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defaultThemeVersion="164011"/>
  <bookViews>
    <workbookView xWindow="20370" yWindow="-1290" windowWidth="29040" windowHeight="15840" activeTab="2"/>
  </bookViews>
  <sheets>
    <sheet name="Pivot Table" sheetId="1" r:id="rId1"/>
    <sheet name="Portfolio 2018" sheetId="13" state="hidden" r:id="rId2"/>
    <sheet name="Change Log" sheetId="2" r:id="rId3"/>
    <sheet name="PDM NB Portfolio Online" sheetId="3" r:id="rId4"/>
    <sheet name="FY2021 Workload Planning" sheetId="4" r:id="rId5"/>
    <sheet name="EOL" sheetId="5" r:id="rId6"/>
    <sheet name="CTO List" sheetId="12" r:id="rId7"/>
    <sheet name="Template" sheetId="7" r:id="rId8"/>
    <sheet name="Workload" sheetId="11" r:id="rId9"/>
    <sheet name="NB Team Backup List" sheetId="10" r:id="rId10"/>
  </sheets>
  <definedNames>
    <definedName name="_xlnm._FilterDatabase" localSheetId="6" hidden="1">'CTO List'!$A$1:$L$423</definedName>
    <definedName name="_xlnm._FilterDatabase" localSheetId="5" hidden="1">EOL!$A$2:$XFB$2</definedName>
    <definedName name="_xlnm._FilterDatabase" localSheetId="4" hidden="1">'FY2021 Workload Planning'!$1:$212</definedName>
    <definedName name="_xlnm._FilterDatabase" localSheetId="3" hidden="1">'PDM NB Portfolio Online'!$A$1:$XDP$362</definedName>
    <definedName name="_xlnm._FilterDatabase" localSheetId="1" hidden="1">'Portfolio 2018'!$A$1:$O$527</definedName>
    <definedName name="_xlnm._FilterDatabase" localSheetId="7" hidden="1">Template!$A$10:$X$14</definedName>
  </definedNames>
  <calcPr calcId="191029" calcOnSave="0"/>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201" i="4" l="1"/>
  <c r="J199" i="4"/>
  <c r="J190" i="4"/>
  <c r="J189" i="4"/>
  <c r="J209" i="4"/>
  <c r="J208" i="4"/>
  <c r="H165" i="4"/>
  <c r="O296" i="3" l="1"/>
  <c r="Q362" i="3"/>
  <c r="F360" i="12" l="1"/>
  <c r="M212" i="4" l="1"/>
  <c r="M211" i="4"/>
  <c r="M210" i="4"/>
  <c r="M209" i="4"/>
  <c r="M208" i="4"/>
  <c r="M207" i="4"/>
  <c r="M206" i="4"/>
  <c r="M205" i="4"/>
  <c r="M204" i="4"/>
  <c r="M203" i="4"/>
  <c r="M185" i="4"/>
  <c r="J188" i="4"/>
  <c r="M202" i="4" l="1"/>
  <c r="Q356" i="3"/>
  <c r="Q357" i="3"/>
  <c r="Q358" i="3"/>
  <c r="Q359" i="3"/>
  <c r="Q360" i="3"/>
  <c r="Q355" i="3"/>
  <c r="J192" i="4" l="1"/>
  <c r="J195" i="4"/>
  <c r="J194" i="4"/>
  <c r="J191" i="4"/>
  <c r="M184" i="4" l="1"/>
  <c r="Q354" i="3"/>
  <c r="Q341" i="3" l="1"/>
  <c r="J128" i="4"/>
  <c r="J127" i="4"/>
  <c r="Q339" i="3" l="1"/>
  <c r="J164" i="4" l="1"/>
  <c r="Y352" i="3"/>
  <c r="Y353" i="3"/>
  <c r="X352" i="3"/>
  <c r="X353" i="3"/>
  <c r="Q353" i="3"/>
  <c r="Q352" i="3"/>
  <c r="Q351" i="3" l="1"/>
  <c r="Q350" i="3"/>
  <c r="J132" i="4"/>
  <c r="J131" i="4"/>
  <c r="M132" i="4"/>
  <c r="M131" i="4"/>
  <c r="Y351" i="3"/>
  <c r="Y350" i="3"/>
  <c r="X351" i="3"/>
  <c r="X350" i="3"/>
  <c r="L354" i="13" l="1"/>
  <c r="L347" i="13"/>
  <c r="L484" i="13"/>
  <c r="J422" i="12" l="1"/>
  <c r="J421" i="12"/>
  <c r="I422" i="12"/>
  <c r="I421" i="12"/>
  <c r="H422" i="12"/>
  <c r="H421" i="12"/>
  <c r="Y349" i="3"/>
  <c r="X349" i="3"/>
  <c r="O3" i="13"/>
  <c r="O4" i="13"/>
  <c r="O5" i="13"/>
  <c r="O6" i="13"/>
  <c r="O7" i="13"/>
  <c r="O8" i="13"/>
  <c r="O9" i="13"/>
  <c r="O10" i="13"/>
  <c r="O11" i="13"/>
  <c r="O12" i="13"/>
  <c r="O13" i="13"/>
  <c r="O14" i="13"/>
  <c r="O15" i="13"/>
  <c r="O16" i="13"/>
  <c r="O17" i="13"/>
  <c r="O18" i="13"/>
  <c r="O19" i="13"/>
  <c r="O20" i="13"/>
  <c r="O21" i="13"/>
  <c r="O22" i="13"/>
  <c r="O23" i="13"/>
  <c r="O24" i="13"/>
  <c r="O25" i="13"/>
  <c r="O26" i="13"/>
  <c r="O27" i="13"/>
  <c r="O28" i="13"/>
  <c r="O29" i="13"/>
  <c r="O30" i="13"/>
  <c r="O31" i="13"/>
  <c r="O32" i="13"/>
  <c r="O33" i="13"/>
  <c r="O34" i="13"/>
  <c r="O35" i="13"/>
  <c r="O36" i="13"/>
  <c r="O37" i="13"/>
  <c r="O38" i="13"/>
  <c r="O60" i="13"/>
  <c r="O64" i="13"/>
  <c r="O91" i="13"/>
  <c r="O110" i="13"/>
  <c r="O154" i="13"/>
  <c r="O155" i="13"/>
  <c r="O99" i="13"/>
  <c r="O102" i="13"/>
  <c r="O57" i="13"/>
  <c r="O66" i="13"/>
  <c r="O61" i="13"/>
  <c r="O53" i="13"/>
  <c r="O101" i="13"/>
  <c r="O100" i="13"/>
  <c r="O59" i="13"/>
  <c r="O54" i="13"/>
  <c r="O65" i="13"/>
  <c r="O70" i="13"/>
  <c r="O40" i="13"/>
  <c r="O95" i="13"/>
  <c r="O48" i="13"/>
  <c r="O47" i="13"/>
  <c r="O55" i="13"/>
  <c r="O149" i="13"/>
  <c r="O56" i="13"/>
  <c r="O81" i="13"/>
  <c r="O142" i="13"/>
  <c r="O71" i="13"/>
  <c r="O42" i="13"/>
  <c r="O52" i="13"/>
  <c r="O152" i="13"/>
  <c r="O58" i="13"/>
  <c r="O63" i="13"/>
  <c r="O79" i="13"/>
  <c r="O153" i="13"/>
  <c r="O97" i="13"/>
  <c r="O80" i="13"/>
  <c r="O50" i="13"/>
  <c r="O121" i="13"/>
  <c r="O111" i="13"/>
  <c r="O49" i="13"/>
  <c r="O120" i="13"/>
  <c r="O98" i="13"/>
  <c r="O112" i="13"/>
  <c r="O151" i="13"/>
  <c r="O96" i="13"/>
  <c r="O137" i="13"/>
  <c r="O145" i="13"/>
  <c r="O85" i="13"/>
  <c r="O143" i="13"/>
  <c r="O144" i="13"/>
  <c r="O77" i="13"/>
  <c r="O69" i="13"/>
  <c r="O150" i="13"/>
  <c r="O78" i="13"/>
  <c r="O156" i="13"/>
  <c r="O72" i="13"/>
  <c r="O157" i="13"/>
  <c r="O136" i="13"/>
  <c r="O146" i="13"/>
  <c r="O109" i="13"/>
  <c r="O104" i="13"/>
  <c r="O44" i="13"/>
  <c r="O68" i="13"/>
  <c r="O43" i="13"/>
  <c r="O67" i="13"/>
  <c r="O106" i="13"/>
  <c r="O108" i="13"/>
  <c r="O105" i="13"/>
  <c r="O107" i="13"/>
  <c r="O46" i="13"/>
  <c r="O51" i="13"/>
  <c r="O118" i="13"/>
  <c r="O119" i="13"/>
  <c r="O115" i="13"/>
  <c r="O131" i="13"/>
  <c r="O147" i="13"/>
  <c r="O113" i="13"/>
  <c r="O116" i="13"/>
  <c r="O76" i="13"/>
  <c r="O133" i="13"/>
  <c r="O135" i="13"/>
  <c r="O84" i="13"/>
  <c r="O139" i="13"/>
  <c r="O129" i="13"/>
  <c r="O90" i="13"/>
  <c r="O92" i="13"/>
  <c r="O124" i="13"/>
  <c r="O127" i="13"/>
  <c r="O75" i="13"/>
  <c r="O83" i="13"/>
  <c r="O39" i="13"/>
  <c r="O134" i="13"/>
  <c r="O94" i="13"/>
  <c r="O138" i="13"/>
  <c r="O117" i="13"/>
  <c r="O88" i="13"/>
  <c r="O89" i="13"/>
  <c r="O41" i="13"/>
  <c r="O125" i="13"/>
  <c r="O130" i="13"/>
  <c r="O132" i="13"/>
  <c r="O122" i="13"/>
  <c r="O93" i="13"/>
  <c r="O74" i="13"/>
  <c r="O82" i="13"/>
  <c r="O62" i="13"/>
  <c r="O128" i="13"/>
  <c r="O73" i="13"/>
  <c r="O86" i="13"/>
  <c r="O114" i="13"/>
  <c r="O123" i="13"/>
  <c r="O126" i="13"/>
  <c r="O87" i="13"/>
  <c r="O148" i="13"/>
  <c r="O103" i="13"/>
  <c r="O45" i="13"/>
  <c r="O140" i="13"/>
  <c r="O141" i="13"/>
  <c r="O158" i="13"/>
  <c r="O298" i="13"/>
  <c r="O160" i="13"/>
  <c r="O161" i="13"/>
  <c r="O162" i="13"/>
  <c r="O163" i="13"/>
  <c r="O164" i="13"/>
  <c r="O165" i="13"/>
  <c r="O166" i="13"/>
  <c r="O167" i="13"/>
  <c r="O168" i="13"/>
  <c r="O182" i="13"/>
  <c r="O170" i="13"/>
  <c r="O171" i="13"/>
  <c r="O172" i="13"/>
  <c r="O173" i="13"/>
  <c r="O300" i="13"/>
  <c r="O269" i="13"/>
  <c r="O290" i="13"/>
  <c r="O177" i="13"/>
  <c r="O178" i="13"/>
  <c r="O179" i="13"/>
  <c r="O186" i="13"/>
  <c r="O284" i="13"/>
  <c r="O201" i="13"/>
  <c r="O200" i="13"/>
  <c r="O184" i="13"/>
  <c r="O292" i="13"/>
  <c r="O244" i="13"/>
  <c r="O187" i="13"/>
  <c r="O188" i="13"/>
  <c r="O189" i="13"/>
  <c r="O202" i="13"/>
  <c r="O258" i="13"/>
  <c r="O192" i="13"/>
  <c r="O193" i="13"/>
  <c r="O256" i="13"/>
  <c r="O195" i="13"/>
  <c r="O257" i="13"/>
  <c r="O197" i="13"/>
  <c r="O198" i="13"/>
  <c r="O199" i="13"/>
  <c r="O255" i="13"/>
  <c r="O194" i="13"/>
  <c r="O191" i="13"/>
  <c r="O203" i="13"/>
  <c r="O204" i="13"/>
  <c r="O205" i="13"/>
  <c r="O206" i="13"/>
  <c r="O183" i="13"/>
  <c r="O208" i="13"/>
  <c r="O209" i="13"/>
  <c r="O210" i="13"/>
  <c r="O211" i="13"/>
  <c r="O212" i="13"/>
  <c r="O213" i="13"/>
  <c r="O214" i="13"/>
  <c r="O215" i="13"/>
  <c r="O216" i="13"/>
  <c r="O217" i="13"/>
  <c r="O218" i="13"/>
  <c r="O219" i="13"/>
  <c r="O220" i="13"/>
  <c r="O221" i="13"/>
  <c r="O222" i="13"/>
  <c r="O223" i="13"/>
  <c r="O224" i="13"/>
  <c r="O225" i="13"/>
  <c r="O226" i="13"/>
  <c r="O227" i="13"/>
  <c r="O228" i="13"/>
  <c r="O229" i="13"/>
  <c r="O230" i="13"/>
  <c r="O231" i="13"/>
  <c r="O232" i="13"/>
  <c r="O233" i="13"/>
  <c r="O234" i="13"/>
  <c r="O235" i="13"/>
  <c r="O236" i="13"/>
  <c r="O237" i="13"/>
  <c r="O238" i="13"/>
  <c r="O239" i="13"/>
  <c r="O240" i="13"/>
  <c r="O241" i="13"/>
  <c r="O262" i="13"/>
  <c r="O265" i="13"/>
  <c r="O207" i="13"/>
  <c r="O272" i="13"/>
  <c r="O246" i="13"/>
  <c r="O271" i="13"/>
  <c r="O297" i="13"/>
  <c r="O268" i="13"/>
  <c r="O289" i="13"/>
  <c r="O247" i="13"/>
  <c r="O252" i="13"/>
  <c r="O159" i="13"/>
  <c r="O169" i="13"/>
  <c r="O180" i="13"/>
  <c r="O181" i="13"/>
  <c r="O190" i="13"/>
  <c r="O291" i="13"/>
  <c r="O259" i="13"/>
  <c r="O260" i="13"/>
  <c r="O266" i="13"/>
  <c r="O261" i="13"/>
  <c r="O263" i="13"/>
  <c r="O264" i="13"/>
  <c r="O270" i="13"/>
  <c r="O296" i="13"/>
  <c r="O267" i="13"/>
  <c r="O243" i="13"/>
  <c r="O251" i="13"/>
  <c r="O242" i="13"/>
  <c r="O250" i="13"/>
  <c r="O254" i="13"/>
  <c r="O273" i="13"/>
  <c r="O274" i="13"/>
  <c r="O275" i="13"/>
  <c r="O276" i="13"/>
  <c r="O277" i="13"/>
  <c r="O278" i="13"/>
  <c r="O279" i="13"/>
  <c r="O280" i="13"/>
  <c r="O281" i="13"/>
  <c r="O282" i="13"/>
  <c r="O283" i="13"/>
  <c r="O185" i="13"/>
  <c r="O285" i="13"/>
  <c r="O286" i="13"/>
  <c r="O287" i="13"/>
  <c r="O288" i="13"/>
  <c r="O174" i="13"/>
  <c r="O248" i="13"/>
  <c r="O245" i="13"/>
  <c r="O253" i="13"/>
  <c r="O293" i="13"/>
  <c r="O294" i="13"/>
  <c r="O295" i="13"/>
  <c r="O176" i="13"/>
  <c r="O249" i="13"/>
  <c r="O196" i="13"/>
  <c r="O299" i="13"/>
  <c r="O175" i="13"/>
  <c r="O301" i="13"/>
  <c r="O302" i="13"/>
  <c r="O357" i="13"/>
  <c r="O370" i="13"/>
  <c r="O510" i="13"/>
  <c r="O377" i="13"/>
  <c r="O358" i="13"/>
  <c r="O317" i="13"/>
  <c r="O405" i="13"/>
  <c r="O404" i="13"/>
  <c r="O430" i="13"/>
  <c r="O429" i="13"/>
  <c r="O402" i="13"/>
  <c r="O306" i="13"/>
  <c r="O440" i="13"/>
  <c r="O316" i="13"/>
  <c r="O312" i="13"/>
  <c r="O321" i="13"/>
  <c r="O334" i="13"/>
  <c r="O304" i="13"/>
  <c r="O423" i="13"/>
  <c r="O420" i="13"/>
  <c r="O325" i="13"/>
  <c r="O411" i="13"/>
  <c r="O457" i="13"/>
  <c r="O511" i="13"/>
  <c r="O443" i="13"/>
  <c r="O435" i="13"/>
  <c r="O346" i="13"/>
  <c r="O352" i="13"/>
  <c r="O363" i="13"/>
  <c r="O376" i="13"/>
  <c r="O344" i="13"/>
  <c r="O369" i="13"/>
  <c r="O395" i="13"/>
  <c r="O425" i="13"/>
  <c r="O493" i="13"/>
  <c r="O436" i="13"/>
  <c r="O308" i="13"/>
  <c r="O410" i="13"/>
  <c r="O459" i="13"/>
  <c r="O441" i="13"/>
  <c r="O486" i="13"/>
  <c r="O485" i="13"/>
  <c r="O345" i="13"/>
  <c r="O458" i="13"/>
  <c r="O323" i="13"/>
  <c r="O391" i="13"/>
  <c r="O383" i="13"/>
  <c r="O389" i="13"/>
  <c r="O327" i="13"/>
  <c r="O426" i="13"/>
  <c r="O494" i="13"/>
  <c r="O378" i="13"/>
  <c r="O381" i="13"/>
  <c r="O326" i="13"/>
  <c r="O310" i="13"/>
  <c r="O388" i="13"/>
  <c r="O513" i="13"/>
  <c r="O445" i="13"/>
  <c r="O452" i="13"/>
  <c r="O455" i="13"/>
  <c r="O449" i="13"/>
  <c r="O454" i="13"/>
  <c r="O340" i="13"/>
  <c r="O403" i="13"/>
  <c r="O428" i="13"/>
  <c r="O451" i="13"/>
  <c r="O490" i="13"/>
  <c r="O492" i="13"/>
  <c r="O480" i="13"/>
  <c r="O303" i="13"/>
  <c r="O311" i="13"/>
  <c r="O412" i="13"/>
  <c r="O313" i="13"/>
  <c r="O329" i="13"/>
  <c r="O330" i="13"/>
  <c r="O456" i="13"/>
  <c r="O394" i="13"/>
  <c r="O350" i="13"/>
  <c r="O353" i="13"/>
  <c r="O501" i="13"/>
  <c r="O471" i="13"/>
  <c r="O474" i="13"/>
  <c r="O487" i="13"/>
  <c r="O479" i="13"/>
  <c r="O416" i="13"/>
  <c r="O507" i="13"/>
  <c r="O448" i="13"/>
  <c r="O520" i="13"/>
  <c r="O414" i="13"/>
  <c r="O397" i="13"/>
  <c r="O473" i="13"/>
  <c r="O478" i="13"/>
  <c r="O382" i="13"/>
  <c r="O387" i="13"/>
  <c r="O491" i="13"/>
  <c r="O475" i="13"/>
  <c r="O488" i="13"/>
  <c r="O419" i="13"/>
  <c r="O519" i="13"/>
  <c r="O442" i="13"/>
  <c r="O393" i="13"/>
  <c r="O497" i="13"/>
  <c r="O319" i="13"/>
  <c r="O322" i="13"/>
  <c r="O512" i="13"/>
  <c r="O444" i="13"/>
  <c r="O514" i="13"/>
  <c r="O446" i="13"/>
  <c r="O332" i="13"/>
  <c r="O331" i="13"/>
  <c r="O499" i="13"/>
  <c r="O413" i="13"/>
  <c r="O333" i="13"/>
  <c r="O335" i="13"/>
  <c r="O336" i="13"/>
  <c r="O339" i="13"/>
  <c r="O398" i="13"/>
  <c r="O399" i="13"/>
  <c r="O384" i="13"/>
  <c r="O349" i="13"/>
  <c r="O518" i="13"/>
  <c r="O400" i="13"/>
  <c r="O359" i="13"/>
  <c r="O371" i="13"/>
  <c r="O421" i="13"/>
  <c r="O489" i="13"/>
  <c r="O396" i="13"/>
  <c r="O401" i="13"/>
  <c r="O408" i="13"/>
  <c r="O409" i="13"/>
  <c r="O406" i="13"/>
  <c r="O407" i="13"/>
  <c r="O424" i="13"/>
  <c r="O427" i="13"/>
  <c r="O431" i="13"/>
  <c r="O432" i="13"/>
  <c r="O415" i="13"/>
  <c r="O360" i="13"/>
  <c r="O372" i="13"/>
  <c r="O379" i="13"/>
  <c r="O355" i="13"/>
  <c r="O356" i="13"/>
  <c r="O365" i="13"/>
  <c r="O366" i="13"/>
  <c r="O373" i="13"/>
  <c r="O374" i="13"/>
  <c r="O368" i="13"/>
  <c r="O392" i="13"/>
  <c r="O367" i="13"/>
  <c r="O450" i="13"/>
  <c r="O509" i="13"/>
  <c r="O447" i="13"/>
  <c r="O417" i="13"/>
  <c r="O516" i="13"/>
  <c r="O309" i="13"/>
  <c r="O437" i="13"/>
  <c r="O517" i="13"/>
  <c r="O460" i="13"/>
  <c r="O461" i="13"/>
  <c r="O462" i="13"/>
  <c r="O463" i="13"/>
  <c r="O464" i="13"/>
  <c r="O465" i="13"/>
  <c r="O466" i="13"/>
  <c r="O467" i="13"/>
  <c r="O468" i="13"/>
  <c r="O469" i="13"/>
  <c r="O470" i="13"/>
  <c r="O307" i="13"/>
  <c r="O472" i="13"/>
  <c r="O314" i="13"/>
  <c r="O484" i="13"/>
  <c r="O347" i="13"/>
  <c r="O354" i="13"/>
  <c r="O337" i="13"/>
  <c r="O338" i="13"/>
  <c r="O380" i="13"/>
  <c r="O481" i="13"/>
  <c r="O482" i="13"/>
  <c r="O483" i="13"/>
  <c r="O418" i="13"/>
  <c r="O315" i="13"/>
  <c r="O320" i="13"/>
  <c r="O305" i="13"/>
  <c r="O348" i="13"/>
  <c r="O386" i="13"/>
  <c r="O375" i="13"/>
  <c r="O438" i="13"/>
  <c r="O453" i="13"/>
  <c r="O390" i="13"/>
  <c r="O328" i="13"/>
  <c r="O324" i="13"/>
  <c r="O362" i="13"/>
  <c r="O318" i="13"/>
  <c r="O500" i="13"/>
  <c r="O476" i="13"/>
  <c r="O341" i="13"/>
  <c r="O343" i="13"/>
  <c r="O498" i="13"/>
  <c r="O342" i="13"/>
  <c r="O385" i="13"/>
  <c r="O502" i="13"/>
  <c r="O503" i="13"/>
  <c r="O504" i="13"/>
  <c r="O505" i="13"/>
  <c r="O506" i="13"/>
  <c r="O439" i="13"/>
  <c r="O508" i="13"/>
  <c r="O477" i="13"/>
  <c r="O434" i="13"/>
  <c r="O496" i="13"/>
  <c r="O515" i="13"/>
  <c r="O495" i="13"/>
  <c r="O351" i="13"/>
  <c r="O364" i="13"/>
  <c r="O361" i="13"/>
  <c r="O422" i="13"/>
  <c r="O433" i="13"/>
  <c r="O521" i="13"/>
  <c r="O522" i="13"/>
  <c r="O523" i="13"/>
  <c r="O524" i="13"/>
  <c r="O525" i="13"/>
  <c r="O526" i="13"/>
  <c r="O527" i="13"/>
  <c r="O2" i="13"/>
  <c r="H5" i="1" l="1"/>
  <c r="H4" i="1"/>
  <c r="H3" i="1"/>
  <c r="H2" i="1"/>
  <c r="H6" i="1" l="1"/>
  <c r="Y348" i="3"/>
  <c r="X348" i="3"/>
  <c r="H43" i="12" l="1"/>
  <c r="Y3" i="3" l="1"/>
  <c r="Y4" i="3"/>
  <c r="Y5" i="3"/>
  <c r="Y6" i="3"/>
  <c r="Y7" i="3"/>
  <c r="Y8" i="3"/>
  <c r="Y9" i="3"/>
  <c r="Y10" i="3"/>
  <c r="Y11" i="3"/>
  <c r="Y12" i="3"/>
  <c r="Y13" i="3"/>
  <c r="Y14" i="3"/>
  <c r="Y15" i="3"/>
  <c r="Y16" i="3"/>
  <c r="Y17" i="3"/>
  <c r="Y18" i="3"/>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0"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Y121" i="3"/>
  <c r="Y122" i="3"/>
  <c r="Y123" i="3"/>
  <c r="Y124" i="3"/>
  <c r="Y125" i="3"/>
  <c r="Y126" i="3"/>
  <c r="Y127" i="3"/>
  <c r="Y128" i="3"/>
  <c r="Y129" i="3"/>
  <c r="Y130" i="3"/>
  <c r="Y131" i="3"/>
  <c r="Y132" i="3"/>
  <c r="Y133" i="3"/>
  <c r="Y134" i="3"/>
  <c r="Y135" i="3"/>
  <c r="Y136" i="3"/>
  <c r="Y137" i="3"/>
  <c r="Y138" i="3"/>
  <c r="Y139" i="3"/>
  <c r="Y140" i="3"/>
  <c r="Y141" i="3"/>
  <c r="Y142" i="3"/>
  <c r="Y143" i="3"/>
  <c r="Y144" i="3"/>
  <c r="Y145" i="3"/>
  <c r="Y146" i="3"/>
  <c r="Y147" i="3"/>
  <c r="Y148" i="3"/>
  <c r="Y149" i="3"/>
  <c r="Y150" i="3"/>
  <c r="Y151" i="3"/>
  <c r="Y152" i="3"/>
  <c r="Y153" i="3"/>
  <c r="Y154" i="3"/>
  <c r="Y155" i="3"/>
  <c r="Y156" i="3"/>
  <c r="Y157" i="3"/>
  <c r="Y158" i="3"/>
  <c r="Y159" i="3"/>
  <c r="Y160" i="3"/>
  <c r="Y161" i="3"/>
  <c r="Y162" i="3"/>
  <c r="Y163" i="3"/>
  <c r="Y164" i="3"/>
  <c r="Y165" i="3"/>
  <c r="Y166" i="3"/>
  <c r="Y167" i="3"/>
  <c r="Y168" i="3"/>
  <c r="Y169" i="3"/>
  <c r="Y170" i="3"/>
  <c r="Y171" i="3"/>
  <c r="Y172" i="3"/>
  <c r="Y173" i="3"/>
  <c r="Y174" i="3"/>
  <c r="Y175" i="3"/>
  <c r="Y176" i="3"/>
  <c r="Y177" i="3"/>
  <c r="Y178" i="3"/>
  <c r="Y179" i="3"/>
  <c r="Y180" i="3"/>
  <c r="Y181" i="3"/>
  <c r="Y182" i="3"/>
  <c r="Y183" i="3"/>
  <c r="Y184" i="3"/>
  <c r="Y185" i="3"/>
  <c r="Y186" i="3"/>
  <c r="Y187" i="3"/>
  <c r="Y188" i="3"/>
  <c r="Y189" i="3"/>
  <c r="Y190" i="3"/>
  <c r="Y191" i="3"/>
  <c r="Y192" i="3"/>
  <c r="Y193" i="3"/>
  <c r="Y194" i="3"/>
  <c r="Y195" i="3"/>
  <c r="Y196" i="3"/>
  <c r="Y197" i="3"/>
  <c r="Y198" i="3"/>
  <c r="Y199" i="3"/>
  <c r="Y200" i="3"/>
  <c r="Y201" i="3"/>
  <c r="Y202" i="3"/>
  <c r="Y203" i="3"/>
  <c r="Y204" i="3"/>
  <c r="Y205" i="3"/>
  <c r="Y206" i="3"/>
  <c r="Y207" i="3"/>
  <c r="Y208" i="3"/>
  <c r="Y209" i="3"/>
  <c r="Y210" i="3"/>
  <c r="Y211" i="3"/>
  <c r="Y212" i="3"/>
  <c r="Y213" i="3"/>
  <c r="Y214" i="3"/>
  <c r="Y215" i="3"/>
  <c r="Y216" i="3"/>
  <c r="Y217" i="3"/>
  <c r="Y218" i="3"/>
  <c r="Y219" i="3"/>
  <c r="Y220" i="3"/>
  <c r="Y221" i="3"/>
  <c r="Y222" i="3"/>
  <c r="Y223" i="3"/>
  <c r="Y224" i="3"/>
  <c r="Y225" i="3"/>
  <c r="Y226" i="3"/>
  <c r="Y227" i="3"/>
  <c r="Y228" i="3"/>
  <c r="Y229" i="3"/>
  <c r="Y230" i="3"/>
  <c r="Y231" i="3"/>
  <c r="Y232" i="3"/>
  <c r="Y233" i="3"/>
  <c r="Y234" i="3"/>
  <c r="Y235" i="3"/>
  <c r="Y236" i="3"/>
  <c r="Y237" i="3"/>
  <c r="Y238" i="3"/>
  <c r="Y239" i="3"/>
  <c r="Y240" i="3"/>
  <c r="Y241" i="3"/>
  <c r="Y242" i="3"/>
  <c r="Y243" i="3"/>
  <c r="Y244" i="3"/>
  <c r="Y245" i="3"/>
  <c r="Y246" i="3"/>
  <c r="Y247" i="3"/>
  <c r="Y248" i="3"/>
  <c r="Y249" i="3"/>
  <c r="Y250" i="3"/>
  <c r="Y251" i="3"/>
  <c r="Y252" i="3"/>
  <c r="Y253" i="3"/>
  <c r="Y254" i="3"/>
  <c r="Y255" i="3"/>
  <c r="Y256" i="3"/>
  <c r="Y257" i="3"/>
  <c r="Y258" i="3"/>
  <c r="Y259" i="3"/>
  <c r="Y260" i="3"/>
  <c r="Y261" i="3"/>
  <c r="Y262" i="3"/>
  <c r="Y263" i="3"/>
  <c r="Y264" i="3"/>
  <c r="Y265" i="3"/>
  <c r="Y266" i="3"/>
  <c r="Y267" i="3"/>
  <c r="Y268" i="3"/>
  <c r="Y269" i="3"/>
  <c r="Y270" i="3"/>
  <c r="Y271" i="3"/>
  <c r="Y272" i="3"/>
  <c r="Y273" i="3"/>
  <c r="Y274" i="3"/>
  <c r="Y275" i="3"/>
  <c r="Y276" i="3"/>
  <c r="Y277" i="3"/>
  <c r="Y278" i="3"/>
  <c r="Y279" i="3"/>
  <c r="Y280" i="3"/>
  <c r="Y281" i="3"/>
  <c r="Y282" i="3"/>
  <c r="Y283" i="3"/>
  <c r="Y284" i="3"/>
  <c r="Y285" i="3"/>
  <c r="Y286" i="3"/>
  <c r="Y287" i="3"/>
  <c r="Y288" i="3"/>
  <c r="Y289" i="3"/>
  <c r="Y290" i="3"/>
  <c r="Y291" i="3"/>
  <c r="Y292" i="3"/>
  <c r="Y293" i="3"/>
  <c r="Y294" i="3"/>
  <c r="Y295" i="3"/>
  <c r="Y296" i="3"/>
  <c r="Y297" i="3"/>
  <c r="Y298" i="3"/>
  <c r="Y299" i="3"/>
  <c r="Y300" i="3"/>
  <c r="Y301" i="3"/>
  <c r="Y302" i="3"/>
  <c r="Y303" i="3"/>
  <c r="Y304" i="3"/>
  <c r="Y305" i="3"/>
  <c r="Y306" i="3"/>
  <c r="Y307" i="3"/>
  <c r="Y308" i="3"/>
  <c r="Y309" i="3"/>
  <c r="Y310" i="3"/>
  <c r="Y311" i="3"/>
  <c r="Y312" i="3"/>
  <c r="Y313" i="3"/>
  <c r="Y314" i="3"/>
  <c r="Y315" i="3"/>
  <c r="Y316" i="3"/>
  <c r="Y317" i="3"/>
  <c r="Y318" i="3"/>
  <c r="Y319" i="3"/>
  <c r="Y320" i="3"/>
  <c r="Y321" i="3"/>
  <c r="Y322" i="3"/>
  <c r="Y323" i="3"/>
  <c r="Y324" i="3"/>
  <c r="Y325" i="3"/>
  <c r="Y326" i="3"/>
  <c r="Y327" i="3"/>
  <c r="Y328" i="3"/>
  <c r="Y329" i="3"/>
  <c r="Y330" i="3"/>
  <c r="Y331" i="3"/>
  <c r="Y332" i="3"/>
  <c r="Y333" i="3"/>
  <c r="Y334" i="3"/>
  <c r="Y335" i="3"/>
  <c r="Y336" i="3"/>
  <c r="Y337" i="3"/>
  <c r="Y338" i="3"/>
  <c r="Y339" i="3"/>
  <c r="Y340" i="3"/>
  <c r="Y341" i="3"/>
  <c r="Y342" i="3"/>
  <c r="Y343" i="3"/>
  <c r="Y344" i="3"/>
  <c r="Y345" i="3"/>
  <c r="Y346" i="3"/>
  <c r="Y347" i="3"/>
  <c r="Y2" i="3"/>
  <c r="M182" i="4" l="1"/>
  <c r="M3" i="4"/>
  <c r="J139" i="4"/>
  <c r="J420" i="12"/>
  <c r="I420" i="12"/>
  <c r="H420" i="12"/>
  <c r="F420" i="12"/>
  <c r="M166" i="4"/>
  <c r="J166" i="4"/>
  <c r="O310" i="3"/>
  <c r="X347" i="3"/>
  <c r="Q347" i="3"/>
  <c r="F419" i="12" l="1"/>
  <c r="J417" i="12"/>
  <c r="J418" i="12"/>
  <c r="J419" i="12"/>
  <c r="I417" i="12"/>
  <c r="I418" i="12"/>
  <c r="I419" i="12"/>
  <c r="H417" i="12"/>
  <c r="H418" i="12"/>
  <c r="H419" i="12"/>
  <c r="F417" i="12"/>
  <c r="F418" i="12"/>
  <c r="J414" i="12"/>
  <c r="J415" i="12"/>
  <c r="J416" i="12"/>
  <c r="I414" i="12"/>
  <c r="I415" i="12"/>
  <c r="I416" i="12"/>
  <c r="H414" i="12"/>
  <c r="H415" i="12"/>
  <c r="H416" i="12"/>
  <c r="F414" i="12"/>
  <c r="F415" i="12"/>
  <c r="F416" i="12"/>
  <c r="J410" i="12"/>
  <c r="J411" i="12"/>
  <c r="J412" i="12"/>
  <c r="J413" i="12"/>
  <c r="I410" i="12"/>
  <c r="I411" i="12"/>
  <c r="I412" i="12"/>
  <c r="I413" i="12"/>
  <c r="H410" i="12"/>
  <c r="H411" i="12"/>
  <c r="H412" i="12"/>
  <c r="H413" i="12"/>
  <c r="F412" i="12"/>
  <c r="F413" i="12"/>
  <c r="F410" i="12"/>
  <c r="F411" i="12"/>
  <c r="J409" i="12"/>
  <c r="J404" i="12"/>
  <c r="J405" i="12"/>
  <c r="J406" i="12"/>
  <c r="J407" i="12"/>
  <c r="J408" i="12"/>
  <c r="I404" i="12"/>
  <c r="I405" i="12"/>
  <c r="I406" i="12"/>
  <c r="I407" i="12"/>
  <c r="I408" i="12"/>
  <c r="I409" i="12"/>
  <c r="H404" i="12"/>
  <c r="H405" i="12"/>
  <c r="H406" i="12"/>
  <c r="H407" i="12"/>
  <c r="H408" i="12"/>
  <c r="H409" i="12"/>
  <c r="F404" i="12"/>
  <c r="F405" i="12"/>
  <c r="F406" i="12"/>
  <c r="F407" i="12"/>
  <c r="F408" i="12"/>
  <c r="F409" i="12"/>
  <c r="J403" i="12"/>
  <c r="I403" i="12"/>
  <c r="H403" i="12"/>
  <c r="F403" i="12"/>
  <c r="J393" i="12"/>
  <c r="J394" i="12"/>
  <c r="J395" i="12"/>
  <c r="J396" i="12"/>
  <c r="J397" i="12"/>
  <c r="J398" i="12"/>
  <c r="J399" i="12"/>
  <c r="J400" i="12"/>
  <c r="J401" i="12"/>
  <c r="J402" i="12"/>
  <c r="I393" i="12"/>
  <c r="I394" i="12"/>
  <c r="I395" i="12"/>
  <c r="I396" i="12"/>
  <c r="I397" i="12"/>
  <c r="I398" i="12"/>
  <c r="I399" i="12"/>
  <c r="I400" i="12"/>
  <c r="I401" i="12"/>
  <c r="I402" i="12"/>
  <c r="H393" i="12"/>
  <c r="H394" i="12"/>
  <c r="H395" i="12"/>
  <c r="H396" i="12"/>
  <c r="H397" i="12"/>
  <c r="H398" i="12"/>
  <c r="H399" i="12"/>
  <c r="H400" i="12"/>
  <c r="H401" i="12"/>
  <c r="H402" i="12"/>
  <c r="F393" i="12"/>
  <c r="F394" i="12"/>
  <c r="F395" i="12"/>
  <c r="F396" i="12"/>
  <c r="F397" i="12"/>
  <c r="F398" i="12"/>
  <c r="F399" i="12"/>
  <c r="F400" i="12"/>
  <c r="F401" i="12"/>
  <c r="F402" i="12"/>
  <c r="J391" i="12"/>
  <c r="J392" i="12"/>
  <c r="I391" i="12"/>
  <c r="I392" i="12"/>
  <c r="H391" i="12"/>
  <c r="H392" i="12"/>
  <c r="F391" i="12"/>
  <c r="F392" i="12"/>
  <c r="J389" i="12"/>
  <c r="J390" i="12"/>
  <c r="I389" i="12"/>
  <c r="I390" i="12"/>
  <c r="H389" i="12"/>
  <c r="H390" i="12"/>
  <c r="F389" i="12"/>
  <c r="F390" i="12"/>
  <c r="J376" i="12"/>
  <c r="J377" i="12"/>
  <c r="J378" i="12"/>
  <c r="J379" i="12"/>
  <c r="J380" i="12"/>
  <c r="J381" i="12"/>
  <c r="J382" i="12"/>
  <c r="J383" i="12"/>
  <c r="J384" i="12"/>
  <c r="J385" i="12"/>
  <c r="J386" i="12"/>
  <c r="J387" i="12"/>
  <c r="J388" i="12"/>
  <c r="I376" i="12"/>
  <c r="I377" i="12"/>
  <c r="I378" i="12"/>
  <c r="I379" i="12"/>
  <c r="I380" i="12"/>
  <c r="I381" i="12"/>
  <c r="I382" i="12"/>
  <c r="I383" i="12"/>
  <c r="I384" i="12"/>
  <c r="I385" i="12"/>
  <c r="I386" i="12"/>
  <c r="I387" i="12"/>
  <c r="I388" i="12"/>
  <c r="H376" i="12"/>
  <c r="H377" i="12"/>
  <c r="H378" i="12"/>
  <c r="H379" i="12"/>
  <c r="H380" i="12"/>
  <c r="H381" i="12"/>
  <c r="H382" i="12"/>
  <c r="H383" i="12"/>
  <c r="H384" i="12"/>
  <c r="H385" i="12"/>
  <c r="H386" i="12"/>
  <c r="H387" i="12"/>
  <c r="H388" i="12"/>
  <c r="F376" i="12"/>
  <c r="F377" i="12"/>
  <c r="F378" i="12"/>
  <c r="F379" i="12"/>
  <c r="F380" i="12"/>
  <c r="F381" i="12"/>
  <c r="F382" i="12"/>
  <c r="F383" i="12"/>
  <c r="F384" i="12"/>
  <c r="F385" i="12"/>
  <c r="F386" i="12"/>
  <c r="F387" i="12"/>
  <c r="F388" i="12"/>
  <c r="J374" i="12"/>
  <c r="J375" i="12"/>
  <c r="I374" i="12"/>
  <c r="I375" i="12"/>
  <c r="H374" i="12"/>
  <c r="H375" i="12"/>
  <c r="F374" i="12"/>
  <c r="F375" i="12"/>
  <c r="J371" i="12"/>
  <c r="J372" i="12"/>
  <c r="J373" i="12"/>
  <c r="I371" i="12"/>
  <c r="I372" i="12"/>
  <c r="I373" i="12"/>
  <c r="H371" i="12"/>
  <c r="H372" i="12"/>
  <c r="H373" i="12"/>
  <c r="F371" i="12"/>
  <c r="F372" i="12"/>
  <c r="F373" i="12"/>
  <c r="J369" i="12"/>
  <c r="J370" i="12"/>
  <c r="I369" i="12"/>
  <c r="I370" i="12"/>
  <c r="H369" i="12"/>
  <c r="H370" i="12"/>
  <c r="F369" i="12"/>
  <c r="F370" i="12"/>
  <c r="F368" i="12"/>
  <c r="H368" i="12"/>
  <c r="I368" i="12"/>
  <c r="J366" i="12"/>
  <c r="J367" i="12"/>
  <c r="J368" i="12"/>
  <c r="I366" i="12"/>
  <c r="I367" i="12"/>
  <c r="H366" i="12"/>
  <c r="H367" i="12"/>
  <c r="F367" i="12"/>
  <c r="F366" i="12"/>
  <c r="J364" i="12"/>
  <c r="J365" i="12"/>
  <c r="I364" i="12"/>
  <c r="I365" i="12"/>
  <c r="H364" i="12"/>
  <c r="H365" i="12"/>
  <c r="F364" i="12"/>
  <c r="F365" i="12"/>
  <c r="J363" i="12"/>
  <c r="I363" i="12"/>
  <c r="H363" i="12"/>
  <c r="F363" i="12"/>
  <c r="J362" i="12"/>
  <c r="I362" i="12"/>
  <c r="H362" i="12"/>
  <c r="F362" i="12"/>
  <c r="J360" i="12"/>
  <c r="J361" i="12"/>
  <c r="I360" i="12"/>
  <c r="I361" i="12"/>
  <c r="H360" i="12"/>
  <c r="H361" i="12"/>
  <c r="F361" i="12"/>
  <c r="J358" i="12"/>
  <c r="J359" i="12"/>
  <c r="I358" i="12"/>
  <c r="I359" i="12"/>
  <c r="H358" i="12"/>
  <c r="H359" i="12"/>
  <c r="F358" i="12"/>
  <c r="F359" i="12"/>
  <c r="X3" i="3"/>
  <c r="X4" i="3"/>
  <c r="X5" i="3"/>
  <c r="X6" i="3"/>
  <c r="X7" i="3"/>
  <c r="X8" i="3"/>
  <c r="X9" i="3"/>
  <c r="X10" i="3"/>
  <c r="X11" i="3"/>
  <c r="X12" i="3"/>
  <c r="X13" i="3"/>
  <c r="X14" i="3"/>
  <c r="X15" i="3"/>
  <c r="X16" i="3"/>
  <c r="X17" i="3"/>
  <c r="X18" i="3"/>
  <c r="X19" i="3"/>
  <c r="X20" i="3"/>
  <c r="X21" i="3"/>
  <c r="X22" i="3"/>
  <c r="X23" i="3"/>
  <c r="X24" i="3"/>
  <c r="X25" i="3"/>
  <c r="X26" i="3"/>
  <c r="X27" i="3"/>
  <c r="X28" i="3"/>
  <c r="X29" i="3"/>
  <c r="X30" i="3"/>
  <c r="X31" i="3"/>
  <c r="X32" i="3"/>
  <c r="X33" i="3"/>
  <c r="X34" i="3"/>
  <c r="X35" i="3"/>
  <c r="X36" i="3"/>
  <c r="X37" i="3"/>
  <c r="X38" i="3"/>
  <c r="X39" i="3"/>
  <c r="X40" i="3"/>
  <c r="X41" i="3"/>
  <c r="X42" i="3"/>
  <c r="X43" i="3"/>
  <c r="X44" i="3"/>
  <c r="X45" i="3"/>
  <c r="X46" i="3"/>
  <c r="X47" i="3"/>
  <c r="X48" i="3"/>
  <c r="X49" i="3"/>
  <c r="X50" i="3"/>
  <c r="X51" i="3"/>
  <c r="X52" i="3"/>
  <c r="X53" i="3"/>
  <c r="X54" i="3"/>
  <c r="X55" i="3"/>
  <c r="X56" i="3"/>
  <c r="X57" i="3"/>
  <c r="X58" i="3"/>
  <c r="X59" i="3"/>
  <c r="X60" i="3"/>
  <c r="X61" i="3"/>
  <c r="X62" i="3"/>
  <c r="X63" i="3"/>
  <c r="X64" i="3"/>
  <c r="X65" i="3"/>
  <c r="X66" i="3"/>
  <c r="X67" i="3"/>
  <c r="X68" i="3"/>
  <c r="X69" i="3"/>
  <c r="X70" i="3"/>
  <c r="X71" i="3"/>
  <c r="X72" i="3"/>
  <c r="X73" i="3"/>
  <c r="X74" i="3"/>
  <c r="X75" i="3"/>
  <c r="X76" i="3"/>
  <c r="X77" i="3"/>
  <c r="X78" i="3"/>
  <c r="X79" i="3"/>
  <c r="X80" i="3"/>
  <c r="X81" i="3"/>
  <c r="X82" i="3"/>
  <c r="X83" i="3"/>
  <c r="X84" i="3"/>
  <c r="X85" i="3"/>
  <c r="X86" i="3"/>
  <c r="X87" i="3"/>
  <c r="X88" i="3"/>
  <c r="X89" i="3"/>
  <c r="X90" i="3"/>
  <c r="X91" i="3"/>
  <c r="X92" i="3"/>
  <c r="X93" i="3"/>
  <c r="X94" i="3"/>
  <c r="X95" i="3"/>
  <c r="X96" i="3"/>
  <c r="X97" i="3"/>
  <c r="X98" i="3"/>
  <c r="X99" i="3"/>
  <c r="X100" i="3"/>
  <c r="X101" i="3"/>
  <c r="X102" i="3"/>
  <c r="X103" i="3"/>
  <c r="X104" i="3"/>
  <c r="X105" i="3"/>
  <c r="X106" i="3"/>
  <c r="X107" i="3"/>
  <c r="X108" i="3"/>
  <c r="X109" i="3"/>
  <c r="X110" i="3"/>
  <c r="X111" i="3"/>
  <c r="X112" i="3"/>
  <c r="X113" i="3"/>
  <c r="X114" i="3"/>
  <c r="X115" i="3"/>
  <c r="X116" i="3"/>
  <c r="X117" i="3"/>
  <c r="X118" i="3"/>
  <c r="X119" i="3"/>
  <c r="X120" i="3"/>
  <c r="X121" i="3"/>
  <c r="X122" i="3"/>
  <c r="X123" i="3"/>
  <c r="X124" i="3"/>
  <c r="X125" i="3"/>
  <c r="X126" i="3"/>
  <c r="X127" i="3"/>
  <c r="X128" i="3"/>
  <c r="X129" i="3"/>
  <c r="X130" i="3"/>
  <c r="X131" i="3"/>
  <c r="X132" i="3"/>
  <c r="X133" i="3"/>
  <c r="X134" i="3"/>
  <c r="X135" i="3"/>
  <c r="X136" i="3"/>
  <c r="X137" i="3"/>
  <c r="X138" i="3"/>
  <c r="X139" i="3"/>
  <c r="X140" i="3"/>
  <c r="X141" i="3"/>
  <c r="X142" i="3"/>
  <c r="X143" i="3"/>
  <c r="X144" i="3"/>
  <c r="X145" i="3"/>
  <c r="X146" i="3"/>
  <c r="X147" i="3"/>
  <c r="X148" i="3"/>
  <c r="X149" i="3"/>
  <c r="X150" i="3"/>
  <c r="X151" i="3"/>
  <c r="X152" i="3"/>
  <c r="X153" i="3"/>
  <c r="X154" i="3"/>
  <c r="X155" i="3"/>
  <c r="X156" i="3"/>
  <c r="X157" i="3"/>
  <c r="X158" i="3"/>
  <c r="X159" i="3"/>
  <c r="X160" i="3"/>
  <c r="X161" i="3"/>
  <c r="X162" i="3"/>
  <c r="X163" i="3"/>
  <c r="X164" i="3"/>
  <c r="X165" i="3"/>
  <c r="X166" i="3"/>
  <c r="X167" i="3"/>
  <c r="X168" i="3"/>
  <c r="X169" i="3"/>
  <c r="X170" i="3"/>
  <c r="X171" i="3"/>
  <c r="X172" i="3"/>
  <c r="X173" i="3"/>
  <c r="X174" i="3"/>
  <c r="X175" i="3"/>
  <c r="X176" i="3"/>
  <c r="X177" i="3"/>
  <c r="X178" i="3"/>
  <c r="X179" i="3"/>
  <c r="X180" i="3"/>
  <c r="X181" i="3"/>
  <c r="X182" i="3"/>
  <c r="X183" i="3"/>
  <c r="X184" i="3"/>
  <c r="X185" i="3"/>
  <c r="X186" i="3"/>
  <c r="X187" i="3"/>
  <c r="X188" i="3"/>
  <c r="X189" i="3"/>
  <c r="X190" i="3"/>
  <c r="X191" i="3"/>
  <c r="X192" i="3"/>
  <c r="X193" i="3"/>
  <c r="X194" i="3"/>
  <c r="X195" i="3"/>
  <c r="X196" i="3"/>
  <c r="X197" i="3"/>
  <c r="X198" i="3"/>
  <c r="X199" i="3"/>
  <c r="X200" i="3"/>
  <c r="X201"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X285" i="3"/>
  <c r="X286" i="3"/>
  <c r="X287" i="3"/>
  <c r="X288" i="3"/>
  <c r="X289" i="3"/>
  <c r="X290" i="3"/>
  <c r="X291" i="3"/>
  <c r="X292" i="3"/>
  <c r="X293" i="3"/>
  <c r="X294" i="3"/>
  <c r="X295" i="3"/>
  <c r="X296" i="3"/>
  <c r="X297" i="3"/>
  <c r="X298" i="3"/>
  <c r="X299" i="3"/>
  <c r="X300" i="3"/>
  <c r="X301" i="3"/>
  <c r="X302" i="3"/>
  <c r="X303" i="3"/>
  <c r="X304" i="3"/>
  <c r="X305" i="3"/>
  <c r="X306" i="3"/>
  <c r="X307" i="3"/>
  <c r="X308" i="3"/>
  <c r="X309" i="3"/>
  <c r="X310" i="3"/>
  <c r="X311" i="3"/>
  <c r="X312" i="3"/>
  <c r="X313" i="3"/>
  <c r="X314" i="3"/>
  <c r="X315" i="3"/>
  <c r="X316" i="3"/>
  <c r="X317" i="3"/>
  <c r="X318" i="3"/>
  <c r="X319" i="3"/>
  <c r="X320" i="3"/>
  <c r="X321" i="3"/>
  <c r="X322" i="3"/>
  <c r="X323" i="3"/>
  <c r="X324" i="3"/>
  <c r="X325" i="3"/>
  <c r="X326" i="3"/>
  <c r="X327" i="3"/>
  <c r="X328" i="3"/>
  <c r="X329" i="3"/>
  <c r="X330" i="3"/>
  <c r="X331" i="3"/>
  <c r="X332" i="3"/>
  <c r="X333" i="3"/>
  <c r="X334" i="3"/>
  <c r="X335" i="3"/>
  <c r="X336" i="3"/>
  <c r="X337" i="3"/>
  <c r="X338" i="3"/>
  <c r="X339" i="3"/>
  <c r="X340" i="3"/>
  <c r="X341" i="3"/>
  <c r="X342" i="3"/>
  <c r="X343" i="3"/>
  <c r="X344" i="3"/>
  <c r="X345" i="3"/>
  <c r="X346" i="3"/>
  <c r="X2" i="3"/>
  <c r="G1" i="1" l="1"/>
  <c r="H1" i="1" s="1"/>
  <c r="I1" i="1" s="1"/>
  <c r="J1" i="1" s="1"/>
  <c r="K1" i="1" s="1"/>
  <c r="L1" i="1" s="1"/>
  <c r="M1" i="1" s="1"/>
  <c r="N1" i="1" s="1"/>
  <c r="O1" i="1" s="1"/>
  <c r="P1" i="1" s="1"/>
  <c r="Q1" i="1" s="1"/>
  <c r="R1" i="1" s="1"/>
  <c r="E5" i="1"/>
  <c r="F5" i="1"/>
  <c r="E4" i="1"/>
  <c r="F4" i="1"/>
  <c r="E3" i="1"/>
  <c r="F3" i="1"/>
  <c r="E2" i="1"/>
  <c r="F2" i="1"/>
  <c r="D5" i="1"/>
  <c r="D4" i="1"/>
  <c r="D3" i="1"/>
  <c r="D2" i="1"/>
  <c r="D6" i="1" l="1"/>
  <c r="F6" i="1"/>
  <c r="E6" i="1"/>
  <c r="J357" i="12"/>
  <c r="I357" i="12"/>
  <c r="H357" i="12"/>
  <c r="F347" i="12"/>
  <c r="F348" i="12"/>
  <c r="F349" i="12"/>
  <c r="F350" i="12"/>
  <c r="F351" i="12"/>
  <c r="F352" i="12"/>
  <c r="F353" i="12"/>
  <c r="F354" i="12"/>
  <c r="F355" i="12"/>
  <c r="F356" i="12"/>
  <c r="F357" i="12"/>
  <c r="M163" i="4"/>
  <c r="M200" i="4" l="1"/>
  <c r="M201" i="4"/>
  <c r="M171" i="4"/>
  <c r="M172" i="4"/>
  <c r="M180" i="4"/>
  <c r="M181" i="4"/>
  <c r="M186" i="4"/>
  <c r="M170" i="4"/>
  <c r="M183" i="4"/>
  <c r="M187" i="4"/>
  <c r="M199" i="4"/>
  <c r="M198" i="4"/>
  <c r="M188" i="4"/>
  <c r="M169" i="4"/>
  <c r="M168" i="4"/>
  <c r="M167" i="4"/>
  <c r="Q310" i="3" l="1"/>
  <c r="Q332" i="3"/>
  <c r="Q331" i="3"/>
  <c r="Q321" i="3" l="1"/>
  <c r="Q306" i="3"/>
  <c r="M175" i="4" l="1"/>
  <c r="M174" i="4"/>
  <c r="M173" i="4"/>
  <c r="C5" i="1" l="1"/>
  <c r="C4" i="1"/>
  <c r="C3" i="1"/>
  <c r="C2" i="1"/>
  <c r="C6" i="1" l="1"/>
  <c r="M176" i="4"/>
  <c r="M177" i="4"/>
  <c r="M178" i="4"/>
  <c r="M179" i="4"/>
  <c r="I356" i="12" l="1"/>
  <c r="I355" i="12"/>
  <c r="I354" i="12"/>
  <c r="I353" i="12"/>
  <c r="I352" i="12"/>
  <c r="I351" i="12"/>
  <c r="I350" i="12"/>
  <c r="J356" i="12"/>
  <c r="J355" i="12"/>
  <c r="J354" i="12"/>
  <c r="J353" i="12"/>
  <c r="J352" i="12"/>
  <c r="J351" i="12"/>
  <c r="J350" i="12"/>
  <c r="H356" i="12"/>
  <c r="H355" i="12"/>
  <c r="H354" i="12"/>
  <c r="H353" i="12"/>
  <c r="H352" i="12"/>
  <c r="H351" i="12"/>
  <c r="H350" i="12"/>
  <c r="J145" i="4" l="1"/>
  <c r="Q300" i="3"/>
  <c r="M130" i="4" l="1"/>
  <c r="M155" i="4" l="1"/>
  <c r="M165" i="4" l="1"/>
  <c r="M164" i="4"/>
  <c r="Q335" i="3"/>
  <c r="Q334" i="3"/>
  <c r="B5" i="1"/>
  <c r="B4" i="1"/>
  <c r="B3" i="1"/>
  <c r="B2" i="1"/>
  <c r="M147" i="4"/>
  <c r="M161" i="4"/>
  <c r="M160" i="4"/>
  <c r="M159" i="4"/>
  <c r="M158" i="4"/>
  <c r="M196" i="4"/>
  <c r="M193" i="4"/>
  <c r="M157" i="4"/>
  <c r="M156" i="4"/>
  <c r="M154" i="4"/>
  <c r="M153" i="4"/>
  <c r="M148" i="4"/>
  <c r="B6" i="1" l="1"/>
  <c r="M87" i="4"/>
  <c r="J348" i="12" l="1"/>
  <c r="J349" i="12"/>
  <c r="I348" i="12"/>
  <c r="I349" i="12"/>
  <c r="M140" i="4" l="1"/>
  <c r="Q296" i="3" l="1"/>
  <c r="Q309" i="3" l="1"/>
  <c r="Q305" i="3"/>
  <c r="Q304" i="3"/>
  <c r="M101" i="4" l="1"/>
  <c r="M189" i="4" l="1"/>
  <c r="M191" i="4"/>
  <c r="M194" i="4"/>
  <c r="M195" i="4"/>
  <c r="M145" i="4"/>
  <c r="M190" i="4"/>
  <c r="M192" i="4"/>
  <c r="M135" i="4"/>
  <c r="M136" i="4"/>
  <c r="M139" i="4"/>
  <c r="M141" i="4"/>
  <c r="M142" i="4"/>
  <c r="M137" i="4"/>
  <c r="M138" i="4"/>
  <c r="M133" i="4"/>
  <c r="M143" i="4"/>
  <c r="M144" i="4"/>
  <c r="Q279" i="3" l="1"/>
  <c r="Q278" i="3"/>
  <c r="Q297" i="3" l="1"/>
  <c r="Q268" i="3"/>
  <c r="M121" i="4" l="1"/>
  <c r="M122" i="4" l="1"/>
  <c r="M104" i="4"/>
  <c r="J104" i="4"/>
  <c r="Q235" i="3"/>
  <c r="J113" i="4" l="1"/>
  <c r="Q238" i="3"/>
  <c r="M111" i="4"/>
  <c r="J111" i="4"/>
  <c r="Q245" i="3"/>
  <c r="Q287" i="3"/>
  <c r="Q286" i="3"/>
  <c r="Q273" i="3"/>
  <c r="Q272" i="3"/>
  <c r="Q285" i="3"/>
  <c r="Q288" i="3"/>
  <c r="M124" i="4" l="1"/>
  <c r="J124" i="4"/>
  <c r="J151" i="4"/>
  <c r="J347" i="12" l="1"/>
  <c r="J346" i="12"/>
  <c r="J345" i="12"/>
  <c r="J344" i="12"/>
  <c r="I347" i="12"/>
  <c r="I346" i="12"/>
  <c r="I345" i="12"/>
  <c r="I344" i="12"/>
  <c r="H347" i="12"/>
  <c r="H346" i="12"/>
  <c r="H345" i="12"/>
  <c r="H344" i="12"/>
  <c r="F346" i="12"/>
  <c r="F345" i="12"/>
  <c r="F344" i="12"/>
  <c r="F302" i="12"/>
  <c r="Q261" i="3" l="1"/>
  <c r="Q315" i="3"/>
  <c r="Q342" i="3"/>
  <c r="Q316" i="3"/>
  <c r="M110" i="4" l="1"/>
  <c r="M109" i="4"/>
  <c r="J110" i="4"/>
  <c r="J109" i="4"/>
  <c r="Q244" i="3"/>
  <c r="Q243" i="3"/>
  <c r="J150" i="4"/>
  <c r="J149" i="4"/>
  <c r="Q277" i="3"/>
  <c r="Q327" i="3"/>
  <c r="Q326" i="3"/>
  <c r="Q280" i="3"/>
  <c r="Q314" i="3"/>
  <c r="Q325" i="3"/>
  <c r="Q324" i="3"/>
  <c r="Q323" i="3"/>
  <c r="Q322" i="3"/>
  <c r="Q313" i="3"/>
  <c r="J81" i="4"/>
  <c r="L447" i="13" l="1"/>
  <c r="L468" i="13"/>
  <c r="L464" i="13"/>
  <c r="L463" i="13"/>
  <c r="L462" i="13"/>
  <c r="L309" i="13"/>
  <c r="L509" i="13"/>
  <c r="L450" i="13"/>
  <c r="L367" i="13"/>
  <c r="L392" i="13"/>
  <c r="L374" i="13"/>
  <c r="L373" i="13"/>
  <c r="L366" i="13"/>
  <c r="L365" i="13"/>
  <c r="L356" i="13"/>
  <c r="L355" i="13"/>
  <c r="L379" i="13"/>
  <c r="L372" i="13"/>
  <c r="L360" i="13"/>
  <c r="L415" i="13"/>
  <c r="L432" i="13"/>
  <c r="L431" i="13"/>
  <c r="L427" i="13"/>
  <c r="L424" i="13"/>
  <c r="L407" i="13"/>
  <c r="L406" i="13"/>
  <c r="L409" i="13"/>
  <c r="L408" i="13"/>
  <c r="L401" i="13"/>
  <c r="L396" i="13"/>
  <c r="L371" i="13"/>
  <c r="L359" i="13"/>
  <c r="L518" i="13"/>
  <c r="L349" i="13"/>
  <c r="L384" i="13"/>
  <c r="L398" i="13"/>
  <c r="L499" i="13"/>
  <c r="L446" i="13"/>
  <c r="L514" i="13"/>
  <c r="L444" i="13"/>
  <c r="L512" i="13"/>
  <c r="L322" i="13"/>
  <c r="L319" i="13"/>
  <c r="L497" i="13"/>
  <c r="L393" i="13"/>
  <c r="L442" i="13"/>
  <c r="L519" i="13"/>
  <c r="L419" i="13"/>
  <c r="L488" i="13"/>
  <c r="L475" i="13"/>
  <c r="L491" i="13"/>
  <c r="L387" i="13"/>
  <c r="L382" i="13"/>
  <c r="L478" i="13"/>
  <c r="L473" i="13"/>
  <c r="L520" i="13"/>
  <c r="L448" i="13"/>
  <c r="L507" i="13"/>
  <c r="L416" i="13"/>
  <c r="L479" i="13"/>
  <c r="L487" i="13"/>
  <c r="L474" i="13"/>
  <c r="L471" i="13"/>
  <c r="L501" i="13"/>
  <c r="L353" i="13"/>
  <c r="L350" i="13"/>
  <c r="L394" i="13"/>
  <c r="L456" i="13"/>
  <c r="L313" i="13"/>
  <c r="L412" i="13"/>
  <c r="L311" i="13"/>
  <c r="L303" i="13"/>
  <c r="L480" i="13"/>
  <c r="L428" i="13"/>
  <c r="L403" i="13"/>
  <c r="L452" i="13"/>
  <c r="L445" i="13"/>
  <c r="L513" i="13"/>
  <c r="L326" i="13"/>
  <c r="L378" i="13"/>
  <c r="L494" i="13"/>
  <c r="L426" i="13"/>
  <c r="L327" i="13"/>
  <c r="L389" i="13"/>
  <c r="L485" i="13"/>
  <c r="L486" i="13"/>
  <c r="L441" i="13"/>
  <c r="L308" i="13"/>
  <c r="L436" i="13"/>
  <c r="L493" i="13"/>
  <c r="L425" i="13"/>
  <c r="L395" i="13"/>
  <c r="L363" i="13"/>
  <c r="L352" i="13"/>
  <c r="L346" i="13"/>
  <c r="L435" i="13"/>
  <c r="L304" i="13"/>
  <c r="L334" i="13"/>
  <c r="L312" i="13"/>
  <c r="J316" i="13"/>
  <c r="L440" i="13"/>
  <c r="L306" i="13"/>
  <c r="L429" i="13"/>
  <c r="L430" i="13"/>
  <c r="L404" i="13"/>
  <c r="L405" i="13"/>
  <c r="J317" i="13"/>
  <c r="L377" i="13"/>
  <c r="L510" i="13"/>
  <c r="L370" i="13"/>
  <c r="L357" i="13"/>
  <c r="L301" i="13"/>
  <c r="L175" i="13"/>
  <c r="L196" i="13"/>
  <c r="L286" i="13"/>
  <c r="L285" i="13"/>
  <c r="L283" i="13"/>
  <c r="L281" i="13"/>
  <c r="L250" i="13"/>
  <c r="L242" i="13"/>
  <c r="L234" i="13"/>
  <c r="L233" i="13"/>
  <c r="L213" i="13"/>
  <c r="L198" i="13"/>
  <c r="L197" i="13"/>
  <c r="L189" i="13"/>
  <c r="L184" i="13"/>
  <c r="L88" i="13"/>
  <c r="L138" i="13"/>
  <c r="L94" i="13"/>
  <c r="J118" i="4" l="1"/>
  <c r="J125" i="4"/>
  <c r="J343" i="12" l="1"/>
  <c r="I343" i="12"/>
  <c r="H343" i="12"/>
  <c r="M112" i="4" l="1"/>
  <c r="Q251" i="3"/>
  <c r="M44" i="4" l="1"/>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Q199" i="3"/>
  <c r="Q191" i="3"/>
  <c r="Q190" i="3"/>
  <c r="M134" i="4"/>
  <c r="M88" i="4"/>
  <c r="J134" i="4"/>
  <c r="J88" i="4"/>
  <c r="O134" i="4"/>
  <c r="O88" i="4"/>
  <c r="J341" i="12"/>
  <c r="J342" i="12"/>
  <c r="Q269" i="3"/>
  <c r="Q213" i="3"/>
  <c r="J146" i="4"/>
  <c r="J333" i="12"/>
  <c r="J334" i="12"/>
  <c r="J335" i="12"/>
  <c r="J336" i="12"/>
  <c r="J337" i="12"/>
  <c r="J338" i="12"/>
  <c r="J339" i="12"/>
  <c r="J340" i="12"/>
  <c r="F333" i="12"/>
  <c r="F334" i="12"/>
  <c r="F335" i="12"/>
  <c r="F336" i="12"/>
  <c r="F337" i="12"/>
  <c r="F338" i="12"/>
  <c r="F339" i="12"/>
  <c r="F340" i="12"/>
  <c r="M128" i="4"/>
  <c r="M127" i="4"/>
  <c r="J108" i="4"/>
  <c r="J107" i="4"/>
  <c r="J106" i="4"/>
  <c r="J105" i="4"/>
  <c r="J85" i="4"/>
  <c r="J84" i="4"/>
  <c r="M72" i="4"/>
  <c r="Q242" i="3"/>
  <c r="Q241" i="3"/>
  <c r="Q240" i="3"/>
  <c r="M102" i="4"/>
  <c r="M103" i="4"/>
  <c r="J103" i="4"/>
  <c r="J102" i="4"/>
  <c r="J123" i="4"/>
  <c r="J332" i="12"/>
  <c r="J331" i="12"/>
  <c r="J330" i="12"/>
  <c r="J329" i="12"/>
  <c r="J328" i="12"/>
  <c r="J327" i="12"/>
  <c r="J326" i="12"/>
  <c r="J325" i="12"/>
  <c r="J324" i="12"/>
  <c r="J323" i="12"/>
  <c r="J322" i="12"/>
  <c r="J321" i="12"/>
  <c r="J320" i="12"/>
  <c r="J319" i="12"/>
  <c r="J318" i="12"/>
  <c r="J317" i="12"/>
  <c r="J316" i="12"/>
  <c r="J315" i="12"/>
  <c r="J314" i="12"/>
  <c r="J313" i="12"/>
  <c r="J312" i="12"/>
  <c r="J311" i="12"/>
  <c r="J310" i="12"/>
  <c r="J309" i="12"/>
  <c r="J308" i="12"/>
  <c r="J307" i="12"/>
  <c r="J306"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Q233" i="3"/>
  <c r="Q234" i="3"/>
  <c r="Q336" i="3"/>
  <c r="Q319" i="3"/>
  <c r="Q276" i="3"/>
  <c r="Q320" i="3"/>
  <c r="Q330" i="3"/>
  <c r="Q284" i="3"/>
  <c r="J305" i="12"/>
  <c r="M149" i="4"/>
  <c r="M151" i="4"/>
  <c r="J83" i="4"/>
  <c r="J82" i="4"/>
  <c r="J93" i="4"/>
  <c r="J92" i="4"/>
  <c r="Q264" i="3"/>
  <c r="Q265" i="3"/>
  <c r="Q337" i="3"/>
  <c r="Q343" i="3"/>
  <c r="Q270" i="3"/>
  <c r="Q271" i="3"/>
  <c r="Q274" i="3"/>
  <c r="Q311" i="3"/>
  <c r="Q312" i="3"/>
  <c r="Q281" i="3"/>
  <c r="Q333" i="3"/>
  <c r="Q283" i="3"/>
  <c r="Q210" i="3"/>
  <c r="Q207" i="3"/>
  <c r="M78" i="4"/>
  <c r="M123" i="4"/>
  <c r="M117" i="4"/>
  <c r="M116" i="4"/>
  <c r="M115" i="4"/>
  <c r="M114" i="4"/>
  <c r="Q262" i="3"/>
  <c r="Q260" i="3"/>
  <c r="M113" i="4"/>
  <c r="M118" i="4"/>
  <c r="J52" i="4"/>
  <c r="J53" i="4"/>
  <c r="J91" i="4"/>
  <c r="J90" i="4"/>
  <c r="Q246" i="3"/>
  <c r="J87" i="4"/>
  <c r="M40" i="4"/>
  <c r="M55" i="4"/>
  <c r="J303" i="12"/>
  <c r="J304" i="12"/>
  <c r="M74" i="4"/>
  <c r="M75" i="4"/>
  <c r="J89" i="4"/>
  <c r="J100" i="4"/>
  <c r="J59" i="4"/>
  <c r="Q185" i="3"/>
  <c r="J197" i="4"/>
  <c r="M99" i="4"/>
  <c r="J99" i="4"/>
  <c r="J302" i="12"/>
  <c r="J45" i="4"/>
  <c r="M56" i="4"/>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J86" i="4"/>
  <c r="J301" i="12"/>
  <c r="J294" i="12"/>
  <c r="J295" i="12"/>
  <c r="J296" i="12"/>
  <c r="J297" i="12"/>
  <c r="J298" i="12"/>
  <c r="J299" i="12"/>
  <c r="J300" i="12"/>
  <c r="M28" i="4"/>
  <c r="M29" i="4"/>
  <c r="M4" i="4"/>
  <c r="M5" i="4"/>
  <c r="M6" i="4"/>
  <c r="M7" i="4"/>
  <c r="M8" i="4"/>
  <c r="M9" i="4"/>
  <c r="M10" i="4"/>
  <c r="M11" i="4"/>
  <c r="M20" i="4"/>
  <c r="M12" i="4"/>
  <c r="M13" i="4"/>
  <c r="M14" i="4"/>
  <c r="M15" i="4"/>
  <c r="M16" i="4"/>
  <c r="M18" i="4"/>
  <c r="M19" i="4"/>
  <c r="M24" i="4"/>
  <c r="M21" i="4"/>
  <c r="M25" i="4"/>
  <c r="M22" i="4"/>
  <c r="M17" i="4"/>
  <c r="M23" i="4"/>
  <c r="M26" i="4"/>
  <c r="M27" i="4"/>
  <c r="M37" i="4"/>
  <c r="M30" i="4"/>
  <c r="M52" i="4"/>
  <c r="M31" i="4"/>
  <c r="M42" i="4"/>
  <c r="M32" i="4"/>
  <c r="M33" i="4"/>
  <c r="M43" i="4"/>
  <c r="M34" i="4"/>
  <c r="M35" i="4"/>
  <c r="M36" i="4"/>
  <c r="M38" i="4"/>
  <c r="M39" i="4"/>
  <c r="M70" i="4"/>
  <c r="M71" i="4"/>
  <c r="M57" i="4"/>
  <c r="M79" i="4"/>
  <c r="M45" i="4"/>
  <c r="M46" i="4"/>
  <c r="M47" i="4"/>
  <c r="M48" i="4"/>
  <c r="M49" i="4"/>
  <c r="M54" i="4"/>
  <c r="M62" i="4"/>
  <c r="M50" i="4"/>
  <c r="M51" i="4"/>
  <c r="M59" i="4"/>
  <c r="M53" i="4"/>
  <c r="M58" i="4"/>
  <c r="M60" i="4"/>
  <c r="M66" i="4"/>
  <c r="M61" i="4"/>
  <c r="M63" i="4"/>
  <c r="M67" i="4"/>
  <c r="M68" i="4"/>
  <c r="M69" i="4"/>
  <c r="M81" i="4"/>
  <c r="M150" i="4"/>
  <c r="M100" i="4"/>
  <c r="M84" i="4"/>
  <c r="M76" i="4"/>
  <c r="M77" i="4"/>
  <c r="M89" i="4"/>
  <c r="M85" i="4"/>
  <c r="M86" i="4"/>
  <c r="M95" i="4"/>
  <c r="M90" i="4"/>
  <c r="M91" i="4"/>
  <c r="M94" i="4"/>
  <c r="M92" i="4"/>
  <c r="M93" i="4"/>
  <c r="M80" i="4"/>
  <c r="M82" i="4"/>
  <c r="M83" i="4"/>
  <c r="M125" i="4"/>
  <c r="M96" i="4"/>
  <c r="M97" i="4"/>
  <c r="M98" i="4"/>
  <c r="M105" i="4"/>
  <c r="M197" i="4"/>
  <c r="M107" i="4"/>
  <c r="M106" i="4"/>
  <c r="M108" i="4"/>
  <c r="M126" i="4"/>
  <c r="M119" i="4"/>
  <c r="M120" i="4"/>
  <c r="M146" i="4"/>
  <c r="M152" i="4"/>
  <c r="M41" i="4"/>
  <c r="M64" i="4"/>
  <c r="M73" i="4"/>
  <c r="M65" i="4"/>
  <c r="M2" i="4"/>
  <c r="Q237" i="3"/>
  <c r="BB1" i="4"/>
  <c r="AZ1" i="4"/>
  <c r="J77" i="4"/>
  <c r="J76" i="4"/>
  <c r="Q204" i="3"/>
  <c r="Q203" i="3"/>
  <c r="Q344" i="3"/>
  <c r="J288" i="12"/>
  <c r="J289" i="12"/>
  <c r="J290" i="12"/>
  <c r="J291" i="12"/>
  <c r="J292" i="12"/>
  <c r="J293" i="12"/>
  <c r="Q229" i="3"/>
  <c r="Q230" i="3"/>
  <c r="Q236" i="3"/>
  <c r="Q214" i="3"/>
  <c r="Q232" i="3"/>
  <c r="Q220" i="3"/>
  <c r="Q239" i="3"/>
  <c r="N329"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Q134" i="3"/>
  <c r="Q224" i="3"/>
  <c r="Q223" i="3"/>
  <c r="Q215" i="3"/>
  <c r="Q282" i="3"/>
  <c r="Q256" i="3"/>
  <c r="Q258" i="3"/>
  <c r="Q209" i="3"/>
  <c r="Q208" i="3"/>
  <c r="Q222" i="3"/>
  <c r="Q221" i="3"/>
  <c r="Q219" i="3"/>
  <c r="Q218" i="3"/>
  <c r="Q228" i="3"/>
  <c r="Q217" i="3"/>
  <c r="Q216" i="3"/>
  <c r="Q211" i="3"/>
  <c r="Q195" i="3"/>
  <c r="Q179" i="3"/>
  <c r="Q181" i="3"/>
  <c r="Q180" i="3"/>
  <c r="Q171" i="3"/>
  <c r="Q172" i="3"/>
  <c r="Q170" i="3"/>
  <c r="Q165" i="3"/>
  <c r="Q164" i="3"/>
  <c r="Q159" i="3"/>
  <c r="Q158" i="3"/>
  <c r="Q157" i="3"/>
  <c r="Q196" i="3"/>
  <c r="Q198" i="3"/>
  <c r="Q197" i="3"/>
  <c r="Q167" i="3"/>
  <c r="Q166" i="3"/>
  <c r="Q156" i="3"/>
  <c r="Q163" i="3"/>
  <c r="Q148" i="3"/>
  <c r="Q145" i="3"/>
  <c r="Q178" i="3"/>
  <c r="Q142" i="3"/>
  <c r="Q212" i="3"/>
  <c r="Q183" i="3"/>
  <c r="Q139" i="3"/>
  <c r="Q140" i="3"/>
  <c r="Q137" i="3"/>
  <c r="Q138" i="3"/>
  <c r="Q147" i="3"/>
  <c r="Q132" i="3"/>
  <c r="Q131" i="3"/>
  <c r="O144" i="3"/>
  <c r="Q133" i="3"/>
  <c r="Q129" i="3"/>
  <c r="O136" i="3"/>
  <c r="Q128" i="3"/>
  <c r="Q143" i="3"/>
  <c r="Q126" i="3"/>
  <c r="Q114" i="3"/>
  <c r="Q113" i="3"/>
  <c r="Q109" i="3"/>
  <c r="Q111" i="3"/>
  <c r="Q99" i="3"/>
  <c r="Q98" i="3"/>
  <c r="Q71" i="3"/>
  <c r="Q61" i="3"/>
  <c r="Q49" i="3"/>
  <c r="Q50" i="3"/>
  <c r="Q14" i="3"/>
  <c r="BC1" i="4" l="1"/>
  <c r="I4" i="1"/>
  <c r="I2" i="1"/>
  <c r="I5" i="1"/>
  <c r="I3" i="1"/>
  <c r="G2" i="1"/>
  <c r="G3" i="1"/>
  <c r="G4" i="1"/>
  <c r="G5" i="1"/>
  <c r="I6" i="1" l="1"/>
  <c r="G6" i="1"/>
  <c r="BD1" i="4"/>
  <c r="J5" i="1"/>
  <c r="J2" i="1"/>
  <c r="J3" i="1"/>
  <c r="J4" i="1"/>
  <c r="BE1" i="4" l="1"/>
  <c r="K5" i="1"/>
  <c r="K2" i="1"/>
  <c r="K3" i="1"/>
  <c r="K4" i="1"/>
  <c r="J6" i="1"/>
  <c r="K6" i="1" l="1"/>
  <c r="BF1" i="4"/>
  <c r="L4" i="1"/>
  <c r="L5" i="1"/>
  <c r="L2" i="1"/>
  <c r="L3" i="1"/>
  <c r="BG1" i="4" l="1"/>
  <c r="M2" i="1"/>
  <c r="M4" i="1"/>
  <c r="M5" i="1"/>
  <c r="M3" i="1"/>
  <c r="L6" i="1"/>
  <c r="M6" i="1" l="1"/>
  <c r="BH1" i="4"/>
  <c r="N4" i="1"/>
  <c r="N3" i="1"/>
  <c r="N2" i="1"/>
  <c r="N5" i="1"/>
  <c r="BI1" i="4" l="1"/>
  <c r="O3" i="1"/>
  <c r="O5" i="1"/>
  <c r="O4" i="1"/>
  <c r="O2" i="1"/>
  <c r="N6" i="1"/>
  <c r="O6" i="1" l="1"/>
  <c r="BJ1" i="4"/>
  <c r="P5" i="1"/>
  <c r="P2" i="1"/>
  <c r="P3" i="1"/>
  <c r="P4" i="1"/>
  <c r="P6" i="1" l="1"/>
  <c r="BK1" i="4"/>
  <c r="Q2" i="1"/>
  <c r="Q4" i="1"/>
  <c r="Q5" i="1"/>
  <c r="Q3" i="1"/>
  <c r="Q6" i="1" l="1"/>
  <c r="BL1" i="4"/>
  <c r="BM1" i="4" s="1"/>
  <c r="BN1" i="4" s="1"/>
  <c r="BO1" i="4" s="1"/>
  <c r="BP1" i="4" s="1"/>
  <c r="BQ1" i="4" s="1"/>
  <c r="BR1" i="4" s="1"/>
  <c r="BS1" i="4" s="1"/>
  <c r="BT1" i="4" s="1"/>
  <c r="BU1" i="4" s="1"/>
  <c r="BV1" i="4" s="1"/>
  <c r="BW1" i="4" s="1"/>
  <c r="BX1" i="4" s="1"/>
  <c r="BY1" i="4" s="1"/>
  <c r="BZ1" i="4" s="1"/>
  <c r="CA1" i="4" s="1"/>
  <c r="CB1" i="4" s="1"/>
  <c r="CC1" i="4" s="1"/>
  <c r="CD1" i="4" s="1"/>
  <c r="CE1" i="4" s="1"/>
  <c r="CF1" i="4" s="1"/>
  <c r="CG1" i="4" s="1"/>
  <c r="CH1" i="4" s="1"/>
  <c r="CI1" i="4" s="1"/>
  <c r="CJ1" i="4" s="1"/>
  <c r="CK1" i="4" s="1"/>
  <c r="CL1" i="4" s="1"/>
  <c r="CM1" i="4" s="1"/>
  <c r="CN1" i="4" s="1"/>
  <c r="CO1" i="4" s="1"/>
  <c r="CP1" i="4" s="1"/>
  <c r="CQ1" i="4" s="1"/>
  <c r="CR1" i="4" s="1"/>
  <c r="CS1" i="4" s="1"/>
  <c r="CT1" i="4" s="1"/>
  <c r="CU1" i="4" s="1"/>
  <c r="CV1" i="4" s="1"/>
  <c r="CW1" i="4" s="1"/>
  <c r="CX1" i="4" s="1"/>
  <c r="CY1" i="4" s="1"/>
  <c r="CZ1" i="4" s="1"/>
  <c r="R4" i="1"/>
  <c r="R3" i="1"/>
  <c r="R2" i="1"/>
  <c r="R5" i="1"/>
  <c r="R6" i="1" l="1"/>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3" authorId="0" shapeId="0">
      <text>
        <r>
          <rPr>
            <b/>
            <sz val="9"/>
            <color indexed="81"/>
            <rFont val="Tahoma"/>
            <family val="2"/>
          </rPr>
          <t>Author:</t>
        </r>
        <r>
          <rPr>
            <sz val="9"/>
            <color indexed="81"/>
            <rFont val="Tahoma"/>
            <family val="2"/>
          </rPr>
          <t xml:space="preserve">
before MTM DRR, need check MT rule</t>
        </r>
      </text>
    </comment>
    <comment ref="T60" authorId="0" shapeId="0">
      <text>
        <r>
          <rPr>
            <b/>
            <sz val="9"/>
            <color indexed="81"/>
            <rFont val="Tahoma"/>
            <family val="2"/>
          </rPr>
          <t>Author:</t>
        </r>
        <r>
          <rPr>
            <sz val="9"/>
            <color indexed="81"/>
            <rFont val="Tahoma"/>
            <family val="2"/>
          </rPr>
          <t xml:space="preserve">
before MTM DRR, need check MT rule</t>
        </r>
      </text>
    </comment>
    <comment ref="T61" authorId="0" shapeId="0">
      <text>
        <r>
          <rPr>
            <b/>
            <sz val="9"/>
            <color indexed="81"/>
            <rFont val="Tahoma"/>
            <family val="2"/>
          </rPr>
          <t>Author:</t>
        </r>
        <r>
          <rPr>
            <sz val="9"/>
            <color indexed="81"/>
            <rFont val="Tahoma"/>
            <family val="2"/>
          </rPr>
          <t xml:space="preserve">
before MTM DRR, need check MT rule</t>
        </r>
      </text>
    </comment>
    <comment ref="U63" authorId="0" shapeId="0">
      <text>
        <r>
          <rPr>
            <b/>
            <sz val="9"/>
            <color indexed="81"/>
            <rFont val="Tahoma"/>
            <family val="2"/>
          </rPr>
          <t>Author:</t>
        </r>
        <r>
          <rPr>
            <sz val="9"/>
            <color indexed="81"/>
            <rFont val="Tahoma"/>
            <family val="2"/>
          </rPr>
          <t xml:space="preserve">
before MTM DRR, need check MT rule</t>
        </r>
      </text>
    </comment>
    <comment ref="T66" authorId="0" shapeId="0">
      <text>
        <r>
          <rPr>
            <b/>
            <sz val="9"/>
            <color indexed="81"/>
            <rFont val="Tahoma"/>
            <family val="2"/>
          </rPr>
          <t>Author:</t>
        </r>
        <r>
          <rPr>
            <sz val="9"/>
            <color indexed="81"/>
            <rFont val="Tahoma"/>
            <family val="2"/>
          </rPr>
          <t xml:space="preserve">
before MTM DRR, need check MT rule</t>
        </r>
      </text>
    </comment>
    <comment ref="N67" authorId="0" shapeId="0">
      <text>
        <r>
          <rPr>
            <b/>
            <sz val="9"/>
            <color indexed="81"/>
            <rFont val="Tahoma"/>
            <family val="2"/>
          </rPr>
          <t>Author:
contain element maintain</t>
        </r>
      </text>
    </comment>
    <comment ref="V67" authorId="0" shapeId="0">
      <text>
        <r>
          <rPr>
            <b/>
            <sz val="9"/>
            <color indexed="81"/>
            <rFont val="Tahoma"/>
            <family val="2"/>
          </rPr>
          <t>Author:</t>
        </r>
        <r>
          <rPr>
            <sz val="9"/>
            <color indexed="81"/>
            <rFont val="Tahoma"/>
            <family val="2"/>
          </rPr>
          <t xml:space="preserve">
before MTM DRR, need check MT rule</t>
        </r>
      </text>
    </comment>
    <comment ref="N68" authorId="0" shapeId="0">
      <text>
        <r>
          <rPr>
            <b/>
            <sz val="9"/>
            <color indexed="81"/>
            <rFont val="Tahoma"/>
            <family val="2"/>
          </rPr>
          <t>Author:
contain element maintain</t>
        </r>
      </text>
    </comment>
    <comment ref="V68" authorId="0" shapeId="0">
      <text>
        <r>
          <rPr>
            <b/>
            <sz val="9"/>
            <color indexed="81"/>
            <rFont val="Tahoma"/>
            <family val="2"/>
          </rPr>
          <t>Author:</t>
        </r>
        <r>
          <rPr>
            <sz val="9"/>
            <color indexed="81"/>
            <rFont val="Tahoma"/>
            <family val="2"/>
          </rPr>
          <t xml:space="preserve">
before MTM DRR, need check MT rule</t>
        </r>
      </text>
    </comment>
    <comment ref="N81" authorId="0" shapeId="0">
      <text>
        <r>
          <rPr>
            <b/>
            <sz val="9"/>
            <color indexed="81"/>
            <rFont val="Tahoma"/>
            <family val="2"/>
          </rPr>
          <t>Author:
contain element maintain</t>
        </r>
      </text>
    </comment>
    <comment ref="AB81" authorId="0" shapeId="0">
      <text>
        <r>
          <rPr>
            <b/>
            <sz val="9"/>
            <color indexed="81"/>
            <rFont val="Tahoma"/>
            <family val="2"/>
          </rPr>
          <t>Author:</t>
        </r>
        <r>
          <rPr>
            <sz val="9"/>
            <color indexed="81"/>
            <rFont val="Tahoma"/>
            <family val="2"/>
          </rPr>
          <t xml:space="preserve">
before MTM DRR, need check MT rule</t>
        </r>
      </text>
    </comment>
    <comment ref="AD149" authorId="0" shapeId="0">
      <text>
        <r>
          <rPr>
            <b/>
            <sz val="9"/>
            <color indexed="81"/>
            <rFont val="Tahoma"/>
            <family val="2"/>
          </rPr>
          <t>Author:</t>
        </r>
        <r>
          <rPr>
            <sz val="9"/>
            <color indexed="81"/>
            <rFont val="Tahoma"/>
            <family val="2"/>
          </rPr>
          <t xml:space="preserve">
before MTM DRR, need check MT rule</t>
        </r>
      </text>
    </comment>
    <comment ref="O150" authorId="0" shapeId="0">
      <text>
        <r>
          <rPr>
            <b/>
            <sz val="9"/>
            <color indexed="81"/>
            <rFont val="Tahoma"/>
            <family val="2"/>
          </rPr>
          <t>Author:
contain element maintain</t>
        </r>
      </text>
    </comment>
    <comment ref="W150" authorId="0" shapeId="0">
      <text>
        <r>
          <rPr>
            <b/>
            <sz val="9"/>
            <color indexed="81"/>
            <rFont val="Tahoma"/>
            <family val="2"/>
          </rPr>
          <t>Author:</t>
        </r>
        <r>
          <rPr>
            <sz val="9"/>
            <color indexed="81"/>
            <rFont val="Tahoma"/>
            <family val="2"/>
          </rPr>
          <t xml:space="preserve">
before MTM DRR, need check MT rule</t>
        </r>
      </text>
    </comment>
    <comment ref="AD151"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<sst xmlns="http://schemas.openxmlformats.org/spreadsheetml/2006/main" count="22453" uniqueCount="3826">
  <si>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</si>
  <si>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</si>
  <si>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</si>
  <si>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</si>
  <si>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</si>
  <si>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</si>
  <si>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</si>
  <si>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</si>
  <si>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</si>
  <si>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</si>
  <si>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</si>
  <si>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</si>
  <si>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</si>
  <si>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</si>
  <si>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</si>
  <si>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</si>
  <si>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</si>
  <si>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</si>
  <si>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</si>
  <si>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</si>
  <si>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</si>
  <si>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</si>
  <si>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</si>
  <si>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</si>
  <si>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</si>
  <si>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</si>
  <si>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</si>
  <si>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</si>
  <si>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</si>
  <si>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</si>
  <si>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</si>
  <si>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</si>
  <si>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</si>
  <si>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</si>
  <si>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</si>
  <si>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</si>
  <si>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</si>
  <si>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</si>
  <si>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</si>
  <si>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</si>
  <si>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</si>
  <si>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</si>
  <si>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</si>
  <si>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</si>
  <si>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</si>
  <si>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</si>
  <si>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</si>
  <si>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</si>
  <si>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</si>
  <si>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</si>
  <si>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</si>
  <si>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</si>
  <si>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</si>
  <si>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</si>
  <si>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</si>
  <si>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</si>
  <si>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</si>
  <si>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</si>
  <si>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</si>
  <si>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</si>
  <si>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</si>
  <si>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</si>
  <si>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</si>
  <si>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</si>
  <si>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</si>
  <si>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</si>
  <si>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</si>
  <si>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</si>
  <si>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</si>
  <si>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</si>
  <si>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</si>
  <si>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</si>
  <si>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</si>
  <si>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</si>
  <si>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</si>
  <si>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</si>
  <si>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</si>
  <si>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</si>
  <si>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</si>
  <si>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</si>
  <si>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</si>
  <si>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</si>
  <si>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</si>
  <si>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</si>
  <si>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</si>
  <si>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</si>
  <si>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</si>
  <si>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</si>
  <si>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</si>
  <si>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</si>
  <si>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</si>
  <si>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</si>
  <si>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</si>
  <si>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</si>
  <si>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</si>
  <si>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</si>
  <si>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</si>
  <si>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</si>
  <si>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</si>
  <si>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</si>
  <si>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</si>
  <si>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</si>
  <si>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</si>
  <si>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</si>
  <si>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</si>
  <si>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</si>
  <si>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</si>
  <si>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</si>
  <si>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</si>
  <si>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</si>
  <si>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</si>
  <si>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</si>
  <si>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</si>
  <si>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</si>
  <si>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</si>
  <si>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</si>
  <si>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</si>
  <si>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</si>
  <si>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</si>
  <si>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</si>
  <si>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</si>
  <si>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</si>
  <si>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</si>
  <si>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</si>
  <si>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</si>
  <si>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</si>
  <si>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</si>
  <si>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</si>
  <si>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</si>
  <si>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</si>
  <si>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</si>
  <si>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</si>
  <si>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</si>
  <si>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</si>
  <si>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</si>
  <si>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</si>
  <si>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</si>
  <si>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</si>
  <si>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</si>
  <si>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</si>
  <si>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</si>
  <si>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</si>
  <si>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</si>
  <si>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</si>
  <si>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</si>
  <si>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</si>
  <si>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</si>
  <si>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</si>
  <si>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</si>
  <si>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</si>
  <si>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</si>
  <si>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</si>
  <si>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</si>
  <si>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</si>
  <si>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</si>
  <si>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</si>
  <si>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</si>
  <si>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</si>
  <si>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</si>
  <si>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</si>
  <si>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</si>
  <si>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</si>
  <si>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</si>
  <si>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</si>
  <si>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</si>
  <si>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</si>
  <si>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</si>
  <si>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</si>
  <si>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</si>
  <si>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</si>
  <si>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</si>
  <si>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</si>
  <si>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</si>
  <si>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</si>
  <si>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</si>
  <si>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</si>
  <si>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</si>
  <si>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</si>
  <si>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</si>
  <si>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</si>
  <si>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</si>
  <si>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</si>
  <si>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</si>
  <si>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</si>
  <si>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</si>
  <si>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</si>
  <si>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</si>
  <si>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</si>
  <si>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</si>
  <si>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</si>
  <si>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</si>
  <si>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</si>
  <si>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</si>
  <si>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</si>
  <si>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</si>
  <si>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</si>
  <si>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</si>
  <si>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</si>
  <si>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</si>
  <si>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</si>
  <si>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</si>
  <si>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</si>
  <si>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</si>
  <si>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</si>
  <si>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</si>
  <si>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</si>
  <si>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</si>
  <si>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</si>
  <si>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</si>
  <si>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</si>
  <si>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</si>
  <si>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</si>
  <si>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</si>
  <si>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</si>
  <si>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</si>
  <si>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</si>
  <si>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</si>
  <si>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</si>
  <si>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</si>
  <si>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</si>
  <si>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</si>
  <si>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</si>
  <si>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</si>
  <si>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</si>
  <si>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</si>
  <si>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</si>
  <si>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</si>
  <si>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</si>
  <si>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</si>
  <si>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</si>
  <si>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</si>
  <si>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</si>
  <si>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</si>
  <si>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</si>
  <si>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</si>
  <si>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</si>
  <si>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</si>
  <si>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</si>
  <si>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</si>
  <si>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</si>
  <si>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</si>
  <si>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</si>
  <si>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</si>
  <si>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</si>
  <si>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</si>
  <si>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</si>
  <si>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</si>
  <si>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</si>
  <si>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</si>
  <si>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</si>
  <si>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</si>
  <si>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</si>
  <si>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</si>
  <si>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</si>
  <si>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</si>
  <si>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</si>
  <si>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</si>
  <si>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</si>
  <si>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</si>
  <si>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</si>
  <si>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</si>
  <si>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</si>
  <si>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</si>
  <si>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</si>
  <si>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</si>
  <si>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</si>
  <si>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</si>
  <si>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</si>
  <si>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</si>
  <si>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</si>
  <si>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</si>
  <si>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</si>
  <si>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</si>
  <si>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</si>
  <si>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</si>
  <si>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</si>
  <si>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</si>
  <si>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</si>
  <si>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</si>
  <si>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</si>
  <si>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</si>
  <si>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</si>
  <si>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</si>
  <si>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</si>
  <si>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</si>
  <si>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</si>
  <si>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</si>
  <si>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</si>
  <si>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</si>
  <si>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</si>
  <si>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</si>
  <si>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</si>
  <si>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</si>
  <si>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</si>
  <si>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</si>
  <si>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</si>
  <si>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</si>
  <si>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</si>
  <si>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</si>
  <si>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</si>
  <si>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</si>
  <si>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</si>
  <si>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</si>
  <si>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</si>
  <si>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</si>
  <si>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</si>
  <si>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</si>
  <si>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</si>
  <si>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</si>
  <si>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</si>
  <si>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</si>
  <si>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</si>
  <si>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</si>
  <si>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</si>
  <si>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Remark</t>
  </si>
  <si>
    <t>Sub-Series Name</t>
  </si>
  <si>
    <t>Launch Type</t>
  </si>
  <si>
    <t>AD</t>
  </si>
  <si>
    <t>Web CTO AD</t>
  </si>
  <si>
    <t>EOW</t>
  </si>
  <si>
    <t>IAD</t>
  </si>
  <si>
    <t>Enable Web CTO</t>
  </si>
  <si>
    <t>Bom Name</t>
  </si>
  <si>
    <t>PDM PM</t>
  </si>
  <si>
    <t>EOL</t>
  </si>
  <si>
    <t>MT rule</t>
  </si>
  <si>
    <t>L470</t>
  </si>
  <si>
    <t>20J4,20J5,20JU,20JV</t>
  </si>
  <si>
    <t>ThinkPad_Commercial</t>
  </si>
  <si>
    <t>ThinkPad</t>
  </si>
  <si>
    <t>Commercial</t>
  </si>
  <si>
    <t>Austin HY45 Zhang</t>
  </si>
  <si>
    <t>New Launch</t>
  </si>
  <si>
    <t>Yes</t>
  </si>
  <si>
    <t>Peng Peng11 Zhang</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</si>
  <si>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</si>
  <si>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</si>
  <si>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</si>
  <si>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</si>
  <si>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</si>
  <si>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</si>
  <si>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</si>
  <si>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</si>
  <si>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</si>
  <si>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</si>
  <si>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</si>
  <si>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</si>
  <si>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</si>
  <si>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</si>
  <si>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</si>
  <si>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</si>
  <si>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</si>
  <si>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</si>
  <si>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</si>
  <si>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</si>
  <si>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</si>
  <si>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</si>
  <si>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</si>
  <si>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</si>
  <si>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</si>
  <si>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</si>
  <si>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</si>
  <si>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</si>
  <si>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</si>
  <si>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</si>
  <si>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</si>
  <si>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</si>
  <si>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</si>
  <si>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</si>
  <si>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</si>
  <si>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</si>
  <si>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</si>
  <si>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</si>
  <si>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</si>
  <si>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</si>
  <si>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</si>
  <si>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</si>
  <si>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</si>
  <si>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</si>
  <si>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</si>
  <si>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</si>
  <si>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</si>
  <si>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</si>
  <si>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</si>
  <si>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</si>
  <si>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</si>
  <si>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</si>
  <si>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</si>
  <si>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</si>
  <si>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</si>
  <si>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</si>
  <si>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</si>
  <si>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</si>
  <si>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</si>
  <si>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</si>
  <si>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</si>
  <si>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</si>
  <si>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</si>
  <si>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</si>
  <si>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</si>
  <si>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Finn</t>
  </si>
  <si>
    <t>X280</t>
  </si>
  <si>
    <t>20KE(R), 20KF(T)</t>
  </si>
  <si>
    <t>Solo</t>
  </si>
  <si>
    <t>L480</t>
  </si>
  <si>
    <t>20LS(T), 20LT(R)</t>
  </si>
  <si>
    <t>Yang Yang28 Wang</t>
  </si>
  <si>
    <t>Lando</t>
  </si>
  <si>
    <t>L580</t>
  </si>
  <si>
    <t>20LW(T), 20LX(R)</t>
  </si>
  <si>
    <t>Tachi P-2.0</t>
  </si>
  <si>
    <t>P52s</t>
  </si>
  <si>
    <t>20LB(T), 20LC(R)</t>
  </si>
  <si>
    <t>Zeying ZY7 Song</t>
  </si>
  <si>
    <t>WINDU-2.0</t>
  </si>
  <si>
    <t>T480</t>
  </si>
  <si>
    <t>20L5, 20L6</t>
  </si>
  <si>
    <t>Tachi T-2.0</t>
  </si>
  <si>
    <t>T580</t>
  </si>
  <si>
    <t>20L9(T), 20LA(R)</t>
  </si>
  <si>
    <t>Storm 3.0</t>
  </si>
  <si>
    <t>X380 Yoga / S1 (PRC)</t>
  </si>
  <si>
    <t>20LH(T) / 20LJ(R),
20LK(T) / 20LL(R) (PRC)</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</si>
  <si>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</si>
  <si>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</si>
  <si>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</si>
  <si>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</si>
  <si>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</si>
  <si>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</si>
  <si>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</si>
  <si>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</si>
  <si>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</si>
  <si>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</si>
  <si>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</si>
  <si>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</si>
  <si>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</si>
  <si>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Kylo-1.0 (Clamshell/Yoga for PRC)</t>
  </si>
  <si>
    <t>ThinkPad S2</t>
  </si>
  <si>
    <t>20L1, 20L2</t>
  </si>
  <si>
    <t>ThinkPad Yoga 11e 5th Gen</t>
  </si>
  <si>
    <t>20LM(T), 20LN(R)</t>
  </si>
  <si>
    <t>Beverley</t>
  </si>
  <si>
    <t>Lenovo 100e Chromebook</t>
  </si>
  <si>
    <t>81ERCTO1WW</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</si>
  <si>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</si>
  <si>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</si>
  <si>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</si>
  <si>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</si>
  <si>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</si>
  <si>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</si>
  <si>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</si>
  <si>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</si>
  <si>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</si>
  <si>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</si>
  <si>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</si>
  <si>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</si>
  <si>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</si>
  <si>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</si>
  <si>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</si>
  <si>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</si>
  <si>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</si>
  <si>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</si>
  <si>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</si>
  <si>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</si>
  <si>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</si>
  <si>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</si>
  <si>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</si>
  <si>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</si>
  <si>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</si>
  <si>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</si>
  <si>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</si>
  <si>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</si>
  <si>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</si>
  <si>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</si>
  <si>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</si>
  <si>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</si>
  <si>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</si>
  <si>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</si>
  <si>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</si>
  <si>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</si>
  <si>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</si>
  <si>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</si>
  <si>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V330-14IGM</t>
  </si>
  <si>
    <t>81B3CTO1WW</t>
  </si>
  <si>
    <t>Ricki RQ3 Liu</t>
  </si>
  <si>
    <t>V330-15IGM</t>
  </si>
  <si>
    <t>81B4CTO1WW</t>
  </si>
  <si>
    <t>V130-14IGM</t>
  </si>
  <si>
    <t>81HMCTO1WW</t>
  </si>
  <si>
    <t>V130-15IKB</t>
  </si>
  <si>
    <t>81HNCTO1WW</t>
  </si>
  <si>
    <t>330-15AST</t>
  </si>
  <si>
    <t>81D6CTO1WW</t>
  </si>
  <si>
    <t>330-17AST</t>
  </si>
  <si>
    <t>81D7CTO1WW</t>
  </si>
  <si>
    <t>330S-15ARR</t>
  </si>
  <si>
    <t>81FBCTO1WW</t>
  </si>
  <si>
    <t>tangmw2</t>
  </si>
  <si>
    <t>330-14AST</t>
  </si>
  <si>
    <t>81D5CTO1WW</t>
  </si>
  <si>
    <t>V130-15IGM</t>
  </si>
  <si>
    <t>81HLCTO1WW</t>
  </si>
  <si>
    <t>V130-14IKB</t>
  </si>
  <si>
    <t>81HQCTO1WW</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</si>
  <si>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</si>
  <si>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</si>
  <si>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</si>
  <si>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</si>
  <si>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</si>
  <si>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</si>
  <si>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</si>
  <si>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</si>
  <si>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</si>
  <si>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</si>
  <si>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</si>
  <si>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</si>
  <si>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</si>
  <si>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</si>
  <si>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</si>
  <si>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</si>
  <si>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</si>
  <si>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</si>
  <si>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</si>
  <si>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</si>
  <si>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</si>
  <si>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</si>
  <si>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</si>
  <si>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</si>
  <si>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</si>
  <si>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</si>
  <si>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</si>
  <si>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</si>
  <si>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</si>
  <si>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</si>
  <si>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</si>
  <si>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</si>
  <si>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</si>
  <si>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</si>
  <si>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</si>
  <si>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</si>
  <si>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</si>
  <si>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</si>
  <si>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</si>
  <si>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</si>
  <si>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</si>
  <si>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</si>
  <si>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330-15ICH</t>
  </si>
  <si>
    <t>81FKCTO1WW</t>
  </si>
  <si>
    <t>330-17ICH</t>
  </si>
  <si>
    <t>81FLCTO1WW</t>
  </si>
  <si>
    <t>D330-10IGM</t>
  </si>
  <si>
    <t>81H3CTO1WW</t>
  </si>
  <si>
    <t>TBD</t>
  </si>
  <si>
    <t>WINDU_AMD  2.0</t>
  </si>
  <si>
    <t>A485</t>
  </si>
  <si>
    <t>20MU(T), 20MV(R)</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</si>
  <si>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</si>
  <si>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</si>
  <si>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</si>
  <si>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</si>
  <si>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</si>
  <si>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</si>
  <si>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</si>
  <si>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</si>
  <si>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</si>
  <si>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</si>
  <si>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</si>
  <si>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</si>
  <si>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</si>
  <si>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</si>
  <si>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</si>
  <si>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</si>
  <si>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</si>
  <si>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</si>
  <si>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</si>
  <si>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</si>
  <si>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</si>
  <si>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</si>
  <si>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</si>
  <si>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</si>
  <si>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</si>
  <si>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</si>
  <si>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</si>
  <si>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PADMEP-1.0</t>
  </si>
  <si>
    <t>ThinkPad P1</t>
  </si>
  <si>
    <t>20MD(T), 20ME(R)</t>
  </si>
  <si>
    <t>PADMEX-1.0</t>
  </si>
  <si>
    <t>ThinkPad X1 Extreme</t>
  </si>
  <si>
    <t>20MF(T), 20MG(R)</t>
  </si>
  <si>
    <t>Set EOL date@2019/12/31</t>
  </si>
  <si>
    <t>YOGA 730-13IWL</t>
  </si>
  <si>
    <t>81JRCTO1WW</t>
  </si>
  <si>
    <t>YOGA 730-15IWL</t>
  </si>
  <si>
    <t>81JSCTO1WW</t>
  </si>
  <si>
    <t>Chrome C330</t>
  </si>
  <si>
    <t>81HYCTO1WW</t>
  </si>
  <si>
    <t>Chiron 1.0</t>
  </si>
  <si>
    <t>P72</t>
  </si>
  <si>
    <t>20MB(T), 20MC(R)</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</si>
  <si>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</si>
  <si>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</si>
  <si>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</si>
  <si>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</si>
  <si>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</si>
  <si>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</si>
  <si>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</si>
  <si>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</si>
  <si>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</si>
  <si>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</si>
  <si>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</si>
  <si>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</si>
  <si>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</si>
  <si>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</si>
  <si>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V145-15AST</t>
  </si>
  <si>
    <t>81MTCTO1WW</t>
  </si>
  <si>
    <t>V145-14AST</t>
  </si>
  <si>
    <t>81MSCTO1WW</t>
  </si>
  <si>
    <t>Dooku Intel-2.0</t>
  </si>
  <si>
    <t>E490</t>
  </si>
  <si>
    <t>20N8(T), 20N9(R)</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</si>
  <si>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</si>
  <si>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</si>
  <si>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</si>
  <si>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</si>
  <si>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</si>
  <si>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</si>
  <si>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</si>
  <si>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</si>
  <si>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</si>
  <si>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</si>
  <si>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</si>
  <si>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</si>
  <si>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</si>
  <si>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</si>
  <si>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</si>
  <si>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</si>
  <si>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</si>
  <si>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</si>
  <si>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</si>
  <si>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</si>
  <si>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</si>
  <si>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</si>
  <si>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</si>
  <si>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</si>
  <si>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</si>
  <si>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</si>
  <si>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</si>
  <si>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</si>
  <si>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</si>
  <si>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</si>
  <si>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</si>
  <si>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</si>
  <si>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</si>
  <si>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</si>
  <si>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</si>
  <si>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</si>
  <si>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</si>
  <si>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</si>
  <si>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</si>
  <si>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</si>
  <si>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</si>
  <si>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</si>
  <si>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</si>
  <si>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</si>
  <si>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</si>
  <si>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</si>
  <si>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</si>
  <si>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</si>
  <si>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</si>
  <si>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</si>
  <si>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</si>
  <si>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</si>
  <si>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</si>
  <si>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L340-17IWL</t>
  </si>
  <si>
    <t>81M0CTO1WW</t>
  </si>
  <si>
    <t>S145-14IWL</t>
  </si>
  <si>
    <t>81MUCTO1WW</t>
  </si>
  <si>
    <t>S145-15IWL</t>
  </si>
  <si>
    <t>81MVCTO1WW</t>
  </si>
  <si>
    <t>S340-14IWL</t>
  </si>
  <si>
    <t>81N7CTO1WW</t>
  </si>
  <si>
    <t>130-14AST</t>
  </si>
  <si>
    <t>81H4CTO1WW</t>
  </si>
  <si>
    <t>Lenovo 500e Chromebook 2nd Gen</t>
  </si>
  <si>
    <t>81MCCTO1WW</t>
  </si>
  <si>
    <t>81LHCTO1WW</t>
  </si>
  <si>
    <t>Tech Spec &amp; MKT Spec updated on 3.21. Table list released on 3.11</t>
  </si>
  <si>
    <t>L340-15API</t>
  </si>
  <si>
    <t>81LWCTO1WW</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</si>
  <si>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</si>
  <si>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</si>
  <si>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</si>
  <si>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</si>
  <si>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</si>
  <si>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</si>
  <si>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</si>
  <si>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</si>
  <si>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</si>
  <si>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</si>
  <si>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</si>
  <si>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</si>
  <si>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</si>
  <si>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</si>
  <si>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</si>
  <si>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</si>
  <si>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</si>
  <si>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</si>
  <si>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</si>
  <si>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</si>
  <si>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</si>
  <si>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</si>
  <si>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</si>
  <si>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</si>
  <si>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</si>
  <si>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</si>
  <si>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</si>
  <si>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</si>
  <si>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</si>
  <si>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</si>
  <si>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</si>
  <si>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</si>
  <si>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</si>
  <si>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</si>
  <si>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</si>
  <si>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</si>
  <si>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</si>
  <si>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</si>
  <si>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</si>
  <si>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</si>
  <si>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</si>
  <si>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</si>
  <si>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</si>
  <si>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</si>
  <si>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</si>
  <si>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</si>
  <si>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</si>
  <si>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</si>
  <si>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</si>
  <si>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</si>
  <si>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</si>
  <si>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</si>
  <si>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V140-15IWL</t>
  </si>
  <si>
    <t>81K6CTO1WW</t>
  </si>
  <si>
    <t>Yoga S940-14IWL</t>
  </si>
  <si>
    <t>81Q7CTO1WW</t>
  </si>
  <si>
    <t>S940-14IWL</t>
  </si>
  <si>
    <t>81R0CTO1WW</t>
  </si>
  <si>
    <t>Tech Spec &amp; MKT Spec with IMG released on 11.20</t>
  </si>
  <si>
    <t>E41-35</t>
  </si>
  <si>
    <t>81RHCTO1WW</t>
  </si>
  <si>
    <t>S540-14IWL</t>
  </si>
  <si>
    <t>81NDCTO1WW</t>
  </si>
  <si>
    <t>S540-15IWL</t>
  </si>
  <si>
    <t>81NECTO1WW</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</si>
  <si>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</si>
  <si>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</si>
  <si>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</si>
  <si>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</si>
  <si>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</si>
  <si>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</si>
  <si>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</si>
  <si>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</si>
  <si>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</si>
  <si>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</si>
  <si>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</si>
  <si>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</si>
  <si>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</si>
  <si>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</si>
  <si>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</si>
  <si>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</si>
  <si>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</si>
  <si>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</si>
  <si>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</si>
  <si>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</si>
  <si>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</si>
  <si>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</si>
  <si>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</si>
  <si>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</si>
  <si>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</si>
  <si>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</si>
  <si>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</si>
  <si>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</si>
  <si>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</si>
  <si>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</si>
  <si>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</si>
  <si>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</si>
  <si>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</si>
  <si>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</si>
  <si>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</si>
  <si>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</si>
  <si>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</si>
  <si>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</si>
  <si>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</si>
  <si>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</si>
  <si>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V155-15API</t>
  </si>
  <si>
    <t>81V5CTO1WW</t>
  </si>
  <si>
    <t>81T3CTO1WW</t>
  </si>
  <si>
    <t>Legion Y540-17IRH</t>
  </si>
  <si>
    <t>81Q4CTO1WW</t>
  </si>
  <si>
    <t>Tech Spec released on 1.8. MKT Spec released on 3.5</t>
  </si>
  <si>
    <t>Drift_AMD-1.0</t>
  </si>
  <si>
    <t>T495</t>
  </si>
  <si>
    <t>20NJ (T), 20NK (R)</t>
  </si>
  <si>
    <t>Alphonso Tillman2</t>
  </si>
  <si>
    <t>Tech Spec updated on 5.2. MKT Spec released on 3.20</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</si>
  <si>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</si>
  <si>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</si>
  <si>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</si>
  <si>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</si>
  <si>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</si>
  <si>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</si>
  <si>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</si>
  <si>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</si>
  <si>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</si>
  <si>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</si>
  <si>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</si>
  <si>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</si>
  <si>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</si>
  <si>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</si>
  <si>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</si>
  <si>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</si>
  <si>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</si>
  <si>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</si>
  <si>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</si>
  <si>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</si>
  <si>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</si>
  <si>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</si>
  <si>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</si>
  <si>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</si>
  <si>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</si>
  <si>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</si>
  <si>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</si>
  <si>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</si>
  <si>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</si>
  <si>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</si>
  <si>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</si>
  <si>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</si>
  <si>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</si>
  <si>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</si>
  <si>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</si>
  <si>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</si>
  <si>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</si>
  <si>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</si>
  <si>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</si>
  <si>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</si>
  <si>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</si>
  <si>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</si>
  <si>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</si>
  <si>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</si>
  <si>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</si>
  <si>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</si>
  <si>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</si>
  <si>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</si>
  <si>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</si>
  <si>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</si>
  <si>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</si>
  <si>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</si>
  <si>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</si>
  <si>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</si>
  <si>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</si>
  <si>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</si>
  <si>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</si>
  <si>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</si>
  <si>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</si>
  <si>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</si>
  <si>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</si>
  <si>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</si>
  <si>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</si>
  <si>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</si>
  <si>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</si>
  <si>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</si>
  <si>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DRIFTHC-1.0</t>
  </si>
  <si>
    <t>T490 (HC)</t>
  </si>
  <si>
    <t>20Q9(T),
20QH(R)</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</si>
  <si>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</si>
  <si>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</si>
  <si>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</si>
  <si>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</si>
  <si>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</si>
  <si>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</si>
  <si>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</si>
  <si>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</si>
  <si>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</si>
  <si>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</si>
  <si>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</si>
  <si>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</si>
  <si>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</si>
  <si>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</si>
  <si>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</si>
  <si>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</si>
  <si>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</si>
  <si>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</si>
  <si>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</si>
  <si>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</si>
  <si>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</si>
  <si>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</si>
  <si>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</si>
  <si>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</si>
  <si>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</si>
  <si>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</si>
  <si>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</si>
  <si>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</si>
  <si>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</si>
  <si>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</si>
  <si>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</si>
  <si>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</si>
  <si>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</si>
  <si>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</si>
  <si>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</si>
  <si>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</si>
  <si>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</si>
  <si>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</si>
  <si>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</si>
  <si>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</si>
  <si>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</si>
  <si>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</si>
  <si>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</si>
  <si>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</si>
  <si>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</si>
  <si>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</si>
  <si>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</si>
  <si>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</si>
  <si>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</si>
  <si>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</si>
  <si>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</si>
  <si>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</si>
  <si>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</si>
  <si>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</si>
  <si>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</si>
  <si>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</si>
  <si>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</si>
  <si>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</si>
  <si>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</si>
  <si>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</si>
  <si>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</si>
  <si>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</si>
  <si>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</si>
  <si>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</si>
  <si>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</si>
  <si>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</si>
  <si>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</si>
  <si>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</si>
  <si>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</si>
  <si>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</si>
  <si>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</si>
  <si>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</si>
  <si>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</si>
  <si>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</si>
  <si>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</si>
  <si>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</si>
  <si>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S3 Gen 2</t>
  </si>
  <si>
    <t>20RG</t>
  </si>
  <si>
    <t>S540-13API</t>
  </si>
  <si>
    <t>81XCCTO1WW</t>
  </si>
  <si>
    <t>N/A</t>
  </si>
  <si>
    <t>X1 Carbon 7th Generation (Wave 2)</t>
  </si>
  <si>
    <t>20R1(T),
20R2(R)</t>
  </si>
  <si>
    <t>X1 Yoga 4th Generation (New add CTO#)</t>
  </si>
  <si>
    <t>20SA(T), 20SB(R)</t>
  </si>
  <si>
    <t>ThinkBook 14-IML</t>
  </si>
  <si>
    <t>20RVCTO1WW</t>
  </si>
  <si>
    <t>Yun Yun1 Ding</t>
  </si>
  <si>
    <t>ThinkBook 15-IML</t>
  </si>
  <si>
    <t>20RWCTO1WW</t>
  </si>
  <si>
    <t>HierarchyCode: XXTBXTM</t>
  </si>
  <si>
    <t>ThinkBook 13s-IML</t>
  </si>
  <si>
    <t>20RRCTO1WW</t>
  </si>
  <si>
    <t xml:space="preserve">Ricki RQ3 Liu </t>
  </si>
  <si>
    <t>ThinkBook 14s-IML</t>
  </si>
  <si>
    <t>20RSCTO1WW</t>
  </si>
  <si>
    <t>Lenovo V14-IWL</t>
  </si>
  <si>
    <t>81YBCTO1WW</t>
  </si>
  <si>
    <t>Lenovo V15-IWL</t>
  </si>
  <si>
    <t>81YECTO1WW</t>
  </si>
  <si>
    <t>MKT&amp;IMG released at 9/3</t>
  </si>
  <si>
    <t>Ares 1.0</t>
  </si>
  <si>
    <t>L13</t>
  </si>
  <si>
    <t>20R3(T)
20R4(R)</t>
  </si>
  <si>
    <t>S2 5th Gen</t>
  </si>
  <si>
    <t>20R7</t>
  </si>
  <si>
    <t>X390 (New add CTO#)</t>
  </si>
  <si>
    <t>20SC(T)
20SD(R)</t>
  </si>
  <si>
    <t>L13 Yoga</t>
  </si>
  <si>
    <t>20R5(T)
20R6(R)</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</si>
  <si>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</si>
  <si>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</si>
  <si>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</si>
  <si>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</si>
  <si>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</si>
  <si>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</si>
  <si>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</si>
  <si>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</si>
  <si>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</si>
  <si>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</si>
  <si>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</si>
  <si>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</si>
  <si>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</si>
  <si>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</si>
  <si>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</si>
  <si>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</si>
  <si>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</si>
  <si>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</si>
  <si>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</si>
  <si>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</si>
  <si>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</si>
  <si>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</si>
  <si>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</si>
  <si>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ThinkBook 14-IIL</t>
  </si>
  <si>
    <t>20SLCTO1WW</t>
  </si>
  <si>
    <t>ThinkBook 15-IIL</t>
  </si>
  <si>
    <t>20SMCTO1WW</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</si>
  <si>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</si>
  <si>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</si>
  <si>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</si>
  <si>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</si>
  <si>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</si>
  <si>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</si>
  <si>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</si>
  <si>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</si>
  <si>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</si>
  <si>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</si>
  <si>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</si>
  <si>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</si>
  <si>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</si>
  <si>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</si>
  <si>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</si>
  <si>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</si>
  <si>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</si>
  <si>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</si>
  <si>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</si>
  <si>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</si>
  <si>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</si>
  <si>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</si>
  <si>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</si>
  <si>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</si>
  <si>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</si>
  <si>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</si>
  <si>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</si>
  <si>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</si>
  <si>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</si>
  <si>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</si>
  <si>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</si>
  <si>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</si>
  <si>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</si>
  <si>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</si>
  <si>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</si>
  <si>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</si>
  <si>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</si>
  <si>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</si>
  <si>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</si>
  <si>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</si>
  <si>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</si>
  <si>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</si>
  <si>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</si>
  <si>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</si>
  <si>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</si>
  <si>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</si>
  <si>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</si>
  <si>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</si>
  <si>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</si>
  <si>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</si>
  <si>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</si>
  <si>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</si>
  <si>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</si>
  <si>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</si>
  <si>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</si>
  <si>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</si>
  <si>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</si>
  <si>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</si>
  <si>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</si>
  <si>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</si>
  <si>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</si>
  <si>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</si>
  <si>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</si>
  <si>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</si>
  <si>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</si>
  <si>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</si>
  <si>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</si>
  <si>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</si>
  <si>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</si>
  <si>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</si>
  <si>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</si>
  <si>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</si>
  <si>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</si>
  <si>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</si>
  <si>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</si>
  <si>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</si>
  <si>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</si>
  <si>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</si>
  <si>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</si>
  <si>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</si>
  <si>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</si>
  <si>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</si>
  <si>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</si>
  <si>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</si>
  <si>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</si>
  <si>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</si>
  <si>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</si>
  <si>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</si>
  <si>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</si>
  <si>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</si>
  <si>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</si>
  <si>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</si>
  <si>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</si>
  <si>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</si>
  <si>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</si>
  <si>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</si>
  <si>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</si>
  <si>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</si>
  <si>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</si>
  <si>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</si>
  <si>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</si>
  <si>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</si>
  <si>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</si>
  <si>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</si>
  <si>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</si>
  <si>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</si>
  <si>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</si>
  <si>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</si>
  <si>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</si>
  <si>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</si>
  <si>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</si>
  <si>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</si>
  <si>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</si>
  <si>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</si>
  <si>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</si>
  <si>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</si>
  <si>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</si>
  <si>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</si>
  <si>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</si>
  <si>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</si>
  <si>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</si>
  <si>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</si>
  <si>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</si>
  <si>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</si>
  <si>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</si>
  <si>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</si>
  <si>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</si>
  <si>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</si>
  <si>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</si>
  <si>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</si>
  <si>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</si>
  <si>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</si>
  <si>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</si>
  <si>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</si>
  <si>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</si>
  <si>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</si>
  <si>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</si>
  <si>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</si>
  <si>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</si>
  <si>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</si>
  <si>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</si>
  <si>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</si>
  <si>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</si>
  <si>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</si>
  <si>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</si>
  <si>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</si>
  <si>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</si>
  <si>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</si>
  <si>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</si>
  <si>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</si>
  <si>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</si>
  <si>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</si>
  <si>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</si>
  <si>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</si>
  <si>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</si>
  <si>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</si>
  <si>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</si>
  <si>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</si>
  <si>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NB Table23 11e 5G Windows</t>
    <phoneticPr fontId="0"/>
  </si>
  <si>
    <t>NB Table23 KLRT10 2017 Kei-1.0</t>
    <phoneticPr fontId="0"/>
  </si>
  <si>
    <t>NB Table24 WHLE--Jinn2.0</t>
    <phoneticPr fontId="0" type="noConversion"/>
  </si>
  <si>
    <t>L340-15API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</si>
  <si>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</si>
  <si>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</si>
  <si>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</si>
  <si>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</si>
  <si>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</si>
  <si>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</si>
  <si>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</si>
  <si>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</si>
  <si>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Variant Table List_Table24&lt;Whiskylake - X390 Yoga (Bumblebee-1)&gt;</t>
    <phoneticPr fontId="0" type="noConversion"/>
  </si>
  <si>
    <t>Completed</t>
  </si>
  <si>
    <t>SBB maintain</t>
  </si>
  <si>
    <t>Modeling</t>
  </si>
  <si>
    <t>QA</t>
  </si>
  <si>
    <t>Brand Review</t>
  </si>
  <si>
    <t>DV</t>
  </si>
  <si>
    <t>PM Review</t>
  </si>
  <si>
    <t>PM/KO</t>
  </si>
  <si>
    <t>MTM Review/Final/PM/KO</t>
  </si>
  <si>
    <t>EOW/Modeling</t>
  </si>
  <si>
    <t>EOW/DV</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</si>
  <si>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</si>
  <si>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</si>
  <si>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</si>
  <si>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</si>
  <si>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</si>
  <si>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</si>
  <si>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</si>
  <si>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</si>
  <si>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</si>
  <si>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</si>
  <si>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</si>
  <si>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</si>
  <si>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</si>
  <si>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</si>
  <si>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</si>
  <si>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</si>
  <si>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</si>
  <si>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</si>
  <si>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</si>
  <si>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</si>
  <si>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</si>
  <si>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</si>
  <si>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</si>
  <si>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</si>
  <si>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</si>
  <si>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</si>
  <si>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</si>
  <si>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</si>
  <si>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</si>
  <si>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</si>
  <si>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</si>
  <si>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</si>
  <si>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</si>
  <si>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</si>
  <si>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</si>
  <si>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</si>
  <si>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</si>
  <si>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</si>
  <si>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</si>
  <si>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</si>
  <si>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</si>
  <si>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</si>
  <si>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</si>
  <si>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</si>
  <si>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</si>
  <si>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</si>
  <si>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</si>
  <si>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</si>
  <si>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</si>
  <si>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</si>
  <si>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</si>
  <si>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</si>
  <si>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</si>
  <si>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</si>
  <si>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</si>
  <si>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</si>
  <si>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</si>
  <si>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</si>
  <si>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</si>
  <si>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</si>
  <si>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</si>
  <si>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</si>
  <si>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</si>
  <si>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</si>
  <si>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</si>
  <si>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</si>
  <si>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</si>
  <si>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</si>
  <si>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</si>
  <si>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</si>
  <si>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</si>
  <si>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</si>
  <si>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</si>
  <si>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</si>
  <si>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</si>
  <si>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</si>
  <si>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</si>
  <si>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</si>
  <si>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</si>
  <si>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</si>
  <si>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</si>
  <si>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</si>
  <si>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</si>
  <si>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</si>
  <si>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</si>
  <si>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</si>
  <si>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</si>
  <si>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</si>
  <si>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</si>
  <si>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</si>
  <si>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</si>
  <si>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</si>
  <si>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</si>
  <si>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</si>
  <si>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</si>
  <si>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</si>
  <si>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</si>
  <si>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</si>
  <si>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</si>
  <si>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</si>
  <si>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</si>
  <si>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</si>
  <si>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</si>
  <si>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</si>
  <si>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</si>
  <si>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</si>
  <si>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</si>
  <si>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</si>
  <si>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</si>
  <si>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</si>
  <si>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</si>
  <si>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</si>
  <si>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</si>
  <si>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</si>
  <si>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</si>
  <si>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</si>
  <si>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</si>
  <si>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</si>
  <si>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</si>
  <si>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</si>
  <si>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</si>
  <si>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</si>
  <si>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</si>
  <si>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</si>
  <si>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</si>
  <si>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</si>
  <si>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</si>
  <si>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</si>
  <si>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</si>
  <si>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</si>
  <si>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</si>
  <si>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</si>
  <si>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</si>
  <si>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</si>
  <si>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</si>
  <si>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</si>
  <si>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</si>
  <si>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</si>
  <si>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</si>
  <si>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</si>
  <si>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</si>
  <si>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</si>
  <si>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</si>
  <si>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</si>
  <si>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</si>
  <si>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</si>
  <si>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</si>
  <si>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</si>
  <si>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</si>
  <si>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</si>
  <si>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</si>
  <si>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</si>
  <si>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</si>
  <si>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</si>
  <si>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</si>
  <si>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</si>
  <si>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</si>
  <si>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</si>
  <si>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</si>
  <si>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</si>
  <si>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</si>
  <si>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</si>
  <si>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</si>
  <si>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</si>
  <si>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</si>
  <si>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</si>
  <si>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</si>
  <si>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</si>
  <si>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</si>
  <si>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</si>
  <si>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</si>
  <si>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</si>
  <si>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</si>
  <si>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</si>
  <si>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</si>
  <si>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</si>
  <si>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</si>
  <si>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</si>
  <si>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</si>
  <si>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</si>
  <si>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</si>
  <si>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</si>
  <si>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</si>
  <si>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</si>
  <si>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</si>
  <si>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</si>
  <si>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</si>
  <si>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</si>
  <si>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</si>
  <si>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</si>
  <si>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</si>
  <si>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</si>
  <si>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</si>
  <si>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</si>
  <si>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</si>
  <si>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</si>
  <si>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</si>
  <si>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</si>
  <si>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</si>
  <si>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</si>
  <si>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</si>
  <si>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</si>
  <si>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</si>
  <si>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</si>
  <si>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</si>
  <si>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</si>
  <si>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</si>
  <si>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</si>
  <si>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</si>
  <si>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</si>
  <si>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</si>
  <si>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</si>
  <si>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</si>
  <si>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</si>
  <si>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</si>
  <si>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</si>
  <si>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</si>
  <si>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</si>
  <si>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</si>
  <si>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</si>
  <si>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</si>
  <si>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</si>
  <si>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</si>
  <si>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</si>
  <si>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</si>
  <si>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</si>
  <si>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</si>
  <si>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</si>
  <si>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</si>
  <si>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</si>
  <si>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</si>
  <si>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</si>
  <si>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</si>
  <si>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</si>
  <si>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</si>
  <si>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</si>
  <si>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</si>
  <si>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</si>
  <si>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</si>
  <si>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</si>
  <si>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</si>
  <si>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</si>
  <si>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</si>
  <si>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</si>
  <si>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</si>
  <si>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</si>
  <si>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</si>
  <si>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</si>
  <si>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</si>
  <si>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</si>
  <si>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</si>
  <si>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</si>
  <si>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</si>
  <si>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</si>
  <si>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</si>
  <si>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</si>
  <si>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</si>
  <si>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</si>
  <si>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</si>
  <si>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</si>
  <si>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</si>
  <si>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</si>
  <si>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</si>
  <si>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</si>
  <si>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</si>
  <si>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</si>
  <si>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</si>
  <si>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</si>
  <si>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</si>
  <si>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</si>
  <si>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</si>
  <si>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</si>
  <si>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</si>
  <si>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</si>
  <si>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</si>
  <si>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</si>
  <si>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</si>
  <si>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</si>
  <si>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</si>
  <si>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</si>
  <si>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</si>
  <si>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</si>
  <si>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</si>
  <si>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</si>
  <si>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</si>
  <si>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</si>
  <si>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</si>
  <si>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</si>
  <si>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</si>
  <si>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</si>
  <si>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</si>
  <si>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</si>
  <si>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</si>
  <si>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</si>
  <si>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</si>
  <si>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</si>
  <si>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</si>
  <si>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</si>
  <si>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</si>
  <si>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</si>
  <si>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</si>
  <si>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</si>
  <si>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</si>
  <si>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</si>
  <si>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</si>
  <si>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</si>
  <si>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</si>
  <si>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</si>
  <si>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</si>
  <si>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</si>
  <si>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</si>
  <si>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</si>
  <si>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</si>
  <si>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</si>
  <si>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</si>
  <si>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</si>
  <si>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</si>
  <si>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</si>
  <si>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</si>
  <si>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</si>
  <si>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</si>
  <si>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</si>
  <si>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</si>
  <si>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</si>
  <si>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</si>
  <si>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</si>
  <si>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</si>
  <si>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</si>
  <si>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</si>
  <si>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</si>
  <si>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</si>
  <si>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</si>
  <si>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</si>
  <si>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</si>
  <si>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</si>
  <si>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</si>
  <si>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</si>
  <si>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</si>
  <si>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</si>
  <si>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</si>
  <si>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</si>
  <si>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</si>
  <si>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</si>
  <si>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</si>
  <si>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</si>
  <si>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</si>
  <si>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</si>
  <si>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</si>
  <si>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</si>
  <si>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</si>
  <si>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</si>
  <si>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</si>
  <si>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</si>
  <si>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</si>
  <si>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</si>
  <si>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</si>
  <si>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</si>
  <si>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</si>
  <si>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</si>
  <si>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</si>
  <si>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</si>
  <si>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</si>
  <si>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</si>
  <si>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</si>
  <si>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</si>
  <si>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</si>
  <si>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</si>
  <si>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</si>
  <si>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</si>
  <si>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</si>
  <si>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</si>
  <si>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</si>
  <si>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</si>
  <si>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</si>
  <si>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</si>
  <si>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</si>
  <si>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</si>
  <si>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</si>
  <si>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</si>
  <si>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</si>
  <si>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</si>
  <si>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</si>
  <si>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</si>
  <si>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</si>
  <si>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</si>
  <si>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</si>
  <si>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</si>
  <si>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</si>
  <si>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</si>
  <si>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</si>
  <si>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</si>
  <si>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</si>
  <si>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</si>
  <si>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</si>
  <si>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</si>
  <si>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</si>
  <si>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</si>
  <si>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</si>
  <si>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</si>
  <si>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</si>
  <si>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</si>
  <si>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</si>
  <si>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</si>
  <si>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</si>
  <si>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</si>
  <si>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</si>
  <si>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</si>
  <si>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</si>
  <si>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</si>
  <si>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</si>
  <si>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</si>
  <si>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</si>
  <si>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</si>
  <si>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</si>
  <si>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</si>
  <si>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</si>
  <si>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</si>
  <si>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</si>
  <si>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</si>
  <si>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</si>
  <si>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</si>
  <si>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</si>
  <si>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</si>
  <si>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</si>
  <si>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</si>
  <si>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</si>
  <si>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</si>
  <si>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</si>
  <si>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</si>
  <si>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</si>
  <si>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</si>
  <si>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</si>
  <si>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</si>
  <si>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</si>
  <si>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</si>
  <si>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</si>
  <si>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</si>
  <si>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</si>
  <si>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</si>
  <si>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</si>
  <si>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</si>
  <si>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</si>
  <si>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</si>
  <si>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</si>
  <si>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</si>
  <si>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</si>
  <si>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</si>
  <si>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</si>
  <si>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</si>
  <si>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</si>
  <si>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</si>
  <si>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</si>
  <si>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</si>
  <si>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</si>
  <si>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</si>
  <si>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</si>
  <si>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</si>
  <si>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</si>
  <si>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</si>
  <si>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</si>
  <si>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</si>
  <si>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</si>
  <si>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</si>
  <si>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</si>
  <si>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</si>
  <si>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</si>
  <si>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</si>
  <si>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</si>
  <si>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</si>
  <si>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</si>
  <si>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</si>
  <si>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</si>
  <si>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</si>
  <si>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</si>
  <si>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</si>
  <si>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</si>
  <si>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</si>
  <si>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</si>
  <si>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</si>
  <si>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</si>
  <si>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</si>
  <si>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</si>
  <si>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</si>
  <si>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</si>
  <si>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</si>
  <si>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</si>
  <si>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</si>
  <si>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</si>
  <si>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</si>
  <si>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</si>
  <si>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</si>
  <si>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</si>
  <si>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</si>
  <si>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</si>
  <si>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</si>
  <si>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</si>
  <si>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</si>
  <si>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</si>
  <si>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</si>
  <si>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</si>
  <si>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</si>
  <si>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</si>
  <si>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</si>
  <si>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</si>
  <si>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</si>
  <si>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</si>
  <si>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</si>
  <si>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</si>
  <si>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</si>
  <si>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</si>
  <si>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</si>
  <si>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</si>
  <si>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</si>
  <si>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</si>
  <si>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</si>
  <si>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</si>
  <si>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</si>
  <si>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</si>
  <si>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</si>
  <si>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</si>
  <si>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</si>
  <si>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</si>
  <si>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</si>
  <si>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</si>
  <si>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</si>
  <si>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</si>
  <si>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</si>
  <si>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</si>
  <si>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</si>
  <si>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</si>
  <si>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</si>
  <si>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</si>
  <si>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</si>
  <si>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</si>
  <si>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</si>
  <si>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</si>
  <si>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</si>
  <si>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</si>
  <si>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</si>
  <si>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</si>
  <si>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</si>
  <si>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</si>
  <si>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</si>
  <si>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</si>
  <si>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</si>
  <si>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</si>
  <si>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</si>
  <si>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</si>
  <si>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</si>
  <si>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</si>
  <si>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</si>
  <si>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</si>
  <si>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</si>
  <si>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</si>
  <si>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</si>
  <si>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</si>
  <si>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</si>
  <si>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</si>
  <si>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</si>
  <si>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</si>
  <si>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</si>
  <si>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</si>
  <si>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</si>
  <si>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</si>
  <si>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</si>
  <si>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</si>
  <si>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</si>
  <si>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</si>
  <si>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</si>
  <si>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</si>
  <si>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</si>
  <si>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</si>
  <si>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</si>
  <si>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</si>
  <si>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</si>
  <si>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</si>
  <si>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</si>
  <si>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</si>
  <si>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</si>
  <si>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</si>
  <si>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</si>
  <si>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</si>
  <si>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</si>
  <si>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</si>
  <si>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</si>
  <si>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</si>
  <si>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</si>
  <si>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</si>
  <si>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</si>
  <si>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</si>
  <si>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</si>
  <si>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</si>
  <si>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</si>
  <si>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</si>
  <si>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</si>
  <si>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</si>
  <si>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</si>
  <si>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</si>
  <si>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</si>
  <si>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</si>
  <si>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</si>
  <si>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</si>
  <si>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</si>
  <si>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</si>
  <si>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</si>
  <si>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</si>
  <si>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</si>
  <si>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</si>
  <si>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</si>
  <si>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</si>
  <si>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</si>
  <si>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</si>
  <si>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</si>
  <si>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</si>
  <si>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</si>
  <si>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</si>
  <si>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</si>
  <si>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</si>
  <si>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</si>
  <si>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</si>
  <si>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</si>
  <si>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</si>
  <si>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</si>
  <si>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</si>
  <si>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</si>
  <si>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</si>
  <si>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</si>
  <si>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</si>
  <si>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</si>
  <si>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</si>
  <si>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</si>
  <si>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</si>
  <si>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</si>
  <si>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</si>
  <si>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</si>
  <si>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</si>
  <si>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</si>
  <si>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</si>
  <si>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</si>
  <si>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</si>
  <si>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</si>
  <si>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</si>
  <si>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</si>
  <si>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</si>
  <si>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</si>
  <si>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</si>
  <si>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</si>
  <si>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</si>
  <si>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</si>
  <si>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</si>
  <si>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</si>
  <si>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</si>
  <si>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</si>
  <si>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</si>
  <si>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</si>
  <si>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</si>
  <si>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</si>
  <si>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</si>
  <si>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</si>
  <si>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</si>
  <si>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</si>
  <si>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</si>
  <si>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</si>
  <si>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</si>
  <si>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</si>
  <si>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</si>
  <si>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</si>
  <si>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</si>
  <si>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</si>
  <si>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</si>
  <si>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Yoda 2.0</t>
  </si>
  <si>
    <t>X1 Carbon 6th Gen</t>
  </si>
  <si>
    <t>Wolverine 4.0</t>
  </si>
  <si>
    <t>X270</t>
  </si>
  <si>
    <t>20HM,20HN,20K5,20K6</t>
  </si>
  <si>
    <t>Thorpe 2.0</t>
  </si>
  <si>
    <t>T470s</t>
  </si>
  <si>
    <t>20JS,20JT</t>
  </si>
  <si>
    <t>Raven 3.0</t>
  </si>
  <si>
    <t>X1 Yoga 3rd Gen</t>
  </si>
  <si>
    <t>20LD(T) / 20LE(R) (Black),
20LF(T) / 20LG(R) (Silver)</t>
  </si>
  <si>
    <t>EOL Date</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</si>
  <si>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</si>
  <si>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</si>
  <si>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</si>
  <si>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</si>
  <si>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</si>
  <si>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</si>
  <si>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</si>
  <si>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</si>
  <si>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</si>
  <si>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</si>
  <si>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</si>
  <si>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</si>
  <si>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</si>
  <si>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</si>
  <si>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</si>
  <si>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</si>
  <si>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</si>
  <si>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</si>
  <si>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</si>
  <si>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</si>
  <si>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2020</t>
  </si>
  <si>
    <t>Mar</t>
  </si>
  <si>
    <t>2017</t>
  </si>
  <si>
    <t>Apr</t>
  </si>
  <si>
    <t>2018</t>
  </si>
  <si>
    <t>Jun</t>
  </si>
  <si>
    <t>Feb</t>
  </si>
  <si>
    <t>Jan</t>
  </si>
  <si>
    <t>Count of Sub-Series Name</t>
  </si>
  <si>
    <t>Column Labels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</si>
  <si>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</si>
  <si>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</si>
  <si>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</si>
  <si>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</si>
  <si>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</si>
  <si>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</si>
  <si>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</si>
  <si>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</si>
  <si>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</si>
  <si>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</si>
  <si>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</si>
  <si>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</si>
  <si>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</si>
  <si>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</si>
  <si>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</si>
  <si>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</si>
  <si>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</si>
  <si>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</si>
  <si>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</si>
  <si>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</si>
  <si>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</si>
  <si>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</si>
  <si>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</si>
  <si>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</si>
  <si>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</si>
  <si>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</si>
  <si>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</si>
  <si>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</si>
  <si>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</si>
  <si>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</si>
  <si>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</si>
  <si>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</si>
  <si>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</si>
  <si>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</si>
  <si>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</si>
  <si>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</si>
  <si>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</si>
  <si>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</si>
  <si>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</si>
  <si>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</si>
  <si>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</si>
  <si>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</si>
  <si>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</si>
  <si>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</si>
  <si>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</si>
  <si>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</si>
  <si>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</si>
  <si>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</si>
  <si>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</si>
  <si>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</si>
  <si>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</si>
  <si>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</si>
  <si>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</si>
  <si>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</si>
  <si>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</si>
  <si>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</si>
  <si>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</si>
  <si>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</si>
  <si>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</si>
  <si>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</si>
  <si>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Leia 1.0</t>
  </si>
  <si>
    <t>Graf EVO CTO</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</si>
  <si>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</si>
  <si>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</si>
  <si>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</si>
  <si>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</si>
  <si>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</si>
  <si>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</si>
  <si>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</si>
  <si>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</si>
  <si>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</si>
  <si>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</si>
  <si>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</si>
  <si>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</si>
  <si>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</si>
  <si>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</si>
  <si>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</si>
  <si>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</si>
  <si>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</si>
  <si>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</si>
  <si>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</si>
  <si>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</si>
  <si>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</si>
  <si>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</si>
  <si>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</si>
  <si>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</si>
  <si>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</si>
  <si>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</si>
  <si>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</si>
  <si>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</si>
  <si>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</si>
  <si>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</si>
  <si>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</si>
  <si>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</si>
  <si>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</si>
  <si>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</si>
  <si>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</si>
  <si>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</si>
  <si>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</si>
  <si>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</si>
  <si>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</si>
  <si>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</si>
  <si>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</si>
  <si>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</si>
  <si>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</si>
  <si>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</si>
  <si>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</si>
  <si>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</si>
  <si>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</si>
  <si>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</si>
  <si>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YG Creator715IMH05</t>
  </si>
  <si>
    <t>82DSCTO1WW</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</si>
  <si>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</si>
  <si>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</si>
  <si>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</si>
  <si>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</si>
  <si>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</si>
  <si>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</si>
  <si>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</si>
  <si>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</si>
  <si>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</si>
  <si>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</si>
  <si>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</si>
  <si>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</si>
  <si>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</si>
  <si>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</si>
  <si>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</si>
  <si>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</si>
  <si>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</si>
  <si>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</si>
  <si>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</si>
  <si>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</si>
  <si>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</si>
  <si>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</si>
  <si>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</si>
  <si>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</si>
  <si>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</si>
  <si>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</si>
  <si>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</si>
  <si>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</si>
  <si>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</si>
  <si>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</si>
  <si>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</si>
  <si>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</si>
  <si>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</si>
  <si>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</si>
  <si>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</si>
  <si>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</si>
  <si>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</si>
  <si>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</si>
  <si>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</si>
  <si>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</si>
  <si>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</si>
  <si>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</si>
  <si>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</si>
  <si>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</si>
  <si>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</si>
  <si>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</si>
  <si>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</si>
  <si>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</si>
  <si>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</si>
  <si>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</si>
  <si>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</si>
  <si>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</si>
  <si>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</si>
  <si>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</si>
  <si>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</si>
  <si>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</si>
  <si>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</si>
  <si>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</si>
  <si>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</si>
  <si>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</si>
  <si>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</si>
  <si>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</si>
  <si>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</si>
  <si>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</si>
  <si>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</si>
  <si>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</si>
  <si>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</si>
  <si>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</si>
  <si>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</si>
  <si>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</si>
  <si>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</si>
  <si>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</si>
  <si>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</si>
  <si>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</si>
  <si>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</si>
  <si>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</si>
  <si>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</si>
  <si>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</si>
  <si>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</si>
  <si>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</si>
  <si>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</si>
  <si>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</si>
  <si>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</si>
  <si>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</si>
  <si>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</si>
  <si>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</si>
  <si>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</si>
  <si>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</si>
  <si>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</si>
  <si>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</si>
  <si>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</si>
  <si>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</si>
  <si>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Zhang Peng</t>
  </si>
  <si>
    <t>zhangpeng11</t>
  </si>
  <si>
    <t>Song Zeying</t>
  </si>
  <si>
    <t>Xu Guangsheng</t>
  </si>
  <si>
    <t>songzy7</t>
  </si>
  <si>
    <t>Wan Siqi</t>
  </si>
  <si>
    <t>xugs5</t>
  </si>
  <si>
    <t>Bai Ye</t>
  </si>
  <si>
    <t>baiye2</t>
  </si>
  <si>
    <t>wansq1</t>
  </si>
  <si>
    <t>Cui Chuang</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</si>
  <si>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</si>
  <si>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</si>
  <si>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</si>
  <si>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</si>
  <si>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</si>
  <si>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</si>
  <si>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</si>
  <si>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</si>
  <si>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</si>
  <si>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</si>
  <si>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</si>
  <si>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</si>
  <si>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</si>
  <si>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</si>
  <si>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</si>
  <si>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</si>
  <si>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</si>
  <si>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88LGCC31078</t>
  </si>
  <si>
    <t>88LGCS31095</t>
  </si>
  <si>
    <t>88YGCC61096</t>
  </si>
  <si>
    <t>88IPL301170</t>
  </si>
  <si>
    <t>88IPS101274</t>
  </si>
  <si>
    <t>88IPS101207</t>
  </si>
  <si>
    <t>88IPS301219</t>
  </si>
  <si>
    <t>88IPS301228</t>
  </si>
  <si>
    <t>88IPC301189</t>
  </si>
  <si>
    <t>88IPS301218</t>
  </si>
  <si>
    <t>88IPS101202</t>
  </si>
  <si>
    <t>88IPL301161</t>
  </si>
  <si>
    <t>88IPL301162</t>
  </si>
  <si>
    <t>88GMY501278</t>
  </si>
  <si>
    <t>88GMY501277</t>
  </si>
  <si>
    <t>88LGCC31288</t>
  </si>
  <si>
    <t>88LGCS31369</t>
  </si>
  <si>
    <t>88IPS101329</t>
  </si>
  <si>
    <t>88IPS101327</t>
  </si>
  <si>
    <t>88LGCC31290</t>
  </si>
  <si>
    <t>88IPS101344</t>
  </si>
  <si>
    <t>88IPS101346</t>
  </si>
  <si>
    <t>88IPC301294</t>
  </si>
  <si>
    <t>88IPS301322</t>
  </si>
  <si>
    <t>88YGC701292</t>
  </si>
  <si>
    <t>88YGC701293</t>
  </si>
  <si>
    <t>88YGC901221</t>
  </si>
  <si>
    <t>88IP70S1304</t>
  </si>
  <si>
    <t>88YGS701303</t>
  </si>
  <si>
    <t>88IPS301361</t>
  </si>
  <si>
    <t>88IPS301362</t>
  </si>
  <si>
    <t>88IPS301367</t>
  </si>
  <si>
    <t>88IPS501193</t>
  </si>
  <si>
    <t>88YGC601301</t>
  </si>
  <si>
    <t>88YGC601378</t>
  </si>
  <si>
    <t>88IPS501379</t>
  </si>
  <si>
    <t>88YGS901220</t>
  </si>
  <si>
    <t>88IPS101357</t>
  </si>
  <si>
    <t>88IPS101358</t>
  </si>
  <si>
    <t>88YGC901298</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</si>
  <si>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</si>
  <si>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</si>
  <si>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</si>
  <si>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</si>
  <si>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</si>
  <si>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</si>
  <si>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</si>
  <si>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</si>
  <si>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</si>
  <si>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</si>
  <si>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</si>
  <si>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</si>
  <si>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</si>
  <si>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</si>
  <si>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</si>
  <si>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</si>
  <si>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</si>
  <si>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</si>
  <si>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</si>
  <si>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</si>
  <si>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</si>
  <si>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</si>
  <si>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</si>
  <si>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</si>
  <si>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</si>
  <si>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</si>
  <si>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</si>
  <si>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</si>
  <si>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</si>
  <si>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</si>
  <si>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</si>
  <si>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</si>
  <si>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</si>
  <si>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</si>
  <si>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88GMY701414</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</si>
  <si>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</si>
  <si>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</si>
  <si>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</si>
  <si>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</si>
  <si>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</si>
  <si>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</si>
  <si>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</si>
  <si>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</si>
  <si>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</si>
  <si>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</si>
  <si>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</si>
  <si>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</si>
  <si>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</si>
  <si>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</si>
  <si>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</si>
  <si>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</si>
  <si>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</si>
  <si>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</si>
  <si>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</si>
  <si>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</si>
  <si>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</si>
  <si>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</si>
  <si>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</si>
  <si>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</si>
  <si>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</si>
  <si>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</si>
  <si>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</si>
  <si>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</si>
  <si>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</si>
  <si>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</si>
  <si>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</si>
  <si>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</si>
  <si>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</si>
  <si>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</si>
  <si>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</si>
  <si>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</si>
  <si>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</si>
  <si>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</si>
  <si>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</si>
  <si>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</si>
  <si>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</si>
  <si>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</si>
  <si>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</si>
  <si>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</si>
  <si>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</si>
  <si>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</si>
  <si>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</si>
  <si>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</si>
  <si>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</si>
  <si>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</si>
  <si>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</si>
  <si>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</si>
  <si>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</si>
  <si>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</si>
  <si>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</si>
  <si>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</si>
  <si>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</si>
  <si>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</si>
  <si>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</si>
  <si>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</si>
  <si>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</si>
  <si>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</si>
  <si>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</si>
  <si>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</si>
  <si>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</si>
  <si>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</si>
  <si>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20V3CTO1WW</t>
  </si>
  <si>
    <t>20VDCTO1WW</t>
  </si>
  <si>
    <t>20VECTO1WW</t>
  </si>
  <si>
    <t>20VFCTO1WW</t>
  </si>
  <si>
    <t>20VGCTO1WW</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</si>
  <si>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</si>
  <si>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</si>
  <si>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</si>
  <si>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</si>
  <si>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</si>
  <si>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</si>
  <si>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</si>
  <si>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</si>
  <si>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</si>
  <si>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</si>
  <si>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</si>
  <si>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</si>
  <si>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</si>
  <si>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20RA</t>
  </si>
  <si>
    <t>20RB</t>
  </si>
  <si>
    <t>20RD</t>
  </si>
  <si>
    <t>20RE</t>
  </si>
  <si>
    <t>20T8</t>
  </si>
  <si>
    <t>20T9</t>
  </si>
  <si>
    <t>20T6</t>
  </si>
  <si>
    <t>20T7</t>
  </si>
  <si>
    <t>20TD</t>
  </si>
  <si>
    <t>20TE</t>
  </si>
  <si>
    <t>20TA</t>
  </si>
  <si>
    <t>20TB</t>
  </si>
  <si>
    <t>20LQ</t>
  </si>
  <si>
    <t>20LR</t>
  </si>
  <si>
    <t>20LM</t>
  </si>
  <si>
    <t>20LN</t>
  </si>
  <si>
    <t>20KJ</t>
  </si>
  <si>
    <t>20KK</t>
  </si>
  <si>
    <t>20L3</t>
  </si>
  <si>
    <t>20L4</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</si>
  <si>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</si>
  <si>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</si>
  <si>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</si>
  <si>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</si>
  <si>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</si>
  <si>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</si>
  <si>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</si>
  <si>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</si>
  <si>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</si>
  <si>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</si>
  <si>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</si>
  <si>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</si>
  <si>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</si>
  <si>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</si>
  <si>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</si>
  <si>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</si>
  <si>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</si>
  <si>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</si>
  <si>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</si>
  <si>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</si>
  <si>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</si>
  <si>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</si>
  <si>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</si>
  <si>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</si>
  <si>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</si>
  <si>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</si>
  <si>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</si>
  <si>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</si>
  <si>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</si>
  <si>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</si>
  <si>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</si>
  <si>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</si>
  <si>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</si>
  <si>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</si>
  <si>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</si>
  <si>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</si>
  <si>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</si>
  <si>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</si>
  <si>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</si>
  <si>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</si>
  <si>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</si>
  <si>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</si>
  <si>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</si>
  <si>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</si>
  <si>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</si>
  <si>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</si>
  <si>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</si>
  <si>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</si>
  <si>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</si>
  <si>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</si>
  <si>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</si>
  <si>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</si>
  <si>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</si>
  <si>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</si>
  <si>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</si>
  <si>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</si>
  <si>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</si>
  <si>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</si>
  <si>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</si>
  <si>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</si>
  <si>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</si>
  <si>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</si>
  <si>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</si>
  <si>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</si>
  <si>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</si>
  <si>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</si>
  <si>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</si>
  <si>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</si>
  <si>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</si>
  <si>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</si>
  <si>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</si>
  <si>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</si>
  <si>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</si>
  <si>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</si>
  <si>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</si>
  <si>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</si>
  <si>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</si>
  <si>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</si>
  <si>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</si>
  <si>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</si>
  <si>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</si>
  <si>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</si>
  <si>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</si>
  <si>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</si>
  <si>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</si>
  <si>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</si>
  <si>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</si>
  <si>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</si>
  <si>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</si>
  <si>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</si>
  <si>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</si>
  <si>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</si>
  <si>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</si>
  <si>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</si>
  <si>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</si>
  <si>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</si>
  <si>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</si>
  <si>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</si>
  <si>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</si>
  <si>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</si>
  <si>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</si>
  <si>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</si>
  <si>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</si>
  <si>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</si>
  <si>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</si>
  <si>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</si>
  <si>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</si>
  <si>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88LG80V1064</t>
  </si>
  <si>
    <t>88LG80V1181</t>
  </si>
  <si>
    <t>88LG80V1180</t>
  </si>
  <si>
    <t>88ELC1S9991</t>
  </si>
  <si>
    <t>88EL10S9990</t>
  </si>
  <si>
    <t>88LG80E1248</t>
  </si>
  <si>
    <t>88LG80V1240</t>
  </si>
  <si>
    <t>XXTBXTM8000</t>
  </si>
  <si>
    <t>XXTBXTM8001</t>
  </si>
  <si>
    <t>XXTBXTM8004</t>
  </si>
  <si>
    <t>XXTBXTM8005</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</si>
  <si>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</si>
  <si>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</si>
  <si>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</si>
  <si>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</si>
  <si>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</si>
  <si>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</si>
  <si>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</si>
  <si>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</si>
  <si>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</si>
  <si>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</si>
  <si>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</si>
  <si>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</si>
  <si>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</si>
  <si>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</si>
  <si>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</si>
  <si>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</si>
  <si>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20V9CTO1WW</t>
    <phoneticPr fontId="1" type="noConversion"/>
  </si>
  <si>
    <t>20VACTO1WW</t>
    <phoneticPr fontId="1" type="noConversion"/>
  </si>
  <si>
    <t>liurq3</t>
    <phoneticPr fontId="1" type="noConversion"/>
  </si>
  <si>
    <t>Confirm</t>
  </si>
  <si>
    <t>Yingnan YN5 Jiang</t>
  </si>
  <si>
    <t>CTO</t>
  </si>
  <si>
    <t>81HY</t>
  </si>
  <si>
    <t>81JW</t>
  </si>
  <si>
    <t>81JX</t>
  </si>
  <si>
    <t>81LW</t>
  </si>
  <si>
    <t>81ST</t>
  </si>
  <si>
    <t>81N3</t>
  </si>
  <si>
    <t>81NC</t>
  </si>
  <si>
    <t>81QG</t>
  </si>
  <si>
    <t>81N6</t>
  </si>
  <si>
    <t>81NB</t>
  </si>
  <si>
    <t>81MX</t>
  </si>
  <si>
    <t>81LK</t>
  </si>
  <si>
    <t>81LL</t>
  </si>
  <si>
    <t>81SY</t>
  </si>
  <si>
    <t>81SX</t>
  </si>
  <si>
    <t>81TA</t>
  </si>
  <si>
    <t>81WX</t>
  </si>
  <si>
    <t>81UV</t>
  </si>
  <si>
    <t>81UT</t>
  </si>
  <si>
    <t>81T9</t>
  </si>
  <si>
    <t>81VB</t>
  </si>
  <si>
    <t>81VD</t>
  </si>
  <si>
    <t>81TK</t>
  </si>
  <si>
    <t>81UM</t>
  </si>
  <si>
    <t>81TC</t>
  </si>
  <si>
    <t>81TD</t>
  </si>
  <si>
    <t>81Q9</t>
  </si>
  <si>
    <t>81U5</t>
  </si>
  <si>
    <t>81U4</t>
  </si>
  <si>
    <t>81VV</t>
  </si>
  <si>
    <t>81VW</t>
  </si>
  <si>
    <t>81WW</t>
  </si>
  <si>
    <t>81NG</t>
  </si>
  <si>
    <t>81UE</t>
  </si>
  <si>
    <t>81XL</t>
  </si>
  <si>
    <t>81XA</t>
  </si>
  <si>
    <t>81Q8</t>
  </si>
  <si>
    <t>81VR</t>
  </si>
  <si>
    <t>81VS</t>
  </si>
  <si>
    <t>81TE</t>
  </si>
  <si>
    <t>81W6</t>
  </si>
  <si>
    <t>81W8</t>
  </si>
  <si>
    <t>81WJ</t>
  </si>
  <si>
    <t>81WL</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</si>
  <si>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</si>
  <si>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</si>
  <si>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</si>
  <si>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</si>
  <si>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</si>
  <si>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</si>
  <si>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</si>
  <si>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</si>
  <si>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</si>
  <si>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</si>
  <si>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</si>
  <si>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</si>
  <si>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</si>
  <si>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</si>
  <si>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</si>
  <si>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</si>
  <si>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</si>
  <si>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</si>
  <si>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</si>
  <si>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</si>
  <si>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</si>
  <si>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</si>
  <si>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</si>
  <si>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</si>
  <si>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</si>
  <si>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</si>
  <si>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</si>
  <si>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</si>
  <si>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</si>
  <si>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</si>
  <si>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</si>
  <si>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</si>
  <si>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</si>
  <si>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</si>
  <si>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</si>
  <si>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</si>
  <si>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</si>
  <si>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</si>
  <si>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</si>
  <si>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</si>
  <si>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</si>
  <si>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</si>
  <si>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</si>
  <si>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</si>
  <si>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</si>
  <si>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</si>
  <si>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81YX</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</si>
  <si>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</si>
  <si>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</si>
  <si>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</si>
  <si>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</si>
  <si>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</si>
  <si>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</si>
  <si>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</si>
  <si>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</si>
  <si>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</si>
  <si>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</si>
  <si>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</si>
  <si>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</si>
  <si>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</si>
  <si>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</si>
  <si>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</si>
  <si>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</si>
  <si>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</si>
  <si>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</si>
  <si>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</si>
  <si>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</si>
  <si>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</si>
  <si>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</si>
  <si>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</si>
  <si>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81HL</t>
  </si>
  <si>
    <t>81MT</t>
  </si>
  <si>
    <t>81MS</t>
  </si>
  <si>
    <t>81MH</t>
  </si>
  <si>
    <t>81MQ</t>
  </si>
  <si>
    <t>81RH</t>
  </si>
  <si>
    <t>81RG</t>
  </si>
  <si>
    <t>20RV</t>
  </si>
  <si>
    <t>20RW</t>
  </si>
  <si>
    <t>20RR</t>
  </si>
  <si>
    <t>20RS</t>
  </si>
  <si>
    <t>20SL</t>
  </si>
  <si>
    <t>20SM</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</si>
  <si>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</si>
  <si>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</si>
  <si>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</si>
  <si>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</si>
  <si>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</si>
  <si>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</si>
  <si>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</si>
  <si>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</si>
  <si>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</si>
  <si>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</si>
  <si>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</si>
  <si>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</si>
  <si>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</si>
  <si>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</si>
  <si>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</si>
  <si>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</si>
  <si>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</si>
  <si>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</si>
  <si>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</si>
  <si>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</si>
  <si>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</si>
  <si>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</si>
  <si>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</si>
  <si>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</si>
  <si>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</si>
  <si>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</si>
  <si>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</si>
  <si>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</si>
  <si>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</si>
  <si>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</si>
  <si>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</si>
  <si>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</si>
  <si>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</si>
  <si>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</si>
  <si>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</si>
  <si>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</si>
  <si>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</si>
  <si>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</si>
  <si>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</si>
  <si>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</si>
  <si>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</si>
  <si>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</si>
  <si>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</si>
  <si>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</si>
  <si>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</si>
  <si>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</si>
  <si>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</si>
  <si>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</si>
  <si>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</si>
  <si>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</si>
  <si>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</si>
  <si>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</si>
  <si>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</si>
  <si>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</si>
  <si>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</si>
  <si>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</si>
  <si>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</si>
  <si>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</si>
  <si>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</si>
  <si>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</si>
  <si>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</si>
  <si>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</si>
  <si>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</si>
  <si>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X1 Carbon Gen 8</t>
  </si>
  <si>
    <t>X1 Yoga Gen 5</t>
  </si>
  <si>
    <t>20TH,20TJ</t>
  </si>
  <si>
    <t>20TJ</t>
  </si>
  <si>
    <t>MKT Spec release at 2/28</t>
  </si>
  <si>
    <t>Yoga C640-13IML LTE</t>
  </si>
  <si>
    <t>Legion Y540-15IRH-PG0</t>
  </si>
  <si>
    <t>Legion Y7000 2019 1050</t>
  </si>
  <si>
    <t>Legion Y540-17IRH-PG0</t>
  </si>
  <si>
    <t>CHROME S345-14AST</t>
  </si>
  <si>
    <t>Cancel</t>
  </si>
  <si>
    <t>Canceled at 2/28</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</si>
  <si>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</si>
  <si>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</si>
  <si>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</si>
  <si>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</si>
  <si>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</si>
  <si>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</si>
  <si>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</si>
  <si>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</si>
  <si>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</si>
  <si>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</si>
  <si>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</si>
  <si>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</si>
  <si>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</si>
  <si>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</si>
  <si>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</si>
  <si>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</si>
  <si>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</si>
  <si>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</si>
  <si>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</si>
  <si>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</si>
  <si>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</si>
  <si>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</si>
  <si>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</si>
  <si>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</si>
  <si>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</si>
  <si>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</si>
  <si>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</si>
  <si>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</si>
  <si>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</si>
  <si>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</si>
  <si>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</si>
  <si>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</si>
  <si>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</si>
  <si>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</si>
  <si>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</si>
  <si>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</si>
  <si>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</si>
  <si>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</si>
  <si>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</si>
  <si>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</si>
  <si>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</si>
  <si>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</si>
  <si>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</si>
  <si>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</si>
  <si>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</si>
  <si>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</si>
  <si>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</si>
  <si>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</si>
  <si>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</si>
  <si>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</si>
  <si>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</si>
  <si>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</si>
  <si>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</si>
  <si>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</si>
  <si>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</si>
  <si>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</si>
  <si>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</si>
  <si>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</si>
  <si>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</si>
  <si>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</si>
  <si>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</si>
  <si>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</si>
  <si>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</si>
  <si>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</si>
  <si>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</si>
  <si>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</si>
  <si>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</si>
  <si>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</si>
  <si>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</si>
  <si>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</si>
  <si>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</si>
  <si>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</si>
  <si>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</si>
  <si>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</si>
  <si>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</si>
  <si>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</si>
  <si>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</si>
  <si>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</si>
  <si>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</si>
  <si>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</si>
  <si>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</si>
  <si>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</si>
  <si>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</si>
  <si>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</si>
  <si>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</si>
  <si>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</si>
  <si>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</si>
  <si>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</si>
  <si>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</si>
  <si>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</si>
  <si>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</si>
  <si>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</si>
  <si>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</si>
  <si>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</si>
  <si>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</si>
  <si>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</si>
  <si>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</si>
  <si>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</si>
  <si>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</si>
  <si>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</si>
  <si>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</si>
  <si>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</si>
  <si>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</si>
  <si>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</si>
  <si>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</si>
  <si>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</si>
  <si>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</si>
  <si>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</si>
  <si>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</si>
  <si>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</si>
  <si>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</si>
  <si>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</si>
  <si>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</si>
  <si>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</si>
  <si>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</si>
  <si>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</si>
  <si>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</si>
  <si>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</si>
  <si>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</si>
  <si>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</si>
  <si>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</si>
  <si>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</si>
  <si>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</si>
  <si>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</si>
  <si>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</si>
  <si>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</si>
  <si>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</si>
  <si>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</si>
  <si>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</si>
  <si>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</si>
  <si>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20WF(T)
20WG(R)</t>
  </si>
  <si>
    <t>Skids Intel-1.0(New CTO)</t>
  </si>
  <si>
    <t>22TPE14E4N1</t>
  </si>
  <si>
    <t>liutt12</t>
  </si>
  <si>
    <t>MKT spec /MT maintain</t>
  </si>
  <si>
    <t>Lenovo V17-IIL</t>
  </si>
  <si>
    <t>82GXCTO1WW</t>
  </si>
  <si>
    <t>APOLLO-1.0</t>
  </si>
  <si>
    <t>Google Meet Kit G1</t>
  </si>
  <si>
    <t>20WA(T)
20WB(R)</t>
  </si>
  <si>
    <t>20UC</t>
  </si>
  <si>
    <t>20VX
20VY</t>
  </si>
  <si>
    <t>20W0
20W1</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</si>
  <si>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</si>
  <si>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</si>
  <si>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</si>
  <si>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</si>
  <si>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</si>
  <si>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</si>
  <si>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</si>
  <si>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</si>
  <si>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</si>
  <si>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</si>
  <si>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</si>
  <si>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</si>
  <si>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</si>
  <si>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</si>
  <si>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</si>
  <si>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</si>
  <si>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</si>
  <si>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</si>
  <si>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</si>
  <si>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</si>
  <si>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</si>
  <si>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</si>
  <si>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</si>
  <si>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</si>
  <si>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</si>
  <si>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</si>
  <si>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</si>
  <si>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</si>
  <si>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</si>
  <si>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</si>
  <si>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</si>
  <si>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</si>
  <si>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</si>
  <si>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</si>
  <si>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</si>
  <si>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</si>
  <si>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</si>
  <si>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</si>
  <si>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</si>
  <si>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</si>
  <si>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</si>
  <si>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</si>
  <si>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</si>
  <si>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</si>
  <si>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</si>
  <si>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</si>
  <si>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</si>
  <si>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</si>
  <si>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</si>
  <si>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</si>
  <si>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</si>
  <si>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22TP2TEE480</t>
  </si>
  <si>
    <t>22TP2TEE495</t>
  </si>
  <si>
    <t>22TP2TEE595</t>
  </si>
  <si>
    <t>22TP2TX154E</t>
  </si>
  <si>
    <t>22TP2CP0113</t>
  </si>
  <si>
    <t>22TP2TPV300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</si>
  <si>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</si>
  <si>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</si>
  <si>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</si>
  <si>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</si>
  <si>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</si>
  <si>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</si>
  <si>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</si>
  <si>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</si>
  <si>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</si>
  <si>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</si>
  <si>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</si>
  <si>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</si>
  <si>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</si>
  <si>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</si>
  <si>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</si>
  <si>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</si>
  <si>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</si>
  <si>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</si>
  <si>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</si>
  <si>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</si>
  <si>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</si>
  <si>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</si>
  <si>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</si>
  <si>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</si>
  <si>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</si>
  <si>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</si>
  <si>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</si>
  <si>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</si>
  <si>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</si>
  <si>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</si>
  <si>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</si>
  <si>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</si>
  <si>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</si>
  <si>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</si>
  <si>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</si>
  <si>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</si>
  <si>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</si>
  <si>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</si>
  <si>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</si>
  <si>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</si>
  <si>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</si>
  <si>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</si>
  <si>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</si>
  <si>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</si>
  <si>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</si>
  <si>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</si>
  <si>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</si>
  <si>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</si>
  <si>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</si>
  <si>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</si>
  <si>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</si>
  <si>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</si>
  <si>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</si>
  <si>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</si>
  <si>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</si>
  <si>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</si>
  <si>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</si>
  <si>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</si>
  <si>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</si>
  <si>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</si>
  <si>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</si>
  <si>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</si>
  <si>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</si>
  <si>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</si>
  <si>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</si>
  <si>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</si>
  <si>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</si>
  <si>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</si>
  <si>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</si>
  <si>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</si>
  <si>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</si>
  <si>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</si>
  <si>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</si>
  <si>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88IP70S</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</si>
  <si>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</si>
  <si>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</si>
  <si>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</si>
  <si>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</si>
  <si>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</si>
  <si>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</si>
  <si>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</si>
  <si>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</si>
  <si>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</si>
  <si>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</si>
  <si>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</si>
  <si>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</si>
  <si>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</si>
  <si>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</si>
  <si>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</si>
  <si>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</si>
  <si>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</si>
  <si>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XXTBXTM</t>
  </si>
  <si>
    <t>XXTBXPE</t>
  </si>
  <si>
    <t>22TP2TE</t>
  </si>
  <si>
    <t>22TPE14</t>
  </si>
  <si>
    <t>22TP2TS</t>
  </si>
  <si>
    <t>22TPE15</t>
  </si>
  <si>
    <t>22TPR14</t>
  </si>
  <si>
    <t>22TP2TX</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</si>
  <si>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</si>
  <si>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</si>
  <si>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</si>
  <si>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</si>
  <si>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</si>
  <si>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</si>
  <si>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</si>
  <si>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</si>
  <si>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</si>
  <si>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</si>
  <si>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</si>
  <si>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</si>
  <si>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</si>
  <si>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</si>
  <si>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</si>
  <si>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</si>
  <si>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</si>
  <si>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</si>
  <si>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</si>
  <si>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</si>
  <si>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</si>
  <si>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</si>
  <si>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</si>
  <si>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</si>
  <si>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</si>
  <si>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</si>
  <si>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</si>
  <si>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</si>
  <si>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</si>
  <si>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</si>
  <si>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</si>
  <si>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</si>
  <si>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</si>
  <si>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</si>
  <si>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</si>
  <si>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</si>
  <si>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</si>
  <si>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</si>
  <si>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</si>
  <si>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</si>
  <si>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</si>
  <si>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</si>
  <si>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</si>
  <si>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</si>
  <si>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</si>
  <si>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</si>
  <si>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</si>
  <si>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</si>
  <si>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</si>
  <si>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</si>
  <si>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</si>
  <si>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</si>
  <si>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</si>
  <si>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</si>
  <si>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</si>
  <si>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</si>
  <si>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</si>
  <si>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</si>
  <si>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</si>
  <si>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</si>
  <si>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MTM Review/Final, CTO# Sales Status Modify in ECC</t>
    <phoneticPr fontId="3" type="noConversion"/>
  </si>
  <si>
    <t>MTM Review/Final, CTO# Sales Status Modify in ECC</t>
  </si>
  <si>
    <t>Tech Spec Release</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</si>
  <si>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</si>
  <si>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</si>
  <si>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</si>
  <si>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</si>
  <si>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</si>
  <si>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</si>
  <si>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</si>
  <si>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</si>
  <si>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</si>
  <si>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</si>
  <si>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</si>
  <si>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</si>
  <si>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</si>
  <si>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</si>
  <si>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</si>
  <si>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</si>
  <si>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</si>
  <si>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</si>
  <si>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</si>
  <si>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</si>
  <si>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</si>
  <si>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</si>
  <si>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t>IAD/</t>
    </r>
    <r>
      <rPr>
        <sz val="11"/>
        <color rgb="FFFF0000"/>
        <rFont val="Calibri"/>
        <family val="2"/>
        <scheme val="minor"/>
      </rPr>
      <t>PM/KO</t>
    </r>
  </si>
  <si>
    <r>
      <t>MTM Review/Final, CTO# Sales Status Modify in ECC/</t>
    </r>
    <r>
      <rPr>
        <sz val="11"/>
        <color rgb="FFFF0000"/>
        <rFont val="Calibri"/>
        <family val="2"/>
        <scheme val="minor"/>
      </rPr>
      <t>CV Long</t>
    </r>
  </si>
  <si>
    <r>
      <t>MTM Review/Final, CTO# Sales Status Modify in ECC/</t>
    </r>
    <r>
      <rPr>
        <sz val="10"/>
        <color rgb="FFFF0000"/>
        <rFont val="Arial"/>
        <family val="2"/>
      </rPr>
      <t>CTO Maintain</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</si>
  <si>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</si>
  <si>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</si>
  <si>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MTM Review/Final, CTO# Sales Status Modify in ECC/</t>
    </r>
    <r>
      <rPr>
        <sz val="10"/>
        <color rgb="FFFF0000"/>
        <rFont val="Arial"/>
        <family val="2"/>
      </rPr>
      <t>CV Long Maintain</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</si>
  <si>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</si>
  <si>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</si>
  <si>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</si>
  <si>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</si>
  <si>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</si>
  <si>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</si>
  <si>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</si>
  <si>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82HMCTO1WW</t>
    <phoneticPr fontId="5" type="noConversion"/>
  </si>
  <si>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</si>
  <si>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</si>
  <si>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</si>
  <si>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</si>
  <si>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</si>
  <si>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</si>
  <si>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</si>
  <si>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</si>
  <si>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</si>
  <si>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</si>
  <si>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</si>
  <si>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</si>
  <si>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</si>
  <si>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</si>
  <si>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</si>
  <si>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</si>
  <si>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</si>
  <si>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MTM maintain</t>
  </si>
  <si>
    <t>MTM maintain, SVT Models Sales Status Modify in ECC</t>
  </si>
  <si>
    <t>all</t>
  </si>
  <si>
    <t>9/24</t>
  </si>
  <si>
    <t>all, Dack Moss don't support Web</t>
  </si>
  <si>
    <t>none</t>
  </si>
  <si>
    <t xml:space="preserve"> SVT Models Sales Status Modify in ECC</t>
  </si>
  <si>
    <t>MTM Review/Final/EOW</t>
  </si>
  <si>
    <t>CTO Sales Status Maintain/MT maintain</t>
  </si>
  <si>
    <t>Creator 5 15ITH6</t>
  </si>
  <si>
    <t>Gaming 3 15ACH6</t>
  </si>
  <si>
    <t>Gaming 3 15ITH6</t>
  </si>
  <si>
    <t>Legion S7 15ACH6</t>
  </si>
  <si>
    <t>Legion5 15ACH6</t>
  </si>
  <si>
    <t>Legion5 15ACH6H</t>
  </si>
  <si>
    <t>Legion5 17ACH6</t>
  </si>
  <si>
    <t>Legion5 17ACH6H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</si>
  <si>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</si>
  <si>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</si>
  <si>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</si>
  <si>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</si>
  <si>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</si>
  <si>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</si>
  <si>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</si>
  <si>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</si>
  <si>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</si>
  <si>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</si>
  <si>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</si>
  <si>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</si>
  <si>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</si>
  <si>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</si>
  <si>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</si>
  <si>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</si>
  <si>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</si>
  <si>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</si>
  <si>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</si>
  <si>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</si>
  <si>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</si>
  <si>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</si>
  <si>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</si>
  <si>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</si>
  <si>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</si>
  <si>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</si>
  <si>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</si>
  <si>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</si>
  <si>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</si>
  <si>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</si>
  <si>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</si>
  <si>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</si>
  <si>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M</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</si>
  <si>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</si>
  <si>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</si>
  <si>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</si>
  <si>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</si>
  <si>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</si>
  <si>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</si>
  <si>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</si>
  <si>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</si>
  <si>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</si>
  <si>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</si>
  <si>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</si>
  <si>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</si>
  <si>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</si>
  <si>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</si>
  <si>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</si>
  <si>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Flex 5 15ITL6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</si>
  <si>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</si>
  <si>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</si>
  <si>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</si>
  <si>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</si>
  <si>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</si>
  <si>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</si>
  <si>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</si>
  <si>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</si>
  <si>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</si>
  <si>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</si>
  <si>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</si>
  <si>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</si>
  <si>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</si>
  <si>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</si>
  <si>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</si>
  <si>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</si>
  <si>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</si>
  <si>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</si>
  <si>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</si>
  <si>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</si>
  <si>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</si>
  <si>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</si>
  <si>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</si>
  <si>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82K8</t>
  </si>
  <si>
    <t>82JW</t>
  </si>
  <si>
    <t>82JU</t>
  </si>
  <si>
    <t>82K0</t>
  </si>
  <si>
    <t>82JY</t>
  </si>
  <si>
    <t>82JK</t>
  </si>
  <si>
    <t>82JH</t>
  </si>
  <si>
    <t>82JN</t>
  </si>
  <si>
    <t>82JM</t>
  </si>
  <si>
    <t>82JS</t>
  </si>
  <si>
    <t>82JQ</t>
  </si>
  <si>
    <t>82JF</t>
  </si>
  <si>
    <t>82JD</t>
  </si>
  <si>
    <t>82K4</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</si>
  <si>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</si>
  <si>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</si>
  <si>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</si>
  <si>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</si>
  <si>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</si>
  <si>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</si>
  <si>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</si>
  <si>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</si>
  <si>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</si>
  <si>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</si>
  <si>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</si>
  <si>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</si>
  <si>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</si>
  <si>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</si>
  <si>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</si>
  <si>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</si>
  <si>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</si>
  <si>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</si>
  <si>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</si>
  <si>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</si>
  <si>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</si>
  <si>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</si>
  <si>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</si>
  <si>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</si>
  <si>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</si>
  <si>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</si>
  <si>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88GMY701591</t>
  </si>
  <si>
    <t>88GMY701593</t>
  </si>
  <si>
    <t>88YGS701469</t>
  </si>
  <si>
    <t>88IPSC31552</t>
  </si>
  <si>
    <t>88IPFC31554</t>
  </si>
  <si>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</si>
  <si>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</si>
  <si>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</si>
  <si>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</si>
  <si>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</si>
  <si>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</si>
  <si>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</si>
  <si>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</si>
  <si>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</si>
  <si>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</si>
  <si>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t>2021</t>
  </si>
  <si>
    <t>Legion Y7000 2019 PG0</t>
  </si>
  <si>
    <t>EOL update</t>
  </si>
  <si>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</si>
  <si>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</si>
  <si>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</si>
  <si>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</si>
  <si>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</si>
  <si>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</si>
  <si>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</si>
  <si>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</si>
  <si>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</si>
  <si>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</si>
  <si>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</si>
  <si>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</si>
  <si>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</si>
  <si>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</si>
  <si>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</si>
  <si>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</si>
  <si>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</si>
  <si>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</si>
  <si>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</si>
  <si>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</si>
  <si>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</si>
  <si>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</si>
  <si>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</si>
  <si>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</si>
  <si>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Regina ZQ15 Wang</t>
  </si>
  <si>
    <t>changed to SPB only</t>
  </si>
  <si>
    <t>Odin Intel-2.0</t>
  </si>
  <si>
    <t>L14 G2</t>
  </si>
  <si>
    <t>20X1,20X2</t>
  </si>
  <si>
    <t>Odin AMD-2.0</t>
  </si>
  <si>
    <t>L14 AMD G2</t>
  </si>
  <si>
    <t>20X5,20X6</t>
  </si>
  <si>
    <t>Thor Intel-2.0</t>
  </si>
  <si>
    <t>L15 G2</t>
  </si>
  <si>
    <t>20X3,20X4</t>
  </si>
  <si>
    <t>Thor AMD-2.0</t>
  </si>
  <si>
    <t>L15 AMD G2</t>
  </si>
  <si>
    <t>20X7,20X8</t>
  </si>
  <si>
    <t>20X1</t>
  </si>
  <si>
    <t>20X2</t>
  </si>
  <si>
    <t>22TPL14L4N2</t>
  </si>
  <si>
    <t>20X3</t>
    <phoneticPr fontId="20" type="noConversion"/>
  </si>
  <si>
    <t>20X4</t>
  </si>
  <si>
    <t>22TPL15L5N2</t>
  </si>
  <si>
    <t>20X5</t>
    <phoneticPr fontId="20" type="noConversion"/>
  </si>
  <si>
    <t>20X6</t>
  </si>
  <si>
    <t>20X7</t>
  </si>
  <si>
    <t>20X8</t>
  </si>
  <si>
    <t>CTO Data maintain</t>
  </si>
  <si>
    <r>
      <t>MTM Review/Final, CTO# Sales Status Modify in ECC/</t>
    </r>
    <r>
      <rPr>
        <sz val="11"/>
        <color rgb="FFFF0000"/>
        <rFont val="Calibri"/>
        <family val="2"/>
        <scheme val="minor"/>
      </rPr>
      <t>PM/KO</t>
    </r>
  </si>
  <si>
    <r>
      <t>MTM maintain/</t>
    </r>
    <r>
      <rPr>
        <sz val="11"/>
        <color rgb="FFFF0000"/>
        <rFont val="Calibri"/>
        <family val="2"/>
        <scheme val="minor"/>
      </rPr>
      <t>CTO Maintain</t>
    </r>
  </si>
  <si>
    <r>
      <rPr>
        <b/>
        <sz val="10"/>
        <rFont val="宋体"/>
        <family val="3"/>
        <charset val="134"/>
      </rPr>
      <t>●</t>
    </r>
    <r>
      <rPr>
        <b/>
        <sz val="10"/>
        <rFont val="Arial"/>
        <family val="2"/>
      </rPr>
      <t>Commercial</t>
    </r>
    <r>
      <rPr>
        <sz val="10"/>
        <rFont val="Arial"/>
        <family val="2"/>
      </rPr>
      <t xml:space="preserve">
-Add new projects Thor Intel-2.0,Odin AMD-2.0;
-Update projects Odin-1.0,Thor-1.0,Hotrod-1.0,Hera-1.0</t>
    </r>
    <r>
      <rPr>
        <sz val="10"/>
        <rFont val="Arial"/>
        <family val="3"/>
        <charset val="134"/>
      </rPr>
      <t xml:space="preserve"> AD/EOW;
-Update projects Ares-2.0 techspec release date; </t>
    </r>
  </si>
  <si>
    <r>
      <rPr>
        <b/>
        <sz val="10"/>
        <rFont val="宋体"/>
        <family val="3"/>
        <charset val="134"/>
      </rPr>
      <t>●</t>
    </r>
    <r>
      <rPr>
        <b/>
        <sz val="10"/>
        <rFont val="Arial"/>
        <family val="2"/>
      </rPr>
      <t>Consumer</t>
    </r>
    <r>
      <rPr>
        <sz val="10"/>
        <rFont val="Arial"/>
        <family val="2"/>
      </rPr>
      <t xml:space="preserve">
-Add new projects IP 5 14ITL06,IP 5 15ITL06;
-Update projects Flex 5G 14Q8CX05,Legion C7 15IMH05,Yoga 9 14ITL5,Yoga 7 14ITL5,Yoga 7 15ITL5 AD/EOW/WebCTO AD;
-Update projects 330-15AST,330-15IGM</t>
    </r>
    <r>
      <rPr>
        <sz val="10"/>
        <rFont val="Arial"/>
        <family val="3"/>
        <charset val="134"/>
      </rPr>
      <t xml:space="preserve"> EOL date;</t>
    </r>
  </si>
  <si>
    <r>
      <rPr>
        <b/>
        <sz val="10"/>
        <rFont val="宋体"/>
        <family val="3"/>
        <charset val="134"/>
      </rPr>
      <t>●</t>
    </r>
    <r>
      <rPr>
        <b/>
        <sz val="10"/>
        <rFont val="Arial"/>
        <family val="2"/>
      </rPr>
      <t>SMB</t>
    </r>
    <r>
      <rPr>
        <sz val="10"/>
        <rFont val="Arial"/>
        <family val="2"/>
      </rPr>
      <t xml:space="preserve">
-Update </t>
    </r>
    <r>
      <rPr>
        <sz val="10"/>
        <rFont val="Arial"/>
        <family val="3"/>
        <charset val="134"/>
      </rPr>
      <t>ThinkBook 14 Gen 2-ARE,ThinkBook 15 Gen 2-ARE techspec release date.</t>
    </r>
  </si>
  <si>
    <t>THOR-P T15 CTO</t>
  </si>
  <si>
    <t>NB Table25 CMLTP 2020 - P15v/T15p Gen1</t>
  </si>
  <si>
    <t>Lenovo E41-55</t>
  </si>
  <si>
    <t>82FJCTO1WW</t>
  </si>
  <si>
    <t>Tianyu TY5 Xu</t>
  </si>
  <si>
    <t xml:space="preserve">Lenovo E41-50 </t>
  </si>
  <si>
    <t>82HW</t>
  </si>
  <si>
    <t>82HWCTO1WW</t>
  </si>
  <si>
    <t>82FJ</t>
  </si>
  <si>
    <t>88LG80E8060</t>
  </si>
  <si>
    <t>88LG80E8053</t>
  </si>
  <si>
    <r>
      <t>MTM maintain/CTO# Sales Status Modify in ECC</t>
    </r>
    <r>
      <rPr>
        <sz val="10"/>
        <color rgb="FF000000"/>
        <rFont val="微软雅黑"/>
        <family val="2"/>
        <charset val="134"/>
      </rPr>
      <t>　</t>
    </r>
  </si>
  <si>
    <t>EOW/MTM Review</t>
  </si>
  <si>
    <t xml:space="preserve">Techspec </t>
  </si>
  <si>
    <t>techspec/SBB maintain</t>
  </si>
  <si>
    <t>Resume</t>
  </si>
  <si>
    <r>
      <rPr>
        <b/>
        <sz val="10"/>
        <rFont val="宋体"/>
        <family val="3"/>
        <charset val="134"/>
      </rPr>
      <t>●</t>
    </r>
    <r>
      <rPr>
        <b/>
        <sz val="10"/>
        <rFont val="Arial"/>
        <family val="2"/>
      </rPr>
      <t>Commercial</t>
    </r>
    <r>
      <rPr>
        <sz val="10"/>
        <rFont val="Arial"/>
        <family val="2"/>
      </rPr>
      <t xml:space="preserve">
-Add new projects Thor Intel-2.0,Odin AMD-2.0;</t>
    </r>
    <r>
      <rPr>
        <sz val="10"/>
        <rFont val="Arial"/>
        <family val="3"/>
        <charset val="134"/>
      </rPr>
      <t xml:space="preserve">
-Update projects LARK-1.0 techspec release date; </t>
    </r>
  </si>
  <si>
    <r>
      <rPr>
        <b/>
        <sz val="10"/>
        <rFont val="宋体"/>
        <family val="3"/>
        <charset val="134"/>
      </rPr>
      <t>●</t>
    </r>
    <r>
      <rPr>
        <b/>
        <sz val="10"/>
        <rFont val="Arial"/>
        <family val="2"/>
      </rPr>
      <t>Consumer</t>
    </r>
    <r>
      <rPr>
        <sz val="10"/>
        <rFont val="Arial"/>
        <family val="2"/>
      </rPr>
      <t xml:space="preserve">
-Update projects Flex 5G 14Q8CX05,Legion5 15ARH05H,Legion5 17ARH05H,Legion5P 15ARH05H,Legion S7 15ACH6,Legion7 16ITH06,Legion7 16ITHg06 AD/EOW/WebCTO AD;</t>
    </r>
  </si>
  <si>
    <r>
      <rPr>
        <b/>
        <sz val="10"/>
        <rFont val="宋体"/>
        <family val="3"/>
        <charset val="134"/>
      </rPr>
      <t>●</t>
    </r>
    <r>
      <rPr>
        <b/>
        <sz val="10"/>
        <rFont val="Arial"/>
        <family val="2"/>
      </rPr>
      <t>SMB</t>
    </r>
    <r>
      <rPr>
        <sz val="10"/>
        <rFont val="Arial"/>
        <family val="2"/>
      </rPr>
      <t xml:space="preserve">
-Update Mercury Intel-1.0,Mars Intel-1.0</t>
    </r>
    <r>
      <rPr>
        <sz val="10"/>
        <rFont val="Arial"/>
        <family val="3"/>
        <charset val="134"/>
      </rPr>
      <t xml:space="preserve"> techspec release date.</t>
    </r>
  </si>
  <si>
    <t>22TPL14L4A2</t>
  </si>
  <si>
    <t>22TPL15L5A2</t>
  </si>
  <si>
    <t>X1 Titanium yoga Gen 1</t>
  </si>
  <si>
    <t>X1 Titanium Yoga Gen 1</t>
  </si>
  <si>
    <t>SubSeries name</t>
  </si>
  <si>
    <t xml:space="preserve">20RA(T), 20RB®,
</t>
  </si>
  <si>
    <t>change to PRC only, so cancel from our SML</t>
  </si>
  <si>
    <t>Lack Iron Grey Picture</t>
  </si>
  <si>
    <t>Yoga Slim 7 14ARH5p</t>
  </si>
  <si>
    <t>82LACTO1WW</t>
  </si>
  <si>
    <r>
      <rPr>
        <sz val="10"/>
        <rFont val="Arial"/>
        <family val="2"/>
      </rPr>
      <t>MTM Review/Final, CTO# Sales Status Modify in ECC/</t>
    </r>
    <r>
      <rPr>
        <sz val="10"/>
        <color rgb="FFFF0000"/>
        <rFont val="Arial"/>
        <family val="2"/>
      </rPr>
      <t>CTO Data Maintain</t>
    </r>
  </si>
  <si>
    <r>
      <rPr>
        <sz val="10"/>
        <rFont val="Arial"/>
        <family val="2"/>
      </rPr>
      <t>IAD/</t>
    </r>
    <r>
      <rPr>
        <sz val="10"/>
        <color rgb="FFFF0000"/>
        <rFont val="Arial"/>
        <family val="2"/>
      </rPr>
      <t>CV Long</t>
    </r>
  </si>
  <si>
    <t>EOW/PM/KO</t>
  </si>
  <si>
    <t>Action</t>
  </si>
  <si>
    <t>82LA</t>
  </si>
  <si>
    <t>88YGS701625</t>
  </si>
  <si>
    <t>88IPF501564</t>
  </si>
  <si>
    <t>88IPF501565</t>
  </si>
  <si>
    <t>88IPS301610</t>
  </si>
  <si>
    <t>88IPS301607</t>
  </si>
  <si>
    <t>88IPS301609</t>
  </si>
  <si>
    <t>88IPS301606</t>
  </si>
  <si>
    <t>88IPS301608</t>
  </si>
  <si>
    <t>88IPS301605</t>
  </si>
  <si>
    <r>
      <t>EOW/</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</si>
  <si>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-Update project Hotrod-1.0 SubSeries Name;</t>
    </r>
    <r>
      <rPr>
        <sz val="10"/>
        <rFont val="Arial"/>
        <family val="3"/>
        <charset val="134"/>
      </rPr>
      <t xml:space="preserve">
-Update project Zeus-1.0 AD/EOW; </t>
    </r>
  </si>
  <si>
    <r>
      <rPr>
        <b/>
        <sz val="10"/>
        <rFont val="宋体"/>
        <family val="3"/>
        <charset val="134"/>
      </rPr>
      <t>●</t>
    </r>
    <r>
      <rPr>
        <b/>
        <sz val="10"/>
        <rFont val="Arial"/>
        <family val="2"/>
      </rPr>
      <t>Consumer</t>
    </r>
    <r>
      <rPr>
        <sz val="10"/>
        <rFont val="Arial"/>
        <family val="2"/>
      </rPr>
      <t xml:space="preserve">
-Add new project Yoga Slim 7 14ARH5p;
-Update projects Yoga Slim7 14IIL05,Slim 7 14IIL05,Yoga Slim7 15IIL05,Slim 7 15IIL05,Yoga Slim7 14ARE05,Slim 7 14ARE05,Yoga Slim 9 14ITL5,Slim 9 14ITL5,Yoga 7 14ITL5,Yoga 7 15ITL5,Legion S7 15ARH5,Legion S7 15ACH6,Legion7 16ITH06,Legion7 16ITHg06 AD/EOW/WebCTO AD;</t>
    </r>
    <r>
      <rPr>
        <sz val="10"/>
        <rFont val="Arial"/>
        <family val="3"/>
        <charset val="134"/>
      </rPr>
      <t xml:space="preserve">
-Update projects Legion5 15ARH05,Legion5 17IMH05H,Legion5 17IMH05,Legion5 15ARH05H,Legion5 17ARH05H,Legion5P 15ARH05H,Legion S7 15IMH5,Yoga Slim 9 14ITL5,Slim 9 14ITL5,Legion S7 15ARH5 Tech/MKT spec.</t>
    </r>
  </si>
  <si>
    <t>82LR</t>
  </si>
  <si>
    <t>82LS</t>
  </si>
  <si>
    <t>100e Chromebook 2nd Gen AST(Brazil)</t>
  </si>
  <si>
    <t>Lenovo 100e Chromebook 2nd Gen AST_BRL</t>
  </si>
  <si>
    <t>100e Win 2nd Gen(Brazil)</t>
  </si>
  <si>
    <t>Lenovo 100e 2nd Gen_BRL</t>
  </si>
  <si>
    <t>Tissot WINTEL-1.0</t>
  </si>
  <si>
    <r>
      <t>500</t>
    </r>
    <r>
      <rPr>
        <sz val="9"/>
        <color rgb="FF000000"/>
        <rFont val="Arial"/>
        <family val="2"/>
      </rPr>
      <t>w G3</t>
    </r>
  </si>
  <si>
    <t>Oris WAST-1.0</t>
  </si>
  <si>
    <t>100w AMD G3</t>
  </si>
  <si>
    <t>82HY
82J0</t>
  </si>
  <si>
    <t>Oris CAST-1.0</t>
  </si>
  <si>
    <t>100e AMD G3</t>
  </si>
  <si>
    <t>82J7 
82J8</t>
  </si>
  <si>
    <t>300w AMD G3</t>
  </si>
  <si>
    <t>82J1
82J2</t>
  </si>
  <si>
    <t>300e AMD G3</t>
  </si>
  <si>
    <t>82J9
82JA</t>
  </si>
  <si>
    <t>82J3
82J4</t>
  </si>
  <si>
    <t>Tudor WINTEL-1.0</t>
  </si>
  <si>
    <t>500e G3</t>
  </si>
  <si>
    <t>82JB
82JC</t>
  </si>
  <si>
    <t>cancel</t>
  </si>
  <si>
    <t>EDU</t>
  </si>
  <si>
    <t>Segment</t>
  </si>
  <si>
    <t>ThinkBook 14 G2 ARE</t>
  </si>
  <si>
    <t>ThinkBook 15 G2 ARE</t>
  </si>
  <si>
    <t>ThinkBook 14 G2 ITL</t>
  </si>
  <si>
    <t>ThinkBook 15 G2 ITL</t>
  </si>
  <si>
    <t>ThinkBook 13s G2 ITL</t>
  </si>
  <si>
    <t>ThinkBook 14s G2 ITL</t>
  </si>
  <si>
    <t>ThinkBook 15p IMH</t>
  </si>
  <si>
    <t>ThinkBook14s G2 ITL</t>
  </si>
  <si>
    <t>delete from 7/6‘s PF</t>
  </si>
  <si>
    <t>Legion7 16ITH6</t>
  </si>
  <si>
    <t>Legion7 16ITHg6</t>
  </si>
  <si>
    <t>IAD/MKT Spec</t>
  </si>
  <si>
    <t>EOW/MTM maintain</t>
  </si>
  <si>
    <r>
      <rPr>
        <sz val="11"/>
        <rFont val="Calibri"/>
        <family val="2"/>
        <scheme val="minor"/>
      </rPr>
      <t>IAD/</t>
    </r>
    <r>
      <rPr>
        <sz val="11"/>
        <color rgb="FFFF0000"/>
        <rFont val="Calibri"/>
        <family val="2"/>
        <scheme val="minor"/>
      </rPr>
      <t>Modeling</t>
    </r>
  </si>
  <si>
    <r>
      <rPr>
        <sz val="11"/>
        <rFont val="Calibri"/>
        <family val="2"/>
        <scheme val="minor"/>
      </rPr>
      <t>MTM maintain/</t>
    </r>
    <r>
      <rPr>
        <sz val="11"/>
        <color rgb="FFFF0000"/>
        <rFont val="Calibri"/>
        <family val="2"/>
        <scheme val="minor"/>
      </rPr>
      <t>PM/KO</t>
    </r>
  </si>
  <si>
    <r>
      <rPr>
        <sz val="10"/>
        <rFont val="Arial"/>
        <family val="2"/>
      </rPr>
      <t>MTM maintain, SVT Models Sales Status Modify in ECC/</t>
    </r>
    <r>
      <rPr>
        <sz val="10"/>
        <color rgb="FFFF0000"/>
        <rFont val="Arial"/>
        <family val="2"/>
      </rPr>
      <t>CV Long</t>
    </r>
  </si>
  <si>
    <r>
      <rPr>
        <sz val="10"/>
        <rFont val="Arial"/>
        <family val="2"/>
      </rP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</si>
  <si>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-Add new projects 100e Win 2nd Gen(Brazil),100e Chromebook 2nd Gen AST(Brazil),Oris WAST-1.0,Oris CAST-1.0,Tissot WAST-1.0,Tissot CAST-1.0,Tissot WINTEL-1.0,Tudor WINTEL-1.0;</t>
    </r>
    <r>
      <rPr>
        <sz val="10"/>
        <rFont val="Arial"/>
        <family val="3"/>
        <charset val="134"/>
      </rPr>
      <t xml:space="preserve">
-Update project APOLLO-1.0 AD/EOW; </t>
    </r>
  </si>
  <si>
    <r>
      <rPr>
        <b/>
        <sz val="10"/>
        <rFont val="宋体"/>
        <family val="3"/>
        <charset val="134"/>
      </rPr>
      <t>●</t>
    </r>
    <r>
      <rPr>
        <b/>
        <sz val="10"/>
        <rFont val="Arial"/>
        <family val="2"/>
      </rPr>
      <t>Consumer</t>
    </r>
    <r>
      <rPr>
        <sz val="10"/>
        <rFont val="Arial"/>
        <family val="2"/>
      </rPr>
      <t xml:space="preserve">
-Cancel projects Yoga S7 14ITL5p G,Creator 5 15ITH6;
-Update projects Legion7 16ITH6,Legion7 16ITHg6 project name;
-Update projects Legion GPU Dock,3 CB 11AST5,Flex 3 11ADA05,Flex 3 CB 11M735,Legion5 15ACH6,Legion5 15ACH6H,Legion5 17ACH6,Legion5 17ACH6H,Legion5 15ITH6,Legion5 15ITH6H,Legion5 17ITH6,Legion5 17ITH6H,Legion5P16ACH6,Legion5P16ACH6H,Legion5P16ITH6,Legion5P16ITH6H,IP 3 14ADA6,IP 3 14ALC6,IP 3 15ADA6,IP 3 15ALC6,IP 3 17ADA6,IP 3 17ALC6,Gaming 3 15ACH6 AD/EOW/WebCTO AD;</t>
    </r>
  </si>
  <si>
    <r>
      <rPr>
        <b/>
        <sz val="10"/>
        <rFont val="宋体"/>
        <family val="3"/>
        <charset val="134"/>
      </rPr>
      <t>●</t>
    </r>
    <r>
      <rPr>
        <b/>
        <sz val="10"/>
        <rFont val="Arial"/>
        <family val="2"/>
      </rPr>
      <t>SMB</t>
    </r>
    <r>
      <rPr>
        <sz val="10"/>
        <rFont val="Arial"/>
        <family val="2"/>
      </rPr>
      <t xml:space="preserve">
-Update projects </t>
    </r>
    <r>
      <rPr>
        <sz val="10"/>
        <rFont val="Arial"/>
        <family val="3"/>
        <charset val="134"/>
      </rPr>
      <t>ThinkBook 15p IMH,ThinkBook 14 G2 ARE,ThinkBook 15 G2 ARE,ThinkBook 14 G2 ITL,ThinkBook 15 G2 ITL,ThinkBook 13s G2 ITL,ThinkBook 14s G2 ITL project name.</t>
    </r>
  </si>
  <si>
    <t>3 CB 14M836</t>
  </si>
  <si>
    <t>5 CB 14ITL6</t>
  </si>
  <si>
    <t>Flex 3 CB 11M836</t>
  </si>
  <si>
    <t>82KNCTO1WW</t>
  </si>
  <si>
    <t>82M8CTO1WW</t>
  </si>
  <si>
    <t>82KMCTO1WW</t>
  </si>
  <si>
    <t>Yoga Slim 7 Pro 14ITL5</t>
  </si>
  <si>
    <t>Yoga Slim 7 Pro 14ARH5</t>
  </si>
  <si>
    <t>ThinkBook 14s Yoga ITL</t>
    <phoneticPr fontId="1" type="noConversion"/>
  </si>
  <si>
    <t>ThinkBook 13s G3 ACN</t>
  </si>
  <si>
    <t>Lenovo V14-ITL</t>
    <phoneticPr fontId="0" type="noConversion"/>
  </si>
  <si>
    <t>Lenovo V15-ITL</t>
    <phoneticPr fontId="0" type="noConversion"/>
  </si>
  <si>
    <t>20WECTO1WW</t>
    <phoneticPr fontId="1" type="noConversion"/>
  </si>
  <si>
    <t>20YACTO1WW</t>
  </si>
  <si>
    <t>82KACTO1WW</t>
    <phoneticPr fontId="0" type="noConversion"/>
  </si>
  <si>
    <t>82KBCTO1WW</t>
    <phoneticPr fontId="0" type="noConversion"/>
  </si>
  <si>
    <t>xuren1</t>
    <phoneticPr fontId="1" type="noConversion"/>
  </si>
  <si>
    <t>20WE</t>
    <phoneticPr fontId="1" type="noConversion"/>
  </si>
  <si>
    <t>20YA</t>
  </si>
  <si>
    <t>82KA</t>
    <phoneticPr fontId="0" type="noConversion"/>
  </si>
  <si>
    <t>82KB</t>
    <phoneticPr fontId="0" type="noConversion"/>
  </si>
  <si>
    <t>XXTBXYGI400</t>
  </si>
  <si>
    <t>XXTBXTSA301</t>
  </si>
  <si>
    <t>XXYTXVNI400</t>
  </si>
  <si>
    <t>XXYTXVNI500</t>
  </si>
  <si>
    <t>XXTBXYG</t>
  </si>
  <si>
    <t>XXYTXVN</t>
  </si>
  <si>
    <t>IAD/IMTM maintain</t>
  </si>
  <si>
    <t>EOW/MTM Maintain</t>
  </si>
  <si>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Oris CAST-1.0,Tissot CAST-1.0,Tudor WINTEL-1.0 AD/EOW; </t>
    </r>
  </si>
  <si>
    <r>
      <rPr>
        <b/>
        <sz val="10"/>
        <rFont val="宋体"/>
        <family val="3"/>
        <charset val="134"/>
      </rPr>
      <t>●</t>
    </r>
    <r>
      <rPr>
        <b/>
        <sz val="10"/>
        <rFont val="Arial"/>
        <family val="2"/>
      </rPr>
      <t>Consumer</t>
    </r>
    <r>
      <rPr>
        <sz val="10"/>
        <rFont val="Arial"/>
        <family val="2"/>
      </rPr>
      <t xml:space="preserve">
-Add new projects 3 CB 14M836,5 CB 14ITL6,Flex 3 CB 11M836;
-Update projects Yoga Slim 7 Pro 14ITL5,Yoga Slim 7 Pro 14ARH5 project name;
-Update projects Yoga Slim7 14ARE05,Slim 7 14ARE05,IP 3 17IIL05,Legion C7 15IMH05,Yoga Slim7 15IMH05,Slim 7 15IMH05,YG Creator715IMH05,Flex 3 CB 11M735,IP 4G 14Q8C05 AD/EOW/WebCTO AD;</t>
    </r>
    <r>
      <rPr>
        <sz val="10"/>
        <rFont val="Arial"/>
        <family val="3"/>
        <charset val="134"/>
      </rPr>
      <t xml:space="preserve">
-Update project S340-15API Touch EOL Date;</t>
    </r>
  </si>
  <si>
    <r>
      <rPr>
        <b/>
        <sz val="10"/>
        <rFont val="宋体"/>
        <family val="3"/>
        <charset val="134"/>
      </rPr>
      <t>●</t>
    </r>
    <r>
      <rPr>
        <b/>
        <sz val="10"/>
        <rFont val="Arial"/>
        <family val="2"/>
      </rPr>
      <t>SMB</t>
    </r>
    <r>
      <rPr>
        <sz val="10"/>
        <rFont val="Arial"/>
        <family val="2"/>
      </rPr>
      <t xml:space="preserve">
-Add new projects Yoga Slim7 14ARE05,Slim 7 14ARE05,IP 3 17IIL05,Legion C7 15IMH05,Yoga Slim7 15IMH05,Slim 7 15IMH05,YG Creator715IMH05,Flex 3 CB 11M735,IP 4G 14Q8C05.</t>
    </r>
  </si>
  <si>
    <t>IdeaPad 5 Pro 14ACN6</t>
  </si>
  <si>
    <t>IdeaPad 5 Pro 14ITL6</t>
  </si>
  <si>
    <t>82L7CTO1WW</t>
  </si>
  <si>
    <t>82L3CTO1WW</t>
  </si>
  <si>
    <t>82KACTO1WW</t>
  </si>
  <si>
    <t>Lenovo V14-ALC</t>
  </si>
  <si>
    <t>Lenovo V15-ALC</t>
  </si>
  <si>
    <t>82KCCTO1WW</t>
  </si>
  <si>
    <t>82KDCTO1WW</t>
  </si>
  <si>
    <t>Liu, Sarah &lt;Sarah.Liu@lcfuturecenter.com&gt;</t>
  </si>
  <si>
    <t>Scarlett</t>
  </si>
  <si>
    <r>
      <t xml:space="preserve">EOW/MTM Review/Final, </t>
    </r>
    <r>
      <rPr>
        <sz val="10"/>
        <color rgb="FFFF0000"/>
        <rFont val="Arial"/>
        <family val="2"/>
      </rPr>
      <t>Modeling</t>
    </r>
  </si>
  <si>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LARK-1.0 AD; </t>
    </r>
  </si>
  <si>
    <r>
      <rPr>
        <b/>
        <sz val="10"/>
        <rFont val="宋体"/>
        <family val="3"/>
        <charset val="134"/>
      </rPr>
      <t>●</t>
    </r>
    <r>
      <rPr>
        <b/>
        <sz val="10"/>
        <rFont val="Arial"/>
        <family val="2"/>
      </rPr>
      <t>Consumer</t>
    </r>
    <r>
      <rPr>
        <sz val="10"/>
        <rFont val="Arial"/>
        <family val="2"/>
      </rPr>
      <t xml:space="preserve">
-Add new projects IdeaPad 5 Pro 14ACN6,IdeaPad 5 Pro 14ITL6;
-Cancel projects IP 5 14ITL06,IP 5 15ITL06;
-Update projects IP 3 17IIL05,Yoga Slim7 15IMH05,Slim 7 15IMH05,YG Creator715IMH05,Yoga Slim 7 Pro 14ITL5,IP 3 17ITL6,Duet 3 10IGL5-LTE,IP 4G 14Q8C05 AD/EOW/WebCTO AD;</t>
    </r>
  </si>
  <si>
    <r>
      <rPr>
        <b/>
        <sz val="10"/>
        <rFont val="宋体"/>
        <family val="3"/>
        <charset val="134"/>
      </rPr>
      <t>●</t>
    </r>
    <r>
      <rPr>
        <b/>
        <sz val="10"/>
        <rFont val="Arial"/>
        <family val="2"/>
      </rPr>
      <t>SMB</t>
    </r>
    <r>
      <rPr>
        <sz val="10"/>
        <rFont val="Arial"/>
        <family val="2"/>
      </rPr>
      <t xml:space="preserve">
-Add new projects Lenovo V14-ALC,Lenovo V15-ALC;
-</t>
    </r>
    <r>
      <rPr>
        <sz val="10"/>
        <rFont val="Arial"/>
        <family val="3"/>
        <charset val="134"/>
      </rPr>
      <t>Cancel project Lenovo ThinkBook 14s-ARE;
-Update projects ThinkBook 14s Yoga ITL,Lenovo V14-ITL,Lenovo V15-ITL AD/EOW.</t>
    </r>
  </si>
  <si>
    <t>转</t>
  </si>
  <si>
    <t>2021/12/31</t>
  </si>
  <si>
    <t>SBB</t>
  </si>
  <si>
    <t>EOW/AD</t>
  </si>
  <si>
    <r>
      <t>MKT Spec/</t>
    </r>
    <r>
      <rPr>
        <sz val="10"/>
        <color rgb="FFFF0000"/>
        <rFont val="Arial"/>
        <family val="2"/>
      </rPr>
      <t>CTO Data maintain</t>
    </r>
  </si>
  <si>
    <r>
      <t>MTM maintain/</t>
    </r>
    <r>
      <rPr>
        <sz val="10"/>
        <color rgb="FFFF0000"/>
        <rFont val="Arial"/>
        <family val="2"/>
      </rPr>
      <t>CV Long/PM/KO</t>
    </r>
  </si>
  <si>
    <r>
      <t>MTM maintain/</t>
    </r>
    <r>
      <rPr>
        <sz val="10"/>
        <color rgb="FFFF0000"/>
        <rFont val="Arial"/>
        <family val="2"/>
      </rPr>
      <t>DV</t>
    </r>
  </si>
  <si>
    <r>
      <t>MTM Review/Final, CTO# Sales Status Modify in ECC/QA/</t>
    </r>
    <r>
      <rPr>
        <sz val="10"/>
        <color rgb="FFFF0000"/>
        <rFont val="Arial"/>
        <family val="2"/>
      </rPr>
      <t>PM Review</t>
    </r>
  </si>
  <si>
    <r>
      <t>IAD/</t>
    </r>
    <r>
      <rPr>
        <sz val="11"/>
        <color rgb="FFFF0000"/>
        <rFont val="Calibri"/>
        <family val="2"/>
        <scheme val="minor"/>
      </rPr>
      <t>Brand Review</t>
    </r>
  </si>
  <si>
    <t>lack Abyss Picture</t>
  </si>
  <si>
    <t>ThinkBook 13s G2 ARE</t>
  </si>
  <si>
    <t>20WCCTO1WW</t>
  </si>
  <si>
    <t>Flex 5 14ITL05</t>
  </si>
  <si>
    <t>Flex 5 15ITL05</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</si>
  <si>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Sideswipe-1.0,Odin Intel-2.0,Thor Intel-2.0,Odin AMD-2.0,Thor AMD-2.0 EOL Date;</t>
    </r>
  </si>
  <si>
    <r>
      <rPr>
        <b/>
        <sz val="10"/>
        <rFont val="宋体"/>
        <family val="3"/>
        <charset val="134"/>
      </rPr>
      <t>●</t>
    </r>
    <r>
      <rPr>
        <b/>
        <sz val="10"/>
        <rFont val="Arial"/>
        <family val="2"/>
      </rPr>
      <t>Consumer</t>
    </r>
    <r>
      <rPr>
        <sz val="10"/>
        <rFont val="Arial"/>
        <family val="2"/>
      </rPr>
      <t xml:space="preserve">
-Update Flex 5 14ITL05,Flex 5 15ITL05 project name;
-Update projects Yoga Slim7 15IMH05,Slim 7 15IMH05,YG Creator715IMH05,3 CB 11AST5,Flex 3 11ADA05,Flex 3 CB 11M735,Yoga 5G 14Q8CX05,Legion S7 15IMH5,Legion S7 15ARH5,IP 4G 14Q8C05 AD/EOW/WebCTO AD;</t>
    </r>
  </si>
  <si>
    <r>
      <rPr>
        <b/>
        <sz val="10"/>
        <rFont val="宋体"/>
        <family val="3"/>
        <charset val="134"/>
      </rPr>
      <t>●</t>
    </r>
    <r>
      <rPr>
        <b/>
        <sz val="10"/>
        <rFont val="Arial"/>
        <family val="2"/>
      </rPr>
      <t>SMB</t>
    </r>
    <r>
      <rPr>
        <sz val="10"/>
        <rFont val="Arial"/>
        <family val="2"/>
      </rPr>
      <t xml:space="preserve">
-Add new projects ThinkBook 13s G2 ARE.</t>
    </r>
  </si>
  <si>
    <r>
      <t>IAD/SBB Review/Final/</t>
    </r>
    <r>
      <rPr>
        <sz val="11"/>
        <color rgb="FFFF0000"/>
        <rFont val="Calibri"/>
        <family val="2"/>
        <scheme val="minor"/>
      </rPr>
      <t>CV Long Maintain</t>
    </r>
  </si>
  <si>
    <r>
      <t>SBB DRR/CTO# Sales Status Modify in ECC/</t>
    </r>
    <r>
      <rPr>
        <sz val="10"/>
        <color rgb="FFFF0000"/>
        <rFont val="Arial"/>
        <family val="2"/>
      </rPr>
      <t>CTO Data Maintain</t>
    </r>
  </si>
  <si>
    <r>
      <t>EOW/MKT Spec/</t>
    </r>
    <r>
      <rPr>
        <sz val="11"/>
        <color rgb="FFFF0000"/>
        <rFont val="Calibri"/>
        <family val="2"/>
        <scheme val="minor"/>
      </rPr>
      <t>PM KO</t>
    </r>
    <r>
      <rPr>
        <sz val="11"/>
        <color theme="1"/>
        <rFont val="Calibri"/>
        <family val="2"/>
        <scheme val="minor"/>
      </rPr>
      <t>　</t>
    </r>
  </si>
  <si>
    <r>
      <rPr>
        <sz val="10"/>
        <rFont val="Arial"/>
        <family val="2"/>
      </rPr>
      <t>MTM maintain/</t>
    </r>
    <r>
      <rPr>
        <sz val="10"/>
        <color rgb="FFFF0000"/>
        <rFont val="Arial"/>
        <family val="2"/>
      </rPr>
      <t>DV</t>
    </r>
  </si>
  <si>
    <t>QA/PM Review</t>
  </si>
  <si>
    <t>MTM DRR/MTM QA</t>
  </si>
  <si>
    <t>EOW/MTM DRR/MTM QA/CV Long</t>
  </si>
  <si>
    <t>MTM DRR/MTM QA/CV Long</t>
  </si>
  <si>
    <t>CTO Sales Status Maintain/MTM DRR/MTM QA</t>
  </si>
  <si>
    <t>IMG/MTM DRR/MTM QA</t>
  </si>
  <si>
    <t>MTM DRR/MTM QA/CTO Maintain</t>
  </si>
  <si>
    <t>MG/MTM DRR/MTM QA</t>
  </si>
  <si>
    <t>MTM DRR/MTM QA/ CTO Data Maintain</t>
  </si>
  <si>
    <t>MTM DRR/MTM QA/Modeling</t>
  </si>
  <si>
    <t>MTM DRR/MTM QA/CTO Data Maintain</t>
  </si>
  <si>
    <t>MTM DRR/MTM QA/</t>
  </si>
  <si>
    <t>IAD/IMG/MTM DRR/MTM QA</t>
  </si>
  <si>
    <t>IAD/MTM DRR/MTM QA</t>
  </si>
  <si>
    <t>MTM DRR/MTM QA/DV</t>
  </si>
  <si>
    <t>iMG/MTM DRR/MTM QA</t>
  </si>
  <si>
    <t>IP 5 14ALC05</t>
  </si>
  <si>
    <t>Yoga Duet 7 13ITL6</t>
  </si>
  <si>
    <t>82LMCTO1WW</t>
  </si>
  <si>
    <t>82MACTO1WW</t>
  </si>
  <si>
    <t>Lynne (Compal)</t>
  </si>
  <si>
    <t>Mercury AMD-2.0</t>
  </si>
  <si>
    <t>E14 AMD G3</t>
  </si>
  <si>
    <t>Mars AMD-2.0</t>
  </si>
  <si>
    <t>E15 AMD G3</t>
  </si>
  <si>
    <t xml:space="preserve">MTM Review/Final, </t>
  </si>
  <si>
    <t>20Y7(T)
20YD®
20YE(T)
20YF®</t>
  </si>
  <si>
    <t>20YG(T)
20YH®
20YJ(T)
20YK®</t>
  </si>
  <si>
    <r>
      <rPr>
        <b/>
        <sz val="10"/>
        <rFont val="宋体"/>
        <family val="3"/>
        <charset val="134"/>
      </rPr>
      <t>●</t>
    </r>
    <r>
      <rPr>
        <b/>
        <sz val="10"/>
        <rFont val="Arial"/>
        <family val="2"/>
      </rPr>
      <t>Consumer</t>
    </r>
    <r>
      <rPr>
        <sz val="10"/>
        <rFont val="Arial"/>
        <family val="2"/>
      </rPr>
      <t xml:space="preserve">
-Add new projects IP 5 14ALC05,Yoga Duet 7 13ITL6;
-Update projects Legion5 15ARH05H,Legion5P 15ARH05H,Legion5 17ARH05H,Legion5 15ACH6,Legion5 15ACH6H,Legion5 17ACH6,Legion5 17ACH6H,Legion5P16ACH6,Legion5P16ACH6H,IP 4G 14Q8C05,3 CB 14M836,Flex 3 CB 11M836 AD/EOW/WebCTO AD;</t>
    </r>
    <r>
      <rPr>
        <sz val="10"/>
        <rFont val="Arial"/>
        <family val="3"/>
        <charset val="134"/>
      </rPr>
      <t xml:space="preserve">
-Update YogaS7Carbon13ITL5,Yoga Slim 7 13ITL5 support WebCTO;</t>
    </r>
  </si>
  <si>
    <t>ThinkBook 14s Yoga ITL</t>
  </si>
  <si>
    <r>
      <rPr>
        <b/>
        <sz val="10"/>
        <rFont val="宋体"/>
        <family val="3"/>
        <charset val="134"/>
      </rPr>
      <t>●</t>
    </r>
    <r>
      <rPr>
        <b/>
        <sz val="10"/>
        <rFont val="Arial"/>
        <family val="2"/>
      </rPr>
      <t>SMB</t>
    </r>
    <r>
      <rPr>
        <sz val="10"/>
        <rFont val="Arial"/>
        <family val="2"/>
      </rPr>
      <t xml:space="preserve">
-Add new projects Mercury AMD-2.0,Mars AMD-2.0;
-Update project </t>
    </r>
    <r>
      <rPr>
        <sz val="10"/>
        <rFont val="Arial"/>
        <family val="3"/>
        <charset val="134"/>
      </rPr>
      <t>ThinkBook 14s Yoga ITL release time;
-Update project Mercury Intel-1.0,Mars Intel-1.0 MKT Spec.</t>
    </r>
  </si>
  <si>
    <r>
      <t>MTM DRR/MTM QA/</t>
    </r>
    <r>
      <rPr>
        <sz val="10"/>
        <color rgb="FFFF0000"/>
        <rFont val="Arial"/>
        <family val="2"/>
      </rPr>
      <t>Modeling</t>
    </r>
  </si>
  <si>
    <r>
      <t>IMG/MTM DRR/MTM QA/</t>
    </r>
    <r>
      <rPr>
        <sz val="10"/>
        <color rgb="FFFF0000"/>
        <rFont val="Arial"/>
        <family val="2"/>
      </rPr>
      <t>CTO Data maintain</t>
    </r>
  </si>
  <si>
    <t>Yoga Slim 7 13ACN5</t>
  </si>
  <si>
    <t>Flex 5 14ALC05</t>
  </si>
  <si>
    <t>Flex 5 15ALC05</t>
  </si>
  <si>
    <t>Legion7 16ACH6</t>
  </si>
  <si>
    <t>82HUCTO1WW</t>
  </si>
  <si>
    <t>82HVCTO1WW</t>
  </si>
  <si>
    <t>82M0CTO1WW</t>
  </si>
  <si>
    <t>Jason_K_Lin</t>
  </si>
  <si>
    <t>2021/3/12(TBD)</t>
  </si>
  <si>
    <t>MKT Spec released at 8/4</t>
  </si>
  <si>
    <t>techspec released at 8/10</t>
  </si>
  <si>
    <t>techspec, Planner</t>
  </si>
  <si>
    <r>
      <t>IAD/</t>
    </r>
    <r>
      <rPr>
        <sz val="11"/>
        <color rgb="FFFF0000"/>
        <rFont val="Calibri"/>
        <family val="2"/>
        <scheme val="minor"/>
      </rPr>
      <t>CV Long Maintain</t>
    </r>
  </si>
  <si>
    <r>
      <t>CTO# Sales Status Modify in ECC/</t>
    </r>
    <r>
      <rPr>
        <sz val="11"/>
        <color rgb="FFFF0000"/>
        <rFont val="Calibri"/>
        <family val="2"/>
        <scheme val="minor"/>
      </rPr>
      <t>CTO Data Maintain</t>
    </r>
  </si>
  <si>
    <t>MTM maintain/</t>
  </si>
  <si>
    <t>SBB Maintain</t>
    <phoneticPr fontId="60" type="noConversion"/>
  </si>
  <si>
    <t>MTM Maintain</t>
    <phoneticPr fontId="60" type="noConversion"/>
  </si>
  <si>
    <t>Modeling</t>
    <phoneticPr fontId="60" type="noConversion"/>
  </si>
  <si>
    <r>
      <t>SBB Review/Final/</t>
    </r>
    <r>
      <rPr>
        <sz val="10"/>
        <color rgb="FFFF0000"/>
        <rFont val="Arial"/>
        <family val="2"/>
      </rPr>
      <t>CTO Data Maintain</t>
    </r>
  </si>
  <si>
    <r>
      <t>MKT Spec/</t>
    </r>
    <r>
      <rPr>
        <sz val="10"/>
        <color rgb="FFFF0000"/>
        <rFont val="Arial"/>
        <family val="2"/>
      </rPr>
      <t>CV Long Maintain</t>
    </r>
  </si>
  <si>
    <r>
      <t>MTM maintain, SVT Models Sales Status Modify in ECC/</t>
    </r>
    <r>
      <rPr>
        <sz val="10"/>
        <color rgb="FFFF0000"/>
        <rFont val="Arial"/>
        <family val="2"/>
      </rPr>
      <t>PM KO</t>
    </r>
    <r>
      <rPr>
        <sz val="10"/>
        <color rgb="FF000000"/>
        <rFont val="Arial"/>
        <family val="2"/>
      </rPr>
      <t>　</t>
    </r>
  </si>
  <si>
    <r>
      <t>MTM maintain/CTO# Sales Status Modify in ECC/</t>
    </r>
    <r>
      <rPr>
        <sz val="10"/>
        <color rgb="FFFF0000"/>
        <rFont val="Arial"/>
        <family val="2"/>
      </rPr>
      <t>DV.</t>
    </r>
  </si>
  <si>
    <r>
      <t>IAD/MTM DRR/MTM QA/</t>
    </r>
    <r>
      <rPr>
        <sz val="10"/>
        <color rgb="FFFF0000"/>
        <rFont val="Arial"/>
        <family val="2"/>
      </rPr>
      <t>Modeling</t>
    </r>
  </si>
  <si>
    <r>
      <t>EOW/</t>
    </r>
    <r>
      <rPr>
        <sz val="10"/>
        <color rgb="FFFF0000"/>
        <rFont val="Arial"/>
        <family val="2"/>
      </rPr>
      <t>Modeling</t>
    </r>
  </si>
  <si>
    <r>
      <t>IAD/</t>
    </r>
    <r>
      <rPr>
        <sz val="10"/>
        <color rgb="FFFF0000"/>
        <rFont val="Arial"/>
        <family val="2"/>
      </rPr>
      <t>Modeling</t>
    </r>
  </si>
  <si>
    <r>
      <t>MTM Review/Final, CTO# Sales Status Modify in ECC/</t>
    </r>
    <r>
      <rPr>
        <sz val="10"/>
        <color rgb="FFFF0000"/>
        <rFont val="Arial"/>
        <family val="2"/>
      </rPr>
      <t>DV</t>
    </r>
  </si>
  <si>
    <r>
      <t>IMG/MTM DRR/</t>
    </r>
    <r>
      <rPr>
        <sz val="10"/>
        <color rgb="FFFF0000"/>
        <rFont val="Arial"/>
        <family val="2"/>
      </rPr>
      <t>PM/KO</t>
    </r>
  </si>
  <si>
    <r>
      <t>MTM Maintain/</t>
    </r>
    <r>
      <rPr>
        <sz val="10"/>
        <color rgb="FFFF0000"/>
        <rFont val="Arial"/>
        <family val="2"/>
      </rPr>
      <t>CV Long</t>
    </r>
  </si>
  <si>
    <r>
      <t>MTM maintain/</t>
    </r>
    <r>
      <rPr>
        <sz val="10"/>
        <color rgb="FFFF0000"/>
        <rFont val="Arial"/>
        <family val="2"/>
      </rPr>
      <t>CTO Maintain</t>
    </r>
  </si>
  <si>
    <r>
      <t>EOW/</t>
    </r>
    <r>
      <rPr>
        <sz val="10"/>
        <color rgb="FFFF0000"/>
        <rFont val="Arial"/>
        <family val="2"/>
      </rPr>
      <t>CV Long</t>
    </r>
  </si>
  <si>
    <r>
      <t>IAD/</t>
    </r>
    <r>
      <rPr>
        <sz val="10"/>
        <color rgb="FFFF0000"/>
        <rFont val="Arial"/>
        <family val="2"/>
      </rPr>
      <t>CTO Maintain</t>
    </r>
  </si>
  <si>
    <r>
      <rPr>
        <sz val="10"/>
        <rFont val="Arial"/>
        <family val="2"/>
      </rPr>
      <t>EOW</t>
    </r>
    <r>
      <rPr>
        <sz val="10"/>
        <color rgb="FFFF0000"/>
        <rFont val="Arial"/>
        <family val="2"/>
      </rPr>
      <t>/DV</t>
    </r>
  </si>
  <si>
    <r>
      <rPr>
        <sz val="10"/>
        <rFont val="Arial"/>
        <family val="2"/>
      </rPr>
      <t>IAD</t>
    </r>
    <r>
      <rPr>
        <sz val="10"/>
        <color rgb="FFFF0000"/>
        <rFont val="Arial"/>
        <family val="2"/>
      </rPr>
      <t>/PM/KO</t>
    </r>
  </si>
  <si>
    <r>
      <t>IMG/MTM DRR/</t>
    </r>
    <r>
      <rPr>
        <sz val="10"/>
        <color rgb="FFFF0000"/>
        <rFont val="Arial"/>
        <family val="2"/>
      </rPr>
      <t>CTO Maintain</t>
    </r>
  </si>
  <si>
    <t>Brand Revi+AW146:BC146ew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</si>
  <si>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Kratos-1.0,Ares-2.0 MKT Spec release time;</t>
    </r>
  </si>
  <si>
    <r>
      <rPr>
        <b/>
        <sz val="10"/>
        <rFont val="宋体"/>
        <family val="3"/>
        <charset val="134"/>
      </rPr>
      <t>●</t>
    </r>
    <r>
      <rPr>
        <b/>
        <sz val="10"/>
        <rFont val="Arial"/>
        <family val="2"/>
      </rPr>
      <t>Consumer</t>
    </r>
    <r>
      <rPr>
        <sz val="10"/>
        <rFont val="Arial"/>
        <family val="2"/>
      </rPr>
      <t xml:space="preserve">
-Add new projects Flex 5 14ALC05,Flex 5 15ALC05,Legion7 16ACH6;
-Update Yoga Slim 7 13ACN5 project name;
-Update projects Slim 7 14IIL05,Yoga Slim7 14ARE05,Slim 7 14ARE05,Yoga 5G 14Q8CX05,Legion S7 15IMH5,Yoga 6 13ARE05,YogaS7Carbon13ITL5,Legion S7 15ARH5,Yoga Slim 7 13ITL5,Legion5 15ACH6H,Legion5 17ACH6H,Legion S7 15ACH6 AD/EOW/WebCTO AD;
-Update projects </t>
    </r>
    <r>
      <rPr>
        <sz val="10"/>
        <rFont val="Arial"/>
        <family val="3"/>
        <charset val="134"/>
      </rPr>
      <t>IP 3 14ADA05,IP 3 17ADA05,IP 3 15ADA05,IP 3 14ARE05,IP 3 15ARE05,IP 3 17ARE05,S540-13ITL tech spec;
-Update projects Yoga Slim7 14ITL05,Slim 7 14ITL05,Yoga Slim7 15ITL05,Slim 7 15ITL05,Yoga Slim 7 Pro 14ARH5,IP 3 14ITL05,IP 3 15ITL05 Tech/MKT spec release time;</t>
    </r>
  </si>
  <si>
    <r>
      <rPr>
        <b/>
        <sz val="10"/>
        <rFont val="宋体"/>
        <family val="3"/>
        <charset val="134"/>
      </rPr>
      <t>●</t>
    </r>
    <r>
      <rPr>
        <b/>
        <sz val="10"/>
        <rFont val="Arial"/>
        <family val="2"/>
      </rPr>
      <t>SMB</t>
    </r>
    <r>
      <rPr>
        <sz val="10"/>
        <rFont val="Arial"/>
        <family val="2"/>
      </rPr>
      <t xml:space="preserve">
-Update projects Lenovo V14-IIL,Lenovo V15-IIL planner contect list;</t>
    </r>
    <r>
      <rPr>
        <sz val="10"/>
        <rFont val="Arial"/>
        <family val="3"/>
        <charset val="134"/>
      </rPr>
      <t xml:space="preserve">
-Update project ThinkBook 13s G2 ARE,Lenovo V14-IIL,Lenovo V15-IIL tech spec.</t>
    </r>
  </si>
  <si>
    <t>Sum</t>
  </si>
  <si>
    <t>PANTHER-1.0</t>
  </si>
  <si>
    <t>X1 Carbon Gen 9</t>
  </si>
  <si>
    <t>JAGUAR-1.0</t>
  </si>
  <si>
    <t>X1 Yoga Gen 6</t>
  </si>
  <si>
    <t>20XW
20XX</t>
  </si>
  <si>
    <t>20XY
20X0</t>
  </si>
  <si>
    <t>IRONHIDET-3.0</t>
  </si>
  <si>
    <t>T15 Gen 2</t>
  </si>
  <si>
    <t>IRONHIDEP-3.0</t>
  </si>
  <si>
    <t>P15s Gen 2</t>
  </si>
  <si>
    <t>20W4
20W5</t>
  </si>
  <si>
    <t>20W6
20W7</t>
  </si>
  <si>
    <t> Tiger-1.0</t>
  </si>
  <si>
    <t> T14s Gen 2</t>
  </si>
  <si>
    <t> 20WM,20WN</t>
  </si>
  <si>
    <t> Serval-1.0</t>
  </si>
  <si>
    <t> X13 Gen 2</t>
  </si>
  <si>
    <r>
      <t> 20WK,</t>
    </r>
    <r>
      <rPr>
        <sz val="11"/>
        <color theme="1"/>
        <rFont val="Calibri"/>
        <family val="2"/>
      </rPr>
      <t xml:space="preserve"> </t>
    </r>
    <r>
      <rPr>
        <sz val="11"/>
        <color rgb="FF000000"/>
        <rFont val="Calibri"/>
        <family val="2"/>
      </rPr>
      <t>20WL</t>
    </r>
  </si>
  <si>
    <t>Dingling1</t>
  </si>
  <si>
    <t> 3/22/2021</t>
  </si>
  <si>
    <t> 2/9/2021</t>
  </si>
  <si>
    <t> 2/2/2021</t>
  </si>
  <si>
    <t>DRIFT-3.0</t>
  </si>
  <si>
    <t>T14 Gen 2</t>
  </si>
  <si>
    <t>DRIFTP-3.0</t>
  </si>
  <si>
    <t>P14s Gen 2</t>
  </si>
  <si>
    <t>T15g Gen 1</t>
  </si>
  <si>
    <t>Modeling/Approved</t>
  </si>
  <si>
    <t>Restart/SubSeries Name</t>
  </si>
  <si>
    <r>
      <t>MTM DRR/MTM QA/C</t>
    </r>
    <r>
      <rPr>
        <sz val="10"/>
        <color rgb="FFFF0000"/>
        <rFont val="Arial"/>
        <family val="2"/>
      </rPr>
      <t>TO Data Maintain</t>
    </r>
  </si>
  <si>
    <r>
      <rPr>
        <sz val="11"/>
        <rFont val="Calibri"/>
        <family val="2"/>
        <scheme val="minor"/>
      </rPr>
      <t>IAD/</t>
    </r>
    <r>
      <rPr>
        <sz val="11"/>
        <color rgb="FFFF0000"/>
        <rFont val="Calibri"/>
        <family val="2"/>
        <scheme val="minor"/>
      </rPr>
      <t>PM/KO</t>
    </r>
  </si>
  <si>
    <r>
      <rPr>
        <sz val="11"/>
        <rFont val="Calibri"/>
        <family val="2"/>
        <scheme val="minor"/>
      </rPr>
      <t>EOW/</t>
    </r>
    <r>
      <rPr>
        <sz val="11"/>
        <color rgb="FFFF0000"/>
        <rFont val="Calibri"/>
        <family val="2"/>
        <scheme val="minor"/>
      </rPr>
      <t>DV</t>
    </r>
  </si>
  <si>
    <r>
      <t>MTM Review/Final/CTO# Sales Status Modify in ECC/</t>
    </r>
    <r>
      <rPr>
        <sz val="11"/>
        <color rgb="FFFF0000"/>
        <rFont val="Calibri"/>
        <family val="2"/>
        <scheme val="minor"/>
      </rPr>
      <t xml:space="preserve">CV Long Maintain </t>
    </r>
  </si>
  <si>
    <t>MTM maintain, SVT Models Sales Status Modify in ECC/</t>
  </si>
  <si>
    <r>
      <t>MTM Review/Final, CTO# Sales Status Modify in ECC/</t>
    </r>
    <r>
      <rPr>
        <sz val="11"/>
        <color rgb="FFFF0000"/>
        <rFont val="Calibri"/>
        <family val="2"/>
        <scheme val="minor"/>
      </rPr>
      <t>Maintain CV</t>
    </r>
  </si>
  <si>
    <r>
      <t>MTM maintain/</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</si>
  <si>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projects IRONHIDET-3.0,IRONHIDEP-3.0,DRIFT-3.0,DRIFTP-3.0,PANTHER-1.0,JAGUAR-1.0, Tiger-1.0, Serval-1.0;
-Update project Zeus-1.0,Kratos-1.0 AD/EOW;
-Restart project RAPTOR_g-1.0;</t>
    </r>
  </si>
  <si>
    <r>
      <rPr>
        <b/>
        <sz val="10"/>
        <rFont val="宋体"/>
        <family val="3"/>
        <charset val="134"/>
      </rPr>
      <t>●</t>
    </r>
    <r>
      <rPr>
        <b/>
        <sz val="10"/>
        <rFont val="Arial"/>
        <family val="2"/>
      </rPr>
      <t>Consumer</t>
    </r>
    <r>
      <rPr>
        <sz val="10"/>
        <rFont val="Arial"/>
        <family val="2"/>
      </rPr>
      <t xml:space="preserve">
-Update project Gaming 3 15ITH6 support WebCTO;
-Update projects Yoga 5G 14Q8CX05,Legion S7 15IMH5,Yoga 7 14ITL5,Yoga 7 15ITL5,Legion S7 15ARH5,Yoga Slim 7 13ACN5,Creator 7 14ACH6,IP 3 15IGL05,Duet 3 10IGL5-LTE AD/EOW/WebCTO AD;</t>
    </r>
  </si>
  <si>
    <r>
      <rPr>
        <b/>
        <sz val="10"/>
        <rFont val="宋体"/>
        <family val="3"/>
        <charset val="134"/>
      </rPr>
      <t>●</t>
    </r>
    <r>
      <rPr>
        <b/>
        <sz val="10"/>
        <rFont val="Arial"/>
        <family val="2"/>
      </rPr>
      <t>SMB</t>
    </r>
    <r>
      <rPr>
        <sz val="10"/>
        <rFont val="Arial"/>
        <family val="2"/>
      </rPr>
      <t xml:space="preserve">
-Update project Dooku Intel-2.0 EOL Date.</t>
    </r>
  </si>
  <si>
    <t>xuren1</t>
    <phoneticPr fontId="0" type="noConversion"/>
  </si>
  <si>
    <t>(All)</t>
  </si>
  <si>
    <t>IdeaPad 5 Pro 16ACH6</t>
  </si>
  <si>
    <t>IdeaPad Creator 5 16ACH6</t>
  </si>
  <si>
    <t>82L5CTO1WW</t>
  </si>
  <si>
    <t>82L9CTO1WW</t>
  </si>
  <si>
    <t>82L6CTO1WW</t>
  </si>
  <si>
    <t>20Y1
20Y2</t>
  </si>
  <si>
    <t>Songzy7/Zhangpeng11</t>
  </si>
  <si>
    <t>DriftP_AMD-1.0</t>
  </si>
  <si>
    <t>P14s AMD G1</t>
  </si>
  <si>
    <t>Tech Spec Release/SBB Maintain</t>
  </si>
  <si>
    <r>
      <t>MTM DRR/Final/</t>
    </r>
    <r>
      <rPr>
        <sz val="11"/>
        <color rgb="FFFF0000"/>
        <rFont val="Calibri"/>
        <family val="2"/>
        <scheme val="minor"/>
      </rPr>
      <t>QA</t>
    </r>
  </si>
  <si>
    <r>
      <t>MKT Spec/MTM Maintain/</t>
    </r>
    <r>
      <rPr>
        <sz val="11"/>
        <color rgb="FFFF0000"/>
        <rFont val="Calibri"/>
        <family val="2"/>
        <scheme val="minor"/>
      </rPr>
      <t>Modeling</t>
    </r>
  </si>
  <si>
    <r>
      <t>EOW/SBB DRR/</t>
    </r>
    <r>
      <rPr>
        <sz val="11"/>
        <color rgb="FFFF0000"/>
        <rFont val="Calibri"/>
        <family val="2"/>
        <scheme val="minor"/>
      </rPr>
      <t>PM KO/DV</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</si>
  <si>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 DriftP_AMD-1.0;
-Update projects Odin-1.0,Thor-1.0 TechSpec;</t>
    </r>
  </si>
  <si>
    <r>
      <rPr>
        <b/>
        <sz val="10"/>
        <rFont val="宋体"/>
        <family val="3"/>
        <charset val="134"/>
      </rPr>
      <t>●</t>
    </r>
    <r>
      <rPr>
        <b/>
        <sz val="10"/>
        <rFont val="Arial"/>
        <family val="2"/>
      </rPr>
      <t>Consumer</t>
    </r>
    <r>
      <rPr>
        <sz val="10"/>
        <rFont val="Arial"/>
        <family val="2"/>
      </rPr>
      <t xml:space="preserve">
-Add new projects IdeaPad 5 Pro 16ACH6,IdeaPad 5 Pro 16ITL6,IdeaPad Creator 5 16ACH6;
-Update project Gaming 3 15ACH6 Planner contact list;
-Update projects Legion S7 15IMH5,Legion5P16ACH6H,IdeaPad 5 Pro 14ITL6,IdeaPad 5 Pro 14ACN6,Legion5 15ACH6H,Legion5 17ACH6H AD/EOW/WebCTO AD;</t>
    </r>
    <r>
      <rPr>
        <sz val="10"/>
        <rFont val="Arial"/>
        <family val="3"/>
        <charset val="134"/>
      </rPr>
      <t xml:space="preserve">
-Update project Yoga Slim7 14ITL05,Slim 7 14ITL05,Yoga Slim7 15ITL05,Slim 7 15ITL05 IMG release time.</t>
    </r>
  </si>
  <si>
    <t>20Y1</t>
  </si>
  <si>
    <t>20Y2</t>
  </si>
  <si>
    <t>ALL</t>
  </si>
  <si>
    <t>NO BUNDLE</t>
  </si>
  <si>
    <t>PRC Only</t>
  </si>
  <si>
    <t>Note</t>
  </si>
  <si>
    <t>PRC only</t>
  </si>
  <si>
    <r>
      <t>MTM DRR/MTM QA/</t>
    </r>
    <r>
      <rPr>
        <sz val="11"/>
        <color rgb="FFFF0000"/>
        <rFont val="Calibri"/>
        <family val="2"/>
        <scheme val="minor"/>
      </rPr>
      <t>CV Long</t>
    </r>
  </si>
  <si>
    <r>
      <t>MTM DRR/MTM QA/</t>
    </r>
    <r>
      <rPr>
        <sz val="11"/>
        <color rgb="FFFF0000"/>
        <rFont val="Calibri"/>
        <family val="2"/>
        <scheme val="minor"/>
      </rPr>
      <t>CTO Maintain</t>
    </r>
  </si>
  <si>
    <t>Tissot WAMD-1.0</t>
  </si>
  <si>
    <t>Tissot CAMD-1.0</t>
  </si>
  <si>
    <t>Oris WAMD-1.0</t>
  </si>
  <si>
    <t>Oris CAMD-1.0</t>
  </si>
  <si>
    <t>Tudor CINTEL-1.0</t>
  </si>
  <si>
    <r>
      <rPr>
        <sz val="11"/>
        <rFont val="Calibri"/>
        <family val="2"/>
        <scheme val="minor"/>
      </rPr>
      <t>IAD/</t>
    </r>
    <r>
      <rPr>
        <sz val="11"/>
        <color rgb="FFFF0000"/>
        <rFont val="Calibri"/>
        <family val="2"/>
        <scheme val="minor"/>
      </rPr>
      <t>DV</t>
    </r>
  </si>
  <si>
    <r>
      <rPr>
        <sz val="11"/>
        <rFont val="Calibri"/>
        <family val="2"/>
        <scheme val="minor"/>
      </rPr>
      <t>MTM Review/Final, CTO# Sales Status Modify in ECC/</t>
    </r>
    <r>
      <rPr>
        <sz val="11"/>
        <color rgb="FFFF0000"/>
        <rFont val="Calibri"/>
        <family val="2"/>
        <scheme val="minor"/>
      </rPr>
      <t>PM/KO</t>
    </r>
  </si>
  <si>
    <r>
      <rPr>
        <sz val="11"/>
        <rFont val="Calibri"/>
        <family val="2"/>
        <scheme val="minor"/>
      </rPr>
      <t>MTM DRR/MTM QA/</t>
    </r>
    <r>
      <rPr>
        <sz val="11"/>
        <color rgb="FFFF0000"/>
        <rFont val="Calibri"/>
        <family val="2"/>
        <scheme val="minor"/>
      </rPr>
      <t>CV Long</t>
    </r>
  </si>
  <si>
    <r>
      <rPr>
        <sz val="11"/>
        <rFont val="Calibri"/>
        <family val="2"/>
        <scheme val="minor"/>
      </rPr>
      <t>MTM maintain/</t>
    </r>
    <r>
      <rPr>
        <sz val="11"/>
        <color rgb="FFFF0000"/>
        <rFont val="Calibri"/>
        <family val="2"/>
        <scheme val="minor"/>
      </rPr>
      <t>CTO Maintain</t>
    </r>
  </si>
  <si>
    <t>IP 3 14IJL05</t>
  </si>
  <si>
    <t>IP 3 15IJL05</t>
  </si>
  <si>
    <t>82MKCTO1WW</t>
  </si>
  <si>
    <t>82MLCTO1WW</t>
  </si>
  <si>
    <r>
      <rPr>
        <b/>
        <sz val="10"/>
        <rFont val="宋体"/>
        <family val="3"/>
        <charset val="134"/>
      </rPr>
      <t>●</t>
    </r>
    <r>
      <rPr>
        <b/>
        <sz val="10"/>
        <rFont val="Arial"/>
        <family val="2"/>
      </rPr>
      <t>Commercial</t>
    </r>
    <r>
      <rPr>
        <sz val="10"/>
        <rFont val="Arial"/>
        <family val="2"/>
      </rPr>
      <t xml:space="preserve">
</t>
    </r>
    <r>
      <rPr>
        <sz val="10"/>
        <rFont val="Arial"/>
        <family val="3"/>
        <charset val="134"/>
      </rPr>
      <t>-Update Tissot WAMD-1.0,Tissot CAMD-1.0,Oris WAMD-1.0,Oris CAMD-1.0,Tudor WINTEL-1.0,Tudor CINTEL-1.0 project name;</t>
    </r>
  </si>
  <si>
    <r>
      <rPr>
        <b/>
        <sz val="10"/>
        <rFont val="宋体"/>
        <family val="3"/>
        <charset val="134"/>
      </rPr>
      <t>●</t>
    </r>
    <r>
      <rPr>
        <b/>
        <sz val="10"/>
        <rFont val="Arial"/>
        <family val="2"/>
      </rPr>
      <t>Consumer</t>
    </r>
    <r>
      <rPr>
        <sz val="10"/>
        <rFont val="Arial"/>
        <family val="2"/>
      </rPr>
      <t xml:space="preserve">
-Add new projects IP 3 14IJL05,IP 3 15IJL05;
-Update projects Legion5P16ACH6H,Legion5 15ACH6H,Legion5 17ACH6H AD/EOW/WebCTO AD;</t>
    </r>
    <r>
      <rPr>
        <sz val="10"/>
        <rFont val="Arial"/>
        <family val="3"/>
        <charset val="134"/>
      </rPr>
      <t xml:space="preserve">
-Update projects Legion5 15ITH6,Legion5 15ITH6H,Legion5 17ITH6,Legion5 17ITH6H,Legion5P16ITH6,Legion5P16ITH6H SS to TBD.</t>
    </r>
  </si>
  <si>
    <r>
      <t>EOW/</t>
    </r>
    <r>
      <rPr>
        <sz val="10"/>
        <color rgb="FFFF0000"/>
        <rFont val="Arial"/>
        <family val="2"/>
      </rPr>
      <t>DV</t>
    </r>
  </si>
  <si>
    <r>
      <rPr>
        <sz val="10"/>
        <color rgb="FF000000"/>
        <rFont val="Arial"/>
        <family val="2"/>
      </rPr>
      <t>IAD/</t>
    </r>
    <r>
      <rPr>
        <sz val="10"/>
        <color rgb="FFFF0000"/>
        <rFont val="Arial"/>
        <family val="2"/>
      </rPr>
      <t>PM KO</t>
    </r>
  </si>
  <si>
    <r>
      <t>MTM Review/Final, CTO# Sales Status Modify in ECC/</t>
    </r>
    <r>
      <rPr>
        <sz val="10"/>
        <color rgb="FFFF0000"/>
        <rFont val="Arial"/>
        <family val="2"/>
      </rPr>
      <t xml:space="preserve">CV Long Maintain </t>
    </r>
  </si>
  <si>
    <r>
      <t>MTM DRR/</t>
    </r>
    <r>
      <rPr>
        <sz val="10"/>
        <color rgb="FFFF0000"/>
        <rFont val="Arial"/>
        <family val="2"/>
      </rPr>
      <t>CTO Maintain</t>
    </r>
  </si>
  <si>
    <t>82MSCTO1WW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</si>
  <si>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 EOW;</t>
    </r>
  </si>
  <si>
    <t>Yoga Slim 7 Pro 14ACH5</t>
  </si>
  <si>
    <r>
      <rPr>
        <b/>
        <sz val="10"/>
        <rFont val="宋体"/>
        <family val="3"/>
        <charset val="134"/>
      </rPr>
      <t>●</t>
    </r>
    <r>
      <rPr>
        <b/>
        <sz val="10"/>
        <rFont val="Arial"/>
        <family val="2"/>
      </rPr>
      <t>Consumer</t>
    </r>
    <r>
      <rPr>
        <sz val="10"/>
        <rFont val="Arial"/>
        <family val="2"/>
      </rPr>
      <t xml:space="preserve">
-Add new projects Yoga Slim 7 Pro 14ACH5;
-Update projects Legion S7 15IMH5,Flex 5 14ITL05,Flex 5 15ITL05,IP 4G 14Q8C05,Legion5P16ACH6H,Flex 3 11ADA05 AD/EOW/WebCTO AD.</t>
    </r>
  </si>
  <si>
    <t>IAD/EOW</t>
  </si>
  <si>
    <t>82DJ</t>
  </si>
  <si>
    <t>81WT</t>
  </si>
  <si>
    <t>81V7</t>
  </si>
  <si>
    <t>82CG</t>
  </si>
  <si>
    <t>82CF</t>
  </si>
  <si>
    <t>81WS</t>
  </si>
  <si>
    <t>82LT</t>
  </si>
  <si>
    <t>BR Local Copy 81W8</t>
  </si>
  <si>
    <t>BR Local Copy 81MX</t>
  </si>
  <si>
    <t>BR Local Copy 81UT</t>
  </si>
  <si>
    <t>BR Local Copy 81Y4</t>
  </si>
  <si>
    <t>BR Local Copy 81Y6</t>
  </si>
  <si>
    <t>BR Local Copy 81X1</t>
  </si>
  <si>
    <t>BR Local Copy 82HS</t>
  </si>
  <si>
    <t>MTM Maintain/MTM Final</t>
  </si>
  <si>
    <t>SBB Maintain/SBB Final</t>
  </si>
  <si>
    <r>
      <rPr>
        <b/>
        <sz val="10"/>
        <rFont val="宋体"/>
        <family val="3"/>
        <charset val="134"/>
      </rPr>
      <t>●</t>
    </r>
    <r>
      <rPr>
        <b/>
        <sz val="10"/>
        <rFont val="Arial"/>
        <family val="2"/>
      </rPr>
      <t>Consumer</t>
    </r>
    <r>
      <rPr>
        <sz val="10"/>
        <rFont val="Arial"/>
        <family val="2"/>
      </rPr>
      <t xml:space="preserve">
-Add BR local projects S145-15IIL,S145-15IGM,S145-15API,Gaming 3 15IMH05,Legion5 15IMH05H,Flex 5 14IIL05,Flex 5 14ITL05;
-Update projects Yoga 6 13ARE05,Yoga Slim7 14ITL05,Slim 7 14ITL05,Yoga Slim7 15ITL05,Slim 7 15ITL05,Yoga Slim 7 Pro 14ARH5,Gaming 3 15ACH6,Flex 3 CB 11M735 AD/EOW/WebCTO AD;</t>
    </r>
  </si>
  <si>
    <r>
      <rPr>
        <b/>
        <sz val="10"/>
        <rFont val="宋体"/>
        <family val="3"/>
        <charset val="134"/>
      </rPr>
      <t>●</t>
    </r>
    <r>
      <rPr>
        <b/>
        <sz val="10"/>
        <rFont val="Arial"/>
        <family val="2"/>
      </rPr>
      <t>SMB</t>
    </r>
    <r>
      <rPr>
        <sz val="10"/>
        <rFont val="Arial"/>
        <family val="2"/>
      </rPr>
      <t xml:space="preserve">
-Update projects ThinkBook 14 G2 ARE,ThinkBook 15 G2 ARE AD;</t>
    </r>
    <r>
      <rPr>
        <sz val="10"/>
        <rFont val="Arial"/>
        <family val="3"/>
        <charset val="134"/>
      </rPr>
      <t xml:space="preserve">
-Update projectS V330-14IKB,V330-15IKB,V340-17IWL,ThinkBook 15-IML,ThinkBook 14-IIL,ThinkBook 15-IIL,Lenovo V14-IKB,Lenovo V15-IKB,Lenovo V14-IIL,Lenovo V14-ADA EOL Date.</t>
    </r>
  </si>
  <si>
    <t xml:space="preserve">Feng Bruce &lt;fbruce@lenovo.com&gt; </t>
  </si>
  <si>
    <t>Zhu, Bonnie' &lt;Bonnie.Zhu@lcfuturecenter.com&gt;</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</si>
  <si>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Knockout,RATCHET-1.0 EOL Date;</t>
    </r>
  </si>
  <si>
    <r>
      <rPr>
        <b/>
        <sz val="10"/>
        <rFont val="宋体"/>
        <family val="3"/>
        <charset val="134"/>
      </rPr>
      <t>●</t>
    </r>
    <r>
      <rPr>
        <b/>
        <sz val="10"/>
        <rFont val="Arial"/>
        <family val="2"/>
      </rPr>
      <t>Consumer</t>
    </r>
    <r>
      <rPr>
        <sz val="10"/>
        <rFont val="Arial"/>
        <family val="2"/>
      </rPr>
      <t xml:space="preserve">
-Update projects L340-15IWL,L340-17IWL,S145-15AST,S340-15API,S145-14AST,S145-15API,Yoga C740-14IML,Yoga C740-15IML,S340-13IML,Yoga C940-14IIL,Yoga S730-13IML,730S-13IML,S340-14IIL,Yoga C640-13IML,Yoga C640-13IML LTE,Yoga S940-14IIL,S540-13IML,Slim 1-14AST-05,S340-15IILD,Legion Y740S-15IMH EOL Date;
-Update projects S540-13ITL,Legion S7 15ACH6 AD/EOW/WebCTO AD.</t>
    </r>
  </si>
  <si>
    <t>82DJCTO1WW</t>
  </si>
  <si>
    <t>81WTCTO1WW</t>
  </si>
  <si>
    <t>81V7CTO1WW</t>
  </si>
  <si>
    <t>82CGCTO1WW</t>
  </si>
  <si>
    <t>82CFCTO1WW</t>
  </si>
  <si>
    <t>81WSCTO1WW</t>
  </si>
  <si>
    <t>82LTCTO1WW</t>
  </si>
  <si>
    <r>
      <rPr>
        <b/>
        <sz val="10"/>
        <rFont val="宋体"/>
        <family val="3"/>
        <charset val="134"/>
      </rPr>
      <t>●</t>
    </r>
    <r>
      <rPr>
        <b/>
        <sz val="10"/>
        <rFont val="Arial"/>
        <family val="2"/>
      </rPr>
      <t>Consumer</t>
    </r>
    <r>
      <rPr>
        <sz val="10"/>
        <rFont val="Arial"/>
        <family val="2"/>
      </rPr>
      <t xml:space="preserve">
-Update projects S340-15API,S340-15API Touch,Chromebook S340-14,Chromebook C340-11,Chromebook S340-14T,S145-14API,S340-14IIL,S340-15IIL Touch,Yoga Slim7 14IIL05 EOL Date;
-Update projects Lenovo Ducati 5,Yoga 9 14ITL5,Yoga Slim 9 14ITL5,Slim 9 14ITL5,IP 5 15ITL05,Legion S7 15ARH5,Legion5 15ACH6H,3 CB 11AST5,Flex 3 CB 11M735 AD/EOW/WebCTO AD.</t>
    </r>
  </si>
  <si>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Zeus, Tech&amp;MKT Spec;</t>
    </r>
  </si>
  <si>
    <t>techspec&amp;MKT Spec</t>
  </si>
  <si>
    <t>20VACTO1WW</t>
  </si>
  <si>
    <t>ThinkBook 14 G3 ACL</t>
  </si>
  <si>
    <t>planner</t>
  </si>
  <si>
    <t>ThinkBook 13s G3 CAN</t>
  </si>
  <si>
    <t>ThinkBook 15 G3 ACL</t>
  </si>
  <si>
    <t>ThinkBook Plus G2 ITG</t>
  </si>
  <si>
    <t>Que Jinfeng</t>
  </si>
  <si>
    <t>Su Yi</t>
  </si>
  <si>
    <t>20A2CTO1WW</t>
  </si>
  <si>
    <t>20A4CTO1WW</t>
  </si>
  <si>
    <t>ThinkBook 14p G2 ACH</t>
  </si>
  <si>
    <t>ThinkBook 16p G2 ACH</t>
  </si>
  <si>
    <t>20YNCTO1WW</t>
  </si>
  <si>
    <t>20YMCTO1WW</t>
  </si>
  <si>
    <t>Wendy  Zhang</t>
  </si>
  <si>
    <t>IP 5 15ALC05</t>
  </si>
  <si>
    <t>82LNCTO1WW</t>
  </si>
  <si>
    <r>
      <rPr>
        <b/>
        <sz val="10"/>
        <rFont val="宋体"/>
        <family val="3"/>
        <charset val="134"/>
      </rPr>
      <t>●</t>
    </r>
    <r>
      <rPr>
        <b/>
        <sz val="10"/>
        <rFont val="Arial"/>
        <family val="2"/>
      </rPr>
      <t>Consumer</t>
    </r>
    <r>
      <rPr>
        <sz val="10"/>
        <rFont val="Arial"/>
        <family val="2"/>
      </rPr>
      <t xml:space="preserve">
-Add new project IP 5 15ALC05;
-Update projects Yoga 9 14ITL5,Yoga Slim 9 14ITL5,Slim 9 14ITL5,YogaS7Carbon13ITL5,Legion S7 15IMH5,Legion5P16ACH6H,Gaming 3 15ACH6,Legion5 15ACH6H,Legion S7 15ACH6 AD/EOW/WebCTO AD;</t>
    </r>
  </si>
  <si>
    <r>
      <rPr>
        <b/>
        <sz val="10"/>
        <rFont val="宋体"/>
        <family val="3"/>
        <charset val="134"/>
      </rPr>
      <t>●</t>
    </r>
    <r>
      <rPr>
        <b/>
        <sz val="10"/>
        <rFont val="Arial"/>
        <family val="2"/>
      </rPr>
      <t>SMB</t>
    </r>
    <r>
      <rPr>
        <sz val="10"/>
        <rFont val="Arial"/>
        <family val="2"/>
      </rPr>
      <t xml:space="preserve">
-Add new projects ThinkBook 14 G3 ACL,ThinkBook 15 G3 ACL,ThinkBook 13s G3 CAN,ThinkBook Plus G2 ITG,ThinkBook 14p G2 ACH,ThinkBook 16p G2 ACH;
-Update project ThinkBook 15p IMH planner.</t>
    </r>
  </si>
  <si>
    <t>20WHCTO1WW</t>
  </si>
  <si>
    <t>Legion5Pro 16ITH6</t>
  </si>
  <si>
    <t>Legion5Pro 16ITH6H</t>
  </si>
  <si>
    <t>Legion5Pro 16ACH6H</t>
  </si>
  <si>
    <t>Legion5Pro 16ACH6</t>
  </si>
  <si>
    <t>IdeaPad 5 Pro 16IHU6</t>
  </si>
  <si>
    <r>
      <t>MTM Review/Final, CTO# Sales Status Modify in ECC/</t>
    </r>
    <r>
      <rPr>
        <sz val="11"/>
        <color rgb="FFFF0000"/>
        <rFont val="Calibri"/>
        <family val="2"/>
        <scheme val="minor"/>
      </rPr>
      <t>CV Long maintain</t>
    </r>
  </si>
  <si>
    <t>DRIFTHC-3.0</t>
  </si>
  <si>
    <t>Jul</t>
  </si>
  <si>
    <t>82L9</t>
  </si>
  <si>
    <t>88IPS501623</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</si>
  <si>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DRIFTHC-3.0 Project name;
-Project Oris WAMD-1.0,Oris CAMD-1.0,Tudor WINTEL-1.0,Tudor CINTEL-1.0 SS TBD;</t>
    </r>
  </si>
  <si>
    <r>
      <rPr>
        <b/>
        <sz val="10"/>
        <rFont val="宋体"/>
        <family val="3"/>
        <charset val="134"/>
      </rPr>
      <t>●</t>
    </r>
    <r>
      <rPr>
        <b/>
        <sz val="10"/>
        <rFont val="Arial"/>
        <family val="2"/>
      </rPr>
      <t>Consumer</t>
    </r>
    <r>
      <rPr>
        <sz val="10"/>
        <rFont val="Arial"/>
        <family val="2"/>
      </rPr>
      <t xml:space="preserve">
-Update Legion5Pro 16ITH6,Legion5Pro 16ITH6H,Legion5Pro 16ACH6H,Legion5Pro 16ACH6,IdeaPad 5 Pro 16IHU6 project name;
-Update projects Yoga Slim 9 14ITL5,Legion S7 15IMH5,IP 5 14ITL05,S540-13ITL,Legion5 15ITH6,Legion5 15ITH6H,Legion5 17ITH6,Legion5 17ITH6H,Legion5Pro 16ITH6,Legion5Pro 16ITH6H,Legion S7 15ACH6,IP 5 15ALC05 AD/EOW/WebCTO AD;</t>
    </r>
    <r>
      <rPr>
        <sz val="10"/>
        <rFont val="Arial"/>
        <family val="3"/>
        <charset val="134"/>
      </rPr>
      <t xml:space="preserve">
-Project Gaming 3 15ACH6 SS TBD.</t>
    </r>
  </si>
  <si>
    <t>2020 Total</t>
  </si>
  <si>
    <t>Aug</t>
  </si>
  <si>
    <t>Sep</t>
  </si>
  <si>
    <t>Oct</t>
  </si>
  <si>
    <t>Nov</t>
  </si>
  <si>
    <t>20UR</t>
  </si>
  <si>
    <t>20US</t>
  </si>
  <si>
    <t>20RK</t>
  </si>
  <si>
    <t>20RL</t>
  </si>
  <si>
    <t>20WC</t>
  </si>
  <si>
    <t>82HK</t>
  </si>
  <si>
    <t>82HM</t>
  </si>
  <si>
    <t>20VH</t>
  </si>
  <si>
    <t>20VJ</t>
  </si>
  <si>
    <t>20VK</t>
  </si>
  <si>
    <t>20VL</t>
  </si>
  <si>
    <t>20WA</t>
  </si>
  <si>
    <t>20WB</t>
  </si>
  <si>
    <t>82KE</t>
  </si>
  <si>
    <t>81X7</t>
  </si>
  <si>
    <t>81X8</t>
  </si>
  <si>
    <t>82LM</t>
  </si>
  <si>
    <t>82H7</t>
  </si>
  <si>
    <t>82H8</t>
  </si>
  <si>
    <t>82H9</t>
  </si>
  <si>
    <t>82HU</t>
  </si>
  <si>
    <t>82HV</t>
  </si>
  <si>
    <t>82L3</t>
  </si>
  <si>
    <t>82KC</t>
  </si>
  <si>
    <t>82KD</t>
  </si>
  <si>
    <t>82L7</t>
  </si>
  <si>
    <t>82J1</t>
  </si>
  <si>
    <t>82J2</t>
  </si>
  <si>
    <t>82J9</t>
  </si>
  <si>
    <t>82JA</t>
  </si>
  <si>
    <t>20W4</t>
  </si>
  <si>
    <t>20W5</t>
  </si>
  <si>
    <t>20W6</t>
  </si>
  <si>
    <t>20W7</t>
  </si>
  <si>
    <t>20W0</t>
  </si>
  <si>
    <t>20W1</t>
  </si>
  <si>
    <t>20VX</t>
  </si>
  <si>
    <t>20VY</t>
  </si>
  <si>
    <t>20W2</t>
  </si>
  <si>
    <t>20W3</t>
  </si>
  <si>
    <t>82MA</t>
  </si>
  <si>
    <t>20XW</t>
  </si>
  <si>
    <t>20XX</t>
  </si>
  <si>
    <t>20XY</t>
  </si>
  <si>
    <t>20X0</t>
  </si>
  <si>
    <t>82MS</t>
  </si>
  <si>
    <t> 20WM</t>
  </si>
  <si>
    <t> 20WN</t>
  </si>
  <si>
    <t> 20WK</t>
  </si>
  <si>
    <t> 20WL</t>
  </si>
  <si>
    <t>82L5</t>
  </si>
  <si>
    <t>82L6</t>
  </si>
  <si>
    <t>20W8</t>
  </si>
  <si>
    <t>20W9</t>
  </si>
  <si>
    <t>82LN</t>
  </si>
  <si>
    <t>Legion7 16ACHg6</t>
  </si>
  <si>
    <t>82N6CTO1WW</t>
  </si>
  <si>
    <t>82N6</t>
  </si>
  <si>
    <r>
      <t>IAD/</t>
    </r>
    <r>
      <rPr>
        <sz val="10"/>
        <color rgb="FFFF0000"/>
        <rFont val="Arial"/>
        <family val="2"/>
      </rPr>
      <t>CV Long</t>
    </r>
  </si>
  <si>
    <r>
      <rPr>
        <b/>
        <sz val="10"/>
        <rFont val="宋体"/>
        <family val="3"/>
        <charset val="134"/>
      </rPr>
      <t>●</t>
    </r>
    <r>
      <rPr>
        <b/>
        <sz val="10"/>
        <rFont val="Arial"/>
        <family val="2"/>
      </rPr>
      <t>Consumer</t>
    </r>
    <r>
      <rPr>
        <sz val="10"/>
        <rFont val="Arial"/>
        <family val="2"/>
      </rPr>
      <t xml:space="preserve">
-Add new project Legion7 16ACHg6;
-Update projects YogaS7Carbon13ITL5,Legion S7 15IMH5,Legion S7 15ARH5,IP 4G 14Q8C05,IP 3 17ITL6,Flex 3 11ADA05 AD/EOW/WebCTO AD;</t>
    </r>
  </si>
  <si>
    <t>NomosW-1.0</t>
  </si>
  <si>
    <t xml:space="preserve">14w Gen 2 </t>
  </si>
  <si>
    <t>82N8(T), 82N9(R)</t>
  </si>
  <si>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 NomosW-1.0;
-Update projects Graf EVO,Kylo-2.0 planner;</t>
    </r>
  </si>
  <si>
    <r>
      <rPr>
        <b/>
        <sz val="10"/>
        <rFont val="宋体"/>
        <family val="3"/>
        <charset val="134"/>
      </rPr>
      <t>●</t>
    </r>
    <r>
      <rPr>
        <b/>
        <sz val="10"/>
        <rFont val="Arial"/>
        <family val="2"/>
      </rPr>
      <t>Consumer</t>
    </r>
    <r>
      <rPr>
        <sz val="10"/>
        <rFont val="Arial"/>
        <family val="2"/>
      </rPr>
      <t xml:space="preserve">
-Update projects Legion S7 15IMH5,Legion S7 15ARH5,Legion S7 15ACH6,Flex 3 11ADA05 AD/EOW/WebCTO AD.</t>
    </r>
  </si>
  <si>
    <t>Lenovo V15-ITL</t>
  </si>
  <si>
    <t>SBB Final</t>
  </si>
  <si>
    <t>部分未RFR</t>
  </si>
  <si>
    <t>2018 Total</t>
  </si>
  <si>
    <t>2019 Total</t>
  </si>
  <si>
    <t xml:space="preserve"> </t>
  </si>
  <si>
    <t xml:space="preserve">                                                                                     </t>
  </si>
  <si>
    <t>20T8(T)</t>
  </si>
  <si>
    <t>21A2CTO1WW</t>
  </si>
  <si>
    <t>21A4CTO1WW</t>
  </si>
  <si>
    <t>82NACTO1WW</t>
  </si>
  <si>
    <t>Lenovo V14 G1 IML</t>
  </si>
  <si>
    <t>Lenovo V15 G1 IML</t>
  </si>
  <si>
    <t>82NBCTO1WW</t>
  </si>
  <si>
    <r>
      <t>IAD/SBB maintain</t>
    </r>
    <r>
      <rPr>
        <sz val="10"/>
        <color rgb="FF000000"/>
        <rFont val="Calibri"/>
        <family val="2"/>
      </rPr>
      <t>　</t>
    </r>
  </si>
  <si>
    <t>EOW/SBB DRR</t>
  </si>
  <si>
    <t>CTO# Sales Status Modify in ECC/SBB maintain</t>
  </si>
  <si>
    <r>
      <t>500</t>
    </r>
    <r>
      <rPr>
        <sz val="9"/>
        <color rgb="FF000000"/>
        <rFont val="Arial"/>
        <family val="2"/>
      </rPr>
      <t>w AMD G3</t>
    </r>
  </si>
  <si>
    <t>Yoga Slim 7 Pro 14ACH5 O</t>
  </si>
  <si>
    <t>Yoga Slim 7 Pro 14IHU5</t>
  </si>
  <si>
    <t>82N5CTO1WW</t>
  </si>
  <si>
    <t>82NCCTO1WW</t>
  </si>
  <si>
    <t>support WebCTO, AD/EOW</t>
  </si>
  <si>
    <t xml:space="preserve"> AD/EOW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</si>
  <si>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Tissot WAMD-1.0,Oris WAMD-1.0,Tudor WINTEL-1.0 AD/EOW;</t>
    </r>
  </si>
  <si>
    <r>
      <rPr>
        <b/>
        <sz val="10"/>
        <rFont val="宋体"/>
        <family val="3"/>
        <charset val="134"/>
      </rPr>
      <t>●</t>
    </r>
    <r>
      <rPr>
        <b/>
        <sz val="10"/>
        <rFont val="Arial"/>
        <family val="2"/>
      </rPr>
      <t>SMB</t>
    </r>
    <r>
      <rPr>
        <sz val="10"/>
        <rFont val="Arial"/>
        <family val="2"/>
      </rPr>
      <t xml:space="preserve">
-Add new projects Lenovo V14 G1 IML,Lenovo V15 G1 IML;
-Update projects Mercury AMD-2.0,Mars AMD-2.0 AD/EOW;</t>
    </r>
  </si>
  <si>
    <r>
      <rPr>
        <b/>
        <sz val="10"/>
        <rFont val="宋体"/>
        <family val="3"/>
        <charset val="134"/>
      </rPr>
      <t>●</t>
    </r>
    <r>
      <rPr>
        <b/>
        <sz val="10"/>
        <rFont val="Arial"/>
        <family val="2"/>
      </rPr>
      <t>Consumer</t>
    </r>
    <r>
      <rPr>
        <sz val="10"/>
        <rFont val="Arial"/>
        <family val="2"/>
      </rPr>
      <t xml:space="preserve">
-Add new projects Yoga Slim 7 Pro 14ACH5 O,Yoga Slim 7 Pro 14IHU5;
-Update projects IdeaPad 5 Pro 14ITL6,IdeaPad 5 Pro 14ACN6,IdeaPad 5 Pro 16ACH6,IdeaPad Creator 5 16ACH6,IdeaPad 5 Pro 16IHU6 planner;
-Update projects Legion S7 15IMH5,Legion5 15ACH6H,Legion5 15ACH6,Legion5 17ACH6,Legion5Pro 16ACH6,Gaming 3 15ACH6,Gaming 3 15ITH6 AD/EOW/WebCTO AD.</t>
    </r>
  </si>
  <si>
    <t>refresh of 82FX</t>
  </si>
  <si>
    <t>20R2</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</si>
  <si>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Tissot CAMD-1.0,Oris CAMD-1.0,Tudor CINTEL-1.0 AD/EOW;</t>
    </r>
  </si>
  <si>
    <r>
      <rPr>
        <b/>
        <sz val="10"/>
        <rFont val="宋体"/>
        <family val="3"/>
        <charset val="134"/>
      </rPr>
      <t>●</t>
    </r>
    <r>
      <rPr>
        <b/>
        <sz val="10"/>
        <rFont val="Arial"/>
        <family val="2"/>
      </rPr>
      <t>Consumer</t>
    </r>
    <r>
      <rPr>
        <sz val="10"/>
        <rFont val="Arial"/>
        <family val="2"/>
      </rPr>
      <t xml:space="preserve">
-Update projects Legion S7 15IMH5,Legion S7 15ARH5,IP 3 14ITL05,IP 3 15ITL05,Legion5 15ITH6,Legion5 15ITH6H,Legion5 17ITH6,Legion5 17ITH6H,Legion5Pro 16ITH6,Legion5Pro 16ITH6H AD/EOW/WebCTO AD.</t>
    </r>
  </si>
  <si>
    <r>
      <rPr>
        <b/>
        <sz val="10"/>
        <rFont val="宋体"/>
        <family val="3"/>
        <charset val="134"/>
      </rPr>
      <t>●</t>
    </r>
    <r>
      <rPr>
        <b/>
        <sz val="10"/>
        <rFont val="Arial"/>
        <family val="2"/>
      </rPr>
      <t>SMB</t>
    </r>
    <r>
      <rPr>
        <sz val="10"/>
        <rFont val="Arial"/>
        <family val="2"/>
      </rPr>
      <t xml:space="preserve">
-Update projects Mercury AMD-2.0,Mars AMD-2.0 EOW;</t>
    </r>
  </si>
  <si>
    <t>21A2</t>
  </si>
  <si>
    <t>21A4</t>
  </si>
  <si>
    <t>ThinkBook 13x ITG</t>
  </si>
  <si>
    <t>20WJCTO1WW</t>
  </si>
  <si>
    <t>Add</t>
  </si>
  <si>
    <r>
      <rPr>
        <b/>
        <sz val="10"/>
        <rFont val="宋体"/>
        <family val="3"/>
        <charset val="134"/>
      </rPr>
      <t>●SMB</t>
    </r>
    <r>
      <rPr>
        <sz val="10"/>
        <rFont val="Arial"/>
        <family val="2"/>
      </rPr>
      <t xml:space="preserve">
</t>
    </r>
    <r>
      <rPr>
        <sz val="10"/>
        <rFont val="Arial"/>
        <family val="3"/>
        <charset val="134"/>
      </rPr>
      <t>-Add new project ThinkBook 13x ITG;
-Update projects ThinkBook 16p G2 ACH,Lenovo V14 G1 IML,Lenovo V15 G1 IML AD;</t>
    </r>
  </si>
  <si>
    <r>
      <rPr>
        <b/>
        <sz val="10"/>
        <rFont val="宋体"/>
        <family val="3"/>
        <charset val="134"/>
      </rPr>
      <t>●</t>
    </r>
    <r>
      <rPr>
        <b/>
        <sz val="10"/>
        <rFont val="Arial"/>
        <family val="2"/>
      </rPr>
      <t>Consumer</t>
    </r>
    <r>
      <rPr>
        <sz val="10"/>
        <rFont val="Arial"/>
        <family val="2"/>
      </rPr>
      <t xml:space="preserve">
-Update projects Legion S7 15IMH5,Legion S7 15ARH5,Legion5 15ITH6,Legion5 15ITH6H,Legion5 17ITH6,Legion5 17ITH6H,Legion5Pro 16ITH6,Legion5Pro 16ITH6H,IP 3 14IJL05,IP 3 15IJL05 AD/EOW/WebCTO AD.</t>
    </r>
  </si>
  <si>
    <t>canelled at 11/26/2020</t>
  </si>
  <si>
    <t>cancelled at 11/27</t>
  </si>
  <si>
    <t>3 CB 15IJL6</t>
  </si>
  <si>
    <t>Flex 3 CB 11IJL6</t>
  </si>
  <si>
    <t>Flex 5 CB 13ITL6</t>
  </si>
  <si>
    <t>Yoga 6 13ALC6</t>
  </si>
  <si>
    <t>Yoga 7 14ACN6</t>
  </si>
  <si>
    <t>Yoga Slim 7 Pro 14IHU5 O</t>
  </si>
  <si>
    <t>82N4CTO1WW</t>
  </si>
  <si>
    <t>82N3CTO1WW</t>
  </si>
  <si>
    <t>82M7CTO1WW</t>
  </si>
  <si>
    <t>82NDCTO1WW</t>
  </si>
  <si>
    <t>82N7CTO1WW</t>
  </si>
  <si>
    <t>82NHCTO1WW</t>
  </si>
  <si>
    <t>IP 5 Pro 14ITL6</t>
  </si>
  <si>
    <t>IP 5 Pro 14ACN6</t>
  </si>
  <si>
    <t>IP 5 Pro 16ACH6</t>
  </si>
  <si>
    <t>IP Creator5 16ACH6</t>
  </si>
  <si>
    <t>IP 5 Pro 16IHU6</t>
  </si>
  <si>
    <t>82NC</t>
  </si>
  <si>
    <t>88YGS701653</t>
  </si>
  <si>
    <r>
      <rPr>
        <sz val="11"/>
        <rFont val="Calibri"/>
        <family val="2"/>
        <scheme val="minor"/>
      </rPr>
      <t>MTM Review/Final, CTO# Sales Status Modify in ECC/</t>
    </r>
    <r>
      <rPr>
        <sz val="11"/>
        <color rgb="FFFF0000"/>
        <rFont val="Calibri"/>
        <family val="2"/>
        <scheme val="minor"/>
      </rPr>
      <t>Modeling</t>
    </r>
  </si>
  <si>
    <r>
      <t>MTM Maintain/</t>
    </r>
    <r>
      <rPr>
        <sz val="10"/>
        <color rgb="FFFF0000"/>
        <rFont val="Arial"/>
        <family val="2"/>
      </rPr>
      <t>CV Long maintain</t>
    </r>
  </si>
  <si>
    <r>
      <t>EOW/</t>
    </r>
    <r>
      <rPr>
        <sz val="10"/>
        <color rgb="FFFF0000"/>
        <rFont val="Arial"/>
        <family val="2"/>
      </rPr>
      <t>CTO Maintain</t>
    </r>
  </si>
  <si>
    <r>
      <t>MTM Review/Final, CTO# Sales Status Modify in ECC/</t>
    </r>
    <r>
      <rPr>
        <sz val="11"/>
        <color rgb="FFFF0000"/>
        <rFont val="Calibri"/>
        <family val="2"/>
        <scheme val="minor"/>
      </rPr>
      <t>CTO Maintain</t>
    </r>
  </si>
  <si>
    <r>
      <rPr>
        <sz val="11"/>
        <rFont val="Calibri"/>
        <family val="2"/>
        <scheme val="minor"/>
      </rPr>
      <t>MTM Review/Final, CTO# Sales Status Modify in ECC/</t>
    </r>
    <r>
      <rPr>
        <sz val="11"/>
        <color rgb="FFFF0000"/>
        <rFont val="Calibri"/>
        <family val="2"/>
        <scheme val="minor"/>
      </rPr>
      <t>DV</t>
    </r>
  </si>
  <si>
    <r>
      <rPr>
        <sz val="11"/>
        <rFont val="Calibri"/>
        <family val="2"/>
        <scheme val="minor"/>
      </rPr>
      <t>MTM DRR/MTM QA/</t>
    </r>
    <r>
      <rPr>
        <sz val="11"/>
        <color rgb="FFFF0000"/>
        <rFont val="Calibri"/>
        <family val="2"/>
        <scheme val="minor"/>
      </rPr>
      <t>PM/KO</t>
    </r>
  </si>
  <si>
    <r>
      <rPr>
        <sz val="11"/>
        <rFont val="Calibri"/>
        <family val="2"/>
        <scheme val="minor"/>
      </rPr>
      <t>MTM maintain/</t>
    </r>
    <r>
      <rPr>
        <sz val="11"/>
        <color rgb="FFFF0000"/>
        <rFont val="Calibri"/>
        <family val="2"/>
        <scheme val="minor"/>
      </rPr>
      <t>CV Long</t>
    </r>
  </si>
  <si>
    <t>PM/KO/DV</t>
  </si>
  <si>
    <r>
      <t>MTM maintain, SVT Models Sales Status Modify in ECC/</t>
    </r>
    <r>
      <rPr>
        <sz val="10"/>
        <color rgb="FFFF0000"/>
        <rFont val="Arial"/>
        <family val="2"/>
      </rPr>
      <t>CTO Maintain</t>
    </r>
  </si>
  <si>
    <r>
      <t>MTM Review/Final, CTO# Sales Status Modify in ECC/</t>
    </r>
    <r>
      <rPr>
        <sz val="11"/>
        <color rgb="FFFF0000"/>
        <rFont val="Calibri"/>
        <family val="2"/>
        <scheme val="minor"/>
      </rPr>
      <t>DV</t>
    </r>
  </si>
  <si>
    <r>
      <t>MTM maintain/</t>
    </r>
    <r>
      <rPr>
        <sz val="10"/>
        <color rgb="FFFF0000"/>
        <rFont val="Arial"/>
        <family val="2"/>
      </rPr>
      <t>CTO Data Maintain</t>
    </r>
    <r>
      <rPr>
        <sz val="10"/>
        <color rgb="FFFF0000"/>
        <rFont val="微软雅黑"/>
        <family val="2"/>
        <charset val="134"/>
      </rPr>
      <t>　</t>
    </r>
  </si>
  <si>
    <r>
      <t>MTM DRR/MTM QA/</t>
    </r>
    <r>
      <rPr>
        <sz val="10"/>
        <color rgb="FFFF0000"/>
        <rFont val="Arial"/>
        <family val="2"/>
      </rPr>
      <t>CV Long Maintain</t>
    </r>
  </si>
  <si>
    <r>
      <rPr>
        <sz val="10"/>
        <rFont val="Arial"/>
        <family val="2"/>
      </rPr>
      <t>MTM Review/Final</t>
    </r>
    <r>
      <rPr>
        <sz val="10"/>
        <color rgb="FFFF0000"/>
        <rFont val="Arial"/>
        <family val="2"/>
      </rPr>
      <t>/PM/KO</t>
    </r>
  </si>
  <si>
    <r>
      <t>CTO# Sales Status Modify in ECC/</t>
    </r>
    <r>
      <rPr>
        <sz val="10"/>
        <color rgb="FFFF0000"/>
        <rFont val="Arial"/>
        <family val="2"/>
      </rPr>
      <t>DV</t>
    </r>
  </si>
  <si>
    <r>
      <t>MTM Review/Final/</t>
    </r>
    <r>
      <rPr>
        <sz val="10"/>
        <color rgb="FFFF0000"/>
        <rFont val="Arial"/>
        <family val="2"/>
      </rPr>
      <t>CTO Data Maintain</t>
    </r>
  </si>
  <si>
    <r>
      <t>CTO# Sales Status Modify in ECC/</t>
    </r>
    <r>
      <rPr>
        <sz val="10"/>
        <color rgb="FFFF0000"/>
        <rFont val="Arial"/>
        <family val="2"/>
      </rPr>
      <t>CV Long Maintain</t>
    </r>
  </si>
  <si>
    <r>
      <t>IAD/</t>
    </r>
    <r>
      <rPr>
        <sz val="10"/>
        <color rgb="FFFF0000"/>
        <rFont val="Arial"/>
        <family val="2"/>
      </rPr>
      <t>PM/KO</t>
    </r>
  </si>
  <si>
    <r>
      <t>CTO# Sales Status Modify in ECC/</t>
    </r>
    <r>
      <rPr>
        <sz val="10"/>
        <color rgb="FFFF0000"/>
        <rFont val="Arial"/>
        <family val="2"/>
      </rPr>
      <t>CTO Data Maintain</t>
    </r>
  </si>
  <si>
    <r>
      <t>IAD/</t>
    </r>
    <r>
      <rPr>
        <sz val="10"/>
        <color rgb="FFFF0000"/>
        <rFont val="Arial"/>
        <family val="2"/>
      </rPr>
      <t>CV Long Maintain</t>
    </r>
  </si>
  <si>
    <r>
      <rPr>
        <b/>
        <sz val="10"/>
        <rFont val="宋体"/>
        <family val="3"/>
        <charset val="134"/>
      </rPr>
      <t>●</t>
    </r>
    <r>
      <rPr>
        <b/>
        <sz val="10"/>
        <rFont val="Arial"/>
        <family val="2"/>
      </rPr>
      <t>Commercial</t>
    </r>
    <r>
      <rPr>
        <sz val="10"/>
        <rFont val="Arial"/>
        <family val="2"/>
      </rPr>
      <t xml:space="preserve">
</t>
    </r>
    <r>
      <rPr>
        <sz val="10"/>
        <rFont val="Arial"/>
        <family val="3"/>
        <charset val="134"/>
      </rPr>
      <t>-Update Lynx-1.0 AD/EOW;
-Update projects Tissot WAMD-1.0,Oris WAMD-1.0,Tudor WINTEL-1.0 EOL date;</t>
    </r>
  </si>
  <si>
    <r>
      <rPr>
        <b/>
        <sz val="10"/>
        <rFont val="宋体"/>
        <family val="3"/>
        <charset val="134"/>
      </rPr>
      <t>●</t>
    </r>
    <r>
      <rPr>
        <b/>
        <sz val="10"/>
        <rFont val="Arial"/>
        <family val="2"/>
      </rPr>
      <t>Consumer</t>
    </r>
    <r>
      <rPr>
        <sz val="10"/>
        <rFont val="Arial"/>
        <family val="2"/>
      </rPr>
      <t xml:space="preserve">
-Add new projects 3 CB 15IJL6,Flex 3 CB 11IJL6,Flex 5 CB 13ITL6,Yoga 6 13ALC6,Yoga 7 14ACN6,Yoga Slim 7 Pro 14IHU5 O;
-Cancel projects Legion7 16ITH6,Legion7 16ACH6;
-Update projects IP 5 Pro 14ITL6,IP 5 Pro 14ACN6,IP 5 Pro 16ACH6,IP Creator5 16ACH6,IP 5 Pro 16IHU6 project name;
-Update projects Legion S7 15IMH5,IP 3 17ITL6,Flex 5 14ALC05,Flex 5 15ALC05,5 CB 14ITL6 AD/EOW/WebCTO AD.</t>
    </r>
  </si>
  <si>
    <t>MTM Review/Final/</t>
  </si>
  <si>
    <r>
      <t>MTM DRR/MTM QA/</t>
    </r>
    <r>
      <rPr>
        <sz val="10"/>
        <color rgb="FFFF0000"/>
        <rFont val="Arial"/>
        <family val="2"/>
      </rPr>
      <t>CTO Data Maintain</t>
    </r>
  </si>
  <si>
    <t>CTO# Sales Status Modify in ECC</t>
  </si>
  <si>
    <r>
      <t>MTM Review/Final/CTO# Sales Status Modify in ECC/</t>
    </r>
    <r>
      <rPr>
        <sz val="10"/>
        <color rgb="FFFF0000"/>
        <rFont val="Arial"/>
        <family val="2"/>
      </rPr>
      <t>CV Long Maintain</t>
    </r>
  </si>
  <si>
    <t>CTO# Sales Status Modify in ECC/</t>
  </si>
  <si>
    <r>
      <t>EOW/</t>
    </r>
    <r>
      <rPr>
        <sz val="10"/>
        <color rgb="FFFF0000"/>
        <rFont val="Arial"/>
        <family val="2"/>
      </rPr>
      <t>CV Long Maintain</t>
    </r>
  </si>
  <si>
    <r>
      <t>IAD/</t>
    </r>
    <r>
      <rPr>
        <sz val="10"/>
        <color rgb="FFFF0000"/>
        <rFont val="Arial"/>
        <family val="2"/>
      </rPr>
      <t>CTO Data Maintain</t>
    </r>
  </si>
  <si>
    <t>Legion5 15ACH6A</t>
  </si>
  <si>
    <t>Legion5 15IMH6</t>
  </si>
  <si>
    <t>82NWCTO1WW</t>
  </si>
  <si>
    <t>82NLCTO1WW</t>
  </si>
  <si>
    <t>AD/WebCTO AD, planner</t>
  </si>
  <si>
    <t>CV Long maintain</t>
  </si>
  <si>
    <r>
      <t>EOW/</t>
    </r>
    <r>
      <rPr>
        <sz val="11"/>
        <color rgb="FFFF0000"/>
        <rFont val="Calibri"/>
        <family val="2"/>
        <scheme val="minor"/>
      </rPr>
      <t>CTO Maintain</t>
    </r>
  </si>
  <si>
    <r>
      <rPr>
        <b/>
        <sz val="10"/>
        <rFont val="宋体"/>
        <family val="3"/>
        <charset val="134"/>
      </rPr>
      <t>●SMB</t>
    </r>
    <r>
      <rPr>
        <sz val="10"/>
        <rFont val="Arial"/>
        <family val="2"/>
      </rPr>
      <t xml:space="preserve">
</t>
    </r>
    <r>
      <rPr>
        <sz val="10"/>
        <rFont val="Arial"/>
        <family val="3"/>
        <charset val="134"/>
      </rPr>
      <t>-Update project V145-14AST planner info;
-Update projects V145-15AST,Skids Intel-1.0,ThinkBook 14-IML,ThinkBook 15-IML,Mudflap Intel-1.0 EOL date;</t>
    </r>
  </si>
  <si>
    <r>
      <rPr>
        <b/>
        <sz val="10"/>
        <rFont val="宋体"/>
        <family val="3"/>
        <charset val="134"/>
      </rPr>
      <t>●</t>
    </r>
    <r>
      <rPr>
        <b/>
        <sz val="10"/>
        <rFont val="Arial"/>
        <family val="2"/>
      </rPr>
      <t>Consumer</t>
    </r>
    <r>
      <rPr>
        <sz val="10"/>
        <rFont val="Arial"/>
        <family val="2"/>
      </rPr>
      <t xml:space="preserve">
-Add new projects Legion5 15ACH6A,Legion5 15IMH6;
-Update projects IP 4G 14Q8C05,IP 3 14ALC6,IP 3 15ALC6,Legion5 15ACH6H,IP 3 17ALC6,Legion5 17ACH6H,IP 3 14ADA6,IP 3 15ADA6,Legion5 15ITH6,Legion5Pro 16ITH6,IP 3 17ADA6,IP 3 14IJL05,IP 3 15IJL05 AD/EOW/WebCTO AD.</t>
    </r>
  </si>
  <si>
    <t>IMG/CTO# Sales Status Modify in ECC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</si>
</sst>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m/d;@"/>
    <numFmt numFmtId="165" formatCode="yyyy/m/d;@"/>
    <numFmt numFmtId="166" formatCode="[$-409]mmm;@"/>
    <numFmt numFmtId="167" formatCode="d/m/yyyy;@"/>
  </numFmts>
  <fonts count="68">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0"/>
      <color rgb="FF0070C0"/>
      <name val="Arial"/>
      <family val="2"/>
    </font>
    <font>
      <sz val="11"/>
      <color theme="1"/>
      <name val="Times New Roman"/>
      <family val="1"/>
    </font>
    <font>
      <sz val="10"/>
      <color rgb="FF000000"/>
      <name val="Microsoft YaHei UI"/>
      <family val="2"/>
      <charset val="134"/>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theme="1"/>
      <name val="Microsoft YaHei UI"/>
      <family val="2"/>
      <charset val="134"/>
    </font>
    <font>
      <sz val="10"/>
      <color rgb="FF000000"/>
      <name val="Calibri"/>
      <family val="2"/>
      <scheme val="minor"/>
    </font>
    <font>
      <sz val="10"/>
      <name val="Arial"/>
      <family val="3"/>
      <charset val="134"/>
    </font>
    <font>
      <sz val="8"/>
      <name val="Calibri"/>
      <family val="2"/>
      <scheme val="minor"/>
    </font>
    <font>
      <sz val="12"/>
      <color rgb="FF000000"/>
      <name val="Calibri"/>
      <family val="2"/>
      <scheme val="minor"/>
    </font>
    <font>
      <sz val="9"/>
      <color rgb="FF000000"/>
      <name val="Arial"/>
      <family val="2"/>
    </font>
    <font>
      <b/>
      <sz val="11"/>
      <name val="Calibri"/>
      <family val="2"/>
      <scheme val="minor"/>
    </font>
    <font>
      <sz val="11"/>
      <color rgb="FF000000"/>
      <name val="Calibri"/>
      <family val="2"/>
      <scheme val="minor"/>
    </font>
    <font>
      <sz val="10"/>
      <color indexed="8"/>
      <name val="Arial"/>
      <family val="2"/>
    </font>
    <font>
      <sz val="11"/>
      <color rgb="FF0070C0"/>
      <name val="Calibri"/>
      <family val="2"/>
      <scheme val="minor"/>
    </font>
    <font>
      <u/>
      <sz val="11"/>
      <color theme="11"/>
      <name val="Calibri"/>
      <family val="2"/>
      <scheme val="minor"/>
    </font>
    <font>
      <sz val="11"/>
      <color theme="1"/>
      <name val="Calibri"/>
      <family val="2"/>
    </font>
    <font>
      <sz val="11"/>
      <color rgb="FF000000"/>
      <name val="Calibri"/>
      <family val="2"/>
    </font>
    <font>
      <sz val="12"/>
      <name val="Calibri"/>
      <family val="2"/>
      <scheme val="minor"/>
    </font>
    <font>
      <sz val="11"/>
      <name val="等线"/>
      <charset val="134"/>
    </font>
    <font>
      <b/>
      <sz val="12"/>
      <color rgb="FF0070C0"/>
      <name val="Calibri"/>
      <family val="2"/>
      <scheme val="minor"/>
    </font>
    <font>
      <b/>
      <sz val="11"/>
      <color rgb="FFFF0000"/>
      <name val="Calibri"/>
      <family val="2"/>
      <scheme val="minor"/>
    </font>
    <font>
      <sz val="10"/>
      <color rgb="FFFF0000"/>
      <name val="微软雅黑"/>
      <family val="2"/>
      <charset val="134"/>
    </font>
  </fonts>
  <fills count="18">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
      <patternFill patternType="gray125">
        <bgColor rgb="FFFFFF00"/>
      </patternFill>
    </fill>
  </fills>
  <borders count="24">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style="thin">
        <color indexed="64"/>
      </right>
      <top/>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654">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49" fontId="0" fillId="11" borderId="2" xfId="0" applyNumberFormat="1" applyFill="1" applyBorder="1" applyAlignment="1">
      <alignment horizontal="left" wrapText="1"/>
    </xf>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66" fontId="17" fillId="0" borderId="2" xfId="2" applyFont="1" applyBorder="1">
      <alignment vertical="center"/>
    </xf>
    <xf numFmtId="166" fontId="28" fillId="0" borderId="2" xfId="1" applyFont="1" applyFill="1" applyBorder="1" applyAlignment="1" applyProtection="1">
      <alignment vertical="center" readingOrder="1"/>
      <protection locked="0"/>
    </xf>
    <xf numFmtId="166" fontId="28" fillId="0" borderId="2" xfId="3" applyFont="1" applyFill="1" applyBorder="1" applyAlignment="1" applyProtection="1">
      <alignment vertical="center" readingOrder="1"/>
      <protection locked="0"/>
    </xf>
    <xf numFmtId="166" fontId="29" fillId="0" borderId="2" xfId="0" applyNumberFormat="1" applyFont="1" applyFill="1" applyBorder="1" applyAlignment="1" applyProtection="1">
      <alignment horizontal="left" vertical="center" readingOrder="1"/>
      <protection locked="0"/>
    </xf>
    <xf numFmtId="166" fontId="28" fillId="0" borderId="2" xfId="1" applyFont="1" applyFill="1" applyBorder="1" applyAlignment="1">
      <alignment horizontal="left" vertical="center"/>
    </xf>
    <xf numFmtId="166" fontId="17" fillId="0" borderId="2" xfId="2" applyFont="1" applyFill="1" applyBorder="1">
      <alignment vertical="center"/>
    </xf>
    <xf numFmtId="166" fontId="29" fillId="12" borderId="2" xfId="9" applyNumberFormat="1" applyFont="1" applyFill="1" applyBorder="1" applyAlignment="1" applyProtection="1">
      <alignment horizontal="left" readingOrder="1"/>
      <protection locked="0"/>
    </xf>
    <xf numFmtId="166" fontId="30" fillId="12" borderId="2" xfId="1" applyFont="1" applyFill="1" applyBorder="1" applyAlignment="1">
      <alignment horizontal="left" vertical="center"/>
    </xf>
    <xf numFmtId="166" fontId="35" fillId="0" borderId="2" xfId="0" applyFont="1" applyFill="1" applyBorder="1" applyAlignment="1">
      <alignment wrapText="1"/>
    </xf>
    <xf numFmtId="166" fontId="37" fillId="0" borderId="2" xfId="1" applyFont="1" applyBorder="1">
      <alignment vertical="center"/>
    </xf>
    <xf numFmtId="166" fontId="37" fillId="0" borderId="2" xfId="1" applyFont="1" applyFill="1" applyBorder="1">
      <alignment vertical="center"/>
    </xf>
    <xf numFmtId="166" fontId="34" fillId="0" borderId="2" xfId="0" applyFont="1" applyBorder="1"/>
    <xf numFmtId="166" fontId="36" fillId="0" borderId="2" xfId="0" applyFont="1" applyFill="1" applyBorder="1"/>
    <xf numFmtId="166" fontId="17" fillId="2" borderId="2" xfId="2" applyFont="1" applyFill="1" applyBorder="1">
      <alignment vertical="center"/>
    </xf>
    <xf numFmtId="166" fontId="23" fillId="0" borderId="2" xfId="0" applyFont="1" applyBorder="1" applyAlignment="1">
      <alignment vertical="center"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31"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2"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2" fillId="0" borderId="2" xfId="1" applyNumberFormat="1" applyFont="1" applyBorder="1" applyAlignment="1"/>
    <xf numFmtId="166" fontId="30"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66" fontId="11" fillId="5" borderId="2" xfId="2" applyFont="1" applyFill="1" applyBorder="1" applyAlignment="1">
      <alignment horizontal="center" wrapText="1"/>
    </xf>
    <xf numFmtId="166" fontId="11" fillId="4" borderId="2" xfId="2" applyFont="1" applyFill="1" applyBorder="1" applyAlignment="1">
      <alignment horizontal="center" wrapText="1"/>
    </xf>
    <xf numFmtId="14"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6" fontId="13" fillId="2" borderId="2" xfId="2" applyFont="1" applyFill="1" applyBorder="1" applyAlignment="1">
      <alignment horizontal="center"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4" fontId="23" fillId="6" borderId="7" xfId="0" applyNumberFormat="1" applyFont="1" applyFill="1" applyBorder="1"/>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66" fontId="23" fillId="11" borderId="14" xfId="0" applyFont="1" applyFill="1" applyBorder="1" applyAlignment="1">
      <alignment horizontal="left" wrapText="1"/>
    </xf>
    <xf numFmtId="166" fontId="17" fillId="0" borderId="0" xfId="2" applyFont="1" applyBorder="1">
      <alignment vertical="center"/>
    </xf>
    <xf numFmtId="165" fontId="14" fillId="2" borderId="2" xfId="2" applyNumberFormat="1" applyFont="1" applyFill="1" applyBorder="1" applyAlignment="1">
      <alignment horizontal="center" vertical="center" wrapText="1"/>
    </xf>
    <xf numFmtId="165" fontId="14" fillId="0" borderId="2" xfId="2" applyNumberFormat="1" applyFont="1" applyFill="1" applyBorder="1" applyAlignment="1">
      <alignment horizontal="center" vertical="center" wrapText="1"/>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49" fontId="40" fillId="0" borderId="2" xfId="0" applyNumberFormat="1" applyFont="1" applyFill="1" applyBorder="1" applyAlignment="1">
      <alignment horizontal="left" vertical="center"/>
    </xf>
    <xf numFmtId="49" fontId="40" fillId="0" borderId="2" xfId="0" applyNumberFormat="1" applyFont="1" applyFill="1" applyBorder="1" applyAlignment="1">
      <alignment horizontal="left" vertical="center" wrapText="1"/>
    </xf>
    <xf numFmtId="49" fontId="40"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0" fillId="6" borderId="7" xfId="0" applyFill="1" applyBorder="1" applyAlignment="1">
      <alignment wrapTex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4" fontId="0" fillId="0" borderId="2" xfId="0" applyNumberFormat="1" applyBorder="1" applyAlignment="1">
      <alignment wrapText="1"/>
    </xf>
    <xf numFmtId="166" fontId="38" fillId="0" borderId="2" xfId="0" applyFont="1" applyBorder="1" applyAlignment="1">
      <alignment vertical="center" wrapText="1"/>
    </xf>
    <xf numFmtId="166" fontId="0" fillId="6" borderId="14" xfId="0" applyFill="1" applyBorder="1" applyAlignment="1">
      <alignment wrapText="1"/>
    </xf>
    <xf numFmtId="166" fontId="43" fillId="14" borderId="2" xfId="2" applyFont="1" applyFill="1" applyBorder="1" applyAlignment="1">
      <alignment horizontal="center" vertical="center" wrapText="1" readingOrder="1"/>
    </xf>
    <xf numFmtId="166" fontId="43" fillId="15" borderId="2" xfId="2" applyFont="1" applyFill="1" applyBorder="1" applyAlignment="1">
      <alignment horizontal="center" vertical="center" wrapText="1" readingOrder="1"/>
    </xf>
    <xf numFmtId="166" fontId="44" fillId="0" borderId="18" xfId="0" applyFont="1" applyBorder="1" applyAlignment="1">
      <alignment horizontal="center" vertical="center"/>
    </xf>
    <xf numFmtId="166" fontId="45" fillId="0" borderId="18" xfId="2" applyFont="1" applyBorder="1" applyAlignment="1">
      <alignment horizontal="center" vertical="center" wrapText="1" readingOrder="1"/>
    </xf>
    <xf numFmtId="166" fontId="43" fillId="0" borderId="18" xfId="2" applyFont="1" applyBorder="1" applyAlignment="1">
      <alignment horizontal="center" vertical="center" wrapText="1" readingOrder="1"/>
    </xf>
    <xf numFmtId="166" fontId="44" fillId="0" borderId="18" xfId="0" applyFont="1" applyBorder="1" applyAlignment="1">
      <alignment vertical="center"/>
    </xf>
    <xf numFmtId="0" fontId="43"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0" fillId="11" borderId="14" xfId="0" applyFill="1" applyBorder="1" applyAlignment="1">
      <alignment horizontal="left" wrapText="1"/>
    </xf>
    <xf numFmtId="14" fontId="23" fillId="0" borderId="7" xfId="0" applyNumberFormat="1" applyFont="1" applyBorder="1" applyAlignment="1">
      <alignment horizontal="right" wrapText="1"/>
    </xf>
    <xf numFmtId="166" fontId="45" fillId="0" borderId="14" xfId="2" applyFont="1" applyBorder="1" applyAlignment="1">
      <alignment horizontal="center" vertical="center" wrapText="1" readingOrder="1"/>
    </xf>
    <xf numFmtId="166" fontId="48" fillId="0" borderId="2" xfId="0" applyFont="1" applyBorder="1" applyAlignment="1">
      <alignment wrapText="1"/>
    </xf>
    <xf numFmtId="166" fontId="48" fillId="0" borderId="7" xfId="0" applyFont="1" applyFill="1" applyBorder="1"/>
    <xf numFmtId="166" fontId="48" fillId="0" borderId="7" xfId="0" applyFont="1" applyFill="1" applyBorder="1" applyAlignment="1">
      <alignment wrapText="1"/>
    </xf>
    <xf numFmtId="166" fontId="48" fillId="0" borderId="7" xfId="0" applyFont="1" applyBorder="1" applyAlignment="1">
      <alignment wrapText="1"/>
    </xf>
    <xf numFmtId="166" fontId="7" fillId="0" borderId="14" xfId="2" applyFont="1" applyBorder="1" applyAlignment="1">
      <alignment horizontal="center" vertical="center" wrapText="1" readingOrder="1"/>
    </xf>
    <xf numFmtId="166" fontId="48" fillId="0" borderId="2" xfId="0" applyFont="1" applyFill="1" applyBorder="1" applyAlignment="1">
      <alignment wrapText="1"/>
    </xf>
    <xf numFmtId="166" fontId="48" fillId="0" borderId="14" xfId="0" applyFont="1" applyBorder="1" applyAlignment="1">
      <alignment wrapText="1"/>
    </xf>
    <xf numFmtId="166" fontId="48" fillId="0" borderId="14" xfId="0" applyFont="1" applyFill="1" applyBorder="1" applyAlignment="1">
      <alignment wrapText="1"/>
    </xf>
    <xf numFmtId="166" fontId="48" fillId="0" borderId="2" xfId="0" applyFont="1" applyBorder="1"/>
    <xf numFmtId="166" fontId="48" fillId="0" borderId="2" xfId="0" applyFont="1" applyFill="1" applyBorder="1"/>
    <xf numFmtId="166" fontId="48" fillId="0" borderId="14" xfId="0" applyFont="1" applyBorder="1"/>
    <xf numFmtId="166" fontId="7" fillId="0" borderId="18" xfId="2" applyFont="1" applyBorder="1" applyAlignment="1">
      <alignment horizontal="center" vertical="center" wrapText="1" readingOrder="1"/>
    </xf>
    <xf numFmtId="166" fontId="49" fillId="0" borderId="18" xfId="2" applyFont="1" applyBorder="1" applyAlignment="1">
      <alignment horizontal="center" vertical="center" wrapText="1" readingOrder="1"/>
    </xf>
    <xf numFmtId="166" fontId="0" fillId="6" borderId="2" xfId="0" applyFill="1" applyBorder="1" applyAlignment="1">
      <alignment vertical="center" wrapText="1"/>
    </xf>
    <xf numFmtId="14" fontId="22" fillId="11" borderId="2" xfId="0" applyNumberFormat="1" applyFont="1" applyFill="1" applyBorder="1" applyAlignment="1">
      <alignment horizontal="right"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40"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2" fillId="0" borderId="0" xfId="0" applyFont="1" applyFill="1" applyAlignment="1">
      <alignment vertical="top" wrapText="1"/>
    </xf>
    <xf numFmtId="166" fontId="0" fillId="0" borderId="14" xfId="0" applyBorder="1" applyAlignment="1">
      <alignment vertical="center" wrapText="1"/>
    </xf>
    <xf numFmtId="49" fontId="0" fillId="0" borderId="2" xfId="0" applyNumberFormat="1" applyBorder="1" applyAlignment="1">
      <alignment wrapText="1"/>
    </xf>
    <xf numFmtId="49" fontId="0" fillId="0" borderId="14" xfId="0" applyNumberFormat="1" applyBorder="1"/>
    <xf numFmtId="166" fontId="45" fillId="0" borderId="14" xfId="2" applyFont="1" applyBorder="1" applyAlignment="1">
      <alignment horizontal="center" wrapText="1" readingOrder="1"/>
    </xf>
    <xf numFmtId="166" fontId="45" fillId="0" borderId="14" xfId="2" applyFont="1" applyFill="1" applyBorder="1" applyAlignment="1">
      <alignment horizontal="center" vertical="center" wrapText="1" readingOrder="1"/>
    </xf>
    <xf numFmtId="166" fontId="22" fillId="11" borderId="14" xfId="0" applyFont="1" applyFill="1" applyBorder="1" applyAlignment="1">
      <alignment horizontal="left" vertical="center" wrapText="1"/>
    </xf>
    <xf numFmtId="49" fontId="0" fillId="0" borderId="2" xfId="0" applyNumberFormat="1" applyBorder="1"/>
    <xf numFmtId="166" fontId="3" fillId="0" borderId="14" xfId="0" applyFont="1" applyFill="1" applyBorder="1" applyAlignment="1">
      <alignment horizontal="left"/>
    </xf>
    <xf numFmtId="166" fontId="23" fillId="11" borderId="1" xfId="0" applyFont="1" applyFill="1" applyBorder="1" applyAlignment="1">
      <alignment horizontal="left" wrapText="1"/>
    </xf>
    <xf numFmtId="166" fontId="7" fillId="0" borderId="2" xfId="2" applyFont="1" applyBorder="1" applyAlignment="1">
      <alignment horizontal="center" vertical="center" wrapText="1" readingOrder="1"/>
    </xf>
    <xf numFmtId="166" fontId="45" fillId="0" borderId="2" xfId="2" applyFont="1" applyBorder="1" applyAlignment="1">
      <alignment horizontal="center" vertical="center" wrapText="1" readingOrder="1"/>
    </xf>
    <xf numFmtId="166" fontId="45"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5" fillId="0" borderId="2" xfId="2" applyFont="1" applyBorder="1" applyAlignment="1">
      <alignment horizontal="center" wrapText="1" readingOrder="1"/>
    </xf>
    <xf numFmtId="166" fontId="45"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48" fillId="0" borderId="7" xfId="0" applyFont="1" applyBorder="1"/>
    <xf numFmtId="166" fontId="22" fillId="0" borderId="14" xfId="0" applyFont="1" applyBorder="1" applyAlignment="1">
      <alignment wrapText="1"/>
    </xf>
    <xf numFmtId="166" fontId="49"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23" fillId="0" borderId="0" xfId="0" applyFont="1"/>
    <xf numFmtId="166" fontId="17" fillId="0" borderId="14" xfId="2" applyFont="1" applyFill="1" applyBorder="1">
      <alignment vertical="center"/>
    </xf>
    <xf numFmtId="14" fontId="22" fillId="0" borderId="14" xfId="0" applyNumberFormat="1" applyFont="1" applyBorder="1" applyAlignment="1">
      <alignment wrapText="1"/>
    </xf>
    <xf numFmtId="166" fontId="22" fillId="11" borderId="2" xfId="0" applyFont="1" applyFill="1" applyBorder="1" applyAlignment="1">
      <alignment horizontal="right" wrapText="1"/>
    </xf>
    <xf numFmtId="166" fontId="0" fillId="0" borderId="8" xfId="0" applyBorder="1"/>
    <xf numFmtId="166" fontId="0" fillId="0" borderId="14" xfId="0" applyBorder="1" applyAlignment="1"/>
    <xf numFmtId="166" fontId="45" fillId="0" borderId="7" xfId="2" applyFont="1" applyBorder="1" applyAlignment="1">
      <alignment horizontal="center" wrapText="1" readingOrder="1"/>
    </xf>
    <xf numFmtId="49" fontId="0" fillId="0" borderId="2" xfId="0" applyNumberFormat="1" applyBorder="1" applyAlignment="1"/>
    <xf numFmtId="166" fontId="7" fillId="0" borderId="14" xfId="2" applyFont="1" applyBorder="1" applyAlignment="1">
      <alignment horizontal="center" wrapText="1" readingOrder="1"/>
    </xf>
    <xf numFmtId="166" fontId="48" fillId="0" borderId="2" xfId="0" applyFont="1" applyBorder="1" applyAlignment="1"/>
    <xf numFmtId="166" fontId="48" fillId="0" borderId="14" xfId="0" applyFont="1" applyBorder="1" applyAlignment="1"/>
    <xf numFmtId="166" fontId="23" fillId="0" borderId="14" xfId="0" applyFont="1" applyBorder="1"/>
    <xf numFmtId="166" fontId="48" fillId="0" borderId="14" xfId="0" applyFont="1" applyBorder="1" applyAlignment="1">
      <alignment vertical="center" wrapText="1"/>
    </xf>
    <xf numFmtId="166" fontId="14" fillId="0" borderId="14" xfId="2" applyFont="1" applyFill="1" applyBorder="1">
      <alignment vertical="center"/>
    </xf>
    <xf numFmtId="166" fontId="40" fillId="0" borderId="17" xfId="0" applyFont="1" applyBorder="1" applyAlignment="1">
      <alignment vertical="center"/>
    </xf>
    <xf numFmtId="166" fontId="3" fillId="0" borderId="2" xfId="2" applyFont="1" applyBorder="1" applyAlignment="1">
      <alignment horizontal="center" vertical="center" wrapText="1" readingOrder="1"/>
    </xf>
    <xf numFmtId="166" fontId="45" fillId="6" borderId="18" xfId="2" applyFont="1" applyFill="1" applyBorder="1" applyAlignment="1">
      <alignment horizontal="center" vertical="center" wrapText="1" readingOrder="1"/>
    </xf>
    <xf numFmtId="166" fontId="45" fillId="6" borderId="14" xfId="2" applyFont="1" applyFill="1" applyBorder="1" applyAlignment="1">
      <alignment horizontal="center" vertical="center" wrapText="1" readingOrder="1"/>
    </xf>
    <xf numFmtId="166" fontId="52" fillId="0" borderId="0" xfId="0" applyFont="1" applyFill="1" applyAlignment="1">
      <alignment vertical="center" wrapText="1"/>
    </xf>
    <xf numFmtId="14" fontId="23" fillId="0" borderId="8" xfId="0" applyNumberFormat="1" applyFont="1" applyBorder="1" applyAlignment="1">
      <alignment wrapText="1"/>
    </xf>
    <xf numFmtId="166" fontId="0" fillId="6" borderId="2" xfId="0" applyFill="1" applyBorder="1" applyAlignment="1">
      <alignment vertical="center"/>
    </xf>
    <xf numFmtId="166" fontId="54" fillId="0" borderId="14" xfId="0" applyFont="1" applyBorder="1"/>
    <xf numFmtId="166" fontId="55" fillId="0" borderId="0" xfId="0" applyFont="1"/>
    <xf numFmtId="14" fontId="0" fillId="0" borderId="20" xfId="0" applyNumberFormat="1" applyBorder="1" applyAlignment="1">
      <alignment wrapText="1"/>
    </xf>
    <xf numFmtId="166" fontId="0" fillId="2" borderId="18" xfId="0" applyFill="1" applyBorder="1" applyAlignment="1">
      <alignment wrapText="1"/>
    </xf>
    <xf numFmtId="166" fontId="45" fillId="6" borderId="14" xfId="2" applyFont="1" applyFill="1" applyBorder="1" applyAlignment="1">
      <alignment horizontal="center" wrapText="1" readingOrder="1"/>
    </xf>
    <xf numFmtId="166" fontId="40" fillId="0" borderId="14" xfId="0" applyFont="1" applyBorder="1" applyAlignment="1">
      <alignment horizontal="left" vertical="center"/>
    </xf>
    <xf numFmtId="166" fontId="55" fillId="0" borderId="0" xfId="0" applyFont="1" applyAlignment="1">
      <alignment horizontal="left"/>
    </xf>
    <xf numFmtId="166" fontId="0" fillId="0" borderId="2" xfId="0" applyBorder="1" applyAlignment="1">
      <alignment horizontal="left"/>
    </xf>
    <xf numFmtId="49" fontId="40" fillId="0" borderId="14" xfId="0" applyNumberFormat="1" applyFont="1" applyBorder="1" applyAlignment="1">
      <alignment horizontal="left" vertical="center"/>
    </xf>
    <xf numFmtId="14" fontId="0" fillId="11" borderId="14" xfId="0" applyNumberFormat="1" applyFill="1" applyBorder="1" applyAlignment="1">
      <alignment wrapText="1"/>
    </xf>
    <xf numFmtId="14" fontId="22" fillId="0" borderId="2" xfId="0" applyNumberFormat="1" applyFont="1" applyFill="1" applyBorder="1" applyAlignment="1">
      <alignment wrapText="1"/>
    </xf>
    <xf numFmtId="166" fontId="0" fillId="0" borderId="21" xfId="0" applyBorder="1"/>
    <xf numFmtId="166" fontId="23" fillId="0" borderId="17" xfId="0" applyFont="1" applyBorder="1" applyAlignment="1">
      <alignment wrapText="1"/>
    </xf>
    <xf numFmtId="166" fontId="0" fillId="0" borderId="17" xfId="0" applyBorder="1" applyAlignment="1">
      <alignment wrapText="1"/>
    </xf>
    <xf numFmtId="14" fontId="23" fillId="0" borderId="17" xfId="0" applyNumberFormat="1" applyFont="1" applyBorder="1" applyAlignment="1">
      <alignment wrapText="1"/>
    </xf>
    <xf numFmtId="166" fontId="0" fillId="2" borderId="17" xfId="0" applyFill="1" applyBorder="1" applyAlignment="1">
      <alignment wrapText="1"/>
    </xf>
    <xf numFmtId="166" fontId="0" fillId="0" borderId="17" xfId="0" applyBorder="1"/>
    <xf numFmtId="166" fontId="45" fillId="0" borderId="17" xfId="2" applyFont="1" applyBorder="1" applyAlignment="1">
      <alignment horizontal="center" vertical="center" wrapText="1" readingOrder="1"/>
    </xf>
    <xf numFmtId="166" fontId="48" fillId="0" borderId="17" xfId="0" applyFont="1" applyBorder="1"/>
    <xf numFmtId="166" fontId="48" fillId="0" borderId="17" xfId="0" applyFont="1" applyBorder="1" applyAlignment="1">
      <alignment wrapText="1"/>
    </xf>
    <xf numFmtId="166" fontId="23" fillId="11" borderId="17" xfId="0" applyFont="1" applyFill="1" applyBorder="1" applyAlignment="1">
      <alignment horizontal="left" vertical="center" wrapText="1"/>
    </xf>
    <xf numFmtId="166" fontId="23" fillId="0" borderId="1" xfId="0" applyFont="1" applyBorder="1" applyAlignment="1">
      <alignment wrapText="1"/>
    </xf>
    <xf numFmtId="166" fontId="45" fillId="0" borderId="1" xfId="2" applyFont="1" applyBorder="1" applyAlignment="1">
      <alignment horizontal="center" vertical="center" wrapText="1" readingOrder="1"/>
    </xf>
    <xf numFmtId="49" fontId="0" fillId="0" borderId="18" xfId="0" applyNumberFormat="1" applyBorder="1"/>
    <xf numFmtId="166" fontId="48" fillId="0" borderId="18" xfId="0" applyFont="1" applyBorder="1" applyAlignment="1">
      <alignment wrapText="1"/>
    </xf>
    <xf numFmtId="166" fontId="0" fillId="0" borderId="14" xfId="0" applyFill="1" applyBorder="1" applyAlignment="1">
      <alignment horizontal="center" wrapText="1"/>
    </xf>
    <xf numFmtId="166" fontId="3" fillId="0" borderId="18" xfId="0" applyFont="1" applyBorder="1" applyAlignment="1">
      <alignment vertical="center"/>
    </xf>
    <xf numFmtId="166" fontId="0" fillId="0" borderId="3" xfId="0" applyFill="1" applyBorder="1"/>
    <xf numFmtId="166" fontId="23" fillId="11" borderId="8" xfId="0" applyFont="1" applyFill="1" applyBorder="1" applyAlignment="1">
      <alignment horizontal="left" vertical="center" wrapText="1"/>
    </xf>
    <xf numFmtId="166" fontId="35" fillId="11" borderId="2" xfId="0" applyFont="1" applyFill="1" applyBorder="1" applyAlignment="1">
      <alignment horizontal="left" vertical="center" wrapText="1"/>
    </xf>
    <xf numFmtId="166" fontId="54" fillId="0" borderId="2" xfId="0" applyFont="1" applyBorder="1"/>
    <xf numFmtId="166" fontId="23" fillId="11" borderId="8" xfId="0" applyFont="1" applyFill="1" applyBorder="1" applyAlignment="1">
      <alignment horizontal="left" wrapText="1"/>
    </xf>
    <xf numFmtId="166" fontId="35" fillId="11" borderId="2" xfId="0" applyFont="1" applyFill="1" applyBorder="1" applyAlignment="1">
      <alignment horizontal="left" wrapText="1"/>
    </xf>
    <xf numFmtId="166" fontId="23" fillId="0" borderId="14" xfId="0" applyFont="1" applyBorder="1" applyAlignment="1">
      <alignment horizontal="left" wrapText="1"/>
    </xf>
    <xf numFmtId="166" fontId="32" fillId="0" borderId="2" xfId="1" applyFont="1" applyBorder="1" applyAlignment="1"/>
    <xf numFmtId="166" fontId="51" fillId="0" borderId="2" xfId="0" applyFont="1" applyBorder="1" applyAlignment="1">
      <alignment vertical="center"/>
    </xf>
    <xf numFmtId="166" fontId="24" fillId="11" borderId="2" xfId="0" applyFont="1" applyFill="1" applyBorder="1" applyAlignment="1">
      <alignment horizontal="center" vertical="center" wrapText="1"/>
    </xf>
    <xf numFmtId="166" fontId="23" fillId="11" borderId="2" xfId="0" applyFont="1" applyFill="1" applyBorder="1" applyAlignment="1">
      <alignment horizontal="center" vertical="center" wrapText="1"/>
    </xf>
    <xf numFmtId="14" fontId="23" fillId="0" borderId="14" xfId="0" applyNumberFormat="1" applyFont="1" applyBorder="1" applyAlignment="1">
      <alignment horizontal="right" wrapText="1"/>
    </xf>
    <xf numFmtId="14" fontId="23" fillId="11" borderId="2" xfId="0" applyNumberFormat="1" applyFont="1" applyFill="1" applyBorder="1" applyAlignment="1">
      <alignment horizontal="center" vertical="center" wrapText="1"/>
    </xf>
    <xf numFmtId="166" fontId="23" fillId="0" borderId="7" xfId="0" applyFont="1" applyBorder="1"/>
    <xf numFmtId="166" fontId="23" fillId="0" borderId="7" xfId="0" applyFont="1" applyFill="1" applyBorder="1" applyAlignment="1">
      <alignment wrapText="1"/>
    </xf>
    <xf numFmtId="166" fontId="23" fillId="11" borderId="7" xfId="0" applyFont="1" applyFill="1" applyBorder="1" applyAlignment="1">
      <alignment horizontal="left" vertical="center" wrapText="1"/>
    </xf>
    <xf numFmtId="166" fontId="23" fillId="11" borderId="0" xfId="0" applyFont="1" applyFill="1" applyBorder="1" applyAlignment="1">
      <alignment horizontal="left" vertical="center" wrapText="1"/>
    </xf>
    <xf numFmtId="166" fontId="42" fillId="0" borderId="2" xfId="0" applyFont="1" applyBorder="1"/>
    <xf numFmtId="166" fontId="17" fillId="0" borderId="16" xfId="2" applyFont="1" applyFill="1" applyBorder="1">
      <alignment vertical="center"/>
    </xf>
    <xf numFmtId="166" fontId="23" fillId="11" borderId="0" xfId="0" applyFont="1" applyFill="1" applyBorder="1" applyAlignment="1">
      <alignment horizontal="left" wrapText="1"/>
    </xf>
    <xf numFmtId="49" fontId="40" fillId="0" borderId="0" xfId="0" applyNumberFormat="1" applyFont="1" applyFill="1" applyBorder="1" applyAlignment="1">
      <alignment horizontal="left" vertical="center" wrapText="1"/>
    </xf>
    <xf numFmtId="166" fontId="23" fillId="11" borderId="0" xfId="0" applyFont="1" applyFill="1" applyBorder="1" applyAlignment="1">
      <alignment horizontal="center" wrapText="1"/>
    </xf>
    <xf numFmtId="166" fontId="54" fillId="0" borderId="0" xfId="0" applyFont="1" applyBorder="1"/>
    <xf numFmtId="166" fontId="35" fillId="11" borderId="0" xfId="0" applyFont="1" applyFill="1" applyBorder="1" applyAlignment="1">
      <alignment horizontal="left" vertical="center" wrapText="1"/>
    </xf>
    <xf numFmtId="166" fontId="0" fillId="6" borderId="0" xfId="0" applyFill="1" applyBorder="1" applyAlignment="1">
      <alignment horizontal="left" wrapText="1"/>
    </xf>
    <xf numFmtId="166" fontId="54" fillId="0" borderId="2" xfId="0" applyFont="1" applyBorder="1" applyAlignment="1">
      <alignment wrapText="1"/>
    </xf>
    <xf numFmtId="166" fontId="0" fillId="6" borderId="0" xfId="0" applyFill="1" applyBorder="1" applyAlignment="1">
      <alignment horizontal="left" vertical="center" wrapText="1"/>
    </xf>
    <xf numFmtId="166" fontId="55" fillId="0" borderId="2" xfId="0" applyFont="1" applyBorder="1"/>
    <xf numFmtId="166" fontId="3" fillId="0" borderId="0" xfId="0" applyFont="1" applyFill="1" applyBorder="1" applyAlignment="1">
      <alignment horizontal="left"/>
    </xf>
    <xf numFmtId="166" fontId="23" fillId="0" borderId="0" xfId="0" applyFont="1" applyBorder="1" applyAlignment="1">
      <alignment horizontal="left" wrapText="1"/>
    </xf>
    <xf numFmtId="166" fontId="0" fillId="11" borderId="0" xfId="0" applyFill="1" applyBorder="1" applyAlignment="1">
      <alignment horizontal="left" vertical="center" wrapText="1"/>
    </xf>
    <xf numFmtId="14" fontId="0" fillId="0" borderId="2" xfId="0" applyNumberFormat="1" applyBorder="1"/>
    <xf numFmtId="14" fontId="3" fillId="0" borderId="0" xfId="0" applyNumberFormat="1" applyFont="1" applyBorder="1" applyAlignment="1">
      <alignment horizontal="right"/>
    </xf>
    <xf numFmtId="14" fontId="23" fillId="0" borderId="0" xfId="0" applyNumberFormat="1" applyFont="1" applyBorder="1" applyAlignment="1">
      <alignment horizontal="right" wrapText="1"/>
    </xf>
    <xf numFmtId="14" fontId="0" fillId="0" borderId="0" xfId="0" applyNumberFormat="1" applyBorder="1" applyAlignment="1">
      <alignment wrapText="1"/>
    </xf>
    <xf numFmtId="14" fontId="22" fillId="0" borderId="0" xfId="0" applyNumberFormat="1" applyFont="1" applyBorder="1" applyAlignment="1">
      <alignment wrapText="1"/>
    </xf>
    <xf numFmtId="14" fontId="22" fillId="11" borderId="0" xfId="0" applyNumberFormat="1" applyFont="1" applyFill="1" applyBorder="1" applyAlignment="1">
      <alignment horizontal="right" wrapText="1"/>
    </xf>
    <xf numFmtId="14" fontId="23" fillId="11" borderId="0" xfId="0" applyNumberFormat="1" applyFont="1" applyFill="1" applyBorder="1" applyAlignment="1">
      <alignment wrapText="1"/>
    </xf>
    <xf numFmtId="166" fontId="23" fillId="11" borderId="0" xfId="0" applyFont="1" applyFill="1" applyBorder="1" applyAlignment="1">
      <alignment horizontal="right" wrapText="1"/>
    </xf>
    <xf numFmtId="14" fontId="22" fillId="0" borderId="0" xfId="0" applyNumberFormat="1" applyFont="1" applyBorder="1" applyAlignment="1">
      <alignment horizontal="right" wrapText="1"/>
    </xf>
    <xf numFmtId="166" fontId="23" fillId="11" borderId="0" xfId="0" applyFont="1" applyFill="1" applyBorder="1" applyAlignment="1">
      <alignment horizontal="center" vertical="center" wrapText="1"/>
    </xf>
    <xf numFmtId="14" fontId="23" fillId="0" borderId="9" xfId="0" applyNumberFormat="1" applyFont="1" applyBorder="1" applyAlignment="1">
      <alignment wrapText="1"/>
    </xf>
    <xf numFmtId="14" fontId="23" fillId="0" borderId="7" xfId="0" applyNumberFormat="1" applyFont="1" applyFill="1" applyBorder="1" applyAlignment="1">
      <alignment wrapText="1"/>
    </xf>
    <xf numFmtId="14" fontId="0" fillId="0" borderId="7" xfId="0" applyNumberFormat="1" applyBorder="1"/>
    <xf numFmtId="166" fontId="22" fillId="0" borderId="0" xfId="0" applyFont="1" applyBorder="1" applyAlignment="1">
      <alignment wrapText="1"/>
    </xf>
    <xf numFmtId="166" fontId="23" fillId="0" borderId="20" xfId="0" applyFont="1" applyBorder="1" applyAlignment="1">
      <alignment wrapText="1"/>
    </xf>
    <xf numFmtId="14" fontId="3" fillId="0" borderId="20" xfId="0" applyNumberFormat="1" applyFont="1" applyBorder="1" applyAlignment="1">
      <alignment horizontal="right"/>
    </xf>
    <xf numFmtId="14" fontId="23" fillId="0" borderId="20" xfId="0" applyNumberFormat="1" applyFont="1" applyBorder="1" applyAlignment="1">
      <alignment wrapText="1"/>
    </xf>
    <xf numFmtId="166" fontId="23" fillId="0" borderId="17" xfId="0" applyFont="1" applyFill="1" applyBorder="1" applyAlignment="1">
      <alignment horizontal="center" wrapText="1"/>
    </xf>
    <xf numFmtId="166" fontId="17" fillId="0" borderId="17" xfId="2" applyFont="1" applyFill="1" applyBorder="1">
      <alignment vertical="center"/>
    </xf>
    <xf numFmtId="166" fontId="23" fillId="0" borderId="1" xfId="0" applyFont="1" applyFill="1" applyBorder="1" applyAlignment="1">
      <alignment wrapText="1"/>
    </xf>
    <xf numFmtId="14" fontId="23" fillId="0" borderId="1" xfId="0" applyNumberFormat="1" applyFont="1" applyBorder="1" applyAlignment="1">
      <alignment wrapText="1"/>
    </xf>
    <xf numFmtId="166" fontId="17" fillId="0" borderId="1" xfId="2" applyFont="1" applyFill="1" applyBorder="1">
      <alignment vertical="center"/>
    </xf>
    <xf numFmtId="166" fontId="23" fillId="11" borderId="1" xfId="0" applyFont="1" applyFill="1" applyBorder="1" applyAlignment="1">
      <alignment horizontal="left" vertical="center" wrapText="1"/>
    </xf>
    <xf numFmtId="166" fontId="14" fillId="0" borderId="1" xfId="2" applyFont="1" applyFill="1" applyBorder="1">
      <alignment vertical="center"/>
    </xf>
    <xf numFmtId="14" fontId="3" fillId="0" borderId="14" xfId="0" applyNumberFormat="1" applyFont="1" applyBorder="1" applyAlignment="1">
      <alignment horizontal="right"/>
    </xf>
    <xf numFmtId="166" fontId="0" fillId="0" borderId="14" xfId="0" applyBorder="1" applyAlignment="1">
      <alignment horizontal="left"/>
    </xf>
    <xf numFmtId="166" fontId="23" fillId="6" borderId="14" xfId="0" applyFont="1" applyFill="1" applyBorder="1" applyAlignment="1">
      <alignment horizontal="left" vertical="center" wrapText="1"/>
    </xf>
    <xf numFmtId="14" fontId="23" fillId="6" borderId="14" xfId="0" applyNumberFormat="1" applyFont="1" applyFill="1" applyBorder="1" applyAlignment="1">
      <alignment wrapText="1"/>
    </xf>
    <xf numFmtId="14" fontId="0" fillId="0" borderId="0" xfId="0" applyNumberFormat="1" applyAlignment="1">
      <alignment horizontal="left"/>
    </xf>
    <xf numFmtId="166" fontId="22" fillId="0" borderId="17" xfId="0" applyFont="1" applyBorder="1" applyAlignment="1">
      <alignment wrapText="1"/>
    </xf>
    <xf numFmtId="166" fontId="23" fillId="0" borderId="14" xfId="0" applyFont="1" applyFill="1" applyBorder="1" applyAlignment="1">
      <alignment horizontal="center" wrapText="1"/>
    </xf>
    <xf numFmtId="166" fontId="3" fillId="0" borderId="14" xfId="0" applyFont="1" applyBorder="1" applyAlignment="1">
      <alignment vertical="center" wrapText="1"/>
    </xf>
    <xf numFmtId="166" fontId="3" fillId="0" borderId="14" xfId="0" applyFont="1" applyBorder="1" applyAlignment="1">
      <alignment horizontal="left" vertical="center"/>
    </xf>
    <xf numFmtId="0" fontId="3" fillId="2" borderId="14" xfId="0" applyNumberFormat="1" applyFont="1" applyFill="1" applyBorder="1" applyAlignment="1">
      <alignment horizontal="left" vertical="center"/>
    </xf>
    <xf numFmtId="166" fontId="0" fillId="2" borderId="14" xfId="0" applyFill="1" applyBorder="1"/>
    <xf numFmtId="166" fontId="0" fillId="0" borderId="17" xfId="0" applyFill="1" applyBorder="1" applyAlignment="1">
      <alignment horizontal="center" wrapText="1"/>
    </xf>
    <xf numFmtId="166" fontId="0" fillId="0" borderId="3" xfId="0" applyBorder="1" applyAlignment="1">
      <alignment wrapText="1"/>
    </xf>
    <xf numFmtId="166" fontId="23" fillId="0" borderId="3" xfId="0" applyFont="1" applyBorder="1" applyAlignment="1">
      <alignment wrapText="1"/>
    </xf>
    <xf numFmtId="14" fontId="0" fillId="0" borderId="3" xfId="0" applyNumberFormat="1" applyBorder="1" applyAlignment="1">
      <alignment horizontal="left" wrapText="1"/>
    </xf>
    <xf numFmtId="14" fontId="0" fillId="0" borderId="14" xfId="0" applyNumberFormat="1" applyBorder="1" applyAlignment="1">
      <alignment horizontal="left" wrapText="1"/>
    </xf>
    <xf numFmtId="166" fontId="0" fillId="11" borderId="14" xfId="0" applyFill="1" applyBorder="1" applyAlignment="1">
      <alignment vertical="center" wrapText="1"/>
    </xf>
    <xf numFmtId="166" fontId="23" fillId="0" borderId="14" xfId="0" applyFont="1" applyBorder="1" applyAlignment="1">
      <alignment vertical="center" wrapText="1"/>
    </xf>
    <xf numFmtId="166" fontId="0" fillId="2" borderId="14" xfId="0" applyFill="1" applyBorder="1" applyAlignment="1">
      <alignment vertical="center" wrapText="1"/>
    </xf>
    <xf numFmtId="166" fontId="59" fillId="0" borderId="2" xfId="0" applyFont="1" applyBorder="1" applyAlignment="1">
      <alignment wrapText="1"/>
    </xf>
    <xf numFmtId="14" fontId="22" fillId="0" borderId="2" xfId="0" applyNumberFormat="1" applyFont="1" applyFill="1" applyBorder="1" applyAlignment="1">
      <alignment horizontal="left" wrapText="1"/>
    </xf>
    <xf numFmtId="14" fontId="23" fillId="0" borderId="0" xfId="0" applyNumberFormat="1" applyFont="1" applyFill="1" applyBorder="1" applyAlignment="1">
      <alignment horizontal="left" wrapText="1"/>
    </xf>
    <xf numFmtId="14" fontId="23" fillId="0" borderId="14" xfId="0" applyNumberFormat="1" applyFont="1" applyFill="1" applyBorder="1" applyAlignment="1">
      <alignment horizontal="left" wrapText="1"/>
    </xf>
    <xf numFmtId="14" fontId="23" fillId="0" borderId="1" xfId="0" applyNumberFormat="1" applyFont="1" applyFill="1" applyBorder="1" applyAlignment="1">
      <alignment horizontal="left" wrapText="1"/>
    </xf>
    <xf numFmtId="14" fontId="0" fillId="0" borderId="2" xfId="0" applyNumberFormat="1" applyFill="1" applyBorder="1" applyAlignment="1">
      <alignment horizontal="left" wrapText="1"/>
    </xf>
    <xf numFmtId="14" fontId="23" fillId="0" borderId="17" xfId="0" applyNumberFormat="1" applyFont="1" applyFill="1" applyBorder="1" applyAlignment="1">
      <alignment horizontal="left" wrapText="1"/>
    </xf>
    <xf numFmtId="166" fontId="23" fillId="0" borderId="2" xfId="0" applyFont="1" applyFill="1" applyBorder="1" applyAlignment="1">
      <alignment horizontal="left" vertical="center" wrapText="1"/>
    </xf>
    <xf numFmtId="14" fontId="23" fillId="0" borderId="3" xfId="0" applyNumberFormat="1" applyFont="1" applyBorder="1" applyAlignment="1">
      <alignment wrapText="1"/>
    </xf>
    <xf numFmtId="166" fontId="0" fillId="2" borderId="17" xfId="0" applyFill="1" applyBorder="1" applyAlignment="1">
      <alignment vertical="center" wrapText="1"/>
    </xf>
    <xf numFmtId="166" fontId="3" fillId="6" borderId="2" xfId="2" applyFont="1" applyFill="1" applyBorder="1" applyAlignment="1">
      <alignment horizontal="center" vertical="center" wrapText="1" readingOrder="1"/>
    </xf>
    <xf numFmtId="14" fontId="58" fillId="0" borderId="14" xfId="0" applyNumberFormat="1" applyFont="1" applyBorder="1" applyAlignment="1">
      <alignment horizontal="right"/>
    </xf>
    <xf numFmtId="166" fontId="22" fillId="11" borderId="14" xfId="0" applyFont="1" applyFill="1" applyBorder="1" applyAlignment="1">
      <alignment horizontal="center" vertical="center" wrapText="1"/>
    </xf>
    <xf numFmtId="166" fontId="45" fillId="6" borderId="2" xfId="2" applyFont="1" applyFill="1" applyBorder="1" applyAlignment="1">
      <alignment horizontal="center" vertical="center" wrapText="1" readingOrder="1"/>
    </xf>
    <xf numFmtId="165" fontId="14" fillId="7" borderId="14" xfId="2" applyNumberFormat="1" applyFont="1" applyFill="1" applyBorder="1" applyAlignment="1">
      <alignment horizontal="center" vertical="center" wrapText="1"/>
    </xf>
    <xf numFmtId="166" fontId="0" fillId="0" borderId="0" xfId="0" applyFill="1" applyBorder="1"/>
    <xf numFmtId="166" fontId="52" fillId="2" borderId="0" xfId="0" applyFont="1" applyFill="1" applyAlignment="1">
      <alignment vertical="center" wrapText="1"/>
    </xf>
    <xf numFmtId="166" fontId="0" fillId="0" borderId="20" xfId="0" applyBorder="1" applyAlignment="1">
      <alignment wrapText="1"/>
    </xf>
    <xf numFmtId="166" fontId="0" fillId="0" borderId="21" xfId="0" applyBorder="1" applyAlignment="1">
      <alignment wrapText="1"/>
    </xf>
    <xf numFmtId="166" fontId="14" fillId="0" borderId="21" xfId="2" applyFont="1" applyFill="1" applyBorder="1">
      <alignment vertical="center"/>
    </xf>
    <xf numFmtId="166" fontId="61" fillId="0" borderId="14" xfId="0" applyFont="1" applyBorder="1" applyAlignment="1">
      <alignment vertical="center" wrapText="1"/>
    </xf>
    <xf numFmtId="166" fontId="3" fillId="0" borderId="2" xfId="0" applyFont="1" applyBorder="1"/>
    <xf numFmtId="166" fontId="23" fillId="0" borderId="2" xfId="0" applyFont="1" applyFill="1" applyBorder="1" applyAlignment="1">
      <alignment horizontal="left" wrapText="1"/>
    </xf>
    <xf numFmtId="166" fontId="3" fillId="0" borderId="2" xfId="0" applyFont="1" applyBorder="1" applyAlignment="1">
      <alignment vertical="center" wrapText="1"/>
    </xf>
    <xf numFmtId="166" fontId="14" fillId="0" borderId="14" xfId="0" applyFont="1" applyBorder="1"/>
    <xf numFmtId="166" fontId="3" fillId="0" borderId="17" xfId="0" applyFont="1" applyFill="1" applyBorder="1" applyAlignment="1">
      <alignment horizontal="left"/>
    </xf>
    <xf numFmtId="166" fontId="3" fillId="0" borderId="2" xfId="0" applyFont="1" applyBorder="1" applyAlignment="1">
      <alignment horizontal="left" vertical="center"/>
    </xf>
    <xf numFmtId="166" fontId="61" fillId="0" borderId="2" xfId="0" applyFont="1" applyBorder="1" applyAlignment="1">
      <alignment vertical="center" wrapText="1"/>
    </xf>
    <xf numFmtId="166" fontId="23" fillId="0" borderId="21" xfId="0" applyFont="1" applyBorder="1" applyAlignment="1">
      <alignment wrapText="1"/>
    </xf>
    <xf numFmtId="14" fontId="58" fillId="0" borderId="2" xfId="0" applyNumberFormat="1" applyFont="1" applyBorder="1" applyAlignment="1">
      <alignment horizontal="right"/>
    </xf>
    <xf numFmtId="14" fontId="57" fillId="0" borderId="2" xfId="0" applyNumberFormat="1" applyFont="1" applyBorder="1"/>
    <xf numFmtId="14" fontId="23" fillId="0" borderId="14" xfId="0" applyNumberFormat="1" applyFont="1" applyBorder="1"/>
    <xf numFmtId="166" fontId="23" fillId="0" borderId="0" xfId="0" applyFont="1" applyBorder="1"/>
    <xf numFmtId="166" fontId="23" fillId="0" borderId="1" xfId="0" applyFont="1" applyBorder="1"/>
    <xf numFmtId="166" fontId="17" fillId="0" borderId="19" xfId="2" applyFont="1" applyFill="1" applyBorder="1">
      <alignment vertical="center"/>
    </xf>
    <xf numFmtId="14" fontId="23" fillId="0" borderId="3" xfId="0" applyNumberFormat="1" applyFont="1" applyFill="1" applyBorder="1" applyAlignment="1">
      <alignment horizontal="left" wrapText="1"/>
    </xf>
    <xf numFmtId="49" fontId="0" fillId="0" borderId="2" xfId="0" applyNumberFormat="1" applyBorder="1" applyAlignment="1">
      <alignment vertical="center"/>
    </xf>
    <xf numFmtId="49" fontId="0" fillId="0" borderId="14" xfId="0" applyNumberFormat="1" applyBorder="1" applyAlignment="1"/>
    <xf numFmtId="166" fontId="0" fillId="0" borderId="14" xfId="0" applyFill="1" applyBorder="1" applyAlignment="1">
      <alignment horizontal="left" wrapText="1"/>
    </xf>
    <xf numFmtId="166" fontId="23" fillId="0" borderId="18" xfId="0" applyFont="1" applyBorder="1" applyAlignment="1">
      <alignment wrapText="1"/>
    </xf>
    <xf numFmtId="166" fontId="27" fillId="0" borderId="7" xfId="0" applyFont="1" applyBorder="1" applyAlignment="1">
      <alignment vertical="center"/>
    </xf>
    <xf numFmtId="166" fontId="0" fillId="0" borderId="2" xfId="0" applyBorder="1" applyAlignment="1">
      <alignment vertical="center"/>
    </xf>
    <xf numFmtId="14" fontId="23" fillId="0" borderId="18" xfId="0" applyNumberFormat="1" applyFont="1" applyBorder="1" applyAlignment="1">
      <alignment wrapText="1"/>
    </xf>
    <xf numFmtId="166" fontId="23" fillId="11" borderId="2" xfId="0" applyFont="1" applyFill="1" applyBorder="1" applyAlignment="1">
      <alignment horizontal="center" wrapText="1"/>
    </xf>
    <xf numFmtId="166" fontId="23" fillId="0" borderId="18" xfId="0" applyFont="1" applyBorder="1"/>
    <xf numFmtId="166" fontId="0" fillId="2" borderId="18" xfId="0" applyFill="1" applyBorder="1" applyAlignment="1">
      <alignment vertical="center" wrapText="1"/>
    </xf>
    <xf numFmtId="166" fontId="0" fillId="2" borderId="2" xfId="0" applyFill="1" applyBorder="1" applyAlignment="1">
      <alignment vertical="center" wrapText="1"/>
    </xf>
    <xf numFmtId="166" fontId="0" fillId="0" borderId="20" xfId="0" applyBorder="1"/>
    <xf numFmtId="166" fontId="0" fillId="6" borderId="14" xfId="0" applyFill="1" applyBorder="1" applyAlignment="1">
      <alignment vertical="center" wrapText="1"/>
    </xf>
    <xf numFmtId="166" fontId="0" fillId="6" borderId="14" xfId="0" applyFill="1" applyBorder="1" applyAlignment="1">
      <alignment vertical="center"/>
    </xf>
    <xf numFmtId="166" fontId="0" fillId="0" borderId="2" xfId="0" applyFill="1" applyBorder="1" applyAlignment="1">
      <alignment vertical="center"/>
    </xf>
    <xf numFmtId="166" fontId="49" fillId="0" borderId="2" xfId="2" applyFont="1" applyBorder="1" applyAlignment="1">
      <alignment horizontal="center" vertical="center" wrapText="1" readingOrder="1"/>
    </xf>
    <xf numFmtId="166" fontId="0" fillId="0" borderId="14" xfId="0" applyFill="1" applyBorder="1" applyAlignment="1">
      <alignment vertical="center"/>
    </xf>
    <xf numFmtId="166" fontId="0" fillId="0" borderId="2" xfId="0" applyFill="1" applyBorder="1"/>
    <xf numFmtId="166" fontId="3" fillId="6" borderId="14" xfId="2" applyFont="1" applyFill="1" applyBorder="1" applyAlignment="1">
      <alignment horizontal="center" vertical="center" wrapText="1" readingOrder="1"/>
    </xf>
    <xf numFmtId="166" fontId="48" fillId="0" borderId="2" xfId="0" applyFont="1" applyBorder="1" applyAlignment="1">
      <alignment vertical="center" wrapText="1"/>
    </xf>
    <xf numFmtId="166" fontId="48" fillId="0" borderId="18" xfId="0" applyFont="1" applyBorder="1" applyAlignment="1">
      <alignment vertical="center" wrapText="1"/>
    </xf>
    <xf numFmtId="166" fontId="48" fillId="0" borderId="18" xfId="0" applyFont="1" applyBorder="1"/>
    <xf numFmtId="14" fontId="23" fillId="0" borderId="21" xfId="0" applyNumberFormat="1" applyFont="1" applyBorder="1" applyAlignment="1">
      <alignment wrapText="1"/>
    </xf>
    <xf numFmtId="166" fontId="63" fillId="0" borderId="2" xfId="0" applyFont="1" applyBorder="1"/>
    <xf numFmtId="166" fontId="23" fillId="0" borderId="14" xfId="0" applyFont="1" applyFill="1" applyBorder="1" applyAlignment="1">
      <alignment horizontal="left" wrapText="1"/>
    </xf>
    <xf numFmtId="166" fontId="23" fillId="0" borderId="2" xfId="0" applyFont="1" applyBorder="1" applyAlignment="1">
      <alignment vertical="center"/>
    </xf>
    <xf numFmtId="14" fontId="23" fillId="0" borderId="2" xfId="0" applyNumberFormat="1" applyFont="1" applyBorder="1" applyAlignment="1">
      <alignment vertical="center" wrapText="1"/>
    </xf>
    <xf numFmtId="14" fontId="3" fillId="0" borderId="2" xfId="0" applyNumberFormat="1" applyFont="1" applyBorder="1" applyAlignment="1">
      <alignment horizontal="left" vertical="center"/>
    </xf>
    <xf numFmtId="166" fontId="35" fillId="11" borderId="14" xfId="0" applyFont="1" applyFill="1" applyBorder="1" applyAlignment="1">
      <alignment horizontal="left" wrapText="1"/>
    </xf>
    <xf numFmtId="166" fontId="35" fillId="11" borderId="14" xfId="0" applyFont="1" applyFill="1" applyBorder="1" applyAlignment="1">
      <alignment horizontal="center" wrapText="1"/>
    </xf>
    <xf numFmtId="166" fontId="23" fillId="0" borderId="14" xfId="0" applyFont="1" applyFill="1" applyBorder="1" applyAlignment="1">
      <alignment vertical="center" wrapText="1"/>
    </xf>
    <xf numFmtId="166" fontId="23" fillId="0" borderId="1" xfId="0" applyFont="1" applyFill="1" applyBorder="1" applyAlignment="1">
      <alignment horizontal="left" wrapText="1"/>
    </xf>
    <xf numFmtId="166" fontId="64" fillId="0" borderId="2" xfId="0" applyFont="1" applyBorder="1"/>
    <xf numFmtId="166" fontId="64" fillId="0" borderId="14" xfId="0" applyFont="1" applyBorder="1"/>
    <xf numFmtId="14" fontId="23" fillId="11" borderId="14" xfId="0" applyNumberFormat="1" applyFont="1" applyFill="1" applyBorder="1" applyAlignment="1">
      <alignment horizontal="center" wrapText="1"/>
    </xf>
    <xf numFmtId="14" fontId="23" fillId="0" borderId="0" xfId="0" applyNumberFormat="1" applyFont="1" applyBorder="1" applyAlignment="1">
      <alignment vertical="center" wrapText="1"/>
    </xf>
    <xf numFmtId="166" fontId="63" fillId="0" borderId="14" xfId="0" applyFont="1" applyBorder="1"/>
    <xf numFmtId="14" fontId="3" fillId="0" borderId="14" xfId="0" applyNumberFormat="1" applyFont="1" applyBorder="1" applyAlignment="1">
      <alignment horizontal="left" vertical="center"/>
    </xf>
    <xf numFmtId="166" fontId="0" fillId="0" borderId="22" xfId="0" applyBorder="1"/>
    <xf numFmtId="166" fontId="64" fillId="0" borderId="17" xfId="0" applyFont="1" applyBorder="1"/>
    <xf numFmtId="166" fontId="22" fillId="0" borderId="2" xfId="0" applyFont="1" applyFill="1" applyBorder="1" applyAlignment="1">
      <alignment wrapText="1"/>
    </xf>
    <xf numFmtId="166" fontId="65" fillId="0" borderId="14" xfId="0" applyFont="1" applyBorder="1"/>
    <xf numFmtId="14" fontId="22" fillId="0" borderId="14" xfId="0" applyNumberFormat="1" applyFont="1" applyBorder="1" applyAlignment="1">
      <alignment horizontal="right" wrapText="1"/>
    </xf>
    <xf numFmtId="49" fontId="0" fillId="0" borderId="14" xfId="0" applyNumberFormat="1" applyBorder="1" applyAlignment="1">
      <alignment wrapText="1"/>
    </xf>
    <xf numFmtId="166" fontId="55" fillId="0" borderId="14" xfId="0" applyFont="1" applyBorder="1"/>
    <xf numFmtId="166" fontId="0" fillId="11" borderId="2" xfId="0" applyFill="1" applyBorder="1" applyAlignment="1">
      <alignment vertical="center" wrapText="1"/>
    </xf>
    <xf numFmtId="166" fontId="22" fillId="11" borderId="0" xfId="0" applyFont="1" applyFill="1" applyBorder="1" applyAlignment="1">
      <alignment horizontal="left" vertical="center" wrapText="1"/>
    </xf>
    <xf numFmtId="166" fontId="35" fillId="11" borderId="0" xfId="0" applyFont="1" applyFill="1" applyBorder="1" applyAlignment="1">
      <alignment horizontal="left" wrapText="1"/>
    </xf>
    <xf numFmtId="166" fontId="56" fillId="0" borderId="0" xfId="0" applyFont="1" applyBorder="1" applyAlignment="1">
      <alignment wrapText="1"/>
    </xf>
    <xf numFmtId="166" fontId="57" fillId="0" borderId="2" xfId="0" applyFont="1" applyBorder="1"/>
    <xf numFmtId="14" fontId="0" fillId="0" borderId="0" xfId="0" applyNumberFormat="1" applyBorder="1"/>
    <xf numFmtId="14" fontId="0" fillId="0" borderId="2" xfId="0" applyNumberFormat="1" applyBorder="1" applyAlignment="1">
      <alignment horizontal="right" wrapText="1"/>
    </xf>
    <xf numFmtId="166" fontId="0" fillId="11" borderId="14" xfId="0" applyFill="1" applyBorder="1" applyAlignment="1">
      <alignment horizontal="left" vertical="center"/>
    </xf>
    <xf numFmtId="14" fontId="22" fillId="0" borderId="20" xfId="0" applyNumberFormat="1" applyFont="1" applyBorder="1" applyAlignment="1">
      <alignment wrapText="1"/>
    </xf>
    <xf numFmtId="166" fontId="66" fillId="0" borderId="2" xfId="0" applyFont="1" applyBorder="1" applyAlignment="1">
      <alignment wrapText="1"/>
    </xf>
    <xf numFmtId="14" fontId="0" fillId="11" borderId="14" xfId="0" applyNumberFormat="1" applyFill="1" applyBorder="1" applyAlignment="1">
      <alignment horizontal="left"/>
    </xf>
    <xf numFmtId="14" fontId="0" fillId="0" borderId="14" xfId="0" applyNumberFormat="1" applyBorder="1"/>
    <xf numFmtId="166" fontId="23" fillId="11" borderId="14" xfId="0" applyFont="1" applyFill="1" applyBorder="1" applyAlignment="1">
      <alignment horizontal="center" wrapText="1"/>
    </xf>
    <xf numFmtId="14" fontId="23" fillId="0" borderId="2" xfId="0" applyNumberFormat="1" applyFont="1" applyFill="1" applyBorder="1"/>
    <xf numFmtId="14" fontId="22" fillId="0" borderId="17" xfId="0" applyNumberFormat="1" applyFont="1" applyBorder="1" applyAlignment="1">
      <alignment wrapText="1"/>
    </xf>
    <xf numFmtId="14" fontId="3" fillId="0" borderId="2" xfId="0" applyNumberFormat="1" applyFont="1" applyFill="1" applyBorder="1" applyAlignment="1">
      <alignment horizontal="right"/>
    </xf>
    <xf numFmtId="166" fontId="0" fillId="2" borderId="2" xfId="0" applyFill="1" applyBorder="1" applyAlignment="1">
      <alignment horizontal="center" wrapText="1"/>
    </xf>
    <xf numFmtId="166" fontId="66" fillId="0" borderId="14" xfId="0" applyFont="1" applyBorder="1" applyAlignment="1">
      <alignment wrapText="1"/>
    </xf>
    <xf numFmtId="14" fontId="22" fillId="0" borderId="14" xfId="0" applyNumberFormat="1" applyFont="1" applyFill="1" applyBorder="1" applyAlignment="1">
      <alignment horizontal="left" wrapText="1"/>
    </xf>
    <xf numFmtId="166" fontId="56" fillId="0" borderId="2" xfId="0" applyFont="1" applyBorder="1" applyAlignment="1">
      <alignment wrapText="1"/>
    </xf>
    <xf numFmtId="14" fontId="39" fillId="0" borderId="17" xfId="0" applyNumberFormat="1" applyFont="1" applyBorder="1" applyAlignment="1">
      <alignment horizontal="right"/>
    </xf>
    <xf numFmtId="166" fontId="7" fillId="0" borderId="2" xfId="2" applyFont="1" applyBorder="1" applyAlignment="1">
      <alignment horizontal="left" wrapText="1" readingOrder="1"/>
    </xf>
    <xf numFmtId="166" fontId="22" fillId="11" borderId="1" xfId="0" applyFont="1" applyFill="1" applyBorder="1" applyAlignment="1">
      <alignment horizontal="left" vertical="center" wrapText="1"/>
    </xf>
    <xf numFmtId="166" fontId="0" fillId="0" borderId="17" xfId="0" applyBorder="1" applyAlignment="1">
      <alignment vertical="center"/>
    </xf>
    <xf numFmtId="0" fontId="12" fillId="4" borderId="2" xfId="2" applyNumberFormat="1" applyFont="1" applyFill="1" applyBorder="1" applyAlignment="1">
      <alignment horizontal="center" vertical="center" wrapText="1"/>
    </xf>
    <xf numFmtId="0" fontId="0" fillId="0" borderId="21" xfId="0" applyNumberFormat="1" applyBorder="1"/>
    <xf numFmtId="0" fontId="0" fillId="0" borderId="22" xfId="0" applyNumberFormat="1" applyBorder="1"/>
    <xf numFmtId="0" fontId="0" fillId="0" borderId="0" xfId="0" applyNumberFormat="1" applyBorder="1" applyAlignment="1">
      <alignment wrapText="1"/>
    </xf>
    <xf numFmtId="0" fontId="0" fillId="0" borderId="14" xfId="0" applyNumberFormat="1" applyBorder="1"/>
    <xf numFmtId="166" fontId="0" fillId="11" borderId="0" xfId="0" applyFill="1" applyBorder="1" applyAlignment="1">
      <alignment horizontal="left" vertical="center"/>
    </xf>
    <xf numFmtId="166" fontId="23" fillId="0" borderId="17" xfId="0" applyFont="1" applyFill="1" applyBorder="1" applyAlignment="1">
      <alignment horizontal="left" vertical="center" wrapText="1"/>
    </xf>
    <xf numFmtId="166" fontId="65" fillId="0" borderId="2" xfId="0" applyFont="1" applyBorder="1"/>
    <xf numFmtId="166" fontId="54" fillId="0" borderId="1" xfId="0" applyFont="1" applyBorder="1"/>
    <xf numFmtId="166" fontId="22" fillId="0" borderId="20" xfId="0" applyFont="1" applyBorder="1" applyAlignment="1">
      <alignment wrapText="1"/>
    </xf>
    <xf numFmtId="166" fontId="0" fillId="0" borderId="14" xfId="0" quotePrefix="1" applyBorder="1" applyAlignment="1">
      <alignment wrapText="1"/>
    </xf>
    <xf numFmtId="14" fontId="0" fillId="0" borderId="1" xfId="0" applyNumberFormat="1" applyBorder="1" applyAlignment="1">
      <alignment wrapText="1"/>
    </xf>
    <xf numFmtId="14" fontId="0" fillId="0" borderId="17" xfId="0" applyNumberFormat="1" applyBorder="1" applyAlignment="1">
      <alignment wrapText="1"/>
    </xf>
    <xf numFmtId="14" fontId="23" fillId="0" borderId="1" xfId="0" applyNumberFormat="1" applyFont="1" applyBorder="1" applyAlignment="1">
      <alignment horizontal="right" wrapText="1"/>
    </xf>
    <xf numFmtId="14" fontId="3" fillId="0" borderId="1" xfId="0" applyNumberFormat="1" applyFont="1" applyBorder="1" applyAlignment="1">
      <alignment horizontal="right"/>
    </xf>
    <xf numFmtId="14" fontId="23" fillId="0" borderId="17" xfId="0" applyNumberFormat="1" applyFont="1" applyBorder="1" applyAlignment="1">
      <alignment horizontal="right" wrapText="1" indent="1"/>
    </xf>
    <xf numFmtId="14" fontId="22" fillId="11" borderId="7" xfId="0" applyNumberFormat="1" applyFont="1" applyFill="1" applyBorder="1" applyAlignment="1">
      <alignment horizontal="right" wrapText="1"/>
    </xf>
    <xf numFmtId="14" fontId="23" fillId="0" borderId="17" xfId="0" applyNumberFormat="1" applyFont="1" applyBorder="1" applyAlignment="1">
      <alignment horizontal="right" wrapText="1"/>
    </xf>
    <xf numFmtId="166" fontId="23" fillId="11" borderId="17" xfId="0" applyFont="1" applyFill="1" applyBorder="1" applyAlignment="1">
      <alignment horizontal="center" vertical="center" wrapText="1"/>
    </xf>
    <xf numFmtId="14" fontId="23" fillId="11" borderId="14" xfId="0" applyNumberFormat="1" applyFont="1" applyFill="1" applyBorder="1" applyAlignment="1">
      <alignment wrapText="1"/>
    </xf>
    <xf numFmtId="166" fontId="23" fillId="11" borderId="7" xfId="0" applyFont="1" applyFill="1" applyBorder="1" applyAlignment="1">
      <alignment horizontal="center" vertical="center" wrapText="1"/>
    </xf>
    <xf numFmtId="166" fontId="14" fillId="0" borderId="0" xfId="2" applyFont="1" applyFill="1" applyBorder="1">
      <alignment vertical="center"/>
    </xf>
    <xf numFmtId="166" fontId="14" fillId="0" borderId="17" xfId="2" applyFont="1" applyFill="1" applyBorder="1">
      <alignment vertical="center"/>
    </xf>
    <xf numFmtId="166" fontId="17" fillId="0" borderId="14" xfId="2" applyFont="1" applyFill="1" applyBorder="1" applyAlignment="1">
      <alignment horizontal="center" vertical="center" wrapText="1"/>
    </xf>
    <xf numFmtId="14" fontId="22" fillId="0" borderId="14" xfId="0" applyNumberFormat="1" applyFont="1" applyBorder="1" applyAlignment="1">
      <alignment horizontal="left" wrapText="1"/>
    </xf>
    <xf numFmtId="14" fontId="0" fillId="0" borderId="1" xfId="0" applyNumberFormat="1" applyFill="1" applyBorder="1" applyAlignment="1">
      <alignment horizontal="left" wrapText="1"/>
    </xf>
    <xf numFmtId="166" fontId="61" fillId="0" borderId="14" xfId="0" applyFont="1" applyBorder="1" applyAlignment="1">
      <alignment horizontal="left" vertical="center" wrapText="1"/>
    </xf>
    <xf numFmtId="166" fontId="61" fillId="0" borderId="2" xfId="0" applyFont="1" applyBorder="1" applyAlignment="1">
      <alignment horizontal="left" vertical="center" wrapText="1"/>
    </xf>
    <xf numFmtId="166" fontId="23" fillId="0" borderId="7" xfId="0" applyFont="1" applyFill="1" applyBorder="1" applyAlignment="1">
      <alignment horizontal="left" wrapText="1"/>
    </xf>
    <xf numFmtId="166" fontId="0" fillId="0" borderId="0" xfId="0" applyBorder="1" applyAlignment="1">
      <alignment horizontal="left" wrapText="1"/>
    </xf>
    <xf numFmtId="166" fontId="0" fillId="0" borderId="14" xfId="0" applyBorder="1" applyAlignment="1">
      <alignment horizontal="left" wrapText="1"/>
    </xf>
    <xf numFmtId="167" fontId="0" fillId="0" borderId="0" xfId="0" applyNumberFormat="1" applyFill="1" applyAlignment="1">
      <alignment horizontal="center" vertical="center"/>
    </xf>
    <xf numFmtId="14" fontId="23" fillId="11" borderId="3" xfId="0" applyNumberFormat="1" applyFont="1" applyFill="1" applyBorder="1" applyAlignment="1">
      <alignment horizontal="left"/>
    </xf>
    <xf numFmtId="49" fontId="40" fillId="0" borderId="14" xfId="0" applyNumberFormat="1" applyFont="1" applyFill="1" applyBorder="1" applyAlignment="1">
      <alignment horizontal="left" vertical="center" wrapText="1"/>
    </xf>
    <xf numFmtId="166" fontId="61" fillId="0" borderId="0" xfId="0" applyFont="1" applyBorder="1" applyAlignment="1">
      <alignment vertical="center" wrapText="1"/>
    </xf>
    <xf numFmtId="166" fontId="0" fillId="0" borderId="0" xfId="0" applyBorder="1" applyAlignment="1">
      <alignment vertical="center" wrapText="1"/>
    </xf>
    <xf numFmtId="166" fontId="54" fillId="0" borderId="14" xfId="0" applyFont="1" applyBorder="1" applyAlignment="1">
      <alignment wrapText="1"/>
    </xf>
    <xf numFmtId="166" fontId="23" fillId="11" borderId="3" xfId="0" applyFont="1" applyFill="1" applyBorder="1" applyAlignment="1">
      <alignment horizontal="left" vertical="center" wrapText="1"/>
    </xf>
    <xf numFmtId="166" fontId="23" fillId="11" borderId="20" xfId="0" applyFont="1" applyFill="1" applyBorder="1" applyAlignment="1">
      <alignment horizontal="left" wrapText="1"/>
    </xf>
    <xf numFmtId="14" fontId="0" fillId="11" borderId="2" xfId="0" applyNumberFormat="1" applyFill="1" applyBorder="1" applyAlignment="1">
      <alignment wrapText="1"/>
    </xf>
    <xf numFmtId="14" fontId="22" fillId="0" borderId="3" xfId="0" applyNumberFormat="1" applyFont="1" applyBorder="1" applyAlignment="1">
      <alignment wrapText="1"/>
    </xf>
    <xf numFmtId="14" fontId="39" fillId="0" borderId="3" xfId="0" applyNumberFormat="1" applyFont="1" applyBorder="1" applyAlignment="1">
      <alignment horizontal="right"/>
    </xf>
    <xf numFmtId="166" fontId="0" fillId="0" borderId="2" xfId="0" applyBorder="1" applyAlignment="1">
      <alignment horizontal="right"/>
    </xf>
    <xf numFmtId="14" fontId="39" fillId="0" borderId="2" xfId="0" applyNumberFormat="1" applyFont="1" applyBorder="1" applyAlignment="1">
      <alignment horizontal="right"/>
    </xf>
    <xf numFmtId="166" fontId="23" fillId="0" borderId="0" xfId="0" applyFont="1" applyFill="1" applyBorder="1" applyAlignment="1">
      <alignment wrapText="1"/>
    </xf>
    <xf numFmtId="166" fontId="0" fillId="11" borderId="7" xfId="0" applyFill="1" applyBorder="1" applyAlignment="1">
      <alignment horizontal="left" vertical="center" wrapText="1"/>
    </xf>
    <xf numFmtId="14" fontId="58" fillId="0" borderId="0" xfId="0" applyNumberFormat="1" applyFont="1" applyBorder="1" applyAlignment="1">
      <alignment horizontal="right"/>
    </xf>
    <xf numFmtId="14" fontId="39" fillId="0" borderId="14" xfId="0" applyNumberFormat="1" applyFont="1" applyBorder="1" applyAlignment="1">
      <alignment horizontal="right"/>
    </xf>
    <xf numFmtId="14" fontId="22" fillId="0" borderId="7" xfId="0" applyNumberFormat="1" applyFont="1" applyBorder="1" applyAlignment="1">
      <alignment wrapText="1"/>
    </xf>
    <xf numFmtId="166" fontId="0" fillId="0" borderId="1" xfId="0" applyFill="1" applyBorder="1" applyAlignment="1">
      <alignment horizontal="center" wrapText="1"/>
    </xf>
    <xf numFmtId="166" fontId="55" fillId="0" borderId="1" xfId="0" applyFont="1" applyBorder="1"/>
    <xf numFmtId="14" fontId="0" fillId="0" borderId="1" xfId="0" applyNumberFormat="1" applyBorder="1" applyAlignment="1">
      <alignment horizontal="left" wrapText="1"/>
    </xf>
    <xf numFmtId="166" fontId="63" fillId="0" borderId="3" xfId="0" applyFont="1" applyBorder="1"/>
    <xf numFmtId="166" fontId="55" fillId="0" borderId="3" xfId="0" applyFont="1" applyBorder="1"/>
    <xf numFmtId="166" fontId="63" fillId="0" borderId="1" xfId="0" applyFont="1" applyBorder="1"/>
    <xf numFmtId="14" fontId="0" fillId="0" borderId="14" xfId="0" applyNumberFormat="1" applyFill="1" applyBorder="1" applyAlignment="1">
      <alignment horizontal="left" wrapText="1"/>
    </xf>
    <xf numFmtId="166" fontId="22" fillId="2" borderId="14" xfId="0" applyFont="1" applyFill="1" applyBorder="1" applyAlignment="1">
      <alignment wrapText="1"/>
    </xf>
    <xf numFmtId="14" fontId="22" fillId="0" borderId="1" xfId="0" applyNumberFormat="1" applyFont="1" applyBorder="1" applyAlignment="1">
      <alignment wrapText="1"/>
    </xf>
    <xf numFmtId="166" fontId="23" fillId="11" borderId="0" xfId="0" applyFont="1" applyFill="1" applyBorder="1" applyAlignment="1">
      <alignment horizontal="left" vertical="center"/>
    </xf>
    <xf numFmtId="49" fontId="0" fillId="0" borderId="0" xfId="0" applyNumberFormat="1" applyBorder="1"/>
    <xf numFmtId="0" fontId="0" fillId="0" borderId="0" xfId="0" applyNumberFormat="1" applyBorder="1"/>
    <xf numFmtId="49" fontId="0" fillId="0" borderId="18" xfId="0" applyNumberFormat="1" applyBorder="1" applyAlignment="1"/>
    <xf numFmtId="166" fontId="63" fillId="0" borderId="17" xfId="0" applyFont="1" applyBorder="1"/>
    <xf numFmtId="166" fontId="23" fillId="0" borderId="17" xfId="0" applyFont="1" applyFill="1" applyBorder="1" applyAlignment="1">
      <alignment wrapText="1"/>
    </xf>
    <xf numFmtId="166" fontId="23" fillId="11" borderId="18" xfId="0" applyFont="1" applyFill="1" applyBorder="1" applyAlignment="1">
      <alignment horizontal="left" wrapText="1"/>
    </xf>
    <xf numFmtId="166" fontId="55" fillId="0" borderId="17" xfId="0" applyFont="1" applyBorder="1"/>
    <xf numFmtId="14" fontId="0" fillId="0" borderId="18" xfId="0" applyNumberFormat="1" applyBorder="1" applyAlignment="1">
      <alignment wrapText="1"/>
    </xf>
    <xf numFmtId="14" fontId="23" fillId="0" borderId="17" xfId="0" applyNumberFormat="1" applyFont="1" applyBorder="1"/>
    <xf numFmtId="166" fontId="0" fillId="2" borderId="1" xfId="0" applyFill="1" applyBorder="1" applyAlignment="1">
      <alignment wrapText="1"/>
    </xf>
    <xf numFmtId="166" fontId="22" fillId="2" borderId="17" xfId="0" applyFont="1" applyFill="1" applyBorder="1" applyAlignment="1">
      <alignment vertical="center" wrapText="1"/>
    </xf>
    <xf numFmtId="166" fontId="45" fillId="0" borderId="0" xfId="2" applyFont="1" applyBorder="1" applyAlignment="1">
      <alignment horizontal="center" vertical="center" wrapText="1" readingOrder="1"/>
    </xf>
    <xf numFmtId="166" fontId="45" fillId="6" borderId="1" xfId="2" applyFont="1" applyFill="1" applyBorder="1" applyAlignment="1">
      <alignment horizontal="center" vertical="center" wrapText="1" readingOrder="1"/>
    </xf>
    <xf numFmtId="166" fontId="45" fillId="0" borderId="18" xfId="2" applyFont="1" applyFill="1" applyBorder="1" applyAlignment="1">
      <alignment horizontal="center" vertical="center" wrapText="1" readingOrder="1"/>
    </xf>
    <xf numFmtId="166" fontId="0" fillId="0" borderId="18" xfId="0" applyBorder="1" applyAlignment="1">
      <alignment vertical="center"/>
    </xf>
    <xf numFmtId="166" fontId="43" fillId="0" borderId="17" xfId="2" applyFont="1" applyBorder="1" applyAlignment="1">
      <alignment horizontal="center" vertical="center" wrapText="1" readingOrder="1"/>
    </xf>
    <xf numFmtId="166" fontId="0" fillId="0" borderId="0" xfId="0" applyBorder="1" applyAlignment="1">
      <alignment vertical="center"/>
    </xf>
    <xf numFmtId="166" fontId="7" fillId="0" borderId="0" xfId="2" applyFont="1" applyBorder="1" applyAlignment="1">
      <alignment horizontal="center" vertical="center" wrapText="1" readingOrder="1"/>
    </xf>
    <xf numFmtId="166" fontId="7" fillId="0" borderId="14" xfId="2" applyFont="1" applyFill="1" applyBorder="1" applyAlignment="1">
      <alignment horizontal="center" vertical="center" wrapText="1" readingOrder="1"/>
    </xf>
    <xf numFmtId="166" fontId="45" fillId="0" borderId="5" xfId="2" applyFont="1" applyBorder="1" applyAlignment="1">
      <alignment horizontal="center" vertical="center" wrapText="1" readingOrder="1"/>
    </xf>
    <xf numFmtId="166" fontId="0" fillId="0" borderId="5" xfId="0" applyBorder="1"/>
    <xf numFmtId="166" fontId="49" fillId="0" borderId="0" xfId="2" applyFont="1" applyBorder="1" applyAlignment="1">
      <alignment horizontal="center" vertical="center" wrapText="1" readingOrder="1"/>
    </xf>
    <xf numFmtId="166" fontId="48" fillId="0" borderId="0" xfId="0" applyFont="1" applyBorder="1" applyAlignment="1">
      <alignment wrapText="1"/>
    </xf>
    <xf numFmtId="166" fontId="48" fillId="0" borderId="0" xfId="0" applyFont="1" applyFill="1" applyBorder="1" applyAlignment="1">
      <alignment wrapText="1"/>
    </xf>
    <xf numFmtId="166" fontId="48" fillId="0" borderId="0" xfId="0" applyFont="1" applyBorder="1"/>
    <xf numFmtId="14" fontId="59" fillId="0" borderId="2" xfId="0" applyNumberFormat="1" applyFont="1" applyBorder="1" applyAlignment="1">
      <alignment wrapText="1"/>
    </xf>
    <xf numFmtId="166" fontId="0" fillId="0" borderId="3" xfId="0" applyFill="1" applyBorder="1" applyAlignment="1">
      <alignment horizontal="center" wrapText="1"/>
    </xf>
    <xf numFmtId="14" fontId="23" fillId="11" borderId="7" xfId="0" applyNumberFormat="1" applyFont="1" applyFill="1" applyBorder="1" applyAlignment="1">
      <alignment horizontal="right" wrapText="1"/>
    </xf>
    <xf numFmtId="166" fontId="0" fillId="10" borderId="2" xfId="0" applyFill="1" applyBorder="1" applyAlignment="1">
      <alignment horizontal="center" wrapText="1"/>
    </xf>
    <xf numFmtId="166" fontId="0" fillId="2" borderId="0" xfId="0" applyFill="1" applyBorder="1"/>
    <xf numFmtId="166" fontId="22" fillId="11" borderId="14" xfId="0" applyFont="1" applyFill="1" applyBorder="1" applyAlignment="1">
      <alignment vertical="center" wrapText="1"/>
    </xf>
    <xf numFmtId="166" fontId="22" fillId="11" borderId="17" xfId="0" applyFont="1" applyFill="1" applyBorder="1" applyAlignment="1">
      <alignment vertical="center" wrapText="1"/>
    </xf>
    <xf numFmtId="166" fontId="0" fillId="6" borderId="17" xfId="0" applyFill="1" applyBorder="1" applyAlignment="1">
      <alignment horizontal="center" wrapText="1"/>
    </xf>
    <xf numFmtId="166" fontId="0" fillId="6" borderId="17" xfId="0" applyFill="1" applyBorder="1" applyAlignment="1">
      <alignment wrapText="1"/>
    </xf>
    <xf numFmtId="166" fontId="23" fillId="6" borderId="0" xfId="0" applyFont="1" applyFill="1" applyBorder="1" applyAlignment="1">
      <alignment horizontal="center" vertical="center" wrapText="1"/>
    </xf>
    <xf numFmtId="166" fontId="23" fillId="6" borderId="17" xfId="0" applyFont="1" applyFill="1" applyBorder="1" applyAlignment="1">
      <alignment wrapText="1"/>
    </xf>
    <xf numFmtId="14" fontId="23" fillId="6" borderId="17" xfId="0" applyNumberFormat="1" applyFont="1" applyFill="1" applyBorder="1" applyAlignment="1">
      <alignment wrapText="1"/>
    </xf>
    <xf numFmtId="14" fontId="23" fillId="6" borderId="17" xfId="0" applyNumberFormat="1" applyFont="1" applyFill="1" applyBorder="1" applyAlignment="1">
      <alignment horizontal="right" wrapText="1"/>
    </xf>
    <xf numFmtId="166" fontId="23" fillId="6" borderId="17" xfId="0" applyFont="1" applyFill="1" applyBorder="1" applyAlignment="1">
      <alignment horizontal="left" vertical="center" wrapText="1"/>
    </xf>
    <xf numFmtId="14" fontId="0" fillId="6" borderId="17" xfId="0" applyNumberFormat="1" applyFill="1" applyBorder="1" applyAlignment="1">
      <alignment horizontal="left" wrapText="1"/>
    </xf>
    <xf numFmtId="166" fontId="23" fillId="6" borderId="14" xfId="0" applyFont="1" applyFill="1" applyBorder="1" applyAlignment="1">
      <alignment wrapText="1"/>
    </xf>
    <xf numFmtId="14" fontId="23" fillId="6" borderId="7" xfId="0" applyNumberFormat="1" applyFont="1" applyFill="1" applyBorder="1" applyAlignment="1">
      <alignment wrapText="1"/>
    </xf>
    <xf numFmtId="14" fontId="23" fillId="6" borderId="14" xfId="0" applyNumberFormat="1" applyFont="1" applyFill="1" applyBorder="1" applyAlignment="1">
      <alignment horizontal="left" wrapText="1"/>
    </xf>
    <xf numFmtId="166" fontId="0" fillId="0" borderId="14" xfId="0" applyFill="1" applyBorder="1"/>
    <xf numFmtId="166" fontId="0" fillId="0" borderId="21" xfId="0" applyBorder="1" applyAlignment="1">
      <alignment vertical="center"/>
    </xf>
    <xf numFmtId="166" fontId="22" fillId="11" borderId="17" xfId="0" applyFont="1" applyFill="1" applyBorder="1" applyAlignment="1">
      <alignment horizontal="left" vertical="center" wrapText="1"/>
    </xf>
    <xf numFmtId="166" fontId="3" fillId="0" borderId="17" xfId="2" applyFont="1" applyBorder="1" applyAlignment="1">
      <alignment horizontal="center" vertical="center" wrapText="1" readingOrder="1"/>
    </xf>
    <xf numFmtId="166" fontId="7" fillId="0" borderId="17" xfId="2" applyFont="1" applyFill="1" applyBorder="1" applyAlignment="1">
      <alignment horizontal="center" vertical="center" wrapText="1" readingOrder="1"/>
    </xf>
    <xf numFmtId="166" fontId="7" fillId="0" borderId="17" xfId="2" applyFont="1" applyBorder="1" applyAlignment="1">
      <alignment horizontal="center" vertical="center" wrapText="1" readingOrder="1"/>
    </xf>
    <xf numFmtId="49" fontId="0" fillId="0" borderId="3" xfId="0" applyNumberFormat="1" applyFill="1" applyBorder="1"/>
    <xf numFmtId="166" fontId="23" fillId="0" borderId="3" xfId="0" applyFont="1" applyFill="1" applyBorder="1" applyAlignment="1">
      <alignment horizontal="left" wrapText="1"/>
    </xf>
    <xf numFmtId="166" fontId="23" fillId="0" borderId="3" xfId="0" applyFont="1" applyFill="1" applyBorder="1" applyAlignment="1">
      <alignment wrapText="1"/>
    </xf>
    <xf numFmtId="166" fontId="45" fillId="0" borderId="3" xfId="2" applyFont="1" applyFill="1" applyBorder="1" applyAlignment="1">
      <alignment horizontal="center" vertical="center" wrapText="1" readingOrder="1"/>
    </xf>
    <xf numFmtId="166" fontId="7" fillId="0" borderId="3" xfId="2" applyFont="1" applyFill="1" applyBorder="1" applyAlignment="1">
      <alignment horizontal="center" vertical="center" wrapText="1" readingOrder="1"/>
    </xf>
    <xf numFmtId="166" fontId="49" fillId="0" borderId="3" xfId="2" applyFont="1" applyFill="1" applyBorder="1" applyAlignment="1">
      <alignment horizontal="center" vertical="center" wrapText="1" readingOrder="1"/>
    </xf>
    <xf numFmtId="166" fontId="0" fillId="2" borderId="1" xfId="0" applyFill="1" applyBorder="1" applyAlignment="1">
      <alignment vertical="center" wrapText="1"/>
    </xf>
    <xf numFmtId="166" fontId="3" fillId="0" borderId="3" xfId="2" applyFont="1" applyFill="1" applyBorder="1" applyAlignment="1">
      <alignment horizontal="center" vertical="center" wrapText="1" readingOrder="1"/>
    </xf>
    <xf numFmtId="166" fontId="0" fillId="0" borderId="14" xfId="0" applyBorder="1" applyAlignment="1">
      <alignment horizontal="center" vertical="center"/>
    </xf>
    <xf numFmtId="165" fontId="14" fillId="2" borderId="21" xfId="2" applyNumberFormat="1" applyFont="1" applyFill="1" applyBorder="1" applyAlignment="1">
      <alignment horizontal="center" vertical="center" wrapText="1"/>
    </xf>
    <xf numFmtId="166" fontId="45" fillId="0" borderId="5" xfId="2" applyFont="1" applyFill="1" applyBorder="1" applyAlignment="1">
      <alignment horizontal="center" vertical="center" wrapText="1" readingOrder="1"/>
    </xf>
    <xf numFmtId="166" fontId="3" fillId="0" borderId="21" xfId="2" applyFont="1" applyBorder="1" applyAlignment="1">
      <alignment horizontal="center" vertical="center" wrapText="1" readingOrder="1"/>
    </xf>
    <xf numFmtId="166" fontId="45" fillId="0" borderId="21" xfId="2" applyFont="1" applyBorder="1" applyAlignment="1">
      <alignment horizontal="center" vertical="center" wrapText="1" readingOrder="1"/>
    </xf>
    <xf numFmtId="166" fontId="3" fillId="0" borderId="5" xfId="2" applyFont="1" applyFill="1" applyBorder="1" applyAlignment="1">
      <alignment horizontal="center" vertical="center" wrapText="1" readingOrder="1"/>
    </xf>
    <xf numFmtId="165" fontId="14" fillId="2" borderId="20" xfId="2" applyNumberFormat="1" applyFont="1" applyFill="1" applyBorder="1" applyAlignment="1">
      <alignment horizontal="center" vertical="center" wrapText="1"/>
    </xf>
    <xf numFmtId="166" fontId="7" fillId="0" borderId="23" xfId="2" applyFont="1" applyFill="1" applyBorder="1" applyAlignment="1">
      <alignment horizontal="center" vertical="center" wrapText="1" readingOrder="1"/>
    </xf>
    <xf numFmtId="166" fontId="7" fillId="0" borderId="20" xfId="2" applyFont="1" applyFill="1" applyBorder="1" applyAlignment="1">
      <alignment horizontal="center" vertical="center" wrapText="1" readingOrder="1"/>
    </xf>
    <xf numFmtId="166" fontId="3" fillId="0" borderId="20" xfId="2" applyFont="1" applyBorder="1" applyAlignment="1">
      <alignment horizontal="center" vertical="center" wrapText="1" readingOrder="1"/>
    </xf>
    <xf numFmtId="166" fontId="3" fillId="0" borderId="23" xfId="2" applyFont="1" applyFill="1" applyBorder="1" applyAlignment="1">
      <alignment horizontal="center" vertical="center" wrapText="1" readingOrder="1"/>
    </xf>
    <xf numFmtId="166" fontId="48" fillId="0" borderId="1" xfId="0" applyFont="1" applyBorder="1" applyAlignment="1">
      <alignment wrapText="1"/>
    </xf>
    <xf numFmtId="166" fontId="3" fillId="0" borderId="3" xfId="2" applyFont="1" applyBorder="1" applyAlignment="1">
      <alignment horizontal="center" vertical="center" wrapText="1" readingOrder="1"/>
    </xf>
    <xf numFmtId="165" fontId="14" fillId="17" borderId="14" xfId="2" applyNumberFormat="1" applyFont="1" applyFill="1" applyBorder="1" applyAlignment="1">
      <alignment horizontal="center" vertical="center" wrapText="1"/>
    </xf>
    <xf numFmtId="166" fontId="23" fillId="11" borderId="14" xfId="0" applyFont="1" applyFill="1" applyBorder="1" applyAlignment="1">
      <alignment vertical="center" wrapText="1"/>
    </xf>
    <xf numFmtId="167" fontId="0" fillId="0" borderId="0" xfId="0" applyNumberFormat="1" applyFill="1" applyAlignment="1">
      <alignment horizontal="center" vertical="center"/>
    </xf>
    <xf numFmtId="14" fontId="0" fillId="0" borderId="0" xfId="0" applyNumberFormat="1" applyFill="1" applyAlignment="1">
      <alignment horizontal="center" vertical="top"/>
    </xf>
    <xf numFmtId="14" fontId="3" fillId="0" borderId="0" xfId="0" applyNumberFormat="1" applyFont="1" applyFill="1" applyAlignment="1">
      <alignment horizontal="center" vertical="top"/>
    </xf>
    <xf numFmtId="14" fontId="0" fillId="0" borderId="0" xfId="0" applyNumberFormat="1" applyFill="1" applyAlignment="1">
      <alignment horizontal="center" vertical="center"/>
    </xf>
    <xf numFmtId="167" fontId="0" fillId="2" borderId="0" xfId="0" applyNumberFormat="1" applyFill="1" applyAlignment="1">
      <alignment horizontal="center" vertical="center"/>
    </xf>
    <xf numFmtId="14" fontId="11" fillId="5" borderId="5" xfId="2" applyNumberFormat="1" applyFont="1" applyFill="1" applyBorder="1" applyAlignment="1">
      <alignment horizontal="center" vertical="center" wrapText="1"/>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66" fontId="44" fillId="0" borderId="17" xfId="0" applyFont="1" applyBorder="1" applyAlignment="1">
      <alignment horizontal="center" vertical="center" wrapText="1"/>
    </xf>
    <xf numFmtId="166" fontId="44" fillId="0" borderId="1" xfId="0" applyFont="1" applyBorder="1" applyAlignment="1">
      <alignment horizontal="center" vertical="center" wrapText="1"/>
    </xf>
    <xf numFmtId="166" fontId="44"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7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NB</a:t>
            </a:r>
            <a:r>
              <a:rPr lang="en-US" baseline="0"/>
              <a:t> New Launch WL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Table'!$A$2</c:f>
              <c:strCache>
                <c:ptCount val="1"/>
                <c:pt idx="0">
                  <c:v>SBB Maintain</c:v>
                </c:pt>
              </c:strCache>
            </c:strRef>
          </c:tx>
          <c:spPr>
            <a:ln w="28575" cap="rnd">
              <a:solidFill>
                <a:schemeClr val="accent1"/>
              </a:solidFill>
              <a:round/>
            </a:ln>
            <a:effectLst/>
          </c:spPr>
          <c:marker>
            <c:symbol val="none"/>
          </c:marker>
          <c:cat>
            <c:numRef>
              <c:f>'Pivot Table'!$B$1:$R$1</c:f>
              <c:numCache>
                <c:formatCode>yyyy/m/d;@</c:formatCode>
                <c:ptCount val="17"/>
                <c:pt idx="0">
                  <c:v>44159</c:v>
                </c:pt>
                <c:pt idx="1">
                  <c:v>44166</c:v>
                </c:pt>
                <c:pt idx="2">
                  <c:v>44173</c:v>
                </c:pt>
                <c:pt idx="3">
                  <c:v>44180</c:v>
                </c:pt>
                <c:pt idx="4">
                  <c:v>44187</c:v>
                </c:pt>
                <c:pt idx="5">
                  <c:v>44194</c:v>
                </c:pt>
                <c:pt idx="6">
                  <c:v>44201</c:v>
                </c:pt>
                <c:pt idx="7">
                  <c:v>44208</c:v>
                </c:pt>
                <c:pt idx="8">
                  <c:v>44215</c:v>
                </c:pt>
                <c:pt idx="9">
                  <c:v>44222</c:v>
                </c:pt>
                <c:pt idx="10">
                  <c:v>44229</c:v>
                </c:pt>
                <c:pt idx="11">
                  <c:v>44236</c:v>
                </c:pt>
                <c:pt idx="12">
                  <c:v>44243</c:v>
                </c:pt>
                <c:pt idx="13">
                  <c:v>44250</c:v>
                </c:pt>
                <c:pt idx="14">
                  <c:v>44257</c:v>
                </c:pt>
                <c:pt idx="15">
                  <c:v>44264</c:v>
                </c:pt>
                <c:pt idx="16">
                  <c:v>44271</c:v>
                </c:pt>
              </c:numCache>
            </c:numRef>
          </c:cat>
          <c:val>
            <c:numRef>
              <c:f>'Pivot Table'!$B$2:$R$2</c:f>
              <c:numCache>
                <c:formatCode>General</c:formatCode>
                <c:ptCount val="17"/>
                <c:pt idx="0">
                  <c:v>10</c:v>
                </c:pt>
                <c:pt idx="1">
                  <c:v>10</c:v>
                </c:pt>
                <c:pt idx="2">
                  <c:v>2</c:v>
                </c:pt>
                <c:pt idx="3">
                  <c:v>11</c:v>
                </c:pt>
                <c:pt idx="4">
                  <c:v>9</c:v>
                </c:pt>
                <c:pt idx="5">
                  <c:v>1</c:v>
                </c:pt>
                <c:pt idx="6">
                  <c:v>0</c:v>
                </c:pt>
                <c:pt idx="7">
                  <c:v>5</c:v>
                </c:pt>
                <c:pt idx="8">
                  <c:v>5</c:v>
                </c:pt>
                <c:pt idx="9">
                  <c:v>0</c:v>
                </c:pt>
                <c:pt idx="10">
                  <c:v>0</c:v>
                </c:pt>
                <c:pt idx="11">
                  <c:v>0</c:v>
                </c:pt>
                <c:pt idx="12">
                  <c:v>0</c:v>
                </c:pt>
                <c:pt idx="13">
                  <c:v>3</c:v>
                </c:pt>
                <c:pt idx="14">
                  <c:v>3</c:v>
                </c:pt>
                <c:pt idx="15">
                  <c:v>0</c:v>
                </c:pt>
                <c:pt idx="16">
                  <c:v>0</c:v>
                </c:pt>
              </c:numCache>
            </c:numRef>
          </c:val>
          <c:smooth val="0"/>
          <c:extLst>
            <c:ext xmlns:c16="http://schemas.microsoft.com/office/drawing/2014/chart" uri="{C3380CC4-5D6E-409C-BE32-E72D297353CC}">
              <c16:uniqueId val="{00000000-5410-4F40-97E3-CEE56DA98319}"/>
            </c:ext>
          </c:extLst>
        </c:ser>
        <c:ser>
          <c:idx val="1"/>
          <c:order val="1"/>
          <c:tx>
            <c:strRef>
              <c:f>'Pivot Table'!$A$3</c:f>
              <c:strCache>
                <c:ptCount val="1"/>
                <c:pt idx="0">
                  <c:v>MTM Maintain</c:v>
                </c:pt>
              </c:strCache>
            </c:strRef>
          </c:tx>
          <c:spPr>
            <a:ln w="28575" cap="rnd">
              <a:solidFill>
                <a:schemeClr val="accent2"/>
              </a:solidFill>
              <a:round/>
            </a:ln>
            <a:effectLst/>
          </c:spPr>
          <c:marker>
            <c:symbol val="none"/>
          </c:marker>
          <c:cat>
            <c:numRef>
              <c:f>'Pivot Table'!$B$1:$R$1</c:f>
              <c:numCache>
                <c:formatCode>yyyy/m/d;@</c:formatCode>
                <c:ptCount val="17"/>
                <c:pt idx="0">
                  <c:v>44159</c:v>
                </c:pt>
                <c:pt idx="1">
                  <c:v>44166</c:v>
                </c:pt>
                <c:pt idx="2">
                  <c:v>44173</c:v>
                </c:pt>
                <c:pt idx="3">
                  <c:v>44180</c:v>
                </c:pt>
                <c:pt idx="4">
                  <c:v>44187</c:v>
                </c:pt>
                <c:pt idx="5">
                  <c:v>44194</c:v>
                </c:pt>
                <c:pt idx="6">
                  <c:v>44201</c:v>
                </c:pt>
                <c:pt idx="7">
                  <c:v>44208</c:v>
                </c:pt>
                <c:pt idx="8">
                  <c:v>44215</c:v>
                </c:pt>
                <c:pt idx="9">
                  <c:v>44222</c:v>
                </c:pt>
                <c:pt idx="10">
                  <c:v>44229</c:v>
                </c:pt>
                <c:pt idx="11">
                  <c:v>44236</c:v>
                </c:pt>
                <c:pt idx="12">
                  <c:v>44243</c:v>
                </c:pt>
                <c:pt idx="13">
                  <c:v>44250</c:v>
                </c:pt>
                <c:pt idx="14">
                  <c:v>44257</c:v>
                </c:pt>
                <c:pt idx="15">
                  <c:v>44264</c:v>
                </c:pt>
                <c:pt idx="16">
                  <c:v>44271</c:v>
                </c:pt>
              </c:numCache>
            </c:numRef>
          </c:cat>
          <c:val>
            <c:numRef>
              <c:f>'Pivot Table'!$B$3:$R$3</c:f>
              <c:numCache>
                <c:formatCode>General</c:formatCode>
                <c:ptCount val="17"/>
                <c:pt idx="0">
                  <c:v>7</c:v>
                </c:pt>
                <c:pt idx="1">
                  <c:v>2</c:v>
                </c:pt>
                <c:pt idx="2">
                  <c:v>4</c:v>
                </c:pt>
                <c:pt idx="3">
                  <c:v>13</c:v>
                </c:pt>
                <c:pt idx="4">
                  <c:v>11</c:v>
                </c:pt>
                <c:pt idx="5">
                  <c:v>8</c:v>
                </c:pt>
                <c:pt idx="6">
                  <c:v>9</c:v>
                </c:pt>
                <c:pt idx="7">
                  <c:v>4</c:v>
                </c:pt>
                <c:pt idx="8">
                  <c:v>11</c:v>
                </c:pt>
                <c:pt idx="9">
                  <c:v>9</c:v>
                </c:pt>
                <c:pt idx="10">
                  <c:v>1</c:v>
                </c:pt>
                <c:pt idx="11">
                  <c:v>0</c:v>
                </c:pt>
                <c:pt idx="12">
                  <c:v>0</c:v>
                </c:pt>
                <c:pt idx="13">
                  <c:v>1</c:v>
                </c:pt>
                <c:pt idx="14">
                  <c:v>1</c:v>
                </c:pt>
                <c:pt idx="15">
                  <c:v>1</c:v>
                </c:pt>
                <c:pt idx="16">
                  <c:v>4</c:v>
                </c:pt>
              </c:numCache>
            </c:numRef>
          </c:val>
          <c:smooth val="0"/>
          <c:extLst>
            <c:ext xmlns:c16="http://schemas.microsoft.com/office/drawing/2014/chart" uri="{C3380CC4-5D6E-409C-BE32-E72D297353CC}">
              <c16:uniqueId val="{00000001-5410-4F40-97E3-CEE56DA98319}"/>
            </c:ext>
          </c:extLst>
        </c:ser>
        <c:ser>
          <c:idx val="2"/>
          <c:order val="2"/>
          <c:tx>
            <c:strRef>
              <c:f>'Pivot Table'!$A$4</c:f>
              <c:strCache>
                <c:ptCount val="1"/>
                <c:pt idx="0">
                  <c:v>PM KO</c:v>
                </c:pt>
              </c:strCache>
            </c:strRef>
          </c:tx>
          <c:spPr>
            <a:ln w="28575" cap="rnd">
              <a:solidFill>
                <a:schemeClr val="accent3"/>
              </a:solidFill>
              <a:round/>
            </a:ln>
            <a:effectLst/>
          </c:spPr>
          <c:marker>
            <c:symbol val="none"/>
          </c:marker>
          <c:cat>
            <c:numRef>
              <c:f>'Pivot Table'!$B$1:$R$1</c:f>
              <c:numCache>
                <c:formatCode>yyyy/m/d;@</c:formatCode>
                <c:ptCount val="17"/>
                <c:pt idx="0">
                  <c:v>44159</c:v>
                </c:pt>
                <c:pt idx="1">
                  <c:v>44166</c:v>
                </c:pt>
                <c:pt idx="2">
                  <c:v>44173</c:v>
                </c:pt>
                <c:pt idx="3">
                  <c:v>44180</c:v>
                </c:pt>
                <c:pt idx="4">
                  <c:v>44187</c:v>
                </c:pt>
                <c:pt idx="5">
                  <c:v>44194</c:v>
                </c:pt>
                <c:pt idx="6">
                  <c:v>44201</c:v>
                </c:pt>
                <c:pt idx="7">
                  <c:v>44208</c:v>
                </c:pt>
                <c:pt idx="8">
                  <c:v>44215</c:v>
                </c:pt>
                <c:pt idx="9">
                  <c:v>44222</c:v>
                </c:pt>
                <c:pt idx="10">
                  <c:v>44229</c:v>
                </c:pt>
                <c:pt idx="11">
                  <c:v>44236</c:v>
                </c:pt>
                <c:pt idx="12">
                  <c:v>44243</c:v>
                </c:pt>
                <c:pt idx="13">
                  <c:v>44250</c:v>
                </c:pt>
                <c:pt idx="14">
                  <c:v>44257</c:v>
                </c:pt>
                <c:pt idx="15">
                  <c:v>44264</c:v>
                </c:pt>
                <c:pt idx="16">
                  <c:v>44271</c:v>
                </c:pt>
              </c:numCache>
            </c:numRef>
          </c:cat>
          <c:val>
            <c:numRef>
              <c:f>'Pivot Table'!$B$4:$R$4</c:f>
              <c:numCache>
                <c:formatCode>General</c:formatCode>
                <c:ptCount val="17"/>
                <c:pt idx="0">
                  <c:v>2</c:v>
                </c:pt>
                <c:pt idx="1">
                  <c:v>0</c:v>
                </c:pt>
                <c:pt idx="2">
                  <c:v>4</c:v>
                </c:pt>
                <c:pt idx="3">
                  <c:v>4</c:v>
                </c:pt>
                <c:pt idx="4">
                  <c:v>1</c:v>
                </c:pt>
                <c:pt idx="5">
                  <c:v>16</c:v>
                </c:pt>
                <c:pt idx="6">
                  <c:v>2</c:v>
                </c:pt>
                <c:pt idx="7">
                  <c:v>1</c:v>
                </c:pt>
                <c:pt idx="8">
                  <c:v>5</c:v>
                </c:pt>
                <c:pt idx="9">
                  <c:v>1</c:v>
                </c:pt>
                <c:pt idx="10">
                  <c:v>2</c:v>
                </c:pt>
                <c:pt idx="11">
                  <c:v>0</c:v>
                </c:pt>
                <c:pt idx="12">
                  <c:v>0</c:v>
                </c:pt>
                <c:pt idx="13">
                  <c:v>2</c:v>
                </c:pt>
                <c:pt idx="14">
                  <c:v>1</c:v>
                </c:pt>
                <c:pt idx="15">
                  <c:v>2</c:v>
                </c:pt>
                <c:pt idx="16">
                  <c:v>0</c:v>
                </c:pt>
              </c:numCache>
            </c:numRef>
          </c:val>
          <c:smooth val="0"/>
          <c:extLst>
            <c:ext xmlns:c16="http://schemas.microsoft.com/office/drawing/2014/chart" uri="{C3380CC4-5D6E-409C-BE32-E72D297353CC}">
              <c16:uniqueId val="{00000002-5410-4F40-97E3-CEE56DA98319}"/>
            </c:ext>
          </c:extLst>
        </c:ser>
        <c:ser>
          <c:idx val="3"/>
          <c:order val="3"/>
          <c:tx>
            <c:strRef>
              <c:f>'Pivot Table'!$A$5</c:f>
              <c:strCache>
                <c:ptCount val="1"/>
                <c:pt idx="0">
                  <c:v>Modeling</c:v>
                </c:pt>
              </c:strCache>
            </c:strRef>
          </c:tx>
          <c:spPr>
            <a:ln w="28575" cap="rnd">
              <a:solidFill>
                <a:schemeClr val="accent4"/>
              </a:solidFill>
              <a:round/>
            </a:ln>
            <a:effectLst/>
          </c:spPr>
          <c:marker>
            <c:symbol val="none"/>
          </c:marker>
          <c:cat>
            <c:numRef>
              <c:f>'Pivot Table'!$B$1:$R$1</c:f>
              <c:numCache>
                <c:formatCode>yyyy/m/d;@</c:formatCode>
                <c:ptCount val="17"/>
                <c:pt idx="0">
                  <c:v>44159</c:v>
                </c:pt>
                <c:pt idx="1">
                  <c:v>44166</c:v>
                </c:pt>
                <c:pt idx="2">
                  <c:v>44173</c:v>
                </c:pt>
                <c:pt idx="3">
                  <c:v>44180</c:v>
                </c:pt>
                <c:pt idx="4">
                  <c:v>44187</c:v>
                </c:pt>
                <c:pt idx="5">
                  <c:v>44194</c:v>
                </c:pt>
                <c:pt idx="6">
                  <c:v>44201</c:v>
                </c:pt>
                <c:pt idx="7">
                  <c:v>44208</c:v>
                </c:pt>
                <c:pt idx="8">
                  <c:v>44215</c:v>
                </c:pt>
                <c:pt idx="9">
                  <c:v>44222</c:v>
                </c:pt>
                <c:pt idx="10">
                  <c:v>44229</c:v>
                </c:pt>
                <c:pt idx="11">
                  <c:v>44236</c:v>
                </c:pt>
                <c:pt idx="12">
                  <c:v>44243</c:v>
                </c:pt>
                <c:pt idx="13">
                  <c:v>44250</c:v>
                </c:pt>
                <c:pt idx="14">
                  <c:v>44257</c:v>
                </c:pt>
                <c:pt idx="15">
                  <c:v>44264</c:v>
                </c:pt>
                <c:pt idx="16">
                  <c:v>44271</c:v>
                </c:pt>
              </c:numCache>
            </c:numRef>
          </c:cat>
          <c:val>
            <c:numRef>
              <c:f>'Pivot Table'!$B$5:$R$5</c:f>
              <c:numCache>
                <c:formatCode>General</c:formatCode>
                <c:ptCount val="17"/>
                <c:pt idx="0">
                  <c:v>2</c:v>
                </c:pt>
                <c:pt idx="1">
                  <c:v>4</c:v>
                </c:pt>
                <c:pt idx="2">
                  <c:v>4</c:v>
                </c:pt>
                <c:pt idx="3">
                  <c:v>2</c:v>
                </c:pt>
                <c:pt idx="4">
                  <c:v>4</c:v>
                </c:pt>
                <c:pt idx="5">
                  <c:v>9</c:v>
                </c:pt>
                <c:pt idx="6">
                  <c:v>5</c:v>
                </c:pt>
                <c:pt idx="7">
                  <c:v>16</c:v>
                </c:pt>
                <c:pt idx="8">
                  <c:v>18</c:v>
                </c:pt>
                <c:pt idx="9">
                  <c:v>3</c:v>
                </c:pt>
                <c:pt idx="10">
                  <c:v>6</c:v>
                </c:pt>
                <c:pt idx="11">
                  <c:v>0</c:v>
                </c:pt>
                <c:pt idx="12">
                  <c:v>0</c:v>
                </c:pt>
                <c:pt idx="13">
                  <c:v>6</c:v>
                </c:pt>
                <c:pt idx="14">
                  <c:v>4</c:v>
                </c:pt>
                <c:pt idx="15">
                  <c:v>4</c:v>
                </c:pt>
                <c:pt idx="16">
                  <c:v>2</c:v>
                </c:pt>
              </c:numCache>
            </c:numRef>
          </c:val>
          <c:smooth val="0"/>
          <c:extLst>
            <c:ext xmlns:c16="http://schemas.microsoft.com/office/drawing/2014/chart" uri="{C3380CC4-5D6E-409C-BE32-E72D297353CC}">
              <c16:uniqueId val="{00000003-5410-4F40-97E3-CEE56DA98319}"/>
            </c:ext>
          </c:extLst>
        </c:ser>
        <c:ser>
          <c:idx val="4"/>
          <c:order val="4"/>
          <c:tx>
            <c:strRef>
              <c:f>'Pivot Table'!$A$6</c:f>
              <c:strCache>
                <c:ptCount val="1"/>
                <c:pt idx="0">
                  <c:v>Sum</c:v>
                </c:pt>
              </c:strCache>
            </c:strRef>
          </c:tx>
          <c:spPr>
            <a:ln w="28575" cap="rnd">
              <a:solidFill>
                <a:schemeClr val="accent5"/>
              </a:solidFill>
              <a:round/>
            </a:ln>
            <a:effectLst/>
          </c:spPr>
          <c:marker>
            <c:symbol val="none"/>
          </c:marker>
          <c:cat>
            <c:numRef>
              <c:f>'Pivot Table'!$B$1:$R$1</c:f>
              <c:numCache>
                <c:formatCode>yyyy/m/d;@</c:formatCode>
                <c:ptCount val="17"/>
                <c:pt idx="0">
                  <c:v>44159</c:v>
                </c:pt>
                <c:pt idx="1">
                  <c:v>44166</c:v>
                </c:pt>
                <c:pt idx="2">
                  <c:v>44173</c:v>
                </c:pt>
                <c:pt idx="3">
                  <c:v>44180</c:v>
                </c:pt>
                <c:pt idx="4">
                  <c:v>44187</c:v>
                </c:pt>
                <c:pt idx="5">
                  <c:v>44194</c:v>
                </c:pt>
                <c:pt idx="6">
                  <c:v>44201</c:v>
                </c:pt>
                <c:pt idx="7">
                  <c:v>44208</c:v>
                </c:pt>
                <c:pt idx="8">
                  <c:v>44215</c:v>
                </c:pt>
                <c:pt idx="9">
                  <c:v>44222</c:v>
                </c:pt>
                <c:pt idx="10">
                  <c:v>44229</c:v>
                </c:pt>
                <c:pt idx="11">
                  <c:v>44236</c:v>
                </c:pt>
                <c:pt idx="12">
                  <c:v>44243</c:v>
                </c:pt>
                <c:pt idx="13">
                  <c:v>44250</c:v>
                </c:pt>
                <c:pt idx="14">
                  <c:v>44257</c:v>
                </c:pt>
                <c:pt idx="15">
                  <c:v>44264</c:v>
                </c:pt>
                <c:pt idx="16">
                  <c:v>44271</c:v>
                </c:pt>
              </c:numCache>
            </c:numRef>
          </c:cat>
          <c:val>
            <c:numRef>
              <c:f>'Pivot Table'!$B$6:$R$6</c:f>
              <c:numCache>
                <c:formatCode>General</c:formatCode>
                <c:ptCount val="17"/>
                <c:pt idx="0">
                  <c:v>21</c:v>
                </c:pt>
                <c:pt idx="1">
                  <c:v>16</c:v>
                </c:pt>
                <c:pt idx="2">
                  <c:v>14</c:v>
                </c:pt>
                <c:pt idx="3">
                  <c:v>30</c:v>
                </c:pt>
                <c:pt idx="4">
                  <c:v>25</c:v>
                </c:pt>
                <c:pt idx="5">
                  <c:v>34</c:v>
                </c:pt>
                <c:pt idx="6">
                  <c:v>16</c:v>
                </c:pt>
                <c:pt idx="7">
                  <c:v>26</c:v>
                </c:pt>
                <c:pt idx="8">
                  <c:v>39</c:v>
                </c:pt>
                <c:pt idx="9">
                  <c:v>13</c:v>
                </c:pt>
                <c:pt idx="10">
                  <c:v>9</c:v>
                </c:pt>
                <c:pt idx="11">
                  <c:v>0</c:v>
                </c:pt>
                <c:pt idx="12">
                  <c:v>0</c:v>
                </c:pt>
                <c:pt idx="13">
                  <c:v>12</c:v>
                </c:pt>
                <c:pt idx="14">
                  <c:v>9</c:v>
                </c:pt>
                <c:pt idx="15">
                  <c:v>7</c:v>
                </c:pt>
                <c:pt idx="16">
                  <c:v>6</c:v>
                </c:pt>
              </c:numCache>
            </c:numRef>
          </c:val>
          <c:smooth val="0"/>
          <c:extLst>
            <c:ext xmlns:c16="http://schemas.microsoft.com/office/drawing/2014/chart" uri="{C3380CC4-5D6E-409C-BE32-E72D297353CC}">
              <c16:uniqueId val="{00000004-5410-4F40-97E3-CEE56DA98319}"/>
            </c:ext>
          </c:extLst>
        </c:ser>
        <c:dLbls>
          <c:showLegendKey val="0"/>
          <c:showVal val="0"/>
          <c:showCatName val="0"/>
          <c:showSerName val="0"/>
          <c:showPercent val="0"/>
          <c:showBubbleSize val="0"/>
        </c:dLbls>
        <c:smooth val="0"/>
        <c:axId val="603362303"/>
        <c:axId val="1077310527"/>
      </c:lineChart>
      <c:dateAx>
        <c:axId val="603362303"/>
        <c:scaling>
          <c:orientation val="minMax"/>
        </c:scaling>
        <c:delete val="0"/>
        <c:axPos val="b"/>
        <c:numFmt formatCode="yyyy/m/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310527"/>
        <c:crosses val="autoZero"/>
        <c:auto val="1"/>
        <c:lblOffset val="100"/>
        <c:baseTimeUnit val="days"/>
      </c:dateAx>
      <c:valAx>
        <c:axId val="1077310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3623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304800</xdr:colOff>
      <xdr:row>6</xdr:row>
      <xdr:rowOff>66675</xdr:rowOff>
    </xdr:from>
    <xdr:to>
      <xdr:col>16</xdr:col>
      <xdr:colOff>276225</xdr:colOff>
      <xdr:row>22</xdr:row>
      <xdr:rowOff>47625</xdr:rowOff>
    </xdr:to>
    <xdr:graphicFrame macro="">
      <xdr:nvGraphicFramePr>
        <xdr:cNvPr id="3" name="Chart 2">
          <a:extLst>
            <a:ext uri="{FF2B5EF4-FFF2-40B4-BE49-F238E27FC236}">
              <a16:creationId xmlns:a16="http://schemas.microsoft.com/office/drawing/2014/main" id="{F1215631-EB95-4828-B35A-81CB79C744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48</xdr:col>
      <xdr:colOff>391059</xdr:colOff>
      <xdr:row>0</xdr:row>
      <xdr:rowOff>0</xdr:rowOff>
    </xdr:from>
    <xdr:to>
      <xdr:col>48</xdr:col>
      <xdr:colOff>581025</xdr:colOff>
      <xdr:row>0</xdr:row>
      <xdr:rowOff>188120</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4135634" y="0"/>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141.61488090278" createdVersion="6" refreshedVersion="6" minRefreshableVersion="3" recordCount="548">
  <cacheSource type="worksheet">
    <worksheetSource ref="A1:M1048576" sheet="Portfolio 2018"/>
  </cacheSource>
  <cacheFields count="15">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0">
      <sharedItems containsBlank="1" count="4">
        <s v="SMB"/>
        <s v="Commercial"/>
        <s v="Consumer"/>
        <m/>
      </sharedItems>
    </cacheField>
    <cacheField name="Planner" numFmtId="0">
      <sharedItems containsBlank="1"/>
    </cacheField>
    <cacheField name="Type" numFmtId="166">
      <sharedItems containsBlank="1"/>
    </cacheField>
    <cacheField name="AD" numFmtId="0">
      <sharedItems containsNonDate="0" containsDate="1" containsString="0" containsBlank="1" minDate="2018-01-15T00:00:00" maxDate="2050-12-31T00:00:00" count="244">
        <d v="2018-01-15T00:00:00"/>
        <d v="2018-01-26T00:00:00"/>
        <d v="2018-01-29T00:00:00"/>
        <d v="2018-02-02T00:00:00"/>
        <d v="2018-02-06T00:00:00"/>
        <d v="2018-02-09T00:00:00"/>
        <d v="2018-02-12T00:00:00"/>
        <d v="2018-02-13T00:00:00"/>
        <d v="2018-02-23T00:00:00"/>
        <d v="2018-03-07T00:00:00"/>
        <d v="2018-03-09T00:00:00"/>
        <d v="2018-03-18T00:00:00"/>
        <d v="2018-03-19T00:00:00"/>
        <d v="2018-03-21T00:00:00"/>
        <d v="2018-03-22T00:00:00"/>
        <d v="2018-03-26T00:00:00"/>
        <d v="2018-03-27T00:00:00"/>
        <d v="2018-03-28T00:00:00"/>
        <d v="2018-04-09T00:00:00"/>
        <d v="2018-04-10T00:00:00"/>
        <d v="2018-04-13T00:00:00"/>
        <d v="2018-04-23T00:00:00"/>
        <d v="2018-04-25T00:00:00"/>
        <d v="2018-04-26T00:00:00"/>
        <d v="2018-04-27T00:00:00"/>
        <d v="2018-04-28T00:00:00"/>
        <d v="2018-05-08T00:00:00"/>
        <d v="2018-05-14T00:00:00"/>
        <d v="2018-05-16T00:00:00"/>
        <d v="2018-05-22T00:00:00"/>
        <d v="2018-06-04T00:00:00"/>
        <d v="2018-06-05T00:00:00"/>
        <d v="2018-06-08T00:00:00"/>
        <d v="2018-06-12T00:00:00"/>
        <d v="2018-06-19T00:00:00"/>
        <d v="2018-06-21T00:00:00"/>
        <d v="2018-07-09T00:00:00"/>
        <d v="2018-07-18T00:00:00"/>
        <d v="2018-07-29T00:00:00"/>
        <d v="2018-08-02T00:00:00"/>
        <d v="2018-08-06T00:00:00"/>
        <d v="2018-08-14T00:00:00"/>
        <d v="2018-08-16T00:00:00"/>
        <d v="2018-08-20T00:00:00"/>
        <d v="2018-08-23T00:00:00"/>
        <d v="2018-08-28T00:00:00"/>
        <d v="2018-08-30T00:00:00"/>
        <d v="2018-08-31T00:00:00"/>
        <d v="2018-09-03T00:00:00"/>
        <d v="2018-09-07T00:00:00"/>
        <d v="2018-09-13T00:00:00"/>
        <d v="2018-09-14T00:00:00"/>
        <d v="2018-09-19T00:00:00"/>
        <d v="2018-09-28T00:00:00"/>
        <d v="2018-10-04T00:00:00"/>
        <d v="2018-11-12T00:00:00"/>
        <d v="2018-11-20T00:00:00"/>
        <d v="2018-12-11T00:00:00"/>
        <d v="2018-12-25T00:00:00"/>
        <d v="2019-01-09T00:00:00"/>
        <d v="2019-01-18T00:00:00"/>
        <d v="2019-01-22T00:00:00"/>
        <d v="2019-01-24T00:00:00"/>
        <d v="2019-01-31T00:00:00"/>
        <d v="2019-02-15T00:00:00"/>
        <d v="2019-02-18T00:00:00"/>
        <d v="2019-02-19T00:00:00"/>
        <d v="2019-02-22T00:00:00"/>
        <d v="2019-02-25T00:00:00"/>
        <d v="2019-02-28T00:00:00"/>
        <d v="2019-03-06T00:00:00"/>
        <d v="2019-03-07T00:00:00"/>
        <d v="2019-03-11T00:00:00"/>
        <d v="2019-03-13T00:00:00"/>
        <d v="2019-03-14T00:00:00"/>
        <d v="2019-03-15T00:00:00"/>
        <d v="2019-03-19T00:00:00"/>
        <d v="2019-03-22T00:00:00"/>
        <d v="2019-03-25T00:00:00"/>
        <d v="2019-03-28T00:00:00"/>
        <d v="2019-04-10T00:00:00"/>
        <d v="2019-04-26T00:00:00"/>
        <d v="2019-04-28T00:00:00"/>
        <d v="2019-04-29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19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0T00:00:00"/>
        <d v="2020-07-13T00:00:00"/>
        <d v="2020-07-17T00:00:00"/>
        <d v="2020-07-20T00:00:00"/>
        <d v="2020-07-21T00:00:00"/>
        <d v="2020-07-28T00:00:00"/>
        <d v="2020-07-30T00:00:00"/>
        <d v="2020-08-04T00:00:00"/>
        <d v="2020-08-07T00:00:00"/>
        <d v="2020-08-10T00:00:00"/>
        <d v="2020-08-14T00:00:00"/>
        <d v="2020-08-17T00:00:00"/>
        <d v="2020-08-21T00:00:00"/>
        <d v="2020-08-24T00:00:00"/>
        <d v="2020-08-31T00:00:00"/>
        <d v="2020-09-14T00:00:00"/>
        <d v="2020-09-15T00:00:00"/>
        <d v="2020-09-21T00:00:00"/>
        <d v="2020-09-25T00:00:00"/>
        <d v="2020-09-28T00:00:00"/>
        <d v="2020-09-29T00:00:00"/>
        <d v="2020-09-30T00:00:00"/>
        <d v="2020-10-13T00:00:00"/>
        <d v="2020-10-16T00:00:00"/>
        <d v="2020-10-21T00:00:00"/>
        <d v="2020-10-26T00:00:00"/>
        <d v="2020-10-31T00:00:00"/>
        <d v="2020-11-03T00:00:00"/>
        <d v="2020-11-10T00:00:00"/>
        <d v="2020-11-30T00:00:00"/>
        <d v="2020-12-01T00:00:00"/>
        <d v="2020-12-25T00:00:00"/>
        <d v="2020-12-29T00:00:00"/>
        <d v="2021-01-08T00:00:00"/>
        <d v="2021-01-12T00:00:00"/>
        <d v="2021-01-15T00:00:00"/>
        <d v="2021-01-26T00:00:00"/>
        <d v="2021-01-31T00:00:00"/>
        <d v="2021-02-01T00:00:00"/>
        <d v="2050-12-30T00:00:00"/>
        <d v="2021-02-19T00:00:00"/>
        <d v="2021-03-05T00:00:00"/>
        <d v="2021-03-19T00:00:00"/>
        <d v="2021-03-23T00:00:00"/>
        <d v="2021-03-26T00:00:00"/>
        <d v="2021-03-30T00:00:00"/>
        <d v="2021-05-04T00:00:00"/>
        <d v="2021-05-31T00:00:00"/>
        <d v="2050-01-01T00:00:00"/>
        <d v="2021-03-16T00:00:00"/>
        <d v="2021-04-16T00:00:00"/>
        <d v="2020-10-30T00:00:00"/>
        <d v="2021-03-22T00:00:00"/>
        <d v="2021-02-08T00:00:00"/>
        <d v="2021-02-05T00:00:00"/>
        <d v="2021-01-11T00:00:00"/>
        <d v="2021-03-01T00:00:00"/>
        <d v="2021-04-27T00:00:00"/>
        <d v="2020-10-19T00:00:00"/>
        <d v="2021-01-29T00:00:00"/>
        <d v="2021-02-23T00:00:00"/>
        <d v="2021-02-26T00:00:00"/>
        <d v="2021-03-02T00:00:00"/>
        <d v="2020-10-05T00:00:00"/>
        <d v="2021-03-04T00:00:00"/>
        <d v="2021-03-29T00:00:00"/>
        <d v="2021-04-29T00:00:00"/>
        <d v="2021-05-15T00:00:00"/>
        <d v="2021-06-29T00:00:00"/>
        <d v="2021-05-17T00:00:00"/>
        <d v="2021-02-22T00:00:00"/>
        <d v="2021-03-31T00:00:00"/>
        <d v="2021-05-01T00:00:00"/>
        <d v="2021-12-30T00:00:00"/>
        <m/>
      </sharedItems>
      <fieldGroup par="14" base="8">
        <rangePr groupBy="months" startDate="2018-01-15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8-01-29T00:00:00" maxDate="2021-12-31T00:00:00"/>
    </cacheField>
    <cacheField name="EOW" numFmtId="0">
      <sharedItems containsDate="1" containsBlank="1" containsMixedTypes="1" minDate="2017-08-16T00:00:00" maxDate="2050-12-31T00:00:00"/>
    </cacheField>
    <cacheField name="IAD" numFmtId="0">
      <sharedItems containsDate="1" containsBlank="1" containsMixedTypes="1" minDate="2017-12-05T00:00:00" maxDate="2050-12-31T00:00:00"/>
    </cacheField>
    <cacheField name="Enable Web CTO" numFmtId="0">
      <sharedItems containsBlank="1" count="4">
        <s v="No"/>
        <s v="Yes"/>
        <s v="TBD"/>
        <m/>
      </sharedItems>
    </cacheField>
    <cacheField name="Quarters" numFmtId="0" databaseField="0">
      <fieldGroup base="8">
        <rangePr groupBy="quarters" startDate="2018-01-15T00:00:00" endDate="2050-12-31T00:00:00"/>
        <groupItems count="6">
          <s v="&lt;1/15/2018"/>
          <s v="Qtr1"/>
          <s v="Qtr2"/>
          <s v="Qtr3"/>
          <s v="Qtr4"/>
          <s v="&gt;12/31/2050"/>
        </groupItems>
      </fieldGroup>
    </cacheField>
    <cacheField name="Years" numFmtId="0" databaseField="0">
      <fieldGroup base="8">
        <rangePr groupBy="years" startDate="2018-01-15T00:00:00" endDate="2050-12-31T00:00:00"/>
        <groupItems count="35">
          <s v="&lt;1/15/2018"/>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174.408556249997" createdVersion="6" refreshedVersion="6" minRefreshableVersion="3" recordCount="368">
  <cacheSource type="worksheet">
    <worksheetSource ref="D1:V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0">
      <sharedItems containsBlank="1" count="4">
        <s v="SMB"/>
        <s v="Commercial"/>
        <s v="Consumer"/>
        <m/>
      </sharedItems>
    </cacheField>
    <cacheField name="Planner" numFmtId="0">
      <sharedItems containsBlank="1"/>
    </cacheField>
    <cacheField name="EC BOM" numFmtId="0">
      <sharedItems containsBlank="1"/>
    </cacheField>
    <cacheField name="MKT PM" numFmtId="0">
      <sharedItems containsDate="1" containsBlank="1" containsMixedTypes="1" minDate="2020-07-21T00:00:00" maxDate="2020-07-22T00:00:00"/>
    </cacheField>
    <cacheField name="Type" numFmtId="0">
      <sharedItems containsDate="1" containsBlank="1" containsMixedTypes="1" minDate="2020-07-21T00:00:00" maxDate="2020-07-22T00:00:00"/>
    </cacheField>
    <cacheField name="AD" numFmtId="14">
      <sharedItems containsNonDate="0" containsDate="1" containsString="0" containsBlank="1" minDate="2017-12-26T00:00:00" maxDate="2050-12-31T00:00:00" count="179">
        <d v="2017-12-26T00:00:00"/>
        <d v="2018-02-13T00:00:00"/>
        <d v="2018-03-27T00:00:00"/>
        <d v="2018-04-10T00:00:00"/>
        <d v="2018-04-27T00:00:00"/>
        <d v="2018-08-31T00:00:00"/>
        <d v="2018-09-13T00:00:00"/>
        <d v="2018-09-14T00:00:00"/>
        <d v="2018-11-12T00:00:00"/>
        <d v="2018-11-20T00:00:00"/>
        <d v="2019-01-22T00:00:00"/>
        <d v="2019-02-28T00:00:00"/>
        <d v="2019-03-06T00:00:00"/>
        <d v="2019-03-07T00:00:00"/>
        <d v="2019-03-11T00:00:00"/>
        <d v="2019-03-13T00:00:00"/>
        <d v="2019-03-14T00:00:00"/>
        <d v="2019-03-15T00:00:00"/>
        <d v="2019-03-19T00:00:00"/>
        <d v="2019-03-22T00:00:00"/>
        <d v="2019-04-10T00:00:00"/>
        <d v="2019-04-26T00:00:00"/>
        <d v="2019-04-28T00:00:00"/>
        <d v="2019-04-30T00:00:00"/>
        <d v="2019-05-28T00:00:00"/>
        <d v="2019-06-04T00:00:00"/>
        <d v="2019-06-05T00:00:00"/>
        <d v="2019-06-11T00:00:00"/>
        <d v="2019-06-18T00:00:00"/>
        <d v="2019-06-24T00:00:00"/>
        <d v="2019-07-01T00:00:00"/>
        <d v="2019-07-02T00:00:00"/>
        <d v="2019-07-16T00:00:00"/>
        <d v="2019-07-23T00:00:00"/>
        <d v="2019-07-25T00:00:00"/>
        <d v="2019-08-13T00:00:00"/>
        <d v="2019-08-21T00:00:00"/>
        <d v="2019-08-23T00:00:00"/>
        <d v="2019-08-28T00:00:00"/>
        <d v="2019-09-08T00:00:00"/>
        <d v="2019-09-12T00:00:00"/>
        <d v="2019-09-13T00:00:00"/>
        <d v="2019-09-26T00:00:00"/>
        <d v="2019-09-30T00:00:00"/>
        <d v="2019-10-01T00:00:00"/>
        <d v="2019-10-08T00:00:00"/>
        <d v="2019-10-14T00:00:00"/>
        <d v="2019-10-16T00:00:00"/>
        <d v="2019-10-28T00:00:00"/>
        <d v="2019-10-29T00:00:00"/>
        <d v="2019-10-31T00:00:00"/>
        <d v="2019-11-05T00:00:00"/>
        <d v="2019-11-15T00:00:00"/>
        <d v="2019-11-25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0T00:00:00"/>
        <d v="2020-07-13T00:00:00"/>
        <d v="2020-07-14T00:00:00"/>
        <d v="2020-07-21T00:00:00"/>
        <d v="2020-07-22T00:00:00"/>
        <d v="2020-07-28T00:00:00"/>
        <d v="2020-07-30T00:00:00"/>
        <d v="2020-08-04T00:00:00"/>
        <d v="2020-08-07T00:00:00"/>
        <d v="2020-08-20T00:00:00"/>
        <d v="2020-08-24T00:00:00"/>
        <d v="2020-08-25T00:00:00"/>
        <d v="2020-08-31T00:00:00"/>
        <d v="2020-09-01T00:00:00"/>
        <d v="2020-09-11T00:00:00"/>
        <d v="2020-09-14T00:00:00"/>
        <d v="2020-09-19T00:00:00"/>
        <d v="2020-09-21T00:00:00"/>
        <d v="2020-09-25T00:00:00"/>
        <d v="2020-09-28T00:00:00"/>
        <d v="2020-09-29T00:00:00"/>
        <d v="2020-09-30T00:00:00"/>
        <d v="2020-10-05T00:00:00"/>
        <d v="2020-10-16T00:00:00"/>
        <d v="2020-10-19T00:00:00"/>
        <d v="2020-12-04T00:00:00"/>
        <d v="2020-10-22T00:00:00"/>
        <d v="2020-10-23T00:00:00"/>
        <d v="2020-10-26T00:00:00"/>
        <d v="2020-10-30T00:00:00"/>
        <d v="2020-11-20T00:00:00"/>
        <d v="2020-10-31T00:00:00"/>
        <d v="2020-11-03T00:00:00"/>
        <d v="2020-11-10T00:00:00"/>
        <d v="2020-11-17T00:00:00"/>
        <d v="2020-11-30T00:00:00"/>
        <d v="2021-01-11T00:00:00"/>
        <d v="2020-12-08T00:00:00"/>
        <d v="2020-12-15T00:00:00"/>
        <d v="2020-12-25T00:00:00"/>
        <d v="2020-12-29T00:00:00"/>
        <d v="2021-01-12T00:00:00"/>
        <d v="2021-01-15T00:00:00"/>
        <d v="2021-01-22T00:00:00"/>
        <d v="2021-01-26T00:00:00"/>
        <d v="2021-02-05T00:00:00"/>
        <d v="2021-02-08T00:00:00"/>
        <d v="2021-01-31T00:00:00"/>
        <d v="2021-02-28T00:00:00"/>
        <d v="2021-02-01T00:00:00"/>
        <d v="2021-06-07T00:00:00"/>
        <d v="2021-04-30T00:00:00"/>
        <d v="2021-02-23T00:00:00"/>
        <d v="2021-03-18T00:00:00"/>
        <d v="2021-03-01T00:00:00"/>
        <d v="2021-03-02T00:00:00"/>
        <d v="2021-03-04T00:00:00"/>
        <d v="2021-03-22T00:00:00"/>
        <d v="2021-04-27T00:00:00"/>
        <d v="2021-03-26T00:00:00"/>
        <d v="2021-03-29T00:00:00"/>
        <d v="2021-04-19T00:00:00"/>
        <d v="2021-05-11T00:00:00"/>
        <d v="2021-05-07T00:00:00"/>
        <d v="2021-04-29T00:00:00"/>
        <d v="2021-05-31T00:00:00"/>
        <d v="2021-06-14T00:00:00"/>
        <d v="2021-05-04T00:00:00"/>
        <d v="2021-05-14T00:00:00"/>
        <d v="2021-05-15T00:00:00"/>
        <d v="2021-05-22T00:00:00"/>
        <d v="2021-06-30T00:00:00"/>
        <d v="2021-07-01T00:00:00"/>
        <d v="2021-05-19T00:00:00"/>
        <d v="2021-05-28T00:00:00"/>
        <d v="2021-06-15T00:00:00"/>
        <d v="2020-11-16T00:00:00"/>
        <d v="2050-12-30T00:00:00"/>
        <d v="2021-02-26T00:00:00"/>
        <d v="2021-05-17T00:00:00"/>
        <d v="2021-01-14T00:00:00"/>
        <d v="2021-05-23T00:00:00"/>
        <d v="2021-06-17T00:00:00"/>
        <d v="2021-07-30T00:00:00"/>
        <d v="2021-05-30T00:00:00"/>
        <d v="2021-04-09T00:00:00"/>
        <d v="2021-05-21T00:00:00"/>
        <m/>
      </sharedItems>
      <fieldGroup par="20" base="10">
        <rangePr groupBy="months" startDate="2017-12-26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50-12-31T00:00:00"/>
    </cacheField>
    <cacheField name="EOW" numFmtId="0">
      <sharedItems containsDate="1" containsBlank="1" containsMixedTypes="1" minDate="2017-11-21T00:00:00" maxDate="2050-12-31T00:00:00"/>
    </cacheField>
    <cacheField name="IAD" numFmtId="0">
      <sharedItems containsDate="1" containsBlank="1" containsMixedTypes="1" minDate="2018-03-01T00:00:00" maxDate="2050-12-31T00:00:00"/>
    </cacheField>
    <cacheField name="Enable Web CTO" numFmtId="0">
      <sharedItems containsBlank="1" count="4">
        <s v="Yes"/>
        <s v="No"/>
        <m/>
        <s v="TBD" u="1"/>
      </sharedItems>
    </cacheField>
    <cacheField name="CSR Name" numFmtId="0">
      <sharedItems containsBlank="1"/>
    </cacheField>
    <cacheField name="Bom Name" numFmtId="0">
      <sharedItems containsBlank="1"/>
    </cacheField>
    <cacheField name="PDM PM" numFmtId="0">
      <sharedItems containsBlank="1" count="16">
        <s v="Siyu SY5 Feng"/>
        <s v="Chuang Chuang1 Cui"/>
        <s v="Guangsheng GS5 Xu"/>
        <s v="Zeying ZY7 Song"/>
        <s v="Vera Ye2 Bai"/>
        <s v="Cathy SQ1 Wan"/>
        <s v="Peng Peng11 Zhang"/>
        <s v="TBD"/>
        <m/>
        <s v="Mandy Yue7 Ma" u="1"/>
        <s v="Jiajun-&gt;Cathy SQ1 Wan" u="1"/>
        <s v="Jiajun-&gt;Guangsheng GS5 Xu" u="1"/>
        <s v="Jiajun JJ74 Li" u="1"/>
        <s v="Songzy7/Zhangpeng11" u="1"/>
        <s v="Jiajun-&gt;Zeying ZY7 Song" u="1"/>
        <s v="Jiajun-&gt;Siyu SY5 Feng" u="1"/>
      </sharedItems>
    </cacheField>
    <cacheField name="EOL" numFmtId="0">
      <sharedItems containsDate="1" containsBlank="1" containsMixedTypes="1" minDate="2020-08-31T00:00:00" maxDate="2023-07-01T00:00:00" count="30">
        <d v="2020-12-31T00:00:00"/>
        <d v="2022-06-30T00:00:00"/>
        <d v="2021-06-30T00:00:00"/>
        <d v="2021-03-31T00:00:00"/>
        <s v="TBD"/>
        <d v="2021-02-28T00:00:00"/>
        <d v="2020-11-30T00:00:00"/>
        <d v="2021-09-30T00:00:00"/>
        <d v="2021-07-31T00:00:00"/>
        <d v="2021-12-31T00:00:00"/>
        <d v="2021-04-30T00:00:00"/>
        <d v="2022-03-31T00:00:00"/>
        <s v="2021/12/31"/>
        <m/>
        <d v="2022-04-04T00:00:00"/>
        <d v="2022-12-31T00:00:00"/>
        <d v="2022-09-30T00:00:00"/>
        <d v="2022-07-26T00:00:00"/>
        <d v="2023-02-28T00:00:00"/>
        <d v="2023-06-30T00:00:00"/>
        <d v="2022-08-15T00:00:00"/>
        <d v="2020-09-30T00:00:00" u="1"/>
        <d v="2022-12-19T00:00:00" u="1"/>
        <d v="2022-12-12T00:00:00" u="1"/>
        <d v="2022-12-05T00:00:00" u="1"/>
        <d v="2022-08-28T00:00:00" u="1"/>
        <d v="2020-10-31T00:00:00" u="1"/>
        <d v="2020-08-31T00:00:00" u="1"/>
        <d v="2022-09-22T00:00:00" u="1"/>
        <d v="2020-12-30T00:00:00" u="1"/>
      </sharedItems>
    </cacheField>
    <cacheField name="Quarters" numFmtId="0" databaseField="0">
      <fieldGroup base="10">
        <rangePr groupBy="quarters" startDate="2017-12-26T00:00:00" endDate="2050-12-31T00:00:00"/>
        <groupItems count="6">
          <s v="&lt;12/26/2017"/>
          <s v="Qtr1"/>
          <s v="Qtr2"/>
          <s v="Qtr3"/>
          <s v="Qtr4"/>
          <s v="&gt;12/31/2050"/>
        </groupItems>
      </fieldGroup>
    </cacheField>
    <cacheField name="Years" numFmtId="0" databaseField="0">
      <fieldGroup base="10">
        <rangePr groupBy="years" startDate="2017-12-26T00:00:00" endDate="2050-12-31T00:00:00"/>
        <groupItems count="36">
          <s v="&lt;12/26/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8">
  <r>
    <s v="Harden"/>
    <s v="Lenovo 500e Chromebook"/>
    <s v="81ESCTO1WW"/>
    <s v="Lenovo NB_SMB/Commercial"/>
    <s v="Lenovo"/>
    <x v="0"/>
    <s v="Claire XY6 Zhu"/>
    <s v="New Launch"/>
    <x v="0"/>
    <m/>
    <d v="2017-12-15T00:00:00"/>
    <d v="2017-12-08T00:00:00"/>
    <x v="0"/>
  </r>
  <r>
    <s v="100e"/>
    <s v="81CYCTO1WW"/>
    <s v="81CYCTO1WW"/>
    <s v="Lenovo NB_SMB/Commercial"/>
    <s v="Lenovo"/>
    <x v="0"/>
    <s v="Claire XY6 Zhu"/>
    <s v="New Launch"/>
    <x v="1"/>
    <m/>
    <d v="2017-08-16T00:00:00"/>
    <m/>
    <x v="0"/>
  </r>
  <r>
    <s v="300e"/>
    <s v="81FYCTO1WW"/>
    <s v="81FYCTO1WW"/>
    <s v="Lenovo NB_SMB/Commercial"/>
    <s v="Lenovo"/>
    <x v="0"/>
    <s v="Claire XY6 Zhu"/>
    <s v="New Launch"/>
    <x v="1"/>
    <m/>
    <d v="2017-12-15T00:00:00"/>
    <m/>
    <x v="0"/>
  </r>
  <r>
    <s v="KOLAR-1.0"/>
    <s v="T480s"/>
    <s v="20L7, 20L8"/>
    <s v="ThinkPad_Commercial"/>
    <s v="ThinkPad"/>
    <x v="1"/>
    <s v="Wendy Ling1 Ding"/>
    <s v="New Launch"/>
    <x v="2"/>
    <d v="2018-01-29T00:00:00"/>
    <d v="2018-01-01T00:00:00"/>
    <m/>
    <x v="1"/>
  </r>
  <r>
    <s v="ThinkSmart Hub 500"/>
    <s v="ThinkSmart Hub 500"/>
    <s v="10V5, 10V6"/>
    <s v="Smart Office Device"/>
    <s v="ThinkSmart"/>
    <x v="1"/>
    <s v="He He2 Wang"/>
    <s v="New Launch"/>
    <x v="3"/>
    <m/>
    <d v="2018-01-09T00:00:00"/>
    <m/>
    <x v="0"/>
  </r>
  <r>
    <s v="E41-20"/>
    <s v="81FTCTO1WW"/>
    <s v="81FTCTO1WW"/>
    <s v="Lenovo NB_SMB/Commercial"/>
    <s v="Lenovo"/>
    <x v="0"/>
    <s v="xuren1"/>
    <e v="#N/A"/>
    <x v="3"/>
    <s v="NA"/>
    <d v="2017-12-22T00:00:00"/>
    <m/>
    <x v="0"/>
  </r>
  <r>
    <s v="Finn"/>
    <s v="X280"/>
    <s v="20KE(R), 20KF(T)"/>
    <s v="ThinkPad_Commercial"/>
    <s v="ThinkPad"/>
    <x v="1"/>
    <s v="Wendy Ling1 Ding"/>
    <s v="New Launch"/>
    <x v="4"/>
    <d v="2018-02-06T00:00:00"/>
    <d v="2017-12-12T00:00:00"/>
    <m/>
    <x v="1"/>
  </r>
  <r>
    <s v="Yoda 2.0"/>
    <s v="X1 Carbon 6th Gen"/>
    <s v="20KG(R), 20KH(T)"/>
    <s v="ThinkPad_Commercial"/>
    <s v="ThinkPad"/>
    <x v="1"/>
    <s v="Brett Williams"/>
    <s v="New Launch"/>
    <x v="4"/>
    <d v="2018-02-06T00:00:00"/>
    <d v="2017-12-12T00:00:00"/>
    <d v="2017-12-05T00:00:00"/>
    <x v="1"/>
  </r>
  <r>
    <s v="WINDU-2.0"/>
    <s v="T480"/>
    <s v="20L5, 20L6"/>
    <s v="ThinkPad_Commercial"/>
    <s v="ThinkPad"/>
    <x v="1"/>
    <s v="Edward Fleming"/>
    <s v="New Launch"/>
    <x v="4"/>
    <d v="2018-02-06T00:00:00"/>
    <d v="2018-01-09T00:00:00"/>
    <m/>
    <x v="1"/>
  </r>
  <r>
    <s v="Tachi T-2.0"/>
    <s v="T580"/>
    <s v="20L9(T), 20LA(R)"/>
    <s v="ThinkPad_Commercial"/>
    <s v="ThinkPad"/>
    <x v="1"/>
    <s v="Edward Fleming"/>
    <s v="New Launch"/>
    <x v="4"/>
    <d v="2018-02-06T00:00:00"/>
    <d v="2018-01-02T00:00:00"/>
    <d v="2017-12-26T00:00:00"/>
    <x v="1"/>
  </r>
  <r>
    <s v="Tachi P-2.0"/>
    <s v="P52s"/>
    <s v="20LB(T), 20LC(R)"/>
    <s v="ThinkPad_Commercial"/>
    <s v="ThinkPad"/>
    <x v="1"/>
    <s v="Edward Fleming"/>
    <s v="New Launch"/>
    <x v="4"/>
    <d v="2018-02-06T00:00:00"/>
    <d v="2018-01-02T00:00:00"/>
    <m/>
    <x v="1"/>
  </r>
  <r>
    <s v="Raven 3.0"/>
    <s v="X1 Yoga 3rd Gen"/>
    <s v="20LD(T) / 20LE(R) (Black),_x000a_20LF(T) / 20LG(R) (Silver)"/>
    <s v="ThinkPad_Commercial"/>
    <s v="ThinkPad"/>
    <x v="1"/>
    <s v="Brett Williams"/>
    <s v="New Launch"/>
    <x v="4"/>
    <d v="2018-02-06T00:00:00"/>
    <d v="2018-01-02T00:00:00"/>
    <d v="2017-12-26T00:00:00"/>
    <x v="1"/>
  </r>
  <r>
    <s v="Storm 3.0"/>
    <s v="X380 Yoga / S1 (PRC)"/>
    <s v="20LH(T) / 20LJ(R),_x000a_20LK(T) / 20LL(R) (PRC)"/>
    <s v="ThinkPad_Commercial"/>
    <s v="ThinkPad"/>
    <x v="1"/>
    <s v="Wendy Ling1 Ding"/>
    <s v="New Launch"/>
    <x v="4"/>
    <d v="2018-02-06T00:00:00"/>
    <d v="2018-01-02T00:00:00"/>
    <m/>
    <x v="1"/>
  </r>
  <r>
    <s v="Solo"/>
    <s v="L480"/>
    <s v="20LS(T), 20LT(R)"/>
    <s v="ThinkPad_Commercial"/>
    <s v="ThinkPad"/>
    <x v="1"/>
    <s v="Yang Yang28 Wang"/>
    <s v="New Launch"/>
    <x v="4"/>
    <d v="2018-02-06T00:00:00"/>
    <d v="2017-12-19T00:00:00"/>
    <m/>
    <x v="1"/>
  </r>
  <r>
    <s v="Lando"/>
    <s v="L580"/>
    <s v="20LW(T), 20LX(R)"/>
    <s v="ThinkPad_Commercial"/>
    <s v="ThinkPad"/>
    <x v="1"/>
    <s v="Yang Yang28 Wang"/>
    <s v="New Launch"/>
    <x v="4"/>
    <d v="2018-02-06T00:00:00"/>
    <d v="2017-12-19T00:00:00"/>
    <m/>
    <x v="1"/>
  </r>
  <r>
    <s v="E41-25"/>
    <s v="81FSCTO1WW"/>
    <s v="81FSCTO1WW"/>
    <s v="Lenovo NB_SMB/Commercial"/>
    <s v="Lenovo"/>
    <x v="0"/>
    <s v="xuren1"/>
    <e v="#N/A"/>
    <x v="5"/>
    <s v="NA"/>
    <d v="2017-12-29T00:00:00"/>
    <m/>
    <x v="0"/>
  </r>
  <r>
    <s v="Hana"/>
    <s v="Lenovo 300e Chromebook"/>
    <s v="81H0CTO1WW"/>
    <s v="Lenovo NB_SMB/Commercial"/>
    <s v="Lenovo"/>
    <x v="0"/>
    <s v="Claire XY6 Zhu"/>
    <s v="New Launch"/>
    <x v="6"/>
    <m/>
    <d v="2018-01-15T00:00:00"/>
    <d v="2018-01-08T00:00:00"/>
    <x v="0"/>
  </r>
  <r>
    <s v="Leia"/>
    <s v="ThinkPad Yoga 11e 5th Gen"/>
    <s v="20LM(T), 20LN(R)"/>
    <s v="ThinkPad_Commercial"/>
    <s v="ThinkPad"/>
    <x v="1"/>
    <s v="Judy Jie8 Zhou"/>
    <s v="New Launch"/>
    <x v="7"/>
    <d v="2018-02-13T00:00:00"/>
    <d v="2018-01-09T00:00:00"/>
    <m/>
    <x v="1"/>
  </r>
  <r>
    <s v="Leia"/>
    <s v="ThinkPad 11e 5th Gen"/>
    <s v="20LQ(T), 20LR(R)"/>
    <s v="ThinkPad_Commercial"/>
    <s v="ThinkPad"/>
    <x v="1"/>
    <s v="Judy Jie8 Zhou"/>
    <s v="New Launch"/>
    <x v="7"/>
    <d v="2018-02-13T00:00:00"/>
    <d v="2018-01-09T00:00:00"/>
    <m/>
    <x v="1"/>
  </r>
  <r>
    <s v="Kylo-1.0 (Clamshell/Yoga for PRC)"/>
    <s v="ThinkPad S2"/>
    <s v="20L1, 20L2"/>
    <s v="ThinkPad_Commercial"/>
    <s v="ThinkPad"/>
    <x v="1"/>
    <s v="Yingnan YN5 Jiang"/>
    <s v="New Launch"/>
    <x v="7"/>
    <s v="NA"/>
    <d v="2018-01-02T00:00:00"/>
    <m/>
    <x v="0"/>
  </r>
  <r>
    <s v="Kylo-1.0 (Clamshell/Yoga for WW)"/>
    <s v="ThinkPad L380"/>
    <s v="20M5(T), 20M6(R), _x000a_20M7(T), 20M8(R)"/>
    <s v="ThinkPad_Commercial"/>
    <s v="ThinkPad"/>
    <x v="1"/>
    <s v="Yingnan YN5 Jiang"/>
    <s v="New Launch"/>
    <x v="7"/>
    <d v="2018-02-13T00:00:00"/>
    <d v="2018-01-02T00:00:00"/>
    <m/>
    <x v="1"/>
  </r>
  <r>
    <s v="YOGA 730-13IKB"/>
    <s v="81CTCTO1WW"/>
    <s v="81CTCTO1WW"/>
    <s v="Lenovo NB_Consumer"/>
    <s v="Lenovo"/>
    <x v="2"/>
    <s v="gusy1"/>
    <s v="New Launch"/>
    <x v="8"/>
    <m/>
    <d v="2018-01-15T00:00:00"/>
    <m/>
    <x v="0"/>
  </r>
  <r>
    <s v="YOGA 730-15IKB"/>
    <s v="81CUCTO1WW"/>
    <s v="81CUCTO1WW"/>
    <s v="Lenovo NB_Consumer"/>
    <s v="Lenovo"/>
    <x v="2"/>
    <s v="gusy1"/>
    <s v="New Launch"/>
    <x v="8"/>
    <m/>
    <d v="2018-01-15T00:00:00"/>
    <m/>
    <x v="0"/>
  </r>
  <r>
    <s v="Beverley"/>
    <s v="Lenovo 100e Chromebook"/>
    <s v="81ERCTO1WW"/>
    <s v="Lenovo NB_SMB/Commercial"/>
    <s v="Lenovo"/>
    <x v="0"/>
    <s v="Claire XY6 Zhu"/>
    <s v="New Launch"/>
    <x v="9"/>
    <m/>
    <d v="2018-02-07T00:00:00"/>
    <d v="2018-01-31T00:00:00"/>
    <x v="0"/>
  </r>
  <r>
    <s v="YOGA 330-11IGM"/>
    <s v="81A6CTO1WW"/>
    <s v="81A6CTO1WW"/>
    <s v="Lenovo NB_Consumer"/>
    <s v="Lenovo"/>
    <x v="2"/>
    <s v="pengzr3"/>
    <s v="New Launch"/>
    <x v="10"/>
    <m/>
    <d v="2017-12-11T00:00:00"/>
    <m/>
    <x v="0"/>
  </r>
  <r>
    <s v="330S-14IKB"/>
    <s v="81F4CTO1WW"/>
    <s v="81F4CTO1WW"/>
    <s v="Lenovo NB_Consumer"/>
    <s v="Lenovo"/>
    <x v="2"/>
    <s v="raochun1"/>
    <e v="#N/A"/>
    <x v="11"/>
    <s v="NA"/>
    <d v="2018-01-31T00:00:00"/>
    <m/>
    <x v="0"/>
  </r>
  <r>
    <s v="FLEX 6-14IKB"/>
    <s v="81EMCTO1WW"/>
    <s v="81EMCTO1WW"/>
    <s v="Lenovo NB_Consumer"/>
    <s v="IdeaPad"/>
    <x v="2"/>
    <s v="wangzq10"/>
    <s v="New Launch"/>
    <x v="12"/>
    <s v="NA"/>
    <d v="2018-02-09T00:00:00"/>
    <m/>
    <x v="0"/>
  </r>
  <r>
    <s v="330-14IKBR"/>
    <s v="81G2CTO1WW"/>
    <s v="81G2CTO1WW"/>
    <s v="Lenovo NB_Consumer"/>
    <s v="Lenovo"/>
    <x v="2"/>
    <s v="zhuly4"/>
    <e v="#N/A"/>
    <x v="12"/>
    <s v="NA"/>
    <d v="2018-02-05T00:00:00"/>
    <m/>
    <x v="0"/>
  </r>
  <r>
    <s v="YOGA 530-14IKB"/>
    <s v="81EKCTO1WW"/>
    <s v="81EKCTO1WW"/>
    <s v="Lenovo NB_Consumer"/>
    <s v="Lenovo"/>
    <x v="2"/>
    <s v="wangzq10"/>
    <e v="#N/A"/>
    <x v="12"/>
    <s v="NA"/>
    <d v="2018-02-09T00:00:00"/>
    <m/>
    <x v="0"/>
  </r>
  <r>
    <s v="330-15IKBR Touch"/>
    <s v="81DJCTO1WW"/>
    <s v="81DJCTO1WW"/>
    <s v="Lenovo NB_Consumer"/>
    <s v="IdeaPad"/>
    <x v="2"/>
    <s v="zhuly4"/>
    <s v="New Launch"/>
    <x v="13"/>
    <m/>
    <d v="2018-02-05T00:00:00"/>
    <m/>
    <x v="0"/>
  </r>
  <r>
    <s v="330-15IKBR"/>
    <s v="81DECTO1WW"/>
    <s v="81DECTO1WW"/>
    <s v="Lenovo NB_Consumer"/>
    <s v="IdeaPad"/>
    <x v="2"/>
    <s v="zhuly4"/>
    <s v="New Launch"/>
    <x v="13"/>
    <s v="NA"/>
    <d v="2018-02-05T00:00:00"/>
    <m/>
    <x v="0"/>
  </r>
  <r>
    <s v="330-17IKBR"/>
    <s v="81DMCTO1WW"/>
    <s v="81DMCTO1WW"/>
    <s v="Lenovo NB_Consumer"/>
    <s v="IdeaPad"/>
    <x v="2"/>
    <s v="zhuly4"/>
    <s v="New Launch"/>
    <x v="13"/>
    <s v="NA"/>
    <d v="2018-02-05T00:00:00"/>
    <m/>
    <x v="0"/>
  </r>
  <r>
    <s v="530S-14IKB"/>
    <s v="81EUCTO1WW"/>
    <s v="81EUCTO1WW"/>
    <s v="Lenovo NB_Consumer"/>
    <s v="IdeaPad"/>
    <x v="2"/>
    <s v="xiays1"/>
    <s v="New Launch"/>
    <x v="14"/>
    <s v="NA"/>
    <d v="2018-02-08T00:00:00"/>
    <m/>
    <x v="0"/>
  </r>
  <r>
    <s v="530S-15IKB"/>
    <s v="81EVCTO1WW"/>
    <s v="81EVCTO1WW"/>
    <s v="Lenovo NB_Consumer"/>
    <s v="IdeaPad"/>
    <x v="2"/>
    <s v="xiays1"/>
    <s v="New Launch"/>
    <x v="14"/>
    <s v="NA"/>
    <d v="2018-02-08T00:00:00"/>
    <m/>
    <x v="0"/>
  </r>
  <r>
    <s v="FLEX 6-11IGM"/>
    <s v="81A7CTO1WW"/>
    <s v="81A7CTO1WW"/>
    <s v="Lenovo NB_Consumer"/>
    <s v="IdeaPad"/>
    <x v="2"/>
    <s v="pengzr3"/>
    <s v="New Launch"/>
    <x v="15"/>
    <m/>
    <d v="2017-12-11T00:00:00"/>
    <m/>
    <x v="0"/>
  </r>
  <r>
    <s v="Graf EVO"/>
    <s v="ThinkPad X1 Tablet Gen 3"/>
    <s v="20KJ(T), 20KK(R)"/>
    <s v="ThinkPad_Commercial"/>
    <s v="ThinkPad"/>
    <x v="1"/>
    <s v="Yingnan YN5 Jiang"/>
    <s v="New Launch"/>
    <x v="16"/>
    <d v="2018-03-27T00:00:00"/>
    <d v="2018-01-23T00:00:00"/>
    <m/>
    <x v="1"/>
  </r>
  <r>
    <s v="330S-15IKB"/>
    <s v="81F5CTO1WW"/>
    <s v="81F5CTO1WW"/>
    <s v="Lenovo NB_Consumer"/>
    <s v="Lenovo"/>
    <x v="2"/>
    <s v="raochun1"/>
    <e v="#N/A"/>
    <x v="17"/>
    <s v="NA"/>
    <d v="2018-01-31T00:00:00"/>
    <m/>
    <x v="0"/>
  </r>
  <r>
    <s v="330-15IKB"/>
    <s v="81DCCTO1WW"/>
    <s v="81DCCTO1WW"/>
    <s v="Lenovo NB_Consumer"/>
    <s v="IdeaPad"/>
    <x v="2"/>
    <s v="zhuly4"/>
    <s v="New Launch"/>
    <x v="18"/>
    <s v="NA"/>
    <d v="2018-02-05T00:00:00"/>
    <m/>
    <x v="0"/>
  </r>
  <r>
    <s v="330-17IKB"/>
    <s v="81DKCTO1WW"/>
    <s v="81DKCTO1WW"/>
    <s v="Lenovo NB_Consumer"/>
    <s v="IdeaPad"/>
    <x v="2"/>
    <s v="zhuly4"/>
    <s v="New Launch"/>
    <x v="18"/>
    <s v="NA"/>
    <d v="2018-02-05T00:00:00"/>
    <m/>
    <x v="0"/>
  </r>
  <r>
    <s v="Kei-1.0"/>
    <s v="Lenovo Tablet 10"/>
    <s v="20L3(T), 20L4(R)"/>
    <s v="ThinkPad_Commercial"/>
    <s v="ThinkPad"/>
    <x v="1"/>
    <s v="Wendy Ling1 Ding"/>
    <s v="New Launch"/>
    <x v="19"/>
    <d v="2018-04-10T00:00:00"/>
    <d v="2018-02-06T00:00:00"/>
    <m/>
    <x v="1"/>
  </r>
  <r>
    <s v="V330-14ARR"/>
    <s v="81B1CTO1WW"/>
    <s v="81B1CTO1WW"/>
    <s v="Lenovo NB_SMB/Commercial"/>
    <s v="Lenovo"/>
    <x v="0"/>
    <s v="xuren1"/>
    <s v="New Launch"/>
    <x v="20"/>
    <s v="NA"/>
    <d v="2018-02-19T00:00:00"/>
    <m/>
    <x v="0"/>
  </r>
  <r>
    <s v="V330-14IGM"/>
    <s v="81B3CTO1WW"/>
    <s v="81B3CTO1WW"/>
    <s v="Lenovo NB_SMB/Commercial"/>
    <s v="Lenovo"/>
    <x v="0"/>
    <s v="Yun Yun1 Ding"/>
    <s v="New Launch"/>
    <x v="21"/>
    <s v="NA"/>
    <d v="2018-03-05T00:00:00"/>
    <m/>
    <x v="0"/>
  </r>
  <r>
    <s v="V330-15IGM"/>
    <s v="81B4CTO1WW"/>
    <s v="81B4CTO1WW"/>
    <s v="Lenovo NB_SMB/Commercial"/>
    <s v="Lenovo"/>
    <x v="0"/>
    <s v="Yun Yun1 Ding"/>
    <s v="New Launch"/>
    <x v="21"/>
    <s v="NA"/>
    <d v="2018-03-05T00:00:00"/>
    <m/>
    <x v="0"/>
  </r>
  <r>
    <s v="V130-14IGM"/>
    <s v="81HMCTO1WW"/>
    <s v="81HMCTO1WW"/>
    <s v="Lenovo NB_SMB/Commercial"/>
    <s v="Lenovo"/>
    <x v="0"/>
    <s v="Yun Yun1 Ding"/>
    <s v="New Launch"/>
    <x v="21"/>
    <s v="NA"/>
    <d v="2018-03-16T00:00:00"/>
    <d v="2018-03-09T00:00:00"/>
    <x v="0"/>
  </r>
  <r>
    <s v="V130-15IKB"/>
    <s v="81HNCTO1WW"/>
    <s v="81HNCTO1WW"/>
    <s v="Lenovo NB_SMB/Commercial"/>
    <s v="Lenovo"/>
    <x v="0"/>
    <s v="dingyun"/>
    <s v="New Launch"/>
    <x v="21"/>
    <s v="NA"/>
    <d v="2018-03-12T00:00:00"/>
    <d v="2018-03-05T00:00:00"/>
    <x v="0"/>
  </r>
  <r>
    <s v="330-15AST"/>
    <s v="81D6CTO1WW"/>
    <s v="81D6CTO1WW"/>
    <s v="Lenovo NB_Consumer"/>
    <s v="IdeaPad"/>
    <x v="2"/>
    <s v="shidp1"/>
    <s v="New Launch"/>
    <x v="22"/>
    <s v="NA"/>
    <d v="2018-03-14T00:00:00"/>
    <m/>
    <x v="0"/>
  </r>
  <r>
    <s v="330S-15ARR"/>
    <s v="81FBCTO1WW"/>
    <s v="81FBCTO1WW"/>
    <s v="Lenovo NB_Consumer"/>
    <s v="IdeaPad"/>
    <x v="2"/>
    <s v="tangmw2"/>
    <s v="New Launch"/>
    <x v="22"/>
    <m/>
    <d v="2018-03-13T00:00:00"/>
    <m/>
    <x v="0"/>
  </r>
  <r>
    <s v="330-17AST"/>
    <s v="81D7CTO1WW"/>
    <s v="81D7CTO1WW"/>
    <s v="Lenovo NB_Consumer"/>
    <s v="IdeaPad"/>
    <x v="2"/>
    <s v="shidp1"/>
    <s v="New Launch"/>
    <x v="22"/>
    <s v="NA"/>
    <d v="2018-03-14T00:00:00"/>
    <m/>
    <x v="0"/>
  </r>
  <r>
    <s v="330-14AST"/>
    <s v="81D5CTO1WW"/>
    <s v="81D5CTO1WW"/>
    <s v="Lenovo NB_Consumer"/>
    <s v="IdeaPad"/>
    <x v="2"/>
    <s v="lihh10"/>
    <s v="New Launch"/>
    <x v="23"/>
    <s v="NA"/>
    <d v="2018-03-14T00:00:00"/>
    <m/>
    <x v="0"/>
  </r>
  <r>
    <s v="V130-15IGM"/>
    <s v="81HLCTO1WW"/>
    <s v="81HLCTO1WW"/>
    <s v="Lenovo NB_SMB/Commercial"/>
    <s v="Lenovo"/>
    <x v="0"/>
    <s v="Yun Yun1 Ding"/>
    <s v="New Launch"/>
    <x v="24"/>
    <s v="NA"/>
    <d v="2018-03-08T00:00:00"/>
    <d v="2018-03-01T00:00:00"/>
    <x v="0"/>
  </r>
  <r>
    <s v="V130-14IKB"/>
    <s v="81HQCTO1WW"/>
    <s v="81HQCTO1WW"/>
    <s v="Lenovo NB_SMB/Commercial"/>
    <s v="Lenovo"/>
    <x v="0"/>
    <s v="Yun Yun1 Ding"/>
    <s v="New Launch"/>
    <x v="24"/>
    <s v="NA"/>
    <d v="2018-03-12T00:00:00"/>
    <d v="2018-03-05T00:00:00"/>
    <x v="0"/>
  </r>
  <r>
    <s v="330-15IGM"/>
    <s v="81D1CTO1WW"/>
    <s v="81D1CTO1WW"/>
    <s v="Lenovo NB_Consumer"/>
    <s v="IdeaPad"/>
    <x v="2"/>
    <s v="lihh10"/>
    <s v="New Launch"/>
    <x v="25"/>
    <s v="NA"/>
    <d v="2018-03-16T00:00:00"/>
    <m/>
    <x v="0"/>
  </r>
  <r>
    <s v="330-14IGM"/>
    <s v="81D0CTO1WW"/>
    <s v="81D0CTO1WW"/>
    <s v="Lenovo NB_Consumer"/>
    <s v="IdeaPad"/>
    <x v="2"/>
    <s v="lihh10"/>
    <s v="New Launch"/>
    <x v="25"/>
    <s v="NA"/>
    <d v="2018-03-16T00:00:00"/>
    <m/>
    <x v="0"/>
  </r>
  <r>
    <s v="330S-14AST"/>
    <s v="81F8CTO1WW"/>
    <s v="81F8CTO1WW"/>
    <s v="Lenovo NB_Consumer"/>
    <s v="IdeaPad"/>
    <x v="2"/>
    <s v="tangmw2"/>
    <s v="New Launch"/>
    <x v="26"/>
    <m/>
    <d v="2018-02-28T00:00:00"/>
    <m/>
    <x v="0"/>
  </r>
  <r>
    <s v="330S-15AST"/>
    <s v="81F9CTO1WW"/>
    <s v="81F9CTO1WW"/>
    <s v="Lenovo NB_Consumer"/>
    <s v="IdeaPad"/>
    <x v="2"/>
    <s v="tangmw2"/>
    <s v="New Launch"/>
    <x v="26"/>
    <m/>
    <d v="2018-02-28T00:00:00"/>
    <m/>
    <x v="0"/>
  </r>
  <r>
    <s v="130-14IKB"/>
    <s v="81H6CTO1WW"/>
    <s v="81H6CTO1WW"/>
    <s v="Lenovo NB_Consumer"/>
    <s v="IdeaPad"/>
    <x v="2"/>
    <s v="gaojh6"/>
    <e v="#N/A"/>
    <x v="27"/>
    <s v="NA"/>
    <d v="2018-04-05T00:00:00"/>
    <d v="2018-03-29T00:00:00"/>
    <x v="0"/>
  </r>
  <r>
    <s v="Legion Y530-15ICH"/>
    <s v="81FVCTO1WW"/>
    <s v="81FVCTO1WW"/>
    <s v="Lenovo NB_Consumer"/>
    <s v="Lenovo"/>
    <x v="2"/>
    <s v="zhuly4"/>
    <s v="New Launch"/>
    <x v="28"/>
    <d v="2018-05-16T00:00:00"/>
    <d v="2018-04-12T00:00:00"/>
    <m/>
    <x v="1"/>
  </r>
  <r>
    <s v="130-15IKB"/>
    <s v="81H7CTO1WW"/>
    <s v="81H7CTO1WW"/>
    <s v="Lenovo NB_Consumer"/>
    <s v="IdeaPad"/>
    <x v="2"/>
    <s v="gaojh6"/>
    <s v="New Launch"/>
    <x v="28"/>
    <s v="NA"/>
    <d v="2018-04-05T00:00:00"/>
    <d v="2018-03-29T00:00:00"/>
    <x v="0"/>
  </r>
  <r>
    <s v="130-15AST"/>
    <s v="81H5CTO1WW"/>
    <s v="81H5CTO1WW"/>
    <m/>
    <m/>
    <x v="2"/>
    <s v="gaojh6"/>
    <e v="#N/A"/>
    <x v="29"/>
    <s v="NA"/>
    <d v="2018-04-10T00:00:00"/>
    <d v="2018-04-03T00:00:00"/>
    <x v="0"/>
  </r>
  <r>
    <s v="330-15ARR"/>
    <s v="81D2CTO1WW"/>
    <s v="81D2CTO1WW"/>
    <s v="Lenovo NB_Consumer"/>
    <s v="IdeaPad"/>
    <x v="2"/>
    <s v="lihh10"/>
    <s v="New Launch"/>
    <x v="30"/>
    <m/>
    <d v="2018-03-20T00:00:00"/>
    <m/>
    <x v="0"/>
  </r>
  <r>
    <s v="Walter-2.0"/>
    <s v="P51"/>
    <s v="20MM(T) ; 20MN(R)"/>
    <s v="ThinkPad_Commercial"/>
    <s v="ThinkPad"/>
    <x v="1"/>
    <s v="Britt Davis"/>
    <s v="New Launch"/>
    <x v="31"/>
    <d v="2018-06-05T00:00:00"/>
    <d v="2018-05-08T00:00:00"/>
    <d v="2018-05-01T00:00:00"/>
    <x v="1"/>
  </r>
  <r>
    <s v="330-15ARR Touch"/>
    <s v="81D3CTO1WW"/>
    <s v="81D3CTO1WW"/>
    <s v="Lenovo NB_Consumer"/>
    <s v="IdeaPad"/>
    <x v="2"/>
    <s v="lihh10"/>
    <s v="New Launch"/>
    <x v="32"/>
    <m/>
    <d v="2018-03-20T00:00:00"/>
    <m/>
    <x v="0"/>
  </r>
  <r>
    <s v="FLEX 6-14ARR"/>
    <s v="81HACTO1WW"/>
    <s v="81HACTO1WW"/>
    <s v="Lenovo NB_Consumer"/>
    <s v="IdeaPad"/>
    <x v="2"/>
    <s v="wangzq10"/>
    <s v="New Launch"/>
    <x v="32"/>
    <m/>
    <d v="2018-03-28T00:00:00"/>
    <d v="2018-03-21T00:00:00"/>
    <x v="0"/>
  </r>
  <r>
    <s v="YOGA 530-14ARR"/>
    <s v="81H9CTO1WW"/>
    <s v="81H9CTO1WW"/>
    <s v="Lenovo NB_Consumer"/>
    <s v="Lenovo"/>
    <x v="2"/>
    <s v="wangzq10"/>
    <s v="New Launch"/>
    <x v="32"/>
    <m/>
    <d v="2018-03-28T00:00:00"/>
    <d v="2018-03-21T00:00:00"/>
    <x v="0"/>
  </r>
  <r>
    <s v="530S-14ARR"/>
    <s v="81H1CTO1WW"/>
    <s v="81H1CTO1WW"/>
    <s v="Lenovo NB_Consumer"/>
    <s v="IdeaPad"/>
    <x v="2"/>
    <s v="xiays1"/>
    <s v="New Launch"/>
    <x v="32"/>
    <m/>
    <d v="2018-05-01T00:00:00"/>
    <d v="2018-04-24T00:00:00"/>
    <x v="0"/>
  </r>
  <r>
    <s v="Dooku AMD"/>
    <s v="E485"/>
    <s v="20KU(T)"/>
    <s v="ThinkPad_SMB"/>
    <s v="ThinkPad"/>
    <x v="0"/>
    <s v="Serena CY2 Zhou"/>
    <s v="New Launch"/>
    <x v="33"/>
    <d v="2018-06-12T00:00:00"/>
    <d v="2018-05-15T00:00:00"/>
    <d v="2018-05-08T00:00:00"/>
    <x v="1"/>
  </r>
  <r>
    <s v="Jinn AMD"/>
    <s v="E585"/>
    <s v="20KV(T)"/>
    <s v="ThinkPad_SMB"/>
    <s v="ThinkPad"/>
    <x v="0"/>
    <s v="Serena CY2 Zhou"/>
    <s v="New Launch"/>
    <x v="33"/>
    <d v="2018-06-12T00:00:00"/>
    <d v="2018-05-15T00:00:00"/>
    <d v="2018-05-08T00:00:00"/>
    <x v="1"/>
  </r>
  <r>
    <s v="Walter-3.0"/>
    <s v="P52"/>
    <s v="20M9(T),_x000a_20MA(R)"/>
    <s v="ThinkPad_Commercial"/>
    <s v="ThinkPad"/>
    <x v="1"/>
    <s v="Britt Davis"/>
    <s v="New Launch"/>
    <x v="34"/>
    <d v="2018-06-19T00:00:00"/>
    <d v="2018-05-22T00:00:00"/>
    <d v="2018-05-15T00:00:00"/>
    <x v="1"/>
  </r>
  <r>
    <s v="330-15ICH"/>
    <s v="81FKCTO1WW"/>
    <s v="81FKCTO1WW"/>
    <s v="Lenovo NB_Consumer"/>
    <s v="IdeaPad"/>
    <x v="2"/>
    <s v="zhuly4"/>
    <s v="New Launch"/>
    <x v="35"/>
    <m/>
    <d v="2018-04-12T00:00:00"/>
    <m/>
    <x v="0"/>
  </r>
  <r>
    <s v="330-17ICH"/>
    <s v="81FLCTO1WW"/>
    <s v="81FLCTO1WW"/>
    <s v="Lenovo NB_Consumer"/>
    <s v="IdeaPad"/>
    <x v="2"/>
    <s v="zhuly4"/>
    <s v="New Launch"/>
    <x v="35"/>
    <m/>
    <d v="2018-04-12T00:00:00"/>
    <m/>
    <x v="0"/>
  </r>
  <r>
    <s v="D330-10IGM"/>
    <s v="81H3CTO1WW"/>
    <s v="81H3CTO1WW"/>
    <s v="Lenovo NB_Consumer"/>
    <s v="IdeaPad"/>
    <x v="2"/>
    <s v="gaojh6"/>
    <s v="New Launch"/>
    <x v="36"/>
    <s v="NA"/>
    <d v="2018-05-15T00:00:00"/>
    <d v="2018-05-14T00:00:00"/>
    <x v="0"/>
  </r>
  <r>
    <s v="WINDU_AMD  2.0"/>
    <s v="A485"/>
    <s v="20MU(T), 20MV(R)"/>
    <s v="ThinkPad_Commercial"/>
    <s v="ThinkPad"/>
    <x v="1"/>
    <s v="Matt Bodnar"/>
    <s v="New Launch"/>
    <x v="37"/>
    <d v="2018-07-18T00:00:00"/>
    <d v="2018-05-29T00:00:00"/>
    <d v="2018-05-22T00:00:00"/>
    <x v="1"/>
  </r>
  <r>
    <s v="Legion Y7000P"/>
    <s v="81LDCTO1WW"/>
    <s v="81LDCTO1WW"/>
    <s v="Lenovo NB_Consumer"/>
    <s v="Lenovo"/>
    <x v="2"/>
    <s v="zhuly4"/>
    <s v="New Launch"/>
    <x v="38"/>
    <m/>
    <d v="2018-06-27T00:00:00"/>
    <m/>
    <x v="0"/>
  </r>
  <r>
    <s v="D330-10IGM"/>
    <s v="81MDCTO1WW"/>
    <s v="81MDCTO1WW"/>
    <s v="Lenovo NB_Consumer"/>
    <s v="IdeaPad"/>
    <x v="2"/>
    <s v="gaojh6"/>
    <s v="New Launch"/>
    <x v="39"/>
    <s v="NA"/>
    <d v="2018-07-19T00:00:00"/>
    <m/>
    <x v="0"/>
  </r>
  <r>
    <s v="130S-14IGM"/>
    <s v="81KUCTO1WW"/>
    <s v="81KUCTO1WW"/>
    <s v="Lenovo NB_Consumer"/>
    <s v="IdeaPad"/>
    <x v="2"/>
    <s v="xiays1"/>
    <m/>
    <x v="40"/>
    <s v="NA"/>
    <d v="2018-06-21T00:00:00"/>
    <m/>
    <x v="0"/>
  </r>
  <r>
    <s v="S130-14IGM"/>
    <s v="81J2CTO1WW"/>
    <s v="81J2CTO1WW"/>
    <s v="Lenovo NB_Consumer"/>
    <s v="IdeaPad"/>
    <x v="2"/>
    <s v="xiays1"/>
    <m/>
    <x v="40"/>
    <s v="NA"/>
    <d v="2018-06-11T00:00:00"/>
    <m/>
    <x v="0"/>
  </r>
  <r>
    <s v="Legion Y730-15ICH"/>
    <s v="81HDCTO1WW"/>
    <s v="81HDCTO1WW"/>
    <s v="Lenovo NB_Consumer"/>
    <s v="Lenovo"/>
    <x v="2"/>
    <s v="gusy1"/>
    <s v="New Launch"/>
    <x v="41"/>
    <d v="2018-09-17T00:00:00"/>
    <d v="2018-06-27T00:00:00"/>
    <d v="2018-06-19T00:00:00"/>
    <x v="1"/>
  </r>
  <r>
    <s v="130S-11IGM"/>
    <s v="81KTCTO1WW"/>
    <s v="81KTCTO1WW"/>
    <s v="Lenovo NB_Consumer"/>
    <s v="IdeaPad"/>
    <x v="2"/>
    <s v="xiays1"/>
    <m/>
    <x v="41"/>
    <s v="NA"/>
    <d v="2018-06-21T00:00:00"/>
    <m/>
    <x v="0"/>
  </r>
  <r>
    <s v="S130-11IGM"/>
    <s v="81J1CTO1WW"/>
    <s v="81J1CTO1WW"/>
    <s v="Lenovo NB_Consumer"/>
    <s v="IdeaPad"/>
    <x v="2"/>
    <s v="xiays1"/>
    <m/>
    <x v="41"/>
    <s v="NA"/>
    <d v="2018-06-11T00:00:00"/>
    <m/>
    <x v="0"/>
  </r>
  <r>
    <s v="Legion Y7000P-1060"/>
    <s v="81LFCTO1WW"/>
    <s v="81LFCTO1WW"/>
    <s v="Lenovo NB_Consumer"/>
    <s v="Lenovo"/>
    <x v="2"/>
    <s v="zhuly4"/>
    <s v="New Launch"/>
    <x v="42"/>
    <m/>
    <d v="2018-07-19T00:00:00"/>
    <m/>
    <x v="0"/>
  </r>
  <r>
    <s v="Legion Y730-17ICH"/>
    <s v="81HGCTO1WW"/>
    <s v="81HGCTO1WW"/>
    <s v="Lenovo NB_Consumer"/>
    <s v="Lenovo"/>
    <x v="2"/>
    <s v="gusy1"/>
    <s v="New Launch"/>
    <x v="43"/>
    <d v="2018-09-17T00:00:00"/>
    <d v="2018-06-27T00:00:00"/>
    <d v="2018-06-19T00:00:00"/>
    <x v="1"/>
  </r>
  <r>
    <s v="YOGA C930-13IKB"/>
    <s v="81C4CTO1WW"/>
    <s v="81C4CTO1WW"/>
    <s v="Lenovo NB_Consumer"/>
    <s v="Lenovo"/>
    <x v="2"/>
    <s v="gusy1"/>
    <s v="New Launch"/>
    <x v="43"/>
    <d v="2018-08-20T00:00:00"/>
    <d v="2018-07-06T00:00:00"/>
    <d v="2018-06-29T00:00:00"/>
    <x v="1"/>
  </r>
  <r>
    <s v="Legion Y530-15ICH-1060"/>
    <s v="81LBCTO1WW"/>
    <s v="81LBCTO1WW"/>
    <s v="Lenovo NB_Consumer"/>
    <s v="Lenovo"/>
    <x v="2"/>
    <s v="zhuly4"/>
    <s v="New Launch"/>
    <x v="44"/>
    <d v="2018-08-23T00:00:00"/>
    <d v="2018-07-14T00:00:00"/>
    <d v="2018-07-07T00:00:00"/>
    <x v="1"/>
  </r>
  <r>
    <s v="PADMEP-1.0"/>
    <s v="ThinkPad P1"/>
    <s v="20MD(T), 20ME(R)"/>
    <s v="ThinkPad_Commercial"/>
    <s v="ThinkPad"/>
    <x v="1"/>
    <s v="Britt Davis"/>
    <s v="New Launch"/>
    <x v="45"/>
    <d v="2018-08-28T00:00:00"/>
    <d v="2018-07-31T00:00:00"/>
    <d v="2018-07-24T00:00:00"/>
    <x v="1"/>
  </r>
  <r>
    <s v="PADMEX-1.0"/>
    <s v="ThinkPad X1 Extreme"/>
    <s v="20MF(T), 20MG(R)"/>
    <s v="ThinkPad_Commercial"/>
    <s v="ThinkPad"/>
    <x v="1"/>
    <s v="Britt Davis"/>
    <s v="New Launch"/>
    <x v="45"/>
    <d v="2018-08-28T00:00:00"/>
    <d v="2018-07-31T00:00:00"/>
    <d v="2018-07-24T00:00:00"/>
    <x v="1"/>
  </r>
  <r>
    <s v="Finn_AMD 1.0"/>
    <s v="A285"/>
    <s v="20MW(T), 20MX(R)"/>
    <s v="ThinkPad_Commercial"/>
    <s v="ThinkPad"/>
    <x v="1"/>
    <s v="Matt Bodnar"/>
    <s v="New Launch"/>
    <x v="45"/>
    <d v="2018-08-28T00:00:00"/>
    <d v="2018-07-17T00:00:00"/>
    <d v="2018-07-10T00:00:00"/>
    <x v="1"/>
  </r>
  <r>
    <s v="YOGA 730-13IWL"/>
    <s v="81JRCTO1WW"/>
    <s v="81JRCTO1WW"/>
    <s v="Lenovo NB_Consumer"/>
    <s v="Lenovo"/>
    <x v="2"/>
    <s v="gusy1"/>
    <s v="New Launch"/>
    <x v="46"/>
    <d v="2018-09-17T00:00:00"/>
    <d v="2018-07-20T00:00:00"/>
    <m/>
    <x v="1"/>
  </r>
  <r>
    <s v="YOGA 730-15IWL"/>
    <s v="81JSCTO1WW"/>
    <s v="81JSCTO1WW"/>
    <s v="Lenovo NB_Consumer"/>
    <s v="Lenovo"/>
    <x v="2"/>
    <s v="gusy1"/>
    <s v="New Launch"/>
    <x v="46"/>
    <d v="2018-09-17T00:00:00"/>
    <d v="2018-07-20T00:00:00"/>
    <d v="2018-07-13T00:00:00"/>
    <x v="1"/>
  </r>
  <r>
    <s v="Chrome C330"/>
    <s v="81HYCTO1WW"/>
    <s v="81HYCTO1WW"/>
    <s v="Lenovo NB_Consumer"/>
    <s v="Lenovo"/>
    <x v="2"/>
    <s v="gaojh6"/>
    <s v="New Launch"/>
    <x v="47"/>
    <s v="NA"/>
    <d v="2018-07-28T00:00:00"/>
    <m/>
    <x v="0"/>
  </r>
  <r>
    <s v="Chiron 1.0"/>
    <s v="P72"/>
    <s v="20MB(T), 20MC(R)"/>
    <s v="ThinkPad_Commercial"/>
    <s v="ThinkPad"/>
    <x v="1"/>
    <s v="Brett Williams"/>
    <s v="New Launch"/>
    <x v="48"/>
    <d v="2018-09-03T00:00:00"/>
    <d v="2018-08-06T00:00:00"/>
    <d v="2018-07-30T00:00:00"/>
    <x v="1"/>
  </r>
  <r>
    <s v="YOGA C930 Glass"/>
    <s v="81EQCTO1WW"/>
    <s v="81EQCTO1WW"/>
    <s v="Lenovo NB_Consumer"/>
    <s v="Lenovo"/>
    <x v="2"/>
    <s v="gusy1"/>
    <s v="New Launch"/>
    <x v="49"/>
    <d v="2018-09-07T00:00:00"/>
    <d v="2018-07-20T00:00:00"/>
    <d v="2018-07-13T00:00:00"/>
    <x v="1"/>
  </r>
  <r>
    <s v="Chrome S330"/>
    <s v="81JWCTO1WW"/>
    <s v="81JWCTO1WW"/>
    <s v="Lenovo NB_Consumer"/>
    <s v="Lenovo"/>
    <x v="2"/>
    <s v="gaojh6"/>
    <s v="New Launch"/>
    <x v="50"/>
    <s v="NA"/>
    <d v="2018-08-11T00:00:00"/>
    <m/>
    <x v="0"/>
  </r>
  <r>
    <s v="YOGA Chrome C630"/>
    <s v="81JXCTO1WW"/>
    <s v="81JXCTO1WW"/>
    <s v="Lenovo NB_Consumer"/>
    <s v="Lenovo"/>
    <x v="2"/>
    <s v="gaojh6"/>
    <s v="New Launch"/>
    <x v="51"/>
    <s v="NA"/>
    <d v="2018-08-10T00:00:00"/>
    <m/>
    <x v="0"/>
  </r>
  <r>
    <s v="730S-13IWL"/>
    <s v="81JBCTO1WW"/>
    <s v="81JBCTO1WW"/>
    <s v="Lenovo NB_Consumer"/>
    <s v="IdeaPad"/>
    <x v="2"/>
    <s v="xiays1"/>
    <s v="New Launch"/>
    <x v="52"/>
    <s v="NA"/>
    <d v="2018-08-10T00:00:00"/>
    <m/>
    <x v="0"/>
  </r>
  <r>
    <s v="YOGA S730-13IWL"/>
    <s v="81J0CTO1WW"/>
    <s v="81J0CTO1WW"/>
    <s v="Lenovo NB_Consumer"/>
    <s v="Lenovo"/>
    <x v="2"/>
    <s v="xiays1"/>
    <s v="New Launch"/>
    <x v="52"/>
    <s v="NA"/>
    <d v="2018-08-10T00:00:00"/>
    <m/>
    <x v="0"/>
  </r>
  <r>
    <s v="S530-13IWL"/>
    <s v="81J7CTO1WW"/>
    <s v="81J7CTO1WW"/>
    <s v="Lenovo NB_Consumer"/>
    <s v="IdeaPad"/>
    <x v="2"/>
    <s v="xiays1"/>
    <s v="New Launch"/>
    <x v="53"/>
    <s v="NA"/>
    <d v="2018-08-17T00:00:00"/>
    <m/>
    <x v="0"/>
  </r>
  <r>
    <s v="YOGA C630-13 Q50"/>
    <s v="81JLCTO1WW"/>
    <s v="81JLCTO1WW"/>
    <s v="Lenovo NB_Consumer"/>
    <s v="Lenovo"/>
    <x v="2"/>
    <s v="shidp1"/>
    <s v="New Launch"/>
    <x v="54"/>
    <s v="NA"/>
    <d v="2018-09-10T00:00:00"/>
    <m/>
    <x v="0"/>
  </r>
  <r>
    <s v="V145-15AST"/>
    <s v="81MTCTO1WW"/>
    <s v="81MTCTO1WW"/>
    <s v="Lenovo NB_SMB/Commercial"/>
    <s v="Lenovo"/>
    <x v="0"/>
    <s v="Yun Yun1 Ding"/>
    <s v="New Launch"/>
    <x v="55"/>
    <s v="NA"/>
    <d v="2018-10-15T00:00:00"/>
    <m/>
    <x v="0"/>
  </r>
  <r>
    <s v="V145-14AST"/>
    <s v="81MSCTO1WW"/>
    <s v="81MSCTO1WW"/>
    <s v="Lenovo NB_SMB/Commercial"/>
    <s v="Lenovo"/>
    <x v="0"/>
    <s v="Ricki RQ3 Liu"/>
    <s v="New Launch"/>
    <x v="56"/>
    <s v="NA"/>
    <d v="2018-10-15T00:00:00"/>
    <m/>
    <x v="0"/>
  </r>
  <r>
    <s v="Dooku Intel-2.0"/>
    <s v="E490"/>
    <s v="20N8(T), 20N9(R)"/>
    <s v="ThinkPad_SMB"/>
    <s v="ThinkPad"/>
    <x v="0"/>
    <s v="Ella Xu1 Tao"/>
    <s v="New Launch"/>
    <x v="57"/>
    <d v="2018-12-11T00:00:00"/>
    <d v="2018-11-06T00:00:00"/>
    <d v="2018-10-30T00:00:00"/>
    <x v="1"/>
  </r>
  <r>
    <s v="Jinn Intel-2.0"/>
    <s v="E590"/>
    <s v="20NB(T), 20NC(R)"/>
    <m/>
    <m/>
    <x v="0"/>
    <s v="Ella Xu1 Tao"/>
    <e v="#N/A"/>
    <x v="57"/>
    <d v="2018-12-11T00:00:00"/>
    <d v="2018-11-06T00:00:00"/>
    <d v="2018-10-30T00:00:00"/>
    <x v="1"/>
  </r>
  <r>
    <s v="Dooku Intel R-2.0"/>
    <s v="R490"/>
    <s v="20NA"/>
    <s v="ThinkPad_SMB"/>
    <s v="ThinkPad"/>
    <x v="0"/>
    <s v="Ella Xu1 Tao"/>
    <s v="New Launch"/>
    <x v="57"/>
    <s v="NA"/>
    <d v="2018-11-06T00:00:00"/>
    <d v="2018-10-30T00:00:00"/>
    <x v="0"/>
  </r>
  <r>
    <s v="Jinn Intel R 2.0"/>
    <s v="R590"/>
    <s v="20ND"/>
    <s v="ThinkPad_SMB"/>
    <s v="ThinkPad"/>
    <x v="0"/>
    <s v="Ella Xu1 Tao"/>
    <s v="New Launch"/>
    <x v="57"/>
    <s v="NA"/>
    <d v="2018-11-06T00:00:00"/>
    <d v="2018-10-30T00:00:00"/>
    <x v="0"/>
  </r>
  <r>
    <s v="Kylo-2.0 (Clamshell for WW)"/>
    <s v="L390"/>
    <s v="20NR(T), 20NS(R)"/>
    <s v="ThinkPad_Commercial"/>
    <s v="ThinkPad"/>
    <x v="1"/>
    <s v="Yingnan YN5 Jiang"/>
    <s v="New Launch"/>
    <x v="58"/>
    <d v="2018-12-25T00:00:00"/>
    <d v="2018-11-13T00:00:00"/>
    <d v="2018-11-06T00:00:00"/>
    <x v="1"/>
  </r>
  <r>
    <s v="Kylo-2.0 (Yoga for WW)"/>
    <s v="L390"/>
    <s v="20NT(T), 20NU(R)"/>
    <s v="ThinkPad_Commercial"/>
    <s v="ThinkPad"/>
    <x v="1"/>
    <s v="Yingnan YN5 Jiang"/>
    <s v="New Launch"/>
    <x v="58"/>
    <d v="2018-12-25T00:00:00"/>
    <d v="2018-11-13T00:00:00"/>
    <d v="2018-11-06T00:00:00"/>
    <x v="1"/>
  </r>
  <r>
    <s v="Kylo-2.0 (Clamshell for PRC)"/>
    <s v="S2 4th Gen"/>
    <s v="20NV"/>
    <s v="ThinkPad_Commercial"/>
    <s v="ThinkPad"/>
    <x v="1"/>
    <s v="Yingnan YN5 Jiang"/>
    <s v="New Launch"/>
    <x v="58"/>
    <s v="NA"/>
    <d v="2018-11-13T00:00:00"/>
    <d v="2018-11-06T00:00:00"/>
    <x v="0"/>
  </r>
  <r>
    <s v="Kylo-2.0 (Yoga for PRC)"/>
    <s v="S2 4th Gen"/>
    <s v="20NW"/>
    <s v="ThinkPad_Commercial"/>
    <s v="ThinkPad"/>
    <x v="1"/>
    <s v="Yingnan YN5 Jiang"/>
    <s v="New Launch"/>
    <x v="58"/>
    <s v="NA"/>
    <d v="2018-11-13T00:00:00"/>
    <d v="2018-11-06T00:00:00"/>
    <x v="0"/>
  </r>
  <r>
    <s v="Feather-1.0 (Only for PRC)"/>
    <s v="S3"/>
    <s v="20QC"/>
    <m/>
    <m/>
    <x v="0"/>
    <s v="Claire XY6 Zhu"/>
    <e v="#N/A"/>
    <x v="58"/>
    <s v="NA"/>
    <d v="2018-11-13T00:00:00"/>
    <d v="2018-11-06T00:00:00"/>
    <x v="0"/>
  </r>
  <r>
    <s v="Feather-1.0 (Only for ROW)"/>
    <s v="E490s"/>
    <s v="20NG(T)"/>
    <m/>
    <m/>
    <x v="0"/>
    <s v="Claire XY6 Zhu"/>
    <e v="#N/A"/>
    <x v="58"/>
    <d v="2018-12-25T00:00:00"/>
    <d v="2018-11-13T00:00:00"/>
    <d v="2018-11-06T00:00:00"/>
    <x v="1"/>
  </r>
  <r>
    <s v="Legion Y740-15ICHg"/>
    <s v="81HECTO1WW"/>
    <s v="81HECTO1WW"/>
    <s v="Lenovo NB_Consumer"/>
    <s v="Lenovo"/>
    <x v="2"/>
    <s v="gusy1"/>
    <s v="New Launch"/>
    <x v="59"/>
    <d v="2019-01-09T00:00:00"/>
    <d v="2018-12-06T00:00:00"/>
    <d v="2018-11-29T00:00:00"/>
    <x v="1"/>
  </r>
  <r>
    <s v="Legion Y740-17ICHg"/>
    <s v="81HHCTO1WW"/>
    <s v="81HHCTO1WW"/>
    <s v="Lenovo NB_Consumer"/>
    <s v="Lenovo"/>
    <x v="2"/>
    <s v="gusy1"/>
    <s v="New Launch"/>
    <x v="59"/>
    <d v="2019-01-09T00:00:00"/>
    <d v="2018-12-06T00:00:00"/>
    <d v="2018-11-29T00:00:00"/>
    <x v="1"/>
  </r>
  <r>
    <s v="Lenovo 100e Windows 2nd Gen"/>
    <s v="81M8CTO1WW"/>
    <s v="81M8CTO1WW"/>
    <s v="Lenovo NB_Consumer"/>
    <s v="EDU"/>
    <x v="1"/>
    <s v="Tianyu Xu"/>
    <s v="New Launch"/>
    <x v="60"/>
    <s v="NA"/>
    <d v="2018-12-13T00:00:00"/>
    <m/>
    <x v="0"/>
  </r>
  <r>
    <s v="Lenovo 300e Windows 2nd Gen"/>
    <s v="81M9CTO1WW"/>
    <s v="81M9CTO1WW"/>
    <s v="Lenovo NB_Consumer"/>
    <s v="EDU"/>
    <x v="1"/>
    <s v="Tianyu TY5 Xu"/>
    <s v="New Launch"/>
    <x v="60"/>
    <s v="NA"/>
    <d v="2018-12-13T00:00:00"/>
    <m/>
    <x v="0"/>
  </r>
  <r>
    <s v="Rainer-1.0"/>
    <s v="ThinkSmart Hub 700"/>
    <s v="20MY(R), 20N0(T)"/>
    <s v="Smart Office Device"/>
    <s v="ThinkSmart"/>
    <x v="1"/>
    <s v="Judy Jie8 Zhou"/>
    <s v="New Launch"/>
    <x v="61"/>
    <s v="NA"/>
    <d v="2018-12-11T00:00:00"/>
    <d v="2018-12-04T00:00:00"/>
    <x v="0"/>
  </r>
  <r>
    <s v="Lenovo 100e Chromebook 2nd Gen"/>
    <s v="81MACTO1WW"/>
    <s v="81MACTO1WW"/>
    <s v="Lenovo NB_Consumer"/>
    <s v="EDU"/>
    <x v="1"/>
    <s v="Regina ZQ15 Wang"/>
    <s v="New Launch"/>
    <x v="62"/>
    <s v="NA"/>
    <d v="2018-12-20T00:00:00"/>
    <m/>
    <x v="0"/>
  </r>
  <r>
    <s v="Lenovo 300e Chromebook 2nd Gen"/>
    <s v="81MBCTO1WW"/>
    <s v="81MBCTO1WW"/>
    <s v="Lenovo NB_Consumer"/>
    <s v="EDU"/>
    <x v="1"/>
    <s v="Regina ZQ15 Wang"/>
    <s v="New Launch"/>
    <x v="62"/>
    <s v="NA"/>
    <d v="2018-12-20T00:00:00"/>
    <m/>
    <x v="0"/>
  </r>
  <r>
    <s v="C340-15IWL"/>
    <s v="81N5CTO1WW"/>
    <s v="81N5CTO1WW"/>
    <s v="Lenovo NB_Consumer"/>
    <s v="IdeaPad"/>
    <x v="2"/>
    <s v="wangzq10"/>
    <s v="New Launch"/>
    <x v="63"/>
    <s v="NA"/>
    <d v="2018-12-25T00:00:00"/>
    <d v="2018-12-14T00:00:00"/>
    <x v="0"/>
  </r>
  <r>
    <s v="S340-15IWL"/>
    <s v="81N8CTO1WW"/>
    <s v="81N8CTO1WW"/>
    <s v="Lenovo NB_Consumer"/>
    <s v="IdeaPad"/>
    <x v="2"/>
    <s v="tangmw2"/>
    <s v="New Launch"/>
    <x v="63"/>
    <s v="NA"/>
    <d v="2019-01-04T00:00:00"/>
    <d v="2018-12-28T00:00:00"/>
    <x v="0"/>
  </r>
  <r>
    <s v="S340-15IWL Touch"/>
    <s v="81QFCTO1WW"/>
    <s v="81QFCTO1WW"/>
    <s v="Lenovo NB_Consumer"/>
    <s v="IdeaPad"/>
    <x v="2"/>
    <s v="tangmw2"/>
    <s v="New Launch"/>
    <x v="63"/>
    <s v="NA"/>
    <d v="2019-01-04T00:00:00"/>
    <d v="2018-12-28T00:00:00"/>
    <x v="0"/>
  </r>
  <r>
    <s v="FLEX-15IWL"/>
    <s v="81SRCTO1WW"/>
    <s v="81SRCTO1WW"/>
    <s v="Lenovo NB_Consumer"/>
    <s v="IdeaPad"/>
    <x v="2"/>
    <s v="wangzq10"/>
    <s v="New Launch"/>
    <x v="63"/>
    <s v="NA"/>
    <d v="2018-12-25T00:00:00"/>
    <d v="2018-12-18T00:00:00"/>
    <x v="0"/>
  </r>
  <r>
    <s v="S540-14IWL"/>
    <s v="81NDCTO1WW"/>
    <s v="81NDCTO1WW"/>
    <s v="Lenovo NB_Consumer"/>
    <s v="IdeaPad"/>
    <x v="2"/>
    <s v="xiays1"/>
    <e v="#N/A"/>
    <x v="64"/>
    <s v="NA"/>
    <d v="2019-01-04T00:00:00"/>
    <d v="2018-12-28T00:00:00"/>
    <x v="0"/>
  </r>
  <r>
    <s v="S340-14IWL"/>
    <s v="81N7CTO1WW"/>
    <s v="81N7CTO1WW"/>
    <s v="Lenovo NB_Consumer"/>
    <s v="IdeaPad"/>
    <x v="2"/>
    <s v="tangmw2"/>
    <s v="New Launch"/>
    <x v="64"/>
    <s v="NA"/>
    <d v="2019-01-04T00:00:00"/>
    <d v="2018-12-28T00:00:00"/>
    <x v="0"/>
  </r>
  <r>
    <s v="L340-15IWL"/>
    <s v="81LGCTO1WW"/>
    <s v="81LGCTO1WW"/>
    <s v="Lenovo NB_Consumer"/>
    <s v="IdeaPad"/>
    <x v="2"/>
    <s v="zhuly4"/>
    <s v="New Launch"/>
    <x v="65"/>
    <d v="2019-05-21T00:00:00"/>
    <d v="2019-01-17T00:00:00"/>
    <d v="2019-01-10T00:00:00"/>
    <x v="1"/>
  </r>
  <r>
    <s v="L340-15IWLTouch"/>
    <s v="81LHCTO1WW"/>
    <s v="81LHCTO1WW"/>
    <s v="Lenovo NB_Consumer"/>
    <s v="IdeaPad"/>
    <x v="2"/>
    <s v="zhuly4"/>
    <s v="New Launch"/>
    <x v="65"/>
    <d v="2019-05-21T00:00:00"/>
    <d v="2019-01-17T00:00:00"/>
    <d v="2019-01-10T00:00:00"/>
    <x v="1"/>
  </r>
  <r>
    <s v="S145-14IWL"/>
    <s v="81MUCTO1WW"/>
    <s v="81MUCTO1WW"/>
    <s v="Lenovo NB_Consumer"/>
    <s v="IdeaPad"/>
    <x v="2"/>
    <s v="gaojh6"/>
    <s v="New Launch"/>
    <x v="65"/>
    <s v="NA"/>
    <d v="2019-01-07T00:00:00"/>
    <d v="2018-12-31T00:00:00"/>
    <x v="0"/>
  </r>
  <r>
    <s v="S145-15IWL"/>
    <s v="81MVCTO1WW"/>
    <s v="81MVCTO1WW"/>
    <s v="Lenovo NB_Consumer"/>
    <s v="IdeaPad"/>
    <x v="2"/>
    <s v="gaojh6"/>
    <s v="New Launch"/>
    <x v="65"/>
    <s v="NA"/>
    <d v="2019-01-07T00:00:00"/>
    <d v="2018-12-31T00:00:00"/>
    <x v="0"/>
  </r>
  <r>
    <s v="C340-14IWL"/>
    <s v="81N4CTO1WW"/>
    <s v="81N4CTO1WW"/>
    <s v="Lenovo NB_Consumer"/>
    <s v="IdeaPad"/>
    <x v="2"/>
    <s v="wangzq10"/>
    <s v="New Launch"/>
    <x v="65"/>
    <s v="NA"/>
    <d v="2019-01-07T00:00:00"/>
    <d v="2018-12-31T00:00:00"/>
    <x v="0"/>
  </r>
  <r>
    <s v="FLEX-14IWL"/>
    <s v="81SQCTO1WW"/>
    <s v="81SQCTO1WW"/>
    <s v="Lenovo NB_Consumer"/>
    <s v="IdeaPad"/>
    <x v="2"/>
    <s v="wangzq10"/>
    <s v="New Launch"/>
    <x v="65"/>
    <s v="NA"/>
    <d v="2019-01-07T00:00:00"/>
    <d v="2018-12-31T00:00:00"/>
    <x v="0"/>
  </r>
  <r>
    <s v="130-14AST"/>
    <s v="81H4CTO1WW"/>
    <s v="81H4CTO1WW"/>
    <s v="Lenovo NB_Consumer"/>
    <s v="IdeaPad"/>
    <x v="2"/>
    <s v="gaojh6"/>
    <s v="New Launch"/>
    <x v="66"/>
    <s v="NA"/>
    <d v="2019-01-31T00:00:00"/>
    <m/>
    <x v="0"/>
  </r>
  <r>
    <s v="Lenovo 500e Chromebook 2nd Gen"/>
    <s v="81MCCTO1WW"/>
    <s v="81MCCTO1WW"/>
    <s v="Lenovo NB_Consumer"/>
    <s v="EDU"/>
    <x v="1"/>
    <s v="Regina ZQ15 Wang"/>
    <s v="New Launch"/>
    <x v="67"/>
    <s v="NA"/>
    <d v="2019-01-03T00:00:00"/>
    <m/>
    <x v="0"/>
  </r>
  <r>
    <s v="L340-17IWL"/>
    <s v="81M0CTO1WW"/>
    <s v="81M0CTO1WW"/>
    <s v="Lenovo NB_Consumer"/>
    <s v="IdeaPad"/>
    <x v="2"/>
    <s v="zhuly4"/>
    <s v="New Launch"/>
    <x v="68"/>
    <d v="2019-05-21T00:00:00"/>
    <d v="2018-12-28T00:00:00"/>
    <d v="2018-12-21T00:00:00"/>
    <x v="1"/>
  </r>
  <r>
    <s v="S540-14API"/>
    <s v="81NHCTO1WW"/>
    <s v="81NHCTO1WW"/>
    <s v="Lenovo NB_Consumer"/>
    <s v="IdeaPad"/>
    <x v="2"/>
    <s v="xiays1"/>
    <s v="New Launch"/>
    <x v="68"/>
    <s v="NA"/>
    <d v="2019-01-14T00:00:00"/>
    <d v="2019-01-07T00:00:00"/>
    <x v="0"/>
  </r>
  <r>
    <s v="Lenovo 300e Chromebook 2nd Gen MTK"/>
    <s v="81QCCTO1WW"/>
    <s v="81QCCTO1WW"/>
    <s v="Lenovo NB_Consumer"/>
    <s v="EDU"/>
    <x v="1"/>
    <s v="Tianyu TY5 Xu"/>
    <s v="New Launch"/>
    <x v="69"/>
    <s v="NA"/>
    <d v="2019-01-24T00:00:00"/>
    <d v="2019-01-17T00:00:00"/>
    <x v="0"/>
  </r>
  <r>
    <s v="L340-15API"/>
    <s v="81LWCTO1WW"/>
    <s v="81LWCTO1WW"/>
    <s v="Lenovo NB_Consumer"/>
    <s v="IdeaPad"/>
    <x v="2"/>
    <s v="shidp1"/>
    <s v="New Launch"/>
    <x v="69"/>
    <d v="2019-05-14T00:00:00"/>
    <d v="2019-01-21T00:00:00"/>
    <d v="2019-01-14T00:00:00"/>
    <x v="1"/>
  </r>
  <r>
    <s v="L340-15APITouch"/>
    <s v="81LXCTO1WW"/>
    <s v="81LXCTO1WW"/>
    <s v="Lenovo NB_Consumer"/>
    <s v="IdeaPad"/>
    <x v="2"/>
    <s v="shidp1"/>
    <s v="New Launch"/>
    <x v="69"/>
    <d v="2019-05-14T00:00:00"/>
    <d v="2019-01-21T00:00:00"/>
    <d v="2019-01-14T00:00:00"/>
    <x v="1"/>
  </r>
  <r>
    <s v="14e Chromebook"/>
    <s v="81MHCTO1WW"/>
    <s v="81MHCTO1WW"/>
    <s v="Lenovo NB_SMB/Commercial"/>
    <s v="EDU"/>
    <x v="1"/>
    <s v="Claire XY6 Zhu"/>
    <s v="New Launch"/>
    <x v="70"/>
    <s v="NA"/>
    <d v="2019-02-06T00:00:00"/>
    <d v="2019-01-30T00:00:00"/>
    <x v="0"/>
  </r>
  <r>
    <s v="S145-15AST"/>
    <s v="81N3CTO1WW"/>
    <s v="81N3CTO1WW"/>
    <s v="Lenovo NB_Consumer"/>
    <s v="IdeaPad"/>
    <x v="2"/>
    <s v="raochun1"/>
    <s v="New Launch"/>
    <x v="71"/>
    <s v="NA"/>
    <d v="2019-01-24T00:00:00"/>
    <d v="2019-01-17T00:00:00"/>
    <x v="0"/>
  </r>
  <r>
    <s v="S340-15API"/>
    <s v="81NCCTO1WW"/>
    <s v="81NCCTO1WW"/>
    <s v="Lenovo NB_Consumer"/>
    <s v="IdeaPad"/>
    <x v="2"/>
    <s v="raochun1"/>
    <s v="New Launch"/>
    <x v="71"/>
    <s v="NA"/>
    <d v="2019-01-24T00:00:00"/>
    <d v="2019-01-17T00:00:00"/>
    <x v="0"/>
  </r>
  <r>
    <s v="S340-15API Touch"/>
    <s v="81QGCTO1WW"/>
    <s v="81QGCTO1WW"/>
    <s v="Lenovo NB_Consumer"/>
    <s v="IdeaPad"/>
    <x v="2"/>
    <s v="raochun1"/>
    <s v="New Launch"/>
    <x v="71"/>
    <s v="NA"/>
    <d v="2019-01-24T00:00:00"/>
    <d v="2019-01-17T00:00:00"/>
    <x v="0"/>
  </r>
  <r>
    <s v="S145-14AST"/>
    <s v="81STCTO1WW"/>
    <s v="81STCTO1WW"/>
    <s v="Lenovo NB_Consumer"/>
    <s v="IdeaPad"/>
    <x v="2"/>
    <s v="raochun1"/>
    <s v="New Launch"/>
    <x v="71"/>
    <s v="NA"/>
    <d v="2019-01-24T00:00:00"/>
    <d v="2019-01-17T00:00:00"/>
    <x v="0"/>
  </r>
  <r>
    <s v="L340-17API"/>
    <s v="81LYCTO1WW"/>
    <s v="81LYCTO1WW"/>
    <s v="Lenovo NB_Consumer"/>
    <s v="IdeaPad"/>
    <x v="2"/>
    <s v="shidp1"/>
    <s v="New Launch"/>
    <x v="71"/>
    <d v="2019-05-14T00:00:00"/>
    <d v="2019-01-24T00:00:00"/>
    <d v="2019-01-17T00:00:00"/>
    <x v="1"/>
  </r>
  <r>
    <s v="C340-14API"/>
    <s v="81N6CTO1WW"/>
    <s v="81N6CTO1WW"/>
    <s v="Lenovo NB_Consumer"/>
    <s v="IdeaPad"/>
    <x v="2"/>
    <s v="wangzq10"/>
    <s v="New Launch"/>
    <x v="72"/>
    <s v="NA"/>
    <d v="2019-01-21T00:00:00"/>
    <d v="2019-01-14T00:00:00"/>
    <x v="0"/>
  </r>
  <r>
    <s v="FLEX-14API"/>
    <s v="81SSCTO1WW"/>
    <s v="81SSCTO1WW"/>
    <s v="Lenovo NB_Consumer"/>
    <s v="IdeaPad"/>
    <x v="2"/>
    <s v="wangzq10"/>
    <s v="New Launch"/>
    <x v="72"/>
    <s v="NA"/>
    <d v="2019-01-21T00:00:00"/>
    <d v="2019-01-14T00:00:00"/>
    <x v="0"/>
  </r>
  <r>
    <s v="14w Windows"/>
    <s v="81MQCTO1WW"/>
    <s v="81MQCTO1WW"/>
    <s v="Lenovo NB_SMB/Commercial"/>
    <s v="EDU"/>
    <x v="1"/>
    <s v="Claire XY6 Zhu"/>
    <s v="New Launch"/>
    <x v="73"/>
    <s v="NA"/>
    <d v="2019-02-13T00:00:00"/>
    <d v="2019-02-06T00:00:00"/>
    <x v="0"/>
  </r>
  <r>
    <s v="S340-14API"/>
    <s v="81NBCTO1WW"/>
    <s v="81NBCTO1WW"/>
    <s v="Lenovo NB_Consumer"/>
    <s v="IdeaPad"/>
    <x v="2"/>
    <s v="raochun1"/>
    <s v="New Launch"/>
    <x v="74"/>
    <s v="NA"/>
    <d v="2019-01-31T00:00:00"/>
    <d v="2019-01-24T00:00:00"/>
    <x v="0"/>
  </r>
  <r>
    <s v="DRIFT-1.0"/>
    <s v="T490"/>
    <s v="20N2(T), 20N3(R)"/>
    <s v="ThinkPad_Commercial"/>
    <s v="ThinkPad"/>
    <x v="1"/>
    <s v="Edward Fleming"/>
    <s v="New Launch"/>
    <x v="75"/>
    <d v="2019-03-15T00:00:00"/>
    <d v="2019-02-15T00:00:00"/>
    <d v="2019-02-08T00:00:00"/>
    <x v="1"/>
  </r>
  <r>
    <s v="IRONHIDE T-1.0"/>
    <s v="T590"/>
    <s v="20N4(T), 20N5(R)"/>
    <s v="ThinkPad_Commercial"/>
    <s v="ThinkPad"/>
    <x v="1"/>
    <s v="Alexander Verrigni"/>
    <s v="New Launch"/>
    <x v="75"/>
    <d v="2019-03-15T00:00:00"/>
    <d v="2019-02-15T00:00:00"/>
    <d v="2019-02-08T00:00:00"/>
    <x v="1"/>
  </r>
  <r>
    <s v="Lenovo 100e Chromebook 2nd Gen MTK"/>
    <s v="81QBCTO1WW"/>
    <s v="81QBCTO1WW"/>
    <s v="Lenovo NB_Consumer"/>
    <s v="EDU"/>
    <x v="1"/>
    <s v="Tianyu TY5 Xu"/>
    <s v="New Launch"/>
    <x v="75"/>
    <s v="NA"/>
    <d v="2019-01-29T00:00:00"/>
    <d v="2019-01-22T00:00:00"/>
    <x v="0"/>
  </r>
  <r>
    <s v="S145-14IGM"/>
    <s v="81MWCTO1WW"/>
    <s v="81MWCTO1WW"/>
    <s v="Lenovo NB_Consumer"/>
    <s v="IdeaPad"/>
    <x v="2"/>
    <s v="gaojh6"/>
    <s v="New Launch"/>
    <x v="75"/>
    <s v="NA"/>
    <d v="2019-02-01T00:00:00"/>
    <d v="2019-01-25T00:00:00"/>
    <x v="0"/>
  </r>
  <r>
    <s v="S145-15IGM"/>
    <s v="81MXCTO1WW"/>
    <s v="81MXCTO1WW"/>
    <s v="Lenovo NB_Consumer"/>
    <s v="IdeaPad"/>
    <x v="2"/>
    <s v="gaojh6"/>
    <s v="New Launch"/>
    <x v="75"/>
    <s v="NA"/>
    <d v="2019-02-01T00:00:00"/>
    <d v="2019-01-25T00:00:00"/>
    <x v="0"/>
  </r>
  <r>
    <s v="Jazz 1.0"/>
    <s v="T490s"/>
    <s v="20NX(T), 20NY(R)"/>
    <s v="ThinkPad_Commercial"/>
    <s v="ThinkPad"/>
    <x v="1"/>
    <s v="Wendy Ling1 Ding"/>
    <s v="New Launch"/>
    <x v="76"/>
    <d v="2019-03-19T00:00:00"/>
    <d v="2019-02-19T00:00:00"/>
    <d v="2019-02-12T00:00:00"/>
    <x v="1"/>
  </r>
  <r>
    <s v="Sideswipe-1.0"/>
    <s v="X390"/>
    <s v="20Q0(T), 20Q1(R)"/>
    <s v="ThinkPad_Commercial"/>
    <s v="ThinkPad"/>
    <x v="1"/>
    <s v="Wendy Ling1 Ding"/>
    <s v="New Launch"/>
    <x v="76"/>
    <d v="2019-03-19T00:00:00"/>
    <d v="2019-02-19T00:00:00"/>
    <d v="2019-02-12T00:00:00"/>
    <x v="1"/>
  </r>
  <r>
    <s v="V140-15IWL"/>
    <s v="81K6CTO1WW"/>
    <s v="81K6CTO1WW"/>
    <s v="Lenovo NB_SMB/Commercial"/>
    <s v="Lenovo"/>
    <x v="0"/>
    <s v="xuren1"/>
    <s v="New Launch"/>
    <x v="76"/>
    <s v="NA"/>
    <d v="2019-01-24T00:00:00"/>
    <d v="2019-01-17T00:00:00"/>
    <x v="0"/>
  </r>
  <r>
    <s v="E41-35"/>
    <s v="81RHCTO1WW"/>
    <s v="81RHCTO1WW"/>
    <s v="Lenovo NB_SMB/Commercial"/>
    <s v="Lenovo"/>
    <x v="0"/>
    <s v="xuren1"/>
    <s v="New Launch"/>
    <x v="77"/>
    <s v="NA"/>
    <d v="2019-02-08T00:00:00"/>
    <m/>
    <x v="0"/>
  </r>
  <r>
    <s v="S540-15IWL"/>
    <s v="81NECTO1WW"/>
    <s v="81NECTO1WW"/>
    <s v="Lenovo NB_Consumer"/>
    <s v="IdeaPad"/>
    <x v="2"/>
    <s v="xiays1"/>
    <e v="#N/A"/>
    <x v="78"/>
    <s v="NA"/>
    <d v="2019-02-11T00:00:00"/>
    <d v="2019-02-04T00:00:00"/>
    <x v="0"/>
  </r>
  <r>
    <s v="S940-14IWL"/>
    <s v="81R0CTO1WW"/>
    <s v="81R0CTO1WW"/>
    <s v="Lenovo NB_Consumer"/>
    <s v="IdeaPad"/>
    <x v="2"/>
    <s v="xiays1"/>
    <s v="New Launch"/>
    <x v="79"/>
    <d v="2019-05-06T00:00:00"/>
    <d v="2019-02-06T00:00:00"/>
    <d v="2019-01-30T00:00:00"/>
    <x v="1"/>
  </r>
  <r>
    <s v="Yoga S940-14IWL"/>
    <s v="81Q7CTO1WW"/>
    <s v="81Q7CTO1WW"/>
    <s v="Lenovo NB_Consumer"/>
    <s v="Lenovo"/>
    <x v="2"/>
    <s v="xiays1"/>
    <s v="New Launch"/>
    <x v="79"/>
    <d v="2019-05-06T00:00:00"/>
    <d v="2019-02-06T00:00:00"/>
    <d v="2019-01-30T00:00:00"/>
    <x v="1"/>
  </r>
  <r>
    <s v="V340-17IWL"/>
    <s v="81RGCTO1WW"/>
    <s v="81RGCTO1WW"/>
    <s v="Lenovo NB_SMB/Commercial"/>
    <s v="EDU"/>
    <x v="1"/>
    <s v="Claire XY6 Zhu"/>
    <s v="New Launch"/>
    <x v="80"/>
    <s v="NA"/>
    <d v="2019-02-27T00:00:00"/>
    <d v="2019-02-20T00:00:00"/>
    <x v="0"/>
  </r>
  <r>
    <s v="L340-15IRH Gaming"/>
    <s v="81LKCTO1WW"/>
    <s v="81LKCTO1WW"/>
    <s v="Lenovo NB_Consumer"/>
    <s v="IdeaPad"/>
    <x v="2"/>
    <s v="zhuly4"/>
    <s v="New Launch"/>
    <x v="81"/>
    <d v="2019-05-14T00:00:00"/>
    <d v="2019-03-18T00:00:00"/>
    <d v="2019-03-11T00:00:00"/>
    <x v="1"/>
  </r>
  <r>
    <s v="L340-17IRH Gaming"/>
    <s v="81LLCTO1WW"/>
    <s v="81LLCTO1WW"/>
    <s v="Lenovo NB_Consumer"/>
    <s v="IdeaPad"/>
    <x v="2"/>
    <s v="zhuly4"/>
    <s v="New Launch"/>
    <x v="81"/>
    <d v="2019-05-21T00:00:00"/>
    <d v="2019-03-18T00:00:00"/>
    <d v="2019-03-11T00:00:00"/>
    <x v="1"/>
  </r>
  <r>
    <s v="Legion Y545"/>
    <s v="81Q6CTO1WW"/>
    <s v="81Q6CTO1WW"/>
    <s v="Lenovo NB_Consumer"/>
    <s v="Lenovo"/>
    <x v="2"/>
    <s v="chenling6,zhuly4"/>
    <s v="New Launch"/>
    <x v="82"/>
    <d v="2019-06-21T00:00:00"/>
    <d v="2019-03-27T00:00:00"/>
    <d v="2019-03-20T00:00:00"/>
    <x v="1"/>
  </r>
  <r>
    <s v="Legion Y540-15IRH"/>
    <s v="81SXCTO1WW"/>
    <s v="81SXCTO1WW"/>
    <s v="Lenovo NB_Consumer"/>
    <s v="Lenovo"/>
    <x v="2"/>
    <s v="chenling6,zhuly4"/>
    <s v="New Launch"/>
    <x v="82"/>
    <d v="2019-05-16T00:00:00"/>
    <d v="2019-03-27T00:00:00"/>
    <d v="2019-03-20T00:00:00"/>
    <x v="1"/>
  </r>
  <r>
    <s v="Legion Y540-15IRH-PG0"/>
    <s v="81SYCTO1WW"/>
    <s v="81SYCTO1WW"/>
    <s v="Lenovo NB_Consumer"/>
    <s v="Lenovo"/>
    <x v="2"/>
    <s v="chenling6,zhuly4"/>
    <s v="New Launch"/>
    <x v="82"/>
    <d v="2019-05-16T00:00:00"/>
    <d v="2019-03-27T00:00:00"/>
    <d v="2019-03-20T00:00:00"/>
    <x v="1"/>
  </r>
  <r>
    <s v="Legion Y545 PG0"/>
    <s v="81T2CTO1WW"/>
    <s v="81T2CTO1WW"/>
    <s v="Lenovo NB_Consumer"/>
    <s v="Lenovo"/>
    <x v="2"/>
    <s v="chenling6,zhuly4"/>
    <s v="New Launch"/>
    <x v="82"/>
    <d v="2019-06-21T00:00:00"/>
    <d v="2019-03-27T00:00:00"/>
    <d v="2019-03-20T00:00:00"/>
    <x v="1"/>
  </r>
  <r>
    <s v="Legion Y7000 2019"/>
    <s v="81NSCTO1WW"/>
    <s v="81NSCTO1WW"/>
    <s v="Lenovo NB_Consumer"/>
    <s v="Lenovo"/>
    <x v="2"/>
    <s v="chenling6,zhuly4"/>
    <s v="New Launch"/>
    <x v="82"/>
    <d v="2019-06-11T00:00:00"/>
    <d v="2019-04-03T00:00:00"/>
    <d v="2019-03-27T00:00:00"/>
    <x v="1"/>
  </r>
  <r>
    <s v="Legion Y7000 2019 PG0"/>
    <s v="81T0CTO1WW"/>
    <s v="81T0CTO1WW"/>
    <s v="Lenovo NB_Consumer"/>
    <s v="Lenovo"/>
    <x v="2"/>
    <s v="chenling6,zhuly4"/>
    <s v="New Launch"/>
    <x v="82"/>
    <d v="2019-06-11T00:00:00"/>
    <d v="2019-04-03T00:00:00"/>
    <d v="2019-03-27T00:00:00"/>
    <x v="1"/>
  </r>
  <r>
    <s v="Flex Pro-13IKB"/>
    <s v="81TFCTO1WW"/>
    <s v="81TFCTO1WW"/>
    <s v="Lenovo NB_Consumer"/>
    <s v="IdeaPad"/>
    <x v="2"/>
    <s v="gusy1"/>
    <s v="New Launch"/>
    <x v="83"/>
    <s v="NA"/>
    <d v="2019-03-15T00:00:00"/>
    <d v="2019-03-08T00:00:00"/>
    <x v="0"/>
  </r>
  <r>
    <s v="Bumblebee 1.0"/>
    <s v="X390 Yoga"/>
    <s v="20NN(T), 20NQ(R)"/>
    <s v="ThinkPad_Commercial"/>
    <s v="ThinkPad"/>
    <x v="1"/>
    <s v="Irene XX7 Liu"/>
    <s v="New Launch"/>
    <x v="84"/>
    <d v="2019-04-30T00:00:00"/>
    <d v="2019-03-19T00:00:00"/>
    <d v="2019-03-12T00:00:00"/>
    <x v="1"/>
  </r>
  <r>
    <s v="Dooku AMD-2.0"/>
    <s v="E495"/>
    <s v="20NE"/>
    <s v="ThinkPad_SMB"/>
    <s v="ThinkPad"/>
    <x v="0"/>
    <s v="Serena CY2 Zhou"/>
    <s v="New Launch"/>
    <x v="84"/>
    <d v="2019-04-30T00:00:00"/>
    <d v="2019-03-26T00:00:00"/>
    <d v="2019-03-19T00:00:00"/>
    <x v="1"/>
  </r>
  <r>
    <s v="Jinn AMD-2.0"/>
    <s v="E595"/>
    <s v="20NF"/>
    <s v="ThinkPad_SMB"/>
    <s v="ThinkPad"/>
    <x v="0"/>
    <s v="Serena CY2 Zhou"/>
    <s v="New Launch"/>
    <x v="84"/>
    <d v="2019-04-30T00:00:00"/>
    <d v="2019-03-26T00:00:00"/>
    <d v="2019-03-19T00:00:00"/>
    <x v="1"/>
  </r>
  <r>
    <s v="Legion Y740-17IRH"/>
    <s v="81UGCTO1WW"/>
    <s v="81UGCTO1WW"/>
    <s v="Lenovo NB_Consumer"/>
    <s v="Lenovo"/>
    <x v="2"/>
    <s v="chenling6,gusy1"/>
    <s v="New Launch"/>
    <x v="85"/>
    <d v="2019-05-08T00:00:00"/>
    <d v="2019-04-02T00:00:00"/>
    <d v="2019-03-26T00:00:00"/>
    <x v="1"/>
  </r>
  <r>
    <s v="Legion Y740-17IRHg"/>
    <s v="81UJCTO1WW"/>
    <s v="81UJCTO1WW"/>
    <s v="Lenovo NB_Consumer"/>
    <s v="Lenovo"/>
    <x v="2"/>
    <s v="chenling6,gusy1"/>
    <s v="New Launch"/>
    <x v="85"/>
    <d v="2019-05-08T00:00:00"/>
    <d v="2019-04-02T00:00:00"/>
    <d v="2019-03-26T00:00:00"/>
    <x v="1"/>
  </r>
  <r>
    <s v="V155-15API"/>
    <s v="81V5CTO1WW"/>
    <s v="81V5CTO1WW"/>
    <s v="Lenovo NB_SMB/Commercial"/>
    <s v="Lenovo"/>
    <x v="0"/>
    <s v="xuren1"/>
    <s v="New Launch"/>
    <x v="86"/>
    <s v="NA"/>
    <d v="2019-04-02T00:00:00"/>
    <d v="2019-03-26T00:00:00"/>
    <x v="0"/>
  </r>
  <r>
    <s v="ThinkBook 13s-IWL"/>
    <s v="20R9CTO1WW"/>
    <s v="20R9CTO1WW"/>
    <s v="Lenovo NB_SMB/Commercial"/>
    <s v="ThinkBook"/>
    <x v="0"/>
    <s v="Ricki RQ3 Liu"/>
    <s v="New Launch"/>
    <x v="86"/>
    <d v="2019-07-16T00:00:00"/>
    <d v="2019-04-01T00:00:00"/>
    <d v="2019-03-25T00:00:00"/>
    <x v="1"/>
  </r>
  <r>
    <s v="ThinkBook 14s-IWL"/>
    <s v="20RMCTO1WW"/>
    <s v="20RMCTO1WW"/>
    <s v="Lenovo NB_SMB/Commercial"/>
    <s v="ThinkBook"/>
    <x v="0"/>
    <s v="Ricki RQ3 Liu"/>
    <s v="New Launch"/>
    <x v="86"/>
    <d v="2019-07-16T00:00:00"/>
    <d v="2019-04-01T00:00:00"/>
    <d v="2019-03-25T00:00:00"/>
    <x v="1"/>
  </r>
  <r>
    <s v="Legion Y7000 2019 1050"/>
    <s v="81V4CTO1WW"/>
    <s v="81V4CTO1WW"/>
    <s v="Lenovo NB_Consumer"/>
    <s v="Lenovo"/>
    <x v="2"/>
    <s v="chenling6,zhuly4"/>
    <s v="New Launch"/>
    <x v="87"/>
    <d v="2019-07-10T00:00:00"/>
    <d v="2019-04-23T00:00:00"/>
    <d v="2019-04-16T00:00:00"/>
    <x v="1"/>
  </r>
  <r>
    <s v="Legion Y540-17IRH"/>
    <s v="81Q4CTO1WW"/>
    <s v="81Q4CTO1WW"/>
    <s v="Lenovo NB_Consumer"/>
    <s v="Lenovo"/>
    <x v="2"/>
    <s v="chenling6,zhuly4"/>
    <s v="New Launch"/>
    <x v="88"/>
    <d v="2019-05-23T00:00:00"/>
    <d v="2019-04-15T00:00:00"/>
    <d v="2019-04-08T00:00:00"/>
    <x v="1"/>
  </r>
  <r>
    <s v="Legion Y540-17IRH-PG0"/>
    <s v="81T3CTO1WW"/>
    <s v="81T3CTO1WW"/>
    <s v="Lenovo NB_Consumer"/>
    <s v="Lenovo"/>
    <x v="2"/>
    <s v="chenling6,zhuly4"/>
    <s v="New Launch"/>
    <x v="88"/>
    <d v="2019-05-23T00:00:00"/>
    <d v="2019-04-15T00:00:00"/>
    <d v="2019-04-08T00:00:00"/>
    <x v="1"/>
  </r>
  <r>
    <s v="Drift_AMD-1.0"/>
    <s v="T495"/>
    <s v="20NJ (T), 20NK (R)"/>
    <s v="ThinkPad_Commercial"/>
    <s v="ThinkPad"/>
    <x v="1"/>
    <s v="Alphonso Tillman2"/>
    <s v="New Launch"/>
    <x v="89"/>
    <d v="2019-05-28T00:00:00"/>
    <d v="2019-04-16T00:00:00"/>
    <d v="2019-04-02T00:00:00"/>
    <x v="1"/>
  </r>
  <r>
    <s v="Sideswipe_AMD-1.0"/>
    <s v="X395"/>
    <s v="20NL(T), 20NM(R) "/>
    <s v="ThinkPad_Commercial"/>
    <s v="ThinkPad"/>
    <x v="1"/>
    <s v="Alexander Verrigni"/>
    <s v="New Launch"/>
    <x v="90"/>
    <d v="2019-06-04T00:00:00"/>
    <d v="2019-05-07T00:00:00"/>
    <d v="2019-04-23T00:00:00"/>
    <x v="1"/>
  </r>
  <r>
    <s v="Jazz_AMD-1.0"/>
    <s v="T495s"/>
    <s v="20QJ (T), 20QK (R)"/>
    <s v="ThinkPad_Commercial"/>
    <s v="ThinkPad"/>
    <x v="1"/>
    <s v="Alexander Verrigni"/>
    <s v="New Launch"/>
    <x v="90"/>
    <d v="2019-06-04T00:00:00"/>
    <d v="2019-05-07T00:00:00"/>
    <d v="2019-04-23T00:00:00"/>
    <x v="1"/>
  </r>
  <r>
    <s v="IRONHIDE P-1.0"/>
    <s v="P53s"/>
    <s v="20N6(T), 20N7(R)"/>
    <s v="ThinkPad_Commercial"/>
    <s v="ThinkPad"/>
    <x v="1"/>
    <s v="Alexander Verrigni "/>
    <s v="New Launch"/>
    <x v="91"/>
    <d v="2019-06-05T00:00:00"/>
    <d v="2019-05-08T00:00:00"/>
    <d v="2019-05-01T00:00:00"/>
    <x v="1"/>
  </r>
  <r>
    <s v="Legion Y740-15IRHg"/>
    <s v="81UHCTO1WW"/>
    <s v="81UHCTO1WW"/>
    <s v="Lenovo NB_Consumer"/>
    <s v="Lenovo"/>
    <x v="2"/>
    <s v="chenling6,gusy1"/>
    <s v="New Launch"/>
    <x v="92"/>
    <d v="2019-06-10T00:00:00"/>
    <d v="2019-05-04T00:00:00"/>
    <d v="2019-04-27T00:00:00"/>
    <x v="1"/>
  </r>
  <r>
    <s v="Solo-2.0"/>
    <s v="L490"/>
    <s v="20Q5(T), 20Q6(R)"/>
    <s v="ThinkPad_Commercial"/>
    <s v="ThinkPad"/>
    <x v="1"/>
    <s v="Yang Yang28 Wang"/>
    <s v="New Launch"/>
    <x v="93"/>
    <d v="2019-06-11T00:00:00"/>
    <d v="2019-05-07T00:00:00"/>
    <d v="2019-04-30T00:00:00"/>
    <x v="1"/>
  </r>
  <r>
    <s v="Lando-2.0"/>
    <s v="L590"/>
    <s v="20Q7(T), 20Q8(R)"/>
    <s v="ThinkPad_Commercial"/>
    <s v="ThinkPad"/>
    <x v="1"/>
    <s v="Yang Yang28 Wang"/>
    <s v="New Launch"/>
    <x v="93"/>
    <d v="2019-06-11T00:00:00"/>
    <d v="2019-05-07T00:00:00"/>
    <d v="2019-04-30T00:00:00"/>
    <x v="1"/>
  </r>
  <r>
    <s v="Legion Y740-15IRH"/>
    <s v="81UFCTO1WW"/>
    <s v="81UFCTO1WW"/>
    <s v="Lenovo NB_Consumer"/>
    <s v="Lenovo"/>
    <x v="2"/>
    <s v="chenling6,gusy1"/>
    <s v="New Launch"/>
    <x v="94"/>
    <d v="2019-06-12T00:00:00"/>
    <d v="2019-05-04T00:00:00"/>
    <d v="2019-04-27T00:00:00"/>
    <x v="1"/>
  </r>
  <r>
    <s v="S540-15IWL GTX"/>
    <s v="81SWCTO1WW"/>
    <s v="81SWCTO1WW"/>
    <s v="Lenovo NB_Consumer"/>
    <s v="IdeaPad"/>
    <x v="2"/>
    <s v="xiays1"/>
    <s v="New Launch"/>
    <x v="94"/>
    <s v="NA"/>
    <d v="2019-04-26T00:00:00"/>
    <d v="2019-04-19T00:00:00"/>
    <x v="0"/>
  </r>
  <r>
    <s v="Chromebook S340-14"/>
    <s v="81TBCTO1WW"/>
    <s v="81TBCTO1WW"/>
    <s v="Lenovo NB_Consumer"/>
    <s v="Lenovo"/>
    <x v="2"/>
    <s v="gaojh6"/>
    <s v="New Launch"/>
    <x v="95"/>
    <s v="NA"/>
    <d v="2019-05-07T00:00:00"/>
    <d v="2019-04-30T00:00:00"/>
    <x v="0"/>
  </r>
  <r>
    <s v="Knockout"/>
    <s v="X1 Carbon 7th Generation"/>
    <s v="20QD(T), 20QE(R)"/>
    <s v="ThinkPad_Commercial"/>
    <s v="ThinkPad"/>
    <x v="1"/>
    <s v="Brett Williams"/>
    <s v="New Launch"/>
    <x v="96"/>
    <d v="2019-06-18T00:00:00"/>
    <d v="2019-05-21T00:00:00"/>
    <d v="2019-05-14T00:00:00"/>
    <x v="1"/>
  </r>
  <r>
    <s v="RATCHET-1.0"/>
    <s v="X1 Yoga 4th Generation"/>
    <s v="20QF(T), 20QG(R)"/>
    <s v="ThinkPad_Commercial"/>
    <s v="ThinkPad"/>
    <x v="1"/>
    <s v="Brett Williams"/>
    <s v="New Launch"/>
    <x v="96"/>
    <d v="2019-06-18T00:00:00"/>
    <d v="2019-05-21T00:00:00"/>
    <d v="2019-05-14T00:00:00"/>
    <x v="1"/>
  </r>
  <r>
    <s v="Chromebook C340-11"/>
    <s v="81TACTO1WW"/>
    <s v="81TACTO1WW"/>
    <s v="Lenovo NB_Consumer"/>
    <s v="Lenovo"/>
    <x v="2"/>
    <s v="gaojh6"/>
    <s v="New Launch"/>
    <x v="97"/>
    <s v="NA"/>
    <d v="2019-05-13T00:00:00"/>
    <d v="2019-05-06T00:00:00"/>
    <x v="0"/>
  </r>
  <r>
    <s v="CHROME S345-14AST"/>
    <s v="81WXCTO1WW"/>
    <s v="81WXCTO1WW"/>
    <s v="Lenovo NB_Consumer"/>
    <s v="Lenovo"/>
    <x v="2"/>
    <s v="Claire XY6 Zhu"/>
    <s v="New Launch"/>
    <x v="98"/>
    <s v="NA"/>
    <d v="2019-06-04T00:00:00"/>
    <d v="2019-05-28T00:00:00"/>
    <x v="0"/>
  </r>
  <r>
    <s v="PADMEP-2.0"/>
    <s v="P1 Gen 2"/>
    <s v="20QT(T)_x000a_20QU(R)"/>
    <s v="ThinkPad_Commercial"/>
    <s v="ThinkPad"/>
    <x v="1"/>
    <s v="Britt Davis"/>
    <s v="New Launch"/>
    <x v="99"/>
    <d v="2019-07-02T00:00:00"/>
    <d v="2019-06-04T00:00:00"/>
    <d v="2019-05-28T00:00:00"/>
    <x v="1"/>
  </r>
  <r>
    <s v="Chromebook S340-14T"/>
    <s v="81V3CTO1WW"/>
    <s v="81V3CTO1WW"/>
    <s v="Lenovo NB_Consumer"/>
    <s v="Lenovo"/>
    <x v="2"/>
    <s v="gaojh6"/>
    <s v="New Launch"/>
    <x v="100"/>
    <s v="NA"/>
    <d v="2019-06-11T00:00:00"/>
    <d v="2019-06-04T00:00:00"/>
    <x v="0"/>
  </r>
  <r>
    <s v="PADMEX-2.0"/>
    <s v="X1 Extreme Gen 2"/>
    <s v="20QV(T)_x000a_20QW(R)"/>
    <s v="ThinkPad_Commercial"/>
    <s v="ThinkPad"/>
    <x v="1"/>
    <s v="Britt Davis"/>
    <s v="New Launch"/>
    <x v="101"/>
    <d v="2019-07-16T00:00:00"/>
    <d v="2019-06-25T00:00:00"/>
    <d v="2019-06-18T00:00:00"/>
    <x v="1"/>
  </r>
  <r>
    <s v="S145-15API"/>
    <s v="81UTCTO1WW"/>
    <s v="81UTCTO1WW"/>
    <s v="Lenovo NB_Consumer"/>
    <s v="IdeaPad"/>
    <x v="2"/>
    <s v="raochun1"/>
    <s v="New Launch"/>
    <x v="101"/>
    <s v="NA"/>
    <d v="2019-06-17T00:00:00"/>
    <d v="2019-06-10T00:00:00"/>
    <x v="0"/>
  </r>
  <r>
    <s v="S145-14API"/>
    <s v="81UVCTO1WW"/>
    <s v="81UVCTO1WW"/>
    <s v="Lenovo NB_Consumer"/>
    <s v="IdeaPad"/>
    <x v="2"/>
    <s v="raochun1"/>
    <s v="New Launch"/>
    <x v="101"/>
    <s v="NA"/>
    <d v="2019-06-17T00:00:00"/>
    <d v="2019-06-10T00:00:00"/>
    <x v="0"/>
  </r>
  <r>
    <s v="S540-14IWL Touch"/>
    <s v="81QXCTO1WW"/>
    <s v="81QXCTO1WW"/>
    <m/>
    <m/>
    <x v="2"/>
    <s v="xiays1"/>
    <e v="#N/A"/>
    <x v="102"/>
    <s v="NA"/>
    <d v="2019-03-13T00:00:00"/>
    <d v="2019-03-06T00:00:00"/>
    <x v="0"/>
  </r>
  <r>
    <s v="Nighthawk 1.0"/>
    <s v="P53"/>
    <s v="20QN(T)_x000a_20QQ(R)"/>
    <s v="ThinkPad_Commercial"/>
    <s v="ThinkPad"/>
    <x v="1"/>
    <s v="Britt Davis"/>
    <s v="New Launch"/>
    <x v="103"/>
    <d v="2019-07-23T00:00:00"/>
    <d v="2019-06-25T00:00:00"/>
    <d v="2019-06-18T00:00:00"/>
    <x v="1"/>
  </r>
  <r>
    <s v="DRIFTP-1.0"/>
    <s v="P43s"/>
    <s v="20RH(T)_x000a_20RJ(R)"/>
    <s v="ThinkPad_Commercial"/>
    <s v="ThinkPad"/>
    <x v="1"/>
    <s v="Edward Fleming"/>
    <s v="New Launch"/>
    <x v="103"/>
    <d v="2019-07-23T00:00:00"/>
    <d v="2019-06-25T00:00:00"/>
    <d v="2019-06-20T00:00:00"/>
    <x v="1"/>
  </r>
  <r>
    <s v="DRIFTHC-1.0"/>
    <s v="T490 (HC)"/>
    <s v="20Q9(T),_x000a_20QH(R)"/>
    <s v="ThinkPad_Commercial"/>
    <s v="ThinkPad"/>
    <x v="1"/>
    <s v="Edward Fleming"/>
    <s v="New Launch"/>
    <x v="104"/>
    <d v="2019-07-25T00:00:00"/>
    <d v="2019-06-27T00:00:00"/>
    <d v="2019-06-20T00:00:00"/>
    <x v="1"/>
  </r>
  <r>
    <s v="Chromebook C340-15"/>
    <s v="81T9CTO1WW"/>
    <s v="81T9CTO1WW"/>
    <s v="Lenovo NB_Consumer"/>
    <s v="Lenovo"/>
    <x v="2"/>
    <s v="gaojh6"/>
    <s v="New Launch"/>
    <x v="104"/>
    <s v="NA"/>
    <d v="2019-06-13T00:00:00"/>
    <d v="2019-06-06T00:00:00"/>
    <x v="0"/>
  </r>
  <r>
    <s v="S145-14IKB"/>
    <s v="81VBCTO1WW"/>
    <s v="81VBCTO1WW"/>
    <s v="Lenovo NB_Consumer"/>
    <s v="IdeaPad"/>
    <x v="2"/>
    <s v="tangmw2"/>
    <s v="New Launch"/>
    <x v="104"/>
    <s v="NA"/>
    <d v="2019-06-17T00:00:00"/>
    <d v="2019-05-28T00:00:00"/>
    <x v="0"/>
  </r>
  <r>
    <s v="S145-15IKB"/>
    <s v="81VDCTO1WW"/>
    <s v="81VDCTO1WW"/>
    <s v="Lenovo NB_Consumer"/>
    <s v="IdeaPad"/>
    <x v="2"/>
    <s v="tangmw2"/>
    <s v="New Launch"/>
    <x v="104"/>
    <s v="NA"/>
    <d v="2019-06-17T00:00:00"/>
    <d v="2019-05-28T00:00:00"/>
    <x v="0"/>
  </r>
  <r>
    <s v="S530-13IML"/>
    <s v="81WUCTO1WW"/>
    <s v="81WUCTO1WW"/>
    <s v="Lenovo NB_Consumer"/>
    <s v="IdeaPad"/>
    <x v="2"/>
    <s v="xiays1"/>
    <s v="New Launch"/>
    <x v="105"/>
    <s v="NA"/>
    <d v="2019-07-15T00:00:00"/>
    <d v="2019-07-08T00:00:00"/>
    <x v="0"/>
  </r>
  <r>
    <s v="Chiron 2.0"/>
    <s v="P73"/>
    <s v="20QR(T)_x000a_20QS(R)"/>
    <s v="ThinkPad_Commercial"/>
    <s v="ThinkPad"/>
    <x v="1"/>
    <s v="Brett Williams"/>
    <s v="New Launch"/>
    <x v="106"/>
    <d v="2019-08-13T00:00:00"/>
    <d v="2019-07-09T00:00:00"/>
    <d v="2019-07-01T00:00:00"/>
    <x v="1"/>
  </r>
  <r>
    <s v="S540-14IML Touch"/>
    <s v="81V0CTO1WW"/>
    <s v="81V0CTO1WW"/>
    <s v="Lenovo NB_Consumer"/>
    <s v="IdeaPad"/>
    <x v="2"/>
    <s v="xiays1"/>
    <s v="New Launch"/>
    <x v="107"/>
    <s v="NA"/>
    <d v="2019-07-29T00:00:00"/>
    <d v="2019-07-22T00:00:00"/>
    <x v="0"/>
  </r>
  <r>
    <s v="S540-14IML"/>
    <s v="81NFCTO1WW"/>
    <s v="81NFCTO1WW"/>
    <s v="Lenovo NB_Consumer"/>
    <s v="IdeaPad"/>
    <x v="2"/>
    <s v="xiays1"/>
    <s v="New Launch"/>
    <x v="108"/>
    <s v="NA"/>
    <d v="2019-07-29T00:00:00"/>
    <d v="2019-07-22T00:00:00"/>
    <x v="0"/>
  </r>
  <r>
    <s v="Yoga C740-14IML"/>
    <s v="81TCCTO1WW"/>
    <s v="81TCCTO1WW"/>
    <s v="Lenovo NB_Consumer"/>
    <s v="Lenovo"/>
    <x v="2"/>
    <s v="gusy1"/>
    <s v="New Launch"/>
    <x v="109"/>
    <d v="2019-09-27T00:00:00"/>
    <d v="2019-07-12T00:00:00"/>
    <d v="2019-07-05T00:00:00"/>
    <x v="1"/>
  </r>
  <r>
    <s v="Yoga C740-15IML"/>
    <s v="81TDCTO1WW"/>
    <s v="81TDCTO1WW"/>
    <s v="Lenovo NB_Consumer"/>
    <s v="Lenovo"/>
    <x v="2"/>
    <s v="gusy1"/>
    <s v="New Launch"/>
    <x v="109"/>
    <d v="2019-09-27T00:00:00"/>
    <d v="2019-07-12T00:00:00"/>
    <d v="2019-07-05T00:00:00"/>
    <x v="1"/>
  </r>
  <r>
    <s v="C340-14IML"/>
    <s v="81TKCTO1WW"/>
    <s v="81TKCTO1WW"/>
    <s v="Lenovo NB_Consumer"/>
    <s v="IdeaPad"/>
    <x v="2"/>
    <s v="wangzq10"/>
    <s v="New Launch"/>
    <x v="109"/>
    <s v="NA"/>
    <d v="2019-07-10T00:00:00"/>
    <d v="2019-07-03T00:00:00"/>
    <x v="0"/>
  </r>
  <r>
    <s v="S340-13IML"/>
    <s v="81UMCTO1WW"/>
    <s v="81UMCTO1WW"/>
    <s v="Lenovo NB_Consumer"/>
    <s v="IdeaPad"/>
    <x v="2"/>
    <s v="tangmw2"/>
    <s v="New Launch"/>
    <x v="109"/>
    <s v="NA"/>
    <d v="2019-07-18T00:00:00"/>
    <d v="2019-07-11T00:00:00"/>
    <x v="0"/>
  </r>
  <r>
    <s v="FLEX-14IML"/>
    <s v="81XGCTO1WW"/>
    <s v="81XGCTO1WW"/>
    <s v="Lenovo NB_Consumer"/>
    <s v="IdeaPad"/>
    <x v="2"/>
    <s v="wangzq10"/>
    <s v="New Launch"/>
    <x v="109"/>
    <s v="NA"/>
    <d v="2019-07-17T00:00:00"/>
    <d v="2019-07-10T00:00:00"/>
    <x v="0"/>
  </r>
  <r>
    <s v="Yoga C940-14IIL"/>
    <s v="81Q9CTO1WW"/>
    <s v="81Q9CTO1WW"/>
    <s v="Lenovo NB_Consumer"/>
    <s v="Lenovo"/>
    <x v="2"/>
    <s v="gusy1"/>
    <s v="New Launch"/>
    <x v="110"/>
    <d v="2019-09-06T00:00:00"/>
    <d v="2019-07-03T00:00:00"/>
    <d v="2019-06-26T00:00:00"/>
    <x v="1"/>
  </r>
  <r>
    <s v="S340-14IML"/>
    <s v="81N9CTO1WW"/>
    <s v="81N9CTO1WW"/>
    <s v="Lenovo NB_Consumer"/>
    <s v="IdeaPad"/>
    <x v="2"/>
    <s v="raochun1"/>
    <s v="New Launch"/>
    <x v="110"/>
    <s v="NA"/>
    <d v="2019-07-23T00:00:00"/>
    <d v="2019-07-16T00:00:00"/>
    <x v="0"/>
  </r>
  <r>
    <s v="S340-15IML"/>
    <s v="81NACTO1WW"/>
    <s v="81NACTO1WW"/>
    <s v="Lenovo NB_Consumer"/>
    <s v="IdeaPad"/>
    <x v="2"/>
    <s v="raochun1"/>
    <s v="New Launch"/>
    <x v="110"/>
    <s v="NA"/>
    <d v="2019-07-23T00:00:00"/>
    <d v="2019-07-16T00:00:00"/>
    <x v="0"/>
  </r>
  <r>
    <s v="S340-15IML Touch"/>
    <s v="81QLCTO1WW"/>
    <s v="81QLCTO1WW"/>
    <s v="Lenovo NB_Consumer"/>
    <s v="IdeaPad"/>
    <x v="2"/>
    <s v="raochun1"/>
    <s v="New Launch"/>
    <x v="110"/>
    <s v="NA"/>
    <d v="2019-07-23T00:00:00"/>
    <d v="2019-07-16T00:00:00"/>
    <x v="0"/>
  </r>
  <r>
    <s v="C340-15IML"/>
    <s v="81TLCTO1WW"/>
    <s v="81TLCTO1WW"/>
    <s v="Lenovo NB_Consumer"/>
    <s v="IdeaPad"/>
    <x v="2"/>
    <s v="wangzq10"/>
    <s v="New Launch"/>
    <x v="111"/>
    <s v="NA"/>
    <d v="2019-07-17T00:00:00"/>
    <d v="2019-07-10T00:00:00"/>
    <x v="0"/>
  </r>
  <r>
    <s v="Yoga S730-13IML"/>
    <s v="81U4CTO1WW"/>
    <s v="81U4CTO1WW"/>
    <s v="Lenovo NB_Consumer"/>
    <s v="Lenovo"/>
    <x v="2"/>
    <s v="wangzq10"/>
    <s v="New Launch"/>
    <x v="111"/>
    <d v="2019-09-11T00:00:00"/>
    <d v="2019-07-17T00:00:00"/>
    <d v="2019-07-10T00:00:00"/>
    <x v="1"/>
  </r>
  <r>
    <s v="730S-13IML"/>
    <s v="81U5CTO1WW"/>
    <s v="81U5CTO1WW"/>
    <s v="Lenovo NB_Consumer"/>
    <s v="IdeaPad"/>
    <x v="2"/>
    <s v="wangzq10"/>
    <s v="New Launch"/>
    <x v="111"/>
    <d v="2019-09-11T00:00:00"/>
    <d v="2019-07-17T00:00:00"/>
    <d v="2019-07-10T00:00:00"/>
    <x v="1"/>
  </r>
  <r>
    <s v="FLEX-15IML"/>
    <s v="81XHCTO1WW"/>
    <s v="81XHCTO1WW"/>
    <s v="Lenovo NB_Consumer"/>
    <s v="IdeaPad"/>
    <x v="2"/>
    <s v="wangzq10"/>
    <s v="New Launch"/>
    <x v="111"/>
    <s v="NA"/>
    <d v="2019-07-10T00:00:00"/>
    <d v="2019-07-03T00:00:00"/>
    <x v="0"/>
  </r>
  <r>
    <s v="Yoga S740-14IIL"/>
    <s v="81RSCTO1WW"/>
    <s v="81RSCTO1WW"/>
    <s v="Lenovo NB_Consumer"/>
    <s v="Lenovo"/>
    <x v="2"/>
    <s v="wangzq10"/>
    <s v="New Launch"/>
    <x v="112"/>
    <d v="2019-09-14T00:00:00"/>
    <d v="2019-08-05T00:00:00"/>
    <d v="2019-07-29T00:00:00"/>
    <x v="1"/>
  </r>
  <r>
    <s v="S740-14IIL"/>
    <s v="81RTCTO1WW"/>
    <s v="81RTCTO1WW"/>
    <s v="Lenovo NB_Consumer"/>
    <s v="IdeaPad"/>
    <x v="2"/>
    <s v="wangzq10"/>
    <s v="New Launch"/>
    <x v="112"/>
    <d v="2019-09-14T00:00:00"/>
    <d v="2019-08-05T00:00:00"/>
    <d v="2019-07-29T00:00:00"/>
    <x v="1"/>
  </r>
  <r>
    <s v="C340-15IIL"/>
    <s v="81XJCTO1WW"/>
    <s v="81XJCTO1WW"/>
    <s v="Lenovo NB_Consumer"/>
    <s v="IdeaPad"/>
    <x v="2"/>
    <s v="wangzq10"/>
    <s v="New Launch"/>
    <x v="113"/>
    <s v="NA"/>
    <d v="2019-07-19T00:00:00"/>
    <d v="2019-07-12T00:00:00"/>
    <x v="0"/>
  </r>
  <r>
    <s v="FLEX-15IIL"/>
    <s v="81XKCTO1WW"/>
    <s v="81XKCTO1WW"/>
    <s v="Lenovo NB_Consumer"/>
    <s v="IdeaPad"/>
    <x v="2"/>
    <s v="wangzq10"/>
    <s v="New Launch"/>
    <x v="113"/>
    <s v="NA"/>
    <d v="2019-07-19T00:00:00"/>
    <d v="2019-07-12T00:00:00"/>
    <x v="0"/>
  </r>
  <r>
    <s v="S340-14IIL"/>
    <s v="81VVCTO1WW"/>
    <s v="81VVCTO1WW"/>
    <s v="Lenovo NB_Consumer"/>
    <s v="IdeaPad"/>
    <x v="2"/>
    <s v="tangmw2"/>
    <s v="New Launch"/>
    <x v="114"/>
    <s v="NA"/>
    <d v="2019-07-29T00:00:00"/>
    <d v="2019-07-22T00:00:00"/>
    <x v="0"/>
  </r>
  <r>
    <s v="S340-15IIL"/>
    <s v="81VWCTO1WW"/>
    <s v="81VWCTO1WW"/>
    <s v="Lenovo NB_Consumer"/>
    <s v="IdeaPad"/>
    <x v="2"/>
    <s v="tangmw2"/>
    <s v="New Launch"/>
    <x v="114"/>
    <s v="NA"/>
    <d v="2019-07-29T00:00:00"/>
    <d v="2019-07-22T00:00:00"/>
    <x v="0"/>
  </r>
  <r>
    <s v="S340-15IIL Touch"/>
    <s v="81WWCTO1WW"/>
    <s v="81WWCTO1WW"/>
    <s v="Lenovo NB_Consumer"/>
    <s v="IdeaPad"/>
    <x v="2"/>
    <s v="tangmw2"/>
    <s v="New Launch"/>
    <x v="114"/>
    <s v="NA"/>
    <d v="2019-07-29T00:00:00"/>
    <d v="2019-07-22T00:00:00"/>
    <x v="0"/>
  </r>
  <r>
    <s v="S540-15IML"/>
    <s v="81NGCTO1WW"/>
    <s v="81NGCTO1WW"/>
    <s v="Lenovo NB_Consumer"/>
    <s v="IdeaPad"/>
    <x v="2"/>
    <s v="xiays1"/>
    <s v="New Launch"/>
    <x v="115"/>
    <s v="NA"/>
    <d v="2019-08-01T00:00:00"/>
    <d v="2019-07-25T00:00:00"/>
    <x v="0"/>
  </r>
  <r>
    <s v="Yoga C640-13IML"/>
    <s v="81UECTO1WW"/>
    <s v="81UECTO1WW"/>
    <s v="Lenovo NB_Consumer"/>
    <s v="Lenovo"/>
    <x v="2"/>
    <s v="gaojh6"/>
    <s v="New Launch"/>
    <x v="116"/>
    <d v="2019-11-05T00:00:00"/>
    <d v="2019-08-01T00:00:00"/>
    <d v="2019-07-25T00:00:00"/>
    <x v="1"/>
  </r>
  <r>
    <s v="Yoga C640-13IML LTE"/>
    <s v="81XLCTO1WW"/>
    <s v="81XLCTO1WW"/>
    <s v="Lenovo NB_Consumer"/>
    <s v="Lenovo"/>
    <x v="2"/>
    <s v="gaojh6"/>
    <s v="New Launch"/>
    <x v="116"/>
    <d v="2019-11-05T00:00:00"/>
    <d v="2019-08-01T00:00:00"/>
    <d v="2019-07-25T00:00:00"/>
    <x v="1"/>
  </r>
  <r>
    <s v="Yoga S940-14IIL"/>
    <s v="81Q8CTO1WW"/>
    <s v="81Q8CTO1WW"/>
    <s v="Lenovo NB_Consumer"/>
    <s v="Lenovo"/>
    <x v="2"/>
    <s v="xiays1"/>
    <s v="New Launch"/>
    <x v="117"/>
    <d v="2019-10-07T00:00:00"/>
    <d v="2019-08-12T00:00:00"/>
    <d v="2019-08-05T00:00:00"/>
    <x v="1"/>
  </r>
  <r>
    <s v="S940-14IIL"/>
    <s v="81R1CTO1WW"/>
    <s v="81R1CTO1WW"/>
    <s v="Lenovo NB_Consumer"/>
    <s v="IdeaPad"/>
    <x v="2"/>
    <s v="xiays1"/>
    <s v="New Launch"/>
    <x v="117"/>
    <d v="2019-10-07T00:00:00"/>
    <d v="2019-08-12T00:00:00"/>
    <d v="2019-08-05T00:00:00"/>
    <x v="1"/>
  </r>
  <r>
    <s v="S540-13IML"/>
    <s v="81XACTO1WW"/>
    <s v="81XACTO1WW"/>
    <s v="Lenovo NB_Consumer"/>
    <s v="IdeaPad"/>
    <x v="2"/>
    <s v="xiays1"/>
    <s v="New Launch"/>
    <x v="117"/>
    <s v="NA"/>
    <d v="2019-08-08T00:00:00"/>
    <d v="2019-08-01T00:00:00"/>
    <x v="0"/>
  </r>
  <r>
    <s v="S740-15IRH Touch"/>
    <s v="81NWCTO1WW"/>
    <s v="81NWCTO1WW"/>
    <s v="Lenovo NB_Consumer"/>
    <s v="IdeaPad"/>
    <x v="2"/>
    <s v="xiays1"/>
    <s v="New Launch"/>
    <x v="118"/>
    <d v="2019-11-01T00:00:00"/>
    <d v="2019-07-22T00:00:00"/>
    <d v="2019-07-15T00:00:00"/>
    <x v="1"/>
  </r>
  <r>
    <s v="Yoga S740-15IRH"/>
    <s v="81NXCTO1WW"/>
    <s v="81NXCTO1WW"/>
    <s v="Lenovo NB_Consumer"/>
    <s v="Lenovo"/>
    <x v="2"/>
    <s v="xiays1"/>
    <s v="New Launch"/>
    <x v="118"/>
    <d v="2019-11-01T00:00:00"/>
    <d v="2019-07-22T00:00:00"/>
    <d v="2019-07-15T00:00:00"/>
    <x v="1"/>
  </r>
  <r>
    <s v="S740-15IRH"/>
    <s v="81NYCTO1WW"/>
    <s v="81NYCTO1WW"/>
    <s v="Lenovo NB_Consumer"/>
    <s v="IdeaPad"/>
    <x v="2"/>
    <s v="xiays1"/>
    <s v="New Launch"/>
    <x v="118"/>
    <d v="2019-11-01T00:00:00"/>
    <d v="2019-07-22T00:00:00"/>
    <d v="2019-07-15T00:00:00"/>
    <x v="1"/>
  </r>
  <r>
    <s v="Yoga C940-15IRH"/>
    <s v="81TECTO1WW"/>
    <s v="81TECTO1WW"/>
    <s v="Lenovo NB_Consumer"/>
    <s v="Lenovo"/>
    <x v="2"/>
    <s v="gusy1"/>
    <s v="New Launch"/>
    <x v="119"/>
    <d v="2019-10-23T00:00:00"/>
    <d v="2019-07-29T00:00:00"/>
    <d v="2019-07-22T00:00:00"/>
    <x v="1"/>
  </r>
  <r>
    <s v="Slim 1-11AST-05"/>
    <s v="81VRCTO1WW"/>
    <s v="81VRCTO1WW"/>
    <s v="Lenovo NB_Consumer"/>
    <s v="IdeaPad"/>
    <x v="2"/>
    <s v="raochun1"/>
    <s v="New Launch"/>
    <x v="119"/>
    <s v="NA"/>
    <d v="2019-08-19T00:00:00"/>
    <d v="2019-08-12T00:00:00"/>
    <x v="0"/>
  </r>
  <r>
    <s v="Slim 1-14AST-05"/>
    <s v="81VSCTO1WW"/>
    <s v="81VSCTO1WW"/>
    <s v="Lenovo NB_Consumer"/>
    <s v="IdeaPad"/>
    <x v="2"/>
    <s v="raochun1"/>
    <s v="New Launch"/>
    <x v="119"/>
    <s v="NA"/>
    <d v="2019-08-19T00:00:00"/>
    <d v="2019-08-12T00:00:00"/>
    <x v="0"/>
  </r>
  <r>
    <s v="Skids Intel-1.0"/>
    <s v="E14"/>
    <s v="20RA(T), 20RB®,_x000a_"/>
    <s v="ThinkPad_SMB"/>
    <s v="ThinkPad"/>
    <x v="0"/>
    <s v="Ella Xu1 Tao"/>
    <s v="New Launch"/>
    <x v="120"/>
    <d v="2019-10-01T00:00:00"/>
    <d v="2019-08-20T00:00:00"/>
    <d v="2019-08-13T00:00:00"/>
    <x v="1"/>
  </r>
  <r>
    <s v="Skids Intel-1.0"/>
    <s v="S3 Gen 2"/>
    <s v="20RG"/>
    <s v="ThinkPad_SMB"/>
    <s v="ThinkPad"/>
    <x v="0"/>
    <s v="Ella Xu1 Tao"/>
    <s v="New Launch"/>
    <x v="120"/>
    <s v="NA"/>
    <d v="2019-08-20T00:00:00"/>
    <d v="2019-08-13T00:00:00"/>
    <x v="0"/>
  </r>
  <r>
    <s v="Knockout"/>
    <s v="X1 Carbon 7th Generation (Wave 2)"/>
    <s v="20R1(T),_x000a_20R2(R)"/>
    <s v="ThinkPad_Commercial"/>
    <s v="ThinkPad"/>
    <x v="1"/>
    <s v="Brett Williams"/>
    <s v="New Launch"/>
    <x v="121"/>
    <d v="2019-10-08T00:00:00"/>
    <d v="2019-09-10T00:00:00"/>
    <d v="2019-09-03T00:00:00"/>
    <x v="1"/>
  </r>
  <r>
    <s v="RATCHET-1.0"/>
    <s v="X1 Yoga 4th Generation (New add CTO#)"/>
    <s v="20SA(T), 20SB(R)"/>
    <s v="ThinkPad_Commercial"/>
    <s v="ThinkPad"/>
    <x v="1"/>
    <s v="Brett Williams"/>
    <s v="New Launch"/>
    <x v="121"/>
    <d v="2019-10-08T00:00:00"/>
    <d v="2019-09-10T00:00:00"/>
    <d v="2019-09-03T00:00:00"/>
    <x v="1"/>
  </r>
  <r>
    <s v="S540-13API"/>
    <s v="81XCCTO1WW"/>
    <s v="81XCCTO1WW"/>
    <s v="Lenovo NB_Consumer"/>
    <s v="IdeaPad"/>
    <x v="2"/>
    <s v="xiays1"/>
    <s v="New Launch"/>
    <x v="121"/>
    <s v="N/A"/>
    <d v="2019-08-27T00:00:00"/>
    <d v="2019-08-20T00:00:00"/>
    <x v="0"/>
  </r>
  <r>
    <s v="ThinkBook 14-IML"/>
    <s v="20RVCTO1WW"/>
    <s v="20RVCTO1WW"/>
    <s v="Lenovo NB_SMB/Commercial"/>
    <s v="ThinkBook"/>
    <x v="0"/>
    <s v="Yun Yun1 Ding"/>
    <s v="New Launch"/>
    <x v="122"/>
    <d v="2019-10-14T00:00:00"/>
    <d v="2019-08-23T00:00:00"/>
    <d v="2019-08-16T00:00:00"/>
    <x v="1"/>
  </r>
  <r>
    <s v="ThinkBook 15-IML"/>
    <s v="20RWCTO1WW"/>
    <s v="20RWCTO1WW"/>
    <s v="Lenovo NB_SMB/Commercial"/>
    <s v="ThinkBook"/>
    <x v="0"/>
    <s v="Yun Yun1 Ding"/>
    <s v="New Launch"/>
    <x v="122"/>
    <d v="2019-10-14T00:00:00"/>
    <d v="2019-08-23T00:00:00"/>
    <d v="2019-08-16T00:00:00"/>
    <x v="1"/>
  </r>
  <r>
    <s v="ThinkBook 13s-IML"/>
    <s v="20RRCTO1WW"/>
    <s v="20RRCTO1WW"/>
    <s v="Lenovo NB_SMB/Commercial"/>
    <s v="ThinkBook"/>
    <x v="0"/>
    <s v="Ricki RQ3 Liu "/>
    <s v="New Launch"/>
    <x v="123"/>
    <d v="2019-10-16T00:00:00"/>
    <d v="2019-08-19T00:00:00"/>
    <d v="2019-08-12T00:00:00"/>
    <x v="1"/>
  </r>
  <r>
    <s v="ThinkBook 14s-IML"/>
    <s v="20RSCTO1WW"/>
    <s v="20RSCTO1WW"/>
    <s v="Lenovo NB_SMB/Commercial"/>
    <s v="ThinkBook"/>
    <x v="0"/>
    <s v="Ricki RQ3 Liu "/>
    <s v="New Launch"/>
    <x v="123"/>
    <d v="2019-10-16T00:00:00"/>
    <d v="2019-08-19T00:00:00"/>
    <d v="2019-08-12T00:00:00"/>
    <x v="1"/>
  </r>
  <r>
    <s v="Lenovo V14-IWL"/>
    <s v="81YBCTO1WW"/>
    <s v="81YBCTO1WW"/>
    <s v="Lenovo NB_SMB/Commercial"/>
    <s v="Lenovo"/>
    <x v="0"/>
    <s v="xuren1"/>
    <s v="New Launch"/>
    <x v="124"/>
    <s v="N/A"/>
    <d v="2019-09-06T00:00:00"/>
    <d v="2019-08-30T00:00:00"/>
    <x v="0"/>
  </r>
  <r>
    <s v="Lenovo V15-IWL"/>
    <s v="81YECTO1WW"/>
    <s v="81YECTO1WW"/>
    <s v="Lenovo NB_SMB/Commercial"/>
    <s v="Lenovo"/>
    <x v="0"/>
    <s v="xuren1"/>
    <s v="New Launch"/>
    <x v="124"/>
    <s v="N/A"/>
    <d v="2019-09-06T00:00:00"/>
    <d v="2019-08-30T00:00:00"/>
    <x v="0"/>
  </r>
  <r>
    <s v="Ares 1.0"/>
    <s v="L13"/>
    <s v="20R3(T)_x000a_20R4(R)"/>
    <s v="ThinkPad_Commercial"/>
    <s v="ThinkPad"/>
    <x v="1"/>
    <s v="Austin HY45 Zhang"/>
    <s v="New Launch"/>
    <x v="125"/>
    <d v="2019-10-28T00:00:00"/>
    <d v="2019-09-10T00:00:00"/>
    <d v="2019-09-03T00:00:00"/>
    <x v="1"/>
  </r>
  <r>
    <s v="Ares 1.0"/>
    <s v="S2 5th Gen"/>
    <s v="20R7"/>
    <s v="ThinkPad_Commercial"/>
    <s v="ThinkPad"/>
    <x v="1"/>
    <s v="Austin HY45 Zhang"/>
    <s v="New Launch"/>
    <x v="125"/>
    <s v="N/A"/>
    <d v="2019-09-10T00:00:00"/>
    <d v="2019-09-03T00:00:00"/>
    <x v="0"/>
  </r>
  <r>
    <s v="Ares 1.0"/>
    <s v="L13 Yoga"/>
    <s v="20R5(T)_x000a_20R6(R)"/>
    <s v="ThinkPad_Commercial"/>
    <s v="ThinkPad"/>
    <x v="1"/>
    <s v="Austin HY45 Zhang"/>
    <s v="New Launch"/>
    <x v="126"/>
    <d v="2019-10-28T00:00:00"/>
    <d v="2019-09-10T00:00:00"/>
    <d v="2019-09-03T00:00:00"/>
    <x v="1"/>
  </r>
  <r>
    <s v="Ares 1.0"/>
    <s v="S2 Yoga 5th Gen"/>
    <s v="20R8"/>
    <s v="ThinkPad_Commercial"/>
    <s v="ThinkPad"/>
    <x v="1"/>
    <s v="Austin HY45 Zhang"/>
    <s v="New Launch"/>
    <x v="126"/>
    <s v="N/A"/>
    <d v="2019-09-10T00:00:00"/>
    <d v="2019-09-03T00:00:00"/>
    <x v="0"/>
  </r>
  <r>
    <s v="DRIFTCML-1.0"/>
    <s v="T490 (CML)"/>
    <s v="20RY(T)_x000a_20RX(R)"/>
    <s v="ThinkPad_Commercial"/>
    <s v="ThinkPad"/>
    <x v="1"/>
    <s v="Edward Fleming"/>
    <s v="New Launch"/>
    <x v="126"/>
    <d v="2019-10-29T00:00:00"/>
    <d v="2019-09-23T00:00:00"/>
    <d v="2019-09-16T00:00:00"/>
    <x v="1"/>
  </r>
  <r>
    <s v="Sideswipe-1.0"/>
    <s v="X390 (New add CTO#)"/>
    <s v="20SC(T)_x000a_20SD(R)"/>
    <s v="ThinkPad_Commercial"/>
    <s v="ThinkPad"/>
    <x v="1"/>
    <s v="Wendy Ling1 Ding"/>
    <s v="New Launch"/>
    <x v="126"/>
    <d v="2019-10-29T00:00:00"/>
    <d v="2019-09-24T00:00:00"/>
    <d v="2019-09-17T00:00:00"/>
    <x v="1"/>
  </r>
  <r>
    <s v="S145-14IIL"/>
    <s v="81W6CTO1WW"/>
    <s v="81W6CTO1WW"/>
    <s v="Lenovo NB_Consumer"/>
    <s v="IdeaPad"/>
    <x v="2"/>
    <s v="tangmw2"/>
    <s v="New Launch"/>
    <x v="127"/>
    <s v="N/A"/>
    <d v="2019-09-19T00:00:00"/>
    <d v="2019-09-12T00:00:00"/>
    <x v="0"/>
  </r>
  <r>
    <s v="S145-15IIL"/>
    <s v="81W8CTO1WW"/>
    <s v="81W8CTO1WW"/>
    <s v="Lenovo NB_Consumer"/>
    <s v="IdeaPad"/>
    <x v="2"/>
    <s v="tangmw2"/>
    <s v="New Launch"/>
    <x v="127"/>
    <s v="N/A"/>
    <d v="2019-09-19T00:00:00"/>
    <d v="2019-09-12T00:00:00"/>
    <x v="0"/>
  </r>
  <r>
    <s v="Skids Intel-1.0"/>
    <s v="R14"/>
    <s v="20RC"/>
    <s v="ThinkPad_SMB"/>
    <s v="ThinkPad"/>
    <x v="0"/>
    <s v="Ella Xu1 Tao"/>
    <s v="New Launch"/>
    <x v="128"/>
    <s v="N/A"/>
    <d v="2019-09-23T00:00:00"/>
    <d v="2019-09-16T00:00:00"/>
    <x v="0"/>
  </r>
  <r>
    <s v="Mudflap Intel-1.0"/>
    <s v="E15"/>
    <s v="20RD(T), 20RE(R)"/>
    <s v="ThinkPad_SMB"/>
    <s v="ThinkPad"/>
    <x v="0"/>
    <s v="Ella Xu1 Tao"/>
    <s v="New Launch"/>
    <x v="128"/>
    <d v="2019-11-05T00:00:00"/>
    <d v="2019-09-23T00:00:00"/>
    <d v="2019-09-16T00:00:00"/>
    <x v="1"/>
  </r>
  <r>
    <s v="S340-14IILD"/>
    <s v="81WJCTO1WW"/>
    <s v="81WJCTO1WW"/>
    <s v="Lenovo NB_Consumer"/>
    <s v="IdeaPad"/>
    <x v="2"/>
    <s v="tangmw2"/>
    <s v="New Launch"/>
    <x v="129"/>
    <s v="N/A"/>
    <d v="2019-10-18T00:00:00"/>
    <d v="2019-10-11T00:00:00"/>
    <x v="0"/>
  </r>
  <r>
    <s v="S340-15IILD"/>
    <s v="81WLCTO1WW"/>
    <s v="81WLCTO1WW"/>
    <s v="Lenovo NB_Consumer"/>
    <s v="IdeaPad"/>
    <x v="2"/>
    <s v="tangmw2"/>
    <s v="New Launch"/>
    <x v="129"/>
    <s v="N/A"/>
    <d v="2019-10-18T00:00:00"/>
    <d v="2019-10-11T00:00:00"/>
    <x v="0"/>
  </r>
  <r>
    <s v="ThinkBook 14-IIL"/>
    <s v="20SLCTO1WW"/>
    <s v="20SLCTO1WW"/>
    <s v="Lenovo NB_SMB/Commercial"/>
    <s v="ThinkBook"/>
    <x v="0"/>
    <s v="xuren1"/>
    <s v="New Launch"/>
    <x v="130"/>
    <d v="2019-11-25T00:00:00"/>
    <d v="2019-10-14T00:00:00"/>
    <d v="2019-10-07T00:00:00"/>
    <x v="1"/>
  </r>
  <r>
    <s v="ThinkBook 15-IIL"/>
    <s v="20SMCTO1WW"/>
    <s v="20SMCTO1WW"/>
    <s v="Lenovo NB_SMB/Commercial"/>
    <s v="ThinkBook"/>
    <x v="0"/>
    <s v="xuren1"/>
    <s v="New Launch"/>
    <x v="130"/>
    <d v="2019-11-25T00:00:00"/>
    <d v="2019-10-14T00:00:00"/>
    <d v="2019-10-07T00:00:00"/>
    <x v="1"/>
  </r>
  <r>
    <s v="Yoga C940 BE-14IIL"/>
    <s v="20RTCTO1WW"/>
    <s v="20RTCTO1WW"/>
    <s v="Lenovo NB_Consumer"/>
    <s v="Lenovo"/>
    <x v="2"/>
    <s v="gusy1"/>
    <m/>
    <x v="130"/>
    <d v="2019-12-09T00:00:00"/>
    <d v="2019-10-14T00:00:00"/>
    <d v="2019-10-07T00:00:00"/>
    <x v="1"/>
  </r>
  <r>
    <s v="Lenovo V14-IKB"/>
    <s v="81YACTO1WW"/>
    <s v="81YACTO1WW"/>
    <s v="Lenovo NB_SMB/Commercial"/>
    <s v="Lenovo"/>
    <x v="0"/>
    <s v="xuren1"/>
    <s v="New Launch"/>
    <x v="131"/>
    <s v="N/A"/>
    <d v="2019-11-29T00:00:00"/>
    <d v="2019-11-22T00:00:00"/>
    <x v="0"/>
  </r>
  <r>
    <s v="Lenovo V15-IKB"/>
    <s v="81YDCTO1WW"/>
    <s v="81YDCTO1WW"/>
    <s v="Lenovo NB_SMB/Commercial"/>
    <s v="Lenovo"/>
    <x v="0"/>
    <s v="xuren1"/>
    <s v="New Launch"/>
    <x v="131"/>
    <s v="N/A"/>
    <d v="2019-11-29T00:00:00"/>
    <d v="2019-11-22T00:00:00"/>
    <x v="0"/>
  </r>
  <r>
    <s v="Lenovo V14-IIL"/>
    <s v="82C4CTO1WW"/>
    <s v="82C4CTO1WW"/>
    <s v="Lenovo NB_SMB/Commercial"/>
    <s v="Lenovo"/>
    <x v="0"/>
    <s v="xuren1"/>
    <s v="New Launch"/>
    <x v="132"/>
    <s v="NA"/>
    <d v="2019-11-22T00:00:00"/>
    <d v="2019-11-15T00:00:00"/>
    <x v="0"/>
  </r>
  <r>
    <s v="Lenovo V15-IIL"/>
    <s v="82C5CTO1WW"/>
    <s v="82C5CTO1WW"/>
    <s v="Lenovo NB_SMB/Commercial"/>
    <s v="Lenovo"/>
    <x v="0"/>
    <s v="xuren1"/>
    <s v="New Launch"/>
    <x v="132"/>
    <s v="NA"/>
    <d v="2019-11-22T00:00:00"/>
    <d v="2019-11-15T00:00:00"/>
    <x v="0"/>
  </r>
  <r>
    <s v="Lenovo E41-45"/>
    <s v="82BFCTO1WW"/>
    <s v="82BFCTO1WW"/>
    <s v="Lenovo NB_SMB/Commercial"/>
    <s v="EDU"/>
    <x v="1"/>
    <s v="Claire XY6 Zhu"/>
    <s v="New Launch"/>
    <x v="133"/>
    <s v="NA"/>
    <d v="2019-12-19T00:00:00"/>
    <d v="2019-12-12T00:00:00"/>
    <x v="0"/>
  </r>
  <r>
    <s v="L3 15IML05"/>
    <s v="81Y3CTO1WW"/>
    <s v="81Y3CTO1WW"/>
    <s v="Lenovo NB_Consumer"/>
    <s v="IdeaPad"/>
    <x v="2"/>
    <s v="shidp1"/>
    <s v="New Launch"/>
    <x v="134"/>
    <d v="2020-01-31T00:00:00"/>
    <d v="2019-12-02T00:00:00"/>
    <d v="2019-11-25T00:00:00"/>
    <x v="1"/>
  </r>
  <r>
    <s v="IP 5 14IIL05"/>
    <s v="81YHCTO1WW"/>
    <s v="81YHCTO1WW"/>
    <s v="Lenovo NB_Consumer"/>
    <s v="IdeaPad"/>
    <x v="2"/>
    <s v="xiays1"/>
    <s v="New Launch"/>
    <x v="134"/>
    <d v="2020-03-02T00:00:00"/>
    <d v="2019-12-06T00:00:00"/>
    <d v="2019-11-29T00:00:00"/>
    <x v="1"/>
  </r>
  <r>
    <s v="IP 5 15IIL05"/>
    <s v="81YKCTO1WW"/>
    <s v="81YKCTO1WW"/>
    <s v="Lenovo NB_Consumer"/>
    <s v="IdeaPad"/>
    <x v="2"/>
    <s v="xiays1"/>
    <s v="New Launch"/>
    <x v="135"/>
    <d v="2020-03-02T00:00:00"/>
    <d v="2019-12-09T00:00:00"/>
    <d v="2019-12-02T00:00:00"/>
    <x v="1"/>
  </r>
  <r>
    <s v="Flex 3 11IGL05"/>
    <s v="82B2CTO1WW"/>
    <s v="82B2CTO1WW"/>
    <s v="Lenovo NB_Consumer"/>
    <s v="IdeaPad"/>
    <x v="2"/>
    <s v="gaojh6"/>
    <s v="New Launch"/>
    <x v="135"/>
    <s v="N/A"/>
    <d v="2019-12-16T00:00:00"/>
    <d v="2019-12-09T00:00:00"/>
    <x v="0"/>
  </r>
  <r>
    <s v="Yoga Slim7 14IIL05"/>
    <s v="82A1CTO1WW"/>
    <s v="82A1CTO1WW"/>
    <s v="Lenovo NB_Consumer"/>
    <s v="Lenovo"/>
    <x v="2"/>
    <s v="wangzq10"/>
    <s v="New Launch"/>
    <x v="136"/>
    <d v="2020-08-31T00:00:00"/>
    <d v="2019-12-06T00:00:00"/>
    <d v="2019-11-29T00:00:00"/>
    <x v="1"/>
  </r>
  <r>
    <s v="Slim 7 14IIL05"/>
    <s v="82A4CTO1WW"/>
    <s v="82A4CTO1WW"/>
    <s v="Lenovo NB_Consumer"/>
    <s v="IdeaPad"/>
    <x v="2"/>
    <s v="wangzq10"/>
    <s v="New Launch"/>
    <x v="136"/>
    <d v="2020-08-31T00:00:00"/>
    <d v="2019-12-06T00:00:00"/>
    <d v="2019-11-29T00:00:00"/>
    <x v="1"/>
  </r>
  <r>
    <s v="Yoga Slim7 15IIL05"/>
    <s v="82AACTO1WW"/>
    <s v="82AACTO1WW"/>
    <s v="Lenovo NB_Consumer"/>
    <s v="Lenovo"/>
    <x v="2"/>
    <s v="wangzq10"/>
    <s v="New Launch"/>
    <x v="136"/>
    <d v="2020-08-31T00:00:00"/>
    <d v="2019-12-06T00:00:00"/>
    <d v="2019-11-29T00:00:00"/>
    <x v="1"/>
  </r>
  <r>
    <s v="Slim 7 15IIL05"/>
    <s v="82ADCTO1WW"/>
    <s v="82ADCTO1WW"/>
    <s v="Lenovo NB_Consumer"/>
    <s v="IdeaPad"/>
    <x v="2"/>
    <s v="wangzq10"/>
    <s v="New Launch"/>
    <x v="136"/>
    <d v="2020-08-31T00:00:00"/>
    <d v="2019-12-06T00:00:00"/>
    <d v="2019-11-29T00:00:00"/>
    <x v="1"/>
  </r>
  <r>
    <s v="IP 3 14IML05"/>
    <s v="81WACTO1WW"/>
    <s v="81WACTO1WW"/>
    <s v="Lenovo NB_Consumer"/>
    <s v="IdeaPad"/>
    <x v="2"/>
    <s v="tangmw2"/>
    <s v="New Launch"/>
    <x v="137"/>
    <d v="2020-03-09T00:00:00"/>
    <d v="2019-11-23T00:00:00"/>
    <d v="2019-11-16T00:00:00"/>
    <x v="1"/>
  </r>
  <r>
    <s v="IP 3 15IIL05"/>
    <s v="81WECTO1WW"/>
    <s v="81WECTO1WW"/>
    <s v="Lenovo NB_Consumer"/>
    <s v="IdeaPad"/>
    <x v="2"/>
    <s v="tangmw2"/>
    <s v="New Launch"/>
    <x v="138"/>
    <d v="2020-03-11T00:00:00"/>
    <d v="2019-12-30T00:00:00"/>
    <d v="2019-12-23T00:00:00"/>
    <x v="1"/>
  </r>
  <r>
    <s v="IP 3 17IML05"/>
    <s v="81WCCTO1WW"/>
    <s v="81WCCTO1WW"/>
    <s v="Lenovo NB_Consumer"/>
    <s v="IdeaPad"/>
    <x v="2"/>
    <s v="tangmw2"/>
    <s v="New Launch"/>
    <x v="139"/>
    <d v="2020-03-09T00:00:00"/>
    <d v="2019-12-06T00:00:00"/>
    <d v="2019-11-29T00:00:00"/>
    <x v="1"/>
  </r>
  <r>
    <s v="Confucius-1.0"/>
    <s v="ThinkPad 11e Yoga Gen 6"/>
    <s v="20SF(T)_x000a_20SE(R)"/>
    <s v="ThinkPad_Commercial"/>
    <s v="ThinkPad"/>
    <x v="1"/>
    <s v="Sarah Hua8 Li "/>
    <s v="New Launch"/>
    <x v="140"/>
    <d v="2020-03-03T00:00:00"/>
    <d v="2020-01-20T00:00:00"/>
    <d v="2020-01-13T00:00:00"/>
    <x v="1"/>
  </r>
  <r>
    <s v="IP 3 15IML05"/>
    <s v="81WBCTO1WW"/>
    <s v="81WBCTO1WW"/>
    <s v="Lenovo NB_Consumer"/>
    <s v="IdeaPad"/>
    <x v="2"/>
    <s v="tangmw2"/>
    <s v="New Launch"/>
    <x v="140"/>
    <d v="2020-03-17T00:00:00"/>
    <d v="2019-11-27T00:00:00"/>
    <d v="2019-11-20T00:00:00"/>
    <x v="1"/>
  </r>
  <r>
    <s v="IP 3 15IML05T"/>
    <s v="81WRCTO1WW"/>
    <s v="81WRCTO1WW"/>
    <s v="Lenovo NB_Consumer"/>
    <s v="IdeaPad"/>
    <x v="2"/>
    <s v="tangmw2"/>
    <s v="New Launch"/>
    <x v="140"/>
    <s v="N/A"/>
    <d v="2019-11-27T00:00:00"/>
    <d v="2019-11-20T00:00:00"/>
    <x v="0"/>
  </r>
  <r>
    <s v="IP 3 14ADA05"/>
    <s v="81W0CTO1WW"/>
    <s v="81W0CTO1WW"/>
    <s v="Lenovo NB_Consumer"/>
    <s v="IdeaPad"/>
    <x v="2"/>
    <s v="raochun1"/>
    <s v="New Launch"/>
    <x v="141"/>
    <d v="2020-03-20T00:00:00"/>
    <d v="2020-01-06T00:00:00"/>
    <d v="2019-12-30T00:00:00"/>
    <x v="1"/>
  </r>
  <r>
    <s v="IP 3 14IIL05"/>
    <s v="81WDCTO1WW"/>
    <s v="81WDCTO1WW"/>
    <s v="Lenovo NB_Consumer"/>
    <s v="IdeaPad"/>
    <x v="2"/>
    <s v="tangmw2"/>
    <s v="New Launch"/>
    <x v="141"/>
    <d v="2020-03-20T00:00:00"/>
    <d v="2019-12-30T00:00:00"/>
    <d v="2019-12-23T00:00:00"/>
    <x v="1"/>
  </r>
  <r>
    <s v="Lenovo V14-ADA"/>
    <s v="82C6CTO1WW"/>
    <s v="82C6CTO1WW"/>
    <s v="Lenovo NB_SMB/Commercial"/>
    <s v="Lenovo"/>
    <x v="0"/>
    <s v="xuren1"/>
    <s v="New Launch"/>
    <x v="141"/>
    <s v="NA"/>
    <d v="2020-02-14T00:00:00"/>
    <d v="2020-02-07T00:00:00"/>
    <x v="0"/>
  </r>
  <r>
    <s v="Lenovo V15-ADA"/>
    <s v="82C7CTO1WW"/>
    <s v="82C7CTO1WW"/>
    <s v="Lenovo NB_SMB/Commercial"/>
    <s v="Lenovo"/>
    <x v="0"/>
    <s v="xuren1"/>
    <s v="New Launch"/>
    <x v="141"/>
    <s v="NA"/>
    <d v="2020-02-14T00:00:00"/>
    <d v="2020-02-07T00:00:00"/>
    <x v="0"/>
  </r>
  <r>
    <s v="Lenovo 100e Chromebook 2nd Gen AST"/>
    <s v="82CDCTO1WW"/>
    <s v="82CDCTO1WW"/>
    <s v="ThinkPad_Commercial"/>
    <s v="EDU"/>
    <x v="1"/>
    <s v="Tianyu TY5 Xu"/>
    <s v="New Launch"/>
    <x v="142"/>
    <s v="NA"/>
    <d v="2020-02-23T00:00:00"/>
    <d v="2020-02-16T00:00:00"/>
    <x v="0"/>
  </r>
  <r>
    <s v="Lenovo 300e Chromebook 2nd Gen AST"/>
    <s v="82CECTO1WW"/>
    <s v="82CECTO1WW"/>
    <s v="ThinkPad_Commercial"/>
    <s v="EDU"/>
    <x v="1"/>
    <s v="Tianyu TY5 Xu"/>
    <s v="New Launch"/>
    <x v="142"/>
    <s v="NA"/>
    <d v="2020-02-23T00:00:00"/>
    <d v="2020-02-16T00:00:00"/>
    <x v="0"/>
  </r>
  <r>
    <s v="IP 3 17ADA05"/>
    <s v="81W2CTO1WW"/>
    <s v="81W2CTO1WW"/>
    <s v="Lenovo NB_Consumer"/>
    <s v="IdeaPad"/>
    <x v="2"/>
    <s v="raochun1"/>
    <s v="New Launch"/>
    <x v="143"/>
    <d v="2020-03-23T00:00:00"/>
    <d v="2020-01-13T00:00:00"/>
    <d v="2020-01-06T00:00:00"/>
    <x v="1"/>
  </r>
  <r>
    <s v="IP 1 11IGL05"/>
    <s v="81VTCTO1WW"/>
    <s v="81VTCTO1WW"/>
    <s v="Lenovo NB_Consumer"/>
    <s v="IdeaPad"/>
    <x v="2"/>
    <s v="gusy1"/>
    <s v="New Launch"/>
    <x v="144"/>
    <s v="NA"/>
    <d v="2020-01-13T00:00:00"/>
    <d v="2020-01-06T00:00:00"/>
    <x v="0"/>
  </r>
  <r>
    <s v="IP 1 14IGL05"/>
    <s v="81VUCTO1WW"/>
    <s v="81VUCTO1WW"/>
    <s v="Lenovo NB_Consumer"/>
    <s v="IdeaPad"/>
    <x v="2"/>
    <s v="gusy1"/>
    <s v="New Launch"/>
    <x v="144"/>
    <s v="NA"/>
    <d v="2020-01-13T00:00:00"/>
    <d v="2020-01-06T00:00:00"/>
    <x v="0"/>
  </r>
  <r>
    <s v="Lenovo V14-IGL"/>
    <s v="82C2CTO1WW"/>
    <s v="82C2CTO1WW"/>
    <s v="Lenovo NB_SMB/Commercial"/>
    <s v="Lenovo"/>
    <x v="0"/>
    <s v="xuren1"/>
    <s v="New Launch"/>
    <x v="144"/>
    <s v="NA"/>
    <d v="2020-02-21T00:00:00"/>
    <d v="2020-02-14T00:00:00"/>
    <x v="0"/>
  </r>
  <r>
    <s v="Lenovo V15-IGL"/>
    <s v="82C3CTO1WW"/>
    <s v="82C3CTO1WW"/>
    <s v="Lenovo NB_SMB/Commercial"/>
    <s v="Lenovo"/>
    <x v="0"/>
    <s v="xuren1"/>
    <s v="New Launch"/>
    <x v="144"/>
    <s v="NA"/>
    <d v="2020-02-21T00:00:00"/>
    <d v="2020-02-14T00:00:00"/>
    <x v="0"/>
  </r>
  <r>
    <s v="Gordon"/>
    <s v="Lenovo 10e Chromebook Tablet"/>
    <s v="82AM_x000a_82AQ"/>
    <s v="ThinkPad_Commercial"/>
    <s v="ThinkPad"/>
    <x v="1"/>
    <s v="Claire XY6 Zhu"/>
    <s v="New Launch"/>
    <x v="145"/>
    <d v="2020-03-16T00:00:00"/>
    <d v="2020-01-14T00:00:00"/>
    <d v="2020-01-07T00:00:00"/>
    <x v="1"/>
  </r>
  <r>
    <s v="IP 3 15ADA05"/>
    <s v="81W1CTO1WW"/>
    <s v="81W1CTO1WW"/>
    <s v="Lenovo NB_Consumer"/>
    <s v="IdeaPad"/>
    <x v="2"/>
    <s v="raochun1"/>
    <s v="New Launch"/>
    <x v="146"/>
    <d v="2020-04-01T00:00:00"/>
    <d v="2020-01-06T00:00:00"/>
    <d v="2019-12-30T00:00:00"/>
    <x v="1"/>
  </r>
  <r>
    <s v="Lenovo V14ARE"/>
    <s v="82DQCTO1WW"/>
    <s v="82DQCTO1WW"/>
    <s v="Lenovo NB_SMB/Commercial"/>
    <s v="Lenovo"/>
    <x v="0"/>
    <s v="xuren1"/>
    <s v="New Launch"/>
    <x v="147"/>
    <s v="NA"/>
    <d v="2020-02-10T00:00:00"/>
    <d v="2020-02-03T00:00:00"/>
    <x v="0"/>
  </r>
  <r>
    <s v="IP 5 14ARE05"/>
    <s v="81YMCTO1WW"/>
    <s v="81YMCTO1WW"/>
    <s v="Lenovo NB_Consumer"/>
    <s v="IdeaPad"/>
    <x v="2"/>
    <s v="xiays1"/>
    <s v="New Launch"/>
    <x v="148"/>
    <d v="2020-04-20T00:00:00"/>
    <d v="2020-02-18T00:00:00"/>
    <d v="2020-02-11T00:00:00"/>
    <x v="1"/>
  </r>
  <r>
    <s v="IP 5 15ARE05"/>
    <s v="81YQCTO1WW"/>
    <s v="81YQCTO1WW"/>
    <s v="Lenovo NB_Consumer"/>
    <s v="IdeaPad"/>
    <x v="2"/>
    <s v="xiays1"/>
    <s v="New Launch"/>
    <x v="148"/>
    <d v="2020-04-14T00:00:00"/>
    <d v="2020-02-18T00:00:00"/>
    <d v="2020-01-29T00:00:00"/>
    <x v="1"/>
  </r>
  <r>
    <s v="IP 3 14ARE05"/>
    <s v="81W3CTO1WW"/>
    <s v="81W3CTO1WW"/>
    <s v="Lenovo NB_Consumer"/>
    <s v="IdeaPad"/>
    <x v="2"/>
    <s v="raochun1"/>
    <s v="New Launch"/>
    <x v="149"/>
    <d v="2020-04-21T00:00:00"/>
    <d v="2020-02-28T00:00:00"/>
    <d v="2020-02-21T00:00:00"/>
    <x v="1"/>
  </r>
  <r>
    <s v="IP 3 15ARE05"/>
    <s v="81W4CTO1WW"/>
    <s v="81W4CTO1WW"/>
    <s v="Lenovo NB_Consumer"/>
    <s v="IdeaPad"/>
    <x v="2"/>
    <s v="raochun1"/>
    <s v="New Launch"/>
    <x v="149"/>
    <d v="2020-04-21T00:00:00"/>
    <d v="2020-02-28T00:00:00"/>
    <d v="2020-02-21T00:00:00"/>
    <x v="1"/>
  </r>
  <r>
    <s v="ThinkBook Plus"/>
    <s v="20TGCTO1WW"/>
    <s v="20TGCTO1WW"/>
    <s v="Lenovo NB_SMB/Commercial"/>
    <s v="ThinkBook"/>
    <x v="0"/>
    <s v="Ricki RQ3 Liu "/>
    <s v="New Launch"/>
    <x v="149"/>
    <d v="2020-04-07T00:00:00"/>
    <d v="2020-02-14T00:00:00"/>
    <d v="2020-02-07T00:00:00"/>
    <x v="1"/>
  </r>
  <r>
    <s v="IP 3 17ARE05"/>
    <s v="81W5CTO1WW"/>
    <s v="81W5CTO1WW"/>
    <s v="Lenovo NB_Consumer"/>
    <s v="IdeaPad"/>
    <x v="2"/>
    <s v="raochun1"/>
    <s v="New Launch"/>
    <x v="150"/>
    <d v="2020-04-27T00:00:00"/>
    <d v="2020-02-28T00:00:00"/>
    <d v="2020-02-21T00:00:00"/>
    <x v="1"/>
  </r>
  <r>
    <s v="IP 3 14IGL05"/>
    <s v="81WHCTO1WW"/>
    <s v="81WHCTO1WW"/>
    <s v="Lenovo NB_Consumer"/>
    <s v="IdeaPad"/>
    <x v="2"/>
    <s v="tangmw2"/>
    <s v="New Launch"/>
    <x v="150"/>
    <s v="N/A"/>
    <d v="2020-01-17T00:00:00"/>
    <d v="2020-01-10T00:00:00"/>
    <x v="0"/>
  </r>
  <r>
    <s v="Flex 5 14IIL05"/>
    <s v="81X1CTO1WW"/>
    <s v="81X1CTO1WW"/>
    <s v="Lenovo NB_Consumer"/>
    <s v="IdeaPad"/>
    <x v="2"/>
    <s v="gusy1"/>
    <s v="New Launch"/>
    <x v="150"/>
    <d v="2020-04-27T00:00:00"/>
    <d v="2020-01-27T00:00:00"/>
    <d v="2020-01-20T00:00:00"/>
    <x v="1"/>
  </r>
  <r>
    <s v="Legion5 15IMH05H"/>
    <s v="81Y6CTO1WW"/>
    <s v="81Y6CTO1WW"/>
    <s v="Lenovo NB_Consumer"/>
    <s v="Lenovo"/>
    <x v="2"/>
    <s v="zhuly4"/>
    <s v="New Launch"/>
    <x v="150"/>
    <d v="2020-04-27T00:00:00"/>
    <d v="2020-03-09T00:00:00"/>
    <d v="2020-03-02T00:00:00"/>
    <x v="1"/>
  </r>
  <r>
    <s v="Legion5 15IMH05"/>
    <s v="82AUCTO1WW"/>
    <s v="82AUCTO1WW"/>
    <s v="Lenovo NB_Consumer"/>
    <s v="Lenovo"/>
    <x v="2"/>
    <s v="zhuly4"/>
    <s v="New Launch"/>
    <x v="150"/>
    <d v="2020-04-27T00:00:00"/>
    <d v="2020-03-09T00:00:00"/>
    <d v="2020-03-02T00:00:00"/>
    <x v="1"/>
  </r>
  <r>
    <s v="Legion5P 15IMH05H"/>
    <s v="82AWCTO1WW"/>
    <s v="82AWCTO1WW"/>
    <s v="Lenovo NB_Consumer"/>
    <s v="Lenovo"/>
    <x v="2"/>
    <s v="zhuly4"/>
    <s v="New Launch"/>
    <x v="150"/>
    <d v="2020-04-27T00:00:00"/>
    <d v="2020-03-09T00:00:00"/>
    <d v="2020-03-02T00:00:00"/>
    <x v="1"/>
  </r>
  <r>
    <s v="Legion5P 15IMH05"/>
    <s v="82AYCTO1WW"/>
    <s v="82AYCTO1WW"/>
    <s v="Lenovo NB_Consumer"/>
    <s v="Lenovo"/>
    <x v="2"/>
    <s v="zhuly4"/>
    <s v="New Launch"/>
    <x v="150"/>
    <d v="2020-04-27T00:00:00"/>
    <d v="2020-03-09T00:00:00"/>
    <d v="2020-03-02T00:00:00"/>
    <x v="1"/>
  </r>
  <r>
    <s v="Legion5 15ARH05"/>
    <s v="82B5CTO1WW"/>
    <s v="82B5CTO1WW"/>
    <s v="Lenovo NB_Consumer"/>
    <s v="Lenovo"/>
    <x v="2"/>
    <s v="chenling6"/>
    <s v="New Launch"/>
    <x v="150"/>
    <d v="2020-04-27T00:00:00"/>
    <d v="2020-03-20T00:00:00"/>
    <d v="2020-03-06T00:00:00"/>
    <x v="1"/>
  </r>
  <r>
    <s v="3 CB 14IGL05"/>
    <s v="82C1CTO1WW"/>
    <s v="82C1CTO1WW"/>
    <s v="Lenovo NB_Consumer"/>
    <s v="IdeaPad"/>
    <x v="2"/>
    <s v="gaojh6"/>
    <s v="New Launch"/>
    <x v="151"/>
    <s v="NA"/>
    <d v="2020-03-10T00:00:00"/>
    <d v="2020-03-03T00:00:00"/>
    <x v="0"/>
  </r>
  <r>
    <s v="Lenovo Ducati 5"/>
    <s v="82ESCTO1WW"/>
    <s v="82ESCTO1WW"/>
    <s v="Lenovo NB_Consumer"/>
    <s v="Lenovo"/>
    <x v="2"/>
    <s v="xiays1"/>
    <s v="New Launch"/>
    <x v="151"/>
    <s v="N/A"/>
    <d v="2020-03-04T00:00:00"/>
    <d v="2020-02-26T00:00:00"/>
    <x v="0"/>
  </r>
  <r>
    <s v="Flex 5 14ARE05"/>
    <s v="81X2CTO1WW"/>
    <s v="81X2CTO1WW"/>
    <s v="Lenovo NB_Consumer"/>
    <s v="IdeaPad"/>
    <x v="2"/>
    <s v="gusy1"/>
    <s v="New Launch"/>
    <x v="152"/>
    <d v="2020-05-01T00:00:00"/>
    <d v="2020-01-27T00:00:00"/>
    <d v="2020-01-20T00:00:00"/>
    <x v="1"/>
  </r>
  <r>
    <s v="Flex 3 CB 11IGL05"/>
    <s v="82BBCTO1WW"/>
    <s v="82BBCTO1WW"/>
    <s v="Lenovo NB_Consumer"/>
    <s v="IdeaPad"/>
    <x v="2"/>
    <s v="gaojh6"/>
    <s v="New Launch"/>
    <x v="152"/>
    <s v="NA"/>
    <d v="2020-03-05T00:00:00"/>
    <d v="2020-02-27T00:00:00"/>
    <x v="0"/>
  </r>
  <r>
    <s v="Flex 5 15IIL05"/>
    <s v="81X3CTO1WW"/>
    <s v="81X3CTO1WW"/>
    <s v="Lenovo NB_Consumer"/>
    <s v="IdeaPad"/>
    <x v="2"/>
    <s v="gusy1"/>
    <s v="New Launch"/>
    <x v="153"/>
    <d v="2020-05-01T00:00:00"/>
    <d v="2020-01-27T00:00:00"/>
    <d v="2020-01-20T00:00:00"/>
    <x v="1"/>
  </r>
  <r>
    <s v="Gaming 3 15IMH05"/>
    <s v="81Y4CTO1WW"/>
    <s v="81Y4CTO1WW"/>
    <s v="Lenovo NB_Consumer"/>
    <s v="IdeaPad"/>
    <x v="2"/>
    <s v="zhuly4"/>
    <s v="New Launch"/>
    <x v="154"/>
    <d v="2020-05-04T00:00:00"/>
    <d v="2020-03-06T00:00:00"/>
    <d v="2020-02-28T00:00:00"/>
    <x v="1"/>
  </r>
  <r>
    <s v="3 CB 11IGL05"/>
    <s v="82BACTO1WW"/>
    <s v="82BACTO1WW"/>
    <s v="Lenovo NB_Consumer"/>
    <s v="IdeaPad"/>
    <x v="2"/>
    <s v="gaojh6"/>
    <s v="New Launch"/>
    <x v="155"/>
    <s v="N/A"/>
    <d v="2020-03-06T00:00:00"/>
    <d v="2020-02-28T00:00:00"/>
    <x v="0"/>
  </r>
  <r>
    <s v="Legion5 17IMH05H"/>
    <s v="81Y8CTO1WW"/>
    <s v="81Y8CTO1WW"/>
    <s v="Lenovo NB_Consumer"/>
    <s v="Lenovo"/>
    <x v="2"/>
    <s v="chenling6"/>
    <s v="New Launch"/>
    <x v="156"/>
    <d v="2020-05-11T00:00:00"/>
    <s v="2020-03-09(TBD)"/>
    <d v="2020-03-02T00:00:00"/>
    <x v="1"/>
  </r>
  <r>
    <s v="Legion5 17IMH05"/>
    <s v="82B3CTO1WW"/>
    <s v="82B3CTO1WW"/>
    <s v="Lenovo NB_Consumer"/>
    <s v="Lenovo"/>
    <x v="2"/>
    <s v="chenling6"/>
    <s v="New Launch"/>
    <x v="156"/>
    <d v="2020-05-11T00:00:00"/>
    <s v="2020-03-09(TBD)"/>
    <d v="2020-03-02T00:00:00"/>
    <x v="1"/>
  </r>
  <r>
    <s v="Flex 5 CB 13IML05"/>
    <s v="82B8CTO1WW"/>
    <s v="82B8CTO1WW"/>
    <s v="Lenovo NB_Consumer"/>
    <s v="IdeaPad"/>
    <x v="2"/>
    <s v="gaojh6"/>
    <s v="New Launch"/>
    <x v="156"/>
    <s v="N/A"/>
    <d v="2020-03-16T00:00:00"/>
    <d v="2020-03-02T00:00:00"/>
    <x v="0"/>
  </r>
  <r>
    <s v="Knockout 2.0"/>
    <s v="X1 Carbon Gen 8"/>
    <s v="20U9(T)_x000a_20UA(R)"/>
    <s v="ThinkPad_Commercial"/>
    <s v="ThinkPad"/>
    <x v="1"/>
    <s v="Brett Williams "/>
    <s v="New Launch"/>
    <x v="157"/>
    <d v="2020-04-28T00:00:00"/>
    <d v="2020-03-31T00:00:00"/>
    <d v="2020-03-23T00:00:00"/>
    <x v="1"/>
  </r>
  <r>
    <s v="Ratchet  2.0"/>
    <s v="X1 Yoga Gen 5"/>
    <s v="20UB(T)_x000a_20UC(R)"/>
    <s v="ThinkPad_Commercial"/>
    <s v="ThinkPad"/>
    <x v="1"/>
    <s v="Brett Williams "/>
    <s v="New Launch"/>
    <x v="157"/>
    <d v="2020-04-28T00:00:00"/>
    <d v="2020-03-31T00:00:00"/>
    <d v="2020-03-23T00:00:00"/>
    <x v="1"/>
  </r>
  <r>
    <s v="Yoga Slim7 14ARE05"/>
    <s v="82A2CTO1WW"/>
    <s v="82A2CTO1WW"/>
    <s v="Lenovo NB_Consumer"/>
    <s v="Lenovo"/>
    <x v="2"/>
    <s v="wangzq10"/>
    <s v="New Launch"/>
    <x v="158"/>
    <d v="2020-07-16T00:00:00"/>
    <d v="2020-01-24T00:00:00"/>
    <d v="2020-01-17T00:00:00"/>
    <x v="1"/>
  </r>
  <r>
    <s v="Slim 7 14ARE05"/>
    <s v="82A5CTO1WW"/>
    <s v="82A5CTO1WW"/>
    <s v="Lenovo NB_Consumer"/>
    <s v="IdeaPad"/>
    <x v="2"/>
    <s v="wangzq10"/>
    <s v="New Launch"/>
    <x v="158"/>
    <d v="2020-07-16T00:00:00"/>
    <d v="2020-01-24T00:00:00"/>
    <d v="2020-01-17T00:00:00"/>
    <x v="1"/>
  </r>
  <r>
    <s v="Legion7 15IMH05"/>
    <s v="81YTCTO1WW"/>
    <s v="81YTCTO1WW"/>
    <s v="Lenovo NB_Consumer"/>
    <s v="Lenovo"/>
    <x v="2"/>
    <s v="chenling6"/>
    <s v="New Launch"/>
    <x v="158"/>
    <d v="2020-05-14T00:00:00"/>
    <d v="2020-03-30T00:00:00"/>
    <d v="2020-03-23T00:00:00"/>
    <x v="1"/>
  </r>
  <r>
    <s v="DRIFT-2.0"/>
    <s v="T14 Gen 1"/>
    <s v="20S0_x000a_20S1"/>
    <s v="ThinkPad_Commercial"/>
    <s v="ThinkPad"/>
    <x v="1"/>
    <s v="Edward Fleming"/>
    <s v="New Launch"/>
    <x v="159"/>
    <d v="2020-05-05T00:00:00"/>
    <d v="2020-04-07T00:00:00"/>
    <d v="2020-03-31T00:00:00"/>
    <x v="1"/>
  </r>
  <r>
    <s v="DRIFTHC-2.0"/>
    <s v="T14 Gen 1"/>
    <s v="20S2_x000a_20S3"/>
    <s v="ThinkPad_Commercial"/>
    <s v="ThinkPad"/>
    <x v="1"/>
    <s v="Edward Fleming"/>
    <s v="New Launch"/>
    <x v="159"/>
    <d v="2020-05-05T00:00:00"/>
    <d v="2020-04-07T00:00:00"/>
    <d v="2020-03-31T00:00:00"/>
    <x v="1"/>
  </r>
  <r>
    <s v="DRIFTP-2.0"/>
    <s v="P14s Gen 1"/>
    <s v="20S4_x000a_20S5"/>
    <s v="ThinkPad_Commercial"/>
    <s v="ThinkPad"/>
    <x v="1"/>
    <s v="Edward Fleming"/>
    <s v="New Launch"/>
    <x v="159"/>
    <d v="2020-05-05T00:00:00"/>
    <d v="2020-04-07T00:00:00"/>
    <d v="2020-03-31T00:00:00"/>
    <x v="1"/>
  </r>
  <r>
    <s v="IRONHIDET-2.0"/>
    <s v="T15 Gen 1"/>
    <s v="20S6(T)_x000a_20S7(R)"/>
    <s v="ThinkPad_Commercial"/>
    <s v="ThinkPad"/>
    <x v="1"/>
    <s v="Alexander Verrigni"/>
    <s v="New Launch"/>
    <x v="159"/>
    <d v="2020-05-05T00:00:00"/>
    <d v="2020-04-08T00:00:00"/>
    <d v="2020-04-01T00:00:00"/>
    <x v="1"/>
  </r>
  <r>
    <s v="Bumblebee-2.0"/>
    <s v="X13 Yoga Gen 1"/>
    <s v="20SX(T)_x000a_20SY(R)"/>
    <s v="ThinkPad_Commercial"/>
    <s v="ThinkPad"/>
    <x v="1"/>
    <s v="Irene XX7 Liu"/>
    <s v="New Launch"/>
    <x v="159"/>
    <d v="2020-05-05T00:00:00"/>
    <d v="2020-03-24T00:00:00"/>
    <d v="2020-03-17T00:00:00"/>
    <x v="1"/>
  </r>
  <r>
    <s v="IRONHIDEP-2.0"/>
    <s v="P15s Gen 1"/>
    <s v="20T4(T)_x000a_20T5(R)"/>
    <s v="ThinkPad_Commercial"/>
    <s v="ThinkPad"/>
    <x v="1"/>
    <s v="Alexander Verrigni"/>
    <s v="New Launch"/>
    <x v="159"/>
    <d v="2020-05-05T00:00:00"/>
    <d v="2020-04-08T00:00:00"/>
    <d v="2020-04-01T00:00:00"/>
    <x v="1"/>
  </r>
  <r>
    <s v="Legion Y740S-15IMH"/>
    <s v="81YXCTO1WW"/>
    <s v="81YXCTO1WW"/>
    <s v="Lenovo NB_Consumer"/>
    <s v="Lenovo"/>
    <x v="2"/>
    <s v="chenling6"/>
    <s v="New Launch"/>
    <x v="160"/>
    <d v="2020-05-26T00:00:00"/>
    <d v="2020-04-03T00:00:00"/>
    <d v="2020-03-27T00:00:00"/>
    <x v="1"/>
  </r>
  <r>
    <s v="Odin-1.0"/>
    <s v="L14 Gen 1"/>
    <s v="20U1(T)_x000a_20U2(R)"/>
    <s v="ThinkPad_Commercial"/>
    <s v="ThinkPad"/>
    <x v="1"/>
    <s v="Yang Yang28 Wang"/>
    <s v="New Launch"/>
    <x v="161"/>
    <d v="2020-05-20T00:00:00"/>
    <d v="2020-03-31T00:00:00"/>
    <d v="2020-03-24T00:00:00"/>
    <x v="1"/>
  </r>
  <r>
    <s v="Thor-1.0"/>
    <s v="L15 Gen 1"/>
    <s v="20U3_x000a_20U4"/>
    <s v="ThinkPad_Commercial"/>
    <s v="ThinkPad"/>
    <x v="1"/>
    <s v="Yang Yang28 Wang"/>
    <s v="New Launch"/>
    <x v="161"/>
    <d v="2020-05-20T00:00:00"/>
    <d v="2020-03-31T00:00:00"/>
    <d v="2020-03-24T00:00:00"/>
    <x v="1"/>
  </r>
  <r>
    <s v="Legion7 15IMHg05"/>
    <s v="81YUCTO1WW"/>
    <s v="81YUCTO1WW"/>
    <s v="Lenovo NB_Consumer"/>
    <s v="Lenovo"/>
    <x v="2"/>
    <s v="chenling6"/>
    <s v="New Launch"/>
    <x v="161"/>
    <d v="2020-06-03T00:00:00"/>
    <d v="2020-05-04T00:00:00"/>
    <d v="2020-04-27T00:00:00"/>
    <x v="1"/>
  </r>
  <r>
    <s v="Creator 5 15IMH05"/>
    <s v="82D4CTO1WW"/>
    <s v="82D4CTO1WW"/>
    <s v="Lenovo NB_Consumer"/>
    <s v="IdeaPad"/>
    <x v="2"/>
    <s v="zhuly4"/>
    <s v="New Launch"/>
    <x v="161"/>
    <d v="2020-06-22T00:00:00"/>
    <d v="2020-03-30T00:00:00"/>
    <d v="2020-03-23T00:00:00"/>
    <x v="1"/>
  </r>
  <r>
    <s v="Jazz-2.0 "/>
    <s v="T14s Gen 1"/>
    <s v="20T0,20T1"/>
    <s v="ThinkPad_Commercial"/>
    <s v="ThinkPad"/>
    <x v="1"/>
    <s v="Wendy Ling1 Ding"/>
    <s v="New Launch"/>
    <x v="162"/>
    <d v="2020-05-22T00:00:00"/>
    <d v="2020-03-31T00:00:00"/>
    <d v="2020-03-24T00:00:00"/>
    <x v="1"/>
  </r>
  <r>
    <s v="Sideswipe-2.0 "/>
    <s v="X13 Gen 1"/>
    <s v="20T2,20T3"/>
    <s v="ThinkPad_Commercial"/>
    <s v="ThinkPad"/>
    <x v="1"/>
    <s v="Wendy Ling1 Ding"/>
    <s v="New Launch"/>
    <x v="162"/>
    <d v="2020-05-22T00:00:00"/>
    <d v="2020-03-31T00:00:00"/>
    <d v="2020-03-24T00:00:00"/>
    <x v="1"/>
  </r>
  <r>
    <s v="S540-13ARE"/>
    <s v="82DLCTO1WW"/>
    <s v="82DLCTO1WW"/>
    <s v="Lenovo NB_Consumer"/>
    <s v="IdeaPad"/>
    <x v="2"/>
    <s v="xiays1"/>
    <s v="New Launch"/>
    <x v="162"/>
    <s v="N/A"/>
    <d v="2020-04-10T00:00:00"/>
    <d v="2020-04-03T00:00:00"/>
    <x v="0"/>
  </r>
  <r>
    <s v="Yoga Duet7 13IML05"/>
    <s v="82ASCTO1WW"/>
    <s v="82ASCTO1WW"/>
    <s v="Lenovo NB_Consumer"/>
    <s v="Lenovo"/>
    <x v="2"/>
    <s v="gaojh6"/>
    <s v="New Launch"/>
    <x v="163"/>
    <s v="N/A"/>
    <d v="2020-04-21T00:00:00"/>
    <d v="2020-04-14T00:00:00"/>
    <x v="0"/>
  </r>
  <r>
    <s v="Yoga Duet IML 2020"/>
    <s v="82E9CTO1WW"/>
    <s v="82E9CTO1WW"/>
    <s v="Lenovo NB_Consumer"/>
    <s v="Lenovo"/>
    <x v="2"/>
    <s v="gaojh6"/>
    <s v="New Launch"/>
    <x v="163"/>
    <s v="N/A"/>
    <d v="2020-04-21T00:00:00"/>
    <d v="2020-04-14T00:00:00"/>
    <x v="0"/>
  </r>
  <r>
    <s v="DRIFT_AMD-2.0"/>
    <s v="T14 AMD Gen 1"/>
    <s v="20UD_x000a_20UE"/>
    <s v="ThinkPad_Commercial"/>
    <s v="ThinkPad"/>
    <x v="1"/>
    <s v="Matt Bodnar"/>
    <s v="New Launch"/>
    <x v="164"/>
    <d v="2020-06-02T00:00:00"/>
    <d v="2020-04-07T00:00:00"/>
    <d v="2020-03-31T00:00:00"/>
    <x v="1"/>
  </r>
  <r>
    <s v="SIDESWIPE_AMD-2.0"/>
    <s v="X13 AMD Gen 1"/>
    <s v="20UF_x000a_20UG"/>
    <s v="ThinkPad_Commercial"/>
    <s v="ThinkPad"/>
    <x v="1"/>
    <s v="Matt Bodnar"/>
    <s v="New Launch"/>
    <x v="164"/>
    <d v="2020-06-02T00:00:00"/>
    <d v="2020-04-07T00:00:00"/>
    <d v="2020-03-31T00:00:00"/>
    <x v="1"/>
  </r>
  <r>
    <s v=" JAZZ_AMD-2.0"/>
    <s v="T14s AMD Gen 1"/>
    <s v="20UH_x000a_20UJ"/>
    <s v="ThinkPad_Commercial"/>
    <s v="ThinkPad"/>
    <x v="1"/>
    <s v="Matt Bodnar"/>
    <s v="New Launch"/>
    <x v="164"/>
    <d v="2020-06-02T00:00:00"/>
    <d v="2020-04-07T00:00:00"/>
    <d v="2020-03-31T00:00:00"/>
    <x v="1"/>
  </r>
  <r>
    <s v="Mercury AMD-1.0"/>
    <s v="E14 Gen2"/>
    <s v="20T6(T)_x000a_20T7(R)"/>
    <s v="ThinkPad_SMB"/>
    <s v="ThinkPad"/>
    <x v="0"/>
    <s v="Serena CY2 Zhou "/>
    <s v="New Launch"/>
    <x v="165"/>
    <d v="2020-06-09T00:00:00"/>
    <d v="2020-04-26T00:00:00"/>
    <d v="2020-04-21T00:00:00"/>
    <x v="1"/>
  </r>
  <r>
    <s v="Mars AMD-1.0"/>
    <s v="E15 Gen2"/>
    <s v="20T8(T)_x000a_20T9(R)"/>
    <s v="ThinkPad_SMB"/>
    <s v="ThinkPad"/>
    <x v="0"/>
    <s v="Serena CY2 Zhou "/>
    <s v="New Launch"/>
    <x v="165"/>
    <d v="2020-06-09T00:00:00"/>
    <d v="2020-04-26T00:00:00"/>
    <d v="2020-04-21T00:00:00"/>
    <x v="1"/>
  </r>
  <r>
    <s v="Legion GPU Dock"/>
    <s v="82CACTO1WW"/>
    <s v="82CACTO1WW"/>
    <s v="Lenovo NB_Consumer"/>
    <s v="Lenovo"/>
    <x v="2"/>
    <s v="chenling6"/>
    <s v="New Launch"/>
    <x v="166"/>
    <d v="2020-07-02T00:00:00"/>
    <d v="2020-03-25T00:00:00"/>
    <d v="2020-03-18T00:00:00"/>
    <x v="1"/>
  </r>
  <r>
    <s v="Gaming 3 15ARH05"/>
    <s v="82EYCTO1WW"/>
    <s v="82EYCTO1WW"/>
    <s v="Lenovo NB_Consumer"/>
    <s v="IdeaPad"/>
    <x v="2"/>
    <s v="zhuly4"/>
    <s v="New Launch"/>
    <x v="167"/>
    <d v="2020-07-07T00:00:00"/>
    <d v="2020-05-19T00:00:00"/>
    <d v="2020-05-12T00:00:00"/>
    <x v="1"/>
  </r>
  <r>
    <s v="Odin-1.0"/>
    <s v="L14 AMD Gen 1"/>
    <s v="20U5_x000a_20U6"/>
    <s v="ThinkPad_Commercial"/>
    <s v="ThinkPad"/>
    <x v="1"/>
    <s v="Yang Yang28 Wang"/>
    <s v="New Launch"/>
    <x v="168"/>
    <d v="2020-07-07T00:00:00"/>
    <d v="2020-04-28T00:00:00"/>
    <d v="2020-04-21T00:00:00"/>
    <x v="1"/>
  </r>
  <r>
    <s v="Thor-1.0"/>
    <s v="L15 AMD Gen 1"/>
    <s v="20U7_x000a_20U8"/>
    <s v="ThinkPad_Commercial"/>
    <s v="ThinkPad"/>
    <x v="1"/>
    <s v="Yang Yang28 Wang"/>
    <s v="New Launch"/>
    <x v="168"/>
    <d v="2020-07-07T00:00:00"/>
    <d v="2020-04-28T00:00:00"/>
    <d v="2020-04-21T00:00:00"/>
    <x v="1"/>
  </r>
  <r>
    <s v="IP 3 17IIL05"/>
    <s v="81WFCTO1WW"/>
    <s v="81WFCTO1WW"/>
    <s v="Lenovo NB_Consumer"/>
    <s v="IdeaPad"/>
    <x v="2"/>
    <s v="tangmw2"/>
    <s v="New Launch"/>
    <x v="168"/>
    <d v="2020-07-21T00:00:00"/>
    <d v="2020-05-26T00:00:00"/>
    <d v="2020-05-19T00:00:00"/>
    <x v="1"/>
  </r>
  <r>
    <s v="Lenovo V17-IIL"/>
    <s v="82GXCTO1WW"/>
    <s v="82GXCTO1WW"/>
    <s v="Lenovo NB_SMB/Commercial"/>
    <s v="Lenovo"/>
    <x v="0"/>
    <s v="xuren1"/>
    <s v="New Launch"/>
    <x v="168"/>
    <s v="N/A"/>
    <d v="2020-05-26T00:00:00"/>
    <d v="2020-05-19T00:00:00"/>
    <x v="0"/>
  </r>
  <r>
    <s v="Flex 5G 14Q8CX05"/>
    <s v="82AKCTO1WW"/>
    <s v="82AKCTO1WW"/>
    <s v="Lenovo NB_Consumer"/>
    <s v="Lenovo"/>
    <x v="2"/>
    <s v="shidp1"/>
    <s v="New Launch"/>
    <x v="169"/>
    <s v="NA"/>
    <d v="2020-03-03T00:00:00"/>
    <d v="2020-02-25T00:00:00"/>
    <x v="0"/>
  </r>
  <r>
    <s v="Duet 3 10IGL5"/>
    <s v="82ATCTO1WW"/>
    <s v="82ATCTO1WW"/>
    <s v="Lenovo NB_Consumer"/>
    <s v="Lenovo"/>
    <x v="2"/>
    <s v="gaojh6"/>
    <s v="New Launch"/>
    <x v="170"/>
    <s v="N/A"/>
    <d v="2020-06-03T00:00:00"/>
    <d v="2020-03-20T00:00:00"/>
    <x v="0"/>
  </r>
  <r>
    <s v="Legion C7 15IMH05"/>
    <s v="82EHCTO1WW"/>
    <s v="82EHCTO1WW"/>
    <s v="Lenovo NB_Consumer"/>
    <s v="Lenovo"/>
    <x v="2"/>
    <s v="chenling6"/>
    <s v="New Launch"/>
    <x v="171"/>
    <d v="2020-07-31T00:00:00"/>
    <s v="2020/5/25(TBD)"/>
    <d v="2020-05-18T00:00:00"/>
    <x v="1"/>
  </r>
  <r>
    <s v="Yoga Slim7 15IMH05"/>
    <s v="82ABCTO1WW"/>
    <s v="82ABCTO1WW"/>
    <s v="Lenovo NB_Consumer"/>
    <s v="Lenovo"/>
    <x v="2"/>
    <s v="wangzq10"/>
    <s v="New Launch"/>
    <x v="172"/>
    <d v="2020-08-04T00:00:00"/>
    <d v="2020-03-13T00:00:00"/>
    <d v="2020-03-06T00:00:00"/>
    <x v="1"/>
  </r>
  <r>
    <s v="Slim 7 15IMH05"/>
    <s v="82AECTO1WW"/>
    <s v="82AECTO1WW"/>
    <s v="Lenovo NB_Consumer"/>
    <s v="Lenovo"/>
    <x v="2"/>
    <s v="wangzq10"/>
    <s v="New Launch"/>
    <x v="172"/>
    <d v="2020-08-04T00:00:00"/>
    <d v="2020-03-13T00:00:00"/>
    <d v="2020-03-06T00:00:00"/>
    <x v="1"/>
  </r>
  <r>
    <s v="YG Creator715IMH05"/>
    <s v="82DSCTO1WW"/>
    <s v="82DSCTO1WW"/>
    <s v="Lenovo NB_Consumer"/>
    <s v="Lenovo"/>
    <x v="2"/>
    <s v="wangzq10"/>
    <m/>
    <x v="172"/>
    <d v="2020-08-04T00:00:00"/>
    <d v="2020-03-13T00:00:00"/>
    <d v="2020-03-06T00:00:00"/>
    <x v="1"/>
  </r>
  <r>
    <s v="Raptor-1.0"/>
    <s v="P15 Gen 1"/>
    <s v="20ST_x000a_20SU"/>
    <s v="ThinkPad_Commercial"/>
    <s v="ThinkPad"/>
    <x v="1"/>
    <s v="Alphonso Tillman2"/>
    <s v="New Launch"/>
    <x v="173"/>
    <d v="2020-07-21T00:00:00"/>
    <d v="2020-06-09T00:00:00"/>
    <d v="2020-06-16T00:00:00"/>
    <x v="1"/>
  </r>
  <r>
    <s v="PADMEP-3.0"/>
    <s v="P1 Gen 3"/>
    <s v="20TH,20TJ"/>
    <s v="ThinkPad_Commercial"/>
    <s v="ThinkPad"/>
    <x v="1"/>
    <s v="Britt Davis"/>
    <s v="New Launch"/>
    <x v="173"/>
    <d v="2020-07-21T00:00:00"/>
    <d v="2020-06-23T00:00:00"/>
    <d v="2020-06-16T00:00:00"/>
    <x v="1"/>
  </r>
  <r>
    <s v="RAPTOR_g-1.0"/>
    <s v="P15g Gen 1"/>
    <s v="20UR_x000a_20US"/>
    <s v="ThinkPad_Commercial"/>
    <s v="ThinkPad"/>
    <x v="1"/>
    <s v="Alphonso Tillman2"/>
    <s v="New Launch"/>
    <x v="173"/>
    <d v="2020-07-21T00:00:00"/>
    <d v="2020-06-09T00:00:00"/>
    <d v="2020-06-16T00:00:00"/>
    <x v="1"/>
  </r>
  <r>
    <s v="Blackbird-1.0"/>
    <s v="P17 Gen 1"/>
    <s v="20SN_x000a_20SQ"/>
    <s v="ThinkPad_Commercial"/>
    <s v="ThinkPad"/>
    <x v="1"/>
    <s v="Alphonso Tillman2"/>
    <s v="New Launch"/>
    <x v="174"/>
    <d v="2020-07-28T00:00:00"/>
    <d v="2020-06-16T00:00:00"/>
    <d v="2020-06-23T00:00:00"/>
    <x v="1"/>
  </r>
  <r>
    <s v="Legion5 15ARH05H"/>
    <s v="82B1CTO1WW"/>
    <s v="82B1CTO1WW"/>
    <s v="Lenovo NB_Consumer"/>
    <s v="Lenovo"/>
    <x v="2"/>
    <s v="chenling6"/>
    <s v="New Launch"/>
    <x v="175"/>
    <d v="2020-08-13T00:00:00"/>
    <d v="2020-06-30T00:00:00"/>
    <d v="2020-06-23T00:00:00"/>
    <x v="1"/>
  </r>
  <r>
    <s v="Legion5P 15ARH05H"/>
    <s v="82GUCTO1WW"/>
    <s v="82GUCTO1WW"/>
    <s v="Lenovo NB_Consumer"/>
    <s v="Lenovo"/>
    <x v="2"/>
    <s v="chenling6"/>
    <s v="New Launch"/>
    <x v="175"/>
    <d v="2020-08-13T00:00:00"/>
    <d v="2020-06-30T00:00:00"/>
    <d v="2020-06-23T00:00:00"/>
    <x v="1"/>
  </r>
  <r>
    <s v="PADMEX-3.0"/>
    <s v="X1 Extreme Gen 3"/>
    <s v="20TL,20TK"/>
    <s v="ThinkPad_Commercial"/>
    <s v="ThinkPad"/>
    <x v="1"/>
    <s v="Britt Davis"/>
    <s v="New Launch"/>
    <x v="176"/>
    <d v="2020-08-04T00:00:00"/>
    <d v="2020-06-23T00:00:00"/>
    <d v="2020-06-16T00:00:00"/>
    <x v="1"/>
  </r>
  <r>
    <s v="THOR_P-1.0"/>
    <s v="T15p Gen 1"/>
    <s v="20TN_x000a_20TM"/>
    <s v="ThinkPad_Commercial"/>
    <s v="ThinkPad"/>
    <x v="1"/>
    <s v="Alphonso Tillman2"/>
    <s v="New Launch"/>
    <x v="176"/>
    <d v="2020-08-04T00:00:00"/>
    <d v="2020-06-23T00:00:00"/>
    <d v="2020-06-30T00:00:00"/>
    <x v="1"/>
  </r>
  <r>
    <s v="THOR_P-1.0"/>
    <s v="P15v Gen 1"/>
    <s v="20TQ_x000a_20TR"/>
    <s v="ThinkPad_Commercial"/>
    <s v="ThinkPad"/>
    <x v="1"/>
    <s v="Alphonso Tillman2"/>
    <s v="New Launch"/>
    <x v="176"/>
    <d v="2020-08-04T00:00:00"/>
    <d v="2020-06-23T00:00:00"/>
    <d v="2020-06-30T00:00:00"/>
    <x v="1"/>
  </r>
  <r>
    <s v="Yoga 9 15IMH5"/>
    <s v="82DECTO1WW"/>
    <s v="82DECTO1WW"/>
    <s v="Lenovo NB_Consumer"/>
    <s v="Lenovo"/>
    <x v="2"/>
    <s v="gusy1"/>
    <s v="New Launch"/>
    <x v="177"/>
    <d v="2020-08-21T00:00:00"/>
    <d v="2020-06-26T00:00:00"/>
    <d v="2020-06-19T00:00:00"/>
    <x v="1"/>
  </r>
  <r>
    <s v="3 CB 11AST5"/>
    <s v="82H4CTO1WW"/>
    <s v="82H4CTO1WW"/>
    <s v="Lenovo NB_Consumer"/>
    <s v="IdeaPad"/>
    <x v="2"/>
    <s v="gaojh6"/>
    <s v="New Launch"/>
    <x v="178"/>
    <s v="NA"/>
    <d v="2020-07-03T00:00:00"/>
    <d v="2020-06-26T00:00:00"/>
    <x v="0"/>
  </r>
  <r>
    <s v="Flex 3 11ADA05"/>
    <s v="82G4CTO1WW"/>
    <s v="82G4CTO1WW"/>
    <s v="Lenovo NB_Consumer"/>
    <s v="IdeaPad"/>
    <x v="2"/>
    <s v="gaojh6"/>
    <s v="New Launch"/>
    <x v="179"/>
    <s v="N/A"/>
    <d v="2020-07-03T00:00:00"/>
    <d v="2020-06-26T00:00:00"/>
    <x v="0"/>
  </r>
  <r>
    <s v="Legion5 17ARH05H"/>
    <s v="82GNCTO1WW"/>
    <s v="82GNCTO1WW"/>
    <s v="Lenovo NB_Consumer"/>
    <s v="Lenovo"/>
    <x v="2"/>
    <s v="chenling6"/>
    <s v="New Launch"/>
    <x v="180"/>
    <d v="2020-08-31T00:00:00"/>
    <d v="2020-07-09T00:00:00"/>
    <d v="2020-07-02T00:00:00"/>
    <x v="1"/>
  </r>
  <r>
    <s v="Flex 3 CB 11M735"/>
    <s v="82HGCTO1WW"/>
    <s v="82HGCTO1WW"/>
    <s v="Lenovo NB_Consumer"/>
    <s v="IdeaPad"/>
    <x v="2"/>
    <s v="gaojh6"/>
    <s v="New Launch"/>
    <x v="181"/>
    <s v="NA"/>
    <d v="2020-07-03T00:00:00"/>
    <d v="2020-06-26T00:00:00"/>
    <x v="0"/>
  </r>
  <r>
    <s v="_x0009_100e Windows 2nd Gen PLK"/>
    <s v="Lenovo 100e 2nd Gen"/>
    <s v="82GJ"/>
    <s v="ThinkPad_Commercial"/>
    <s v="ThinkPad"/>
    <x v="1"/>
    <s v="Tianyu TY5 Xu"/>
    <s v="New Launch"/>
    <x v="182"/>
    <s v="NA"/>
    <d v="2020-07-27T00:00:00"/>
    <d v="2020-07-20T00:00:00"/>
    <x v="0"/>
  </r>
  <r>
    <s v="_x0009_300e Windows 2nd Gen PLK"/>
    <s v="Lenovo 300e 2nd Gen"/>
    <s v="82GK"/>
    <s v="ThinkPad_Commercial"/>
    <s v="ThinkPad"/>
    <x v="1"/>
    <s v="Tianyu TY5 Xu"/>
    <s v="New Launch"/>
    <x v="182"/>
    <s v="NA"/>
    <d v="2020-07-27T00:00:00"/>
    <d v="2020-07-20T00:00:00"/>
    <x v="0"/>
  </r>
  <r>
    <s v="Yoga 5G 14Q8CX05"/>
    <s v="81XECTO1WW"/>
    <s v="81XECTO1WW"/>
    <s v="Lenovo NB_Consumer"/>
    <s v="Lenovo"/>
    <x v="2"/>
    <s v="shidp1"/>
    <s v="New Launch"/>
    <x v="182"/>
    <s v="NA"/>
    <d v="2020-03-03T00:00:00"/>
    <d v="2020-02-25T00:00:00"/>
    <x v="0"/>
  </r>
  <r>
    <s v="Legion S7 15IMH5"/>
    <s v="82BCCTO1WW"/>
    <s v="82BCCTO1WW"/>
    <s v="Lenovo NB_Consumer"/>
    <s v="Lenovo"/>
    <x v="2"/>
    <s v="chenling6"/>
    <s v="New Launch"/>
    <x v="183"/>
    <d v="2020-09-21T00:00:00"/>
    <d v="2020-08-03T00:00:00"/>
    <d v="2020-07-27T00:00:00"/>
    <x v="1"/>
  </r>
  <r>
    <s v="IP 1 11ADA05"/>
    <s v="82GVCTO1WW"/>
    <s v="82GVCTO1WW"/>
    <s v="Lenovo NB_Consumer"/>
    <s v="IdeaPad"/>
    <x v="2"/>
    <s v="raochun1"/>
    <s v="New Launch"/>
    <x v="183"/>
    <s v="N/A"/>
    <d v="2020-07-20T00:00:00"/>
    <d v="2020-07-13T00:00:00"/>
    <x v="0"/>
  </r>
  <r>
    <s v="IP 1 14ADA05"/>
    <s v="82GWCTO1WW"/>
    <s v="82GWCTO1WW"/>
    <s v="Lenovo NB_Consumer"/>
    <s v="IdeaPad"/>
    <x v="2"/>
    <s v="raochun1"/>
    <s v="New Launch"/>
    <x v="183"/>
    <s v="N/A"/>
    <d v="2020-07-20T00:00:00"/>
    <d v="2020-07-13T00:00:00"/>
    <x v="0"/>
  </r>
  <r>
    <s v="ThinkBook 15p IMH"/>
    <s v="20V3CTO1WW"/>
    <s v="20V3CTO1WW"/>
    <s v="Lenovo NB_SMB/Commercial"/>
    <s v="ThinkBook"/>
    <x v="0"/>
    <s v="Serena CY2 Zhou "/>
    <s v="New Launch"/>
    <x v="184"/>
    <d v="2020-09-14T00:00:00"/>
    <d v="2020-07-29T00:00:00"/>
    <d v="2020-07-22T00:00:00"/>
    <x v="1"/>
  </r>
  <r>
    <s v="Yoga 6 13ARE05"/>
    <s v="82FNCTO1WW"/>
    <s v="82FNCTO1WW"/>
    <s v="Lenovo NB_Consumer"/>
    <s v="Lenovo"/>
    <x v="2"/>
    <s v="gaojh6"/>
    <s v="New Launch"/>
    <x v="185"/>
    <d v="2020-09-30T00:00:00"/>
    <d v="2020-08-04T00:00:00"/>
    <d v="2020-07-28T00:00:00"/>
    <x v="1"/>
  </r>
  <r>
    <s v="ThinkBook 14 G2 ARE"/>
    <s v="20VFCTO1WW"/>
    <s v="20VFCTO1WW"/>
    <s v="Lenovo NB_SMB/Commercial"/>
    <s v="ThinkBook"/>
    <x v="0"/>
    <s v="Yun Yun1 Ding"/>
    <s v="New Launch"/>
    <x v="186"/>
    <d v="2020-09-21T00:00:00"/>
    <d v="2020-08-10T00:00:00"/>
    <d v="2020-08-03T00:00:00"/>
    <x v="1"/>
  </r>
  <r>
    <s v="ThinkBook 15 G2 ARE"/>
    <s v="20VGCTO1WW"/>
    <s v="20VGCTO1WW"/>
    <s v="Lenovo NB_SMB/Commercial"/>
    <s v="ThinkBook"/>
    <x v="0"/>
    <s v="Yun Yun1 Ding"/>
    <s v="New Launch"/>
    <x v="186"/>
    <d v="2020-09-21T00:00:00"/>
    <d v="2020-08-10T00:00:00"/>
    <d v="2020-08-03T00:00:00"/>
    <x v="1"/>
  </r>
  <r>
    <s v="Yoga 9 14ITL5"/>
    <s v="82BGCTO1WW"/>
    <s v="82BGCTO1WW"/>
    <s v="Lenovo NB_Consumer"/>
    <s v="Lenovo"/>
    <x v="2"/>
    <s v="gusy1"/>
    <s v="New Launch"/>
    <x v="187"/>
    <d v="2020-10-09T00:00:00"/>
    <d v="2020-07-27T00:00:00"/>
    <d v="2020-07-20T00:00:00"/>
    <x v="1"/>
  </r>
  <r>
    <s v="Lenovo E41-55"/>
    <s v="82FJCTO1WW"/>
    <s v="82FJCTO1WW"/>
    <m/>
    <s v="EDU"/>
    <x v="1"/>
    <s v="Tianyu TY5 Xu"/>
    <s v="New Launch"/>
    <x v="188"/>
    <s v="N/A"/>
    <d v="2020-08-28T00:00:00"/>
    <d v="2020-08-21T00:00:00"/>
    <x v="0"/>
  </r>
  <r>
    <s v="Yoga Slim 9 14ITL5"/>
    <s v="82D1CTO1WW"/>
    <s v="82D1CTO1WW"/>
    <s v="Lenovo NB_Consumer"/>
    <s v="Lenovo"/>
    <x v="2"/>
    <s v="xiays1"/>
    <s v="New Launch"/>
    <x v="188"/>
    <d v="2020-10-12T00:00:00"/>
    <d v="2020-07-31T00:00:00"/>
    <d v="2020-07-24T00:00:00"/>
    <x v="1"/>
  </r>
  <r>
    <s v="Slim 9 14ITL5"/>
    <s v="82D2CTO1WW"/>
    <s v="82D2CTO1WW"/>
    <s v="Lenovo NB_Consumer"/>
    <s v="IdeaPad"/>
    <x v="2"/>
    <s v="xiays1"/>
    <s v="New Launch"/>
    <x v="188"/>
    <d v="2020-10-12T00:00:00"/>
    <d v="2020-07-31T00:00:00"/>
    <d v="2020-07-24T00:00:00"/>
    <x v="1"/>
  </r>
  <r>
    <s v="YogaS7Carbon13ITL5"/>
    <s v="82EVCTO1WW"/>
    <s v="82EVCTO1WW"/>
    <s v="Lenovo NB_Consumer"/>
    <s v="Lenovo"/>
    <x v="2"/>
    <s v="xiays1"/>
    <s v="New Launch"/>
    <x v="188"/>
    <s v="N/A"/>
    <d v="2020-08-17T00:00:00"/>
    <d v="2020-08-10T00:00:00"/>
    <x v="0"/>
  </r>
  <r>
    <s v="LARK-1.0"/>
    <s v="X1 Fold G1"/>
    <s v="20RK_x000a_20RL"/>
    <s v="ThinkPad_Commercial"/>
    <s v="ThinkPad"/>
    <x v="1"/>
    <s v="Britt Davis"/>
    <s v="New Launch"/>
    <x v="189"/>
    <d v="2020-09-29T00:00:00"/>
    <d v="2020-09-01T00:00:00"/>
    <d v="2020-08-25T00:00:00"/>
    <x v="1"/>
  </r>
  <r>
    <s v="Mercury Intel-1.0"/>
    <s v="R14 Gen 2"/>
    <s v="20TC(T)"/>
    <s v="ThinkPad_SMB"/>
    <s v="ThinkPad"/>
    <x v="0"/>
    <s v="Ella Xu1 Tao"/>
    <m/>
    <x v="189"/>
    <d v="2020-09-29T00:00:00"/>
    <d v="2020-08-18T00:00:00"/>
    <d v="2020-08-11T00:00:00"/>
    <x v="1"/>
  </r>
  <r>
    <s v="Yoga 7 14ITL5"/>
    <s v="82BHCTO1WW"/>
    <s v="82BHCTO1WW"/>
    <s v="Lenovo NB_Consumer"/>
    <s v="Lenovo"/>
    <x v="2"/>
    <s v="gusy1"/>
    <s v="New Launch"/>
    <x v="190"/>
    <d v="2020-10-14T00:00:00"/>
    <d v="2020-08-05T00:00:00"/>
    <d v="2020-07-29T00:00:00"/>
    <x v="1"/>
  </r>
  <r>
    <s v="Yoga 7 15ITL5"/>
    <s v="82BJCTO1WW"/>
    <s v="82BJCTO1WW"/>
    <s v="Lenovo NB_Consumer"/>
    <s v="Lenovo"/>
    <x v="2"/>
    <s v="gusy1"/>
    <s v="New Launch"/>
    <x v="190"/>
    <d v="2020-10-14T00:00:00"/>
    <d v="2020-08-05T00:00:00"/>
    <d v="2020-07-29T00:00:00"/>
    <x v="1"/>
  </r>
  <r>
    <s v="IP 5 14ITL05"/>
    <s v="82FECTO1WW"/>
    <s v="82FECTO1WW"/>
    <s v="Lenovo NB_Consumer"/>
    <s v="IdeaPad"/>
    <x v="2"/>
    <s v="xiays1"/>
    <s v="New Launch"/>
    <x v="190"/>
    <d v="2020-10-07T00:00:00"/>
    <d v="2020-08-12T00:00:00"/>
    <d v="2020-08-05T00:00:00"/>
    <x v="1"/>
  </r>
  <r>
    <s v="IP 5 15ITL05"/>
    <s v="82FGCTO1WW"/>
    <s v="82FGCTO1WW"/>
    <s v="Lenovo NB_Consumer"/>
    <s v="IdeaPad"/>
    <x v="2"/>
    <s v="xiays1"/>
    <s v="New Launch"/>
    <x v="190"/>
    <d v="2020-10-09T00:00:00"/>
    <d v="2020-08-14T00:00:00"/>
    <d v="2020-08-07T00:00:00"/>
    <x v="1"/>
  </r>
  <r>
    <s v="Yoga S7 14ITL5p M"/>
    <s v="82FXCTO1WW"/>
    <s v="82FXCTO1WW"/>
    <s v="Lenovo NB_Consumer"/>
    <s v="Lenovo"/>
    <x v="2"/>
    <s v="wangzq10"/>
    <s v="New Launch"/>
    <x v="190"/>
    <d v="2020-10-14T00:00:00"/>
    <d v="2020-09-09T00:00:00"/>
    <d v="2020-09-02T00:00:00"/>
    <x v="1"/>
  </r>
  <r>
    <s v="ThinkBook 14 G2 ITL"/>
    <s v="20VDCTO1WW"/>
    <s v="20VDCTO1WW"/>
    <s v="Lenovo NB_SMB/Commercial"/>
    <s v="ThinkBook"/>
    <x v="0"/>
    <s v="Yun Yun1 Ding"/>
    <s v="New Launch"/>
    <x v="190"/>
    <d v="2020-09-30T00:00:00"/>
    <d v="2020-08-19T00:00:00"/>
    <d v="2020-08-12T00:00:00"/>
    <x v="1"/>
  </r>
  <r>
    <s v="ThinkBook 15 G2 ITL"/>
    <s v="20VECTO1WW"/>
    <s v="20VECTO1WW"/>
    <s v="Lenovo NB_SMB/Commercial"/>
    <s v="ThinkBook"/>
    <x v="0"/>
    <s v="Yun Yun1 Ding"/>
    <s v="New Launch"/>
    <x v="190"/>
    <d v="2020-09-30T00:00:00"/>
    <d v="2020-08-19T00:00:00"/>
    <d v="2020-08-12T00:00:00"/>
    <x v="1"/>
  </r>
  <r>
    <s v="ThinkBook 13s G2 ITL"/>
    <s v="20V9CTO1WW"/>
    <s v="20V9CTO1WW"/>
    <s v="Lenovo NB_SMB/Commercial"/>
    <s v="Lenovo"/>
    <x v="0"/>
    <s v="Ricki RQ3 Liu "/>
    <s v="New Launch"/>
    <x v="190"/>
    <d v="2020-09-30T00:00:00"/>
    <d v="2020-08-19T00:00:00"/>
    <d v="2020-08-12T00:00:00"/>
    <x v="1"/>
  </r>
  <r>
    <s v="ThinkBook14s G2 ITL"/>
    <s v="20VACTO1WW"/>
    <s v="20VACTO1WW"/>
    <s v="Lenovo NB_SMB/Commercial"/>
    <s v="Lenovo"/>
    <x v="0"/>
    <s v="Ricki RQ3 Liu "/>
    <s v="New Launch"/>
    <x v="190"/>
    <d v="2020-09-30T00:00:00"/>
    <d v="2020-08-19T00:00:00"/>
    <d v="2020-08-12T00:00:00"/>
    <x v="1"/>
  </r>
  <r>
    <s v="S540-13ITL"/>
    <s v="82H1CTO1WW"/>
    <s v="82H1CTO1WW"/>
    <s v="Lenovo NB_Consumer"/>
    <s v="IdeaPad"/>
    <x v="2"/>
    <s v="xiays1"/>
    <s v="New Launch"/>
    <x v="191"/>
    <d v="2020-10-27T00:00:00"/>
    <d v="2020-09-01T00:00:00"/>
    <d v="2020-08-25T00:00:00"/>
    <x v="1"/>
  </r>
  <r>
    <s v="Legion S7 15ARH5"/>
    <s v="82HMCTO1WW"/>
    <s v="82HMCTO1WW"/>
    <s v="Lenovo NB_Consumer"/>
    <s v="Lenovo"/>
    <x v="2"/>
    <s v="chenling6"/>
    <s v="New Launch"/>
    <x v="191"/>
    <d v="2020-10-27T00:00:00"/>
    <d v="2020-09-14T00:00:00"/>
    <d v="2020-09-07T00:00:00"/>
    <x v="1"/>
  </r>
  <r>
    <s v="Yoga Slim 7 13ITL5"/>
    <s v="82CUCTO1WW"/>
    <s v="82CUCTO1WW"/>
    <s v="Lenovo NB_Consumer"/>
    <s v="Lenovo"/>
    <x v="2"/>
    <s v="xiays1"/>
    <s v="New Launch"/>
    <x v="192"/>
    <e v="#N/A"/>
    <d v="2020-08-03T00:00:00"/>
    <d v="2020-07-27T00:00:00"/>
    <x v="0"/>
  </r>
  <r>
    <s v="Flex 5 14ITL6"/>
    <s v="82HSCTO1WW"/>
    <s v="82HSCTO1WW"/>
    <s v="Lenovo NB_Consumer"/>
    <s v="IdeaPad"/>
    <x v="2"/>
    <s v="gusy1"/>
    <s v="New Launch"/>
    <x v="192"/>
    <d v="2020-10-30T00:00:00"/>
    <d v="2020-09-04T00:00:00"/>
    <d v="2020-08-28T00:00:00"/>
    <x v="1"/>
  </r>
  <r>
    <s v="Flex 5 15ITL6"/>
    <s v="82HTCTO1WW"/>
    <s v="82HTCTO1WW"/>
    <s v="Lenovo NB_Consumer"/>
    <s v="IdeaPad"/>
    <x v="2"/>
    <s v="gusy1"/>
    <s v="New Launch"/>
    <x v="192"/>
    <d v="2020-10-30T00:00:00"/>
    <d v="2020-09-04T00:00:00"/>
    <d v="2020-08-28T00:00:00"/>
    <x v="1"/>
  </r>
  <r>
    <s v="Yoga Slim7 14ITL05"/>
    <s v="82A3CTO1WW"/>
    <s v="82A3CTO1WW"/>
    <s v="Lenovo NB_Consumer"/>
    <s v="Lenovo"/>
    <x v="2"/>
    <s v="wangzq10"/>
    <s v="New Launch"/>
    <x v="193"/>
    <d v="2020-11-04T00:00:00"/>
    <d v="2020-09-10T00:00:00"/>
    <d v="2020-09-03T00:00:00"/>
    <x v="1"/>
  </r>
  <r>
    <s v="Slim 7 14ITL05"/>
    <s v="82A6CTO1WW"/>
    <s v="82A6CTO1WW"/>
    <s v="Lenovo NB_Consumer"/>
    <s v="IdeaPad"/>
    <x v="2"/>
    <s v="wangzq10"/>
    <s v="New Launch"/>
    <x v="193"/>
    <d v="2020-11-04T00:00:00"/>
    <d v="2020-09-10T00:00:00"/>
    <d v="2020-09-03T00:00:00"/>
    <x v="1"/>
  </r>
  <r>
    <s v="Yoga Slim7 15ITL05"/>
    <s v="82ACCTO1WW"/>
    <s v="82ACCTO1WW"/>
    <s v="Lenovo NB_Consumer"/>
    <s v="Lenovo"/>
    <x v="2"/>
    <s v="wangzq10"/>
    <s v="New Launch"/>
    <x v="193"/>
    <d v="2020-11-04T00:00:00"/>
    <d v="2020-09-10T00:00:00"/>
    <d v="2020-09-03T00:00:00"/>
    <x v="1"/>
  </r>
  <r>
    <s v="Slim 7 15ITL05"/>
    <s v="82AFCTO1WW"/>
    <s v="82AFCTO1WW"/>
    <s v="Lenovo NB_Consumer"/>
    <s v="IdeaPad"/>
    <x v="2"/>
    <s v="wangzq10"/>
    <s v="New Launch"/>
    <x v="193"/>
    <d v="2020-11-04T00:00:00"/>
    <d v="2020-09-10T00:00:00"/>
    <d v="2020-09-03T00:00:00"/>
    <x v="1"/>
  </r>
  <r>
    <s v="100e Win 2nd Gen(Brazil)"/>
    <s v="Lenovo 100e 2nd Gen_BRL"/>
    <s v="82LR"/>
    <s v="ThinkPad_Commercial"/>
    <s v="ThinkPad"/>
    <x v="1"/>
    <s v="Tianyu TY5 Xu"/>
    <s v="New Launch"/>
    <x v="194"/>
    <s v="NA"/>
    <m/>
    <m/>
    <x v="0"/>
  </r>
  <r>
    <s v="100e Chromebook 2nd Gen AST(Brazil)"/>
    <s v="Lenovo 100e Chromebook 2nd Gen AST_BRL"/>
    <s v="82LS"/>
    <s v="ThinkPad_Commercial"/>
    <s v="ThinkPad"/>
    <x v="1"/>
    <s v="Tianyu TY5 Xu"/>
    <s v="New Launch"/>
    <x v="194"/>
    <s v="NA"/>
    <m/>
    <m/>
    <x v="0"/>
  </r>
  <r>
    <s v="Yoga Slim 7 14ARH5p"/>
    <s v="82LACTO1WW"/>
    <s v="82LACTO1WW"/>
    <s v="Lenovo NB_Consumer"/>
    <s v="Lenovo"/>
    <x v="2"/>
    <s v="wangzq10"/>
    <s v="New Launch"/>
    <x v="195"/>
    <d v="2020-11-14T00:00:00"/>
    <d v="2020-09-19T00:00:00"/>
    <d v="2020-09-12T00:00:00"/>
    <x v="1"/>
  </r>
  <r>
    <s v="Kratos-1.0"/>
    <s v="C13 Yoga Gen 1"/>
    <s v="20UX_x000a_20UY"/>
    <s v="ThinkPad_Commercial"/>
    <s v="ThinkPad"/>
    <x v="1"/>
    <s v="Claire XY6 Zhu"/>
    <s v="New Launch"/>
    <x v="196"/>
    <d v="2020-11-03T00:00:00"/>
    <d v="2020-09-15T00:00:00"/>
    <d v="2020-09-08T00:00:00"/>
    <x v="1"/>
  </r>
  <r>
    <s v="Ares-2.0"/>
    <s v="L13 Clam G2"/>
    <s v="20VH_x000a_20VJ"/>
    <s v="ThinkPad_Commercial"/>
    <s v="ThinkPad"/>
    <x v="1"/>
    <s v="Claire XY6 Zhu"/>
    <s v="New Launch"/>
    <x v="196"/>
    <d v="2020-11-03T00:00:00"/>
    <d v="2020-09-08T00:00:00"/>
    <d v="2020-09-01T00:00:00"/>
    <x v="1"/>
  </r>
  <r>
    <s v="Ares-2.0"/>
    <s v="L13 Yoga G2"/>
    <s v="20VK_x000a_20VL"/>
    <s v="ThinkPad_Commercial"/>
    <s v="ThinkPad"/>
    <x v="1"/>
    <s v="Claire XY6 Zhu"/>
    <s v="New Launch"/>
    <x v="196"/>
    <d v="2020-11-03T00:00:00"/>
    <d v="2020-09-08T00:00:00"/>
    <d v="2020-09-01T00:00:00"/>
    <x v="1"/>
  </r>
  <r>
    <s v="Ares-2.0"/>
    <s v="S2 Clam G6"/>
    <s v="20VM"/>
    <s v="ThinkPad_Commercial"/>
    <s v="ThinkPad"/>
    <x v="1"/>
    <s v="Claire XY6 Zhu"/>
    <s v="New Launch"/>
    <x v="196"/>
    <s v="N/A"/>
    <d v="2020-09-08T00:00:00"/>
    <d v="2020-09-01T00:00:00"/>
    <x v="0"/>
  </r>
  <r>
    <s v="Ares-2.0"/>
    <s v="S2 Yoga G6"/>
    <s v="20VN"/>
    <s v="ThinkPad_Commercial"/>
    <s v="ThinkPad"/>
    <x v="1"/>
    <s v="Claire XY6 Zhu"/>
    <s v="New Launch"/>
    <x v="196"/>
    <s v="N/A"/>
    <d v="2020-09-08T00:00:00"/>
    <d v="2020-09-01T00:00:00"/>
    <x v="0"/>
  </r>
  <r>
    <s v="Mercury Intel-1.0"/>
    <s v="E14 Gen 2"/>
    <s v="20TA(T)_x000a_20TB(R)"/>
    <s v="ThinkPad_SMB"/>
    <s v="ThinkPad"/>
    <x v="0"/>
    <s v="Ella Xu1 Tao"/>
    <s v="New Launch"/>
    <x v="197"/>
    <d v="2020-11-10T00:00:00"/>
    <d v="2020-09-22T00:00:00"/>
    <d v="2020-09-15T00:00:00"/>
    <x v="1"/>
  </r>
  <r>
    <s v="Mercury Intel-1.0"/>
    <s v="R14 Gen 2"/>
    <s v="20TC"/>
    <s v="ThinkPad_SMB"/>
    <s v="ThinkPad"/>
    <x v="0"/>
    <s v="Ella Xu1 Tao"/>
    <s v="New Launch"/>
    <x v="197"/>
    <m/>
    <d v="2020-09-22T00:00:00"/>
    <d v="2020-09-15T00:00:00"/>
    <x v="0"/>
  </r>
  <r>
    <s v="Mars Intel-1.0"/>
    <s v="E15 Gen 2"/>
    <s v="20TD(T)_x000a_20TE(R)"/>
    <s v="ThinkPad_SMB"/>
    <s v="ThinkPad"/>
    <x v="0"/>
    <s v="Ella Xu1 Tao"/>
    <s v="New Launch"/>
    <x v="197"/>
    <d v="2020-11-10T00:00:00"/>
    <d v="2020-09-22T00:00:00"/>
    <d v="2020-09-15T00:00:00"/>
    <x v="1"/>
  </r>
  <r>
    <s v="IdeaPad L3 15ITL6"/>
    <s v="82HLCTO1WW"/>
    <s v="82HLCTO1WW"/>
    <s v="Lenovo NB_Consumer"/>
    <s v="IdeaPad"/>
    <x v="2"/>
    <s v="shidp1"/>
    <s v="New Launch"/>
    <x v="198"/>
    <d v="2020-12-14T00:00:00"/>
    <d v="2020-10-19T00:00:00"/>
    <d v="2020-10-12T00:00:00"/>
    <x v="1"/>
  </r>
  <r>
    <s v="Zeus-1.0"/>
    <s v="X1 Nano Gen 1"/>
    <s v="20UN(T)_x000a_20UQ(R)"/>
    <s v="ThinkPad_Commercial"/>
    <s v="ThinkPad"/>
    <x v="1"/>
    <s v="Judy Jie8 Zhou"/>
    <s v="New Launch"/>
    <x v="199"/>
    <d v="2020-12-01T00:00:00"/>
    <d v="2020-10-27T00:00:00"/>
    <d v="2020-10-20T00:00:00"/>
    <x v="1"/>
  </r>
  <r>
    <s v="Skids Intel-1.0(New CTO)"/>
    <s v="E14"/>
    <s v="20WF(T)_x000a_20WG(R)"/>
    <s v="ThinkPad_SMB"/>
    <s v="ThinkPad"/>
    <x v="0"/>
    <s v="Ella Xu1 Tao"/>
    <s v="New Launch"/>
    <x v="199"/>
    <d v="2020-12-01T00:00:00"/>
    <d v="2020-10-20T00:00:00"/>
    <d v="2020-10-13T00:00:00"/>
    <x v="0"/>
  </r>
  <r>
    <s v="IP 3 14ITL05"/>
    <s v="81X7CTO1WW"/>
    <s v="81X7CTO1WW"/>
    <s v="Lenovo NB_Consumer"/>
    <s v="IdeaPad"/>
    <x v="2"/>
    <s v="tangmw2"/>
    <s v="New Launch"/>
    <x v="200"/>
    <d v="2021-01-08T00:00:00"/>
    <d v="2020-11-16T00:00:00"/>
    <d v="2020-11-09T00:00:00"/>
    <x v="1"/>
  </r>
  <r>
    <s v="IP 3 15ITL05"/>
    <s v="81X8CTO1WW"/>
    <s v="81X8CTO1WW"/>
    <s v="Lenovo NB_Consumer"/>
    <s v="IdeaPad"/>
    <x v="2"/>
    <s v="tangmw2"/>
    <s v="New Launch"/>
    <x v="200"/>
    <d v="2021-01-08T00:00:00"/>
    <d v="2020-11-16T00:00:00"/>
    <d v="2020-11-09T00:00:00"/>
    <x v="1"/>
  </r>
  <r>
    <s v="Odin Intel-2.0"/>
    <s v="L14 G2"/>
    <s v="20X1,20X2"/>
    <s v="ThinkPad_Commercial"/>
    <s v="ThinkPad"/>
    <x v="1"/>
    <s v="Yang Yang28 Wang"/>
    <s v="New Launch"/>
    <x v="201"/>
    <d v="2020-12-29T00:00:00"/>
    <d v="2020-11-17T00:00:00"/>
    <d v="2020-11-10T00:00:00"/>
    <x v="1"/>
  </r>
  <r>
    <s v="Thor Intel-2.0"/>
    <s v="L15 G2"/>
    <s v="20X3,20X4"/>
    <s v="ThinkPad_Commercial"/>
    <s v="ThinkPad"/>
    <x v="1"/>
    <s v="Yang Yang28 Wang"/>
    <s v="New Launch"/>
    <x v="201"/>
    <d v="2020-12-29T00:00:00"/>
    <d v="2020-11-17T00:00:00"/>
    <d v="2020-11-10T00:00:00"/>
    <x v="1"/>
  </r>
  <r>
    <s v="Legion5 15ACH6"/>
    <s v="82JWCTO1WW"/>
    <s v="82JWCTO1WW"/>
    <s v="Lenovo NB_Consumer"/>
    <s v="IdeaPad"/>
    <x v="2"/>
    <s v="zhuly4"/>
    <s v="New Launch"/>
    <x v="202"/>
    <d v="2021-01-22T00:00:00"/>
    <d v="2020-11-27T00:00:00"/>
    <d v="2020-11-20T00:00:00"/>
    <x v="1"/>
  </r>
  <r>
    <s v="Legion5 15ACH6H"/>
    <s v="82JUCTO1WW"/>
    <s v="82JUCTO1WW"/>
    <s v="Lenovo NB_Consumer"/>
    <s v="IdeaPad"/>
    <x v="2"/>
    <s v="zhuly4"/>
    <s v="New Launch"/>
    <x v="202"/>
    <d v="2021-01-22T00:00:00"/>
    <d v="2020-11-27T00:00:00"/>
    <d v="2020-11-20T00:00:00"/>
    <x v="1"/>
  </r>
  <r>
    <s v="Legion5 17ACH6"/>
    <s v="82K0CTO1WW"/>
    <s v="82K0CTO1WW"/>
    <s v="Lenovo NB_Consumer"/>
    <s v="IdeaPad"/>
    <x v="2"/>
    <s v="zhuly4"/>
    <s v="New Launch"/>
    <x v="202"/>
    <d v="2021-01-22T00:00:00"/>
    <d v="2020-11-27T00:00:00"/>
    <d v="2020-11-20T00:00:00"/>
    <x v="1"/>
  </r>
  <r>
    <s v="Legion5 17ACH6H"/>
    <s v="82JYCTO1WW"/>
    <s v="82JYCTO1WW"/>
    <s v="Lenovo NB_Consumer"/>
    <s v="IdeaPad"/>
    <x v="2"/>
    <s v="zhuly4"/>
    <s v="New Launch"/>
    <x v="202"/>
    <d v="2021-01-22T00:00:00"/>
    <d v="2020-11-27T00:00:00"/>
    <d v="2020-11-20T00:00:00"/>
    <x v="1"/>
  </r>
  <r>
    <s v="Legion5 15ITH6"/>
    <s v="82JKCTO1WW"/>
    <s v="82JKCTO1WW"/>
    <s v="Lenovo NB_Consumer"/>
    <s v="IdeaPad"/>
    <x v="2"/>
    <s v="zhuly4"/>
    <s v="New Launch"/>
    <x v="202"/>
    <d v="2021-01-22T00:00:00"/>
    <d v="2020-11-27T00:00:00"/>
    <d v="2020-11-20T00:00:00"/>
    <x v="1"/>
  </r>
  <r>
    <s v="Legion5 15ITH6H"/>
    <s v="82JHCTO1WW"/>
    <s v="82JHCTO1WW"/>
    <s v="Lenovo NB_Consumer"/>
    <s v="IdeaPad"/>
    <x v="2"/>
    <s v="zhuly4"/>
    <s v="New Launch"/>
    <x v="202"/>
    <d v="2021-01-22T00:00:00"/>
    <d v="2020-11-27T00:00:00"/>
    <d v="2020-11-20T00:00:00"/>
    <x v="1"/>
  </r>
  <r>
    <s v="Legion5 17ITH6"/>
    <s v="82JNCTO1WW"/>
    <s v="82JNCTO1WW"/>
    <s v="Lenovo NB_Consumer"/>
    <s v="IdeaPad"/>
    <x v="2"/>
    <s v="zhuly4"/>
    <s v="New Launch"/>
    <x v="202"/>
    <d v="2021-01-22T00:00:00"/>
    <d v="2020-11-27T00:00:00"/>
    <d v="2020-11-20T00:00:00"/>
    <x v="1"/>
  </r>
  <r>
    <s v="Legion5 17ITH6H"/>
    <s v="82JMCTO1WW"/>
    <s v="82JMCTO1WW"/>
    <s v="Lenovo NB_Consumer"/>
    <s v="IdeaPad"/>
    <x v="2"/>
    <s v="zhuly4"/>
    <s v="New Launch"/>
    <x v="202"/>
    <d v="2021-01-22T00:00:00"/>
    <d v="2020-11-27T00:00:00"/>
    <d v="2020-11-20T00:00:00"/>
    <x v="1"/>
  </r>
  <r>
    <s v="Legion5P16ACH6"/>
    <s v="82JSCTO1WW"/>
    <s v="82JSCTO1WW"/>
    <s v="Lenovo NB_Consumer"/>
    <s v="IdeaPad"/>
    <x v="2"/>
    <s v="zhuly4"/>
    <s v="New Launch"/>
    <x v="202"/>
    <d v="2021-01-22T00:00:00"/>
    <d v="2020-11-27T00:00:00"/>
    <d v="2020-11-20T00:00:00"/>
    <x v="1"/>
  </r>
  <r>
    <s v="Legion5P16ACH6H"/>
    <s v="82JQCTO1WW"/>
    <s v="82JQCTO1WW"/>
    <s v="Lenovo NB_Consumer"/>
    <s v="IdeaPad"/>
    <x v="2"/>
    <s v="zhuly4"/>
    <s v="New Launch"/>
    <x v="202"/>
    <d v="2021-01-22T00:00:00"/>
    <d v="2020-11-27T00:00:00"/>
    <d v="2020-11-20T00:00:00"/>
    <x v="1"/>
  </r>
  <r>
    <s v="Legion5P16ITH6"/>
    <s v="82JFCTO1WW"/>
    <s v="82JFCTO1WW"/>
    <s v="Lenovo NB_Consumer"/>
    <s v="IdeaPad"/>
    <x v="2"/>
    <s v="zhuly4"/>
    <s v="New Launch"/>
    <x v="202"/>
    <d v="2021-01-22T00:00:00"/>
    <d v="2020-11-27T00:00:00"/>
    <d v="2020-11-20T00:00:00"/>
    <x v="1"/>
  </r>
  <r>
    <s v="Legion5P16ITH6H"/>
    <s v="82JDCTO1WW"/>
    <s v="82JDCTO1WW"/>
    <s v="Lenovo NB_Consumer"/>
    <s v="IdeaPad"/>
    <x v="2"/>
    <s v="zhuly4"/>
    <s v="New Launch"/>
    <x v="202"/>
    <d v="2021-01-22T00:00:00"/>
    <d v="2020-11-27T00:00:00"/>
    <d v="2020-11-20T00:00:00"/>
    <x v="1"/>
  </r>
  <r>
    <s v="Lenovo E41-50 "/>
    <s v="82HWCTO1WW"/>
    <s v="82HWCTO1WW"/>
    <m/>
    <s v="EDU"/>
    <x v="1"/>
    <s v="Tianyu TY5 Xu"/>
    <s v="New Launch"/>
    <x v="203"/>
    <s v="N/A"/>
    <d v="2020-12-15T00:00:00"/>
    <d v="2020-12-08T00:00:00"/>
    <x v="0"/>
  </r>
  <r>
    <s v="IP 3 14ITL6"/>
    <s v="82H7CTO1WW"/>
    <s v="82H7CTO1WW"/>
    <s v="Lenovo NB_Consumer"/>
    <s v="IdeaPad"/>
    <x v="2"/>
    <s v="tangmw2"/>
    <s v="New Launch"/>
    <x v="204"/>
    <d v="2021-01-29T00:00:00"/>
    <d v="2020-12-04T00:00:00"/>
    <d v="2020-11-27T00:00:00"/>
    <x v="1"/>
  </r>
  <r>
    <s v="IP 3 15ITL6"/>
    <s v="82H8CTO1WW"/>
    <s v="82H8CTO1WW"/>
    <s v="Lenovo NB_Consumer"/>
    <s v="IdeaPad"/>
    <x v="2"/>
    <s v="tangmw2"/>
    <s v="New Launch"/>
    <x v="204"/>
    <d v="2021-01-29T00:00:00"/>
    <d v="2020-12-04T00:00:00"/>
    <d v="2020-11-27T00:00:00"/>
    <x v="1"/>
  </r>
  <r>
    <s v="IP 3 17ITL6"/>
    <s v="82H9CTO1WW"/>
    <s v="82H9CTO1WW"/>
    <s v="Lenovo NB_Consumer"/>
    <s v="IdeaPad"/>
    <x v="2"/>
    <s v="tangmw2"/>
    <s v="New Launch"/>
    <x v="204"/>
    <d v="2021-01-29T00:00:00"/>
    <d v="2020-12-04T00:00:00"/>
    <d v="2020-11-27T00:00:00"/>
    <x v="1"/>
  </r>
  <r>
    <s v="IP 3 14ADA6"/>
    <s v="82KQCTO1WW"/>
    <s v="82KQCTO1WW"/>
    <s v="Lenovo NB_Consumer"/>
    <s v="IdeaPad"/>
    <x v="2"/>
    <s v="raochun1"/>
    <s v="New Launch"/>
    <x v="204"/>
    <d v="2021-01-29T00:00:00"/>
    <d v="2020-12-04T00:00:00"/>
    <d v="2020-11-27T00:00:00"/>
    <x v="1"/>
  </r>
  <r>
    <s v="IP 3 14ALC6"/>
    <s v="82KTCTO1WW"/>
    <s v="82KTCTO1WW"/>
    <s v="Lenovo NB_Consumer"/>
    <s v="IdeaPad"/>
    <x v="2"/>
    <s v="raochun1"/>
    <s v="New Launch"/>
    <x v="204"/>
    <d v="2021-01-29T00:00:00"/>
    <d v="2020-12-04T00:00:00"/>
    <d v="2020-11-27T00:00:00"/>
    <x v="1"/>
  </r>
  <r>
    <s v="IP 3 15ADA6"/>
    <s v="82KRCTO1WW"/>
    <s v="82KRCTO1WW"/>
    <s v="Lenovo NB_Consumer"/>
    <s v="IdeaPad"/>
    <x v="2"/>
    <s v="raochun1"/>
    <s v="New Launch"/>
    <x v="204"/>
    <d v="2021-01-29T00:00:00"/>
    <d v="2020-12-04T00:00:00"/>
    <d v="2020-11-27T00:00:00"/>
    <x v="1"/>
  </r>
  <r>
    <s v="IP 3 15ALC6"/>
    <s v="82KUCTO1WW"/>
    <s v="82KUCTO1WW"/>
    <s v="Lenovo NB_Consumer"/>
    <s v="IdeaPad"/>
    <x v="2"/>
    <s v="raochun1"/>
    <s v="New Launch"/>
    <x v="204"/>
    <d v="2021-01-29T00:00:00"/>
    <d v="2020-12-04T00:00:00"/>
    <d v="2020-11-27T00:00:00"/>
    <x v="1"/>
  </r>
  <r>
    <s v="IP 3 17ADA6"/>
    <s v="82KSCTO1WW"/>
    <s v="82KSCTO1WW"/>
    <s v="Lenovo NB_Consumer"/>
    <s v="IdeaPad"/>
    <x v="2"/>
    <s v="raochun1"/>
    <s v="New Launch"/>
    <x v="204"/>
    <d v="2021-01-29T00:00:00"/>
    <d v="2020-12-04T00:00:00"/>
    <d v="2020-11-27T00:00:00"/>
    <x v="1"/>
  </r>
  <r>
    <s v="IP 3 17ALC6"/>
    <s v="82KVCTO1WW"/>
    <s v="82KVCTO1WW"/>
    <s v="Lenovo NB_Consumer"/>
    <s v="IdeaPad"/>
    <x v="2"/>
    <s v="raochun1"/>
    <s v="New Launch"/>
    <x v="204"/>
    <d v="2021-01-29T00:00:00"/>
    <d v="2020-12-04T00:00:00"/>
    <d v="2020-11-27T00:00:00"/>
    <x v="1"/>
  </r>
  <r>
    <s v="Hotrod-1.0"/>
    <s v="X1 Titanium yoga Gen 1"/>
    <s v="20QA(T)_x000a_20QB(R)"/>
    <s v="ThinkPad_Commercial"/>
    <s v="ThinkPad"/>
    <x v="1"/>
    <s v="Judy Jie8 Zhou"/>
    <s v="New Launch"/>
    <x v="205"/>
    <d v="2021-01-26T00:00:00"/>
    <d v="2020-12-15T00:00:00"/>
    <d v="2020-12-08T00:00:00"/>
    <x v="1"/>
  </r>
  <r>
    <s v="Legion S7 15ACH6"/>
    <s v="82K8CTO1WW"/>
    <s v="82K8CTO1WW"/>
    <s v="Lenovo NB_Consumer"/>
    <s v="IdeaPad"/>
    <x v="2"/>
    <s v="chenling6"/>
    <s v="New Launch"/>
    <x v="206"/>
    <d v="2021-02-14T00:00:00"/>
    <d v="2020-12-20T00:00:00"/>
    <d v="2020-12-13T00:00:00"/>
    <x v="1"/>
  </r>
  <r>
    <s v="Hera-1.0"/>
    <s v="X12 Detachable Gen 1"/>
    <s v="20UW_x000a_20UV"/>
    <s v="ThinkPad_Commercial"/>
    <s v="ThinkPad"/>
    <x v="1"/>
    <s v="Austin HY45 Zhang"/>
    <s v="New Launch"/>
    <x v="207"/>
    <d v="2021-02-01T00:00:00"/>
    <d v="2020-12-28T00:00:00"/>
    <d v="2020-12-21T00:00:00"/>
    <x v="1"/>
  </r>
  <r>
    <s v="Gaming 3 15ACH6"/>
    <s v="82K2CTO1WW"/>
    <s v="82K2CTO1WW"/>
    <s v="Lenovo NB_Consumer"/>
    <s v="IdeaPad"/>
    <x v="2"/>
    <s v="zhuly4"/>
    <s v="New Launch"/>
    <x v="208"/>
    <s v="TBD"/>
    <d v="2020-12-21T00:00:00"/>
    <d v="2020-12-14T00:00:00"/>
    <x v="2"/>
  </r>
  <r>
    <s v="Tissot WAST-1.0"/>
    <s v="300w AMD G3"/>
    <s v="82J1_x000a_82J2"/>
    <s v="Lenovo NB_Consumer"/>
    <s v="EDU"/>
    <x v="1"/>
    <s v="Tianyu TY5 Xu"/>
    <s v="New Launch"/>
    <x v="209"/>
    <d v="2021-02-19T00:00:00"/>
    <m/>
    <m/>
    <x v="1"/>
  </r>
  <r>
    <s v="Yoga Slim7 13ACN05"/>
    <s v="82CYCTO1WW"/>
    <s v="82CYCTO1WW"/>
    <s v="Lenovo NB_Consumer"/>
    <s v="IdeaPad"/>
    <x v="2"/>
    <s v="xiays1"/>
    <s v="New Launch"/>
    <x v="210"/>
    <d v="2021-03-19T00:00:00"/>
    <d v="2021-01-22T00:00:00"/>
    <d v="2021-01-15T00:00:00"/>
    <x v="0"/>
  </r>
  <r>
    <s v="Oris WAST-1.0"/>
    <s v="100w AMD G3"/>
    <s v="82HY_x000a_82J0"/>
    <s v="Lenovo NB_Consumer"/>
    <s v="EDU"/>
    <x v="1"/>
    <s v="Tianyu TY5 Xu"/>
    <s v="New Launch"/>
    <x v="211"/>
    <d v="2021-03-19T00:00:00"/>
    <d v="2020-12-25T00:00:00"/>
    <d v="2020-12-18T00:00:00"/>
    <x v="1"/>
  </r>
  <r>
    <s v="Lynx-1.0"/>
    <s v="X13 Yoga G2"/>
    <s v="20W8_x000a_20W9"/>
    <s v="ThinkPad_Commercial"/>
    <s v="ThinkPad"/>
    <x v="1"/>
    <s v="Judy Jie8 Zhou"/>
    <s v="New Launch"/>
    <x v="212"/>
    <d v="2021-03-23T00:00:00"/>
    <d v="2021-02-09T00:00:00"/>
    <d v="2021-02-02T00:00:00"/>
    <x v="1"/>
  </r>
  <r>
    <s v="Tissot WINTEL-1.0"/>
    <s v="500w G3"/>
    <s v="82J3_x000a_82J4"/>
    <s v="Lenovo NB_Consumer"/>
    <s v="EDU"/>
    <x v="1"/>
    <s v="Tianyu TY5 Xu"/>
    <s v="New Launch"/>
    <x v="213"/>
    <d v="2021-03-26T00:00:00"/>
    <m/>
    <m/>
    <x v="1"/>
  </r>
  <r>
    <s v="Creator 7 14ACH6"/>
    <s v="82HRCTO1WW"/>
    <s v="82HRCTO1WW"/>
    <s v="Lenovo NB_Consumer"/>
    <s v="IdeaPad"/>
    <x v="2"/>
    <s v="gusy1"/>
    <s v="New Launch"/>
    <x v="214"/>
    <s v="N/A"/>
    <d v="2021-02-16T00:00:00"/>
    <d v="2021-02-09T00:00:00"/>
    <x v="0"/>
  </r>
  <r>
    <s v="Oris CAST-1.0"/>
    <s v="100e AMD G3"/>
    <s v="82J7 _x000a_82J8"/>
    <s v="Lenovo NB_Consumer"/>
    <s v="EDU"/>
    <x v="1"/>
    <s v="Tianyu TY5 Xu"/>
    <s v="New Launch"/>
    <x v="214"/>
    <d v="2021-03-30T00:00:00"/>
    <m/>
    <m/>
    <x v="1"/>
  </r>
  <r>
    <s v="Tissot CAST-1.0"/>
    <s v="300e AMD G3"/>
    <s v="82J9_x000a_82JA"/>
    <s v="Lenovo NB_Consumer"/>
    <s v="EDU"/>
    <x v="1"/>
    <s v="Tianyu TY5 Xu"/>
    <s v="New Launch"/>
    <x v="214"/>
    <d v="2021-03-30T00:00:00"/>
    <m/>
    <m/>
    <x v="1"/>
  </r>
  <r>
    <s v="Tudor WINTEL-1.0"/>
    <s v="500e G3"/>
    <s v="82JB_x000a_82JC"/>
    <s v="Lenovo NB_Consumer"/>
    <s v="EDU"/>
    <x v="1"/>
    <s v="Tianyu TY5 Xu"/>
    <s v="New Launch"/>
    <x v="214"/>
    <d v="2021-03-30T00:00:00"/>
    <m/>
    <m/>
    <x v="1"/>
  </r>
  <r>
    <s v="Odin AMD-2.0"/>
    <s v="L14 AMD G2"/>
    <s v="20X5,20X6"/>
    <s v="ThinkPad_Commercial"/>
    <s v="ThinkPad"/>
    <x v="1"/>
    <s v="Yang Yang28 Wang"/>
    <s v="New Launch"/>
    <x v="215"/>
    <d v="2021-05-04T00:00:00"/>
    <d v="2021-03-30T00:00:00"/>
    <d v="2021-03-23T00:00:00"/>
    <x v="1"/>
  </r>
  <r>
    <s v="Thor AMD-2.0"/>
    <s v="L15 AMD G2"/>
    <s v="20X7,20X8"/>
    <s v="ThinkPad_Commercial"/>
    <s v="ThinkPad"/>
    <x v="1"/>
    <s v="Yang Yang28 Wang"/>
    <s v="New Launch"/>
    <x v="215"/>
    <d v="2021-05-04T00:00:00"/>
    <d v="2021-03-30T00:00:00"/>
    <d v="2021-03-23T00:00:00"/>
    <x v="1"/>
  </r>
  <r>
    <s v="Legion7 16ITH06"/>
    <s v="82K4CTO1WW"/>
    <s v="82K4CTO1WW"/>
    <s v="Lenovo NB_Consumer"/>
    <s v="IdeaPad"/>
    <x v="2"/>
    <s v="chenling6"/>
    <s v="New Launch"/>
    <x v="216"/>
    <d v="2021-06-14T00:00:00"/>
    <d v="2021-04-19T00:00:00"/>
    <d v="2021-04-12T00:00:00"/>
    <x v="1"/>
  </r>
  <r>
    <s v="Legion7 16ITHg06"/>
    <s v="82K6CTO1WW"/>
    <s v="82K6CTO1WW"/>
    <s v="Lenovo NB_Consumer"/>
    <s v="IdeaPad"/>
    <x v="2"/>
    <s v="chenling6"/>
    <s v="New Launch"/>
    <x v="216"/>
    <d v="2021-06-14T00:00:00"/>
    <d v="2021-04-19T00:00:00"/>
    <d v="2021-04-12T00:00:00"/>
    <x v="1"/>
  </r>
  <r>
    <s v="Gaming 3 15ITH6"/>
    <s v="82K1CTO1WW"/>
    <s v="82K1CTO1WW"/>
    <s v="Lenovo NB_Consumer"/>
    <s v="IdeaPad"/>
    <x v="2"/>
    <s v="zhuly4"/>
    <s v="New Launch"/>
    <x v="208"/>
    <s v="TBD"/>
    <d v="2021-04-20T00:00:00"/>
    <d v="2021-04-13T00:00:00"/>
    <x v="1"/>
  </r>
  <r>
    <s v="IP 3 15IGL05"/>
    <s v="81WQCTO1WW"/>
    <s v="81WQCTO1WW"/>
    <s v="Lenovo NB_Consumer"/>
    <s v="IdeaPad"/>
    <x v="2"/>
    <s v="tangmw2"/>
    <s v="New Launch"/>
    <x v="217"/>
    <s v="N/A"/>
    <d v="2020-01-17T00:00:00"/>
    <d v="2020-01-10T00:00:00"/>
    <x v="0"/>
  </r>
  <r>
    <s v="APOLLO-1.0"/>
    <s v="Google Meet Kit G1"/>
    <s v="20WA(T)_x000a_20WB(R)"/>
    <s v="ThinkPad_Commercial"/>
    <s v="ThinkPad"/>
    <x v="1"/>
    <s v="Edward Fleming"/>
    <s v="New Launch"/>
    <x v="208"/>
    <m/>
    <m/>
    <m/>
    <x v="3"/>
  </r>
  <r>
    <s v="Yoga Book 9 12IMY05"/>
    <s v="82D0CTO1WW"/>
    <s v="82D0CTO1WW"/>
    <s v="Lenovo NB_Consumer"/>
    <s v="Lenovo"/>
    <x v="2"/>
    <s v="xiays1"/>
    <s v="New Launch"/>
    <x v="208"/>
    <s v="N/A"/>
    <d v="2050-12-30T00:00:00"/>
    <d v="2050-12-30T00:00:00"/>
    <x v="0"/>
  </r>
  <r>
    <s v="Duet 3 10IGL5-LTE"/>
    <s v="82HKCTO1WW"/>
    <s v="82HKCTO1WW"/>
    <s v="Lenovo NB_Consumer"/>
    <s v="Lenovo"/>
    <x v="2"/>
    <s v="gaojh6"/>
    <s v="New Launch"/>
    <x v="208"/>
    <s v="NA"/>
    <d v="2020-07-13T00:00:00"/>
    <d v="2020-07-06T00:00:00"/>
    <x v="0"/>
  </r>
  <r>
    <s v="IP 4G 14Q8C05"/>
    <s v="82KECTO1WW"/>
    <s v="82KECTO1WW"/>
    <s v="Lenovo NB_Consumer"/>
    <s v="IdeaPad"/>
    <x v="2"/>
    <s v="shidp1"/>
    <s v="New Launch"/>
    <x v="208"/>
    <s v="N/A"/>
    <s v="TBD"/>
    <s v="TBD"/>
    <x v="0"/>
  </r>
  <r>
    <s v="IP 5G 14Q8X05"/>
    <s v="82KFCTO1WW"/>
    <s v="82KFCTO1WW"/>
    <s v="Lenovo NB_Consumer"/>
    <s v="IdeaPad"/>
    <x v="2"/>
    <s v="shidp1"/>
    <s v="New Launch"/>
    <x v="208"/>
    <s v="N/A"/>
    <s v="TBD"/>
    <s v="TBD"/>
    <x v="0"/>
  </r>
  <r>
    <s v="3 CB 14M836"/>
    <s v="82KNCTO1WW"/>
    <s v="82KNCTO1WW"/>
    <s v="Lenovo NB_SMB/Commercial"/>
    <s v="Lenovo"/>
    <x v="2"/>
    <s v="gaojh6"/>
    <s v="New Launch"/>
    <x v="218"/>
    <s v="N/A"/>
    <d v="2021-02-02T00:00:00"/>
    <d v="2021-01-26T00:00:00"/>
    <x v="0"/>
  </r>
  <r>
    <s v="5 CB 14ITL6"/>
    <s v="82M8CTO1WW"/>
    <s v="82M8CTO1WW"/>
    <s v="Lenovo NB_SMB/Commercial"/>
    <s v="Lenovo"/>
    <x v="2"/>
    <s v="gaojh6"/>
    <s v="New Launch"/>
    <x v="219"/>
    <s v="N/A"/>
    <d v="2021-02-26T00:00:00"/>
    <d v="2021-02-19T00:00:00"/>
    <x v="0"/>
  </r>
  <r>
    <s v="Flex 3 CB 11M836"/>
    <s v="82KMCTO1WW"/>
    <s v="82KMCTO1WW"/>
    <s v="Lenovo NB_SMB/Commercial"/>
    <s v="Lenovo"/>
    <x v="2"/>
    <s v="gaojh6"/>
    <s v="New Launch"/>
    <x v="218"/>
    <s v="N/A"/>
    <d v="2021-02-02T00:00:00"/>
    <d v="2021-01-26T00:00:00"/>
    <x v="0"/>
  </r>
  <r>
    <s v="ThinkBook 14s Yoga ITL"/>
    <s v="20WECTO1WW"/>
    <s v="20WECTO1WW"/>
    <s v="Lenovo NB_SMB/Commercial"/>
    <s v="Lenovo"/>
    <x v="0"/>
    <s v="xuren1"/>
    <s v="New Launch"/>
    <x v="220"/>
    <d v="2020-10-30T00:00:00"/>
    <d v="2020-09-21T00:00:00"/>
    <d v="2020-09-14T00:00:00"/>
    <x v="1"/>
  </r>
  <r>
    <s v="ThinkBook 13s G3 CAN"/>
    <s v="20YACTO1WW"/>
    <s v="20YACTO1WW"/>
    <s v="Lenovo NB_SMB/Commercial"/>
    <s v="Lenovo"/>
    <x v="0"/>
    <s v="liurq3"/>
    <s v="New Launch"/>
    <x v="221"/>
    <d v="2021-03-22T00:00:00"/>
    <d v="2021-02-08T00:00:00"/>
    <d v="2021-02-01T00:00:00"/>
    <x v="1"/>
  </r>
  <r>
    <s v="Lenovo V14-ITL"/>
    <s v="82KACTO1WW"/>
    <s v="82KACTO1WW"/>
    <s v="Lenovo NB_SMB/Commercial"/>
    <s v="Lenovo"/>
    <x v="0"/>
    <s v="xuren1"/>
    <s v="New Launch"/>
    <x v="204"/>
    <d v="2021-01-15T00:00:00"/>
    <d v="2020-12-04T00:00:00"/>
    <d v="2020-11-27T00:00:00"/>
    <x v="1"/>
  </r>
  <r>
    <s v="Lenovo V15-ITL"/>
    <s v="82KBCTO1WW"/>
    <s v="82KBCTO1WW"/>
    <s v="Lenovo NB_SMB/Commercial"/>
    <s v="Lenovo"/>
    <x v="0"/>
    <s v="xuren1"/>
    <s v="New Launch"/>
    <x v="204"/>
    <d v="2021-01-15T00:00:00"/>
    <d v="2020-12-04T00:00:00"/>
    <d v="2020-11-27T00:00:00"/>
    <x v="1"/>
  </r>
  <r>
    <s v="IdeaPad 5 Pro 14ACN6"/>
    <s v="82L7CTO1WW"/>
    <s v="82L7CTO1WW"/>
    <s v="Lenovo NB_Consumer"/>
    <s v="IdeaPad"/>
    <x v="2"/>
    <s v="wangzq10"/>
    <s v="New Launch"/>
    <x v="222"/>
    <s v="N/A"/>
    <d v="2020-12-28T00:00:00"/>
    <d v="2020-12-21T00:00:00"/>
    <x v="1"/>
  </r>
  <r>
    <s v="IdeaPad 5 Pro 14ITL6"/>
    <s v="82L3CTO1WW"/>
    <s v="82L3CTO1WW"/>
    <s v="Lenovo NB_Consumer"/>
    <s v="IdeaPad"/>
    <x v="2"/>
    <s v="wangzq10"/>
    <s v="New Launch"/>
    <x v="223"/>
    <s v="N/A"/>
    <d v="2020-12-25T00:00:00"/>
    <d v="2020-12-18T00:00:00"/>
    <x v="1"/>
  </r>
  <r>
    <s v="IP 5 14ALC05"/>
    <s v="82LMCTO1WW"/>
    <s v="82LMCTO1WW"/>
    <s v="Lenovo NB_Consumer"/>
    <s v="IdeaPad"/>
    <x v="2"/>
    <s v="xiays1"/>
    <s v="New Launch"/>
    <x v="224"/>
    <d v="2021-01-25T00:00:00"/>
    <d v="2020-11-30T00:00:00"/>
    <d v="2020-11-23T00:00:00"/>
    <x v="1"/>
  </r>
  <r>
    <s v="Yoga Duet 7 13ITL6"/>
    <s v="82MACTO1WW"/>
    <s v="82MACTO1WW"/>
    <s v="Lenovo NB_Consumer"/>
    <s v="Lenovo"/>
    <x v="2"/>
    <s v="gaojh6"/>
    <s v="New Launch"/>
    <x v="225"/>
    <s v="NA"/>
    <d v="2021-01-18T00:00:00"/>
    <d v="2021-01-11T00:00:00"/>
    <x v="0"/>
  </r>
  <r>
    <s v="Mercury AMD-2.0"/>
    <s v="E14 AMD G3"/>
    <s v="20Y7(T)_x000a_20YD®_x000a_20YE(T)_x000a_20YF®"/>
    <s v="ThinkPad_SMB"/>
    <s v="ThinkPad"/>
    <x v="0"/>
    <s v="Serena CY2 Zhou "/>
    <s v="New Launch"/>
    <x v="226"/>
    <d v="2021-04-27T00:00:00"/>
    <d v="2021-03-23T00:00:00"/>
    <d v="2021-03-16T00:00:00"/>
    <x v="1"/>
  </r>
  <r>
    <s v="Mars AMD-2.0"/>
    <s v="E15 AMD G3"/>
    <s v="20YG(T)_x000a_20YH®_x000a_20YJ(T)_x000a_20YK®"/>
    <s v="ThinkPad_SMB"/>
    <s v="ThinkPad"/>
    <x v="0"/>
    <s v="Serena CY2 Zhou "/>
    <s v="New Launch"/>
    <x v="226"/>
    <d v="2021-04-27T00:00:00"/>
    <d v="2021-03-23T00:00:00"/>
    <d v="2021-03-16T00:00:00"/>
    <x v="1"/>
  </r>
  <r>
    <s v="ThinkBook 13s G2 ARE"/>
    <s v="20WCCTO1WW"/>
    <s v="20WCCTO1WW"/>
    <s v="Lenovo NB_SMB/Commercial"/>
    <s v="Lenovo"/>
    <x v="0"/>
    <s v="Ricki RQ3 Liu "/>
    <s v="New Launch"/>
    <x v="227"/>
    <d v="2020-10-19T00:00:00"/>
    <d v="2020-08-31T00:00:00"/>
    <d v="2020-08-24T00:00:00"/>
    <x v="1"/>
  </r>
  <r>
    <s v="Flex 5 14ALC05"/>
    <s v="82HUCTO1WW"/>
    <s v="82HUCTO1WW"/>
    <s v="Lenovo NB_Consumer"/>
    <s v="Lenovo"/>
    <x v="2"/>
    <s v="gusy1"/>
    <s v="New Launch"/>
    <x v="228"/>
    <d v="2021-02-12T00:00:00"/>
    <d v="2020-12-18T00:00:00"/>
    <d v="2020-12-11T00:00:00"/>
    <x v="1"/>
  </r>
  <r>
    <s v="Flex 5 15ALC05"/>
    <s v="82HVCTO1WW"/>
    <s v="82HVCTO1WW"/>
    <s v="Lenovo NB_Consumer"/>
    <s v="Lenovo"/>
    <x v="2"/>
    <s v="gusy1"/>
    <s v="New Launch"/>
    <x v="228"/>
    <d v="2021-02-12T00:00:00"/>
    <d v="2020-12-18T00:00:00"/>
    <d v="2020-12-11T00:00:00"/>
    <x v="1"/>
  </r>
  <r>
    <s v="Lenovo V14-ALC"/>
    <s v="82KCCTO1WW"/>
    <s v="82KCCTO1WW"/>
    <s v="Lenovo NB_SMB/Commercial"/>
    <s v="Lenovo"/>
    <x v="0"/>
    <s v="xuren1"/>
    <s v="New Launch"/>
    <x v="223"/>
    <d v="2021-02-05T00:00:00"/>
    <d v="2020-12-25T00:00:00"/>
    <d v="2020-12-18T00:00:00"/>
    <x v="1"/>
  </r>
  <r>
    <s v="Lenovo V15-ALC"/>
    <s v="82KDCTO1WW"/>
    <s v="82KDCTO1WW"/>
    <s v="Lenovo NB_SMB/Commercial"/>
    <s v="Lenovo"/>
    <x v="0"/>
    <s v="xuren1"/>
    <s v="New Launch"/>
    <x v="223"/>
    <d v="2021-02-05T00:00:00"/>
    <d v="2020-12-25T00:00:00"/>
    <d v="2020-12-18T00:00:00"/>
    <x v="1"/>
  </r>
  <r>
    <s v="IRONHIDET-3.0"/>
    <s v="T15 Gen 2"/>
    <s v="20W4_x000a_20W5"/>
    <s v="ThinkPad_Commercial"/>
    <s v="ThinkPad"/>
    <x v="1"/>
    <s v="Alexander Verrigni"/>
    <s v="New Launch"/>
    <x v="229"/>
    <d v="2021-02-23T00:00:00"/>
    <d v="2021-01-26T00:00:00"/>
    <d v="2021-01-19T00:00:00"/>
    <x v="1"/>
  </r>
  <r>
    <s v="IRONHIDEP-3.0"/>
    <s v="P15s Gen 2"/>
    <s v="20W6_x000a_20W7"/>
    <s v="ThinkPad_Commercial"/>
    <s v="ThinkPad"/>
    <x v="1"/>
    <s v="Alexander Verrigni"/>
    <s v="New Launch"/>
    <x v="229"/>
    <d v="2021-02-23T00:00:00"/>
    <d v="2021-01-26T00:00:00"/>
    <d v="2021-01-19T00:00:00"/>
    <x v="1"/>
  </r>
  <r>
    <s v="Legion7 16ACH6"/>
    <s v="82M0CTO1WW"/>
    <s v="82M0CTO1WW"/>
    <s v="Lenovo NB_Consumer"/>
    <s v="Lenovo"/>
    <x v="2"/>
    <s v="chenling6"/>
    <s v="New Launch"/>
    <x v="230"/>
    <s v="2021/3/12(TBD)"/>
    <d v="2021-01-15T00:00:00"/>
    <d v="2021-01-08T00:00:00"/>
    <x v="1"/>
  </r>
  <r>
    <s v="PANTHER-1.0"/>
    <s v="X1 Carbon Gen 9"/>
    <s v="20XW_x000a_20XX"/>
    <s v="ThinkPad_Commercial"/>
    <s v="ThinkPad"/>
    <x v="1"/>
    <s v="Brett Williams"/>
    <s v="New Launch"/>
    <x v="231"/>
    <d v="2021-03-02T00:00:00"/>
    <d v="2021-01-19T00:00:00"/>
    <d v="2021-01-12T00:00:00"/>
    <x v="1"/>
  </r>
  <r>
    <s v="JAGUAR-1.0"/>
    <s v="X1 Yoga Gen 6"/>
    <s v="20XY_x000a_20X0"/>
    <s v="ThinkPad_Commercial"/>
    <s v="ThinkPad"/>
    <x v="1"/>
    <s v="Brett Williams"/>
    <s v="New Launch"/>
    <x v="231"/>
    <d v="2021-03-02T00:00:00"/>
    <d v="2021-01-19T00:00:00"/>
    <d v="2021-01-12T00:00:00"/>
    <x v="1"/>
  </r>
  <r>
    <s v=" Tiger-1.0"/>
    <s v=" T14s Gen 2"/>
    <s v=" 20WM,20WN"/>
    <s v="ThinkPad_Commercial"/>
    <s v="ThinkPad"/>
    <x v="1"/>
    <s v="Dingling1"/>
    <s v="New Launch"/>
    <x v="221"/>
    <s v=" 3/22/2021"/>
    <s v=" 2/9/2021"/>
    <s v=" 2/2/2021"/>
    <x v="1"/>
  </r>
  <r>
    <s v=" Serval-1.0"/>
    <s v=" X13 Gen 2"/>
    <s v=" 20WK, 20WL"/>
    <s v="ThinkPad_Commercial"/>
    <s v="ThinkPad"/>
    <x v="1"/>
    <s v="Dingling1"/>
    <s v="New Launch"/>
    <x v="221"/>
    <s v=" 3/22/2021"/>
    <s v=" 2/9/2021"/>
    <s v=" 2/2/2021"/>
    <x v="1"/>
  </r>
  <r>
    <s v="DriftP_AMD-1.0"/>
    <s v="P14s AMD G1"/>
    <s v="20Y1_x000a_20Y2"/>
    <s v="ThinkPad_Commercial"/>
    <s v="ThinkPad"/>
    <x v="1"/>
    <s v="Matt Bodnar"/>
    <s v="New Launch"/>
    <x v="232"/>
    <d v="2020-10-05T00:00:00"/>
    <d v="2020-08-31T00:00:00"/>
    <d v="2020-08-17T00:00:00"/>
    <x v="1"/>
  </r>
  <r>
    <s v="Flex 5 14ITL05"/>
    <s v="82LTCTO1WW"/>
    <s v="82LTCTO1WW"/>
    <m/>
    <m/>
    <x v="2"/>
    <s v="shidp1"/>
    <s v="New Launch"/>
    <x v="220"/>
    <s v="NA"/>
    <m/>
    <m/>
    <x v="0"/>
  </r>
  <r>
    <s v="Yoga Slim 7 Pro 14ACH5"/>
    <s v="82MSCTO1WW"/>
    <s v="82MSCTO1WW"/>
    <m/>
    <m/>
    <x v="2"/>
    <s v="wangzq10"/>
    <s v="New Launch"/>
    <x v="233"/>
    <d v="2021-03-18T00:00:00"/>
    <d v="2021-01-21T00:00:00"/>
    <d v="2021-01-14T00:00:00"/>
    <x v="1"/>
  </r>
  <r>
    <s v="ThinkBook 14 G3 ACL"/>
    <s v="20A2CTO1WW"/>
    <s v="20A2CTO1WW"/>
    <s v="Lenovo NB_SMB/Commercial"/>
    <s v="Lenovo"/>
    <x v="0"/>
    <s v="Yun Yun1 Ding"/>
    <s v="New Launch"/>
    <x v="221"/>
    <d v="2021-03-22T00:00:00"/>
    <d v="2021-02-08T00:00:00"/>
    <d v="2021-02-01T00:00:00"/>
    <x v="1"/>
  </r>
  <r>
    <s v="IdeaPad 5 Pro 16ACH6"/>
    <s v="82L5CTO1WW"/>
    <s v="82L5CTO1WW"/>
    <s v="Lenovo NB_Consumer"/>
    <s v="IdeaPad"/>
    <x v="2"/>
    <s v="wangzq10"/>
    <s v="New Launch"/>
    <x v="221"/>
    <d v="2021-04-05T00:00:00"/>
    <d v="2021-02-08T00:00:00"/>
    <d v="2021-02-01T00:00:00"/>
    <x v="1"/>
  </r>
  <r>
    <s v="IdeaPad Creator 5 16ACH6"/>
    <s v="82L6CTO1WW"/>
    <s v="82L6CTO1WW"/>
    <s v="Lenovo NB_Consumer"/>
    <s v="IdeaPad"/>
    <x v="2"/>
    <s v="wangzq10"/>
    <s v="New Launch"/>
    <x v="221"/>
    <d v="2021-04-05T00:00:00"/>
    <d v="2021-02-08T00:00:00"/>
    <d v="2021-02-01T00:00:00"/>
    <x v="1"/>
  </r>
  <r>
    <s v="ThinkBook 15 G3 ACL"/>
    <s v="20A4CTO1WW"/>
    <s v="20A4CTO1WW"/>
    <m/>
    <m/>
    <x v="0"/>
    <s v="Yun Yun1 Ding"/>
    <s v="New Launch"/>
    <x v="221"/>
    <d v="2021-03-22T00:00:00"/>
    <d v="2021-02-08T00:00:00"/>
    <d v="2021-02-01T00:00:00"/>
    <x v="1"/>
  </r>
  <r>
    <s v="IdeaPad 5 Pro 16IHU6"/>
    <s v="82L9CTO1WW"/>
    <s v="82L9CTO1WW"/>
    <s v="Lenovo NB_Consumer"/>
    <s v="IdeaPad"/>
    <x v="2"/>
    <s v="wangzq10"/>
    <s v="New Launch"/>
    <x v="213"/>
    <d v="2021-04-09T00:00:00"/>
    <d v="2021-02-12T00:00:00"/>
    <d v="2021-02-05T00:00:00"/>
    <x v="1"/>
  </r>
  <r>
    <s v="IP 5 15ALC05"/>
    <s v="82LNCTO1WW"/>
    <s v="82LNCTO1WW"/>
    <m/>
    <m/>
    <x v="2"/>
    <s v="xiays1"/>
    <s v="New Launch"/>
    <x v="234"/>
    <d v="2021-04-12T00:00:00"/>
    <d v="2021-02-05T00:00:00"/>
    <d v="2021-01-29T00:00:00"/>
    <x v="1"/>
  </r>
  <r>
    <s v="ThinkBook Plus G2 ITG"/>
    <s v="20WHCTO1WW"/>
    <s v="20WHCTO1WW"/>
    <m/>
    <m/>
    <x v="0"/>
    <s v="Ricki RQ3 Liu "/>
    <s v="New Launch"/>
    <x v="235"/>
    <d v="2021-04-29T00:00:00"/>
    <d v="2020-03-17T00:00:00"/>
    <d v="2020-03-10T00:00:00"/>
    <x v="1"/>
  </r>
  <r>
    <s v="ThinkBook 14p G2 ACH"/>
    <s v="20YNCTO1WW"/>
    <s v="20YNCTO1WW"/>
    <m/>
    <m/>
    <x v="0"/>
    <s v="Serena CY2 Zhou "/>
    <s v="New Launch"/>
    <x v="236"/>
    <d v="2021-05-15T00:00:00"/>
    <d v="2021-03-22T00:00:00"/>
    <d v="2021-03-15T00:00:00"/>
    <x v="1"/>
  </r>
  <r>
    <s v="ThinkBook 16p G2 ACH"/>
    <s v="20YMCTO1WW"/>
    <s v="20YMCTO1WW"/>
    <m/>
    <m/>
    <x v="0"/>
    <s v="Serena CY2 Zhou "/>
    <s v="New Launch"/>
    <x v="236"/>
    <d v="2021-05-15T00:00:00"/>
    <d v="2021-03-22T00:00:00"/>
    <d v="2021-03-15T00:00:00"/>
    <x v="1"/>
  </r>
  <r>
    <s v="IP 3 14IJL05"/>
    <s v="82MKCTO1WW"/>
    <s v="82MKCTO1WW"/>
    <s v="Lenovo NB_Consumer"/>
    <s v="IdeaPad"/>
    <x v="2"/>
    <s v="tangmw2"/>
    <s v="New Launch"/>
    <x v="237"/>
    <s v="N/A"/>
    <d v="2021-05-18T00:00:00"/>
    <d v="2021-05-11T00:00:00"/>
    <x v="0"/>
  </r>
  <r>
    <s v="IP 3 15IJL05"/>
    <s v="82MLCTO1WW"/>
    <s v="82MLCTO1WW"/>
    <s v="Lenovo NB_Consumer"/>
    <s v="IdeaPad"/>
    <x v="2"/>
    <s v="tangmw2"/>
    <s v="New Launch"/>
    <x v="237"/>
    <s v="N/A"/>
    <d v="2021-05-18T00:00:00"/>
    <d v="2021-05-11T00:00:00"/>
    <x v="0"/>
  </r>
  <r>
    <s v="Legion7 16ACHg6"/>
    <s v="82N6CTO1WW"/>
    <s v="82N6CTO1WW"/>
    <m/>
    <m/>
    <x v="2"/>
    <s v="chenling6"/>
    <s v="New Launch"/>
    <x v="230"/>
    <d v="2021-03-12T00:00:00"/>
    <d v="2021-01-15T00:00:00"/>
    <d v="2021-01-08T00:00:00"/>
    <x v="1"/>
  </r>
  <r>
    <s v="NomosW-1.0"/>
    <s v="14w Gen 2 "/>
    <s v="82N8(T), 82N9(R)"/>
    <s v="Lenovo NB_Consumer"/>
    <s v="EDU"/>
    <x v="1"/>
    <s v="Regina ZQ15 Wang"/>
    <s v="New Launch"/>
    <x v="238"/>
    <d v="2021-05-17T00:00:00"/>
    <d v="2021-03-30T00:00:00"/>
    <d v="2021-03-23T00:00:00"/>
    <x v="0"/>
  </r>
  <r>
    <s v="Yoga Slim 7 Pro 14ITL5"/>
    <s v="82FXCTO1WW"/>
    <s v="82FXCTO1WW"/>
    <s v="Lenovo NB_Consumer"/>
    <s v="Lenovo"/>
    <x v="2"/>
    <s v="wangzq10"/>
    <s v="New Launch"/>
    <x v="190"/>
    <d v="2020-10-14T00:00:00"/>
    <d v="2020-09-09T00:00:00"/>
    <d v="2020-09-02T00:00:00"/>
    <x v="1"/>
  </r>
  <r>
    <s v="ThinkBook 14s G2 ITL"/>
    <s v="20VACTO1WW"/>
    <s v="20VACTO1WW"/>
    <s v="Lenovo NB_SMB/Commercial"/>
    <s v="Lenovo"/>
    <x v="0"/>
    <s v="Ricki RQ3 Liu "/>
    <s v="New Launch"/>
    <x v="190"/>
    <d v="2020-09-30T00:00:00"/>
    <d v="2020-08-19T00:00:00"/>
    <d v="2020-08-12T00:00:00"/>
    <x v="1"/>
  </r>
  <r>
    <s v="Flex 5 15ITL05"/>
    <s v="82HTCTO1WW"/>
    <s v="82HTCTO1WW"/>
    <s v="Lenovo NB_Consumer"/>
    <s v="IdeaPad"/>
    <x v="2"/>
    <s v="gusy1"/>
    <s v="New Launch"/>
    <x v="192"/>
    <d v="2020-10-30T00:00:00"/>
    <d v="2020-09-08T00:00:00"/>
    <d v="2020-09-01T00:00:00"/>
    <x v="1"/>
  </r>
  <r>
    <s v="Yoga Slim 7 Pro 14ARH5"/>
    <s v="82LACTO1WW"/>
    <s v="82LACTO1WW"/>
    <s v="Lenovo NB_Consumer"/>
    <m/>
    <x v="2"/>
    <s v="wangzq10"/>
    <s v="New Launch"/>
    <x v="195"/>
    <d v="2020-11-14T00:00:00"/>
    <d v="2020-09-19T00:00:00"/>
    <d v="2020-09-12T00:00:00"/>
    <x v="1"/>
  </r>
  <r>
    <s v="Legion5Pro 16ACH6H"/>
    <s v="82JQCTO1WW"/>
    <s v="82JQCTO1WW"/>
    <s v="Lenovo NB_Consumer"/>
    <s v="IdeaPad"/>
    <x v="2"/>
    <s v="zhuly4"/>
    <s v="New Launch"/>
    <x v="206"/>
    <d v="2021-02-21T00:00:00"/>
    <d v="2021-12-20T00:00:00"/>
    <d v="2021-12-13T00:00:00"/>
    <x v="1"/>
  </r>
  <r>
    <s v="Yoga Slim 7 13ACN5"/>
    <s v="82CYCTO1WW"/>
    <s v="82CYCTO1WW"/>
    <s v="Lenovo NB_Consumer"/>
    <s v="IdeaPad"/>
    <x v="2"/>
    <s v="xiays1"/>
    <s v="New Launch"/>
    <x v="207"/>
    <d v="2021-02-15T00:00:00"/>
    <d v="2020-12-21T00:00:00"/>
    <d v="2020-12-14T00:00:00"/>
    <x v="1"/>
  </r>
  <r>
    <s v="Tissot WAMD-1.0"/>
    <s v="300w AMD G3"/>
    <s v="82J1_x000a_82J2"/>
    <s v="Lenovo NB_Consumer"/>
    <s v="EDU"/>
    <x v="1"/>
    <s v="Tianyu TY5 Xu"/>
    <s v="New Launch"/>
    <x v="209"/>
    <d v="2021-02-19T00:00:00"/>
    <m/>
    <m/>
    <x v="1"/>
  </r>
  <r>
    <s v="Tissot CAMD-1.0"/>
    <s v="300e AMD G3"/>
    <s v="82J9_x000a_82JA"/>
    <s v="Lenovo NB_Consumer"/>
    <s v="EDU"/>
    <x v="1"/>
    <s v="Regina ZQ15 Wang"/>
    <s v="New Launch"/>
    <x v="239"/>
    <d v="2021-02-22T00:00:00"/>
    <d v="2021-01-18T00:00:00"/>
    <d v="2021-01-11T00:00:00"/>
    <x v="1"/>
  </r>
  <r>
    <s v="DRIFT-3.0"/>
    <s v="T14 Gen 2"/>
    <s v="20W0_x000a_20W1"/>
    <m/>
    <m/>
    <x v="1"/>
    <s v="Edward Fleming"/>
    <s v="New Launch"/>
    <x v="229"/>
    <d v="2021-02-23T00:00:00"/>
    <d v="2021-01-26T00:00:00"/>
    <d v="2021-01-19T00:00:00"/>
    <x v="1"/>
  </r>
  <r>
    <s v="DRIFTP-3.0"/>
    <s v="P14s Gen 2"/>
    <s v="20VX_x000a_20VY"/>
    <m/>
    <m/>
    <x v="1"/>
    <s v="Edward Fleming"/>
    <s v="New Launch"/>
    <x v="229"/>
    <d v="2021-02-23T00:00:00"/>
    <d v="2021-01-26T00:00:00"/>
    <d v="2021-01-19T00:00:00"/>
    <x v="1"/>
  </r>
  <r>
    <s v="DRIFTHC-3.0"/>
    <s v="T14 Gen 2"/>
    <s v="20W2_x000a_20W3"/>
    <s v="ThinkPad_Commercial"/>
    <s v="ThinkPad"/>
    <x v="1"/>
    <s v="Edward Fleming"/>
    <s v="New Launch"/>
    <x v="229"/>
    <d v="2021-02-23T00:00:00"/>
    <d v="2021-01-26T00:00:00"/>
    <d v="2021-01-19T00:00:00"/>
    <x v="1"/>
  </r>
  <r>
    <s v="ThinkBook 13s G3 CAN"/>
    <s v="20YACTO1WW"/>
    <s v="20YACTO1WW"/>
    <m/>
    <m/>
    <x v="0"/>
    <s v="Ricki RQ3 Liu "/>
    <s v="New Launch"/>
    <x v="221"/>
    <d v="2021-03-22T00:00:00"/>
    <d v="2021-02-08T00:00:00"/>
    <d v="2021-02-01T00:00:00"/>
    <x v="1"/>
  </r>
  <r>
    <s v="Legion5Pro 16ACH6"/>
    <s v="82JSCTO1WW"/>
    <s v="82JSCTO1WW"/>
    <s v="Lenovo NB_Consumer"/>
    <s v="IdeaPad"/>
    <x v="2"/>
    <s v="zhuly4"/>
    <s v="New Launch"/>
    <x v="240"/>
    <d v="2021-04-14T00:00:00"/>
    <d v="2021-02-17T00:00:00"/>
    <d v="2021-02-10T00:00:00"/>
    <x v="1"/>
  </r>
  <r>
    <s v="Legion5Pro 16ITH6"/>
    <s v="82JFCTO1WW"/>
    <s v="82JFCTO1WW"/>
    <s v="Lenovo NB_Consumer"/>
    <s v="IdeaPad"/>
    <x v="2"/>
    <s v="zhuly4"/>
    <s v="New Launch"/>
    <x v="241"/>
    <d v="2020-05-15T00:00:00"/>
    <s v="TBD"/>
    <e v="#VALUE!"/>
    <x v="1"/>
  </r>
  <r>
    <s v="Legion5Pro 16ITH6H"/>
    <s v="82JDCTO1WW"/>
    <s v="82JDCTO1WW"/>
    <s v="Lenovo NB_Consumer"/>
    <s v="IdeaPad"/>
    <x v="2"/>
    <s v="zhuly4"/>
    <s v="New Launch"/>
    <x v="241"/>
    <d v="2020-05-15T00:00:00"/>
    <s v="TBD"/>
    <e v="#VALUE!"/>
    <x v="1"/>
  </r>
  <r>
    <s v="Legion7 16ITH6"/>
    <s v="82K4CTO1WW"/>
    <s v="82K4CTO1WW"/>
    <s v="Lenovo NB_Consumer"/>
    <s v="IdeaPad"/>
    <x v="2"/>
    <s v="chenling6"/>
    <s v="New Launch"/>
    <x v="216"/>
    <d v="2021-06-14T00:00:00"/>
    <d v="2021-04-19T00:00:00"/>
    <d v="2021-04-12T00:00:00"/>
    <x v="1"/>
  </r>
  <r>
    <s v="Legion7 16ITHg6"/>
    <s v="82K6CTO1WW"/>
    <s v="82K6CTO1WW"/>
    <s v="Lenovo NB_Consumer"/>
    <s v="IdeaPad"/>
    <x v="2"/>
    <s v="chenling6"/>
    <s v="New Launch"/>
    <x v="216"/>
    <d v="2021-06-14T00:00:00"/>
    <d v="2021-04-19T00:00:00"/>
    <d v="2021-04-12T00:00:00"/>
    <x v="1"/>
  </r>
  <r>
    <s v="Oris WAMD-1.0"/>
    <s v="100w AMD G3"/>
    <s v="82HY_x000a_82J0"/>
    <s v="Lenovo NB_Consumer"/>
    <s v="EDU"/>
    <x v="1"/>
    <s v="Tianyu TY5 Xu"/>
    <s v="New Launch"/>
    <x v="242"/>
    <d v="2021-12-30T00:00:00"/>
    <s v="TBD"/>
    <s v="TBD"/>
    <x v="1"/>
  </r>
  <r>
    <s v="Oris CAMD-1.0"/>
    <s v="100e AMD G3"/>
    <s v="82J7 _x000a_82J8"/>
    <s v="Lenovo NB_Consumer"/>
    <s v="EDU"/>
    <x v="1"/>
    <s v="Regina ZQ15 Wang"/>
    <s v="New Launch"/>
    <x v="242"/>
    <d v="2021-12-30T00:00:00"/>
    <s v="TBD"/>
    <s v="TBD"/>
    <x v="1"/>
  </r>
  <r>
    <s v="Tudor CINTEL-1.0"/>
    <s v="500e G3"/>
    <s v="82JB_x000a_82JC"/>
    <s v="Lenovo NB_Consumer"/>
    <s v="EDU"/>
    <x v="1"/>
    <s v="Regina ZQ15 Wang"/>
    <s v="New Launch"/>
    <x v="242"/>
    <d v="2021-12-30T00:00:00"/>
    <s v="TBD"/>
    <s v="TBD"/>
    <x v="1"/>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r>
    <m/>
    <m/>
    <m/>
    <m/>
    <m/>
    <x v="3"/>
    <m/>
    <m/>
    <x v="243"/>
    <m/>
    <m/>
    <m/>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
  <r>
    <s v="Dooku Intel"/>
    <s v="E480"/>
    <s v="20KN(T), 20KQ(R)"/>
    <s v="ThinkPad_SMB"/>
    <s v="ThinkPad"/>
    <x v="0"/>
    <s v="Ella Xu1 Tao"/>
    <e v="#N/A"/>
    <m/>
    <s v="New Launch"/>
    <x v="0"/>
    <d v="2017-12-26T00:00:00"/>
    <d v="2017-11-21T00:00:00"/>
    <m/>
    <x v="0"/>
    <s v="Dooku Intel 1.0"/>
    <s v="NB Table23 KLRE4 Dooku1.0"/>
    <x v="0"/>
    <x v="0"/>
  </r>
  <r>
    <s v="Leia"/>
    <s v="ThinkPad Yoga 11e 5th Gen"/>
    <s v="20LM(T), 20LN(R)"/>
    <s v="ThinkPad_Commercial"/>
    <s v="ThinkPad"/>
    <x v="1"/>
    <s v="Sarah Hua8 Li "/>
    <m/>
    <m/>
    <s v="New Launch"/>
    <x v="1"/>
    <d v="2018-02-13T00:00:00"/>
    <d v="2018-01-09T00:00:00"/>
    <m/>
    <x v="0"/>
    <s v="Leia 1.0"/>
    <s v="NB Table23 11e 5G Windows"/>
    <x v="1"/>
    <x v="1"/>
  </r>
  <r>
    <s v="Leia"/>
    <s v="ThinkPad 11e 5th Gen"/>
    <s v="20LQ(T), 20LR(R)"/>
    <s v="ThinkPad_Commercial"/>
    <s v="ThinkPad"/>
    <x v="1"/>
    <s v="Sarah Hua8 Li "/>
    <m/>
    <m/>
    <s v="New Launch"/>
    <x v="1"/>
    <d v="2018-02-13T00:00:00"/>
    <d v="2018-01-09T00:00:00"/>
    <m/>
    <x v="0"/>
    <s v="Leia 1.0"/>
    <s v="NB Table23 11e 5G Windows"/>
    <x v="1"/>
    <x v="1"/>
  </r>
  <r>
    <s v="Graf EVO"/>
    <s v="ThinkPad X1 Tablet Gen 3"/>
    <s v="20KJ(T), 20KK(R)"/>
    <s v="ThinkPad_Commercial"/>
    <s v="ThinkPad"/>
    <x v="1"/>
    <s v="Tianyu TY5 Xu"/>
    <m/>
    <m/>
    <s v="New Launch"/>
    <x v="2"/>
    <d v="2018-03-27T00:00:00"/>
    <d v="2018-01-23T00:00:00"/>
    <m/>
    <x v="0"/>
    <s v="Graf EVO CTO"/>
    <s v="Variant Table List_Table23 &lt;Kabylake-R - X1 Tablet 3rd Gen(Graf-Evo)&gt;"/>
    <x v="2"/>
    <x v="2"/>
  </r>
  <r>
    <s v="Kei-1.0"/>
    <s v="Lenovo Tablet 10"/>
    <s v="20L3(T), 20L4(R)"/>
    <s v="ThinkPad_Commercial"/>
    <s v="ThinkPad"/>
    <x v="1"/>
    <s v="Wendy Ling1 Ding"/>
    <m/>
    <m/>
    <s v="New Launch"/>
    <x v="3"/>
    <d v="2018-04-10T00:00:00"/>
    <d v="2018-02-06T00:00:00"/>
    <m/>
    <x v="0"/>
    <s v="Kei-1.0"/>
    <s v="NB Table23 KLRT10 2017 Kei-1.0"/>
    <x v="3"/>
    <x v="0"/>
  </r>
  <r>
    <s v="V130-15IGM"/>
    <s v="81HLCTO1WW"/>
    <s v="81HLCTO1WW"/>
    <s v="Lenovo NB_SMB/Commercial"/>
    <s v="Lenovo"/>
    <x v="0"/>
    <s v="Yun Yun1 Ding"/>
    <e v="#N/A"/>
    <m/>
    <s v="New Launch"/>
    <x v="4"/>
    <s v="NA"/>
    <d v="2018-03-08T00:00:00"/>
    <d v="2018-03-01T00:00:00"/>
    <x v="1"/>
    <m/>
    <m/>
    <x v="0"/>
    <x v="0"/>
  </r>
  <r>
    <s v="Chrome C330"/>
    <s v="81HYCTO1WW"/>
    <s v="81HYCTO1WW"/>
    <s v="Lenovo NB_Consumer"/>
    <s v="Lenovo"/>
    <x v="2"/>
    <s v="gaojh6"/>
    <e v="#N/A"/>
    <m/>
    <s v="New Launch"/>
    <x v="5"/>
    <s v="NA"/>
    <d v="2018-07-28T00:00:00"/>
    <m/>
    <x v="1"/>
    <m/>
    <m/>
    <x v="3"/>
    <x v="0"/>
  </r>
  <r>
    <s v="Chrome S330"/>
    <s v="81JWCTO1WW"/>
    <s v="81JWCTO1WW"/>
    <s v="Lenovo NB_Consumer"/>
    <s v="Lenovo"/>
    <x v="2"/>
    <s v="gaojh6"/>
    <e v="#N/A"/>
    <m/>
    <s v="New Launch"/>
    <x v="6"/>
    <s v="NA"/>
    <d v="2018-08-11T00:00:00"/>
    <m/>
    <x v="1"/>
    <m/>
    <m/>
    <x v="0"/>
    <x v="0"/>
  </r>
  <r>
    <s v="YOGA Chrome C630"/>
    <s v="81JXCTO1WW"/>
    <s v="81JXCTO1WW"/>
    <s v="Lenovo NB_Consumer"/>
    <s v="Lenovo"/>
    <x v="2"/>
    <s v="gaojh6"/>
    <e v="#N/A"/>
    <m/>
    <s v="New Launch"/>
    <x v="7"/>
    <s v="NA"/>
    <d v="2018-08-10T00:00:00"/>
    <m/>
    <x v="1"/>
    <m/>
    <m/>
    <x v="4"/>
    <x v="0"/>
  </r>
  <r>
    <s v="V145-15AST"/>
    <s v="81MTCTO1WW"/>
    <s v="81MTCTO1WW"/>
    <s v="Lenovo NB_SMB/Commercial"/>
    <s v="Lenovo"/>
    <x v="0"/>
    <s v="Yun Yun1 Ding"/>
    <e v="#N/A"/>
    <m/>
    <s v="New Launch"/>
    <x v="8"/>
    <s v="NA"/>
    <d v="2018-10-15T00:00:00"/>
    <m/>
    <x v="1"/>
    <m/>
    <m/>
    <x v="0"/>
    <x v="3"/>
  </r>
  <r>
    <s v="V145-14AST"/>
    <s v="81MSCTO1WW"/>
    <s v="81MSCTO1WW"/>
    <s v="Lenovo NB_SMB/Commercial"/>
    <s v="Lenovo"/>
    <x v="0"/>
    <s v="Yun Yun1 Ding"/>
    <e v="#N/A"/>
    <m/>
    <s v="New Launch"/>
    <x v="9"/>
    <s v="NA"/>
    <d v="2018-10-15T00:00:00"/>
    <m/>
    <x v="1"/>
    <m/>
    <m/>
    <x v="0"/>
    <x v="0"/>
  </r>
  <r>
    <s v="Rainer-1.0"/>
    <s v="ThinkSmart Hub 700"/>
    <s v="20MY(R), 20N0(T)"/>
    <s v="Smart Office Device"/>
    <s v="ThinkSmart"/>
    <x v="1"/>
    <s v="Judy Jie8 Zhou"/>
    <m/>
    <m/>
    <s v="New Launch"/>
    <x v="10"/>
    <s v="NA"/>
    <d v="2018-12-11T00:00:00"/>
    <d v="2018-12-04T00:00:00"/>
    <x v="1"/>
    <m/>
    <m/>
    <x v="4"/>
    <x v="4"/>
  </r>
  <r>
    <s v="L340-15API"/>
    <s v="81LWCTO1WW"/>
    <s v="81LWCTO1WW"/>
    <s v="Lenovo NB_Consumer"/>
    <s v="IdeaPad"/>
    <x v="2"/>
    <s v="shidp1"/>
    <e v="#N/A"/>
    <m/>
    <s v="New Launch"/>
    <x v="11"/>
    <d v="2019-05-14T00:00:00"/>
    <d v="2019-01-21T00:00:00"/>
    <d v="2019-01-14T00:00:00"/>
    <x v="0"/>
    <s v="81LWCTO1WW"/>
    <s v="L340-15API table list"/>
    <x v="5"/>
    <x v="4"/>
  </r>
  <r>
    <s v="14e Chromebook"/>
    <s v="81MHCTO1WW"/>
    <s v="81MHCTO1WW"/>
    <s v="Lenovo NB_SMB/Commercial"/>
    <s v="EDU"/>
    <x v="1"/>
    <s v="Claire XY6 Zhu"/>
    <e v="#N/A"/>
    <m/>
    <s v="New Launch"/>
    <x v="12"/>
    <s v="NA"/>
    <d v="2019-02-06T00:00:00"/>
    <d v="2019-01-30T00:00:00"/>
    <x v="1"/>
    <m/>
    <m/>
    <x v="0"/>
    <x v="4"/>
  </r>
  <r>
    <s v="S145-15AST"/>
    <s v="81N3CTO1WW"/>
    <s v="81N3CTO1WW"/>
    <s v="Lenovo NB_Consumer"/>
    <s v="IdeaPad"/>
    <x v="2"/>
    <s v="raochun1"/>
    <e v="#N/A"/>
    <m/>
    <s v="New Launch"/>
    <x v="13"/>
    <s v="NA"/>
    <d v="2019-01-24T00:00:00"/>
    <d v="2019-01-17T00:00:00"/>
    <x v="1"/>
    <m/>
    <m/>
    <x v="5"/>
    <x v="3"/>
  </r>
  <r>
    <s v="S340-15API"/>
    <s v="81NCCTO1WW"/>
    <s v="81NCCTO1WW"/>
    <s v="Lenovo NB_Consumer"/>
    <s v="IdeaPad"/>
    <x v="2"/>
    <s v="raochun1"/>
    <e v="#N/A"/>
    <m/>
    <s v="New Launch"/>
    <x v="13"/>
    <s v="NA"/>
    <d v="2019-01-24T00:00:00"/>
    <d v="2019-01-17T00:00:00"/>
    <x v="1"/>
    <m/>
    <m/>
    <x v="1"/>
    <x v="0"/>
  </r>
  <r>
    <s v="S340-15API Touch"/>
    <s v="81QGCTO1WW"/>
    <s v="81QGCTO1WW"/>
    <s v="Lenovo NB_Consumer"/>
    <s v="IdeaPad"/>
    <x v="2"/>
    <s v="raochun1"/>
    <e v="#N/A"/>
    <m/>
    <s v="New Launch"/>
    <x v="13"/>
    <s v="NA"/>
    <d v="2019-01-24T00:00:00"/>
    <d v="2019-01-17T00:00:00"/>
    <x v="1"/>
    <m/>
    <m/>
    <x v="0"/>
    <x v="0"/>
  </r>
  <r>
    <s v="S145-14AST"/>
    <s v="81STCTO1WW"/>
    <s v="81STCTO1WW"/>
    <s v="Lenovo NB_Consumer"/>
    <s v="IdeaPad"/>
    <x v="2"/>
    <s v="raochun1"/>
    <e v="#N/A"/>
    <m/>
    <s v="New Launch"/>
    <x v="13"/>
    <s v="NA"/>
    <d v="2019-01-24T00:00:00"/>
    <d v="2019-01-17T00:00:00"/>
    <x v="1"/>
    <m/>
    <m/>
    <x v="2"/>
    <x v="3"/>
  </r>
  <r>
    <s v="C340-14API"/>
    <s v="81N6CTO1WW"/>
    <s v="81N6CTO1WW"/>
    <s v="Lenovo NB_Consumer"/>
    <s v="IdeaPad"/>
    <x v="2"/>
    <s v="wangzq10"/>
    <e v="#N/A"/>
    <m/>
    <s v="New Launch"/>
    <x v="14"/>
    <s v="NA"/>
    <d v="2019-01-21T00:00:00"/>
    <d v="2019-01-14T00:00:00"/>
    <x v="1"/>
    <m/>
    <m/>
    <x v="6"/>
    <x v="0"/>
  </r>
  <r>
    <s v="14w Windows"/>
    <s v="81MQCTO1WW"/>
    <s v="81MQCTO1WW"/>
    <s v="Lenovo NB_SMB/Commercial"/>
    <s v="EDU"/>
    <x v="1"/>
    <s v="Claire XY6 Zhu"/>
    <e v="#N/A"/>
    <m/>
    <s v="New Launch"/>
    <x v="15"/>
    <s v="NA"/>
    <d v="2019-02-13T00:00:00"/>
    <d v="2019-02-06T00:00:00"/>
    <x v="1"/>
    <m/>
    <m/>
    <x v="0"/>
    <x v="4"/>
  </r>
  <r>
    <s v="S340-14API"/>
    <s v="81NBCTO1WW"/>
    <s v="81NBCTO1WW"/>
    <s v="Lenovo NB_Consumer"/>
    <s v="IdeaPad"/>
    <x v="2"/>
    <s v="raochun1"/>
    <e v="#N/A"/>
    <m/>
    <s v="New Launch"/>
    <x v="16"/>
    <s v="NA"/>
    <d v="2019-01-31T00:00:00"/>
    <d v="2019-01-24T00:00:00"/>
    <x v="1"/>
    <m/>
    <m/>
    <x v="5"/>
    <x v="0"/>
  </r>
  <r>
    <s v="DRIFT-1.0"/>
    <s v="T490"/>
    <s v="20N2(T), 20N3(R)"/>
    <s v="ThinkPad_Commercial"/>
    <s v="ThinkPad"/>
    <x v="1"/>
    <s v="Edward Fleming"/>
    <m/>
    <m/>
    <s v="New Launch"/>
    <x v="17"/>
    <d v="2019-03-15T00:00:00"/>
    <d v="2019-02-15T00:00:00"/>
    <d v="2019-02-08T00:00:00"/>
    <x v="0"/>
    <s v="DRIFT 1 CTO"/>
    <s v="NB Table24 WHL-T490 &lt;Drift1.0 Intel&gt;"/>
    <x v="3"/>
    <x v="0"/>
  </r>
  <r>
    <s v="IRONHIDE T-1.0"/>
    <s v="T590"/>
    <s v="20N4(T), 20N5(R)"/>
    <s v="ThinkPad_Commercial"/>
    <s v="ThinkPad"/>
    <x v="1"/>
    <s v="Alexander Verrigni"/>
    <m/>
    <m/>
    <s v="New Launch"/>
    <x v="17"/>
    <d v="2019-03-15T00:00:00"/>
    <d v="2019-02-15T00:00:00"/>
    <d v="2019-02-08T00:00:00"/>
    <x v="0"/>
    <s v="IRONHIDET 1 CTO"/>
    <s v="NB Table24 WHL-T590 &lt;Ironhide1.0 Intel&gt; "/>
    <x v="4"/>
    <x v="0"/>
  </r>
  <r>
    <s v="S145-15IGM"/>
    <s v="81MXCTO1WW"/>
    <s v="81MXCTO1WW"/>
    <s v="Lenovo NB_Consumer"/>
    <s v="IdeaPad"/>
    <x v="2"/>
    <s v="gaojh6"/>
    <e v="#N/A"/>
    <m/>
    <s v="New Launch"/>
    <x v="17"/>
    <s v="NA"/>
    <d v="2019-02-01T00:00:00"/>
    <d v="2019-01-25T00:00:00"/>
    <x v="1"/>
    <m/>
    <m/>
    <x v="2"/>
    <x v="0"/>
  </r>
  <r>
    <s v="Jazz 1.0"/>
    <s v="T490s"/>
    <s v="20NX(T), 20NY(R)"/>
    <s v="ThinkPad_Commercial"/>
    <s v="ThinkPad"/>
    <x v="1"/>
    <s v="Wendy Ling1 Ding"/>
    <m/>
    <m/>
    <s v="New Launch"/>
    <x v="18"/>
    <d v="2019-03-19T00:00:00"/>
    <d v="2019-02-19T00:00:00"/>
    <d v="2019-02-12T00:00:00"/>
    <x v="0"/>
    <s v="Jazz-1.0 CTO"/>
    <s v="Variant Table"/>
    <x v="1"/>
    <x v="0"/>
  </r>
  <r>
    <s v="Sideswipe-1.0"/>
    <s v="X390"/>
    <s v="20Q0(T), 20Q1(R)"/>
    <s v="ThinkPad_Commercial"/>
    <s v="ThinkPad"/>
    <x v="1"/>
    <s v="Wendy Ling1 Ding"/>
    <m/>
    <m/>
    <s v="New Launch"/>
    <x v="18"/>
    <d v="2019-03-19T00:00:00"/>
    <d v="2019-02-19T00:00:00"/>
    <d v="2019-02-12T00:00:00"/>
    <x v="0"/>
    <s v="Sideswipe-1.0 CTO"/>
    <s v="Variant Table List_Table24 &lt;Whiskeylake - X390(Sideswipe-1)&gt;"/>
    <x v="3"/>
    <x v="0"/>
  </r>
  <r>
    <s v="E41-35"/>
    <s v="81RHCTO1WW"/>
    <s v="81RHCTO1WW"/>
    <s v="Lenovo NB_SMB/Commercial"/>
    <s v="Lenovo"/>
    <x v="0"/>
    <s v="xuren1"/>
    <e v="#N/A"/>
    <m/>
    <s v="New Launch"/>
    <x v="19"/>
    <s v="NA"/>
    <d v="2019-02-08T00:00:00"/>
    <m/>
    <x v="1"/>
    <m/>
    <m/>
    <x v="3"/>
    <x v="4"/>
  </r>
  <r>
    <s v="V340-17IWL"/>
    <s v="81RGCTO1WW"/>
    <s v="81RGCTO1WW"/>
    <s v="Lenovo NB_SMB/Commercial"/>
    <s v="EDU"/>
    <x v="0"/>
    <s v="xuren1"/>
    <e v="#N/A"/>
    <m/>
    <s v="New Launch"/>
    <x v="20"/>
    <s v="NA"/>
    <d v="2019-02-27T00:00:00"/>
    <d v="2019-02-20T00:00:00"/>
    <x v="1"/>
    <m/>
    <m/>
    <x v="0"/>
    <x v="0"/>
  </r>
  <r>
    <s v="L340-15IRH Gaming"/>
    <s v="81LKCTO1WW"/>
    <s v="81LKCTO1WW"/>
    <s v="Lenovo NB_Consumer"/>
    <s v="IdeaPad"/>
    <x v="2"/>
    <s v="zhuly4"/>
    <e v="#N/A"/>
    <m/>
    <s v="New Launch"/>
    <x v="21"/>
    <d v="2019-05-14T00:00:00"/>
    <d v="2019-03-18T00:00:00"/>
    <d v="2019-03-11T00:00:00"/>
    <x v="0"/>
    <m/>
    <s v="L340-15IRH Gaming table list"/>
    <x v="6"/>
    <x v="0"/>
  </r>
  <r>
    <s v="L340-17IRH Gaming"/>
    <s v="81LLCTO1WW"/>
    <s v="81LLCTO1WW"/>
    <s v="Lenovo NB_Consumer"/>
    <s v="IdeaPad"/>
    <x v="2"/>
    <s v="zhuly4"/>
    <e v="#N/A"/>
    <m/>
    <s v="New Launch"/>
    <x v="21"/>
    <d v="2019-05-21T00:00:00"/>
    <d v="2019-03-18T00:00:00"/>
    <d v="2019-03-11T00:00:00"/>
    <x v="0"/>
    <m/>
    <s v="L340-17IRH Gaming table list"/>
    <x v="3"/>
    <x v="0"/>
  </r>
  <r>
    <s v="Legion Y540-15IRH"/>
    <s v="81SXCTO1WW"/>
    <s v="81SXCTO1WW"/>
    <s v="Lenovo NB_Consumer"/>
    <s v="Lenovo"/>
    <x v="2"/>
    <s v="chenling6,zhuly4"/>
    <e v="#N/A"/>
    <m/>
    <s v="New Launch"/>
    <x v="22"/>
    <d v="2019-05-16T00:00:00"/>
    <d v="2019-03-27T00:00:00"/>
    <d v="2019-03-20T00:00:00"/>
    <x v="0"/>
    <m/>
    <s v="Legion Y540-15IRH table list"/>
    <x v="1"/>
    <x v="0"/>
  </r>
  <r>
    <s v="Legion Y540-15IRH-PG0"/>
    <s v="81SYCTO1WW"/>
    <s v="81SYCTO1WW"/>
    <s v="Lenovo NB_Consumer"/>
    <s v="Lenovo"/>
    <x v="2"/>
    <s v="chenling6,zhuly4"/>
    <e v="#N/A"/>
    <m/>
    <s v="New Launch"/>
    <x v="22"/>
    <d v="2019-05-16T00:00:00"/>
    <d v="2019-03-27T00:00:00"/>
    <d v="2019-03-20T00:00:00"/>
    <x v="0"/>
    <m/>
    <s v="Table list "/>
    <x v="4"/>
    <x v="0"/>
  </r>
  <r>
    <s v="Bumblebee 1.0"/>
    <s v="X390 Yoga"/>
    <s v="20NN(T), 20NQ(R)"/>
    <s v="ThinkPad_Commercial"/>
    <s v="ThinkPad"/>
    <x v="1"/>
    <s v="Irene XX7 Liu"/>
    <m/>
    <m/>
    <s v="New Launch"/>
    <x v="23"/>
    <d v="2019-04-30T00:00:00"/>
    <d v="2019-03-19T00:00:00"/>
    <d v="2019-03-12T00:00:00"/>
    <x v="0"/>
    <s v="Bumblebee-1.0"/>
    <s v="Variant Table List_Table24&lt;Whiskylake - X390 Yoga (Bumblebee-1)&gt;"/>
    <x v="0"/>
    <x v="0"/>
  </r>
  <r>
    <s v="Dooku AMD-2.0"/>
    <s v="E495"/>
    <s v="20NE"/>
    <s v="ThinkPad_SMB"/>
    <s v="ThinkPad"/>
    <x v="0"/>
    <s v="Serena CY2 Zhou"/>
    <e v="#N/A"/>
    <m/>
    <s v="New Launch"/>
    <x v="23"/>
    <d v="2019-04-30T00:00:00"/>
    <d v="2019-03-26T00:00:00"/>
    <d v="2019-03-19T00:00:00"/>
    <x v="0"/>
    <s v="Dooku AMD 2.0"/>
    <s v="NB Table24 WHLE 2018 Dooku2.0"/>
    <x v="1"/>
    <x v="5"/>
  </r>
  <r>
    <s v="Jinn AMD-2.0"/>
    <s v="E595"/>
    <s v="20NF"/>
    <s v="ThinkPad_SMB"/>
    <s v="ThinkPad"/>
    <x v="0"/>
    <s v="Serena CY2 Zhou"/>
    <e v="#N/A"/>
    <m/>
    <s v="New Launch"/>
    <x v="23"/>
    <d v="2019-04-30T00:00:00"/>
    <d v="2019-03-26T00:00:00"/>
    <d v="2019-03-19T00:00:00"/>
    <x v="0"/>
    <s v="Jinn AMD 2.0"/>
    <s v="NB Table24 WHLE--Jinn2.0"/>
    <x v="6"/>
    <x v="5"/>
  </r>
  <r>
    <s v="Drift_AMD-1.0"/>
    <s v="T495"/>
    <s v="20NJ (T), 20NK (R)"/>
    <s v="ThinkPad_Commercial"/>
    <s v="ThinkPad"/>
    <x v="1"/>
    <s v="Alphonso Tillman2"/>
    <m/>
    <m/>
    <s v="New Launch"/>
    <x v="24"/>
    <d v="2019-05-28T00:00:00"/>
    <d v="2019-04-16T00:00:00"/>
    <d v="2019-04-02T00:00:00"/>
    <x v="0"/>
    <s v="DRIFT AMD 1 CTO"/>
    <s v="NB Table24 WKL 2018- Drift AMD(T495)"/>
    <x v="4"/>
    <x v="0"/>
  </r>
  <r>
    <s v="Sideswipe_AMD-1.0"/>
    <s v="X395"/>
    <s v="20NL(T), 20NM(R) "/>
    <s v="ThinkPad_Commercial"/>
    <s v="ThinkPad"/>
    <x v="1"/>
    <s v="Alexander Verrigni"/>
    <m/>
    <m/>
    <s v="New Launch"/>
    <x v="25"/>
    <d v="2019-06-04T00:00:00"/>
    <d v="2019-05-07T00:00:00"/>
    <d v="2019-04-23T00:00:00"/>
    <x v="0"/>
    <s v="Sideswipe_AMD-1.0 CTO"/>
    <s v="NB Table24 WHL X395"/>
    <x v="2"/>
    <x v="0"/>
  </r>
  <r>
    <s v="Jazz_AMD-1.0"/>
    <s v="T495s"/>
    <s v="20QJ (T), 20QK (R)"/>
    <s v="ThinkPad_Commercial"/>
    <s v="ThinkPad"/>
    <x v="1"/>
    <s v="Alexander Verrigni"/>
    <m/>
    <m/>
    <s v="New Launch"/>
    <x v="25"/>
    <d v="2019-06-04T00:00:00"/>
    <d v="2019-05-07T00:00:00"/>
    <d v="2019-04-23T00:00:00"/>
    <x v="0"/>
    <s v="Jazz_AMD-1.0 CTO"/>
    <s v="NB Table24 WHL T495s Jazz1.0 AMD"/>
    <x v="1"/>
    <x v="0"/>
  </r>
  <r>
    <s v="IRONHIDE P-1.0"/>
    <s v="P53s"/>
    <s v="20N6(T), 20N7(R)"/>
    <s v="ThinkPad_Commercial"/>
    <s v="ThinkPad"/>
    <x v="1"/>
    <s v="Alexander Verrigni "/>
    <m/>
    <m/>
    <s v="New Launch"/>
    <x v="26"/>
    <d v="2019-06-05T00:00:00"/>
    <d v="2019-05-08T00:00:00"/>
    <d v="2019-05-01T00:00:00"/>
    <x v="0"/>
    <s v="IRONHIDE P-1.0 CTO"/>
    <s v="NB Table24 WHL-T590_Ironhide1.0 Intel"/>
    <x v="5"/>
    <x v="0"/>
  </r>
  <r>
    <s v="Solo-2.0"/>
    <s v="L490"/>
    <s v="20Q5(T), 20Q6(R)"/>
    <s v="ThinkPad_Commercial"/>
    <s v="ThinkPad"/>
    <x v="1"/>
    <s v="Yang Yang28 Wang"/>
    <m/>
    <m/>
    <s v="New Launch"/>
    <x v="27"/>
    <d v="2019-06-11T00:00:00"/>
    <d v="2019-05-07T00:00:00"/>
    <d v="2019-04-30T00:00:00"/>
    <x v="0"/>
    <s v="Solo-2.0"/>
    <s v="NB Table24 WHLL4 2018 Solo2"/>
    <x v="4"/>
    <x v="0"/>
  </r>
  <r>
    <s v="Lando-2.0"/>
    <s v="L590"/>
    <s v="20Q7(T), 20Q8(R)"/>
    <s v="ThinkPad_Commercial"/>
    <s v="ThinkPad"/>
    <x v="1"/>
    <s v="Yang Yang28 Wang"/>
    <m/>
    <m/>
    <s v="New Launch"/>
    <x v="27"/>
    <d v="2019-06-11T00:00:00"/>
    <d v="2019-05-07T00:00:00"/>
    <d v="2019-04-30T00:00:00"/>
    <x v="0"/>
    <s v="Lando-2.0"/>
    <s v="NB Table24 WHLL Lando2.0"/>
    <x v="4"/>
    <x v="0"/>
  </r>
  <r>
    <s v="Knockout"/>
    <s v="X1 Carbon 7th Generation"/>
    <s v="20QD(T), 20QE(R)"/>
    <s v="ThinkPad_Commercial"/>
    <s v="ThinkPad"/>
    <x v="1"/>
    <s v="Brett Williams"/>
    <m/>
    <m/>
    <s v="New Launch"/>
    <x v="28"/>
    <d v="2019-06-18T00:00:00"/>
    <d v="2019-05-21T00:00:00"/>
    <d v="2019-05-14T00:00:00"/>
    <x v="0"/>
    <s v="KNOCKOUT-1.0 CTO"/>
    <s v="Variant Table List_Table24 &lt;Whiskeylake - X1 Carbon 7th Gen(KnockOut-1)&gt;"/>
    <x v="6"/>
    <x v="0"/>
  </r>
  <r>
    <s v="RATCHET-1.0"/>
    <s v="X1 Yoga 4th Generation"/>
    <s v="20QF(T), 20QG(R)"/>
    <s v="ThinkPad_Commercial"/>
    <s v="ThinkPad"/>
    <x v="1"/>
    <s v="Brett Williams"/>
    <m/>
    <m/>
    <s v="New Launch"/>
    <x v="28"/>
    <d v="2019-06-18T00:00:00"/>
    <d v="2019-05-21T00:00:00"/>
    <d v="2019-05-14T00:00:00"/>
    <x v="0"/>
    <s v="RATCHET-1.0 CTO"/>
    <s v="Variant Table List_Table24 &lt;Whiskylake - X1 Yoga 4th Gen(Ratchet-1)&gt;"/>
    <x v="3"/>
    <x v="0"/>
  </r>
  <r>
    <s v="Chromebook C340-11"/>
    <s v="81TACTO1WW"/>
    <s v="81TACTO1WW"/>
    <s v="Lenovo NB_Consumer"/>
    <s v="Lenovo"/>
    <x v="2"/>
    <s v="gaojh6"/>
    <e v="#N/A"/>
    <m/>
    <s v="New Launch"/>
    <x v="29"/>
    <s v="NA"/>
    <d v="2019-05-13T00:00:00"/>
    <d v="2019-05-06T00:00:00"/>
    <x v="1"/>
    <m/>
    <m/>
    <x v="2"/>
    <x v="3"/>
  </r>
  <r>
    <s v="CHROME S345-14AST"/>
    <s v="81WXCTO1WW"/>
    <s v="81WXCTO1WW"/>
    <s v="Lenovo NB_Consumer"/>
    <s v="Lenovo"/>
    <x v="2"/>
    <s v="Claire XY6 Zhu"/>
    <e v="#N/A"/>
    <m/>
    <s v="New Launch"/>
    <x v="30"/>
    <s v="NA"/>
    <d v="2019-06-04T00:00:00"/>
    <d v="2019-05-28T00:00:00"/>
    <x v="1"/>
    <m/>
    <m/>
    <x v="0"/>
    <x v="4"/>
  </r>
  <r>
    <s v="PADMEP-2.0"/>
    <s v="P1 Gen 2"/>
    <s v="20QT(T)_x000a_20QU(R)"/>
    <s v="ThinkPad_Commercial"/>
    <s v="ThinkPad"/>
    <x v="1"/>
    <s v="Britt Davis"/>
    <m/>
    <m/>
    <s v="New Launch"/>
    <x v="31"/>
    <d v="2019-07-02T00:00:00"/>
    <d v="2019-06-04T00:00:00"/>
    <d v="2019-05-28T00:00:00"/>
    <x v="0"/>
    <s v="PADMEP-2.0 CTO"/>
    <s v="Variant Table List_Table24 &lt;Coffeelake-R - P/X series(Padme P-2/X-2)&gt;"/>
    <x v="5"/>
    <x v="0"/>
  </r>
  <r>
    <s v="PADMEX-2.0"/>
    <s v="X1 Extreme Gen 2"/>
    <s v="20QV(T)_x000a_20QW(R)"/>
    <s v="ThinkPad_Commercial"/>
    <s v="ThinkPad"/>
    <x v="1"/>
    <s v="Britt Davis"/>
    <m/>
    <m/>
    <s v="New Launch"/>
    <x v="32"/>
    <d v="2019-07-16T00:00:00"/>
    <d v="2019-06-25T00:00:00"/>
    <d v="2019-06-18T00:00:00"/>
    <x v="0"/>
    <s v="PADMEX 2 CTO"/>
    <s v="Variant Table List_Table24 &lt;Coffeelake-R - P/X series(Padme P-2/X-2)&gt;"/>
    <x v="6"/>
    <x v="0"/>
  </r>
  <r>
    <s v="S145-15API"/>
    <s v="81UTCTO1WW"/>
    <s v="81UTCTO1WW"/>
    <s v="Lenovo NB_Consumer"/>
    <s v="IdeaPad"/>
    <x v="2"/>
    <s v="raochun1"/>
    <e v="#N/A"/>
    <m/>
    <s v="New Launch"/>
    <x v="32"/>
    <s v="NA"/>
    <d v="2019-06-17T00:00:00"/>
    <d v="2019-06-10T00:00:00"/>
    <x v="1"/>
    <m/>
    <m/>
    <x v="3"/>
    <x v="3"/>
  </r>
  <r>
    <s v="S145-14API"/>
    <s v="81UVCTO1WW"/>
    <s v="81UVCTO1WW"/>
    <s v="Lenovo NB_Consumer"/>
    <s v="IdeaPad"/>
    <x v="2"/>
    <s v="raochun1"/>
    <e v="#N/A"/>
    <m/>
    <s v="New Launch"/>
    <x v="32"/>
    <s v="NA"/>
    <d v="2019-06-17T00:00:00"/>
    <d v="2019-06-10T00:00:00"/>
    <x v="1"/>
    <m/>
    <m/>
    <x v="6"/>
    <x v="3"/>
  </r>
  <r>
    <s v="Nighthawk 1.0"/>
    <s v="P53"/>
    <s v="20QN(T)_x000a_20QQ(R)"/>
    <s v="ThinkPad_Commercial"/>
    <s v="ThinkPad"/>
    <x v="1"/>
    <s v="Britt Davis"/>
    <m/>
    <m/>
    <s v="New Launch"/>
    <x v="33"/>
    <d v="2019-07-23T00:00:00"/>
    <d v="2019-06-25T00:00:00"/>
    <d v="2019-06-18T00:00:00"/>
    <x v="0"/>
    <s v="NIGHTHAWK 1 CTO"/>
    <s v="NB Table24 WHLP-P53"/>
    <x v="1"/>
    <x v="0"/>
  </r>
  <r>
    <s v="DRIFTP-1.0"/>
    <s v="P43s"/>
    <s v="20RH(T)_x000a_20RJ(R)"/>
    <s v="ThinkPad_Commercial"/>
    <s v="ThinkPad"/>
    <x v="1"/>
    <s v="Edward Fleming"/>
    <m/>
    <m/>
    <s v="New Launch"/>
    <x v="33"/>
    <d v="2019-07-23T00:00:00"/>
    <d v="2019-06-25T00:00:00"/>
    <d v="2019-06-20T00:00:00"/>
    <x v="0"/>
    <s v="DRIFTP 1 CTO"/>
    <s v="NB Table24 WHL-P43s &lt;DriftP1.0 Intel&gt;"/>
    <x v="4"/>
    <x v="0"/>
  </r>
  <r>
    <s v="DRIFTHC-1.0"/>
    <s v="T490 (HC)"/>
    <s v="20Q9(T),_x000a_20QH(R)"/>
    <s v="ThinkPad_Commercial"/>
    <s v="ThinkPad"/>
    <x v="1"/>
    <s v="Edward Fleming"/>
    <m/>
    <m/>
    <s v="New Launch"/>
    <x v="34"/>
    <d v="2019-07-25T00:00:00"/>
    <d v="2019-06-27T00:00:00"/>
    <d v="2019-06-20T00:00:00"/>
    <x v="0"/>
    <s v="DRIFTHC 1 CTO"/>
    <s v="NB Table24 WHL-T490_Drift1.0 Intel"/>
    <x v="6"/>
    <x v="0"/>
  </r>
  <r>
    <s v="Chromebook C340-15"/>
    <s v="81T9CTO1WW"/>
    <s v="81T9CTO1WW"/>
    <s v="Lenovo NB_Consumer"/>
    <s v="Lenovo"/>
    <x v="2"/>
    <s v="gaojh6"/>
    <e v="#N/A"/>
    <m/>
    <s v="New Launch"/>
    <x v="34"/>
    <s v="NA"/>
    <d v="2019-06-13T00:00:00"/>
    <d v="2019-06-06T00:00:00"/>
    <x v="1"/>
    <m/>
    <m/>
    <x v="6"/>
    <x v="0"/>
  </r>
  <r>
    <s v="S145-14IKB"/>
    <s v="81VBCTO1WW"/>
    <s v="81VBCTO1WW"/>
    <s v="Lenovo NB_Consumer"/>
    <s v="IdeaPad"/>
    <x v="2"/>
    <s v="tangmw2"/>
    <e v="#N/A"/>
    <m/>
    <s v="New Launch"/>
    <x v="34"/>
    <s v="NA"/>
    <d v="2019-06-17T00:00:00"/>
    <d v="2019-05-28T00:00:00"/>
    <x v="1"/>
    <m/>
    <m/>
    <x v="2"/>
    <x v="0"/>
  </r>
  <r>
    <s v="S145-15IKB"/>
    <s v="81VDCTO1WW"/>
    <s v="81VDCTO1WW"/>
    <s v="Lenovo NB_Consumer"/>
    <s v="IdeaPad"/>
    <x v="2"/>
    <s v="tangmw2"/>
    <e v="#N/A"/>
    <m/>
    <s v="New Launch"/>
    <x v="34"/>
    <s v="NA"/>
    <d v="2019-06-17T00:00:00"/>
    <d v="2019-05-28T00:00:00"/>
    <x v="1"/>
    <m/>
    <m/>
    <x v="1"/>
    <x v="0"/>
  </r>
  <r>
    <s v="Chiron 2.0"/>
    <s v="P73"/>
    <s v="20QR(T)_x000a_20QS(R)"/>
    <s v="ThinkPad_Commercial"/>
    <s v="ThinkPad"/>
    <x v="1"/>
    <s v="Brett Williams"/>
    <m/>
    <m/>
    <s v="New Launch"/>
    <x v="35"/>
    <d v="2019-08-13T00:00:00"/>
    <d v="2019-07-09T00:00:00"/>
    <d v="2019-07-01T00:00:00"/>
    <x v="0"/>
    <s v="CHIRON-2.0 CTO"/>
    <s v="NB Table24 WHLP-P73 &lt;Chiron-2&gt;"/>
    <x v="4"/>
    <x v="0"/>
  </r>
  <r>
    <s v="Yoga C740-14IML"/>
    <s v="81TCCTO1WW"/>
    <s v="81TCCTO1WW"/>
    <s v="Lenovo NB_Consumer"/>
    <s v="Lenovo"/>
    <x v="2"/>
    <s v="gusy1"/>
    <e v="#N/A"/>
    <m/>
    <s v="New Launch"/>
    <x v="36"/>
    <d v="2019-09-27T00:00:00"/>
    <d v="2019-07-12T00:00:00"/>
    <d v="2019-07-05T00:00:00"/>
    <x v="0"/>
    <m/>
    <m/>
    <x v="5"/>
    <x v="0"/>
  </r>
  <r>
    <s v="Yoga C740-15IML"/>
    <s v="81TDCTO1WW"/>
    <s v="81TDCTO1WW"/>
    <s v="Lenovo NB_Consumer"/>
    <s v="Lenovo"/>
    <x v="2"/>
    <s v="gusy1"/>
    <e v="#N/A"/>
    <m/>
    <s v="New Launch"/>
    <x v="36"/>
    <d v="2019-09-27T00:00:00"/>
    <d v="2019-07-12T00:00:00"/>
    <d v="2019-07-05T00:00:00"/>
    <x v="0"/>
    <m/>
    <m/>
    <x v="0"/>
    <x v="0"/>
  </r>
  <r>
    <s v="C340-14IML"/>
    <s v="81TKCTO1WW"/>
    <s v="81TKCTO1WW"/>
    <s v="Lenovo NB_Consumer"/>
    <s v="IdeaPad"/>
    <x v="2"/>
    <s v="wangzq10"/>
    <e v="#N/A"/>
    <m/>
    <s v="New Launch"/>
    <x v="36"/>
    <s v="NA"/>
    <d v="2019-07-10T00:00:00"/>
    <d v="2019-07-03T00:00:00"/>
    <x v="1"/>
    <m/>
    <m/>
    <x v="6"/>
    <x v="0"/>
  </r>
  <r>
    <s v="S340-13IML"/>
    <s v="81UMCTO1WW"/>
    <s v="81UMCTO1WW"/>
    <s v="Lenovo NB_Consumer"/>
    <s v="IdeaPad"/>
    <x v="2"/>
    <s v="tangmw2"/>
    <e v="#N/A"/>
    <m/>
    <s v="New Launch"/>
    <x v="36"/>
    <s v="NA"/>
    <d v="2019-07-18T00:00:00"/>
    <d v="2019-07-11T00:00:00"/>
    <x v="1"/>
    <m/>
    <m/>
    <x v="6"/>
    <x v="0"/>
  </r>
  <r>
    <s v="Yoga C940-14IIL"/>
    <s v="81Q9CTO1WW"/>
    <s v="81Q9CTO1WW"/>
    <s v="Lenovo NB_Consumer"/>
    <s v="Lenovo"/>
    <x v="2"/>
    <s v="gusy1"/>
    <e v="#N/A"/>
    <m/>
    <s v="New Launch"/>
    <x v="37"/>
    <d v="2019-09-06T00:00:00"/>
    <d v="2019-07-03T00:00:00"/>
    <d v="2019-06-26T00:00:00"/>
    <x v="0"/>
    <m/>
    <m/>
    <x v="3"/>
    <x v="0"/>
  </r>
  <r>
    <s v="Yoga S730-13IML"/>
    <s v="81U4CTO1WW"/>
    <s v="81U4CTO1WW"/>
    <s v="Lenovo NB_Consumer"/>
    <s v="Lenovo"/>
    <x v="2"/>
    <s v="wangzq10"/>
    <e v="#N/A"/>
    <m/>
    <s v="New Launch"/>
    <x v="38"/>
    <d v="2019-09-11T00:00:00"/>
    <d v="2019-07-17T00:00:00"/>
    <d v="2019-07-10T00:00:00"/>
    <x v="0"/>
    <m/>
    <m/>
    <x v="2"/>
    <x v="6"/>
  </r>
  <r>
    <s v="730S-13IML"/>
    <s v="81U5CTO1WW"/>
    <s v="81U5CTO1WW"/>
    <s v="Lenovo NB_Consumer"/>
    <s v="IdeaPad"/>
    <x v="2"/>
    <s v="wangzq10"/>
    <e v="#N/A"/>
    <m/>
    <s v="New Launch"/>
    <x v="38"/>
    <d v="2019-09-11T00:00:00"/>
    <d v="2019-07-17T00:00:00"/>
    <d v="2019-07-10T00:00:00"/>
    <x v="0"/>
    <m/>
    <m/>
    <x v="3"/>
    <x v="6"/>
  </r>
  <r>
    <s v="S340-14IIL"/>
    <s v="81VVCTO1WW"/>
    <s v="81VVCTO1WW"/>
    <s v="Lenovo NB_Consumer"/>
    <s v="IdeaPad"/>
    <x v="2"/>
    <s v="tangmw2"/>
    <e v="#N/A"/>
    <m/>
    <s v="New Launch"/>
    <x v="39"/>
    <s v="NA"/>
    <d v="2019-07-29T00:00:00"/>
    <d v="2019-07-22T00:00:00"/>
    <x v="1"/>
    <m/>
    <m/>
    <x v="1"/>
    <x v="0"/>
  </r>
  <r>
    <s v="S340-15IIL"/>
    <s v="81VWCTO1WW"/>
    <s v="81VWCTO1WW"/>
    <s v="Lenovo NB_Consumer"/>
    <s v="IdeaPad"/>
    <x v="2"/>
    <s v="tangmw2"/>
    <e v="#N/A"/>
    <m/>
    <s v="New Launch"/>
    <x v="39"/>
    <s v="NA"/>
    <d v="2019-07-29T00:00:00"/>
    <d v="2019-07-22T00:00:00"/>
    <x v="1"/>
    <m/>
    <m/>
    <x v="2"/>
    <x v="3"/>
  </r>
  <r>
    <s v="S340-15IIL Touch"/>
    <s v="81WWCTO1WW"/>
    <s v="81WWCTO1WW"/>
    <s v="Lenovo NB_Consumer"/>
    <s v="IdeaPad"/>
    <x v="2"/>
    <s v="tangmw2"/>
    <e v="#N/A"/>
    <m/>
    <s v="New Launch"/>
    <x v="39"/>
    <s v="NA"/>
    <d v="2019-07-29T00:00:00"/>
    <d v="2019-07-22T00:00:00"/>
    <x v="1"/>
    <m/>
    <m/>
    <x v="5"/>
    <x v="0"/>
  </r>
  <r>
    <s v="S540-15IML"/>
    <s v="81NGCTO1WW"/>
    <s v="81NGCTO1WW"/>
    <s v="Lenovo NB_Consumer"/>
    <s v="IdeaPad"/>
    <x v="2"/>
    <s v="xiays1"/>
    <e v="#N/A"/>
    <m/>
    <s v="New Launch"/>
    <x v="40"/>
    <s v="NA"/>
    <d v="2019-08-01T00:00:00"/>
    <d v="2019-07-25T00:00:00"/>
    <x v="1"/>
    <m/>
    <m/>
    <x v="2"/>
    <x v="3"/>
  </r>
  <r>
    <s v="Yoga C640-13IML"/>
    <s v="81UECTO1WW"/>
    <s v="81UECTO1WW"/>
    <s v="Lenovo NB_Consumer"/>
    <s v="Lenovo"/>
    <x v="2"/>
    <s v="gaojh6"/>
    <e v="#N/A"/>
    <m/>
    <s v="New Launch"/>
    <x v="41"/>
    <d v="2019-11-05T00:00:00"/>
    <d v="2019-08-01T00:00:00"/>
    <d v="2019-07-25T00:00:00"/>
    <x v="0"/>
    <m/>
    <m/>
    <x v="1"/>
    <x v="0"/>
  </r>
  <r>
    <s v="Yoga C640-13IML LTE"/>
    <s v="81XLCTO1WW"/>
    <s v="81XLCTO1WW"/>
    <s v="Lenovo NB_Consumer"/>
    <s v="Lenovo"/>
    <x v="2"/>
    <s v="gaojh6"/>
    <e v="#N/A"/>
    <m/>
    <s v="New Launch"/>
    <x v="41"/>
    <d v="2019-11-05T00:00:00"/>
    <d v="2019-08-01T00:00:00"/>
    <d v="2019-07-25T00:00:00"/>
    <x v="0"/>
    <m/>
    <m/>
    <x v="3"/>
    <x v="0"/>
  </r>
  <r>
    <s v="Yoga S940-14IIL"/>
    <s v="81Q8CTO1WW"/>
    <s v="81Q8CTO1WW"/>
    <s v="Lenovo NB_Consumer"/>
    <s v="Lenovo"/>
    <x v="2"/>
    <s v="xiays1"/>
    <e v="#N/A"/>
    <m/>
    <s v="New Launch"/>
    <x v="42"/>
    <d v="2019-10-07T00:00:00"/>
    <d v="2019-08-12T00:00:00"/>
    <d v="2019-08-05T00:00:00"/>
    <x v="0"/>
    <m/>
    <m/>
    <x v="5"/>
    <x v="6"/>
  </r>
  <r>
    <s v="S540-13IML"/>
    <s v="81XACTO1WW"/>
    <s v="81XACTO1WW"/>
    <s v="Lenovo NB_Consumer"/>
    <s v="IdeaPad"/>
    <x v="2"/>
    <s v="xiays1"/>
    <e v="#N/A"/>
    <m/>
    <s v="New Launch"/>
    <x v="42"/>
    <s v="NA"/>
    <d v="2019-08-08T00:00:00"/>
    <d v="2019-08-01T00:00:00"/>
    <x v="1"/>
    <m/>
    <m/>
    <x v="2"/>
    <x v="0"/>
  </r>
  <r>
    <s v="Yoga C940-15IRH"/>
    <s v="81TECTO1WW"/>
    <s v="81TECTO1WW"/>
    <s v="Lenovo NB_Consumer"/>
    <s v="Lenovo"/>
    <x v="2"/>
    <s v="gusy1"/>
    <e v="#N/A"/>
    <m/>
    <s v="New Launch"/>
    <x v="43"/>
    <d v="2019-10-23T00:00:00"/>
    <d v="2019-07-29T00:00:00"/>
    <d v="2019-07-22T00:00:00"/>
    <x v="0"/>
    <m/>
    <m/>
    <x v="2"/>
    <x v="0"/>
  </r>
  <r>
    <s v="Slim 1-11AST-05"/>
    <s v="81VRCTO1WW"/>
    <s v="81VRCTO1WW"/>
    <s v="Lenovo NB_Consumer"/>
    <s v="IdeaPad"/>
    <x v="2"/>
    <s v="raochun1"/>
    <e v="#N/A"/>
    <m/>
    <s v="New Launch"/>
    <x v="43"/>
    <s v="NA"/>
    <d v="2019-08-19T00:00:00"/>
    <d v="2019-08-12T00:00:00"/>
    <x v="1"/>
    <m/>
    <m/>
    <x v="6"/>
    <x v="0"/>
  </r>
  <r>
    <s v="Slim 1-14AST-05"/>
    <s v="81VSCTO1WW"/>
    <s v="81VSCTO1WW"/>
    <s v="Lenovo NB_Consumer"/>
    <s v="IdeaPad"/>
    <x v="2"/>
    <s v="raochun1"/>
    <e v="#N/A"/>
    <m/>
    <s v="New Launch"/>
    <x v="43"/>
    <s v="NA"/>
    <d v="2019-08-19T00:00:00"/>
    <d v="2019-08-12T00:00:00"/>
    <x v="1"/>
    <m/>
    <m/>
    <x v="2"/>
    <x v="3"/>
  </r>
  <r>
    <s v="Skids Intel-1.0"/>
    <s v="E14"/>
    <s v="20RA(T), 20RB®,_x000a_"/>
    <s v="ThinkPad_SMB"/>
    <s v="ThinkPad"/>
    <x v="0"/>
    <s v="Ella Xu1 Tao"/>
    <e v="#N/A"/>
    <m/>
    <s v="New Launch"/>
    <x v="44"/>
    <d v="2019-10-01T00:00:00"/>
    <d v="2019-08-20T00:00:00"/>
    <d v="2019-08-13T00:00:00"/>
    <x v="0"/>
    <s v="Skids Intel 1.0"/>
    <s v="NB Table24 CMLE4 Skids 1.0"/>
    <x v="4"/>
    <x v="2"/>
  </r>
  <r>
    <s v="Skids Intel-1.0"/>
    <s v="S3 Gen 2"/>
    <s v="20RG"/>
    <s v="ThinkPad_SMB"/>
    <s v="ThinkPad"/>
    <x v="0"/>
    <s v="Ella Xu1 Tao"/>
    <e v="#N/A"/>
    <m/>
    <s v="New Launch"/>
    <x v="44"/>
    <s v="NA"/>
    <d v="2019-08-20T00:00:00"/>
    <d v="2019-08-13T00:00:00"/>
    <x v="1"/>
    <m/>
    <m/>
    <x v="4"/>
    <x v="7"/>
  </r>
  <r>
    <s v="Knockout"/>
    <s v="X1 Carbon 7th Generation (Wave 2)"/>
    <s v="20R1(T),_x000a_20R2(R)"/>
    <s v="ThinkPad_Commercial"/>
    <s v="ThinkPad"/>
    <x v="1"/>
    <s v="Brett Williams"/>
    <m/>
    <m/>
    <s v="New Launch"/>
    <x v="45"/>
    <d v="2019-10-08T00:00:00"/>
    <d v="2019-09-10T00:00:00"/>
    <d v="2019-09-03T00:00:00"/>
    <x v="0"/>
    <s v="KNOCKOUT-1.0 CTO"/>
    <s v="Variant Table List_Table24 &lt;Whiskeylake - X1 Carbon 7th Gen(KnockOut-1)&gt;"/>
    <x v="6"/>
    <x v="0"/>
  </r>
  <r>
    <s v="RATCHET-1.0"/>
    <s v="X1 Yoga 4th Generation (New add CTO#)"/>
    <s v="20SA(T), 20SB(R)"/>
    <s v="ThinkPad_Commercial"/>
    <s v="ThinkPad"/>
    <x v="1"/>
    <s v="Brett Williams"/>
    <m/>
    <m/>
    <s v="New Launch"/>
    <x v="45"/>
    <d v="2019-10-08T00:00:00"/>
    <d v="2019-09-10T00:00:00"/>
    <d v="2019-09-03T00:00:00"/>
    <x v="0"/>
    <s v="RATCML-1.0 CTO"/>
    <s v="Variant Table List_Table24 &lt;Whiskylake - X1 Yoga 4th Gen(Ratchet-1)&gt;"/>
    <x v="3"/>
    <x v="0"/>
  </r>
  <r>
    <s v="ThinkBook 14-IML"/>
    <s v="20RVCTO1WW"/>
    <s v="20RVCTO1WW"/>
    <s v="Lenovo NB_SMB/Commercial"/>
    <s v="ThinkBook"/>
    <x v="0"/>
    <s v="Yun Yun1 Ding"/>
    <e v="#N/A"/>
    <m/>
    <s v="New Launch"/>
    <x v="46"/>
    <d v="2019-10-14T00:00:00"/>
    <d v="2019-08-23T00:00:00"/>
    <d v="2019-08-16T00:00:00"/>
    <x v="0"/>
    <m/>
    <m/>
    <x v="2"/>
    <x v="3"/>
  </r>
  <r>
    <s v="ThinkBook 15-IML"/>
    <s v="20RWCTO1WW"/>
    <s v="20RWCTO1WW"/>
    <s v="Lenovo NB_SMB/Commercial"/>
    <s v="ThinkBook"/>
    <x v="0"/>
    <s v="Yun Yun1 Ding"/>
    <e v="#N/A"/>
    <m/>
    <s v="New Launch"/>
    <x v="46"/>
    <d v="2019-10-14T00:00:00"/>
    <d v="2019-08-23T00:00:00"/>
    <d v="2019-08-16T00:00:00"/>
    <x v="0"/>
    <m/>
    <m/>
    <x v="4"/>
    <x v="3"/>
  </r>
  <r>
    <s v="ThinkBook 13s-IML"/>
    <s v="20RRCTO1WW"/>
    <s v="20RRCTO1WW"/>
    <s v="Lenovo NB_SMB/Commercial"/>
    <s v="ThinkBook"/>
    <x v="0"/>
    <s v="Ricki RQ3 Liu "/>
    <s v="Fengas1_x000a_Vivian Feng"/>
    <s v="Duan Yi"/>
    <s v="New Launch"/>
    <x v="47"/>
    <d v="2019-10-16T00:00:00"/>
    <d v="2019-08-19T00:00:00"/>
    <d v="2019-08-12T00:00:00"/>
    <x v="0"/>
    <m/>
    <m/>
    <x v="6"/>
    <x v="0"/>
  </r>
  <r>
    <s v="ThinkBook 14s-IML"/>
    <s v="20RSCTO1WW"/>
    <s v="20RSCTO1WW"/>
    <s v="Lenovo NB_SMB/Commercial"/>
    <s v="ThinkBook"/>
    <x v="0"/>
    <s v="Ricki RQ3 Liu "/>
    <s v="Yurm1_x000a_Susan Yu"/>
    <s v="Duan Yi"/>
    <s v="New Launch"/>
    <x v="47"/>
    <d v="2019-10-16T00:00:00"/>
    <d v="2019-08-19T00:00:00"/>
    <d v="2019-08-12T00:00:00"/>
    <x v="0"/>
    <m/>
    <m/>
    <x v="5"/>
    <x v="0"/>
  </r>
  <r>
    <s v="Ares 1.0"/>
    <s v="L13"/>
    <s v="20R3(T)_x000a_20R4(R)"/>
    <s v="ThinkPad_Commercial"/>
    <s v="ThinkPad"/>
    <x v="1"/>
    <s v="Austin HY45 Zhang"/>
    <m/>
    <m/>
    <s v="New Launch"/>
    <x v="48"/>
    <d v="2019-10-28T00:00:00"/>
    <d v="2019-09-10T00:00:00"/>
    <d v="2019-09-03T00:00:00"/>
    <x v="0"/>
    <s v="ARES"/>
    <s v="NB Table24 CML-L13(Y)&amp;S2(Y) 5G &lt;Ares1.0&gt;"/>
    <x v="0"/>
    <x v="8"/>
  </r>
  <r>
    <s v="Ares 1.0"/>
    <s v="S2 5th Gen"/>
    <s v="20R7"/>
    <s v="ThinkPad_Commercial"/>
    <s v="ThinkPad"/>
    <x v="1"/>
    <s v="Austin HY45 Zhang"/>
    <m/>
    <m/>
    <s v="New Launch"/>
    <x v="48"/>
    <s v="N/A"/>
    <d v="2019-09-10T00:00:00"/>
    <d v="2019-09-03T00:00:00"/>
    <x v="1"/>
    <m/>
    <m/>
    <x v="6"/>
    <x v="8"/>
  </r>
  <r>
    <s v="Ares 1.0"/>
    <s v="L13 Yoga"/>
    <s v="20R5(T)_x000a_20R6(R)"/>
    <s v="ThinkPad_Commercial"/>
    <s v="ThinkPad"/>
    <x v="1"/>
    <s v="Austin HY45 Zhang"/>
    <m/>
    <m/>
    <s v="New Launch"/>
    <x v="49"/>
    <d v="2019-10-28T00:00:00"/>
    <d v="2019-09-10T00:00:00"/>
    <d v="2019-09-03T00:00:00"/>
    <x v="0"/>
    <s v="ARES"/>
    <s v="NB Table24 CML-L13(Y)&amp;S2(Y) 5G &lt;Ares1.0&gt;"/>
    <x v="4"/>
    <x v="8"/>
  </r>
  <r>
    <s v="Ares 1.0"/>
    <s v="S2 Yoga 5th Gen"/>
    <s v="20R8"/>
    <s v="ThinkPad_Commercial"/>
    <s v="ThinkPad"/>
    <x v="1"/>
    <s v="Austin HY45 Zhang"/>
    <m/>
    <m/>
    <s v="New Launch"/>
    <x v="49"/>
    <s v="N/A"/>
    <d v="2019-09-10T00:00:00"/>
    <d v="2019-09-03T00:00:00"/>
    <x v="1"/>
    <m/>
    <m/>
    <x v="4"/>
    <x v="8"/>
  </r>
  <r>
    <s v="DRIFTCML-1.0"/>
    <s v="T490 (CML)"/>
    <s v="20RY(T)_x000a_20RX(R)"/>
    <s v="ThinkPad_Commercial"/>
    <s v="ThinkPad"/>
    <x v="1"/>
    <s v="Edward Fleming"/>
    <m/>
    <m/>
    <s v="New Launch"/>
    <x v="49"/>
    <d v="2019-10-29T00:00:00"/>
    <d v="2019-09-23T00:00:00"/>
    <d v="2019-09-16T00:00:00"/>
    <x v="0"/>
    <s v="DRIFTCML 1 CTO"/>
    <s v="NB Table24 WHL-T490CML &lt;Drift1.0 CML Intel&gt;"/>
    <x v="6"/>
    <x v="0"/>
  </r>
  <r>
    <s v="Sideswipe-1.0"/>
    <s v="X390 (New add CTO#)"/>
    <s v="20SC(T)_x000a_20SD(R)"/>
    <s v="ThinkPad_Commercial"/>
    <s v="ThinkPad"/>
    <x v="1"/>
    <s v="Wendy Ling1 Ding"/>
    <m/>
    <m/>
    <s v="New Launch"/>
    <x v="49"/>
    <d v="2019-10-29T00:00:00"/>
    <d v="2019-09-24T00:00:00"/>
    <d v="2019-09-17T00:00:00"/>
    <x v="0"/>
    <s v="Sideswipe-1.0 CTO"/>
    <s v="Variant Table List_Table24 &lt;Whiskeylake - X390(Sideswipe-1)&gt;"/>
    <x v="3"/>
    <x v="0"/>
  </r>
  <r>
    <s v="S145-14IIL"/>
    <s v="81W6CTO1WW"/>
    <s v="81W6CTO1WW"/>
    <s v="Lenovo NB_Consumer"/>
    <s v="IdeaPad"/>
    <x v="2"/>
    <s v="tangmw2"/>
    <e v="#N/A"/>
    <m/>
    <s v="New Launch"/>
    <x v="50"/>
    <s v="N/A"/>
    <d v="2019-09-19T00:00:00"/>
    <d v="2019-09-12T00:00:00"/>
    <x v="1"/>
    <m/>
    <m/>
    <x v="2"/>
    <x v="0"/>
  </r>
  <r>
    <s v="S145-15IIL"/>
    <s v="81W8CTO1WW"/>
    <s v="81W8CTO1WW"/>
    <s v="Lenovo NB_Consumer"/>
    <s v="IdeaPad"/>
    <x v="2"/>
    <s v="tangmw2"/>
    <e v="#N/A"/>
    <m/>
    <s v="New Launch"/>
    <x v="50"/>
    <s v="N/A"/>
    <d v="2019-09-19T00:00:00"/>
    <d v="2019-09-12T00:00:00"/>
    <x v="1"/>
    <m/>
    <m/>
    <x v="5"/>
    <x v="3"/>
  </r>
  <r>
    <s v="Skids Intel-1.0"/>
    <s v="R14"/>
    <s v="20RC"/>
    <s v="ThinkPad_SMB"/>
    <s v="ThinkPad"/>
    <x v="0"/>
    <s v="Ella Xu1 Tao"/>
    <e v="#N/A"/>
    <m/>
    <s v="New Launch"/>
    <x v="51"/>
    <s v="N/A"/>
    <d v="2019-09-23T00:00:00"/>
    <d v="2019-09-16T00:00:00"/>
    <x v="1"/>
    <m/>
    <m/>
    <x v="4"/>
    <x v="7"/>
  </r>
  <r>
    <s v="Mudflap Intel-1.0"/>
    <s v="E15"/>
    <s v="20RD(T), 20RE(R)"/>
    <s v="ThinkPad_SMB"/>
    <s v="ThinkPad"/>
    <x v="0"/>
    <s v="Ella Xu1 Tao"/>
    <e v="#N/A"/>
    <m/>
    <s v="New Launch"/>
    <x v="51"/>
    <d v="2019-11-05T00:00:00"/>
    <d v="2019-09-23T00:00:00"/>
    <d v="2019-09-16T00:00:00"/>
    <x v="0"/>
    <s v="Mudflap Intel 1.0"/>
    <s v="NB Table25 CMLE E15-IML &lt;Mudflap1.0&gt;"/>
    <x v="6"/>
    <x v="2"/>
  </r>
  <r>
    <s v="S340-14IILD"/>
    <s v="81WJCTO1WW"/>
    <s v="81WJCTO1WW"/>
    <s v="Lenovo NB_Consumer"/>
    <s v="IdeaPad"/>
    <x v="2"/>
    <s v="tangmw2"/>
    <e v="#N/A"/>
    <m/>
    <s v="New Launch"/>
    <x v="52"/>
    <s v="N/A"/>
    <d v="2019-10-18T00:00:00"/>
    <d v="2019-10-11T00:00:00"/>
    <x v="1"/>
    <m/>
    <m/>
    <x v="5"/>
    <x v="0"/>
  </r>
  <r>
    <s v="S340-15IILD"/>
    <s v="81WLCTO1WW"/>
    <s v="81WLCTO1WW"/>
    <s v="Lenovo NB_Consumer"/>
    <s v="IdeaPad"/>
    <x v="2"/>
    <s v="tangmw2"/>
    <e v="#N/A"/>
    <m/>
    <s v="New Launch"/>
    <x v="52"/>
    <s v="N/A"/>
    <d v="2019-10-18T00:00:00"/>
    <d v="2019-10-11T00:00:00"/>
    <x v="1"/>
    <m/>
    <m/>
    <x v="4"/>
    <x v="6"/>
  </r>
  <r>
    <s v="ThinkBook 14-IIL"/>
    <s v="20SLCTO1WW"/>
    <s v="20SLCTO1WW"/>
    <s v="Lenovo NB_SMB/Commercial"/>
    <s v="ThinkBook"/>
    <x v="0"/>
    <s v="xuren1"/>
    <e v="#N/A"/>
    <m/>
    <s v="New Launch"/>
    <x v="53"/>
    <d v="2019-11-25T00:00:00"/>
    <d v="2019-10-14T00:00:00"/>
    <d v="2019-10-07T00:00:00"/>
    <x v="0"/>
    <m/>
    <m/>
    <x v="5"/>
    <x v="2"/>
  </r>
  <r>
    <s v="ThinkBook 15-IIL"/>
    <s v="20SMCTO1WW"/>
    <s v="20SMCTO1WW"/>
    <s v="Lenovo NB_SMB/Commercial"/>
    <s v="ThinkBook"/>
    <x v="0"/>
    <s v="xuren1"/>
    <e v="#N/A"/>
    <m/>
    <s v="New Launch"/>
    <x v="53"/>
    <d v="2019-11-25T00:00:00"/>
    <d v="2019-10-14T00:00:00"/>
    <d v="2019-10-07T00:00:00"/>
    <x v="0"/>
    <m/>
    <m/>
    <x v="2"/>
    <x v="2"/>
  </r>
  <r>
    <s v="Lenovo V14-IIL"/>
    <s v="82C4CTO1WW"/>
    <s v="82C4CTO1WW"/>
    <s v="Lenovo NB_SMB/Commercial"/>
    <s v="Lenovo"/>
    <x v="0"/>
    <s v="Serena CY2 Zhou "/>
    <e v="#N/A"/>
    <m/>
    <s v="New Launch"/>
    <x v="54"/>
    <s v="NA"/>
    <d v="2019-11-22T00:00:00"/>
    <d v="2019-11-15T00:00:00"/>
    <x v="1"/>
    <m/>
    <m/>
    <x v="5"/>
    <x v="9"/>
  </r>
  <r>
    <s v="Lenovo V15-IIL"/>
    <s v="82C5CTO1WW"/>
    <s v="82C5CTO1WW"/>
    <s v="Lenovo NB_SMB/Commercial"/>
    <s v="Lenovo"/>
    <x v="0"/>
    <s v="Serena CY2 Zhou "/>
    <e v="#N/A"/>
    <m/>
    <s v="New Launch"/>
    <x v="54"/>
    <s v="NA"/>
    <d v="2019-11-22T00:00:00"/>
    <d v="2019-11-15T00:00:00"/>
    <x v="1"/>
    <m/>
    <m/>
    <x v="3"/>
    <x v="4"/>
  </r>
  <r>
    <s v="Lenovo E41-45"/>
    <s v="82BFCTO1WW"/>
    <s v="82BFCTO1WW"/>
    <s v="Lenovo NB_SMB/Commercial"/>
    <s v="EDU"/>
    <x v="1"/>
    <s v="Claire XY6 Zhu"/>
    <e v="#N/A"/>
    <m/>
    <s v="New Launch"/>
    <x v="55"/>
    <s v="NA"/>
    <d v="2019-12-19T00:00:00"/>
    <d v="2019-12-12T00:00:00"/>
    <x v="1"/>
    <m/>
    <m/>
    <x v="5"/>
    <x v="4"/>
  </r>
  <r>
    <s v="L3 15IML05"/>
    <s v="81Y3CTO1WW"/>
    <s v="81Y3CTO1WW"/>
    <s v="Lenovo NB_Consumer"/>
    <s v="IdeaPad"/>
    <x v="2"/>
    <s v="shidp1"/>
    <s v="Wang, Vivienne(LCFC)"/>
    <m/>
    <s v="New Launch"/>
    <x v="56"/>
    <d v="2020-01-31T00:00:00"/>
    <d v="2019-12-02T00:00:00"/>
    <d v="2019-11-25T00:00:00"/>
    <x v="0"/>
    <m/>
    <m/>
    <x v="4"/>
    <x v="3"/>
  </r>
  <r>
    <s v="IP 5 14IIL05"/>
    <s v="81YHCTO1WW"/>
    <s v="81YHCTO1WW"/>
    <s v="Lenovo NB_Consumer"/>
    <s v="IdeaPad"/>
    <x v="2"/>
    <s v="xiays1"/>
    <s v="Wennie (Compal)"/>
    <m/>
    <s v="New Launch"/>
    <x v="56"/>
    <d v="2020-03-02T00:00:00"/>
    <d v="2019-12-06T00:00:00"/>
    <d v="2019-11-29T00:00:00"/>
    <x v="0"/>
    <m/>
    <m/>
    <x v="3"/>
    <x v="4"/>
  </r>
  <r>
    <s v="IP 5 15IIL05"/>
    <s v="81YKCTO1WW"/>
    <s v="81YKCTO1WW"/>
    <s v="Lenovo NB_Consumer"/>
    <s v="IdeaPad"/>
    <x v="2"/>
    <s v="xiays1"/>
    <s v="Sarah (LCFC)"/>
    <m/>
    <s v="New Launch"/>
    <x v="57"/>
    <d v="2020-03-02T00:00:00"/>
    <d v="2019-12-09T00:00:00"/>
    <d v="2019-12-02T00:00:00"/>
    <x v="0"/>
    <m/>
    <m/>
    <x v="3"/>
    <x v="4"/>
  </r>
  <r>
    <s v="Flex 3 11IGL05"/>
    <s v="82B2CTO1WW"/>
    <s v="82B2CTO1WW"/>
    <s v="Lenovo NB_Consumer"/>
    <s v="IdeaPad"/>
    <x v="2"/>
    <s v="gaojh6"/>
    <s v="zhangyan24"/>
    <m/>
    <s v="New Launch"/>
    <x v="57"/>
    <s v="N/A"/>
    <d v="2019-12-16T00:00:00"/>
    <d v="2019-12-09T00:00:00"/>
    <x v="1"/>
    <m/>
    <m/>
    <x v="1"/>
    <x v="4"/>
  </r>
  <r>
    <s v="Yoga Slim7 14IIL05"/>
    <s v="82A1CTO1WW"/>
    <s v="82A1CTO1WW"/>
    <s v="Lenovo NB_Consumer"/>
    <s v="Lenovo"/>
    <x v="2"/>
    <s v="wangzq10"/>
    <s v="TBD"/>
    <m/>
    <s v="New Launch"/>
    <x v="58"/>
    <d v="2020-08-31T00:00:00"/>
    <d v="2019-12-06T00:00:00"/>
    <d v="2019-11-29T00:00:00"/>
    <x v="0"/>
    <m/>
    <m/>
    <x v="0"/>
    <x v="10"/>
  </r>
  <r>
    <s v="Slim 7 14IIL05"/>
    <s v="82A4CTO1WW"/>
    <s v="82A4CTO1WW"/>
    <s v="Lenovo NB_Consumer"/>
    <s v="IdeaPad"/>
    <x v="2"/>
    <s v="wangzq10"/>
    <s v="TBD"/>
    <m/>
    <s v="New Launch"/>
    <x v="58"/>
    <d v="2020-09-14T00:00:00"/>
    <d v="2019-12-06T00:00:00"/>
    <d v="2019-11-29T00:00:00"/>
    <x v="0"/>
    <m/>
    <m/>
    <x v="2"/>
    <x v="4"/>
  </r>
  <r>
    <s v="Yoga Slim7 15IIL05"/>
    <s v="82AACTO1WW"/>
    <s v="82AACTO1WW"/>
    <s v="Lenovo NB_Consumer"/>
    <s v="Lenovo"/>
    <x v="2"/>
    <s v="wangzq10"/>
    <s v="TBD"/>
    <m/>
    <s v="New Launch"/>
    <x v="58"/>
    <d v="2020-08-31T00:00:00"/>
    <d v="2019-12-06T00:00:00"/>
    <d v="2019-11-29T00:00:00"/>
    <x v="0"/>
    <m/>
    <m/>
    <x v="1"/>
    <x v="10"/>
  </r>
  <r>
    <s v="Slim 7 15IIL05"/>
    <s v="82ADCTO1WW"/>
    <s v="82ADCTO1WW"/>
    <s v="Lenovo NB_Consumer"/>
    <s v="IdeaPad"/>
    <x v="2"/>
    <s v="wangzq10"/>
    <s v="TBD"/>
    <m/>
    <s v="New Launch"/>
    <x v="58"/>
    <d v="2020-08-31T00:00:00"/>
    <d v="2019-12-06T00:00:00"/>
    <d v="2019-11-29T00:00:00"/>
    <x v="0"/>
    <m/>
    <m/>
    <x v="0"/>
    <x v="4"/>
  </r>
  <r>
    <s v="IP 3 14IML05"/>
    <s v="81WACTO1WW"/>
    <s v="81WACTO1WW"/>
    <s v="Lenovo NB_Consumer"/>
    <s v="IdeaPad"/>
    <x v="2"/>
    <s v="tangmw2"/>
    <s v="Qingchan"/>
    <m/>
    <s v="New Launch"/>
    <x v="59"/>
    <d v="2020-03-09T00:00:00"/>
    <d v="2019-11-23T00:00:00"/>
    <d v="2019-11-16T00:00:00"/>
    <x v="0"/>
    <m/>
    <m/>
    <x v="5"/>
    <x v="4"/>
  </r>
  <r>
    <s v="IP 3 15IIL05"/>
    <s v="81WECTO1WW"/>
    <s v="81WECTO1WW"/>
    <s v="Lenovo NB_Consumer"/>
    <s v="IdeaPad"/>
    <x v="2"/>
    <s v="tangmw2"/>
    <s v="Qingchan"/>
    <m/>
    <s v="New Launch"/>
    <x v="60"/>
    <d v="2020-03-11T00:00:00"/>
    <d v="2019-12-30T00:00:00"/>
    <d v="2019-12-23T00:00:00"/>
    <x v="0"/>
    <m/>
    <m/>
    <x v="6"/>
    <x v="4"/>
  </r>
  <r>
    <s v="IP 3 17IML05"/>
    <s v="81WCCTO1WW"/>
    <s v="81WCCTO1WW"/>
    <s v="Lenovo NB_Consumer"/>
    <s v="IdeaPad"/>
    <x v="2"/>
    <s v="tangmw2"/>
    <s v="Qingchan"/>
    <m/>
    <s v="New Launch"/>
    <x v="61"/>
    <d v="2020-03-09T00:00:00"/>
    <d v="2019-12-06T00:00:00"/>
    <d v="2019-11-29T00:00:00"/>
    <x v="0"/>
    <m/>
    <m/>
    <x v="1"/>
    <x v="4"/>
  </r>
  <r>
    <s v="Confucius-1.0"/>
    <s v="ThinkPad 11e Yoga Gen 6"/>
    <s v="20SF(T)_x000a_20SE(R)"/>
    <s v="ThinkPad_Commercial"/>
    <s v="ThinkPad"/>
    <x v="1"/>
    <s v="Sarah Hua8 Li "/>
    <m/>
    <m/>
    <s v="New Launch"/>
    <x v="62"/>
    <d v="2020-03-03T00:00:00"/>
    <d v="2020-01-20T00:00:00"/>
    <d v="2020-01-13T00:00:00"/>
    <x v="0"/>
    <s v="Confucius 1.0 CTO"/>
    <s v="CML_TP 11e Gen6 Yoga (Confucius) ECC CTO BOM"/>
    <x v="3"/>
    <x v="1"/>
  </r>
  <r>
    <s v="IP 3 15IML05"/>
    <s v="81WBCTO1WW"/>
    <s v="81WBCTO1WW"/>
    <s v="Lenovo NB_Consumer"/>
    <s v="IdeaPad"/>
    <x v="2"/>
    <s v="tangmw2"/>
    <s v="Raven.Gao"/>
    <m/>
    <s v="New Launch"/>
    <x v="62"/>
    <d v="2020-03-17T00:00:00"/>
    <d v="2019-11-27T00:00:00"/>
    <d v="2019-11-20T00:00:00"/>
    <x v="0"/>
    <m/>
    <m/>
    <x v="4"/>
    <x v="4"/>
  </r>
  <r>
    <s v="IP 3 15IML05T"/>
    <s v="81WRCTO1WW"/>
    <s v="81WRCTO1WW"/>
    <s v="Lenovo NB_Consumer"/>
    <s v="IdeaPad"/>
    <x v="2"/>
    <s v="tangmw2"/>
    <s v="Raven.Gao"/>
    <m/>
    <s v="New Launch"/>
    <x v="62"/>
    <s v="N/A"/>
    <d v="2019-11-27T00:00:00"/>
    <d v="2019-11-20T00:00:00"/>
    <x v="1"/>
    <m/>
    <m/>
    <x v="4"/>
    <x v="4"/>
  </r>
  <r>
    <s v="IP 3 14ADA05"/>
    <s v="81W0CTO1WW"/>
    <s v="81W0CTO1WW"/>
    <s v="Lenovo NB_Consumer"/>
    <s v="IdeaPad"/>
    <x v="2"/>
    <s v="raochun1"/>
    <s v="TBD"/>
    <m/>
    <s v="New Launch"/>
    <x v="63"/>
    <d v="2020-03-20T00:00:00"/>
    <d v="2020-01-06T00:00:00"/>
    <d v="2019-12-30T00:00:00"/>
    <x v="0"/>
    <m/>
    <m/>
    <x v="5"/>
    <x v="4"/>
  </r>
  <r>
    <s v="IP 3 14IIL05"/>
    <s v="81WDCTO1WW"/>
    <s v="81WDCTO1WW"/>
    <s v="Lenovo NB_Consumer"/>
    <s v="IdeaPad"/>
    <x v="2"/>
    <s v="tangmw2"/>
    <s v="Raven.Gao"/>
    <m/>
    <s v="New Launch"/>
    <x v="63"/>
    <d v="2020-03-20T00:00:00"/>
    <d v="2019-12-30T00:00:00"/>
    <d v="2019-12-23T00:00:00"/>
    <x v="0"/>
    <m/>
    <m/>
    <x v="6"/>
    <x v="4"/>
  </r>
  <r>
    <s v="Lenovo V14-ADA"/>
    <s v="82C6CTO1WW"/>
    <s v="82C6CTO1WW"/>
    <s v="Lenovo NB_SMB/Commercial"/>
    <s v="Lenovo"/>
    <x v="0"/>
    <s v="xuren1"/>
    <e v="#N/A"/>
    <m/>
    <s v="New Launch"/>
    <x v="63"/>
    <s v="NA"/>
    <d v="2020-02-14T00:00:00"/>
    <d v="2020-02-07T00:00:00"/>
    <x v="1"/>
    <m/>
    <m/>
    <x v="4"/>
    <x v="11"/>
  </r>
  <r>
    <s v="Lenovo V15-ADA"/>
    <s v="82C7CTO1WW"/>
    <s v="82C7CTO1WW"/>
    <s v="Lenovo NB_SMB/Commercial"/>
    <s v="Lenovo"/>
    <x v="0"/>
    <s v="xuren1"/>
    <e v="#N/A"/>
    <m/>
    <s v="New Launch"/>
    <x v="63"/>
    <s v="NA"/>
    <d v="2020-02-14T00:00:00"/>
    <d v="2020-02-07T00:00:00"/>
    <x v="1"/>
    <m/>
    <m/>
    <x v="1"/>
    <x v="4"/>
  </r>
  <r>
    <s v="Lenovo 100e Chromebook 2nd Gen AST"/>
    <s v="82CDCTO1WW"/>
    <s v="82CDCTO1WW"/>
    <s v="ThinkPad_Commercial"/>
    <s v="EDU"/>
    <x v="1"/>
    <s v="Tianyu TY5 Xu"/>
    <m/>
    <m/>
    <s v="New Launch"/>
    <x v="64"/>
    <s v="NA"/>
    <d v="2020-02-23T00:00:00"/>
    <d v="2020-02-16T00:00:00"/>
    <x v="1"/>
    <m/>
    <m/>
    <x v="6"/>
    <x v="4"/>
  </r>
  <r>
    <s v="Lenovo 300e Chromebook 2nd Gen AST"/>
    <s v="82CECTO1WW"/>
    <s v="82CECTO1WW"/>
    <s v="ThinkPad_Commercial"/>
    <s v="EDU"/>
    <x v="1"/>
    <s v="Tianyu TY5 Xu"/>
    <m/>
    <m/>
    <s v="New Launch"/>
    <x v="64"/>
    <s v="NA"/>
    <d v="2020-02-23T00:00:00"/>
    <d v="2020-02-16T00:00:00"/>
    <x v="1"/>
    <m/>
    <m/>
    <x v="2"/>
    <x v="4"/>
  </r>
  <r>
    <s v="IP 3 17ADA05"/>
    <s v="81W2CTO1WW"/>
    <s v="81W2CTO1WW"/>
    <s v="Lenovo NB_Consumer"/>
    <s v="IdeaPad"/>
    <x v="2"/>
    <s v="raochun1"/>
    <s v="TBD"/>
    <m/>
    <s v="New Launch"/>
    <x v="65"/>
    <d v="2020-03-23T00:00:00"/>
    <d v="2020-01-13T00:00:00"/>
    <d v="2020-01-06T00:00:00"/>
    <x v="0"/>
    <m/>
    <m/>
    <x v="2"/>
    <x v="4"/>
  </r>
  <r>
    <s v="IP 1 11IGL05"/>
    <s v="81VTCTO1WW"/>
    <s v="81VTCTO1WW"/>
    <s v="Lenovo NB_Consumer"/>
    <s v="IdeaPad"/>
    <x v="2"/>
    <s v="gusy1"/>
    <s v="changjiang"/>
    <m/>
    <s v="New Launch"/>
    <x v="66"/>
    <s v="NA"/>
    <d v="2020-01-13T00:00:00"/>
    <d v="2020-01-06T00:00:00"/>
    <x v="1"/>
    <m/>
    <m/>
    <x v="0"/>
    <x v="4"/>
  </r>
  <r>
    <s v="IP 1 14IGL05"/>
    <s v="81VUCTO1WW"/>
    <s v="81VUCTO1WW"/>
    <s v="Lenovo NB_Consumer"/>
    <s v="IdeaPad"/>
    <x v="2"/>
    <s v="gusy1"/>
    <s v="changjiang"/>
    <m/>
    <s v="New Launch"/>
    <x v="66"/>
    <s v="NA"/>
    <d v="2020-01-13T00:00:00"/>
    <d v="2020-01-06T00:00:00"/>
    <x v="1"/>
    <m/>
    <m/>
    <x v="0"/>
    <x v="4"/>
  </r>
  <r>
    <s v="Lenovo V14-IGL"/>
    <s v="82C2CTO1WW"/>
    <s v="82C2CTO1WW"/>
    <s v="Lenovo NB_SMB/Commercial"/>
    <s v="Lenovo"/>
    <x v="0"/>
    <s v="xuren1"/>
    <e v="#N/A"/>
    <m/>
    <s v="New Launch"/>
    <x v="66"/>
    <s v="NA"/>
    <d v="2020-02-21T00:00:00"/>
    <d v="2020-02-14T00:00:00"/>
    <x v="1"/>
    <m/>
    <m/>
    <x v="0"/>
    <x v="4"/>
  </r>
  <r>
    <s v="Lenovo V15-IGL"/>
    <s v="82C3CTO1WW"/>
    <s v="82C3CTO1WW"/>
    <s v="Lenovo NB_SMB/Commercial"/>
    <s v="Lenovo"/>
    <x v="0"/>
    <s v="xuren1"/>
    <e v="#N/A"/>
    <m/>
    <s v="New Launch"/>
    <x v="66"/>
    <s v="NA"/>
    <d v="2020-02-21T00:00:00"/>
    <d v="2020-02-14T00:00:00"/>
    <x v="1"/>
    <m/>
    <m/>
    <x v="0"/>
    <x v="4"/>
  </r>
  <r>
    <s v="Gordon"/>
    <s v="Lenovo 10e Chromebook Tablet"/>
    <s v="82AM_x000a_82AQ"/>
    <s v="ThinkPad_Commercial"/>
    <s v="ThinkPad"/>
    <x v="1"/>
    <s v="Claire XY6 Zhu"/>
    <m/>
    <m/>
    <s v="New Launch"/>
    <x v="67"/>
    <d v="2020-03-16T00:00:00"/>
    <d v="2020-01-14T00:00:00"/>
    <d v="2020-01-07T00:00:00"/>
    <x v="0"/>
    <m/>
    <m/>
    <x v="5"/>
    <x v="9"/>
  </r>
  <r>
    <s v="IP 3 15ADA05"/>
    <s v="81W1CTO1WW"/>
    <s v="81W1CTO1WW"/>
    <s v="Lenovo NB_Consumer"/>
    <s v="IdeaPad"/>
    <x v="2"/>
    <s v="raochun1"/>
    <s v="TBD"/>
    <m/>
    <s v="New Launch"/>
    <x v="68"/>
    <d v="2020-04-01T00:00:00"/>
    <d v="2020-01-06T00:00:00"/>
    <d v="2019-12-30T00:00:00"/>
    <x v="0"/>
    <m/>
    <m/>
    <x v="5"/>
    <x v="4"/>
  </r>
  <r>
    <s v="Lenovo V14ARE"/>
    <s v="82DQCTO1WW"/>
    <s v="82DQCTO1WW"/>
    <s v="Lenovo NB_SMB/Commercial"/>
    <s v="Lenovo"/>
    <x v="0"/>
    <s v="xuren1"/>
    <e v="#N/A"/>
    <m/>
    <s v="New Launch"/>
    <x v="69"/>
    <s v="NA"/>
    <d v="2020-02-10T00:00:00"/>
    <d v="2020-02-03T00:00:00"/>
    <x v="1"/>
    <m/>
    <m/>
    <x v="5"/>
    <x v="4"/>
  </r>
  <r>
    <s v="IP 5 14ARE05"/>
    <s v="81YMCTO1WW"/>
    <s v="81YMCTO1WW"/>
    <s v="Lenovo NB_Consumer"/>
    <s v="IdeaPad"/>
    <x v="2"/>
    <s v="xiays1"/>
    <s v="Kisen (Compal)"/>
    <m/>
    <s v="New Launch"/>
    <x v="70"/>
    <d v="2020-04-20T00:00:00"/>
    <d v="2020-02-18T00:00:00"/>
    <d v="2020-02-11T00:00:00"/>
    <x v="0"/>
    <m/>
    <m/>
    <x v="3"/>
    <x v="4"/>
  </r>
  <r>
    <s v="IP 5 15ARE05"/>
    <s v="81YQCTO1WW"/>
    <s v="81YQCTO1WW"/>
    <s v="Lenovo NB_Consumer"/>
    <s v="IdeaPad"/>
    <x v="2"/>
    <s v="xiays1"/>
    <s v="tiantian.huang@lcfuturecenter.com "/>
    <m/>
    <s v="New Launch"/>
    <x v="70"/>
    <d v="2020-04-14T00:00:00"/>
    <d v="2020-02-18T00:00:00"/>
    <d v="2020-01-29T00:00:00"/>
    <x v="0"/>
    <m/>
    <m/>
    <x v="3"/>
    <x v="4"/>
  </r>
  <r>
    <s v="IP 3 14ARE05"/>
    <s v="81W3CTO1WW"/>
    <s v="81W3CTO1WW"/>
    <s v="Lenovo NB_Consumer"/>
    <s v="IdeaPad"/>
    <x v="2"/>
    <s v="raochun1"/>
    <s v="TBD"/>
    <m/>
    <s v="New Launch"/>
    <x v="71"/>
    <d v="2020-04-21T00:00:00"/>
    <d v="2020-02-28T00:00:00"/>
    <d v="2020-02-21T00:00:00"/>
    <x v="0"/>
    <m/>
    <m/>
    <x v="2"/>
    <x v="4"/>
  </r>
  <r>
    <s v="IP 3 15ARE05"/>
    <s v="81W4CTO1WW"/>
    <s v="81W4CTO1WW"/>
    <s v="Lenovo NB_Consumer"/>
    <s v="IdeaPad"/>
    <x v="2"/>
    <s v="raochun1"/>
    <s v="TBD"/>
    <m/>
    <s v="New Launch"/>
    <x v="71"/>
    <d v="2020-04-21T00:00:00"/>
    <d v="2020-02-28T00:00:00"/>
    <d v="2020-02-21T00:00:00"/>
    <x v="0"/>
    <m/>
    <m/>
    <x v="2"/>
    <x v="4"/>
  </r>
  <r>
    <s v="ThinkBook Plus"/>
    <s v="20TGCTO1WW"/>
    <s v="20TGCTO1WW"/>
    <s v="Lenovo NB_SMB/Commercial"/>
    <s v="ThinkBook"/>
    <x v="0"/>
    <s v="Ricki RQ3 Liu "/>
    <s v="Yurm1_x000a_Susan Yu"/>
    <s v="Duan Yi"/>
    <s v="New Launch"/>
    <x v="71"/>
    <d v="2020-04-07T00:00:00"/>
    <d v="2020-02-14T00:00:00"/>
    <d v="2020-02-07T00:00:00"/>
    <x v="0"/>
    <m/>
    <m/>
    <x v="5"/>
    <x v="2"/>
  </r>
  <r>
    <s v="IP 3 17ARE05"/>
    <s v="81W5CTO1WW"/>
    <s v="81W5CTO1WW"/>
    <s v="Lenovo NB_Consumer"/>
    <s v="IdeaPad"/>
    <x v="2"/>
    <s v="raochun1"/>
    <s v="TBD"/>
    <m/>
    <s v="New Launch"/>
    <x v="72"/>
    <d v="2020-04-27T00:00:00"/>
    <d v="2020-02-28T00:00:00"/>
    <d v="2020-02-21T00:00:00"/>
    <x v="0"/>
    <m/>
    <m/>
    <x v="5"/>
    <x v="4"/>
  </r>
  <r>
    <s v="IP 3 14IGL05"/>
    <s v="81WHCTO1WW"/>
    <s v="81WHCTO1WW"/>
    <s v="Lenovo NB_Consumer"/>
    <s v="IdeaPad"/>
    <x v="2"/>
    <s v="tangmw2"/>
    <s v="Wang, Vivienne"/>
    <m/>
    <s v="New Launch"/>
    <x v="72"/>
    <s v="N/A"/>
    <d v="2020-01-17T00:00:00"/>
    <d v="2020-01-10T00:00:00"/>
    <x v="1"/>
    <m/>
    <m/>
    <x v="1"/>
    <x v="4"/>
  </r>
  <r>
    <s v="Flex 5 14IIL05"/>
    <s v="81X1CTO1WW"/>
    <s v="81X1CTO1WW"/>
    <s v="Lenovo NB_Consumer"/>
    <s v="IdeaPad"/>
    <x v="2"/>
    <s v="gusy1"/>
    <s v="Leila Zhang"/>
    <m/>
    <s v="New Launch"/>
    <x v="72"/>
    <d v="2020-04-27T00:00:00"/>
    <d v="2020-01-27T00:00:00"/>
    <d v="2020-01-20T00:00:00"/>
    <x v="0"/>
    <m/>
    <m/>
    <x v="2"/>
    <x v="4"/>
  </r>
  <r>
    <s v="Legion5 15IMH05H"/>
    <s v="81Y6CTO1WW"/>
    <s v="81Y6CTO1WW"/>
    <s v="Lenovo NB_Consumer"/>
    <s v="Lenovo"/>
    <x v="2"/>
    <s v="zhuly4"/>
    <s v="caijie4"/>
    <m/>
    <s v="New Launch"/>
    <x v="72"/>
    <d v="2020-04-27T00:00:00"/>
    <d v="2020-03-09T00:00:00"/>
    <d v="2020-03-02T00:00:00"/>
    <x v="0"/>
    <m/>
    <m/>
    <x v="3"/>
    <x v="4"/>
  </r>
  <r>
    <s v="Legion5 15IMH05"/>
    <s v="82AUCTO1WW"/>
    <s v="82AUCTO1WW"/>
    <s v="Lenovo NB_Consumer"/>
    <s v="Lenovo"/>
    <x v="2"/>
    <s v="zhuly4"/>
    <s v="caijie4"/>
    <m/>
    <s v="New Launch"/>
    <x v="72"/>
    <d v="2020-04-27T00:00:00"/>
    <d v="2020-03-09T00:00:00"/>
    <d v="2020-03-02T00:00:00"/>
    <x v="0"/>
    <m/>
    <m/>
    <x v="3"/>
    <x v="4"/>
  </r>
  <r>
    <s v="Legion5P 15IMH05H"/>
    <s v="82AWCTO1WW"/>
    <s v="82AWCTO1WW"/>
    <s v="Lenovo NB_Consumer"/>
    <s v="Lenovo"/>
    <x v="2"/>
    <s v="zhuly4"/>
    <s v="caijie4"/>
    <m/>
    <s v="New Launch"/>
    <x v="72"/>
    <d v="2020-04-27T00:00:00"/>
    <d v="2020-03-09T00:00:00"/>
    <d v="2020-03-02T00:00:00"/>
    <x v="0"/>
    <m/>
    <m/>
    <x v="4"/>
    <x v="4"/>
  </r>
  <r>
    <s v="Legion5P 15IMH05"/>
    <s v="82AYCTO1WW"/>
    <s v="82AYCTO1WW"/>
    <s v="Lenovo NB_Consumer"/>
    <s v="Lenovo"/>
    <x v="2"/>
    <s v="zhuly4"/>
    <s v="caijie4"/>
    <m/>
    <s v="New Launch"/>
    <x v="72"/>
    <d v="2020-04-27T00:00:00"/>
    <d v="2020-03-09T00:00:00"/>
    <d v="2020-03-02T00:00:00"/>
    <x v="0"/>
    <m/>
    <m/>
    <x v="0"/>
    <x v="4"/>
  </r>
  <r>
    <s v="Legion5 15ARH05"/>
    <s v="82B5CTO1WW"/>
    <s v="82B5CTO1WW"/>
    <s v="Lenovo NB_Consumer"/>
    <s v="Lenovo"/>
    <x v="2"/>
    <s v="chenling6"/>
    <s v="huangcy6"/>
    <m/>
    <s v="New Launch"/>
    <x v="72"/>
    <d v="2020-04-27T00:00:00"/>
    <d v="2020-03-20T00:00:00"/>
    <d v="2020-03-06T00:00:00"/>
    <x v="0"/>
    <m/>
    <m/>
    <x v="6"/>
    <x v="4"/>
  </r>
  <r>
    <s v="3 CB 14IGL05"/>
    <s v="82C1CTO1WW"/>
    <s v="82C1CTO1WW"/>
    <s v="Lenovo NB_Consumer"/>
    <s v="IdeaPad"/>
    <x v="2"/>
    <s v="gaojh6"/>
    <s v="zhaoyb3"/>
    <m/>
    <s v="New Launch"/>
    <x v="73"/>
    <s v="NA"/>
    <d v="2020-03-10T00:00:00"/>
    <d v="2020-03-03T00:00:00"/>
    <x v="1"/>
    <m/>
    <m/>
    <x v="3"/>
    <x v="4"/>
  </r>
  <r>
    <s v="Lenovo Ducati 5"/>
    <s v="82ESCTO1WW"/>
    <s v="82ESCTO1WW"/>
    <s v="Lenovo NB_Consumer"/>
    <s v="Lenovo"/>
    <x v="2"/>
    <s v="xiays1"/>
    <s v="Wennie (Compal)"/>
    <m/>
    <s v="New Launch"/>
    <x v="73"/>
    <s v="N/A"/>
    <d v="2020-03-04T00:00:00"/>
    <d v="2020-02-26T00:00:00"/>
    <x v="1"/>
    <m/>
    <m/>
    <x v="3"/>
    <x v="2"/>
  </r>
  <r>
    <s v="Flex 5 14ARE05"/>
    <s v="81X2CTO1WW"/>
    <s v="81X2CTO1WW"/>
    <s v="Lenovo NB_Consumer"/>
    <s v="IdeaPad"/>
    <x v="2"/>
    <s v="gusy1"/>
    <s v="Emmy Tang"/>
    <m/>
    <s v="New Launch"/>
    <x v="74"/>
    <d v="2020-05-01T00:00:00"/>
    <d v="2020-01-27T00:00:00"/>
    <d v="2020-01-20T00:00:00"/>
    <x v="0"/>
    <m/>
    <m/>
    <x v="0"/>
    <x v="4"/>
  </r>
  <r>
    <s v="Flex 3 CB 11IGL05"/>
    <s v="82BBCTO1WW"/>
    <s v="82BBCTO1WW"/>
    <s v="Lenovo NB_Consumer"/>
    <s v="IdeaPad"/>
    <x v="2"/>
    <s v="gaojh6"/>
    <s v="zhaoyb3"/>
    <m/>
    <s v="New Launch"/>
    <x v="74"/>
    <s v="NA"/>
    <d v="2020-03-05T00:00:00"/>
    <d v="2020-02-27T00:00:00"/>
    <x v="1"/>
    <m/>
    <m/>
    <x v="1"/>
    <x v="4"/>
  </r>
  <r>
    <s v="Flex 5 15IIL05"/>
    <s v="81X3CTO1WW"/>
    <s v="81X3CTO1WW"/>
    <s v="Lenovo NB_Consumer"/>
    <s v="IdeaPad"/>
    <x v="2"/>
    <s v="gusy1"/>
    <s v="ChunXia Wu"/>
    <m/>
    <s v="New Launch"/>
    <x v="75"/>
    <d v="2020-05-01T00:00:00"/>
    <d v="2020-01-27T00:00:00"/>
    <d v="2020-01-20T00:00:00"/>
    <x v="0"/>
    <m/>
    <m/>
    <x v="2"/>
    <x v="4"/>
  </r>
  <r>
    <s v="Gaming 3 15IMH05"/>
    <s v="81Y4CTO1WW"/>
    <s v="81Y4CTO1WW"/>
    <s v="Lenovo NB_Consumer"/>
    <s v="IdeaPad"/>
    <x v="2"/>
    <s v="zhuly4"/>
    <s v="angela.liu(LCFC)"/>
    <m/>
    <s v="New Launch"/>
    <x v="76"/>
    <d v="2020-05-04T00:00:00"/>
    <d v="2020-03-06T00:00:00"/>
    <d v="2020-02-28T00:00:00"/>
    <x v="0"/>
    <m/>
    <m/>
    <x v="4"/>
    <x v="4"/>
  </r>
  <r>
    <s v="3 CB 11IGL05"/>
    <s v="82BACTO1WW"/>
    <s v="82BACTO1WW"/>
    <s v="Lenovo NB_Consumer"/>
    <s v="IdeaPad"/>
    <x v="2"/>
    <s v="gaojh6"/>
    <s v="zhaoyb3"/>
    <m/>
    <s v="New Launch"/>
    <x v="77"/>
    <s v="N/A"/>
    <d v="2020-03-06T00:00:00"/>
    <d v="2020-02-28T00:00:00"/>
    <x v="1"/>
    <m/>
    <m/>
    <x v="4"/>
    <x v="4"/>
  </r>
  <r>
    <s v="Legion5 17IMH05H"/>
    <s v="81Y8CTO1WW"/>
    <s v="81Y8CTO1WW"/>
    <s v="Lenovo NB_Consumer"/>
    <s v="Lenovo"/>
    <x v="2"/>
    <s v="chenling6"/>
    <s v="changjiang"/>
    <m/>
    <s v="New Launch"/>
    <x v="78"/>
    <d v="2020-05-11T00:00:00"/>
    <s v="2020-03-09(TBD)"/>
    <d v="2020-03-02T00:00:00"/>
    <x v="0"/>
    <m/>
    <m/>
    <x v="4"/>
    <x v="4"/>
  </r>
  <r>
    <s v="Legion5 17IMH05"/>
    <s v="82B3CTO1WW"/>
    <s v="82B3CTO1WW"/>
    <s v="Lenovo NB_Consumer"/>
    <s v="Lenovo"/>
    <x v="2"/>
    <s v="chenling6"/>
    <s v="changjiang"/>
    <m/>
    <s v="New Launch"/>
    <x v="78"/>
    <d v="2020-05-11T00:00:00"/>
    <s v="2020-03-09(TBD)"/>
    <d v="2020-03-02T00:00:00"/>
    <x v="0"/>
    <m/>
    <m/>
    <x v="0"/>
    <x v="4"/>
  </r>
  <r>
    <s v="Flex 5 CB 13IML05"/>
    <s v="82B8CTO1WW"/>
    <s v="82B8CTO1WW"/>
    <s v="Lenovo NB_Consumer"/>
    <s v="IdeaPad"/>
    <x v="2"/>
    <s v="gaojh6"/>
    <s v=" tangdf1"/>
    <m/>
    <s v="New Launch"/>
    <x v="78"/>
    <s v="N/A"/>
    <d v="2020-03-16T00:00:00"/>
    <d v="2020-03-02T00:00:00"/>
    <x v="1"/>
    <m/>
    <m/>
    <x v="4"/>
    <x v="4"/>
  </r>
  <r>
    <s v="Knockout 2.0"/>
    <s v="X1 Carbon Gen 8"/>
    <s v="20U9(T)_x000a_20UA(R)"/>
    <s v="ThinkPad_Commercial"/>
    <s v="ThinkPad"/>
    <x v="1"/>
    <s v="Brett Williams "/>
    <m/>
    <m/>
    <s v="New Launch"/>
    <x v="79"/>
    <d v="2020-04-28T00:00:00"/>
    <d v="2020-03-31T00:00:00"/>
    <d v="2020-03-23T00:00:00"/>
    <x v="0"/>
    <m/>
    <m/>
    <x v="6"/>
    <x v="9"/>
  </r>
  <r>
    <s v="Ratchet  2.0"/>
    <s v="X1 Yoga Gen 5"/>
    <s v="20UB(T)_x000a_20UC(R)"/>
    <s v="ThinkPad_Commercial"/>
    <s v="ThinkPad"/>
    <x v="1"/>
    <s v="Brett Williams "/>
    <m/>
    <m/>
    <s v="New Launch"/>
    <x v="79"/>
    <d v="2020-04-28T00:00:00"/>
    <d v="2020-03-31T00:00:00"/>
    <d v="2020-03-23T00:00:00"/>
    <x v="0"/>
    <s v="RATCHET-2.0 CTO"/>
    <m/>
    <x v="3"/>
    <x v="9"/>
  </r>
  <r>
    <s v="Yoga Slim7 14ARE05"/>
    <s v="82A2CTO1WW"/>
    <s v="82A2CTO1WW"/>
    <s v="Lenovo NB_Consumer"/>
    <s v="Lenovo"/>
    <x v="2"/>
    <s v="wangzq10"/>
    <s v="TBD"/>
    <m/>
    <s v="New Launch"/>
    <x v="80"/>
    <d v="2020-09-14T00:00:00"/>
    <d v="2020-01-24T00:00:00"/>
    <d v="2020-01-17T00:00:00"/>
    <x v="0"/>
    <m/>
    <m/>
    <x v="6"/>
    <x v="4"/>
  </r>
  <r>
    <s v="Slim 7 14ARE05"/>
    <s v="82A5CTO1WW"/>
    <s v="82A5CTO1WW"/>
    <s v="Lenovo NB_Consumer"/>
    <s v="IdeaPad"/>
    <x v="2"/>
    <s v="wangzq10"/>
    <s v="TBD"/>
    <m/>
    <s v="New Launch"/>
    <x v="80"/>
    <d v="2020-09-14T00:00:00"/>
    <d v="2020-01-24T00:00:00"/>
    <d v="2020-01-17T00:00:00"/>
    <x v="0"/>
    <m/>
    <m/>
    <x v="2"/>
    <x v="4"/>
  </r>
  <r>
    <s v="Legion7 15IMH05"/>
    <s v="81YTCTO1WW"/>
    <s v="81YTCTO1WW"/>
    <s v="Lenovo NB_Consumer"/>
    <s v="Lenovo"/>
    <x v="2"/>
    <s v="chenling6"/>
    <s v="qianmei1"/>
    <m/>
    <s v="New Launch"/>
    <x v="80"/>
    <d v="2020-05-14T00:00:00"/>
    <d v="2020-03-30T00:00:00"/>
    <d v="2020-03-23T00:00:00"/>
    <x v="0"/>
    <m/>
    <m/>
    <x v="6"/>
    <x v="4"/>
  </r>
  <r>
    <s v="DRIFT-2.0"/>
    <s v="T14 Gen 1"/>
    <s v="20S0_x000a_20S1"/>
    <s v="ThinkPad_Commercial"/>
    <s v="ThinkPad"/>
    <x v="1"/>
    <s v="Edward Fleming"/>
    <m/>
    <m/>
    <s v="New Launch"/>
    <x v="81"/>
    <d v="2020-05-05T00:00:00"/>
    <d v="2020-04-07T00:00:00"/>
    <d v="2020-03-31T00:00:00"/>
    <x v="0"/>
    <m/>
    <m/>
    <x v="6"/>
    <x v="9"/>
  </r>
  <r>
    <s v="DRIFTHC-2.0"/>
    <s v="T14 Gen 1"/>
    <s v="20S2_x000a_20S3"/>
    <s v="ThinkPad_Commercial"/>
    <s v="ThinkPad"/>
    <x v="1"/>
    <s v="Edward Fleming"/>
    <m/>
    <m/>
    <s v="New Launch"/>
    <x v="81"/>
    <d v="2020-05-05T00:00:00"/>
    <d v="2020-04-07T00:00:00"/>
    <d v="2020-03-31T00:00:00"/>
    <x v="0"/>
    <m/>
    <m/>
    <x v="5"/>
    <x v="9"/>
  </r>
  <r>
    <s v="DRIFTP-2.0"/>
    <s v="P14s Gen 1"/>
    <s v="20S4_x000a_20S5"/>
    <s v="ThinkPad_Commercial"/>
    <s v="ThinkPad"/>
    <x v="1"/>
    <s v="Edward Fleming"/>
    <m/>
    <m/>
    <s v="New Launch"/>
    <x v="81"/>
    <d v="2020-05-05T00:00:00"/>
    <d v="2020-04-07T00:00:00"/>
    <d v="2020-03-31T00:00:00"/>
    <x v="0"/>
    <m/>
    <m/>
    <x v="2"/>
    <x v="9"/>
  </r>
  <r>
    <s v="IRONHIDET-2.0"/>
    <s v="T15 Gen 1"/>
    <s v="20S6(T)_x000a_20S7(R)"/>
    <s v="ThinkPad_Commercial"/>
    <s v="ThinkPad"/>
    <x v="1"/>
    <s v="Alexander Verrigni"/>
    <m/>
    <m/>
    <s v="New Launch"/>
    <x v="81"/>
    <d v="2020-05-05T00:00:00"/>
    <d v="2020-04-08T00:00:00"/>
    <d v="2020-04-01T00:00:00"/>
    <x v="0"/>
    <m/>
    <m/>
    <x v="2"/>
    <x v="12"/>
  </r>
  <r>
    <s v="Bumblebee-2.0"/>
    <s v="X13 Yoga Gen 1"/>
    <s v="20SX(T)_x000a_20SY(R)"/>
    <s v="ThinkPad_Commercial"/>
    <s v="ThinkPad"/>
    <x v="1"/>
    <s v="Irene XX7 Liu"/>
    <m/>
    <m/>
    <s v="New Launch"/>
    <x v="81"/>
    <d v="2020-05-05T00:00:00"/>
    <d v="2020-03-24T00:00:00"/>
    <d v="2020-03-17T00:00:00"/>
    <x v="0"/>
    <m/>
    <m/>
    <x v="0"/>
    <x v="12"/>
  </r>
  <r>
    <s v="IRONHIDEP-2.0"/>
    <s v="P15s Gen 1"/>
    <s v="20T4(T)_x000a_20T5(R)"/>
    <s v="ThinkPad_Commercial"/>
    <s v="ThinkPad"/>
    <x v="1"/>
    <s v="Alexander Verrigni"/>
    <m/>
    <m/>
    <s v="New Launch"/>
    <x v="81"/>
    <d v="2020-05-05T00:00:00"/>
    <d v="2020-04-08T00:00:00"/>
    <d v="2020-04-01T00:00:00"/>
    <x v="0"/>
    <m/>
    <m/>
    <x v="0"/>
    <x v="12"/>
  </r>
  <r>
    <s v="Legion Y740S-15IMH"/>
    <s v="81YXCTO1WW"/>
    <s v="81YXCTO1WW"/>
    <s v="Lenovo NB_Consumer"/>
    <s v="Lenovo"/>
    <x v="2"/>
    <s v="chenling6"/>
    <s v="wangyf5"/>
    <m/>
    <s v="New Launch"/>
    <x v="82"/>
    <d v="2020-05-26T00:00:00"/>
    <d v="2020-04-03T00:00:00"/>
    <d v="2020-03-27T00:00:00"/>
    <x v="0"/>
    <m/>
    <m/>
    <x v="1"/>
    <x v="6"/>
  </r>
  <r>
    <s v="Odin-1.0"/>
    <s v="L14 Gen 1"/>
    <s v="20U1(T)_x000a_20U2(R)"/>
    <s v="ThinkPad_Commercial"/>
    <s v="ThinkPad"/>
    <x v="1"/>
    <s v="Yang Yang28 Wang"/>
    <m/>
    <m/>
    <s v="New Launch"/>
    <x v="83"/>
    <d v="2020-05-20T00:00:00"/>
    <d v="2020-03-31T00:00:00"/>
    <d v="2020-03-24T00:00:00"/>
    <x v="0"/>
    <m/>
    <m/>
    <x v="3"/>
    <x v="9"/>
  </r>
  <r>
    <s v="Thor-1.0"/>
    <s v="L15 Gen 1"/>
    <s v="20U3_x000a_20U4"/>
    <s v="ThinkPad_Commercial"/>
    <s v="ThinkPad"/>
    <x v="1"/>
    <s v="Yang Yang28 Wang"/>
    <s v="niuxy2"/>
    <s v="linbh3"/>
    <s v="New Launch"/>
    <x v="83"/>
    <d v="2020-05-20T00:00:00"/>
    <d v="2020-03-31T00:00:00"/>
    <d v="2020-03-24T00:00:00"/>
    <x v="0"/>
    <s v="Thor-1.0 Intel"/>
    <s v="NB Table25 CML 2020 L15 Intel &lt;Thor Intel&gt;"/>
    <x v="3"/>
    <x v="9"/>
  </r>
  <r>
    <s v="Legion7 15IMHg05"/>
    <s v="81YUCTO1WW"/>
    <s v="81YUCTO1WW"/>
    <s v="Lenovo NB_Consumer"/>
    <s v="Lenovo"/>
    <x v="2"/>
    <s v="chenling6"/>
    <s v="qianmei1"/>
    <m/>
    <s v="New Launch"/>
    <x v="83"/>
    <d v="2020-06-03T00:00:00"/>
    <d v="2020-05-04T00:00:00"/>
    <d v="2020-04-27T00:00:00"/>
    <x v="0"/>
    <m/>
    <m/>
    <x v="6"/>
    <x v="4"/>
  </r>
  <r>
    <s v="Creator 5 15IMH05"/>
    <s v="82D4CTO1WW"/>
    <s v="82D4CTO1WW"/>
    <s v="Lenovo NB_Consumer"/>
    <s v="IdeaPad"/>
    <x v="2"/>
    <s v="zhuly4"/>
    <s v="angela.liu(LCFC)"/>
    <m/>
    <s v="New Launch"/>
    <x v="83"/>
    <d v="2020-06-22T00:00:00"/>
    <d v="2020-03-30T00:00:00"/>
    <d v="2020-03-23T00:00:00"/>
    <x v="0"/>
    <m/>
    <m/>
    <x v="6"/>
    <x v="4"/>
  </r>
  <r>
    <s v="Jazz-2.0 "/>
    <s v="T14s Gen 1"/>
    <s v="20T0,20T1"/>
    <s v="ThinkPad_Commercial"/>
    <s v="ThinkPad"/>
    <x v="1"/>
    <s v="Wendy Ling1 Ding"/>
    <m/>
    <m/>
    <s v="New Launch"/>
    <x v="84"/>
    <d v="2020-05-22T00:00:00"/>
    <d v="2020-03-31T00:00:00"/>
    <d v="2020-03-24T00:00:00"/>
    <x v="0"/>
    <m/>
    <m/>
    <x v="6"/>
    <x v="9"/>
  </r>
  <r>
    <s v="Sideswipe-2.0 "/>
    <s v="X13 Gen 1"/>
    <s v="20T2,20T3"/>
    <s v="ThinkPad_Commercial"/>
    <s v="ThinkPad"/>
    <x v="1"/>
    <s v="Wendy Ling1 Ding"/>
    <m/>
    <m/>
    <s v="New Launch"/>
    <x v="84"/>
    <d v="2020-05-22T00:00:00"/>
    <d v="2020-03-31T00:00:00"/>
    <d v="2020-03-24T00:00:00"/>
    <x v="0"/>
    <m/>
    <m/>
    <x v="1"/>
    <x v="9"/>
  </r>
  <r>
    <s v="S540-13ARE"/>
    <s v="82DLCTO1WW"/>
    <s v="82DLCTO1WW"/>
    <s v="Lenovo NB_Consumer"/>
    <s v="IdeaPad"/>
    <x v="2"/>
    <s v="xiays1"/>
    <s v="Angela (LCFC)"/>
    <m/>
    <s v="New Launch"/>
    <x v="84"/>
    <s v="N/A"/>
    <d v="2020-04-10T00:00:00"/>
    <d v="2020-04-03T00:00:00"/>
    <x v="1"/>
    <m/>
    <m/>
    <x v="2"/>
    <x v="4"/>
  </r>
  <r>
    <s v="Yoga Duet7 13IML05"/>
    <s v="82ASCTO1WW"/>
    <s v="82ASCTO1WW"/>
    <s v="Lenovo NB_Consumer"/>
    <s v="Lenovo"/>
    <x v="2"/>
    <s v="gaojh6"/>
    <s v="liuzy34"/>
    <m/>
    <s v="New Launch"/>
    <x v="85"/>
    <s v="N/A"/>
    <d v="2020-04-21T00:00:00"/>
    <d v="2020-04-14T00:00:00"/>
    <x v="1"/>
    <m/>
    <m/>
    <x v="0"/>
    <x v="4"/>
  </r>
  <r>
    <s v="Yoga Duet IML 2020"/>
    <s v="82E9CTO1WW"/>
    <s v="82E9CTO1WW"/>
    <s v="Lenovo NB_Consumer"/>
    <s v="Lenovo"/>
    <x v="2"/>
    <s v="gaojh6"/>
    <s v="liuzy34"/>
    <m/>
    <s v="New Launch"/>
    <x v="85"/>
    <s v="N/A"/>
    <d v="2020-04-21T00:00:00"/>
    <d v="2020-04-14T00:00:00"/>
    <x v="1"/>
    <m/>
    <m/>
    <x v="5"/>
    <x v="4"/>
  </r>
  <r>
    <s v="DRIFT_AMD-2.0"/>
    <s v="T14 AMD Gen 1"/>
    <s v="20UD_x000a_20UE"/>
    <s v="ThinkPad_Commercial"/>
    <s v="ThinkPad"/>
    <x v="1"/>
    <s v="Matt Bodnar"/>
    <m/>
    <m/>
    <s v="New Launch"/>
    <x v="86"/>
    <d v="2020-06-02T00:00:00"/>
    <d v="2020-04-07T00:00:00"/>
    <d v="2020-03-31T00:00:00"/>
    <x v="0"/>
    <m/>
    <m/>
    <x v="4"/>
    <x v="1"/>
  </r>
  <r>
    <s v="SIDESWIPE_AMD-2.0"/>
    <s v="X13 AMD Gen 1"/>
    <s v="20UF_x000a_20UG"/>
    <s v="ThinkPad_Commercial"/>
    <s v="ThinkPad"/>
    <x v="1"/>
    <s v="Matt Bodnar"/>
    <m/>
    <m/>
    <s v="New Launch"/>
    <x v="86"/>
    <d v="2020-06-02T00:00:00"/>
    <d v="2020-04-07T00:00:00"/>
    <d v="2020-03-31T00:00:00"/>
    <x v="0"/>
    <m/>
    <m/>
    <x v="5"/>
    <x v="1"/>
  </r>
  <r>
    <s v=" JAZZ_AMD-2.0"/>
    <s v="T14s AMD Gen 1"/>
    <s v="20UH_x000a_20UJ"/>
    <s v="ThinkPad_Commercial"/>
    <s v="ThinkPad"/>
    <x v="1"/>
    <s v="Matt Bodnar"/>
    <m/>
    <m/>
    <s v="New Launch"/>
    <x v="86"/>
    <d v="2020-06-02T00:00:00"/>
    <d v="2020-04-07T00:00:00"/>
    <d v="2020-03-31T00:00:00"/>
    <x v="0"/>
    <m/>
    <m/>
    <x v="2"/>
    <x v="1"/>
  </r>
  <r>
    <s v="Mercury AMD-1.0"/>
    <s v="E14 Gen2"/>
    <s v="20T6(T)_x000a_20T7(R)"/>
    <s v="ThinkPad_SMB"/>
    <s v="ThinkPad"/>
    <x v="0"/>
    <s v="Serena CY2 Zhou "/>
    <s v="Lydia Tian"/>
    <s v="chenxx13"/>
    <s v="New Launch"/>
    <x v="87"/>
    <d v="2020-06-09T00:00:00"/>
    <d v="2020-04-26T00:00:00"/>
    <d v="2020-04-21T00:00:00"/>
    <x v="0"/>
    <m/>
    <m/>
    <x v="1"/>
    <x v="4"/>
  </r>
  <r>
    <s v="Mars AMD-1.0"/>
    <s v="E15 Gen2"/>
    <s v="20T8(T)_x000a_20T9(R)"/>
    <s v="ThinkPad_SMB"/>
    <s v="ThinkPad"/>
    <x v="0"/>
    <s v="Serena CY2 Zhou "/>
    <s v="Tandy Yin"/>
    <s v="chenxx13"/>
    <s v="New Launch"/>
    <x v="87"/>
    <d v="2020-06-09T00:00:00"/>
    <d v="2020-04-26T00:00:00"/>
    <d v="2020-04-21T00:00:00"/>
    <x v="0"/>
    <m/>
    <m/>
    <x v="6"/>
    <x v="4"/>
  </r>
  <r>
    <s v="Legion GPU Dock"/>
    <s v="82CACTO1WW"/>
    <s v="82CACTO1WW"/>
    <s v="Lenovo NB_Consumer"/>
    <s v="Lenovo"/>
    <x v="2"/>
    <s v="chenling6"/>
    <s v="caijie4"/>
    <m/>
    <s v="New Launch"/>
    <x v="88"/>
    <d v="2020-07-16T00:00:00"/>
    <d v="2020-03-25T00:00:00"/>
    <d v="2020-03-18T00:00:00"/>
    <x v="0"/>
    <m/>
    <m/>
    <x v="4"/>
    <x v="4"/>
  </r>
  <r>
    <s v="Gaming 3 15ARH05"/>
    <s v="82EYCTO1WW"/>
    <s v="82EYCTO1WW"/>
    <s v="Lenovo NB_Consumer"/>
    <s v="IdeaPad"/>
    <x v="2"/>
    <s v="zhuly4"/>
    <s v="angela.liu(LCFC)"/>
    <m/>
    <s v="New Launch"/>
    <x v="89"/>
    <d v="2020-07-07T00:00:00"/>
    <d v="2020-05-19T00:00:00"/>
    <d v="2020-05-12T00:00:00"/>
    <x v="0"/>
    <m/>
    <m/>
    <x v="3"/>
    <x v="4"/>
  </r>
  <r>
    <s v="Odin-1.0"/>
    <s v="L14 AMD Gen 1"/>
    <s v="20U5_x000a_20U6"/>
    <s v="ThinkPad_Commercial"/>
    <s v="ThinkPad"/>
    <x v="1"/>
    <s v="Yang Yang28 Wang"/>
    <m/>
    <m/>
    <s v="New Launch"/>
    <x v="90"/>
    <d v="2020-07-07T00:00:00"/>
    <d v="2020-04-28T00:00:00"/>
    <d v="2020-04-21T00:00:00"/>
    <x v="0"/>
    <m/>
    <m/>
    <x v="4"/>
    <x v="9"/>
  </r>
  <r>
    <s v="Thor-1.0"/>
    <s v="L15 AMD Gen 1"/>
    <s v="20U7_x000a_20U8"/>
    <s v="ThinkPad_Commercial"/>
    <s v="ThinkPad"/>
    <x v="1"/>
    <s v="Yang Yang28 Wang"/>
    <m/>
    <m/>
    <s v="New Launch"/>
    <x v="90"/>
    <d v="2020-07-07T00:00:00"/>
    <d v="2020-04-28T00:00:00"/>
    <d v="2020-04-21T00:00:00"/>
    <x v="0"/>
    <m/>
    <m/>
    <x v="6"/>
    <x v="9"/>
  </r>
  <r>
    <s v="Lenovo V17-IIL"/>
    <s v="82GXCTO1WW"/>
    <s v="82GXCTO1WW"/>
    <s v="Lenovo NB_SMB/Commercial"/>
    <s v="Lenovo"/>
    <x v="0"/>
    <s v="xuren1"/>
    <m/>
    <m/>
    <s v="New Launch"/>
    <x v="90"/>
    <s v="N/A"/>
    <d v="2020-05-26T00:00:00"/>
    <d v="2020-05-19T00:00:00"/>
    <x v="1"/>
    <m/>
    <m/>
    <x v="3"/>
    <x v="4"/>
  </r>
  <r>
    <s v="Flex 5G 14Q8CX05"/>
    <s v="82AKCTO1WW"/>
    <s v="82AKCTO1WW"/>
    <s v="Lenovo NB_Consumer"/>
    <s v="Lenovo"/>
    <x v="2"/>
    <s v="shidp1"/>
    <s v="liuzy34"/>
    <m/>
    <s v="New Launch"/>
    <x v="91"/>
    <s v="NA"/>
    <d v="2020-03-03T00:00:00"/>
    <d v="2020-02-25T00:00:00"/>
    <x v="1"/>
    <m/>
    <m/>
    <x v="6"/>
    <x v="4"/>
  </r>
  <r>
    <s v="Duet 3 10IGL5"/>
    <s v="82ATCTO1WW"/>
    <s v="82ATCTO1WW"/>
    <s v="Lenovo NB_Consumer"/>
    <s v="Lenovo"/>
    <x v="2"/>
    <s v="gaojh6"/>
    <s v="liuzy34"/>
    <m/>
    <s v="New Launch"/>
    <x v="92"/>
    <s v="N/A"/>
    <d v="2020-06-03T00:00:00"/>
    <d v="2020-03-20T00:00:00"/>
    <x v="1"/>
    <m/>
    <m/>
    <x v="5"/>
    <x v="4"/>
  </r>
  <r>
    <s v="IP 3 17IIL05"/>
    <s v="81WFCTO1WW"/>
    <s v="81WFCTO1WW"/>
    <s v="Lenovo NB_Consumer"/>
    <s v="IdeaPad"/>
    <x v="2"/>
    <s v="tangmw2"/>
    <s v="'Zhu, Bonnie' &lt;Bonnie.Zhu@lcfuturecenter.com&gt;"/>
    <m/>
    <s v="New Launch"/>
    <x v="93"/>
    <d v="2020-07-28T00:00:00"/>
    <d v="2020-05-26T00:00:00"/>
    <d v="2020-05-19T00:00:00"/>
    <x v="0"/>
    <m/>
    <m/>
    <x v="0"/>
    <x v="4"/>
  </r>
  <r>
    <s v="Raptor-1.0"/>
    <s v="P15 Gen 1"/>
    <s v="20ST_x000a_20SU"/>
    <s v="ThinkPad_Commercial"/>
    <s v="ThinkPad"/>
    <x v="1"/>
    <s v="Alphonso Tillman2"/>
    <m/>
    <m/>
    <s v="New Launch"/>
    <x v="94"/>
    <d v="2020-07-21T00:00:00"/>
    <d v="2020-06-09T00:00:00"/>
    <d v="2020-06-16T00:00:00"/>
    <x v="0"/>
    <m/>
    <m/>
    <x v="6"/>
    <x v="12"/>
  </r>
  <r>
    <s v="PADMEP-3.0"/>
    <s v="P1 Gen 3"/>
    <s v="20TH,20TJ"/>
    <s v="ThinkPad_Commercial"/>
    <s v="ThinkPad"/>
    <x v="1"/>
    <s v="Britt Davis"/>
    <m/>
    <m/>
    <s v="New Launch"/>
    <x v="94"/>
    <d v="2020-07-21T00:00:00"/>
    <d v="2020-06-23T00:00:00"/>
    <d v="2020-06-16T00:00:00"/>
    <x v="0"/>
    <m/>
    <m/>
    <x v="5"/>
    <x v="12"/>
  </r>
  <r>
    <s v="Legion C7 15IMH05"/>
    <s v="82EHCTO1WW"/>
    <s v="82EHCTO1WW"/>
    <s v="Lenovo NB_Consumer"/>
    <s v="Lenovo"/>
    <x v="2"/>
    <s v="chenling6"/>
    <s v="qianmei1"/>
    <m/>
    <s v="New Launch"/>
    <x v="95"/>
    <d v="2020-08-05T00:00:00"/>
    <s v="2020/5/25(TBD)"/>
    <d v="2020-05-18T00:00:00"/>
    <x v="0"/>
    <m/>
    <m/>
    <x v="3"/>
    <x v="4"/>
  </r>
  <r>
    <s v="Blackbird-1.0"/>
    <s v="P17 Gen 1"/>
    <s v="20SN_x000a_20SQ"/>
    <s v="ThinkPad_Commercial"/>
    <s v="ThinkPad"/>
    <x v="1"/>
    <s v="Alphonso Tillman2"/>
    <m/>
    <m/>
    <s v="New Launch"/>
    <x v="96"/>
    <d v="2020-07-28T00:00:00"/>
    <d v="2020-06-16T00:00:00"/>
    <d v="2020-06-23T00:00:00"/>
    <x v="0"/>
    <m/>
    <m/>
    <x v="4"/>
    <x v="12"/>
  </r>
  <r>
    <s v="Legion5 15ARH05H"/>
    <s v="82B1CTO1WW"/>
    <s v="82B1CTO1WW"/>
    <s v="Lenovo NB_Consumer"/>
    <s v="Lenovo"/>
    <x v="2"/>
    <s v="chenling6"/>
    <s v="huangcy6"/>
    <m/>
    <s v="New Launch"/>
    <x v="97"/>
    <d v="2020-08-10T00:00:00"/>
    <d v="2020-06-30T00:00:00"/>
    <d v="2020-06-23T00:00:00"/>
    <x v="0"/>
    <m/>
    <m/>
    <x v="0"/>
    <x v="4"/>
  </r>
  <r>
    <s v="Legion5P 15ARH05H"/>
    <s v="82GUCTO1WW"/>
    <s v="82GUCTO1WW"/>
    <s v="Lenovo NB_Consumer"/>
    <s v="Lenovo"/>
    <x v="2"/>
    <s v="chenling6"/>
    <s v="huangcy6"/>
    <m/>
    <s v="New Launch"/>
    <x v="97"/>
    <d v="2020-08-11T00:00:00"/>
    <d v="2020-06-30T00:00:00"/>
    <d v="2020-06-23T00:00:00"/>
    <x v="0"/>
    <m/>
    <m/>
    <x v="3"/>
    <x v="4"/>
  </r>
  <r>
    <s v="PADMEX-3.0"/>
    <s v="X1 Extreme Gen 3"/>
    <s v="20TL,20TK"/>
    <s v="ThinkPad_Commercial"/>
    <s v="ThinkPad"/>
    <x v="1"/>
    <s v="Britt Davis"/>
    <m/>
    <m/>
    <s v="New Launch"/>
    <x v="98"/>
    <d v="2020-08-04T00:00:00"/>
    <d v="2020-06-23T00:00:00"/>
    <d v="2020-06-16T00:00:00"/>
    <x v="0"/>
    <m/>
    <m/>
    <x v="6"/>
    <x v="12"/>
  </r>
  <r>
    <s v="THOR_P-1.0"/>
    <s v="T15p Gen 1"/>
    <s v="20TN_x000a_20TM"/>
    <s v="ThinkPad_Commercial"/>
    <s v="ThinkPad"/>
    <x v="1"/>
    <s v="Alphonso Tillman2"/>
    <m/>
    <m/>
    <s v="New Launch"/>
    <x v="98"/>
    <d v="2020-08-04T00:00:00"/>
    <d v="2020-06-23T00:00:00"/>
    <d v="2020-06-30T00:00:00"/>
    <x v="0"/>
    <s v="THOR-P T15 CTO"/>
    <s v="NB Table25 CMLTP 2020 - P15v/T15p Gen1"/>
    <x v="3"/>
    <x v="12"/>
  </r>
  <r>
    <s v="THOR_P-1.0"/>
    <s v="P15v Gen 1"/>
    <s v="20TQ_x000a_20TR"/>
    <s v="ThinkPad_Commercial"/>
    <s v="ThinkPad"/>
    <x v="1"/>
    <s v="Alphonso Tillman2"/>
    <m/>
    <m/>
    <s v="New Launch"/>
    <x v="98"/>
    <d v="2020-08-04T00:00:00"/>
    <d v="2020-06-23T00:00:00"/>
    <d v="2020-06-30T00:00:00"/>
    <x v="0"/>
    <m/>
    <m/>
    <x v="5"/>
    <x v="12"/>
  </r>
  <r>
    <s v="Yoga 9 15IMH5"/>
    <s v="82DECTO1WW"/>
    <s v="82DECTO1WW"/>
    <s v="Lenovo NB_Consumer"/>
    <s v="Lenovo"/>
    <x v="2"/>
    <s v="gusy1"/>
    <s v="Yuanjing An"/>
    <m/>
    <s v="New Launch"/>
    <x v="99"/>
    <d v="2020-08-21T00:00:00"/>
    <d v="2020-06-26T00:00:00"/>
    <d v="2020-06-19T00:00:00"/>
    <x v="0"/>
    <m/>
    <m/>
    <x v="0"/>
    <x v="4"/>
  </r>
  <r>
    <s v="Yoga Slim7 15IMH05"/>
    <s v="82ABCTO1WW"/>
    <s v="82ABCTO1WW"/>
    <s v="Lenovo NB_Consumer"/>
    <s v="Lenovo"/>
    <x v="2"/>
    <s v="wangzq10"/>
    <s v="TBD"/>
    <m/>
    <s v="New Launch"/>
    <x v="100"/>
    <d v="2020-09-07T00:00:00"/>
    <d v="2020-03-13T00:00:00"/>
    <d v="2020-03-06T00:00:00"/>
    <x v="0"/>
    <m/>
    <m/>
    <x v="5"/>
    <x v="4"/>
  </r>
  <r>
    <s v="Slim 7 15IMH05"/>
    <s v="82AECTO1WW"/>
    <s v="82AECTO1WW"/>
    <s v="Lenovo NB_Consumer"/>
    <s v="Lenovo"/>
    <x v="2"/>
    <s v="wangzq10"/>
    <s v="TBD"/>
    <m/>
    <s v="New Launch"/>
    <x v="100"/>
    <d v="2020-09-07T00:00:00"/>
    <d v="2020-03-13T00:00:00"/>
    <d v="2020-03-06T00:00:00"/>
    <x v="0"/>
    <m/>
    <m/>
    <x v="5"/>
    <x v="4"/>
  </r>
  <r>
    <s v="YG Creator715IMH05"/>
    <s v="82DSCTO1WW"/>
    <s v="82DSCTO1WW"/>
    <s v="Lenovo NB_Consumer"/>
    <s v="Lenovo"/>
    <x v="2"/>
    <s v="wangzq10"/>
    <s v="TBD"/>
    <m/>
    <s v="New Launch"/>
    <x v="100"/>
    <d v="2020-09-07T00:00:00"/>
    <d v="2020-03-13T00:00:00"/>
    <d v="2020-03-06T00:00:00"/>
    <x v="0"/>
    <m/>
    <m/>
    <x v="4"/>
    <x v="4"/>
  </r>
  <r>
    <s v="Legion5 17ARH05H"/>
    <s v="82GNCTO1WW"/>
    <s v="82GNCTO1WW"/>
    <s v="Lenovo NB_Consumer"/>
    <s v="Lenovo"/>
    <x v="2"/>
    <s v="chenling6"/>
    <s v="wangyf5"/>
    <m/>
    <s v="New Launch"/>
    <x v="101"/>
    <d v="2020-09-08T00:00:00"/>
    <d v="2020-07-09T00:00:00"/>
    <d v="2020-07-02T00:00:00"/>
    <x v="0"/>
    <m/>
    <m/>
    <x v="0"/>
    <x v="4"/>
  </r>
  <r>
    <s v="_x0009_100e Windows 2nd Gen PLK"/>
    <s v="Lenovo 100e 2nd Gen"/>
    <s v="82GJ"/>
    <s v="ThinkPad_Commercial"/>
    <s v="ThinkPad"/>
    <x v="1"/>
    <s v="Tianyu TY5 Xu"/>
    <m/>
    <m/>
    <s v="New Launch"/>
    <x v="101"/>
    <s v="NA"/>
    <d v="2020-07-27T00:00:00"/>
    <d v="2020-07-20T00:00:00"/>
    <x v="1"/>
    <s v="TBD"/>
    <m/>
    <x v="2"/>
    <x v="4"/>
  </r>
  <r>
    <s v="_x0009_300e Windows 2nd Gen PLK"/>
    <s v="Lenovo 300e 2nd Gen"/>
    <s v="82GK"/>
    <s v="ThinkPad_Commercial"/>
    <s v="ThinkPad"/>
    <x v="1"/>
    <s v="Tianyu TY5 Xu"/>
    <m/>
    <m/>
    <s v="New Launch"/>
    <x v="101"/>
    <s v="NA"/>
    <d v="2020-07-27T00:00:00"/>
    <d v="2020-07-20T00:00:00"/>
    <x v="1"/>
    <m/>
    <m/>
    <x v="4"/>
    <x v="4"/>
  </r>
  <r>
    <s v="RAPTOR_g-1.0"/>
    <s v="T15g Gen 1"/>
    <s v="20UR_x000a_20US"/>
    <s v="ThinkPad_Commercial"/>
    <s v="ThinkPad"/>
    <x v="1"/>
    <s v="Alphonso Tillman2"/>
    <s v="New Launch"/>
    <d v="2020-07-21T00:00:00"/>
    <s v="New Launch"/>
    <x v="102"/>
    <d v="2020-08-25T00:00:00"/>
    <d v="2020-07-14T00:00:00"/>
    <d v="2020-07-10T00:00:00"/>
    <x v="0"/>
    <m/>
    <m/>
    <x v="2"/>
    <x v="13"/>
  </r>
  <r>
    <s v="IP 1 11ADA05"/>
    <s v="82GVCTO1WW"/>
    <s v="82GVCTO1WW"/>
    <s v="Lenovo NB_Consumer"/>
    <s v="IdeaPad"/>
    <x v="2"/>
    <s v="raochun1"/>
    <e v="#N/A"/>
    <m/>
    <s v="New Launch"/>
    <x v="103"/>
    <s v="N/A"/>
    <d v="2020-07-21T00:00:00"/>
    <d v="2020-07-14T00:00:00"/>
    <x v="1"/>
    <m/>
    <m/>
    <x v="1"/>
    <x v="4"/>
  </r>
  <r>
    <s v="IP 1 14ADA05"/>
    <s v="82GWCTO1WW"/>
    <s v="82GWCTO1WW"/>
    <s v="Lenovo NB_Consumer"/>
    <s v="IdeaPad"/>
    <x v="2"/>
    <s v="raochun1"/>
    <e v="#N/A"/>
    <m/>
    <s v="New Launch"/>
    <x v="103"/>
    <s v="N/A"/>
    <d v="2020-07-21T00:00:00"/>
    <d v="2020-07-14T00:00:00"/>
    <x v="1"/>
    <m/>
    <m/>
    <x v="1"/>
    <x v="4"/>
  </r>
  <r>
    <s v="IP 3 15IGL05"/>
    <s v="81WQCTO1WW"/>
    <s v="81WQCTO1WW"/>
    <s v="Lenovo NB_Consumer"/>
    <s v="IdeaPad"/>
    <x v="2"/>
    <s v="tangmw2"/>
    <s v="Wang, Vivienne"/>
    <m/>
    <s v="New Launch"/>
    <x v="103"/>
    <s v="N/A"/>
    <d v="2020-01-17T00:00:00"/>
    <d v="2020-01-10T00:00:00"/>
    <x v="1"/>
    <m/>
    <m/>
    <x v="1"/>
    <x v="4"/>
  </r>
  <r>
    <s v="LARK-1.0"/>
    <s v="X1 Fold G1"/>
    <s v="20RK_x000a_20RL"/>
    <s v="ThinkPad_Commercial"/>
    <s v="ThinkPad"/>
    <x v="1"/>
    <s v="Britt Davis"/>
    <m/>
    <m/>
    <s v="New Launch"/>
    <x v="104"/>
    <d v="2020-09-01T00:00:00"/>
    <d v="2020-09-01T00:00:00"/>
    <d v="2020-08-25T00:00:00"/>
    <x v="0"/>
    <m/>
    <m/>
    <x v="5"/>
    <x v="9"/>
  </r>
  <r>
    <s v="Flex 3 CB 11M735"/>
    <s v="82HGCTO1WW"/>
    <s v="82HGCTO1WW"/>
    <s v="Lenovo NB_Consumer"/>
    <s v="IdeaPad"/>
    <x v="2"/>
    <s v="gaojh6"/>
    <m/>
    <m/>
    <s v="New Launch"/>
    <x v="105"/>
    <s v="NA"/>
    <d v="2020-07-20T00:00:00"/>
    <d v="2020-07-13T00:00:00"/>
    <x v="1"/>
    <m/>
    <m/>
    <x v="5"/>
    <x v="4"/>
  </r>
  <r>
    <s v="ThinkBook 14 G2 ARE"/>
    <s v="20VFCTO1WW"/>
    <s v="20VFCTO1WW"/>
    <s v="Lenovo NB_SMB/Commercial"/>
    <s v="ThinkBook"/>
    <x v="0"/>
    <s v="Yun Yun1 Ding"/>
    <s v="sunwya"/>
    <s v="Liuyun"/>
    <s v="New Launch"/>
    <x v="106"/>
    <d v="2020-09-21T00:00:00"/>
    <d v="2020-08-10T00:00:00"/>
    <d v="2020-08-03T00:00:00"/>
    <x v="0"/>
    <m/>
    <m/>
    <x v="2"/>
    <x v="4"/>
  </r>
  <r>
    <s v="ThinkBook 15 G2 ARE"/>
    <s v="20VGCTO1WW"/>
    <s v="20VGCTO1WW"/>
    <s v="Lenovo NB_SMB/Commercial"/>
    <s v="ThinkBook"/>
    <x v="0"/>
    <s v="Yun Yun1 Ding"/>
    <s v="zhumei1"/>
    <s v="Liuyun"/>
    <s v="New Launch"/>
    <x v="106"/>
    <d v="2020-09-21T00:00:00"/>
    <d v="2020-08-10T00:00:00"/>
    <d v="2020-08-03T00:00:00"/>
    <x v="0"/>
    <m/>
    <m/>
    <x v="6"/>
    <x v="4"/>
  </r>
  <r>
    <s v="3 CB 11AST5"/>
    <s v="82H4CTO1WW"/>
    <s v="82H4CTO1WW"/>
    <s v="Lenovo NB_Consumer"/>
    <s v="IdeaPad"/>
    <x v="2"/>
    <s v="gaojh6"/>
    <m/>
    <m/>
    <s v="New Launch"/>
    <x v="107"/>
    <s v="NA"/>
    <d v="2020-07-15T00:00:00"/>
    <d v="2020-07-08T00:00:00"/>
    <x v="1"/>
    <m/>
    <m/>
    <x v="4"/>
    <x v="4"/>
  </r>
  <r>
    <s v="ThinkBook 15p IMH"/>
    <s v="20V3CTO1WW"/>
    <s v="20V3CTO1WW"/>
    <s v="Lenovo NB_SMB/Commercial"/>
    <s v="ThinkBook"/>
    <x v="0"/>
    <s v="Ella Xu1 Tao"/>
    <s v="Shuang.Ma@lcfuturecenter.com"/>
    <s v="Wendy HW9 Zhang &lt;zhanghw9@lenovo.com&gt;"/>
    <s v="New Launch"/>
    <x v="108"/>
    <d v="2020-09-21T00:00:00"/>
    <d v="2020-08-03T00:00:00"/>
    <d v="2020-07-27T00:00:00"/>
    <x v="0"/>
    <m/>
    <m/>
    <x v="5"/>
    <x v="4"/>
  </r>
  <r>
    <s v="Yoga 5G 14Q8CX05"/>
    <s v="81XECTO1WW"/>
    <s v="81XECTO1WW"/>
    <s v="Lenovo NB_Consumer"/>
    <s v="Lenovo"/>
    <x v="2"/>
    <s v="shidp1"/>
    <s v="liuzy34"/>
    <m/>
    <s v="New Launch"/>
    <x v="109"/>
    <s v="NA"/>
    <d v="2020-03-03T00:00:00"/>
    <d v="2020-02-25T00:00:00"/>
    <x v="1"/>
    <m/>
    <m/>
    <x v="0"/>
    <x v="4"/>
  </r>
  <r>
    <s v="Lenovo E41-55"/>
    <s v="82FJCTO1WW"/>
    <s v="82FJCTO1WW"/>
    <s v="ThinkPad_Commercial"/>
    <s v="EDU"/>
    <x v="1"/>
    <s v="Tianyu TY5 Xu"/>
    <m/>
    <m/>
    <s v="New Launch"/>
    <x v="110"/>
    <s v="N/A"/>
    <d v="2020-08-28T00:00:00"/>
    <d v="2020-08-21T00:00:00"/>
    <x v="1"/>
    <m/>
    <m/>
    <x v="6"/>
    <x v="4"/>
  </r>
  <r>
    <s v="YogaS7Carbon13ITL5"/>
    <s v="82EVCTO1WW"/>
    <s v="82EVCTO1WW"/>
    <s v="Lenovo NB_Consumer"/>
    <s v="Lenovo"/>
    <x v="2"/>
    <s v="xiays1"/>
    <s v="Liu Lei (liulei26)"/>
    <m/>
    <s v="New Launch"/>
    <x v="110"/>
    <d v="2020-10-30T00:00:00"/>
    <d v="2020-08-24T00:00:00"/>
    <d v="2020-08-17T00:00:00"/>
    <x v="0"/>
    <m/>
    <m/>
    <x v="0"/>
    <x v="4"/>
  </r>
  <r>
    <s v="Yoga 6 13ARE05"/>
    <s v="82FNCTO1WW"/>
    <s v="82FNCTO1WW"/>
    <s v="Lenovo NB_Consumer"/>
    <s v="Lenovo"/>
    <x v="2"/>
    <s v="gaojh6"/>
    <e v="#N/A"/>
    <m/>
    <s v="New Launch"/>
    <x v="111"/>
    <d v="2020-10-15T00:00:00"/>
    <d v="2020-08-07T00:00:00"/>
    <d v="2020-07-31T00:00:00"/>
    <x v="0"/>
    <m/>
    <m/>
    <x v="0"/>
    <x v="4"/>
  </r>
  <r>
    <s v="Yoga 7 14ITL5"/>
    <s v="82BHCTO1WW"/>
    <s v="82BHCTO1WW"/>
    <s v="Lenovo NB_Consumer"/>
    <s v="Lenovo"/>
    <x v="2"/>
    <s v="gusy1"/>
    <s v="Lucia Zhang"/>
    <m/>
    <s v="New Launch"/>
    <x v="112"/>
    <d v="2020-10-14T00:00:00"/>
    <d v="2020-08-10T00:00:00"/>
    <d v="2020-08-03T00:00:00"/>
    <x v="0"/>
    <m/>
    <m/>
    <x v="0"/>
    <x v="4"/>
  </r>
  <r>
    <s v="Yoga 7 15ITL5"/>
    <s v="82BJCTO1WW"/>
    <s v="82BJCTO1WW"/>
    <s v="Lenovo NB_Consumer"/>
    <s v="Lenovo"/>
    <x v="2"/>
    <s v="gusy1"/>
    <s v="Mandy Qian"/>
    <m/>
    <s v="New Launch"/>
    <x v="112"/>
    <d v="2020-10-14T00:00:00"/>
    <d v="2020-08-10T00:00:00"/>
    <d v="2020-08-03T00:00:00"/>
    <x v="0"/>
    <m/>
    <m/>
    <x v="2"/>
    <x v="4"/>
  </r>
  <r>
    <s v="IP 5 14ITL05"/>
    <s v="82FECTO1WW"/>
    <s v="82FECTO1WW"/>
    <s v="Lenovo NB_Consumer"/>
    <s v="IdeaPad"/>
    <x v="2"/>
    <s v="xiays1"/>
    <s v="Jilly (Compal)"/>
    <m/>
    <s v="New Launch"/>
    <x v="112"/>
    <d v="2020-10-14T00:00:00"/>
    <d v="2020-08-12T00:00:00"/>
    <d v="2020-08-05T00:00:00"/>
    <x v="0"/>
    <m/>
    <m/>
    <x v="5"/>
    <x v="4"/>
  </r>
  <r>
    <s v="IP 5 15ITL05"/>
    <s v="82FGCTO1WW"/>
    <s v="82FGCTO1WW"/>
    <s v="Lenovo NB_Consumer"/>
    <s v="IdeaPad"/>
    <x v="2"/>
    <s v="xiays1"/>
    <s v="Sarah (LCFC)"/>
    <m/>
    <s v="New Launch"/>
    <x v="112"/>
    <d v="2020-10-14T00:00:00"/>
    <d v="2020-08-14T00:00:00"/>
    <d v="2020-08-07T00:00:00"/>
    <x v="0"/>
    <m/>
    <m/>
    <x v="3"/>
    <x v="4"/>
  </r>
  <r>
    <s v="Yoga Slim 7 Pro 14ITL5"/>
    <s v="82FXCTO1WW"/>
    <s v="82FXCTO1WW"/>
    <s v="Lenovo NB_Consumer"/>
    <s v="Lenovo"/>
    <x v="2"/>
    <s v="wangzq10"/>
    <s v="TBD"/>
    <m/>
    <s v="New Launch"/>
    <x v="112"/>
    <d v="2020-10-14T00:00:00"/>
    <d v="2020-09-09T00:00:00"/>
    <d v="2020-09-02T00:00:00"/>
    <x v="0"/>
    <m/>
    <m/>
    <x v="5"/>
    <x v="4"/>
  </r>
  <r>
    <s v="ThinkBook 14 G2 ITL"/>
    <s v="20VDCTO1WW"/>
    <s v="20VDCTO1WW"/>
    <s v="Lenovo NB_SMB/Commercial"/>
    <s v="ThinkBook"/>
    <x v="0"/>
    <s v="Yun Yun1 Ding"/>
    <s v="Baily"/>
    <s v="Liuyun"/>
    <s v="New Launch"/>
    <x v="112"/>
    <d v="2020-09-30T00:00:00"/>
    <d v="2020-08-19T00:00:00"/>
    <d v="2020-08-12T00:00:00"/>
    <x v="0"/>
    <m/>
    <m/>
    <x v="2"/>
    <x v="4"/>
  </r>
  <r>
    <s v="ThinkBook 15 G2 ITL"/>
    <s v="20VECTO1WW"/>
    <s v="20VECTO1WW"/>
    <s v="Lenovo NB_SMB/Commercial"/>
    <s v="ThinkBook"/>
    <x v="0"/>
    <s v="Yun Yun1 Ding"/>
    <s v="zhumei1"/>
    <s v="Liuyun"/>
    <s v="New Launch"/>
    <x v="112"/>
    <d v="2020-09-30T00:00:00"/>
    <d v="2020-08-19T00:00:00"/>
    <d v="2020-08-12T00:00:00"/>
    <x v="0"/>
    <m/>
    <m/>
    <x v="4"/>
    <x v="4"/>
  </r>
  <r>
    <s v="ThinkBook 13s G2 ITL"/>
    <s v="20V9CTO1WW"/>
    <s v="20V9CTO1WW"/>
    <s v="Lenovo NB_SMB/Commercial"/>
    <s v="ThinkBook"/>
    <x v="0"/>
    <s v="Ricki RQ3 Liu "/>
    <s v="Fengas1_x000a_Vivian Feng"/>
    <s v="Duan Yi"/>
    <s v="New Launch"/>
    <x v="112"/>
    <d v="2020-09-30T00:00:00"/>
    <d v="2020-08-19T00:00:00"/>
    <d v="2020-08-12T00:00:00"/>
    <x v="0"/>
    <m/>
    <m/>
    <x v="3"/>
    <x v="4"/>
  </r>
  <r>
    <s v="ThinkBook 14s G2 ITL"/>
    <s v="20VACTO1WW"/>
    <s v="20VACTO1WW"/>
    <s v="Lenovo NB_SMB/Commercial"/>
    <s v="Lenovo"/>
    <x v="0"/>
    <s v="Ricki RQ3 Liu "/>
    <s v="Quejf2_x000a_Jinfeng Que"/>
    <s v="Duan Yi"/>
    <s v="New Launch"/>
    <x v="112"/>
    <d v="2020-09-30T00:00:00"/>
    <d v="2020-08-19T00:00:00"/>
    <d v="2020-08-12T00:00:00"/>
    <x v="0"/>
    <m/>
    <m/>
    <x v="4"/>
    <x v="4"/>
  </r>
  <r>
    <s v="S145-15IIL"/>
    <s v="82DJCTO1WW"/>
    <s v="82DJCTO1WW"/>
    <s v="Lenovo NB_Consumer"/>
    <m/>
    <x v="2"/>
    <s v="shidp1"/>
    <m/>
    <m/>
    <s v="New Launch"/>
    <x v="112"/>
    <s v="NA"/>
    <m/>
    <m/>
    <x v="1"/>
    <m/>
    <m/>
    <x v="5"/>
    <x v="3"/>
  </r>
  <r>
    <s v="S145-15IGM"/>
    <s v="81WTCTO1WW"/>
    <s v="81WTCTO1WW"/>
    <s v="Lenovo NB_Consumer"/>
    <m/>
    <x v="2"/>
    <s v="shidp1"/>
    <m/>
    <m/>
    <s v="New Launch"/>
    <x v="112"/>
    <s v="NA"/>
    <m/>
    <m/>
    <x v="1"/>
    <m/>
    <m/>
    <x v="2"/>
    <x v="0"/>
  </r>
  <r>
    <s v="S145-15API"/>
    <s v="81V7CTO1WW"/>
    <s v="81V7CTO1WW"/>
    <s v="Lenovo NB_Consumer"/>
    <m/>
    <x v="2"/>
    <s v="shidp1"/>
    <m/>
    <m/>
    <s v="New Launch"/>
    <x v="112"/>
    <s v="NA"/>
    <m/>
    <m/>
    <x v="1"/>
    <m/>
    <m/>
    <x v="3"/>
    <x v="3"/>
  </r>
  <r>
    <s v="Yoga 9 14ITL5"/>
    <s v="82BGCTO1WW"/>
    <s v="82BGCTO1WW"/>
    <s v="Lenovo NB_Consumer"/>
    <s v="Lenovo"/>
    <x v="2"/>
    <s v="gusy1"/>
    <s v="Liu Lei"/>
    <m/>
    <s v="New Launch"/>
    <x v="113"/>
    <d v="2020-10-19T00:00:00"/>
    <d v="2020-07-27T00:00:00"/>
    <d v="2020-07-20T00:00:00"/>
    <x v="0"/>
    <m/>
    <m/>
    <x v="4"/>
    <x v="4"/>
  </r>
  <r>
    <s v="Yoga Slim 9 14ITL5"/>
    <s v="82D1CTO1WW"/>
    <s v="82D1CTO1WW"/>
    <s v="Lenovo NB_Consumer"/>
    <s v="Lenovo"/>
    <x v="2"/>
    <s v="xiays1"/>
    <s v="Yubei (zhaoyb3)"/>
    <m/>
    <s v="New Launch"/>
    <x v="113"/>
    <d v="2020-10-23T00:00:00"/>
    <d v="2020-07-31T00:00:00"/>
    <d v="2020-07-24T00:00:00"/>
    <x v="0"/>
    <m/>
    <m/>
    <x v="1"/>
    <x v="4"/>
  </r>
  <r>
    <s v="Slim 9 14ITL5"/>
    <s v="82D2CTO1WW"/>
    <s v="82D2CTO1WW"/>
    <s v="Lenovo NB_Consumer"/>
    <s v="IdeaPad"/>
    <x v="2"/>
    <s v="xiays1"/>
    <s v="Yubei (zhaoyb3)"/>
    <m/>
    <s v="New Launch"/>
    <x v="113"/>
    <d v="2020-10-19T00:00:00"/>
    <d v="2020-07-31T00:00:00"/>
    <d v="2020-07-24T00:00:00"/>
    <x v="0"/>
    <m/>
    <m/>
    <x v="1"/>
    <x v="4"/>
  </r>
  <r>
    <s v="DriftP_AMD-1.0"/>
    <s v="P14s AMD G1"/>
    <s v="20Y1_x000a_20Y2"/>
    <s v="ThinkPad_Commercial"/>
    <s v="ThinkPad"/>
    <x v="1"/>
    <s v="Matt Bodnar"/>
    <m/>
    <m/>
    <s v="New Launch"/>
    <x v="113"/>
    <d v="2020-10-05T00:00:00"/>
    <d v="2020-08-31T00:00:00"/>
    <d v="2020-08-17T00:00:00"/>
    <x v="0"/>
    <m/>
    <m/>
    <x v="3"/>
    <x v="14"/>
  </r>
  <r>
    <s v="Yoga Slim 7 13ITL5"/>
    <s v="82CUCTO1WW"/>
    <s v="82CUCTO1WW"/>
    <s v="Lenovo NB_Consumer"/>
    <s v="Lenovo"/>
    <x v="2"/>
    <s v="xiays1"/>
    <s v="Liu Lei (liulei26)"/>
    <m/>
    <s v="New Launch"/>
    <x v="114"/>
    <d v="2020-10-30T00:00:00"/>
    <d v="2020-08-14T00:00:00"/>
    <d v="2020-08-07T00:00:00"/>
    <x v="0"/>
    <m/>
    <m/>
    <x v="2"/>
    <x v="4"/>
  </r>
  <r>
    <s v="Flex 5 14ITL05"/>
    <s v="82HSCTO1WW"/>
    <s v="82HSCTO1WW"/>
    <s v="Lenovo NB_Consumer"/>
    <s v="IdeaPad"/>
    <x v="2"/>
    <s v="gusy1"/>
    <s v="ChunXia Wu"/>
    <m/>
    <s v="New Launch"/>
    <x v="114"/>
    <d v="2020-10-30T00:00:00"/>
    <d v="2020-09-08T00:00:00"/>
    <d v="2020-09-01T00:00:00"/>
    <x v="0"/>
    <m/>
    <m/>
    <x v="3"/>
    <x v="4"/>
  </r>
  <r>
    <s v="Flex 5 15ITL05"/>
    <s v="82HTCTO1WW"/>
    <s v="82HTCTO1WW"/>
    <s v="Lenovo NB_Consumer"/>
    <s v="IdeaPad"/>
    <x v="2"/>
    <s v="gusy1"/>
    <s v="Zhang Lei"/>
    <m/>
    <s v="New Launch"/>
    <x v="114"/>
    <d v="2020-10-30T00:00:00"/>
    <d v="2020-09-08T00:00:00"/>
    <d v="2020-09-01T00:00:00"/>
    <x v="0"/>
    <m/>
    <m/>
    <x v="2"/>
    <x v="4"/>
  </r>
  <r>
    <s v="ThinkBook 13s G2 ARE"/>
    <s v="20WCCTO1WW"/>
    <s v="20WCCTO1WW"/>
    <s v="Lenovo NB_SMB/Commercial"/>
    <s v="ThinkBook"/>
    <x v="0"/>
    <s v="Ricki RQ3 Liu "/>
    <m/>
    <m/>
    <s v="New Launch"/>
    <x v="115"/>
    <d v="2020-10-19T00:00:00"/>
    <d v="2020-08-31T00:00:00"/>
    <d v="2020-08-24T00:00:00"/>
    <x v="0"/>
    <m/>
    <m/>
    <x v="2"/>
    <x v="4"/>
  </r>
  <r>
    <s v="Legion S7 15IMH5"/>
    <s v="82BCCTO1WW"/>
    <s v="82BCCTO1WW"/>
    <s v="Lenovo NB_Consumer"/>
    <s v="Lenovo"/>
    <x v="2"/>
    <s v="chenling6"/>
    <s v="wangyf5,xiemeng2"/>
    <m/>
    <s v="New Launch"/>
    <x v="116"/>
    <d v="2020-12-17T00:00:00"/>
    <d v="2020-08-03T00:00:00"/>
    <d v="2020-07-27T00:00:00"/>
    <x v="0"/>
    <m/>
    <m/>
    <x v="0"/>
    <x v="4"/>
  </r>
  <r>
    <s v="S540-13ITL"/>
    <s v="82H1CTO1WW"/>
    <s v="82H1CTO1WW"/>
    <s v="Lenovo NB_Consumer"/>
    <s v="IdeaPad"/>
    <x v="2"/>
    <s v="xiays1"/>
    <s v="Chen Yan (LCFC)"/>
    <m/>
    <s v="New Launch"/>
    <x v="117"/>
    <d v="2020-11-05T00:00:00"/>
    <d v="2020-09-01T00:00:00"/>
    <d v="2020-08-25T00:00:00"/>
    <x v="0"/>
    <m/>
    <m/>
    <x v="5"/>
    <x v="4"/>
  </r>
  <r>
    <s v="Duet 3 10IGL5-LTE"/>
    <s v="82HKCTO1WW"/>
    <s v="82HKCTO1WW"/>
    <s v="Lenovo NB_Consumer"/>
    <s v="Lenovo"/>
    <x v="2"/>
    <s v="gaojh6"/>
    <s v="liuzy34"/>
    <m/>
    <s v="New Launch"/>
    <x v="118"/>
    <s v="NA"/>
    <d v="2020-09-20T00:00:00"/>
    <d v="2020-09-13T00:00:00"/>
    <x v="1"/>
    <m/>
    <m/>
    <x v="5"/>
    <x v="4"/>
  </r>
  <r>
    <s v="Yoga Slim7 14ITL05"/>
    <s v="82A3CTO1WW"/>
    <s v="82A3CTO1WW"/>
    <s v="Lenovo NB_Consumer"/>
    <s v="Lenovo"/>
    <x v="2"/>
    <s v="wangzq10"/>
    <s v="TBD"/>
    <m/>
    <s v="New Launch"/>
    <x v="119"/>
    <d v="2020-11-09T00:00:00"/>
    <d v="2020-09-10T00:00:00"/>
    <d v="2020-09-03T00:00:00"/>
    <x v="0"/>
    <m/>
    <m/>
    <x v="4"/>
    <x v="4"/>
  </r>
  <r>
    <s v="Slim 7 14ITL05"/>
    <s v="82A6CTO1WW"/>
    <s v="82A6CTO1WW"/>
    <s v="Lenovo NB_Consumer"/>
    <s v="IdeaPad"/>
    <x v="2"/>
    <s v="wangzq10"/>
    <s v="TBD"/>
    <m/>
    <s v="New Launch"/>
    <x v="119"/>
    <d v="2020-11-09T00:00:00"/>
    <d v="2020-09-10T00:00:00"/>
    <d v="2020-09-03T00:00:00"/>
    <x v="0"/>
    <m/>
    <m/>
    <x v="4"/>
    <x v="4"/>
  </r>
  <r>
    <s v="Yoga Slim7 15ITL05"/>
    <s v="82ACCTO1WW"/>
    <s v="82ACCTO1WW"/>
    <s v="Lenovo NB_Consumer"/>
    <s v="Lenovo"/>
    <x v="2"/>
    <s v="wangzq10"/>
    <s v="TBD"/>
    <m/>
    <s v="New Launch"/>
    <x v="119"/>
    <d v="2020-11-09T00:00:00"/>
    <d v="2020-09-10T00:00:00"/>
    <d v="2020-09-03T00:00:00"/>
    <x v="0"/>
    <m/>
    <m/>
    <x v="1"/>
    <x v="4"/>
  </r>
  <r>
    <s v="Slim 7 15ITL05"/>
    <s v="82AFCTO1WW"/>
    <s v="82AFCTO1WW"/>
    <s v="Lenovo NB_Consumer"/>
    <s v="IdeaPad"/>
    <x v="2"/>
    <s v="wangzq10"/>
    <s v="TBD"/>
    <m/>
    <s v="New Launch"/>
    <x v="119"/>
    <d v="2020-11-09T00:00:00"/>
    <d v="2020-09-10T00:00:00"/>
    <d v="2020-09-03T00:00:00"/>
    <x v="0"/>
    <m/>
    <m/>
    <x v="1"/>
    <x v="4"/>
  </r>
  <r>
    <s v="100e Win 2nd Gen(Brazil)"/>
    <s v="Lenovo 100e 2nd Gen_BRL"/>
    <s v="82LR"/>
    <s v="ThinkPad_Commercial"/>
    <s v="ThinkPad"/>
    <x v="1"/>
    <s v="Tianyu TY5 Xu"/>
    <m/>
    <m/>
    <s v="New Launch"/>
    <x v="119"/>
    <s v="NA"/>
    <d v="2020-06-26T00:00:00"/>
    <d v="2020-06-19T00:00:00"/>
    <x v="1"/>
    <m/>
    <m/>
    <x v="3"/>
    <x v="13"/>
  </r>
  <r>
    <s v="100e Chromebook 2nd Gen AST(Brazil)"/>
    <s v="Lenovo 100e Chromebook 2nd Gen AST_BRL"/>
    <s v="82LS"/>
    <s v="ThinkPad_Commercial"/>
    <s v="ThinkPad"/>
    <x v="1"/>
    <s v="Tianyu TY5 Xu"/>
    <m/>
    <m/>
    <s v="New Launch"/>
    <x v="119"/>
    <s v="NA"/>
    <d v="2020-07-04T00:00:00"/>
    <d v="2020-06-27T00:00:00"/>
    <x v="1"/>
    <m/>
    <m/>
    <x v="3"/>
    <x v="13"/>
  </r>
  <r>
    <s v="ThinkBook 14s Yoga ITL"/>
    <s v="20WECTO1WW"/>
    <s v="20WECTO1WW"/>
    <s v="Lenovo NB_SMB/Commercial"/>
    <s v="Lenovo"/>
    <x v="0"/>
    <s v="xuren1"/>
    <s v="Fengas1_x000a_Vivian Feng"/>
    <s v="Scarlett"/>
    <s v="New Launch"/>
    <x v="120"/>
    <d v="2020-10-30T00:00:00"/>
    <d v="2020-09-21T00:00:00"/>
    <d v="2020-09-14T00:00:00"/>
    <x v="0"/>
    <m/>
    <m/>
    <x v="6"/>
    <x v="13"/>
  </r>
  <r>
    <s v="Legion S7 15ARH5"/>
    <s v="82HMCTO1WW"/>
    <s v="82HMCTO1WW"/>
    <s v="Lenovo NB_Consumer"/>
    <s v="Lenovo"/>
    <x v="2"/>
    <s v="chenling6"/>
    <s v="wangyf5"/>
    <m/>
    <s v="New Launch"/>
    <x v="121"/>
    <d v="2020-12-03T00:00:00"/>
    <d v="2020-09-14T00:00:00"/>
    <d v="2020-09-07T00:00:00"/>
    <x v="0"/>
    <m/>
    <m/>
    <x v="0"/>
    <x v="4"/>
  </r>
  <r>
    <s v="Gaming 3 15IMH05"/>
    <s v="82CGCTO1WW"/>
    <s v="82CGCTO1WW"/>
    <s v="Lenovo NB_Consumer"/>
    <m/>
    <x v="2"/>
    <s v="shidp1"/>
    <m/>
    <m/>
    <s v="New Launch"/>
    <x v="120"/>
    <s v="NA"/>
    <m/>
    <m/>
    <x v="1"/>
    <m/>
    <m/>
    <x v="4"/>
    <x v="13"/>
  </r>
  <r>
    <s v="Legion5 15IMH05H"/>
    <s v="82CFCTO1WW"/>
    <s v="82CFCTO1WW"/>
    <s v="Lenovo NB_Consumer"/>
    <m/>
    <x v="2"/>
    <s v="shidp1"/>
    <m/>
    <m/>
    <s v="New Launch"/>
    <x v="120"/>
    <s v="NA"/>
    <m/>
    <m/>
    <x v="1"/>
    <m/>
    <m/>
    <x v="3"/>
    <x v="13"/>
  </r>
  <r>
    <s v="Flex 5 14IIL05"/>
    <s v="81WSCTO1WW"/>
    <s v="81WSCTO1WW"/>
    <s v="Lenovo NB_Consumer"/>
    <m/>
    <x v="2"/>
    <s v="shidp1"/>
    <m/>
    <m/>
    <s v="New Launch"/>
    <x v="120"/>
    <s v="NA"/>
    <m/>
    <m/>
    <x v="1"/>
    <m/>
    <m/>
    <x v="2"/>
    <x v="13"/>
  </r>
  <r>
    <s v="Flex 5 14ITL05"/>
    <s v="82LTCTO1WW"/>
    <s v="82LTCTO1WW"/>
    <s v="Lenovo NB_Consumer"/>
    <m/>
    <x v="2"/>
    <s v="shidp1"/>
    <m/>
    <m/>
    <s v="New Launch"/>
    <x v="120"/>
    <s v="NA"/>
    <m/>
    <m/>
    <x v="1"/>
    <m/>
    <m/>
    <x v="3"/>
    <x v="13"/>
  </r>
  <r>
    <s v="Yoga Slim 7 Pro 14ARH5"/>
    <s v="82LACTO1WW"/>
    <s v="82LACTO1WW"/>
    <s v="Lenovo NB_Consumer"/>
    <m/>
    <x v="2"/>
    <s v="wangzq10"/>
    <s v="Zhu, Bonnie' &lt;Bonnie.Zhu@lcfuturecenter.com&gt;"/>
    <s v="Feng Bruce &lt;fbruce@lenovo.com&gt; "/>
    <s v="New Launch"/>
    <x v="122"/>
    <d v="2020-11-14T00:00:00"/>
    <d v="2020-09-19T00:00:00"/>
    <d v="2020-09-12T00:00:00"/>
    <x v="0"/>
    <m/>
    <m/>
    <x v="3"/>
    <x v="4"/>
  </r>
  <r>
    <s v="Ares-2.0"/>
    <s v="L13 Clam G2"/>
    <s v="20VH_x000a_20VJ"/>
    <s v="ThinkPad_Commercial"/>
    <s v="ThinkPad"/>
    <x v="1"/>
    <s v="Claire XY6 Zhu"/>
    <m/>
    <m/>
    <s v="New Launch"/>
    <x v="123"/>
    <d v="2020-11-03T00:00:00"/>
    <d v="2020-09-08T00:00:00"/>
    <d v="2020-09-01T00:00:00"/>
    <x v="0"/>
    <m/>
    <m/>
    <x v="0"/>
    <x v="15"/>
  </r>
  <r>
    <s v="Ares-2.0"/>
    <s v="L13 Yoga G2"/>
    <s v="20VK_x000a_20VL"/>
    <s v="ThinkPad_Commercial"/>
    <s v="ThinkPad"/>
    <x v="1"/>
    <s v="Claire XY6 Zhu"/>
    <m/>
    <m/>
    <s v="New Launch"/>
    <x v="123"/>
    <d v="2020-11-03T00:00:00"/>
    <d v="2020-09-08T00:00:00"/>
    <d v="2020-09-01T00:00:00"/>
    <x v="0"/>
    <m/>
    <m/>
    <x v="1"/>
    <x v="15"/>
  </r>
  <r>
    <s v="Ares-2.0"/>
    <s v="S2 Clam G6"/>
    <s v="20VM"/>
    <s v="ThinkPad_Commercial"/>
    <s v="ThinkPad"/>
    <x v="1"/>
    <s v="Claire XY6 Zhu"/>
    <m/>
    <m/>
    <s v="New Launch"/>
    <x v="123"/>
    <s v="N/A"/>
    <d v="2020-09-08T00:00:00"/>
    <d v="2020-09-01T00:00:00"/>
    <x v="1"/>
    <m/>
    <m/>
    <x v="0"/>
    <x v="15"/>
  </r>
  <r>
    <s v="Ares-2.0"/>
    <s v="S2 Yoga G6"/>
    <s v="20VN"/>
    <s v="ThinkPad_Commercial"/>
    <s v="ThinkPad"/>
    <x v="1"/>
    <s v="Claire XY6 Zhu"/>
    <m/>
    <m/>
    <s v="New Launch"/>
    <x v="123"/>
    <s v="N/A"/>
    <d v="2020-09-08T00:00:00"/>
    <d v="2020-09-01T00:00:00"/>
    <x v="1"/>
    <m/>
    <m/>
    <x v="1"/>
    <x v="15"/>
  </r>
  <r>
    <s v="Mercury Intel-1.0"/>
    <s v="E14 Gen 2"/>
    <s v="20TA(T)_x000a_20TB(R)"/>
    <s v="ThinkPad_SMB"/>
    <s v="ThinkPad"/>
    <x v="0"/>
    <s v="Ella Xu1 Tao"/>
    <s v="Mercury Intel Carol XY2 Niu &lt;niuxy2@lenovo.com&gt; "/>
    <s v="chenxx13@lenovo.com"/>
    <s v="New Launch"/>
    <x v="124"/>
    <d v="2020-11-10T00:00:00"/>
    <d v="2020-09-22T00:00:00"/>
    <d v="2020-09-15T00:00:00"/>
    <x v="0"/>
    <m/>
    <m/>
    <x v="4"/>
    <x v="11"/>
  </r>
  <r>
    <s v="Mercury Intel-1.0"/>
    <s v="R14 Gen 2"/>
    <s v="20TC"/>
    <s v="ThinkPad_SMB"/>
    <s v="ThinkPad"/>
    <x v="0"/>
    <s v="Ella Xu1 Tao"/>
    <m/>
    <m/>
    <s v="New Launch"/>
    <x v="124"/>
    <m/>
    <d v="2020-09-22T00:00:00"/>
    <d v="2020-09-15T00:00:00"/>
    <x v="1"/>
    <s v="Vera Ye2 Bai"/>
    <m/>
    <x v="4"/>
    <x v="11"/>
  </r>
  <r>
    <s v="Mars Intel-1.0"/>
    <s v="E15 Gen 2"/>
    <s v="20TD(T)_x000a_20TE(R)"/>
    <s v="ThinkPad_SMB"/>
    <s v="ThinkPad"/>
    <x v="0"/>
    <s v="Ella Xu1 Tao"/>
    <s v="Mars Intel Yin, Tandy &lt;Tandy.Yin@lcfuturecenter.com&gt; "/>
    <s v="chenxx13@lenovo.com"/>
    <s v="New Launch"/>
    <x v="124"/>
    <d v="2020-11-10T00:00:00"/>
    <d v="2020-09-22T00:00:00"/>
    <d v="2020-09-15T00:00:00"/>
    <x v="0"/>
    <m/>
    <m/>
    <x v="6"/>
    <x v="11"/>
  </r>
  <r>
    <s v="APOLLO-1.0"/>
    <s v="Google Meet Kit G1"/>
    <s v="20WA(T)_x000a_20WB(R)"/>
    <s v="ThinkSmart"/>
    <s v="ThinkSmart"/>
    <x v="1"/>
    <s v="Edward Fleming"/>
    <m/>
    <m/>
    <s v="New Launch"/>
    <x v="125"/>
    <d v="2020-11-17T00:00:00"/>
    <d v="2020-10-19T00:00:00"/>
    <d v="2020-10-12T00:00:00"/>
    <x v="0"/>
    <m/>
    <m/>
    <x v="2"/>
    <x v="4"/>
  </r>
  <r>
    <s v="IdeaPad L3 15ITL6"/>
    <s v="82HLCTO1WW"/>
    <s v="82HLCTO1WW"/>
    <s v="Lenovo NB_Consumer"/>
    <s v="IdeaPad"/>
    <x v="2"/>
    <s v="shidp1"/>
    <s v="Chen Yan(LCFC)"/>
    <m/>
    <s v="New Launch"/>
    <x v="126"/>
    <d v="2020-12-14T00:00:00"/>
    <d v="2020-10-19T00:00:00"/>
    <d v="2020-10-12T00:00:00"/>
    <x v="0"/>
    <m/>
    <m/>
    <x v="2"/>
    <x v="4"/>
  </r>
  <r>
    <s v="IP 4G 14Q8C05"/>
    <s v="82KECTO1WW"/>
    <s v="82KECTO1WW"/>
    <s v="Lenovo NB_Consumer"/>
    <s v="IdeaPad"/>
    <x v="2"/>
    <s v="shidp1"/>
    <m/>
    <m/>
    <s v="New Launch"/>
    <x v="127"/>
    <s v="N/A"/>
    <d v="2020-10-19T00:00:00"/>
    <d v="2020-10-12T00:00:00"/>
    <x v="1"/>
    <m/>
    <m/>
    <x v="0"/>
    <x v="4"/>
  </r>
  <r>
    <s v="Zeus-1.0"/>
    <s v="X1 Nano Gen 1"/>
    <s v="20UN(T)_x000a_20UQ(R)"/>
    <s v="ThinkPad_Commercial"/>
    <s v="ThinkPad"/>
    <x v="1"/>
    <s v="Judy Jie8 Zhou"/>
    <m/>
    <m/>
    <s v="New Launch"/>
    <x v="128"/>
    <d v="2020-12-08T00:00:00"/>
    <d v="2020-10-27T00:00:00"/>
    <d v="2020-10-20T00:00:00"/>
    <x v="0"/>
    <m/>
    <m/>
    <x v="5"/>
    <x v="15"/>
  </r>
  <r>
    <s v="Kratos-1.0"/>
    <s v="C13 Yoga Gen 1"/>
    <s v="20UX_x000a_20UY"/>
    <s v="ThinkPad_Commercial"/>
    <s v="ThinkPad"/>
    <x v="1"/>
    <s v="Claire XY6 Zhu"/>
    <m/>
    <m/>
    <s v="New Launch"/>
    <x v="129"/>
    <d v="2020-12-15T00:00:00"/>
    <d v="2020-10-13T00:00:00"/>
    <d v="2020-10-13T00:00:00"/>
    <x v="0"/>
    <m/>
    <m/>
    <x v="6"/>
    <x v="1"/>
  </r>
  <r>
    <s v="IP 3 14ITL05"/>
    <s v="81X7CTO1WW"/>
    <s v="81X7CTO1WW"/>
    <s v="Lenovo NB_Consumer"/>
    <s v="IdeaPad"/>
    <x v="2"/>
    <s v="tangmw2"/>
    <s v="Huang, Candy &lt;TianTian.Huang@lcfuturecenter.com&gt;"/>
    <m/>
    <s v="New Launch"/>
    <x v="130"/>
    <d v="2021-01-08T00:00:00"/>
    <d v="2020-11-18T00:00:00"/>
    <d v="2020-11-11T00:00:00"/>
    <x v="0"/>
    <m/>
    <m/>
    <x v="4"/>
    <x v="4"/>
  </r>
  <r>
    <s v="IP 3 15ITL05"/>
    <s v="81X8CTO1WW"/>
    <s v="81X8CTO1WW"/>
    <s v="Lenovo NB_Consumer"/>
    <s v="IdeaPad"/>
    <x v="2"/>
    <s v="tangmw2"/>
    <s v="Huang, Candy &lt;TianTian.Huang@lcfuturecenter.com&gt;"/>
    <m/>
    <s v="New Launch"/>
    <x v="130"/>
    <d v="2021-01-08T00:00:00"/>
    <d v="2020-11-18T00:00:00"/>
    <d v="2020-11-11T00:00:00"/>
    <x v="0"/>
    <m/>
    <m/>
    <x v="5"/>
    <x v="4"/>
  </r>
  <r>
    <s v="Odin Intel-2.0"/>
    <s v="L14 G2"/>
    <s v="20X1,20X2"/>
    <s v="ThinkPad_Commercial"/>
    <s v="ThinkPad"/>
    <x v="1"/>
    <s v="Yang Yang28 Wang"/>
    <m/>
    <m/>
    <s v="New Launch"/>
    <x v="131"/>
    <d v="2020-12-29T00:00:00"/>
    <d v="2020-11-17T00:00:00"/>
    <d v="2020-11-10T00:00:00"/>
    <x v="0"/>
    <m/>
    <m/>
    <x v="3"/>
    <x v="16"/>
  </r>
  <r>
    <s v="Thor Intel-2.0"/>
    <s v="L15 G2"/>
    <s v="20X3,20X4"/>
    <s v="ThinkPad_Commercial"/>
    <s v="ThinkPad"/>
    <x v="1"/>
    <s v="Yang Yang28 Wang"/>
    <s v="New Launch"/>
    <m/>
    <s v="New Launch"/>
    <x v="131"/>
    <d v="2020-12-29T00:00:00"/>
    <d v="2020-11-17T00:00:00"/>
    <d v="2020-11-10T00:00:00"/>
    <x v="0"/>
    <m/>
    <m/>
    <x v="3"/>
    <x v="16"/>
  </r>
  <r>
    <s v="IP 5 14ALC05"/>
    <s v="82LMCTO1WW"/>
    <s v="82LMCTO1WW"/>
    <s v="Lenovo NB_Consumer"/>
    <s v="IdeaPad"/>
    <x v="2"/>
    <s v="xiays1"/>
    <s v="Lynne (Compal)"/>
    <m/>
    <s v="New Launch"/>
    <x v="127"/>
    <d v="2021-01-25T00:00:00"/>
    <d v="2020-11-30T00:00:00"/>
    <d v="2020-11-23T00:00:00"/>
    <x v="0"/>
    <m/>
    <m/>
    <x v="1"/>
    <x v="4"/>
  </r>
  <r>
    <s v="Lenovo E41-50 "/>
    <s v="82HWCTO1WW"/>
    <s v="82HWCTO1WW"/>
    <s v="ThinkPad_Commercial"/>
    <s v="EDU"/>
    <x v="1"/>
    <s v="Tianyu TY5 Xu"/>
    <m/>
    <m/>
    <s v="New Launch"/>
    <x v="132"/>
    <s v="N/A"/>
    <d v="2020-12-15T00:00:00"/>
    <d v="2020-12-08T00:00:00"/>
    <x v="1"/>
    <m/>
    <m/>
    <x v="1"/>
    <x v="4"/>
  </r>
  <r>
    <s v="IP 3 14ITL6"/>
    <s v="82H7CTO1WW"/>
    <s v="82H7CTO1WW"/>
    <s v="Lenovo NB_Consumer"/>
    <s v="IdeaPad"/>
    <x v="2"/>
    <s v="tangmw2"/>
    <m/>
    <m/>
    <s v="New Launch"/>
    <x v="133"/>
    <d v="2021-01-29T00:00:00"/>
    <d v="2020-12-04T00:00:00"/>
    <d v="2020-11-27T00:00:00"/>
    <x v="0"/>
    <m/>
    <m/>
    <x v="4"/>
    <x v="4"/>
  </r>
  <r>
    <s v="IP 3 15ITL6"/>
    <s v="82H8CTO1WW"/>
    <s v="82H8CTO1WW"/>
    <s v="Lenovo NB_Consumer"/>
    <s v="IdeaPad"/>
    <x v="2"/>
    <s v="tangmw2"/>
    <m/>
    <m/>
    <s v="New Launch"/>
    <x v="133"/>
    <d v="2021-01-29T00:00:00"/>
    <d v="2020-12-04T00:00:00"/>
    <d v="2020-11-27T00:00:00"/>
    <x v="0"/>
    <m/>
    <m/>
    <x v="5"/>
    <x v="4"/>
  </r>
  <r>
    <s v="Lenovo V14-ITL"/>
    <s v="82KACTO1WW"/>
    <s v="82KACTO1WW"/>
    <s v="Lenovo NB_SMB/Commercial"/>
    <s v="Lenovo"/>
    <x v="0"/>
    <s v="xuren1"/>
    <s v="Liu, Sarah &lt;Sarah.Liu@lcfuturecenter.com&gt;"/>
    <s v="Scarlett"/>
    <s v="New Launch"/>
    <x v="133"/>
    <d v="2021-01-15T00:00:00"/>
    <d v="2020-12-04T00:00:00"/>
    <d v="2020-11-27T00:00:00"/>
    <x v="0"/>
    <m/>
    <m/>
    <x v="6"/>
    <x v="13"/>
  </r>
  <r>
    <s v="Lenovo V15-ITL"/>
    <s v="82KBCTO1WW"/>
    <s v="82KBCTO1WW"/>
    <s v="Lenovo NB_SMB/Commercial"/>
    <s v="Lenovo"/>
    <x v="0"/>
    <s v="xuren1"/>
    <s v="Liu, Sarah &lt;Sarah.Liu@lcfuturecenter.com&gt;"/>
    <s v="Scarlett"/>
    <s v="New Launch"/>
    <x v="133"/>
    <d v="2021-01-15T00:00:00"/>
    <d v="2020-12-04T00:00:00"/>
    <d v="2020-11-27T00:00:00"/>
    <x v="0"/>
    <m/>
    <m/>
    <x v="2"/>
    <x v="13"/>
  </r>
  <r>
    <s v="IP 3 17ITL6"/>
    <s v="82H9CTO1WW"/>
    <s v="82H9CTO1WW"/>
    <s v="Lenovo NB_Consumer"/>
    <s v="IdeaPad"/>
    <x v="2"/>
    <s v="tangmw2"/>
    <m/>
    <m/>
    <s v="New Launch"/>
    <x v="134"/>
    <d v="2021-02-05T00:00:00"/>
    <d v="2020-12-11T00:00:00"/>
    <d v="2020-12-04T00:00:00"/>
    <x v="0"/>
    <m/>
    <m/>
    <x v="5"/>
    <x v="4"/>
  </r>
  <r>
    <s v="Hotrod-1.0"/>
    <s v="X1 Titanium yoga Gen 1"/>
    <s v="20QA(T)_x000a_20QB(R)"/>
    <s v="ThinkPad_Commercial"/>
    <s v="ThinkPad"/>
    <x v="1"/>
    <s v="Judy Jie8 Zhou"/>
    <m/>
    <m/>
    <s v="New Launch"/>
    <x v="135"/>
    <d v="2021-01-26T00:00:00"/>
    <d v="2020-12-15T00:00:00"/>
    <d v="2020-12-08T00:00:00"/>
    <x v="0"/>
    <m/>
    <m/>
    <x v="3"/>
    <x v="17"/>
  </r>
  <r>
    <s v="IP 3 14ALC6"/>
    <s v="82KTCTO1WW"/>
    <s v="82KTCTO1WW"/>
    <s v="Lenovo NB_Consumer"/>
    <s v="IdeaPad"/>
    <x v="2"/>
    <s v="raochun1"/>
    <m/>
    <m/>
    <s v="New Launch"/>
    <x v="136"/>
    <d v="2021-02-19T00:00:00"/>
    <d v="2020-12-18T00:00:00"/>
    <d v="2020-12-11T00:00:00"/>
    <x v="0"/>
    <m/>
    <m/>
    <x v="2"/>
    <x v="4"/>
  </r>
  <r>
    <s v="IP 3 15ALC6"/>
    <s v="82KUCTO1WW"/>
    <s v="82KUCTO1WW"/>
    <s v="Lenovo NB_Consumer"/>
    <s v="IdeaPad"/>
    <x v="2"/>
    <s v="raochun1"/>
    <m/>
    <m/>
    <s v="New Launch"/>
    <x v="136"/>
    <d v="2021-02-19T00:00:00"/>
    <d v="2020-12-18T00:00:00"/>
    <d v="2020-12-11T00:00:00"/>
    <x v="0"/>
    <m/>
    <m/>
    <x v="4"/>
    <x v="4"/>
  </r>
  <r>
    <s v="Flex 5 14ALC05"/>
    <s v="82HUCTO1WW"/>
    <s v="82HUCTO1WW"/>
    <s v="Lenovo NB_Consumer"/>
    <s v="Lenovo"/>
    <x v="2"/>
    <s v="gusy1"/>
    <s v="Jason_K_Lin"/>
    <m/>
    <s v="New Launch"/>
    <x v="137"/>
    <d v="2021-02-22T00:00:00"/>
    <d v="2020-12-18T00:00:00"/>
    <d v="2020-12-11T00:00:00"/>
    <x v="0"/>
    <m/>
    <m/>
    <x v="6"/>
    <x v="13"/>
  </r>
  <r>
    <s v="Flex 5 15ALC05"/>
    <s v="82HVCTO1WW"/>
    <s v="82HVCTO1WW"/>
    <s v="Lenovo NB_Consumer"/>
    <s v="Lenovo"/>
    <x v="2"/>
    <s v="gusy1"/>
    <s v="Jason_K_Lin"/>
    <m/>
    <s v="New Launch"/>
    <x v="137"/>
    <d v="2021-02-22T00:00:00"/>
    <d v="2020-12-18T00:00:00"/>
    <d v="2020-12-11T00:00:00"/>
    <x v="0"/>
    <m/>
    <m/>
    <x v="0"/>
    <x v="13"/>
  </r>
  <r>
    <s v="Legion5Pro 16ACH6H"/>
    <s v="82JQCTO1WW"/>
    <s v="82JQCTO1WW"/>
    <s v="Lenovo NB_Consumer"/>
    <s v="IdeaPad"/>
    <x v="2"/>
    <s v="zhuly4"/>
    <m/>
    <m/>
    <s v="New Launch"/>
    <x v="138"/>
    <d v="2021-02-21T00:00:00"/>
    <d v="2020-12-20T00:00:00"/>
    <d v="2020-12-13T00:00:00"/>
    <x v="0"/>
    <m/>
    <m/>
    <x v="0"/>
    <x v="4"/>
  </r>
  <r>
    <s v="Legion5 15ACH6H"/>
    <s v="82JUCTO1WW"/>
    <s v="82JUCTO1WW"/>
    <s v="Lenovo NB_Consumer"/>
    <s v="IdeaPad"/>
    <x v="2"/>
    <s v="zhuly4"/>
    <m/>
    <m/>
    <s v="New Launch"/>
    <x v="139"/>
    <d v="2021-03-11T00:00:00"/>
    <d v="2021-01-14T00:00:00"/>
    <d v="2021-01-07T00:00:00"/>
    <x v="0"/>
    <m/>
    <m/>
    <x v="1"/>
    <x v="4"/>
  </r>
  <r>
    <s v="Hera-1.0"/>
    <s v="X12 Detachable Gen 1"/>
    <s v="20UW_x000a_20UV"/>
    <s v="ThinkPad_Commercial"/>
    <s v="ThinkPad"/>
    <x v="1"/>
    <s v="Austin HY45 Zhang"/>
    <m/>
    <m/>
    <s v="New Launch"/>
    <x v="140"/>
    <d v="2021-02-01T00:00:00"/>
    <d v="2020-12-28T00:00:00"/>
    <d v="2020-12-21T00:00:00"/>
    <x v="0"/>
    <m/>
    <m/>
    <x v="6"/>
    <x v="18"/>
  </r>
  <r>
    <s v="Yoga Slim 7 13ACN5"/>
    <s v="82CYCTO1WW"/>
    <s v="82CYCTO1WW"/>
    <s v="Lenovo NB_Consumer"/>
    <s v="IdeaPad"/>
    <x v="2"/>
    <s v="xiays1"/>
    <m/>
    <m/>
    <s v="New Launch"/>
    <x v="140"/>
    <d v="2021-02-15T00:00:00"/>
    <d v="2020-12-21T00:00:00"/>
    <d v="2020-12-14T00:00:00"/>
    <x v="0"/>
    <m/>
    <m/>
    <x v="4"/>
    <x v="4"/>
  </r>
  <r>
    <s v="IP 3 17ALC6"/>
    <s v="82KVCTO1WW"/>
    <s v="82KVCTO1WW"/>
    <s v="Lenovo NB_Consumer"/>
    <s v="IdeaPad"/>
    <x v="2"/>
    <s v="raochun1"/>
    <m/>
    <m/>
    <s v="New Launch"/>
    <x v="137"/>
    <d v="2021-02-22T00:00:00"/>
    <d v="2020-12-25T00:00:00"/>
    <d v="2020-12-18T00:00:00"/>
    <x v="0"/>
    <m/>
    <m/>
    <x v="1"/>
    <x v="4"/>
  </r>
  <r>
    <s v="IP 5 Pro 14ITL6"/>
    <s v="82L3CTO1WW"/>
    <s v="82L3CTO1WW"/>
    <s v="Lenovo NB_Consumer"/>
    <s v="IdeaPad"/>
    <x v="2"/>
    <s v="xiays1"/>
    <m/>
    <m/>
    <s v="New Launch"/>
    <x v="136"/>
    <d v="2021-02-19T00:00:00"/>
    <d v="2020-12-25T00:00:00"/>
    <d v="2020-12-18T00:00:00"/>
    <x v="0"/>
    <m/>
    <m/>
    <x v="3"/>
    <x v="4"/>
  </r>
  <r>
    <s v="Lenovo V14-ALC"/>
    <s v="82KCCTO1WW"/>
    <s v="82KCCTO1WW"/>
    <s v="Lenovo NB_SMB/Commercial"/>
    <s v="Lenovo"/>
    <x v="0"/>
    <s v="xuren1"/>
    <s v="Huang, Candy &lt;TianTian.Huang@lcfuturecenter.com&gt;"/>
    <s v="Scarlett"/>
    <s v="New Launch"/>
    <x v="136"/>
    <d v="2021-02-05T00:00:00"/>
    <d v="2020-12-25T00:00:00"/>
    <d v="2020-12-18T00:00:00"/>
    <x v="0"/>
    <m/>
    <m/>
    <x v="5"/>
    <x v="13"/>
  </r>
  <r>
    <s v="Lenovo V15-ALC"/>
    <s v="82KDCTO1WW"/>
    <s v="82KDCTO1WW"/>
    <s v="Lenovo NB_SMB/Commercial"/>
    <s v="Lenovo"/>
    <x v="0"/>
    <s v="xuren1"/>
    <s v="Huang, Candy &lt;TianTian.Huang@lcfuturecenter.com&gt;"/>
    <s v="Scarlett"/>
    <s v="New Launch"/>
    <x v="136"/>
    <d v="2021-02-05T00:00:00"/>
    <d v="2020-12-25T00:00:00"/>
    <d v="2020-12-18T00:00:00"/>
    <x v="0"/>
    <m/>
    <m/>
    <x v="0"/>
    <x v="13"/>
  </r>
  <r>
    <s v="IP 5 Pro 14ACN6"/>
    <s v="82L7CTO1WW"/>
    <s v="82L7CTO1WW"/>
    <s v="Lenovo NB_Consumer"/>
    <s v="IdeaPad"/>
    <x v="2"/>
    <s v="xiays1"/>
    <m/>
    <m/>
    <s v="New Launch"/>
    <x v="137"/>
    <d v="2021-02-22T00:00:00"/>
    <d v="2020-12-28T00:00:00"/>
    <d v="2020-12-21T00:00:00"/>
    <x v="0"/>
    <m/>
    <m/>
    <x v="3"/>
    <x v="4"/>
  </r>
  <r>
    <s v="Tissot WAMD-1.0"/>
    <s v="300w AMD G3"/>
    <s v="82J1_x000a_82J2"/>
    <s v="Lenovo NB_Consumer"/>
    <s v="EDU"/>
    <x v="1"/>
    <s v="Tianyu TY5 Xu"/>
    <m/>
    <m/>
    <s v="New Launch"/>
    <x v="141"/>
    <s v="N/A"/>
    <d v="2021-05-17T00:00:00"/>
    <d v="2021-05-10T00:00:00"/>
    <x v="1"/>
    <m/>
    <m/>
    <x v="4"/>
    <x v="19"/>
  </r>
  <r>
    <s v="Tissot CAMD-1.0"/>
    <s v="300e AMD G3"/>
    <s v="82J9_x000a_82JA"/>
    <s v="Lenovo NB_Consumer"/>
    <s v="EDU"/>
    <x v="1"/>
    <s v="Regina ZQ15 Wang"/>
    <m/>
    <m/>
    <s v="New Launch"/>
    <x v="142"/>
    <s v="N/A"/>
    <d v="2021-03-30T00:00:00"/>
    <d v="2021-03-30T00:00:00"/>
    <x v="1"/>
    <m/>
    <m/>
    <x v="1"/>
    <x v="20"/>
  </r>
  <r>
    <s v="IRONHIDET-3.0"/>
    <s v="T15 Gen 2"/>
    <s v="20W4_x000a_20W5"/>
    <m/>
    <m/>
    <x v="1"/>
    <s v="Alexander Verrigni"/>
    <m/>
    <m/>
    <s v="New Launch"/>
    <x v="143"/>
    <d v="2021-02-23T00:00:00"/>
    <d v="2021-01-26T00:00:00"/>
    <d v="2021-01-19T00:00:00"/>
    <x v="0"/>
    <m/>
    <m/>
    <x v="2"/>
    <x v="13"/>
  </r>
  <r>
    <s v="IRONHIDEP-3.0"/>
    <s v="P15s Gen 2"/>
    <s v="20W6_x000a_20W7"/>
    <m/>
    <m/>
    <x v="1"/>
    <s v="Alexander Verrigni"/>
    <m/>
    <m/>
    <s v="New Launch"/>
    <x v="143"/>
    <d v="2021-02-23T00:00:00"/>
    <d v="2021-01-26T00:00:00"/>
    <d v="2021-01-19T00:00:00"/>
    <x v="0"/>
    <m/>
    <m/>
    <x v="0"/>
    <x v="13"/>
  </r>
  <r>
    <s v="DRIFT-3.0"/>
    <s v="T14 Gen 2"/>
    <s v="20W0_x000a_20W1"/>
    <s v="ThinkPad_Commercial"/>
    <s v="ThinkPad"/>
    <x v="1"/>
    <s v="Edward Fleming"/>
    <m/>
    <m/>
    <s v="New Launch"/>
    <x v="143"/>
    <d v="2021-02-23T00:00:00"/>
    <d v="2021-01-26T00:00:00"/>
    <d v="2021-01-19T00:00:00"/>
    <x v="0"/>
    <m/>
    <m/>
    <x v="6"/>
    <x v="13"/>
  </r>
  <r>
    <s v="DRIFTP-3.0"/>
    <s v="P14s Gen 2"/>
    <s v="20VX_x000a_20VY"/>
    <m/>
    <m/>
    <x v="1"/>
    <s v="Edward Fleming"/>
    <m/>
    <m/>
    <s v="New Launch"/>
    <x v="143"/>
    <d v="2021-02-23T00:00:00"/>
    <d v="2021-01-26T00:00:00"/>
    <d v="2021-01-19T00:00:00"/>
    <x v="0"/>
    <m/>
    <m/>
    <x v="5"/>
    <x v="13"/>
  </r>
  <r>
    <s v="DRIFTHC-3.0"/>
    <s v="T14 Gen 2"/>
    <s v="20W2_x000a_20W3"/>
    <s v="ThinkPad_Commercial"/>
    <s v="ThinkPad"/>
    <x v="1"/>
    <s v="Edward Fleming"/>
    <m/>
    <m/>
    <s v="New Launch"/>
    <x v="143"/>
    <d v="2021-02-23T00:00:00"/>
    <d v="2021-01-26T00:00:00"/>
    <d v="2021-01-19T00:00:00"/>
    <x v="0"/>
    <m/>
    <m/>
    <x v="6"/>
    <x v="4"/>
  </r>
  <r>
    <s v="Legion5 17ACH6H"/>
    <s v="82JYCTO1WW"/>
    <s v="82JYCTO1WW"/>
    <s v="Lenovo NB_Consumer"/>
    <s v="IdeaPad"/>
    <x v="2"/>
    <s v="chenling6"/>
    <m/>
    <m/>
    <s v="New Launch"/>
    <x v="144"/>
    <d v="2021-04-01T00:00:00"/>
    <d v="2021-01-14T00:00:00"/>
    <d v="2021-01-07T00:00:00"/>
    <x v="0"/>
    <m/>
    <m/>
    <x v="2"/>
    <x v="4"/>
  </r>
  <r>
    <s v="Yoga Duet 7 13ITL6"/>
    <s v="82MACTO1WW"/>
    <s v="82MACTO1WW"/>
    <s v="Lenovo NB_Consumer"/>
    <s v="Lenovo"/>
    <x v="2"/>
    <s v="gaojh6"/>
    <s v="liuzy34"/>
    <m/>
    <s v="New Launch"/>
    <x v="145"/>
    <s v="NA"/>
    <d v="2021-01-18T00:00:00"/>
    <d v="2021-01-11T00:00:00"/>
    <x v="1"/>
    <m/>
    <m/>
    <x v="1"/>
    <x v="4"/>
  </r>
  <r>
    <s v="PANTHER-1.0"/>
    <s v="X1 Carbon Gen 9"/>
    <s v="20XW_x000a_20XX"/>
    <m/>
    <m/>
    <x v="1"/>
    <s v="Brett Williams"/>
    <m/>
    <m/>
    <s v="New Launch"/>
    <x v="146"/>
    <d v="2021-03-02T00:00:00"/>
    <d v="2021-01-19T00:00:00"/>
    <d v="2021-01-12T00:00:00"/>
    <x v="0"/>
    <m/>
    <m/>
    <x v="6"/>
    <x v="13"/>
  </r>
  <r>
    <s v="JAGUAR-1.0"/>
    <s v="X1 Yoga Gen 6"/>
    <s v="20XY_x000a_20X0"/>
    <m/>
    <m/>
    <x v="1"/>
    <s v="Brett Williams"/>
    <m/>
    <m/>
    <s v="New Launch"/>
    <x v="146"/>
    <d v="2021-03-02T00:00:00"/>
    <d v="2021-01-19T00:00:00"/>
    <d v="2021-01-12T00:00:00"/>
    <x v="0"/>
    <m/>
    <m/>
    <x v="3"/>
    <x v="13"/>
  </r>
  <r>
    <s v="Yoga Slim 7 Pro 14ACH5"/>
    <s v="82MSCTO1WW"/>
    <s v="82MSCTO1WW"/>
    <m/>
    <m/>
    <x v="2"/>
    <s v="wangzq10"/>
    <m/>
    <m/>
    <s v="New Launch"/>
    <x v="147"/>
    <d v="2021-03-18T00:00:00"/>
    <d v="2021-01-21T00:00:00"/>
    <d v="2021-01-14T00:00:00"/>
    <x v="0"/>
    <m/>
    <m/>
    <x v="4"/>
    <x v="4"/>
  </r>
  <r>
    <s v="ThinkBook 14 G3 ACL"/>
    <s v="21A2CTO1WW"/>
    <s v="21A2CTO1WW"/>
    <s v="Lenovo NB_SMB/Commercial"/>
    <s v="Lenovo"/>
    <x v="0"/>
    <s v="Yun Yun1 Ding"/>
    <s v="Baily"/>
    <s v="Liuyun"/>
    <s v="New Launch"/>
    <x v="148"/>
    <d v="2021-03-22T00:00:00"/>
    <d v="2021-02-08T00:00:00"/>
    <d v="2021-02-01T00:00:00"/>
    <x v="0"/>
    <s v="TBD"/>
    <m/>
    <x v="5"/>
    <x v="13"/>
  </r>
  <r>
    <s v=" Tiger-1.0"/>
    <s v=" T14s Gen 2"/>
    <s v=" 20WM,20WN"/>
    <s v="ThinkPad_Commercial"/>
    <s v="ThinkPad"/>
    <x v="1"/>
    <s v="Wendy Ling1 Ding"/>
    <m/>
    <m/>
    <s v="New Launch"/>
    <x v="148"/>
    <s v=" 3/22/2021"/>
    <s v=" 2/9/2021"/>
    <s v=" 2/2/2021"/>
    <x v="0"/>
    <m/>
    <m/>
    <x v="6"/>
    <x v="13"/>
  </r>
  <r>
    <s v=" Serval-1.0"/>
    <s v=" X13 Gen 2"/>
    <s v=" 20WK, 20WL"/>
    <s v="ThinkPad_Commercial"/>
    <s v="ThinkPad"/>
    <x v="1"/>
    <s v="Wendy Ling1 Ding"/>
    <m/>
    <m/>
    <s v="New Launch"/>
    <x v="148"/>
    <s v=" 3/22/2021"/>
    <s v=" 2/9/2021"/>
    <s v=" 2/2/2021"/>
    <x v="0"/>
    <m/>
    <m/>
    <x v="1"/>
    <x v="13"/>
  </r>
  <r>
    <s v="IP 5 Pro 16ACH6"/>
    <s v="82L5CTO1WW"/>
    <s v="82L5CTO1WW"/>
    <s v="Lenovo NB_Consumer"/>
    <s v="IdeaPad"/>
    <x v="2"/>
    <s v="xiays1"/>
    <m/>
    <m/>
    <s v="New Launch"/>
    <x v="148"/>
    <d v="2021-04-05T00:00:00"/>
    <d v="2021-02-08T00:00:00"/>
    <d v="2021-02-01T00:00:00"/>
    <x v="0"/>
    <m/>
    <m/>
    <x v="2"/>
    <x v="4"/>
  </r>
  <r>
    <s v="IP Creator5 16ACH6"/>
    <s v="82L6CTO1WW"/>
    <s v="82L6CTO1WW"/>
    <s v="Lenovo NB_Consumer"/>
    <s v="IdeaPad"/>
    <x v="2"/>
    <s v="xiays1"/>
    <m/>
    <m/>
    <s v="New Launch"/>
    <x v="148"/>
    <d v="2021-04-05T00:00:00"/>
    <d v="2021-02-08T00:00:00"/>
    <d v="2021-02-01T00:00:00"/>
    <x v="0"/>
    <m/>
    <m/>
    <x v="2"/>
    <x v="4"/>
  </r>
  <r>
    <s v="ThinkBook 15 G3 ACL"/>
    <s v="21A4CTO1WW"/>
    <s v="21A4CTO1WW"/>
    <m/>
    <m/>
    <x v="0"/>
    <s v="Yun Yun1 Ding"/>
    <s v="sunwya"/>
    <s v="Liuyun"/>
    <s v="New Launch"/>
    <x v="148"/>
    <d v="2021-03-22T00:00:00"/>
    <d v="2021-02-08T00:00:00"/>
    <d v="2021-02-01T00:00:00"/>
    <x v="0"/>
    <m/>
    <m/>
    <x v="5"/>
    <x v="13"/>
  </r>
  <r>
    <s v="ThinkBook 13s G3 CAN"/>
    <s v="20YACTO1WW"/>
    <s v="20YACTO1WW"/>
    <m/>
    <m/>
    <x v="0"/>
    <s v="Ricki RQ3 Liu "/>
    <s v="Que Jinfeng"/>
    <s v="Duan Yi"/>
    <s v="New Launch"/>
    <x v="148"/>
    <d v="2021-03-22T00:00:00"/>
    <d v="2021-02-08T00:00:00"/>
    <d v="2021-02-01T00:00:00"/>
    <x v="0"/>
    <s v="TBD"/>
    <m/>
    <x v="4"/>
    <x v="13"/>
  </r>
  <r>
    <s v="Lynx-1.0"/>
    <s v="X13 Yoga G2"/>
    <s v="20W8_x000a_20W9"/>
    <s v="ThinkPad_Commercial"/>
    <s v="ThinkPad"/>
    <x v="1"/>
    <s v="Judy Jie8 Zhou"/>
    <m/>
    <m/>
    <s v="New Launch"/>
    <x v="149"/>
    <d v="2021-04-27T00:00:00"/>
    <d v="2021-03-16T00:00:00"/>
    <d v="2021-03-09T00:00:00"/>
    <x v="0"/>
    <m/>
    <m/>
    <x v="0"/>
    <x v="15"/>
  </r>
  <r>
    <s v="IP 5 Pro 16IHU6"/>
    <s v="82L9CTO1WW"/>
    <s v="82L9CTO1WW"/>
    <s v="Lenovo NB_Consumer"/>
    <s v="IdeaPad"/>
    <x v="2"/>
    <s v="xiays1"/>
    <m/>
    <m/>
    <s v="New Launch"/>
    <x v="150"/>
    <d v="2021-04-09T00:00:00"/>
    <d v="2021-02-12T00:00:00"/>
    <d v="2021-02-05T00:00:00"/>
    <x v="0"/>
    <m/>
    <m/>
    <x v="0"/>
    <x v="4"/>
  </r>
  <r>
    <s v="IP 5 15ALC05"/>
    <s v="82LNCTO1WW"/>
    <s v="82LNCTO1WW"/>
    <m/>
    <m/>
    <x v="2"/>
    <s v="xiays1"/>
    <s v="Sarah (LCFC)"/>
    <m/>
    <s v="New Launch"/>
    <x v="151"/>
    <d v="2021-04-12T00:00:00"/>
    <d v="2021-02-05T00:00:00"/>
    <d v="2021-01-29T00:00:00"/>
    <x v="0"/>
    <m/>
    <m/>
    <x v="5"/>
    <x v="13"/>
  </r>
  <r>
    <s v="Legion S7 15ACH6"/>
    <s v="82K8CTO1WW"/>
    <s v="82K8CTO1WW"/>
    <s v="Lenovo NB_Consumer"/>
    <s v="IdeaPad"/>
    <x v="2"/>
    <s v="chenling6"/>
    <m/>
    <m/>
    <s v="New Launch"/>
    <x v="142"/>
    <d v="2021-05-14T00:00:00"/>
    <d v="2021-03-19T00:00:00"/>
    <d v="2021-03-12T00:00:00"/>
    <x v="0"/>
    <m/>
    <m/>
    <x v="4"/>
    <x v="4"/>
  </r>
  <r>
    <s v="Legion5 15ACH6"/>
    <s v="82JWCTO1WW"/>
    <s v="82JWCTO1WW"/>
    <s v="Lenovo NB_Consumer"/>
    <s v="IdeaPad"/>
    <x v="2"/>
    <s v="zhuly4"/>
    <m/>
    <m/>
    <s v="New Launch"/>
    <x v="142"/>
    <d v="2021-05-14T00:00:00"/>
    <d v="2021-03-19T00:00:00"/>
    <d v="2021-03-12T00:00:00"/>
    <x v="0"/>
    <m/>
    <m/>
    <x v="1"/>
    <x v="4"/>
  </r>
  <r>
    <s v="Legion5 17ACH6"/>
    <s v="82K0CTO1WW"/>
    <s v="82K0CTO1WW"/>
    <s v="Lenovo NB_Consumer"/>
    <s v="IdeaPad"/>
    <x v="2"/>
    <s v="zhuly4"/>
    <m/>
    <m/>
    <s v="New Launch"/>
    <x v="142"/>
    <d v="2021-05-14T00:00:00"/>
    <d v="2021-03-19T00:00:00"/>
    <d v="2021-03-12T00:00:00"/>
    <x v="0"/>
    <m/>
    <m/>
    <x v="2"/>
    <x v="4"/>
  </r>
  <r>
    <s v="Legion5Pro 16ACH6"/>
    <s v="82JSCTO1WW"/>
    <s v="82JSCTO1WW"/>
    <s v="Lenovo NB_Consumer"/>
    <s v="IdeaPad"/>
    <x v="2"/>
    <s v="zhuly4"/>
    <m/>
    <m/>
    <s v="New Launch"/>
    <x v="142"/>
    <d v="2021-05-14T00:00:00"/>
    <d v="2021-03-19T00:00:00"/>
    <d v="2021-03-12T00:00:00"/>
    <x v="0"/>
    <m/>
    <m/>
    <x v="0"/>
    <x v="4"/>
  </r>
  <r>
    <s v="3 CB 14M836"/>
    <s v="82KNCTO1WW"/>
    <s v="82KNCTO1WW"/>
    <s v="Lenovo NB_SMB/Commercial"/>
    <s v="Lenovo"/>
    <x v="2"/>
    <s v="gaojh6"/>
    <m/>
    <m/>
    <s v="New Launch"/>
    <x v="152"/>
    <s v="N/A"/>
    <d v="2021-03-08T00:00:00"/>
    <d v="2021-03-01T00:00:00"/>
    <x v="1"/>
    <m/>
    <m/>
    <x v="5"/>
    <x v="4"/>
  </r>
  <r>
    <s v="Flex 3 CB 11M836"/>
    <s v="82KMCTO1WW"/>
    <s v="82KMCTO1WW"/>
    <s v="Lenovo NB_SMB/Commercial"/>
    <s v="Lenovo"/>
    <x v="2"/>
    <s v="gaojh6"/>
    <m/>
    <m/>
    <s v="New Launch"/>
    <x v="152"/>
    <s v="N/A"/>
    <d v="2021-03-08T00:00:00"/>
    <d v="2021-03-01T00:00:00"/>
    <x v="1"/>
    <m/>
    <m/>
    <x v="3"/>
    <x v="4"/>
  </r>
  <r>
    <s v="Mercury AMD-2.0"/>
    <s v="E14 AMD G3"/>
    <s v="20Y7(T)_x000a_20YD®_x000a_20YE(T)_x000a_20YF®"/>
    <s v="ThinkPad_SMB"/>
    <s v="ThinkPad"/>
    <x v="0"/>
    <s v="Serena CY2 Zhou "/>
    <m/>
    <m/>
    <s v="New Launch"/>
    <x v="153"/>
    <d v="2021-05-11T00:00:00"/>
    <d v="2021-04-01T00:00:00"/>
    <d v="2021-03-25T00:00:00"/>
    <x v="0"/>
    <m/>
    <m/>
    <x v="7"/>
    <x v="15"/>
  </r>
  <r>
    <s v="Mars AMD-2.0"/>
    <s v="E15 AMD G3"/>
    <s v="20YG(T)_x000a_20YH®_x000a_20YJ(T)_x000a_20YK®"/>
    <s v="ThinkPad_SMB"/>
    <s v="ThinkPad"/>
    <x v="0"/>
    <s v="Serena CY2 Zhou "/>
    <m/>
    <m/>
    <s v="New Launch"/>
    <x v="153"/>
    <d v="2021-05-11T00:00:00"/>
    <d v="2021-04-01T00:00:00"/>
    <d v="2021-03-25T00:00:00"/>
    <x v="0"/>
    <m/>
    <m/>
    <x v="7"/>
    <x v="15"/>
  </r>
  <r>
    <s v="IP 3 14ADA6"/>
    <s v="82KQCTO1WW"/>
    <s v="82KQCTO1WW"/>
    <s v="Lenovo NB_Consumer"/>
    <s v="IdeaPad"/>
    <x v="2"/>
    <s v="raochun1"/>
    <m/>
    <m/>
    <s v="New Launch"/>
    <x v="154"/>
    <s v="TBD"/>
    <s v="TBD"/>
    <e v="#VALUE!"/>
    <x v="0"/>
    <m/>
    <m/>
    <x v="5"/>
    <x v="4"/>
  </r>
  <r>
    <s v="IP 3 15ADA6"/>
    <s v="82KRCTO1WW"/>
    <s v="82KRCTO1WW"/>
    <s v="Lenovo NB_Consumer"/>
    <s v="IdeaPad"/>
    <x v="2"/>
    <s v="raochun1"/>
    <m/>
    <m/>
    <s v="New Launch"/>
    <x v="154"/>
    <s v="TBD"/>
    <s v="TBD"/>
    <e v="#VALUE!"/>
    <x v="0"/>
    <m/>
    <m/>
    <x v="5"/>
    <x v="4"/>
  </r>
  <r>
    <s v="ThinkBook Plus G2 ITG"/>
    <s v="20WHCTO1WW"/>
    <s v="20WHCTO1WW"/>
    <m/>
    <m/>
    <x v="0"/>
    <s v="Ricki RQ3 Liu "/>
    <s v="Su Yi"/>
    <s v="Duan Yi"/>
    <s v="New Launch"/>
    <x v="155"/>
    <d v="2021-04-29T00:00:00"/>
    <d v="2020-03-17T00:00:00"/>
    <d v="2020-03-10T00:00:00"/>
    <x v="0"/>
    <m/>
    <m/>
    <x v="5"/>
    <x v="13"/>
  </r>
  <r>
    <s v="Legion5 15ITH6"/>
    <s v="82JKCTO1WW"/>
    <s v="82JKCTO1WW"/>
    <s v="Lenovo NB_Consumer"/>
    <s v="IdeaPad"/>
    <x v="2"/>
    <s v="zhuly4"/>
    <m/>
    <m/>
    <s v="New Launch"/>
    <x v="156"/>
    <s v="TBD"/>
    <d v="2021-04-19T00:00:00"/>
    <d v="2021-04-12T00:00:00"/>
    <x v="0"/>
    <m/>
    <m/>
    <x v="3"/>
    <x v="4"/>
  </r>
  <r>
    <s v="Legion5 15ITH6H"/>
    <s v="82JHCTO1WW"/>
    <s v="82JHCTO1WW"/>
    <s v="Lenovo NB_Consumer"/>
    <s v="IdeaPad"/>
    <x v="2"/>
    <s v="zhuly4"/>
    <m/>
    <m/>
    <s v="New Launch"/>
    <x v="156"/>
    <s v="TBD"/>
    <d v="2021-04-19T00:00:00"/>
    <d v="2021-04-12T00:00:00"/>
    <x v="0"/>
    <m/>
    <m/>
    <x v="5"/>
    <x v="4"/>
  </r>
  <r>
    <s v="Legion5 17ITH6"/>
    <s v="82JNCTO1WW"/>
    <s v="82JNCTO1WW"/>
    <s v="Lenovo NB_Consumer"/>
    <s v="IdeaPad"/>
    <x v="2"/>
    <s v="zhuly4"/>
    <m/>
    <m/>
    <s v="New Launch"/>
    <x v="157"/>
    <s v="TBD"/>
    <d v="2021-05-04T00:00:00"/>
    <d v="2021-04-27T00:00:00"/>
    <x v="0"/>
    <m/>
    <m/>
    <x v="4"/>
    <x v="4"/>
  </r>
  <r>
    <s v="Legion5 17ITH6H"/>
    <s v="82JMCTO1WW"/>
    <s v="82JMCTO1WW"/>
    <s v="Lenovo NB_Consumer"/>
    <s v="IdeaPad"/>
    <x v="2"/>
    <s v="zhuly4"/>
    <m/>
    <m/>
    <s v="New Launch"/>
    <x v="157"/>
    <s v="TBD"/>
    <d v="2021-05-04T00:00:00"/>
    <d v="2021-04-27T00:00:00"/>
    <x v="0"/>
    <m/>
    <m/>
    <x v="0"/>
    <x v="4"/>
  </r>
  <r>
    <s v="Legion5Pro 16ITH6"/>
    <s v="82JFCTO1WW"/>
    <s v="82JFCTO1WW"/>
    <s v="Lenovo NB_Consumer"/>
    <s v="IdeaPad"/>
    <x v="2"/>
    <s v="zhuly4"/>
    <m/>
    <m/>
    <s v="New Launch"/>
    <x v="156"/>
    <s v="TBD"/>
    <d v="2021-04-19T00:00:00"/>
    <d v="2021-04-12T00:00:00"/>
    <x v="0"/>
    <m/>
    <m/>
    <x v="6"/>
    <x v="4"/>
  </r>
  <r>
    <s v="Legion5Pro 16ITH6H"/>
    <s v="82JDCTO1WW"/>
    <s v="82JDCTO1WW"/>
    <s v="Lenovo NB_Consumer"/>
    <s v="IdeaPad"/>
    <x v="2"/>
    <s v="zhuly4"/>
    <m/>
    <m/>
    <s v="New Launch"/>
    <x v="156"/>
    <s v="TBD"/>
    <d v="2021-04-19T00:00:00"/>
    <d v="2021-04-12T00:00:00"/>
    <x v="0"/>
    <m/>
    <m/>
    <x v="1"/>
    <x v="4"/>
  </r>
  <r>
    <s v="Odin AMD-2.0"/>
    <s v="L14 AMD G2"/>
    <s v="20X5,20X6"/>
    <s v="ThinkPad_Commercial"/>
    <s v="ThinkPad"/>
    <x v="1"/>
    <s v="Yang Yang28 Wang"/>
    <s v="New Launch"/>
    <m/>
    <s v="New Launch"/>
    <x v="158"/>
    <d v="2021-05-04T00:00:00"/>
    <d v="2021-03-30T00:00:00"/>
    <d v="2021-03-23T00:00:00"/>
    <x v="0"/>
    <m/>
    <m/>
    <x v="4"/>
    <x v="16"/>
  </r>
  <r>
    <s v="Thor AMD-2.0"/>
    <s v="L15 AMD G2"/>
    <s v="20X7,20X8"/>
    <s v="ThinkPad_Commercial"/>
    <s v="ThinkPad"/>
    <x v="1"/>
    <s v="Yang Yang28 Wang"/>
    <m/>
    <m/>
    <s v="New Launch"/>
    <x v="158"/>
    <d v="2021-05-04T00:00:00"/>
    <d v="2021-03-30T00:00:00"/>
    <d v="2021-03-23T00:00:00"/>
    <x v="0"/>
    <m/>
    <m/>
    <x v="6"/>
    <x v="16"/>
  </r>
  <r>
    <s v="IP 3 17ADA6"/>
    <s v="82KSCTO1WW"/>
    <s v="82KSCTO1WW"/>
    <s v="Lenovo NB_Consumer"/>
    <s v="IdeaPad"/>
    <x v="2"/>
    <s v="raochun1"/>
    <m/>
    <m/>
    <s v="New Launch"/>
    <x v="159"/>
    <s v="TBD"/>
    <s v="TBD"/>
    <e v="#VALUE!"/>
    <x v="0"/>
    <m/>
    <m/>
    <x v="2"/>
    <x v="4"/>
  </r>
  <r>
    <s v="ThinkBook 14p G2 ACH"/>
    <s v="20YNCTO1WW"/>
    <s v="20YNCTO1WW"/>
    <m/>
    <m/>
    <x v="0"/>
    <s v="Serena CY2 Zhou "/>
    <s v="Su Yi"/>
    <s v="Wendy  Zhang"/>
    <s v="New Launch"/>
    <x v="160"/>
    <d v="2021-05-15T00:00:00"/>
    <d v="2021-03-22T00:00:00"/>
    <d v="2021-03-15T00:00:00"/>
    <x v="1"/>
    <m/>
    <m/>
    <x v="7"/>
    <x v="13"/>
  </r>
  <r>
    <s v="ThinkBook 16p G2 ACH"/>
    <s v="20YMCTO1WW"/>
    <s v="20YMCTO1WW"/>
    <m/>
    <m/>
    <x v="0"/>
    <s v="Serena CY2 Zhou "/>
    <s v="zhumei1"/>
    <s v="Wendy  Zhang"/>
    <s v="New Launch"/>
    <x v="161"/>
    <d v="2021-05-22T00:00:00"/>
    <d v="2021-03-22T00:00:00"/>
    <d v="2021-03-15T00:00:00"/>
    <x v="1"/>
    <m/>
    <m/>
    <x v="7"/>
    <x v="13"/>
  </r>
  <r>
    <s v="Legion7 16ITHg6"/>
    <s v="82K6CTO1WW"/>
    <s v="82K6CTO1WW"/>
    <s v="Lenovo NB_Consumer"/>
    <s v="IdeaPad"/>
    <x v="2"/>
    <s v="chenling6"/>
    <m/>
    <m/>
    <s v="New Launch"/>
    <x v="156"/>
    <d v="2021-06-14T00:00:00"/>
    <d v="2021-04-19T00:00:00"/>
    <d v="2021-04-12T00:00:00"/>
    <x v="0"/>
    <m/>
    <m/>
    <x v="7"/>
    <x v="4"/>
  </r>
  <r>
    <s v="IP 3 14IJL05"/>
    <s v="82MKCTO1WW"/>
    <s v="82MKCTO1WW"/>
    <s v="Lenovo NB_Consumer"/>
    <s v="IdeaPad"/>
    <x v="2"/>
    <s v="tangmw2"/>
    <m/>
    <m/>
    <s v="New Launch"/>
    <x v="162"/>
    <s v="N/A"/>
    <d v="2021-05-19T00:00:00"/>
    <d v="2021-05-12T00:00:00"/>
    <x v="1"/>
    <m/>
    <m/>
    <x v="7"/>
    <x v="4"/>
  </r>
  <r>
    <s v="IP 3 15IJL05"/>
    <s v="82MLCTO1WW"/>
    <s v="82MLCTO1WW"/>
    <s v="Lenovo NB_Consumer"/>
    <s v="IdeaPad"/>
    <x v="2"/>
    <s v="tangmw2"/>
    <m/>
    <m/>
    <s v="New Launch"/>
    <x v="162"/>
    <s v="N/A"/>
    <d v="2021-05-19T00:00:00"/>
    <d v="2021-05-12T00:00:00"/>
    <x v="1"/>
    <m/>
    <m/>
    <x v="7"/>
    <x v="4"/>
  </r>
  <r>
    <s v="Creator 7 14ACH6"/>
    <s v="82HRCTO1WW"/>
    <s v="82HRCTO1WW"/>
    <s v="Lenovo NB_Consumer"/>
    <s v="IdeaPad"/>
    <x v="2"/>
    <s v="gusy1"/>
    <m/>
    <m/>
    <s v="New Launch"/>
    <x v="163"/>
    <s v="N/A"/>
    <s v="TBD"/>
    <e v="#VALUE!"/>
    <x v="1"/>
    <m/>
    <m/>
    <x v="7"/>
    <x v="4"/>
  </r>
  <r>
    <s v="Gaming 3 15ACH6"/>
    <s v="82K2CTO1WW"/>
    <s v="82K2CTO1WW"/>
    <s v="Lenovo NB_Consumer"/>
    <s v="IdeaPad"/>
    <x v="2"/>
    <s v="shidp1"/>
    <m/>
    <m/>
    <s v="New Launch"/>
    <x v="164"/>
    <d v="2020-06-02T00:00:00"/>
    <d v="2021-04-07T00:00:00"/>
    <d v="2021-03-31T00:00:00"/>
    <x v="0"/>
    <m/>
    <m/>
    <x v="3"/>
    <x v="4"/>
  </r>
  <r>
    <s v="Oris WAMD-1.0"/>
    <s v="100w AMD G3"/>
    <s v="82HY_x000a_82J0"/>
    <s v="Lenovo NB_Consumer"/>
    <s v="EDU"/>
    <x v="1"/>
    <s v="Tianyu TY5 Xu"/>
    <m/>
    <m/>
    <s v="New Launch"/>
    <x v="156"/>
    <s v="N/A"/>
    <d v="2021-05-10T00:00:00"/>
    <d v="2021-05-03T00:00:00"/>
    <x v="1"/>
    <m/>
    <m/>
    <x v="7"/>
    <x v="19"/>
  </r>
  <r>
    <s v="Oris CAMD-1.0"/>
    <s v="100e AMD G3"/>
    <s v="82J7 _x000a_82J8"/>
    <s v="Lenovo NB_Consumer"/>
    <s v="EDU"/>
    <x v="1"/>
    <s v="Regina ZQ15 Wang"/>
    <m/>
    <m/>
    <s v="New Launch"/>
    <x v="154"/>
    <s v="N/A"/>
    <d v="2021-03-30T00:00:00"/>
    <d v="2021-03-23T00:00:00"/>
    <x v="1"/>
    <m/>
    <m/>
    <x v="7"/>
    <x v="19"/>
  </r>
  <r>
    <s v="Tudor WINTEL-1.0"/>
    <s v="500w AMD G3"/>
    <s v="82J3_x000a_82J4"/>
    <s v="Lenovo NB_Consumer"/>
    <s v="EDU"/>
    <x v="1"/>
    <s v="Tianyu TY5 Xu"/>
    <m/>
    <m/>
    <s v="New Launch"/>
    <x v="157"/>
    <s v="N/A"/>
    <d v="2021-05-17T00:00:00"/>
    <d v="2021-05-10T00:00:00"/>
    <x v="1"/>
    <m/>
    <m/>
    <x v="7"/>
    <x v="19"/>
  </r>
  <r>
    <s v="Tudor CINTEL-1.0"/>
    <s v="500e G3"/>
    <s v="82JB_x000a_82JC"/>
    <s v="Lenovo NB_Consumer"/>
    <s v="EDU"/>
    <x v="1"/>
    <s v="Regina ZQ15 Wang"/>
    <m/>
    <m/>
    <s v="New Launch"/>
    <x v="165"/>
    <s v="N/A"/>
    <d v="2021-05-07T00:00:00"/>
    <d v="2021-04-30T00:00:00"/>
    <x v="1"/>
    <m/>
    <m/>
    <x v="7"/>
    <x v="19"/>
  </r>
  <r>
    <s v="5 CB 14ITL6"/>
    <s v="82M8CTO1WW"/>
    <s v="82M8CTO1WW"/>
    <s v="Lenovo NB_SMB/Commercial"/>
    <s v="Lenovo"/>
    <x v="2"/>
    <s v="gaojh6"/>
    <m/>
    <m/>
    <s v="New Launch"/>
    <x v="166"/>
    <s v="N/A"/>
    <d v="2021-05-04T00:00:00"/>
    <d v="2021-04-27T00:00:00"/>
    <x v="1"/>
    <m/>
    <m/>
    <x v="7"/>
    <x v="4"/>
  </r>
  <r>
    <s v="Gaming 3 15ITH6"/>
    <s v="82K1CTO1WW"/>
    <s v="82K1CTO1WW"/>
    <s v="Lenovo NB_Consumer"/>
    <s v="IdeaPad"/>
    <x v="2"/>
    <s v="zhuly4"/>
    <m/>
    <m/>
    <s v="New Launch"/>
    <x v="155"/>
    <d v="2021-05-13T00:00:00"/>
    <d v="2021-03-18T00:00:00"/>
    <d v="2021-03-11T00:00:00"/>
    <x v="0"/>
    <m/>
    <m/>
    <x v="6"/>
    <x v="4"/>
  </r>
  <r>
    <s v="Flex 3 11ADA05"/>
    <s v="82G4CTO1WW"/>
    <s v="82G4CTO1WW"/>
    <s v="Lenovo NB_Consumer"/>
    <s v="IdeaPad"/>
    <x v="2"/>
    <s v="gaojh6"/>
    <e v="#N/A"/>
    <m/>
    <s v="New Launch"/>
    <x v="167"/>
    <s v="N/A"/>
    <d v="2020-07-14T00:00:00"/>
    <d v="2020-07-07T00:00:00"/>
    <x v="1"/>
    <m/>
    <m/>
    <x v="0"/>
    <x v="4"/>
  </r>
  <r>
    <s v="Yoga Book 9 12IMY05"/>
    <s v="82D0CTO1WW"/>
    <s v="82D0CTO1WW"/>
    <s v="Lenovo NB_Consumer"/>
    <s v="Lenovo"/>
    <x v="2"/>
    <s v="xiays1"/>
    <s v="Swing (wuxpb)"/>
    <m/>
    <s v="New Launch"/>
    <x v="168"/>
    <s v="N/A"/>
    <d v="2050-12-30T00:00:00"/>
    <d v="2050-12-30T00:00:00"/>
    <x v="1"/>
    <m/>
    <m/>
    <x v="1"/>
    <x v="4"/>
  </r>
  <r>
    <s v="IP 5G 14Q8X05"/>
    <s v="82KFCTO1WW"/>
    <s v="82KFCTO1WW"/>
    <s v="Lenovo NB_Consumer"/>
    <s v="IdeaPad"/>
    <x v="2"/>
    <s v="shidp1"/>
    <s v="liutt12"/>
    <m/>
    <s v="New Launch"/>
    <x v="168"/>
    <s v="N/A"/>
    <s v="TBD"/>
    <s v="TBD"/>
    <x v="1"/>
    <m/>
    <m/>
    <x v="7"/>
    <x v="4"/>
  </r>
  <r>
    <s v="Legion7 16ACHg6"/>
    <s v="82N6CTO1WW"/>
    <s v="82N6CTO1WW"/>
    <s v="Lenovo NB_Consumer"/>
    <s v="Lenovo"/>
    <x v="2"/>
    <s v="chenling6"/>
    <m/>
    <m/>
    <s v="New Launch"/>
    <x v="169"/>
    <d v="2021-03-12T00:00:00"/>
    <d v="2021-01-15T00:00:00"/>
    <d v="2021-01-08T00:00:00"/>
    <x v="0"/>
    <m/>
    <m/>
    <x v="3"/>
    <x v="4"/>
  </r>
  <r>
    <s v="NomosW-1.0"/>
    <s v="14w Gen 2 "/>
    <s v="82N8(T), 82N9(R)"/>
    <s v="Lenovo NB_Consumer"/>
    <s v="EDU"/>
    <x v="1"/>
    <s v="Regina ZQ15 Wang"/>
    <m/>
    <m/>
    <m/>
    <x v="170"/>
    <d v="2021-05-17T00:00:00"/>
    <d v="2021-03-30T00:00:00"/>
    <d v="2021-03-23T00:00:00"/>
    <x v="1"/>
    <m/>
    <m/>
    <x v="7"/>
    <x v="13"/>
  </r>
  <r>
    <s v="RAPTOR_g-1.0"/>
    <s v="P15g Gen 1"/>
    <s v="20UR_x000a_20US"/>
    <s v="ThinkPad_Commercial"/>
    <s v="ThinkPad"/>
    <x v="1"/>
    <s v="Alphonso Tillman2"/>
    <s v="New Launch"/>
    <d v="2020-07-21T00:00:00"/>
    <d v="2020-07-21T00:00:00"/>
    <x v="94"/>
    <d v="2020-07-21T00:00:00"/>
    <d v="2020-06-09T00:00:00"/>
    <d v="2020-06-16T00:00:00"/>
    <x v="0"/>
    <s v="Guangsheng GS5 Xu"/>
    <m/>
    <x v="2"/>
    <x v="13"/>
  </r>
  <r>
    <s v="Lenovo V14 G1 IML"/>
    <s v="82NACTO1WW"/>
    <s v="82NACTO1WW"/>
    <m/>
    <m/>
    <x v="0"/>
    <s v="Serena CY2 Zhou "/>
    <m/>
    <m/>
    <m/>
    <x v="171"/>
    <s v="N/A"/>
    <d v="2020-11-30T00:00:00"/>
    <d v="2020-11-23T00:00:00"/>
    <x v="1"/>
    <m/>
    <m/>
    <x v="1"/>
    <x v="4"/>
  </r>
  <r>
    <s v="Lenovo V15 G1 IML"/>
    <s v="82NBCTO1WW"/>
    <s v="82NBCTO1WW"/>
    <m/>
    <m/>
    <x v="0"/>
    <s v="Serena CY2 Zhou "/>
    <m/>
    <m/>
    <m/>
    <x v="171"/>
    <s v="N/A"/>
    <d v="2020-11-30T00:00:00"/>
    <d v="2020-11-23T00:00:00"/>
    <x v="1"/>
    <m/>
    <m/>
    <x v="2"/>
    <x v="4"/>
  </r>
  <r>
    <s v="Yoga Slim 7 Pro 14ACH5 O"/>
    <s v="82N5CTO1WW"/>
    <s v="82N5CTO1WW"/>
    <m/>
    <m/>
    <x v="2"/>
    <s v="wangzq10"/>
    <m/>
    <m/>
    <s v="New Launch"/>
    <x v="172"/>
    <d v="2021-06-06T00:00:00"/>
    <d v="2021-04-11T00:00:00"/>
    <d v="2021-04-04T00:00:00"/>
    <x v="0"/>
    <m/>
    <m/>
    <x v="7"/>
    <x v="4"/>
  </r>
  <r>
    <s v="Yoga Slim 7 Pro 14IHU5"/>
    <s v="82NCCTO1WW"/>
    <s v="82NCCTO1WW"/>
    <m/>
    <m/>
    <x v="2"/>
    <s v="wangzq10"/>
    <m/>
    <m/>
    <s v="New Launch"/>
    <x v="140"/>
    <d v="2021-02-15T00:00:00"/>
    <d v="2020-12-21T00:00:00"/>
    <d v="2020-12-14T00:00:00"/>
    <x v="0"/>
    <m/>
    <m/>
    <x v="5"/>
    <x v="4"/>
  </r>
  <r>
    <s v="ThinkBook 13x ITG"/>
    <s v="20WJCTO1WW"/>
    <s v="20WJCTO1WW"/>
    <m/>
    <m/>
    <x v="0"/>
    <s v="Ricki RQ3 Liu "/>
    <m/>
    <m/>
    <m/>
    <x v="173"/>
    <d v="2021-06-17T00:00:00"/>
    <d v="2021-05-06T00:00:00"/>
    <d v="2021-04-29T00:00:00"/>
    <x v="0"/>
    <m/>
    <m/>
    <x v="7"/>
    <x v="4"/>
  </r>
  <r>
    <s v="3 CB 15IJL6"/>
    <s v="82N4CTO1WW"/>
    <s v="82N4CTO1WW"/>
    <s v="Lenovo NB_Consumer"/>
    <s v="IdeaPad"/>
    <x v="2"/>
    <s v="gaojh6"/>
    <m/>
    <m/>
    <s v="New Launch"/>
    <x v="174"/>
    <s v="N/A"/>
    <d v="2021-06-18T00:00:00"/>
    <d v="2021-06-11T00:00:00"/>
    <x v="1"/>
    <m/>
    <m/>
    <x v="7"/>
    <x v="4"/>
  </r>
  <r>
    <s v="Flex 3 CB 11IJL6"/>
    <s v="82N3CTO1WW"/>
    <s v="82N3CTO1WW"/>
    <s v="Lenovo NB_Consumer"/>
    <s v="IdeaPad"/>
    <x v="2"/>
    <s v="gaojh6"/>
    <m/>
    <m/>
    <s v="New Launch"/>
    <x v="175"/>
    <s v="N/A"/>
    <d v="2021-04-18T00:00:00"/>
    <d v="2021-04-11T00:00:00"/>
    <x v="1"/>
    <m/>
    <m/>
    <x v="7"/>
    <x v="4"/>
  </r>
  <r>
    <s v="Flex 5 CB 13ITL6"/>
    <s v="82M7CTO1WW"/>
    <s v="82M7CTO1WW"/>
    <s v="Lenovo NB_Consumer"/>
    <s v="IdeaPad"/>
    <x v="2"/>
    <s v="gaojh6"/>
    <m/>
    <m/>
    <s v="New Launch"/>
    <x v="160"/>
    <s v="N/A"/>
    <d v="2021-04-03T00:00:00"/>
    <d v="2021-03-27T00:00:00"/>
    <x v="1"/>
    <m/>
    <m/>
    <x v="7"/>
    <x v="4"/>
  </r>
  <r>
    <s v="Yoga 6 13ALC6"/>
    <s v="82NDCTO1WW"/>
    <s v="82NDCTO1WW"/>
    <s v="Lenovo NB_Consumer"/>
    <s v="Lenovo"/>
    <x v="2"/>
    <s v="gaojh6"/>
    <m/>
    <m/>
    <s v="New Launch"/>
    <x v="176"/>
    <d v="2021-04-23T00:00:00"/>
    <d v="2021-02-26T00:00:00"/>
    <d v="2021-02-19T00:00:00"/>
    <x v="0"/>
    <m/>
    <m/>
    <x v="4"/>
    <x v="4"/>
  </r>
  <r>
    <s v="Yoga 7 14ACN6"/>
    <s v="82N7CTO1WW"/>
    <s v="82N7CTO1WW"/>
    <s v="Lenovo NB_Consumer"/>
    <s v="Lenovo"/>
    <x v="2"/>
    <s v="gusy1"/>
    <m/>
    <m/>
    <s v="New Launch"/>
    <x v="159"/>
    <d v="2021-05-28T00:00:00"/>
    <d v="2021-04-02T00:00:00"/>
    <d v="2021-03-26T00:00:00"/>
    <x v="0"/>
    <m/>
    <m/>
    <x v="7"/>
    <x v="4"/>
  </r>
  <r>
    <s v="Yoga Slim 7 Pro 14IHU5 O"/>
    <s v="82NHCTO1WW"/>
    <s v="82NHCTO1WW"/>
    <s v="Lenovo NB_Consumer"/>
    <s v="Lenovo"/>
    <x v="2"/>
    <s v="wangzq10"/>
    <m/>
    <m/>
    <s v="New Launch"/>
    <x v="177"/>
    <d v="2021-06-04T00:00:00"/>
    <d v="2021-04-09T00:00:00"/>
    <d v="2021-04-02T00:00:00"/>
    <x v="0"/>
    <m/>
    <m/>
    <x v="7"/>
    <x v="4"/>
  </r>
  <r>
    <s v="Legion5 15ACH6A"/>
    <s v="82NWCTO1WW"/>
    <s v="82NWCTO1WW"/>
    <m/>
    <m/>
    <x v="2"/>
    <s v="zhuly4"/>
    <m/>
    <m/>
    <s v="New Launch"/>
    <x v="168"/>
    <d v="2050-12-30T00:00:00"/>
    <s v="TBD"/>
    <s v="TBD"/>
    <x v="0"/>
    <m/>
    <m/>
    <x v="7"/>
    <x v="4"/>
  </r>
  <r>
    <s v="Legion5 15IMH6"/>
    <s v="82NLCTO1WW"/>
    <s v="82NLCTO1WW"/>
    <m/>
    <m/>
    <x v="2"/>
    <s v="zhuly4"/>
    <s v="huangcy6"/>
    <m/>
    <s v="New Launch"/>
    <x v="157"/>
    <d v="2050-12-30T00:00:00"/>
    <d v="2021-05-04T00:00:00"/>
    <d v="2021-04-27T00:00:00"/>
    <x v="0"/>
    <m/>
    <m/>
    <x v="7"/>
    <x v="4"/>
  </r>
  <r>
    <m/>
    <m/>
    <m/>
    <m/>
    <m/>
    <x v="3"/>
    <m/>
    <m/>
    <m/>
    <m/>
    <x v="178"/>
    <m/>
    <m/>
    <m/>
    <x v="2"/>
    <m/>
    <m/>
    <x v="8"/>
    <x v="13"/>
  </r>
  <r>
    <m/>
    <m/>
    <m/>
    <m/>
    <m/>
    <x v="3"/>
    <m/>
    <m/>
    <m/>
    <m/>
    <x v="178"/>
    <m/>
    <m/>
    <m/>
    <x v="2"/>
    <m/>
    <m/>
    <x v="8"/>
    <x v="13"/>
  </r>
  <r>
    <m/>
    <m/>
    <m/>
    <m/>
    <m/>
    <x v="3"/>
    <m/>
    <m/>
    <m/>
    <m/>
    <x v="178"/>
    <m/>
    <m/>
    <m/>
    <x v="2"/>
    <m/>
    <m/>
    <x v="8"/>
    <x v="13"/>
  </r>
  <r>
    <m/>
    <m/>
    <m/>
    <m/>
    <m/>
    <x v="3"/>
    <m/>
    <m/>
    <m/>
    <m/>
    <x v="178"/>
    <m/>
    <m/>
    <m/>
    <x v="2"/>
    <m/>
    <m/>
    <x v="8"/>
    <x v="13"/>
  </r>
  <r>
    <m/>
    <m/>
    <m/>
    <m/>
    <m/>
    <x v="3"/>
    <m/>
    <m/>
    <m/>
    <m/>
    <x v="178"/>
    <m/>
    <m/>
    <m/>
    <x v="2"/>
    <m/>
    <m/>
    <x v="8"/>
    <x v="13"/>
  </r>
  <r>
    <m/>
    <m/>
    <m/>
    <m/>
    <m/>
    <x v="3"/>
    <m/>
    <m/>
    <m/>
    <m/>
    <x v="178"/>
    <m/>
    <m/>
    <m/>
    <x v="2"/>
    <m/>
    <m/>
    <x v="8"/>
    <x v="13"/>
  </r>
  <r>
    <m/>
    <m/>
    <m/>
    <m/>
    <m/>
    <x v="3"/>
    <m/>
    <m/>
    <m/>
    <m/>
    <x v="178"/>
    <m/>
    <m/>
    <m/>
    <x v="2"/>
    <m/>
    <m/>
    <x v="8"/>
    <x v="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6:AR31" firstHeaderRow="1" firstDataRow="3" firstDataCol="1" rowPageCount="1" colPageCount="1"/>
  <pivotFields count="15">
    <pivotField showAll="0"/>
    <pivotField dataField="1" showAll="0"/>
    <pivotField showAll="0"/>
    <pivotField showAll="0"/>
    <pivotField showAll="0"/>
    <pivotField axis="axisPage" multipleItemSelectionAllowed="1" showAll="0">
      <items count="5">
        <item h="1" x="1"/>
        <item x="2"/>
        <item h="1" x="0"/>
        <item h="1" x="3"/>
        <item t="default"/>
      </items>
    </pivotField>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sd="0" x="0"/>
        <item sd="0" x="2"/>
        <item sd="0" x="1"/>
        <item h="1" sd="0" x="3"/>
        <item t="default"/>
      </items>
    </pivotField>
    <pivotField showAll="0">
      <items count="7">
        <item sd="0" x="0"/>
        <item sd="0" x="1"/>
        <item sd="0" x="2"/>
        <item sd="0" x="3"/>
        <item sd="0" x="4"/>
        <item sd="0" x="5"/>
        <item t="default"/>
      </items>
    </pivotField>
    <pivotField axis="axisCol" showAll="0">
      <items count="36">
        <item h="1" sd="0" x="0"/>
        <item x="1"/>
        <item x="2"/>
        <item x="3"/>
        <item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t="default"/>
      </items>
    </pivotField>
  </pivotFields>
  <rowFields count="1">
    <field x="12"/>
  </rowFields>
  <rowItems count="3">
    <i>
      <x/>
    </i>
    <i>
      <x v="2"/>
    </i>
    <i t="grand">
      <x/>
    </i>
  </rowItems>
  <colFields count="2">
    <field x="14"/>
    <field x="8"/>
  </colFields>
  <colItems count="43">
    <i>
      <x v="1"/>
      <x v="2"/>
    </i>
    <i r="1">
      <x v="3"/>
    </i>
    <i r="1">
      <x v="4"/>
    </i>
    <i r="1">
      <x v="5"/>
    </i>
    <i r="1">
      <x v="6"/>
    </i>
    <i r="1">
      <x v="7"/>
    </i>
    <i r="1">
      <x v="8"/>
    </i>
    <i r="1">
      <x v="9"/>
    </i>
    <i r="1">
      <x v="10"/>
    </i>
    <i t="default">
      <x v="1"/>
    </i>
    <i>
      <x v="2"/>
      <x v="1"/>
    </i>
    <i r="1">
      <x v="2"/>
    </i>
    <i r="1">
      <x v="3"/>
    </i>
    <i r="1">
      <x v="4"/>
    </i>
    <i r="1">
      <x v="5"/>
    </i>
    <i r="1">
      <x v="6"/>
    </i>
    <i r="1">
      <x v="7"/>
    </i>
    <i r="1">
      <x v="8"/>
    </i>
    <i r="1">
      <x v="9"/>
    </i>
    <i r="1">
      <x v="10"/>
    </i>
    <i r="1">
      <x v="11"/>
    </i>
    <i t="default">
      <x v="2"/>
    </i>
    <i>
      <x v="3"/>
      <x v="1"/>
    </i>
    <i r="1">
      <x v="2"/>
    </i>
    <i r="1">
      <x v="3"/>
    </i>
    <i r="1">
      <x v="4"/>
    </i>
    <i r="1">
      <x v="5"/>
    </i>
    <i r="1">
      <x v="6"/>
    </i>
    <i r="1">
      <x v="7"/>
    </i>
    <i r="1">
      <x v="8"/>
    </i>
    <i r="1">
      <x v="9"/>
    </i>
    <i r="1">
      <x v="10"/>
    </i>
    <i r="1">
      <x v="11"/>
    </i>
    <i r="1">
      <x v="12"/>
    </i>
    <i t="default">
      <x v="3"/>
    </i>
    <i>
      <x v="4"/>
      <x v="1"/>
    </i>
    <i r="1">
      <x v="2"/>
    </i>
    <i r="1">
      <x v="3"/>
    </i>
    <i r="1">
      <x v="4"/>
    </i>
    <i r="1">
      <x v="5"/>
    </i>
    <i r="1">
      <x v="6"/>
    </i>
    <i t="default">
      <x v="4"/>
    </i>
    <i t="grand">
      <x/>
    </i>
  </colItems>
  <pageFields count="1">
    <pageField fld="5" hier="-1"/>
  </pageFields>
  <dataFields count="1">
    <dataField name="Count of Sub-Series Name" fld="1" subtotal="count" baseField="0" baseItem="0"/>
  </dataFields>
  <formats count="11">
    <format dxfId="69">
      <pivotArea type="all" dataOnly="0" outline="0" fieldPosition="0"/>
    </format>
    <format dxfId="68">
      <pivotArea outline="0" collapsedLevelsAreSubtotals="1" fieldPosition="0"/>
    </format>
    <format dxfId="67">
      <pivotArea field="14" type="button" dataOnly="0" labelOnly="1" outline="0" axis="axisCol" fieldPosition="0"/>
    </format>
    <format dxfId="66">
      <pivotArea dataOnly="0" labelOnly="1" fieldPosition="0">
        <references count="1">
          <reference field="14" count="5">
            <x v="1"/>
            <x v="2"/>
            <x v="3"/>
            <x v="4"/>
            <x v="33"/>
          </reference>
        </references>
      </pivotArea>
    </format>
    <format dxfId="65">
      <pivotArea dataOnly="0" labelOnly="1" grandRow="1" outline="0" fieldPosition="0"/>
    </format>
    <format dxfId="64">
      <pivotArea dataOnly="0" labelOnly="1" fieldPosition="0">
        <references count="2">
          <reference field="12" count="2">
            <x v="0"/>
            <x v="2"/>
          </reference>
          <reference field="14" count="1" selected="0">
            <x v="1"/>
          </reference>
        </references>
      </pivotArea>
    </format>
    <format dxfId="63">
      <pivotArea dataOnly="0" labelOnly="1" fieldPosition="0">
        <references count="2">
          <reference field="12" count="2">
            <x v="0"/>
            <x v="2"/>
          </reference>
          <reference field="14" count="1" selected="0">
            <x v="2"/>
          </reference>
        </references>
      </pivotArea>
    </format>
    <format dxfId="62">
      <pivotArea dataOnly="0" labelOnly="1" fieldPosition="0">
        <references count="2">
          <reference field="12" count="0"/>
          <reference field="14" count="1" selected="0">
            <x v="3"/>
          </reference>
        </references>
      </pivotArea>
    </format>
    <format dxfId="61">
      <pivotArea dataOnly="0" labelOnly="1" fieldPosition="0">
        <references count="2">
          <reference field="12" count="0"/>
          <reference field="14" count="1" selected="0">
            <x v="4"/>
          </reference>
        </references>
      </pivotArea>
    </format>
    <format dxfId="60">
      <pivotArea dataOnly="0" labelOnly="1" fieldPosition="0">
        <references count="2">
          <reference field="12" count="1">
            <x v="0"/>
          </reference>
          <reference field="14" count="1" selected="0">
            <x v="33"/>
          </reference>
        </references>
      </pivotArea>
    </format>
    <format dxfId="5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A14"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1"/>
        <item m="1" x="3"/>
        <item x="0"/>
        <item x="2"/>
        <item t="default"/>
      </items>
    </pivotField>
    <pivotField showAll="0"/>
    <pivotField showAll="0"/>
    <pivotField axis="axisRow" showAll="0">
      <items count="17">
        <item sd="0" x="5"/>
        <item sd="0" x="1"/>
        <item sd="0" x="2"/>
        <item sd="0" m="1" x="12"/>
        <item sd="0" m="1" x="9"/>
        <item sd="0" x="6"/>
        <item sd="0" x="0"/>
        <item sd="0" m="1" x="13"/>
        <item sd="0" x="7"/>
        <item sd="0" x="4"/>
        <item sd="0" x="3"/>
        <item x="8"/>
        <item sd="0" m="1" x="11"/>
        <item sd="0" m="1" x="10"/>
        <item sd="0" m="1" x="15"/>
        <item sd="0" m="1" x="14"/>
        <item t="default"/>
      </items>
    </pivotField>
    <pivotField axis="axisPage" multipleItemSelectionAllowed="1" showAll="0">
      <items count="31">
        <item x="12"/>
        <item x="4"/>
        <item m="1" x="27"/>
        <item m="1" x="21"/>
        <item m="1" x="29"/>
        <item x="0"/>
        <item x="5"/>
        <item x="3"/>
        <item x="2"/>
        <item x="8"/>
        <item x="7"/>
        <item x="9"/>
        <item x="11"/>
        <item x="14"/>
        <item x="1"/>
        <item x="17"/>
        <item x="20"/>
        <item m="1" x="25"/>
        <item m="1" x="28"/>
        <item x="16"/>
        <item x="15"/>
        <item x="18"/>
        <item x="13"/>
        <item m="1" x="26"/>
        <item x="6"/>
        <item x="10"/>
        <item m="1" x="23"/>
        <item m="1" x="24"/>
        <item m="1" x="22"/>
        <item x="19"/>
        <item t="default"/>
      </items>
    </pivotField>
    <pivotField showAll="0">
      <items count="7">
        <item x="1"/>
        <item x="2"/>
        <item sd="0" x="3"/>
        <item sd="0" x="4"/>
        <item sd="0" x="5"/>
        <item x="0"/>
        <item t="default"/>
      </items>
    </pivotField>
    <pivotField axis="axisCol" showAll="0">
      <items count="37">
        <item sd="0" x="1"/>
        <item sd="0" x="2"/>
        <item sd="0" x="3"/>
        <item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h="1" sd="0" x="35"/>
        <item h="1" x="0"/>
        <item t="default"/>
      </items>
    </pivotField>
  </pivotFields>
  <rowFields count="3">
    <field x="17"/>
    <field x="5"/>
    <field x="14"/>
  </rowFields>
  <rowItems count="9">
    <i>
      <x/>
    </i>
    <i>
      <x v="1"/>
    </i>
    <i>
      <x v="2"/>
    </i>
    <i>
      <x v="5"/>
    </i>
    <i>
      <x v="6"/>
    </i>
    <i>
      <x v="8"/>
    </i>
    <i>
      <x v="9"/>
    </i>
    <i>
      <x v="10"/>
    </i>
    <i t="grand">
      <x/>
    </i>
  </rowItems>
  <colFields count="2">
    <field x="20"/>
    <field x="10"/>
  </colFields>
  <colItems count="26">
    <i>
      <x/>
    </i>
    <i>
      <x v="1"/>
    </i>
    <i>
      <x v="2"/>
    </i>
    <i>
      <x v="3"/>
      <x v="1"/>
    </i>
    <i r="1">
      <x v="2"/>
    </i>
    <i r="1">
      <x v="3"/>
    </i>
    <i r="1">
      <x v="4"/>
    </i>
    <i r="1">
      <x v="5"/>
    </i>
    <i r="1">
      <x v="6"/>
    </i>
    <i r="1">
      <x v="7"/>
    </i>
    <i r="1">
      <x v="8"/>
    </i>
    <i r="1">
      <x v="9"/>
    </i>
    <i r="1">
      <x v="10"/>
    </i>
    <i r="1">
      <x v="11"/>
    </i>
    <i r="1">
      <x v="12"/>
    </i>
    <i t="default">
      <x v="3"/>
    </i>
    <i>
      <x v="4"/>
      <x v="1"/>
    </i>
    <i r="1">
      <x v="2"/>
    </i>
    <i r="1">
      <x v="3"/>
    </i>
    <i r="1">
      <x v="4"/>
    </i>
    <i r="1">
      <x v="5"/>
    </i>
    <i r="1">
      <x v="6"/>
    </i>
    <i r="1">
      <x v="7"/>
    </i>
    <i t="default">
      <x v="4"/>
    </i>
    <i>
      <x v="33"/>
    </i>
    <i t="grand">
      <x/>
    </i>
  </colItems>
  <pageFields count="1">
    <pageField fld="18" hier="-1"/>
  </pageFields>
  <dataFields count="1">
    <dataField name="Count of Sub-Series Name" fld="1" subtotal="count" baseField="0" baseItem="0"/>
  </dataFields>
  <formats count="56">
    <format dxfId="55">
      <pivotArea type="all" dataOnly="0" outline="0" fieldPosition="0"/>
    </format>
    <format dxfId="54">
      <pivotArea outline="0" collapsedLevelsAreSubtotals="1" fieldPosition="0"/>
    </format>
    <format dxfId="53">
      <pivotArea type="origin" dataOnly="0" labelOnly="1" outline="0" fieldPosition="0"/>
    </format>
    <format dxfId="52">
      <pivotArea field="20" type="button" dataOnly="0" labelOnly="1" outline="0" axis="axisCol" fieldPosition="0"/>
    </format>
    <format dxfId="51">
      <pivotArea field="19" type="button" dataOnly="0" labelOnly="1" outline="0"/>
    </format>
    <format dxfId="50">
      <pivotArea field="10" type="button" dataOnly="0" labelOnly="1" outline="0" axis="axisCol" fieldPosition="1"/>
    </format>
    <format dxfId="49">
      <pivotArea type="topRight" dataOnly="0" labelOnly="1" outline="0" fieldPosition="0"/>
    </format>
    <format dxfId="48">
      <pivotArea field="17" type="button" dataOnly="0" labelOnly="1" outline="0" axis="axisRow" fieldPosition="0"/>
    </format>
    <format dxfId="47">
      <pivotArea dataOnly="0" labelOnly="1" fieldPosition="0">
        <references count="1">
          <reference field="17" count="0"/>
        </references>
      </pivotArea>
    </format>
    <format dxfId="46">
      <pivotArea dataOnly="0" labelOnly="1" grandRow="1" outline="0" fieldPosition="0"/>
    </format>
    <format dxfId="45">
      <pivotArea dataOnly="0" labelOnly="1" fieldPosition="0">
        <references count="2">
          <reference field="5" count="3">
            <x v="0"/>
            <x v="1"/>
            <x v="2"/>
          </reference>
          <reference field="17" count="1" selected="0">
            <x v="0"/>
          </reference>
        </references>
      </pivotArea>
    </format>
    <format dxfId="44">
      <pivotArea dataOnly="0" labelOnly="1" fieldPosition="0">
        <references count="2">
          <reference field="5" count="3">
            <x v="0"/>
            <x v="1"/>
            <x v="2"/>
          </reference>
          <reference field="17" count="1" selected="0">
            <x v="1"/>
          </reference>
        </references>
      </pivotArea>
    </format>
    <format dxfId="43">
      <pivotArea dataOnly="0" labelOnly="1" fieldPosition="0">
        <references count="2">
          <reference field="5" count="3">
            <x v="0"/>
            <x v="1"/>
            <x v="2"/>
          </reference>
          <reference field="17" count="1" selected="0">
            <x v="2"/>
          </reference>
        </references>
      </pivotArea>
    </format>
    <format dxfId="42">
      <pivotArea dataOnly="0" labelOnly="1" fieldPosition="0">
        <references count="2">
          <reference field="5" count="3">
            <x v="0"/>
            <x v="1"/>
            <x v="2"/>
          </reference>
          <reference field="17" count="1" selected="0">
            <x v="3"/>
          </reference>
        </references>
      </pivotArea>
    </format>
    <format dxfId="41">
      <pivotArea dataOnly="0" labelOnly="1" fieldPosition="0">
        <references count="2">
          <reference field="5" count="3">
            <x v="0"/>
            <x v="1"/>
            <x v="2"/>
          </reference>
          <reference field="17" count="1" selected="0">
            <x v="4"/>
          </reference>
        </references>
      </pivotArea>
    </format>
    <format dxfId="40">
      <pivotArea dataOnly="0" labelOnly="1" fieldPosition="0">
        <references count="2">
          <reference field="5" count="3">
            <x v="0"/>
            <x v="1"/>
            <x v="2"/>
          </reference>
          <reference field="17" count="1" selected="0">
            <x v="5"/>
          </reference>
        </references>
      </pivotArea>
    </format>
    <format dxfId="39">
      <pivotArea dataOnly="0" labelOnly="1" fieldPosition="0">
        <references count="2">
          <reference field="5" count="3">
            <x v="0"/>
            <x v="1"/>
            <x v="2"/>
          </reference>
          <reference field="17" count="1" selected="0">
            <x v="6"/>
          </reference>
        </references>
      </pivotArea>
    </format>
    <format dxfId="38">
      <pivotArea dataOnly="0" labelOnly="1" fieldPosition="0">
        <references count="2">
          <reference field="5" count="1">
            <x v="0"/>
          </reference>
          <reference field="17" count="1" selected="0">
            <x v="7"/>
          </reference>
        </references>
      </pivotArea>
    </format>
    <format dxfId="37">
      <pivotArea dataOnly="0" labelOnly="1" fieldPosition="0">
        <references count="2">
          <reference field="5" count="3">
            <x v="0"/>
            <x v="1"/>
            <x v="2"/>
          </reference>
          <reference field="17" count="1" selected="0">
            <x v="8"/>
          </reference>
        </references>
      </pivotArea>
    </format>
    <format dxfId="36">
      <pivotArea dataOnly="0" labelOnly="1" fieldPosition="0">
        <references count="2">
          <reference field="5" count="3">
            <x v="0"/>
            <x v="1"/>
            <x v="2"/>
          </reference>
          <reference field="17" count="1" selected="0">
            <x v="9"/>
          </reference>
        </references>
      </pivotArea>
    </format>
    <format dxfId="35">
      <pivotArea dataOnly="0" labelOnly="1" fieldPosition="0">
        <references count="2">
          <reference field="5" count="3">
            <x v="0"/>
            <x v="1"/>
            <x v="2"/>
          </reference>
          <reference field="17" count="1" selected="0">
            <x v="10"/>
          </reference>
        </references>
      </pivotArea>
    </format>
    <format dxfId="34">
      <pivotArea dataOnly="0" labelOnly="1" fieldPosition="0">
        <references count="2">
          <reference field="5" count="1">
            <x v="3"/>
          </reference>
          <reference field="17" count="1" selected="0">
            <x v="11"/>
          </reference>
        </references>
      </pivotArea>
    </format>
    <format dxfId="33">
      <pivotArea dataOnly="0" labelOnly="1" fieldPosition="0">
        <references count="3">
          <reference field="5" count="1" selected="0">
            <x v="0"/>
          </reference>
          <reference field="14" count="2">
            <x v="0"/>
            <x v="2"/>
          </reference>
          <reference field="17" count="1" selected="0">
            <x v="0"/>
          </reference>
        </references>
      </pivotArea>
    </format>
    <format dxfId="32">
      <pivotArea dataOnly="0" labelOnly="1" fieldPosition="0">
        <references count="3">
          <reference field="5" count="1" selected="0">
            <x v="1"/>
          </reference>
          <reference field="14" count="2">
            <x v="0"/>
            <x v="2"/>
          </reference>
          <reference field="17" count="1" selected="0">
            <x v="0"/>
          </reference>
        </references>
      </pivotArea>
    </format>
    <format dxfId="31">
      <pivotArea dataOnly="0" labelOnly="1" fieldPosition="0">
        <references count="3">
          <reference field="5" count="1" selected="0">
            <x v="2"/>
          </reference>
          <reference field="14" count="1">
            <x v="0"/>
          </reference>
          <reference field="17" count="1" selected="0">
            <x v="0"/>
          </reference>
        </references>
      </pivotArea>
    </format>
    <format dxfId="30">
      <pivotArea dataOnly="0" labelOnly="1" fieldPosition="0">
        <references count="3">
          <reference field="5" count="1" selected="0">
            <x v="0"/>
          </reference>
          <reference field="14" count="2">
            <x v="0"/>
            <x v="2"/>
          </reference>
          <reference field="17" count="1" selected="0">
            <x v="1"/>
          </reference>
        </references>
      </pivotArea>
    </format>
    <format dxfId="29">
      <pivotArea dataOnly="0" labelOnly="1" fieldPosition="0">
        <references count="3">
          <reference field="5" count="1" selected="0">
            <x v="1"/>
          </reference>
          <reference field="14" count="2">
            <x v="0"/>
            <x v="2"/>
          </reference>
          <reference field="17" count="1" selected="0">
            <x v="1"/>
          </reference>
        </references>
      </pivotArea>
    </format>
    <format dxfId="28">
      <pivotArea dataOnly="0" labelOnly="1" fieldPosition="0">
        <references count="3">
          <reference field="5" count="1" selected="0">
            <x v="2"/>
          </reference>
          <reference field="14" count="2">
            <x v="0"/>
            <x v="2"/>
          </reference>
          <reference field="17" count="1" selected="0">
            <x v="1"/>
          </reference>
        </references>
      </pivotArea>
    </format>
    <format dxfId="27">
      <pivotArea dataOnly="0" labelOnly="1" fieldPosition="0">
        <references count="3">
          <reference field="5" count="1" selected="0">
            <x v="0"/>
          </reference>
          <reference field="14" count="2">
            <x v="0"/>
            <x v="2"/>
          </reference>
          <reference field="17" count="1" selected="0">
            <x v="2"/>
          </reference>
        </references>
      </pivotArea>
    </format>
    <format dxfId="26">
      <pivotArea dataOnly="0" labelOnly="1" fieldPosition="0">
        <references count="3">
          <reference field="5" count="1" selected="0">
            <x v="1"/>
          </reference>
          <reference field="14" count="2">
            <x v="0"/>
            <x v="2"/>
          </reference>
          <reference field="17" count="1" selected="0">
            <x v="2"/>
          </reference>
        </references>
      </pivotArea>
    </format>
    <format dxfId="25">
      <pivotArea dataOnly="0" labelOnly="1" fieldPosition="0">
        <references count="3">
          <reference field="5" count="1" selected="0">
            <x v="2"/>
          </reference>
          <reference field="14" count="2">
            <x v="0"/>
            <x v="2"/>
          </reference>
          <reference field="17" count="1" selected="0">
            <x v="2"/>
          </reference>
        </references>
      </pivotArea>
    </format>
    <format dxfId="24">
      <pivotArea dataOnly="0" labelOnly="1" fieldPosition="0">
        <references count="3">
          <reference field="5" count="1" selected="0">
            <x v="0"/>
          </reference>
          <reference field="14" count="1">
            <x v="2"/>
          </reference>
          <reference field="17" count="1" selected="0">
            <x v="3"/>
          </reference>
        </references>
      </pivotArea>
    </format>
    <format dxfId="23">
      <pivotArea dataOnly="0" labelOnly="1" fieldPosition="0">
        <references count="3">
          <reference field="5" count="1" selected="0">
            <x v="1"/>
          </reference>
          <reference field="14" count="2">
            <x v="0"/>
            <x v="2"/>
          </reference>
          <reference field="17" count="1" selected="0">
            <x v="3"/>
          </reference>
        </references>
      </pivotArea>
    </format>
    <format dxfId="22">
      <pivotArea dataOnly="0" labelOnly="1" fieldPosition="0">
        <references count="3">
          <reference field="5" count="1" selected="0">
            <x v="2"/>
          </reference>
          <reference field="14" count="1">
            <x v="2"/>
          </reference>
          <reference field="17" count="1" selected="0">
            <x v="3"/>
          </reference>
        </references>
      </pivotArea>
    </format>
    <format dxfId="21">
      <pivotArea dataOnly="0" labelOnly="1" fieldPosition="0">
        <references count="3">
          <reference field="5" count="1" selected="0">
            <x v="0"/>
          </reference>
          <reference field="14" count="2">
            <x v="0"/>
            <x v="2"/>
          </reference>
          <reference field="17" count="1" selected="0">
            <x v="4"/>
          </reference>
        </references>
      </pivotArea>
    </format>
    <format dxfId="20">
      <pivotArea dataOnly="0" labelOnly="1" fieldPosition="0">
        <references count="3">
          <reference field="5" count="1" selected="0">
            <x v="1"/>
          </reference>
          <reference field="14" count="2">
            <x v="0"/>
            <x v="2"/>
          </reference>
          <reference field="17" count="1" selected="0">
            <x v="4"/>
          </reference>
        </references>
      </pivotArea>
    </format>
    <format dxfId="19">
      <pivotArea dataOnly="0" labelOnly="1" fieldPosition="0">
        <references count="3">
          <reference field="5" count="1" selected="0">
            <x v="2"/>
          </reference>
          <reference field="14" count="2">
            <x v="0"/>
            <x v="2"/>
          </reference>
          <reference field="17" count="1" selected="0">
            <x v="4"/>
          </reference>
        </references>
      </pivotArea>
    </format>
    <format dxfId="18">
      <pivotArea dataOnly="0" labelOnly="1" fieldPosition="0">
        <references count="3">
          <reference field="5" count="1" selected="0">
            <x v="0"/>
          </reference>
          <reference field="14" count="2">
            <x v="0"/>
            <x v="2"/>
          </reference>
          <reference field="17" count="1" selected="0">
            <x v="5"/>
          </reference>
        </references>
      </pivotArea>
    </format>
    <format dxfId="17">
      <pivotArea dataOnly="0" labelOnly="1" fieldPosition="0">
        <references count="3">
          <reference field="5" count="1" selected="0">
            <x v="1"/>
          </reference>
          <reference field="14" count="2">
            <x v="0"/>
            <x v="2"/>
          </reference>
          <reference field="17" count="1" selected="0">
            <x v="5"/>
          </reference>
        </references>
      </pivotArea>
    </format>
    <format dxfId="16">
      <pivotArea dataOnly="0" labelOnly="1" fieldPosition="0">
        <references count="3">
          <reference field="5" count="1" selected="0">
            <x v="2"/>
          </reference>
          <reference field="14" count="1">
            <x v="2"/>
          </reference>
          <reference field="17" count="1" selected="0">
            <x v="5"/>
          </reference>
        </references>
      </pivotArea>
    </format>
    <format dxfId="15">
      <pivotArea dataOnly="0" labelOnly="1" fieldPosition="0">
        <references count="3">
          <reference field="5" count="1" selected="0">
            <x v="0"/>
          </reference>
          <reference field="14" count="2">
            <x v="0"/>
            <x v="2"/>
          </reference>
          <reference field="17" count="1" selected="0">
            <x v="6"/>
          </reference>
        </references>
      </pivotArea>
    </format>
    <format dxfId="14">
      <pivotArea dataOnly="0" labelOnly="1" fieldPosition="0">
        <references count="3">
          <reference field="5" count="1" selected="0">
            <x v="1"/>
          </reference>
          <reference field="14" count="2">
            <x v="0"/>
            <x v="2"/>
          </reference>
          <reference field="17" count="1" selected="0">
            <x v="6"/>
          </reference>
        </references>
      </pivotArea>
    </format>
    <format dxfId="13">
      <pivotArea dataOnly="0" labelOnly="1" fieldPosition="0">
        <references count="3">
          <reference field="5" count="1" selected="0">
            <x v="2"/>
          </reference>
          <reference field="14" count="1">
            <x v="0"/>
          </reference>
          <reference field="17" count="1" selected="0">
            <x v="6"/>
          </reference>
        </references>
      </pivotArea>
    </format>
    <format dxfId="12">
      <pivotArea dataOnly="0" labelOnly="1" fieldPosition="0">
        <references count="3">
          <reference field="5" count="1" selected="0">
            <x v="0"/>
          </reference>
          <reference field="14" count="1">
            <x v="2"/>
          </reference>
          <reference field="17" count="1" selected="0">
            <x v="7"/>
          </reference>
        </references>
      </pivotArea>
    </format>
    <format dxfId="11">
      <pivotArea dataOnly="0" labelOnly="1" fieldPosition="0">
        <references count="3">
          <reference field="5" count="1" selected="0">
            <x v="0"/>
          </reference>
          <reference field="14" count="3">
            <x v="0"/>
            <x v="2"/>
            <x v="3"/>
          </reference>
          <reference field="17" count="1" selected="0">
            <x v="8"/>
          </reference>
        </references>
      </pivotArea>
    </format>
    <format dxfId="10">
      <pivotArea dataOnly="0" labelOnly="1" fieldPosition="0">
        <references count="3">
          <reference field="5" count="1" selected="0">
            <x v="1"/>
          </reference>
          <reference field="14" count="3">
            <x v="0"/>
            <x v="1"/>
            <x v="2"/>
          </reference>
          <reference field="17" count="1" selected="0">
            <x v="8"/>
          </reference>
        </references>
      </pivotArea>
    </format>
    <format dxfId="9">
      <pivotArea dataOnly="0" labelOnly="1" fieldPosition="0">
        <references count="3">
          <reference field="5" count="1" selected="0">
            <x v="2"/>
          </reference>
          <reference field="14" count="2">
            <x v="1"/>
            <x v="2"/>
          </reference>
          <reference field="17" count="1" selected="0">
            <x v="8"/>
          </reference>
        </references>
      </pivotArea>
    </format>
    <format dxfId="8">
      <pivotArea dataOnly="0" labelOnly="1" fieldPosition="0">
        <references count="3">
          <reference field="5" count="1" selected="0">
            <x v="0"/>
          </reference>
          <reference field="14" count="2">
            <x v="0"/>
            <x v="2"/>
          </reference>
          <reference field="17" count="1" selected="0">
            <x v="9"/>
          </reference>
        </references>
      </pivotArea>
    </format>
    <format dxfId="7">
      <pivotArea dataOnly="0" labelOnly="1" fieldPosition="0">
        <references count="3">
          <reference field="5" count="1" selected="0">
            <x v="1"/>
          </reference>
          <reference field="14" count="2">
            <x v="0"/>
            <x v="2"/>
          </reference>
          <reference field="17" count="1" selected="0">
            <x v="9"/>
          </reference>
        </references>
      </pivotArea>
    </format>
    <format dxfId="6">
      <pivotArea dataOnly="0" labelOnly="1" fieldPosition="0">
        <references count="3">
          <reference field="5" count="1" selected="0">
            <x v="2"/>
          </reference>
          <reference field="14" count="2">
            <x v="0"/>
            <x v="2"/>
          </reference>
          <reference field="17" count="1" selected="0">
            <x v="9"/>
          </reference>
        </references>
      </pivotArea>
    </format>
    <format dxfId="5">
      <pivotArea dataOnly="0" labelOnly="1" fieldPosition="0">
        <references count="3">
          <reference field="5" count="1" selected="0">
            <x v="0"/>
          </reference>
          <reference field="14" count="2">
            <x v="0"/>
            <x v="2"/>
          </reference>
          <reference field="17" count="1" selected="0">
            <x v="10"/>
          </reference>
        </references>
      </pivotArea>
    </format>
    <format dxfId="4">
      <pivotArea dataOnly="0" labelOnly="1" fieldPosition="0">
        <references count="3">
          <reference field="5" count="1" selected="0">
            <x v="1"/>
          </reference>
          <reference field="14" count="2">
            <x v="0"/>
            <x v="2"/>
          </reference>
          <reference field="17" count="1" selected="0">
            <x v="10"/>
          </reference>
        </references>
      </pivotArea>
    </format>
    <format dxfId="3">
      <pivotArea dataOnly="0" labelOnly="1" fieldPosition="0">
        <references count="3">
          <reference field="5" count="1" selected="0">
            <x v="2"/>
          </reference>
          <reference field="14" count="2">
            <x v="0"/>
            <x v="2"/>
          </reference>
          <reference field="17" count="1" selected="0">
            <x v="10"/>
          </reference>
        </references>
      </pivotArea>
    </format>
    <format dxfId="2">
      <pivotArea dataOnly="0" labelOnly="1" fieldPosition="0">
        <references count="3">
          <reference field="5" count="1" selected="0">
            <x v="3"/>
          </reference>
          <reference field="14" count="1">
            <x v="3"/>
          </reference>
          <reference field="17" count="1" selected="0">
            <x v="11"/>
          </reference>
        </references>
      </pivotArea>
    </format>
    <format dxfId="1">
      <pivotArea dataOnly="0" labelOnly="1" fieldPosition="0">
        <references count="1">
          <reference field="20" count="6">
            <x v="0"/>
            <x v="1"/>
            <x v="2"/>
            <x v="3"/>
            <x v="4"/>
            <x v="33"/>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 TargetMode="External"/><Relationship Id="rId2" Type="http://schemas.openxmlformats.org/officeDocument/2006/relationships/hyperlink" Target="http://ecm.lenovo.com/os/ProductGroup/Chief%20Data%20Officer%20Organization/Forms/AllItems.aspx?RootFolder=%2fos%2fProductGroup%2fChief%20Data%20Officer%20Organization%2fPDM%20New%20Projects%20Launch%20Management&amp;FolderCTID=0x012000F455E9C95A6E6D4892E561863B45A8AC" TargetMode="External"/><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26"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39"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21"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34"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42" Type="http://schemas.openxmlformats.org/officeDocument/2006/relationships/hyperlink" Target="https://cowork.cn.lenovo.com/formcenterymt5/mechec_edl/_layouts/15/userdisp.aspx?ID=2413" TargetMode="External"/><Relationship Id="rId47" Type="http://schemas.openxmlformats.org/officeDocument/2006/relationships/printerSettings" Target="../printerSettings/printerSettings4.bin"/><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2"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37"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40"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45" Type="http://schemas.openxmlformats.org/officeDocument/2006/relationships/hyperlink" Target="mailto:tiantian.huang@lcfuturecenter.com" TargetMode="External"/><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28"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36"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10" Type="http://schemas.openxmlformats.org/officeDocument/2006/relationships/hyperlink" Target="https://cowork.cn.lenovo.com/formcenterymt3/mySAPInfo/Lists/MainTopic/Variant%20Table%20List_Table24%20Whiskylake%20-%20PX%20series(Padme%20P-2X-2)"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31"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44" Type="http://schemas.openxmlformats.org/officeDocument/2006/relationships/hyperlink" Target="mailto:chenxx13@lenovo.com"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7"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0"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5"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43" Type="http://schemas.openxmlformats.org/officeDocument/2006/relationships/hyperlink" Target="mailto:chenxx13@lenovo.com" TargetMode="External"/><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33"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38"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46" Type="http://schemas.openxmlformats.org/officeDocument/2006/relationships/hyperlink" Target="https://cowork.cn.lenovo.com/formcenterymt5/mechec_edl/Lists/Document/Flat.aspx?RootFolder=%2Fformcenterymt5%2Fmechec%5Fedl%2FLists%2FDocument%2FNB%20Table25%20CMLX%202020%20%2D%20P15vT15p%20Gen1%20ThorP%20PT%2D1%20Intel&amp;FolderCTID=0x01200200276B903B62DC124E937E47131032A9C2"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73"/>
  <sheetViews>
    <sheetView workbookViewId="0">
      <selection activeCell="S10" sqref="S10"/>
    </sheetView>
  </sheetViews>
  <sheetFormatPr defaultRowHeight="15"/>
  <cols>
    <col min="1" max="1" width="24.5703125" bestFit="1" customWidth="1"/>
    <col min="2" max="2" width="16.28515625" bestFit="1" customWidth="1"/>
    <col min="3" max="4" width="8.85546875" bestFit="1" customWidth="1"/>
    <col min="5" max="7" width="9.85546875" bestFit="1" customWidth="1"/>
    <col min="8" max="8" width="7.85546875" bestFit="1" customWidth="1"/>
    <col min="9" max="10" width="8.85546875" bestFit="1" customWidth="1"/>
    <col min="11" max="11" width="9.85546875" bestFit="1" customWidth="1"/>
    <col min="12" max="12" width="8.85546875" customWidth="1"/>
    <col min="13" max="13" width="7.7109375" customWidth="1"/>
    <col min="14" max="15" width="8.85546875" bestFit="1" customWidth="1"/>
    <col min="16" max="17" width="7.85546875" bestFit="1" customWidth="1"/>
    <col min="18" max="19" width="8.85546875" bestFit="1" customWidth="1"/>
    <col min="20" max="20" width="7.85546875" bestFit="1" customWidth="1"/>
    <col min="21" max="21" width="4" bestFit="1" customWidth="1"/>
    <col min="22" max="22" width="4.5703125" bestFit="1" customWidth="1"/>
    <col min="23" max="23" width="9.85546875" bestFit="1" customWidth="1"/>
    <col min="24" max="24" width="6.85546875" bestFit="1" customWidth="1"/>
    <col min="25" max="25" width="4.28515625" bestFit="1" customWidth="1"/>
    <col min="26" max="26" width="4.5703125" bestFit="1" customWidth="1"/>
    <col min="27" max="27" width="4.140625" bestFit="1" customWidth="1"/>
    <col min="28" max="28" width="4.85546875" bestFit="1" customWidth="1"/>
    <col min="29" max="29" width="4" bestFit="1" customWidth="1"/>
    <col min="30" max="30" width="3.42578125" bestFit="1" customWidth="1"/>
    <col min="31" max="31" width="4.42578125" bestFit="1" customWidth="1"/>
    <col min="32" max="32" width="4.28515625" bestFit="1" customWidth="1"/>
    <col min="33" max="33" width="4" bestFit="1" customWidth="1"/>
    <col min="34" max="34" width="4.5703125" bestFit="1" customWidth="1"/>
    <col min="35" max="35" width="4.28515625" bestFit="1" customWidth="1"/>
    <col min="36" max="36" width="9.85546875" bestFit="1" customWidth="1"/>
    <col min="37" max="37" width="6.85546875" bestFit="1" customWidth="1"/>
    <col min="38" max="38" width="4.28515625" bestFit="1" customWidth="1"/>
    <col min="39" max="39" width="4.5703125" bestFit="1" customWidth="1"/>
    <col min="40" max="40" width="4.140625" bestFit="1" customWidth="1"/>
    <col min="41" max="41" width="4.85546875" bestFit="1" customWidth="1"/>
    <col min="42" max="42" width="4" bestFit="1" customWidth="1"/>
    <col min="43" max="43" width="9.85546875" bestFit="1" customWidth="1"/>
    <col min="44" max="44" width="11.28515625" bestFit="1" customWidth="1"/>
    <col min="45" max="45" width="4" bestFit="1" customWidth="1"/>
    <col min="46" max="46" width="4.28515625" bestFit="1" customWidth="1"/>
    <col min="47" max="47" width="9.85546875" bestFit="1" customWidth="1"/>
    <col min="48" max="48" width="11.28515625" bestFit="1" customWidth="1"/>
    <col min="49" max="49" width="4.28515625" bestFit="1" customWidth="1"/>
    <col min="50" max="50" width="9.85546875" bestFit="1" customWidth="1"/>
    <col min="51" max="51" width="11.28515625" bestFit="1"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18" s="47" customFormat="1">
      <c r="B1" s="415">
        <v>44159</v>
      </c>
      <c r="C1" s="415">
        <v>44166</v>
      </c>
      <c r="D1" s="415">
        <v>44173</v>
      </c>
      <c r="E1" s="415">
        <v>44180</v>
      </c>
      <c r="F1" s="415">
        <v>44187</v>
      </c>
      <c r="G1" s="415">
        <f t="shared" ref="G1:L1" si="0">F1+7</f>
        <v>44194</v>
      </c>
      <c r="H1" s="415">
        <f t="shared" si="0"/>
        <v>44201</v>
      </c>
      <c r="I1" s="415">
        <f t="shared" si="0"/>
        <v>44208</v>
      </c>
      <c r="J1" s="415">
        <f t="shared" si="0"/>
        <v>44215</v>
      </c>
      <c r="K1" s="415">
        <f t="shared" si="0"/>
        <v>44222</v>
      </c>
      <c r="L1" s="415">
        <f t="shared" si="0"/>
        <v>44229</v>
      </c>
      <c r="M1" s="415">
        <f t="shared" ref="M1:R1" si="1">L1+7</f>
        <v>44236</v>
      </c>
      <c r="N1" s="415">
        <f t="shared" si="1"/>
        <v>44243</v>
      </c>
      <c r="O1" s="415">
        <f t="shared" si="1"/>
        <v>44250</v>
      </c>
      <c r="P1" s="415">
        <f t="shared" si="1"/>
        <v>44257</v>
      </c>
      <c r="Q1" s="415">
        <f t="shared" si="1"/>
        <v>44264</v>
      </c>
      <c r="R1" s="415">
        <f t="shared" si="1"/>
        <v>44271</v>
      </c>
    </row>
    <row r="2" spans="1:18" s="47" customFormat="1">
      <c r="A2" s="47" t="s">
        <v>3481</v>
      </c>
      <c r="B2" s="270">
        <f>COUNTIF('FY2021 Workload Planning'!AU:AU,"*SBB Maintain*")</f>
        <v>10</v>
      </c>
      <c r="C2" s="270">
        <f>COUNTIF('FY2021 Workload Planning'!AV:AV,"*SBB Maintain*")</f>
        <v>10</v>
      </c>
      <c r="D2" s="270">
        <f>COUNTIF('FY2021 Workload Planning'!AW:AW,"*SBB Maintain*")</f>
        <v>2</v>
      </c>
      <c r="E2" s="270">
        <f>COUNTIF('FY2021 Workload Planning'!AX:AX,"*SBB Maintain*")</f>
        <v>11</v>
      </c>
      <c r="F2" s="270">
        <f>COUNTIF('FY2021 Workload Planning'!AY:AY,"*SBB Maintain*")</f>
        <v>9</v>
      </c>
      <c r="G2" s="270">
        <f>COUNTIF('FY2021 Workload Planning'!AZ:AZ,"*SBB Maintain*")</f>
        <v>1</v>
      </c>
      <c r="H2" s="270">
        <f>COUNTIF('FY2021 Workload Planning'!BA:BA,"*SBB Maintain*")</f>
        <v>0</v>
      </c>
      <c r="I2" s="270">
        <f>COUNTIF('FY2021 Workload Planning'!BB:BB,"*SBB Maintain*")</f>
        <v>5</v>
      </c>
      <c r="J2" s="270">
        <f>COUNTIF('FY2021 Workload Planning'!BC:BC,"*SBB Maintain*")</f>
        <v>5</v>
      </c>
      <c r="K2" s="270">
        <f>COUNTIF('FY2021 Workload Planning'!BD:BD,"*SBB Maintain*")</f>
        <v>0</v>
      </c>
      <c r="L2" s="270">
        <f>COUNTIF('FY2021 Workload Planning'!BE:BE,"*SBB Maintain*")</f>
        <v>0</v>
      </c>
      <c r="M2" s="270">
        <f>COUNTIF('FY2021 Workload Planning'!BF:BF,"*SBB Maintain*")</f>
        <v>0</v>
      </c>
      <c r="N2" s="270">
        <f>COUNTIF('FY2021 Workload Planning'!BG:BG,"*SBB Maintain*")</f>
        <v>0</v>
      </c>
      <c r="O2" s="270">
        <f>COUNTIF('FY2021 Workload Planning'!BH:BH,"*SBB Maintain*")</f>
        <v>3</v>
      </c>
      <c r="P2" s="270">
        <f>COUNTIF('FY2021 Workload Planning'!BI:BI,"*SBB Maintain*")</f>
        <v>3</v>
      </c>
      <c r="Q2" s="270">
        <f>COUNTIF('FY2021 Workload Planning'!BJ:BJ,"*SBB Maintain*")</f>
        <v>0</v>
      </c>
      <c r="R2" s="270">
        <f>COUNTIF('FY2021 Workload Planning'!BK:BK,"*SBB Maintain*")</f>
        <v>0</v>
      </c>
    </row>
    <row r="3" spans="1:18" s="47" customFormat="1">
      <c r="A3" s="47" t="s">
        <v>3482</v>
      </c>
      <c r="B3" s="270">
        <f>COUNTIF('FY2021 Workload Planning'!AU:AU,"*MTM Maintain*")</f>
        <v>7</v>
      </c>
      <c r="C3" s="270">
        <f>COUNTIF('FY2021 Workload Planning'!AV:AV,"*MTM Maintain*")</f>
        <v>2</v>
      </c>
      <c r="D3" s="270">
        <f>COUNTIF('FY2021 Workload Planning'!AW:AW,"*MTM Maintain*")</f>
        <v>4</v>
      </c>
      <c r="E3" s="270">
        <f>COUNTIF('FY2021 Workload Planning'!AX:AX,"*MTM Maintain*")</f>
        <v>13</v>
      </c>
      <c r="F3" s="270">
        <f>COUNTIF('FY2021 Workload Planning'!AY:AY,"*MTM Maintain*")</f>
        <v>11</v>
      </c>
      <c r="G3" s="270">
        <f>COUNTIF('FY2021 Workload Planning'!AZ:AZ,"*MTM Maintain*")</f>
        <v>8</v>
      </c>
      <c r="H3" s="270">
        <f>COUNTIF('FY2021 Workload Planning'!BA:BA,"*MTM Maintain*")</f>
        <v>9</v>
      </c>
      <c r="I3" s="270">
        <f>COUNTIF('FY2021 Workload Planning'!BB:BB,"*MTM Maintain*")</f>
        <v>4</v>
      </c>
      <c r="J3" s="270">
        <f>COUNTIF('FY2021 Workload Planning'!BC:BC,"*MTM Maintain*")</f>
        <v>11</v>
      </c>
      <c r="K3" s="270">
        <f>COUNTIF('FY2021 Workload Planning'!BD:BD,"*MTM Maintain*")</f>
        <v>9</v>
      </c>
      <c r="L3" s="270">
        <f>COUNTIF('FY2021 Workload Planning'!BE:BE,"*MTM Maintain*")</f>
        <v>1</v>
      </c>
      <c r="M3" s="270">
        <f>COUNTIF('FY2021 Workload Planning'!BF:BF,"*MTM Maintain*")</f>
        <v>0</v>
      </c>
      <c r="N3" s="270">
        <f>COUNTIF('FY2021 Workload Planning'!BG:BG,"*MTM Maintain*")</f>
        <v>0</v>
      </c>
      <c r="O3" s="270">
        <f>COUNTIF('FY2021 Workload Planning'!BH:BH,"*MTM Maintain*")</f>
        <v>1</v>
      </c>
      <c r="P3" s="270">
        <f>COUNTIF('FY2021 Workload Planning'!BI:BI,"*MTM Maintain*")</f>
        <v>1</v>
      </c>
      <c r="Q3" s="270">
        <f>COUNTIF('FY2021 Workload Planning'!BJ:BJ,"*MTM Maintain*")</f>
        <v>1</v>
      </c>
      <c r="R3" s="270">
        <f>COUNTIF('FY2021 Workload Planning'!BK:BK,"*MTM Maintain*")</f>
        <v>4</v>
      </c>
    </row>
    <row r="4" spans="1:18" s="47" customFormat="1">
      <c r="A4" s="135" t="s">
        <v>1201</v>
      </c>
      <c r="B4" s="270">
        <f>COUNTIF('FY2021 Workload Planning'!AU:AU,"*KO*")</f>
        <v>2</v>
      </c>
      <c r="C4" s="270">
        <f>COUNTIF('FY2021 Workload Planning'!AV:AV,"*KO*")</f>
        <v>0</v>
      </c>
      <c r="D4" s="270">
        <f>COUNTIF('FY2021 Workload Planning'!AW:AW,"*KO*")</f>
        <v>4</v>
      </c>
      <c r="E4" s="270">
        <f>COUNTIF('FY2021 Workload Planning'!AX:AX,"*KO*")</f>
        <v>4</v>
      </c>
      <c r="F4" s="270">
        <f>COUNTIF('FY2021 Workload Planning'!AY:AY,"*KO*")</f>
        <v>1</v>
      </c>
      <c r="G4" s="270">
        <f>COUNTIF('FY2021 Workload Planning'!AZ:AZ,"*KO*")</f>
        <v>16</v>
      </c>
      <c r="H4" s="270">
        <f>COUNTIF('FY2021 Workload Planning'!BA:BA,"*KO*")</f>
        <v>2</v>
      </c>
      <c r="I4" s="270">
        <f>COUNTIF('FY2021 Workload Planning'!BB:BB,"*KO*")</f>
        <v>1</v>
      </c>
      <c r="J4" s="270">
        <f>COUNTIF('FY2021 Workload Planning'!BC:BC,"*KO*")</f>
        <v>5</v>
      </c>
      <c r="K4" s="270">
        <f>COUNTIF('FY2021 Workload Planning'!BD:BD,"*KO*")</f>
        <v>1</v>
      </c>
      <c r="L4" s="270">
        <f>COUNTIF('FY2021 Workload Planning'!BE:BE,"*KO*")</f>
        <v>2</v>
      </c>
      <c r="M4" s="270">
        <f>COUNTIF('FY2021 Workload Planning'!BF:BF,"*KO*")</f>
        <v>0</v>
      </c>
      <c r="N4" s="270">
        <f>COUNTIF('FY2021 Workload Planning'!BG:BG,"*KO*")</f>
        <v>0</v>
      </c>
      <c r="O4" s="270">
        <f>COUNTIF('FY2021 Workload Planning'!BH:BH,"*KO*")</f>
        <v>2</v>
      </c>
      <c r="P4" s="270">
        <f>COUNTIF('FY2021 Workload Planning'!BI:BI,"*KO*")</f>
        <v>1</v>
      </c>
      <c r="Q4" s="270">
        <f>COUNTIF('FY2021 Workload Planning'!BJ:BJ,"*KO*")</f>
        <v>2</v>
      </c>
      <c r="R4" s="270">
        <f>COUNTIF('FY2021 Workload Planning'!BK:BK,"*KO*")</f>
        <v>0</v>
      </c>
    </row>
    <row r="5" spans="1:18" s="47" customFormat="1">
      <c r="A5" s="47" t="s">
        <v>3483</v>
      </c>
      <c r="B5" s="270">
        <f>COUNTIF('FY2021 Workload Planning'!AU:AU,"*Modeling*")</f>
        <v>2</v>
      </c>
      <c r="C5" s="270">
        <f>COUNTIF('FY2021 Workload Planning'!AV:AV,"*Modeling*")</f>
        <v>4</v>
      </c>
      <c r="D5" s="270">
        <f>COUNTIF('FY2021 Workload Planning'!AW:AW,"*Modeling*")</f>
        <v>4</v>
      </c>
      <c r="E5" s="270">
        <f>COUNTIF('FY2021 Workload Planning'!AX:AX,"*Modeling*")</f>
        <v>2</v>
      </c>
      <c r="F5" s="270">
        <f>COUNTIF('FY2021 Workload Planning'!AY:AY,"*Modeling*")</f>
        <v>4</v>
      </c>
      <c r="G5" s="270">
        <f>COUNTIF('FY2021 Workload Planning'!AZ:AZ,"*Modeling*")</f>
        <v>9</v>
      </c>
      <c r="H5" s="270">
        <f>COUNTIF('FY2021 Workload Planning'!BA:BA,"*Modeling*")</f>
        <v>5</v>
      </c>
      <c r="I5" s="270">
        <f>COUNTIF('FY2021 Workload Planning'!BB:BB,"*Modeling*")</f>
        <v>16</v>
      </c>
      <c r="J5" s="270">
        <f>COUNTIF('FY2021 Workload Planning'!BC:BC,"*Modeling*")</f>
        <v>18</v>
      </c>
      <c r="K5" s="270">
        <f>COUNTIF('FY2021 Workload Planning'!BD:BD,"*Modeling*")</f>
        <v>3</v>
      </c>
      <c r="L5" s="270">
        <f>COUNTIF('FY2021 Workload Planning'!BE:BE,"*Modeling*")</f>
        <v>6</v>
      </c>
      <c r="M5" s="270">
        <f>COUNTIF('FY2021 Workload Planning'!BF:BF,"*Modeling*")</f>
        <v>0</v>
      </c>
      <c r="N5" s="270">
        <f>COUNTIF('FY2021 Workload Planning'!BG:BG,"*Modeling*")</f>
        <v>0</v>
      </c>
      <c r="O5" s="270">
        <f>COUNTIF('FY2021 Workload Planning'!BH:BH,"*Modeling*")</f>
        <v>6</v>
      </c>
      <c r="P5" s="270">
        <f>COUNTIF('FY2021 Workload Planning'!BI:BI,"*Modeling*")</f>
        <v>4</v>
      </c>
      <c r="Q5" s="270">
        <f>COUNTIF('FY2021 Workload Planning'!BJ:BJ,"*Modeling*")</f>
        <v>4</v>
      </c>
      <c r="R5" s="270">
        <f>COUNTIF('FY2021 Workload Planning'!BK:BK,"*Modeling*")</f>
        <v>2</v>
      </c>
    </row>
    <row r="6" spans="1:18" s="47" customFormat="1">
      <c r="A6" s="416" t="s">
        <v>3504</v>
      </c>
      <c r="B6" s="270">
        <f t="shared" ref="B6:R6" si="2">SUM(B2:B5)</f>
        <v>21</v>
      </c>
      <c r="C6" s="270">
        <f t="shared" si="2"/>
        <v>16</v>
      </c>
      <c r="D6" s="270">
        <f t="shared" si="2"/>
        <v>14</v>
      </c>
      <c r="E6" s="270">
        <f t="shared" si="2"/>
        <v>30</v>
      </c>
      <c r="F6" s="270">
        <f t="shared" si="2"/>
        <v>25</v>
      </c>
      <c r="G6" s="270">
        <f t="shared" si="2"/>
        <v>34</v>
      </c>
      <c r="H6" s="270">
        <f t="shared" si="2"/>
        <v>16</v>
      </c>
      <c r="I6" s="270">
        <f t="shared" si="2"/>
        <v>26</v>
      </c>
      <c r="J6" s="270">
        <f t="shared" si="2"/>
        <v>39</v>
      </c>
      <c r="K6" s="270">
        <f t="shared" si="2"/>
        <v>13</v>
      </c>
      <c r="L6" s="270">
        <f t="shared" si="2"/>
        <v>9</v>
      </c>
      <c r="M6" s="270">
        <f t="shared" si="2"/>
        <v>0</v>
      </c>
      <c r="N6" s="270">
        <f t="shared" si="2"/>
        <v>0</v>
      </c>
      <c r="O6" s="270">
        <f t="shared" si="2"/>
        <v>12</v>
      </c>
      <c r="P6" s="270">
        <f t="shared" si="2"/>
        <v>9</v>
      </c>
      <c r="Q6" s="270">
        <f t="shared" si="2"/>
        <v>7</v>
      </c>
      <c r="R6" s="270">
        <f t="shared" si="2"/>
        <v>6</v>
      </c>
    </row>
    <row r="7" spans="1:18" s="47" customFormat="1"/>
    <row r="8" spans="1:18" s="47" customFormat="1"/>
    <row r="9" spans="1:18" s="47" customFormat="1"/>
    <row r="10" spans="1:18" s="47" customFormat="1"/>
    <row r="11" spans="1:18" s="47" customFormat="1">
      <c r="A11" s="47" t="s">
        <v>3733</v>
      </c>
    </row>
    <row r="12" spans="1:18" s="47" customFormat="1"/>
    <row r="13" spans="1:18" s="47" customFormat="1"/>
    <row r="14" spans="1:18" s="47" customFormat="1"/>
    <row r="15" spans="1:18" s="47" customFormat="1"/>
    <row r="16" spans="1:18" s="47" customFormat="1"/>
    <row r="17" spans="1:44" s="47" customFormat="1"/>
    <row r="18" spans="1:44" s="47" customFormat="1"/>
    <row r="19" spans="1:44" s="47" customFormat="1"/>
    <row r="20" spans="1:44" s="47" customFormat="1"/>
    <row r="21" spans="1:44" s="47" customFormat="1"/>
    <row r="22" spans="1:44" s="47" customFormat="1"/>
    <row r="23" spans="1:44" s="47" customFormat="1"/>
    <row r="24" spans="1:44" s="47" customFormat="1">
      <c r="A24" s="269" t="s">
        <v>3344</v>
      </c>
      <c r="B24" s="270" t="s">
        <v>359</v>
      </c>
    </row>
    <row r="25" spans="1:44">
      <c r="A25" s="270"/>
      <c r="B25" s="270"/>
    </row>
    <row r="26" spans="1:44">
      <c r="A26" s="269" t="s">
        <v>1903</v>
      </c>
      <c r="B26" s="269" t="s">
        <v>1904</v>
      </c>
      <c r="C26" s="270"/>
      <c r="D26" s="270"/>
      <c r="E26" s="270"/>
      <c r="F26" s="270"/>
      <c r="G26" s="270"/>
      <c r="H26" s="270"/>
      <c r="I26" s="270"/>
      <c r="J26" s="270"/>
      <c r="K26" s="270"/>
      <c r="L26" s="270"/>
      <c r="M26" s="270"/>
      <c r="N26" s="270"/>
      <c r="O26" s="270"/>
      <c r="P26" s="270"/>
      <c r="Q26" s="270"/>
      <c r="R26" s="270"/>
      <c r="S26" s="270"/>
      <c r="T26" s="270"/>
      <c r="U26" s="270"/>
      <c r="V26" s="270"/>
      <c r="W26" s="270"/>
      <c r="X26" s="270"/>
      <c r="Y26" s="270"/>
      <c r="Z26" s="270"/>
      <c r="AA26" s="270"/>
      <c r="AB26" s="270"/>
      <c r="AC26" s="270"/>
      <c r="AD26" s="270"/>
      <c r="AE26" s="270"/>
      <c r="AF26" s="270"/>
      <c r="AG26" s="270"/>
      <c r="AH26" s="270"/>
      <c r="AI26" s="270"/>
      <c r="AJ26" s="270"/>
      <c r="AK26" s="270"/>
      <c r="AL26" s="270"/>
      <c r="AM26" s="270"/>
      <c r="AN26" s="270"/>
      <c r="AO26" s="270"/>
      <c r="AP26" s="270"/>
      <c r="AQ26" s="270"/>
      <c r="AR26" s="270"/>
    </row>
    <row r="27" spans="1:44">
      <c r="A27" s="270"/>
      <c r="B27" s="270" t="s">
        <v>1899</v>
      </c>
      <c r="C27" s="270"/>
      <c r="D27" s="270"/>
      <c r="E27" s="270"/>
      <c r="F27" s="270"/>
      <c r="G27" s="270"/>
      <c r="H27" s="270"/>
      <c r="I27" s="270"/>
      <c r="J27" s="270"/>
      <c r="K27" s="270" t="s">
        <v>3731</v>
      </c>
      <c r="L27" s="270" t="s">
        <v>1893</v>
      </c>
      <c r="M27" s="270"/>
      <c r="N27" s="270"/>
      <c r="O27" s="270"/>
      <c r="P27" s="270"/>
      <c r="Q27" s="270"/>
      <c r="R27" s="270"/>
      <c r="S27" s="270"/>
      <c r="T27" s="270"/>
      <c r="U27" s="270"/>
      <c r="V27" s="270"/>
      <c r="W27" s="270" t="s">
        <v>3732</v>
      </c>
      <c r="X27" s="270" t="s">
        <v>1895</v>
      </c>
      <c r="Y27" s="270"/>
      <c r="Z27" s="270"/>
      <c r="AA27" s="270"/>
      <c r="AB27" s="270"/>
      <c r="AC27" s="270"/>
      <c r="AD27" s="270"/>
      <c r="AE27" s="270"/>
      <c r="AF27" s="270"/>
      <c r="AG27" s="270"/>
      <c r="AH27" s="270"/>
      <c r="AI27" s="270"/>
      <c r="AJ27" s="270" t="s">
        <v>3658</v>
      </c>
      <c r="AK27" s="270" t="s">
        <v>3217</v>
      </c>
      <c r="AL27" s="270"/>
      <c r="AM27" s="270"/>
      <c r="AN27" s="270"/>
      <c r="AO27" s="270"/>
      <c r="AP27" s="270"/>
      <c r="AQ27" s="270" t="s">
        <v>3233</v>
      </c>
      <c r="AR27" s="270" t="s">
        <v>1892</v>
      </c>
    </row>
    <row r="28" spans="1:44">
      <c r="A28" s="269" t="s">
        <v>1891</v>
      </c>
      <c r="B28" s="270" t="s">
        <v>1901</v>
      </c>
      <c r="C28" s="270" t="s">
        <v>1896</v>
      </c>
      <c r="D28" s="270" t="s">
        <v>1898</v>
      </c>
      <c r="E28" s="270" t="s">
        <v>1894</v>
      </c>
      <c r="F28" s="270" t="s">
        <v>1900</v>
      </c>
      <c r="G28" s="270" t="s">
        <v>3653</v>
      </c>
      <c r="H28" s="270" t="s">
        <v>3659</v>
      </c>
      <c r="I28" s="270" t="s">
        <v>3660</v>
      </c>
      <c r="J28" s="270" t="s">
        <v>3661</v>
      </c>
      <c r="K28" s="270"/>
      <c r="L28" s="270" t="s">
        <v>1902</v>
      </c>
      <c r="M28" s="270" t="s">
        <v>1901</v>
      </c>
      <c r="N28" s="270" t="s">
        <v>1896</v>
      </c>
      <c r="O28" s="270" t="s">
        <v>1898</v>
      </c>
      <c r="P28" s="270" t="s">
        <v>1894</v>
      </c>
      <c r="Q28" s="270" t="s">
        <v>1900</v>
      </c>
      <c r="R28" s="270" t="s">
        <v>3653</v>
      </c>
      <c r="S28" s="270" t="s">
        <v>3659</v>
      </c>
      <c r="T28" s="270" t="s">
        <v>3660</v>
      </c>
      <c r="U28" s="270" t="s">
        <v>3661</v>
      </c>
      <c r="V28" s="270" t="s">
        <v>3662</v>
      </c>
      <c r="W28" s="270"/>
      <c r="X28" s="270" t="s">
        <v>1902</v>
      </c>
      <c r="Y28" s="270" t="s">
        <v>1901</v>
      </c>
      <c r="Z28" s="270" t="s">
        <v>1896</v>
      </c>
      <c r="AA28" s="270" t="s">
        <v>1898</v>
      </c>
      <c r="AB28" s="270" t="s">
        <v>1894</v>
      </c>
      <c r="AC28" s="270" t="s">
        <v>1900</v>
      </c>
      <c r="AD28" s="270" t="s">
        <v>3653</v>
      </c>
      <c r="AE28" s="270" t="s">
        <v>3659</v>
      </c>
      <c r="AF28" s="270" t="s">
        <v>3660</v>
      </c>
      <c r="AG28" s="270" t="s">
        <v>3661</v>
      </c>
      <c r="AH28" s="270" t="s">
        <v>3662</v>
      </c>
      <c r="AI28" s="270" t="s">
        <v>2031</v>
      </c>
      <c r="AJ28" s="270"/>
      <c r="AK28" s="270" t="s">
        <v>1902</v>
      </c>
      <c r="AL28" s="270" t="s">
        <v>1901</v>
      </c>
      <c r="AM28" s="270" t="s">
        <v>1896</v>
      </c>
      <c r="AN28" s="270" t="s">
        <v>1898</v>
      </c>
      <c r="AO28" s="270" t="s">
        <v>1894</v>
      </c>
      <c r="AP28" s="270" t="s">
        <v>1900</v>
      </c>
      <c r="AQ28" s="270"/>
      <c r="AR28" s="270"/>
    </row>
    <row r="29" spans="1:44">
      <c r="A29" s="271" t="s">
        <v>349</v>
      </c>
      <c r="B29" s="270">
        <v>2</v>
      </c>
      <c r="C29" s="270">
        <v>12</v>
      </c>
      <c r="D29" s="270">
        <v>8</v>
      </c>
      <c r="E29" s="270">
        <v>5</v>
      </c>
      <c r="F29" s="270">
        <v>7</v>
      </c>
      <c r="G29" s="270">
        <v>2</v>
      </c>
      <c r="H29" s="270">
        <v>7</v>
      </c>
      <c r="I29" s="270">
        <v>5</v>
      </c>
      <c r="J29" s="270">
        <v>1</v>
      </c>
      <c r="K29" s="270">
        <v>49</v>
      </c>
      <c r="L29" s="270">
        <v>4</v>
      </c>
      <c r="M29" s="270">
        <v>8</v>
      </c>
      <c r="N29" s="270">
        <v>10</v>
      </c>
      <c r="O29" s="270">
        <v>1</v>
      </c>
      <c r="P29" s="270"/>
      <c r="Q29" s="270">
        <v>3</v>
      </c>
      <c r="R29" s="270">
        <v>8</v>
      </c>
      <c r="S29" s="270">
        <v>11</v>
      </c>
      <c r="T29" s="270">
        <v>9</v>
      </c>
      <c r="U29" s="270">
        <v>3</v>
      </c>
      <c r="V29" s="270">
        <v>2</v>
      </c>
      <c r="W29" s="270">
        <v>59</v>
      </c>
      <c r="X29" s="270">
        <v>1</v>
      </c>
      <c r="Y29" s="270"/>
      <c r="Z29" s="270">
        <v>3</v>
      </c>
      <c r="AA29" s="270">
        <v>6</v>
      </c>
      <c r="AB29" s="270">
        <v>3</v>
      </c>
      <c r="AC29" s="270"/>
      <c r="AD29" s="270">
        <v>2</v>
      </c>
      <c r="AE29" s="270">
        <v>6</v>
      </c>
      <c r="AF29" s="270">
        <v>1</v>
      </c>
      <c r="AG29" s="270">
        <v>2</v>
      </c>
      <c r="AH29" s="270"/>
      <c r="AI29" s="270"/>
      <c r="AJ29" s="270">
        <v>24</v>
      </c>
      <c r="AK29" s="270"/>
      <c r="AL29" s="270"/>
      <c r="AM29" s="270">
        <v>5</v>
      </c>
      <c r="AN29" s="270">
        <v>1</v>
      </c>
      <c r="AO29" s="270"/>
      <c r="AP29" s="270">
        <v>2</v>
      </c>
      <c r="AQ29" s="270">
        <v>8</v>
      </c>
      <c r="AR29" s="270">
        <v>140</v>
      </c>
    </row>
    <row r="30" spans="1:44">
      <c r="A30" s="271" t="s">
        <v>333</v>
      </c>
      <c r="B30" s="270"/>
      <c r="C30" s="270"/>
      <c r="D30" s="270"/>
      <c r="E30" s="270">
        <v>1</v>
      </c>
      <c r="F30" s="270"/>
      <c r="G30" s="270"/>
      <c r="H30" s="270">
        <v>6</v>
      </c>
      <c r="I30" s="270">
        <v>1</v>
      </c>
      <c r="J30" s="270"/>
      <c r="K30" s="270">
        <v>8</v>
      </c>
      <c r="L30" s="270">
        <v>2</v>
      </c>
      <c r="M30" s="270">
        <v>5</v>
      </c>
      <c r="N30" s="270">
        <v>3</v>
      </c>
      <c r="O30" s="270">
        <v>8</v>
      </c>
      <c r="P30" s="270">
        <v>5</v>
      </c>
      <c r="Q30" s="270">
        <v>2</v>
      </c>
      <c r="R30" s="270"/>
      <c r="S30" s="270">
        <v>7</v>
      </c>
      <c r="T30" s="270">
        <v>8</v>
      </c>
      <c r="U30" s="270"/>
      <c r="V30" s="270">
        <v>1</v>
      </c>
      <c r="W30" s="270">
        <v>41</v>
      </c>
      <c r="X30" s="270">
        <v>7</v>
      </c>
      <c r="Y30" s="270">
        <v>3</v>
      </c>
      <c r="Z30" s="270">
        <v>7</v>
      </c>
      <c r="AA30" s="270">
        <v>17</v>
      </c>
      <c r="AB30" s="270">
        <v>3</v>
      </c>
      <c r="AC30" s="270">
        <v>2</v>
      </c>
      <c r="AD30" s="270">
        <v>7</v>
      </c>
      <c r="AE30" s="270">
        <v>3</v>
      </c>
      <c r="AF30" s="270">
        <v>10</v>
      </c>
      <c r="AG30" s="270">
        <v>11</v>
      </c>
      <c r="AH30" s="270">
        <v>1</v>
      </c>
      <c r="AI30" s="270">
        <v>2</v>
      </c>
      <c r="AJ30" s="270">
        <v>73</v>
      </c>
      <c r="AK30" s="270">
        <v>26</v>
      </c>
      <c r="AL30" s="270">
        <v>5</v>
      </c>
      <c r="AM30" s="270">
        <v>6</v>
      </c>
      <c r="AN30" s="270"/>
      <c r="AO30" s="270">
        <v>6</v>
      </c>
      <c r="AP30" s="270"/>
      <c r="AQ30" s="270">
        <v>43</v>
      </c>
      <c r="AR30" s="270">
        <v>165</v>
      </c>
    </row>
    <row r="31" spans="1:44">
      <c r="A31" s="271" t="s">
        <v>1892</v>
      </c>
      <c r="B31" s="270">
        <v>2</v>
      </c>
      <c r="C31" s="270">
        <v>12</v>
      </c>
      <c r="D31" s="270">
        <v>8</v>
      </c>
      <c r="E31" s="270">
        <v>6</v>
      </c>
      <c r="F31" s="270">
        <v>7</v>
      </c>
      <c r="G31" s="270">
        <v>2</v>
      </c>
      <c r="H31" s="270">
        <v>13</v>
      </c>
      <c r="I31" s="270">
        <v>6</v>
      </c>
      <c r="J31" s="270">
        <v>1</v>
      </c>
      <c r="K31" s="270">
        <v>57</v>
      </c>
      <c r="L31" s="270">
        <v>6</v>
      </c>
      <c r="M31" s="270">
        <v>13</v>
      </c>
      <c r="N31" s="270">
        <v>13</v>
      </c>
      <c r="O31" s="270">
        <v>9</v>
      </c>
      <c r="P31" s="270">
        <v>5</v>
      </c>
      <c r="Q31" s="270">
        <v>5</v>
      </c>
      <c r="R31" s="270">
        <v>8</v>
      </c>
      <c r="S31" s="270">
        <v>18</v>
      </c>
      <c r="T31" s="270">
        <v>17</v>
      </c>
      <c r="U31" s="270">
        <v>3</v>
      </c>
      <c r="V31" s="270">
        <v>3</v>
      </c>
      <c r="W31" s="270">
        <v>100</v>
      </c>
      <c r="X31" s="270">
        <v>8</v>
      </c>
      <c r="Y31" s="270">
        <v>3</v>
      </c>
      <c r="Z31" s="270">
        <v>10</v>
      </c>
      <c r="AA31" s="270">
        <v>23</v>
      </c>
      <c r="AB31" s="270">
        <v>6</v>
      </c>
      <c r="AC31" s="270">
        <v>2</v>
      </c>
      <c r="AD31" s="270">
        <v>9</v>
      </c>
      <c r="AE31" s="270">
        <v>9</v>
      </c>
      <c r="AF31" s="270">
        <v>11</v>
      </c>
      <c r="AG31" s="270">
        <v>13</v>
      </c>
      <c r="AH31" s="270">
        <v>1</v>
      </c>
      <c r="AI31" s="270">
        <v>2</v>
      </c>
      <c r="AJ31" s="270">
        <v>97</v>
      </c>
      <c r="AK31" s="270">
        <v>26</v>
      </c>
      <c r="AL31" s="270">
        <v>5</v>
      </c>
      <c r="AM31" s="270">
        <v>11</v>
      </c>
      <c r="AN31" s="270">
        <v>1</v>
      </c>
      <c r="AO31" s="270">
        <v>6</v>
      </c>
      <c r="AP31" s="270">
        <v>2</v>
      </c>
      <c r="AQ31" s="270">
        <v>51</v>
      </c>
      <c r="AR31" s="270">
        <v>305</v>
      </c>
    </row>
    <row r="42" spans="1:5" s="47" customFormat="1">
      <c r="A42"/>
      <c r="B42"/>
      <c r="C42"/>
      <c r="D42" s="270"/>
      <c r="E42" s="270"/>
    </row>
    <row r="43" spans="1:5" s="47" customFormat="1">
      <c r="A43"/>
      <c r="B43"/>
      <c r="C43"/>
      <c r="D43" s="270"/>
      <c r="E43" s="270"/>
    </row>
    <row r="77" spans="99:197">
      <c r="CU77" s="47"/>
      <c r="CV77" s="24"/>
      <c r="CW77" s="47"/>
      <c r="CX77" s="24"/>
      <c r="CY77" s="47"/>
      <c r="CZ77" s="24"/>
      <c r="DA77" s="47"/>
      <c r="DB77" s="24"/>
      <c r="DC77" s="47"/>
      <c r="DD77" s="24"/>
      <c r="DE77" s="47"/>
      <c r="DF77" s="24"/>
      <c r="DG77" s="47"/>
      <c r="DH77" s="24"/>
      <c r="DI77" s="47"/>
      <c r="DJ77" s="24"/>
      <c r="DK77" s="47"/>
      <c r="DL77" s="24"/>
      <c r="DM77" s="47"/>
      <c r="DN77" s="24"/>
      <c r="DO77" s="47"/>
      <c r="DP77" s="24"/>
      <c r="DQ77" s="47"/>
      <c r="DR77" s="24"/>
      <c r="DS77" s="47"/>
      <c r="DT77" s="24"/>
      <c r="DU77" s="47"/>
      <c r="DV77" s="24"/>
      <c r="DW77" s="47"/>
      <c r="DX77" s="24"/>
      <c r="DY77" s="47"/>
      <c r="DZ77" s="24"/>
      <c r="EB77" s="47"/>
      <c r="EC77" s="24"/>
      <c r="ED77" s="47"/>
      <c r="EE77" s="24"/>
      <c r="EF77" s="47"/>
      <c r="EG77" s="24"/>
      <c r="EH77" s="47"/>
      <c r="EI77" s="24"/>
      <c r="EJ77" s="47"/>
      <c r="EK77" s="24"/>
      <c r="EL77" s="47"/>
      <c r="EM77" s="24"/>
      <c r="EN77" s="47"/>
      <c r="EO77" s="24"/>
      <c r="EP77" s="47"/>
      <c r="EQ77" s="24"/>
      <c r="ER77" s="47"/>
      <c r="ES77" s="24"/>
      <c r="ET77" s="47"/>
      <c r="EU77" s="24"/>
      <c r="EV77" s="47"/>
      <c r="EW77" s="24"/>
      <c r="EX77" s="47"/>
      <c r="EY77" s="24"/>
      <c r="EZ77" s="47"/>
      <c r="FA77" s="24"/>
      <c r="FB77" s="47"/>
      <c r="FC77" s="24"/>
      <c r="FD77" s="47"/>
      <c r="FE77" s="24"/>
      <c r="FF77" s="47"/>
      <c r="FG77" s="24"/>
      <c r="FH77" s="47"/>
      <c r="FI77" s="24"/>
      <c r="FJ77" s="47"/>
      <c r="FK77" s="24"/>
      <c r="FL77" s="47"/>
      <c r="FM77" s="24"/>
      <c r="FN77" s="47"/>
      <c r="FO77" s="24"/>
      <c r="FP77" s="47"/>
      <c r="FQ77" s="24"/>
      <c r="FR77" s="47"/>
      <c r="FS77" s="24"/>
      <c r="FT77" s="47"/>
      <c r="FU77" s="24"/>
      <c r="FV77" s="47"/>
      <c r="FW77" s="24"/>
      <c r="FX77" s="47"/>
      <c r="FY77" s="24"/>
      <c r="FZ77" s="47"/>
      <c r="GA77" s="24"/>
      <c r="GB77" s="47"/>
      <c r="GC77" s="24"/>
      <c r="GD77" s="47"/>
      <c r="GE77" s="24"/>
      <c r="GF77" s="47"/>
      <c r="GG77" s="24"/>
      <c r="GH77" s="47"/>
      <c r="GI77" s="24"/>
      <c r="GJ77" s="47"/>
      <c r="GK77" s="24"/>
      <c r="GL77" s="47"/>
      <c r="GM77" s="47"/>
      <c r="GN77" s="47"/>
      <c r="GO77" s="47"/>
    </row>
    <row r="78" spans="99:197">
      <c r="CV78" s="47"/>
      <c r="CX78" s="47"/>
      <c r="CZ78" s="47"/>
      <c r="DB78" s="47"/>
      <c r="DD78" s="47"/>
      <c r="DF78" s="47"/>
      <c r="DH78" s="47"/>
      <c r="DJ78" s="47"/>
      <c r="DL78" s="47"/>
      <c r="DN78" s="47"/>
      <c r="DP78" s="47"/>
      <c r="DR78" s="47"/>
      <c r="DT78" s="47"/>
      <c r="DV78" s="47"/>
      <c r="DX78" s="47"/>
      <c r="DZ78" s="47"/>
      <c r="EA78" s="47"/>
      <c r="EC78" s="47"/>
      <c r="EE78" s="47"/>
      <c r="EG78" s="47"/>
      <c r="EI78" s="47"/>
      <c r="EK78" s="47"/>
      <c r="EM78" s="47"/>
      <c r="EO78" s="47"/>
      <c r="EQ78" s="47"/>
      <c r="ES78" s="47"/>
      <c r="EU78" s="47"/>
      <c r="EW78" s="47"/>
      <c r="EY78" s="47"/>
      <c r="FA78" s="47"/>
      <c r="FC78" s="47"/>
      <c r="FE78" s="47"/>
      <c r="FG78" s="47"/>
      <c r="FI78" s="47"/>
      <c r="FK78" s="47"/>
      <c r="FM78" s="47"/>
      <c r="FO78" s="47"/>
      <c r="FQ78" s="47"/>
      <c r="FS78" s="47"/>
      <c r="FU78" s="47"/>
      <c r="FW78" s="47"/>
      <c r="FY78" s="47"/>
      <c r="GA78" s="47"/>
      <c r="GC78" s="47"/>
      <c r="GE78" s="47"/>
      <c r="GG78" s="47"/>
      <c r="GI78" s="47"/>
      <c r="GK78" s="47"/>
      <c r="GM78" s="47"/>
    </row>
    <row r="79" spans="99:197">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c r="DV79" s="60"/>
      <c r="DW79" s="60"/>
      <c r="DX79" s="60"/>
      <c r="DY79" s="60"/>
      <c r="DZ79" s="60"/>
      <c r="EA79" s="60"/>
      <c r="EB79" s="60"/>
      <c r="EC79" s="60"/>
      <c r="ED79" s="60"/>
      <c r="EE79" s="60"/>
      <c r="EF79" s="60"/>
      <c r="EG79" s="60"/>
      <c r="EH79" s="60"/>
      <c r="EI79" s="60"/>
      <c r="EJ79" s="60"/>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c r="GE79" s="60"/>
      <c r="GF79" s="60"/>
      <c r="GG79" s="60"/>
      <c r="GH79" s="60"/>
      <c r="GI79" s="60"/>
      <c r="GJ79" s="60"/>
      <c r="GK79" s="60"/>
      <c r="GL79" s="60"/>
      <c r="GM79" s="60"/>
      <c r="GN79" s="60"/>
      <c r="GO79" s="60"/>
    </row>
    <row r="80" spans="99:197">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c r="DV80" s="60"/>
      <c r="DW80" s="60"/>
      <c r="DX80" s="60"/>
      <c r="DY80" s="60"/>
      <c r="DZ80" s="60"/>
      <c r="EA80" s="60"/>
      <c r="EB80" s="60"/>
      <c r="EC80" s="60"/>
      <c r="ED80" s="60"/>
      <c r="EE80" s="60"/>
      <c r="EF80" s="60"/>
      <c r="EG80" s="60"/>
      <c r="EH80" s="60"/>
      <c r="EI80" s="60"/>
      <c r="EJ80" s="60"/>
      <c r="EK80" s="60"/>
      <c r="EL80" s="60"/>
      <c r="EM80" s="60"/>
      <c r="EN80" s="60"/>
      <c r="EO80" s="60"/>
      <c r="EP80" s="60"/>
      <c r="EQ80" s="60"/>
      <c r="ER80" s="60"/>
      <c r="ES80" s="60"/>
      <c r="ET80" s="60"/>
      <c r="EU80" s="60"/>
      <c r="EV80" s="60"/>
      <c r="EW80" s="60"/>
      <c r="EX80" s="60"/>
      <c r="EY80" s="60"/>
      <c r="EZ80" s="60"/>
      <c r="FA80" s="60"/>
      <c r="FB80" s="60"/>
      <c r="FC80" s="60"/>
      <c r="FD80" s="60"/>
      <c r="FE80" s="60"/>
      <c r="FF80" s="60"/>
      <c r="FG80" s="60"/>
      <c r="FH80" s="60"/>
      <c r="FI80" s="60"/>
      <c r="FJ80" s="60"/>
      <c r="FK80" s="60"/>
      <c r="FL80" s="60"/>
      <c r="FM80" s="60"/>
      <c r="FN80" s="60"/>
      <c r="FO80" s="60"/>
      <c r="FP80" s="60"/>
      <c r="FQ80" s="60"/>
      <c r="FR80" s="60"/>
      <c r="FS80" s="60"/>
      <c r="FT80" s="60"/>
      <c r="FU80" s="60"/>
      <c r="FV80" s="60"/>
      <c r="FW80" s="60"/>
      <c r="FX80" s="60"/>
      <c r="FY80" s="60"/>
      <c r="FZ80" s="60"/>
      <c r="GA80" s="60"/>
      <c r="GB80" s="60"/>
      <c r="GC80" s="60"/>
      <c r="GD80" s="60"/>
      <c r="GE80" s="60"/>
      <c r="GF80" s="60"/>
      <c r="GG80" s="60"/>
      <c r="GH80" s="60"/>
      <c r="GI80" s="60"/>
      <c r="GJ80" s="60"/>
      <c r="GK80" s="60"/>
      <c r="GL80" s="60"/>
      <c r="GM80" s="60"/>
      <c r="GN80" s="60"/>
      <c r="GO80" s="60"/>
    </row>
    <row r="81" spans="99:197">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c r="DV81" s="60"/>
      <c r="DW81" s="60"/>
      <c r="DX81" s="60"/>
      <c r="DY81" s="60"/>
      <c r="DZ81" s="60"/>
      <c r="EA81" s="60"/>
      <c r="EB81" s="60"/>
      <c r="EC81" s="60"/>
      <c r="ED81" s="60"/>
      <c r="EE81" s="60"/>
      <c r="EF81" s="60"/>
      <c r="EG81" s="60"/>
      <c r="EH81" s="60"/>
      <c r="EI81" s="60"/>
      <c r="EJ81" s="60"/>
      <c r="EK81" s="60"/>
      <c r="EL81" s="60"/>
      <c r="EM81" s="60"/>
      <c r="EN81" s="60"/>
      <c r="EO81" s="60"/>
      <c r="EP81" s="60"/>
      <c r="EQ81" s="60"/>
      <c r="ER81" s="60"/>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row>
    <row r="82" spans="99:197">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c r="DV82" s="60"/>
      <c r="DW82" s="60"/>
      <c r="DX82" s="60"/>
      <c r="DY82" s="60"/>
      <c r="DZ82" s="60"/>
      <c r="EA82" s="60"/>
      <c r="EB82" s="60"/>
      <c r="EC82" s="60"/>
      <c r="ED82" s="60"/>
      <c r="EE82" s="60"/>
      <c r="EF82" s="60"/>
      <c r="EG82" s="60"/>
      <c r="EH82" s="60"/>
      <c r="EI82" s="60"/>
      <c r="EJ82" s="60"/>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c r="FS82" s="60"/>
      <c r="FT82" s="60"/>
      <c r="FU82" s="60"/>
      <c r="FV82" s="60"/>
      <c r="FW82" s="60"/>
      <c r="FX82" s="60"/>
      <c r="FY82" s="60"/>
      <c r="FZ82" s="60"/>
      <c r="GA82" s="60"/>
      <c r="GB82" s="60"/>
      <c r="GC82" s="60"/>
      <c r="GD82" s="60"/>
      <c r="GE82" s="60"/>
      <c r="GF82" s="60"/>
      <c r="GG82" s="60"/>
      <c r="GH82" s="60"/>
      <c r="GI82" s="60"/>
      <c r="GJ82" s="60"/>
      <c r="GK82" s="60"/>
      <c r="GL82" s="60"/>
      <c r="GM82" s="60"/>
      <c r="GN82" s="60"/>
      <c r="GO82" s="60"/>
    </row>
    <row r="83" spans="99:197">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c r="DV83" s="60"/>
      <c r="DW83" s="60"/>
      <c r="DX83" s="60"/>
      <c r="DY83" s="60"/>
      <c r="DZ83" s="60"/>
      <c r="EA83" s="60"/>
      <c r="EB83" s="60"/>
      <c r="EC83" s="60"/>
      <c r="ED83" s="60"/>
      <c r="EE83" s="60"/>
      <c r="EF83" s="60"/>
      <c r="EG83" s="60"/>
      <c r="EH83" s="60"/>
      <c r="EI83" s="60"/>
      <c r="EJ83" s="60"/>
      <c r="EK83" s="60"/>
      <c r="EL83" s="60"/>
      <c r="EM83" s="60"/>
      <c r="EN83" s="60"/>
      <c r="EO83" s="60"/>
      <c r="EP83" s="60"/>
      <c r="EQ83" s="60"/>
      <c r="ER83" s="60"/>
      <c r="ES83" s="60"/>
      <c r="ET83" s="60"/>
      <c r="EU83" s="60"/>
      <c r="EV83" s="60"/>
      <c r="EW83" s="60"/>
      <c r="EX83" s="60"/>
      <c r="EY83" s="60"/>
      <c r="EZ83" s="60"/>
      <c r="FA83" s="60"/>
      <c r="FB83" s="60"/>
      <c r="FC83" s="60"/>
      <c r="FD83" s="60"/>
      <c r="FE83" s="60"/>
      <c r="FF83" s="60"/>
      <c r="FG83" s="60"/>
      <c r="FH83" s="60"/>
      <c r="FI83" s="60"/>
      <c r="FJ83" s="60"/>
      <c r="FK83" s="60"/>
      <c r="FL83" s="60"/>
      <c r="FM83" s="60"/>
      <c r="FN83" s="60"/>
      <c r="FO83" s="60"/>
      <c r="FP83" s="60"/>
      <c r="FQ83" s="60"/>
      <c r="FR83" s="60"/>
      <c r="FS83" s="60"/>
      <c r="FT83" s="60"/>
      <c r="FU83" s="60"/>
      <c r="FV83" s="60"/>
      <c r="FW83" s="60"/>
      <c r="FX83" s="60"/>
      <c r="FY83" s="60"/>
      <c r="FZ83" s="60"/>
      <c r="GA83" s="60"/>
      <c r="GB83" s="60"/>
      <c r="GC83" s="60"/>
      <c r="GD83" s="60"/>
      <c r="GE83" s="60"/>
      <c r="GF83" s="60"/>
      <c r="GG83" s="60"/>
      <c r="GH83" s="60"/>
      <c r="GI83" s="60"/>
      <c r="GJ83" s="60"/>
      <c r="GK83" s="60"/>
      <c r="GL83" s="60"/>
      <c r="GM83" s="60"/>
      <c r="GN83" s="60"/>
      <c r="GO83" s="60"/>
    </row>
    <row r="102" spans="7:14">
      <c r="G102" s="73"/>
      <c r="H102" s="73"/>
      <c r="I102" s="73"/>
      <c r="J102" s="73"/>
      <c r="K102" s="73"/>
      <c r="L102" s="73"/>
      <c r="M102" s="73"/>
      <c r="N102" s="73"/>
    </row>
    <row r="103" spans="7:14">
      <c r="G103" s="73"/>
      <c r="H103" s="73"/>
      <c r="I103" s="73"/>
      <c r="J103" s="73"/>
      <c r="K103" s="73"/>
      <c r="L103" s="73"/>
      <c r="M103" s="73"/>
      <c r="N103" s="73"/>
    </row>
    <row r="104" spans="7:14">
      <c r="G104" s="73"/>
      <c r="H104" s="73"/>
      <c r="I104" s="73"/>
      <c r="J104" s="73"/>
      <c r="K104" s="73"/>
      <c r="L104" s="73"/>
      <c r="M104" s="73"/>
      <c r="N104" s="73"/>
    </row>
    <row r="105" spans="7:14">
      <c r="G105" s="73"/>
      <c r="H105" s="73"/>
      <c r="I105" s="73"/>
      <c r="J105" s="73"/>
      <c r="K105" s="73"/>
      <c r="L105" s="73"/>
      <c r="M105" s="73"/>
      <c r="N105" s="73"/>
    </row>
    <row r="106" spans="7:14">
      <c r="G106" s="73"/>
      <c r="H106" s="73"/>
      <c r="I106" s="73"/>
      <c r="J106" s="73"/>
      <c r="K106" s="73"/>
      <c r="L106" s="73"/>
      <c r="M106" s="73"/>
      <c r="N106" s="73"/>
    </row>
    <row r="107" spans="7:14">
      <c r="G107" s="73"/>
      <c r="H107" s="73"/>
      <c r="I107" s="73"/>
      <c r="J107" s="73"/>
      <c r="K107" s="73"/>
      <c r="L107" s="73"/>
      <c r="M107" s="73"/>
      <c r="N107" s="73"/>
    </row>
    <row r="108" spans="7:14">
      <c r="G108" s="73"/>
      <c r="H108" s="73"/>
      <c r="I108" s="73"/>
      <c r="J108" s="73"/>
      <c r="K108" s="73"/>
      <c r="L108" s="73"/>
      <c r="M108" s="73"/>
      <c r="N108" s="73"/>
    </row>
    <row r="109" spans="7:14">
      <c r="G109" s="73"/>
      <c r="H109" s="73"/>
      <c r="I109" s="73"/>
      <c r="J109" s="73"/>
      <c r="K109" s="73"/>
      <c r="L109" s="73"/>
      <c r="M109" s="73"/>
      <c r="N109" s="73"/>
    </row>
    <row r="110" spans="7:14">
      <c r="G110" s="73"/>
      <c r="H110" s="73"/>
      <c r="I110" s="73"/>
      <c r="J110" s="73"/>
      <c r="K110" s="73"/>
      <c r="L110" s="73"/>
      <c r="M110" s="73"/>
      <c r="N110" s="73"/>
    </row>
    <row r="111" spans="7:14">
      <c r="G111" s="73"/>
      <c r="H111" s="73"/>
      <c r="I111" s="73"/>
      <c r="J111" s="73"/>
      <c r="K111" s="73"/>
      <c r="L111" s="73"/>
      <c r="M111" s="73"/>
      <c r="N111" s="73"/>
    </row>
    <row r="112" spans="7:14">
      <c r="G112" s="73"/>
      <c r="H112" s="73"/>
      <c r="I112" s="73"/>
      <c r="J112" s="73"/>
      <c r="K112" s="73"/>
      <c r="L112" s="73"/>
      <c r="M112" s="73"/>
      <c r="N112" s="73"/>
    </row>
    <row r="113" spans="7:14">
      <c r="G113" s="73"/>
      <c r="H113" s="73"/>
      <c r="I113" s="73"/>
      <c r="J113" s="73"/>
      <c r="K113" s="73"/>
      <c r="L113" s="73"/>
      <c r="M113" s="73"/>
      <c r="N113" s="73"/>
    </row>
    <row r="114" spans="7:14">
      <c r="G114" s="73"/>
      <c r="H114" s="73"/>
      <c r="I114" s="73"/>
      <c r="J114" s="73"/>
      <c r="K114" s="73"/>
      <c r="L114" s="73"/>
      <c r="M114" s="73"/>
      <c r="N114" s="73"/>
    </row>
    <row r="115" spans="7:14">
      <c r="G115" s="73"/>
      <c r="H115" s="73"/>
      <c r="I115" s="73"/>
      <c r="J115" s="73"/>
      <c r="K115" s="73"/>
      <c r="L115" s="73"/>
      <c r="M115" s="73"/>
      <c r="N115" s="73"/>
    </row>
    <row r="116" spans="7:14">
      <c r="G116" s="73"/>
      <c r="H116" s="73"/>
      <c r="I116" s="73"/>
      <c r="J116" s="73"/>
      <c r="K116" s="73"/>
      <c r="L116" s="73"/>
      <c r="M116" s="73"/>
      <c r="N116" s="73"/>
    </row>
    <row r="117" spans="7:14">
      <c r="G117" s="73"/>
      <c r="H117" s="73"/>
      <c r="I117" s="73"/>
      <c r="J117" s="73"/>
      <c r="K117" s="73"/>
      <c r="L117" s="73"/>
      <c r="M117" s="73"/>
      <c r="N117" s="73"/>
    </row>
    <row r="118" spans="7:14">
      <c r="G118" s="73"/>
      <c r="H118" s="73"/>
      <c r="I118" s="73"/>
      <c r="J118" s="73"/>
      <c r="K118" s="73"/>
      <c r="L118" s="73"/>
      <c r="M118" s="73"/>
      <c r="N118" s="73"/>
    </row>
    <row r="119" spans="7:14">
      <c r="G119" s="73"/>
      <c r="H119" s="73"/>
      <c r="I119" s="73"/>
      <c r="J119" s="73"/>
      <c r="K119" s="73"/>
      <c r="L119" s="73"/>
      <c r="M119" s="73"/>
      <c r="N119" s="73"/>
    </row>
    <row r="120" spans="7:14">
      <c r="G120" s="73"/>
      <c r="H120" s="73"/>
      <c r="I120" s="73"/>
      <c r="J120" s="73"/>
      <c r="K120" s="73"/>
      <c r="L120" s="73"/>
      <c r="M120" s="73"/>
      <c r="N120" s="73"/>
    </row>
    <row r="121" spans="7:14">
      <c r="G121" s="73"/>
      <c r="H121" s="73"/>
      <c r="I121" s="73"/>
      <c r="J121" s="73"/>
      <c r="K121" s="73"/>
      <c r="L121" s="73"/>
      <c r="M121" s="73"/>
      <c r="N121" s="73"/>
    </row>
    <row r="122" spans="7:14">
      <c r="G122" s="73"/>
      <c r="H122" s="73"/>
      <c r="I122" s="73"/>
      <c r="J122" s="73"/>
      <c r="K122" s="73"/>
      <c r="L122" s="73"/>
      <c r="M122" s="73"/>
      <c r="N122" s="73"/>
    </row>
    <row r="123" spans="7:14">
      <c r="G123" s="73"/>
      <c r="H123" s="73"/>
      <c r="I123" s="73"/>
      <c r="J123" s="73"/>
      <c r="K123" s="73"/>
      <c r="L123" s="73"/>
      <c r="M123" s="73"/>
      <c r="N123" s="73"/>
    </row>
    <row r="124" spans="7:14">
      <c r="G124" s="73"/>
      <c r="H124" s="73"/>
      <c r="I124" s="73"/>
      <c r="J124" s="73"/>
      <c r="K124" s="73"/>
      <c r="L124" s="73"/>
      <c r="M124" s="73"/>
      <c r="N124" s="73"/>
    </row>
    <row r="125" spans="7:14">
      <c r="G125" s="73"/>
      <c r="H125" s="73"/>
      <c r="I125" s="73"/>
      <c r="J125" s="73"/>
      <c r="K125" s="73"/>
      <c r="L125" s="73"/>
      <c r="M125" s="73"/>
      <c r="N125" s="73"/>
    </row>
    <row r="126" spans="7:14">
      <c r="G126" s="73"/>
      <c r="H126" s="73"/>
      <c r="I126" s="73"/>
      <c r="J126" s="73"/>
      <c r="K126" s="73"/>
      <c r="L126" s="73"/>
      <c r="M126" s="73"/>
      <c r="N126" s="73"/>
    </row>
    <row r="127" spans="7:14">
      <c r="G127" s="73"/>
      <c r="H127" s="73"/>
      <c r="I127" s="73"/>
      <c r="J127" s="73"/>
      <c r="K127" s="73"/>
      <c r="L127" s="73"/>
      <c r="M127" s="73"/>
      <c r="N127" s="73"/>
    </row>
    <row r="128" spans="7:14">
      <c r="G128" s="73"/>
      <c r="H128" s="73"/>
      <c r="I128" s="73"/>
      <c r="J128" s="73"/>
      <c r="K128" s="73"/>
      <c r="L128" s="73"/>
      <c r="M128" s="73"/>
      <c r="N128" s="73"/>
    </row>
    <row r="129" spans="3:14">
      <c r="G129" s="73"/>
      <c r="H129" s="73"/>
      <c r="I129" s="73"/>
      <c r="J129" s="73"/>
      <c r="K129" s="73"/>
      <c r="L129" s="73"/>
      <c r="M129" s="73"/>
      <c r="N129" s="73"/>
    </row>
    <row r="130" spans="3:14">
      <c r="G130" s="73"/>
      <c r="H130" s="73"/>
      <c r="I130" s="73"/>
      <c r="J130" s="73"/>
      <c r="K130" s="73"/>
      <c r="L130" s="73"/>
      <c r="M130" s="73"/>
      <c r="N130" s="73"/>
    </row>
    <row r="131" spans="3:14">
      <c r="G131" s="73"/>
      <c r="H131" s="73"/>
      <c r="I131" s="73"/>
      <c r="J131" s="73"/>
      <c r="K131" s="73"/>
      <c r="L131" s="73"/>
      <c r="M131" s="73"/>
      <c r="N131" s="73"/>
    </row>
    <row r="132" spans="3:14">
      <c r="G132" s="73"/>
      <c r="H132" s="73"/>
      <c r="I132" s="73"/>
      <c r="J132" s="73"/>
      <c r="K132" s="73"/>
      <c r="L132" s="73"/>
      <c r="M132" s="73"/>
      <c r="N132" s="73"/>
    </row>
    <row r="133" spans="3:14">
      <c r="C133" s="73"/>
      <c r="D133" s="73"/>
      <c r="E133" s="73"/>
      <c r="F133" s="73"/>
      <c r="G133" s="73"/>
      <c r="H133" s="73"/>
      <c r="I133" s="73"/>
      <c r="J133" s="73"/>
      <c r="K133" s="73"/>
      <c r="L133" s="73"/>
      <c r="M133" s="73"/>
      <c r="N133" s="73"/>
    </row>
    <row r="134" spans="3:14">
      <c r="C134" s="73"/>
      <c r="D134" s="73"/>
      <c r="E134" s="73"/>
      <c r="F134" s="73"/>
      <c r="G134" s="73"/>
      <c r="H134" s="73"/>
      <c r="I134" s="73"/>
      <c r="J134" s="73"/>
      <c r="K134" s="73"/>
      <c r="L134" s="73"/>
      <c r="M134" s="73"/>
      <c r="N134" s="73"/>
    </row>
    <row r="135" spans="3:14">
      <c r="C135" s="73"/>
      <c r="D135" s="73"/>
      <c r="E135" s="73"/>
      <c r="F135" s="73"/>
      <c r="G135" s="73"/>
      <c r="H135" s="73"/>
      <c r="I135" s="73"/>
      <c r="J135" s="73"/>
      <c r="K135" s="73"/>
      <c r="L135" s="73"/>
      <c r="M135" s="73"/>
      <c r="N135" s="73"/>
    </row>
    <row r="136" spans="3:14">
      <c r="C136" s="73"/>
      <c r="D136" s="73"/>
      <c r="E136" s="73"/>
      <c r="F136" s="73"/>
      <c r="G136" s="73"/>
      <c r="H136" s="73"/>
      <c r="I136" s="73"/>
      <c r="J136" s="73"/>
      <c r="K136" s="73"/>
      <c r="L136" s="73"/>
      <c r="M136" s="73"/>
      <c r="N136" s="73"/>
    </row>
    <row r="137" spans="3:14">
      <c r="C137" s="73"/>
      <c r="D137" s="73"/>
      <c r="E137" s="73"/>
      <c r="F137" s="73"/>
      <c r="G137" s="73"/>
      <c r="H137" s="73"/>
      <c r="I137" s="73"/>
      <c r="J137" s="73"/>
      <c r="K137" s="73"/>
      <c r="L137" s="73"/>
      <c r="M137" s="73"/>
      <c r="N137" s="73"/>
    </row>
    <row r="138" spans="3:14">
      <c r="C138" s="73"/>
      <c r="D138" s="73"/>
      <c r="E138" s="73"/>
      <c r="F138" s="73"/>
      <c r="G138" s="73"/>
      <c r="H138" s="73"/>
      <c r="I138" s="73"/>
      <c r="J138" s="73"/>
      <c r="K138" s="73"/>
      <c r="L138" s="73"/>
      <c r="M138" s="73"/>
      <c r="N138" s="73"/>
    </row>
    <row r="139" spans="3:14">
      <c r="C139" s="73"/>
      <c r="D139" s="73"/>
      <c r="E139" s="73"/>
      <c r="F139" s="73"/>
      <c r="G139" s="73"/>
      <c r="H139" s="73"/>
      <c r="I139" s="73"/>
      <c r="J139" s="73"/>
      <c r="K139" s="73"/>
      <c r="L139" s="73"/>
      <c r="M139" s="73"/>
      <c r="N139" s="73"/>
    </row>
    <row r="140" spans="3:14">
      <c r="C140" s="73"/>
      <c r="D140" s="73"/>
      <c r="E140" s="73"/>
      <c r="F140" s="73"/>
      <c r="G140" s="73"/>
      <c r="H140" s="73"/>
      <c r="I140" s="73"/>
      <c r="J140" s="73"/>
      <c r="K140" s="73"/>
      <c r="L140" s="73"/>
      <c r="M140" s="73"/>
      <c r="N140" s="73"/>
    </row>
    <row r="141" spans="3:14">
      <c r="C141" s="73"/>
      <c r="D141" s="73"/>
      <c r="E141" s="73"/>
      <c r="F141" s="73"/>
      <c r="G141" s="73"/>
      <c r="H141" s="73"/>
      <c r="I141" s="73"/>
      <c r="J141" s="73"/>
      <c r="K141" s="73"/>
      <c r="L141" s="73"/>
      <c r="M141" s="73"/>
      <c r="N141" s="73"/>
    </row>
    <row r="142" spans="3:14">
      <c r="C142" s="73"/>
      <c r="D142" s="73"/>
      <c r="E142" s="73"/>
      <c r="F142" s="73"/>
      <c r="G142" s="73"/>
      <c r="H142" s="73"/>
      <c r="I142" s="73"/>
      <c r="J142" s="73"/>
      <c r="K142" s="73"/>
      <c r="L142" s="73"/>
      <c r="M142" s="73"/>
      <c r="N142" s="73"/>
    </row>
    <row r="143" spans="3:14">
      <c r="C143" s="73"/>
      <c r="D143" s="73"/>
      <c r="E143" s="73"/>
      <c r="F143" s="73"/>
      <c r="G143" s="73"/>
      <c r="H143" s="73"/>
      <c r="I143" s="73"/>
      <c r="J143" s="73"/>
      <c r="K143" s="73"/>
      <c r="L143" s="73"/>
      <c r="M143" s="73"/>
      <c r="N143" s="73"/>
    </row>
    <row r="144" spans="3:14">
      <c r="C144" s="73"/>
      <c r="D144" s="73"/>
      <c r="E144" s="73"/>
      <c r="F144" s="73"/>
      <c r="G144" s="73"/>
      <c r="H144" s="73"/>
      <c r="I144" s="73"/>
      <c r="J144" s="73"/>
      <c r="K144" s="73"/>
      <c r="L144" s="73"/>
      <c r="M144" s="73"/>
      <c r="N144" s="73"/>
    </row>
    <row r="145" spans="3:14">
      <c r="C145" s="73"/>
      <c r="D145" s="73"/>
      <c r="E145" s="73"/>
      <c r="F145" s="73"/>
      <c r="G145" s="73"/>
      <c r="H145" s="73"/>
      <c r="I145" s="73"/>
      <c r="J145" s="73"/>
      <c r="K145" s="73"/>
      <c r="L145" s="73"/>
      <c r="M145" s="73"/>
      <c r="N145" s="73"/>
    </row>
    <row r="146" spans="3:14">
      <c r="C146" s="73"/>
      <c r="D146" s="73"/>
      <c r="E146" s="73"/>
      <c r="F146" s="73"/>
      <c r="G146" s="73"/>
      <c r="H146" s="73"/>
      <c r="I146" s="73"/>
      <c r="J146" s="73"/>
      <c r="K146" s="73"/>
      <c r="L146" s="73"/>
      <c r="M146" s="73"/>
      <c r="N146" s="73"/>
    </row>
    <row r="147" spans="3:14">
      <c r="C147" s="73"/>
      <c r="D147" s="73"/>
      <c r="E147" s="73"/>
      <c r="F147" s="73"/>
      <c r="G147" s="73"/>
      <c r="H147" s="73"/>
      <c r="I147" s="73"/>
      <c r="J147" s="73"/>
      <c r="K147" s="73"/>
      <c r="L147" s="73"/>
      <c r="M147" s="73"/>
      <c r="N147" s="73"/>
    </row>
    <row r="148" spans="3:14">
      <c r="C148" s="73"/>
      <c r="D148" s="73"/>
      <c r="E148" s="73"/>
      <c r="F148" s="73"/>
      <c r="G148" s="73"/>
      <c r="H148" s="73"/>
      <c r="I148" s="73"/>
      <c r="J148" s="73"/>
      <c r="K148" s="73"/>
      <c r="L148" s="73"/>
      <c r="M148" s="73"/>
      <c r="N148" s="73"/>
    </row>
    <row r="149" spans="3:14">
      <c r="C149" s="73"/>
      <c r="D149" s="73"/>
      <c r="E149" s="73"/>
      <c r="F149" s="73"/>
      <c r="G149" s="73"/>
      <c r="H149" s="73"/>
      <c r="I149" s="73"/>
      <c r="J149" s="73"/>
      <c r="K149" s="73"/>
      <c r="L149" s="73"/>
      <c r="M149" s="73"/>
      <c r="N149" s="73"/>
    </row>
    <row r="150" spans="3:14">
      <c r="C150" s="73"/>
      <c r="D150" s="73"/>
      <c r="E150" s="73"/>
      <c r="F150" s="73"/>
      <c r="G150" s="73"/>
      <c r="H150" s="73"/>
      <c r="I150" s="73"/>
      <c r="J150" s="73"/>
      <c r="K150" s="73"/>
      <c r="L150" s="73"/>
      <c r="M150" s="73"/>
      <c r="N150" s="73"/>
    </row>
    <row r="151" spans="3:14">
      <c r="C151" s="73"/>
      <c r="D151" s="73"/>
      <c r="E151" s="73"/>
      <c r="F151" s="73"/>
      <c r="G151" s="73"/>
      <c r="H151" s="73"/>
      <c r="I151" s="73"/>
      <c r="J151" s="73"/>
      <c r="K151" s="73"/>
      <c r="L151" s="73"/>
      <c r="M151" s="73"/>
      <c r="N151" s="73"/>
    </row>
    <row r="152" spans="3:14">
      <c r="C152" s="73"/>
      <c r="D152" s="73"/>
      <c r="E152" s="73"/>
      <c r="F152" s="73"/>
      <c r="G152" s="73"/>
      <c r="H152" s="73"/>
      <c r="I152" s="73"/>
      <c r="J152" s="73"/>
      <c r="K152" s="73"/>
      <c r="L152" s="73"/>
      <c r="M152" s="73"/>
      <c r="N152" s="73"/>
    </row>
    <row r="153" spans="3:14">
      <c r="C153" s="73"/>
      <c r="D153" s="73"/>
      <c r="E153" s="73"/>
      <c r="F153" s="73"/>
      <c r="G153" s="73"/>
      <c r="H153" s="73"/>
      <c r="I153" s="73"/>
      <c r="J153" s="73"/>
      <c r="K153" s="73"/>
      <c r="L153" s="73"/>
      <c r="M153" s="73"/>
      <c r="N153" s="73"/>
    </row>
    <row r="154" spans="3:14">
      <c r="C154" s="73"/>
      <c r="D154" s="73"/>
      <c r="E154" s="73"/>
      <c r="F154" s="73"/>
      <c r="G154" s="73"/>
      <c r="H154" s="73"/>
      <c r="I154" s="73"/>
      <c r="J154" s="73"/>
      <c r="K154" s="73"/>
      <c r="L154" s="73"/>
      <c r="M154" s="73"/>
      <c r="N154" s="73"/>
    </row>
    <row r="155" spans="3:14">
      <c r="C155" s="73"/>
      <c r="D155" s="73"/>
      <c r="E155" s="73"/>
      <c r="F155" s="73"/>
      <c r="G155" s="73"/>
      <c r="H155" s="73"/>
      <c r="I155" s="73"/>
      <c r="J155" s="73"/>
      <c r="K155" s="73"/>
      <c r="L155" s="73"/>
      <c r="M155" s="73"/>
      <c r="N155" s="73"/>
    </row>
    <row r="156" spans="3:14">
      <c r="C156" s="73"/>
      <c r="D156" s="73"/>
      <c r="E156" s="73"/>
      <c r="F156" s="73"/>
      <c r="G156" s="73"/>
      <c r="H156" s="73"/>
      <c r="I156" s="73"/>
      <c r="J156" s="73"/>
      <c r="K156" s="73"/>
      <c r="L156" s="73"/>
      <c r="M156" s="73"/>
      <c r="N156" s="73"/>
    </row>
    <row r="157" spans="3:14">
      <c r="C157" s="73"/>
      <c r="D157" s="73"/>
      <c r="E157" s="73"/>
      <c r="F157" s="73"/>
      <c r="G157" s="73"/>
      <c r="H157" s="73"/>
      <c r="I157" s="73"/>
      <c r="J157" s="73"/>
      <c r="K157" s="73"/>
      <c r="L157" s="73"/>
      <c r="M157" s="73"/>
      <c r="N157" s="73"/>
    </row>
    <row r="158" spans="3:14">
      <c r="C158" s="73"/>
      <c r="D158" s="73"/>
      <c r="E158" s="73"/>
      <c r="F158" s="73"/>
      <c r="G158" s="73"/>
      <c r="H158" s="73"/>
      <c r="I158" s="73"/>
      <c r="J158" s="73"/>
      <c r="K158" s="73"/>
      <c r="L158" s="73"/>
      <c r="M158" s="73"/>
      <c r="N158" s="73"/>
    </row>
    <row r="159" spans="3:14">
      <c r="C159" s="73"/>
      <c r="D159" s="73"/>
      <c r="E159" s="73"/>
      <c r="F159" s="73"/>
      <c r="G159" s="73"/>
      <c r="H159" s="73"/>
      <c r="I159" s="73"/>
      <c r="J159" s="73"/>
      <c r="K159" s="73"/>
      <c r="L159" s="73"/>
      <c r="M159" s="73"/>
      <c r="N159" s="73"/>
    </row>
    <row r="160" spans="3:14">
      <c r="C160" s="73"/>
      <c r="D160" s="73"/>
      <c r="E160" s="73"/>
      <c r="F160" s="73"/>
      <c r="G160" s="73"/>
      <c r="H160" s="73"/>
      <c r="I160" s="73"/>
      <c r="J160" s="73"/>
      <c r="K160" s="73"/>
      <c r="L160" s="73"/>
      <c r="M160" s="73"/>
      <c r="N160" s="73"/>
    </row>
    <row r="161" spans="3:14">
      <c r="C161" s="73"/>
      <c r="D161" s="73"/>
      <c r="E161" s="73"/>
      <c r="F161" s="73"/>
      <c r="G161" s="73"/>
      <c r="H161" s="73"/>
      <c r="I161" s="73"/>
      <c r="J161" s="73"/>
      <c r="K161" s="73"/>
      <c r="L161" s="73"/>
      <c r="M161" s="73"/>
      <c r="N161" s="73"/>
    </row>
    <row r="162" spans="3:14">
      <c r="C162" s="73"/>
      <c r="D162" s="73"/>
      <c r="E162" s="73"/>
      <c r="F162" s="73"/>
      <c r="G162" s="73"/>
      <c r="H162" s="73"/>
      <c r="I162" s="73"/>
      <c r="J162" s="73"/>
      <c r="K162" s="73"/>
      <c r="L162" s="73"/>
      <c r="M162" s="73"/>
      <c r="N162" s="73"/>
    </row>
    <row r="163" spans="3:14">
      <c r="C163" s="73"/>
      <c r="D163" s="73"/>
      <c r="E163" s="73"/>
      <c r="F163" s="73"/>
      <c r="G163" s="73"/>
      <c r="H163" s="73"/>
      <c r="I163" s="73"/>
      <c r="J163" s="73"/>
      <c r="K163" s="73"/>
      <c r="L163" s="73"/>
      <c r="M163" s="73"/>
      <c r="N163" s="73"/>
    </row>
    <row r="164" spans="3:14">
      <c r="C164" s="73"/>
      <c r="D164" s="73"/>
      <c r="E164" s="73"/>
      <c r="F164" s="73"/>
      <c r="G164" s="73"/>
      <c r="H164" s="73"/>
      <c r="I164" s="73"/>
      <c r="J164" s="73"/>
      <c r="K164" s="73"/>
      <c r="L164" s="73"/>
      <c r="M164" s="73"/>
      <c r="N164" s="73"/>
    </row>
    <row r="165" spans="3:14">
      <c r="C165" s="73"/>
      <c r="D165" s="73"/>
      <c r="E165" s="73"/>
      <c r="F165" s="73"/>
      <c r="G165" s="73"/>
      <c r="H165" s="73"/>
      <c r="I165" s="73"/>
      <c r="J165" s="73"/>
      <c r="K165" s="73"/>
      <c r="L165" s="73"/>
      <c r="M165" s="73"/>
      <c r="N165" s="73"/>
    </row>
    <row r="166" spans="3:14">
      <c r="C166" s="73"/>
      <c r="D166" s="73"/>
      <c r="E166" s="73"/>
      <c r="F166" s="73"/>
      <c r="G166" s="73"/>
      <c r="H166" s="73"/>
      <c r="I166" s="73"/>
      <c r="J166" s="73"/>
      <c r="K166" s="73"/>
      <c r="L166" s="73"/>
      <c r="M166" s="73"/>
      <c r="N166" s="73"/>
    </row>
    <row r="167" spans="3:14">
      <c r="C167" s="73"/>
      <c r="D167" s="73"/>
      <c r="E167" s="73"/>
      <c r="F167" s="73"/>
      <c r="G167" s="73"/>
      <c r="H167" s="73"/>
      <c r="I167" s="73"/>
      <c r="J167" s="73"/>
      <c r="K167" s="73"/>
      <c r="L167" s="73"/>
      <c r="M167" s="73"/>
      <c r="N167" s="73"/>
    </row>
    <row r="168" spans="3:14">
      <c r="C168" s="73"/>
      <c r="D168" s="73"/>
      <c r="E168" s="73"/>
      <c r="F168" s="73"/>
      <c r="G168" s="73"/>
      <c r="H168" s="73"/>
      <c r="I168" s="73"/>
      <c r="J168" s="73"/>
      <c r="K168" s="73"/>
      <c r="L168" s="73"/>
      <c r="M168" s="73"/>
      <c r="N168" s="73"/>
    </row>
    <row r="169" spans="3:14">
      <c r="C169" s="73"/>
      <c r="D169" s="73"/>
      <c r="E169" s="73"/>
      <c r="F169" s="73"/>
      <c r="G169" s="73"/>
      <c r="H169" s="73"/>
      <c r="I169" s="73"/>
      <c r="J169" s="73"/>
      <c r="K169" s="73"/>
      <c r="L169" s="73"/>
      <c r="M169" s="73"/>
      <c r="N169" s="73"/>
    </row>
    <row r="170" spans="3:14">
      <c r="C170" s="73"/>
      <c r="D170" s="73"/>
      <c r="E170" s="73"/>
      <c r="F170" s="73"/>
      <c r="G170" s="73"/>
      <c r="H170" s="73"/>
      <c r="I170" s="73"/>
      <c r="J170" s="73"/>
      <c r="K170" s="73"/>
      <c r="L170" s="73"/>
      <c r="M170" s="73"/>
      <c r="N170" s="73"/>
    </row>
    <row r="171" spans="3:14">
      <c r="C171" s="73"/>
      <c r="D171" s="73"/>
      <c r="E171" s="73"/>
      <c r="F171" s="73"/>
      <c r="G171" s="73"/>
      <c r="H171" s="73"/>
      <c r="I171" s="73"/>
      <c r="J171" s="73"/>
      <c r="K171" s="73"/>
      <c r="L171" s="73"/>
      <c r="M171" s="73"/>
      <c r="N171" s="73"/>
    </row>
    <row r="172" spans="3:14">
      <c r="C172" s="73"/>
      <c r="D172" s="73"/>
      <c r="E172" s="73"/>
      <c r="F172" s="73"/>
      <c r="G172" s="73"/>
      <c r="H172" s="73"/>
      <c r="I172" s="73"/>
      <c r="J172" s="73"/>
      <c r="K172" s="73"/>
      <c r="L172" s="73"/>
      <c r="M172" s="73"/>
      <c r="N172" s="73"/>
    </row>
    <row r="173" spans="3:14">
      <c r="C173" s="73"/>
      <c r="D173" s="73"/>
      <c r="E173" s="73"/>
      <c r="F173" s="73"/>
      <c r="G173" s="73"/>
      <c r="H173" s="73"/>
      <c r="I173" s="73"/>
      <c r="J173" s="73"/>
      <c r="K173" s="73"/>
      <c r="L173" s="73"/>
      <c r="M173" s="73"/>
      <c r="N173" s="73"/>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540"/>
  <sheetViews>
    <sheetView workbookViewId="0">
      <selection activeCell="B247" sqref="B247"/>
    </sheetView>
  </sheetViews>
  <sheetFormatPr defaultRowHeight="15"/>
  <cols>
    <col min="1" max="1" width="31.5703125" style="85" customWidth="1"/>
    <col min="2" max="2" width="18.28515625" style="85" customWidth="1"/>
    <col min="3" max="3" width="18" style="85" customWidth="1"/>
    <col min="4" max="4" width="18.140625" style="85" hidden="1" customWidth="1"/>
    <col min="5" max="5" width="10.28515625" style="85" hidden="1" customWidth="1"/>
    <col min="6" max="6" width="14.5703125" style="85" customWidth="1"/>
    <col min="7" max="7" width="16.7109375" style="85" customWidth="1"/>
    <col min="8" max="8" width="10.28515625" style="85" customWidth="1"/>
    <col min="9" max="9" width="13.140625" style="210" customWidth="1"/>
    <col min="10" max="10" width="15" style="210" customWidth="1"/>
    <col min="11" max="11" width="13" style="210" customWidth="1"/>
    <col min="12" max="12" width="10.5703125" style="77" customWidth="1"/>
    <col min="13" max="13" width="11" style="76" customWidth="1"/>
    <col min="14" max="14" width="22.85546875" style="85" customWidth="1"/>
    <col min="15" max="15" width="27.28515625" bestFit="1" customWidth="1"/>
  </cols>
  <sheetData>
    <row r="1" spans="1:15" ht="24">
      <c r="A1" s="119" t="s">
        <v>2070</v>
      </c>
      <c r="B1" s="180" t="s">
        <v>315</v>
      </c>
      <c r="C1" s="119" t="s">
        <v>1158</v>
      </c>
      <c r="D1" s="15" t="s">
        <v>1159</v>
      </c>
      <c r="E1" s="15" t="s">
        <v>1160</v>
      </c>
      <c r="F1" s="15" t="s">
        <v>1161</v>
      </c>
      <c r="G1" s="16" t="s">
        <v>1162</v>
      </c>
      <c r="H1" s="16" t="s">
        <v>2123</v>
      </c>
      <c r="I1" s="19" t="s">
        <v>1163</v>
      </c>
      <c r="J1" s="19" t="s">
        <v>1164</v>
      </c>
      <c r="K1" s="19" t="s">
        <v>1165</v>
      </c>
      <c r="L1" s="78" t="s">
        <v>1166</v>
      </c>
      <c r="M1" s="79" t="s">
        <v>1167</v>
      </c>
      <c r="N1" s="17" t="s">
        <v>323</v>
      </c>
    </row>
    <row r="2" spans="1:15" hidden="1">
      <c r="A2" s="45" t="s">
        <v>382</v>
      </c>
      <c r="B2" s="45" t="s">
        <v>383</v>
      </c>
      <c r="C2" s="45" t="s">
        <v>384</v>
      </c>
      <c r="D2" s="45" t="s">
        <v>345</v>
      </c>
      <c r="E2" s="45" t="s">
        <v>346</v>
      </c>
      <c r="F2" s="45" t="s">
        <v>347</v>
      </c>
      <c r="G2" s="45" t="s">
        <v>385</v>
      </c>
      <c r="H2" s="45" t="s">
        <v>332</v>
      </c>
      <c r="I2" s="358">
        <v>43115</v>
      </c>
      <c r="J2" s="358"/>
      <c r="K2" s="358">
        <v>43084</v>
      </c>
      <c r="L2" s="358">
        <v>43077</v>
      </c>
      <c r="M2" s="45" t="s">
        <v>349</v>
      </c>
      <c r="N2" s="45"/>
      <c r="O2" t="e">
        <f>VLOOKUP(B2,'PDM NB Portfolio Online'!E:I,3,0)</f>
        <v>#N/A</v>
      </c>
    </row>
    <row r="3" spans="1:15" hidden="1">
      <c r="A3" s="45" t="s">
        <v>1847</v>
      </c>
      <c r="B3" s="45" t="s">
        <v>1848</v>
      </c>
      <c r="C3" s="45" t="s">
        <v>1848</v>
      </c>
      <c r="D3" s="45" t="s">
        <v>345</v>
      </c>
      <c r="E3" s="45" t="s">
        <v>346</v>
      </c>
      <c r="F3" s="45" t="s">
        <v>347</v>
      </c>
      <c r="G3" s="45" t="s">
        <v>385</v>
      </c>
      <c r="H3" s="45" t="s">
        <v>332</v>
      </c>
      <c r="I3" s="358">
        <v>43126</v>
      </c>
      <c r="J3" s="358"/>
      <c r="K3" s="358">
        <v>42963</v>
      </c>
      <c r="L3" s="358"/>
      <c r="M3" s="45" t="s">
        <v>349</v>
      </c>
      <c r="N3" s="45" t="s">
        <v>334</v>
      </c>
      <c r="O3" s="47" t="e">
        <f>VLOOKUP(B3,'PDM NB Portfolio Online'!E:I,3,0)</f>
        <v>#N/A</v>
      </c>
    </row>
    <row r="4" spans="1:15" hidden="1">
      <c r="A4" s="45" t="s">
        <v>1850</v>
      </c>
      <c r="B4" s="45" t="s">
        <v>1851</v>
      </c>
      <c r="C4" s="45" t="s">
        <v>1851</v>
      </c>
      <c r="D4" s="45" t="s">
        <v>345</v>
      </c>
      <c r="E4" s="45" t="s">
        <v>346</v>
      </c>
      <c r="F4" s="45" t="s">
        <v>347</v>
      </c>
      <c r="G4" s="45" t="s">
        <v>385</v>
      </c>
      <c r="H4" s="45" t="s">
        <v>332</v>
      </c>
      <c r="I4" s="358">
        <v>43126</v>
      </c>
      <c r="J4" s="358"/>
      <c r="K4" s="358">
        <v>43084</v>
      </c>
      <c r="L4" s="358"/>
      <c r="M4" s="45" t="s">
        <v>349</v>
      </c>
      <c r="N4" s="45" t="s">
        <v>413</v>
      </c>
      <c r="O4" s="47" t="e">
        <f>VLOOKUP(B4,'PDM NB Portfolio Online'!E:I,3,0)</f>
        <v>#N/A</v>
      </c>
    </row>
    <row r="5" spans="1:15" ht="30" hidden="1">
      <c r="A5" s="52" t="s">
        <v>387</v>
      </c>
      <c r="B5" s="52" t="s">
        <v>388</v>
      </c>
      <c r="C5" s="52" t="s">
        <v>389</v>
      </c>
      <c r="D5" s="52" t="s">
        <v>328</v>
      </c>
      <c r="E5" s="52" t="s">
        <v>329</v>
      </c>
      <c r="F5" s="52" t="s">
        <v>330</v>
      </c>
      <c r="G5" s="52" t="s">
        <v>390</v>
      </c>
      <c r="H5" s="52" t="s">
        <v>332</v>
      </c>
      <c r="I5" s="46">
        <v>43129</v>
      </c>
      <c r="J5" s="46">
        <v>43129</v>
      </c>
      <c r="K5" s="46">
        <v>43101</v>
      </c>
      <c r="L5" s="46"/>
      <c r="M5" s="52" t="s">
        <v>333</v>
      </c>
      <c r="N5" s="52" t="s">
        <v>391</v>
      </c>
      <c r="O5" s="47" t="e">
        <f>VLOOKUP(B5,'PDM NB Portfolio Online'!E:I,3,0)</f>
        <v>#N/A</v>
      </c>
    </row>
    <row r="6" spans="1:15" hidden="1">
      <c r="A6" s="45" t="s">
        <v>395</v>
      </c>
      <c r="B6" s="45" t="s">
        <v>395</v>
      </c>
      <c r="C6" s="45" t="s">
        <v>396</v>
      </c>
      <c r="D6" s="45" t="s">
        <v>397</v>
      </c>
      <c r="E6" s="45" t="s">
        <v>398</v>
      </c>
      <c r="F6" s="45" t="s">
        <v>330</v>
      </c>
      <c r="G6" s="45" t="s">
        <v>1825</v>
      </c>
      <c r="H6" s="45" t="s">
        <v>332</v>
      </c>
      <c r="I6" s="358">
        <v>43133</v>
      </c>
      <c r="J6" s="358"/>
      <c r="K6" s="358">
        <v>43109</v>
      </c>
      <c r="L6" s="358"/>
      <c r="M6" s="45" t="s">
        <v>349</v>
      </c>
      <c r="N6" s="45"/>
      <c r="O6" s="47" t="e">
        <f>VLOOKUP(B6,'PDM NB Portfolio Online'!E:I,3,0)</f>
        <v>#N/A</v>
      </c>
    </row>
    <row r="7" spans="1:15" hidden="1">
      <c r="A7" s="64" t="s">
        <v>392</v>
      </c>
      <c r="B7" s="64" t="s">
        <v>393</v>
      </c>
      <c r="C7" s="64" t="s">
        <v>393</v>
      </c>
      <c r="D7" s="45" t="s">
        <v>345</v>
      </c>
      <c r="E7" s="45" t="s">
        <v>346</v>
      </c>
      <c r="F7" s="64" t="s">
        <v>347</v>
      </c>
      <c r="G7" s="64" t="s">
        <v>348</v>
      </c>
      <c r="H7" s="64" t="e">
        <v>#N/A</v>
      </c>
      <c r="I7" s="157">
        <v>43133</v>
      </c>
      <c r="J7" s="157" t="s">
        <v>1020</v>
      </c>
      <c r="K7" s="157">
        <v>43091</v>
      </c>
      <c r="L7" s="157"/>
      <c r="M7" s="64" t="s">
        <v>349</v>
      </c>
      <c r="N7" s="64" t="s">
        <v>350</v>
      </c>
      <c r="O7" s="47" t="e">
        <f>VLOOKUP(B7,'PDM NB Portfolio Online'!E:I,3,0)</f>
        <v>#N/A</v>
      </c>
    </row>
    <row r="8" spans="1:15" ht="30" hidden="1">
      <c r="A8" s="52" t="s">
        <v>400</v>
      </c>
      <c r="B8" s="52" t="s">
        <v>401</v>
      </c>
      <c r="C8" s="52" t="s">
        <v>402</v>
      </c>
      <c r="D8" s="52" t="s">
        <v>328</v>
      </c>
      <c r="E8" s="52" t="s">
        <v>329</v>
      </c>
      <c r="F8" s="52" t="s">
        <v>330</v>
      </c>
      <c r="G8" s="52" t="s">
        <v>390</v>
      </c>
      <c r="H8" s="52" t="s">
        <v>332</v>
      </c>
      <c r="I8" s="46">
        <v>43137</v>
      </c>
      <c r="J8" s="46">
        <v>43137</v>
      </c>
      <c r="K8" s="46">
        <v>43081</v>
      </c>
      <c r="L8" s="46"/>
      <c r="M8" s="52" t="s">
        <v>333</v>
      </c>
      <c r="N8" s="52" t="s">
        <v>361</v>
      </c>
      <c r="O8" s="47" t="e">
        <f>VLOOKUP(B8,'PDM NB Portfolio Online'!E:I,3,0)</f>
        <v>#N/A</v>
      </c>
    </row>
    <row r="9" spans="1:15" ht="30" hidden="1">
      <c r="A9" s="66" t="s">
        <v>1863</v>
      </c>
      <c r="B9" s="66" t="s">
        <v>1864</v>
      </c>
      <c r="C9" s="52" t="s">
        <v>1420</v>
      </c>
      <c r="D9" s="52" t="s">
        <v>328</v>
      </c>
      <c r="E9" s="66" t="s">
        <v>329</v>
      </c>
      <c r="F9" s="66" t="s">
        <v>330</v>
      </c>
      <c r="G9" s="66" t="s">
        <v>353</v>
      </c>
      <c r="H9" s="52" t="s">
        <v>332</v>
      </c>
      <c r="I9" s="65">
        <v>43137</v>
      </c>
      <c r="J9" s="65">
        <v>43137</v>
      </c>
      <c r="K9" s="65">
        <v>43081</v>
      </c>
      <c r="L9" s="65">
        <v>43074</v>
      </c>
      <c r="M9" s="66" t="s">
        <v>333</v>
      </c>
      <c r="N9" s="66" t="s">
        <v>376</v>
      </c>
      <c r="O9" s="47" t="e">
        <f>VLOOKUP(B9,'PDM NB Portfolio Online'!E:I,3,0)</f>
        <v>#N/A</v>
      </c>
    </row>
    <row r="10" spans="1:15" ht="30" hidden="1">
      <c r="A10" s="52" t="s">
        <v>414</v>
      </c>
      <c r="B10" s="52" t="s">
        <v>415</v>
      </c>
      <c r="C10" s="52" t="s">
        <v>416</v>
      </c>
      <c r="D10" s="52" t="s">
        <v>328</v>
      </c>
      <c r="E10" s="52" t="s">
        <v>329</v>
      </c>
      <c r="F10" s="52" t="s">
        <v>330</v>
      </c>
      <c r="G10" s="52" t="s">
        <v>338</v>
      </c>
      <c r="H10" s="52" t="s">
        <v>332</v>
      </c>
      <c r="I10" s="46">
        <v>43137</v>
      </c>
      <c r="J10" s="46">
        <v>43137</v>
      </c>
      <c r="K10" s="46">
        <v>43109</v>
      </c>
      <c r="L10" s="46"/>
      <c r="M10" s="52" t="s">
        <v>333</v>
      </c>
      <c r="N10" s="52" t="s">
        <v>376</v>
      </c>
      <c r="O10" s="47" t="e">
        <f>VLOOKUP(B10,'PDM NB Portfolio Online'!E:I,3,0)</f>
        <v>#N/A</v>
      </c>
    </row>
    <row r="11" spans="1:15" ht="30" hidden="1">
      <c r="A11" s="66" t="s">
        <v>417</v>
      </c>
      <c r="B11" s="66" t="s">
        <v>418</v>
      </c>
      <c r="C11" s="52" t="s">
        <v>419</v>
      </c>
      <c r="D11" s="52" t="s">
        <v>328</v>
      </c>
      <c r="E11" s="66" t="s">
        <v>329</v>
      </c>
      <c r="F11" s="66" t="s">
        <v>330</v>
      </c>
      <c r="G11" s="66" t="s">
        <v>338</v>
      </c>
      <c r="H11" s="52" t="s">
        <v>332</v>
      </c>
      <c r="I11" s="65">
        <v>43137</v>
      </c>
      <c r="J11" s="65">
        <v>43137</v>
      </c>
      <c r="K11" s="65">
        <v>43102</v>
      </c>
      <c r="L11" s="65">
        <v>43095</v>
      </c>
      <c r="M11" s="66" t="s">
        <v>333</v>
      </c>
      <c r="N11" s="65" t="s">
        <v>334</v>
      </c>
      <c r="O11" s="47" t="e">
        <f>VLOOKUP(B11,'PDM NB Portfolio Online'!E:I,3,0)</f>
        <v>#N/A</v>
      </c>
    </row>
    <row r="12" spans="1:15" ht="30" hidden="1">
      <c r="A12" s="52" t="s">
        <v>410</v>
      </c>
      <c r="B12" s="52" t="s">
        <v>411</v>
      </c>
      <c r="C12" s="52" t="s">
        <v>412</v>
      </c>
      <c r="D12" s="52" t="s">
        <v>328</v>
      </c>
      <c r="E12" s="52" t="s">
        <v>329</v>
      </c>
      <c r="F12" s="52" t="s">
        <v>330</v>
      </c>
      <c r="G12" s="52" t="s">
        <v>338</v>
      </c>
      <c r="H12" s="52" t="s">
        <v>332</v>
      </c>
      <c r="I12" s="46">
        <v>43137</v>
      </c>
      <c r="J12" s="46">
        <v>43137</v>
      </c>
      <c r="K12" s="46">
        <v>43102</v>
      </c>
      <c r="L12" s="46"/>
      <c r="M12" s="52" t="s">
        <v>333</v>
      </c>
      <c r="N12" s="52" t="s">
        <v>413</v>
      </c>
      <c r="O12" s="47" t="e">
        <f>VLOOKUP(B12,'PDM NB Portfolio Online'!E:I,3,0)</f>
        <v>#N/A</v>
      </c>
    </row>
    <row r="13" spans="1:15" ht="60" hidden="1">
      <c r="A13" s="66" t="s">
        <v>1871</v>
      </c>
      <c r="B13" s="66" t="s">
        <v>1872</v>
      </c>
      <c r="C13" s="52" t="s">
        <v>1873</v>
      </c>
      <c r="D13" s="52" t="s">
        <v>328</v>
      </c>
      <c r="E13" s="66" t="s">
        <v>329</v>
      </c>
      <c r="F13" s="66" t="s">
        <v>330</v>
      </c>
      <c r="G13" s="66" t="s">
        <v>353</v>
      </c>
      <c r="H13" s="52" t="s">
        <v>332</v>
      </c>
      <c r="I13" s="65">
        <v>43137</v>
      </c>
      <c r="J13" s="65">
        <v>43137</v>
      </c>
      <c r="K13" s="65">
        <v>43102</v>
      </c>
      <c r="L13" s="65">
        <v>43095</v>
      </c>
      <c r="M13" s="66" t="s">
        <v>333</v>
      </c>
      <c r="N13" s="66" t="s">
        <v>380</v>
      </c>
      <c r="O13" s="47" t="e">
        <f>VLOOKUP(B13,'PDM NB Portfolio Online'!E:I,3,0)</f>
        <v>#N/A</v>
      </c>
    </row>
    <row r="14" spans="1:15" ht="45" hidden="1">
      <c r="A14" s="52" t="s">
        <v>420</v>
      </c>
      <c r="B14" s="52" t="s">
        <v>421</v>
      </c>
      <c r="C14" s="52" t="s">
        <v>422</v>
      </c>
      <c r="D14" s="52" t="s">
        <v>328</v>
      </c>
      <c r="E14" s="52" t="s">
        <v>329</v>
      </c>
      <c r="F14" s="52" t="s">
        <v>330</v>
      </c>
      <c r="G14" s="89" t="s">
        <v>390</v>
      </c>
      <c r="H14" s="52" t="s">
        <v>332</v>
      </c>
      <c r="I14" s="46">
        <v>43137</v>
      </c>
      <c r="J14" s="46">
        <v>43137</v>
      </c>
      <c r="K14" s="46">
        <v>43102</v>
      </c>
      <c r="L14" s="46"/>
      <c r="M14" s="52" t="s">
        <v>333</v>
      </c>
      <c r="N14" s="52" t="s">
        <v>423</v>
      </c>
      <c r="O14" s="47" t="e">
        <f>VLOOKUP(B14,'PDM NB Portfolio Online'!E:I,3,0)</f>
        <v>#N/A</v>
      </c>
    </row>
    <row r="15" spans="1:15" ht="30" hidden="1">
      <c r="A15" s="52" t="s">
        <v>403</v>
      </c>
      <c r="B15" s="52" t="s">
        <v>404</v>
      </c>
      <c r="C15" s="52" t="s">
        <v>405</v>
      </c>
      <c r="D15" s="52" t="s">
        <v>328</v>
      </c>
      <c r="E15" s="52" t="s">
        <v>329</v>
      </c>
      <c r="F15" s="52" t="s">
        <v>330</v>
      </c>
      <c r="G15" s="52" t="s">
        <v>406</v>
      </c>
      <c r="H15" s="52" t="s">
        <v>332</v>
      </c>
      <c r="I15" s="46">
        <v>43137</v>
      </c>
      <c r="J15" s="46">
        <v>43137</v>
      </c>
      <c r="K15" s="46">
        <v>43088</v>
      </c>
      <c r="L15" s="46"/>
      <c r="M15" s="52" t="s">
        <v>333</v>
      </c>
      <c r="N15" s="52" t="s">
        <v>350</v>
      </c>
      <c r="O15" s="47" t="e">
        <f>VLOOKUP(B15,'PDM NB Portfolio Online'!E:I,3,0)</f>
        <v>#N/A</v>
      </c>
    </row>
    <row r="16" spans="1:15" ht="30" hidden="1">
      <c r="A16" s="52" t="s">
        <v>407</v>
      </c>
      <c r="B16" s="52" t="s">
        <v>408</v>
      </c>
      <c r="C16" s="52" t="s">
        <v>409</v>
      </c>
      <c r="D16" s="52" t="s">
        <v>328</v>
      </c>
      <c r="E16" s="52" t="s">
        <v>329</v>
      </c>
      <c r="F16" s="52" t="s">
        <v>330</v>
      </c>
      <c r="G16" s="52" t="s">
        <v>406</v>
      </c>
      <c r="H16" s="52" t="s">
        <v>332</v>
      </c>
      <c r="I16" s="46">
        <v>43137</v>
      </c>
      <c r="J16" s="46">
        <v>43137</v>
      </c>
      <c r="K16" s="46">
        <v>43088</v>
      </c>
      <c r="L16" s="46"/>
      <c r="M16" s="52" t="s">
        <v>333</v>
      </c>
      <c r="N16" s="52" t="s">
        <v>354</v>
      </c>
      <c r="O16" s="47" t="e">
        <f>VLOOKUP(B16,'PDM NB Portfolio Online'!E:I,3,0)</f>
        <v>#N/A</v>
      </c>
    </row>
    <row r="17" spans="1:15" hidden="1">
      <c r="A17" s="64" t="s">
        <v>424</v>
      </c>
      <c r="B17" s="64" t="s">
        <v>425</v>
      </c>
      <c r="C17" s="64" t="s">
        <v>425</v>
      </c>
      <c r="D17" s="45" t="s">
        <v>345</v>
      </c>
      <c r="E17" s="45" t="s">
        <v>346</v>
      </c>
      <c r="F17" s="64" t="s">
        <v>347</v>
      </c>
      <c r="G17" s="64" t="s">
        <v>348</v>
      </c>
      <c r="H17" s="64" t="e">
        <v>#N/A</v>
      </c>
      <c r="I17" s="157">
        <v>43140</v>
      </c>
      <c r="J17" s="157" t="s">
        <v>1020</v>
      </c>
      <c r="K17" s="157">
        <v>43098</v>
      </c>
      <c r="L17" s="157"/>
      <c r="M17" s="64" t="s">
        <v>349</v>
      </c>
      <c r="N17" s="64" t="s">
        <v>350</v>
      </c>
      <c r="O17" s="47" t="e">
        <f>VLOOKUP(B17,'PDM NB Portfolio Online'!E:I,3,0)</f>
        <v>#N/A</v>
      </c>
    </row>
    <row r="18" spans="1:15" hidden="1">
      <c r="A18" s="45" t="s">
        <v>427</v>
      </c>
      <c r="B18" s="45" t="s">
        <v>428</v>
      </c>
      <c r="C18" s="45" t="s">
        <v>429</v>
      </c>
      <c r="D18" s="45" t="s">
        <v>345</v>
      </c>
      <c r="E18" s="45" t="s">
        <v>346</v>
      </c>
      <c r="F18" s="45" t="s">
        <v>347</v>
      </c>
      <c r="G18" s="45" t="s">
        <v>385</v>
      </c>
      <c r="H18" s="45" t="s">
        <v>332</v>
      </c>
      <c r="I18" s="358">
        <v>43143</v>
      </c>
      <c r="J18" s="358"/>
      <c r="K18" s="358">
        <v>43115</v>
      </c>
      <c r="L18" s="358">
        <v>43108</v>
      </c>
      <c r="M18" s="45" t="s">
        <v>349</v>
      </c>
      <c r="N18" s="45"/>
      <c r="O18" s="47" t="e">
        <f>VLOOKUP(B18,'PDM NB Portfolio Online'!E:I,3,0)</f>
        <v>#N/A</v>
      </c>
    </row>
    <row r="19" spans="1:15" ht="30" hidden="1">
      <c r="A19" s="52" t="s">
        <v>430</v>
      </c>
      <c r="B19" s="52" t="s">
        <v>439</v>
      </c>
      <c r="C19" s="52" t="s">
        <v>440</v>
      </c>
      <c r="D19" s="52" t="s">
        <v>328</v>
      </c>
      <c r="E19" s="52" t="s">
        <v>329</v>
      </c>
      <c r="F19" s="52" t="s">
        <v>330</v>
      </c>
      <c r="G19" s="52" t="s">
        <v>399</v>
      </c>
      <c r="H19" s="52" t="s">
        <v>332</v>
      </c>
      <c r="I19" s="46">
        <v>43144</v>
      </c>
      <c r="J19" s="46">
        <v>43144</v>
      </c>
      <c r="K19" s="46">
        <v>43109</v>
      </c>
      <c r="L19" s="46"/>
      <c r="M19" s="52" t="s">
        <v>333</v>
      </c>
      <c r="N19" s="52" t="s">
        <v>376</v>
      </c>
      <c r="O19" s="47" t="str">
        <f>VLOOKUP(B19,'PDM NB Portfolio Online'!E:I,3,0)</f>
        <v>ThinkPad_Commercial</v>
      </c>
    </row>
    <row r="20" spans="1:15" ht="30" hidden="1">
      <c r="A20" s="52" t="s">
        <v>430</v>
      </c>
      <c r="B20" s="52" t="s">
        <v>431</v>
      </c>
      <c r="C20" s="52" t="s">
        <v>432</v>
      </c>
      <c r="D20" s="52" t="s">
        <v>328</v>
      </c>
      <c r="E20" s="52" t="s">
        <v>329</v>
      </c>
      <c r="F20" s="52" t="s">
        <v>330</v>
      </c>
      <c r="G20" s="52" t="s">
        <v>399</v>
      </c>
      <c r="H20" s="52" t="s">
        <v>332</v>
      </c>
      <c r="I20" s="46">
        <v>43144</v>
      </c>
      <c r="J20" s="46">
        <v>43144</v>
      </c>
      <c r="K20" s="46">
        <v>43109</v>
      </c>
      <c r="L20" s="46"/>
      <c r="M20" s="52" t="s">
        <v>333</v>
      </c>
      <c r="N20" s="52" t="s">
        <v>350</v>
      </c>
      <c r="O20" s="47" t="str">
        <f>VLOOKUP(B20,'PDM NB Portfolio Online'!E:I,3,0)</f>
        <v>ThinkPad_Commercial</v>
      </c>
    </row>
    <row r="21" spans="1:15" ht="30" hidden="1">
      <c r="A21" s="52" t="s">
        <v>436</v>
      </c>
      <c r="B21" s="52" t="s">
        <v>437</v>
      </c>
      <c r="C21" s="52" t="s">
        <v>438</v>
      </c>
      <c r="D21" s="52" t="s">
        <v>328</v>
      </c>
      <c r="E21" s="52" t="s">
        <v>329</v>
      </c>
      <c r="F21" s="52" t="s">
        <v>330</v>
      </c>
      <c r="G21" s="52" t="s">
        <v>2454</v>
      </c>
      <c r="H21" s="52" t="s">
        <v>332</v>
      </c>
      <c r="I21" s="46">
        <v>43144</v>
      </c>
      <c r="J21" s="46" t="s">
        <v>1020</v>
      </c>
      <c r="K21" s="46">
        <v>43102</v>
      </c>
      <c r="L21" s="46"/>
      <c r="M21" s="52" t="s">
        <v>349</v>
      </c>
      <c r="N21" s="52" t="s">
        <v>380</v>
      </c>
      <c r="O21" s="47" t="e">
        <f>VLOOKUP(B21,'PDM NB Portfolio Online'!E:I,3,0)</f>
        <v>#N/A</v>
      </c>
    </row>
    <row r="22" spans="1:15" ht="30" hidden="1">
      <c r="A22" s="52" t="s">
        <v>433</v>
      </c>
      <c r="B22" s="52" t="s">
        <v>434</v>
      </c>
      <c r="C22" s="52" t="s">
        <v>435</v>
      </c>
      <c r="D22" s="52" t="s">
        <v>328</v>
      </c>
      <c r="E22" s="52" t="s">
        <v>329</v>
      </c>
      <c r="F22" s="52" t="s">
        <v>330</v>
      </c>
      <c r="G22" s="52" t="s">
        <v>2454</v>
      </c>
      <c r="H22" s="52" t="s">
        <v>332</v>
      </c>
      <c r="I22" s="46">
        <v>43144</v>
      </c>
      <c r="J22" s="46">
        <v>43144</v>
      </c>
      <c r="K22" s="46">
        <v>43102</v>
      </c>
      <c r="L22" s="46"/>
      <c r="M22" s="52" t="s">
        <v>333</v>
      </c>
      <c r="N22" s="52" t="s">
        <v>391</v>
      </c>
      <c r="O22" s="47" t="e">
        <f>VLOOKUP(B22,'PDM NB Portfolio Online'!E:I,3,0)</f>
        <v>#N/A</v>
      </c>
    </row>
    <row r="23" spans="1:15" hidden="1">
      <c r="A23" s="45" t="s">
        <v>1815</v>
      </c>
      <c r="B23" s="45" t="s">
        <v>1816</v>
      </c>
      <c r="C23" s="45" t="s">
        <v>1816</v>
      </c>
      <c r="D23" s="45" t="s">
        <v>357</v>
      </c>
      <c r="E23" s="45" t="s">
        <v>346</v>
      </c>
      <c r="F23" s="45" t="s">
        <v>359</v>
      </c>
      <c r="G23" s="45" t="s">
        <v>571</v>
      </c>
      <c r="H23" s="45" t="s">
        <v>332</v>
      </c>
      <c r="I23" s="358">
        <v>43154</v>
      </c>
      <c r="J23" s="358"/>
      <c r="K23" s="358">
        <v>43115</v>
      </c>
      <c r="L23" s="358"/>
      <c r="M23" s="45" t="s">
        <v>349</v>
      </c>
      <c r="N23" s="45"/>
      <c r="O23" s="47" t="e">
        <f>VLOOKUP(B23,'PDM NB Portfolio Online'!E:I,3,0)</f>
        <v>#N/A</v>
      </c>
    </row>
    <row r="24" spans="1:15" hidden="1">
      <c r="A24" s="45" t="s">
        <v>1817</v>
      </c>
      <c r="B24" s="45" t="s">
        <v>1818</v>
      </c>
      <c r="C24" s="45" t="s">
        <v>1818</v>
      </c>
      <c r="D24" s="45" t="s">
        <v>357</v>
      </c>
      <c r="E24" s="45" t="s">
        <v>346</v>
      </c>
      <c r="F24" s="45" t="s">
        <v>359</v>
      </c>
      <c r="G24" s="45" t="s">
        <v>571</v>
      </c>
      <c r="H24" s="45" t="s">
        <v>332</v>
      </c>
      <c r="I24" s="358">
        <v>43154</v>
      </c>
      <c r="J24" s="358"/>
      <c r="K24" s="358">
        <v>43115</v>
      </c>
      <c r="L24" s="358"/>
      <c r="M24" s="45" t="s">
        <v>349</v>
      </c>
      <c r="N24" s="45"/>
      <c r="O24" s="47" t="e">
        <f>VLOOKUP(B24,'PDM NB Portfolio Online'!E:I,3,0)</f>
        <v>#N/A</v>
      </c>
    </row>
    <row r="25" spans="1:15" hidden="1">
      <c r="A25" s="45" t="s">
        <v>441</v>
      </c>
      <c r="B25" s="45" t="s">
        <v>442</v>
      </c>
      <c r="C25" s="45" t="s">
        <v>443</v>
      </c>
      <c r="D25" s="45" t="s">
        <v>345</v>
      </c>
      <c r="E25" s="45" t="s">
        <v>346</v>
      </c>
      <c r="F25" s="45" t="s">
        <v>347</v>
      </c>
      <c r="G25" s="45" t="s">
        <v>385</v>
      </c>
      <c r="H25" s="45" t="s">
        <v>332</v>
      </c>
      <c r="I25" s="358">
        <v>43166</v>
      </c>
      <c r="J25" s="358"/>
      <c r="K25" s="358">
        <v>43138</v>
      </c>
      <c r="L25" s="358">
        <v>43131</v>
      </c>
      <c r="M25" s="45" t="s">
        <v>349</v>
      </c>
      <c r="N25" s="45"/>
      <c r="O25" s="47" t="e">
        <f>VLOOKUP(B25,'PDM NB Portfolio Online'!E:I,3,0)</f>
        <v>#N/A</v>
      </c>
    </row>
    <row r="26" spans="1:15" hidden="1">
      <c r="A26" s="45" t="s">
        <v>1856</v>
      </c>
      <c r="B26" s="45" t="s">
        <v>1857</v>
      </c>
      <c r="C26" s="45" t="s">
        <v>1857</v>
      </c>
      <c r="D26" s="45" t="s">
        <v>357</v>
      </c>
      <c r="E26" s="45" t="s">
        <v>346</v>
      </c>
      <c r="F26" s="45" t="s">
        <v>359</v>
      </c>
      <c r="G26" s="45" t="s">
        <v>514</v>
      </c>
      <c r="H26" s="45" t="s">
        <v>332</v>
      </c>
      <c r="I26" s="358">
        <v>43168</v>
      </c>
      <c r="J26" s="358"/>
      <c r="K26" s="358">
        <v>43080</v>
      </c>
      <c r="L26" s="358"/>
      <c r="M26" s="45" t="s">
        <v>349</v>
      </c>
      <c r="N26" s="45" t="s">
        <v>334</v>
      </c>
      <c r="O26" s="47" t="e">
        <f>VLOOKUP(B26,'PDM NB Portfolio Online'!E:I,3,0)</f>
        <v>#N/A</v>
      </c>
    </row>
    <row r="27" spans="1:15" hidden="1">
      <c r="A27" s="64" t="s">
        <v>444</v>
      </c>
      <c r="B27" s="64" t="s">
        <v>445</v>
      </c>
      <c r="C27" s="64" t="s">
        <v>445</v>
      </c>
      <c r="D27" s="45" t="s">
        <v>357</v>
      </c>
      <c r="E27" s="45" t="s">
        <v>346</v>
      </c>
      <c r="F27" s="64" t="s">
        <v>359</v>
      </c>
      <c r="G27" s="64" t="s">
        <v>446</v>
      </c>
      <c r="H27" s="64" t="e">
        <v>#N/A</v>
      </c>
      <c r="I27" s="157">
        <v>43177</v>
      </c>
      <c r="J27" s="157" t="s">
        <v>1020</v>
      </c>
      <c r="K27" s="157">
        <v>43131</v>
      </c>
      <c r="L27" s="157"/>
      <c r="M27" s="64" t="s">
        <v>349</v>
      </c>
      <c r="N27" s="64" t="s">
        <v>413</v>
      </c>
      <c r="O27" s="47" t="e">
        <f>VLOOKUP(B27,'PDM NB Portfolio Online'!E:I,3,0)</f>
        <v>#N/A</v>
      </c>
    </row>
    <row r="28" spans="1:15" hidden="1">
      <c r="A28" s="45" t="s">
        <v>451</v>
      </c>
      <c r="B28" s="45" t="s">
        <v>452</v>
      </c>
      <c r="C28" s="45" t="s">
        <v>452</v>
      </c>
      <c r="D28" s="45" t="s">
        <v>357</v>
      </c>
      <c r="E28" s="45" t="s">
        <v>358</v>
      </c>
      <c r="F28" s="45" t="s">
        <v>359</v>
      </c>
      <c r="G28" s="45" t="s">
        <v>449</v>
      </c>
      <c r="H28" s="45" t="s">
        <v>332</v>
      </c>
      <c r="I28" s="358">
        <v>43178</v>
      </c>
      <c r="J28" s="358" t="s">
        <v>1020</v>
      </c>
      <c r="K28" s="358">
        <v>43140</v>
      </c>
      <c r="L28" s="358"/>
      <c r="M28" s="45" t="s">
        <v>349</v>
      </c>
      <c r="N28" s="45" t="s">
        <v>350</v>
      </c>
      <c r="O28" s="47" t="e">
        <f>VLOOKUP(B28,'PDM NB Portfolio Online'!E:I,3,0)</f>
        <v>#N/A</v>
      </c>
    </row>
    <row r="29" spans="1:15" hidden="1">
      <c r="A29" s="64" t="s">
        <v>453</v>
      </c>
      <c r="B29" s="64" t="s">
        <v>454</v>
      </c>
      <c r="C29" s="64" t="s">
        <v>454</v>
      </c>
      <c r="D29" s="45" t="s">
        <v>357</v>
      </c>
      <c r="E29" s="45" t="s">
        <v>346</v>
      </c>
      <c r="F29" s="64" t="s">
        <v>359</v>
      </c>
      <c r="G29" s="64" t="s">
        <v>455</v>
      </c>
      <c r="H29" s="64" t="e">
        <v>#N/A</v>
      </c>
      <c r="I29" s="157">
        <v>43178</v>
      </c>
      <c r="J29" s="157" t="s">
        <v>1020</v>
      </c>
      <c r="K29" s="157">
        <v>43136</v>
      </c>
      <c r="L29" s="157"/>
      <c r="M29" s="64" t="s">
        <v>349</v>
      </c>
      <c r="N29" s="64" t="s">
        <v>350</v>
      </c>
      <c r="O29" s="47" t="e">
        <f>VLOOKUP(B29,'PDM NB Portfolio Online'!E:I,3,0)</f>
        <v>#N/A</v>
      </c>
    </row>
    <row r="30" spans="1:15" hidden="1">
      <c r="A30" s="64" t="s">
        <v>447</v>
      </c>
      <c r="B30" s="64" t="s">
        <v>448</v>
      </c>
      <c r="C30" s="64" t="s">
        <v>448</v>
      </c>
      <c r="D30" s="45" t="s">
        <v>357</v>
      </c>
      <c r="E30" s="45" t="s">
        <v>346</v>
      </c>
      <c r="F30" s="64" t="s">
        <v>359</v>
      </c>
      <c r="G30" s="64" t="s">
        <v>449</v>
      </c>
      <c r="H30" s="64" t="e">
        <v>#N/A</v>
      </c>
      <c r="I30" s="157">
        <v>43178</v>
      </c>
      <c r="J30" s="157" t="s">
        <v>1020</v>
      </c>
      <c r="K30" s="157">
        <v>43140</v>
      </c>
      <c r="L30" s="157"/>
      <c r="M30" s="64" t="s">
        <v>349</v>
      </c>
      <c r="N30" s="64" t="s">
        <v>376</v>
      </c>
      <c r="O30" s="47" t="e">
        <f>VLOOKUP(B30,'PDM NB Portfolio Online'!E:I,3,0)</f>
        <v>#N/A</v>
      </c>
    </row>
    <row r="31" spans="1:15" hidden="1">
      <c r="A31" s="45" t="s">
        <v>1859</v>
      </c>
      <c r="B31" s="45" t="s">
        <v>1860</v>
      </c>
      <c r="C31" s="45" t="s">
        <v>1860</v>
      </c>
      <c r="D31" s="45" t="s">
        <v>357</v>
      </c>
      <c r="E31" s="45" t="s">
        <v>358</v>
      </c>
      <c r="F31" s="45" t="s">
        <v>359</v>
      </c>
      <c r="G31" s="45" t="s">
        <v>455</v>
      </c>
      <c r="H31" s="45" t="s">
        <v>332</v>
      </c>
      <c r="I31" s="358">
        <v>43180</v>
      </c>
      <c r="J31" s="358"/>
      <c r="K31" s="358">
        <v>43136</v>
      </c>
      <c r="L31" s="358"/>
      <c r="M31" s="45" t="s">
        <v>349</v>
      </c>
      <c r="N31" s="45" t="s">
        <v>423</v>
      </c>
      <c r="O31" s="47" t="e">
        <f>VLOOKUP(B31,'PDM NB Portfolio Online'!E:I,3,0)</f>
        <v>#N/A</v>
      </c>
    </row>
    <row r="32" spans="1:15" ht="30" hidden="1">
      <c r="A32" s="52" t="s">
        <v>456</v>
      </c>
      <c r="B32" s="52" t="s">
        <v>457</v>
      </c>
      <c r="C32" s="52" t="s">
        <v>457</v>
      </c>
      <c r="D32" s="52" t="s">
        <v>357</v>
      </c>
      <c r="E32" s="52" t="s">
        <v>358</v>
      </c>
      <c r="F32" s="52" t="s">
        <v>359</v>
      </c>
      <c r="G32" s="52" t="s">
        <v>455</v>
      </c>
      <c r="H32" s="52" t="s">
        <v>332</v>
      </c>
      <c r="I32" s="46">
        <v>43180</v>
      </c>
      <c r="J32" s="46" t="s">
        <v>1020</v>
      </c>
      <c r="K32" s="46">
        <v>43136</v>
      </c>
      <c r="L32" s="46"/>
      <c r="M32" s="52" t="s">
        <v>349</v>
      </c>
      <c r="N32" s="52" t="s">
        <v>361</v>
      </c>
      <c r="O32" s="47" t="e">
        <f>VLOOKUP(B32,'PDM NB Portfolio Online'!E:I,3,0)</f>
        <v>#N/A</v>
      </c>
    </row>
    <row r="33" spans="1:15" ht="30" hidden="1">
      <c r="A33" s="52" t="s">
        <v>458</v>
      </c>
      <c r="B33" s="52" t="s">
        <v>459</v>
      </c>
      <c r="C33" s="52" t="s">
        <v>459</v>
      </c>
      <c r="D33" s="52" t="s">
        <v>357</v>
      </c>
      <c r="E33" s="52" t="s">
        <v>358</v>
      </c>
      <c r="F33" s="52" t="s">
        <v>359</v>
      </c>
      <c r="G33" s="52" t="s">
        <v>455</v>
      </c>
      <c r="H33" s="52" t="s">
        <v>332</v>
      </c>
      <c r="I33" s="46">
        <v>43180</v>
      </c>
      <c r="J33" s="46" t="s">
        <v>1020</v>
      </c>
      <c r="K33" s="46">
        <v>43136</v>
      </c>
      <c r="L33" s="46"/>
      <c r="M33" s="52" t="s">
        <v>349</v>
      </c>
      <c r="N33" s="52" t="s">
        <v>350</v>
      </c>
      <c r="O33" s="47" t="e">
        <f>VLOOKUP(B33,'PDM NB Portfolio Online'!E:I,3,0)</f>
        <v>#N/A</v>
      </c>
    </row>
    <row r="34" spans="1:15" hidden="1">
      <c r="A34" s="45" t="s">
        <v>460</v>
      </c>
      <c r="B34" s="45" t="s">
        <v>461</v>
      </c>
      <c r="C34" s="45" t="s">
        <v>461</v>
      </c>
      <c r="D34" s="45" t="s">
        <v>357</v>
      </c>
      <c r="E34" s="45" t="s">
        <v>358</v>
      </c>
      <c r="F34" s="45" t="s">
        <v>359</v>
      </c>
      <c r="G34" s="45" t="s">
        <v>462</v>
      </c>
      <c r="H34" s="45" t="s">
        <v>332</v>
      </c>
      <c r="I34" s="358">
        <v>43181</v>
      </c>
      <c r="J34" s="358" t="s">
        <v>1020</v>
      </c>
      <c r="K34" s="358">
        <v>43139</v>
      </c>
      <c r="L34" s="358"/>
      <c r="M34" s="45" t="s">
        <v>349</v>
      </c>
      <c r="N34" s="45" t="s">
        <v>413</v>
      </c>
      <c r="O34" s="47" t="e">
        <f>VLOOKUP(B34,'PDM NB Portfolio Online'!E:I,3,0)</f>
        <v>#N/A</v>
      </c>
    </row>
    <row r="35" spans="1:15" hidden="1">
      <c r="A35" s="45" t="s">
        <v>463</v>
      </c>
      <c r="B35" s="45" t="s">
        <v>464</v>
      </c>
      <c r="C35" s="45" t="s">
        <v>464</v>
      </c>
      <c r="D35" s="45" t="s">
        <v>357</v>
      </c>
      <c r="E35" s="45" t="s">
        <v>358</v>
      </c>
      <c r="F35" s="45" t="s">
        <v>359</v>
      </c>
      <c r="G35" s="45" t="s">
        <v>462</v>
      </c>
      <c r="H35" s="45" t="s">
        <v>332</v>
      </c>
      <c r="I35" s="358">
        <v>43181</v>
      </c>
      <c r="J35" s="358" t="s">
        <v>1020</v>
      </c>
      <c r="K35" s="358">
        <v>43139</v>
      </c>
      <c r="L35" s="358"/>
      <c r="M35" s="45" t="s">
        <v>349</v>
      </c>
      <c r="N35" s="45" t="s">
        <v>350</v>
      </c>
      <c r="O35" s="47" t="e">
        <f>VLOOKUP(B35,'PDM NB Portfolio Online'!E:I,3,0)</f>
        <v>#N/A</v>
      </c>
    </row>
    <row r="36" spans="1:15" hidden="1">
      <c r="A36" s="45" t="s">
        <v>1861</v>
      </c>
      <c r="B36" s="45" t="s">
        <v>1862</v>
      </c>
      <c r="C36" s="45" t="s">
        <v>1862</v>
      </c>
      <c r="D36" s="45" t="s">
        <v>357</v>
      </c>
      <c r="E36" s="45" t="s">
        <v>358</v>
      </c>
      <c r="F36" s="45" t="s">
        <v>359</v>
      </c>
      <c r="G36" s="45" t="s">
        <v>514</v>
      </c>
      <c r="H36" s="45" t="s">
        <v>332</v>
      </c>
      <c r="I36" s="358">
        <v>43185</v>
      </c>
      <c r="J36" s="358"/>
      <c r="K36" s="358">
        <v>43080</v>
      </c>
      <c r="L36" s="358"/>
      <c r="M36" s="45" t="s">
        <v>349</v>
      </c>
      <c r="N36" s="45" t="s">
        <v>354</v>
      </c>
      <c r="O36" s="47" t="e">
        <f>VLOOKUP(B36,'PDM NB Portfolio Online'!E:I,3,0)</f>
        <v>#N/A</v>
      </c>
    </row>
    <row r="37" spans="1:15" ht="30" hidden="1">
      <c r="A37" s="52" t="s">
        <v>465</v>
      </c>
      <c r="B37" s="52" t="s">
        <v>466</v>
      </c>
      <c r="C37" s="52" t="s">
        <v>467</v>
      </c>
      <c r="D37" s="52" t="s">
        <v>328</v>
      </c>
      <c r="E37" s="52" t="s">
        <v>329</v>
      </c>
      <c r="F37" s="52" t="s">
        <v>330</v>
      </c>
      <c r="G37" s="52" t="s">
        <v>2454</v>
      </c>
      <c r="H37" s="52" t="s">
        <v>332</v>
      </c>
      <c r="I37" s="46">
        <v>43186</v>
      </c>
      <c r="J37" s="46">
        <v>43186</v>
      </c>
      <c r="K37" s="46">
        <v>43123</v>
      </c>
      <c r="L37" s="46"/>
      <c r="M37" s="52" t="s">
        <v>333</v>
      </c>
      <c r="N37" s="52" t="s">
        <v>376</v>
      </c>
      <c r="O37" s="47" t="str">
        <f>VLOOKUP(B37,'PDM NB Portfolio Online'!E:I,3,0)</f>
        <v>ThinkPad_Commercial</v>
      </c>
    </row>
    <row r="38" spans="1:15" hidden="1">
      <c r="A38" s="64" t="s">
        <v>469</v>
      </c>
      <c r="B38" s="64" t="s">
        <v>470</v>
      </c>
      <c r="C38" s="64" t="s">
        <v>470</v>
      </c>
      <c r="D38" s="45" t="s">
        <v>357</v>
      </c>
      <c r="E38" s="45" t="s">
        <v>346</v>
      </c>
      <c r="F38" s="64" t="s">
        <v>359</v>
      </c>
      <c r="G38" s="64" t="s">
        <v>446</v>
      </c>
      <c r="H38" s="64" t="e">
        <v>#N/A</v>
      </c>
      <c r="I38" s="157">
        <v>43187</v>
      </c>
      <c r="J38" s="157" t="s">
        <v>1020</v>
      </c>
      <c r="K38" s="157">
        <v>43131</v>
      </c>
      <c r="L38" s="157"/>
      <c r="M38" s="64" t="s">
        <v>349</v>
      </c>
      <c r="N38" s="64" t="s">
        <v>361</v>
      </c>
      <c r="O38" s="47" t="e">
        <f>VLOOKUP(B38,'PDM NB Portfolio Online'!E:I,3,0)</f>
        <v>#N/A</v>
      </c>
    </row>
    <row r="39" spans="1:15" hidden="1">
      <c r="A39" s="45" t="s">
        <v>681</v>
      </c>
      <c r="B39" s="45" t="s">
        <v>682</v>
      </c>
      <c r="C39" s="45" t="s">
        <v>682</v>
      </c>
      <c r="D39" s="45" t="s">
        <v>357</v>
      </c>
      <c r="E39" s="45" t="s">
        <v>358</v>
      </c>
      <c r="F39" s="45" t="s">
        <v>359</v>
      </c>
      <c r="G39" s="45" t="s">
        <v>559</v>
      </c>
      <c r="H39" s="45" t="s">
        <v>332</v>
      </c>
      <c r="I39" s="358">
        <v>43515</v>
      </c>
      <c r="J39" s="358" t="s">
        <v>1020</v>
      </c>
      <c r="K39" s="358">
        <v>43496</v>
      </c>
      <c r="L39" s="358"/>
      <c r="M39" s="45" t="s">
        <v>349</v>
      </c>
      <c r="N39" s="45" t="s">
        <v>413</v>
      </c>
      <c r="O39" s="47" t="e">
        <f>VLOOKUP(B39,'PDM NB Portfolio Online'!E:I,3,0)</f>
        <v>#N/A</v>
      </c>
    </row>
    <row r="40" spans="1:15" hidden="1">
      <c r="A40" s="64" t="s">
        <v>512</v>
      </c>
      <c r="B40" s="64" t="s">
        <v>513</v>
      </c>
      <c r="C40" s="64" t="s">
        <v>513</v>
      </c>
      <c r="D40" s="45" t="s">
        <v>357</v>
      </c>
      <c r="E40" s="45" t="s">
        <v>358</v>
      </c>
      <c r="F40" s="64" t="s">
        <v>359</v>
      </c>
      <c r="G40" s="64" t="s">
        <v>559</v>
      </c>
      <c r="H40" s="64" t="e">
        <v>#N/A</v>
      </c>
      <c r="I40" s="157">
        <v>43234</v>
      </c>
      <c r="J40" s="157" t="s">
        <v>1020</v>
      </c>
      <c r="K40" s="157">
        <v>43195</v>
      </c>
      <c r="L40" s="157">
        <v>43188</v>
      </c>
      <c r="M40" s="64" t="s">
        <v>349</v>
      </c>
      <c r="N40" s="64" t="s">
        <v>354</v>
      </c>
      <c r="O40" s="47" t="e">
        <f>VLOOKUP(B40,'PDM NB Portfolio Online'!E:I,3,0)</f>
        <v>#N/A</v>
      </c>
    </row>
    <row r="41" spans="1:15" ht="45" hidden="1">
      <c r="A41" s="52" t="s">
        <v>707</v>
      </c>
      <c r="B41" s="52" t="s">
        <v>708</v>
      </c>
      <c r="C41" s="52" t="s">
        <v>708</v>
      </c>
      <c r="D41" s="52" t="s">
        <v>345</v>
      </c>
      <c r="E41" s="52" t="s">
        <v>3343</v>
      </c>
      <c r="F41" s="52" t="s">
        <v>330</v>
      </c>
      <c r="G41" s="52" t="s">
        <v>385</v>
      </c>
      <c r="H41" s="52" t="s">
        <v>332</v>
      </c>
      <c r="I41" s="46">
        <v>43530</v>
      </c>
      <c r="J41" s="46" t="s">
        <v>1020</v>
      </c>
      <c r="K41" s="46">
        <v>43502</v>
      </c>
      <c r="L41" s="46">
        <v>43495</v>
      </c>
      <c r="M41" s="52" t="s">
        <v>349</v>
      </c>
      <c r="N41" s="52" t="s">
        <v>361</v>
      </c>
      <c r="O41" s="47" t="str">
        <f>VLOOKUP(B41,'PDM NB Portfolio Online'!E:I,3,0)</f>
        <v>Lenovo NB_SMB/Commercial</v>
      </c>
    </row>
    <row r="42" spans="1:15" hidden="1">
      <c r="A42" s="45" t="s">
        <v>536</v>
      </c>
      <c r="B42" s="45" t="s">
        <v>537</v>
      </c>
      <c r="C42" s="45" t="s">
        <v>538</v>
      </c>
      <c r="D42" s="45" t="s">
        <v>373</v>
      </c>
      <c r="E42" s="45" t="s">
        <v>329</v>
      </c>
      <c r="F42" s="45" t="s">
        <v>347</v>
      </c>
      <c r="G42" s="45" t="s">
        <v>539</v>
      </c>
      <c r="H42" s="45" t="s">
        <v>332</v>
      </c>
      <c r="I42" s="358">
        <v>43263</v>
      </c>
      <c r="J42" s="358">
        <v>43263</v>
      </c>
      <c r="K42" s="358">
        <v>43235</v>
      </c>
      <c r="L42" s="358">
        <v>43228</v>
      </c>
      <c r="M42" s="45" t="s">
        <v>333</v>
      </c>
      <c r="N42" s="45" t="s">
        <v>423</v>
      </c>
      <c r="O42" s="47" t="e">
        <f>VLOOKUP(B42,'PDM NB Portfolio Online'!E:I,3,0)</f>
        <v>#N/A</v>
      </c>
    </row>
    <row r="43" spans="1:15" ht="30" hidden="1">
      <c r="A43" s="52" t="s">
        <v>623</v>
      </c>
      <c r="B43" s="52" t="s">
        <v>624</v>
      </c>
      <c r="C43" s="52" t="s">
        <v>625</v>
      </c>
      <c r="D43" s="52" t="s">
        <v>373</v>
      </c>
      <c r="E43" s="52" t="s">
        <v>329</v>
      </c>
      <c r="F43" s="52" t="s">
        <v>347</v>
      </c>
      <c r="G43" s="52" t="s">
        <v>374</v>
      </c>
      <c r="H43" s="52" t="s">
        <v>332</v>
      </c>
      <c r="I43" s="46">
        <v>43445</v>
      </c>
      <c r="J43" s="46" t="s">
        <v>1020</v>
      </c>
      <c r="K43" s="46">
        <v>43410</v>
      </c>
      <c r="L43" s="46">
        <v>43403</v>
      </c>
      <c r="M43" s="52" t="s">
        <v>349</v>
      </c>
      <c r="N43" s="52" t="s">
        <v>334</v>
      </c>
      <c r="O43" s="47" t="e">
        <f>VLOOKUP(B43,'PDM NB Portfolio Online'!E:I,3,0)</f>
        <v>#N/A</v>
      </c>
    </row>
    <row r="44" spans="1:15" ht="30" hidden="1">
      <c r="A44" s="52" t="s">
        <v>617</v>
      </c>
      <c r="B44" s="52" t="s">
        <v>618</v>
      </c>
      <c r="C44" s="52" t="s">
        <v>619</v>
      </c>
      <c r="D44" s="52" t="s">
        <v>373</v>
      </c>
      <c r="E44" s="52" t="s">
        <v>329</v>
      </c>
      <c r="F44" s="52" t="s">
        <v>347</v>
      </c>
      <c r="G44" s="52" t="s">
        <v>374</v>
      </c>
      <c r="H44" s="52" t="s">
        <v>332</v>
      </c>
      <c r="I44" s="46">
        <v>43445</v>
      </c>
      <c r="J44" s="46">
        <v>43445</v>
      </c>
      <c r="K44" s="46">
        <v>43410</v>
      </c>
      <c r="L44" s="46">
        <v>43403</v>
      </c>
      <c r="M44" s="52" t="s">
        <v>333</v>
      </c>
      <c r="N44" s="52" t="s">
        <v>380</v>
      </c>
      <c r="O44" s="47" t="e">
        <f>VLOOKUP(B44,'PDM NB Portfolio Online'!E:I,3,0)</f>
        <v>#N/A</v>
      </c>
    </row>
    <row r="45" spans="1:15" ht="45" hidden="1">
      <c r="A45" s="52" t="s">
        <v>748</v>
      </c>
      <c r="B45" s="52" t="s">
        <v>749</v>
      </c>
      <c r="C45" s="52" t="s">
        <v>749</v>
      </c>
      <c r="D45" s="52" t="s">
        <v>345</v>
      </c>
      <c r="E45" s="52" t="s">
        <v>346</v>
      </c>
      <c r="F45" s="52" t="s">
        <v>347</v>
      </c>
      <c r="G45" s="52" t="s">
        <v>348</v>
      </c>
      <c r="H45" s="52" t="s">
        <v>332</v>
      </c>
      <c r="I45" s="46">
        <v>43546</v>
      </c>
      <c r="J45" s="46" t="s">
        <v>1020</v>
      </c>
      <c r="K45" s="46">
        <v>43504</v>
      </c>
      <c r="L45" s="46"/>
      <c r="M45" s="52" t="s">
        <v>349</v>
      </c>
      <c r="N45" s="52" t="s">
        <v>413</v>
      </c>
      <c r="O45" s="47" t="str">
        <f>VLOOKUP(B45,'PDM NB Portfolio Online'!E:I,3,0)</f>
        <v>Lenovo NB_SMB/Commercial</v>
      </c>
    </row>
    <row r="46" spans="1:15" hidden="1">
      <c r="A46" s="64" t="s">
        <v>642</v>
      </c>
      <c r="B46" s="64" t="s">
        <v>643</v>
      </c>
      <c r="C46" s="64" t="s">
        <v>644</v>
      </c>
      <c r="D46" s="45"/>
      <c r="E46" s="45"/>
      <c r="F46" s="64" t="s">
        <v>347</v>
      </c>
      <c r="G46" s="64" t="s">
        <v>385</v>
      </c>
      <c r="H46" s="64" t="e">
        <v>#N/A</v>
      </c>
      <c r="I46" s="157">
        <v>43459</v>
      </c>
      <c r="J46" s="157" t="s">
        <v>1020</v>
      </c>
      <c r="K46" s="157">
        <v>43417</v>
      </c>
      <c r="L46" s="157">
        <v>43410</v>
      </c>
      <c r="M46" s="64" t="s">
        <v>349</v>
      </c>
      <c r="N46" s="64" t="s">
        <v>334</v>
      </c>
      <c r="O46" s="47" t="e">
        <f>VLOOKUP(B46,'PDM NB Portfolio Online'!E:I,3,0)</f>
        <v>#N/A</v>
      </c>
    </row>
    <row r="47" spans="1:15" hidden="1">
      <c r="A47" s="64" t="s">
        <v>520</v>
      </c>
      <c r="B47" s="64" t="s">
        <v>521</v>
      </c>
      <c r="C47" s="64" t="s">
        <v>521</v>
      </c>
      <c r="D47" s="45"/>
      <c r="E47" s="45"/>
      <c r="F47" s="64" t="s">
        <v>359</v>
      </c>
      <c r="G47" s="64" t="s">
        <v>559</v>
      </c>
      <c r="H47" s="64" t="e">
        <v>#N/A</v>
      </c>
      <c r="I47" s="157">
        <v>43242</v>
      </c>
      <c r="J47" s="157" t="s">
        <v>1020</v>
      </c>
      <c r="K47" s="157">
        <v>43200</v>
      </c>
      <c r="L47" s="157">
        <v>43193</v>
      </c>
      <c r="M47" s="64" t="s">
        <v>349</v>
      </c>
      <c r="N47" s="64" t="s">
        <v>423</v>
      </c>
      <c r="O47" s="47" t="e">
        <f>VLOOKUP(B47,'PDM NB Portfolio Online'!E:I,3,0)</f>
        <v>#N/A</v>
      </c>
    </row>
    <row r="48" spans="1:15" ht="30" hidden="1">
      <c r="A48" s="52" t="s">
        <v>518</v>
      </c>
      <c r="B48" s="52" t="s">
        <v>519</v>
      </c>
      <c r="C48" s="52" t="s">
        <v>519</v>
      </c>
      <c r="D48" s="52" t="s">
        <v>357</v>
      </c>
      <c r="E48" s="52" t="s">
        <v>358</v>
      </c>
      <c r="F48" s="52" t="s">
        <v>359</v>
      </c>
      <c r="G48" s="52" t="s">
        <v>559</v>
      </c>
      <c r="H48" s="52" t="s">
        <v>332</v>
      </c>
      <c r="I48" s="46">
        <v>43236</v>
      </c>
      <c r="J48" s="46" t="s">
        <v>1020</v>
      </c>
      <c r="K48" s="46">
        <v>43195</v>
      </c>
      <c r="L48" s="46">
        <v>43188</v>
      </c>
      <c r="M48" s="52" t="s">
        <v>349</v>
      </c>
      <c r="N48" s="52" t="s">
        <v>361</v>
      </c>
      <c r="O48" s="47" t="e">
        <f>VLOOKUP(B48,'PDM NB Portfolio Online'!E:I,3,0)</f>
        <v>#N/A</v>
      </c>
    </row>
    <row r="49" spans="1:15" hidden="1">
      <c r="A49" s="45" t="s">
        <v>567</v>
      </c>
      <c r="B49" s="45" t="s">
        <v>568</v>
      </c>
      <c r="C49" s="45" t="s">
        <v>568</v>
      </c>
      <c r="D49" s="45" t="s">
        <v>357</v>
      </c>
      <c r="E49" s="45" t="s">
        <v>358</v>
      </c>
      <c r="F49" s="45" t="s">
        <v>359</v>
      </c>
      <c r="G49" s="45" t="s">
        <v>462</v>
      </c>
      <c r="H49" s="45"/>
      <c r="I49" s="358">
        <v>43326</v>
      </c>
      <c r="J49" s="358" t="s">
        <v>1020</v>
      </c>
      <c r="K49" s="358">
        <v>43272</v>
      </c>
      <c r="L49" s="358"/>
      <c r="M49" s="45" t="s">
        <v>349</v>
      </c>
      <c r="N49" s="45" t="s">
        <v>361</v>
      </c>
      <c r="O49" s="47" t="e">
        <f>VLOOKUP(B49,'PDM NB Portfolio Online'!E:I,3,0)</f>
        <v>#N/A</v>
      </c>
    </row>
    <row r="50" spans="1:15" hidden="1">
      <c r="A50" s="45" t="s">
        <v>563</v>
      </c>
      <c r="B50" s="45" t="s">
        <v>564</v>
      </c>
      <c r="C50" s="45" t="s">
        <v>564</v>
      </c>
      <c r="D50" s="45" t="s">
        <v>357</v>
      </c>
      <c r="E50" s="45" t="s">
        <v>358</v>
      </c>
      <c r="F50" s="45" t="s">
        <v>359</v>
      </c>
      <c r="G50" s="45" t="s">
        <v>462</v>
      </c>
      <c r="H50" s="45"/>
      <c r="I50" s="358">
        <v>43318</v>
      </c>
      <c r="J50" s="358" t="s">
        <v>1020</v>
      </c>
      <c r="K50" s="358">
        <v>43272</v>
      </c>
      <c r="L50" s="358"/>
      <c r="M50" s="45" t="s">
        <v>349</v>
      </c>
      <c r="N50" s="45" t="s">
        <v>350</v>
      </c>
      <c r="O50" s="47" t="e">
        <f>VLOOKUP(B50,'PDM NB Portfolio Online'!E:I,3,0)</f>
        <v>#N/A</v>
      </c>
    </row>
    <row r="51" spans="1:15" hidden="1">
      <c r="A51" s="64" t="s">
        <v>639</v>
      </c>
      <c r="B51" s="64" t="s">
        <v>640</v>
      </c>
      <c r="C51" s="64" t="s">
        <v>641</v>
      </c>
      <c r="D51" s="45"/>
      <c r="E51" s="45"/>
      <c r="F51" s="64" t="s">
        <v>347</v>
      </c>
      <c r="G51" s="64" t="s">
        <v>385</v>
      </c>
      <c r="H51" s="64" t="e">
        <v>#N/A</v>
      </c>
      <c r="I51" s="157">
        <v>43459</v>
      </c>
      <c r="J51" s="157">
        <v>43459</v>
      </c>
      <c r="K51" s="157">
        <v>43417</v>
      </c>
      <c r="L51" s="157">
        <v>43410</v>
      </c>
      <c r="M51" s="64" t="s">
        <v>333</v>
      </c>
      <c r="N51" s="64" t="s">
        <v>391</v>
      </c>
      <c r="O51" s="47" t="e">
        <f>VLOOKUP(B51,'PDM NB Portfolio Online'!E:I,3,0)</f>
        <v>#N/A</v>
      </c>
    </row>
    <row r="52" spans="1:15" hidden="1">
      <c r="A52" s="45" t="s">
        <v>540</v>
      </c>
      <c r="B52" s="45" t="s">
        <v>541</v>
      </c>
      <c r="C52" s="45" t="s">
        <v>542</v>
      </c>
      <c r="D52" s="45" t="s">
        <v>373</v>
      </c>
      <c r="E52" s="45" t="s">
        <v>329</v>
      </c>
      <c r="F52" s="45" t="s">
        <v>347</v>
      </c>
      <c r="G52" s="45" t="s">
        <v>539</v>
      </c>
      <c r="H52" s="45" t="s">
        <v>332</v>
      </c>
      <c r="I52" s="358">
        <v>43263</v>
      </c>
      <c r="J52" s="358">
        <v>43263</v>
      </c>
      <c r="K52" s="358">
        <v>43235</v>
      </c>
      <c r="L52" s="358">
        <v>43228</v>
      </c>
      <c r="M52" s="45" t="s">
        <v>333</v>
      </c>
      <c r="N52" s="45" t="s">
        <v>334</v>
      </c>
      <c r="O52" s="47" t="e">
        <f>VLOOKUP(B52,'PDM NB Portfolio Online'!E:I,3,0)</f>
        <v>#N/A</v>
      </c>
    </row>
    <row r="53" spans="1:15" ht="30" hidden="1">
      <c r="A53" s="74" t="s">
        <v>498</v>
      </c>
      <c r="B53" s="74" t="s">
        <v>499</v>
      </c>
      <c r="C53" s="74" t="s">
        <v>499</v>
      </c>
      <c r="D53" s="74" t="s">
        <v>357</v>
      </c>
      <c r="E53" s="74" t="s">
        <v>358</v>
      </c>
      <c r="F53" s="74" t="s">
        <v>359</v>
      </c>
      <c r="G53" s="74" t="s">
        <v>360</v>
      </c>
      <c r="H53" s="74" t="s">
        <v>332</v>
      </c>
      <c r="I53" s="107">
        <v>43216</v>
      </c>
      <c r="J53" s="74" t="s">
        <v>1020</v>
      </c>
      <c r="K53" s="107">
        <v>43173</v>
      </c>
      <c r="L53" s="107"/>
      <c r="M53" s="74" t="s">
        <v>349</v>
      </c>
      <c r="N53" s="74" t="s">
        <v>354</v>
      </c>
      <c r="O53" s="47" t="e">
        <f>VLOOKUP(B53,'PDM NB Portfolio Online'!E:I,3,0)</f>
        <v>#N/A</v>
      </c>
    </row>
    <row r="54" spans="1:15" ht="30" hidden="1">
      <c r="A54" s="74" t="s">
        <v>506</v>
      </c>
      <c r="B54" s="74" t="s">
        <v>507</v>
      </c>
      <c r="C54" s="74" t="s">
        <v>507</v>
      </c>
      <c r="D54" s="74" t="s">
        <v>357</v>
      </c>
      <c r="E54" s="74" t="s">
        <v>358</v>
      </c>
      <c r="F54" s="74" t="s">
        <v>359</v>
      </c>
      <c r="G54" s="74" t="s">
        <v>360</v>
      </c>
      <c r="H54" s="74" t="s">
        <v>332</v>
      </c>
      <c r="I54" s="107">
        <v>43218</v>
      </c>
      <c r="J54" s="74" t="s">
        <v>1020</v>
      </c>
      <c r="K54" s="107">
        <v>43175</v>
      </c>
      <c r="L54" s="107"/>
      <c r="M54" s="74" t="s">
        <v>349</v>
      </c>
      <c r="N54" s="74" t="s">
        <v>423</v>
      </c>
      <c r="O54" s="47" t="e">
        <f>VLOOKUP(B54,'PDM NB Portfolio Online'!E:I,3,0)</f>
        <v>#N/A</v>
      </c>
    </row>
    <row r="55" spans="1:15" hidden="1">
      <c r="A55" s="45" t="s">
        <v>522</v>
      </c>
      <c r="B55" s="45" t="s">
        <v>523</v>
      </c>
      <c r="C55" s="45" t="s">
        <v>523</v>
      </c>
      <c r="D55" s="45" t="s">
        <v>357</v>
      </c>
      <c r="E55" s="45" t="s">
        <v>358</v>
      </c>
      <c r="F55" s="45" t="s">
        <v>359</v>
      </c>
      <c r="G55" s="45" t="s">
        <v>360</v>
      </c>
      <c r="H55" s="45" t="s">
        <v>332</v>
      </c>
      <c r="I55" s="358">
        <v>43255</v>
      </c>
      <c r="J55" s="358"/>
      <c r="K55" s="358">
        <v>43179</v>
      </c>
      <c r="L55" s="358"/>
      <c r="M55" s="45" t="s">
        <v>349</v>
      </c>
      <c r="N55" s="45" t="s">
        <v>334</v>
      </c>
      <c r="O55" s="47" t="e">
        <f>VLOOKUP(B55,'PDM NB Portfolio Online'!E:I,3,0)</f>
        <v>#N/A</v>
      </c>
    </row>
    <row r="56" spans="1:15" hidden="1">
      <c r="A56" s="45" t="s">
        <v>528</v>
      </c>
      <c r="B56" s="45" t="s">
        <v>529</v>
      </c>
      <c r="C56" s="45" t="s">
        <v>529</v>
      </c>
      <c r="D56" s="45" t="s">
        <v>357</v>
      </c>
      <c r="E56" s="45" t="s">
        <v>358</v>
      </c>
      <c r="F56" s="45" t="s">
        <v>359</v>
      </c>
      <c r="G56" s="45" t="s">
        <v>360</v>
      </c>
      <c r="H56" s="45" t="s">
        <v>332</v>
      </c>
      <c r="I56" s="358">
        <v>43259</v>
      </c>
      <c r="J56" s="358"/>
      <c r="K56" s="358">
        <v>43179</v>
      </c>
      <c r="L56" s="358"/>
      <c r="M56" s="45" t="s">
        <v>349</v>
      </c>
      <c r="N56" s="45" t="s">
        <v>391</v>
      </c>
      <c r="O56" s="47" t="e">
        <f>VLOOKUP(B56,'PDM NB Portfolio Online'!E:I,3,0)</f>
        <v>#N/A</v>
      </c>
    </row>
    <row r="57" spans="1:15" ht="30" hidden="1">
      <c r="A57" s="52" t="s">
        <v>491</v>
      </c>
      <c r="B57" s="52" t="s">
        <v>492</v>
      </c>
      <c r="C57" s="52" t="s">
        <v>492</v>
      </c>
      <c r="D57" s="52" t="s">
        <v>357</v>
      </c>
      <c r="E57" s="52" t="s">
        <v>358</v>
      </c>
      <c r="F57" s="52" t="s">
        <v>359</v>
      </c>
      <c r="G57" s="52" t="s">
        <v>612</v>
      </c>
      <c r="H57" s="52" t="s">
        <v>332</v>
      </c>
      <c r="I57" s="46">
        <v>43215</v>
      </c>
      <c r="J57" s="46" t="s">
        <v>1020</v>
      </c>
      <c r="K57" s="46">
        <v>43173</v>
      </c>
      <c r="L57" s="46"/>
      <c r="M57" s="52" t="s">
        <v>349</v>
      </c>
      <c r="N57" s="52" t="s">
        <v>350</v>
      </c>
      <c r="O57" s="47" t="e">
        <f>VLOOKUP(B57,'PDM NB Portfolio Online'!E:I,3,0)</f>
        <v>#N/A</v>
      </c>
    </row>
    <row r="58" spans="1:15" hidden="1">
      <c r="A58" s="45" t="s">
        <v>546</v>
      </c>
      <c r="B58" s="45" t="s">
        <v>547</v>
      </c>
      <c r="C58" s="45" t="s">
        <v>547</v>
      </c>
      <c r="D58" s="45" t="s">
        <v>357</v>
      </c>
      <c r="E58" s="45" t="s">
        <v>358</v>
      </c>
      <c r="F58" s="45" t="s">
        <v>359</v>
      </c>
      <c r="G58" s="45" t="s">
        <v>455</v>
      </c>
      <c r="H58" s="45" t="s">
        <v>332</v>
      </c>
      <c r="I58" s="358">
        <v>43272</v>
      </c>
      <c r="J58" s="358"/>
      <c r="K58" s="358">
        <v>43202</v>
      </c>
      <c r="L58" s="358"/>
      <c r="M58" s="45" t="s">
        <v>349</v>
      </c>
      <c r="N58" s="45" t="s">
        <v>391</v>
      </c>
      <c r="O58" s="47" t="e">
        <f>VLOOKUP(B58,'PDM NB Portfolio Online'!E:I,3,0)</f>
        <v>#N/A</v>
      </c>
    </row>
    <row r="59" spans="1:15" ht="30" hidden="1">
      <c r="A59" s="52" t="s">
        <v>504</v>
      </c>
      <c r="B59" s="52" t="s">
        <v>505</v>
      </c>
      <c r="C59" s="52" t="s">
        <v>505</v>
      </c>
      <c r="D59" s="52" t="s">
        <v>357</v>
      </c>
      <c r="E59" s="52" t="s">
        <v>358</v>
      </c>
      <c r="F59" s="52" t="s">
        <v>359</v>
      </c>
      <c r="G59" s="52" t="s">
        <v>360</v>
      </c>
      <c r="H59" s="52" t="s">
        <v>332</v>
      </c>
      <c r="I59" s="46">
        <v>43218</v>
      </c>
      <c r="J59" s="46" t="s">
        <v>1020</v>
      </c>
      <c r="K59" s="46">
        <v>43175</v>
      </c>
      <c r="L59" s="46"/>
      <c r="M59" s="52" t="s">
        <v>349</v>
      </c>
      <c r="N59" s="52" t="s">
        <v>350</v>
      </c>
      <c r="O59" s="47" t="e">
        <f>VLOOKUP(B59,'PDM NB Portfolio Online'!E:I,3,0)</f>
        <v>#N/A</v>
      </c>
    </row>
    <row r="60" spans="1:15" hidden="1">
      <c r="A60" s="45" t="s">
        <v>472</v>
      </c>
      <c r="B60" s="45" t="s">
        <v>473</v>
      </c>
      <c r="C60" s="45" t="s">
        <v>473</v>
      </c>
      <c r="D60" s="45" t="s">
        <v>357</v>
      </c>
      <c r="E60" s="45" t="s">
        <v>358</v>
      </c>
      <c r="F60" s="45" t="s">
        <v>359</v>
      </c>
      <c r="G60" s="45" t="s">
        <v>455</v>
      </c>
      <c r="H60" s="45" t="s">
        <v>332</v>
      </c>
      <c r="I60" s="358">
        <v>43199</v>
      </c>
      <c r="J60" s="358" t="s">
        <v>1020</v>
      </c>
      <c r="K60" s="358">
        <v>43136</v>
      </c>
      <c r="L60" s="358"/>
      <c r="M60" s="45" t="s">
        <v>349</v>
      </c>
      <c r="N60" s="45" t="s">
        <v>423</v>
      </c>
      <c r="O60" s="47" t="e">
        <f>VLOOKUP(B60,'PDM NB Portfolio Online'!E:I,3,0)</f>
        <v>#N/A</v>
      </c>
    </row>
    <row r="61" spans="1:15" ht="30" hidden="1">
      <c r="A61" s="52" t="s">
        <v>493</v>
      </c>
      <c r="B61" s="52" t="s">
        <v>494</v>
      </c>
      <c r="C61" s="52" t="s">
        <v>494</v>
      </c>
      <c r="D61" s="52" t="s">
        <v>357</v>
      </c>
      <c r="E61" s="52" t="s">
        <v>358</v>
      </c>
      <c r="F61" s="52" t="s">
        <v>359</v>
      </c>
      <c r="G61" s="52" t="s">
        <v>612</v>
      </c>
      <c r="H61" s="52" t="s">
        <v>332</v>
      </c>
      <c r="I61" s="46">
        <v>43215</v>
      </c>
      <c r="J61" s="46" t="s">
        <v>1020</v>
      </c>
      <c r="K61" s="46">
        <v>43173</v>
      </c>
      <c r="L61" s="46"/>
      <c r="M61" s="52" t="s">
        <v>349</v>
      </c>
      <c r="N61" s="52" t="s">
        <v>361</v>
      </c>
      <c r="O61" s="47" t="e">
        <f>VLOOKUP(B61,'PDM NB Portfolio Online'!E:I,3,0)</f>
        <v>#N/A</v>
      </c>
    </row>
    <row r="62" spans="1:15" ht="45" hidden="1">
      <c r="A62" s="52" t="s">
        <v>718</v>
      </c>
      <c r="B62" s="52" t="s">
        <v>719</v>
      </c>
      <c r="C62" s="52" t="s">
        <v>719</v>
      </c>
      <c r="D62" s="52" t="s">
        <v>345</v>
      </c>
      <c r="E62" s="52" t="s">
        <v>3343</v>
      </c>
      <c r="F62" s="52" t="s">
        <v>330</v>
      </c>
      <c r="G62" s="52" t="s">
        <v>385</v>
      </c>
      <c r="H62" s="52" t="s">
        <v>332</v>
      </c>
      <c r="I62" s="46">
        <v>43537</v>
      </c>
      <c r="J62" s="46" t="s">
        <v>1020</v>
      </c>
      <c r="K62" s="46">
        <v>43509</v>
      </c>
      <c r="L62" s="46">
        <v>43502</v>
      </c>
      <c r="M62" s="52" t="s">
        <v>349</v>
      </c>
      <c r="N62" s="52" t="s">
        <v>361</v>
      </c>
      <c r="O62" s="47" t="str">
        <f>VLOOKUP(B62,'PDM NB Portfolio Online'!E:I,3,0)</f>
        <v>Lenovo NB_SMB/Commercial</v>
      </c>
    </row>
    <row r="63" spans="1:15" hidden="1">
      <c r="A63" s="45" t="s">
        <v>548</v>
      </c>
      <c r="B63" s="45" t="s">
        <v>549</v>
      </c>
      <c r="C63" s="45" t="s">
        <v>549</v>
      </c>
      <c r="D63" s="45" t="s">
        <v>357</v>
      </c>
      <c r="E63" s="45" t="s">
        <v>358</v>
      </c>
      <c r="F63" s="45" t="s">
        <v>359</v>
      </c>
      <c r="G63" s="45" t="s">
        <v>455</v>
      </c>
      <c r="H63" s="45" t="s">
        <v>332</v>
      </c>
      <c r="I63" s="358">
        <v>43272</v>
      </c>
      <c r="J63" s="358"/>
      <c r="K63" s="358">
        <v>43202</v>
      </c>
      <c r="L63" s="358"/>
      <c r="M63" s="45" t="s">
        <v>349</v>
      </c>
      <c r="N63" s="45" t="s">
        <v>354</v>
      </c>
      <c r="O63" s="47" t="e">
        <f>VLOOKUP(B63,'PDM NB Portfolio Online'!E:I,3,0)</f>
        <v>#N/A</v>
      </c>
    </row>
    <row r="64" spans="1:15" hidden="1">
      <c r="A64" s="45" t="s">
        <v>474</v>
      </c>
      <c r="B64" s="45" t="s">
        <v>475</v>
      </c>
      <c r="C64" s="45" t="s">
        <v>475</v>
      </c>
      <c r="D64" s="45" t="s">
        <v>357</v>
      </c>
      <c r="E64" s="45" t="s">
        <v>358</v>
      </c>
      <c r="F64" s="45" t="s">
        <v>359</v>
      </c>
      <c r="G64" s="45" t="s">
        <v>455</v>
      </c>
      <c r="H64" s="45" t="s">
        <v>332</v>
      </c>
      <c r="I64" s="358">
        <v>43199</v>
      </c>
      <c r="J64" s="358" t="s">
        <v>1020</v>
      </c>
      <c r="K64" s="358">
        <v>43136</v>
      </c>
      <c r="L64" s="358"/>
      <c r="M64" s="45" t="s">
        <v>349</v>
      </c>
      <c r="N64" s="45" t="s">
        <v>350</v>
      </c>
      <c r="O64" s="47" t="e">
        <f>VLOOKUP(B64,'PDM NB Portfolio Online'!E:I,3,0)</f>
        <v>#N/A</v>
      </c>
    </row>
    <row r="65" spans="1:15" hidden="1">
      <c r="A65" s="45" t="s">
        <v>508</v>
      </c>
      <c r="B65" s="45" t="s">
        <v>509</v>
      </c>
      <c r="C65" s="45" t="s">
        <v>509</v>
      </c>
      <c r="D65" s="45" t="s">
        <v>357</v>
      </c>
      <c r="E65" s="45" t="s">
        <v>358</v>
      </c>
      <c r="F65" s="45" t="s">
        <v>359</v>
      </c>
      <c r="G65" s="45" t="s">
        <v>497</v>
      </c>
      <c r="H65" s="45" t="s">
        <v>332</v>
      </c>
      <c r="I65" s="358">
        <v>43228</v>
      </c>
      <c r="J65" s="358"/>
      <c r="K65" s="358">
        <v>43159</v>
      </c>
      <c r="L65" s="358"/>
      <c r="M65" s="45" t="s">
        <v>349</v>
      </c>
      <c r="N65" s="45" t="s">
        <v>413</v>
      </c>
      <c r="O65" s="47" t="e">
        <f>VLOOKUP(B65,'PDM NB Portfolio Online'!E:I,3,0)</f>
        <v>#N/A</v>
      </c>
    </row>
    <row r="66" spans="1:15" hidden="1">
      <c r="A66" s="45" t="s">
        <v>495</v>
      </c>
      <c r="B66" s="45" t="s">
        <v>496</v>
      </c>
      <c r="C66" s="45" t="s">
        <v>496</v>
      </c>
      <c r="D66" s="45" t="s">
        <v>357</v>
      </c>
      <c r="E66" s="45" t="s">
        <v>358</v>
      </c>
      <c r="F66" s="45" t="s">
        <v>359</v>
      </c>
      <c r="G66" s="45" t="s">
        <v>497</v>
      </c>
      <c r="H66" s="45" t="s">
        <v>332</v>
      </c>
      <c r="I66" s="358">
        <v>43215</v>
      </c>
      <c r="J66" s="358"/>
      <c r="K66" s="358">
        <v>43172</v>
      </c>
      <c r="L66" s="358"/>
      <c r="M66" s="45" t="s">
        <v>349</v>
      </c>
      <c r="N66" s="45" t="s">
        <v>391</v>
      </c>
      <c r="O66" s="47" t="e">
        <f>VLOOKUP(B66,'PDM NB Portfolio Online'!E:I,3,0)</f>
        <v>#N/A</v>
      </c>
    </row>
    <row r="67" spans="1:15" ht="30" hidden="1">
      <c r="A67" s="52" t="s">
        <v>626</v>
      </c>
      <c r="B67" s="52" t="s">
        <v>627</v>
      </c>
      <c r="C67" s="52" t="s">
        <v>628</v>
      </c>
      <c r="D67" s="52" t="s">
        <v>373</v>
      </c>
      <c r="E67" s="52" t="s">
        <v>329</v>
      </c>
      <c r="F67" s="52" t="s">
        <v>347</v>
      </c>
      <c r="G67" s="52" t="s">
        <v>374</v>
      </c>
      <c r="H67" s="52" t="s">
        <v>332</v>
      </c>
      <c r="I67" s="46">
        <v>43445</v>
      </c>
      <c r="J67" s="46" t="s">
        <v>1020</v>
      </c>
      <c r="K67" s="46">
        <v>43410</v>
      </c>
      <c r="L67" s="46">
        <v>43403</v>
      </c>
      <c r="M67" s="52" t="s">
        <v>349</v>
      </c>
      <c r="N67" s="52" t="s">
        <v>413</v>
      </c>
      <c r="O67" s="47" t="e">
        <f>VLOOKUP(B67,'PDM NB Portfolio Online'!E:I,3,0)</f>
        <v>#N/A</v>
      </c>
    </row>
    <row r="68" spans="1:15" hidden="1">
      <c r="A68" s="64" t="s">
        <v>620</v>
      </c>
      <c r="B68" s="64" t="s">
        <v>621</v>
      </c>
      <c r="C68" s="64" t="s">
        <v>622</v>
      </c>
      <c r="D68" s="45"/>
      <c r="E68" s="45"/>
      <c r="F68" s="64" t="s">
        <v>347</v>
      </c>
      <c r="G68" s="64" t="s">
        <v>374</v>
      </c>
      <c r="H68" s="64" t="e">
        <v>#N/A</v>
      </c>
      <c r="I68" s="157">
        <v>43445</v>
      </c>
      <c r="J68" s="157">
        <v>43445</v>
      </c>
      <c r="K68" s="157">
        <v>43410</v>
      </c>
      <c r="L68" s="157">
        <v>43403</v>
      </c>
      <c r="M68" s="64" t="s">
        <v>333</v>
      </c>
      <c r="N68" s="64" t="s">
        <v>423</v>
      </c>
      <c r="O68" s="47" t="e">
        <f>VLOOKUP(B68,'PDM NB Portfolio Online'!E:I,3,0)</f>
        <v>#N/A</v>
      </c>
    </row>
    <row r="69" spans="1:15" ht="30" hidden="1">
      <c r="A69" s="52" t="s">
        <v>596</v>
      </c>
      <c r="B69" s="52" t="s">
        <v>597</v>
      </c>
      <c r="C69" s="52" t="s">
        <v>598</v>
      </c>
      <c r="D69" s="52" t="s">
        <v>328</v>
      </c>
      <c r="E69" s="52" t="s">
        <v>329</v>
      </c>
      <c r="F69" s="52" t="s">
        <v>330</v>
      </c>
      <c r="G69" s="52" t="s">
        <v>353</v>
      </c>
      <c r="H69" s="52" t="s">
        <v>332</v>
      </c>
      <c r="I69" s="46">
        <v>43346</v>
      </c>
      <c r="J69" s="46">
        <v>43346</v>
      </c>
      <c r="K69" s="46">
        <v>43318</v>
      </c>
      <c r="L69" s="46">
        <v>43311</v>
      </c>
      <c r="M69" s="52" t="s">
        <v>333</v>
      </c>
      <c r="N69" s="52" t="s">
        <v>391</v>
      </c>
      <c r="O69" s="47" t="e">
        <f>VLOOKUP(B69,'PDM NB Portfolio Online'!E:I,3,0)</f>
        <v>#N/A</v>
      </c>
    </row>
    <row r="70" spans="1:15" hidden="1">
      <c r="A70" s="45" t="s">
        <v>510</v>
      </c>
      <c r="B70" s="45" t="s">
        <v>511</v>
      </c>
      <c r="C70" s="45" t="s">
        <v>511</v>
      </c>
      <c r="D70" s="45" t="s">
        <v>357</v>
      </c>
      <c r="E70" s="45" t="s">
        <v>358</v>
      </c>
      <c r="F70" s="45" t="s">
        <v>359</v>
      </c>
      <c r="G70" s="68" t="s">
        <v>497</v>
      </c>
      <c r="H70" s="45" t="s">
        <v>332</v>
      </c>
      <c r="I70" s="358">
        <v>43228</v>
      </c>
      <c r="J70" s="358"/>
      <c r="K70" s="358">
        <v>43159</v>
      </c>
      <c r="L70" s="358"/>
      <c r="M70" s="45" t="s">
        <v>349</v>
      </c>
      <c r="N70" s="45" t="s">
        <v>391</v>
      </c>
      <c r="O70" s="47" t="e">
        <f>VLOOKUP(B70,'PDM NB Portfolio Online'!E:I,3,0)</f>
        <v>#N/A</v>
      </c>
    </row>
    <row r="71" spans="1:15" hidden="1">
      <c r="A71" s="45" t="s">
        <v>534</v>
      </c>
      <c r="B71" s="45" t="s">
        <v>535</v>
      </c>
      <c r="C71" s="45" t="s">
        <v>535</v>
      </c>
      <c r="D71" s="45" t="s">
        <v>357</v>
      </c>
      <c r="E71" s="45" t="s">
        <v>358</v>
      </c>
      <c r="F71" s="45" t="s">
        <v>359</v>
      </c>
      <c r="G71" s="45" t="s">
        <v>462</v>
      </c>
      <c r="H71" s="45" t="s">
        <v>332</v>
      </c>
      <c r="I71" s="358">
        <v>43259</v>
      </c>
      <c r="J71" s="358"/>
      <c r="K71" s="358">
        <v>43221</v>
      </c>
      <c r="L71" s="358">
        <v>43214</v>
      </c>
      <c r="M71" s="45" t="s">
        <v>349</v>
      </c>
      <c r="N71" s="45" t="s">
        <v>380</v>
      </c>
      <c r="O71" s="47" t="e">
        <f>VLOOKUP(B71,'PDM NB Portfolio Online'!E:I,3,0)</f>
        <v>#N/A</v>
      </c>
    </row>
    <row r="72" spans="1:15" hidden="1">
      <c r="A72" s="45" t="s">
        <v>607</v>
      </c>
      <c r="B72" s="45" t="s">
        <v>608</v>
      </c>
      <c r="C72" s="45" t="s">
        <v>608</v>
      </c>
      <c r="D72" s="45" t="s">
        <v>357</v>
      </c>
      <c r="E72" s="45" t="s">
        <v>358</v>
      </c>
      <c r="F72" s="45" t="s">
        <v>359</v>
      </c>
      <c r="G72" s="68" t="s">
        <v>462</v>
      </c>
      <c r="H72" s="45" t="s">
        <v>332</v>
      </c>
      <c r="I72" s="358">
        <v>43362</v>
      </c>
      <c r="J72" s="358" t="s">
        <v>1020</v>
      </c>
      <c r="K72" s="358">
        <v>43322</v>
      </c>
      <c r="L72" s="358"/>
      <c r="M72" s="45" t="s">
        <v>349</v>
      </c>
      <c r="N72" s="45" t="s">
        <v>423</v>
      </c>
      <c r="O72" s="47" t="e">
        <f>VLOOKUP(B72,'PDM NB Portfolio Online'!E:I,3,0)</f>
        <v>#N/A</v>
      </c>
    </row>
    <row r="73" spans="1:15" ht="30" hidden="1">
      <c r="A73" s="52" t="s">
        <v>727</v>
      </c>
      <c r="B73" s="52" t="s">
        <v>728</v>
      </c>
      <c r="C73" s="52" t="s">
        <v>729</v>
      </c>
      <c r="D73" s="52" t="s">
        <v>328</v>
      </c>
      <c r="E73" s="52" t="s">
        <v>329</v>
      </c>
      <c r="F73" s="52" t="s">
        <v>330</v>
      </c>
      <c r="G73" s="52" t="s">
        <v>338</v>
      </c>
      <c r="H73" s="52" t="s">
        <v>332</v>
      </c>
      <c r="I73" s="46">
        <v>43539</v>
      </c>
      <c r="J73" s="46">
        <v>43539</v>
      </c>
      <c r="K73" s="46">
        <v>43511</v>
      </c>
      <c r="L73" s="46">
        <v>43504</v>
      </c>
      <c r="M73" s="52" t="s">
        <v>333</v>
      </c>
      <c r="N73" s="52" t="s">
        <v>423</v>
      </c>
      <c r="O73" s="47" t="str">
        <f>VLOOKUP(B73,'PDM NB Portfolio Online'!E:I,3,0)</f>
        <v>ThinkPad_Commercial</v>
      </c>
    </row>
    <row r="74" spans="1:15" ht="30" hidden="1">
      <c r="A74" s="52" t="s">
        <v>709</v>
      </c>
      <c r="B74" s="52" t="s">
        <v>710</v>
      </c>
      <c r="C74" s="52" t="s">
        <v>710</v>
      </c>
      <c r="D74" s="52" t="s">
        <v>357</v>
      </c>
      <c r="E74" s="52" t="s">
        <v>358</v>
      </c>
      <c r="F74" s="52" t="s">
        <v>359</v>
      </c>
      <c r="G74" s="52" t="s">
        <v>449</v>
      </c>
      <c r="H74" s="52" t="s">
        <v>332</v>
      </c>
      <c r="I74" s="46">
        <v>43535</v>
      </c>
      <c r="J74" s="46" t="s">
        <v>1020</v>
      </c>
      <c r="K74" s="58">
        <v>43486</v>
      </c>
      <c r="L74" s="46">
        <v>43479</v>
      </c>
      <c r="M74" s="52" t="s">
        <v>349</v>
      </c>
      <c r="N74" s="52" t="s">
        <v>334</v>
      </c>
      <c r="O74" s="47" t="str">
        <f>VLOOKUP(B74,'PDM NB Portfolio Online'!E:I,3,0)</f>
        <v>Lenovo NB_Consumer</v>
      </c>
    </row>
    <row r="75" spans="1:15" ht="30" hidden="1">
      <c r="A75" s="52" t="s">
        <v>692</v>
      </c>
      <c r="B75" s="52" t="s">
        <v>693</v>
      </c>
      <c r="C75" s="52" t="s">
        <v>693</v>
      </c>
      <c r="D75" s="52" t="s">
        <v>357</v>
      </c>
      <c r="E75" s="52" t="s">
        <v>358</v>
      </c>
      <c r="F75" s="52" t="s">
        <v>359</v>
      </c>
      <c r="G75" s="52" t="s">
        <v>449</v>
      </c>
      <c r="H75" s="52" t="s">
        <v>332</v>
      </c>
      <c r="I75" s="46">
        <v>43514</v>
      </c>
      <c r="J75" s="46" t="s">
        <v>1020</v>
      </c>
      <c r="K75" s="46">
        <v>43472</v>
      </c>
      <c r="L75" s="46">
        <v>43465</v>
      </c>
      <c r="M75" s="52" t="s">
        <v>349</v>
      </c>
      <c r="N75" s="52" t="s">
        <v>361</v>
      </c>
      <c r="O75" s="47" t="e">
        <f>VLOOKUP(B75,'PDM NB Portfolio Online'!E:I,3,0)</f>
        <v>#N/A</v>
      </c>
    </row>
    <row r="76" spans="1:15" ht="30" hidden="1">
      <c r="A76" s="52" t="s">
        <v>663</v>
      </c>
      <c r="B76" s="52" t="s">
        <v>664</v>
      </c>
      <c r="C76" s="52" t="s">
        <v>664</v>
      </c>
      <c r="D76" s="52" t="s">
        <v>357</v>
      </c>
      <c r="E76" s="52" t="s">
        <v>358</v>
      </c>
      <c r="F76" s="52" t="s">
        <v>359</v>
      </c>
      <c r="G76" s="170" t="s">
        <v>449</v>
      </c>
      <c r="H76" s="52" t="s">
        <v>332</v>
      </c>
      <c r="I76" s="46">
        <v>43496</v>
      </c>
      <c r="J76" s="46" t="s">
        <v>1020</v>
      </c>
      <c r="K76" s="46">
        <v>43459</v>
      </c>
      <c r="L76" s="46">
        <v>43448</v>
      </c>
      <c r="M76" s="52" t="s">
        <v>349</v>
      </c>
      <c r="N76" s="52" t="s">
        <v>391</v>
      </c>
      <c r="O76" s="47" t="e">
        <f>VLOOKUP(B76,'PDM NB Portfolio Online'!E:I,3,0)</f>
        <v>#N/A</v>
      </c>
    </row>
    <row r="77" spans="1:15" ht="30" hidden="1">
      <c r="A77" s="52" t="s">
        <v>594</v>
      </c>
      <c r="B77" s="52" t="s">
        <v>595</v>
      </c>
      <c r="C77" s="52" t="s">
        <v>595</v>
      </c>
      <c r="D77" s="52" t="s">
        <v>357</v>
      </c>
      <c r="E77" s="52" t="s">
        <v>346</v>
      </c>
      <c r="F77" s="52" t="s">
        <v>359</v>
      </c>
      <c r="G77" s="52" t="s">
        <v>559</v>
      </c>
      <c r="H77" s="52" t="s">
        <v>332</v>
      </c>
      <c r="I77" s="46">
        <v>43343</v>
      </c>
      <c r="J77" s="46" t="s">
        <v>1020</v>
      </c>
      <c r="K77" s="46">
        <v>43309</v>
      </c>
      <c r="L77" s="46"/>
      <c r="M77" s="52" t="s">
        <v>349</v>
      </c>
      <c r="N77" s="52" t="s">
        <v>413</v>
      </c>
      <c r="O77" s="47" t="str">
        <f>VLOOKUP(B77,'PDM NB Portfolio Online'!E:I,3,0)</f>
        <v>Lenovo NB_Consumer</v>
      </c>
    </row>
    <row r="78" spans="1:15" ht="30" hidden="1">
      <c r="A78" s="52" t="s">
        <v>600</v>
      </c>
      <c r="B78" s="52" t="s">
        <v>601</v>
      </c>
      <c r="C78" s="52" t="s">
        <v>601</v>
      </c>
      <c r="D78" s="52" t="s">
        <v>357</v>
      </c>
      <c r="E78" s="52" t="s">
        <v>346</v>
      </c>
      <c r="F78" s="52" t="s">
        <v>359</v>
      </c>
      <c r="G78" s="52" t="s">
        <v>559</v>
      </c>
      <c r="H78" s="52" t="s">
        <v>332</v>
      </c>
      <c r="I78" s="46">
        <v>43356</v>
      </c>
      <c r="J78" s="46" t="s">
        <v>1020</v>
      </c>
      <c r="K78" s="46">
        <v>43323</v>
      </c>
      <c r="L78" s="46"/>
      <c r="M78" s="52" t="s">
        <v>349</v>
      </c>
      <c r="N78" s="52" t="s">
        <v>376</v>
      </c>
      <c r="O78" s="47" t="str">
        <f>VLOOKUP(B78,'PDM NB Portfolio Online'!E:I,3,0)</f>
        <v>Lenovo NB_Consumer</v>
      </c>
    </row>
    <row r="79" spans="1:15" ht="30" hidden="1">
      <c r="A79" s="52" t="s">
        <v>550</v>
      </c>
      <c r="B79" s="52" t="s">
        <v>551</v>
      </c>
      <c r="C79" s="52" t="s">
        <v>551</v>
      </c>
      <c r="D79" s="52" t="s">
        <v>357</v>
      </c>
      <c r="E79" s="52" t="s">
        <v>358</v>
      </c>
      <c r="F79" s="52" t="s">
        <v>359</v>
      </c>
      <c r="G79" s="66" t="s">
        <v>559</v>
      </c>
      <c r="H79" s="52" t="s">
        <v>332</v>
      </c>
      <c r="I79" s="46">
        <v>43290</v>
      </c>
      <c r="J79" s="46" t="s">
        <v>1020</v>
      </c>
      <c r="K79" s="46">
        <v>43235</v>
      </c>
      <c r="L79" s="46">
        <v>43234</v>
      </c>
      <c r="M79" s="52" t="s">
        <v>349</v>
      </c>
      <c r="N79" s="52" t="s">
        <v>361</v>
      </c>
      <c r="O79" s="47" t="e">
        <f>VLOOKUP(B79,'PDM NB Portfolio Online'!E:I,3,0)</f>
        <v>#N/A</v>
      </c>
    </row>
    <row r="80" spans="1:15" ht="30" hidden="1">
      <c r="A80" s="52" t="s">
        <v>550</v>
      </c>
      <c r="B80" s="52" t="s">
        <v>558</v>
      </c>
      <c r="C80" s="52" t="s">
        <v>558</v>
      </c>
      <c r="D80" s="52" t="s">
        <v>357</v>
      </c>
      <c r="E80" s="52" t="s">
        <v>358</v>
      </c>
      <c r="F80" s="52" t="s">
        <v>359</v>
      </c>
      <c r="G80" s="52" t="s">
        <v>559</v>
      </c>
      <c r="H80" s="52" t="s">
        <v>332</v>
      </c>
      <c r="I80" s="46">
        <v>43314</v>
      </c>
      <c r="J80" s="46" t="s">
        <v>1020</v>
      </c>
      <c r="K80" s="46">
        <v>43300</v>
      </c>
      <c r="L80" s="46"/>
      <c r="M80" s="52" t="s">
        <v>349</v>
      </c>
      <c r="N80" s="89" t="s">
        <v>380</v>
      </c>
      <c r="O80" s="47" t="e">
        <f>VLOOKUP(B80,'PDM NB Portfolio Online'!E:I,3,0)</f>
        <v>#N/A</v>
      </c>
    </row>
    <row r="81" spans="1:15" hidden="1">
      <c r="A81" s="45" t="s">
        <v>530</v>
      </c>
      <c r="B81" s="45" t="s">
        <v>531</v>
      </c>
      <c r="C81" s="45" t="s">
        <v>531</v>
      </c>
      <c r="D81" s="45" t="s">
        <v>357</v>
      </c>
      <c r="E81" s="45" t="s">
        <v>358</v>
      </c>
      <c r="F81" s="45" t="s">
        <v>359</v>
      </c>
      <c r="G81" s="45" t="s">
        <v>449</v>
      </c>
      <c r="H81" s="45" t="s">
        <v>332</v>
      </c>
      <c r="I81" s="358">
        <v>43259</v>
      </c>
      <c r="J81" s="358"/>
      <c r="K81" s="358">
        <v>43187</v>
      </c>
      <c r="L81" s="358">
        <v>43180</v>
      </c>
      <c r="M81" s="45" t="s">
        <v>349</v>
      </c>
      <c r="N81" s="45" t="s">
        <v>354</v>
      </c>
      <c r="O81" s="47" t="e">
        <f>VLOOKUP(B81,'PDM NB Portfolio Online'!E:I,3,0)</f>
        <v>#N/A</v>
      </c>
    </row>
    <row r="82" spans="1:15" ht="30" hidden="1">
      <c r="A82" s="52" t="s">
        <v>715</v>
      </c>
      <c r="B82" s="52" t="s">
        <v>716</v>
      </c>
      <c r="C82" s="52" t="s">
        <v>716</v>
      </c>
      <c r="D82" s="52" t="s">
        <v>357</v>
      </c>
      <c r="E82" s="52" t="s">
        <v>358</v>
      </c>
      <c r="F82" s="52" t="s">
        <v>359</v>
      </c>
      <c r="G82" s="52" t="s">
        <v>449</v>
      </c>
      <c r="H82" s="52" t="s">
        <v>332</v>
      </c>
      <c r="I82" s="46">
        <v>43535</v>
      </c>
      <c r="J82" s="46" t="s">
        <v>1020</v>
      </c>
      <c r="K82" s="46">
        <v>43486</v>
      </c>
      <c r="L82" s="46">
        <v>43479</v>
      </c>
      <c r="M82" s="52" t="s">
        <v>349</v>
      </c>
      <c r="N82" s="52" t="s">
        <v>350</v>
      </c>
      <c r="O82" s="47" t="e">
        <f>VLOOKUP(B82,'PDM NB Portfolio Online'!E:I,3,0)</f>
        <v>#N/A</v>
      </c>
    </row>
    <row r="83" spans="1:15" ht="30" hidden="1">
      <c r="A83" s="52" t="s">
        <v>696</v>
      </c>
      <c r="B83" s="52" t="s">
        <v>697</v>
      </c>
      <c r="C83" s="52" t="s">
        <v>697</v>
      </c>
      <c r="D83" s="52" t="s">
        <v>357</v>
      </c>
      <c r="E83" s="52" t="s">
        <v>358</v>
      </c>
      <c r="F83" s="52" t="s">
        <v>359</v>
      </c>
      <c r="G83" s="52" t="s">
        <v>449</v>
      </c>
      <c r="H83" s="52" t="s">
        <v>332</v>
      </c>
      <c r="I83" s="46">
        <v>43514</v>
      </c>
      <c r="J83" s="46" t="s">
        <v>1020</v>
      </c>
      <c r="K83" s="46">
        <v>43472</v>
      </c>
      <c r="L83" s="46">
        <v>43465</v>
      </c>
      <c r="M83" s="52" t="s">
        <v>349</v>
      </c>
      <c r="N83" s="52" t="s">
        <v>334</v>
      </c>
      <c r="O83" s="47" t="e">
        <f>VLOOKUP(B83,'PDM NB Portfolio Online'!E:I,3,0)</f>
        <v>#N/A</v>
      </c>
    </row>
    <row r="84" spans="1:15" ht="30" hidden="1">
      <c r="A84" s="52" t="s">
        <v>669</v>
      </c>
      <c r="B84" s="52" t="s">
        <v>670</v>
      </c>
      <c r="C84" s="52" t="s">
        <v>670</v>
      </c>
      <c r="D84" s="52" t="s">
        <v>357</v>
      </c>
      <c r="E84" s="52" t="s">
        <v>358</v>
      </c>
      <c r="F84" s="52" t="s">
        <v>359</v>
      </c>
      <c r="G84" s="52" t="s">
        <v>449</v>
      </c>
      <c r="H84" s="52" t="s">
        <v>332</v>
      </c>
      <c r="I84" s="46">
        <v>43496</v>
      </c>
      <c r="J84" s="46" t="s">
        <v>1020</v>
      </c>
      <c r="K84" s="46">
        <v>43459</v>
      </c>
      <c r="L84" s="46">
        <v>43452</v>
      </c>
      <c r="M84" s="52" t="s">
        <v>349</v>
      </c>
      <c r="N84" s="52" t="s">
        <v>354</v>
      </c>
      <c r="O84" s="47" t="e">
        <f>VLOOKUP(B84,'PDM NB Portfolio Online'!E:I,3,0)</f>
        <v>#N/A</v>
      </c>
    </row>
    <row r="85" spans="1:15" ht="30" hidden="1">
      <c r="A85" s="52" t="s">
        <v>580</v>
      </c>
      <c r="B85" s="52" t="s">
        <v>581</v>
      </c>
      <c r="C85" s="52" t="s">
        <v>582</v>
      </c>
      <c r="D85" s="52" t="s">
        <v>328</v>
      </c>
      <c r="E85" s="52" t="s">
        <v>329</v>
      </c>
      <c r="F85" s="52" t="s">
        <v>330</v>
      </c>
      <c r="G85" s="52" t="s">
        <v>2078</v>
      </c>
      <c r="H85" s="52" t="s">
        <v>332</v>
      </c>
      <c r="I85" s="46">
        <v>43340</v>
      </c>
      <c r="J85" s="46">
        <v>43340</v>
      </c>
      <c r="K85" s="46">
        <v>43298</v>
      </c>
      <c r="L85" s="46">
        <v>43291</v>
      </c>
      <c r="M85" s="52" t="s">
        <v>333</v>
      </c>
      <c r="N85" s="52" t="s">
        <v>350</v>
      </c>
      <c r="O85" s="47" t="e">
        <f>VLOOKUP(B85,'PDM NB Portfolio Online'!E:I,3,0)</f>
        <v>#N/A</v>
      </c>
    </row>
    <row r="86" spans="1:15" ht="30" hidden="1">
      <c r="A86" s="52" t="s">
        <v>731</v>
      </c>
      <c r="B86" s="52" t="s">
        <v>732</v>
      </c>
      <c r="C86" s="52" t="s">
        <v>733</v>
      </c>
      <c r="D86" s="52" t="s">
        <v>328</v>
      </c>
      <c r="E86" s="52" t="s">
        <v>329</v>
      </c>
      <c r="F86" s="52" t="s">
        <v>330</v>
      </c>
      <c r="G86" s="52" t="s">
        <v>734</v>
      </c>
      <c r="H86" s="52" t="s">
        <v>332</v>
      </c>
      <c r="I86" s="46">
        <v>43539</v>
      </c>
      <c r="J86" s="46">
        <v>43539</v>
      </c>
      <c r="K86" s="46">
        <v>43511</v>
      </c>
      <c r="L86" s="46">
        <v>43504</v>
      </c>
      <c r="M86" s="52" t="s">
        <v>333</v>
      </c>
      <c r="N86" s="52" t="s">
        <v>380</v>
      </c>
      <c r="O86" s="47" t="str">
        <f>VLOOKUP(B86,'PDM NB Portfolio Online'!E:I,3,0)</f>
        <v>ThinkPad_Commercial</v>
      </c>
    </row>
    <row r="87" spans="1:15" ht="30" hidden="1">
      <c r="A87" s="52" t="s">
        <v>735</v>
      </c>
      <c r="B87" s="52" t="s">
        <v>736</v>
      </c>
      <c r="C87" s="52" t="s">
        <v>737</v>
      </c>
      <c r="D87" s="52" t="s">
        <v>328</v>
      </c>
      <c r="E87" s="52" t="s">
        <v>329</v>
      </c>
      <c r="F87" s="52" t="s">
        <v>330</v>
      </c>
      <c r="G87" s="52" t="s">
        <v>390</v>
      </c>
      <c r="H87" s="52" t="s">
        <v>332</v>
      </c>
      <c r="I87" s="46">
        <v>43543</v>
      </c>
      <c r="J87" s="46">
        <v>43543</v>
      </c>
      <c r="K87" s="46">
        <v>43515</v>
      </c>
      <c r="L87" s="46">
        <v>43508</v>
      </c>
      <c r="M87" s="52" t="s">
        <v>333</v>
      </c>
      <c r="N87" s="52" t="s">
        <v>350</v>
      </c>
      <c r="O87" s="47" t="str">
        <f>VLOOKUP(B87,'PDM NB Portfolio Online'!E:I,3,0)</f>
        <v>ThinkPad_Commercial</v>
      </c>
    </row>
    <row r="88" spans="1:15" ht="30" hidden="1">
      <c r="A88" s="52" t="s">
        <v>687</v>
      </c>
      <c r="B88" s="52" t="s">
        <v>688</v>
      </c>
      <c r="C88" s="52" t="s">
        <v>688</v>
      </c>
      <c r="D88" s="52" t="s">
        <v>357</v>
      </c>
      <c r="E88" s="52" t="s">
        <v>358</v>
      </c>
      <c r="F88" s="52" t="s">
        <v>359</v>
      </c>
      <c r="G88" s="52" t="s">
        <v>612</v>
      </c>
      <c r="H88" s="52" t="s">
        <v>332</v>
      </c>
      <c r="I88" s="46">
        <v>43524</v>
      </c>
      <c r="J88" s="46">
        <v>43599</v>
      </c>
      <c r="K88" s="46">
        <v>43486</v>
      </c>
      <c r="L88" s="46">
        <f>K88-7</f>
        <v>43479</v>
      </c>
      <c r="M88" s="52" t="s">
        <v>333</v>
      </c>
      <c r="N88" s="52" t="s">
        <v>354</v>
      </c>
      <c r="O88" s="47" t="str">
        <f>VLOOKUP(B88,'PDM NB Portfolio Online'!E:I,3,0)</f>
        <v>Lenovo NB_Consumer</v>
      </c>
    </row>
    <row r="89" spans="1:15" ht="30" hidden="1">
      <c r="A89" s="52" t="s">
        <v>2017</v>
      </c>
      <c r="B89" s="52" t="s">
        <v>689</v>
      </c>
      <c r="C89" s="52" t="s">
        <v>689</v>
      </c>
      <c r="D89" s="52" t="s">
        <v>357</v>
      </c>
      <c r="E89" s="52" t="s">
        <v>358</v>
      </c>
      <c r="F89" s="52" t="s">
        <v>359</v>
      </c>
      <c r="G89" s="52" t="s">
        <v>612</v>
      </c>
      <c r="H89" s="52" t="s">
        <v>332</v>
      </c>
      <c r="I89" s="46">
        <v>43524</v>
      </c>
      <c r="J89" s="46">
        <v>43599</v>
      </c>
      <c r="K89" s="46">
        <v>43486</v>
      </c>
      <c r="L89" s="46">
        <v>43479</v>
      </c>
      <c r="M89" s="52" t="s">
        <v>333</v>
      </c>
      <c r="N89" s="52" t="s">
        <v>350</v>
      </c>
      <c r="O89" s="47" t="e">
        <f>VLOOKUP(B89,'PDM NB Portfolio Online'!E:I,3,0)</f>
        <v>#N/A</v>
      </c>
    </row>
    <row r="90" spans="1:15" ht="30" hidden="1">
      <c r="A90" s="52" t="s">
        <v>671</v>
      </c>
      <c r="B90" s="52" t="s">
        <v>672</v>
      </c>
      <c r="C90" s="52" t="s">
        <v>672</v>
      </c>
      <c r="D90" s="52" t="s">
        <v>357</v>
      </c>
      <c r="E90" s="52" t="s">
        <v>358</v>
      </c>
      <c r="F90" s="52" t="s">
        <v>359</v>
      </c>
      <c r="G90" s="52" t="s">
        <v>455</v>
      </c>
      <c r="H90" s="52" t="s">
        <v>332</v>
      </c>
      <c r="I90" s="46">
        <v>43514</v>
      </c>
      <c r="J90" s="46">
        <v>43606</v>
      </c>
      <c r="K90" s="46">
        <v>43482</v>
      </c>
      <c r="L90" s="46">
        <v>43475</v>
      </c>
      <c r="M90" s="52" t="s">
        <v>333</v>
      </c>
      <c r="N90" s="52" t="s">
        <v>334</v>
      </c>
      <c r="O90" s="47" t="e">
        <f>VLOOKUP(B90,'PDM NB Portfolio Online'!E:I,3,0)</f>
        <v>#N/A</v>
      </c>
    </row>
    <row r="91" spans="1:15" ht="30" hidden="1">
      <c r="A91" s="52" t="s">
        <v>476</v>
      </c>
      <c r="B91" s="52" t="s">
        <v>477</v>
      </c>
      <c r="C91" s="52" t="s">
        <v>478</v>
      </c>
      <c r="D91" s="52" t="s">
        <v>328</v>
      </c>
      <c r="E91" s="52" t="s">
        <v>329</v>
      </c>
      <c r="F91" s="52" t="s">
        <v>330</v>
      </c>
      <c r="G91" s="52" t="s">
        <v>390</v>
      </c>
      <c r="H91" s="52" t="s">
        <v>332</v>
      </c>
      <c r="I91" s="46">
        <v>43200</v>
      </c>
      <c r="J91" s="46">
        <v>43200</v>
      </c>
      <c r="K91" s="46">
        <v>43137</v>
      </c>
      <c r="L91" s="46"/>
      <c r="M91" s="52" t="s">
        <v>333</v>
      </c>
      <c r="N91" s="52" t="s">
        <v>413</v>
      </c>
      <c r="O91" s="47" t="str">
        <f>VLOOKUP(B91,'PDM NB Portfolio Online'!E:I,3,0)</f>
        <v>ThinkPad_Commercial</v>
      </c>
    </row>
    <row r="92" spans="1:15" ht="30" hidden="1">
      <c r="A92" s="52" t="s">
        <v>2018</v>
      </c>
      <c r="B92" s="52" t="s">
        <v>685</v>
      </c>
      <c r="C92" s="52" t="s">
        <v>685</v>
      </c>
      <c r="D92" s="52" t="s">
        <v>357</v>
      </c>
      <c r="E92" s="52" t="s">
        <v>358</v>
      </c>
      <c r="F92" s="52" t="s">
        <v>359</v>
      </c>
      <c r="G92" s="52" t="s">
        <v>455</v>
      </c>
      <c r="H92" s="52" t="s">
        <v>332</v>
      </c>
      <c r="I92" s="46">
        <v>43514</v>
      </c>
      <c r="J92" s="46">
        <v>43606</v>
      </c>
      <c r="K92" s="46">
        <v>43482</v>
      </c>
      <c r="L92" s="46">
        <v>43475</v>
      </c>
      <c r="M92" s="52" t="s">
        <v>333</v>
      </c>
      <c r="N92" s="52" t="s">
        <v>391</v>
      </c>
      <c r="O92" s="47" t="e">
        <f>VLOOKUP(B92,'PDM NB Portfolio Online'!E:I,3,0)</f>
        <v>#N/A</v>
      </c>
    </row>
    <row r="93" spans="1:15" ht="30" hidden="1">
      <c r="A93" s="52" t="s">
        <v>690</v>
      </c>
      <c r="B93" s="52" t="s">
        <v>691</v>
      </c>
      <c r="C93" s="52" t="s">
        <v>691</v>
      </c>
      <c r="D93" s="52" t="s">
        <v>357</v>
      </c>
      <c r="E93" s="52" t="s">
        <v>358</v>
      </c>
      <c r="F93" s="52" t="s">
        <v>359</v>
      </c>
      <c r="G93" s="52" t="s">
        <v>612</v>
      </c>
      <c r="H93" s="52" t="s">
        <v>332</v>
      </c>
      <c r="I93" s="46">
        <v>43531</v>
      </c>
      <c r="J93" s="46">
        <v>43599</v>
      </c>
      <c r="K93" s="46">
        <v>43489</v>
      </c>
      <c r="L93" s="46">
        <v>43482</v>
      </c>
      <c r="M93" s="52" t="s">
        <v>333</v>
      </c>
      <c r="N93" s="52" t="s">
        <v>361</v>
      </c>
      <c r="O93" s="47" t="e">
        <f>VLOOKUP(B93,'PDM NB Portfolio Online'!E:I,3,0)</f>
        <v>#N/A</v>
      </c>
    </row>
    <row r="94" spans="1:15" ht="30" hidden="1">
      <c r="A94" s="52" t="s">
        <v>673</v>
      </c>
      <c r="B94" s="52" t="s">
        <v>674</v>
      </c>
      <c r="C94" s="52" t="s">
        <v>674</v>
      </c>
      <c r="D94" s="52" t="s">
        <v>357</v>
      </c>
      <c r="E94" s="52" t="s">
        <v>358</v>
      </c>
      <c r="F94" s="52" t="s">
        <v>359</v>
      </c>
      <c r="G94" s="52" t="s">
        <v>455</v>
      </c>
      <c r="H94" s="52" t="s">
        <v>332</v>
      </c>
      <c r="I94" s="46">
        <v>43521</v>
      </c>
      <c r="J94" s="46">
        <v>43606</v>
      </c>
      <c r="K94" s="46">
        <v>43462</v>
      </c>
      <c r="L94" s="46">
        <f>K94-7</f>
        <v>43455</v>
      </c>
      <c r="M94" s="52" t="s">
        <v>333</v>
      </c>
      <c r="N94" s="89" t="s">
        <v>376</v>
      </c>
      <c r="O94" s="47" t="e">
        <f>VLOOKUP(B94,'PDM NB Portfolio Online'!E:I,3,0)</f>
        <v>#N/A</v>
      </c>
    </row>
    <row r="95" spans="1:15" hidden="1">
      <c r="A95" s="45" t="s">
        <v>516</v>
      </c>
      <c r="B95" s="45" t="s">
        <v>517</v>
      </c>
      <c r="C95" s="45" t="s">
        <v>517</v>
      </c>
      <c r="D95" s="45" t="s">
        <v>357</v>
      </c>
      <c r="E95" s="45" t="s">
        <v>346</v>
      </c>
      <c r="F95" s="45" t="s">
        <v>359</v>
      </c>
      <c r="G95" s="45" t="s">
        <v>455</v>
      </c>
      <c r="H95" s="45" t="s">
        <v>332</v>
      </c>
      <c r="I95" s="358">
        <v>43236</v>
      </c>
      <c r="J95" s="358">
        <v>43236</v>
      </c>
      <c r="K95" s="358">
        <v>43202</v>
      </c>
      <c r="L95" s="358"/>
      <c r="M95" s="45" t="s">
        <v>333</v>
      </c>
      <c r="N95" s="45" t="s">
        <v>350</v>
      </c>
      <c r="O95" s="47" t="e">
        <f>VLOOKUP(B95,'PDM NB Portfolio Online'!E:I,3,0)</f>
        <v>#N/A</v>
      </c>
    </row>
    <row r="96" spans="1:15" hidden="1">
      <c r="A96" s="45" t="s">
        <v>578</v>
      </c>
      <c r="B96" s="45" t="s">
        <v>579</v>
      </c>
      <c r="C96" s="45" t="s">
        <v>579</v>
      </c>
      <c r="D96" s="45" t="s">
        <v>357</v>
      </c>
      <c r="E96" s="45" t="s">
        <v>346</v>
      </c>
      <c r="F96" s="45" t="s">
        <v>359</v>
      </c>
      <c r="G96" s="45" t="s">
        <v>455</v>
      </c>
      <c r="H96" s="45" t="s">
        <v>332</v>
      </c>
      <c r="I96" s="358">
        <v>43335</v>
      </c>
      <c r="J96" s="358">
        <v>43335</v>
      </c>
      <c r="K96" s="358">
        <v>43295</v>
      </c>
      <c r="L96" s="358">
        <v>43288</v>
      </c>
      <c r="M96" s="45" t="s">
        <v>333</v>
      </c>
      <c r="N96" s="45" t="s">
        <v>391</v>
      </c>
      <c r="O96" s="47" t="e">
        <f>VLOOKUP(B96,'PDM NB Portfolio Online'!E:I,3,0)</f>
        <v>#N/A</v>
      </c>
    </row>
    <row r="97" spans="1:15" hidden="1">
      <c r="A97" s="45" t="s">
        <v>556</v>
      </c>
      <c r="B97" s="45" t="s">
        <v>557</v>
      </c>
      <c r="C97" s="45" t="s">
        <v>557</v>
      </c>
      <c r="D97" s="45" t="s">
        <v>357</v>
      </c>
      <c r="E97" s="45" t="s">
        <v>346</v>
      </c>
      <c r="F97" s="45" t="s">
        <v>359</v>
      </c>
      <c r="G97" s="45" t="s">
        <v>455</v>
      </c>
      <c r="H97" s="45" t="s">
        <v>332</v>
      </c>
      <c r="I97" s="358">
        <v>43310</v>
      </c>
      <c r="J97" s="358"/>
      <c r="K97" s="358">
        <v>43278</v>
      </c>
      <c r="L97" s="358"/>
      <c r="M97" s="45" t="s">
        <v>349</v>
      </c>
      <c r="N97" s="45" t="s">
        <v>423</v>
      </c>
      <c r="O97" s="47" t="e">
        <f>VLOOKUP(B97,'PDM NB Portfolio Online'!E:I,3,0)</f>
        <v>#N/A</v>
      </c>
    </row>
    <row r="98" spans="1:15" hidden="1">
      <c r="A98" s="45" t="s">
        <v>572</v>
      </c>
      <c r="B98" s="45" t="s">
        <v>573</v>
      </c>
      <c r="C98" s="45" t="s">
        <v>573</v>
      </c>
      <c r="D98" s="45" t="s">
        <v>357</v>
      </c>
      <c r="E98" s="45" t="s">
        <v>346</v>
      </c>
      <c r="F98" s="45" t="s">
        <v>359</v>
      </c>
      <c r="G98" s="45" t="s">
        <v>455</v>
      </c>
      <c r="H98" s="45" t="s">
        <v>332</v>
      </c>
      <c r="I98" s="358">
        <v>43328</v>
      </c>
      <c r="J98" s="358"/>
      <c r="K98" s="358">
        <v>43300</v>
      </c>
      <c r="L98" s="358"/>
      <c r="M98" s="45" t="s">
        <v>349</v>
      </c>
      <c r="N98" s="45" t="s">
        <v>423</v>
      </c>
      <c r="O98" s="47" t="e">
        <f>VLOOKUP(B98,'PDM NB Portfolio Online'!E:I,3,0)</f>
        <v>#N/A</v>
      </c>
    </row>
    <row r="99" spans="1:15" ht="45" hidden="1">
      <c r="A99" s="52" t="s">
        <v>487</v>
      </c>
      <c r="B99" s="52" t="s">
        <v>488</v>
      </c>
      <c r="C99" s="52" t="s">
        <v>488</v>
      </c>
      <c r="D99" s="52" t="s">
        <v>345</v>
      </c>
      <c r="E99" s="52" t="s">
        <v>346</v>
      </c>
      <c r="F99" s="52" t="s">
        <v>347</v>
      </c>
      <c r="G99" s="52" t="s">
        <v>961</v>
      </c>
      <c r="H99" s="52" t="s">
        <v>332</v>
      </c>
      <c r="I99" s="46">
        <v>43213</v>
      </c>
      <c r="J99" s="46" t="s">
        <v>1020</v>
      </c>
      <c r="K99" s="46">
        <v>43175</v>
      </c>
      <c r="L99" s="46">
        <v>43168</v>
      </c>
      <c r="M99" s="52" t="s">
        <v>349</v>
      </c>
      <c r="N99" s="52" t="s">
        <v>380</v>
      </c>
      <c r="O99" s="47" t="e">
        <f>VLOOKUP(B99,'PDM NB Portfolio Online'!E:I,3,0)</f>
        <v>#N/A</v>
      </c>
    </row>
    <row r="100" spans="1:15" ht="45" hidden="1">
      <c r="A100" s="52" t="s">
        <v>502</v>
      </c>
      <c r="B100" s="52" t="s">
        <v>503</v>
      </c>
      <c r="C100" s="52" t="s">
        <v>503</v>
      </c>
      <c r="D100" s="52" t="s">
        <v>345</v>
      </c>
      <c r="E100" s="52" t="s">
        <v>346</v>
      </c>
      <c r="F100" s="52" t="s">
        <v>347</v>
      </c>
      <c r="G100" s="52" t="s">
        <v>961</v>
      </c>
      <c r="H100" s="52" t="s">
        <v>332</v>
      </c>
      <c r="I100" s="46">
        <v>43217</v>
      </c>
      <c r="J100" s="74" t="s">
        <v>1020</v>
      </c>
      <c r="K100" s="46">
        <v>43171</v>
      </c>
      <c r="L100" s="46">
        <v>43164</v>
      </c>
      <c r="M100" s="52" t="s">
        <v>349</v>
      </c>
      <c r="N100" s="52" t="s">
        <v>361</v>
      </c>
      <c r="O100" s="47" t="e">
        <f>VLOOKUP(B100,'PDM NB Portfolio Online'!E:I,3,0)</f>
        <v>#N/A</v>
      </c>
    </row>
    <row r="101" spans="1:15" ht="45" hidden="1">
      <c r="A101" s="52" t="s">
        <v>500</v>
      </c>
      <c r="B101" s="52" t="s">
        <v>501</v>
      </c>
      <c r="C101" s="52" t="s">
        <v>501</v>
      </c>
      <c r="D101" s="52" t="s">
        <v>345</v>
      </c>
      <c r="E101" s="52" t="s">
        <v>346</v>
      </c>
      <c r="F101" s="52" t="s">
        <v>347</v>
      </c>
      <c r="G101" s="52" t="s">
        <v>961</v>
      </c>
      <c r="H101" s="52" t="s">
        <v>332</v>
      </c>
      <c r="I101" s="46">
        <v>43217</v>
      </c>
      <c r="J101" s="74" t="s">
        <v>1020</v>
      </c>
      <c r="K101" s="46">
        <v>43167</v>
      </c>
      <c r="L101" s="46">
        <v>43160</v>
      </c>
      <c r="M101" s="52" t="s">
        <v>349</v>
      </c>
      <c r="N101" s="52" t="s">
        <v>361</v>
      </c>
      <c r="O101" s="47" t="str">
        <f>VLOOKUP(B101,'PDM NB Portfolio Online'!E:I,3,0)</f>
        <v>Lenovo NB_SMB/Commercial</v>
      </c>
    </row>
    <row r="102" spans="1:15" ht="45" hidden="1">
      <c r="A102" s="52" t="s">
        <v>489</v>
      </c>
      <c r="B102" s="52" t="s">
        <v>490</v>
      </c>
      <c r="C102" s="52" t="s">
        <v>490</v>
      </c>
      <c r="D102" s="52" t="s">
        <v>345</v>
      </c>
      <c r="E102" s="52" t="s">
        <v>346</v>
      </c>
      <c r="F102" s="52" t="s">
        <v>347</v>
      </c>
      <c r="G102" s="52" t="s">
        <v>3232</v>
      </c>
      <c r="H102" s="52" t="s">
        <v>332</v>
      </c>
      <c r="I102" s="46">
        <v>43213</v>
      </c>
      <c r="J102" s="46" t="s">
        <v>1020</v>
      </c>
      <c r="K102" s="46">
        <v>43171</v>
      </c>
      <c r="L102" s="46">
        <v>43164</v>
      </c>
      <c r="M102" s="52" t="s">
        <v>349</v>
      </c>
      <c r="N102" s="52" t="s">
        <v>423</v>
      </c>
      <c r="O102" s="47" t="e">
        <f>VLOOKUP(B102,'PDM NB Portfolio Online'!E:I,3,0)</f>
        <v>#N/A</v>
      </c>
    </row>
    <row r="103" spans="1:15" hidden="1">
      <c r="A103" s="45" t="s">
        <v>741</v>
      </c>
      <c r="B103" s="45" t="s">
        <v>742</v>
      </c>
      <c r="C103" s="45" t="s">
        <v>742</v>
      </c>
      <c r="D103" s="45" t="s">
        <v>345</v>
      </c>
      <c r="E103" s="45" t="s">
        <v>346</v>
      </c>
      <c r="F103" s="45" t="s">
        <v>347</v>
      </c>
      <c r="G103" s="45" t="s">
        <v>348</v>
      </c>
      <c r="H103" s="45" t="s">
        <v>332</v>
      </c>
      <c r="I103" s="358">
        <v>43543</v>
      </c>
      <c r="J103" s="358" t="s">
        <v>1020</v>
      </c>
      <c r="K103" s="358">
        <v>43489</v>
      </c>
      <c r="L103" s="358">
        <v>43482</v>
      </c>
      <c r="M103" s="45" t="s">
        <v>349</v>
      </c>
      <c r="N103" s="45" t="s">
        <v>380</v>
      </c>
      <c r="O103" s="47" t="e">
        <f>VLOOKUP(B103,'PDM NB Portfolio Online'!E:I,3,0)</f>
        <v>#N/A</v>
      </c>
    </row>
    <row r="104" spans="1:15" ht="45" hidden="1">
      <c r="A104" s="52" t="s">
        <v>615</v>
      </c>
      <c r="B104" s="52" t="s">
        <v>616</v>
      </c>
      <c r="C104" s="52" t="s">
        <v>616</v>
      </c>
      <c r="D104" s="52" t="s">
        <v>345</v>
      </c>
      <c r="E104" s="52" t="s">
        <v>346</v>
      </c>
      <c r="F104" s="52" t="s">
        <v>347</v>
      </c>
      <c r="G104" s="52" t="s">
        <v>484</v>
      </c>
      <c r="H104" s="52" t="s">
        <v>332</v>
      </c>
      <c r="I104" s="46">
        <v>43424</v>
      </c>
      <c r="J104" s="46" t="s">
        <v>1020</v>
      </c>
      <c r="K104" s="46">
        <v>43388</v>
      </c>
      <c r="L104" s="46"/>
      <c r="M104" s="52" t="s">
        <v>349</v>
      </c>
      <c r="N104" s="52" t="s">
        <v>361</v>
      </c>
      <c r="O104" s="47" t="str">
        <f>VLOOKUP(B104,'PDM NB Portfolio Online'!E:I,3,0)</f>
        <v>Lenovo NB_SMB/Commercial</v>
      </c>
    </row>
    <row r="105" spans="1:15" ht="30" hidden="1">
      <c r="A105" s="52" t="s">
        <v>634</v>
      </c>
      <c r="B105" s="52" t="s">
        <v>635</v>
      </c>
      <c r="C105" s="52" t="s">
        <v>636</v>
      </c>
      <c r="D105" s="52" t="s">
        <v>328</v>
      </c>
      <c r="E105" s="52" t="s">
        <v>329</v>
      </c>
      <c r="F105" s="52" t="s">
        <v>330</v>
      </c>
      <c r="G105" s="52" t="s">
        <v>2454</v>
      </c>
      <c r="H105" s="52" t="s">
        <v>332</v>
      </c>
      <c r="I105" s="46">
        <v>43459</v>
      </c>
      <c r="J105" s="46" t="s">
        <v>1020</v>
      </c>
      <c r="K105" s="46">
        <v>43417</v>
      </c>
      <c r="L105" s="46">
        <v>43410</v>
      </c>
      <c r="M105" s="52" t="s">
        <v>349</v>
      </c>
      <c r="N105" s="52" t="s">
        <v>380</v>
      </c>
      <c r="O105" s="47" t="e">
        <f>VLOOKUP(B105,'PDM NB Portfolio Online'!E:I,3,0)</f>
        <v>#N/A</v>
      </c>
    </row>
    <row r="106" spans="1:15" ht="30" hidden="1">
      <c r="A106" s="52" t="s">
        <v>629</v>
      </c>
      <c r="B106" s="52" t="s">
        <v>630</v>
      </c>
      <c r="C106" s="52" t="s">
        <v>631</v>
      </c>
      <c r="D106" s="52" t="s">
        <v>328</v>
      </c>
      <c r="E106" s="52" t="s">
        <v>329</v>
      </c>
      <c r="F106" s="52" t="s">
        <v>330</v>
      </c>
      <c r="G106" s="52" t="s">
        <v>2454</v>
      </c>
      <c r="H106" s="52" t="s">
        <v>332</v>
      </c>
      <c r="I106" s="46">
        <v>43459</v>
      </c>
      <c r="J106" s="46">
        <v>43459</v>
      </c>
      <c r="K106" s="46">
        <v>43417</v>
      </c>
      <c r="L106" s="46">
        <v>43410</v>
      </c>
      <c r="M106" s="52" t="s">
        <v>333</v>
      </c>
      <c r="N106" s="52" t="s">
        <v>354</v>
      </c>
      <c r="O106" s="47" t="e">
        <f>VLOOKUP(B106,'PDM NB Portfolio Online'!E:I,3,0)</f>
        <v>#N/A</v>
      </c>
    </row>
    <row r="107" spans="1:15" ht="30" hidden="1">
      <c r="A107" s="52" t="s">
        <v>637</v>
      </c>
      <c r="B107" s="52" t="s">
        <v>635</v>
      </c>
      <c r="C107" s="52" t="s">
        <v>638</v>
      </c>
      <c r="D107" s="52" t="s">
        <v>328</v>
      </c>
      <c r="E107" s="52" t="s">
        <v>329</v>
      </c>
      <c r="F107" s="52" t="s">
        <v>330</v>
      </c>
      <c r="G107" s="52" t="s">
        <v>2454</v>
      </c>
      <c r="H107" s="52" t="s">
        <v>332</v>
      </c>
      <c r="I107" s="46">
        <v>43459</v>
      </c>
      <c r="J107" s="46" t="s">
        <v>1020</v>
      </c>
      <c r="K107" s="46">
        <v>43417</v>
      </c>
      <c r="L107" s="46">
        <v>43410</v>
      </c>
      <c r="M107" s="52" t="s">
        <v>349</v>
      </c>
      <c r="N107" s="52" t="s">
        <v>423</v>
      </c>
      <c r="O107" s="47" t="e">
        <f>VLOOKUP(B107,'PDM NB Portfolio Online'!E:I,3,0)</f>
        <v>#N/A</v>
      </c>
    </row>
    <row r="108" spans="1:15" ht="30" hidden="1">
      <c r="A108" s="52" t="s">
        <v>632</v>
      </c>
      <c r="B108" s="52" t="s">
        <v>630</v>
      </c>
      <c r="C108" s="52" t="s">
        <v>633</v>
      </c>
      <c r="D108" s="52" t="s">
        <v>328</v>
      </c>
      <c r="E108" s="52" t="s">
        <v>329</v>
      </c>
      <c r="F108" s="52" t="s">
        <v>330</v>
      </c>
      <c r="G108" s="52" t="s">
        <v>2454</v>
      </c>
      <c r="H108" s="52" t="s">
        <v>332</v>
      </c>
      <c r="I108" s="46">
        <v>43459</v>
      </c>
      <c r="J108" s="46">
        <v>43459</v>
      </c>
      <c r="K108" s="46">
        <v>43417</v>
      </c>
      <c r="L108" s="46">
        <v>43410</v>
      </c>
      <c r="M108" s="52" t="s">
        <v>333</v>
      </c>
      <c r="N108" s="52" t="s">
        <v>354</v>
      </c>
      <c r="O108" s="47" t="e">
        <f>VLOOKUP(B108,'PDM NB Portfolio Online'!E:I,3,0)</f>
        <v>#N/A</v>
      </c>
    </row>
    <row r="109" spans="1:15" ht="45" hidden="1">
      <c r="A109" s="52" t="s">
        <v>613</v>
      </c>
      <c r="B109" s="52" t="s">
        <v>614</v>
      </c>
      <c r="C109" s="52" t="s">
        <v>614</v>
      </c>
      <c r="D109" s="52" t="s">
        <v>345</v>
      </c>
      <c r="E109" s="52" t="s">
        <v>346</v>
      </c>
      <c r="F109" s="52" t="s">
        <v>347</v>
      </c>
      <c r="G109" s="52" t="s">
        <v>961</v>
      </c>
      <c r="H109" s="52" t="s">
        <v>332</v>
      </c>
      <c r="I109" s="46">
        <v>43416</v>
      </c>
      <c r="J109" s="46" t="s">
        <v>1020</v>
      </c>
      <c r="K109" s="46">
        <v>43388</v>
      </c>
      <c r="L109" s="46"/>
      <c r="M109" s="52" t="s">
        <v>349</v>
      </c>
      <c r="N109" s="89" t="s">
        <v>376</v>
      </c>
      <c r="O109" s="47" t="str">
        <f>VLOOKUP(B109,'PDM NB Portfolio Online'!E:I,3,0)</f>
        <v>Lenovo NB_SMB/Commercial</v>
      </c>
    </row>
    <row r="110" spans="1:15" hidden="1">
      <c r="A110" s="45" t="s">
        <v>480</v>
      </c>
      <c r="B110" s="45" t="s">
        <v>481</v>
      </c>
      <c r="C110" s="45" t="s">
        <v>481</v>
      </c>
      <c r="D110" s="45" t="s">
        <v>345</v>
      </c>
      <c r="E110" s="45" t="s">
        <v>346</v>
      </c>
      <c r="F110" s="45" t="s">
        <v>347</v>
      </c>
      <c r="G110" s="45" t="s">
        <v>348</v>
      </c>
      <c r="H110" s="45" t="s">
        <v>332</v>
      </c>
      <c r="I110" s="358">
        <v>43203</v>
      </c>
      <c r="J110" s="358" t="s">
        <v>1020</v>
      </c>
      <c r="K110" s="358">
        <v>43150</v>
      </c>
      <c r="L110" s="358"/>
      <c r="M110" s="45" t="s">
        <v>349</v>
      </c>
      <c r="N110" s="45" t="s">
        <v>350</v>
      </c>
      <c r="O110" s="47" t="e">
        <f>VLOOKUP(B110,'PDM NB Portfolio Online'!E:I,3,0)</f>
        <v>#N/A</v>
      </c>
    </row>
    <row r="111" spans="1:15" hidden="1">
      <c r="A111" s="45" t="s">
        <v>569</v>
      </c>
      <c r="B111" s="45" t="s">
        <v>570</v>
      </c>
      <c r="C111" s="45" t="s">
        <v>570</v>
      </c>
      <c r="D111" s="45" t="s">
        <v>357</v>
      </c>
      <c r="E111" s="45" t="s">
        <v>346</v>
      </c>
      <c r="F111" s="45" t="s">
        <v>359</v>
      </c>
      <c r="G111" s="45" t="s">
        <v>571</v>
      </c>
      <c r="H111" s="45" t="s">
        <v>332</v>
      </c>
      <c r="I111" s="358">
        <v>43326</v>
      </c>
      <c r="J111" s="358">
        <v>43360</v>
      </c>
      <c r="K111" s="358">
        <v>43278</v>
      </c>
      <c r="L111" s="358">
        <v>43270</v>
      </c>
      <c r="M111" s="45" t="s">
        <v>333</v>
      </c>
      <c r="N111" s="45" t="s">
        <v>354</v>
      </c>
      <c r="O111" s="47" t="e">
        <f>VLOOKUP(B111,'PDM NB Portfolio Online'!E:I,3,0)</f>
        <v>#N/A</v>
      </c>
    </row>
    <row r="112" spans="1:15" hidden="1">
      <c r="A112" s="45" t="s">
        <v>576</v>
      </c>
      <c r="B112" s="45" t="s">
        <v>577</v>
      </c>
      <c r="C112" s="45" t="s">
        <v>577</v>
      </c>
      <c r="D112" s="45" t="s">
        <v>357</v>
      </c>
      <c r="E112" s="45" t="s">
        <v>346</v>
      </c>
      <c r="F112" s="45" t="s">
        <v>359</v>
      </c>
      <c r="G112" s="45" t="s">
        <v>571</v>
      </c>
      <c r="H112" s="45" t="s">
        <v>332</v>
      </c>
      <c r="I112" s="358">
        <v>43332</v>
      </c>
      <c r="J112" s="358">
        <v>43360</v>
      </c>
      <c r="K112" s="358">
        <v>43278</v>
      </c>
      <c r="L112" s="358">
        <v>43270</v>
      </c>
      <c r="M112" s="45" t="s">
        <v>333</v>
      </c>
      <c r="N112" s="45" t="s">
        <v>413</v>
      </c>
      <c r="O112" s="47" t="e">
        <f>VLOOKUP(B112,'PDM NB Portfolio Online'!E:I,3,0)</f>
        <v>#N/A</v>
      </c>
    </row>
    <row r="113" spans="1:15" ht="30" hidden="1">
      <c r="A113" s="52" t="s">
        <v>659</v>
      </c>
      <c r="B113" s="52" t="s">
        <v>660</v>
      </c>
      <c r="C113" s="52" t="s">
        <v>660</v>
      </c>
      <c r="D113" s="52" t="s">
        <v>357</v>
      </c>
      <c r="E113" s="52" t="s">
        <v>3343</v>
      </c>
      <c r="F113" s="52" t="s">
        <v>330</v>
      </c>
      <c r="G113" s="52" t="s">
        <v>3244</v>
      </c>
      <c r="H113" s="52" t="s">
        <v>332</v>
      </c>
      <c r="I113" s="46">
        <v>43489</v>
      </c>
      <c r="J113" s="46" t="s">
        <v>1020</v>
      </c>
      <c r="K113" s="46">
        <v>43454</v>
      </c>
      <c r="L113" s="46"/>
      <c r="M113" s="52" t="s">
        <v>349</v>
      </c>
      <c r="N113" s="52" t="s">
        <v>423</v>
      </c>
      <c r="O113" s="47" t="e">
        <f>VLOOKUP(B113,'PDM NB Portfolio Online'!E:I,3,0)</f>
        <v>#N/A</v>
      </c>
    </row>
    <row r="114" spans="1:15" ht="30" hidden="1">
      <c r="A114" s="52" t="s">
        <v>724</v>
      </c>
      <c r="B114" s="52" t="s">
        <v>725</v>
      </c>
      <c r="C114" s="52" t="s">
        <v>725</v>
      </c>
      <c r="D114" s="52" t="s">
        <v>357</v>
      </c>
      <c r="E114" s="52" t="s">
        <v>3343</v>
      </c>
      <c r="F114" s="52" t="s">
        <v>330</v>
      </c>
      <c r="G114" s="85" t="s">
        <v>3278</v>
      </c>
      <c r="H114" s="52" t="s">
        <v>332</v>
      </c>
      <c r="I114" s="46">
        <v>43539</v>
      </c>
      <c r="J114" s="46" t="s">
        <v>1020</v>
      </c>
      <c r="K114" s="46">
        <v>43494</v>
      </c>
      <c r="L114" s="46">
        <v>43487</v>
      </c>
      <c r="M114" s="52" t="s">
        <v>349</v>
      </c>
      <c r="N114" s="52" t="s">
        <v>334</v>
      </c>
      <c r="O114" s="47" t="e">
        <f>VLOOKUP(B114,'PDM NB Portfolio Online'!E:I,3,0)</f>
        <v>#N/A</v>
      </c>
    </row>
    <row r="115" spans="1:15" ht="30" hidden="1">
      <c r="A115" s="52" t="s">
        <v>651</v>
      </c>
      <c r="B115" s="52" t="s">
        <v>652</v>
      </c>
      <c r="C115" s="52" t="s">
        <v>652</v>
      </c>
      <c r="D115" s="52" t="s">
        <v>357</v>
      </c>
      <c r="E115" s="52" t="s">
        <v>3343</v>
      </c>
      <c r="F115" s="52" t="s">
        <v>330</v>
      </c>
      <c r="G115" s="52" t="s">
        <v>1061</v>
      </c>
      <c r="H115" s="52" t="s">
        <v>332</v>
      </c>
      <c r="I115" s="46">
        <v>43483</v>
      </c>
      <c r="J115" s="46" t="s">
        <v>1020</v>
      </c>
      <c r="K115" s="46">
        <v>43447</v>
      </c>
      <c r="L115" s="46"/>
      <c r="M115" s="52" t="s">
        <v>349</v>
      </c>
      <c r="N115" s="52" t="s">
        <v>354</v>
      </c>
      <c r="O115" s="47" t="e">
        <f>VLOOKUP(B115,'PDM NB Portfolio Online'!E:I,3,0)</f>
        <v>#N/A</v>
      </c>
    </row>
    <row r="116" spans="1:15" ht="30" hidden="1">
      <c r="A116" s="52" t="s">
        <v>661</v>
      </c>
      <c r="B116" s="52" t="s">
        <v>662</v>
      </c>
      <c r="C116" s="52" t="s">
        <v>662</v>
      </c>
      <c r="D116" s="52" t="s">
        <v>357</v>
      </c>
      <c r="E116" s="52" t="s">
        <v>3343</v>
      </c>
      <c r="F116" s="52" t="s">
        <v>330</v>
      </c>
      <c r="G116" s="52" t="s">
        <v>3244</v>
      </c>
      <c r="H116" s="52" t="s">
        <v>332</v>
      </c>
      <c r="I116" s="46">
        <v>43489</v>
      </c>
      <c r="J116" s="46" t="s">
        <v>1020</v>
      </c>
      <c r="K116" s="46">
        <v>43454</v>
      </c>
      <c r="L116" s="46"/>
      <c r="M116" s="52" t="s">
        <v>349</v>
      </c>
      <c r="N116" s="52" t="s">
        <v>334</v>
      </c>
      <c r="O116" s="47" t="e">
        <f>VLOOKUP(B116,'PDM NB Portfolio Online'!E:I,3,0)</f>
        <v>#N/A</v>
      </c>
    </row>
    <row r="117" spans="1:15" ht="30" hidden="1">
      <c r="A117" s="52" t="s">
        <v>694</v>
      </c>
      <c r="B117" s="52" t="s">
        <v>695</v>
      </c>
      <c r="C117" s="52" t="s">
        <v>695</v>
      </c>
      <c r="D117" s="52" t="s">
        <v>357</v>
      </c>
      <c r="E117" s="52" t="s">
        <v>3343</v>
      </c>
      <c r="F117" s="52" t="s">
        <v>330</v>
      </c>
      <c r="G117" s="85" t="s">
        <v>3278</v>
      </c>
      <c r="H117" s="52" t="s">
        <v>332</v>
      </c>
      <c r="I117" s="46">
        <v>43524</v>
      </c>
      <c r="J117" s="46" t="s">
        <v>1020</v>
      </c>
      <c r="K117" s="46">
        <v>43489</v>
      </c>
      <c r="L117" s="46">
        <v>43482</v>
      </c>
      <c r="M117" s="52" t="s">
        <v>349</v>
      </c>
      <c r="N117" s="52" t="s">
        <v>350</v>
      </c>
      <c r="O117" s="47" t="e">
        <f>VLOOKUP(B117,'PDM NB Portfolio Online'!E:I,3,0)</f>
        <v>#N/A</v>
      </c>
    </row>
    <row r="118" spans="1:15" hidden="1">
      <c r="A118" s="45" t="s">
        <v>646</v>
      </c>
      <c r="B118" s="45" t="s">
        <v>647</v>
      </c>
      <c r="C118" s="45" t="s">
        <v>647</v>
      </c>
      <c r="D118" s="45" t="s">
        <v>357</v>
      </c>
      <c r="E118" s="45" t="s">
        <v>346</v>
      </c>
      <c r="F118" s="45" t="s">
        <v>359</v>
      </c>
      <c r="G118" s="45" t="s">
        <v>571</v>
      </c>
      <c r="H118" s="45" t="s">
        <v>332</v>
      </c>
      <c r="I118" s="358">
        <v>43474</v>
      </c>
      <c r="J118" s="358">
        <v>43474</v>
      </c>
      <c r="K118" s="358">
        <v>43440</v>
      </c>
      <c r="L118" s="358">
        <v>43433</v>
      </c>
      <c r="M118" s="45" t="s">
        <v>333</v>
      </c>
      <c r="N118" s="45" t="s">
        <v>413</v>
      </c>
      <c r="O118" s="47" t="e">
        <f>VLOOKUP(B118,'PDM NB Portfolio Online'!E:I,3,0)</f>
        <v>#N/A</v>
      </c>
    </row>
    <row r="119" spans="1:15" hidden="1">
      <c r="A119" s="45" t="s">
        <v>649</v>
      </c>
      <c r="B119" s="45" t="s">
        <v>650</v>
      </c>
      <c r="C119" s="45" t="s">
        <v>650</v>
      </c>
      <c r="D119" s="45" t="s">
        <v>357</v>
      </c>
      <c r="E119" s="45" t="s">
        <v>346</v>
      </c>
      <c r="F119" s="45" t="s">
        <v>359</v>
      </c>
      <c r="G119" s="45" t="s">
        <v>571</v>
      </c>
      <c r="H119" s="45" t="s">
        <v>332</v>
      </c>
      <c r="I119" s="358">
        <v>43474</v>
      </c>
      <c r="J119" s="358">
        <v>43474</v>
      </c>
      <c r="K119" s="358">
        <v>43440</v>
      </c>
      <c r="L119" s="358">
        <v>43433</v>
      </c>
      <c r="M119" s="45" t="s">
        <v>333</v>
      </c>
      <c r="N119" s="45" t="s">
        <v>391</v>
      </c>
      <c r="O119" s="47" t="e">
        <f>VLOOKUP(B119,'PDM NB Portfolio Online'!E:I,3,0)</f>
        <v>#N/A</v>
      </c>
    </row>
    <row r="120" spans="1:15" hidden="1">
      <c r="A120" s="45" t="s">
        <v>565</v>
      </c>
      <c r="B120" s="45" t="s">
        <v>566</v>
      </c>
      <c r="C120" s="45" t="s">
        <v>566</v>
      </c>
      <c r="D120" s="45" t="s">
        <v>357</v>
      </c>
      <c r="E120" s="45" t="s">
        <v>358</v>
      </c>
      <c r="F120" s="45" t="s">
        <v>359</v>
      </c>
      <c r="G120" s="45" t="s">
        <v>462</v>
      </c>
      <c r="H120" s="45"/>
      <c r="I120" s="358">
        <v>43326</v>
      </c>
      <c r="J120" s="358" t="s">
        <v>1020</v>
      </c>
      <c r="K120" s="358">
        <v>43262</v>
      </c>
      <c r="L120" s="358"/>
      <c r="M120" s="45" t="s">
        <v>349</v>
      </c>
      <c r="N120" s="45" t="s">
        <v>376</v>
      </c>
      <c r="O120" s="47" t="e">
        <f>VLOOKUP(B120,'PDM NB Portfolio Online'!E:I,3,0)</f>
        <v>#N/A</v>
      </c>
    </row>
    <row r="121" spans="1:15" hidden="1">
      <c r="A121" s="45" t="s">
        <v>560</v>
      </c>
      <c r="B121" s="45" t="s">
        <v>561</v>
      </c>
      <c r="C121" s="45" t="s">
        <v>561</v>
      </c>
      <c r="D121" s="45" t="s">
        <v>357</v>
      </c>
      <c r="E121" s="45" t="s">
        <v>358</v>
      </c>
      <c r="F121" s="45" t="s">
        <v>359</v>
      </c>
      <c r="G121" s="45" t="s">
        <v>462</v>
      </c>
      <c r="H121" s="45"/>
      <c r="I121" s="358">
        <v>43318</v>
      </c>
      <c r="J121" s="358" t="s">
        <v>1020</v>
      </c>
      <c r="K121" s="358">
        <v>43262</v>
      </c>
      <c r="L121" s="358"/>
      <c r="M121" s="45" t="s">
        <v>349</v>
      </c>
      <c r="N121" s="45" t="s">
        <v>413</v>
      </c>
      <c r="O121" s="47" t="e">
        <f>VLOOKUP(B121,'PDM NB Portfolio Online'!E:I,3,0)</f>
        <v>#N/A</v>
      </c>
    </row>
    <row r="122" spans="1:15" ht="30" hidden="1">
      <c r="A122" s="52" t="s">
        <v>704</v>
      </c>
      <c r="B122" s="52" t="s">
        <v>705</v>
      </c>
      <c r="C122" s="52" t="s">
        <v>705</v>
      </c>
      <c r="D122" s="52" t="s">
        <v>357</v>
      </c>
      <c r="E122" s="52" t="s">
        <v>358</v>
      </c>
      <c r="F122" s="52" t="s">
        <v>359</v>
      </c>
      <c r="G122" s="52" t="s">
        <v>446</v>
      </c>
      <c r="H122" s="52" t="s">
        <v>332</v>
      </c>
      <c r="I122" s="46">
        <v>43531</v>
      </c>
      <c r="J122" s="46" t="s">
        <v>1020</v>
      </c>
      <c r="K122" s="46">
        <v>43489</v>
      </c>
      <c r="L122" s="46">
        <v>43482</v>
      </c>
      <c r="M122" s="52" t="s">
        <v>349</v>
      </c>
      <c r="N122" s="52" t="s">
        <v>423</v>
      </c>
      <c r="O122" s="47" t="str">
        <f>VLOOKUP(B122,'PDM NB Portfolio Online'!E:I,3,0)</f>
        <v>Lenovo NB_Consumer</v>
      </c>
    </row>
    <row r="123" spans="1:15" ht="30" hidden="1">
      <c r="A123" s="52" t="s">
        <v>720</v>
      </c>
      <c r="B123" s="52" t="s">
        <v>721</v>
      </c>
      <c r="C123" s="52" t="s">
        <v>721</v>
      </c>
      <c r="D123" s="52" t="s">
        <v>357</v>
      </c>
      <c r="E123" s="52" t="s">
        <v>358</v>
      </c>
      <c r="F123" s="52" t="s">
        <v>359</v>
      </c>
      <c r="G123" s="52" t="s">
        <v>559</v>
      </c>
      <c r="H123" s="52" t="s">
        <v>332</v>
      </c>
      <c r="I123" s="46">
        <v>43539</v>
      </c>
      <c r="J123" s="46" t="s">
        <v>1020</v>
      </c>
      <c r="K123" s="46">
        <v>43497</v>
      </c>
      <c r="L123" s="46">
        <v>43490</v>
      </c>
      <c r="M123" s="52" t="s">
        <v>349</v>
      </c>
      <c r="N123" s="52" t="s">
        <v>350</v>
      </c>
      <c r="O123" s="47" t="e">
        <f>VLOOKUP(B123,'PDM NB Portfolio Online'!E:I,3,0)</f>
        <v>#N/A</v>
      </c>
    </row>
    <row r="124" spans="1:15" ht="30" hidden="1">
      <c r="A124" s="52" t="s">
        <v>675</v>
      </c>
      <c r="B124" s="52" t="s">
        <v>676</v>
      </c>
      <c r="C124" s="52" t="s">
        <v>676</v>
      </c>
      <c r="D124" s="52" t="s">
        <v>357</v>
      </c>
      <c r="E124" s="52" t="s">
        <v>358</v>
      </c>
      <c r="F124" s="52" t="s">
        <v>359</v>
      </c>
      <c r="G124" s="52" t="s">
        <v>559</v>
      </c>
      <c r="H124" s="52" t="s">
        <v>332</v>
      </c>
      <c r="I124" s="46">
        <v>43514</v>
      </c>
      <c r="J124" s="46" t="s">
        <v>1020</v>
      </c>
      <c r="K124" s="46">
        <v>43472</v>
      </c>
      <c r="L124" s="46">
        <v>43465</v>
      </c>
      <c r="M124" s="52" t="s">
        <v>349</v>
      </c>
      <c r="N124" s="52" t="s">
        <v>391</v>
      </c>
      <c r="O124" s="47" t="e">
        <f>VLOOKUP(B124,'PDM NB Portfolio Online'!E:I,3,0)</f>
        <v>#N/A</v>
      </c>
    </row>
    <row r="125" spans="1:15" ht="30" hidden="1">
      <c r="A125" s="52" t="s">
        <v>698</v>
      </c>
      <c r="B125" s="52" t="s">
        <v>699</v>
      </c>
      <c r="C125" s="52" t="s">
        <v>699</v>
      </c>
      <c r="D125" s="52" t="s">
        <v>357</v>
      </c>
      <c r="E125" s="52" t="s">
        <v>358</v>
      </c>
      <c r="F125" s="52" t="s">
        <v>359</v>
      </c>
      <c r="G125" s="52" t="s">
        <v>446</v>
      </c>
      <c r="H125" s="52" t="s">
        <v>332</v>
      </c>
      <c r="I125" s="46">
        <v>43531</v>
      </c>
      <c r="J125" s="46" t="s">
        <v>1020</v>
      </c>
      <c r="K125" s="46">
        <v>43489</v>
      </c>
      <c r="L125" s="46">
        <v>43482</v>
      </c>
      <c r="M125" s="52" t="s">
        <v>349</v>
      </c>
      <c r="N125" s="52" t="s">
        <v>354</v>
      </c>
      <c r="O125" s="47" t="str">
        <f>VLOOKUP(B125,'PDM NB Portfolio Online'!E:I,3,0)</f>
        <v>Lenovo NB_Consumer</v>
      </c>
    </row>
    <row r="126" spans="1:15" ht="30" hidden="1">
      <c r="A126" s="52" t="s">
        <v>722</v>
      </c>
      <c r="B126" s="52" t="s">
        <v>723</v>
      </c>
      <c r="C126" s="52" t="s">
        <v>723</v>
      </c>
      <c r="D126" s="52" t="s">
        <v>357</v>
      </c>
      <c r="E126" s="52" t="s">
        <v>358</v>
      </c>
      <c r="F126" s="52" t="s">
        <v>359</v>
      </c>
      <c r="G126" s="52" t="s">
        <v>559</v>
      </c>
      <c r="H126" s="52" t="s">
        <v>332</v>
      </c>
      <c r="I126" s="46">
        <v>43539</v>
      </c>
      <c r="J126" s="46" t="s">
        <v>1020</v>
      </c>
      <c r="K126" s="46">
        <v>43497</v>
      </c>
      <c r="L126" s="46">
        <v>43490</v>
      </c>
      <c r="M126" s="52" t="s">
        <v>349</v>
      </c>
      <c r="N126" s="52" t="s">
        <v>391</v>
      </c>
      <c r="O126" s="47" t="str">
        <f>VLOOKUP(B126,'PDM NB Portfolio Online'!E:I,3,0)</f>
        <v>Lenovo NB_Consumer</v>
      </c>
    </row>
    <row r="127" spans="1:15" ht="30" hidden="1">
      <c r="A127" s="52" t="s">
        <v>677</v>
      </c>
      <c r="B127" s="52" t="s">
        <v>678</v>
      </c>
      <c r="C127" s="52" t="s">
        <v>678</v>
      </c>
      <c r="D127" s="52" t="s">
        <v>357</v>
      </c>
      <c r="E127" s="52" t="s">
        <v>358</v>
      </c>
      <c r="F127" s="52" t="s">
        <v>359</v>
      </c>
      <c r="G127" s="52" t="s">
        <v>559</v>
      </c>
      <c r="H127" s="52" t="s">
        <v>332</v>
      </c>
      <c r="I127" s="46">
        <v>43514</v>
      </c>
      <c r="J127" s="46" t="s">
        <v>1020</v>
      </c>
      <c r="K127" s="46">
        <v>43472</v>
      </c>
      <c r="L127" s="46">
        <v>43465</v>
      </c>
      <c r="M127" s="52" t="s">
        <v>349</v>
      </c>
      <c r="N127" s="52" t="s">
        <v>354</v>
      </c>
      <c r="O127" s="47" t="e">
        <f>VLOOKUP(B127,'PDM NB Portfolio Online'!E:I,3,0)</f>
        <v>#N/A</v>
      </c>
    </row>
    <row r="128" spans="1:15" ht="30" hidden="1">
      <c r="A128" s="52" t="s">
        <v>3733</v>
      </c>
      <c r="B128" s="52" t="s">
        <v>712</v>
      </c>
      <c r="C128" s="52" t="s">
        <v>712</v>
      </c>
      <c r="D128" s="52" t="s">
        <v>357</v>
      </c>
      <c r="E128" s="52" t="s">
        <v>358</v>
      </c>
      <c r="F128" s="52" t="s">
        <v>359</v>
      </c>
      <c r="G128" s="52" t="s">
        <v>446</v>
      </c>
      <c r="H128" s="52" t="s">
        <v>332</v>
      </c>
      <c r="I128" s="46">
        <v>43538</v>
      </c>
      <c r="J128" s="46" t="s">
        <v>1020</v>
      </c>
      <c r="K128" s="46">
        <v>43496</v>
      </c>
      <c r="L128" s="46">
        <v>43489</v>
      </c>
      <c r="M128" s="52" t="s">
        <v>349</v>
      </c>
      <c r="N128" s="89" t="s">
        <v>354</v>
      </c>
      <c r="O128" s="47" t="str">
        <f>VLOOKUP(B128,'PDM NB Portfolio Online'!E:I,3,0)</f>
        <v>Lenovo NB_Consumer</v>
      </c>
    </row>
    <row r="129" spans="1:15" ht="30" hidden="1">
      <c r="A129" s="52" t="s">
        <v>679</v>
      </c>
      <c r="B129" s="52" t="s">
        <v>680</v>
      </c>
      <c r="C129" s="52" t="s">
        <v>680</v>
      </c>
      <c r="D129" s="52" t="s">
        <v>357</v>
      </c>
      <c r="E129" s="52" t="s">
        <v>358</v>
      </c>
      <c r="F129" s="52" t="s">
        <v>359</v>
      </c>
      <c r="G129" s="52" t="s">
        <v>497</v>
      </c>
      <c r="H129" s="52" t="s">
        <v>332</v>
      </c>
      <c r="I129" s="46">
        <v>43511</v>
      </c>
      <c r="J129" s="46" t="s">
        <v>1020</v>
      </c>
      <c r="K129" s="46">
        <v>43469</v>
      </c>
      <c r="L129" s="46">
        <v>43462</v>
      </c>
      <c r="M129" s="52" t="s">
        <v>349</v>
      </c>
      <c r="N129" s="52" t="s">
        <v>361</v>
      </c>
      <c r="O129" s="47" t="e">
        <f>VLOOKUP(B129,'PDM NB Portfolio Online'!E:I,3,0)</f>
        <v>#N/A</v>
      </c>
    </row>
    <row r="130" spans="1:15" ht="30" hidden="1">
      <c r="A130" s="52" t="s">
        <v>700</v>
      </c>
      <c r="B130" s="52" t="s">
        <v>701</v>
      </c>
      <c r="C130" s="52" t="s">
        <v>701</v>
      </c>
      <c r="D130" s="52" t="s">
        <v>357</v>
      </c>
      <c r="E130" s="52" t="s">
        <v>358</v>
      </c>
      <c r="F130" s="52" t="s">
        <v>359</v>
      </c>
      <c r="G130" s="66" t="s">
        <v>446</v>
      </c>
      <c r="H130" s="52" t="s">
        <v>332</v>
      </c>
      <c r="I130" s="46">
        <v>43531</v>
      </c>
      <c r="J130" s="46" t="s">
        <v>1020</v>
      </c>
      <c r="K130" s="46">
        <v>43489</v>
      </c>
      <c r="L130" s="46">
        <v>43482</v>
      </c>
      <c r="M130" s="52" t="s">
        <v>349</v>
      </c>
      <c r="N130" s="52" t="s">
        <v>376</v>
      </c>
      <c r="O130" s="47" t="str">
        <f>VLOOKUP(B130,'PDM NB Portfolio Online'!E:I,3,0)</f>
        <v>Lenovo NB_Consumer</v>
      </c>
    </row>
    <row r="131" spans="1:15" ht="30" hidden="1">
      <c r="A131" s="52" t="s">
        <v>653</v>
      </c>
      <c r="B131" s="52" t="s">
        <v>654</v>
      </c>
      <c r="C131" s="52" t="s">
        <v>654</v>
      </c>
      <c r="D131" s="52" t="s">
        <v>357</v>
      </c>
      <c r="E131" s="52" t="s">
        <v>3343</v>
      </c>
      <c r="F131" s="52" t="s">
        <v>330</v>
      </c>
      <c r="G131" s="85" t="s">
        <v>3278</v>
      </c>
      <c r="H131" s="52" t="s">
        <v>332</v>
      </c>
      <c r="I131" s="46">
        <v>43483</v>
      </c>
      <c r="J131" s="46" t="s">
        <v>1020</v>
      </c>
      <c r="K131" s="46">
        <v>43447</v>
      </c>
      <c r="L131" s="46"/>
      <c r="M131" s="52" t="s">
        <v>349</v>
      </c>
      <c r="N131" s="52" t="s">
        <v>376</v>
      </c>
      <c r="O131" s="47" t="e">
        <f>VLOOKUP(B131,'PDM NB Portfolio Online'!E:I,3,0)</f>
        <v>#N/A</v>
      </c>
    </row>
    <row r="132" spans="1:15" ht="30" hidden="1">
      <c r="A132" s="52" t="s">
        <v>702</v>
      </c>
      <c r="B132" s="52" t="s">
        <v>703</v>
      </c>
      <c r="C132" s="52" t="s">
        <v>703</v>
      </c>
      <c r="D132" s="52" t="s">
        <v>357</v>
      </c>
      <c r="E132" s="52" t="s">
        <v>358</v>
      </c>
      <c r="F132" s="52" t="s">
        <v>359</v>
      </c>
      <c r="G132" s="52" t="s">
        <v>446</v>
      </c>
      <c r="H132" s="52" t="s">
        <v>332</v>
      </c>
      <c r="I132" s="46">
        <v>43531</v>
      </c>
      <c r="J132" s="46" t="s">
        <v>1020</v>
      </c>
      <c r="K132" s="46">
        <v>43489</v>
      </c>
      <c r="L132" s="46">
        <v>43482</v>
      </c>
      <c r="M132" s="52" t="s">
        <v>349</v>
      </c>
      <c r="N132" s="52" t="s">
        <v>361</v>
      </c>
      <c r="O132" s="47" t="str">
        <f>VLOOKUP(B132,'PDM NB Portfolio Online'!E:I,3,0)</f>
        <v>Lenovo NB_Consumer</v>
      </c>
    </row>
    <row r="133" spans="1:15" ht="30" hidden="1">
      <c r="A133" s="52" t="s">
        <v>665</v>
      </c>
      <c r="B133" s="52" t="s">
        <v>666</v>
      </c>
      <c r="C133" s="52" t="s">
        <v>666</v>
      </c>
      <c r="D133" s="52" t="s">
        <v>357</v>
      </c>
      <c r="E133" s="52" t="s">
        <v>358</v>
      </c>
      <c r="F133" s="52" t="s">
        <v>359</v>
      </c>
      <c r="G133" s="52" t="s">
        <v>497</v>
      </c>
      <c r="H133" s="52" t="s">
        <v>332</v>
      </c>
      <c r="I133" s="46">
        <v>43496</v>
      </c>
      <c r="J133" s="46" t="s">
        <v>1020</v>
      </c>
      <c r="K133" s="46">
        <v>43469</v>
      </c>
      <c r="L133" s="46">
        <v>43462</v>
      </c>
      <c r="M133" s="52" t="s">
        <v>349</v>
      </c>
      <c r="N133" s="52" t="s">
        <v>376</v>
      </c>
      <c r="O133" s="47" t="e">
        <f>VLOOKUP(B133,'PDM NB Portfolio Online'!E:I,3,0)</f>
        <v>#N/A</v>
      </c>
    </row>
    <row r="134" spans="1:15" ht="30" hidden="1">
      <c r="A134" s="52" t="s">
        <v>683</v>
      </c>
      <c r="B134" s="52" t="s">
        <v>684</v>
      </c>
      <c r="C134" s="52" t="s">
        <v>684</v>
      </c>
      <c r="D134" s="52" t="s">
        <v>357</v>
      </c>
      <c r="E134" s="52" t="s">
        <v>3343</v>
      </c>
      <c r="F134" s="52" t="s">
        <v>330</v>
      </c>
      <c r="G134" s="52" t="s">
        <v>3244</v>
      </c>
      <c r="H134" s="52" t="s">
        <v>332</v>
      </c>
      <c r="I134" s="46">
        <v>43518</v>
      </c>
      <c r="J134" s="46" t="s">
        <v>1020</v>
      </c>
      <c r="K134" s="46">
        <v>43468</v>
      </c>
      <c r="L134" s="46"/>
      <c r="M134" s="52" t="s">
        <v>349</v>
      </c>
      <c r="N134" s="52" t="s">
        <v>361</v>
      </c>
      <c r="O134" s="47" t="e">
        <f>VLOOKUP(B134,'PDM NB Portfolio Online'!E:I,3,0)</f>
        <v>#N/A</v>
      </c>
    </row>
    <row r="135" spans="1:15" ht="30" hidden="1">
      <c r="A135" s="52" t="s">
        <v>667</v>
      </c>
      <c r="B135" s="52" t="s">
        <v>668</v>
      </c>
      <c r="C135" s="52" t="s">
        <v>668</v>
      </c>
      <c r="D135" s="52" t="s">
        <v>357</v>
      </c>
      <c r="E135" s="52" t="s">
        <v>358</v>
      </c>
      <c r="F135" s="52" t="s">
        <v>359</v>
      </c>
      <c r="G135" s="52" t="s">
        <v>497</v>
      </c>
      <c r="H135" s="52" t="s">
        <v>332</v>
      </c>
      <c r="I135" s="46">
        <v>43496</v>
      </c>
      <c r="J135" s="46" t="s">
        <v>1020</v>
      </c>
      <c r="K135" s="46">
        <v>43469</v>
      </c>
      <c r="L135" s="46">
        <v>43462</v>
      </c>
      <c r="M135" s="52" t="s">
        <v>349</v>
      </c>
      <c r="N135" s="52" t="s">
        <v>361</v>
      </c>
      <c r="O135" s="47" t="e">
        <f>VLOOKUP(B135,'PDM NB Portfolio Online'!E:I,3,0)</f>
        <v>#N/A</v>
      </c>
    </row>
    <row r="136" spans="1:15" hidden="1">
      <c r="A136" s="45" t="s">
        <v>609</v>
      </c>
      <c r="B136" s="45" t="s">
        <v>610</v>
      </c>
      <c r="C136" s="45" t="s">
        <v>610</v>
      </c>
      <c r="D136" s="45" t="s">
        <v>357</v>
      </c>
      <c r="E136" s="45" t="s">
        <v>358</v>
      </c>
      <c r="F136" s="45" t="s">
        <v>359</v>
      </c>
      <c r="G136" s="45" t="s">
        <v>462</v>
      </c>
      <c r="H136" s="45" t="s">
        <v>332</v>
      </c>
      <c r="I136" s="358">
        <v>43371</v>
      </c>
      <c r="J136" s="358" t="s">
        <v>1020</v>
      </c>
      <c r="K136" s="358">
        <v>43329</v>
      </c>
      <c r="L136" s="358"/>
      <c r="M136" s="45" t="s">
        <v>349</v>
      </c>
      <c r="N136" s="45" t="s">
        <v>413</v>
      </c>
      <c r="O136" s="47" t="e">
        <f>VLOOKUP(B136,'PDM NB Portfolio Online'!E:I,3,0)</f>
        <v>#N/A</v>
      </c>
    </row>
    <row r="137" spans="1:15" ht="30" hidden="1">
      <c r="A137" s="52" t="s">
        <v>583</v>
      </c>
      <c r="B137" s="52" t="s">
        <v>584</v>
      </c>
      <c r="C137" s="52" t="s">
        <v>585</v>
      </c>
      <c r="D137" s="52" t="s">
        <v>328</v>
      </c>
      <c r="E137" s="52" t="s">
        <v>329</v>
      </c>
      <c r="F137" s="52" t="s">
        <v>330</v>
      </c>
      <c r="G137" s="52" t="s">
        <v>527</v>
      </c>
      <c r="H137" s="52" t="s">
        <v>332</v>
      </c>
      <c r="I137" s="46">
        <v>43340</v>
      </c>
      <c r="J137" s="46">
        <v>43340</v>
      </c>
      <c r="K137" s="46">
        <v>43312</v>
      </c>
      <c r="L137" s="46">
        <v>43305</v>
      </c>
      <c r="M137" s="52" t="s">
        <v>333</v>
      </c>
      <c r="N137" s="52" t="s">
        <v>354</v>
      </c>
      <c r="O137" s="47" t="e">
        <f>VLOOKUP(B137,'PDM NB Portfolio Online'!E:I,3,0)</f>
        <v>#N/A</v>
      </c>
    </row>
    <row r="138" spans="1:15" ht="30" hidden="1">
      <c r="A138" s="52" t="s">
        <v>713</v>
      </c>
      <c r="B138" s="52" t="s">
        <v>714</v>
      </c>
      <c r="C138" s="52" t="s">
        <v>714</v>
      </c>
      <c r="D138" s="52" t="s">
        <v>357</v>
      </c>
      <c r="E138" s="52" t="s">
        <v>358</v>
      </c>
      <c r="F138" s="52" t="s">
        <v>359</v>
      </c>
      <c r="G138" s="52" t="s">
        <v>462</v>
      </c>
      <c r="H138" s="52" t="s">
        <v>332</v>
      </c>
      <c r="I138" s="46">
        <v>43521</v>
      </c>
      <c r="J138" s="46" t="s">
        <v>1020</v>
      </c>
      <c r="K138" s="46">
        <v>43479</v>
      </c>
      <c r="L138" s="46">
        <f>K138-7</f>
        <v>43472</v>
      </c>
      <c r="M138" s="52" t="s">
        <v>349</v>
      </c>
      <c r="N138" s="52" t="s">
        <v>354</v>
      </c>
      <c r="O138" s="47" t="e">
        <f>VLOOKUP(B138,'PDM NB Portfolio Online'!E:I,3,0)</f>
        <v>#N/A</v>
      </c>
    </row>
    <row r="139" spans="1:15" ht="30" hidden="1">
      <c r="A139" s="64" t="s">
        <v>750</v>
      </c>
      <c r="B139" s="64" t="s">
        <v>751</v>
      </c>
      <c r="C139" s="64" t="s">
        <v>751</v>
      </c>
      <c r="D139" s="52" t="s">
        <v>357</v>
      </c>
      <c r="E139" s="52" t="s">
        <v>358</v>
      </c>
      <c r="F139" s="64" t="s">
        <v>359</v>
      </c>
      <c r="G139" s="64" t="s">
        <v>462</v>
      </c>
      <c r="H139" s="64" t="e">
        <v>#N/A</v>
      </c>
      <c r="I139" s="157">
        <v>43511</v>
      </c>
      <c r="J139" s="157" t="s">
        <v>1020</v>
      </c>
      <c r="K139" s="157">
        <v>43469</v>
      </c>
      <c r="L139" s="157">
        <v>43462</v>
      </c>
      <c r="M139" s="64" t="s">
        <v>349</v>
      </c>
      <c r="N139" s="64" t="s">
        <v>391</v>
      </c>
      <c r="O139" s="47" t="e">
        <f>VLOOKUP(B139,'PDM NB Portfolio Online'!E:I,3,0)</f>
        <v>#N/A</v>
      </c>
    </row>
    <row r="140" spans="1:15" ht="30" hidden="1">
      <c r="A140" s="64" t="s">
        <v>752</v>
      </c>
      <c r="B140" s="64" t="s">
        <v>753</v>
      </c>
      <c r="C140" s="64" t="s">
        <v>753</v>
      </c>
      <c r="D140" s="52" t="s">
        <v>357</v>
      </c>
      <c r="E140" s="52" t="s">
        <v>358</v>
      </c>
      <c r="F140" s="64" t="s">
        <v>359</v>
      </c>
      <c r="G140" s="64" t="s">
        <v>462</v>
      </c>
      <c r="H140" s="64" t="e">
        <v>#N/A</v>
      </c>
      <c r="I140" s="157">
        <v>43549</v>
      </c>
      <c r="J140" s="157" t="s">
        <v>1020</v>
      </c>
      <c r="K140" s="157">
        <v>43507</v>
      </c>
      <c r="L140" s="157">
        <v>43500</v>
      </c>
      <c r="M140" s="64" t="s">
        <v>349</v>
      </c>
      <c r="N140" s="64" t="s">
        <v>354</v>
      </c>
      <c r="O140" s="47" t="e">
        <f>VLOOKUP(B140,'PDM NB Portfolio Online'!E:I,3,0)</f>
        <v>#N/A</v>
      </c>
    </row>
    <row r="141" spans="1:15" hidden="1">
      <c r="A141" s="45" t="s">
        <v>745</v>
      </c>
      <c r="B141" s="45" t="s">
        <v>746</v>
      </c>
      <c r="C141" s="45" t="s">
        <v>746</v>
      </c>
      <c r="D141" s="45" t="s">
        <v>357</v>
      </c>
      <c r="E141" s="45" t="s">
        <v>358</v>
      </c>
      <c r="F141" s="45" t="s">
        <v>359</v>
      </c>
      <c r="G141" s="45" t="s">
        <v>462</v>
      </c>
      <c r="H141" s="45" t="s">
        <v>332</v>
      </c>
      <c r="I141" s="358">
        <v>43552</v>
      </c>
      <c r="J141" s="358">
        <v>43591</v>
      </c>
      <c r="K141" s="358">
        <v>43502</v>
      </c>
      <c r="L141" s="358">
        <v>43495</v>
      </c>
      <c r="M141" s="45" t="s">
        <v>333</v>
      </c>
      <c r="N141" s="45" t="s">
        <v>423</v>
      </c>
      <c r="O141" s="47" t="e">
        <f>VLOOKUP(B141,'PDM NB Portfolio Online'!E:I,3,0)</f>
        <v>#N/A</v>
      </c>
    </row>
    <row r="142" spans="1:15" hidden="1">
      <c r="A142" s="45" t="s">
        <v>532</v>
      </c>
      <c r="B142" s="45" t="s">
        <v>533</v>
      </c>
      <c r="C142" s="45" t="s">
        <v>533</v>
      </c>
      <c r="D142" s="45" t="s">
        <v>357</v>
      </c>
      <c r="E142" s="45" t="s">
        <v>346</v>
      </c>
      <c r="F142" s="45" t="s">
        <v>359</v>
      </c>
      <c r="G142" s="45" t="s">
        <v>449</v>
      </c>
      <c r="H142" s="45" t="s">
        <v>332</v>
      </c>
      <c r="I142" s="358">
        <v>43259</v>
      </c>
      <c r="J142" s="358"/>
      <c r="K142" s="358">
        <v>43187</v>
      </c>
      <c r="L142" s="358">
        <v>43180</v>
      </c>
      <c r="M142" s="45" t="s">
        <v>349</v>
      </c>
      <c r="N142" s="45" t="s">
        <v>376</v>
      </c>
      <c r="O142" s="47" t="e">
        <f>VLOOKUP(B142,'PDM NB Portfolio Online'!E:I,3,0)</f>
        <v>#N/A</v>
      </c>
    </row>
    <row r="143" spans="1:15" hidden="1">
      <c r="A143" s="45" t="s">
        <v>590</v>
      </c>
      <c r="B143" s="45" t="s">
        <v>591</v>
      </c>
      <c r="C143" s="45" t="s">
        <v>591</v>
      </c>
      <c r="D143" s="45" t="s">
        <v>357</v>
      </c>
      <c r="E143" s="45" t="s">
        <v>346</v>
      </c>
      <c r="F143" s="45" t="s">
        <v>359</v>
      </c>
      <c r="G143" s="45" t="s">
        <v>571</v>
      </c>
      <c r="H143" s="45" t="s">
        <v>332</v>
      </c>
      <c r="I143" s="358">
        <v>43342</v>
      </c>
      <c r="J143" s="358">
        <v>43360</v>
      </c>
      <c r="K143" s="358">
        <v>43301</v>
      </c>
      <c r="L143" s="358"/>
      <c r="M143" s="45" t="s">
        <v>333</v>
      </c>
      <c r="N143" s="45" t="s">
        <v>423</v>
      </c>
      <c r="O143" s="47" t="e">
        <f>VLOOKUP(B143,'PDM NB Portfolio Online'!E:I,3,0)</f>
        <v>#N/A</v>
      </c>
    </row>
    <row r="144" spans="1:15" hidden="1">
      <c r="A144" s="45" t="s">
        <v>592</v>
      </c>
      <c r="B144" s="45" t="s">
        <v>593</v>
      </c>
      <c r="C144" s="45" t="s">
        <v>593</v>
      </c>
      <c r="D144" s="45" t="s">
        <v>357</v>
      </c>
      <c r="E144" s="45" t="s">
        <v>346</v>
      </c>
      <c r="F144" s="45" t="s">
        <v>359</v>
      </c>
      <c r="G144" s="45" t="s">
        <v>571</v>
      </c>
      <c r="H144" s="45" t="s">
        <v>332</v>
      </c>
      <c r="I144" s="358">
        <v>43342</v>
      </c>
      <c r="J144" s="358">
        <v>43360</v>
      </c>
      <c r="K144" s="358">
        <v>43301</v>
      </c>
      <c r="L144" s="358">
        <v>43294</v>
      </c>
      <c r="M144" s="45" t="s">
        <v>333</v>
      </c>
      <c r="N144" s="45" t="s">
        <v>350</v>
      </c>
      <c r="O144" s="47" t="e">
        <f>VLOOKUP(B144,'PDM NB Portfolio Online'!E:I,3,0)</f>
        <v>#N/A</v>
      </c>
    </row>
    <row r="145" spans="1:15" ht="30" hidden="1">
      <c r="A145" s="52" t="s">
        <v>586</v>
      </c>
      <c r="B145" s="52" t="s">
        <v>587</v>
      </c>
      <c r="C145" s="52" t="s">
        <v>588</v>
      </c>
      <c r="D145" s="52" t="s">
        <v>328</v>
      </c>
      <c r="E145" s="52" t="s">
        <v>329</v>
      </c>
      <c r="F145" s="52" t="s">
        <v>330</v>
      </c>
      <c r="G145" s="52" t="s">
        <v>527</v>
      </c>
      <c r="H145" s="52" t="s">
        <v>332</v>
      </c>
      <c r="I145" s="46">
        <v>43340</v>
      </c>
      <c r="J145" s="46">
        <v>43340</v>
      </c>
      <c r="K145" s="46">
        <v>43312</v>
      </c>
      <c r="L145" s="46">
        <v>43305</v>
      </c>
      <c r="M145" s="52" t="s">
        <v>333</v>
      </c>
      <c r="N145" s="52" t="s">
        <v>376</v>
      </c>
      <c r="O145" s="47" t="e">
        <f>VLOOKUP(B145,'PDM NB Portfolio Online'!E:I,3,0)</f>
        <v>#N/A</v>
      </c>
    </row>
    <row r="146" spans="1:15" ht="30" hidden="1">
      <c r="A146" s="52" t="s">
        <v>2421</v>
      </c>
      <c r="B146" s="52" t="s">
        <v>611</v>
      </c>
      <c r="C146" s="52" t="s">
        <v>611</v>
      </c>
      <c r="D146" s="52" t="s">
        <v>357</v>
      </c>
      <c r="E146" s="52" t="s">
        <v>346</v>
      </c>
      <c r="F146" s="52" t="s">
        <v>359</v>
      </c>
      <c r="G146" s="52" t="s">
        <v>612</v>
      </c>
      <c r="H146" s="52" t="s">
        <v>332</v>
      </c>
      <c r="I146" s="46">
        <v>43377</v>
      </c>
      <c r="J146" s="46" t="s">
        <v>1020</v>
      </c>
      <c r="K146" s="46">
        <v>43353</v>
      </c>
      <c r="L146" s="46"/>
      <c r="M146" s="52" t="s">
        <v>349</v>
      </c>
      <c r="N146" s="52" t="s">
        <v>391</v>
      </c>
      <c r="O146" s="47" t="e">
        <f>VLOOKUP(B146,'PDM NB Portfolio Online'!E:I,3,0)</f>
        <v>#N/A</v>
      </c>
    </row>
    <row r="147" spans="1:15" ht="30" hidden="1">
      <c r="A147" s="52" t="s">
        <v>656</v>
      </c>
      <c r="B147" s="52" t="s">
        <v>657</v>
      </c>
      <c r="C147" s="52" t="s">
        <v>658</v>
      </c>
      <c r="D147" s="52" t="s">
        <v>397</v>
      </c>
      <c r="E147" s="52" t="s">
        <v>398</v>
      </c>
      <c r="F147" s="52" t="s">
        <v>330</v>
      </c>
      <c r="G147" s="52" t="s">
        <v>399</v>
      </c>
      <c r="H147" s="52" t="s">
        <v>332</v>
      </c>
      <c r="I147" s="46">
        <v>43487</v>
      </c>
      <c r="J147" s="46" t="s">
        <v>1020</v>
      </c>
      <c r="K147" s="46">
        <v>43445</v>
      </c>
      <c r="L147" s="46">
        <v>43438</v>
      </c>
      <c r="M147" s="52" t="s">
        <v>349</v>
      </c>
      <c r="N147" s="52" t="s">
        <v>380</v>
      </c>
      <c r="O147" s="47" t="str">
        <f>VLOOKUP(B147,'PDM NB Portfolio Online'!E:I,3,0)</f>
        <v>Smart Office Device</v>
      </c>
    </row>
    <row r="148" spans="1:15" ht="30" hidden="1">
      <c r="A148" s="116" t="s">
        <v>738</v>
      </c>
      <c r="B148" s="52" t="s">
        <v>739</v>
      </c>
      <c r="C148" s="52" t="s">
        <v>740</v>
      </c>
      <c r="D148" s="52" t="s">
        <v>328</v>
      </c>
      <c r="E148" s="52" t="s">
        <v>329</v>
      </c>
      <c r="F148" s="52" t="s">
        <v>330</v>
      </c>
      <c r="G148" s="52" t="s">
        <v>390</v>
      </c>
      <c r="H148" s="52" t="s">
        <v>332</v>
      </c>
      <c r="I148" s="46">
        <v>43543</v>
      </c>
      <c r="J148" s="46">
        <v>43543</v>
      </c>
      <c r="K148" s="46">
        <v>43515</v>
      </c>
      <c r="L148" s="46">
        <v>43508</v>
      </c>
      <c r="M148" s="52" t="s">
        <v>333</v>
      </c>
      <c r="N148" s="52" t="s">
        <v>413</v>
      </c>
      <c r="O148" s="47" t="str">
        <f>VLOOKUP(B148,'PDM NB Portfolio Online'!E:I,3,0)</f>
        <v>ThinkPad_Commercial</v>
      </c>
    </row>
    <row r="149" spans="1:15" ht="30" hidden="1">
      <c r="A149" s="52" t="s">
        <v>524</v>
      </c>
      <c r="B149" s="52" t="s">
        <v>525</v>
      </c>
      <c r="C149" s="52" t="s">
        <v>526</v>
      </c>
      <c r="D149" s="52" t="s">
        <v>328</v>
      </c>
      <c r="E149" s="52" t="s">
        <v>329</v>
      </c>
      <c r="F149" s="52" t="s">
        <v>330</v>
      </c>
      <c r="G149" s="52" t="s">
        <v>527</v>
      </c>
      <c r="H149" s="52" t="s">
        <v>332</v>
      </c>
      <c r="I149" s="46">
        <v>43256</v>
      </c>
      <c r="J149" s="46">
        <v>43256</v>
      </c>
      <c r="K149" s="46">
        <v>43228</v>
      </c>
      <c r="L149" s="46">
        <v>43221</v>
      </c>
      <c r="M149" s="52" t="s">
        <v>333</v>
      </c>
      <c r="N149" s="52" t="s">
        <v>361</v>
      </c>
      <c r="O149" s="47" t="e">
        <f>VLOOKUP(B149,'PDM NB Portfolio Online'!E:I,3,0)</f>
        <v>#N/A</v>
      </c>
    </row>
    <row r="150" spans="1:15" hidden="1">
      <c r="A150" s="45" t="s">
        <v>1942</v>
      </c>
      <c r="B150" s="45" t="s">
        <v>599</v>
      </c>
      <c r="C150" s="45" t="s">
        <v>599</v>
      </c>
      <c r="D150" s="45" t="s">
        <v>357</v>
      </c>
      <c r="E150" s="45" t="s">
        <v>346</v>
      </c>
      <c r="F150" s="45" t="s">
        <v>359</v>
      </c>
      <c r="G150" s="45" t="s">
        <v>571</v>
      </c>
      <c r="H150" s="45" t="s">
        <v>332</v>
      </c>
      <c r="I150" s="358">
        <v>43350</v>
      </c>
      <c r="J150" s="358">
        <v>43350</v>
      </c>
      <c r="K150" s="358">
        <v>43301</v>
      </c>
      <c r="L150" s="358">
        <v>43294</v>
      </c>
      <c r="M150" s="45" t="s">
        <v>333</v>
      </c>
      <c r="N150" s="45" t="s">
        <v>354</v>
      </c>
      <c r="O150" s="47" t="e">
        <f>VLOOKUP(B150,'PDM NB Portfolio Online'!E:I,3,0)</f>
        <v>#N/A</v>
      </c>
    </row>
    <row r="151" spans="1:15" hidden="1">
      <c r="A151" s="45" t="s">
        <v>574</v>
      </c>
      <c r="B151" s="45" t="s">
        <v>575</v>
      </c>
      <c r="C151" s="45" t="s">
        <v>575</v>
      </c>
      <c r="D151" s="45" t="s">
        <v>357</v>
      </c>
      <c r="E151" s="45" t="s">
        <v>346</v>
      </c>
      <c r="F151" s="45" t="s">
        <v>359</v>
      </c>
      <c r="G151" s="45" t="s">
        <v>571</v>
      </c>
      <c r="H151" s="45" t="s">
        <v>332</v>
      </c>
      <c r="I151" s="358">
        <v>43332</v>
      </c>
      <c r="J151" s="358">
        <v>43332</v>
      </c>
      <c r="K151" s="358">
        <v>43287</v>
      </c>
      <c r="L151" s="358">
        <v>43280</v>
      </c>
      <c r="M151" s="45" t="s">
        <v>333</v>
      </c>
      <c r="N151" s="45" t="s">
        <v>334</v>
      </c>
      <c r="O151" s="47" t="e">
        <f>VLOOKUP(B151,'PDM NB Portfolio Online'!E:I,3,0)</f>
        <v>#N/A</v>
      </c>
    </row>
    <row r="152" spans="1:15" ht="30" hidden="1">
      <c r="A152" s="52" t="s">
        <v>543</v>
      </c>
      <c r="B152" s="52" t="s">
        <v>544</v>
      </c>
      <c r="C152" s="52" t="s">
        <v>545</v>
      </c>
      <c r="D152" s="52" t="s">
        <v>328</v>
      </c>
      <c r="E152" s="52" t="s">
        <v>329</v>
      </c>
      <c r="F152" s="52" t="s">
        <v>330</v>
      </c>
      <c r="G152" s="52" t="s">
        <v>527</v>
      </c>
      <c r="H152" s="52" t="s">
        <v>332</v>
      </c>
      <c r="I152" s="46">
        <v>43270</v>
      </c>
      <c r="J152" s="46">
        <v>43270</v>
      </c>
      <c r="K152" s="46">
        <v>43242</v>
      </c>
      <c r="L152" s="46">
        <v>43235</v>
      </c>
      <c r="M152" s="52" t="s">
        <v>333</v>
      </c>
      <c r="N152" s="52" t="s">
        <v>413</v>
      </c>
      <c r="O152" s="47" t="e">
        <f>VLOOKUP(B152,'PDM NB Portfolio Online'!E:I,3,0)</f>
        <v>#N/A</v>
      </c>
    </row>
    <row r="153" spans="1:15" ht="30" hidden="1">
      <c r="A153" s="52" t="s">
        <v>553</v>
      </c>
      <c r="B153" s="52" t="s">
        <v>554</v>
      </c>
      <c r="C153" s="52" t="s">
        <v>555</v>
      </c>
      <c r="D153" s="52" t="s">
        <v>328</v>
      </c>
      <c r="E153" s="52" t="s">
        <v>329</v>
      </c>
      <c r="F153" s="52" t="s">
        <v>330</v>
      </c>
      <c r="G153" s="52" t="s">
        <v>2078</v>
      </c>
      <c r="H153" s="52" t="s">
        <v>332</v>
      </c>
      <c r="I153" s="46">
        <v>43299</v>
      </c>
      <c r="J153" s="46">
        <v>43299</v>
      </c>
      <c r="K153" s="46">
        <v>43249</v>
      </c>
      <c r="L153" s="46">
        <v>43242</v>
      </c>
      <c r="M153" s="52" t="s">
        <v>333</v>
      </c>
      <c r="N153" s="52" t="s">
        <v>380</v>
      </c>
      <c r="O153" s="47" t="e">
        <f>VLOOKUP(B153,'PDM NB Portfolio Online'!E:I,3,0)</f>
        <v>#N/A</v>
      </c>
    </row>
    <row r="154" spans="1:15" ht="45" hidden="1">
      <c r="A154" s="52" t="s">
        <v>482</v>
      </c>
      <c r="B154" s="52" t="s">
        <v>483</v>
      </c>
      <c r="C154" s="52" t="s">
        <v>483</v>
      </c>
      <c r="D154" s="52" t="s">
        <v>345</v>
      </c>
      <c r="E154" s="52" t="s">
        <v>346</v>
      </c>
      <c r="F154" s="52" t="s">
        <v>347</v>
      </c>
      <c r="G154" s="52" t="s">
        <v>961</v>
      </c>
      <c r="H154" s="52" t="s">
        <v>332</v>
      </c>
      <c r="I154" s="46">
        <v>43213</v>
      </c>
      <c r="J154" s="46" t="s">
        <v>1020</v>
      </c>
      <c r="K154" s="46">
        <v>43164</v>
      </c>
      <c r="L154" s="46"/>
      <c r="M154" s="52" t="s">
        <v>349</v>
      </c>
      <c r="N154" s="52" t="s">
        <v>350</v>
      </c>
      <c r="O154" s="47" t="e">
        <f>VLOOKUP(B154,'PDM NB Portfolio Online'!E:I,3,0)</f>
        <v>#N/A</v>
      </c>
    </row>
    <row r="155" spans="1:15" ht="45" hidden="1">
      <c r="A155" s="52" t="s">
        <v>485</v>
      </c>
      <c r="B155" s="52" t="s">
        <v>486</v>
      </c>
      <c r="C155" s="52" t="s">
        <v>486</v>
      </c>
      <c r="D155" s="52" t="s">
        <v>345</v>
      </c>
      <c r="E155" s="52" t="s">
        <v>346</v>
      </c>
      <c r="F155" s="52" t="s">
        <v>347</v>
      </c>
      <c r="G155" s="52" t="s">
        <v>961</v>
      </c>
      <c r="H155" s="52" t="s">
        <v>332</v>
      </c>
      <c r="I155" s="46">
        <v>43213</v>
      </c>
      <c r="J155" s="46" t="s">
        <v>1020</v>
      </c>
      <c r="K155" s="46">
        <v>43164</v>
      </c>
      <c r="L155" s="46"/>
      <c r="M155" s="52" t="s">
        <v>349</v>
      </c>
      <c r="N155" s="52" t="s">
        <v>376</v>
      </c>
      <c r="O155" s="47" t="e">
        <f>VLOOKUP(B155,'PDM NB Portfolio Online'!E:I,3,0)</f>
        <v>#N/A</v>
      </c>
    </row>
    <row r="156" spans="1:15" ht="30" hidden="1">
      <c r="A156" s="52" t="s">
        <v>602</v>
      </c>
      <c r="B156" s="52" t="s">
        <v>603</v>
      </c>
      <c r="C156" s="52" t="s">
        <v>603</v>
      </c>
      <c r="D156" s="52" t="s">
        <v>357</v>
      </c>
      <c r="E156" s="52" t="s">
        <v>346</v>
      </c>
      <c r="F156" s="52" t="s">
        <v>359</v>
      </c>
      <c r="G156" s="52" t="s">
        <v>559</v>
      </c>
      <c r="H156" s="52" t="s">
        <v>332</v>
      </c>
      <c r="I156" s="46">
        <v>43357</v>
      </c>
      <c r="J156" s="46" t="s">
        <v>1020</v>
      </c>
      <c r="K156" s="46">
        <v>43322</v>
      </c>
      <c r="L156" s="46"/>
      <c r="M156" s="52" t="s">
        <v>349</v>
      </c>
      <c r="N156" s="52" t="s">
        <v>380</v>
      </c>
      <c r="O156" s="47" t="str">
        <f>VLOOKUP(B156,'PDM NB Portfolio Online'!E:I,3,0)</f>
        <v>Lenovo NB_Consumer</v>
      </c>
    </row>
    <row r="157" spans="1:15" hidden="1">
      <c r="A157" s="45" t="s">
        <v>605</v>
      </c>
      <c r="B157" s="45" t="s">
        <v>606</v>
      </c>
      <c r="C157" s="45" t="s">
        <v>606</v>
      </c>
      <c r="D157" s="45" t="s">
        <v>357</v>
      </c>
      <c r="E157" s="45" t="s">
        <v>346</v>
      </c>
      <c r="F157" s="45" t="s">
        <v>359</v>
      </c>
      <c r="G157" s="45" t="s">
        <v>462</v>
      </c>
      <c r="H157" s="45" t="s">
        <v>332</v>
      </c>
      <c r="I157" s="358">
        <v>43362</v>
      </c>
      <c r="J157" s="358" t="s">
        <v>1020</v>
      </c>
      <c r="K157" s="358">
        <v>43322</v>
      </c>
      <c r="L157" s="358"/>
      <c r="M157" s="45" t="s">
        <v>349</v>
      </c>
      <c r="N157" s="45" t="s">
        <v>334</v>
      </c>
      <c r="O157" s="47" t="e">
        <f>VLOOKUP(B157,'PDM NB Portfolio Online'!E:I,3,0)</f>
        <v>#N/A</v>
      </c>
    </row>
    <row r="158" spans="1:15" hidden="1">
      <c r="A158" s="45" t="s">
        <v>743</v>
      </c>
      <c r="B158" s="45" t="s">
        <v>744</v>
      </c>
      <c r="C158" s="45" t="s">
        <v>744</v>
      </c>
      <c r="D158" s="45" t="s">
        <v>357</v>
      </c>
      <c r="E158" s="45" t="s">
        <v>346</v>
      </c>
      <c r="F158" s="45" t="s">
        <v>359</v>
      </c>
      <c r="G158" s="45" t="s">
        <v>462</v>
      </c>
      <c r="H158" s="45" t="s">
        <v>332</v>
      </c>
      <c r="I158" s="358">
        <v>43552</v>
      </c>
      <c r="J158" s="358">
        <v>43591</v>
      </c>
      <c r="K158" s="358">
        <v>43502</v>
      </c>
      <c r="L158" s="358">
        <v>43495</v>
      </c>
      <c r="M158" s="45" t="s">
        <v>333</v>
      </c>
      <c r="N158" s="45" t="s">
        <v>334</v>
      </c>
      <c r="O158" s="47" t="e">
        <f>VLOOKUP(B158,'PDM NB Portfolio Online'!E:I,3,0)</f>
        <v>#N/A</v>
      </c>
    </row>
    <row r="159" spans="1:15" ht="30" hidden="1">
      <c r="A159" s="52" t="s">
        <v>975</v>
      </c>
      <c r="B159" s="52" t="s">
        <v>976</v>
      </c>
      <c r="C159" s="52" t="s">
        <v>977</v>
      </c>
      <c r="D159" s="52" t="s">
        <v>328</v>
      </c>
      <c r="E159" s="52" t="s">
        <v>329</v>
      </c>
      <c r="F159" s="52" t="s">
        <v>330</v>
      </c>
      <c r="G159" s="52" t="s">
        <v>331</v>
      </c>
      <c r="H159" s="52" t="s">
        <v>332</v>
      </c>
      <c r="I159" s="46">
        <v>43766</v>
      </c>
      <c r="J159" s="70">
        <v>43766</v>
      </c>
      <c r="K159" s="46">
        <v>43718</v>
      </c>
      <c r="L159" s="46">
        <v>43711</v>
      </c>
      <c r="M159" s="52" t="s">
        <v>333</v>
      </c>
      <c r="N159" s="52" t="s">
        <v>376</v>
      </c>
      <c r="O159" s="47" t="str">
        <f>VLOOKUP(B159,'PDM NB Portfolio Online'!E:I,3,0)</f>
        <v>ThinkPad_Commercial</v>
      </c>
    </row>
    <row r="160" spans="1:15" ht="30" hidden="1">
      <c r="A160" s="52" t="s">
        <v>761</v>
      </c>
      <c r="B160" s="52" t="s">
        <v>762</v>
      </c>
      <c r="C160" s="52" t="s">
        <v>762</v>
      </c>
      <c r="D160" s="52" t="s">
        <v>357</v>
      </c>
      <c r="E160" s="52" t="s">
        <v>358</v>
      </c>
      <c r="F160" s="52" t="s">
        <v>359</v>
      </c>
      <c r="G160" s="52" t="s">
        <v>455</v>
      </c>
      <c r="H160" s="52" t="s">
        <v>332</v>
      </c>
      <c r="I160" s="46">
        <v>43581</v>
      </c>
      <c r="J160" s="368">
        <v>43599</v>
      </c>
      <c r="K160" s="46">
        <v>43542</v>
      </c>
      <c r="L160" s="46">
        <v>43535</v>
      </c>
      <c r="M160" s="52" t="s">
        <v>333</v>
      </c>
      <c r="N160" s="52" t="s">
        <v>334</v>
      </c>
      <c r="O160" s="47" t="str">
        <f>VLOOKUP(B160,'PDM NB Portfolio Online'!E:I,3,0)</f>
        <v>Lenovo NB_Consumer</v>
      </c>
    </row>
    <row r="161" spans="1:15" ht="30" hidden="1">
      <c r="A161" s="52" t="s">
        <v>763</v>
      </c>
      <c r="B161" s="52" t="s">
        <v>764</v>
      </c>
      <c r="C161" s="52" t="s">
        <v>764</v>
      </c>
      <c r="D161" s="52" t="s">
        <v>357</v>
      </c>
      <c r="E161" s="52" t="s">
        <v>358</v>
      </c>
      <c r="F161" s="52" t="s">
        <v>359</v>
      </c>
      <c r="G161" s="52" t="s">
        <v>455</v>
      </c>
      <c r="H161" s="52" t="s">
        <v>332</v>
      </c>
      <c r="I161" s="46">
        <v>43581</v>
      </c>
      <c r="J161" s="46">
        <v>43606</v>
      </c>
      <c r="K161" s="46">
        <v>43542</v>
      </c>
      <c r="L161" s="46">
        <v>43535</v>
      </c>
      <c r="M161" s="52" t="s">
        <v>333</v>
      </c>
      <c r="N161" s="52" t="s">
        <v>413</v>
      </c>
      <c r="O161" s="47" t="str">
        <f>VLOOKUP(B161,'PDM NB Portfolio Online'!E:I,3,0)</f>
        <v>Lenovo NB_Consumer</v>
      </c>
    </row>
    <row r="162" spans="1:15" ht="30" hidden="1">
      <c r="A162" s="52" t="s">
        <v>765</v>
      </c>
      <c r="B162" s="52" t="s">
        <v>766</v>
      </c>
      <c r="C162" s="52" t="s">
        <v>766</v>
      </c>
      <c r="D162" s="52" t="s">
        <v>357</v>
      </c>
      <c r="E162" s="52" t="s">
        <v>346</v>
      </c>
      <c r="F162" s="52" t="s">
        <v>359</v>
      </c>
      <c r="G162" s="52" t="s">
        <v>1931</v>
      </c>
      <c r="H162" s="52" t="s">
        <v>332</v>
      </c>
      <c r="I162" s="46">
        <v>43583</v>
      </c>
      <c r="J162" s="46">
        <v>43637</v>
      </c>
      <c r="K162" s="46">
        <v>43551</v>
      </c>
      <c r="L162" s="46">
        <v>43544</v>
      </c>
      <c r="M162" s="52" t="s">
        <v>333</v>
      </c>
      <c r="N162" s="52" t="s">
        <v>354</v>
      </c>
      <c r="O162" s="47" t="e">
        <f>VLOOKUP(B162,'PDM NB Portfolio Online'!E:I,3,0)</f>
        <v>#N/A</v>
      </c>
    </row>
    <row r="163" spans="1:15" ht="30" hidden="1">
      <c r="A163" s="52" t="s">
        <v>770</v>
      </c>
      <c r="B163" s="52" t="s">
        <v>771</v>
      </c>
      <c r="C163" s="52" t="s">
        <v>771</v>
      </c>
      <c r="D163" s="52" t="s">
        <v>357</v>
      </c>
      <c r="E163" s="52" t="s">
        <v>346</v>
      </c>
      <c r="F163" s="52" t="s">
        <v>359</v>
      </c>
      <c r="G163" s="52" t="s">
        <v>1931</v>
      </c>
      <c r="H163" s="52" t="s">
        <v>332</v>
      </c>
      <c r="I163" s="46">
        <v>43583</v>
      </c>
      <c r="J163" s="58">
        <v>43601</v>
      </c>
      <c r="K163" s="46">
        <v>43551</v>
      </c>
      <c r="L163" s="46">
        <v>43544</v>
      </c>
      <c r="M163" s="52" t="s">
        <v>333</v>
      </c>
      <c r="N163" s="52" t="s">
        <v>376</v>
      </c>
      <c r="O163" s="47" t="str">
        <f>VLOOKUP(B163,'PDM NB Portfolio Online'!E:I,3,0)</f>
        <v>Lenovo NB_Consumer</v>
      </c>
    </row>
    <row r="164" spans="1:15" ht="30" hidden="1">
      <c r="A164" s="52" t="s">
        <v>2652</v>
      </c>
      <c r="B164" s="52" t="s">
        <v>769</v>
      </c>
      <c r="C164" s="52" t="s">
        <v>769</v>
      </c>
      <c r="D164" s="52" t="s">
        <v>357</v>
      </c>
      <c r="E164" s="52" t="s">
        <v>346</v>
      </c>
      <c r="F164" s="52" t="s">
        <v>359</v>
      </c>
      <c r="G164" s="52" t="s">
        <v>1931</v>
      </c>
      <c r="H164" s="52" t="s">
        <v>332</v>
      </c>
      <c r="I164" s="46">
        <v>43583</v>
      </c>
      <c r="J164" s="46">
        <v>43601</v>
      </c>
      <c r="K164" s="46">
        <v>43551</v>
      </c>
      <c r="L164" s="46">
        <v>43544</v>
      </c>
      <c r="M164" s="52" t="s">
        <v>333</v>
      </c>
      <c r="N164" s="52" t="s">
        <v>380</v>
      </c>
      <c r="O164" s="47" t="str">
        <f>VLOOKUP(B164,'PDM NB Portfolio Online'!E:I,3,0)</f>
        <v>Lenovo NB_Consumer</v>
      </c>
    </row>
    <row r="165" spans="1:15" ht="30" hidden="1">
      <c r="A165" s="52" t="s">
        <v>767</v>
      </c>
      <c r="B165" s="52" t="s">
        <v>768</v>
      </c>
      <c r="C165" s="52" t="s">
        <v>768</v>
      </c>
      <c r="D165" s="52" t="s">
        <v>357</v>
      </c>
      <c r="E165" s="52" t="s">
        <v>346</v>
      </c>
      <c r="F165" s="52" t="s">
        <v>359</v>
      </c>
      <c r="G165" s="52" t="s">
        <v>1931</v>
      </c>
      <c r="H165" s="52" t="s">
        <v>332</v>
      </c>
      <c r="I165" s="46">
        <v>43583</v>
      </c>
      <c r="J165" s="46">
        <v>43637</v>
      </c>
      <c r="K165" s="46">
        <v>43551</v>
      </c>
      <c r="L165" s="46">
        <v>43544</v>
      </c>
      <c r="M165" s="52" t="s">
        <v>333</v>
      </c>
      <c r="N165" s="52" t="s">
        <v>350</v>
      </c>
      <c r="O165" s="47" t="e">
        <f>VLOOKUP(B165,'PDM NB Portfolio Online'!E:I,3,0)</f>
        <v>#N/A</v>
      </c>
    </row>
    <row r="166" spans="1:15" ht="30" hidden="1">
      <c r="A166" s="52" t="s">
        <v>759</v>
      </c>
      <c r="B166" s="52" t="s">
        <v>760</v>
      </c>
      <c r="C166" s="52" t="s">
        <v>760</v>
      </c>
      <c r="D166" s="52" t="s">
        <v>357</v>
      </c>
      <c r="E166" s="52" t="s">
        <v>346</v>
      </c>
      <c r="F166" s="52" t="s">
        <v>359</v>
      </c>
      <c r="G166" s="52" t="s">
        <v>1931</v>
      </c>
      <c r="H166" s="52" t="s">
        <v>332</v>
      </c>
      <c r="I166" s="46">
        <v>43583</v>
      </c>
      <c r="J166" s="46">
        <v>43627</v>
      </c>
      <c r="K166" s="46">
        <v>43558</v>
      </c>
      <c r="L166" s="46">
        <v>43551</v>
      </c>
      <c r="M166" s="52" t="s">
        <v>333</v>
      </c>
      <c r="N166" s="52" t="s">
        <v>354</v>
      </c>
      <c r="O166" s="47" t="e">
        <f>VLOOKUP(B166,'PDM NB Portfolio Online'!E:I,3,0)</f>
        <v>#N/A</v>
      </c>
    </row>
    <row r="167" spans="1:15" ht="30" hidden="1">
      <c r="A167" s="52" t="s">
        <v>3218</v>
      </c>
      <c r="B167" s="52" t="s">
        <v>757</v>
      </c>
      <c r="C167" s="52" t="s">
        <v>757</v>
      </c>
      <c r="D167" s="52" t="s">
        <v>357</v>
      </c>
      <c r="E167" s="52" t="s">
        <v>346</v>
      </c>
      <c r="F167" s="52" t="s">
        <v>359</v>
      </c>
      <c r="G167" s="52" t="s">
        <v>1931</v>
      </c>
      <c r="H167" s="52" t="s">
        <v>332</v>
      </c>
      <c r="I167" s="46">
        <v>43583</v>
      </c>
      <c r="J167" s="46">
        <v>43627</v>
      </c>
      <c r="K167" s="46">
        <v>43558</v>
      </c>
      <c r="L167" s="46">
        <v>43551</v>
      </c>
      <c r="M167" s="52" t="s">
        <v>333</v>
      </c>
      <c r="N167" s="52" t="s">
        <v>376</v>
      </c>
      <c r="O167" s="47" t="e">
        <f>VLOOKUP(B167,'PDM NB Portfolio Online'!E:I,3,0)</f>
        <v>#N/A</v>
      </c>
    </row>
    <row r="168" spans="1:15" hidden="1">
      <c r="A168" s="45" t="s">
        <v>776</v>
      </c>
      <c r="B168" s="45" t="s">
        <v>777</v>
      </c>
      <c r="C168" s="45" t="s">
        <v>777</v>
      </c>
      <c r="D168" s="45" t="s">
        <v>357</v>
      </c>
      <c r="E168" s="45" t="s">
        <v>358</v>
      </c>
      <c r="F168" s="45" t="s">
        <v>359</v>
      </c>
      <c r="G168" s="45" t="s">
        <v>571</v>
      </c>
      <c r="H168" s="45" t="s">
        <v>332</v>
      </c>
      <c r="I168" s="358">
        <v>43584</v>
      </c>
      <c r="J168" s="358" t="s">
        <v>1020</v>
      </c>
      <c r="K168" s="358">
        <v>43539</v>
      </c>
      <c r="L168" s="358">
        <v>43532</v>
      </c>
      <c r="M168" s="45" t="s">
        <v>349</v>
      </c>
      <c r="N168" s="45" t="s">
        <v>380</v>
      </c>
      <c r="O168" s="47" t="e">
        <f>VLOOKUP(B168,'PDM NB Portfolio Online'!E:I,3,0)</f>
        <v>#N/A</v>
      </c>
    </row>
    <row r="169" spans="1:15" ht="30" hidden="1">
      <c r="A169" s="52" t="s">
        <v>975</v>
      </c>
      <c r="B169" s="52" t="s">
        <v>978</v>
      </c>
      <c r="C169" s="52" t="s">
        <v>979</v>
      </c>
      <c r="D169" s="52" t="s">
        <v>328</v>
      </c>
      <c r="E169" s="52" t="s">
        <v>329</v>
      </c>
      <c r="F169" s="52" t="s">
        <v>330</v>
      </c>
      <c r="G169" s="52" t="s">
        <v>331</v>
      </c>
      <c r="H169" s="52" t="s">
        <v>332</v>
      </c>
      <c r="I169" s="46">
        <v>43766</v>
      </c>
      <c r="J169" s="59" t="s">
        <v>954</v>
      </c>
      <c r="K169" s="46">
        <v>43718</v>
      </c>
      <c r="L169" s="46">
        <v>43711</v>
      </c>
      <c r="M169" s="52" t="s">
        <v>349</v>
      </c>
      <c r="N169" s="52" t="s">
        <v>334</v>
      </c>
      <c r="O169" s="47" t="str">
        <f>VLOOKUP(B169,'PDM NB Portfolio Online'!E:I,3,0)</f>
        <v>ThinkPad_Commercial</v>
      </c>
    </row>
    <row r="170" spans="1:15" ht="30" hidden="1">
      <c r="A170" s="52" t="s">
        <v>782</v>
      </c>
      <c r="B170" s="52" t="s">
        <v>783</v>
      </c>
      <c r="C170" s="52" t="s">
        <v>784</v>
      </c>
      <c r="D170" s="52" t="s">
        <v>373</v>
      </c>
      <c r="E170" s="52" t="s">
        <v>329</v>
      </c>
      <c r="F170" s="52" t="s">
        <v>347</v>
      </c>
      <c r="G170" s="52" t="s">
        <v>539</v>
      </c>
      <c r="H170" s="52" t="s">
        <v>332</v>
      </c>
      <c r="I170" s="46">
        <v>43585</v>
      </c>
      <c r="J170" s="46">
        <v>43585</v>
      </c>
      <c r="K170" s="46">
        <v>43550</v>
      </c>
      <c r="L170" s="46">
        <v>43543</v>
      </c>
      <c r="M170" s="52" t="s">
        <v>333</v>
      </c>
      <c r="N170" s="52" t="s">
        <v>423</v>
      </c>
      <c r="O170" s="47" t="str">
        <f>VLOOKUP(B170,'PDM NB Portfolio Online'!E:I,3,0)</f>
        <v>ThinkPad_SMB</v>
      </c>
    </row>
    <row r="171" spans="1:15" ht="30" hidden="1">
      <c r="A171" s="52" t="s">
        <v>786</v>
      </c>
      <c r="B171" s="52" t="s">
        <v>787</v>
      </c>
      <c r="C171" s="52" t="s">
        <v>788</v>
      </c>
      <c r="D171" s="52" t="s">
        <v>373</v>
      </c>
      <c r="E171" s="52" t="s">
        <v>329</v>
      </c>
      <c r="F171" s="52" t="s">
        <v>347</v>
      </c>
      <c r="G171" s="52" t="s">
        <v>539</v>
      </c>
      <c r="H171" s="52" t="s">
        <v>332</v>
      </c>
      <c r="I171" s="46">
        <v>43585</v>
      </c>
      <c r="J171" s="46">
        <v>43585</v>
      </c>
      <c r="K171" s="46">
        <v>43550</v>
      </c>
      <c r="L171" s="46">
        <v>43543</v>
      </c>
      <c r="M171" s="52" t="s">
        <v>333</v>
      </c>
      <c r="N171" s="52" t="s">
        <v>334</v>
      </c>
      <c r="O171" s="47" t="str">
        <f>VLOOKUP(B171,'PDM NB Portfolio Online'!E:I,3,0)</f>
        <v>ThinkPad_SMB</v>
      </c>
    </row>
    <row r="172" spans="1:15" ht="30" hidden="1">
      <c r="A172" s="52" t="s">
        <v>772</v>
      </c>
      <c r="B172" s="52" t="s">
        <v>773</v>
      </c>
      <c r="C172" s="52" t="s">
        <v>773</v>
      </c>
      <c r="D172" s="52" t="s">
        <v>357</v>
      </c>
      <c r="E172" s="52" t="s">
        <v>346</v>
      </c>
      <c r="F172" s="52" t="s">
        <v>359</v>
      </c>
      <c r="G172" s="52" t="s">
        <v>1932</v>
      </c>
      <c r="H172" s="52" t="s">
        <v>332</v>
      </c>
      <c r="I172" s="46">
        <v>43593</v>
      </c>
      <c r="J172" s="46">
        <v>43593</v>
      </c>
      <c r="K172" s="46">
        <v>43557</v>
      </c>
      <c r="L172" s="46">
        <v>43550</v>
      </c>
      <c r="M172" s="52" t="s">
        <v>333</v>
      </c>
      <c r="N172" s="89" t="s">
        <v>380</v>
      </c>
      <c r="O172" s="47" t="e">
        <f>VLOOKUP(B172,'PDM NB Portfolio Online'!E:I,3,0)</f>
        <v>#N/A</v>
      </c>
    </row>
    <row r="173" spans="1:15" ht="30" hidden="1">
      <c r="A173" s="52" t="s">
        <v>774</v>
      </c>
      <c r="B173" s="52" t="s">
        <v>775</v>
      </c>
      <c r="C173" s="52" t="s">
        <v>775</v>
      </c>
      <c r="D173" s="52" t="s">
        <v>357</v>
      </c>
      <c r="E173" s="52" t="s">
        <v>346</v>
      </c>
      <c r="F173" s="52" t="s">
        <v>359</v>
      </c>
      <c r="G173" s="52" t="s">
        <v>1932</v>
      </c>
      <c r="H173" s="52" t="s">
        <v>332</v>
      </c>
      <c r="I173" s="46">
        <v>43593</v>
      </c>
      <c r="J173" s="46">
        <v>43593</v>
      </c>
      <c r="K173" s="46">
        <v>43557</v>
      </c>
      <c r="L173" s="46">
        <v>43550</v>
      </c>
      <c r="M173" s="52" t="s">
        <v>333</v>
      </c>
      <c r="N173" s="52" t="s">
        <v>354</v>
      </c>
      <c r="O173" s="47" t="e">
        <f>VLOOKUP(B173,'PDM NB Portfolio Online'!E:I,3,0)</f>
        <v>#N/A</v>
      </c>
    </row>
    <row r="174" spans="1:15" ht="45">
      <c r="A174" s="52" t="s">
        <v>1055</v>
      </c>
      <c r="B174" s="52" t="s">
        <v>1056</v>
      </c>
      <c r="C174" s="52" t="s">
        <v>1056</v>
      </c>
      <c r="D174" s="52" t="s">
        <v>345</v>
      </c>
      <c r="E174" s="52" t="s">
        <v>346</v>
      </c>
      <c r="F174" s="52" t="s">
        <v>347</v>
      </c>
      <c r="G174" s="52" t="s">
        <v>348</v>
      </c>
      <c r="H174" s="52" t="s">
        <v>332</v>
      </c>
      <c r="I174" s="46">
        <v>43896</v>
      </c>
      <c r="J174" s="46" t="s">
        <v>1020</v>
      </c>
      <c r="K174" s="46">
        <v>43875</v>
      </c>
      <c r="L174" s="46">
        <v>43868</v>
      </c>
      <c r="M174" s="52" t="s">
        <v>1034</v>
      </c>
      <c r="N174" s="52" t="s">
        <v>380</v>
      </c>
      <c r="O174" s="47" t="str">
        <f>VLOOKUP(B174,'PDM NB Portfolio Online'!E:I,3,0)</f>
        <v>Lenovo NB_SMB/Commercial</v>
      </c>
    </row>
    <row r="175" spans="1:15" ht="45">
      <c r="A175" s="52" t="s">
        <v>2079</v>
      </c>
      <c r="B175" s="52" t="s">
        <v>2003</v>
      </c>
      <c r="C175" s="52" t="s">
        <v>2003</v>
      </c>
      <c r="D175" s="52" t="s">
        <v>345</v>
      </c>
      <c r="E175" s="52" t="s">
        <v>346</v>
      </c>
      <c r="F175" s="52" t="s">
        <v>347</v>
      </c>
      <c r="G175" s="52" t="s">
        <v>348</v>
      </c>
      <c r="H175" s="52" t="s">
        <v>332</v>
      </c>
      <c r="I175" s="46">
        <v>43917</v>
      </c>
      <c r="J175" s="46" t="s">
        <v>1020</v>
      </c>
      <c r="K175" s="113">
        <v>43871</v>
      </c>
      <c r="L175" s="46">
        <f>K175-7</f>
        <v>43864</v>
      </c>
      <c r="M175" s="52" t="s">
        <v>349</v>
      </c>
      <c r="N175" s="52" t="s">
        <v>354</v>
      </c>
      <c r="O175" s="47" t="str">
        <f>VLOOKUP(B175,'PDM NB Portfolio Online'!E:I,3,0)</f>
        <v>Lenovo NB_SMB/Commercial</v>
      </c>
    </row>
    <row r="176" spans="1:15" ht="45">
      <c r="A176" s="52" t="s">
        <v>1066</v>
      </c>
      <c r="B176" s="52" t="s">
        <v>1067</v>
      </c>
      <c r="C176" s="52" t="s">
        <v>1067</v>
      </c>
      <c r="D176" s="52" t="s">
        <v>345</v>
      </c>
      <c r="E176" s="52" t="s">
        <v>346</v>
      </c>
      <c r="F176" s="52" t="s">
        <v>347</v>
      </c>
      <c r="G176" s="52" t="s">
        <v>348</v>
      </c>
      <c r="H176" s="52" t="s">
        <v>332</v>
      </c>
      <c r="I176" s="46">
        <v>43903</v>
      </c>
      <c r="J176" s="46" t="s">
        <v>1020</v>
      </c>
      <c r="K176" s="46">
        <v>43882</v>
      </c>
      <c r="L176" s="46">
        <v>43875</v>
      </c>
      <c r="M176" s="52" t="s">
        <v>1034</v>
      </c>
      <c r="N176" s="52" t="s">
        <v>361</v>
      </c>
      <c r="O176" s="47" t="str">
        <f>VLOOKUP(B176,'PDM NB Portfolio Online'!E:I,3,0)</f>
        <v>Lenovo NB_SMB/Commercial</v>
      </c>
    </row>
    <row r="177" spans="1:15" ht="30" hidden="1">
      <c r="A177" s="52" t="s">
        <v>2653</v>
      </c>
      <c r="B177" s="52" t="s">
        <v>846</v>
      </c>
      <c r="C177" s="52" t="s">
        <v>846</v>
      </c>
      <c r="D177" s="52" t="s">
        <v>357</v>
      </c>
      <c r="E177" s="52" t="s">
        <v>346</v>
      </c>
      <c r="F177" s="52" t="s">
        <v>359</v>
      </c>
      <c r="G177" s="52" t="s">
        <v>1931</v>
      </c>
      <c r="H177" s="52" t="s">
        <v>332</v>
      </c>
      <c r="I177" s="46">
        <v>43605</v>
      </c>
      <c r="J177" s="46">
        <v>43656</v>
      </c>
      <c r="K177" s="46">
        <v>43578</v>
      </c>
      <c r="L177" s="46">
        <v>43571</v>
      </c>
      <c r="M177" s="52" t="s">
        <v>333</v>
      </c>
      <c r="N177" s="52" t="s">
        <v>380</v>
      </c>
      <c r="O177" s="47" t="e">
        <f>VLOOKUP(B177,'PDM NB Portfolio Online'!E:I,3,0)</f>
        <v>#N/A</v>
      </c>
    </row>
    <row r="178" spans="1:15" ht="30" hidden="1">
      <c r="A178" s="52" t="s">
        <v>797</v>
      </c>
      <c r="B178" s="52" t="s">
        <v>798</v>
      </c>
      <c r="C178" s="52" t="s">
        <v>798</v>
      </c>
      <c r="D178" s="52" t="s">
        <v>357</v>
      </c>
      <c r="E178" s="52" t="s">
        <v>346</v>
      </c>
      <c r="F178" s="52" t="s">
        <v>359</v>
      </c>
      <c r="G178" s="52" t="s">
        <v>1931</v>
      </c>
      <c r="H178" s="52" t="s">
        <v>332</v>
      </c>
      <c r="I178" s="46">
        <v>43608</v>
      </c>
      <c r="J178" s="46">
        <v>43608</v>
      </c>
      <c r="K178" s="46">
        <v>43570</v>
      </c>
      <c r="L178" s="46">
        <v>43563</v>
      </c>
      <c r="M178" s="52" t="s">
        <v>333</v>
      </c>
      <c r="N178" s="52" t="s">
        <v>413</v>
      </c>
      <c r="O178" s="47" t="e">
        <f>VLOOKUP(B178,'PDM NB Portfolio Online'!E:I,3,0)</f>
        <v>#N/A</v>
      </c>
    </row>
    <row r="179" spans="1:15" ht="30" hidden="1">
      <c r="A179" s="52" t="s">
        <v>2654</v>
      </c>
      <c r="B179" s="52" t="s">
        <v>796</v>
      </c>
      <c r="C179" s="52" t="s">
        <v>796</v>
      </c>
      <c r="D179" s="52" t="s">
        <v>357</v>
      </c>
      <c r="E179" s="52" t="s">
        <v>346</v>
      </c>
      <c r="F179" s="52" t="s">
        <v>359</v>
      </c>
      <c r="G179" s="52" t="s">
        <v>1931</v>
      </c>
      <c r="H179" s="52" t="s">
        <v>332</v>
      </c>
      <c r="I179" s="46">
        <v>43608</v>
      </c>
      <c r="J179" s="46">
        <v>43608</v>
      </c>
      <c r="K179" s="46">
        <v>43570</v>
      </c>
      <c r="L179" s="46">
        <v>43563</v>
      </c>
      <c r="M179" s="52" t="s">
        <v>333</v>
      </c>
      <c r="N179" s="52" t="s">
        <v>391</v>
      </c>
      <c r="O179" s="47" t="e">
        <f>VLOOKUP(B179,'PDM NB Portfolio Online'!E:I,3,0)</f>
        <v>#N/A</v>
      </c>
    </row>
    <row r="180" spans="1:15" ht="30" hidden="1">
      <c r="A180" s="52" t="s">
        <v>975</v>
      </c>
      <c r="B180" s="52" t="s">
        <v>982</v>
      </c>
      <c r="C180" s="52" t="s">
        <v>983</v>
      </c>
      <c r="D180" s="52" t="s">
        <v>328</v>
      </c>
      <c r="E180" s="52" t="s">
        <v>329</v>
      </c>
      <c r="F180" s="52" t="s">
        <v>330</v>
      </c>
      <c r="G180" s="52" t="s">
        <v>331</v>
      </c>
      <c r="H180" s="52" t="s">
        <v>332</v>
      </c>
      <c r="I180" s="46">
        <v>43767</v>
      </c>
      <c r="J180" s="70">
        <v>43766</v>
      </c>
      <c r="K180" s="46">
        <v>43718</v>
      </c>
      <c r="L180" s="46">
        <v>43711</v>
      </c>
      <c r="M180" s="52" t="s">
        <v>333</v>
      </c>
      <c r="N180" s="52" t="s">
        <v>380</v>
      </c>
      <c r="O180" s="47" t="str">
        <f>VLOOKUP(B180,'PDM NB Portfolio Online'!E:I,3,0)</f>
        <v>ThinkPad_Commercial</v>
      </c>
    </row>
    <row r="181" spans="1:15" ht="30" hidden="1">
      <c r="A181" s="52" t="s">
        <v>975</v>
      </c>
      <c r="B181" s="52" t="s">
        <v>984</v>
      </c>
      <c r="C181" s="52" t="s">
        <v>985</v>
      </c>
      <c r="D181" s="52" t="s">
        <v>328</v>
      </c>
      <c r="E181" s="52" t="s">
        <v>329</v>
      </c>
      <c r="F181" s="52" t="s">
        <v>330</v>
      </c>
      <c r="G181" s="52" t="s">
        <v>331</v>
      </c>
      <c r="H181" s="52" t="s">
        <v>332</v>
      </c>
      <c r="I181" s="46">
        <v>43767</v>
      </c>
      <c r="J181" s="59" t="s">
        <v>954</v>
      </c>
      <c r="K181" s="46">
        <v>43718</v>
      </c>
      <c r="L181" s="46">
        <v>43711</v>
      </c>
      <c r="M181" s="52" t="s">
        <v>349</v>
      </c>
      <c r="N181" s="52" t="s">
        <v>380</v>
      </c>
      <c r="O181" s="47" t="str">
        <f>VLOOKUP(B181,'PDM NB Portfolio Online'!E:I,3,0)</f>
        <v>ThinkPad_Commercial</v>
      </c>
    </row>
    <row r="182" spans="1:15" ht="30" hidden="1">
      <c r="A182" s="52" t="s">
        <v>779</v>
      </c>
      <c r="B182" s="52" t="s">
        <v>780</v>
      </c>
      <c r="C182" s="52" t="s">
        <v>781</v>
      </c>
      <c r="D182" s="52" t="s">
        <v>328</v>
      </c>
      <c r="E182" s="52" t="s">
        <v>329</v>
      </c>
      <c r="F182" s="52" t="s">
        <v>330</v>
      </c>
      <c r="G182" s="52" t="s">
        <v>369</v>
      </c>
      <c r="H182" s="52" t="s">
        <v>332</v>
      </c>
      <c r="I182" s="46">
        <v>43585</v>
      </c>
      <c r="J182" s="46">
        <v>43585</v>
      </c>
      <c r="K182" s="46">
        <v>43543</v>
      </c>
      <c r="L182" s="46">
        <v>43536</v>
      </c>
      <c r="M182" s="52" t="s">
        <v>333</v>
      </c>
      <c r="N182" s="52" t="s">
        <v>376</v>
      </c>
      <c r="O182" s="47" t="str">
        <f>VLOOKUP(B182,'PDM NB Portfolio Online'!E:I,3,0)</f>
        <v>ThinkPad_Commercial</v>
      </c>
    </row>
    <row r="183" spans="1:15" ht="30" hidden="1">
      <c r="A183" s="52" t="s">
        <v>877</v>
      </c>
      <c r="B183" s="52" t="s">
        <v>878</v>
      </c>
      <c r="C183" s="52" t="s">
        <v>879</v>
      </c>
      <c r="D183" s="52" t="s">
        <v>328</v>
      </c>
      <c r="E183" s="52" t="s">
        <v>329</v>
      </c>
      <c r="F183" s="52" t="s">
        <v>330</v>
      </c>
      <c r="G183" s="52" t="s">
        <v>353</v>
      </c>
      <c r="H183" s="52" t="s">
        <v>332</v>
      </c>
      <c r="I183" s="46">
        <v>43690</v>
      </c>
      <c r="J183" s="46">
        <v>43690</v>
      </c>
      <c r="K183" s="46">
        <v>43655</v>
      </c>
      <c r="L183" s="46">
        <v>43647</v>
      </c>
      <c r="M183" s="52" t="s">
        <v>333</v>
      </c>
      <c r="N183" s="52" t="s">
        <v>380</v>
      </c>
      <c r="O183" s="47" t="str">
        <f>VLOOKUP(B183,'PDM NB Portfolio Online'!E:I,3,0)</f>
        <v>ThinkPad_Commercial</v>
      </c>
    </row>
    <row r="184" spans="1:15" ht="30" hidden="1">
      <c r="A184" s="52" t="s">
        <v>825</v>
      </c>
      <c r="B184" s="52" t="s">
        <v>826</v>
      </c>
      <c r="C184" s="52" t="s">
        <v>826</v>
      </c>
      <c r="D184" s="52" t="s">
        <v>357</v>
      </c>
      <c r="E184" s="52" t="s">
        <v>346</v>
      </c>
      <c r="F184" s="52" t="s">
        <v>359</v>
      </c>
      <c r="G184" s="52" t="s">
        <v>1932</v>
      </c>
      <c r="H184" s="52" t="s">
        <v>332</v>
      </c>
      <c r="I184" s="46">
        <v>43626</v>
      </c>
      <c r="J184" s="46">
        <v>43626</v>
      </c>
      <c r="K184" s="65">
        <v>43589</v>
      </c>
      <c r="L184" s="46">
        <f>K184-7</f>
        <v>43582</v>
      </c>
      <c r="M184" s="52" t="s">
        <v>333</v>
      </c>
      <c r="N184" s="52" t="s">
        <v>334</v>
      </c>
      <c r="O184" s="47" t="e">
        <f>VLOOKUP(B184,'PDM NB Portfolio Online'!E:I,3,0)</f>
        <v>#N/A</v>
      </c>
    </row>
    <row r="185" spans="1:15" ht="30" hidden="1">
      <c r="A185" s="52" t="s">
        <v>1049</v>
      </c>
      <c r="B185" s="52" t="s">
        <v>2249</v>
      </c>
      <c r="C185" s="52" t="s">
        <v>1050</v>
      </c>
      <c r="D185" s="52" t="s">
        <v>328</v>
      </c>
      <c r="E185" s="52" t="s">
        <v>329</v>
      </c>
      <c r="F185" s="52" t="s">
        <v>330</v>
      </c>
      <c r="G185" s="52" t="s">
        <v>1051</v>
      </c>
      <c r="H185" s="52" t="s">
        <v>332</v>
      </c>
      <c r="I185" s="46">
        <v>43893</v>
      </c>
      <c r="J185" s="46">
        <v>43893</v>
      </c>
      <c r="K185" s="46">
        <v>43850</v>
      </c>
      <c r="L185" s="46">
        <v>43843</v>
      </c>
      <c r="M185" s="52" t="s">
        <v>333</v>
      </c>
      <c r="N185" s="52" t="s">
        <v>413</v>
      </c>
      <c r="O185" s="47" t="str">
        <f>VLOOKUP(B185,'PDM NB Portfolio Online'!E:I,3,0)</f>
        <v>ThinkPad_Commercial</v>
      </c>
    </row>
    <row r="186" spans="1:15" ht="30" hidden="1">
      <c r="A186" s="52" t="s">
        <v>800</v>
      </c>
      <c r="B186" s="52" t="s">
        <v>801</v>
      </c>
      <c r="C186" s="52" t="s">
        <v>802</v>
      </c>
      <c r="D186" s="52" t="s">
        <v>328</v>
      </c>
      <c r="E186" s="52" t="s">
        <v>329</v>
      </c>
      <c r="F186" s="52" t="s">
        <v>330</v>
      </c>
      <c r="G186" s="52" t="s">
        <v>803</v>
      </c>
      <c r="H186" s="52" t="s">
        <v>332</v>
      </c>
      <c r="I186" s="46">
        <v>43613</v>
      </c>
      <c r="J186" s="46">
        <v>43613</v>
      </c>
      <c r="K186" s="46">
        <v>43571</v>
      </c>
      <c r="L186" s="46">
        <v>43557</v>
      </c>
      <c r="M186" s="52" t="s">
        <v>333</v>
      </c>
      <c r="N186" s="52" t="s">
        <v>380</v>
      </c>
      <c r="O186" s="47" t="str">
        <f>VLOOKUP(B186,'PDM NB Portfolio Online'!E:I,3,0)</f>
        <v>ThinkPad_Commercial</v>
      </c>
    </row>
    <row r="187" spans="1:15" ht="30" hidden="1">
      <c r="A187" s="52" t="s">
        <v>821</v>
      </c>
      <c r="B187" s="52" t="s">
        <v>822</v>
      </c>
      <c r="C187" s="52" t="s">
        <v>822</v>
      </c>
      <c r="D187" s="52" t="s">
        <v>357</v>
      </c>
      <c r="E187" s="52" t="s">
        <v>346</v>
      </c>
      <c r="F187" s="52" t="s">
        <v>359</v>
      </c>
      <c r="G187" s="52" t="s">
        <v>1932</v>
      </c>
      <c r="H187" s="52" t="s">
        <v>332</v>
      </c>
      <c r="I187" s="46">
        <v>43628</v>
      </c>
      <c r="J187" s="46">
        <v>43628</v>
      </c>
      <c r="K187" s="46">
        <v>43589</v>
      </c>
      <c r="L187" s="46">
        <v>43582</v>
      </c>
      <c r="M187" s="52" t="s">
        <v>333</v>
      </c>
      <c r="N187" s="52" t="s">
        <v>423</v>
      </c>
      <c r="O187" s="47" t="e">
        <f>VLOOKUP(B187,'PDM NB Portfolio Online'!E:I,3,0)</f>
        <v>#N/A</v>
      </c>
    </row>
    <row r="188" spans="1:15" ht="30" hidden="1">
      <c r="A188" s="52" t="s">
        <v>823</v>
      </c>
      <c r="B188" s="52" t="s">
        <v>824</v>
      </c>
      <c r="C188" s="52" t="s">
        <v>824</v>
      </c>
      <c r="D188" s="52" t="s">
        <v>357</v>
      </c>
      <c r="E188" s="52" t="s">
        <v>358</v>
      </c>
      <c r="F188" s="52" t="s">
        <v>359</v>
      </c>
      <c r="G188" s="52" t="s">
        <v>462</v>
      </c>
      <c r="H188" s="52" t="s">
        <v>332</v>
      </c>
      <c r="I188" s="46">
        <v>43628</v>
      </c>
      <c r="J188" s="46" t="s">
        <v>1020</v>
      </c>
      <c r="K188" s="46">
        <v>43581</v>
      </c>
      <c r="L188" s="46">
        <v>43574</v>
      </c>
      <c r="M188" s="52" t="s">
        <v>349</v>
      </c>
      <c r="N188" s="52" t="s">
        <v>391</v>
      </c>
      <c r="O188" s="47" t="e">
        <f>VLOOKUP(B188,'PDM NB Portfolio Online'!E:I,3,0)</f>
        <v>#N/A</v>
      </c>
    </row>
    <row r="189" spans="1:15" ht="30" hidden="1">
      <c r="A189" s="52" t="s">
        <v>827</v>
      </c>
      <c r="B189" s="52" t="s">
        <v>828</v>
      </c>
      <c r="C189" s="52" t="s">
        <v>828</v>
      </c>
      <c r="D189" s="52" t="s">
        <v>357</v>
      </c>
      <c r="E189" s="52" t="s">
        <v>346</v>
      </c>
      <c r="F189" s="52" t="s">
        <v>359</v>
      </c>
      <c r="G189" s="52" t="s">
        <v>559</v>
      </c>
      <c r="H189" s="52" t="s">
        <v>332</v>
      </c>
      <c r="I189" s="46">
        <v>43633</v>
      </c>
      <c r="J189" s="46" t="s">
        <v>1020</v>
      </c>
      <c r="K189" s="46">
        <v>43592</v>
      </c>
      <c r="L189" s="46">
        <f>K189-7</f>
        <v>43585</v>
      </c>
      <c r="M189" s="52" t="s">
        <v>349</v>
      </c>
      <c r="N189" s="52" t="s">
        <v>423</v>
      </c>
      <c r="O189" s="47" t="e">
        <f>VLOOKUP(B189,'PDM NB Portfolio Online'!E:I,3,0)</f>
        <v>#N/A</v>
      </c>
    </row>
    <row r="190" spans="1:15" ht="30" hidden="1">
      <c r="A190" s="52" t="s">
        <v>986</v>
      </c>
      <c r="B190" s="52" t="s">
        <v>987</v>
      </c>
      <c r="C190" s="52" t="s">
        <v>988</v>
      </c>
      <c r="D190" s="52" t="s">
        <v>328</v>
      </c>
      <c r="E190" s="52" t="s">
        <v>329</v>
      </c>
      <c r="F190" s="52" t="s">
        <v>330</v>
      </c>
      <c r="G190" s="52" t="s">
        <v>338</v>
      </c>
      <c r="H190" s="52" t="s">
        <v>332</v>
      </c>
      <c r="I190" s="46">
        <v>43767</v>
      </c>
      <c r="J190" s="70">
        <v>43767</v>
      </c>
      <c r="K190" s="46">
        <v>43731</v>
      </c>
      <c r="L190" s="46">
        <v>43724</v>
      </c>
      <c r="M190" s="52" t="s">
        <v>333</v>
      </c>
      <c r="N190" s="52" t="s">
        <v>423</v>
      </c>
      <c r="O190" s="47" t="str">
        <f>VLOOKUP(B190,'PDM NB Portfolio Online'!E:I,3,0)</f>
        <v>ThinkPad_Commercial</v>
      </c>
    </row>
    <row r="191" spans="1:15" ht="30" hidden="1">
      <c r="A191" s="52" t="s">
        <v>871</v>
      </c>
      <c r="B191" s="52" t="s">
        <v>872</v>
      </c>
      <c r="C191" s="52" t="s">
        <v>873</v>
      </c>
      <c r="D191" s="52" t="s">
        <v>328</v>
      </c>
      <c r="E191" s="52" t="s">
        <v>329</v>
      </c>
      <c r="F191" s="52" t="s">
        <v>330</v>
      </c>
      <c r="G191" s="52" t="s">
        <v>338</v>
      </c>
      <c r="H191" s="52" t="s">
        <v>332</v>
      </c>
      <c r="I191" s="46">
        <v>43671</v>
      </c>
      <c r="J191" s="46">
        <v>43671</v>
      </c>
      <c r="K191" s="46">
        <v>43643</v>
      </c>
      <c r="L191" s="46">
        <v>43636</v>
      </c>
      <c r="M191" s="52" t="s">
        <v>333</v>
      </c>
      <c r="N191" s="52" t="s">
        <v>423</v>
      </c>
      <c r="O191" s="47" t="str">
        <f>VLOOKUP(B191,'PDM NB Portfolio Online'!E:I,3,0)</f>
        <v>ThinkPad_Commercial</v>
      </c>
    </row>
    <row r="192" spans="1:15" ht="30" hidden="1">
      <c r="A192" s="52" t="s">
        <v>836</v>
      </c>
      <c r="B192" s="52" t="s">
        <v>837</v>
      </c>
      <c r="C192" s="52" t="s">
        <v>837</v>
      </c>
      <c r="D192" s="52" t="s">
        <v>357</v>
      </c>
      <c r="E192" s="52" t="s">
        <v>346</v>
      </c>
      <c r="F192" s="52" t="s">
        <v>359</v>
      </c>
      <c r="G192" s="52" t="s">
        <v>559</v>
      </c>
      <c r="H192" s="52" t="s">
        <v>332</v>
      </c>
      <c r="I192" s="46">
        <v>43640</v>
      </c>
      <c r="J192" s="46" t="s">
        <v>1020</v>
      </c>
      <c r="K192" s="46">
        <v>43598</v>
      </c>
      <c r="L192" s="46">
        <v>43591</v>
      </c>
      <c r="M192" s="52" t="s">
        <v>349</v>
      </c>
      <c r="N192" s="52" t="s">
        <v>391</v>
      </c>
      <c r="O192" s="47" t="str">
        <f>VLOOKUP(B192,'PDM NB Portfolio Online'!E:I,3,0)</f>
        <v>Lenovo NB_Consumer</v>
      </c>
    </row>
    <row r="193" spans="1:15" ht="30" hidden="1">
      <c r="A193" s="52" t="s">
        <v>2655</v>
      </c>
      <c r="B193" s="52" t="s">
        <v>839</v>
      </c>
      <c r="C193" s="52" t="s">
        <v>839</v>
      </c>
      <c r="D193" s="52" t="s">
        <v>357</v>
      </c>
      <c r="E193" s="52" t="s">
        <v>346</v>
      </c>
      <c r="F193" s="52" t="s">
        <v>359</v>
      </c>
      <c r="G193" s="52" t="s">
        <v>385</v>
      </c>
      <c r="H193" s="52" t="s">
        <v>332</v>
      </c>
      <c r="I193" s="46">
        <v>43647</v>
      </c>
      <c r="J193" s="46" t="s">
        <v>1020</v>
      </c>
      <c r="K193" s="46">
        <v>43620</v>
      </c>
      <c r="L193" s="46">
        <v>43613</v>
      </c>
      <c r="M193" s="52" t="s">
        <v>349</v>
      </c>
      <c r="N193" s="52" t="s">
        <v>361</v>
      </c>
      <c r="O193" s="47" t="str">
        <f>VLOOKUP(B193,'PDM NB Portfolio Online'!E:I,3,0)</f>
        <v>Lenovo NB_Consumer</v>
      </c>
    </row>
    <row r="194" spans="1:15" ht="30" hidden="1">
      <c r="A194" s="52" t="s">
        <v>858</v>
      </c>
      <c r="B194" s="52" t="s">
        <v>859</v>
      </c>
      <c r="C194" s="52" t="s">
        <v>860</v>
      </c>
      <c r="D194" s="52" t="s">
        <v>328</v>
      </c>
      <c r="E194" s="52" t="s">
        <v>329</v>
      </c>
      <c r="F194" s="52" t="s">
        <v>330</v>
      </c>
      <c r="G194" s="52" t="s">
        <v>338</v>
      </c>
      <c r="H194" s="52" t="s">
        <v>332</v>
      </c>
      <c r="I194" s="46">
        <v>43669</v>
      </c>
      <c r="J194" s="46">
        <v>43669</v>
      </c>
      <c r="K194" s="46">
        <v>43641</v>
      </c>
      <c r="L194" s="46">
        <v>43636</v>
      </c>
      <c r="M194" s="52" t="s">
        <v>333</v>
      </c>
      <c r="N194" s="52" t="s">
        <v>380</v>
      </c>
      <c r="O194" s="47" t="str">
        <f>VLOOKUP(B194,'PDM NB Portfolio Online'!E:I,3,0)</f>
        <v>ThinkPad_Commercial</v>
      </c>
    </row>
    <row r="195" spans="1:15" ht="30" hidden="1">
      <c r="A195" s="52" t="s">
        <v>844</v>
      </c>
      <c r="B195" s="52" t="s">
        <v>845</v>
      </c>
      <c r="C195" s="52" t="s">
        <v>845</v>
      </c>
      <c r="D195" s="52" t="s">
        <v>357</v>
      </c>
      <c r="E195" s="52" t="s">
        <v>346</v>
      </c>
      <c r="F195" s="52" t="s">
        <v>359</v>
      </c>
      <c r="G195" s="52" t="s">
        <v>559</v>
      </c>
      <c r="H195" s="52" t="s">
        <v>332</v>
      </c>
      <c r="I195" s="46">
        <v>43651</v>
      </c>
      <c r="J195" s="46" t="s">
        <v>1020</v>
      </c>
      <c r="K195" s="46">
        <v>43627</v>
      </c>
      <c r="L195" s="46">
        <v>43620</v>
      </c>
      <c r="M195" s="52" t="s">
        <v>349</v>
      </c>
      <c r="N195" s="52" t="s">
        <v>361</v>
      </c>
      <c r="O195" s="47" t="e">
        <f>VLOOKUP(B195,'PDM NB Portfolio Online'!E:I,3,0)</f>
        <v>#N/A</v>
      </c>
    </row>
    <row r="196" spans="1:15" ht="45" hidden="1">
      <c r="A196" s="52" t="s">
        <v>1938</v>
      </c>
      <c r="B196" s="52" t="s">
        <v>1936</v>
      </c>
      <c r="C196" s="52" t="s">
        <v>1937</v>
      </c>
      <c r="D196" s="52" t="s">
        <v>328</v>
      </c>
      <c r="E196" s="52" t="s">
        <v>329</v>
      </c>
      <c r="F196" s="52" t="s">
        <v>330</v>
      </c>
      <c r="G196" s="52" t="s">
        <v>385</v>
      </c>
      <c r="H196" s="52" t="s">
        <v>332</v>
      </c>
      <c r="I196" s="46">
        <v>43906</v>
      </c>
      <c r="J196" s="46">
        <v>43906</v>
      </c>
      <c r="K196" s="46">
        <v>43844</v>
      </c>
      <c r="L196" s="46">
        <f>K196-7</f>
        <v>43837</v>
      </c>
      <c r="M196" s="52" t="s">
        <v>333</v>
      </c>
      <c r="N196" s="52" t="s">
        <v>354</v>
      </c>
      <c r="O196" s="47" t="str">
        <f>VLOOKUP(B196,'PDM NB Portfolio Online'!E:I,3,0)</f>
        <v>ThinkPad_Commercial</v>
      </c>
    </row>
    <row r="197" spans="1:15" ht="30" hidden="1">
      <c r="A197" s="52" t="s">
        <v>847</v>
      </c>
      <c r="B197" s="52" t="s">
        <v>848</v>
      </c>
      <c r="C197" s="52" t="s">
        <v>848</v>
      </c>
      <c r="D197" s="52" t="s">
        <v>357</v>
      </c>
      <c r="E197" s="52" t="s">
        <v>358</v>
      </c>
      <c r="F197" s="52" t="s">
        <v>359</v>
      </c>
      <c r="G197" s="52" t="s">
        <v>446</v>
      </c>
      <c r="H197" s="52" t="s">
        <v>332</v>
      </c>
      <c r="I197" s="46">
        <v>43662</v>
      </c>
      <c r="J197" s="46" t="s">
        <v>1020</v>
      </c>
      <c r="K197" s="46">
        <v>43633</v>
      </c>
      <c r="L197" s="46">
        <f>K197-7</f>
        <v>43626</v>
      </c>
      <c r="M197" s="52" t="s">
        <v>349</v>
      </c>
      <c r="N197" s="52" t="s">
        <v>413</v>
      </c>
      <c r="O197" s="47" t="str">
        <f>VLOOKUP(B197,'PDM NB Portfolio Online'!E:I,3,0)</f>
        <v>Lenovo NB_Consumer</v>
      </c>
    </row>
    <row r="198" spans="1:15" ht="30" hidden="1">
      <c r="A198" s="52" t="s">
        <v>849</v>
      </c>
      <c r="B198" s="52" t="s">
        <v>850</v>
      </c>
      <c r="C198" s="52" t="s">
        <v>850</v>
      </c>
      <c r="D198" s="52" t="s">
        <v>357</v>
      </c>
      <c r="E198" s="52" t="s">
        <v>358</v>
      </c>
      <c r="F198" s="52" t="s">
        <v>359</v>
      </c>
      <c r="G198" s="52" t="s">
        <v>446</v>
      </c>
      <c r="H198" s="52" t="s">
        <v>332</v>
      </c>
      <c r="I198" s="46">
        <v>43662</v>
      </c>
      <c r="J198" s="46" t="s">
        <v>1020</v>
      </c>
      <c r="K198" s="46">
        <v>43633</v>
      </c>
      <c r="L198" s="46">
        <f>K198-7</f>
        <v>43626</v>
      </c>
      <c r="M198" s="52" t="s">
        <v>349</v>
      </c>
      <c r="N198" s="52" t="s">
        <v>334</v>
      </c>
      <c r="O198" s="47" t="str">
        <f>VLOOKUP(B198,'PDM NB Portfolio Online'!E:I,3,0)</f>
        <v>Lenovo NB_Consumer</v>
      </c>
    </row>
    <row r="199" spans="1:15" hidden="1">
      <c r="A199" s="64" t="s">
        <v>855</v>
      </c>
      <c r="B199" s="64" t="s">
        <v>856</v>
      </c>
      <c r="C199" s="64" t="s">
        <v>856</v>
      </c>
      <c r="D199" s="45"/>
      <c r="E199" s="45"/>
      <c r="F199" s="64" t="s">
        <v>359</v>
      </c>
      <c r="G199" s="64" t="s">
        <v>462</v>
      </c>
      <c r="H199" s="64" t="e">
        <v>#N/A</v>
      </c>
      <c r="I199" s="157">
        <v>43665</v>
      </c>
      <c r="J199" s="157" t="s">
        <v>1020</v>
      </c>
      <c r="K199" s="157">
        <v>43537</v>
      </c>
      <c r="L199" s="157">
        <v>43530</v>
      </c>
      <c r="M199" s="64" t="s">
        <v>349</v>
      </c>
      <c r="N199" s="64" t="s">
        <v>391</v>
      </c>
      <c r="O199" s="47" t="e">
        <f>VLOOKUP(B199,'PDM NB Portfolio Online'!E:I,3,0)</f>
        <v>#N/A</v>
      </c>
    </row>
    <row r="200" spans="1:15" ht="30" hidden="1">
      <c r="A200" s="52" t="s">
        <v>812</v>
      </c>
      <c r="B200" s="52" t="s">
        <v>813</v>
      </c>
      <c r="C200" s="52" t="s">
        <v>814</v>
      </c>
      <c r="D200" s="52" t="s">
        <v>328</v>
      </c>
      <c r="E200" s="52" t="s">
        <v>329</v>
      </c>
      <c r="F200" s="52" t="s">
        <v>330</v>
      </c>
      <c r="G200" s="171" t="s">
        <v>2663</v>
      </c>
      <c r="H200" s="52" t="s">
        <v>332</v>
      </c>
      <c r="I200" s="46">
        <v>43621</v>
      </c>
      <c r="J200" s="46">
        <v>43621</v>
      </c>
      <c r="K200" s="46">
        <v>43593</v>
      </c>
      <c r="L200" s="46">
        <v>43586</v>
      </c>
      <c r="M200" s="52" t="s">
        <v>333</v>
      </c>
      <c r="N200" s="52" t="s">
        <v>354</v>
      </c>
      <c r="O200" s="47" t="str">
        <f>VLOOKUP(B200,'PDM NB Portfolio Online'!E:I,3,0)</f>
        <v>ThinkPad_Commercial</v>
      </c>
    </row>
    <row r="201" spans="1:15" ht="30" hidden="1">
      <c r="A201" s="52" t="s">
        <v>805</v>
      </c>
      <c r="B201" s="52" t="s">
        <v>806</v>
      </c>
      <c r="C201" s="52" t="s">
        <v>807</v>
      </c>
      <c r="D201" s="52" t="s">
        <v>328</v>
      </c>
      <c r="E201" s="52" t="s">
        <v>329</v>
      </c>
      <c r="F201" s="52" t="s">
        <v>330</v>
      </c>
      <c r="G201" s="52" t="s">
        <v>734</v>
      </c>
      <c r="H201" s="52" t="s">
        <v>332</v>
      </c>
      <c r="I201" s="46">
        <v>43620</v>
      </c>
      <c r="J201" s="46">
        <v>43620</v>
      </c>
      <c r="K201" s="46">
        <v>43592</v>
      </c>
      <c r="L201" s="46">
        <v>43578</v>
      </c>
      <c r="M201" s="52" t="s">
        <v>333</v>
      </c>
      <c r="N201" s="52" t="s">
        <v>350</v>
      </c>
      <c r="O201" s="47" t="str">
        <f>VLOOKUP(B201,'PDM NB Portfolio Online'!E:I,3,0)</f>
        <v>ThinkPad_Commercial</v>
      </c>
    </row>
    <row r="202" spans="1:15" ht="30" hidden="1">
      <c r="A202" s="52" t="s">
        <v>829</v>
      </c>
      <c r="B202" s="52" t="s">
        <v>830</v>
      </c>
      <c r="C202" s="52" t="s">
        <v>831</v>
      </c>
      <c r="D202" s="52" t="s">
        <v>328</v>
      </c>
      <c r="E202" s="52" t="s">
        <v>329</v>
      </c>
      <c r="F202" s="52" t="s">
        <v>330</v>
      </c>
      <c r="G202" s="52" t="s">
        <v>353</v>
      </c>
      <c r="H202" s="52" t="s">
        <v>332</v>
      </c>
      <c r="I202" s="46">
        <v>43634</v>
      </c>
      <c r="J202" s="46">
        <v>43634</v>
      </c>
      <c r="K202" s="46">
        <v>43606</v>
      </c>
      <c r="L202" s="46">
        <v>43599</v>
      </c>
      <c r="M202" s="52" t="s">
        <v>333</v>
      </c>
      <c r="N202" s="52" t="s">
        <v>334</v>
      </c>
      <c r="O202" s="47" t="str">
        <f>VLOOKUP(B202,'PDM NB Portfolio Online'!E:I,3,0)</f>
        <v>ThinkPad_Commercial</v>
      </c>
    </row>
    <row r="203" spans="1:15" ht="30" hidden="1">
      <c r="A203" s="52" t="s">
        <v>869</v>
      </c>
      <c r="B203" s="52" t="s">
        <v>870</v>
      </c>
      <c r="C203" s="52" t="s">
        <v>870</v>
      </c>
      <c r="D203" s="52" t="s">
        <v>357</v>
      </c>
      <c r="E203" s="52" t="s">
        <v>346</v>
      </c>
      <c r="F203" s="52" t="s">
        <v>359</v>
      </c>
      <c r="G203" s="52" t="s">
        <v>559</v>
      </c>
      <c r="H203" s="52" t="s">
        <v>332</v>
      </c>
      <c r="I203" s="46">
        <v>43671</v>
      </c>
      <c r="J203" s="46" t="s">
        <v>1020</v>
      </c>
      <c r="K203" s="46">
        <v>43629</v>
      </c>
      <c r="L203" s="46">
        <v>43622</v>
      </c>
      <c r="M203" s="52" t="s">
        <v>349</v>
      </c>
      <c r="N203" s="52" t="s">
        <v>334</v>
      </c>
      <c r="O203" s="47" t="str">
        <f>VLOOKUP(B203,'PDM NB Portfolio Online'!E:I,3,0)</f>
        <v>Lenovo NB_Consumer</v>
      </c>
    </row>
    <row r="204" spans="1:15" ht="30" hidden="1">
      <c r="A204" s="52" t="s">
        <v>865</v>
      </c>
      <c r="B204" s="52" t="s">
        <v>866</v>
      </c>
      <c r="C204" s="52" t="s">
        <v>866</v>
      </c>
      <c r="D204" s="52" t="s">
        <v>357</v>
      </c>
      <c r="E204" s="52" t="s">
        <v>358</v>
      </c>
      <c r="F204" s="52" t="s">
        <v>359</v>
      </c>
      <c r="G204" s="52" t="s">
        <v>497</v>
      </c>
      <c r="H204" s="52" t="s">
        <v>332</v>
      </c>
      <c r="I204" s="46">
        <v>43671</v>
      </c>
      <c r="J204" s="46" t="s">
        <v>1020</v>
      </c>
      <c r="K204" s="46">
        <v>43633</v>
      </c>
      <c r="L204" s="46">
        <v>43613</v>
      </c>
      <c r="M204" s="52" t="s">
        <v>349</v>
      </c>
      <c r="N204" s="52" t="s">
        <v>391</v>
      </c>
      <c r="O204" s="47" t="str">
        <f>VLOOKUP(B204,'PDM NB Portfolio Online'!E:I,3,0)</f>
        <v>Lenovo NB_Consumer</v>
      </c>
    </row>
    <row r="205" spans="1:15" ht="30" hidden="1">
      <c r="A205" s="52" t="s">
        <v>867</v>
      </c>
      <c r="B205" s="52" t="s">
        <v>868</v>
      </c>
      <c r="C205" s="52" t="s">
        <v>868</v>
      </c>
      <c r="D205" s="52" t="s">
        <v>357</v>
      </c>
      <c r="E205" s="52" t="s">
        <v>358</v>
      </c>
      <c r="F205" s="52" t="s">
        <v>359</v>
      </c>
      <c r="G205" s="52" t="s">
        <v>497</v>
      </c>
      <c r="H205" s="52" t="s">
        <v>332</v>
      </c>
      <c r="I205" s="46">
        <v>43671</v>
      </c>
      <c r="J205" s="46" t="s">
        <v>1020</v>
      </c>
      <c r="K205" s="46">
        <v>43633</v>
      </c>
      <c r="L205" s="46">
        <v>43613</v>
      </c>
      <c r="M205" s="52" t="s">
        <v>349</v>
      </c>
      <c r="N205" s="52" t="s">
        <v>350</v>
      </c>
      <c r="O205" s="47" t="str">
        <f>VLOOKUP(B205,'PDM NB Portfolio Online'!E:I,3,0)</f>
        <v>Lenovo NB_Consumer</v>
      </c>
    </row>
    <row r="206" spans="1:15" ht="30" hidden="1">
      <c r="A206" s="52" t="s">
        <v>874</v>
      </c>
      <c r="B206" s="52" t="s">
        <v>875</v>
      </c>
      <c r="C206" s="52" t="s">
        <v>875</v>
      </c>
      <c r="D206" s="52" t="s">
        <v>357</v>
      </c>
      <c r="E206" s="52" t="s">
        <v>358</v>
      </c>
      <c r="F206" s="52" t="s">
        <v>359</v>
      </c>
      <c r="G206" s="52" t="s">
        <v>462</v>
      </c>
      <c r="H206" s="52" t="s">
        <v>332</v>
      </c>
      <c r="I206" s="46">
        <v>43686</v>
      </c>
      <c r="J206" s="46" t="s">
        <v>1020</v>
      </c>
      <c r="K206" s="46">
        <v>43661</v>
      </c>
      <c r="L206" s="46">
        <v>43654</v>
      </c>
      <c r="M206" s="52" t="s">
        <v>349</v>
      </c>
      <c r="N206" s="52" t="s">
        <v>380</v>
      </c>
      <c r="O206" s="47" t="e">
        <f>VLOOKUP(B206,'PDM NB Portfolio Online'!E:I,3,0)</f>
        <v>#N/A</v>
      </c>
    </row>
    <row r="207" spans="1:15" ht="45" hidden="1">
      <c r="A207" s="52" t="s">
        <v>829</v>
      </c>
      <c r="B207" s="52" t="s">
        <v>955</v>
      </c>
      <c r="C207" s="52" t="s">
        <v>956</v>
      </c>
      <c r="D207" s="52" t="s">
        <v>328</v>
      </c>
      <c r="E207" s="52" t="s">
        <v>329</v>
      </c>
      <c r="F207" s="52" t="s">
        <v>330</v>
      </c>
      <c r="G207" s="52" t="s">
        <v>353</v>
      </c>
      <c r="H207" s="52" t="s">
        <v>332</v>
      </c>
      <c r="I207" s="46">
        <v>43746</v>
      </c>
      <c r="J207" s="70">
        <v>43746</v>
      </c>
      <c r="K207" s="46">
        <v>43718</v>
      </c>
      <c r="L207" s="46">
        <v>43711</v>
      </c>
      <c r="M207" s="52" t="s">
        <v>333</v>
      </c>
      <c r="N207" s="52" t="s">
        <v>334</v>
      </c>
      <c r="O207" s="47" t="str">
        <f>VLOOKUP(B207,'PDM NB Portfolio Online'!E:I,3,0)</f>
        <v>ThinkPad_Commercial</v>
      </c>
    </row>
    <row r="208" spans="1:15" ht="30" hidden="1">
      <c r="A208" s="52" t="s">
        <v>880</v>
      </c>
      <c r="B208" s="52" t="s">
        <v>881</v>
      </c>
      <c r="C208" s="52" t="s">
        <v>881</v>
      </c>
      <c r="D208" s="52" t="s">
        <v>357</v>
      </c>
      <c r="E208" s="52" t="s">
        <v>358</v>
      </c>
      <c r="F208" s="52" t="s">
        <v>359</v>
      </c>
      <c r="G208" s="52" t="s">
        <v>462</v>
      </c>
      <c r="H208" s="52" t="s">
        <v>332</v>
      </c>
      <c r="I208" s="46">
        <v>43693</v>
      </c>
      <c r="J208" s="46" t="s">
        <v>1020</v>
      </c>
      <c r="K208" s="46">
        <v>43675</v>
      </c>
      <c r="L208" s="46">
        <v>43668</v>
      </c>
      <c r="M208" s="52" t="s">
        <v>349</v>
      </c>
      <c r="N208" s="52" t="s">
        <v>350</v>
      </c>
      <c r="O208" s="47" t="e">
        <f>VLOOKUP(B208,'PDM NB Portfolio Online'!E:I,3,0)</f>
        <v>#N/A</v>
      </c>
    </row>
    <row r="209" spans="1:15" ht="30" hidden="1">
      <c r="A209" s="52" t="s">
        <v>882</v>
      </c>
      <c r="B209" s="52" t="s">
        <v>883</v>
      </c>
      <c r="C209" s="52" t="s">
        <v>883</v>
      </c>
      <c r="D209" s="52" t="s">
        <v>357</v>
      </c>
      <c r="E209" s="52" t="s">
        <v>358</v>
      </c>
      <c r="F209" s="52" t="s">
        <v>359</v>
      </c>
      <c r="G209" s="52" t="s">
        <v>462</v>
      </c>
      <c r="H209" s="52" t="s">
        <v>332</v>
      </c>
      <c r="I209" s="46">
        <v>43696</v>
      </c>
      <c r="J209" s="46" t="s">
        <v>1020</v>
      </c>
      <c r="K209" s="46">
        <v>43675</v>
      </c>
      <c r="L209" s="46">
        <v>43668</v>
      </c>
      <c r="M209" s="52" t="s">
        <v>349</v>
      </c>
      <c r="N209" s="52" t="s">
        <v>334</v>
      </c>
      <c r="O209" s="47" t="e">
        <f>VLOOKUP(B209,'PDM NB Portfolio Online'!E:I,3,0)</f>
        <v>#N/A</v>
      </c>
    </row>
    <row r="210" spans="1:15" ht="30" hidden="1">
      <c r="A210" s="52" t="s">
        <v>884</v>
      </c>
      <c r="B210" s="52" t="s">
        <v>885</v>
      </c>
      <c r="C210" s="52" t="s">
        <v>885</v>
      </c>
      <c r="D210" s="52" t="s">
        <v>357</v>
      </c>
      <c r="E210" s="52" t="s">
        <v>346</v>
      </c>
      <c r="F210" s="52" t="s">
        <v>359</v>
      </c>
      <c r="G210" s="52" t="s">
        <v>571</v>
      </c>
      <c r="H210" s="52" t="s">
        <v>332</v>
      </c>
      <c r="I210" s="46">
        <v>43698</v>
      </c>
      <c r="J210" s="46">
        <v>43735</v>
      </c>
      <c r="K210" s="46">
        <v>43658</v>
      </c>
      <c r="L210" s="46">
        <v>43651</v>
      </c>
      <c r="M210" s="52" t="s">
        <v>333</v>
      </c>
      <c r="N210" s="52" t="s">
        <v>354</v>
      </c>
      <c r="O210" s="47" t="str">
        <f>VLOOKUP(B210,'PDM NB Portfolio Online'!E:I,3,0)</f>
        <v>Lenovo NB_Consumer</v>
      </c>
    </row>
    <row r="211" spans="1:15" ht="30" hidden="1">
      <c r="A211" s="52" t="s">
        <v>886</v>
      </c>
      <c r="B211" s="52" t="s">
        <v>887</v>
      </c>
      <c r="C211" s="52" t="s">
        <v>887</v>
      </c>
      <c r="D211" s="52" t="s">
        <v>357</v>
      </c>
      <c r="E211" s="52" t="s">
        <v>346</v>
      </c>
      <c r="F211" s="52" t="s">
        <v>359</v>
      </c>
      <c r="G211" s="52" t="s">
        <v>571</v>
      </c>
      <c r="H211" s="52" t="s">
        <v>332</v>
      </c>
      <c r="I211" s="46">
        <v>43698</v>
      </c>
      <c r="J211" s="46">
        <v>43735</v>
      </c>
      <c r="K211" s="46">
        <v>43658</v>
      </c>
      <c r="L211" s="46">
        <v>43651</v>
      </c>
      <c r="M211" s="52" t="s">
        <v>333</v>
      </c>
      <c r="N211" s="52" t="s">
        <v>376</v>
      </c>
      <c r="O211" s="47" t="str">
        <f>VLOOKUP(B211,'PDM NB Portfolio Online'!E:I,3,0)</f>
        <v>Lenovo NB_Consumer</v>
      </c>
    </row>
    <row r="212" spans="1:15" ht="30" hidden="1">
      <c r="A212" s="52" t="s">
        <v>888</v>
      </c>
      <c r="B212" s="52" t="s">
        <v>889</v>
      </c>
      <c r="C212" s="52" t="s">
        <v>889</v>
      </c>
      <c r="D212" s="52" t="s">
        <v>357</v>
      </c>
      <c r="E212" s="52" t="s">
        <v>358</v>
      </c>
      <c r="F212" s="52" t="s">
        <v>359</v>
      </c>
      <c r="G212" s="52" t="s">
        <v>449</v>
      </c>
      <c r="H212" s="52" t="s">
        <v>332</v>
      </c>
      <c r="I212" s="46">
        <v>43698</v>
      </c>
      <c r="J212" s="46" t="s">
        <v>1020</v>
      </c>
      <c r="K212" s="46">
        <v>43656</v>
      </c>
      <c r="L212" s="46">
        <v>43649</v>
      </c>
      <c r="M212" s="52" t="s">
        <v>349</v>
      </c>
      <c r="N212" s="52" t="s">
        <v>334</v>
      </c>
      <c r="O212" s="47" t="str">
        <f>VLOOKUP(B212,'PDM NB Portfolio Online'!E:I,3,0)</f>
        <v>Lenovo NB_Consumer</v>
      </c>
    </row>
    <row r="213" spans="1:15" ht="30" hidden="1">
      <c r="A213" s="52" t="s">
        <v>890</v>
      </c>
      <c r="B213" s="52" t="s">
        <v>891</v>
      </c>
      <c r="C213" s="52" t="s">
        <v>891</v>
      </c>
      <c r="D213" s="52" t="s">
        <v>357</v>
      </c>
      <c r="E213" s="52" t="s">
        <v>358</v>
      </c>
      <c r="F213" s="52" t="s">
        <v>359</v>
      </c>
      <c r="G213" s="52" t="s">
        <v>497</v>
      </c>
      <c r="H213" s="52" t="s">
        <v>332</v>
      </c>
      <c r="I213" s="46">
        <v>43698</v>
      </c>
      <c r="J213" s="46" t="s">
        <v>1020</v>
      </c>
      <c r="K213" s="46">
        <v>43664</v>
      </c>
      <c r="L213" s="46">
        <f>K213-7</f>
        <v>43657</v>
      </c>
      <c r="M213" s="52" t="s">
        <v>349</v>
      </c>
      <c r="N213" s="52" t="s">
        <v>334</v>
      </c>
      <c r="O213" s="47" t="str">
        <f>VLOOKUP(B213,'PDM NB Portfolio Online'!E:I,3,0)</f>
        <v>Lenovo NB_Consumer</v>
      </c>
    </row>
    <row r="214" spans="1:15" ht="30" hidden="1">
      <c r="A214" s="52" t="s">
        <v>892</v>
      </c>
      <c r="B214" s="52" t="s">
        <v>893</v>
      </c>
      <c r="C214" s="52" t="s">
        <v>893</v>
      </c>
      <c r="D214" s="52" t="s">
        <v>357</v>
      </c>
      <c r="E214" s="52" t="s">
        <v>358</v>
      </c>
      <c r="F214" s="52" t="s">
        <v>359</v>
      </c>
      <c r="G214" s="52" t="s">
        <v>449</v>
      </c>
      <c r="H214" s="52" t="s">
        <v>332</v>
      </c>
      <c r="I214" s="46">
        <v>43698</v>
      </c>
      <c r="J214" s="46" t="s">
        <v>1020</v>
      </c>
      <c r="K214" s="46">
        <v>43663</v>
      </c>
      <c r="L214" s="46">
        <v>43656</v>
      </c>
      <c r="M214" s="52" t="s">
        <v>349</v>
      </c>
      <c r="N214" s="52" t="s">
        <v>334</v>
      </c>
      <c r="O214" s="47" t="e">
        <f>VLOOKUP(B214,'PDM NB Portfolio Online'!E:I,3,0)</f>
        <v>#N/A</v>
      </c>
    </row>
    <row r="215" spans="1:15" ht="30" hidden="1">
      <c r="A215" s="52" t="s">
        <v>894</v>
      </c>
      <c r="B215" s="52" t="s">
        <v>895</v>
      </c>
      <c r="C215" s="52" t="s">
        <v>895</v>
      </c>
      <c r="D215" s="52" t="s">
        <v>357</v>
      </c>
      <c r="E215" s="52" t="s">
        <v>346</v>
      </c>
      <c r="F215" s="52" t="s">
        <v>359</v>
      </c>
      <c r="G215" s="52" t="s">
        <v>571</v>
      </c>
      <c r="H215" s="52" t="s">
        <v>332</v>
      </c>
      <c r="I215" s="46">
        <v>43700</v>
      </c>
      <c r="J215" s="46">
        <v>43714</v>
      </c>
      <c r="K215" s="46">
        <v>43649</v>
      </c>
      <c r="L215" s="46">
        <v>43642</v>
      </c>
      <c r="M215" s="52" t="s">
        <v>333</v>
      </c>
      <c r="N215" s="52" t="s">
        <v>423</v>
      </c>
      <c r="O215" s="47" t="str">
        <f>VLOOKUP(B215,'PDM NB Portfolio Online'!E:I,3,0)</f>
        <v>Lenovo NB_Consumer</v>
      </c>
    </row>
    <row r="216" spans="1:15" ht="30" hidden="1">
      <c r="A216" s="52" t="s">
        <v>896</v>
      </c>
      <c r="B216" s="52" t="s">
        <v>897</v>
      </c>
      <c r="C216" s="52" t="s">
        <v>897</v>
      </c>
      <c r="D216" s="52" t="s">
        <v>357</v>
      </c>
      <c r="E216" s="52" t="s">
        <v>358</v>
      </c>
      <c r="F216" s="52" t="s">
        <v>359</v>
      </c>
      <c r="G216" s="52" t="s">
        <v>446</v>
      </c>
      <c r="H216" s="52" t="s">
        <v>332</v>
      </c>
      <c r="I216" s="46">
        <v>43700</v>
      </c>
      <c r="J216" s="46" t="s">
        <v>1020</v>
      </c>
      <c r="K216" s="46">
        <v>43669</v>
      </c>
      <c r="L216" s="46">
        <v>43662</v>
      </c>
      <c r="M216" s="52" t="s">
        <v>349</v>
      </c>
      <c r="N216" s="52" t="s">
        <v>391</v>
      </c>
      <c r="O216" s="47" t="e">
        <f>VLOOKUP(B216,'PDM NB Portfolio Online'!E:I,3,0)</f>
        <v>#N/A</v>
      </c>
    </row>
    <row r="217" spans="1:15" ht="30" hidden="1">
      <c r="A217" s="52" t="s">
        <v>898</v>
      </c>
      <c r="B217" s="52" t="s">
        <v>899</v>
      </c>
      <c r="C217" s="52" t="s">
        <v>899</v>
      </c>
      <c r="D217" s="52" t="s">
        <v>357</v>
      </c>
      <c r="E217" s="52" t="s">
        <v>358</v>
      </c>
      <c r="F217" s="52" t="s">
        <v>359</v>
      </c>
      <c r="G217" s="52" t="s">
        <v>446</v>
      </c>
      <c r="H217" s="52" t="s">
        <v>332</v>
      </c>
      <c r="I217" s="46">
        <v>43700</v>
      </c>
      <c r="J217" s="46" t="s">
        <v>1020</v>
      </c>
      <c r="K217" s="46">
        <v>43669</v>
      </c>
      <c r="L217" s="46">
        <v>43662</v>
      </c>
      <c r="M217" s="52" t="s">
        <v>349</v>
      </c>
      <c r="N217" s="52" t="s">
        <v>391</v>
      </c>
      <c r="O217" s="47" t="e">
        <f>VLOOKUP(B217,'PDM NB Portfolio Online'!E:I,3,0)</f>
        <v>#N/A</v>
      </c>
    </row>
    <row r="218" spans="1:15" ht="30" hidden="1">
      <c r="A218" s="52" t="s">
        <v>900</v>
      </c>
      <c r="B218" s="52" t="s">
        <v>901</v>
      </c>
      <c r="C218" s="52" t="s">
        <v>901</v>
      </c>
      <c r="D218" s="52" t="s">
        <v>357</v>
      </c>
      <c r="E218" s="52" t="s">
        <v>358</v>
      </c>
      <c r="F218" s="52" t="s">
        <v>359</v>
      </c>
      <c r="G218" s="52" t="s">
        <v>446</v>
      </c>
      <c r="H218" s="52" t="s">
        <v>332</v>
      </c>
      <c r="I218" s="46">
        <v>43700</v>
      </c>
      <c r="J218" s="46" t="s">
        <v>1020</v>
      </c>
      <c r="K218" s="46">
        <v>43669</v>
      </c>
      <c r="L218" s="46">
        <v>43662</v>
      </c>
      <c r="M218" s="52" t="s">
        <v>349</v>
      </c>
      <c r="N218" s="52" t="s">
        <v>380</v>
      </c>
      <c r="O218" s="47" t="e">
        <f>VLOOKUP(B218,'PDM NB Portfolio Online'!E:I,3,0)</f>
        <v>#N/A</v>
      </c>
    </row>
    <row r="219" spans="1:15" ht="30" hidden="1">
      <c r="A219" s="52" t="s">
        <v>904</v>
      </c>
      <c r="B219" s="52" t="s">
        <v>905</v>
      </c>
      <c r="C219" s="52" t="s">
        <v>905</v>
      </c>
      <c r="D219" s="52" t="s">
        <v>357</v>
      </c>
      <c r="E219" s="52" t="s">
        <v>358</v>
      </c>
      <c r="F219" s="52" t="s">
        <v>359</v>
      </c>
      <c r="G219" s="52" t="s">
        <v>449</v>
      </c>
      <c r="H219" s="52" t="s">
        <v>332</v>
      </c>
      <c r="I219" s="46">
        <v>43705</v>
      </c>
      <c r="J219" s="46" t="s">
        <v>1020</v>
      </c>
      <c r="K219" s="46">
        <v>43663</v>
      </c>
      <c r="L219" s="46">
        <v>43656</v>
      </c>
      <c r="M219" s="52" t="s">
        <v>349</v>
      </c>
      <c r="N219" s="52" t="s">
        <v>361</v>
      </c>
      <c r="O219" s="47" t="e">
        <f>VLOOKUP(B219,'PDM NB Portfolio Online'!E:I,3,0)</f>
        <v>#N/A</v>
      </c>
    </row>
    <row r="220" spans="1:15" ht="30" hidden="1">
      <c r="A220" s="52" t="s">
        <v>906</v>
      </c>
      <c r="B220" s="52" t="s">
        <v>907</v>
      </c>
      <c r="C220" s="52" t="s">
        <v>907</v>
      </c>
      <c r="D220" s="52" t="s">
        <v>357</v>
      </c>
      <c r="E220" s="52" t="s">
        <v>346</v>
      </c>
      <c r="F220" s="52" t="s">
        <v>359</v>
      </c>
      <c r="G220" s="52" t="s">
        <v>449</v>
      </c>
      <c r="H220" s="52" t="s">
        <v>332</v>
      </c>
      <c r="I220" s="46">
        <v>43705</v>
      </c>
      <c r="J220" s="46">
        <v>43719</v>
      </c>
      <c r="K220" s="46">
        <v>43663</v>
      </c>
      <c r="L220" s="46">
        <v>43656</v>
      </c>
      <c r="M220" s="52" t="s">
        <v>333</v>
      </c>
      <c r="N220" s="52" t="s">
        <v>391</v>
      </c>
      <c r="O220" s="47" t="str">
        <f>VLOOKUP(B220,'PDM NB Portfolio Online'!E:I,3,0)</f>
        <v>Lenovo NB_Consumer</v>
      </c>
    </row>
    <row r="221" spans="1:15" ht="30" hidden="1">
      <c r="A221" s="52" t="s">
        <v>908</v>
      </c>
      <c r="B221" s="52" t="s">
        <v>909</v>
      </c>
      <c r="C221" s="52" t="s">
        <v>909</v>
      </c>
      <c r="D221" s="52" t="s">
        <v>357</v>
      </c>
      <c r="E221" s="52" t="s">
        <v>358</v>
      </c>
      <c r="F221" s="52" t="s">
        <v>359</v>
      </c>
      <c r="G221" s="52" t="s">
        <v>449</v>
      </c>
      <c r="H221" s="52" t="s">
        <v>332</v>
      </c>
      <c r="I221" s="46">
        <v>43705</v>
      </c>
      <c r="J221" s="46">
        <v>43719</v>
      </c>
      <c r="K221" s="46">
        <v>43663</v>
      </c>
      <c r="L221" s="46">
        <v>43656</v>
      </c>
      <c r="M221" s="52" t="s">
        <v>333</v>
      </c>
      <c r="N221" s="52" t="s">
        <v>413</v>
      </c>
      <c r="O221" s="47" t="str">
        <f>VLOOKUP(B221,'PDM NB Portfolio Online'!E:I,3,0)</f>
        <v>Lenovo NB_Consumer</v>
      </c>
    </row>
    <row r="222" spans="1:15" ht="30" hidden="1">
      <c r="A222" s="52" t="s">
        <v>902</v>
      </c>
      <c r="B222" s="52" t="s">
        <v>903</v>
      </c>
      <c r="C222" s="52" t="s">
        <v>903</v>
      </c>
      <c r="D222" s="52" t="s">
        <v>357</v>
      </c>
      <c r="E222" s="52" t="s">
        <v>358</v>
      </c>
      <c r="F222" s="52" t="s">
        <v>359</v>
      </c>
      <c r="G222" s="52" t="s">
        <v>449</v>
      </c>
      <c r="H222" s="52" t="s">
        <v>332</v>
      </c>
      <c r="I222" s="46">
        <v>43705</v>
      </c>
      <c r="J222" s="46" t="s">
        <v>1020</v>
      </c>
      <c r="K222" s="46">
        <v>43656</v>
      </c>
      <c r="L222" s="46">
        <v>43649</v>
      </c>
      <c r="M222" s="52" t="s">
        <v>349</v>
      </c>
      <c r="N222" s="116" t="s">
        <v>361</v>
      </c>
      <c r="O222" s="47" t="e">
        <f>VLOOKUP(B222,'PDM NB Portfolio Online'!E:I,3,0)</f>
        <v>#N/A</v>
      </c>
    </row>
    <row r="223" spans="1:15" ht="30" hidden="1">
      <c r="A223" s="52" t="s">
        <v>910</v>
      </c>
      <c r="B223" s="52" t="s">
        <v>911</v>
      </c>
      <c r="C223" s="52" t="s">
        <v>911</v>
      </c>
      <c r="D223" s="52" t="s">
        <v>357</v>
      </c>
      <c r="E223" s="52" t="s">
        <v>346</v>
      </c>
      <c r="F223" s="52" t="s">
        <v>359</v>
      </c>
      <c r="G223" s="52" t="s">
        <v>449</v>
      </c>
      <c r="H223" s="52" t="s">
        <v>332</v>
      </c>
      <c r="I223" s="46">
        <v>43708</v>
      </c>
      <c r="J223" s="46">
        <v>43722</v>
      </c>
      <c r="K223" s="46">
        <v>43682</v>
      </c>
      <c r="L223" s="46">
        <v>43675</v>
      </c>
      <c r="M223" s="52" t="s">
        <v>333</v>
      </c>
      <c r="N223" s="52" t="s">
        <v>423</v>
      </c>
      <c r="O223" s="47" t="e">
        <f>VLOOKUP(B223,'PDM NB Portfolio Online'!E:I,3,0)</f>
        <v>#N/A</v>
      </c>
    </row>
    <row r="224" spans="1:15" ht="30" hidden="1">
      <c r="A224" s="52" t="s">
        <v>912</v>
      </c>
      <c r="B224" s="52" t="s">
        <v>913</v>
      </c>
      <c r="C224" s="52" t="s">
        <v>913</v>
      </c>
      <c r="D224" s="52" t="s">
        <v>357</v>
      </c>
      <c r="E224" s="52" t="s">
        <v>358</v>
      </c>
      <c r="F224" s="52" t="s">
        <v>359</v>
      </c>
      <c r="G224" s="52" t="s">
        <v>449</v>
      </c>
      <c r="H224" s="52" t="s">
        <v>332</v>
      </c>
      <c r="I224" s="46">
        <v>43708</v>
      </c>
      <c r="J224" s="46">
        <v>43722</v>
      </c>
      <c r="K224" s="46">
        <v>43682</v>
      </c>
      <c r="L224" s="46">
        <v>43675</v>
      </c>
      <c r="M224" s="52" t="s">
        <v>333</v>
      </c>
      <c r="N224" s="52" t="s">
        <v>376</v>
      </c>
      <c r="O224" s="47" t="e">
        <f>VLOOKUP(B224,'PDM NB Portfolio Online'!E:I,3,0)</f>
        <v>#N/A</v>
      </c>
    </row>
    <row r="225" spans="1:15" ht="30" hidden="1">
      <c r="A225" s="52" t="s">
        <v>914</v>
      </c>
      <c r="B225" s="52" t="s">
        <v>915</v>
      </c>
      <c r="C225" s="52" t="s">
        <v>915</v>
      </c>
      <c r="D225" s="52" t="s">
        <v>357</v>
      </c>
      <c r="E225" s="52" t="s">
        <v>358</v>
      </c>
      <c r="F225" s="52" t="s">
        <v>359</v>
      </c>
      <c r="G225" s="52" t="s">
        <v>449</v>
      </c>
      <c r="H225" s="52" t="s">
        <v>332</v>
      </c>
      <c r="I225" s="46">
        <v>43714</v>
      </c>
      <c r="J225" s="70" t="s">
        <v>1020</v>
      </c>
      <c r="K225" s="46">
        <v>43665</v>
      </c>
      <c r="L225" s="46">
        <v>43658</v>
      </c>
      <c r="M225" s="52" t="s">
        <v>349</v>
      </c>
      <c r="N225" s="52" t="s">
        <v>354</v>
      </c>
      <c r="O225" s="47" t="e">
        <f>VLOOKUP(B225,'PDM NB Portfolio Online'!E:I,3,0)</f>
        <v>#N/A</v>
      </c>
    </row>
    <row r="226" spans="1:15" ht="30" hidden="1">
      <c r="A226" s="52" t="s">
        <v>916</v>
      </c>
      <c r="B226" s="52" t="s">
        <v>917</v>
      </c>
      <c r="C226" s="52" t="s">
        <v>917</v>
      </c>
      <c r="D226" s="52" t="s">
        <v>357</v>
      </c>
      <c r="E226" s="52" t="s">
        <v>358</v>
      </c>
      <c r="F226" s="52" t="s">
        <v>359</v>
      </c>
      <c r="G226" s="52" t="s">
        <v>449</v>
      </c>
      <c r="H226" s="52" t="s">
        <v>332</v>
      </c>
      <c r="I226" s="46">
        <v>43714</v>
      </c>
      <c r="J226" s="70" t="s">
        <v>1020</v>
      </c>
      <c r="K226" s="46">
        <v>43665</v>
      </c>
      <c r="L226" s="46">
        <v>43658</v>
      </c>
      <c r="M226" s="52" t="s">
        <v>349</v>
      </c>
      <c r="N226" s="52" t="s">
        <v>376</v>
      </c>
      <c r="O226" s="47" t="e">
        <f>VLOOKUP(B226,'PDM NB Portfolio Online'!E:I,3,0)</f>
        <v>#N/A</v>
      </c>
    </row>
    <row r="227" spans="1:15" ht="30" hidden="1">
      <c r="A227" s="52" t="s">
        <v>918</v>
      </c>
      <c r="B227" s="52" t="s">
        <v>919</v>
      </c>
      <c r="C227" s="52" t="s">
        <v>919</v>
      </c>
      <c r="D227" s="52" t="s">
        <v>357</v>
      </c>
      <c r="E227" s="52" t="s">
        <v>358</v>
      </c>
      <c r="F227" s="52" t="s">
        <v>359</v>
      </c>
      <c r="G227" s="52" t="s">
        <v>497</v>
      </c>
      <c r="H227" s="52" t="s">
        <v>332</v>
      </c>
      <c r="I227" s="46">
        <v>43716</v>
      </c>
      <c r="J227" s="70" t="s">
        <v>1020</v>
      </c>
      <c r="K227" s="46">
        <v>43675</v>
      </c>
      <c r="L227" s="46">
        <v>43668</v>
      </c>
      <c r="M227" s="52" t="s">
        <v>349</v>
      </c>
      <c r="N227" s="52" t="s">
        <v>350</v>
      </c>
      <c r="O227" s="47" t="str">
        <f>VLOOKUP(B227,'PDM NB Portfolio Online'!E:I,3,0)</f>
        <v>Lenovo NB_Consumer</v>
      </c>
    </row>
    <row r="228" spans="1:15" ht="30" hidden="1">
      <c r="A228" s="52" t="s">
        <v>920</v>
      </c>
      <c r="B228" s="52" t="s">
        <v>921</v>
      </c>
      <c r="C228" s="52" t="s">
        <v>921</v>
      </c>
      <c r="D228" s="52" t="s">
        <v>357</v>
      </c>
      <c r="E228" s="52" t="s">
        <v>358</v>
      </c>
      <c r="F228" s="52" t="s">
        <v>359</v>
      </c>
      <c r="G228" s="52" t="s">
        <v>497</v>
      </c>
      <c r="H228" s="52" t="s">
        <v>332</v>
      </c>
      <c r="I228" s="46">
        <v>43716</v>
      </c>
      <c r="J228" s="70" t="s">
        <v>1020</v>
      </c>
      <c r="K228" s="46">
        <v>43675</v>
      </c>
      <c r="L228" s="46">
        <v>43668</v>
      </c>
      <c r="M228" s="52" t="s">
        <v>349</v>
      </c>
      <c r="N228" s="52" t="s">
        <v>391</v>
      </c>
      <c r="O228" s="47" t="str">
        <f>VLOOKUP(B228,'PDM NB Portfolio Online'!E:I,3,0)</f>
        <v>Lenovo NB_Consumer</v>
      </c>
    </row>
    <row r="229" spans="1:15" ht="30" hidden="1">
      <c r="A229" s="52" t="s">
        <v>922</v>
      </c>
      <c r="B229" s="52" t="s">
        <v>923</v>
      </c>
      <c r="C229" s="52" t="s">
        <v>923</v>
      </c>
      <c r="D229" s="52" t="s">
        <v>357</v>
      </c>
      <c r="E229" s="52" t="s">
        <v>358</v>
      </c>
      <c r="F229" s="52" t="s">
        <v>359</v>
      </c>
      <c r="G229" s="52" t="s">
        <v>497</v>
      </c>
      <c r="H229" s="52" t="s">
        <v>332</v>
      </c>
      <c r="I229" s="46">
        <v>43716</v>
      </c>
      <c r="J229" s="70" t="s">
        <v>1020</v>
      </c>
      <c r="K229" s="46">
        <v>43675</v>
      </c>
      <c r="L229" s="46">
        <v>43668</v>
      </c>
      <c r="M229" s="52" t="s">
        <v>349</v>
      </c>
      <c r="N229" s="52" t="s">
        <v>354</v>
      </c>
      <c r="O229" s="47" t="str">
        <f>VLOOKUP(B229,'PDM NB Portfolio Online'!E:I,3,0)</f>
        <v>Lenovo NB_Consumer</v>
      </c>
    </row>
    <row r="230" spans="1:15" ht="30" hidden="1">
      <c r="A230" s="52" t="s">
        <v>924</v>
      </c>
      <c r="B230" s="52" t="s">
        <v>925</v>
      </c>
      <c r="C230" s="52" t="s">
        <v>925</v>
      </c>
      <c r="D230" s="52" t="s">
        <v>357</v>
      </c>
      <c r="E230" s="52" t="s">
        <v>358</v>
      </c>
      <c r="F230" s="52" t="s">
        <v>359</v>
      </c>
      <c r="G230" s="52" t="s">
        <v>462</v>
      </c>
      <c r="H230" s="52" t="s">
        <v>332</v>
      </c>
      <c r="I230" s="46">
        <v>43720</v>
      </c>
      <c r="J230" s="70" t="s">
        <v>1020</v>
      </c>
      <c r="K230" s="46">
        <v>43678</v>
      </c>
      <c r="L230" s="46">
        <v>43671</v>
      </c>
      <c r="M230" s="52" t="s">
        <v>349</v>
      </c>
      <c r="N230" s="52" t="s">
        <v>376</v>
      </c>
      <c r="O230" s="47" t="str">
        <f>VLOOKUP(B230,'PDM NB Portfolio Online'!E:I,3,0)</f>
        <v>Lenovo NB_Consumer</v>
      </c>
    </row>
    <row r="231" spans="1:15" ht="30" hidden="1">
      <c r="A231" s="52" t="s">
        <v>926</v>
      </c>
      <c r="B231" s="52" t="s">
        <v>927</v>
      </c>
      <c r="C231" s="52" t="s">
        <v>927</v>
      </c>
      <c r="D231" s="52" t="s">
        <v>357</v>
      </c>
      <c r="E231" s="52" t="s">
        <v>346</v>
      </c>
      <c r="F231" s="52" t="s">
        <v>359</v>
      </c>
      <c r="G231" s="52" t="s">
        <v>559</v>
      </c>
      <c r="H231" s="52" t="s">
        <v>332</v>
      </c>
      <c r="I231" s="46">
        <v>43721</v>
      </c>
      <c r="J231" s="70">
        <v>43774</v>
      </c>
      <c r="K231" s="46">
        <v>43678</v>
      </c>
      <c r="L231" s="46">
        <v>43671</v>
      </c>
      <c r="M231" s="52" t="s">
        <v>333</v>
      </c>
      <c r="N231" s="52" t="s">
        <v>376</v>
      </c>
      <c r="O231" s="47" t="str">
        <f>VLOOKUP(B231,'PDM NB Portfolio Online'!E:I,3,0)</f>
        <v>Lenovo NB_Consumer</v>
      </c>
    </row>
    <row r="232" spans="1:15" ht="30" hidden="1">
      <c r="A232" s="52" t="s">
        <v>2651</v>
      </c>
      <c r="B232" s="52" t="s">
        <v>928</v>
      </c>
      <c r="C232" s="52" t="s">
        <v>928</v>
      </c>
      <c r="D232" s="52" t="s">
        <v>357</v>
      </c>
      <c r="E232" s="52" t="s">
        <v>346</v>
      </c>
      <c r="F232" s="52" t="s">
        <v>359</v>
      </c>
      <c r="G232" s="52" t="s">
        <v>559</v>
      </c>
      <c r="H232" s="52" t="s">
        <v>332</v>
      </c>
      <c r="I232" s="46">
        <v>43721</v>
      </c>
      <c r="J232" s="70">
        <v>43774</v>
      </c>
      <c r="K232" s="46">
        <v>43678</v>
      </c>
      <c r="L232" s="46">
        <v>43671</v>
      </c>
      <c r="M232" s="52" t="s">
        <v>333</v>
      </c>
      <c r="N232" s="52" t="s">
        <v>423</v>
      </c>
      <c r="O232" s="47" t="str">
        <f>VLOOKUP(B232,'PDM NB Portfolio Online'!E:I,3,0)</f>
        <v>Lenovo NB_Consumer</v>
      </c>
    </row>
    <row r="233" spans="1:15" ht="30" hidden="1">
      <c r="A233" s="52" t="s">
        <v>931</v>
      </c>
      <c r="B233" s="52" t="s">
        <v>932</v>
      </c>
      <c r="C233" s="52" t="s">
        <v>932</v>
      </c>
      <c r="D233" s="52" t="s">
        <v>357</v>
      </c>
      <c r="E233" s="52" t="s">
        <v>346</v>
      </c>
      <c r="F233" s="52" t="s">
        <v>359</v>
      </c>
      <c r="G233" s="52" t="s">
        <v>462</v>
      </c>
      <c r="H233" s="52" t="s">
        <v>332</v>
      </c>
      <c r="I233" s="46">
        <v>43734</v>
      </c>
      <c r="J233" s="70">
        <v>43745</v>
      </c>
      <c r="K233" s="46">
        <v>43689</v>
      </c>
      <c r="L233" s="46">
        <f>K233-7</f>
        <v>43682</v>
      </c>
      <c r="M233" s="52" t="s">
        <v>333</v>
      </c>
      <c r="N233" s="52" t="s">
        <v>354</v>
      </c>
      <c r="O233" s="47" t="str">
        <f>VLOOKUP(B233,'PDM NB Portfolio Online'!E:I,3,0)</f>
        <v>Lenovo NB_Consumer</v>
      </c>
    </row>
    <row r="234" spans="1:15" ht="30" hidden="1">
      <c r="A234" s="52" t="s">
        <v>933</v>
      </c>
      <c r="B234" s="52" t="s">
        <v>934</v>
      </c>
      <c r="C234" s="52" t="s">
        <v>934</v>
      </c>
      <c r="D234" s="52" t="s">
        <v>357</v>
      </c>
      <c r="E234" s="52" t="s">
        <v>358</v>
      </c>
      <c r="F234" s="52" t="s">
        <v>359</v>
      </c>
      <c r="G234" s="52" t="s">
        <v>462</v>
      </c>
      <c r="H234" s="52" t="s">
        <v>332</v>
      </c>
      <c r="I234" s="46">
        <v>43734</v>
      </c>
      <c r="J234" s="70">
        <v>43745</v>
      </c>
      <c r="K234" s="46">
        <v>43689</v>
      </c>
      <c r="L234" s="46">
        <f>K234-7</f>
        <v>43682</v>
      </c>
      <c r="M234" s="52" t="s">
        <v>333</v>
      </c>
      <c r="N234" s="52" t="s">
        <v>354</v>
      </c>
      <c r="O234" s="47" t="e">
        <f>VLOOKUP(B234,'PDM NB Portfolio Online'!E:I,3,0)</f>
        <v>#N/A</v>
      </c>
    </row>
    <row r="235" spans="1:15" ht="30" hidden="1">
      <c r="A235" s="52" t="s">
        <v>929</v>
      </c>
      <c r="B235" s="52" t="s">
        <v>930</v>
      </c>
      <c r="C235" s="52" t="s">
        <v>930</v>
      </c>
      <c r="D235" s="52" t="s">
        <v>357</v>
      </c>
      <c r="E235" s="52" t="s">
        <v>358</v>
      </c>
      <c r="F235" s="52" t="s">
        <v>359</v>
      </c>
      <c r="G235" s="52" t="s">
        <v>462</v>
      </c>
      <c r="H235" s="52" t="s">
        <v>332</v>
      </c>
      <c r="I235" s="46">
        <v>43734</v>
      </c>
      <c r="J235" s="70" t="s">
        <v>1020</v>
      </c>
      <c r="K235" s="46">
        <v>43685</v>
      </c>
      <c r="L235" s="46">
        <v>43678</v>
      </c>
      <c r="M235" s="52" t="s">
        <v>349</v>
      </c>
      <c r="N235" s="52" t="s">
        <v>423</v>
      </c>
      <c r="O235" s="47" t="str">
        <f>VLOOKUP(B235,'PDM NB Portfolio Online'!E:I,3,0)</f>
        <v>Lenovo NB_Consumer</v>
      </c>
    </row>
    <row r="236" spans="1:15" ht="30" hidden="1">
      <c r="A236" s="52" t="s">
        <v>939</v>
      </c>
      <c r="B236" s="52" t="s">
        <v>940</v>
      </c>
      <c r="C236" s="52" t="s">
        <v>940</v>
      </c>
      <c r="D236" s="52" t="s">
        <v>357</v>
      </c>
      <c r="E236" s="52" t="s">
        <v>358</v>
      </c>
      <c r="F236" s="52" t="s">
        <v>359</v>
      </c>
      <c r="G236" s="52" t="s">
        <v>462</v>
      </c>
      <c r="H236" s="52" t="s">
        <v>332</v>
      </c>
      <c r="I236" s="46">
        <v>43735</v>
      </c>
      <c r="J236" s="70">
        <v>43770</v>
      </c>
      <c r="K236" s="46">
        <v>43668</v>
      </c>
      <c r="L236" s="46">
        <v>43661</v>
      </c>
      <c r="M236" s="52" t="s">
        <v>333</v>
      </c>
      <c r="N236" s="52" t="s">
        <v>391</v>
      </c>
      <c r="O236" s="47" t="e">
        <f>VLOOKUP(B236,'PDM NB Portfolio Online'!E:I,3,0)</f>
        <v>#N/A</v>
      </c>
    </row>
    <row r="237" spans="1:15" ht="30" hidden="1">
      <c r="A237" s="52" t="s">
        <v>935</v>
      </c>
      <c r="B237" s="52" t="s">
        <v>936</v>
      </c>
      <c r="C237" s="52" t="s">
        <v>936</v>
      </c>
      <c r="D237" s="52" t="s">
        <v>357</v>
      </c>
      <c r="E237" s="52" t="s">
        <v>346</v>
      </c>
      <c r="F237" s="52" t="s">
        <v>359</v>
      </c>
      <c r="G237" s="52" t="s">
        <v>462</v>
      </c>
      <c r="H237" s="52" t="s">
        <v>332</v>
      </c>
      <c r="I237" s="46">
        <v>43735</v>
      </c>
      <c r="J237" s="70">
        <v>43770</v>
      </c>
      <c r="K237" s="46">
        <v>43668</v>
      </c>
      <c r="L237" s="46">
        <v>43661</v>
      </c>
      <c r="M237" s="52" t="s">
        <v>333</v>
      </c>
      <c r="N237" s="52" t="s">
        <v>354</v>
      </c>
      <c r="O237" s="47" t="e">
        <f>VLOOKUP(B237,'PDM NB Portfolio Online'!E:I,3,0)</f>
        <v>#N/A</v>
      </c>
    </row>
    <row r="238" spans="1:15" ht="30" hidden="1">
      <c r="A238" s="52" t="s">
        <v>937</v>
      </c>
      <c r="B238" s="52" t="s">
        <v>938</v>
      </c>
      <c r="C238" s="52" t="s">
        <v>938</v>
      </c>
      <c r="D238" s="52" t="s">
        <v>357</v>
      </c>
      <c r="E238" s="52" t="s">
        <v>358</v>
      </c>
      <c r="F238" s="52" t="s">
        <v>359</v>
      </c>
      <c r="G238" s="52" t="s">
        <v>462</v>
      </c>
      <c r="H238" s="52" t="s">
        <v>332</v>
      </c>
      <c r="I238" s="46">
        <v>43735</v>
      </c>
      <c r="J238" s="70">
        <v>43770</v>
      </c>
      <c r="K238" s="46">
        <v>43668</v>
      </c>
      <c r="L238" s="46">
        <v>43661</v>
      </c>
      <c r="M238" s="52" t="s">
        <v>333</v>
      </c>
      <c r="N238" s="52" t="s">
        <v>350</v>
      </c>
      <c r="O238" s="47" t="e">
        <f>VLOOKUP(B238,'PDM NB Portfolio Online'!E:I,3,0)</f>
        <v>#N/A</v>
      </c>
    </row>
    <row r="239" spans="1:15" ht="30" hidden="1">
      <c r="A239" s="52" t="s">
        <v>941</v>
      </c>
      <c r="B239" s="52" t="s">
        <v>942</v>
      </c>
      <c r="C239" s="52" t="s">
        <v>942</v>
      </c>
      <c r="D239" s="52" t="s">
        <v>357</v>
      </c>
      <c r="E239" s="52" t="s">
        <v>346</v>
      </c>
      <c r="F239" s="52" t="s">
        <v>359</v>
      </c>
      <c r="G239" s="52" t="s">
        <v>571</v>
      </c>
      <c r="H239" s="52" t="s">
        <v>332</v>
      </c>
      <c r="I239" s="46">
        <v>43738</v>
      </c>
      <c r="J239" s="70">
        <v>43761</v>
      </c>
      <c r="K239" s="46">
        <v>43675</v>
      </c>
      <c r="L239" s="46">
        <v>43668</v>
      </c>
      <c r="M239" s="52" t="s">
        <v>333</v>
      </c>
      <c r="N239" s="52" t="s">
        <v>391</v>
      </c>
      <c r="O239" s="47" t="str">
        <f>VLOOKUP(B239,'PDM NB Portfolio Online'!E:I,3,0)</f>
        <v>Lenovo NB_Consumer</v>
      </c>
    </row>
    <row r="240" spans="1:15" ht="30" hidden="1">
      <c r="A240" s="52" t="s">
        <v>943</v>
      </c>
      <c r="B240" s="52" t="s">
        <v>944</v>
      </c>
      <c r="C240" s="52" t="s">
        <v>944</v>
      </c>
      <c r="D240" s="52" t="s">
        <v>357</v>
      </c>
      <c r="E240" s="52" t="s">
        <v>358</v>
      </c>
      <c r="F240" s="52" t="s">
        <v>359</v>
      </c>
      <c r="G240" s="52" t="s">
        <v>446</v>
      </c>
      <c r="H240" s="52" t="s">
        <v>332</v>
      </c>
      <c r="I240" s="46">
        <v>43738</v>
      </c>
      <c r="J240" s="70" t="s">
        <v>1020</v>
      </c>
      <c r="K240" s="46">
        <v>43696</v>
      </c>
      <c r="L240" s="46">
        <v>43689</v>
      </c>
      <c r="M240" s="52" t="s">
        <v>349</v>
      </c>
      <c r="N240" s="52" t="s">
        <v>334</v>
      </c>
      <c r="O240" s="47" t="str">
        <f>VLOOKUP(B240,'PDM NB Portfolio Online'!E:I,3,0)</f>
        <v>Lenovo NB_Consumer</v>
      </c>
    </row>
    <row r="241" spans="1:15" ht="30" hidden="1">
      <c r="A241" s="52" t="s">
        <v>945</v>
      </c>
      <c r="B241" s="52" t="s">
        <v>946</v>
      </c>
      <c r="C241" s="52" t="s">
        <v>946</v>
      </c>
      <c r="D241" s="52" t="s">
        <v>357</v>
      </c>
      <c r="E241" s="52" t="s">
        <v>358</v>
      </c>
      <c r="F241" s="52" t="s">
        <v>359</v>
      </c>
      <c r="G241" s="52" t="s">
        <v>446</v>
      </c>
      <c r="H241" s="52" t="s">
        <v>332</v>
      </c>
      <c r="I241" s="46">
        <v>43738</v>
      </c>
      <c r="J241" s="70" t="s">
        <v>1020</v>
      </c>
      <c r="K241" s="46">
        <v>43696</v>
      </c>
      <c r="L241" s="46">
        <v>43689</v>
      </c>
      <c r="M241" s="52" t="s">
        <v>349</v>
      </c>
      <c r="N241" s="52" t="s">
        <v>391</v>
      </c>
      <c r="O241" s="47" t="str">
        <f>VLOOKUP(B241,'PDM NB Portfolio Online'!E:I,3,0)</f>
        <v>Lenovo NB_Consumer</v>
      </c>
    </row>
    <row r="242" spans="1:15" ht="45">
      <c r="A242" s="52" t="s">
        <v>1043</v>
      </c>
      <c r="B242" s="52" t="s">
        <v>1044</v>
      </c>
      <c r="C242" s="52" t="s">
        <v>1044</v>
      </c>
      <c r="D242" s="52" t="s">
        <v>345</v>
      </c>
      <c r="E242" s="52" t="s">
        <v>346</v>
      </c>
      <c r="F242" s="52" t="s">
        <v>347</v>
      </c>
      <c r="G242" s="52" t="s">
        <v>348</v>
      </c>
      <c r="H242" s="52" t="s">
        <v>332</v>
      </c>
      <c r="I242" s="46">
        <v>43843</v>
      </c>
      <c r="J242" s="46" t="s">
        <v>1020</v>
      </c>
      <c r="K242" s="46">
        <v>43791</v>
      </c>
      <c r="L242" s="46">
        <f>K242-7</f>
        <v>43784</v>
      </c>
      <c r="M242" s="52" t="s">
        <v>1034</v>
      </c>
      <c r="N242" s="52" t="s">
        <v>376</v>
      </c>
      <c r="O242" s="47" t="str">
        <f>VLOOKUP(B242,'PDM NB Portfolio Online'!E:I,3,0)</f>
        <v>Lenovo NB_SMB/Commercial</v>
      </c>
    </row>
    <row r="243" spans="1:15" ht="45">
      <c r="A243" s="52" t="s">
        <v>1011</v>
      </c>
      <c r="B243" s="52" t="s">
        <v>1012</v>
      </c>
      <c r="C243" s="52" t="s">
        <v>1012</v>
      </c>
      <c r="D243" s="52" t="s">
        <v>345</v>
      </c>
      <c r="E243" s="52" t="s">
        <v>346</v>
      </c>
      <c r="F243" s="52" t="s">
        <v>347</v>
      </c>
      <c r="G243" s="52" t="s">
        <v>348</v>
      </c>
      <c r="H243" s="52" t="s">
        <v>332</v>
      </c>
      <c r="I243" s="46">
        <v>43840</v>
      </c>
      <c r="J243" s="46" t="s">
        <v>954</v>
      </c>
      <c r="K243" s="46">
        <v>43798</v>
      </c>
      <c r="L243" s="46">
        <v>43791</v>
      </c>
      <c r="M243" s="52" t="s">
        <v>349</v>
      </c>
      <c r="N243" s="52" t="s">
        <v>423</v>
      </c>
      <c r="O243" s="47" t="e">
        <f>VLOOKUP(B243,'PDM NB Portfolio Online'!E:I,3,0)</f>
        <v>#N/A</v>
      </c>
    </row>
    <row r="244" spans="1:15" ht="30" hidden="1">
      <c r="A244" s="52" t="s">
        <v>818</v>
      </c>
      <c r="B244" s="52" t="s">
        <v>819</v>
      </c>
      <c r="C244" s="52" t="s">
        <v>820</v>
      </c>
      <c r="D244" s="52" t="s">
        <v>328</v>
      </c>
      <c r="E244" s="52" t="s">
        <v>329</v>
      </c>
      <c r="F244" s="52" t="s">
        <v>330</v>
      </c>
      <c r="G244" s="26" t="s">
        <v>3063</v>
      </c>
      <c r="H244" s="52" t="s">
        <v>332</v>
      </c>
      <c r="I244" s="46">
        <v>43627</v>
      </c>
      <c r="J244" s="46">
        <v>43627</v>
      </c>
      <c r="K244" s="46">
        <v>43592</v>
      </c>
      <c r="L244" s="46">
        <v>43585</v>
      </c>
      <c r="M244" s="52" t="s">
        <v>333</v>
      </c>
      <c r="N244" s="52" t="s">
        <v>380</v>
      </c>
      <c r="O244" s="47" t="str">
        <f>VLOOKUP(B244,'PDM NB Portfolio Online'!E:I,3,0)</f>
        <v>ThinkPad_Commercial</v>
      </c>
    </row>
    <row r="245" spans="1:15" ht="30" hidden="1">
      <c r="A245" s="52" t="s">
        <v>1059</v>
      </c>
      <c r="B245" s="52" t="s">
        <v>1060</v>
      </c>
      <c r="C245" s="52" t="s">
        <v>1060</v>
      </c>
      <c r="D245" s="52" t="s">
        <v>328</v>
      </c>
      <c r="E245" s="52" t="s">
        <v>3343</v>
      </c>
      <c r="F245" s="52" t="s">
        <v>330</v>
      </c>
      <c r="G245" s="85" t="s">
        <v>3278</v>
      </c>
      <c r="H245" s="52" t="s">
        <v>332</v>
      </c>
      <c r="I245" s="46">
        <v>43898</v>
      </c>
      <c r="J245" s="46" t="s">
        <v>1020</v>
      </c>
      <c r="K245" s="46">
        <v>43884</v>
      </c>
      <c r="L245" s="46">
        <v>43877</v>
      </c>
      <c r="M245" s="52" t="s">
        <v>349</v>
      </c>
      <c r="N245" s="52" t="s">
        <v>334</v>
      </c>
      <c r="O245" s="47" t="str">
        <f>VLOOKUP(B245,'PDM NB Portfolio Online'!E:I,3,0)</f>
        <v>ThinkPad_Commercial</v>
      </c>
    </row>
    <row r="246" spans="1:15" ht="30" hidden="1">
      <c r="A246" s="52" t="s">
        <v>952</v>
      </c>
      <c r="B246" s="52" t="s">
        <v>953</v>
      </c>
      <c r="C246" s="52" t="s">
        <v>953</v>
      </c>
      <c r="D246" s="52" t="s">
        <v>357</v>
      </c>
      <c r="E246" s="52" t="s">
        <v>358</v>
      </c>
      <c r="F246" s="52" t="s">
        <v>359</v>
      </c>
      <c r="G246" s="52" t="s">
        <v>462</v>
      </c>
      <c r="H246" s="52" t="s">
        <v>332</v>
      </c>
      <c r="I246" s="46">
        <v>43746</v>
      </c>
      <c r="J246" s="70" t="s">
        <v>954</v>
      </c>
      <c r="K246" s="46">
        <v>43704</v>
      </c>
      <c r="L246" s="46">
        <v>43697</v>
      </c>
      <c r="M246" s="52" t="s">
        <v>349</v>
      </c>
      <c r="N246" s="52" t="s">
        <v>350</v>
      </c>
      <c r="O246" s="47" t="e">
        <f>VLOOKUP(B246,'PDM NB Portfolio Online'!E:I,3,0)</f>
        <v>#N/A</v>
      </c>
    </row>
    <row r="247" spans="1:15" ht="45">
      <c r="A247" s="52" t="s">
        <v>970</v>
      </c>
      <c r="B247" s="52" t="s">
        <v>971</v>
      </c>
      <c r="C247" s="52" t="s">
        <v>971</v>
      </c>
      <c r="D247" s="52" t="s">
        <v>345</v>
      </c>
      <c r="E247" s="52" t="s">
        <v>346</v>
      </c>
      <c r="F247" s="52" t="s">
        <v>347</v>
      </c>
      <c r="G247" s="52" t="s">
        <v>348</v>
      </c>
      <c r="H247" s="52" t="s">
        <v>332</v>
      </c>
      <c r="I247" s="46">
        <v>43763</v>
      </c>
      <c r="J247" s="70" t="s">
        <v>954</v>
      </c>
      <c r="K247" s="46">
        <v>43714</v>
      </c>
      <c r="L247" s="46">
        <v>43707</v>
      </c>
      <c r="M247" s="52" t="s">
        <v>349</v>
      </c>
      <c r="N247" s="52" t="s">
        <v>423</v>
      </c>
      <c r="O247" s="47" t="e">
        <f>VLOOKUP(B247,'PDM NB Portfolio Online'!E:I,3,0)</f>
        <v>#N/A</v>
      </c>
    </row>
    <row r="248" spans="1:15" ht="45">
      <c r="A248" s="52" t="s">
        <v>1057</v>
      </c>
      <c r="B248" s="52" t="s">
        <v>1058</v>
      </c>
      <c r="C248" s="52" t="s">
        <v>1058</v>
      </c>
      <c r="D248" s="52" t="s">
        <v>345</v>
      </c>
      <c r="E248" s="52" t="s">
        <v>346</v>
      </c>
      <c r="F248" s="52" t="s">
        <v>347</v>
      </c>
      <c r="G248" s="52" t="s">
        <v>348</v>
      </c>
      <c r="H248" s="52" t="s">
        <v>332</v>
      </c>
      <c r="I248" s="46">
        <v>43896</v>
      </c>
      <c r="J248" s="46" t="s">
        <v>1020</v>
      </c>
      <c r="K248" s="46">
        <v>43875</v>
      </c>
      <c r="L248" s="46">
        <v>43868</v>
      </c>
      <c r="M248" s="52" t="s">
        <v>1034</v>
      </c>
      <c r="N248" s="52" t="s">
        <v>350</v>
      </c>
      <c r="O248" s="47" t="str">
        <f>VLOOKUP(B248,'PDM NB Portfolio Online'!E:I,3,0)</f>
        <v>Lenovo NB_SMB/Commercial</v>
      </c>
    </row>
    <row r="249" spans="1:15" ht="45">
      <c r="A249" s="52" t="s">
        <v>1068</v>
      </c>
      <c r="B249" s="52" t="s">
        <v>1069</v>
      </c>
      <c r="C249" s="52" t="s">
        <v>1069</v>
      </c>
      <c r="D249" s="52" t="s">
        <v>345</v>
      </c>
      <c r="E249" s="52" t="s">
        <v>346</v>
      </c>
      <c r="F249" s="52" t="s">
        <v>347</v>
      </c>
      <c r="G249" s="52" t="s">
        <v>348</v>
      </c>
      <c r="H249" s="52" t="s">
        <v>332</v>
      </c>
      <c r="I249" s="46">
        <v>43903</v>
      </c>
      <c r="J249" s="46" t="s">
        <v>1020</v>
      </c>
      <c r="K249" s="46">
        <v>43882</v>
      </c>
      <c r="L249" s="46">
        <v>43875</v>
      </c>
      <c r="M249" s="52" t="s">
        <v>1034</v>
      </c>
      <c r="N249" s="52" t="s">
        <v>361</v>
      </c>
      <c r="O249" s="47" t="str">
        <f>VLOOKUP(B249,'PDM NB Portfolio Online'!E:I,3,0)</f>
        <v>Lenovo NB_SMB/Commercial</v>
      </c>
    </row>
    <row r="250" spans="1:15" ht="45">
      <c r="A250" s="52" t="s">
        <v>1045</v>
      </c>
      <c r="B250" s="52" t="s">
        <v>1046</v>
      </c>
      <c r="C250" s="52" t="s">
        <v>1046</v>
      </c>
      <c r="D250" s="52" t="s">
        <v>345</v>
      </c>
      <c r="E250" s="52" t="s">
        <v>346</v>
      </c>
      <c r="F250" s="52" t="s">
        <v>347</v>
      </c>
      <c r="G250" s="52" t="s">
        <v>348</v>
      </c>
      <c r="H250" s="52" t="s">
        <v>332</v>
      </c>
      <c r="I250" s="46">
        <v>43843</v>
      </c>
      <c r="J250" s="46" t="s">
        <v>1020</v>
      </c>
      <c r="K250" s="46">
        <v>43791</v>
      </c>
      <c r="L250" s="46">
        <f>K250-7</f>
        <v>43784</v>
      </c>
      <c r="M250" s="52" t="s">
        <v>1034</v>
      </c>
      <c r="N250" s="52" t="s">
        <v>413</v>
      </c>
      <c r="O250" s="47" t="str">
        <f>VLOOKUP(B250,'PDM NB Portfolio Online'!E:I,3,0)</f>
        <v>Lenovo NB_SMB/Commercial</v>
      </c>
    </row>
    <row r="251" spans="1:15" ht="45">
      <c r="A251" s="52" t="s">
        <v>1014</v>
      </c>
      <c r="B251" s="52" t="s">
        <v>1015</v>
      </c>
      <c r="C251" s="52" t="s">
        <v>1015</v>
      </c>
      <c r="D251" s="52" t="s">
        <v>345</v>
      </c>
      <c r="E251" s="52" t="s">
        <v>346</v>
      </c>
      <c r="F251" s="52" t="s">
        <v>347</v>
      </c>
      <c r="G251" s="52" t="s">
        <v>348</v>
      </c>
      <c r="H251" s="52" t="s">
        <v>332</v>
      </c>
      <c r="I251" s="46">
        <v>43840</v>
      </c>
      <c r="J251" s="46" t="s">
        <v>954</v>
      </c>
      <c r="K251" s="46">
        <v>43798</v>
      </c>
      <c r="L251" s="46">
        <v>43791</v>
      </c>
      <c r="M251" s="52" t="s">
        <v>349</v>
      </c>
      <c r="N251" s="52" t="s">
        <v>354</v>
      </c>
      <c r="O251" s="47" t="e">
        <f>VLOOKUP(B251,'PDM NB Portfolio Online'!E:I,3,0)</f>
        <v>#N/A</v>
      </c>
    </row>
    <row r="252" spans="1:15" ht="45">
      <c r="A252" s="52" t="s">
        <v>972</v>
      </c>
      <c r="B252" s="52" t="s">
        <v>973</v>
      </c>
      <c r="C252" s="52" t="s">
        <v>973</v>
      </c>
      <c r="D252" s="52" t="s">
        <v>345</v>
      </c>
      <c r="E252" s="52" t="s">
        <v>346</v>
      </c>
      <c r="F252" s="52" t="s">
        <v>347</v>
      </c>
      <c r="G252" s="52" t="s">
        <v>348</v>
      </c>
      <c r="H252" s="52" t="s">
        <v>332</v>
      </c>
      <c r="I252" s="46">
        <v>43763</v>
      </c>
      <c r="J252" s="70" t="s">
        <v>954</v>
      </c>
      <c r="K252" s="46">
        <v>43714</v>
      </c>
      <c r="L252" s="46">
        <v>43707</v>
      </c>
      <c r="M252" s="52" t="s">
        <v>349</v>
      </c>
      <c r="N252" s="52" t="s">
        <v>376</v>
      </c>
      <c r="O252" s="47" t="e">
        <f>VLOOKUP(B252,'PDM NB Portfolio Online'!E:I,3,0)</f>
        <v>#N/A</v>
      </c>
    </row>
    <row r="253" spans="1:15" ht="30" hidden="1">
      <c r="A253" s="52" t="s">
        <v>1062</v>
      </c>
      <c r="B253" s="52" t="s">
        <v>1063</v>
      </c>
      <c r="C253" s="52" t="s">
        <v>1063</v>
      </c>
      <c r="D253" s="52" t="s">
        <v>328</v>
      </c>
      <c r="E253" s="52" t="s">
        <v>3343</v>
      </c>
      <c r="F253" s="52" t="s">
        <v>330</v>
      </c>
      <c r="G253" s="85" t="s">
        <v>3278</v>
      </c>
      <c r="H253" s="52" t="s">
        <v>332</v>
      </c>
      <c r="I253" s="46">
        <v>43898</v>
      </c>
      <c r="J253" s="46" t="s">
        <v>1020</v>
      </c>
      <c r="K253" s="46">
        <v>43884</v>
      </c>
      <c r="L253" s="46">
        <v>43877</v>
      </c>
      <c r="M253" s="52" t="s">
        <v>349</v>
      </c>
      <c r="N253" s="52" t="s">
        <v>391</v>
      </c>
      <c r="O253" s="47" t="str">
        <f>VLOOKUP(B253,'PDM NB Portfolio Online'!E:I,3,0)</f>
        <v>ThinkPad_Commercial</v>
      </c>
    </row>
    <row r="254" spans="1:15" ht="45" hidden="1">
      <c r="A254" s="52" t="s">
        <v>1018</v>
      </c>
      <c r="B254" s="52" t="s">
        <v>1019</v>
      </c>
      <c r="C254" s="52" t="s">
        <v>1019</v>
      </c>
      <c r="D254" s="52" t="s">
        <v>345</v>
      </c>
      <c r="E254" s="52" t="s">
        <v>3343</v>
      </c>
      <c r="F254" s="52" t="s">
        <v>330</v>
      </c>
      <c r="G254" s="52" t="s">
        <v>385</v>
      </c>
      <c r="H254" s="52" t="s">
        <v>332</v>
      </c>
      <c r="I254" s="46">
        <v>43846</v>
      </c>
      <c r="J254" s="46" t="s">
        <v>1020</v>
      </c>
      <c r="K254" s="46">
        <v>43818</v>
      </c>
      <c r="L254" s="46">
        <v>43811</v>
      </c>
      <c r="M254" s="52" t="s">
        <v>349</v>
      </c>
      <c r="N254" s="52" t="s">
        <v>354</v>
      </c>
      <c r="O254" s="47" t="str">
        <f>VLOOKUP(B254,'PDM NB Portfolio Online'!E:I,3,0)</f>
        <v>Lenovo NB_SMB/Commercial</v>
      </c>
    </row>
    <row r="255" spans="1:15" ht="30" hidden="1">
      <c r="A255" s="52" t="s">
        <v>862</v>
      </c>
      <c r="B255" s="52" t="s">
        <v>863</v>
      </c>
      <c r="C255" s="52" t="s">
        <v>864</v>
      </c>
      <c r="D255" s="52" t="s">
        <v>328</v>
      </c>
      <c r="E255" s="52" t="s">
        <v>329</v>
      </c>
      <c r="F255" s="52" t="s">
        <v>330</v>
      </c>
      <c r="G255" s="52" t="s">
        <v>527</v>
      </c>
      <c r="H255" s="52" t="s">
        <v>332</v>
      </c>
      <c r="I255" s="46">
        <v>43669</v>
      </c>
      <c r="J255" s="46">
        <v>43669</v>
      </c>
      <c r="K255" s="46">
        <v>43641</v>
      </c>
      <c r="L255" s="46">
        <v>43634</v>
      </c>
      <c r="M255" s="52" t="s">
        <v>333</v>
      </c>
      <c r="N255" s="52" t="s">
        <v>376</v>
      </c>
      <c r="O255" s="47" t="str">
        <f>VLOOKUP(B255,'PDM NB Portfolio Online'!E:I,3,0)</f>
        <v>ThinkPad_Commercial</v>
      </c>
    </row>
    <row r="256" spans="1:15" ht="30" hidden="1">
      <c r="A256" s="52" t="s">
        <v>841</v>
      </c>
      <c r="B256" s="52" t="s">
        <v>842</v>
      </c>
      <c r="C256" s="52" t="s">
        <v>843</v>
      </c>
      <c r="D256" s="52" t="s">
        <v>328</v>
      </c>
      <c r="E256" s="52" t="s">
        <v>329</v>
      </c>
      <c r="F256" s="52" t="s">
        <v>330</v>
      </c>
      <c r="G256" s="52" t="s">
        <v>527</v>
      </c>
      <c r="H256" s="52" t="s">
        <v>332</v>
      </c>
      <c r="I256" s="46">
        <v>43648</v>
      </c>
      <c r="J256" s="46">
        <v>43648</v>
      </c>
      <c r="K256" s="46">
        <v>43620</v>
      </c>
      <c r="L256" s="46">
        <v>43613</v>
      </c>
      <c r="M256" s="109" t="s">
        <v>333</v>
      </c>
      <c r="N256" s="52" t="s">
        <v>354</v>
      </c>
      <c r="O256" s="47" t="str">
        <f>VLOOKUP(B256,'PDM NB Portfolio Online'!E:I,3,0)</f>
        <v>ThinkPad_Commercial</v>
      </c>
    </row>
    <row r="257" spans="1:15" ht="30" hidden="1">
      <c r="A257" s="52" t="s">
        <v>852</v>
      </c>
      <c r="B257" s="52" t="s">
        <v>853</v>
      </c>
      <c r="C257" s="52" t="s">
        <v>854</v>
      </c>
      <c r="D257" s="52" t="s">
        <v>328</v>
      </c>
      <c r="E257" s="52" t="s">
        <v>329</v>
      </c>
      <c r="F257" s="52" t="s">
        <v>330</v>
      </c>
      <c r="G257" s="52" t="s">
        <v>527</v>
      </c>
      <c r="H257" s="52" t="s">
        <v>332</v>
      </c>
      <c r="I257" s="46">
        <v>43662</v>
      </c>
      <c r="J257" s="46">
        <v>43662</v>
      </c>
      <c r="K257" s="46">
        <v>43641</v>
      </c>
      <c r="L257" s="46">
        <v>43634</v>
      </c>
      <c r="M257" s="109" t="s">
        <v>333</v>
      </c>
      <c r="N257" s="52" t="s">
        <v>423</v>
      </c>
      <c r="O257" s="47" t="str">
        <f>VLOOKUP(B257,'PDM NB Portfolio Online'!E:I,3,0)</f>
        <v>ThinkPad_Commercial</v>
      </c>
    </row>
    <row r="258" spans="1:15" ht="30" hidden="1">
      <c r="A258" s="52" t="s">
        <v>832</v>
      </c>
      <c r="B258" s="52" t="s">
        <v>833</v>
      </c>
      <c r="C258" s="52" t="s">
        <v>834</v>
      </c>
      <c r="D258" s="52" t="s">
        <v>328</v>
      </c>
      <c r="E258" s="52" t="s">
        <v>329</v>
      </c>
      <c r="F258" s="52" t="s">
        <v>330</v>
      </c>
      <c r="G258" s="52" t="s">
        <v>353</v>
      </c>
      <c r="H258" s="52" t="s">
        <v>332</v>
      </c>
      <c r="I258" s="46">
        <v>43634</v>
      </c>
      <c r="J258" s="46">
        <v>43634</v>
      </c>
      <c r="K258" s="46">
        <v>43606</v>
      </c>
      <c r="L258" s="108">
        <v>43599</v>
      </c>
      <c r="M258" s="52" t="s">
        <v>333</v>
      </c>
      <c r="N258" s="52" t="s">
        <v>413</v>
      </c>
      <c r="O258" s="47" t="str">
        <f>VLOOKUP(B258,'PDM NB Portfolio Online'!E:I,3,0)</f>
        <v>ThinkPad_Commercial</v>
      </c>
    </row>
    <row r="259" spans="1:15" ht="30" hidden="1">
      <c r="A259" s="52" t="s">
        <v>989</v>
      </c>
      <c r="B259" s="52" t="s">
        <v>990</v>
      </c>
      <c r="C259" s="52" t="s">
        <v>990</v>
      </c>
      <c r="D259" s="52" t="s">
        <v>357</v>
      </c>
      <c r="E259" s="52" t="s">
        <v>358</v>
      </c>
      <c r="F259" s="52" t="s">
        <v>359</v>
      </c>
      <c r="G259" s="52" t="s">
        <v>497</v>
      </c>
      <c r="H259" s="52" t="s">
        <v>332</v>
      </c>
      <c r="I259" s="46">
        <v>43769</v>
      </c>
      <c r="J259" s="70" t="s">
        <v>954</v>
      </c>
      <c r="K259" s="46">
        <v>43727</v>
      </c>
      <c r="L259" s="108">
        <v>43720</v>
      </c>
      <c r="M259" s="52" t="s">
        <v>349</v>
      </c>
      <c r="N259" s="52" t="s">
        <v>391</v>
      </c>
      <c r="O259" s="47" t="str">
        <f>VLOOKUP(B259,'PDM NB Portfolio Online'!E:I,3,0)</f>
        <v>Lenovo NB_Consumer</v>
      </c>
    </row>
    <row r="260" spans="1:15" ht="30" hidden="1">
      <c r="A260" s="52" t="s">
        <v>991</v>
      </c>
      <c r="B260" s="52" t="s">
        <v>992</v>
      </c>
      <c r="C260" s="52" t="s">
        <v>992</v>
      </c>
      <c r="D260" s="52" t="s">
        <v>357</v>
      </c>
      <c r="E260" s="52" t="s">
        <v>358</v>
      </c>
      <c r="F260" s="52" t="s">
        <v>359</v>
      </c>
      <c r="G260" s="52" t="s">
        <v>497</v>
      </c>
      <c r="H260" s="52" t="s">
        <v>332</v>
      </c>
      <c r="I260" s="46">
        <v>43769</v>
      </c>
      <c r="J260" s="70" t="s">
        <v>954</v>
      </c>
      <c r="K260" s="46">
        <v>43727</v>
      </c>
      <c r="L260" s="108">
        <v>43720</v>
      </c>
      <c r="M260" s="52" t="s">
        <v>349</v>
      </c>
      <c r="N260" s="52" t="s">
        <v>354</v>
      </c>
      <c r="O260" s="47" t="str">
        <f>VLOOKUP(B260,'PDM NB Portfolio Online'!E:I,3,0)</f>
        <v>Lenovo NB_Consumer</v>
      </c>
    </row>
    <row r="261" spans="1:15" ht="30" hidden="1">
      <c r="A261" s="52" t="s">
        <v>993</v>
      </c>
      <c r="B261" s="52" t="s">
        <v>994</v>
      </c>
      <c r="C261" s="52" t="s">
        <v>995</v>
      </c>
      <c r="D261" s="52" t="s">
        <v>373</v>
      </c>
      <c r="E261" s="52" t="s">
        <v>329</v>
      </c>
      <c r="F261" s="52" t="s">
        <v>347</v>
      </c>
      <c r="G261" s="52" t="s">
        <v>374</v>
      </c>
      <c r="H261" s="52" t="s">
        <v>332</v>
      </c>
      <c r="I261" s="46">
        <v>43774</v>
      </c>
      <c r="J261" s="70">
        <v>43774</v>
      </c>
      <c r="K261" s="46">
        <v>43731</v>
      </c>
      <c r="L261" s="108">
        <v>43724</v>
      </c>
      <c r="M261" s="109" t="s">
        <v>333</v>
      </c>
      <c r="N261" s="52" t="s">
        <v>376</v>
      </c>
      <c r="O261" s="47" t="str">
        <f>VLOOKUP(B261,'PDM NB Portfolio Online'!E:I,3,0)</f>
        <v>ThinkPad_SMB</v>
      </c>
    </row>
    <row r="262" spans="1:15" ht="30" hidden="1">
      <c r="A262" s="52" t="s">
        <v>948</v>
      </c>
      <c r="B262" s="52" t="s">
        <v>949</v>
      </c>
      <c r="C262" s="52" t="s">
        <v>3298</v>
      </c>
      <c r="D262" s="52" t="s">
        <v>373</v>
      </c>
      <c r="E262" s="52" t="s">
        <v>329</v>
      </c>
      <c r="F262" s="52" t="s">
        <v>347</v>
      </c>
      <c r="G262" s="52" t="s">
        <v>374</v>
      </c>
      <c r="H262" s="52" t="s">
        <v>332</v>
      </c>
      <c r="I262" s="46">
        <v>43739</v>
      </c>
      <c r="J262" s="70">
        <v>43739</v>
      </c>
      <c r="K262" s="46">
        <v>43697</v>
      </c>
      <c r="L262" s="108">
        <v>43690</v>
      </c>
      <c r="M262" s="109" t="s">
        <v>333</v>
      </c>
      <c r="N262" s="52" t="s">
        <v>380</v>
      </c>
      <c r="O262" s="47" t="str">
        <f>VLOOKUP(B262,'PDM NB Portfolio Online'!E:I,3,0)</f>
        <v>ThinkPad_SMB</v>
      </c>
    </row>
    <row r="263" spans="1:15" ht="30" hidden="1">
      <c r="A263" s="52" t="s">
        <v>999</v>
      </c>
      <c r="B263" s="52" t="s">
        <v>1000</v>
      </c>
      <c r="C263" s="52" t="s">
        <v>1000</v>
      </c>
      <c r="D263" s="52" t="s">
        <v>357</v>
      </c>
      <c r="E263" s="52" t="s">
        <v>358</v>
      </c>
      <c r="F263" s="52" t="s">
        <v>359</v>
      </c>
      <c r="G263" s="52" t="s">
        <v>497</v>
      </c>
      <c r="H263" s="52" t="s">
        <v>332</v>
      </c>
      <c r="I263" s="46">
        <v>43784</v>
      </c>
      <c r="J263" s="70" t="s">
        <v>954</v>
      </c>
      <c r="K263" s="46">
        <v>43756</v>
      </c>
      <c r="L263" s="108">
        <v>43749</v>
      </c>
      <c r="M263" s="109" t="s">
        <v>349</v>
      </c>
      <c r="N263" s="52" t="s">
        <v>354</v>
      </c>
      <c r="O263" s="47" t="str">
        <f>VLOOKUP(B263,'PDM NB Portfolio Online'!E:I,3,0)</f>
        <v>Lenovo NB_Consumer</v>
      </c>
    </row>
    <row r="264" spans="1:15" ht="30" hidden="1">
      <c r="A264" s="52" t="s">
        <v>1001</v>
      </c>
      <c r="B264" s="52" t="s">
        <v>1002</v>
      </c>
      <c r="C264" s="52" t="s">
        <v>1002</v>
      </c>
      <c r="D264" s="52" t="s">
        <v>357</v>
      </c>
      <c r="E264" s="52" t="s">
        <v>358</v>
      </c>
      <c r="F264" s="52" t="s">
        <v>359</v>
      </c>
      <c r="G264" s="52" t="s">
        <v>497</v>
      </c>
      <c r="H264" s="52" t="s">
        <v>332</v>
      </c>
      <c r="I264" s="46">
        <v>43784</v>
      </c>
      <c r="J264" s="70" t="s">
        <v>954</v>
      </c>
      <c r="K264" s="46">
        <v>43756</v>
      </c>
      <c r="L264" s="46">
        <v>43749</v>
      </c>
      <c r="M264" s="52" t="s">
        <v>349</v>
      </c>
      <c r="N264" s="52" t="s">
        <v>380</v>
      </c>
      <c r="O264" s="47" t="str">
        <f>VLOOKUP(B264,'PDM NB Portfolio Online'!E:I,3,0)</f>
        <v>Lenovo NB_Consumer</v>
      </c>
    </row>
    <row r="265" spans="1:15" ht="30" hidden="1">
      <c r="A265" s="52" t="s">
        <v>948</v>
      </c>
      <c r="B265" s="52" t="s">
        <v>950</v>
      </c>
      <c r="C265" s="52" t="s">
        <v>951</v>
      </c>
      <c r="D265" s="52" t="s">
        <v>373</v>
      </c>
      <c r="E265" s="52" t="s">
        <v>329</v>
      </c>
      <c r="F265" s="52" t="s">
        <v>347</v>
      </c>
      <c r="G265" s="52" t="s">
        <v>374</v>
      </c>
      <c r="H265" s="52" t="s">
        <v>332</v>
      </c>
      <c r="I265" s="46">
        <v>43739</v>
      </c>
      <c r="J265" s="70" t="s">
        <v>1020</v>
      </c>
      <c r="K265" s="46">
        <v>43697</v>
      </c>
      <c r="L265" s="108">
        <v>43690</v>
      </c>
      <c r="M265" s="109" t="s">
        <v>349</v>
      </c>
      <c r="N265" s="52" t="s">
        <v>423</v>
      </c>
      <c r="O265" s="47" t="str">
        <f>VLOOKUP(B265,'PDM NB Portfolio Online'!E:I,3,0)</f>
        <v>ThinkPad_SMB</v>
      </c>
    </row>
    <row r="266" spans="1:15" ht="30" hidden="1">
      <c r="A266" s="52" t="s">
        <v>948</v>
      </c>
      <c r="B266" s="170" t="s">
        <v>996</v>
      </c>
      <c r="C266" s="170" t="s">
        <v>997</v>
      </c>
      <c r="D266" s="52" t="s">
        <v>373</v>
      </c>
      <c r="E266" s="52" t="s">
        <v>329</v>
      </c>
      <c r="F266" s="52" t="s">
        <v>347</v>
      </c>
      <c r="G266" s="170" t="s">
        <v>374</v>
      </c>
      <c r="H266" s="52" t="s">
        <v>332</v>
      </c>
      <c r="I266" s="46">
        <v>43774</v>
      </c>
      <c r="J266" s="360" t="s">
        <v>954</v>
      </c>
      <c r="K266" s="46">
        <v>43731</v>
      </c>
      <c r="L266" s="108">
        <v>43724</v>
      </c>
      <c r="M266" s="52" t="s">
        <v>349</v>
      </c>
      <c r="N266" s="52" t="s">
        <v>423</v>
      </c>
      <c r="O266" s="47" t="str">
        <f>VLOOKUP(B266,'PDM NB Portfolio Online'!E:I,3,0)</f>
        <v>ThinkPad_SMB</v>
      </c>
    </row>
    <row r="267" spans="1:15" hidden="1">
      <c r="A267" s="120" t="s">
        <v>1004</v>
      </c>
      <c r="B267" s="120" t="s">
        <v>1005</v>
      </c>
      <c r="C267" s="120" t="s">
        <v>1005</v>
      </c>
      <c r="D267" s="45" t="s">
        <v>357</v>
      </c>
      <c r="E267" s="45" t="s">
        <v>346</v>
      </c>
      <c r="F267" s="45" t="s">
        <v>1006</v>
      </c>
      <c r="G267" s="120" t="s">
        <v>571</v>
      </c>
      <c r="H267" s="45"/>
      <c r="I267" s="358">
        <v>43794</v>
      </c>
      <c r="J267" s="358">
        <v>43808</v>
      </c>
      <c r="K267" s="358">
        <v>43752</v>
      </c>
      <c r="L267" s="370">
        <v>43745</v>
      </c>
      <c r="M267" s="75" t="s">
        <v>333</v>
      </c>
      <c r="N267" s="45" t="s">
        <v>380</v>
      </c>
      <c r="O267" s="47" t="e">
        <f>VLOOKUP(B267,'PDM NB Portfolio Online'!E:I,3,0)</f>
        <v>#N/A</v>
      </c>
    </row>
    <row r="268" spans="1:15" ht="45" hidden="1">
      <c r="A268" s="110" t="s">
        <v>965</v>
      </c>
      <c r="B268" s="110" t="s">
        <v>966</v>
      </c>
      <c r="C268" s="110" t="s">
        <v>966</v>
      </c>
      <c r="D268" s="110" t="s">
        <v>345</v>
      </c>
      <c r="E268" s="110" t="s">
        <v>791</v>
      </c>
      <c r="F268" s="110" t="s">
        <v>347</v>
      </c>
      <c r="G268" s="110" t="s">
        <v>967</v>
      </c>
      <c r="H268" s="52" t="s">
        <v>332</v>
      </c>
      <c r="I268" s="46">
        <v>43754</v>
      </c>
      <c r="J268" s="70">
        <v>43754</v>
      </c>
      <c r="K268" s="46">
        <v>43696</v>
      </c>
      <c r="L268" s="298">
        <v>43689</v>
      </c>
      <c r="M268" s="110" t="s">
        <v>333</v>
      </c>
      <c r="N268" s="52" t="s">
        <v>334</v>
      </c>
      <c r="O268" s="47" t="str">
        <f>VLOOKUP(B268,'PDM NB Portfolio Online'!E:I,3,0)</f>
        <v>Lenovo NB_SMB/Commercial</v>
      </c>
    </row>
    <row r="269" spans="1:15" ht="45" hidden="1">
      <c r="A269" s="52" t="s">
        <v>789</v>
      </c>
      <c r="B269" s="52" t="s">
        <v>790</v>
      </c>
      <c r="C269" s="52" t="s">
        <v>790</v>
      </c>
      <c r="D269" s="52" t="s">
        <v>345</v>
      </c>
      <c r="E269" s="52" t="s">
        <v>791</v>
      </c>
      <c r="F269" s="52" t="s">
        <v>347</v>
      </c>
      <c r="G269" s="52" t="s">
        <v>484</v>
      </c>
      <c r="H269" s="52" t="s">
        <v>332</v>
      </c>
      <c r="I269" s="46">
        <v>43598</v>
      </c>
      <c r="J269" s="46">
        <v>43662</v>
      </c>
      <c r="K269" s="46">
        <v>43556</v>
      </c>
      <c r="L269" s="46">
        <v>43549</v>
      </c>
      <c r="M269" s="52" t="s">
        <v>333</v>
      </c>
      <c r="N269" s="52" t="s">
        <v>376</v>
      </c>
      <c r="O269" s="47" t="e">
        <f>VLOOKUP(B269,'PDM NB Portfolio Online'!E:I,3,0)</f>
        <v>#N/A</v>
      </c>
    </row>
    <row r="270" spans="1:15" ht="45" hidden="1">
      <c r="A270" s="52" t="s">
        <v>1007</v>
      </c>
      <c r="B270" s="52" t="s">
        <v>1008</v>
      </c>
      <c r="C270" s="52" t="s">
        <v>1008</v>
      </c>
      <c r="D270" s="52" t="s">
        <v>345</v>
      </c>
      <c r="E270" s="52" t="s">
        <v>791</v>
      </c>
      <c r="F270" s="52" t="s">
        <v>347</v>
      </c>
      <c r="G270" s="52" t="s">
        <v>348</v>
      </c>
      <c r="H270" s="52" t="s">
        <v>332</v>
      </c>
      <c r="I270" s="46">
        <v>43794</v>
      </c>
      <c r="J270" s="70">
        <v>43794</v>
      </c>
      <c r="K270" s="46">
        <v>43752</v>
      </c>
      <c r="L270" s="46">
        <v>43745</v>
      </c>
      <c r="M270" s="52" t="s">
        <v>333</v>
      </c>
      <c r="N270" s="52" t="s">
        <v>376</v>
      </c>
      <c r="O270" s="47" t="str">
        <f>VLOOKUP(B270,'PDM NB Portfolio Online'!E:I,3,0)</f>
        <v>Lenovo NB_SMB/Commercial</v>
      </c>
    </row>
    <row r="271" spans="1:15" ht="45" hidden="1">
      <c r="A271" s="52" t="s">
        <v>959</v>
      </c>
      <c r="B271" s="52" t="s">
        <v>960</v>
      </c>
      <c r="C271" s="52" t="s">
        <v>960</v>
      </c>
      <c r="D271" s="52" t="s">
        <v>345</v>
      </c>
      <c r="E271" s="52" t="s">
        <v>791</v>
      </c>
      <c r="F271" s="52" t="s">
        <v>347</v>
      </c>
      <c r="G271" s="52" t="s">
        <v>961</v>
      </c>
      <c r="H271" s="52" t="s">
        <v>332</v>
      </c>
      <c r="I271" s="46">
        <v>43752</v>
      </c>
      <c r="J271" s="70">
        <v>43752</v>
      </c>
      <c r="K271" s="46">
        <v>43700</v>
      </c>
      <c r="L271" s="46">
        <v>43693</v>
      </c>
      <c r="M271" s="52" t="s">
        <v>333</v>
      </c>
      <c r="N271" s="52" t="s">
        <v>391</v>
      </c>
      <c r="O271" s="47" t="str">
        <f>VLOOKUP(B271,'PDM NB Portfolio Online'!E:I,3,0)</f>
        <v>Lenovo NB_SMB/Commercial</v>
      </c>
    </row>
    <row r="272" spans="1:15" ht="45" hidden="1">
      <c r="A272" s="52" t="s">
        <v>832</v>
      </c>
      <c r="B272" s="52" t="s">
        <v>957</v>
      </c>
      <c r="C272" s="52" t="s">
        <v>958</v>
      </c>
      <c r="D272" s="52" t="s">
        <v>328</v>
      </c>
      <c r="E272" s="52" t="s">
        <v>329</v>
      </c>
      <c r="F272" s="52" t="s">
        <v>330</v>
      </c>
      <c r="G272" s="52" t="s">
        <v>353</v>
      </c>
      <c r="H272" s="52" t="s">
        <v>332</v>
      </c>
      <c r="I272" s="46">
        <v>43746</v>
      </c>
      <c r="J272" s="70">
        <v>43746</v>
      </c>
      <c r="K272" s="46">
        <v>43718</v>
      </c>
      <c r="L272" s="46">
        <v>43711</v>
      </c>
      <c r="M272" s="109" t="s">
        <v>333</v>
      </c>
      <c r="N272" s="52" t="s">
        <v>413</v>
      </c>
      <c r="O272" s="47" t="str">
        <f>VLOOKUP(B272,'PDM NB Portfolio Online'!E:I,3,0)</f>
        <v>ThinkPad_Commercial</v>
      </c>
    </row>
    <row r="273" spans="1:15" ht="30" hidden="1">
      <c r="A273" s="52" t="s">
        <v>1016</v>
      </c>
      <c r="B273" s="52" t="s">
        <v>1017</v>
      </c>
      <c r="C273" s="52" t="s">
        <v>1017</v>
      </c>
      <c r="D273" s="52" t="s">
        <v>357</v>
      </c>
      <c r="E273" s="52" t="s">
        <v>358</v>
      </c>
      <c r="F273" s="52" t="s">
        <v>359</v>
      </c>
      <c r="G273" s="52" t="s">
        <v>612</v>
      </c>
      <c r="H273" s="52" t="s">
        <v>332</v>
      </c>
      <c r="I273" s="46">
        <v>43847</v>
      </c>
      <c r="J273" s="46">
        <v>43861</v>
      </c>
      <c r="K273" s="46">
        <v>43801</v>
      </c>
      <c r="L273" s="46">
        <v>43794</v>
      </c>
      <c r="M273" s="109" t="s">
        <v>333</v>
      </c>
      <c r="N273" s="52" t="s">
        <v>380</v>
      </c>
      <c r="O273" s="47" t="str">
        <f>VLOOKUP(B273,'PDM NB Portfolio Online'!E:I,3,0)</f>
        <v>Lenovo NB_Consumer</v>
      </c>
    </row>
    <row r="274" spans="1:15" ht="30" hidden="1">
      <c r="A274" s="66" t="s">
        <v>1907</v>
      </c>
      <c r="B274" s="52" t="s">
        <v>1021</v>
      </c>
      <c r="C274" s="52" t="s">
        <v>1021</v>
      </c>
      <c r="D274" s="52" t="s">
        <v>357</v>
      </c>
      <c r="E274" s="52" t="s">
        <v>358</v>
      </c>
      <c r="F274" s="52" t="s">
        <v>359</v>
      </c>
      <c r="G274" s="52" t="s">
        <v>462</v>
      </c>
      <c r="H274" s="52" t="s">
        <v>332</v>
      </c>
      <c r="I274" s="46">
        <v>43847</v>
      </c>
      <c r="J274" s="46">
        <v>43892</v>
      </c>
      <c r="K274" s="46">
        <v>43805</v>
      </c>
      <c r="L274" s="46">
        <v>43798</v>
      </c>
      <c r="M274" s="109" t="s">
        <v>333</v>
      </c>
      <c r="N274" s="52" t="s">
        <v>423</v>
      </c>
      <c r="O274" s="47" t="str">
        <f>VLOOKUP(B274,'PDM NB Portfolio Online'!E:I,3,0)</f>
        <v>Lenovo NB_Consumer</v>
      </c>
    </row>
    <row r="275" spans="1:15" ht="30" hidden="1">
      <c r="A275" s="52" t="s">
        <v>1909</v>
      </c>
      <c r="B275" s="52" t="s">
        <v>1030</v>
      </c>
      <c r="C275" s="52" t="s">
        <v>1030</v>
      </c>
      <c r="D275" s="52" t="s">
        <v>357</v>
      </c>
      <c r="E275" s="52" t="s">
        <v>358</v>
      </c>
      <c r="F275" s="52" t="s">
        <v>359</v>
      </c>
      <c r="G275" s="52" t="s">
        <v>462</v>
      </c>
      <c r="H275" s="52" t="s">
        <v>332</v>
      </c>
      <c r="I275" s="46">
        <v>43850</v>
      </c>
      <c r="J275" s="46">
        <v>43892</v>
      </c>
      <c r="K275" s="46">
        <v>43808</v>
      </c>
      <c r="L275" s="46">
        <v>43801</v>
      </c>
      <c r="M275" s="109" t="s">
        <v>333</v>
      </c>
      <c r="N275" s="52" t="s">
        <v>423</v>
      </c>
      <c r="O275" s="47" t="str">
        <f>VLOOKUP(B275,'PDM NB Portfolio Online'!E:I,3,0)</f>
        <v>Lenovo NB_Consumer</v>
      </c>
    </row>
    <row r="276" spans="1:15" ht="30" hidden="1">
      <c r="A276" s="52" t="s">
        <v>1960</v>
      </c>
      <c r="B276" s="52" t="s">
        <v>1031</v>
      </c>
      <c r="C276" s="52" t="s">
        <v>1031</v>
      </c>
      <c r="D276" s="52" t="s">
        <v>357</v>
      </c>
      <c r="E276" s="52" t="s">
        <v>358</v>
      </c>
      <c r="F276" s="52" t="s">
        <v>359</v>
      </c>
      <c r="G276" s="52" t="s">
        <v>559</v>
      </c>
      <c r="H276" s="52" t="s">
        <v>332</v>
      </c>
      <c r="I276" s="46">
        <v>43850</v>
      </c>
      <c r="J276" s="46" t="s">
        <v>954</v>
      </c>
      <c r="K276" s="46">
        <v>43815</v>
      </c>
      <c r="L276" s="46">
        <v>43808</v>
      </c>
      <c r="M276" s="109" t="s">
        <v>349</v>
      </c>
      <c r="N276" s="52" t="s">
        <v>350</v>
      </c>
      <c r="O276" s="47" t="str">
        <f>VLOOKUP(B276,'PDM NB Portfolio Online'!E:I,3,0)</f>
        <v>Lenovo NB_Consumer</v>
      </c>
    </row>
    <row r="277" spans="1:15" ht="30" hidden="1">
      <c r="A277" s="74" t="s">
        <v>1958</v>
      </c>
      <c r="B277" s="74" t="s">
        <v>1027</v>
      </c>
      <c r="C277" s="74" t="s">
        <v>1027</v>
      </c>
      <c r="D277" s="74" t="s">
        <v>357</v>
      </c>
      <c r="E277" s="74" t="s">
        <v>346</v>
      </c>
      <c r="F277" s="74" t="s">
        <v>359</v>
      </c>
      <c r="G277" s="74" t="s">
        <v>449</v>
      </c>
      <c r="H277" s="74" t="s">
        <v>332</v>
      </c>
      <c r="I277" s="369">
        <v>43853</v>
      </c>
      <c r="J277" s="310">
        <v>44074</v>
      </c>
      <c r="K277" s="369">
        <v>43805</v>
      </c>
      <c r="L277" s="369">
        <v>43798</v>
      </c>
      <c r="M277" s="341" t="s">
        <v>333</v>
      </c>
      <c r="N277" s="74" t="s">
        <v>376</v>
      </c>
      <c r="O277" s="47" t="str">
        <f>VLOOKUP(B277,'PDM NB Portfolio Online'!E:I,3,0)</f>
        <v>Lenovo NB_Consumer</v>
      </c>
    </row>
    <row r="278" spans="1:15" ht="30" hidden="1">
      <c r="A278" s="52" t="s">
        <v>1022</v>
      </c>
      <c r="B278" s="52" t="s">
        <v>1023</v>
      </c>
      <c r="C278" s="52" t="s">
        <v>1023</v>
      </c>
      <c r="D278" s="52" t="s">
        <v>357</v>
      </c>
      <c r="E278" s="52" t="s">
        <v>358</v>
      </c>
      <c r="F278" s="52" t="s">
        <v>359</v>
      </c>
      <c r="G278" s="52" t="s">
        <v>449</v>
      </c>
      <c r="H278" s="52" t="s">
        <v>332</v>
      </c>
      <c r="I278" s="46">
        <v>43853</v>
      </c>
      <c r="J278" s="310">
        <v>44074</v>
      </c>
      <c r="K278" s="46">
        <v>43805</v>
      </c>
      <c r="L278" s="46">
        <v>43798</v>
      </c>
      <c r="M278" s="109" t="s">
        <v>333</v>
      </c>
      <c r="N278" s="52" t="s">
        <v>391</v>
      </c>
      <c r="O278" s="47" t="str">
        <f>VLOOKUP(B278,'PDM NB Portfolio Online'!E:I,3,0)</f>
        <v>Lenovo NB_Consumer</v>
      </c>
    </row>
    <row r="279" spans="1:15" ht="30" hidden="1">
      <c r="A279" s="74" t="s">
        <v>1959</v>
      </c>
      <c r="B279" s="74" t="s">
        <v>1028</v>
      </c>
      <c r="C279" s="74" t="s">
        <v>1028</v>
      </c>
      <c r="D279" s="74" t="s">
        <v>357</v>
      </c>
      <c r="E279" s="74" t="s">
        <v>346</v>
      </c>
      <c r="F279" s="74" t="s">
        <v>359</v>
      </c>
      <c r="G279" s="74" t="s">
        <v>449</v>
      </c>
      <c r="H279" s="74" t="s">
        <v>332</v>
      </c>
      <c r="I279" s="107">
        <v>43853</v>
      </c>
      <c r="J279" s="310">
        <v>44074</v>
      </c>
      <c r="K279" s="107">
        <v>43805</v>
      </c>
      <c r="L279" s="107">
        <v>43798</v>
      </c>
      <c r="M279" s="341" t="s">
        <v>333</v>
      </c>
      <c r="N279" s="74" t="s">
        <v>350</v>
      </c>
      <c r="O279" s="47" t="str">
        <f>VLOOKUP(B279,'PDM NB Portfolio Online'!E:I,3,0)</f>
        <v>Lenovo NB_Consumer</v>
      </c>
    </row>
    <row r="280" spans="1:15" ht="30" hidden="1">
      <c r="A280" s="52" t="s">
        <v>1025</v>
      </c>
      <c r="B280" s="52" t="s">
        <v>1026</v>
      </c>
      <c r="C280" s="52" t="s">
        <v>1026</v>
      </c>
      <c r="D280" s="52" t="s">
        <v>357</v>
      </c>
      <c r="E280" s="52" t="s">
        <v>358</v>
      </c>
      <c r="F280" s="52" t="s">
        <v>359</v>
      </c>
      <c r="G280" s="52" t="s">
        <v>449</v>
      </c>
      <c r="H280" s="52" t="s">
        <v>332</v>
      </c>
      <c r="I280" s="46">
        <v>43853</v>
      </c>
      <c r="J280" s="310">
        <v>44074</v>
      </c>
      <c r="K280" s="46">
        <v>43805</v>
      </c>
      <c r="L280" s="46">
        <v>43798</v>
      </c>
      <c r="M280" s="109" t="s">
        <v>333</v>
      </c>
      <c r="N280" s="52" t="s">
        <v>361</v>
      </c>
      <c r="O280" s="47" t="str">
        <f>VLOOKUP(B280,'PDM NB Portfolio Online'!E:I,3,0)</f>
        <v>Lenovo NB_Consumer</v>
      </c>
    </row>
    <row r="281" spans="1:15" ht="30" hidden="1">
      <c r="A281" s="74" t="s">
        <v>1908</v>
      </c>
      <c r="B281" s="220" t="s">
        <v>1029</v>
      </c>
      <c r="C281" s="220" t="s">
        <v>1029</v>
      </c>
      <c r="D281" s="74" t="s">
        <v>357</v>
      </c>
      <c r="E281" s="74" t="s">
        <v>358</v>
      </c>
      <c r="F281" s="74" t="s">
        <v>359</v>
      </c>
      <c r="G281" s="74" t="s">
        <v>497</v>
      </c>
      <c r="H281" s="74" t="s">
        <v>332</v>
      </c>
      <c r="I281" s="107">
        <v>43885</v>
      </c>
      <c r="J281" s="111">
        <v>43899</v>
      </c>
      <c r="K281" s="107">
        <v>43792</v>
      </c>
      <c r="L281" s="107">
        <f>K281-7</f>
        <v>43785</v>
      </c>
      <c r="M281" s="341" t="s">
        <v>333</v>
      </c>
      <c r="N281" s="74" t="s">
        <v>376</v>
      </c>
      <c r="O281" s="47" t="str">
        <f>VLOOKUP(B281,'PDM NB Portfolio Online'!E:I,3,0)</f>
        <v>Lenovo NB_Consumer</v>
      </c>
    </row>
    <row r="282" spans="1:15" ht="30" hidden="1">
      <c r="A282" s="52" t="s">
        <v>1914</v>
      </c>
      <c r="B282" s="52" t="s">
        <v>1037</v>
      </c>
      <c r="C282" s="52" t="s">
        <v>1037</v>
      </c>
      <c r="D282" s="52" t="s">
        <v>357</v>
      </c>
      <c r="E282" s="52" t="s">
        <v>358</v>
      </c>
      <c r="F282" s="52" t="s">
        <v>359</v>
      </c>
      <c r="G282" s="52" t="s">
        <v>497</v>
      </c>
      <c r="H282" s="52" t="s">
        <v>332</v>
      </c>
      <c r="I282" s="46">
        <v>43887</v>
      </c>
      <c r="J282" s="70">
        <v>43901</v>
      </c>
      <c r="K282" s="46">
        <v>43829</v>
      </c>
      <c r="L282" s="46">
        <v>43822</v>
      </c>
      <c r="M282" s="109" t="s">
        <v>333</v>
      </c>
      <c r="N282" s="52" t="s">
        <v>334</v>
      </c>
      <c r="O282" s="47" t="str">
        <f>VLOOKUP(B282,'PDM NB Portfolio Online'!E:I,3,0)</f>
        <v>Lenovo NB_Consumer</v>
      </c>
    </row>
    <row r="283" spans="1:15" ht="30" hidden="1">
      <c r="A283" s="52" t="s">
        <v>1912</v>
      </c>
      <c r="B283" s="52" t="s">
        <v>1035</v>
      </c>
      <c r="C283" s="52" t="s">
        <v>1035</v>
      </c>
      <c r="D283" s="52" t="s">
        <v>357</v>
      </c>
      <c r="E283" s="52" t="s">
        <v>358</v>
      </c>
      <c r="F283" s="52" t="s">
        <v>359</v>
      </c>
      <c r="G283" s="52" t="s">
        <v>497</v>
      </c>
      <c r="H283" s="52" t="s">
        <v>332</v>
      </c>
      <c r="I283" s="46">
        <v>43890</v>
      </c>
      <c r="J283" s="70">
        <v>43899</v>
      </c>
      <c r="K283" s="46">
        <v>43805</v>
      </c>
      <c r="L283" s="46">
        <f>K283-7</f>
        <v>43798</v>
      </c>
      <c r="M283" s="109" t="s">
        <v>333</v>
      </c>
      <c r="N283" s="52" t="s">
        <v>350</v>
      </c>
      <c r="O283" s="47" t="str">
        <f>VLOOKUP(B283,'PDM NB Portfolio Online'!E:I,3,0)</f>
        <v>Lenovo NB_Consumer</v>
      </c>
    </row>
    <row r="284" spans="1:15" ht="30" hidden="1">
      <c r="A284" s="52" t="s">
        <v>809</v>
      </c>
      <c r="B284" s="52" t="s">
        <v>810</v>
      </c>
      <c r="C284" s="52" t="s">
        <v>811</v>
      </c>
      <c r="D284" s="52" t="s">
        <v>328</v>
      </c>
      <c r="E284" s="52" t="s">
        <v>329</v>
      </c>
      <c r="F284" s="52" t="s">
        <v>330</v>
      </c>
      <c r="G284" s="52" t="s">
        <v>734</v>
      </c>
      <c r="H284" s="52" t="s">
        <v>332</v>
      </c>
      <c r="I284" s="46">
        <v>43620</v>
      </c>
      <c r="J284" s="46">
        <v>43620</v>
      </c>
      <c r="K284" s="46">
        <v>43592</v>
      </c>
      <c r="L284" s="46">
        <v>43578</v>
      </c>
      <c r="M284" s="52" t="s">
        <v>333</v>
      </c>
      <c r="N284" s="52" t="s">
        <v>391</v>
      </c>
      <c r="O284" s="47" t="str">
        <f>VLOOKUP(B284,'PDM NB Portfolio Online'!E:I,3,0)</f>
        <v>ThinkPad_Commercial</v>
      </c>
    </row>
    <row r="285" spans="1:15" ht="30" hidden="1">
      <c r="A285" s="74" t="s">
        <v>1910</v>
      </c>
      <c r="B285" s="74" t="s">
        <v>1032</v>
      </c>
      <c r="C285" s="74" t="s">
        <v>1032</v>
      </c>
      <c r="D285" s="74" t="s">
        <v>357</v>
      </c>
      <c r="E285" s="74" t="s">
        <v>358</v>
      </c>
      <c r="F285" s="74" t="s">
        <v>359</v>
      </c>
      <c r="G285" s="74" t="s">
        <v>497</v>
      </c>
      <c r="H285" s="74" t="s">
        <v>332</v>
      </c>
      <c r="I285" s="107">
        <v>43893</v>
      </c>
      <c r="J285" s="111">
        <v>43907</v>
      </c>
      <c r="K285" s="107">
        <v>43796</v>
      </c>
      <c r="L285" s="107">
        <f>K285-7</f>
        <v>43789</v>
      </c>
      <c r="M285" s="74" t="s">
        <v>333</v>
      </c>
      <c r="N285" s="74" t="s">
        <v>380</v>
      </c>
      <c r="O285" s="47" t="str">
        <f>VLOOKUP(B285,'PDM NB Portfolio Online'!E:I,3,0)</f>
        <v>Lenovo NB_Consumer</v>
      </c>
    </row>
    <row r="286" spans="1:15" ht="30" hidden="1">
      <c r="A286" s="74" t="s">
        <v>1911</v>
      </c>
      <c r="B286" s="74" t="s">
        <v>1033</v>
      </c>
      <c r="C286" s="74" t="s">
        <v>1033</v>
      </c>
      <c r="D286" s="74" t="s">
        <v>357</v>
      </c>
      <c r="E286" s="74" t="s">
        <v>358</v>
      </c>
      <c r="F286" s="74" t="s">
        <v>359</v>
      </c>
      <c r="G286" s="74" t="s">
        <v>497</v>
      </c>
      <c r="H286" s="74" t="s">
        <v>332</v>
      </c>
      <c r="I286" s="107">
        <v>43893</v>
      </c>
      <c r="J286" s="172" t="s">
        <v>954</v>
      </c>
      <c r="K286" s="107">
        <v>43796</v>
      </c>
      <c r="L286" s="107">
        <f>K286-7</f>
        <v>43789</v>
      </c>
      <c r="M286" s="74" t="s">
        <v>349</v>
      </c>
      <c r="N286" s="74" t="s">
        <v>380</v>
      </c>
      <c r="O286" s="47" t="str">
        <f>VLOOKUP(B286,'PDM NB Portfolio Online'!E:I,3,0)</f>
        <v>Lenovo NB_Consumer</v>
      </c>
    </row>
    <row r="287" spans="1:15" ht="30" hidden="1">
      <c r="A287" s="52" t="s">
        <v>1915</v>
      </c>
      <c r="B287" s="52" t="s">
        <v>1038</v>
      </c>
      <c r="C287" s="52" t="s">
        <v>1038</v>
      </c>
      <c r="D287" s="52" t="s">
        <v>357</v>
      </c>
      <c r="E287" s="52" t="s">
        <v>358</v>
      </c>
      <c r="F287" s="52" t="s">
        <v>359</v>
      </c>
      <c r="G287" s="52" t="s">
        <v>446</v>
      </c>
      <c r="H287" s="52" t="s">
        <v>332</v>
      </c>
      <c r="I287" s="108">
        <v>43896</v>
      </c>
      <c r="J287" s="222">
        <v>43910</v>
      </c>
      <c r="K287" s="108">
        <v>43836</v>
      </c>
      <c r="L287" s="108">
        <v>43829</v>
      </c>
      <c r="M287" s="109" t="s">
        <v>1083</v>
      </c>
      <c r="N287" s="52" t="s">
        <v>354</v>
      </c>
      <c r="O287" s="47" t="str">
        <f>VLOOKUP(B287,'PDM NB Portfolio Online'!E:I,3,0)</f>
        <v>Lenovo NB_Consumer</v>
      </c>
    </row>
    <row r="288" spans="1:15" ht="30" hidden="1">
      <c r="A288" s="52" t="s">
        <v>1913</v>
      </c>
      <c r="B288" s="52" t="s">
        <v>1036</v>
      </c>
      <c r="C288" s="52" t="s">
        <v>1036</v>
      </c>
      <c r="D288" s="52" t="s">
        <v>357</v>
      </c>
      <c r="E288" s="52" t="s">
        <v>358</v>
      </c>
      <c r="F288" s="52" t="s">
        <v>359</v>
      </c>
      <c r="G288" s="52" t="s">
        <v>497</v>
      </c>
      <c r="H288" s="52" t="s">
        <v>332</v>
      </c>
      <c r="I288" s="46">
        <v>43896</v>
      </c>
      <c r="J288" s="70">
        <v>43910</v>
      </c>
      <c r="K288" s="46">
        <v>43829</v>
      </c>
      <c r="L288" s="46">
        <v>43822</v>
      </c>
      <c r="M288" s="109" t="s">
        <v>333</v>
      </c>
      <c r="N288" s="52" t="s">
        <v>334</v>
      </c>
      <c r="O288" s="47" t="str">
        <f>VLOOKUP(B288,'PDM NB Portfolio Online'!E:I,3,0)</f>
        <v>Lenovo NB_Consumer</v>
      </c>
    </row>
    <row r="289" spans="1:15" ht="45" hidden="1">
      <c r="A289" s="52" t="s">
        <v>968</v>
      </c>
      <c r="B289" s="52" t="s">
        <v>969</v>
      </c>
      <c r="C289" s="52" t="s">
        <v>969</v>
      </c>
      <c r="D289" s="52" t="s">
        <v>345</v>
      </c>
      <c r="E289" s="52" t="s">
        <v>791</v>
      </c>
      <c r="F289" s="52" t="s">
        <v>347</v>
      </c>
      <c r="G289" s="52" t="s">
        <v>967</v>
      </c>
      <c r="H289" s="52" t="s">
        <v>332</v>
      </c>
      <c r="I289" s="46">
        <v>43754</v>
      </c>
      <c r="J289" s="70">
        <v>43754</v>
      </c>
      <c r="K289" s="46">
        <v>43696</v>
      </c>
      <c r="L289" s="46">
        <v>43689</v>
      </c>
      <c r="M289" s="109" t="s">
        <v>333</v>
      </c>
      <c r="N289" s="52" t="s">
        <v>423</v>
      </c>
      <c r="O289" s="47" t="str">
        <f>VLOOKUP(B289,'PDM NB Portfolio Online'!E:I,3,0)</f>
        <v>Lenovo NB_SMB/Commercial</v>
      </c>
    </row>
    <row r="290" spans="1:15" ht="45" hidden="1">
      <c r="A290" s="52" t="s">
        <v>792</v>
      </c>
      <c r="B290" s="52" t="s">
        <v>793</v>
      </c>
      <c r="C290" s="52" t="s">
        <v>793</v>
      </c>
      <c r="D290" s="52" t="s">
        <v>345</v>
      </c>
      <c r="E290" s="52" t="s">
        <v>791</v>
      </c>
      <c r="F290" s="52" t="s">
        <v>347</v>
      </c>
      <c r="G290" s="52" t="s">
        <v>484</v>
      </c>
      <c r="H290" s="52" t="s">
        <v>332</v>
      </c>
      <c r="I290" s="46">
        <v>43598</v>
      </c>
      <c r="J290" s="46">
        <v>43662</v>
      </c>
      <c r="K290" s="46">
        <v>43556</v>
      </c>
      <c r="L290" s="46">
        <v>43549</v>
      </c>
      <c r="M290" s="109" t="s">
        <v>333</v>
      </c>
      <c r="N290" s="52" t="s">
        <v>380</v>
      </c>
      <c r="O290" s="47" t="e">
        <f>VLOOKUP(B290,'PDM NB Portfolio Online'!E:I,3,0)</f>
        <v>#N/A</v>
      </c>
    </row>
    <row r="291" spans="1:15" ht="30" hidden="1">
      <c r="A291" s="52" t="s">
        <v>738</v>
      </c>
      <c r="B291" s="52" t="s">
        <v>980</v>
      </c>
      <c r="C291" s="52" t="s">
        <v>981</v>
      </c>
      <c r="D291" s="52" t="s">
        <v>328</v>
      </c>
      <c r="E291" s="52" t="s">
        <v>329</v>
      </c>
      <c r="F291" s="52" t="s">
        <v>330</v>
      </c>
      <c r="G291" s="52" t="s">
        <v>390</v>
      </c>
      <c r="H291" s="52" t="s">
        <v>332</v>
      </c>
      <c r="I291" s="46">
        <v>43767</v>
      </c>
      <c r="J291" s="70">
        <v>43767</v>
      </c>
      <c r="K291" s="46">
        <v>43732</v>
      </c>
      <c r="L291" s="108">
        <v>43725</v>
      </c>
      <c r="M291" s="109" t="s">
        <v>333</v>
      </c>
      <c r="N291" s="52" t="s">
        <v>413</v>
      </c>
      <c r="O291" s="47" t="str">
        <f>VLOOKUP(B291,'PDM NB Portfolio Online'!E:I,3,0)</f>
        <v>ThinkPad_Commercial</v>
      </c>
    </row>
    <row r="292" spans="1:15" ht="30" hidden="1">
      <c r="A292" s="52" t="s">
        <v>815</v>
      </c>
      <c r="B292" s="52" t="s">
        <v>816</v>
      </c>
      <c r="C292" s="52" t="s">
        <v>817</v>
      </c>
      <c r="D292" s="52" t="s">
        <v>328</v>
      </c>
      <c r="E292" s="52" t="s">
        <v>329</v>
      </c>
      <c r="F292" s="52" t="s">
        <v>330</v>
      </c>
      <c r="G292" s="52" t="s">
        <v>406</v>
      </c>
      <c r="H292" s="52" t="s">
        <v>332</v>
      </c>
      <c r="I292" s="46">
        <v>43627</v>
      </c>
      <c r="J292" s="46">
        <v>43627</v>
      </c>
      <c r="K292" s="46">
        <v>43592</v>
      </c>
      <c r="L292" s="108">
        <v>43585</v>
      </c>
      <c r="M292" s="109" t="s">
        <v>333</v>
      </c>
      <c r="N292" s="52" t="s">
        <v>380</v>
      </c>
      <c r="O292" s="47" t="str">
        <f>VLOOKUP(B292,'PDM NB Portfolio Online'!E:I,3,0)</f>
        <v>ThinkPad_Commercial</v>
      </c>
    </row>
    <row r="293" spans="1:15" ht="30" hidden="1">
      <c r="A293" s="52" t="s">
        <v>1919</v>
      </c>
      <c r="B293" s="52" t="s">
        <v>1042</v>
      </c>
      <c r="C293" s="52" t="s">
        <v>1042</v>
      </c>
      <c r="D293" s="52" t="s">
        <v>357</v>
      </c>
      <c r="E293" s="52" t="s">
        <v>358</v>
      </c>
      <c r="F293" s="52" t="s">
        <v>359</v>
      </c>
      <c r="G293" s="52" t="s">
        <v>446</v>
      </c>
      <c r="H293" s="52" t="s">
        <v>332</v>
      </c>
      <c r="I293" s="46">
        <v>43899</v>
      </c>
      <c r="J293" s="70">
        <v>43913</v>
      </c>
      <c r="K293" s="46">
        <v>43843</v>
      </c>
      <c r="L293" s="108">
        <v>43836</v>
      </c>
      <c r="M293" s="109" t="s">
        <v>1083</v>
      </c>
      <c r="N293" s="52" t="s">
        <v>391</v>
      </c>
      <c r="O293" s="47" t="str">
        <f>VLOOKUP(B293,'PDM NB Portfolio Online'!E:I,3,0)</f>
        <v>Lenovo NB_Consumer</v>
      </c>
    </row>
    <row r="294" spans="1:15" ht="30" hidden="1">
      <c r="A294" s="52" t="s">
        <v>1917</v>
      </c>
      <c r="B294" s="52" t="s">
        <v>1040</v>
      </c>
      <c r="C294" s="52" t="s">
        <v>1040</v>
      </c>
      <c r="D294" s="52" t="s">
        <v>357</v>
      </c>
      <c r="E294" s="52" t="s">
        <v>358</v>
      </c>
      <c r="F294" s="52" t="s">
        <v>359</v>
      </c>
      <c r="G294" s="52" t="s">
        <v>571</v>
      </c>
      <c r="H294" s="52" t="s">
        <v>332</v>
      </c>
      <c r="I294" s="46">
        <v>43903</v>
      </c>
      <c r="J294" s="59" t="s">
        <v>1020</v>
      </c>
      <c r="K294" s="46">
        <v>43843</v>
      </c>
      <c r="L294" s="108">
        <v>43836</v>
      </c>
      <c r="M294" s="109" t="s">
        <v>349</v>
      </c>
      <c r="N294" s="52" t="s">
        <v>423</v>
      </c>
      <c r="O294" s="47" t="str">
        <f>VLOOKUP(B294,'PDM NB Portfolio Online'!E:I,3,0)</f>
        <v>Lenovo NB_Consumer</v>
      </c>
    </row>
    <row r="295" spans="1:15" ht="30" hidden="1">
      <c r="A295" s="52" t="s">
        <v>1918</v>
      </c>
      <c r="B295" s="52" t="s">
        <v>1041</v>
      </c>
      <c r="C295" s="52" t="s">
        <v>1041</v>
      </c>
      <c r="D295" s="52" t="s">
        <v>357</v>
      </c>
      <c r="E295" s="52" t="s">
        <v>358</v>
      </c>
      <c r="F295" s="52" t="s">
        <v>359</v>
      </c>
      <c r="G295" s="52" t="s">
        <v>571</v>
      </c>
      <c r="H295" s="52" t="s">
        <v>332</v>
      </c>
      <c r="I295" s="46">
        <v>43903</v>
      </c>
      <c r="J295" s="59" t="s">
        <v>1020</v>
      </c>
      <c r="K295" s="46">
        <v>43843</v>
      </c>
      <c r="L295" s="108">
        <v>43836</v>
      </c>
      <c r="M295" s="109" t="s">
        <v>349</v>
      </c>
      <c r="N295" s="52" t="s">
        <v>423</v>
      </c>
      <c r="O295" s="47" t="str">
        <f>VLOOKUP(B295,'PDM NB Portfolio Online'!E:I,3,0)</f>
        <v>Lenovo NB_Consumer</v>
      </c>
    </row>
    <row r="296" spans="1:15" ht="45" hidden="1">
      <c r="A296" s="52" t="s">
        <v>1009</v>
      </c>
      <c r="B296" s="52" t="s">
        <v>1010</v>
      </c>
      <c r="C296" s="52" t="s">
        <v>1010</v>
      </c>
      <c r="D296" s="52" t="s">
        <v>345</v>
      </c>
      <c r="E296" s="52" t="s">
        <v>791</v>
      </c>
      <c r="F296" s="52" t="s">
        <v>347</v>
      </c>
      <c r="G296" s="52" t="s">
        <v>348</v>
      </c>
      <c r="H296" s="52" t="s">
        <v>332</v>
      </c>
      <c r="I296" s="46">
        <v>43794</v>
      </c>
      <c r="J296" s="46">
        <v>43794</v>
      </c>
      <c r="K296" s="46">
        <v>43752</v>
      </c>
      <c r="L296" s="46">
        <v>43745</v>
      </c>
      <c r="M296" s="109" t="s">
        <v>333</v>
      </c>
      <c r="N296" s="52" t="s">
        <v>391</v>
      </c>
      <c r="O296" s="47" t="str">
        <f>VLOOKUP(B296,'PDM NB Portfolio Online'!E:I,3,0)</f>
        <v>Lenovo NB_SMB/Commercial</v>
      </c>
    </row>
    <row r="297" spans="1:15" ht="45" hidden="1">
      <c r="A297" s="52" t="s">
        <v>962</v>
      </c>
      <c r="B297" s="52" t="s">
        <v>963</v>
      </c>
      <c r="C297" s="52" t="s">
        <v>963</v>
      </c>
      <c r="D297" s="52" t="s">
        <v>345</v>
      </c>
      <c r="E297" s="52" t="s">
        <v>791</v>
      </c>
      <c r="F297" s="52" t="s">
        <v>347</v>
      </c>
      <c r="G297" s="52" t="s">
        <v>961</v>
      </c>
      <c r="H297" s="52" t="s">
        <v>332</v>
      </c>
      <c r="I297" s="46">
        <v>43752</v>
      </c>
      <c r="J297" s="70">
        <v>43752</v>
      </c>
      <c r="K297" s="46">
        <v>43700</v>
      </c>
      <c r="L297" s="108">
        <v>43693</v>
      </c>
      <c r="M297" s="109" t="s">
        <v>333</v>
      </c>
      <c r="N297" s="52" t="s">
        <v>380</v>
      </c>
      <c r="O297" s="47" t="str">
        <f>VLOOKUP(B297,'PDM NB Portfolio Online'!E:I,3,0)</f>
        <v>Lenovo NB_SMB/Commercial</v>
      </c>
    </row>
    <row r="298" spans="1:15" ht="45" hidden="1">
      <c r="A298" s="52" t="s">
        <v>754</v>
      </c>
      <c r="B298" s="52" t="s">
        <v>755</v>
      </c>
      <c r="C298" s="52" t="s">
        <v>755</v>
      </c>
      <c r="D298" s="52" t="s">
        <v>345</v>
      </c>
      <c r="E298" s="52" t="s">
        <v>3343</v>
      </c>
      <c r="F298" s="52" t="s">
        <v>330</v>
      </c>
      <c r="G298" s="52" t="s">
        <v>385</v>
      </c>
      <c r="H298" s="52" t="s">
        <v>332</v>
      </c>
      <c r="I298" s="46">
        <v>43565</v>
      </c>
      <c r="J298" s="46" t="s">
        <v>1020</v>
      </c>
      <c r="K298" s="46">
        <v>43523</v>
      </c>
      <c r="L298" s="108">
        <v>43516</v>
      </c>
      <c r="M298" s="109" t="s">
        <v>349</v>
      </c>
      <c r="N298" s="52" t="s">
        <v>361</v>
      </c>
      <c r="O298" s="47" t="str">
        <f>VLOOKUP(B298,'PDM NB Portfolio Online'!E:I,3,0)</f>
        <v>Lenovo NB_SMB/Commercial</v>
      </c>
    </row>
    <row r="299" spans="1:15" ht="30" hidden="1">
      <c r="A299" s="52" t="s">
        <v>1916</v>
      </c>
      <c r="B299" s="52" t="s">
        <v>1039</v>
      </c>
      <c r="C299" s="52" t="s">
        <v>1039</v>
      </c>
      <c r="D299" s="52" t="s">
        <v>357</v>
      </c>
      <c r="E299" s="52" t="s">
        <v>358</v>
      </c>
      <c r="F299" s="52" t="s">
        <v>359</v>
      </c>
      <c r="G299" s="52" t="s">
        <v>446</v>
      </c>
      <c r="H299" s="52" t="s">
        <v>332</v>
      </c>
      <c r="I299" s="46">
        <v>43908</v>
      </c>
      <c r="J299" s="70">
        <v>43922</v>
      </c>
      <c r="K299" s="46">
        <v>43836</v>
      </c>
      <c r="L299" s="108">
        <v>43829</v>
      </c>
      <c r="M299" s="109" t="s">
        <v>1083</v>
      </c>
      <c r="N299" s="52" t="s">
        <v>354</v>
      </c>
      <c r="O299" s="47" t="str">
        <f>VLOOKUP(B299,'PDM NB Portfolio Online'!E:I,3,0)</f>
        <v>Lenovo NB_Consumer</v>
      </c>
    </row>
    <row r="300" spans="1:15" ht="45">
      <c r="A300" s="52" t="s">
        <v>794</v>
      </c>
      <c r="B300" s="52" t="s">
        <v>795</v>
      </c>
      <c r="C300" s="52" t="s">
        <v>795</v>
      </c>
      <c r="D300" s="52" t="s">
        <v>345</v>
      </c>
      <c r="E300" s="52" t="s">
        <v>346</v>
      </c>
      <c r="F300" s="52" t="s">
        <v>347</v>
      </c>
      <c r="G300" s="52" t="s">
        <v>348</v>
      </c>
      <c r="H300" s="52" t="s">
        <v>332</v>
      </c>
      <c r="I300" s="46">
        <v>43598</v>
      </c>
      <c r="J300" s="46" t="s">
        <v>1020</v>
      </c>
      <c r="K300" s="46">
        <v>43557</v>
      </c>
      <c r="L300" s="108">
        <v>43550</v>
      </c>
      <c r="M300" s="109" t="s">
        <v>349</v>
      </c>
      <c r="N300" s="52" t="s">
        <v>423</v>
      </c>
      <c r="O300" s="47" t="e">
        <f>VLOOKUP(B300,'PDM NB Portfolio Online'!E:I,3,0)</f>
        <v>#N/A</v>
      </c>
    </row>
    <row r="301" spans="1:15" ht="30" hidden="1">
      <c r="A301" s="170" t="s">
        <v>1923</v>
      </c>
      <c r="B301" s="170" t="s">
        <v>1075</v>
      </c>
      <c r="C301" s="170" t="s">
        <v>1075</v>
      </c>
      <c r="D301" s="52" t="s">
        <v>357</v>
      </c>
      <c r="E301" s="52" t="s">
        <v>358</v>
      </c>
      <c r="F301" s="52" t="s">
        <v>359</v>
      </c>
      <c r="G301" s="170" t="s">
        <v>462</v>
      </c>
      <c r="H301" s="52" t="s">
        <v>332</v>
      </c>
      <c r="I301" s="108">
        <v>43921</v>
      </c>
      <c r="J301" s="46">
        <v>43941</v>
      </c>
      <c r="K301" s="108">
        <v>43879</v>
      </c>
      <c r="L301" s="108">
        <f>K301-7</f>
        <v>43872</v>
      </c>
      <c r="M301" s="52" t="s">
        <v>333</v>
      </c>
      <c r="N301" s="52" t="s">
        <v>413</v>
      </c>
      <c r="O301" s="47" t="str">
        <f>VLOOKUP(B301,'PDM NB Portfolio Online'!E:I,3,0)</f>
        <v>Lenovo NB_Consumer</v>
      </c>
    </row>
    <row r="302" spans="1:15" ht="30" hidden="1">
      <c r="A302" s="170" t="s">
        <v>1922</v>
      </c>
      <c r="B302" s="170" t="s">
        <v>1074</v>
      </c>
      <c r="C302" s="170" t="s">
        <v>1074</v>
      </c>
      <c r="D302" s="52" t="s">
        <v>357</v>
      </c>
      <c r="E302" s="52" t="s">
        <v>358</v>
      </c>
      <c r="F302" s="52" t="s">
        <v>359</v>
      </c>
      <c r="G302" s="170" t="s">
        <v>462</v>
      </c>
      <c r="H302" s="52" t="s">
        <v>332</v>
      </c>
      <c r="I302" s="184">
        <v>43921</v>
      </c>
      <c r="J302" s="46">
        <v>43935</v>
      </c>
      <c r="K302" s="184">
        <v>43879</v>
      </c>
      <c r="L302" s="108">
        <v>43859</v>
      </c>
      <c r="M302" s="109" t="s">
        <v>333</v>
      </c>
      <c r="N302" s="52" t="s">
        <v>413</v>
      </c>
      <c r="O302" s="47" t="str">
        <f>VLOOKUP(B302,'PDM NB Portfolio Online'!E:I,3,0)</f>
        <v>Lenovo NB_Consumer</v>
      </c>
    </row>
    <row r="303" spans="1:15" ht="30" hidden="1">
      <c r="A303" s="278" t="s">
        <v>3118</v>
      </c>
      <c r="B303" s="170" t="s">
        <v>3120</v>
      </c>
      <c r="C303" s="170" t="s">
        <v>3120</v>
      </c>
      <c r="D303" s="52" t="s">
        <v>357</v>
      </c>
      <c r="E303" s="52" t="s">
        <v>358</v>
      </c>
      <c r="F303" s="52" t="s">
        <v>359</v>
      </c>
      <c r="G303" s="106" t="s">
        <v>559</v>
      </c>
      <c r="H303" s="52" t="s">
        <v>332</v>
      </c>
      <c r="I303" s="46">
        <v>44053</v>
      </c>
      <c r="J303" s="46" t="s">
        <v>1020</v>
      </c>
      <c r="K303" s="184">
        <v>44015</v>
      </c>
      <c r="L303" s="108">
        <f>K303-7</f>
        <v>44008</v>
      </c>
      <c r="M303" s="109" t="s">
        <v>349</v>
      </c>
      <c r="N303" s="52" t="s">
        <v>423</v>
      </c>
      <c r="O303" s="47" t="str">
        <f>VLOOKUP(B303,'PDM NB Portfolio Online'!E:I,3,0)</f>
        <v>Lenovo NB_Consumer</v>
      </c>
    </row>
    <row r="304" spans="1:15" ht="30" hidden="1">
      <c r="A304" s="170" t="s">
        <v>1928</v>
      </c>
      <c r="B304" s="52" t="s">
        <v>1132</v>
      </c>
      <c r="C304" s="52" t="s">
        <v>1132</v>
      </c>
      <c r="D304" s="52" t="s">
        <v>357</v>
      </c>
      <c r="E304" s="52" t="s">
        <v>358</v>
      </c>
      <c r="F304" s="52" t="s">
        <v>359</v>
      </c>
      <c r="G304" s="52" t="s">
        <v>559</v>
      </c>
      <c r="H304" s="52" t="s">
        <v>332</v>
      </c>
      <c r="I304" s="46">
        <v>43945</v>
      </c>
      <c r="J304" s="91" t="s">
        <v>954</v>
      </c>
      <c r="K304" s="46">
        <v>43896</v>
      </c>
      <c r="L304" s="108">
        <f>K304-7</f>
        <v>43889</v>
      </c>
      <c r="M304" s="116" t="s">
        <v>1034</v>
      </c>
      <c r="N304" s="52" t="s">
        <v>380</v>
      </c>
      <c r="O304" s="47" t="str">
        <f>VLOOKUP(B304,'PDM NB Portfolio Online'!E:I,3,0)</f>
        <v>Lenovo NB_Consumer</v>
      </c>
    </row>
    <row r="305" spans="1:15" ht="45" hidden="1">
      <c r="A305" s="106" t="s">
        <v>3402</v>
      </c>
      <c r="B305" s="45" t="s">
        <v>3404</v>
      </c>
      <c r="C305" s="45" t="s">
        <v>3404</v>
      </c>
      <c r="D305" s="52" t="s">
        <v>345</v>
      </c>
      <c r="E305" s="52" t="s">
        <v>346</v>
      </c>
      <c r="F305" s="52" t="s">
        <v>347</v>
      </c>
      <c r="G305" s="45" t="s">
        <v>3544</v>
      </c>
      <c r="H305" s="52" t="s">
        <v>332</v>
      </c>
      <c r="I305" s="430">
        <v>44232</v>
      </c>
      <c r="J305" s="430">
        <v>44232</v>
      </c>
      <c r="K305" s="210">
        <v>44190</v>
      </c>
      <c r="L305" s="77">
        <v>44183</v>
      </c>
      <c r="M305" s="361" t="s">
        <v>333</v>
      </c>
      <c r="N305" s="210" t="s">
        <v>552</v>
      </c>
      <c r="O305" s="47" t="str">
        <f>VLOOKUP(B305,'PDM NB Portfolio Online'!E:I,3,0)</f>
        <v>Lenovo NB_SMB/Commercial</v>
      </c>
    </row>
    <row r="306" spans="1:15" ht="30" hidden="1">
      <c r="A306" s="170" t="s">
        <v>1927</v>
      </c>
      <c r="B306" s="52" t="s">
        <v>1106</v>
      </c>
      <c r="C306" s="52" t="s">
        <v>1106</v>
      </c>
      <c r="D306" s="52" t="s">
        <v>357</v>
      </c>
      <c r="E306" s="52" t="s">
        <v>358</v>
      </c>
      <c r="F306" s="52" t="s">
        <v>359</v>
      </c>
      <c r="G306" s="52" t="s">
        <v>559</v>
      </c>
      <c r="H306" s="52" t="s">
        <v>332</v>
      </c>
      <c r="I306" s="65">
        <v>43936</v>
      </c>
      <c r="J306" s="163" t="s">
        <v>1020</v>
      </c>
      <c r="K306" s="46">
        <v>43900</v>
      </c>
      <c r="L306" s="108">
        <f>K306-7</f>
        <v>43893</v>
      </c>
      <c r="M306" s="109" t="s">
        <v>1034</v>
      </c>
      <c r="N306" s="52" t="s">
        <v>413</v>
      </c>
      <c r="O306" s="47" t="str">
        <f>VLOOKUP(B306,'PDM NB Portfolio Online'!E:I,3,0)</f>
        <v>Lenovo NB_Consumer</v>
      </c>
    </row>
    <row r="307" spans="1:15" ht="45" hidden="1">
      <c r="A307" s="278" t="s">
        <v>3365</v>
      </c>
      <c r="B307" s="61" t="s">
        <v>3368</v>
      </c>
      <c r="C307" s="61" t="s">
        <v>3368</v>
      </c>
      <c r="D307" s="52" t="s">
        <v>345</v>
      </c>
      <c r="E307" s="52" t="s">
        <v>346</v>
      </c>
      <c r="F307" s="61" t="s">
        <v>359</v>
      </c>
      <c r="G307" s="61" t="s">
        <v>559</v>
      </c>
      <c r="H307" s="61" t="s">
        <v>332</v>
      </c>
      <c r="I307" s="46">
        <v>44271</v>
      </c>
      <c r="J307" s="46" t="s">
        <v>954</v>
      </c>
      <c r="K307" s="46">
        <v>44229</v>
      </c>
      <c r="L307" s="108">
        <v>44222</v>
      </c>
      <c r="M307" s="551" t="s">
        <v>1034</v>
      </c>
      <c r="O307" s="47" t="str">
        <f>VLOOKUP(B307,'PDM NB Portfolio Online'!E:I,3,0)</f>
        <v>Lenovo NB_SMB/Commercial</v>
      </c>
    </row>
    <row r="308" spans="1:15" ht="30" hidden="1">
      <c r="A308" s="170" t="s">
        <v>1109</v>
      </c>
      <c r="B308" s="52" t="s">
        <v>1110</v>
      </c>
      <c r="C308" s="52" t="s">
        <v>1110</v>
      </c>
      <c r="D308" s="52" t="s">
        <v>357</v>
      </c>
      <c r="E308" s="52" t="s">
        <v>358</v>
      </c>
      <c r="F308" s="52" t="s">
        <v>359</v>
      </c>
      <c r="G308" s="52" t="s">
        <v>455</v>
      </c>
      <c r="H308" s="52" t="s">
        <v>332</v>
      </c>
      <c r="I308" s="46">
        <v>43971</v>
      </c>
      <c r="J308" s="46">
        <v>44004</v>
      </c>
      <c r="K308" s="70">
        <v>43920</v>
      </c>
      <c r="L308" s="222">
        <f>K308-7</f>
        <v>43913</v>
      </c>
      <c r="M308" s="109" t="s">
        <v>333</v>
      </c>
      <c r="N308" s="52" t="s">
        <v>376</v>
      </c>
      <c r="O308" s="47" t="str">
        <f>VLOOKUP(B308,'PDM NB Portfolio Online'!E:I,3,0)</f>
        <v>Lenovo NB_Consumer</v>
      </c>
    </row>
    <row r="309" spans="1:15" ht="30" hidden="1">
      <c r="A309" s="278" t="s">
        <v>3139</v>
      </c>
      <c r="B309" s="52" t="s">
        <v>3148</v>
      </c>
      <c r="C309" s="52" t="s">
        <v>3148</v>
      </c>
      <c r="D309" s="52" t="s">
        <v>357</v>
      </c>
      <c r="E309" s="52" t="s">
        <v>358</v>
      </c>
      <c r="F309" s="52" t="s">
        <v>359</v>
      </c>
      <c r="G309" s="85" t="s">
        <v>571</v>
      </c>
      <c r="H309" s="52" t="s">
        <v>332</v>
      </c>
      <c r="I309" s="46">
        <v>44285</v>
      </c>
      <c r="J309" s="337" t="s">
        <v>954</v>
      </c>
      <c r="K309" s="46">
        <v>44243</v>
      </c>
      <c r="L309" s="108">
        <f>K309-7</f>
        <v>44236</v>
      </c>
      <c r="M309" s="343" t="s">
        <v>1034</v>
      </c>
      <c r="N309" s="85" t="s">
        <v>552</v>
      </c>
      <c r="O309" s="47" t="str">
        <f>VLOOKUP(B309,'PDM NB Portfolio Online'!E:I,3,0)</f>
        <v>Lenovo NB_Consumer</v>
      </c>
    </row>
    <row r="310" spans="1:15" ht="30" hidden="1">
      <c r="A310" s="170" t="s">
        <v>2880</v>
      </c>
      <c r="B310" s="52" t="s">
        <v>1154</v>
      </c>
      <c r="C310" s="52" t="s">
        <v>1154</v>
      </c>
      <c r="D310" s="52" t="s">
        <v>357</v>
      </c>
      <c r="E310" s="52" t="s">
        <v>346</v>
      </c>
      <c r="F310" s="52" t="s">
        <v>359</v>
      </c>
      <c r="G310" s="52" t="s">
        <v>559</v>
      </c>
      <c r="H310" s="52" t="s">
        <v>332</v>
      </c>
      <c r="I310" s="46">
        <v>44025</v>
      </c>
      <c r="J310" s="91" t="s">
        <v>954</v>
      </c>
      <c r="K310" s="46">
        <v>43985</v>
      </c>
      <c r="L310" s="108">
        <v>43910</v>
      </c>
      <c r="M310" s="116" t="s">
        <v>349</v>
      </c>
      <c r="N310" s="52" t="s">
        <v>354</v>
      </c>
      <c r="O310" s="47" t="str">
        <f>VLOOKUP(B310,'PDM NB Portfolio Online'!E:I,3,0)</f>
        <v>Lenovo NB_Consumer</v>
      </c>
    </row>
    <row r="311" spans="1:15" ht="30" hidden="1">
      <c r="A311" s="278" t="s">
        <v>2604</v>
      </c>
      <c r="B311" s="63" t="s">
        <v>2607</v>
      </c>
      <c r="C311" s="63" t="s">
        <v>2607</v>
      </c>
      <c r="D311" s="62" t="s">
        <v>357</v>
      </c>
      <c r="E311" s="52" t="s">
        <v>358</v>
      </c>
      <c r="F311" s="52" t="s">
        <v>359</v>
      </c>
      <c r="G311" s="63" t="s">
        <v>559</v>
      </c>
      <c r="H311" s="52" t="s">
        <v>332</v>
      </c>
      <c r="I311" s="70">
        <v>44057</v>
      </c>
      <c r="J311" s="91" t="s">
        <v>954</v>
      </c>
      <c r="K311" s="70">
        <v>44015</v>
      </c>
      <c r="L311" s="222">
        <f>K311-7</f>
        <v>44008</v>
      </c>
      <c r="M311" s="116" t="s">
        <v>349</v>
      </c>
      <c r="N311" s="52" t="s">
        <v>2715</v>
      </c>
      <c r="O311" s="47" t="str">
        <f>VLOOKUP(B311,'PDM NB Portfolio Online'!E:I,3,0)</f>
        <v>Lenovo NB_Consumer</v>
      </c>
    </row>
    <row r="312" spans="1:15" ht="30" hidden="1">
      <c r="A312" s="170" t="s">
        <v>1104</v>
      </c>
      <c r="B312" s="52" t="s">
        <v>1105</v>
      </c>
      <c r="C312" s="52" t="s">
        <v>1105</v>
      </c>
      <c r="D312" s="52" t="s">
        <v>357</v>
      </c>
      <c r="E312" s="52" t="s">
        <v>358</v>
      </c>
      <c r="F312" s="52" t="s">
        <v>359</v>
      </c>
      <c r="G312" s="52" t="s">
        <v>559</v>
      </c>
      <c r="H312" s="52" t="s">
        <v>332</v>
      </c>
      <c r="I312" s="46">
        <v>43938</v>
      </c>
      <c r="J312" s="70" t="s">
        <v>1020</v>
      </c>
      <c r="K312" s="46">
        <v>43895</v>
      </c>
      <c r="L312" s="108">
        <f>K312-7</f>
        <v>43888</v>
      </c>
      <c r="M312" s="109" t="s">
        <v>1034</v>
      </c>
      <c r="N312" s="52" t="s">
        <v>350</v>
      </c>
      <c r="O312" s="47" t="str">
        <f>VLOOKUP(B312,'PDM NB Portfolio Online'!E:I,3,0)</f>
        <v>Lenovo NB_Consumer</v>
      </c>
    </row>
    <row r="313" spans="1:15" ht="30" hidden="1">
      <c r="A313" s="278" t="s">
        <v>3119</v>
      </c>
      <c r="B313" s="52" t="s">
        <v>3121</v>
      </c>
      <c r="C313" s="52" t="s">
        <v>3121</v>
      </c>
      <c r="D313" s="52" t="s">
        <v>357</v>
      </c>
      <c r="E313" s="52" t="s">
        <v>358</v>
      </c>
      <c r="F313" s="52" t="s">
        <v>359</v>
      </c>
      <c r="G313" s="85" t="s">
        <v>559</v>
      </c>
      <c r="H313" s="52" t="s">
        <v>332</v>
      </c>
      <c r="I313" s="46">
        <v>44064</v>
      </c>
      <c r="J313" s="46" t="s">
        <v>1020</v>
      </c>
      <c r="K313" s="46">
        <v>44015</v>
      </c>
      <c r="L313" s="108">
        <f>K313-7</f>
        <v>44008</v>
      </c>
      <c r="M313" s="116" t="s">
        <v>349</v>
      </c>
      <c r="N313" s="52" t="s">
        <v>376</v>
      </c>
      <c r="O313" s="47" t="str">
        <f>VLOOKUP(B313,'PDM NB Portfolio Online'!E:I,3,0)</f>
        <v>Lenovo NB_Consumer</v>
      </c>
    </row>
    <row r="314" spans="1:15" ht="45" hidden="1">
      <c r="A314" s="278" t="s">
        <v>3367</v>
      </c>
      <c r="B314" s="61" t="s">
        <v>3370</v>
      </c>
      <c r="C314" s="61" t="s">
        <v>3370</v>
      </c>
      <c r="D314" s="52" t="s">
        <v>345</v>
      </c>
      <c r="E314" s="52" t="s">
        <v>346</v>
      </c>
      <c r="F314" s="61" t="s">
        <v>359</v>
      </c>
      <c r="G314" s="61" t="s">
        <v>559</v>
      </c>
      <c r="H314" s="61" t="s">
        <v>332</v>
      </c>
      <c r="I314" s="46">
        <v>44271</v>
      </c>
      <c r="J314" s="46" t="s">
        <v>954</v>
      </c>
      <c r="K314" s="46">
        <v>44229</v>
      </c>
      <c r="L314" s="108">
        <v>44222</v>
      </c>
      <c r="M314" s="357" t="s">
        <v>1034</v>
      </c>
      <c r="O314" s="47" t="str">
        <f>VLOOKUP(B314,'PDM NB Portfolio Online'!E:I,3,0)</f>
        <v>Lenovo NB_SMB/Commercial</v>
      </c>
    </row>
    <row r="315" spans="1:15" ht="30" hidden="1">
      <c r="A315" s="239" t="s">
        <v>3467</v>
      </c>
      <c r="B315" s="85" t="s">
        <v>3470</v>
      </c>
      <c r="C315" s="85" t="s">
        <v>3470</v>
      </c>
      <c r="D315" s="52" t="s">
        <v>357</v>
      </c>
      <c r="E315" s="52" t="s">
        <v>346</v>
      </c>
      <c r="F315" s="52" t="s">
        <v>359</v>
      </c>
      <c r="G315" s="85" t="s">
        <v>571</v>
      </c>
      <c r="H315" s="52" t="s">
        <v>332</v>
      </c>
      <c r="I315" s="46">
        <v>44225</v>
      </c>
      <c r="J315" s="46">
        <v>44239</v>
      </c>
      <c r="K315" s="46">
        <v>44183</v>
      </c>
      <c r="L315" s="82">
        <v>44176</v>
      </c>
      <c r="M315" s="357" t="s">
        <v>1083</v>
      </c>
      <c r="N315" s="85" t="s">
        <v>552</v>
      </c>
      <c r="O315" s="47" t="str">
        <f>VLOOKUP(B315,'PDM NB Portfolio Online'!E:I,3,0)</f>
        <v>Lenovo NB_Consumer</v>
      </c>
    </row>
    <row r="316" spans="1:15" ht="30" hidden="1">
      <c r="A316" s="170" t="s">
        <v>1064</v>
      </c>
      <c r="B316" s="52" t="s">
        <v>1065</v>
      </c>
      <c r="C316" s="52" t="s">
        <v>1065</v>
      </c>
      <c r="D316" s="52" t="s">
        <v>357</v>
      </c>
      <c r="E316" s="52" t="s">
        <v>358</v>
      </c>
      <c r="F316" s="52" t="s">
        <v>359</v>
      </c>
      <c r="G316" s="52" t="s">
        <v>571</v>
      </c>
      <c r="H316" s="52" t="s">
        <v>332</v>
      </c>
      <c r="I316" s="46">
        <v>43938</v>
      </c>
      <c r="J316" s="70">
        <f>I316+14</f>
        <v>43952</v>
      </c>
      <c r="K316" s="46">
        <v>43857</v>
      </c>
      <c r="L316" s="108">
        <v>43850</v>
      </c>
      <c r="M316" s="116" t="s">
        <v>333</v>
      </c>
      <c r="N316" s="52" t="s">
        <v>361</v>
      </c>
      <c r="O316" s="47" t="str">
        <f>VLOOKUP(B316,'PDM NB Portfolio Online'!E:I,3,0)</f>
        <v>Lenovo NB_Consumer</v>
      </c>
    </row>
    <row r="317" spans="1:15" ht="30" hidden="1">
      <c r="A317" s="170" t="s">
        <v>1070</v>
      </c>
      <c r="B317" s="52" t="s">
        <v>1071</v>
      </c>
      <c r="C317" s="52" t="s">
        <v>1071</v>
      </c>
      <c r="D317" s="52" t="s">
        <v>357</v>
      </c>
      <c r="E317" s="52" t="s">
        <v>358</v>
      </c>
      <c r="F317" s="52" t="s">
        <v>359</v>
      </c>
      <c r="G317" s="52" t="s">
        <v>571</v>
      </c>
      <c r="H317" s="52" t="s">
        <v>332</v>
      </c>
      <c r="I317" s="46">
        <v>43934</v>
      </c>
      <c r="J317" s="70">
        <f>I317+14</f>
        <v>43948</v>
      </c>
      <c r="K317" s="46">
        <v>43857</v>
      </c>
      <c r="L317" s="108">
        <v>43850</v>
      </c>
      <c r="M317" s="116" t="s">
        <v>333</v>
      </c>
      <c r="N317" s="52" t="s">
        <v>376</v>
      </c>
      <c r="O317" s="47" t="str">
        <f>VLOOKUP(B317,'PDM NB Portfolio Online'!E:I,3,0)</f>
        <v>Lenovo NB_Consumer</v>
      </c>
    </row>
    <row r="318" spans="1:15" ht="30" hidden="1">
      <c r="A318" s="120" t="s">
        <v>3424</v>
      </c>
      <c r="B318" s="45" t="s">
        <v>3622</v>
      </c>
      <c r="C318" s="45" t="s">
        <v>3622</v>
      </c>
      <c r="F318" s="52" t="s">
        <v>359</v>
      </c>
      <c r="G318" s="89" t="s">
        <v>612</v>
      </c>
      <c r="H318" s="52" t="s">
        <v>332</v>
      </c>
      <c r="I318" s="358">
        <v>44134</v>
      </c>
      <c r="J318" s="46" t="s">
        <v>1020</v>
      </c>
      <c r="M318" s="116" t="s">
        <v>349</v>
      </c>
      <c r="N318" s="358" t="s">
        <v>413</v>
      </c>
      <c r="O318" s="47" t="str">
        <f>VLOOKUP(B318,'PDM NB Portfolio Online'!E:I,3,0)</f>
        <v>Lenovo NB_Consumer</v>
      </c>
    </row>
    <row r="319" spans="1:15" ht="30" hidden="1">
      <c r="A319" s="278" t="s">
        <v>3137</v>
      </c>
      <c r="B319" s="52" t="s">
        <v>3146</v>
      </c>
      <c r="C319" s="52" t="s">
        <v>3146</v>
      </c>
      <c r="D319" s="52" t="s">
        <v>357</v>
      </c>
      <c r="E319" s="52" t="s">
        <v>358</v>
      </c>
      <c r="F319" s="52" t="s">
        <v>359</v>
      </c>
      <c r="G319" s="85" t="s">
        <v>571</v>
      </c>
      <c r="H319" s="52" t="s">
        <v>332</v>
      </c>
      <c r="I319" s="46">
        <v>44120</v>
      </c>
      <c r="J319" s="46">
        <v>44134</v>
      </c>
      <c r="K319" s="46">
        <v>44078</v>
      </c>
      <c r="L319" s="108">
        <f>K319-7</f>
        <v>44071</v>
      </c>
      <c r="M319" s="343" t="s">
        <v>1083</v>
      </c>
      <c r="N319" s="52" t="s">
        <v>423</v>
      </c>
      <c r="O319" s="47" t="str">
        <f>VLOOKUP(B319,'PDM NB Portfolio Online'!E:I,3,0)</f>
        <v>Lenovo NB_Consumer</v>
      </c>
    </row>
    <row r="320" spans="1:15" ht="30" hidden="1">
      <c r="A320" s="239" t="s">
        <v>3468</v>
      </c>
      <c r="B320" s="85" t="s">
        <v>3471</v>
      </c>
      <c r="C320" s="85" t="s">
        <v>3471</v>
      </c>
      <c r="D320" s="52" t="s">
        <v>357</v>
      </c>
      <c r="E320" s="52" t="s">
        <v>346</v>
      </c>
      <c r="F320" s="52" t="s">
        <v>359</v>
      </c>
      <c r="G320" s="85" t="s">
        <v>571</v>
      </c>
      <c r="H320" s="52" t="s">
        <v>332</v>
      </c>
      <c r="I320" s="46">
        <v>44225</v>
      </c>
      <c r="J320" s="46">
        <v>44239</v>
      </c>
      <c r="K320" s="46">
        <v>44183</v>
      </c>
      <c r="L320" s="82">
        <v>44176</v>
      </c>
      <c r="M320" s="357" t="s">
        <v>1083</v>
      </c>
      <c r="N320" s="85" t="s">
        <v>552</v>
      </c>
      <c r="O320" s="47" t="str">
        <f>VLOOKUP(B320,'PDM NB Portfolio Online'!E:I,3,0)</f>
        <v>Lenovo NB_Consumer</v>
      </c>
    </row>
    <row r="321" spans="1:15" ht="30" hidden="1">
      <c r="A321" s="170" t="s">
        <v>1072</v>
      </c>
      <c r="B321" s="52" t="s">
        <v>1073</v>
      </c>
      <c r="C321" s="52" t="s">
        <v>1073</v>
      </c>
      <c r="D321" s="52" t="s">
        <v>357</v>
      </c>
      <c r="E321" s="52" t="s">
        <v>358</v>
      </c>
      <c r="F321" s="52" t="s">
        <v>359</v>
      </c>
      <c r="G321" s="52" t="s">
        <v>571</v>
      </c>
      <c r="H321" s="52" t="s">
        <v>332</v>
      </c>
      <c r="I321" s="46">
        <v>43940</v>
      </c>
      <c r="J321" s="70">
        <v>43952</v>
      </c>
      <c r="K321" s="46">
        <v>43857</v>
      </c>
      <c r="L321" s="108">
        <v>43850</v>
      </c>
      <c r="M321" s="116" t="s">
        <v>333</v>
      </c>
      <c r="N321" s="52" t="s">
        <v>376</v>
      </c>
      <c r="O321" s="47" t="str">
        <f>VLOOKUP(B321,'PDM NB Portfolio Online'!E:I,3,0)</f>
        <v>Lenovo NB_Consumer</v>
      </c>
    </row>
    <row r="322" spans="1:15" ht="30" hidden="1">
      <c r="A322" s="278" t="s">
        <v>3138</v>
      </c>
      <c r="B322" s="52" t="s">
        <v>3147</v>
      </c>
      <c r="C322" s="52" t="s">
        <v>3147</v>
      </c>
      <c r="D322" s="52" t="s">
        <v>357</v>
      </c>
      <c r="E322" s="52" t="s">
        <v>358</v>
      </c>
      <c r="F322" s="52" t="s">
        <v>359</v>
      </c>
      <c r="G322" s="85" t="s">
        <v>571</v>
      </c>
      <c r="H322" s="52" t="s">
        <v>332</v>
      </c>
      <c r="I322" s="46">
        <v>44120</v>
      </c>
      <c r="J322" s="46">
        <v>44134</v>
      </c>
      <c r="K322" s="46">
        <v>44078</v>
      </c>
      <c r="L322" s="108">
        <f>K322-7</f>
        <v>44071</v>
      </c>
      <c r="M322" s="342" t="s">
        <v>1083</v>
      </c>
      <c r="N322" s="89" t="s">
        <v>376</v>
      </c>
      <c r="O322" s="47" t="str">
        <f>VLOOKUP(B322,'PDM NB Portfolio Online'!E:I,3,0)</f>
        <v>Lenovo NB_Consumer</v>
      </c>
    </row>
    <row r="323" spans="1:15" ht="30" hidden="1">
      <c r="A323" s="170" t="s">
        <v>2056</v>
      </c>
      <c r="B323" s="52" t="s">
        <v>2262</v>
      </c>
      <c r="C323" s="52" t="s">
        <v>2063</v>
      </c>
      <c r="D323" s="52" t="s">
        <v>328</v>
      </c>
      <c r="E323" s="52" t="s">
        <v>329</v>
      </c>
      <c r="F323" s="52" t="s">
        <v>330</v>
      </c>
      <c r="G323" s="52" t="s">
        <v>2078</v>
      </c>
      <c r="H323" s="52" t="s">
        <v>332</v>
      </c>
      <c r="I323" s="46">
        <v>43984</v>
      </c>
      <c r="J323" s="46">
        <v>43984</v>
      </c>
      <c r="K323" s="46">
        <v>43928</v>
      </c>
      <c r="L323" s="108">
        <v>43921</v>
      </c>
      <c r="M323" s="109" t="s">
        <v>333</v>
      </c>
      <c r="N323" s="74" t="s">
        <v>391</v>
      </c>
      <c r="O323" s="47" t="str">
        <f>VLOOKUP(B323,'PDM NB Portfolio Online'!E:I,3,0)</f>
        <v>ThinkPad_Commercial</v>
      </c>
    </row>
    <row r="324" spans="1:15" ht="30" hidden="1">
      <c r="A324" s="170" t="s">
        <v>3520</v>
      </c>
      <c r="B324" s="52" t="s">
        <v>3521</v>
      </c>
      <c r="C324" s="52" t="s">
        <v>3522</v>
      </c>
      <c r="D324" s="52" t="s">
        <v>328</v>
      </c>
      <c r="E324" s="52" t="s">
        <v>329</v>
      </c>
      <c r="F324" s="52" t="s">
        <v>330</v>
      </c>
      <c r="G324" s="486" t="s">
        <v>3523</v>
      </c>
      <c r="H324" s="52" t="s">
        <v>332</v>
      </c>
      <c r="I324" s="70">
        <v>44277</v>
      </c>
      <c r="J324" s="70" t="s">
        <v>3524</v>
      </c>
      <c r="K324" s="70" t="s">
        <v>3525</v>
      </c>
      <c r="L324" s="222" t="s">
        <v>3526</v>
      </c>
      <c r="M324" s="109" t="s">
        <v>333</v>
      </c>
      <c r="N324" s="85" t="s">
        <v>552</v>
      </c>
      <c r="O324" s="47" t="str">
        <f>VLOOKUP(B324,'PDM NB Portfolio Online'!E:I,3,0)</f>
        <v>ThinkPad_Commercial</v>
      </c>
    </row>
    <row r="325" spans="1:15" ht="30" hidden="1">
      <c r="A325" s="170" t="s">
        <v>1126</v>
      </c>
      <c r="B325" s="52" t="s">
        <v>1127</v>
      </c>
      <c r="C325" s="52" t="s">
        <v>1127</v>
      </c>
      <c r="D325" s="52" t="s">
        <v>357</v>
      </c>
      <c r="E325" s="52" t="s">
        <v>358</v>
      </c>
      <c r="F325" s="52" t="s">
        <v>359</v>
      </c>
      <c r="G325" s="52" t="s">
        <v>559</v>
      </c>
      <c r="H325" s="52" t="s">
        <v>332</v>
      </c>
      <c r="I325" s="46">
        <v>43948</v>
      </c>
      <c r="J325" s="91" t="s">
        <v>954</v>
      </c>
      <c r="K325" s="46">
        <v>43906</v>
      </c>
      <c r="L325" s="108">
        <v>43892</v>
      </c>
      <c r="M325" s="109" t="s">
        <v>349</v>
      </c>
      <c r="N325" s="52" t="s">
        <v>380</v>
      </c>
      <c r="O325" s="47" t="str">
        <f>VLOOKUP(B325,'PDM NB Portfolio Online'!E:I,3,0)</f>
        <v>Lenovo NB_Consumer</v>
      </c>
    </row>
    <row r="326" spans="1:15" ht="30" hidden="1">
      <c r="A326" s="170" t="s">
        <v>1955</v>
      </c>
      <c r="B326" s="52" t="s">
        <v>1135</v>
      </c>
      <c r="C326" s="52" t="s">
        <v>1135</v>
      </c>
      <c r="D326" s="52" t="s">
        <v>357</v>
      </c>
      <c r="E326" s="52" t="s">
        <v>346</v>
      </c>
      <c r="F326" s="52" t="s">
        <v>359</v>
      </c>
      <c r="G326" s="52" t="s">
        <v>612</v>
      </c>
      <c r="H326" s="52" t="s">
        <v>332</v>
      </c>
      <c r="I326" s="46">
        <v>44022</v>
      </c>
      <c r="J326" s="163" t="s">
        <v>1020</v>
      </c>
      <c r="K326" s="46">
        <v>43893</v>
      </c>
      <c r="L326" s="108">
        <f>K326-7</f>
        <v>43886</v>
      </c>
      <c r="M326" s="109" t="s">
        <v>349</v>
      </c>
      <c r="N326" s="52" t="s">
        <v>334</v>
      </c>
      <c r="O326" s="47" t="str">
        <f>VLOOKUP(B326,'PDM NB Portfolio Online'!E:I,3,0)</f>
        <v>Lenovo NB_Consumer</v>
      </c>
    </row>
    <row r="327" spans="1:15" ht="30" hidden="1">
      <c r="A327" s="192" t="s">
        <v>2124</v>
      </c>
      <c r="B327" s="61" t="s">
        <v>2125</v>
      </c>
      <c r="C327" s="61" t="s">
        <v>2125</v>
      </c>
      <c r="D327" s="62" t="s">
        <v>357</v>
      </c>
      <c r="E327" s="62" t="s">
        <v>358</v>
      </c>
      <c r="F327" s="62" t="s">
        <v>359</v>
      </c>
      <c r="G327" s="61" t="s">
        <v>455</v>
      </c>
      <c r="H327" s="62" t="s">
        <v>332</v>
      </c>
      <c r="I327" s="70">
        <v>44005</v>
      </c>
      <c r="J327" s="114">
        <v>44019</v>
      </c>
      <c r="K327" s="70">
        <v>43970</v>
      </c>
      <c r="L327" s="222">
        <f>K327-7</f>
        <v>43963</v>
      </c>
      <c r="M327" s="278" t="s">
        <v>1083</v>
      </c>
      <c r="N327" s="62" t="s">
        <v>423</v>
      </c>
      <c r="O327" s="47" t="str">
        <f>VLOOKUP(B327,'PDM NB Portfolio Online'!E:I,3,0)</f>
        <v>Lenovo NB_Consumer</v>
      </c>
    </row>
    <row r="328" spans="1:15" ht="30" hidden="1">
      <c r="A328" s="170" t="s">
        <v>3517</v>
      </c>
      <c r="B328" s="52" t="s">
        <v>3518</v>
      </c>
      <c r="C328" s="52" t="s">
        <v>3519</v>
      </c>
      <c r="D328" s="52" t="s">
        <v>328</v>
      </c>
      <c r="E328" s="52" t="s">
        <v>329</v>
      </c>
      <c r="F328" s="46" t="s">
        <v>330</v>
      </c>
      <c r="G328" s="46" t="s">
        <v>3523</v>
      </c>
      <c r="H328" s="52" t="s">
        <v>332</v>
      </c>
      <c r="I328" s="70">
        <v>44277</v>
      </c>
      <c r="J328" s="338" t="s">
        <v>3524</v>
      </c>
      <c r="K328" s="70" t="s">
        <v>3525</v>
      </c>
      <c r="L328" s="222" t="s">
        <v>3526</v>
      </c>
      <c r="M328" s="120" t="s">
        <v>333</v>
      </c>
      <c r="N328" s="45" t="s">
        <v>552</v>
      </c>
      <c r="O328" s="47" t="str">
        <f>VLOOKUP(B328,'PDM NB Portfolio Online'!E:I,3,0)</f>
        <v>ThinkPad_Commercial</v>
      </c>
    </row>
    <row r="329" spans="1:15" ht="30" hidden="1">
      <c r="A329" s="539" t="s">
        <v>2757</v>
      </c>
      <c r="B329" s="200" t="s">
        <v>2758</v>
      </c>
      <c r="C329" s="199" t="s">
        <v>2759</v>
      </c>
      <c r="D329" s="52" t="s">
        <v>328</v>
      </c>
      <c r="E329" s="52" t="s">
        <v>329</v>
      </c>
      <c r="F329" s="52" t="s">
        <v>330</v>
      </c>
      <c r="G329" s="85" t="s">
        <v>3278</v>
      </c>
      <c r="H329" s="52" t="s">
        <v>332</v>
      </c>
      <c r="I329" s="46">
        <v>44067</v>
      </c>
      <c r="J329" s="46" t="s">
        <v>1020</v>
      </c>
      <c r="K329" s="46">
        <v>44039</v>
      </c>
      <c r="L329" s="108">
        <v>44032</v>
      </c>
      <c r="M329" s="170" t="s">
        <v>349</v>
      </c>
      <c r="N329" s="52" t="s">
        <v>391</v>
      </c>
      <c r="O329" s="47" t="str">
        <f>VLOOKUP(B329,'PDM NB Portfolio Online'!E:I,3,0)</f>
        <v>ThinkPad_Commercial</v>
      </c>
    </row>
    <row r="330" spans="1:15" ht="30" hidden="1">
      <c r="A330" s="539" t="s">
        <v>2760</v>
      </c>
      <c r="B330" s="201" t="s">
        <v>2761</v>
      </c>
      <c r="C330" s="199" t="s">
        <v>2762</v>
      </c>
      <c r="D330" s="52" t="s">
        <v>328</v>
      </c>
      <c r="E330" s="52" t="s">
        <v>329</v>
      </c>
      <c r="F330" s="52" t="s">
        <v>330</v>
      </c>
      <c r="G330" s="85" t="s">
        <v>3278</v>
      </c>
      <c r="H330" s="52" t="s">
        <v>332</v>
      </c>
      <c r="I330" s="46">
        <v>44067</v>
      </c>
      <c r="J330" s="46" t="s">
        <v>1020</v>
      </c>
      <c r="K330" s="46">
        <v>44039</v>
      </c>
      <c r="L330" s="108">
        <v>44032</v>
      </c>
      <c r="M330" s="170" t="s">
        <v>349</v>
      </c>
      <c r="N330" s="52" t="s">
        <v>380</v>
      </c>
      <c r="O330" s="47" t="str">
        <f>VLOOKUP(B330,'PDM NB Portfolio Online'!E:I,3,0)</f>
        <v>ThinkPad_Commercial</v>
      </c>
    </row>
    <row r="331" spans="1:15" ht="45" hidden="1">
      <c r="A331" s="542" t="s">
        <v>3322</v>
      </c>
      <c r="B331" s="85" t="s">
        <v>3323</v>
      </c>
      <c r="C331" s="85" t="s">
        <v>3321</v>
      </c>
      <c r="D331" s="52" t="s">
        <v>328</v>
      </c>
      <c r="E331" s="52" t="s">
        <v>329</v>
      </c>
      <c r="F331" s="52" t="s">
        <v>330</v>
      </c>
      <c r="G331" s="85" t="s">
        <v>3278</v>
      </c>
      <c r="H331" s="52" t="s">
        <v>332</v>
      </c>
      <c r="I331" s="210">
        <v>44130</v>
      </c>
      <c r="J331" s="46" t="s">
        <v>1020</v>
      </c>
      <c r="M331" s="170" t="s">
        <v>349</v>
      </c>
      <c r="N331" s="85" t="s">
        <v>552</v>
      </c>
      <c r="O331" s="47" t="str">
        <f>VLOOKUP(B331,'PDM NB Portfolio Online'!E:I,3,0)</f>
        <v>ThinkPad_Commercial</v>
      </c>
    </row>
    <row r="332" spans="1:15" ht="30" hidden="1">
      <c r="A332" s="106" t="s">
        <v>3324</v>
      </c>
      <c r="B332" s="85" t="s">
        <v>3325</v>
      </c>
      <c r="C332" s="85" t="s">
        <v>3320</v>
      </c>
      <c r="D332" s="52" t="s">
        <v>328</v>
      </c>
      <c r="E332" s="52" t="s">
        <v>329</v>
      </c>
      <c r="F332" s="52" t="s">
        <v>330</v>
      </c>
      <c r="G332" s="85" t="s">
        <v>3278</v>
      </c>
      <c r="H332" s="52" t="s">
        <v>332</v>
      </c>
      <c r="I332" s="210">
        <v>44130</v>
      </c>
      <c r="J332" s="46" t="s">
        <v>1020</v>
      </c>
      <c r="M332" s="170" t="s">
        <v>349</v>
      </c>
      <c r="N332" s="85" t="s">
        <v>552</v>
      </c>
      <c r="O332" s="47" t="str">
        <f>VLOOKUP(B332,'PDM NB Portfolio Online'!E:I,3,0)</f>
        <v>ThinkPad_Commercial</v>
      </c>
    </row>
    <row r="333" spans="1:15" ht="30" hidden="1">
      <c r="A333" s="106" t="s">
        <v>2805</v>
      </c>
      <c r="B333" s="85" t="s">
        <v>2806</v>
      </c>
      <c r="C333" s="85" t="s">
        <v>2810</v>
      </c>
      <c r="D333" s="52" t="s">
        <v>328</v>
      </c>
      <c r="E333" s="52" t="s">
        <v>329</v>
      </c>
      <c r="F333" s="52" t="s">
        <v>330</v>
      </c>
      <c r="G333" s="52" t="s">
        <v>385</v>
      </c>
      <c r="H333" s="52" t="s">
        <v>332</v>
      </c>
      <c r="I333" s="210">
        <v>44138</v>
      </c>
      <c r="J333" s="210">
        <v>44138</v>
      </c>
      <c r="K333" s="210">
        <v>44082</v>
      </c>
      <c r="L333" s="77">
        <v>44075</v>
      </c>
      <c r="M333" s="106" t="s">
        <v>333</v>
      </c>
      <c r="N333" s="52" t="s">
        <v>361</v>
      </c>
      <c r="O333" s="47" t="str">
        <f>VLOOKUP(B333,'PDM NB Portfolio Online'!E:I,3,0)</f>
        <v>ThinkPad_Commercial</v>
      </c>
    </row>
    <row r="334" spans="1:15" ht="30" hidden="1">
      <c r="A334" s="170" t="s">
        <v>1107</v>
      </c>
      <c r="B334" s="52" t="s">
        <v>1108</v>
      </c>
      <c r="C334" s="52" t="s">
        <v>1108</v>
      </c>
      <c r="D334" s="52" t="s">
        <v>357</v>
      </c>
      <c r="E334" s="52" t="s">
        <v>358</v>
      </c>
      <c r="F334" s="52" t="s">
        <v>359</v>
      </c>
      <c r="G334" s="52" t="s">
        <v>455</v>
      </c>
      <c r="H334" s="52" t="s">
        <v>332</v>
      </c>
      <c r="I334" s="70">
        <v>43941</v>
      </c>
      <c r="J334" s="70">
        <v>43955</v>
      </c>
      <c r="K334" s="70">
        <v>43896</v>
      </c>
      <c r="L334" s="222">
        <f>K334-7</f>
        <v>43889</v>
      </c>
      <c r="M334" s="170" t="s">
        <v>333</v>
      </c>
      <c r="N334" s="52" t="s">
        <v>380</v>
      </c>
      <c r="O334" s="47" t="str">
        <f>VLOOKUP(B334,'PDM NB Portfolio Online'!E:I,3,0)</f>
        <v>Lenovo NB_Consumer</v>
      </c>
    </row>
    <row r="335" spans="1:15" ht="30" hidden="1">
      <c r="A335" s="106" t="s">
        <v>2805</v>
      </c>
      <c r="B335" s="85" t="s">
        <v>2807</v>
      </c>
      <c r="C335" s="85" t="s">
        <v>2811</v>
      </c>
      <c r="D335" s="52" t="s">
        <v>328</v>
      </c>
      <c r="E335" s="52" t="s">
        <v>329</v>
      </c>
      <c r="F335" s="52" t="s">
        <v>330</v>
      </c>
      <c r="G335" s="170" t="s">
        <v>385</v>
      </c>
      <c r="H335" s="52" t="s">
        <v>332</v>
      </c>
      <c r="I335" s="210">
        <v>44138</v>
      </c>
      <c r="J335" s="124">
        <v>44138</v>
      </c>
      <c r="K335" s="124">
        <v>44082</v>
      </c>
      <c r="L335" s="124">
        <v>44075</v>
      </c>
      <c r="M335" s="106" t="s">
        <v>333</v>
      </c>
      <c r="N335" s="52" t="s">
        <v>350</v>
      </c>
      <c r="O335" s="47" t="str">
        <f>VLOOKUP(B335,'PDM NB Portfolio Online'!E:I,3,0)</f>
        <v>ThinkPad_Commercial</v>
      </c>
    </row>
    <row r="336" spans="1:15" ht="30" hidden="1">
      <c r="A336" s="106" t="s">
        <v>2805</v>
      </c>
      <c r="B336" s="85" t="s">
        <v>2808</v>
      </c>
      <c r="C336" s="85" t="s">
        <v>2812</v>
      </c>
      <c r="D336" s="52" t="s">
        <v>328</v>
      </c>
      <c r="E336" s="52" t="s">
        <v>329</v>
      </c>
      <c r="F336" s="52" t="s">
        <v>330</v>
      </c>
      <c r="G336" s="170" t="s">
        <v>385</v>
      </c>
      <c r="H336" s="52" t="s">
        <v>332</v>
      </c>
      <c r="I336" s="210">
        <v>44138</v>
      </c>
      <c r="J336" s="207" t="s">
        <v>954</v>
      </c>
      <c r="K336" s="124">
        <v>44082</v>
      </c>
      <c r="L336" s="124">
        <v>44075</v>
      </c>
      <c r="M336" s="106" t="s">
        <v>349</v>
      </c>
      <c r="N336" s="52" t="s">
        <v>361</v>
      </c>
      <c r="O336" s="47" t="str">
        <f>VLOOKUP(B336,'PDM NB Portfolio Online'!E:I,3,0)</f>
        <v>ThinkPad_Commercial</v>
      </c>
    </row>
    <row r="337" spans="1:15" ht="30" hidden="1">
      <c r="A337" s="398" t="s">
        <v>3397</v>
      </c>
      <c r="B337" s="85" t="s">
        <v>3399</v>
      </c>
      <c r="C337" s="85" t="s">
        <v>3399</v>
      </c>
      <c r="D337" s="52" t="s">
        <v>357</v>
      </c>
      <c r="E337" s="52" t="s">
        <v>358</v>
      </c>
      <c r="F337" s="52" t="s">
        <v>359</v>
      </c>
      <c r="G337" s="85" t="s">
        <v>449</v>
      </c>
      <c r="H337" s="52" t="s">
        <v>332</v>
      </c>
      <c r="I337" s="210">
        <v>44235</v>
      </c>
      <c r="J337" s="184" t="s">
        <v>954</v>
      </c>
      <c r="K337" s="210">
        <v>44193</v>
      </c>
      <c r="L337" s="77">
        <v>44186</v>
      </c>
      <c r="M337" s="76" t="s">
        <v>333</v>
      </c>
      <c r="O337" s="47" t="str">
        <f>VLOOKUP(B337,'PDM NB Portfolio Online'!E:I,3,0)</f>
        <v>Lenovo NB_Consumer</v>
      </c>
    </row>
    <row r="338" spans="1:15" ht="30" hidden="1">
      <c r="A338" s="398" t="s">
        <v>3398</v>
      </c>
      <c r="B338" s="85" t="s">
        <v>3400</v>
      </c>
      <c r="C338" s="85" t="s">
        <v>3400</v>
      </c>
      <c r="D338" s="52" t="s">
        <v>357</v>
      </c>
      <c r="E338" s="52" t="s">
        <v>358</v>
      </c>
      <c r="F338" s="52" t="s">
        <v>359</v>
      </c>
      <c r="G338" s="85" t="s">
        <v>449</v>
      </c>
      <c r="H338" s="52" t="s">
        <v>332</v>
      </c>
      <c r="I338" s="210">
        <v>44232</v>
      </c>
      <c r="J338" s="184" t="s">
        <v>954</v>
      </c>
      <c r="K338" s="210">
        <v>44190</v>
      </c>
      <c r="L338" s="77">
        <v>44183</v>
      </c>
      <c r="M338" s="76" t="s">
        <v>333</v>
      </c>
      <c r="O338" s="47" t="str">
        <f>VLOOKUP(B338,'PDM NB Portfolio Online'!E:I,3,0)</f>
        <v>Lenovo NB_Consumer</v>
      </c>
    </row>
    <row r="339" spans="1:15" ht="30" hidden="1">
      <c r="A339" s="85" t="s">
        <v>2805</v>
      </c>
      <c r="B339" s="85" t="s">
        <v>2809</v>
      </c>
      <c r="C339" s="85" t="s">
        <v>2813</v>
      </c>
      <c r="D339" s="52" t="s">
        <v>328</v>
      </c>
      <c r="E339" s="52" t="s">
        <v>329</v>
      </c>
      <c r="F339" s="52" t="s">
        <v>330</v>
      </c>
      <c r="G339" s="52" t="s">
        <v>385</v>
      </c>
      <c r="H339" s="52" t="s">
        <v>332</v>
      </c>
      <c r="I339" s="210">
        <v>44138</v>
      </c>
      <c r="J339" s="59" t="s">
        <v>954</v>
      </c>
      <c r="K339" s="210">
        <v>44082</v>
      </c>
      <c r="L339" s="77">
        <v>44075</v>
      </c>
      <c r="M339" s="76" t="s">
        <v>349</v>
      </c>
      <c r="N339" s="52" t="s">
        <v>350</v>
      </c>
      <c r="O339" s="47" t="str">
        <f>VLOOKUP(B339,'PDM NB Portfolio Online'!E:I,3,0)</f>
        <v>ThinkPad_Commercial</v>
      </c>
    </row>
    <row r="340" spans="1:15" ht="31.5" hidden="1">
      <c r="A340" s="170" t="s">
        <v>2047</v>
      </c>
      <c r="B340" s="170" t="s">
        <v>2263</v>
      </c>
      <c r="C340" s="52" t="s">
        <v>2052</v>
      </c>
      <c r="D340" s="52" t="s">
        <v>328</v>
      </c>
      <c r="E340" s="52" t="s">
        <v>329</v>
      </c>
      <c r="F340" s="52" t="s">
        <v>330</v>
      </c>
      <c r="G340" s="211" t="s">
        <v>803</v>
      </c>
      <c r="H340" s="52" t="s">
        <v>332</v>
      </c>
      <c r="I340" s="184">
        <v>44040</v>
      </c>
      <c r="J340" s="184">
        <v>44040</v>
      </c>
      <c r="K340" s="184">
        <v>43998</v>
      </c>
      <c r="L340" s="184">
        <v>44005</v>
      </c>
      <c r="M340" s="109" t="s">
        <v>333</v>
      </c>
      <c r="N340" s="52" t="s">
        <v>380</v>
      </c>
      <c r="O340" s="47" t="str">
        <f>VLOOKUP(B340,'PDM NB Portfolio Online'!E:I,3,0)</f>
        <v>ThinkPad_Commercial</v>
      </c>
    </row>
    <row r="341" spans="1:15" ht="30" hidden="1">
      <c r="A341" s="53" t="s">
        <v>3546</v>
      </c>
      <c r="B341" s="85" t="s">
        <v>3548</v>
      </c>
      <c r="C341" s="85" t="s">
        <v>3548</v>
      </c>
      <c r="D341" s="52" t="s">
        <v>357</v>
      </c>
      <c r="E341" s="52" t="s">
        <v>358</v>
      </c>
      <c r="F341" s="52" t="s">
        <v>359</v>
      </c>
      <c r="G341" s="85" t="s">
        <v>449</v>
      </c>
      <c r="H341" s="52" t="s">
        <v>332</v>
      </c>
      <c r="I341" s="46">
        <v>44277</v>
      </c>
      <c r="J341" s="46">
        <v>44291</v>
      </c>
      <c r="K341" s="46">
        <v>44235</v>
      </c>
      <c r="L341" s="108">
        <v>44228</v>
      </c>
      <c r="M341" s="109" t="s">
        <v>333</v>
      </c>
      <c r="N341" s="89" t="s">
        <v>376</v>
      </c>
      <c r="O341" s="47" t="str">
        <f>VLOOKUP(B341,'PDM NB Portfolio Online'!E:I,3,0)</f>
        <v>Lenovo NB_Consumer</v>
      </c>
    </row>
    <row r="342" spans="1:15" ht="30" hidden="1">
      <c r="A342" s="205" t="s">
        <v>3650</v>
      </c>
      <c r="B342" s="85" t="s">
        <v>3549</v>
      </c>
      <c r="C342" s="85" t="s">
        <v>3549</v>
      </c>
      <c r="D342" s="52" t="s">
        <v>357</v>
      </c>
      <c r="E342" s="52" t="s">
        <v>358</v>
      </c>
      <c r="F342" s="52" t="s">
        <v>359</v>
      </c>
      <c r="G342" s="85" t="s">
        <v>449</v>
      </c>
      <c r="H342" s="52" t="s">
        <v>332</v>
      </c>
      <c r="I342" s="46">
        <v>44281</v>
      </c>
      <c r="J342" s="46">
        <v>44295</v>
      </c>
      <c r="K342" s="46">
        <v>44239</v>
      </c>
      <c r="L342" s="108">
        <v>44232</v>
      </c>
      <c r="M342" s="109" t="s">
        <v>333</v>
      </c>
      <c r="N342" s="89" t="s">
        <v>376</v>
      </c>
      <c r="O342" s="47" t="str">
        <f>VLOOKUP(B342,'PDM NB Portfolio Online'!E:I,3,0)</f>
        <v>Lenovo NB_Consumer</v>
      </c>
    </row>
    <row r="343" spans="1:15" ht="30" hidden="1">
      <c r="A343" s="239" t="s">
        <v>3547</v>
      </c>
      <c r="B343" s="106" t="s">
        <v>3550</v>
      </c>
      <c r="C343" s="106" t="s">
        <v>3550</v>
      </c>
      <c r="D343" s="170" t="s">
        <v>357</v>
      </c>
      <c r="E343" s="170" t="s">
        <v>358</v>
      </c>
      <c r="F343" s="170" t="s">
        <v>359</v>
      </c>
      <c r="G343" s="106" t="s">
        <v>449</v>
      </c>
      <c r="H343" s="170" t="s">
        <v>332</v>
      </c>
      <c r="I343" s="184">
        <v>44277</v>
      </c>
      <c r="J343" s="184">
        <v>44291</v>
      </c>
      <c r="K343" s="184">
        <v>44235</v>
      </c>
      <c r="L343" s="184">
        <v>44228</v>
      </c>
      <c r="M343" s="170" t="s">
        <v>333</v>
      </c>
      <c r="N343" s="267" t="s">
        <v>391</v>
      </c>
      <c r="O343" s="47" t="str">
        <f>VLOOKUP(B343,'PDM NB Portfolio Online'!E:I,3,0)</f>
        <v>Lenovo NB_Consumer</v>
      </c>
    </row>
    <row r="344" spans="1:15" ht="30" hidden="1">
      <c r="A344" s="170" t="s">
        <v>1133</v>
      </c>
      <c r="B344" s="170" t="s">
        <v>2134</v>
      </c>
      <c r="C344" s="170" t="s">
        <v>1134</v>
      </c>
      <c r="D344" s="170" t="s">
        <v>328</v>
      </c>
      <c r="E344" s="170" t="s">
        <v>329</v>
      </c>
      <c r="F344" s="170" t="s">
        <v>330</v>
      </c>
      <c r="G344" s="170" t="s">
        <v>369</v>
      </c>
      <c r="H344" s="170" t="s">
        <v>332</v>
      </c>
      <c r="I344" s="184">
        <v>43956</v>
      </c>
      <c r="J344" s="184">
        <v>43956</v>
      </c>
      <c r="K344" s="184">
        <v>43914</v>
      </c>
      <c r="L344" s="184">
        <v>43907</v>
      </c>
      <c r="M344" s="170" t="s">
        <v>333</v>
      </c>
      <c r="N344" s="170" t="s">
        <v>361</v>
      </c>
      <c r="O344" s="47" t="str">
        <f>VLOOKUP(B344,'PDM NB Portfolio Online'!E:I,3,0)</f>
        <v>ThinkPad_Commercial</v>
      </c>
    </row>
    <row r="345" spans="1:15" ht="30" hidden="1">
      <c r="A345" s="170" t="s">
        <v>2055</v>
      </c>
      <c r="B345" s="170" t="s">
        <v>2264</v>
      </c>
      <c r="C345" s="170" t="s">
        <v>2062</v>
      </c>
      <c r="D345" s="170" t="s">
        <v>328</v>
      </c>
      <c r="E345" s="170" t="s">
        <v>329</v>
      </c>
      <c r="F345" s="170" t="s">
        <v>330</v>
      </c>
      <c r="G345" s="170" t="s">
        <v>2078</v>
      </c>
      <c r="H345" s="52" t="s">
        <v>332</v>
      </c>
      <c r="I345" s="184">
        <v>43984</v>
      </c>
      <c r="J345" s="184">
        <v>43984</v>
      </c>
      <c r="K345" s="184">
        <v>43928</v>
      </c>
      <c r="L345" s="108">
        <v>43921</v>
      </c>
      <c r="M345" s="170" t="s">
        <v>333</v>
      </c>
      <c r="N345" s="74" t="s">
        <v>423</v>
      </c>
      <c r="O345" s="47" t="str">
        <f>VLOOKUP(B345,'PDM NB Portfolio Online'!E:I,3,0)</f>
        <v>ThinkPad_Commercial</v>
      </c>
    </row>
    <row r="346" spans="1:15" ht="30" hidden="1">
      <c r="A346" s="52" t="s">
        <v>2053</v>
      </c>
      <c r="B346" s="52" t="s">
        <v>2250</v>
      </c>
      <c r="C346" s="52" t="s">
        <v>2060</v>
      </c>
      <c r="D346" s="52" t="s">
        <v>328</v>
      </c>
      <c r="E346" s="52" t="s">
        <v>329</v>
      </c>
      <c r="F346" s="52" t="s">
        <v>330</v>
      </c>
      <c r="G346" s="52" t="s">
        <v>338</v>
      </c>
      <c r="H346" s="52" t="s">
        <v>332</v>
      </c>
      <c r="I346" s="46">
        <v>43956</v>
      </c>
      <c r="J346" s="46">
        <v>43956</v>
      </c>
      <c r="K346" s="46">
        <v>43928</v>
      </c>
      <c r="L346" s="108">
        <f>K346-7</f>
        <v>43921</v>
      </c>
      <c r="M346" s="52" t="s">
        <v>333</v>
      </c>
      <c r="N346" s="52" t="s">
        <v>334</v>
      </c>
      <c r="O346" s="47" t="str">
        <f>VLOOKUP(B346,'PDM NB Portfolio Online'!E:I,3,0)</f>
        <v>ThinkPad_Commercial</v>
      </c>
    </row>
    <row r="347" spans="1:15" ht="45" hidden="1">
      <c r="A347" s="68" t="s">
        <v>3375</v>
      </c>
      <c r="B347" s="45" t="s">
        <v>3379</v>
      </c>
      <c r="C347" s="45" t="s">
        <v>3379</v>
      </c>
      <c r="D347" s="52" t="s">
        <v>345</v>
      </c>
      <c r="E347" s="52" t="s">
        <v>346</v>
      </c>
      <c r="F347" s="52" t="s">
        <v>347</v>
      </c>
      <c r="G347" s="45" t="s">
        <v>3381</v>
      </c>
      <c r="H347" s="52" t="s">
        <v>332</v>
      </c>
      <c r="I347" s="430">
        <v>44211</v>
      </c>
      <c r="J347" s="430">
        <v>44211</v>
      </c>
      <c r="K347" s="210">
        <v>44169</v>
      </c>
      <c r="L347" s="77">
        <f>K347-7</f>
        <v>44162</v>
      </c>
      <c r="M347" s="210" t="s">
        <v>333</v>
      </c>
      <c r="O347" s="47" t="str">
        <f>VLOOKUP(B347,'PDM NB Portfolio Online'!E:I,3,0)</f>
        <v>Lenovo NB_SMB/Commercial</v>
      </c>
    </row>
    <row r="348" spans="1:15" ht="45" hidden="1">
      <c r="A348" s="51" t="s">
        <v>3403</v>
      </c>
      <c r="B348" s="68" t="s">
        <v>3405</v>
      </c>
      <c r="C348" s="45" t="s">
        <v>3405</v>
      </c>
      <c r="D348" s="52" t="s">
        <v>345</v>
      </c>
      <c r="E348" s="52" t="s">
        <v>346</v>
      </c>
      <c r="F348" s="52" t="s">
        <v>347</v>
      </c>
      <c r="G348" s="45" t="s">
        <v>3544</v>
      </c>
      <c r="H348" s="52" t="s">
        <v>332</v>
      </c>
      <c r="I348" s="430">
        <v>44232</v>
      </c>
      <c r="J348" s="430">
        <v>44232</v>
      </c>
      <c r="K348" s="210">
        <v>44190</v>
      </c>
      <c r="L348" s="77">
        <v>44183</v>
      </c>
      <c r="M348" s="77" t="s">
        <v>333</v>
      </c>
      <c r="N348" s="210" t="s">
        <v>552</v>
      </c>
      <c r="O348" s="47" t="str">
        <f>VLOOKUP(B348,'PDM NB Portfolio Online'!E:I,3,0)</f>
        <v>Lenovo NB_SMB/Commercial</v>
      </c>
    </row>
    <row r="349" spans="1:15" ht="30" hidden="1">
      <c r="A349" s="343" t="s">
        <v>3124</v>
      </c>
      <c r="B349" s="484" t="s">
        <v>3065</v>
      </c>
      <c r="C349" s="329" t="s">
        <v>3065</v>
      </c>
      <c r="D349" s="52" t="s">
        <v>357</v>
      </c>
      <c r="E349" s="52" t="s">
        <v>358</v>
      </c>
      <c r="F349" s="52" t="s">
        <v>359</v>
      </c>
      <c r="G349" s="53" t="s">
        <v>612</v>
      </c>
      <c r="H349" s="52" t="s">
        <v>332</v>
      </c>
      <c r="I349" s="46">
        <v>44165</v>
      </c>
      <c r="J349" s="46">
        <v>44179</v>
      </c>
      <c r="K349" s="339">
        <v>44123</v>
      </c>
      <c r="L349" s="108">
        <f>K349-7</f>
        <v>44116</v>
      </c>
      <c r="M349" s="240" t="s">
        <v>333</v>
      </c>
      <c r="N349" s="52" t="s">
        <v>376</v>
      </c>
      <c r="O349" s="47" t="str">
        <f>VLOOKUP(B349,'PDM NB Portfolio Online'!E:I,3,0)</f>
        <v>Lenovo NB_Consumer</v>
      </c>
    </row>
    <row r="350" spans="1:15" ht="30" hidden="1">
      <c r="A350" s="343" t="s">
        <v>2709</v>
      </c>
      <c r="B350" s="346" t="s">
        <v>2712</v>
      </c>
      <c r="C350" s="63" t="s">
        <v>2712</v>
      </c>
      <c r="D350" s="62" t="s">
        <v>357</v>
      </c>
      <c r="E350" s="52" t="s">
        <v>358</v>
      </c>
      <c r="F350" s="52" t="s">
        <v>359</v>
      </c>
      <c r="G350" s="63" t="s">
        <v>446</v>
      </c>
      <c r="H350" s="52" t="s">
        <v>332</v>
      </c>
      <c r="I350" s="70">
        <v>44074</v>
      </c>
      <c r="J350" s="91" t="s">
        <v>954</v>
      </c>
      <c r="K350" s="46">
        <v>44032</v>
      </c>
      <c r="L350" s="222">
        <f>K350-7</f>
        <v>44025</v>
      </c>
      <c r="M350" s="109" t="s">
        <v>349</v>
      </c>
      <c r="N350" s="52" t="s">
        <v>350</v>
      </c>
      <c r="O350" s="47" t="str">
        <f>VLOOKUP(B350,'PDM NB Portfolio Online'!E:I,3,0)</f>
        <v>Lenovo NB_Consumer</v>
      </c>
    </row>
    <row r="351" spans="1:15" ht="30" hidden="1">
      <c r="A351" s="540" t="s">
        <v>3527</v>
      </c>
      <c r="B351" s="540" t="s">
        <v>3528</v>
      </c>
      <c r="C351" s="85" t="s">
        <v>2800</v>
      </c>
      <c r="F351" s="52" t="s">
        <v>330</v>
      </c>
      <c r="G351" s="85" t="s">
        <v>338</v>
      </c>
      <c r="H351" s="52" t="s">
        <v>332</v>
      </c>
      <c r="I351" s="46">
        <v>44250</v>
      </c>
      <c r="J351" s="46">
        <v>44250</v>
      </c>
      <c r="K351" s="46">
        <v>44222</v>
      </c>
      <c r="L351" s="108">
        <v>44215</v>
      </c>
      <c r="M351" s="109" t="s">
        <v>333</v>
      </c>
      <c r="N351" s="52" t="s">
        <v>334</v>
      </c>
      <c r="O351" s="47" t="str">
        <f>VLOOKUP(B351,'PDM NB Portfolio Online'!E:I,3,0)</f>
        <v>ThinkPad_Commercial</v>
      </c>
    </row>
    <row r="352" spans="1:15" ht="30" hidden="1">
      <c r="A352" s="116" t="s">
        <v>2054</v>
      </c>
      <c r="B352" s="116" t="s">
        <v>2250</v>
      </c>
      <c r="C352" s="52" t="s">
        <v>2061</v>
      </c>
      <c r="D352" s="52" t="s">
        <v>328</v>
      </c>
      <c r="E352" s="52" t="s">
        <v>329</v>
      </c>
      <c r="F352" s="52" t="s">
        <v>330</v>
      </c>
      <c r="G352" s="52" t="s">
        <v>338</v>
      </c>
      <c r="H352" s="52" t="s">
        <v>332</v>
      </c>
      <c r="I352" s="46">
        <v>43956</v>
      </c>
      <c r="J352" s="46">
        <v>43956</v>
      </c>
      <c r="K352" s="46">
        <v>43928</v>
      </c>
      <c r="L352" s="108">
        <f t="shared" ref="L352:L357" si="0">K352-7</f>
        <v>43921</v>
      </c>
      <c r="M352" s="109" t="s">
        <v>333</v>
      </c>
      <c r="N352" s="52" t="s">
        <v>354</v>
      </c>
      <c r="O352" s="47" t="str">
        <f>VLOOKUP(B352,'PDM NB Portfolio Online'!E:I,3,0)</f>
        <v>ThinkPad_Commercial</v>
      </c>
    </row>
    <row r="353" spans="1:15" ht="30" hidden="1">
      <c r="A353" s="343" t="s">
        <v>2710</v>
      </c>
      <c r="B353" s="346" t="s">
        <v>2713</v>
      </c>
      <c r="C353" s="346" t="s">
        <v>2713</v>
      </c>
      <c r="D353" s="356" t="s">
        <v>357</v>
      </c>
      <c r="E353" s="116" t="s">
        <v>358</v>
      </c>
      <c r="F353" s="116" t="s">
        <v>359</v>
      </c>
      <c r="G353" s="346" t="s">
        <v>446</v>
      </c>
      <c r="H353" s="116" t="s">
        <v>332</v>
      </c>
      <c r="I353" s="360">
        <v>44074</v>
      </c>
      <c r="J353" s="365" t="s">
        <v>954</v>
      </c>
      <c r="K353" s="58">
        <v>44032</v>
      </c>
      <c r="L353" s="360">
        <f t="shared" si="0"/>
        <v>44025</v>
      </c>
      <c r="M353" s="116" t="s">
        <v>349</v>
      </c>
      <c r="N353" s="116" t="s">
        <v>350</v>
      </c>
      <c r="O353" s="47" t="str">
        <f>VLOOKUP(B353,'PDM NB Portfolio Online'!E:I,3,0)</f>
        <v>Lenovo NB_Consumer</v>
      </c>
    </row>
    <row r="354" spans="1:15" ht="45" hidden="1">
      <c r="A354" s="68" t="s">
        <v>3376</v>
      </c>
      <c r="B354" s="68" t="s">
        <v>3380</v>
      </c>
      <c r="C354" s="68" t="s">
        <v>3380</v>
      </c>
      <c r="D354" s="116" t="s">
        <v>345</v>
      </c>
      <c r="E354" s="116" t="s">
        <v>346</v>
      </c>
      <c r="F354" s="116" t="s">
        <v>347</v>
      </c>
      <c r="G354" s="68" t="s">
        <v>3381</v>
      </c>
      <c r="H354" s="116" t="s">
        <v>332</v>
      </c>
      <c r="I354" s="552">
        <v>44211</v>
      </c>
      <c r="J354" s="552">
        <v>44211</v>
      </c>
      <c r="K354" s="361">
        <v>44169</v>
      </c>
      <c r="L354" s="361">
        <f t="shared" si="0"/>
        <v>44162</v>
      </c>
      <c r="M354" s="361" t="s">
        <v>333</v>
      </c>
      <c r="N354" s="51"/>
      <c r="O354" s="47" t="str">
        <f>VLOOKUP(B354,'PDM NB Portfolio Online'!E:I,3,0)</f>
        <v>Lenovo NB_SMB/Commercial</v>
      </c>
    </row>
    <row r="355" spans="1:15" ht="30" hidden="1">
      <c r="A355" s="343" t="s">
        <v>3140</v>
      </c>
      <c r="B355" s="116" t="s">
        <v>3149</v>
      </c>
      <c r="C355" s="116" t="s">
        <v>3149</v>
      </c>
      <c r="D355" s="116" t="s">
        <v>357</v>
      </c>
      <c r="E355" s="116" t="s">
        <v>358</v>
      </c>
      <c r="F355" s="116" t="s">
        <v>359</v>
      </c>
      <c r="G355" s="51" t="s">
        <v>446</v>
      </c>
      <c r="H355" s="116" t="s">
        <v>332</v>
      </c>
      <c r="I355" s="58">
        <v>44211</v>
      </c>
      <c r="J355" s="58">
        <v>44225</v>
      </c>
      <c r="K355" s="58">
        <v>44169</v>
      </c>
      <c r="L355" s="58">
        <f t="shared" si="0"/>
        <v>44162</v>
      </c>
      <c r="M355" s="343" t="s">
        <v>1083</v>
      </c>
      <c r="N355" s="51" t="s">
        <v>552</v>
      </c>
      <c r="O355" s="47" t="str">
        <f>VLOOKUP(B355,'PDM NB Portfolio Online'!E:I,3,0)</f>
        <v>Lenovo NB_Consumer</v>
      </c>
    </row>
    <row r="356" spans="1:15" ht="30" hidden="1">
      <c r="A356" s="343" t="s">
        <v>3141</v>
      </c>
      <c r="B356" s="116" t="s">
        <v>3150</v>
      </c>
      <c r="C356" s="116" t="s">
        <v>3150</v>
      </c>
      <c r="D356" s="116" t="s">
        <v>357</v>
      </c>
      <c r="E356" s="116" t="s">
        <v>358</v>
      </c>
      <c r="F356" s="116" t="s">
        <v>359</v>
      </c>
      <c r="G356" s="51" t="s">
        <v>446</v>
      </c>
      <c r="H356" s="116" t="s">
        <v>332</v>
      </c>
      <c r="I356" s="58">
        <v>44211</v>
      </c>
      <c r="J356" s="58">
        <v>44225</v>
      </c>
      <c r="K356" s="58">
        <v>44169</v>
      </c>
      <c r="L356" s="58">
        <f t="shared" si="0"/>
        <v>44162</v>
      </c>
      <c r="M356" s="343" t="s">
        <v>1083</v>
      </c>
      <c r="N356" s="51" t="s">
        <v>552</v>
      </c>
      <c r="O356" s="47" t="str">
        <f>VLOOKUP(B356,'PDM NB Portfolio Online'!E:I,3,0)</f>
        <v>Lenovo NB_Consumer</v>
      </c>
    </row>
    <row r="357" spans="1:15" ht="30" hidden="1">
      <c r="A357" s="116" t="s">
        <v>1924</v>
      </c>
      <c r="B357" s="116" t="s">
        <v>1079</v>
      </c>
      <c r="C357" s="116" t="s">
        <v>1079</v>
      </c>
      <c r="D357" s="116" t="s">
        <v>357</v>
      </c>
      <c r="E357" s="116" t="s">
        <v>358</v>
      </c>
      <c r="F357" s="116" t="s">
        <v>359</v>
      </c>
      <c r="G357" s="116" t="s">
        <v>446</v>
      </c>
      <c r="H357" s="116" t="s">
        <v>332</v>
      </c>
      <c r="I357" s="58">
        <v>43928</v>
      </c>
      <c r="J357" s="58">
        <v>43942</v>
      </c>
      <c r="K357" s="58">
        <v>43889</v>
      </c>
      <c r="L357" s="58">
        <f t="shared" si="0"/>
        <v>43882</v>
      </c>
      <c r="M357" s="116" t="s">
        <v>1083</v>
      </c>
      <c r="N357" s="116" t="s">
        <v>391</v>
      </c>
      <c r="O357" s="47" t="str">
        <f>VLOOKUP(B357,'PDM NB Portfolio Online'!E:I,3,0)</f>
        <v>Lenovo NB_Consumer</v>
      </c>
    </row>
    <row r="358" spans="1:15" ht="30" hidden="1">
      <c r="A358" s="433" t="s">
        <v>1920</v>
      </c>
      <c r="B358" s="116" t="s">
        <v>1047</v>
      </c>
      <c r="C358" s="116" t="s">
        <v>1047</v>
      </c>
      <c r="D358" s="116" t="s">
        <v>357</v>
      </c>
      <c r="E358" s="116" t="s">
        <v>358</v>
      </c>
      <c r="F358" s="116" t="s">
        <v>359</v>
      </c>
      <c r="G358" s="116" t="s">
        <v>497</v>
      </c>
      <c r="H358" s="116" t="s">
        <v>332</v>
      </c>
      <c r="I358" s="360">
        <v>43934</v>
      </c>
      <c r="J358" s="360" t="s">
        <v>954</v>
      </c>
      <c r="K358" s="58">
        <v>43847</v>
      </c>
      <c r="L358" s="58">
        <v>43840</v>
      </c>
      <c r="M358" s="550" t="s">
        <v>1034</v>
      </c>
      <c r="N358" s="116" t="s">
        <v>350</v>
      </c>
      <c r="O358" s="47" t="str">
        <f>VLOOKUP(B358,'PDM NB Portfolio Online'!E:I,3,0)</f>
        <v>Lenovo NB_Consumer</v>
      </c>
    </row>
    <row r="359" spans="1:15" ht="30" hidden="1">
      <c r="A359" s="483" t="s">
        <v>3224</v>
      </c>
      <c r="B359" s="116" t="s">
        <v>3093</v>
      </c>
      <c r="C359" s="116" t="s">
        <v>3093</v>
      </c>
      <c r="D359" s="116" t="s">
        <v>357</v>
      </c>
      <c r="E359" s="116" t="s">
        <v>358</v>
      </c>
      <c r="F359" s="116" t="s">
        <v>359</v>
      </c>
      <c r="G359" s="51" t="s">
        <v>497</v>
      </c>
      <c r="H359" s="116" t="s">
        <v>332</v>
      </c>
      <c r="I359" s="58">
        <v>44190</v>
      </c>
      <c r="J359" s="58">
        <v>44204</v>
      </c>
      <c r="K359" s="58">
        <v>44151</v>
      </c>
      <c r="L359" s="58">
        <f>K359-7</f>
        <v>44144</v>
      </c>
      <c r="M359" s="433" t="s">
        <v>1083</v>
      </c>
      <c r="N359" s="371" t="s">
        <v>423</v>
      </c>
      <c r="O359" s="47" t="str">
        <f>VLOOKUP(B359,'PDM NB Portfolio Online'!E:I,3,0)</f>
        <v>Lenovo NB_Consumer</v>
      </c>
    </row>
    <row r="360" spans="1:15" ht="30" hidden="1">
      <c r="A360" s="483" t="s">
        <v>3227</v>
      </c>
      <c r="B360" s="116" t="s">
        <v>3098</v>
      </c>
      <c r="C360" s="116" t="s">
        <v>3098</v>
      </c>
      <c r="D360" s="116" t="s">
        <v>357</v>
      </c>
      <c r="E360" s="116" t="s">
        <v>358</v>
      </c>
      <c r="F360" s="116" t="s">
        <v>359</v>
      </c>
      <c r="G360" s="51" t="s">
        <v>497</v>
      </c>
      <c r="H360" s="116" t="s">
        <v>332</v>
      </c>
      <c r="I360" s="58">
        <v>44211</v>
      </c>
      <c r="J360" s="58">
        <v>44225</v>
      </c>
      <c r="K360" s="58">
        <v>44169</v>
      </c>
      <c r="L360" s="58">
        <f>K360-7</f>
        <v>44162</v>
      </c>
      <c r="M360" s="433" t="s">
        <v>1083</v>
      </c>
      <c r="N360" s="51" t="s">
        <v>552</v>
      </c>
      <c r="O360" s="47" t="str">
        <f>VLOOKUP(B360,'PDM NB Portfolio Online'!E:I,3,0)</f>
        <v>Lenovo NB_Consumer</v>
      </c>
    </row>
    <row r="361" spans="1:15" ht="30" hidden="1">
      <c r="A361" s="371" t="s">
        <v>3652</v>
      </c>
      <c r="B361" s="540" t="s">
        <v>3528</v>
      </c>
      <c r="C361" s="51" t="s">
        <v>2801</v>
      </c>
      <c r="D361" s="116" t="s">
        <v>328</v>
      </c>
      <c r="E361" s="116" t="s">
        <v>329</v>
      </c>
      <c r="F361" s="116" t="s">
        <v>330</v>
      </c>
      <c r="G361" s="116" t="s">
        <v>338</v>
      </c>
      <c r="H361" s="116" t="s">
        <v>332</v>
      </c>
      <c r="I361" s="58">
        <v>44250</v>
      </c>
      <c r="J361" s="58">
        <v>44250</v>
      </c>
      <c r="K361" s="58">
        <v>44222</v>
      </c>
      <c r="L361" s="58">
        <v>44215</v>
      </c>
      <c r="M361" s="116" t="s">
        <v>333</v>
      </c>
      <c r="N361" s="116" t="s">
        <v>334</v>
      </c>
      <c r="O361" s="47" t="str">
        <f>VLOOKUP(B361,'PDM NB Portfolio Online'!E:I,3,0)</f>
        <v>ThinkPad_Commercial</v>
      </c>
    </row>
    <row r="362" spans="1:15" ht="30" hidden="1">
      <c r="A362" s="541" t="s">
        <v>3553</v>
      </c>
      <c r="B362" s="541" t="s">
        <v>3554</v>
      </c>
      <c r="C362" s="51" t="s">
        <v>3551</v>
      </c>
      <c r="D362" s="116" t="s">
        <v>328</v>
      </c>
      <c r="E362" s="116" t="s">
        <v>329</v>
      </c>
      <c r="F362" s="51" t="s">
        <v>330</v>
      </c>
      <c r="G362" s="51" t="s">
        <v>2078</v>
      </c>
      <c r="H362" s="116" t="s">
        <v>332</v>
      </c>
      <c r="I362" s="361">
        <v>44109</v>
      </c>
      <c r="J362" s="361">
        <v>44109</v>
      </c>
      <c r="K362" s="361">
        <v>44074</v>
      </c>
      <c r="L362" s="361">
        <v>44060</v>
      </c>
      <c r="M362" s="51" t="s">
        <v>333</v>
      </c>
      <c r="N362" s="51" t="s">
        <v>413</v>
      </c>
      <c r="O362" s="47" t="str">
        <f>VLOOKUP(B362,'PDM NB Portfolio Online'!E:I,3,0)</f>
        <v>ThinkPad_Commercial</v>
      </c>
    </row>
    <row r="363" spans="1:15" ht="30" hidden="1">
      <c r="A363" s="116" t="s">
        <v>2043</v>
      </c>
      <c r="B363" s="116" t="s">
        <v>2251</v>
      </c>
      <c r="C363" s="116" t="s">
        <v>2048</v>
      </c>
      <c r="D363" s="116" t="s">
        <v>328</v>
      </c>
      <c r="E363" s="116" t="s">
        <v>329</v>
      </c>
      <c r="F363" s="116" t="s">
        <v>330</v>
      </c>
      <c r="G363" s="116" t="s">
        <v>338</v>
      </c>
      <c r="H363" s="116" t="s">
        <v>332</v>
      </c>
      <c r="I363" s="58">
        <v>43956</v>
      </c>
      <c r="J363" s="58">
        <v>43956</v>
      </c>
      <c r="K363" s="58">
        <v>43928</v>
      </c>
      <c r="L363" s="58">
        <f>K363-7</f>
        <v>43921</v>
      </c>
      <c r="M363" s="116" t="s">
        <v>333</v>
      </c>
      <c r="N363" s="116" t="s">
        <v>391</v>
      </c>
      <c r="O363" s="47" t="str">
        <f>VLOOKUP(B363,'PDM NB Portfolio Online'!E:I,3,0)</f>
        <v>ThinkPad_Commercial</v>
      </c>
    </row>
    <row r="364" spans="1:15" ht="30" hidden="1">
      <c r="A364" s="540" t="s">
        <v>3529</v>
      </c>
      <c r="B364" s="540" t="s">
        <v>3530</v>
      </c>
      <c r="C364" s="51" t="s">
        <v>2799</v>
      </c>
      <c r="D364" s="51"/>
      <c r="E364" s="51"/>
      <c r="F364" s="116" t="s">
        <v>330</v>
      </c>
      <c r="G364" s="51" t="s">
        <v>338</v>
      </c>
      <c r="H364" s="116" t="s">
        <v>332</v>
      </c>
      <c r="I364" s="58">
        <v>44250</v>
      </c>
      <c r="J364" s="58">
        <v>44250</v>
      </c>
      <c r="K364" s="58">
        <v>44222</v>
      </c>
      <c r="L364" s="58">
        <v>44215</v>
      </c>
      <c r="M364" s="116" t="s">
        <v>333</v>
      </c>
      <c r="N364" s="116" t="s">
        <v>376</v>
      </c>
      <c r="O364" s="47">
        <f>VLOOKUP(B364,'PDM NB Portfolio Online'!E:I,3,0)</f>
        <v>0</v>
      </c>
    </row>
    <row r="365" spans="1:15" ht="30" hidden="1">
      <c r="A365" s="343" t="s">
        <v>3142</v>
      </c>
      <c r="B365" s="116" t="s">
        <v>3151</v>
      </c>
      <c r="C365" s="116" t="s">
        <v>3151</v>
      </c>
      <c r="D365" s="116" t="s">
        <v>357</v>
      </c>
      <c r="E365" s="116" t="s">
        <v>358</v>
      </c>
      <c r="F365" s="116" t="s">
        <v>359</v>
      </c>
      <c r="G365" s="51" t="s">
        <v>446</v>
      </c>
      <c r="H365" s="116" t="s">
        <v>332</v>
      </c>
      <c r="I365" s="58">
        <v>44211</v>
      </c>
      <c r="J365" s="58">
        <v>44225</v>
      </c>
      <c r="K365" s="58">
        <v>44169</v>
      </c>
      <c r="L365" s="58">
        <f>K365-7</f>
        <v>44162</v>
      </c>
      <c r="M365" s="343" t="s">
        <v>1083</v>
      </c>
      <c r="N365" s="51" t="s">
        <v>552</v>
      </c>
      <c r="O365" s="47" t="str">
        <f>VLOOKUP(B365,'PDM NB Portfolio Online'!E:I,3,0)</f>
        <v>Lenovo NB_Consumer</v>
      </c>
    </row>
    <row r="366" spans="1:15" ht="30" hidden="1">
      <c r="A366" s="343" t="s">
        <v>3143</v>
      </c>
      <c r="B366" s="116" t="s">
        <v>3152</v>
      </c>
      <c r="C366" s="116" t="s">
        <v>3152</v>
      </c>
      <c r="D366" s="116" t="s">
        <v>357</v>
      </c>
      <c r="E366" s="116" t="s">
        <v>358</v>
      </c>
      <c r="F366" s="116" t="s">
        <v>359</v>
      </c>
      <c r="G366" s="51" t="s">
        <v>446</v>
      </c>
      <c r="H366" s="116" t="s">
        <v>332</v>
      </c>
      <c r="I366" s="58">
        <v>44211</v>
      </c>
      <c r="J366" s="58">
        <v>44225</v>
      </c>
      <c r="K366" s="58">
        <v>44169</v>
      </c>
      <c r="L366" s="58">
        <f>K366-7</f>
        <v>44162</v>
      </c>
      <c r="M366" s="343" t="s">
        <v>1083</v>
      </c>
      <c r="N366" s="51" t="s">
        <v>552</v>
      </c>
      <c r="O366" s="47" t="str">
        <f>VLOOKUP(B366,'PDM NB Portfolio Online'!E:I,3,0)</f>
        <v>Lenovo NB_Consumer</v>
      </c>
    </row>
    <row r="367" spans="1:15" ht="30" hidden="1">
      <c r="A367" s="116" t="s">
        <v>2058</v>
      </c>
      <c r="B367" s="116" t="s">
        <v>2261</v>
      </c>
      <c r="C367" s="116" t="s">
        <v>2066</v>
      </c>
      <c r="D367" s="116" t="s">
        <v>328</v>
      </c>
      <c r="E367" s="116" t="s">
        <v>329</v>
      </c>
      <c r="F367" s="116" t="s">
        <v>330</v>
      </c>
      <c r="G367" s="116" t="s">
        <v>331</v>
      </c>
      <c r="H367" s="116" t="s">
        <v>332</v>
      </c>
      <c r="I367" s="58">
        <v>44228</v>
      </c>
      <c r="J367" s="58">
        <v>44228</v>
      </c>
      <c r="K367" s="58">
        <v>44193</v>
      </c>
      <c r="L367" s="58">
        <f>K367-7</f>
        <v>44186</v>
      </c>
      <c r="M367" s="116" t="s">
        <v>333</v>
      </c>
      <c r="N367" s="58" t="s">
        <v>334</v>
      </c>
      <c r="O367" s="47" t="str">
        <f>VLOOKUP(B367,'PDM NB Portfolio Online'!E:I,3,0)</f>
        <v>ThinkPad_Commercial</v>
      </c>
    </row>
    <row r="368" spans="1:15" ht="30" hidden="1">
      <c r="A368" s="116" t="s">
        <v>1152</v>
      </c>
      <c r="B368" s="116" t="s">
        <v>3295</v>
      </c>
      <c r="C368" s="116" t="s">
        <v>1153</v>
      </c>
      <c r="D368" s="116" t="s">
        <v>328</v>
      </c>
      <c r="E368" s="116" t="s">
        <v>329</v>
      </c>
      <c r="F368" s="116" t="s">
        <v>330</v>
      </c>
      <c r="G368" s="116" t="s">
        <v>399</v>
      </c>
      <c r="H368" s="116" t="s">
        <v>332</v>
      </c>
      <c r="I368" s="58">
        <v>44222</v>
      </c>
      <c r="J368" s="58">
        <v>44222</v>
      </c>
      <c r="K368" s="58">
        <v>44180</v>
      </c>
      <c r="L368" s="58">
        <v>44173</v>
      </c>
      <c r="M368" s="116" t="s">
        <v>333</v>
      </c>
      <c r="N368" s="116" t="s">
        <v>413</v>
      </c>
      <c r="O368" s="47" t="str">
        <f>VLOOKUP(B368,'PDM NB Portfolio Online'!E:I,3,0)</f>
        <v>ThinkPad_Commercial</v>
      </c>
    </row>
    <row r="369" spans="1:15" ht="30" hidden="1">
      <c r="A369" s="116" t="s">
        <v>1128</v>
      </c>
      <c r="B369" s="116" t="s">
        <v>2252</v>
      </c>
      <c r="C369" s="116" t="s">
        <v>1129</v>
      </c>
      <c r="D369" s="116" t="s">
        <v>328</v>
      </c>
      <c r="E369" s="116" t="s">
        <v>329</v>
      </c>
      <c r="F369" s="116" t="s">
        <v>330</v>
      </c>
      <c r="G369" s="116" t="s">
        <v>734</v>
      </c>
      <c r="H369" s="116" t="s">
        <v>332</v>
      </c>
      <c r="I369" s="58">
        <v>43956</v>
      </c>
      <c r="J369" s="58">
        <v>43956</v>
      </c>
      <c r="K369" s="58">
        <v>43929</v>
      </c>
      <c r="L369" s="58">
        <v>43922</v>
      </c>
      <c r="M369" s="116" t="s">
        <v>1083</v>
      </c>
      <c r="N369" s="116" t="s">
        <v>361</v>
      </c>
      <c r="O369" s="47" t="str">
        <f>VLOOKUP(B369,'PDM NB Portfolio Online'!E:I,3,0)</f>
        <v>ThinkPad_Commercial</v>
      </c>
    </row>
    <row r="370" spans="1:15" ht="30" hidden="1">
      <c r="A370" s="116" t="s">
        <v>1925</v>
      </c>
      <c r="B370" s="116" t="s">
        <v>1080</v>
      </c>
      <c r="C370" s="116" t="s">
        <v>1080</v>
      </c>
      <c r="D370" s="116" t="s">
        <v>357</v>
      </c>
      <c r="E370" s="116" t="s">
        <v>358</v>
      </c>
      <c r="F370" s="116" t="s">
        <v>359</v>
      </c>
      <c r="G370" s="116" t="s">
        <v>446</v>
      </c>
      <c r="H370" s="116" t="s">
        <v>332</v>
      </c>
      <c r="I370" s="58">
        <v>43928</v>
      </c>
      <c r="J370" s="58">
        <v>43942</v>
      </c>
      <c r="K370" s="58">
        <v>43889</v>
      </c>
      <c r="L370" s="58">
        <f>K370-7</f>
        <v>43882</v>
      </c>
      <c r="M370" s="116" t="s">
        <v>1083</v>
      </c>
      <c r="N370" s="116" t="s">
        <v>391</v>
      </c>
      <c r="O370" s="47" t="str">
        <f>VLOOKUP(B370,'PDM NB Portfolio Online'!E:I,3,0)</f>
        <v>Lenovo NB_Consumer</v>
      </c>
    </row>
    <row r="371" spans="1:15" ht="30" hidden="1">
      <c r="A371" s="483" t="s">
        <v>3226</v>
      </c>
      <c r="B371" s="116" t="s">
        <v>3094</v>
      </c>
      <c r="C371" s="116" t="s">
        <v>3094</v>
      </c>
      <c r="D371" s="116" t="s">
        <v>357</v>
      </c>
      <c r="E371" s="116" t="s">
        <v>358</v>
      </c>
      <c r="F371" s="116" t="s">
        <v>359</v>
      </c>
      <c r="G371" s="51" t="s">
        <v>497</v>
      </c>
      <c r="H371" s="116" t="s">
        <v>332</v>
      </c>
      <c r="I371" s="58">
        <v>44190</v>
      </c>
      <c r="J371" s="58">
        <v>44204</v>
      </c>
      <c r="K371" s="58">
        <v>44151</v>
      </c>
      <c r="L371" s="58">
        <f>K371-7</f>
        <v>44144</v>
      </c>
      <c r="M371" s="433" t="s">
        <v>1083</v>
      </c>
      <c r="N371" s="371" t="s">
        <v>354</v>
      </c>
      <c r="O371" s="47" t="str">
        <f>VLOOKUP(B371,'PDM NB Portfolio Online'!E:I,3,0)</f>
        <v>Lenovo NB_Consumer</v>
      </c>
    </row>
    <row r="372" spans="1:15" ht="30" hidden="1">
      <c r="A372" s="483" t="s">
        <v>3228</v>
      </c>
      <c r="B372" s="116" t="s">
        <v>3099</v>
      </c>
      <c r="C372" s="116" t="s">
        <v>3099</v>
      </c>
      <c r="D372" s="116" t="s">
        <v>357</v>
      </c>
      <c r="E372" s="116" t="s">
        <v>358</v>
      </c>
      <c r="F372" s="116" t="s">
        <v>359</v>
      </c>
      <c r="G372" s="51" t="s">
        <v>497</v>
      </c>
      <c r="H372" s="116" t="s">
        <v>332</v>
      </c>
      <c r="I372" s="58">
        <v>44211</v>
      </c>
      <c r="J372" s="58">
        <v>44225</v>
      </c>
      <c r="K372" s="58">
        <v>44169</v>
      </c>
      <c r="L372" s="58">
        <f>K372-7</f>
        <v>44162</v>
      </c>
      <c r="M372" s="433" t="s">
        <v>1083</v>
      </c>
      <c r="N372" s="51" t="s">
        <v>552</v>
      </c>
      <c r="O372" s="47" t="str">
        <f>VLOOKUP(B372,'PDM NB Portfolio Online'!E:I,3,0)</f>
        <v>Lenovo NB_Consumer</v>
      </c>
    </row>
    <row r="373" spans="1:15" ht="30" hidden="1">
      <c r="A373" s="343" t="s">
        <v>3144</v>
      </c>
      <c r="B373" s="116" t="s">
        <v>3153</v>
      </c>
      <c r="C373" s="116" t="s">
        <v>3153</v>
      </c>
      <c r="D373" s="116" t="s">
        <v>357</v>
      </c>
      <c r="E373" s="116" t="s">
        <v>358</v>
      </c>
      <c r="F373" s="116" t="s">
        <v>359</v>
      </c>
      <c r="G373" s="51" t="s">
        <v>446</v>
      </c>
      <c r="H373" s="116" t="s">
        <v>332</v>
      </c>
      <c r="I373" s="58">
        <v>44211</v>
      </c>
      <c r="J373" s="58">
        <v>44225</v>
      </c>
      <c r="K373" s="58">
        <v>44169</v>
      </c>
      <c r="L373" s="58">
        <f>K373-7</f>
        <v>44162</v>
      </c>
      <c r="M373" s="343" t="s">
        <v>1083</v>
      </c>
      <c r="N373" s="51" t="s">
        <v>552</v>
      </c>
      <c r="O373" s="47" t="str">
        <f>VLOOKUP(B373,'PDM NB Portfolio Online'!E:I,3,0)</f>
        <v>Lenovo NB_Consumer</v>
      </c>
    </row>
    <row r="374" spans="1:15" ht="30" hidden="1">
      <c r="A374" s="343" t="s">
        <v>3145</v>
      </c>
      <c r="B374" s="116" t="s">
        <v>3154</v>
      </c>
      <c r="C374" s="116" t="s">
        <v>3154</v>
      </c>
      <c r="D374" s="116" t="s">
        <v>357</v>
      </c>
      <c r="E374" s="116" t="s">
        <v>358</v>
      </c>
      <c r="F374" s="116" t="s">
        <v>359</v>
      </c>
      <c r="G374" s="51" t="s">
        <v>446</v>
      </c>
      <c r="H374" s="116" t="s">
        <v>332</v>
      </c>
      <c r="I374" s="58">
        <v>44211</v>
      </c>
      <c r="J374" s="58">
        <v>44225</v>
      </c>
      <c r="K374" s="58">
        <v>44169</v>
      </c>
      <c r="L374" s="58">
        <f>K374-7</f>
        <v>44162</v>
      </c>
      <c r="M374" s="343" t="s">
        <v>1083</v>
      </c>
      <c r="N374" s="51" t="s">
        <v>552</v>
      </c>
      <c r="O374" s="47" t="str">
        <f>VLOOKUP(B374,'PDM NB Portfolio Online'!E:I,3,0)</f>
        <v>Lenovo NB_Consumer</v>
      </c>
    </row>
    <row r="375" spans="1:15" ht="30" hidden="1">
      <c r="A375" s="116" t="s">
        <v>3513</v>
      </c>
      <c r="B375" s="116" t="s">
        <v>3514</v>
      </c>
      <c r="C375" s="116" t="s">
        <v>3516</v>
      </c>
      <c r="D375" s="116" t="s">
        <v>328</v>
      </c>
      <c r="E375" s="116" t="s">
        <v>329</v>
      </c>
      <c r="F375" s="116" t="s">
        <v>330</v>
      </c>
      <c r="G375" s="51" t="s">
        <v>734</v>
      </c>
      <c r="H375" s="116" t="s">
        <v>332</v>
      </c>
      <c r="I375" s="58">
        <v>44250</v>
      </c>
      <c r="J375" s="58">
        <v>44250</v>
      </c>
      <c r="K375" s="58">
        <v>44222</v>
      </c>
      <c r="L375" s="58">
        <v>44215</v>
      </c>
      <c r="M375" s="116" t="s">
        <v>333</v>
      </c>
      <c r="N375" s="51" t="s">
        <v>552</v>
      </c>
      <c r="O375" s="47">
        <f>VLOOKUP(B375,'PDM NB Portfolio Online'!E:I,3,0)</f>
        <v>0</v>
      </c>
    </row>
    <row r="376" spans="1:15" ht="30" hidden="1">
      <c r="A376" s="116" t="s">
        <v>1130</v>
      </c>
      <c r="B376" s="116" t="s">
        <v>2253</v>
      </c>
      <c r="C376" s="116" t="s">
        <v>1131</v>
      </c>
      <c r="D376" s="116" t="s">
        <v>328</v>
      </c>
      <c r="E376" s="116" t="s">
        <v>329</v>
      </c>
      <c r="F376" s="116" t="s">
        <v>330</v>
      </c>
      <c r="G376" s="116" t="s">
        <v>734</v>
      </c>
      <c r="H376" s="116" t="s">
        <v>332</v>
      </c>
      <c r="I376" s="58">
        <v>43956</v>
      </c>
      <c r="J376" s="58">
        <v>43956</v>
      </c>
      <c r="K376" s="58">
        <v>43929</v>
      </c>
      <c r="L376" s="58">
        <v>43922</v>
      </c>
      <c r="M376" s="116" t="s">
        <v>1083</v>
      </c>
      <c r="N376" s="116" t="s">
        <v>391</v>
      </c>
      <c r="O376" s="47" t="str">
        <f>VLOOKUP(B376,'PDM NB Portfolio Online'!E:I,3,0)</f>
        <v>ThinkPad_Commercial</v>
      </c>
    </row>
    <row r="377" spans="1:15" ht="30" hidden="1">
      <c r="A377" s="116" t="s">
        <v>1926</v>
      </c>
      <c r="B377" s="116" t="s">
        <v>1090</v>
      </c>
      <c r="C377" s="116" t="s">
        <v>1090</v>
      </c>
      <c r="D377" s="116" t="s">
        <v>357</v>
      </c>
      <c r="E377" s="116" t="s">
        <v>358</v>
      </c>
      <c r="F377" s="116" t="s">
        <v>359</v>
      </c>
      <c r="G377" s="116" t="s">
        <v>446</v>
      </c>
      <c r="H377" s="116" t="s">
        <v>332</v>
      </c>
      <c r="I377" s="58">
        <v>43934</v>
      </c>
      <c r="J377" s="58">
        <v>43948</v>
      </c>
      <c r="K377" s="58">
        <v>43889</v>
      </c>
      <c r="L377" s="58">
        <f>K377-7</f>
        <v>43882</v>
      </c>
      <c r="M377" s="116" t="s">
        <v>1083</v>
      </c>
      <c r="N377" s="116" t="s">
        <v>376</v>
      </c>
      <c r="O377" s="47" t="str">
        <f>VLOOKUP(B377,'PDM NB Portfolio Online'!E:I,3,0)</f>
        <v>Lenovo NB_Consumer</v>
      </c>
    </row>
    <row r="378" spans="1:15" ht="30" hidden="1">
      <c r="A378" s="343" t="s">
        <v>2711</v>
      </c>
      <c r="B378" s="346" t="s">
        <v>2714</v>
      </c>
      <c r="C378" s="346" t="s">
        <v>2714</v>
      </c>
      <c r="D378" s="356" t="s">
        <v>357</v>
      </c>
      <c r="E378" s="116" t="s">
        <v>358</v>
      </c>
      <c r="F378" s="116" t="s">
        <v>359</v>
      </c>
      <c r="G378" s="346" t="s">
        <v>497</v>
      </c>
      <c r="H378" s="116" t="s">
        <v>332</v>
      </c>
      <c r="I378" s="58">
        <v>44019</v>
      </c>
      <c r="J378" s="58">
        <v>44033</v>
      </c>
      <c r="K378" s="58">
        <v>43977</v>
      </c>
      <c r="L378" s="58">
        <f>K378-7</f>
        <v>43970</v>
      </c>
      <c r="M378" s="116" t="s">
        <v>1083</v>
      </c>
      <c r="N378" s="116" t="s">
        <v>361</v>
      </c>
      <c r="O378" s="47" t="str">
        <f>VLOOKUP(B378,'PDM NB Portfolio Online'!E:I,3,0)</f>
        <v>Lenovo NB_Consumer</v>
      </c>
    </row>
    <row r="379" spans="1:15" ht="30" hidden="1">
      <c r="A379" s="483" t="s">
        <v>3229</v>
      </c>
      <c r="B379" s="116" t="s">
        <v>3100</v>
      </c>
      <c r="C379" s="116" t="s">
        <v>3100</v>
      </c>
      <c r="D379" s="116" t="s">
        <v>357</v>
      </c>
      <c r="E379" s="116" t="s">
        <v>358</v>
      </c>
      <c r="F379" s="116" t="s">
        <v>359</v>
      </c>
      <c r="G379" s="51" t="s">
        <v>497</v>
      </c>
      <c r="H379" s="116" t="s">
        <v>332</v>
      </c>
      <c r="I379" s="58">
        <v>44211</v>
      </c>
      <c r="J379" s="58">
        <v>44225</v>
      </c>
      <c r="K379" s="58">
        <v>44169</v>
      </c>
      <c r="L379" s="58">
        <f>K379-7</f>
        <v>44162</v>
      </c>
      <c r="M379" s="433" t="s">
        <v>1083</v>
      </c>
      <c r="N379" s="51" t="s">
        <v>552</v>
      </c>
      <c r="O379" s="47" t="str">
        <f>VLOOKUP(B379,'PDM NB Portfolio Online'!E:I,3,0)</f>
        <v>Lenovo NB_Consumer</v>
      </c>
    </row>
    <row r="380" spans="1:15" ht="30" hidden="1">
      <c r="A380" s="51" t="s">
        <v>3449</v>
      </c>
      <c r="B380" s="51" t="s">
        <v>3451</v>
      </c>
      <c r="C380" s="51" t="s">
        <v>3451</v>
      </c>
      <c r="D380" s="116" t="s">
        <v>357</v>
      </c>
      <c r="E380" s="116" t="s">
        <v>358</v>
      </c>
      <c r="F380" s="116" t="s">
        <v>359</v>
      </c>
      <c r="G380" s="51" t="s">
        <v>462</v>
      </c>
      <c r="H380" s="116" t="s">
        <v>332</v>
      </c>
      <c r="I380" s="58">
        <v>44207</v>
      </c>
      <c r="J380" s="58">
        <v>44221</v>
      </c>
      <c r="K380" s="361">
        <v>44165</v>
      </c>
      <c r="L380" s="361">
        <v>44158</v>
      </c>
      <c r="M380" s="357" t="s">
        <v>333</v>
      </c>
      <c r="N380" s="51"/>
      <c r="O380" s="47" t="str">
        <f>VLOOKUP(B380,'PDM NB Portfolio Online'!E:I,3,0)</f>
        <v>Lenovo NB_Consumer</v>
      </c>
    </row>
    <row r="381" spans="1:15" ht="45" hidden="1">
      <c r="A381" s="51" t="s">
        <v>2793</v>
      </c>
      <c r="B381" s="51" t="s">
        <v>2794</v>
      </c>
      <c r="C381" s="51" t="s">
        <v>2794</v>
      </c>
      <c r="D381" s="116" t="s">
        <v>345</v>
      </c>
      <c r="E381" s="116" t="s">
        <v>346</v>
      </c>
      <c r="F381" s="116" t="s">
        <v>347</v>
      </c>
      <c r="G381" s="51" t="s">
        <v>348</v>
      </c>
      <c r="H381" s="116" t="s">
        <v>332</v>
      </c>
      <c r="I381" s="361">
        <v>44019</v>
      </c>
      <c r="J381" s="361" t="s">
        <v>954</v>
      </c>
      <c r="K381" s="361">
        <v>43977</v>
      </c>
      <c r="L381" s="361">
        <v>43970</v>
      </c>
      <c r="M381" s="51" t="s">
        <v>349</v>
      </c>
      <c r="N381" s="346" t="s">
        <v>413</v>
      </c>
      <c r="O381" s="47" t="str">
        <f>VLOOKUP(B381,'PDM NB Portfolio Online'!E:I,3,0)</f>
        <v>Lenovo NB_SMB/Commercial</v>
      </c>
    </row>
    <row r="382" spans="1:15" ht="30" hidden="1">
      <c r="A382" s="346" t="s">
        <v>2284</v>
      </c>
      <c r="B382" s="346" t="s">
        <v>2287</v>
      </c>
      <c r="C382" s="346" t="s">
        <v>2287</v>
      </c>
      <c r="D382" s="356" t="s">
        <v>357</v>
      </c>
      <c r="E382" s="116" t="s">
        <v>358</v>
      </c>
      <c r="F382" s="116" t="s">
        <v>359</v>
      </c>
      <c r="G382" s="343" t="s">
        <v>462</v>
      </c>
      <c r="H382" s="116" t="s">
        <v>332</v>
      </c>
      <c r="I382" s="359">
        <v>44104</v>
      </c>
      <c r="J382" s="360">
        <v>44111</v>
      </c>
      <c r="K382" s="359">
        <v>44055</v>
      </c>
      <c r="L382" s="58">
        <f>K382-7</f>
        <v>44048</v>
      </c>
      <c r="M382" s="116" t="s">
        <v>333</v>
      </c>
      <c r="N382" s="116" t="s">
        <v>354</v>
      </c>
      <c r="O382" s="47" t="str">
        <f>VLOOKUP(B382,'PDM NB Portfolio Online'!E:I,3,0)</f>
        <v>Lenovo NB_Consumer</v>
      </c>
    </row>
    <row r="383" spans="1:15" ht="30" hidden="1">
      <c r="A383" s="116" t="s">
        <v>1141</v>
      </c>
      <c r="B383" s="116" t="s">
        <v>1142</v>
      </c>
      <c r="C383" s="116" t="s">
        <v>1143</v>
      </c>
      <c r="D383" s="116" t="s">
        <v>373</v>
      </c>
      <c r="E383" s="116" t="s">
        <v>329</v>
      </c>
      <c r="F383" s="116" t="s">
        <v>347</v>
      </c>
      <c r="G383" s="116" t="s">
        <v>1140</v>
      </c>
      <c r="H383" s="116" t="s">
        <v>332</v>
      </c>
      <c r="I383" s="58">
        <v>43991</v>
      </c>
      <c r="J383" s="58">
        <v>43991</v>
      </c>
      <c r="K383" s="58">
        <v>43947</v>
      </c>
      <c r="L383" s="58">
        <v>43942</v>
      </c>
      <c r="M383" s="116" t="s">
        <v>333</v>
      </c>
      <c r="N383" s="116" t="s">
        <v>376</v>
      </c>
      <c r="O383" s="47" t="str">
        <f>VLOOKUP(B383,'PDM NB Portfolio Online'!E:I,3,0)</f>
        <v>ThinkPad_SMB</v>
      </c>
    </row>
    <row r="384" spans="1:15" ht="30" hidden="1">
      <c r="A384" s="343" t="s">
        <v>1948</v>
      </c>
      <c r="B384" s="343" t="s">
        <v>2732</v>
      </c>
      <c r="C384" s="343" t="s">
        <v>1949</v>
      </c>
      <c r="D384" s="116" t="s">
        <v>373</v>
      </c>
      <c r="E384" s="116" t="s">
        <v>329</v>
      </c>
      <c r="F384" s="116" t="s">
        <v>347</v>
      </c>
      <c r="G384" s="116" t="s">
        <v>374</v>
      </c>
      <c r="H384" s="116" t="s">
        <v>332</v>
      </c>
      <c r="I384" s="360">
        <v>44145</v>
      </c>
      <c r="J384" s="360">
        <v>44145</v>
      </c>
      <c r="K384" s="360">
        <v>44096</v>
      </c>
      <c r="L384" s="360">
        <f>K384-7</f>
        <v>44089</v>
      </c>
      <c r="M384" s="116" t="s">
        <v>333</v>
      </c>
      <c r="N384" s="116" t="s">
        <v>423</v>
      </c>
      <c r="O384" s="47" t="str">
        <f>VLOOKUP(B384,'PDM NB Portfolio Online'!E:I,3,0)</f>
        <v>ThinkPad_SMB</v>
      </c>
    </row>
    <row r="385" spans="1:15" ht="30" hidden="1">
      <c r="A385" s="68" t="s">
        <v>3641</v>
      </c>
      <c r="B385" s="51" t="s">
        <v>3642</v>
      </c>
      <c r="C385" s="51" t="s">
        <v>3642</v>
      </c>
      <c r="D385" s="51"/>
      <c r="E385" s="51"/>
      <c r="F385" s="116" t="s">
        <v>359</v>
      </c>
      <c r="G385" s="357" t="s">
        <v>462</v>
      </c>
      <c r="H385" s="116" t="s">
        <v>332</v>
      </c>
      <c r="I385" s="58">
        <v>44284</v>
      </c>
      <c r="J385" s="58">
        <v>44298</v>
      </c>
      <c r="K385" s="58">
        <v>44232</v>
      </c>
      <c r="L385" s="58">
        <v>44225</v>
      </c>
      <c r="M385" s="116" t="s">
        <v>333</v>
      </c>
      <c r="N385" s="371" t="s">
        <v>354</v>
      </c>
      <c r="O385" s="47">
        <f>VLOOKUP(B385,'PDM NB Portfolio Online'!E:I,3,0)</f>
        <v>0</v>
      </c>
    </row>
    <row r="386" spans="1:15" ht="30" hidden="1">
      <c r="A386" s="116" t="s">
        <v>3511</v>
      </c>
      <c r="B386" s="116" t="s">
        <v>3512</v>
      </c>
      <c r="C386" s="116" t="s">
        <v>3515</v>
      </c>
      <c r="D386" s="116" t="s">
        <v>328</v>
      </c>
      <c r="E386" s="116" t="s">
        <v>329</v>
      </c>
      <c r="F386" s="116" t="s">
        <v>330</v>
      </c>
      <c r="G386" s="51" t="s">
        <v>734</v>
      </c>
      <c r="H386" s="116" t="s">
        <v>332</v>
      </c>
      <c r="I386" s="58">
        <v>44250</v>
      </c>
      <c r="J386" s="58">
        <v>44250</v>
      </c>
      <c r="K386" s="58">
        <v>44222</v>
      </c>
      <c r="L386" s="58">
        <v>44215</v>
      </c>
      <c r="M386" s="116" t="s">
        <v>333</v>
      </c>
      <c r="N386" s="51" t="s">
        <v>552</v>
      </c>
      <c r="O386" s="47">
        <f>VLOOKUP(B386,'PDM NB Portfolio Online'!E:I,3,0)</f>
        <v>0</v>
      </c>
    </row>
    <row r="387" spans="1:15" ht="30" hidden="1">
      <c r="A387" s="343" t="s">
        <v>2285</v>
      </c>
      <c r="B387" s="343" t="s">
        <v>2288</v>
      </c>
      <c r="C387" s="343" t="s">
        <v>2288</v>
      </c>
      <c r="D387" s="356" t="s">
        <v>357</v>
      </c>
      <c r="E387" s="116" t="s">
        <v>358</v>
      </c>
      <c r="F387" s="116" t="s">
        <v>359</v>
      </c>
      <c r="G387" s="343" t="s">
        <v>462</v>
      </c>
      <c r="H387" s="116" t="s">
        <v>332</v>
      </c>
      <c r="I387" s="359">
        <v>44104</v>
      </c>
      <c r="J387" s="360">
        <v>44113</v>
      </c>
      <c r="K387" s="359">
        <v>44057</v>
      </c>
      <c r="L387" s="58">
        <f>K387-7</f>
        <v>44050</v>
      </c>
      <c r="M387" s="116" t="s">
        <v>333</v>
      </c>
      <c r="N387" s="116" t="s">
        <v>413</v>
      </c>
      <c r="O387" s="47" t="str">
        <f>VLOOKUP(B387,'PDM NB Portfolio Online'!E:I,3,0)</f>
        <v>Lenovo NB_Consumer</v>
      </c>
    </row>
    <row r="388" spans="1:15" ht="30" hidden="1">
      <c r="A388" s="346" t="s">
        <v>2096</v>
      </c>
      <c r="B388" s="346" t="s">
        <v>2091</v>
      </c>
      <c r="C388" s="346" t="s">
        <v>2091</v>
      </c>
      <c r="D388" s="356" t="s">
        <v>357</v>
      </c>
      <c r="E388" s="356" t="s">
        <v>346</v>
      </c>
      <c r="F388" s="116" t="s">
        <v>359</v>
      </c>
      <c r="G388" s="346" t="s">
        <v>1082</v>
      </c>
      <c r="H388" s="116" t="s">
        <v>332</v>
      </c>
      <c r="I388" s="360">
        <v>44029</v>
      </c>
      <c r="J388" s="360">
        <v>44043</v>
      </c>
      <c r="K388" s="365" t="s">
        <v>2885</v>
      </c>
      <c r="L388" s="360">
        <v>43969</v>
      </c>
      <c r="M388" s="346" t="s">
        <v>1083</v>
      </c>
      <c r="N388" s="116" t="s">
        <v>413</v>
      </c>
      <c r="O388" s="47" t="str">
        <f>VLOOKUP(B388,'PDM NB Portfolio Online'!E:I,3,0)</f>
        <v>Lenovo NB_Consumer</v>
      </c>
    </row>
    <row r="389" spans="1:15" ht="30" hidden="1">
      <c r="A389" s="116" t="s">
        <v>2019</v>
      </c>
      <c r="B389" s="116" t="s">
        <v>1081</v>
      </c>
      <c r="C389" s="116" t="s">
        <v>1081</v>
      </c>
      <c r="D389" s="116" t="s">
        <v>357</v>
      </c>
      <c r="E389" s="116" t="s">
        <v>346</v>
      </c>
      <c r="F389" s="116" t="s">
        <v>359</v>
      </c>
      <c r="G389" s="116" t="s">
        <v>1082</v>
      </c>
      <c r="H389" s="116" t="s">
        <v>332</v>
      </c>
      <c r="I389" s="58">
        <v>43999</v>
      </c>
      <c r="J389" s="58">
        <v>44014</v>
      </c>
      <c r="K389" s="58">
        <v>43915</v>
      </c>
      <c r="L389" s="58">
        <f>K389-7</f>
        <v>43908</v>
      </c>
      <c r="M389" s="116" t="s">
        <v>1083</v>
      </c>
      <c r="N389" s="116" t="s">
        <v>380</v>
      </c>
      <c r="O389" s="47" t="str">
        <f>VLOOKUP(B389,'PDM NB Portfolio Online'!E:I,3,0)</f>
        <v>Lenovo NB_Consumer</v>
      </c>
    </row>
    <row r="390" spans="1:15" ht="30" hidden="1">
      <c r="A390" s="116" t="s">
        <v>3507</v>
      </c>
      <c r="B390" s="116" t="s">
        <v>3508</v>
      </c>
      <c r="C390" s="116" t="s">
        <v>3510</v>
      </c>
      <c r="D390" s="116" t="s">
        <v>328</v>
      </c>
      <c r="E390" s="116" t="s">
        <v>329</v>
      </c>
      <c r="F390" s="116" t="s">
        <v>330</v>
      </c>
      <c r="G390" s="51" t="s">
        <v>353</v>
      </c>
      <c r="H390" s="116" t="s">
        <v>332</v>
      </c>
      <c r="I390" s="58">
        <v>44257</v>
      </c>
      <c r="J390" s="58">
        <v>44257</v>
      </c>
      <c r="K390" s="58">
        <v>44215</v>
      </c>
      <c r="L390" s="58">
        <v>44208</v>
      </c>
      <c r="M390" s="116" t="s">
        <v>333</v>
      </c>
      <c r="N390" s="51" t="s">
        <v>552</v>
      </c>
      <c r="O390" s="47">
        <f>VLOOKUP(B390,'PDM NB Portfolio Online'!E:I,3,0)</f>
        <v>0</v>
      </c>
    </row>
    <row r="391" spans="1:15" ht="30" hidden="1">
      <c r="A391" s="170" t="s">
        <v>1137</v>
      </c>
      <c r="B391" s="52" t="s">
        <v>1138</v>
      </c>
      <c r="C391" s="116" t="s">
        <v>1139</v>
      </c>
      <c r="D391" s="116" t="s">
        <v>373</v>
      </c>
      <c r="E391" s="116" t="s">
        <v>329</v>
      </c>
      <c r="F391" s="116" t="s">
        <v>347</v>
      </c>
      <c r="G391" s="47" t="s">
        <v>374</v>
      </c>
      <c r="H391" s="116" t="s">
        <v>332</v>
      </c>
      <c r="I391" s="58">
        <v>43991</v>
      </c>
      <c r="J391" s="58">
        <v>43991</v>
      </c>
      <c r="K391" s="58">
        <v>43947</v>
      </c>
      <c r="L391" s="58">
        <v>43942</v>
      </c>
      <c r="M391" s="116" t="s">
        <v>333</v>
      </c>
      <c r="N391" s="116" t="s">
        <v>350</v>
      </c>
      <c r="O391" s="47" t="str">
        <f>VLOOKUP(B391,'PDM NB Portfolio Online'!E:I,3,0)</f>
        <v>ThinkPad_SMB</v>
      </c>
    </row>
    <row r="392" spans="1:15" ht="30" hidden="1">
      <c r="A392" s="343" t="s">
        <v>3085</v>
      </c>
      <c r="B392" s="116" t="s">
        <v>3101</v>
      </c>
      <c r="C392" s="116" t="s">
        <v>3101</v>
      </c>
      <c r="D392" s="116" t="s">
        <v>357</v>
      </c>
      <c r="E392" s="116" t="s">
        <v>358</v>
      </c>
      <c r="F392" s="116" t="s">
        <v>359</v>
      </c>
      <c r="G392" s="51" t="s">
        <v>1082</v>
      </c>
      <c r="H392" s="116" t="s">
        <v>332</v>
      </c>
      <c r="I392" s="58">
        <v>44227</v>
      </c>
      <c r="J392" s="58">
        <v>44241</v>
      </c>
      <c r="K392" s="362">
        <v>44185</v>
      </c>
      <c r="L392" s="58">
        <f>K392-7</f>
        <v>44178</v>
      </c>
      <c r="M392" s="116" t="s">
        <v>1083</v>
      </c>
      <c r="N392" s="51" t="s">
        <v>552</v>
      </c>
      <c r="O392" s="47" t="str">
        <f>VLOOKUP(B392,'PDM NB Portfolio Online'!E:I,3,0)</f>
        <v>Lenovo NB_Consumer</v>
      </c>
    </row>
    <row r="393" spans="1:15" ht="30" hidden="1">
      <c r="A393" s="350" t="s">
        <v>3136</v>
      </c>
      <c r="B393" s="350" t="s">
        <v>3055</v>
      </c>
      <c r="C393" s="350" t="s">
        <v>3135</v>
      </c>
      <c r="D393" s="116" t="s">
        <v>357</v>
      </c>
      <c r="E393" s="356" t="s">
        <v>346</v>
      </c>
      <c r="F393" s="356" t="s">
        <v>359</v>
      </c>
      <c r="G393" s="357" t="s">
        <v>1082</v>
      </c>
      <c r="H393" s="116" t="s">
        <v>332</v>
      </c>
      <c r="I393" s="363">
        <v>44117</v>
      </c>
      <c r="J393" s="366">
        <v>44131</v>
      </c>
      <c r="K393" s="363">
        <v>44088</v>
      </c>
      <c r="L393" s="360">
        <f>K393-7</f>
        <v>44081</v>
      </c>
      <c r="M393" s="175" t="s">
        <v>333</v>
      </c>
      <c r="N393" s="116" t="s">
        <v>376</v>
      </c>
      <c r="O393" s="47" t="str">
        <f>VLOOKUP(B393,'PDM NB Portfolio Online'!E:I,3,0)</f>
        <v>Lenovo NB_Consumer</v>
      </c>
    </row>
    <row r="394" spans="1:15" ht="30" hidden="1">
      <c r="A394" s="116" t="s">
        <v>2912</v>
      </c>
      <c r="B394" s="116" t="s">
        <v>1155</v>
      </c>
      <c r="C394" s="116" t="s">
        <v>1155</v>
      </c>
      <c r="D394" s="116" t="s">
        <v>357</v>
      </c>
      <c r="E394" s="116" t="s">
        <v>346</v>
      </c>
      <c r="F394" s="116" t="s">
        <v>359</v>
      </c>
      <c r="G394" s="116" t="s">
        <v>1082</v>
      </c>
      <c r="H394" s="116" t="s">
        <v>332</v>
      </c>
      <c r="I394" s="364">
        <v>44074</v>
      </c>
      <c r="J394" s="364">
        <v>44095</v>
      </c>
      <c r="K394" s="58">
        <v>44046</v>
      </c>
      <c r="L394" s="58">
        <f>K394-7</f>
        <v>44039</v>
      </c>
      <c r="M394" s="116" t="s">
        <v>1083</v>
      </c>
      <c r="N394" s="116" t="s">
        <v>376</v>
      </c>
      <c r="O394" s="47" t="str">
        <f>VLOOKUP(B394,'PDM NB Portfolio Online'!E:I,3,0)</f>
        <v>Lenovo NB_Consumer</v>
      </c>
    </row>
    <row r="395" spans="1:15" ht="30" hidden="1">
      <c r="A395" s="116" t="s">
        <v>1088</v>
      </c>
      <c r="B395" s="116" t="s">
        <v>1089</v>
      </c>
      <c r="C395" s="116" t="s">
        <v>1089</v>
      </c>
      <c r="D395" s="116" t="s">
        <v>357</v>
      </c>
      <c r="E395" s="116" t="s">
        <v>346</v>
      </c>
      <c r="F395" s="116" t="s">
        <v>359</v>
      </c>
      <c r="G395" s="116" t="s">
        <v>1082</v>
      </c>
      <c r="H395" s="116" t="s">
        <v>332</v>
      </c>
      <c r="I395" s="58">
        <v>43964</v>
      </c>
      <c r="J395" s="58">
        <v>43977</v>
      </c>
      <c r="K395" s="58">
        <v>43924</v>
      </c>
      <c r="L395" s="58">
        <f>K395-7</f>
        <v>43917</v>
      </c>
      <c r="M395" s="116" t="s">
        <v>333</v>
      </c>
      <c r="N395" s="116" t="s">
        <v>350</v>
      </c>
      <c r="O395" s="47" t="str">
        <f>VLOOKUP(B395,'PDM NB Portfolio Online'!E:I,3,0)</f>
        <v>Lenovo NB_Consumer</v>
      </c>
    </row>
    <row r="396" spans="1:15" ht="30" hidden="1">
      <c r="A396" s="343" t="s">
        <v>3086</v>
      </c>
      <c r="B396" s="116" t="s">
        <v>3102</v>
      </c>
      <c r="C396" s="116" t="s">
        <v>3102</v>
      </c>
      <c r="D396" s="116" t="s">
        <v>357</v>
      </c>
      <c r="E396" s="116" t="s">
        <v>358</v>
      </c>
      <c r="F396" s="116" t="s">
        <v>359</v>
      </c>
      <c r="G396" s="51" t="s">
        <v>455</v>
      </c>
      <c r="H396" s="116" t="s">
        <v>332</v>
      </c>
      <c r="I396" s="58">
        <v>44204</v>
      </c>
      <c r="J396" s="58">
        <v>44218</v>
      </c>
      <c r="K396" s="58">
        <v>44162</v>
      </c>
      <c r="L396" s="58">
        <f>K396-7</f>
        <v>44155</v>
      </c>
      <c r="M396" s="433" t="s">
        <v>1083</v>
      </c>
      <c r="N396" s="51" t="s">
        <v>552</v>
      </c>
      <c r="O396" s="47" t="str">
        <f>VLOOKUP(B396,'PDM NB Portfolio Online'!E:I,3,0)</f>
        <v>Lenovo NB_Consumer</v>
      </c>
    </row>
    <row r="397" spans="1:15" hidden="1">
      <c r="A397" s="343" t="s">
        <v>1946</v>
      </c>
      <c r="B397" s="343" t="s">
        <v>3230</v>
      </c>
      <c r="C397" s="47" t="s">
        <v>3735</v>
      </c>
      <c r="D397" s="47" t="s">
        <v>373</v>
      </c>
      <c r="E397" s="47" t="s">
        <v>329</v>
      </c>
      <c r="F397" s="47" t="s">
        <v>347</v>
      </c>
      <c r="G397" s="47" t="s">
        <v>374</v>
      </c>
      <c r="H397" s="47"/>
      <c r="I397" s="24">
        <v>44103</v>
      </c>
      <c r="J397" s="24">
        <v>44103</v>
      </c>
      <c r="K397" s="24">
        <v>44061</v>
      </c>
      <c r="L397" s="24">
        <v>44054</v>
      </c>
      <c r="M397" s="47" t="s">
        <v>333</v>
      </c>
      <c r="N397" s="47" t="s">
        <v>361</v>
      </c>
      <c r="O397" s="47" t="str">
        <f>VLOOKUP(B397,'PDM NB Portfolio Online'!E:I,3,0)</f>
        <v>ThinkPad_SMB</v>
      </c>
    </row>
    <row r="398" spans="1:15" ht="30" hidden="1">
      <c r="A398" s="343" t="s">
        <v>1946</v>
      </c>
      <c r="B398" s="343" t="s">
        <v>2731</v>
      </c>
      <c r="C398" s="343" t="s">
        <v>1947</v>
      </c>
      <c r="D398" s="116" t="s">
        <v>373</v>
      </c>
      <c r="E398" s="116" t="s">
        <v>329</v>
      </c>
      <c r="F398" s="116" t="s">
        <v>347</v>
      </c>
      <c r="G398" s="116" t="s">
        <v>374</v>
      </c>
      <c r="H398" s="116" t="s">
        <v>332</v>
      </c>
      <c r="I398" s="360">
        <v>44145</v>
      </c>
      <c r="J398" s="360">
        <v>44145</v>
      </c>
      <c r="K398" s="360">
        <v>44096</v>
      </c>
      <c r="L398" s="360">
        <f>K398-7</f>
        <v>44089</v>
      </c>
      <c r="M398" s="116" t="s">
        <v>333</v>
      </c>
      <c r="N398" s="116" t="s">
        <v>380</v>
      </c>
      <c r="O398" s="47" t="str">
        <f>VLOOKUP(B398,'PDM NB Portfolio Online'!E:I,3,0)</f>
        <v>ThinkPad_SMB</v>
      </c>
    </row>
    <row r="399" spans="1:15" ht="30" hidden="1">
      <c r="A399" s="343" t="s">
        <v>1946</v>
      </c>
      <c r="B399" s="343" t="s">
        <v>3230</v>
      </c>
      <c r="C399" s="343" t="s">
        <v>3231</v>
      </c>
      <c r="D399" s="116" t="s">
        <v>373</v>
      </c>
      <c r="E399" s="116" t="s">
        <v>329</v>
      </c>
      <c r="F399" s="116" t="s">
        <v>347</v>
      </c>
      <c r="G399" s="116" t="s">
        <v>374</v>
      </c>
      <c r="H399" s="116" t="s">
        <v>332</v>
      </c>
      <c r="I399" s="360">
        <v>44145</v>
      </c>
      <c r="J399" s="360"/>
      <c r="K399" s="360">
        <v>44096</v>
      </c>
      <c r="L399" s="360">
        <v>44089</v>
      </c>
      <c r="M399" s="116" t="s">
        <v>349</v>
      </c>
      <c r="N399" s="116" t="s">
        <v>380</v>
      </c>
      <c r="O399" s="47" t="str">
        <f>VLOOKUP(B399,'PDM NB Portfolio Online'!E:I,3,0)</f>
        <v>ThinkPad_SMB</v>
      </c>
    </row>
    <row r="400" spans="1:15" ht="30" hidden="1">
      <c r="A400" s="68" t="s">
        <v>2789</v>
      </c>
      <c r="B400" s="68" t="s">
        <v>949</v>
      </c>
      <c r="C400" s="51" t="s">
        <v>2788</v>
      </c>
      <c r="D400" s="47" t="s">
        <v>373</v>
      </c>
      <c r="E400" s="47" t="s">
        <v>329</v>
      </c>
      <c r="F400" s="68" t="s">
        <v>347</v>
      </c>
      <c r="G400" s="68" t="s">
        <v>374</v>
      </c>
      <c r="H400" s="68" t="s">
        <v>332</v>
      </c>
      <c r="I400" s="487">
        <v>44166</v>
      </c>
      <c r="J400" s="487">
        <v>44166</v>
      </c>
      <c r="K400" s="487">
        <v>44124</v>
      </c>
      <c r="L400" s="487">
        <v>44117</v>
      </c>
      <c r="M400" s="68" t="s">
        <v>349</v>
      </c>
      <c r="N400" s="68" t="s">
        <v>380</v>
      </c>
      <c r="O400" s="47" t="str">
        <f>VLOOKUP(B400,'PDM NB Portfolio Online'!E:I,3,0)</f>
        <v>ThinkPad_SMB</v>
      </c>
    </row>
    <row r="401" spans="1:15" ht="30" hidden="1">
      <c r="A401" s="343" t="s">
        <v>3087</v>
      </c>
      <c r="B401" s="116" t="s">
        <v>3103</v>
      </c>
      <c r="C401" s="116" t="s">
        <v>3103</v>
      </c>
      <c r="D401" s="116" t="s">
        <v>357</v>
      </c>
      <c r="E401" s="116" t="s">
        <v>358</v>
      </c>
      <c r="F401" s="116" t="s">
        <v>359</v>
      </c>
      <c r="G401" s="51" t="s">
        <v>455</v>
      </c>
      <c r="H401" s="116" t="s">
        <v>332</v>
      </c>
      <c r="I401" s="58">
        <v>44204</v>
      </c>
      <c r="J401" s="58">
        <v>44218</v>
      </c>
      <c r="K401" s="58">
        <v>44162</v>
      </c>
      <c r="L401" s="58">
        <f>K401-7</f>
        <v>44155</v>
      </c>
      <c r="M401" s="433" t="s">
        <v>1083</v>
      </c>
      <c r="N401" s="51" t="s">
        <v>552</v>
      </c>
      <c r="O401" s="47" t="str">
        <f>VLOOKUP(B401,'PDM NB Portfolio Online'!E:I,3,0)</f>
        <v>Lenovo NB_Consumer</v>
      </c>
    </row>
    <row r="402" spans="1:15" ht="30" hidden="1">
      <c r="A402" s="116" t="s">
        <v>1956</v>
      </c>
      <c r="B402" s="116" t="s">
        <v>1103</v>
      </c>
      <c r="C402" s="116" t="s">
        <v>1103</v>
      </c>
      <c r="D402" s="116" t="s">
        <v>357</v>
      </c>
      <c r="E402" s="116" t="s">
        <v>346</v>
      </c>
      <c r="F402" s="116" t="s">
        <v>359</v>
      </c>
      <c r="G402" s="116" t="s">
        <v>1082</v>
      </c>
      <c r="H402" s="116" t="s">
        <v>332</v>
      </c>
      <c r="I402" s="360">
        <v>43934</v>
      </c>
      <c r="J402" s="360">
        <v>43948</v>
      </c>
      <c r="K402" s="360">
        <v>43910</v>
      </c>
      <c r="L402" s="58">
        <v>43896</v>
      </c>
      <c r="M402" s="116" t="s">
        <v>1083</v>
      </c>
      <c r="N402" s="116" t="s">
        <v>334</v>
      </c>
      <c r="O402" s="47" t="str">
        <f>VLOOKUP(B402,'PDM NB Portfolio Online'!E:I,3,0)</f>
        <v>Lenovo NB_Consumer</v>
      </c>
    </row>
    <row r="403" spans="1:15" ht="30" hidden="1">
      <c r="A403" s="116" t="s">
        <v>2733</v>
      </c>
      <c r="B403" s="116" t="s">
        <v>2736</v>
      </c>
      <c r="C403" s="116" t="s">
        <v>2736</v>
      </c>
      <c r="D403" s="116" t="s">
        <v>357</v>
      </c>
      <c r="E403" s="116" t="s">
        <v>346</v>
      </c>
      <c r="F403" s="116" t="s">
        <v>359</v>
      </c>
      <c r="G403" s="343" t="s">
        <v>1082</v>
      </c>
      <c r="H403" s="116" t="s">
        <v>332</v>
      </c>
      <c r="I403" s="360">
        <v>44042</v>
      </c>
      <c r="J403" s="360">
        <v>44056</v>
      </c>
      <c r="K403" s="360">
        <v>44012</v>
      </c>
      <c r="L403" s="360">
        <f t="shared" ref="L403:L409" si="1">K403-7</f>
        <v>44005</v>
      </c>
      <c r="M403" s="346" t="s">
        <v>1083</v>
      </c>
      <c r="N403" s="346" t="s">
        <v>376</v>
      </c>
      <c r="O403" s="47" t="str">
        <f>VLOOKUP(B403,'PDM NB Portfolio Online'!E:I,3,0)</f>
        <v>Lenovo NB_Consumer</v>
      </c>
    </row>
    <row r="404" spans="1:15" ht="30" hidden="1">
      <c r="A404" s="116" t="s">
        <v>1093</v>
      </c>
      <c r="B404" s="116" t="s">
        <v>1094</v>
      </c>
      <c r="C404" s="116" t="s">
        <v>1094</v>
      </c>
      <c r="D404" s="116" t="s">
        <v>357</v>
      </c>
      <c r="E404" s="116" t="s">
        <v>346</v>
      </c>
      <c r="F404" s="116" t="s">
        <v>359</v>
      </c>
      <c r="G404" s="116" t="s">
        <v>455</v>
      </c>
      <c r="H404" s="116" t="s">
        <v>332</v>
      </c>
      <c r="I404" s="58">
        <v>43934</v>
      </c>
      <c r="J404" s="58">
        <v>43948</v>
      </c>
      <c r="K404" s="58">
        <v>43899</v>
      </c>
      <c r="L404" s="58">
        <f t="shared" si="1"/>
        <v>43892</v>
      </c>
      <c r="M404" s="116" t="s">
        <v>333</v>
      </c>
      <c r="N404" s="116" t="s">
        <v>413</v>
      </c>
      <c r="O404" s="47" t="str">
        <f>VLOOKUP(B404,'PDM NB Portfolio Online'!E:I,3,0)</f>
        <v>Lenovo NB_Consumer</v>
      </c>
    </row>
    <row r="405" spans="1:15" ht="30" hidden="1">
      <c r="A405" s="116" t="s">
        <v>1091</v>
      </c>
      <c r="B405" s="116" t="s">
        <v>1092</v>
      </c>
      <c r="C405" s="116" t="s">
        <v>1092</v>
      </c>
      <c r="D405" s="116" t="s">
        <v>357</v>
      </c>
      <c r="E405" s="116" t="s">
        <v>346</v>
      </c>
      <c r="F405" s="116" t="s">
        <v>359</v>
      </c>
      <c r="G405" s="116" t="s">
        <v>455</v>
      </c>
      <c r="H405" s="116" t="s">
        <v>332</v>
      </c>
      <c r="I405" s="58">
        <v>43934</v>
      </c>
      <c r="J405" s="58">
        <v>43948</v>
      </c>
      <c r="K405" s="58">
        <v>43899</v>
      </c>
      <c r="L405" s="58">
        <f t="shared" si="1"/>
        <v>43892</v>
      </c>
      <c r="M405" s="116" t="s">
        <v>333</v>
      </c>
      <c r="N405" s="116" t="s">
        <v>413</v>
      </c>
      <c r="O405" s="47" t="str">
        <f>VLOOKUP(B405,'PDM NB Portfolio Online'!E:I,3,0)</f>
        <v>Lenovo NB_Consumer</v>
      </c>
    </row>
    <row r="406" spans="1:15" ht="30" hidden="1">
      <c r="A406" s="343" t="s">
        <v>3156</v>
      </c>
      <c r="B406" s="116" t="s">
        <v>3106</v>
      </c>
      <c r="C406" s="116" t="s">
        <v>3106</v>
      </c>
      <c r="D406" s="116" t="s">
        <v>357</v>
      </c>
      <c r="E406" s="116" t="s">
        <v>358</v>
      </c>
      <c r="F406" s="116" t="s">
        <v>359</v>
      </c>
      <c r="G406" s="51" t="s">
        <v>455</v>
      </c>
      <c r="H406" s="116" t="s">
        <v>332</v>
      </c>
      <c r="I406" s="58">
        <v>44204</v>
      </c>
      <c r="J406" s="58">
        <v>44218</v>
      </c>
      <c r="K406" s="58">
        <v>44162</v>
      </c>
      <c r="L406" s="58">
        <f t="shared" si="1"/>
        <v>44155</v>
      </c>
      <c r="M406" s="433" t="s">
        <v>1083</v>
      </c>
      <c r="N406" s="51" t="s">
        <v>552</v>
      </c>
      <c r="O406" s="47" t="str">
        <f>VLOOKUP(B406,'PDM NB Portfolio Online'!E:I,3,0)</f>
        <v>Lenovo NB_Consumer</v>
      </c>
    </row>
    <row r="407" spans="1:15" ht="30" hidden="1">
      <c r="A407" s="343" t="s">
        <v>3157</v>
      </c>
      <c r="B407" s="116" t="s">
        <v>3107</v>
      </c>
      <c r="C407" s="116" t="s">
        <v>3107</v>
      </c>
      <c r="D407" s="116" t="s">
        <v>357</v>
      </c>
      <c r="E407" s="116" t="s">
        <v>358</v>
      </c>
      <c r="F407" s="116" t="s">
        <v>359</v>
      </c>
      <c r="G407" s="51" t="s">
        <v>455</v>
      </c>
      <c r="H407" s="116" t="s">
        <v>332</v>
      </c>
      <c r="I407" s="58">
        <v>44204</v>
      </c>
      <c r="J407" s="58">
        <v>44218</v>
      </c>
      <c r="K407" s="58">
        <v>44162</v>
      </c>
      <c r="L407" s="58">
        <f t="shared" si="1"/>
        <v>44155</v>
      </c>
      <c r="M407" s="433" t="s">
        <v>1083</v>
      </c>
      <c r="N407" s="51" t="s">
        <v>552</v>
      </c>
      <c r="O407" s="47" t="str">
        <f>VLOOKUP(B407,'PDM NB Portfolio Online'!E:I,3,0)</f>
        <v>Lenovo NB_Consumer</v>
      </c>
    </row>
    <row r="408" spans="1:15" ht="30" hidden="1">
      <c r="A408" s="343" t="s">
        <v>3088</v>
      </c>
      <c r="B408" s="116" t="s">
        <v>3104</v>
      </c>
      <c r="C408" s="116" t="s">
        <v>3104</v>
      </c>
      <c r="D408" s="116" t="s">
        <v>357</v>
      </c>
      <c r="E408" s="116" t="s">
        <v>358</v>
      </c>
      <c r="F408" s="116" t="s">
        <v>359</v>
      </c>
      <c r="G408" s="51" t="s">
        <v>455</v>
      </c>
      <c r="H408" s="116" t="s">
        <v>332</v>
      </c>
      <c r="I408" s="58">
        <v>44204</v>
      </c>
      <c r="J408" s="58">
        <v>44218</v>
      </c>
      <c r="K408" s="58">
        <v>44162</v>
      </c>
      <c r="L408" s="58">
        <f t="shared" si="1"/>
        <v>44155</v>
      </c>
      <c r="M408" s="433" t="s">
        <v>1083</v>
      </c>
      <c r="N408" s="51" t="s">
        <v>552</v>
      </c>
      <c r="O408" s="47" t="str">
        <f>VLOOKUP(B408,'PDM NB Portfolio Online'!E:I,3,0)</f>
        <v>Lenovo NB_Consumer</v>
      </c>
    </row>
    <row r="409" spans="1:15" ht="30" hidden="1">
      <c r="A409" s="343" t="s">
        <v>3089</v>
      </c>
      <c r="B409" s="116" t="s">
        <v>3105</v>
      </c>
      <c r="C409" s="485" t="s">
        <v>3105</v>
      </c>
      <c r="D409" s="116" t="s">
        <v>357</v>
      </c>
      <c r="E409" s="116" t="s">
        <v>358</v>
      </c>
      <c r="F409" s="116" t="s">
        <v>359</v>
      </c>
      <c r="G409" s="51" t="s">
        <v>455</v>
      </c>
      <c r="H409" s="116" t="s">
        <v>332</v>
      </c>
      <c r="I409" s="58">
        <v>44204</v>
      </c>
      <c r="J409" s="58">
        <v>44218</v>
      </c>
      <c r="K409" s="58">
        <v>44162</v>
      </c>
      <c r="L409" s="58">
        <f t="shared" si="1"/>
        <v>44155</v>
      </c>
      <c r="M409" s="433" t="s">
        <v>1083</v>
      </c>
      <c r="N409" s="51" t="s">
        <v>552</v>
      </c>
      <c r="O409" s="47" t="str">
        <f>VLOOKUP(B409,'PDM NB Portfolio Online'!E:I,3,0)</f>
        <v>Lenovo NB_Consumer</v>
      </c>
    </row>
    <row r="410" spans="1:15" ht="30" hidden="1">
      <c r="A410" s="116" t="s">
        <v>1122</v>
      </c>
      <c r="B410" s="116" t="s">
        <v>2254</v>
      </c>
      <c r="C410" s="116" t="s">
        <v>1123</v>
      </c>
      <c r="D410" s="116" t="s">
        <v>328</v>
      </c>
      <c r="E410" s="116" t="s">
        <v>329</v>
      </c>
      <c r="F410" s="116" t="s">
        <v>330</v>
      </c>
      <c r="G410" s="116" t="s">
        <v>390</v>
      </c>
      <c r="H410" s="116" t="s">
        <v>332</v>
      </c>
      <c r="I410" s="58">
        <v>43973</v>
      </c>
      <c r="J410" s="58">
        <v>43973</v>
      </c>
      <c r="K410" s="58">
        <v>43921</v>
      </c>
      <c r="L410" s="58">
        <v>43914</v>
      </c>
      <c r="M410" s="116" t="s">
        <v>333</v>
      </c>
      <c r="N410" s="116" t="s">
        <v>334</v>
      </c>
      <c r="O410" s="47" t="str">
        <f>VLOOKUP(B410,'PDM NB Portfolio Online'!E:I,3,0)</f>
        <v>ThinkPad_Commercial</v>
      </c>
    </row>
    <row r="411" spans="1:15" ht="30" hidden="1">
      <c r="A411" s="116" t="s">
        <v>1115</v>
      </c>
      <c r="B411" s="116" t="s">
        <v>2646</v>
      </c>
      <c r="C411" s="116" t="s">
        <v>1117</v>
      </c>
      <c r="D411" s="116" t="s">
        <v>328</v>
      </c>
      <c r="E411" s="116" t="s">
        <v>329</v>
      </c>
      <c r="F411" s="116" t="s">
        <v>330</v>
      </c>
      <c r="G411" s="116" t="s">
        <v>1118</v>
      </c>
      <c r="H411" s="116" t="s">
        <v>332</v>
      </c>
      <c r="I411" s="58">
        <v>43949</v>
      </c>
      <c r="J411" s="58">
        <v>43949</v>
      </c>
      <c r="K411" s="58">
        <v>43921</v>
      </c>
      <c r="L411" s="58">
        <v>43913</v>
      </c>
      <c r="M411" s="116" t="s">
        <v>1083</v>
      </c>
      <c r="N411" s="116" t="s">
        <v>334</v>
      </c>
      <c r="O411" s="47" t="str">
        <f>VLOOKUP(B411,'PDM NB Portfolio Online'!E:I,3,0)</f>
        <v>ThinkPad_Commercial</v>
      </c>
    </row>
    <row r="412" spans="1:15" ht="30" hidden="1">
      <c r="A412" s="343" t="s">
        <v>2734</v>
      </c>
      <c r="B412" s="346" t="s">
        <v>2737</v>
      </c>
      <c r="C412" s="346" t="s">
        <v>2737</v>
      </c>
      <c r="D412" s="116" t="s">
        <v>357</v>
      </c>
      <c r="E412" s="116" t="s">
        <v>346</v>
      </c>
      <c r="F412" s="116" t="s">
        <v>359</v>
      </c>
      <c r="G412" s="343" t="s">
        <v>1082</v>
      </c>
      <c r="H412" s="116" t="s">
        <v>332</v>
      </c>
      <c r="I412" s="360">
        <v>44060</v>
      </c>
      <c r="J412" s="360">
        <v>44074</v>
      </c>
      <c r="K412" s="360">
        <v>44021</v>
      </c>
      <c r="L412" s="360">
        <f>K412-7</f>
        <v>44014</v>
      </c>
      <c r="M412" s="346" t="s">
        <v>1083</v>
      </c>
      <c r="N412" s="346" t="s">
        <v>361</v>
      </c>
      <c r="O412" s="47" t="str">
        <f>VLOOKUP(B412,'PDM NB Portfolio Online'!E:I,3,0)</f>
        <v>Lenovo NB_Consumer</v>
      </c>
    </row>
    <row r="413" spans="1:15" ht="30" hidden="1">
      <c r="A413" s="116" t="s">
        <v>2059</v>
      </c>
      <c r="B413" s="116" t="s">
        <v>2265</v>
      </c>
      <c r="C413" s="116" t="s">
        <v>2067</v>
      </c>
      <c r="D413" s="116" t="s">
        <v>328</v>
      </c>
      <c r="E413" s="116" t="s">
        <v>329</v>
      </c>
      <c r="F413" s="116" t="s">
        <v>330</v>
      </c>
      <c r="G413" s="116" t="s">
        <v>385</v>
      </c>
      <c r="H413" s="116" t="s">
        <v>332</v>
      </c>
      <c r="I413" s="58">
        <v>44138</v>
      </c>
      <c r="J413" s="58">
        <v>44138</v>
      </c>
      <c r="K413" s="58">
        <v>44089</v>
      </c>
      <c r="L413" s="58">
        <v>44082</v>
      </c>
      <c r="M413" s="116" t="s">
        <v>333</v>
      </c>
      <c r="N413" s="116" t="s">
        <v>376</v>
      </c>
      <c r="O413" s="47" t="str">
        <f>VLOOKUP(B413,'PDM NB Portfolio Online'!E:I,3,0)</f>
        <v>ThinkPad_Commercial</v>
      </c>
    </row>
    <row r="414" spans="1:15" ht="30" hidden="1">
      <c r="A414" s="51" t="s">
        <v>2802</v>
      </c>
      <c r="B414" s="51" t="s">
        <v>2803</v>
      </c>
      <c r="C414" s="51" t="s">
        <v>2804</v>
      </c>
      <c r="D414" s="116" t="s">
        <v>328</v>
      </c>
      <c r="E414" s="116" t="s">
        <v>329</v>
      </c>
      <c r="F414" s="116" t="s">
        <v>330</v>
      </c>
      <c r="G414" s="116" t="s">
        <v>527</v>
      </c>
      <c r="H414" s="116" t="s">
        <v>332</v>
      </c>
      <c r="I414" s="361">
        <v>44103</v>
      </c>
      <c r="J414" s="361">
        <v>44103</v>
      </c>
      <c r="K414" s="361">
        <v>44075</v>
      </c>
      <c r="L414" s="361">
        <v>44068</v>
      </c>
      <c r="M414" s="51" t="s">
        <v>1083</v>
      </c>
      <c r="N414" s="116" t="s">
        <v>354</v>
      </c>
      <c r="O414" s="47" t="str">
        <f>VLOOKUP(B414,'PDM NB Portfolio Online'!E:I,3,0)</f>
        <v>ThinkPad_Commercial</v>
      </c>
    </row>
    <row r="415" spans="1:15" ht="30" hidden="1">
      <c r="A415" s="349" t="s">
        <v>3279</v>
      </c>
      <c r="B415" s="51" t="s">
        <v>3281</v>
      </c>
      <c r="C415" s="51" t="s">
        <v>3281</v>
      </c>
      <c r="D415" s="51"/>
      <c r="E415" s="116" t="s">
        <v>3343</v>
      </c>
      <c r="F415" s="116" t="s">
        <v>330</v>
      </c>
      <c r="G415" s="51" t="s">
        <v>3278</v>
      </c>
      <c r="H415" s="116" t="s">
        <v>332</v>
      </c>
      <c r="I415" s="361">
        <v>44208</v>
      </c>
      <c r="J415" s="367" t="s">
        <v>954</v>
      </c>
      <c r="K415" s="361">
        <v>44180</v>
      </c>
      <c r="L415" s="361">
        <f>K415-7</f>
        <v>44173</v>
      </c>
      <c r="M415" s="343" t="s">
        <v>1034</v>
      </c>
      <c r="N415" s="52" t="s">
        <v>376</v>
      </c>
      <c r="O415" s="47" t="str">
        <f>VLOOKUP(B415,'PDM NB Portfolio Online'!E:I,3,0)</f>
        <v>ThinkPad_Commercial</v>
      </c>
    </row>
    <row r="416" spans="1:15" ht="30" hidden="1">
      <c r="A416" s="349" t="s">
        <v>3276</v>
      </c>
      <c r="B416" s="51" t="s">
        <v>3277</v>
      </c>
      <c r="C416" s="51" t="s">
        <v>3277</v>
      </c>
      <c r="D416" s="51"/>
      <c r="E416" s="116" t="s">
        <v>3343</v>
      </c>
      <c r="F416" s="116" t="s">
        <v>330</v>
      </c>
      <c r="G416" s="51" t="s">
        <v>3278</v>
      </c>
      <c r="H416" s="116" t="s">
        <v>332</v>
      </c>
      <c r="I416" s="361">
        <v>44102</v>
      </c>
      <c r="J416" s="367" t="s">
        <v>954</v>
      </c>
      <c r="K416" s="361">
        <v>44071</v>
      </c>
      <c r="L416" s="361">
        <f>K416-7</f>
        <v>44064</v>
      </c>
      <c r="M416" s="343" t="s">
        <v>1034</v>
      </c>
      <c r="N416" s="371" t="s">
        <v>334</v>
      </c>
      <c r="O416" s="47" t="str">
        <f>VLOOKUP(B416,'PDM NB Portfolio Online'!E:I,3,0)</f>
        <v>ThinkPad_Commercial</v>
      </c>
    </row>
    <row r="417" spans="1:15" ht="30" hidden="1">
      <c r="A417" s="535" t="s">
        <v>2754</v>
      </c>
      <c r="B417" s="51" t="s">
        <v>2755</v>
      </c>
      <c r="C417" s="51" t="s">
        <v>2756</v>
      </c>
      <c r="D417" s="116" t="s">
        <v>328</v>
      </c>
      <c r="E417" s="116" t="s">
        <v>329</v>
      </c>
      <c r="F417" s="116" t="s">
        <v>330</v>
      </c>
      <c r="G417" s="116" t="s">
        <v>399</v>
      </c>
      <c r="H417" s="116" t="s">
        <v>332</v>
      </c>
      <c r="I417" s="58">
        <v>44278</v>
      </c>
      <c r="J417" s="58">
        <v>44278</v>
      </c>
      <c r="K417" s="58">
        <v>44236</v>
      </c>
      <c r="L417" s="58">
        <v>44229</v>
      </c>
      <c r="M417" s="116" t="s">
        <v>333</v>
      </c>
      <c r="N417" s="51" t="s">
        <v>552</v>
      </c>
      <c r="O417" s="47" t="str">
        <f>VLOOKUP(B417,'PDM NB Portfolio Online'!E:I,3,0)</f>
        <v>ThinkPad_Commercial</v>
      </c>
    </row>
    <row r="418" spans="1:15" ht="45" hidden="1">
      <c r="A418" s="116" t="s">
        <v>3422</v>
      </c>
      <c r="B418" s="116" t="s">
        <v>3423</v>
      </c>
      <c r="C418" s="116" t="s">
        <v>3423</v>
      </c>
      <c r="D418" s="116" t="s">
        <v>345</v>
      </c>
      <c r="E418" s="116" t="s">
        <v>346</v>
      </c>
      <c r="F418" s="116" t="s">
        <v>347</v>
      </c>
      <c r="G418" s="116" t="s">
        <v>967</v>
      </c>
      <c r="H418" s="116" t="s">
        <v>332</v>
      </c>
      <c r="I418" s="58">
        <v>44123</v>
      </c>
      <c r="J418" s="58">
        <v>44123</v>
      </c>
      <c r="K418" s="58">
        <v>44074</v>
      </c>
      <c r="L418" s="58">
        <v>44067</v>
      </c>
      <c r="M418" s="58" t="s">
        <v>333</v>
      </c>
      <c r="N418" s="116" t="s">
        <v>391</v>
      </c>
      <c r="O418" s="47" t="str">
        <f>VLOOKUP(B418,'PDM NB Portfolio Online'!E:I,3,0)</f>
        <v>Lenovo NB_SMB/Commercial</v>
      </c>
    </row>
    <row r="419" spans="1:15" ht="45" hidden="1">
      <c r="A419" s="116" t="s">
        <v>3349</v>
      </c>
      <c r="B419" s="355" t="s">
        <v>2610</v>
      </c>
      <c r="C419" s="355" t="s">
        <v>2450</v>
      </c>
      <c r="D419" s="116" t="s">
        <v>345</v>
      </c>
      <c r="E419" s="116" t="s">
        <v>346</v>
      </c>
      <c r="F419" s="116" t="s">
        <v>347</v>
      </c>
      <c r="G419" s="116" t="s">
        <v>967</v>
      </c>
      <c r="H419" s="116" t="s">
        <v>332</v>
      </c>
      <c r="I419" s="58">
        <v>44104</v>
      </c>
      <c r="J419" s="58">
        <v>44104</v>
      </c>
      <c r="K419" s="58">
        <v>44062</v>
      </c>
      <c r="L419" s="58">
        <f>K419-7</f>
        <v>44055</v>
      </c>
      <c r="M419" s="116" t="s">
        <v>333</v>
      </c>
      <c r="N419" s="116" t="s">
        <v>413</v>
      </c>
      <c r="O419" s="47" t="str">
        <f>VLOOKUP(B419,'PDM NB Portfolio Online'!E:I,3,0)</f>
        <v>Lenovo NB_SMB/Commercial</v>
      </c>
    </row>
    <row r="420" spans="1:15" ht="30" hidden="1">
      <c r="A420" s="116" t="s">
        <v>1097</v>
      </c>
      <c r="B420" s="116" t="s">
        <v>1098</v>
      </c>
      <c r="C420" s="116" t="s">
        <v>1098</v>
      </c>
      <c r="D420" s="116" t="s">
        <v>357</v>
      </c>
      <c r="E420" s="116" t="s">
        <v>346</v>
      </c>
      <c r="F420" s="116" t="s">
        <v>359</v>
      </c>
      <c r="G420" s="116" t="s">
        <v>1082</v>
      </c>
      <c r="H420" s="116" t="s">
        <v>332</v>
      </c>
      <c r="I420" s="58">
        <v>43948</v>
      </c>
      <c r="J420" s="58">
        <v>43962</v>
      </c>
      <c r="K420" s="360" t="s">
        <v>2609</v>
      </c>
      <c r="L420" s="58">
        <v>43892</v>
      </c>
      <c r="M420" s="116" t="s">
        <v>333</v>
      </c>
      <c r="N420" s="116" t="s">
        <v>361</v>
      </c>
      <c r="O420" s="47" t="str">
        <f>VLOOKUP(B420,'PDM NB Portfolio Online'!E:I,3,0)</f>
        <v>Lenovo NB_Consumer</v>
      </c>
    </row>
    <row r="421" spans="1:15" ht="30" hidden="1">
      <c r="A421" s="51" t="s">
        <v>3246</v>
      </c>
      <c r="B421" s="51" t="s">
        <v>3247</v>
      </c>
      <c r="C421" s="51" t="s">
        <v>3248</v>
      </c>
      <c r="D421" s="116" t="s">
        <v>328</v>
      </c>
      <c r="E421" s="116" t="s">
        <v>329</v>
      </c>
      <c r="F421" s="116" t="s">
        <v>330</v>
      </c>
      <c r="G421" s="51" t="s">
        <v>406</v>
      </c>
      <c r="H421" s="116" t="s">
        <v>332</v>
      </c>
      <c r="I421" s="361">
        <v>44194</v>
      </c>
      <c r="J421" s="361">
        <v>44194</v>
      </c>
      <c r="K421" s="361">
        <v>44152</v>
      </c>
      <c r="L421" s="361">
        <v>44145</v>
      </c>
      <c r="M421" s="116" t="s">
        <v>333</v>
      </c>
      <c r="N421" s="116" t="s">
        <v>376</v>
      </c>
      <c r="O421" s="47" t="str">
        <f>VLOOKUP(B421,'PDM NB Portfolio Online'!E:I,3,0)</f>
        <v>ThinkPad_Commercial</v>
      </c>
    </row>
    <row r="422" spans="1:15" ht="30" hidden="1">
      <c r="A422" s="51" t="s">
        <v>3374</v>
      </c>
      <c r="B422" s="51" t="s">
        <v>3378</v>
      </c>
      <c r="C422" s="51" t="s">
        <v>3378</v>
      </c>
      <c r="D422" s="51"/>
      <c r="E422" s="51"/>
      <c r="F422" s="116" t="s">
        <v>347</v>
      </c>
      <c r="G422" s="116" t="s">
        <v>967</v>
      </c>
      <c r="H422" s="116" t="s">
        <v>332</v>
      </c>
      <c r="I422" s="361">
        <v>44277</v>
      </c>
      <c r="J422" s="361">
        <v>44277</v>
      </c>
      <c r="K422" s="361">
        <v>44235</v>
      </c>
      <c r="L422" s="361">
        <v>44228</v>
      </c>
      <c r="M422" s="116" t="s">
        <v>333</v>
      </c>
      <c r="N422" s="116" t="s">
        <v>380</v>
      </c>
      <c r="O422" s="47">
        <f>VLOOKUP(B422,'PDM NB Portfolio Online'!E:I,3,0)</f>
        <v>0</v>
      </c>
    </row>
    <row r="423" spans="1:15" ht="30" hidden="1">
      <c r="A423" s="116" t="s">
        <v>1095</v>
      </c>
      <c r="B423" s="116" t="s">
        <v>1096</v>
      </c>
      <c r="C423" s="116" t="s">
        <v>1096</v>
      </c>
      <c r="D423" s="116" t="s">
        <v>357</v>
      </c>
      <c r="E423" s="116" t="s">
        <v>346</v>
      </c>
      <c r="F423" s="116" t="s">
        <v>359</v>
      </c>
      <c r="G423" s="116" t="s">
        <v>1082</v>
      </c>
      <c r="H423" s="116" t="s">
        <v>332</v>
      </c>
      <c r="I423" s="58">
        <v>43948</v>
      </c>
      <c r="J423" s="58">
        <v>43962</v>
      </c>
      <c r="K423" s="360" t="s">
        <v>2609</v>
      </c>
      <c r="L423" s="58">
        <v>43892</v>
      </c>
      <c r="M423" s="116" t="s">
        <v>333</v>
      </c>
      <c r="N423" s="116" t="s">
        <v>380</v>
      </c>
      <c r="O423" s="47" t="str">
        <f>VLOOKUP(B423,'PDM NB Portfolio Online'!E:I,3,0)</f>
        <v>Lenovo NB_Consumer</v>
      </c>
    </row>
    <row r="424" spans="1:15" ht="30" hidden="1">
      <c r="A424" s="343" t="s">
        <v>3158</v>
      </c>
      <c r="B424" s="116" t="s">
        <v>3108</v>
      </c>
      <c r="C424" s="116" t="s">
        <v>3108</v>
      </c>
      <c r="D424" s="116" t="s">
        <v>357</v>
      </c>
      <c r="E424" s="116" t="s">
        <v>358</v>
      </c>
      <c r="F424" s="116" t="s">
        <v>359</v>
      </c>
      <c r="G424" s="51" t="s">
        <v>455</v>
      </c>
      <c r="H424" s="116" t="s">
        <v>332</v>
      </c>
      <c r="I424" s="58">
        <v>44204</v>
      </c>
      <c r="J424" s="58">
        <v>44218</v>
      </c>
      <c r="K424" s="58">
        <v>44162</v>
      </c>
      <c r="L424" s="58">
        <f t="shared" ref="L424:L432" si="2">K424-7</f>
        <v>44155</v>
      </c>
      <c r="M424" s="433" t="s">
        <v>1083</v>
      </c>
      <c r="N424" s="51" t="s">
        <v>552</v>
      </c>
      <c r="O424" s="47" t="str">
        <f>VLOOKUP(B424,'PDM NB Portfolio Online'!E:I,3,0)</f>
        <v>Lenovo NB_Consumer</v>
      </c>
    </row>
    <row r="425" spans="1:15" ht="30" hidden="1">
      <c r="A425" s="116" t="s">
        <v>2034</v>
      </c>
      <c r="B425" s="116" t="s">
        <v>2256</v>
      </c>
      <c r="C425" s="116" t="s">
        <v>2035</v>
      </c>
      <c r="D425" s="116" t="s">
        <v>328</v>
      </c>
      <c r="E425" s="116" t="s">
        <v>329</v>
      </c>
      <c r="F425" s="116" t="s">
        <v>330</v>
      </c>
      <c r="G425" s="116" t="s">
        <v>406</v>
      </c>
      <c r="H425" s="116" t="s">
        <v>332</v>
      </c>
      <c r="I425" s="58">
        <v>43971</v>
      </c>
      <c r="J425" s="58">
        <v>43971</v>
      </c>
      <c r="K425" s="58">
        <v>43921</v>
      </c>
      <c r="L425" s="58">
        <f t="shared" si="2"/>
        <v>43914</v>
      </c>
      <c r="M425" s="116" t="s">
        <v>333</v>
      </c>
      <c r="N425" s="116" t="s">
        <v>376</v>
      </c>
      <c r="O425" s="47" t="str">
        <f>VLOOKUP(B425,'PDM NB Portfolio Online'!E:I,3,0)</f>
        <v>ThinkPad_Commercial</v>
      </c>
    </row>
    <row r="426" spans="1:15" ht="30" hidden="1">
      <c r="A426" s="116" t="s">
        <v>2034</v>
      </c>
      <c r="B426" s="116" t="s">
        <v>2258</v>
      </c>
      <c r="C426" s="116" t="s">
        <v>2036</v>
      </c>
      <c r="D426" s="116" t="s">
        <v>328</v>
      </c>
      <c r="E426" s="116" t="s">
        <v>329</v>
      </c>
      <c r="F426" s="116" t="s">
        <v>330</v>
      </c>
      <c r="G426" s="116" t="s">
        <v>406</v>
      </c>
      <c r="H426" s="116" t="s">
        <v>332</v>
      </c>
      <c r="I426" s="58">
        <v>44019</v>
      </c>
      <c r="J426" s="58">
        <v>44019</v>
      </c>
      <c r="K426" s="58">
        <v>43949</v>
      </c>
      <c r="L426" s="58">
        <f t="shared" si="2"/>
        <v>43942</v>
      </c>
      <c r="M426" s="116" t="s">
        <v>333</v>
      </c>
      <c r="N426" s="116" t="s">
        <v>380</v>
      </c>
      <c r="O426" s="47" t="str">
        <f>VLOOKUP(B426,'PDM NB Portfolio Online'!E:I,3,0)</f>
        <v>ThinkPad_Commercial</v>
      </c>
    </row>
    <row r="427" spans="1:15" ht="30" hidden="1">
      <c r="A427" s="343" t="s">
        <v>3159</v>
      </c>
      <c r="B427" s="116" t="s">
        <v>3109</v>
      </c>
      <c r="C427" s="116" t="s">
        <v>3109</v>
      </c>
      <c r="D427" s="116" t="s">
        <v>357</v>
      </c>
      <c r="E427" s="116" t="s">
        <v>358</v>
      </c>
      <c r="F427" s="116" t="s">
        <v>359</v>
      </c>
      <c r="G427" s="51" t="s">
        <v>455</v>
      </c>
      <c r="H427" s="116" t="s">
        <v>332</v>
      </c>
      <c r="I427" s="58">
        <v>44204</v>
      </c>
      <c r="J427" s="58">
        <v>44218</v>
      </c>
      <c r="K427" s="58">
        <v>44162</v>
      </c>
      <c r="L427" s="58">
        <f t="shared" si="2"/>
        <v>44155</v>
      </c>
      <c r="M427" s="433" t="s">
        <v>1083</v>
      </c>
      <c r="N427" s="51" t="s">
        <v>552</v>
      </c>
      <c r="O427" s="47" t="str">
        <f>VLOOKUP(B427,'PDM NB Portfolio Online'!E:I,3,0)</f>
        <v>Lenovo NB_Consumer</v>
      </c>
    </row>
    <row r="428" spans="1:15" ht="30" hidden="1">
      <c r="A428" s="343" t="s">
        <v>2735</v>
      </c>
      <c r="B428" s="346" t="s">
        <v>2738</v>
      </c>
      <c r="C428" s="346" t="s">
        <v>2738</v>
      </c>
      <c r="D428" s="116" t="s">
        <v>357</v>
      </c>
      <c r="E428" s="116" t="s">
        <v>346</v>
      </c>
      <c r="F428" s="116" t="s">
        <v>359</v>
      </c>
      <c r="G428" s="343" t="s">
        <v>1082</v>
      </c>
      <c r="H428" s="116" t="s">
        <v>332</v>
      </c>
      <c r="I428" s="360">
        <v>44042</v>
      </c>
      <c r="J428" s="360">
        <v>44056</v>
      </c>
      <c r="K428" s="360">
        <v>44012</v>
      </c>
      <c r="L428" s="360">
        <f t="shared" si="2"/>
        <v>44005</v>
      </c>
      <c r="M428" s="346" t="s">
        <v>1083</v>
      </c>
      <c r="N428" s="346" t="s">
        <v>423</v>
      </c>
      <c r="O428" s="47" t="str">
        <f>VLOOKUP(B428,'PDM NB Portfolio Online'!E:I,3,0)</f>
        <v>Lenovo NB_Consumer</v>
      </c>
    </row>
    <row r="429" spans="1:15" ht="30" hidden="1">
      <c r="A429" s="116" t="s">
        <v>1099</v>
      </c>
      <c r="B429" s="116" t="s">
        <v>1100</v>
      </c>
      <c r="C429" s="116" t="s">
        <v>1100</v>
      </c>
      <c r="D429" s="116" t="s">
        <v>357</v>
      </c>
      <c r="E429" s="116" t="s">
        <v>346</v>
      </c>
      <c r="F429" s="116" t="s">
        <v>359</v>
      </c>
      <c r="G429" s="116" t="s">
        <v>455</v>
      </c>
      <c r="H429" s="116" t="s">
        <v>332</v>
      </c>
      <c r="I429" s="58">
        <v>43934</v>
      </c>
      <c r="J429" s="58">
        <v>43948</v>
      </c>
      <c r="K429" s="58">
        <v>43899</v>
      </c>
      <c r="L429" s="58">
        <f t="shared" si="2"/>
        <v>43892</v>
      </c>
      <c r="M429" s="116" t="s">
        <v>333</v>
      </c>
      <c r="N429" s="116" t="s">
        <v>423</v>
      </c>
      <c r="O429" s="47" t="str">
        <f>VLOOKUP(B429,'PDM NB Portfolio Online'!E:I,3,0)</f>
        <v>Lenovo NB_Consumer</v>
      </c>
    </row>
    <row r="430" spans="1:15" ht="30" hidden="1">
      <c r="A430" s="116" t="s">
        <v>1101</v>
      </c>
      <c r="B430" s="116" t="s">
        <v>1102</v>
      </c>
      <c r="C430" s="116" t="s">
        <v>1102</v>
      </c>
      <c r="D430" s="116" t="s">
        <v>357</v>
      </c>
      <c r="E430" s="116" t="s">
        <v>346</v>
      </c>
      <c r="F430" s="116" t="s">
        <v>359</v>
      </c>
      <c r="G430" s="116" t="s">
        <v>455</v>
      </c>
      <c r="H430" s="116" t="s">
        <v>332</v>
      </c>
      <c r="I430" s="58">
        <v>43934</v>
      </c>
      <c r="J430" s="58">
        <v>43948</v>
      </c>
      <c r="K430" s="58">
        <v>43899</v>
      </c>
      <c r="L430" s="58">
        <f t="shared" si="2"/>
        <v>43892</v>
      </c>
      <c r="M430" s="116" t="s">
        <v>333</v>
      </c>
      <c r="N430" s="116" t="s">
        <v>423</v>
      </c>
      <c r="O430" s="47" t="str">
        <f>VLOOKUP(B430,'PDM NB Portfolio Online'!E:I,3,0)</f>
        <v>Lenovo NB_Consumer</v>
      </c>
    </row>
    <row r="431" spans="1:15" ht="30" hidden="1">
      <c r="A431" s="343" t="s">
        <v>3160</v>
      </c>
      <c r="B431" s="116" t="s">
        <v>3112</v>
      </c>
      <c r="C431" s="116" t="s">
        <v>3112</v>
      </c>
      <c r="D431" s="116" t="s">
        <v>357</v>
      </c>
      <c r="E431" s="116" t="s">
        <v>358</v>
      </c>
      <c r="F431" s="116" t="s">
        <v>359</v>
      </c>
      <c r="G431" s="51" t="s">
        <v>455</v>
      </c>
      <c r="H431" s="116" t="s">
        <v>332</v>
      </c>
      <c r="I431" s="58">
        <v>44204</v>
      </c>
      <c r="J431" s="58">
        <v>44218</v>
      </c>
      <c r="K431" s="58">
        <v>44162</v>
      </c>
      <c r="L431" s="58">
        <f t="shared" si="2"/>
        <v>44155</v>
      </c>
      <c r="M431" s="433" t="s">
        <v>1083</v>
      </c>
      <c r="N431" s="51" t="s">
        <v>552</v>
      </c>
      <c r="O431" s="47" t="str">
        <f>VLOOKUP(B431,'PDM NB Portfolio Online'!E:I,3,0)</f>
        <v>Lenovo NB_Consumer</v>
      </c>
    </row>
    <row r="432" spans="1:15" ht="30" hidden="1">
      <c r="A432" s="343" t="s">
        <v>3161</v>
      </c>
      <c r="B432" s="116" t="s">
        <v>3113</v>
      </c>
      <c r="C432" s="116" t="s">
        <v>3113</v>
      </c>
      <c r="D432" s="116" t="s">
        <v>357</v>
      </c>
      <c r="E432" s="116" t="s">
        <v>358</v>
      </c>
      <c r="F432" s="116" t="s">
        <v>359</v>
      </c>
      <c r="G432" s="51" t="s">
        <v>455</v>
      </c>
      <c r="H432" s="116" t="s">
        <v>332</v>
      </c>
      <c r="I432" s="58">
        <v>44204</v>
      </c>
      <c r="J432" s="58">
        <v>44218</v>
      </c>
      <c r="K432" s="58">
        <v>44162</v>
      </c>
      <c r="L432" s="58">
        <f t="shared" si="2"/>
        <v>44155</v>
      </c>
      <c r="M432" s="433" t="s">
        <v>1083</v>
      </c>
      <c r="N432" s="51" t="s">
        <v>552</v>
      </c>
      <c r="O432" s="47" t="str">
        <f>VLOOKUP(B432,'PDM NB Portfolio Online'!E:I,3,0)</f>
        <v>Lenovo NB_Consumer</v>
      </c>
    </row>
    <row r="433" spans="1:15" ht="30" hidden="1">
      <c r="A433" s="343" t="s">
        <v>3649</v>
      </c>
      <c r="B433" s="116" t="s">
        <v>3110</v>
      </c>
      <c r="C433" s="116" t="s">
        <v>3110</v>
      </c>
      <c r="D433" s="116" t="s">
        <v>357</v>
      </c>
      <c r="E433" s="116" t="s">
        <v>358</v>
      </c>
      <c r="F433" s="116" t="s">
        <v>359</v>
      </c>
      <c r="G433" s="116" t="s">
        <v>455</v>
      </c>
      <c r="H433" s="116" t="s">
        <v>332</v>
      </c>
      <c r="I433" s="58">
        <v>44286</v>
      </c>
      <c r="J433" s="58">
        <v>44300</v>
      </c>
      <c r="K433" s="58">
        <v>44244</v>
      </c>
      <c r="L433" s="58">
        <v>44237</v>
      </c>
      <c r="M433" s="433" t="s">
        <v>1083</v>
      </c>
      <c r="N433" s="116" t="s">
        <v>361</v>
      </c>
      <c r="O433" s="47" t="str">
        <f>VLOOKUP(B433,'PDM NB Portfolio Online'!E:I,3,0)</f>
        <v>Lenovo NB_Consumer</v>
      </c>
    </row>
    <row r="434" spans="1:15" ht="30" hidden="1">
      <c r="A434" s="483" t="s">
        <v>3648</v>
      </c>
      <c r="B434" s="116" t="s">
        <v>3111</v>
      </c>
      <c r="C434" s="116" t="s">
        <v>3111</v>
      </c>
      <c r="D434" s="116" t="s">
        <v>357</v>
      </c>
      <c r="E434" s="116" t="s">
        <v>358</v>
      </c>
      <c r="F434" s="116" t="s">
        <v>359</v>
      </c>
      <c r="G434" s="116" t="s">
        <v>455</v>
      </c>
      <c r="H434" s="116" t="s">
        <v>332</v>
      </c>
      <c r="I434" s="58">
        <v>44227</v>
      </c>
      <c r="J434" s="58">
        <v>44248</v>
      </c>
      <c r="K434" s="58">
        <v>44550</v>
      </c>
      <c r="L434" s="58">
        <v>44543</v>
      </c>
      <c r="M434" s="433" t="s">
        <v>1083</v>
      </c>
      <c r="N434" s="116" t="s">
        <v>361</v>
      </c>
      <c r="O434" s="47" t="str">
        <f>VLOOKUP(B434,'PDM NB Portfolio Online'!E:I,3,0)</f>
        <v>Lenovo NB_Consumer</v>
      </c>
    </row>
    <row r="435" spans="1:15" ht="30" hidden="1">
      <c r="A435" s="116" t="s">
        <v>1084</v>
      </c>
      <c r="B435" s="116" t="s">
        <v>1085</v>
      </c>
      <c r="C435" s="116" t="s">
        <v>1085</v>
      </c>
      <c r="D435" s="116" t="s">
        <v>357</v>
      </c>
      <c r="E435" s="116" t="s">
        <v>346</v>
      </c>
      <c r="F435" s="116" t="s">
        <v>359</v>
      </c>
      <c r="G435" s="116" t="s">
        <v>1082</v>
      </c>
      <c r="H435" s="116" t="s">
        <v>332</v>
      </c>
      <c r="I435" s="58">
        <v>43951</v>
      </c>
      <c r="J435" s="58">
        <v>43965</v>
      </c>
      <c r="K435" s="58">
        <v>43920</v>
      </c>
      <c r="L435" s="58">
        <f>K435-7</f>
        <v>43913</v>
      </c>
      <c r="M435" s="116" t="s">
        <v>333</v>
      </c>
      <c r="N435" s="116" t="s">
        <v>376</v>
      </c>
      <c r="O435" s="47" t="str">
        <f>VLOOKUP(B435,'PDM NB Portfolio Online'!E:I,3,0)</f>
        <v>Lenovo NB_Consumer</v>
      </c>
    </row>
    <row r="436" spans="1:15" ht="30" hidden="1">
      <c r="A436" s="116" t="s">
        <v>1086</v>
      </c>
      <c r="B436" s="116" t="s">
        <v>1087</v>
      </c>
      <c r="C436" s="116" t="s">
        <v>1087</v>
      </c>
      <c r="D436" s="116" t="s">
        <v>357</v>
      </c>
      <c r="E436" s="116" t="s">
        <v>346</v>
      </c>
      <c r="F436" s="116" t="s">
        <v>359</v>
      </c>
      <c r="G436" s="116" t="s">
        <v>1082</v>
      </c>
      <c r="H436" s="116" t="s">
        <v>332</v>
      </c>
      <c r="I436" s="58">
        <v>43971</v>
      </c>
      <c r="J436" s="58">
        <v>43985</v>
      </c>
      <c r="K436" s="58">
        <v>43955</v>
      </c>
      <c r="L436" s="58">
        <f>K436-7</f>
        <v>43948</v>
      </c>
      <c r="M436" s="116" t="s">
        <v>333</v>
      </c>
      <c r="N436" s="116" t="s">
        <v>376</v>
      </c>
      <c r="O436" s="47" t="str">
        <f>VLOOKUP(B436,'PDM NB Portfolio Online'!E:I,3,0)</f>
        <v>Lenovo NB_Consumer</v>
      </c>
    </row>
    <row r="437" spans="1:15" ht="30" hidden="1">
      <c r="A437" s="300" t="s">
        <v>3331</v>
      </c>
      <c r="B437" s="481" t="s">
        <v>3332</v>
      </c>
      <c r="C437" s="106" t="s">
        <v>3333</v>
      </c>
      <c r="D437" s="52" t="s">
        <v>357</v>
      </c>
      <c r="E437" s="85" t="s">
        <v>3343</v>
      </c>
      <c r="F437" s="52" t="s">
        <v>330</v>
      </c>
      <c r="G437" s="106" t="s">
        <v>3278</v>
      </c>
      <c r="H437" s="52" t="s">
        <v>332</v>
      </c>
      <c r="I437" s="210">
        <v>44285</v>
      </c>
      <c r="J437" s="124">
        <v>44285</v>
      </c>
      <c r="M437" s="76" t="s">
        <v>333</v>
      </c>
      <c r="N437" s="85" t="s">
        <v>552</v>
      </c>
      <c r="O437" s="47" t="str">
        <f>VLOOKUP(B437,'PDM NB Portfolio Online'!E:I,3,0)</f>
        <v>Lenovo NB_Consumer</v>
      </c>
    </row>
    <row r="438" spans="1:15" ht="30" hidden="1">
      <c r="A438" s="53" t="s">
        <v>3469</v>
      </c>
      <c r="B438" s="85" t="s">
        <v>3472</v>
      </c>
      <c r="C438" s="85" t="s">
        <v>3472</v>
      </c>
      <c r="D438" s="52" t="s">
        <v>357</v>
      </c>
      <c r="E438" s="52" t="s">
        <v>346</v>
      </c>
      <c r="F438" s="52" t="s">
        <v>359</v>
      </c>
      <c r="G438" s="85" t="s">
        <v>1082</v>
      </c>
      <c r="H438" s="116" t="s">
        <v>332</v>
      </c>
      <c r="I438" s="46">
        <v>44253</v>
      </c>
      <c r="J438" s="70" t="s">
        <v>3474</v>
      </c>
      <c r="K438" s="46">
        <v>44211</v>
      </c>
      <c r="L438" s="210">
        <v>44204</v>
      </c>
      <c r="M438" s="53" t="s">
        <v>1083</v>
      </c>
      <c r="N438" s="85" t="s">
        <v>552</v>
      </c>
      <c r="O438" s="47" t="e">
        <f>VLOOKUP(B438,'PDM NB Portfolio Online'!E:I,3,0)</f>
        <v>#N/A</v>
      </c>
    </row>
    <row r="439" spans="1:15" ht="30" hidden="1">
      <c r="A439" s="56" t="s">
        <v>3718</v>
      </c>
      <c r="B439" s="85" t="s">
        <v>3719</v>
      </c>
      <c r="C439" s="85" t="s">
        <v>3719</v>
      </c>
      <c r="F439" s="52" t="s">
        <v>359</v>
      </c>
      <c r="G439" s="85" t="s">
        <v>1082</v>
      </c>
      <c r="H439" s="116" t="s">
        <v>332</v>
      </c>
      <c r="I439" s="46">
        <v>44253</v>
      </c>
      <c r="J439" s="46">
        <v>44267</v>
      </c>
      <c r="K439" s="46">
        <v>44211</v>
      </c>
      <c r="L439" s="46">
        <v>44204</v>
      </c>
      <c r="M439" s="52" t="s">
        <v>1083</v>
      </c>
      <c r="N439" s="89" t="s">
        <v>413</v>
      </c>
      <c r="O439" s="47" t="str">
        <f>VLOOKUP(B439,'PDM NB Portfolio Online'!E:I,3,0)</f>
        <v>Lenovo NB_Consumer</v>
      </c>
    </row>
    <row r="440" spans="1:15" ht="30" hidden="1">
      <c r="A440" s="63" t="s">
        <v>2097</v>
      </c>
      <c r="B440" s="61" t="s">
        <v>2092</v>
      </c>
      <c r="C440" s="61" t="s">
        <v>2092</v>
      </c>
      <c r="D440" s="62" t="s">
        <v>357</v>
      </c>
      <c r="E440" s="62" t="s">
        <v>346</v>
      </c>
      <c r="F440" s="52" t="s">
        <v>359</v>
      </c>
      <c r="G440" s="61" t="s">
        <v>462</v>
      </c>
      <c r="H440" s="153" t="s">
        <v>332</v>
      </c>
      <c r="I440" s="197">
        <v>43936</v>
      </c>
      <c r="J440" s="162" t="s">
        <v>954</v>
      </c>
      <c r="K440" s="112">
        <v>43894</v>
      </c>
      <c r="L440" s="112">
        <f>K440-7</f>
        <v>43887</v>
      </c>
      <c r="M440" s="61" t="s">
        <v>349</v>
      </c>
      <c r="N440" s="52" t="s">
        <v>413</v>
      </c>
      <c r="O440" s="47" t="str">
        <f>VLOOKUP(B440,'PDM NB Portfolio Online'!E:I,3,0)</f>
        <v>Lenovo NB_Consumer</v>
      </c>
    </row>
    <row r="441" spans="1:15" ht="30" hidden="1">
      <c r="A441" s="63" t="s">
        <v>1962</v>
      </c>
      <c r="B441" s="278" t="s">
        <v>1951</v>
      </c>
      <c r="C441" s="278" t="s">
        <v>1951</v>
      </c>
      <c r="D441" s="62" t="s">
        <v>357</v>
      </c>
      <c r="E441" s="52" t="s">
        <v>358</v>
      </c>
      <c r="F441" s="62" t="s">
        <v>359</v>
      </c>
      <c r="G441" s="192" t="s">
        <v>462</v>
      </c>
      <c r="H441" s="62" t="s">
        <v>332</v>
      </c>
      <c r="I441" s="70">
        <v>43973</v>
      </c>
      <c r="J441" s="91" t="s">
        <v>954</v>
      </c>
      <c r="K441" s="70">
        <v>43931</v>
      </c>
      <c r="L441" s="240">
        <f>K441-7</f>
        <v>43924</v>
      </c>
      <c r="M441" s="63" t="s">
        <v>349</v>
      </c>
      <c r="N441" s="52" t="s">
        <v>391</v>
      </c>
      <c r="O441" s="47" t="str">
        <f>VLOOKUP(B441,'PDM NB Portfolio Online'!E:I,3,0)</f>
        <v>Lenovo NB_Consumer</v>
      </c>
    </row>
    <row r="442" spans="1:15" ht="30" hidden="1">
      <c r="A442" s="63" t="s">
        <v>2750</v>
      </c>
      <c r="B442" s="63" t="s">
        <v>2751</v>
      </c>
      <c r="C442" s="61" t="s">
        <v>2751</v>
      </c>
      <c r="D442" s="52" t="s">
        <v>357</v>
      </c>
      <c r="E442" s="52" t="s">
        <v>358</v>
      </c>
      <c r="F442" s="52" t="s">
        <v>359</v>
      </c>
      <c r="G442" s="52" t="s">
        <v>462</v>
      </c>
      <c r="H442" s="52" t="s">
        <v>332</v>
      </c>
      <c r="I442" s="46">
        <v>44117</v>
      </c>
      <c r="J442" s="46">
        <v>44131</v>
      </c>
      <c r="K442" s="46">
        <v>44075</v>
      </c>
      <c r="L442" s="46">
        <f>K442-7</f>
        <v>44068</v>
      </c>
      <c r="M442" s="108" t="s">
        <v>333</v>
      </c>
      <c r="N442" s="52" t="s">
        <v>354</v>
      </c>
      <c r="O442" s="47" t="str">
        <f>VLOOKUP(B442,'PDM NB Portfolio Online'!E:I,3,0)</f>
        <v>Lenovo NB_Consumer</v>
      </c>
    </row>
    <row r="443" spans="1:15" ht="30" hidden="1">
      <c r="A443" s="52" t="s">
        <v>1052</v>
      </c>
      <c r="B443" s="52" t="s">
        <v>1053</v>
      </c>
      <c r="C443" s="52" t="s">
        <v>1053</v>
      </c>
      <c r="D443" s="116" t="s">
        <v>357</v>
      </c>
      <c r="E443" s="116" t="s">
        <v>358</v>
      </c>
      <c r="F443" s="52" t="s">
        <v>359</v>
      </c>
      <c r="G443" s="52" t="s">
        <v>449</v>
      </c>
      <c r="H443" s="52" t="s">
        <v>332</v>
      </c>
      <c r="I443" s="46">
        <v>43951</v>
      </c>
      <c r="J443" s="93">
        <v>44028</v>
      </c>
      <c r="K443" s="46">
        <v>43854</v>
      </c>
      <c r="L443" s="46">
        <v>43847</v>
      </c>
      <c r="M443" s="52" t="s">
        <v>333</v>
      </c>
      <c r="N443" s="52" t="s">
        <v>391</v>
      </c>
      <c r="O443" s="47" t="str">
        <f>VLOOKUP(B443,'PDM NB Portfolio Online'!E:I,3,0)</f>
        <v>Lenovo NB_Consumer</v>
      </c>
    </row>
    <row r="444" spans="1:15" ht="30" hidden="1">
      <c r="A444" s="52" t="s">
        <v>2675</v>
      </c>
      <c r="B444" s="52" t="s">
        <v>2666</v>
      </c>
      <c r="C444" s="52" t="s">
        <v>2666</v>
      </c>
      <c r="D444" s="116" t="s">
        <v>357</v>
      </c>
      <c r="E444" s="116" t="s">
        <v>358</v>
      </c>
      <c r="F444" s="52" t="s">
        <v>359</v>
      </c>
      <c r="G444" s="52" t="s">
        <v>449</v>
      </c>
      <c r="H444" s="52" t="s">
        <v>332</v>
      </c>
      <c r="I444" s="46">
        <v>44125</v>
      </c>
      <c r="J444" s="46">
        <v>44139</v>
      </c>
      <c r="K444" s="46">
        <v>44084</v>
      </c>
      <c r="L444" s="65">
        <f>K444-7</f>
        <v>44077</v>
      </c>
      <c r="M444" s="52" t="s">
        <v>333</v>
      </c>
      <c r="N444" s="52" t="s">
        <v>380</v>
      </c>
      <c r="O444" s="47" t="str">
        <f>VLOOKUP(B444,'PDM NB Portfolio Online'!E:I,3,0)</f>
        <v>Lenovo NB_Consumer</v>
      </c>
    </row>
    <row r="445" spans="1:15" ht="30" hidden="1">
      <c r="A445" s="52" t="s">
        <v>1111</v>
      </c>
      <c r="B445" s="52" t="s">
        <v>1112</v>
      </c>
      <c r="C445" s="52" t="s">
        <v>1112</v>
      </c>
      <c r="D445" s="116" t="s">
        <v>357</v>
      </c>
      <c r="E445" s="116" t="s">
        <v>346</v>
      </c>
      <c r="F445" s="52" t="s">
        <v>359</v>
      </c>
      <c r="G445" s="52" t="s">
        <v>449</v>
      </c>
      <c r="H445" s="52" t="s">
        <v>332</v>
      </c>
      <c r="I445" s="46">
        <v>44032</v>
      </c>
      <c r="J445" s="70">
        <v>44047</v>
      </c>
      <c r="K445" s="46">
        <v>43903</v>
      </c>
      <c r="L445" s="46">
        <f>K445-7</f>
        <v>43896</v>
      </c>
      <c r="M445" s="52" t="s">
        <v>333</v>
      </c>
      <c r="N445" s="52" t="s">
        <v>354</v>
      </c>
      <c r="O445" s="47" t="str">
        <f>VLOOKUP(B445,'PDM NB Portfolio Online'!E:I,3,0)</f>
        <v>Lenovo NB_Consumer</v>
      </c>
    </row>
    <row r="446" spans="1:15" ht="30" hidden="1">
      <c r="A446" s="52" t="s">
        <v>2678</v>
      </c>
      <c r="B446" s="52" t="s">
        <v>2669</v>
      </c>
      <c r="C446" s="52" t="s">
        <v>2669</v>
      </c>
      <c r="D446" s="116" t="s">
        <v>357</v>
      </c>
      <c r="E446" s="116" t="s">
        <v>358</v>
      </c>
      <c r="F446" s="52" t="s">
        <v>359</v>
      </c>
      <c r="G446" s="52" t="s">
        <v>449</v>
      </c>
      <c r="H446" s="52" t="s">
        <v>332</v>
      </c>
      <c r="I446" s="46">
        <v>44125</v>
      </c>
      <c r="J446" s="46">
        <v>44139</v>
      </c>
      <c r="K446" s="46">
        <v>44084</v>
      </c>
      <c r="L446" s="65">
        <f>K446-7</f>
        <v>44077</v>
      </c>
      <c r="M446" s="52" t="s">
        <v>333</v>
      </c>
      <c r="N446" s="52" t="s">
        <v>350</v>
      </c>
      <c r="O446" s="47" t="str">
        <f>VLOOKUP(B446,'PDM NB Portfolio Online'!E:I,3,0)</f>
        <v>Lenovo NB_Consumer</v>
      </c>
    </row>
    <row r="447" spans="1:15" ht="30" hidden="1">
      <c r="A447" s="330" t="s">
        <v>3328</v>
      </c>
      <c r="B447" s="354" t="s">
        <v>3329</v>
      </c>
      <c r="C447" s="85" t="s">
        <v>3330</v>
      </c>
      <c r="D447" s="116" t="s">
        <v>357</v>
      </c>
      <c r="E447" s="51" t="s">
        <v>3343</v>
      </c>
      <c r="F447" s="52" t="s">
        <v>330</v>
      </c>
      <c r="G447" s="85" t="s">
        <v>3278</v>
      </c>
      <c r="H447" s="52" t="s">
        <v>332</v>
      </c>
      <c r="I447" s="210">
        <v>44274</v>
      </c>
      <c r="J447" s="210">
        <v>44274</v>
      </c>
      <c r="K447" s="210">
        <v>44190</v>
      </c>
      <c r="L447" s="210">
        <f>K447-7</f>
        <v>44183</v>
      </c>
      <c r="M447" s="85" t="s">
        <v>333</v>
      </c>
      <c r="N447" s="85" t="s">
        <v>552</v>
      </c>
      <c r="O447" s="47" t="str">
        <f>VLOOKUP(B447,'PDM NB Portfolio Online'!E:I,3,0)</f>
        <v>Lenovo NB_Consumer</v>
      </c>
    </row>
    <row r="448" spans="1:15" ht="30" hidden="1">
      <c r="A448" s="61" t="s">
        <v>3057</v>
      </c>
      <c r="B448" s="61" t="s">
        <v>2246</v>
      </c>
      <c r="C448" s="61" t="s">
        <v>2246</v>
      </c>
      <c r="D448" s="116" t="s">
        <v>357</v>
      </c>
      <c r="E448" s="116" t="s">
        <v>358</v>
      </c>
      <c r="F448" s="52" t="s">
        <v>359</v>
      </c>
      <c r="G448" s="61" t="s">
        <v>462</v>
      </c>
      <c r="H448" s="52" t="s">
        <v>332</v>
      </c>
      <c r="I448" s="90">
        <v>44102</v>
      </c>
      <c r="J448" s="549">
        <v>44116</v>
      </c>
      <c r="K448" s="46">
        <v>44043</v>
      </c>
      <c r="L448" s="46">
        <f>K448-7</f>
        <v>44036</v>
      </c>
      <c r="M448" s="52" t="s">
        <v>333</v>
      </c>
      <c r="N448" s="52" t="s">
        <v>350</v>
      </c>
      <c r="O448" s="47" t="str">
        <f>VLOOKUP(B448,'PDM NB Portfolio Online'!E:I,3,0)</f>
        <v>Lenovo NB_Consumer</v>
      </c>
    </row>
    <row r="449" spans="1:15" ht="30" hidden="1">
      <c r="A449" s="52" t="s">
        <v>2132</v>
      </c>
      <c r="B449" s="52" t="s">
        <v>2266</v>
      </c>
      <c r="C449" s="52" t="s">
        <v>2648</v>
      </c>
      <c r="D449" s="116" t="s">
        <v>328</v>
      </c>
      <c r="E449" s="116" t="s">
        <v>329</v>
      </c>
      <c r="F449" s="52" t="s">
        <v>330</v>
      </c>
      <c r="G449" s="52" t="s">
        <v>527</v>
      </c>
      <c r="H449" s="62" t="s">
        <v>332</v>
      </c>
      <c r="I449" s="46">
        <v>44033</v>
      </c>
      <c r="J449" s="46">
        <v>44033</v>
      </c>
      <c r="K449" s="46">
        <v>44005</v>
      </c>
      <c r="L449" s="46">
        <v>43998</v>
      </c>
      <c r="M449" s="46" t="s">
        <v>1083</v>
      </c>
      <c r="N449" s="52" t="s">
        <v>354</v>
      </c>
      <c r="O449" s="47" t="str">
        <f>VLOOKUP(B449,'PDM NB Portfolio Online'!E:I,3,0)</f>
        <v>ThinkPad_Commercial</v>
      </c>
    </row>
    <row r="450" spans="1:15" ht="30" hidden="1">
      <c r="A450" s="61" t="s">
        <v>3083</v>
      </c>
      <c r="B450" s="52" t="s">
        <v>3096</v>
      </c>
      <c r="C450" s="52" t="s">
        <v>3096</v>
      </c>
      <c r="D450" s="116" t="s">
        <v>357</v>
      </c>
      <c r="E450" s="116" t="s">
        <v>358</v>
      </c>
      <c r="F450" s="52" t="s">
        <v>359</v>
      </c>
      <c r="G450" s="51" t="s">
        <v>455</v>
      </c>
      <c r="H450" s="52" t="s">
        <v>332</v>
      </c>
      <c r="I450" s="46">
        <v>55152</v>
      </c>
      <c r="J450" s="46" t="s">
        <v>552</v>
      </c>
      <c r="K450" s="46">
        <v>44186</v>
      </c>
      <c r="L450" s="46">
        <f>K450-7</f>
        <v>44179</v>
      </c>
      <c r="M450" s="52" t="s">
        <v>552</v>
      </c>
      <c r="N450" s="85" t="s">
        <v>552</v>
      </c>
      <c r="O450" s="47" t="str">
        <f>VLOOKUP(B450,'PDM NB Portfolio Online'!E:I,3,0)</f>
        <v>Lenovo NB_Consumer</v>
      </c>
    </row>
    <row r="451" spans="1:15" ht="30" hidden="1">
      <c r="A451" s="52" t="s">
        <v>2130</v>
      </c>
      <c r="B451" s="52" t="s">
        <v>2267</v>
      </c>
      <c r="C451" s="52" t="s">
        <v>2131</v>
      </c>
      <c r="D451" s="116" t="s">
        <v>328</v>
      </c>
      <c r="E451" s="116" t="s">
        <v>329</v>
      </c>
      <c r="F451" s="52" t="s">
        <v>330</v>
      </c>
      <c r="G451" s="52" t="s">
        <v>527</v>
      </c>
      <c r="H451" s="62" t="s">
        <v>332</v>
      </c>
      <c r="I451" s="46">
        <v>44047</v>
      </c>
      <c r="J451" s="46">
        <v>44047</v>
      </c>
      <c r="K451" s="46">
        <v>44005</v>
      </c>
      <c r="L451" s="46">
        <v>43998</v>
      </c>
      <c r="M451" s="52" t="s">
        <v>1083</v>
      </c>
      <c r="N451" s="52" t="s">
        <v>423</v>
      </c>
      <c r="O451" s="47" t="str">
        <f>VLOOKUP(B451,'PDM NB Portfolio Online'!E:I,3,0)</f>
        <v>ThinkPad_Commercial</v>
      </c>
    </row>
    <row r="452" spans="1:15" ht="30" hidden="1">
      <c r="A452" s="61" t="s">
        <v>2015</v>
      </c>
      <c r="B452" s="61" t="s">
        <v>2016</v>
      </c>
      <c r="C452" s="61" t="s">
        <v>2016</v>
      </c>
      <c r="D452" s="116" t="s">
        <v>357</v>
      </c>
      <c r="E452" s="116" t="s">
        <v>346</v>
      </c>
      <c r="F452" s="52" t="s">
        <v>359</v>
      </c>
      <c r="G452" s="63" t="s">
        <v>449</v>
      </c>
      <c r="H452" s="52"/>
      <c r="I452" s="46">
        <v>44032</v>
      </c>
      <c r="J452" s="70">
        <v>44047</v>
      </c>
      <c r="K452" s="46">
        <v>43903</v>
      </c>
      <c r="L452" s="46">
        <f>K452-7</f>
        <v>43896</v>
      </c>
      <c r="M452" s="52" t="s">
        <v>333</v>
      </c>
      <c r="N452" s="52" t="s">
        <v>423</v>
      </c>
      <c r="O452" s="47" t="str">
        <f>VLOOKUP(B452,'PDM NB Portfolio Online'!E:I,3,0)</f>
        <v>Lenovo NB_Consumer</v>
      </c>
    </row>
    <row r="453" spans="1:15" ht="30" hidden="1">
      <c r="A453" s="52" t="s">
        <v>3505</v>
      </c>
      <c r="B453" s="52" t="s">
        <v>3506</v>
      </c>
      <c r="C453" s="52" t="s">
        <v>3509</v>
      </c>
      <c r="D453" s="116" t="s">
        <v>328</v>
      </c>
      <c r="E453" s="116" t="s">
        <v>329</v>
      </c>
      <c r="F453" s="52" t="s">
        <v>330</v>
      </c>
      <c r="G453" s="85" t="s">
        <v>353</v>
      </c>
      <c r="H453" s="52" t="s">
        <v>332</v>
      </c>
      <c r="I453" s="46">
        <v>44257</v>
      </c>
      <c r="J453" s="46">
        <v>44257</v>
      </c>
      <c r="K453" s="46">
        <v>44215</v>
      </c>
      <c r="L453" s="46">
        <v>44208</v>
      </c>
      <c r="M453" s="52" t="s">
        <v>333</v>
      </c>
      <c r="N453" s="85" t="s">
        <v>552</v>
      </c>
      <c r="O453" s="47">
        <f>VLOOKUP(B453,'PDM NB Portfolio Online'!E:I,3,0)</f>
        <v>0</v>
      </c>
    </row>
    <row r="454" spans="1:15" hidden="1">
      <c r="A454" s="45" t="s">
        <v>2045</v>
      </c>
      <c r="B454" s="45" t="s">
        <v>2268</v>
      </c>
      <c r="C454" s="45" t="s">
        <v>2050</v>
      </c>
      <c r="D454" s="47" t="s">
        <v>328</v>
      </c>
      <c r="E454" s="47" t="s">
        <v>329</v>
      </c>
      <c r="F454" s="45" t="s">
        <v>330</v>
      </c>
      <c r="G454" s="45" t="s">
        <v>803</v>
      </c>
      <c r="H454" s="45" t="s">
        <v>332</v>
      </c>
      <c r="I454" s="358">
        <v>44033</v>
      </c>
      <c r="J454" s="358">
        <v>44033</v>
      </c>
      <c r="K454" s="358">
        <v>43991</v>
      </c>
      <c r="L454" s="358">
        <v>43998</v>
      </c>
      <c r="M454" s="45" t="s">
        <v>333</v>
      </c>
      <c r="N454" s="45" t="s">
        <v>391</v>
      </c>
      <c r="O454" s="47" t="str">
        <f>VLOOKUP(B454,'PDM NB Portfolio Online'!E:I,3,0)</f>
        <v>ThinkPad_Commercial</v>
      </c>
    </row>
    <row r="455" spans="1:15" ht="30" hidden="1">
      <c r="A455" s="52" t="s">
        <v>2044</v>
      </c>
      <c r="B455" s="52" t="s">
        <v>2269</v>
      </c>
      <c r="C455" s="52" t="s">
        <v>2049</v>
      </c>
      <c r="D455" s="116" t="s">
        <v>328</v>
      </c>
      <c r="E455" s="116" t="s">
        <v>329</v>
      </c>
      <c r="F455" s="52" t="s">
        <v>330</v>
      </c>
      <c r="G455" s="52" t="s">
        <v>803</v>
      </c>
      <c r="H455" s="52" t="s">
        <v>332</v>
      </c>
      <c r="I455" s="46">
        <v>44033</v>
      </c>
      <c r="J455" s="46">
        <v>44033</v>
      </c>
      <c r="K455" s="46">
        <v>43991</v>
      </c>
      <c r="L455" s="46">
        <v>43998</v>
      </c>
      <c r="M455" s="52" t="s">
        <v>333</v>
      </c>
      <c r="N455" s="52" t="s">
        <v>334</v>
      </c>
      <c r="O455" s="47" t="str">
        <f>VLOOKUP(B455,'PDM NB Portfolio Online'!E:I,3,0)</f>
        <v>ThinkPad_Commercial</v>
      </c>
    </row>
    <row r="456" spans="1:15" ht="30" hidden="1">
      <c r="A456" s="52" t="s">
        <v>1929</v>
      </c>
      <c r="B456" s="52" t="s">
        <v>1136</v>
      </c>
      <c r="C456" s="52" t="s">
        <v>1136</v>
      </c>
      <c r="D456" s="116" t="s">
        <v>357</v>
      </c>
      <c r="E456" s="116" t="s">
        <v>346</v>
      </c>
      <c r="F456" s="52" t="s">
        <v>359</v>
      </c>
      <c r="G456" s="52" t="s">
        <v>612</v>
      </c>
      <c r="H456" s="52" t="s">
        <v>332</v>
      </c>
      <c r="I456" s="46">
        <v>44067</v>
      </c>
      <c r="J456" s="163" t="s">
        <v>1020</v>
      </c>
      <c r="K456" s="46">
        <v>43893</v>
      </c>
      <c r="L456" s="46">
        <f>K456-7</f>
        <v>43886</v>
      </c>
      <c r="M456" s="52" t="s">
        <v>349</v>
      </c>
      <c r="N456" s="52" t="s">
        <v>361</v>
      </c>
      <c r="O456" s="47" t="str">
        <f>VLOOKUP(B456,'PDM NB Portfolio Online'!E:I,3,0)</f>
        <v>Lenovo NB_Consumer</v>
      </c>
    </row>
    <row r="457" spans="1:15" ht="30" hidden="1">
      <c r="A457" s="52" t="s">
        <v>1119</v>
      </c>
      <c r="B457" s="170" t="s">
        <v>2647</v>
      </c>
      <c r="C457" s="170" t="s">
        <v>1121</v>
      </c>
      <c r="D457" s="116" t="s">
        <v>328</v>
      </c>
      <c r="E457" s="116" t="s">
        <v>329</v>
      </c>
      <c r="F457" s="52" t="s">
        <v>330</v>
      </c>
      <c r="G457" s="170" t="s">
        <v>1118</v>
      </c>
      <c r="H457" s="52" t="s">
        <v>332</v>
      </c>
      <c r="I457" s="46">
        <v>43949</v>
      </c>
      <c r="J457" s="46">
        <v>43949</v>
      </c>
      <c r="K457" s="46">
        <v>43921</v>
      </c>
      <c r="L457" s="108">
        <v>43913</v>
      </c>
      <c r="M457" s="52" t="s">
        <v>1083</v>
      </c>
      <c r="N457" s="52" t="s">
        <v>423</v>
      </c>
      <c r="O457" s="47" t="str">
        <f>VLOOKUP(B457,'PDM NB Portfolio Online'!E:I,3,0)</f>
        <v>ThinkPad_Commercial</v>
      </c>
    </row>
    <row r="458" spans="1:15" ht="30" hidden="1">
      <c r="A458" s="52" t="s">
        <v>2057</v>
      </c>
      <c r="B458" s="52" t="s">
        <v>2270</v>
      </c>
      <c r="C458" s="52" t="s">
        <v>2065</v>
      </c>
      <c r="D458" s="116" t="s">
        <v>328</v>
      </c>
      <c r="E458" s="116" t="s">
        <v>329</v>
      </c>
      <c r="F458" s="52" t="s">
        <v>330</v>
      </c>
      <c r="G458" s="52" t="s">
        <v>2078</v>
      </c>
      <c r="H458" s="52" t="s">
        <v>332</v>
      </c>
      <c r="I458" s="46">
        <v>43984</v>
      </c>
      <c r="J458" s="46">
        <v>43984</v>
      </c>
      <c r="K458" s="46">
        <v>43928</v>
      </c>
      <c r="L458" s="46">
        <v>43921</v>
      </c>
      <c r="M458" s="109" t="s">
        <v>333</v>
      </c>
      <c r="N458" s="74" t="s">
        <v>354</v>
      </c>
      <c r="O458" s="47" t="str">
        <f>VLOOKUP(B458,'PDM NB Portfolio Online'!E:I,3,0)</f>
        <v>ThinkPad_Commercial</v>
      </c>
    </row>
    <row r="459" spans="1:15" ht="30" hidden="1">
      <c r="A459" s="116" t="s">
        <v>1124</v>
      </c>
      <c r="B459" s="116" t="s">
        <v>2255</v>
      </c>
      <c r="C459" s="116" t="s">
        <v>1125</v>
      </c>
      <c r="D459" s="116" t="s">
        <v>328</v>
      </c>
      <c r="E459" s="116" t="s">
        <v>329</v>
      </c>
      <c r="F459" s="116" t="s">
        <v>330</v>
      </c>
      <c r="G459" s="116" t="s">
        <v>390</v>
      </c>
      <c r="H459" s="116" t="s">
        <v>332</v>
      </c>
      <c r="I459" s="58">
        <v>43973</v>
      </c>
      <c r="J459" s="58">
        <v>43973</v>
      </c>
      <c r="K459" s="58">
        <v>43921</v>
      </c>
      <c r="L459" s="58">
        <v>43914</v>
      </c>
      <c r="M459" s="116" t="s">
        <v>333</v>
      </c>
      <c r="N459" s="116" t="s">
        <v>350</v>
      </c>
      <c r="O459" s="47" t="str">
        <f>VLOOKUP(B459,'PDM NB Portfolio Online'!E:I,3,0)</f>
        <v>ThinkPad_Commercial</v>
      </c>
    </row>
    <row r="460" spans="1:15" ht="30" hidden="1">
      <c r="A460" s="51" t="s">
        <v>3249</v>
      </c>
      <c r="B460" s="51" t="s">
        <v>3250</v>
      </c>
      <c r="C460" s="51" t="s">
        <v>3251</v>
      </c>
      <c r="D460" s="116" t="s">
        <v>328</v>
      </c>
      <c r="E460" s="116" t="s">
        <v>329</v>
      </c>
      <c r="F460" s="116" t="s">
        <v>330</v>
      </c>
      <c r="G460" s="51" t="s">
        <v>406</v>
      </c>
      <c r="H460" s="116" t="s">
        <v>332</v>
      </c>
      <c r="I460" s="361">
        <v>44320</v>
      </c>
      <c r="J460" s="361">
        <v>44320</v>
      </c>
      <c r="K460" s="361">
        <v>44285</v>
      </c>
      <c r="L460" s="361">
        <v>44278</v>
      </c>
      <c r="M460" s="116" t="s">
        <v>333</v>
      </c>
      <c r="N460" s="116" t="s">
        <v>380</v>
      </c>
      <c r="O460" s="47" t="str">
        <f>VLOOKUP(B460,'PDM NB Portfolio Online'!E:I,3,0)</f>
        <v>ThinkPad_Commercial</v>
      </c>
    </row>
    <row r="461" spans="1:15" ht="30" hidden="1">
      <c r="A461" s="51" t="s">
        <v>3255</v>
      </c>
      <c r="B461" s="51" t="s">
        <v>3256</v>
      </c>
      <c r="C461" s="51" t="s">
        <v>3257</v>
      </c>
      <c r="D461" s="116" t="s">
        <v>328</v>
      </c>
      <c r="E461" s="116" t="s">
        <v>329</v>
      </c>
      <c r="F461" s="116" t="s">
        <v>330</v>
      </c>
      <c r="G461" s="51" t="s">
        <v>406</v>
      </c>
      <c r="H461" s="116" t="s">
        <v>332</v>
      </c>
      <c r="I461" s="361">
        <v>44320</v>
      </c>
      <c r="J461" s="361">
        <v>44320</v>
      </c>
      <c r="K461" s="361">
        <v>44285</v>
      </c>
      <c r="L461" s="361">
        <v>44278</v>
      </c>
      <c r="M461" s="116" t="s">
        <v>333</v>
      </c>
      <c r="N461" s="116" t="s">
        <v>334</v>
      </c>
      <c r="O461" s="47" t="str">
        <f>VLOOKUP(B461,'PDM NB Portfolio Online'!E:I,3,0)</f>
        <v>ThinkPad_Commercial</v>
      </c>
    </row>
    <row r="462" spans="1:15" ht="30" hidden="1">
      <c r="A462" s="61" t="s">
        <v>3090</v>
      </c>
      <c r="B462" s="52" t="s">
        <v>3114</v>
      </c>
      <c r="C462" s="52" t="s">
        <v>3114</v>
      </c>
      <c r="D462" s="52" t="s">
        <v>357</v>
      </c>
      <c r="E462" s="52" t="s">
        <v>358</v>
      </c>
      <c r="F462" s="52" t="s">
        <v>359</v>
      </c>
      <c r="G462" s="85" t="s">
        <v>1082</v>
      </c>
      <c r="H462" s="52" t="s">
        <v>332</v>
      </c>
      <c r="I462" s="46">
        <v>44347</v>
      </c>
      <c r="J462" s="46">
        <v>44361</v>
      </c>
      <c r="K462" s="90">
        <v>44305</v>
      </c>
      <c r="L462" s="46">
        <f>K462-7</f>
        <v>44298</v>
      </c>
      <c r="M462" s="52" t="s">
        <v>1083</v>
      </c>
      <c r="N462" s="85" t="s">
        <v>552</v>
      </c>
      <c r="O462" s="47" t="e">
        <f>VLOOKUP(B462,'PDM NB Portfolio Online'!E:I,3,0)</f>
        <v>#N/A</v>
      </c>
    </row>
    <row r="463" spans="1:15" ht="30" hidden="1">
      <c r="A463" s="61" t="s">
        <v>3091</v>
      </c>
      <c r="B463" s="52" t="s">
        <v>3115</v>
      </c>
      <c r="C463" s="52" t="s">
        <v>3115</v>
      </c>
      <c r="D463" s="52" t="s">
        <v>357</v>
      </c>
      <c r="E463" s="52" t="s">
        <v>358</v>
      </c>
      <c r="F463" s="52" t="s">
        <v>359</v>
      </c>
      <c r="G463" s="85" t="s">
        <v>1082</v>
      </c>
      <c r="H463" s="52" t="s">
        <v>332</v>
      </c>
      <c r="I463" s="46">
        <v>44347</v>
      </c>
      <c r="J463" s="46">
        <v>44361</v>
      </c>
      <c r="K463" s="90">
        <v>44305</v>
      </c>
      <c r="L463" s="46">
        <f>K463-7</f>
        <v>44298</v>
      </c>
      <c r="M463" s="52" t="s">
        <v>1083</v>
      </c>
      <c r="N463" s="85" t="s">
        <v>552</v>
      </c>
      <c r="O463" s="47" t="str">
        <f>VLOOKUP(B463,'PDM NB Portfolio Online'!E:I,3,0)</f>
        <v>Lenovo NB_Consumer</v>
      </c>
    </row>
    <row r="464" spans="1:15" ht="30" hidden="1">
      <c r="A464" s="61" t="s">
        <v>3084</v>
      </c>
      <c r="B464" s="52" t="s">
        <v>3097</v>
      </c>
      <c r="C464" s="52" t="s">
        <v>3097</v>
      </c>
      <c r="D464" s="52" t="s">
        <v>357</v>
      </c>
      <c r="E464" s="52" t="s">
        <v>358</v>
      </c>
      <c r="F464" s="52" t="s">
        <v>359</v>
      </c>
      <c r="G464" s="85" t="s">
        <v>455</v>
      </c>
      <c r="H464" s="52" t="s">
        <v>332</v>
      </c>
      <c r="I464" s="46">
        <v>55152</v>
      </c>
      <c r="J464" s="46" t="s">
        <v>552</v>
      </c>
      <c r="K464" s="46">
        <v>44306</v>
      </c>
      <c r="L464" s="46">
        <f>K464-7</f>
        <v>44299</v>
      </c>
      <c r="M464" s="52" t="s">
        <v>333</v>
      </c>
      <c r="N464" s="85" t="s">
        <v>552</v>
      </c>
      <c r="O464" s="47" t="str">
        <f>VLOOKUP(B464,'PDM NB Portfolio Online'!E:I,3,0)</f>
        <v>Lenovo NB_Consumer</v>
      </c>
    </row>
    <row r="465" spans="1:15" ht="30" hidden="1">
      <c r="A465" s="66" t="s">
        <v>1921</v>
      </c>
      <c r="B465" s="52" t="s">
        <v>1048</v>
      </c>
      <c r="C465" s="52" t="s">
        <v>1048</v>
      </c>
      <c r="D465" s="52" t="s">
        <v>357</v>
      </c>
      <c r="E465" s="52" t="s">
        <v>358</v>
      </c>
      <c r="F465" s="52" t="s">
        <v>359</v>
      </c>
      <c r="G465" s="52" t="s">
        <v>497</v>
      </c>
      <c r="H465" s="52" t="s">
        <v>332</v>
      </c>
      <c r="I465" s="46">
        <v>54789</v>
      </c>
      <c r="J465" s="70" t="s">
        <v>954</v>
      </c>
      <c r="K465" s="46">
        <v>43847</v>
      </c>
      <c r="L465" s="46">
        <v>43840</v>
      </c>
      <c r="M465" s="74" t="s">
        <v>1034</v>
      </c>
      <c r="N465" s="52" t="s">
        <v>350</v>
      </c>
      <c r="O465" s="47" t="str">
        <f>VLOOKUP(B465,'PDM NB Portfolio Online'!E:I,3,0)</f>
        <v>Lenovo NB_Consumer</v>
      </c>
    </row>
    <row r="466" spans="1:15" ht="30" hidden="1">
      <c r="A466" s="85" t="s">
        <v>2795</v>
      </c>
      <c r="B466" s="85" t="s">
        <v>2796</v>
      </c>
      <c r="C466" s="85" t="s">
        <v>2797</v>
      </c>
      <c r="D466" s="52" t="s">
        <v>328</v>
      </c>
      <c r="E466" s="52" t="s">
        <v>329</v>
      </c>
      <c r="F466" s="52" t="s">
        <v>330</v>
      </c>
      <c r="G466" s="52" t="s">
        <v>338</v>
      </c>
      <c r="H466" s="52" t="s">
        <v>332</v>
      </c>
      <c r="I466" s="210">
        <v>55152</v>
      </c>
      <c r="L466" s="210"/>
      <c r="M466" s="85"/>
      <c r="N466" s="85" t="s">
        <v>552</v>
      </c>
      <c r="O466" s="47" t="str">
        <f>VLOOKUP(B466,'PDM NB Portfolio Online'!E:I,3,0)</f>
        <v>ThinkSmart</v>
      </c>
    </row>
    <row r="467" spans="1:15" ht="30" hidden="1">
      <c r="A467" s="52" t="s">
        <v>2725</v>
      </c>
      <c r="B467" s="52" t="s">
        <v>2670</v>
      </c>
      <c r="C467" s="52" t="s">
        <v>2670</v>
      </c>
      <c r="D467" s="52" t="s">
        <v>357</v>
      </c>
      <c r="E467" s="52" t="s">
        <v>346</v>
      </c>
      <c r="F467" s="52" t="s">
        <v>359</v>
      </c>
      <c r="G467" s="52" t="s">
        <v>462</v>
      </c>
      <c r="H467" s="52" t="s">
        <v>332</v>
      </c>
      <c r="I467" s="46">
        <v>55152</v>
      </c>
      <c r="J467" s="70" t="s">
        <v>954</v>
      </c>
      <c r="K467" s="46">
        <v>55152</v>
      </c>
      <c r="L467" s="46">
        <v>55152</v>
      </c>
      <c r="M467" s="52" t="s">
        <v>349</v>
      </c>
      <c r="N467" s="52" t="s">
        <v>350</v>
      </c>
      <c r="O467" s="47" t="str">
        <f>VLOOKUP(B467,'PDM NB Portfolio Online'!E:I,3,0)</f>
        <v>Lenovo NB_Consumer</v>
      </c>
    </row>
    <row r="468" spans="1:15" ht="30" hidden="1">
      <c r="A468" s="337" t="s">
        <v>3053</v>
      </c>
      <c r="B468" s="337" t="s">
        <v>3054</v>
      </c>
      <c r="C468" s="61" t="s">
        <v>3054</v>
      </c>
      <c r="D468" s="52" t="s">
        <v>357</v>
      </c>
      <c r="E468" s="62" t="s">
        <v>346</v>
      </c>
      <c r="F468" s="52" t="s">
        <v>359</v>
      </c>
      <c r="G468" s="53" t="s">
        <v>559</v>
      </c>
      <c r="H468" s="52" t="s">
        <v>332</v>
      </c>
      <c r="I468" s="46">
        <v>55152</v>
      </c>
      <c r="J468" s="46" t="s">
        <v>1020</v>
      </c>
      <c r="K468" s="46">
        <v>44025</v>
      </c>
      <c r="L468" s="46">
        <f>K468-7</f>
        <v>44018</v>
      </c>
      <c r="M468" s="74" t="s">
        <v>1034</v>
      </c>
      <c r="N468" s="52" t="s">
        <v>354</v>
      </c>
      <c r="O468" s="47" t="str">
        <f>VLOOKUP(B468,'PDM NB Portfolio Online'!E:I,3,0)</f>
        <v>Lenovo NB_Consumer</v>
      </c>
    </row>
    <row r="469" spans="1:15" ht="30" hidden="1">
      <c r="A469" s="61" t="s">
        <v>3220</v>
      </c>
      <c r="B469" s="52" t="s">
        <v>3222</v>
      </c>
      <c r="C469" s="52" t="s">
        <v>3222</v>
      </c>
      <c r="D469" s="52" t="s">
        <v>357</v>
      </c>
      <c r="E469" s="52" t="s">
        <v>358</v>
      </c>
      <c r="F469" s="52" t="s">
        <v>359</v>
      </c>
      <c r="G469" s="56" t="s">
        <v>612</v>
      </c>
      <c r="H469" s="52" t="s">
        <v>332</v>
      </c>
      <c r="I469" s="46">
        <v>55152</v>
      </c>
      <c r="J469" s="337" t="s">
        <v>954</v>
      </c>
      <c r="K469" s="337" t="s">
        <v>552</v>
      </c>
      <c r="L469" s="337" t="s">
        <v>552</v>
      </c>
      <c r="M469" s="61" t="s">
        <v>1034</v>
      </c>
      <c r="N469" s="85" t="s">
        <v>552</v>
      </c>
      <c r="O469" s="47" t="str">
        <f>VLOOKUP(B469,'PDM NB Portfolio Online'!E:I,3,0)</f>
        <v>Lenovo NB_Consumer</v>
      </c>
    </row>
    <row r="470" spans="1:15" ht="30" hidden="1">
      <c r="A470" s="61" t="s">
        <v>3221</v>
      </c>
      <c r="B470" s="52" t="s">
        <v>3223</v>
      </c>
      <c r="C470" s="52" t="s">
        <v>3223</v>
      </c>
      <c r="D470" s="52" t="s">
        <v>357</v>
      </c>
      <c r="E470" s="52" t="s">
        <v>358</v>
      </c>
      <c r="F470" s="52" t="s">
        <v>359</v>
      </c>
      <c r="G470" s="56" t="s">
        <v>612</v>
      </c>
      <c r="H470" s="52" t="s">
        <v>332</v>
      </c>
      <c r="I470" s="46">
        <v>55152</v>
      </c>
      <c r="J470" s="337" t="s">
        <v>954</v>
      </c>
      <c r="K470" s="337" t="s">
        <v>552</v>
      </c>
      <c r="L470" s="337" t="s">
        <v>552</v>
      </c>
      <c r="M470" s="61" t="s">
        <v>1034</v>
      </c>
      <c r="N470" s="85" t="s">
        <v>552</v>
      </c>
      <c r="O470" s="47" t="str">
        <f>VLOOKUP(B470,'PDM NB Portfolio Online'!E:I,3,0)</f>
        <v>Lenovo NB_Consumer</v>
      </c>
    </row>
    <row r="471" spans="1:15" ht="30" hidden="1">
      <c r="A471" s="63" t="s">
        <v>2605</v>
      </c>
      <c r="B471" s="63" t="s">
        <v>2608</v>
      </c>
      <c r="C471" s="61" t="s">
        <v>2608</v>
      </c>
      <c r="D471" s="52" t="s">
        <v>357</v>
      </c>
      <c r="E471" s="62" t="s">
        <v>346</v>
      </c>
      <c r="F471" s="52" t="s">
        <v>359</v>
      </c>
      <c r="G471" s="63" t="s">
        <v>559</v>
      </c>
      <c r="H471" s="52" t="s">
        <v>332</v>
      </c>
      <c r="I471" s="70">
        <v>44089</v>
      </c>
      <c r="J471" s="70">
        <v>44104</v>
      </c>
      <c r="K471" s="46">
        <v>44047</v>
      </c>
      <c r="L471" s="46">
        <f>K471-7</f>
        <v>44040</v>
      </c>
      <c r="M471" s="62" t="s">
        <v>1083</v>
      </c>
      <c r="N471" s="52" t="s">
        <v>361</v>
      </c>
      <c r="O471" s="47" t="str">
        <f>VLOOKUP(B471,'PDM NB Portfolio Online'!E:I,3,0)</f>
        <v>Lenovo NB_Consumer</v>
      </c>
    </row>
    <row r="472" spans="1:15" ht="45" hidden="1">
      <c r="A472" s="61" t="s">
        <v>3366</v>
      </c>
      <c r="B472" s="61" t="s">
        <v>3369</v>
      </c>
      <c r="C472" s="61" t="s">
        <v>3369</v>
      </c>
      <c r="D472" s="52" t="s">
        <v>345</v>
      </c>
      <c r="E472" s="52" t="s">
        <v>346</v>
      </c>
      <c r="F472" s="61" t="s">
        <v>359</v>
      </c>
      <c r="G472" s="61" t="s">
        <v>559</v>
      </c>
      <c r="H472" s="61" t="s">
        <v>332</v>
      </c>
      <c r="I472" s="46">
        <v>44302</v>
      </c>
      <c r="J472" s="46" t="s">
        <v>954</v>
      </c>
      <c r="K472" s="46">
        <v>44253</v>
      </c>
      <c r="L472" s="46">
        <v>44246</v>
      </c>
      <c r="M472" s="53" t="s">
        <v>1034</v>
      </c>
      <c r="O472" s="47" t="str">
        <f>VLOOKUP(B472,'PDM NB Portfolio Online'!E:I,3,0)</f>
        <v>Lenovo NB_SMB/Commercial</v>
      </c>
    </row>
    <row r="473" spans="1:15" ht="30" hidden="1">
      <c r="A473" s="63" t="s">
        <v>2883</v>
      </c>
      <c r="B473" s="63" t="s">
        <v>1940</v>
      </c>
      <c r="C473" s="63" t="s">
        <v>1940</v>
      </c>
      <c r="D473" s="52" t="s">
        <v>357</v>
      </c>
      <c r="E473" s="52" t="s">
        <v>346</v>
      </c>
      <c r="F473" s="52" t="s">
        <v>359</v>
      </c>
      <c r="G473" s="61" t="s">
        <v>571</v>
      </c>
      <c r="H473" s="52" t="s">
        <v>332</v>
      </c>
      <c r="I473" s="46">
        <v>44104</v>
      </c>
      <c r="J473" s="46">
        <v>44118</v>
      </c>
      <c r="K473" s="90">
        <v>44048</v>
      </c>
      <c r="L473" s="46">
        <f>K473-7</f>
        <v>44041</v>
      </c>
      <c r="M473" s="52" t="s">
        <v>333</v>
      </c>
      <c r="N473" s="52" t="s">
        <v>361</v>
      </c>
      <c r="O473" s="47" t="str">
        <f>VLOOKUP(B473,'PDM NB Portfolio Online'!E:I,3,0)</f>
        <v>Lenovo NB_Consumer</v>
      </c>
    </row>
    <row r="474" spans="1:15" ht="45" hidden="1">
      <c r="A474" s="52" t="s">
        <v>3345</v>
      </c>
      <c r="B474" s="52" t="s">
        <v>2281</v>
      </c>
      <c r="C474" s="52" t="s">
        <v>2281</v>
      </c>
      <c r="D474" s="52" t="s">
        <v>345</v>
      </c>
      <c r="E474" s="52" t="s">
        <v>791</v>
      </c>
      <c r="F474" s="52" t="s">
        <v>347</v>
      </c>
      <c r="G474" s="52" t="s">
        <v>961</v>
      </c>
      <c r="H474" s="52" t="s">
        <v>332</v>
      </c>
      <c r="I474" s="113">
        <v>44095</v>
      </c>
      <c r="J474" s="113">
        <v>44095</v>
      </c>
      <c r="K474" s="113">
        <v>44053</v>
      </c>
      <c r="L474" s="46">
        <f>K474-7</f>
        <v>44046</v>
      </c>
      <c r="M474" s="109" t="s">
        <v>333</v>
      </c>
      <c r="N474" s="52" t="s">
        <v>423</v>
      </c>
      <c r="O474" s="47" t="str">
        <f>VLOOKUP(B474,'PDM NB Portfolio Online'!E:I,3,0)</f>
        <v>Lenovo NB_SMB/Commercial</v>
      </c>
    </row>
    <row r="475" spans="1:15" ht="45" hidden="1">
      <c r="A475" s="170" t="s">
        <v>3347</v>
      </c>
      <c r="B475" s="52" t="s">
        <v>2279</v>
      </c>
      <c r="C475" s="52" t="s">
        <v>2279</v>
      </c>
      <c r="D475" s="52" t="s">
        <v>345</v>
      </c>
      <c r="E475" s="52" t="s">
        <v>791</v>
      </c>
      <c r="F475" s="52" t="s">
        <v>347</v>
      </c>
      <c r="G475" s="52" t="s">
        <v>961</v>
      </c>
      <c r="H475" s="52" t="s">
        <v>332</v>
      </c>
      <c r="I475" s="113">
        <v>44104</v>
      </c>
      <c r="J475" s="113">
        <v>44104</v>
      </c>
      <c r="K475" s="113">
        <v>44062</v>
      </c>
      <c r="L475" s="46">
        <f>K475-7</f>
        <v>44055</v>
      </c>
      <c r="M475" s="109" t="s">
        <v>333</v>
      </c>
      <c r="N475" s="52" t="s">
        <v>391</v>
      </c>
      <c r="O475" s="47" t="str">
        <f>VLOOKUP(B475,'PDM NB Portfolio Online'!E:I,3,0)</f>
        <v>Lenovo NB_SMB/Commercial</v>
      </c>
    </row>
    <row r="476" spans="1:15" ht="45" hidden="1">
      <c r="A476" s="45" t="s">
        <v>3627</v>
      </c>
      <c r="B476" s="45" t="s">
        <v>3634</v>
      </c>
      <c r="C476" s="45" t="s">
        <v>3634</v>
      </c>
      <c r="D476" s="52" t="s">
        <v>345</v>
      </c>
      <c r="E476" s="52" t="s">
        <v>346</v>
      </c>
      <c r="F476" s="52" t="s">
        <v>347</v>
      </c>
      <c r="G476" s="52" t="s">
        <v>961</v>
      </c>
      <c r="H476" s="52" t="s">
        <v>332</v>
      </c>
      <c r="I476" s="210">
        <v>44277</v>
      </c>
      <c r="J476" s="210">
        <v>44277</v>
      </c>
      <c r="K476" s="210">
        <v>44235</v>
      </c>
      <c r="L476" s="77">
        <v>44228</v>
      </c>
      <c r="M476" s="109" t="s">
        <v>333</v>
      </c>
      <c r="N476" s="89" t="s">
        <v>354</v>
      </c>
      <c r="O476" s="47" t="e">
        <f>VLOOKUP(B476,'PDM NB Portfolio Online'!E:I,3,0)</f>
        <v>#N/A</v>
      </c>
    </row>
    <row r="477" spans="1:15" ht="45" hidden="1">
      <c r="A477" s="469" t="s">
        <v>3350</v>
      </c>
      <c r="B477" s="136" t="s">
        <v>2451</v>
      </c>
      <c r="C477" s="136" t="s">
        <v>2451</v>
      </c>
      <c r="D477" s="52" t="s">
        <v>345</v>
      </c>
      <c r="E477" s="52" t="s">
        <v>346</v>
      </c>
      <c r="F477" s="52" t="s">
        <v>347</v>
      </c>
      <c r="G477" s="52" t="s">
        <v>967</v>
      </c>
      <c r="H477" s="52" t="s">
        <v>332</v>
      </c>
      <c r="I477" s="46">
        <v>44104</v>
      </c>
      <c r="J477" s="46">
        <v>44104</v>
      </c>
      <c r="K477" s="46">
        <v>44062</v>
      </c>
      <c r="L477" s="108">
        <v>44055</v>
      </c>
      <c r="M477" s="109" t="s">
        <v>333</v>
      </c>
      <c r="N477" s="52" t="s">
        <v>380</v>
      </c>
      <c r="O477" s="47" t="str">
        <f>VLOOKUP(B477,'PDM NB Portfolio Online'!E:I,3,0)</f>
        <v>Lenovo NB_SMB/Commercial</v>
      </c>
    </row>
    <row r="478" spans="1:15" ht="30" hidden="1">
      <c r="A478" s="63" t="s">
        <v>2884</v>
      </c>
      <c r="B478" s="63" t="s">
        <v>1941</v>
      </c>
      <c r="C478" s="63" t="s">
        <v>1941</v>
      </c>
      <c r="D478" s="52" t="s">
        <v>357</v>
      </c>
      <c r="E478" s="52" t="s">
        <v>346</v>
      </c>
      <c r="F478" s="52" t="s">
        <v>359</v>
      </c>
      <c r="G478" s="61" t="s">
        <v>571</v>
      </c>
      <c r="H478" s="52" t="s">
        <v>332</v>
      </c>
      <c r="I478" s="46">
        <v>44104</v>
      </c>
      <c r="J478" s="46">
        <v>44118</v>
      </c>
      <c r="K478" s="90">
        <v>44048</v>
      </c>
      <c r="L478" s="46">
        <f>K478-7</f>
        <v>44041</v>
      </c>
      <c r="M478" s="52" t="s">
        <v>333</v>
      </c>
      <c r="N478" s="52" t="s">
        <v>391</v>
      </c>
      <c r="O478" s="47" t="str">
        <f>VLOOKUP(B478,'PDM NB Portfolio Online'!E:I,3,0)</f>
        <v>Lenovo NB_Consumer</v>
      </c>
    </row>
    <row r="479" spans="1:15" ht="30" hidden="1">
      <c r="A479" s="52" t="s">
        <v>2882</v>
      </c>
      <c r="B479" s="52" t="s">
        <v>1157</v>
      </c>
      <c r="C479" s="52" t="s">
        <v>1157</v>
      </c>
      <c r="D479" s="52" t="s">
        <v>357</v>
      </c>
      <c r="E479" s="52" t="s">
        <v>346</v>
      </c>
      <c r="F479" s="52" t="s">
        <v>359</v>
      </c>
      <c r="G479" s="52" t="s">
        <v>571</v>
      </c>
      <c r="H479" s="52" t="s">
        <v>332</v>
      </c>
      <c r="I479" s="46">
        <v>44099</v>
      </c>
      <c r="J479" s="113">
        <v>44113</v>
      </c>
      <c r="K479" s="46">
        <v>44039</v>
      </c>
      <c r="L479" s="46">
        <f>K479-7</f>
        <v>44032</v>
      </c>
      <c r="M479" s="52" t="s">
        <v>333</v>
      </c>
      <c r="N479" s="52" t="s">
        <v>380</v>
      </c>
      <c r="O479" s="47" t="str">
        <f>VLOOKUP(B479,'PDM NB Portfolio Online'!E:I,3,0)</f>
        <v>Lenovo NB_Consumer</v>
      </c>
    </row>
    <row r="480" spans="1:15" ht="30" hidden="1">
      <c r="A480" s="63" t="s">
        <v>2881</v>
      </c>
      <c r="B480" s="63" t="s">
        <v>1950</v>
      </c>
      <c r="C480" s="63" t="s">
        <v>1950</v>
      </c>
      <c r="D480" s="62" t="s">
        <v>357</v>
      </c>
      <c r="E480" s="62" t="s">
        <v>346</v>
      </c>
      <c r="F480" s="62" t="s">
        <v>359</v>
      </c>
      <c r="G480" s="63" t="s">
        <v>571</v>
      </c>
      <c r="H480" s="62" t="s">
        <v>332</v>
      </c>
      <c r="I480" s="46">
        <v>44050</v>
      </c>
      <c r="J480" s="46">
        <v>44064</v>
      </c>
      <c r="K480" s="46">
        <v>44008</v>
      </c>
      <c r="L480" s="46">
        <f>K480-7</f>
        <v>44001</v>
      </c>
      <c r="M480" s="63" t="s">
        <v>333</v>
      </c>
      <c r="N480" s="52" t="s">
        <v>376</v>
      </c>
      <c r="O480" s="47" t="str">
        <f>VLOOKUP(B480,'PDM NB Portfolio Online'!E:I,3,0)</f>
        <v>Lenovo NB_Consumer</v>
      </c>
    </row>
    <row r="481" spans="1:15" ht="30" hidden="1">
      <c r="A481" s="85" t="s">
        <v>3450</v>
      </c>
      <c r="B481" s="85" t="s">
        <v>3452</v>
      </c>
      <c r="C481" s="85" t="s">
        <v>3452</v>
      </c>
      <c r="D481" s="52" t="s">
        <v>357</v>
      </c>
      <c r="E481" s="52" t="s">
        <v>346</v>
      </c>
      <c r="F481" s="52" t="s">
        <v>359</v>
      </c>
      <c r="G481" s="85" t="s">
        <v>559</v>
      </c>
      <c r="H481" s="52" t="s">
        <v>332</v>
      </c>
      <c r="I481" s="46">
        <v>44256</v>
      </c>
      <c r="J481" s="46" t="s">
        <v>1020</v>
      </c>
      <c r="K481" s="210">
        <v>44214</v>
      </c>
      <c r="L481" s="210">
        <v>44207</v>
      </c>
      <c r="M481" s="53" t="s">
        <v>1034</v>
      </c>
      <c r="O481" s="47" t="str">
        <f>VLOOKUP(B481,'PDM NB Portfolio Online'!E:I,3,0)</f>
        <v>Lenovo NB_Consumer</v>
      </c>
    </row>
    <row r="482" spans="1:15" ht="60" hidden="1">
      <c r="A482" s="85" t="s">
        <v>3454</v>
      </c>
      <c r="B482" s="85" t="s">
        <v>3455</v>
      </c>
      <c r="C482" s="85" t="s">
        <v>3459</v>
      </c>
      <c r="D482" s="52" t="s">
        <v>373</v>
      </c>
      <c r="E482" s="52" t="s">
        <v>329</v>
      </c>
      <c r="F482" s="52" t="s">
        <v>347</v>
      </c>
      <c r="G482" s="52" t="s">
        <v>1140</v>
      </c>
      <c r="H482" s="52" t="s">
        <v>332</v>
      </c>
      <c r="I482" s="70">
        <v>44313</v>
      </c>
      <c r="J482" s="70">
        <v>44313</v>
      </c>
      <c r="K482" s="70">
        <v>44278</v>
      </c>
      <c r="L482" s="70">
        <v>44271</v>
      </c>
      <c r="M482" s="52" t="s">
        <v>333</v>
      </c>
      <c r="O482" s="47" t="str">
        <f>VLOOKUP(B482,'PDM NB Portfolio Online'!E:I,3,0)</f>
        <v>ThinkPad_SMB</v>
      </c>
    </row>
    <row r="483" spans="1:15" ht="60" hidden="1">
      <c r="A483" s="85" t="s">
        <v>3456</v>
      </c>
      <c r="B483" s="85" t="s">
        <v>3457</v>
      </c>
      <c r="C483" s="85" t="s">
        <v>3460</v>
      </c>
      <c r="D483" s="52" t="s">
        <v>373</v>
      </c>
      <c r="E483" s="52" t="s">
        <v>329</v>
      </c>
      <c r="F483" s="52" t="s">
        <v>347</v>
      </c>
      <c r="G483" s="52" t="s">
        <v>1140</v>
      </c>
      <c r="H483" s="52" t="s">
        <v>332</v>
      </c>
      <c r="I483" s="70">
        <v>44313</v>
      </c>
      <c r="J483" s="70">
        <v>44313</v>
      </c>
      <c r="K483" s="70">
        <v>44278</v>
      </c>
      <c r="L483" s="70">
        <v>44271</v>
      </c>
      <c r="M483" s="52" t="s">
        <v>333</v>
      </c>
      <c r="O483" s="47" t="str">
        <f>VLOOKUP(B483,'PDM NB Portfolio Online'!E:I,3,0)</f>
        <v>ThinkPad_SMB</v>
      </c>
    </row>
    <row r="484" spans="1:15" ht="45" hidden="1">
      <c r="A484" s="424" t="s">
        <v>3373</v>
      </c>
      <c r="B484" s="427" t="s">
        <v>3377</v>
      </c>
      <c r="C484" s="427" t="s">
        <v>3377</v>
      </c>
      <c r="D484" s="52" t="s">
        <v>345</v>
      </c>
      <c r="E484" s="52" t="s">
        <v>346</v>
      </c>
      <c r="F484" s="52" t="s">
        <v>347</v>
      </c>
      <c r="G484" s="427" t="s">
        <v>3381</v>
      </c>
      <c r="H484" s="52" t="s">
        <v>332</v>
      </c>
      <c r="I484" s="464">
        <v>44134</v>
      </c>
      <c r="J484" s="464">
        <v>44134</v>
      </c>
      <c r="K484" s="46">
        <v>44095</v>
      </c>
      <c r="L484" s="46">
        <f>K484-7</f>
        <v>44088</v>
      </c>
      <c r="M484" s="210" t="s">
        <v>333</v>
      </c>
      <c r="O484" s="47" t="str">
        <f>VLOOKUP(B484,'PDM NB Portfolio Online'!E:I,3,0)</f>
        <v>Lenovo NB_SMB/Commercial</v>
      </c>
    </row>
    <row r="485" spans="1:15" ht="30" hidden="1">
      <c r="A485" s="63" t="s">
        <v>2073</v>
      </c>
      <c r="B485" s="63" t="s">
        <v>2072</v>
      </c>
      <c r="C485" s="63" t="s">
        <v>2072</v>
      </c>
      <c r="D485" s="62" t="s">
        <v>357</v>
      </c>
      <c r="E485" s="52" t="s">
        <v>346</v>
      </c>
      <c r="F485" s="52" t="s">
        <v>359</v>
      </c>
      <c r="G485" s="63" t="s">
        <v>559</v>
      </c>
      <c r="H485" s="52" t="s">
        <v>332</v>
      </c>
      <c r="I485" s="114">
        <v>43978</v>
      </c>
      <c r="J485" s="70" t="s">
        <v>954</v>
      </c>
      <c r="K485" s="46">
        <v>43942</v>
      </c>
      <c r="L485" s="70">
        <f>K485-7</f>
        <v>43935</v>
      </c>
      <c r="M485" s="62" t="s">
        <v>1034</v>
      </c>
      <c r="N485" s="52" t="s">
        <v>354</v>
      </c>
      <c r="O485" s="47" t="str">
        <f>VLOOKUP(B485,'PDM NB Portfolio Online'!E:I,3,0)</f>
        <v>Lenovo NB_Consumer</v>
      </c>
    </row>
    <row r="486" spans="1:15" ht="30" hidden="1">
      <c r="A486" s="52" t="s">
        <v>1150</v>
      </c>
      <c r="B486" s="52" t="s">
        <v>1151</v>
      </c>
      <c r="C486" s="52" t="s">
        <v>1151</v>
      </c>
      <c r="D486" s="52" t="s">
        <v>357</v>
      </c>
      <c r="E486" s="52" t="s">
        <v>346</v>
      </c>
      <c r="F486" s="52" t="s">
        <v>359</v>
      </c>
      <c r="G486" s="52" t="s">
        <v>559</v>
      </c>
      <c r="H486" s="52" t="s">
        <v>332</v>
      </c>
      <c r="I486" s="114">
        <v>43978</v>
      </c>
      <c r="J486" s="91" t="s">
        <v>954</v>
      </c>
      <c r="K486" s="46">
        <v>43942</v>
      </c>
      <c r="L486" s="46">
        <f>K486-7</f>
        <v>43935</v>
      </c>
      <c r="M486" s="52" t="s">
        <v>349</v>
      </c>
      <c r="N486" s="52" t="s">
        <v>361</v>
      </c>
      <c r="O486" s="47" t="str">
        <f>VLOOKUP(B486,'PDM NB Portfolio Online'!E:I,3,0)</f>
        <v>Lenovo NB_Consumer</v>
      </c>
    </row>
    <row r="487" spans="1:15" ht="45" hidden="1">
      <c r="A487" s="52" t="s">
        <v>3346</v>
      </c>
      <c r="B487" s="52" t="s">
        <v>2282</v>
      </c>
      <c r="C487" s="52" t="s">
        <v>2282</v>
      </c>
      <c r="D487" s="52" t="s">
        <v>345</v>
      </c>
      <c r="E487" s="52" t="s">
        <v>791</v>
      </c>
      <c r="F487" s="52" t="s">
        <v>347</v>
      </c>
      <c r="G487" s="52" t="s">
        <v>961</v>
      </c>
      <c r="H487" s="52" t="s">
        <v>332</v>
      </c>
      <c r="I487" s="113">
        <v>44095</v>
      </c>
      <c r="J487" s="113">
        <v>44095</v>
      </c>
      <c r="K487" s="113">
        <v>44053</v>
      </c>
      <c r="L487" s="46">
        <f>K487-7</f>
        <v>44046</v>
      </c>
      <c r="M487" s="52" t="s">
        <v>333</v>
      </c>
      <c r="N487" s="52" t="s">
        <v>334</v>
      </c>
      <c r="O487" s="47" t="str">
        <f>VLOOKUP(B487,'PDM NB Portfolio Online'!E:I,3,0)</f>
        <v>Lenovo NB_SMB/Commercial</v>
      </c>
    </row>
    <row r="488" spans="1:15" ht="45" hidden="1">
      <c r="A488" s="52" t="s">
        <v>3348</v>
      </c>
      <c r="B488" s="52" t="s">
        <v>2280</v>
      </c>
      <c r="C488" s="52" t="s">
        <v>2280</v>
      </c>
      <c r="D488" s="52" t="s">
        <v>345</v>
      </c>
      <c r="E488" s="52" t="s">
        <v>791</v>
      </c>
      <c r="F488" s="52" t="s">
        <v>347</v>
      </c>
      <c r="G488" s="52" t="s">
        <v>961</v>
      </c>
      <c r="H488" s="52" t="s">
        <v>332</v>
      </c>
      <c r="I488" s="113">
        <v>44104</v>
      </c>
      <c r="J488" s="113">
        <v>44104</v>
      </c>
      <c r="K488" s="113">
        <v>44062</v>
      </c>
      <c r="L488" s="46">
        <f>K488-7</f>
        <v>44055</v>
      </c>
      <c r="M488" s="52" t="s">
        <v>333</v>
      </c>
      <c r="N488" s="52" t="s">
        <v>380</v>
      </c>
      <c r="O488" s="47" t="str">
        <f>VLOOKUP(B488,'PDM NB Portfolio Online'!E:I,3,0)</f>
        <v>Lenovo NB_SMB/Commercial</v>
      </c>
    </row>
    <row r="489" spans="1:15" ht="30" hidden="1">
      <c r="A489" s="85" t="s">
        <v>3252</v>
      </c>
      <c r="B489" s="85" t="s">
        <v>3253</v>
      </c>
      <c r="C489" s="85" t="s">
        <v>3254</v>
      </c>
      <c r="D489" s="52" t="s">
        <v>328</v>
      </c>
      <c r="E489" s="52" t="s">
        <v>329</v>
      </c>
      <c r="F489" s="52" t="s">
        <v>330</v>
      </c>
      <c r="G489" s="85" t="s">
        <v>406</v>
      </c>
      <c r="H489" s="52" t="s">
        <v>332</v>
      </c>
      <c r="I489" s="210">
        <v>44194</v>
      </c>
      <c r="J489" s="210">
        <v>44194</v>
      </c>
      <c r="K489" s="210">
        <v>44152</v>
      </c>
      <c r="L489" s="210">
        <v>44145</v>
      </c>
      <c r="M489" s="52" t="s">
        <v>333</v>
      </c>
      <c r="N489" s="52" t="s">
        <v>413</v>
      </c>
      <c r="O489" s="47" t="str">
        <f>VLOOKUP(B489,'PDM NB Portfolio Online'!E:I,3,0)</f>
        <v>ThinkPad_Commercial</v>
      </c>
    </row>
    <row r="490" spans="1:15" ht="30" hidden="1">
      <c r="A490" s="52" t="s">
        <v>2046</v>
      </c>
      <c r="B490" s="52" t="s">
        <v>2272</v>
      </c>
      <c r="C490" s="52" t="s">
        <v>2064</v>
      </c>
      <c r="D490" s="52" t="s">
        <v>328</v>
      </c>
      <c r="E490" s="52" t="s">
        <v>329</v>
      </c>
      <c r="F490" s="52" t="s">
        <v>330</v>
      </c>
      <c r="G490" s="52" t="s">
        <v>803</v>
      </c>
      <c r="H490" s="52" t="s">
        <v>332</v>
      </c>
      <c r="I490" s="46">
        <v>44047</v>
      </c>
      <c r="J490" s="46">
        <v>44047</v>
      </c>
      <c r="K490" s="46">
        <v>44005</v>
      </c>
      <c r="L490" s="46">
        <v>44012</v>
      </c>
      <c r="M490" s="52" t="s">
        <v>333</v>
      </c>
      <c r="N490" s="52" t="s">
        <v>413</v>
      </c>
      <c r="O490" s="47" t="str">
        <f>VLOOKUP(B490,'PDM NB Portfolio Online'!E:I,3,0)</f>
        <v>ThinkPad_Commercial</v>
      </c>
    </row>
    <row r="491" spans="1:15" ht="30" hidden="1">
      <c r="A491" s="52" t="s">
        <v>3122</v>
      </c>
      <c r="B491" s="52" t="s">
        <v>2672</v>
      </c>
      <c r="C491" s="52" t="s">
        <v>2672</v>
      </c>
      <c r="D491" s="52" t="s">
        <v>357</v>
      </c>
      <c r="E491" s="52" t="s">
        <v>346</v>
      </c>
      <c r="F491" s="52" t="s">
        <v>359</v>
      </c>
      <c r="G491" s="52" t="s">
        <v>449</v>
      </c>
      <c r="H491" s="52" t="s">
        <v>332</v>
      </c>
      <c r="I491" s="46">
        <v>44104</v>
      </c>
      <c r="J491" s="46">
        <v>44118</v>
      </c>
      <c r="K491" s="46">
        <v>44083</v>
      </c>
      <c r="L491" s="65">
        <f>K491-7</f>
        <v>44076</v>
      </c>
      <c r="M491" s="52" t="s">
        <v>333</v>
      </c>
      <c r="N491" s="52" t="s">
        <v>423</v>
      </c>
      <c r="O491" s="47" t="str">
        <f>VLOOKUP(B491,'PDM NB Portfolio Online'!E:I,3,0)</f>
        <v>Lenovo NB_Consumer</v>
      </c>
    </row>
    <row r="492" spans="1:15" ht="30" hidden="1">
      <c r="A492" s="52" t="s">
        <v>2046</v>
      </c>
      <c r="B492" s="52" t="s">
        <v>2271</v>
      </c>
      <c r="C492" s="52" t="s">
        <v>2051</v>
      </c>
      <c r="D492" s="52" t="s">
        <v>328</v>
      </c>
      <c r="E492" s="52" t="s">
        <v>329</v>
      </c>
      <c r="F492" s="52" t="s">
        <v>330</v>
      </c>
      <c r="G492" s="52" t="s">
        <v>803</v>
      </c>
      <c r="H492" s="52" t="s">
        <v>332</v>
      </c>
      <c r="I492" s="46">
        <v>44047</v>
      </c>
      <c r="J492" s="46">
        <v>44047</v>
      </c>
      <c r="K492" s="46">
        <v>44005</v>
      </c>
      <c r="L492" s="46">
        <v>44012</v>
      </c>
      <c r="M492" s="52" t="s">
        <v>333</v>
      </c>
      <c r="N492" s="52" t="s">
        <v>354</v>
      </c>
      <c r="O492" s="47" t="str">
        <f>VLOOKUP(B492,'PDM NB Portfolio Online'!E:I,3,0)</f>
        <v>ThinkPad_Commercial</v>
      </c>
    </row>
    <row r="493" spans="1:15" ht="30" hidden="1">
      <c r="A493" s="52" t="s">
        <v>2037</v>
      </c>
      <c r="B493" s="52" t="s">
        <v>2257</v>
      </c>
      <c r="C493" s="52" t="s">
        <v>2038</v>
      </c>
      <c r="D493" s="52" t="s">
        <v>328</v>
      </c>
      <c r="E493" s="52" t="s">
        <v>329</v>
      </c>
      <c r="F493" s="52" t="s">
        <v>330</v>
      </c>
      <c r="G493" s="52" t="s">
        <v>406</v>
      </c>
      <c r="H493" s="52" t="s">
        <v>332</v>
      </c>
      <c r="I493" s="46">
        <v>43971</v>
      </c>
      <c r="J493" s="46">
        <v>43971</v>
      </c>
      <c r="K493" s="46">
        <v>43921</v>
      </c>
      <c r="L493" s="46">
        <f>K493-7</f>
        <v>43914</v>
      </c>
      <c r="M493" s="52" t="s">
        <v>333</v>
      </c>
      <c r="N493" s="52" t="s">
        <v>413</v>
      </c>
      <c r="O493" s="47" t="str">
        <f>VLOOKUP(B493,'PDM NB Portfolio Online'!E:I,3,0)</f>
        <v>ThinkPad_Commercial</v>
      </c>
    </row>
    <row r="494" spans="1:15" ht="30" hidden="1">
      <c r="A494" s="52" t="s">
        <v>2037</v>
      </c>
      <c r="B494" s="52" t="s">
        <v>2259</v>
      </c>
      <c r="C494" s="52" t="s">
        <v>2039</v>
      </c>
      <c r="D494" s="52" t="s">
        <v>328</v>
      </c>
      <c r="E494" s="52" t="s">
        <v>329</v>
      </c>
      <c r="F494" s="52" t="s">
        <v>330</v>
      </c>
      <c r="G494" s="52" t="s">
        <v>406</v>
      </c>
      <c r="H494" s="52" t="s">
        <v>332</v>
      </c>
      <c r="I494" s="46">
        <v>44019</v>
      </c>
      <c r="J494" s="46">
        <v>44019</v>
      </c>
      <c r="K494" s="46">
        <v>43949</v>
      </c>
      <c r="L494" s="46">
        <f>K494-7</f>
        <v>43942</v>
      </c>
      <c r="M494" s="52" t="s">
        <v>333</v>
      </c>
      <c r="N494" s="52" t="s">
        <v>334</v>
      </c>
      <c r="O494" s="47" t="str">
        <f>VLOOKUP(B494,'PDM NB Portfolio Online'!E:I,3,0)</f>
        <v>ThinkPad_Commercial</v>
      </c>
    </row>
    <row r="495" spans="1:15" ht="30" hidden="1">
      <c r="A495" s="513" t="s">
        <v>3571</v>
      </c>
      <c r="B495" s="354" t="s">
        <v>3336</v>
      </c>
      <c r="C495" s="85" t="s">
        <v>3337</v>
      </c>
      <c r="D495" s="52" t="s">
        <v>357</v>
      </c>
      <c r="E495" s="85" t="s">
        <v>3343</v>
      </c>
      <c r="F495" s="52" t="s">
        <v>330</v>
      </c>
      <c r="G495" s="52" t="s">
        <v>3244</v>
      </c>
      <c r="H495" s="52" t="s">
        <v>332</v>
      </c>
      <c r="I495" s="46">
        <v>44249</v>
      </c>
      <c r="J495" s="46">
        <v>44249</v>
      </c>
      <c r="K495" s="46">
        <v>44214</v>
      </c>
      <c r="L495" s="46">
        <v>44207</v>
      </c>
      <c r="M495" s="85" t="s">
        <v>333</v>
      </c>
      <c r="N495" s="52" t="s">
        <v>350</v>
      </c>
      <c r="O495" s="47" t="str">
        <f>VLOOKUP(B495,'PDM NB Portfolio Online'!E:I,3,0)</f>
        <v>Lenovo NB_Consumer</v>
      </c>
    </row>
    <row r="496" spans="1:15" ht="30" hidden="1">
      <c r="A496" s="278" t="s">
        <v>3466</v>
      </c>
      <c r="B496" s="170" t="s">
        <v>3116</v>
      </c>
      <c r="C496" s="170" t="s">
        <v>3116</v>
      </c>
      <c r="D496" s="170" t="s">
        <v>357</v>
      </c>
      <c r="E496" s="170" t="s">
        <v>358</v>
      </c>
      <c r="F496" s="170" t="s">
        <v>359</v>
      </c>
      <c r="G496" s="372" t="s">
        <v>462</v>
      </c>
      <c r="H496" s="170" t="s">
        <v>332</v>
      </c>
      <c r="I496" s="184">
        <v>44228</v>
      </c>
      <c r="J496" s="184">
        <v>44242</v>
      </c>
      <c r="K496" s="374">
        <v>44186</v>
      </c>
      <c r="L496" s="46">
        <v>44179</v>
      </c>
      <c r="M496" s="290" t="s">
        <v>333</v>
      </c>
      <c r="N496" s="170" t="s">
        <v>380</v>
      </c>
      <c r="O496" s="47" t="str">
        <f>VLOOKUP(B496,'PDM NB Portfolio Online'!E:I,3,0)</f>
        <v>Lenovo NB_Consumer</v>
      </c>
    </row>
    <row r="497" spans="1:15" ht="30" hidden="1">
      <c r="A497" s="61" t="s">
        <v>3056</v>
      </c>
      <c r="B497" s="63" t="s">
        <v>2290</v>
      </c>
      <c r="C497" s="63" t="s">
        <v>2290</v>
      </c>
      <c r="D497" s="62" t="s">
        <v>357</v>
      </c>
      <c r="E497" s="62" t="s">
        <v>346</v>
      </c>
      <c r="F497" s="52" t="s">
        <v>359</v>
      </c>
      <c r="G497" s="63" t="s">
        <v>462</v>
      </c>
      <c r="H497" s="52" t="s">
        <v>332</v>
      </c>
      <c r="I497" s="113">
        <v>44120</v>
      </c>
      <c r="J497" s="52" t="e">
        <v>#N/A</v>
      </c>
      <c r="K497" s="113">
        <v>44046</v>
      </c>
      <c r="L497" s="46">
        <f>K497-7</f>
        <v>44039</v>
      </c>
      <c r="M497" s="109" t="s">
        <v>1034</v>
      </c>
      <c r="N497" s="52" t="s">
        <v>391</v>
      </c>
      <c r="O497" s="47" t="str">
        <f>VLOOKUP(B497,'PDM NB Portfolio Online'!E:I,3,0)</f>
        <v>Lenovo NB_Consumer</v>
      </c>
    </row>
    <row r="498" spans="1:15" ht="30" hidden="1">
      <c r="A498" s="85" t="s">
        <v>3630</v>
      </c>
      <c r="B498" s="45" t="s">
        <v>3635</v>
      </c>
      <c r="C498" s="45" t="s">
        <v>3635</v>
      </c>
      <c r="F498" s="52" t="s">
        <v>347</v>
      </c>
      <c r="G498" s="52" t="s">
        <v>961</v>
      </c>
      <c r="H498" s="52" t="s">
        <v>332</v>
      </c>
      <c r="I498" s="210">
        <v>44277</v>
      </c>
      <c r="J498" s="210">
        <v>44277</v>
      </c>
      <c r="K498" s="210">
        <v>44235</v>
      </c>
      <c r="L498" s="210">
        <v>44228</v>
      </c>
      <c r="M498" s="52" t="s">
        <v>333</v>
      </c>
      <c r="N498" s="89" t="s">
        <v>354</v>
      </c>
      <c r="O498" s="47" t="e">
        <f>VLOOKUP(B498,'PDM NB Portfolio Online'!E:I,3,0)</f>
        <v>#N/A</v>
      </c>
    </row>
    <row r="499" spans="1:15" ht="30" hidden="1">
      <c r="A499" s="61" t="s">
        <v>3301</v>
      </c>
      <c r="B499" s="61" t="s">
        <v>3302</v>
      </c>
      <c r="C499" s="61" t="s">
        <v>3302</v>
      </c>
      <c r="D499" s="52" t="s">
        <v>357</v>
      </c>
      <c r="E499" s="61" t="s">
        <v>346</v>
      </c>
      <c r="F499" s="61" t="s">
        <v>359</v>
      </c>
      <c r="G499" s="61" t="s">
        <v>449</v>
      </c>
      <c r="H499" s="52" t="s">
        <v>332</v>
      </c>
      <c r="I499" s="545">
        <v>44135</v>
      </c>
      <c r="J499" s="545">
        <v>44149</v>
      </c>
      <c r="K499" s="545">
        <v>44093</v>
      </c>
      <c r="L499" s="210">
        <f>K499-7</f>
        <v>44086</v>
      </c>
      <c r="M499" s="61" t="s">
        <v>1083</v>
      </c>
      <c r="N499" s="89" t="s">
        <v>413</v>
      </c>
      <c r="O499" s="47" t="str">
        <f>VLOOKUP(B499,'PDM NB Portfolio Online'!E:I,3,0)</f>
        <v>Lenovo NB_Consumer</v>
      </c>
    </row>
    <row r="500" spans="1:15" ht="30" hidden="1">
      <c r="A500" s="489" t="s">
        <v>3591</v>
      </c>
      <c r="B500" s="106" t="s">
        <v>3589</v>
      </c>
      <c r="C500" s="106" t="s">
        <v>3589</v>
      </c>
      <c r="F500" s="52" t="s">
        <v>359</v>
      </c>
      <c r="G500" s="492" t="s">
        <v>449</v>
      </c>
      <c r="H500" s="52" t="s">
        <v>332</v>
      </c>
      <c r="I500" s="184">
        <v>44259</v>
      </c>
      <c r="J500" s="46">
        <v>44273</v>
      </c>
      <c r="K500" s="184">
        <v>44217</v>
      </c>
      <c r="L500" s="108">
        <v>44210</v>
      </c>
      <c r="M500" s="109" t="s">
        <v>333</v>
      </c>
      <c r="N500" s="89" t="s">
        <v>380</v>
      </c>
      <c r="O500" s="47">
        <f>VLOOKUP(B500,'PDM NB Portfolio Online'!E:I,3,0)</f>
        <v>0</v>
      </c>
    </row>
    <row r="501" spans="1:15" ht="45" hidden="1">
      <c r="A501" s="170" t="s">
        <v>3351</v>
      </c>
      <c r="B501" s="170" t="s">
        <v>2278</v>
      </c>
      <c r="C501" s="170" t="s">
        <v>2278</v>
      </c>
      <c r="D501" s="52" t="s">
        <v>345</v>
      </c>
      <c r="E501" s="52" t="s">
        <v>791</v>
      </c>
      <c r="F501" s="52" t="s">
        <v>347</v>
      </c>
      <c r="G501" s="170" t="s">
        <v>1140</v>
      </c>
      <c r="H501" s="52" t="s">
        <v>332</v>
      </c>
      <c r="I501" s="549">
        <v>44088</v>
      </c>
      <c r="J501" s="549">
        <v>44088</v>
      </c>
      <c r="K501" s="553">
        <v>44041</v>
      </c>
      <c r="L501" s="554">
        <f>K501-7</f>
        <v>44034</v>
      </c>
      <c r="M501" s="109" t="s">
        <v>333</v>
      </c>
      <c r="N501" s="52" t="s">
        <v>423</v>
      </c>
      <c r="O501" s="47" t="str">
        <f>VLOOKUP(B501,'PDM NB Portfolio Online'!E:I,3,0)</f>
        <v>Lenovo NB_SMB/Commercial</v>
      </c>
    </row>
    <row r="502" spans="1:15" ht="30" hidden="1">
      <c r="A502" s="106" t="s">
        <v>3631</v>
      </c>
      <c r="B502" s="106" t="s">
        <v>3645</v>
      </c>
      <c r="C502" s="85" t="s">
        <v>3645</v>
      </c>
      <c r="F502" s="52" t="s">
        <v>347</v>
      </c>
      <c r="G502" s="52" t="s">
        <v>967</v>
      </c>
      <c r="H502" s="52" t="s">
        <v>332</v>
      </c>
      <c r="I502" s="124">
        <v>44315</v>
      </c>
      <c r="J502" s="124">
        <v>44315</v>
      </c>
      <c r="K502" s="124">
        <v>43907</v>
      </c>
      <c r="L502" s="124">
        <v>43900</v>
      </c>
      <c r="M502" s="109" t="s">
        <v>333</v>
      </c>
      <c r="N502" s="210" t="s">
        <v>552</v>
      </c>
      <c r="O502" s="47">
        <f>VLOOKUP(B502,'PDM NB Portfolio Online'!E:I,3,0)</f>
        <v>0</v>
      </c>
    </row>
    <row r="503" spans="1:15" ht="30" hidden="1">
      <c r="A503" s="85" t="s">
        <v>3636</v>
      </c>
      <c r="B503" s="85" t="s">
        <v>3638</v>
      </c>
      <c r="C503" s="85" t="s">
        <v>3638</v>
      </c>
      <c r="F503" s="52" t="s">
        <v>347</v>
      </c>
      <c r="G503" s="52" t="s">
        <v>1140</v>
      </c>
      <c r="H503" s="52" t="s">
        <v>332</v>
      </c>
      <c r="I503" s="210">
        <v>44331</v>
      </c>
      <c r="J503" s="210">
        <v>44331</v>
      </c>
      <c r="K503" s="210">
        <v>44277</v>
      </c>
      <c r="L503" s="77">
        <v>44270</v>
      </c>
      <c r="M503" s="109" t="s">
        <v>333</v>
      </c>
      <c r="N503" s="210" t="s">
        <v>552</v>
      </c>
      <c r="O503" s="47">
        <f>VLOOKUP(B503,'PDM NB Portfolio Online'!E:I,3,0)</f>
        <v>0</v>
      </c>
    </row>
    <row r="504" spans="1:15" ht="30" hidden="1">
      <c r="A504" s="106" t="s">
        <v>3637</v>
      </c>
      <c r="B504" s="106" t="s">
        <v>3639</v>
      </c>
      <c r="C504" s="106" t="s">
        <v>3639</v>
      </c>
      <c r="D504" s="106"/>
      <c r="E504" s="106"/>
      <c r="F504" s="170" t="s">
        <v>347</v>
      </c>
      <c r="G504" s="170" t="s">
        <v>1140</v>
      </c>
      <c r="H504" s="170" t="s">
        <v>332</v>
      </c>
      <c r="I504" s="210">
        <v>44331</v>
      </c>
      <c r="J504" s="124">
        <v>44331</v>
      </c>
      <c r="K504" s="124">
        <v>44277</v>
      </c>
      <c r="L504" s="124">
        <v>44270</v>
      </c>
      <c r="M504" s="170" t="s">
        <v>333</v>
      </c>
      <c r="N504" s="124" t="s">
        <v>552</v>
      </c>
      <c r="O504" s="47">
        <f>VLOOKUP(B504,'PDM NB Portfolio Online'!E:I,3,0)</f>
        <v>0</v>
      </c>
    </row>
    <row r="505" spans="1:15" ht="30" hidden="1">
      <c r="A505" s="239" t="s">
        <v>3579</v>
      </c>
      <c r="B505" s="106" t="s">
        <v>3581</v>
      </c>
      <c r="C505" s="106" t="s">
        <v>3581</v>
      </c>
      <c r="D505" s="170" t="s">
        <v>357</v>
      </c>
      <c r="E505" s="170" t="s">
        <v>358</v>
      </c>
      <c r="F505" s="170" t="s">
        <v>359</v>
      </c>
      <c r="G505" s="106" t="s">
        <v>497</v>
      </c>
      <c r="H505" s="52" t="s">
        <v>332</v>
      </c>
      <c r="I505" s="184">
        <v>44376</v>
      </c>
      <c r="J505" s="277" t="s">
        <v>954</v>
      </c>
      <c r="K505" s="184">
        <v>44334</v>
      </c>
      <c r="L505" s="108">
        <v>44327</v>
      </c>
      <c r="M505" s="346" t="s">
        <v>1034</v>
      </c>
      <c r="N505" s="85" t="s">
        <v>552</v>
      </c>
      <c r="O505" s="47" t="str">
        <f>VLOOKUP(B505,'PDM NB Portfolio Online'!E:I,3,0)</f>
        <v>Lenovo NB_Consumer</v>
      </c>
    </row>
    <row r="506" spans="1:15" ht="30" hidden="1">
      <c r="A506" s="53" t="s">
        <v>3580</v>
      </c>
      <c r="B506" s="85" t="s">
        <v>3582</v>
      </c>
      <c r="C506" s="85" t="s">
        <v>3582</v>
      </c>
      <c r="D506" s="52" t="s">
        <v>357</v>
      </c>
      <c r="E506" s="52" t="s">
        <v>358</v>
      </c>
      <c r="F506" s="52" t="s">
        <v>359</v>
      </c>
      <c r="G506" s="85" t="s">
        <v>497</v>
      </c>
      <c r="H506" s="52" t="s">
        <v>332</v>
      </c>
      <c r="I506" s="46">
        <v>44376</v>
      </c>
      <c r="J506" s="337" t="s">
        <v>954</v>
      </c>
      <c r="K506" s="58">
        <v>44334</v>
      </c>
      <c r="L506" s="58">
        <v>44327</v>
      </c>
      <c r="M506" s="63" t="s">
        <v>1034</v>
      </c>
      <c r="N506" s="85" t="s">
        <v>552</v>
      </c>
      <c r="O506" s="47" t="str">
        <f>VLOOKUP(B506,'PDM NB Portfolio Online'!E:I,3,0)</f>
        <v>Lenovo NB_Consumer</v>
      </c>
    </row>
    <row r="507" spans="1:15" ht="30" hidden="1">
      <c r="A507" s="343" t="s">
        <v>2814</v>
      </c>
      <c r="B507" s="343" t="s">
        <v>2247</v>
      </c>
      <c r="C507" s="543" t="s">
        <v>2247</v>
      </c>
      <c r="D507" s="52" t="s">
        <v>357</v>
      </c>
      <c r="E507" s="52" t="s">
        <v>346</v>
      </c>
      <c r="F507" s="395" t="s">
        <v>359</v>
      </c>
      <c r="G507" s="543" t="s">
        <v>462</v>
      </c>
      <c r="H507" s="395" t="s">
        <v>332</v>
      </c>
      <c r="I507" s="546">
        <v>44102</v>
      </c>
      <c r="J507" s="547">
        <v>44116</v>
      </c>
      <c r="K507" s="409">
        <v>44043</v>
      </c>
      <c r="L507" s="409">
        <f>K507-7</f>
        <v>44036</v>
      </c>
      <c r="M507" s="395" t="s">
        <v>333</v>
      </c>
      <c r="N507" s="52" t="s">
        <v>350</v>
      </c>
      <c r="O507" s="47" t="str">
        <f>VLOOKUP(B507,'PDM NB Portfolio Online'!E:I,3,0)</f>
        <v>Lenovo NB_Consumer</v>
      </c>
    </row>
    <row r="508" spans="1:15" ht="30" hidden="1">
      <c r="A508" s="106" t="s">
        <v>3723</v>
      </c>
      <c r="B508" s="106" t="s">
        <v>3724</v>
      </c>
      <c r="C508" s="106" t="s">
        <v>3725</v>
      </c>
      <c r="D508" s="52" t="s">
        <v>357</v>
      </c>
      <c r="E508" s="85" t="s">
        <v>3343</v>
      </c>
      <c r="F508" s="170" t="s">
        <v>330</v>
      </c>
      <c r="G508" s="170" t="s">
        <v>3244</v>
      </c>
      <c r="H508" s="170" t="s">
        <v>332</v>
      </c>
      <c r="I508" s="184">
        <v>44333</v>
      </c>
      <c r="J508" s="184">
        <v>44333</v>
      </c>
      <c r="K508" s="124">
        <v>44285</v>
      </c>
      <c r="L508" s="124">
        <v>44278</v>
      </c>
      <c r="M508" s="106" t="s">
        <v>349</v>
      </c>
      <c r="N508" s="85" t="s">
        <v>552</v>
      </c>
      <c r="O508" s="47" t="str">
        <f>VLOOKUP(B508,'PDM NB Portfolio Online'!E:I,3,0)</f>
        <v>Lenovo NB_Consumer</v>
      </c>
    </row>
    <row r="509" spans="1:15" ht="30" hidden="1">
      <c r="A509" s="61" t="s">
        <v>3092</v>
      </c>
      <c r="B509" s="52" t="s">
        <v>3116</v>
      </c>
      <c r="C509" s="52" t="s">
        <v>3116</v>
      </c>
      <c r="D509" s="52" t="s">
        <v>357</v>
      </c>
      <c r="E509" s="52" t="s">
        <v>358</v>
      </c>
      <c r="F509" s="52" t="s">
        <v>359</v>
      </c>
      <c r="G509" s="85" t="s">
        <v>462</v>
      </c>
      <c r="H509" s="170" t="s">
        <v>332</v>
      </c>
      <c r="I509" s="46">
        <v>44260</v>
      </c>
      <c r="J509" s="46">
        <v>44274</v>
      </c>
      <c r="K509" s="46">
        <v>44218</v>
      </c>
      <c r="L509" s="46">
        <f>K509-7</f>
        <v>44211</v>
      </c>
      <c r="M509" s="52" t="s">
        <v>349</v>
      </c>
      <c r="N509" s="85" t="s">
        <v>552</v>
      </c>
      <c r="O509" s="47" t="str">
        <f>VLOOKUP(B509,'PDM NB Portfolio Online'!E:I,3,0)</f>
        <v>Lenovo NB_Consumer</v>
      </c>
    </row>
    <row r="510" spans="1:15" ht="45" hidden="1">
      <c r="A510" s="170" t="s">
        <v>1076</v>
      </c>
      <c r="B510" s="170" t="s">
        <v>1077</v>
      </c>
      <c r="C510" s="170" t="s">
        <v>1077</v>
      </c>
      <c r="D510" s="170" t="s">
        <v>345</v>
      </c>
      <c r="E510" s="170" t="s">
        <v>791</v>
      </c>
      <c r="F510" s="170" t="s">
        <v>347</v>
      </c>
      <c r="G510" s="372" t="s">
        <v>967</v>
      </c>
      <c r="H510" s="170" t="s">
        <v>332</v>
      </c>
      <c r="I510" s="184">
        <v>43928</v>
      </c>
      <c r="J510" s="184">
        <v>43928</v>
      </c>
      <c r="K510" s="374">
        <v>43875</v>
      </c>
      <c r="L510" s="46">
        <f>K510-7</f>
        <v>43868</v>
      </c>
      <c r="M510" s="170" t="s">
        <v>333</v>
      </c>
      <c r="N510" s="170" t="s">
        <v>423</v>
      </c>
      <c r="O510" s="47" t="str">
        <f>VLOOKUP(B510,'PDM NB Portfolio Online'!E:I,3,0)</f>
        <v>Lenovo NB_SMB/Commercial</v>
      </c>
    </row>
    <row r="511" spans="1:15" ht="30" hidden="1">
      <c r="A511" s="52" t="s">
        <v>1961</v>
      </c>
      <c r="B511" s="52" t="s">
        <v>1054</v>
      </c>
      <c r="C511" s="52" t="s">
        <v>1054</v>
      </c>
      <c r="D511" s="52" t="s">
        <v>357</v>
      </c>
      <c r="E511" s="52" t="s">
        <v>346</v>
      </c>
      <c r="F511" s="52" t="s">
        <v>359</v>
      </c>
      <c r="G511" s="52" t="s">
        <v>449</v>
      </c>
      <c r="H511" s="170" t="s">
        <v>332</v>
      </c>
      <c r="I511" s="46">
        <v>43951</v>
      </c>
      <c r="J511" s="93">
        <v>44028</v>
      </c>
      <c r="K511" s="46">
        <v>43854</v>
      </c>
      <c r="L511" s="46">
        <v>43847</v>
      </c>
      <c r="M511" s="52" t="s">
        <v>333</v>
      </c>
      <c r="N511" s="52" t="s">
        <v>334</v>
      </c>
      <c r="O511" s="47" t="str">
        <f>VLOOKUP(B511,'PDM NB Portfolio Online'!E:I,3,0)</f>
        <v>Lenovo NB_Consumer</v>
      </c>
    </row>
    <row r="512" spans="1:15" ht="30" hidden="1">
      <c r="A512" s="170" t="s">
        <v>2679</v>
      </c>
      <c r="B512" s="170" t="s">
        <v>2673</v>
      </c>
      <c r="C512" s="170" t="s">
        <v>2673</v>
      </c>
      <c r="D512" s="52" t="s">
        <v>357</v>
      </c>
      <c r="E512" s="52" t="s">
        <v>346</v>
      </c>
      <c r="F512" s="52" t="s">
        <v>359</v>
      </c>
      <c r="G512" s="170" t="s">
        <v>449</v>
      </c>
      <c r="H512" s="170" t="s">
        <v>332</v>
      </c>
      <c r="I512" s="46">
        <v>44125</v>
      </c>
      <c r="J512" s="46">
        <v>44139</v>
      </c>
      <c r="K512" s="184">
        <v>44084</v>
      </c>
      <c r="L512" s="177">
        <f>K512-7</f>
        <v>44077</v>
      </c>
      <c r="M512" s="109" t="s">
        <v>333</v>
      </c>
      <c r="N512" s="52" t="s">
        <v>380</v>
      </c>
      <c r="O512" s="47" t="str">
        <f>VLOOKUP(B512,'PDM NB Portfolio Online'!E:I,3,0)</f>
        <v>Lenovo NB_Consumer</v>
      </c>
    </row>
    <row r="513" spans="1:15" ht="30" hidden="1">
      <c r="A513" s="170" t="s">
        <v>1113</v>
      </c>
      <c r="B513" s="52" t="s">
        <v>1114</v>
      </c>
      <c r="C513" s="52" t="s">
        <v>1114</v>
      </c>
      <c r="D513" s="52" t="s">
        <v>357</v>
      </c>
      <c r="E513" s="52" t="s">
        <v>346</v>
      </c>
      <c r="F513" s="52" t="s">
        <v>359</v>
      </c>
      <c r="G513" s="52" t="s">
        <v>449</v>
      </c>
      <c r="H513" s="170" t="s">
        <v>332</v>
      </c>
      <c r="I513" s="46" t="s">
        <v>3734</v>
      </c>
      <c r="J513" s="70">
        <v>44047</v>
      </c>
      <c r="K513" s="46">
        <v>43903</v>
      </c>
      <c r="L513" s="108">
        <f>K513-7</f>
        <v>43896</v>
      </c>
      <c r="M513" s="170" t="s">
        <v>333</v>
      </c>
      <c r="N513" s="52" t="s">
        <v>354</v>
      </c>
      <c r="O513" s="47" t="str">
        <f>VLOOKUP(B513,'PDM NB Portfolio Online'!E:I,3,0)</f>
        <v>Lenovo NB_Consumer</v>
      </c>
    </row>
    <row r="514" spans="1:15" ht="30" hidden="1">
      <c r="A514" s="170" t="s">
        <v>2680</v>
      </c>
      <c r="B514" s="52" t="s">
        <v>2674</v>
      </c>
      <c r="C514" s="52" t="s">
        <v>2674</v>
      </c>
      <c r="D514" s="52" t="s">
        <v>357</v>
      </c>
      <c r="E514" s="52" t="s">
        <v>346</v>
      </c>
      <c r="F514" s="52" t="s">
        <v>359</v>
      </c>
      <c r="G514" s="52" t="s">
        <v>449</v>
      </c>
      <c r="H514" s="170" t="s">
        <v>332</v>
      </c>
      <c r="I514" s="46">
        <v>44125</v>
      </c>
      <c r="J514" s="46">
        <v>44139</v>
      </c>
      <c r="K514" s="46">
        <v>44084</v>
      </c>
      <c r="L514" s="177">
        <f>K514-7</f>
        <v>44077</v>
      </c>
      <c r="M514" s="170" t="s">
        <v>333</v>
      </c>
      <c r="N514" s="52" t="s">
        <v>350</v>
      </c>
      <c r="O514" s="47" t="str">
        <f>VLOOKUP(B514,'PDM NB Portfolio Online'!E:I,3,0)</f>
        <v>Lenovo NB_Consumer</v>
      </c>
    </row>
    <row r="515" spans="1:15" ht="30" hidden="1">
      <c r="A515" s="478" t="s">
        <v>3570</v>
      </c>
      <c r="B515" s="481" t="s">
        <v>3334</v>
      </c>
      <c r="C515" s="85" t="s">
        <v>3335</v>
      </c>
      <c r="D515" s="52" t="s">
        <v>357</v>
      </c>
      <c r="E515" s="85" t="s">
        <v>3343</v>
      </c>
      <c r="F515" s="52" t="s">
        <v>330</v>
      </c>
      <c r="G515" s="85" t="s">
        <v>3278</v>
      </c>
      <c r="H515" s="170" t="s">
        <v>332</v>
      </c>
      <c r="I515" s="184">
        <v>44246</v>
      </c>
      <c r="J515" s="184">
        <v>44246</v>
      </c>
      <c r="K515" s="184"/>
      <c r="L515" s="184"/>
      <c r="M515" s="76" t="s">
        <v>333</v>
      </c>
      <c r="N515" s="52" t="s">
        <v>380</v>
      </c>
      <c r="O515" s="47" t="str">
        <f>VLOOKUP(B515,'PDM NB Portfolio Online'!E:I,3,0)</f>
        <v>Lenovo NB_Consumer</v>
      </c>
    </row>
    <row r="516" spans="1:15" ht="30" hidden="1">
      <c r="A516" s="300" t="s">
        <v>3326</v>
      </c>
      <c r="B516" s="425" t="s">
        <v>3327</v>
      </c>
      <c r="C516" s="106" t="s">
        <v>3338</v>
      </c>
      <c r="D516" s="170" t="s">
        <v>357</v>
      </c>
      <c r="E516" s="106" t="s">
        <v>3343</v>
      </c>
      <c r="F516" s="170" t="s">
        <v>330</v>
      </c>
      <c r="G516" s="106" t="s">
        <v>3278</v>
      </c>
      <c r="H516" s="170" t="s">
        <v>332</v>
      </c>
      <c r="I516" s="210">
        <v>44281</v>
      </c>
      <c r="J516" s="124">
        <v>44281</v>
      </c>
      <c r="K516" s="124"/>
      <c r="L516" s="124"/>
      <c r="M516" s="106" t="s">
        <v>333</v>
      </c>
      <c r="N516" s="106" t="s">
        <v>552</v>
      </c>
      <c r="O516" s="47" t="e">
        <f>VLOOKUP(B516,'PDM NB Portfolio Online'!E:I,3,0)</f>
        <v>#N/A</v>
      </c>
    </row>
    <row r="517" spans="1:15" ht="30" hidden="1">
      <c r="A517" s="300" t="s">
        <v>3339</v>
      </c>
      <c r="B517" s="481" t="s">
        <v>3340</v>
      </c>
      <c r="C517" s="106" t="s">
        <v>3341</v>
      </c>
      <c r="D517" s="170" t="s">
        <v>357</v>
      </c>
      <c r="E517" s="106" t="s">
        <v>3343</v>
      </c>
      <c r="F517" s="170" t="s">
        <v>330</v>
      </c>
      <c r="G517" s="106" t="s">
        <v>3278</v>
      </c>
      <c r="H517" s="170" t="s">
        <v>332</v>
      </c>
      <c r="I517" s="124">
        <v>44285</v>
      </c>
      <c r="J517" s="124">
        <v>44285</v>
      </c>
      <c r="K517" s="124"/>
      <c r="M517" s="51" t="s">
        <v>333</v>
      </c>
      <c r="N517" s="85" t="s">
        <v>552</v>
      </c>
      <c r="O517" s="47" t="str">
        <f>VLOOKUP(B517,'PDM NB Portfolio Online'!E:I,3,0)</f>
        <v>Lenovo NB_Consumer</v>
      </c>
    </row>
    <row r="518" spans="1:15" ht="30" hidden="1">
      <c r="A518" s="52" t="s">
        <v>2086</v>
      </c>
      <c r="B518" s="52" t="s">
        <v>2260</v>
      </c>
      <c r="C518" s="52" t="s">
        <v>2033</v>
      </c>
      <c r="D518" s="52" t="s">
        <v>328</v>
      </c>
      <c r="E518" s="52" t="s">
        <v>329</v>
      </c>
      <c r="F518" s="52" t="s">
        <v>330</v>
      </c>
      <c r="G518" s="52" t="s">
        <v>399</v>
      </c>
      <c r="H518" s="170" t="s">
        <v>332</v>
      </c>
      <c r="I518" s="90">
        <v>44166</v>
      </c>
      <c r="J518" s="90">
        <v>44166</v>
      </c>
      <c r="K518" s="362">
        <v>44131</v>
      </c>
      <c r="L518" s="362">
        <f>K518-7</f>
        <v>44124</v>
      </c>
      <c r="M518" s="52" t="s">
        <v>333</v>
      </c>
      <c r="N518" s="52" t="s">
        <v>354</v>
      </c>
      <c r="O518" s="47" t="str">
        <f>VLOOKUP(B518,'PDM NB Portfolio Online'!E:I,3,0)</f>
        <v>ThinkPad_Commercial</v>
      </c>
    </row>
    <row r="519" spans="1:15" ht="45" hidden="1">
      <c r="A519" s="170" t="s">
        <v>3352</v>
      </c>
      <c r="B519" s="254" t="s">
        <v>2451</v>
      </c>
      <c r="C519" s="254" t="s">
        <v>2451</v>
      </c>
      <c r="D519" s="170" t="s">
        <v>345</v>
      </c>
      <c r="E519" s="170" t="s">
        <v>346</v>
      </c>
      <c r="F519" s="170" t="s">
        <v>347</v>
      </c>
      <c r="G519" s="170" t="s">
        <v>967</v>
      </c>
      <c r="H519" s="170" t="s">
        <v>332</v>
      </c>
      <c r="I519" s="46">
        <v>44104</v>
      </c>
      <c r="J519" s="46">
        <v>44104</v>
      </c>
      <c r="K519" s="46">
        <v>44062</v>
      </c>
      <c r="L519" s="46">
        <f>K519-7</f>
        <v>44055</v>
      </c>
      <c r="M519" s="52" t="s">
        <v>333</v>
      </c>
      <c r="N519" s="52" t="s">
        <v>380</v>
      </c>
      <c r="O519" s="47" t="str">
        <f>VLOOKUP(B519,'PDM NB Portfolio Online'!E:I,3,0)</f>
        <v>Lenovo NB_SMB/Commercial</v>
      </c>
    </row>
    <row r="520" spans="1:15" ht="30" hidden="1">
      <c r="A520" s="61" t="s">
        <v>2816</v>
      </c>
      <c r="B520" s="63" t="s">
        <v>2291</v>
      </c>
      <c r="C520" s="63" t="s">
        <v>2291</v>
      </c>
      <c r="D520" s="333" t="s">
        <v>357</v>
      </c>
      <c r="E520" s="62" t="s">
        <v>346</v>
      </c>
      <c r="F520" s="170" t="s">
        <v>359</v>
      </c>
      <c r="G520" s="544" t="s">
        <v>462</v>
      </c>
      <c r="H520" s="170" t="s">
        <v>332</v>
      </c>
      <c r="I520" s="113">
        <v>44102</v>
      </c>
      <c r="J520" s="548" t="s">
        <v>954</v>
      </c>
      <c r="K520" s="113">
        <v>44060</v>
      </c>
      <c r="L520" s="108">
        <f>K520-7</f>
        <v>44053</v>
      </c>
      <c r="M520" s="52" t="s">
        <v>1034</v>
      </c>
      <c r="N520" s="52" t="s">
        <v>361</v>
      </c>
      <c r="O520" s="47" t="str">
        <f>VLOOKUP(B520,'PDM NB Portfolio Online'!E:I,3,0)</f>
        <v>Lenovo NB_Consumer</v>
      </c>
    </row>
    <row r="521" spans="1:15" ht="30" hidden="1">
      <c r="A521" s="252" t="s">
        <v>3646</v>
      </c>
      <c r="B521" s="170" t="s">
        <v>3112</v>
      </c>
      <c r="C521" s="170" t="s">
        <v>3112</v>
      </c>
      <c r="D521" s="52" t="s">
        <v>357</v>
      </c>
      <c r="E521" s="429" t="s">
        <v>358</v>
      </c>
      <c r="F521" s="170" t="s">
        <v>359</v>
      </c>
      <c r="G521" s="170" t="s">
        <v>455</v>
      </c>
      <c r="H521" s="170" t="s">
        <v>332</v>
      </c>
      <c r="I521" s="184">
        <v>44317</v>
      </c>
      <c r="J521" s="184">
        <v>43966</v>
      </c>
      <c r="K521" s="184" t="s">
        <v>552</v>
      </c>
      <c r="L521" s="184" t="e">
        <v>#VALUE!</v>
      </c>
      <c r="M521" s="290" t="s">
        <v>1083</v>
      </c>
      <c r="N521" s="170" t="s">
        <v>334</v>
      </c>
      <c r="O521" s="47" t="str">
        <f>VLOOKUP(B521,'PDM NB Portfolio Online'!E:I,3,0)</f>
        <v>Lenovo NB_Consumer</v>
      </c>
    </row>
    <row r="522" spans="1:15" ht="30" hidden="1">
      <c r="A522" s="205" t="s">
        <v>3647</v>
      </c>
      <c r="B522" s="52" t="s">
        <v>3113</v>
      </c>
      <c r="C522" s="52" t="s">
        <v>3113</v>
      </c>
      <c r="D522" s="52" t="s">
        <v>357</v>
      </c>
      <c r="E522" s="52" t="s">
        <v>358</v>
      </c>
      <c r="F522" s="52" t="s">
        <v>359</v>
      </c>
      <c r="G522" s="52" t="s">
        <v>455</v>
      </c>
      <c r="H522" s="170" t="s">
        <v>332</v>
      </c>
      <c r="I522" s="46">
        <v>44317</v>
      </c>
      <c r="J522" s="46">
        <v>43966</v>
      </c>
      <c r="K522" s="46" t="s">
        <v>552</v>
      </c>
      <c r="L522" s="459" t="e">
        <v>#VALUE!</v>
      </c>
      <c r="M522" s="290" t="s">
        <v>1083</v>
      </c>
      <c r="N522" s="170" t="s">
        <v>376</v>
      </c>
      <c r="O522" s="47" t="str">
        <f>VLOOKUP(B522,'PDM NB Portfolio Online'!E:I,3,0)</f>
        <v>Lenovo NB_Consumer</v>
      </c>
    </row>
    <row r="523" spans="1:15" ht="30" hidden="1">
      <c r="A523" s="278" t="s">
        <v>3354</v>
      </c>
      <c r="B523" s="52" t="s">
        <v>3114</v>
      </c>
      <c r="C523" s="52" t="s">
        <v>3114</v>
      </c>
      <c r="D523" s="52" t="s">
        <v>357</v>
      </c>
      <c r="E523" s="429" t="s">
        <v>358</v>
      </c>
      <c r="F523" s="170" t="s">
        <v>359</v>
      </c>
      <c r="G523" s="52" t="s">
        <v>1082</v>
      </c>
      <c r="H523" s="170" t="s">
        <v>332</v>
      </c>
      <c r="I523" s="46">
        <v>44347</v>
      </c>
      <c r="J523" s="184">
        <v>44361</v>
      </c>
      <c r="K523" s="46">
        <v>44305</v>
      </c>
      <c r="L523" s="108">
        <v>44298</v>
      </c>
      <c r="M523" s="170" t="s">
        <v>1083</v>
      </c>
      <c r="N523" s="106" t="s">
        <v>552</v>
      </c>
      <c r="O523" s="47" t="e">
        <f>VLOOKUP(B523,'PDM NB Portfolio Online'!E:I,3,0)</f>
        <v>#N/A</v>
      </c>
    </row>
    <row r="524" spans="1:15" ht="30" hidden="1">
      <c r="A524" s="278" t="s">
        <v>3355</v>
      </c>
      <c r="B524" s="52" t="s">
        <v>3115</v>
      </c>
      <c r="C524" s="52" t="s">
        <v>3115</v>
      </c>
      <c r="D524" s="52" t="s">
        <v>357</v>
      </c>
      <c r="E524" s="52" t="s">
        <v>358</v>
      </c>
      <c r="F524" s="170" t="s">
        <v>359</v>
      </c>
      <c r="G524" s="170" t="s">
        <v>1082</v>
      </c>
      <c r="H524" s="170" t="s">
        <v>332</v>
      </c>
      <c r="I524" s="46">
        <v>44347</v>
      </c>
      <c r="J524" s="46">
        <v>44361</v>
      </c>
      <c r="K524" s="46">
        <v>44305</v>
      </c>
      <c r="L524" s="108">
        <v>44298</v>
      </c>
      <c r="M524" s="109" t="s">
        <v>1083</v>
      </c>
      <c r="N524" s="106" t="s">
        <v>552</v>
      </c>
      <c r="O524" s="47" t="str">
        <f>VLOOKUP(B524,'PDM NB Portfolio Online'!E:I,3,0)</f>
        <v>Lenovo NB_Consumer</v>
      </c>
    </row>
    <row r="525" spans="1:15" ht="30" hidden="1">
      <c r="A525" s="473" t="s">
        <v>3572</v>
      </c>
      <c r="B525" s="481" t="s">
        <v>3329</v>
      </c>
      <c r="C525" s="106" t="s">
        <v>3330</v>
      </c>
      <c r="D525" s="52" t="s">
        <v>357</v>
      </c>
      <c r="E525" s="85" t="s">
        <v>3343</v>
      </c>
      <c r="F525" s="52" t="s">
        <v>330</v>
      </c>
      <c r="G525" s="85" t="s">
        <v>3278</v>
      </c>
      <c r="H525" s="170" t="s">
        <v>332</v>
      </c>
      <c r="I525" s="124">
        <v>44560</v>
      </c>
      <c r="J525" s="210">
        <v>44560</v>
      </c>
      <c r="K525" s="210" t="s">
        <v>552</v>
      </c>
      <c r="L525" s="77" t="s">
        <v>552</v>
      </c>
      <c r="M525" s="106" t="s">
        <v>333</v>
      </c>
      <c r="N525" s="106" t="s">
        <v>552</v>
      </c>
      <c r="O525" s="47" t="str">
        <f>VLOOKUP(B525,'PDM NB Portfolio Online'!E:I,3,0)</f>
        <v>Lenovo NB_Consumer</v>
      </c>
    </row>
    <row r="526" spans="1:15" ht="30" hidden="1">
      <c r="A526" s="473" t="s">
        <v>3573</v>
      </c>
      <c r="B526" s="481" t="s">
        <v>3332</v>
      </c>
      <c r="C526" s="106" t="s">
        <v>3333</v>
      </c>
      <c r="D526" s="52" t="s">
        <v>357</v>
      </c>
      <c r="E526" s="85" t="s">
        <v>3343</v>
      </c>
      <c r="F526" s="52" t="s">
        <v>330</v>
      </c>
      <c r="G526" s="52" t="s">
        <v>3244</v>
      </c>
      <c r="H526" s="170" t="s">
        <v>332</v>
      </c>
      <c r="I526" s="124">
        <v>44560</v>
      </c>
      <c r="J526" s="210">
        <v>44560</v>
      </c>
      <c r="K526" s="210" t="s">
        <v>552</v>
      </c>
      <c r="L526" s="77" t="s">
        <v>552</v>
      </c>
      <c r="M526" s="106" t="s">
        <v>333</v>
      </c>
      <c r="N526" s="106" t="s">
        <v>552</v>
      </c>
      <c r="O526" s="47" t="str">
        <f>VLOOKUP(B526,'PDM NB Portfolio Online'!E:I,3,0)</f>
        <v>Lenovo NB_Consumer</v>
      </c>
    </row>
    <row r="527" spans="1:15" ht="30" hidden="1">
      <c r="A527" s="460" t="s">
        <v>3574</v>
      </c>
      <c r="B527" s="354" t="s">
        <v>3340</v>
      </c>
      <c r="C527" s="85" t="s">
        <v>3341</v>
      </c>
      <c r="D527" s="52" t="s">
        <v>357</v>
      </c>
      <c r="E527" s="85" t="s">
        <v>3343</v>
      </c>
      <c r="F527" s="52" t="s">
        <v>330</v>
      </c>
      <c r="G527" s="52" t="s">
        <v>3244</v>
      </c>
      <c r="H527" s="170" t="s">
        <v>332</v>
      </c>
      <c r="I527" s="210">
        <v>44560</v>
      </c>
      <c r="J527" s="210">
        <v>44560</v>
      </c>
      <c r="K527" s="210" t="s">
        <v>552</v>
      </c>
      <c r="L527" s="77" t="s">
        <v>552</v>
      </c>
      <c r="M527" s="85" t="s">
        <v>333</v>
      </c>
      <c r="N527" s="106" t="s">
        <v>552</v>
      </c>
      <c r="O527" s="47" t="str">
        <f>VLOOKUP(B527,'PDM NB Portfolio Online'!E:I,3,0)</f>
        <v>Lenovo NB_Consumer</v>
      </c>
    </row>
    <row r="528" spans="1:15">
      <c r="A528"/>
      <c r="B528"/>
      <c r="C528"/>
      <c r="D528"/>
      <c r="E528"/>
      <c r="F528"/>
      <c r="G528"/>
      <c r="H528"/>
      <c r="I528"/>
      <c r="J528"/>
      <c r="K528"/>
      <c r="L528"/>
      <c r="M528"/>
      <c r="N528"/>
    </row>
    <row r="529" spans="1:14">
      <c r="A529"/>
      <c r="B529"/>
      <c r="C529"/>
      <c r="D529"/>
      <c r="E529"/>
      <c r="F529"/>
      <c r="G529"/>
      <c r="H529"/>
      <c r="I529"/>
      <c r="J529"/>
      <c r="K529"/>
      <c r="L529"/>
      <c r="M529"/>
      <c r="N529"/>
    </row>
    <row r="530" spans="1:14">
      <c r="A530"/>
      <c r="B530"/>
      <c r="C530"/>
      <c r="D530"/>
      <c r="E530"/>
      <c r="F530"/>
      <c r="G530"/>
      <c r="H530"/>
      <c r="I530"/>
      <c r="J530"/>
      <c r="K530"/>
      <c r="L530"/>
      <c r="M530"/>
      <c r="N530"/>
    </row>
    <row r="531" spans="1:14">
      <c r="A531"/>
      <c r="B531"/>
      <c r="C531"/>
      <c r="D531"/>
      <c r="E531"/>
      <c r="F531"/>
      <c r="G531"/>
      <c r="H531"/>
      <c r="I531"/>
      <c r="J531"/>
      <c r="K531"/>
      <c r="L531"/>
      <c r="M531"/>
      <c r="N531"/>
    </row>
    <row r="532" spans="1:14">
      <c r="A532"/>
      <c r="B532"/>
      <c r="C532"/>
      <c r="D532"/>
      <c r="E532"/>
      <c r="F532"/>
      <c r="G532"/>
      <c r="H532"/>
      <c r="I532"/>
      <c r="J532"/>
      <c r="K532"/>
      <c r="L532"/>
      <c r="M532"/>
      <c r="N532"/>
    </row>
    <row r="533" spans="1:14">
      <c r="A533"/>
      <c r="B533"/>
      <c r="C533"/>
      <c r="D533"/>
      <c r="E533"/>
      <c r="F533"/>
      <c r="G533"/>
      <c r="H533"/>
      <c r="I533"/>
      <c r="J533"/>
      <c r="K533"/>
      <c r="L533"/>
      <c r="M533"/>
      <c r="N533"/>
    </row>
    <row r="534" spans="1:14">
      <c r="A534"/>
      <c r="B534"/>
      <c r="C534"/>
      <c r="D534"/>
      <c r="E534"/>
      <c r="F534"/>
      <c r="G534"/>
      <c r="H534"/>
      <c r="I534"/>
      <c r="J534"/>
      <c r="K534"/>
      <c r="L534"/>
      <c r="M534"/>
      <c r="N534"/>
    </row>
    <row r="535" spans="1:14">
      <c r="A535"/>
      <c r="B535"/>
      <c r="C535"/>
      <c r="D535"/>
      <c r="E535"/>
      <c r="F535"/>
      <c r="G535"/>
      <c r="H535"/>
      <c r="I535"/>
      <c r="J535"/>
      <c r="K535"/>
      <c r="L535"/>
      <c r="M535"/>
      <c r="N535"/>
    </row>
    <row r="536" spans="1:14">
      <c r="A536"/>
      <c r="B536"/>
      <c r="C536"/>
      <c r="D536"/>
      <c r="E536"/>
      <c r="F536"/>
      <c r="G536"/>
      <c r="H536"/>
      <c r="I536"/>
      <c r="J536"/>
      <c r="K536"/>
      <c r="L536"/>
      <c r="M536"/>
      <c r="N536"/>
    </row>
    <row r="537" spans="1:14">
      <c r="A537"/>
      <c r="B537"/>
      <c r="C537"/>
      <c r="D537"/>
      <c r="E537"/>
      <c r="F537"/>
      <c r="G537"/>
      <c r="H537"/>
      <c r="I537"/>
      <c r="J537"/>
      <c r="K537"/>
      <c r="L537"/>
      <c r="M537"/>
      <c r="N537"/>
    </row>
    <row r="538" spans="1:14">
      <c r="A538"/>
      <c r="B538"/>
      <c r="C538"/>
      <c r="D538"/>
      <c r="E538"/>
      <c r="F538"/>
      <c r="G538"/>
      <c r="H538"/>
      <c r="I538"/>
      <c r="J538"/>
      <c r="K538"/>
      <c r="L538"/>
      <c r="M538"/>
      <c r="N538"/>
    </row>
    <row r="539" spans="1:14">
      <c r="A539"/>
      <c r="B539"/>
      <c r="C539"/>
      <c r="D539"/>
      <c r="E539"/>
      <c r="F539"/>
      <c r="G539"/>
      <c r="H539"/>
      <c r="I539"/>
      <c r="J539"/>
      <c r="K539"/>
      <c r="L539"/>
      <c r="M539"/>
      <c r="N539"/>
    </row>
    <row r="540" spans="1:14">
      <c r="A540"/>
      <c r="B540"/>
      <c r="C540"/>
      <c r="D540"/>
      <c r="E540"/>
      <c r="F540"/>
      <c r="G540"/>
      <c r="H540"/>
      <c r="I540"/>
      <c r="J540"/>
      <c r="K540"/>
      <c r="L540"/>
      <c r="M540"/>
      <c r="N540"/>
    </row>
  </sheetData>
  <autoFilter ref="A1:O527">
    <filterColumn colId="0">
      <filters>
        <filter val="Lenovo V14-ADA"/>
        <filter val="Lenovo V14ARE"/>
        <filter val="Lenovo V14-IGL"/>
        <filter val="Lenovo V14-IIL"/>
        <filter val="Lenovo V14-IKB"/>
        <filter val="Lenovo V14-IWL"/>
        <filter val="Lenovo V15-ADA"/>
        <filter val="Lenovo V15-IGL"/>
        <filter val="Lenovo V15-IIL"/>
        <filter val="Lenovo V15-IKB"/>
        <filter val="Lenovo V15-IWL"/>
        <filter val="V155-15API"/>
      </filters>
    </filterColumn>
    <filterColumn colId="5">
      <filters>
        <filter val="SMB"/>
      </filters>
    </filterColumn>
    <filterColumn colId="8">
      <filters>
        <dateGroupItem year="2020" month="1" dateTimeGrouping="month"/>
        <dateGroupItem year="2020" month="3" dateTimeGrouping="month"/>
        <dateGroupItem year="2019" month="4" dateTimeGrouping="month"/>
        <dateGroupItem year="2019" month="5" dateTimeGrouping="month"/>
        <dateGroupItem year="2019" month="10" dateTimeGrouping="month"/>
        <dateGroupItem year="2019" month="11" dateTimeGrouping="month"/>
      </filters>
    </filterColumn>
  </autoFilter>
  <conditionalFormatting sqref="C541:C1048576 C1:C508">
    <cfRule type="duplicateValues" dxfId="58"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6"/>
  <sheetViews>
    <sheetView tabSelected="1" topLeftCell="A448" workbookViewId="0">
      <selection activeCell="B461" sqref="B461"/>
    </sheetView>
  </sheetViews>
  <sheetFormatPr defaultRowHeight="15"/>
  <cols>
    <col min="1" max="1" width="20.85546875" style="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1935</v>
      </c>
    </row>
    <row r="321" spans="1:2" ht="64.5" hidden="1">
      <c r="A321" s="9"/>
      <c r="B321" s="4" t="s">
        <v>1933</v>
      </c>
    </row>
    <row r="322" spans="1:2" ht="26.25" hidden="1">
      <c r="A322" s="9"/>
      <c r="B322" s="4" t="s">
        <v>1934</v>
      </c>
    </row>
    <row r="323" spans="1:2" ht="115.5" hidden="1">
      <c r="A323" s="3">
        <v>43774</v>
      </c>
      <c r="B323" s="4" t="s">
        <v>1944</v>
      </c>
    </row>
    <row r="324" spans="1:2" ht="39" hidden="1">
      <c r="A324" s="3">
        <v>43781</v>
      </c>
      <c r="B324" s="4" t="s">
        <v>1945</v>
      </c>
    </row>
    <row r="325" spans="1:2" ht="38.25" hidden="1" customHeight="1">
      <c r="A325" s="3">
        <v>43788</v>
      </c>
      <c r="B325" s="4" t="s">
        <v>1953</v>
      </c>
    </row>
    <row r="326" spans="1:2" ht="26.25" hidden="1">
      <c r="A326" s="9"/>
      <c r="B326" s="4" t="s">
        <v>1954</v>
      </c>
    </row>
    <row r="327" spans="1:2" ht="115.5" hidden="1">
      <c r="A327" s="3">
        <v>43795</v>
      </c>
      <c r="B327" s="4" t="s">
        <v>2004</v>
      </c>
    </row>
    <row r="328" spans="1:2" ht="39" hidden="1">
      <c r="A328" s="9"/>
      <c r="B328" s="4" t="s">
        <v>2006</v>
      </c>
    </row>
    <row r="329" spans="1:2" ht="26.25" hidden="1">
      <c r="A329" s="9"/>
      <c r="B329" s="4" t="s">
        <v>2007</v>
      </c>
    </row>
    <row r="330" spans="1:2" ht="115.5" hidden="1">
      <c r="A330" s="3">
        <v>43802</v>
      </c>
      <c r="B330" s="4" t="s">
        <v>2020</v>
      </c>
    </row>
    <row r="331" spans="1:2" ht="26.25" hidden="1">
      <c r="A331" s="9"/>
      <c r="B331" s="4" t="s">
        <v>2021</v>
      </c>
    </row>
    <row r="332" spans="1:2" ht="26.25" hidden="1">
      <c r="A332" s="9"/>
      <c r="B332" s="4" t="s">
        <v>2022</v>
      </c>
    </row>
    <row r="333" spans="1:2" ht="26.25" hidden="1">
      <c r="A333" s="9"/>
      <c r="B333" s="4" t="s">
        <v>2023</v>
      </c>
    </row>
    <row r="334" spans="1:2" ht="26.25" hidden="1">
      <c r="A334" s="3">
        <v>43810</v>
      </c>
      <c r="B334" s="4" t="s">
        <v>2024</v>
      </c>
    </row>
    <row r="335" spans="1:2" ht="102.75" hidden="1">
      <c r="A335" s="9"/>
      <c r="B335" s="4" t="s">
        <v>2026</v>
      </c>
    </row>
    <row r="336" spans="1:2" ht="26.25" hidden="1">
      <c r="A336" s="9"/>
      <c r="B336" s="4" t="s">
        <v>2025</v>
      </c>
    </row>
    <row r="337" spans="1:2" ht="26.25" hidden="1">
      <c r="A337" s="3">
        <v>43816</v>
      </c>
      <c r="B337" s="4" t="s">
        <v>2028</v>
      </c>
    </row>
    <row r="338" spans="1:2" ht="115.5" hidden="1">
      <c r="A338" s="9"/>
      <c r="B338" s="4" t="s">
        <v>2029</v>
      </c>
    </row>
    <row r="339" spans="1:2" ht="26.25" hidden="1">
      <c r="A339" s="9"/>
      <c r="B339" s="4" t="s">
        <v>2030</v>
      </c>
    </row>
    <row r="340" spans="1:2" ht="90" hidden="1">
      <c r="A340" s="3">
        <v>43823</v>
      </c>
      <c r="B340" s="4" t="s">
        <v>2074</v>
      </c>
    </row>
    <row r="341" spans="1:2" ht="90" hidden="1">
      <c r="A341" s="9"/>
      <c r="B341" s="4" t="s">
        <v>2075</v>
      </c>
    </row>
    <row r="342" spans="1:2" ht="51.75" hidden="1">
      <c r="A342" s="9"/>
      <c r="B342" s="4" t="s">
        <v>2076</v>
      </c>
    </row>
    <row r="343" spans="1:2" ht="64.5" hidden="1">
      <c r="A343" s="3">
        <v>43830</v>
      </c>
      <c r="B343" s="4" t="s">
        <v>2082</v>
      </c>
    </row>
    <row r="344" spans="1:2" ht="77.25" hidden="1">
      <c r="A344" s="9"/>
      <c r="B344" s="4" t="s">
        <v>2083</v>
      </c>
    </row>
    <row r="345" spans="1:2" ht="26.25" hidden="1">
      <c r="A345" s="9"/>
      <c r="B345" s="4" t="s">
        <v>2084</v>
      </c>
    </row>
    <row r="346" spans="1:2" ht="80.25" hidden="1" customHeight="1">
      <c r="A346" s="3">
        <v>43837</v>
      </c>
      <c r="B346" s="4" t="s">
        <v>2098</v>
      </c>
    </row>
    <row r="347" spans="1:2" ht="114.75" hidden="1" customHeight="1">
      <c r="A347" s="9"/>
      <c r="B347" s="4" t="s">
        <v>2099</v>
      </c>
    </row>
    <row r="348" spans="1:2" ht="26.25" hidden="1">
      <c r="A348" s="9"/>
      <c r="B348" s="4" t="s">
        <v>2100</v>
      </c>
    </row>
    <row r="349" spans="1:2" ht="51.75" hidden="1">
      <c r="A349" s="3">
        <v>43845</v>
      </c>
      <c r="B349" s="4" t="s">
        <v>2103</v>
      </c>
    </row>
    <row r="350" spans="1:2" ht="26.25" hidden="1">
      <c r="A350" s="9"/>
      <c r="B350" s="4" t="s">
        <v>2104</v>
      </c>
    </row>
    <row r="351" spans="1:2" ht="90" hidden="1">
      <c r="A351" s="3">
        <v>43851</v>
      </c>
      <c r="B351" s="4" t="s">
        <v>2128</v>
      </c>
    </row>
    <row r="352" spans="1:2" ht="26.25" hidden="1">
      <c r="A352" s="9"/>
      <c r="B352" s="4" t="s">
        <v>2127</v>
      </c>
    </row>
    <row r="353" spans="1:2" ht="102.75" hidden="1">
      <c r="A353" s="3">
        <v>43865</v>
      </c>
      <c r="B353" s="4" t="s">
        <v>2133</v>
      </c>
    </row>
    <row r="354" spans="1:2" ht="115.5" hidden="1">
      <c r="A354" s="3">
        <v>43873</v>
      </c>
      <c r="B354" s="4" t="s">
        <v>2275</v>
      </c>
    </row>
    <row r="355" spans="1:2" ht="179.25" hidden="1">
      <c r="A355" s="9"/>
      <c r="B355" s="4" t="s">
        <v>2276</v>
      </c>
    </row>
    <row r="356" spans="1:2" ht="115.5" hidden="1">
      <c r="A356" s="3">
        <v>43879</v>
      </c>
      <c r="B356" s="4" t="s">
        <v>2292</v>
      </c>
    </row>
    <row r="357" spans="1:2" ht="39" hidden="1">
      <c r="A357" s="9"/>
      <c r="B357" s="4" t="s">
        <v>2293</v>
      </c>
    </row>
    <row r="358" spans="1:2" ht="102.75" hidden="1">
      <c r="A358" s="3">
        <v>43886</v>
      </c>
      <c r="B358" s="4" t="s">
        <v>2615</v>
      </c>
    </row>
    <row r="359" spans="1:2" ht="115.5" hidden="1">
      <c r="A359" s="9"/>
      <c r="B359" s="4" t="s">
        <v>2616</v>
      </c>
    </row>
    <row r="360" spans="1:2" ht="39" hidden="1">
      <c r="A360" s="9"/>
      <c r="B360" s="4" t="s">
        <v>2617</v>
      </c>
    </row>
    <row r="361" spans="1:2" ht="51.75" hidden="1">
      <c r="A361" s="3">
        <v>43893</v>
      </c>
      <c r="B361" s="4" t="s">
        <v>2658</v>
      </c>
    </row>
    <row r="362" spans="1:2" ht="217.5" hidden="1">
      <c r="A362" s="9"/>
      <c r="B362" s="4" t="s">
        <v>2659</v>
      </c>
    </row>
    <row r="363" spans="1:2" ht="39" hidden="1">
      <c r="A363" s="9"/>
      <c r="B363" s="4" t="s">
        <v>2660</v>
      </c>
    </row>
    <row r="364" spans="1:2" ht="102.75" hidden="1">
      <c r="A364" s="3">
        <v>43900</v>
      </c>
      <c r="B364" s="4" t="s">
        <v>2681</v>
      </c>
    </row>
    <row r="365" spans="1:2" ht="26.25" hidden="1">
      <c r="A365" s="9"/>
      <c r="B365" s="4" t="s">
        <v>2682</v>
      </c>
    </row>
    <row r="366" spans="1:2" ht="51.75" hidden="1">
      <c r="A366" s="3">
        <v>43907</v>
      </c>
      <c r="B366" s="4" t="s">
        <v>2720</v>
      </c>
    </row>
    <row r="367" spans="1:2" ht="90" hidden="1">
      <c r="A367" s="9"/>
      <c r="B367" s="4" t="s">
        <v>2722</v>
      </c>
    </row>
    <row r="368" spans="1:2" ht="26.25" hidden="1">
      <c r="A368" s="9"/>
      <c r="B368" s="4" t="s">
        <v>2721</v>
      </c>
    </row>
    <row r="369" spans="1:2" ht="39" hidden="1">
      <c r="A369" s="3">
        <v>43914</v>
      </c>
      <c r="B369" s="4" t="s">
        <v>2727</v>
      </c>
    </row>
    <row r="370" spans="1:2" ht="115.5" hidden="1">
      <c r="A370" s="9"/>
      <c r="B370" s="4" t="s">
        <v>2729</v>
      </c>
    </row>
    <row r="371" spans="1:2" ht="26.25" hidden="1">
      <c r="A371" s="3">
        <v>43921</v>
      </c>
      <c r="B371" s="4" t="s">
        <v>2739</v>
      </c>
    </row>
    <row r="372" spans="1:2" ht="64.5" hidden="1">
      <c r="A372" s="9"/>
      <c r="B372" s="4" t="s">
        <v>2740</v>
      </c>
    </row>
    <row r="373" spans="1:2" ht="25.5">
      <c r="A373" s="639">
        <v>43929</v>
      </c>
      <c r="B373" s="202" t="s">
        <v>2746</v>
      </c>
    </row>
    <row r="374" spans="1:2" ht="140.25">
      <c r="A374" s="639"/>
      <c r="B374" s="202" t="s">
        <v>2747</v>
      </c>
    </row>
    <row r="375" spans="1:2" ht="25.5">
      <c r="A375" s="639"/>
      <c r="B375" s="202" t="s">
        <v>2748</v>
      </c>
    </row>
    <row r="376" spans="1:2" ht="38.25">
      <c r="A376" s="639">
        <v>43935</v>
      </c>
      <c r="B376" s="202" t="s">
        <v>2785</v>
      </c>
    </row>
    <row r="377" spans="1:2" ht="102">
      <c r="A377" s="639"/>
      <c r="B377" s="202" t="s">
        <v>2786</v>
      </c>
    </row>
    <row r="378" spans="1:2" ht="25.5">
      <c r="A378" s="639"/>
      <c r="B378" s="202" t="s">
        <v>2787</v>
      </c>
    </row>
    <row r="379" spans="1:2" ht="51">
      <c r="A379" s="639">
        <v>43942</v>
      </c>
      <c r="B379" s="202" t="s">
        <v>2829</v>
      </c>
    </row>
    <row r="380" spans="1:2" ht="102">
      <c r="A380" s="639"/>
      <c r="B380" s="202" t="s">
        <v>2831</v>
      </c>
    </row>
    <row r="381" spans="1:2" ht="38.25">
      <c r="A381" s="639"/>
      <c r="B381" s="202" t="s">
        <v>2830</v>
      </c>
    </row>
    <row r="382" spans="1:2" ht="25.5">
      <c r="A382" s="639">
        <v>43949</v>
      </c>
      <c r="B382" s="202" t="s">
        <v>2908</v>
      </c>
    </row>
    <row r="383" spans="1:2" ht="114.75">
      <c r="A383" s="639"/>
      <c r="B383" s="202" t="s">
        <v>2909</v>
      </c>
    </row>
    <row r="384" spans="1:2" ht="38.25">
      <c r="A384" s="639"/>
      <c r="B384" s="202" t="s">
        <v>2910</v>
      </c>
    </row>
    <row r="385" spans="1:2" ht="51">
      <c r="A385" s="639">
        <v>43963</v>
      </c>
      <c r="B385" s="246" t="s">
        <v>3060</v>
      </c>
    </row>
    <row r="386" spans="1:2" ht="89.25">
      <c r="A386" s="639"/>
      <c r="B386" s="246" t="s">
        <v>3061</v>
      </c>
    </row>
    <row r="387" spans="1:2" ht="38.25">
      <c r="A387" s="639"/>
      <c r="B387" s="246" t="s">
        <v>3062</v>
      </c>
    </row>
    <row r="388" spans="1:2" ht="25.5">
      <c r="A388" s="639">
        <v>43970</v>
      </c>
      <c r="B388" s="246" t="s">
        <v>3071</v>
      </c>
    </row>
    <row r="389" spans="1:2" ht="76.5">
      <c r="A389" s="639"/>
      <c r="B389" s="246" t="s">
        <v>3072</v>
      </c>
    </row>
    <row r="390" spans="1:2" ht="25.5">
      <c r="A390" s="639">
        <v>43977</v>
      </c>
      <c r="B390" s="246" t="s">
        <v>3130</v>
      </c>
    </row>
    <row r="391" spans="1:2" ht="140.25">
      <c r="A391" s="639"/>
      <c r="B391" s="246" t="s">
        <v>3131</v>
      </c>
    </row>
    <row r="392" spans="1:2" ht="51">
      <c r="A392" s="639"/>
      <c r="B392" s="246" t="s">
        <v>3132</v>
      </c>
    </row>
    <row r="393" spans="1:2" ht="25.5">
      <c r="A393" s="639">
        <v>43984</v>
      </c>
      <c r="B393" s="246" t="s">
        <v>3213</v>
      </c>
    </row>
    <row r="394" spans="1:2" ht="114.75">
      <c r="A394" s="639"/>
      <c r="B394" s="246" t="s">
        <v>3214</v>
      </c>
    </row>
    <row r="395" spans="1:2" ht="51">
      <c r="A395" s="639">
        <v>43991</v>
      </c>
      <c r="B395" s="246" t="s">
        <v>3235</v>
      </c>
    </row>
    <row r="396" spans="1:2" ht="165.75">
      <c r="A396" s="639"/>
      <c r="B396" s="297" t="s">
        <v>3242</v>
      </c>
    </row>
    <row r="397" spans="1:2" ht="51">
      <c r="A397" s="639"/>
      <c r="B397" s="246" t="s">
        <v>3243</v>
      </c>
    </row>
    <row r="398" spans="1:2" ht="51">
      <c r="A398" s="639">
        <v>43998</v>
      </c>
      <c r="B398" s="246" t="s">
        <v>3271</v>
      </c>
    </row>
    <row r="399" spans="1:2" ht="63.75">
      <c r="A399" s="639"/>
      <c r="B399" s="297" t="s">
        <v>3272</v>
      </c>
    </row>
    <row r="400" spans="1:2" ht="25.5">
      <c r="A400" s="639"/>
      <c r="B400" s="246" t="s">
        <v>3273</v>
      </c>
    </row>
    <row r="401" spans="1:2" ht="38.25">
      <c r="A401" s="639">
        <v>44005</v>
      </c>
      <c r="B401" s="246" t="s">
        <v>3290</v>
      </c>
    </row>
    <row r="402" spans="1:2" ht="38.25">
      <c r="A402" s="639"/>
      <c r="B402" s="297" t="s">
        <v>3291</v>
      </c>
    </row>
    <row r="403" spans="1:2" ht="25.5">
      <c r="A403" s="639"/>
      <c r="B403" s="246" t="s">
        <v>3292</v>
      </c>
    </row>
    <row r="404" spans="1:2" ht="38.25">
      <c r="A404" s="638">
        <v>44012</v>
      </c>
      <c r="B404" s="246" t="s">
        <v>3318</v>
      </c>
    </row>
    <row r="405" spans="1:2" ht="114.75">
      <c r="A405" s="638"/>
      <c r="B405" s="297" t="s">
        <v>3319</v>
      </c>
    </row>
    <row r="406" spans="1:2" ht="51">
      <c r="A406" s="638">
        <v>44019</v>
      </c>
      <c r="B406" s="246" t="s">
        <v>3362</v>
      </c>
    </row>
    <row r="407" spans="1:2" ht="114.75">
      <c r="A407" s="638"/>
      <c r="B407" s="297" t="s">
        <v>3363</v>
      </c>
    </row>
    <row r="408" spans="1:2" ht="38.25">
      <c r="A408" s="638"/>
      <c r="B408" s="246" t="s">
        <v>3364</v>
      </c>
    </row>
    <row r="409" spans="1:2" ht="25.5">
      <c r="A409" s="638">
        <v>44026</v>
      </c>
      <c r="B409" s="246" t="s">
        <v>3394</v>
      </c>
    </row>
    <row r="410" spans="1:2" ht="89.25">
      <c r="A410" s="638"/>
      <c r="B410" s="297" t="s">
        <v>3395</v>
      </c>
    </row>
    <row r="411" spans="1:2" ht="38.25">
      <c r="A411" s="638"/>
      <c r="B411" s="246" t="s">
        <v>3396</v>
      </c>
    </row>
    <row r="412" spans="1:2" ht="25.5">
      <c r="A412" s="638">
        <v>44033</v>
      </c>
      <c r="B412" s="246" t="s">
        <v>3409</v>
      </c>
    </row>
    <row r="413" spans="1:2" ht="63.75">
      <c r="A413" s="638"/>
      <c r="B413" s="297" t="s">
        <v>3410</v>
      </c>
    </row>
    <row r="414" spans="1:2" ht="51">
      <c r="A414" s="638"/>
      <c r="B414" s="246" t="s">
        <v>3411</v>
      </c>
    </row>
    <row r="415" spans="1:2" ht="38.25">
      <c r="A415" s="638">
        <v>44040</v>
      </c>
      <c r="B415" s="297" t="s">
        <v>3426</v>
      </c>
    </row>
    <row r="416" spans="1:2" ht="63.75">
      <c r="A416" s="638"/>
      <c r="B416" s="297" t="s">
        <v>3427</v>
      </c>
    </row>
    <row r="417" spans="1:2" ht="25.5">
      <c r="A417" s="638"/>
      <c r="B417" s="246" t="s">
        <v>3428</v>
      </c>
    </row>
    <row r="418" spans="1:2" ht="89.25">
      <c r="A418" s="638">
        <v>44046</v>
      </c>
      <c r="B418" s="246" t="s">
        <v>3461</v>
      </c>
    </row>
    <row r="419" spans="1:2" ht="51">
      <c r="A419" s="638"/>
      <c r="B419" s="246" t="s">
        <v>3463</v>
      </c>
    </row>
    <row r="420" spans="1:2" ht="25.5">
      <c r="A420" s="640">
        <v>44054</v>
      </c>
      <c r="B420" s="297" t="s">
        <v>3501</v>
      </c>
    </row>
    <row r="421" spans="1:2" ht="127.5">
      <c r="A421" s="640"/>
      <c r="B421" s="297" t="s">
        <v>3502</v>
      </c>
    </row>
    <row r="422" spans="1:2" ht="38.25">
      <c r="A422" s="640"/>
      <c r="B422" s="246" t="s">
        <v>3503</v>
      </c>
    </row>
    <row r="423" spans="1:2" ht="63.75">
      <c r="A423" s="640">
        <v>44061</v>
      </c>
      <c r="B423" s="297" t="s">
        <v>3541</v>
      </c>
    </row>
    <row r="424" spans="1:2" ht="63.75">
      <c r="A424" s="640"/>
      <c r="B424" s="297" t="s">
        <v>3542</v>
      </c>
    </row>
    <row r="425" spans="1:2" ht="25.5">
      <c r="A425" s="640"/>
      <c r="B425" s="246" t="s">
        <v>3543</v>
      </c>
    </row>
    <row r="426" spans="1:2" ht="38.25">
      <c r="A426" s="637">
        <v>44068</v>
      </c>
      <c r="B426" s="297" t="s">
        <v>3559</v>
      </c>
    </row>
    <row r="427" spans="1:2" ht="89.25">
      <c r="A427" s="637"/>
      <c r="B427" s="297" t="s">
        <v>3560</v>
      </c>
    </row>
    <row r="428" spans="1:2" ht="38.25">
      <c r="A428" s="637">
        <v>44075</v>
      </c>
      <c r="B428" s="297" t="s">
        <v>3583</v>
      </c>
    </row>
    <row r="429" spans="1:2" ht="76.5">
      <c r="A429" s="637"/>
      <c r="B429" s="297" t="s">
        <v>3584</v>
      </c>
    </row>
    <row r="430" spans="1:2" ht="25.5">
      <c r="A430" s="637">
        <v>44082</v>
      </c>
      <c r="B430" s="297" t="s">
        <v>3590</v>
      </c>
    </row>
    <row r="431" spans="1:2" ht="51">
      <c r="A431" s="637"/>
      <c r="B431" s="297" t="s">
        <v>3592</v>
      </c>
    </row>
    <row r="432" spans="1:2" ht="76.5">
      <c r="A432" s="637">
        <v>44089</v>
      </c>
      <c r="B432" s="297" t="s">
        <v>3610</v>
      </c>
    </row>
    <row r="433" spans="1:2" ht="51">
      <c r="A433" s="637"/>
      <c r="B433" s="246" t="s">
        <v>3611</v>
      </c>
    </row>
    <row r="434" spans="1:2" ht="25.5">
      <c r="A434" s="637">
        <v>44096</v>
      </c>
      <c r="B434" s="297" t="s">
        <v>3614</v>
      </c>
    </row>
    <row r="435" spans="1:2" ht="76.5">
      <c r="A435" s="637"/>
      <c r="B435" s="297" t="s">
        <v>3615</v>
      </c>
    </row>
    <row r="436" spans="1:2" ht="25.5">
      <c r="A436" s="637">
        <v>44103</v>
      </c>
      <c r="B436" s="297" t="s">
        <v>3624</v>
      </c>
    </row>
    <row r="437" spans="1:2" ht="89.25">
      <c r="A437" s="637"/>
      <c r="B437" s="297" t="s">
        <v>3623</v>
      </c>
    </row>
    <row r="438" spans="1:2" ht="63.75">
      <c r="A438" s="637">
        <v>44117</v>
      </c>
      <c r="B438" s="297" t="s">
        <v>3643</v>
      </c>
    </row>
    <row r="439" spans="1:2" ht="51">
      <c r="A439" s="637"/>
      <c r="B439" s="246" t="s">
        <v>3644</v>
      </c>
    </row>
    <row r="440" spans="1:2" ht="38.25">
      <c r="A440" s="637">
        <v>44124</v>
      </c>
      <c r="B440" s="297" t="s">
        <v>3656</v>
      </c>
    </row>
    <row r="441" spans="1:2" ht="89.25">
      <c r="A441" s="637"/>
      <c r="B441" s="297" t="s">
        <v>3657</v>
      </c>
    </row>
    <row r="442" spans="1:2" ht="51">
      <c r="A442" s="537">
        <v>44131</v>
      </c>
      <c r="B442" s="297" t="s">
        <v>3722</v>
      </c>
    </row>
    <row r="443" spans="1:2" ht="38.25">
      <c r="A443" s="637">
        <v>44138</v>
      </c>
      <c r="B443" s="297" t="s">
        <v>3726</v>
      </c>
    </row>
    <row r="444" spans="1:2" ht="38.25">
      <c r="A444" s="637"/>
      <c r="B444" s="297" t="s">
        <v>3727</v>
      </c>
    </row>
    <row r="445" spans="1:2" ht="25.5">
      <c r="A445" s="637">
        <v>44145</v>
      </c>
      <c r="B445" s="297" t="s">
        <v>3752</v>
      </c>
    </row>
    <row r="446" spans="1:2" s="47" customFormat="1" ht="38.25">
      <c r="A446" s="637"/>
      <c r="B446" s="246" t="s">
        <v>3753</v>
      </c>
    </row>
    <row r="447" spans="1:2" ht="76.5">
      <c r="A447" s="637"/>
      <c r="B447" s="297" t="s">
        <v>3754</v>
      </c>
    </row>
    <row r="448" spans="1:2" ht="25.5">
      <c r="A448" s="637">
        <v>44152</v>
      </c>
      <c r="B448" s="297" t="s">
        <v>3757</v>
      </c>
    </row>
    <row r="449" spans="1:2" ht="25.5">
      <c r="A449" s="637"/>
      <c r="B449" s="246" t="s">
        <v>3759</v>
      </c>
    </row>
    <row r="450" spans="1:2" ht="51">
      <c r="A450" s="637"/>
      <c r="B450" s="297" t="s">
        <v>3758</v>
      </c>
    </row>
    <row r="451" spans="1:2" ht="38.25">
      <c r="A451" s="637">
        <v>44159</v>
      </c>
      <c r="B451" s="297" t="s">
        <v>3765</v>
      </c>
    </row>
    <row r="452" spans="1:2" ht="51">
      <c r="A452" s="637"/>
      <c r="B452" s="297" t="s">
        <v>3766</v>
      </c>
    </row>
    <row r="453" spans="1:2" ht="38.25">
      <c r="A453" s="637">
        <v>44166</v>
      </c>
      <c r="B453" s="297" t="s">
        <v>3807</v>
      </c>
    </row>
    <row r="454" spans="1:2" ht="102">
      <c r="A454" s="637"/>
      <c r="B454" s="297" t="s">
        <v>3808</v>
      </c>
    </row>
    <row r="455" spans="1:2" ht="51">
      <c r="A455" s="641">
        <v>44173</v>
      </c>
      <c r="B455" s="417" t="s">
        <v>3823</v>
      </c>
    </row>
    <row r="456" spans="1:2" ht="63.75">
      <c r="A456" s="641"/>
      <c r="B456" s="417" t="s">
        <v>3824</v>
      </c>
    </row>
  </sheetData>
  <mergeCells count="33">
    <mergeCell ref="A455:A456"/>
    <mergeCell ref="A453:A454"/>
    <mergeCell ref="A451:A452"/>
    <mergeCell ref="A448:A450"/>
    <mergeCell ref="A445:A447"/>
    <mergeCell ref="A443:A444"/>
    <mergeCell ref="A440:A441"/>
    <mergeCell ref="A373:A375"/>
    <mergeCell ref="A376:A378"/>
    <mergeCell ref="A379:A381"/>
    <mergeCell ref="A382:A384"/>
    <mergeCell ref="A385:A387"/>
    <mergeCell ref="A388:A389"/>
    <mergeCell ref="A390:A392"/>
    <mergeCell ref="A393:A394"/>
    <mergeCell ref="A395:A397"/>
    <mergeCell ref="A398:A400"/>
    <mergeCell ref="A438:A439"/>
    <mergeCell ref="A436:A437"/>
    <mergeCell ref="A434:A435"/>
    <mergeCell ref="A404:A405"/>
    <mergeCell ref="A401:A403"/>
    <mergeCell ref="A409:A411"/>
    <mergeCell ref="A423:A425"/>
    <mergeCell ref="A428:A429"/>
    <mergeCell ref="A406:A408"/>
    <mergeCell ref="A420:A422"/>
    <mergeCell ref="A418:A419"/>
    <mergeCell ref="A432:A433"/>
    <mergeCell ref="A430:A431"/>
    <mergeCell ref="A426:A427"/>
    <mergeCell ref="A415:A417"/>
    <mergeCell ref="A412:A414"/>
  </mergeCells>
  <hyperlinks>
    <hyperlink ref="B1" r:id="rId1"/>
    <hyperlink ref="B2" r:id="rId2" location="InplviewHash75d2793e-63c1-49ba-8963-dc8966abf2bc=RootFolder%3D%252fos%252fProductGroup%252fChief%2520Data%2520Officer%2520Organization%252fPDM%2520New%2520Projects%2520Launch%2520Management-FolderCTID%3D0x012000F455E9C95A6E6D4892E561863B45A8AC" display="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
    <hyperlink ref="B3" r:id="rId3" display="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
  </hyperlinks>
  <pageMargins left="0.7" right="0.7" top="0.75" bottom="0.75" header="0.3" footer="0.3"/>
  <pageSetup paperSize="9" orientation="portrait" horizontalDpi="300" verticalDpi="300"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DP482"/>
  <sheetViews>
    <sheetView zoomScaleNormal="100" workbookViewId="0">
      <selection activeCell="F322" sqref="F322"/>
    </sheetView>
  </sheetViews>
  <sheetFormatPr defaultRowHeight="15"/>
  <cols>
    <col min="1" max="1" width="9.140625" style="92" customWidth="1"/>
    <col min="2" max="2" width="18.5703125" style="18" bestFit="1" customWidth="1"/>
    <col min="3" max="3" width="23.42578125" style="85" hidden="1" customWidth="1"/>
    <col min="4" max="4" width="22.5703125" style="18" customWidth="1"/>
    <col min="5" max="5" width="18.28515625" style="18" customWidth="1"/>
    <col min="6" max="6" width="23.42578125" style="18" customWidth="1"/>
    <col min="7" max="8" width="24.140625" style="18" hidden="1" customWidth="1"/>
    <col min="9" max="9" width="14.5703125" style="18" customWidth="1"/>
    <col min="10" max="10" width="16.7109375" style="18" customWidth="1"/>
    <col min="11" max="11" width="19.5703125" style="85" hidden="1" customWidth="1"/>
    <col min="12" max="12" width="16.7109375" style="85" hidden="1" customWidth="1"/>
    <col min="13" max="13" width="10.28515625" style="18" customWidth="1"/>
    <col min="14" max="14" width="13.140625" style="46" customWidth="1"/>
    <col min="15" max="15" width="15" style="46" customWidth="1"/>
    <col min="16" max="16" width="13" style="20" customWidth="1"/>
    <col min="17" max="17" width="10.5703125" style="77" customWidth="1"/>
    <col min="18" max="18" width="12.28515625" style="76" customWidth="1"/>
    <col min="19" max="19" width="28.5703125" style="49" hidden="1" customWidth="1"/>
    <col min="20" max="20" width="29.28515625" style="21" hidden="1" customWidth="1"/>
    <col min="21" max="21" width="22.85546875" style="18" customWidth="1"/>
    <col min="22" max="22" width="14.140625" style="23" customWidth="1"/>
    <col min="23" max="23" width="9.140625" style="44" customWidth="1"/>
    <col min="24" max="25" width="9.140625" hidden="1" customWidth="1"/>
  </cols>
  <sheetData>
    <row r="1" spans="1:16266" ht="46.5" customHeight="1">
      <c r="A1" s="12" t="s">
        <v>3306</v>
      </c>
      <c r="B1" s="13" t="s">
        <v>314</v>
      </c>
      <c r="C1" s="119" t="s">
        <v>3566</v>
      </c>
      <c r="D1" s="14" t="s">
        <v>2070</v>
      </c>
      <c r="E1" s="119" t="s">
        <v>315</v>
      </c>
      <c r="F1" s="14" t="s">
        <v>1158</v>
      </c>
      <c r="G1" s="15" t="s">
        <v>1159</v>
      </c>
      <c r="H1" s="15" t="s">
        <v>1160</v>
      </c>
      <c r="I1" s="15" t="s">
        <v>1161</v>
      </c>
      <c r="J1" s="16" t="s">
        <v>1162</v>
      </c>
      <c r="K1" s="16" t="s">
        <v>2690</v>
      </c>
      <c r="L1" s="16" t="s">
        <v>2752</v>
      </c>
      <c r="M1" s="16" t="s">
        <v>2123</v>
      </c>
      <c r="N1" s="16" t="s">
        <v>1163</v>
      </c>
      <c r="O1" s="16" t="s">
        <v>1164</v>
      </c>
      <c r="P1" s="19" t="s">
        <v>1165</v>
      </c>
      <c r="Q1" s="78" t="s">
        <v>1166</v>
      </c>
      <c r="R1" s="79" t="s">
        <v>1167</v>
      </c>
      <c r="S1" s="67" t="s">
        <v>1963</v>
      </c>
      <c r="T1" s="11" t="s">
        <v>322</v>
      </c>
      <c r="U1" s="17" t="s">
        <v>323</v>
      </c>
      <c r="V1" s="22" t="s">
        <v>1168</v>
      </c>
      <c r="W1" s="44" t="s">
        <v>325</v>
      </c>
    </row>
    <row r="2" spans="1:16266" s="47" customFormat="1" ht="30" hidden="1">
      <c r="A2" s="117"/>
      <c r="B2" s="52" t="s">
        <v>3219</v>
      </c>
      <c r="C2" s="45" t="s">
        <v>1850</v>
      </c>
      <c r="D2" s="52" t="s">
        <v>370</v>
      </c>
      <c r="E2" s="52" t="s">
        <v>371</v>
      </c>
      <c r="F2" s="52" t="s">
        <v>372</v>
      </c>
      <c r="G2" s="52" t="s">
        <v>373</v>
      </c>
      <c r="H2" s="52" t="s">
        <v>329</v>
      </c>
      <c r="I2" s="52" t="s">
        <v>347</v>
      </c>
      <c r="J2" s="52" t="s">
        <v>374</v>
      </c>
      <c r="K2" s="52" t="e">
        <v>#N/A</v>
      </c>
      <c r="L2" s="52"/>
      <c r="M2" s="52" t="s">
        <v>332</v>
      </c>
      <c r="N2" s="46">
        <v>43095</v>
      </c>
      <c r="O2" s="46">
        <v>43095</v>
      </c>
      <c r="P2" s="46">
        <v>43060</v>
      </c>
      <c r="Q2" s="46"/>
      <c r="R2" s="52" t="s">
        <v>333</v>
      </c>
      <c r="S2" s="52" t="s">
        <v>1964</v>
      </c>
      <c r="T2" s="140" t="s">
        <v>375</v>
      </c>
      <c r="U2" s="89" t="s">
        <v>361</v>
      </c>
      <c r="V2" s="72">
        <v>44196</v>
      </c>
      <c r="W2" s="48"/>
      <c r="X2" s="47" t="str">
        <f>VLOOKUP(E2,'CTO List'!B:C,2,0)</f>
        <v>20KN</v>
      </c>
      <c r="Y2" s="47" t="e">
        <f>VLOOKUP(D2,'Portfolio 2018'!A:B,2,0)</f>
        <v>#N/A</v>
      </c>
    </row>
    <row r="3" spans="1:16266" s="47" customFormat="1" ht="30" hidden="1">
      <c r="A3" s="117"/>
      <c r="B3" s="52" t="s">
        <v>3219</v>
      </c>
      <c r="C3" s="45"/>
      <c r="D3" s="52" t="s">
        <v>430</v>
      </c>
      <c r="E3" s="52" t="s">
        <v>439</v>
      </c>
      <c r="F3" s="52" t="s">
        <v>440</v>
      </c>
      <c r="G3" s="52" t="s">
        <v>328</v>
      </c>
      <c r="H3" s="52" t="s">
        <v>329</v>
      </c>
      <c r="I3" s="52" t="s">
        <v>330</v>
      </c>
      <c r="J3" s="52" t="s">
        <v>1051</v>
      </c>
      <c r="K3" s="52"/>
      <c r="L3" s="52"/>
      <c r="M3" s="52" t="s">
        <v>332</v>
      </c>
      <c r="N3" s="46">
        <v>43144</v>
      </c>
      <c r="O3" s="46">
        <v>43144</v>
      </c>
      <c r="P3" s="46">
        <v>43109</v>
      </c>
      <c r="Q3" s="46"/>
      <c r="R3" s="52" t="s">
        <v>333</v>
      </c>
      <c r="S3" s="52" t="s">
        <v>1965</v>
      </c>
      <c r="T3" s="141" t="s">
        <v>1169</v>
      </c>
      <c r="U3" s="89" t="s">
        <v>350</v>
      </c>
      <c r="V3" s="402">
        <v>44742</v>
      </c>
      <c r="W3" s="48"/>
      <c r="X3" s="47" t="str">
        <f>VLOOKUP(E3,'CTO List'!B:C,2,0)</f>
        <v>20LM</v>
      </c>
      <c r="Y3" s="47" t="str">
        <f>VLOOKUP(D3,'Portfolio 2018'!A:B,2,0)</f>
        <v>ThinkPad Yoga 11e 5th Gen</v>
      </c>
    </row>
    <row r="4" spans="1:16266" s="47" customFormat="1" ht="30" hidden="1">
      <c r="A4" s="117"/>
      <c r="B4" s="52" t="s">
        <v>3219</v>
      </c>
      <c r="C4" s="64"/>
      <c r="D4" s="52" t="s">
        <v>430</v>
      </c>
      <c r="E4" s="52" t="s">
        <v>431</v>
      </c>
      <c r="F4" s="52" t="s">
        <v>432</v>
      </c>
      <c r="G4" s="52" t="s">
        <v>328</v>
      </c>
      <c r="H4" s="52" t="s">
        <v>329</v>
      </c>
      <c r="I4" s="52" t="s">
        <v>330</v>
      </c>
      <c r="J4" s="52" t="s">
        <v>1051</v>
      </c>
      <c r="K4" s="52"/>
      <c r="L4" s="52"/>
      <c r="M4" s="52" t="s">
        <v>332</v>
      </c>
      <c r="N4" s="46">
        <v>43144</v>
      </c>
      <c r="O4" s="46">
        <v>43144</v>
      </c>
      <c r="P4" s="46">
        <v>43109</v>
      </c>
      <c r="Q4" s="46"/>
      <c r="R4" s="52" t="s">
        <v>333</v>
      </c>
      <c r="S4" s="52" t="s">
        <v>1965</v>
      </c>
      <c r="T4" s="141" t="s">
        <v>1169</v>
      </c>
      <c r="U4" s="52" t="s">
        <v>350</v>
      </c>
      <c r="V4" s="402">
        <v>44742</v>
      </c>
      <c r="W4" s="48"/>
      <c r="X4" s="47" t="str">
        <f>VLOOKUP(E4,'CTO List'!B:C,2,0)</f>
        <v>20LQ</v>
      </c>
      <c r="Y4" s="47" t="str">
        <f>VLOOKUP(D4,'Portfolio 2018'!A:B,2,0)</f>
        <v>ThinkPad Yoga 11e 5th Gen</v>
      </c>
    </row>
    <row r="5" spans="1:16266" s="47" customFormat="1" ht="30" hidden="1">
      <c r="A5" s="74"/>
      <c r="B5" s="52" t="s">
        <v>2422</v>
      </c>
      <c r="C5" s="52"/>
      <c r="D5" s="52" t="s">
        <v>465</v>
      </c>
      <c r="E5" s="52" t="s">
        <v>466</v>
      </c>
      <c r="F5" s="52" t="s">
        <v>467</v>
      </c>
      <c r="G5" s="52" t="s">
        <v>328</v>
      </c>
      <c r="H5" s="52" t="s">
        <v>329</v>
      </c>
      <c r="I5" s="52" t="s">
        <v>330</v>
      </c>
      <c r="J5" s="52" t="s">
        <v>3278</v>
      </c>
      <c r="K5" s="52"/>
      <c r="L5" s="52"/>
      <c r="M5" s="52" t="s">
        <v>332</v>
      </c>
      <c r="N5" s="46">
        <v>43186</v>
      </c>
      <c r="O5" s="46">
        <v>43186</v>
      </c>
      <c r="P5" s="46">
        <v>43123</v>
      </c>
      <c r="Q5" s="46"/>
      <c r="R5" s="52" t="s">
        <v>333</v>
      </c>
      <c r="S5" s="52" t="s">
        <v>1966</v>
      </c>
      <c r="T5" s="141" t="s">
        <v>468</v>
      </c>
      <c r="U5" s="89" t="s">
        <v>391</v>
      </c>
      <c r="V5" s="72">
        <v>44377</v>
      </c>
      <c r="W5" s="48"/>
      <c r="X5" s="47" t="str">
        <f>VLOOKUP(E5,'CTO List'!B:C,2,0)</f>
        <v>20KJ</v>
      </c>
      <c r="Y5" s="47" t="str">
        <f>VLOOKUP(D5,'Portfolio 2018'!A:B,2,0)</f>
        <v>ThinkPad X1 Tablet Gen 3</v>
      </c>
    </row>
    <row r="6" spans="1:16266" s="47" customFormat="1" ht="30" hidden="1">
      <c r="A6" s="74"/>
      <c r="B6" s="52" t="s">
        <v>386</v>
      </c>
      <c r="C6" s="66"/>
      <c r="D6" s="52" t="s">
        <v>476</v>
      </c>
      <c r="E6" s="52" t="s">
        <v>477</v>
      </c>
      <c r="F6" s="52" t="s">
        <v>478</v>
      </c>
      <c r="G6" s="52" t="s">
        <v>328</v>
      </c>
      <c r="H6" s="52" t="s">
        <v>329</v>
      </c>
      <c r="I6" s="52" t="s">
        <v>330</v>
      </c>
      <c r="J6" s="52" t="s">
        <v>390</v>
      </c>
      <c r="K6" s="52"/>
      <c r="L6" s="52"/>
      <c r="M6" s="52" t="s">
        <v>332</v>
      </c>
      <c r="N6" s="46">
        <v>43200</v>
      </c>
      <c r="O6" s="46">
        <v>43200</v>
      </c>
      <c r="P6" s="46">
        <v>43137</v>
      </c>
      <c r="Q6" s="46"/>
      <c r="R6" s="52" t="s">
        <v>333</v>
      </c>
      <c r="S6" s="142" t="s">
        <v>1986</v>
      </c>
      <c r="T6" s="141" t="s">
        <v>1170</v>
      </c>
      <c r="U6" s="52" t="s">
        <v>413</v>
      </c>
      <c r="V6" s="72">
        <v>44196</v>
      </c>
      <c r="W6" s="48"/>
      <c r="X6" s="47" t="str">
        <f>VLOOKUP(E6,'CTO List'!B:C,2,0)</f>
        <v>20L3</v>
      </c>
      <c r="Y6" s="47" t="str">
        <f>VLOOKUP(D6,'Portfolio 2018'!A:B,2,0)</f>
        <v>Lenovo Tablet 10</v>
      </c>
    </row>
    <row r="7" spans="1:16266" s="47" customFormat="1" ht="30" hidden="1">
      <c r="A7" s="117"/>
      <c r="B7" s="52" t="s">
        <v>1874</v>
      </c>
      <c r="C7" s="52"/>
      <c r="D7" s="52" t="s">
        <v>500</v>
      </c>
      <c r="E7" s="52" t="s">
        <v>501</v>
      </c>
      <c r="F7" s="52" t="s">
        <v>501</v>
      </c>
      <c r="G7" s="52" t="s">
        <v>345</v>
      </c>
      <c r="H7" s="52" t="s">
        <v>346</v>
      </c>
      <c r="I7" s="52" t="s">
        <v>347</v>
      </c>
      <c r="J7" s="52" t="s">
        <v>961</v>
      </c>
      <c r="K7" s="52" t="e">
        <v>#N/A</v>
      </c>
      <c r="L7" s="52"/>
      <c r="M7" s="52" t="s">
        <v>332</v>
      </c>
      <c r="N7" s="46">
        <v>43217</v>
      </c>
      <c r="O7" s="74" t="s">
        <v>1020</v>
      </c>
      <c r="P7" s="46">
        <v>43167</v>
      </c>
      <c r="Q7" s="46">
        <v>43160</v>
      </c>
      <c r="R7" s="52" t="s">
        <v>349</v>
      </c>
      <c r="S7" s="52"/>
      <c r="T7" s="139"/>
      <c r="U7" s="52" t="s">
        <v>361</v>
      </c>
      <c r="V7" s="72">
        <v>44196</v>
      </c>
      <c r="W7" s="48"/>
      <c r="X7" s="47" t="str">
        <f>VLOOKUP(E7,'CTO List'!B:C,2,0)</f>
        <v>81HL</v>
      </c>
      <c r="Y7" s="47" t="str">
        <f>VLOOKUP(D7,'Portfolio 2018'!A:B,2,0)</f>
        <v>81HLCTO1WW</v>
      </c>
    </row>
    <row r="8" spans="1:16266" s="47" customFormat="1" ht="30" hidden="1">
      <c r="A8" s="117"/>
      <c r="B8" s="52" t="s">
        <v>3219</v>
      </c>
      <c r="C8" s="52"/>
      <c r="D8" s="52" t="s">
        <v>594</v>
      </c>
      <c r="E8" s="52" t="s">
        <v>595</v>
      </c>
      <c r="F8" s="52" t="s">
        <v>595</v>
      </c>
      <c r="G8" s="52" t="s">
        <v>357</v>
      </c>
      <c r="H8" s="52" t="s">
        <v>346</v>
      </c>
      <c r="I8" s="52" t="s">
        <v>359</v>
      </c>
      <c r="J8" s="52" t="s">
        <v>559</v>
      </c>
      <c r="K8" s="52" t="e">
        <v>#N/A</v>
      </c>
      <c r="L8" s="52"/>
      <c r="M8" s="52" t="s">
        <v>332</v>
      </c>
      <c r="N8" s="46">
        <v>43343</v>
      </c>
      <c r="O8" s="46" t="s">
        <v>1020</v>
      </c>
      <c r="P8" s="46">
        <v>43309</v>
      </c>
      <c r="Q8" s="46"/>
      <c r="R8" s="52" t="s">
        <v>349</v>
      </c>
      <c r="S8" s="52"/>
      <c r="T8" s="139"/>
      <c r="U8" s="52" t="s">
        <v>413</v>
      </c>
      <c r="V8" s="72">
        <v>44196</v>
      </c>
      <c r="W8" s="48"/>
      <c r="X8" s="47" t="str">
        <f>VLOOKUP(E8,'CTO List'!B:C,2,0)</f>
        <v>81HY</v>
      </c>
      <c r="Y8" s="47" t="str">
        <f>VLOOKUP(D8,'Portfolio 2018'!A:B,2,0)</f>
        <v>81HYCTO1WW</v>
      </c>
    </row>
    <row r="9" spans="1:16266" s="47" customFormat="1" ht="30" hidden="1">
      <c r="A9" s="117"/>
      <c r="B9" s="52" t="s">
        <v>3219</v>
      </c>
      <c r="C9" s="52"/>
      <c r="D9" s="52" t="s">
        <v>600</v>
      </c>
      <c r="E9" s="52" t="s">
        <v>601</v>
      </c>
      <c r="F9" s="52" t="s">
        <v>601</v>
      </c>
      <c r="G9" s="52" t="s">
        <v>357</v>
      </c>
      <c r="H9" s="52" t="s">
        <v>346</v>
      </c>
      <c r="I9" s="52" t="s">
        <v>359</v>
      </c>
      <c r="J9" s="52" t="s">
        <v>559</v>
      </c>
      <c r="K9" s="52" t="e">
        <v>#N/A</v>
      </c>
      <c r="L9" s="52"/>
      <c r="M9" s="52" t="s">
        <v>332</v>
      </c>
      <c r="N9" s="46">
        <v>43356</v>
      </c>
      <c r="O9" s="46" t="s">
        <v>1020</v>
      </c>
      <c r="P9" s="46">
        <v>43323</v>
      </c>
      <c r="Q9" s="46"/>
      <c r="R9" s="52" t="s">
        <v>349</v>
      </c>
      <c r="S9" s="52"/>
      <c r="T9" s="139"/>
      <c r="U9" s="89" t="s">
        <v>361</v>
      </c>
      <c r="V9" s="72">
        <v>44196</v>
      </c>
      <c r="W9" s="48"/>
      <c r="X9" s="47" t="str">
        <f>VLOOKUP(E9,'CTO List'!B:C,2,0)</f>
        <v>81JW</v>
      </c>
      <c r="Y9" s="47" t="str">
        <f>VLOOKUP(D9,'Portfolio 2018'!A:B,2,0)</f>
        <v>81JWCTO1WW</v>
      </c>
    </row>
    <row r="10" spans="1:16266" s="47" customFormat="1" ht="30" hidden="1">
      <c r="A10" s="117"/>
      <c r="B10" s="52" t="s">
        <v>1874</v>
      </c>
      <c r="C10" s="52"/>
      <c r="D10" s="52" t="s">
        <v>602</v>
      </c>
      <c r="E10" s="52" t="s">
        <v>603</v>
      </c>
      <c r="F10" s="52" t="s">
        <v>603</v>
      </c>
      <c r="G10" s="52" t="s">
        <v>357</v>
      </c>
      <c r="H10" s="52" t="s">
        <v>346</v>
      </c>
      <c r="I10" s="52" t="s">
        <v>359</v>
      </c>
      <c r="J10" s="52" t="s">
        <v>559</v>
      </c>
      <c r="K10" s="52" t="e">
        <v>#N/A</v>
      </c>
      <c r="L10" s="52"/>
      <c r="M10" s="52" t="s">
        <v>332</v>
      </c>
      <c r="N10" s="46">
        <v>43357</v>
      </c>
      <c r="O10" s="46" t="s">
        <v>1020</v>
      </c>
      <c r="P10" s="46">
        <v>43322</v>
      </c>
      <c r="Q10" s="46"/>
      <c r="R10" s="52" t="s">
        <v>349</v>
      </c>
      <c r="S10" s="52"/>
      <c r="T10" s="139"/>
      <c r="U10" s="52" t="s">
        <v>380</v>
      </c>
      <c r="V10" s="72">
        <v>44196</v>
      </c>
      <c r="W10" s="48"/>
      <c r="X10" s="47" t="str">
        <f>VLOOKUP(E10,'CTO List'!B:C,2,0)</f>
        <v>81JX</v>
      </c>
      <c r="Y10" s="47" t="str">
        <f>VLOOKUP(D10,'Portfolio 2018'!A:B,2,0)</f>
        <v>81JXCTO1WW</v>
      </c>
    </row>
    <row r="11" spans="1:16266" s="47" customFormat="1" ht="30" hidden="1">
      <c r="A11" s="54" t="s">
        <v>998</v>
      </c>
      <c r="B11" s="52" t="s">
        <v>324</v>
      </c>
      <c r="C11" s="45"/>
      <c r="D11" s="52" t="s">
        <v>613</v>
      </c>
      <c r="E11" s="52" t="s">
        <v>614</v>
      </c>
      <c r="F11" s="52" t="s">
        <v>614</v>
      </c>
      <c r="G11" s="52" t="s">
        <v>345</v>
      </c>
      <c r="H11" s="52" t="s">
        <v>346</v>
      </c>
      <c r="I11" s="52" t="s">
        <v>347</v>
      </c>
      <c r="J11" s="52" t="s">
        <v>961</v>
      </c>
      <c r="K11" s="52" t="e">
        <v>#N/A</v>
      </c>
      <c r="L11" s="52"/>
      <c r="M11" s="52" t="s">
        <v>332</v>
      </c>
      <c r="N11" s="46">
        <v>43416</v>
      </c>
      <c r="O11" s="46" t="s">
        <v>1020</v>
      </c>
      <c r="P11" s="46">
        <v>43388</v>
      </c>
      <c r="Q11" s="46"/>
      <c r="R11" s="52" t="s">
        <v>349</v>
      </c>
      <c r="S11" s="52"/>
      <c r="T11" s="139"/>
      <c r="U11" s="89" t="s">
        <v>361</v>
      </c>
      <c r="V11" s="402">
        <v>44286</v>
      </c>
      <c r="W11" s="48"/>
      <c r="X11" s="47" t="str">
        <f>VLOOKUP(E11,'CTO List'!B:C,2,0)</f>
        <v>81MT</v>
      </c>
      <c r="Y11" s="47" t="str">
        <f>VLOOKUP(D11,'Portfolio 2018'!A:B,2,0)</f>
        <v>81MTCTO1WW</v>
      </c>
    </row>
    <row r="12" spans="1:16266" s="47" customFormat="1" ht="30" hidden="1">
      <c r="A12" s="54" t="s">
        <v>998</v>
      </c>
      <c r="B12" s="52" t="s">
        <v>3628</v>
      </c>
      <c r="C12" s="45"/>
      <c r="D12" s="52" t="s">
        <v>615</v>
      </c>
      <c r="E12" s="52" t="s">
        <v>616</v>
      </c>
      <c r="F12" s="52" t="s">
        <v>616</v>
      </c>
      <c r="G12" s="52" t="s">
        <v>345</v>
      </c>
      <c r="H12" s="52" t="s">
        <v>346</v>
      </c>
      <c r="I12" s="52" t="s">
        <v>347</v>
      </c>
      <c r="J12" s="89" t="s">
        <v>961</v>
      </c>
      <c r="K12" s="52" t="e">
        <v>#N/A</v>
      </c>
      <c r="L12" s="52"/>
      <c r="M12" s="52" t="s">
        <v>332</v>
      </c>
      <c r="N12" s="46">
        <v>43424</v>
      </c>
      <c r="O12" s="46" t="s">
        <v>1020</v>
      </c>
      <c r="P12" s="46">
        <v>43388</v>
      </c>
      <c r="Q12" s="46"/>
      <c r="R12" s="52" t="s">
        <v>349</v>
      </c>
      <c r="S12" s="52"/>
      <c r="T12" s="139"/>
      <c r="U12" s="52" t="s">
        <v>361</v>
      </c>
      <c r="V12" s="72">
        <v>44196</v>
      </c>
      <c r="W12" s="48"/>
      <c r="X12" s="47" t="str">
        <f>VLOOKUP(E12,'CTO List'!B:C,2,0)</f>
        <v>81MS</v>
      </c>
      <c r="Y12" s="47" t="str">
        <f>VLOOKUP(D12,'Portfolio 2018'!A:B,2,0)</f>
        <v>81MSCTO1WW</v>
      </c>
    </row>
    <row r="13" spans="1:16266" s="47" customFormat="1" ht="45" hidden="1">
      <c r="A13" s="74"/>
      <c r="B13" s="52" t="s">
        <v>655</v>
      </c>
      <c r="C13" s="45"/>
      <c r="D13" s="52" t="s">
        <v>656</v>
      </c>
      <c r="E13" s="52" t="s">
        <v>657</v>
      </c>
      <c r="F13" s="52" t="s">
        <v>658</v>
      </c>
      <c r="G13" s="52" t="s">
        <v>397</v>
      </c>
      <c r="H13" s="52" t="s">
        <v>398</v>
      </c>
      <c r="I13" s="52" t="s">
        <v>330</v>
      </c>
      <c r="J13" s="52" t="s">
        <v>399</v>
      </c>
      <c r="K13" s="52"/>
      <c r="L13" s="52"/>
      <c r="M13" s="52" t="s">
        <v>332</v>
      </c>
      <c r="N13" s="46">
        <v>43487</v>
      </c>
      <c r="O13" s="46" t="s">
        <v>1020</v>
      </c>
      <c r="P13" s="46">
        <v>43445</v>
      </c>
      <c r="Q13" s="46">
        <v>43438</v>
      </c>
      <c r="R13" s="52" t="s">
        <v>349</v>
      </c>
      <c r="S13" s="52"/>
      <c r="T13" s="139"/>
      <c r="U13" s="52" t="s">
        <v>380</v>
      </c>
      <c r="V13" s="72" t="s">
        <v>552</v>
      </c>
      <c r="W13" s="48"/>
      <c r="X13" s="47" t="str">
        <f>VLOOKUP(E13,'CTO List'!B:C,2,0)</f>
        <v>20MY</v>
      </c>
      <c r="Y13" s="47" t="str">
        <f>VLOOKUP(D13,'Portfolio 2018'!A:B,2,0)</f>
        <v>ThinkSmart Hub 700</v>
      </c>
    </row>
    <row r="14" spans="1:16266" s="47" customFormat="1" ht="60" hidden="1">
      <c r="A14" s="74"/>
      <c r="B14" s="52" t="s">
        <v>686</v>
      </c>
      <c r="C14" s="52"/>
      <c r="D14" s="52" t="s">
        <v>687</v>
      </c>
      <c r="E14" s="52" t="s">
        <v>688</v>
      </c>
      <c r="F14" s="52" t="s">
        <v>688</v>
      </c>
      <c r="G14" s="52" t="s">
        <v>357</v>
      </c>
      <c r="H14" s="52" t="s">
        <v>358</v>
      </c>
      <c r="I14" s="52" t="s">
        <v>359</v>
      </c>
      <c r="J14" s="52" t="s">
        <v>612</v>
      </c>
      <c r="K14" s="52" t="e">
        <v>#N/A</v>
      </c>
      <c r="L14" s="52"/>
      <c r="M14" s="52" t="s">
        <v>332</v>
      </c>
      <c r="N14" s="46">
        <v>43524</v>
      </c>
      <c r="O14" s="46">
        <v>43599</v>
      </c>
      <c r="P14" s="46">
        <v>43486</v>
      </c>
      <c r="Q14" s="46">
        <f>P14-7</f>
        <v>43479</v>
      </c>
      <c r="R14" s="52" t="s">
        <v>333</v>
      </c>
      <c r="S14" s="52" t="s">
        <v>688</v>
      </c>
      <c r="T14" s="143" t="s">
        <v>1172</v>
      </c>
      <c r="U14" s="52" t="s">
        <v>354</v>
      </c>
      <c r="V14" s="403" t="s">
        <v>552</v>
      </c>
      <c r="W14" s="48"/>
      <c r="X14" s="47" t="str">
        <f>VLOOKUP(E14,'CTO List'!B:C,2,0)</f>
        <v>81LW</v>
      </c>
      <c r="Y14" s="47" t="str">
        <f>VLOOKUP(D14,'Portfolio 2018'!A:B,2,0)</f>
        <v>81LWCTO1WW</v>
      </c>
    </row>
    <row r="15" spans="1:16266" s="47" customFormat="1" ht="45" hidden="1">
      <c r="A15" s="74"/>
      <c r="B15" s="52" t="s">
        <v>706</v>
      </c>
      <c r="C15" s="64"/>
      <c r="D15" s="52" t="s">
        <v>707</v>
      </c>
      <c r="E15" s="52" t="s">
        <v>708</v>
      </c>
      <c r="F15" s="52" t="s">
        <v>708</v>
      </c>
      <c r="G15" s="52" t="s">
        <v>345</v>
      </c>
      <c r="H15" s="52" t="s">
        <v>3343</v>
      </c>
      <c r="I15" s="52" t="s">
        <v>330</v>
      </c>
      <c r="J15" s="52" t="s">
        <v>385</v>
      </c>
      <c r="K15" s="52" t="e">
        <v>#N/A</v>
      </c>
      <c r="L15" s="52"/>
      <c r="M15" s="52" t="s">
        <v>332</v>
      </c>
      <c r="N15" s="46">
        <v>43530</v>
      </c>
      <c r="O15" s="46" t="s">
        <v>1020</v>
      </c>
      <c r="P15" s="46">
        <v>43502</v>
      </c>
      <c r="Q15" s="46">
        <v>43495</v>
      </c>
      <c r="R15" s="52" t="s">
        <v>349</v>
      </c>
      <c r="S15" s="52"/>
      <c r="T15" s="139"/>
      <c r="U15" s="52" t="s">
        <v>361</v>
      </c>
      <c r="V15" s="72" t="s">
        <v>552</v>
      </c>
      <c r="W15" s="48"/>
      <c r="X15" s="47" t="str">
        <f>VLOOKUP(E15,'CTO List'!B:C,2,0)</f>
        <v>81MH</v>
      </c>
      <c r="Y15" s="47" t="str">
        <f>VLOOKUP(D15,'Portfolio 2018'!A:B,2,0)</f>
        <v>81MHCTO1WW</v>
      </c>
    </row>
    <row r="16" spans="1:16266" s="47" customFormat="1" ht="30" hidden="1">
      <c r="A16" s="165"/>
      <c r="B16" s="52" t="s">
        <v>1874</v>
      </c>
      <c r="C16" s="45"/>
      <c r="D16" s="52" t="s">
        <v>698</v>
      </c>
      <c r="E16" s="52" t="s">
        <v>699</v>
      </c>
      <c r="F16" s="52" t="s">
        <v>699</v>
      </c>
      <c r="G16" s="52" t="s">
        <v>357</v>
      </c>
      <c r="H16" s="52" t="s">
        <v>358</v>
      </c>
      <c r="I16" s="52" t="s">
        <v>359</v>
      </c>
      <c r="J16" s="52" t="s">
        <v>446</v>
      </c>
      <c r="K16" s="52" t="e">
        <v>#N/A</v>
      </c>
      <c r="L16" s="52"/>
      <c r="M16" s="52" t="s">
        <v>332</v>
      </c>
      <c r="N16" s="46">
        <v>43531</v>
      </c>
      <c r="O16" s="46" t="s">
        <v>1020</v>
      </c>
      <c r="P16" s="46">
        <v>43489</v>
      </c>
      <c r="Q16" s="46">
        <v>43482</v>
      </c>
      <c r="R16" s="52" t="s">
        <v>349</v>
      </c>
      <c r="S16" s="52"/>
      <c r="T16" s="139"/>
      <c r="U16" s="52" t="s">
        <v>354</v>
      </c>
      <c r="V16" s="402">
        <v>44286</v>
      </c>
      <c r="W16" s="48"/>
      <c r="X16" s="47" t="str">
        <f>VLOOKUP(E16,'CTO List'!B:C,2,0)</f>
        <v>81N3</v>
      </c>
      <c r="Y16" s="47" t="str">
        <f>VLOOKUP(D16,'Portfolio 2018'!A:B,2,0)</f>
        <v>81N3CTO1WW</v>
      </c>
      <c r="Z16" s="104"/>
      <c r="AA16" s="104"/>
      <c r="AB16" s="104"/>
      <c r="AC16" s="104"/>
      <c r="AD16" s="104"/>
      <c r="AE16" s="104"/>
      <c r="AF16" s="104"/>
      <c r="AG16" s="104"/>
      <c r="AH16" s="104"/>
      <c r="AI16" s="104"/>
      <c r="AJ16" s="104"/>
      <c r="AK16" s="104"/>
      <c r="AL16" s="104"/>
      <c r="AM16" s="104"/>
      <c r="AN16" s="104"/>
      <c r="AO16" s="104"/>
      <c r="AP16" s="104"/>
      <c r="AQ16" s="104"/>
      <c r="AR16" s="104"/>
      <c r="AS16" s="104"/>
      <c r="AT16" s="104"/>
      <c r="AU16" s="104"/>
      <c r="AV16" s="104"/>
      <c r="AW16" s="104"/>
      <c r="AX16" s="104"/>
      <c r="AY16" s="104"/>
      <c r="AZ16" s="104"/>
      <c r="BA16" s="104"/>
      <c r="BB16" s="104"/>
      <c r="BC16" s="104"/>
      <c r="BD16" s="104"/>
      <c r="BE16" s="104"/>
      <c r="BF16" s="104"/>
      <c r="BG16" s="104"/>
      <c r="BH16" s="104"/>
      <c r="BI16" s="104"/>
      <c r="BJ16" s="104"/>
      <c r="BK16" s="104"/>
      <c r="BL16" s="104"/>
      <c r="BM16" s="104"/>
      <c r="BN16" s="104"/>
      <c r="BO16" s="104"/>
      <c r="BP16" s="104"/>
      <c r="BQ16" s="104"/>
      <c r="BR16" s="104"/>
      <c r="BS16" s="104"/>
      <c r="BT16" s="104"/>
      <c r="BU16" s="104"/>
      <c r="BV16" s="104"/>
      <c r="BW16" s="104"/>
      <c r="BX16" s="104"/>
      <c r="BY16" s="104"/>
      <c r="BZ16" s="104"/>
      <c r="CA16" s="104"/>
      <c r="CB16" s="104"/>
      <c r="CC16" s="104"/>
      <c r="CD16" s="104"/>
      <c r="CE16" s="104"/>
      <c r="CF16" s="104"/>
      <c r="CG16" s="104"/>
      <c r="CH16" s="104"/>
      <c r="CI16" s="104"/>
      <c r="CJ16" s="104"/>
      <c r="CK16" s="104"/>
      <c r="CL16" s="104"/>
      <c r="CM16" s="104"/>
      <c r="CN16" s="104"/>
      <c r="CO16" s="104"/>
      <c r="CP16" s="104"/>
      <c r="CQ16" s="104"/>
      <c r="CR16" s="104"/>
      <c r="CS16" s="104"/>
      <c r="CT16" s="104"/>
      <c r="CU16" s="104"/>
      <c r="CV16" s="104"/>
      <c r="CW16" s="104"/>
      <c r="CX16" s="104"/>
      <c r="CY16" s="104"/>
      <c r="CZ16" s="104"/>
      <c r="DA16" s="104"/>
      <c r="DB16" s="104"/>
      <c r="DC16" s="104"/>
      <c r="DD16" s="104"/>
      <c r="DE16" s="104"/>
      <c r="DF16" s="104"/>
      <c r="DG16" s="104"/>
      <c r="DH16" s="104"/>
      <c r="DI16" s="104"/>
      <c r="DJ16" s="104"/>
      <c r="DK16" s="104"/>
      <c r="DL16" s="104"/>
      <c r="DM16" s="104"/>
      <c r="DN16" s="104"/>
      <c r="DO16" s="104"/>
      <c r="DP16" s="104"/>
      <c r="DQ16" s="104"/>
      <c r="DR16" s="104"/>
      <c r="DS16" s="104"/>
      <c r="DT16" s="104"/>
      <c r="DU16" s="104"/>
      <c r="DV16" s="104"/>
      <c r="DW16" s="104"/>
      <c r="DX16" s="104"/>
      <c r="DY16" s="104"/>
      <c r="DZ16" s="104"/>
      <c r="EA16" s="104"/>
      <c r="EB16" s="104"/>
      <c r="EC16" s="104"/>
      <c r="ED16" s="104"/>
      <c r="EE16" s="104"/>
      <c r="EF16" s="104"/>
      <c r="EG16" s="104"/>
      <c r="EH16" s="104"/>
      <c r="EI16" s="104"/>
      <c r="EJ16" s="104"/>
      <c r="EK16" s="104"/>
      <c r="EL16" s="104"/>
      <c r="EM16" s="104"/>
      <c r="EN16" s="104"/>
      <c r="EO16" s="104"/>
      <c r="EP16" s="104"/>
      <c r="EQ16" s="104"/>
      <c r="ER16" s="104"/>
      <c r="ES16" s="104"/>
      <c r="ET16" s="104"/>
      <c r="EU16" s="104"/>
      <c r="EV16" s="104"/>
      <c r="EW16" s="104"/>
      <c r="EX16" s="104"/>
      <c r="EY16" s="104"/>
      <c r="EZ16" s="104"/>
      <c r="FA16" s="104"/>
      <c r="FB16" s="104"/>
      <c r="FC16" s="104"/>
      <c r="FD16" s="104"/>
      <c r="FE16" s="104"/>
      <c r="FF16" s="104"/>
      <c r="FG16" s="104"/>
      <c r="FH16" s="104"/>
      <c r="FI16" s="104"/>
      <c r="FJ16" s="104"/>
      <c r="FK16" s="104"/>
      <c r="FL16" s="104"/>
      <c r="FM16" s="104"/>
      <c r="FN16" s="104"/>
      <c r="FO16" s="104"/>
      <c r="FP16" s="104"/>
      <c r="FQ16" s="104"/>
      <c r="FR16" s="104"/>
      <c r="FS16" s="104"/>
      <c r="FT16" s="104"/>
      <c r="FU16" s="104"/>
      <c r="FV16" s="104"/>
      <c r="FW16" s="104"/>
      <c r="FX16" s="104"/>
      <c r="FY16" s="104"/>
      <c r="FZ16" s="104"/>
      <c r="GA16" s="104"/>
      <c r="GB16" s="104"/>
      <c r="GC16" s="104"/>
      <c r="GD16" s="104"/>
      <c r="GE16" s="104"/>
      <c r="GF16" s="104"/>
      <c r="GG16" s="104"/>
      <c r="GH16" s="104"/>
      <c r="GI16" s="104"/>
      <c r="GJ16" s="104"/>
      <c r="GK16" s="104"/>
      <c r="GL16" s="104"/>
      <c r="GM16" s="104"/>
      <c r="GN16" s="104"/>
      <c r="GO16" s="104"/>
      <c r="GP16" s="104"/>
      <c r="GQ16" s="104"/>
      <c r="GR16" s="104"/>
      <c r="GS16" s="104"/>
      <c r="GT16" s="104"/>
      <c r="GU16" s="104"/>
      <c r="GV16" s="104"/>
      <c r="GW16" s="104"/>
      <c r="GX16" s="104"/>
      <c r="GY16" s="104"/>
      <c r="GZ16" s="104"/>
      <c r="HA16" s="104"/>
      <c r="HB16" s="104"/>
      <c r="HC16" s="104"/>
      <c r="HD16" s="104"/>
      <c r="HE16" s="104"/>
      <c r="HF16" s="104"/>
      <c r="HG16" s="104"/>
      <c r="HH16" s="104"/>
      <c r="HI16" s="104"/>
      <c r="HJ16" s="104"/>
      <c r="HK16" s="104"/>
      <c r="HL16" s="104"/>
      <c r="HM16" s="104"/>
      <c r="HN16" s="104"/>
      <c r="HO16" s="104"/>
      <c r="HP16" s="104"/>
      <c r="HQ16" s="104"/>
      <c r="HR16" s="104"/>
      <c r="HS16" s="104"/>
      <c r="HT16" s="104"/>
      <c r="HU16" s="104"/>
      <c r="HV16" s="104"/>
      <c r="HW16" s="104"/>
      <c r="HX16" s="104"/>
      <c r="HY16" s="104"/>
      <c r="HZ16" s="104"/>
      <c r="IA16" s="104"/>
      <c r="IB16" s="104"/>
      <c r="IC16" s="104"/>
      <c r="ID16" s="104"/>
      <c r="IE16" s="104"/>
      <c r="IF16" s="104"/>
      <c r="IG16" s="104"/>
      <c r="IH16" s="104"/>
      <c r="II16" s="104"/>
      <c r="IJ16" s="104"/>
      <c r="IK16" s="104"/>
      <c r="IL16" s="104"/>
      <c r="IM16" s="104"/>
      <c r="IN16" s="104"/>
      <c r="IO16" s="104"/>
      <c r="IP16" s="104"/>
      <c r="IQ16" s="104"/>
      <c r="IR16" s="104"/>
      <c r="IS16" s="104"/>
      <c r="IT16" s="104"/>
      <c r="IU16" s="104"/>
      <c r="IV16" s="104"/>
      <c r="IW16" s="104"/>
      <c r="IX16" s="104"/>
      <c r="IY16" s="104"/>
      <c r="IZ16" s="104"/>
      <c r="JA16" s="104"/>
      <c r="JB16" s="104"/>
      <c r="JC16" s="104"/>
      <c r="JD16" s="104"/>
      <c r="JE16" s="104"/>
      <c r="JF16" s="104"/>
      <c r="JG16" s="104"/>
      <c r="JH16" s="104"/>
      <c r="JI16" s="104"/>
      <c r="JJ16" s="104"/>
      <c r="JK16" s="104"/>
      <c r="JL16" s="104"/>
      <c r="JM16" s="104"/>
      <c r="JN16" s="104"/>
      <c r="JO16" s="104"/>
      <c r="JP16" s="104"/>
      <c r="JQ16" s="104"/>
      <c r="JR16" s="104"/>
      <c r="JS16" s="104"/>
      <c r="JT16" s="104"/>
      <c r="JU16" s="104"/>
      <c r="JV16" s="104"/>
      <c r="JW16" s="104"/>
      <c r="JX16" s="104"/>
      <c r="JY16" s="104"/>
      <c r="JZ16" s="104"/>
      <c r="KA16" s="104"/>
      <c r="KB16" s="104"/>
      <c r="KC16" s="104"/>
      <c r="KD16" s="104"/>
      <c r="KE16" s="104"/>
      <c r="KF16" s="104"/>
      <c r="KG16" s="104"/>
      <c r="KH16" s="104"/>
      <c r="KI16" s="104"/>
      <c r="KJ16" s="104"/>
      <c r="KK16" s="104"/>
      <c r="KL16" s="104"/>
      <c r="KM16" s="104"/>
      <c r="KN16" s="104"/>
      <c r="KO16" s="104"/>
      <c r="KP16" s="104"/>
      <c r="KQ16" s="104"/>
      <c r="KR16" s="104"/>
      <c r="KS16" s="104"/>
      <c r="KT16" s="104"/>
      <c r="KU16" s="104"/>
      <c r="KV16" s="104"/>
      <c r="KW16" s="104"/>
      <c r="KX16" s="104"/>
      <c r="KY16" s="104"/>
      <c r="KZ16" s="104"/>
      <c r="LA16" s="104"/>
      <c r="LB16" s="104"/>
      <c r="LC16" s="104"/>
      <c r="LD16" s="104"/>
      <c r="LE16" s="104"/>
      <c r="LF16" s="104"/>
      <c r="LG16" s="104"/>
      <c r="LH16" s="104"/>
      <c r="LI16" s="104"/>
      <c r="LJ16" s="104"/>
      <c r="LK16" s="104"/>
      <c r="LL16" s="104"/>
      <c r="LM16" s="104"/>
      <c r="LN16" s="104"/>
      <c r="LO16" s="104"/>
      <c r="LP16" s="104"/>
      <c r="LQ16" s="104"/>
      <c r="LR16" s="104"/>
      <c r="LS16" s="104"/>
      <c r="LT16" s="104"/>
      <c r="LU16" s="104"/>
      <c r="LV16" s="104"/>
      <c r="LW16" s="104"/>
      <c r="LX16" s="104"/>
      <c r="LY16" s="104"/>
      <c r="LZ16" s="104"/>
      <c r="MA16" s="104"/>
      <c r="MB16" s="104"/>
      <c r="MC16" s="104"/>
      <c r="MD16" s="104"/>
      <c r="ME16" s="104"/>
      <c r="MF16" s="104"/>
      <c r="MG16" s="104"/>
      <c r="MH16" s="104"/>
      <c r="MI16" s="104"/>
      <c r="MJ16" s="104"/>
      <c r="MK16" s="104"/>
      <c r="ML16" s="104"/>
      <c r="MM16" s="104"/>
      <c r="MN16" s="104"/>
      <c r="MO16" s="104"/>
      <c r="MP16" s="104"/>
      <c r="MQ16" s="104"/>
      <c r="MR16" s="104"/>
      <c r="MS16" s="104"/>
      <c r="MT16" s="104"/>
      <c r="MU16" s="104"/>
      <c r="MV16" s="104"/>
      <c r="MW16" s="104"/>
      <c r="MX16" s="104"/>
      <c r="MY16" s="104"/>
      <c r="MZ16" s="104"/>
      <c r="NA16" s="104"/>
      <c r="NB16" s="104"/>
      <c r="NC16" s="104"/>
      <c r="ND16" s="104"/>
      <c r="NE16" s="104"/>
      <c r="NF16" s="104"/>
      <c r="NG16" s="104"/>
      <c r="NH16" s="104"/>
      <c r="NI16" s="104"/>
      <c r="NJ16" s="104"/>
      <c r="NK16" s="104"/>
      <c r="NL16" s="104"/>
      <c r="NM16" s="104"/>
      <c r="NN16" s="104"/>
      <c r="NO16" s="104"/>
      <c r="NP16" s="104"/>
      <c r="NQ16" s="104"/>
      <c r="NR16" s="104"/>
      <c r="NS16" s="104"/>
      <c r="NT16" s="104"/>
      <c r="NU16" s="104"/>
      <c r="NV16" s="104"/>
      <c r="NW16" s="104"/>
      <c r="NX16" s="104"/>
      <c r="NY16" s="104"/>
      <c r="NZ16" s="104"/>
      <c r="OA16" s="104"/>
      <c r="OB16" s="104"/>
      <c r="OC16" s="104"/>
      <c r="OD16" s="104"/>
      <c r="OE16" s="104"/>
      <c r="OF16" s="104"/>
      <c r="OG16" s="104"/>
      <c r="OH16" s="104"/>
      <c r="OI16" s="104"/>
      <c r="OJ16" s="104"/>
      <c r="OK16" s="104"/>
      <c r="OL16" s="104"/>
      <c r="OM16" s="104"/>
      <c r="ON16" s="104"/>
      <c r="OO16" s="104"/>
      <c r="OP16" s="104"/>
      <c r="OQ16" s="104"/>
      <c r="OR16" s="104"/>
      <c r="OS16" s="104"/>
      <c r="OT16" s="104"/>
      <c r="OU16" s="104"/>
      <c r="OV16" s="104"/>
      <c r="OW16" s="104"/>
      <c r="OX16" s="104"/>
      <c r="OY16" s="104"/>
      <c r="OZ16" s="104"/>
      <c r="PA16" s="104"/>
      <c r="PB16" s="104"/>
      <c r="PC16" s="104"/>
      <c r="PD16" s="104"/>
      <c r="PE16" s="104"/>
      <c r="PF16" s="104"/>
      <c r="PG16" s="104"/>
      <c r="PH16" s="104"/>
      <c r="PI16" s="104"/>
      <c r="PJ16" s="104"/>
      <c r="PK16" s="104"/>
      <c r="PL16" s="104"/>
      <c r="PM16" s="104"/>
      <c r="PN16" s="104"/>
      <c r="PO16" s="104"/>
      <c r="PP16" s="104"/>
      <c r="PQ16" s="104"/>
      <c r="PR16" s="104"/>
      <c r="PS16" s="104"/>
      <c r="PT16" s="104"/>
      <c r="PU16" s="104"/>
      <c r="PV16" s="104"/>
      <c r="PW16" s="104"/>
      <c r="PX16" s="104"/>
      <c r="PY16" s="104"/>
      <c r="PZ16" s="104"/>
      <c r="QA16" s="104"/>
      <c r="QB16" s="104"/>
      <c r="QC16" s="104"/>
      <c r="QD16" s="104"/>
      <c r="QE16" s="104"/>
      <c r="QF16" s="104"/>
      <c r="QG16" s="104"/>
      <c r="QH16" s="104"/>
      <c r="QI16" s="104"/>
      <c r="QJ16" s="104"/>
      <c r="QK16" s="104"/>
      <c r="QL16" s="104"/>
      <c r="QM16" s="104"/>
      <c r="QN16" s="104"/>
      <c r="QO16" s="104"/>
      <c r="QP16" s="104"/>
      <c r="QQ16" s="104"/>
      <c r="QR16" s="104"/>
      <c r="QS16" s="104"/>
      <c r="QT16" s="104"/>
      <c r="QU16" s="104"/>
      <c r="QV16" s="104"/>
      <c r="QW16" s="104"/>
      <c r="QX16" s="104"/>
      <c r="QY16" s="104"/>
      <c r="QZ16" s="104"/>
      <c r="RA16" s="104"/>
      <c r="RB16" s="104"/>
      <c r="RC16" s="104"/>
      <c r="RD16" s="104"/>
      <c r="RE16" s="104"/>
      <c r="RF16" s="104"/>
      <c r="RG16" s="104"/>
      <c r="RH16" s="104"/>
      <c r="RI16" s="104"/>
      <c r="RJ16" s="104"/>
      <c r="RK16" s="104"/>
      <c r="RL16" s="104"/>
      <c r="RM16" s="104"/>
      <c r="RN16" s="104"/>
      <c r="RO16" s="104"/>
      <c r="RP16" s="104"/>
      <c r="RQ16" s="104"/>
      <c r="RR16" s="104"/>
      <c r="RS16" s="104"/>
      <c r="RT16" s="104"/>
      <c r="RU16" s="104"/>
      <c r="RV16" s="104"/>
      <c r="RW16" s="104"/>
      <c r="RX16" s="104"/>
      <c r="RY16" s="104"/>
      <c r="RZ16" s="104"/>
      <c r="SA16" s="104"/>
      <c r="SB16" s="104"/>
      <c r="SC16" s="104"/>
      <c r="SD16" s="104"/>
      <c r="SE16" s="104"/>
      <c r="SF16" s="104"/>
      <c r="SG16" s="104"/>
      <c r="SH16" s="104"/>
      <c r="SI16" s="104"/>
      <c r="SJ16" s="104"/>
      <c r="SK16" s="104"/>
      <c r="SL16" s="104"/>
      <c r="SM16" s="104"/>
      <c r="SN16" s="104"/>
      <c r="SO16" s="104"/>
      <c r="SP16" s="104"/>
      <c r="SQ16" s="104"/>
      <c r="SR16" s="104"/>
      <c r="SS16" s="104"/>
      <c r="ST16" s="104"/>
      <c r="SU16" s="104"/>
      <c r="SV16" s="104"/>
      <c r="SW16" s="104"/>
      <c r="SX16" s="104"/>
      <c r="SY16" s="104"/>
      <c r="SZ16" s="104"/>
      <c r="TA16" s="104"/>
      <c r="TB16" s="104"/>
      <c r="TC16" s="104"/>
      <c r="TD16" s="104"/>
      <c r="TE16" s="104"/>
      <c r="TF16" s="104"/>
      <c r="TG16" s="104"/>
      <c r="TH16" s="104"/>
      <c r="TI16" s="104"/>
      <c r="TJ16" s="104"/>
      <c r="TK16" s="104"/>
      <c r="TL16" s="104"/>
      <c r="TM16" s="104"/>
      <c r="TN16" s="104"/>
      <c r="TO16" s="104"/>
      <c r="TP16" s="104"/>
      <c r="TQ16" s="104"/>
      <c r="TR16" s="104"/>
      <c r="TS16" s="104"/>
      <c r="TT16" s="104"/>
      <c r="TU16" s="104"/>
      <c r="TV16" s="104"/>
      <c r="TW16" s="104"/>
      <c r="TX16" s="104"/>
      <c r="TY16" s="104"/>
      <c r="TZ16" s="104"/>
      <c r="UA16" s="104"/>
      <c r="UB16" s="104"/>
      <c r="UC16" s="104"/>
      <c r="UD16" s="104"/>
      <c r="UE16" s="104"/>
      <c r="UF16" s="104"/>
      <c r="UG16" s="104"/>
      <c r="UH16" s="104"/>
      <c r="UI16" s="104"/>
      <c r="UJ16" s="104"/>
      <c r="UK16" s="104"/>
      <c r="UL16" s="104"/>
      <c r="UM16" s="104"/>
      <c r="UN16" s="104"/>
      <c r="UO16" s="104"/>
      <c r="UP16" s="104"/>
      <c r="UQ16" s="104"/>
      <c r="UR16" s="104"/>
      <c r="US16" s="104"/>
      <c r="UT16" s="104"/>
      <c r="UU16" s="104"/>
      <c r="UV16" s="104"/>
      <c r="UW16" s="104"/>
      <c r="UX16" s="104"/>
      <c r="UY16" s="104"/>
      <c r="UZ16" s="104"/>
      <c r="VA16" s="104"/>
      <c r="VB16" s="104"/>
      <c r="VC16" s="104"/>
      <c r="VD16" s="104"/>
      <c r="VE16" s="104"/>
      <c r="VF16" s="104"/>
      <c r="VG16" s="104"/>
      <c r="VH16" s="104"/>
      <c r="VI16" s="104"/>
      <c r="VJ16" s="104"/>
      <c r="VK16" s="104"/>
      <c r="VL16" s="104"/>
      <c r="VM16" s="104"/>
      <c r="VN16" s="104"/>
      <c r="VO16" s="104"/>
      <c r="VP16" s="104"/>
      <c r="VQ16" s="104"/>
      <c r="VR16" s="104"/>
      <c r="VS16" s="104"/>
      <c r="VT16" s="104"/>
      <c r="VU16" s="104"/>
      <c r="VV16" s="104"/>
      <c r="VW16" s="104"/>
      <c r="VX16" s="104"/>
      <c r="VY16" s="104"/>
      <c r="VZ16" s="104"/>
      <c r="WA16" s="104"/>
      <c r="WB16" s="104"/>
      <c r="WC16" s="104"/>
      <c r="WD16" s="104"/>
      <c r="WE16" s="104"/>
      <c r="WF16" s="104"/>
      <c r="WG16" s="104"/>
      <c r="WH16" s="104"/>
      <c r="WI16" s="104"/>
      <c r="WJ16" s="104"/>
      <c r="WK16" s="104"/>
      <c r="WL16" s="104"/>
      <c r="WM16" s="104"/>
      <c r="WN16" s="104"/>
      <c r="WO16" s="104"/>
      <c r="WP16" s="104"/>
      <c r="WQ16" s="104"/>
      <c r="WR16" s="104"/>
      <c r="WS16" s="104"/>
      <c r="WT16" s="104"/>
      <c r="WU16" s="104"/>
      <c r="WV16" s="104"/>
      <c r="WW16" s="104"/>
      <c r="WX16" s="104"/>
      <c r="WY16" s="104"/>
      <c r="WZ16" s="104"/>
      <c r="XA16" s="104"/>
      <c r="XB16" s="104"/>
      <c r="XC16" s="104"/>
      <c r="XD16" s="104"/>
      <c r="XE16" s="104"/>
      <c r="XF16" s="104"/>
      <c r="XG16" s="104"/>
      <c r="XH16" s="104"/>
      <c r="XI16" s="104"/>
      <c r="XJ16" s="104"/>
      <c r="XK16" s="104"/>
      <c r="XL16" s="104"/>
      <c r="XM16" s="104"/>
      <c r="XN16" s="104"/>
      <c r="XO16" s="104"/>
      <c r="XP16" s="104"/>
      <c r="XQ16" s="104"/>
      <c r="XR16" s="104"/>
      <c r="XS16" s="104"/>
      <c r="XT16" s="104"/>
      <c r="XU16" s="104"/>
      <c r="XV16" s="104"/>
      <c r="XW16" s="104"/>
      <c r="XX16" s="104"/>
      <c r="XY16" s="104"/>
      <c r="XZ16" s="104"/>
      <c r="YA16" s="104"/>
      <c r="YB16" s="104"/>
      <c r="YC16" s="104"/>
      <c r="YD16" s="104"/>
      <c r="YE16" s="104"/>
      <c r="YF16" s="104"/>
      <c r="YG16" s="104"/>
      <c r="YH16" s="104"/>
      <c r="YI16" s="104"/>
      <c r="YJ16" s="104"/>
      <c r="YK16" s="104"/>
      <c r="YL16" s="104"/>
      <c r="YM16" s="104"/>
      <c r="YN16" s="104"/>
      <c r="YO16" s="104"/>
      <c r="YP16" s="104"/>
      <c r="YQ16" s="104"/>
      <c r="YR16" s="104"/>
      <c r="YS16" s="104"/>
      <c r="YT16" s="104"/>
      <c r="YU16" s="104"/>
      <c r="YV16" s="104"/>
      <c r="YW16" s="104"/>
      <c r="YX16" s="104"/>
      <c r="YY16" s="104"/>
      <c r="YZ16" s="104"/>
      <c r="ZA16" s="104"/>
      <c r="ZB16" s="104"/>
      <c r="ZC16" s="104"/>
      <c r="ZD16" s="104"/>
      <c r="ZE16" s="104"/>
      <c r="ZF16" s="104"/>
      <c r="ZG16" s="104"/>
      <c r="ZH16" s="104"/>
      <c r="ZI16" s="104"/>
      <c r="ZJ16" s="104"/>
      <c r="ZK16" s="104"/>
      <c r="ZL16" s="104"/>
      <c r="ZM16" s="104"/>
      <c r="ZN16" s="104"/>
      <c r="ZO16" s="104"/>
      <c r="ZP16" s="104"/>
      <c r="ZQ16" s="104"/>
      <c r="ZR16" s="104"/>
      <c r="ZS16" s="104"/>
      <c r="ZT16" s="104"/>
      <c r="ZU16" s="104"/>
      <c r="ZV16" s="104"/>
      <c r="ZW16" s="104"/>
      <c r="ZX16" s="104"/>
      <c r="ZY16" s="104"/>
      <c r="ZZ16" s="104"/>
      <c r="AAA16" s="104"/>
      <c r="AAB16" s="104"/>
      <c r="AAC16" s="104"/>
      <c r="AAD16" s="104"/>
      <c r="AAE16" s="104"/>
      <c r="AAF16" s="104"/>
      <c r="AAG16" s="104"/>
      <c r="AAH16" s="104"/>
      <c r="AAI16" s="104"/>
      <c r="AAJ16" s="104"/>
      <c r="AAK16" s="104"/>
      <c r="AAL16" s="104"/>
      <c r="AAM16" s="104"/>
      <c r="AAN16" s="104"/>
      <c r="AAO16" s="104"/>
      <c r="AAP16" s="104"/>
      <c r="AAQ16" s="104"/>
      <c r="AAR16" s="104"/>
      <c r="AAS16" s="104"/>
      <c r="AAT16" s="104"/>
      <c r="AAU16" s="104"/>
      <c r="AAV16" s="104"/>
      <c r="AAW16" s="104"/>
      <c r="AAX16" s="104"/>
      <c r="AAY16" s="104"/>
      <c r="AAZ16" s="104"/>
      <c r="ABA16" s="104"/>
      <c r="ABB16" s="104"/>
      <c r="ABC16" s="104"/>
      <c r="ABD16" s="104"/>
      <c r="ABE16" s="104"/>
      <c r="ABF16" s="104"/>
      <c r="ABG16" s="104"/>
      <c r="ABH16" s="104"/>
      <c r="ABI16" s="104"/>
      <c r="ABJ16" s="104"/>
      <c r="ABK16" s="104"/>
      <c r="ABL16" s="104"/>
      <c r="ABM16" s="104"/>
      <c r="ABN16" s="104"/>
      <c r="ABO16" s="104"/>
      <c r="ABP16" s="104"/>
      <c r="ABQ16" s="104"/>
      <c r="ABR16" s="104"/>
      <c r="ABS16" s="104"/>
      <c r="ABT16" s="104"/>
      <c r="ABU16" s="104"/>
      <c r="ABV16" s="104"/>
      <c r="ABW16" s="104"/>
      <c r="ABX16" s="104"/>
      <c r="ABY16" s="104"/>
      <c r="ABZ16" s="104"/>
      <c r="ACA16" s="104"/>
      <c r="ACB16" s="104"/>
      <c r="ACC16" s="104"/>
      <c r="ACD16" s="104"/>
      <c r="ACE16" s="104"/>
      <c r="ACF16" s="104"/>
      <c r="ACG16" s="104"/>
      <c r="ACH16" s="104"/>
      <c r="ACI16" s="104"/>
      <c r="ACJ16" s="104"/>
      <c r="ACK16" s="104"/>
      <c r="ACL16" s="104"/>
      <c r="ACM16" s="104"/>
      <c r="ACN16" s="104"/>
      <c r="ACO16" s="104"/>
      <c r="ACP16" s="104"/>
      <c r="ACQ16" s="104"/>
      <c r="ACR16" s="104"/>
      <c r="ACS16" s="104"/>
      <c r="ACT16" s="104"/>
      <c r="ACU16" s="104"/>
      <c r="ACV16" s="104"/>
      <c r="ACW16" s="104"/>
      <c r="ACX16" s="104"/>
      <c r="ACY16" s="104"/>
      <c r="ACZ16" s="104"/>
      <c r="ADA16" s="104"/>
      <c r="ADB16" s="104"/>
      <c r="ADC16" s="104"/>
      <c r="ADD16" s="104"/>
      <c r="ADE16" s="104"/>
      <c r="ADF16" s="104"/>
      <c r="ADG16" s="104"/>
      <c r="ADH16" s="104"/>
      <c r="ADI16" s="104"/>
      <c r="ADJ16" s="104"/>
      <c r="ADK16" s="104"/>
      <c r="ADL16" s="104"/>
      <c r="ADM16" s="104"/>
      <c r="ADN16" s="104"/>
      <c r="ADO16" s="104"/>
      <c r="ADP16" s="104"/>
      <c r="ADQ16" s="104"/>
      <c r="ADR16" s="104"/>
      <c r="ADS16" s="104"/>
      <c r="ADT16" s="104"/>
      <c r="ADU16" s="104"/>
      <c r="ADV16" s="104"/>
      <c r="ADW16" s="104"/>
      <c r="ADX16" s="104"/>
      <c r="ADY16" s="104"/>
      <c r="ADZ16" s="104"/>
      <c r="AEA16" s="104"/>
      <c r="AEB16" s="104"/>
      <c r="AEC16" s="104"/>
      <c r="AED16" s="104"/>
      <c r="AEE16" s="104"/>
      <c r="AEF16" s="104"/>
      <c r="AEG16" s="104"/>
      <c r="AEH16" s="104"/>
      <c r="AEI16" s="104"/>
      <c r="AEJ16" s="104"/>
      <c r="AEK16" s="104"/>
      <c r="AEL16" s="104"/>
      <c r="AEM16" s="104"/>
      <c r="AEN16" s="104"/>
      <c r="AEO16" s="104"/>
      <c r="AEP16" s="104"/>
      <c r="AEQ16" s="104"/>
      <c r="AER16" s="104"/>
      <c r="AES16" s="104"/>
      <c r="AET16" s="104"/>
      <c r="AEU16" s="104"/>
      <c r="AEV16" s="104"/>
      <c r="AEW16" s="104"/>
      <c r="AEX16" s="104"/>
      <c r="AEY16" s="104"/>
      <c r="AEZ16" s="104"/>
      <c r="AFA16" s="104"/>
      <c r="AFB16" s="104"/>
      <c r="AFC16" s="104"/>
      <c r="AFD16" s="104"/>
      <c r="AFE16" s="104"/>
      <c r="AFF16" s="104"/>
      <c r="AFG16" s="104"/>
      <c r="AFH16" s="104"/>
      <c r="AFI16" s="104"/>
      <c r="AFJ16" s="104"/>
      <c r="AFK16" s="104"/>
      <c r="AFL16" s="104"/>
      <c r="AFM16" s="104"/>
      <c r="AFN16" s="104"/>
      <c r="AFO16" s="104"/>
      <c r="AFP16" s="104"/>
      <c r="AFQ16" s="104"/>
      <c r="AFR16" s="104"/>
      <c r="AFS16" s="104"/>
      <c r="AFT16" s="104"/>
      <c r="AFU16" s="104"/>
      <c r="AFV16" s="104"/>
      <c r="AFW16" s="104"/>
      <c r="AFX16" s="104"/>
      <c r="AFY16" s="104"/>
      <c r="AFZ16" s="104"/>
      <c r="AGA16" s="104"/>
      <c r="AGB16" s="104"/>
      <c r="AGC16" s="104"/>
      <c r="AGD16" s="104"/>
      <c r="AGE16" s="104"/>
      <c r="AGF16" s="104"/>
      <c r="AGG16" s="104"/>
      <c r="AGH16" s="104"/>
      <c r="AGI16" s="104"/>
      <c r="AGJ16" s="104"/>
      <c r="AGK16" s="104"/>
      <c r="AGL16" s="104"/>
      <c r="AGM16" s="104"/>
      <c r="AGN16" s="104"/>
      <c r="AGO16" s="104"/>
      <c r="AGP16" s="104"/>
      <c r="AGQ16" s="104"/>
      <c r="AGR16" s="104"/>
      <c r="AGS16" s="104"/>
      <c r="AGT16" s="104"/>
      <c r="AGU16" s="104"/>
      <c r="AGV16" s="104"/>
      <c r="AGW16" s="104"/>
      <c r="AGX16" s="104"/>
      <c r="AGY16" s="104"/>
      <c r="AGZ16" s="104"/>
      <c r="AHA16" s="104"/>
      <c r="AHB16" s="104"/>
      <c r="AHC16" s="104"/>
      <c r="AHD16" s="104"/>
      <c r="AHE16" s="104"/>
      <c r="AHF16" s="104"/>
      <c r="AHG16" s="104"/>
      <c r="AHH16" s="104"/>
      <c r="AHI16" s="104"/>
      <c r="AHJ16" s="104"/>
      <c r="AHK16" s="104"/>
      <c r="AHL16" s="104"/>
      <c r="AHM16" s="104"/>
      <c r="AHN16" s="104"/>
      <c r="AHO16" s="104"/>
      <c r="AHP16" s="104"/>
      <c r="AHQ16" s="104"/>
      <c r="AHR16" s="104"/>
      <c r="AHS16" s="104"/>
      <c r="AHT16" s="104"/>
      <c r="AHU16" s="104"/>
      <c r="AHV16" s="104"/>
      <c r="AHW16" s="104"/>
      <c r="AHX16" s="104"/>
      <c r="AHY16" s="104"/>
      <c r="AHZ16" s="104"/>
      <c r="AIA16" s="104"/>
      <c r="AIB16" s="104"/>
      <c r="AIC16" s="104"/>
      <c r="AID16" s="104"/>
      <c r="AIE16" s="104"/>
      <c r="AIF16" s="104"/>
      <c r="AIG16" s="104"/>
      <c r="AIH16" s="104"/>
      <c r="AII16" s="104"/>
      <c r="AIJ16" s="104"/>
      <c r="AIK16" s="104"/>
      <c r="AIL16" s="104"/>
      <c r="AIM16" s="104"/>
      <c r="AIN16" s="104"/>
      <c r="AIO16" s="104"/>
      <c r="AIP16" s="104"/>
      <c r="AIQ16" s="104"/>
      <c r="AIR16" s="104"/>
      <c r="AIS16" s="104"/>
      <c r="AIT16" s="104"/>
      <c r="AIU16" s="104"/>
      <c r="AIV16" s="104"/>
      <c r="AIW16" s="104"/>
      <c r="AIX16" s="104"/>
      <c r="AIY16" s="104"/>
      <c r="AIZ16" s="104"/>
      <c r="AJA16" s="104"/>
      <c r="AJB16" s="104"/>
      <c r="AJC16" s="104"/>
      <c r="AJD16" s="104"/>
      <c r="AJE16" s="104"/>
      <c r="AJF16" s="104"/>
      <c r="AJG16" s="104"/>
      <c r="AJH16" s="104"/>
      <c r="AJI16" s="104"/>
      <c r="AJJ16" s="104"/>
      <c r="AJK16" s="104"/>
      <c r="AJL16" s="104"/>
      <c r="AJM16" s="104"/>
      <c r="AJN16" s="104"/>
      <c r="AJO16" s="104"/>
      <c r="AJP16" s="104"/>
      <c r="AJQ16" s="104"/>
      <c r="AJR16" s="104"/>
      <c r="AJS16" s="104"/>
      <c r="AJT16" s="104"/>
      <c r="AJU16" s="104"/>
      <c r="AJV16" s="104"/>
      <c r="AJW16" s="104"/>
      <c r="AJX16" s="104"/>
      <c r="AJY16" s="104"/>
      <c r="AJZ16" s="104"/>
      <c r="AKA16" s="104"/>
      <c r="AKB16" s="104"/>
      <c r="AKC16" s="104"/>
      <c r="AKD16" s="104"/>
      <c r="AKE16" s="104"/>
      <c r="AKF16" s="104"/>
      <c r="AKG16" s="104"/>
      <c r="AKH16" s="104"/>
      <c r="AKI16" s="104"/>
      <c r="AKJ16" s="104"/>
      <c r="AKK16" s="104"/>
      <c r="AKL16" s="104"/>
      <c r="AKM16" s="104"/>
      <c r="AKN16" s="104"/>
      <c r="AKO16" s="104"/>
      <c r="AKP16" s="104"/>
      <c r="AKQ16" s="104"/>
      <c r="AKR16" s="104"/>
      <c r="AKS16" s="104"/>
      <c r="AKT16" s="104"/>
      <c r="AKU16" s="104"/>
      <c r="AKV16" s="104"/>
      <c r="AKW16" s="104"/>
      <c r="AKX16" s="104"/>
      <c r="AKY16" s="104"/>
      <c r="AKZ16" s="104"/>
      <c r="ALA16" s="104"/>
      <c r="ALB16" s="104"/>
      <c r="ALC16" s="104"/>
      <c r="ALD16" s="104"/>
      <c r="ALE16" s="104"/>
      <c r="ALF16" s="104"/>
      <c r="ALG16" s="104"/>
      <c r="ALH16" s="104"/>
      <c r="ALI16" s="104"/>
      <c r="ALJ16" s="104"/>
      <c r="ALK16" s="104"/>
      <c r="ALL16" s="104"/>
      <c r="ALM16" s="104"/>
      <c r="ALN16" s="104"/>
      <c r="ALO16" s="104"/>
      <c r="ALP16" s="104"/>
      <c r="ALQ16" s="104"/>
      <c r="ALR16" s="104"/>
      <c r="ALS16" s="104"/>
      <c r="ALT16" s="104"/>
      <c r="ALU16" s="104"/>
      <c r="ALV16" s="104"/>
      <c r="ALW16" s="104"/>
      <c r="ALX16" s="104"/>
      <c r="ALY16" s="104"/>
      <c r="ALZ16" s="104"/>
      <c r="AMA16" s="104"/>
      <c r="AMB16" s="104"/>
      <c r="AMC16" s="104"/>
      <c r="AMD16" s="104"/>
      <c r="AME16" s="104"/>
      <c r="AMF16" s="104"/>
      <c r="AMG16" s="104"/>
      <c r="AMH16" s="104"/>
      <c r="AMI16" s="104"/>
      <c r="AMJ16" s="104"/>
      <c r="AMK16" s="104"/>
      <c r="AML16" s="104"/>
      <c r="AMM16" s="104"/>
      <c r="AMN16" s="104"/>
      <c r="AMO16" s="104"/>
      <c r="AMP16" s="104"/>
      <c r="AMQ16" s="104"/>
      <c r="AMR16" s="104"/>
      <c r="AMS16" s="104"/>
      <c r="AMT16" s="104"/>
      <c r="AMU16" s="104"/>
      <c r="AMV16" s="104"/>
      <c r="AMW16" s="104"/>
      <c r="AMX16" s="104"/>
      <c r="AMY16" s="104"/>
      <c r="AMZ16" s="104"/>
      <c r="ANA16" s="104"/>
      <c r="ANB16" s="104"/>
      <c r="ANC16" s="104"/>
      <c r="AND16" s="104"/>
      <c r="ANE16" s="104"/>
      <c r="ANF16" s="104"/>
      <c r="ANG16" s="104"/>
      <c r="ANH16" s="104"/>
      <c r="ANI16" s="104"/>
      <c r="ANJ16" s="104"/>
      <c r="ANK16" s="104"/>
      <c r="ANL16" s="104"/>
      <c r="ANM16" s="104"/>
      <c r="ANN16" s="104"/>
      <c r="ANO16" s="104"/>
      <c r="ANP16" s="104"/>
      <c r="ANQ16" s="104"/>
      <c r="ANR16" s="104"/>
      <c r="ANS16" s="104"/>
      <c r="ANT16" s="104"/>
      <c r="ANU16" s="104"/>
      <c r="ANV16" s="104"/>
      <c r="ANW16" s="104"/>
      <c r="ANX16" s="104"/>
      <c r="ANY16" s="104"/>
      <c r="ANZ16" s="104"/>
      <c r="AOA16" s="104"/>
      <c r="AOB16" s="104"/>
      <c r="AOC16" s="104"/>
      <c r="AOD16" s="104"/>
      <c r="AOE16" s="104"/>
      <c r="AOF16" s="104"/>
      <c r="AOG16" s="104"/>
      <c r="AOH16" s="104"/>
      <c r="AOI16" s="104"/>
      <c r="AOJ16" s="104"/>
      <c r="AOK16" s="104"/>
      <c r="AOL16" s="104"/>
      <c r="AOM16" s="104"/>
      <c r="AON16" s="104"/>
      <c r="AOO16" s="104"/>
      <c r="AOP16" s="104"/>
      <c r="AOQ16" s="104"/>
      <c r="AOR16" s="104"/>
      <c r="AOS16" s="104"/>
      <c r="AOT16" s="104"/>
      <c r="AOU16" s="104"/>
      <c r="AOV16" s="104"/>
      <c r="AOW16" s="104"/>
      <c r="AOX16" s="104"/>
      <c r="AOY16" s="104"/>
      <c r="AOZ16" s="104"/>
      <c r="APA16" s="104"/>
      <c r="APB16" s="104"/>
      <c r="APC16" s="104"/>
      <c r="APD16" s="104"/>
      <c r="APE16" s="104"/>
      <c r="APF16" s="104"/>
      <c r="APG16" s="104"/>
      <c r="APH16" s="104"/>
      <c r="API16" s="104"/>
      <c r="APJ16" s="104"/>
      <c r="APK16" s="104"/>
      <c r="APL16" s="104"/>
      <c r="APM16" s="104"/>
      <c r="APN16" s="104"/>
      <c r="APO16" s="104"/>
      <c r="APP16" s="104"/>
      <c r="APQ16" s="104"/>
      <c r="APR16" s="104"/>
      <c r="APS16" s="104"/>
      <c r="APT16" s="104"/>
      <c r="APU16" s="104"/>
      <c r="APV16" s="104"/>
      <c r="APW16" s="104"/>
      <c r="APX16" s="104"/>
      <c r="APY16" s="104"/>
      <c r="APZ16" s="104"/>
      <c r="AQA16" s="104"/>
      <c r="AQB16" s="104"/>
      <c r="AQC16" s="104"/>
      <c r="AQD16" s="104"/>
      <c r="AQE16" s="104"/>
      <c r="AQF16" s="104"/>
      <c r="AQG16" s="104"/>
      <c r="AQH16" s="104"/>
      <c r="AQI16" s="104"/>
      <c r="AQJ16" s="104"/>
      <c r="AQK16" s="104"/>
      <c r="AQL16" s="104"/>
      <c r="AQM16" s="104"/>
      <c r="AQN16" s="104"/>
      <c r="AQO16" s="104"/>
      <c r="AQP16" s="104"/>
      <c r="AQQ16" s="104"/>
      <c r="AQR16" s="104"/>
      <c r="AQS16" s="104"/>
      <c r="AQT16" s="104"/>
      <c r="AQU16" s="104"/>
      <c r="AQV16" s="104"/>
      <c r="AQW16" s="104"/>
      <c r="AQX16" s="104"/>
      <c r="AQY16" s="104"/>
      <c r="AQZ16" s="104"/>
      <c r="ARA16" s="104"/>
      <c r="ARB16" s="104"/>
      <c r="ARC16" s="104"/>
      <c r="ARD16" s="104"/>
      <c r="ARE16" s="104"/>
      <c r="ARF16" s="104"/>
      <c r="ARG16" s="104"/>
      <c r="ARH16" s="104"/>
      <c r="ARI16" s="104"/>
      <c r="ARJ16" s="104"/>
      <c r="ARK16" s="104"/>
      <c r="ARL16" s="104"/>
      <c r="ARM16" s="104"/>
      <c r="ARN16" s="104"/>
      <c r="ARO16" s="104"/>
      <c r="ARP16" s="104"/>
      <c r="ARQ16" s="104"/>
      <c r="ARR16" s="104"/>
      <c r="ARS16" s="104"/>
      <c r="ART16" s="104"/>
      <c r="ARU16" s="104"/>
      <c r="ARV16" s="104"/>
      <c r="ARW16" s="104"/>
      <c r="ARX16" s="104"/>
      <c r="ARY16" s="104"/>
      <c r="ARZ16" s="104"/>
      <c r="ASA16" s="104"/>
      <c r="ASB16" s="104"/>
      <c r="ASC16" s="104"/>
      <c r="ASD16" s="104"/>
      <c r="ASE16" s="104"/>
      <c r="ASF16" s="104"/>
      <c r="ASG16" s="104"/>
      <c r="ASH16" s="104"/>
      <c r="ASI16" s="104"/>
      <c r="ASJ16" s="104"/>
      <c r="ASK16" s="104"/>
      <c r="ASL16" s="104"/>
      <c r="ASM16" s="104"/>
      <c r="ASN16" s="104"/>
      <c r="ASO16" s="104"/>
      <c r="ASP16" s="104"/>
      <c r="ASQ16" s="104"/>
      <c r="ASR16" s="104"/>
      <c r="ASS16" s="104"/>
      <c r="AST16" s="104"/>
      <c r="ASU16" s="104"/>
      <c r="ASV16" s="104"/>
      <c r="ASW16" s="104"/>
      <c r="ASX16" s="104"/>
      <c r="ASY16" s="104"/>
      <c r="ASZ16" s="104"/>
      <c r="ATA16" s="104"/>
      <c r="ATB16" s="104"/>
      <c r="ATC16" s="104"/>
      <c r="ATD16" s="104"/>
      <c r="ATE16" s="104"/>
      <c r="ATF16" s="104"/>
      <c r="ATG16" s="104"/>
      <c r="ATH16" s="104"/>
      <c r="ATI16" s="104"/>
      <c r="ATJ16" s="104"/>
      <c r="ATK16" s="104"/>
      <c r="ATL16" s="104"/>
      <c r="ATM16" s="104"/>
      <c r="ATN16" s="104"/>
      <c r="ATO16" s="104"/>
      <c r="ATP16" s="104"/>
      <c r="ATQ16" s="104"/>
      <c r="ATR16" s="104"/>
      <c r="ATS16" s="104"/>
      <c r="ATT16" s="104"/>
      <c r="ATU16" s="104"/>
      <c r="ATV16" s="104"/>
      <c r="ATW16" s="104"/>
      <c r="ATX16" s="104"/>
      <c r="ATY16" s="104"/>
      <c r="ATZ16" s="104"/>
      <c r="AUA16" s="104"/>
      <c r="AUB16" s="104"/>
      <c r="AUC16" s="104"/>
      <c r="AUD16" s="104"/>
      <c r="AUE16" s="104"/>
      <c r="AUF16" s="104"/>
      <c r="AUG16" s="104"/>
      <c r="AUH16" s="104"/>
      <c r="AUI16" s="104"/>
      <c r="AUJ16" s="104"/>
      <c r="AUK16" s="104"/>
      <c r="AUL16" s="104"/>
      <c r="AUM16" s="104"/>
      <c r="AUN16" s="104"/>
      <c r="AUO16" s="104"/>
      <c r="AUP16" s="104"/>
      <c r="AUQ16" s="104"/>
      <c r="AUR16" s="104"/>
      <c r="AUS16" s="104"/>
      <c r="AUT16" s="104"/>
      <c r="AUU16" s="104"/>
      <c r="AUV16" s="104"/>
      <c r="AUW16" s="104"/>
      <c r="AUX16" s="104"/>
      <c r="AUY16" s="104"/>
      <c r="AUZ16" s="104"/>
      <c r="AVA16" s="104"/>
      <c r="AVB16" s="104"/>
      <c r="AVC16" s="104"/>
      <c r="AVD16" s="104"/>
      <c r="AVE16" s="104"/>
      <c r="AVF16" s="104"/>
      <c r="AVG16" s="104"/>
      <c r="AVH16" s="104"/>
      <c r="AVI16" s="104"/>
      <c r="AVJ16" s="104"/>
      <c r="AVK16" s="104"/>
      <c r="AVL16" s="104"/>
      <c r="AVM16" s="104"/>
      <c r="AVN16" s="104"/>
      <c r="AVO16" s="104"/>
      <c r="AVP16" s="104"/>
      <c r="AVQ16" s="104"/>
      <c r="AVR16" s="104"/>
      <c r="AVS16" s="104"/>
      <c r="AVT16" s="104"/>
      <c r="AVU16" s="104"/>
      <c r="AVV16" s="104"/>
      <c r="AVW16" s="104"/>
      <c r="AVX16" s="104"/>
      <c r="AVY16" s="104"/>
      <c r="AVZ16" s="104"/>
      <c r="AWA16" s="104"/>
      <c r="AWB16" s="104"/>
      <c r="AWC16" s="104"/>
      <c r="AWD16" s="104"/>
      <c r="AWE16" s="104"/>
      <c r="AWF16" s="104"/>
      <c r="AWG16" s="104"/>
      <c r="AWH16" s="104"/>
      <c r="AWI16" s="104"/>
      <c r="AWJ16" s="104"/>
      <c r="AWK16" s="104"/>
      <c r="AWL16" s="104"/>
      <c r="AWM16" s="104"/>
      <c r="AWN16" s="104"/>
      <c r="AWO16" s="104"/>
      <c r="AWP16" s="104"/>
      <c r="AWQ16" s="104"/>
      <c r="AWR16" s="104"/>
      <c r="AWS16" s="104"/>
      <c r="AWT16" s="104"/>
      <c r="AWU16" s="104"/>
      <c r="AWV16" s="104"/>
      <c r="AWW16" s="104"/>
      <c r="AWX16" s="104"/>
      <c r="AWY16" s="104"/>
      <c r="AWZ16" s="104"/>
      <c r="AXA16" s="104"/>
      <c r="AXB16" s="104"/>
      <c r="AXC16" s="104"/>
      <c r="AXD16" s="104"/>
      <c r="AXE16" s="104"/>
      <c r="AXF16" s="104"/>
      <c r="AXG16" s="104"/>
      <c r="AXH16" s="104"/>
      <c r="AXI16" s="104"/>
      <c r="AXJ16" s="104"/>
      <c r="AXK16" s="104"/>
      <c r="AXL16" s="104"/>
      <c r="AXM16" s="104"/>
      <c r="AXN16" s="104"/>
      <c r="AXO16" s="104"/>
      <c r="AXP16" s="104"/>
      <c r="AXQ16" s="104"/>
      <c r="AXR16" s="104"/>
      <c r="AXS16" s="104"/>
      <c r="AXT16" s="104"/>
      <c r="AXU16" s="104"/>
      <c r="AXV16" s="104"/>
      <c r="AXW16" s="104"/>
      <c r="AXX16" s="104"/>
      <c r="AXY16" s="104"/>
      <c r="AXZ16" s="104"/>
      <c r="AYA16" s="104"/>
      <c r="AYB16" s="104"/>
      <c r="AYC16" s="104"/>
      <c r="AYD16" s="104"/>
      <c r="AYE16" s="104"/>
      <c r="AYF16" s="104"/>
      <c r="AYG16" s="104"/>
      <c r="AYH16" s="104"/>
      <c r="AYI16" s="104"/>
      <c r="AYJ16" s="104"/>
      <c r="AYK16" s="104"/>
      <c r="AYL16" s="104"/>
      <c r="AYM16" s="104"/>
      <c r="AYN16" s="104"/>
      <c r="AYO16" s="104"/>
      <c r="AYP16" s="104"/>
      <c r="AYQ16" s="104"/>
      <c r="AYR16" s="104"/>
      <c r="AYS16" s="104"/>
      <c r="AYT16" s="104"/>
      <c r="AYU16" s="104"/>
      <c r="AYV16" s="104"/>
      <c r="AYW16" s="104"/>
      <c r="AYX16" s="104"/>
      <c r="AYY16" s="104"/>
      <c r="AYZ16" s="104"/>
      <c r="AZA16" s="104"/>
      <c r="AZB16" s="104"/>
      <c r="AZC16" s="104"/>
      <c r="AZD16" s="104"/>
      <c r="AZE16" s="104"/>
      <c r="AZF16" s="104"/>
      <c r="AZG16" s="104"/>
      <c r="AZH16" s="104"/>
      <c r="AZI16" s="104"/>
      <c r="AZJ16" s="104"/>
      <c r="AZK16" s="104"/>
      <c r="AZL16" s="104"/>
      <c r="AZM16" s="104"/>
      <c r="AZN16" s="104"/>
      <c r="AZO16" s="104"/>
      <c r="AZP16" s="104"/>
      <c r="AZQ16" s="104"/>
      <c r="AZR16" s="104"/>
      <c r="AZS16" s="104"/>
      <c r="AZT16" s="104"/>
      <c r="AZU16" s="104"/>
      <c r="AZV16" s="104"/>
      <c r="AZW16" s="104"/>
      <c r="AZX16" s="104"/>
      <c r="AZY16" s="104"/>
      <c r="AZZ16" s="104"/>
      <c r="BAA16" s="104"/>
      <c r="BAB16" s="104"/>
      <c r="BAC16" s="104"/>
      <c r="BAD16" s="104"/>
      <c r="BAE16" s="104"/>
      <c r="BAF16" s="104"/>
      <c r="BAG16" s="104"/>
      <c r="BAH16" s="104"/>
      <c r="BAI16" s="104"/>
      <c r="BAJ16" s="104"/>
      <c r="BAK16" s="104"/>
      <c r="BAL16" s="104"/>
      <c r="BAM16" s="104"/>
      <c r="BAN16" s="104"/>
      <c r="BAO16" s="104"/>
      <c r="BAP16" s="104"/>
      <c r="BAQ16" s="104"/>
      <c r="BAR16" s="104"/>
      <c r="BAS16" s="104"/>
      <c r="BAT16" s="104"/>
      <c r="BAU16" s="104"/>
      <c r="BAV16" s="104"/>
      <c r="BAW16" s="104"/>
      <c r="BAX16" s="104"/>
      <c r="BAY16" s="104"/>
      <c r="BAZ16" s="104"/>
      <c r="BBA16" s="104"/>
      <c r="BBB16" s="104"/>
      <c r="BBC16" s="104"/>
      <c r="BBD16" s="104"/>
      <c r="BBE16" s="104"/>
      <c r="BBF16" s="104"/>
      <c r="BBG16" s="104"/>
      <c r="BBH16" s="104"/>
      <c r="BBI16" s="104"/>
      <c r="BBJ16" s="104"/>
      <c r="BBK16" s="104"/>
      <c r="BBL16" s="104"/>
      <c r="BBM16" s="104"/>
      <c r="BBN16" s="104"/>
      <c r="BBO16" s="104"/>
      <c r="BBP16" s="104"/>
      <c r="BBQ16" s="104"/>
      <c r="BBR16" s="104"/>
      <c r="BBS16" s="104"/>
      <c r="BBT16" s="104"/>
      <c r="BBU16" s="104"/>
      <c r="BBV16" s="104"/>
      <c r="BBW16" s="104"/>
      <c r="BBX16" s="104"/>
      <c r="BBY16" s="104"/>
      <c r="BBZ16" s="104"/>
      <c r="BCA16" s="104"/>
      <c r="BCB16" s="104"/>
      <c r="BCC16" s="104"/>
      <c r="BCD16" s="104"/>
      <c r="BCE16" s="104"/>
      <c r="BCF16" s="104"/>
      <c r="BCG16" s="104"/>
      <c r="BCH16" s="104"/>
      <c r="BCI16" s="104"/>
      <c r="BCJ16" s="104"/>
      <c r="BCK16" s="104"/>
      <c r="BCL16" s="104"/>
      <c r="BCM16" s="104"/>
      <c r="BCN16" s="104"/>
      <c r="BCO16" s="104"/>
      <c r="BCP16" s="104"/>
      <c r="BCQ16" s="104"/>
      <c r="BCR16" s="104"/>
      <c r="BCS16" s="104"/>
      <c r="BCT16" s="104"/>
      <c r="BCU16" s="104"/>
      <c r="BCV16" s="104"/>
      <c r="BCW16" s="104"/>
      <c r="BCX16" s="104"/>
      <c r="BCY16" s="104"/>
      <c r="BCZ16" s="104"/>
      <c r="BDA16" s="104"/>
      <c r="BDB16" s="104"/>
      <c r="BDC16" s="104"/>
      <c r="BDD16" s="104"/>
      <c r="BDE16" s="104"/>
      <c r="BDF16" s="104"/>
      <c r="BDG16" s="104"/>
      <c r="BDH16" s="104"/>
      <c r="BDI16" s="104"/>
      <c r="BDJ16" s="104"/>
      <c r="BDK16" s="104"/>
      <c r="BDL16" s="104"/>
      <c r="BDM16" s="104"/>
      <c r="BDN16" s="104"/>
      <c r="BDO16" s="104"/>
      <c r="BDP16" s="104"/>
      <c r="BDQ16" s="104"/>
      <c r="BDR16" s="104"/>
      <c r="BDS16" s="104"/>
      <c r="BDT16" s="104"/>
      <c r="BDU16" s="104"/>
      <c r="BDV16" s="104"/>
      <c r="BDW16" s="104"/>
      <c r="BDX16" s="104"/>
      <c r="BDY16" s="104"/>
      <c r="BDZ16" s="104"/>
      <c r="BEA16" s="104"/>
      <c r="BEB16" s="104"/>
      <c r="BEC16" s="104"/>
      <c r="BED16" s="104"/>
      <c r="BEE16" s="104"/>
      <c r="BEF16" s="104"/>
      <c r="BEG16" s="104"/>
      <c r="BEH16" s="104"/>
      <c r="BEI16" s="104"/>
      <c r="BEJ16" s="104"/>
      <c r="BEK16" s="104"/>
      <c r="BEL16" s="104"/>
      <c r="BEM16" s="104"/>
      <c r="BEN16" s="104"/>
      <c r="BEO16" s="104"/>
      <c r="BEP16" s="104"/>
      <c r="BEQ16" s="104"/>
      <c r="BER16" s="104"/>
      <c r="BES16" s="104"/>
      <c r="BET16" s="104"/>
      <c r="BEU16" s="104"/>
      <c r="BEV16" s="104"/>
      <c r="BEW16" s="104"/>
      <c r="BEX16" s="104"/>
      <c r="BEY16" s="104"/>
      <c r="BEZ16" s="104"/>
      <c r="BFA16" s="104"/>
      <c r="BFB16" s="104"/>
      <c r="BFC16" s="104"/>
      <c r="BFD16" s="104"/>
      <c r="BFE16" s="104"/>
      <c r="BFF16" s="104"/>
      <c r="BFG16" s="104"/>
      <c r="BFH16" s="104"/>
      <c r="BFI16" s="104"/>
      <c r="BFJ16" s="104"/>
      <c r="BFK16" s="104"/>
      <c r="BFL16" s="104"/>
      <c r="BFM16" s="104"/>
      <c r="BFN16" s="104"/>
      <c r="BFO16" s="104"/>
      <c r="BFP16" s="104"/>
      <c r="BFQ16" s="104"/>
      <c r="BFR16" s="104"/>
      <c r="BFS16" s="104"/>
      <c r="BFT16" s="104"/>
      <c r="BFU16" s="104"/>
      <c r="BFV16" s="104"/>
      <c r="BFW16" s="104"/>
      <c r="BFX16" s="104"/>
      <c r="BFY16" s="104"/>
      <c r="BFZ16" s="104"/>
      <c r="BGA16" s="104"/>
      <c r="BGB16" s="104"/>
      <c r="BGC16" s="104"/>
      <c r="BGD16" s="104"/>
      <c r="BGE16" s="104"/>
      <c r="BGF16" s="104"/>
      <c r="BGG16" s="104"/>
      <c r="BGH16" s="104"/>
      <c r="BGI16" s="104"/>
      <c r="BGJ16" s="104"/>
      <c r="BGK16" s="104"/>
      <c r="BGL16" s="104"/>
      <c r="BGM16" s="104"/>
      <c r="BGN16" s="104"/>
      <c r="BGO16" s="104"/>
      <c r="BGP16" s="104"/>
      <c r="BGQ16" s="104"/>
      <c r="BGR16" s="104"/>
      <c r="BGS16" s="104"/>
      <c r="BGT16" s="104"/>
      <c r="BGU16" s="104"/>
      <c r="BGV16" s="104"/>
      <c r="BGW16" s="104"/>
      <c r="BGX16" s="104"/>
      <c r="BGY16" s="104"/>
      <c r="BGZ16" s="104"/>
      <c r="BHA16" s="104"/>
      <c r="BHB16" s="104"/>
      <c r="BHC16" s="104"/>
      <c r="BHD16" s="104"/>
      <c r="BHE16" s="104"/>
      <c r="BHF16" s="104"/>
      <c r="BHG16" s="104"/>
      <c r="BHH16" s="104"/>
      <c r="BHI16" s="104"/>
      <c r="BHJ16" s="104"/>
      <c r="BHK16" s="104"/>
      <c r="BHL16" s="104"/>
      <c r="BHM16" s="104"/>
      <c r="BHN16" s="104"/>
      <c r="BHO16" s="104"/>
      <c r="BHP16" s="104"/>
      <c r="BHQ16" s="104"/>
      <c r="BHR16" s="104"/>
      <c r="BHS16" s="104"/>
      <c r="BHT16" s="104"/>
      <c r="BHU16" s="104"/>
      <c r="BHV16" s="104"/>
      <c r="BHW16" s="104"/>
      <c r="BHX16" s="104"/>
      <c r="BHY16" s="104"/>
      <c r="BHZ16" s="104"/>
      <c r="BIA16" s="104"/>
      <c r="BIB16" s="104"/>
      <c r="BIC16" s="104"/>
      <c r="BID16" s="104"/>
      <c r="BIE16" s="104"/>
      <c r="BIF16" s="104"/>
      <c r="BIG16" s="104"/>
      <c r="BIH16" s="104"/>
      <c r="BII16" s="104"/>
      <c r="BIJ16" s="104"/>
      <c r="BIK16" s="104"/>
      <c r="BIL16" s="104"/>
      <c r="BIM16" s="104"/>
      <c r="BIN16" s="104"/>
      <c r="BIO16" s="104"/>
      <c r="BIP16" s="104"/>
      <c r="BIQ16" s="104"/>
      <c r="BIR16" s="104"/>
      <c r="BIS16" s="104"/>
      <c r="BIT16" s="104"/>
      <c r="BIU16" s="104"/>
      <c r="BIV16" s="104"/>
      <c r="BIW16" s="104"/>
      <c r="BIX16" s="104"/>
      <c r="BIY16" s="104"/>
      <c r="BIZ16" s="104"/>
      <c r="BJA16" s="104"/>
      <c r="BJB16" s="104"/>
      <c r="BJC16" s="104"/>
      <c r="BJD16" s="104"/>
      <c r="BJE16" s="104"/>
      <c r="BJF16" s="104"/>
      <c r="BJG16" s="104"/>
      <c r="BJH16" s="104"/>
      <c r="BJI16" s="104"/>
      <c r="BJJ16" s="104"/>
      <c r="BJK16" s="104"/>
      <c r="BJL16" s="104"/>
      <c r="BJM16" s="104"/>
      <c r="BJN16" s="104"/>
      <c r="BJO16" s="104"/>
      <c r="BJP16" s="104"/>
      <c r="BJQ16" s="104"/>
      <c r="BJR16" s="104"/>
      <c r="BJS16" s="104"/>
      <c r="BJT16" s="104"/>
      <c r="BJU16" s="104"/>
      <c r="BJV16" s="104"/>
      <c r="BJW16" s="104"/>
      <c r="BJX16" s="104"/>
      <c r="BJY16" s="104"/>
      <c r="BJZ16" s="104"/>
      <c r="BKA16" s="104"/>
      <c r="BKB16" s="104"/>
      <c r="BKC16" s="104"/>
      <c r="BKD16" s="104"/>
      <c r="BKE16" s="104"/>
      <c r="BKF16" s="104"/>
      <c r="BKG16" s="104"/>
      <c r="BKH16" s="104"/>
      <c r="BKI16" s="104"/>
      <c r="BKJ16" s="104"/>
      <c r="BKK16" s="104"/>
      <c r="BKL16" s="104"/>
      <c r="BKM16" s="104"/>
      <c r="BKN16" s="104"/>
      <c r="BKO16" s="104"/>
      <c r="BKP16" s="104"/>
      <c r="BKQ16" s="104"/>
      <c r="BKR16" s="104"/>
      <c r="BKS16" s="104"/>
      <c r="BKT16" s="104"/>
      <c r="BKU16" s="104"/>
      <c r="BKV16" s="104"/>
      <c r="BKW16" s="104"/>
      <c r="BKX16" s="104"/>
      <c r="BKY16" s="104"/>
      <c r="BKZ16" s="104"/>
      <c r="BLA16" s="104"/>
      <c r="BLB16" s="104"/>
      <c r="BLC16" s="104"/>
      <c r="BLD16" s="104"/>
      <c r="BLE16" s="104"/>
      <c r="BLF16" s="104"/>
      <c r="BLG16" s="104"/>
      <c r="BLH16" s="104"/>
      <c r="BLI16" s="104"/>
      <c r="BLJ16" s="104"/>
      <c r="BLK16" s="104"/>
      <c r="BLL16" s="104"/>
      <c r="BLM16" s="104"/>
      <c r="BLN16" s="104"/>
      <c r="BLO16" s="104"/>
      <c r="BLP16" s="104"/>
      <c r="BLQ16" s="104"/>
      <c r="BLR16" s="104"/>
      <c r="BLS16" s="104"/>
      <c r="BLT16" s="104"/>
      <c r="BLU16" s="104"/>
      <c r="BLV16" s="104"/>
      <c r="BLW16" s="104"/>
      <c r="BLX16" s="104"/>
      <c r="BLY16" s="104"/>
      <c r="BLZ16" s="104"/>
      <c r="BMA16" s="104"/>
      <c r="BMB16" s="104"/>
      <c r="BMC16" s="104"/>
      <c r="BMD16" s="104"/>
      <c r="BME16" s="104"/>
      <c r="BMF16" s="104"/>
      <c r="BMG16" s="104"/>
      <c r="BMH16" s="104"/>
      <c r="BMI16" s="104"/>
      <c r="BMJ16" s="104"/>
      <c r="BMK16" s="104"/>
      <c r="BML16" s="104"/>
      <c r="BMM16" s="104"/>
      <c r="BMN16" s="104"/>
      <c r="BMO16" s="104"/>
      <c r="BMP16" s="104"/>
      <c r="BMQ16" s="104"/>
      <c r="BMR16" s="104"/>
      <c r="BMS16" s="104"/>
      <c r="BMT16" s="104"/>
      <c r="BMU16" s="104"/>
      <c r="BMV16" s="104"/>
      <c r="BMW16" s="104"/>
      <c r="BMX16" s="104"/>
      <c r="BMY16" s="104"/>
      <c r="BMZ16" s="104"/>
      <c r="BNA16" s="104"/>
      <c r="BNB16" s="104"/>
      <c r="BNC16" s="104"/>
      <c r="BND16" s="104"/>
      <c r="BNE16" s="104"/>
      <c r="BNF16" s="104"/>
      <c r="BNG16" s="104"/>
      <c r="BNH16" s="104"/>
      <c r="BNI16" s="104"/>
      <c r="BNJ16" s="104"/>
      <c r="BNK16" s="104"/>
      <c r="BNL16" s="104"/>
      <c r="BNM16" s="104"/>
      <c r="BNN16" s="104"/>
      <c r="BNO16" s="104"/>
      <c r="BNP16" s="104"/>
      <c r="BNQ16" s="104"/>
      <c r="BNR16" s="104"/>
      <c r="BNS16" s="104"/>
      <c r="BNT16" s="104"/>
      <c r="BNU16" s="104"/>
      <c r="BNV16" s="104"/>
      <c r="BNW16" s="104"/>
      <c r="BNX16" s="104"/>
      <c r="BNY16" s="104"/>
      <c r="BNZ16" s="104"/>
      <c r="BOA16" s="104"/>
      <c r="BOB16" s="104"/>
      <c r="BOC16" s="104"/>
      <c r="BOD16" s="104"/>
      <c r="BOE16" s="104"/>
      <c r="BOF16" s="104"/>
      <c r="BOG16" s="104"/>
      <c r="BOH16" s="104"/>
      <c r="BOI16" s="104"/>
      <c r="BOJ16" s="104"/>
      <c r="BOK16" s="104"/>
      <c r="BOL16" s="104"/>
      <c r="BOM16" s="104"/>
      <c r="BON16" s="104"/>
      <c r="BOO16" s="104"/>
      <c r="BOP16" s="104"/>
      <c r="BOQ16" s="104"/>
      <c r="BOR16" s="104"/>
      <c r="BOS16" s="104"/>
      <c r="BOT16" s="104"/>
      <c r="BOU16" s="104"/>
      <c r="BOV16" s="104"/>
      <c r="BOW16" s="104"/>
      <c r="BOX16" s="104"/>
      <c r="BOY16" s="104"/>
      <c r="BOZ16" s="104"/>
      <c r="BPA16" s="104"/>
      <c r="BPB16" s="104"/>
      <c r="BPC16" s="104"/>
      <c r="BPD16" s="104"/>
      <c r="BPE16" s="104"/>
      <c r="BPF16" s="104"/>
      <c r="BPG16" s="104"/>
      <c r="BPH16" s="104"/>
      <c r="BPI16" s="104"/>
      <c r="BPJ16" s="104"/>
      <c r="BPK16" s="104"/>
      <c r="BPL16" s="104"/>
      <c r="BPM16" s="104"/>
      <c r="BPN16" s="104"/>
      <c r="BPO16" s="104"/>
      <c r="BPP16" s="104"/>
      <c r="BPQ16" s="104"/>
      <c r="BPR16" s="104"/>
      <c r="BPS16" s="104"/>
      <c r="BPT16" s="104"/>
      <c r="BPU16" s="104"/>
      <c r="BPV16" s="104"/>
      <c r="BPW16" s="104"/>
      <c r="BPX16" s="104"/>
      <c r="BPY16" s="104"/>
      <c r="BPZ16" s="104"/>
      <c r="BQA16" s="104"/>
      <c r="BQB16" s="104"/>
      <c r="BQC16" s="104"/>
      <c r="BQD16" s="104"/>
      <c r="BQE16" s="104"/>
      <c r="BQF16" s="104"/>
      <c r="BQG16" s="104"/>
      <c r="BQH16" s="104"/>
      <c r="BQI16" s="104"/>
      <c r="BQJ16" s="104"/>
      <c r="BQK16" s="104"/>
      <c r="BQL16" s="104"/>
      <c r="BQM16" s="104"/>
      <c r="BQN16" s="104"/>
      <c r="BQO16" s="104"/>
      <c r="BQP16" s="104"/>
      <c r="BQQ16" s="104"/>
      <c r="BQR16" s="104"/>
      <c r="BQS16" s="104"/>
      <c r="BQT16" s="104"/>
      <c r="BQU16" s="104"/>
      <c r="BQV16" s="104"/>
      <c r="BQW16" s="104"/>
      <c r="BQX16" s="104"/>
      <c r="BQY16" s="104"/>
      <c r="BQZ16" s="104"/>
      <c r="BRA16" s="104"/>
      <c r="BRB16" s="104"/>
      <c r="BRC16" s="104"/>
      <c r="BRD16" s="104"/>
      <c r="BRE16" s="104"/>
      <c r="BRF16" s="104"/>
      <c r="BRG16" s="104"/>
      <c r="BRH16" s="104"/>
      <c r="BRI16" s="104"/>
      <c r="BRJ16" s="104"/>
      <c r="BRK16" s="104"/>
      <c r="BRL16" s="104"/>
      <c r="BRM16" s="104"/>
      <c r="BRN16" s="104"/>
      <c r="BRO16" s="104"/>
      <c r="BRP16" s="104"/>
      <c r="BRQ16" s="104"/>
      <c r="BRR16" s="104"/>
      <c r="BRS16" s="104"/>
      <c r="BRT16" s="104"/>
      <c r="BRU16" s="104"/>
      <c r="BRV16" s="104"/>
      <c r="BRW16" s="104"/>
      <c r="BRX16" s="104"/>
      <c r="BRY16" s="104"/>
      <c r="BRZ16" s="104"/>
      <c r="BSA16" s="104"/>
      <c r="BSB16" s="104"/>
      <c r="BSC16" s="104"/>
      <c r="BSD16" s="104"/>
      <c r="BSE16" s="104"/>
      <c r="BSF16" s="104"/>
      <c r="BSG16" s="104"/>
      <c r="BSH16" s="104"/>
      <c r="BSI16" s="104"/>
      <c r="BSJ16" s="104"/>
      <c r="BSK16" s="104"/>
      <c r="BSL16" s="104"/>
      <c r="BSM16" s="104"/>
      <c r="BSN16" s="104"/>
      <c r="BSO16" s="104"/>
      <c r="BSP16" s="104"/>
      <c r="BSQ16" s="104"/>
      <c r="BSR16" s="104"/>
      <c r="BSS16" s="104"/>
      <c r="BST16" s="104"/>
      <c r="BSU16" s="104"/>
      <c r="BSV16" s="104"/>
      <c r="BSW16" s="104"/>
      <c r="BSX16" s="104"/>
      <c r="BSY16" s="104"/>
      <c r="BSZ16" s="104"/>
      <c r="BTA16" s="104"/>
      <c r="BTB16" s="104"/>
      <c r="BTC16" s="104"/>
      <c r="BTD16" s="104"/>
      <c r="BTE16" s="104"/>
      <c r="BTF16" s="104"/>
      <c r="BTG16" s="104"/>
      <c r="BTH16" s="104"/>
      <c r="BTI16" s="104"/>
      <c r="BTJ16" s="104"/>
      <c r="BTK16" s="104"/>
      <c r="BTL16" s="104"/>
      <c r="BTM16" s="104"/>
      <c r="BTN16" s="104"/>
      <c r="BTO16" s="104"/>
      <c r="BTP16" s="104"/>
      <c r="BTQ16" s="104"/>
      <c r="BTR16" s="104"/>
      <c r="BTS16" s="104"/>
      <c r="BTT16" s="104"/>
      <c r="BTU16" s="104"/>
      <c r="BTV16" s="104"/>
      <c r="BTW16" s="104"/>
      <c r="BTX16" s="104"/>
      <c r="BTY16" s="104"/>
      <c r="BTZ16" s="104"/>
      <c r="BUA16" s="104"/>
      <c r="BUB16" s="104"/>
      <c r="BUC16" s="104"/>
      <c r="BUD16" s="104"/>
      <c r="BUE16" s="104"/>
      <c r="BUF16" s="104"/>
      <c r="BUG16" s="104"/>
      <c r="BUH16" s="104"/>
      <c r="BUI16" s="104"/>
      <c r="BUJ16" s="104"/>
      <c r="BUK16" s="104"/>
      <c r="BUL16" s="104"/>
      <c r="BUM16" s="104"/>
      <c r="BUN16" s="104"/>
      <c r="BUO16" s="104"/>
      <c r="BUP16" s="104"/>
      <c r="BUQ16" s="104"/>
      <c r="BUR16" s="104"/>
      <c r="BUS16" s="104"/>
      <c r="BUT16" s="104"/>
      <c r="BUU16" s="104"/>
      <c r="BUV16" s="104"/>
      <c r="BUW16" s="104"/>
      <c r="BUX16" s="104"/>
      <c r="BUY16" s="104"/>
      <c r="BUZ16" s="104"/>
      <c r="BVA16" s="104"/>
      <c r="BVB16" s="104"/>
      <c r="BVC16" s="104"/>
      <c r="BVD16" s="104"/>
      <c r="BVE16" s="104"/>
      <c r="BVF16" s="104"/>
      <c r="BVG16" s="104"/>
      <c r="BVH16" s="104"/>
      <c r="BVI16" s="104"/>
      <c r="BVJ16" s="104"/>
      <c r="BVK16" s="104"/>
      <c r="BVL16" s="104"/>
      <c r="BVM16" s="104"/>
      <c r="BVN16" s="104"/>
      <c r="BVO16" s="104"/>
      <c r="BVP16" s="104"/>
      <c r="BVQ16" s="104"/>
      <c r="BVR16" s="104"/>
      <c r="BVS16" s="104"/>
      <c r="BVT16" s="104"/>
      <c r="BVU16" s="104"/>
      <c r="BVV16" s="104"/>
      <c r="BVW16" s="104"/>
      <c r="BVX16" s="104"/>
      <c r="BVY16" s="104"/>
      <c r="BVZ16" s="104"/>
      <c r="BWA16" s="104"/>
      <c r="BWB16" s="104"/>
      <c r="BWC16" s="104"/>
      <c r="BWD16" s="104"/>
      <c r="BWE16" s="104"/>
      <c r="BWF16" s="104"/>
      <c r="BWG16" s="104"/>
      <c r="BWH16" s="104"/>
      <c r="BWI16" s="104"/>
      <c r="BWJ16" s="104"/>
      <c r="BWK16" s="104"/>
      <c r="BWL16" s="104"/>
      <c r="BWM16" s="104"/>
      <c r="BWN16" s="104"/>
      <c r="BWO16" s="104"/>
      <c r="BWP16" s="104"/>
      <c r="BWQ16" s="104"/>
      <c r="BWR16" s="104"/>
      <c r="BWS16" s="104"/>
      <c r="BWT16" s="104"/>
      <c r="BWU16" s="104"/>
      <c r="BWV16" s="104"/>
      <c r="BWW16" s="104"/>
      <c r="BWX16" s="104"/>
      <c r="BWY16" s="104"/>
      <c r="BWZ16" s="104"/>
      <c r="BXA16" s="104"/>
      <c r="BXB16" s="104"/>
      <c r="BXC16" s="104"/>
      <c r="BXD16" s="104"/>
      <c r="BXE16" s="104"/>
      <c r="BXF16" s="104"/>
      <c r="BXG16" s="104"/>
      <c r="BXH16" s="104"/>
      <c r="BXI16" s="104"/>
      <c r="BXJ16" s="104"/>
      <c r="BXK16" s="104"/>
      <c r="BXL16" s="104"/>
      <c r="BXM16" s="104"/>
      <c r="BXN16" s="104"/>
      <c r="BXO16" s="104"/>
      <c r="BXP16" s="104"/>
      <c r="BXQ16" s="104"/>
      <c r="BXR16" s="104"/>
      <c r="BXS16" s="104"/>
      <c r="BXT16" s="104"/>
      <c r="BXU16" s="104"/>
      <c r="BXV16" s="104"/>
      <c r="BXW16" s="104"/>
      <c r="BXX16" s="104"/>
      <c r="BXY16" s="104"/>
      <c r="BXZ16" s="104"/>
      <c r="BYA16" s="104"/>
      <c r="BYB16" s="104"/>
      <c r="BYC16" s="104"/>
      <c r="BYD16" s="104"/>
      <c r="BYE16" s="104"/>
      <c r="BYF16" s="104"/>
      <c r="BYG16" s="104"/>
      <c r="BYH16" s="104"/>
      <c r="BYI16" s="104"/>
      <c r="BYJ16" s="104"/>
      <c r="BYK16" s="104"/>
      <c r="BYL16" s="104"/>
      <c r="BYM16" s="104"/>
      <c r="BYN16" s="104"/>
      <c r="BYO16" s="104"/>
      <c r="BYP16" s="104"/>
      <c r="BYQ16" s="104"/>
      <c r="BYR16" s="104"/>
      <c r="BYS16" s="104"/>
      <c r="BYT16" s="104"/>
      <c r="BYU16" s="104"/>
      <c r="BYV16" s="104"/>
      <c r="BYW16" s="104"/>
      <c r="BYX16" s="104"/>
      <c r="BYY16" s="104"/>
      <c r="BYZ16" s="104"/>
      <c r="BZA16" s="104"/>
      <c r="BZB16" s="104"/>
      <c r="BZC16" s="104"/>
      <c r="BZD16" s="104"/>
      <c r="BZE16" s="104"/>
      <c r="BZF16" s="104"/>
      <c r="BZG16" s="104"/>
      <c r="BZH16" s="104"/>
      <c r="BZI16" s="104"/>
      <c r="BZJ16" s="104"/>
      <c r="BZK16" s="104"/>
      <c r="BZL16" s="104"/>
      <c r="BZM16" s="104"/>
      <c r="BZN16" s="104"/>
      <c r="BZO16" s="104"/>
      <c r="BZP16" s="104"/>
      <c r="BZQ16" s="104"/>
      <c r="BZR16" s="104"/>
      <c r="BZS16" s="104"/>
      <c r="BZT16" s="104"/>
      <c r="BZU16" s="104"/>
      <c r="BZV16" s="104"/>
      <c r="BZW16" s="104"/>
      <c r="BZX16" s="104"/>
      <c r="BZY16" s="104"/>
      <c r="BZZ16" s="104"/>
      <c r="CAA16" s="104"/>
      <c r="CAB16" s="104"/>
      <c r="CAC16" s="104"/>
      <c r="CAD16" s="104"/>
      <c r="CAE16" s="104"/>
      <c r="CAF16" s="104"/>
      <c r="CAG16" s="104"/>
      <c r="CAH16" s="104"/>
      <c r="CAI16" s="104"/>
      <c r="CAJ16" s="104"/>
      <c r="CAK16" s="104"/>
      <c r="CAL16" s="104"/>
      <c r="CAM16" s="104"/>
      <c r="CAN16" s="104"/>
      <c r="CAO16" s="104"/>
      <c r="CAP16" s="104"/>
      <c r="CAQ16" s="104"/>
      <c r="CAR16" s="104"/>
      <c r="CAS16" s="104"/>
      <c r="CAT16" s="104"/>
      <c r="CAU16" s="104"/>
      <c r="CAV16" s="104"/>
      <c r="CAW16" s="104"/>
      <c r="CAX16" s="104"/>
      <c r="CAY16" s="104"/>
      <c r="CAZ16" s="104"/>
      <c r="CBA16" s="104"/>
      <c r="CBB16" s="104"/>
      <c r="CBC16" s="104"/>
      <c r="CBD16" s="104"/>
      <c r="CBE16" s="104"/>
      <c r="CBF16" s="104"/>
      <c r="CBG16" s="104"/>
      <c r="CBH16" s="104"/>
      <c r="CBI16" s="104"/>
      <c r="CBJ16" s="104"/>
      <c r="CBK16" s="104"/>
      <c r="CBL16" s="104"/>
      <c r="CBM16" s="104"/>
      <c r="CBN16" s="104"/>
      <c r="CBO16" s="104"/>
      <c r="CBP16" s="104"/>
      <c r="CBQ16" s="104"/>
      <c r="CBR16" s="104"/>
      <c r="CBS16" s="104"/>
      <c r="CBT16" s="104"/>
      <c r="CBU16" s="104"/>
      <c r="CBV16" s="104"/>
      <c r="CBW16" s="104"/>
      <c r="CBX16" s="104"/>
      <c r="CBY16" s="104"/>
      <c r="CBZ16" s="104"/>
      <c r="CCA16" s="104"/>
      <c r="CCB16" s="104"/>
      <c r="CCC16" s="104"/>
      <c r="CCD16" s="104"/>
      <c r="CCE16" s="104"/>
      <c r="CCF16" s="104"/>
      <c r="CCG16" s="104"/>
      <c r="CCH16" s="104"/>
      <c r="CCI16" s="104"/>
      <c r="CCJ16" s="104"/>
      <c r="CCK16" s="104"/>
      <c r="CCL16" s="104"/>
      <c r="CCM16" s="104"/>
      <c r="CCN16" s="104"/>
      <c r="CCO16" s="104"/>
      <c r="CCP16" s="104"/>
      <c r="CCQ16" s="104"/>
      <c r="CCR16" s="104"/>
      <c r="CCS16" s="104"/>
      <c r="CCT16" s="104"/>
      <c r="CCU16" s="104"/>
      <c r="CCV16" s="104"/>
      <c r="CCW16" s="104"/>
      <c r="CCX16" s="104"/>
      <c r="CCY16" s="104"/>
      <c r="CCZ16" s="104"/>
      <c r="CDA16" s="104"/>
      <c r="CDB16" s="104"/>
      <c r="CDC16" s="104"/>
      <c r="CDD16" s="104"/>
      <c r="CDE16" s="104"/>
      <c r="CDF16" s="104"/>
      <c r="CDG16" s="104"/>
      <c r="CDH16" s="104"/>
      <c r="CDI16" s="104"/>
      <c r="CDJ16" s="104"/>
      <c r="CDK16" s="104"/>
      <c r="CDL16" s="104"/>
      <c r="CDM16" s="104"/>
      <c r="CDN16" s="104"/>
      <c r="CDO16" s="104"/>
      <c r="CDP16" s="104"/>
      <c r="CDQ16" s="104"/>
      <c r="CDR16" s="104"/>
      <c r="CDS16" s="104"/>
      <c r="CDT16" s="104"/>
      <c r="CDU16" s="104"/>
      <c r="CDV16" s="104"/>
      <c r="CDW16" s="104"/>
      <c r="CDX16" s="104"/>
      <c r="CDY16" s="104"/>
      <c r="CDZ16" s="104"/>
      <c r="CEA16" s="104"/>
      <c r="CEB16" s="104"/>
      <c r="CEC16" s="104"/>
      <c r="CED16" s="104"/>
      <c r="CEE16" s="104"/>
      <c r="CEF16" s="104"/>
      <c r="CEG16" s="104"/>
      <c r="CEH16" s="104"/>
      <c r="CEI16" s="104"/>
      <c r="CEJ16" s="104"/>
      <c r="CEK16" s="104"/>
      <c r="CEL16" s="104"/>
      <c r="CEM16" s="104"/>
      <c r="CEN16" s="104"/>
      <c r="CEO16" s="104"/>
      <c r="CEP16" s="104"/>
      <c r="CEQ16" s="104"/>
      <c r="CER16" s="104"/>
      <c r="CES16" s="104"/>
      <c r="CET16" s="104"/>
      <c r="CEU16" s="104"/>
      <c r="CEV16" s="104"/>
      <c r="CEW16" s="104"/>
      <c r="CEX16" s="104"/>
      <c r="CEY16" s="104"/>
      <c r="CEZ16" s="104"/>
      <c r="CFA16" s="104"/>
      <c r="CFB16" s="104"/>
      <c r="CFC16" s="104"/>
      <c r="CFD16" s="104"/>
      <c r="CFE16" s="104"/>
      <c r="CFF16" s="104"/>
      <c r="CFG16" s="104"/>
      <c r="CFH16" s="104"/>
      <c r="CFI16" s="104"/>
      <c r="CFJ16" s="104"/>
      <c r="CFK16" s="104"/>
      <c r="CFL16" s="104"/>
      <c r="CFM16" s="104"/>
      <c r="CFN16" s="104"/>
      <c r="CFO16" s="104"/>
      <c r="CFP16" s="104"/>
      <c r="CFQ16" s="104"/>
      <c r="CFR16" s="104"/>
      <c r="CFS16" s="104"/>
      <c r="CFT16" s="104"/>
      <c r="CFU16" s="104"/>
      <c r="CFV16" s="104"/>
      <c r="CFW16" s="104"/>
      <c r="CFX16" s="104"/>
      <c r="CFY16" s="104"/>
      <c r="CFZ16" s="104"/>
      <c r="CGA16" s="104"/>
      <c r="CGB16" s="104"/>
      <c r="CGC16" s="104"/>
      <c r="CGD16" s="104"/>
      <c r="CGE16" s="104"/>
      <c r="CGF16" s="104"/>
      <c r="CGG16" s="104"/>
      <c r="CGH16" s="104"/>
      <c r="CGI16" s="104"/>
      <c r="CGJ16" s="104"/>
      <c r="CGK16" s="104"/>
      <c r="CGL16" s="104"/>
      <c r="CGM16" s="104"/>
      <c r="CGN16" s="104"/>
      <c r="CGO16" s="104"/>
      <c r="CGP16" s="104"/>
      <c r="CGQ16" s="104"/>
      <c r="CGR16" s="104"/>
      <c r="CGS16" s="104"/>
      <c r="CGT16" s="104"/>
      <c r="CGU16" s="104"/>
      <c r="CGV16" s="104"/>
      <c r="CGW16" s="104"/>
      <c r="CGX16" s="104"/>
      <c r="CGY16" s="104"/>
      <c r="CGZ16" s="104"/>
      <c r="CHA16" s="104"/>
      <c r="CHB16" s="104"/>
      <c r="CHC16" s="104"/>
      <c r="CHD16" s="104"/>
      <c r="CHE16" s="104"/>
      <c r="CHF16" s="104"/>
      <c r="CHG16" s="104"/>
      <c r="CHH16" s="104"/>
      <c r="CHI16" s="104"/>
      <c r="CHJ16" s="104"/>
      <c r="CHK16" s="104"/>
      <c r="CHL16" s="104"/>
      <c r="CHM16" s="104"/>
      <c r="CHN16" s="104"/>
      <c r="CHO16" s="104"/>
      <c r="CHP16" s="104"/>
      <c r="CHQ16" s="104"/>
      <c r="CHR16" s="104"/>
      <c r="CHS16" s="104"/>
      <c r="CHT16" s="104"/>
      <c r="CHU16" s="104"/>
      <c r="CHV16" s="104"/>
      <c r="CHW16" s="104"/>
      <c r="CHX16" s="104"/>
      <c r="CHY16" s="104"/>
      <c r="CHZ16" s="104"/>
      <c r="CIA16" s="104"/>
      <c r="CIB16" s="104"/>
      <c r="CIC16" s="104"/>
      <c r="CID16" s="104"/>
      <c r="CIE16" s="104"/>
      <c r="CIF16" s="104"/>
      <c r="CIG16" s="104"/>
      <c r="CIH16" s="104"/>
      <c r="CII16" s="104"/>
      <c r="CIJ16" s="104"/>
      <c r="CIK16" s="104"/>
      <c r="CIL16" s="104"/>
      <c r="CIM16" s="104"/>
      <c r="CIN16" s="104"/>
      <c r="CIO16" s="104"/>
      <c r="CIP16" s="104"/>
      <c r="CIQ16" s="104"/>
      <c r="CIR16" s="104"/>
      <c r="CIS16" s="104"/>
      <c r="CIT16" s="104"/>
      <c r="CIU16" s="104"/>
      <c r="CIV16" s="104"/>
      <c r="CIW16" s="104"/>
      <c r="CIX16" s="104"/>
      <c r="CIY16" s="104"/>
      <c r="CIZ16" s="104"/>
      <c r="CJA16" s="104"/>
      <c r="CJB16" s="104"/>
      <c r="CJC16" s="104"/>
      <c r="CJD16" s="104"/>
      <c r="CJE16" s="104"/>
      <c r="CJF16" s="104"/>
      <c r="CJG16" s="104"/>
      <c r="CJH16" s="104"/>
      <c r="CJI16" s="104"/>
      <c r="CJJ16" s="104"/>
      <c r="CJK16" s="104"/>
      <c r="CJL16" s="104"/>
      <c r="CJM16" s="104"/>
      <c r="CJN16" s="104"/>
      <c r="CJO16" s="104"/>
      <c r="CJP16" s="104"/>
      <c r="CJQ16" s="104"/>
      <c r="CJR16" s="104"/>
      <c r="CJS16" s="104"/>
      <c r="CJT16" s="104"/>
      <c r="CJU16" s="104"/>
      <c r="CJV16" s="104"/>
      <c r="CJW16" s="104"/>
      <c r="CJX16" s="104"/>
      <c r="CJY16" s="104"/>
      <c r="CJZ16" s="104"/>
      <c r="CKA16" s="104"/>
      <c r="CKB16" s="104"/>
      <c r="CKC16" s="104"/>
      <c r="CKD16" s="104"/>
      <c r="CKE16" s="104"/>
      <c r="CKF16" s="104"/>
      <c r="CKG16" s="104"/>
      <c r="CKH16" s="104"/>
      <c r="CKI16" s="104"/>
      <c r="CKJ16" s="104"/>
      <c r="CKK16" s="104"/>
      <c r="CKL16" s="104"/>
      <c r="CKM16" s="104"/>
      <c r="CKN16" s="104"/>
      <c r="CKO16" s="104"/>
      <c r="CKP16" s="104"/>
      <c r="CKQ16" s="104"/>
      <c r="CKR16" s="104"/>
      <c r="CKS16" s="104"/>
      <c r="CKT16" s="104"/>
      <c r="CKU16" s="104"/>
      <c r="CKV16" s="104"/>
      <c r="CKW16" s="104"/>
      <c r="CKX16" s="104"/>
      <c r="CKY16" s="104"/>
      <c r="CKZ16" s="104"/>
      <c r="CLA16" s="104"/>
      <c r="CLB16" s="104"/>
      <c r="CLC16" s="104"/>
      <c r="CLD16" s="104"/>
      <c r="CLE16" s="104"/>
      <c r="CLF16" s="104"/>
      <c r="CLG16" s="104"/>
      <c r="CLH16" s="104"/>
      <c r="CLI16" s="104"/>
      <c r="CLJ16" s="104"/>
      <c r="CLK16" s="104"/>
      <c r="CLL16" s="104"/>
      <c r="CLM16" s="104"/>
      <c r="CLN16" s="104"/>
      <c r="CLO16" s="104"/>
      <c r="CLP16" s="104"/>
      <c r="CLQ16" s="104"/>
      <c r="CLR16" s="104"/>
      <c r="CLS16" s="104"/>
      <c r="CLT16" s="104"/>
      <c r="CLU16" s="104"/>
      <c r="CLV16" s="104"/>
      <c r="CLW16" s="104"/>
      <c r="CLX16" s="104"/>
      <c r="CLY16" s="104"/>
      <c r="CLZ16" s="104"/>
      <c r="CMA16" s="104"/>
      <c r="CMB16" s="104"/>
      <c r="CMC16" s="104"/>
      <c r="CMD16" s="104"/>
      <c r="CME16" s="104"/>
      <c r="CMF16" s="104"/>
      <c r="CMG16" s="104"/>
      <c r="CMH16" s="104"/>
      <c r="CMI16" s="104"/>
      <c r="CMJ16" s="104"/>
      <c r="CMK16" s="104"/>
      <c r="CML16" s="104"/>
      <c r="CMM16" s="104"/>
      <c r="CMN16" s="104"/>
      <c r="CMO16" s="104"/>
      <c r="CMP16" s="104"/>
      <c r="CMQ16" s="104"/>
      <c r="CMR16" s="104"/>
      <c r="CMS16" s="104"/>
      <c r="CMT16" s="104"/>
      <c r="CMU16" s="104"/>
      <c r="CMV16" s="104"/>
      <c r="CMW16" s="104"/>
      <c r="CMX16" s="104"/>
      <c r="CMY16" s="104"/>
      <c r="CMZ16" s="104"/>
      <c r="CNA16" s="104"/>
      <c r="CNB16" s="104"/>
      <c r="CNC16" s="104"/>
      <c r="CND16" s="104"/>
      <c r="CNE16" s="104"/>
      <c r="CNF16" s="104"/>
      <c r="CNG16" s="104"/>
      <c r="CNH16" s="104"/>
      <c r="CNI16" s="104"/>
      <c r="CNJ16" s="104"/>
      <c r="CNK16" s="104"/>
      <c r="CNL16" s="104"/>
      <c r="CNM16" s="104"/>
      <c r="CNN16" s="104"/>
      <c r="CNO16" s="104"/>
      <c r="CNP16" s="104"/>
      <c r="CNQ16" s="104"/>
      <c r="CNR16" s="104"/>
      <c r="CNS16" s="104"/>
      <c r="CNT16" s="104"/>
      <c r="CNU16" s="104"/>
      <c r="CNV16" s="104"/>
      <c r="CNW16" s="104"/>
      <c r="CNX16" s="104"/>
      <c r="CNY16" s="104"/>
      <c r="CNZ16" s="104"/>
      <c r="COA16" s="104"/>
      <c r="COB16" s="104"/>
      <c r="COC16" s="104"/>
      <c r="COD16" s="104"/>
      <c r="COE16" s="104"/>
      <c r="COF16" s="104"/>
      <c r="COG16" s="104"/>
      <c r="COH16" s="104"/>
      <c r="COI16" s="104"/>
      <c r="COJ16" s="104"/>
      <c r="COK16" s="104"/>
      <c r="COL16" s="104"/>
      <c r="COM16" s="104"/>
      <c r="CON16" s="104"/>
      <c r="COO16" s="104"/>
      <c r="COP16" s="104"/>
      <c r="COQ16" s="104"/>
      <c r="COR16" s="104"/>
      <c r="COS16" s="104"/>
      <c r="COT16" s="104"/>
      <c r="COU16" s="104"/>
      <c r="COV16" s="104"/>
      <c r="COW16" s="104"/>
      <c r="COX16" s="104"/>
      <c r="COY16" s="104"/>
      <c r="COZ16" s="104"/>
      <c r="CPA16" s="104"/>
      <c r="CPB16" s="104"/>
      <c r="CPC16" s="104"/>
      <c r="CPD16" s="104"/>
      <c r="CPE16" s="104"/>
      <c r="CPF16" s="104"/>
      <c r="CPG16" s="104"/>
      <c r="CPH16" s="104"/>
      <c r="CPI16" s="104"/>
      <c r="CPJ16" s="104"/>
      <c r="CPK16" s="104"/>
      <c r="CPL16" s="104"/>
      <c r="CPM16" s="104"/>
      <c r="CPN16" s="104"/>
      <c r="CPO16" s="104"/>
      <c r="CPP16" s="104"/>
      <c r="CPQ16" s="104"/>
      <c r="CPR16" s="104"/>
      <c r="CPS16" s="104"/>
      <c r="CPT16" s="104"/>
      <c r="CPU16" s="104"/>
      <c r="CPV16" s="104"/>
      <c r="CPW16" s="104"/>
      <c r="CPX16" s="104"/>
      <c r="CPY16" s="104"/>
      <c r="CPZ16" s="104"/>
      <c r="CQA16" s="104"/>
      <c r="CQB16" s="104"/>
      <c r="CQC16" s="104"/>
      <c r="CQD16" s="104"/>
      <c r="CQE16" s="104"/>
      <c r="CQF16" s="104"/>
      <c r="CQG16" s="104"/>
      <c r="CQH16" s="104"/>
      <c r="CQI16" s="104"/>
      <c r="CQJ16" s="104"/>
      <c r="CQK16" s="104"/>
      <c r="CQL16" s="104"/>
      <c r="CQM16" s="104"/>
      <c r="CQN16" s="104"/>
      <c r="CQO16" s="104"/>
      <c r="CQP16" s="104"/>
      <c r="CQQ16" s="104"/>
      <c r="CQR16" s="104"/>
      <c r="CQS16" s="104"/>
      <c r="CQT16" s="104"/>
      <c r="CQU16" s="104"/>
      <c r="CQV16" s="104"/>
      <c r="CQW16" s="104"/>
      <c r="CQX16" s="104"/>
      <c r="CQY16" s="104"/>
      <c r="CQZ16" s="104"/>
      <c r="CRA16" s="104"/>
      <c r="CRB16" s="104"/>
      <c r="CRC16" s="104"/>
      <c r="CRD16" s="104"/>
      <c r="CRE16" s="104"/>
      <c r="CRF16" s="104"/>
      <c r="CRG16" s="104"/>
      <c r="CRH16" s="104"/>
      <c r="CRI16" s="104"/>
      <c r="CRJ16" s="104"/>
      <c r="CRK16" s="104"/>
      <c r="CRL16" s="104"/>
      <c r="CRM16" s="104"/>
      <c r="CRN16" s="104"/>
      <c r="CRO16" s="104"/>
      <c r="CRP16" s="104"/>
      <c r="CRQ16" s="104"/>
      <c r="CRR16" s="104"/>
      <c r="CRS16" s="104"/>
      <c r="CRT16" s="104"/>
      <c r="CRU16" s="104"/>
      <c r="CRV16" s="104"/>
      <c r="CRW16" s="104"/>
      <c r="CRX16" s="104"/>
      <c r="CRY16" s="104"/>
      <c r="CRZ16" s="104"/>
      <c r="CSA16" s="104"/>
      <c r="CSB16" s="104"/>
      <c r="CSC16" s="104"/>
      <c r="CSD16" s="104"/>
      <c r="CSE16" s="104"/>
      <c r="CSF16" s="104"/>
      <c r="CSG16" s="104"/>
      <c r="CSH16" s="104"/>
      <c r="CSI16" s="104"/>
      <c r="CSJ16" s="104"/>
      <c r="CSK16" s="104"/>
      <c r="CSL16" s="104"/>
      <c r="CSM16" s="104"/>
      <c r="CSN16" s="104"/>
      <c r="CSO16" s="104"/>
      <c r="CSP16" s="104"/>
      <c r="CSQ16" s="104"/>
      <c r="CSR16" s="104"/>
      <c r="CSS16" s="104"/>
      <c r="CST16" s="104"/>
      <c r="CSU16" s="104"/>
      <c r="CSV16" s="104"/>
      <c r="CSW16" s="104"/>
      <c r="CSX16" s="104"/>
      <c r="CSY16" s="104"/>
      <c r="CSZ16" s="104"/>
      <c r="CTA16" s="104"/>
      <c r="CTB16" s="104"/>
      <c r="CTC16" s="104"/>
      <c r="CTD16" s="104"/>
      <c r="CTE16" s="104"/>
      <c r="CTF16" s="104"/>
      <c r="CTG16" s="104"/>
      <c r="CTH16" s="104"/>
      <c r="CTI16" s="104"/>
      <c r="CTJ16" s="104"/>
      <c r="CTK16" s="104"/>
      <c r="CTL16" s="104"/>
      <c r="CTM16" s="104"/>
      <c r="CTN16" s="104"/>
      <c r="CTO16" s="104"/>
      <c r="CTP16" s="104"/>
      <c r="CTQ16" s="104"/>
      <c r="CTR16" s="104"/>
      <c r="CTS16" s="104"/>
      <c r="CTT16" s="104"/>
      <c r="CTU16" s="104"/>
      <c r="CTV16" s="104"/>
      <c r="CTW16" s="104"/>
      <c r="CTX16" s="104"/>
      <c r="CTY16" s="104"/>
      <c r="CTZ16" s="104"/>
      <c r="CUA16" s="104"/>
      <c r="CUB16" s="104"/>
      <c r="CUC16" s="104"/>
      <c r="CUD16" s="104"/>
      <c r="CUE16" s="104"/>
      <c r="CUF16" s="104"/>
      <c r="CUG16" s="104"/>
      <c r="CUH16" s="104"/>
      <c r="CUI16" s="104"/>
      <c r="CUJ16" s="104"/>
      <c r="CUK16" s="104"/>
      <c r="CUL16" s="104"/>
      <c r="CUM16" s="104"/>
      <c r="CUN16" s="104"/>
      <c r="CUO16" s="104"/>
      <c r="CUP16" s="104"/>
      <c r="CUQ16" s="104"/>
      <c r="CUR16" s="104"/>
      <c r="CUS16" s="104"/>
      <c r="CUT16" s="104"/>
      <c r="CUU16" s="104"/>
      <c r="CUV16" s="104"/>
      <c r="CUW16" s="104"/>
      <c r="CUX16" s="104"/>
      <c r="CUY16" s="104"/>
      <c r="CUZ16" s="104"/>
      <c r="CVA16" s="104"/>
      <c r="CVB16" s="104"/>
      <c r="CVC16" s="104"/>
      <c r="CVD16" s="104"/>
      <c r="CVE16" s="104"/>
      <c r="CVF16" s="104"/>
      <c r="CVG16" s="104"/>
      <c r="CVH16" s="104"/>
      <c r="CVI16" s="104"/>
      <c r="CVJ16" s="104"/>
      <c r="CVK16" s="104"/>
      <c r="CVL16" s="104"/>
      <c r="CVM16" s="104"/>
      <c r="CVN16" s="104"/>
      <c r="CVO16" s="104"/>
      <c r="CVP16" s="104"/>
      <c r="CVQ16" s="104"/>
      <c r="CVR16" s="104"/>
      <c r="CVS16" s="104"/>
      <c r="CVT16" s="104"/>
      <c r="CVU16" s="104"/>
      <c r="CVV16" s="104"/>
      <c r="CVW16" s="104"/>
      <c r="CVX16" s="104"/>
      <c r="CVY16" s="104"/>
      <c r="CVZ16" s="104"/>
      <c r="CWA16" s="104"/>
      <c r="CWB16" s="104"/>
      <c r="CWC16" s="104"/>
      <c r="CWD16" s="104"/>
      <c r="CWE16" s="104"/>
      <c r="CWF16" s="104"/>
      <c r="CWG16" s="104"/>
      <c r="CWH16" s="104"/>
      <c r="CWI16" s="104"/>
      <c r="CWJ16" s="104"/>
      <c r="CWK16" s="104"/>
      <c r="CWL16" s="104"/>
      <c r="CWM16" s="104"/>
      <c r="CWN16" s="104"/>
      <c r="CWO16" s="104"/>
      <c r="CWP16" s="104"/>
      <c r="CWQ16" s="104"/>
      <c r="CWR16" s="104"/>
      <c r="CWS16" s="104"/>
      <c r="CWT16" s="104"/>
      <c r="CWU16" s="104"/>
      <c r="CWV16" s="104"/>
      <c r="CWW16" s="104"/>
      <c r="CWX16" s="104"/>
      <c r="CWY16" s="104"/>
      <c r="CWZ16" s="104"/>
      <c r="CXA16" s="104"/>
      <c r="CXB16" s="104"/>
      <c r="CXC16" s="104"/>
      <c r="CXD16" s="104"/>
      <c r="CXE16" s="104"/>
      <c r="CXF16" s="104"/>
      <c r="CXG16" s="104"/>
      <c r="CXH16" s="104"/>
      <c r="CXI16" s="104"/>
      <c r="CXJ16" s="104"/>
      <c r="CXK16" s="104"/>
      <c r="CXL16" s="104"/>
      <c r="CXM16" s="104"/>
      <c r="CXN16" s="104"/>
      <c r="CXO16" s="104"/>
      <c r="CXP16" s="104"/>
      <c r="CXQ16" s="104"/>
      <c r="CXR16" s="104"/>
      <c r="CXS16" s="104"/>
      <c r="CXT16" s="104"/>
      <c r="CXU16" s="104"/>
      <c r="CXV16" s="104"/>
      <c r="CXW16" s="104"/>
      <c r="CXX16" s="104"/>
      <c r="CXY16" s="104"/>
      <c r="CXZ16" s="104"/>
      <c r="CYA16" s="104"/>
      <c r="CYB16" s="104"/>
      <c r="CYC16" s="104"/>
      <c r="CYD16" s="104"/>
      <c r="CYE16" s="104"/>
      <c r="CYF16" s="104"/>
      <c r="CYG16" s="104"/>
      <c r="CYH16" s="104"/>
      <c r="CYI16" s="104"/>
      <c r="CYJ16" s="104"/>
      <c r="CYK16" s="104"/>
      <c r="CYL16" s="104"/>
      <c r="CYM16" s="104"/>
      <c r="CYN16" s="104"/>
      <c r="CYO16" s="104"/>
      <c r="CYP16" s="104"/>
      <c r="CYQ16" s="104"/>
      <c r="CYR16" s="104"/>
      <c r="CYS16" s="104"/>
      <c r="CYT16" s="104"/>
      <c r="CYU16" s="104"/>
      <c r="CYV16" s="104"/>
      <c r="CYW16" s="104"/>
      <c r="CYX16" s="104"/>
      <c r="CYY16" s="104"/>
      <c r="CYZ16" s="104"/>
      <c r="CZA16" s="104"/>
      <c r="CZB16" s="104"/>
      <c r="CZC16" s="104"/>
      <c r="CZD16" s="104"/>
      <c r="CZE16" s="104"/>
      <c r="CZF16" s="104"/>
      <c r="CZG16" s="104"/>
      <c r="CZH16" s="104"/>
      <c r="CZI16" s="104"/>
      <c r="CZJ16" s="104"/>
      <c r="CZK16" s="104"/>
      <c r="CZL16" s="104"/>
      <c r="CZM16" s="104"/>
      <c r="CZN16" s="104"/>
      <c r="CZO16" s="104"/>
      <c r="CZP16" s="104"/>
      <c r="CZQ16" s="104"/>
      <c r="CZR16" s="104"/>
      <c r="CZS16" s="104"/>
      <c r="CZT16" s="104"/>
      <c r="CZU16" s="104"/>
      <c r="CZV16" s="104"/>
      <c r="CZW16" s="104"/>
      <c r="CZX16" s="104"/>
      <c r="CZY16" s="104"/>
      <c r="CZZ16" s="104"/>
      <c r="DAA16" s="104"/>
      <c r="DAB16" s="104"/>
      <c r="DAC16" s="104"/>
      <c r="DAD16" s="104"/>
      <c r="DAE16" s="104"/>
      <c r="DAF16" s="104"/>
      <c r="DAG16" s="104"/>
      <c r="DAH16" s="104"/>
      <c r="DAI16" s="104"/>
      <c r="DAJ16" s="104"/>
      <c r="DAK16" s="104"/>
      <c r="DAL16" s="104"/>
      <c r="DAM16" s="104"/>
      <c r="DAN16" s="104"/>
      <c r="DAO16" s="104"/>
      <c r="DAP16" s="104"/>
      <c r="DAQ16" s="104"/>
      <c r="DAR16" s="104"/>
      <c r="DAS16" s="104"/>
      <c r="DAT16" s="104"/>
      <c r="DAU16" s="104"/>
      <c r="DAV16" s="104"/>
      <c r="DAW16" s="104"/>
      <c r="DAX16" s="104"/>
      <c r="DAY16" s="104"/>
      <c r="DAZ16" s="104"/>
      <c r="DBA16" s="104"/>
      <c r="DBB16" s="104"/>
      <c r="DBC16" s="104"/>
      <c r="DBD16" s="104"/>
      <c r="DBE16" s="104"/>
      <c r="DBF16" s="104"/>
      <c r="DBG16" s="104"/>
      <c r="DBH16" s="104"/>
      <c r="DBI16" s="104"/>
      <c r="DBJ16" s="104"/>
      <c r="DBK16" s="104"/>
      <c r="DBL16" s="104"/>
      <c r="DBM16" s="104"/>
      <c r="DBN16" s="104"/>
      <c r="DBO16" s="104"/>
      <c r="DBP16" s="104"/>
      <c r="DBQ16" s="104"/>
      <c r="DBR16" s="104"/>
      <c r="DBS16" s="104"/>
      <c r="DBT16" s="104"/>
      <c r="DBU16" s="104"/>
      <c r="DBV16" s="104"/>
      <c r="DBW16" s="104"/>
      <c r="DBX16" s="104"/>
      <c r="DBY16" s="104"/>
      <c r="DBZ16" s="104"/>
      <c r="DCA16" s="104"/>
      <c r="DCB16" s="104"/>
      <c r="DCC16" s="104"/>
      <c r="DCD16" s="104"/>
      <c r="DCE16" s="104"/>
      <c r="DCF16" s="104"/>
      <c r="DCG16" s="104"/>
      <c r="DCH16" s="104"/>
      <c r="DCI16" s="104"/>
      <c r="DCJ16" s="104"/>
      <c r="DCK16" s="104"/>
      <c r="DCL16" s="104"/>
      <c r="DCM16" s="104"/>
      <c r="DCN16" s="104"/>
      <c r="DCO16" s="104"/>
      <c r="DCP16" s="104"/>
      <c r="DCQ16" s="104"/>
      <c r="DCR16" s="104"/>
      <c r="DCS16" s="104"/>
      <c r="DCT16" s="104"/>
      <c r="DCU16" s="104"/>
      <c r="DCV16" s="104"/>
      <c r="DCW16" s="104"/>
      <c r="DCX16" s="104"/>
      <c r="DCY16" s="104"/>
      <c r="DCZ16" s="104"/>
      <c r="DDA16" s="104"/>
      <c r="DDB16" s="104"/>
      <c r="DDC16" s="104"/>
      <c r="DDD16" s="104"/>
      <c r="DDE16" s="104"/>
      <c r="DDF16" s="104"/>
      <c r="DDG16" s="104"/>
      <c r="DDH16" s="104"/>
      <c r="DDI16" s="104"/>
      <c r="DDJ16" s="104"/>
      <c r="DDK16" s="104"/>
      <c r="DDL16" s="104"/>
      <c r="DDM16" s="104"/>
      <c r="DDN16" s="104"/>
      <c r="DDO16" s="104"/>
      <c r="DDP16" s="104"/>
      <c r="DDQ16" s="104"/>
      <c r="DDR16" s="104"/>
      <c r="DDS16" s="104"/>
      <c r="DDT16" s="104"/>
      <c r="DDU16" s="104"/>
      <c r="DDV16" s="104"/>
      <c r="DDW16" s="104"/>
      <c r="DDX16" s="104"/>
      <c r="DDY16" s="104"/>
      <c r="DDZ16" s="104"/>
      <c r="DEA16" s="104"/>
      <c r="DEB16" s="104"/>
      <c r="DEC16" s="104"/>
      <c r="DED16" s="104"/>
      <c r="DEE16" s="104"/>
      <c r="DEF16" s="104"/>
      <c r="DEG16" s="104"/>
      <c r="DEH16" s="104"/>
      <c r="DEI16" s="104"/>
      <c r="DEJ16" s="104"/>
      <c r="DEK16" s="104"/>
      <c r="DEL16" s="104"/>
      <c r="DEM16" s="104"/>
      <c r="DEN16" s="104"/>
      <c r="DEO16" s="104"/>
      <c r="DEP16" s="104"/>
      <c r="DEQ16" s="104"/>
      <c r="DER16" s="104"/>
      <c r="DES16" s="104"/>
      <c r="DET16" s="104"/>
      <c r="DEU16" s="104"/>
      <c r="DEV16" s="104"/>
      <c r="DEW16" s="104"/>
      <c r="DEX16" s="104"/>
      <c r="DEY16" s="104"/>
      <c r="DEZ16" s="104"/>
      <c r="DFA16" s="104"/>
      <c r="DFB16" s="104"/>
      <c r="DFC16" s="104"/>
      <c r="DFD16" s="104"/>
      <c r="DFE16" s="104"/>
      <c r="DFF16" s="104"/>
      <c r="DFG16" s="104"/>
      <c r="DFH16" s="104"/>
      <c r="DFI16" s="104"/>
      <c r="DFJ16" s="104"/>
      <c r="DFK16" s="104"/>
      <c r="DFL16" s="104"/>
      <c r="DFM16" s="104"/>
      <c r="DFN16" s="104"/>
      <c r="DFO16" s="104"/>
      <c r="DFP16" s="104"/>
      <c r="DFQ16" s="104"/>
      <c r="DFR16" s="104"/>
      <c r="DFS16" s="104"/>
      <c r="DFT16" s="104"/>
      <c r="DFU16" s="104"/>
      <c r="DFV16" s="104"/>
      <c r="DFW16" s="104"/>
      <c r="DFX16" s="104"/>
      <c r="DFY16" s="104"/>
      <c r="DFZ16" s="104"/>
      <c r="DGA16" s="104"/>
      <c r="DGB16" s="104"/>
      <c r="DGC16" s="104"/>
      <c r="DGD16" s="104"/>
      <c r="DGE16" s="104"/>
      <c r="DGF16" s="104"/>
      <c r="DGG16" s="104"/>
      <c r="DGH16" s="104"/>
      <c r="DGI16" s="104"/>
      <c r="DGJ16" s="104"/>
      <c r="DGK16" s="104"/>
      <c r="DGL16" s="104"/>
      <c r="DGM16" s="104"/>
      <c r="DGN16" s="104"/>
      <c r="DGO16" s="104"/>
      <c r="DGP16" s="104"/>
      <c r="DGQ16" s="104"/>
      <c r="DGR16" s="104"/>
      <c r="DGS16" s="104"/>
      <c r="DGT16" s="104"/>
      <c r="DGU16" s="104"/>
      <c r="DGV16" s="104"/>
      <c r="DGW16" s="104"/>
      <c r="DGX16" s="104"/>
      <c r="DGY16" s="104"/>
      <c r="DGZ16" s="104"/>
      <c r="DHA16" s="104"/>
      <c r="DHB16" s="104"/>
      <c r="DHC16" s="104"/>
      <c r="DHD16" s="104"/>
      <c r="DHE16" s="104"/>
      <c r="DHF16" s="104"/>
      <c r="DHG16" s="104"/>
      <c r="DHH16" s="104"/>
      <c r="DHI16" s="104"/>
      <c r="DHJ16" s="104"/>
      <c r="DHK16" s="104"/>
      <c r="DHL16" s="104"/>
      <c r="DHM16" s="104"/>
      <c r="DHN16" s="104"/>
      <c r="DHO16" s="104"/>
      <c r="DHP16" s="104"/>
      <c r="DHQ16" s="104"/>
      <c r="DHR16" s="104"/>
      <c r="DHS16" s="104"/>
      <c r="DHT16" s="104"/>
      <c r="DHU16" s="104"/>
      <c r="DHV16" s="104"/>
      <c r="DHW16" s="104"/>
      <c r="DHX16" s="104"/>
      <c r="DHY16" s="104"/>
      <c r="DHZ16" s="104"/>
      <c r="DIA16" s="104"/>
      <c r="DIB16" s="104"/>
      <c r="DIC16" s="104"/>
      <c r="DID16" s="104"/>
      <c r="DIE16" s="104"/>
      <c r="DIF16" s="104"/>
      <c r="DIG16" s="104"/>
      <c r="DIH16" s="104"/>
      <c r="DII16" s="104"/>
      <c r="DIJ16" s="104"/>
      <c r="DIK16" s="104"/>
      <c r="DIL16" s="104"/>
      <c r="DIM16" s="104"/>
      <c r="DIN16" s="104"/>
      <c r="DIO16" s="104"/>
      <c r="DIP16" s="104"/>
      <c r="DIQ16" s="104"/>
      <c r="DIR16" s="104"/>
      <c r="DIS16" s="104"/>
      <c r="DIT16" s="104"/>
      <c r="DIU16" s="104"/>
      <c r="DIV16" s="104"/>
      <c r="DIW16" s="104"/>
      <c r="DIX16" s="104"/>
      <c r="DIY16" s="104"/>
      <c r="DIZ16" s="104"/>
      <c r="DJA16" s="104"/>
      <c r="DJB16" s="104"/>
      <c r="DJC16" s="104"/>
      <c r="DJD16" s="104"/>
      <c r="DJE16" s="104"/>
      <c r="DJF16" s="104"/>
      <c r="DJG16" s="104"/>
      <c r="DJH16" s="104"/>
      <c r="DJI16" s="104"/>
      <c r="DJJ16" s="104"/>
      <c r="DJK16" s="104"/>
      <c r="DJL16" s="104"/>
      <c r="DJM16" s="104"/>
      <c r="DJN16" s="104"/>
      <c r="DJO16" s="104"/>
      <c r="DJP16" s="104"/>
      <c r="DJQ16" s="104"/>
      <c r="DJR16" s="104"/>
      <c r="DJS16" s="104"/>
      <c r="DJT16" s="104"/>
      <c r="DJU16" s="104"/>
      <c r="DJV16" s="104"/>
      <c r="DJW16" s="104"/>
      <c r="DJX16" s="104"/>
      <c r="DJY16" s="104"/>
      <c r="DJZ16" s="104"/>
      <c r="DKA16" s="104"/>
      <c r="DKB16" s="104"/>
      <c r="DKC16" s="104"/>
      <c r="DKD16" s="104"/>
      <c r="DKE16" s="104"/>
      <c r="DKF16" s="104"/>
      <c r="DKG16" s="104"/>
      <c r="DKH16" s="104"/>
      <c r="DKI16" s="104"/>
      <c r="DKJ16" s="104"/>
      <c r="DKK16" s="104"/>
      <c r="DKL16" s="104"/>
      <c r="DKM16" s="104"/>
      <c r="DKN16" s="104"/>
      <c r="DKO16" s="104"/>
      <c r="DKP16" s="104"/>
      <c r="DKQ16" s="104"/>
      <c r="DKR16" s="104"/>
      <c r="DKS16" s="104"/>
      <c r="DKT16" s="104"/>
      <c r="DKU16" s="104"/>
      <c r="DKV16" s="104"/>
      <c r="DKW16" s="104"/>
      <c r="DKX16" s="104"/>
      <c r="DKY16" s="104"/>
      <c r="DKZ16" s="104"/>
      <c r="DLA16" s="104"/>
      <c r="DLB16" s="104"/>
      <c r="DLC16" s="104"/>
      <c r="DLD16" s="104"/>
      <c r="DLE16" s="104"/>
      <c r="DLF16" s="104"/>
      <c r="DLG16" s="104"/>
      <c r="DLH16" s="104"/>
      <c r="DLI16" s="104"/>
      <c r="DLJ16" s="104"/>
      <c r="DLK16" s="104"/>
      <c r="DLL16" s="104"/>
      <c r="DLM16" s="104"/>
      <c r="DLN16" s="104"/>
      <c r="DLO16" s="104"/>
      <c r="DLP16" s="104"/>
      <c r="DLQ16" s="104"/>
      <c r="DLR16" s="104"/>
      <c r="DLS16" s="104"/>
      <c r="DLT16" s="104"/>
      <c r="DLU16" s="104"/>
      <c r="DLV16" s="104"/>
      <c r="DLW16" s="104"/>
      <c r="DLX16" s="104"/>
      <c r="DLY16" s="104"/>
      <c r="DLZ16" s="104"/>
      <c r="DMA16" s="104"/>
      <c r="DMB16" s="104"/>
      <c r="DMC16" s="104"/>
      <c r="DMD16" s="104"/>
      <c r="DME16" s="104"/>
      <c r="DMF16" s="104"/>
      <c r="DMG16" s="104"/>
      <c r="DMH16" s="104"/>
      <c r="DMI16" s="104"/>
      <c r="DMJ16" s="104"/>
      <c r="DMK16" s="104"/>
      <c r="DML16" s="104"/>
      <c r="DMM16" s="104"/>
      <c r="DMN16" s="104"/>
      <c r="DMO16" s="104"/>
      <c r="DMP16" s="104"/>
      <c r="DMQ16" s="104"/>
      <c r="DMR16" s="104"/>
      <c r="DMS16" s="104"/>
      <c r="DMT16" s="104"/>
      <c r="DMU16" s="104"/>
      <c r="DMV16" s="104"/>
      <c r="DMW16" s="104"/>
      <c r="DMX16" s="104"/>
      <c r="DMY16" s="104"/>
      <c r="DMZ16" s="104"/>
      <c r="DNA16" s="104"/>
      <c r="DNB16" s="104"/>
      <c r="DNC16" s="104"/>
      <c r="DND16" s="104"/>
      <c r="DNE16" s="104"/>
      <c r="DNF16" s="104"/>
      <c r="DNG16" s="104"/>
      <c r="DNH16" s="104"/>
      <c r="DNI16" s="104"/>
      <c r="DNJ16" s="104"/>
      <c r="DNK16" s="104"/>
      <c r="DNL16" s="104"/>
      <c r="DNM16" s="104"/>
      <c r="DNN16" s="104"/>
      <c r="DNO16" s="104"/>
      <c r="DNP16" s="104"/>
      <c r="DNQ16" s="104"/>
      <c r="DNR16" s="104"/>
      <c r="DNS16" s="104"/>
      <c r="DNT16" s="104"/>
      <c r="DNU16" s="104"/>
      <c r="DNV16" s="104"/>
      <c r="DNW16" s="104"/>
      <c r="DNX16" s="104"/>
      <c r="DNY16" s="104"/>
      <c r="DNZ16" s="104"/>
      <c r="DOA16" s="104"/>
      <c r="DOB16" s="104"/>
      <c r="DOC16" s="104"/>
      <c r="DOD16" s="104"/>
      <c r="DOE16" s="104"/>
      <c r="DOF16" s="104"/>
      <c r="DOG16" s="104"/>
      <c r="DOH16" s="104"/>
      <c r="DOI16" s="104"/>
      <c r="DOJ16" s="104"/>
      <c r="DOK16" s="104"/>
      <c r="DOL16" s="104"/>
      <c r="DOM16" s="104"/>
      <c r="DON16" s="104"/>
      <c r="DOO16" s="104"/>
      <c r="DOP16" s="104"/>
      <c r="DOQ16" s="104"/>
      <c r="DOR16" s="104"/>
      <c r="DOS16" s="104"/>
      <c r="DOT16" s="104"/>
      <c r="DOU16" s="104"/>
      <c r="DOV16" s="104"/>
      <c r="DOW16" s="104"/>
      <c r="DOX16" s="104"/>
      <c r="DOY16" s="104"/>
      <c r="DOZ16" s="104"/>
      <c r="DPA16" s="104"/>
      <c r="DPB16" s="104"/>
      <c r="DPC16" s="104"/>
      <c r="DPD16" s="104"/>
      <c r="DPE16" s="104"/>
      <c r="DPF16" s="104"/>
      <c r="DPG16" s="104"/>
      <c r="DPH16" s="104"/>
      <c r="DPI16" s="104"/>
      <c r="DPJ16" s="104"/>
      <c r="DPK16" s="104"/>
      <c r="DPL16" s="104"/>
      <c r="DPM16" s="104"/>
      <c r="DPN16" s="104"/>
      <c r="DPO16" s="104"/>
      <c r="DPP16" s="104"/>
      <c r="DPQ16" s="104"/>
      <c r="DPR16" s="104"/>
      <c r="DPS16" s="104"/>
      <c r="DPT16" s="104"/>
      <c r="DPU16" s="104"/>
      <c r="DPV16" s="104"/>
      <c r="DPW16" s="104"/>
      <c r="DPX16" s="104"/>
      <c r="DPY16" s="104"/>
      <c r="DPZ16" s="104"/>
      <c r="DQA16" s="104"/>
      <c r="DQB16" s="104"/>
      <c r="DQC16" s="104"/>
      <c r="DQD16" s="104"/>
      <c r="DQE16" s="104"/>
      <c r="DQF16" s="104"/>
      <c r="DQG16" s="104"/>
      <c r="DQH16" s="104"/>
      <c r="DQI16" s="104"/>
      <c r="DQJ16" s="104"/>
      <c r="DQK16" s="104"/>
      <c r="DQL16" s="104"/>
      <c r="DQM16" s="104"/>
      <c r="DQN16" s="104"/>
      <c r="DQO16" s="104"/>
      <c r="DQP16" s="104"/>
      <c r="DQQ16" s="104"/>
      <c r="DQR16" s="104"/>
      <c r="DQS16" s="104"/>
      <c r="DQT16" s="104"/>
      <c r="DQU16" s="104"/>
      <c r="DQV16" s="104"/>
      <c r="DQW16" s="104"/>
      <c r="DQX16" s="104"/>
      <c r="DQY16" s="104"/>
      <c r="DQZ16" s="104"/>
      <c r="DRA16" s="104"/>
      <c r="DRB16" s="104"/>
      <c r="DRC16" s="104"/>
      <c r="DRD16" s="104"/>
      <c r="DRE16" s="104"/>
      <c r="DRF16" s="104"/>
      <c r="DRG16" s="104"/>
      <c r="DRH16" s="104"/>
      <c r="DRI16" s="104"/>
      <c r="DRJ16" s="104"/>
      <c r="DRK16" s="104"/>
      <c r="DRL16" s="104"/>
      <c r="DRM16" s="104"/>
      <c r="DRN16" s="104"/>
      <c r="DRO16" s="104"/>
      <c r="DRP16" s="104"/>
      <c r="DRQ16" s="104"/>
      <c r="DRR16" s="104"/>
      <c r="DRS16" s="104"/>
      <c r="DRT16" s="104"/>
      <c r="DRU16" s="104"/>
      <c r="DRV16" s="104"/>
      <c r="DRW16" s="104"/>
      <c r="DRX16" s="104"/>
      <c r="DRY16" s="104"/>
      <c r="DRZ16" s="104"/>
      <c r="DSA16" s="104"/>
      <c r="DSB16" s="104"/>
      <c r="DSC16" s="104"/>
      <c r="DSD16" s="104"/>
      <c r="DSE16" s="104"/>
      <c r="DSF16" s="104"/>
      <c r="DSG16" s="104"/>
      <c r="DSH16" s="104"/>
      <c r="DSI16" s="104"/>
      <c r="DSJ16" s="104"/>
      <c r="DSK16" s="104"/>
      <c r="DSL16" s="104"/>
      <c r="DSM16" s="104"/>
      <c r="DSN16" s="104"/>
      <c r="DSO16" s="104"/>
      <c r="DSP16" s="104"/>
      <c r="DSQ16" s="104"/>
      <c r="DSR16" s="104"/>
      <c r="DSS16" s="104"/>
      <c r="DST16" s="104"/>
      <c r="DSU16" s="104"/>
      <c r="DSV16" s="104"/>
      <c r="DSW16" s="104"/>
      <c r="DSX16" s="104"/>
      <c r="DSY16" s="104"/>
      <c r="DSZ16" s="104"/>
      <c r="DTA16" s="104"/>
      <c r="DTB16" s="104"/>
      <c r="DTC16" s="104"/>
      <c r="DTD16" s="104"/>
      <c r="DTE16" s="104"/>
      <c r="DTF16" s="104"/>
      <c r="DTG16" s="104"/>
      <c r="DTH16" s="104"/>
      <c r="DTI16" s="104"/>
      <c r="DTJ16" s="104"/>
      <c r="DTK16" s="104"/>
      <c r="DTL16" s="104"/>
      <c r="DTM16" s="104"/>
      <c r="DTN16" s="104"/>
      <c r="DTO16" s="104"/>
      <c r="DTP16" s="104"/>
      <c r="DTQ16" s="104"/>
      <c r="DTR16" s="104"/>
      <c r="DTS16" s="104"/>
      <c r="DTT16" s="104"/>
      <c r="DTU16" s="104"/>
      <c r="DTV16" s="104"/>
      <c r="DTW16" s="104"/>
      <c r="DTX16" s="104"/>
      <c r="DTY16" s="104"/>
      <c r="DTZ16" s="104"/>
      <c r="DUA16" s="104"/>
      <c r="DUB16" s="104"/>
      <c r="DUC16" s="104"/>
      <c r="DUD16" s="104"/>
      <c r="DUE16" s="104"/>
      <c r="DUF16" s="104"/>
      <c r="DUG16" s="104"/>
      <c r="DUH16" s="104"/>
      <c r="DUI16" s="104"/>
      <c r="DUJ16" s="104"/>
      <c r="DUK16" s="104"/>
      <c r="DUL16" s="104"/>
      <c r="DUM16" s="104"/>
      <c r="DUN16" s="104"/>
      <c r="DUO16" s="104"/>
      <c r="DUP16" s="104"/>
      <c r="DUQ16" s="104"/>
      <c r="DUR16" s="104"/>
      <c r="DUS16" s="104"/>
      <c r="DUT16" s="104"/>
      <c r="DUU16" s="104"/>
      <c r="DUV16" s="104"/>
      <c r="DUW16" s="104"/>
      <c r="DUX16" s="104"/>
      <c r="DUY16" s="104"/>
      <c r="DUZ16" s="104"/>
      <c r="DVA16" s="104"/>
      <c r="DVB16" s="104"/>
      <c r="DVC16" s="104"/>
      <c r="DVD16" s="104"/>
      <c r="DVE16" s="104"/>
      <c r="DVF16" s="104"/>
      <c r="DVG16" s="104"/>
      <c r="DVH16" s="104"/>
      <c r="DVI16" s="104"/>
      <c r="DVJ16" s="104"/>
      <c r="DVK16" s="104"/>
      <c r="DVL16" s="104"/>
      <c r="DVM16" s="104"/>
      <c r="DVN16" s="104"/>
      <c r="DVO16" s="104"/>
      <c r="DVP16" s="104"/>
      <c r="DVQ16" s="104"/>
      <c r="DVR16" s="104"/>
      <c r="DVS16" s="104"/>
      <c r="DVT16" s="104"/>
      <c r="DVU16" s="104"/>
      <c r="DVV16" s="104"/>
      <c r="DVW16" s="104"/>
      <c r="DVX16" s="104"/>
      <c r="DVY16" s="104"/>
      <c r="DVZ16" s="104"/>
      <c r="DWA16" s="104"/>
      <c r="DWB16" s="104"/>
      <c r="DWC16" s="104"/>
      <c r="DWD16" s="104"/>
      <c r="DWE16" s="104"/>
      <c r="DWF16" s="104"/>
      <c r="DWG16" s="104"/>
      <c r="DWH16" s="104"/>
      <c r="DWI16" s="104"/>
      <c r="DWJ16" s="104"/>
      <c r="DWK16" s="104"/>
      <c r="DWL16" s="104"/>
      <c r="DWM16" s="104"/>
      <c r="DWN16" s="104"/>
      <c r="DWO16" s="104"/>
      <c r="DWP16" s="104"/>
      <c r="DWQ16" s="104"/>
      <c r="DWR16" s="104"/>
      <c r="DWS16" s="104"/>
      <c r="DWT16" s="104"/>
      <c r="DWU16" s="104"/>
      <c r="DWV16" s="104"/>
      <c r="DWW16" s="104"/>
      <c r="DWX16" s="104"/>
      <c r="DWY16" s="104"/>
      <c r="DWZ16" s="104"/>
      <c r="DXA16" s="104"/>
      <c r="DXB16" s="104"/>
      <c r="DXC16" s="104"/>
      <c r="DXD16" s="104"/>
      <c r="DXE16" s="104"/>
      <c r="DXF16" s="104"/>
      <c r="DXG16" s="104"/>
      <c r="DXH16" s="104"/>
      <c r="DXI16" s="104"/>
      <c r="DXJ16" s="104"/>
      <c r="DXK16" s="104"/>
      <c r="DXL16" s="104"/>
      <c r="DXM16" s="104"/>
      <c r="DXN16" s="104"/>
      <c r="DXO16" s="104"/>
      <c r="DXP16" s="104"/>
      <c r="DXQ16" s="104"/>
      <c r="DXR16" s="104"/>
      <c r="DXS16" s="104"/>
      <c r="DXT16" s="104"/>
      <c r="DXU16" s="104"/>
      <c r="DXV16" s="104"/>
      <c r="DXW16" s="104"/>
      <c r="DXX16" s="104"/>
      <c r="DXY16" s="104"/>
      <c r="DXZ16" s="104"/>
      <c r="DYA16" s="104"/>
      <c r="DYB16" s="104"/>
      <c r="DYC16" s="104"/>
      <c r="DYD16" s="104"/>
      <c r="DYE16" s="104"/>
      <c r="DYF16" s="104"/>
      <c r="DYG16" s="104"/>
      <c r="DYH16" s="104"/>
      <c r="DYI16" s="104"/>
      <c r="DYJ16" s="104"/>
      <c r="DYK16" s="104"/>
      <c r="DYL16" s="104"/>
      <c r="DYM16" s="104"/>
      <c r="DYN16" s="104"/>
      <c r="DYO16" s="104"/>
      <c r="DYP16" s="104"/>
      <c r="DYQ16" s="104"/>
      <c r="DYR16" s="104"/>
      <c r="DYS16" s="104"/>
      <c r="DYT16" s="104"/>
      <c r="DYU16" s="104"/>
      <c r="DYV16" s="104"/>
      <c r="DYW16" s="104"/>
      <c r="DYX16" s="104"/>
      <c r="DYY16" s="104"/>
      <c r="DYZ16" s="104"/>
      <c r="DZA16" s="104"/>
      <c r="DZB16" s="104"/>
      <c r="DZC16" s="104"/>
      <c r="DZD16" s="104"/>
      <c r="DZE16" s="104"/>
      <c r="DZF16" s="104"/>
      <c r="DZG16" s="104"/>
      <c r="DZH16" s="104"/>
      <c r="DZI16" s="104"/>
      <c r="DZJ16" s="104"/>
      <c r="DZK16" s="104"/>
      <c r="DZL16" s="104"/>
      <c r="DZM16" s="104"/>
      <c r="DZN16" s="104"/>
      <c r="DZO16" s="104"/>
      <c r="DZP16" s="104"/>
      <c r="DZQ16" s="104"/>
      <c r="DZR16" s="104"/>
      <c r="DZS16" s="104"/>
      <c r="DZT16" s="104"/>
      <c r="DZU16" s="104"/>
      <c r="DZV16" s="104"/>
      <c r="DZW16" s="104"/>
      <c r="DZX16" s="104"/>
      <c r="DZY16" s="104"/>
      <c r="DZZ16" s="104"/>
      <c r="EAA16" s="104"/>
      <c r="EAB16" s="104"/>
      <c r="EAC16" s="104"/>
      <c r="EAD16" s="104"/>
      <c r="EAE16" s="104"/>
      <c r="EAF16" s="104"/>
      <c r="EAG16" s="104"/>
      <c r="EAH16" s="104"/>
      <c r="EAI16" s="104"/>
      <c r="EAJ16" s="104"/>
      <c r="EAK16" s="104"/>
      <c r="EAL16" s="104"/>
      <c r="EAM16" s="104"/>
      <c r="EAN16" s="104"/>
      <c r="EAO16" s="104"/>
      <c r="EAP16" s="104"/>
      <c r="EAQ16" s="104"/>
      <c r="EAR16" s="104"/>
      <c r="EAS16" s="104"/>
      <c r="EAT16" s="104"/>
      <c r="EAU16" s="104"/>
      <c r="EAV16" s="104"/>
      <c r="EAW16" s="104"/>
      <c r="EAX16" s="104"/>
      <c r="EAY16" s="104"/>
      <c r="EAZ16" s="104"/>
      <c r="EBA16" s="104"/>
      <c r="EBB16" s="104"/>
      <c r="EBC16" s="104"/>
      <c r="EBD16" s="104"/>
      <c r="EBE16" s="104"/>
      <c r="EBF16" s="104"/>
      <c r="EBG16" s="104"/>
      <c r="EBH16" s="104"/>
      <c r="EBI16" s="104"/>
      <c r="EBJ16" s="104"/>
      <c r="EBK16" s="104"/>
      <c r="EBL16" s="104"/>
      <c r="EBM16" s="104"/>
      <c r="EBN16" s="104"/>
      <c r="EBO16" s="104"/>
      <c r="EBP16" s="104"/>
      <c r="EBQ16" s="104"/>
      <c r="EBR16" s="104"/>
      <c r="EBS16" s="104"/>
      <c r="EBT16" s="104"/>
      <c r="EBU16" s="104"/>
      <c r="EBV16" s="104"/>
      <c r="EBW16" s="104"/>
      <c r="EBX16" s="104"/>
      <c r="EBY16" s="104"/>
      <c r="EBZ16" s="104"/>
      <c r="ECA16" s="104"/>
      <c r="ECB16" s="104"/>
      <c r="ECC16" s="104"/>
      <c r="ECD16" s="104"/>
      <c r="ECE16" s="104"/>
      <c r="ECF16" s="104"/>
      <c r="ECG16" s="104"/>
      <c r="ECH16" s="104"/>
      <c r="ECI16" s="104"/>
      <c r="ECJ16" s="104"/>
      <c r="ECK16" s="104"/>
      <c r="ECL16" s="104"/>
      <c r="ECM16" s="104"/>
      <c r="ECN16" s="104"/>
      <c r="ECO16" s="104"/>
      <c r="ECP16" s="104"/>
      <c r="ECQ16" s="104"/>
      <c r="ECR16" s="104"/>
      <c r="ECS16" s="104"/>
      <c r="ECT16" s="104"/>
      <c r="ECU16" s="104"/>
      <c r="ECV16" s="104"/>
      <c r="ECW16" s="104"/>
      <c r="ECX16" s="104"/>
      <c r="ECY16" s="104"/>
      <c r="ECZ16" s="104"/>
      <c r="EDA16" s="104"/>
      <c r="EDB16" s="104"/>
      <c r="EDC16" s="104"/>
      <c r="EDD16" s="104"/>
      <c r="EDE16" s="104"/>
      <c r="EDF16" s="104"/>
      <c r="EDG16" s="104"/>
      <c r="EDH16" s="104"/>
      <c r="EDI16" s="104"/>
      <c r="EDJ16" s="104"/>
      <c r="EDK16" s="104"/>
      <c r="EDL16" s="104"/>
      <c r="EDM16" s="104"/>
      <c r="EDN16" s="104"/>
      <c r="EDO16" s="104"/>
      <c r="EDP16" s="104"/>
      <c r="EDQ16" s="104"/>
      <c r="EDR16" s="104"/>
      <c r="EDS16" s="104"/>
      <c r="EDT16" s="104"/>
      <c r="EDU16" s="104"/>
      <c r="EDV16" s="104"/>
      <c r="EDW16" s="104"/>
      <c r="EDX16" s="104"/>
      <c r="EDY16" s="104"/>
      <c r="EDZ16" s="104"/>
      <c r="EEA16" s="104"/>
      <c r="EEB16" s="104"/>
      <c r="EEC16" s="104"/>
      <c r="EED16" s="104"/>
      <c r="EEE16" s="104"/>
      <c r="EEF16" s="104"/>
      <c r="EEG16" s="104"/>
      <c r="EEH16" s="104"/>
      <c r="EEI16" s="104"/>
      <c r="EEJ16" s="104"/>
      <c r="EEK16" s="104"/>
      <c r="EEL16" s="104"/>
      <c r="EEM16" s="104"/>
      <c r="EEN16" s="104"/>
      <c r="EEO16" s="104"/>
      <c r="EEP16" s="104"/>
      <c r="EEQ16" s="104"/>
      <c r="EER16" s="104"/>
      <c r="EES16" s="104"/>
      <c r="EET16" s="104"/>
      <c r="EEU16" s="104"/>
      <c r="EEV16" s="104"/>
      <c r="EEW16" s="104"/>
      <c r="EEX16" s="104"/>
      <c r="EEY16" s="104"/>
      <c r="EEZ16" s="104"/>
      <c r="EFA16" s="104"/>
      <c r="EFB16" s="104"/>
      <c r="EFC16" s="104"/>
      <c r="EFD16" s="104"/>
      <c r="EFE16" s="104"/>
      <c r="EFF16" s="104"/>
      <c r="EFG16" s="104"/>
      <c r="EFH16" s="104"/>
      <c r="EFI16" s="104"/>
      <c r="EFJ16" s="104"/>
      <c r="EFK16" s="104"/>
      <c r="EFL16" s="104"/>
      <c r="EFM16" s="104"/>
      <c r="EFN16" s="104"/>
      <c r="EFO16" s="104"/>
      <c r="EFP16" s="104"/>
      <c r="EFQ16" s="104"/>
      <c r="EFR16" s="104"/>
      <c r="EFS16" s="104"/>
      <c r="EFT16" s="104"/>
      <c r="EFU16" s="104"/>
      <c r="EFV16" s="104"/>
      <c r="EFW16" s="104"/>
      <c r="EFX16" s="104"/>
      <c r="EFY16" s="104"/>
      <c r="EFZ16" s="104"/>
      <c r="EGA16" s="104"/>
      <c r="EGB16" s="104"/>
      <c r="EGC16" s="104"/>
      <c r="EGD16" s="104"/>
      <c r="EGE16" s="104"/>
      <c r="EGF16" s="104"/>
      <c r="EGG16" s="104"/>
      <c r="EGH16" s="104"/>
      <c r="EGI16" s="104"/>
      <c r="EGJ16" s="104"/>
      <c r="EGK16" s="104"/>
      <c r="EGL16" s="104"/>
      <c r="EGM16" s="104"/>
      <c r="EGN16" s="104"/>
      <c r="EGO16" s="104"/>
      <c r="EGP16" s="104"/>
      <c r="EGQ16" s="104"/>
      <c r="EGR16" s="104"/>
      <c r="EGS16" s="104"/>
      <c r="EGT16" s="104"/>
      <c r="EGU16" s="104"/>
      <c r="EGV16" s="104"/>
      <c r="EGW16" s="104"/>
      <c r="EGX16" s="104"/>
      <c r="EGY16" s="104"/>
      <c r="EGZ16" s="104"/>
      <c r="EHA16" s="104"/>
      <c r="EHB16" s="104"/>
      <c r="EHC16" s="104"/>
      <c r="EHD16" s="104"/>
      <c r="EHE16" s="104"/>
      <c r="EHF16" s="104"/>
      <c r="EHG16" s="104"/>
      <c r="EHH16" s="104"/>
      <c r="EHI16" s="104"/>
      <c r="EHJ16" s="104"/>
      <c r="EHK16" s="104"/>
      <c r="EHL16" s="104"/>
      <c r="EHM16" s="104"/>
      <c r="EHN16" s="104"/>
      <c r="EHO16" s="104"/>
      <c r="EHP16" s="104"/>
      <c r="EHQ16" s="104"/>
      <c r="EHR16" s="104"/>
      <c r="EHS16" s="104"/>
      <c r="EHT16" s="104"/>
      <c r="EHU16" s="104"/>
      <c r="EHV16" s="104"/>
      <c r="EHW16" s="104"/>
      <c r="EHX16" s="104"/>
      <c r="EHY16" s="104"/>
      <c r="EHZ16" s="104"/>
      <c r="EIA16" s="104"/>
      <c r="EIB16" s="104"/>
      <c r="EIC16" s="104"/>
      <c r="EID16" s="104"/>
      <c r="EIE16" s="104"/>
      <c r="EIF16" s="104"/>
      <c r="EIG16" s="104"/>
      <c r="EIH16" s="104"/>
      <c r="EII16" s="104"/>
      <c r="EIJ16" s="104"/>
      <c r="EIK16" s="104"/>
      <c r="EIL16" s="104"/>
      <c r="EIM16" s="104"/>
      <c r="EIN16" s="104"/>
      <c r="EIO16" s="104"/>
      <c r="EIP16" s="104"/>
      <c r="EIQ16" s="104"/>
      <c r="EIR16" s="104"/>
      <c r="EIS16" s="104"/>
      <c r="EIT16" s="104"/>
      <c r="EIU16" s="104"/>
      <c r="EIV16" s="104"/>
      <c r="EIW16" s="104"/>
      <c r="EIX16" s="104"/>
      <c r="EIY16" s="104"/>
      <c r="EIZ16" s="104"/>
      <c r="EJA16" s="104"/>
      <c r="EJB16" s="104"/>
      <c r="EJC16" s="104"/>
      <c r="EJD16" s="104"/>
      <c r="EJE16" s="104"/>
      <c r="EJF16" s="104"/>
      <c r="EJG16" s="104"/>
      <c r="EJH16" s="104"/>
      <c r="EJI16" s="104"/>
      <c r="EJJ16" s="104"/>
      <c r="EJK16" s="104"/>
      <c r="EJL16" s="104"/>
      <c r="EJM16" s="104"/>
      <c r="EJN16" s="104"/>
      <c r="EJO16" s="104"/>
      <c r="EJP16" s="104"/>
      <c r="EJQ16" s="104"/>
      <c r="EJR16" s="104"/>
      <c r="EJS16" s="104"/>
      <c r="EJT16" s="104"/>
      <c r="EJU16" s="104"/>
      <c r="EJV16" s="104"/>
      <c r="EJW16" s="104"/>
      <c r="EJX16" s="104"/>
      <c r="EJY16" s="104"/>
      <c r="EJZ16" s="104"/>
      <c r="EKA16" s="104"/>
      <c r="EKB16" s="104"/>
      <c r="EKC16" s="104"/>
      <c r="EKD16" s="104"/>
      <c r="EKE16" s="104"/>
      <c r="EKF16" s="104"/>
      <c r="EKG16" s="104"/>
      <c r="EKH16" s="104"/>
      <c r="EKI16" s="104"/>
      <c r="EKJ16" s="104"/>
      <c r="EKK16" s="104"/>
      <c r="EKL16" s="104"/>
      <c r="EKM16" s="104"/>
      <c r="EKN16" s="104"/>
      <c r="EKO16" s="104"/>
      <c r="EKP16" s="104"/>
      <c r="EKQ16" s="104"/>
      <c r="EKR16" s="104"/>
      <c r="EKS16" s="104"/>
      <c r="EKT16" s="104"/>
      <c r="EKU16" s="104"/>
      <c r="EKV16" s="104"/>
      <c r="EKW16" s="104"/>
      <c r="EKX16" s="104"/>
      <c r="EKY16" s="104"/>
      <c r="EKZ16" s="104"/>
      <c r="ELA16" s="104"/>
      <c r="ELB16" s="104"/>
      <c r="ELC16" s="104"/>
      <c r="ELD16" s="104"/>
      <c r="ELE16" s="104"/>
      <c r="ELF16" s="104"/>
      <c r="ELG16" s="104"/>
      <c r="ELH16" s="104"/>
      <c r="ELI16" s="104"/>
      <c r="ELJ16" s="104"/>
      <c r="ELK16" s="104"/>
      <c r="ELL16" s="104"/>
      <c r="ELM16" s="104"/>
      <c r="ELN16" s="104"/>
      <c r="ELO16" s="104"/>
      <c r="ELP16" s="104"/>
      <c r="ELQ16" s="104"/>
      <c r="ELR16" s="104"/>
      <c r="ELS16" s="104"/>
      <c r="ELT16" s="104"/>
      <c r="ELU16" s="104"/>
      <c r="ELV16" s="104"/>
      <c r="ELW16" s="104"/>
      <c r="ELX16" s="104"/>
      <c r="ELY16" s="104"/>
      <c r="ELZ16" s="104"/>
      <c r="EMA16" s="104"/>
      <c r="EMB16" s="104"/>
      <c r="EMC16" s="104"/>
      <c r="EMD16" s="104"/>
      <c r="EME16" s="104"/>
      <c r="EMF16" s="104"/>
      <c r="EMG16" s="104"/>
      <c r="EMH16" s="104"/>
      <c r="EMI16" s="104"/>
      <c r="EMJ16" s="104"/>
      <c r="EMK16" s="104"/>
      <c r="EML16" s="104"/>
      <c r="EMM16" s="104"/>
      <c r="EMN16" s="104"/>
      <c r="EMO16" s="104"/>
      <c r="EMP16" s="104"/>
      <c r="EMQ16" s="104"/>
      <c r="EMR16" s="104"/>
      <c r="EMS16" s="104"/>
      <c r="EMT16" s="104"/>
      <c r="EMU16" s="104"/>
      <c r="EMV16" s="104"/>
      <c r="EMW16" s="104"/>
      <c r="EMX16" s="104"/>
      <c r="EMY16" s="104"/>
      <c r="EMZ16" s="104"/>
      <c r="ENA16" s="104"/>
      <c r="ENB16" s="104"/>
      <c r="ENC16" s="104"/>
      <c r="END16" s="104"/>
      <c r="ENE16" s="104"/>
      <c r="ENF16" s="104"/>
      <c r="ENG16" s="104"/>
      <c r="ENH16" s="104"/>
      <c r="ENI16" s="104"/>
      <c r="ENJ16" s="104"/>
      <c r="ENK16" s="104"/>
      <c r="ENL16" s="104"/>
      <c r="ENM16" s="104"/>
      <c r="ENN16" s="104"/>
      <c r="ENO16" s="104"/>
      <c r="ENP16" s="104"/>
      <c r="ENQ16" s="104"/>
      <c r="ENR16" s="104"/>
      <c r="ENS16" s="104"/>
      <c r="ENT16" s="104"/>
      <c r="ENU16" s="104"/>
      <c r="ENV16" s="104"/>
      <c r="ENW16" s="104"/>
      <c r="ENX16" s="104"/>
      <c r="ENY16" s="104"/>
      <c r="ENZ16" s="104"/>
      <c r="EOA16" s="104"/>
      <c r="EOB16" s="104"/>
      <c r="EOC16" s="104"/>
      <c r="EOD16" s="104"/>
      <c r="EOE16" s="104"/>
      <c r="EOF16" s="104"/>
      <c r="EOG16" s="104"/>
      <c r="EOH16" s="104"/>
      <c r="EOI16" s="104"/>
      <c r="EOJ16" s="104"/>
      <c r="EOK16" s="104"/>
      <c r="EOL16" s="104"/>
      <c r="EOM16" s="104"/>
      <c r="EON16" s="104"/>
      <c r="EOO16" s="104"/>
      <c r="EOP16" s="104"/>
      <c r="EOQ16" s="104"/>
      <c r="EOR16" s="104"/>
      <c r="EOS16" s="104"/>
      <c r="EOT16" s="104"/>
      <c r="EOU16" s="104"/>
      <c r="EOV16" s="104"/>
      <c r="EOW16" s="104"/>
      <c r="EOX16" s="104"/>
      <c r="EOY16" s="104"/>
      <c r="EOZ16" s="104"/>
      <c r="EPA16" s="104"/>
      <c r="EPB16" s="104"/>
      <c r="EPC16" s="104"/>
      <c r="EPD16" s="104"/>
      <c r="EPE16" s="104"/>
      <c r="EPF16" s="104"/>
      <c r="EPG16" s="104"/>
      <c r="EPH16" s="104"/>
      <c r="EPI16" s="104"/>
      <c r="EPJ16" s="104"/>
      <c r="EPK16" s="104"/>
      <c r="EPL16" s="104"/>
      <c r="EPM16" s="104"/>
      <c r="EPN16" s="104"/>
      <c r="EPO16" s="104"/>
      <c r="EPP16" s="104"/>
      <c r="EPQ16" s="104"/>
      <c r="EPR16" s="104"/>
      <c r="EPS16" s="104"/>
      <c r="EPT16" s="104"/>
      <c r="EPU16" s="104"/>
      <c r="EPV16" s="104"/>
      <c r="EPW16" s="104"/>
      <c r="EPX16" s="104"/>
      <c r="EPY16" s="104"/>
      <c r="EPZ16" s="104"/>
      <c r="EQA16" s="104"/>
      <c r="EQB16" s="104"/>
      <c r="EQC16" s="104"/>
      <c r="EQD16" s="104"/>
      <c r="EQE16" s="104"/>
      <c r="EQF16" s="104"/>
      <c r="EQG16" s="104"/>
      <c r="EQH16" s="104"/>
      <c r="EQI16" s="104"/>
      <c r="EQJ16" s="104"/>
      <c r="EQK16" s="104"/>
      <c r="EQL16" s="104"/>
      <c r="EQM16" s="104"/>
      <c r="EQN16" s="104"/>
      <c r="EQO16" s="104"/>
      <c r="EQP16" s="104"/>
      <c r="EQQ16" s="104"/>
      <c r="EQR16" s="104"/>
      <c r="EQS16" s="104"/>
      <c r="EQT16" s="104"/>
      <c r="EQU16" s="104"/>
      <c r="EQV16" s="104"/>
      <c r="EQW16" s="104"/>
      <c r="EQX16" s="104"/>
      <c r="EQY16" s="104"/>
      <c r="EQZ16" s="104"/>
      <c r="ERA16" s="104"/>
      <c r="ERB16" s="104"/>
      <c r="ERC16" s="104"/>
      <c r="ERD16" s="104"/>
      <c r="ERE16" s="104"/>
      <c r="ERF16" s="104"/>
      <c r="ERG16" s="104"/>
      <c r="ERH16" s="104"/>
      <c r="ERI16" s="104"/>
      <c r="ERJ16" s="104"/>
      <c r="ERK16" s="104"/>
      <c r="ERL16" s="104"/>
      <c r="ERM16" s="104"/>
      <c r="ERN16" s="104"/>
      <c r="ERO16" s="104"/>
      <c r="ERP16" s="104"/>
      <c r="ERQ16" s="104"/>
      <c r="ERR16" s="104"/>
      <c r="ERS16" s="104"/>
      <c r="ERT16" s="104"/>
      <c r="ERU16" s="104"/>
      <c r="ERV16" s="104"/>
      <c r="ERW16" s="104"/>
      <c r="ERX16" s="104"/>
      <c r="ERY16" s="104"/>
      <c r="ERZ16" s="104"/>
      <c r="ESA16" s="104"/>
      <c r="ESB16" s="104"/>
      <c r="ESC16" s="104"/>
      <c r="ESD16" s="104"/>
      <c r="ESE16" s="104"/>
      <c r="ESF16" s="104"/>
      <c r="ESG16" s="104"/>
      <c r="ESH16" s="104"/>
      <c r="ESI16" s="104"/>
      <c r="ESJ16" s="104"/>
      <c r="ESK16" s="104"/>
      <c r="ESL16" s="104"/>
      <c r="ESM16" s="104"/>
      <c r="ESN16" s="104"/>
      <c r="ESO16" s="104"/>
      <c r="ESP16" s="104"/>
      <c r="ESQ16" s="104"/>
      <c r="ESR16" s="104"/>
      <c r="ESS16" s="104"/>
      <c r="EST16" s="104"/>
      <c r="ESU16" s="104"/>
      <c r="ESV16" s="104"/>
      <c r="ESW16" s="104"/>
      <c r="ESX16" s="104"/>
      <c r="ESY16" s="104"/>
      <c r="ESZ16" s="104"/>
      <c r="ETA16" s="104"/>
      <c r="ETB16" s="104"/>
      <c r="ETC16" s="104"/>
      <c r="ETD16" s="104"/>
      <c r="ETE16" s="104"/>
      <c r="ETF16" s="104"/>
      <c r="ETG16" s="104"/>
      <c r="ETH16" s="104"/>
      <c r="ETI16" s="104"/>
      <c r="ETJ16" s="104"/>
      <c r="ETK16" s="104"/>
      <c r="ETL16" s="104"/>
      <c r="ETM16" s="104"/>
      <c r="ETN16" s="104"/>
      <c r="ETO16" s="104"/>
      <c r="ETP16" s="104"/>
      <c r="ETQ16" s="104"/>
      <c r="ETR16" s="104"/>
      <c r="ETS16" s="104"/>
      <c r="ETT16" s="104"/>
      <c r="ETU16" s="104"/>
      <c r="ETV16" s="104"/>
      <c r="ETW16" s="104"/>
      <c r="ETX16" s="104"/>
      <c r="ETY16" s="104"/>
      <c r="ETZ16" s="104"/>
      <c r="EUA16" s="104"/>
      <c r="EUB16" s="104"/>
      <c r="EUC16" s="104"/>
      <c r="EUD16" s="104"/>
      <c r="EUE16" s="104"/>
      <c r="EUF16" s="104"/>
      <c r="EUG16" s="104"/>
      <c r="EUH16" s="104"/>
      <c r="EUI16" s="104"/>
      <c r="EUJ16" s="104"/>
      <c r="EUK16" s="104"/>
      <c r="EUL16" s="104"/>
      <c r="EUM16" s="104"/>
      <c r="EUN16" s="104"/>
      <c r="EUO16" s="104"/>
      <c r="EUP16" s="104"/>
      <c r="EUQ16" s="104"/>
      <c r="EUR16" s="104"/>
      <c r="EUS16" s="104"/>
      <c r="EUT16" s="104"/>
      <c r="EUU16" s="104"/>
      <c r="EUV16" s="104"/>
      <c r="EUW16" s="104"/>
      <c r="EUX16" s="104"/>
      <c r="EUY16" s="104"/>
      <c r="EUZ16" s="104"/>
      <c r="EVA16" s="104"/>
      <c r="EVB16" s="104"/>
      <c r="EVC16" s="104"/>
      <c r="EVD16" s="104"/>
      <c r="EVE16" s="104"/>
      <c r="EVF16" s="104"/>
      <c r="EVG16" s="104"/>
      <c r="EVH16" s="104"/>
      <c r="EVI16" s="104"/>
      <c r="EVJ16" s="104"/>
      <c r="EVK16" s="104"/>
      <c r="EVL16" s="104"/>
      <c r="EVM16" s="104"/>
      <c r="EVN16" s="104"/>
      <c r="EVO16" s="104"/>
      <c r="EVP16" s="104"/>
      <c r="EVQ16" s="104"/>
      <c r="EVR16" s="104"/>
      <c r="EVS16" s="104"/>
      <c r="EVT16" s="104"/>
      <c r="EVU16" s="104"/>
      <c r="EVV16" s="104"/>
      <c r="EVW16" s="104"/>
      <c r="EVX16" s="104"/>
      <c r="EVY16" s="104"/>
      <c r="EVZ16" s="104"/>
      <c r="EWA16" s="104"/>
      <c r="EWB16" s="104"/>
      <c r="EWC16" s="104"/>
      <c r="EWD16" s="104"/>
      <c r="EWE16" s="104"/>
      <c r="EWF16" s="104"/>
      <c r="EWG16" s="104"/>
      <c r="EWH16" s="104"/>
      <c r="EWI16" s="104"/>
      <c r="EWJ16" s="104"/>
      <c r="EWK16" s="104"/>
      <c r="EWL16" s="104"/>
      <c r="EWM16" s="104"/>
      <c r="EWN16" s="104"/>
      <c r="EWO16" s="104"/>
      <c r="EWP16" s="104"/>
      <c r="EWQ16" s="104"/>
      <c r="EWR16" s="104"/>
      <c r="EWS16" s="104"/>
      <c r="EWT16" s="104"/>
      <c r="EWU16" s="104"/>
      <c r="EWV16" s="104"/>
      <c r="EWW16" s="104"/>
      <c r="EWX16" s="104"/>
      <c r="EWY16" s="104"/>
      <c r="EWZ16" s="104"/>
      <c r="EXA16" s="104"/>
      <c r="EXB16" s="104"/>
      <c r="EXC16" s="104"/>
      <c r="EXD16" s="104"/>
      <c r="EXE16" s="104"/>
      <c r="EXF16" s="104"/>
      <c r="EXG16" s="104"/>
      <c r="EXH16" s="104"/>
      <c r="EXI16" s="104"/>
      <c r="EXJ16" s="104"/>
      <c r="EXK16" s="104"/>
      <c r="EXL16" s="104"/>
      <c r="EXM16" s="104"/>
      <c r="EXN16" s="104"/>
      <c r="EXO16" s="104"/>
      <c r="EXP16" s="104"/>
      <c r="EXQ16" s="104"/>
      <c r="EXR16" s="104"/>
      <c r="EXS16" s="104"/>
      <c r="EXT16" s="104"/>
      <c r="EXU16" s="104"/>
      <c r="EXV16" s="104"/>
      <c r="EXW16" s="104"/>
      <c r="EXX16" s="104"/>
      <c r="EXY16" s="104"/>
      <c r="EXZ16" s="104"/>
      <c r="EYA16" s="104"/>
      <c r="EYB16" s="104"/>
      <c r="EYC16" s="104"/>
      <c r="EYD16" s="104"/>
      <c r="EYE16" s="104"/>
      <c r="EYF16" s="104"/>
      <c r="EYG16" s="104"/>
      <c r="EYH16" s="104"/>
      <c r="EYI16" s="104"/>
      <c r="EYJ16" s="104"/>
      <c r="EYK16" s="104"/>
      <c r="EYL16" s="104"/>
      <c r="EYM16" s="104"/>
      <c r="EYN16" s="104"/>
      <c r="EYO16" s="104"/>
      <c r="EYP16" s="104"/>
      <c r="EYQ16" s="104"/>
      <c r="EYR16" s="104"/>
      <c r="EYS16" s="104"/>
      <c r="EYT16" s="104"/>
      <c r="EYU16" s="104"/>
      <c r="EYV16" s="104"/>
      <c r="EYW16" s="104"/>
      <c r="EYX16" s="104"/>
      <c r="EYY16" s="104"/>
      <c r="EYZ16" s="104"/>
      <c r="EZA16" s="104"/>
      <c r="EZB16" s="104"/>
      <c r="EZC16" s="104"/>
      <c r="EZD16" s="104"/>
      <c r="EZE16" s="104"/>
      <c r="EZF16" s="104"/>
      <c r="EZG16" s="104"/>
      <c r="EZH16" s="104"/>
      <c r="EZI16" s="104"/>
      <c r="EZJ16" s="104"/>
      <c r="EZK16" s="104"/>
      <c r="EZL16" s="104"/>
      <c r="EZM16" s="104"/>
      <c r="EZN16" s="104"/>
      <c r="EZO16" s="104"/>
      <c r="EZP16" s="104"/>
      <c r="EZQ16" s="104"/>
      <c r="EZR16" s="104"/>
      <c r="EZS16" s="104"/>
      <c r="EZT16" s="104"/>
      <c r="EZU16" s="104"/>
      <c r="EZV16" s="104"/>
      <c r="EZW16" s="104"/>
      <c r="EZX16" s="104"/>
      <c r="EZY16" s="104"/>
      <c r="EZZ16" s="104"/>
      <c r="FAA16" s="104"/>
      <c r="FAB16" s="104"/>
      <c r="FAC16" s="104"/>
      <c r="FAD16" s="104"/>
      <c r="FAE16" s="104"/>
      <c r="FAF16" s="104"/>
      <c r="FAG16" s="104"/>
      <c r="FAH16" s="104"/>
      <c r="FAI16" s="104"/>
      <c r="FAJ16" s="104"/>
      <c r="FAK16" s="104"/>
      <c r="FAL16" s="104"/>
      <c r="FAM16" s="104"/>
      <c r="FAN16" s="104"/>
      <c r="FAO16" s="104"/>
      <c r="FAP16" s="104"/>
      <c r="FAQ16" s="104"/>
      <c r="FAR16" s="104"/>
      <c r="FAS16" s="104"/>
      <c r="FAT16" s="104"/>
      <c r="FAU16" s="104"/>
      <c r="FAV16" s="104"/>
      <c r="FAW16" s="104"/>
      <c r="FAX16" s="104"/>
      <c r="FAY16" s="104"/>
      <c r="FAZ16" s="104"/>
      <c r="FBA16" s="104"/>
      <c r="FBB16" s="104"/>
      <c r="FBC16" s="104"/>
      <c r="FBD16" s="104"/>
      <c r="FBE16" s="104"/>
      <c r="FBF16" s="104"/>
      <c r="FBG16" s="104"/>
      <c r="FBH16" s="104"/>
      <c r="FBI16" s="104"/>
      <c r="FBJ16" s="104"/>
      <c r="FBK16" s="104"/>
      <c r="FBL16" s="104"/>
      <c r="FBM16" s="104"/>
      <c r="FBN16" s="104"/>
      <c r="FBO16" s="104"/>
      <c r="FBP16" s="104"/>
      <c r="FBQ16" s="104"/>
      <c r="FBR16" s="104"/>
      <c r="FBS16" s="104"/>
      <c r="FBT16" s="104"/>
      <c r="FBU16" s="104"/>
      <c r="FBV16" s="104"/>
      <c r="FBW16" s="104"/>
      <c r="FBX16" s="104"/>
      <c r="FBY16" s="104"/>
      <c r="FBZ16" s="104"/>
      <c r="FCA16" s="104"/>
      <c r="FCB16" s="104"/>
      <c r="FCC16" s="104"/>
      <c r="FCD16" s="104"/>
      <c r="FCE16" s="104"/>
      <c r="FCF16" s="104"/>
      <c r="FCG16" s="104"/>
      <c r="FCH16" s="104"/>
      <c r="FCI16" s="104"/>
      <c r="FCJ16" s="104"/>
      <c r="FCK16" s="104"/>
      <c r="FCL16" s="104"/>
      <c r="FCM16" s="104"/>
      <c r="FCN16" s="104"/>
      <c r="FCO16" s="104"/>
      <c r="FCP16" s="104"/>
      <c r="FCQ16" s="104"/>
      <c r="FCR16" s="104"/>
      <c r="FCS16" s="104"/>
      <c r="FCT16" s="104"/>
      <c r="FCU16" s="104"/>
      <c r="FCV16" s="104"/>
      <c r="FCW16" s="104"/>
      <c r="FCX16" s="104"/>
      <c r="FCY16" s="104"/>
      <c r="FCZ16" s="104"/>
      <c r="FDA16" s="104"/>
      <c r="FDB16" s="104"/>
      <c r="FDC16" s="104"/>
      <c r="FDD16" s="104"/>
      <c r="FDE16" s="104"/>
      <c r="FDF16" s="104"/>
      <c r="FDG16" s="104"/>
      <c r="FDH16" s="104"/>
      <c r="FDI16" s="104"/>
      <c r="FDJ16" s="104"/>
      <c r="FDK16" s="104"/>
      <c r="FDL16" s="104"/>
      <c r="FDM16" s="104"/>
      <c r="FDN16" s="104"/>
      <c r="FDO16" s="104"/>
      <c r="FDP16" s="104"/>
      <c r="FDQ16" s="104"/>
      <c r="FDR16" s="104"/>
      <c r="FDS16" s="104"/>
      <c r="FDT16" s="104"/>
      <c r="FDU16" s="104"/>
      <c r="FDV16" s="104"/>
      <c r="FDW16" s="104"/>
      <c r="FDX16" s="104"/>
      <c r="FDY16" s="104"/>
      <c r="FDZ16" s="104"/>
      <c r="FEA16" s="104"/>
      <c r="FEB16" s="104"/>
      <c r="FEC16" s="104"/>
      <c r="FED16" s="104"/>
      <c r="FEE16" s="104"/>
      <c r="FEF16" s="104"/>
      <c r="FEG16" s="104"/>
      <c r="FEH16" s="104"/>
      <c r="FEI16" s="104"/>
      <c r="FEJ16" s="104"/>
      <c r="FEK16" s="104"/>
      <c r="FEL16" s="104"/>
      <c r="FEM16" s="104"/>
      <c r="FEN16" s="104"/>
      <c r="FEO16" s="104"/>
      <c r="FEP16" s="104"/>
      <c r="FEQ16" s="104"/>
      <c r="FER16" s="104"/>
      <c r="FES16" s="104"/>
      <c r="FET16" s="104"/>
      <c r="FEU16" s="104"/>
      <c r="FEV16" s="104"/>
      <c r="FEW16" s="104"/>
      <c r="FEX16" s="104"/>
      <c r="FEY16" s="104"/>
      <c r="FEZ16" s="104"/>
      <c r="FFA16" s="104"/>
      <c r="FFB16" s="104"/>
      <c r="FFC16" s="104"/>
      <c r="FFD16" s="104"/>
      <c r="FFE16" s="104"/>
      <c r="FFF16" s="104"/>
      <c r="FFG16" s="104"/>
      <c r="FFH16" s="104"/>
      <c r="FFI16" s="104"/>
      <c r="FFJ16" s="104"/>
      <c r="FFK16" s="104"/>
      <c r="FFL16" s="104"/>
      <c r="FFM16" s="104"/>
      <c r="FFN16" s="104"/>
      <c r="FFO16" s="104"/>
      <c r="FFP16" s="104"/>
      <c r="FFQ16" s="104"/>
      <c r="FFR16" s="104"/>
      <c r="FFS16" s="104"/>
      <c r="FFT16" s="104"/>
      <c r="FFU16" s="104"/>
      <c r="FFV16" s="104"/>
      <c r="FFW16" s="104"/>
      <c r="FFX16" s="104"/>
      <c r="FFY16" s="104"/>
      <c r="FFZ16" s="104"/>
      <c r="FGA16" s="104"/>
      <c r="FGB16" s="104"/>
      <c r="FGC16" s="104"/>
      <c r="FGD16" s="104"/>
      <c r="FGE16" s="104"/>
      <c r="FGF16" s="104"/>
      <c r="FGG16" s="104"/>
      <c r="FGH16" s="104"/>
      <c r="FGI16" s="104"/>
      <c r="FGJ16" s="104"/>
      <c r="FGK16" s="104"/>
      <c r="FGL16" s="104"/>
      <c r="FGM16" s="104"/>
      <c r="FGN16" s="104"/>
      <c r="FGO16" s="104"/>
      <c r="FGP16" s="104"/>
      <c r="FGQ16" s="104"/>
      <c r="FGR16" s="104"/>
      <c r="FGS16" s="104"/>
      <c r="FGT16" s="104"/>
      <c r="FGU16" s="104"/>
      <c r="FGV16" s="104"/>
      <c r="FGW16" s="104"/>
      <c r="FGX16" s="104"/>
      <c r="FGY16" s="104"/>
      <c r="FGZ16" s="104"/>
      <c r="FHA16" s="104"/>
      <c r="FHB16" s="104"/>
      <c r="FHC16" s="104"/>
      <c r="FHD16" s="104"/>
      <c r="FHE16" s="104"/>
      <c r="FHF16" s="104"/>
      <c r="FHG16" s="104"/>
      <c r="FHH16" s="104"/>
      <c r="FHI16" s="104"/>
      <c r="FHJ16" s="104"/>
      <c r="FHK16" s="104"/>
      <c r="FHL16" s="104"/>
      <c r="FHM16" s="104"/>
      <c r="FHN16" s="104"/>
      <c r="FHO16" s="104"/>
      <c r="FHP16" s="104"/>
      <c r="FHQ16" s="104"/>
      <c r="FHR16" s="104"/>
      <c r="FHS16" s="104"/>
      <c r="FHT16" s="104"/>
      <c r="FHU16" s="104"/>
      <c r="FHV16" s="104"/>
      <c r="FHW16" s="104"/>
      <c r="FHX16" s="104"/>
      <c r="FHY16" s="104"/>
      <c r="FHZ16" s="104"/>
      <c r="FIA16" s="104"/>
      <c r="FIB16" s="104"/>
      <c r="FIC16" s="104"/>
      <c r="FID16" s="104"/>
      <c r="FIE16" s="104"/>
      <c r="FIF16" s="104"/>
      <c r="FIG16" s="104"/>
      <c r="FIH16" s="104"/>
      <c r="FII16" s="104"/>
      <c r="FIJ16" s="104"/>
      <c r="FIK16" s="104"/>
      <c r="FIL16" s="104"/>
      <c r="FIM16" s="104"/>
      <c r="FIN16" s="104"/>
      <c r="FIO16" s="104"/>
      <c r="FIP16" s="104"/>
      <c r="FIQ16" s="104"/>
      <c r="FIR16" s="104"/>
      <c r="FIS16" s="104"/>
      <c r="FIT16" s="104"/>
      <c r="FIU16" s="104"/>
      <c r="FIV16" s="104"/>
      <c r="FIW16" s="104"/>
      <c r="FIX16" s="104"/>
      <c r="FIY16" s="104"/>
      <c r="FIZ16" s="104"/>
      <c r="FJA16" s="104"/>
      <c r="FJB16" s="104"/>
      <c r="FJC16" s="104"/>
      <c r="FJD16" s="104"/>
      <c r="FJE16" s="104"/>
      <c r="FJF16" s="104"/>
      <c r="FJG16" s="104"/>
      <c r="FJH16" s="104"/>
      <c r="FJI16" s="104"/>
      <c r="FJJ16" s="104"/>
      <c r="FJK16" s="104"/>
      <c r="FJL16" s="104"/>
      <c r="FJM16" s="104"/>
      <c r="FJN16" s="104"/>
      <c r="FJO16" s="104"/>
      <c r="FJP16" s="104"/>
      <c r="FJQ16" s="104"/>
      <c r="FJR16" s="104"/>
      <c r="FJS16" s="104"/>
      <c r="FJT16" s="104"/>
      <c r="FJU16" s="104"/>
      <c r="FJV16" s="104"/>
      <c r="FJW16" s="104"/>
      <c r="FJX16" s="104"/>
      <c r="FJY16" s="104"/>
      <c r="FJZ16" s="104"/>
      <c r="FKA16" s="104"/>
      <c r="FKB16" s="104"/>
      <c r="FKC16" s="104"/>
      <c r="FKD16" s="104"/>
      <c r="FKE16" s="104"/>
      <c r="FKF16" s="104"/>
      <c r="FKG16" s="104"/>
      <c r="FKH16" s="104"/>
      <c r="FKI16" s="104"/>
      <c r="FKJ16" s="104"/>
      <c r="FKK16" s="104"/>
      <c r="FKL16" s="104"/>
      <c r="FKM16" s="104"/>
      <c r="FKN16" s="104"/>
      <c r="FKO16" s="104"/>
      <c r="FKP16" s="104"/>
      <c r="FKQ16" s="104"/>
      <c r="FKR16" s="104"/>
      <c r="FKS16" s="104"/>
      <c r="FKT16" s="104"/>
      <c r="FKU16" s="104"/>
      <c r="FKV16" s="104"/>
      <c r="FKW16" s="104"/>
      <c r="FKX16" s="104"/>
      <c r="FKY16" s="104"/>
      <c r="FKZ16" s="104"/>
      <c r="FLA16" s="104"/>
      <c r="FLB16" s="104"/>
      <c r="FLC16" s="104"/>
      <c r="FLD16" s="104"/>
      <c r="FLE16" s="104"/>
      <c r="FLF16" s="104"/>
      <c r="FLG16" s="104"/>
      <c r="FLH16" s="104"/>
      <c r="FLI16" s="104"/>
      <c r="FLJ16" s="104"/>
      <c r="FLK16" s="104"/>
      <c r="FLL16" s="104"/>
      <c r="FLM16" s="104"/>
      <c r="FLN16" s="104"/>
      <c r="FLO16" s="104"/>
      <c r="FLP16" s="104"/>
      <c r="FLQ16" s="104"/>
      <c r="FLR16" s="104"/>
      <c r="FLS16" s="104"/>
      <c r="FLT16" s="104"/>
      <c r="FLU16" s="104"/>
      <c r="FLV16" s="104"/>
      <c r="FLW16" s="104"/>
      <c r="FLX16" s="104"/>
      <c r="FLY16" s="104"/>
      <c r="FLZ16" s="104"/>
      <c r="FMA16" s="104"/>
      <c r="FMB16" s="104"/>
      <c r="FMC16" s="104"/>
      <c r="FMD16" s="104"/>
      <c r="FME16" s="104"/>
      <c r="FMF16" s="104"/>
      <c r="FMG16" s="104"/>
      <c r="FMH16" s="104"/>
      <c r="FMI16" s="104"/>
      <c r="FMJ16" s="104"/>
      <c r="FMK16" s="104"/>
      <c r="FML16" s="104"/>
      <c r="FMM16" s="104"/>
      <c r="FMN16" s="104"/>
      <c r="FMO16" s="104"/>
      <c r="FMP16" s="104"/>
      <c r="FMQ16" s="104"/>
      <c r="FMR16" s="104"/>
      <c r="FMS16" s="104"/>
      <c r="FMT16" s="104"/>
      <c r="FMU16" s="104"/>
      <c r="FMV16" s="104"/>
      <c r="FMW16" s="104"/>
      <c r="FMX16" s="104"/>
      <c r="FMY16" s="104"/>
      <c r="FMZ16" s="104"/>
      <c r="FNA16" s="104"/>
      <c r="FNB16" s="104"/>
      <c r="FNC16" s="104"/>
      <c r="FND16" s="104"/>
      <c r="FNE16" s="104"/>
      <c r="FNF16" s="104"/>
      <c r="FNG16" s="104"/>
      <c r="FNH16" s="104"/>
      <c r="FNI16" s="104"/>
      <c r="FNJ16" s="104"/>
      <c r="FNK16" s="104"/>
      <c r="FNL16" s="104"/>
      <c r="FNM16" s="104"/>
      <c r="FNN16" s="104"/>
      <c r="FNO16" s="104"/>
      <c r="FNP16" s="104"/>
      <c r="FNQ16" s="104"/>
      <c r="FNR16" s="104"/>
      <c r="FNS16" s="104"/>
      <c r="FNT16" s="104"/>
      <c r="FNU16" s="104"/>
      <c r="FNV16" s="104"/>
      <c r="FNW16" s="104"/>
      <c r="FNX16" s="104"/>
      <c r="FNY16" s="104"/>
      <c r="FNZ16" s="104"/>
      <c r="FOA16" s="104"/>
      <c r="FOB16" s="104"/>
      <c r="FOC16" s="104"/>
      <c r="FOD16" s="104"/>
      <c r="FOE16" s="104"/>
      <c r="FOF16" s="104"/>
      <c r="FOG16" s="104"/>
      <c r="FOH16" s="104"/>
      <c r="FOI16" s="104"/>
      <c r="FOJ16" s="104"/>
      <c r="FOK16" s="104"/>
      <c r="FOL16" s="104"/>
      <c r="FOM16" s="104"/>
      <c r="FON16" s="104"/>
      <c r="FOO16" s="104"/>
      <c r="FOP16" s="104"/>
      <c r="FOQ16" s="104"/>
      <c r="FOR16" s="104"/>
      <c r="FOS16" s="104"/>
      <c r="FOT16" s="104"/>
      <c r="FOU16" s="104"/>
      <c r="FOV16" s="104"/>
      <c r="FOW16" s="104"/>
      <c r="FOX16" s="104"/>
      <c r="FOY16" s="104"/>
      <c r="FOZ16" s="104"/>
      <c r="FPA16" s="104"/>
      <c r="FPB16" s="104"/>
      <c r="FPC16" s="104"/>
      <c r="FPD16" s="104"/>
      <c r="FPE16" s="104"/>
      <c r="FPF16" s="104"/>
      <c r="FPG16" s="104"/>
      <c r="FPH16" s="104"/>
      <c r="FPI16" s="104"/>
      <c r="FPJ16" s="104"/>
      <c r="FPK16" s="104"/>
      <c r="FPL16" s="104"/>
      <c r="FPM16" s="104"/>
      <c r="FPN16" s="104"/>
      <c r="FPO16" s="104"/>
      <c r="FPP16" s="104"/>
      <c r="FPQ16" s="104"/>
      <c r="FPR16" s="104"/>
      <c r="FPS16" s="104"/>
      <c r="FPT16" s="104"/>
      <c r="FPU16" s="104"/>
      <c r="FPV16" s="104"/>
      <c r="FPW16" s="104"/>
      <c r="FPX16" s="104"/>
      <c r="FPY16" s="104"/>
      <c r="FPZ16" s="104"/>
      <c r="FQA16" s="104"/>
      <c r="FQB16" s="104"/>
      <c r="FQC16" s="104"/>
      <c r="FQD16" s="104"/>
      <c r="FQE16" s="104"/>
      <c r="FQF16" s="104"/>
      <c r="FQG16" s="104"/>
      <c r="FQH16" s="104"/>
      <c r="FQI16" s="104"/>
      <c r="FQJ16" s="104"/>
      <c r="FQK16" s="104"/>
      <c r="FQL16" s="104"/>
      <c r="FQM16" s="104"/>
      <c r="FQN16" s="104"/>
      <c r="FQO16" s="104"/>
      <c r="FQP16" s="104"/>
      <c r="FQQ16" s="104"/>
      <c r="FQR16" s="104"/>
      <c r="FQS16" s="104"/>
      <c r="FQT16" s="104"/>
      <c r="FQU16" s="104"/>
      <c r="FQV16" s="104"/>
      <c r="FQW16" s="104"/>
      <c r="FQX16" s="104"/>
      <c r="FQY16" s="104"/>
      <c r="FQZ16" s="104"/>
      <c r="FRA16" s="104"/>
      <c r="FRB16" s="104"/>
      <c r="FRC16" s="104"/>
      <c r="FRD16" s="104"/>
      <c r="FRE16" s="104"/>
      <c r="FRF16" s="104"/>
      <c r="FRG16" s="104"/>
      <c r="FRH16" s="104"/>
      <c r="FRI16" s="104"/>
      <c r="FRJ16" s="104"/>
      <c r="FRK16" s="104"/>
      <c r="FRL16" s="104"/>
      <c r="FRM16" s="104"/>
      <c r="FRN16" s="104"/>
      <c r="FRO16" s="104"/>
      <c r="FRP16" s="104"/>
      <c r="FRQ16" s="104"/>
      <c r="FRR16" s="104"/>
      <c r="FRS16" s="104"/>
      <c r="FRT16" s="104"/>
      <c r="FRU16" s="104"/>
      <c r="FRV16" s="104"/>
      <c r="FRW16" s="104"/>
      <c r="FRX16" s="104"/>
      <c r="FRY16" s="104"/>
      <c r="FRZ16" s="104"/>
      <c r="FSA16" s="104"/>
      <c r="FSB16" s="104"/>
      <c r="FSC16" s="104"/>
      <c r="FSD16" s="104"/>
      <c r="FSE16" s="104"/>
      <c r="FSF16" s="104"/>
      <c r="FSG16" s="104"/>
      <c r="FSH16" s="104"/>
      <c r="FSI16" s="104"/>
      <c r="FSJ16" s="104"/>
      <c r="FSK16" s="104"/>
      <c r="FSL16" s="104"/>
      <c r="FSM16" s="104"/>
      <c r="FSN16" s="104"/>
      <c r="FSO16" s="104"/>
      <c r="FSP16" s="104"/>
      <c r="FSQ16" s="104"/>
      <c r="FSR16" s="104"/>
      <c r="FSS16" s="104"/>
      <c r="FST16" s="104"/>
      <c r="FSU16" s="104"/>
      <c r="FSV16" s="104"/>
      <c r="FSW16" s="104"/>
      <c r="FSX16" s="104"/>
      <c r="FSY16" s="104"/>
      <c r="FSZ16" s="104"/>
      <c r="FTA16" s="104"/>
      <c r="FTB16" s="104"/>
      <c r="FTC16" s="104"/>
      <c r="FTD16" s="104"/>
      <c r="FTE16" s="104"/>
      <c r="FTF16" s="104"/>
      <c r="FTG16" s="104"/>
      <c r="FTH16" s="104"/>
      <c r="FTI16" s="104"/>
      <c r="FTJ16" s="104"/>
      <c r="FTK16" s="104"/>
      <c r="FTL16" s="104"/>
      <c r="FTM16" s="104"/>
      <c r="FTN16" s="104"/>
      <c r="FTO16" s="104"/>
      <c r="FTP16" s="104"/>
      <c r="FTQ16" s="104"/>
      <c r="FTR16" s="104"/>
      <c r="FTS16" s="104"/>
      <c r="FTT16" s="104"/>
      <c r="FTU16" s="104"/>
      <c r="FTV16" s="104"/>
      <c r="FTW16" s="104"/>
      <c r="FTX16" s="104"/>
      <c r="FTY16" s="104"/>
      <c r="FTZ16" s="104"/>
      <c r="FUA16" s="104"/>
      <c r="FUB16" s="104"/>
      <c r="FUC16" s="104"/>
      <c r="FUD16" s="104"/>
      <c r="FUE16" s="104"/>
      <c r="FUF16" s="104"/>
      <c r="FUG16" s="104"/>
      <c r="FUH16" s="104"/>
      <c r="FUI16" s="104"/>
      <c r="FUJ16" s="104"/>
      <c r="FUK16" s="104"/>
      <c r="FUL16" s="104"/>
      <c r="FUM16" s="104"/>
      <c r="FUN16" s="104"/>
      <c r="FUO16" s="104"/>
      <c r="FUP16" s="104"/>
      <c r="FUQ16" s="104"/>
      <c r="FUR16" s="104"/>
      <c r="FUS16" s="104"/>
      <c r="FUT16" s="104"/>
      <c r="FUU16" s="104"/>
      <c r="FUV16" s="104"/>
      <c r="FUW16" s="104"/>
      <c r="FUX16" s="104"/>
      <c r="FUY16" s="104"/>
      <c r="FUZ16" s="104"/>
      <c r="FVA16" s="104"/>
      <c r="FVB16" s="104"/>
      <c r="FVC16" s="104"/>
      <c r="FVD16" s="104"/>
      <c r="FVE16" s="104"/>
      <c r="FVF16" s="104"/>
      <c r="FVG16" s="104"/>
      <c r="FVH16" s="104"/>
      <c r="FVI16" s="104"/>
      <c r="FVJ16" s="104"/>
      <c r="FVK16" s="104"/>
      <c r="FVL16" s="104"/>
      <c r="FVM16" s="104"/>
      <c r="FVN16" s="104"/>
      <c r="FVO16" s="104"/>
      <c r="FVP16" s="104"/>
      <c r="FVQ16" s="104"/>
      <c r="FVR16" s="104"/>
      <c r="FVS16" s="104"/>
      <c r="FVT16" s="104"/>
      <c r="FVU16" s="104"/>
      <c r="FVV16" s="104"/>
      <c r="FVW16" s="104"/>
      <c r="FVX16" s="104"/>
      <c r="FVY16" s="104"/>
      <c r="FVZ16" s="104"/>
      <c r="FWA16" s="104"/>
      <c r="FWB16" s="104"/>
      <c r="FWC16" s="104"/>
      <c r="FWD16" s="104"/>
      <c r="FWE16" s="104"/>
      <c r="FWF16" s="104"/>
      <c r="FWG16" s="104"/>
      <c r="FWH16" s="104"/>
      <c r="FWI16" s="104"/>
      <c r="FWJ16" s="104"/>
      <c r="FWK16" s="104"/>
      <c r="FWL16" s="104"/>
      <c r="FWM16" s="104"/>
      <c r="FWN16" s="104"/>
      <c r="FWO16" s="104"/>
      <c r="FWP16" s="104"/>
      <c r="FWQ16" s="104"/>
      <c r="FWR16" s="104"/>
      <c r="FWS16" s="104"/>
      <c r="FWT16" s="104"/>
      <c r="FWU16" s="104"/>
      <c r="FWV16" s="104"/>
      <c r="FWW16" s="104"/>
      <c r="FWX16" s="104"/>
      <c r="FWY16" s="104"/>
      <c r="FWZ16" s="104"/>
      <c r="FXA16" s="104"/>
      <c r="FXB16" s="104"/>
      <c r="FXC16" s="104"/>
      <c r="FXD16" s="104"/>
      <c r="FXE16" s="104"/>
      <c r="FXF16" s="104"/>
      <c r="FXG16" s="104"/>
      <c r="FXH16" s="104"/>
      <c r="FXI16" s="104"/>
      <c r="FXJ16" s="104"/>
      <c r="FXK16" s="104"/>
      <c r="FXL16" s="104"/>
      <c r="FXM16" s="104"/>
      <c r="FXN16" s="104"/>
      <c r="FXO16" s="104"/>
      <c r="FXP16" s="104"/>
      <c r="FXQ16" s="104"/>
      <c r="FXR16" s="104"/>
      <c r="FXS16" s="104"/>
      <c r="FXT16" s="104"/>
      <c r="FXU16" s="104"/>
      <c r="FXV16" s="104"/>
      <c r="FXW16" s="104"/>
      <c r="FXX16" s="104"/>
      <c r="FXY16" s="104"/>
      <c r="FXZ16" s="104"/>
      <c r="FYA16" s="104"/>
      <c r="FYB16" s="104"/>
      <c r="FYC16" s="104"/>
      <c r="FYD16" s="104"/>
      <c r="FYE16" s="104"/>
      <c r="FYF16" s="104"/>
      <c r="FYG16" s="104"/>
      <c r="FYH16" s="104"/>
      <c r="FYI16" s="104"/>
      <c r="FYJ16" s="104"/>
      <c r="FYK16" s="104"/>
      <c r="FYL16" s="104"/>
      <c r="FYM16" s="104"/>
      <c r="FYN16" s="104"/>
      <c r="FYO16" s="104"/>
      <c r="FYP16" s="104"/>
      <c r="FYQ16" s="104"/>
      <c r="FYR16" s="104"/>
      <c r="FYS16" s="104"/>
      <c r="FYT16" s="104"/>
      <c r="FYU16" s="104"/>
      <c r="FYV16" s="104"/>
      <c r="FYW16" s="104"/>
      <c r="FYX16" s="104"/>
      <c r="FYY16" s="104"/>
      <c r="FYZ16" s="104"/>
      <c r="FZA16" s="104"/>
      <c r="FZB16" s="104"/>
      <c r="FZC16" s="104"/>
      <c r="FZD16" s="104"/>
      <c r="FZE16" s="104"/>
      <c r="FZF16" s="104"/>
      <c r="FZG16" s="104"/>
      <c r="FZH16" s="104"/>
      <c r="FZI16" s="104"/>
      <c r="FZJ16" s="104"/>
      <c r="FZK16" s="104"/>
      <c r="FZL16" s="104"/>
      <c r="FZM16" s="104"/>
      <c r="FZN16" s="104"/>
      <c r="FZO16" s="104"/>
      <c r="FZP16" s="104"/>
      <c r="FZQ16" s="104"/>
      <c r="FZR16" s="104"/>
      <c r="FZS16" s="104"/>
      <c r="FZT16" s="104"/>
      <c r="FZU16" s="104"/>
      <c r="FZV16" s="104"/>
      <c r="FZW16" s="104"/>
      <c r="FZX16" s="104"/>
      <c r="FZY16" s="104"/>
      <c r="FZZ16" s="104"/>
      <c r="GAA16" s="104"/>
      <c r="GAB16" s="104"/>
      <c r="GAC16" s="104"/>
      <c r="GAD16" s="104"/>
      <c r="GAE16" s="104"/>
      <c r="GAF16" s="104"/>
      <c r="GAG16" s="104"/>
      <c r="GAH16" s="104"/>
      <c r="GAI16" s="104"/>
      <c r="GAJ16" s="104"/>
      <c r="GAK16" s="104"/>
      <c r="GAL16" s="104"/>
      <c r="GAM16" s="104"/>
      <c r="GAN16" s="104"/>
      <c r="GAO16" s="104"/>
      <c r="GAP16" s="104"/>
      <c r="GAQ16" s="104"/>
      <c r="GAR16" s="104"/>
      <c r="GAS16" s="104"/>
      <c r="GAT16" s="104"/>
      <c r="GAU16" s="104"/>
      <c r="GAV16" s="104"/>
      <c r="GAW16" s="104"/>
      <c r="GAX16" s="104"/>
      <c r="GAY16" s="104"/>
      <c r="GAZ16" s="104"/>
      <c r="GBA16" s="104"/>
      <c r="GBB16" s="104"/>
      <c r="GBC16" s="104"/>
      <c r="GBD16" s="104"/>
      <c r="GBE16" s="104"/>
      <c r="GBF16" s="104"/>
      <c r="GBG16" s="104"/>
      <c r="GBH16" s="104"/>
      <c r="GBI16" s="104"/>
      <c r="GBJ16" s="104"/>
      <c r="GBK16" s="104"/>
      <c r="GBL16" s="104"/>
      <c r="GBM16" s="104"/>
      <c r="GBN16" s="104"/>
      <c r="GBO16" s="104"/>
      <c r="GBP16" s="104"/>
      <c r="GBQ16" s="104"/>
      <c r="GBR16" s="104"/>
      <c r="GBS16" s="104"/>
      <c r="GBT16" s="104"/>
      <c r="GBU16" s="104"/>
      <c r="GBV16" s="104"/>
      <c r="GBW16" s="104"/>
      <c r="GBX16" s="104"/>
      <c r="GBY16" s="104"/>
      <c r="GBZ16" s="104"/>
      <c r="GCA16" s="104"/>
      <c r="GCB16" s="104"/>
      <c r="GCC16" s="104"/>
      <c r="GCD16" s="104"/>
      <c r="GCE16" s="104"/>
      <c r="GCF16" s="104"/>
      <c r="GCG16" s="104"/>
      <c r="GCH16" s="104"/>
      <c r="GCI16" s="104"/>
      <c r="GCJ16" s="104"/>
      <c r="GCK16" s="104"/>
      <c r="GCL16" s="104"/>
      <c r="GCM16" s="104"/>
      <c r="GCN16" s="104"/>
      <c r="GCO16" s="104"/>
      <c r="GCP16" s="104"/>
      <c r="GCQ16" s="104"/>
      <c r="GCR16" s="104"/>
      <c r="GCS16" s="104"/>
      <c r="GCT16" s="104"/>
      <c r="GCU16" s="104"/>
      <c r="GCV16" s="104"/>
      <c r="GCW16" s="104"/>
      <c r="GCX16" s="104"/>
      <c r="GCY16" s="104"/>
      <c r="GCZ16" s="104"/>
      <c r="GDA16" s="104"/>
      <c r="GDB16" s="104"/>
      <c r="GDC16" s="104"/>
      <c r="GDD16" s="104"/>
      <c r="GDE16" s="104"/>
      <c r="GDF16" s="104"/>
      <c r="GDG16" s="104"/>
      <c r="GDH16" s="104"/>
      <c r="GDI16" s="104"/>
      <c r="GDJ16" s="104"/>
      <c r="GDK16" s="104"/>
      <c r="GDL16" s="104"/>
      <c r="GDM16" s="104"/>
      <c r="GDN16" s="104"/>
      <c r="GDO16" s="104"/>
      <c r="GDP16" s="104"/>
      <c r="GDQ16" s="104"/>
      <c r="GDR16" s="104"/>
      <c r="GDS16" s="104"/>
      <c r="GDT16" s="104"/>
      <c r="GDU16" s="104"/>
      <c r="GDV16" s="104"/>
      <c r="GDW16" s="104"/>
      <c r="GDX16" s="104"/>
      <c r="GDY16" s="104"/>
      <c r="GDZ16" s="104"/>
      <c r="GEA16" s="104"/>
      <c r="GEB16" s="104"/>
      <c r="GEC16" s="104"/>
      <c r="GED16" s="104"/>
      <c r="GEE16" s="104"/>
      <c r="GEF16" s="104"/>
      <c r="GEG16" s="104"/>
      <c r="GEH16" s="104"/>
      <c r="GEI16" s="104"/>
      <c r="GEJ16" s="104"/>
      <c r="GEK16" s="104"/>
      <c r="GEL16" s="104"/>
      <c r="GEM16" s="104"/>
      <c r="GEN16" s="104"/>
      <c r="GEO16" s="104"/>
      <c r="GEP16" s="104"/>
      <c r="GEQ16" s="104"/>
      <c r="GER16" s="104"/>
      <c r="GES16" s="104"/>
      <c r="GET16" s="104"/>
      <c r="GEU16" s="104"/>
      <c r="GEV16" s="104"/>
      <c r="GEW16" s="104"/>
      <c r="GEX16" s="104"/>
      <c r="GEY16" s="104"/>
      <c r="GEZ16" s="104"/>
      <c r="GFA16" s="104"/>
      <c r="GFB16" s="104"/>
      <c r="GFC16" s="104"/>
      <c r="GFD16" s="104"/>
      <c r="GFE16" s="104"/>
      <c r="GFF16" s="104"/>
      <c r="GFG16" s="104"/>
      <c r="GFH16" s="104"/>
      <c r="GFI16" s="104"/>
      <c r="GFJ16" s="104"/>
      <c r="GFK16" s="104"/>
      <c r="GFL16" s="104"/>
      <c r="GFM16" s="104"/>
      <c r="GFN16" s="104"/>
      <c r="GFO16" s="104"/>
      <c r="GFP16" s="104"/>
      <c r="GFQ16" s="104"/>
      <c r="GFR16" s="104"/>
      <c r="GFS16" s="104"/>
      <c r="GFT16" s="104"/>
      <c r="GFU16" s="104"/>
      <c r="GFV16" s="104"/>
      <c r="GFW16" s="104"/>
      <c r="GFX16" s="104"/>
      <c r="GFY16" s="104"/>
      <c r="GFZ16" s="104"/>
      <c r="GGA16" s="104"/>
      <c r="GGB16" s="104"/>
      <c r="GGC16" s="104"/>
      <c r="GGD16" s="104"/>
      <c r="GGE16" s="104"/>
      <c r="GGF16" s="104"/>
      <c r="GGG16" s="104"/>
      <c r="GGH16" s="104"/>
      <c r="GGI16" s="104"/>
      <c r="GGJ16" s="104"/>
      <c r="GGK16" s="104"/>
      <c r="GGL16" s="104"/>
      <c r="GGM16" s="104"/>
      <c r="GGN16" s="104"/>
      <c r="GGO16" s="104"/>
      <c r="GGP16" s="104"/>
      <c r="GGQ16" s="104"/>
      <c r="GGR16" s="104"/>
      <c r="GGS16" s="104"/>
      <c r="GGT16" s="104"/>
      <c r="GGU16" s="104"/>
      <c r="GGV16" s="104"/>
      <c r="GGW16" s="104"/>
      <c r="GGX16" s="104"/>
      <c r="GGY16" s="104"/>
      <c r="GGZ16" s="104"/>
      <c r="GHA16" s="104"/>
      <c r="GHB16" s="104"/>
      <c r="GHC16" s="104"/>
      <c r="GHD16" s="104"/>
      <c r="GHE16" s="104"/>
      <c r="GHF16" s="104"/>
      <c r="GHG16" s="104"/>
      <c r="GHH16" s="104"/>
      <c r="GHI16" s="104"/>
      <c r="GHJ16" s="104"/>
      <c r="GHK16" s="104"/>
      <c r="GHL16" s="104"/>
      <c r="GHM16" s="104"/>
      <c r="GHN16" s="104"/>
      <c r="GHO16" s="104"/>
      <c r="GHP16" s="104"/>
      <c r="GHQ16" s="104"/>
      <c r="GHR16" s="104"/>
      <c r="GHS16" s="104"/>
      <c r="GHT16" s="104"/>
      <c r="GHU16" s="104"/>
      <c r="GHV16" s="104"/>
      <c r="GHW16" s="104"/>
      <c r="GHX16" s="104"/>
      <c r="GHY16" s="104"/>
      <c r="GHZ16" s="104"/>
      <c r="GIA16" s="104"/>
      <c r="GIB16" s="104"/>
      <c r="GIC16" s="104"/>
      <c r="GID16" s="104"/>
      <c r="GIE16" s="104"/>
      <c r="GIF16" s="104"/>
      <c r="GIG16" s="104"/>
      <c r="GIH16" s="104"/>
      <c r="GII16" s="104"/>
      <c r="GIJ16" s="104"/>
      <c r="GIK16" s="104"/>
      <c r="GIL16" s="104"/>
      <c r="GIM16" s="104"/>
      <c r="GIN16" s="104"/>
      <c r="GIO16" s="104"/>
      <c r="GIP16" s="104"/>
      <c r="GIQ16" s="104"/>
      <c r="GIR16" s="104"/>
      <c r="GIS16" s="104"/>
      <c r="GIT16" s="104"/>
      <c r="GIU16" s="104"/>
      <c r="GIV16" s="104"/>
      <c r="GIW16" s="104"/>
      <c r="GIX16" s="104"/>
      <c r="GIY16" s="104"/>
      <c r="GIZ16" s="104"/>
      <c r="GJA16" s="104"/>
      <c r="GJB16" s="104"/>
      <c r="GJC16" s="104"/>
      <c r="GJD16" s="104"/>
      <c r="GJE16" s="104"/>
      <c r="GJF16" s="104"/>
      <c r="GJG16" s="104"/>
      <c r="GJH16" s="104"/>
      <c r="GJI16" s="104"/>
      <c r="GJJ16" s="104"/>
      <c r="GJK16" s="104"/>
      <c r="GJL16" s="104"/>
      <c r="GJM16" s="104"/>
      <c r="GJN16" s="104"/>
      <c r="GJO16" s="104"/>
      <c r="GJP16" s="104"/>
      <c r="GJQ16" s="104"/>
      <c r="GJR16" s="104"/>
      <c r="GJS16" s="104"/>
      <c r="GJT16" s="104"/>
      <c r="GJU16" s="104"/>
      <c r="GJV16" s="104"/>
      <c r="GJW16" s="104"/>
      <c r="GJX16" s="104"/>
      <c r="GJY16" s="104"/>
      <c r="GJZ16" s="104"/>
      <c r="GKA16" s="104"/>
      <c r="GKB16" s="104"/>
      <c r="GKC16" s="104"/>
      <c r="GKD16" s="104"/>
      <c r="GKE16" s="104"/>
      <c r="GKF16" s="104"/>
      <c r="GKG16" s="104"/>
      <c r="GKH16" s="104"/>
      <c r="GKI16" s="104"/>
      <c r="GKJ16" s="104"/>
      <c r="GKK16" s="104"/>
      <c r="GKL16" s="104"/>
      <c r="GKM16" s="104"/>
      <c r="GKN16" s="104"/>
      <c r="GKO16" s="104"/>
      <c r="GKP16" s="104"/>
      <c r="GKQ16" s="104"/>
      <c r="GKR16" s="104"/>
      <c r="GKS16" s="104"/>
      <c r="GKT16" s="104"/>
      <c r="GKU16" s="104"/>
      <c r="GKV16" s="104"/>
      <c r="GKW16" s="104"/>
      <c r="GKX16" s="104"/>
      <c r="GKY16" s="104"/>
      <c r="GKZ16" s="104"/>
      <c r="GLA16" s="104"/>
      <c r="GLB16" s="104"/>
      <c r="GLC16" s="104"/>
      <c r="GLD16" s="104"/>
      <c r="GLE16" s="104"/>
      <c r="GLF16" s="104"/>
      <c r="GLG16" s="104"/>
      <c r="GLH16" s="104"/>
      <c r="GLI16" s="104"/>
      <c r="GLJ16" s="104"/>
      <c r="GLK16" s="104"/>
      <c r="GLL16" s="104"/>
      <c r="GLM16" s="104"/>
      <c r="GLN16" s="104"/>
      <c r="GLO16" s="104"/>
      <c r="GLP16" s="104"/>
      <c r="GLQ16" s="104"/>
      <c r="GLR16" s="104"/>
      <c r="GLS16" s="104"/>
      <c r="GLT16" s="104"/>
      <c r="GLU16" s="104"/>
      <c r="GLV16" s="104"/>
      <c r="GLW16" s="104"/>
      <c r="GLX16" s="104"/>
      <c r="GLY16" s="104"/>
      <c r="GLZ16" s="104"/>
      <c r="GMA16" s="104"/>
      <c r="GMB16" s="104"/>
      <c r="GMC16" s="104"/>
      <c r="GMD16" s="104"/>
      <c r="GME16" s="104"/>
      <c r="GMF16" s="104"/>
      <c r="GMG16" s="104"/>
      <c r="GMH16" s="104"/>
      <c r="GMI16" s="104"/>
      <c r="GMJ16" s="104"/>
      <c r="GMK16" s="104"/>
      <c r="GML16" s="104"/>
      <c r="GMM16" s="104"/>
      <c r="GMN16" s="104"/>
      <c r="GMO16" s="104"/>
      <c r="GMP16" s="104"/>
      <c r="GMQ16" s="104"/>
      <c r="GMR16" s="104"/>
      <c r="GMS16" s="104"/>
      <c r="GMT16" s="104"/>
      <c r="GMU16" s="104"/>
      <c r="GMV16" s="104"/>
      <c r="GMW16" s="104"/>
      <c r="GMX16" s="104"/>
      <c r="GMY16" s="104"/>
      <c r="GMZ16" s="104"/>
      <c r="GNA16" s="104"/>
      <c r="GNB16" s="104"/>
      <c r="GNC16" s="104"/>
      <c r="GND16" s="104"/>
      <c r="GNE16" s="104"/>
      <c r="GNF16" s="104"/>
      <c r="GNG16" s="104"/>
      <c r="GNH16" s="104"/>
      <c r="GNI16" s="104"/>
      <c r="GNJ16" s="104"/>
      <c r="GNK16" s="104"/>
      <c r="GNL16" s="104"/>
      <c r="GNM16" s="104"/>
      <c r="GNN16" s="104"/>
      <c r="GNO16" s="104"/>
      <c r="GNP16" s="104"/>
      <c r="GNQ16" s="104"/>
      <c r="GNR16" s="104"/>
      <c r="GNS16" s="104"/>
      <c r="GNT16" s="104"/>
      <c r="GNU16" s="104"/>
      <c r="GNV16" s="104"/>
      <c r="GNW16" s="104"/>
      <c r="GNX16" s="104"/>
      <c r="GNY16" s="104"/>
      <c r="GNZ16" s="104"/>
      <c r="GOA16" s="104"/>
      <c r="GOB16" s="104"/>
      <c r="GOC16" s="104"/>
      <c r="GOD16" s="104"/>
      <c r="GOE16" s="104"/>
      <c r="GOF16" s="104"/>
      <c r="GOG16" s="104"/>
      <c r="GOH16" s="104"/>
      <c r="GOI16" s="104"/>
      <c r="GOJ16" s="104"/>
      <c r="GOK16" s="104"/>
      <c r="GOL16" s="104"/>
      <c r="GOM16" s="104"/>
      <c r="GON16" s="104"/>
      <c r="GOO16" s="104"/>
      <c r="GOP16" s="104"/>
      <c r="GOQ16" s="104"/>
      <c r="GOR16" s="104"/>
      <c r="GOS16" s="104"/>
      <c r="GOT16" s="104"/>
      <c r="GOU16" s="104"/>
      <c r="GOV16" s="104"/>
      <c r="GOW16" s="104"/>
      <c r="GOX16" s="104"/>
      <c r="GOY16" s="104"/>
      <c r="GOZ16" s="104"/>
      <c r="GPA16" s="104"/>
      <c r="GPB16" s="104"/>
      <c r="GPC16" s="104"/>
      <c r="GPD16" s="104"/>
      <c r="GPE16" s="104"/>
      <c r="GPF16" s="104"/>
      <c r="GPG16" s="104"/>
      <c r="GPH16" s="104"/>
      <c r="GPI16" s="104"/>
      <c r="GPJ16" s="104"/>
      <c r="GPK16" s="104"/>
      <c r="GPL16" s="104"/>
      <c r="GPM16" s="104"/>
      <c r="GPN16" s="104"/>
      <c r="GPO16" s="104"/>
      <c r="GPP16" s="104"/>
      <c r="GPQ16" s="104"/>
      <c r="GPR16" s="104"/>
      <c r="GPS16" s="104"/>
      <c r="GPT16" s="104"/>
      <c r="GPU16" s="104"/>
      <c r="GPV16" s="104"/>
      <c r="GPW16" s="104"/>
      <c r="GPX16" s="104"/>
      <c r="GPY16" s="104"/>
      <c r="GPZ16" s="104"/>
      <c r="GQA16" s="104"/>
      <c r="GQB16" s="104"/>
      <c r="GQC16" s="104"/>
      <c r="GQD16" s="104"/>
      <c r="GQE16" s="104"/>
      <c r="GQF16" s="104"/>
      <c r="GQG16" s="104"/>
      <c r="GQH16" s="104"/>
      <c r="GQI16" s="104"/>
      <c r="GQJ16" s="104"/>
      <c r="GQK16" s="104"/>
      <c r="GQL16" s="104"/>
      <c r="GQM16" s="104"/>
      <c r="GQN16" s="104"/>
      <c r="GQO16" s="104"/>
      <c r="GQP16" s="104"/>
      <c r="GQQ16" s="104"/>
      <c r="GQR16" s="104"/>
      <c r="GQS16" s="104"/>
      <c r="GQT16" s="104"/>
      <c r="GQU16" s="104"/>
      <c r="GQV16" s="104"/>
      <c r="GQW16" s="104"/>
      <c r="GQX16" s="104"/>
      <c r="GQY16" s="104"/>
      <c r="GQZ16" s="104"/>
      <c r="GRA16" s="104"/>
      <c r="GRB16" s="104"/>
      <c r="GRC16" s="104"/>
      <c r="GRD16" s="104"/>
      <c r="GRE16" s="104"/>
      <c r="GRF16" s="104"/>
      <c r="GRG16" s="104"/>
      <c r="GRH16" s="104"/>
      <c r="GRI16" s="104"/>
      <c r="GRJ16" s="104"/>
      <c r="GRK16" s="104"/>
      <c r="GRL16" s="104"/>
      <c r="GRM16" s="104"/>
      <c r="GRN16" s="104"/>
      <c r="GRO16" s="104"/>
      <c r="GRP16" s="104"/>
      <c r="GRQ16" s="104"/>
      <c r="GRR16" s="104"/>
      <c r="GRS16" s="104"/>
      <c r="GRT16" s="104"/>
      <c r="GRU16" s="104"/>
      <c r="GRV16" s="104"/>
      <c r="GRW16" s="104"/>
      <c r="GRX16" s="104"/>
      <c r="GRY16" s="104"/>
      <c r="GRZ16" s="104"/>
      <c r="GSA16" s="104"/>
      <c r="GSB16" s="104"/>
      <c r="GSC16" s="104"/>
      <c r="GSD16" s="104"/>
      <c r="GSE16" s="104"/>
      <c r="GSF16" s="104"/>
      <c r="GSG16" s="104"/>
      <c r="GSH16" s="104"/>
      <c r="GSI16" s="104"/>
      <c r="GSJ16" s="104"/>
      <c r="GSK16" s="104"/>
      <c r="GSL16" s="104"/>
      <c r="GSM16" s="104"/>
      <c r="GSN16" s="104"/>
      <c r="GSO16" s="104"/>
      <c r="GSP16" s="104"/>
      <c r="GSQ16" s="104"/>
      <c r="GSR16" s="104"/>
      <c r="GSS16" s="104"/>
      <c r="GST16" s="104"/>
      <c r="GSU16" s="104"/>
      <c r="GSV16" s="104"/>
      <c r="GSW16" s="104"/>
      <c r="GSX16" s="104"/>
      <c r="GSY16" s="104"/>
      <c r="GSZ16" s="104"/>
      <c r="GTA16" s="104"/>
      <c r="GTB16" s="104"/>
      <c r="GTC16" s="104"/>
      <c r="GTD16" s="104"/>
      <c r="GTE16" s="104"/>
      <c r="GTF16" s="104"/>
      <c r="GTG16" s="104"/>
      <c r="GTH16" s="104"/>
      <c r="GTI16" s="104"/>
      <c r="GTJ16" s="104"/>
      <c r="GTK16" s="104"/>
      <c r="GTL16" s="104"/>
      <c r="GTM16" s="104"/>
      <c r="GTN16" s="104"/>
      <c r="GTO16" s="104"/>
      <c r="GTP16" s="104"/>
      <c r="GTQ16" s="104"/>
      <c r="GTR16" s="104"/>
      <c r="GTS16" s="104"/>
      <c r="GTT16" s="104"/>
      <c r="GTU16" s="104"/>
      <c r="GTV16" s="104"/>
      <c r="GTW16" s="104"/>
      <c r="GTX16" s="104"/>
      <c r="GTY16" s="104"/>
      <c r="GTZ16" s="104"/>
      <c r="GUA16" s="104"/>
      <c r="GUB16" s="104"/>
      <c r="GUC16" s="104"/>
      <c r="GUD16" s="104"/>
      <c r="GUE16" s="104"/>
      <c r="GUF16" s="104"/>
      <c r="GUG16" s="104"/>
      <c r="GUH16" s="104"/>
      <c r="GUI16" s="104"/>
      <c r="GUJ16" s="104"/>
      <c r="GUK16" s="104"/>
      <c r="GUL16" s="104"/>
      <c r="GUM16" s="104"/>
      <c r="GUN16" s="104"/>
      <c r="GUO16" s="104"/>
      <c r="GUP16" s="104"/>
      <c r="GUQ16" s="104"/>
      <c r="GUR16" s="104"/>
      <c r="GUS16" s="104"/>
      <c r="GUT16" s="104"/>
      <c r="GUU16" s="104"/>
      <c r="GUV16" s="104"/>
      <c r="GUW16" s="104"/>
      <c r="GUX16" s="104"/>
      <c r="GUY16" s="104"/>
      <c r="GUZ16" s="104"/>
      <c r="GVA16" s="104"/>
      <c r="GVB16" s="104"/>
      <c r="GVC16" s="104"/>
      <c r="GVD16" s="104"/>
      <c r="GVE16" s="104"/>
      <c r="GVF16" s="104"/>
      <c r="GVG16" s="104"/>
      <c r="GVH16" s="104"/>
      <c r="GVI16" s="104"/>
      <c r="GVJ16" s="104"/>
      <c r="GVK16" s="104"/>
      <c r="GVL16" s="104"/>
      <c r="GVM16" s="104"/>
      <c r="GVN16" s="104"/>
      <c r="GVO16" s="104"/>
      <c r="GVP16" s="104"/>
      <c r="GVQ16" s="104"/>
      <c r="GVR16" s="104"/>
      <c r="GVS16" s="104"/>
      <c r="GVT16" s="104"/>
      <c r="GVU16" s="104"/>
      <c r="GVV16" s="104"/>
      <c r="GVW16" s="104"/>
      <c r="GVX16" s="104"/>
      <c r="GVY16" s="104"/>
      <c r="GVZ16" s="104"/>
      <c r="GWA16" s="104"/>
      <c r="GWB16" s="104"/>
      <c r="GWC16" s="104"/>
      <c r="GWD16" s="104"/>
      <c r="GWE16" s="104"/>
      <c r="GWF16" s="104"/>
      <c r="GWG16" s="104"/>
      <c r="GWH16" s="104"/>
      <c r="GWI16" s="104"/>
      <c r="GWJ16" s="104"/>
      <c r="GWK16" s="104"/>
      <c r="GWL16" s="104"/>
      <c r="GWM16" s="104"/>
      <c r="GWN16" s="104"/>
      <c r="GWO16" s="104"/>
      <c r="GWP16" s="104"/>
      <c r="GWQ16" s="104"/>
      <c r="GWR16" s="104"/>
      <c r="GWS16" s="104"/>
      <c r="GWT16" s="104"/>
      <c r="GWU16" s="104"/>
      <c r="GWV16" s="104"/>
      <c r="GWW16" s="104"/>
      <c r="GWX16" s="104"/>
      <c r="GWY16" s="104"/>
      <c r="GWZ16" s="104"/>
      <c r="GXA16" s="104"/>
      <c r="GXB16" s="104"/>
      <c r="GXC16" s="104"/>
      <c r="GXD16" s="104"/>
      <c r="GXE16" s="104"/>
      <c r="GXF16" s="104"/>
      <c r="GXG16" s="104"/>
      <c r="GXH16" s="104"/>
      <c r="GXI16" s="104"/>
      <c r="GXJ16" s="104"/>
      <c r="GXK16" s="104"/>
      <c r="GXL16" s="104"/>
      <c r="GXM16" s="104"/>
      <c r="GXN16" s="104"/>
      <c r="GXO16" s="104"/>
      <c r="GXP16" s="104"/>
      <c r="GXQ16" s="104"/>
      <c r="GXR16" s="104"/>
      <c r="GXS16" s="104"/>
      <c r="GXT16" s="104"/>
      <c r="GXU16" s="104"/>
      <c r="GXV16" s="104"/>
      <c r="GXW16" s="104"/>
      <c r="GXX16" s="104"/>
      <c r="GXY16" s="104"/>
      <c r="GXZ16" s="104"/>
      <c r="GYA16" s="104"/>
      <c r="GYB16" s="104"/>
      <c r="GYC16" s="104"/>
      <c r="GYD16" s="104"/>
      <c r="GYE16" s="104"/>
      <c r="GYF16" s="104"/>
      <c r="GYG16" s="104"/>
      <c r="GYH16" s="104"/>
      <c r="GYI16" s="104"/>
      <c r="GYJ16" s="104"/>
      <c r="GYK16" s="104"/>
      <c r="GYL16" s="104"/>
      <c r="GYM16" s="104"/>
      <c r="GYN16" s="104"/>
      <c r="GYO16" s="104"/>
      <c r="GYP16" s="104"/>
      <c r="GYQ16" s="104"/>
      <c r="GYR16" s="104"/>
      <c r="GYS16" s="104"/>
      <c r="GYT16" s="104"/>
      <c r="GYU16" s="104"/>
      <c r="GYV16" s="104"/>
      <c r="GYW16" s="104"/>
      <c r="GYX16" s="104"/>
      <c r="GYY16" s="104"/>
      <c r="GYZ16" s="104"/>
      <c r="GZA16" s="104"/>
      <c r="GZB16" s="104"/>
      <c r="GZC16" s="104"/>
      <c r="GZD16" s="104"/>
      <c r="GZE16" s="104"/>
      <c r="GZF16" s="104"/>
      <c r="GZG16" s="104"/>
      <c r="GZH16" s="104"/>
      <c r="GZI16" s="104"/>
      <c r="GZJ16" s="104"/>
      <c r="GZK16" s="104"/>
      <c r="GZL16" s="104"/>
      <c r="GZM16" s="104"/>
      <c r="GZN16" s="104"/>
      <c r="GZO16" s="104"/>
      <c r="GZP16" s="104"/>
      <c r="GZQ16" s="104"/>
      <c r="GZR16" s="104"/>
      <c r="GZS16" s="104"/>
      <c r="GZT16" s="104"/>
      <c r="GZU16" s="104"/>
      <c r="GZV16" s="104"/>
      <c r="GZW16" s="104"/>
      <c r="GZX16" s="104"/>
      <c r="GZY16" s="104"/>
      <c r="GZZ16" s="104"/>
      <c r="HAA16" s="104"/>
      <c r="HAB16" s="104"/>
      <c r="HAC16" s="104"/>
      <c r="HAD16" s="104"/>
      <c r="HAE16" s="104"/>
      <c r="HAF16" s="104"/>
      <c r="HAG16" s="104"/>
      <c r="HAH16" s="104"/>
      <c r="HAI16" s="104"/>
      <c r="HAJ16" s="104"/>
      <c r="HAK16" s="104"/>
      <c r="HAL16" s="104"/>
      <c r="HAM16" s="104"/>
      <c r="HAN16" s="104"/>
      <c r="HAO16" s="104"/>
      <c r="HAP16" s="104"/>
      <c r="HAQ16" s="104"/>
      <c r="HAR16" s="104"/>
      <c r="HAS16" s="104"/>
      <c r="HAT16" s="104"/>
      <c r="HAU16" s="104"/>
      <c r="HAV16" s="104"/>
      <c r="HAW16" s="104"/>
      <c r="HAX16" s="104"/>
      <c r="HAY16" s="104"/>
      <c r="HAZ16" s="104"/>
      <c r="HBA16" s="104"/>
      <c r="HBB16" s="104"/>
      <c r="HBC16" s="104"/>
      <c r="HBD16" s="104"/>
      <c r="HBE16" s="104"/>
      <c r="HBF16" s="104"/>
      <c r="HBG16" s="104"/>
      <c r="HBH16" s="104"/>
      <c r="HBI16" s="104"/>
      <c r="HBJ16" s="104"/>
      <c r="HBK16" s="104"/>
      <c r="HBL16" s="104"/>
      <c r="HBM16" s="104"/>
      <c r="HBN16" s="104"/>
      <c r="HBO16" s="104"/>
      <c r="HBP16" s="104"/>
      <c r="HBQ16" s="104"/>
      <c r="HBR16" s="104"/>
      <c r="HBS16" s="104"/>
      <c r="HBT16" s="104"/>
      <c r="HBU16" s="104"/>
      <c r="HBV16" s="104"/>
      <c r="HBW16" s="104"/>
      <c r="HBX16" s="104"/>
      <c r="HBY16" s="104"/>
      <c r="HBZ16" s="104"/>
      <c r="HCA16" s="104"/>
      <c r="HCB16" s="104"/>
      <c r="HCC16" s="104"/>
      <c r="HCD16" s="104"/>
      <c r="HCE16" s="104"/>
      <c r="HCF16" s="104"/>
      <c r="HCG16" s="104"/>
      <c r="HCH16" s="104"/>
      <c r="HCI16" s="104"/>
      <c r="HCJ16" s="104"/>
      <c r="HCK16" s="104"/>
      <c r="HCL16" s="104"/>
      <c r="HCM16" s="104"/>
      <c r="HCN16" s="104"/>
      <c r="HCO16" s="104"/>
      <c r="HCP16" s="104"/>
      <c r="HCQ16" s="104"/>
      <c r="HCR16" s="104"/>
      <c r="HCS16" s="104"/>
      <c r="HCT16" s="104"/>
      <c r="HCU16" s="104"/>
      <c r="HCV16" s="104"/>
      <c r="HCW16" s="104"/>
      <c r="HCX16" s="104"/>
      <c r="HCY16" s="104"/>
      <c r="HCZ16" s="104"/>
      <c r="HDA16" s="104"/>
      <c r="HDB16" s="104"/>
      <c r="HDC16" s="104"/>
      <c r="HDD16" s="104"/>
      <c r="HDE16" s="104"/>
      <c r="HDF16" s="104"/>
      <c r="HDG16" s="104"/>
      <c r="HDH16" s="104"/>
      <c r="HDI16" s="104"/>
      <c r="HDJ16" s="104"/>
      <c r="HDK16" s="104"/>
      <c r="HDL16" s="104"/>
      <c r="HDM16" s="104"/>
      <c r="HDN16" s="104"/>
      <c r="HDO16" s="104"/>
      <c r="HDP16" s="104"/>
      <c r="HDQ16" s="104"/>
      <c r="HDR16" s="104"/>
      <c r="HDS16" s="104"/>
      <c r="HDT16" s="104"/>
      <c r="HDU16" s="104"/>
      <c r="HDV16" s="104"/>
      <c r="HDW16" s="104"/>
      <c r="HDX16" s="104"/>
      <c r="HDY16" s="104"/>
      <c r="HDZ16" s="104"/>
      <c r="HEA16" s="104"/>
      <c r="HEB16" s="104"/>
      <c r="HEC16" s="104"/>
      <c r="HED16" s="104"/>
      <c r="HEE16" s="104"/>
      <c r="HEF16" s="104"/>
      <c r="HEG16" s="104"/>
      <c r="HEH16" s="104"/>
      <c r="HEI16" s="104"/>
      <c r="HEJ16" s="104"/>
      <c r="HEK16" s="104"/>
      <c r="HEL16" s="104"/>
      <c r="HEM16" s="104"/>
      <c r="HEN16" s="104"/>
      <c r="HEO16" s="104"/>
      <c r="HEP16" s="104"/>
      <c r="HEQ16" s="104"/>
      <c r="HER16" s="104"/>
      <c r="HES16" s="104"/>
      <c r="HET16" s="104"/>
      <c r="HEU16" s="104"/>
      <c r="HEV16" s="104"/>
      <c r="HEW16" s="104"/>
      <c r="HEX16" s="104"/>
      <c r="HEY16" s="104"/>
      <c r="HEZ16" s="104"/>
      <c r="HFA16" s="104"/>
      <c r="HFB16" s="104"/>
      <c r="HFC16" s="104"/>
      <c r="HFD16" s="104"/>
      <c r="HFE16" s="104"/>
      <c r="HFF16" s="104"/>
      <c r="HFG16" s="104"/>
      <c r="HFH16" s="104"/>
      <c r="HFI16" s="104"/>
      <c r="HFJ16" s="104"/>
      <c r="HFK16" s="104"/>
      <c r="HFL16" s="104"/>
      <c r="HFM16" s="104"/>
      <c r="HFN16" s="104"/>
      <c r="HFO16" s="104"/>
      <c r="HFP16" s="104"/>
      <c r="HFQ16" s="104"/>
      <c r="HFR16" s="104"/>
      <c r="HFS16" s="104"/>
      <c r="HFT16" s="104"/>
      <c r="HFU16" s="104"/>
      <c r="HFV16" s="104"/>
      <c r="HFW16" s="104"/>
      <c r="HFX16" s="104"/>
      <c r="HFY16" s="104"/>
      <c r="HFZ16" s="104"/>
      <c r="HGA16" s="104"/>
      <c r="HGB16" s="104"/>
      <c r="HGC16" s="104"/>
      <c r="HGD16" s="104"/>
      <c r="HGE16" s="104"/>
      <c r="HGF16" s="104"/>
      <c r="HGG16" s="104"/>
      <c r="HGH16" s="104"/>
      <c r="HGI16" s="104"/>
      <c r="HGJ16" s="104"/>
      <c r="HGK16" s="104"/>
      <c r="HGL16" s="104"/>
      <c r="HGM16" s="104"/>
      <c r="HGN16" s="104"/>
      <c r="HGO16" s="104"/>
      <c r="HGP16" s="104"/>
      <c r="HGQ16" s="104"/>
      <c r="HGR16" s="104"/>
      <c r="HGS16" s="104"/>
      <c r="HGT16" s="104"/>
      <c r="HGU16" s="104"/>
      <c r="HGV16" s="104"/>
      <c r="HGW16" s="104"/>
      <c r="HGX16" s="104"/>
      <c r="HGY16" s="104"/>
      <c r="HGZ16" s="104"/>
      <c r="HHA16" s="104"/>
      <c r="HHB16" s="104"/>
      <c r="HHC16" s="104"/>
      <c r="HHD16" s="104"/>
      <c r="HHE16" s="104"/>
      <c r="HHF16" s="104"/>
      <c r="HHG16" s="104"/>
      <c r="HHH16" s="104"/>
      <c r="HHI16" s="104"/>
      <c r="HHJ16" s="104"/>
      <c r="HHK16" s="104"/>
      <c r="HHL16" s="104"/>
      <c r="HHM16" s="104"/>
      <c r="HHN16" s="104"/>
      <c r="HHO16" s="104"/>
      <c r="HHP16" s="104"/>
      <c r="HHQ16" s="104"/>
      <c r="HHR16" s="104"/>
      <c r="HHS16" s="104"/>
      <c r="HHT16" s="104"/>
      <c r="HHU16" s="104"/>
      <c r="HHV16" s="104"/>
      <c r="HHW16" s="104"/>
      <c r="HHX16" s="104"/>
      <c r="HHY16" s="104"/>
      <c r="HHZ16" s="104"/>
      <c r="HIA16" s="104"/>
      <c r="HIB16" s="104"/>
      <c r="HIC16" s="104"/>
      <c r="HID16" s="104"/>
      <c r="HIE16" s="104"/>
      <c r="HIF16" s="104"/>
      <c r="HIG16" s="104"/>
      <c r="HIH16" s="104"/>
      <c r="HII16" s="104"/>
      <c r="HIJ16" s="104"/>
      <c r="HIK16" s="104"/>
      <c r="HIL16" s="104"/>
      <c r="HIM16" s="104"/>
      <c r="HIN16" s="104"/>
      <c r="HIO16" s="104"/>
      <c r="HIP16" s="104"/>
      <c r="HIQ16" s="104"/>
      <c r="HIR16" s="104"/>
      <c r="HIS16" s="104"/>
      <c r="HIT16" s="104"/>
      <c r="HIU16" s="104"/>
      <c r="HIV16" s="104"/>
      <c r="HIW16" s="104"/>
      <c r="HIX16" s="104"/>
      <c r="HIY16" s="104"/>
      <c r="HIZ16" s="104"/>
      <c r="HJA16" s="104"/>
      <c r="HJB16" s="104"/>
      <c r="HJC16" s="104"/>
      <c r="HJD16" s="104"/>
      <c r="HJE16" s="104"/>
      <c r="HJF16" s="104"/>
      <c r="HJG16" s="104"/>
      <c r="HJH16" s="104"/>
      <c r="HJI16" s="104"/>
      <c r="HJJ16" s="104"/>
      <c r="HJK16" s="104"/>
      <c r="HJL16" s="104"/>
      <c r="HJM16" s="104"/>
      <c r="HJN16" s="104"/>
      <c r="HJO16" s="104"/>
      <c r="HJP16" s="104"/>
      <c r="HJQ16" s="104"/>
      <c r="HJR16" s="104"/>
      <c r="HJS16" s="104"/>
      <c r="HJT16" s="104"/>
      <c r="HJU16" s="104"/>
      <c r="HJV16" s="104"/>
      <c r="HJW16" s="104"/>
      <c r="HJX16" s="104"/>
      <c r="HJY16" s="104"/>
      <c r="HJZ16" s="104"/>
      <c r="HKA16" s="104"/>
      <c r="HKB16" s="104"/>
      <c r="HKC16" s="104"/>
      <c r="HKD16" s="104"/>
      <c r="HKE16" s="104"/>
      <c r="HKF16" s="104"/>
      <c r="HKG16" s="104"/>
      <c r="HKH16" s="104"/>
      <c r="HKI16" s="104"/>
      <c r="HKJ16" s="104"/>
      <c r="HKK16" s="104"/>
      <c r="HKL16" s="104"/>
      <c r="HKM16" s="104"/>
      <c r="HKN16" s="104"/>
      <c r="HKO16" s="104"/>
      <c r="HKP16" s="104"/>
      <c r="HKQ16" s="104"/>
      <c r="HKR16" s="104"/>
      <c r="HKS16" s="104"/>
      <c r="HKT16" s="104"/>
      <c r="HKU16" s="104"/>
      <c r="HKV16" s="104"/>
      <c r="HKW16" s="104"/>
      <c r="HKX16" s="104"/>
      <c r="HKY16" s="104"/>
      <c r="HKZ16" s="104"/>
      <c r="HLA16" s="104"/>
      <c r="HLB16" s="104"/>
      <c r="HLC16" s="104"/>
      <c r="HLD16" s="104"/>
      <c r="HLE16" s="104"/>
      <c r="HLF16" s="104"/>
      <c r="HLG16" s="104"/>
      <c r="HLH16" s="104"/>
      <c r="HLI16" s="104"/>
      <c r="HLJ16" s="104"/>
      <c r="HLK16" s="104"/>
      <c r="HLL16" s="104"/>
      <c r="HLM16" s="104"/>
      <c r="HLN16" s="104"/>
      <c r="HLO16" s="104"/>
      <c r="HLP16" s="104"/>
      <c r="HLQ16" s="104"/>
      <c r="HLR16" s="104"/>
      <c r="HLS16" s="104"/>
      <c r="HLT16" s="104"/>
      <c r="HLU16" s="104"/>
      <c r="HLV16" s="104"/>
      <c r="HLW16" s="104"/>
      <c r="HLX16" s="104"/>
      <c r="HLY16" s="104"/>
      <c r="HLZ16" s="104"/>
      <c r="HMA16" s="104"/>
      <c r="HMB16" s="104"/>
      <c r="HMC16" s="104"/>
      <c r="HMD16" s="104"/>
      <c r="HME16" s="104"/>
      <c r="HMF16" s="104"/>
      <c r="HMG16" s="104"/>
      <c r="HMH16" s="104"/>
      <c r="HMI16" s="104"/>
      <c r="HMJ16" s="104"/>
      <c r="HMK16" s="104"/>
      <c r="HML16" s="104"/>
      <c r="HMM16" s="104"/>
      <c r="HMN16" s="104"/>
      <c r="HMO16" s="104"/>
      <c r="HMP16" s="104"/>
      <c r="HMQ16" s="104"/>
      <c r="HMR16" s="104"/>
      <c r="HMS16" s="104"/>
      <c r="HMT16" s="104"/>
      <c r="HMU16" s="104"/>
      <c r="HMV16" s="104"/>
      <c r="HMW16" s="104"/>
      <c r="HMX16" s="104"/>
      <c r="HMY16" s="104"/>
      <c r="HMZ16" s="104"/>
      <c r="HNA16" s="104"/>
      <c r="HNB16" s="104"/>
      <c r="HNC16" s="104"/>
      <c r="HND16" s="104"/>
      <c r="HNE16" s="104"/>
      <c r="HNF16" s="104"/>
      <c r="HNG16" s="104"/>
      <c r="HNH16" s="104"/>
      <c r="HNI16" s="104"/>
      <c r="HNJ16" s="104"/>
      <c r="HNK16" s="104"/>
      <c r="HNL16" s="104"/>
      <c r="HNM16" s="104"/>
      <c r="HNN16" s="104"/>
      <c r="HNO16" s="104"/>
      <c r="HNP16" s="104"/>
      <c r="HNQ16" s="104"/>
      <c r="HNR16" s="104"/>
      <c r="HNS16" s="104"/>
      <c r="HNT16" s="104"/>
      <c r="HNU16" s="104"/>
      <c r="HNV16" s="104"/>
      <c r="HNW16" s="104"/>
      <c r="HNX16" s="104"/>
      <c r="HNY16" s="104"/>
      <c r="HNZ16" s="104"/>
      <c r="HOA16" s="104"/>
      <c r="HOB16" s="104"/>
      <c r="HOC16" s="104"/>
      <c r="HOD16" s="104"/>
      <c r="HOE16" s="104"/>
      <c r="HOF16" s="104"/>
      <c r="HOG16" s="104"/>
      <c r="HOH16" s="104"/>
      <c r="HOI16" s="104"/>
      <c r="HOJ16" s="104"/>
      <c r="HOK16" s="104"/>
      <c r="HOL16" s="104"/>
      <c r="HOM16" s="104"/>
      <c r="HON16" s="104"/>
      <c r="HOO16" s="104"/>
      <c r="HOP16" s="104"/>
      <c r="HOQ16" s="104"/>
      <c r="HOR16" s="104"/>
      <c r="HOS16" s="104"/>
      <c r="HOT16" s="104"/>
      <c r="HOU16" s="104"/>
      <c r="HOV16" s="104"/>
      <c r="HOW16" s="104"/>
      <c r="HOX16" s="104"/>
      <c r="HOY16" s="104"/>
      <c r="HOZ16" s="104"/>
      <c r="HPA16" s="104"/>
      <c r="HPB16" s="104"/>
      <c r="HPC16" s="104"/>
      <c r="HPD16" s="104"/>
      <c r="HPE16" s="104"/>
      <c r="HPF16" s="104"/>
      <c r="HPG16" s="104"/>
      <c r="HPH16" s="104"/>
      <c r="HPI16" s="104"/>
      <c r="HPJ16" s="104"/>
      <c r="HPK16" s="104"/>
      <c r="HPL16" s="104"/>
      <c r="HPM16" s="104"/>
      <c r="HPN16" s="104"/>
      <c r="HPO16" s="104"/>
      <c r="HPP16" s="104"/>
      <c r="HPQ16" s="104"/>
      <c r="HPR16" s="104"/>
      <c r="HPS16" s="104"/>
      <c r="HPT16" s="104"/>
      <c r="HPU16" s="104"/>
      <c r="HPV16" s="104"/>
      <c r="HPW16" s="104"/>
      <c r="HPX16" s="104"/>
      <c r="HPY16" s="104"/>
      <c r="HPZ16" s="104"/>
      <c r="HQA16" s="104"/>
      <c r="HQB16" s="104"/>
      <c r="HQC16" s="104"/>
      <c r="HQD16" s="104"/>
      <c r="HQE16" s="104"/>
      <c r="HQF16" s="104"/>
      <c r="HQG16" s="104"/>
      <c r="HQH16" s="104"/>
      <c r="HQI16" s="104"/>
      <c r="HQJ16" s="104"/>
      <c r="HQK16" s="104"/>
      <c r="HQL16" s="104"/>
      <c r="HQM16" s="104"/>
      <c r="HQN16" s="104"/>
      <c r="HQO16" s="104"/>
      <c r="HQP16" s="104"/>
      <c r="HQQ16" s="104"/>
      <c r="HQR16" s="104"/>
      <c r="HQS16" s="104"/>
      <c r="HQT16" s="104"/>
      <c r="HQU16" s="104"/>
      <c r="HQV16" s="104"/>
      <c r="HQW16" s="104"/>
      <c r="HQX16" s="104"/>
      <c r="HQY16" s="104"/>
      <c r="HQZ16" s="104"/>
      <c r="HRA16" s="104"/>
      <c r="HRB16" s="104"/>
      <c r="HRC16" s="104"/>
      <c r="HRD16" s="104"/>
      <c r="HRE16" s="104"/>
      <c r="HRF16" s="104"/>
      <c r="HRG16" s="104"/>
      <c r="HRH16" s="104"/>
      <c r="HRI16" s="104"/>
      <c r="HRJ16" s="104"/>
      <c r="HRK16" s="104"/>
      <c r="HRL16" s="104"/>
      <c r="HRM16" s="104"/>
      <c r="HRN16" s="104"/>
      <c r="HRO16" s="104"/>
      <c r="HRP16" s="104"/>
      <c r="HRQ16" s="104"/>
      <c r="HRR16" s="104"/>
      <c r="HRS16" s="104"/>
      <c r="HRT16" s="104"/>
      <c r="HRU16" s="104"/>
      <c r="HRV16" s="104"/>
      <c r="HRW16" s="104"/>
      <c r="HRX16" s="104"/>
      <c r="HRY16" s="104"/>
      <c r="HRZ16" s="104"/>
      <c r="HSA16" s="104"/>
      <c r="HSB16" s="104"/>
      <c r="HSC16" s="104"/>
      <c r="HSD16" s="104"/>
      <c r="HSE16" s="104"/>
      <c r="HSF16" s="104"/>
      <c r="HSG16" s="104"/>
      <c r="HSH16" s="104"/>
      <c r="HSI16" s="104"/>
      <c r="HSJ16" s="104"/>
      <c r="HSK16" s="104"/>
      <c r="HSL16" s="104"/>
      <c r="HSM16" s="104"/>
      <c r="HSN16" s="104"/>
      <c r="HSO16" s="104"/>
      <c r="HSP16" s="104"/>
      <c r="HSQ16" s="104"/>
      <c r="HSR16" s="104"/>
      <c r="HSS16" s="104"/>
      <c r="HST16" s="104"/>
      <c r="HSU16" s="104"/>
      <c r="HSV16" s="104"/>
      <c r="HSW16" s="104"/>
      <c r="HSX16" s="104"/>
      <c r="HSY16" s="104"/>
      <c r="HSZ16" s="104"/>
      <c r="HTA16" s="104"/>
      <c r="HTB16" s="104"/>
      <c r="HTC16" s="104"/>
      <c r="HTD16" s="104"/>
      <c r="HTE16" s="104"/>
      <c r="HTF16" s="104"/>
      <c r="HTG16" s="104"/>
      <c r="HTH16" s="104"/>
      <c r="HTI16" s="104"/>
      <c r="HTJ16" s="104"/>
      <c r="HTK16" s="104"/>
      <c r="HTL16" s="104"/>
      <c r="HTM16" s="104"/>
      <c r="HTN16" s="104"/>
      <c r="HTO16" s="104"/>
      <c r="HTP16" s="104"/>
      <c r="HTQ16" s="104"/>
      <c r="HTR16" s="104"/>
      <c r="HTS16" s="104"/>
      <c r="HTT16" s="104"/>
      <c r="HTU16" s="104"/>
      <c r="HTV16" s="104"/>
      <c r="HTW16" s="104"/>
      <c r="HTX16" s="104"/>
      <c r="HTY16" s="104"/>
      <c r="HTZ16" s="104"/>
      <c r="HUA16" s="104"/>
      <c r="HUB16" s="104"/>
      <c r="HUC16" s="104"/>
      <c r="HUD16" s="104"/>
      <c r="HUE16" s="104"/>
      <c r="HUF16" s="104"/>
      <c r="HUG16" s="104"/>
      <c r="HUH16" s="104"/>
      <c r="HUI16" s="104"/>
      <c r="HUJ16" s="104"/>
      <c r="HUK16" s="104"/>
      <c r="HUL16" s="104"/>
      <c r="HUM16" s="104"/>
      <c r="HUN16" s="104"/>
      <c r="HUO16" s="104"/>
      <c r="HUP16" s="104"/>
      <c r="HUQ16" s="104"/>
      <c r="HUR16" s="104"/>
      <c r="HUS16" s="104"/>
      <c r="HUT16" s="104"/>
      <c r="HUU16" s="104"/>
      <c r="HUV16" s="104"/>
      <c r="HUW16" s="104"/>
      <c r="HUX16" s="104"/>
      <c r="HUY16" s="104"/>
      <c r="HUZ16" s="104"/>
      <c r="HVA16" s="104"/>
      <c r="HVB16" s="104"/>
      <c r="HVC16" s="104"/>
      <c r="HVD16" s="104"/>
      <c r="HVE16" s="104"/>
      <c r="HVF16" s="104"/>
      <c r="HVG16" s="104"/>
      <c r="HVH16" s="104"/>
      <c r="HVI16" s="104"/>
      <c r="HVJ16" s="104"/>
      <c r="HVK16" s="104"/>
      <c r="HVL16" s="104"/>
      <c r="HVM16" s="104"/>
      <c r="HVN16" s="104"/>
      <c r="HVO16" s="104"/>
      <c r="HVP16" s="104"/>
      <c r="HVQ16" s="104"/>
      <c r="HVR16" s="104"/>
      <c r="HVS16" s="104"/>
      <c r="HVT16" s="104"/>
      <c r="HVU16" s="104"/>
      <c r="HVV16" s="104"/>
      <c r="HVW16" s="104"/>
      <c r="HVX16" s="104"/>
      <c r="HVY16" s="104"/>
      <c r="HVZ16" s="104"/>
      <c r="HWA16" s="104"/>
      <c r="HWB16" s="104"/>
      <c r="HWC16" s="104"/>
      <c r="HWD16" s="104"/>
      <c r="HWE16" s="104"/>
      <c r="HWF16" s="104"/>
      <c r="HWG16" s="104"/>
      <c r="HWH16" s="104"/>
      <c r="HWI16" s="104"/>
      <c r="HWJ16" s="104"/>
      <c r="HWK16" s="104"/>
      <c r="HWL16" s="104"/>
      <c r="HWM16" s="104"/>
      <c r="HWN16" s="104"/>
      <c r="HWO16" s="104"/>
      <c r="HWP16" s="104"/>
      <c r="HWQ16" s="104"/>
      <c r="HWR16" s="104"/>
      <c r="HWS16" s="104"/>
      <c r="HWT16" s="104"/>
      <c r="HWU16" s="104"/>
      <c r="HWV16" s="104"/>
      <c r="HWW16" s="104"/>
      <c r="HWX16" s="104"/>
      <c r="HWY16" s="104"/>
      <c r="HWZ16" s="104"/>
      <c r="HXA16" s="104"/>
      <c r="HXB16" s="104"/>
      <c r="HXC16" s="104"/>
      <c r="HXD16" s="104"/>
      <c r="HXE16" s="104"/>
      <c r="HXF16" s="104"/>
      <c r="HXG16" s="104"/>
      <c r="HXH16" s="104"/>
      <c r="HXI16" s="104"/>
      <c r="HXJ16" s="104"/>
      <c r="HXK16" s="104"/>
      <c r="HXL16" s="104"/>
      <c r="HXM16" s="104"/>
      <c r="HXN16" s="104"/>
      <c r="HXO16" s="104"/>
      <c r="HXP16" s="104"/>
      <c r="HXQ16" s="104"/>
      <c r="HXR16" s="104"/>
      <c r="HXS16" s="104"/>
      <c r="HXT16" s="104"/>
      <c r="HXU16" s="104"/>
      <c r="HXV16" s="104"/>
      <c r="HXW16" s="104"/>
      <c r="HXX16" s="104"/>
      <c r="HXY16" s="104"/>
      <c r="HXZ16" s="104"/>
      <c r="HYA16" s="104"/>
      <c r="HYB16" s="104"/>
      <c r="HYC16" s="104"/>
      <c r="HYD16" s="104"/>
      <c r="HYE16" s="104"/>
      <c r="HYF16" s="104"/>
      <c r="HYG16" s="104"/>
      <c r="HYH16" s="104"/>
      <c r="HYI16" s="104"/>
      <c r="HYJ16" s="104"/>
      <c r="HYK16" s="104"/>
      <c r="HYL16" s="104"/>
      <c r="HYM16" s="104"/>
      <c r="HYN16" s="104"/>
      <c r="HYO16" s="104"/>
      <c r="HYP16" s="104"/>
      <c r="HYQ16" s="104"/>
      <c r="HYR16" s="104"/>
      <c r="HYS16" s="104"/>
      <c r="HYT16" s="104"/>
      <c r="HYU16" s="104"/>
      <c r="HYV16" s="104"/>
      <c r="HYW16" s="104"/>
      <c r="HYX16" s="104"/>
      <c r="HYY16" s="104"/>
      <c r="HYZ16" s="104"/>
      <c r="HZA16" s="104"/>
      <c r="HZB16" s="104"/>
      <c r="HZC16" s="104"/>
      <c r="HZD16" s="104"/>
      <c r="HZE16" s="104"/>
      <c r="HZF16" s="104"/>
      <c r="HZG16" s="104"/>
      <c r="HZH16" s="104"/>
      <c r="HZI16" s="104"/>
      <c r="HZJ16" s="104"/>
      <c r="HZK16" s="104"/>
      <c r="HZL16" s="104"/>
      <c r="HZM16" s="104"/>
      <c r="HZN16" s="104"/>
      <c r="HZO16" s="104"/>
      <c r="HZP16" s="104"/>
      <c r="HZQ16" s="104"/>
      <c r="HZR16" s="104"/>
      <c r="HZS16" s="104"/>
      <c r="HZT16" s="104"/>
      <c r="HZU16" s="104"/>
      <c r="HZV16" s="104"/>
      <c r="HZW16" s="104"/>
      <c r="HZX16" s="104"/>
      <c r="HZY16" s="104"/>
      <c r="HZZ16" s="104"/>
      <c r="IAA16" s="104"/>
      <c r="IAB16" s="104"/>
      <c r="IAC16" s="104"/>
      <c r="IAD16" s="104"/>
      <c r="IAE16" s="104"/>
      <c r="IAF16" s="104"/>
      <c r="IAG16" s="104"/>
      <c r="IAH16" s="104"/>
      <c r="IAI16" s="104"/>
      <c r="IAJ16" s="104"/>
      <c r="IAK16" s="104"/>
      <c r="IAL16" s="104"/>
      <c r="IAM16" s="104"/>
      <c r="IAN16" s="104"/>
      <c r="IAO16" s="104"/>
      <c r="IAP16" s="104"/>
      <c r="IAQ16" s="104"/>
      <c r="IAR16" s="104"/>
      <c r="IAS16" s="104"/>
      <c r="IAT16" s="104"/>
      <c r="IAU16" s="104"/>
      <c r="IAV16" s="104"/>
      <c r="IAW16" s="104"/>
      <c r="IAX16" s="104"/>
      <c r="IAY16" s="104"/>
      <c r="IAZ16" s="104"/>
      <c r="IBA16" s="104"/>
      <c r="IBB16" s="104"/>
      <c r="IBC16" s="104"/>
      <c r="IBD16" s="104"/>
      <c r="IBE16" s="104"/>
      <c r="IBF16" s="104"/>
      <c r="IBG16" s="104"/>
      <c r="IBH16" s="104"/>
      <c r="IBI16" s="104"/>
      <c r="IBJ16" s="104"/>
      <c r="IBK16" s="104"/>
      <c r="IBL16" s="104"/>
      <c r="IBM16" s="104"/>
      <c r="IBN16" s="104"/>
      <c r="IBO16" s="104"/>
      <c r="IBP16" s="104"/>
      <c r="IBQ16" s="104"/>
      <c r="IBR16" s="104"/>
      <c r="IBS16" s="104"/>
      <c r="IBT16" s="104"/>
      <c r="IBU16" s="104"/>
      <c r="IBV16" s="104"/>
      <c r="IBW16" s="104"/>
      <c r="IBX16" s="104"/>
      <c r="IBY16" s="104"/>
      <c r="IBZ16" s="104"/>
      <c r="ICA16" s="104"/>
      <c r="ICB16" s="104"/>
      <c r="ICC16" s="104"/>
      <c r="ICD16" s="104"/>
      <c r="ICE16" s="104"/>
      <c r="ICF16" s="104"/>
      <c r="ICG16" s="104"/>
      <c r="ICH16" s="104"/>
      <c r="ICI16" s="104"/>
      <c r="ICJ16" s="104"/>
      <c r="ICK16" s="104"/>
      <c r="ICL16" s="104"/>
      <c r="ICM16" s="104"/>
      <c r="ICN16" s="104"/>
      <c r="ICO16" s="104"/>
      <c r="ICP16" s="104"/>
      <c r="ICQ16" s="104"/>
      <c r="ICR16" s="104"/>
      <c r="ICS16" s="104"/>
      <c r="ICT16" s="104"/>
      <c r="ICU16" s="104"/>
      <c r="ICV16" s="104"/>
      <c r="ICW16" s="104"/>
      <c r="ICX16" s="104"/>
      <c r="ICY16" s="104"/>
      <c r="ICZ16" s="104"/>
      <c r="IDA16" s="104"/>
      <c r="IDB16" s="104"/>
      <c r="IDC16" s="104"/>
      <c r="IDD16" s="104"/>
      <c r="IDE16" s="104"/>
      <c r="IDF16" s="104"/>
      <c r="IDG16" s="104"/>
      <c r="IDH16" s="104"/>
      <c r="IDI16" s="104"/>
      <c r="IDJ16" s="104"/>
      <c r="IDK16" s="104"/>
      <c r="IDL16" s="104"/>
      <c r="IDM16" s="104"/>
      <c r="IDN16" s="104"/>
      <c r="IDO16" s="104"/>
      <c r="IDP16" s="104"/>
      <c r="IDQ16" s="104"/>
      <c r="IDR16" s="104"/>
      <c r="IDS16" s="104"/>
      <c r="IDT16" s="104"/>
      <c r="IDU16" s="104"/>
      <c r="IDV16" s="104"/>
      <c r="IDW16" s="104"/>
      <c r="IDX16" s="104"/>
      <c r="IDY16" s="104"/>
      <c r="IDZ16" s="104"/>
      <c r="IEA16" s="104"/>
      <c r="IEB16" s="104"/>
      <c r="IEC16" s="104"/>
      <c r="IED16" s="104"/>
      <c r="IEE16" s="104"/>
      <c r="IEF16" s="104"/>
      <c r="IEG16" s="104"/>
      <c r="IEH16" s="104"/>
      <c r="IEI16" s="104"/>
      <c r="IEJ16" s="104"/>
      <c r="IEK16" s="104"/>
      <c r="IEL16" s="104"/>
      <c r="IEM16" s="104"/>
      <c r="IEN16" s="104"/>
      <c r="IEO16" s="104"/>
      <c r="IEP16" s="104"/>
      <c r="IEQ16" s="104"/>
      <c r="IER16" s="104"/>
      <c r="IES16" s="104"/>
      <c r="IET16" s="104"/>
      <c r="IEU16" s="104"/>
      <c r="IEV16" s="104"/>
      <c r="IEW16" s="104"/>
      <c r="IEX16" s="104"/>
      <c r="IEY16" s="104"/>
      <c r="IEZ16" s="104"/>
      <c r="IFA16" s="104"/>
      <c r="IFB16" s="104"/>
      <c r="IFC16" s="104"/>
      <c r="IFD16" s="104"/>
      <c r="IFE16" s="104"/>
      <c r="IFF16" s="104"/>
      <c r="IFG16" s="104"/>
      <c r="IFH16" s="104"/>
      <c r="IFI16" s="104"/>
      <c r="IFJ16" s="104"/>
      <c r="IFK16" s="104"/>
      <c r="IFL16" s="104"/>
      <c r="IFM16" s="104"/>
      <c r="IFN16" s="104"/>
      <c r="IFO16" s="104"/>
      <c r="IFP16" s="104"/>
      <c r="IFQ16" s="104"/>
      <c r="IFR16" s="104"/>
      <c r="IFS16" s="104"/>
      <c r="IFT16" s="104"/>
      <c r="IFU16" s="104"/>
      <c r="IFV16" s="104"/>
      <c r="IFW16" s="104"/>
      <c r="IFX16" s="104"/>
      <c r="IFY16" s="104"/>
      <c r="IFZ16" s="104"/>
      <c r="IGA16" s="104"/>
      <c r="IGB16" s="104"/>
      <c r="IGC16" s="104"/>
      <c r="IGD16" s="104"/>
      <c r="IGE16" s="104"/>
      <c r="IGF16" s="104"/>
      <c r="IGG16" s="104"/>
      <c r="IGH16" s="104"/>
      <c r="IGI16" s="104"/>
      <c r="IGJ16" s="104"/>
      <c r="IGK16" s="104"/>
      <c r="IGL16" s="104"/>
      <c r="IGM16" s="104"/>
      <c r="IGN16" s="104"/>
      <c r="IGO16" s="104"/>
      <c r="IGP16" s="104"/>
      <c r="IGQ16" s="104"/>
      <c r="IGR16" s="104"/>
      <c r="IGS16" s="104"/>
      <c r="IGT16" s="104"/>
      <c r="IGU16" s="104"/>
      <c r="IGV16" s="104"/>
      <c r="IGW16" s="104"/>
      <c r="IGX16" s="104"/>
      <c r="IGY16" s="104"/>
      <c r="IGZ16" s="104"/>
      <c r="IHA16" s="104"/>
      <c r="IHB16" s="104"/>
      <c r="IHC16" s="104"/>
      <c r="IHD16" s="104"/>
      <c r="IHE16" s="104"/>
      <c r="IHF16" s="104"/>
      <c r="IHG16" s="104"/>
      <c r="IHH16" s="104"/>
      <c r="IHI16" s="104"/>
      <c r="IHJ16" s="104"/>
      <c r="IHK16" s="104"/>
      <c r="IHL16" s="104"/>
      <c r="IHM16" s="104"/>
      <c r="IHN16" s="104"/>
      <c r="IHO16" s="104"/>
      <c r="IHP16" s="104"/>
      <c r="IHQ16" s="104"/>
      <c r="IHR16" s="104"/>
      <c r="IHS16" s="104"/>
      <c r="IHT16" s="104"/>
      <c r="IHU16" s="104"/>
      <c r="IHV16" s="104"/>
      <c r="IHW16" s="104"/>
      <c r="IHX16" s="104"/>
      <c r="IHY16" s="104"/>
      <c r="IHZ16" s="104"/>
      <c r="IIA16" s="104"/>
      <c r="IIB16" s="104"/>
      <c r="IIC16" s="104"/>
      <c r="IID16" s="104"/>
      <c r="IIE16" s="104"/>
      <c r="IIF16" s="104"/>
      <c r="IIG16" s="104"/>
      <c r="IIH16" s="104"/>
      <c r="III16" s="104"/>
      <c r="IIJ16" s="104"/>
      <c r="IIK16" s="104"/>
      <c r="IIL16" s="104"/>
      <c r="IIM16" s="104"/>
      <c r="IIN16" s="104"/>
      <c r="IIO16" s="104"/>
      <c r="IIP16" s="104"/>
      <c r="IIQ16" s="104"/>
      <c r="IIR16" s="104"/>
      <c r="IIS16" s="104"/>
      <c r="IIT16" s="104"/>
      <c r="IIU16" s="104"/>
      <c r="IIV16" s="104"/>
      <c r="IIW16" s="104"/>
      <c r="IIX16" s="104"/>
      <c r="IIY16" s="104"/>
      <c r="IIZ16" s="104"/>
      <c r="IJA16" s="104"/>
      <c r="IJB16" s="104"/>
      <c r="IJC16" s="104"/>
      <c r="IJD16" s="104"/>
      <c r="IJE16" s="104"/>
      <c r="IJF16" s="104"/>
      <c r="IJG16" s="104"/>
      <c r="IJH16" s="104"/>
      <c r="IJI16" s="104"/>
      <c r="IJJ16" s="104"/>
      <c r="IJK16" s="104"/>
      <c r="IJL16" s="104"/>
      <c r="IJM16" s="104"/>
      <c r="IJN16" s="104"/>
      <c r="IJO16" s="104"/>
      <c r="IJP16" s="104"/>
      <c r="IJQ16" s="104"/>
      <c r="IJR16" s="104"/>
      <c r="IJS16" s="104"/>
      <c r="IJT16" s="104"/>
      <c r="IJU16" s="104"/>
      <c r="IJV16" s="104"/>
      <c r="IJW16" s="104"/>
      <c r="IJX16" s="104"/>
      <c r="IJY16" s="104"/>
      <c r="IJZ16" s="104"/>
      <c r="IKA16" s="104"/>
      <c r="IKB16" s="104"/>
      <c r="IKC16" s="104"/>
      <c r="IKD16" s="104"/>
      <c r="IKE16" s="104"/>
      <c r="IKF16" s="104"/>
      <c r="IKG16" s="104"/>
      <c r="IKH16" s="104"/>
      <c r="IKI16" s="104"/>
      <c r="IKJ16" s="104"/>
      <c r="IKK16" s="104"/>
      <c r="IKL16" s="104"/>
      <c r="IKM16" s="104"/>
      <c r="IKN16" s="104"/>
      <c r="IKO16" s="104"/>
      <c r="IKP16" s="104"/>
      <c r="IKQ16" s="104"/>
      <c r="IKR16" s="104"/>
      <c r="IKS16" s="104"/>
      <c r="IKT16" s="104"/>
      <c r="IKU16" s="104"/>
      <c r="IKV16" s="104"/>
      <c r="IKW16" s="104"/>
      <c r="IKX16" s="104"/>
      <c r="IKY16" s="104"/>
      <c r="IKZ16" s="104"/>
      <c r="ILA16" s="104"/>
      <c r="ILB16" s="104"/>
      <c r="ILC16" s="104"/>
      <c r="ILD16" s="104"/>
      <c r="ILE16" s="104"/>
      <c r="ILF16" s="104"/>
      <c r="ILG16" s="104"/>
      <c r="ILH16" s="104"/>
      <c r="ILI16" s="104"/>
      <c r="ILJ16" s="104"/>
      <c r="ILK16" s="104"/>
      <c r="ILL16" s="104"/>
      <c r="ILM16" s="104"/>
      <c r="ILN16" s="104"/>
      <c r="ILO16" s="104"/>
      <c r="ILP16" s="104"/>
      <c r="ILQ16" s="104"/>
      <c r="ILR16" s="104"/>
      <c r="ILS16" s="104"/>
      <c r="ILT16" s="104"/>
      <c r="ILU16" s="104"/>
      <c r="ILV16" s="104"/>
      <c r="ILW16" s="104"/>
      <c r="ILX16" s="104"/>
      <c r="ILY16" s="104"/>
      <c r="ILZ16" s="104"/>
      <c r="IMA16" s="104"/>
      <c r="IMB16" s="104"/>
      <c r="IMC16" s="104"/>
      <c r="IMD16" s="104"/>
      <c r="IME16" s="104"/>
      <c r="IMF16" s="104"/>
      <c r="IMG16" s="104"/>
      <c r="IMH16" s="104"/>
      <c r="IMI16" s="104"/>
      <c r="IMJ16" s="104"/>
      <c r="IMK16" s="104"/>
      <c r="IML16" s="104"/>
      <c r="IMM16" s="104"/>
      <c r="IMN16" s="104"/>
      <c r="IMO16" s="104"/>
      <c r="IMP16" s="104"/>
      <c r="IMQ16" s="104"/>
      <c r="IMR16" s="104"/>
      <c r="IMS16" s="104"/>
      <c r="IMT16" s="104"/>
      <c r="IMU16" s="104"/>
      <c r="IMV16" s="104"/>
      <c r="IMW16" s="104"/>
      <c r="IMX16" s="104"/>
      <c r="IMY16" s="104"/>
      <c r="IMZ16" s="104"/>
      <c r="INA16" s="104"/>
      <c r="INB16" s="104"/>
      <c r="INC16" s="104"/>
      <c r="IND16" s="104"/>
      <c r="INE16" s="104"/>
      <c r="INF16" s="104"/>
      <c r="ING16" s="104"/>
      <c r="INH16" s="104"/>
      <c r="INI16" s="104"/>
      <c r="INJ16" s="104"/>
      <c r="INK16" s="104"/>
      <c r="INL16" s="104"/>
      <c r="INM16" s="104"/>
      <c r="INN16" s="104"/>
      <c r="INO16" s="104"/>
      <c r="INP16" s="104"/>
      <c r="INQ16" s="104"/>
      <c r="INR16" s="104"/>
      <c r="INS16" s="104"/>
      <c r="INT16" s="104"/>
      <c r="INU16" s="104"/>
      <c r="INV16" s="104"/>
      <c r="INW16" s="104"/>
      <c r="INX16" s="104"/>
      <c r="INY16" s="104"/>
      <c r="INZ16" s="104"/>
      <c r="IOA16" s="104"/>
      <c r="IOB16" s="104"/>
      <c r="IOC16" s="104"/>
      <c r="IOD16" s="104"/>
      <c r="IOE16" s="104"/>
      <c r="IOF16" s="104"/>
      <c r="IOG16" s="104"/>
      <c r="IOH16" s="104"/>
      <c r="IOI16" s="104"/>
      <c r="IOJ16" s="104"/>
      <c r="IOK16" s="104"/>
      <c r="IOL16" s="104"/>
      <c r="IOM16" s="104"/>
      <c r="ION16" s="104"/>
      <c r="IOO16" s="104"/>
      <c r="IOP16" s="104"/>
      <c r="IOQ16" s="104"/>
      <c r="IOR16" s="104"/>
      <c r="IOS16" s="104"/>
      <c r="IOT16" s="104"/>
      <c r="IOU16" s="104"/>
      <c r="IOV16" s="104"/>
      <c r="IOW16" s="104"/>
      <c r="IOX16" s="104"/>
      <c r="IOY16" s="104"/>
      <c r="IOZ16" s="104"/>
      <c r="IPA16" s="104"/>
      <c r="IPB16" s="104"/>
      <c r="IPC16" s="104"/>
      <c r="IPD16" s="104"/>
      <c r="IPE16" s="104"/>
      <c r="IPF16" s="104"/>
      <c r="IPG16" s="104"/>
      <c r="IPH16" s="104"/>
      <c r="IPI16" s="104"/>
      <c r="IPJ16" s="104"/>
      <c r="IPK16" s="104"/>
      <c r="IPL16" s="104"/>
      <c r="IPM16" s="104"/>
      <c r="IPN16" s="104"/>
      <c r="IPO16" s="104"/>
      <c r="IPP16" s="104"/>
      <c r="IPQ16" s="104"/>
      <c r="IPR16" s="104"/>
      <c r="IPS16" s="104"/>
      <c r="IPT16" s="104"/>
      <c r="IPU16" s="104"/>
      <c r="IPV16" s="104"/>
      <c r="IPW16" s="104"/>
      <c r="IPX16" s="104"/>
      <c r="IPY16" s="104"/>
      <c r="IPZ16" s="104"/>
      <c r="IQA16" s="104"/>
      <c r="IQB16" s="104"/>
      <c r="IQC16" s="104"/>
      <c r="IQD16" s="104"/>
      <c r="IQE16" s="104"/>
      <c r="IQF16" s="104"/>
      <c r="IQG16" s="104"/>
      <c r="IQH16" s="104"/>
      <c r="IQI16" s="104"/>
      <c r="IQJ16" s="104"/>
      <c r="IQK16" s="104"/>
      <c r="IQL16" s="104"/>
      <c r="IQM16" s="104"/>
      <c r="IQN16" s="104"/>
      <c r="IQO16" s="104"/>
      <c r="IQP16" s="104"/>
      <c r="IQQ16" s="104"/>
      <c r="IQR16" s="104"/>
      <c r="IQS16" s="104"/>
      <c r="IQT16" s="104"/>
      <c r="IQU16" s="104"/>
      <c r="IQV16" s="104"/>
      <c r="IQW16" s="104"/>
      <c r="IQX16" s="104"/>
      <c r="IQY16" s="104"/>
      <c r="IQZ16" s="104"/>
      <c r="IRA16" s="104"/>
      <c r="IRB16" s="104"/>
      <c r="IRC16" s="104"/>
      <c r="IRD16" s="104"/>
      <c r="IRE16" s="104"/>
      <c r="IRF16" s="104"/>
      <c r="IRG16" s="104"/>
      <c r="IRH16" s="104"/>
      <c r="IRI16" s="104"/>
      <c r="IRJ16" s="104"/>
      <c r="IRK16" s="104"/>
      <c r="IRL16" s="104"/>
      <c r="IRM16" s="104"/>
      <c r="IRN16" s="104"/>
      <c r="IRO16" s="104"/>
      <c r="IRP16" s="104"/>
      <c r="IRQ16" s="104"/>
      <c r="IRR16" s="104"/>
      <c r="IRS16" s="104"/>
      <c r="IRT16" s="104"/>
      <c r="IRU16" s="104"/>
      <c r="IRV16" s="104"/>
      <c r="IRW16" s="104"/>
      <c r="IRX16" s="104"/>
      <c r="IRY16" s="104"/>
      <c r="IRZ16" s="104"/>
      <c r="ISA16" s="104"/>
      <c r="ISB16" s="104"/>
      <c r="ISC16" s="104"/>
      <c r="ISD16" s="104"/>
      <c r="ISE16" s="104"/>
      <c r="ISF16" s="104"/>
      <c r="ISG16" s="104"/>
      <c r="ISH16" s="104"/>
      <c r="ISI16" s="104"/>
      <c r="ISJ16" s="104"/>
      <c r="ISK16" s="104"/>
      <c r="ISL16" s="104"/>
      <c r="ISM16" s="104"/>
      <c r="ISN16" s="104"/>
      <c r="ISO16" s="104"/>
      <c r="ISP16" s="104"/>
      <c r="ISQ16" s="104"/>
      <c r="ISR16" s="104"/>
      <c r="ISS16" s="104"/>
      <c r="IST16" s="104"/>
      <c r="ISU16" s="104"/>
      <c r="ISV16" s="104"/>
      <c r="ISW16" s="104"/>
      <c r="ISX16" s="104"/>
      <c r="ISY16" s="104"/>
      <c r="ISZ16" s="104"/>
      <c r="ITA16" s="104"/>
      <c r="ITB16" s="104"/>
      <c r="ITC16" s="104"/>
      <c r="ITD16" s="104"/>
      <c r="ITE16" s="104"/>
      <c r="ITF16" s="104"/>
      <c r="ITG16" s="104"/>
      <c r="ITH16" s="104"/>
      <c r="ITI16" s="104"/>
      <c r="ITJ16" s="104"/>
      <c r="ITK16" s="104"/>
      <c r="ITL16" s="104"/>
      <c r="ITM16" s="104"/>
      <c r="ITN16" s="104"/>
      <c r="ITO16" s="104"/>
      <c r="ITP16" s="104"/>
      <c r="ITQ16" s="104"/>
      <c r="ITR16" s="104"/>
      <c r="ITS16" s="104"/>
      <c r="ITT16" s="104"/>
      <c r="ITU16" s="104"/>
      <c r="ITV16" s="104"/>
      <c r="ITW16" s="104"/>
      <c r="ITX16" s="104"/>
      <c r="ITY16" s="104"/>
      <c r="ITZ16" s="104"/>
      <c r="IUA16" s="104"/>
      <c r="IUB16" s="104"/>
      <c r="IUC16" s="104"/>
      <c r="IUD16" s="104"/>
      <c r="IUE16" s="104"/>
      <c r="IUF16" s="104"/>
      <c r="IUG16" s="104"/>
      <c r="IUH16" s="104"/>
      <c r="IUI16" s="104"/>
      <c r="IUJ16" s="104"/>
      <c r="IUK16" s="104"/>
      <c r="IUL16" s="104"/>
      <c r="IUM16" s="104"/>
      <c r="IUN16" s="104"/>
      <c r="IUO16" s="104"/>
      <c r="IUP16" s="104"/>
      <c r="IUQ16" s="104"/>
      <c r="IUR16" s="104"/>
      <c r="IUS16" s="104"/>
      <c r="IUT16" s="104"/>
      <c r="IUU16" s="104"/>
      <c r="IUV16" s="104"/>
      <c r="IUW16" s="104"/>
      <c r="IUX16" s="104"/>
      <c r="IUY16" s="104"/>
      <c r="IUZ16" s="104"/>
      <c r="IVA16" s="104"/>
      <c r="IVB16" s="104"/>
      <c r="IVC16" s="104"/>
      <c r="IVD16" s="104"/>
      <c r="IVE16" s="104"/>
      <c r="IVF16" s="104"/>
      <c r="IVG16" s="104"/>
      <c r="IVH16" s="104"/>
      <c r="IVI16" s="104"/>
      <c r="IVJ16" s="104"/>
      <c r="IVK16" s="104"/>
      <c r="IVL16" s="104"/>
      <c r="IVM16" s="104"/>
      <c r="IVN16" s="104"/>
      <c r="IVO16" s="104"/>
      <c r="IVP16" s="104"/>
      <c r="IVQ16" s="104"/>
      <c r="IVR16" s="104"/>
      <c r="IVS16" s="104"/>
      <c r="IVT16" s="104"/>
      <c r="IVU16" s="104"/>
      <c r="IVV16" s="104"/>
      <c r="IVW16" s="104"/>
      <c r="IVX16" s="104"/>
      <c r="IVY16" s="104"/>
      <c r="IVZ16" s="104"/>
      <c r="IWA16" s="104"/>
      <c r="IWB16" s="104"/>
      <c r="IWC16" s="104"/>
      <c r="IWD16" s="104"/>
      <c r="IWE16" s="104"/>
      <c r="IWF16" s="104"/>
      <c r="IWG16" s="104"/>
      <c r="IWH16" s="104"/>
      <c r="IWI16" s="104"/>
      <c r="IWJ16" s="104"/>
      <c r="IWK16" s="104"/>
      <c r="IWL16" s="104"/>
      <c r="IWM16" s="104"/>
      <c r="IWN16" s="104"/>
      <c r="IWO16" s="104"/>
      <c r="IWP16" s="104"/>
      <c r="IWQ16" s="104"/>
      <c r="IWR16" s="104"/>
      <c r="IWS16" s="104"/>
      <c r="IWT16" s="104"/>
      <c r="IWU16" s="104"/>
      <c r="IWV16" s="104"/>
      <c r="IWW16" s="104"/>
      <c r="IWX16" s="104"/>
      <c r="IWY16" s="104"/>
      <c r="IWZ16" s="104"/>
      <c r="IXA16" s="104"/>
      <c r="IXB16" s="104"/>
      <c r="IXC16" s="104"/>
      <c r="IXD16" s="104"/>
      <c r="IXE16" s="104"/>
      <c r="IXF16" s="104"/>
      <c r="IXG16" s="104"/>
      <c r="IXH16" s="104"/>
      <c r="IXI16" s="104"/>
      <c r="IXJ16" s="104"/>
      <c r="IXK16" s="104"/>
      <c r="IXL16" s="104"/>
      <c r="IXM16" s="104"/>
      <c r="IXN16" s="104"/>
      <c r="IXO16" s="104"/>
      <c r="IXP16" s="104"/>
      <c r="IXQ16" s="104"/>
      <c r="IXR16" s="104"/>
      <c r="IXS16" s="104"/>
      <c r="IXT16" s="104"/>
      <c r="IXU16" s="104"/>
      <c r="IXV16" s="104"/>
      <c r="IXW16" s="104"/>
      <c r="IXX16" s="104"/>
      <c r="IXY16" s="104"/>
      <c r="IXZ16" s="104"/>
      <c r="IYA16" s="104"/>
      <c r="IYB16" s="104"/>
      <c r="IYC16" s="104"/>
      <c r="IYD16" s="104"/>
      <c r="IYE16" s="104"/>
      <c r="IYF16" s="104"/>
      <c r="IYG16" s="104"/>
      <c r="IYH16" s="104"/>
      <c r="IYI16" s="104"/>
      <c r="IYJ16" s="104"/>
      <c r="IYK16" s="104"/>
      <c r="IYL16" s="104"/>
      <c r="IYM16" s="104"/>
      <c r="IYN16" s="104"/>
      <c r="IYO16" s="104"/>
      <c r="IYP16" s="104"/>
      <c r="IYQ16" s="104"/>
      <c r="IYR16" s="104"/>
      <c r="IYS16" s="104"/>
      <c r="IYT16" s="104"/>
      <c r="IYU16" s="104"/>
      <c r="IYV16" s="104"/>
      <c r="IYW16" s="104"/>
      <c r="IYX16" s="104"/>
      <c r="IYY16" s="104"/>
      <c r="IYZ16" s="104"/>
      <c r="IZA16" s="104"/>
      <c r="IZB16" s="104"/>
      <c r="IZC16" s="104"/>
      <c r="IZD16" s="104"/>
      <c r="IZE16" s="104"/>
      <c r="IZF16" s="104"/>
      <c r="IZG16" s="104"/>
      <c r="IZH16" s="104"/>
      <c r="IZI16" s="104"/>
      <c r="IZJ16" s="104"/>
      <c r="IZK16" s="104"/>
      <c r="IZL16" s="104"/>
      <c r="IZM16" s="104"/>
      <c r="IZN16" s="104"/>
      <c r="IZO16" s="104"/>
      <c r="IZP16" s="104"/>
      <c r="IZQ16" s="104"/>
      <c r="IZR16" s="104"/>
      <c r="IZS16" s="104"/>
      <c r="IZT16" s="104"/>
      <c r="IZU16" s="104"/>
      <c r="IZV16" s="104"/>
      <c r="IZW16" s="104"/>
      <c r="IZX16" s="104"/>
      <c r="IZY16" s="104"/>
      <c r="IZZ16" s="104"/>
      <c r="JAA16" s="104"/>
      <c r="JAB16" s="104"/>
      <c r="JAC16" s="104"/>
      <c r="JAD16" s="104"/>
      <c r="JAE16" s="104"/>
      <c r="JAF16" s="104"/>
      <c r="JAG16" s="104"/>
      <c r="JAH16" s="104"/>
      <c r="JAI16" s="104"/>
      <c r="JAJ16" s="104"/>
      <c r="JAK16" s="104"/>
      <c r="JAL16" s="104"/>
      <c r="JAM16" s="104"/>
      <c r="JAN16" s="104"/>
      <c r="JAO16" s="104"/>
      <c r="JAP16" s="104"/>
      <c r="JAQ16" s="104"/>
      <c r="JAR16" s="104"/>
      <c r="JAS16" s="104"/>
      <c r="JAT16" s="104"/>
      <c r="JAU16" s="104"/>
      <c r="JAV16" s="104"/>
      <c r="JAW16" s="104"/>
      <c r="JAX16" s="104"/>
      <c r="JAY16" s="104"/>
      <c r="JAZ16" s="104"/>
      <c r="JBA16" s="104"/>
      <c r="JBB16" s="104"/>
      <c r="JBC16" s="104"/>
      <c r="JBD16" s="104"/>
      <c r="JBE16" s="104"/>
      <c r="JBF16" s="104"/>
      <c r="JBG16" s="104"/>
      <c r="JBH16" s="104"/>
      <c r="JBI16" s="104"/>
      <c r="JBJ16" s="104"/>
      <c r="JBK16" s="104"/>
      <c r="JBL16" s="104"/>
      <c r="JBM16" s="104"/>
      <c r="JBN16" s="104"/>
      <c r="JBO16" s="104"/>
      <c r="JBP16" s="104"/>
      <c r="JBQ16" s="104"/>
      <c r="JBR16" s="104"/>
      <c r="JBS16" s="104"/>
      <c r="JBT16" s="104"/>
      <c r="JBU16" s="104"/>
      <c r="JBV16" s="104"/>
      <c r="JBW16" s="104"/>
      <c r="JBX16" s="104"/>
      <c r="JBY16" s="104"/>
      <c r="JBZ16" s="104"/>
      <c r="JCA16" s="104"/>
      <c r="JCB16" s="104"/>
      <c r="JCC16" s="104"/>
      <c r="JCD16" s="104"/>
      <c r="JCE16" s="104"/>
      <c r="JCF16" s="104"/>
      <c r="JCG16" s="104"/>
      <c r="JCH16" s="104"/>
      <c r="JCI16" s="104"/>
      <c r="JCJ16" s="104"/>
      <c r="JCK16" s="104"/>
      <c r="JCL16" s="104"/>
      <c r="JCM16" s="104"/>
      <c r="JCN16" s="104"/>
      <c r="JCO16" s="104"/>
      <c r="JCP16" s="104"/>
      <c r="JCQ16" s="104"/>
      <c r="JCR16" s="104"/>
      <c r="JCS16" s="104"/>
      <c r="JCT16" s="104"/>
      <c r="JCU16" s="104"/>
      <c r="JCV16" s="104"/>
      <c r="JCW16" s="104"/>
      <c r="JCX16" s="104"/>
      <c r="JCY16" s="104"/>
      <c r="JCZ16" s="104"/>
      <c r="JDA16" s="104"/>
      <c r="JDB16" s="104"/>
      <c r="JDC16" s="104"/>
      <c r="JDD16" s="104"/>
      <c r="JDE16" s="104"/>
      <c r="JDF16" s="104"/>
      <c r="JDG16" s="104"/>
      <c r="JDH16" s="104"/>
      <c r="JDI16" s="104"/>
      <c r="JDJ16" s="104"/>
      <c r="JDK16" s="104"/>
      <c r="JDL16" s="104"/>
      <c r="JDM16" s="104"/>
      <c r="JDN16" s="104"/>
      <c r="JDO16" s="104"/>
      <c r="JDP16" s="104"/>
      <c r="JDQ16" s="104"/>
      <c r="JDR16" s="104"/>
      <c r="JDS16" s="104"/>
      <c r="JDT16" s="104"/>
      <c r="JDU16" s="104"/>
      <c r="JDV16" s="104"/>
      <c r="JDW16" s="104"/>
      <c r="JDX16" s="104"/>
      <c r="JDY16" s="104"/>
      <c r="JDZ16" s="104"/>
      <c r="JEA16" s="104"/>
      <c r="JEB16" s="104"/>
      <c r="JEC16" s="104"/>
      <c r="JED16" s="104"/>
      <c r="JEE16" s="104"/>
      <c r="JEF16" s="104"/>
      <c r="JEG16" s="104"/>
      <c r="JEH16" s="104"/>
      <c r="JEI16" s="104"/>
      <c r="JEJ16" s="104"/>
      <c r="JEK16" s="104"/>
      <c r="JEL16" s="104"/>
      <c r="JEM16" s="104"/>
      <c r="JEN16" s="104"/>
      <c r="JEO16" s="104"/>
      <c r="JEP16" s="104"/>
      <c r="JEQ16" s="104"/>
      <c r="JER16" s="104"/>
      <c r="JES16" s="104"/>
      <c r="JET16" s="104"/>
      <c r="JEU16" s="104"/>
      <c r="JEV16" s="104"/>
      <c r="JEW16" s="104"/>
      <c r="JEX16" s="104"/>
      <c r="JEY16" s="104"/>
      <c r="JEZ16" s="104"/>
      <c r="JFA16" s="104"/>
      <c r="JFB16" s="104"/>
      <c r="JFC16" s="104"/>
      <c r="JFD16" s="104"/>
      <c r="JFE16" s="104"/>
      <c r="JFF16" s="104"/>
      <c r="JFG16" s="104"/>
      <c r="JFH16" s="104"/>
      <c r="JFI16" s="104"/>
      <c r="JFJ16" s="104"/>
      <c r="JFK16" s="104"/>
      <c r="JFL16" s="104"/>
      <c r="JFM16" s="104"/>
      <c r="JFN16" s="104"/>
      <c r="JFO16" s="104"/>
      <c r="JFP16" s="104"/>
      <c r="JFQ16" s="104"/>
      <c r="JFR16" s="104"/>
      <c r="JFS16" s="104"/>
      <c r="JFT16" s="104"/>
      <c r="JFU16" s="104"/>
      <c r="JFV16" s="104"/>
      <c r="JFW16" s="104"/>
      <c r="JFX16" s="104"/>
      <c r="JFY16" s="104"/>
      <c r="JFZ16" s="104"/>
      <c r="JGA16" s="104"/>
      <c r="JGB16" s="104"/>
      <c r="JGC16" s="104"/>
      <c r="JGD16" s="104"/>
      <c r="JGE16" s="104"/>
      <c r="JGF16" s="104"/>
      <c r="JGG16" s="104"/>
      <c r="JGH16" s="104"/>
      <c r="JGI16" s="104"/>
      <c r="JGJ16" s="104"/>
      <c r="JGK16" s="104"/>
      <c r="JGL16" s="104"/>
      <c r="JGM16" s="104"/>
      <c r="JGN16" s="104"/>
      <c r="JGO16" s="104"/>
      <c r="JGP16" s="104"/>
      <c r="JGQ16" s="104"/>
      <c r="JGR16" s="104"/>
      <c r="JGS16" s="104"/>
      <c r="JGT16" s="104"/>
      <c r="JGU16" s="104"/>
      <c r="JGV16" s="104"/>
      <c r="JGW16" s="104"/>
      <c r="JGX16" s="104"/>
      <c r="JGY16" s="104"/>
      <c r="JGZ16" s="104"/>
      <c r="JHA16" s="104"/>
      <c r="JHB16" s="104"/>
      <c r="JHC16" s="104"/>
      <c r="JHD16" s="104"/>
      <c r="JHE16" s="104"/>
      <c r="JHF16" s="104"/>
      <c r="JHG16" s="104"/>
      <c r="JHH16" s="104"/>
      <c r="JHI16" s="104"/>
      <c r="JHJ16" s="104"/>
      <c r="JHK16" s="104"/>
      <c r="JHL16" s="104"/>
      <c r="JHM16" s="104"/>
      <c r="JHN16" s="104"/>
      <c r="JHO16" s="104"/>
      <c r="JHP16" s="104"/>
      <c r="JHQ16" s="104"/>
      <c r="JHR16" s="104"/>
      <c r="JHS16" s="104"/>
      <c r="JHT16" s="104"/>
      <c r="JHU16" s="104"/>
      <c r="JHV16" s="104"/>
      <c r="JHW16" s="104"/>
      <c r="JHX16" s="104"/>
      <c r="JHY16" s="104"/>
      <c r="JHZ16" s="104"/>
      <c r="JIA16" s="104"/>
      <c r="JIB16" s="104"/>
      <c r="JIC16" s="104"/>
      <c r="JID16" s="104"/>
      <c r="JIE16" s="104"/>
      <c r="JIF16" s="104"/>
      <c r="JIG16" s="104"/>
      <c r="JIH16" s="104"/>
      <c r="JII16" s="104"/>
      <c r="JIJ16" s="104"/>
      <c r="JIK16" s="104"/>
      <c r="JIL16" s="104"/>
      <c r="JIM16" s="104"/>
      <c r="JIN16" s="104"/>
      <c r="JIO16" s="104"/>
      <c r="JIP16" s="104"/>
      <c r="JIQ16" s="104"/>
      <c r="JIR16" s="104"/>
      <c r="JIS16" s="104"/>
      <c r="JIT16" s="104"/>
      <c r="JIU16" s="104"/>
      <c r="JIV16" s="104"/>
      <c r="JIW16" s="104"/>
      <c r="JIX16" s="104"/>
      <c r="JIY16" s="104"/>
      <c r="JIZ16" s="104"/>
      <c r="JJA16" s="104"/>
      <c r="JJB16" s="104"/>
      <c r="JJC16" s="104"/>
      <c r="JJD16" s="104"/>
      <c r="JJE16" s="104"/>
      <c r="JJF16" s="104"/>
      <c r="JJG16" s="104"/>
      <c r="JJH16" s="104"/>
      <c r="JJI16" s="104"/>
      <c r="JJJ16" s="104"/>
      <c r="JJK16" s="104"/>
      <c r="JJL16" s="104"/>
      <c r="JJM16" s="104"/>
      <c r="JJN16" s="104"/>
      <c r="JJO16" s="104"/>
      <c r="JJP16" s="104"/>
      <c r="JJQ16" s="104"/>
      <c r="JJR16" s="104"/>
      <c r="JJS16" s="104"/>
      <c r="JJT16" s="104"/>
      <c r="JJU16" s="104"/>
      <c r="JJV16" s="104"/>
      <c r="JJW16" s="104"/>
      <c r="JJX16" s="104"/>
      <c r="JJY16" s="104"/>
      <c r="JJZ16" s="104"/>
      <c r="JKA16" s="104"/>
      <c r="JKB16" s="104"/>
      <c r="JKC16" s="104"/>
      <c r="JKD16" s="104"/>
      <c r="JKE16" s="104"/>
      <c r="JKF16" s="104"/>
      <c r="JKG16" s="104"/>
      <c r="JKH16" s="104"/>
      <c r="JKI16" s="104"/>
      <c r="JKJ16" s="104"/>
      <c r="JKK16" s="104"/>
      <c r="JKL16" s="104"/>
      <c r="JKM16" s="104"/>
      <c r="JKN16" s="104"/>
      <c r="JKO16" s="104"/>
      <c r="JKP16" s="104"/>
      <c r="JKQ16" s="104"/>
      <c r="JKR16" s="104"/>
      <c r="JKS16" s="104"/>
      <c r="JKT16" s="104"/>
      <c r="JKU16" s="104"/>
      <c r="JKV16" s="104"/>
      <c r="JKW16" s="104"/>
      <c r="JKX16" s="104"/>
      <c r="JKY16" s="104"/>
      <c r="JKZ16" s="104"/>
      <c r="JLA16" s="104"/>
      <c r="JLB16" s="104"/>
      <c r="JLC16" s="104"/>
      <c r="JLD16" s="104"/>
      <c r="JLE16" s="104"/>
      <c r="JLF16" s="104"/>
      <c r="JLG16" s="104"/>
      <c r="JLH16" s="104"/>
      <c r="JLI16" s="104"/>
      <c r="JLJ16" s="104"/>
      <c r="JLK16" s="104"/>
      <c r="JLL16" s="104"/>
      <c r="JLM16" s="104"/>
      <c r="JLN16" s="104"/>
      <c r="JLO16" s="104"/>
      <c r="JLP16" s="104"/>
      <c r="JLQ16" s="104"/>
      <c r="JLR16" s="104"/>
      <c r="JLS16" s="104"/>
      <c r="JLT16" s="104"/>
      <c r="JLU16" s="104"/>
      <c r="JLV16" s="104"/>
      <c r="JLW16" s="104"/>
      <c r="JLX16" s="104"/>
      <c r="JLY16" s="104"/>
      <c r="JLZ16" s="104"/>
      <c r="JMA16" s="104"/>
      <c r="JMB16" s="104"/>
      <c r="JMC16" s="104"/>
      <c r="JMD16" s="104"/>
      <c r="JME16" s="104"/>
      <c r="JMF16" s="104"/>
      <c r="JMG16" s="104"/>
      <c r="JMH16" s="104"/>
      <c r="JMI16" s="104"/>
      <c r="JMJ16" s="104"/>
      <c r="JMK16" s="104"/>
      <c r="JML16" s="104"/>
      <c r="JMM16" s="104"/>
      <c r="JMN16" s="104"/>
      <c r="JMO16" s="104"/>
      <c r="JMP16" s="104"/>
      <c r="JMQ16" s="104"/>
      <c r="JMR16" s="104"/>
      <c r="JMS16" s="104"/>
      <c r="JMT16" s="104"/>
      <c r="JMU16" s="104"/>
      <c r="JMV16" s="104"/>
      <c r="JMW16" s="104"/>
      <c r="JMX16" s="104"/>
      <c r="JMY16" s="104"/>
      <c r="JMZ16" s="104"/>
      <c r="JNA16" s="104"/>
      <c r="JNB16" s="104"/>
      <c r="JNC16" s="104"/>
      <c r="JND16" s="104"/>
      <c r="JNE16" s="104"/>
      <c r="JNF16" s="104"/>
      <c r="JNG16" s="104"/>
      <c r="JNH16" s="104"/>
      <c r="JNI16" s="104"/>
      <c r="JNJ16" s="104"/>
      <c r="JNK16" s="104"/>
      <c r="JNL16" s="104"/>
      <c r="JNM16" s="104"/>
      <c r="JNN16" s="104"/>
      <c r="JNO16" s="104"/>
      <c r="JNP16" s="104"/>
      <c r="JNQ16" s="104"/>
      <c r="JNR16" s="104"/>
      <c r="JNS16" s="104"/>
      <c r="JNT16" s="104"/>
      <c r="JNU16" s="104"/>
      <c r="JNV16" s="104"/>
      <c r="JNW16" s="104"/>
      <c r="JNX16" s="104"/>
      <c r="JNY16" s="104"/>
      <c r="JNZ16" s="104"/>
      <c r="JOA16" s="104"/>
      <c r="JOB16" s="104"/>
      <c r="JOC16" s="104"/>
      <c r="JOD16" s="104"/>
      <c r="JOE16" s="104"/>
      <c r="JOF16" s="104"/>
      <c r="JOG16" s="104"/>
      <c r="JOH16" s="104"/>
      <c r="JOI16" s="104"/>
      <c r="JOJ16" s="104"/>
      <c r="JOK16" s="104"/>
      <c r="JOL16" s="104"/>
      <c r="JOM16" s="104"/>
      <c r="JON16" s="104"/>
      <c r="JOO16" s="104"/>
      <c r="JOP16" s="104"/>
      <c r="JOQ16" s="104"/>
      <c r="JOR16" s="104"/>
      <c r="JOS16" s="104"/>
      <c r="JOT16" s="104"/>
      <c r="JOU16" s="104"/>
      <c r="JOV16" s="104"/>
      <c r="JOW16" s="104"/>
      <c r="JOX16" s="104"/>
      <c r="JOY16" s="104"/>
      <c r="JOZ16" s="104"/>
      <c r="JPA16" s="104"/>
      <c r="JPB16" s="104"/>
      <c r="JPC16" s="104"/>
      <c r="JPD16" s="104"/>
      <c r="JPE16" s="104"/>
      <c r="JPF16" s="104"/>
      <c r="JPG16" s="104"/>
      <c r="JPH16" s="104"/>
      <c r="JPI16" s="104"/>
      <c r="JPJ16" s="104"/>
      <c r="JPK16" s="104"/>
      <c r="JPL16" s="104"/>
      <c r="JPM16" s="104"/>
      <c r="JPN16" s="104"/>
      <c r="JPO16" s="104"/>
      <c r="JPP16" s="104"/>
      <c r="JPQ16" s="104"/>
      <c r="JPR16" s="104"/>
      <c r="JPS16" s="104"/>
      <c r="JPT16" s="104"/>
      <c r="JPU16" s="104"/>
      <c r="JPV16" s="104"/>
      <c r="JPW16" s="104"/>
      <c r="JPX16" s="104"/>
      <c r="JPY16" s="104"/>
      <c r="JPZ16" s="104"/>
      <c r="JQA16" s="104"/>
      <c r="JQB16" s="104"/>
      <c r="JQC16" s="104"/>
      <c r="JQD16" s="104"/>
      <c r="JQE16" s="104"/>
      <c r="JQF16" s="104"/>
      <c r="JQG16" s="104"/>
      <c r="JQH16" s="104"/>
      <c r="JQI16" s="104"/>
      <c r="JQJ16" s="104"/>
      <c r="JQK16" s="104"/>
      <c r="JQL16" s="104"/>
      <c r="JQM16" s="104"/>
      <c r="JQN16" s="104"/>
      <c r="JQO16" s="104"/>
      <c r="JQP16" s="104"/>
      <c r="JQQ16" s="104"/>
      <c r="JQR16" s="104"/>
      <c r="JQS16" s="104"/>
      <c r="JQT16" s="104"/>
      <c r="JQU16" s="104"/>
      <c r="JQV16" s="104"/>
      <c r="JQW16" s="104"/>
      <c r="JQX16" s="104"/>
      <c r="JQY16" s="104"/>
      <c r="JQZ16" s="104"/>
      <c r="JRA16" s="104"/>
      <c r="JRB16" s="104"/>
      <c r="JRC16" s="104"/>
      <c r="JRD16" s="104"/>
      <c r="JRE16" s="104"/>
      <c r="JRF16" s="104"/>
      <c r="JRG16" s="104"/>
      <c r="JRH16" s="104"/>
      <c r="JRI16" s="104"/>
      <c r="JRJ16" s="104"/>
      <c r="JRK16" s="104"/>
      <c r="JRL16" s="104"/>
      <c r="JRM16" s="104"/>
      <c r="JRN16" s="104"/>
      <c r="JRO16" s="104"/>
      <c r="JRP16" s="104"/>
      <c r="JRQ16" s="104"/>
      <c r="JRR16" s="104"/>
      <c r="JRS16" s="104"/>
      <c r="JRT16" s="104"/>
      <c r="JRU16" s="104"/>
      <c r="JRV16" s="104"/>
      <c r="JRW16" s="104"/>
      <c r="JRX16" s="104"/>
      <c r="JRY16" s="104"/>
      <c r="JRZ16" s="104"/>
      <c r="JSA16" s="104"/>
      <c r="JSB16" s="104"/>
      <c r="JSC16" s="104"/>
      <c r="JSD16" s="104"/>
      <c r="JSE16" s="104"/>
      <c r="JSF16" s="104"/>
      <c r="JSG16" s="104"/>
      <c r="JSH16" s="104"/>
      <c r="JSI16" s="104"/>
      <c r="JSJ16" s="104"/>
      <c r="JSK16" s="104"/>
      <c r="JSL16" s="104"/>
      <c r="JSM16" s="104"/>
      <c r="JSN16" s="104"/>
      <c r="JSO16" s="104"/>
      <c r="JSP16" s="104"/>
      <c r="JSQ16" s="104"/>
      <c r="JSR16" s="104"/>
      <c r="JSS16" s="104"/>
      <c r="JST16" s="104"/>
      <c r="JSU16" s="104"/>
      <c r="JSV16" s="104"/>
      <c r="JSW16" s="104"/>
      <c r="JSX16" s="104"/>
      <c r="JSY16" s="104"/>
      <c r="JSZ16" s="104"/>
      <c r="JTA16" s="104"/>
      <c r="JTB16" s="104"/>
      <c r="JTC16" s="104"/>
      <c r="JTD16" s="104"/>
      <c r="JTE16" s="104"/>
      <c r="JTF16" s="104"/>
      <c r="JTG16" s="104"/>
      <c r="JTH16" s="104"/>
      <c r="JTI16" s="104"/>
      <c r="JTJ16" s="104"/>
      <c r="JTK16" s="104"/>
      <c r="JTL16" s="104"/>
      <c r="JTM16" s="104"/>
      <c r="JTN16" s="104"/>
      <c r="JTO16" s="104"/>
      <c r="JTP16" s="104"/>
      <c r="JTQ16" s="104"/>
      <c r="JTR16" s="104"/>
      <c r="JTS16" s="104"/>
      <c r="JTT16" s="104"/>
      <c r="JTU16" s="104"/>
      <c r="JTV16" s="104"/>
      <c r="JTW16" s="104"/>
      <c r="JTX16" s="104"/>
      <c r="JTY16" s="104"/>
      <c r="JTZ16" s="104"/>
      <c r="JUA16" s="104"/>
      <c r="JUB16" s="104"/>
      <c r="JUC16" s="104"/>
      <c r="JUD16" s="104"/>
      <c r="JUE16" s="104"/>
      <c r="JUF16" s="104"/>
      <c r="JUG16" s="104"/>
      <c r="JUH16" s="104"/>
      <c r="JUI16" s="104"/>
      <c r="JUJ16" s="104"/>
      <c r="JUK16" s="104"/>
      <c r="JUL16" s="104"/>
      <c r="JUM16" s="104"/>
      <c r="JUN16" s="104"/>
      <c r="JUO16" s="104"/>
      <c r="JUP16" s="104"/>
      <c r="JUQ16" s="104"/>
      <c r="JUR16" s="104"/>
      <c r="JUS16" s="104"/>
      <c r="JUT16" s="104"/>
      <c r="JUU16" s="104"/>
      <c r="JUV16" s="104"/>
      <c r="JUW16" s="104"/>
      <c r="JUX16" s="104"/>
      <c r="JUY16" s="104"/>
      <c r="JUZ16" s="104"/>
      <c r="JVA16" s="104"/>
      <c r="JVB16" s="104"/>
      <c r="JVC16" s="104"/>
      <c r="JVD16" s="104"/>
      <c r="JVE16" s="104"/>
      <c r="JVF16" s="104"/>
      <c r="JVG16" s="104"/>
      <c r="JVH16" s="104"/>
      <c r="JVI16" s="104"/>
      <c r="JVJ16" s="104"/>
      <c r="JVK16" s="104"/>
      <c r="JVL16" s="104"/>
      <c r="JVM16" s="104"/>
      <c r="JVN16" s="104"/>
      <c r="JVO16" s="104"/>
      <c r="JVP16" s="104"/>
      <c r="JVQ16" s="104"/>
      <c r="JVR16" s="104"/>
      <c r="JVS16" s="104"/>
      <c r="JVT16" s="104"/>
      <c r="JVU16" s="104"/>
      <c r="JVV16" s="104"/>
      <c r="JVW16" s="104"/>
      <c r="JVX16" s="104"/>
      <c r="JVY16" s="104"/>
      <c r="JVZ16" s="104"/>
      <c r="JWA16" s="104"/>
      <c r="JWB16" s="104"/>
      <c r="JWC16" s="104"/>
      <c r="JWD16" s="104"/>
      <c r="JWE16" s="104"/>
      <c r="JWF16" s="104"/>
      <c r="JWG16" s="104"/>
      <c r="JWH16" s="104"/>
      <c r="JWI16" s="104"/>
      <c r="JWJ16" s="104"/>
      <c r="JWK16" s="104"/>
      <c r="JWL16" s="104"/>
      <c r="JWM16" s="104"/>
      <c r="JWN16" s="104"/>
      <c r="JWO16" s="104"/>
      <c r="JWP16" s="104"/>
      <c r="JWQ16" s="104"/>
      <c r="JWR16" s="104"/>
      <c r="JWS16" s="104"/>
      <c r="JWT16" s="104"/>
      <c r="JWU16" s="104"/>
      <c r="JWV16" s="104"/>
      <c r="JWW16" s="104"/>
      <c r="JWX16" s="104"/>
      <c r="JWY16" s="104"/>
      <c r="JWZ16" s="104"/>
      <c r="JXA16" s="104"/>
      <c r="JXB16" s="104"/>
      <c r="JXC16" s="104"/>
      <c r="JXD16" s="104"/>
      <c r="JXE16" s="104"/>
      <c r="JXF16" s="104"/>
      <c r="JXG16" s="104"/>
      <c r="JXH16" s="104"/>
      <c r="JXI16" s="104"/>
      <c r="JXJ16" s="104"/>
      <c r="JXK16" s="104"/>
      <c r="JXL16" s="104"/>
      <c r="JXM16" s="104"/>
      <c r="JXN16" s="104"/>
      <c r="JXO16" s="104"/>
      <c r="JXP16" s="104"/>
      <c r="JXQ16" s="104"/>
      <c r="JXR16" s="104"/>
      <c r="JXS16" s="104"/>
      <c r="JXT16" s="104"/>
      <c r="JXU16" s="104"/>
      <c r="JXV16" s="104"/>
      <c r="JXW16" s="104"/>
      <c r="JXX16" s="104"/>
      <c r="JXY16" s="104"/>
      <c r="JXZ16" s="104"/>
      <c r="JYA16" s="104"/>
      <c r="JYB16" s="104"/>
      <c r="JYC16" s="104"/>
      <c r="JYD16" s="104"/>
      <c r="JYE16" s="104"/>
      <c r="JYF16" s="104"/>
      <c r="JYG16" s="104"/>
      <c r="JYH16" s="104"/>
      <c r="JYI16" s="104"/>
      <c r="JYJ16" s="104"/>
      <c r="JYK16" s="104"/>
      <c r="JYL16" s="104"/>
      <c r="JYM16" s="104"/>
      <c r="JYN16" s="104"/>
      <c r="JYO16" s="104"/>
      <c r="JYP16" s="104"/>
      <c r="JYQ16" s="104"/>
      <c r="JYR16" s="104"/>
      <c r="JYS16" s="104"/>
      <c r="JYT16" s="104"/>
      <c r="JYU16" s="104"/>
      <c r="JYV16" s="104"/>
      <c r="JYW16" s="104"/>
      <c r="JYX16" s="104"/>
      <c r="JYY16" s="104"/>
      <c r="JYZ16" s="104"/>
      <c r="JZA16" s="104"/>
      <c r="JZB16" s="104"/>
      <c r="JZC16" s="104"/>
      <c r="JZD16" s="104"/>
      <c r="JZE16" s="104"/>
      <c r="JZF16" s="104"/>
      <c r="JZG16" s="104"/>
      <c r="JZH16" s="104"/>
      <c r="JZI16" s="104"/>
      <c r="JZJ16" s="104"/>
      <c r="JZK16" s="104"/>
      <c r="JZL16" s="104"/>
      <c r="JZM16" s="104"/>
      <c r="JZN16" s="104"/>
      <c r="JZO16" s="104"/>
      <c r="JZP16" s="104"/>
      <c r="JZQ16" s="104"/>
      <c r="JZR16" s="104"/>
      <c r="JZS16" s="104"/>
      <c r="JZT16" s="104"/>
      <c r="JZU16" s="104"/>
      <c r="JZV16" s="104"/>
      <c r="JZW16" s="104"/>
      <c r="JZX16" s="104"/>
      <c r="JZY16" s="104"/>
      <c r="JZZ16" s="104"/>
      <c r="KAA16" s="104"/>
      <c r="KAB16" s="104"/>
      <c r="KAC16" s="104"/>
      <c r="KAD16" s="104"/>
      <c r="KAE16" s="104"/>
      <c r="KAF16" s="104"/>
      <c r="KAG16" s="104"/>
      <c r="KAH16" s="104"/>
      <c r="KAI16" s="104"/>
      <c r="KAJ16" s="104"/>
      <c r="KAK16" s="104"/>
      <c r="KAL16" s="104"/>
      <c r="KAM16" s="104"/>
      <c r="KAN16" s="104"/>
      <c r="KAO16" s="104"/>
      <c r="KAP16" s="104"/>
      <c r="KAQ16" s="104"/>
      <c r="KAR16" s="104"/>
      <c r="KAS16" s="104"/>
      <c r="KAT16" s="104"/>
      <c r="KAU16" s="104"/>
      <c r="KAV16" s="104"/>
      <c r="KAW16" s="104"/>
      <c r="KAX16" s="104"/>
      <c r="KAY16" s="104"/>
      <c r="KAZ16" s="104"/>
      <c r="KBA16" s="104"/>
      <c r="KBB16" s="104"/>
      <c r="KBC16" s="104"/>
      <c r="KBD16" s="104"/>
      <c r="KBE16" s="104"/>
      <c r="KBF16" s="104"/>
      <c r="KBG16" s="104"/>
      <c r="KBH16" s="104"/>
      <c r="KBI16" s="104"/>
      <c r="KBJ16" s="104"/>
      <c r="KBK16" s="104"/>
      <c r="KBL16" s="104"/>
      <c r="KBM16" s="104"/>
      <c r="KBN16" s="104"/>
      <c r="KBO16" s="104"/>
      <c r="KBP16" s="104"/>
      <c r="KBQ16" s="104"/>
      <c r="KBR16" s="104"/>
      <c r="KBS16" s="104"/>
      <c r="KBT16" s="104"/>
      <c r="KBU16" s="104"/>
      <c r="KBV16" s="104"/>
      <c r="KBW16" s="104"/>
      <c r="KBX16" s="104"/>
      <c r="KBY16" s="104"/>
      <c r="KBZ16" s="104"/>
      <c r="KCA16" s="104"/>
      <c r="KCB16" s="104"/>
      <c r="KCC16" s="104"/>
      <c r="KCD16" s="104"/>
      <c r="KCE16" s="104"/>
      <c r="KCF16" s="104"/>
      <c r="KCG16" s="104"/>
      <c r="KCH16" s="104"/>
      <c r="KCI16" s="104"/>
      <c r="KCJ16" s="104"/>
      <c r="KCK16" s="104"/>
      <c r="KCL16" s="104"/>
      <c r="KCM16" s="104"/>
      <c r="KCN16" s="104"/>
      <c r="KCO16" s="104"/>
      <c r="KCP16" s="104"/>
      <c r="KCQ16" s="104"/>
      <c r="KCR16" s="104"/>
      <c r="KCS16" s="104"/>
      <c r="KCT16" s="104"/>
      <c r="KCU16" s="104"/>
      <c r="KCV16" s="104"/>
      <c r="KCW16" s="104"/>
      <c r="KCX16" s="104"/>
      <c r="KCY16" s="104"/>
      <c r="KCZ16" s="104"/>
      <c r="KDA16" s="104"/>
      <c r="KDB16" s="104"/>
      <c r="KDC16" s="104"/>
      <c r="KDD16" s="104"/>
      <c r="KDE16" s="104"/>
      <c r="KDF16" s="104"/>
      <c r="KDG16" s="104"/>
      <c r="KDH16" s="104"/>
      <c r="KDI16" s="104"/>
      <c r="KDJ16" s="104"/>
      <c r="KDK16" s="104"/>
      <c r="KDL16" s="104"/>
      <c r="KDM16" s="104"/>
      <c r="KDN16" s="104"/>
      <c r="KDO16" s="104"/>
      <c r="KDP16" s="104"/>
      <c r="KDQ16" s="104"/>
      <c r="KDR16" s="104"/>
      <c r="KDS16" s="104"/>
      <c r="KDT16" s="104"/>
      <c r="KDU16" s="104"/>
      <c r="KDV16" s="104"/>
      <c r="KDW16" s="104"/>
      <c r="KDX16" s="104"/>
      <c r="KDY16" s="104"/>
      <c r="KDZ16" s="104"/>
      <c r="KEA16" s="104"/>
      <c r="KEB16" s="104"/>
      <c r="KEC16" s="104"/>
      <c r="KED16" s="104"/>
      <c r="KEE16" s="104"/>
      <c r="KEF16" s="104"/>
      <c r="KEG16" s="104"/>
      <c r="KEH16" s="104"/>
      <c r="KEI16" s="104"/>
      <c r="KEJ16" s="104"/>
      <c r="KEK16" s="104"/>
      <c r="KEL16" s="104"/>
      <c r="KEM16" s="104"/>
      <c r="KEN16" s="104"/>
      <c r="KEO16" s="104"/>
      <c r="KEP16" s="104"/>
      <c r="KEQ16" s="104"/>
      <c r="KER16" s="104"/>
      <c r="KES16" s="104"/>
      <c r="KET16" s="104"/>
      <c r="KEU16" s="104"/>
      <c r="KEV16" s="104"/>
      <c r="KEW16" s="104"/>
      <c r="KEX16" s="104"/>
      <c r="KEY16" s="104"/>
      <c r="KEZ16" s="104"/>
      <c r="KFA16" s="104"/>
      <c r="KFB16" s="104"/>
      <c r="KFC16" s="104"/>
      <c r="KFD16" s="104"/>
      <c r="KFE16" s="104"/>
      <c r="KFF16" s="104"/>
      <c r="KFG16" s="104"/>
      <c r="KFH16" s="104"/>
      <c r="KFI16" s="104"/>
      <c r="KFJ16" s="104"/>
      <c r="KFK16" s="104"/>
      <c r="KFL16" s="104"/>
      <c r="KFM16" s="104"/>
      <c r="KFN16" s="104"/>
      <c r="KFO16" s="104"/>
      <c r="KFP16" s="104"/>
      <c r="KFQ16" s="104"/>
      <c r="KFR16" s="104"/>
      <c r="KFS16" s="104"/>
      <c r="KFT16" s="104"/>
      <c r="KFU16" s="104"/>
      <c r="KFV16" s="104"/>
      <c r="KFW16" s="104"/>
      <c r="KFX16" s="104"/>
      <c r="KFY16" s="104"/>
      <c r="KFZ16" s="104"/>
      <c r="KGA16" s="104"/>
      <c r="KGB16" s="104"/>
      <c r="KGC16" s="104"/>
      <c r="KGD16" s="104"/>
      <c r="KGE16" s="104"/>
      <c r="KGF16" s="104"/>
      <c r="KGG16" s="104"/>
      <c r="KGH16" s="104"/>
      <c r="KGI16" s="104"/>
      <c r="KGJ16" s="104"/>
      <c r="KGK16" s="104"/>
      <c r="KGL16" s="104"/>
      <c r="KGM16" s="104"/>
      <c r="KGN16" s="104"/>
      <c r="KGO16" s="104"/>
      <c r="KGP16" s="104"/>
      <c r="KGQ16" s="104"/>
      <c r="KGR16" s="104"/>
      <c r="KGS16" s="104"/>
      <c r="KGT16" s="104"/>
      <c r="KGU16" s="104"/>
      <c r="KGV16" s="104"/>
      <c r="KGW16" s="104"/>
      <c r="KGX16" s="104"/>
      <c r="KGY16" s="104"/>
      <c r="KGZ16" s="104"/>
      <c r="KHA16" s="104"/>
      <c r="KHB16" s="104"/>
      <c r="KHC16" s="104"/>
      <c r="KHD16" s="104"/>
      <c r="KHE16" s="104"/>
      <c r="KHF16" s="104"/>
      <c r="KHG16" s="104"/>
      <c r="KHH16" s="104"/>
      <c r="KHI16" s="104"/>
      <c r="KHJ16" s="104"/>
      <c r="KHK16" s="104"/>
      <c r="KHL16" s="104"/>
      <c r="KHM16" s="104"/>
      <c r="KHN16" s="104"/>
      <c r="KHO16" s="104"/>
      <c r="KHP16" s="104"/>
      <c r="KHQ16" s="104"/>
      <c r="KHR16" s="104"/>
      <c r="KHS16" s="104"/>
      <c r="KHT16" s="104"/>
      <c r="KHU16" s="104"/>
      <c r="KHV16" s="104"/>
      <c r="KHW16" s="104"/>
      <c r="KHX16" s="104"/>
      <c r="KHY16" s="104"/>
      <c r="KHZ16" s="104"/>
      <c r="KIA16" s="104"/>
      <c r="KIB16" s="104"/>
      <c r="KIC16" s="104"/>
      <c r="KID16" s="104"/>
      <c r="KIE16" s="104"/>
      <c r="KIF16" s="104"/>
      <c r="KIG16" s="104"/>
      <c r="KIH16" s="104"/>
      <c r="KII16" s="104"/>
      <c r="KIJ16" s="104"/>
      <c r="KIK16" s="104"/>
      <c r="KIL16" s="104"/>
      <c r="KIM16" s="104"/>
      <c r="KIN16" s="104"/>
      <c r="KIO16" s="104"/>
      <c r="KIP16" s="104"/>
      <c r="KIQ16" s="104"/>
      <c r="KIR16" s="104"/>
      <c r="KIS16" s="104"/>
      <c r="KIT16" s="104"/>
      <c r="KIU16" s="104"/>
      <c r="KIV16" s="104"/>
      <c r="KIW16" s="104"/>
      <c r="KIX16" s="104"/>
      <c r="KIY16" s="104"/>
      <c r="KIZ16" s="104"/>
      <c r="KJA16" s="104"/>
      <c r="KJB16" s="104"/>
      <c r="KJC16" s="104"/>
      <c r="KJD16" s="104"/>
      <c r="KJE16" s="104"/>
      <c r="KJF16" s="104"/>
      <c r="KJG16" s="104"/>
      <c r="KJH16" s="104"/>
      <c r="KJI16" s="104"/>
      <c r="KJJ16" s="104"/>
      <c r="KJK16" s="104"/>
      <c r="KJL16" s="104"/>
      <c r="KJM16" s="104"/>
      <c r="KJN16" s="104"/>
      <c r="KJO16" s="104"/>
      <c r="KJP16" s="104"/>
      <c r="KJQ16" s="104"/>
      <c r="KJR16" s="104"/>
      <c r="KJS16" s="104"/>
      <c r="KJT16" s="104"/>
      <c r="KJU16" s="104"/>
      <c r="KJV16" s="104"/>
      <c r="KJW16" s="104"/>
      <c r="KJX16" s="104"/>
      <c r="KJY16" s="104"/>
      <c r="KJZ16" s="104"/>
      <c r="KKA16" s="104"/>
      <c r="KKB16" s="104"/>
      <c r="KKC16" s="104"/>
      <c r="KKD16" s="104"/>
      <c r="KKE16" s="104"/>
      <c r="KKF16" s="104"/>
      <c r="KKG16" s="104"/>
      <c r="KKH16" s="104"/>
      <c r="KKI16" s="104"/>
      <c r="KKJ16" s="104"/>
      <c r="KKK16" s="104"/>
      <c r="KKL16" s="104"/>
      <c r="KKM16" s="104"/>
      <c r="KKN16" s="104"/>
      <c r="KKO16" s="104"/>
      <c r="KKP16" s="104"/>
      <c r="KKQ16" s="104"/>
      <c r="KKR16" s="104"/>
      <c r="KKS16" s="104"/>
      <c r="KKT16" s="104"/>
      <c r="KKU16" s="104"/>
      <c r="KKV16" s="104"/>
      <c r="KKW16" s="104"/>
      <c r="KKX16" s="104"/>
      <c r="KKY16" s="104"/>
      <c r="KKZ16" s="104"/>
      <c r="KLA16" s="104"/>
      <c r="KLB16" s="104"/>
      <c r="KLC16" s="104"/>
      <c r="KLD16" s="104"/>
      <c r="KLE16" s="104"/>
      <c r="KLF16" s="104"/>
      <c r="KLG16" s="104"/>
      <c r="KLH16" s="104"/>
      <c r="KLI16" s="104"/>
      <c r="KLJ16" s="104"/>
      <c r="KLK16" s="104"/>
      <c r="KLL16" s="104"/>
      <c r="KLM16" s="104"/>
      <c r="KLN16" s="104"/>
      <c r="KLO16" s="104"/>
      <c r="KLP16" s="104"/>
      <c r="KLQ16" s="104"/>
      <c r="KLR16" s="104"/>
      <c r="KLS16" s="104"/>
      <c r="KLT16" s="104"/>
      <c r="KLU16" s="104"/>
      <c r="KLV16" s="104"/>
      <c r="KLW16" s="104"/>
      <c r="KLX16" s="104"/>
      <c r="KLY16" s="104"/>
      <c r="KLZ16" s="104"/>
      <c r="KMA16" s="104"/>
      <c r="KMB16" s="104"/>
      <c r="KMC16" s="104"/>
      <c r="KMD16" s="104"/>
      <c r="KME16" s="104"/>
      <c r="KMF16" s="104"/>
      <c r="KMG16" s="104"/>
      <c r="KMH16" s="104"/>
      <c r="KMI16" s="104"/>
      <c r="KMJ16" s="104"/>
      <c r="KMK16" s="104"/>
      <c r="KML16" s="104"/>
      <c r="KMM16" s="104"/>
      <c r="KMN16" s="104"/>
      <c r="KMO16" s="104"/>
      <c r="KMP16" s="104"/>
      <c r="KMQ16" s="104"/>
      <c r="KMR16" s="104"/>
      <c r="KMS16" s="104"/>
      <c r="KMT16" s="104"/>
      <c r="KMU16" s="104"/>
      <c r="KMV16" s="104"/>
      <c r="KMW16" s="104"/>
      <c r="KMX16" s="104"/>
      <c r="KMY16" s="104"/>
      <c r="KMZ16" s="104"/>
      <c r="KNA16" s="104"/>
      <c r="KNB16" s="104"/>
      <c r="KNC16" s="104"/>
      <c r="KND16" s="104"/>
      <c r="KNE16" s="104"/>
      <c r="KNF16" s="104"/>
      <c r="KNG16" s="104"/>
      <c r="KNH16" s="104"/>
      <c r="KNI16" s="104"/>
      <c r="KNJ16" s="104"/>
      <c r="KNK16" s="104"/>
      <c r="KNL16" s="104"/>
      <c r="KNM16" s="104"/>
      <c r="KNN16" s="104"/>
      <c r="KNO16" s="104"/>
      <c r="KNP16" s="104"/>
      <c r="KNQ16" s="104"/>
      <c r="KNR16" s="104"/>
      <c r="KNS16" s="104"/>
      <c r="KNT16" s="104"/>
      <c r="KNU16" s="104"/>
      <c r="KNV16" s="104"/>
      <c r="KNW16" s="104"/>
      <c r="KNX16" s="104"/>
      <c r="KNY16" s="104"/>
      <c r="KNZ16" s="104"/>
      <c r="KOA16" s="104"/>
      <c r="KOB16" s="104"/>
      <c r="KOC16" s="104"/>
      <c r="KOD16" s="104"/>
      <c r="KOE16" s="104"/>
      <c r="KOF16" s="104"/>
      <c r="KOG16" s="104"/>
      <c r="KOH16" s="104"/>
      <c r="KOI16" s="104"/>
      <c r="KOJ16" s="104"/>
      <c r="KOK16" s="104"/>
      <c r="KOL16" s="104"/>
      <c r="KOM16" s="104"/>
      <c r="KON16" s="104"/>
      <c r="KOO16" s="104"/>
      <c r="KOP16" s="104"/>
      <c r="KOQ16" s="104"/>
      <c r="KOR16" s="104"/>
      <c r="KOS16" s="104"/>
      <c r="KOT16" s="104"/>
      <c r="KOU16" s="104"/>
      <c r="KOV16" s="104"/>
      <c r="KOW16" s="104"/>
      <c r="KOX16" s="104"/>
      <c r="KOY16" s="104"/>
      <c r="KOZ16" s="104"/>
      <c r="KPA16" s="104"/>
      <c r="KPB16" s="104"/>
      <c r="KPC16" s="104"/>
      <c r="KPD16" s="104"/>
      <c r="KPE16" s="104"/>
      <c r="KPF16" s="104"/>
      <c r="KPG16" s="104"/>
      <c r="KPH16" s="104"/>
      <c r="KPI16" s="104"/>
      <c r="KPJ16" s="104"/>
      <c r="KPK16" s="104"/>
      <c r="KPL16" s="104"/>
      <c r="KPM16" s="104"/>
      <c r="KPN16" s="104"/>
      <c r="KPO16" s="104"/>
      <c r="KPP16" s="104"/>
      <c r="KPQ16" s="104"/>
      <c r="KPR16" s="104"/>
      <c r="KPS16" s="104"/>
      <c r="KPT16" s="104"/>
      <c r="KPU16" s="104"/>
      <c r="KPV16" s="104"/>
      <c r="KPW16" s="104"/>
      <c r="KPX16" s="104"/>
      <c r="KPY16" s="104"/>
      <c r="KPZ16" s="104"/>
      <c r="KQA16" s="104"/>
      <c r="KQB16" s="104"/>
      <c r="KQC16" s="104"/>
      <c r="KQD16" s="104"/>
      <c r="KQE16" s="104"/>
      <c r="KQF16" s="104"/>
      <c r="KQG16" s="104"/>
      <c r="KQH16" s="104"/>
      <c r="KQI16" s="104"/>
      <c r="KQJ16" s="104"/>
      <c r="KQK16" s="104"/>
      <c r="KQL16" s="104"/>
      <c r="KQM16" s="104"/>
      <c r="KQN16" s="104"/>
      <c r="KQO16" s="104"/>
      <c r="KQP16" s="104"/>
      <c r="KQQ16" s="104"/>
      <c r="KQR16" s="104"/>
      <c r="KQS16" s="104"/>
      <c r="KQT16" s="104"/>
      <c r="KQU16" s="104"/>
      <c r="KQV16" s="104"/>
      <c r="KQW16" s="104"/>
      <c r="KQX16" s="104"/>
      <c r="KQY16" s="104"/>
      <c r="KQZ16" s="104"/>
      <c r="KRA16" s="104"/>
      <c r="KRB16" s="104"/>
      <c r="KRC16" s="104"/>
      <c r="KRD16" s="104"/>
      <c r="KRE16" s="104"/>
      <c r="KRF16" s="104"/>
      <c r="KRG16" s="104"/>
      <c r="KRH16" s="104"/>
      <c r="KRI16" s="104"/>
      <c r="KRJ16" s="104"/>
      <c r="KRK16" s="104"/>
      <c r="KRL16" s="104"/>
      <c r="KRM16" s="104"/>
      <c r="KRN16" s="104"/>
      <c r="KRO16" s="104"/>
      <c r="KRP16" s="104"/>
      <c r="KRQ16" s="104"/>
      <c r="KRR16" s="104"/>
      <c r="KRS16" s="104"/>
      <c r="KRT16" s="104"/>
      <c r="KRU16" s="104"/>
      <c r="KRV16" s="104"/>
      <c r="KRW16" s="104"/>
      <c r="KRX16" s="104"/>
      <c r="KRY16" s="104"/>
      <c r="KRZ16" s="104"/>
      <c r="KSA16" s="104"/>
      <c r="KSB16" s="104"/>
      <c r="KSC16" s="104"/>
      <c r="KSD16" s="104"/>
      <c r="KSE16" s="104"/>
      <c r="KSF16" s="104"/>
      <c r="KSG16" s="104"/>
      <c r="KSH16" s="104"/>
      <c r="KSI16" s="104"/>
      <c r="KSJ16" s="104"/>
      <c r="KSK16" s="104"/>
      <c r="KSL16" s="104"/>
      <c r="KSM16" s="104"/>
      <c r="KSN16" s="104"/>
      <c r="KSO16" s="104"/>
      <c r="KSP16" s="104"/>
      <c r="KSQ16" s="104"/>
      <c r="KSR16" s="104"/>
      <c r="KSS16" s="104"/>
      <c r="KST16" s="104"/>
      <c r="KSU16" s="104"/>
      <c r="KSV16" s="104"/>
      <c r="KSW16" s="104"/>
      <c r="KSX16" s="104"/>
      <c r="KSY16" s="104"/>
      <c r="KSZ16" s="104"/>
      <c r="KTA16" s="104"/>
      <c r="KTB16" s="104"/>
      <c r="KTC16" s="104"/>
      <c r="KTD16" s="104"/>
      <c r="KTE16" s="104"/>
      <c r="KTF16" s="104"/>
      <c r="KTG16" s="104"/>
      <c r="KTH16" s="104"/>
      <c r="KTI16" s="104"/>
      <c r="KTJ16" s="104"/>
      <c r="KTK16" s="104"/>
      <c r="KTL16" s="104"/>
      <c r="KTM16" s="104"/>
      <c r="KTN16" s="104"/>
      <c r="KTO16" s="104"/>
      <c r="KTP16" s="104"/>
      <c r="KTQ16" s="104"/>
      <c r="KTR16" s="104"/>
      <c r="KTS16" s="104"/>
      <c r="KTT16" s="104"/>
      <c r="KTU16" s="104"/>
      <c r="KTV16" s="104"/>
      <c r="KTW16" s="104"/>
      <c r="KTX16" s="104"/>
      <c r="KTY16" s="104"/>
      <c r="KTZ16" s="104"/>
      <c r="KUA16" s="104"/>
      <c r="KUB16" s="104"/>
      <c r="KUC16" s="104"/>
      <c r="KUD16" s="104"/>
      <c r="KUE16" s="104"/>
      <c r="KUF16" s="104"/>
      <c r="KUG16" s="104"/>
      <c r="KUH16" s="104"/>
      <c r="KUI16" s="104"/>
      <c r="KUJ16" s="104"/>
      <c r="KUK16" s="104"/>
      <c r="KUL16" s="104"/>
      <c r="KUM16" s="104"/>
      <c r="KUN16" s="104"/>
      <c r="KUO16" s="104"/>
      <c r="KUP16" s="104"/>
      <c r="KUQ16" s="104"/>
      <c r="KUR16" s="104"/>
      <c r="KUS16" s="104"/>
      <c r="KUT16" s="104"/>
      <c r="KUU16" s="104"/>
      <c r="KUV16" s="104"/>
      <c r="KUW16" s="104"/>
      <c r="KUX16" s="104"/>
      <c r="KUY16" s="104"/>
      <c r="KUZ16" s="104"/>
      <c r="KVA16" s="104"/>
      <c r="KVB16" s="104"/>
      <c r="KVC16" s="104"/>
      <c r="KVD16" s="104"/>
      <c r="KVE16" s="104"/>
      <c r="KVF16" s="104"/>
      <c r="KVG16" s="104"/>
      <c r="KVH16" s="104"/>
      <c r="KVI16" s="104"/>
      <c r="KVJ16" s="104"/>
      <c r="KVK16" s="104"/>
      <c r="KVL16" s="104"/>
      <c r="KVM16" s="104"/>
      <c r="KVN16" s="104"/>
      <c r="KVO16" s="104"/>
      <c r="KVP16" s="104"/>
      <c r="KVQ16" s="104"/>
      <c r="KVR16" s="104"/>
      <c r="KVS16" s="104"/>
      <c r="KVT16" s="104"/>
      <c r="KVU16" s="104"/>
      <c r="KVV16" s="104"/>
      <c r="KVW16" s="104"/>
      <c r="KVX16" s="104"/>
      <c r="KVY16" s="104"/>
      <c r="KVZ16" s="104"/>
      <c r="KWA16" s="104"/>
      <c r="KWB16" s="104"/>
      <c r="KWC16" s="104"/>
      <c r="KWD16" s="104"/>
      <c r="KWE16" s="104"/>
      <c r="KWF16" s="104"/>
      <c r="KWG16" s="104"/>
      <c r="KWH16" s="104"/>
      <c r="KWI16" s="104"/>
      <c r="KWJ16" s="104"/>
      <c r="KWK16" s="104"/>
      <c r="KWL16" s="104"/>
      <c r="KWM16" s="104"/>
      <c r="KWN16" s="104"/>
      <c r="KWO16" s="104"/>
      <c r="KWP16" s="104"/>
      <c r="KWQ16" s="104"/>
      <c r="KWR16" s="104"/>
      <c r="KWS16" s="104"/>
      <c r="KWT16" s="104"/>
      <c r="KWU16" s="104"/>
      <c r="KWV16" s="104"/>
      <c r="KWW16" s="104"/>
      <c r="KWX16" s="104"/>
      <c r="KWY16" s="104"/>
      <c r="KWZ16" s="104"/>
      <c r="KXA16" s="104"/>
      <c r="KXB16" s="104"/>
      <c r="KXC16" s="104"/>
      <c r="KXD16" s="104"/>
      <c r="KXE16" s="104"/>
      <c r="KXF16" s="104"/>
      <c r="KXG16" s="104"/>
      <c r="KXH16" s="104"/>
      <c r="KXI16" s="104"/>
      <c r="KXJ16" s="104"/>
      <c r="KXK16" s="104"/>
      <c r="KXL16" s="104"/>
      <c r="KXM16" s="104"/>
      <c r="KXN16" s="104"/>
      <c r="KXO16" s="104"/>
      <c r="KXP16" s="104"/>
      <c r="KXQ16" s="104"/>
      <c r="KXR16" s="104"/>
      <c r="KXS16" s="104"/>
      <c r="KXT16" s="104"/>
      <c r="KXU16" s="104"/>
      <c r="KXV16" s="104"/>
      <c r="KXW16" s="104"/>
      <c r="KXX16" s="104"/>
      <c r="KXY16" s="104"/>
      <c r="KXZ16" s="104"/>
      <c r="KYA16" s="104"/>
      <c r="KYB16" s="104"/>
      <c r="KYC16" s="104"/>
      <c r="KYD16" s="104"/>
      <c r="KYE16" s="104"/>
      <c r="KYF16" s="104"/>
      <c r="KYG16" s="104"/>
      <c r="KYH16" s="104"/>
      <c r="KYI16" s="104"/>
      <c r="KYJ16" s="104"/>
      <c r="KYK16" s="104"/>
      <c r="KYL16" s="104"/>
      <c r="KYM16" s="104"/>
      <c r="KYN16" s="104"/>
      <c r="KYO16" s="104"/>
      <c r="KYP16" s="104"/>
      <c r="KYQ16" s="104"/>
      <c r="KYR16" s="104"/>
      <c r="KYS16" s="104"/>
      <c r="KYT16" s="104"/>
      <c r="KYU16" s="104"/>
      <c r="KYV16" s="104"/>
      <c r="KYW16" s="104"/>
      <c r="KYX16" s="104"/>
      <c r="KYY16" s="104"/>
      <c r="KYZ16" s="104"/>
      <c r="KZA16" s="104"/>
      <c r="KZB16" s="104"/>
      <c r="KZC16" s="104"/>
      <c r="KZD16" s="104"/>
      <c r="KZE16" s="104"/>
      <c r="KZF16" s="104"/>
      <c r="KZG16" s="104"/>
      <c r="KZH16" s="104"/>
      <c r="KZI16" s="104"/>
      <c r="KZJ16" s="104"/>
      <c r="KZK16" s="104"/>
      <c r="KZL16" s="104"/>
      <c r="KZM16" s="104"/>
      <c r="KZN16" s="104"/>
      <c r="KZO16" s="104"/>
      <c r="KZP16" s="104"/>
      <c r="KZQ16" s="104"/>
      <c r="KZR16" s="104"/>
      <c r="KZS16" s="104"/>
      <c r="KZT16" s="104"/>
      <c r="KZU16" s="104"/>
      <c r="KZV16" s="104"/>
      <c r="KZW16" s="104"/>
      <c r="KZX16" s="104"/>
      <c r="KZY16" s="104"/>
      <c r="KZZ16" s="104"/>
      <c r="LAA16" s="104"/>
      <c r="LAB16" s="104"/>
      <c r="LAC16" s="104"/>
      <c r="LAD16" s="104"/>
      <c r="LAE16" s="104"/>
      <c r="LAF16" s="104"/>
      <c r="LAG16" s="104"/>
      <c r="LAH16" s="104"/>
      <c r="LAI16" s="104"/>
      <c r="LAJ16" s="104"/>
      <c r="LAK16" s="104"/>
      <c r="LAL16" s="104"/>
      <c r="LAM16" s="104"/>
      <c r="LAN16" s="104"/>
      <c r="LAO16" s="104"/>
      <c r="LAP16" s="104"/>
      <c r="LAQ16" s="104"/>
      <c r="LAR16" s="104"/>
      <c r="LAS16" s="104"/>
      <c r="LAT16" s="104"/>
      <c r="LAU16" s="104"/>
      <c r="LAV16" s="104"/>
      <c r="LAW16" s="104"/>
      <c r="LAX16" s="104"/>
      <c r="LAY16" s="104"/>
      <c r="LAZ16" s="104"/>
      <c r="LBA16" s="104"/>
      <c r="LBB16" s="104"/>
      <c r="LBC16" s="104"/>
      <c r="LBD16" s="104"/>
      <c r="LBE16" s="104"/>
      <c r="LBF16" s="104"/>
      <c r="LBG16" s="104"/>
      <c r="LBH16" s="104"/>
      <c r="LBI16" s="104"/>
      <c r="LBJ16" s="104"/>
      <c r="LBK16" s="104"/>
      <c r="LBL16" s="104"/>
      <c r="LBM16" s="104"/>
      <c r="LBN16" s="104"/>
      <c r="LBO16" s="104"/>
      <c r="LBP16" s="104"/>
      <c r="LBQ16" s="104"/>
      <c r="LBR16" s="104"/>
      <c r="LBS16" s="104"/>
      <c r="LBT16" s="104"/>
      <c r="LBU16" s="104"/>
      <c r="LBV16" s="104"/>
      <c r="LBW16" s="104"/>
      <c r="LBX16" s="104"/>
      <c r="LBY16" s="104"/>
      <c r="LBZ16" s="104"/>
      <c r="LCA16" s="104"/>
      <c r="LCB16" s="104"/>
      <c r="LCC16" s="104"/>
      <c r="LCD16" s="104"/>
      <c r="LCE16" s="104"/>
      <c r="LCF16" s="104"/>
      <c r="LCG16" s="104"/>
      <c r="LCH16" s="104"/>
      <c r="LCI16" s="104"/>
      <c r="LCJ16" s="104"/>
      <c r="LCK16" s="104"/>
      <c r="LCL16" s="104"/>
      <c r="LCM16" s="104"/>
      <c r="LCN16" s="104"/>
      <c r="LCO16" s="104"/>
      <c r="LCP16" s="104"/>
      <c r="LCQ16" s="104"/>
      <c r="LCR16" s="104"/>
      <c r="LCS16" s="104"/>
      <c r="LCT16" s="104"/>
      <c r="LCU16" s="104"/>
      <c r="LCV16" s="104"/>
      <c r="LCW16" s="104"/>
      <c r="LCX16" s="104"/>
      <c r="LCY16" s="104"/>
      <c r="LCZ16" s="104"/>
      <c r="LDA16" s="104"/>
      <c r="LDB16" s="104"/>
      <c r="LDC16" s="104"/>
      <c r="LDD16" s="104"/>
      <c r="LDE16" s="104"/>
      <c r="LDF16" s="104"/>
      <c r="LDG16" s="104"/>
      <c r="LDH16" s="104"/>
      <c r="LDI16" s="104"/>
      <c r="LDJ16" s="104"/>
      <c r="LDK16" s="104"/>
      <c r="LDL16" s="104"/>
      <c r="LDM16" s="104"/>
      <c r="LDN16" s="104"/>
      <c r="LDO16" s="104"/>
      <c r="LDP16" s="104"/>
      <c r="LDQ16" s="104"/>
      <c r="LDR16" s="104"/>
      <c r="LDS16" s="104"/>
      <c r="LDT16" s="104"/>
      <c r="LDU16" s="104"/>
      <c r="LDV16" s="104"/>
      <c r="LDW16" s="104"/>
      <c r="LDX16" s="104"/>
      <c r="LDY16" s="104"/>
      <c r="LDZ16" s="104"/>
      <c r="LEA16" s="104"/>
      <c r="LEB16" s="104"/>
      <c r="LEC16" s="104"/>
      <c r="LED16" s="104"/>
      <c r="LEE16" s="104"/>
      <c r="LEF16" s="104"/>
      <c r="LEG16" s="104"/>
      <c r="LEH16" s="104"/>
      <c r="LEI16" s="104"/>
      <c r="LEJ16" s="104"/>
      <c r="LEK16" s="104"/>
      <c r="LEL16" s="104"/>
      <c r="LEM16" s="104"/>
      <c r="LEN16" s="104"/>
      <c r="LEO16" s="104"/>
      <c r="LEP16" s="104"/>
      <c r="LEQ16" s="104"/>
      <c r="LER16" s="104"/>
      <c r="LES16" s="104"/>
      <c r="LET16" s="104"/>
      <c r="LEU16" s="104"/>
      <c r="LEV16" s="104"/>
      <c r="LEW16" s="104"/>
      <c r="LEX16" s="104"/>
      <c r="LEY16" s="104"/>
      <c r="LEZ16" s="104"/>
      <c r="LFA16" s="104"/>
      <c r="LFB16" s="104"/>
      <c r="LFC16" s="104"/>
      <c r="LFD16" s="104"/>
      <c r="LFE16" s="104"/>
      <c r="LFF16" s="104"/>
      <c r="LFG16" s="104"/>
      <c r="LFH16" s="104"/>
      <c r="LFI16" s="104"/>
      <c r="LFJ16" s="104"/>
      <c r="LFK16" s="104"/>
      <c r="LFL16" s="104"/>
      <c r="LFM16" s="104"/>
      <c r="LFN16" s="104"/>
      <c r="LFO16" s="104"/>
      <c r="LFP16" s="104"/>
      <c r="LFQ16" s="104"/>
      <c r="LFR16" s="104"/>
      <c r="LFS16" s="104"/>
      <c r="LFT16" s="104"/>
      <c r="LFU16" s="104"/>
      <c r="LFV16" s="104"/>
      <c r="LFW16" s="104"/>
      <c r="LFX16" s="104"/>
      <c r="LFY16" s="104"/>
      <c r="LFZ16" s="104"/>
      <c r="LGA16" s="104"/>
      <c r="LGB16" s="104"/>
      <c r="LGC16" s="104"/>
      <c r="LGD16" s="104"/>
      <c r="LGE16" s="104"/>
      <c r="LGF16" s="104"/>
      <c r="LGG16" s="104"/>
      <c r="LGH16" s="104"/>
      <c r="LGI16" s="104"/>
      <c r="LGJ16" s="104"/>
      <c r="LGK16" s="104"/>
      <c r="LGL16" s="104"/>
      <c r="LGM16" s="104"/>
      <c r="LGN16" s="104"/>
      <c r="LGO16" s="104"/>
      <c r="LGP16" s="104"/>
      <c r="LGQ16" s="104"/>
      <c r="LGR16" s="104"/>
      <c r="LGS16" s="104"/>
      <c r="LGT16" s="104"/>
      <c r="LGU16" s="104"/>
      <c r="LGV16" s="104"/>
      <c r="LGW16" s="104"/>
      <c r="LGX16" s="104"/>
      <c r="LGY16" s="104"/>
      <c r="LGZ16" s="104"/>
      <c r="LHA16" s="104"/>
      <c r="LHB16" s="104"/>
      <c r="LHC16" s="104"/>
      <c r="LHD16" s="104"/>
      <c r="LHE16" s="104"/>
      <c r="LHF16" s="104"/>
      <c r="LHG16" s="104"/>
      <c r="LHH16" s="104"/>
      <c r="LHI16" s="104"/>
      <c r="LHJ16" s="104"/>
      <c r="LHK16" s="104"/>
      <c r="LHL16" s="104"/>
      <c r="LHM16" s="104"/>
      <c r="LHN16" s="104"/>
      <c r="LHO16" s="104"/>
      <c r="LHP16" s="104"/>
      <c r="LHQ16" s="104"/>
      <c r="LHR16" s="104"/>
      <c r="LHS16" s="104"/>
      <c r="LHT16" s="104"/>
      <c r="LHU16" s="104"/>
      <c r="LHV16" s="104"/>
      <c r="LHW16" s="104"/>
      <c r="LHX16" s="104"/>
      <c r="LHY16" s="104"/>
      <c r="LHZ16" s="104"/>
      <c r="LIA16" s="104"/>
      <c r="LIB16" s="104"/>
      <c r="LIC16" s="104"/>
      <c r="LID16" s="104"/>
      <c r="LIE16" s="104"/>
      <c r="LIF16" s="104"/>
      <c r="LIG16" s="104"/>
      <c r="LIH16" s="104"/>
      <c r="LII16" s="104"/>
      <c r="LIJ16" s="104"/>
      <c r="LIK16" s="104"/>
      <c r="LIL16" s="104"/>
      <c r="LIM16" s="104"/>
      <c r="LIN16" s="104"/>
      <c r="LIO16" s="104"/>
      <c r="LIP16" s="104"/>
      <c r="LIQ16" s="104"/>
      <c r="LIR16" s="104"/>
      <c r="LIS16" s="104"/>
      <c r="LIT16" s="104"/>
      <c r="LIU16" s="104"/>
      <c r="LIV16" s="104"/>
      <c r="LIW16" s="104"/>
      <c r="LIX16" s="104"/>
      <c r="LIY16" s="104"/>
      <c r="LIZ16" s="104"/>
      <c r="LJA16" s="104"/>
      <c r="LJB16" s="104"/>
      <c r="LJC16" s="104"/>
      <c r="LJD16" s="104"/>
      <c r="LJE16" s="104"/>
      <c r="LJF16" s="104"/>
      <c r="LJG16" s="104"/>
      <c r="LJH16" s="104"/>
      <c r="LJI16" s="104"/>
      <c r="LJJ16" s="104"/>
      <c r="LJK16" s="104"/>
      <c r="LJL16" s="104"/>
      <c r="LJM16" s="104"/>
      <c r="LJN16" s="104"/>
      <c r="LJO16" s="104"/>
      <c r="LJP16" s="104"/>
      <c r="LJQ16" s="104"/>
      <c r="LJR16" s="104"/>
      <c r="LJS16" s="104"/>
      <c r="LJT16" s="104"/>
      <c r="LJU16" s="104"/>
      <c r="LJV16" s="104"/>
      <c r="LJW16" s="104"/>
      <c r="LJX16" s="104"/>
      <c r="LJY16" s="104"/>
      <c r="LJZ16" s="104"/>
      <c r="LKA16" s="104"/>
      <c r="LKB16" s="104"/>
      <c r="LKC16" s="104"/>
      <c r="LKD16" s="104"/>
      <c r="LKE16" s="104"/>
      <c r="LKF16" s="104"/>
      <c r="LKG16" s="104"/>
      <c r="LKH16" s="104"/>
      <c r="LKI16" s="104"/>
      <c r="LKJ16" s="104"/>
      <c r="LKK16" s="104"/>
      <c r="LKL16" s="104"/>
      <c r="LKM16" s="104"/>
      <c r="LKN16" s="104"/>
      <c r="LKO16" s="104"/>
      <c r="LKP16" s="104"/>
      <c r="LKQ16" s="104"/>
      <c r="LKR16" s="104"/>
      <c r="LKS16" s="104"/>
      <c r="LKT16" s="104"/>
      <c r="LKU16" s="104"/>
      <c r="LKV16" s="104"/>
      <c r="LKW16" s="104"/>
      <c r="LKX16" s="104"/>
      <c r="LKY16" s="104"/>
      <c r="LKZ16" s="104"/>
      <c r="LLA16" s="104"/>
      <c r="LLB16" s="104"/>
      <c r="LLC16" s="104"/>
      <c r="LLD16" s="104"/>
      <c r="LLE16" s="104"/>
      <c r="LLF16" s="104"/>
      <c r="LLG16" s="104"/>
      <c r="LLH16" s="104"/>
      <c r="LLI16" s="104"/>
      <c r="LLJ16" s="104"/>
      <c r="LLK16" s="104"/>
      <c r="LLL16" s="104"/>
      <c r="LLM16" s="104"/>
      <c r="LLN16" s="104"/>
      <c r="LLO16" s="104"/>
      <c r="LLP16" s="104"/>
      <c r="LLQ16" s="104"/>
      <c r="LLR16" s="104"/>
      <c r="LLS16" s="104"/>
      <c r="LLT16" s="104"/>
      <c r="LLU16" s="104"/>
      <c r="LLV16" s="104"/>
      <c r="LLW16" s="104"/>
      <c r="LLX16" s="104"/>
      <c r="LLY16" s="104"/>
      <c r="LLZ16" s="104"/>
      <c r="LMA16" s="104"/>
      <c r="LMB16" s="104"/>
      <c r="LMC16" s="104"/>
      <c r="LMD16" s="104"/>
      <c r="LME16" s="104"/>
      <c r="LMF16" s="104"/>
      <c r="LMG16" s="104"/>
      <c r="LMH16" s="104"/>
      <c r="LMI16" s="104"/>
      <c r="LMJ16" s="104"/>
      <c r="LMK16" s="104"/>
      <c r="LML16" s="104"/>
      <c r="LMM16" s="104"/>
      <c r="LMN16" s="104"/>
      <c r="LMO16" s="104"/>
      <c r="LMP16" s="104"/>
      <c r="LMQ16" s="104"/>
      <c r="LMR16" s="104"/>
      <c r="LMS16" s="104"/>
      <c r="LMT16" s="104"/>
      <c r="LMU16" s="104"/>
      <c r="LMV16" s="104"/>
      <c r="LMW16" s="104"/>
      <c r="LMX16" s="104"/>
      <c r="LMY16" s="104"/>
      <c r="LMZ16" s="104"/>
      <c r="LNA16" s="104"/>
      <c r="LNB16" s="104"/>
      <c r="LNC16" s="104"/>
      <c r="LND16" s="104"/>
      <c r="LNE16" s="104"/>
      <c r="LNF16" s="104"/>
      <c r="LNG16" s="104"/>
      <c r="LNH16" s="104"/>
      <c r="LNI16" s="104"/>
      <c r="LNJ16" s="104"/>
      <c r="LNK16" s="104"/>
      <c r="LNL16" s="104"/>
      <c r="LNM16" s="104"/>
      <c r="LNN16" s="104"/>
      <c r="LNO16" s="104"/>
      <c r="LNP16" s="104"/>
      <c r="LNQ16" s="104"/>
      <c r="LNR16" s="104"/>
      <c r="LNS16" s="104"/>
      <c r="LNT16" s="104"/>
      <c r="LNU16" s="104"/>
      <c r="LNV16" s="104"/>
      <c r="LNW16" s="104"/>
      <c r="LNX16" s="104"/>
      <c r="LNY16" s="104"/>
      <c r="LNZ16" s="104"/>
      <c r="LOA16" s="104"/>
      <c r="LOB16" s="104"/>
      <c r="LOC16" s="104"/>
      <c r="LOD16" s="104"/>
      <c r="LOE16" s="104"/>
      <c r="LOF16" s="104"/>
      <c r="LOG16" s="104"/>
      <c r="LOH16" s="104"/>
      <c r="LOI16" s="104"/>
      <c r="LOJ16" s="104"/>
      <c r="LOK16" s="104"/>
      <c r="LOL16" s="104"/>
      <c r="LOM16" s="104"/>
      <c r="LON16" s="104"/>
      <c r="LOO16" s="104"/>
      <c r="LOP16" s="104"/>
      <c r="LOQ16" s="104"/>
      <c r="LOR16" s="104"/>
      <c r="LOS16" s="104"/>
      <c r="LOT16" s="104"/>
      <c r="LOU16" s="104"/>
      <c r="LOV16" s="104"/>
      <c r="LOW16" s="104"/>
      <c r="LOX16" s="104"/>
      <c r="LOY16" s="104"/>
      <c r="LOZ16" s="104"/>
      <c r="LPA16" s="104"/>
      <c r="LPB16" s="104"/>
      <c r="LPC16" s="104"/>
      <c r="LPD16" s="104"/>
      <c r="LPE16" s="104"/>
      <c r="LPF16" s="104"/>
      <c r="LPG16" s="104"/>
      <c r="LPH16" s="104"/>
      <c r="LPI16" s="104"/>
      <c r="LPJ16" s="104"/>
      <c r="LPK16" s="104"/>
      <c r="LPL16" s="104"/>
      <c r="LPM16" s="104"/>
      <c r="LPN16" s="104"/>
      <c r="LPO16" s="104"/>
      <c r="LPP16" s="104"/>
      <c r="LPQ16" s="104"/>
      <c r="LPR16" s="104"/>
      <c r="LPS16" s="104"/>
      <c r="LPT16" s="104"/>
      <c r="LPU16" s="104"/>
      <c r="LPV16" s="104"/>
      <c r="LPW16" s="104"/>
      <c r="LPX16" s="104"/>
      <c r="LPY16" s="104"/>
      <c r="LPZ16" s="104"/>
      <c r="LQA16" s="104"/>
      <c r="LQB16" s="104"/>
      <c r="LQC16" s="104"/>
      <c r="LQD16" s="104"/>
      <c r="LQE16" s="104"/>
      <c r="LQF16" s="104"/>
      <c r="LQG16" s="104"/>
      <c r="LQH16" s="104"/>
      <c r="LQI16" s="104"/>
      <c r="LQJ16" s="104"/>
      <c r="LQK16" s="104"/>
      <c r="LQL16" s="104"/>
      <c r="LQM16" s="104"/>
      <c r="LQN16" s="104"/>
      <c r="LQO16" s="104"/>
      <c r="LQP16" s="104"/>
      <c r="LQQ16" s="104"/>
      <c r="LQR16" s="104"/>
      <c r="LQS16" s="104"/>
      <c r="LQT16" s="104"/>
      <c r="LQU16" s="104"/>
      <c r="LQV16" s="104"/>
      <c r="LQW16" s="104"/>
      <c r="LQX16" s="104"/>
      <c r="LQY16" s="104"/>
      <c r="LQZ16" s="104"/>
      <c r="LRA16" s="104"/>
      <c r="LRB16" s="104"/>
      <c r="LRC16" s="104"/>
      <c r="LRD16" s="104"/>
      <c r="LRE16" s="104"/>
      <c r="LRF16" s="104"/>
      <c r="LRG16" s="104"/>
      <c r="LRH16" s="104"/>
      <c r="LRI16" s="104"/>
      <c r="LRJ16" s="104"/>
      <c r="LRK16" s="104"/>
      <c r="LRL16" s="104"/>
      <c r="LRM16" s="104"/>
      <c r="LRN16" s="104"/>
      <c r="LRO16" s="104"/>
      <c r="LRP16" s="104"/>
      <c r="LRQ16" s="104"/>
      <c r="LRR16" s="104"/>
      <c r="LRS16" s="104"/>
      <c r="LRT16" s="104"/>
      <c r="LRU16" s="104"/>
      <c r="LRV16" s="104"/>
      <c r="LRW16" s="104"/>
      <c r="LRX16" s="104"/>
      <c r="LRY16" s="104"/>
      <c r="LRZ16" s="104"/>
      <c r="LSA16" s="104"/>
      <c r="LSB16" s="104"/>
      <c r="LSC16" s="104"/>
      <c r="LSD16" s="104"/>
      <c r="LSE16" s="104"/>
      <c r="LSF16" s="104"/>
      <c r="LSG16" s="104"/>
      <c r="LSH16" s="104"/>
      <c r="LSI16" s="104"/>
      <c r="LSJ16" s="104"/>
      <c r="LSK16" s="104"/>
      <c r="LSL16" s="104"/>
      <c r="LSM16" s="104"/>
      <c r="LSN16" s="104"/>
      <c r="LSO16" s="104"/>
      <c r="LSP16" s="104"/>
      <c r="LSQ16" s="104"/>
      <c r="LSR16" s="104"/>
      <c r="LSS16" s="104"/>
      <c r="LST16" s="104"/>
      <c r="LSU16" s="104"/>
      <c r="LSV16" s="104"/>
      <c r="LSW16" s="104"/>
      <c r="LSX16" s="104"/>
      <c r="LSY16" s="104"/>
      <c r="LSZ16" s="104"/>
      <c r="LTA16" s="104"/>
      <c r="LTB16" s="104"/>
      <c r="LTC16" s="104"/>
      <c r="LTD16" s="104"/>
      <c r="LTE16" s="104"/>
      <c r="LTF16" s="104"/>
      <c r="LTG16" s="104"/>
      <c r="LTH16" s="104"/>
      <c r="LTI16" s="104"/>
      <c r="LTJ16" s="104"/>
      <c r="LTK16" s="104"/>
      <c r="LTL16" s="104"/>
      <c r="LTM16" s="104"/>
      <c r="LTN16" s="104"/>
      <c r="LTO16" s="104"/>
      <c r="LTP16" s="104"/>
      <c r="LTQ16" s="104"/>
      <c r="LTR16" s="104"/>
      <c r="LTS16" s="104"/>
      <c r="LTT16" s="104"/>
      <c r="LTU16" s="104"/>
      <c r="LTV16" s="104"/>
      <c r="LTW16" s="104"/>
      <c r="LTX16" s="104"/>
      <c r="LTY16" s="104"/>
      <c r="LTZ16" s="104"/>
      <c r="LUA16" s="104"/>
      <c r="LUB16" s="104"/>
      <c r="LUC16" s="104"/>
      <c r="LUD16" s="104"/>
      <c r="LUE16" s="104"/>
      <c r="LUF16" s="104"/>
      <c r="LUG16" s="104"/>
      <c r="LUH16" s="104"/>
      <c r="LUI16" s="104"/>
      <c r="LUJ16" s="104"/>
      <c r="LUK16" s="104"/>
      <c r="LUL16" s="104"/>
      <c r="LUM16" s="104"/>
      <c r="LUN16" s="104"/>
      <c r="LUO16" s="104"/>
      <c r="LUP16" s="104"/>
      <c r="LUQ16" s="104"/>
      <c r="LUR16" s="104"/>
      <c r="LUS16" s="104"/>
      <c r="LUT16" s="104"/>
      <c r="LUU16" s="104"/>
      <c r="LUV16" s="104"/>
      <c r="LUW16" s="104"/>
      <c r="LUX16" s="104"/>
      <c r="LUY16" s="104"/>
      <c r="LUZ16" s="104"/>
      <c r="LVA16" s="104"/>
      <c r="LVB16" s="104"/>
      <c r="LVC16" s="104"/>
      <c r="LVD16" s="104"/>
      <c r="LVE16" s="104"/>
      <c r="LVF16" s="104"/>
      <c r="LVG16" s="104"/>
      <c r="LVH16" s="104"/>
      <c r="LVI16" s="104"/>
      <c r="LVJ16" s="104"/>
      <c r="LVK16" s="104"/>
      <c r="LVL16" s="104"/>
      <c r="LVM16" s="104"/>
      <c r="LVN16" s="104"/>
      <c r="LVO16" s="104"/>
      <c r="LVP16" s="104"/>
      <c r="LVQ16" s="104"/>
      <c r="LVR16" s="104"/>
      <c r="LVS16" s="104"/>
      <c r="LVT16" s="104"/>
      <c r="LVU16" s="104"/>
      <c r="LVV16" s="104"/>
      <c r="LVW16" s="104"/>
      <c r="LVX16" s="104"/>
      <c r="LVY16" s="104"/>
      <c r="LVZ16" s="104"/>
      <c r="LWA16" s="104"/>
      <c r="LWB16" s="104"/>
      <c r="LWC16" s="104"/>
      <c r="LWD16" s="104"/>
      <c r="LWE16" s="104"/>
      <c r="LWF16" s="104"/>
      <c r="LWG16" s="104"/>
      <c r="LWH16" s="104"/>
      <c r="LWI16" s="104"/>
      <c r="LWJ16" s="104"/>
      <c r="LWK16" s="104"/>
      <c r="LWL16" s="104"/>
      <c r="LWM16" s="104"/>
      <c r="LWN16" s="104"/>
      <c r="LWO16" s="104"/>
      <c r="LWP16" s="104"/>
      <c r="LWQ16" s="104"/>
      <c r="LWR16" s="104"/>
      <c r="LWS16" s="104"/>
      <c r="LWT16" s="104"/>
      <c r="LWU16" s="104"/>
      <c r="LWV16" s="104"/>
      <c r="LWW16" s="104"/>
      <c r="LWX16" s="104"/>
      <c r="LWY16" s="104"/>
      <c r="LWZ16" s="104"/>
      <c r="LXA16" s="104"/>
      <c r="LXB16" s="104"/>
      <c r="LXC16" s="104"/>
      <c r="LXD16" s="104"/>
      <c r="LXE16" s="104"/>
      <c r="LXF16" s="104"/>
      <c r="LXG16" s="104"/>
      <c r="LXH16" s="104"/>
      <c r="LXI16" s="104"/>
      <c r="LXJ16" s="104"/>
      <c r="LXK16" s="104"/>
      <c r="LXL16" s="104"/>
      <c r="LXM16" s="104"/>
      <c r="LXN16" s="104"/>
      <c r="LXO16" s="104"/>
      <c r="LXP16" s="104"/>
      <c r="LXQ16" s="104"/>
      <c r="LXR16" s="104"/>
      <c r="LXS16" s="104"/>
      <c r="LXT16" s="104"/>
      <c r="LXU16" s="104"/>
      <c r="LXV16" s="104"/>
      <c r="LXW16" s="104"/>
      <c r="LXX16" s="104"/>
      <c r="LXY16" s="104"/>
      <c r="LXZ16" s="104"/>
      <c r="LYA16" s="104"/>
      <c r="LYB16" s="104"/>
      <c r="LYC16" s="104"/>
      <c r="LYD16" s="104"/>
      <c r="LYE16" s="104"/>
      <c r="LYF16" s="104"/>
      <c r="LYG16" s="104"/>
      <c r="LYH16" s="104"/>
      <c r="LYI16" s="104"/>
      <c r="LYJ16" s="104"/>
      <c r="LYK16" s="104"/>
      <c r="LYL16" s="104"/>
      <c r="LYM16" s="104"/>
      <c r="LYN16" s="104"/>
      <c r="LYO16" s="104"/>
      <c r="LYP16" s="104"/>
      <c r="LYQ16" s="104"/>
      <c r="LYR16" s="104"/>
      <c r="LYS16" s="104"/>
      <c r="LYT16" s="104"/>
      <c r="LYU16" s="104"/>
      <c r="LYV16" s="104"/>
      <c r="LYW16" s="104"/>
      <c r="LYX16" s="104"/>
      <c r="LYY16" s="104"/>
      <c r="LYZ16" s="104"/>
      <c r="LZA16" s="104"/>
      <c r="LZB16" s="104"/>
      <c r="LZC16" s="104"/>
      <c r="LZD16" s="104"/>
      <c r="LZE16" s="104"/>
      <c r="LZF16" s="104"/>
      <c r="LZG16" s="104"/>
      <c r="LZH16" s="104"/>
      <c r="LZI16" s="104"/>
      <c r="LZJ16" s="104"/>
      <c r="LZK16" s="104"/>
      <c r="LZL16" s="104"/>
      <c r="LZM16" s="104"/>
      <c r="LZN16" s="104"/>
      <c r="LZO16" s="104"/>
      <c r="LZP16" s="104"/>
      <c r="LZQ16" s="104"/>
      <c r="LZR16" s="104"/>
      <c r="LZS16" s="104"/>
      <c r="LZT16" s="104"/>
      <c r="LZU16" s="104"/>
      <c r="LZV16" s="104"/>
      <c r="LZW16" s="104"/>
      <c r="LZX16" s="104"/>
      <c r="LZY16" s="104"/>
      <c r="LZZ16" s="104"/>
      <c r="MAA16" s="104"/>
      <c r="MAB16" s="104"/>
      <c r="MAC16" s="104"/>
      <c r="MAD16" s="104"/>
      <c r="MAE16" s="104"/>
      <c r="MAF16" s="104"/>
      <c r="MAG16" s="104"/>
      <c r="MAH16" s="104"/>
      <c r="MAI16" s="104"/>
      <c r="MAJ16" s="104"/>
      <c r="MAK16" s="104"/>
      <c r="MAL16" s="104"/>
      <c r="MAM16" s="104"/>
      <c r="MAN16" s="104"/>
      <c r="MAO16" s="104"/>
      <c r="MAP16" s="104"/>
      <c r="MAQ16" s="104"/>
      <c r="MAR16" s="104"/>
      <c r="MAS16" s="104"/>
      <c r="MAT16" s="104"/>
      <c r="MAU16" s="104"/>
      <c r="MAV16" s="104"/>
      <c r="MAW16" s="104"/>
      <c r="MAX16" s="104"/>
      <c r="MAY16" s="104"/>
      <c r="MAZ16" s="104"/>
      <c r="MBA16" s="104"/>
      <c r="MBB16" s="104"/>
      <c r="MBC16" s="104"/>
      <c r="MBD16" s="104"/>
      <c r="MBE16" s="104"/>
      <c r="MBF16" s="104"/>
      <c r="MBG16" s="104"/>
      <c r="MBH16" s="104"/>
      <c r="MBI16" s="104"/>
      <c r="MBJ16" s="104"/>
      <c r="MBK16" s="104"/>
      <c r="MBL16" s="104"/>
      <c r="MBM16" s="104"/>
      <c r="MBN16" s="104"/>
      <c r="MBO16" s="104"/>
      <c r="MBP16" s="104"/>
      <c r="MBQ16" s="104"/>
      <c r="MBR16" s="104"/>
      <c r="MBS16" s="104"/>
      <c r="MBT16" s="104"/>
      <c r="MBU16" s="104"/>
      <c r="MBV16" s="104"/>
      <c r="MBW16" s="104"/>
      <c r="MBX16" s="104"/>
      <c r="MBY16" s="104"/>
      <c r="MBZ16" s="104"/>
      <c r="MCA16" s="104"/>
      <c r="MCB16" s="104"/>
      <c r="MCC16" s="104"/>
      <c r="MCD16" s="104"/>
      <c r="MCE16" s="104"/>
      <c r="MCF16" s="104"/>
      <c r="MCG16" s="104"/>
      <c r="MCH16" s="104"/>
      <c r="MCI16" s="104"/>
      <c r="MCJ16" s="104"/>
      <c r="MCK16" s="104"/>
      <c r="MCL16" s="104"/>
      <c r="MCM16" s="104"/>
      <c r="MCN16" s="104"/>
      <c r="MCO16" s="104"/>
      <c r="MCP16" s="104"/>
      <c r="MCQ16" s="104"/>
      <c r="MCR16" s="104"/>
      <c r="MCS16" s="104"/>
      <c r="MCT16" s="104"/>
      <c r="MCU16" s="104"/>
      <c r="MCV16" s="104"/>
      <c r="MCW16" s="104"/>
      <c r="MCX16" s="104"/>
      <c r="MCY16" s="104"/>
      <c r="MCZ16" s="104"/>
      <c r="MDA16" s="104"/>
      <c r="MDB16" s="104"/>
      <c r="MDC16" s="104"/>
      <c r="MDD16" s="104"/>
      <c r="MDE16" s="104"/>
      <c r="MDF16" s="104"/>
      <c r="MDG16" s="104"/>
      <c r="MDH16" s="104"/>
      <c r="MDI16" s="104"/>
      <c r="MDJ16" s="104"/>
      <c r="MDK16" s="104"/>
      <c r="MDL16" s="104"/>
      <c r="MDM16" s="104"/>
      <c r="MDN16" s="104"/>
      <c r="MDO16" s="104"/>
      <c r="MDP16" s="104"/>
      <c r="MDQ16" s="104"/>
      <c r="MDR16" s="104"/>
      <c r="MDS16" s="104"/>
      <c r="MDT16" s="104"/>
      <c r="MDU16" s="104"/>
      <c r="MDV16" s="104"/>
      <c r="MDW16" s="104"/>
      <c r="MDX16" s="104"/>
      <c r="MDY16" s="104"/>
      <c r="MDZ16" s="104"/>
      <c r="MEA16" s="104"/>
      <c r="MEB16" s="104"/>
      <c r="MEC16" s="104"/>
      <c r="MED16" s="104"/>
      <c r="MEE16" s="104"/>
      <c r="MEF16" s="104"/>
      <c r="MEG16" s="104"/>
      <c r="MEH16" s="104"/>
      <c r="MEI16" s="104"/>
      <c r="MEJ16" s="104"/>
      <c r="MEK16" s="104"/>
      <c r="MEL16" s="104"/>
      <c r="MEM16" s="104"/>
      <c r="MEN16" s="104"/>
      <c r="MEO16" s="104"/>
      <c r="MEP16" s="104"/>
      <c r="MEQ16" s="104"/>
      <c r="MER16" s="104"/>
      <c r="MES16" s="104"/>
      <c r="MET16" s="104"/>
      <c r="MEU16" s="104"/>
      <c r="MEV16" s="104"/>
      <c r="MEW16" s="104"/>
      <c r="MEX16" s="104"/>
      <c r="MEY16" s="104"/>
      <c r="MEZ16" s="104"/>
      <c r="MFA16" s="104"/>
      <c r="MFB16" s="104"/>
      <c r="MFC16" s="104"/>
      <c r="MFD16" s="104"/>
      <c r="MFE16" s="104"/>
      <c r="MFF16" s="104"/>
      <c r="MFG16" s="104"/>
      <c r="MFH16" s="104"/>
      <c r="MFI16" s="104"/>
      <c r="MFJ16" s="104"/>
      <c r="MFK16" s="104"/>
      <c r="MFL16" s="104"/>
      <c r="MFM16" s="104"/>
      <c r="MFN16" s="104"/>
      <c r="MFO16" s="104"/>
      <c r="MFP16" s="104"/>
      <c r="MFQ16" s="104"/>
      <c r="MFR16" s="104"/>
      <c r="MFS16" s="104"/>
      <c r="MFT16" s="104"/>
      <c r="MFU16" s="104"/>
      <c r="MFV16" s="104"/>
      <c r="MFW16" s="104"/>
      <c r="MFX16" s="104"/>
      <c r="MFY16" s="104"/>
      <c r="MFZ16" s="104"/>
      <c r="MGA16" s="104"/>
      <c r="MGB16" s="104"/>
      <c r="MGC16" s="104"/>
      <c r="MGD16" s="104"/>
      <c r="MGE16" s="104"/>
      <c r="MGF16" s="104"/>
      <c r="MGG16" s="104"/>
      <c r="MGH16" s="104"/>
      <c r="MGI16" s="104"/>
      <c r="MGJ16" s="104"/>
      <c r="MGK16" s="104"/>
      <c r="MGL16" s="104"/>
      <c r="MGM16" s="104"/>
      <c r="MGN16" s="104"/>
      <c r="MGO16" s="104"/>
      <c r="MGP16" s="104"/>
      <c r="MGQ16" s="104"/>
      <c r="MGR16" s="104"/>
      <c r="MGS16" s="104"/>
      <c r="MGT16" s="104"/>
      <c r="MGU16" s="104"/>
      <c r="MGV16" s="104"/>
      <c r="MGW16" s="104"/>
      <c r="MGX16" s="104"/>
      <c r="MGY16" s="104"/>
      <c r="MGZ16" s="104"/>
      <c r="MHA16" s="104"/>
      <c r="MHB16" s="104"/>
      <c r="MHC16" s="104"/>
      <c r="MHD16" s="104"/>
      <c r="MHE16" s="104"/>
      <c r="MHF16" s="104"/>
      <c r="MHG16" s="104"/>
      <c r="MHH16" s="104"/>
      <c r="MHI16" s="104"/>
      <c r="MHJ16" s="104"/>
      <c r="MHK16" s="104"/>
      <c r="MHL16" s="104"/>
      <c r="MHM16" s="104"/>
      <c r="MHN16" s="104"/>
      <c r="MHO16" s="104"/>
      <c r="MHP16" s="104"/>
      <c r="MHQ16" s="104"/>
      <c r="MHR16" s="104"/>
      <c r="MHS16" s="104"/>
      <c r="MHT16" s="104"/>
      <c r="MHU16" s="104"/>
      <c r="MHV16" s="104"/>
      <c r="MHW16" s="104"/>
      <c r="MHX16" s="104"/>
      <c r="MHY16" s="104"/>
      <c r="MHZ16" s="104"/>
      <c r="MIA16" s="104"/>
      <c r="MIB16" s="104"/>
      <c r="MIC16" s="104"/>
      <c r="MID16" s="104"/>
      <c r="MIE16" s="104"/>
      <c r="MIF16" s="104"/>
      <c r="MIG16" s="104"/>
      <c r="MIH16" s="104"/>
      <c r="MII16" s="104"/>
      <c r="MIJ16" s="104"/>
      <c r="MIK16" s="104"/>
      <c r="MIL16" s="104"/>
      <c r="MIM16" s="104"/>
      <c r="MIN16" s="104"/>
      <c r="MIO16" s="104"/>
      <c r="MIP16" s="104"/>
      <c r="MIQ16" s="104"/>
      <c r="MIR16" s="104"/>
      <c r="MIS16" s="104"/>
      <c r="MIT16" s="104"/>
      <c r="MIU16" s="104"/>
      <c r="MIV16" s="104"/>
      <c r="MIW16" s="104"/>
      <c r="MIX16" s="104"/>
      <c r="MIY16" s="104"/>
      <c r="MIZ16" s="104"/>
      <c r="MJA16" s="104"/>
      <c r="MJB16" s="104"/>
      <c r="MJC16" s="104"/>
      <c r="MJD16" s="104"/>
      <c r="MJE16" s="104"/>
      <c r="MJF16" s="104"/>
      <c r="MJG16" s="104"/>
      <c r="MJH16" s="104"/>
      <c r="MJI16" s="104"/>
      <c r="MJJ16" s="104"/>
      <c r="MJK16" s="104"/>
      <c r="MJL16" s="104"/>
      <c r="MJM16" s="104"/>
      <c r="MJN16" s="104"/>
      <c r="MJO16" s="104"/>
      <c r="MJP16" s="104"/>
      <c r="MJQ16" s="104"/>
      <c r="MJR16" s="104"/>
      <c r="MJS16" s="104"/>
      <c r="MJT16" s="104"/>
      <c r="MJU16" s="104"/>
      <c r="MJV16" s="104"/>
      <c r="MJW16" s="104"/>
      <c r="MJX16" s="104"/>
      <c r="MJY16" s="104"/>
      <c r="MJZ16" s="104"/>
      <c r="MKA16" s="104"/>
      <c r="MKB16" s="104"/>
      <c r="MKC16" s="104"/>
      <c r="MKD16" s="104"/>
      <c r="MKE16" s="104"/>
      <c r="MKF16" s="104"/>
      <c r="MKG16" s="104"/>
      <c r="MKH16" s="104"/>
      <c r="MKI16" s="104"/>
      <c r="MKJ16" s="104"/>
      <c r="MKK16" s="104"/>
      <c r="MKL16" s="104"/>
      <c r="MKM16" s="104"/>
      <c r="MKN16" s="104"/>
      <c r="MKO16" s="104"/>
      <c r="MKP16" s="104"/>
      <c r="MKQ16" s="104"/>
      <c r="MKR16" s="104"/>
      <c r="MKS16" s="104"/>
      <c r="MKT16" s="104"/>
      <c r="MKU16" s="104"/>
      <c r="MKV16" s="104"/>
      <c r="MKW16" s="104"/>
      <c r="MKX16" s="104"/>
      <c r="MKY16" s="104"/>
      <c r="MKZ16" s="104"/>
      <c r="MLA16" s="104"/>
      <c r="MLB16" s="104"/>
      <c r="MLC16" s="104"/>
      <c r="MLD16" s="104"/>
      <c r="MLE16" s="104"/>
      <c r="MLF16" s="104"/>
      <c r="MLG16" s="104"/>
      <c r="MLH16" s="104"/>
      <c r="MLI16" s="104"/>
      <c r="MLJ16" s="104"/>
      <c r="MLK16" s="104"/>
      <c r="MLL16" s="104"/>
      <c r="MLM16" s="104"/>
      <c r="MLN16" s="104"/>
      <c r="MLO16" s="104"/>
      <c r="MLP16" s="104"/>
      <c r="MLQ16" s="104"/>
      <c r="MLR16" s="104"/>
      <c r="MLS16" s="104"/>
      <c r="MLT16" s="104"/>
      <c r="MLU16" s="104"/>
      <c r="MLV16" s="104"/>
      <c r="MLW16" s="104"/>
      <c r="MLX16" s="104"/>
      <c r="MLY16" s="104"/>
      <c r="MLZ16" s="104"/>
      <c r="MMA16" s="104"/>
      <c r="MMB16" s="104"/>
      <c r="MMC16" s="104"/>
      <c r="MMD16" s="104"/>
      <c r="MME16" s="104"/>
      <c r="MMF16" s="104"/>
      <c r="MMG16" s="104"/>
      <c r="MMH16" s="104"/>
      <c r="MMI16" s="104"/>
      <c r="MMJ16" s="104"/>
      <c r="MMK16" s="104"/>
      <c r="MML16" s="104"/>
      <c r="MMM16" s="104"/>
      <c r="MMN16" s="104"/>
      <c r="MMO16" s="104"/>
      <c r="MMP16" s="104"/>
      <c r="MMQ16" s="104"/>
      <c r="MMR16" s="104"/>
      <c r="MMS16" s="104"/>
      <c r="MMT16" s="104"/>
      <c r="MMU16" s="104"/>
      <c r="MMV16" s="104"/>
      <c r="MMW16" s="104"/>
      <c r="MMX16" s="104"/>
      <c r="MMY16" s="104"/>
      <c r="MMZ16" s="104"/>
      <c r="MNA16" s="104"/>
      <c r="MNB16" s="104"/>
      <c r="MNC16" s="104"/>
      <c r="MND16" s="104"/>
      <c r="MNE16" s="104"/>
      <c r="MNF16" s="104"/>
      <c r="MNG16" s="104"/>
      <c r="MNH16" s="104"/>
      <c r="MNI16" s="104"/>
      <c r="MNJ16" s="104"/>
      <c r="MNK16" s="104"/>
      <c r="MNL16" s="104"/>
      <c r="MNM16" s="104"/>
      <c r="MNN16" s="104"/>
      <c r="MNO16" s="104"/>
      <c r="MNP16" s="104"/>
      <c r="MNQ16" s="104"/>
      <c r="MNR16" s="104"/>
      <c r="MNS16" s="104"/>
      <c r="MNT16" s="104"/>
      <c r="MNU16" s="104"/>
      <c r="MNV16" s="104"/>
      <c r="MNW16" s="104"/>
      <c r="MNX16" s="104"/>
      <c r="MNY16" s="104"/>
      <c r="MNZ16" s="104"/>
      <c r="MOA16" s="104"/>
      <c r="MOB16" s="104"/>
      <c r="MOC16" s="104"/>
      <c r="MOD16" s="104"/>
      <c r="MOE16" s="104"/>
      <c r="MOF16" s="104"/>
      <c r="MOG16" s="104"/>
      <c r="MOH16" s="104"/>
      <c r="MOI16" s="104"/>
      <c r="MOJ16" s="104"/>
      <c r="MOK16" s="104"/>
      <c r="MOL16" s="104"/>
      <c r="MOM16" s="104"/>
      <c r="MON16" s="104"/>
      <c r="MOO16" s="104"/>
      <c r="MOP16" s="104"/>
      <c r="MOQ16" s="104"/>
      <c r="MOR16" s="104"/>
      <c r="MOS16" s="104"/>
      <c r="MOT16" s="104"/>
      <c r="MOU16" s="104"/>
      <c r="MOV16" s="104"/>
      <c r="MOW16" s="104"/>
      <c r="MOX16" s="104"/>
      <c r="MOY16" s="104"/>
      <c r="MOZ16" s="104"/>
      <c r="MPA16" s="104"/>
      <c r="MPB16" s="104"/>
      <c r="MPC16" s="104"/>
      <c r="MPD16" s="104"/>
      <c r="MPE16" s="104"/>
      <c r="MPF16" s="104"/>
      <c r="MPG16" s="104"/>
      <c r="MPH16" s="104"/>
      <c r="MPI16" s="104"/>
      <c r="MPJ16" s="104"/>
      <c r="MPK16" s="104"/>
      <c r="MPL16" s="104"/>
      <c r="MPM16" s="104"/>
      <c r="MPN16" s="104"/>
      <c r="MPO16" s="104"/>
      <c r="MPP16" s="104"/>
      <c r="MPQ16" s="104"/>
      <c r="MPR16" s="104"/>
      <c r="MPS16" s="104"/>
      <c r="MPT16" s="104"/>
      <c r="MPU16" s="104"/>
      <c r="MPV16" s="104"/>
      <c r="MPW16" s="104"/>
      <c r="MPX16" s="104"/>
      <c r="MPY16" s="104"/>
      <c r="MPZ16" s="104"/>
      <c r="MQA16" s="104"/>
      <c r="MQB16" s="104"/>
      <c r="MQC16" s="104"/>
      <c r="MQD16" s="104"/>
      <c r="MQE16" s="104"/>
      <c r="MQF16" s="104"/>
      <c r="MQG16" s="104"/>
      <c r="MQH16" s="104"/>
      <c r="MQI16" s="104"/>
      <c r="MQJ16" s="104"/>
      <c r="MQK16" s="104"/>
      <c r="MQL16" s="104"/>
      <c r="MQM16" s="104"/>
      <c r="MQN16" s="104"/>
      <c r="MQO16" s="104"/>
      <c r="MQP16" s="104"/>
      <c r="MQQ16" s="104"/>
      <c r="MQR16" s="104"/>
      <c r="MQS16" s="104"/>
      <c r="MQT16" s="104"/>
      <c r="MQU16" s="104"/>
      <c r="MQV16" s="104"/>
      <c r="MQW16" s="104"/>
      <c r="MQX16" s="104"/>
      <c r="MQY16" s="104"/>
      <c r="MQZ16" s="104"/>
      <c r="MRA16" s="104"/>
      <c r="MRB16" s="104"/>
      <c r="MRC16" s="104"/>
      <c r="MRD16" s="104"/>
      <c r="MRE16" s="104"/>
      <c r="MRF16" s="104"/>
      <c r="MRG16" s="104"/>
      <c r="MRH16" s="104"/>
      <c r="MRI16" s="104"/>
      <c r="MRJ16" s="104"/>
      <c r="MRK16" s="104"/>
      <c r="MRL16" s="104"/>
      <c r="MRM16" s="104"/>
      <c r="MRN16" s="104"/>
      <c r="MRO16" s="104"/>
      <c r="MRP16" s="104"/>
      <c r="MRQ16" s="104"/>
      <c r="MRR16" s="104"/>
      <c r="MRS16" s="104"/>
      <c r="MRT16" s="104"/>
      <c r="MRU16" s="104"/>
      <c r="MRV16" s="104"/>
      <c r="MRW16" s="104"/>
      <c r="MRX16" s="104"/>
      <c r="MRY16" s="104"/>
      <c r="MRZ16" s="104"/>
      <c r="MSA16" s="104"/>
      <c r="MSB16" s="104"/>
      <c r="MSC16" s="104"/>
      <c r="MSD16" s="104"/>
      <c r="MSE16" s="104"/>
      <c r="MSF16" s="104"/>
      <c r="MSG16" s="104"/>
      <c r="MSH16" s="104"/>
      <c r="MSI16" s="104"/>
      <c r="MSJ16" s="104"/>
      <c r="MSK16" s="104"/>
      <c r="MSL16" s="104"/>
      <c r="MSM16" s="104"/>
      <c r="MSN16" s="104"/>
      <c r="MSO16" s="104"/>
      <c r="MSP16" s="104"/>
      <c r="MSQ16" s="104"/>
      <c r="MSR16" s="104"/>
      <c r="MSS16" s="104"/>
      <c r="MST16" s="104"/>
      <c r="MSU16" s="104"/>
      <c r="MSV16" s="104"/>
      <c r="MSW16" s="104"/>
      <c r="MSX16" s="104"/>
      <c r="MSY16" s="104"/>
      <c r="MSZ16" s="104"/>
      <c r="MTA16" s="104"/>
      <c r="MTB16" s="104"/>
      <c r="MTC16" s="104"/>
      <c r="MTD16" s="104"/>
      <c r="MTE16" s="104"/>
      <c r="MTF16" s="104"/>
      <c r="MTG16" s="104"/>
      <c r="MTH16" s="104"/>
      <c r="MTI16" s="104"/>
      <c r="MTJ16" s="104"/>
      <c r="MTK16" s="104"/>
      <c r="MTL16" s="104"/>
      <c r="MTM16" s="104"/>
      <c r="MTN16" s="104"/>
      <c r="MTO16" s="104"/>
      <c r="MTP16" s="104"/>
      <c r="MTQ16" s="104"/>
      <c r="MTR16" s="104"/>
      <c r="MTS16" s="104"/>
      <c r="MTT16" s="104"/>
      <c r="MTU16" s="104"/>
      <c r="MTV16" s="104"/>
      <c r="MTW16" s="104"/>
      <c r="MTX16" s="104"/>
      <c r="MTY16" s="104"/>
      <c r="MTZ16" s="104"/>
      <c r="MUA16" s="104"/>
      <c r="MUB16" s="104"/>
      <c r="MUC16" s="104"/>
      <c r="MUD16" s="104"/>
      <c r="MUE16" s="104"/>
      <c r="MUF16" s="104"/>
      <c r="MUG16" s="104"/>
      <c r="MUH16" s="104"/>
      <c r="MUI16" s="104"/>
      <c r="MUJ16" s="104"/>
      <c r="MUK16" s="104"/>
      <c r="MUL16" s="104"/>
      <c r="MUM16" s="104"/>
      <c r="MUN16" s="104"/>
      <c r="MUO16" s="104"/>
      <c r="MUP16" s="104"/>
      <c r="MUQ16" s="104"/>
      <c r="MUR16" s="104"/>
      <c r="MUS16" s="104"/>
      <c r="MUT16" s="104"/>
      <c r="MUU16" s="104"/>
      <c r="MUV16" s="104"/>
      <c r="MUW16" s="104"/>
      <c r="MUX16" s="104"/>
      <c r="MUY16" s="104"/>
      <c r="MUZ16" s="104"/>
      <c r="MVA16" s="104"/>
      <c r="MVB16" s="104"/>
      <c r="MVC16" s="104"/>
      <c r="MVD16" s="104"/>
      <c r="MVE16" s="104"/>
      <c r="MVF16" s="104"/>
      <c r="MVG16" s="104"/>
      <c r="MVH16" s="104"/>
      <c r="MVI16" s="104"/>
      <c r="MVJ16" s="104"/>
      <c r="MVK16" s="104"/>
      <c r="MVL16" s="104"/>
      <c r="MVM16" s="104"/>
      <c r="MVN16" s="104"/>
      <c r="MVO16" s="104"/>
      <c r="MVP16" s="104"/>
      <c r="MVQ16" s="104"/>
      <c r="MVR16" s="104"/>
      <c r="MVS16" s="104"/>
      <c r="MVT16" s="104"/>
      <c r="MVU16" s="104"/>
      <c r="MVV16" s="104"/>
      <c r="MVW16" s="104"/>
      <c r="MVX16" s="104"/>
      <c r="MVY16" s="104"/>
      <c r="MVZ16" s="104"/>
      <c r="MWA16" s="104"/>
      <c r="MWB16" s="104"/>
      <c r="MWC16" s="104"/>
      <c r="MWD16" s="104"/>
      <c r="MWE16" s="104"/>
      <c r="MWF16" s="104"/>
      <c r="MWG16" s="104"/>
      <c r="MWH16" s="104"/>
      <c r="MWI16" s="104"/>
      <c r="MWJ16" s="104"/>
      <c r="MWK16" s="104"/>
      <c r="MWL16" s="104"/>
      <c r="MWM16" s="104"/>
      <c r="MWN16" s="104"/>
      <c r="MWO16" s="104"/>
      <c r="MWP16" s="104"/>
      <c r="MWQ16" s="104"/>
      <c r="MWR16" s="104"/>
      <c r="MWS16" s="104"/>
      <c r="MWT16" s="104"/>
      <c r="MWU16" s="104"/>
      <c r="MWV16" s="104"/>
      <c r="MWW16" s="104"/>
      <c r="MWX16" s="104"/>
      <c r="MWY16" s="104"/>
      <c r="MWZ16" s="104"/>
      <c r="MXA16" s="104"/>
      <c r="MXB16" s="104"/>
      <c r="MXC16" s="104"/>
      <c r="MXD16" s="104"/>
      <c r="MXE16" s="104"/>
      <c r="MXF16" s="104"/>
      <c r="MXG16" s="104"/>
      <c r="MXH16" s="104"/>
      <c r="MXI16" s="104"/>
      <c r="MXJ16" s="104"/>
      <c r="MXK16" s="104"/>
      <c r="MXL16" s="104"/>
      <c r="MXM16" s="104"/>
      <c r="MXN16" s="104"/>
      <c r="MXO16" s="104"/>
      <c r="MXP16" s="104"/>
      <c r="MXQ16" s="104"/>
      <c r="MXR16" s="104"/>
      <c r="MXS16" s="104"/>
      <c r="MXT16" s="104"/>
      <c r="MXU16" s="104"/>
      <c r="MXV16" s="104"/>
      <c r="MXW16" s="104"/>
      <c r="MXX16" s="104"/>
      <c r="MXY16" s="104"/>
      <c r="MXZ16" s="104"/>
      <c r="MYA16" s="104"/>
      <c r="MYB16" s="104"/>
      <c r="MYC16" s="104"/>
      <c r="MYD16" s="104"/>
      <c r="MYE16" s="104"/>
      <c r="MYF16" s="104"/>
      <c r="MYG16" s="104"/>
      <c r="MYH16" s="104"/>
      <c r="MYI16" s="104"/>
      <c r="MYJ16" s="104"/>
      <c r="MYK16" s="104"/>
      <c r="MYL16" s="104"/>
      <c r="MYM16" s="104"/>
      <c r="MYN16" s="104"/>
      <c r="MYO16" s="104"/>
      <c r="MYP16" s="104"/>
      <c r="MYQ16" s="104"/>
      <c r="MYR16" s="104"/>
      <c r="MYS16" s="104"/>
      <c r="MYT16" s="104"/>
      <c r="MYU16" s="104"/>
      <c r="MYV16" s="104"/>
      <c r="MYW16" s="104"/>
      <c r="MYX16" s="104"/>
      <c r="MYY16" s="104"/>
      <c r="MYZ16" s="104"/>
      <c r="MZA16" s="104"/>
      <c r="MZB16" s="104"/>
      <c r="MZC16" s="104"/>
      <c r="MZD16" s="104"/>
      <c r="MZE16" s="104"/>
      <c r="MZF16" s="104"/>
      <c r="MZG16" s="104"/>
      <c r="MZH16" s="104"/>
      <c r="MZI16" s="104"/>
      <c r="MZJ16" s="104"/>
      <c r="MZK16" s="104"/>
      <c r="MZL16" s="104"/>
      <c r="MZM16" s="104"/>
      <c r="MZN16" s="104"/>
      <c r="MZO16" s="104"/>
      <c r="MZP16" s="104"/>
      <c r="MZQ16" s="104"/>
      <c r="MZR16" s="104"/>
      <c r="MZS16" s="104"/>
      <c r="MZT16" s="104"/>
      <c r="MZU16" s="104"/>
      <c r="MZV16" s="104"/>
      <c r="MZW16" s="104"/>
      <c r="MZX16" s="104"/>
      <c r="MZY16" s="104"/>
      <c r="MZZ16" s="104"/>
      <c r="NAA16" s="104"/>
      <c r="NAB16" s="104"/>
      <c r="NAC16" s="104"/>
      <c r="NAD16" s="104"/>
      <c r="NAE16" s="104"/>
      <c r="NAF16" s="104"/>
      <c r="NAG16" s="104"/>
      <c r="NAH16" s="104"/>
      <c r="NAI16" s="104"/>
      <c r="NAJ16" s="104"/>
      <c r="NAK16" s="104"/>
      <c r="NAL16" s="104"/>
      <c r="NAM16" s="104"/>
      <c r="NAN16" s="104"/>
      <c r="NAO16" s="104"/>
      <c r="NAP16" s="104"/>
      <c r="NAQ16" s="104"/>
      <c r="NAR16" s="104"/>
      <c r="NAS16" s="104"/>
      <c r="NAT16" s="104"/>
      <c r="NAU16" s="104"/>
      <c r="NAV16" s="104"/>
      <c r="NAW16" s="104"/>
      <c r="NAX16" s="104"/>
      <c r="NAY16" s="104"/>
      <c r="NAZ16" s="104"/>
      <c r="NBA16" s="104"/>
      <c r="NBB16" s="104"/>
      <c r="NBC16" s="104"/>
      <c r="NBD16" s="104"/>
      <c r="NBE16" s="104"/>
      <c r="NBF16" s="104"/>
      <c r="NBG16" s="104"/>
      <c r="NBH16" s="104"/>
      <c r="NBI16" s="104"/>
      <c r="NBJ16" s="104"/>
      <c r="NBK16" s="104"/>
      <c r="NBL16" s="104"/>
      <c r="NBM16" s="104"/>
      <c r="NBN16" s="104"/>
      <c r="NBO16" s="104"/>
      <c r="NBP16" s="104"/>
      <c r="NBQ16" s="104"/>
      <c r="NBR16" s="104"/>
      <c r="NBS16" s="104"/>
      <c r="NBT16" s="104"/>
      <c r="NBU16" s="104"/>
      <c r="NBV16" s="104"/>
      <c r="NBW16" s="104"/>
      <c r="NBX16" s="104"/>
      <c r="NBY16" s="104"/>
      <c r="NBZ16" s="104"/>
      <c r="NCA16" s="104"/>
      <c r="NCB16" s="104"/>
      <c r="NCC16" s="104"/>
      <c r="NCD16" s="104"/>
      <c r="NCE16" s="104"/>
      <c r="NCF16" s="104"/>
      <c r="NCG16" s="104"/>
      <c r="NCH16" s="104"/>
      <c r="NCI16" s="104"/>
      <c r="NCJ16" s="104"/>
      <c r="NCK16" s="104"/>
      <c r="NCL16" s="104"/>
      <c r="NCM16" s="104"/>
      <c r="NCN16" s="104"/>
      <c r="NCO16" s="104"/>
      <c r="NCP16" s="104"/>
      <c r="NCQ16" s="104"/>
      <c r="NCR16" s="104"/>
      <c r="NCS16" s="104"/>
      <c r="NCT16" s="104"/>
      <c r="NCU16" s="104"/>
      <c r="NCV16" s="104"/>
      <c r="NCW16" s="104"/>
      <c r="NCX16" s="104"/>
      <c r="NCY16" s="104"/>
      <c r="NCZ16" s="104"/>
      <c r="NDA16" s="104"/>
      <c r="NDB16" s="104"/>
      <c r="NDC16" s="104"/>
      <c r="NDD16" s="104"/>
      <c r="NDE16" s="104"/>
      <c r="NDF16" s="104"/>
      <c r="NDG16" s="104"/>
      <c r="NDH16" s="104"/>
      <c r="NDI16" s="104"/>
      <c r="NDJ16" s="104"/>
      <c r="NDK16" s="104"/>
      <c r="NDL16" s="104"/>
      <c r="NDM16" s="104"/>
      <c r="NDN16" s="104"/>
      <c r="NDO16" s="104"/>
      <c r="NDP16" s="104"/>
      <c r="NDQ16" s="104"/>
      <c r="NDR16" s="104"/>
      <c r="NDS16" s="104"/>
      <c r="NDT16" s="104"/>
      <c r="NDU16" s="104"/>
      <c r="NDV16" s="104"/>
      <c r="NDW16" s="104"/>
      <c r="NDX16" s="104"/>
      <c r="NDY16" s="104"/>
      <c r="NDZ16" s="104"/>
      <c r="NEA16" s="104"/>
      <c r="NEB16" s="104"/>
      <c r="NEC16" s="104"/>
      <c r="NED16" s="104"/>
      <c r="NEE16" s="104"/>
      <c r="NEF16" s="104"/>
      <c r="NEG16" s="104"/>
      <c r="NEH16" s="104"/>
      <c r="NEI16" s="104"/>
      <c r="NEJ16" s="104"/>
      <c r="NEK16" s="104"/>
      <c r="NEL16" s="104"/>
      <c r="NEM16" s="104"/>
      <c r="NEN16" s="104"/>
      <c r="NEO16" s="104"/>
      <c r="NEP16" s="104"/>
      <c r="NEQ16" s="104"/>
      <c r="NER16" s="104"/>
      <c r="NES16" s="104"/>
      <c r="NET16" s="104"/>
      <c r="NEU16" s="104"/>
      <c r="NEV16" s="104"/>
      <c r="NEW16" s="104"/>
      <c r="NEX16" s="104"/>
      <c r="NEY16" s="104"/>
      <c r="NEZ16" s="104"/>
      <c r="NFA16" s="104"/>
      <c r="NFB16" s="104"/>
      <c r="NFC16" s="104"/>
      <c r="NFD16" s="104"/>
      <c r="NFE16" s="104"/>
      <c r="NFF16" s="104"/>
      <c r="NFG16" s="104"/>
      <c r="NFH16" s="104"/>
      <c r="NFI16" s="104"/>
      <c r="NFJ16" s="104"/>
      <c r="NFK16" s="104"/>
      <c r="NFL16" s="104"/>
      <c r="NFM16" s="104"/>
      <c r="NFN16" s="104"/>
      <c r="NFO16" s="104"/>
      <c r="NFP16" s="104"/>
      <c r="NFQ16" s="104"/>
      <c r="NFR16" s="104"/>
      <c r="NFS16" s="104"/>
      <c r="NFT16" s="104"/>
      <c r="NFU16" s="104"/>
      <c r="NFV16" s="104"/>
      <c r="NFW16" s="104"/>
      <c r="NFX16" s="104"/>
      <c r="NFY16" s="104"/>
      <c r="NFZ16" s="104"/>
      <c r="NGA16" s="104"/>
      <c r="NGB16" s="104"/>
      <c r="NGC16" s="104"/>
      <c r="NGD16" s="104"/>
      <c r="NGE16" s="104"/>
      <c r="NGF16" s="104"/>
      <c r="NGG16" s="104"/>
      <c r="NGH16" s="104"/>
      <c r="NGI16" s="104"/>
      <c r="NGJ16" s="104"/>
      <c r="NGK16" s="104"/>
      <c r="NGL16" s="104"/>
      <c r="NGM16" s="104"/>
      <c r="NGN16" s="104"/>
      <c r="NGO16" s="104"/>
      <c r="NGP16" s="104"/>
      <c r="NGQ16" s="104"/>
      <c r="NGR16" s="104"/>
      <c r="NGS16" s="104"/>
      <c r="NGT16" s="104"/>
      <c r="NGU16" s="104"/>
      <c r="NGV16" s="104"/>
      <c r="NGW16" s="104"/>
      <c r="NGX16" s="104"/>
      <c r="NGY16" s="104"/>
      <c r="NGZ16" s="104"/>
      <c r="NHA16" s="104"/>
      <c r="NHB16" s="104"/>
      <c r="NHC16" s="104"/>
      <c r="NHD16" s="104"/>
      <c r="NHE16" s="104"/>
      <c r="NHF16" s="104"/>
      <c r="NHG16" s="104"/>
      <c r="NHH16" s="104"/>
      <c r="NHI16" s="104"/>
      <c r="NHJ16" s="104"/>
      <c r="NHK16" s="104"/>
      <c r="NHL16" s="104"/>
      <c r="NHM16" s="104"/>
      <c r="NHN16" s="104"/>
      <c r="NHO16" s="104"/>
      <c r="NHP16" s="104"/>
      <c r="NHQ16" s="104"/>
      <c r="NHR16" s="104"/>
      <c r="NHS16" s="104"/>
      <c r="NHT16" s="104"/>
      <c r="NHU16" s="104"/>
      <c r="NHV16" s="104"/>
      <c r="NHW16" s="104"/>
      <c r="NHX16" s="104"/>
      <c r="NHY16" s="104"/>
      <c r="NHZ16" s="104"/>
      <c r="NIA16" s="104"/>
      <c r="NIB16" s="104"/>
      <c r="NIC16" s="104"/>
      <c r="NID16" s="104"/>
      <c r="NIE16" s="104"/>
      <c r="NIF16" s="104"/>
      <c r="NIG16" s="104"/>
      <c r="NIH16" s="104"/>
      <c r="NII16" s="104"/>
      <c r="NIJ16" s="104"/>
      <c r="NIK16" s="104"/>
      <c r="NIL16" s="104"/>
      <c r="NIM16" s="104"/>
      <c r="NIN16" s="104"/>
      <c r="NIO16" s="104"/>
      <c r="NIP16" s="104"/>
      <c r="NIQ16" s="104"/>
      <c r="NIR16" s="104"/>
      <c r="NIS16" s="104"/>
      <c r="NIT16" s="104"/>
      <c r="NIU16" s="104"/>
      <c r="NIV16" s="104"/>
      <c r="NIW16" s="104"/>
      <c r="NIX16" s="104"/>
      <c r="NIY16" s="104"/>
      <c r="NIZ16" s="104"/>
      <c r="NJA16" s="104"/>
      <c r="NJB16" s="104"/>
      <c r="NJC16" s="104"/>
      <c r="NJD16" s="104"/>
      <c r="NJE16" s="104"/>
      <c r="NJF16" s="104"/>
      <c r="NJG16" s="104"/>
      <c r="NJH16" s="104"/>
      <c r="NJI16" s="104"/>
      <c r="NJJ16" s="104"/>
      <c r="NJK16" s="104"/>
      <c r="NJL16" s="104"/>
      <c r="NJM16" s="104"/>
      <c r="NJN16" s="104"/>
      <c r="NJO16" s="104"/>
      <c r="NJP16" s="104"/>
      <c r="NJQ16" s="104"/>
      <c r="NJR16" s="104"/>
      <c r="NJS16" s="104"/>
      <c r="NJT16" s="104"/>
      <c r="NJU16" s="104"/>
      <c r="NJV16" s="104"/>
      <c r="NJW16" s="104"/>
      <c r="NJX16" s="104"/>
      <c r="NJY16" s="104"/>
      <c r="NJZ16" s="104"/>
      <c r="NKA16" s="104"/>
      <c r="NKB16" s="104"/>
      <c r="NKC16" s="104"/>
      <c r="NKD16" s="104"/>
      <c r="NKE16" s="104"/>
      <c r="NKF16" s="104"/>
      <c r="NKG16" s="104"/>
      <c r="NKH16" s="104"/>
      <c r="NKI16" s="104"/>
      <c r="NKJ16" s="104"/>
      <c r="NKK16" s="104"/>
      <c r="NKL16" s="104"/>
      <c r="NKM16" s="104"/>
      <c r="NKN16" s="104"/>
      <c r="NKO16" s="104"/>
      <c r="NKP16" s="104"/>
      <c r="NKQ16" s="104"/>
      <c r="NKR16" s="104"/>
      <c r="NKS16" s="104"/>
      <c r="NKT16" s="104"/>
      <c r="NKU16" s="104"/>
      <c r="NKV16" s="104"/>
      <c r="NKW16" s="104"/>
      <c r="NKX16" s="104"/>
      <c r="NKY16" s="104"/>
      <c r="NKZ16" s="104"/>
      <c r="NLA16" s="104"/>
      <c r="NLB16" s="104"/>
      <c r="NLC16" s="104"/>
      <c r="NLD16" s="104"/>
      <c r="NLE16" s="104"/>
      <c r="NLF16" s="104"/>
      <c r="NLG16" s="104"/>
      <c r="NLH16" s="104"/>
      <c r="NLI16" s="104"/>
      <c r="NLJ16" s="104"/>
      <c r="NLK16" s="104"/>
      <c r="NLL16" s="104"/>
      <c r="NLM16" s="104"/>
      <c r="NLN16" s="104"/>
      <c r="NLO16" s="104"/>
      <c r="NLP16" s="104"/>
      <c r="NLQ16" s="104"/>
      <c r="NLR16" s="104"/>
      <c r="NLS16" s="104"/>
      <c r="NLT16" s="104"/>
      <c r="NLU16" s="104"/>
      <c r="NLV16" s="104"/>
      <c r="NLW16" s="104"/>
      <c r="NLX16" s="104"/>
      <c r="NLY16" s="104"/>
      <c r="NLZ16" s="104"/>
      <c r="NMA16" s="104"/>
      <c r="NMB16" s="104"/>
      <c r="NMC16" s="104"/>
      <c r="NMD16" s="104"/>
      <c r="NME16" s="104"/>
      <c r="NMF16" s="104"/>
      <c r="NMG16" s="104"/>
      <c r="NMH16" s="104"/>
      <c r="NMI16" s="104"/>
      <c r="NMJ16" s="104"/>
      <c r="NMK16" s="104"/>
      <c r="NML16" s="104"/>
      <c r="NMM16" s="104"/>
      <c r="NMN16" s="104"/>
      <c r="NMO16" s="104"/>
      <c r="NMP16" s="104"/>
      <c r="NMQ16" s="104"/>
      <c r="NMR16" s="104"/>
      <c r="NMS16" s="104"/>
      <c r="NMT16" s="104"/>
      <c r="NMU16" s="104"/>
      <c r="NMV16" s="104"/>
      <c r="NMW16" s="104"/>
      <c r="NMX16" s="104"/>
      <c r="NMY16" s="104"/>
      <c r="NMZ16" s="104"/>
      <c r="NNA16" s="104"/>
      <c r="NNB16" s="104"/>
      <c r="NNC16" s="104"/>
      <c r="NND16" s="104"/>
      <c r="NNE16" s="104"/>
      <c r="NNF16" s="104"/>
      <c r="NNG16" s="104"/>
      <c r="NNH16" s="104"/>
      <c r="NNI16" s="104"/>
      <c r="NNJ16" s="104"/>
      <c r="NNK16" s="104"/>
      <c r="NNL16" s="104"/>
      <c r="NNM16" s="104"/>
      <c r="NNN16" s="104"/>
      <c r="NNO16" s="104"/>
      <c r="NNP16" s="104"/>
      <c r="NNQ16" s="104"/>
      <c r="NNR16" s="104"/>
      <c r="NNS16" s="104"/>
      <c r="NNT16" s="104"/>
      <c r="NNU16" s="104"/>
      <c r="NNV16" s="104"/>
      <c r="NNW16" s="104"/>
      <c r="NNX16" s="104"/>
      <c r="NNY16" s="104"/>
      <c r="NNZ16" s="104"/>
      <c r="NOA16" s="104"/>
      <c r="NOB16" s="104"/>
      <c r="NOC16" s="104"/>
      <c r="NOD16" s="104"/>
      <c r="NOE16" s="104"/>
      <c r="NOF16" s="104"/>
      <c r="NOG16" s="104"/>
      <c r="NOH16" s="104"/>
      <c r="NOI16" s="104"/>
      <c r="NOJ16" s="104"/>
      <c r="NOK16" s="104"/>
      <c r="NOL16" s="104"/>
      <c r="NOM16" s="104"/>
      <c r="NON16" s="104"/>
      <c r="NOO16" s="104"/>
      <c r="NOP16" s="104"/>
      <c r="NOQ16" s="104"/>
      <c r="NOR16" s="104"/>
      <c r="NOS16" s="104"/>
      <c r="NOT16" s="104"/>
      <c r="NOU16" s="104"/>
      <c r="NOV16" s="104"/>
      <c r="NOW16" s="104"/>
      <c r="NOX16" s="104"/>
      <c r="NOY16" s="104"/>
      <c r="NOZ16" s="104"/>
      <c r="NPA16" s="104"/>
      <c r="NPB16" s="104"/>
      <c r="NPC16" s="104"/>
      <c r="NPD16" s="104"/>
      <c r="NPE16" s="104"/>
      <c r="NPF16" s="104"/>
      <c r="NPG16" s="104"/>
      <c r="NPH16" s="104"/>
      <c r="NPI16" s="104"/>
      <c r="NPJ16" s="104"/>
      <c r="NPK16" s="104"/>
      <c r="NPL16" s="104"/>
      <c r="NPM16" s="104"/>
      <c r="NPN16" s="104"/>
      <c r="NPO16" s="104"/>
      <c r="NPP16" s="104"/>
      <c r="NPQ16" s="104"/>
      <c r="NPR16" s="104"/>
      <c r="NPS16" s="104"/>
      <c r="NPT16" s="104"/>
      <c r="NPU16" s="104"/>
      <c r="NPV16" s="104"/>
      <c r="NPW16" s="104"/>
      <c r="NPX16" s="104"/>
      <c r="NPY16" s="104"/>
      <c r="NPZ16" s="104"/>
      <c r="NQA16" s="104"/>
      <c r="NQB16" s="104"/>
      <c r="NQC16" s="104"/>
      <c r="NQD16" s="104"/>
      <c r="NQE16" s="104"/>
      <c r="NQF16" s="104"/>
      <c r="NQG16" s="104"/>
      <c r="NQH16" s="104"/>
      <c r="NQI16" s="104"/>
      <c r="NQJ16" s="104"/>
      <c r="NQK16" s="104"/>
      <c r="NQL16" s="104"/>
      <c r="NQM16" s="104"/>
      <c r="NQN16" s="104"/>
      <c r="NQO16" s="104"/>
      <c r="NQP16" s="104"/>
      <c r="NQQ16" s="104"/>
      <c r="NQR16" s="104"/>
      <c r="NQS16" s="104"/>
      <c r="NQT16" s="104"/>
      <c r="NQU16" s="104"/>
      <c r="NQV16" s="104"/>
      <c r="NQW16" s="104"/>
      <c r="NQX16" s="104"/>
      <c r="NQY16" s="104"/>
      <c r="NQZ16" s="104"/>
      <c r="NRA16" s="104"/>
      <c r="NRB16" s="104"/>
      <c r="NRC16" s="104"/>
      <c r="NRD16" s="104"/>
      <c r="NRE16" s="104"/>
      <c r="NRF16" s="104"/>
      <c r="NRG16" s="104"/>
      <c r="NRH16" s="104"/>
      <c r="NRI16" s="104"/>
      <c r="NRJ16" s="104"/>
      <c r="NRK16" s="104"/>
      <c r="NRL16" s="104"/>
      <c r="NRM16" s="104"/>
      <c r="NRN16" s="104"/>
      <c r="NRO16" s="104"/>
      <c r="NRP16" s="104"/>
      <c r="NRQ16" s="104"/>
      <c r="NRR16" s="104"/>
      <c r="NRS16" s="104"/>
      <c r="NRT16" s="104"/>
      <c r="NRU16" s="104"/>
      <c r="NRV16" s="104"/>
      <c r="NRW16" s="104"/>
      <c r="NRX16" s="104"/>
      <c r="NRY16" s="104"/>
      <c r="NRZ16" s="104"/>
      <c r="NSA16" s="104"/>
      <c r="NSB16" s="104"/>
      <c r="NSC16" s="104"/>
      <c r="NSD16" s="104"/>
      <c r="NSE16" s="104"/>
      <c r="NSF16" s="104"/>
      <c r="NSG16" s="104"/>
      <c r="NSH16" s="104"/>
      <c r="NSI16" s="104"/>
      <c r="NSJ16" s="104"/>
      <c r="NSK16" s="104"/>
      <c r="NSL16" s="104"/>
      <c r="NSM16" s="104"/>
      <c r="NSN16" s="104"/>
      <c r="NSO16" s="104"/>
      <c r="NSP16" s="104"/>
      <c r="NSQ16" s="104"/>
      <c r="NSR16" s="104"/>
      <c r="NSS16" s="104"/>
      <c r="NST16" s="104"/>
      <c r="NSU16" s="104"/>
      <c r="NSV16" s="104"/>
      <c r="NSW16" s="104"/>
      <c r="NSX16" s="104"/>
      <c r="NSY16" s="104"/>
      <c r="NSZ16" s="104"/>
      <c r="NTA16" s="104"/>
      <c r="NTB16" s="104"/>
      <c r="NTC16" s="104"/>
      <c r="NTD16" s="104"/>
      <c r="NTE16" s="104"/>
      <c r="NTF16" s="104"/>
      <c r="NTG16" s="104"/>
      <c r="NTH16" s="104"/>
      <c r="NTI16" s="104"/>
      <c r="NTJ16" s="104"/>
      <c r="NTK16" s="104"/>
      <c r="NTL16" s="104"/>
      <c r="NTM16" s="104"/>
      <c r="NTN16" s="104"/>
      <c r="NTO16" s="104"/>
      <c r="NTP16" s="104"/>
      <c r="NTQ16" s="104"/>
      <c r="NTR16" s="104"/>
      <c r="NTS16" s="104"/>
      <c r="NTT16" s="104"/>
      <c r="NTU16" s="104"/>
      <c r="NTV16" s="104"/>
      <c r="NTW16" s="104"/>
      <c r="NTX16" s="104"/>
      <c r="NTY16" s="104"/>
      <c r="NTZ16" s="104"/>
      <c r="NUA16" s="104"/>
      <c r="NUB16" s="104"/>
      <c r="NUC16" s="104"/>
      <c r="NUD16" s="104"/>
      <c r="NUE16" s="104"/>
      <c r="NUF16" s="104"/>
      <c r="NUG16" s="104"/>
      <c r="NUH16" s="104"/>
      <c r="NUI16" s="104"/>
      <c r="NUJ16" s="104"/>
      <c r="NUK16" s="104"/>
      <c r="NUL16" s="104"/>
      <c r="NUM16" s="104"/>
      <c r="NUN16" s="104"/>
      <c r="NUO16" s="104"/>
      <c r="NUP16" s="104"/>
      <c r="NUQ16" s="104"/>
      <c r="NUR16" s="104"/>
      <c r="NUS16" s="104"/>
      <c r="NUT16" s="104"/>
      <c r="NUU16" s="104"/>
      <c r="NUV16" s="104"/>
      <c r="NUW16" s="104"/>
      <c r="NUX16" s="104"/>
      <c r="NUY16" s="104"/>
      <c r="NUZ16" s="104"/>
      <c r="NVA16" s="104"/>
      <c r="NVB16" s="104"/>
      <c r="NVC16" s="104"/>
      <c r="NVD16" s="104"/>
      <c r="NVE16" s="104"/>
      <c r="NVF16" s="104"/>
      <c r="NVG16" s="104"/>
      <c r="NVH16" s="104"/>
      <c r="NVI16" s="104"/>
      <c r="NVJ16" s="104"/>
      <c r="NVK16" s="104"/>
      <c r="NVL16" s="104"/>
      <c r="NVM16" s="104"/>
      <c r="NVN16" s="104"/>
      <c r="NVO16" s="104"/>
      <c r="NVP16" s="104"/>
      <c r="NVQ16" s="104"/>
      <c r="NVR16" s="104"/>
      <c r="NVS16" s="104"/>
      <c r="NVT16" s="104"/>
      <c r="NVU16" s="104"/>
      <c r="NVV16" s="104"/>
      <c r="NVW16" s="104"/>
      <c r="NVX16" s="104"/>
      <c r="NVY16" s="104"/>
      <c r="NVZ16" s="104"/>
      <c r="NWA16" s="104"/>
      <c r="NWB16" s="104"/>
      <c r="NWC16" s="104"/>
      <c r="NWD16" s="104"/>
      <c r="NWE16" s="104"/>
      <c r="NWF16" s="104"/>
      <c r="NWG16" s="104"/>
      <c r="NWH16" s="104"/>
      <c r="NWI16" s="104"/>
      <c r="NWJ16" s="104"/>
      <c r="NWK16" s="104"/>
      <c r="NWL16" s="104"/>
      <c r="NWM16" s="104"/>
      <c r="NWN16" s="104"/>
      <c r="NWO16" s="104"/>
      <c r="NWP16" s="104"/>
      <c r="NWQ16" s="104"/>
      <c r="NWR16" s="104"/>
      <c r="NWS16" s="104"/>
      <c r="NWT16" s="104"/>
      <c r="NWU16" s="104"/>
      <c r="NWV16" s="104"/>
      <c r="NWW16" s="104"/>
      <c r="NWX16" s="104"/>
      <c r="NWY16" s="104"/>
      <c r="NWZ16" s="104"/>
      <c r="NXA16" s="104"/>
      <c r="NXB16" s="104"/>
      <c r="NXC16" s="104"/>
      <c r="NXD16" s="104"/>
      <c r="NXE16" s="104"/>
      <c r="NXF16" s="104"/>
      <c r="NXG16" s="104"/>
      <c r="NXH16" s="104"/>
      <c r="NXI16" s="104"/>
      <c r="NXJ16" s="104"/>
      <c r="NXK16" s="104"/>
      <c r="NXL16" s="104"/>
      <c r="NXM16" s="104"/>
      <c r="NXN16" s="104"/>
      <c r="NXO16" s="104"/>
      <c r="NXP16" s="104"/>
      <c r="NXQ16" s="104"/>
      <c r="NXR16" s="104"/>
      <c r="NXS16" s="104"/>
      <c r="NXT16" s="104"/>
      <c r="NXU16" s="104"/>
      <c r="NXV16" s="104"/>
      <c r="NXW16" s="104"/>
      <c r="NXX16" s="104"/>
      <c r="NXY16" s="104"/>
      <c r="NXZ16" s="104"/>
      <c r="NYA16" s="104"/>
      <c r="NYB16" s="104"/>
      <c r="NYC16" s="104"/>
      <c r="NYD16" s="104"/>
      <c r="NYE16" s="104"/>
      <c r="NYF16" s="104"/>
      <c r="NYG16" s="104"/>
      <c r="NYH16" s="104"/>
      <c r="NYI16" s="104"/>
      <c r="NYJ16" s="104"/>
      <c r="NYK16" s="104"/>
      <c r="NYL16" s="104"/>
      <c r="NYM16" s="104"/>
      <c r="NYN16" s="104"/>
      <c r="NYO16" s="104"/>
      <c r="NYP16" s="104"/>
      <c r="NYQ16" s="104"/>
      <c r="NYR16" s="104"/>
      <c r="NYS16" s="104"/>
      <c r="NYT16" s="104"/>
      <c r="NYU16" s="104"/>
      <c r="NYV16" s="104"/>
      <c r="NYW16" s="104"/>
      <c r="NYX16" s="104"/>
      <c r="NYY16" s="104"/>
      <c r="NYZ16" s="104"/>
      <c r="NZA16" s="104"/>
      <c r="NZB16" s="104"/>
      <c r="NZC16" s="104"/>
      <c r="NZD16" s="104"/>
      <c r="NZE16" s="104"/>
      <c r="NZF16" s="104"/>
      <c r="NZG16" s="104"/>
      <c r="NZH16" s="104"/>
      <c r="NZI16" s="104"/>
      <c r="NZJ16" s="104"/>
      <c r="NZK16" s="104"/>
      <c r="NZL16" s="104"/>
      <c r="NZM16" s="104"/>
      <c r="NZN16" s="104"/>
      <c r="NZO16" s="104"/>
      <c r="NZP16" s="104"/>
      <c r="NZQ16" s="104"/>
      <c r="NZR16" s="104"/>
      <c r="NZS16" s="104"/>
      <c r="NZT16" s="104"/>
      <c r="NZU16" s="104"/>
      <c r="NZV16" s="104"/>
      <c r="NZW16" s="104"/>
      <c r="NZX16" s="104"/>
      <c r="NZY16" s="104"/>
      <c r="NZZ16" s="104"/>
      <c r="OAA16" s="104"/>
      <c r="OAB16" s="104"/>
      <c r="OAC16" s="104"/>
      <c r="OAD16" s="104"/>
      <c r="OAE16" s="104"/>
      <c r="OAF16" s="104"/>
      <c r="OAG16" s="104"/>
      <c r="OAH16" s="104"/>
      <c r="OAI16" s="104"/>
      <c r="OAJ16" s="104"/>
      <c r="OAK16" s="104"/>
      <c r="OAL16" s="104"/>
      <c r="OAM16" s="104"/>
      <c r="OAN16" s="104"/>
      <c r="OAO16" s="104"/>
      <c r="OAP16" s="104"/>
      <c r="OAQ16" s="104"/>
      <c r="OAR16" s="104"/>
      <c r="OAS16" s="104"/>
      <c r="OAT16" s="104"/>
      <c r="OAU16" s="104"/>
      <c r="OAV16" s="104"/>
      <c r="OAW16" s="104"/>
      <c r="OAX16" s="104"/>
      <c r="OAY16" s="104"/>
      <c r="OAZ16" s="104"/>
      <c r="OBA16" s="104"/>
      <c r="OBB16" s="104"/>
      <c r="OBC16" s="104"/>
      <c r="OBD16" s="104"/>
      <c r="OBE16" s="104"/>
      <c r="OBF16" s="104"/>
      <c r="OBG16" s="104"/>
      <c r="OBH16" s="104"/>
      <c r="OBI16" s="104"/>
      <c r="OBJ16" s="104"/>
      <c r="OBK16" s="104"/>
      <c r="OBL16" s="104"/>
      <c r="OBM16" s="104"/>
      <c r="OBN16" s="104"/>
      <c r="OBO16" s="104"/>
      <c r="OBP16" s="104"/>
      <c r="OBQ16" s="104"/>
      <c r="OBR16" s="104"/>
      <c r="OBS16" s="104"/>
      <c r="OBT16" s="104"/>
      <c r="OBU16" s="104"/>
      <c r="OBV16" s="104"/>
      <c r="OBW16" s="104"/>
      <c r="OBX16" s="104"/>
      <c r="OBY16" s="104"/>
      <c r="OBZ16" s="104"/>
      <c r="OCA16" s="104"/>
      <c r="OCB16" s="104"/>
      <c r="OCC16" s="104"/>
      <c r="OCD16" s="104"/>
      <c r="OCE16" s="104"/>
      <c r="OCF16" s="104"/>
      <c r="OCG16" s="104"/>
      <c r="OCH16" s="104"/>
      <c r="OCI16" s="104"/>
      <c r="OCJ16" s="104"/>
      <c r="OCK16" s="104"/>
      <c r="OCL16" s="104"/>
      <c r="OCM16" s="104"/>
      <c r="OCN16" s="104"/>
      <c r="OCO16" s="104"/>
      <c r="OCP16" s="104"/>
      <c r="OCQ16" s="104"/>
      <c r="OCR16" s="104"/>
      <c r="OCS16" s="104"/>
      <c r="OCT16" s="104"/>
      <c r="OCU16" s="104"/>
      <c r="OCV16" s="104"/>
      <c r="OCW16" s="104"/>
      <c r="OCX16" s="104"/>
      <c r="OCY16" s="104"/>
      <c r="OCZ16" s="104"/>
      <c r="ODA16" s="104"/>
      <c r="ODB16" s="104"/>
      <c r="ODC16" s="104"/>
      <c r="ODD16" s="104"/>
      <c r="ODE16" s="104"/>
      <c r="ODF16" s="104"/>
      <c r="ODG16" s="104"/>
      <c r="ODH16" s="104"/>
      <c r="ODI16" s="104"/>
      <c r="ODJ16" s="104"/>
      <c r="ODK16" s="104"/>
      <c r="ODL16" s="104"/>
      <c r="ODM16" s="104"/>
      <c r="ODN16" s="104"/>
      <c r="ODO16" s="104"/>
      <c r="ODP16" s="104"/>
      <c r="ODQ16" s="104"/>
      <c r="ODR16" s="104"/>
      <c r="ODS16" s="104"/>
      <c r="ODT16" s="104"/>
      <c r="ODU16" s="104"/>
      <c r="ODV16" s="104"/>
      <c r="ODW16" s="104"/>
      <c r="ODX16" s="104"/>
      <c r="ODY16" s="104"/>
      <c r="ODZ16" s="104"/>
      <c r="OEA16" s="104"/>
      <c r="OEB16" s="104"/>
      <c r="OEC16" s="104"/>
      <c r="OED16" s="104"/>
      <c r="OEE16" s="104"/>
      <c r="OEF16" s="104"/>
      <c r="OEG16" s="104"/>
      <c r="OEH16" s="104"/>
      <c r="OEI16" s="104"/>
      <c r="OEJ16" s="104"/>
      <c r="OEK16" s="104"/>
      <c r="OEL16" s="104"/>
      <c r="OEM16" s="104"/>
      <c r="OEN16" s="104"/>
      <c r="OEO16" s="104"/>
      <c r="OEP16" s="104"/>
      <c r="OEQ16" s="104"/>
      <c r="OER16" s="104"/>
      <c r="OES16" s="104"/>
      <c r="OET16" s="104"/>
      <c r="OEU16" s="104"/>
      <c r="OEV16" s="104"/>
      <c r="OEW16" s="104"/>
      <c r="OEX16" s="104"/>
      <c r="OEY16" s="104"/>
      <c r="OEZ16" s="104"/>
      <c r="OFA16" s="104"/>
      <c r="OFB16" s="104"/>
      <c r="OFC16" s="104"/>
      <c r="OFD16" s="104"/>
      <c r="OFE16" s="104"/>
      <c r="OFF16" s="104"/>
      <c r="OFG16" s="104"/>
      <c r="OFH16" s="104"/>
      <c r="OFI16" s="104"/>
      <c r="OFJ16" s="104"/>
      <c r="OFK16" s="104"/>
      <c r="OFL16" s="104"/>
      <c r="OFM16" s="104"/>
      <c r="OFN16" s="104"/>
      <c r="OFO16" s="104"/>
      <c r="OFP16" s="104"/>
      <c r="OFQ16" s="104"/>
      <c r="OFR16" s="104"/>
      <c r="OFS16" s="104"/>
      <c r="OFT16" s="104"/>
      <c r="OFU16" s="104"/>
      <c r="OFV16" s="104"/>
      <c r="OFW16" s="104"/>
      <c r="OFX16" s="104"/>
      <c r="OFY16" s="104"/>
      <c r="OFZ16" s="104"/>
      <c r="OGA16" s="104"/>
      <c r="OGB16" s="104"/>
      <c r="OGC16" s="104"/>
      <c r="OGD16" s="104"/>
      <c r="OGE16" s="104"/>
      <c r="OGF16" s="104"/>
      <c r="OGG16" s="104"/>
      <c r="OGH16" s="104"/>
      <c r="OGI16" s="104"/>
      <c r="OGJ16" s="104"/>
      <c r="OGK16" s="104"/>
      <c r="OGL16" s="104"/>
      <c r="OGM16" s="104"/>
      <c r="OGN16" s="104"/>
      <c r="OGO16" s="104"/>
      <c r="OGP16" s="104"/>
      <c r="OGQ16" s="104"/>
      <c r="OGR16" s="104"/>
      <c r="OGS16" s="104"/>
      <c r="OGT16" s="104"/>
      <c r="OGU16" s="104"/>
      <c r="OGV16" s="104"/>
      <c r="OGW16" s="104"/>
      <c r="OGX16" s="104"/>
      <c r="OGY16" s="104"/>
      <c r="OGZ16" s="104"/>
      <c r="OHA16" s="104"/>
      <c r="OHB16" s="104"/>
      <c r="OHC16" s="104"/>
      <c r="OHD16" s="104"/>
      <c r="OHE16" s="104"/>
      <c r="OHF16" s="104"/>
      <c r="OHG16" s="104"/>
      <c r="OHH16" s="104"/>
      <c r="OHI16" s="104"/>
      <c r="OHJ16" s="104"/>
      <c r="OHK16" s="104"/>
      <c r="OHL16" s="104"/>
      <c r="OHM16" s="104"/>
      <c r="OHN16" s="104"/>
      <c r="OHO16" s="104"/>
      <c r="OHP16" s="104"/>
      <c r="OHQ16" s="104"/>
      <c r="OHR16" s="104"/>
      <c r="OHS16" s="104"/>
      <c r="OHT16" s="104"/>
      <c r="OHU16" s="104"/>
      <c r="OHV16" s="104"/>
      <c r="OHW16" s="104"/>
      <c r="OHX16" s="104"/>
      <c r="OHY16" s="104"/>
      <c r="OHZ16" s="104"/>
      <c r="OIA16" s="104"/>
      <c r="OIB16" s="104"/>
      <c r="OIC16" s="104"/>
      <c r="OID16" s="104"/>
      <c r="OIE16" s="104"/>
      <c r="OIF16" s="104"/>
      <c r="OIG16" s="104"/>
      <c r="OIH16" s="104"/>
      <c r="OII16" s="104"/>
      <c r="OIJ16" s="104"/>
      <c r="OIK16" s="104"/>
      <c r="OIL16" s="104"/>
      <c r="OIM16" s="104"/>
      <c r="OIN16" s="104"/>
      <c r="OIO16" s="104"/>
      <c r="OIP16" s="104"/>
      <c r="OIQ16" s="104"/>
      <c r="OIR16" s="104"/>
      <c r="OIS16" s="104"/>
      <c r="OIT16" s="104"/>
      <c r="OIU16" s="104"/>
      <c r="OIV16" s="104"/>
      <c r="OIW16" s="104"/>
      <c r="OIX16" s="104"/>
      <c r="OIY16" s="104"/>
      <c r="OIZ16" s="104"/>
      <c r="OJA16" s="104"/>
      <c r="OJB16" s="104"/>
      <c r="OJC16" s="104"/>
      <c r="OJD16" s="104"/>
      <c r="OJE16" s="104"/>
      <c r="OJF16" s="104"/>
      <c r="OJG16" s="104"/>
      <c r="OJH16" s="104"/>
      <c r="OJI16" s="104"/>
      <c r="OJJ16" s="104"/>
      <c r="OJK16" s="104"/>
      <c r="OJL16" s="104"/>
      <c r="OJM16" s="104"/>
      <c r="OJN16" s="104"/>
      <c r="OJO16" s="104"/>
      <c r="OJP16" s="104"/>
      <c r="OJQ16" s="104"/>
      <c r="OJR16" s="104"/>
      <c r="OJS16" s="104"/>
      <c r="OJT16" s="104"/>
      <c r="OJU16" s="104"/>
      <c r="OJV16" s="104"/>
      <c r="OJW16" s="104"/>
      <c r="OJX16" s="104"/>
      <c r="OJY16" s="104"/>
      <c r="OJZ16" s="104"/>
      <c r="OKA16" s="104"/>
      <c r="OKB16" s="104"/>
      <c r="OKC16" s="104"/>
      <c r="OKD16" s="104"/>
      <c r="OKE16" s="104"/>
      <c r="OKF16" s="104"/>
      <c r="OKG16" s="104"/>
      <c r="OKH16" s="104"/>
      <c r="OKI16" s="104"/>
      <c r="OKJ16" s="104"/>
      <c r="OKK16" s="104"/>
      <c r="OKL16" s="104"/>
      <c r="OKM16" s="104"/>
      <c r="OKN16" s="104"/>
      <c r="OKO16" s="104"/>
      <c r="OKP16" s="104"/>
      <c r="OKQ16" s="104"/>
      <c r="OKR16" s="104"/>
      <c r="OKS16" s="104"/>
      <c r="OKT16" s="104"/>
      <c r="OKU16" s="104"/>
      <c r="OKV16" s="104"/>
      <c r="OKW16" s="104"/>
      <c r="OKX16" s="104"/>
      <c r="OKY16" s="104"/>
      <c r="OKZ16" s="104"/>
      <c r="OLA16" s="104"/>
      <c r="OLB16" s="104"/>
      <c r="OLC16" s="104"/>
      <c r="OLD16" s="104"/>
      <c r="OLE16" s="104"/>
      <c r="OLF16" s="104"/>
      <c r="OLG16" s="104"/>
      <c r="OLH16" s="104"/>
      <c r="OLI16" s="104"/>
      <c r="OLJ16" s="104"/>
      <c r="OLK16" s="104"/>
      <c r="OLL16" s="104"/>
      <c r="OLM16" s="104"/>
      <c r="OLN16" s="104"/>
      <c r="OLO16" s="104"/>
      <c r="OLP16" s="104"/>
      <c r="OLQ16" s="104"/>
      <c r="OLR16" s="104"/>
      <c r="OLS16" s="104"/>
      <c r="OLT16" s="104"/>
      <c r="OLU16" s="104"/>
      <c r="OLV16" s="104"/>
      <c r="OLW16" s="104"/>
      <c r="OLX16" s="104"/>
      <c r="OLY16" s="104"/>
      <c r="OLZ16" s="104"/>
      <c r="OMA16" s="104"/>
      <c r="OMB16" s="104"/>
      <c r="OMC16" s="104"/>
      <c r="OMD16" s="104"/>
      <c r="OME16" s="104"/>
      <c r="OMF16" s="104"/>
      <c r="OMG16" s="104"/>
      <c r="OMH16" s="104"/>
      <c r="OMI16" s="104"/>
      <c r="OMJ16" s="104"/>
      <c r="OMK16" s="104"/>
      <c r="OML16" s="104"/>
      <c r="OMM16" s="104"/>
      <c r="OMN16" s="104"/>
      <c r="OMO16" s="104"/>
      <c r="OMP16" s="104"/>
      <c r="OMQ16" s="104"/>
      <c r="OMR16" s="104"/>
      <c r="OMS16" s="104"/>
      <c r="OMT16" s="104"/>
      <c r="OMU16" s="104"/>
      <c r="OMV16" s="104"/>
      <c r="OMW16" s="104"/>
      <c r="OMX16" s="104"/>
      <c r="OMY16" s="104"/>
      <c r="OMZ16" s="104"/>
      <c r="ONA16" s="104"/>
      <c r="ONB16" s="104"/>
      <c r="ONC16" s="104"/>
      <c r="OND16" s="104"/>
      <c r="ONE16" s="104"/>
      <c r="ONF16" s="104"/>
      <c r="ONG16" s="104"/>
      <c r="ONH16" s="104"/>
      <c r="ONI16" s="104"/>
      <c r="ONJ16" s="104"/>
      <c r="ONK16" s="104"/>
      <c r="ONL16" s="104"/>
      <c r="ONM16" s="104"/>
      <c r="ONN16" s="104"/>
      <c r="ONO16" s="104"/>
      <c r="ONP16" s="104"/>
      <c r="ONQ16" s="104"/>
      <c r="ONR16" s="104"/>
      <c r="ONS16" s="104"/>
      <c r="ONT16" s="104"/>
      <c r="ONU16" s="104"/>
      <c r="ONV16" s="104"/>
      <c r="ONW16" s="104"/>
      <c r="ONX16" s="104"/>
      <c r="ONY16" s="104"/>
      <c r="ONZ16" s="104"/>
      <c r="OOA16" s="104"/>
      <c r="OOB16" s="104"/>
      <c r="OOC16" s="104"/>
      <c r="OOD16" s="104"/>
      <c r="OOE16" s="104"/>
      <c r="OOF16" s="104"/>
      <c r="OOG16" s="104"/>
      <c r="OOH16" s="104"/>
      <c r="OOI16" s="104"/>
      <c r="OOJ16" s="104"/>
      <c r="OOK16" s="104"/>
      <c r="OOL16" s="104"/>
      <c r="OOM16" s="104"/>
      <c r="OON16" s="104"/>
      <c r="OOO16" s="104"/>
      <c r="OOP16" s="104"/>
      <c r="OOQ16" s="104"/>
      <c r="OOR16" s="104"/>
      <c r="OOS16" s="104"/>
      <c r="OOT16" s="104"/>
      <c r="OOU16" s="104"/>
      <c r="OOV16" s="104"/>
      <c r="OOW16" s="104"/>
      <c r="OOX16" s="104"/>
      <c r="OOY16" s="104"/>
      <c r="OOZ16" s="104"/>
      <c r="OPA16" s="104"/>
      <c r="OPB16" s="104"/>
      <c r="OPC16" s="104"/>
      <c r="OPD16" s="104"/>
      <c r="OPE16" s="104"/>
      <c r="OPF16" s="104"/>
      <c r="OPG16" s="104"/>
      <c r="OPH16" s="104"/>
      <c r="OPI16" s="104"/>
      <c r="OPJ16" s="104"/>
      <c r="OPK16" s="104"/>
      <c r="OPL16" s="104"/>
      <c r="OPM16" s="104"/>
      <c r="OPN16" s="104"/>
      <c r="OPO16" s="104"/>
      <c r="OPP16" s="104"/>
      <c r="OPQ16" s="104"/>
      <c r="OPR16" s="104"/>
      <c r="OPS16" s="104"/>
      <c r="OPT16" s="104"/>
      <c r="OPU16" s="104"/>
      <c r="OPV16" s="104"/>
      <c r="OPW16" s="104"/>
      <c r="OPX16" s="104"/>
      <c r="OPY16" s="104"/>
      <c r="OPZ16" s="104"/>
      <c r="OQA16" s="104"/>
      <c r="OQB16" s="104"/>
      <c r="OQC16" s="104"/>
      <c r="OQD16" s="104"/>
      <c r="OQE16" s="104"/>
      <c r="OQF16" s="104"/>
      <c r="OQG16" s="104"/>
      <c r="OQH16" s="104"/>
      <c r="OQI16" s="104"/>
      <c r="OQJ16" s="104"/>
      <c r="OQK16" s="104"/>
      <c r="OQL16" s="104"/>
      <c r="OQM16" s="104"/>
      <c r="OQN16" s="104"/>
      <c r="OQO16" s="104"/>
      <c r="OQP16" s="104"/>
      <c r="OQQ16" s="104"/>
      <c r="OQR16" s="104"/>
      <c r="OQS16" s="104"/>
      <c r="OQT16" s="104"/>
      <c r="OQU16" s="104"/>
      <c r="OQV16" s="104"/>
      <c r="OQW16" s="104"/>
      <c r="OQX16" s="104"/>
      <c r="OQY16" s="104"/>
      <c r="OQZ16" s="104"/>
      <c r="ORA16" s="104"/>
      <c r="ORB16" s="104"/>
      <c r="ORC16" s="104"/>
      <c r="ORD16" s="104"/>
      <c r="ORE16" s="104"/>
      <c r="ORF16" s="104"/>
      <c r="ORG16" s="104"/>
      <c r="ORH16" s="104"/>
      <c r="ORI16" s="104"/>
      <c r="ORJ16" s="104"/>
      <c r="ORK16" s="104"/>
      <c r="ORL16" s="104"/>
      <c r="ORM16" s="104"/>
      <c r="ORN16" s="104"/>
      <c r="ORO16" s="104"/>
      <c r="ORP16" s="104"/>
      <c r="ORQ16" s="104"/>
      <c r="ORR16" s="104"/>
      <c r="ORS16" s="104"/>
      <c r="ORT16" s="104"/>
      <c r="ORU16" s="104"/>
      <c r="ORV16" s="104"/>
      <c r="ORW16" s="104"/>
      <c r="ORX16" s="104"/>
      <c r="ORY16" s="104"/>
      <c r="ORZ16" s="104"/>
      <c r="OSA16" s="104"/>
      <c r="OSB16" s="104"/>
      <c r="OSC16" s="104"/>
      <c r="OSD16" s="104"/>
      <c r="OSE16" s="104"/>
      <c r="OSF16" s="104"/>
      <c r="OSG16" s="104"/>
      <c r="OSH16" s="104"/>
      <c r="OSI16" s="104"/>
      <c r="OSJ16" s="104"/>
      <c r="OSK16" s="104"/>
      <c r="OSL16" s="104"/>
      <c r="OSM16" s="104"/>
      <c r="OSN16" s="104"/>
      <c r="OSO16" s="104"/>
      <c r="OSP16" s="104"/>
      <c r="OSQ16" s="104"/>
      <c r="OSR16" s="104"/>
      <c r="OSS16" s="104"/>
      <c r="OST16" s="104"/>
      <c r="OSU16" s="104"/>
      <c r="OSV16" s="104"/>
      <c r="OSW16" s="104"/>
      <c r="OSX16" s="104"/>
      <c r="OSY16" s="104"/>
      <c r="OSZ16" s="104"/>
      <c r="OTA16" s="104"/>
      <c r="OTB16" s="104"/>
      <c r="OTC16" s="104"/>
      <c r="OTD16" s="104"/>
      <c r="OTE16" s="104"/>
      <c r="OTF16" s="104"/>
      <c r="OTG16" s="104"/>
      <c r="OTH16" s="104"/>
      <c r="OTI16" s="104"/>
      <c r="OTJ16" s="104"/>
      <c r="OTK16" s="104"/>
      <c r="OTL16" s="104"/>
      <c r="OTM16" s="104"/>
      <c r="OTN16" s="104"/>
      <c r="OTO16" s="104"/>
      <c r="OTP16" s="104"/>
      <c r="OTQ16" s="104"/>
      <c r="OTR16" s="104"/>
      <c r="OTS16" s="104"/>
      <c r="OTT16" s="104"/>
      <c r="OTU16" s="104"/>
      <c r="OTV16" s="104"/>
      <c r="OTW16" s="104"/>
      <c r="OTX16" s="104"/>
      <c r="OTY16" s="104"/>
      <c r="OTZ16" s="104"/>
      <c r="OUA16" s="104"/>
      <c r="OUB16" s="104"/>
      <c r="OUC16" s="104"/>
      <c r="OUD16" s="104"/>
      <c r="OUE16" s="104"/>
      <c r="OUF16" s="104"/>
      <c r="OUG16" s="104"/>
      <c r="OUH16" s="104"/>
      <c r="OUI16" s="104"/>
      <c r="OUJ16" s="104"/>
      <c r="OUK16" s="104"/>
      <c r="OUL16" s="104"/>
      <c r="OUM16" s="104"/>
      <c r="OUN16" s="104"/>
      <c r="OUO16" s="104"/>
      <c r="OUP16" s="104"/>
      <c r="OUQ16" s="104"/>
      <c r="OUR16" s="104"/>
      <c r="OUS16" s="104"/>
      <c r="OUT16" s="104"/>
      <c r="OUU16" s="104"/>
      <c r="OUV16" s="104"/>
      <c r="OUW16" s="104"/>
      <c r="OUX16" s="104"/>
      <c r="OUY16" s="104"/>
      <c r="OUZ16" s="104"/>
      <c r="OVA16" s="104"/>
      <c r="OVB16" s="104"/>
      <c r="OVC16" s="104"/>
      <c r="OVD16" s="104"/>
      <c r="OVE16" s="104"/>
      <c r="OVF16" s="104"/>
      <c r="OVG16" s="104"/>
      <c r="OVH16" s="104"/>
      <c r="OVI16" s="104"/>
      <c r="OVJ16" s="104"/>
      <c r="OVK16" s="104"/>
      <c r="OVL16" s="104"/>
      <c r="OVM16" s="104"/>
      <c r="OVN16" s="104"/>
      <c r="OVO16" s="104"/>
      <c r="OVP16" s="104"/>
      <c r="OVQ16" s="104"/>
      <c r="OVR16" s="104"/>
      <c r="OVS16" s="104"/>
      <c r="OVT16" s="104"/>
      <c r="OVU16" s="104"/>
      <c r="OVV16" s="104"/>
      <c r="OVW16" s="104"/>
      <c r="OVX16" s="104"/>
      <c r="OVY16" s="104"/>
      <c r="OVZ16" s="104"/>
      <c r="OWA16" s="104"/>
      <c r="OWB16" s="104"/>
      <c r="OWC16" s="104"/>
      <c r="OWD16" s="104"/>
      <c r="OWE16" s="104"/>
      <c r="OWF16" s="104"/>
      <c r="OWG16" s="104"/>
      <c r="OWH16" s="104"/>
      <c r="OWI16" s="104"/>
      <c r="OWJ16" s="104"/>
      <c r="OWK16" s="104"/>
      <c r="OWL16" s="104"/>
      <c r="OWM16" s="104"/>
      <c r="OWN16" s="104"/>
      <c r="OWO16" s="104"/>
      <c r="OWP16" s="104"/>
      <c r="OWQ16" s="104"/>
      <c r="OWR16" s="104"/>
      <c r="OWS16" s="104"/>
      <c r="OWT16" s="104"/>
      <c r="OWU16" s="104"/>
      <c r="OWV16" s="104"/>
      <c r="OWW16" s="104"/>
      <c r="OWX16" s="104"/>
      <c r="OWY16" s="104"/>
      <c r="OWZ16" s="104"/>
      <c r="OXA16" s="104"/>
      <c r="OXB16" s="104"/>
      <c r="OXC16" s="104"/>
      <c r="OXD16" s="104"/>
      <c r="OXE16" s="104"/>
      <c r="OXF16" s="104"/>
      <c r="OXG16" s="104"/>
      <c r="OXH16" s="104"/>
      <c r="OXI16" s="104"/>
      <c r="OXJ16" s="104"/>
      <c r="OXK16" s="104"/>
      <c r="OXL16" s="104"/>
      <c r="OXM16" s="104"/>
      <c r="OXN16" s="104"/>
      <c r="OXO16" s="104"/>
      <c r="OXP16" s="104"/>
      <c r="OXQ16" s="104"/>
      <c r="OXR16" s="104"/>
      <c r="OXS16" s="104"/>
      <c r="OXT16" s="104"/>
      <c r="OXU16" s="104"/>
      <c r="OXV16" s="104"/>
      <c r="OXW16" s="104"/>
      <c r="OXX16" s="104"/>
      <c r="OXY16" s="104"/>
      <c r="OXZ16" s="104"/>
      <c r="OYA16" s="104"/>
      <c r="OYB16" s="104"/>
      <c r="OYC16" s="104"/>
      <c r="OYD16" s="104"/>
      <c r="OYE16" s="104"/>
      <c r="OYF16" s="104"/>
      <c r="OYG16" s="104"/>
      <c r="OYH16" s="104"/>
      <c r="OYI16" s="104"/>
      <c r="OYJ16" s="104"/>
      <c r="OYK16" s="104"/>
      <c r="OYL16" s="104"/>
      <c r="OYM16" s="104"/>
      <c r="OYN16" s="104"/>
      <c r="OYO16" s="104"/>
      <c r="OYP16" s="104"/>
      <c r="OYQ16" s="104"/>
      <c r="OYR16" s="104"/>
      <c r="OYS16" s="104"/>
      <c r="OYT16" s="104"/>
      <c r="OYU16" s="104"/>
      <c r="OYV16" s="104"/>
      <c r="OYW16" s="104"/>
      <c r="OYX16" s="104"/>
      <c r="OYY16" s="104"/>
      <c r="OYZ16" s="104"/>
      <c r="OZA16" s="104"/>
      <c r="OZB16" s="104"/>
      <c r="OZC16" s="104"/>
      <c r="OZD16" s="104"/>
      <c r="OZE16" s="104"/>
      <c r="OZF16" s="104"/>
      <c r="OZG16" s="104"/>
      <c r="OZH16" s="104"/>
      <c r="OZI16" s="104"/>
      <c r="OZJ16" s="104"/>
      <c r="OZK16" s="104"/>
      <c r="OZL16" s="104"/>
      <c r="OZM16" s="104"/>
      <c r="OZN16" s="104"/>
      <c r="OZO16" s="104"/>
      <c r="OZP16" s="104"/>
      <c r="OZQ16" s="104"/>
      <c r="OZR16" s="104"/>
      <c r="OZS16" s="104"/>
      <c r="OZT16" s="104"/>
      <c r="OZU16" s="104"/>
      <c r="OZV16" s="104"/>
      <c r="OZW16" s="104"/>
      <c r="OZX16" s="104"/>
      <c r="OZY16" s="104"/>
      <c r="OZZ16" s="104"/>
      <c r="PAA16" s="104"/>
      <c r="PAB16" s="104"/>
      <c r="PAC16" s="104"/>
      <c r="PAD16" s="104"/>
      <c r="PAE16" s="104"/>
      <c r="PAF16" s="104"/>
      <c r="PAG16" s="104"/>
      <c r="PAH16" s="104"/>
      <c r="PAI16" s="104"/>
      <c r="PAJ16" s="104"/>
      <c r="PAK16" s="104"/>
      <c r="PAL16" s="104"/>
      <c r="PAM16" s="104"/>
      <c r="PAN16" s="104"/>
      <c r="PAO16" s="104"/>
      <c r="PAP16" s="104"/>
      <c r="PAQ16" s="104"/>
      <c r="PAR16" s="104"/>
      <c r="PAS16" s="104"/>
      <c r="PAT16" s="104"/>
      <c r="PAU16" s="104"/>
      <c r="PAV16" s="104"/>
      <c r="PAW16" s="104"/>
      <c r="PAX16" s="104"/>
      <c r="PAY16" s="104"/>
      <c r="PAZ16" s="104"/>
      <c r="PBA16" s="104"/>
      <c r="PBB16" s="104"/>
      <c r="PBC16" s="104"/>
      <c r="PBD16" s="104"/>
      <c r="PBE16" s="104"/>
      <c r="PBF16" s="104"/>
      <c r="PBG16" s="104"/>
      <c r="PBH16" s="104"/>
      <c r="PBI16" s="104"/>
      <c r="PBJ16" s="104"/>
      <c r="PBK16" s="104"/>
      <c r="PBL16" s="104"/>
      <c r="PBM16" s="104"/>
      <c r="PBN16" s="104"/>
      <c r="PBO16" s="104"/>
      <c r="PBP16" s="104"/>
      <c r="PBQ16" s="104"/>
      <c r="PBR16" s="104"/>
      <c r="PBS16" s="104"/>
      <c r="PBT16" s="104"/>
      <c r="PBU16" s="104"/>
      <c r="PBV16" s="104"/>
      <c r="PBW16" s="104"/>
      <c r="PBX16" s="104"/>
      <c r="PBY16" s="104"/>
      <c r="PBZ16" s="104"/>
      <c r="PCA16" s="104"/>
      <c r="PCB16" s="104"/>
      <c r="PCC16" s="104"/>
      <c r="PCD16" s="104"/>
      <c r="PCE16" s="104"/>
      <c r="PCF16" s="104"/>
      <c r="PCG16" s="104"/>
      <c r="PCH16" s="104"/>
      <c r="PCI16" s="104"/>
      <c r="PCJ16" s="104"/>
      <c r="PCK16" s="104"/>
      <c r="PCL16" s="104"/>
      <c r="PCM16" s="104"/>
      <c r="PCN16" s="104"/>
      <c r="PCO16" s="104"/>
      <c r="PCP16" s="104"/>
      <c r="PCQ16" s="104"/>
      <c r="PCR16" s="104"/>
      <c r="PCS16" s="104"/>
      <c r="PCT16" s="104"/>
      <c r="PCU16" s="104"/>
      <c r="PCV16" s="104"/>
      <c r="PCW16" s="104"/>
      <c r="PCX16" s="104"/>
      <c r="PCY16" s="104"/>
      <c r="PCZ16" s="104"/>
      <c r="PDA16" s="104"/>
      <c r="PDB16" s="104"/>
      <c r="PDC16" s="104"/>
      <c r="PDD16" s="104"/>
      <c r="PDE16" s="104"/>
      <c r="PDF16" s="104"/>
      <c r="PDG16" s="104"/>
      <c r="PDH16" s="104"/>
      <c r="PDI16" s="104"/>
      <c r="PDJ16" s="104"/>
      <c r="PDK16" s="104"/>
      <c r="PDL16" s="104"/>
      <c r="PDM16" s="104"/>
      <c r="PDN16" s="104"/>
      <c r="PDO16" s="104"/>
      <c r="PDP16" s="104"/>
      <c r="PDQ16" s="104"/>
      <c r="PDR16" s="104"/>
      <c r="PDS16" s="104"/>
      <c r="PDT16" s="104"/>
      <c r="PDU16" s="104"/>
      <c r="PDV16" s="104"/>
      <c r="PDW16" s="104"/>
      <c r="PDX16" s="104"/>
      <c r="PDY16" s="104"/>
      <c r="PDZ16" s="104"/>
      <c r="PEA16" s="104"/>
      <c r="PEB16" s="104"/>
      <c r="PEC16" s="104"/>
      <c r="PED16" s="104"/>
      <c r="PEE16" s="104"/>
      <c r="PEF16" s="104"/>
      <c r="PEG16" s="104"/>
      <c r="PEH16" s="104"/>
      <c r="PEI16" s="104"/>
      <c r="PEJ16" s="104"/>
      <c r="PEK16" s="104"/>
      <c r="PEL16" s="104"/>
      <c r="PEM16" s="104"/>
      <c r="PEN16" s="104"/>
      <c r="PEO16" s="104"/>
      <c r="PEP16" s="104"/>
      <c r="PEQ16" s="104"/>
      <c r="PER16" s="104"/>
      <c r="PES16" s="104"/>
      <c r="PET16" s="104"/>
      <c r="PEU16" s="104"/>
      <c r="PEV16" s="104"/>
      <c r="PEW16" s="104"/>
      <c r="PEX16" s="104"/>
      <c r="PEY16" s="104"/>
      <c r="PEZ16" s="104"/>
      <c r="PFA16" s="104"/>
      <c r="PFB16" s="104"/>
      <c r="PFC16" s="104"/>
      <c r="PFD16" s="104"/>
      <c r="PFE16" s="104"/>
      <c r="PFF16" s="104"/>
      <c r="PFG16" s="104"/>
      <c r="PFH16" s="104"/>
      <c r="PFI16" s="104"/>
      <c r="PFJ16" s="104"/>
      <c r="PFK16" s="104"/>
      <c r="PFL16" s="104"/>
      <c r="PFM16" s="104"/>
      <c r="PFN16" s="104"/>
      <c r="PFO16" s="104"/>
      <c r="PFP16" s="104"/>
      <c r="PFQ16" s="104"/>
      <c r="PFR16" s="104"/>
      <c r="PFS16" s="104"/>
      <c r="PFT16" s="104"/>
      <c r="PFU16" s="104"/>
      <c r="PFV16" s="104"/>
      <c r="PFW16" s="104"/>
      <c r="PFX16" s="104"/>
      <c r="PFY16" s="104"/>
      <c r="PFZ16" s="104"/>
      <c r="PGA16" s="104"/>
      <c r="PGB16" s="104"/>
      <c r="PGC16" s="104"/>
      <c r="PGD16" s="104"/>
      <c r="PGE16" s="104"/>
      <c r="PGF16" s="104"/>
      <c r="PGG16" s="104"/>
      <c r="PGH16" s="104"/>
      <c r="PGI16" s="104"/>
      <c r="PGJ16" s="104"/>
      <c r="PGK16" s="104"/>
      <c r="PGL16" s="104"/>
      <c r="PGM16" s="104"/>
      <c r="PGN16" s="104"/>
      <c r="PGO16" s="104"/>
      <c r="PGP16" s="104"/>
      <c r="PGQ16" s="104"/>
      <c r="PGR16" s="104"/>
      <c r="PGS16" s="104"/>
      <c r="PGT16" s="104"/>
      <c r="PGU16" s="104"/>
      <c r="PGV16" s="104"/>
      <c r="PGW16" s="104"/>
      <c r="PGX16" s="104"/>
      <c r="PGY16" s="104"/>
      <c r="PGZ16" s="104"/>
      <c r="PHA16" s="104"/>
      <c r="PHB16" s="104"/>
      <c r="PHC16" s="104"/>
      <c r="PHD16" s="104"/>
      <c r="PHE16" s="104"/>
      <c r="PHF16" s="104"/>
      <c r="PHG16" s="104"/>
      <c r="PHH16" s="104"/>
      <c r="PHI16" s="104"/>
      <c r="PHJ16" s="104"/>
      <c r="PHK16" s="104"/>
      <c r="PHL16" s="104"/>
      <c r="PHM16" s="104"/>
      <c r="PHN16" s="104"/>
      <c r="PHO16" s="104"/>
      <c r="PHP16" s="104"/>
      <c r="PHQ16" s="104"/>
      <c r="PHR16" s="104"/>
      <c r="PHS16" s="104"/>
      <c r="PHT16" s="104"/>
      <c r="PHU16" s="104"/>
      <c r="PHV16" s="104"/>
      <c r="PHW16" s="104"/>
      <c r="PHX16" s="104"/>
      <c r="PHY16" s="104"/>
      <c r="PHZ16" s="104"/>
      <c r="PIA16" s="104"/>
      <c r="PIB16" s="104"/>
      <c r="PIC16" s="104"/>
      <c r="PID16" s="104"/>
      <c r="PIE16" s="104"/>
      <c r="PIF16" s="104"/>
      <c r="PIG16" s="104"/>
      <c r="PIH16" s="104"/>
      <c r="PII16" s="104"/>
      <c r="PIJ16" s="104"/>
      <c r="PIK16" s="104"/>
      <c r="PIL16" s="104"/>
      <c r="PIM16" s="104"/>
      <c r="PIN16" s="104"/>
      <c r="PIO16" s="104"/>
      <c r="PIP16" s="104"/>
      <c r="PIQ16" s="104"/>
      <c r="PIR16" s="104"/>
      <c r="PIS16" s="104"/>
      <c r="PIT16" s="104"/>
      <c r="PIU16" s="104"/>
      <c r="PIV16" s="104"/>
      <c r="PIW16" s="104"/>
      <c r="PIX16" s="104"/>
      <c r="PIY16" s="104"/>
      <c r="PIZ16" s="104"/>
      <c r="PJA16" s="104"/>
      <c r="PJB16" s="104"/>
      <c r="PJC16" s="104"/>
      <c r="PJD16" s="104"/>
      <c r="PJE16" s="104"/>
      <c r="PJF16" s="104"/>
      <c r="PJG16" s="104"/>
      <c r="PJH16" s="104"/>
      <c r="PJI16" s="104"/>
      <c r="PJJ16" s="104"/>
      <c r="PJK16" s="104"/>
      <c r="PJL16" s="104"/>
      <c r="PJM16" s="104"/>
      <c r="PJN16" s="104"/>
      <c r="PJO16" s="104"/>
      <c r="PJP16" s="104"/>
      <c r="PJQ16" s="104"/>
      <c r="PJR16" s="104"/>
      <c r="PJS16" s="104"/>
      <c r="PJT16" s="104"/>
      <c r="PJU16" s="104"/>
      <c r="PJV16" s="104"/>
      <c r="PJW16" s="104"/>
      <c r="PJX16" s="104"/>
      <c r="PJY16" s="104"/>
      <c r="PJZ16" s="104"/>
      <c r="PKA16" s="104"/>
      <c r="PKB16" s="104"/>
      <c r="PKC16" s="104"/>
      <c r="PKD16" s="104"/>
      <c r="PKE16" s="104"/>
      <c r="PKF16" s="104"/>
      <c r="PKG16" s="104"/>
      <c r="PKH16" s="104"/>
      <c r="PKI16" s="104"/>
      <c r="PKJ16" s="104"/>
      <c r="PKK16" s="104"/>
      <c r="PKL16" s="104"/>
      <c r="PKM16" s="104"/>
      <c r="PKN16" s="104"/>
      <c r="PKO16" s="104"/>
      <c r="PKP16" s="104"/>
      <c r="PKQ16" s="104"/>
      <c r="PKR16" s="104"/>
      <c r="PKS16" s="104"/>
      <c r="PKT16" s="104"/>
      <c r="PKU16" s="104"/>
      <c r="PKV16" s="104"/>
      <c r="PKW16" s="104"/>
      <c r="PKX16" s="104"/>
      <c r="PKY16" s="104"/>
      <c r="PKZ16" s="104"/>
      <c r="PLA16" s="104"/>
      <c r="PLB16" s="104"/>
      <c r="PLC16" s="104"/>
      <c r="PLD16" s="104"/>
      <c r="PLE16" s="104"/>
      <c r="PLF16" s="104"/>
      <c r="PLG16" s="104"/>
      <c r="PLH16" s="104"/>
      <c r="PLI16" s="104"/>
      <c r="PLJ16" s="104"/>
      <c r="PLK16" s="104"/>
      <c r="PLL16" s="104"/>
      <c r="PLM16" s="104"/>
      <c r="PLN16" s="104"/>
      <c r="PLO16" s="104"/>
      <c r="PLP16" s="104"/>
      <c r="PLQ16" s="104"/>
      <c r="PLR16" s="104"/>
      <c r="PLS16" s="104"/>
      <c r="PLT16" s="104"/>
      <c r="PLU16" s="104"/>
      <c r="PLV16" s="104"/>
      <c r="PLW16" s="104"/>
      <c r="PLX16" s="104"/>
      <c r="PLY16" s="104"/>
      <c r="PLZ16" s="104"/>
      <c r="PMA16" s="104"/>
      <c r="PMB16" s="104"/>
      <c r="PMC16" s="104"/>
      <c r="PMD16" s="104"/>
      <c r="PME16" s="104"/>
      <c r="PMF16" s="104"/>
      <c r="PMG16" s="104"/>
      <c r="PMH16" s="104"/>
      <c r="PMI16" s="104"/>
      <c r="PMJ16" s="104"/>
      <c r="PMK16" s="104"/>
      <c r="PML16" s="104"/>
      <c r="PMM16" s="104"/>
      <c r="PMN16" s="104"/>
      <c r="PMO16" s="104"/>
      <c r="PMP16" s="104"/>
      <c r="PMQ16" s="104"/>
      <c r="PMR16" s="104"/>
      <c r="PMS16" s="104"/>
      <c r="PMT16" s="104"/>
      <c r="PMU16" s="104"/>
      <c r="PMV16" s="104"/>
      <c r="PMW16" s="104"/>
      <c r="PMX16" s="104"/>
      <c r="PMY16" s="104"/>
      <c r="PMZ16" s="104"/>
      <c r="PNA16" s="104"/>
      <c r="PNB16" s="104"/>
      <c r="PNC16" s="104"/>
      <c r="PND16" s="104"/>
      <c r="PNE16" s="104"/>
      <c r="PNF16" s="104"/>
      <c r="PNG16" s="104"/>
      <c r="PNH16" s="104"/>
      <c r="PNI16" s="104"/>
      <c r="PNJ16" s="104"/>
      <c r="PNK16" s="104"/>
      <c r="PNL16" s="104"/>
      <c r="PNM16" s="104"/>
      <c r="PNN16" s="104"/>
      <c r="PNO16" s="104"/>
      <c r="PNP16" s="104"/>
      <c r="PNQ16" s="104"/>
      <c r="PNR16" s="104"/>
      <c r="PNS16" s="104"/>
      <c r="PNT16" s="104"/>
      <c r="PNU16" s="104"/>
      <c r="PNV16" s="104"/>
      <c r="PNW16" s="104"/>
      <c r="PNX16" s="104"/>
      <c r="PNY16" s="104"/>
      <c r="PNZ16" s="104"/>
      <c r="POA16" s="104"/>
      <c r="POB16" s="104"/>
      <c r="POC16" s="104"/>
      <c r="POD16" s="104"/>
      <c r="POE16" s="104"/>
      <c r="POF16" s="104"/>
      <c r="POG16" s="104"/>
      <c r="POH16" s="104"/>
      <c r="POI16" s="104"/>
      <c r="POJ16" s="104"/>
      <c r="POK16" s="104"/>
      <c r="POL16" s="104"/>
      <c r="POM16" s="104"/>
      <c r="PON16" s="104"/>
      <c r="POO16" s="104"/>
      <c r="POP16" s="104"/>
      <c r="POQ16" s="104"/>
      <c r="POR16" s="104"/>
      <c r="POS16" s="104"/>
      <c r="POT16" s="104"/>
      <c r="POU16" s="104"/>
      <c r="POV16" s="104"/>
      <c r="POW16" s="104"/>
      <c r="POX16" s="104"/>
      <c r="POY16" s="104"/>
      <c r="POZ16" s="104"/>
      <c r="PPA16" s="104"/>
      <c r="PPB16" s="104"/>
      <c r="PPC16" s="104"/>
      <c r="PPD16" s="104"/>
      <c r="PPE16" s="104"/>
      <c r="PPF16" s="104"/>
      <c r="PPG16" s="104"/>
      <c r="PPH16" s="104"/>
      <c r="PPI16" s="104"/>
      <c r="PPJ16" s="104"/>
      <c r="PPK16" s="104"/>
      <c r="PPL16" s="104"/>
      <c r="PPM16" s="104"/>
      <c r="PPN16" s="104"/>
      <c r="PPO16" s="104"/>
      <c r="PPP16" s="104"/>
      <c r="PPQ16" s="104"/>
      <c r="PPR16" s="104"/>
      <c r="PPS16" s="104"/>
      <c r="PPT16" s="104"/>
      <c r="PPU16" s="104"/>
      <c r="PPV16" s="104"/>
      <c r="PPW16" s="104"/>
      <c r="PPX16" s="104"/>
      <c r="PPY16" s="104"/>
      <c r="PPZ16" s="104"/>
      <c r="PQA16" s="104"/>
      <c r="PQB16" s="104"/>
      <c r="PQC16" s="104"/>
      <c r="PQD16" s="104"/>
      <c r="PQE16" s="104"/>
      <c r="PQF16" s="104"/>
      <c r="PQG16" s="104"/>
      <c r="PQH16" s="104"/>
      <c r="PQI16" s="104"/>
      <c r="PQJ16" s="104"/>
      <c r="PQK16" s="104"/>
      <c r="PQL16" s="104"/>
      <c r="PQM16" s="104"/>
      <c r="PQN16" s="104"/>
      <c r="PQO16" s="104"/>
      <c r="PQP16" s="104"/>
      <c r="PQQ16" s="104"/>
      <c r="PQR16" s="104"/>
      <c r="PQS16" s="104"/>
      <c r="PQT16" s="104"/>
      <c r="PQU16" s="104"/>
      <c r="PQV16" s="104"/>
      <c r="PQW16" s="104"/>
      <c r="PQX16" s="104"/>
      <c r="PQY16" s="104"/>
      <c r="PQZ16" s="104"/>
      <c r="PRA16" s="104"/>
      <c r="PRB16" s="104"/>
      <c r="PRC16" s="104"/>
      <c r="PRD16" s="104"/>
      <c r="PRE16" s="104"/>
      <c r="PRF16" s="104"/>
      <c r="PRG16" s="104"/>
      <c r="PRH16" s="104"/>
      <c r="PRI16" s="104"/>
      <c r="PRJ16" s="104"/>
      <c r="PRK16" s="104"/>
      <c r="PRL16" s="104"/>
      <c r="PRM16" s="104"/>
      <c r="PRN16" s="104"/>
      <c r="PRO16" s="104"/>
      <c r="PRP16" s="104"/>
      <c r="PRQ16" s="104"/>
      <c r="PRR16" s="104"/>
      <c r="PRS16" s="104"/>
      <c r="PRT16" s="104"/>
      <c r="PRU16" s="104"/>
      <c r="PRV16" s="104"/>
      <c r="PRW16" s="104"/>
      <c r="PRX16" s="104"/>
      <c r="PRY16" s="104"/>
      <c r="PRZ16" s="104"/>
      <c r="PSA16" s="104"/>
      <c r="PSB16" s="104"/>
      <c r="PSC16" s="104"/>
      <c r="PSD16" s="104"/>
      <c r="PSE16" s="104"/>
      <c r="PSF16" s="104"/>
      <c r="PSG16" s="104"/>
      <c r="PSH16" s="104"/>
      <c r="PSI16" s="104"/>
      <c r="PSJ16" s="104"/>
      <c r="PSK16" s="104"/>
      <c r="PSL16" s="104"/>
      <c r="PSM16" s="104"/>
      <c r="PSN16" s="104"/>
      <c r="PSO16" s="104"/>
      <c r="PSP16" s="104"/>
      <c r="PSQ16" s="104"/>
      <c r="PSR16" s="104"/>
      <c r="PSS16" s="104"/>
      <c r="PST16" s="104"/>
      <c r="PSU16" s="104"/>
      <c r="PSV16" s="104"/>
      <c r="PSW16" s="104"/>
      <c r="PSX16" s="104"/>
      <c r="PSY16" s="104"/>
      <c r="PSZ16" s="104"/>
      <c r="PTA16" s="104"/>
      <c r="PTB16" s="104"/>
      <c r="PTC16" s="104"/>
      <c r="PTD16" s="104"/>
      <c r="PTE16" s="104"/>
      <c r="PTF16" s="104"/>
      <c r="PTG16" s="104"/>
      <c r="PTH16" s="104"/>
      <c r="PTI16" s="104"/>
      <c r="PTJ16" s="104"/>
      <c r="PTK16" s="104"/>
      <c r="PTL16" s="104"/>
      <c r="PTM16" s="104"/>
      <c r="PTN16" s="104"/>
      <c r="PTO16" s="104"/>
      <c r="PTP16" s="104"/>
      <c r="PTQ16" s="104"/>
      <c r="PTR16" s="104"/>
      <c r="PTS16" s="104"/>
      <c r="PTT16" s="104"/>
      <c r="PTU16" s="104"/>
      <c r="PTV16" s="104"/>
      <c r="PTW16" s="104"/>
      <c r="PTX16" s="104"/>
      <c r="PTY16" s="104"/>
      <c r="PTZ16" s="104"/>
      <c r="PUA16" s="104"/>
      <c r="PUB16" s="104"/>
      <c r="PUC16" s="104"/>
      <c r="PUD16" s="104"/>
      <c r="PUE16" s="104"/>
      <c r="PUF16" s="104"/>
      <c r="PUG16" s="104"/>
      <c r="PUH16" s="104"/>
      <c r="PUI16" s="104"/>
      <c r="PUJ16" s="104"/>
      <c r="PUK16" s="104"/>
      <c r="PUL16" s="104"/>
      <c r="PUM16" s="104"/>
      <c r="PUN16" s="104"/>
      <c r="PUO16" s="104"/>
      <c r="PUP16" s="104"/>
      <c r="PUQ16" s="104"/>
      <c r="PUR16" s="104"/>
      <c r="PUS16" s="104"/>
      <c r="PUT16" s="104"/>
      <c r="PUU16" s="104"/>
      <c r="PUV16" s="104"/>
      <c r="PUW16" s="104"/>
      <c r="PUX16" s="104"/>
      <c r="PUY16" s="104"/>
      <c r="PUZ16" s="104"/>
      <c r="PVA16" s="104"/>
      <c r="PVB16" s="104"/>
      <c r="PVC16" s="104"/>
      <c r="PVD16" s="104"/>
      <c r="PVE16" s="104"/>
      <c r="PVF16" s="104"/>
      <c r="PVG16" s="104"/>
      <c r="PVH16" s="104"/>
      <c r="PVI16" s="104"/>
      <c r="PVJ16" s="104"/>
      <c r="PVK16" s="104"/>
      <c r="PVL16" s="104"/>
      <c r="PVM16" s="104"/>
      <c r="PVN16" s="104"/>
      <c r="PVO16" s="104"/>
      <c r="PVP16" s="104"/>
      <c r="PVQ16" s="104"/>
      <c r="PVR16" s="104"/>
      <c r="PVS16" s="104"/>
      <c r="PVT16" s="104"/>
      <c r="PVU16" s="104"/>
      <c r="PVV16" s="104"/>
      <c r="PVW16" s="104"/>
      <c r="PVX16" s="104"/>
      <c r="PVY16" s="104"/>
      <c r="PVZ16" s="104"/>
      <c r="PWA16" s="104"/>
      <c r="PWB16" s="104"/>
      <c r="PWC16" s="104"/>
      <c r="PWD16" s="104"/>
      <c r="PWE16" s="104"/>
      <c r="PWF16" s="104"/>
      <c r="PWG16" s="104"/>
      <c r="PWH16" s="104"/>
      <c r="PWI16" s="104"/>
      <c r="PWJ16" s="104"/>
      <c r="PWK16" s="104"/>
      <c r="PWL16" s="104"/>
      <c r="PWM16" s="104"/>
      <c r="PWN16" s="104"/>
      <c r="PWO16" s="104"/>
      <c r="PWP16" s="104"/>
      <c r="PWQ16" s="104"/>
      <c r="PWR16" s="104"/>
      <c r="PWS16" s="104"/>
      <c r="PWT16" s="104"/>
      <c r="PWU16" s="104"/>
      <c r="PWV16" s="104"/>
      <c r="PWW16" s="104"/>
      <c r="PWX16" s="104"/>
      <c r="PWY16" s="104"/>
      <c r="PWZ16" s="104"/>
      <c r="PXA16" s="104"/>
      <c r="PXB16" s="104"/>
      <c r="PXC16" s="104"/>
      <c r="PXD16" s="104"/>
      <c r="PXE16" s="104"/>
      <c r="PXF16" s="104"/>
      <c r="PXG16" s="104"/>
      <c r="PXH16" s="104"/>
      <c r="PXI16" s="104"/>
      <c r="PXJ16" s="104"/>
      <c r="PXK16" s="104"/>
      <c r="PXL16" s="104"/>
      <c r="PXM16" s="104"/>
      <c r="PXN16" s="104"/>
      <c r="PXO16" s="104"/>
      <c r="PXP16" s="104"/>
      <c r="PXQ16" s="104"/>
      <c r="PXR16" s="104"/>
      <c r="PXS16" s="104"/>
      <c r="PXT16" s="104"/>
      <c r="PXU16" s="104"/>
      <c r="PXV16" s="104"/>
      <c r="PXW16" s="104"/>
      <c r="PXX16" s="104"/>
      <c r="PXY16" s="104"/>
      <c r="PXZ16" s="104"/>
      <c r="PYA16" s="104"/>
      <c r="PYB16" s="104"/>
      <c r="PYC16" s="104"/>
      <c r="PYD16" s="104"/>
      <c r="PYE16" s="104"/>
      <c r="PYF16" s="104"/>
      <c r="PYG16" s="104"/>
      <c r="PYH16" s="104"/>
      <c r="PYI16" s="104"/>
      <c r="PYJ16" s="104"/>
      <c r="PYK16" s="104"/>
      <c r="PYL16" s="104"/>
      <c r="PYM16" s="104"/>
      <c r="PYN16" s="104"/>
      <c r="PYO16" s="104"/>
      <c r="PYP16" s="104"/>
      <c r="PYQ16" s="104"/>
      <c r="PYR16" s="104"/>
      <c r="PYS16" s="104"/>
      <c r="PYT16" s="104"/>
      <c r="PYU16" s="104"/>
      <c r="PYV16" s="104"/>
      <c r="PYW16" s="104"/>
      <c r="PYX16" s="104"/>
      <c r="PYY16" s="104"/>
      <c r="PYZ16" s="104"/>
      <c r="PZA16" s="104"/>
      <c r="PZB16" s="104"/>
      <c r="PZC16" s="104"/>
      <c r="PZD16" s="104"/>
      <c r="PZE16" s="104"/>
      <c r="PZF16" s="104"/>
      <c r="PZG16" s="104"/>
      <c r="PZH16" s="104"/>
      <c r="PZI16" s="104"/>
      <c r="PZJ16" s="104"/>
      <c r="PZK16" s="104"/>
      <c r="PZL16" s="104"/>
      <c r="PZM16" s="104"/>
      <c r="PZN16" s="104"/>
      <c r="PZO16" s="104"/>
      <c r="PZP16" s="104"/>
      <c r="PZQ16" s="104"/>
      <c r="PZR16" s="104"/>
      <c r="PZS16" s="104"/>
      <c r="PZT16" s="104"/>
      <c r="PZU16" s="104"/>
      <c r="PZV16" s="104"/>
      <c r="PZW16" s="104"/>
      <c r="PZX16" s="104"/>
      <c r="PZY16" s="104"/>
      <c r="PZZ16" s="104"/>
      <c r="QAA16" s="104"/>
      <c r="QAB16" s="104"/>
      <c r="QAC16" s="104"/>
      <c r="QAD16" s="104"/>
      <c r="QAE16" s="104"/>
      <c r="QAF16" s="104"/>
      <c r="QAG16" s="104"/>
      <c r="QAH16" s="104"/>
      <c r="QAI16" s="104"/>
      <c r="QAJ16" s="104"/>
      <c r="QAK16" s="104"/>
      <c r="QAL16" s="104"/>
      <c r="QAM16" s="104"/>
      <c r="QAN16" s="104"/>
      <c r="QAO16" s="104"/>
      <c r="QAP16" s="104"/>
      <c r="QAQ16" s="104"/>
      <c r="QAR16" s="104"/>
      <c r="QAS16" s="104"/>
      <c r="QAT16" s="104"/>
      <c r="QAU16" s="104"/>
      <c r="QAV16" s="104"/>
      <c r="QAW16" s="104"/>
      <c r="QAX16" s="104"/>
      <c r="QAY16" s="104"/>
      <c r="QAZ16" s="104"/>
      <c r="QBA16" s="104"/>
      <c r="QBB16" s="104"/>
      <c r="QBC16" s="104"/>
      <c r="QBD16" s="104"/>
      <c r="QBE16" s="104"/>
      <c r="QBF16" s="104"/>
      <c r="QBG16" s="104"/>
      <c r="QBH16" s="104"/>
      <c r="QBI16" s="104"/>
      <c r="QBJ16" s="104"/>
      <c r="QBK16" s="104"/>
      <c r="QBL16" s="104"/>
      <c r="QBM16" s="104"/>
      <c r="QBN16" s="104"/>
      <c r="QBO16" s="104"/>
      <c r="QBP16" s="104"/>
      <c r="QBQ16" s="104"/>
      <c r="QBR16" s="104"/>
      <c r="QBS16" s="104"/>
      <c r="QBT16" s="104"/>
      <c r="QBU16" s="104"/>
      <c r="QBV16" s="104"/>
      <c r="QBW16" s="104"/>
      <c r="QBX16" s="104"/>
      <c r="QBY16" s="104"/>
      <c r="QBZ16" s="104"/>
      <c r="QCA16" s="104"/>
      <c r="QCB16" s="104"/>
      <c r="QCC16" s="104"/>
      <c r="QCD16" s="104"/>
      <c r="QCE16" s="104"/>
      <c r="QCF16" s="104"/>
      <c r="QCG16" s="104"/>
      <c r="QCH16" s="104"/>
      <c r="QCI16" s="104"/>
      <c r="QCJ16" s="104"/>
      <c r="QCK16" s="104"/>
      <c r="QCL16" s="104"/>
      <c r="QCM16" s="104"/>
      <c r="QCN16" s="104"/>
      <c r="QCO16" s="104"/>
      <c r="QCP16" s="104"/>
      <c r="QCQ16" s="104"/>
      <c r="QCR16" s="104"/>
      <c r="QCS16" s="104"/>
      <c r="QCT16" s="104"/>
      <c r="QCU16" s="104"/>
      <c r="QCV16" s="104"/>
      <c r="QCW16" s="104"/>
      <c r="QCX16" s="104"/>
      <c r="QCY16" s="104"/>
      <c r="QCZ16" s="104"/>
      <c r="QDA16" s="104"/>
      <c r="QDB16" s="104"/>
      <c r="QDC16" s="104"/>
      <c r="QDD16" s="104"/>
      <c r="QDE16" s="104"/>
      <c r="QDF16" s="104"/>
      <c r="QDG16" s="104"/>
      <c r="QDH16" s="104"/>
      <c r="QDI16" s="104"/>
      <c r="QDJ16" s="104"/>
      <c r="QDK16" s="104"/>
      <c r="QDL16" s="104"/>
      <c r="QDM16" s="104"/>
      <c r="QDN16" s="104"/>
      <c r="QDO16" s="104"/>
      <c r="QDP16" s="104"/>
      <c r="QDQ16" s="104"/>
      <c r="QDR16" s="104"/>
      <c r="QDS16" s="104"/>
      <c r="QDT16" s="104"/>
      <c r="QDU16" s="104"/>
      <c r="QDV16" s="104"/>
      <c r="QDW16" s="104"/>
      <c r="QDX16" s="104"/>
      <c r="QDY16" s="104"/>
      <c r="QDZ16" s="104"/>
      <c r="QEA16" s="104"/>
      <c r="QEB16" s="104"/>
      <c r="QEC16" s="104"/>
      <c r="QED16" s="104"/>
      <c r="QEE16" s="104"/>
      <c r="QEF16" s="104"/>
      <c r="QEG16" s="104"/>
      <c r="QEH16" s="104"/>
      <c r="QEI16" s="104"/>
      <c r="QEJ16" s="104"/>
      <c r="QEK16" s="104"/>
      <c r="QEL16" s="104"/>
      <c r="QEM16" s="104"/>
      <c r="QEN16" s="104"/>
      <c r="QEO16" s="104"/>
      <c r="QEP16" s="104"/>
      <c r="QEQ16" s="104"/>
      <c r="QER16" s="104"/>
      <c r="QES16" s="104"/>
      <c r="QET16" s="104"/>
      <c r="QEU16" s="104"/>
      <c r="QEV16" s="104"/>
      <c r="QEW16" s="104"/>
      <c r="QEX16" s="104"/>
      <c r="QEY16" s="104"/>
      <c r="QEZ16" s="104"/>
      <c r="QFA16" s="104"/>
      <c r="QFB16" s="104"/>
      <c r="QFC16" s="104"/>
      <c r="QFD16" s="104"/>
      <c r="QFE16" s="104"/>
      <c r="QFF16" s="104"/>
      <c r="QFG16" s="104"/>
      <c r="QFH16" s="104"/>
      <c r="QFI16" s="104"/>
      <c r="QFJ16" s="104"/>
      <c r="QFK16" s="104"/>
      <c r="QFL16" s="104"/>
      <c r="QFM16" s="104"/>
      <c r="QFN16" s="104"/>
      <c r="QFO16" s="104"/>
      <c r="QFP16" s="104"/>
      <c r="QFQ16" s="104"/>
      <c r="QFR16" s="104"/>
      <c r="QFS16" s="104"/>
      <c r="QFT16" s="104"/>
      <c r="QFU16" s="104"/>
      <c r="QFV16" s="104"/>
      <c r="QFW16" s="104"/>
      <c r="QFX16" s="104"/>
      <c r="QFY16" s="104"/>
      <c r="QFZ16" s="104"/>
      <c r="QGA16" s="104"/>
      <c r="QGB16" s="104"/>
      <c r="QGC16" s="104"/>
      <c r="QGD16" s="104"/>
      <c r="QGE16" s="104"/>
      <c r="QGF16" s="104"/>
      <c r="QGG16" s="104"/>
      <c r="QGH16" s="104"/>
      <c r="QGI16" s="104"/>
      <c r="QGJ16" s="104"/>
      <c r="QGK16" s="104"/>
      <c r="QGL16" s="104"/>
      <c r="QGM16" s="104"/>
      <c r="QGN16" s="104"/>
      <c r="QGO16" s="104"/>
      <c r="QGP16" s="104"/>
      <c r="QGQ16" s="104"/>
      <c r="QGR16" s="104"/>
      <c r="QGS16" s="104"/>
      <c r="QGT16" s="104"/>
      <c r="QGU16" s="104"/>
      <c r="QGV16" s="104"/>
      <c r="QGW16" s="104"/>
      <c r="QGX16" s="104"/>
      <c r="QGY16" s="104"/>
      <c r="QGZ16" s="104"/>
      <c r="QHA16" s="104"/>
      <c r="QHB16" s="104"/>
      <c r="QHC16" s="104"/>
      <c r="QHD16" s="104"/>
      <c r="QHE16" s="104"/>
      <c r="QHF16" s="104"/>
      <c r="QHG16" s="104"/>
      <c r="QHH16" s="104"/>
      <c r="QHI16" s="104"/>
      <c r="QHJ16" s="104"/>
      <c r="QHK16" s="104"/>
      <c r="QHL16" s="104"/>
      <c r="QHM16" s="104"/>
      <c r="QHN16" s="104"/>
      <c r="QHO16" s="104"/>
      <c r="QHP16" s="104"/>
      <c r="QHQ16" s="104"/>
      <c r="QHR16" s="104"/>
      <c r="QHS16" s="104"/>
      <c r="QHT16" s="104"/>
      <c r="QHU16" s="104"/>
      <c r="QHV16" s="104"/>
      <c r="QHW16" s="104"/>
      <c r="QHX16" s="104"/>
      <c r="QHY16" s="104"/>
      <c r="QHZ16" s="104"/>
      <c r="QIA16" s="104"/>
      <c r="QIB16" s="104"/>
      <c r="QIC16" s="104"/>
      <c r="QID16" s="104"/>
      <c r="QIE16" s="104"/>
      <c r="QIF16" s="104"/>
      <c r="QIG16" s="104"/>
      <c r="QIH16" s="104"/>
      <c r="QII16" s="104"/>
      <c r="QIJ16" s="104"/>
      <c r="QIK16" s="104"/>
      <c r="QIL16" s="104"/>
      <c r="QIM16" s="104"/>
      <c r="QIN16" s="104"/>
      <c r="QIO16" s="104"/>
      <c r="QIP16" s="104"/>
      <c r="QIQ16" s="104"/>
      <c r="QIR16" s="104"/>
      <c r="QIS16" s="104"/>
      <c r="QIT16" s="104"/>
      <c r="QIU16" s="104"/>
      <c r="QIV16" s="104"/>
      <c r="QIW16" s="104"/>
      <c r="QIX16" s="104"/>
      <c r="QIY16" s="104"/>
      <c r="QIZ16" s="104"/>
      <c r="QJA16" s="104"/>
      <c r="QJB16" s="104"/>
      <c r="QJC16" s="104"/>
      <c r="QJD16" s="104"/>
      <c r="QJE16" s="104"/>
      <c r="QJF16" s="104"/>
      <c r="QJG16" s="104"/>
      <c r="QJH16" s="104"/>
      <c r="QJI16" s="104"/>
      <c r="QJJ16" s="104"/>
      <c r="QJK16" s="104"/>
      <c r="QJL16" s="104"/>
      <c r="QJM16" s="104"/>
      <c r="QJN16" s="104"/>
      <c r="QJO16" s="104"/>
      <c r="QJP16" s="104"/>
      <c r="QJQ16" s="104"/>
      <c r="QJR16" s="104"/>
      <c r="QJS16" s="104"/>
      <c r="QJT16" s="104"/>
      <c r="QJU16" s="104"/>
      <c r="QJV16" s="104"/>
      <c r="QJW16" s="104"/>
      <c r="QJX16" s="104"/>
      <c r="QJY16" s="104"/>
      <c r="QJZ16" s="104"/>
      <c r="QKA16" s="104"/>
      <c r="QKB16" s="104"/>
      <c r="QKC16" s="104"/>
      <c r="QKD16" s="104"/>
      <c r="QKE16" s="104"/>
      <c r="QKF16" s="104"/>
      <c r="QKG16" s="104"/>
      <c r="QKH16" s="104"/>
      <c r="QKI16" s="104"/>
      <c r="QKJ16" s="104"/>
      <c r="QKK16" s="104"/>
      <c r="QKL16" s="104"/>
      <c r="QKM16" s="104"/>
      <c r="QKN16" s="104"/>
      <c r="QKO16" s="104"/>
      <c r="QKP16" s="104"/>
      <c r="QKQ16" s="104"/>
      <c r="QKR16" s="104"/>
      <c r="QKS16" s="104"/>
      <c r="QKT16" s="104"/>
      <c r="QKU16" s="104"/>
      <c r="QKV16" s="104"/>
      <c r="QKW16" s="104"/>
      <c r="QKX16" s="104"/>
      <c r="QKY16" s="104"/>
      <c r="QKZ16" s="104"/>
      <c r="QLA16" s="104"/>
      <c r="QLB16" s="104"/>
      <c r="QLC16" s="104"/>
      <c r="QLD16" s="104"/>
      <c r="QLE16" s="104"/>
      <c r="QLF16" s="104"/>
      <c r="QLG16" s="104"/>
      <c r="QLH16" s="104"/>
      <c r="QLI16" s="104"/>
      <c r="QLJ16" s="104"/>
      <c r="QLK16" s="104"/>
      <c r="QLL16" s="104"/>
      <c r="QLM16" s="104"/>
      <c r="QLN16" s="104"/>
      <c r="QLO16" s="104"/>
      <c r="QLP16" s="104"/>
      <c r="QLQ16" s="104"/>
      <c r="QLR16" s="104"/>
      <c r="QLS16" s="104"/>
      <c r="QLT16" s="104"/>
      <c r="QLU16" s="104"/>
      <c r="QLV16" s="104"/>
      <c r="QLW16" s="104"/>
      <c r="QLX16" s="104"/>
      <c r="QLY16" s="104"/>
      <c r="QLZ16" s="104"/>
      <c r="QMA16" s="104"/>
      <c r="QMB16" s="104"/>
      <c r="QMC16" s="104"/>
      <c r="QMD16" s="104"/>
      <c r="QME16" s="104"/>
      <c r="QMF16" s="104"/>
      <c r="QMG16" s="104"/>
      <c r="QMH16" s="104"/>
      <c r="QMI16" s="104"/>
      <c r="QMJ16" s="104"/>
      <c r="QMK16" s="104"/>
      <c r="QML16" s="104"/>
      <c r="QMM16" s="104"/>
      <c r="QMN16" s="104"/>
      <c r="QMO16" s="104"/>
      <c r="QMP16" s="104"/>
      <c r="QMQ16" s="104"/>
      <c r="QMR16" s="104"/>
      <c r="QMS16" s="104"/>
      <c r="QMT16" s="104"/>
      <c r="QMU16" s="104"/>
      <c r="QMV16" s="104"/>
      <c r="QMW16" s="104"/>
      <c r="QMX16" s="104"/>
      <c r="QMY16" s="104"/>
      <c r="QMZ16" s="104"/>
      <c r="QNA16" s="104"/>
      <c r="QNB16" s="104"/>
      <c r="QNC16" s="104"/>
      <c r="QND16" s="104"/>
      <c r="QNE16" s="104"/>
      <c r="QNF16" s="104"/>
      <c r="QNG16" s="104"/>
      <c r="QNH16" s="104"/>
      <c r="QNI16" s="104"/>
      <c r="QNJ16" s="104"/>
      <c r="QNK16" s="104"/>
      <c r="QNL16" s="104"/>
      <c r="QNM16" s="104"/>
      <c r="QNN16" s="104"/>
      <c r="QNO16" s="104"/>
      <c r="QNP16" s="104"/>
      <c r="QNQ16" s="104"/>
      <c r="QNR16" s="104"/>
      <c r="QNS16" s="104"/>
      <c r="QNT16" s="104"/>
      <c r="QNU16" s="104"/>
      <c r="QNV16" s="104"/>
      <c r="QNW16" s="104"/>
      <c r="QNX16" s="104"/>
      <c r="QNY16" s="104"/>
      <c r="QNZ16" s="104"/>
      <c r="QOA16" s="104"/>
      <c r="QOB16" s="104"/>
      <c r="QOC16" s="104"/>
      <c r="QOD16" s="104"/>
      <c r="QOE16" s="104"/>
      <c r="QOF16" s="104"/>
      <c r="QOG16" s="104"/>
      <c r="QOH16" s="104"/>
      <c r="QOI16" s="104"/>
      <c r="QOJ16" s="104"/>
      <c r="QOK16" s="104"/>
      <c r="QOL16" s="104"/>
      <c r="QOM16" s="104"/>
      <c r="QON16" s="104"/>
      <c r="QOO16" s="104"/>
      <c r="QOP16" s="104"/>
      <c r="QOQ16" s="104"/>
      <c r="QOR16" s="104"/>
      <c r="QOS16" s="104"/>
      <c r="QOT16" s="104"/>
      <c r="QOU16" s="104"/>
      <c r="QOV16" s="104"/>
      <c r="QOW16" s="104"/>
      <c r="QOX16" s="104"/>
      <c r="QOY16" s="104"/>
      <c r="QOZ16" s="104"/>
      <c r="QPA16" s="104"/>
      <c r="QPB16" s="104"/>
      <c r="QPC16" s="104"/>
      <c r="QPD16" s="104"/>
      <c r="QPE16" s="104"/>
      <c r="QPF16" s="104"/>
      <c r="QPG16" s="104"/>
      <c r="QPH16" s="104"/>
      <c r="QPI16" s="104"/>
      <c r="QPJ16" s="104"/>
      <c r="QPK16" s="104"/>
      <c r="QPL16" s="104"/>
      <c r="QPM16" s="104"/>
      <c r="QPN16" s="104"/>
      <c r="QPO16" s="104"/>
      <c r="QPP16" s="104"/>
      <c r="QPQ16" s="104"/>
      <c r="QPR16" s="104"/>
      <c r="QPS16" s="104"/>
      <c r="QPT16" s="104"/>
      <c r="QPU16" s="104"/>
      <c r="QPV16" s="104"/>
      <c r="QPW16" s="104"/>
      <c r="QPX16" s="104"/>
      <c r="QPY16" s="104"/>
      <c r="QPZ16" s="104"/>
      <c r="QQA16" s="104"/>
      <c r="QQB16" s="104"/>
      <c r="QQC16" s="104"/>
      <c r="QQD16" s="104"/>
      <c r="QQE16" s="104"/>
      <c r="QQF16" s="104"/>
      <c r="QQG16" s="104"/>
      <c r="QQH16" s="104"/>
      <c r="QQI16" s="104"/>
      <c r="QQJ16" s="104"/>
      <c r="QQK16" s="104"/>
      <c r="QQL16" s="104"/>
      <c r="QQM16" s="104"/>
      <c r="QQN16" s="104"/>
      <c r="QQO16" s="104"/>
      <c r="QQP16" s="104"/>
      <c r="QQQ16" s="104"/>
      <c r="QQR16" s="104"/>
      <c r="QQS16" s="104"/>
      <c r="QQT16" s="104"/>
      <c r="QQU16" s="104"/>
      <c r="QQV16" s="104"/>
      <c r="QQW16" s="104"/>
      <c r="QQX16" s="104"/>
      <c r="QQY16" s="104"/>
      <c r="QQZ16" s="104"/>
      <c r="QRA16" s="104"/>
      <c r="QRB16" s="104"/>
      <c r="QRC16" s="104"/>
      <c r="QRD16" s="104"/>
      <c r="QRE16" s="104"/>
      <c r="QRF16" s="104"/>
      <c r="QRG16" s="104"/>
      <c r="QRH16" s="104"/>
      <c r="QRI16" s="104"/>
      <c r="QRJ16" s="104"/>
      <c r="QRK16" s="104"/>
      <c r="QRL16" s="104"/>
      <c r="QRM16" s="104"/>
      <c r="QRN16" s="104"/>
      <c r="QRO16" s="104"/>
      <c r="QRP16" s="104"/>
      <c r="QRQ16" s="104"/>
      <c r="QRR16" s="104"/>
      <c r="QRS16" s="104"/>
      <c r="QRT16" s="104"/>
      <c r="QRU16" s="104"/>
      <c r="QRV16" s="104"/>
      <c r="QRW16" s="104"/>
      <c r="QRX16" s="104"/>
      <c r="QRY16" s="104"/>
      <c r="QRZ16" s="104"/>
      <c r="QSA16" s="104"/>
      <c r="QSB16" s="104"/>
      <c r="QSC16" s="104"/>
      <c r="QSD16" s="104"/>
      <c r="QSE16" s="104"/>
      <c r="QSF16" s="104"/>
      <c r="QSG16" s="104"/>
      <c r="QSH16" s="104"/>
      <c r="QSI16" s="104"/>
      <c r="QSJ16" s="104"/>
      <c r="QSK16" s="104"/>
      <c r="QSL16" s="104"/>
      <c r="QSM16" s="104"/>
      <c r="QSN16" s="104"/>
      <c r="QSO16" s="104"/>
      <c r="QSP16" s="104"/>
      <c r="QSQ16" s="104"/>
      <c r="QSR16" s="104"/>
      <c r="QSS16" s="104"/>
      <c r="QST16" s="104"/>
      <c r="QSU16" s="104"/>
      <c r="QSV16" s="104"/>
      <c r="QSW16" s="104"/>
      <c r="QSX16" s="104"/>
      <c r="QSY16" s="104"/>
      <c r="QSZ16" s="104"/>
      <c r="QTA16" s="104"/>
      <c r="QTB16" s="104"/>
      <c r="QTC16" s="104"/>
      <c r="QTD16" s="104"/>
      <c r="QTE16" s="104"/>
      <c r="QTF16" s="104"/>
      <c r="QTG16" s="104"/>
      <c r="QTH16" s="104"/>
      <c r="QTI16" s="104"/>
      <c r="QTJ16" s="104"/>
      <c r="QTK16" s="104"/>
      <c r="QTL16" s="104"/>
      <c r="QTM16" s="104"/>
      <c r="QTN16" s="104"/>
      <c r="QTO16" s="104"/>
      <c r="QTP16" s="104"/>
      <c r="QTQ16" s="104"/>
      <c r="QTR16" s="104"/>
      <c r="QTS16" s="104"/>
      <c r="QTT16" s="104"/>
      <c r="QTU16" s="104"/>
      <c r="QTV16" s="104"/>
      <c r="QTW16" s="104"/>
      <c r="QTX16" s="104"/>
      <c r="QTY16" s="104"/>
      <c r="QTZ16" s="104"/>
      <c r="QUA16" s="104"/>
      <c r="QUB16" s="104"/>
      <c r="QUC16" s="104"/>
      <c r="QUD16" s="104"/>
      <c r="QUE16" s="104"/>
      <c r="QUF16" s="104"/>
      <c r="QUG16" s="104"/>
      <c r="QUH16" s="104"/>
      <c r="QUI16" s="104"/>
      <c r="QUJ16" s="104"/>
      <c r="QUK16" s="104"/>
      <c r="QUL16" s="104"/>
      <c r="QUM16" s="104"/>
      <c r="QUN16" s="104"/>
      <c r="QUO16" s="104"/>
      <c r="QUP16" s="104"/>
      <c r="QUQ16" s="104"/>
      <c r="QUR16" s="104"/>
      <c r="QUS16" s="104"/>
      <c r="QUT16" s="104"/>
      <c r="QUU16" s="104"/>
      <c r="QUV16" s="104"/>
      <c r="QUW16" s="104"/>
      <c r="QUX16" s="104"/>
      <c r="QUY16" s="104"/>
      <c r="QUZ16" s="104"/>
      <c r="QVA16" s="104"/>
      <c r="QVB16" s="104"/>
      <c r="QVC16" s="104"/>
      <c r="QVD16" s="104"/>
      <c r="QVE16" s="104"/>
      <c r="QVF16" s="104"/>
      <c r="QVG16" s="104"/>
      <c r="QVH16" s="104"/>
      <c r="QVI16" s="104"/>
      <c r="QVJ16" s="104"/>
      <c r="QVK16" s="104"/>
      <c r="QVL16" s="104"/>
      <c r="QVM16" s="104"/>
      <c r="QVN16" s="104"/>
      <c r="QVO16" s="104"/>
      <c r="QVP16" s="104"/>
      <c r="QVQ16" s="104"/>
      <c r="QVR16" s="104"/>
      <c r="QVS16" s="104"/>
      <c r="QVT16" s="104"/>
      <c r="QVU16" s="104"/>
      <c r="QVV16" s="104"/>
      <c r="QVW16" s="104"/>
      <c r="QVX16" s="104"/>
      <c r="QVY16" s="104"/>
      <c r="QVZ16" s="104"/>
      <c r="QWA16" s="104"/>
      <c r="QWB16" s="104"/>
      <c r="QWC16" s="104"/>
      <c r="QWD16" s="104"/>
      <c r="QWE16" s="104"/>
      <c r="QWF16" s="104"/>
      <c r="QWG16" s="104"/>
      <c r="QWH16" s="104"/>
      <c r="QWI16" s="104"/>
      <c r="QWJ16" s="104"/>
      <c r="QWK16" s="104"/>
      <c r="QWL16" s="104"/>
      <c r="QWM16" s="104"/>
      <c r="QWN16" s="104"/>
      <c r="QWO16" s="104"/>
      <c r="QWP16" s="104"/>
      <c r="QWQ16" s="104"/>
      <c r="QWR16" s="104"/>
      <c r="QWS16" s="104"/>
      <c r="QWT16" s="104"/>
      <c r="QWU16" s="104"/>
      <c r="QWV16" s="104"/>
      <c r="QWW16" s="104"/>
      <c r="QWX16" s="104"/>
      <c r="QWY16" s="104"/>
      <c r="QWZ16" s="104"/>
      <c r="QXA16" s="104"/>
      <c r="QXB16" s="104"/>
      <c r="QXC16" s="104"/>
      <c r="QXD16" s="104"/>
      <c r="QXE16" s="104"/>
      <c r="QXF16" s="104"/>
      <c r="QXG16" s="104"/>
      <c r="QXH16" s="104"/>
      <c r="QXI16" s="104"/>
      <c r="QXJ16" s="104"/>
      <c r="QXK16" s="104"/>
      <c r="QXL16" s="104"/>
      <c r="QXM16" s="104"/>
      <c r="QXN16" s="104"/>
      <c r="QXO16" s="104"/>
      <c r="QXP16" s="104"/>
      <c r="QXQ16" s="104"/>
      <c r="QXR16" s="104"/>
      <c r="QXS16" s="104"/>
      <c r="QXT16" s="104"/>
      <c r="QXU16" s="104"/>
      <c r="QXV16" s="104"/>
      <c r="QXW16" s="104"/>
      <c r="QXX16" s="104"/>
      <c r="QXY16" s="104"/>
      <c r="QXZ16" s="104"/>
      <c r="QYA16" s="104"/>
      <c r="QYB16" s="104"/>
      <c r="QYC16" s="104"/>
      <c r="QYD16" s="104"/>
      <c r="QYE16" s="104"/>
      <c r="QYF16" s="104"/>
      <c r="QYG16" s="104"/>
      <c r="QYH16" s="104"/>
      <c r="QYI16" s="104"/>
      <c r="QYJ16" s="104"/>
      <c r="QYK16" s="104"/>
      <c r="QYL16" s="104"/>
      <c r="QYM16" s="104"/>
      <c r="QYN16" s="104"/>
      <c r="QYO16" s="104"/>
      <c r="QYP16" s="104"/>
      <c r="QYQ16" s="104"/>
      <c r="QYR16" s="104"/>
      <c r="QYS16" s="104"/>
      <c r="QYT16" s="104"/>
      <c r="QYU16" s="104"/>
      <c r="QYV16" s="104"/>
      <c r="QYW16" s="104"/>
      <c r="QYX16" s="104"/>
      <c r="QYY16" s="104"/>
      <c r="QYZ16" s="104"/>
      <c r="QZA16" s="104"/>
      <c r="QZB16" s="104"/>
      <c r="QZC16" s="104"/>
      <c r="QZD16" s="104"/>
      <c r="QZE16" s="104"/>
      <c r="QZF16" s="104"/>
      <c r="QZG16" s="104"/>
      <c r="QZH16" s="104"/>
      <c r="QZI16" s="104"/>
      <c r="QZJ16" s="104"/>
      <c r="QZK16" s="104"/>
      <c r="QZL16" s="104"/>
      <c r="QZM16" s="104"/>
      <c r="QZN16" s="104"/>
      <c r="QZO16" s="104"/>
      <c r="QZP16" s="104"/>
      <c r="QZQ16" s="104"/>
      <c r="QZR16" s="104"/>
      <c r="QZS16" s="104"/>
      <c r="QZT16" s="104"/>
      <c r="QZU16" s="104"/>
      <c r="QZV16" s="104"/>
      <c r="QZW16" s="104"/>
      <c r="QZX16" s="104"/>
      <c r="QZY16" s="104"/>
      <c r="QZZ16" s="104"/>
      <c r="RAA16" s="104"/>
      <c r="RAB16" s="104"/>
      <c r="RAC16" s="104"/>
      <c r="RAD16" s="104"/>
      <c r="RAE16" s="104"/>
      <c r="RAF16" s="104"/>
      <c r="RAG16" s="104"/>
      <c r="RAH16" s="104"/>
      <c r="RAI16" s="104"/>
      <c r="RAJ16" s="104"/>
      <c r="RAK16" s="104"/>
      <c r="RAL16" s="104"/>
      <c r="RAM16" s="104"/>
      <c r="RAN16" s="104"/>
      <c r="RAO16" s="104"/>
      <c r="RAP16" s="104"/>
      <c r="RAQ16" s="104"/>
      <c r="RAR16" s="104"/>
      <c r="RAS16" s="104"/>
      <c r="RAT16" s="104"/>
      <c r="RAU16" s="104"/>
      <c r="RAV16" s="104"/>
      <c r="RAW16" s="104"/>
      <c r="RAX16" s="104"/>
      <c r="RAY16" s="104"/>
      <c r="RAZ16" s="104"/>
      <c r="RBA16" s="104"/>
      <c r="RBB16" s="104"/>
      <c r="RBC16" s="104"/>
      <c r="RBD16" s="104"/>
      <c r="RBE16" s="104"/>
      <c r="RBF16" s="104"/>
      <c r="RBG16" s="104"/>
      <c r="RBH16" s="104"/>
      <c r="RBI16" s="104"/>
      <c r="RBJ16" s="104"/>
      <c r="RBK16" s="104"/>
      <c r="RBL16" s="104"/>
      <c r="RBM16" s="104"/>
      <c r="RBN16" s="104"/>
      <c r="RBO16" s="104"/>
      <c r="RBP16" s="104"/>
      <c r="RBQ16" s="104"/>
      <c r="RBR16" s="104"/>
      <c r="RBS16" s="104"/>
      <c r="RBT16" s="104"/>
      <c r="RBU16" s="104"/>
      <c r="RBV16" s="104"/>
      <c r="RBW16" s="104"/>
      <c r="RBX16" s="104"/>
      <c r="RBY16" s="104"/>
      <c r="RBZ16" s="104"/>
      <c r="RCA16" s="104"/>
      <c r="RCB16" s="104"/>
      <c r="RCC16" s="104"/>
      <c r="RCD16" s="104"/>
      <c r="RCE16" s="104"/>
      <c r="RCF16" s="104"/>
      <c r="RCG16" s="104"/>
      <c r="RCH16" s="104"/>
      <c r="RCI16" s="104"/>
      <c r="RCJ16" s="104"/>
      <c r="RCK16" s="104"/>
      <c r="RCL16" s="104"/>
      <c r="RCM16" s="104"/>
      <c r="RCN16" s="104"/>
      <c r="RCO16" s="104"/>
      <c r="RCP16" s="104"/>
      <c r="RCQ16" s="104"/>
      <c r="RCR16" s="104"/>
      <c r="RCS16" s="104"/>
      <c r="RCT16" s="104"/>
      <c r="RCU16" s="104"/>
      <c r="RCV16" s="104"/>
      <c r="RCW16" s="104"/>
      <c r="RCX16" s="104"/>
      <c r="RCY16" s="104"/>
      <c r="RCZ16" s="104"/>
      <c r="RDA16" s="104"/>
      <c r="RDB16" s="104"/>
      <c r="RDC16" s="104"/>
      <c r="RDD16" s="104"/>
      <c r="RDE16" s="104"/>
      <c r="RDF16" s="104"/>
      <c r="RDG16" s="104"/>
      <c r="RDH16" s="104"/>
      <c r="RDI16" s="104"/>
      <c r="RDJ16" s="104"/>
      <c r="RDK16" s="104"/>
      <c r="RDL16" s="104"/>
      <c r="RDM16" s="104"/>
      <c r="RDN16" s="104"/>
      <c r="RDO16" s="104"/>
      <c r="RDP16" s="104"/>
      <c r="RDQ16" s="104"/>
      <c r="RDR16" s="104"/>
      <c r="RDS16" s="104"/>
      <c r="RDT16" s="104"/>
      <c r="RDU16" s="104"/>
      <c r="RDV16" s="104"/>
      <c r="RDW16" s="104"/>
      <c r="RDX16" s="104"/>
      <c r="RDY16" s="104"/>
      <c r="RDZ16" s="104"/>
      <c r="REA16" s="104"/>
      <c r="REB16" s="104"/>
      <c r="REC16" s="104"/>
      <c r="RED16" s="104"/>
      <c r="REE16" s="104"/>
      <c r="REF16" s="104"/>
      <c r="REG16" s="104"/>
      <c r="REH16" s="104"/>
      <c r="REI16" s="104"/>
      <c r="REJ16" s="104"/>
      <c r="REK16" s="104"/>
      <c r="REL16" s="104"/>
      <c r="REM16" s="104"/>
      <c r="REN16" s="104"/>
      <c r="REO16" s="104"/>
      <c r="REP16" s="104"/>
      <c r="REQ16" s="104"/>
      <c r="RER16" s="104"/>
      <c r="RES16" s="104"/>
      <c r="RET16" s="104"/>
      <c r="REU16" s="104"/>
      <c r="REV16" s="104"/>
      <c r="REW16" s="104"/>
      <c r="REX16" s="104"/>
      <c r="REY16" s="104"/>
      <c r="REZ16" s="104"/>
      <c r="RFA16" s="104"/>
      <c r="RFB16" s="104"/>
      <c r="RFC16" s="104"/>
      <c r="RFD16" s="104"/>
      <c r="RFE16" s="104"/>
      <c r="RFF16" s="104"/>
      <c r="RFG16" s="104"/>
      <c r="RFH16" s="104"/>
      <c r="RFI16" s="104"/>
      <c r="RFJ16" s="104"/>
      <c r="RFK16" s="104"/>
      <c r="RFL16" s="104"/>
      <c r="RFM16" s="104"/>
      <c r="RFN16" s="104"/>
      <c r="RFO16" s="104"/>
      <c r="RFP16" s="104"/>
      <c r="RFQ16" s="104"/>
      <c r="RFR16" s="104"/>
      <c r="RFS16" s="104"/>
      <c r="RFT16" s="104"/>
      <c r="RFU16" s="104"/>
      <c r="RFV16" s="104"/>
      <c r="RFW16" s="104"/>
      <c r="RFX16" s="104"/>
      <c r="RFY16" s="104"/>
      <c r="RFZ16" s="104"/>
      <c r="RGA16" s="104"/>
      <c r="RGB16" s="104"/>
      <c r="RGC16" s="104"/>
      <c r="RGD16" s="104"/>
      <c r="RGE16" s="104"/>
      <c r="RGF16" s="104"/>
      <c r="RGG16" s="104"/>
      <c r="RGH16" s="104"/>
      <c r="RGI16" s="104"/>
      <c r="RGJ16" s="104"/>
      <c r="RGK16" s="104"/>
      <c r="RGL16" s="104"/>
      <c r="RGM16" s="104"/>
      <c r="RGN16" s="104"/>
      <c r="RGO16" s="104"/>
      <c r="RGP16" s="104"/>
      <c r="RGQ16" s="104"/>
      <c r="RGR16" s="104"/>
      <c r="RGS16" s="104"/>
      <c r="RGT16" s="104"/>
      <c r="RGU16" s="104"/>
      <c r="RGV16" s="104"/>
      <c r="RGW16" s="104"/>
      <c r="RGX16" s="104"/>
      <c r="RGY16" s="104"/>
      <c r="RGZ16" s="104"/>
      <c r="RHA16" s="104"/>
      <c r="RHB16" s="104"/>
      <c r="RHC16" s="104"/>
      <c r="RHD16" s="104"/>
      <c r="RHE16" s="104"/>
      <c r="RHF16" s="104"/>
      <c r="RHG16" s="104"/>
      <c r="RHH16" s="104"/>
      <c r="RHI16" s="104"/>
      <c r="RHJ16" s="104"/>
      <c r="RHK16" s="104"/>
      <c r="RHL16" s="104"/>
      <c r="RHM16" s="104"/>
      <c r="RHN16" s="104"/>
      <c r="RHO16" s="104"/>
      <c r="RHP16" s="104"/>
      <c r="RHQ16" s="104"/>
      <c r="RHR16" s="104"/>
      <c r="RHS16" s="104"/>
      <c r="RHT16" s="104"/>
      <c r="RHU16" s="104"/>
      <c r="RHV16" s="104"/>
      <c r="RHW16" s="104"/>
      <c r="RHX16" s="104"/>
      <c r="RHY16" s="104"/>
      <c r="RHZ16" s="104"/>
      <c r="RIA16" s="104"/>
      <c r="RIB16" s="104"/>
      <c r="RIC16" s="104"/>
      <c r="RID16" s="104"/>
      <c r="RIE16" s="104"/>
      <c r="RIF16" s="104"/>
      <c r="RIG16" s="104"/>
      <c r="RIH16" s="104"/>
      <c r="RII16" s="104"/>
      <c r="RIJ16" s="104"/>
      <c r="RIK16" s="104"/>
      <c r="RIL16" s="104"/>
      <c r="RIM16" s="104"/>
      <c r="RIN16" s="104"/>
      <c r="RIO16" s="104"/>
      <c r="RIP16" s="104"/>
      <c r="RIQ16" s="104"/>
      <c r="RIR16" s="104"/>
      <c r="RIS16" s="104"/>
      <c r="RIT16" s="104"/>
      <c r="RIU16" s="104"/>
      <c r="RIV16" s="104"/>
      <c r="RIW16" s="104"/>
      <c r="RIX16" s="104"/>
      <c r="RIY16" s="104"/>
      <c r="RIZ16" s="104"/>
      <c r="RJA16" s="104"/>
      <c r="RJB16" s="104"/>
      <c r="RJC16" s="104"/>
      <c r="RJD16" s="104"/>
      <c r="RJE16" s="104"/>
      <c r="RJF16" s="104"/>
      <c r="RJG16" s="104"/>
      <c r="RJH16" s="104"/>
      <c r="RJI16" s="104"/>
      <c r="RJJ16" s="104"/>
      <c r="RJK16" s="104"/>
      <c r="RJL16" s="104"/>
      <c r="RJM16" s="104"/>
      <c r="RJN16" s="104"/>
      <c r="RJO16" s="104"/>
      <c r="RJP16" s="104"/>
      <c r="RJQ16" s="104"/>
      <c r="RJR16" s="104"/>
      <c r="RJS16" s="104"/>
      <c r="RJT16" s="104"/>
      <c r="RJU16" s="104"/>
      <c r="RJV16" s="104"/>
      <c r="RJW16" s="104"/>
      <c r="RJX16" s="104"/>
      <c r="RJY16" s="104"/>
      <c r="RJZ16" s="104"/>
      <c r="RKA16" s="104"/>
      <c r="RKB16" s="104"/>
      <c r="RKC16" s="104"/>
      <c r="RKD16" s="104"/>
      <c r="RKE16" s="104"/>
      <c r="RKF16" s="104"/>
      <c r="RKG16" s="104"/>
      <c r="RKH16" s="104"/>
      <c r="RKI16" s="104"/>
      <c r="RKJ16" s="104"/>
      <c r="RKK16" s="104"/>
      <c r="RKL16" s="104"/>
      <c r="RKM16" s="104"/>
      <c r="RKN16" s="104"/>
      <c r="RKO16" s="104"/>
      <c r="RKP16" s="104"/>
      <c r="RKQ16" s="104"/>
      <c r="RKR16" s="104"/>
      <c r="RKS16" s="104"/>
      <c r="RKT16" s="104"/>
      <c r="RKU16" s="104"/>
      <c r="RKV16" s="104"/>
      <c r="RKW16" s="104"/>
      <c r="RKX16" s="104"/>
      <c r="RKY16" s="104"/>
      <c r="RKZ16" s="104"/>
      <c r="RLA16" s="104"/>
      <c r="RLB16" s="104"/>
      <c r="RLC16" s="104"/>
      <c r="RLD16" s="104"/>
      <c r="RLE16" s="104"/>
      <c r="RLF16" s="104"/>
      <c r="RLG16" s="104"/>
      <c r="RLH16" s="104"/>
      <c r="RLI16" s="104"/>
      <c r="RLJ16" s="104"/>
      <c r="RLK16" s="104"/>
      <c r="RLL16" s="104"/>
      <c r="RLM16" s="104"/>
      <c r="RLN16" s="104"/>
      <c r="RLO16" s="104"/>
      <c r="RLP16" s="104"/>
      <c r="RLQ16" s="104"/>
      <c r="RLR16" s="104"/>
      <c r="RLS16" s="104"/>
      <c r="RLT16" s="104"/>
      <c r="RLU16" s="104"/>
      <c r="RLV16" s="104"/>
      <c r="RLW16" s="104"/>
      <c r="RLX16" s="104"/>
      <c r="RLY16" s="104"/>
      <c r="RLZ16" s="104"/>
      <c r="RMA16" s="104"/>
      <c r="RMB16" s="104"/>
      <c r="RMC16" s="104"/>
      <c r="RMD16" s="104"/>
      <c r="RME16" s="104"/>
      <c r="RMF16" s="104"/>
      <c r="RMG16" s="104"/>
      <c r="RMH16" s="104"/>
      <c r="RMI16" s="104"/>
      <c r="RMJ16" s="104"/>
      <c r="RMK16" s="104"/>
      <c r="RML16" s="104"/>
      <c r="RMM16" s="104"/>
      <c r="RMN16" s="104"/>
      <c r="RMO16" s="104"/>
      <c r="RMP16" s="104"/>
      <c r="RMQ16" s="104"/>
      <c r="RMR16" s="104"/>
      <c r="RMS16" s="104"/>
      <c r="RMT16" s="104"/>
      <c r="RMU16" s="104"/>
      <c r="RMV16" s="104"/>
      <c r="RMW16" s="104"/>
      <c r="RMX16" s="104"/>
      <c r="RMY16" s="104"/>
      <c r="RMZ16" s="104"/>
      <c r="RNA16" s="104"/>
      <c r="RNB16" s="104"/>
      <c r="RNC16" s="104"/>
      <c r="RND16" s="104"/>
      <c r="RNE16" s="104"/>
      <c r="RNF16" s="104"/>
      <c r="RNG16" s="104"/>
      <c r="RNH16" s="104"/>
      <c r="RNI16" s="104"/>
      <c r="RNJ16" s="104"/>
      <c r="RNK16" s="104"/>
      <c r="RNL16" s="104"/>
      <c r="RNM16" s="104"/>
      <c r="RNN16" s="104"/>
      <c r="RNO16" s="104"/>
      <c r="RNP16" s="104"/>
      <c r="RNQ16" s="104"/>
      <c r="RNR16" s="104"/>
      <c r="RNS16" s="104"/>
      <c r="RNT16" s="104"/>
      <c r="RNU16" s="104"/>
      <c r="RNV16" s="104"/>
      <c r="RNW16" s="104"/>
      <c r="RNX16" s="104"/>
      <c r="RNY16" s="104"/>
      <c r="RNZ16" s="104"/>
      <c r="ROA16" s="104"/>
      <c r="ROB16" s="104"/>
      <c r="ROC16" s="104"/>
      <c r="ROD16" s="104"/>
      <c r="ROE16" s="104"/>
      <c r="ROF16" s="104"/>
      <c r="ROG16" s="104"/>
      <c r="ROH16" s="104"/>
      <c r="ROI16" s="104"/>
      <c r="ROJ16" s="104"/>
      <c r="ROK16" s="104"/>
      <c r="ROL16" s="104"/>
      <c r="ROM16" s="104"/>
      <c r="RON16" s="104"/>
      <c r="ROO16" s="104"/>
      <c r="ROP16" s="104"/>
      <c r="ROQ16" s="104"/>
      <c r="ROR16" s="104"/>
      <c r="ROS16" s="104"/>
      <c r="ROT16" s="104"/>
      <c r="ROU16" s="104"/>
      <c r="ROV16" s="104"/>
      <c r="ROW16" s="104"/>
      <c r="ROX16" s="104"/>
      <c r="ROY16" s="104"/>
      <c r="ROZ16" s="104"/>
      <c r="RPA16" s="104"/>
      <c r="RPB16" s="104"/>
      <c r="RPC16" s="104"/>
      <c r="RPD16" s="104"/>
      <c r="RPE16" s="104"/>
      <c r="RPF16" s="104"/>
      <c r="RPG16" s="104"/>
      <c r="RPH16" s="104"/>
      <c r="RPI16" s="104"/>
      <c r="RPJ16" s="104"/>
      <c r="RPK16" s="104"/>
      <c r="RPL16" s="104"/>
      <c r="RPM16" s="104"/>
      <c r="RPN16" s="104"/>
      <c r="RPO16" s="104"/>
      <c r="RPP16" s="104"/>
      <c r="RPQ16" s="104"/>
      <c r="RPR16" s="104"/>
      <c r="RPS16" s="104"/>
      <c r="RPT16" s="104"/>
      <c r="RPU16" s="104"/>
      <c r="RPV16" s="104"/>
      <c r="RPW16" s="104"/>
      <c r="RPX16" s="104"/>
      <c r="RPY16" s="104"/>
      <c r="RPZ16" s="104"/>
      <c r="RQA16" s="104"/>
      <c r="RQB16" s="104"/>
      <c r="RQC16" s="104"/>
      <c r="RQD16" s="104"/>
      <c r="RQE16" s="104"/>
      <c r="RQF16" s="104"/>
      <c r="RQG16" s="104"/>
      <c r="RQH16" s="104"/>
      <c r="RQI16" s="104"/>
      <c r="RQJ16" s="104"/>
      <c r="RQK16" s="104"/>
      <c r="RQL16" s="104"/>
      <c r="RQM16" s="104"/>
      <c r="RQN16" s="104"/>
      <c r="RQO16" s="104"/>
      <c r="RQP16" s="104"/>
      <c r="RQQ16" s="104"/>
      <c r="RQR16" s="104"/>
      <c r="RQS16" s="104"/>
      <c r="RQT16" s="104"/>
      <c r="RQU16" s="104"/>
      <c r="RQV16" s="104"/>
      <c r="RQW16" s="104"/>
      <c r="RQX16" s="104"/>
      <c r="RQY16" s="104"/>
      <c r="RQZ16" s="104"/>
      <c r="RRA16" s="104"/>
      <c r="RRB16" s="104"/>
      <c r="RRC16" s="104"/>
      <c r="RRD16" s="104"/>
      <c r="RRE16" s="104"/>
      <c r="RRF16" s="104"/>
      <c r="RRG16" s="104"/>
      <c r="RRH16" s="104"/>
      <c r="RRI16" s="104"/>
      <c r="RRJ16" s="104"/>
      <c r="RRK16" s="104"/>
      <c r="RRL16" s="104"/>
      <c r="RRM16" s="104"/>
      <c r="RRN16" s="104"/>
      <c r="RRO16" s="104"/>
      <c r="RRP16" s="104"/>
      <c r="RRQ16" s="104"/>
      <c r="RRR16" s="104"/>
      <c r="RRS16" s="104"/>
      <c r="RRT16" s="104"/>
      <c r="RRU16" s="104"/>
      <c r="RRV16" s="104"/>
      <c r="RRW16" s="104"/>
      <c r="RRX16" s="104"/>
      <c r="RRY16" s="104"/>
      <c r="RRZ16" s="104"/>
      <c r="RSA16" s="104"/>
      <c r="RSB16" s="104"/>
      <c r="RSC16" s="104"/>
      <c r="RSD16" s="104"/>
      <c r="RSE16" s="104"/>
      <c r="RSF16" s="104"/>
      <c r="RSG16" s="104"/>
      <c r="RSH16" s="104"/>
      <c r="RSI16" s="104"/>
      <c r="RSJ16" s="104"/>
      <c r="RSK16" s="104"/>
      <c r="RSL16" s="104"/>
      <c r="RSM16" s="104"/>
      <c r="RSN16" s="104"/>
      <c r="RSO16" s="104"/>
      <c r="RSP16" s="104"/>
      <c r="RSQ16" s="104"/>
      <c r="RSR16" s="104"/>
      <c r="RSS16" s="104"/>
      <c r="RST16" s="104"/>
      <c r="RSU16" s="104"/>
      <c r="RSV16" s="104"/>
      <c r="RSW16" s="104"/>
      <c r="RSX16" s="104"/>
      <c r="RSY16" s="104"/>
      <c r="RSZ16" s="104"/>
      <c r="RTA16" s="104"/>
      <c r="RTB16" s="104"/>
      <c r="RTC16" s="104"/>
      <c r="RTD16" s="104"/>
      <c r="RTE16" s="104"/>
      <c r="RTF16" s="104"/>
      <c r="RTG16" s="104"/>
      <c r="RTH16" s="104"/>
      <c r="RTI16" s="104"/>
      <c r="RTJ16" s="104"/>
      <c r="RTK16" s="104"/>
      <c r="RTL16" s="104"/>
      <c r="RTM16" s="104"/>
      <c r="RTN16" s="104"/>
      <c r="RTO16" s="104"/>
      <c r="RTP16" s="104"/>
      <c r="RTQ16" s="104"/>
      <c r="RTR16" s="104"/>
      <c r="RTS16" s="104"/>
      <c r="RTT16" s="104"/>
      <c r="RTU16" s="104"/>
      <c r="RTV16" s="104"/>
      <c r="RTW16" s="104"/>
      <c r="RTX16" s="104"/>
      <c r="RTY16" s="104"/>
      <c r="RTZ16" s="104"/>
      <c r="RUA16" s="104"/>
      <c r="RUB16" s="104"/>
      <c r="RUC16" s="104"/>
      <c r="RUD16" s="104"/>
      <c r="RUE16" s="104"/>
      <c r="RUF16" s="104"/>
      <c r="RUG16" s="104"/>
      <c r="RUH16" s="104"/>
      <c r="RUI16" s="104"/>
      <c r="RUJ16" s="104"/>
      <c r="RUK16" s="104"/>
      <c r="RUL16" s="104"/>
      <c r="RUM16" s="104"/>
      <c r="RUN16" s="104"/>
      <c r="RUO16" s="104"/>
      <c r="RUP16" s="104"/>
      <c r="RUQ16" s="104"/>
      <c r="RUR16" s="104"/>
      <c r="RUS16" s="104"/>
      <c r="RUT16" s="104"/>
      <c r="RUU16" s="104"/>
      <c r="RUV16" s="104"/>
      <c r="RUW16" s="104"/>
      <c r="RUX16" s="104"/>
      <c r="RUY16" s="104"/>
      <c r="RUZ16" s="104"/>
      <c r="RVA16" s="104"/>
      <c r="RVB16" s="104"/>
      <c r="RVC16" s="104"/>
      <c r="RVD16" s="104"/>
      <c r="RVE16" s="104"/>
      <c r="RVF16" s="104"/>
      <c r="RVG16" s="104"/>
      <c r="RVH16" s="104"/>
      <c r="RVI16" s="104"/>
      <c r="RVJ16" s="104"/>
      <c r="RVK16" s="104"/>
      <c r="RVL16" s="104"/>
      <c r="RVM16" s="104"/>
      <c r="RVN16" s="104"/>
      <c r="RVO16" s="104"/>
      <c r="RVP16" s="104"/>
      <c r="RVQ16" s="104"/>
      <c r="RVR16" s="104"/>
      <c r="RVS16" s="104"/>
      <c r="RVT16" s="104"/>
      <c r="RVU16" s="104"/>
      <c r="RVV16" s="104"/>
      <c r="RVW16" s="104"/>
      <c r="RVX16" s="104"/>
      <c r="RVY16" s="104"/>
      <c r="RVZ16" s="104"/>
      <c r="RWA16" s="104"/>
      <c r="RWB16" s="104"/>
      <c r="RWC16" s="104"/>
      <c r="RWD16" s="104"/>
      <c r="RWE16" s="104"/>
      <c r="RWF16" s="104"/>
      <c r="RWG16" s="104"/>
      <c r="RWH16" s="104"/>
      <c r="RWI16" s="104"/>
      <c r="RWJ16" s="104"/>
      <c r="RWK16" s="104"/>
      <c r="RWL16" s="104"/>
      <c r="RWM16" s="104"/>
      <c r="RWN16" s="104"/>
      <c r="RWO16" s="104"/>
      <c r="RWP16" s="104"/>
      <c r="RWQ16" s="104"/>
      <c r="RWR16" s="104"/>
      <c r="RWS16" s="104"/>
      <c r="RWT16" s="104"/>
      <c r="RWU16" s="104"/>
      <c r="RWV16" s="104"/>
      <c r="RWW16" s="104"/>
      <c r="RWX16" s="104"/>
      <c r="RWY16" s="104"/>
      <c r="RWZ16" s="104"/>
      <c r="RXA16" s="104"/>
      <c r="RXB16" s="104"/>
      <c r="RXC16" s="104"/>
      <c r="RXD16" s="104"/>
      <c r="RXE16" s="104"/>
      <c r="RXF16" s="104"/>
      <c r="RXG16" s="104"/>
      <c r="RXH16" s="104"/>
      <c r="RXI16" s="104"/>
      <c r="RXJ16" s="104"/>
      <c r="RXK16" s="104"/>
      <c r="RXL16" s="104"/>
      <c r="RXM16" s="104"/>
      <c r="RXN16" s="104"/>
      <c r="RXO16" s="104"/>
      <c r="RXP16" s="104"/>
      <c r="RXQ16" s="104"/>
      <c r="RXR16" s="104"/>
      <c r="RXS16" s="104"/>
      <c r="RXT16" s="104"/>
      <c r="RXU16" s="104"/>
      <c r="RXV16" s="104"/>
      <c r="RXW16" s="104"/>
      <c r="RXX16" s="104"/>
      <c r="RXY16" s="104"/>
      <c r="RXZ16" s="104"/>
      <c r="RYA16" s="104"/>
      <c r="RYB16" s="104"/>
      <c r="RYC16" s="104"/>
      <c r="RYD16" s="104"/>
      <c r="RYE16" s="104"/>
      <c r="RYF16" s="104"/>
      <c r="RYG16" s="104"/>
      <c r="RYH16" s="104"/>
      <c r="RYI16" s="104"/>
      <c r="RYJ16" s="104"/>
      <c r="RYK16" s="104"/>
      <c r="RYL16" s="104"/>
      <c r="RYM16" s="104"/>
      <c r="RYN16" s="104"/>
      <c r="RYO16" s="104"/>
      <c r="RYP16" s="104"/>
      <c r="RYQ16" s="104"/>
      <c r="RYR16" s="104"/>
      <c r="RYS16" s="104"/>
      <c r="RYT16" s="104"/>
      <c r="RYU16" s="104"/>
      <c r="RYV16" s="104"/>
      <c r="RYW16" s="104"/>
      <c r="RYX16" s="104"/>
      <c r="RYY16" s="104"/>
      <c r="RYZ16" s="104"/>
      <c r="RZA16" s="104"/>
      <c r="RZB16" s="104"/>
      <c r="RZC16" s="104"/>
      <c r="RZD16" s="104"/>
      <c r="RZE16" s="104"/>
      <c r="RZF16" s="104"/>
      <c r="RZG16" s="104"/>
      <c r="RZH16" s="104"/>
      <c r="RZI16" s="104"/>
      <c r="RZJ16" s="104"/>
      <c r="RZK16" s="104"/>
      <c r="RZL16" s="104"/>
      <c r="RZM16" s="104"/>
      <c r="RZN16" s="104"/>
      <c r="RZO16" s="104"/>
      <c r="RZP16" s="104"/>
      <c r="RZQ16" s="104"/>
      <c r="RZR16" s="104"/>
      <c r="RZS16" s="104"/>
      <c r="RZT16" s="104"/>
      <c r="RZU16" s="104"/>
      <c r="RZV16" s="104"/>
      <c r="RZW16" s="104"/>
      <c r="RZX16" s="104"/>
      <c r="RZY16" s="104"/>
      <c r="RZZ16" s="104"/>
      <c r="SAA16" s="104"/>
      <c r="SAB16" s="104"/>
      <c r="SAC16" s="104"/>
      <c r="SAD16" s="104"/>
      <c r="SAE16" s="104"/>
      <c r="SAF16" s="104"/>
      <c r="SAG16" s="104"/>
      <c r="SAH16" s="104"/>
      <c r="SAI16" s="104"/>
      <c r="SAJ16" s="104"/>
      <c r="SAK16" s="104"/>
      <c r="SAL16" s="104"/>
      <c r="SAM16" s="104"/>
      <c r="SAN16" s="104"/>
      <c r="SAO16" s="104"/>
      <c r="SAP16" s="104"/>
      <c r="SAQ16" s="104"/>
      <c r="SAR16" s="104"/>
      <c r="SAS16" s="104"/>
      <c r="SAT16" s="104"/>
      <c r="SAU16" s="104"/>
      <c r="SAV16" s="104"/>
      <c r="SAW16" s="104"/>
      <c r="SAX16" s="104"/>
      <c r="SAY16" s="104"/>
      <c r="SAZ16" s="104"/>
      <c r="SBA16" s="104"/>
      <c r="SBB16" s="104"/>
      <c r="SBC16" s="104"/>
      <c r="SBD16" s="104"/>
      <c r="SBE16" s="104"/>
      <c r="SBF16" s="104"/>
      <c r="SBG16" s="104"/>
      <c r="SBH16" s="104"/>
      <c r="SBI16" s="104"/>
      <c r="SBJ16" s="104"/>
      <c r="SBK16" s="104"/>
      <c r="SBL16" s="104"/>
      <c r="SBM16" s="104"/>
      <c r="SBN16" s="104"/>
      <c r="SBO16" s="104"/>
      <c r="SBP16" s="104"/>
      <c r="SBQ16" s="104"/>
      <c r="SBR16" s="104"/>
      <c r="SBS16" s="104"/>
      <c r="SBT16" s="104"/>
      <c r="SBU16" s="104"/>
      <c r="SBV16" s="104"/>
      <c r="SBW16" s="104"/>
      <c r="SBX16" s="104"/>
      <c r="SBY16" s="104"/>
      <c r="SBZ16" s="104"/>
      <c r="SCA16" s="104"/>
      <c r="SCB16" s="104"/>
      <c r="SCC16" s="104"/>
      <c r="SCD16" s="104"/>
      <c r="SCE16" s="104"/>
      <c r="SCF16" s="104"/>
      <c r="SCG16" s="104"/>
      <c r="SCH16" s="104"/>
      <c r="SCI16" s="104"/>
      <c r="SCJ16" s="104"/>
      <c r="SCK16" s="104"/>
      <c r="SCL16" s="104"/>
      <c r="SCM16" s="104"/>
      <c r="SCN16" s="104"/>
      <c r="SCO16" s="104"/>
      <c r="SCP16" s="104"/>
      <c r="SCQ16" s="104"/>
      <c r="SCR16" s="104"/>
      <c r="SCS16" s="104"/>
      <c r="SCT16" s="104"/>
      <c r="SCU16" s="104"/>
      <c r="SCV16" s="104"/>
      <c r="SCW16" s="104"/>
      <c r="SCX16" s="104"/>
      <c r="SCY16" s="104"/>
      <c r="SCZ16" s="104"/>
      <c r="SDA16" s="104"/>
      <c r="SDB16" s="104"/>
      <c r="SDC16" s="104"/>
      <c r="SDD16" s="104"/>
      <c r="SDE16" s="104"/>
      <c r="SDF16" s="104"/>
      <c r="SDG16" s="104"/>
      <c r="SDH16" s="104"/>
      <c r="SDI16" s="104"/>
      <c r="SDJ16" s="104"/>
      <c r="SDK16" s="104"/>
      <c r="SDL16" s="104"/>
      <c r="SDM16" s="104"/>
      <c r="SDN16" s="104"/>
      <c r="SDO16" s="104"/>
      <c r="SDP16" s="104"/>
      <c r="SDQ16" s="104"/>
      <c r="SDR16" s="104"/>
      <c r="SDS16" s="104"/>
      <c r="SDT16" s="104"/>
      <c r="SDU16" s="104"/>
      <c r="SDV16" s="104"/>
      <c r="SDW16" s="104"/>
      <c r="SDX16" s="104"/>
      <c r="SDY16" s="104"/>
      <c r="SDZ16" s="104"/>
      <c r="SEA16" s="104"/>
      <c r="SEB16" s="104"/>
      <c r="SEC16" s="104"/>
      <c r="SED16" s="104"/>
      <c r="SEE16" s="104"/>
      <c r="SEF16" s="104"/>
      <c r="SEG16" s="104"/>
      <c r="SEH16" s="104"/>
      <c r="SEI16" s="104"/>
      <c r="SEJ16" s="104"/>
      <c r="SEK16" s="104"/>
      <c r="SEL16" s="104"/>
      <c r="SEM16" s="104"/>
      <c r="SEN16" s="104"/>
      <c r="SEO16" s="104"/>
      <c r="SEP16" s="104"/>
      <c r="SEQ16" s="104"/>
      <c r="SER16" s="104"/>
      <c r="SES16" s="104"/>
      <c r="SET16" s="104"/>
      <c r="SEU16" s="104"/>
      <c r="SEV16" s="104"/>
      <c r="SEW16" s="104"/>
      <c r="SEX16" s="104"/>
      <c r="SEY16" s="104"/>
      <c r="SEZ16" s="104"/>
      <c r="SFA16" s="104"/>
      <c r="SFB16" s="104"/>
      <c r="SFC16" s="104"/>
      <c r="SFD16" s="104"/>
      <c r="SFE16" s="104"/>
      <c r="SFF16" s="104"/>
      <c r="SFG16" s="104"/>
      <c r="SFH16" s="104"/>
      <c r="SFI16" s="104"/>
      <c r="SFJ16" s="104"/>
      <c r="SFK16" s="104"/>
      <c r="SFL16" s="104"/>
      <c r="SFM16" s="104"/>
      <c r="SFN16" s="104"/>
      <c r="SFO16" s="104"/>
      <c r="SFP16" s="104"/>
      <c r="SFQ16" s="104"/>
      <c r="SFR16" s="104"/>
      <c r="SFS16" s="104"/>
      <c r="SFT16" s="104"/>
      <c r="SFU16" s="104"/>
      <c r="SFV16" s="104"/>
      <c r="SFW16" s="104"/>
      <c r="SFX16" s="104"/>
      <c r="SFY16" s="104"/>
      <c r="SFZ16" s="104"/>
      <c r="SGA16" s="104"/>
      <c r="SGB16" s="104"/>
      <c r="SGC16" s="104"/>
      <c r="SGD16" s="104"/>
      <c r="SGE16" s="104"/>
      <c r="SGF16" s="104"/>
      <c r="SGG16" s="104"/>
      <c r="SGH16" s="104"/>
      <c r="SGI16" s="104"/>
      <c r="SGJ16" s="104"/>
      <c r="SGK16" s="104"/>
      <c r="SGL16" s="104"/>
      <c r="SGM16" s="104"/>
      <c r="SGN16" s="104"/>
      <c r="SGO16" s="104"/>
      <c r="SGP16" s="104"/>
      <c r="SGQ16" s="104"/>
      <c r="SGR16" s="104"/>
      <c r="SGS16" s="104"/>
      <c r="SGT16" s="104"/>
      <c r="SGU16" s="104"/>
      <c r="SGV16" s="104"/>
      <c r="SGW16" s="104"/>
      <c r="SGX16" s="104"/>
      <c r="SGY16" s="104"/>
      <c r="SGZ16" s="104"/>
      <c r="SHA16" s="104"/>
      <c r="SHB16" s="104"/>
      <c r="SHC16" s="104"/>
      <c r="SHD16" s="104"/>
      <c r="SHE16" s="104"/>
      <c r="SHF16" s="104"/>
      <c r="SHG16" s="104"/>
      <c r="SHH16" s="104"/>
      <c r="SHI16" s="104"/>
      <c r="SHJ16" s="104"/>
      <c r="SHK16" s="104"/>
      <c r="SHL16" s="104"/>
      <c r="SHM16" s="104"/>
      <c r="SHN16" s="104"/>
      <c r="SHO16" s="104"/>
      <c r="SHP16" s="104"/>
      <c r="SHQ16" s="104"/>
      <c r="SHR16" s="104"/>
      <c r="SHS16" s="104"/>
      <c r="SHT16" s="104"/>
      <c r="SHU16" s="104"/>
      <c r="SHV16" s="104"/>
      <c r="SHW16" s="104"/>
      <c r="SHX16" s="104"/>
      <c r="SHY16" s="104"/>
      <c r="SHZ16" s="104"/>
      <c r="SIA16" s="104"/>
      <c r="SIB16" s="104"/>
      <c r="SIC16" s="104"/>
      <c r="SID16" s="104"/>
      <c r="SIE16" s="104"/>
      <c r="SIF16" s="104"/>
      <c r="SIG16" s="104"/>
      <c r="SIH16" s="104"/>
      <c r="SII16" s="104"/>
      <c r="SIJ16" s="104"/>
      <c r="SIK16" s="104"/>
      <c r="SIL16" s="104"/>
      <c r="SIM16" s="104"/>
      <c r="SIN16" s="104"/>
      <c r="SIO16" s="104"/>
      <c r="SIP16" s="104"/>
      <c r="SIQ16" s="104"/>
      <c r="SIR16" s="104"/>
      <c r="SIS16" s="104"/>
      <c r="SIT16" s="104"/>
      <c r="SIU16" s="104"/>
      <c r="SIV16" s="104"/>
      <c r="SIW16" s="104"/>
      <c r="SIX16" s="104"/>
      <c r="SIY16" s="104"/>
      <c r="SIZ16" s="104"/>
      <c r="SJA16" s="104"/>
      <c r="SJB16" s="104"/>
      <c r="SJC16" s="104"/>
      <c r="SJD16" s="104"/>
      <c r="SJE16" s="104"/>
      <c r="SJF16" s="104"/>
      <c r="SJG16" s="104"/>
      <c r="SJH16" s="104"/>
      <c r="SJI16" s="104"/>
      <c r="SJJ16" s="104"/>
      <c r="SJK16" s="104"/>
      <c r="SJL16" s="104"/>
      <c r="SJM16" s="104"/>
      <c r="SJN16" s="104"/>
      <c r="SJO16" s="104"/>
      <c r="SJP16" s="104"/>
      <c r="SJQ16" s="104"/>
      <c r="SJR16" s="104"/>
      <c r="SJS16" s="104"/>
      <c r="SJT16" s="104"/>
      <c r="SJU16" s="104"/>
      <c r="SJV16" s="104"/>
      <c r="SJW16" s="104"/>
      <c r="SJX16" s="104"/>
      <c r="SJY16" s="104"/>
      <c r="SJZ16" s="104"/>
      <c r="SKA16" s="104"/>
      <c r="SKB16" s="104"/>
      <c r="SKC16" s="104"/>
      <c r="SKD16" s="104"/>
      <c r="SKE16" s="104"/>
      <c r="SKF16" s="104"/>
      <c r="SKG16" s="104"/>
      <c r="SKH16" s="104"/>
      <c r="SKI16" s="104"/>
      <c r="SKJ16" s="104"/>
      <c r="SKK16" s="104"/>
      <c r="SKL16" s="104"/>
      <c r="SKM16" s="104"/>
      <c r="SKN16" s="104"/>
      <c r="SKO16" s="104"/>
      <c r="SKP16" s="104"/>
      <c r="SKQ16" s="104"/>
      <c r="SKR16" s="104"/>
      <c r="SKS16" s="104"/>
      <c r="SKT16" s="104"/>
      <c r="SKU16" s="104"/>
      <c r="SKV16" s="104"/>
      <c r="SKW16" s="104"/>
      <c r="SKX16" s="104"/>
      <c r="SKY16" s="104"/>
      <c r="SKZ16" s="104"/>
      <c r="SLA16" s="104"/>
      <c r="SLB16" s="104"/>
      <c r="SLC16" s="104"/>
      <c r="SLD16" s="104"/>
      <c r="SLE16" s="104"/>
      <c r="SLF16" s="104"/>
      <c r="SLG16" s="104"/>
      <c r="SLH16" s="104"/>
      <c r="SLI16" s="104"/>
      <c r="SLJ16" s="104"/>
      <c r="SLK16" s="104"/>
      <c r="SLL16" s="104"/>
      <c r="SLM16" s="104"/>
      <c r="SLN16" s="104"/>
      <c r="SLO16" s="104"/>
      <c r="SLP16" s="104"/>
      <c r="SLQ16" s="104"/>
      <c r="SLR16" s="104"/>
      <c r="SLS16" s="104"/>
      <c r="SLT16" s="104"/>
      <c r="SLU16" s="104"/>
      <c r="SLV16" s="104"/>
      <c r="SLW16" s="104"/>
      <c r="SLX16" s="104"/>
      <c r="SLY16" s="104"/>
      <c r="SLZ16" s="104"/>
      <c r="SMA16" s="104"/>
      <c r="SMB16" s="104"/>
      <c r="SMC16" s="104"/>
      <c r="SMD16" s="104"/>
      <c r="SME16" s="104"/>
      <c r="SMF16" s="104"/>
      <c r="SMG16" s="104"/>
      <c r="SMH16" s="104"/>
      <c r="SMI16" s="104"/>
      <c r="SMJ16" s="104"/>
      <c r="SMK16" s="104"/>
      <c r="SML16" s="104"/>
      <c r="SMM16" s="104"/>
      <c r="SMN16" s="104"/>
      <c r="SMO16" s="104"/>
      <c r="SMP16" s="104"/>
      <c r="SMQ16" s="104"/>
      <c r="SMR16" s="104"/>
      <c r="SMS16" s="104"/>
      <c r="SMT16" s="104"/>
      <c r="SMU16" s="104"/>
      <c r="SMV16" s="104"/>
      <c r="SMW16" s="104"/>
      <c r="SMX16" s="104"/>
      <c r="SMY16" s="104"/>
      <c r="SMZ16" s="104"/>
      <c r="SNA16" s="104"/>
      <c r="SNB16" s="104"/>
      <c r="SNC16" s="104"/>
      <c r="SND16" s="104"/>
      <c r="SNE16" s="104"/>
      <c r="SNF16" s="104"/>
      <c r="SNG16" s="104"/>
      <c r="SNH16" s="104"/>
      <c r="SNI16" s="104"/>
      <c r="SNJ16" s="104"/>
      <c r="SNK16" s="104"/>
      <c r="SNL16" s="104"/>
      <c r="SNM16" s="104"/>
      <c r="SNN16" s="104"/>
      <c r="SNO16" s="104"/>
      <c r="SNP16" s="104"/>
      <c r="SNQ16" s="104"/>
      <c r="SNR16" s="104"/>
      <c r="SNS16" s="104"/>
      <c r="SNT16" s="104"/>
      <c r="SNU16" s="104"/>
      <c r="SNV16" s="104"/>
      <c r="SNW16" s="104"/>
      <c r="SNX16" s="104"/>
      <c r="SNY16" s="104"/>
      <c r="SNZ16" s="104"/>
      <c r="SOA16" s="104"/>
      <c r="SOB16" s="104"/>
      <c r="SOC16" s="104"/>
      <c r="SOD16" s="104"/>
      <c r="SOE16" s="104"/>
      <c r="SOF16" s="104"/>
      <c r="SOG16" s="104"/>
      <c r="SOH16" s="104"/>
      <c r="SOI16" s="104"/>
      <c r="SOJ16" s="104"/>
      <c r="SOK16" s="104"/>
      <c r="SOL16" s="104"/>
      <c r="SOM16" s="104"/>
      <c r="SON16" s="104"/>
      <c r="SOO16" s="104"/>
      <c r="SOP16" s="104"/>
      <c r="SOQ16" s="104"/>
      <c r="SOR16" s="104"/>
      <c r="SOS16" s="104"/>
      <c r="SOT16" s="104"/>
      <c r="SOU16" s="104"/>
      <c r="SOV16" s="104"/>
      <c r="SOW16" s="104"/>
      <c r="SOX16" s="104"/>
      <c r="SOY16" s="104"/>
      <c r="SOZ16" s="104"/>
      <c r="SPA16" s="104"/>
      <c r="SPB16" s="104"/>
      <c r="SPC16" s="104"/>
      <c r="SPD16" s="104"/>
      <c r="SPE16" s="104"/>
      <c r="SPF16" s="104"/>
      <c r="SPG16" s="104"/>
      <c r="SPH16" s="104"/>
      <c r="SPI16" s="104"/>
      <c r="SPJ16" s="104"/>
      <c r="SPK16" s="104"/>
      <c r="SPL16" s="104"/>
      <c r="SPM16" s="104"/>
      <c r="SPN16" s="104"/>
      <c r="SPO16" s="104"/>
      <c r="SPP16" s="104"/>
      <c r="SPQ16" s="104"/>
      <c r="SPR16" s="104"/>
      <c r="SPS16" s="104"/>
      <c r="SPT16" s="104"/>
      <c r="SPU16" s="104"/>
      <c r="SPV16" s="104"/>
      <c r="SPW16" s="104"/>
      <c r="SPX16" s="104"/>
      <c r="SPY16" s="104"/>
      <c r="SPZ16" s="104"/>
      <c r="SQA16" s="104"/>
      <c r="SQB16" s="104"/>
      <c r="SQC16" s="104"/>
      <c r="SQD16" s="104"/>
      <c r="SQE16" s="104"/>
      <c r="SQF16" s="104"/>
      <c r="SQG16" s="104"/>
      <c r="SQH16" s="104"/>
      <c r="SQI16" s="104"/>
      <c r="SQJ16" s="104"/>
      <c r="SQK16" s="104"/>
      <c r="SQL16" s="104"/>
      <c r="SQM16" s="104"/>
      <c r="SQN16" s="104"/>
      <c r="SQO16" s="104"/>
      <c r="SQP16" s="104"/>
      <c r="SQQ16" s="104"/>
      <c r="SQR16" s="104"/>
      <c r="SQS16" s="104"/>
      <c r="SQT16" s="104"/>
      <c r="SQU16" s="104"/>
      <c r="SQV16" s="104"/>
      <c r="SQW16" s="104"/>
      <c r="SQX16" s="104"/>
      <c r="SQY16" s="104"/>
      <c r="SQZ16" s="104"/>
      <c r="SRA16" s="104"/>
      <c r="SRB16" s="104"/>
      <c r="SRC16" s="104"/>
      <c r="SRD16" s="104"/>
      <c r="SRE16" s="104"/>
      <c r="SRF16" s="104"/>
      <c r="SRG16" s="104"/>
      <c r="SRH16" s="104"/>
      <c r="SRI16" s="104"/>
      <c r="SRJ16" s="104"/>
      <c r="SRK16" s="104"/>
      <c r="SRL16" s="104"/>
      <c r="SRM16" s="104"/>
      <c r="SRN16" s="104"/>
      <c r="SRO16" s="104"/>
      <c r="SRP16" s="104"/>
      <c r="SRQ16" s="104"/>
      <c r="SRR16" s="104"/>
      <c r="SRS16" s="104"/>
      <c r="SRT16" s="104"/>
      <c r="SRU16" s="104"/>
      <c r="SRV16" s="104"/>
      <c r="SRW16" s="104"/>
      <c r="SRX16" s="104"/>
      <c r="SRY16" s="104"/>
      <c r="SRZ16" s="104"/>
      <c r="SSA16" s="104"/>
      <c r="SSB16" s="104"/>
      <c r="SSC16" s="104"/>
      <c r="SSD16" s="104"/>
      <c r="SSE16" s="104"/>
      <c r="SSF16" s="104"/>
      <c r="SSG16" s="104"/>
      <c r="SSH16" s="104"/>
      <c r="SSI16" s="104"/>
      <c r="SSJ16" s="104"/>
      <c r="SSK16" s="104"/>
      <c r="SSL16" s="104"/>
      <c r="SSM16" s="104"/>
      <c r="SSN16" s="104"/>
      <c r="SSO16" s="104"/>
      <c r="SSP16" s="104"/>
      <c r="SSQ16" s="104"/>
      <c r="SSR16" s="104"/>
      <c r="SSS16" s="104"/>
      <c r="SST16" s="104"/>
      <c r="SSU16" s="104"/>
      <c r="SSV16" s="104"/>
      <c r="SSW16" s="104"/>
      <c r="SSX16" s="104"/>
      <c r="SSY16" s="104"/>
      <c r="SSZ16" s="104"/>
      <c r="STA16" s="104"/>
      <c r="STB16" s="104"/>
      <c r="STC16" s="104"/>
      <c r="STD16" s="104"/>
      <c r="STE16" s="104"/>
      <c r="STF16" s="104"/>
      <c r="STG16" s="104"/>
      <c r="STH16" s="104"/>
      <c r="STI16" s="104"/>
      <c r="STJ16" s="104"/>
      <c r="STK16" s="104"/>
      <c r="STL16" s="104"/>
      <c r="STM16" s="104"/>
      <c r="STN16" s="104"/>
      <c r="STO16" s="104"/>
      <c r="STP16" s="104"/>
      <c r="STQ16" s="104"/>
      <c r="STR16" s="104"/>
      <c r="STS16" s="104"/>
      <c r="STT16" s="104"/>
      <c r="STU16" s="104"/>
      <c r="STV16" s="104"/>
      <c r="STW16" s="104"/>
      <c r="STX16" s="104"/>
      <c r="STY16" s="104"/>
      <c r="STZ16" s="104"/>
      <c r="SUA16" s="104"/>
      <c r="SUB16" s="104"/>
      <c r="SUC16" s="104"/>
      <c r="SUD16" s="104"/>
      <c r="SUE16" s="104"/>
      <c r="SUF16" s="104"/>
      <c r="SUG16" s="104"/>
      <c r="SUH16" s="104"/>
      <c r="SUI16" s="104"/>
      <c r="SUJ16" s="104"/>
      <c r="SUK16" s="104"/>
      <c r="SUL16" s="104"/>
      <c r="SUM16" s="104"/>
      <c r="SUN16" s="104"/>
      <c r="SUO16" s="104"/>
      <c r="SUP16" s="104"/>
      <c r="SUQ16" s="104"/>
      <c r="SUR16" s="104"/>
      <c r="SUS16" s="104"/>
      <c r="SUT16" s="104"/>
      <c r="SUU16" s="104"/>
      <c r="SUV16" s="104"/>
      <c r="SUW16" s="104"/>
      <c r="SUX16" s="104"/>
      <c r="SUY16" s="104"/>
      <c r="SUZ16" s="104"/>
      <c r="SVA16" s="104"/>
      <c r="SVB16" s="104"/>
      <c r="SVC16" s="104"/>
      <c r="SVD16" s="104"/>
      <c r="SVE16" s="104"/>
      <c r="SVF16" s="104"/>
      <c r="SVG16" s="104"/>
      <c r="SVH16" s="104"/>
      <c r="SVI16" s="104"/>
      <c r="SVJ16" s="104"/>
      <c r="SVK16" s="104"/>
      <c r="SVL16" s="104"/>
      <c r="SVM16" s="104"/>
      <c r="SVN16" s="104"/>
      <c r="SVO16" s="104"/>
      <c r="SVP16" s="104"/>
      <c r="SVQ16" s="104"/>
      <c r="SVR16" s="104"/>
      <c r="SVS16" s="104"/>
      <c r="SVT16" s="104"/>
      <c r="SVU16" s="104"/>
      <c r="SVV16" s="104"/>
      <c r="SVW16" s="104"/>
      <c r="SVX16" s="104"/>
      <c r="SVY16" s="104"/>
      <c r="SVZ16" s="104"/>
      <c r="SWA16" s="104"/>
      <c r="SWB16" s="104"/>
      <c r="SWC16" s="104"/>
      <c r="SWD16" s="104"/>
      <c r="SWE16" s="104"/>
      <c r="SWF16" s="104"/>
      <c r="SWG16" s="104"/>
      <c r="SWH16" s="104"/>
      <c r="SWI16" s="104"/>
      <c r="SWJ16" s="104"/>
      <c r="SWK16" s="104"/>
      <c r="SWL16" s="104"/>
      <c r="SWM16" s="104"/>
      <c r="SWN16" s="104"/>
      <c r="SWO16" s="104"/>
      <c r="SWP16" s="104"/>
      <c r="SWQ16" s="104"/>
      <c r="SWR16" s="104"/>
      <c r="SWS16" s="104"/>
      <c r="SWT16" s="104"/>
      <c r="SWU16" s="104"/>
      <c r="SWV16" s="104"/>
      <c r="SWW16" s="104"/>
      <c r="SWX16" s="104"/>
      <c r="SWY16" s="104"/>
      <c r="SWZ16" s="104"/>
      <c r="SXA16" s="104"/>
      <c r="SXB16" s="104"/>
      <c r="SXC16" s="104"/>
      <c r="SXD16" s="104"/>
      <c r="SXE16" s="104"/>
      <c r="SXF16" s="104"/>
      <c r="SXG16" s="104"/>
      <c r="SXH16" s="104"/>
      <c r="SXI16" s="104"/>
      <c r="SXJ16" s="104"/>
      <c r="SXK16" s="104"/>
      <c r="SXL16" s="104"/>
      <c r="SXM16" s="104"/>
      <c r="SXN16" s="104"/>
      <c r="SXO16" s="104"/>
      <c r="SXP16" s="104"/>
      <c r="SXQ16" s="104"/>
      <c r="SXR16" s="104"/>
      <c r="SXS16" s="104"/>
      <c r="SXT16" s="104"/>
      <c r="SXU16" s="104"/>
      <c r="SXV16" s="104"/>
      <c r="SXW16" s="104"/>
      <c r="SXX16" s="104"/>
      <c r="SXY16" s="104"/>
      <c r="SXZ16" s="104"/>
      <c r="SYA16" s="104"/>
      <c r="SYB16" s="104"/>
      <c r="SYC16" s="104"/>
      <c r="SYD16" s="104"/>
      <c r="SYE16" s="104"/>
      <c r="SYF16" s="104"/>
      <c r="SYG16" s="104"/>
      <c r="SYH16" s="104"/>
      <c r="SYI16" s="104"/>
      <c r="SYJ16" s="104"/>
      <c r="SYK16" s="104"/>
      <c r="SYL16" s="104"/>
      <c r="SYM16" s="104"/>
      <c r="SYN16" s="104"/>
      <c r="SYO16" s="104"/>
      <c r="SYP16" s="104"/>
      <c r="SYQ16" s="104"/>
      <c r="SYR16" s="104"/>
      <c r="SYS16" s="104"/>
      <c r="SYT16" s="104"/>
      <c r="SYU16" s="104"/>
      <c r="SYV16" s="104"/>
      <c r="SYW16" s="104"/>
      <c r="SYX16" s="104"/>
      <c r="SYY16" s="104"/>
      <c r="SYZ16" s="104"/>
      <c r="SZA16" s="104"/>
      <c r="SZB16" s="104"/>
      <c r="SZC16" s="104"/>
      <c r="SZD16" s="104"/>
      <c r="SZE16" s="104"/>
      <c r="SZF16" s="104"/>
      <c r="SZG16" s="104"/>
      <c r="SZH16" s="104"/>
      <c r="SZI16" s="104"/>
      <c r="SZJ16" s="104"/>
      <c r="SZK16" s="104"/>
      <c r="SZL16" s="104"/>
      <c r="SZM16" s="104"/>
      <c r="SZN16" s="104"/>
      <c r="SZO16" s="104"/>
      <c r="SZP16" s="104"/>
      <c r="SZQ16" s="104"/>
      <c r="SZR16" s="104"/>
      <c r="SZS16" s="104"/>
      <c r="SZT16" s="104"/>
      <c r="SZU16" s="104"/>
      <c r="SZV16" s="104"/>
      <c r="SZW16" s="104"/>
      <c r="SZX16" s="104"/>
      <c r="SZY16" s="104"/>
      <c r="SZZ16" s="104"/>
      <c r="TAA16" s="104"/>
      <c r="TAB16" s="104"/>
      <c r="TAC16" s="104"/>
      <c r="TAD16" s="104"/>
      <c r="TAE16" s="104"/>
      <c r="TAF16" s="104"/>
      <c r="TAG16" s="104"/>
      <c r="TAH16" s="104"/>
      <c r="TAI16" s="104"/>
      <c r="TAJ16" s="104"/>
      <c r="TAK16" s="104"/>
      <c r="TAL16" s="104"/>
      <c r="TAM16" s="104"/>
      <c r="TAN16" s="104"/>
      <c r="TAO16" s="104"/>
      <c r="TAP16" s="104"/>
      <c r="TAQ16" s="104"/>
      <c r="TAR16" s="104"/>
      <c r="TAS16" s="104"/>
      <c r="TAT16" s="104"/>
      <c r="TAU16" s="104"/>
      <c r="TAV16" s="104"/>
      <c r="TAW16" s="104"/>
      <c r="TAX16" s="104"/>
      <c r="TAY16" s="104"/>
      <c r="TAZ16" s="104"/>
      <c r="TBA16" s="104"/>
      <c r="TBB16" s="104"/>
      <c r="TBC16" s="104"/>
      <c r="TBD16" s="104"/>
      <c r="TBE16" s="104"/>
      <c r="TBF16" s="104"/>
      <c r="TBG16" s="104"/>
      <c r="TBH16" s="104"/>
      <c r="TBI16" s="104"/>
      <c r="TBJ16" s="104"/>
      <c r="TBK16" s="104"/>
      <c r="TBL16" s="104"/>
      <c r="TBM16" s="104"/>
      <c r="TBN16" s="104"/>
      <c r="TBO16" s="104"/>
      <c r="TBP16" s="104"/>
      <c r="TBQ16" s="104"/>
      <c r="TBR16" s="104"/>
      <c r="TBS16" s="104"/>
      <c r="TBT16" s="104"/>
      <c r="TBU16" s="104"/>
      <c r="TBV16" s="104"/>
      <c r="TBW16" s="104"/>
      <c r="TBX16" s="104"/>
      <c r="TBY16" s="104"/>
      <c r="TBZ16" s="104"/>
      <c r="TCA16" s="104"/>
      <c r="TCB16" s="104"/>
      <c r="TCC16" s="104"/>
      <c r="TCD16" s="104"/>
      <c r="TCE16" s="104"/>
      <c r="TCF16" s="104"/>
      <c r="TCG16" s="104"/>
      <c r="TCH16" s="104"/>
      <c r="TCI16" s="104"/>
      <c r="TCJ16" s="104"/>
      <c r="TCK16" s="104"/>
      <c r="TCL16" s="104"/>
      <c r="TCM16" s="104"/>
      <c r="TCN16" s="104"/>
      <c r="TCO16" s="104"/>
      <c r="TCP16" s="104"/>
      <c r="TCQ16" s="104"/>
      <c r="TCR16" s="104"/>
      <c r="TCS16" s="104"/>
      <c r="TCT16" s="104"/>
      <c r="TCU16" s="104"/>
      <c r="TCV16" s="104"/>
      <c r="TCW16" s="104"/>
      <c r="TCX16" s="104"/>
      <c r="TCY16" s="104"/>
      <c r="TCZ16" s="104"/>
      <c r="TDA16" s="104"/>
      <c r="TDB16" s="104"/>
      <c r="TDC16" s="104"/>
      <c r="TDD16" s="104"/>
      <c r="TDE16" s="104"/>
      <c r="TDF16" s="104"/>
      <c r="TDG16" s="104"/>
      <c r="TDH16" s="104"/>
      <c r="TDI16" s="104"/>
      <c r="TDJ16" s="104"/>
      <c r="TDK16" s="104"/>
      <c r="TDL16" s="104"/>
      <c r="TDM16" s="104"/>
      <c r="TDN16" s="104"/>
      <c r="TDO16" s="104"/>
      <c r="TDP16" s="104"/>
      <c r="TDQ16" s="104"/>
      <c r="TDR16" s="104"/>
      <c r="TDS16" s="104"/>
      <c r="TDT16" s="104"/>
      <c r="TDU16" s="104"/>
      <c r="TDV16" s="104"/>
      <c r="TDW16" s="104"/>
      <c r="TDX16" s="104"/>
      <c r="TDY16" s="104"/>
      <c r="TDZ16" s="104"/>
      <c r="TEA16" s="104"/>
      <c r="TEB16" s="104"/>
      <c r="TEC16" s="104"/>
      <c r="TED16" s="104"/>
      <c r="TEE16" s="104"/>
      <c r="TEF16" s="104"/>
      <c r="TEG16" s="104"/>
      <c r="TEH16" s="104"/>
      <c r="TEI16" s="104"/>
      <c r="TEJ16" s="104"/>
      <c r="TEK16" s="104"/>
      <c r="TEL16" s="104"/>
      <c r="TEM16" s="104"/>
      <c r="TEN16" s="104"/>
      <c r="TEO16" s="104"/>
      <c r="TEP16" s="104"/>
      <c r="TEQ16" s="104"/>
      <c r="TER16" s="104"/>
      <c r="TES16" s="104"/>
      <c r="TET16" s="104"/>
      <c r="TEU16" s="104"/>
      <c r="TEV16" s="104"/>
      <c r="TEW16" s="104"/>
      <c r="TEX16" s="104"/>
      <c r="TEY16" s="104"/>
      <c r="TEZ16" s="104"/>
      <c r="TFA16" s="104"/>
      <c r="TFB16" s="104"/>
      <c r="TFC16" s="104"/>
      <c r="TFD16" s="104"/>
      <c r="TFE16" s="104"/>
      <c r="TFF16" s="104"/>
      <c r="TFG16" s="104"/>
      <c r="TFH16" s="104"/>
      <c r="TFI16" s="104"/>
      <c r="TFJ16" s="104"/>
      <c r="TFK16" s="104"/>
      <c r="TFL16" s="104"/>
      <c r="TFM16" s="104"/>
      <c r="TFN16" s="104"/>
      <c r="TFO16" s="104"/>
      <c r="TFP16" s="104"/>
      <c r="TFQ16" s="104"/>
      <c r="TFR16" s="104"/>
      <c r="TFS16" s="104"/>
      <c r="TFT16" s="104"/>
      <c r="TFU16" s="104"/>
      <c r="TFV16" s="104"/>
      <c r="TFW16" s="104"/>
      <c r="TFX16" s="104"/>
      <c r="TFY16" s="104"/>
      <c r="TFZ16" s="104"/>
      <c r="TGA16" s="104"/>
      <c r="TGB16" s="104"/>
      <c r="TGC16" s="104"/>
      <c r="TGD16" s="104"/>
      <c r="TGE16" s="104"/>
      <c r="TGF16" s="104"/>
      <c r="TGG16" s="104"/>
      <c r="TGH16" s="104"/>
      <c r="TGI16" s="104"/>
      <c r="TGJ16" s="104"/>
      <c r="TGK16" s="104"/>
      <c r="TGL16" s="104"/>
      <c r="TGM16" s="104"/>
      <c r="TGN16" s="104"/>
      <c r="TGO16" s="104"/>
      <c r="TGP16" s="104"/>
      <c r="TGQ16" s="104"/>
      <c r="TGR16" s="104"/>
      <c r="TGS16" s="104"/>
      <c r="TGT16" s="104"/>
      <c r="TGU16" s="104"/>
      <c r="TGV16" s="104"/>
      <c r="TGW16" s="104"/>
      <c r="TGX16" s="104"/>
      <c r="TGY16" s="104"/>
      <c r="TGZ16" s="104"/>
      <c r="THA16" s="104"/>
      <c r="THB16" s="104"/>
      <c r="THC16" s="104"/>
      <c r="THD16" s="104"/>
      <c r="THE16" s="104"/>
      <c r="THF16" s="104"/>
      <c r="THG16" s="104"/>
      <c r="THH16" s="104"/>
      <c r="THI16" s="104"/>
      <c r="THJ16" s="104"/>
      <c r="THK16" s="104"/>
      <c r="THL16" s="104"/>
      <c r="THM16" s="104"/>
      <c r="THN16" s="104"/>
      <c r="THO16" s="104"/>
      <c r="THP16" s="104"/>
      <c r="THQ16" s="104"/>
      <c r="THR16" s="104"/>
      <c r="THS16" s="104"/>
      <c r="THT16" s="104"/>
      <c r="THU16" s="104"/>
      <c r="THV16" s="104"/>
      <c r="THW16" s="104"/>
      <c r="THX16" s="104"/>
      <c r="THY16" s="104"/>
      <c r="THZ16" s="104"/>
      <c r="TIA16" s="104"/>
      <c r="TIB16" s="104"/>
      <c r="TIC16" s="104"/>
      <c r="TID16" s="104"/>
      <c r="TIE16" s="104"/>
      <c r="TIF16" s="104"/>
      <c r="TIG16" s="104"/>
      <c r="TIH16" s="104"/>
      <c r="TII16" s="104"/>
      <c r="TIJ16" s="104"/>
      <c r="TIK16" s="104"/>
      <c r="TIL16" s="104"/>
      <c r="TIM16" s="104"/>
      <c r="TIN16" s="104"/>
      <c r="TIO16" s="104"/>
      <c r="TIP16" s="104"/>
      <c r="TIQ16" s="104"/>
      <c r="TIR16" s="104"/>
      <c r="TIS16" s="104"/>
      <c r="TIT16" s="104"/>
      <c r="TIU16" s="104"/>
      <c r="TIV16" s="104"/>
      <c r="TIW16" s="104"/>
      <c r="TIX16" s="104"/>
      <c r="TIY16" s="104"/>
      <c r="TIZ16" s="104"/>
      <c r="TJA16" s="104"/>
      <c r="TJB16" s="104"/>
      <c r="TJC16" s="104"/>
      <c r="TJD16" s="104"/>
      <c r="TJE16" s="104"/>
      <c r="TJF16" s="104"/>
      <c r="TJG16" s="104"/>
      <c r="TJH16" s="104"/>
      <c r="TJI16" s="104"/>
      <c r="TJJ16" s="104"/>
      <c r="TJK16" s="104"/>
      <c r="TJL16" s="104"/>
      <c r="TJM16" s="104"/>
      <c r="TJN16" s="104"/>
      <c r="TJO16" s="104"/>
      <c r="TJP16" s="104"/>
      <c r="TJQ16" s="104"/>
      <c r="TJR16" s="104"/>
      <c r="TJS16" s="104"/>
      <c r="TJT16" s="104"/>
      <c r="TJU16" s="104"/>
      <c r="TJV16" s="104"/>
      <c r="TJW16" s="104"/>
      <c r="TJX16" s="104"/>
      <c r="TJY16" s="104"/>
      <c r="TJZ16" s="104"/>
      <c r="TKA16" s="104"/>
      <c r="TKB16" s="104"/>
      <c r="TKC16" s="104"/>
      <c r="TKD16" s="104"/>
      <c r="TKE16" s="104"/>
      <c r="TKF16" s="104"/>
      <c r="TKG16" s="104"/>
      <c r="TKH16" s="104"/>
      <c r="TKI16" s="104"/>
      <c r="TKJ16" s="104"/>
      <c r="TKK16" s="104"/>
      <c r="TKL16" s="104"/>
      <c r="TKM16" s="104"/>
      <c r="TKN16" s="104"/>
      <c r="TKO16" s="104"/>
      <c r="TKP16" s="104"/>
      <c r="TKQ16" s="104"/>
      <c r="TKR16" s="104"/>
      <c r="TKS16" s="104"/>
      <c r="TKT16" s="104"/>
      <c r="TKU16" s="104"/>
      <c r="TKV16" s="104"/>
      <c r="TKW16" s="104"/>
      <c r="TKX16" s="104"/>
      <c r="TKY16" s="104"/>
      <c r="TKZ16" s="104"/>
      <c r="TLA16" s="104"/>
      <c r="TLB16" s="104"/>
      <c r="TLC16" s="104"/>
      <c r="TLD16" s="104"/>
      <c r="TLE16" s="104"/>
      <c r="TLF16" s="104"/>
      <c r="TLG16" s="104"/>
      <c r="TLH16" s="104"/>
      <c r="TLI16" s="104"/>
      <c r="TLJ16" s="104"/>
      <c r="TLK16" s="104"/>
      <c r="TLL16" s="104"/>
      <c r="TLM16" s="104"/>
      <c r="TLN16" s="104"/>
      <c r="TLO16" s="104"/>
      <c r="TLP16" s="104"/>
      <c r="TLQ16" s="104"/>
      <c r="TLR16" s="104"/>
      <c r="TLS16" s="104"/>
      <c r="TLT16" s="104"/>
      <c r="TLU16" s="104"/>
      <c r="TLV16" s="104"/>
      <c r="TLW16" s="104"/>
      <c r="TLX16" s="104"/>
      <c r="TLY16" s="104"/>
      <c r="TLZ16" s="104"/>
      <c r="TMA16" s="104"/>
      <c r="TMB16" s="104"/>
      <c r="TMC16" s="104"/>
      <c r="TMD16" s="104"/>
      <c r="TME16" s="104"/>
      <c r="TMF16" s="104"/>
      <c r="TMG16" s="104"/>
      <c r="TMH16" s="104"/>
      <c r="TMI16" s="104"/>
      <c r="TMJ16" s="104"/>
      <c r="TMK16" s="104"/>
      <c r="TML16" s="104"/>
      <c r="TMM16" s="104"/>
      <c r="TMN16" s="104"/>
      <c r="TMO16" s="104"/>
      <c r="TMP16" s="104"/>
      <c r="TMQ16" s="104"/>
      <c r="TMR16" s="104"/>
      <c r="TMS16" s="104"/>
      <c r="TMT16" s="104"/>
      <c r="TMU16" s="104"/>
      <c r="TMV16" s="104"/>
      <c r="TMW16" s="104"/>
      <c r="TMX16" s="104"/>
      <c r="TMY16" s="104"/>
      <c r="TMZ16" s="104"/>
      <c r="TNA16" s="104"/>
      <c r="TNB16" s="104"/>
      <c r="TNC16" s="104"/>
      <c r="TND16" s="104"/>
      <c r="TNE16" s="104"/>
      <c r="TNF16" s="104"/>
      <c r="TNG16" s="104"/>
      <c r="TNH16" s="104"/>
      <c r="TNI16" s="104"/>
      <c r="TNJ16" s="104"/>
      <c r="TNK16" s="104"/>
      <c r="TNL16" s="104"/>
      <c r="TNM16" s="104"/>
      <c r="TNN16" s="104"/>
      <c r="TNO16" s="104"/>
      <c r="TNP16" s="104"/>
      <c r="TNQ16" s="104"/>
      <c r="TNR16" s="104"/>
      <c r="TNS16" s="104"/>
      <c r="TNT16" s="104"/>
      <c r="TNU16" s="104"/>
      <c r="TNV16" s="104"/>
      <c r="TNW16" s="104"/>
      <c r="TNX16" s="104"/>
      <c r="TNY16" s="104"/>
      <c r="TNZ16" s="104"/>
      <c r="TOA16" s="104"/>
      <c r="TOB16" s="104"/>
      <c r="TOC16" s="104"/>
      <c r="TOD16" s="104"/>
      <c r="TOE16" s="104"/>
      <c r="TOF16" s="104"/>
      <c r="TOG16" s="104"/>
      <c r="TOH16" s="104"/>
      <c r="TOI16" s="104"/>
      <c r="TOJ16" s="104"/>
      <c r="TOK16" s="104"/>
      <c r="TOL16" s="104"/>
      <c r="TOM16" s="104"/>
      <c r="TON16" s="104"/>
      <c r="TOO16" s="104"/>
      <c r="TOP16" s="104"/>
      <c r="TOQ16" s="104"/>
      <c r="TOR16" s="104"/>
      <c r="TOS16" s="104"/>
      <c r="TOT16" s="104"/>
      <c r="TOU16" s="104"/>
      <c r="TOV16" s="104"/>
      <c r="TOW16" s="104"/>
      <c r="TOX16" s="104"/>
      <c r="TOY16" s="104"/>
      <c r="TOZ16" s="104"/>
      <c r="TPA16" s="104"/>
      <c r="TPB16" s="104"/>
      <c r="TPC16" s="104"/>
      <c r="TPD16" s="104"/>
      <c r="TPE16" s="104"/>
      <c r="TPF16" s="104"/>
      <c r="TPG16" s="104"/>
      <c r="TPH16" s="104"/>
      <c r="TPI16" s="104"/>
      <c r="TPJ16" s="104"/>
      <c r="TPK16" s="104"/>
      <c r="TPL16" s="104"/>
      <c r="TPM16" s="104"/>
      <c r="TPN16" s="104"/>
      <c r="TPO16" s="104"/>
      <c r="TPP16" s="104"/>
      <c r="TPQ16" s="104"/>
      <c r="TPR16" s="104"/>
      <c r="TPS16" s="104"/>
      <c r="TPT16" s="104"/>
      <c r="TPU16" s="104"/>
      <c r="TPV16" s="104"/>
      <c r="TPW16" s="104"/>
      <c r="TPX16" s="104"/>
      <c r="TPY16" s="104"/>
      <c r="TPZ16" s="104"/>
      <c r="TQA16" s="104"/>
      <c r="TQB16" s="104"/>
      <c r="TQC16" s="104"/>
      <c r="TQD16" s="104"/>
      <c r="TQE16" s="104"/>
      <c r="TQF16" s="104"/>
      <c r="TQG16" s="104"/>
      <c r="TQH16" s="104"/>
      <c r="TQI16" s="104"/>
      <c r="TQJ16" s="104"/>
      <c r="TQK16" s="104"/>
      <c r="TQL16" s="104"/>
      <c r="TQM16" s="104"/>
      <c r="TQN16" s="104"/>
      <c r="TQO16" s="104"/>
      <c r="TQP16" s="104"/>
      <c r="TQQ16" s="104"/>
      <c r="TQR16" s="104"/>
      <c r="TQS16" s="104"/>
      <c r="TQT16" s="104"/>
      <c r="TQU16" s="104"/>
      <c r="TQV16" s="104"/>
      <c r="TQW16" s="104"/>
      <c r="TQX16" s="104"/>
      <c r="TQY16" s="104"/>
      <c r="TQZ16" s="104"/>
      <c r="TRA16" s="104"/>
      <c r="TRB16" s="104"/>
      <c r="TRC16" s="104"/>
      <c r="TRD16" s="104"/>
      <c r="TRE16" s="104"/>
      <c r="TRF16" s="104"/>
      <c r="TRG16" s="104"/>
      <c r="TRH16" s="104"/>
      <c r="TRI16" s="104"/>
      <c r="TRJ16" s="104"/>
      <c r="TRK16" s="104"/>
      <c r="TRL16" s="104"/>
      <c r="TRM16" s="104"/>
      <c r="TRN16" s="104"/>
      <c r="TRO16" s="104"/>
      <c r="TRP16" s="104"/>
      <c r="TRQ16" s="104"/>
      <c r="TRR16" s="104"/>
      <c r="TRS16" s="104"/>
      <c r="TRT16" s="104"/>
      <c r="TRU16" s="104"/>
      <c r="TRV16" s="104"/>
      <c r="TRW16" s="104"/>
      <c r="TRX16" s="104"/>
      <c r="TRY16" s="104"/>
      <c r="TRZ16" s="104"/>
      <c r="TSA16" s="104"/>
      <c r="TSB16" s="104"/>
      <c r="TSC16" s="104"/>
      <c r="TSD16" s="104"/>
      <c r="TSE16" s="104"/>
      <c r="TSF16" s="104"/>
      <c r="TSG16" s="104"/>
      <c r="TSH16" s="104"/>
      <c r="TSI16" s="104"/>
      <c r="TSJ16" s="104"/>
      <c r="TSK16" s="104"/>
      <c r="TSL16" s="104"/>
      <c r="TSM16" s="104"/>
      <c r="TSN16" s="104"/>
      <c r="TSO16" s="104"/>
      <c r="TSP16" s="104"/>
      <c r="TSQ16" s="104"/>
      <c r="TSR16" s="104"/>
      <c r="TSS16" s="104"/>
      <c r="TST16" s="104"/>
      <c r="TSU16" s="104"/>
      <c r="TSV16" s="104"/>
      <c r="TSW16" s="104"/>
      <c r="TSX16" s="104"/>
      <c r="TSY16" s="104"/>
      <c r="TSZ16" s="104"/>
      <c r="TTA16" s="104"/>
      <c r="TTB16" s="104"/>
      <c r="TTC16" s="104"/>
      <c r="TTD16" s="104"/>
      <c r="TTE16" s="104"/>
      <c r="TTF16" s="104"/>
      <c r="TTG16" s="104"/>
      <c r="TTH16" s="104"/>
      <c r="TTI16" s="104"/>
      <c r="TTJ16" s="104"/>
      <c r="TTK16" s="104"/>
      <c r="TTL16" s="104"/>
      <c r="TTM16" s="104"/>
      <c r="TTN16" s="104"/>
      <c r="TTO16" s="104"/>
      <c r="TTP16" s="104"/>
      <c r="TTQ16" s="104"/>
      <c r="TTR16" s="104"/>
      <c r="TTS16" s="104"/>
      <c r="TTT16" s="104"/>
      <c r="TTU16" s="104"/>
      <c r="TTV16" s="104"/>
      <c r="TTW16" s="104"/>
      <c r="TTX16" s="104"/>
      <c r="TTY16" s="104"/>
      <c r="TTZ16" s="104"/>
      <c r="TUA16" s="104"/>
      <c r="TUB16" s="104"/>
      <c r="TUC16" s="104"/>
      <c r="TUD16" s="104"/>
      <c r="TUE16" s="104"/>
      <c r="TUF16" s="104"/>
      <c r="TUG16" s="104"/>
      <c r="TUH16" s="104"/>
      <c r="TUI16" s="104"/>
      <c r="TUJ16" s="104"/>
      <c r="TUK16" s="104"/>
      <c r="TUL16" s="104"/>
      <c r="TUM16" s="104"/>
      <c r="TUN16" s="104"/>
      <c r="TUO16" s="104"/>
      <c r="TUP16" s="104"/>
      <c r="TUQ16" s="104"/>
      <c r="TUR16" s="104"/>
      <c r="TUS16" s="104"/>
      <c r="TUT16" s="104"/>
      <c r="TUU16" s="104"/>
      <c r="TUV16" s="104"/>
      <c r="TUW16" s="104"/>
      <c r="TUX16" s="104"/>
      <c r="TUY16" s="104"/>
      <c r="TUZ16" s="104"/>
      <c r="TVA16" s="104"/>
      <c r="TVB16" s="104"/>
      <c r="TVC16" s="104"/>
      <c r="TVD16" s="104"/>
      <c r="TVE16" s="104"/>
      <c r="TVF16" s="104"/>
      <c r="TVG16" s="104"/>
      <c r="TVH16" s="104"/>
      <c r="TVI16" s="104"/>
      <c r="TVJ16" s="104"/>
      <c r="TVK16" s="104"/>
      <c r="TVL16" s="104"/>
      <c r="TVM16" s="104"/>
      <c r="TVN16" s="104"/>
      <c r="TVO16" s="104"/>
      <c r="TVP16" s="104"/>
      <c r="TVQ16" s="104"/>
      <c r="TVR16" s="104"/>
      <c r="TVS16" s="104"/>
      <c r="TVT16" s="104"/>
      <c r="TVU16" s="104"/>
      <c r="TVV16" s="104"/>
      <c r="TVW16" s="104"/>
      <c r="TVX16" s="104"/>
      <c r="TVY16" s="104"/>
      <c r="TVZ16" s="104"/>
      <c r="TWA16" s="104"/>
      <c r="TWB16" s="104"/>
      <c r="TWC16" s="104"/>
      <c r="TWD16" s="104"/>
      <c r="TWE16" s="104"/>
      <c r="TWF16" s="104"/>
      <c r="TWG16" s="104"/>
      <c r="TWH16" s="104"/>
      <c r="TWI16" s="104"/>
      <c r="TWJ16" s="104"/>
      <c r="TWK16" s="104"/>
      <c r="TWL16" s="104"/>
      <c r="TWM16" s="104"/>
      <c r="TWN16" s="104"/>
      <c r="TWO16" s="104"/>
      <c r="TWP16" s="104"/>
      <c r="TWQ16" s="104"/>
      <c r="TWR16" s="104"/>
      <c r="TWS16" s="104"/>
      <c r="TWT16" s="104"/>
      <c r="TWU16" s="104"/>
      <c r="TWV16" s="104"/>
      <c r="TWW16" s="104"/>
      <c r="TWX16" s="104"/>
      <c r="TWY16" s="104"/>
      <c r="TWZ16" s="104"/>
      <c r="TXA16" s="104"/>
      <c r="TXB16" s="104"/>
      <c r="TXC16" s="104"/>
      <c r="TXD16" s="104"/>
      <c r="TXE16" s="104"/>
      <c r="TXF16" s="104"/>
      <c r="TXG16" s="104"/>
      <c r="TXH16" s="104"/>
      <c r="TXI16" s="104"/>
      <c r="TXJ16" s="104"/>
      <c r="TXK16" s="104"/>
      <c r="TXL16" s="104"/>
      <c r="TXM16" s="104"/>
      <c r="TXN16" s="104"/>
      <c r="TXO16" s="104"/>
      <c r="TXP16" s="104"/>
      <c r="TXQ16" s="104"/>
      <c r="TXR16" s="104"/>
      <c r="TXS16" s="104"/>
      <c r="TXT16" s="104"/>
      <c r="TXU16" s="104"/>
      <c r="TXV16" s="104"/>
      <c r="TXW16" s="104"/>
      <c r="TXX16" s="104"/>
      <c r="TXY16" s="104"/>
      <c r="TXZ16" s="104"/>
      <c r="TYA16" s="104"/>
      <c r="TYB16" s="104"/>
      <c r="TYC16" s="104"/>
      <c r="TYD16" s="104"/>
      <c r="TYE16" s="104"/>
      <c r="TYF16" s="104"/>
      <c r="TYG16" s="104"/>
      <c r="TYH16" s="104"/>
      <c r="TYI16" s="104"/>
      <c r="TYJ16" s="104"/>
      <c r="TYK16" s="104"/>
      <c r="TYL16" s="104"/>
      <c r="TYM16" s="104"/>
      <c r="TYN16" s="104"/>
      <c r="TYO16" s="104"/>
      <c r="TYP16" s="104"/>
      <c r="TYQ16" s="104"/>
      <c r="TYR16" s="104"/>
      <c r="TYS16" s="104"/>
      <c r="TYT16" s="104"/>
      <c r="TYU16" s="104"/>
      <c r="TYV16" s="104"/>
      <c r="TYW16" s="104"/>
      <c r="TYX16" s="104"/>
      <c r="TYY16" s="104"/>
      <c r="TYZ16" s="104"/>
      <c r="TZA16" s="104"/>
      <c r="TZB16" s="104"/>
      <c r="TZC16" s="104"/>
      <c r="TZD16" s="104"/>
      <c r="TZE16" s="104"/>
      <c r="TZF16" s="104"/>
      <c r="TZG16" s="104"/>
      <c r="TZH16" s="104"/>
      <c r="TZI16" s="104"/>
      <c r="TZJ16" s="104"/>
      <c r="TZK16" s="104"/>
      <c r="TZL16" s="104"/>
      <c r="TZM16" s="104"/>
      <c r="TZN16" s="104"/>
      <c r="TZO16" s="104"/>
      <c r="TZP16" s="104"/>
      <c r="TZQ16" s="104"/>
      <c r="TZR16" s="104"/>
      <c r="TZS16" s="104"/>
      <c r="TZT16" s="104"/>
      <c r="TZU16" s="104"/>
      <c r="TZV16" s="104"/>
      <c r="TZW16" s="104"/>
      <c r="TZX16" s="104"/>
      <c r="TZY16" s="104"/>
      <c r="TZZ16" s="104"/>
      <c r="UAA16" s="104"/>
      <c r="UAB16" s="104"/>
      <c r="UAC16" s="104"/>
      <c r="UAD16" s="104"/>
      <c r="UAE16" s="104"/>
      <c r="UAF16" s="104"/>
      <c r="UAG16" s="104"/>
      <c r="UAH16" s="104"/>
      <c r="UAI16" s="104"/>
      <c r="UAJ16" s="104"/>
      <c r="UAK16" s="104"/>
      <c r="UAL16" s="104"/>
      <c r="UAM16" s="104"/>
      <c r="UAN16" s="104"/>
      <c r="UAO16" s="104"/>
      <c r="UAP16" s="104"/>
      <c r="UAQ16" s="104"/>
      <c r="UAR16" s="104"/>
      <c r="UAS16" s="104"/>
      <c r="UAT16" s="104"/>
      <c r="UAU16" s="104"/>
      <c r="UAV16" s="104"/>
      <c r="UAW16" s="104"/>
      <c r="UAX16" s="104"/>
      <c r="UAY16" s="104"/>
      <c r="UAZ16" s="104"/>
      <c r="UBA16" s="104"/>
      <c r="UBB16" s="104"/>
      <c r="UBC16" s="104"/>
      <c r="UBD16" s="104"/>
      <c r="UBE16" s="104"/>
      <c r="UBF16" s="104"/>
      <c r="UBG16" s="104"/>
      <c r="UBH16" s="104"/>
      <c r="UBI16" s="104"/>
      <c r="UBJ16" s="104"/>
      <c r="UBK16" s="104"/>
      <c r="UBL16" s="104"/>
      <c r="UBM16" s="104"/>
      <c r="UBN16" s="104"/>
      <c r="UBO16" s="104"/>
      <c r="UBP16" s="104"/>
      <c r="UBQ16" s="104"/>
      <c r="UBR16" s="104"/>
      <c r="UBS16" s="104"/>
      <c r="UBT16" s="104"/>
      <c r="UBU16" s="104"/>
      <c r="UBV16" s="104"/>
      <c r="UBW16" s="104"/>
      <c r="UBX16" s="104"/>
      <c r="UBY16" s="104"/>
      <c r="UBZ16" s="104"/>
      <c r="UCA16" s="104"/>
      <c r="UCB16" s="104"/>
      <c r="UCC16" s="104"/>
      <c r="UCD16" s="104"/>
      <c r="UCE16" s="104"/>
      <c r="UCF16" s="104"/>
      <c r="UCG16" s="104"/>
      <c r="UCH16" s="104"/>
      <c r="UCI16" s="104"/>
      <c r="UCJ16" s="104"/>
      <c r="UCK16" s="104"/>
      <c r="UCL16" s="104"/>
      <c r="UCM16" s="104"/>
      <c r="UCN16" s="104"/>
      <c r="UCO16" s="104"/>
      <c r="UCP16" s="104"/>
      <c r="UCQ16" s="104"/>
      <c r="UCR16" s="104"/>
      <c r="UCS16" s="104"/>
      <c r="UCT16" s="104"/>
      <c r="UCU16" s="104"/>
      <c r="UCV16" s="104"/>
      <c r="UCW16" s="104"/>
      <c r="UCX16" s="104"/>
      <c r="UCY16" s="104"/>
      <c r="UCZ16" s="104"/>
      <c r="UDA16" s="104"/>
      <c r="UDB16" s="104"/>
      <c r="UDC16" s="104"/>
      <c r="UDD16" s="104"/>
      <c r="UDE16" s="104"/>
      <c r="UDF16" s="104"/>
      <c r="UDG16" s="104"/>
      <c r="UDH16" s="104"/>
      <c r="UDI16" s="104"/>
      <c r="UDJ16" s="104"/>
      <c r="UDK16" s="104"/>
      <c r="UDL16" s="104"/>
      <c r="UDM16" s="104"/>
      <c r="UDN16" s="104"/>
      <c r="UDO16" s="104"/>
      <c r="UDP16" s="104"/>
      <c r="UDQ16" s="104"/>
      <c r="UDR16" s="104"/>
      <c r="UDS16" s="104"/>
      <c r="UDT16" s="104"/>
      <c r="UDU16" s="104"/>
      <c r="UDV16" s="104"/>
      <c r="UDW16" s="104"/>
      <c r="UDX16" s="104"/>
      <c r="UDY16" s="104"/>
      <c r="UDZ16" s="104"/>
      <c r="UEA16" s="104"/>
      <c r="UEB16" s="104"/>
      <c r="UEC16" s="104"/>
      <c r="UED16" s="104"/>
      <c r="UEE16" s="104"/>
      <c r="UEF16" s="104"/>
      <c r="UEG16" s="104"/>
      <c r="UEH16" s="104"/>
      <c r="UEI16" s="104"/>
      <c r="UEJ16" s="104"/>
      <c r="UEK16" s="104"/>
      <c r="UEL16" s="104"/>
      <c r="UEM16" s="104"/>
      <c r="UEN16" s="104"/>
      <c r="UEO16" s="104"/>
      <c r="UEP16" s="104"/>
      <c r="UEQ16" s="104"/>
      <c r="UER16" s="104"/>
      <c r="UES16" s="104"/>
      <c r="UET16" s="104"/>
      <c r="UEU16" s="104"/>
      <c r="UEV16" s="104"/>
      <c r="UEW16" s="104"/>
      <c r="UEX16" s="104"/>
      <c r="UEY16" s="104"/>
      <c r="UEZ16" s="104"/>
      <c r="UFA16" s="104"/>
      <c r="UFB16" s="104"/>
      <c r="UFC16" s="104"/>
      <c r="UFD16" s="104"/>
      <c r="UFE16" s="104"/>
      <c r="UFF16" s="104"/>
      <c r="UFG16" s="104"/>
      <c r="UFH16" s="104"/>
      <c r="UFI16" s="104"/>
      <c r="UFJ16" s="104"/>
      <c r="UFK16" s="104"/>
      <c r="UFL16" s="104"/>
      <c r="UFM16" s="104"/>
      <c r="UFN16" s="104"/>
      <c r="UFO16" s="104"/>
      <c r="UFP16" s="104"/>
      <c r="UFQ16" s="104"/>
      <c r="UFR16" s="104"/>
      <c r="UFS16" s="104"/>
      <c r="UFT16" s="104"/>
      <c r="UFU16" s="104"/>
      <c r="UFV16" s="104"/>
      <c r="UFW16" s="104"/>
      <c r="UFX16" s="104"/>
      <c r="UFY16" s="104"/>
      <c r="UFZ16" s="104"/>
      <c r="UGA16" s="104"/>
      <c r="UGB16" s="104"/>
      <c r="UGC16" s="104"/>
      <c r="UGD16" s="104"/>
      <c r="UGE16" s="104"/>
      <c r="UGF16" s="104"/>
      <c r="UGG16" s="104"/>
      <c r="UGH16" s="104"/>
      <c r="UGI16" s="104"/>
      <c r="UGJ16" s="104"/>
      <c r="UGK16" s="104"/>
      <c r="UGL16" s="104"/>
      <c r="UGM16" s="104"/>
      <c r="UGN16" s="104"/>
      <c r="UGO16" s="104"/>
      <c r="UGP16" s="104"/>
      <c r="UGQ16" s="104"/>
      <c r="UGR16" s="104"/>
      <c r="UGS16" s="104"/>
      <c r="UGT16" s="104"/>
      <c r="UGU16" s="104"/>
      <c r="UGV16" s="104"/>
      <c r="UGW16" s="104"/>
      <c r="UGX16" s="104"/>
      <c r="UGY16" s="104"/>
      <c r="UGZ16" s="104"/>
      <c r="UHA16" s="104"/>
      <c r="UHB16" s="104"/>
      <c r="UHC16" s="104"/>
      <c r="UHD16" s="104"/>
      <c r="UHE16" s="104"/>
      <c r="UHF16" s="104"/>
      <c r="UHG16" s="104"/>
      <c r="UHH16" s="104"/>
      <c r="UHI16" s="104"/>
      <c r="UHJ16" s="104"/>
      <c r="UHK16" s="104"/>
      <c r="UHL16" s="104"/>
      <c r="UHM16" s="104"/>
      <c r="UHN16" s="104"/>
      <c r="UHO16" s="104"/>
      <c r="UHP16" s="104"/>
      <c r="UHQ16" s="104"/>
      <c r="UHR16" s="104"/>
      <c r="UHS16" s="104"/>
      <c r="UHT16" s="104"/>
      <c r="UHU16" s="104"/>
      <c r="UHV16" s="104"/>
      <c r="UHW16" s="104"/>
      <c r="UHX16" s="104"/>
      <c r="UHY16" s="104"/>
      <c r="UHZ16" s="104"/>
      <c r="UIA16" s="104"/>
      <c r="UIB16" s="104"/>
      <c r="UIC16" s="104"/>
      <c r="UID16" s="104"/>
      <c r="UIE16" s="104"/>
      <c r="UIF16" s="104"/>
      <c r="UIG16" s="104"/>
      <c r="UIH16" s="104"/>
      <c r="UII16" s="104"/>
      <c r="UIJ16" s="104"/>
      <c r="UIK16" s="104"/>
      <c r="UIL16" s="104"/>
      <c r="UIM16" s="104"/>
      <c r="UIN16" s="104"/>
      <c r="UIO16" s="104"/>
      <c r="UIP16" s="104"/>
      <c r="UIQ16" s="104"/>
      <c r="UIR16" s="104"/>
      <c r="UIS16" s="104"/>
      <c r="UIT16" s="104"/>
      <c r="UIU16" s="104"/>
      <c r="UIV16" s="104"/>
      <c r="UIW16" s="104"/>
      <c r="UIX16" s="104"/>
      <c r="UIY16" s="104"/>
      <c r="UIZ16" s="104"/>
      <c r="UJA16" s="104"/>
      <c r="UJB16" s="104"/>
      <c r="UJC16" s="104"/>
      <c r="UJD16" s="104"/>
      <c r="UJE16" s="104"/>
      <c r="UJF16" s="104"/>
      <c r="UJG16" s="104"/>
      <c r="UJH16" s="104"/>
      <c r="UJI16" s="104"/>
      <c r="UJJ16" s="104"/>
      <c r="UJK16" s="104"/>
      <c r="UJL16" s="104"/>
      <c r="UJM16" s="104"/>
      <c r="UJN16" s="104"/>
      <c r="UJO16" s="104"/>
      <c r="UJP16" s="104"/>
      <c r="UJQ16" s="104"/>
      <c r="UJR16" s="104"/>
      <c r="UJS16" s="104"/>
      <c r="UJT16" s="104"/>
      <c r="UJU16" s="104"/>
      <c r="UJV16" s="104"/>
      <c r="UJW16" s="104"/>
      <c r="UJX16" s="104"/>
      <c r="UJY16" s="104"/>
      <c r="UJZ16" s="104"/>
      <c r="UKA16" s="104"/>
      <c r="UKB16" s="104"/>
      <c r="UKC16" s="104"/>
      <c r="UKD16" s="104"/>
      <c r="UKE16" s="104"/>
      <c r="UKF16" s="104"/>
      <c r="UKG16" s="104"/>
      <c r="UKH16" s="104"/>
      <c r="UKI16" s="104"/>
      <c r="UKJ16" s="104"/>
      <c r="UKK16" s="104"/>
      <c r="UKL16" s="104"/>
      <c r="UKM16" s="104"/>
      <c r="UKN16" s="104"/>
      <c r="UKO16" s="104"/>
      <c r="UKP16" s="104"/>
      <c r="UKQ16" s="104"/>
      <c r="UKR16" s="104"/>
      <c r="UKS16" s="104"/>
      <c r="UKT16" s="104"/>
      <c r="UKU16" s="104"/>
      <c r="UKV16" s="104"/>
      <c r="UKW16" s="104"/>
      <c r="UKX16" s="104"/>
      <c r="UKY16" s="104"/>
      <c r="UKZ16" s="104"/>
      <c r="ULA16" s="104"/>
      <c r="ULB16" s="104"/>
      <c r="ULC16" s="104"/>
      <c r="ULD16" s="104"/>
      <c r="ULE16" s="104"/>
      <c r="ULF16" s="104"/>
      <c r="ULG16" s="104"/>
      <c r="ULH16" s="104"/>
      <c r="ULI16" s="104"/>
      <c r="ULJ16" s="104"/>
      <c r="ULK16" s="104"/>
      <c r="ULL16" s="104"/>
      <c r="ULM16" s="104"/>
      <c r="ULN16" s="104"/>
      <c r="ULO16" s="104"/>
      <c r="ULP16" s="104"/>
      <c r="ULQ16" s="104"/>
      <c r="ULR16" s="104"/>
      <c r="ULS16" s="104"/>
      <c r="ULT16" s="104"/>
      <c r="ULU16" s="104"/>
      <c r="ULV16" s="104"/>
      <c r="ULW16" s="104"/>
      <c r="ULX16" s="104"/>
      <c r="ULY16" s="104"/>
      <c r="ULZ16" s="104"/>
      <c r="UMA16" s="104"/>
      <c r="UMB16" s="104"/>
      <c r="UMC16" s="104"/>
      <c r="UMD16" s="104"/>
      <c r="UME16" s="104"/>
      <c r="UMF16" s="104"/>
      <c r="UMG16" s="104"/>
      <c r="UMH16" s="104"/>
      <c r="UMI16" s="104"/>
      <c r="UMJ16" s="104"/>
      <c r="UMK16" s="104"/>
      <c r="UML16" s="104"/>
      <c r="UMM16" s="104"/>
      <c r="UMN16" s="104"/>
      <c r="UMO16" s="104"/>
      <c r="UMP16" s="104"/>
      <c r="UMQ16" s="104"/>
      <c r="UMR16" s="104"/>
      <c r="UMS16" s="104"/>
      <c r="UMT16" s="104"/>
      <c r="UMU16" s="104"/>
      <c r="UMV16" s="104"/>
      <c r="UMW16" s="104"/>
      <c r="UMX16" s="104"/>
      <c r="UMY16" s="104"/>
      <c r="UMZ16" s="104"/>
      <c r="UNA16" s="104"/>
      <c r="UNB16" s="104"/>
      <c r="UNC16" s="104"/>
      <c r="UND16" s="104"/>
      <c r="UNE16" s="104"/>
      <c r="UNF16" s="104"/>
      <c r="UNG16" s="104"/>
      <c r="UNH16" s="104"/>
      <c r="UNI16" s="104"/>
      <c r="UNJ16" s="104"/>
      <c r="UNK16" s="104"/>
      <c r="UNL16" s="104"/>
      <c r="UNM16" s="104"/>
      <c r="UNN16" s="104"/>
      <c r="UNO16" s="104"/>
      <c r="UNP16" s="104"/>
      <c r="UNQ16" s="104"/>
      <c r="UNR16" s="104"/>
      <c r="UNS16" s="104"/>
      <c r="UNT16" s="104"/>
      <c r="UNU16" s="104"/>
      <c r="UNV16" s="104"/>
      <c r="UNW16" s="104"/>
      <c r="UNX16" s="104"/>
      <c r="UNY16" s="104"/>
      <c r="UNZ16" s="104"/>
      <c r="UOA16" s="104"/>
      <c r="UOB16" s="104"/>
      <c r="UOC16" s="104"/>
      <c r="UOD16" s="104"/>
      <c r="UOE16" s="104"/>
      <c r="UOF16" s="104"/>
      <c r="UOG16" s="104"/>
      <c r="UOH16" s="104"/>
      <c r="UOI16" s="104"/>
      <c r="UOJ16" s="104"/>
      <c r="UOK16" s="104"/>
      <c r="UOL16" s="104"/>
      <c r="UOM16" s="104"/>
      <c r="UON16" s="104"/>
      <c r="UOO16" s="104"/>
      <c r="UOP16" s="104"/>
      <c r="UOQ16" s="104"/>
      <c r="UOR16" s="104"/>
      <c r="UOS16" s="104"/>
      <c r="UOT16" s="104"/>
      <c r="UOU16" s="104"/>
      <c r="UOV16" s="104"/>
      <c r="UOW16" s="104"/>
      <c r="UOX16" s="104"/>
      <c r="UOY16" s="104"/>
      <c r="UOZ16" s="104"/>
      <c r="UPA16" s="104"/>
      <c r="UPB16" s="104"/>
      <c r="UPC16" s="104"/>
      <c r="UPD16" s="104"/>
      <c r="UPE16" s="104"/>
      <c r="UPF16" s="104"/>
      <c r="UPG16" s="104"/>
      <c r="UPH16" s="104"/>
      <c r="UPI16" s="104"/>
      <c r="UPJ16" s="104"/>
      <c r="UPK16" s="104"/>
      <c r="UPL16" s="104"/>
      <c r="UPM16" s="104"/>
      <c r="UPN16" s="104"/>
      <c r="UPO16" s="104"/>
      <c r="UPP16" s="104"/>
      <c r="UPQ16" s="104"/>
      <c r="UPR16" s="104"/>
      <c r="UPS16" s="104"/>
      <c r="UPT16" s="104"/>
      <c r="UPU16" s="104"/>
      <c r="UPV16" s="104"/>
      <c r="UPW16" s="104"/>
      <c r="UPX16" s="104"/>
      <c r="UPY16" s="104"/>
      <c r="UPZ16" s="104"/>
      <c r="UQA16" s="104"/>
      <c r="UQB16" s="104"/>
      <c r="UQC16" s="104"/>
      <c r="UQD16" s="104"/>
      <c r="UQE16" s="104"/>
      <c r="UQF16" s="104"/>
      <c r="UQG16" s="104"/>
      <c r="UQH16" s="104"/>
      <c r="UQI16" s="104"/>
      <c r="UQJ16" s="104"/>
      <c r="UQK16" s="104"/>
      <c r="UQL16" s="104"/>
      <c r="UQM16" s="104"/>
      <c r="UQN16" s="104"/>
      <c r="UQO16" s="104"/>
      <c r="UQP16" s="104"/>
      <c r="UQQ16" s="104"/>
      <c r="UQR16" s="104"/>
      <c r="UQS16" s="104"/>
      <c r="UQT16" s="104"/>
      <c r="UQU16" s="104"/>
      <c r="UQV16" s="104"/>
      <c r="UQW16" s="104"/>
      <c r="UQX16" s="104"/>
      <c r="UQY16" s="104"/>
      <c r="UQZ16" s="104"/>
      <c r="URA16" s="104"/>
      <c r="URB16" s="104"/>
      <c r="URC16" s="104"/>
      <c r="URD16" s="104"/>
      <c r="URE16" s="104"/>
      <c r="URF16" s="104"/>
      <c r="URG16" s="104"/>
      <c r="URH16" s="104"/>
      <c r="URI16" s="104"/>
      <c r="URJ16" s="104"/>
      <c r="URK16" s="104"/>
      <c r="URL16" s="104"/>
      <c r="URM16" s="104"/>
      <c r="URN16" s="104"/>
      <c r="URO16" s="104"/>
      <c r="URP16" s="104"/>
      <c r="URQ16" s="104"/>
      <c r="URR16" s="104"/>
      <c r="URS16" s="104"/>
      <c r="URT16" s="104"/>
      <c r="URU16" s="104"/>
      <c r="URV16" s="104"/>
      <c r="URW16" s="104"/>
      <c r="URX16" s="104"/>
      <c r="URY16" s="104"/>
      <c r="URZ16" s="104"/>
      <c r="USA16" s="104"/>
      <c r="USB16" s="104"/>
      <c r="USC16" s="104"/>
      <c r="USD16" s="104"/>
      <c r="USE16" s="104"/>
      <c r="USF16" s="104"/>
      <c r="USG16" s="104"/>
      <c r="USH16" s="104"/>
      <c r="USI16" s="104"/>
      <c r="USJ16" s="104"/>
      <c r="USK16" s="104"/>
      <c r="USL16" s="104"/>
      <c r="USM16" s="104"/>
      <c r="USN16" s="104"/>
      <c r="USO16" s="104"/>
      <c r="USP16" s="104"/>
      <c r="USQ16" s="104"/>
      <c r="USR16" s="104"/>
      <c r="USS16" s="104"/>
      <c r="UST16" s="104"/>
      <c r="USU16" s="104"/>
      <c r="USV16" s="104"/>
      <c r="USW16" s="104"/>
      <c r="USX16" s="104"/>
      <c r="USY16" s="104"/>
      <c r="USZ16" s="104"/>
      <c r="UTA16" s="104"/>
      <c r="UTB16" s="104"/>
      <c r="UTC16" s="104"/>
      <c r="UTD16" s="104"/>
      <c r="UTE16" s="104"/>
      <c r="UTF16" s="104"/>
      <c r="UTG16" s="104"/>
      <c r="UTH16" s="104"/>
      <c r="UTI16" s="104"/>
      <c r="UTJ16" s="104"/>
      <c r="UTK16" s="104"/>
      <c r="UTL16" s="104"/>
      <c r="UTM16" s="104"/>
      <c r="UTN16" s="104"/>
      <c r="UTO16" s="104"/>
      <c r="UTP16" s="104"/>
      <c r="UTQ16" s="104"/>
      <c r="UTR16" s="104"/>
      <c r="UTS16" s="104"/>
      <c r="UTT16" s="104"/>
      <c r="UTU16" s="104"/>
      <c r="UTV16" s="104"/>
      <c r="UTW16" s="104"/>
      <c r="UTX16" s="104"/>
      <c r="UTY16" s="104"/>
      <c r="UTZ16" s="104"/>
      <c r="UUA16" s="104"/>
      <c r="UUB16" s="104"/>
      <c r="UUC16" s="104"/>
      <c r="UUD16" s="104"/>
      <c r="UUE16" s="104"/>
      <c r="UUF16" s="104"/>
      <c r="UUG16" s="104"/>
      <c r="UUH16" s="104"/>
      <c r="UUI16" s="104"/>
      <c r="UUJ16" s="104"/>
      <c r="UUK16" s="104"/>
      <c r="UUL16" s="104"/>
      <c r="UUM16" s="104"/>
      <c r="UUN16" s="104"/>
      <c r="UUO16" s="104"/>
      <c r="UUP16" s="104"/>
      <c r="UUQ16" s="104"/>
      <c r="UUR16" s="104"/>
      <c r="UUS16" s="104"/>
      <c r="UUT16" s="104"/>
      <c r="UUU16" s="104"/>
      <c r="UUV16" s="104"/>
      <c r="UUW16" s="104"/>
      <c r="UUX16" s="104"/>
      <c r="UUY16" s="104"/>
      <c r="UUZ16" s="104"/>
      <c r="UVA16" s="104"/>
      <c r="UVB16" s="104"/>
      <c r="UVC16" s="104"/>
      <c r="UVD16" s="104"/>
      <c r="UVE16" s="104"/>
      <c r="UVF16" s="104"/>
      <c r="UVG16" s="104"/>
      <c r="UVH16" s="104"/>
      <c r="UVI16" s="104"/>
      <c r="UVJ16" s="104"/>
      <c r="UVK16" s="104"/>
      <c r="UVL16" s="104"/>
      <c r="UVM16" s="104"/>
      <c r="UVN16" s="104"/>
      <c r="UVO16" s="104"/>
      <c r="UVP16" s="104"/>
      <c r="UVQ16" s="104"/>
      <c r="UVR16" s="104"/>
      <c r="UVS16" s="104"/>
      <c r="UVT16" s="104"/>
      <c r="UVU16" s="104"/>
      <c r="UVV16" s="104"/>
      <c r="UVW16" s="104"/>
      <c r="UVX16" s="104"/>
      <c r="UVY16" s="104"/>
      <c r="UVZ16" s="104"/>
      <c r="UWA16" s="104"/>
      <c r="UWB16" s="104"/>
      <c r="UWC16" s="104"/>
      <c r="UWD16" s="104"/>
      <c r="UWE16" s="104"/>
      <c r="UWF16" s="104"/>
      <c r="UWG16" s="104"/>
      <c r="UWH16" s="104"/>
      <c r="UWI16" s="104"/>
      <c r="UWJ16" s="104"/>
      <c r="UWK16" s="104"/>
      <c r="UWL16" s="104"/>
      <c r="UWM16" s="104"/>
      <c r="UWN16" s="104"/>
      <c r="UWO16" s="104"/>
      <c r="UWP16" s="104"/>
      <c r="UWQ16" s="104"/>
      <c r="UWR16" s="104"/>
      <c r="UWS16" s="104"/>
      <c r="UWT16" s="104"/>
      <c r="UWU16" s="104"/>
      <c r="UWV16" s="104"/>
      <c r="UWW16" s="104"/>
      <c r="UWX16" s="104"/>
      <c r="UWY16" s="104"/>
      <c r="UWZ16" s="104"/>
      <c r="UXA16" s="104"/>
      <c r="UXB16" s="104"/>
      <c r="UXC16" s="104"/>
      <c r="UXD16" s="104"/>
      <c r="UXE16" s="104"/>
      <c r="UXF16" s="104"/>
      <c r="UXG16" s="104"/>
      <c r="UXH16" s="104"/>
      <c r="UXI16" s="104"/>
      <c r="UXJ16" s="104"/>
      <c r="UXK16" s="104"/>
      <c r="UXL16" s="104"/>
      <c r="UXM16" s="104"/>
      <c r="UXN16" s="104"/>
      <c r="UXO16" s="104"/>
      <c r="UXP16" s="104"/>
      <c r="UXQ16" s="104"/>
      <c r="UXR16" s="104"/>
      <c r="UXS16" s="104"/>
      <c r="UXT16" s="104"/>
      <c r="UXU16" s="104"/>
      <c r="UXV16" s="104"/>
      <c r="UXW16" s="104"/>
      <c r="UXX16" s="104"/>
      <c r="UXY16" s="104"/>
      <c r="UXZ16" s="104"/>
      <c r="UYA16" s="104"/>
      <c r="UYB16" s="104"/>
      <c r="UYC16" s="104"/>
      <c r="UYD16" s="104"/>
      <c r="UYE16" s="104"/>
      <c r="UYF16" s="104"/>
      <c r="UYG16" s="104"/>
      <c r="UYH16" s="104"/>
      <c r="UYI16" s="104"/>
      <c r="UYJ16" s="104"/>
      <c r="UYK16" s="104"/>
      <c r="UYL16" s="104"/>
      <c r="UYM16" s="104"/>
      <c r="UYN16" s="104"/>
      <c r="UYO16" s="104"/>
      <c r="UYP16" s="104"/>
      <c r="UYQ16" s="104"/>
      <c r="UYR16" s="104"/>
      <c r="UYS16" s="104"/>
      <c r="UYT16" s="104"/>
      <c r="UYU16" s="104"/>
      <c r="UYV16" s="104"/>
      <c r="UYW16" s="104"/>
      <c r="UYX16" s="104"/>
      <c r="UYY16" s="104"/>
      <c r="UYZ16" s="104"/>
      <c r="UZA16" s="104"/>
      <c r="UZB16" s="104"/>
      <c r="UZC16" s="104"/>
      <c r="UZD16" s="104"/>
      <c r="UZE16" s="104"/>
      <c r="UZF16" s="104"/>
      <c r="UZG16" s="104"/>
      <c r="UZH16" s="104"/>
      <c r="UZI16" s="104"/>
      <c r="UZJ16" s="104"/>
      <c r="UZK16" s="104"/>
      <c r="UZL16" s="104"/>
      <c r="UZM16" s="104"/>
      <c r="UZN16" s="104"/>
      <c r="UZO16" s="104"/>
      <c r="UZP16" s="104"/>
      <c r="UZQ16" s="104"/>
      <c r="UZR16" s="104"/>
      <c r="UZS16" s="104"/>
      <c r="UZT16" s="104"/>
      <c r="UZU16" s="104"/>
      <c r="UZV16" s="104"/>
      <c r="UZW16" s="104"/>
      <c r="UZX16" s="104"/>
      <c r="UZY16" s="104"/>
      <c r="UZZ16" s="104"/>
      <c r="VAA16" s="104"/>
      <c r="VAB16" s="104"/>
      <c r="VAC16" s="104"/>
      <c r="VAD16" s="104"/>
      <c r="VAE16" s="104"/>
      <c r="VAF16" s="104"/>
      <c r="VAG16" s="104"/>
      <c r="VAH16" s="104"/>
      <c r="VAI16" s="104"/>
      <c r="VAJ16" s="104"/>
      <c r="VAK16" s="104"/>
      <c r="VAL16" s="104"/>
      <c r="VAM16" s="104"/>
      <c r="VAN16" s="104"/>
      <c r="VAO16" s="104"/>
      <c r="VAP16" s="104"/>
      <c r="VAQ16" s="104"/>
      <c r="VAR16" s="104"/>
      <c r="VAS16" s="104"/>
      <c r="VAT16" s="104"/>
      <c r="VAU16" s="104"/>
      <c r="VAV16" s="104"/>
      <c r="VAW16" s="104"/>
      <c r="VAX16" s="104"/>
      <c r="VAY16" s="104"/>
      <c r="VAZ16" s="104"/>
      <c r="VBA16" s="104"/>
      <c r="VBB16" s="104"/>
      <c r="VBC16" s="104"/>
      <c r="VBD16" s="104"/>
      <c r="VBE16" s="104"/>
      <c r="VBF16" s="104"/>
      <c r="VBG16" s="104"/>
      <c r="VBH16" s="104"/>
      <c r="VBI16" s="104"/>
      <c r="VBJ16" s="104"/>
      <c r="VBK16" s="104"/>
      <c r="VBL16" s="104"/>
      <c r="VBM16" s="104"/>
      <c r="VBN16" s="104"/>
      <c r="VBO16" s="104"/>
      <c r="VBP16" s="104"/>
      <c r="VBQ16" s="104"/>
      <c r="VBR16" s="104"/>
      <c r="VBS16" s="104"/>
      <c r="VBT16" s="104"/>
      <c r="VBU16" s="104"/>
      <c r="VBV16" s="104"/>
      <c r="VBW16" s="104"/>
      <c r="VBX16" s="104"/>
      <c r="VBY16" s="104"/>
      <c r="VBZ16" s="104"/>
      <c r="VCA16" s="104"/>
      <c r="VCB16" s="104"/>
      <c r="VCC16" s="104"/>
      <c r="VCD16" s="104"/>
      <c r="VCE16" s="104"/>
      <c r="VCF16" s="104"/>
      <c r="VCG16" s="104"/>
      <c r="VCH16" s="104"/>
      <c r="VCI16" s="104"/>
      <c r="VCJ16" s="104"/>
      <c r="VCK16" s="104"/>
      <c r="VCL16" s="104"/>
      <c r="VCM16" s="104"/>
      <c r="VCN16" s="104"/>
      <c r="VCO16" s="104"/>
      <c r="VCP16" s="104"/>
      <c r="VCQ16" s="104"/>
      <c r="VCR16" s="104"/>
      <c r="VCS16" s="104"/>
      <c r="VCT16" s="104"/>
      <c r="VCU16" s="104"/>
      <c r="VCV16" s="104"/>
      <c r="VCW16" s="104"/>
      <c r="VCX16" s="104"/>
      <c r="VCY16" s="104"/>
      <c r="VCZ16" s="104"/>
      <c r="VDA16" s="104"/>
      <c r="VDB16" s="104"/>
      <c r="VDC16" s="104"/>
      <c r="VDD16" s="104"/>
      <c r="VDE16" s="104"/>
      <c r="VDF16" s="104"/>
      <c r="VDG16" s="104"/>
      <c r="VDH16" s="104"/>
      <c r="VDI16" s="104"/>
      <c r="VDJ16" s="104"/>
      <c r="VDK16" s="104"/>
      <c r="VDL16" s="104"/>
      <c r="VDM16" s="104"/>
      <c r="VDN16" s="104"/>
      <c r="VDO16" s="104"/>
      <c r="VDP16" s="104"/>
      <c r="VDQ16" s="104"/>
      <c r="VDR16" s="104"/>
      <c r="VDS16" s="104"/>
      <c r="VDT16" s="104"/>
      <c r="VDU16" s="104"/>
      <c r="VDV16" s="104"/>
      <c r="VDW16" s="104"/>
      <c r="VDX16" s="104"/>
      <c r="VDY16" s="104"/>
      <c r="VDZ16" s="104"/>
      <c r="VEA16" s="104"/>
      <c r="VEB16" s="104"/>
      <c r="VEC16" s="104"/>
      <c r="VED16" s="104"/>
      <c r="VEE16" s="104"/>
      <c r="VEF16" s="104"/>
      <c r="VEG16" s="104"/>
      <c r="VEH16" s="104"/>
      <c r="VEI16" s="104"/>
      <c r="VEJ16" s="104"/>
      <c r="VEK16" s="104"/>
      <c r="VEL16" s="104"/>
      <c r="VEM16" s="104"/>
      <c r="VEN16" s="104"/>
      <c r="VEO16" s="104"/>
      <c r="VEP16" s="104"/>
      <c r="VEQ16" s="104"/>
      <c r="VER16" s="104"/>
      <c r="VES16" s="104"/>
      <c r="VET16" s="104"/>
      <c r="VEU16" s="104"/>
      <c r="VEV16" s="104"/>
      <c r="VEW16" s="104"/>
      <c r="VEX16" s="104"/>
      <c r="VEY16" s="104"/>
      <c r="VEZ16" s="104"/>
      <c r="VFA16" s="104"/>
      <c r="VFB16" s="104"/>
      <c r="VFC16" s="104"/>
      <c r="VFD16" s="104"/>
      <c r="VFE16" s="104"/>
      <c r="VFF16" s="104"/>
      <c r="VFG16" s="104"/>
      <c r="VFH16" s="104"/>
      <c r="VFI16" s="104"/>
      <c r="VFJ16" s="104"/>
      <c r="VFK16" s="104"/>
      <c r="VFL16" s="104"/>
      <c r="VFM16" s="104"/>
      <c r="VFN16" s="104"/>
      <c r="VFO16" s="104"/>
      <c r="VFP16" s="104"/>
      <c r="VFQ16" s="104"/>
      <c r="VFR16" s="104"/>
      <c r="VFS16" s="104"/>
      <c r="VFT16" s="104"/>
      <c r="VFU16" s="104"/>
      <c r="VFV16" s="104"/>
      <c r="VFW16" s="104"/>
      <c r="VFX16" s="104"/>
      <c r="VFY16" s="104"/>
      <c r="VFZ16" s="104"/>
      <c r="VGA16" s="104"/>
      <c r="VGB16" s="104"/>
      <c r="VGC16" s="104"/>
      <c r="VGD16" s="104"/>
      <c r="VGE16" s="104"/>
      <c r="VGF16" s="104"/>
      <c r="VGG16" s="104"/>
      <c r="VGH16" s="104"/>
      <c r="VGI16" s="104"/>
      <c r="VGJ16" s="104"/>
      <c r="VGK16" s="104"/>
      <c r="VGL16" s="104"/>
      <c r="VGM16" s="104"/>
      <c r="VGN16" s="104"/>
      <c r="VGO16" s="104"/>
      <c r="VGP16" s="104"/>
      <c r="VGQ16" s="104"/>
      <c r="VGR16" s="104"/>
      <c r="VGS16" s="104"/>
      <c r="VGT16" s="104"/>
      <c r="VGU16" s="104"/>
      <c r="VGV16" s="104"/>
      <c r="VGW16" s="104"/>
      <c r="VGX16" s="104"/>
      <c r="VGY16" s="104"/>
      <c r="VGZ16" s="104"/>
      <c r="VHA16" s="104"/>
      <c r="VHB16" s="104"/>
      <c r="VHC16" s="104"/>
      <c r="VHD16" s="104"/>
      <c r="VHE16" s="104"/>
      <c r="VHF16" s="104"/>
      <c r="VHG16" s="104"/>
      <c r="VHH16" s="104"/>
      <c r="VHI16" s="104"/>
      <c r="VHJ16" s="104"/>
      <c r="VHK16" s="104"/>
      <c r="VHL16" s="104"/>
      <c r="VHM16" s="104"/>
      <c r="VHN16" s="104"/>
      <c r="VHO16" s="104"/>
      <c r="VHP16" s="104"/>
      <c r="VHQ16" s="104"/>
      <c r="VHR16" s="104"/>
      <c r="VHS16" s="104"/>
      <c r="VHT16" s="104"/>
      <c r="VHU16" s="104"/>
      <c r="VHV16" s="104"/>
      <c r="VHW16" s="104"/>
      <c r="VHX16" s="104"/>
      <c r="VHY16" s="104"/>
      <c r="VHZ16" s="104"/>
      <c r="VIA16" s="104"/>
      <c r="VIB16" s="104"/>
      <c r="VIC16" s="104"/>
      <c r="VID16" s="104"/>
      <c r="VIE16" s="104"/>
      <c r="VIF16" s="104"/>
      <c r="VIG16" s="104"/>
      <c r="VIH16" s="104"/>
      <c r="VII16" s="104"/>
      <c r="VIJ16" s="104"/>
      <c r="VIK16" s="104"/>
      <c r="VIL16" s="104"/>
      <c r="VIM16" s="104"/>
      <c r="VIN16" s="104"/>
      <c r="VIO16" s="104"/>
      <c r="VIP16" s="104"/>
      <c r="VIQ16" s="104"/>
      <c r="VIR16" s="104"/>
      <c r="VIS16" s="104"/>
      <c r="VIT16" s="104"/>
      <c r="VIU16" s="104"/>
      <c r="VIV16" s="104"/>
      <c r="VIW16" s="104"/>
      <c r="VIX16" s="104"/>
      <c r="VIY16" s="104"/>
      <c r="VIZ16" s="104"/>
      <c r="VJA16" s="104"/>
      <c r="VJB16" s="104"/>
      <c r="VJC16" s="104"/>
      <c r="VJD16" s="104"/>
      <c r="VJE16" s="104"/>
      <c r="VJF16" s="104"/>
      <c r="VJG16" s="104"/>
      <c r="VJH16" s="104"/>
      <c r="VJI16" s="104"/>
      <c r="VJJ16" s="104"/>
      <c r="VJK16" s="104"/>
      <c r="VJL16" s="104"/>
      <c r="VJM16" s="104"/>
      <c r="VJN16" s="104"/>
      <c r="VJO16" s="104"/>
      <c r="VJP16" s="104"/>
      <c r="VJQ16" s="104"/>
      <c r="VJR16" s="104"/>
      <c r="VJS16" s="104"/>
      <c r="VJT16" s="104"/>
      <c r="VJU16" s="104"/>
      <c r="VJV16" s="104"/>
      <c r="VJW16" s="104"/>
      <c r="VJX16" s="104"/>
      <c r="VJY16" s="104"/>
      <c r="VJZ16" s="104"/>
      <c r="VKA16" s="104"/>
      <c r="VKB16" s="104"/>
      <c r="VKC16" s="104"/>
      <c r="VKD16" s="104"/>
      <c r="VKE16" s="104"/>
      <c r="VKF16" s="104"/>
      <c r="VKG16" s="104"/>
      <c r="VKH16" s="104"/>
      <c r="VKI16" s="104"/>
      <c r="VKJ16" s="104"/>
      <c r="VKK16" s="104"/>
      <c r="VKL16" s="104"/>
      <c r="VKM16" s="104"/>
      <c r="VKN16" s="104"/>
      <c r="VKO16" s="104"/>
      <c r="VKP16" s="104"/>
      <c r="VKQ16" s="104"/>
      <c r="VKR16" s="104"/>
      <c r="VKS16" s="104"/>
      <c r="VKT16" s="104"/>
      <c r="VKU16" s="104"/>
      <c r="VKV16" s="104"/>
      <c r="VKW16" s="104"/>
      <c r="VKX16" s="104"/>
      <c r="VKY16" s="104"/>
      <c r="VKZ16" s="104"/>
      <c r="VLA16" s="104"/>
      <c r="VLB16" s="104"/>
      <c r="VLC16" s="104"/>
      <c r="VLD16" s="104"/>
      <c r="VLE16" s="104"/>
      <c r="VLF16" s="104"/>
      <c r="VLG16" s="104"/>
      <c r="VLH16" s="104"/>
      <c r="VLI16" s="104"/>
      <c r="VLJ16" s="104"/>
      <c r="VLK16" s="104"/>
      <c r="VLL16" s="104"/>
      <c r="VLM16" s="104"/>
      <c r="VLN16" s="104"/>
      <c r="VLO16" s="104"/>
      <c r="VLP16" s="104"/>
      <c r="VLQ16" s="104"/>
      <c r="VLR16" s="104"/>
      <c r="VLS16" s="104"/>
      <c r="VLT16" s="104"/>
      <c r="VLU16" s="104"/>
      <c r="VLV16" s="104"/>
      <c r="VLW16" s="104"/>
      <c r="VLX16" s="104"/>
      <c r="VLY16" s="104"/>
      <c r="VLZ16" s="104"/>
      <c r="VMA16" s="104"/>
      <c r="VMB16" s="104"/>
      <c r="VMC16" s="104"/>
      <c r="VMD16" s="104"/>
      <c r="VME16" s="104"/>
      <c r="VMF16" s="104"/>
      <c r="VMG16" s="104"/>
      <c r="VMH16" s="104"/>
      <c r="VMI16" s="104"/>
      <c r="VMJ16" s="104"/>
      <c r="VMK16" s="104"/>
      <c r="VML16" s="104"/>
      <c r="VMM16" s="104"/>
      <c r="VMN16" s="104"/>
      <c r="VMO16" s="104"/>
      <c r="VMP16" s="104"/>
      <c r="VMQ16" s="104"/>
      <c r="VMR16" s="104"/>
      <c r="VMS16" s="104"/>
      <c r="VMT16" s="104"/>
      <c r="VMU16" s="104"/>
      <c r="VMV16" s="104"/>
      <c r="VMW16" s="104"/>
      <c r="VMX16" s="104"/>
      <c r="VMY16" s="104"/>
      <c r="VMZ16" s="104"/>
      <c r="VNA16" s="104"/>
      <c r="VNB16" s="104"/>
      <c r="VNC16" s="104"/>
      <c r="VND16" s="104"/>
      <c r="VNE16" s="104"/>
      <c r="VNF16" s="104"/>
      <c r="VNG16" s="104"/>
      <c r="VNH16" s="104"/>
      <c r="VNI16" s="104"/>
      <c r="VNJ16" s="104"/>
      <c r="VNK16" s="104"/>
      <c r="VNL16" s="104"/>
      <c r="VNM16" s="104"/>
      <c r="VNN16" s="104"/>
      <c r="VNO16" s="104"/>
      <c r="VNP16" s="104"/>
      <c r="VNQ16" s="104"/>
      <c r="VNR16" s="104"/>
      <c r="VNS16" s="104"/>
      <c r="VNT16" s="104"/>
      <c r="VNU16" s="104"/>
      <c r="VNV16" s="104"/>
      <c r="VNW16" s="104"/>
      <c r="VNX16" s="104"/>
      <c r="VNY16" s="104"/>
      <c r="VNZ16" s="104"/>
      <c r="VOA16" s="104"/>
      <c r="VOB16" s="104"/>
      <c r="VOC16" s="104"/>
      <c r="VOD16" s="104"/>
      <c r="VOE16" s="104"/>
      <c r="VOF16" s="104"/>
      <c r="VOG16" s="104"/>
      <c r="VOH16" s="104"/>
      <c r="VOI16" s="104"/>
      <c r="VOJ16" s="104"/>
      <c r="VOK16" s="104"/>
      <c r="VOL16" s="104"/>
      <c r="VOM16" s="104"/>
      <c r="VON16" s="104"/>
      <c r="VOO16" s="104"/>
      <c r="VOP16" s="104"/>
      <c r="VOQ16" s="104"/>
      <c r="VOR16" s="104"/>
      <c r="VOS16" s="104"/>
      <c r="VOT16" s="104"/>
      <c r="VOU16" s="104"/>
      <c r="VOV16" s="104"/>
      <c r="VOW16" s="104"/>
      <c r="VOX16" s="104"/>
      <c r="VOY16" s="104"/>
      <c r="VOZ16" s="104"/>
      <c r="VPA16" s="104"/>
      <c r="VPB16" s="104"/>
      <c r="VPC16" s="104"/>
      <c r="VPD16" s="104"/>
      <c r="VPE16" s="104"/>
      <c r="VPF16" s="104"/>
      <c r="VPG16" s="104"/>
      <c r="VPH16" s="104"/>
      <c r="VPI16" s="104"/>
      <c r="VPJ16" s="104"/>
      <c r="VPK16" s="104"/>
      <c r="VPL16" s="104"/>
      <c r="VPM16" s="104"/>
      <c r="VPN16" s="104"/>
      <c r="VPO16" s="104"/>
      <c r="VPP16" s="104"/>
      <c r="VPQ16" s="104"/>
      <c r="VPR16" s="104"/>
      <c r="VPS16" s="104"/>
      <c r="VPT16" s="104"/>
      <c r="VPU16" s="104"/>
      <c r="VPV16" s="104"/>
      <c r="VPW16" s="104"/>
      <c r="VPX16" s="104"/>
      <c r="VPY16" s="104"/>
      <c r="VPZ16" s="104"/>
      <c r="VQA16" s="104"/>
      <c r="VQB16" s="104"/>
      <c r="VQC16" s="104"/>
      <c r="VQD16" s="104"/>
      <c r="VQE16" s="104"/>
      <c r="VQF16" s="104"/>
      <c r="VQG16" s="104"/>
      <c r="VQH16" s="104"/>
      <c r="VQI16" s="104"/>
      <c r="VQJ16" s="104"/>
      <c r="VQK16" s="104"/>
      <c r="VQL16" s="104"/>
      <c r="VQM16" s="104"/>
      <c r="VQN16" s="104"/>
      <c r="VQO16" s="104"/>
      <c r="VQP16" s="104"/>
      <c r="VQQ16" s="104"/>
      <c r="VQR16" s="104"/>
      <c r="VQS16" s="104"/>
      <c r="VQT16" s="104"/>
      <c r="VQU16" s="104"/>
      <c r="VQV16" s="104"/>
      <c r="VQW16" s="104"/>
      <c r="VQX16" s="104"/>
      <c r="VQY16" s="104"/>
      <c r="VQZ16" s="104"/>
      <c r="VRA16" s="104"/>
      <c r="VRB16" s="104"/>
      <c r="VRC16" s="104"/>
      <c r="VRD16" s="104"/>
      <c r="VRE16" s="104"/>
      <c r="VRF16" s="104"/>
      <c r="VRG16" s="104"/>
      <c r="VRH16" s="104"/>
      <c r="VRI16" s="104"/>
      <c r="VRJ16" s="104"/>
      <c r="VRK16" s="104"/>
      <c r="VRL16" s="104"/>
      <c r="VRM16" s="104"/>
      <c r="VRN16" s="104"/>
      <c r="VRO16" s="104"/>
      <c r="VRP16" s="104"/>
      <c r="VRQ16" s="104"/>
      <c r="VRR16" s="104"/>
      <c r="VRS16" s="104"/>
      <c r="VRT16" s="104"/>
      <c r="VRU16" s="104"/>
      <c r="VRV16" s="104"/>
      <c r="VRW16" s="104"/>
      <c r="VRX16" s="104"/>
      <c r="VRY16" s="104"/>
      <c r="VRZ16" s="104"/>
      <c r="VSA16" s="104"/>
      <c r="VSB16" s="104"/>
      <c r="VSC16" s="104"/>
      <c r="VSD16" s="104"/>
      <c r="VSE16" s="104"/>
      <c r="VSF16" s="104"/>
      <c r="VSG16" s="104"/>
      <c r="VSH16" s="104"/>
      <c r="VSI16" s="104"/>
      <c r="VSJ16" s="104"/>
      <c r="VSK16" s="104"/>
      <c r="VSL16" s="104"/>
      <c r="VSM16" s="104"/>
      <c r="VSN16" s="104"/>
      <c r="VSO16" s="104"/>
      <c r="VSP16" s="104"/>
      <c r="VSQ16" s="104"/>
      <c r="VSR16" s="104"/>
      <c r="VSS16" s="104"/>
      <c r="VST16" s="104"/>
      <c r="VSU16" s="104"/>
      <c r="VSV16" s="104"/>
      <c r="VSW16" s="104"/>
      <c r="VSX16" s="104"/>
      <c r="VSY16" s="104"/>
      <c r="VSZ16" s="104"/>
      <c r="VTA16" s="104"/>
      <c r="VTB16" s="104"/>
      <c r="VTC16" s="104"/>
      <c r="VTD16" s="104"/>
      <c r="VTE16" s="104"/>
      <c r="VTF16" s="104"/>
      <c r="VTG16" s="104"/>
      <c r="VTH16" s="104"/>
      <c r="VTI16" s="104"/>
      <c r="VTJ16" s="104"/>
      <c r="VTK16" s="104"/>
      <c r="VTL16" s="104"/>
      <c r="VTM16" s="104"/>
      <c r="VTN16" s="104"/>
      <c r="VTO16" s="104"/>
      <c r="VTP16" s="104"/>
      <c r="VTQ16" s="104"/>
      <c r="VTR16" s="104"/>
      <c r="VTS16" s="104"/>
      <c r="VTT16" s="104"/>
      <c r="VTU16" s="104"/>
      <c r="VTV16" s="104"/>
      <c r="VTW16" s="104"/>
      <c r="VTX16" s="104"/>
      <c r="VTY16" s="104"/>
      <c r="VTZ16" s="104"/>
      <c r="VUA16" s="104"/>
      <c r="VUB16" s="104"/>
      <c r="VUC16" s="104"/>
      <c r="VUD16" s="104"/>
      <c r="VUE16" s="104"/>
      <c r="VUF16" s="104"/>
      <c r="VUG16" s="104"/>
      <c r="VUH16" s="104"/>
      <c r="VUI16" s="104"/>
      <c r="VUJ16" s="104"/>
      <c r="VUK16" s="104"/>
      <c r="VUL16" s="104"/>
      <c r="VUM16" s="104"/>
      <c r="VUN16" s="104"/>
      <c r="VUO16" s="104"/>
      <c r="VUP16" s="104"/>
      <c r="VUQ16" s="104"/>
      <c r="VUR16" s="104"/>
      <c r="VUS16" s="104"/>
      <c r="VUT16" s="104"/>
      <c r="VUU16" s="104"/>
      <c r="VUV16" s="104"/>
      <c r="VUW16" s="104"/>
      <c r="VUX16" s="104"/>
      <c r="VUY16" s="104"/>
      <c r="VUZ16" s="104"/>
      <c r="VVA16" s="104"/>
      <c r="VVB16" s="104"/>
      <c r="VVC16" s="104"/>
      <c r="VVD16" s="104"/>
      <c r="VVE16" s="104"/>
      <c r="VVF16" s="104"/>
      <c r="VVG16" s="104"/>
      <c r="VVH16" s="104"/>
      <c r="VVI16" s="104"/>
      <c r="VVJ16" s="104"/>
      <c r="VVK16" s="104"/>
      <c r="VVL16" s="104"/>
      <c r="VVM16" s="104"/>
      <c r="VVN16" s="104"/>
      <c r="VVO16" s="104"/>
      <c r="VVP16" s="104"/>
      <c r="VVQ16" s="104"/>
      <c r="VVR16" s="104"/>
      <c r="VVS16" s="104"/>
      <c r="VVT16" s="104"/>
      <c r="VVU16" s="104"/>
      <c r="VVV16" s="104"/>
      <c r="VVW16" s="104"/>
      <c r="VVX16" s="104"/>
      <c r="VVY16" s="104"/>
      <c r="VVZ16" s="104"/>
      <c r="VWA16" s="104"/>
      <c r="VWB16" s="104"/>
      <c r="VWC16" s="104"/>
      <c r="VWD16" s="104"/>
      <c r="VWE16" s="104"/>
      <c r="VWF16" s="104"/>
      <c r="VWG16" s="104"/>
      <c r="VWH16" s="104"/>
      <c r="VWI16" s="104"/>
      <c r="VWJ16" s="104"/>
      <c r="VWK16" s="104"/>
      <c r="VWL16" s="104"/>
      <c r="VWM16" s="104"/>
      <c r="VWN16" s="104"/>
      <c r="VWO16" s="104"/>
      <c r="VWP16" s="104"/>
      <c r="VWQ16" s="104"/>
      <c r="VWR16" s="104"/>
      <c r="VWS16" s="104"/>
      <c r="VWT16" s="104"/>
      <c r="VWU16" s="104"/>
      <c r="VWV16" s="104"/>
      <c r="VWW16" s="104"/>
      <c r="VWX16" s="104"/>
      <c r="VWY16" s="104"/>
      <c r="VWZ16" s="104"/>
      <c r="VXA16" s="104"/>
      <c r="VXB16" s="104"/>
      <c r="VXC16" s="104"/>
      <c r="VXD16" s="104"/>
      <c r="VXE16" s="104"/>
      <c r="VXF16" s="104"/>
      <c r="VXG16" s="104"/>
      <c r="VXH16" s="104"/>
      <c r="VXI16" s="104"/>
      <c r="VXJ16" s="104"/>
      <c r="VXK16" s="104"/>
      <c r="VXL16" s="104"/>
      <c r="VXM16" s="104"/>
      <c r="VXN16" s="104"/>
      <c r="VXO16" s="104"/>
      <c r="VXP16" s="104"/>
      <c r="VXQ16" s="104"/>
      <c r="VXR16" s="104"/>
      <c r="VXS16" s="104"/>
      <c r="VXT16" s="104"/>
      <c r="VXU16" s="104"/>
      <c r="VXV16" s="104"/>
      <c r="VXW16" s="104"/>
      <c r="VXX16" s="104"/>
      <c r="VXY16" s="104"/>
      <c r="VXZ16" s="104"/>
      <c r="VYA16" s="104"/>
      <c r="VYB16" s="104"/>
      <c r="VYC16" s="104"/>
      <c r="VYD16" s="104"/>
      <c r="VYE16" s="104"/>
      <c r="VYF16" s="104"/>
      <c r="VYG16" s="104"/>
      <c r="VYH16" s="104"/>
      <c r="VYI16" s="104"/>
      <c r="VYJ16" s="104"/>
      <c r="VYK16" s="104"/>
      <c r="VYL16" s="104"/>
      <c r="VYM16" s="104"/>
      <c r="VYN16" s="104"/>
      <c r="VYO16" s="104"/>
      <c r="VYP16" s="104"/>
      <c r="VYQ16" s="104"/>
      <c r="VYR16" s="104"/>
      <c r="VYS16" s="104"/>
      <c r="VYT16" s="104"/>
      <c r="VYU16" s="104"/>
      <c r="VYV16" s="104"/>
      <c r="VYW16" s="104"/>
      <c r="VYX16" s="104"/>
      <c r="VYY16" s="104"/>
      <c r="VYZ16" s="104"/>
      <c r="VZA16" s="104"/>
      <c r="VZB16" s="104"/>
      <c r="VZC16" s="104"/>
      <c r="VZD16" s="104"/>
      <c r="VZE16" s="104"/>
      <c r="VZF16" s="104"/>
      <c r="VZG16" s="104"/>
      <c r="VZH16" s="104"/>
      <c r="VZI16" s="104"/>
      <c r="VZJ16" s="104"/>
      <c r="VZK16" s="104"/>
      <c r="VZL16" s="104"/>
      <c r="VZM16" s="104"/>
      <c r="VZN16" s="104"/>
      <c r="VZO16" s="104"/>
      <c r="VZP16" s="104"/>
      <c r="VZQ16" s="104"/>
      <c r="VZR16" s="104"/>
      <c r="VZS16" s="104"/>
      <c r="VZT16" s="104"/>
      <c r="VZU16" s="104"/>
      <c r="VZV16" s="104"/>
      <c r="VZW16" s="104"/>
      <c r="VZX16" s="104"/>
      <c r="VZY16" s="104"/>
      <c r="VZZ16" s="104"/>
      <c r="WAA16" s="104"/>
      <c r="WAB16" s="104"/>
      <c r="WAC16" s="104"/>
      <c r="WAD16" s="104"/>
      <c r="WAE16" s="104"/>
      <c r="WAF16" s="104"/>
      <c r="WAG16" s="104"/>
      <c r="WAH16" s="104"/>
      <c r="WAI16" s="104"/>
      <c r="WAJ16" s="104"/>
      <c r="WAK16" s="104"/>
      <c r="WAL16" s="104"/>
      <c r="WAM16" s="104"/>
      <c r="WAN16" s="104"/>
      <c r="WAO16" s="104"/>
      <c r="WAP16" s="104"/>
      <c r="WAQ16" s="104"/>
      <c r="WAR16" s="104"/>
      <c r="WAS16" s="104"/>
      <c r="WAT16" s="104"/>
      <c r="WAU16" s="104"/>
      <c r="WAV16" s="104"/>
      <c r="WAW16" s="104"/>
      <c r="WAX16" s="104"/>
      <c r="WAY16" s="104"/>
      <c r="WAZ16" s="104"/>
      <c r="WBA16" s="104"/>
      <c r="WBB16" s="104"/>
      <c r="WBC16" s="104"/>
      <c r="WBD16" s="104"/>
      <c r="WBE16" s="104"/>
      <c r="WBF16" s="104"/>
      <c r="WBG16" s="104"/>
      <c r="WBH16" s="104"/>
      <c r="WBI16" s="104"/>
      <c r="WBJ16" s="104"/>
      <c r="WBK16" s="104"/>
      <c r="WBL16" s="104"/>
      <c r="WBM16" s="104"/>
      <c r="WBN16" s="104"/>
      <c r="WBO16" s="104"/>
      <c r="WBP16" s="104"/>
      <c r="WBQ16" s="104"/>
      <c r="WBR16" s="104"/>
      <c r="WBS16" s="104"/>
      <c r="WBT16" s="104"/>
      <c r="WBU16" s="104"/>
      <c r="WBV16" s="104"/>
      <c r="WBW16" s="104"/>
      <c r="WBX16" s="104"/>
      <c r="WBY16" s="104"/>
      <c r="WBZ16" s="104"/>
      <c r="WCA16" s="104"/>
      <c r="WCB16" s="104"/>
      <c r="WCC16" s="104"/>
      <c r="WCD16" s="104"/>
      <c r="WCE16" s="104"/>
      <c r="WCF16" s="104"/>
      <c r="WCG16" s="104"/>
      <c r="WCH16" s="104"/>
      <c r="WCI16" s="104"/>
      <c r="WCJ16" s="104"/>
      <c r="WCK16" s="104"/>
      <c r="WCL16" s="104"/>
      <c r="WCM16" s="104"/>
      <c r="WCN16" s="104"/>
      <c r="WCO16" s="104"/>
      <c r="WCP16" s="104"/>
      <c r="WCQ16" s="104"/>
      <c r="WCR16" s="104"/>
      <c r="WCS16" s="104"/>
      <c r="WCT16" s="104"/>
      <c r="WCU16" s="104"/>
      <c r="WCV16" s="104"/>
      <c r="WCW16" s="104"/>
      <c r="WCX16" s="104"/>
      <c r="WCY16" s="104"/>
      <c r="WCZ16" s="104"/>
      <c r="WDA16" s="104"/>
      <c r="WDB16" s="104"/>
      <c r="WDC16" s="104"/>
      <c r="WDD16" s="104"/>
      <c r="WDE16" s="104"/>
      <c r="WDF16" s="104"/>
      <c r="WDG16" s="104"/>
      <c r="WDH16" s="104"/>
      <c r="WDI16" s="104"/>
      <c r="WDJ16" s="104"/>
      <c r="WDK16" s="104"/>
      <c r="WDL16" s="104"/>
      <c r="WDM16" s="104"/>
      <c r="WDN16" s="104"/>
      <c r="WDO16" s="104"/>
      <c r="WDP16" s="104"/>
      <c r="WDQ16" s="104"/>
      <c r="WDR16" s="104"/>
      <c r="WDS16" s="104"/>
      <c r="WDT16" s="104"/>
      <c r="WDU16" s="104"/>
      <c r="WDV16" s="104"/>
      <c r="WDW16" s="104"/>
      <c r="WDX16" s="104"/>
      <c r="WDY16" s="104"/>
      <c r="WDZ16" s="104"/>
      <c r="WEA16" s="104"/>
      <c r="WEB16" s="104"/>
      <c r="WEC16" s="104"/>
      <c r="WED16" s="104"/>
      <c r="WEE16" s="104"/>
      <c r="WEF16" s="104"/>
      <c r="WEG16" s="104"/>
      <c r="WEH16" s="104"/>
      <c r="WEI16" s="104"/>
      <c r="WEJ16" s="104"/>
      <c r="WEK16" s="104"/>
      <c r="WEL16" s="104"/>
      <c r="WEM16" s="104"/>
      <c r="WEN16" s="104"/>
      <c r="WEO16" s="104"/>
      <c r="WEP16" s="104"/>
      <c r="WEQ16" s="104"/>
      <c r="WER16" s="104"/>
      <c r="WES16" s="104"/>
      <c r="WET16" s="104"/>
      <c r="WEU16" s="104"/>
      <c r="WEV16" s="104"/>
      <c r="WEW16" s="104"/>
      <c r="WEX16" s="104"/>
      <c r="WEY16" s="104"/>
      <c r="WEZ16" s="104"/>
      <c r="WFA16" s="104"/>
      <c r="WFB16" s="104"/>
      <c r="WFC16" s="104"/>
      <c r="WFD16" s="104"/>
      <c r="WFE16" s="104"/>
      <c r="WFF16" s="104"/>
      <c r="WFG16" s="104"/>
      <c r="WFH16" s="104"/>
      <c r="WFI16" s="104"/>
      <c r="WFJ16" s="104"/>
      <c r="WFK16" s="104"/>
      <c r="WFL16" s="104"/>
      <c r="WFM16" s="104"/>
      <c r="WFN16" s="104"/>
      <c r="WFO16" s="104"/>
      <c r="WFP16" s="104"/>
      <c r="WFQ16" s="104"/>
      <c r="WFR16" s="104"/>
      <c r="WFS16" s="104"/>
      <c r="WFT16" s="104"/>
      <c r="WFU16" s="104"/>
      <c r="WFV16" s="104"/>
      <c r="WFW16" s="104"/>
      <c r="WFX16" s="104"/>
      <c r="WFY16" s="104"/>
      <c r="WFZ16" s="104"/>
      <c r="WGA16" s="104"/>
      <c r="WGB16" s="104"/>
      <c r="WGC16" s="104"/>
      <c r="WGD16" s="104"/>
      <c r="WGE16" s="104"/>
      <c r="WGF16" s="104"/>
      <c r="WGG16" s="104"/>
      <c r="WGH16" s="104"/>
      <c r="WGI16" s="104"/>
      <c r="WGJ16" s="104"/>
      <c r="WGK16" s="104"/>
      <c r="WGL16" s="104"/>
      <c r="WGM16" s="104"/>
      <c r="WGN16" s="104"/>
      <c r="WGO16" s="104"/>
      <c r="WGP16" s="104"/>
      <c r="WGQ16" s="104"/>
      <c r="WGR16" s="104"/>
      <c r="WGS16" s="104"/>
      <c r="WGT16" s="104"/>
      <c r="WGU16" s="104"/>
      <c r="WGV16" s="104"/>
      <c r="WGW16" s="104"/>
      <c r="WGX16" s="104"/>
      <c r="WGY16" s="104"/>
      <c r="WGZ16" s="104"/>
      <c r="WHA16" s="104"/>
      <c r="WHB16" s="104"/>
      <c r="WHC16" s="104"/>
      <c r="WHD16" s="104"/>
      <c r="WHE16" s="104"/>
      <c r="WHF16" s="104"/>
      <c r="WHG16" s="104"/>
      <c r="WHH16" s="104"/>
      <c r="WHI16" s="104"/>
      <c r="WHJ16" s="104"/>
      <c r="WHK16" s="104"/>
      <c r="WHL16" s="104"/>
      <c r="WHM16" s="104"/>
      <c r="WHN16" s="104"/>
      <c r="WHO16" s="104"/>
      <c r="WHP16" s="104"/>
      <c r="WHQ16" s="104"/>
      <c r="WHR16" s="104"/>
      <c r="WHS16" s="104"/>
      <c r="WHT16" s="104"/>
      <c r="WHU16" s="104"/>
      <c r="WHV16" s="104"/>
      <c r="WHW16" s="104"/>
      <c r="WHX16" s="104"/>
      <c r="WHY16" s="104"/>
      <c r="WHZ16" s="104"/>
      <c r="WIA16" s="104"/>
      <c r="WIB16" s="104"/>
      <c r="WIC16" s="104"/>
      <c r="WID16" s="104"/>
      <c r="WIE16" s="104"/>
      <c r="WIF16" s="104"/>
      <c r="WIG16" s="104"/>
      <c r="WIH16" s="104"/>
      <c r="WII16" s="104"/>
      <c r="WIJ16" s="104"/>
      <c r="WIK16" s="104"/>
      <c r="WIL16" s="104"/>
      <c r="WIM16" s="104"/>
      <c r="WIN16" s="104"/>
      <c r="WIO16" s="104"/>
      <c r="WIP16" s="104"/>
      <c r="WIQ16" s="104"/>
      <c r="WIR16" s="104"/>
      <c r="WIS16" s="104"/>
      <c r="WIT16" s="104"/>
      <c r="WIU16" s="104"/>
      <c r="WIV16" s="104"/>
      <c r="WIW16" s="104"/>
      <c r="WIX16" s="104"/>
      <c r="WIY16" s="104"/>
      <c r="WIZ16" s="104"/>
      <c r="WJA16" s="104"/>
      <c r="WJB16" s="104"/>
      <c r="WJC16" s="104"/>
      <c r="WJD16" s="104"/>
      <c r="WJE16" s="104"/>
      <c r="WJF16" s="104"/>
      <c r="WJG16" s="104"/>
      <c r="WJH16" s="104"/>
      <c r="WJI16" s="104"/>
      <c r="WJJ16" s="104"/>
      <c r="WJK16" s="104"/>
      <c r="WJL16" s="104"/>
      <c r="WJM16" s="104"/>
      <c r="WJN16" s="104"/>
      <c r="WJO16" s="104"/>
      <c r="WJP16" s="104"/>
      <c r="WJQ16" s="104"/>
      <c r="WJR16" s="104"/>
      <c r="WJS16" s="104"/>
      <c r="WJT16" s="104"/>
      <c r="WJU16" s="104"/>
      <c r="WJV16" s="104"/>
      <c r="WJW16" s="104"/>
      <c r="WJX16" s="104"/>
      <c r="WJY16" s="104"/>
      <c r="WJZ16" s="104"/>
      <c r="WKA16" s="104"/>
      <c r="WKB16" s="104"/>
      <c r="WKC16" s="104"/>
      <c r="WKD16" s="104"/>
      <c r="WKE16" s="104"/>
      <c r="WKF16" s="104"/>
      <c r="WKG16" s="104"/>
      <c r="WKH16" s="104"/>
      <c r="WKI16" s="104"/>
      <c r="WKJ16" s="104"/>
      <c r="WKK16" s="104"/>
      <c r="WKL16" s="104"/>
      <c r="WKM16" s="104"/>
      <c r="WKN16" s="104"/>
      <c r="WKO16" s="104"/>
      <c r="WKP16" s="104"/>
      <c r="WKQ16" s="104"/>
      <c r="WKR16" s="104"/>
      <c r="WKS16" s="104"/>
      <c r="WKT16" s="104"/>
      <c r="WKU16" s="104"/>
      <c r="WKV16" s="104"/>
      <c r="WKW16" s="104"/>
      <c r="WKX16" s="104"/>
      <c r="WKY16" s="104"/>
      <c r="WKZ16" s="104"/>
      <c r="WLA16" s="104"/>
      <c r="WLB16" s="104"/>
      <c r="WLC16" s="104"/>
      <c r="WLD16" s="104"/>
      <c r="WLE16" s="104"/>
      <c r="WLF16" s="104"/>
      <c r="WLG16" s="104"/>
      <c r="WLH16" s="104"/>
      <c r="WLI16" s="104"/>
      <c r="WLJ16" s="104"/>
      <c r="WLK16" s="104"/>
      <c r="WLL16" s="104"/>
      <c r="WLM16" s="104"/>
      <c r="WLN16" s="104"/>
      <c r="WLO16" s="104"/>
      <c r="WLP16" s="104"/>
      <c r="WLQ16" s="104"/>
      <c r="WLR16" s="104"/>
      <c r="WLS16" s="104"/>
      <c r="WLT16" s="104"/>
      <c r="WLU16" s="104"/>
      <c r="WLV16" s="104"/>
      <c r="WLW16" s="104"/>
      <c r="WLX16" s="104"/>
      <c r="WLY16" s="104"/>
      <c r="WLZ16" s="104"/>
      <c r="WMA16" s="104"/>
      <c r="WMB16" s="104"/>
      <c r="WMC16" s="104"/>
      <c r="WMD16" s="104"/>
      <c r="WME16" s="104"/>
      <c r="WMF16" s="104"/>
      <c r="WMG16" s="104"/>
      <c r="WMH16" s="104"/>
      <c r="WMI16" s="104"/>
      <c r="WMJ16" s="104"/>
      <c r="WMK16" s="104"/>
      <c r="WML16" s="104"/>
      <c r="WMM16" s="104"/>
      <c r="WMN16" s="104"/>
      <c r="WMO16" s="104"/>
      <c r="WMP16" s="104"/>
      <c r="WMQ16" s="104"/>
      <c r="WMR16" s="104"/>
      <c r="WMS16" s="104"/>
      <c r="WMT16" s="104"/>
      <c r="WMU16" s="104"/>
      <c r="WMV16" s="104"/>
      <c r="WMW16" s="104"/>
      <c r="WMX16" s="104"/>
      <c r="WMY16" s="104"/>
      <c r="WMZ16" s="104"/>
      <c r="WNA16" s="104"/>
      <c r="WNB16" s="104"/>
      <c r="WNC16" s="104"/>
      <c r="WND16" s="104"/>
      <c r="WNE16" s="104"/>
      <c r="WNF16" s="104"/>
      <c r="WNG16" s="104"/>
      <c r="WNH16" s="104"/>
      <c r="WNI16" s="104"/>
      <c r="WNJ16" s="104"/>
      <c r="WNK16" s="104"/>
      <c r="WNL16" s="104"/>
      <c r="WNM16" s="104"/>
      <c r="WNN16" s="104"/>
      <c r="WNO16" s="104"/>
      <c r="WNP16" s="104"/>
      <c r="WNQ16" s="104"/>
      <c r="WNR16" s="104"/>
      <c r="WNS16" s="104"/>
      <c r="WNT16" s="104"/>
      <c r="WNU16" s="104"/>
      <c r="WNV16" s="104"/>
      <c r="WNW16" s="104"/>
      <c r="WNX16" s="104"/>
      <c r="WNY16" s="104"/>
      <c r="WNZ16" s="104"/>
      <c r="WOA16" s="104"/>
      <c r="WOB16" s="104"/>
      <c r="WOC16" s="104"/>
      <c r="WOD16" s="104"/>
      <c r="WOE16" s="104"/>
      <c r="WOF16" s="104"/>
      <c r="WOG16" s="104"/>
      <c r="WOH16" s="104"/>
      <c r="WOI16" s="104"/>
      <c r="WOJ16" s="104"/>
      <c r="WOK16" s="104"/>
      <c r="WOL16" s="104"/>
      <c r="WOM16" s="104"/>
      <c r="WON16" s="104"/>
      <c r="WOO16" s="104"/>
      <c r="WOP16" s="104"/>
      <c r="WOQ16" s="104"/>
      <c r="WOR16" s="104"/>
      <c r="WOS16" s="104"/>
      <c r="WOT16" s="104"/>
      <c r="WOU16" s="104"/>
      <c r="WOV16" s="104"/>
      <c r="WOW16" s="104"/>
      <c r="WOX16" s="104"/>
      <c r="WOY16" s="104"/>
      <c r="WOZ16" s="104"/>
      <c r="WPA16" s="104"/>
      <c r="WPB16" s="104"/>
      <c r="WPC16" s="104"/>
      <c r="WPD16" s="104"/>
      <c r="WPE16" s="104"/>
      <c r="WPF16" s="104"/>
      <c r="WPG16" s="104"/>
      <c r="WPH16" s="104"/>
      <c r="WPI16" s="104"/>
      <c r="WPJ16" s="104"/>
      <c r="WPK16" s="104"/>
      <c r="WPL16" s="104"/>
      <c r="WPM16" s="104"/>
      <c r="WPN16" s="104"/>
      <c r="WPO16" s="104"/>
      <c r="WPP16" s="104"/>
      <c r="WPQ16" s="104"/>
      <c r="WPR16" s="104"/>
      <c r="WPS16" s="104"/>
      <c r="WPT16" s="104"/>
      <c r="WPU16" s="104"/>
      <c r="WPV16" s="104"/>
      <c r="WPW16" s="104"/>
      <c r="WPX16" s="104"/>
      <c r="WPY16" s="104"/>
      <c r="WPZ16" s="104"/>
      <c r="WQA16" s="104"/>
      <c r="WQB16" s="104"/>
      <c r="WQC16" s="104"/>
      <c r="WQD16" s="104"/>
      <c r="WQE16" s="104"/>
      <c r="WQF16" s="104"/>
      <c r="WQG16" s="104"/>
      <c r="WQH16" s="104"/>
      <c r="WQI16" s="104"/>
      <c r="WQJ16" s="104"/>
      <c r="WQK16" s="104"/>
      <c r="WQL16" s="104"/>
      <c r="WQM16" s="104"/>
      <c r="WQN16" s="104"/>
      <c r="WQO16" s="104"/>
      <c r="WQP16" s="104"/>
      <c r="WQQ16" s="104"/>
      <c r="WQR16" s="104"/>
      <c r="WQS16" s="104"/>
      <c r="WQT16" s="104"/>
      <c r="WQU16" s="104"/>
      <c r="WQV16" s="104"/>
      <c r="WQW16" s="104"/>
      <c r="WQX16" s="104"/>
      <c r="WQY16" s="104"/>
      <c r="WQZ16" s="104"/>
      <c r="WRA16" s="104"/>
      <c r="WRB16" s="104"/>
      <c r="WRC16" s="104"/>
      <c r="WRD16" s="104"/>
      <c r="WRE16" s="104"/>
      <c r="WRF16" s="104"/>
      <c r="WRG16" s="104"/>
      <c r="WRH16" s="104"/>
      <c r="WRI16" s="104"/>
      <c r="WRJ16" s="104"/>
      <c r="WRK16" s="104"/>
      <c r="WRL16" s="104"/>
      <c r="WRM16" s="104"/>
      <c r="WRN16" s="104"/>
      <c r="WRO16" s="104"/>
      <c r="WRP16" s="104"/>
      <c r="WRQ16" s="104"/>
      <c r="WRR16" s="104"/>
      <c r="WRS16" s="104"/>
      <c r="WRT16" s="104"/>
      <c r="WRU16" s="104"/>
      <c r="WRV16" s="104"/>
      <c r="WRW16" s="104"/>
      <c r="WRX16" s="104"/>
      <c r="WRY16" s="104"/>
      <c r="WRZ16" s="104"/>
      <c r="WSA16" s="104"/>
      <c r="WSB16" s="104"/>
      <c r="WSC16" s="104"/>
      <c r="WSD16" s="104"/>
      <c r="WSE16" s="104"/>
      <c r="WSF16" s="104"/>
      <c r="WSG16" s="104"/>
      <c r="WSH16" s="104"/>
      <c r="WSI16" s="104"/>
      <c r="WSJ16" s="104"/>
      <c r="WSK16" s="104"/>
      <c r="WSL16" s="104"/>
      <c r="WSM16" s="104"/>
      <c r="WSN16" s="104"/>
      <c r="WSO16" s="104"/>
      <c r="WSP16" s="104"/>
      <c r="WSQ16" s="104"/>
      <c r="WSR16" s="104"/>
      <c r="WSS16" s="104"/>
      <c r="WST16" s="104"/>
      <c r="WSU16" s="104"/>
      <c r="WSV16" s="104"/>
      <c r="WSW16" s="104"/>
      <c r="WSX16" s="104"/>
      <c r="WSY16" s="104"/>
      <c r="WSZ16" s="104"/>
      <c r="WTA16" s="104"/>
      <c r="WTB16" s="104"/>
      <c r="WTC16" s="104"/>
      <c r="WTD16" s="104"/>
      <c r="WTE16" s="104"/>
      <c r="WTF16" s="104"/>
      <c r="WTG16" s="104"/>
      <c r="WTH16" s="104"/>
      <c r="WTI16" s="104"/>
      <c r="WTJ16" s="104"/>
      <c r="WTK16" s="104"/>
      <c r="WTL16" s="104"/>
      <c r="WTM16" s="104"/>
      <c r="WTN16" s="104"/>
      <c r="WTO16" s="104"/>
      <c r="WTP16" s="104"/>
      <c r="WTQ16" s="104"/>
      <c r="WTR16" s="104"/>
      <c r="WTS16" s="104"/>
      <c r="WTT16" s="104"/>
      <c r="WTU16" s="104"/>
      <c r="WTV16" s="104"/>
      <c r="WTW16" s="104"/>
      <c r="WTX16" s="104"/>
      <c r="WTY16" s="104"/>
      <c r="WTZ16" s="104"/>
      <c r="WUA16" s="104"/>
      <c r="WUB16" s="104"/>
      <c r="WUC16" s="104"/>
      <c r="WUD16" s="104"/>
      <c r="WUE16" s="104"/>
      <c r="WUF16" s="104"/>
      <c r="WUG16" s="104"/>
      <c r="WUH16" s="104"/>
      <c r="WUI16" s="104"/>
      <c r="WUJ16" s="104"/>
      <c r="WUK16" s="104"/>
      <c r="WUL16" s="104"/>
      <c r="WUM16" s="104"/>
      <c r="WUN16" s="104"/>
      <c r="WUO16" s="104"/>
      <c r="WUP16" s="104"/>
      <c r="WUQ16" s="104"/>
      <c r="WUR16" s="104"/>
      <c r="WUS16" s="104"/>
      <c r="WUT16" s="104"/>
      <c r="WUU16" s="104"/>
      <c r="WUV16" s="104"/>
      <c r="WUW16" s="104"/>
      <c r="WUX16" s="104"/>
      <c r="WUY16" s="104"/>
      <c r="WUZ16" s="104"/>
      <c r="WVA16" s="104"/>
      <c r="WVB16" s="104"/>
      <c r="WVC16" s="104"/>
      <c r="WVD16" s="104"/>
      <c r="WVE16" s="104"/>
      <c r="WVF16" s="104"/>
      <c r="WVG16" s="104"/>
      <c r="WVH16" s="104"/>
      <c r="WVI16" s="104"/>
      <c r="WVJ16" s="104"/>
      <c r="WVK16" s="104"/>
      <c r="WVL16" s="104"/>
      <c r="WVM16" s="104"/>
      <c r="WVN16" s="104"/>
      <c r="WVO16" s="104"/>
      <c r="WVP16" s="104"/>
      <c r="WVQ16" s="104"/>
      <c r="WVR16" s="104"/>
      <c r="WVS16" s="104"/>
      <c r="WVT16" s="104"/>
      <c r="WVU16" s="104"/>
      <c r="WVV16" s="104"/>
      <c r="WVW16" s="104"/>
      <c r="WVX16" s="104"/>
      <c r="WVY16" s="104"/>
      <c r="WVZ16" s="104"/>
      <c r="WWA16" s="104"/>
      <c r="WWB16" s="104"/>
      <c r="WWC16" s="104"/>
      <c r="WWD16" s="104"/>
      <c r="WWE16" s="104"/>
      <c r="WWF16" s="104"/>
      <c r="WWG16" s="104"/>
      <c r="WWH16" s="104"/>
      <c r="WWI16" s="104"/>
      <c r="WWJ16" s="104"/>
      <c r="WWK16" s="104"/>
      <c r="WWL16" s="104"/>
      <c r="WWM16" s="104"/>
      <c r="WWN16" s="104"/>
      <c r="WWO16" s="104"/>
      <c r="WWP16" s="104"/>
      <c r="WWQ16" s="104"/>
      <c r="WWR16" s="104"/>
      <c r="WWS16" s="104"/>
      <c r="WWT16" s="104"/>
      <c r="WWU16" s="104"/>
      <c r="WWV16" s="104"/>
      <c r="WWW16" s="104"/>
      <c r="WWX16" s="104"/>
      <c r="WWY16" s="104"/>
      <c r="WWZ16" s="104"/>
      <c r="WXA16" s="104"/>
      <c r="WXB16" s="104"/>
      <c r="WXC16" s="104"/>
      <c r="WXD16" s="104"/>
      <c r="WXE16" s="104"/>
      <c r="WXF16" s="104"/>
      <c r="WXG16" s="104"/>
      <c r="WXH16" s="104"/>
      <c r="WXI16" s="104"/>
      <c r="WXJ16" s="104"/>
      <c r="WXK16" s="104"/>
      <c r="WXL16" s="104"/>
      <c r="WXM16" s="104"/>
      <c r="WXN16" s="104"/>
      <c r="WXO16" s="104"/>
      <c r="WXP16" s="104"/>
      <c r="WXQ16" s="104"/>
      <c r="WXR16" s="104"/>
      <c r="WXS16" s="104"/>
      <c r="WXT16" s="104"/>
      <c r="WXU16" s="104"/>
      <c r="WXV16" s="104"/>
      <c r="WXW16" s="104"/>
      <c r="WXX16" s="104"/>
      <c r="WXY16" s="104"/>
      <c r="WXZ16" s="104"/>
      <c r="WYA16" s="104"/>
      <c r="WYB16" s="104"/>
      <c r="WYC16" s="104"/>
      <c r="WYD16" s="104"/>
      <c r="WYE16" s="104"/>
      <c r="WYF16" s="104"/>
      <c r="WYG16" s="104"/>
      <c r="WYH16" s="104"/>
      <c r="WYI16" s="104"/>
      <c r="WYJ16" s="104"/>
      <c r="WYK16" s="104"/>
      <c r="WYL16" s="104"/>
      <c r="WYM16" s="104"/>
      <c r="WYN16" s="104"/>
      <c r="WYO16" s="104"/>
      <c r="WYP16" s="104"/>
      <c r="WYQ16" s="104"/>
      <c r="WYR16" s="104"/>
      <c r="WYS16" s="104"/>
      <c r="WYT16" s="104"/>
      <c r="WYU16" s="104"/>
      <c r="WYV16" s="104"/>
      <c r="WYW16" s="104"/>
      <c r="WYX16" s="104"/>
      <c r="WYY16" s="104"/>
      <c r="WYZ16" s="104"/>
      <c r="WZA16" s="104"/>
      <c r="WZB16" s="104"/>
      <c r="WZC16" s="104"/>
      <c r="WZD16" s="104"/>
      <c r="WZE16" s="104"/>
      <c r="WZF16" s="104"/>
      <c r="WZG16" s="104"/>
      <c r="WZH16" s="104"/>
      <c r="WZI16" s="104"/>
      <c r="WZJ16" s="104"/>
      <c r="WZK16" s="104"/>
      <c r="WZL16" s="104"/>
      <c r="WZM16" s="104"/>
      <c r="WZN16" s="104"/>
      <c r="WZO16" s="104"/>
      <c r="WZP16" s="104"/>
      <c r="WZQ16" s="104"/>
      <c r="WZR16" s="104"/>
      <c r="WZS16" s="104"/>
      <c r="WZT16" s="104"/>
      <c r="WZU16" s="104"/>
      <c r="WZV16" s="104"/>
      <c r="WZW16" s="104"/>
      <c r="WZX16" s="104"/>
      <c r="WZY16" s="104"/>
      <c r="WZZ16" s="104"/>
      <c r="XAA16" s="104"/>
      <c r="XAB16" s="104"/>
      <c r="XAC16" s="104"/>
      <c r="XAD16" s="104"/>
      <c r="XAE16" s="104"/>
      <c r="XAF16" s="104"/>
      <c r="XAG16" s="104"/>
      <c r="XAH16" s="104"/>
      <c r="XAI16" s="104"/>
      <c r="XAJ16" s="104"/>
      <c r="XAK16" s="104"/>
      <c r="XAL16" s="104"/>
      <c r="XAM16" s="104"/>
      <c r="XAN16" s="104"/>
      <c r="XAO16" s="104"/>
      <c r="XAP16" s="104"/>
    </row>
    <row r="17" spans="1:25" s="47" customFormat="1" ht="30" hidden="1">
      <c r="A17" s="117"/>
      <c r="B17" s="52" t="s">
        <v>3219</v>
      </c>
      <c r="C17" s="45"/>
      <c r="D17" s="52" t="s">
        <v>700</v>
      </c>
      <c r="E17" s="52" t="s">
        <v>701</v>
      </c>
      <c r="F17" s="52" t="s">
        <v>701</v>
      </c>
      <c r="G17" s="52" t="s">
        <v>357</v>
      </c>
      <c r="H17" s="52" t="s">
        <v>358</v>
      </c>
      <c r="I17" s="52" t="s">
        <v>359</v>
      </c>
      <c r="J17" s="66" t="s">
        <v>446</v>
      </c>
      <c r="K17" s="52" t="e">
        <v>#N/A</v>
      </c>
      <c r="L17" s="52"/>
      <c r="M17" s="52" t="s">
        <v>332</v>
      </c>
      <c r="N17" s="46">
        <v>43531</v>
      </c>
      <c r="O17" s="46" t="s">
        <v>1020</v>
      </c>
      <c r="P17" s="46">
        <v>43489</v>
      </c>
      <c r="Q17" s="46">
        <v>43482</v>
      </c>
      <c r="R17" s="52" t="s">
        <v>349</v>
      </c>
      <c r="S17" s="52"/>
      <c r="T17" s="139"/>
      <c r="U17" s="89" t="s">
        <v>350</v>
      </c>
      <c r="V17" s="402">
        <v>44196</v>
      </c>
      <c r="W17" s="48"/>
      <c r="X17" s="47" t="str">
        <f>VLOOKUP(E17,'CTO List'!B:C,2,0)</f>
        <v>81NC</v>
      </c>
      <c r="Y17" s="47" t="str">
        <f>VLOOKUP(D17,'Portfolio 2018'!A:B,2,0)</f>
        <v>81NCCTO1WW</v>
      </c>
    </row>
    <row r="18" spans="1:25" s="47" customFormat="1" ht="30" hidden="1">
      <c r="A18" s="74"/>
      <c r="B18" s="52" t="s">
        <v>1874</v>
      </c>
      <c r="C18" s="45"/>
      <c r="D18" s="52" t="s">
        <v>702</v>
      </c>
      <c r="E18" s="52" t="s">
        <v>703</v>
      </c>
      <c r="F18" s="52" t="s">
        <v>703</v>
      </c>
      <c r="G18" s="52" t="s">
        <v>357</v>
      </c>
      <c r="H18" s="52" t="s">
        <v>358</v>
      </c>
      <c r="I18" s="52" t="s">
        <v>359</v>
      </c>
      <c r="J18" s="52" t="s">
        <v>446</v>
      </c>
      <c r="K18" s="52" t="e">
        <v>#N/A</v>
      </c>
      <c r="L18" s="52"/>
      <c r="M18" s="52" t="s">
        <v>332</v>
      </c>
      <c r="N18" s="46">
        <v>43531</v>
      </c>
      <c r="O18" s="46" t="s">
        <v>1020</v>
      </c>
      <c r="P18" s="46">
        <v>43489</v>
      </c>
      <c r="Q18" s="46">
        <v>43482</v>
      </c>
      <c r="R18" s="52" t="s">
        <v>349</v>
      </c>
      <c r="S18" s="52"/>
      <c r="T18" s="139"/>
      <c r="U18" s="52" t="s">
        <v>361</v>
      </c>
      <c r="V18" s="500">
        <v>44196</v>
      </c>
      <c r="W18" s="48"/>
      <c r="X18" s="47" t="str">
        <f>VLOOKUP(E18,'CTO List'!B:C,2,0)</f>
        <v>81QG</v>
      </c>
      <c r="Y18" s="47" t="str">
        <f>VLOOKUP(D18,'Portfolio 2018'!A:B,2,0)</f>
        <v>81QGCTO1WW</v>
      </c>
    </row>
    <row r="19" spans="1:25" s="47" customFormat="1" ht="30" hidden="1">
      <c r="A19" s="166"/>
      <c r="B19" s="52" t="s">
        <v>1874</v>
      </c>
      <c r="C19" s="45"/>
      <c r="D19" s="52" t="s">
        <v>704</v>
      </c>
      <c r="E19" s="52" t="s">
        <v>705</v>
      </c>
      <c r="F19" s="52" t="s">
        <v>705</v>
      </c>
      <c r="G19" s="52" t="s">
        <v>357</v>
      </c>
      <c r="H19" s="52" t="s">
        <v>358</v>
      </c>
      <c r="I19" s="52" t="s">
        <v>359</v>
      </c>
      <c r="J19" s="52" t="s">
        <v>446</v>
      </c>
      <c r="K19" s="52" t="e">
        <v>#N/A</v>
      </c>
      <c r="L19" s="52"/>
      <c r="M19" s="52" t="s">
        <v>332</v>
      </c>
      <c r="N19" s="46">
        <v>43531</v>
      </c>
      <c r="O19" s="46" t="s">
        <v>1020</v>
      </c>
      <c r="P19" s="46">
        <v>43489</v>
      </c>
      <c r="Q19" s="46">
        <v>43482</v>
      </c>
      <c r="R19" s="52" t="s">
        <v>349</v>
      </c>
      <c r="S19" s="52"/>
      <c r="T19" s="139"/>
      <c r="U19" s="52" t="s">
        <v>391</v>
      </c>
      <c r="V19" s="402">
        <v>44286</v>
      </c>
      <c r="W19" s="48"/>
      <c r="X19" s="47" t="str">
        <f>VLOOKUP(E19,'CTO List'!B:C,2,0)</f>
        <v>81ST</v>
      </c>
      <c r="Y19" s="47" t="str">
        <f>VLOOKUP(D19,'Portfolio 2018'!A:B,2,0)</f>
        <v>81STCTO1WW</v>
      </c>
    </row>
    <row r="20" spans="1:25" s="47" customFormat="1" ht="30" hidden="1">
      <c r="A20" s="117"/>
      <c r="B20" s="52" t="s">
        <v>3219</v>
      </c>
      <c r="C20" s="52"/>
      <c r="D20" s="52" t="s">
        <v>709</v>
      </c>
      <c r="E20" s="52" t="s">
        <v>710</v>
      </c>
      <c r="F20" s="52" t="s">
        <v>710</v>
      </c>
      <c r="G20" s="52" t="s">
        <v>357</v>
      </c>
      <c r="H20" s="52" t="s">
        <v>358</v>
      </c>
      <c r="I20" s="52" t="s">
        <v>359</v>
      </c>
      <c r="J20" s="52" t="s">
        <v>449</v>
      </c>
      <c r="K20" s="52" t="e">
        <v>#N/A</v>
      </c>
      <c r="L20" s="52"/>
      <c r="M20" s="52" t="s">
        <v>332</v>
      </c>
      <c r="N20" s="46">
        <v>43535</v>
      </c>
      <c r="O20" s="46" t="s">
        <v>1020</v>
      </c>
      <c r="P20" s="46">
        <v>43486</v>
      </c>
      <c r="Q20" s="46">
        <v>43479</v>
      </c>
      <c r="R20" s="52" t="s">
        <v>349</v>
      </c>
      <c r="S20" s="52"/>
      <c r="T20" s="139"/>
      <c r="U20" s="52" t="s">
        <v>334</v>
      </c>
      <c r="V20" s="72">
        <v>44196</v>
      </c>
      <c r="W20" s="48"/>
      <c r="X20" s="47" t="str">
        <f>VLOOKUP(E20,'CTO List'!B:C,2,0)</f>
        <v>81N6</v>
      </c>
      <c r="Y20" s="47" t="str">
        <f>VLOOKUP(D20,'Portfolio 2018'!A:B,2,0)</f>
        <v>81N6CTO1WW</v>
      </c>
    </row>
    <row r="21" spans="1:25" s="47" customFormat="1" ht="45" hidden="1">
      <c r="A21" s="74"/>
      <c r="B21" s="52" t="s">
        <v>717</v>
      </c>
      <c r="C21" s="52"/>
      <c r="D21" s="52" t="s">
        <v>718</v>
      </c>
      <c r="E21" s="52" t="s">
        <v>719</v>
      </c>
      <c r="F21" s="52" t="s">
        <v>719</v>
      </c>
      <c r="G21" s="52" t="s">
        <v>345</v>
      </c>
      <c r="H21" s="52" t="s">
        <v>3343</v>
      </c>
      <c r="I21" s="52" t="s">
        <v>330</v>
      </c>
      <c r="J21" s="52" t="s">
        <v>385</v>
      </c>
      <c r="K21" s="52" t="e">
        <v>#N/A</v>
      </c>
      <c r="L21" s="52"/>
      <c r="M21" s="52" t="s">
        <v>332</v>
      </c>
      <c r="N21" s="46">
        <v>43537</v>
      </c>
      <c r="O21" s="46" t="s">
        <v>1020</v>
      </c>
      <c r="P21" s="46">
        <v>43509</v>
      </c>
      <c r="Q21" s="46">
        <v>43502</v>
      </c>
      <c r="R21" s="52" t="s">
        <v>349</v>
      </c>
      <c r="S21" s="52"/>
      <c r="T21" s="139"/>
      <c r="U21" s="52" t="s">
        <v>361</v>
      </c>
      <c r="V21" s="72" t="s">
        <v>552</v>
      </c>
      <c r="W21" s="48"/>
      <c r="X21" s="47" t="str">
        <f>VLOOKUP(E21,'CTO List'!B:C,2,0)</f>
        <v>81MQ</v>
      </c>
      <c r="Y21" s="47" t="str">
        <f>VLOOKUP(D21,'Portfolio 2018'!A:B,2,0)</f>
        <v>81MQCTO1WW</v>
      </c>
    </row>
    <row r="22" spans="1:25" s="47" customFormat="1" ht="30" hidden="1">
      <c r="A22" s="117"/>
      <c r="B22" s="52" t="s">
        <v>1874</v>
      </c>
      <c r="C22" s="52"/>
      <c r="D22" s="52" t="s">
        <v>711</v>
      </c>
      <c r="E22" s="52" t="s">
        <v>712</v>
      </c>
      <c r="F22" s="52" t="s">
        <v>712</v>
      </c>
      <c r="G22" s="52" t="s">
        <v>357</v>
      </c>
      <c r="H22" s="52" t="s">
        <v>358</v>
      </c>
      <c r="I22" s="52" t="s">
        <v>359</v>
      </c>
      <c r="J22" s="52" t="s">
        <v>446</v>
      </c>
      <c r="K22" s="52" t="e">
        <v>#N/A</v>
      </c>
      <c r="L22" s="52"/>
      <c r="M22" s="52" t="s">
        <v>332</v>
      </c>
      <c r="N22" s="46">
        <v>43538</v>
      </c>
      <c r="O22" s="46" t="s">
        <v>1020</v>
      </c>
      <c r="P22" s="46">
        <v>43496</v>
      </c>
      <c r="Q22" s="46">
        <v>43489</v>
      </c>
      <c r="R22" s="52" t="s">
        <v>349</v>
      </c>
      <c r="S22" s="52"/>
      <c r="T22" s="139"/>
      <c r="U22" s="52" t="s">
        <v>354</v>
      </c>
      <c r="V22" s="72">
        <v>44196</v>
      </c>
      <c r="W22" s="48"/>
      <c r="X22" s="47" t="str">
        <f>VLOOKUP(E22,'CTO List'!B:C,2,0)</f>
        <v>81NB</v>
      </c>
      <c r="Y22" s="47" t="e">
        <f>VLOOKUP(D22,'Portfolio 2018'!A:B,2,0)</f>
        <v>#N/A</v>
      </c>
    </row>
    <row r="23" spans="1:25" s="47" customFormat="1" ht="45" hidden="1">
      <c r="A23" s="74"/>
      <c r="B23" s="52" t="s">
        <v>726</v>
      </c>
      <c r="C23" s="52"/>
      <c r="D23" s="52" t="s">
        <v>727</v>
      </c>
      <c r="E23" s="52" t="s">
        <v>728</v>
      </c>
      <c r="F23" s="52" t="s">
        <v>729</v>
      </c>
      <c r="G23" s="52" t="s">
        <v>328</v>
      </c>
      <c r="H23" s="52" t="s">
        <v>329</v>
      </c>
      <c r="I23" s="52" t="s">
        <v>330</v>
      </c>
      <c r="J23" s="52" t="s">
        <v>338</v>
      </c>
      <c r="K23" s="52"/>
      <c r="L23" s="52"/>
      <c r="M23" s="52" t="s">
        <v>332</v>
      </c>
      <c r="N23" s="46">
        <v>43539</v>
      </c>
      <c r="O23" s="46">
        <v>43539</v>
      </c>
      <c r="P23" s="46">
        <v>43511</v>
      </c>
      <c r="Q23" s="46">
        <v>43504</v>
      </c>
      <c r="R23" s="52" t="s">
        <v>333</v>
      </c>
      <c r="S23" s="52" t="s">
        <v>1967</v>
      </c>
      <c r="T23" s="143" t="s">
        <v>1173</v>
      </c>
      <c r="U23" s="52" t="s">
        <v>413</v>
      </c>
      <c r="V23" s="72">
        <v>44196</v>
      </c>
      <c r="W23" s="48"/>
      <c r="X23" s="47" t="str">
        <f>VLOOKUP(E23,'CTO List'!B:C,2,0)</f>
        <v>20N2</v>
      </c>
      <c r="Y23" s="47" t="str">
        <f>VLOOKUP(D23,'Portfolio 2018'!A:B,2,0)</f>
        <v>T490</v>
      </c>
    </row>
    <row r="24" spans="1:25" s="47" customFormat="1" ht="30" hidden="1">
      <c r="A24" s="74"/>
      <c r="B24" s="52" t="s">
        <v>730</v>
      </c>
      <c r="C24" s="52"/>
      <c r="D24" s="52" t="s">
        <v>731</v>
      </c>
      <c r="E24" s="52" t="s">
        <v>732</v>
      </c>
      <c r="F24" s="52" t="s">
        <v>733</v>
      </c>
      <c r="G24" s="52" t="s">
        <v>328</v>
      </c>
      <c r="H24" s="52" t="s">
        <v>329</v>
      </c>
      <c r="I24" s="52" t="s">
        <v>330</v>
      </c>
      <c r="J24" s="52" t="s">
        <v>734</v>
      </c>
      <c r="K24" s="52"/>
      <c r="L24" s="52"/>
      <c r="M24" s="52" t="s">
        <v>332</v>
      </c>
      <c r="N24" s="46">
        <v>43539</v>
      </c>
      <c r="O24" s="46">
        <v>43539</v>
      </c>
      <c r="P24" s="46">
        <v>43511</v>
      </c>
      <c r="Q24" s="46">
        <v>43504</v>
      </c>
      <c r="R24" s="52" t="s">
        <v>333</v>
      </c>
      <c r="S24" s="52" t="s">
        <v>1968</v>
      </c>
      <c r="T24" s="143" t="s">
        <v>1174</v>
      </c>
      <c r="U24" s="52" t="s">
        <v>380</v>
      </c>
      <c r="V24" s="72">
        <v>44196</v>
      </c>
      <c r="W24" s="48"/>
      <c r="X24" s="47" t="str">
        <f>VLOOKUP(E24,'CTO List'!B:C,2,0)</f>
        <v>20N5</v>
      </c>
      <c r="Y24" s="47" t="str">
        <f>VLOOKUP(D24,'Portfolio 2018'!A:B,2,0)</f>
        <v>T590</v>
      </c>
    </row>
    <row r="25" spans="1:25" s="47" customFormat="1" ht="30" hidden="1">
      <c r="A25" s="117"/>
      <c r="B25" s="52" t="s">
        <v>3219</v>
      </c>
      <c r="C25" s="45"/>
      <c r="D25" s="52" t="s">
        <v>722</v>
      </c>
      <c r="E25" s="52" t="s">
        <v>723</v>
      </c>
      <c r="F25" s="52" t="s">
        <v>723</v>
      </c>
      <c r="G25" s="52" t="s">
        <v>357</v>
      </c>
      <c r="H25" s="52" t="s">
        <v>358</v>
      </c>
      <c r="I25" s="52" t="s">
        <v>359</v>
      </c>
      <c r="J25" s="52" t="s">
        <v>559</v>
      </c>
      <c r="K25" s="52" t="e">
        <v>#N/A</v>
      </c>
      <c r="L25" s="52"/>
      <c r="M25" s="52" t="s">
        <v>332</v>
      </c>
      <c r="N25" s="46">
        <v>43539</v>
      </c>
      <c r="O25" s="46" t="s">
        <v>1020</v>
      </c>
      <c r="P25" s="46">
        <v>43497</v>
      </c>
      <c r="Q25" s="46">
        <v>43490</v>
      </c>
      <c r="R25" s="52" t="s">
        <v>349</v>
      </c>
      <c r="S25" s="52"/>
      <c r="T25" s="139"/>
      <c r="U25" s="52" t="s">
        <v>391</v>
      </c>
      <c r="V25" s="72">
        <v>44196</v>
      </c>
      <c r="W25" s="48"/>
      <c r="X25" s="47" t="str">
        <f>VLOOKUP(E25,'CTO List'!B:C,2,0)</f>
        <v>81MX</v>
      </c>
      <c r="Y25" s="47" t="str">
        <f>VLOOKUP(D25,'Portfolio 2018'!A:B,2,0)</f>
        <v>81MXCTO1WW</v>
      </c>
    </row>
    <row r="26" spans="1:25" s="47" customFormat="1" ht="30" hidden="1">
      <c r="A26" s="74"/>
      <c r="B26" s="52" t="s">
        <v>386</v>
      </c>
      <c r="C26" s="45"/>
      <c r="D26" s="52" t="s">
        <v>735</v>
      </c>
      <c r="E26" s="52" t="s">
        <v>736</v>
      </c>
      <c r="F26" s="52" t="s">
        <v>737</v>
      </c>
      <c r="G26" s="52" t="s">
        <v>328</v>
      </c>
      <c r="H26" s="52" t="s">
        <v>329</v>
      </c>
      <c r="I26" s="52" t="s">
        <v>330</v>
      </c>
      <c r="J26" s="52" t="s">
        <v>390</v>
      </c>
      <c r="K26" s="52"/>
      <c r="L26" s="52"/>
      <c r="M26" s="52" t="s">
        <v>332</v>
      </c>
      <c r="N26" s="46">
        <v>43543</v>
      </c>
      <c r="O26" s="46">
        <v>43543</v>
      </c>
      <c r="P26" s="46">
        <v>43515</v>
      </c>
      <c r="Q26" s="46">
        <v>43508</v>
      </c>
      <c r="R26" s="52" t="s">
        <v>333</v>
      </c>
      <c r="S26" s="52" t="s">
        <v>1969</v>
      </c>
      <c r="T26" s="143" t="s">
        <v>1175</v>
      </c>
      <c r="U26" s="52" t="s">
        <v>350</v>
      </c>
      <c r="V26" s="72">
        <v>44196</v>
      </c>
      <c r="W26" s="48"/>
      <c r="X26" s="47" t="str">
        <f>VLOOKUP(E26,'CTO List'!B:C,2,0)</f>
        <v>20NX</v>
      </c>
      <c r="Y26" s="47" t="str">
        <f>VLOOKUP(D26,'Portfolio 2018'!A:B,2,0)</f>
        <v>T490s</v>
      </c>
    </row>
    <row r="27" spans="1:25" s="47" customFormat="1" ht="30" hidden="1">
      <c r="A27" s="74"/>
      <c r="B27" s="52" t="s">
        <v>386</v>
      </c>
      <c r="C27" s="52"/>
      <c r="D27" s="52" t="s">
        <v>738</v>
      </c>
      <c r="E27" s="52" t="s">
        <v>739</v>
      </c>
      <c r="F27" s="52" t="s">
        <v>740</v>
      </c>
      <c r="G27" s="52" t="s">
        <v>328</v>
      </c>
      <c r="H27" s="52" t="s">
        <v>329</v>
      </c>
      <c r="I27" s="52" t="s">
        <v>330</v>
      </c>
      <c r="J27" s="52" t="s">
        <v>390</v>
      </c>
      <c r="K27" s="52"/>
      <c r="L27" s="52"/>
      <c r="M27" s="52" t="s">
        <v>332</v>
      </c>
      <c r="N27" s="46">
        <v>43543</v>
      </c>
      <c r="O27" s="46">
        <v>43543</v>
      </c>
      <c r="P27" s="46">
        <v>43515</v>
      </c>
      <c r="Q27" s="46">
        <v>43508</v>
      </c>
      <c r="R27" s="52" t="s">
        <v>333</v>
      </c>
      <c r="S27" s="52" t="s">
        <v>1970</v>
      </c>
      <c r="T27" s="143" t="s">
        <v>1176</v>
      </c>
      <c r="U27" s="52" t="s">
        <v>413</v>
      </c>
      <c r="V27" s="72">
        <v>44196</v>
      </c>
      <c r="W27" s="48"/>
      <c r="X27" s="47" t="str">
        <f>VLOOKUP(E27,'CTO List'!B:C,2,0)</f>
        <v>20Q0</v>
      </c>
      <c r="Y27" s="47" t="str">
        <f>VLOOKUP(D27,'Portfolio 2018'!A:B,2,0)</f>
        <v>X390</v>
      </c>
    </row>
    <row r="28" spans="1:25" s="47" customFormat="1" ht="45" hidden="1">
      <c r="A28" s="74"/>
      <c r="B28" s="52" t="s">
        <v>747</v>
      </c>
      <c r="C28" s="74"/>
      <c r="D28" s="52" t="s">
        <v>748</v>
      </c>
      <c r="E28" s="52" t="s">
        <v>749</v>
      </c>
      <c r="F28" s="52" t="s">
        <v>749</v>
      </c>
      <c r="G28" s="52" t="s">
        <v>345</v>
      </c>
      <c r="H28" s="52" t="s">
        <v>346</v>
      </c>
      <c r="I28" s="52" t="s">
        <v>347</v>
      </c>
      <c r="J28" s="52" t="s">
        <v>348</v>
      </c>
      <c r="K28" s="52" t="e">
        <v>#N/A</v>
      </c>
      <c r="L28" s="52"/>
      <c r="M28" s="52" t="s">
        <v>332</v>
      </c>
      <c r="N28" s="46">
        <v>43546</v>
      </c>
      <c r="O28" s="46" t="s">
        <v>1020</v>
      </c>
      <c r="P28" s="46">
        <v>43504</v>
      </c>
      <c r="Q28" s="46"/>
      <c r="R28" s="52" t="s">
        <v>349</v>
      </c>
      <c r="S28" s="52"/>
      <c r="T28" s="139"/>
      <c r="U28" s="52" t="s">
        <v>413</v>
      </c>
      <c r="V28" s="72" t="s">
        <v>552</v>
      </c>
      <c r="W28" s="48"/>
      <c r="X28" s="47" t="str">
        <f>VLOOKUP(E28,'CTO List'!B:C,2,0)</f>
        <v>81RH</v>
      </c>
      <c r="Y28" s="47" t="str">
        <f>VLOOKUP(D28,'Portfolio 2018'!A:B,2,0)</f>
        <v>81RHCTO1WW</v>
      </c>
    </row>
    <row r="29" spans="1:25" s="47" customFormat="1" ht="30" hidden="1">
      <c r="A29" s="74"/>
      <c r="B29" s="52" t="s">
        <v>324</v>
      </c>
      <c r="C29" s="52"/>
      <c r="D29" s="52" t="s">
        <v>754</v>
      </c>
      <c r="E29" s="52" t="s">
        <v>755</v>
      </c>
      <c r="F29" s="52" t="s">
        <v>755</v>
      </c>
      <c r="G29" s="52" t="s">
        <v>345</v>
      </c>
      <c r="H29" s="52" t="s">
        <v>3343</v>
      </c>
      <c r="I29" s="52" t="s">
        <v>347</v>
      </c>
      <c r="J29" s="52" t="s">
        <v>348</v>
      </c>
      <c r="K29" s="52" t="e">
        <v>#N/A</v>
      </c>
      <c r="L29" s="52"/>
      <c r="M29" s="52" t="s">
        <v>332</v>
      </c>
      <c r="N29" s="46">
        <v>43565</v>
      </c>
      <c r="O29" s="46" t="s">
        <v>1020</v>
      </c>
      <c r="P29" s="46">
        <v>43523</v>
      </c>
      <c r="Q29" s="46">
        <v>43516</v>
      </c>
      <c r="R29" s="52" t="s">
        <v>349</v>
      </c>
      <c r="S29" s="52"/>
      <c r="T29" s="139"/>
      <c r="U29" s="52" t="s">
        <v>361</v>
      </c>
      <c r="V29" s="72">
        <v>44196</v>
      </c>
      <c r="W29" s="48"/>
      <c r="X29" s="47" t="str">
        <f>VLOOKUP(E29,'CTO List'!B:C,2,0)</f>
        <v>81RG</v>
      </c>
      <c r="Y29" s="47" t="str">
        <f>VLOOKUP(D29,'Portfolio 2018'!A:B,2,0)</f>
        <v>81RGCTO1WW</v>
      </c>
    </row>
    <row r="30" spans="1:25" s="47" customFormat="1" ht="30" hidden="1">
      <c r="A30" s="165"/>
      <c r="B30" s="52" t="s">
        <v>1874</v>
      </c>
      <c r="C30" s="52"/>
      <c r="D30" s="52" t="s">
        <v>761</v>
      </c>
      <c r="E30" s="52" t="s">
        <v>762</v>
      </c>
      <c r="F30" s="52" t="s">
        <v>762</v>
      </c>
      <c r="G30" s="52" t="s">
        <v>357</v>
      </c>
      <c r="H30" s="52" t="s">
        <v>358</v>
      </c>
      <c r="I30" s="52" t="s">
        <v>359</v>
      </c>
      <c r="J30" s="52" t="s">
        <v>455</v>
      </c>
      <c r="K30" s="52" t="e">
        <v>#N/A</v>
      </c>
      <c r="L30" s="52"/>
      <c r="M30" s="52" t="s">
        <v>332</v>
      </c>
      <c r="N30" s="46">
        <v>43581</v>
      </c>
      <c r="O30" s="46">
        <v>43599</v>
      </c>
      <c r="P30" s="46">
        <v>43542</v>
      </c>
      <c r="Q30" s="46">
        <v>43535</v>
      </c>
      <c r="R30" s="52" t="s">
        <v>333</v>
      </c>
      <c r="S30" s="52"/>
      <c r="T30" s="143" t="s">
        <v>1177</v>
      </c>
      <c r="U30" s="52" t="s">
        <v>334</v>
      </c>
      <c r="V30" s="72">
        <v>44196</v>
      </c>
      <c r="W30" s="48"/>
      <c r="X30" s="47" t="str">
        <f>VLOOKUP(E30,'CTO List'!B:C,2,0)</f>
        <v>81LK</v>
      </c>
      <c r="Y30" s="47" t="str">
        <f>VLOOKUP(D30,'Portfolio 2018'!A:B,2,0)</f>
        <v>81LKCTO1WW</v>
      </c>
    </row>
    <row r="31" spans="1:25" s="47" customFormat="1" ht="30" hidden="1">
      <c r="A31" s="165"/>
      <c r="B31" s="52" t="s">
        <v>1874</v>
      </c>
      <c r="C31" s="52"/>
      <c r="D31" s="52" t="s">
        <v>763</v>
      </c>
      <c r="E31" s="52" t="s">
        <v>764</v>
      </c>
      <c r="F31" s="52" t="s">
        <v>764</v>
      </c>
      <c r="G31" s="52" t="s">
        <v>357</v>
      </c>
      <c r="H31" s="52" t="s">
        <v>358</v>
      </c>
      <c r="I31" s="52" t="s">
        <v>359</v>
      </c>
      <c r="J31" s="52" t="s">
        <v>455</v>
      </c>
      <c r="K31" s="52" t="e">
        <v>#N/A</v>
      </c>
      <c r="L31" s="52"/>
      <c r="M31" s="52" t="s">
        <v>332</v>
      </c>
      <c r="N31" s="46">
        <v>43581</v>
      </c>
      <c r="O31" s="46">
        <v>43606</v>
      </c>
      <c r="P31" s="46">
        <v>43542</v>
      </c>
      <c r="Q31" s="46">
        <v>43535</v>
      </c>
      <c r="R31" s="52" t="s">
        <v>333</v>
      </c>
      <c r="S31" s="52"/>
      <c r="T31" s="143" t="s">
        <v>1178</v>
      </c>
      <c r="U31" s="52" t="s">
        <v>413</v>
      </c>
      <c r="V31" s="72">
        <v>44196</v>
      </c>
      <c r="W31" s="48"/>
      <c r="X31" s="47" t="str">
        <f>VLOOKUP(E31,'CTO List'!B:C,2,0)</f>
        <v>81LL</v>
      </c>
      <c r="Y31" s="47" t="str">
        <f>VLOOKUP(D31,'Portfolio 2018'!A:B,2,0)</f>
        <v>81LLCTO1WW</v>
      </c>
    </row>
    <row r="32" spans="1:25" s="47" customFormat="1" ht="30" hidden="1">
      <c r="A32" s="165"/>
      <c r="B32" s="52" t="s">
        <v>1874</v>
      </c>
      <c r="C32" s="45"/>
      <c r="D32" s="52" t="s">
        <v>770</v>
      </c>
      <c r="E32" s="52" t="s">
        <v>771</v>
      </c>
      <c r="F32" s="52" t="s">
        <v>771</v>
      </c>
      <c r="G32" s="52" t="s">
        <v>357</v>
      </c>
      <c r="H32" s="52" t="s">
        <v>346</v>
      </c>
      <c r="I32" s="52" t="s">
        <v>359</v>
      </c>
      <c r="J32" s="52" t="s">
        <v>1931</v>
      </c>
      <c r="K32" s="52" t="e">
        <v>#N/A</v>
      </c>
      <c r="L32" s="52"/>
      <c r="M32" s="52" t="s">
        <v>332</v>
      </c>
      <c r="N32" s="46">
        <v>43583</v>
      </c>
      <c r="O32" s="46">
        <v>43601</v>
      </c>
      <c r="P32" s="46">
        <v>43551</v>
      </c>
      <c r="Q32" s="46">
        <v>43544</v>
      </c>
      <c r="R32" s="52" t="s">
        <v>333</v>
      </c>
      <c r="S32" s="52"/>
      <c r="T32" s="143" t="s">
        <v>1180</v>
      </c>
      <c r="U32" s="89" t="s">
        <v>350</v>
      </c>
      <c r="V32" s="72">
        <v>44196</v>
      </c>
      <c r="W32" s="48"/>
      <c r="X32" s="47" t="str">
        <f>VLOOKUP(E32,'CTO List'!B:C,2,0)</f>
        <v>81SX</v>
      </c>
      <c r="Y32" s="47" t="str">
        <f>VLOOKUP(D32,'Portfolio 2018'!A:B,2,0)</f>
        <v>81SXCTO1WW</v>
      </c>
    </row>
    <row r="33" spans="1:25" s="47" customFormat="1" ht="30" hidden="1">
      <c r="A33" s="165"/>
      <c r="B33" s="52" t="s">
        <v>1874</v>
      </c>
      <c r="C33" s="45"/>
      <c r="D33" s="52" t="s">
        <v>2652</v>
      </c>
      <c r="E33" s="52" t="s">
        <v>769</v>
      </c>
      <c r="F33" s="52" t="s">
        <v>769</v>
      </c>
      <c r="G33" s="52" t="s">
        <v>357</v>
      </c>
      <c r="H33" s="52" t="s">
        <v>346</v>
      </c>
      <c r="I33" s="52" t="s">
        <v>359</v>
      </c>
      <c r="J33" s="52" t="s">
        <v>1931</v>
      </c>
      <c r="K33" s="52" t="e">
        <v>#N/A</v>
      </c>
      <c r="L33" s="52"/>
      <c r="M33" s="52" t="s">
        <v>332</v>
      </c>
      <c r="N33" s="46">
        <v>43583</v>
      </c>
      <c r="O33" s="46">
        <v>43601</v>
      </c>
      <c r="P33" s="46">
        <v>43551</v>
      </c>
      <c r="Q33" s="46">
        <v>43544</v>
      </c>
      <c r="R33" s="52" t="s">
        <v>333</v>
      </c>
      <c r="S33" s="52"/>
      <c r="T33" s="143" t="s">
        <v>1179</v>
      </c>
      <c r="U33" s="52" t="s">
        <v>380</v>
      </c>
      <c r="V33" s="72">
        <v>44196</v>
      </c>
      <c r="W33" s="48"/>
      <c r="X33" s="47" t="str">
        <f>VLOOKUP(E33,'CTO List'!B:C,2,0)</f>
        <v>81SY</v>
      </c>
      <c r="Y33" s="47" t="str">
        <f>VLOOKUP(D33,'Portfolio 2018'!A:B,2,0)</f>
        <v>81SYCTO1WW</v>
      </c>
    </row>
    <row r="34" spans="1:25" s="47" customFormat="1" ht="45" hidden="1">
      <c r="A34" s="74"/>
      <c r="B34" s="52" t="s">
        <v>778</v>
      </c>
      <c r="C34" s="45"/>
      <c r="D34" s="52" t="s">
        <v>779</v>
      </c>
      <c r="E34" s="52" t="s">
        <v>780</v>
      </c>
      <c r="F34" s="52" t="s">
        <v>781</v>
      </c>
      <c r="G34" s="52" t="s">
        <v>328</v>
      </c>
      <c r="H34" s="52" t="s">
        <v>329</v>
      </c>
      <c r="I34" s="52" t="s">
        <v>330</v>
      </c>
      <c r="J34" s="52" t="s">
        <v>369</v>
      </c>
      <c r="K34" s="52"/>
      <c r="L34" s="52"/>
      <c r="M34" s="52" t="s">
        <v>332</v>
      </c>
      <c r="N34" s="46">
        <v>43585</v>
      </c>
      <c r="O34" s="46">
        <v>43585</v>
      </c>
      <c r="P34" s="46">
        <v>43543</v>
      </c>
      <c r="Q34" s="46">
        <v>43536</v>
      </c>
      <c r="R34" s="52" t="s">
        <v>333</v>
      </c>
      <c r="S34" s="52" t="s">
        <v>1971</v>
      </c>
      <c r="T34" s="143" t="s">
        <v>1181</v>
      </c>
      <c r="U34" s="89" t="s">
        <v>361</v>
      </c>
      <c r="V34" s="72">
        <v>44196</v>
      </c>
      <c r="W34" s="48"/>
      <c r="X34" s="47" t="str">
        <f>VLOOKUP(E34,'CTO List'!B:C,2,0)</f>
        <v>20NN</v>
      </c>
      <c r="Y34" s="47" t="str">
        <f>VLOOKUP(D34,'Portfolio 2018'!A:B,2,0)</f>
        <v>X390 Yoga</v>
      </c>
    </row>
    <row r="35" spans="1:25" s="47" customFormat="1" ht="30" hidden="1">
      <c r="A35" s="117"/>
      <c r="B35" s="52" t="s">
        <v>1874</v>
      </c>
      <c r="C35" s="64"/>
      <c r="D35" s="52" t="s">
        <v>782</v>
      </c>
      <c r="E35" s="52" t="s">
        <v>783</v>
      </c>
      <c r="F35" s="52" t="s">
        <v>784</v>
      </c>
      <c r="G35" s="52" t="s">
        <v>373</v>
      </c>
      <c r="H35" s="52" t="s">
        <v>329</v>
      </c>
      <c r="I35" s="52" t="s">
        <v>347</v>
      </c>
      <c r="J35" s="52" t="s">
        <v>539</v>
      </c>
      <c r="K35" s="52" t="e">
        <v>#N/A</v>
      </c>
      <c r="L35" s="52"/>
      <c r="M35" s="52" t="s">
        <v>332</v>
      </c>
      <c r="N35" s="46">
        <v>43585</v>
      </c>
      <c r="O35" s="46">
        <v>43585</v>
      </c>
      <c r="P35" s="46">
        <v>43550</v>
      </c>
      <c r="Q35" s="46">
        <v>43543</v>
      </c>
      <c r="R35" s="52" t="s">
        <v>333</v>
      </c>
      <c r="S35" s="52" t="s">
        <v>1972</v>
      </c>
      <c r="T35" s="141" t="s">
        <v>785</v>
      </c>
      <c r="U35" s="52" t="s">
        <v>350</v>
      </c>
      <c r="V35" s="72">
        <v>44255</v>
      </c>
      <c r="W35" s="48"/>
      <c r="X35" s="47" t="str">
        <f>VLOOKUP(E35,'CTO List'!B:C,2,0)</f>
        <v>20NE</v>
      </c>
      <c r="Y35" s="47" t="str">
        <f>VLOOKUP(D35,'Portfolio 2018'!A:B,2,0)</f>
        <v>E495</v>
      </c>
    </row>
    <row r="36" spans="1:25" s="47" customFormat="1" ht="30" hidden="1">
      <c r="A36" s="117"/>
      <c r="B36" s="52" t="s">
        <v>1874</v>
      </c>
      <c r="C36" s="45"/>
      <c r="D36" s="52" t="s">
        <v>786</v>
      </c>
      <c r="E36" s="52" t="s">
        <v>787</v>
      </c>
      <c r="F36" s="52" t="s">
        <v>788</v>
      </c>
      <c r="G36" s="52" t="s">
        <v>373</v>
      </c>
      <c r="H36" s="52" t="s">
        <v>329</v>
      </c>
      <c r="I36" s="52" t="s">
        <v>347</v>
      </c>
      <c r="J36" s="52" t="s">
        <v>539</v>
      </c>
      <c r="K36" s="52" t="e">
        <v>#N/A</v>
      </c>
      <c r="L36" s="52"/>
      <c r="M36" s="52" t="s">
        <v>332</v>
      </c>
      <c r="N36" s="46">
        <v>43585</v>
      </c>
      <c r="O36" s="46">
        <v>43585</v>
      </c>
      <c r="P36" s="46">
        <v>43550</v>
      </c>
      <c r="Q36" s="46">
        <v>43543</v>
      </c>
      <c r="R36" s="52" t="s">
        <v>333</v>
      </c>
      <c r="S36" s="74" t="s">
        <v>1973</v>
      </c>
      <c r="T36" s="143" t="s">
        <v>1171</v>
      </c>
      <c r="U36" s="52" t="s">
        <v>334</v>
      </c>
      <c r="V36" s="72">
        <v>44255</v>
      </c>
      <c r="W36" s="48"/>
      <c r="X36" s="47" t="str">
        <f>VLOOKUP(E36,'CTO List'!B:C,2,0)</f>
        <v>20NF</v>
      </c>
      <c r="Y36" s="47" t="str">
        <f>VLOOKUP(D36,'Portfolio 2018'!A:B,2,0)</f>
        <v>E595</v>
      </c>
    </row>
    <row r="37" spans="1:25" s="47" customFormat="1" ht="45" hidden="1">
      <c r="A37" s="74"/>
      <c r="B37" s="52" t="s">
        <v>799</v>
      </c>
      <c r="C37" s="52"/>
      <c r="D37" s="52" t="s">
        <v>800</v>
      </c>
      <c r="E37" s="52" t="s">
        <v>801</v>
      </c>
      <c r="F37" s="52" t="s">
        <v>802</v>
      </c>
      <c r="G37" s="52" t="s">
        <v>328</v>
      </c>
      <c r="H37" s="52" t="s">
        <v>329</v>
      </c>
      <c r="I37" s="52" t="s">
        <v>330</v>
      </c>
      <c r="J37" s="116" t="s">
        <v>803</v>
      </c>
      <c r="K37" s="52"/>
      <c r="L37" s="52"/>
      <c r="M37" s="52" t="s">
        <v>332</v>
      </c>
      <c r="N37" s="46">
        <v>43613</v>
      </c>
      <c r="O37" s="46">
        <v>43613</v>
      </c>
      <c r="P37" s="46">
        <v>43571</v>
      </c>
      <c r="Q37" s="46">
        <v>43557</v>
      </c>
      <c r="R37" s="52" t="s">
        <v>333</v>
      </c>
      <c r="S37" s="145" t="s">
        <v>1974</v>
      </c>
      <c r="T37" s="179" t="s">
        <v>1975</v>
      </c>
      <c r="U37" s="52" t="s">
        <v>380</v>
      </c>
      <c r="V37" s="72">
        <v>44196</v>
      </c>
      <c r="W37" s="48"/>
      <c r="X37" s="47" t="str">
        <f>VLOOKUP(E37,'CTO List'!B:C,2,0)</f>
        <v>20NJ</v>
      </c>
      <c r="Y37" s="47" t="str">
        <f>VLOOKUP(D37,'Portfolio 2018'!A:B,2,0)</f>
        <v>T495</v>
      </c>
    </row>
    <row r="38" spans="1:25" s="47" customFormat="1" ht="30" hidden="1">
      <c r="A38" s="74"/>
      <c r="B38" s="52" t="s">
        <v>2005</v>
      </c>
      <c r="C38" s="45"/>
      <c r="D38" s="52" t="s">
        <v>809</v>
      </c>
      <c r="E38" s="52" t="s">
        <v>810</v>
      </c>
      <c r="F38" s="52" t="s">
        <v>811</v>
      </c>
      <c r="G38" s="52" t="s">
        <v>328</v>
      </c>
      <c r="H38" s="52" t="s">
        <v>329</v>
      </c>
      <c r="I38" s="52" t="s">
        <v>330</v>
      </c>
      <c r="J38" s="52" t="s">
        <v>734</v>
      </c>
      <c r="K38" s="52"/>
      <c r="L38" s="52"/>
      <c r="M38" s="52" t="s">
        <v>332</v>
      </c>
      <c r="N38" s="46">
        <v>43620</v>
      </c>
      <c r="O38" s="46">
        <v>43620</v>
      </c>
      <c r="P38" s="46">
        <v>43592</v>
      </c>
      <c r="Q38" s="46">
        <v>43578</v>
      </c>
      <c r="R38" s="52" t="s">
        <v>333</v>
      </c>
      <c r="S38" s="171" t="s">
        <v>2008</v>
      </c>
      <c r="T38" s="178" t="s">
        <v>2009</v>
      </c>
      <c r="U38" s="52" t="s">
        <v>391</v>
      </c>
      <c r="V38" s="72">
        <v>44196</v>
      </c>
      <c r="W38" s="48"/>
      <c r="X38" s="47" t="str">
        <f>VLOOKUP(E38,'CTO List'!B:C,2,0)</f>
        <v>20NL</v>
      </c>
      <c r="Y38" s="47" t="str">
        <f>VLOOKUP(D38,'Portfolio 2018'!A:B,2,0)</f>
        <v>X395</v>
      </c>
    </row>
    <row r="39" spans="1:25" s="47" customFormat="1" ht="45" hidden="1">
      <c r="A39" s="74"/>
      <c r="B39" s="52" t="s">
        <v>804</v>
      </c>
      <c r="C39" s="45"/>
      <c r="D39" s="52" t="s">
        <v>805</v>
      </c>
      <c r="E39" s="52" t="s">
        <v>806</v>
      </c>
      <c r="F39" s="52" t="s">
        <v>807</v>
      </c>
      <c r="G39" s="52" t="s">
        <v>328</v>
      </c>
      <c r="H39" s="52" t="s">
        <v>329</v>
      </c>
      <c r="I39" s="52" t="s">
        <v>330</v>
      </c>
      <c r="J39" s="116" t="s">
        <v>734</v>
      </c>
      <c r="K39" s="52"/>
      <c r="L39" s="52"/>
      <c r="M39" s="52" t="s">
        <v>332</v>
      </c>
      <c r="N39" s="46">
        <v>43620</v>
      </c>
      <c r="O39" s="46">
        <v>43620</v>
      </c>
      <c r="P39" s="46">
        <v>43592</v>
      </c>
      <c r="Q39" s="46">
        <v>43578</v>
      </c>
      <c r="R39" s="52" t="s">
        <v>333</v>
      </c>
      <c r="S39" s="52" t="s">
        <v>2001</v>
      </c>
      <c r="T39" s="143" t="s">
        <v>808</v>
      </c>
      <c r="U39" s="52" t="s">
        <v>350</v>
      </c>
      <c r="V39" s="72">
        <v>44196</v>
      </c>
      <c r="W39" s="48"/>
      <c r="X39" s="47" t="str">
        <f>VLOOKUP(E39,'CTO List'!B:C,2,0)</f>
        <v>20QJ</v>
      </c>
      <c r="Y39" s="47" t="str">
        <f>VLOOKUP(D39,'Portfolio 2018'!A:B,2,0)</f>
        <v>T495s</v>
      </c>
    </row>
    <row r="40" spans="1:25" s="47" customFormat="1" ht="30" hidden="1">
      <c r="A40" s="74"/>
      <c r="B40" s="52" t="s">
        <v>730</v>
      </c>
      <c r="C40" s="45"/>
      <c r="D40" s="52" t="s">
        <v>812</v>
      </c>
      <c r="E40" s="52" t="s">
        <v>813</v>
      </c>
      <c r="F40" s="52" t="s">
        <v>814</v>
      </c>
      <c r="G40" s="52" t="s">
        <v>328</v>
      </c>
      <c r="H40" s="52" t="s">
        <v>329</v>
      </c>
      <c r="I40" s="52" t="s">
        <v>330</v>
      </c>
      <c r="J40" s="171" t="s">
        <v>2663</v>
      </c>
      <c r="K40" s="52"/>
      <c r="L40" s="52"/>
      <c r="M40" s="52" t="s">
        <v>332</v>
      </c>
      <c r="N40" s="46">
        <v>43621</v>
      </c>
      <c r="O40" s="46">
        <v>43621</v>
      </c>
      <c r="P40" s="46">
        <v>43593</v>
      </c>
      <c r="Q40" s="46">
        <v>43586</v>
      </c>
      <c r="R40" s="52" t="s">
        <v>333</v>
      </c>
      <c r="S40" s="52" t="s">
        <v>2012</v>
      </c>
      <c r="T40" s="150" t="s">
        <v>2011</v>
      </c>
      <c r="U40" s="52" t="s">
        <v>354</v>
      </c>
      <c r="V40" s="72">
        <v>44196</v>
      </c>
      <c r="W40" s="48"/>
      <c r="X40" s="47" t="str">
        <f>VLOOKUP(E40,'CTO List'!B:C,2,0)</f>
        <v>20N6</v>
      </c>
      <c r="Y40" s="47" t="str">
        <f>VLOOKUP(D40,'Portfolio 2018'!A:B,2,0)</f>
        <v>P53s</v>
      </c>
    </row>
    <row r="41" spans="1:25" s="47" customFormat="1" ht="30" hidden="1">
      <c r="A41" s="74"/>
      <c r="B41" s="52" t="s">
        <v>1906</v>
      </c>
      <c r="C41" s="45"/>
      <c r="D41" s="52" t="s">
        <v>815</v>
      </c>
      <c r="E41" s="52" t="s">
        <v>816</v>
      </c>
      <c r="F41" s="52" t="s">
        <v>817</v>
      </c>
      <c r="G41" s="52" t="s">
        <v>328</v>
      </c>
      <c r="H41" s="52" t="s">
        <v>329</v>
      </c>
      <c r="I41" s="52" t="s">
        <v>330</v>
      </c>
      <c r="J41" s="52" t="s">
        <v>406</v>
      </c>
      <c r="K41" s="52"/>
      <c r="L41" s="52"/>
      <c r="M41" s="52" t="s">
        <v>332</v>
      </c>
      <c r="N41" s="46">
        <v>43627</v>
      </c>
      <c r="O41" s="46">
        <v>43627</v>
      </c>
      <c r="P41" s="46">
        <v>43592</v>
      </c>
      <c r="Q41" s="46">
        <v>43585</v>
      </c>
      <c r="R41" s="52" t="s">
        <v>333</v>
      </c>
      <c r="S41" s="52" t="s">
        <v>815</v>
      </c>
      <c r="T41" s="146" t="s">
        <v>1976</v>
      </c>
      <c r="U41" s="52" t="s">
        <v>380</v>
      </c>
      <c r="V41" s="72">
        <v>44196</v>
      </c>
      <c r="W41" s="48"/>
      <c r="X41" s="47" t="str">
        <f>VLOOKUP(E41,'CTO List'!B:C,2,0)</f>
        <v>20Q5</v>
      </c>
      <c r="Y41" s="47" t="str">
        <f>VLOOKUP(D41,'Portfolio 2018'!A:B,2,0)</f>
        <v>L490</v>
      </c>
    </row>
    <row r="42" spans="1:25" s="47" customFormat="1" ht="30" hidden="1">
      <c r="A42" s="74"/>
      <c r="B42" s="52" t="s">
        <v>1906</v>
      </c>
      <c r="C42" s="45"/>
      <c r="D42" s="52" t="s">
        <v>818</v>
      </c>
      <c r="E42" s="52" t="s">
        <v>819</v>
      </c>
      <c r="F42" s="52" t="s">
        <v>820</v>
      </c>
      <c r="G42" s="52" t="s">
        <v>328</v>
      </c>
      <c r="H42" s="52" t="s">
        <v>329</v>
      </c>
      <c r="I42" s="52" t="s">
        <v>330</v>
      </c>
      <c r="J42" s="243" t="s">
        <v>3063</v>
      </c>
      <c r="K42" s="52"/>
      <c r="L42" s="52"/>
      <c r="M42" s="52" t="s">
        <v>332</v>
      </c>
      <c r="N42" s="46">
        <v>43627</v>
      </c>
      <c r="O42" s="46">
        <v>43627</v>
      </c>
      <c r="P42" s="46">
        <v>43592</v>
      </c>
      <c r="Q42" s="46">
        <v>43585</v>
      </c>
      <c r="R42" s="52" t="s">
        <v>333</v>
      </c>
      <c r="S42" s="52" t="s">
        <v>818</v>
      </c>
      <c r="T42" s="146" t="s">
        <v>1977</v>
      </c>
      <c r="U42" s="52" t="s">
        <v>380</v>
      </c>
      <c r="V42" s="72">
        <v>44196</v>
      </c>
      <c r="W42" s="48"/>
      <c r="X42" s="47" t="str">
        <f>VLOOKUP(E42,'CTO List'!B:C,2,0)</f>
        <v>20Q7</v>
      </c>
      <c r="Y42" s="47" t="str">
        <f>VLOOKUP(D42,'Portfolio 2018'!A:B,2,0)</f>
        <v>L590</v>
      </c>
    </row>
    <row r="43" spans="1:25" s="47" customFormat="1" ht="30" hidden="1">
      <c r="A43" s="74"/>
      <c r="B43" s="52" t="s">
        <v>1906</v>
      </c>
      <c r="C43" s="45"/>
      <c r="D43" s="52" t="s">
        <v>829</v>
      </c>
      <c r="E43" s="52" t="s">
        <v>830</v>
      </c>
      <c r="F43" s="52" t="s">
        <v>831</v>
      </c>
      <c r="G43" s="52" t="s">
        <v>328</v>
      </c>
      <c r="H43" s="52" t="s">
        <v>329</v>
      </c>
      <c r="I43" s="52" t="s">
        <v>330</v>
      </c>
      <c r="J43" s="52" t="s">
        <v>353</v>
      </c>
      <c r="K43" s="52"/>
      <c r="L43" s="52"/>
      <c r="M43" s="52" t="s">
        <v>332</v>
      </c>
      <c r="N43" s="46">
        <v>43634</v>
      </c>
      <c r="O43" s="46">
        <v>43634</v>
      </c>
      <c r="P43" s="46">
        <v>43606</v>
      </c>
      <c r="Q43" s="46">
        <v>43599</v>
      </c>
      <c r="R43" s="52" t="s">
        <v>333</v>
      </c>
      <c r="S43" s="147" t="s">
        <v>1987</v>
      </c>
      <c r="T43" s="151" t="s">
        <v>1988</v>
      </c>
      <c r="U43" s="52" t="s">
        <v>334</v>
      </c>
      <c r="V43" s="72">
        <v>44196</v>
      </c>
      <c r="W43" s="48"/>
      <c r="X43" s="47" t="str">
        <f>VLOOKUP(E43,'CTO List'!B:C,2,0)</f>
        <v>20QD</v>
      </c>
      <c r="Y43" s="47" t="str">
        <f>VLOOKUP(D43,'Portfolio 2018'!A:B,2,0)</f>
        <v>X1 Carbon 7th Generation</v>
      </c>
    </row>
    <row r="44" spans="1:25" s="47" customFormat="1" ht="30" hidden="1">
      <c r="A44" s="74"/>
      <c r="B44" s="52" t="s">
        <v>1906</v>
      </c>
      <c r="C44" s="45"/>
      <c r="D44" s="52" t="s">
        <v>832</v>
      </c>
      <c r="E44" s="52" t="s">
        <v>833</v>
      </c>
      <c r="F44" s="52" t="s">
        <v>834</v>
      </c>
      <c r="G44" s="52" t="s">
        <v>328</v>
      </c>
      <c r="H44" s="52" t="s">
        <v>329</v>
      </c>
      <c r="I44" s="52" t="s">
        <v>330</v>
      </c>
      <c r="J44" s="52" t="s">
        <v>353</v>
      </c>
      <c r="K44" s="52"/>
      <c r="L44" s="52"/>
      <c r="M44" s="52" t="s">
        <v>332</v>
      </c>
      <c r="N44" s="46">
        <v>43634</v>
      </c>
      <c r="O44" s="46">
        <v>43634</v>
      </c>
      <c r="P44" s="46">
        <v>43606</v>
      </c>
      <c r="Q44" s="46">
        <v>43599</v>
      </c>
      <c r="R44" s="52" t="s">
        <v>333</v>
      </c>
      <c r="S44" s="52" t="s">
        <v>2002</v>
      </c>
      <c r="T44" s="143" t="s">
        <v>835</v>
      </c>
      <c r="U44" s="52" t="s">
        <v>413</v>
      </c>
      <c r="V44" s="72">
        <v>44196</v>
      </c>
      <c r="W44" s="48"/>
      <c r="X44" s="47" t="str">
        <f>VLOOKUP(E44,'CTO List'!B:C,2,0)</f>
        <v>20QF</v>
      </c>
      <c r="Y44" s="47" t="str">
        <f>VLOOKUP(D44,'Portfolio 2018'!A:B,2,0)</f>
        <v>X1 Yoga 4th Generation</v>
      </c>
    </row>
    <row r="45" spans="1:25" s="47" customFormat="1" ht="30" hidden="1">
      <c r="A45" s="117"/>
      <c r="B45" s="52" t="s">
        <v>1874</v>
      </c>
      <c r="C45" s="45"/>
      <c r="D45" s="52" t="s">
        <v>836</v>
      </c>
      <c r="E45" s="52" t="s">
        <v>837</v>
      </c>
      <c r="F45" s="52" t="s">
        <v>837</v>
      </c>
      <c r="G45" s="52" t="s">
        <v>357</v>
      </c>
      <c r="H45" s="52" t="s">
        <v>346</v>
      </c>
      <c r="I45" s="52" t="s">
        <v>359</v>
      </c>
      <c r="J45" s="52" t="s">
        <v>559</v>
      </c>
      <c r="K45" s="52" t="e">
        <v>#N/A</v>
      </c>
      <c r="L45" s="52"/>
      <c r="M45" s="52" t="s">
        <v>332</v>
      </c>
      <c r="N45" s="46">
        <v>43640</v>
      </c>
      <c r="O45" s="46" t="s">
        <v>1020</v>
      </c>
      <c r="P45" s="46">
        <v>43598</v>
      </c>
      <c r="Q45" s="46">
        <v>43591</v>
      </c>
      <c r="R45" s="52" t="s">
        <v>349</v>
      </c>
      <c r="S45" s="52"/>
      <c r="T45" s="139"/>
      <c r="U45" s="52" t="s">
        <v>391</v>
      </c>
      <c r="V45" s="402">
        <v>44286</v>
      </c>
      <c r="W45" s="48"/>
      <c r="X45" s="47" t="str">
        <f>VLOOKUP(E45,'CTO List'!B:C,2,0)</f>
        <v>81TA</v>
      </c>
      <c r="Y45" s="47" t="str">
        <f>VLOOKUP(D45,'Portfolio 2018'!A:B,2,0)</f>
        <v>81TACTO1WW</v>
      </c>
    </row>
    <row r="46" spans="1:25" s="47" customFormat="1" ht="45" hidden="1">
      <c r="A46" s="74"/>
      <c r="B46" s="52" t="s">
        <v>838</v>
      </c>
      <c r="C46" s="45"/>
      <c r="D46" s="52" t="s">
        <v>2655</v>
      </c>
      <c r="E46" s="52" t="s">
        <v>839</v>
      </c>
      <c r="F46" s="52" t="s">
        <v>839</v>
      </c>
      <c r="G46" s="52" t="s">
        <v>357</v>
      </c>
      <c r="H46" s="52" t="s">
        <v>346</v>
      </c>
      <c r="I46" s="52" t="s">
        <v>359</v>
      </c>
      <c r="J46" s="52" t="s">
        <v>385</v>
      </c>
      <c r="K46" s="52" t="e">
        <v>#N/A</v>
      </c>
      <c r="L46" s="52"/>
      <c r="M46" s="52" t="s">
        <v>332</v>
      </c>
      <c r="N46" s="46">
        <v>43647</v>
      </c>
      <c r="O46" s="46" t="s">
        <v>1020</v>
      </c>
      <c r="P46" s="46">
        <v>43620</v>
      </c>
      <c r="Q46" s="46">
        <v>43613</v>
      </c>
      <c r="R46" s="52" t="s">
        <v>349</v>
      </c>
      <c r="S46" s="52"/>
      <c r="T46" s="139"/>
      <c r="U46" s="52" t="s">
        <v>361</v>
      </c>
      <c r="V46" s="72" t="s">
        <v>552</v>
      </c>
      <c r="W46" s="48"/>
      <c r="X46" s="47" t="str">
        <f>VLOOKUP(E46,'CTO List'!B:C,2,0)</f>
        <v>81WX</v>
      </c>
      <c r="Y46" s="47" t="str">
        <f>VLOOKUP(D46,'Portfolio 2018'!A:B,2,0)</f>
        <v>81WXCTO1WW</v>
      </c>
    </row>
    <row r="47" spans="1:25" s="47" customFormat="1" ht="45" hidden="1">
      <c r="A47" s="74"/>
      <c r="B47" s="52" t="s">
        <v>840</v>
      </c>
      <c r="C47" s="45"/>
      <c r="D47" s="52" t="s">
        <v>841</v>
      </c>
      <c r="E47" s="52" t="s">
        <v>842</v>
      </c>
      <c r="F47" s="52" t="s">
        <v>843</v>
      </c>
      <c r="G47" s="52" t="s">
        <v>328</v>
      </c>
      <c r="H47" s="52" t="s">
        <v>329</v>
      </c>
      <c r="I47" s="52" t="s">
        <v>330</v>
      </c>
      <c r="J47" s="52" t="s">
        <v>527</v>
      </c>
      <c r="K47" s="52"/>
      <c r="L47" s="52"/>
      <c r="M47" s="52" t="s">
        <v>332</v>
      </c>
      <c r="N47" s="46">
        <v>43648</v>
      </c>
      <c r="O47" s="46">
        <v>43648</v>
      </c>
      <c r="P47" s="46">
        <v>43620</v>
      </c>
      <c r="Q47" s="46">
        <v>43613</v>
      </c>
      <c r="R47" s="52" t="s">
        <v>333</v>
      </c>
      <c r="S47" s="52" t="s">
        <v>2013</v>
      </c>
      <c r="T47" s="148" t="s">
        <v>2010</v>
      </c>
      <c r="U47" s="52" t="s">
        <v>354</v>
      </c>
      <c r="V47" s="72">
        <v>44196</v>
      </c>
      <c r="W47" s="48"/>
      <c r="X47" s="47" t="str">
        <f>VLOOKUP(E47,'CTO List'!B:C,2,0)</f>
        <v>20QU</v>
      </c>
      <c r="Y47" s="47" t="str">
        <f>VLOOKUP(D47,'Portfolio 2018'!A:B,2,0)</f>
        <v>P1 Gen 2</v>
      </c>
    </row>
    <row r="48" spans="1:25" s="47" customFormat="1" ht="45" hidden="1">
      <c r="A48" s="74"/>
      <c r="B48" s="52" t="s">
        <v>851</v>
      </c>
      <c r="C48" s="45"/>
      <c r="D48" s="52" t="s">
        <v>852</v>
      </c>
      <c r="E48" s="52" t="s">
        <v>853</v>
      </c>
      <c r="F48" s="52" t="s">
        <v>854</v>
      </c>
      <c r="G48" s="52" t="s">
        <v>328</v>
      </c>
      <c r="H48" s="52" t="s">
        <v>329</v>
      </c>
      <c r="I48" s="52" t="s">
        <v>330</v>
      </c>
      <c r="J48" s="52" t="s">
        <v>527</v>
      </c>
      <c r="K48" s="52"/>
      <c r="L48" s="52"/>
      <c r="M48" s="52" t="s">
        <v>332</v>
      </c>
      <c r="N48" s="46">
        <v>43662</v>
      </c>
      <c r="O48" s="46">
        <v>43662</v>
      </c>
      <c r="P48" s="46">
        <v>43641</v>
      </c>
      <c r="Q48" s="46">
        <v>43634</v>
      </c>
      <c r="R48" s="52" t="s">
        <v>333</v>
      </c>
      <c r="S48" s="52" t="s">
        <v>1989</v>
      </c>
      <c r="T48" s="149" t="s">
        <v>1990</v>
      </c>
      <c r="U48" s="52" t="s">
        <v>334</v>
      </c>
      <c r="V48" s="72">
        <v>44196</v>
      </c>
      <c r="W48" s="48"/>
      <c r="X48" s="47" t="str">
        <f>VLOOKUP(E48,'CTO List'!B:C,2,0)</f>
        <v>20QW</v>
      </c>
      <c r="Y48" s="47" t="str">
        <f>VLOOKUP(D48,'Portfolio 2018'!A:B,2,0)</f>
        <v>X1 Extreme Gen 2</v>
      </c>
    </row>
    <row r="49" spans="1:25" s="47" customFormat="1" ht="30" hidden="1">
      <c r="A49" s="117"/>
      <c r="B49" s="52" t="s">
        <v>3219</v>
      </c>
      <c r="C49" s="45"/>
      <c r="D49" s="52" t="s">
        <v>847</v>
      </c>
      <c r="E49" s="52" t="s">
        <v>848</v>
      </c>
      <c r="F49" s="52" t="s">
        <v>848</v>
      </c>
      <c r="G49" s="52" t="s">
        <v>357</v>
      </c>
      <c r="H49" s="52" t="s">
        <v>358</v>
      </c>
      <c r="I49" s="52" t="s">
        <v>359</v>
      </c>
      <c r="J49" s="52" t="s">
        <v>446</v>
      </c>
      <c r="K49" s="52" t="e">
        <v>#N/A</v>
      </c>
      <c r="L49" s="52"/>
      <c r="M49" s="52" t="s">
        <v>332</v>
      </c>
      <c r="N49" s="46">
        <v>43662</v>
      </c>
      <c r="O49" s="46" t="s">
        <v>1020</v>
      </c>
      <c r="P49" s="46">
        <v>43633</v>
      </c>
      <c r="Q49" s="46">
        <f>P49-7</f>
        <v>43626</v>
      </c>
      <c r="R49" s="52" t="s">
        <v>349</v>
      </c>
      <c r="S49" s="52"/>
      <c r="T49" s="139"/>
      <c r="U49" s="52" t="s">
        <v>413</v>
      </c>
      <c r="V49" s="402">
        <v>44286</v>
      </c>
      <c r="W49" s="48"/>
      <c r="X49" s="47" t="str">
        <f>VLOOKUP(E49,'CTO List'!B:C,2,0)</f>
        <v>81UT</v>
      </c>
      <c r="Y49" s="47" t="str">
        <f>VLOOKUP(D49,'Portfolio 2018'!A:B,2,0)</f>
        <v>81UTCTO1WW</v>
      </c>
    </row>
    <row r="50" spans="1:25" s="47" customFormat="1" ht="30" hidden="1">
      <c r="A50" s="166"/>
      <c r="B50" s="52" t="s">
        <v>1874</v>
      </c>
      <c r="C50" s="45"/>
      <c r="D50" s="52" t="s">
        <v>849</v>
      </c>
      <c r="E50" s="52" t="s">
        <v>850</v>
      </c>
      <c r="F50" s="52" t="s">
        <v>850</v>
      </c>
      <c r="G50" s="52" t="s">
        <v>357</v>
      </c>
      <c r="H50" s="52" t="s">
        <v>358</v>
      </c>
      <c r="I50" s="52" t="s">
        <v>359</v>
      </c>
      <c r="J50" s="52" t="s">
        <v>446</v>
      </c>
      <c r="K50" s="52" t="e">
        <v>#N/A</v>
      </c>
      <c r="L50" s="52"/>
      <c r="M50" s="52" t="s">
        <v>332</v>
      </c>
      <c r="N50" s="46">
        <v>43662</v>
      </c>
      <c r="O50" s="46" t="s">
        <v>1020</v>
      </c>
      <c r="P50" s="46">
        <v>43633</v>
      </c>
      <c r="Q50" s="46">
        <f>P50-7</f>
        <v>43626</v>
      </c>
      <c r="R50" s="52" t="s">
        <v>349</v>
      </c>
      <c r="S50" s="52"/>
      <c r="T50" s="139"/>
      <c r="U50" s="52" t="s">
        <v>334</v>
      </c>
      <c r="V50" s="72">
        <v>44286</v>
      </c>
      <c r="W50" s="48"/>
      <c r="X50" s="47" t="str">
        <f>VLOOKUP(E50,'CTO List'!B:C,2,0)</f>
        <v>81UV</v>
      </c>
      <c r="Y50" s="47" t="str">
        <f>VLOOKUP(D50,'Portfolio 2018'!A:B,2,0)</f>
        <v>81UVCTO1WW</v>
      </c>
    </row>
    <row r="51" spans="1:25" s="47" customFormat="1" ht="45" hidden="1">
      <c r="A51" s="74"/>
      <c r="B51" s="52" t="s">
        <v>861</v>
      </c>
      <c r="C51" s="45"/>
      <c r="D51" s="52" t="s">
        <v>862</v>
      </c>
      <c r="E51" s="52" t="s">
        <v>863</v>
      </c>
      <c r="F51" s="52" t="s">
        <v>864</v>
      </c>
      <c r="G51" s="52" t="s">
        <v>328</v>
      </c>
      <c r="H51" s="52" t="s">
        <v>329</v>
      </c>
      <c r="I51" s="52" t="s">
        <v>330</v>
      </c>
      <c r="J51" s="52" t="s">
        <v>527</v>
      </c>
      <c r="K51" s="52"/>
      <c r="L51" s="52"/>
      <c r="M51" s="52" t="s">
        <v>332</v>
      </c>
      <c r="N51" s="46">
        <v>43669</v>
      </c>
      <c r="O51" s="46">
        <v>43669</v>
      </c>
      <c r="P51" s="46">
        <v>43641</v>
      </c>
      <c r="Q51" s="46">
        <v>43634</v>
      </c>
      <c r="R51" s="52" t="s">
        <v>333</v>
      </c>
      <c r="S51" s="52" t="s">
        <v>1995</v>
      </c>
      <c r="T51" s="141" t="s">
        <v>1996</v>
      </c>
      <c r="U51" s="89" t="s">
        <v>350</v>
      </c>
      <c r="V51" s="72">
        <v>44196</v>
      </c>
      <c r="W51" s="48"/>
      <c r="X51" s="47" t="str">
        <f>VLOOKUP(E51,'CTO List'!B:C,2,0)</f>
        <v>20QQ</v>
      </c>
      <c r="Y51" s="47" t="str">
        <f>VLOOKUP(D51,'Portfolio 2018'!A:B,2,0)</f>
        <v>P53</v>
      </c>
    </row>
    <row r="52" spans="1:25" s="47" customFormat="1" ht="45" hidden="1">
      <c r="A52" s="74"/>
      <c r="B52" s="52" t="s">
        <v>857</v>
      </c>
      <c r="C52" s="52"/>
      <c r="D52" s="52" t="s">
        <v>858</v>
      </c>
      <c r="E52" s="52" t="s">
        <v>859</v>
      </c>
      <c r="F52" s="52" t="s">
        <v>860</v>
      </c>
      <c r="G52" s="52" t="s">
        <v>328</v>
      </c>
      <c r="H52" s="52" t="s">
        <v>329</v>
      </c>
      <c r="I52" s="52" t="s">
        <v>330</v>
      </c>
      <c r="J52" s="52" t="s">
        <v>338</v>
      </c>
      <c r="K52" s="52"/>
      <c r="L52" s="52"/>
      <c r="M52" s="52" t="s">
        <v>332</v>
      </c>
      <c r="N52" s="46">
        <v>43669</v>
      </c>
      <c r="O52" s="46">
        <v>43669</v>
      </c>
      <c r="P52" s="46">
        <v>43641</v>
      </c>
      <c r="Q52" s="46">
        <v>43636</v>
      </c>
      <c r="R52" s="52" t="s">
        <v>333</v>
      </c>
      <c r="S52" s="145" t="s">
        <v>1978</v>
      </c>
      <c r="T52" s="146" t="s">
        <v>1979</v>
      </c>
      <c r="U52" s="52" t="s">
        <v>380</v>
      </c>
      <c r="V52" s="72">
        <v>44196</v>
      </c>
      <c r="W52" s="48"/>
      <c r="X52" s="47" t="str">
        <f>VLOOKUP(E52,'CTO List'!B:C,2,0)</f>
        <v>20RJ</v>
      </c>
      <c r="Y52" s="47" t="str">
        <f>VLOOKUP(D52,'Portfolio 2018'!A:B,2,0)</f>
        <v>P43s</v>
      </c>
    </row>
    <row r="53" spans="1:25" s="47" customFormat="1" ht="45" hidden="1">
      <c r="A53" s="74"/>
      <c r="B53" s="52" t="s">
        <v>726</v>
      </c>
      <c r="C53" s="52"/>
      <c r="D53" s="52" t="s">
        <v>871</v>
      </c>
      <c r="E53" s="52" t="s">
        <v>872</v>
      </c>
      <c r="F53" s="52" t="s">
        <v>873</v>
      </c>
      <c r="G53" s="52" t="s">
        <v>328</v>
      </c>
      <c r="H53" s="52" t="s">
        <v>329</v>
      </c>
      <c r="I53" s="52" t="s">
        <v>330</v>
      </c>
      <c r="J53" s="52" t="s">
        <v>338</v>
      </c>
      <c r="K53" s="52"/>
      <c r="L53" s="52"/>
      <c r="M53" s="52" t="s">
        <v>332</v>
      </c>
      <c r="N53" s="46">
        <v>43671</v>
      </c>
      <c r="O53" s="46">
        <v>43671</v>
      </c>
      <c r="P53" s="46">
        <v>43643</v>
      </c>
      <c r="Q53" s="46">
        <v>43636</v>
      </c>
      <c r="R53" s="52" t="s">
        <v>333</v>
      </c>
      <c r="S53" s="52" t="s">
        <v>1991</v>
      </c>
      <c r="T53" s="150" t="s">
        <v>1992</v>
      </c>
      <c r="U53" s="52" t="s">
        <v>334</v>
      </c>
      <c r="V53" s="72">
        <v>44196</v>
      </c>
      <c r="W53" s="48"/>
      <c r="X53" s="47" t="str">
        <f>VLOOKUP(E53,'CTO List'!B:C,2,0)</f>
        <v>20QH</v>
      </c>
      <c r="Y53" s="47" t="str">
        <f>VLOOKUP(D53,'Portfolio 2018'!A:B,2,0)</f>
        <v>T490 (HC)</v>
      </c>
    </row>
    <row r="54" spans="1:25" s="47" customFormat="1" ht="30" hidden="1">
      <c r="A54" s="117"/>
      <c r="B54" s="52" t="s">
        <v>1874</v>
      </c>
      <c r="C54" s="45"/>
      <c r="D54" s="52" t="s">
        <v>869</v>
      </c>
      <c r="E54" s="52" t="s">
        <v>870</v>
      </c>
      <c r="F54" s="52" t="s">
        <v>870</v>
      </c>
      <c r="G54" s="52" t="s">
        <v>357</v>
      </c>
      <c r="H54" s="52" t="s">
        <v>346</v>
      </c>
      <c r="I54" s="52" t="s">
        <v>359</v>
      </c>
      <c r="J54" s="52" t="s">
        <v>559</v>
      </c>
      <c r="K54" s="52" t="e">
        <v>#N/A</v>
      </c>
      <c r="L54" s="52"/>
      <c r="M54" s="52" t="s">
        <v>332</v>
      </c>
      <c r="N54" s="46">
        <v>43671</v>
      </c>
      <c r="O54" s="46" t="s">
        <v>1020</v>
      </c>
      <c r="P54" s="46">
        <v>43629</v>
      </c>
      <c r="Q54" s="46">
        <v>43622</v>
      </c>
      <c r="R54" s="52" t="s">
        <v>349</v>
      </c>
      <c r="S54" s="52"/>
      <c r="T54" s="139"/>
      <c r="U54" s="52" t="s">
        <v>334</v>
      </c>
      <c r="V54" s="72">
        <v>44196</v>
      </c>
      <c r="W54" s="48"/>
      <c r="X54" s="47" t="str">
        <f>VLOOKUP(E54,'CTO List'!B:C,2,0)</f>
        <v>81T9</v>
      </c>
      <c r="Y54" s="47" t="str">
        <f>VLOOKUP(D54,'Portfolio 2018'!A:B,2,0)</f>
        <v>81T9CTO1WW</v>
      </c>
    </row>
    <row r="55" spans="1:25" s="47" customFormat="1" ht="30" hidden="1">
      <c r="A55" s="117"/>
      <c r="B55" s="52" t="s">
        <v>3219</v>
      </c>
      <c r="C55" s="45"/>
      <c r="D55" s="52" t="s">
        <v>865</v>
      </c>
      <c r="E55" s="52" t="s">
        <v>866</v>
      </c>
      <c r="F55" s="52" t="s">
        <v>866</v>
      </c>
      <c r="G55" s="52" t="s">
        <v>357</v>
      </c>
      <c r="H55" s="52" t="s">
        <v>358</v>
      </c>
      <c r="I55" s="52" t="s">
        <v>359</v>
      </c>
      <c r="J55" s="52" t="s">
        <v>497</v>
      </c>
      <c r="K55" s="52" t="e">
        <v>#N/A</v>
      </c>
      <c r="L55" s="52"/>
      <c r="M55" s="52" t="s">
        <v>332</v>
      </c>
      <c r="N55" s="46">
        <v>43671</v>
      </c>
      <c r="O55" s="46" t="s">
        <v>1020</v>
      </c>
      <c r="P55" s="46">
        <v>43633</v>
      </c>
      <c r="Q55" s="46">
        <v>43613</v>
      </c>
      <c r="R55" s="52" t="s">
        <v>349</v>
      </c>
      <c r="S55" s="52"/>
      <c r="T55" s="139"/>
      <c r="U55" s="52" t="s">
        <v>391</v>
      </c>
      <c r="V55" s="72">
        <v>44196</v>
      </c>
      <c r="W55" s="48"/>
      <c r="X55" s="47" t="str">
        <f>VLOOKUP(E55,'CTO List'!B:C,2,0)</f>
        <v>81VB</v>
      </c>
      <c r="Y55" s="47" t="str">
        <f>VLOOKUP(D55,'Portfolio 2018'!A:B,2,0)</f>
        <v>81VBCTO1WW</v>
      </c>
    </row>
    <row r="56" spans="1:25" s="47" customFormat="1" ht="30" hidden="1">
      <c r="A56" s="117"/>
      <c r="B56" s="52" t="s">
        <v>3219</v>
      </c>
      <c r="C56" s="52"/>
      <c r="D56" s="52" t="s">
        <v>867</v>
      </c>
      <c r="E56" s="52" t="s">
        <v>868</v>
      </c>
      <c r="F56" s="52" t="s">
        <v>868</v>
      </c>
      <c r="G56" s="52" t="s">
        <v>357</v>
      </c>
      <c r="H56" s="52" t="s">
        <v>358</v>
      </c>
      <c r="I56" s="52" t="s">
        <v>359</v>
      </c>
      <c r="J56" s="52" t="s">
        <v>497</v>
      </c>
      <c r="K56" s="52" t="e">
        <v>#N/A</v>
      </c>
      <c r="L56" s="52"/>
      <c r="M56" s="52" t="s">
        <v>332</v>
      </c>
      <c r="N56" s="46">
        <v>43671</v>
      </c>
      <c r="O56" s="46" t="s">
        <v>1020</v>
      </c>
      <c r="P56" s="46">
        <v>43633</v>
      </c>
      <c r="Q56" s="46">
        <v>43613</v>
      </c>
      <c r="R56" s="52" t="s">
        <v>349</v>
      </c>
      <c r="S56" s="52"/>
      <c r="T56" s="139"/>
      <c r="U56" s="52" t="s">
        <v>350</v>
      </c>
      <c r="V56" s="72">
        <v>44196</v>
      </c>
      <c r="W56" s="48"/>
      <c r="X56" s="47" t="str">
        <f>VLOOKUP(E56,'CTO List'!B:C,2,0)</f>
        <v>81VD</v>
      </c>
      <c r="Y56" s="47" t="str">
        <f>VLOOKUP(D56,'Portfolio 2018'!A:B,2,0)</f>
        <v>81VDCTO1WW</v>
      </c>
    </row>
    <row r="57" spans="1:25" s="47" customFormat="1" ht="45" hidden="1">
      <c r="A57" s="74"/>
      <c r="B57" s="52" t="s">
        <v>876</v>
      </c>
      <c r="C57" s="45"/>
      <c r="D57" s="52" t="s">
        <v>877</v>
      </c>
      <c r="E57" s="52" t="s">
        <v>878</v>
      </c>
      <c r="F57" s="52" t="s">
        <v>879</v>
      </c>
      <c r="G57" s="52" t="s">
        <v>328</v>
      </c>
      <c r="H57" s="52" t="s">
        <v>329</v>
      </c>
      <c r="I57" s="52" t="s">
        <v>330</v>
      </c>
      <c r="J57" s="52" t="s">
        <v>353</v>
      </c>
      <c r="K57" s="52"/>
      <c r="L57" s="52"/>
      <c r="M57" s="52" t="s">
        <v>332</v>
      </c>
      <c r="N57" s="46">
        <v>43690</v>
      </c>
      <c r="O57" s="46">
        <v>43690</v>
      </c>
      <c r="P57" s="46">
        <v>43655</v>
      </c>
      <c r="Q57" s="46">
        <v>43647</v>
      </c>
      <c r="R57" s="52" t="s">
        <v>333</v>
      </c>
      <c r="S57" s="145" t="s">
        <v>1980</v>
      </c>
      <c r="T57" s="146" t="s">
        <v>1981</v>
      </c>
      <c r="U57" s="52" t="s">
        <v>380</v>
      </c>
      <c r="V57" s="72">
        <v>44196</v>
      </c>
      <c r="W57" s="48"/>
      <c r="X57" s="47" t="str">
        <f>VLOOKUP(E57,'CTO List'!B:C,2,0)</f>
        <v>20QS</v>
      </c>
      <c r="Y57" s="47" t="str">
        <f>VLOOKUP(D57,'Portfolio 2018'!A:B,2,0)</f>
        <v>P73</v>
      </c>
    </row>
    <row r="58" spans="1:25" s="47" customFormat="1" ht="30" hidden="1">
      <c r="A58" s="117"/>
      <c r="B58" s="52" t="s">
        <v>3219</v>
      </c>
      <c r="C58" s="45"/>
      <c r="D58" s="52" t="s">
        <v>884</v>
      </c>
      <c r="E58" s="52" t="s">
        <v>885</v>
      </c>
      <c r="F58" s="52" t="s">
        <v>885</v>
      </c>
      <c r="G58" s="52" t="s">
        <v>357</v>
      </c>
      <c r="H58" s="52" t="s">
        <v>346</v>
      </c>
      <c r="I58" s="52" t="s">
        <v>359</v>
      </c>
      <c r="J58" s="52" t="s">
        <v>571</v>
      </c>
      <c r="K58" s="52" t="e">
        <v>#N/A</v>
      </c>
      <c r="L58" s="52"/>
      <c r="M58" s="52" t="s">
        <v>332</v>
      </c>
      <c r="N58" s="46">
        <v>43698</v>
      </c>
      <c r="O58" s="46">
        <v>43735</v>
      </c>
      <c r="P58" s="46">
        <v>43658</v>
      </c>
      <c r="Q58" s="46">
        <v>43651</v>
      </c>
      <c r="R58" s="52" t="s">
        <v>333</v>
      </c>
      <c r="S58" s="52"/>
      <c r="T58" s="144"/>
      <c r="U58" s="52" t="s">
        <v>354</v>
      </c>
      <c r="V58" s="402">
        <v>44196</v>
      </c>
      <c r="W58" s="48"/>
      <c r="X58" s="47" t="str">
        <f>VLOOKUP(E58,'CTO List'!B:C,2,0)</f>
        <v>81TC</v>
      </c>
      <c r="Y58" s="47" t="str">
        <f>VLOOKUP(D58,'Portfolio 2018'!A:B,2,0)</f>
        <v>81TCCTO1WW</v>
      </c>
    </row>
    <row r="59" spans="1:25" s="47" customFormat="1" ht="30" hidden="1">
      <c r="A59" s="117"/>
      <c r="B59" s="52" t="s">
        <v>3219</v>
      </c>
      <c r="C59" s="45"/>
      <c r="D59" s="52" t="s">
        <v>886</v>
      </c>
      <c r="E59" s="52" t="s">
        <v>887</v>
      </c>
      <c r="F59" s="52" t="s">
        <v>887</v>
      </c>
      <c r="G59" s="52" t="s">
        <v>357</v>
      </c>
      <c r="H59" s="52" t="s">
        <v>346</v>
      </c>
      <c r="I59" s="52" t="s">
        <v>359</v>
      </c>
      <c r="J59" s="52" t="s">
        <v>571</v>
      </c>
      <c r="K59" s="52" t="e">
        <v>#N/A</v>
      </c>
      <c r="L59" s="52"/>
      <c r="M59" s="52" t="s">
        <v>332</v>
      </c>
      <c r="N59" s="46">
        <v>43698</v>
      </c>
      <c r="O59" s="46">
        <v>43735</v>
      </c>
      <c r="P59" s="46">
        <v>43658</v>
      </c>
      <c r="Q59" s="46">
        <v>43651</v>
      </c>
      <c r="R59" s="52" t="s">
        <v>333</v>
      </c>
      <c r="S59" s="52"/>
      <c r="T59" s="144"/>
      <c r="U59" s="89" t="s">
        <v>361</v>
      </c>
      <c r="V59" s="402">
        <v>44196</v>
      </c>
      <c r="W59" s="48"/>
      <c r="X59" s="47" t="str">
        <f>VLOOKUP(E59,'CTO List'!B:C,2,0)</f>
        <v>81TD</v>
      </c>
      <c r="Y59" s="47" t="str">
        <f>VLOOKUP(D59,'Portfolio 2018'!A:B,2,0)</f>
        <v>81TDCTO1WW</v>
      </c>
    </row>
    <row r="60" spans="1:25" s="47" customFormat="1" ht="30" hidden="1">
      <c r="A60" s="117"/>
      <c r="B60" s="52" t="s">
        <v>3219</v>
      </c>
      <c r="C60" s="45"/>
      <c r="D60" s="52" t="s">
        <v>888</v>
      </c>
      <c r="E60" s="52" t="s">
        <v>889</v>
      </c>
      <c r="F60" s="52" t="s">
        <v>889</v>
      </c>
      <c r="G60" s="52" t="s">
        <v>357</v>
      </c>
      <c r="H60" s="52" t="s">
        <v>358</v>
      </c>
      <c r="I60" s="52" t="s">
        <v>359</v>
      </c>
      <c r="J60" s="52" t="s">
        <v>449</v>
      </c>
      <c r="K60" s="52" t="e">
        <v>#N/A</v>
      </c>
      <c r="L60" s="52"/>
      <c r="M60" s="52" t="s">
        <v>332</v>
      </c>
      <c r="N60" s="46">
        <v>43698</v>
      </c>
      <c r="O60" s="46" t="s">
        <v>1020</v>
      </c>
      <c r="P60" s="46">
        <v>43656</v>
      </c>
      <c r="Q60" s="46">
        <v>43649</v>
      </c>
      <c r="R60" s="52" t="s">
        <v>349</v>
      </c>
      <c r="S60" s="52"/>
      <c r="T60" s="139"/>
      <c r="U60" s="52" t="s">
        <v>334</v>
      </c>
      <c r="V60" s="72">
        <v>44196</v>
      </c>
      <c r="W60" s="48"/>
      <c r="X60" s="47" t="str">
        <f>VLOOKUP(E60,'CTO List'!B:C,2,0)</f>
        <v>81TK</v>
      </c>
      <c r="Y60" s="47" t="str">
        <f>VLOOKUP(D60,'Portfolio 2018'!A:B,2,0)</f>
        <v>81TKCTO1WW</v>
      </c>
    </row>
    <row r="61" spans="1:25" s="47" customFormat="1" ht="30" hidden="1">
      <c r="A61" s="74"/>
      <c r="B61" s="52" t="s">
        <v>3219</v>
      </c>
      <c r="C61" s="45"/>
      <c r="D61" s="52" t="s">
        <v>890</v>
      </c>
      <c r="E61" s="52" t="s">
        <v>891</v>
      </c>
      <c r="F61" s="52" t="s">
        <v>891</v>
      </c>
      <c r="G61" s="52" t="s">
        <v>357</v>
      </c>
      <c r="H61" s="52" t="s">
        <v>358</v>
      </c>
      <c r="I61" s="52" t="s">
        <v>359</v>
      </c>
      <c r="J61" s="52" t="s">
        <v>497</v>
      </c>
      <c r="K61" s="52" t="e">
        <v>#N/A</v>
      </c>
      <c r="L61" s="52"/>
      <c r="M61" s="52" t="s">
        <v>332</v>
      </c>
      <c r="N61" s="46">
        <v>43698</v>
      </c>
      <c r="O61" s="46" t="s">
        <v>1020</v>
      </c>
      <c r="P61" s="46">
        <v>43664</v>
      </c>
      <c r="Q61" s="46">
        <f>P61-7</f>
        <v>43657</v>
      </c>
      <c r="R61" s="52" t="s">
        <v>349</v>
      </c>
      <c r="S61" s="52"/>
      <c r="T61" s="139"/>
      <c r="U61" s="52" t="s">
        <v>334</v>
      </c>
      <c r="V61" s="402">
        <v>44196</v>
      </c>
      <c r="W61" s="48"/>
      <c r="X61" s="47" t="str">
        <f>VLOOKUP(E61,'CTO List'!B:C,2,0)</f>
        <v>81UM</v>
      </c>
      <c r="Y61" s="47" t="str">
        <f>VLOOKUP(D61,'Portfolio 2018'!A:B,2,0)</f>
        <v>81UMCTO1WW</v>
      </c>
    </row>
    <row r="62" spans="1:25" s="47" customFormat="1" ht="30" hidden="1">
      <c r="A62" s="117"/>
      <c r="B62" s="52" t="s">
        <v>3219</v>
      </c>
      <c r="C62" s="45"/>
      <c r="D62" s="52" t="s">
        <v>894</v>
      </c>
      <c r="E62" s="52" t="s">
        <v>895</v>
      </c>
      <c r="F62" s="52" t="s">
        <v>895</v>
      </c>
      <c r="G62" s="52" t="s">
        <v>357</v>
      </c>
      <c r="H62" s="52" t="s">
        <v>346</v>
      </c>
      <c r="I62" s="52" t="s">
        <v>359</v>
      </c>
      <c r="J62" s="52" t="s">
        <v>571</v>
      </c>
      <c r="K62" s="52" t="e">
        <v>#N/A</v>
      </c>
      <c r="L62" s="52"/>
      <c r="M62" s="52" t="s">
        <v>332</v>
      </c>
      <c r="N62" s="46">
        <v>43700</v>
      </c>
      <c r="O62" s="46">
        <v>43714</v>
      </c>
      <c r="P62" s="46">
        <v>43649</v>
      </c>
      <c r="Q62" s="46">
        <v>43642</v>
      </c>
      <c r="R62" s="52" t="s">
        <v>333</v>
      </c>
      <c r="S62" s="52"/>
      <c r="T62" s="144"/>
      <c r="U62" s="52" t="s">
        <v>413</v>
      </c>
      <c r="V62" s="402">
        <v>44196</v>
      </c>
      <c r="W62" s="48"/>
      <c r="X62" s="47" t="str">
        <f>VLOOKUP(E62,'CTO List'!B:C,2,0)</f>
        <v>81Q9</v>
      </c>
      <c r="Y62" s="47" t="str">
        <f>VLOOKUP(D62,'Portfolio 2018'!A:B,2,0)</f>
        <v>81Q9CTO1WW</v>
      </c>
    </row>
    <row r="63" spans="1:25" s="47" customFormat="1" ht="30" hidden="1">
      <c r="A63" s="74"/>
      <c r="B63" s="52" t="s">
        <v>1874</v>
      </c>
      <c r="C63" s="45"/>
      <c r="D63" s="52" t="s">
        <v>906</v>
      </c>
      <c r="E63" s="52" t="s">
        <v>907</v>
      </c>
      <c r="F63" s="52" t="s">
        <v>907</v>
      </c>
      <c r="G63" s="52" t="s">
        <v>357</v>
      </c>
      <c r="H63" s="52" t="s">
        <v>346</v>
      </c>
      <c r="I63" s="52" t="s">
        <v>359</v>
      </c>
      <c r="J63" s="52" t="s">
        <v>449</v>
      </c>
      <c r="K63" s="52" t="e">
        <v>#N/A</v>
      </c>
      <c r="L63" s="52"/>
      <c r="M63" s="52" t="s">
        <v>332</v>
      </c>
      <c r="N63" s="46">
        <v>43705</v>
      </c>
      <c r="O63" s="46">
        <v>43719</v>
      </c>
      <c r="P63" s="46">
        <v>43663</v>
      </c>
      <c r="Q63" s="46">
        <v>43656</v>
      </c>
      <c r="R63" s="52" t="s">
        <v>333</v>
      </c>
      <c r="S63" s="52"/>
      <c r="T63" s="144"/>
      <c r="U63" s="52" t="s">
        <v>391</v>
      </c>
      <c r="V63" s="402">
        <v>44165</v>
      </c>
      <c r="W63" s="48"/>
      <c r="X63" s="47" t="str">
        <f>VLOOKUP(E63,'CTO List'!B:C,2,0)</f>
        <v>81U4</v>
      </c>
      <c r="Y63" s="47" t="str">
        <f>VLOOKUP(D63,'Portfolio 2018'!A:B,2,0)</f>
        <v>81U4CTO1WW</v>
      </c>
    </row>
    <row r="64" spans="1:25" s="47" customFormat="1" ht="30" hidden="1">
      <c r="A64" s="74"/>
      <c r="B64" s="52" t="s">
        <v>1874</v>
      </c>
      <c r="C64" s="45"/>
      <c r="D64" s="52" t="s">
        <v>908</v>
      </c>
      <c r="E64" s="52" t="s">
        <v>909</v>
      </c>
      <c r="F64" s="52" t="s">
        <v>909</v>
      </c>
      <c r="G64" s="52" t="s">
        <v>357</v>
      </c>
      <c r="H64" s="52" t="s">
        <v>358</v>
      </c>
      <c r="I64" s="52" t="s">
        <v>359</v>
      </c>
      <c r="J64" s="52" t="s">
        <v>449</v>
      </c>
      <c r="K64" s="52" t="e">
        <v>#N/A</v>
      </c>
      <c r="L64" s="52"/>
      <c r="M64" s="52" t="s">
        <v>332</v>
      </c>
      <c r="N64" s="46">
        <v>43705</v>
      </c>
      <c r="O64" s="46">
        <v>43719</v>
      </c>
      <c r="P64" s="46">
        <v>43663</v>
      </c>
      <c r="Q64" s="46">
        <v>43656</v>
      </c>
      <c r="R64" s="52" t="s">
        <v>333</v>
      </c>
      <c r="S64" s="52"/>
      <c r="T64" s="144"/>
      <c r="U64" s="52" t="s">
        <v>413</v>
      </c>
      <c r="V64" s="402">
        <v>44165</v>
      </c>
      <c r="W64" s="48"/>
      <c r="X64" s="47" t="str">
        <f>VLOOKUP(E64,'CTO List'!B:C,2,0)</f>
        <v>81U5</v>
      </c>
      <c r="Y64" s="47" t="str">
        <f>VLOOKUP(D64,'Portfolio 2018'!A:B,2,0)</f>
        <v>81U5CTO1WW</v>
      </c>
    </row>
    <row r="65" spans="1:25" s="47" customFormat="1" ht="30" hidden="1">
      <c r="A65" s="117"/>
      <c r="B65" s="52" t="s">
        <v>1874</v>
      </c>
      <c r="C65" s="45"/>
      <c r="D65" s="52" t="s">
        <v>918</v>
      </c>
      <c r="E65" s="52" t="s">
        <v>919</v>
      </c>
      <c r="F65" s="52" t="s">
        <v>919</v>
      </c>
      <c r="G65" s="52" t="s">
        <v>357</v>
      </c>
      <c r="H65" s="52" t="s">
        <v>358</v>
      </c>
      <c r="I65" s="52" t="s">
        <v>359</v>
      </c>
      <c r="J65" s="52" t="s">
        <v>497</v>
      </c>
      <c r="K65" s="52" t="e">
        <v>#N/A</v>
      </c>
      <c r="L65" s="52"/>
      <c r="M65" s="52" t="s">
        <v>332</v>
      </c>
      <c r="N65" s="46">
        <v>43716</v>
      </c>
      <c r="O65" s="70" t="s">
        <v>1020</v>
      </c>
      <c r="P65" s="46">
        <v>43675</v>
      </c>
      <c r="Q65" s="46">
        <v>43668</v>
      </c>
      <c r="R65" s="52" t="s">
        <v>349</v>
      </c>
      <c r="S65" s="52"/>
      <c r="T65" s="139"/>
      <c r="U65" s="52" t="s">
        <v>350</v>
      </c>
      <c r="V65" s="402">
        <v>44196</v>
      </c>
      <c r="W65" s="48"/>
      <c r="X65" s="47" t="str">
        <f>VLOOKUP(E65,'CTO List'!B:C,2,0)</f>
        <v>81VV</v>
      </c>
      <c r="Y65" s="47" t="str">
        <f>VLOOKUP(D65,'Portfolio 2018'!A:B,2,0)</f>
        <v>81VVCTO1WW</v>
      </c>
    </row>
    <row r="66" spans="1:25" s="47" customFormat="1" ht="30" hidden="1">
      <c r="A66" s="117"/>
      <c r="B66" s="52" t="s">
        <v>3219</v>
      </c>
      <c r="C66" s="52"/>
      <c r="D66" s="52" t="s">
        <v>920</v>
      </c>
      <c r="E66" s="52" t="s">
        <v>921</v>
      </c>
      <c r="F66" s="52" t="s">
        <v>921</v>
      </c>
      <c r="G66" s="52" t="s">
        <v>357</v>
      </c>
      <c r="H66" s="52" t="s">
        <v>358</v>
      </c>
      <c r="I66" s="52" t="s">
        <v>359</v>
      </c>
      <c r="J66" s="52" t="s">
        <v>497</v>
      </c>
      <c r="K66" s="52" t="e">
        <v>#N/A</v>
      </c>
      <c r="L66" s="52"/>
      <c r="M66" s="52" t="s">
        <v>332</v>
      </c>
      <c r="N66" s="46">
        <v>43716</v>
      </c>
      <c r="O66" s="70" t="s">
        <v>1020</v>
      </c>
      <c r="P66" s="46">
        <v>43675</v>
      </c>
      <c r="Q66" s="46">
        <v>43668</v>
      </c>
      <c r="R66" s="52" t="s">
        <v>349</v>
      </c>
      <c r="S66" s="52"/>
      <c r="T66" s="139"/>
      <c r="U66" s="52" t="s">
        <v>391</v>
      </c>
      <c r="V66" s="72">
        <v>44286</v>
      </c>
      <c r="W66" s="48"/>
      <c r="X66" s="47" t="str">
        <f>VLOOKUP(E66,'CTO List'!B:C,2,0)</f>
        <v>81VW</v>
      </c>
      <c r="Y66" s="47" t="str">
        <f>VLOOKUP(D66,'Portfolio 2018'!A:B,2,0)</f>
        <v>81VWCTO1WW</v>
      </c>
    </row>
    <row r="67" spans="1:25" s="47" customFormat="1" ht="30" hidden="1">
      <c r="A67" s="117"/>
      <c r="B67" s="52" t="s">
        <v>3219</v>
      </c>
      <c r="C67" s="52"/>
      <c r="D67" s="52" t="s">
        <v>922</v>
      </c>
      <c r="E67" s="52" t="s">
        <v>923</v>
      </c>
      <c r="F67" s="52" t="s">
        <v>923</v>
      </c>
      <c r="G67" s="52" t="s">
        <v>357</v>
      </c>
      <c r="H67" s="52" t="s">
        <v>358</v>
      </c>
      <c r="I67" s="52" t="s">
        <v>359</v>
      </c>
      <c r="J67" s="52" t="s">
        <v>497</v>
      </c>
      <c r="K67" s="52" t="e">
        <v>#N/A</v>
      </c>
      <c r="L67" s="52"/>
      <c r="M67" s="52" t="s">
        <v>332</v>
      </c>
      <c r="N67" s="46">
        <v>43716</v>
      </c>
      <c r="O67" s="70" t="s">
        <v>1020</v>
      </c>
      <c r="P67" s="46">
        <v>43675</v>
      </c>
      <c r="Q67" s="46">
        <v>43668</v>
      </c>
      <c r="R67" s="52" t="s">
        <v>349</v>
      </c>
      <c r="S67" s="52"/>
      <c r="T67" s="139"/>
      <c r="U67" s="52" t="s">
        <v>354</v>
      </c>
      <c r="V67" s="402">
        <v>44196</v>
      </c>
      <c r="W67" s="48"/>
      <c r="X67" s="47" t="str">
        <f>VLOOKUP(E67,'CTO List'!B:C,2,0)</f>
        <v>81WW</v>
      </c>
      <c r="Y67" s="47" t="str">
        <f>VLOOKUP(D67,'Portfolio 2018'!A:B,2,0)</f>
        <v>81WWCTO1WW</v>
      </c>
    </row>
    <row r="68" spans="1:25" s="47" customFormat="1" ht="30" hidden="1">
      <c r="A68" s="165"/>
      <c r="B68" s="52" t="s">
        <v>1874</v>
      </c>
      <c r="C68" s="52"/>
      <c r="D68" s="52" t="s">
        <v>924</v>
      </c>
      <c r="E68" s="52" t="s">
        <v>925</v>
      </c>
      <c r="F68" s="52" t="s">
        <v>925</v>
      </c>
      <c r="G68" s="52" t="s">
        <v>357</v>
      </c>
      <c r="H68" s="52" t="s">
        <v>358</v>
      </c>
      <c r="I68" s="52" t="s">
        <v>359</v>
      </c>
      <c r="J68" s="52" t="s">
        <v>462</v>
      </c>
      <c r="K68" s="52" t="e">
        <v>#N/A</v>
      </c>
      <c r="L68" s="52"/>
      <c r="M68" s="52" t="s">
        <v>332</v>
      </c>
      <c r="N68" s="46">
        <v>43720</v>
      </c>
      <c r="O68" s="70" t="s">
        <v>1020</v>
      </c>
      <c r="P68" s="46">
        <v>43678</v>
      </c>
      <c r="Q68" s="46">
        <v>43671</v>
      </c>
      <c r="R68" s="52" t="s">
        <v>349</v>
      </c>
      <c r="S68" s="52"/>
      <c r="T68" s="139"/>
      <c r="U68" s="89" t="s">
        <v>391</v>
      </c>
      <c r="V68" s="72">
        <v>44286</v>
      </c>
      <c r="W68" s="48"/>
      <c r="X68" s="47" t="str">
        <f>VLOOKUP(E68,'CTO List'!B:C,2,0)</f>
        <v>81NG</v>
      </c>
      <c r="Y68" s="47" t="str">
        <f>VLOOKUP(D68,'Portfolio 2018'!A:B,2,0)</f>
        <v>81NGCTO1WW</v>
      </c>
    </row>
    <row r="69" spans="1:25" s="47" customFormat="1" ht="30" hidden="1">
      <c r="A69" s="74"/>
      <c r="B69" s="52" t="s">
        <v>1874</v>
      </c>
      <c r="C69" s="45"/>
      <c r="D69" s="52" t="s">
        <v>926</v>
      </c>
      <c r="E69" s="52" t="s">
        <v>927</v>
      </c>
      <c r="F69" s="52" t="s">
        <v>927</v>
      </c>
      <c r="G69" s="52" t="s">
        <v>357</v>
      </c>
      <c r="H69" s="52" t="s">
        <v>346</v>
      </c>
      <c r="I69" s="52" t="s">
        <v>359</v>
      </c>
      <c r="J69" s="52" t="s">
        <v>559</v>
      </c>
      <c r="K69" s="52" t="e">
        <v>#N/A</v>
      </c>
      <c r="L69" s="52"/>
      <c r="M69" s="52" t="s">
        <v>332</v>
      </c>
      <c r="N69" s="46">
        <v>43721</v>
      </c>
      <c r="O69" s="70">
        <v>43774</v>
      </c>
      <c r="P69" s="46">
        <v>43678</v>
      </c>
      <c r="Q69" s="46">
        <v>43671</v>
      </c>
      <c r="R69" s="52" t="s">
        <v>333</v>
      </c>
      <c r="S69" s="52"/>
      <c r="T69" s="139"/>
      <c r="U69" s="89" t="s">
        <v>350</v>
      </c>
      <c r="V69" s="402">
        <v>44196</v>
      </c>
      <c r="W69" s="48"/>
      <c r="X69" s="47" t="str">
        <f>VLOOKUP(E69,'CTO List'!B:C,2,0)</f>
        <v>81UE</v>
      </c>
      <c r="Y69" s="47" t="str">
        <f>VLOOKUP(D69,'Portfolio 2018'!A:B,2,0)</f>
        <v>81UECTO1WW</v>
      </c>
    </row>
    <row r="70" spans="1:25" s="47" customFormat="1" ht="30" hidden="1">
      <c r="A70" s="74"/>
      <c r="B70" s="52" t="s">
        <v>1874</v>
      </c>
      <c r="C70" s="45"/>
      <c r="D70" s="52" t="s">
        <v>2651</v>
      </c>
      <c r="E70" s="52" t="s">
        <v>928</v>
      </c>
      <c r="F70" s="52" t="s">
        <v>928</v>
      </c>
      <c r="G70" s="52" t="s">
        <v>357</v>
      </c>
      <c r="H70" s="52" t="s">
        <v>346</v>
      </c>
      <c r="I70" s="52" t="s">
        <v>359</v>
      </c>
      <c r="J70" s="52" t="s">
        <v>559</v>
      </c>
      <c r="K70" s="52" t="e">
        <v>#N/A</v>
      </c>
      <c r="L70" s="52"/>
      <c r="M70" s="52" t="s">
        <v>332</v>
      </c>
      <c r="N70" s="46">
        <v>43721</v>
      </c>
      <c r="O70" s="70">
        <v>43774</v>
      </c>
      <c r="P70" s="46">
        <v>43678</v>
      </c>
      <c r="Q70" s="46">
        <v>43671</v>
      </c>
      <c r="R70" s="52" t="s">
        <v>333</v>
      </c>
      <c r="S70" s="52"/>
      <c r="T70" s="139"/>
      <c r="U70" s="52" t="s">
        <v>413</v>
      </c>
      <c r="V70" s="402">
        <v>44196</v>
      </c>
      <c r="W70" s="48"/>
      <c r="X70" s="47" t="str">
        <f>VLOOKUP(E70,'CTO List'!B:C,2,0)</f>
        <v>81XL</v>
      </c>
      <c r="Y70" s="47" t="str">
        <f>VLOOKUP(D70,'Portfolio 2018'!A:B,2,0)</f>
        <v>81XLCTO1WW</v>
      </c>
    </row>
    <row r="71" spans="1:25" s="47" customFormat="1" ht="30" hidden="1">
      <c r="A71" s="74"/>
      <c r="B71" s="52" t="s">
        <v>1874</v>
      </c>
      <c r="C71" s="45"/>
      <c r="D71" s="52" t="s">
        <v>931</v>
      </c>
      <c r="E71" s="52" t="s">
        <v>932</v>
      </c>
      <c r="F71" s="52" t="s">
        <v>932</v>
      </c>
      <c r="G71" s="52" t="s">
        <v>357</v>
      </c>
      <c r="H71" s="52" t="s">
        <v>346</v>
      </c>
      <c r="I71" s="52" t="s">
        <v>359</v>
      </c>
      <c r="J71" s="52" t="s">
        <v>462</v>
      </c>
      <c r="K71" s="52" t="e">
        <v>#N/A</v>
      </c>
      <c r="L71" s="52"/>
      <c r="M71" s="52" t="s">
        <v>332</v>
      </c>
      <c r="N71" s="46">
        <v>43734</v>
      </c>
      <c r="O71" s="70">
        <v>43745</v>
      </c>
      <c r="P71" s="46">
        <v>43689</v>
      </c>
      <c r="Q71" s="46">
        <f>P71-7</f>
        <v>43682</v>
      </c>
      <c r="R71" s="52" t="s">
        <v>333</v>
      </c>
      <c r="S71" s="52"/>
      <c r="T71" s="144"/>
      <c r="U71" s="52" t="s">
        <v>354</v>
      </c>
      <c r="V71" s="402">
        <v>44165</v>
      </c>
      <c r="W71" s="48"/>
      <c r="X71" s="47" t="str">
        <f>VLOOKUP(E71,'CTO List'!B:C,2,0)</f>
        <v>81Q8</v>
      </c>
      <c r="Y71" s="47" t="str">
        <f>VLOOKUP(D71,'Portfolio 2018'!A:B,2,0)</f>
        <v>81Q8CTO1WW</v>
      </c>
    </row>
    <row r="72" spans="1:25" s="47" customFormat="1" ht="30" hidden="1">
      <c r="A72" s="74"/>
      <c r="B72" s="52" t="s">
        <v>1874</v>
      </c>
      <c r="C72" s="52"/>
      <c r="D72" s="52" t="s">
        <v>929</v>
      </c>
      <c r="E72" s="52" t="s">
        <v>930</v>
      </c>
      <c r="F72" s="52" t="s">
        <v>930</v>
      </c>
      <c r="G72" s="52" t="s">
        <v>357</v>
      </c>
      <c r="H72" s="52" t="s">
        <v>358</v>
      </c>
      <c r="I72" s="52" t="s">
        <v>359</v>
      </c>
      <c r="J72" s="52" t="s">
        <v>462</v>
      </c>
      <c r="K72" s="52" t="e">
        <v>#N/A</v>
      </c>
      <c r="L72" s="52"/>
      <c r="M72" s="52" t="s">
        <v>332</v>
      </c>
      <c r="N72" s="46">
        <v>43734</v>
      </c>
      <c r="O72" s="70" t="s">
        <v>1020</v>
      </c>
      <c r="P72" s="46">
        <v>43685</v>
      </c>
      <c r="Q72" s="46">
        <v>43678</v>
      </c>
      <c r="R72" s="52" t="s">
        <v>349</v>
      </c>
      <c r="S72" s="52"/>
      <c r="T72" s="139"/>
      <c r="U72" s="52" t="s">
        <v>391</v>
      </c>
      <c r="V72" s="402">
        <v>44196</v>
      </c>
      <c r="W72" s="48"/>
      <c r="X72" s="47" t="str">
        <f>VLOOKUP(E72,'CTO List'!B:C,2,0)</f>
        <v>81XA</v>
      </c>
      <c r="Y72" s="47" t="str">
        <f>VLOOKUP(D72,'Portfolio 2018'!A:B,2,0)</f>
        <v>81XACTO1WW</v>
      </c>
    </row>
    <row r="73" spans="1:25" s="47" customFormat="1" ht="30" hidden="1">
      <c r="A73" s="117"/>
      <c r="B73" s="52" t="s">
        <v>3219</v>
      </c>
      <c r="C73" s="52"/>
      <c r="D73" s="52" t="s">
        <v>941</v>
      </c>
      <c r="E73" s="52" t="s">
        <v>942</v>
      </c>
      <c r="F73" s="52" t="s">
        <v>942</v>
      </c>
      <c r="G73" s="52" t="s">
        <v>357</v>
      </c>
      <c r="H73" s="52" t="s">
        <v>346</v>
      </c>
      <c r="I73" s="52" t="s">
        <v>359</v>
      </c>
      <c r="J73" s="52" t="s">
        <v>571</v>
      </c>
      <c r="K73" s="52" t="e">
        <v>#N/A</v>
      </c>
      <c r="L73" s="52"/>
      <c r="M73" s="52" t="s">
        <v>332</v>
      </c>
      <c r="N73" s="46">
        <v>43738</v>
      </c>
      <c r="O73" s="70">
        <v>43761</v>
      </c>
      <c r="P73" s="46">
        <v>43675</v>
      </c>
      <c r="Q73" s="46">
        <v>43668</v>
      </c>
      <c r="R73" s="52" t="s">
        <v>333</v>
      </c>
      <c r="S73" s="52"/>
      <c r="T73" s="144"/>
      <c r="U73" s="52" t="s">
        <v>391</v>
      </c>
      <c r="V73" s="72">
        <v>44196</v>
      </c>
      <c r="W73" s="48"/>
      <c r="X73" s="47" t="str">
        <f>VLOOKUP(E73,'CTO List'!B:C,2,0)</f>
        <v>81TE</v>
      </c>
      <c r="Y73" s="47" t="str">
        <f>VLOOKUP(D73,'Portfolio 2018'!A:B,2,0)</f>
        <v>81TECTO1WW</v>
      </c>
    </row>
    <row r="74" spans="1:25" s="47" customFormat="1" ht="30" hidden="1">
      <c r="A74" s="117"/>
      <c r="B74" s="52" t="s">
        <v>3219</v>
      </c>
      <c r="C74" s="52"/>
      <c r="D74" s="52" t="s">
        <v>943</v>
      </c>
      <c r="E74" s="52" t="s">
        <v>944</v>
      </c>
      <c r="F74" s="52" t="s">
        <v>944</v>
      </c>
      <c r="G74" s="52" t="s">
        <v>357</v>
      </c>
      <c r="H74" s="52" t="s">
        <v>358</v>
      </c>
      <c r="I74" s="52" t="s">
        <v>359</v>
      </c>
      <c r="J74" s="52" t="s">
        <v>446</v>
      </c>
      <c r="K74" s="52" t="e">
        <v>#N/A</v>
      </c>
      <c r="L74" s="52"/>
      <c r="M74" s="52" t="s">
        <v>332</v>
      </c>
      <c r="N74" s="46">
        <v>43738</v>
      </c>
      <c r="O74" s="70" t="s">
        <v>1020</v>
      </c>
      <c r="P74" s="46">
        <v>43696</v>
      </c>
      <c r="Q74" s="46">
        <v>43689</v>
      </c>
      <c r="R74" s="52" t="s">
        <v>349</v>
      </c>
      <c r="S74" s="52"/>
      <c r="T74" s="139"/>
      <c r="U74" s="52" t="s">
        <v>334</v>
      </c>
      <c r="V74" s="72">
        <v>44196</v>
      </c>
      <c r="W74" s="48"/>
      <c r="X74" s="47" t="str">
        <f>VLOOKUP(E74,'CTO List'!B:C,2,0)</f>
        <v>81VR</v>
      </c>
      <c r="Y74" s="47" t="str">
        <f>VLOOKUP(D74,'Portfolio 2018'!A:B,2,0)</f>
        <v>81VRCTO1WW</v>
      </c>
    </row>
    <row r="75" spans="1:25" s="47" customFormat="1" ht="30" hidden="1">
      <c r="A75" s="117"/>
      <c r="B75" s="52" t="s">
        <v>3219</v>
      </c>
      <c r="C75" s="45"/>
      <c r="D75" s="52" t="s">
        <v>945</v>
      </c>
      <c r="E75" s="52" t="s">
        <v>946</v>
      </c>
      <c r="F75" s="52" t="s">
        <v>946</v>
      </c>
      <c r="G75" s="52" t="s">
        <v>357</v>
      </c>
      <c r="H75" s="52" t="s">
        <v>358</v>
      </c>
      <c r="I75" s="52" t="s">
        <v>359</v>
      </c>
      <c r="J75" s="52" t="s">
        <v>446</v>
      </c>
      <c r="K75" s="52" t="e">
        <v>#N/A</v>
      </c>
      <c r="L75" s="52"/>
      <c r="M75" s="52" t="s">
        <v>332</v>
      </c>
      <c r="N75" s="46">
        <v>43738</v>
      </c>
      <c r="O75" s="70" t="s">
        <v>1020</v>
      </c>
      <c r="P75" s="46">
        <v>43696</v>
      </c>
      <c r="Q75" s="46">
        <v>43689</v>
      </c>
      <c r="R75" s="52" t="s">
        <v>349</v>
      </c>
      <c r="S75" s="52"/>
      <c r="T75" s="139"/>
      <c r="U75" s="52" t="s">
        <v>391</v>
      </c>
      <c r="V75" s="402">
        <v>44286</v>
      </c>
      <c r="W75" s="48"/>
      <c r="X75" s="47" t="str">
        <f>VLOOKUP(E75,'CTO List'!B:C,2,0)</f>
        <v>81VS</v>
      </c>
      <c r="Y75" s="47" t="str">
        <f>VLOOKUP(D75,'Portfolio 2018'!A:B,2,0)</f>
        <v>81VSCTO1WW</v>
      </c>
    </row>
    <row r="76" spans="1:25" s="47" customFormat="1" ht="30" hidden="1">
      <c r="A76" s="54" t="s">
        <v>998</v>
      </c>
      <c r="B76" s="52" t="s">
        <v>324</v>
      </c>
      <c r="C76" s="45"/>
      <c r="D76" s="52" t="s">
        <v>948</v>
      </c>
      <c r="E76" s="52" t="s">
        <v>949</v>
      </c>
      <c r="F76" s="52" t="s">
        <v>3298</v>
      </c>
      <c r="G76" s="52" t="s">
        <v>373</v>
      </c>
      <c r="H76" s="52" t="s">
        <v>329</v>
      </c>
      <c r="I76" s="52" t="s">
        <v>347</v>
      </c>
      <c r="J76" s="52" t="s">
        <v>374</v>
      </c>
      <c r="K76" s="52" t="e">
        <v>#N/A</v>
      </c>
      <c r="L76" s="52"/>
      <c r="M76" s="52" t="s">
        <v>332</v>
      </c>
      <c r="N76" s="46">
        <v>43739</v>
      </c>
      <c r="O76" s="70">
        <v>43739</v>
      </c>
      <c r="P76" s="46">
        <v>43697</v>
      </c>
      <c r="Q76" s="46">
        <v>43690</v>
      </c>
      <c r="R76" s="52" t="s">
        <v>333</v>
      </c>
      <c r="S76" s="145" t="s">
        <v>1982</v>
      </c>
      <c r="T76" s="179" t="s">
        <v>1983</v>
      </c>
      <c r="U76" s="52" t="s">
        <v>380</v>
      </c>
      <c r="V76" s="402">
        <v>44377</v>
      </c>
      <c r="W76" s="48"/>
      <c r="X76" s="47" t="str">
        <f>VLOOKUP(E76,'CTO List'!B:C,2,0)</f>
        <v>20RA</v>
      </c>
      <c r="Y76" s="47" t="str">
        <f>VLOOKUP(D76,'Portfolio 2018'!A:B,2,0)</f>
        <v>E14</v>
      </c>
    </row>
    <row r="77" spans="1:25" s="47" customFormat="1" ht="30" hidden="1">
      <c r="A77" s="74"/>
      <c r="B77" s="52" t="s">
        <v>947</v>
      </c>
      <c r="C77" s="45"/>
      <c r="D77" s="52" t="s">
        <v>948</v>
      </c>
      <c r="E77" s="52" t="s">
        <v>950</v>
      </c>
      <c r="F77" s="52" t="s">
        <v>951</v>
      </c>
      <c r="G77" s="52" t="s">
        <v>373</v>
      </c>
      <c r="H77" s="52" t="s">
        <v>329</v>
      </c>
      <c r="I77" s="52" t="s">
        <v>347</v>
      </c>
      <c r="J77" s="52" t="s">
        <v>374</v>
      </c>
      <c r="K77" s="52" t="e">
        <v>#N/A</v>
      </c>
      <c r="L77" s="52"/>
      <c r="M77" s="52" t="s">
        <v>332</v>
      </c>
      <c r="N77" s="46">
        <v>43739</v>
      </c>
      <c r="O77" s="70" t="s">
        <v>1020</v>
      </c>
      <c r="P77" s="46">
        <v>43697</v>
      </c>
      <c r="Q77" s="46">
        <v>43690</v>
      </c>
      <c r="R77" s="52" t="s">
        <v>349</v>
      </c>
      <c r="S77" s="52"/>
      <c r="T77" s="139"/>
      <c r="U77" s="52" t="s">
        <v>380</v>
      </c>
      <c r="V77" s="72">
        <v>44469</v>
      </c>
      <c r="W77" s="48"/>
      <c r="X77" s="47" t="str">
        <f>VLOOKUP(E77,'CTO List'!B:C,2,0)</f>
        <v>20RG</v>
      </c>
      <c r="Y77" s="47" t="str">
        <f>VLOOKUP(D77,'Portfolio 2018'!A:B,2,0)</f>
        <v>E14</v>
      </c>
    </row>
    <row r="78" spans="1:25" s="47" customFormat="1" ht="45" hidden="1">
      <c r="A78" s="74"/>
      <c r="B78" s="52" t="s">
        <v>1874</v>
      </c>
      <c r="C78" s="45"/>
      <c r="D78" s="52" t="s">
        <v>829</v>
      </c>
      <c r="E78" s="52" t="s">
        <v>955</v>
      </c>
      <c r="F78" s="52" t="s">
        <v>956</v>
      </c>
      <c r="G78" s="52" t="s">
        <v>328</v>
      </c>
      <c r="H78" s="52" t="s">
        <v>329</v>
      </c>
      <c r="I78" s="52" t="s">
        <v>330</v>
      </c>
      <c r="J78" s="52" t="s">
        <v>353</v>
      </c>
      <c r="K78" s="52"/>
      <c r="L78" s="52"/>
      <c r="M78" s="52" t="s">
        <v>332</v>
      </c>
      <c r="N78" s="46">
        <v>43746</v>
      </c>
      <c r="O78" s="70">
        <v>43746</v>
      </c>
      <c r="P78" s="46">
        <v>43718</v>
      </c>
      <c r="Q78" s="46">
        <v>43711</v>
      </c>
      <c r="R78" s="52" t="s">
        <v>333</v>
      </c>
      <c r="S78" s="147" t="s">
        <v>1987</v>
      </c>
      <c r="T78" s="151" t="s">
        <v>1988</v>
      </c>
      <c r="U78" s="52" t="s">
        <v>334</v>
      </c>
      <c r="V78" s="402">
        <v>44196</v>
      </c>
      <c r="W78" s="48"/>
      <c r="X78" s="47" t="str">
        <f>VLOOKUP(E78,'CTO List'!B:C,2,0)</f>
        <v>20R1</v>
      </c>
      <c r="Y78" s="47" t="str">
        <f>VLOOKUP(D78,'Portfolio 2018'!A:B,2,0)</f>
        <v>X1 Carbon 7th Generation</v>
      </c>
    </row>
    <row r="79" spans="1:25" s="47" customFormat="1" ht="45" hidden="1">
      <c r="A79" s="74"/>
      <c r="B79" s="52" t="s">
        <v>1874</v>
      </c>
      <c r="C79" s="45"/>
      <c r="D79" s="52" t="s">
        <v>832</v>
      </c>
      <c r="E79" s="52" t="s">
        <v>957</v>
      </c>
      <c r="F79" s="52" t="s">
        <v>958</v>
      </c>
      <c r="G79" s="52" t="s">
        <v>328</v>
      </c>
      <c r="H79" s="52" t="s">
        <v>329</v>
      </c>
      <c r="I79" s="52" t="s">
        <v>330</v>
      </c>
      <c r="J79" s="52" t="s">
        <v>353</v>
      </c>
      <c r="K79" s="52"/>
      <c r="L79" s="52"/>
      <c r="M79" s="52" t="s">
        <v>332</v>
      </c>
      <c r="N79" s="46">
        <v>43746</v>
      </c>
      <c r="O79" s="70">
        <v>43746</v>
      </c>
      <c r="P79" s="46">
        <v>43718</v>
      </c>
      <c r="Q79" s="46">
        <v>43711</v>
      </c>
      <c r="R79" s="52" t="s">
        <v>333</v>
      </c>
      <c r="S79" s="52" t="s">
        <v>2014</v>
      </c>
      <c r="T79" s="143" t="s">
        <v>835</v>
      </c>
      <c r="U79" s="52" t="s">
        <v>413</v>
      </c>
      <c r="V79" s="402">
        <v>44196</v>
      </c>
      <c r="W79" s="48"/>
      <c r="X79" s="47" t="str">
        <f>VLOOKUP(E79,'CTO List'!B:C,2,0)</f>
        <v>20SA</v>
      </c>
      <c r="Y79" s="47" t="str">
        <f>VLOOKUP(D79,'Portfolio 2018'!A:B,2,0)</f>
        <v>X1 Yoga 4th Generation</v>
      </c>
    </row>
    <row r="80" spans="1:25" s="47" customFormat="1" ht="30" hidden="1">
      <c r="A80" s="54" t="s">
        <v>998</v>
      </c>
      <c r="B80" s="52" t="s">
        <v>324</v>
      </c>
      <c r="C80" s="52"/>
      <c r="D80" s="52" t="s">
        <v>959</v>
      </c>
      <c r="E80" s="52" t="s">
        <v>960</v>
      </c>
      <c r="F80" s="52" t="s">
        <v>960</v>
      </c>
      <c r="G80" s="52" t="s">
        <v>345</v>
      </c>
      <c r="H80" s="52" t="s">
        <v>791</v>
      </c>
      <c r="I80" s="52" t="s">
        <v>347</v>
      </c>
      <c r="J80" s="52" t="s">
        <v>961</v>
      </c>
      <c r="K80" s="52" t="e">
        <v>#N/A</v>
      </c>
      <c r="L80" s="52"/>
      <c r="M80" s="52" t="s">
        <v>332</v>
      </c>
      <c r="N80" s="46">
        <v>43752</v>
      </c>
      <c r="O80" s="70">
        <v>43752</v>
      </c>
      <c r="P80" s="46">
        <v>43700</v>
      </c>
      <c r="Q80" s="46">
        <v>43693</v>
      </c>
      <c r="R80" s="52" t="s">
        <v>333</v>
      </c>
      <c r="S80" s="52"/>
      <c r="T80" s="144"/>
      <c r="U80" s="52" t="s">
        <v>391</v>
      </c>
      <c r="V80" s="402">
        <v>44286</v>
      </c>
      <c r="W80" s="48"/>
      <c r="X80" s="47" t="str">
        <f>VLOOKUP(E80,'CTO List'!B:C,2,0)</f>
        <v>20RV</v>
      </c>
      <c r="Y80" s="47" t="str">
        <f>VLOOKUP(D80,'Portfolio 2018'!A:B,2,0)</f>
        <v>20RVCTO1WW</v>
      </c>
    </row>
    <row r="81" spans="1:25" s="47" customFormat="1" ht="30" hidden="1">
      <c r="A81" s="54" t="s">
        <v>998</v>
      </c>
      <c r="B81" s="52" t="s">
        <v>324</v>
      </c>
      <c r="C81" s="52"/>
      <c r="D81" s="52" t="s">
        <v>962</v>
      </c>
      <c r="E81" s="52" t="s">
        <v>963</v>
      </c>
      <c r="F81" s="52" t="s">
        <v>963</v>
      </c>
      <c r="G81" s="52" t="s">
        <v>345</v>
      </c>
      <c r="H81" s="52" t="s">
        <v>791</v>
      </c>
      <c r="I81" s="52" t="s">
        <v>347</v>
      </c>
      <c r="J81" s="52" t="s">
        <v>961</v>
      </c>
      <c r="K81" s="52" t="e">
        <v>#N/A</v>
      </c>
      <c r="L81" s="52"/>
      <c r="M81" s="52" t="s">
        <v>332</v>
      </c>
      <c r="N81" s="46">
        <v>43752</v>
      </c>
      <c r="O81" s="70">
        <v>43752</v>
      </c>
      <c r="P81" s="46">
        <v>43700</v>
      </c>
      <c r="Q81" s="46">
        <v>43693</v>
      </c>
      <c r="R81" s="52" t="s">
        <v>333</v>
      </c>
      <c r="S81" s="52"/>
      <c r="T81" s="144"/>
      <c r="U81" s="52" t="s">
        <v>380</v>
      </c>
      <c r="V81" s="402">
        <v>44286</v>
      </c>
      <c r="W81" s="48"/>
      <c r="X81" s="47" t="str">
        <f>VLOOKUP(E81,'CTO List'!B:C,2,0)</f>
        <v>20RW</v>
      </c>
      <c r="Y81" s="47" t="str">
        <f>VLOOKUP(D81,'Portfolio 2018'!A:B,2,0)</f>
        <v>20RWCTO1WW</v>
      </c>
    </row>
    <row r="82" spans="1:25" s="47" customFormat="1" ht="30" hidden="1">
      <c r="A82" s="74"/>
      <c r="B82" s="52" t="s">
        <v>964</v>
      </c>
      <c r="C82" s="52"/>
      <c r="D82" s="52" t="s">
        <v>965</v>
      </c>
      <c r="E82" s="52" t="s">
        <v>966</v>
      </c>
      <c r="F82" s="52" t="s">
        <v>966</v>
      </c>
      <c r="G82" s="52" t="s">
        <v>345</v>
      </c>
      <c r="H82" s="52" t="s">
        <v>791</v>
      </c>
      <c r="I82" s="52" t="s">
        <v>347</v>
      </c>
      <c r="J82" s="52" t="s">
        <v>967</v>
      </c>
      <c r="K82" s="52" t="s">
        <v>2817</v>
      </c>
      <c r="L82" s="52" t="s">
        <v>2818</v>
      </c>
      <c r="M82" s="52" t="s">
        <v>332</v>
      </c>
      <c r="N82" s="46">
        <v>43754</v>
      </c>
      <c r="O82" s="70">
        <v>43754</v>
      </c>
      <c r="P82" s="46">
        <v>43696</v>
      </c>
      <c r="Q82" s="46">
        <v>43689</v>
      </c>
      <c r="R82" s="52" t="s">
        <v>333</v>
      </c>
      <c r="S82" s="52"/>
      <c r="T82" s="144"/>
      <c r="U82" s="52" t="s">
        <v>334</v>
      </c>
      <c r="V82" s="72">
        <v>44196</v>
      </c>
      <c r="W82" s="48"/>
      <c r="X82" s="47" t="str">
        <f>VLOOKUP(E82,'CTO List'!B:C,2,0)</f>
        <v>20RR</v>
      </c>
      <c r="Y82" s="47" t="str">
        <f>VLOOKUP(D82,'Portfolio 2018'!A:B,2,0)</f>
        <v>20RRCTO1WW</v>
      </c>
    </row>
    <row r="83" spans="1:25" s="47" customFormat="1" ht="30" hidden="1">
      <c r="A83" s="74"/>
      <c r="B83" s="52" t="s">
        <v>964</v>
      </c>
      <c r="C83" s="52"/>
      <c r="D83" s="52" t="s">
        <v>968</v>
      </c>
      <c r="E83" s="52" t="s">
        <v>969</v>
      </c>
      <c r="F83" s="52" t="s">
        <v>969</v>
      </c>
      <c r="G83" s="52" t="s">
        <v>345</v>
      </c>
      <c r="H83" s="52" t="s">
        <v>791</v>
      </c>
      <c r="I83" s="52" t="s">
        <v>347</v>
      </c>
      <c r="J83" s="52" t="s">
        <v>967</v>
      </c>
      <c r="K83" s="52" t="s">
        <v>2819</v>
      </c>
      <c r="L83" s="52" t="s">
        <v>2818</v>
      </c>
      <c r="M83" s="52" t="s">
        <v>332</v>
      </c>
      <c r="N83" s="46">
        <v>43754</v>
      </c>
      <c r="O83" s="70">
        <v>43754</v>
      </c>
      <c r="P83" s="46">
        <v>43696</v>
      </c>
      <c r="Q83" s="46">
        <v>43689</v>
      </c>
      <c r="R83" s="52" t="s">
        <v>333</v>
      </c>
      <c r="S83" s="52"/>
      <c r="T83" s="144"/>
      <c r="U83" s="52" t="s">
        <v>354</v>
      </c>
      <c r="V83" s="72">
        <v>44196</v>
      </c>
      <c r="W83" s="48"/>
      <c r="X83" s="47" t="str">
        <f>VLOOKUP(E83,'CTO List'!B:C,2,0)</f>
        <v>20RS</v>
      </c>
      <c r="Y83" s="47" t="str">
        <f>VLOOKUP(D83,'Portfolio 2018'!A:B,2,0)</f>
        <v>20RSCTO1WW</v>
      </c>
    </row>
    <row r="84" spans="1:25" s="47" customFormat="1" ht="30" hidden="1">
      <c r="A84" s="74"/>
      <c r="B84" s="52" t="s">
        <v>974</v>
      </c>
      <c r="C84" s="52"/>
      <c r="D84" s="52" t="s">
        <v>975</v>
      </c>
      <c r="E84" s="52" t="s">
        <v>976</v>
      </c>
      <c r="F84" s="52" t="s">
        <v>977</v>
      </c>
      <c r="G84" s="52" t="s">
        <v>328</v>
      </c>
      <c r="H84" s="52" t="s">
        <v>329</v>
      </c>
      <c r="I84" s="52" t="s">
        <v>330</v>
      </c>
      <c r="J84" s="52" t="s">
        <v>331</v>
      </c>
      <c r="K84" s="52"/>
      <c r="L84" s="52"/>
      <c r="M84" s="52" t="s">
        <v>332</v>
      </c>
      <c r="N84" s="46">
        <v>43766</v>
      </c>
      <c r="O84" s="70">
        <v>43766</v>
      </c>
      <c r="P84" s="46">
        <v>43718</v>
      </c>
      <c r="Q84" s="46">
        <v>43711</v>
      </c>
      <c r="R84" s="52" t="s">
        <v>333</v>
      </c>
      <c r="S84" s="52" t="s">
        <v>1997</v>
      </c>
      <c r="T84" s="141" t="s">
        <v>1998</v>
      </c>
      <c r="U84" s="89" t="s">
        <v>361</v>
      </c>
      <c r="V84" s="72">
        <v>44408</v>
      </c>
      <c r="W84" s="48"/>
      <c r="X84" s="47" t="str">
        <f>VLOOKUP(E84,'CTO List'!B:C,2,0)</f>
        <v>20R3</v>
      </c>
      <c r="Y84" s="47" t="str">
        <f>VLOOKUP(D84,'Portfolio 2018'!A:B,2,0)</f>
        <v>L13</v>
      </c>
    </row>
    <row r="85" spans="1:25" s="47" customFormat="1" ht="30" hidden="1">
      <c r="A85" s="74"/>
      <c r="B85" s="52" t="s">
        <v>974</v>
      </c>
      <c r="C85" s="52"/>
      <c r="D85" s="52" t="s">
        <v>975</v>
      </c>
      <c r="E85" s="52" t="s">
        <v>978</v>
      </c>
      <c r="F85" s="52" t="s">
        <v>979</v>
      </c>
      <c r="G85" s="52" t="s">
        <v>328</v>
      </c>
      <c r="H85" s="52" t="s">
        <v>329</v>
      </c>
      <c r="I85" s="52" t="s">
        <v>330</v>
      </c>
      <c r="J85" s="52" t="s">
        <v>331</v>
      </c>
      <c r="K85" s="52"/>
      <c r="L85" s="52"/>
      <c r="M85" s="52" t="s">
        <v>332</v>
      </c>
      <c r="N85" s="46">
        <v>43766</v>
      </c>
      <c r="O85" s="59" t="s">
        <v>954</v>
      </c>
      <c r="P85" s="46">
        <v>43718</v>
      </c>
      <c r="Q85" s="46">
        <v>43711</v>
      </c>
      <c r="R85" s="52" t="s">
        <v>349</v>
      </c>
      <c r="S85" s="52"/>
      <c r="T85" s="193"/>
      <c r="U85" s="52" t="s">
        <v>334</v>
      </c>
      <c r="V85" s="72">
        <v>44408</v>
      </c>
      <c r="W85" s="48"/>
      <c r="X85" s="47" t="str">
        <f>VLOOKUP(E85,'CTO List'!B:C,2,0)</f>
        <v>20R7</v>
      </c>
      <c r="Y85" s="47" t="str">
        <f>VLOOKUP(D85,'Portfolio 2018'!A:B,2,0)</f>
        <v>L13</v>
      </c>
    </row>
    <row r="86" spans="1:25" s="47" customFormat="1" ht="30" hidden="1">
      <c r="A86" s="74"/>
      <c r="B86" s="52" t="s">
        <v>758</v>
      </c>
      <c r="C86" s="52"/>
      <c r="D86" s="52" t="s">
        <v>975</v>
      </c>
      <c r="E86" s="52" t="s">
        <v>982</v>
      </c>
      <c r="F86" s="52" t="s">
        <v>983</v>
      </c>
      <c r="G86" s="52" t="s">
        <v>328</v>
      </c>
      <c r="H86" s="52" t="s">
        <v>329</v>
      </c>
      <c r="I86" s="52" t="s">
        <v>330</v>
      </c>
      <c r="J86" s="52" t="s">
        <v>331</v>
      </c>
      <c r="K86" s="52"/>
      <c r="L86" s="52"/>
      <c r="M86" s="52" t="s">
        <v>332</v>
      </c>
      <c r="N86" s="46">
        <v>43767</v>
      </c>
      <c r="O86" s="70">
        <v>43766</v>
      </c>
      <c r="P86" s="46">
        <v>43718</v>
      </c>
      <c r="Q86" s="46">
        <v>43711</v>
      </c>
      <c r="R86" s="52" t="s">
        <v>333</v>
      </c>
      <c r="S86" s="145" t="s">
        <v>1984</v>
      </c>
      <c r="T86" s="146" t="s">
        <v>1985</v>
      </c>
      <c r="U86" s="52" t="s">
        <v>380</v>
      </c>
      <c r="V86" s="72">
        <v>44408</v>
      </c>
      <c r="W86" s="48"/>
      <c r="X86" s="47" t="str">
        <f>VLOOKUP(E86,'CTO List'!B:C,2,0)</f>
        <v>20R5</v>
      </c>
      <c r="Y86" s="47" t="str">
        <f>VLOOKUP(D86,'Portfolio 2018'!A:B,2,0)</f>
        <v>L13</v>
      </c>
    </row>
    <row r="87" spans="1:25" s="47" customFormat="1" ht="30" hidden="1">
      <c r="A87" s="74"/>
      <c r="B87" s="52" t="s">
        <v>758</v>
      </c>
      <c r="C87" s="52"/>
      <c r="D87" s="52" t="s">
        <v>975</v>
      </c>
      <c r="E87" s="52" t="s">
        <v>984</v>
      </c>
      <c r="F87" s="52" t="s">
        <v>985</v>
      </c>
      <c r="G87" s="52" t="s">
        <v>328</v>
      </c>
      <c r="H87" s="52" t="s">
        <v>329</v>
      </c>
      <c r="I87" s="52" t="s">
        <v>330</v>
      </c>
      <c r="J87" s="52" t="s">
        <v>331</v>
      </c>
      <c r="K87" s="52"/>
      <c r="L87" s="52"/>
      <c r="M87" s="52" t="s">
        <v>332</v>
      </c>
      <c r="N87" s="46">
        <v>43767</v>
      </c>
      <c r="O87" s="59" t="s">
        <v>954</v>
      </c>
      <c r="P87" s="46">
        <v>43718</v>
      </c>
      <c r="Q87" s="46">
        <v>43711</v>
      </c>
      <c r="R87" s="52" t="s">
        <v>349</v>
      </c>
      <c r="S87" s="52"/>
      <c r="T87" s="139"/>
      <c r="U87" s="52" t="s">
        <v>380</v>
      </c>
      <c r="V87" s="72">
        <v>44408</v>
      </c>
      <c r="W87" s="48"/>
      <c r="X87" s="47" t="str">
        <f>VLOOKUP(E87,'CTO List'!B:C,2,0)</f>
        <v>20R8</v>
      </c>
      <c r="Y87" s="47" t="str">
        <f>VLOOKUP(D87,'Portfolio 2018'!A:B,2,0)</f>
        <v>L13</v>
      </c>
    </row>
    <row r="88" spans="1:25" s="47" customFormat="1" ht="30" hidden="1">
      <c r="A88" s="74"/>
      <c r="B88" s="52" t="s">
        <v>1906</v>
      </c>
      <c r="C88" s="52"/>
      <c r="D88" s="52" t="s">
        <v>986</v>
      </c>
      <c r="E88" s="52" t="s">
        <v>987</v>
      </c>
      <c r="F88" s="52" t="s">
        <v>988</v>
      </c>
      <c r="G88" s="52" t="s">
        <v>328</v>
      </c>
      <c r="H88" s="52" t="s">
        <v>329</v>
      </c>
      <c r="I88" s="52" t="s">
        <v>330</v>
      </c>
      <c r="J88" s="52" t="s">
        <v>338</v>
      </c>
      <c r="K88" s="52"/>
      <c r="L88" s="52"/>
      <c r="M88" s="52" t="s">
        <v>332</v>
      </c>
      <c r="N88" s="46">
        <v>43767</v>
      </c>
      <c r="O88" s="70">
        <v>43767</v>
      </c>
      <c r="P88" s="46">
        <v>43731</v>
      </c>
      <c r="Q88" s="46">
        <v>43724</v>
      </c>
      <c r="R88" s="52" t="s">
        <v>333</v>
      </c>
      <c r="S88" s="52" t="s">
        <v>1993</v>
      </c>
      <c r="T88" s="174" t="s">
        <v>1994</v>
      </c>
      <c r="U88" s="52" t="s">
        <v>334</v>
      </c>
      <c r="V88" s="72">
        <v>44196</v>
      </c>
      <c r="W88" s="51"/>
      <c r="X88" s="47" t="str">
        <f>VLOOKUP(E88,'CTO List'!B:C,2,0)</f>
        <v>20RX</v>
      </c>
      <c r="Y88" s="47" t="str">
        <f>VLOOKUP(D88,'Portfolio 2018'!A:B,2,0)</f>
        <v>T490 (CML)</v>
      </c>
    </row>
    <row r="89" spans="1:25" s="47" customFormat="1" ht="30" hidden="1">
      <c r="A89" s="74"/>
      <c r="B89" s="52" t="s">
        <v>1906</v>
      </c>
      <c r="C89" s="64"/>
      <c r="D89" s="52" t="s">
        <v>738</v>
      </c>
      <c r="E89" s="52" t="s">
        <v>980</v>
      </c>
      <c r="F89" s="52" t="s">
        <v>981</v>
      </c>
      <c r="G89" s="52" t="s">
        <v>328</v>
      </c>
      <c r="H89" s="52" t="s">
        <v>329</v>
      </c>
      <c r="I89" s="52" t="s">
        <v>330</v>
      </c>
      <c r="J89" s="52" t="s">
        <v>390</v>
      </c>
      <c r="K89" s="52"/>
      <c r="L89" s="52"/>
      <c r="M89" s="52" t="s">
        <v>332</v>
      </c>
      <c r="N89" s="46">
        <v>43767</v>
      </c>
      <c r="O89" s="70">
        <v>43767</v>
      </c>
      <c r="P89" s="46">
        <v>43732</v>
      </c>
      <c r="Q89" s="46">
        <v>43725</v>
      </c>
      <c r="R89" s="52" t="s">
        <v>333</v>
      </c>
      <c r="S89" s="52" t="s">
        <v>1970</v>
      </c>
      <c r="T89" s="143" t="s">
        <v>1176</v>
      </c>
      <c r="U89" s="52" t="s">
        <v>413</v>
      </c>
      <c r="V89" s="72">
        <v>44196</v>
      </c>
      <c r="W89" s="48"/>
      <c r="X89" s="47" t="str">
        <f>VLOOKUP(E89,'CTO List'!B:C,2,0)</f>
        <v>20SC</v>
      </c>
      <c r="Y89" s="47" t="str">
        <f>VLOOKUP(D89,'Portfolio 2018'!A:B,2,0)</f>
        <v>X390</v>
      </c>
    </row>
    <row r="90" spans="1:25" s="47" customFormat="1" ht="30" hidden="1">
      <c r="A90" s="166"/>
      <c r="B90" s="52" t="s">
        <v>1874</v>
      </c>
      <c r="C90" s="64"/>
      <c r="D90" s="52" t="s">
        <v>989</v>
      </c>
      <c r="E90" s="52" t="s">
        <v>990</v>
      </c>
      <c r="F90" s="52" t="s">
        <v>990</v>
      </c>
      <c r="G90" s="52" t="s">
        <v>357</v>
      </c>
      <c r="H90" s="52" t="s">
        <v>358</v>
      </c>
      <c r="I90" s="52" t="s">
        <v>359</v>
      </c>
      <c r="J90" s="52" t="s">
        <v>497</v>
      </c>
      <c r="K90" s="52" t="e">
        <v>#N/A</v>
      </c>
      <c r="L90" s="52"/>
      <c r="M90" s="52" t="s">
        <v>332</v>
      </c>
      <c r="N90" s="46">
        <v>43769</v>
      </c>
      <c r="O90" s="70" t="s">
        <v>954</v>
      </c>
      <c r="P90" s="46">
        <v>43727</v>
      </c>
      <c r="Q90" s="46">
        <v>43720</v>
      </c>
      <c r="R90" s="52" t="s">
        <v>349</v>
      </c>
      <c r="S90" s="52"/>
      <c r="T90" s="139"/>
      <c r="U90" s="52" t="s">
        <v>391</v>
      </c>
      <c r="V90" s="72">
        <v>44196</v>
      </c>
      <c r="W90" s="48"/>
      <c r="X90" s="47" t="str">
        <f>VLOOKUP(E90,'CTO List'!B:C,2,0)</f>
        <v>81W6</v>
      </c>
      <c r="Y90" s="47" t="str">
        <f>VLOOKUP(D90,'Portfolio 2018'!A:B,2,0)</f>
        <v>81W6CTO1WW</v>
      </c>
    </row>
    <row r="91" spans="1:25" s="47" customFormat="1" ht="30" hidden="1">
      <c r="A91" s="166"/>
      <c r="B91" s="52" t="s">
        <v>1874</v>
      </c>
      <c r="C91" s="45"/>
      <c r="D91" s="52" t="s">
        <v>991</v>
      </c>
      <c r="E91" s="52" t="s">
        <v>992</v>
      </c>
      <c r="F91" s="52" t="s">
        <v>992</v>
      </c>
      <c r="G91" s="52" t="s">
        <v>357</v>
      </c>
      <c r="H91" s="52" t="s">
        <v>358</v>
      </c>
      <c r="I91" s="52" t="s">
        <v>359</v>
      </c>
      <c r="J91" s="52" t="s">
        <v>497</v>
      </c>
      <c r="K91" s="52" t="e">
        <v>#N/A</v>
      </c>
      <c r="L91" s="52"/>
      <c r="M91" s="52" t="s">
        <v>332</v>
      </c>
      <c r="N91" s="46">
        <v>43769</v>
      </c>
      <c r="O91" s="70" t="s">
        <v>954</v>
      </c>
      <c r="P91" s="46">
        <v>43727</v>
      </c>
      <c r="Q91" s="46">
        <v>43720</v>
      </c>
      <c r="R91" s="52" t="s">
        <v>349</v>
      </c>
      <c r="S91" s="52"/>
      <c r="T91" s="139"/>
      <c r="U91" s="52" t="s">
        <v>354</v>
      </c>
      <c r="V91" s="72">
        <v>44286</v>
      </c>
      <c r="W91" s="48"/>
      <c r="X91" s="47" t="str">
        <f>VLOOKUP(E91,'CTO List'!B:C,2,0)</f>
        <v>81W8</v>
      </c>
      <c r="Y91" s="47" t="str">
        <f>VLOOKUP(D91,'Portfolio 2018'!A:B,2,0)</f>
        <v>81W8CTO1WW</v>
      </c>
    </row>
    <row r="92" spans="1:25" s="47" customFormat="1" ht="30" hidden="1">
      <c r="A92" s="74"/>
      <c r="B92" s="52" t="s">
        <v>947</v>
      </c>
      <c r="C92" s="45"/>
      <c r="D92" s="52" t="s">
        <v>948</v>
      </c>
      <c r="E92" s="52" t="s">
        <v>996</v>
      </c>
      <c r="F92" s="52" t="s">
        <v>997</v>
      </c>
      <c r="G92" s="52" t="s">
        <v>373</v>
      </c>
      <c r="H92" s="52" t="s">
        <v>329</v>
      </c>
      <c r="I92" s="52" t="s">
        <v>347</v>
      </c>
      <c r="J92" s="52" t="s">
        <v>374</v>
      </c>
      <c r="K92" s="52" t="e">
        <v>#N/A</v>
      </c>
      <c r="L92" s="52"/>
      <c r="M92" s="52" t="s">
        <v>332</v>
      </c>
      <c r="N92" s="46">
        <v>43774</v>
      </c>
      <c r="O92" s="70" t="s">
        <v>954</v>
      </c>
      <c r="P92" s="46">
        <v>43731</v>
      </c>
      <c r="Q92" s="46">
        <v>43724</v>
      </c>
      <c r="R92" s="52" t="s">
        <v>349</v>
      </c>
      <c r="S92" s="52"/>
      <c r="T92" s="139"/>
      <c r="U92" s="52" t="s">
        <v>380</v>
      </c>
      <c r="V92" s="72">
        <v>44469</v>
      </c>
      <c r="W92" s="48"/>
      <c r="X92" s="47" t="str">
        <f>VLOOKUP(E92,'CTO List'!B:C,2,0)</f>
        <v>20RC</v>
      </c>
      <c r="Y92" s="47" t="str">
        <f>VLOOKUP(D92,'Portfolio 2018'!A:B,2,0)</f>
        <v>E14</v>
      </c>
    </row>
    <row r="93" spans="1:25" s="47" customFormat="1" ht="30" hidden="1">
      <c r="A93" s="54" t="s">
        <v>998</v>
      </c>
      <c r="B93" s="52" t="s">
        <v>324</v>
      </c>
      <c r="C93" s="45"/>
      <c r="D93" s="52" t="s">
        <v>993</v>
      </c>
      <c r="E93" s="52" t="s">
        <v>994</v>
      </c>
      <c r="F93" s="52" t="s">
        <v>995</v>
      </c>
      <c r="G93" s="52" t="s">
        <v>373</v>
      </c>
      <c r="H93" s="52" t="s">
        <v>329</v>
      </c>
      <c r="I93" s="52" t="s">
        <v>347</v>
      </c>
      <c r="J93" s="52" t="s">
        <v>374</v>
      </c>
      <c r="K93" s="52" t="e">
        <v>#N/A</v>
      </c>
      <c r="L93" s="52"/>
      <c r="M93" s="52" t="s">
        <v>332</v>
      </c>
      <c r="N93" s="46">
        <v>43774</v>
      </c>
      <c r="O93" s="70">
        <v>43774</v>
      </c>
      <c r="P93" s="46">
        <v>43731</v>
      </c>
      <c r="Q93" s="46">
        <v>43724</v>
      </c>
      <c r="R93" s="52" t="s">
        <v>333</v>
      </c>
      <c r="S93" s="52" t="s">
        <v>1999</v>
      </c>
      <c r="T93" s="141" t="s">
        <v>2000</v>
      </c>
      <c r="U93" s="52" t="s">
        <v>334</v>
      </c>
      <c r="V93" s="402">
        <v>44377</v>
      </c>
      <c r="W93" s="48"/>
      <c r="X93" s="47" t="str">
        <f>VLOOKUP(E93,'CTO List'!B:C,2,0)</f>
        <v>20RD</v>
      </c>
      <c r="Y93" s="47" t="str">
        <f>VLOOKUP(D93,'Portfolio 2018'!A:B,2,0)</f>
        <v>E15</v>
      </c>
    </row>
    <row r="94" spans="1:25" s="47" customFormat="1" ht="30" hidden="1">
      <c r="A94" s="117"/>
      <c r="B94" s="52" t="s">
        <v>3219</v>
      </c>
      <c r="C94" s="45"/>
      <c r="D94" s="52" t="s">
        <v>999</v>
      </c>
      <c r="E94" s="52" t="s">
        <v>1000</v>
      </c>
      <c r="F94" s="52" t="s">
        <v>1000</v>
      </c>
      <c r="G94" s="52" t="s">
        <v>357</v>
      </c>
      <c r="H94" s="52" t="s">
        <v>358</v>
      </c>
      <c r="I94" s="52" t="s">
        <v>359</v>
      </c>
      <c r="J94" s="52" t="s">
        <v>497</v>
      </c>
      <c r="K94" s="52" t="e">
        <v>#N/A</v>
      </c>
      <c r="L94" s="52"/>
      <c r="M94" s="52" t="s">
        <v>332</v>
      </c>
      <c r="N94" s="46">
        <v>43784</v>
      </c>
      <c r="O94" s="70" t="s">
        <v>954</v>
      </c>
      <c r="P94" s="46">
        <v>43756</v>
      </c>
      <c r="Q94" s="46">
        <v>43749</v>
      </c>
      <c r="R94" s="52" t="s">
        <v>349</v>
      </c>
      <c r="S94" s="52"/>
      <c r="T94" s="139"/>
      <c r="U94" s="52" t="s">
        <v>354</v>
      </c>
      <c r="V94" s="72">
        <v>44196</v>
      </c>
      <c r="W94" s="48"/>
      <c r="X94" s="47" t="str">
        <f>VLOOKUP(E94,'CTO List'!B:C,2,0)</f>
        <v>81WJ</v>
      </c>
      <c r="Y94" s="47" t="str">
        <f>VLOOKUP(D94,'Portfolio 2018'!A:B,2,0)</f>
        <v>81WJCTO1WW</v>
      </c>
    </row>
    <row r="95" spans="1:25" s="47" customFormat="1" ht="30" hidden="1">
      <c r="A95" s="117"/>
      <c r="B95" s="52" t="s">
        <v>3219</v>
      </c>
      <c r="C95" s="52"/>
      <c r="D95" s="52" t="s">
        <v>1001</v>
      </c>
      <c r="E95" s="52" t="s">
        <v>1002</v>
      </c>
      <c r="F95" s="52" t="s">
        <v>1002</v>
      </c>
      <c r="G95" s="52" t="s">
        <v>357</v>
      </c>
      <c r="H95" s="52" t="s">
        <v>358</v>
      </c>
      <c r="I95" s="52" t="s">
        <v>359</v>
      </c>
      <c r="J95" s="52" t="s">
        <v>497</v>
      </c>
      <c r="K95" s="52" t="e">
        <v>#N/A</v>
      </c>
      <c r="L95" s="52"/>
      <c r="M95" s="52" t="s">
        <v>332</v>
      </c>
      <c r="N95" s="46">
        <v>43784</v>
      </c>
      <c r="O95" s="70" t="s">
        <v>954</v>
      </c>
      <c r="P95" s="46">
        <v>43756</v>
      </c>
      <c r="Q95" s="46">
        <v>43749</v>
      </c>
      <c r="R95" s="52" t="s">
        <v>349</v>
      </c>
      <c r="S95" s="52"/>
      <c r="T95" s="139"/>
      <c r="U95" s="52" t="s">
        <v>380</v>
      </c>
      <c r="V95" s="402">
        <v>44165</v>
      </c>
      <c r="W95" s="48"/>
      <c r="X95" s="47" t="str">
        <f>VLOOKUP(E95,'CTO List'!B:C,2,0)</f>
        <v>81WL</v>
      </c>
      <c r="Y95" s="47" t="str">
        <f>VLOOKUP(D95,'Portfolio 2018'!A:B,2,0)</f>
        <v>81WLCTO1WW</v>
      </c>
    </row>
    <row r="96" spans="1:25" s="47" customFormat="1" ht="30" hidden="1">
      <c r="A96" s="74"/>
      <c r="B96" s="52" t="s">
        <v>324</v>
      </c>
      <c r="C96" s="116"/>
      <c r="D96" s="52" t="s">
        <v>1007</v>
      </c>
      <c r="E96" s="52" t="s">
        <v>1008</v>
      </c>
      <c r="F96" s="52" t="s">
        <v>1008</v>
      </c>
      <c r="G96" s="52" t="s">
        <v>345</v>
      </c>
      <c r="H96" s="52" t="s">
        <v>791</v>
      </c>
      <c r="I96" s="52" t="s">
        <v>347</v>
      </c>
      <c r="J96" s="52" t="s">
        <v>348</v>
      </c>
      <c r="K96" s="52" t="e">
        <v>#N/A</v>
      </c>
      <c r="L96" s="52"/>
      <c r="M96" s="52" t="s">
        <v>332</v>
      </c>
      <c r="N96" s="46">
        <v>43794</v>
      </c>
      <c r="O96" s="70">
        <v>43794</v>
      </c>
      <c r="P96" s="46">
        <v>43752</v>
      </c>
      <c r="Q96" s="46">
        <v>43745</v>
      </c>
      <c r="R96" s="52" t="s">
        <v>333</v>
      </c>
      <c r="S96" s="52"/>
      <c r="T96" s="144"/>
      <c r="U96" s="89" t="s">
        <v>354</v>
      </c>
      <c r="V96" s="402">
        <v>44377</v>
      </c>
      <c r="W96" s="48"/>
      <c r="X96" s="47" t="str">
        <f>VLOOKUP(E96,'CTO List'!B:C,2,0)</f>
        <v>20SL</v>
      </c>
      <c r="Y96" s="47" t="str">
        <f>VLOOKUP(D96,'Portfolio 2018'!A:B,2,0)</f>
        <v>20SLCTO1WW</v>
      </c>
    </row>
    <row r="97" spans="1:16266" s="47" customFormat="1" ht="30" hidden="1">
      <c r="A97" s="74"/>
      <c r="B97" s="52" t="s">
        <v>324</v>
      </c>
      <c r="C97" s="52"/>
      <c r="D97" s="52" t="s">
        <v>1009</v>
      </c>
      <c r="E97" s="52" t="s">
        <v>1010</v>
      </c>
      <c r="F97" s="52" t="s">
        <v>1010</v>
      </c>
      <c r="G97" s="52" t="s">
        <v>345</v>
      </c>
      <c r="H97" s="52" t="s">
        <v>791</v>
      </c>
      <c r="I97" s="52" t="s">
        <v>347</v>
      </c>
      <c r="J97" s="52" t="s">
        <v>348</v>
      </c>
      <c r="K97" s="52" t="e">
        <v>#N/A</v>
      </c>
      <c r="L97" s="52"/>
      <c r="M97" s="52" t="s">
        <v>332</v>
      </c>
      <c r="N97" s="46">
        <v>43794</v>
      </c>
      <c r="O97" s="46">
        <v>43794</v>
      </c>
      <c r="P97" s="46">
        <v>43752</v>
      </c>
      <c r="Q97" s="46">
        <v>43745</v>
      </c>
      <c r="R97" s="52" t="s">
        <v>333</v>
      </c>
      <c r="S97" s="52"/>
      <c r="T97" s="144"/>
      <c r="U97" s="52" t="s">
        <v>391</v>
      </c>
      <c r="V97" s="402">
        <v>44377</v>
      </c>
      <c r="W97" s="48"/>
      <c r="X97" s="47" t="str">
        <f>VLOOKUP(E97,'CTO List'!B:C,2,0)</f>
        <v>20SM</v>
      </c>
      <c r="Y97" s="47" t="str">
        <f>VLOOKUP(D97,'Portfolio 2018'!A:B,2,0)</f>
        <v>20SMCTO1WW</v>
      </c>
    </row>
    <row r="98" spans="1:16266" s="47" customFormat="1" ht="30" hidden="1">
      <c r="A98" s="74"/>
      <c r="B98" s="52" t="s">
        <v>324</v>
      </c>
      <c r="C98" s="52"/>
      <c r="D98" s="52" t="s">
        <v>1043</v>
      </c>
      <c r="E98" s="52" t="s">
        <v>1044</v>
      </c>
      <c r="F98" s="52" t="s">
        <v>1044</v>
      </c>
      <c r="G98" s="52" t="s">
        <v>345</v>
      </c>
      <c r="H98" s="52" t="s">
        <v>346</v>
      </c>
      <c r="I98" s="52" t="s">
        <v>347</v>
      </c>
      <c r="J98" s="52" t="s">
        <v>1140</v>
      </c>
      <c r="K98" s="52" t="e">
        <v>#N/A</v>
      </c>
      <c r="L98" s="52"/>
      <c r="M98" s="52" t="s">
        <v>332</v>
      </c>
      <c r="N98" s="46">
        <v>43843</v>
      </c>
      <c r="O98" s="46" t="s">
        <v>1020</v>
      </c>
      <c r="P98" s="46">
        <v>43791</v>
      </c>
      <c r="Q98" s="46">
        <f>P98-7</f>
        <v>43784</v>
      </c>
      <c r="R98" s="52" t="s">
        <v>1034</v>
      </c>
      <c r="S98" s="52"/>
      <c r="T98" s="144"/>
      <c r="U98" s="89" t="s">
        <v>354</v>
      </c>
      <c r="V98" s="72">
        <v>44561</v>
      </c>
      <c r="W98" s="48" t="s">
        <v>1013</v>
      </c>
      <c r="X98" s="47" t="str">
        <f>VLOOKUP(E98,'CTO List'!B:C,2,0)</f>
        <v>82C4</v>
      </c>
      <c r="Y98" s="47" t="str">
        <f>VLOOKUP(D98,'Portfolio 2018'!A:B,2,0)</f>
        <v>82C4CTO1WW</v>
      </c>
    </row>
    <row r="99" spans="1:16266" s="47" customFormat="1" ht="30" hidden="1">
      <c r="A99" s="117"/>
      <c r="B99" s="52" t="s">
        <v>3477</v>
      </c>
      <c r="C99" s="52"/>
      <c r="D99" s="52" t="s">
        <v>1045</v>
      </c>
      <c r="E99" s="52" t="s">
        <v>1046</v>
      </c>
      <c r="F99" s="52" t="s">
        <v>1046</v>
      </c>
      <c r="G99" s="52" t="s">
        <v>345</v>
      </c>
      <c r="H99" s="52" t="s">
        <v>346</v>
      </c>
      <c r="I99" s="52" t="s">
        <v>347</v>
      </c>
      <c r="J99" s="52" t="s">
        <v>1140</v>
      </c>
      <c r="K99" s="52" t="e">
        <v>#N/A</v>
      </c>
      <c r="L99" s="52"/>
      <c r="M99" s="52" t="s">
        <v>332</v>
      </c>
      <c r="N99" s="46">
        <v>43843</v>
      </c>
      <c r="O99" s="46" t="s">
        <v>1020</v>
      </c>
      <c r="P99" s="46">
        <v>43791</v>
      </c>
      <c r="Q99" s="46">
        <f>P99-7</f>
        <v>43784</v>
      </c>
      <c r="R99" s="52" t="s">
        <v>1034</v>
      </c>
      <c r="S99" s="52"/>
      <c r="T99" s="144"/>
      <c r="U99" s="52" t="s">
        <v>413</v>
      </c>
      <c r="V99" s="72" t="s">
        <v>552</v>
      </c>
      <c r="W99" s="48" t="s">
        <v>1013</v>
      </c>
      <c r="X99" s="47" t="str">
        <f>VLOOKUP(E99,'CTO List'!B:C,2,0)</f>
        <v>82C5</v>
      </c>
      <c r="Y99" s="47" t="str">
        <f>VLOOKUP(D99,'Portfolio 2018'!A:B,2,0)</f>
        <v>82C5CTO1WW</v>
      </c>
    </row>
    <row r="100" spans="1:16266" s="47" customFormat="1" ht="30" hidden="1">
      <c r="A100" s="74"/>
      <c r="B100" s="52" t="s">
        <v>1957</v>
      </c>
      <c r="C100" s="52"/>
      <c r="D100" s="52" t="s">
        <v>1018</v>
      </c>
      <c r="E100" s="52" t="s">
        <v>1019</v>
      </c>
      <c r="F100" s="52" t="s">
        <v>1019</v>
      </c>
      <c r="G100" s="52" t="s">
        <v>345</v>
      </c>
      <c r="H100" s="52" t="s">
        <v>3343</v>
      </c>
      <c r="I100" s="52" t="s">
        <v>330</v>
      </c>
      <c r="J100" s="52" t="s">
        <v>385</v>
      </c>
      <c r="K100" s="52" t="e">
        <v>#N/A</v>
      </c>
      <c r="L100" s="52"/>
      <c r="M100" s="52" t="s">
        <v>332</v>
      </c>
      <c r="N100" s="46">
        <v>43846</v>
      </c>
      <c r="O100" s="46" t="s">
        <v>1020</v>
      </c>
      <c r="P100" s="46">
        <v>43818</v>
      </c>
      <c r="Q100" s="46">
        <v>43811</v>
      </c>
      <c r="R100" s="52" t="s">
        <v>349</v>
      </c>
      <c r="S100" s="52"/>
      <c r="T100" s="144"/>
      <c r="U100" s="52" t="s">
        <v>354</v>
      </c>
      <c r="V100" s="72" t="s">
        <v>552</v>
      </c>
      <c r="W100" s="48" t="s">
        <v>1013</v>
      </c>
      <c r="X100" s="47" t="str">
        <f>VLOOKUP(E100,'CTO List'!B:C,2,0)</f>
        <v>82BF</v>
      </c>
      <c r="Y100" s="47" t="str">
        <f>VLOOKUP(D100,'Portfolio 2018'!A:B,2,0)</f>
        <v>82BFCTO1WW</v>
      </c>
    </row>
    <row r="101" spans="1:16266" s="47" customFormat="1" ht="30" hidden="1">
      <c r="A101" s="117"/>
      <c r="B101" s="52" t="s">
        <v>2032</v>
      </c>
      <c r="C101" s="52"/>
      <c r="D101" s="52" t="s">
        <v>1016</v>
      </c>
      <c r="E101" s="52" t="s">
        <v>1017</v>
      </c>
      <c r="F101" s="52" t="s">
        <v>1017</v>
      </c>
      <c r="G101" s="52" t="s">
        <v>357</v>
      </c>
      <c r="H101" s="52" t="s">
        <v>358</v>
      </c>
      <c r="I101" s="52" t="s">
        <v>359</v>
      </c>
      <c r="J101" s="52" t="s">
        <v>612</v>
      </c>
      <c r="K101" s="52" t="s">
        <v>2691</v>
      </c>
      <c r="L101" s="52"/>
      <c r="M101" s="52" t="s">
        <v>332</v>
      </c>
      <c r="N101" s="46">
        <v>43847</v>
      </c>
      <c r="O101" s="46">
        <v>43861</v>
      </c>
      <c r="P101" s="46">
        <v>43801</v>
      </c>
      <c r="Q101" s="46">
        <v>43794</v>
      </c>
      <c r="R101" s="52" t="s">
        <v>333</v>
      </c>
      <c r="S101" s="52"/>
      <c r="T101" s="144"/>
      <c r="U101" s="52" t="s">
        <v>380</v>
      </c>
      <c r="V101" s="72">
        <v>44286</v>
      </c>
      <c r="W101" s="48" t="s">
        <v>1013</v>
      </c>
      <c r="X101" s="47" t="str">
        <f>VLOOKUP(E101,'CTO List'!B:C,2,0)</f>
        <v>81Y3</v>
      </c>
      <c r="Y101" s="47" t="str">
        <f>VLOOKUP(D101,'Portfolio 2018'!A:B,2,0)</f>
        <v>81Y3CTO1WW</v>
      </c>
    </row>
    <row r="102" spans="1:16266" s="47" customFormat="1" ht="30" hidden="1">
      <c r="A102" s="166"/>
      <c r="B102" s="52" t="s">
        <v>2726</v>
      </c>
      <c r="C102" s="64"/>
      <c r="D102" s="66" t="s">
        <v>1907</v>
      </c>
      <c r="E102" s="52" t="s">
        <v>1021</v>
      </c>
      <c r="F102" s="52" t="s">
        <v>1021</v>
      </c>
      <c r="G102" s="52" t="s">
        <v>357</v>
      </c>
      <c r="H102" s="52" t="s">
        <v>358</v>
      </c>
      <c r="I102" s="52" t="s">
        <v>359</v>
      </c>
      <c r="J102" s="52" t="s">
        <v>462</v>
      </c>
      <c r="K102" s="68" t="s">
        <v>2886</v>
      </c>
      <c r="L102" s="52"/>
      <c r="M102" s="52" t="s">
        <v>332</v>
      </c>
      <c r="N102" s="46">
        <v>43847</v>
      </c>
      <c r="O102" s="46">
        <v>43892</v>
      </c>
      <c r="P102" s="46">
        <v>43805</v>
      </c>
      <c r="Q102" s="46">
        <v>43798</v>
      </c>
      <c r="R102" s="52" t="s">
        <v>333</v>
      </c>
      <c r="S102" s="52"/>
      <c r="T102" s="144"/>
      <c r="U102" s="52" t="s">
        <v>413</v>
      </c>
      <c r="V102" s="72" t="s">
        <v>552</v>
      </c>
      <c r="W102" s="48" t="s">
        <v>1013</v>
      </c>
      <c r="X102" s="47" t="str">
        <f>VLOOKUP(E102,'CTO List'!B:C,2,0)</f>
        <v>81YH</v>
      </c>
      <c r="Y102" s="47" t="str">
        <f>VLOOKUP(D102,'Portfolio 2018'!A:B,2,0)</f>
        <v>81YHCTO1WW</v>
      </c>
    </row>
    <row r="103" spans="1:16266" s="47" customFormat="1" ht="30" hidden="1">
      <c r="A103" s="166"/>
      <c r="B103" s="52" t="s">
        <v>2726</v>
      </c>
      <c r="C103" s="52"/>
      <c r="D103" s="52" t="s">
        <v>1909</v>
      </c>
      <c r="E103" s="52" t="s">
        <v>1030</v>
      </c>
      <c r="F103" s="52" t="s">
        <v>1030</v>
      </c>
      <c r="G103" s="52" t="s">
        <v>357</v>
      </c>
      <c r="H103" s="52" t="s">
        <v>358</v>
      </c>
      <c r="I103" s="52" t="s">
        <v>359</v>
      </c>
      <c r="J103" s="52" t="s">
        <v>462</v>
      </c>
      <c r="K103" s="68" t="s">
        <v>2887</v>
      </c>
      <c r="L103" s="52"/>
      <c r="M103" s="52" t="s">
        <v>332</v>
      </c>
      <c r="N103" s="46">
        <v>43850</v>
      </c>
      <c r="O103" s="46">
        <v>43892</v>
      </c>
      <c r="P103" s="46">
        <v>43808</v>
      </c>
      <c r="Q103" s="46">
        <v>43801</v>
      </c>
      <c r="R103" s="52" t="s">
        <v>333</v>
      </c>
      <c r="S103" s="52"/>
      <c r="T103" s="144"/>
      <c r="U103" s="52" t="s">
        <v>413</v>
      </c>
      <c r="V103" s="72" t="s">
        <v>552</v>
      </c>
      <c r="W103" s="48" t="s">
        <v>1013</v>
      </c>
      <c r="X103" s="47" t="str">
        <f>VLOOKUP(E103,'CTO List'!B:C,2,0)</f>
        <v>81YK</v>
      </c>
      <c r="Y103" s="47" t="str">
        <f>VLOOKUP(D103,'Portfolio 2018'!A:B,2,0)</f>
        <v>81YKCTO1WW</v>
      </c>
    </row>
    <row r="104" spans="1:16266" s="47" customFormat="1" ht="30" hidden="1">
      <c r="A104" s="117"/>
      <c r="B104" s="52" t="s">
        <v>1024</v>
      </c>
      <c r="C104" s="52"/>
      <c r="D104" s="74" t="s">
        <v>1960</v>
      </c>
      <c r="E104" s="52" t="s">
        <v>1031</v>
      </c>
      <c r="F104" s="52" t="s">
        <v>1031</v>
      </c>
      <c r="G104" s="52" t="s">
        <v>357</v>
      </c>
      <c r="H104" s="52" t="s">
        <v>358</v>
      </c>
      <c r="I104" s="52" t="s">
        <v>359</v>
      </c>
      <c r="J104" s="52" t="s">
        <v>559</v>
      </c>
      <c r="K104" s="52" t="s">
        <v>2888</v>
      </c>
      <c r="L104" s="52"/>
      <c r="M104" s="52" t="s">
        <v>332</v>
      </c>
      <c r="N104" s="46">
        <v>43850</v>
      </c>
      <c r="O104" s="46" t="s">
        <v>954</v>
      </c>
      <c r="P104" s="46">
        <v>43815</v>
      </c>
      <c r="Q104" s="46">
        <v>43808</v>
      </c>
      <c r="R104" s="52" t="s">
        <v>349</v>
      </c>
      <c r="S104" s="52"/>
      <c r="T104" s="144"/>
      <c r="U104" s="52" t="s">
        <v>350</v>
      </c>
      <c r="V104" s="72" t="s">
        <v>552</v>
      </c>
      <c r="W104" s="48" t="s">
        <v>1013</v>
      </c>
      <c r="X104" s="47" t="str">
        <f>VLOOKUP(E104,'CTO List'!B:C,2,0)</f>
        <v>82B2</v>
      </c>
      <c r="Y104" s="47" t="str">
        <f>VLOOKUP(D104,'Portfolio 2018'!A:B,2,0)</f>
        <v>82B2CTO1WW</v>
      </c>
    </row>
    <row r="105" spans="1:16266" s="47" customFormat="1" ht="30" hidden="1">
      <c r="A105" s="117"/>
      <c r="B105" s="74" t="s">
        <v>1874</v>
      </c>
      <c r="C105" s="52"/>
      <c r="D105" s="74" t="s">
        <v>1958</v>
      </c>
      <c r="E105" s="74" t="s">
        <v>1027</v>
      </c>
      <c r="F105" s="74" t="s">
        <v>1027</v>
      </c>
      <c r="G105" s="74" t="s">
        <v>357</v>
      </c>
      <c r="H105" s="74" t="s">
        <v>346</v>
      </c>
      <c r="I105" s="74" t="s">
        <v>359</v>
      </c>
      <c r="J105" s="74" t="s">
        <v>449</v>
      </c>
      <c r="K105" s="74" t="s">
        <v>552</v>
      </c>
      <c r="L105" s="74"/>
      <c r="M105" s="74" t="s">
        <v>332</v>
      </c>
      <c r="N105" s="107">
        <v>43853</v>
      </c>
      <c r="O105" s="107">
        <v>44074</v>
      </c>
      <c r="P105" s="107">
        <v>43805</v>
      </c>
      <c r="Q105" s="107">
        <v>43798</v>
      </c>
      <c r="R105" s="74" t="s">
        <v>333</v>
      </c>
      <c r="S105" s="74"/>
      <c r="T105" s="144"/>
      <c r="U105" s="477" t="s">
        <v>361</v>
      </c>
      <c r="V105" s="72">
        <v>44316</v>
      </c>
      <c r="W105" s="137" t="s">
        <v>1013</v>
      </c>
      <c r="X105" s="47" t="str">
        <f>VLOOKUP(E105,'CTO List'!B:C,2,0)</f>
        <v>82A1</v>
      </c>
      <c r="Y105" s="47" t="str">
        <f>VLOOKUP(D105,'Portfolio 2018'!A:B,2,0)</f>
        <v>82A1CTO1WW</v>
      </c>
    </row>
    <row r="106" spans="1:16266" s="47" customFormat="1" ht="30" hidden="1">
      <c r="A106" s="117"/>
      <c r="B106" s="52" t="s">
        <v>1209</v>
      </c>
      <c r="C106" s="52"/>
      <c r="D106" s="52" t="s">
        <v>1022</v>
      </c>
      <c r="E106" s="52" t="s">
        <v>1023</v>
      </c>
      <c r="F106" s="52" t="s">
        <v>1023</v>
      </c>
      <c r="G106" s="52" t="s">
        <v>357</v>
      </c>
      <c r="H106" s="52" t="s">
        <v>358</v>
      </c>
      <c r="I106" s="52" t="s">
        <v>359</v>
      </c>
      <c r="J106" s="52" t="s">
        <v>449</v>
      </c>
      <c r="K106" s="52" t="s">
        <v>552</v>
      </c>
      <c r="L106" s="52"/>
      <c r="M106" s="52" t="s">
        <v>332</v>
      </c>
      <c r="N106" s="46">
        <v>43853</v>
      </c>
      <c r="O106" s="107">
        <v>44088</v>
      </c>
      <c r="P106" s="46">
        <v>43805</v>
      </c>
      <c r="Q106" s="46">
        <v>43798</v>
      </c>
      <c r="R106" s="52" t="s">
        <v>333</v>
      </c>
      <c r="S106" s="52"/>
      <c r="T106" s="144"/>
      <c r="U106" s="52" t="s">
        <v>391</v>
      </c>
      <c r="V106" s="72" t="s">
        <v>552</v>
      </c>
      <c r="W106" s="48" t="s">
        <v>1013</v>
      </c>
      <c r="X106" s="47" t="str">
        <f>VLOOKUP(E106,'CTO List'!B:C,2,0)</f>
        <v>82A4</v>
      </c>
      <c r="Y106" s="47" t="str">
        <f>VLOOKUP(D106,'Portfolio 2018'!A:B,2,0)</f>
        <v>82A4CTO1WW</v>
      </c>
    </row>
    <row r="107" spans="1:16266" s="190" customFormat="1" ht="30" hidden="1">
      <c r="A107" s="117"/>
      <c r="B107" s="74" t="s">
        <v>1209</v>
      </c>
      <c r="C107" s="52"/>
      <c r="D107" s="74" t="s">
        <v>1959</v>
      </c>
      <c r="E107" s="74" t="s">
        <v>1028</v>
      </c>
      <c r="F107" s="74" t="s">
        <v>1028</v>
      </c>
      <c r="G107" s="74" t="s">
        <v>357</v>
      </c>
      <c r="H107" s="74" t="s">
        <v>346</v>
      </c>
      <c r="I107" s="74" t="s">
        <v>359</v>
      </c>
      <c r="J107" s="74" t="s">
        <v>449</v>
      </c>
      <c r="K107" s="74" t="s">
        <v>552</v>
      </c>
      <c r="L107" s="74"/>
      <c r="M107" s="74" t="s">
        <v>332</v>
      </c>
      <c r="N107" s="107">
        <v>43853</v>
      </c>
      <c r="O107" s="107">
        <v>44074</v>
      </c>
      <c r="P107" s="107">
        <v>43805</v>
      </c>
      <c r="Q107" s="107">
        <v>43798</v>
      </c>
      <c r="R107" s="74" t="s">
        <v>333</v>
      </c>
      <c r="S107" s="74"/>
      <c r="T107" s="144"/>
      <c r="U107" s="74" t="s">
        <v>350</v>
      </c>
      <c r="V107" s="72">
        <v>44316</v>
      </c>
      <c r="W107" s="44" t="s">
        <v>1013</v>
      </c>
      <c r="X107" s="47" t="str">
        <f>VLOOKUP(E107,'CTO List'!B:C,2,0)</f>
        <v>82AA</v>
      </c>
      <c r="Y107" s="47" t="str">
        <f>VLOOKUP(D107,'Portfolio 2018'!A:B,2,0)</f>
        <v>82AACTO1WW</v>
      </c>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c r="AY107" s="47"/>
      <c r="AZ107" s="47"/>
      <c r="BA107" s="47"/>
      <c r="BB107" s="47"/>
      <c r="BC107" s="47"/>
      <c r="BD107" s="47"/>
      <c r="BE107" s="47"/>
      <c r="BF107" s="47"/>
      <c r="BG107" s="47"/>
      <c r="BH107" s="47"/>
      <c r="BI107" s="47"/>
      <c r="BJ107" s="47"/>
      <c r="BK107" s="47"/>
      <c r="BL107" s="47"/>
      <c r="BM107" s="47"/>
      <c r="BN107" s="47"/>
      <c r="BO107" s="47"/>
      <c r="BP107" s="47"/>
      <c r="BQ107" s="47"/>
      <c r="BR107" s="47"/>
      <c r="BS107" s="47"/>
      <c r="BT107" s="47"/>
      <c r="BU107" s="47"/>
      <c r="BV107" s="47"/>
      <c r="BW107" s="47"/>
      <c r="BX107" s="47"/>
      <c r="BY107" s="47"/>
      <c r="BZ107" s="47"/>
      <c r="CA107" s="47"/>
      <c r="CB107" s="47"/>
      <c r="CC107" s="47"/>
      <c r="CD107" s="47"/>
      <c r="CE107" s="47"/>
      <c r="CF107" s="47"/>
      <c r="CG107" s="47"/>
      <c r="CH107" s="47"/>
      <c r="CI107" s="47"/>
      <c r="CJ107" s="47"/>
      <c r="CK107" s="47"/>
      <c r="CL107" s="47"/>
      <c r="CM107" s="47"/>
      <c r="CN107" s="47"/>
      <c r="CO107" s="47"/>
      <c r="CP107" s="47"/>
      <c r="CQ107" s="47"/>
      <c r="CR107" s="47"/>
      <c r="CS107" s="47"/>
      <c r="CT107" s="47"/>
      <c r="CU107" s="47"/>
      <c r="CV107" s="47"/>
      <c r="CW107" s="47"/>
      <c r="CX107" s="47"/>
      <c r="CY107" s="47"/>
      <c r="CZ107" s="47"/>
      <c r="DA107" s="47"/>
      <c r="DB107" s="47"/>
      <c r="DC107" s="47"/>
      <c r="DD107" s="47"/>
      <c r="DE107" s="47"/>
      <c r="DF107" s="47"/>
      <c r="DG107" s="47"/>
      <c r="DH107" s="47"/>
      <c r="DI107" s="47"/>
      <c r="DJ107" s="47"/>
      <c r="DK107" s="47"/>
      <c r="DL107" s="47"/>
      <c r="DM107" s="47"/>
      <c r="DN107" s="47"/>
      <c r="DO107" s="47"/>
      <c r="DP107" s="47"/>
      <c r="DQ107" s="47"/>
      <c r="DR107" s="47"/>
      <c r="DS107" s="47"/>
      <c r="DT107" s="47"/>
      <c r="DU107" s="47"/>
      <c r="DV107" s="47"/>
      <c r="DW107" s="47"/>
      <c r="DX107" s="47"/>
      <c r="DY107" s="47"/>
      <c r="DZ107" s="47"/>
      <c r="EA107" s="47"/>
      <c r="EB107" s="47"/>
      <c r="EC107" s="47"/>
      <c r="ED107" s="47"/>
      <c r="EE107" s="47"/>
      <c r="EF107" s="47"/>
      <c r="EG107" s="47"/>
      <c r="EH107" s="47"/>
      <c r="EI107" s="47"/>
      <c r="EJ107" s="47"/>
      <c r="EK107" s="47"/>
      <c r="EL107" s="47"/>
      <c r="EM107" s="47"/>
      <c r="EN107" s="47"/>
      <c r="EO107" s="47"/>
      <c r="EP107" s="47"/>
      <c r="EQ107" s="47"/>
      <c r="ER107" s="47"/>
      <c r="ES107" s="47"/>
      <c r="ET107" s="47"/>
      <c r="EU107" s="47"/>
      <c r="EV107" s="47"/>
      <c r="EW107" s="47"/>
      <c r="EX107" s="47"/>
      <c r="EY107" s="47"/>
      <c r="EZ107" s="47"/>
      <c r="FA107" s="47"/>
      <c r="FB107" s="47"/>
      <c r="FC107" s="47"/>
      <c r="FD107" s="47"/>
      <c r="FE107" s="47"/>
      <c r="FF107" s="47"/>
      <c r="FG107" s="47"/>
      <c r="FH107" s="47"/>
      <c r="FI107" s="47"/>
      <c r="FJ107" s="47"/>
      <c r="FK107" s="47"/>
      <c r="FL107" s="47"/>
      <c r="FM107" s="47"/>
      <c r="FN107" s="47"/>
      <c r="FO107" s="47"/>
      <c r="FP107" s="47"/>
      <c r="FQ107" s="47"/>
      <c r="FR107" s="47"/>
      <c r="FS107" s="47"/>
      <c r="FT107" s="47"/>
      <c r="FU107" s="47"/>
      <c r="FV107" s="47"/>
      <c r="FW107" s="47"/>
      <c r="FX107" s="47"/>
      <c r="FY107" s="47"/>
      <c r="FZ107" s="47"/>
      <c r="GA107" s="47"/>
      <c r="GB107" s="47"/>
      <c r="GC107" s="47"/>
      <c r="GD107" s="47"/>
      <c r="GE107" s="47"/>
      <c r="GF107" s="47"/>
      <c r="GG107" s="47"/>
      <c r="GH107" s="47"/>
      <c r="GI107" s="47"/>
      <c r="GJ107" s="47"/>
      <c r="GK107" s="47"/>
      <c r="GL107" s="47"/>
      <c r="GM107" s="47"/>
      <c r="GN107" s="47"/>
      <c r="GO107" s="47"/>
      <c r="GP107" s="47"/>
      <c r="GQ107" s="47"/>
      <c r="GR107" s="47"/>
      <c r="GS107" s="47"/>
      <c r="GT107" s="47"/>
      <c r="GU107" s="47"/>
      <c r="GV107" s="47"/>
      <c r="GW107" s="47"/>
      <c r="GX107" s="47"/>
      <c r="GY107" s="47"/>
      <c r="GZ107" s="47"/>
      <c r="HA107" s="47"/>
      <c r="HB107" s="47"/>
      <c r="HC107" s="47"/>
      <c r="HD107" s="47"/>
      <c r="HE107" s="47"/>
      <c r="HF107" s="47"/>
      <c r="HG107" s="47"/>
      <c r="HH107" s="47"/>
      <c r="HI107" s="47"/>
      <c r="HJ107" s="47"/>
      <c r="HK107" s="47"/>
      <c r="HL107" s="47"/>
      <c r="HM107" s="47"/>
      <c r="HN107" s="47"/>
      <c r="HO107" s="47"/>
      <c r="HP107" s="47"/>
      <c r="HQ107" s="47"/>
      <c r="HR107" s="47"/>
      <c r="HS107" s="47"/>
      <c r="HT107" s="47"/>
      <c r="HU107" s="47"/>
      <c r="HV107" s="47"/>
      <c r="HW107" s="47"/>
      <c r="HX107" s="47"/>
      <c r="HY107" s="47"/>
      <c r="HZ107" s="47"/>
      <c r="IA107" s="47"/>
      <c r="IB107" s="47"/>
      <c r="IC107" s="47"/>
      <c r="ID107" s="47"/>
      <c r="IE107" s="47"/>
      <c r="IF107" s="47"/>
      <c r="IG107" s="47"/>
      <c r="IH107" s="47"/>
      <c r="II107" s="47"/>
      <c r="IJ107" s="47"/>
      <c r="IK107" s="47"/>
      <c r="IL107" s="47"/>
      <c r="IM107" s="47"/>
      <c r="IN107" s="47"/>
      <c r="IO107" s="47"/>
      <c r="IP107" s="47"/>
      <c r="IQ107" s="47"/>
      <c r="IR107" s="47"/>
      <c r="IS107" s="47"/>
      <c r="IT107" s="47"/>
      <c r="IU107" s="47"/>
      <c r="IV107" s="47"/>
      <c r="IW107" s="47"/>
      <c r="IX107" s="47"/>
      <c r="IY107" s="47"/>
      <c r="IZ107" s="47"/>
      <c r="JA107" s="47"/>
      <c r="JB107" s="47"/>
      <c r="JC107" s="47"/>
      <c r="JD107" s="47"/>
      <c r="JE107" s="47"/>
      <c r="JF107" s="47"/>
      <c r="JG107" s="47"/>
      <c r="JH107" s="47"/>
      <c r="JI107" s="47"/>
      <c r="JJ107" s="47"/>
      <c r="JK107" s="47"/>
      <c r="JL107" s="47"/>
      <c r="JM107" s="47"/>
      <c r="JN107" s="47"/>
      <c r="JO107" s="47"/>
      <c r="JP107" s="47"/>
      <c r="JQ107" s="47"/>
      <c r="JR107" s="47"/>
      <c r="JS107" s="47"/>
      <c r="JT107" s="47"/>
      <c r="JU107" s="47"/>
      <c r="JV107" s="47"/>
      <c r="JW107" s="47"/>
      <c r="JX107" s="47"/>
      <c r="JY107" s="47"/>
      <c r="JZ107" s="47"/>
      <c r="KA107" s="47"/>
      <c r="KB107" s="47"/>
      <c r="KC107" s="47"/>
      <c r="KD107" s="47"/>
      <c r="KE107" s="47"/>
      <c r="KF107" s="47"/>
      <c r="KG107" s="47"/>
      <c r="KH107" s="47"/>
      <c r="KI107" s="47"/>
      <c r="KJ107" s="47"/>
      <c r="KK107" s="47"/>
      <c r="KL107" s="47"/>
      <c r="KM107" s="47"/>
      <c r="KN107" s="47"/>
      <c r="KO107" s="47"/>
      <c r="KP107" s="47"/>
      <c r="KQ107" s="47"/>
      <c r="KR107" s="47"/>
      <c r="KS107" s="47"/>
      <c r="KT107" s="47"/>
      <c r="KU107" s="47"/>
      <c r="KV107" s="47"/>
      <c r="KW107" s="47"/>
      <c r="KX107" s="47"/>
      <c r="KY107" s="47"/>
      <c r="KZ107" s="47"/>
      <c r="LA107" s="47"/>
      <c r="LB107" s="47"/>
      <c r="LC107" s="47"/>
      <c r="LD107" s="47"/>
      <c r="LE107" s="47"/>
      <c r="LF107" s="47"/>
      <c r="LG107" s="47"/>
      <c r="LH107" s="47"/>
      <c r="LI107" s="47"/>
      <c r="LJ107" s="47"/>
      <c r="LK107" s="47"/>
      <c r="LL107" s="47"/>
      <c r="LM107" s="47"/>
      <c r="LN107" s="47"/>
      <c r="LO107" s="47"/>
      <c r="LP107" s="47"/>
      <c r="LQ107" s="47"/>
      <c r="LR107" s="47"/>
      <c r="LS107" s="47"/>
      <c r="LT107" s="47"/>
      <c r="LU107" s="47"/>
      <c r="LV107" s="47"/>
      <c r="LW107" s="47"/>
      <c r="LX107" s="47"/>
      <c r="LY107" s="47"/>
      <c r="LZ107" s="47"/>
      <c r="MA107" s="47"/>
      <c r="MB107" s="47"/>
      <c r="MC107" s="47"/>
      <c r="MD107" s="47"/>
      <c r="ME107" s="47"/>
      <c r="MF107" s="47"/>
      <c r="MG107" s="47"/>
      <c r="MH107" s="47"/>
      <c r="MI107" s="47"/>
      <c r="MJ107" s="47"/>
      <c r="MK107" s="47"/>
      <c r="ML107" s="47"/>
      <c r="MM107" s="47"/>
      <c r="MN107" s="47"/>
      <c r="MO107" s="47"/>
      <c r="MP107" s="47"/>
      <c r="MQ107" s="47"/>
      <c r="MR107" s="47"/>
      <c r="MS107" s="47"/>
      <c r="MT107" s="47"/>
      <c r="MU107" s="47"/>
      <c r="MV107" s="47"/>
      <c r="MW107" s="47"/>
      <c r="MX107" s="47"/>
      <c r="MY107" s="47"/>
      <c r="MZ107" s="47"/>
      <c r="NA107" s="47"/>
      <c r="NB107" s="47"/>
      <c r="NC107" s="47"/>
      <c r="ND107" s="47"/>
      <c r="NE107" s="47"/>
      <c r="NF107" s="47"/>
      <c r="NG107" s="47"/>
      <c r="NH107" s="47"/>
      <c r="NI107" s="47"/>
      <c r="NJ107" s="47"/>
      <c r="NK107" s="47"/>
      <c r="NL107" s="47"/>
      <c r="NM107" s="47"/>
      <c r="NN107" s="47"/>
      <c r="NO107" s="47"/>
      <c r="NP107" s="47"/>
      <c r="NQ107" s="47"/>
      <c r="NR107" s="47"/>
      <c r="NS107" s="47"/>
      <c r="NT107" s="47"/>
      <c r="NU107" s="47"/>
      <c r="NV107" s="47"/>
      <c r="NW107" s="47"/>
      <c r="NX107" s="47"/>
      <c r="NY107" s="47"/>
      <c r="NZ107" s="47"/>
      <c r="OA107" s="47"/>
      <c r="OB107" s="47"/>
      <c r="OC107" s="47"/>
      <c r="OD107" s="47"/>
      <c r="OE107" s="47"/>
      <c r="OF107" s="47"/>
      <c r="OG107" s="47"/>
      <c r="OH107" s="47"/>
      <c r="OI107" s="47"/>
      <c r="OJ107" s="47"/>
      <c r="OK107" s="47"/>
      <c r="OL107" s="47"/>
      <c r="OM107" s="47"/>
      <c r="ON107" s="47"/>
      <c r="OO107" s="47"/>
      <c r="OP107" s="47"/>
      <c r="OQ107" s="47"/>
      <c r="OR107" s="47"/>
      <c r="OS107" s="47"/>
      <c r="OT107" s="47"/>
      <c r="OU107" s="47"/>
      <c r="OV107" s="47"/>
      <c r="OW107" s="47"/>
      <c r="OX107" s="47"/>
      <c r="OY107" s="47"/>
      <c r="OZ107" s="47"/>
      <c r="PA107" s="47"/>
      <c r="PB107" s="47"/>
      <c r="PC107" s="47"/>
      <c r="PD107" s="47"/>
      <c r="PE107" s="47"/>
      <c r="PF107" s="47"/>
      <c r="PG107" s="47"/>
      <c r="PH107" s="47"/>
      <c r="PI107" s="47"/>
      <c r="PJ107" s="47"/>
      <c r="PK107" s="47"/>
      <c r="PL107" s="47"/>
      <c r="PM107" s="47"/>
      <c r="PN107" s="47"/>
      <c r="PO107" s="47"/>
      <c r="PP107" s="47"/>
      <c r="PQ107" s="47"/>
      <c r="PR107" s="47"/>
      <c r="PS107" s="47"/>
      <c r="PT107" s="47"/>
      <c r="PU107" s="47"/>
      <c r="PV107" s="47"/>
      <c r="PW107" s="47"/>
      <c r="PX107" s="47"/>
      <c r="PY107" s="47"/>
      <c r="PZ107" s="47"/>
      <c r="QA107" s="47"/>
      <c r="QB107" s="47"/>
      <c r="QC107" s="47"/>
      <c r="QD107" s="47"/>
      <c r="QE107" s="47"/>
      <c r="QF107" s="47"/>
      <c r="QG107" s="47"/>
      <c r="QH107" s="47"/>
      <c r="QI107" s="47"/>
      <c r="QJ107" s="47"/>
      <c r="QK107" s="47"/>
      <c r="QL107" s="47"/>
      <c r="QM107" s="47"/>
      <c r="QN107" s="47"/>
      <c r="QO107" s="47"/>
      <c r="QP107" s="47"/>
      <c r="QQ107" s="47"/>
      <c r="QR107" s="47"/>
      <c r="QS107" s="47"/>
      <c r="QT107" s="47"/>
      <c r="QU107" s="47"/>
      <c r="QV107" s="47"/>
      <c r="QW107" s="47"/>
      <c r="QX107" s="47"/>
      <c r="QY107" s="47"/>
      <c r="QZ107" s="47"/>
      <c r="RA107" s="47"/>
      <c r="RB107" s="47"/>
      <c r="RC107" s="47"/>
      <c r="RD107" s="47"/>
      <c r="RE107" s="47"/>
      <c r="RF107" s="47"/>
      <c r="RG107" s="47"/>
      <c r="RH107" s="47"/>
      <c r="RI107" s="47"/>
      <c r="RJ107" s="47"/>
      <c r="RK107" s="47"/>
      <c r="RL107" s="47"/>
      <c r="RM107" s="47"/>
      <c r="RN107" s="47"/>
      <c r="RO107" s="47"/>
      <c r="RP107" s="47"/>
      <c r="RQ107" s="47"/>
      <c r="RR107" s="47"/>
      <c r="RS107" s="47"/>
      <c r="RT107" s="47"/>
      <c r="RU107" s="47"/>
      <c r="RV107" s="47"/>
      <c r="RW107" s="47"/>
      <c r="RX107" s="47"/>
      <c r="RY107" s="47"/>
      <c r="RZ107" s="47"/>
      <c r="SA107" s="47"/>
      <c r="SB107" s="47"/>
      <c r="SC107" s="47"/>
      <c r="SD107" s="47"/>
      <c r="SE107" s="47"/>
      <c r="SF107" s="47"/>
      <c r="SG107" s="47"/>
      <c r="SH107" s="47"/>
      <c r="SI107" s="47"/>
      <c r="SJ107" s="47"/>
      <c r="SK107" s="47"/>
      <c r="SL107" s="47"/>
      <c r="SM107" s="47"/>
      <c r="SN107" s="47"/>
      <c r="SO107" s="47"/>
      <c r="SP107" s="47"/>
      <c r="SQ107" s="47"/>
      <c r="SR107" s="47"/>
      <c r="SS107" s="47"/>
      <c r="ST107" s="47"/>
      <c r="SU107" s="47"/>
      <c r="SV107" s="47"/>
      <c r="SW107" s="47"/>
      <c r="SX107" s="47"/>
      <c r="SY107" s="47"/>
      <c r="SZ107" s="47"/>
      <c r="TA107" s="47"/>
      <c r="TB107" s="47"/>
      <c r="TC107" s="47"/>
      <c r="TD107" s="47"/>
      <c r="TE107" s="47"/>
      <c r="TF107" s="47"/>
      <c r="TG107" s="47"/>
      <c r="TH107" s="47"/>
      <c r="TI107" s="47"/>
      <c r="TJ107" s="47"/>
      <c r="TK107" s="47"/>
      <c r="TL107" s="47"/>
      <c r="TM107" s="47"/>
      <c r="TN107" s="47"/>
      <c r="TO107" s="47"/>
      <c r="TP107" s="47"/>
      <c r="TQ107" s="47"/>
      <c r="TR107" s="47"/>
      <c r="TS107" s="47"/>
      <c r="TT107" s="47"/>
      <c r="TU107" s="47"/>
      <c r="TV107" s="47"/>
      <c r="TW107" s="47"/>
      <c r="TX107" s="47"/>
      <c r="TY107" s="47"/>
      <c r="TZ107" s="47"/>
      <c r="UA107" s="47"/>
      <c r="UB107" s="47"/>
      <c r="UC107" s="47"/>
      <c r="UD107" s="47"/>
      <c r="UE107" s="47"/>
      <c r="UF107" s="47"/>
      <c r="UG107" s="47"/>
      <c r="UH107" s="47"/>
      <c r="UI107" s="47"/>
      <c r="UJ107" s="47"/>
      <c r="UK107" s="47"/>
      <c r="UL107" s="47"/>
      <c r="UM107" s="47"/>
      <c r="UN107" s="47"/>
      <c r="UO107" s="47"/>
      <c r="UP107" s="47"/>
      <c r="UQ107" s="47"/>
      <c r="UR107" s="47"/>
      <c r="US107" s="47"/>
      <c r="UT107" s="47"/>
      <c r="UU107" s="47"/>
      <c r="UV107" s="47"/>
      <c r="UW107" s="47"/>
      <c r="UX107" s="47"/>
      <c r="UY107" s="47"/>
      <c r="UZ107" s="47"/>
      <c r="VA107" s="47"/>
      <c r="VB107" s="47"/>
      <c r="VC107" s="47"/>
      <c r="VD107" s="47"/>
      <c r="VE107" s="47"/>
      <c r="VF107" s="47"/>
      <c r="VG107" s="47"/>
      <c r="VH107" s="47"/>
      <c r="VI107" s="47"/>
      <c r="VJ107" s="47"/>
      <c r="VK107" s="47"/>
      <c r="VL107" s="47"/>
      <c r="VM107" s="47"/>
      <c r="VN107" s="47"/>
      <c r="VO107" s="47"/>
      <c r="VP107" s="47"/>
      <c r="VQ107" s="47"/>
      <c r="VR107" s="47"/>
      <c r="VS107" s="47"/>
      <c r="VT107" s="47"/>
      <c r="VU107" s="47"/>
      <c r="VV107" s="47"/>
      <c r="VW107" s="47"/>
      <c r="VX107" s="47"/>
      <c r="VY107" s="47"/>
      <c r="VZ107" s="47"/>
      <c r="WA107" s="47"/>
      <c r="WB107" s="47"/>
      <c r="WC107" s="47"/>
      <c r="WD107" s="47"/>
      <c r="WE107" s="47"/>
      <c r="WF107" s="47"/>
      <c r="WG107" s="47"/>
      <c r="WH107" s="47"/>
      <c r="WI107" s="47"/>
      <c r="WJ107" s="47"/>
      <c r="WK107" s="47"/>
      <c r="WL107" s="47"/>
      <c r="WM107" s="47"/>
      <c r="WN107" s="47"/>
      <c r="WO107" s="47"/>
      <c r="WP107" s="47"/>
      <c r="WQ107" s="47"/>
      <c r="WR107" s="47"/>
      <c r="WS107" s="47"/>
      <c r="WT107" s="47"/>
      <c r="WU107" s="47"/>
      <c r="WV107" s="47"/>
      <c r="WW107" s="47"/>
      <c r="WX107" s="47"/>
      <c r="WY107" s="47"/>
      <c r="WZ107" s="47"/>
      <c r="XA107" s="47"/>
      <c r="XB107" s="47"/>
      <c r="XC107" s="47"/>
      <c r="XD107" s="47"/>
      <c r="XE107" s="47"/>
      <c r="XF107" s="47"/>
      <c r="XG107" s="47"/>
      <c r="XH107" s="47"/>
      <c r="XI107" s="47"/>
      <c r="XJ107" s="47"/>
      <c r="XK107" s="47"/>
      <c r="XL107" s="47"/>
      <c r="XM107" s="47"/>
      <c r="XN107" s="47"/>
      <c r="XO107" s="47"/>
      <c r="XP107" s="47"/>
      <c r="XQ107" s="47"/>
      <c r="XR107" s="47"/>
      <c r="XS107" s="47"/>
      <c r="XT107" s="47"/>
      <c r="XU107" s="47"/>
      <c r="XV107" s="47"/>
      <c r="XW107" s="47"/>
      <c r="XX107" s="47"/>
      <c r="XY107" s="47"/>
      <c r="XZ107" s="47"/>
      <c r="YA107" s="47"/>
      <c r="YB107" s="47"/>
      <c r="YC107" s="47"/>
      <c r="YD107" s="47"/>
      <c r="YE107" s="47"/>
      <c r="YF107" s="47"/>
      <c r="YG107" s="47"/>
      <c r="YH107" s="47"/>
      <c r="YI107" s="47"/>
      <c r="YJ107" s="47"/>
      <c r="YK107" s="47"/>
      <c r="YL107" s="47"/>
      <c r="YM107" s="47"/>
      <c r="YN107" s="47"/>
      <c r="YO107" s="47"/>
      <c r="YP107" s="47"/>
      <c r="YQ107" s="47"/>
      <c r="YR107" s="47"/>
      <c r="YS107" s="47"/>
      <c r="YT107" s="47"/>
      <c r="YU107" s="47"/>
      <c r="YV107" s="47"/>
      <c r="YW107" s="47"/>
      <c r="YX107" s="47"/>
      <c r="YY107" s="47"/>
      <c r="YZ107" s="47"/>
      <c r="ZA107" s="47"/>
      <c r="ZB107" s="47"/>
      <c r="ZC107" s="47"/>
      <c r="ZD107" s="47"/>
      <c r="ZE107" s="47"/>
      <c r="ZF107" s="47"/>
      <c r="ZG107" s="47"/>
      <c r="ZH107" s="47"/>
      <c r="ZI107" s="47"/>
      <c r="ZJ107" s="47"/>
      <c r="ZK107" s="47"/>
      <c r="ZL107" s="47"/>
      <c r="ZM107" s="47"/>
      <c r="ZN107" s="47"/>
      <c r="ZO107" s="47"/>
      <c r="ZP107" s="47"/>
      <c r="ZQ107" s="47"/>
      <c r="ZR107" s="47"/>
      <c r="ZS107" s="47"/>
      <c r="ZT107" s="47"/>
      <c r="ZU107" s="47"/>
      <c r="ZV107" s="47"/>
      <c r="ZW107" s="47"/>
      <c r="ZX107" s="47"/>
      <c r="ZY107" s="47"/>
      <c r="ZZ107" s="47"/>
      <c r="AAA107" s="47"/>
      <c r="AAB107" s="47"/>
      <c r="AAC107" s="47"/>
      <c r="AAD107" s="47"/>
      <c r="AAE107" s="47"/>
      <c r="AAF107" s="47"/>
      <c r="AAG107" s="47"/>
      <c r="AAH107" s="47"/>
      <c r="AAI107" s="47"/>
      <c r="AAJ107" s="47"/>
      <c r="AAK107" s="47"/>
      <c r="AAL107" s="47"/>
      <c r="AAM107" s="47"/>
      <c r="AAN107" s="47"/>
      <c r="AAO107" s="47"/>
      <c r="AAP107" s="47"/>
      <c r="AAQ107" s="47"/>
      <c r="AAR107" s="47"/>
      <c r="AAS107" s="47"/>
      <c r="AAT107" s="47"/>
      <c r="AAU107" s="47"/>
      <c r="AAV107" s="47"/>
      <c r="AAW107" s="47"/>
      <c r="AAX107" s="47"/>
      <c r="AAY107" s="47"/>
      <c r="AAZ107" s="47"/>
      <c r="ABA107" s="47"/>
      <c r="ABB107" s="47"/>
      <c r="ABC107" s="47"/>
      <c r="ABD107" s="47"/>
      <c r="ABE107" s="47"/>
      <c r="ABF107" s="47"/>
      <c r="ABG107" s="47"/>
      <c r="ABH107" s="47"/>
      <c r="ABI107" s="47"/>
      <c r="ABJ107" s="47"/>
      <c r="ABK107" s="47"/>
      <c r="ABL107" s="47"/>
      <c r="ABM107" s="47"/>
      <c r="ABN107" s="47"/>
      <c r="ABO107" s="47"/>
      <c r="ABP107" s="47"/>
      <c r="ABQ107" s="47"/>
      <c r="ABR107" s="47"/>
      <c r="ABS107" s="47"/>
      <c r="ABT107" s="47"/>
      <c r="ABU107" s="47"/>
      <c r="ABV107" s="47"/>
      <c r="ABW107" s="47"/>
      <c r="ABX107" s="47"/>
      <c r="ABY107" s="47"/>
      <c r="ABZ107" s="47"/>
      <c r="ACA107" s="47"/>
      <c r="ACB107" s="47"/>
      <c r="ACC107" s="47"/>
      <c r="ACD107" s="47"/>
      <c r="ACE107" s="47"/>
      <c r="ACF107" s="47"/>
      <c r="ACG107" s="47"/>
      <c r="ACH107" s="47"/>
      <c r="ACI107" s="47"/>
      <c r="ACJ107" s="47"/>
      <c r="ACK107" s="47"/>
      <c r="ACL107" s="47"/>
      <c r="ACM107" s="47"/>
      <c r="ACN107" s="47"/>
      <c r="ACO107" s="47"/>
      <c r="ACP107" s="47"/>
      <c r="ACQ107" s="47"/>
      <c r="ACR107" s="47"/>
      <c r="ACS107" s="47"/>
      <c r="ACT107" s="47"/>
      <c r="ACU107" s="47"/>
      <c r="ACV107" s="47"/>
      <c r="ACW107" s="47"/>
      <c r="ACX107" s="47"/>
      <c r="ACY107" s="47"/>
      <c r="ACZ107" s="47"/>
      <c r="ADA107" s="47"/>
      <c r="ADB107" s="47"/>
      <c r="ADC107" s="47"/>
      <c r="ADD107" s="47"/>
      <c r="ADE107" s="47"/>
      <c r="ADF107" s="47"/>
      <c r="ADG107" s="47"/>
      <c r="ADH107" s="47"/>
      <c r="ADI107" s="47"/>
      <c r="ADJ107" s="47"/>
      <c r="ADK107" s="47"/>
      <c r="ADL107" s="47"/>
      <c r="ADM107" s="47"/>
      <c r="ADN107" s="47"/>
      <c r="ADO107" s="47"/>
      <c r="ADP107" s="47"/>
      <c r="ADQ107" s="47"/>
      <c r="ADR107" s="47"/>
      <c r="ADS107" s="47"/>
      <c r="ADT107" s="47"/>
      <c r="ADU107" s="47"/>
      <c r="ADV107" s="47"/>
      <c r="ADW107" s="47"/>
      <c r="ADX107" s="47"/>
      <c r="ADY107" s="47"/>
      <c r="ADZ107" s="47"/>
      <c r="AEA107" s="47"/>
      <c r="AEB107" s="47"/>
      <c r="AEC107" s="47"/>
      <c r="AED107" s="47"/>
      <c r="AEE107" s="47"/>
      <c r="AEF107" s="47"/>
      <c r="AEG107" s="47"/>
      <c r="AEH107" s="47"/>
      <c r="AEI107" s="47"/>
      <c r="AEJ107" s="47"/>
      <c r="AEK107" s="47"/>
      <c r="AEL107" s="47"/>
      <c r="AEM107" s="47"/>
      <c r="AEN107" s="47"/>
      <c r="AEO107" s="47"/>
      <c r="AEP107" s="47"/>
      <c r="AEQ107" s="47"/>
      <c r="AER107" s="47"/>
      <c r="AES107" s="47"/>
      <c r="AET107" s="47"/>
      <c r="AEU107" s="47"/>
      <c r="AEV107" s="47"/>
      <c r="AEW107" s="47"/>
      <c r="AEX107" s="47"/>
      <c r="AEY107" s="47"/>
      <c r="AEZ107" s="47"/>
      <c r="AFA107" s="47"/>
      <c r="AFB107" s="47"/>
      <c r="AFC107" s="47"/>
      <c r="AFD107" s="47"/>
      <c r="AFE107" s="47"/>
      <c r="AFF107" s="47"/>
      <c r="AFG107" s="47"/>
      <c r="AFH107" s="47"/>
      <c r="AFI107" s="47"/>
      <c r="AFJ107" s="47"/>
      <c r="AFK107" s="47"/>
      <c r="AFL107" s="47"/>
      <c r="AFM107" s="47"/>
      <c r="AFN107" s="47"/>
      <c r="AFO107" s="47"/>
      <c r="AFP107" s="47"/>
      <c r="AFQ107" s="47"/>
      <c r="AFR107" s="47"/>
      <c r="AFS107" s="47"/>
      <c r="AFT107" s="47"/>
      <c r="AFU107" s="47"/>
      <c r="AFV107" s="47"/>
      <c r="AFW107" s="47"/>
      <c r="AFX107" s="47"/>
      <c r="AFY107" s="47"/>
      <c r="AFZ107" s="47"/>
      <c r="AGA107" s="47"/>
      <c r="AGB107" s="47"/>
      <c r="AGC107" s="47"/>
      <c r="AGD107" s="47"/>
      <c r="AGE107" s="47"/>
      <c r="AGF107" s="47"/>
      <c r="AGG107" s="47"/>
      <c r="AGH107" s="47"/>
      <c r="AGI107" s="47"/>
      <c r="AGJ107" s="47"/>
      <c r="AGK107" s="47"/>
      <c r="AGL107" s="47"/>
      <c r="AGM107" s="47"/>
      <c r="AGN107" s="47"/>
      <c r="AGO107" s="47"/>
      <c r="AGP107" s="47"/>
      <c r="AGQ107" s="47"/>
      <c r="AGR107" s="47"/>
      <c r="AGS107" s="47"/>
      <c r="AGT107" s="47"/>
      <c r="AGU107" s="47"/>
      <c r="AGV107" s="47"/>
      <c r="AGW107" s="47"/>
      <c r="AGX107" s="47"/>
      <c r="AGY107" s="47"/>
      <c r="AGZ107" s="47"/>
      <c r="AHA107" s="47"/>
      <c r="AHB107" s="47"/>
      <c r="AHC107" s="47"/>
      <c r="AHD107" s="47"/>
      <c r="AHE107" s="47"/>
      <c r="AHF107" s="47"/>
      <c r="AHG107" s="47"/>
      <c r="AHH107" s="47"/>
      <c r="AHI107" s="47"/>
      <c r="AHJ107" s="47"/>
      <c r="AHK107" s="47"/>
      <c r="AHL107" s="47"/>
      <c r="AHM107" s="47"/>
      <c r="AHN107" s="47"/>
      <c r="AHO107" s="47"/>
      <c r="AHP107" s="47"/>
      <c r="AHQ107" s="47"/>
      <c r="AHR107" s="47"/>
      <c r="AHS107" s="47"/>
      <c r="AHT107" s="47"/>
      <c r="AHU107" s="47"/>
      <c r="AHV107" s="47"/>
      <c r="AHW107" s="47"/>
      <c r="AHX107" s="47"/>
      <c r="AHY107" s="47"/>
      <c r="AHZ107" s="47"/>
      <c r="AIA107" s="47"/>
      <c r="AIB107" s="47"/>
      <c r="AIC107" s="47"/>
      <c r="AID107" s="47"/>
      <c r="AIE107" s="47"/>
      <c r="AIF107" s="47"/>
      <c r="AIG107" s="47"/>
      <c r="AIH107" s="47"/>
      <c r="AII107" s="47"/>
      <c r="AIJ107" s="47"/>
      <c r="AIK107" s="47"/>
      <c r="AIL107" s="47"/>
      <c r="AIM107" s="47"/>
      <c r="AIN107" s="47"/>
      <c r="AIO107" s="47"/>
      <c r="AIP107" s="47"/>
      <c r="AIQ107" s="47"/>
      <c r="AIR107" s="47"/>
      <c r="AIS107" s="47"/>
      <c r="AIT107" s="47"/>
      <c r="AIU107" s="47"/>
      <c r="AIV107" s="47"/>
      <c r="AIW107" s="47"/>
      <c r="AIX107" s="47"/>
      <c r="AIY107" s="47"/>
      <c r="AIZ107" s="47"/>
      <c r="AJA107" s="47"/>
      <c r="AJB107" s="47"/>
      <c r="AJC107" s="47"/>
      <c r="AJD107" s="47"/>
      <c r="AJE107" s="47"/>
      <c r="AJF107" s="47"/>
      <c r="AJG107" s="47"/>
      <c r="AJH107" s="47"/>
      <c r="AJI107" s="47"/>
      <c r="AJJ107" s="47"/>
      <c r="AJK107" s="47"/>
      <c r="AJL107" s="47"/>
      <c r="AJM107" s="47"/>
      <c r="AJN107" s="47"/>
      <c r="AJO107" s="47"/>
      <c r="AJP107" s="47"/>
      <c r="AJQ107" s="47"/>
      <c r="AJR107" s="47"/>
      <c r="AJS107" s="47"/>
      <c r="AJT107" s="47"/>
      <c r="AJU107" s="47"/>
      <c r="AJV107" s="47"/>
      <c r="AJW107" s="47"/>
      <c r="AJX107" s="47"/>
      <c r="AJY107" s="47"/>
      <c r="AJZ107" s="47"/>
      <c r="AKA107" s="47"/>
      <c r="AKB107" s="47"/>
      <c r="AKC107" s="47"/>
      <c r="AKD107" s="47"/>
      <c r="AKE107" s="47"/>
      <c r="AKF107" s="47"/>
      <c r="AKG107" s="47"/>
      <c r="AKH107" s="47"/>
      <c r="AKI107" s="47"/>
      <c r="AKJ107" s="47"/>
      <c r="AKK107" s="47"/>
      <c r="AKL107" s="47"/>
      <c r="AKM107" s="47"/>
      <c r="AKN107" s="47"/>
      <c r="AKO107" s="47"/>
      <c r="AKP107" s="47"/>
      <c r="AKQ107" s="47"/>
      <c r="AKR107" s="47"/>
      <c r="AKS107" s="47"/>
      <c r="AKT107" s="47"/>
      <c r="AKU107" s="47"/>
      <c r="AKV107" s="47"/>
      <c r="AKW107" s="47"/>
      <c r="AKX107" s="47"/>
      <c r="AKY107" s="47"/>
      <c r="AKZ107" s="47"/>
      <c r="ALA107" s="47"/>
      <c r="ALB107" s="47"/>
      <c r="ALC107" s="47"/>
      <c r="ALD107" s="47"/>
      <c r="ALE107" s="47"/>
      <c r="ALF107" s="47"/>
      <c r="ALG107" s="47"/>
      <c r="ALH107" s="47"/>
      <c r="ALI107" s="47"/>
      <c r="ALJ107" s="47"/>
      <c r="ALK107" s="47"/>
      <c r="ALL107" s="47"/>
      <c r="ALM107" s="47"/>
      <c r="ALN107" s="47"/>
      <c r="ALO107" s="47"/>
      <c r="ALP107" s="47"/>
      <c r="ALQ107" s="47"/>
      <c r="ALR107" s="47"/>
      <c r="ALS107" s="47"/>
      <c r="ALT107" s="47"/>
      <c r="ALU107" s="47"/>
      <c r="ALV107" s="47"/>
      <c r="ALW107" s="47"/>
      <c r="ALX107" s="47"/>
      <c r="ALY107" s="47"/>
      <c r="ALZ107" s="47"/>
      <c r="AMA107" s="47"/>
      <c r="AMB107" s="47"/>
      <c r="AMC107" s="47"/>
      <c r="AMD107" s="47"/>
      <c r="AME107" s="47"/>
      <c r="AMF107" s="47"/>
      <c r="AMG107" s="47"/>
      <c r="AMH107" s="47"/>
      <c r="AMI107" s="47"/>
      <c r="AMJ107" s="47"/>
      <c r="AMK107" s="47"/>
      <c r="AML107" s="47"/>
      <c r="AMM107" s="47"/>
      <c r="AMN107" s="47"/>
      <c r="AMO107" s="47"/>
      <c r="AMP107" s="47"/>
      <c r="AMQ107" s="47"/>
      <c r="AMR107" s="47"/>
      <c r="AMS107" s="47"/>
      <c r="AMT107" s="47"/>
      <c r="AMU107" s="47"/>
      <c r="AMV107" s="47"/>
      <c r="AMW107" s="47"/>
      <c r="AMX107" s="47"/>
      <c r="AMY107" s="47"/>
      <c r="AMZ107" s="47"/>
      <c r="ANA107" s="47"/>
      <c r="ANB107" s="47"/>
      <c r="ANC107" s="47"/>
      <c r="AND107" s="47"/>
      <c r="ANE107" s="47"/>
      <c r="ANF107" s="47"/>
      <c r="ANG107" s="47"/>
      <c r="ANH107" s="47"/>
      <c r="ANI107" s="47"/>
      <c r="ANJ107" s="47"/>
      <c r="ANK107" s="47"/>
      <c r="ANL107" s="47"/>
      <c r="ANM107" s="47"/>
      <c r="ANN107" s="47"/>
      <c r="ANO107" s="47"/>
      <c r="ANP107" s="47"/>
      <c r="ANQ107" s="47"/>
      <c r="ANR107" s="47"/>
      <c r="ANS107" s="47"/>
      <c r="ANT107" s="47"/>
      <c r="ANU107" s="47"/>
      <c r="ANV107" s="47"/>
      <c r="ANW107" s="47"/>
      <c r="ANX107" s="47"/>
      <c r="ANY107" s="47"/>
      <c r="ANZ107" s="47"/>
      <c r="AOA107" s="47"/>
      <c r="AOB107" s="47"/>
      <c r="AOC107" s="47"/>
      <c r="AOD107" s="47"/>
      <c r="AOE107" s="47"/>
      <c r="AOF107" s="47"/>
      <c r="AOG107" s="47"/>
      <c r="AOH107" s="47"/>
      <c r="AOI107" s="47"/>
      <c r="AOJ107" s="47"/>
      <c r="AOK107" s="47"/>
      <c r="AOL107" s="47"/>
      <c r="AOM107" s="47"/>
      <c r="AON107" s="47"/>
      <c r="AOO107" s="47"/>
      <c r="AOP107" s="47"/>
      <c r="AOQ107" s="47"/>
      <c r="AOR107" s="47"/>
      <c r="AOS107" s="47"/>
      <c r="AOT107" s="47"/>
      <c r="AOU107" s="47"/>
      <c r="AOV107" s="47"/>
      <c r="AOW107" s="47"/>
      <c r="AOX107" s="47"/>
      <c r="AOY107" s="47"/>
      <c r="AOZ107" s="47"/>
      <c r="APA107" s="47"/>
      <c r="APB107" s="47"/>
      <c r="APC107" s="47"/>
      <c r="APD107" s="47"/>
      <c r="APE107" s="47"/>
      <c r="APF107" s="47"/>
      <c r="APG107" s="47"/>
      <c r="APH107" s="47"/>
      <c r="API107" s="47"/>
      <c r="APJ107" s="47"/>
      <c r="APK107" s="47"/>
      <c r="APL107" s="47"/>
      <c r="APM107" s="47"/>
      <c r="APN107" s="47"/>
      <c r="APO107" s="47"/>
      <c r="APP107" s="47"/>
      <c r="APQ107" s="47"/>
      <c r="APR107" s="47"/>
      <c r="APS107" s="47"/>
      <c r="APT107" s="47"/>
      <c r="APU107" s="47"/>
      <c r="APV107" s="47"/>
      <c r="APW107" s="47"/>
      <c r="APX107" s="47"/>
      <c r="APY107" s="47"/>
      <c r="APZ107" s="47"/>
      <c r="AQA107" s="47"/>
      <c r="AQB107" s="47"/>
      <c r="AQC107" s="47"/>
      <c r="AQD107" s="47"/>
      <c r="AQE107" s="47"/>
      <c r="AQF107" s="47"/>
      <c r="AQG107" s="47"/>
      <c r="AQH107" s="47"/>
      <c r="AQI107" s="47"/>
      <c r="AQJ107" s="47"/>
      <c r="AQK107" s="47"/>
      <c r="AQL107" s="47"/>
      <c r="AQM107" s="47"/>
      <c r="AQN107" s="47"/>
      <c r="AQO107" s="47"/>
      <c r="AQP107" s="47"/>
      <c r="AQQ107" s="47"/>
      <c r="AQR107" s="47"/>
      <c r="AQS107" s="47"/>
      <c r="AQT107" s="47"/>
      <c r="AQU107" s="47"/>
      <c r="AQV107" s="47"/>
      <c r="AQW107" s="47"/>
      <c r="AQX107" s="47"/>
      <c r="AQY107" s="47"/>
      <c r="AQZ107" s="47"/>
      <c r="ARA107" s="47"/>
      <c r="ARB107" s="47"/>
      <c r="ARC107" s="47"/>
      <c r="ARD107" s="47"/>
      <c r="ARE107" s="47"/>
      <c r="ARF107" s="47"/>
      <c r="ARG107" s="47"/>
      <c r="ARH107" s="47"/>
      <c r="ARI107" s="47"/>
      <c r="ARJ107" s="47"/>
      <c r="ARK107" s="47"/>
      <c r="ARL107" s="47"/>
      <c r="ARM107" s="47"/>
      <c r="ARN107" s="47"/>
      <c r="ARO107" s="47"/>
      <c r="ARP107" s="47"/>
      <c r="ARQ107" s="47"/>
      <c r="ARR107" s="47"/>
      <c r="ARS107" s="47"/>
      <c r="ART107" s="47"/>
      <c r="ARU107" s="47"/>
      <c r="ARV107" s="47"/>
      <c r="ARW107" s="47"/>
      <c r="ARX107" s="47"/>
      <c r="ARY107" s="47"/>
      <c r="ARZ107" s="47"/>
      <c r="ASA107" s="47"/>
      <c r="ASB107" s="47"/>
      <c r="ASC107" s="47"/>
      <c r="ASD107" s="47"/>
      <c r="ASE107" s="47"/>
      <c r="ASF107" s="47"/>
      <c r="ASG107" s="47"/>
      <c r="ASH107" s="47"/>
      <c r="ASI107" s="47"/>
      <c r="ASJ107" s="47"/>
      <c r="ASK107" s="47"/>
      <c r="ASL107" s="47"/>
      <c r="ASM107" s="47"/>
      <c r="ASN107" s="47"/>
      <c r="ASO107" s="47"/>
      <c r="ASP107" s="47"/>
      <c r="ASQ107" s="47"/>
      <c r="ASR107" s="47"/>
      <c r="ASS107" s="47"/>
      <c r="AST107" s="47"/>
      <c r="ASU107" s="47"/>
      <c r="ASV107" s="47"/>
      <c r="ASW107" s="47"/>
      <c r="ASX107" s="47"/>
      <c r="ASY107" s="47"/>
      <c r="ASZ107" s="47"/>
      <c r="ATA107" s="47"/>
      <c r="ATB107" s="47"/>
      <c r="ATC107" s="47"/>
      <c r="ATD107" s="47"/>
      <c r="ATE107" s="47"/>
      <c r="ATF107" s="47"/>
      <c r="ATG107" s="47"/>
      <c r="ATH107" s="47"/>
      <c r="ATI107" s="47"/>
      <c r="ATJ107" s="47"/>
      <c r="ATK107" s="47"/>
      <c r="ATL107" s="47"/>
      <c r="ATM107" s="47"/>
      <c r="ATN107" s="47"/>
      <c r="ATO107" s="47"/>
      <c r="ATP107" s="47"/>
      <c r="ATQ107" s="47"/>
      <c r="ATR107" s="47"/>
      <c r="ATS107" s="47"/>
      <c r="ATT107" s="47"/>
      <c r="ATU107" s="47"/>
      <c r="ATV107" s="47"/>
      <c r="ATW107" s="47"/>
      <c r="ATX107" s="47"/>
      <c r="ATY107" s="47"/>
      <c r="ATZ107" s="47"/>
      <c r="AUA107" s="47"/>
      <c r="AUB107" s="47"/>
      <c r="AUC107" s="47"/>
      <c r="AUD107" s="47"/>
      <c r="AUE107" s="47"/>
      <c r="AUF107" s="47"/>
      <c r="AUG107" s="47"/>
      <c r="AUH107" s="47"/>
      <c r="AUI107" s="47"/>
      <c r="AUJ107" s="47"/>
      <c r="AUK107" s="47"/>
      <c r="AUL107" s="47"/>
      <c r="AUM107" s="47"/>
      <c r="AUN107" s="47"/>
      <c r="AUO107" s="47"/>
      <c r="AUP107" s="47"/>
      <c r="AUQ107" s="47"/>
      <c r="AUR107" s="47"/>
      <c r="AUS107" s="47"/>
      <c r="AUT107" s="47"/>
      <c r="AUU107" s="47"/>
      <c r="AUV107" s="47"/>
      <c r="AUW107" s="47"/>
      <c r="AUX107" s="47"/>
      <c r="AUY107" s="47"/>
      <c r="AUZ107" s="47"/>
      <c r="AVA107" s="47"/>
      <c r="AVB107" s="47"/>
      <c r="AVC107" s="47"/>
      <c r="AVD107" s="47"/>
      <c r="AVE107" s="47"/>
      <c r="AVF107" s="47"/>
      <c r="AVG107" s="47"/>
      <c r="AVH107" s="47"/>
      <c r="AVI107" s="47"/>
      <c r="AVJ107" s="47"/>
      <c r="AVK107" s="47"/>
      <c r="AVL107" s="47"/>
      <c r="AVM107" s="47"/>
      <c r="AVN107" s="47"/>
      <c r="AVO107" s="47"/>
      <c r="AVP107" s="47"/>
      <c r="AVQ107" s="47"/>
      <c r="AVR107" s="47"/>
      <c r="AVS107" s="47"/>
      <c r="AVT107" s="47"/>
      <c r="AVU107" s="47"/>
      <c r="AVV107" s="47"/>
      <c r="AVW107" s="47"/>
      <c r="AVX107" s="47"/>
      <c r="AVY107" s="47"/>
      <c r="AVZ107" s="47"/>
      <c r="AWA107" s="47"/>
      <c r="AWB107" s="47"/>
      <c r="AWC107" s="47"/>
      <c r="AWD107" s="47"/>
      <c r="AWE107" s="47"/>
      <c r="AWF107" s="47"/>
      <c r="AWG107" s="47"/>
      <c r="AWH107" s="47"/>
      <c r="AWI107" s="47"/>
      <c r="AWJ107" s="47"/>
      <c r="AWK107" s="47"/>
      <c r="AWL107" s="47"/>
      <c r="AWM107" s="47"/>
      <c r="AWN107" s="47"/>
      <c r="AWO107" s="47"/>
      <c r="AWP107" s="47"/>
      <c r="AWQ107" s="47"/>
      <c r="AWR107" s="47"/>
      <c r="AWS107" s="47"/>
      <c r="AWT107" s="47"/>
      <c r="AWU107" s="47"/>
      <c r="AWV107" s="47"/>
      <c r="AWW107" s="47"/>
      <c r="AWX107" s="47"/>
      <c r="AWY107" s="47"/>
      <c r="AWZ107" s="47"/>
      <c r="AXA107" s="47"/>
      <c r="AXB107" s="47"/>
      <c r="AXC107" s="47"/>
      <c r="AXD107" s="47"/>
      <c r="AXE107" s="47"/>
      <c r="AXF107" s="47"/>
      <c r="AXG107" s="47"/>
      <c r="AXH107" s="47"/>
      <c r="AXI107" s="47"/>
      <c r="AXJ107" s="47"/>
      <c r="AXK107" s="47"/>
      <c r="AXL107" s="47"/>
      <c r="AXM107" s="47"/>
      <c r="AXN107" s="47"/>
      <c r="AXO107" s="47"/>
      <c r="AXP107" s="47"/>
      <c r="AXQ107" s="47"/>
      <c r="AXR107" s="47"/>
      <c r="AXS107" s="47"/>
      <c r="AXT107" s="47"/>
      <c r="AXU107" s="47"/>
      <c r="AXV107" s="47"/>
      <c r="AXW107" s="47"/>
      <c r="AXX107" s="47"/>
      <c r="AXY107" s="47"/>
      <c r="AXZ107" s="47"/>
      <c r="AYA107" s="47"/>
      <c r="AYB107" s="47"/>
      <c r="AYC107" s="47"/>
      <c r="AYD107" s="47"/>
      <c r="AYE107" s="47"/>
      <c r="AYF107" s="47"/>
      <c r="AYG107" s="47"/>
      <c r="AYH107" s="47"/>
      <c r="AYI107" s="47"/>
      <c r="AYJ107" s="47"/>
      <c r="AYK107" s="47"/>
      <c r="AYL107" s="47"/>
      <c r="AYM107" s="47"/>
      <c r="AYN107" s="47"/>
      <c r="AYO107" s="47"/>
      <c r="AYP107" s="47"/>
      <c r="AYQ107" s="47"/>
      <c r="AYR107" s="47"/>
      <c r="AYS107" s="47"/>
      <c r="AYT107" s="47"/>
      <c r="AYU107" s="47"/>
      <c r="AYV107" s="47"/>
      <c r="AYW107" s="47"/>
      <c r="AYX107" s="47"/>
      <c r="AYY107" s="47"/>
      <c r="AYZ107" s="47"/>
      <c r="AZA107" s="47"/>
      <c r="AZB107" s="47"/>
      <c r="AZC107" s="47"/>
      <c r="AZD107" s="47"/>
      <c r="AZE107" s="47"/>
      <c r="AZF107" s="47"/>
      <c r="AZG107" s="47"/>
      <c r="AZH107" s="47"/>
      <c r="AZI107" s="47"/>
      <c r="AZJ107" s="47"/>
      <c r="AZK107" s="47"/>
      <c r="AZL107" s="47"/>
      <c r="AZM107" s="47"/>
      <c r="AZN107" s="47"/>
      <c r="AZO107" s="47"/>
      <c r="AZP107" s="47"/>
      <c r="AZQ107" s="47"/>
      <c r="AZR107" s="47"/>
      <c r="AZS107" s="47"/>
      <c r="AZT107" s="47"/>
      <c r="AZU107" s="47"/>
      <c r="AZV107" s="47"/>
      <c r="AZW107" s="47"/>
      <c r="AZX107" s="47"/>
      <c r="AZY107" s="47"/>
      <c r="AZZ107" s="47"/>
      <c r="BAA107" s="47"/>
      <c r="BAB107" s="47"/>
      <c r="BAC107" s="47"/>
      <c r="BAD107" s="47"/>
      <c r="BAE107" s="47"/>
      <c r="BAF107" s="47"/>
      <c r="BAG107" s="47"/>
      <c r="BAH107" s="47"/>
      <c r="BAI107" s="47"/>
      <c r="BAJ107" s="47"/>
      <c r="BAK107" s="47"/>
      <c r="BAL107" s="47"/>
      <c r="BAM107" s="47"/>
      <c r="BAN107" s="47"/>
      <c r="BAO107" s="47"/>
      <c r="BAP107" s="47"/>
      <c r="BAQ107" s="47"/>
      <c r="BAR107" s="47"/>
      <c r="BAS107" s="47"/>
      <c r="BAT107" s="47"/>
      <c r="BAU107" s="47"/>
      <c r="BAV107" s="47"/>
      <c r="BAW107" s="47"/>
      <c r="BAX107" s="47"/>
      <c r="BAY107" s="47"/>
      <c r="BAZ107" s="47"/>
      <c r="BBA107" s="47"/>
      <c r="BBB107" s="47"/>
      <c r="BBC107" s="47"/>
      <c r="BBD107" s="47"/>
      <c r="BBE107" s="47"/>
      <c r="BBF107" s="47"/>
      <c r="BBG107" s="47"/>
      <c r="BBH107" s="47"/>
      <c r="BBI107" s="47"/>
      <c r="BBJ107" s="47"/>
      <c r="BBK107" s="47"/>
      <c r="BBL107" s="47"/>
      <c r="BBM107" s="47"/>
      <c r="BBN107" s="47"/>
      <c r="BBO107" s="47"/>
      <c r="BBP107" s="47"/>
      <c r="BBQ107" s="47"/>
      <c r="BBR107" s="47"/>
      <c r="BBS107" s="47"/>
      <c r="BBT107" s="47"/>
      <c r="BBU107" s="47"/>
      <c r="BBV107" s="47"/>
      <c r="BBW107" s="47"/>
      <c r="BBX107" s="47"/>
      <c r="BBY107" s="47"/>
      <c r="BBZ107" s="47"/>
      <c r="BCA107" s="47"/>
      <c r="BCB107" s="47"/>
      <c r="BCC107" s="47"/>
      <c r="BCD107" s="47"/>
      <c r="BCE107" s="47"/>
      <c r="BCF107" s="47"/>
      <c r="BCG107" s="47"/>
      <c r="BCH107" s="47"/>
      <c r="BCI107" s="47"/>
      <c r="BCJ107" s="47"/>
      <c r="BCK107" s="47"/>
      <c r="BCL107" s="47"/>
      <c r="BCM107" s="47"/>
      <c r="BCN107" s="47"/>
      <c r="BCO107" s="47"/>
      <c r="BCP107" s="47"/>
      <c r="BCQ107" s="47"/>
      <c r="BCR107" s="47"/>
      <c r="BCS107" s="47"/>
      <c r="BCT107" s="47"/>
      <c r="BCU107" s="47"/>
      <c r="BCV107" s="47"/>
      <c r="BCW107" s="47"/>
      <c r="BCX107" s="47"/>
      <c r="BCY107" s="47"/>
      <c r="BCZ107" s="47"/>
      <c r="BDA107" s="47"/>
      <c r="BDB107" s="47"/>
      <c r="BDC107" s="47"/>
      <c r="BDD107" s="47"/>
      <c r="BDE107" s="47"/>
      <c r="BDF107" s="47"/>
      <c r="BDG107" s="47"/>
      <c r="BDH107" s="47"/>
      <c r="BDI107" s="47"/>
      <c r="BDJ107" s="47"/>
      <c r="BDK107" s="47"/>
      <c r="BDL107" s="47"/>
      <c r="BDM107" s="47"/>
      <c r="BDN107" s="47"/>
      <c r="BDO107" s="47"/>
      <c r="BDP107" s="47"/>
      <c r="BDQ107" s="47"/>
      <c r="BDR107" s="47"/>
      <c r="BDS107" s="47"/>
      <c r="BDT107" s="47"/>
      <c r="BDU107" s="47"/>
      <c r="BDV107" s="47"/>
      <c r="BDW107" s="47"/>
      <c r="BDX107" s="47"/>
      <c r="BDY107" s="47"/>
      <c r="BDZ107" s="47"/>
      <c r="BEA107" s="47"/>
      <c r="BEB107" s="47"/>
      <c r="BEC107" s="47"/>
      <c r="BED107" s="47"/>
      <c r="BEE107" s="47"/>
      <c r="BEF107" s="47"/>
      <c r="BEG107" s="47"/>
      <c r="BEH107" s="47"/>
      <c r="BEI107" s="47"/>
      <c r="BEJ107" s="47"/>
      <c r="BEK107" s="47"/>
      <c r="BEL107" s="47"/>
      <c r="BEM107" s="47"/>
      <c r="BEN107" s="47"/>
      <c r="BEO107" s="47"/>
      <c r="BEP107" s="47"/>
      <c r="BEQ107" s="47"/>
      <c r="BER107" s="47"/>
      <c r="BES107" s="47"/>
      <c r="BET107" s="47"/>
      <c r="BEU107" s="47"/>
      <c r="BEV107" s="47"/>
      <c r="BEW107" s="47"/>
      <c r="BEX107" s="47"/>
      <c r="BEY107" s="47"/>
      <c r="BEZ107" s="47"/>
      <c r="BFA107" s="47"/>
      <c r="BFB107" s="47"/>
      <c r="BFC107" s="47"/>
      <c r="BFD107" s="47"/>
      <c r="BFE107" s="47"/>
      <c r="BFF107" s="47"/>
      <c r="BFG107" s="47"/>
      <c r="BFH107" s="47"/>
      <c r="BFI107" s="47"/>
      <c r="BFJ107" s="47"/>
      <c r="BFK107" s="47"/>
      <c r="BFL107" s="47"/>
      <c r="BFM107" s="47"/>
      <c r="BFN107" s="47"/>
      <c r="BFO107" s="47"/>
      <c r="BFP107" s="47"/>
      <c r="BFQ107" s="47"/>
      <c r="BFR107" s="47"/>
      <c r="BFS107" s="47"/>
      <c r="BFT107" s="47"/>
      <c r="BFU107" s="47"/>
      <c r="BFV107" s="47"/>
      <c r="BFW107" s="47"/>
      <c r="BFX107" s="47"/>
      <c r="BFY107" s="47"/>
      <c r="BFZ107" s="47"/>
      <c r="BGA107" s="47"/>
      <c r="BGB107" s="47"/>
      <c r="BGC107" s="47"/>
      <c r="BGD107" s="47"/>
      <c r="BGE107" s="47"/>
      <c r="BGF107" s="47"/>
      <c r="BGG107" s="47"/>
      <c r="BGH107" s="47"/>
      <c r="BGI107" s="47"/>
      <c r="BGJ107" s="47"/>
      <c r="BGK107" s="47"/>
      <c r="BGL107" s="47"/>
      <c r="BGM107" s="47"/>
      <c r="BGN107" s="47"/>
      <c r="BGO107" s="47"/>
      <c r="BGP107" s="47"/>
      <c r="BGQ107" s="47"/>
      <c r="BGR107" s="47"/>
      <c r="BGS107" s="47"/>
      <c r="BGT107" s="47"/>
      <c r="BGU107" s="47"/>
      <c r="BGV107" s="47"/>
      <c r="BGW107" s="47"/>
      <c r="BGX107" s="47"/>
      <c r="BGY107" s="47"/>
      <c r="BGZ107" s="47"/>
      <c r="BHA107" s="47"/>
      <c r="BHB107" s="47"/>
      <c r="BHC107" s="47"/>
      <c r="BHD107" s="47"/>
      <c r="BHE107" s="47"/>
      <c r="BHF107" s="47"/>
      <c r="BHG107" s="47"/>
      <c r="BHH107" s="47"/>
      <c r="BHI107" s="47"/>
      <c r="BHJ107" s="47"/>
      <c r="BHK107" s="47"/>
      <c r="BHL107" s="47"/>
      <c r="BHM107" s="47"/>
      <c r="BHN107" s="47"/>
      <c r="BHO107" s="47"/>
      <c r="BHP107" s="47"/>
      <c r="BHQ107" s="47"/>
      <c r="BHR107" s="47"/>
      <c r="BHS107" s="47"/>
      <c r="BHT107" s="47"/>
      <c r="BHU107" s="47"/>
      <c r="BHV107" s="47"/>
      <c r="BHW107" s="47"/>
      <c r="BHX107" s="47"/>
      <c r="BHY107" s="47"/>
      <c r="BHZ107" s="47"/>
      <c r="BIA107" s="47"/>
      <c r="BIB107" s="47"/>
      <c r="BIC107" s="47"/>
      <c r="BID107" s="47"/>
      <c r="BIE107" s="47"/>
      <c r="BIF107" s="47"/>
      <c r="BIG107" s="47"/>
      <c r="BIH107" s="47"/>
      <c r="BII107" s="47"/>
      <c r="BIJ107" s="47"/>
      <c r="BIK107" s="47"/>
      <c r="BIL107" s="47"/>
      <c r="BIM107" s="47"/>
      <c r="BIN107" s="47"/>
      <c r="BIO107" s="47"/>
      <c r="BIP107" s="47"/>
      <c r="BIQ107" s="47"/>
      <c r="BIR107" s="47"/>
      <c r="BIS107" s="47"/>
      <c r="BIT107" s="47"/>
      <c r="BIU107" s="47"/>
      <c r="BIV107" s="47"/>
      <c r="BIW107" s="47"/>
      <c r="BIX107" s="47"/>
      <c r="BIY107" s="47"/>
      <c r="BIZ107" s="47"/>
      <c r="BJA107" s="47"/>
      <c r="BJB107" s="47"/>
      <c r="BJC107" s="47"/>
      <c r="BJD107" s="47"/>
      <c r="BJE107" s="47"/>
      <c r="BJF107" s="47"/>
      <c r="BJG107" s="47"/>
      <c r="BJH107" s="47"/>
      <c r="BJI107" s="47"/>
      <c r="BJJ107" s="47"/>
      <c r="BJK107" s="47"/>
      <c r="BJL107" s="47"/>
      <c r="BJM107" s="47"/>
      <c r="BJN107" s="47"/>
      <c r="BJO107" s="47"/>
      <c r="BJP107" s="47"/>
      <c r="BJQ107" s="47"/>
      <c r="BJR107" s="47"/>
      <c r="BJS107" s="47"/>
      <c r="BJT107" s="47"/>
      <c r="BJU107" s="47"/>
      <c r="BJV107" s="47"/>
      <c r="BJW107" s="47"/>
      <c r="BJX107" s="47"/>
      <c r="BJY107" s="47"/>
      <c r="BJZ107" s="47"/>
      <c r="BKA107" s="47"/>
      <c r="BKB107" s="47"/>
      <c r="BKC107" s="47"/>
      <c r="BKD107" s="47"/>
      <c r="BKE107" s="47"/>
      <c r="BKF107" s="47"/>
      <c r="BKG107" s="47"/>
      <c r="BKH107" s="47"/>
      <c r="BKI107" s="47"/>
      <c r="BKJ107" s="47"/>
      <c r="BKK107" s="47"/>
      <c r="BKL107" s="47"/>
      <c r="BKM107" s="47"/>
      <c r="BKN107" s="47"/>
      <c r="BKO107" s="47"/>
      <c r="BKP107" s="47"/>
      <c r="BKQ107" s="47"/>
      <c r="BKR107" s="47"/>
      <c r="BKS107" s="47"/>
      <c r="BKT107" s="47"/>
      <c r="BKU107" s="47"/>
      <c r="BKV107" s="47"/>
      <c r="BKW107" s="47"/>
      <c r="BKX107" s="47"/>
      <c r="BKY107" s="47"/>
      <c r="BKZ107" s="47"/>
      <c r="BLA107" s="47"/>
      <c r="BLB107" s="47"/>
      <c r="BLC107" s="47"/>
      <c r="BLD107" s="47"/>
      <c r="BLE107" s="47"/>
      <c r="BLF107" s="47"/>
      <c r="BLG107" s="47"/>
      <c r="BLH107" s="47"/>
      <c r="BLI107" s="47"/>
      <c r="BLJ107" s="47"/>
      <c r="BLK107" s="47"/>
      <c r="BLL107" s="47"/>
      <c r="BLM107" s="47"/>
      <c r="BLN107" s="47"/>
      <c r="BLO107" s="47"/>
      <c r="BLP107" s="47"/>
      <c r="BLQ107" s="47"/>
      <c r="BLR107" s="47"/>
      <c r="BLS107" s="47"/>
      <c r="BLT107" s="47"/>
      <c r="BLU107" s="47"/>
      <c r="BLV107" s="47"/>
      <c r="BLW107" s="47"/>
      <c r="BLX107" s="47"/>
      <c r="BLY107" s="47"/>
      <c r="BLZ107" s="47"/>
      <c r="BMA107" s="47"/>
      <c r="BMB107" s="47"/>
      <c r="BMC107" s="47"/>
      <c r="BMD107" s="47"/>
      <c r="BME107" s="47"/>
      <c r="BMF107" s="47"/>
      <c r="BMG107" s="47"/>
      <c r="BMH107" s="47"/>
      <c r="BMI107" s="47"/>
      <c r="BMJ107" s="47"/>
      <c r="BMK107" s="47"/>
      <c r="BML107" s="47"/>
      <c r="BMM107" s="47"/>
      <c r="BMN107" s="47"/>
      <c r="BMO107" s="47"/>
      <c r="BMP107" s="47"/>
      <c r="BMQ107" s="47"/>
      <c r="BMR107" s="47"/>
      <c r="BMS107" s="47"/>
      <c r="BMT107" s="47"/>
      <c r="BMU107" s="47"/>
      <c r="BMV107" s="47"/>
      <c r="BMW107" s="47"/>
      <c r="BMX107" s="47"/>
      <c r="BMY107" s="47"/>
      <c r="BMZ107" s="47"/>
      <c r="BNA107" s="47"/>
      <c r="BNB107" s="47"/>
      <c r="BNC107" s="47"/>
      <c r="BND107" s="47"/>
      <c r="BNE107" s="47"/>
      <c r="BNF107" s="47"/>
      <c r="BNG107" s="47"/>
      <c r="BNH107" s="47"/>
      <c r="BNI107" s="47"/>
      <c r="BNJ107" s="47"/>
      <c r="BNK107" s="47"/>
      <c r="BNL107" s="47"/>
      <c r="BNM107" s="47"/>
      <c r="BNN107" s="47"/>
      <c r="BNO107" s="47"/>
      <c r="BNP107" s="47"/>
      <c r="BNQ107" s="47"/>
      <c r="BNR107" s="47"/>
      <c r="BNS107" s="47"/>
      <c r="BNT107" s="47"/>
      <c r="BNU107" s="47"/>
      <c r="BNV107" s="47"/>
      <c r="BNW107" s="47"/>
      <c r="BNX107" s="47"/>
      <c r="BNY107" s="47"/>
      <c r="BNZ107" s="47"/>
      <c r="BOA107" s="47"/>
      <c r="BOB107" s="47"/>
      <c r="BOC107" s="47"/>
      <c r="BOD107" s="47"/>
      <c r="BOE107" s="47"/>
      <c r="BOF107" s="47"/>
      <c r="BOG107" s="47"/>
      <c r="BOH107" s="47"/>
      <c r="BOI107" s="47"/>
      <c r="BOJ107" s="47"/>
      <c r="BOK107" s="47"/>
      <c r="BOL107" s="47"/>
      <c r="BOM107" s="47"/>
      <c r="BON107" s="47"/>
      <c r="BOO107" s="47"/>
      <c r="BOP107" s="47"/>
      <c r="BOQ107" s="47"/>
      <c r="BOR107" s="47"/>
      <c r="BOS107" s="47"/>
      <c r="BOT107" s="47"/>
      <c r="BOU107" s="47"/>
      <c r="BOV107" s="47"/>
      <c r="BOW107" s="47"/>
      <c r="BOX107" s="47"/>
      <c r="BOY107" s="47"/>
      <c r="BOZ107" s="47"/>
      <c r="BPA107" s="47"/>
      <c r="BPB107" s="47"/>
      <c r="BPC107" s="47"/>
      <c r="BPD107" s="47"/>
      <c r="BPE107" s="47"/>
      <c r="BPF107" s="47"/>
      <c r="BPG107" s="47"/>
      <c r="BPH107" s="47"/>
      <c r="BPI107" s="47"/>
      <c r="BPJ107" s="47"/>
      <c r="BPK107" s="47"/>
      <c r="BPL107" s="47"/>
      <c r="BPM107" s="47"/>
      <c r="BPN107" s="47"/>
      <c r="BPO107" s="47"/>
      <c r="BPP107" s="47"/>
      <c r="BPQ107" s="47"/>
      <c r="BPR107" s="47"/>
      <c r="BPS107" s="47"/>
      <c r="BPT107" s="47"/>
      <c r="BPU107" s="47"/>
      <c r="BPV107" s="47"/>
      <c r="BPW107" s="47"/>
      <c r="BPX107" s="47"/>
      <c r="BPY107" s="47"/>
      <c r="BPZ107" s="47"/>
      <c r="BQA107" s="47"/>
      <c r="BQB107" s="47"/>
      <c r="BQC107" s="47"/>
      <c r="BQD107" s="47"/>
      <c r="BQE107" s="47"/>
      <c r="BQF107" s="47"/>
      <c r="BQG107" s="47"/>
      <c r="BQH107" s="47"/>
      <c r="BQI107" s="47"/>
      <c r="BQJ107" s="47"/>
      <c r="BQK107" s="47"/>
      <c r="BQL107" s="47"/>
      <c r="BQM107" s="47"/>
      <c r="BQN107" s="47"/>
      <c r="BQO107" s="47"/>
      <c r="BQP107" s="47"/>
      <c r="BQQ107" s="47"/>
      <c r="BQR107" s="47"/>
      <c r="BQS107" s="47"/>
      <c r="BQT107" s="47"/>
      <c r="BQU107" s="47"/>
      <c r="BQV107" s="47"/>
      <c r="BQW107" s="47"/>
      <c r="BQX107" s="47"/>
      <c r="BQY107" s="47"/>
      <c r="BQZ107" s="47"/>
      <c r="BRA107" s="47"/>
      <c r="BRB107" s="47"/>
      <c r="BRC107" s="47"/>
      <c r="BRD107" s="47"/>
      <c r="BRE107" s="47"/>
      <c r="BRF107" s="47"/>
      <c r="BRG107" s="47"/>
      <c r="BRH107" s="47"/>
      <c r="BRI107" s="47"/>
      <c r="BRJ107" s="47"/>
      <c r="BRK107" s="47"/>
      <c r="BRL107" s="47"/>
      <c r="BRM107" s="47"/>
      <c r="BRN107" s="47"/>
      <c r="BRO107" s="47"/>
      <c r="BRP107" s="47"/>
      <c r="BRQ107" s="47"/>
      <c r="BRR107" s="47"/>
      <c r="BRS107" s="47"/>
      <c r="BRT107" s="47"/>
      <c r="BRU107" s="47"/>
      <c r="BRV107" s="47"/>
      <c r="BRW107" s="47"/>
      <c r="BRX107" s="47"/>
      <c r="BRY107" s="47"/>
      <c r="BRZ107" s="47"/>
      <c r="BSA107" s="47"/>
      <c r="BSB107" s="47"/>
      <c r="BSC107" s="47"/>
      <c r="BSD107" s="47"/>
      <c r="BSE107" s="47"/>
      <c r="BSF107" s="47"/>
      <c r="BSG107" s="47"/>
      <c r="BSH107" s="47"/>
      <c r="BSI107" s="47"/>
      <c r="BSJ107" s="47"/>
      <c r="BSK107" s="47"/>
      <c r="BSL107" s="47"/>
      <c r="BSM107" s="47"/>
      <c r="BSN107" s="47"/>
      <c r="BSO107" s="47"/>
      <c r="BSP107" s="47"/>
      <c r="BSQ107" s="47"/>
      <c r="BSR107" s="47"/>
      <c r="BSS107" s="47"/>
      <c r="BST107" s="47"/>
      <c r="BSU107" s="47"/>
      <c r="BSV107" s="47"/>
      <c r="BSW107" s="47"/>
      <c r="BSX107" s="47"/>
      <c r="BSY107" s="47"/>
      <c r="BSZ107" s="47"/>
      <c r="BTA107" s="47"/>
      <c r="BTB107" s="47"/>
      <c r="BTC107" s="47"/>
      <c r="BTD107" s="47"/>
      <c r="BTE107" s="47"/>
      <c r="BTF107" s="47"/>
      <c r="BTG107" s="47"/>
      <c r="BTH107" s="47"/>
      <c r="BTI107" s="47"/>
      <c r="BTJ107" s="47"/>
      <c r="BTK107" s="47"/>
      <c r="BTL107" s="47"/>
      <c r="BTM107" s="47"/>
      <c r="BTN107" s="47"/>
      <c r="BTO107" s="47"/>
      <c r="BTP107" s="47"/>
      <c r="BTQ107" s="47"/>
      <c r="BTR107" s="47"/>
      <c r="BTS107" s="47"/>
      <c r="BTT107" s="47"/>
      <c r="BTU107" s="47"/>
      <c r="BTV107" s="47"/>
      <c r="BTW107" s="47"/>
      <c r="BTX107" s="47"/>
      <c r="BTY107" s="47"/>
      <c r="BTZ107" s="47"/>
      <c r="BUA107" s="47"/>
      <c r="BUB107" s="47"/>
      <c r="BUC107" s="47"/>
      <c r="BUD107" s="47"/>
      <c r="BUE107" s="47"/>
      <c r="BUF107" s="47"/>
      <c r="BUG107" s="47"/>
      <c r="BUH107" s="47"/>
      <c r="BUI107" s="47"/>
      <c r="BUJ107" s="47"/>
      <c r="BUK107" s="47"/>
      <c r="BUL107" s="47"/>
      <c r="BUM107" s="47"/>
      <c r="BUN107" s="47"/>
      <c r="BUO107" s="47"/>
      <c r="BUP107" s="47"/>
      <c r="BUQ107" s="47"/>
      <c r="BUR107" s="47"/>
      <c r="BUS107" s="47"/>
      <c r="BUT107" s="47"/>
      <c r="BUU107" s="47"/>
      <c r="BUV107" s="47"/>
      <c r="BUW107" s="47"/>
      <c r="BUX107" s="47"/>
      <c r="BUY107" s="47"/>
      <c r="BUZ107" s="47"/>
      <c r="BVA107" s="47"/>
      <c r="BVB107" s="47"/>
      <c r="BVC107" s="47"/>
      <c r="BVD107" s="47"/>
      <c r="BVE107" s="47"/>
      <c r="BVF107" s="47"/>
      <c r="BVG107" s="47"/>
      <c r="BVH107" s="47"/>
      <c r="BVI107" s="47"/>
      <c r="BVJ107" s="47"/>
      <c r="BVK107" s="47"/>
      <c r="BVL107" s="47"/>
      <c r="BVM107" s="47"/>
      <c r="BVN107" s="47"/>
      <c r="BVO107" s="47"/>
      <c r="BVP107" s="47"/>
      <c r="BVQ107" s="47"/>
      <c r="BVR107" s="47"/>
      <c r="BVS107" s="47"/>
      <c r="BVT107" s="47"/>
      <c r="BVU107" s="47"/>
      <c r="BVV107" s="47"/>
      <c r="BVW107" s="47"/>
      <c r="BVX107" s="47"/>
      <c r="BVY107" s="47"/>
      <c r="BVZ107" s="47"/>
      <c r="BWA107" s="47"/>
      <c r="BWB107" s="47"/>
      <c r="BWC107" s="47"/>
      <c r="BWD107" s="47"/>
      <c r="BWE107" s="47"/>
      <c r="BWF107" s="47"/>
      <c r="BWG107" s="47"/>
      <c r="BWH107" s="47"/>
      <c r="BWI107" s="47"/>
      <c r="BWJ107" s="47"/>
      <c r="BWK107" s="47"/>
      <c r="BWL107" s="47"/>
      <c r="BWM107" s="47"/>
      <c r="BWN107" s="47"/>
      <c r="BWO107" s="47"/>
      <c r="BWP107" s="47"/>
      <c r="BWQ107" s="47"/>
      <c r="BWR107" s="47"/>
      <c r="BWS107" s="47"/>
      <c r="BWT107" s="47"/>
      <c r="BWU107" s="47"/>
      <c r="BWV107" s="47"/>
      <c r="BWW107" s="47"/>
      <c r="BWX107" s="47"/>
      <c r="BWY107" s="47"/>
      <c r="BWZ107" s="47"/>
      <c r="BXA107" s="47"/>
      <c r="BXB107" s="47"/>
      <c r="BXC107" s="47"/>
      <c r="BXD107" s="47"/>
      <c r="BXE107" s="47"/>
      <c r="BXF107" s="47"/>
      <c r="BXG107" s="47"/>
      <c r="BXH107" s="47"/>
      <c r="BXI107" s="47"/>
      <c r="BXJ107" s="47"/>
      <c r="BXK107" s="47"/>
      <c r="BXL107" s="47"/>
      <c r="BXM107" s="47"/>
      <c r="BXN107" s="47"/>
      <c r="BXO107" s="47"/>
      <c r="BXP107" s="47"/>
      <c r="BXQ107" s="47"/>
      <c r="BXR107" s="47"/>
      <c r="BXS107" s="47"/>
      <c r="BXT107" s="47"/>
      <c r="BXU107" s="47"/>
      <c r="BXV107" s="47"/>
      <c r="BXW107" s="47"/>
      <c r="BXX107" s="47"/>
      <c r="BXY107" s="47"/>
      <c r="BXZ107" s="47"/>
      <c r="BYA107" s="47"/>
      <c r="BYB107" s="47"/>
      <c r="BYC107" s="47"/>
      <c r="BYD107" s="47"/>
      <c r="BYE107" s="47"/>
      <c r="BYF107" s="47"/>
      <c r="BYG107" s="47"/>
      <c r="BYH107" s="47"/>
      <c r="BYI107" s="47"/>
      <c r="BYJ107" s="47"/>
      <c r="BYK107" s="47"/>
      <c r="BYL107" s="47"/>
      <c r="BYM107" s="47"/>
      <c r="BYN107" s="47"/>
      <c r="BYO107" s="47"/>
      <c r="BYP107" s="47"/>
      <c r="BYQ107" s="47"/>
      <c r="BYR107" s="47"/>
      <c r="BYS107" s="47"/>
      <c r="BYT107" s="47"/>
      <c r="BYU107" s="47"/>
      <c r="BYV107" s="47"/>
      <c r="BYW107" s="47"/>
      <c r="BYX107" s="47"/>
      <c r="BYY107" s="47"/>
      <c r="BYZ107" s="47"/>
      <c r="BZA107" s="47"/>
      <c r="BZB107" s="47"/>
      <c r="BZC107" s="47"/>
      <c r="BZD107" s="47"/>
      <c r="BZE107" s="47"/>
      <c r="BZF107" s="47"/>
      <c r="BZG107" s="47"/>
      <c r="BZH107" s="47"/>
      <c r="BZI107" s="47"/>
      <c r="BZJ107" s="47"/>
      <c r="BZK107" s="47"/>
      <c r="BZL107" s="47"/>
      <c r="BZM107" s="47"/>
      <c r="BZN107" s="47"/>
      <c r="BZO107" s="47"/>
      <c r="BZP107" s="47"/>
      <c r="BZQ107" s="47"/>
      <c r="BZR107" s="47"/>
      <c r="BZS107" s="47"/>
      <c r="BZT107" s="47"/>
      <c r="BZU107" s="47"/>
      <c r="BZV107" s="47"/>
      <c r="BZW107" s="47"/>
      <c r="BZX107" s="47"/>
      <c r="BZY107" s="47"/>
      <c r="BZZ107" s="47"/>
      <c r="CAA107" s="47"/>
      <c r="CAB107" s="47"/>
      <c r="CAC107" s="47"/>
      <c r="CAD107" s="47"/>
      <c r="CAE107" s="47"/>
      <c r="CAF107" s="47"/>
      <c r="CAG107" s="47"/>
      <c r="CAH107" s="47"/>
      <c r="CAI107" s="47"/>
      <c r="CAJ107" s="47"/>
      <c r="CAK107" s="47"/>
      <c r="CAL107" s="47"/>
      <c r="CAM107" s="47"/>
      <c r="CAN107" s="47"/>
      <c r="CAO107" s="47"/>
      <c r="CAP107" s="47"/>
      <c r="CAQ107" s="47"/>
      <c r="CAR107" s="47"/>
      <c r="CAS107" s="47"/>
      <c r="CAT107" s="47"/>
      <c r="CAU107" s="47"/>
      <c r="CAV107" s="47"/>
      <c r="CAW107" s="47"/>
      <c r="CAX107" s="47"/>
      <c r="CAY107" s="47"/>
      <c r="CAZ107" s="47"/>
      <c r="CBA107" s="47"/>
      <c r="CBB107" s="47"/>
      <c r="CBC107" s="47"/>
      <c r="CBD107" s="47"/>
      <c r="CBE107" s="47"/>
      <c r="CBF107" s="47"/>
      <c r="CBG107" s="47"/>
      <c r="CBH107" s="47"/>
      <c r="CBI107" s="47"/>
      <c r="CBJ107" s="47"/>
      <c r="CBK107" s="47"/>
      <c r="CBL107" s="47"/>
      <c r="CBM107" s="47"/>
      <c r="CBN107" s="47"/>
      <c r="CBO107" s="47"/>
      <c r="CBP107" s="47"/>
      <c r="CBQ107" s="47"/>
      <c r="CBR107" s="47"/>
      <c r="CBS107" s="47"/>
      <c r="CBT107" s="47"/>
      <c r="CBU107" s="47"/>
      <c r="CBV107" s="47"/>
      <c r="CBW107" s="47"/>
      <c r="CBX107" s="47"/>
      <c r="CBY107" s="47"/>
      <c r="CBZ107" s="47"/>
      <c r="CCA107" s="47"/>
      <c r="CCB107" s="47"/>
      <c r="CCC107" s="47"/>
      <c r="CCD107" s="47"/>
      <c r="CCE107" s="47"/>
      <c r="CCF107" s="47"/>
      <c r="CCG107" s="47"/>
      <c r="CCH107" s="47"/>
      <c r="CCI107" s="47"/>
      <c r="CCJ107" s="47"/>
      <c r="CCK107" s="47"/>
      <c r="CCL107" s="47"/>
      <c r="CCM107" s="47"/>
      <c r="CCN107" s="47"/>
      <c r="CCO107" s="47"/>
      <c r="CCP107" s="47"/>
      <c r="CCQ107" s="47"/>
      <c r="CCR107" s="47"/>
      <c r="CCS107" s="47"/>
      <c r="CCT107" s="47"/>
      <c r="CCU107" s="47"/>
      <c r="CCV107" s="47"/>
      <c r="CCW107" s="47"/>
      <c r="CCX107" s="47"/>
      <c r="CCY107" s="47"/>
      <c r="CCZ107" s="47"/>
      <c r="CDA107" s="47"/>
      <c r="CDB107" s="47"/>
      <c r="CDC107" s="47"/>
      <c r="CDD107" s="47"/>
      <c r="CDE107" s="47"/>
      <c r="CDF107" s="47"/>
      <c r="CDG107" s="47"/>
      <c r="CDH107" s="47"/>
      <c r="CDI107" s="47"/>
      <c r="CDJ107" s="47"/>
      <c r="CDK107" s="47"/>
      <c r="CDL107" s="47"/>
      <c r="CDM107" s="47"/>
      <c r="CDN107" s="47"/>
      <c r="CDO107" s="47"/>
      <c r="CDP107" s="47"/>
      <c r="CDQ107" s="47"/>
      <c r="CDR107" s="47"/>
      <c r="CDS107" s="47"/>
      <c r="CDT107" s="47"/>
      <c r="CDU107" s="47"/>
      <c r="CDV107" s="47"/>
      <c r="CDW107" s="47"/>
      <c r="CDX107" s="47"/>
      <c r="CDY107" s="47"/>
      <c r="CDZ107" s="47"/>
      <c r="CEA107" s="47"/>
      <c r="CEB107" s="47"/>
      <c r="CEC107" s="47"/>
      <c r="CED107" s="47"/>
      <c r="CEE107" s="47"/>
      <c r="CEF107" s="47"/>
      <c r="CEG107" s="47"/>
      <c r="CEH107" s="47"/>
      <c r="CEI107" s="47"/>
      <c r="CEJ107" s="47"/>
      <c r="CEK107" s="47"/>
      <c r="CEL107" s="47"/>
      <c r="CEM107" s="47"/>
      <c r="CEN107" s="47"/>
      <c r="CEO107" s="47"/>
      <c r="CEP107" s="47"/>
      <c r="CEQ107" s="47"/>
      <c r="CER107" s="47"/>
      <c r="CES107" s="47"/>
      <c r="CET107" s="47"/>
      <c r="CEU107" s="47"/>
      <c r="CEV107" s="47"/>
      <c r="CEW107" s="47"/>
      <c r="CEX107" s="47"/>
      <c r="CEY107" s="47"/>
      <c r="CEZ107" s="47"/>
      <c r="CFA107" s="47"/>
      <c r="CFB107" s="47"/>
      <c r="CFC107" s="47"/>
      <c r="CFD107" s="47"/>
      <c r="CFE107" s="47"/>
      <c r="CFF107" s="47"/>
      <c r="CFG107" s="47"/>
      <c r="CFH107" s="47"/>
      <c r="CFI107" s="47"/>
      <c r="CFJ107" s="47"/>
      <c r="CFK107" s="47"/>
      <c r="CFL107" s="47"/>
      <c r="CFM107" s="47"/>
      <c r="CFN107" s="47"/>
      <c r="CFO107" s="47"/>
      <c r="CFP107" s="47"/>
      <c r="CFQ107" s="47"/>
      <c r="CFR107" s="47"/>
      <c r="CFS107" s="47"/>
      <c r="CFT107" s="47"/>
      <c r="CFU107" s="47"/>
      <c r="CFV107" s="47"/>
      <c r="CFW107" s="47"/>
      <c r="CFX107" s="47"/>
      <c r="CFY107" s="47"/>
      <c r="CFZ107" s="47"/>
      <c r="CGA107" s="47"/>
      <c r="CGB107" s="47"/>
      <c r="CGC107" s="47"/>
      <c r="CGD107" s="47"/>
      <c r="CGE107" s="47"/>
      <c r="CGF107" s="47"/>
      <c r="CGG107" s="47"/>
      <c r="CGH107" s="47"/>
      <c r="CGI107" s="47"/>
      <c r="CGJ107" s="47"/>
      <c r="CGK107" s="47"/>
      <c r="CGL107" s="47"/>
      <c r="CGM107" s="47"/>
      <c r="CGN107" s="47"/>
      <c r="CGO107" s="47"/>
      <c r="CGP107" s="47"/>
      <c r="CGQ107" s="47"/>
      <c r="CGR107" s="47"/>
      <c r="CGS107" s="47"/>
      <c r="CGT107" s="47"/>
      <c r="CGU107" s="47"/>
      <c r="CGV107" s="47"/>
      <c r="CGW107" s="47"/>
      <c r="CGX107" s="47"/>
      <c r="CGY107" s="47"/>
      <c r="CGZ107" s="47"/>
      <c r="CHA107" s="47"/>
      <c r="CHB107" s="47"/>
      <c r="CHC107" s="47"/>
      <c r="CHD107" s="47"/>
      <c r="CHE107" s="47"/>
      <c r="CHF107" s="47"/>
      <c r="CHG107" s="47"/>
      <c r="CHH107" s="47"/>
      <c r="CHI107" s="47"/>
      <c r="CHJ107" s="47"/>
      <c r="CHK107" s="47"/>
      <c r="CHL107" s="47"/>
      <c r="CHM107" s="47"/>
      <c r="CHN107" s="47"/>
      <c r="CHO107" s="47"/>
      <c r="CHP107" s="47"/>
      <c r="CHQ107" s="47"/>
      <c r="CHR107" s="47"/>
      <c r="CHS107" s="47"/>
      <c r="CHT107" s="47"/>
      <c r="CHU107" s="47"/>
      <c r="CHV107" s="47"/>
      <c r="CHW107" s="47"/>
      <c r="CHX107" s="47"/>
      <c r="CHY107" s="47"/>
      <c r="CHZ107" s="47"/>
      <c r="CIA107" s="47"/>
      <c r="CIB107" s="47"/>
      <c r="CIC107" s="47"/>
      <c r="CID107" s="47"/>
      <c r="CIE107" s="47"/>
      <c r="CIF107" s="47"/>
      <c r="CIG107" s="47"/>
      <c r="CIH107" s="47"/>
      <c r="CII107" s="47"/>
      <c r="CIJ107" s="47"/>
      <c r="CIK107" s="47"/>
      <c r="CIL107" s="47"/>
      <c r="CIM107" s="47"/>
      <c r="CIN107" s="47"/>
      <c r="CIO107" s="47"/>
      <c r="CIP107" s="47"/>
      <c r="CIQ107" s="47"/>
      <c r="CIR107" s="47"/>
      <c r="CIS107" s="47"/>
      <c r="CIT107" s="47"/>
      <c r="CIU107" s="47"/>
      <c r="CIV107" s="47"/>
      <c r="CIW107" s="47"/>
      <c r="CIX107" s="47"/>
      <c r="CIY107" s="47"/>
      <c r="CIZ107" s="47"/>
      <c r="CJA107" s="47"/>
      <c r="CJB107" s="47"/>
      <c r="CJC107" s="47"/>
      <c r="CJD107" s="47"/>
      <c r="CJE107" s="47"/>
      <c r="CJF107" s="47"/>
      <c r="CJG107" s="47"/>
      <c r="CJH107" s="47"/>
      <c r="CJI107" s="47"/>
      <c r="CJJ107" s="47"/>
      <c r="CJK107" s="47"/>
      <c r="CJL107" s="47"/>
      <c r="CJM107" s="47"/>
      <c r="CJN107" s="47"/>
      <c r="CJO107" s="47"/>
      <c r="CJP107" s="47"/>
      <c r="CJQ107" s="47"/>
      <c r="CJR107" s="47"/>
      <c r="CJS107" s="47"/>
      <c r="CJT107" s="47"/>
      <c r="CJU107" s="47"/>
      <c r="CJV107" s="47"/>
      <c r="CJW107" s="47"/>
      <c r="CJX107" s="47"/>
      <c r="CJY107" s="47"/>
      <c r="CJZ107" s="47"/>
      <c r="CKA107" s="47"/>
      <c r="CKB107" s="47"/>
      <c r="CKC107" s="47"/>
      <c r="CKD107" s="47"/>
      <c r="CKE107" s="47"/>
      <c r="CKF107" s="47"/>
      <c r="CKG107" s="47"/>
      <c r="CKH107" s="47"/>
      <c r="CKI107" s="47"/>
      <c r="CKJ107" s="47"/>
      <c r="CKK107" s="47"/>
      <c r="CKL107" s="47"/>
      <c r="CKM107" s="47"/>
      <c r="CKN107" s="47"/>
      <c r="CKO107" s="47"/>
      <c r="CKP107" s="47"/>
      <c r="CKQ107" s="47"/>
      <c r="CKR107" s="47"/>
      <c r="CKS107" s="47"/>
      <c r="CKT107" s="47"/>
      <c r="CKU107" s="47"/>
      <c r="CKV107" s="47"/>
      <c r="CKW107" s="47"/>
      <c r="CKX107" s="47"/>
      <c r="CKY107" s="47"/>
      <c r="CKZ107" s="47"/>
      <c r="CLA107" s="47"/>
      <c r="CLB107" s="47"/>
      <c r="CLC107" s="47"/>
      <c r="CLD107" s="47"/>
      <c r="CLE107" s="47"/>
      <c r="CLF107" s="47"/>
      <c r="CLG107" s="47"/>
      <c r="CLH107" s="47"/>
      <c r="CLI107" s="47"/>
      <c r="CLJ107" s="47"/>
      <c r="CLK107" s="47"/>
      <c r="CLL107" s="47"/>
      <c r="CLM107" s="47"/>
      <c r="CLN107" s="47"/>
      <c r="CLO107" s="47"/>
      <c r="CLP107" s="47"/>
      <c r="CLQ107" s="47"/>
      <c r="CLR107" s="47"/>
      <c r="CLS107" s="47"/>
      <c r="CLT107" s="47"/>
      <c r="CLU107" s="47"/>
      <c r="CLV107" s="47"/>
      <c r="CLW107" s="47"/>
      <c r="CLX107" s="47"/>
      <c r="CLY107" s="47"/>
      <c r="CLZ107" s="47"/>
      <c r="CMA107" s="47"/>
      <c r="CMB107" s="47"/>
      <c r="CMC107" s="47"/>
      <c r="CMD107" s="47"/>
      <c r="CME107" s="47"/>
      <c r="CMF107" s="47"/>
      <c r="CMG107" s="47"/>
      <c r="CMH107" s="47"/>
      <c r="CMI107" s="47"/>
      <c r="CMJ107" s="47"/>
      <c r="CMK107" s="47"/>
      <c r="CML107" s="47"/>
      <c r="CMM107" s="47"/>
      <c r="CMN107" s="47"/>
      <c r="CMO107" s="47"/>
      <c r="CMP107" s="47"/>
      <c r="CMQ107" s="47"/>
      <c r="CMR107" s="47"/>
      <c r="CMS107" s="47"/>
      <c r="CMT107" s="47"/>
      <c r="CMU107" s="47"/>
      <c r="CMV107" s="47"/>
      <c r="CMW107" s="47"/>
      <c r="CMX107" s="47"/>
      <c r="CMY107" s="47"/>
      <c r="CMZ107" s="47"/>
      <c r="CNA107" s="47"/>
      <c r="CNB107" s="47"/>
      <c r="CNC107" s="47"/>
      <c r="CND107" s="47"/>
      <c r="CNE107" s="47"/>
      <c r="CNF107" s="47"/>
      <c r="CNG107" s="47"/>
      <c r="CNH107" s="47"/>
      <c r="CNI107" s="47"/>
      <c r="CNJ107" s="47"/>
      <c r="CNK107" s="47"/>
      <c r="CNL107" s="47"/>
      <c r="CNM107" s="47"/>
      <c r="CNN107" s="47"/>
      <c r="CNO107" s="47"/>
      <c r="CNP107" s="47"/>
      <c r="CNQ107" s="47"/>
      <c r="CNR107" s="47"/>
      <c r="CNS107" s="47"/>
      <c r="CNT107" s="47"/>
      <c r="CNU107" s="47"/>
      <c r="CNV107" s="47"/>
      <c r="CNW107" s="47"/>
      <c r="CNX107" s="47"/>
      <c r="CNY107" s="47"/>
      <c r="CNZ107" s="47"/>
      <c r="COA107" s="47"/>
      <c r="COB107" s="47"/>
      <c r="COC107" s="47"/>
      <c r="COD107" s="47"/>
      <c r="COE107" s="47"/>
      <c r="COF107" s="47"/>
      <c r="COG107" s="47"/>
      <c r="COH107" s="47"/>
      <c r="COI107" s="47"/>
      <c r="COJ107" s="47"/>
      <c r="COK107" s="47"/>
      <c r="COL107" s="47"/>
      <c r="COM107" s="47"/>
      <c r="CON107" s="47"/>
      <c r="COO107" s="47"/>
      <c r="COP107" s="47"/>
      <c r="COQ107" s="47"/>
      <c r="COR107" s="47"/>
      <c r="COS107" s="47"/>
      <c r="COT107" s="47"/>
      <c r="COU107" s="47"/>
      <c r="COV107" s="47"/>
      <c r="COW107" s="47"/>
      <c r="COX107" s="47"/>
      <c r="COY107" s="47"/>
      <c r="COZ107" s="47"/>
      <c r="CPA107" s="47"/>
      <c r="CPB107" s="47"/>
      <c r="CPC107" s="47"/>
      <c r="CPD107" s="47"/>
      <c r="CPE107" s="47"/>
      <c r="CPF107" s="47"/>
      <c r="CPG107" s="47"/>
      <c r="CPH107" s="47"/>
      <c r="CPI107" s="47"/>
      <c r="CPJ107" s="47"/>
      <c r="CPK107" s="47"/>
      <c r="CPL107" s="47"/>
      <c r="CPM107" s="47"/>
      <c r="CPN107" s="47"/>
      <c r="CPO107" s="47"/>
      <c r="CPP107" s="47"/>
      <c r="CPQ107" s="47"/>
      <c r="CPR107" s="47"/>
      <c r="CPS107" s="47"/>
      <c r="CPT107" s="47"/>
      <c r="CPU107" s="47"/>
      <c r="CPV107" s="47"/>
      <c r="CPW107" s="47"/>
      <c r="CPX107" s="47"/>
      <c r="CPY107" s="47"/>
      <c r="CPZ107" s="47"/>
      <c r="CQA107" s="47"/>
      <c r="CQB107" s="47"/>
      <c r="CQC107" s="47"/>
      <c r="CQD107" s="47"/>
      <c r="CQE107" s="47"/>
      <c r="CQF107" s="47"/>
      <c r="CQG107" s="47"/>
      <c r="CQH107" s="47"/>
      <c r="CQI107" s="47"/>
      <c r="CQJ107" s="47"/>
      <c r="CQK107" s="47"/>
      <c r="CQL107" s="47"/>
      <c r="CQM107" s="47"/>
      <c r="CQN107" s="47"/>
      <c r="CQO107" s="47"/>
      <c r="CQP107" s="47"/>
      <c r="CQQ107" s="47"/>
      <c r="CQR107" s="47"/>
      <c r="CQS107" s="47"/>
      <c r="CQT107" s="47"/>
      <c r="CQU107" s="47"/>
      <c r="CQV107" s="47"/>
      <c r="CQW107" s="47"/>
      <c r="CQX107" s="47"/>
      <c r="CQY107" s="47"/>
      <c r="CQZ107" s="47"/>
      <c r="CRA107" s="47"/>
      <c r="CRB107" s="47"/>
      <c r="CRC107" s="47"/>
      <c r="CRD107" s="47"/>
      <c r="CRE107" s="47"/>
      <c r="CRF107" s="47"/>
      <c r="CRG107" s="47"/>
      <c r="CRH107" s="47"/>
      <c r="CRI107" s="47"/>
      <c r="CRJ107" s="47"/>
      <c r="CRK107" s="47"/>
      <c r="CRL107" s="47"/>
      <c r="CRM107" s="47"/>
      <c r="CRN107" s="47"/>
      <c r="CRO107" s="47"/>
      <c r="CRP107" s="47"/>
      <c r="CRQ107" s="47"/>
      <c r="CRR107" s="47"/>
      <c r="CRS107" s="47"/>
      <c r="CRT107" s="47"/>
      <c r="CRU107" s="47"/>
      <c r="CRV107" s="47"/>
      <c r="CRW107" s="47"/>
      <c r="CRX107" s="47"/>
      <c r="CRY107" s="47"/>
      <c r="CRZ107" s="47"/>
      <c r="CSA107" s="47"/>
      <c r="CSB107" s="47"/>
      <c r="CSC107" s="47"/>
      <c r="CSD107" s="47"/>
      <c r="CSE107" s="47"/>
      <c r="CSF107" s="47"/>
      <c r="CSG107" s="47"/>
      <c r="CSH107" s="47"/>
      <c r="CSI107" s="47"/>
      <c r="CSJ107" s="47"/>
      <c r="CSK107" s="47"/>
      <c r="CSL107" s="47"/>
      <c r="CSM107" s="47"/>
      <c r="CSN107" s="47"/>
      <c r="CSO107" s="47"/>
      <c r="CSP107" s="47"/>
      <c r="CSQ107" s="47"/>
      <c r="CSR107" s="47"/>
      <c r="CSS107" s="47"/>
      <c r="CST107" s="47"/>
      <c r="CSU107" s="47"/>
      <c r="CSV107" s="47"/>
      <c r="CSW107" s="47"/>
      <c r="CSX107" s="47"/>
      <c r="CSY107" s="47"/>
      <c r="CSZ107" s="47"/>
      <c r="CTA107" s="47"/>
      <c r="CTB107" s="47"/>
      <c r="CTC107" s="47"/>
      <c r="CTD107" s="47"/>
      <c r="CTE107" s="47"/>
      <c r="CTF107" s="47"/>
      <c r="CTG107" s="47"/>
      <c r="CTH107" s="47"/>
      <c r="CTI107" s="47"/>
      <c r="CTJ107" s="47"/>
      <c r="CTK107" s="47"/>
      <c r="CTL107" s="47"/>
      <c r="CTM107" s="47"/>
      <c r="CTN107" s="47"/>
      <c r="CTO107" s="47"/>
      <c r="CTP107" s="47"/>
      <c r="CTQ107" s="47"/>
      <c r="CTR107" s="47"/>
      <c r="CTS107" s="47"/>
      <c r="CTT107" s="47"/>
      <c r="CTU107" s="47"/>
      <c r="CTV107" s="47"/>
      <c r="CTW107" s="47"/>
      <c r="CTX107" s="47"/>
      <c r="CTY107" s="47"/>
      <c r="CTZ107" s="47"/>
      <c r="CUA107" s="47"/>
      <c r="CUB107" s="47"/>
      <c r="CUC107" s="47"/>
      <c r="CUD107" s="47"/>
      <c r="CUE107" s="47"/>
      <c r="CUF107" s="47"/>
      <c r="CUG107" s="47"/>
      <c r="CUH107" s="47"/>
      <c r="CUI107" s="47"/>
      <c r="CUJ107" s="47"/>
      <c r="CUK107" s="47"/>
      <c r="CUL107" s="47"/>
      <c r="CUM107" s="47"/>
      <c r="CUN107" s="47"/>
      <c r="CUO107" s="47"/>
      <c r="CUP107" s="47"/>
      <c r="CUQ107" s="47"/>
      <c r="CUR107" s="47"/>
      <c r="CUS107" s="47"/>
      <c r="CUT107" s="47"/>
      <c r="CUU107" s="47"/>
      <c r="CUV107" s="47"/>
      <c r="CUW107" s="47"/>
      <c r="CUX107" s="47"/>
      <c r="CUY107" s="47"/>
      <c r="CUZ107" s="47"/>
      <c r="CVA107" s="47"/>
      <c r="CVB107" s="47"/>
      <c r="CVC107" s="47"/>
      <c r="CVD107" s="47"/>
      <c r="CVE107" s="47"/>
      <c r="CVF107" s="47"/>
      <c r="CVG107" s="47"/>
      <c r="CVH107" s="47"/>
      <c r="CVI107" s="47"/>
      <c r="CVJ107" s="47"/>
      <c r="CVK107" s="47"/>
      <c r="CVL107" s="47"/>
      <c r="CVM107" s="47"/>
      <c r="CVN107" s="47"/>
      <c r="CVO107" s="47"/>
      <c r="CVP107" s="47"/>
      <c r="CVQ107" s="47"/>
      <c r="CVR107" s="47"/>
      <c r="CVS107" s="47"/>
      <c r="CVT107" s="47"/>
      <c r="CVU107" s="47"/>
      <c r="CVV107" s="47"/>
      <c r="CVW107" s="47"/>
      <c r="CVX107" s="47"/>
      <c r="CVY107" s="47"/>
      <c r="CVZ107" s="47"/>
      <c r="CWA107" s="47"/>
      <c r="CWB107" s="47"/>
      <c r="CWC107" s="47"/>
      <c r="CWD107" s="47"/>
      <c r="CWE107" s="47"/>
      <c r="CWF107" s="47"/>
      <c r="CWG107" s="47"/>
      <c r="CWH107" s="47"/>
      <c r="CWI107" s="47"/>
      <c r="CWJ107" s="47"/>
      <c r="CWK107" s="47"/>
      <c r="CWL107" s="47"/>
      <c r="CWM107" s="47"/>
      <c r="CWN107" s="47"/>
      <c r="CWO107" s="47"/>
      <c r="CWP107" s="47"/>
      <c r="CWQ107" s="47"/>
      <c r="CWR107" s="47"/>
      <c r="CWS107" s="47"/>
      <c r="CWT107" s="47"/>
      <c r="CWU107" s="47"/>
      <c r="CWV107" s="47"/>
      <c r="CWW107" s="47"/>
      <c r="CWX107" s="47"/>
      <c r="CWY107" s="47"/>
      <c r="CWZ107" s="47"/>
      <c r="CXA107" s="47"/>
      <c r="CXB107" s="47"/>
      <c r="CXC107" s="47"/>
      <c r="CXD107" s="47"/>
      <c r="CXE107" s="47"/>
      <c r="CXF107" s="47"/>
      <c r="CXG107" s="47"/>
      <c r="CXH107" s="47"/>
      <c r="CXI107" s="47"/>
      <c r="CXJ107" s="47"/>
      <c r="CXK107" s="47"/>
      <c r="CXL107" s="47"/>
      <c r="CXM107" s="47"/>
      <c r="CXN107" s="47"/>
      <c r="CXO107" s="47"/>
      <c r="CXP107" s="47"/>
      <c r="CXQ107" s="47"/>
      <c r="CXR107" s="47"/>
      <c r="CXS107" s="47"/>
      <c r="CXT107" s="47"/>
      <c r="CXU107" s="47"/>
      <c r="CXV107" s="47"/>
      <c r="CXW107" s="47"/>
      <c r="CXX107" s="47"/>
      <c r="CXY107" s="47"/>
      <c r="CXZ107" s="47"/>
      <c r="CYA107" s="47"/>
      <c r="CYB107" s="47"/>
      <c r="CYC107" s="47"/>
      <c r="CYD107" s="47"/>
      <c r="CYE107" s="47"/>
      <c r="CYF107" s="47"/>
      <c r="CYG107" s="47"/>
      <c r="CYH107" s="47"/>
      <c r="CYI107" s="47"/>
      <c r="CYJ107" s="47"/>
      <c r="CYK107" s="47"/>
      <c r="CYL107" s="47"/>
      <c r="CYM107" s="47"/>
      <c r="CYN107" s="47"/>
      <c r="CYO107" s="47"/>
      <c r="CYP107" s="47"/>
      <c r="CYQ107" s="47"/>
      <c r="CYR107" s="47"/>
      <c r="CYS107" s="47"/>
      <c r="CYT107" s="47"/>
      <c r="CYU107" s="47"/>
      <c r="CYV107" s="47"/>
      <c r="CYW107" s="47"/>
      <c r="CYX107" s="47"/>
      <c r="CYY107" s="47"/>
      <c r="CYZ107" s="47"/>
      <c r="CZA107" s="47"/>
      <c r="CZB107" s="47"/>
      <c r="CZC107" s="47"/>
      <c r="CZD107" s="47"/>
      <c r="CZE107" s="47"/>
      <c r="CZF107" s="47"/>
      <c r="CZG107" s="47"/>
      <c r="CZH107" s="47"/>
      <c r="CZI107" s="47"/>
      <c r="CZJ107" s="47"/>
      <c r="CZK107" s="47"/>
      <c r="CZL107" s="47"/>
      <c r="CZM107" s="47"/>
      <c r="CZN107" s="47"/>
      <c r="CZO107" s="47"/>
      <c r="CZP107" s="47"/>
      <c r="CZQ107" s="47"/>
      <c r="CZR107" s="47"/>
      <c r="CZS107" s="47"/>
      <c r="CZT107" s="47"/>
      <c r="CZU107" s="47"/>
      <c r="CZV107" s="47"/>
      <c r="CZW107" s="47"/>
      <c r="CZX107" s="47"/>
      <c r="CZY107" s="47"/>
      <c r="CZZ107" s="47"/>
      <c r="DAA107" s="47"/>
      <c r="DAB107" s="47"/>
      <c r="DAC107" s="47"/>
      <c r="DAD107" s="47"/>
      <c r="DAE107" s="47"/>
      <c r="DAF107" s="47"/>
      <c r="DAG107" s="47"/>
      <c r="DAH107" s="47"/>
      <c r="DAI107" s="47"/>
      <c r="DAJ107" s="47"/>
      <c r="DAK107" s="47"/>
      <c r="DAL107" s="47"/>
      <c r="DAM107" s="47"/>
      <c r="DAN107" s="47"/>
      <c r="DAO107" s="47"/>
      <c r="DAP107" s="47"/>
      <c r="DAQ107" s="47"/>
      <c r="DAR107" s="47"/>
      <c r="DAS107" s="47"/>
      <c r="DAT107" s="47"/>
      <c r="DAU107" s="47"/>
      <c r="DAV107" s="47"/>
      <c r="DAW107" s="47"/>
      <c r="DAX107" s="47"/>
      <c r="DAY107" s="47"/>
      <c r="DAZ107" s="47"/>
      <c r="DBA107" s="47"/>
      <c r="DBB107" s="47"/>
      <c r="DBC107" s="47"/>
      <c r="DBD107" s="47"/>
      <c r="DBE107" s="47"/>
      <c r="DBF107" s="47"/>
      <c r="DBG107" s="47"/>
      <c r="DBH107" s="47"/>
      <c r="DBI107" s="47"/>
      <c r="DBJ107" s="47"/>
      <c r="DBK107" s="47"/>
      <c r="DBL107" s="47"/>
      <c r="DBM107" s="47"/>
      <c r="DBN107" s="47"/>
      <c r="DBO107" s="47"/>
      <c r="DBP107" s="47"/>
      <c r="DBQ107" s="47"/>
      <c r="DBR107" s="47"/>
      <c r="DBS107" s="47"/>
      <c r="DBT107" s="47"/>
      <c r="DBU107" s="47"/>
      <c r="DBV107" s="47"/>
      <c r="DBW107" s="47"/>
      <c r="DBX107" s="47"/>
      <c r="DBY107" s="47"/>
      <c r="DBZ107" s="47"/>
      <c r="DCA107" s="47"/>
      <c r="DCB107" s="47"/>
      <c r="DCC107" s="47"/>
      <c r="DCD107" s="47"/>
      <c r="DCE107" s="47"/>
      <c r="DCF107" s="47"/>
      <c r="DCG107" s="47"/>
      <c r="DCH107" s="47"/>
      <c r="DCI107" s="47"/>
      <c r="DCJ107" s="47"/>
      <c r="DCK107" s="47"/>
      <c r="DCL107" s="47"/>
      <c r="DCM107" s="47"/>
      <c r="DCN107" s="47"/>
      <c r="DCO107" s="47"/>
      <c r="DCP107" s="47"/>
      <c r="DCQ107" s="47"/>
      <c r="DCR107" s="47"/>
      <c r="DCS107" s="47"/>
      <c r="DCT107" s="47"/>
      <c r="DCU107" s="47"/>
      <c r="DCV107" s="47"/>
      <c r="DCW107" s="47"/>
      <c r="DCX107" s="47"/>
      <c r="DCY107" s="47"/>
      <c r="DCZ107" s="47"/>
      <c r="DDA107" s="47"/>
      <c r="DDB107" s="47"/>
      <c r="DDC107" s="47"/>
      <c r="DDD107" s="47"/>
      <c r="DDE107" s="47"/>
      <c r="DDF107" s="47"/>
      <c r="DDG107" s="47"/>
      <c r="DDH107" s="47"/>
      <c r="DDI107" s="47"/>
      <c r="DDJ107" s="47"/>
      <c r="DDK107" s="47"/>
      <c r="DDL107" s="47"/>
      <c r="DDM107" s="47"/>
      <c r="DDN107" s="47"/>
      <c r="DDO107" s="47"/>
      <c r="DDP107" s="47"/>
      <c r="DDQ107" s="47"/>
      <c r="DDR107" s="47"/>
      <c r="DDS107" s="47"/>
      <c r="DDT107" s="47"/>
      <c r="DDU107" s="47"/>
      <c r="DDV107" s="47"/>
      <c r="DDW107" s="47"/>
      <c r="DDX107" s="47"/>
      <c r="DDY107" s="47"/>
      <c r="DDZ107" s="47"/>
      <c r="DEA107" s="47"/>
      <c r="DEB107" s="47"/>
      <c r="DEC107" s="47"/>
      <c r="DED107" s="47"/>
      <c r="DEE107" s="47"/>
      <c r="DEF107" s="47"/>
      <c r="DEG107" s="47"/>
      <c r="DEH107" s="47"/>
      <c r="DEI107" s="47"/>
      <c r="DEJ107" s="47"/>
      <c r="DEK107" s="47"/>
      <c r="DEL107" s="47"/>
      <c r="DEM107" s="47"/>
      <c r="DEN107" s="47"/>
      <c r="DEO107" s="47"/>
      <c r="DEP107" s="47"/>
      <c r="DEQ107" s="47"/>
      <c r="DER107" s="47"/>
      <c r="DES107" s="47"/>
      <c r="DET107" s="47"/>
      <c r="DEU107" s="47"/>
      <c r="DEV107" s="47"/>
      <c r="DEW107" s="47"/>
      <c r="DEX107" s="47"/>
      <c r="DEY107" s="47"/>
      <c r="DEZ107" s="47"/>
      <c r="DFA107" s="47"/>
      <c r="DFB107" s="47"/>
      <c r="DFC107" s="47"/>
      <c r="DFD107" s="47"/>
      <c r="DFE107" s="47"/>
      <c r="DFF107" s="47"/>
      <c r="DFG107" s="47"/>
      <c r="DFH107" s="47"/>
      <c r="DFI107" s="47"/>
      <c r="DFJ107" s="47"/>
      <c r="DFK107" s="47"/>
      <c r="DFL107" s="47"/>
      <c r="DFM107" s="47"/>
      <c r="DFN107" s="47"/>
      <c r="DFO107" s="47"/>
      <c r="DFP107" s="47"/>
      <c r="DFQ107" s="47"/>
      <c r="DFR107" s="47"/>
      <c r="DFS107" s="47"/>
      <c r="DFT107" s="47"/>
      <c r="DFU107" s="47"/>
      <c r="DFV107" s="47"/>
      <c r="DFW107" s="47"/>
      <c r="DFX107" s="47"/>
      <c r="DFY107" s="47"/>
      <c r="DFZ107" s="47"/>
      <c r="DGA107" s="47"/>
      <c r="DGB107" s="47"/>
      <c r="DGC107" s="47"/>
      <c r="DGD107" s="47"/>
      <c r="DGE107" s="47"/>
      <c r="DGF107" s="47"/>
      <c r="DGG107" s="47"/>
      <c r="DGH107" s="47"/>
      <c r="DGI107" s="47"/>
      <c r="DGJ107" s="47"/>
      <c r="DGK107" s="47"/>
      <c r="DGL107" s="47"/>
      <c r="DGM107" s="47"/>
      <c r="DGN107" s="47"/>
      <c r="DGO107" s="47"/>
      <c r="DGP107" s="47"/>
      <c r="DGQ107" s="47"/>
      <c r="DGR107" s="47"/>
      <c r="DGS107" s="47"/>
      <c r="DGT107" s="47"/>
      <c r="DGU107" s="47"/>
      <c r="DGV107" s="47"/>
      <c r="DGW107" s="47"/>
      <c r="DGX107" s="47"/>
      <c r="DGY107" s="47"/>
      <c r="DGZ107" s="47"/>
      <c r="DHA107" s="47"/>
      <c r="DHB107" s="47"/>
      <c r="DHC107" s="47"/>
      <c r="DHD107" s="47"/>
      <c r="DHE107" s="47"/>
      <c r="DHF107" s="47"/>
      <c r="DHG107" s="47"/>
      <c r="DHH107" s="47"/>
      <c r="DHI107" s="47"/>
      <c r="DHJ107" s="47"/>
      <c r="DHK107" s="47"/>
      <c r="DHL107" s="47"/>
      <c r="DHM107" s="47"/>
      <c r="DHN107" s="47"/>
      <c r="DHO107" s="47"/>
      <c r="DHP107" s="47"/>
      <c r="DHQ107" s="47"/>
      <c r="DHR107" s="47"/>
      <c r="DHS107" s="47"/>
      <c r="DHT107" s="47"/>
      <c r="DHU107" s="47"/>
      <c r="DHV107" s="47"/>
      <c r="DHW107" s="47"/>
      <c r="DHX107" s="47"/>
      <c r="DHY107" s="47"/>
      <c r="DHZ107" s="47"/>
      <c r="DIA107" s="47"/>
      <c r="DIB107" s="47"/>
      <c r="DIC107" s="47"/>
      <c r="DID107" s="47"/>
      <c r="DIE107" s="47"/>
      <c r="DIF107" s="47"/>
      <c r="DIG107" s="47"/>
      <c r="DIH107" s="47"/>
      <c r="DII107" s="47"/>
      <c r="DIJ107" s="47"/>
      <c r="DIK107" s="47"/>
      <c r="DIL107" s="47"/>
      <c r="DIM107" s="47"/>
      <c r="DIN107" s="47"/>
      <c r="DIO107" s="47"/>
      <c r="DIP107" s="47"/>
      <c r="DIQ107" s="47"/>
      <c r="DIR107" s="47"/>
      <c r="DIS107" s="47"/>
      <c r="DIT107" s="47"/>
      <c r="DIU107" s="47"/>
      <c r="DIV107" s="47"/>
      <c r="DIW107" s="47"/>
      <c r="DIX107" s="47"/>
      <c r="DIY107" s="47"/>
      <c r="DIZ107" s="47"/>
      <c r="DJA107" s="47"/>
      <c r="DJB107" s="47"/>
      <c r="DJC107" s="47"/>
      <c r="DJD107" s="47"/>
      <c r="DJE107" s="47"/>
      <c r="DJF107" s="47"/>
      <c r="DJG107" s="47"/>
      <c r="DJH107" s="47"/>
      <c r="DJI107" s="47"/>
      <c r="DJJ107" s="47"/>
      <c r="DJK107" s="47"/>
      <c r="DJL107" s="47"/>
      <c r="DJM107" s="47"/>
      <c r="DJN107" s="47"/>
      <c r="DJO107" s="47"/>
      <c r="DJP107" s="47"/>
      <c r="DJQ107" s="47"/>
      <c r="DJR107" s="47"/>
      <c r="DJS107" s="47"/>
      <c r="DJT107" s="47"/>
      <c r="DJU107" s="47"/>
      <c r="DJV107" s="47"/>
      <c r="DJW107" s="47"/>
      <c r="DJX107" s="47"/>
      <c r="DJY107" s="47"/>
      <c r="DJZ107" s="47"/>
      <c r="DKA107" s="47"/>
      <c r="DKB107" s="47"/>
      <c r="DKC107" s="47"/>
      <c r="DKD107" s="47"/>
      <c r="DKE107" s="47"/>
      <c r="DKF107" s="47"/>
      <c r="DKG107" s="47"/>
      <c r="DKH107" s="47"/>
      <c r="DKI107" s="47"/>
      <c r="DKJ107" s="47"/>
      <c r="DKK107" s="47"/>
      <c r="DKL107" s="47"/>
      <c r="DKM107" s="47"/>
      <c r="DKN107" s="47"/>
      <c r="DKO107" s="47"/>
      <c r="DKP107" s="47"/>
      <c r="DKQ107" s="47"/>
      <c r="DKR107" s="47"/>
      <c r="DKS107" s="47"/>
      <c r="DKT107" s="47"/>
      <c r="DKU107" s="47"/>
      <c r="DKV107" s="47"/>
      <c r="DKW107" s="47"/>
      <c r="DKX107" s="47"/>
      <c r="DKY107" s="47"/>
      <c r="DKZ107" s="47"/>
      <c r="DLA107" s="47"/>
      <c r="DLB107" s="47"/>
      <c r="DLC107" s="47"/>
      <c r="DLD107" s="47"/>
      <c r="DLE107" s="47"/>
      <c r="DLF107" s="47"/>
      <c r="DLG107" s="47"/>
      <c r="DLH107" s="47"/>
      <c r="DLI107" s="47"/>
      <c r="DLJ107" s="47"/>
      <c r="DLK107" s="47"/>
      <c r="DLL107" s="47"/>
      <c r="DLM107" s="47"/>
      <c r="DLN107" s="47"/>
      <c r="DLO107" s="47"/>
      <c r="DLP107" s="47"/>
      <c r="DLQ107" s="47"/>
      <c r="DLR107" s="47"/>
      <c r="DLS107" s="47"/>
      <c r="DLT107" s="47"/>
      <c r="DLU107" s="47"/>
      <c r="DLV107" s="47"/>
      <c r="DLW107" s="47"/>
      <c r="DLX107" s="47"/>
      <c r="DLY107" s="47"/>
      <c r="DLZ107" s="47"/>
      <c r="DMA107" s="47"/>
      <c r="DMB107" s="47"/>
      <c r="DMC107" s="47"/>
      <c r="DMD107" s="47"/>
      <c r="DME107" s="47"/>
      <c r="DMF107" s="47"/>
      <c r="DMG107" s="47"/>
      <c r="DMH107" s="47"/>
      <c r="DMI107" s="47"/>
      <c r="DMJ107" s="47"/>
      <c r="DMK107" s="47"/>
      <c r="DML107" s="47"/>
      <c r="DMM107" s="47"/>
      <c r="DMN107" s="47"/>
      <c r="DMO107" s="47"/>
      <c r="DMP107" s="47"/>
      <c r="DMQ107" s="47"/>
      <c r="DMR107" s="47"/>
      <c r="DMS107" s="47"/>
      <c r="DMT107" s="47"/>
      <c r="DMU107" s="47"/>
      <c r="DMV107" s="47"/>
      <c r="DMW107" s="47"/>
      <c r="DMX107" s="47"/>
      <c r="DMY107" s="47"/>
      <c r="DMZ107" s="47"/>
      <c r="DNA107" s="47"/>
      <c r="DNB107" s="47"/>
      <c r="DNC107" s="47"/>
      <c r="DND107" s="47"/>
      <c r="DNE107" s="47"/>
      <c r="DNF107" s="47"/>
      <c r="DNG107" s="47"/>
      <c r="DNH107" s="47"/>
      <c r="DNI107" s="47"/>
      <c r="DNJ107" s="47"/>
      <c r="DNK107" s="47"/>
      <c r="DNL107" s="47"/>
      <c r="DNM107" s="47"/>
      <c r="DNN107" s="47"/>
      <c r="DNO107" s="47"/>
      <c r="DNP107" s="47"/>
      <c r="DNQ107" s="47"/>
      <c r="DNR107" s="47"/>
      <c r="DNS107" s="47"/>
      <c r="DNT107" s="47"/>
      <c r="DNU107" s="47"/>
      <c r="DNV107" s="47"/>
      <c r="DNW107" s="47"/>
      <c r="DNX107" s="47"/>
      <c r="DNY107" s="47"/>
      <c r="DNZ107" s="47"/>
      <c r="DOA107" s="47"/>
      <c r="DOB107" s="47"/>
      <c r="DOC107" s="47"/>
      <c r="DOD107" s="47"/>
      <c r="DOE107" s="47"/>
      <c r="DOF107" s="47"/>
      <c r="DOG107" s="47"/>
      <c r="DOH107" s="47"/>
      <c r="DOI107" s="47"/>
      <c r="DOJ107" s="47"/>
      <c r="DOK107" s="47"/>
      <c r="DOL107" s="47"/>
      <c r="DOM107" s="47"/>
      <c r="DON107" s="47"/>
      <c r="DOO107" s="47"/>
      <c r="DOP107" s="47"/>
      <c r="DOQ107" s="47"/>
      <c r="DOR107" s="47"/>
      <c r="DOS107" s="47"/>
      <c r="DOT107" s="47"/>
      <c r="DOU107" s="47"/>
      <c r="DOV107" s="47"/>
      <c r="DOW107" s="47"/>
      <c r="DOX107" s="47"/>
      <c r="DOY107" s="47"/>
      <c r="DOZ107" s="47"/>
      <c r="DPA107" s="47"/>
      <c r="DPB107" s="47"/>
      <c r="DPC107" s="47"/>
      <c r="DPD107" s="47"/>
      <c r="DPE107" s="47"/>
      <c r="DPF107" s="47"/>
      <c r="DPG107" s="47"/>
      <c r="DPH107" s="47"/>
      <c r="DPI107" s="47"/>
      <c r="DPJ107" s="47"/>
      <c r="DPK107" s="47"/>
      <c r="DPL107" s="47"/>
      <c r="DPM107" s="47"/>
      <c r="DPN107" s="47"/>
      <c r="DPO107" s="47"/>
      <c r="DPP107" s="47"/>
      <c r="DPQ107" s="47"/>
      <c r="DPR107" s="47"/>
      <c r="DPS107" s="47"/>
      <c r="DPT107" s="47"/>
      <c r="DPU107" s="47"/>
      <c r="DPV107" s="47"/>
      <c r="DPW107" s="47"/>
      <c r="DPX107" s="47"/>
      <c r="DPY107" s="47"/>
      <c r="DPZ107" s="47"/>
      <c r="DQA107" s="47"/>
      <c r="DQB107" s="47"/>
      <c r="DQC107" s="47"/>
      <c r="DQD107" s="47"/>
      <c r="DQE107" s="47"/>
      <c r="DQF107" s="47"/>
      <c r="DQG107" s="47"/>
      <c r="DQH107" s="47"/>
      <c r="DQI107" s="47"/>
      <c r="DQJ107" s="47"/>
      <c r="DQK107" s="47"/>
      <c r="DQL107" s="47"/>
      <c r="DQM107" s="47"/>
      <c r="DQN107" s="47"/>
      <c r="DQO107" s="47"/>
      <c r="DQP107" s="47"/>
      <c r="DQQ107" s="47"/>
      <c r="DQR107" s="47"/>
      <c r="DQS107" s="47"/>
      <c r="DQT107" s="47"/>
      <c r="DQU107" s="47"/>
      <c r="DQV107" s="47"/>
      <c r="DQW107" s="47"/>
      <c r="DQX107" s="47"/>
      <c r="DQY107" s="47"/>
      <c r="DQZ107" s="47"/>
      <c r="DRA107" s="47"/>
      <c r="DRB107" s="47"/>
      <c r="DRC107" s="47"/>
      <c r="DRD107" s="47"/>
      <c r="DRE107" s="47"/>
      <c r="DRF107" s="47"/>
      <c r="DRG107" s="47"/>
      <c r="DRH107" s="47"/>
      <c r="DRI107" s="47"/>
      <c r="DRJ107" s="47"/>
      <c r="DRK107" s="47"/>
      <c r="DRL107" s="47"/>
      <c r="DRM107" s="47"/>
      <c r="DRN107" s="47"/>
      <c r="DRO107" s="47"/>
      <c r="DRP107" s="47"/>
      <c r="DRQ107" s="47"/>
      <c r="DRR107" s="47"/>
      <c r="DRS107" s="47"/>
      <c r="DRT107" s="47"/>
      <c r="DRU107" s="47"/>
      <c r="DRV107" s="47"/>
      <c r="DRW107" s="47"/>
      <c r="DRX107" s="47"/>
      <c r="DRY107" s="47"/>
      <c r="DRZ107" s="47"/>
      <c r="DSA107" s="47"/>
      <c r="DSB107" s="47"/>
      <c r="DSC107" s="47"/>
      <c r="DSD107" s="47"/>
      <c r="DSE107" s="47"/>
      <c r="DSF107" s="47"/>
      <c r="DSG107" s="47"/>
      <c r="DSH107" s="47"/>
      <c r="DSI107" s="47"/>
      <c r="DSJ107" s="47"/>
      <c r="DSK107" s="47"/>
      <c r="DSL107" s="47"/>
      <c r="DSM107" s="47"/>
      <c r="DSN107" s="47"/>
      <c r="DSO107" s="47"/>
      <c r="DSP107" s="47"/>
      <c r="DSQ107" s="47"/>
      <c r="DSR107" s="47"/>
      <c r="DSS107" s="47"/>
      <c r="DST107" s="47"/>
      <c r="DSU107" s="47"/>
      <c r="DSV107" s="47"/>
      <c r="DSW107" s="47"/>
      <c r="DSX107" s="47"/>
      <c r="DSY107" s="47"/>
      <c r="DSZ107" s="47"/>
      <c r="DTA107" s="47"/>
      <c r="DTB107" s="47"/>
      <c r="DTC107" s="47"/>
      <c r="DTD107" s="47"/>
      <c r="DTE107" s="47"/>
      <c r="DTF107" s="47"/>
      <c r="DTG107" s="47"/>
      <c r="DTH107" s="47"/>
      <c r="DTI107" s="47"/>
      <c r="DTJ107" s="47"/>
      <c r="DTK107" s="47"/>
      <c r="DTL107" s="47"/>
      <c r="DTM107" s="47"/>
      <c r="DTN107" s="47"/>
      <c r="DTO107" s="47"/>
      <c r="DTP107" s="47"/>
      <c r="DTQ107" s="47"/>
      <c r="DTR107" s="47"/>
      <c r="DTS107" s="47"/>
      <c r="DTT107" s="47"/>
      <c r="DTU107" s="47"/>
      <c r="DTV107" s="47"/>
      <c r="DTW107" s="47"/>
      <c r="DTX107" s="47"/>
      <c r="DTY107" s="47"/>
      <c r="DTZ107" s="47"/>
      <c r="DUA107" s="47"/>
      <c r="DUB107" s="47"/>
      <c r="DUC107" s="47"/>
      <c r="DUD107" s="47"/>
      <c r="DUE107" s="47"/>
      <c r="DUF107" s="47"/>
      <c r="DUG107" s="47"/>
      <c r="DUH107" s="47"/>
      <c r="DUI107" s="47"/>
      <c r="DUJ107" s="47"/>
      <c r="DUK107" s="47"/>
      <c r="DUL107" s="47"/>
      <c r="DUM107" s="47"/>
      <c r="DUN107" s="47"/>
      <c r="DUO107" s="47"/>
      <c r="DUP107" s="47"/>
      <c r="DUQ107" s="47"/>
      <c r="DUR107" s="47"/>
      <c r="DUS107" s="47"/>
      <c r="DUT107" s="47"/>
      <c r="DUU107" s="47"/>
      <c r="DUV107" s="47"/>
      <c r="DUW107" s="47"/>
      <c r="DUX107" s="47"/>
      <c r="DUY107" s="47"/>
      <c r="DUZ107" s="47"/>
      <c r="DVA107" s="47"/>
      <c r="DVB107" s="47"/>
      <c r="DVC107" s="47"/>
      <c r="DVD107" s="47"/>
      <c r="DVE107" s="47"/>
      <c r="DVF107" s="47"/>
      <c r="DVG107" s="47"/>
      <c r="DVH107" s="47"/>
      <c r="DVI107" s="47"/>
      <c r="DVJ107" s="47"/>
      <c r="DVK107" s="47"/>
      <c r="DVL107" s="47"/>
      <c r="DVM107" s="47"/>
      <c r="DVN107" s="47"/>
      <c r="DVO107" s="47"/>
      <c r="DVP107" s="47"/>
      <c r="DVQ107" s="47"/>
      <c r="DVR107" s="47"/>
      <c r="DVS107" s="47"/>
      <c r="DVT107" s="47"/>
      <c r="DVU107" s="47"/>
      <c r="DVV107" s="47"/>
      <c r="DVW107" s="47"/>
      <c r="DVX107" s="47"/>
      <c r="DVY107" s="47"/>
      <c r="DVZ107" s="47"/>
      <c r="DWA107" s="47"/>
      <c r="DWB107" s="47"/>
      <c r="DWC107" s="47"/>
      <c r="DWD107" s="47"/>
      <c r="DWE107" s="47"/>
      <c r="DWF107" s="47"/>
      <c r="DWG107" s="47"/>
      <c r="DWH107" s="47"/>
      <c r="DWI107" s="47"/>
      <c r="DWJ107" s="47"/>
      <c r="DWK107" s="47"/>
      <c r="DWL107" s="47"/>
      <c r="DWM107" s="47"/>
      <c r="DWN107" s="47"/>
      <c r="DWO107" s="47"/>
      <c r="DWP107" s="47"/>
      <c r="DWQ107" s="47"/>
      <c r="DWR107" s="47"/>
      <c r="DWS107" s="47"/>
      <c r="DWT107" s="47"/>
      <c r="DWU107" s="47"/>
      <c r="DWV107" s="47"/>
      <c r="DWW107" s="47"/>
      <c r="DWX107" s="47"/>
      <c r="DWY107" s="47"/>
      <c r="DWZ107" s="47"/>
      <c r="DXA107" s="47"/>
      <c r="DXB107" s="47"/>
      <c r="DXC107" s="47"/>
      <c r="DXD107" s="47"/>
      <c r="DXE107" s="47"/>
      <c r="DXF107" s="47"/>
      <c r="DXG107" s="47"/>
      <c r="DXH107" s="47"/>
      <c r="DXI107" s="47"/>
      <c r="DXJ107" s="47"/>
      <c r="DXK107" s="47"/>
      <c r="DXL107" s="47"/>
      <c r="DXM107" s="47"/>
      <c r="DXN107" s="47"/>
      <c r="DXO107" s="47"/>
      <c r="DXP107" s="47"/>
      <c r="DXQ107" s="47"/>
      <c r="DXR107" s="47"/>
      <c r="DXS107" s="47"/>
      <c r="DXT107" s="47"/>
      <c r="DXU107" s="47"/>
      <c r="DXV107" s="47"/>
      <c r="DXW107" s="47"/>
      <c r="DXX107" s="47"/>
      <c r="DXY107" s="47"/>
      <c r="DXZ107" s="47"/>
      <c r="DYA107" s="47"/>
      <c r="DYB107" s="47"/>
      <c r="DYC107" s="47"/>
      <c r="DYD107" s="47"/>
      <c r="DYE107" s="47"/>
      <c r="DYF107" s="47"/>
      <c r="DYG107" s="47"/>
      <c r="DYH107" s="47"/>
      <c r="DYI107" s="47"/>
      <c r="DYJ107" s="47"/>
      <c r="DYK107" s="47"/>
      <c r="DYL107" s="47"/>
      <c r="DYM107" s="47"/>
      <c r="DYN107" s="47"/>
      <c r="DYO107" s="47"/>
      <c r="DYP107" s="47"/>
      <c r="DYQ107" s="47"/>
      <c r="DYR107" s="47"/>
      <c r="DYS107" s="47"/>
      <c r="DYT107" s="47"/>
      <c r="DYU107" s="47"/>
      <c r="DYV107" s="47"/>
      <c r="DYW107" s="47"/>
      <c r="DYX107" s="47"/>
      <c r="DYY107" s="47"/>
      <c r="DYZ107" s="47"/>
      <c r="DZA107" s="47"/>
      <c r="DZB107" s="47"/>
      <c r="DZC107" s="47"/>
      <c r="DZD107" s="47"/>
      <c r="DZE107" s="47"/>
      <c r="DZF107" s="47"/>
      <c r="DZG107" s="47"/>
      <c r="DZH107" s="47"/>
      <c r="DZI107" s="47"/>
      <c r="DZJ107" s="47"/>
      <c r="DZK107" s="47"/>
      <c r="DZL107" s="47"/>
      <c r="DZM107" s="47"/>
      <c r="DZN107" s="47"/>
      <c r="DZO107" s="47"/>
      <c r="DZP107" s="47"/>
      <c r="DZQ107" s="47"/>
      <c r="DZR107" s="47"/>
      <c r="DZS107" s="47"/>
      <c r="DZT107" s="47"/>
      <c r="DZU107" s="47"/>
      <c r="DZV107" s="47"/>
      <c r="DZW107" s="47"/>
      <c r="DZX107" s="47"/>
      <c r="DZY107" s="47"/>
      <c r="DZZ107" s="47"/>
      <c r="EAA107" s="47"/>
      <c r="EAB107" s="47"/>
      <c r="EAC107" s="47"/>
      <c r="EAD107" s="47"/>
      <c r="EAE107" s="47"/>
      <c r="EAF107" s="47"/>
      <c r="EAG107" s="47"/>
      <c r="EAH107" s="47"/>
      <c r="EAI107" s="47"/>
      <c r="EAJ107" s="47"/>
      <c r="EAK107" s="47"/>
      <c r="EAL107" s="47"/>
      <c r="EAM107" s="47"/>
      <c r="EAN107" s="47"/>
      <c r="EAO107" s="47"/>
      <c r="EAP107" s="47"/>
      <c r="EAQ107" s="47"/>
      <c r="EAR107" s="47"/>
      <c r="EAS107" s="47"/>
      <c r="EAT107" s="47"/>
      <c r="EAU107" s="47"/>
      <c r="EAV107" s="47"/>
      <c r="EAW107" s="47"/>
      <c r="EAX107" s="47"/>
      <c r="EAY107" s="47"/>
      <c r="EAZ107" s="47"/>
      <c r="EBA107" s="47"/>
      <c r="EBB107" s="47"/>
      <c r="EBC107" s="47"/>
      <c r="EBD107" s="47"/>
      <c r="EBE107" s="47"/>
      <c r="EBF107" s="47"/>
      <c r="EBG107" s="47"/>
      <c r="EBH107" s="47"/>
      <c r="EBI107" s="47"/>
      <c r="EBJ107" s="47"/>
      <c r="EBK107" s="47"/>
      <c r="EBL107" s="47"/>
      <c r="EBM107" s="47"/>
      <c r="EBN107" s="47"/>
      <c r="EBO107" s="47"/>
      <c r="EBP107" s="47"/>
      <c r="EBQ107" s="47"/>
      <c r="EBR107" s="47"/>
      <c r="EBS107" s="47"/>
      <c r="EBT107" s="47"/>
      <c r="EBU107" s="47"/>
      <c r="EBV107" s="47"/>
      <c r="EBW107" s="47"/>
      <c r="EBX107" s="47"/>
      <c r="EBY107" s="47"/>
      <c r="EBZ107" s="47"/>
      <c r="ECA107" s="47"/>
      <c r="ECB107" s="47"/>
      <c r="ECC107" s="47"/>
      <c r="ECD107" s="47"/>
      <c r="ECE107" s="47"/>
      <c r="ECF107" s="47"/>
      <c r="ECG107" s="47"/>
      <c r="ECH107" s="47"/>
      <c r="ECI107" s="47"/>
      <c r="ECJ107" s="47"/>
      <c r="ECK107" s="47"/>
      <c r="ECL107" s="47"/>
      <c r="ECM107" s="47"/>
      <c r="ECN107" s="47"/>
      <c r="ECO107" s="47"/>
      <c r="ECP107" s="47"/>
      <c r="ECQ107" s="47"/>
      <c r="ECR107" s="47"/>
      <c r="ECS107" s="47"/>
      <c r="ECT107" s="47"/>
      <c r="ECU107" s="47"/>
      <c r="ECV107" s="47"/>
      <c r="ECW107" s="47"/>
      <c r="ECX107" s="47"/>
      <c r="ECY107" s="47"/>
      <c r="ECZ107" s="47"/>
      <c r="EDA107" s="47"/>
      <c r="EDB107" s="47"/>
      <c r="EDC107" s="47"/>
      <c r="EDD107" s="47"/>
      <c r="EDE107" s="47"/>
      <c r="EDF107" s="47"/>
      <c r="EDG107" s="47"/>
      <c r="EDH107" s="47"/>
      <c r="EDI107" s="47"/>
      <c r="EDJ107" s="47"/>
      <c r="EDK107" s="47"/>
      <c r="EDL107" s="47"/>
      <c r="EDM107" s="47"/>
      <c r="EDN107" s="47"/>
      <c r="EDO107" s="47"/>
      <c r="EDP107" s="47"/>
      <c r="EDQ107" s="47"/>
      <c r="EDR107" s="47"/>
      <c r="EDS107" s="47"/>
      <c r="EDT107" s="47"/>
      <c r="EDU107" s="47"/>
      <c r="EDV107" s="47"/>
      <c r="EDW107" s="47"/>
      <c r="EDX107" s="47"/>
      <c r="EDY107" s="47"/>
      <c r="EDZ107" s="47"/>
      <c r="EEA107" s="47"/>
      <c r="EEB107" s="47"/>
      <c r="EEC107" s="47"/>
      <c r="EED107" s="47"/>
      <c r="EEE107" s="47"/>
      <c r="EEF107" s="47"/>
      <c r="EEG107" s="47"/>
      <c r="EEH107" s="47"/>
      <c r="EEI107" s="47"/>
      <c r="EEJ107" s="47"/>
      <c r="EEK107" s="47"/>
      <c r="EEL107" s="47"/>
      <c r="EEM107" s="47"/>
      <c r="EEN107" s="47"/>
      <c r="EEO107" s="47"/>
      <c r="EEP107" s="47"/>
      <c r="EEQ107" s="47"/>
      <c r="EER107" s="47"/>
      <c r="EES107" s="47"/>
      <c r="EET107" s="47"/>
      <c r="EEU107" s="47"/>
      <c r="EEV107" s="47"/>
      <c r="EEW107" s="47"/>
      <c r="EEX107" s="47"/>
      <c r="EEY107" s="47"/>
      <c r="EEZ107" s="47"/>
      <c r="EFA107" s="47"/>
      <c r="EFB107" s="47"/>
      <c r="EFC107" s="47"/>
      <c r="EFD107" s="47"/>
      <c r="EFE107" s="47"/>
      <c r="EFF107" s="47"/>
      <c r="EFG107" s="47"/>
      <c r="EFH107" s="47"/>
      <c r="EFI107" s="47"/>
      <c r="EFJ107" s="47"/>
      <c r="EFK107" s="47"/>
      <c r="EFL107" s="47"/>
      <c r="EFM107" s="47"/>
      <c r="EFN107" s="47"/>
      <c r="EFO107" s="47"/>
      <c r="EFP107" s="47"/>
      <c r="EFQ107" s="47"/>
      <c r="EFR107" s="47"/>
      <c r="EFS107" s="47"/>
      <c r="EFT107" s="47"/>
      <c r="EFU107" s="47"/>
      <c r="EFV107" s="47"/>
      <c r="EFW107" s="47"/>
      <c r="EFX107" s="47"/>
      <c r="EFY107" s="47"/>
      <c r="EFZ107" s="47"/>
      <c r="EGA107" s="47"/>
      <c r="EGB107" s="47"/>
      <c r="EGC107" s="47"/>
      <c r="EGD107" s="47"/>
      <c r="EGE107" s="47"/>
      <c r="EGF107" s="47"/>
      <c r="EGG107" s="47"/>
      <c r="EGH107" s="47"/>
      <c r="EGI107" s="47"/>
      <c r="EGJ107" s="47"/>
      <c r="EGK107" s="47"/>
      <c r="EGL107" s="47"/>
      <c r="EGM107" s="47"/>
      <c r="EGN107" s="47"/>
      <c r="EGO107" s="47"/>
      <c r="EGP107" s="47"/>
      <c r="EGQ107" s="47"/>
      <c r="EGR107" s="47"/>
      <c r="EGS107" s="47"/>
      <c r="EGT107" s="47"/>
      <c r="EGU107" s="47"/>
      <c r="EGV107" s="47"/>
      <c r="EGW107" s="47"/>
      <c r="EGX107" s="47"/>
      <c r="EGY107" s="47"/>
      <c r="EGZ107" s="47"/>
      <c r="EHA107" s="47"/>
      <c r="EHB107" s="47"/>
      <c r="EHC107" s="47"/>
      <c r="EHD107" s="47"/>
      <c r="EHE107" s="47"/>
      <c r="EHF107" s="47"/>
      <c r="EHG107" s="47"/>
      <c r="EHH107" s="47"/>
      <c r="EHI107" s="47"/>
      <c r="EHJ107" s="47"/>
      <c r="EHK107" s="47"/>
      <c r="EHL107" s="47"/>
      <c r="EHM107" s="47"/>
      <c r="EHN107" s="47"/>
      <c r="EHO107" s="47"/>
      <c r="EHP107" s="47"/>
      <c r="EHQ107" s="47"/>
      <c r="EHR107" s="47"/>
      <c r="EHS107" s="47"/>
      <c r="EHT107" s="47"/>
      <c r="EHU107" s="47"/>
      <c r="EHV107" s="47"/>
      <c r="EHW107" s="47"/>
      <c r="EHX107" s="47"/>
      <c r="EHY107" s="47"/>
      <c r="EHZ107" s="47"/>
      <c r="EIA107" s="47"/>
      <c r="EIB107" s="47"/>
      <c r="EIC107" s="47"/>
      <c r="EID107" s="47"/>
      <c r="EIE107" s="47"/>
      <c r="EIF107" s="47"/>
      <c r="EIG107" s="47"/>
      <c r="EIH107" s="47"/>
      <c r="EII107" s="47"/>
      <c r="EIJ107" s="47"/>
      <c r="EIK107" s="47"/>
      <c r="EIL107" s="47"/>
      <c r="EIM107" s="47"/>
      <c r="EIN107" s="47"/>
      <c r="EIO107" s="47"/>
      <c r="EIP107" s="47"/>
      <c r="EIQ107" s="47"/>
      <c r="EIR107" s="47"/>
      <c r="EIS107" s="47"/>
      <c r="EIT107" s="47"/>
      <c r="EIU107" s="47"/>
      <c r="EIV107" s="47"/>
      <c r="EIW107" s="47"/>
      <c r="EIX107" s="47"/>
      <c r="EIY107" s="47"/>
      <c r="EIZ107" s="47"/>
      <c r="EJA107" s="47"/>
      <c r="EJB107" s="47"/>
      <c r="EJC107" s="47"/>
      <c r="EJD107" s="47"/>
      <c r="EJE107" s="47"/>
      <c r="EJF107" s="47"/>
      <c r="EJG107" s="47"/>
      <c r="EJH107" s="47"/>
      <c r="EJI107" s="47"/>
      <c r="EJJ107" s="47"/>
      <c r="EJK107" s="47"/>
      <c r="EJL107" s="47"/>
      <c r="EJM107" s="47"/>
      <c r="EJN107" s="47"/>
      <c r="EJO107" s="47"/>
      <c r="EJP107" s="47"/>
      <c r="EJQ107" s="47"/>
      <c r="EJR107" s="47"/>
      <c r="EJS107" s="47"/>
      <c r="EJT107" s="47"/>
      <c r="EJU107" s="47"/>
      <c r="EJV107" s="47"/>
      <c r="EJW107" s="47"/>
      <c r="EJX107" s="47"/>
      <c r="EJY107" s="47"/>
      <c r="EJZ107" s="47"/>
      <c r="EKA107" s="47"/>
      <c r="EKB107" s="47"/>
      <c r="EKC107" s="47"/>
      <c r="EKD107" s="47"/>
      <c r="EKE107" s="47"/>
      <c r="EKF107" s="47"/>
      <c r="EKG107" s="47"/>
      <c r="EKH107" s="47"/>
      <c r="EKI107" s="47"/>
      <c r="EKJ107" s="47"/>
      <c r="EKK107" s="47"/>
      <c r="EKL107" s="47"/>
      <c r="EKM107" s="47"/>
      <c r="EKN107" s="47"/>
      <c r="EKO107" s="47"/>
      <c r="EKP107" s="47"/>
      <c r="EKQ107" s="47"/>
      <c r="EKR107" s="47"/>
      <c r="EKS107" s="47"/>
      <c r="EKT107" s="47"/>
      <c r="EKU107" s="47"/>
      <c r="EKV107" s="47"/>
      <c r="EKW107" s="47"/>
      <c r="EKX107" s="47"/>
      <c r="EKY107" s="47"/>
      <c r="EKZ107" s="47"/>
      <c r="ELA107" s="47"/>
      <c r="ELB107" s="47"/>
      <c r="ELC107" s="47"/>
      <c r="ELD107" s="47"/>
      <c r="ELE107" s="47"/>
      <c r="ELF107" s="47"/>
      <c r="ELG107" s="47"/>
      <c r="ELH107" s="47"/>
      <c r="ELI107" s="47"/>
      <c r="ELJ107" s="47"/>
      <c r="ELK107" s="47"/>
      <c r="ELL107" s="47"/>
      <c r="ELM107" s="47"/>
      <c r="ELN107" s="47"/>
      <c r="ELO107" s="47"/>
      <c r="ELP107" s="47"/>
      <c r="ELQ107" s="47"/>
      <c r="ELR107" s="47"/>
      <c r="ELS107" s="47"/>
      <c r="ELT107" s="47"/>
      <c r="ELU107" s="47"/>
      <c r="ELV107" s="47"/>
      <c r="ELW107" s="47"/>
      <c r="ELX107" s="47"/>
      <c r="ELY107" s="47"/>
      <c r="ELZ107" s="47"/>
      <c r="EMA107" s="47"/>
      <c r="EMB107" s="47"/>
      <c r="EMC107" s="47"/>
      <c r="EMD107" s="47"/>
      <c r="EME107" s="47"/>
      <c r="EMF107" s="47"/>
      <c r="EMG107" s="47"/>
      <c r="EMH107" s="47"/>
      <c r="EMI107" s="47"/>
      <c r="EMJ107" s="47"/>
      <c r="EMK107" s="47"/>
      <c r="EML107" s="47"/>
      <c r="EMM107" s="47"/>
      <c r="EMN107" s="47"/>
      <c r="EMO107" s="47"/>
      <c r="EMP107" s="47"/>
      <c r="EMQ107" s="47"/>
      <c r="EMR107" s="47"/>
      <c r="EMS107" s="47"/>
      <c r="EMT107" s="47"/>
      <c r="EMU107" s="47"/>
      <c r="EMV107" s="47"/>
      <c r="EMW107" s="47"/>
      <c r="EMX107" s="47"/>
      <c r="EMY107" s="47"/>
      <c r="EMZ107" s="47"/>
      <c r="ENA107" s="47"/>
      <c r="ENB107" s="47"/>
      <c r="ENC107" s="47"/>
      <c r="END107" s="47"/>
      <c r="ENE107" s="47"/>
      <c r="ENF107" s="47"/>
      <c r="ENG107" s="47"/>
      <c r="ENH107" s="47"/>
      <c r="ENI107" s="47"/>
      <c r="ENJ107" s="47"/>
      <c r="ENK107" s="47"/>
      <c r="ENL107" s="47"/>
      <c r="ENM107" s="47"/>
      <c r="ENN107" s="47"/>
      <c r="ENO107" s="47"/>
      <c r="ENP107" s="47"/>
      <c r="ENQ107" s="47"/>
      <c r="ENR107" s="47"/>
      <c r="ENS107" s="47"/>
      <c r="ENT107" s="47"/>
      <c r="ENU107" s="47"/>
      <c r="ENV107" s="47"/>
      <c r="ENW107" s="47"/>
      <c r="ENX107" s="47"/>
      <c r="ENY107" s="47"/>
      <c r="ENZ107" s="47"/>
      <c r="EOA107" s="47"/>
      <c r="EOB107" s="47"/>
      <c r="EOC107" s="47"/>
      <c r="EOD107" s="47"/>
      <c r="EOE107" s="47"/>
      <c r="EOF107" s="47"/>
      <c r="EOG107" s="47"/>
      <c r="EOH107" s="47"/>
      <c r="EOI107" s="47"/>
      <c r="EOJ107" s="47"/>
      <c r="EOK107" s="47"/>
      <c r="EOL107" s="47"/>
      <c r="EOM107" s="47"/>
      <c r="EON107" s="47"/>
      <c r="EOO107" s="47"/>
      <c r="EOP107" s="47"/>
      <c r="EOQ107" s="47"/>
      <c r="EOR107" s="47"/>
      <c r="EOS107" s="47"/>
      <c r="EOT107" s="47"/>
      <c r="EOU107" s="47"/>
      <c r="EOV107" s="47"/>
      <c r="EOW107" s="47"/>
      <c r="EOX107" s="47"/>
      <c r="EOY107" s="47"/>
      <c r="EOZ107" s="47"/>
      <c r="EPA107" s="47"/>
      <c r="EPB107" s="47"/>
      <c r="EPC107" s="47"/>
      <c r="EPD107" s="47"/>
      <c r="EPE107" s="47"/>
      <c r="EPF107" s="47"/>
      <c r="EPG107" s="47"/>
      <c r="EPH107" s="47"/>
      <c r="EPI107" s="47"/>
      <c r="EPJ107" s="47"/>
      <c r="EPK107" s="47"/>
      <c r="EPL107" s="47"/>
      <c r="EPM107" s="47"/>
      <c r="EPN107" s="47"/>
      <c r="EPO107" s="47"/>
      <c r="EPP107" s="47"/>
      <c r="EPQ107" s="47"/>
      <c r="EPR107" s="47"/>
      <c r="EPS107" s="47"/>
      <c r="EPT107" s="47"/>
      <c r="EPU107" s="47"/>
      <c r="EPV107" s="47"/>
      <c r="EPW107" s="47"/>
      <c r="EPX107" s="47"/>
      <c r="EPY107" s="47"/>
      <c r="EPZ107" s="47"/>
      <c r="EQA107" s="47"/>
      <c r="EQB107" s="47"/>
      <c r="EQC107" s="47"/>
      <c r="EQD107" s="47"/>
      <c r="EQE107" s="47"/>
      <c r="EQF107" s="47"/>
      <c r="EQG107" s="47"/>
      <c r="EQH107" s="47"/>
      <c r="EQI107" s="47"/>
      <c r="EQJ107" s="47"/>
      <c r="EQK107" s="47"/>
      <c r="EQL107" s="47"/>
      <c r="EQM107" s="47"/>
      <c r="EQN107" s="47"/>
      <c r="EQO107" s="47"/>
      <c r="EQP107" s="47"/>
      <c r="EQQ107" s="47"/>
      <c r="EQR107" s="47"/>
      <c r="EQS107" s="47"/>
      <c r="EQT107" s="47"/>
      <c r="EQU107" s="47"/>
      <c r="EQV107" s="47"/>
      <c r="EQW107" s="47"/>
      <c r="EQX107" s="47"/>
      <c r="EQY107" s="47"/>
      <c r="EQZ107" s="47"/>
      <c r="ERA107" s="47"/>
      <c r="ERB107" s="47"/>
      <c r="ERC107" s="47"/>
      <c r="ERD107" s="47"/>
      <c r="ERE107" s="47"/>
      <c r="ERF107" s="47"/>
      <c r="ERG107" s="47"/>
      <c r="ERH107" s="47"/>
      <c r="ERI107" s="47"/>
      <c r="ERJ107" s="47"/>
      <c r="ERK107" s="47"/>
      <c r="ERL107" s="47"/>
      <c r="ERM107" s="47"/>
      <c r="ERN107" s="47"/>
      <c r="ERO107" s="47"/>
      <c r="ERP107" s="47"/>
      <c r="ERQ107" s="47"/>
      <c r="ERR107" s="47"/>
      <c r="ERS107" s="47"/>
      <c r="ERT107" s="47"/>
      <c r="ERU107" s="47"/>
      <c r="ERV107" s="47"/>
      <c r="ERW107" s="47"/>
      <c r="ERX107" s="47"/>
      <c r="ERY107" s="47"/>
      <c r="ERZ107" s="47"/>
      <c r="ESA107" s="47"/>
      <c r="ESB107" s="47"/>
      <c r="ESC107" s="47"/>
      <c r="ESD107" s="47"/>
      <c r="ESE107" s="47"/>
      <c r="ESF107" s="47"/>
      <c r="ESG107" s="47"/>
      <c r="ESH107" s="47"/>
      <c r="ESI107" s="47"/>
      <c r="ESJ107" s="47"/>
      <c r="ESK107" s="47"/>
      <c r="ESL107" s="47"/>
      <c r="ESM107" s="47"/>
      <c r="ESN107" s="47"/>
      <c r="ESO107" s="47"/>
      <c r="ESP107" s="47"/>
      <c r="ESQ107" s="47"/>
      <c r="ESR107" s="47"/>
      <c r="ESS107" s="47"/>
      <c r="EST107" s="47"/>
      <c r="ESU107" s="47"/>
      <c r="ESV107" s="47"/>
      <c r="ESW107" s="47"/>
      <c r="ESX107" s="47"/>
      <c r="ESY107" s="47"/>
      <c r="ESZ107" s="47"/>
      <c r="ETA107" s="47"/>
      <c r="ETB107" s="47"/>
      <c r="ETC107" s="47"/>
      <c r="ETD107" s="47"/>
      <c r="ETE107" s="47"/>
      <c r="ETF107" s="47"/>
      <c r="ETG107" s="47"/>
      <c r="ETH107" s="47"/>
      <c r="ETI107" s="47"/>
      <c r="ETJ107" s="47"/>
      <c r="ETK107" s="47"/>
      <c r="ETL107" s="47"/>
      <c r="ETM107" s="47"/>
      <c r="ETN107" s="47"/>
      <c r="ETO107" s="47"/>
      <c r="ETP107" s="47"/>
      <c r="ETQ107" s="47"/>
      <c r="ETR107" s="47"/>
      <c r="ETS107" s="47"/>
      <c r="ETT107" s="47"/>
      <c r="ETU107" s="47"/>
      <c r="ETV107" s="47"/>
      <c r="ETW107" s="47"/>
      <c r="ETX107" s="47"/>
      <c r="ETY107" s="47"/>
      <c r="ETZ107" s="47"/>
      <c r="EUA107" s="47"/>
      <c r="EUB107" s="47"/>
      <c r="EUC107" s="47"/>
      <c r="EUD107" s="47"/>
      <c r="EUE107" s="47"/>
      <c r="EUF107" s="47"/>
      <c r="EUG107" s="47"/>
      <c r="EUH107" s="47"/>
      <c r="EUI107" s="47"/>
      <c r="EUJ107" s="47"/>
      <c r="EUK107" s="47"/>
      <c r="EUL107" s="47"/>
      <c r="EUM107" s="47"/>
      <c r="EUN107" s="47"/>
      <c r="EUO107" s="47"/>
      <c r="EUP107" s="47"/>
      <c r="EUQ107" s="47"/>
      <c r="EUR107" s="47"/>
      <c r="EUS107" s="47"/>
      <c r="EUT107" s="47"/>
      <c r="EUU107" s="47"/>
      <c r="EUV107" s="47"/>
      <c r="EUW107" s="47"/>
      <c r="EUX107" s="47"/>
      <c r="EUY107" s="47"/>
      <c r="EUZ107" s="47"/>
      <c r="EVA107" s="47"/>
      <c r="EVB107" s="47"/>
      <c r="EVC107" s="47"/>
      <c r="EVD107" s="47"/>
      <c r="EVE107" s="47"/>
      <c r="EVF107" s="47"/>
      <c r="EVG107" s="47"/>
      <c r="EVH107" s="47"/>
      <c r="EVI107" s="47"/>
      <c r="EVJ107" s="47"/>
      <c r="EVK107" s="47"/>
      <c r="EVL107" s="47"/>
      <c r="EVM107" s="47"/>
      <c r="EVN107" s="47"/>
      <c r="EVO107" s="47"/>
      <c r="EVP107" s="47"/>
      <c r="EVQ107" s="47"/>
      <c r="EVR107" s="47"/>
      <c r="EVS107" s="47"/>
      <c r="EVT107" s="47"/>
      <c r="EVU107" s="47"/>
      <c r="EVV107" s="47"/>
      <c r="EVW107" s="47"/>
      <c r="EVX107" s="47"/>
      <c r="EVY107" s="47"/>
      <c r="EVZ107" s="47"/>
      <c r="EWA107" s="47"/>
      <c r="EWB107" s="47"/>
      <c r="EWC107" s="47"/>
      <c r="EWD107" s="47"/>
      <c r="EWE107" s="47"/>
      <c r="EWF107" s="47"/>
      <c r="EWG107" s="47"/>
      <c r="EWH107" s="47"/>
      <c r="EWI107" s="47"/>
      <c r="EWJ107" s="47"/>
      <c r="EWK107" s="47"/>
      <c r="EWL107" s="47"/>
      <c r="EWM107" s="47"/>
      <c r="EWN107" s="47"/>
      <c r="EWO107" s="47"/>
      <c r="EWP107" s="47"/>
      <c r="EWQ107" s="47"/>
      <c r="EWR107" s="47"/>
      <c r="EWS107" s="47"/>
      <c r="EWT107" s="47"/>
      <c r="EWU107" s="47"/>
      <c r="EWV107" s="47"/>
      <c r="EWW107" s="47"/>
      <c r="EWX107" s="47"/>
      <c r="EWY107" s="47"/>
      <c r="EWZ107" s="47"/>
      <c r="EXA107" s="47"/>
      <c r="EXB107" s="47"/>
      <c r="EXC107" s="47"/>
      <c r="EXD107" s="47"/>
      <c r="EXE107" s="47"/>
      <c r="EXF107" s="47"/>
      <c r="EXG107" s="47"/>
      <c r="EXH107" s="47"/>
      <c r="EXI107" s="47"/>
      <c r="EXJ107" s="47"/>
      <c r="EXK107" s="47"/>
      <c r="EXL107" s="47"/>
      <c r="EXM107" s="47"/>
      <c r="EXN107" s="47"/>
      <c r="EXO107" s="47"/>
      <c r="EXP107" s="47"/>
      <c r="EXQ107" s="47"/>
      <c r="EXR107" s="47"/>
      <c r="EXS107" s="47"/>
      <c r="EXT107" s="47"/>
      <c r="EXU107" s="47"/>
      <c r="EXV107" s="47"/>
      <c r="EXW107" s="47"/>
      <c r="EXX107" s="47"/>
      <c r="EXY107" s="47"/>
      <c r="EXZ107" s="47"/>
      <c r="EYA107" s="47"/>
      <c r="EYB107" s="47"/>
      <c r="EYC107" s="47"/>
      <c r="EYD107" s="47"/>
      <c r="EYE107" s="47"/>
      <c r="EYF107" s="47"/>
      <c r="EYG107" s="47"/>
      <c r="EYH107" s="47"/>
      <c r="EYI107" s="47"/>
      <c r="EYJ107" s="47"/>
      <c r="EYK107" s="47"/>
      <c r="EYL107" s="47"/>
      <c r="EYM107" s="47"/>
      <c r="EYN107" s="47"/>
      <c r="EYO107" s="47"/>
      <c r="EYP107" s="47"/>
      <c r="EYQ107" s="47"/>
      <c r="EYR107" s="47"/>
      <c r="EYS107" s="47"/>
      <c r="EYT107" s="47"/>
      <c r="EYU107" s="47"/>
      <c r="EYV107" s="47"/>
      <c r="EYW107" s="47"/>
      <c r="EYX107" s="47"/>
      <c r="EYY107" s="47"/>
      <c r="EYZ107" s="47"/>
      <c r="EZA107" s="47"/>
      <c r="EZB107" s="47"/>
      <c r="EZC107" s="47"/>
      <c r="EZD107" s="47"/>
      <c r="EZE107" s="47"/>
      <c r="EZF107" s="47"/>
      <c r="EZG107" s="47"/>
      <c r="EZH107" s="47"/>
      <c r="EZI107" s="47"/>
      <c r="EZJ107" s="47"/>
      <c r="EZK107" s="47"/>
      <c r="EZL107" s="47"/>
      <c r="EZM107" s="47"/>
      <c r="EZN107" s="47"/>
      <c r="EZO107" s="47"/>
      <c r="EZP107" s="47"/>
      <c r="EZQ107" s="47"/>
      <c r="EZR107" s="47"/>
      <c r="EZS107" s="47"/>
      <c r="EZT107" s="47"/>
      <c r="EZU107" s="47"/>
      <c r="EZV107" s="47"/>
      <c r="EZW107" s="47"/>
      <c r="EZX107" s="47"/>
      <c r="EZY107" s="47"/>
      <c r="EZZ107" s="47"/>
      <c r="FAA107" s="47"/>
      <c r="FAB107" s="47"/>
      <c r="FAC107" s="47"/>
      <c r="FAD107" s="47"/>
      <c r="FAE107" s="47"/>
      <c r="FAF107" s="47"/>
      <c r="FAG107" s="47"/>
      <c r="FAH107" s="47"/>
      <c r="FAI107" s="47"/>
      <c r="FAJ107" s="47"/>
      <c r="FAK107" s="47"/>
      <c r="FAL107" s="47"/>
      <c r="FAM107" s="47"/>
      <c r="FAN107" s="47"/>
      <c r="FAO107" s="47"/>
      <c r="FAP107" s="47"/>
      <c r="FAQ107" s="47"/>
      <c r="FAR107" s="47"/>
      <c r="FAS107" s="47"/>
      <c r="FAT107" s="47"/>
      <c r="FAU107" s="47"/>
      <c r="FAV107" s="47"/>
      <c r="FAW107" s="47"/>
      <c r="FAX107" s="47"/>
      <c r="FAY107" s="47"/>
      <c r="FAZ107" s="47"/>
      <c r="FBA107" s="47"/>
      <c r="FBB107" s="47"/>
      <c r="FBC107" s="47"/>
      <c r="FBD107" s="47"/>
      <c r="FBE107" s="47"/>
      <c r="FBF107" s="47"/>
      <c r="FBG107" s="47"/>
      <c r="FBH107" s="47"/>
      <c r="FBI107" s="47"/>
      <c r="FBJ107" s="47"/>
      <c r="FBK107" s="47"/>
      <c r="FBL107" s="47"/>
      <c r="FBM107" s="47"/>
      <c r="FBN107" s="47"/>
      <c r="FBO107" s="47"/>
      <c r="FBP107" s="47"/>
      <c r="FBQ107" s="47"/>
      <c r="FBR107" s="47"/>
      <c r="FBS107" s="47"/>
      <c r="FBT107" s="47"/>
      <c r="FBU107" s="47"/>
      <c r="FBV107" s="47"/>
      <c r="FBW107" s="47"/>
      <c r="FBX107" s="47"/>
      <c r="FBY107" s="47"/>
      <c r="FBZ107" s="47"/>
      <c r="FCA107" s="47"/>
      <c r="FCB107" s="47"/>
      <c r="FCC107" s="47"/>
      <c r="FCD107" s="47"/>
      <c r="FCE107" s="47"/>
      <c r="FCF107" s="47"/>
      <c r="FCG107" s="47"/>
      <c r="FCH107" s="47"/>
      <c r="FCI107" s="47"/>
      <c r="FCJ107" s="47"/>
      <c r="FCK107" s="47"/>
      <c r="FCL107" s="47"/>
      <c r="FCM107" s="47"/>
      <c r="FCN107" s="47"/>
      <c r="FCO107" s="47"/>
      <c r="FCP107" s="47"/>
      <c r="FCQ107" s="47"/>
      <c r="FCR107" s="47"/>
      <c r="FCS107" s="47"/>
      <c r="FCT107" s="47"/>
      <c r="FCU107" s="47"/>
      <c r="FCV107" s="47"/>
      <c r="FCW107" s="47"/>
      <c r="FCX107" s="47"/>
      <c r="FCY107" s="47"/>
      <c r="FCZ107" s="47"/>
      <c r="FDA107" s="47"/>
      <c r="FDB107" s="47"/>
      <c r="FDC107" s="47"/>
      <c r="FDD107" s="47"/>
      <c r="FDE107" s="47"/>
      <c r="FDF107" s="47"/>
      <c r="FDG107" s="47"/>
      <c r="FDH107" s="47"/>
      <c r="FDI107" s="47"/>
      <c r="FDJ107" s="47"/>
      <c r="FDK107" s="47"/>
      <c r="FDL107" s="47"/>
      <c r="FDM107" s="47"/>
      <c r="FDN107" s="47"/>
      <c r="FDO107" s="47"/>
      <c r="FDP107" s="47"/>
      <c r="FDQ107" s="47"/>
      <c r="FDR107" s="47"/>
      <c r="FDS107" s="47"/>
      <c r="FDT107" s="47"/>
      <c r="FDU107" s="47"/>
      <c r="FDV107" s="47"/>
      <c r="FDW107" s="47"/>
      <c r="FDX107" s="47"/>
      <c r="FDY107" s="47"/>
      <c r="FDZ107" s="47"/>
      <c r="FEA107" s="47"/>
      <c r="FEB107" s="47"/>
      <c r="FEC107" s="47"/>
      <c r="FED107" s="47"/>
      <c r="FEE107" s="47"/>
      <c r="FEF107" s="47"/>
      <c r="FEG107" s="47"/>
      <c r="FEH107" s="47"/>
      <c r="FEI107" s="47"/>
      <c r="FEJ107" s="47"/>
      <c r="FEK107" s="47"/>
      <c r="FEL107" s="47"/>
      <c r="FEM107" s="47"/>
      <c r="FEN107" s="47"/>
      <c r="FEO107" s="47"/>
      <c r="FEP107" s="47"/>
      <c r="FEQ107" s="47"/>
      <c r="FER107" s="47"/>
      <c r="FES107" s="47"/>
      <c r="FET107" s="47"/>
      <c r="FEU107" s="47"/>
      <c r="FEV107" s="47"/>
      <c r="FEW107" s="47"/>
      <c r="FEX107" s="47"/>
      <c r="FEY107" s="47"/>
      <c r="FEZ107" s="47"/>
      <c r="FFA107" s="47"/>
      <c r="FFB107" s="47"/>
      <c r="FFC107" s="47"/>
      <c r="FFD107" s="47"/>
      <c r="FFE107" s="47"/>
      <c r="FFF107" s="47"/>
      <c r="FFG107" s="47"/>
      <c r="FFH107" s="47"/>
      <c r="FFI107" s="47"/>
      <c r="FFJ107" s="47"/>
      <c r="FFK107" s="47"/>
      <c r="FFL107" s="47"/>
      <c r="FFM107" s="47"/>
      <c r="FFN107" s="47"/>
      <c r="FFO107" s="47"/>
      <c r="FFP107" s="47"/>
      <c r="FFQ107" s="47"/>
      <c r="FFR107" s="47"/>
      <c r="FFS107" s="47"/>
      <c r="FFT107" s="47"/>
      <c r="FFU107" s="47"/>
      <c r="FFV107" s="47"/>
      <c r="FFW107" s="47"/>
      <c r="FFX107" s="47"/>
      <c r="FFY107" s="47"/>
      <c r="FFZ107" s="47"/>
      <c r="FGA107" s="47"/>
      <c r="FGB107" s="47"/>
      <c r="FGC107" s="47"/>
      <c r="FGD107" s="47"/>
      <c r="FGE107" s="47"/>
      <c r="FGF107" s="47"/>
      <c r="FGG107" s="47"/>
      <c r="FGH107" s="47"/>
      <c r="FGI107" s="47"/>
      <c r="FGJ107" s="47"/>
      <c r="FGK107" s="47"/>
      <c r="FGL107" s="47"/>
      <c r="FGM107" s="47"/>
      <c r="FGN107" s="47"/>
      <c r="FGO107" s="47"/>
      <c r="FGP107" s="47"/>
      <c r="FGQ107" s="47"/>
      <c r="FGR107" s="47"/>
      <c r="FGS107" s="47"/>
      <c r="FGT107" s="47"/>
      <c r="FGU107" s="47"/>
      <c r="FGV107" s="47"/>
      <c r="FGW107" s="47"/>
      <c r="FGX107" s="47"/>
      <c r="FGY107" s="47"/>
      <c r="FGZ107" s="47"/>
      <c r="FHA107" s="47"/>
      <c r="FHB107" s="47"/>
      <c r="FHC107" s="47"/>
      <c r="FHD107" s="47"/>
      <c r="FHE107" s="47"/>
      <c r="FHF107" s="47"/>
      <c r="FHG107" s="47"/>
      <c r="FHH107" s="47"/>
      <c r="FHI107" s="47"/>
      <c r="FHJ107" s="47"/>
      <c r="FHK107" s="47"/>
      <c r="FHL107" s="47"/>
      <c r="FHM107" s="47"/>
      <c r="FHN107" s="47"/>
      <c r="FHO107" s="47"/>
      <c r="FHP107" s="47"/>
      <c r="FHQ107" s="47"/>
      <c r="FHR107" s="47"/>
      <c r="FHS107" s="47"/>
      <c r="FHT107" s="47"/>
      <c r="FHU107" s="47"/>
      <c r="FHV107" s="47"/>
      <c r="FHW107" s="47"/>
      <c r="FHX107" s="47"/>
      <c r="FHY107" s="47"/>
      <c r="FHZ107" s="47"/>
      <c r="FIA107" s="47"/>
      <c r="FIB107" s="47"/>
      <c r="FIC107" s="47"/>
      <c r="FID107" s="47"/>
      <c r="FIE107" s="47"/>
      <c r="FIF107" s="47"/>
      <c r="FIG107" s="47"/>
      <c r="FIH107" s="47"/>
      <c r="FII107" s="47"/>
      <c r="FIJ107" s="47"/>
      <c r="FIK107" s="47"/>
      <c r="FIL107" s="47"/>
      <c r="FIM107" s="47"/>
      <c r="FIN107" s="47"/>
      <c r="FIO107" s="47"/>
      <c r="FIP107" s="47"/>
      <c r="FIQ107" s="47"/>
      <c r="FIR107" s="47"/>
      <c r="FIS107" s="47"/>
      <c r="FIT107" s="47"/>
      <c r="FIU107" s="47"/>
      <c r="FIV107" s="47"/>
      <c r="FIW107" s="47"/>
      <c r="FIX107" s="47"/>
      <c r="FIY107" s="47"/>
      <c r="FIZ107" s="47"/>
      <c r="FJA107" s="47"/>
      <c r="FJB107" s="47"/>
      <c r="FJC107" s="47"/>
      <c r="FJD107" s="47"/>
      <c r="FJE107" s="47"/>
      <c r="FJF107" s="47"/>
      <c r="FJG107" s="47"/>
      <c r="FJH107" s="47"/>
      <c r="FJI107" s="47"/>
      <c r="FJJ107" s="47"/>
      <c r="FJK107" s="47"/>
      <c r="FJL107" s="47"/>
      <c r="FJM107" s="47"/>
      <c r="FJN107" s="47"/>
      <c r="FJO107" s="47"/>
      <c r="FJP107" s="47"/>
      <c r="FJQ107" s="47"/>
      <c r="FJR107" s="47"/>
      <c r="FJS107" s="47"/>
      <c r="FJT107" s="47"/>
      <c r="FJU107" s="47"/>
      <c r="FJV107" s="47"/>
      <c r="FJW107" s="47"/>
      <c r="FJX107" s="47"/>
      <c r="FJY107" s="47"/>
      <c r="FJZ107" s="47"/>
      <c r="FKA107" s="47"/>
      <c r="FKB107" s="47"/>
      <c r="FKC107" s="47"/>
      <c r="FKD107" s="47"/>
      <c r="FKE107" s="47"/>
      <c r="FKF107" s="47"/>
      <c r="FKG107" s="47"/>
      <c r="FKH107" s="47"/>
      <c r="FKI107" s="47"/>
      <c r="FKJ107" s="47"/>
      <c r="FKK107" s="47"/>
      <c r="FKL107" s="47"/>
      <c r="FKM107" s="47"/>
      <c r="FKN107" s="47"/>
      <c r="FKO107" s="47"/>
      <c r="FKP107" s="47"/>
      <c r="FKQ107" s="47"/>
      <c r="FKR107" s="47"/>
      <c r="FKS107" s="47"/>
      <c r="FKT107" s="47"/>
      <c r="FKU107" s="47"/>
      <c r="FKV107" s="47"/>
      <c r="FKW107" s="47"/>
      <c r="FKX107" s="47"/>
      <c r="FKY107" s="47"/>
      <c r="FKZ107" s="47"/>
      <c r="FLA107" s="47"/>
      <c r="FLB107" s="47"/>
      <c r="FLC107" s="47"/>
      <c r="FLD107" s="47"/>
      <c r="FLE107" s="47"/>
      <c r="FLF107" s="47"/>
      <c r="FLG107" s="47"/>
      <c r="FLH107" s="47"/>
      <c r="FLI107" s="47"/>
      <c r="FLJ107" s="47"/>
      <c r="FLK107" s="47"/>
      <c r="FLL107" s="47"/>
      <c r="FLM107" s="47"/>
      <c r="FLN107" s="47"/>
      <c r="FLO107" s="47"/>
      <c r="FLP107" s="47"/>
      <c r="FLQ107" s="47"/>
      <c r="FLR107" s="47"/>
      <c r="FLS107" s="47"/>
      <c r="FLT107" s="47"/>
      <c r="FLU107" s="47"/>
      <c r="FLV107" s="47"/>
      <c r="FLW107" s="47"/>
      <c r="FLX107" s="47"/>
      <c r="FLY107" s="47"/>
      <c r="FLZ107" s="47"/>
      <c r="FMA107" s="47"/>
      <c r="FMB107" s="47"/>
      <c r="FMC107" s="47"/>
      <c r="FMD107" s="47"/>
      <c r="FME107" s="47"/>
      <c r="FMF107" s="47"/>
      <c r="FMG107" s="47"/>
      <c r="FMH107" s="47"/>
      <c r="FMI107" s="47"/>
      <c r="FMJ107" s="47"/>
      <c r="FMK107" s="47"/>
      <c r="FML107" s="47"/>
      <c r="FMM107" s="47"/>
      <c r="FMN107" s="47"/>
      <c r="FMO107" s="47"/>
      <c r="FMP107" s="47"/>
      <c r="FMQ107" s="47"/>
      <c r="FMR107" s="47"/>
      <c r="FMS107" s="47"/>
      <c r="FMT107" s="47"/>
      <c r="FMU107" s="47"/>
      <c r="FMV107" s="47"/>
      <c r="FMW107" s="47"/>
      <c r="FMX107" s="47"/>
      <c r="FMY107" s="47"/>
      <c r="FMZ107" s="47"/>
      <c r="FNA107" s="47"/>
      <c r="FNB107" s="47"/>
      <c r="FNC107" s="47"/>
      <c r="FND107" s="47"/>
      <c r="FNE107" s="47"/>
      <c r="FNF107" s="47"/>
      <c r="FNG107" s="47"/>
      <c r="FNH107" s="47"/>
      <c r="FNI107" s="47"/>
      <c r="FNJ107" s="47"/>
      <c r="FNK107" s="47"/>
      <c r="FNL107" s="47"/>
      <c r="FNM107" s="47"/>
      <c r="FNN107" s="47"/>
      <c r="FNO107" s="47"/>
      <c r="FNP107" s="47"/>
      <c r="FNQ107" s="47"/>
      <c r="FNR107" s="47"/>
      <c r="FNS107" s="47"/>
      <c r="FNT107" s="47"/>
      <c r="FNU107" s="47"/>
      <c r="FNV107" s="47"/>
      <c r="FNW107" s="47"/>
      <c r="FNX107" s="47"/>
      <c r="FNY107" s="47"/>
      <c r="FNZ107" s="47"/>
      <c r="FOA107" s="47"/>
      <c r="FOB107" s="47"/>
      <c r="FOC107" s="47"/>
      <c r="FOD107" s="47"/>
      <c r="FOE107" s="47"/>
      <c r="FOF107" s="47"/>
      <c r="FOG107" s="47"/>
      <c r="FOH107" s="47"/>
      <c r="FOI107" s="47"/>
      <c r="FOJ107" s="47"/>
      <c r="FOK107" s="47"/>
      <c r="FOL107" s="47"/>
      <c r="FOM107" s="47"/>
      <c r="FON107" s="47"/>
      <c r="FOO107" s="47"/>
      <c r="FOP107" s="47"/>
      <c r="FOQ107" s="47"/>
      <c r="FOR107" s="47"/>
      <c r="FOS107" s="47"/>
      <c r="FOT107" s="47"/>
      <c r="FOU107" s="47"/>
      <c r="FOV107" s="47"/>
      <c r="FOW107" s="47"/>
      <c r="FOX107" s="47"/>
      <c r="FOY107" s="47"/>
      <c r="FOZ107" s="47"/>
      <c r="FPA107" s="47"/>
      <c r="FPB107" s="47"/>
      <c r="FPC107" s="47"/>
      <c r="FPD107" s="47"/>
      <c r="FPE107" s="47"/>
      <c r="FPF107" s="47"/>
      <c r="FPG107" s="47"/>
      <c r="FPH107" s="47"/>
      <c r="FPI107" s="47"/>
      <c r="FPJ107" s="47"/>
      <c r="FPK107" s="47"/>
      <c r="FPL107" s="47"/>
      <c r="FPM107" s="47"/>
      <c r="FPN107" s="47"/>
      <c r="FPO107" s="47"/>
      <c r="FPP107" s="47"/>
      <c r="FPQ107" s="47"/>
      <c r="FPR107" s="47"/>
      <c r="FPS107" s="47"/>
      <c r="FPT107" s="47"/>
      <c r="FPU107" s="47"/>
      <c r="FPV107" s="47"/>
      <c r="FPW107" s="47"/>
      <c r="FPX107" s="47"/>
      <c r="FPY107" s="47"/>
      <c r="FPZ107" s="47"/>
      <c r="FQA107" s="47"/>
      <c r="FQB107" s="47"/>
      <c r="FQC107" s="47"/>
      <c r="FQD107" s="47"/>
      <c r="FQE107" s="47"/>
      <c r="FQF107" s="47"/>
      <c r="FQG107" s="47"/>
      <c r="FQH107" s="47"/>
      <c r="FQI107" s="47"/>
      <c r="FQJ107" s="47"/>
      <c r="FQK107" s="47"/>
      <c r="FQL107" s="47"/>
      <c r="FQM107" s="47"/>
      <c r="FQN107" s="47"/>
      <c r="FQO107" s="47"/>
      <c r="FQP107" s="47"/>
      <c r="FQQ107" s="47"/>
      <c r="FQR107" s="47"/>
      <c r="FQS107" s="47"/>
      <c r="FQT107" s="47"/>
      <c r="FQU107" s="47"/>
      <c r="FQV107" s="47"/>
      <c r="FQW107" s="47"/>
      <c r="FQX107" s="47"/>
      <c r="FQY107" s="47"/>
      <c r="FQZ107" s="47"/>
      <c r="FRA107" s="47"/>
      <c r="FRB107" s="47"/>
      <c r="FRC107" s="47"/>
      <c r="FRD107" s="47"/>
      <c r="FRE107" s="47"/>
      <c r="FRF107" s="47"/>
      <c r="FRG107" s="47"/>
      <c r="FRH107" s="47"/>
      <c r="FRI107" s="47"/>
      <c r="FRJ107" s="47"/>
      <c r="FRK107" s="47"/>
      <c r="FRL107" s="47"/>
      <c r="FRM107" s="47"/>
      <c r="FRN107" s="47"/>
      <c r="FRO107" s="47"/>
      <c r="FRP107" s="47"/>
      <c r="FRQ107" s="47"/>
      <c r="FRR107" s="47"/>
      <c r="FRS107" s="47"/>
      <c r="FRT107" s="47"/>
      <c r="FRU107" s="47"/>
      <c r="FRV107" s="47"/>
      <c r="FRW107" s="47"/>
      <c r="FRX107" s="47"/>
      <c r="FRY107" s="47"/>
      <c r="FRZ107" s="47"/>
      <c r="FSA107" s="47"/>
      <c r="FSB107" s="47"/>
      <c r="FSC107" s="47"/>
      <c r="FSD107" s="47"/>
      <c r="FSE107" s="47"/>
      <c r="FSF107" s="47"/>
      <c r="FSG107" s="47"/>
      <c r="FSH107" s="47"/>
      <c r="FSI107" s="47"/>
      <c r="FSJ107" s="47"/>
      <c r="FSK107" s="47"/>
      <c r="FSL107" s="47"/>
      <c r="FSM107" s="47"/>
      <c r="FSN107" s="47"/>
      <c r="FSO107" s="47"/>
      <c r="FSP107" s="47"/>
      <c r="FSQ107" s="47"/>
      <c r="FSR107" s="47"/>
      <c r="FSS107" s="47"/>
      <c r="FST107" s="47"/>
      <c r="FSU107" s="47"/>
      <c r="FSV107" s="47"/>
      <c r="FSW107" s="47"/>
      <c r="FSX107" s="47"/>
      <c r="FSY107" s="47"/>
      <c r="FSZ107" s="47"/>
      <c r="FTA107" s="47"/>
      <c r="FTB107" s="47"/>
      <c r="FTC107" s="47"/>
      <c r="FTD107" s="47"/>
      <c r="FTE107" s="47"/>
      <c r="FTF107" s="47"/>
      <c r="FTG107" s="47"/>
      <c r="FTH107" s="47"/>
      <c r="FTI107" s="47"/>
      <c r="FTJ107" s="47"/>
      <c r="FTK107" s="47"/>
      <c r="FTL107" s="47"/>
      <c r="FTM107" s="47"/>
      <c r="FTN107" s="47"/>
      <c r="FTO107" s="47"/>
      <c r="FTP107" s="47"/>
      <c r="FTQ107" s="47"/>
      <c r="FTR107" s="47"/>
      <c r="FTS107" s="47"/>
      <c r="FTT107" s="47"/>
      <c r="FTU107" s="47"/>
      <c r="FTV107" s="47"/>
      <c r="FTW107" s="47"/>
      <c r="FTX107" s="47"/>
      <c r="FTY107" s="47"/>
      <c r="FTZ107" s="47"/>
      <c r="FUA107" s="47"/>
      <c r="FUB107" s="47"/>
      <c r="FUC107" s="47"/>
      <c r="FUD107" s="47"/>
      <c r="FUE107" s="47"/>
      <c r="FUF107" s="47"/>
      <c r="FUG107" s="47"/>
      <c r="FUH107" s="47"/>
      <c r="FUI107" s="47"/>
      <c r="FUJ107" s="47"/>
      <c r="FUK107" s="47"/>
      <c r="FUL107" s="47"/>
      <c r="FUM107" s="47"/>
      <c r="FUN107" s="47"/>
      <c r="FUO107" s="47"/>
      <c r="FUP107" s="47"/>
      <c r="FUQ107" s="47"/>
      <c r="FUR107" s="47"/>
      <c r="FUS107" s="47"/>
      <c r="FUT107" s="47"/>
      <c r="FUU107" s="47"/>
      <c r="FUV107" s="47"/>
      <c r="FUW107" s="47"/>
      <c r="FUX107" s="47"/>
      <c r="FUY107" s="47"/>
      <c r="FUZ107" s="47"/>
      <c r="FVA107" s="47"/>
      <c r="FVB107" s="47"/>
      <c r="FVC107" s="47"/>
      <c r="FVD107" s="47"/>
      <c r="FVE107" s="47"/>
      <c r="FVF107" s="47"/>
      <c r="FVG107" s="47"/>
      <c r="FVH107" s="47"/>
      <c r="FVI107" s="47"/>
      <c r="FVJ107" s="47"/>
      <c r="FVK107" s="47"/>
      <c r="FVL107" s="47"/>
      <c r="FVM107" s="47"/>
      <c r="FVN107" s="47"/>
      <c r="FVO107" s="47"/>
      <c r="FVP107" s="47"/>
      <c r="FVQ107" s="47"/>
      <c r="FVR107" s="47"/>
      <c r="FVS107" s="47"/>
      <c r="FVT107" s="47"/>
      <c r="FVU107" s="47"/>
      <c r="FVV107" s="47"/>
      <c r="FVW107" s="47"/>
      <c r="FVX107" s="47"/>
      <c r="FVY107" s="47"/>
      <c r="FVZ107" s="47"/>
      <c r="FWA107" s="47"/>
      <c r="FWB107" s="47"/>
      <c r="FWC107" s="47"/>
      <c r="FWD107" s="47"/>
      <c r="FWE107" s="47"/>
      <c r="FWF107" s="47"/>
      <c r="FWG107" s="47"/>
      <c r="FWH107" s="47"/>
      <c r="FWI107" s="47"/>
      <c r="FWJ107" s="47"/>
      <c r="FWK107" s="47"/>
      <c r="FWL107" s="47"/>
      <c r="FWM107" s="47"/>
      <c r="FWN107" s="47"/>
      <c r="FWO107" s="47"/>
      <c r="FWP107" s="47"/>
      <c r="FWQ107" s="47"/>
      <c r="FWR107" s="47"/>
      <c r="FWS107" s="47"/>
      <c r="FWT107" s="47"/>
      <c r="FWU107" s="47"/>
      <c r="FWV107" s="47"/>
      <c r="FWW107" s="47"/>
      <c r="FWX107" s="47"/>
      <c r="FWY107" s="47"/>
      <c r="FWZ107" s="47"/>
      <c r="FXA107" s="47"/>
      <c r="FXB107" s="47"/>
      <c r="FXC107" s="47"/>
      <c r="FXD107" s="47"/>
      <c r="FXE107" s="47"/>
      <c r="FXF107" s="47"/>
      <c r="FXG107" s="47"/>
      <c r="FXH107" s="47"/>
      <c r="FXI107" s="47"/>
      <c r="FXJ107" s="47"/>
      <c r="FXK107" s="47"/>
      <c r="FXL107" s="47"/>
      <c r="FXM107" s="47"/>
      <c r="FXN107" s="47"/>
      <c r="FXO107" s="47"/>
      <c r="FXP107" s="47"/>
      <c r="FXQ107" s="47"/>
      <c r="FXR107" s="47"/>
      <c r="FXS107" s="47"/>
      <c r="FXT107" s="47"/>
      <c r="FXU107" s="47"/>
      <c r="FXV107" s="47"/>
      <c r="FXW107" s="47"/>
      <c r="FXX107" s="47"/>
      <c r="FXY107" s="47"/>
      <c r="FXZ107" s="47"/>
      <c r="FYA107" s="47"/>
      <c r="FYB107" s="47"/>
      <c r="FYC107" s="47"/>
      <c r="FYD107" s="47"/>
      <c r="FYE107" s="47"/>
      <c r="FYF107" s="47"/>
      <c r="FYG107" s="47"/>
      <c r="FYH107" s="47"/>
      <c r="FYI107" s="47"/>
      <c r="FYJ107" s="47"/>
      <c r="FYK107" s="47"/>
      <c r="FYL107" s="47"/>
      <c r="FYM107" s="47"/>
      <c r="FYN107" s="47"/>
      <c r="FYO107" s="47"/>
      <c r="FYP107" s="47"/>
      <c r="FYQ107" s="47"/>
      <c r="FYR107" s="47"/>
      <c r="FYS107" s="47"/>
      <c r="FYT107" s="47"/>
      <c r="FYU107" s="47"/>
      <c r="FYV107" s="47"/>
      <c r="FYW107" s="47"/>
      <c r="FYX107" s="47"/>
      <c r="FYY107" s="47"/>
      <c r="FYZ107" s="47"/>
      <c r="FZA107" s="47"/>
      <c r="FZB107" s="47"/>
      <c r="FZC107" s="47"/>
      <c r="FZD107" s="47"/>
      <c r="FZE107" s="47"/>
      <c r="FZF107" s="47"/>
      <c r="FZG107" s="47"/>
      <c r="FZH107" s="47"/>
      <c r="FZI107" s="47"/>
      <c r="FZJ107" s="47"/>
      <c r="FZK107" s="47"/>
      <c r="FZL107" s="47"/>
      <c r="FZM107" s="47"/>
      <c r="FZN107" s="47"/>
      <c r="FZO107" s="47"/>
      <c r="FZP107" s="47"/>
      <c r="FZQ107" s="47"/>
      <c r="FZR107" s="47"/>
      <c r="FZS107" s="47"/>
      <c r="FZT107" s="47"/>
      <c r="FZU107" s="47"/>
      <c r="FZV107" s="47"/>
      <c r="FZW107" s="47"/>
      <c r="FZX107" s="47"/>
      <c r="FZY107" s="47"/>
      <c r="FZZ107" s="47"/>
      <c r="GAA107" s="47"/>
      <c r="GAB107" s="47"/>
      <c r="GAC107" s="47"/>
      <c r="GAD107" s="47"/>
      <c r="GAE107" s="47"/>
      <c r="GAF107" s="47"/>
      <c r="GAG107" s="47"/>
      <c r="GAH107" s="47"/>
      <c r="GAI107" s="47"/>
      <c r="GAJ107" s="47"/>
      <c r="GAK107" s="47"/>
      <c r="GAL107" s="47"/>
      <c r="GAM107" s="47"/>
      <c r="GAN107" s="47"/>
      <c r="GAO107" s="47"/>
      <c r="GAP107" s="47"/>
      <c r="GAQ107" s="47"/>
      <c r="GAR107" s="47"/>
      <c r="GAS107" s="47"/>
      <c r="GAT107" s="47"/>
      <c r="GAU107" s="47"/>
      <c r="GAV107" s="47"/>
      <c r="GAW107" s="47"/>
      <c r="GAX107" s="47"/>
      <c r="GAY107" s="47"/>
      <c r="GAZ107" s="47"/>
      <c r="GBA107" s="47"/>
      <c r="GBB107" s="47"/>
      <c r="GBC107" s="47"/>
      <c r="GBD107" s="47"/>
      <c r="GBE107" s="47"/>
      <c r="GBF107" s="47"/>
      <c r="GBG107" s="47"/>
      <c r="GBH107" s="47"/>
      <c r="GBI107" s="47"/>
      <c r="GBJ107" s="47"/>
      <c r="GBK107" s="47"/>
      <c r="GBL107" s="47"/>
      <c r="GBM107" s="47"/>
      <c r="GBN107" s="47"/>
      <c r="GBO107" s="47"/>
      <c r="GBP107" s="47"/>
      <c r="GBQ107" s="47"/>
      <c r="GBR107" s="47"/>
      <c r="GBS107" s="47"/>
      <c r="GBT107" s="47"/>
      <c r="GBU107" s="47"/>
      <c r="GBV107" s="47"/>
      <c r="GBW107" s="47"/>
      <c r="GBX107" s="47"/>
      <c r="GBY107" s="47"/>
      <c r="GBZ107" s="47"/>
      <c r="GCA107" s="47"/>
      <c r="GCB107" s="47"/>
      <c r="GCC107" s="47"/>
      <c r="GCD107" s="47"/>
      <c r="GCE107" s="47"/>
      <c r="GCF107" s="47"/>
      <c r="GCG107" s="47"/>
      <c r="GCH107" s="47"/>
      <c r="GCI107" s="47"/>
      <c r="GCJ107" s="47"/>
      <c r="GCK107" s="47"/>
      <c r="GCL107" s="47"/>
      <c r="GCM107" s="47"/>
      <c r="GCN107" s="47"/>
      <c r="GCO107" s="47"/>
      <c r="GCP107" s="47"/>
      <c r="GCQ107" s="47"/>
      <c r="GCR107" s="47"/>
      <c r="GCS107" s="47"/>
      <c r="GCT107" s="47"/>
      <c r="GCU107" s="47"/>
      <c r="GCV107" s="47"/>
      <c r="GCW107" s="47"/>
      <c r="GCX107" s="47"/>
      <c r="GCY107" s="47"/>
      <c r="GCZ107" s="47"/>
      <c r="GDA107" s="47"/>
      <c r="GDB107" s="47"/>
      <c r="GDC107" s="47"/>
      <c r="GDD107" s="47"/>
      <c r="GDE107" s="47"/>
      <c r="GDF107" s="47"/>
      <c r="GDG107" s="47"/>
      <c r="GDH107" s="47"/>
      <c r="GDI107" s="47"/>
      <c r="GDJ107" s="47"/>
      <c r="GDK107" s="47"/>
      <c r="GDL107" s="47"/>
      <c r="GDM107" s="47"/>
      <c r="GDN107" s="47"/>
      <c r="GDO107" s="47"/>
      <c r="GDP107" s="47"/>
      <c r="GDQ107" s="47"/>
      <c r="GDR107" s="47"/>
      <c r="GDS107" s="47"/>
      <c r="GDT107" s="47"/>
      <c r="GDU107" s="47"/>
      <c r="GDV107" s="47"/>
      <c r="GDW107" s="47"/>
      <c r="GDX107" s="47"/>
      <c r="GDY107" s="47"/>
      <c r="GDZ107" s="47"/>
      <c r="GEA107" s="47"/>
      <c r="GEB107" s="47"/>
      <c r="GEC107" s="47"/>
      <c r="GED107" s="47"/>
      <c r="GEE107" s="47"/>
      <c r="GEF107" s="47"/>
      <c r="GEG107" s="47"/>
      <c r="GEH107" s="47"/>
      <c r="GEI107" s="47"/>
      <c r="GEJ107" s="47"/>
      <c r="GEK107" s="47"/>
      <c r="GEL107" s="47"/>
      <c r="GEM107" s="47"/>
      <c r="GEN107" s="47"/>
      <c r="GEO107" s="47"/>
      <c r="GEP107" s="47"/>
      <c r="GEQ107" s="47"/>
      <c r="GER107" s="47"/>
      <c r="GES107" s="47"/>
      <c r="GET107" s="47"/>
      <c r="GEU107" s="47"/>
      <c r="GEV107" s="47"/>
      <c r="GEW107" s="47"/>
      <c r="GEX107" s="47"/>
      <c r="GEY107" s="47"/>
      <c r="GEZ107" s="47"/>
      <c r="GFA107" s="47"/>
      <c r="GFB107" s="47"/>
      <c r="GFC107" s="47"/>
      <c r="GFD107" s="47"/>
      <c r="GFE107" s="47"/>
      <c r="GFF107" s="47"/>
      <c r="GFG107" s="47"/>
      <c r="GFH107" s="47"/>
      <c r="GFI107" s="47"/>
      <c r="GFJ107" s="47"/>
      <c r="GFK107" s="47"/>
      <c r="GFL107" s="47"/>
      <c r="GFM107" s="47"/>
      <c r="GFN107" s="47"/>
      <c r="GFO107" s="47"/>
      <c r="GFP107" s="47"/>
      <c r="GFQ107" s="47"/>
      <c r="GFR107" s="47"/>
      <c r="GFS107" s="47"/>
      <c r="GFT107" s="47"/>
      <c r="GFU107" s="47"/>
      <c r="GFV107" s="47"/>
      <c r="GFW107" s="47"/>
      <c r="GFX107" s="47"/>
      <c r="GFY107" s="47"/>
      <c r="GFZ107" s="47"/>
      <c r="GGA107" s="47"/>
      <c r="GGB107" s="47"/>
      <c r="GGC107" s="47"/>
      <c r="GGD107" s="47"/>
      <c r="GGE107" s="47"/>
      <c r="GGF107" s="47"/>
      <c r="GGG107" s="47"/>
      <c r="GGH107" s="47"/>
      <c r="GGI107" s="47"/>
      <c r="GGJ107" s="47"/>
      <c r="GGK107" s="47"/>
      <c r="GGL107" s="47"/>
      <c r="GGM107" s="47"/>
      <c r="GGN107" s="47"/>
      <c r="GGO107" s="47"/>
      <c r="GGP107" s="47"/>
      <c r="GGQ107" s="47"/>
      <c r="GGR107" s="47"/>
      <c r="GGS107" s="47"/>
      <c r="GGT107" s="47"/>
      <c r="GGU107" s="47"/>
      <c r="GGV107" s="47"/>
      <c r="GGW107" s="47"/>
      <c r="GGX107" s="47"/>
      <c r="GGY107" s="47"/>
      <c r="GGZ107" s="47"/>
      <c r="GHA107" s="47"/>
      <c r="GHB107" s="47"/>
      <c r="GHC107" s="47"/>
      <c r="GHD107" s="47"/>
      <c r="GHE107" s="47"/>
      <c r="GHF107" s="47"/>
      <c r="GHG107" s="47"/>
      <c r="GHH107" s="47"/>
      <c r="GHI107" s="47"/>
      <c r="GHJ107" s="47"/>
      <c r="GHK107" s="47"/>
      <c r="GHL107" s="47"/>
      <c r="GHM107" s="47"/>
      <c r="GHN107" s="47"/>
      <c r="GHO107" s="47"/>
      <c r="GHP107" s="47"/>
      <c r="GHQ107" s="47"/>
      <c r="GHR107" s="47"/>
      <c r="GHS107" s="47"/>
      <c r="GHT107" s="47"/>
      <c r="GHU107" s="47"/>
      <c r="GHV107" s="47"/>
      <c r="GHW107" s="47"/>
      <c r="GHX107" s="47"/>
      <c r="GHY107" s="47"/>
      <c r="GHZ107" s="47"/>
      <c r="GIA107" s="47"/>
      <c r="GIB107" s="47"/>
      <c r="GIC107" s="47"/>
      <c r="GID107" s="47"/>
      <c r="GIE107" s="47"/>
      <c r="GIF107" s="47"/>
      <c r="GIG107" s="47"/>
      <c r="GIH107" s="47"/>
      <c r="GII107" s="47"/>
      <c r="GIJ107" s="47"/>
      <c r="GIK107" s="47"/>
      <c r="GIL107" s="47"/>
      <c r="GIM107" s="47"/>
      <c r="GIN107" s="47"/>
      <c r="GIO107" s="47"/>
      <c r="GIP107" s="47"/>
      <c r="GIQ107" s="47"/>
      <c r="GIR107" s="47"/>
      <c r="GIS107" s="47"/>
      <c r="GIT107" s="47"/>
      <c r="GIU107" s="47"/>
      <c r="GIV107" s="47"/>
      <c r="GIW107" s="47"/>
      <c r="GIX107" s="47"/>
      <c r="GIY107" s="47"/>
      <c r="GIZ107" s="47"/>
      <c r="GJA107" s="47"/>
      <c r="GJB107" s="47"/>
      <c r="GJC107" s="47"/>
      <c r="GJD107" s="47"/>
      <c r="GJE107" s="47"/>
      <c r="GJF107" s="47"/>
      <c r="GJG107" s="47"/>
      <c r="GJH107" s="47"/>
      <c r="GJI107" s="47"/>
      <c r="GJJ107" s="47"/>
      <c r="GJK107" s="47"/>
      <c r="GJL107" s="47"/>
      <c r="GJM107" s="47"/>
      <c r="GJN107" s="47"/>
      <c r="GJO107" s="47"/>
      <c r="GJP107" s="47"/>
      <c r="GJQ107" s="47"/>
      <c r="GJR107" s="47"/>
      <c r="GJS107" s="47"/>
      <c r="GJT107" s="47"/>
      <c r="GJU107" s="47"/>
      <c r="GJV107" s="47"/>
      <c r="GJW107" s="47"/>
      <c r="GJX107" s="47"/>
      <c r="GJY107" s="47"/>
      <c r="GJZ107" s="47"/>
      <c r="GKA107" s="47"/>
      <c r="GKB107" s="47"/>
      <c r="GKC107" s="47"/>
      <c r="GKD107" s="47"/>
      <c r="GKE107" s="47"/>
      <c r="GKF107" s="47"/>
      <c r="GKG107" s="47"/>
      <c r="GKH107" s="47"/>
      <c r="GKI107" s="47"/>
      <c r="GKJ107" s="47"/>
      <c r="GKK107" s="47"/>
      <c r="GKL107" s="47"/>
      <c r="GKM107" s="47"/>
      <c r="GKN107" s="47"/>
      <c r="GKO107" s="47"/>
      <c r="GKP107" s="47"/>
      <c r="GKQ107" s="47"/>
      <c r="GKR107" s="47"/>
      <c r="GKS107" s="47"/>
      <c r="GKT107" s="47"/>
      <c r="GKU107" s="47"/>
      <c r="GKV107" s="47"/>
      <c r="GKW107" s="47"/>
      <c r="GKX107" s="47"/>
      <c r="GKY107" s="47"/>
      <c r="GKZ107" s="47"/>
      <c r="GLA107" s="47"/>
      <c r="GLB107" s="47"/>
      <c r="GLC107" s="47"/>
      <c r="GLD107" s="47"/>
      <c r="GLE107" s="47"/>
      <c r="GLF107" s="47"/>
      <c r="GLG107" s="47"/>
      <c r="GLH107" s="47"/>
      <c r="GLI107" s="47"/>
      <c r="GLJ107" s="47"/>
      <c r="GLK107" s="47"/>
      <c r="GLL107" s="47"/>
      <c r="GLM107" s="47"/>
      <c r="GLN107" s="47"/>
      <c r="GLO107" s="47"/>
      <c r="GLP107" s="47"/>
      <c r="GLQ107" s="47"/>
      <c r="GLR107" s="47"/>
      <c r="GLS107" s="47"/>
      <c r="GLT107" s="47"/>
      <c r="GLU107" s="47"/>
      <c r="GLV107" s="47"/>
      <c r="GLW107" s="47"/>
      <c r="GLX107" s="47"/>
      <c r="GLY107" s="47"/>
      <c r="GLZ107" s="47"/>
      <c r="GMA107" s="47"/>
      <c r="GMB107" s="47"/>
      <c r="GMC107" s="47"/>
      <c r="GMD107" s="47"/>
      <c r="GME107" s="47"/>
      <c r="GMF107" s="47"/>
      <c r="GMG107" s="47"/>
      <c r="GMH107" s="47"/>
      <c r="GMI107" s="47"/>
      <c r="GMJ107" s="47"/>
      <c r="GMK107" s="47"/>
      <c r="GML107" s="47"/>
      <c r="GMM107" s="47"/>
      <c r="GMN107" s="47"/>
      <c r="GMO107" s="47"/>
      <c r="GMP107" s="47"/>
      <c r="GMQ107" s="47"/>
      <c r="GMR107" s="47"/>
      <c r="GMS107" s="47"/>
      <c r="GMT107" s="47"/>
      <c r="GMU107" s="47"/>
      <c r="GMV107" s="47"/>
      <c r="GMW107" s="47"/>
      <c r="GMX107" s="47"/>
      <c r="GMY107" s="47"/>
      <c r="GMZ107" s="47"/>
      <c r="GNA107" s="47"/>
      <c r="GNB107" s="47"/>
      <c r="GNC107" s="47"/>
      <c r="GND107" s="47"/>
      <c r="GNE107" s="47"/>
      <c r="GNF107" s="47"/>
      <c r="GNG107" s="47"/>
      <c r="GNH107" s="47"/>
      <c r="GNI107" s="47"/>
      <c r="GNJ107" s="47"/>
      <c r="GNK107" s="47"/>
      <c r="GNL107" s="47"/>
      <c r="GNM107" s="47"/>
      <c r="GNN107" s="47"/>
      <c r="GNO107" s="47"/>
      <c r="GNP107" s="47"/>
      <c r="GNQ107" s="47"/>
      <c r="GNR107" s="47"/>
      <c r="GNS107" s="47"/>
      <c r="GNT107" s="47"/>
      <c r="GNU107" s="47"/>
      <c r="GNV107" s="47"/>
      <c r="GNW107" s="47"/>
      <c r="GNX107" s="47"/>
      <c r="GNY107" s="47"/>
      <c r="GNZ107" s="47"/>
      <c r="GOA107" s="47"/>
      <c r="GOB107" s="47"/>
      <c r="GOC107" s="47"/>
      <c r="GOD107" s="47"/>
      <c r="GOE107" s="47"/>
      <c r="GOF107" s="47"/>
      <c r="GOG107" s="47"/>
      <c r="GOH107" s="47"/>
      <c r="GOI107" s="47"/>
      <c r="GOJ107" s="47"/>
      <c r="GOK107" s="47"/>
      <c r="GOL107" s="47"/>
      <c r="GOM107" s="47"/>
      <c r="GON107" s="47"/>
      <c r="GOO107" s="47"/>
      <c r="GOP107" s="47"/>
      <c r="GOQ107" s="47"/>
      <c r="GOR107" s="47"/>
      <c r="GOS107" s="47"/>
      <c r="GOT107" s="47"/>
      <c r="GOU107" s="47"/>
      <c r="GOV107" s="47"/>
      <c r="GOW107" s="47"/>
      <c r="GOX107" s="47"/>
      <c r="GOY107" s="47"/>
      <c r="GOZ107" s="47"/>
      <c r="GPA107" s="47"/>
      <c r="GPB107" s="47"/>
      <c r="GPC107" s="47"/>
      <c r="GPD107" s="47"/>
      <c r="GPE107" s="47"/>
      <c r="GPF107" s="47"/>
      <c r="GPG107" s="47"/>
      <c r="GPH107" s="47"/>
      <c r="GPI107" s="47"/>
      <c r="GPJ107" s="47"/>
      <c r="GPK107" s="47"/>
      <c r="GPL107" s="47"/>
      <c r="GPM107" s="47"/>
      <c r="GPN107" s="47"/>
      <c r="GPO107" s="47"/>
      <c r="GPP107" s="47"/>
      <c r="GPQ107" s="47"/>
      <c r="GPR107" s="47"/>
      <c r="GPS107" s="47"/>
      <c r="GPT107" s="47"/>
      <c r="GPU107" s="47"/>
      <c r="GPV107" s="47"/>
      <c r="GPW107" s="47"/>
      <c r="GPX107" s="47"/>
      <c r="GPY107" s="47"/>
      <c r="GPZ107" s="47"/>
      <c r="GQA107" s="47"/>
      <c r="GQB107" s="47"/>
      <c r="GQC107" s="47"/>
      <c r="GQD107" s="47"/>
      <c r="GQE107" s="47"/>
      <c r="GQF107" s="47"/>
      <c r="GQG107" s="47"/>
      <c r="GQH107" s="47"/>
      <c r="GQI107" s="47"/>
      <c r="GQJ107" s="47"/>
      <c r="GQK107" s="47"/>
      <c r="GQL107" s="47"/>
      <c r="GQM107" s="47"/>
      <c r="GQN107" s="47"/>
      <c r="GQO107" s="47"/>
      <c r="GQP107" s="47"/>
      <c r="GQQ107" s="47"/>
      <c r="GQR107" s="47"/>
      <c r="GQS107" s="47"/>
      <c r="GQT107" s="47"/>
      <c r="GQU107" s="47"/>
      <c r="GQV107" s="47"/>
      <c r="GQW107" s="47"/>
      <c r="GQX107" s="47"/>
      <c r="GQY107" s="47"/>
      <c r="GQZ107" s="47"/>
      <c r="GRA107" s="47"/>
      <c r="GRB107" s="47"/>
      <c r="GRC107" s="47"/>
      <c r="GRD107" s="47"/>
      <c r="GRE107" s="47"/>
      <c r="GRF107" s="47"/>
      <c r="GRG107" s="47"/>
      <c r="GRH107" s="47"/>
      <c r="GRI107" s="47"/>
      <c r="GRJ107" s="47"/>
      <c r="GRK107" s="47"/>
      <c r="GRL107" s="47"/>
      <c r="GRM107" s="47"/>
      <c r="GRN107" s="47"/>
      <c r="GRO107" s="47"/>
      <c r="GRP107" s="47"/>
      <c r="GRQ107" s="47"/>
      <c r="GRR107" s="47"/>
      <c r="GRS107" s="47"/>
      <c r="GRT107" s="47"/>
      <c r="GRU107" s="47"/>
      <c r="GRV107" s="47"/>
      <c r="GRW107" s="47"/>
      <c r="GRX107" s="47"/>
      <c r="GRY107" s="47"/>
      <c r="GRZ107" s="47"/>
      <c r="GSA107" s="47"/>
      <c r="GSB107" s="47"/>
      <c r="GSC107" s="47"/>
      <c r="GSD107" s="47"/>
      <c r="GSE107" s="47"/>
      <c r="GSF107" s="47"/>
      <c r="GSG107" s="47"/>
      <c r="GSH107" s="47"/>
      <c r="GSI107" s="47"/>
      <c r="GSJ107" s="47"/>
      <c r="GSK107" s="47"/>
      <c r="GSL107" s="47"/>
      <c r="GSM107" s="47"/>
      <c r="GSN107" s="47"/>
      <c r="GSO107" s="47"/>
      <c r="GSP107" s="47"/>
      <c r="GSQ107" s="47"/>
      <c r="GSR107" s="47"/>
      <c r="GSS107" s="47"/>
      <c r="GST107" s="47"/>
      <c r="GSU107" s="47"/>
      <c r="GSV107" s="47"/>
      <c r="GSW107" s="47"/>
      <c r="GSX107" s="47"/>
      <c r="GSY107" s="47"/>
      <c r="GSZ107" s="47"/>
      <c r="GTA107" s="47"/>
      <c r="GTB107" s="47"/>
      <c r="GTC107" s="47"/>
      <c r="GTD107" s="47"/>
      <c r="GTE107" s="47"/>
      <c r="GTF107" s="47"/>
      <c r="GTG107" s="47"/>
      <c r="GTH107" s="47"/>
      <c r="GTI107" s="47"/>
      <c r="GTJ107" s="47"/>
      <c r="GTK107" s="47"/>
      <c r="GTL107" s="47"/>
      <c r="GTM107" s="47"/>
      <c r="GTN107" s="47"/>
      <c r="GTO107" s="47"/>
      <c r="GTP107" s="47"/>
      <c r="GTQ107" s="47"/>
      <c r="GTR107" s="47"/>
      <c r="GTS107" s="47"/>
      <c r="GTT107" s="47"/>
      <c r="GTU107" s="47"/>
      <c r="GTV107" s="47"/>
      <c r="GTW107" s="47"/>
      <c r="GTX107" s="47"/>
      <c r="GTY107" s="47"/>
      <c r="GTZ107" s="47"/>
      <c r="GUA107" s="47"/>
      <c r="GUB107" s="47"/>
      <c r="GUC107" s="47"/>
      <c r="GUD107" s="47"/>
      <c r="GUE107" s="47"/>
      <c r="GUF107" s="47"/>
      <c r="GUG107" s="47"/>
      <c r="GUH107" s="47"/>
      <c r="GUI107" s="47"/>
      <c r="GUJ107" s="47"/>
      <c r="GUK107" s="47"/>
      <c r="GUL107" s="47"/>
      <c r="GUM107" s="47"/>
      <c r="GUN107" s="47"/>
      <c r="GUO107" s="47"/>
      <c r="GUP107" s="47"/>
      <c r="GUQ107" s="47"/>
      <c r="GUR107" s="47"/>
      <c r="GUS107" s="47"/>
      <c r="GUT107" s="47"/>
      <c r="GUU107" s="47"/>
      <c r="GUV107" s="47"/>
      <c r="GUW107" s="47"/>
      <c r="GUX107" s="47"/>
      <c r="GUY107" s="47"/>
      <c r="GUZ107" s="47"/>
      <c r="GVA107" s="47"/>
      <c r="GVB107" s="47"/>
      <c r="GVC107" s="47"/>
      <c r="GVD107" s="47"/>
      <c r="GVE107" s="47"/>
      <c r="GVF107" s="47"/>
      <c r="GVG107" s="47"/>
      <c r="GVH107" s="47"/>
      <c r="GVI107" s="47"/>
      <c r="GVJ107" s="47"/>
      <c r="GVK107" s="47"/>
      <c r="GVL107" s="47"/>
      <c r="GVM107" s="47"/>
      <c r="GVN107" s="47"/>
      <c r="GVO107" s="47"/>
      <c r="GVP107" s="47"/>
      <c r="GVQ107" s="47"/>
      <c r="GVR107" s="47"/>
      <c r="GVS107" s="47"/>
      <c r="GVT107" s="47"/>
      <c r="GVU107" s="47"/>
      <c r="GVV107" s="47"/>
      <c r="GVW107" s="47"/>
      <c r="GVX107" s="47"/>
      <c r="GVY107" s="47"/>
      <c r="GVZ107" s="47"/>
      <c r="GWA107" s="47"/>
      <c r="GWB107" s="47"/>
      <c r="GWC107" s="47"/>
      <c r="GWD107" s="47"/>
      <c r="GWE107" s="47"/>
      <c r="GWF107" s="47"/>
      <c r="GWG107" s="47"/>
      <c r="GWH107" s="47"/>
      <c r="GWI107" s="47"/>
      <c r="GWJ107" s="47"/>
      <c r="GWK107" s="47"/>
      <c r="GWL107" s="47"/>
      <c r="GWM107" s="47"/>
      <c r="GWN107" s="47"/>
      <c r="GWO107" s="47"/>
      <c r="GWP107" s="47"/>
      <c r="GWQ107" s="47"/>
      <c r="GWR107" s="47"/>
      <c r="GWS107" s="47"/>
      <c r="GWT107" s="47"/>
      <c r="GWU107" s="47"/>
      <c r="GWV107" s="47"/>
      <c r="GWW107" s="47"/>
      <c r="GWX107" s="47"/>
      <c r="GWY107" s="47"/>
      <c r="GWZ107" s="47"/>
      <c r="GXA107" s="47"/>
      <c r="GXB107" s="47"/>
      <c r="GXC107" s="47"/>
      <c r="GXD107" s="47"/>
      <c r="GXE107" s="47"/>
      <c r="GXF107" s="47"/>
      <c r="GXG107" s="47"/>
      <c r="GXH107" s="47"/>
      <c r="GXI107" s="47"/>
      <c r="GXJ107" s="47"/>
      <c r="GXK107" s="47"/>
      <c r="GXL107" s="47"/>
      <c r="GXM107" s="47"/>
      <c r="GXN107" s="47"/>
      <c r="GXO107" s="47"/>
      <c r="GXP107" s="47"/>
      <c r="GXQ107" s="47"/>
      <c r="GXR107" s="47"/>
      <c r="GXS107" s="47"/>
      <c r="GXT107" s="47"/>
      <c r="GXU107" s="47"/>
      <c r="GXV107" s="47"/>
      <c r="GXW107" s="47"/>
      <c r="GXX107" s="47"/>
      <c r="GXY107" s="47"/>
      <c r="GXZ107" s="47"/>
      <c r="GYA107" s="47"/>
      <c r="GYB107" s="47"/>
      <c r="GYC107" s="47"/>
      <c r="GYD107" s="47"/>
      <c r="GYE107" s="47"/>
      <c r="GYF107" s="47"/>
      <c r="GYG107" s="47"/>
      <c r="GYH107" s="47"/>
      <c r="GYI107" s="47"/>
      <c r="GYJ107" s="47"/>
      <c r="GYK107" s="47"/>
      <c r="GYL107" s="47"/>
      <c r="GYM107" s="47"/>
      <c r="GYN107" s="47"/>
      <c r="GYO107" s="47"/>
      <c r="GYP107" s="47"/>
      <c r="GYQ107" s="47"/>
      <c r="GYR107" s="47"/>
      <c r="GYS107" s="47"/>
      <c r="GYT107" s="47"/>
      <c r="GYU107" s="47"/>
      <c r="GYV107" s="47"/>
      <c r="GYW107" s="47"/>
      <c r="GYX107" s="47"/>
      <c r="GYY107" s="47"/>
      <c r="GYZ107" s="47"/>
      <c r="GZA107" s="47"/>
      <c r="GZB107" s="47"/>
      <c r="GZC107" s="47"/>
      <c r="GZD107" s="47"/>
      <c r="GZE107" s="47"/>
      <c r="GZF107" s="47"/>
      <c r="GZG107" s="47"/>
      <c r="GZH107" s="47"/>
      <c r="GZI107" s="47"/>
      <c r="GZJ107" s="47"/>
      <c r="GZK107" s="47"/>
      <c r="GZL107" s="47"/>
      <c r="GZM107" s="47"/>
      <c r="GZN107" s="47"/>
      <c r="GZO107" s="47"/>
      <c r="GZP107" s="47"/>
      <c r="GZQ107" s="47"/>
      <c r="GZR107" s="47"/>
      <c r="GZS107" s="47"/>
      <c r="GZT107" s="47"/>
      <c r="GZU107" s="47"/>
      <c r="GZV107" s="47"/>
      <c r="GZW107" s="47"/>
      <c r="GZX107" s="47"/>
      <c r="GZY107" s="47"/>
      <c r="GZZ107" s="47"/>
      <c r="HAA107" s="47"/>
      <c r="HAB107" s="47"/>
      <c r="HAC107" s="47"/>
      <c r="HAD107" s="47"/>
      <c r="HAE107" s="47"/>
      <c r="HAF107" s="47"/>
      <c r="HAG107" s="47"/>
      <c r="HAH107" s="47"/>
      <c r="HAI107" s="47"/>
      <c r="HAJ107" s="47"/>
      <c r="HAK107" s="47"/>
      <c r="HAL107" s="47"/>
      <c r="HAM107" s="47"/>
      <c r="HAN107" s="47"/>
      <c r="HAO107" s="47"/>
      <c r="HAP107" s="47"/>
      <c r="HAQ107" s="47"/>
      <c r="HAR107" s="47"/>
      <c r="HAS107" s="47"/>
      <c r="HAT107" s="47"/>
      <c r="HAU107" s="47"/>
      <c r="HAV107" s="47"/>
      <c r="HAW107" s="47"/>
      <c r="HAX107" s="47"/>
      <c r="HAY107" s="47"/>
      <c r="HAZ107" s="47"/>
      <c r="HBA107" s="47"/>
      <c r="HBB107" s="47"/>
      <c r="HBC107" s="47"/>
      <c r="HBD107" s="47"/>
      <c r="HBE107" s="47"/>
      <c r="HBF107" s="47"/>
      <c r="HBG107" s="47"/>
      <c r="HBH107" s="47"/>
      <c r="HBI107" s="47"/>
      <c r="HBJ107" s="47"/>
      <c r="HBK107" s="47"/>
      <c r="HBL107" s="47"/>
      <c r="HBM107" s="47"/>
      <c r="HBN107" s="47"/>
      <c r="HBO107" s="47"/>
      <c r="HBP107" s="47"/>
      <c r="HBQ107" s="47"/>
      <c r="HBR107" s="47"/>
      <c r="HBS107" s="47"/>
      <c r="HBT107" s="47"/>
      <c r="HBU107" s="47"/>
      <c r="HBV107" s="47"/>
      <c r="HBW107" s="47"/>
      <c r="HBX107" s="47"/>
      <c r="HBY107" s="47"/>
      <c r="HBZ107" s="47"/>
      <c r="HCA107" s="47"/>
      <c r="HCB107" s="47"/>
      <c r="HCC107" s="47"/>
      <c r="HCD107" s="47"/>
      <c r="HCE107" s="47"/>
      <c r="HCF107" s="47"/>
      <c r="HCG107" s="47"/>
      <c r="HCH107" s="47"/>
      <c r="HCI107" s="47"/>
      <c r="HCJ107" s="47"/>
      <c r="HCK107" s="47"/>
      <c r="HCL107" s="47"/>
      <c r="HCM107" s="47"/>
      <c r="HCN107" s="47"/>
      <c r="HCO107" s="47"/>
      <c r="HCP107" s="47"/>
      <c r="HCQ107" s="47"/>
      <c r="HCR107" s="47"/>
      <c r="HCS107" s="47"/>
      <c r="HCT107" s="47"/>
      <c r="HCU107" s="47"/>
      <c r="HCV107" s="47"/>
      <c r="HCW107" s="47"/>
      <c r="HCX107" s="47"/>
      <c r="HCY107" s="47"/>
      <c r="HCZ107" s="47"/>
      <c r="HDA107" s="47"/>
      <c r="HDB107" s="47"/>
      <c r="HDC107" s="47"/>
      <c r="HDD107" s="47"/>
      <c r="HDE107" s="47"/>
      <c r="HDF107" s="47"/>
      <c r="HDG107" s="47"/>
      <c r="HDH107" s="47"/>
      <c r="HDI107" s="47"/>
      <c r="HDJ107" s="47"/>
      <c r="HDK107" s="47"/>
      <c r="HDL107" s="47"/>
      <c r="HDM107" s="47"/>
      <c r="HDN107" s="47"/>
      <c r="HDO107" s="47"/>
      <c r="HDP107" s="47"/>
      <c r="HDQ107" s="47"/>
      <c r="HDR107" s="47"/>
      <c r="HDS107" s="47"/>
      <c r="HDT107" s="47"/>
      <c r="HDU107" s="47"/>
      <c r="HDV107" s="47"/>
      <c r="HDW107" s="47"/>
      <c r="HDX107" s="47"/>
      <c r="HDY107" s="47"/>
      <c r="HDZ107" s="47"/>
      <c r="HEA107" s="47"/>
      <c r="HEB107" s="47"/>
      <c r="HEC107" s="47"/>
      <c r="HED107" s="47"/>
      <c r="HEE107" s="47"/>
      <c r="HEF107" s="47"/>
      <c r="HEG107" s="47"/>
      <c r="HEH107" s="47"/>
      <c r="HEI107" s="47"/>
      <c r="HEJ107" s="47"/>
      <c r="HEK107" s="47"/>
      <c r="HEL107" s="47"/>
      <c r="HEM107" s="47"/>
      <c r="HEN107" s="47"/>
      <c r="HEO107" s="47"/>
      <c r="HEP107" s="47"/>
      <c r="HEQ107" s="47"/>
      <c r="HER107" s="47"/>
      <c r="HES107" s="47"/>
      <c r="HET107" s="47"/>
      <c r="HEU107" s="47"/>
      <c r="HEV107" s="47"/>
      <c r="HEW107" s="47"/>
      <c r="HEX107" s="47"/>
      <c r="HEY107" s="47"/>
      <c r="HEZ107" s="47"/>
      <c r="HFA107" s="47"/>
      <c r="HFB107" s="47"/>
      <c r="HFC107" s="47"/>
      <c r="HFD107" s="47"/>
      <c r="HFE107" s="47"/>
      <c r="HFF107" s="47"/>
      <c r="HFG107" s="47"/>
      <c r="HFH107" s="47"/>
      <c r="HFI107" s="47"/>
      <c r="HFJ107" s="47"/>
      <c r="HFK107" s="47"/>
      <c r="HFL107" s="47"/>
      <c r="HFM107" s="47"/>
      <c r="HFN107" s="47"/>
      <c r="HFO107" s="47"/>
      <c r="HFP107" s="47"/>
      <c r="HFQ107" s="47"/>
      <c r="HFR107" s="47"/>
      <c r="HFS107" s="47"/>
      <c r="HFT107" s="47"/>
      <c r="HFU107" s="47"/>
      <c r="HFV107" s="47"/>
      <c r="HFW107" s="47"/>
      <c r="HFX107" s="47"/>
      <c r="HFY107" s="47"/>
      <c r="HFZ107" s="47"/>
      <c r="HGA107" s="47"/>
      <c r="HGB107" s="47"/>
      <c r="HGC107" s="47"/>
      <c r="HGD107" s="47"/>
      <c r="HGE107" s="47"/>
      <c r="HGF107" s="47"/>
      <c r="HGG107" s="47"/>
      <c r="HGH107" s="47"/>
      <c r="HGI107" s="47"/>
      <c r="HGJ107" s="47"/>
      <c r="HGK107" s="47"/>
      <c r="HGL107" s="47"/>
      <c r="HGM107" s="47"/>
      <c r="HGN107" s="47"/>
      <c r="HGO107" s="47"/>
      <c r="HGP107" s="47"/>
      <c r="HGQ107" s="47"/>
      <c r="HGR107" s="47"/>
      <c r="HGS107" s="47"/>
      <c r="HGT107" s="47"/>
      <c r="HGU107" s="47"/>
      <c r="HGV107" s="47"/>
      <c r="HGW107" s="47"/>
      <c r="HGX107" s="47"/>
      <c r="HGY107" s="47"/>
      <c r="HGZ107" s="47"/>
      <c r="HHA107" s="47"/>
      <c r="HHB107" s="47"/>
      <c r="HHC107" s="47"/>
      <c r="HHD107" s="47"/>
      <c r="HHE107" s="47"/>
      <c r="HHF107" s="47"/>
      <c r="HHG107" s="47"/>
      <c r="HHH107" s="47"/>
      <c r="HHI107" s="47"/>
      <c r="HHJ107" s="47"/>
      <c r="HHK107" s="47"/>
      <c r="HHL107" s="47"/>
      <c r="HHM107" s="47"/>
      <c r="HHN107" s="47"/>
      <c r="HHO107" s="47"/>
      <c r="HHP107" s="47"/>
      <c r="HHQ107" s="47"/>
      <c r="HHR107" s="47"/>
      <c r="HHS107" s="47"/>
      <c r="HHT107" s="47"/>
      <c r="HHU107" s="47"/>
      <c r="HHV107" s="47"/>
      <c r="HHW107" s="47"/>
      <c r="HHX107" s="47"/>
      <c r="HHY107" s="47"/>
      <c r="HHZ107" s="47"/>
      <c r="HIA107" s="47"/>
      <c r="HIB107" s="47"/>
      <c r="HIC107" s="47"/>
      <c r="HID107" s="47"/>
      <c r="HIE107" s="47"/>
      <c r="HIF107" s="47"/>
      <c r="HIG107" s="47"/>
      <c r="HIH107" s="47"/>
      <c r="HII107" s="47"/>
      <c r="HIJ107" s="47"/>
      <c r="HIK107" s="47"/>
      <c r="HIL107" s="47"/>
      <c r="HIM107" s="47"/>
      <c r="HIN107" s="47"/>
      <c r="HIO107" s="47"/>
      <c r="HIP107" s="47"/>
      <c r="HIQ107" s="47"/>
      <c r="HIR107" s="47"/>
      <c r="HIS107" s="47"/>
      <c r="HIT107" s="47"/>
      <c r="HIU107" s="47"/>
      <c r="HIV107" s="47"/>
      <c r="HIW107" s="47"/>
      <c r="HIX107" s="47"/>
      <c r="HIY107" s="47"/>
      <c r="HIZ107" s="47"/>
      <c r="HJA107" s="47"/>
      <c r="HJB107" s="47"/>
      <c r="HJC107" s="47"/>
      <c r="HJD107" s="47"/>
      <c r="HJE107" s="47"/>
      <c r="HJF107" s="47"/>
      <c r="HJG107" s="47"/>
      <c r="HJH107" s="47"/>
      <c r="HJI107" s="47"/>
      <c r="HJJ107" s="47"/>
      <c r="HJK107" s="47"/>
      <c r="HJL107" s="47"/>
      <c r="HJM107" s="47"/>
      <c r="HJN107" s="47"/>
      <c r="HJO107" s="47"/>
      <c r="HJP107" s="47"/>
      <c r="HJQ107" s="47"/>
      <c r="HJR107" s="47"/>
      <c r="HJS107" s="47"/>
      <c r="HJT107" s="47"/>
      <c r="HJU107" s="47"/>
      <c r="HJV107" s="47"/>
      <c r="HJW107" s="47"/>
      <c r="HJX107" s="47"/>
      <c r="HJY107" s="47"/>
      <c r="HJZ107" s="47"/>
      <c r="HKA107" s="47"/>
      <c r="HKB107" s="47"/>
      <c r="HKC107" s="47"/>
      <c r="HKD107" s="47"/>
      <c r="HKE107" s="47"/>
      <c r="HKF107" s="47"/>
      <c r="HKG107" s="47"/>
      <c r="HKH107" s="47"/>
      <c r="HKI107" s="47"/>
      <c r="HKJ107" s="47"/>
      <c r="HKK107" s="47"/>
      <c r="HKL107" s="47"/>
      <c r="HKM107" s="47"/>
      <c r="HKN107" s="47"/>
      <c r="HKO107" s="47"/>
      <c r="HKP107" s="47"/>
      <c r="HKQ107" s="47"/>
      <c r="HKR107" s="47"/>
      <c r="HKS107" s="47"/>
      <c r="HKT107" s="47"/>
      <c r="HKU107" s="47"/>
      <c r="HKV107" s="47"/>
      <c r="HKW107" s="47"/>
      <c r="HKX107" s="47"/>
      <c r="HKY107" s="47"/>
      <c r="HKZ107" s="47"/>
      <c r="HLA107" s="47"/>
      <c r="HLB107" s="47"/>
      <c r="HLC107" s="47"/>
      <c r="HLD107" s="47"/>
      <c r="HLE107" s="47"/>
      <c r="HLF107" s="47"/>
      <c r="HLG107" s="47"/>
      <c r="HLH107" s="47"/>
      <c r="HLI107" s="47"/>
      <c r="HLJ107" s="47"/>
      <c r="HLK107" s="47"/>
      <c r="HLL107" s="47"/>
      <c r="HLM107" s="47"/>
      <c r="HLN107" s="47"/>
      <c r="HLO107" s="47"/>
      <c r="HLP107" s="47"/>
      <c r="HLQ107" s="47"/>
      <c r="HLR107" s="47"/>
      <c r="HLS107" s="47"/>
      <c r="HLT107" s="47"/>
      <c r="HLU107" s="47"/>
      <c r="HLV107" s="47"/>
      <c r="HLW107" s="47"/>
      <c r="HLX107" s="47"/>
      <c r="HLY107" s="47"/>
      <c r="HLZ107" s="47"/>
      <c r="HMA107" s="47"/>
      <c r="HMB107" s="47"/>
      <c r="HMC107" s="47"/>
      <c r="HMD107" s="47"/>
      <c r="HME107" s="47"/>
      <c r="HMF107" s="47"/>
      <c r="HMG107" s="47"/>
      <c r="HMH107" s="47"/>
      <c r="HMI107" s="47"/>
      <c r="HMJ107" s="47"/>
      <c r="HMK107" s="47"/>
      <c r="HML107" s="47"/>
      <c r="HMM107" s="47"/>
      <c r="HMN107" s="47"/>
      <c r="HMO107" s="47"/>
      <c r="HMP107" s="47"/>
      <c r="HMQ107" s="47"/>
      <c r="HMR107" s="47"/>
      <c r="HMS107" s="47"/>
      <c r="HMT107" s="47"/>
      <c r="HMU107" s="47"/>
      <c r="HMV107" s="47"/>
      <c r="HMW107" s="47"/>
      <c r="HMX107" s="47"/>
      <c r="HMY107" s="47"/>
      <c r="HMZ107" s="47"/>
      <c r="HNA107" s="47"/>
      <c r="HNB107" s="47"/>
      <c r="HNC107" s="47"/>
      <c r="HND107" s="47"/>
      <c r="HNE107" s="47"/>
      <c r="HNF107" s="47"/>
      <c r="HNG107" s="47"/>
      <c r="HNH107" s="47"/>
      <c r="HNI107" s="47"/>
      <c r="HNJ107" s="47"/>
      <c r="HNK107" s="47"/>
      <c r="HNL107" s="47"/>
      <c r="HNM107" s="47"/>
      <c r="HNN107" s="47"/>
      <c r="HNO107" s="47"/>
      <c r="HNP107" s="47"/>
      <c r="HNQ107" s="47"/>
      <c r="HNR107" s="47"/>
      <c r="HNS107" s="47"/>
      <c r="HNT107" s="47"/>
      <c r="HNU107" s="47"/>
      <c r="HNV107" s="47"/>
      <c r="HNW107" s="47"/>
      <c r="HNX107" s="47"/>
      <c r="HNY107" s="47"/>
      <c r="HNZ107" s="47"/>
      <c r="HOA107" s="47"/>
      <c r="HOB107" s="47"/>
      <c r="HOC107" s="47"/>
      <c r="HOD107" s="47"/>
      <c r="HOE107" s="47"/>
      <c r="HOF107" s="47"/>
      <c r="HOG107" s="47"/>
      <c r="HOH107" s="47"/>
      <c r="HOI107" s="47"/>
      <c r="HOJ107" s="47"/>
      <c r="HOK107" s="47"/>
      <c r="HOL107" s="47"/>
      <c r="HOM107" s="47"/>
      <c r="HON107" s="47"/>
      <c r="HOO107" s="47"/>
      <c r="HOP107" s="47"/>
      <c r="HOQ107" s="47"/>
      <c r="HOR107" s="47"/>
      <c r="HOS107" s="47"/>
      <c r="HOT107" s="47"/>
      <c r="HOU107" s="47"/>
      <c r="HOV107" s="47"/>
      <c r="HOW107" s="47"/>
      <c r="HOX107" s="47"/>
      <c r="HOY107" s="47"/>
      <c r="HOZ107" s="47"/>
      <c r="HPA107" s="47"/>
      <c r="HPB107" s="47"/>
      <c r="HPC107" s="47"/>
      <c r="HPD107" s="47"/>
      <c r="HPE107" s="47"/>
      <c r="HPF107" s="47"/>
      <c r="HPG107" s="47"/>
      <c r="HPH107" s="47"/>
      <c r="HPI107" s="47"/>
      <c r="HPJ107" s="47"/>
      <c r="HPK107" s="47"/>
      <c r="HPL107" s="47"/>
      <c r="HPM107" s="47"/>
      <c r="HPN107" s="47"/>
      <c r="HPO107" s="47"/>
      <c r="HPP107" s="47"/>
      <c r="HPQ107" s="47"/>
      <c r="HPR107" s="47"/>
      <c r="HPS107" s="47"/>
      <c r="HPT107" s="47"/>
      <c r="HPU107" s="47"/>
      <c r="HPV107" s="47"/>
      <c r="HPW107" s="47"/>
      <c r="HPX107" s="47"/>
      <c r="HPY107" s="47"/>
      <c r="HPZ107" s="47"/>
      <c r="HQA107" s="47"/>
      <c r="HQB107" s="47"/>
      <c r="HQC107" s="47"/>
      <c r="HQD107" s="47"/>
      <c r="HQE107" s="47"/>
      <c r="HQF107" s="47"/>
      <c r="HQG107" s="47"/>
      <c r="HQH107" s="47"/>
      <c r="HQI107" s="47"/>
      <c r="HQJ107" s="47"/>
      <c r="HQK107" s="47"/>
      <c r="HQL107" s="47"/>
      <c r="HQM107" s="47"/>
      <c r="HQN107" s="47"/>
      <c r="HQO107" s="47"/>
      <c r="HQP107" s="47"/>
      <c r="HQQ107" s="47"/>
      <c r="HQR107" s="47"/>
      <c r="HQS107" s="47"/>
      <c r="HQT107" s="47"/>
      <c r="HQU107" s="47"/>
      <c r="HQV107" s="47"/>
      <c r="HQW107" s="47"/>
      <c r="HQX107" s="47"/>
      <c r="HQY107" s="47"/>
      <c r="HQZ107" s="47"/>
      <c r="HRA107" s="47"/>
      <c r="HRB107" s="47"/>
      <c r="HRC107" s="47"/>
      <c r="HRD107" s="47"/>
      <c r="HRE107" s="47"/>
      <c r="HRF107" s="47"/>
      <c r="HRG107" s="47"/>
      <c r="HRH107" s="47"/>
      <c r="HRI107" s="47"/>
      <c r="HRJ107" s="47"/>
      <c r="HRK107" s="47"/>
      <c r="HRL107" s="47"/>
      <c r="HRM107" s="47"/>
      <c r="HRN107" s="47"/>
      <c r="HRO107" s="47"/>
      <c r="HRP107" s="47"/>
      <c r="HRQ107" s="47"/>
      <c r="HRR107" s="47"/>
      <c r="HRS107" s="47"/>
      <c r="HRT107" s="47"/>
      <c r="HRU107" s="47"/>
      <c r="HRV107" s="47"/>
      <c r="HRW107" s="47"/>
      <c r="HRX107" s="47"/>
      <c r="HRY107" s="47"/>
      <c r="HRZ107" s="47"/>
      <c r="HSA107" s="47"/>
      <c r="HSB107" s="47"/>
      <c r="HSC107" s="47"/>
      <c r="HSD107" s="47"/>
      <c r="HSE107" s="47"/>
      <c r="HSF107" s="47"/>
      <c r="HSG107" s="47"/>
      <c r="HSH107" s="47"/>
      <c r="HSI107" s="47"/>
      <c r="HSJ107" s="47"/>
      <c r="HSK107" s="47"/>
      <c r="HSL107" s="47"/>
      <c r="HSM107" s="47"/>
      <c r="HSN107" s="47"/>
      <c r="HSO107" s="47"/>
      <c r="HSP107" s="47"/>
      <c r="HSQ107" s="47"/>
      <c r="HSR107" s="47"/>
      <c r="HSS107" s="47"/>
      <c r="HST107" s="47"/>
      <c r="HSU107" s="47"/>
      <c r="HSV107" s="47"/>
      <c r="HSW107" s="47"/>
      <c r="HSX107" s="47"/>
      <c r="HSY107" s="47"/>
      <c r="HSZ107" s="47"/>
      <c r="HTA107" s="47"/>
      <c r="HTB107" s="47"/>
      <c r="HTC107" s="47"/>
      <c r="HTD107" s="47"/>
      <c r="HTE107" s="47"/>
      <c r="HTF107" s="47"/>
      <c r="HTG107" s="47"/>
      <c r="HTH107" s="47"/>
      <c r="HTI107" s="47"/>
      <c r="HTJ107" s="47"/>
      <c r="HTK107" s="47"/>
      <c r="HTL107" s="47"/>
      <c r="HTM107" s="47"/>
      <c r="HTN107" s="47"/>
      <c r="HTO107" s="47"/>
      <c r="HTP107" s="47"/>
      <c r="HTQ107" s="47"/>
      <c r="HTR107" s="47"/>
      <c r="HTS107" s="47"/>
      <c r="HTT107" s="47"/>
      <c r="HTU107" s="47"/>
      <c r="HTV107" s="47"/>
      <c r="HTW107" s="47"/>
      <c r="HTX107" s="47"/>
      <c r="HTY107" s="47"/>
      <c r="HTZ107" s="47"/>
      <c r="HUA107" s="47"/>
      <c r="HUB107" s="47"/>
      <c r="HUC107" s="47"/>
      <c r="HUD107" s="47"/>
      <c r="HUE107" s="47"/>
      <c r="HUF107" s="47"/>
      <c r="HUG107" s="47"/>
      <c r="HUH107" s="47"/>
      <c r="HUI107" s="47"/>
      <c r="HUJ107" s="47"/>
      <c r="HUK107" s="47"/>
      <c r="HUL107" s="47"/>
      <c r="HUM107" s="47"/>
      <c r="HUN107" s="47"/>
      <c r="HUO107" s="47"/>
      <c r="HUP107" s="47"/>
      <c r="HUQ107" s="47"/>
      <c r="HUR107" s="47"/>
      <c r="HUS107" s="47"/>
      <c r="HUT107" s="47"/>
      <c r="HUU107" s="47"/>
      <c r="HUV107" s="47"/>
      <c r="HUW107" s="47"/>
      <c r="HUX107" s="47"/>
      <c r="HUY107" s="47"/>
      <c r="HUZ107" s="47"/>
      <c r="HVA107" s="47"/>
      <c r="HVB107" s="47"/>
      <c r="HVC107" s="47"/>
      <c r="HVD107" s="47"/>
      <c r="HVE107" s="47"/>
      <c r="HVF107" s="47"/>
      <c r="HVG107" s="47"/>
      <c r="HVH107" s="47"/>
      <c r="HVI107" s="47"/>
      <c r="HVJ107" s="47"/>
      <c r="HVK107" s="47"/>
      <c r="HVL107" s="47"/>
      <c r="HVM107" s="47"/>
      <c r="HVN107" s="47"/>
      <c r="HVO107" s="47"/>
      <c r="HVP107" s="47"/>
      <c r="HVQ107" s="47"/>
      <c r="HVR107" s="47"/>
      <c r="HVS107" s="47"/>
      <c r="HVT107" s="47"/>
      <c r="HVU107" s="47"/>
      <c r="HVV107" s="47"/>
      <c r="HVW107" s="47"/>
      <c r="HVX107" s="47"/>
      <c r="HVY107" s="47"/>
      <c r="HVZ107" s="47"/>
      <c r="HWA107" s="47"/>
      <c r="HWB107" s="47"/>
      <c r="HWC107" s="47"/>
      <c r="HWD107" s="47"/>
      <c r="HWE107" s="47"/>
      <c r="HWF107" s="47"/>
      <c r="HWG107" s="47"/>
      <c r="HWH107" s="47"/>
      <c r="HWI107" s="47"/>
      <c r="HWJ107" s="47"/>
      <c r="HWK107" s="47"/>
      <c r="HWL107" s="47"/>
      <c r="HWM107" s="47"/>
      <c r="HWN107" s="47"/>
      <c r="HWO107" s="47"/>
      <c r="HWP107" s="47"/>
      <c r="HWQ107" s="47"/>
      <c r="HWR107" s="47"/>
      <c r="HWS107" s="47"/>
      <c r="HWT107" s="47"/>
      <c r="HWU107" s="47"/>
      <c r="HWV107" s="47"/>
      <c r="HWW107" s="47"/>
      <c r="HWX107" s="47"/>
      <c r="HWY107" s="47"/>
      <c r="HWZ107" s="47"/>
      <c r="HXA107" s="47"/>
      <c r="HXB107" s="47"/>
      <c r="HXC107" s="47"/>
      <c r="HXD107" s="47"/>
      <c r="HXE107" s="47"/>
      <c r="HXF107" s="47"/>
      <c r="HXG107" s="47"/>
      <c r="HXH107" s="47"/>
      <c r="HXI107" s="47"/>
      <c r="HXJ107" s="47"/>
      <c r="HXK107" s="47"/>
      <c r="HXL107" s="47"/>
      <c r="HXM107" s="47"/>
      <c r="HXN107" s="47"/>
      <c r="HXO107" s="47"/>
      <c r="HXP107" s="47"/>
      <c r="HXQ107" s="47"/>
      <c r="HXR107" s="47"/>
      <c r="HXS107" s="47"/>
      <c r="HXT107" s="47"/>
      <c r="HXU107" s="47"/>
      <c r="HXV107" s="47"/>
      <c r="HXW107" s="47"/>
      <c r="HXX107" s="47"/>
      <c r="HXY107" s="47"/>
      <c r="HXZ107" s="47"/>
      <c r="HYA107" s="47"/>
      <c r="HYB107" s="47"/>
      <c r="HYC107" s="47"/>
      <c r="HYD107" s="47"/>
      <c r="HYE107" s="47"/>
      <c r="HYF107" s="47"/>
      <c r="HYG107" s="47"/>
      <c r="HYH107" s="47"/>
      <c r="HYI107" s="47"/>
      <c r="HYJ107" s="47"/>
      <c r="HYK107" s="47"/>
      <c r="HYL107" s="47"/>
      <c r="HYM107" s="47"/>
      <c r="HYN107" s="47"/>
      <c r="HYO107" s="47"/>
      <c r="HYP107" s="47"/>
      <c r="HYQ107" s="47"/>
      <c r="HYR107" s="47"/>
      <c r="HYS107" s="47"/>
      <c r="HYT107" s="47"/>
      <c r="HYU107" s="47"/>
      <c r="HYV107" s="47"/>
      <c r="HYW107" s="47"/>
      <c r="HYX107" s="47"/>
      <c r="HYY107" s="47"/>
      <c r="HYZ107" s="47"/>
      <c r="HZA107" s="47"/>
      <c r="HZB107" s="47"/>
      <c r="HZC107" s="47"/>
      <c r="HZD107" s="47"/>
      <c r="HZE107" s="47"/>
      <c r="HZF107" s="47"/>
      <c r="HZG107" s="47"/>
      <c r="HZH107" s="47"/>
      <c r="HZI107" s="47"/>
      <c r="HZJ107" s="47"/>
      <c r="HZK107" s="47"/>
      <c r="HZL107" s="47"/>
      <c r="HZM107" s="47"/>
      <c r="HZN107" s="47"/>
      <c r="HZO107" s="47"/>
      <c r="HZP107" s="47"/>
      <c r="HZQ107" s="47"/>
      <c r="HZR107" s="47"/>
      <c r="HZS107" s="47"/>
      <c r="HZT107" s="47"/>
      <c r="HZU107" s="47"/>
      <c r="HZV107" s="47"/>
      <c r="HZW107" s="47"/>
      <c r="HZX107" s="47"/>
      <c r="HZY107" s="47"/>
      <c r="HZZ107" s="47"/>
      <c r="IAA107" s="47"/>
      <c r="IAB107" s="47"/>
      <c r="IAC107" s="47"/>
      <c r="IAD107" s="47"/>
      <c r="IAE107" s="47"/>
      <c r="IAF107" s="47"/>
      <c r="IAG107" s="47"/>
      <c r="IAH107" s="47"/>
      <c r="IAI107" s="47"/>
      <c r="IAJ107" s="47"/>
      <c r="IAK107" s="47"/>
      <c r="IAL107" s="47"/>
      <c r="IAM107" s="47"/>
      <c r="IAN107" s="47"/>
      <c r="IAO107" s="47"/>
      <c r="IAP107" s="47"/>
      <c r="IAQ107" s="47"/>
      <c r="IAR107" s="47"/>
      <c r="IAS107" s="47"/>
      <c r="IAT107" s="47"/>
      <c r="IAU107" s="47"/>
      <c r="IAV107" s="47"/>
      <c r="IAW107" s="47"/>
      <c r="IAX107" s="47"/>
      <c r="IAY107" s="47"/>
      <c r="IAZ107" s="47"/>
      <c r="IBA107" s="47"/>
      <c r="IBB107" s="47"/>
      <c r="IBC107" s="47"/>
      <c r="IBD107" s="47"/>
      <c r="IBE107" s="47"/>
      <c r="IBF107" s="47"/>
      <c r="IBG107" s="47"/>
      <c r="IBH107" s="47"/>
      <c r="IBI107" s="47"/>
      <c r="IBJ107" s="47"/>
      <c r="IBK107" s="47"/>
      <c r="IBL107" s="47"/>
      <c r="IBM107" s="47"/>
      <c r="IBN107" s="47"/>
      <c r="IBO107" s="47"/>
      <c r="IBP107" s="47"/>
      <c r="IBQ107" s="47"/>
      <c r="IBR107" s="47"/>
      <c r="IBS107" s="47"/>
      <c r="IBT107" s="47"/>
      <c r="IBU107" s="47"/>
      <c r="IBV107" s="47"/>
      <c r="IBW107" s="47"/>
      <c r="IBX107" s="47"/>
      <c r="IBY107" s="47"/>
      <c r="IBZ107" s="47"/>
      <c r="ICA107" s="47"/>
      <c r="ICB107" s="47"/>
      <c r="ICC107" s="47"/>
      <c r="ICD107" s="47"/>
      <c r="ICE107" s="47"/>
      <c r="ICF107" s="47"/>
      <c r="ICG107" s="47"/>
      <c r="ICH107" s="47"/>
      <c r="ICI107" s="47"/>
      <c r="ICJ107" s="47"/>
      <c r="ICK107" s="47"/>
      <c r="ICL107" s="47"/>
      <c r="ICM107" s="47"/>
      <c r="ICN107" s="47"/>
      <c r="ICO107" s="47"/>
      <c r="ICP107" s="47"/>
      <c r="ICQ107" s="47"/>
      <c r="ICR107" s="47"/>
      <c r="ICS107" s="47"/>
      <c r="ICT107" s="47"/>
      <c r="ICU107" s="47"/>
      <c r="ICV107" s="47"/>
      <c r="ICW107" s="47"/>
      <c r="ICX107" s="47"/>
      <c r="ICY107" s="47"/>
      <c r="ICZ107" s="47"/>
      <c r="IDA107" s="47"/>
      <c r="IDB107" s="47"/>
      <c r="IDC107" s="47"/>
      <c r="IDD107" s="47"/>
      <c r="IDE107" s="47"/>
      <c r="IDF107" s="47"/>
      <c r="IDG107" s="47"/>
      <c r="IDH107" s="47"/>
      <c r="IDI107" s="47"/>
      <c r="IDJ107" s="47"/>
      <c r="IDK107" s="47"/>
      <c r="IDL107" s="47"/>
      <c r="IDM107" s="47"/>
      <c r="IDN107" s="47"/>
      <c r="IDO107" s="47"/>
      <c r="IDP107" s="47"/>
      <c r="IDQ107" s="47"/>
      <c r="IDR107" s="47"/>
      <c r="IDS107" s="47"/>
      <c r="IDT107" s="47"/>
      <c r="IDU107" s="47"/>
      <c r="IDV107" s="47"/>
      <c r="IDW107" s="47"/>
      <c r="IDX107" s="47"/>
      <c r="IDY107" s="47"/>
      <c r="IDZ107" s="47"/>
      <c r="IEA107" s="47"/>
      <c r="IEB107" s="47"/>
      <c r="IEC107" s="47"/>
      <c r="IED107" s="47"/>
      <c r="IEE107" s="47"/>
      <c r="IEF107" s="47"/>
      <c r="IEG107" s="47"/>
      <c r="IEH107" s="47"/>
      <c r="IEI107" s="47"/>
      <c r="IEJ107" s="47"/>
      <c r="IEK107" s="47"/>
      <c r="IEL107" s="47"/>
      <c r="IEM107" s="47"/>
      <c r="IEN107" s="47"/>
      <c r="IEO107" s="47"/>
      <c r="IEP107" s="47"/>
      <c r="IEQ107" s="47"/>
      <c r="IER107" s="47"/>
      <c r="IES107" s="47"/>
      <c r="IET107" s="47"/>
      <c r="IEU107" s="47"/>
      <c r="IEV107" s="47"/>
      <c r="IEW107" s="47"/>
      <c r="IEX107" s="47"/>
      <c r="IEY107" s="47"/>
      <c r="IEZ107" s="47"/>
      <c r="IFA107" s="47"/>
      <c r="IFB107" s="47"/>
      <c r="IFC107" s="47"/>
      <c r="IFD107" s="47"/>
      <c r="IFE107" s="47"/>
      <c r="IFF107" s="47"/>
      <c r="IFG107" s="47"/>
      <c r="IFH107" s="47"/>
      <c r="IFI107" s="47"/>
      <c r="IFJ107" s="47"/>
      <c r="IFK107" s="47"/>
      <c r="IFL107" s="47"/>
      <c r="IFM107" s="47"/>
      <c r="IFN107" s="47"/>
      <c r="IFO107" s="47"/>
      <c r="IFP107" s="47"/>
      <c r="IFQ107" s="47"/>
      <c r="IFR107" s="47"/>
      <c r="IFS107" s="47"/>
      <c r="IFT107" s="47"/>
      <c r="IFU107" s="47"/>
      <c r="IFV107" s="47"/>
      <c r="IFW107" s="47"/>
      <c r="IFX107" s="47"/>
      <c r="IFY107" s="47"/>
      <c r="IFZ107" s="47"/>
      <c r="IGA107" s="47"/>
      <c r="IGB107" s="47"/>
      <c r="IGC107" s="47"/>
      <c r="IGD107" s="47"/>
      <c r="IGE107" s="47"/>
      <c r="IGF107" s="47"/>
      <c r="IGG107" s="47"/>
      <c r="IGH107" s="47"/>
      <c r="IGI107" s="47"/>
      <c r="IGJ107" s="47"/>
      <c r="IGK107" s="47"/>
      <c r="IGL107" s="47"/>
      <c r="IGM107" s="47"/>
      <c r="IGN107" s="47"/>
      <c r="IGO107" s="47"/>
      <c r="IGP107" s="47"/>
      <c r="IGQ107" s="47"/>
      <c r="IGR107" s="47"/>
      <c r="IGS107" s="47"/>
      <c r="IGT107" s="47"/>
      <c r="IGU107" s="47"/>
      <c r="IGV107" s="47"/>
      <c r="IGW107" s="47"/>
      <c r="IGX107" s="47"/>
      <c r="IGY107" s="47"/>
      <c r="IGZ107" s="47"/>
      <c r="IHA107" s="47"/>
      <c r="IHB107" s="47"/>
      <c r="IHC107" s="47"/>
      <c r="IHD107" s="47"/>
      <c r="IHE107" s="47"/>
      <c r="IHF107" s="47"/>
      <c r="IHG107" s="47"/>
      <c r="IHH107" s="47"/>
      <c r="IHI107" s="47"/>
      <c r="IHJ107" s="47"/>
      <c r="IHK107" s="47"/>
      <c r="IHL107" s="47"/>
      <c r="IHM107" s="47"/>
      <c r="IHN107" s="47"/>
      <c r="IHO107" s="47"/>
      <c r="IHP107" s="47"/>
      <c r="IHQ107" s="47"/>
      <c r="IHR107" s="47"/>
      <c r="IHS107" s="47"/>
      <c r="IHT107" s="47"/>
      <c r="IHU107" s="47"/>
      <c r="IHV107" s="47"/>
      <c r="IHW107" s="47"/>
      <c r="IHX107" s="47"/>
      <c r="IHY107" s="47"/>
      <c r="IHZ107" s="47"/>
      <c r="IIA107" s="47"/>
      <c r="IIB107" s="47"/>
      <c r="IIC107" s="47"/>
      <c r="IID107" s="47"/>
      <c r="IIE107" s="47"/>
      <c r="IIF107" s="47"/>
      <c r="IIG107" s="47"/>
      <c r="IIH107" s="47"/>
      <c r="III107" s="47"/>
      <c r="IIJ107" s="47"/>
      <c r="IIK107" s="47"/>
      <c r="IIL107" s="47"/>
      <c r="IIM107" s="47"/>
      <c r="IIN107" s="47"/>
      <c r="IIO107" s="47"/>
      <c r="IIP107" s="47"/>
      <c r="IIQ107" s="47"/>
      <c r="IIR107" s="47"/>
      <c r="IIS107" s="47"/>
      <c r="IIT107" s="47"/>
      <c r="IIU107" s="47"/>
      <c r="IIV107" s="47"/>
      <c r="IIW107" s="47"/>
      <c r="IIX107" s="47"/>
      <c r="IIY107" s="47"/>
      <c r="IIZ107" s="47"/>
      <c r="IJA107" s="47"/>
      <c r="IJB107" s="47"/>
      <c r="IJC107" s="47"/>
      <c r="IJD107" s="47"/>
      <c r="IJE107" s="47"/>
      <c r="IJF107" s="47"/>
      <c r="IJG107" s="47"/>
      <c r="IJH107" s="47"/>
      <c r="IJI107" s="47"/>
      <c r="IJJ107" s="47"/>
      <c r="IJK107" s="47"/>
      <c r="IJL107" s="47"/>
      <c r="IJM107" s="47"/>
      <c r="IJN107" s="47"/>
      <c r="IJO107" s="47"/>
      <c r="IJP107" s="47"/>
      <c r="IJQ107" s="47"/>
      <c r="IJR107" s="47"/>
      <c r="IJS107" s="47"/>
      <c r="IJT107" s="47"/>
      <c r="IJU107" s="47"/>
      <c r="IJV107" s="47"/>
      <c r="IJW107" s="47"/>
      <c r="IJX107" s="47"/>
      <c r="IJY107" s="47"/>
      <c r="IJZ107" s="47"/>
      <c r="IKA107" s="47"/>
      <c r="IKB107" s="47"/>
      <c r="IKC107" s="47"/>
      <c r="IKD107" s="47"/>
      <c r="IKE107" s="47"/>
      <c r="IKF107" s="47"/>
      <c r="IKG107" s="47"/>
      <c r="IKH107" s="47"/>
      <c r="IKI107" s="47"/>
      <c r="IKJ107" s="47"/>
      <c r="IKK107" s="47"/>
      <c r="IKL107" s="47"/>
      <c r="IKM107" s="47"/>
      <c r="IKN107" s="47"/>
      <c r="IKO107" s="47"/>
      <c r="IKP107" s="47"/>
      <c r="IKQ107" s="47"/>
      <c r="IKR107" s="47"/>
      <c r="IKS107" s="47"/>
      <c r="IKT107" s="47"/>
      <c r="IKU107" s="47"/>
      <c r="IKV107" s="47"/>
      <c r="IKW107" s="47"/>
      <c r="IKX107" s="47"/>
      <c r="IKY107" s="47"/>
      <c r="IKZ107" s="47"/>
      <c r="ILA107" s="47"/>
      <c r="ILB107" s="47"/>
      <c r="ILC107" s="47"/>
      <c r="ILD107" s="47"/>
      <c r="ILE107" s="47"/>
      <c r="ILF107" s="47"/>
      <c r="ILG107" s="47"/>
      <c r="ILH107" s="47"/>
      <c r="ILI107" s="47"/>
      <c r="ILJ107" s="47"/>
      <c r="ILK107" s="47"/>
      <c r="ILL107" s="47"/>
      <c r="ILM107" s="47"/>
      <c r="ILN107" s="47"/>
      <c r="ILO107" s="47"/>
      <c r="ILP107" s="47"/>
      <c r="ILQ107" s="47"/>
      <c r="ILR107" s="47"/>
      <c r="ILS107" s="47"/>
      <c r="ILT107" s="47"/>
      <c r="ILU107" s="47"/>
      <c r="ILV107" s="47"/>
      <c r="ILW107" s="47"/>
      <c r="ILX107" s="47"/>
      <c r="ILY107" s="47"/>
      <c r="ILZ107" s="47"/>
      <c r="IMA107" s="47"/>
      <c r="IMB107" s="47"/>
      <c r="IMC107" s="47"/>
      <c r="IMD107" s="47"/>
      <c r="IME107" s="47"/>
      <c r="IMF107" s="47"/>
      <c r="IMG107" s="47"/>
      <c r="IMH107" s="47"/>
      <c r="IMI107" s="47"/>
      <c r="IMJ107" s="47"/>
      <c r="IMK107" s="47"/>
      <c r="IML107" s="47"/>
      <c r="IMM107" s="47"/>
      <c r="IMN107" s="47"/>
      <c r="IMO107" s="47"/>
      <c r="IMP107" s="47"/>
      <c r="IMQ107" s="47"/>
      <c r="IMR107" s="47"/>
      <c r="IMS107" s="47"/>
      <c r="IMT107" s="47"/>
      <c r="IMU107" s="47"/>
      <c r="IMV107" s="47"/>
      <c r="IMW107" s="47"/>
      <c r="IMX107" s="47"/>
      <c r="IMY107" s="47"/>
      <c r="IMZ107" s="47"/>
      <c r="INA107" s="47"/>
      <c r="INB107" s="47"/>
      <c r="INC107" s="47"/>
      <c r="IND107" s="47"/>
      <c r="INE107" s="47"/>
      <c r="INF107" s="47"/>
      <c r="ING107" s="47"/>
      <c r="INH107" s="47"/>
      <c r="INI107" s="47"/>
      <c r="INJ107" s="47"/>
      <c r="INK107" s="47"/>
      <c r="INL107" s="47"/>
      <c r="INM107" s="47"/>
      <c r="INN107" s="47"/>
      <c r="INO107" s="47"/>
      <c r="INP107" s="47"/>
      <c r="INQ107" s="47"/>
      <c r="INR107" s="47"/>
      <c r="INS107" s="47"/>
      <c r="INT107" s="47"/>
      <c r="INU107" s="47"/>
      <c r="INV107" s="47"/>
      <c r="INW107" s="47"/>
      <c r="INX107" s="47"/>
      <c r="INY107" s="47"/>
      <c r="INZ107" s="47"/>
      <c r="IOA107" s="47"/>
      <c r="IOB107" s="47"/>
      <c r="IOC107" s="47"/>
      <c r="IOD107" s="47"/>
      <c r="IOE107" s="47"/>
      <c r="IOF107" s="47"/>
      <c r="IOG107" s="47"/>
      <c r="IOH107" s="47"/>
      <c r="IOI107" s="47"/>
      <c r="IOJ107" s="47"/>
      <c r="IOK107" s="47"/>
      <c r="IOL107" s="47"/>
      <c r="IOM107" s="47"/>
      <c r="ION107" s="47"/>
      <c r="IOO107" s="47"/>
      <c r="IOP107" s="47"/>
      <c r="IOQ107" s="47"/>
      <c r="IOR107" s="47"/>
      <c r="IOS107" s="47"/>
      <c r="IOT107" s="47"/>
      <c r="IOU107" s="47"/>
      <c r="IOV107" s="47"/>
      <c r="IOW107" s="47"/>
      <c r="IOX107" s="47"/>
      <c r="IOY107" s="47"/>
      <c r="IOZ107" s="47"/>
      <c r="IPA107" s="47"/>
      <c r="IPB107" s="47"/>
      <c r="IPC107" s="47"/>
      <c r="IPD107" s="47"/>
      <c r="IPE107" s="47"/>
      <c r="IPF107" s="47"/>
      <c r="IPG107" s="47"/>
      <c r="IPH107" s="47"/>
      <c r="IPI107" s="47"/>
      <c r="IPJ107" s="47"/>
      <c r="IPK107" s="47"/>
      <c r="IPL107" s="47"/>
      <c r="IPM107" s="47"/>
      <c r="IPN107" s="47"/>
      <c r="IPO107" s="47"/>
      <c r="IPP107" s="47"/>
      <c r="IPQ107" s="47"/>
      <c r="IPR107" s="47"/>
      <c r="IPS107" s="47"/>
      <c r="IPT107" s="47"/>
      <c r="IPU107" s="47"/>
      <c r="IPV107" s="47"/>
      <c r="IPW107" s="47"/>
      <c r="IPX107" s="47"/>
      <c r="IPY107" s="47"/>
      <c r="IPZ107" s="47"/>
      <c r="IQA107" s="47"/>
      <c r="IQB107" s="47"/>
      <c r="IQC107" s="47"/>
      <c r="IQD107" s="47"/>
      <c r="IQE107" s="47"/>
      <c r="IQF107" s="47"/>
      <c r="IQG107" s="47"/>
      <c r="IQH107" s="47"/>
      <c r="IQI107" s="47"/>
      <c r="IQJ107" s="47"/>
      <c r="IQK107" s="47"/>
      <c r="IQL107" s="47"/>
      <c r="IQM107" s="47"/>
      <c r="IQN107" s="47"/>
      <c r="IQO107" s="47"/>
      <c r="IQP107" s="47"/>
      <c r="IQQ107" s="47"/>
      <c r="IQR107" s="47"/>
      <c r="IQS107" s="47"/>
      <c r="IQT107" s="47"/>
      <c r="IQU107" s="47"/>
      <c r="IQV107" s="47"/>
      <c r="IQW107" s="47"/>
      <c r="IQX107" s="47"/>
      <c r="IQY107" s="47"/>
      <c r="IQZ107" s="47"/>
      <c r="IRA107" s="47"/>
      <c r="IRB107" s="47"/>
      <c r="IRC107" s="47"/>
      <c r="IRD107" s="47"/>
      <c r="IRE107" s="47"/>
      <c r="IRF107" s="47"/>
      <c r="IRG107" s="47"/>
      <c r="IRH107" s="47"/>
      <c r="IRI107" s="47"/>
      <c r="IRJ107" s="47"/>
      <c r="IRK107" s="47"/>
      <c r="IRL107" s="47"/>
      <c r="IRM107" s="47"/>
      <c r="IRN107" s="47"/>
      <c r="IRO107" s="47"/>
      <c r="IRP107" s="47"/>
      <c r="IRQ107" s="47"/>
      <c r="IRR107" s="47"/>
      <c r="IRS107" s="47"/>
      <c r="IRT107" s="47"/>
      <c r="IRU107" s="47"/>
      <c r="IRV107" s="47"/>
      <c r="IRW107" s="47"/>
      <c r="IRX107" s="47"/>
      <c r="IRY107" s="47"/>
      <c r="IRZ107" s="47"/>
      <c r="ISA107" s="47"/>
      <c r="ISB107" s="47"/>
      <c r="ISC107" s="47"/>
      <c r="ISD107" s="47"/>
      <c r="ISE107" s="47"/>
      <c r="ISF107" s="47"/>
      <c r="ISG107" s="47"/>
      <c r="ISH107" s="47"/>
      <c r="ISI107" s="47"/>
      <c r="ISJ107" s="47"/>
      <c r="ISK107" s="47"/>
      <c r="ISL107" s="47"/>
      <c r="ISM107" s="47"/>
      <c r="ISN107" s="47"/>
      <c r="ISO107" s="47"/>
      <c r="ISP107" s="47"/>
      <c r="ISQ107" s="47"/>
      <c r="ISR107" s="47"/>
      <c r="ISS107" s="47"/>
      <c r="IST107" s="47"/>
      <c r="ISU107" s="47"/>
      <c r="ISV107" s="47"/>
      <c r="ISW107" s="47"/>
      <c r="ISX107" s="47"/>
      <c r="ISY107" s="47"/>
      <c r="ISZ107" s="47"/>
      <c r="ITA107" s="47"/>
      <c r="ITB107" s="47"/>
      <c r="ITC107" s="47"/>
      <c r="ITD107" s="47"/>
      <c r="ITE107" s="47"/>
      <c r="ITF107" s="47"/>
      <c r="ITG107" s="47"/>
      <c r="ITH107" s="47"/>
      <c r="ITI107" s="47"/>
      <c r="ITJ107" s="47"/>
      <c r="ITK107" s="47"/>
      <c r="ITL107" s="47"/>
      <c r="ITM107" s="47"/>
      <c r="ITN107" s="47"/>
      <c r="ITO107" s="47"/>
      <c r="ITP107" s="47"/>
      <c r="ITQ107" s="47"/>
      <c r="ITR107" s="47"/>
      <c r="ITS107" s="47"/>
      <c r="ITT107" s="47"/>
      <c r="ITU107" s="47"/>
      <c r="ITV107" s="47"/>
      <c r="ITW107" s="47"/>
      <c r="ITX107" s="47"/>
      <c r="ITY107" s="47"/>
      <c r="ITZ107" s="47"/>
      <c r="IUA107" s="47"/>
      <c r="IUB107" s="47"/>
      <c r="IUC107" s="47"/>
      <c r="IUD107" s="47"/>
      <c r="IUE107" s="47"/>
      <c r="IUF107" s="47"/>
      <c r="IUG107" s="47"/>
      <c r="IUH107" s="47"/>
      <c r="IUI107" s="47"/>
      <c r="IUJ107" s="47"/>
      <c r="IUK107" s="47"/>
      <c r="IUL107" s="47"/>
      <c r="IUM107" s="47"/>
      <c r="IUN107" s="47"/>
      <c r="IUO107" s="47"/>
      <c r="IUP107" s="47"/>
      <c r="IUQ107" s="47"/>
      <c r="IUR107" s="47"/>
      <c r="IUS107" s="47"/>
      <c r="IUT107" s="47"/>
      <c r="IUU107" s="47"/>
      <c r="IUV107" s="47"/>
      <c r="IUW107" s="47"/>
      <c r="IUX107" s="47"/>
      <c r="IUY107" s="47"/>
      <c r="IUZ107" s="47"/>
      <c r="IVA107" s="47"/>
      <c r="IVB107" s="47"/>
      <c r="IVC107" s="47"/>
      <c r="IVD107" s="47"/>
      <c r="IVE107" s="47"/>
      <c r="IVF107" s="47"/>
      <c r="IVG107" s="47"/>
      <c r="IVH107" s="47"/>
      <c r="IVI107" s="47"/>
      <c r="IVJ107" s="47"/>
      <c r="IVK107" s="47"/>
      <c r="IVL107" s="47"/>
      <c r="IVM107" s="47"/>
      <c r="IVN107" s="47"/>
      <c r="IVO107" s="47"/>
      <c r="IVP107" s="47"/>
      <c r="IVQ107" s="47"/>
      <c r="IVR107" s="47"/>
      <c r="IVS107" s="47"/>
      <c r="IVT107" s="47"/>
      <c r="IVU107" s="47"/>
      <c r="IVV107" s="47"/>
      <c r="IVW107" s="47"/>
      <c r="IVX107" s="47"/>
      <c r="IVY107" s="47"/>
      <c r="IVZ107" s="47"/>
      <c r="IWA107" s="47"/>
      <c r="IWB107" s="47"/>
      <c r="IWC107" s="47"/>
      <c r="IWD107" s="47"/>
      <c r="IWE107" s="47"/>
      <c r="IWF107" s="47"/>
      <c r="IWG107" s="47"/>
      <c r="IWH107" s="47"/>
      <c r="IWI107" s="47"/>
      <c r="IWJ107" s="47"/>
      <c r="IWK107" s="47"/>
      <c r="IWL107" s="47"/>
      <c r="IWM107" s="47"/>
      <c r="IWN107" s="47"/>
      <c r="IWO107" s="47"/>
      <c r="IWP107" s="47"/>
      <c r="IWQ107" s="47"/>
      <c r="IWR107" s="47"/>
      <c r="IWS107" s="47"/>
      <c r="IWT107" s="47"/>
      <c r="IWU107" s="47"/>
      <c r="IWV107" s="47"/>
      <c r="IWW107" s="47"/>
      <c r="IWX107" s="47"/>
      <c r="IWY107" s="47"/>
      <c r="IWZ107" s="47"/>
      <c r="IXA107" s="47"/>
      <c r="IXB107" s="47"/>
      <c r="IXC107" s="47"/>
      <c r="IXD107" s="47"/>
      <c r="IXE107" s="47"/>
      <c r="IXF107" s="47"/>
      <c r="IXG107" s="47"/>
      <c r="IXH107" s="47"/>
      <c r="IXI107" s="47"/>
      <c r="IXJ107" s="47"/>
      <c r="IXK107" s="47"/>
      <c r="IXL107" s="47"/>
      <c r="IXM107" s="47"/>
      <c r="IXN107" s="47"/>
      <c r="IXO107" s="47"/>
      <c r="IXP107" s="47"/>
      <c r="IXQ107" s="47"/>
      <c r="IXR107" s="47"/>
      <c r="IXS107" s="47"/>
      <c r="IXT107" s="47"/>
      <c r="IXU107" s="47"/>
      <c r="IXV107" s="47"/>
      <c r="IXW107" s="47"/>
      <c r="IXX107" s="47"/>
      <c r="IXY107" s="47"/>
      <c r="IXZ107" s="47"/>
      <c r="IYA107" s="47"/>
      <c r="IYB107" s="47"/>
      <c r="IYC107" s="47"/>
      <c r="IYD107" s="47"/>
      <c r="IYE107" s="47"/>
      <c r="IYF107" s="47"/>
      <c r="IYG107" s="47"/>
      <c r="IYH107" s="47"/>
      <c r="IYI107" s="47"/>
      <c r="IYJ107" s="47"/>
      <c r="IYK107" s="47"/>
      <c r="IYL107" s="47"/>
      <c r="IYM107" s="47"/>
      <c r="IYN107" s="47"/>
      <c r="IYO107" s="47"/>
      <c r="IYP107" s="47"/>
      <c r="IYQ107" s="47"/>
      <c r="IYR107" s="47"/>
      <c r="IYS107" s="47"/>
      <c r="IYT107" s="47"/>
      <c r="IYU107" s="47"/>
      <c r="IYV107" s="47"/>
      <c r="IYW107" s="47"/>
      <c r="IYX107" s="47"/>
      <c r="IYY107" s="47"/>
      <c r="IYZ107" s="47"/>
      <c r="IZA107" s="47"/>
      <c r="IZB107" s="47"/>
      <c r="IZC107" s="47"/>
      <c r="IZD107" s="47"/>
      <c r="IZE107" s="47"/>
      <c r="IZF107" s="47"/>
      <c r="IZG107" s="47"/>
      <c r="IZH107" s="47"/>
      <c r="IZI107" s="47"/>
      <c r="IZJ107" s="47"/>
      <c r="IZK107" s="47"/>
      <c r="IZL107" s="47"/>
      <c r="IZM107" s="47"/>
      <c r="IZN107" s="47"/>
      <c r="IZO107" s="47"/>
      <c r="IZP107" s="47"/>
      <c r="IZQ107" s="47"/>
      <c r="IZR107" s="47"/>
      <c r="IZS107" s="47"/>
      <c r="IZT107" s="47"/>
      <c r="IZU107" s="47"/>
      <c r="IZV107" s="47"/>
      <c r="IZW107" s="47"/>
      <c r="IZX107" s="47"/>
      <c r="IZY107" s="47"/>
      <c r="IZZ107" s="47"/>
      <c r="JAA107" s="47"/>
      <c r="JAB107" s="47"/>
      <c r="JAC107" s="47"/>
      <c r="JAD107" s="47"/>
      <c r="JAE107" s="47"/>
      <c r="JAF107" s="47"/>
      <c r="JAG107" s="47"/>
      <c r="JAH107" s="47"/>
      <c r="JAI107" s="47"/>
      <c r="JAJ107" s="47"/>
      <c r="JAK107" s="47"/>
      <c r="JAL107" s="47"/>
      <c r="JAM107" s="47"/>
      <c r="JAN107" s="47"/>
      <c r="JAO107" s="47"/>
      <c r="JAP107" s="47"/>
      <c r="JAQ107" s="47"/>
      <c r="JAR107" s="47"/>
      <c r="JAS107" s="47"/>
      <c r="JAT107" s="47"/>
      <c r="JAU107" s="47"/>
      <c r="JAV107" s="47"/>
      <c r="JAW107" s="47"/>
      <c r="JAX107" s="47"/>
      <c r="JAY107" s="47"/>
      <c r="JAZ107" s="47"/>
      <c r="JBA107" s="47"/>
      <c r="JBB107" s="47"/>
      <c r="JBC107" s="47"/>
      <c r="JBD107" s="47"/>
      <c r="JBE107" s="47"/>
      <c r="JBF107" s="47"/>
      <c r="JBG107" s="47"/>
      <c r="JBH107" s="47"/>
      <c r="JBI107" s="47"/>
      <c r="JBJ107" s="47"/>
      <c r="JBK107" s="47"/>
      <c r="JBL107" s="47"/>
      <c r="JBM107" s="47"/>
      <c r="JBN107" s="47"/>
      <c r="JBO107" s="47"/>
      <c r="JBP107" s="47"/>
      <c r="JBQ107" s="47"/>
      <c r="JBR107" s="47"/>
      <c r="JBS107" s="47"/>
      <c r="JBT107" s="47"/>
      <c r="JBU107" s="47"/>
      <c r="JBV107" s="47"/>
      <c r="JBW107" s="47"/>
      <c r="JBX107" s="47"/>
      <c r="JBY107" s="47"/>
      <c r="JBZ107" s="47"/>
      <c r="JCA107" s="47"/>
      <c r="JCB107" s="47"/>
      <c r="JCC107" s="47"/>
      <c r="JCD107" s="47"/>
      <c r="JCE107" s="47"/>
      <c r="JCF107" s="47"/>
      <c r="JCG107" s="47"/>
      <c r="JCH107" s="47"/>
      <c r="JCI107" s="47"/>
      <c r="JCJ107" s="47"/>
      <c r="JCK107" s="47"/>
      <c r="JCL107" s="47"/>
      <c r="JCM107" s="47"/>
      <c r="JCN107" s="47"/>
      <c r="JCO107" s="47"/>
      <c r="JCP107" s="47"/>
      <c r="JCQ107" s="47"/>
      <c r="JCR107" s="47"/>
      <c r="JCS107" s="47"/>
      <c r="JCT107" s="47"/>
      <c r="JCU107" s="47"/>
      <c r="JCV107" s="47"/>
      <c r="JCW107" s="47"/>
      <c r="JCX107" s="47"/>
      <c r="JCY107" s="47"/>
      <c r="JCZ107" s="47"/>
      <c r="JDA107" s="47"/>
      <c r="JDB107" s="47"/>
      <c r="JDC107" s="47"/>
      <c r="JDD107" s="47"/>
      <c r="JDE107" s="47"/>
      <c r="JDF107" s="47"/>
      <c r="JDG107" s="47"/>
      <c r="JDH107" s="47"/>
      <c r="JDI107" s="47"/>
      <c r="JDJ107" s="47"/>
      <c r="JDK107" s="47"/>
      <c r="JDL107" s="47"/>
      <c r="JDM107" s="47"/>
      <c r="JDN107" s="47"/>
      <c r="JDO107" s="47"/>
      <c r="JDP107" s="47"/>
      <c r="JDQ107" s="47"/>
      <c r="JDR107" s="47"/>
      <c r="JDS107" s="47"/>
      <c r="JDT107" s="47"/>
      <c r="JDU107" s="47"/>
      <c r="JDV107" s="47"/>
      <c r="JDW107" s="47"/>
      <c r="JDX107" s="47"/>
      <c r="JDY107" s="47"/>
      <c r="JDZ107" s="47"/>
      <c r="JEA107" s="47"/>
      <c r="JEB107" s="47"/>
      <c r="JEC107" s="47"/>
      <c r="JED107" s="47"/>
      <c r="JEE107" s="47"/>
      <c r="JEF107" s="47"/>
      <c r="JEG107" s="47"/>
      <c r="JEH107" s="47"/>
      <c r="JEI107" s="47"/>
      <c r="JEJ107" s="47"/>
      <c r="JEK107" s="47"/>
      <c r="JEL107" s="47"/>
      <c r="JEM107" s="47"/>
      <c r="JEN107" s="47"/>
      <c r="JEO107" s="47"/>
      <c r="JEP107" s="47"/>
      <c r="JEQ107" s="47"/>
      <c r="JER107" s="47"/>
      <c r="JES107" s="47"/>
      <c r="JET107" s="47"/>
      <c r="JEU107" s="47"/>
      <c r="JEV107" s="47"/>
      <c r="JEW107" s="47"/>
      <c r="JEX107" s="47"/>
      <c r="JEY107" s="47"/>
      <c r="JEZ107" s="47"/>
      <c r="JFA107" s="47"/>
      <c r="JFB107" s="47"/>
      <c r="JFC107" s="47"/>
      <c r="JFD107" s="47"/>
      <c r="JFE107" s="47"/>
      <c r="JFF107" s="47"/>
      <c r="JFG107" s="47"/>
      <c r="JFH107" s="47"/>
      <c r="JFI107" s="47"/>
      <c r="JFJ107" s="47"/>
      <c r="JFK107" s="47"/>
      <c r="JFL107" s="47"/>
      <c r="JFM107" s="47"/>
      <c r="JFN107" s="47"/>
      <c r="JFO107" s="47"/>
      <c r="JFP107" s="47"/>
      <c r="JFQ107" s="47"/>
      <c r="JFR107" s="47"/>
      <c r="JFS107" s="47"/>
      <c r="JFT107" s="47"/>
      <c r="JFU107" s="47"/>
      <c r="JFV107" s="47"/>
      <c r="JFW107" s="47"/>
      <c r="JFX107" s="47"/>
      <c r="JFY107" s="47"/>
      <c r="JFZ107" s="47"/>
      <c r="JGA107" s="47"/>
      <c r="JGB107" s="47"/>
      <c r="JGC107" s="47"/>
      <c r="JGD107" s="47"/>
      <c r="JGE107" s="47"/>
      <c r="JGF107" s="47"/>
      <c r="JGG107" s="47"/>
      <c r="JGH107" s="47"/>
      <c r="JGI107" s="47"/>
      <c r="JGJ107" s="47"/>
      <c r="JGK107" s="47"/>
      <c r="JGL107" s="47"/>
      <c r="JGM107" s="47"/>
      <c r="JGN107" s="47"/>
      <c r="JGO107" s="47"/>
      <c r="JGP107" s="47"/>
      <c r="JGQ107" s="47"/>
      <c r="JGR107" s="47"/>
      <c r="JGS107" s="47"/>
      <c r="JGT107" s="47"/>
      <c r="JGU107" s="47"/>
      <c r="JGV107" s="47"/>
      <c r="JGW107" s="47"/>
      <c r="JGX107" s="47"/>
      <c r="JGY107" s="47"/>
      <c r="JGZ107" s="47"/>
      <c r="JHA107" s="47"/>
      <c r="JHB107" s="47"/>
      <c r="JHC107" s="47"/>
      <c r="JHD107" s="47"/>
      <c r="JHE107" s="47"/>
      <c r="JHF107" s="47"/>
      <c r="JHG107" s="47"/>
      <c r="JHH107" s="47"/>
      <c r="JHI107" s="47"/>
      <c r="JHJ107" s="47"/>
      <c r="JHK107" s="47"/>
      <c r="JHL107" s="47"/>
      <c r="JHM107" s="47"/>
      <c r="JHN107" s="47"/>
      <c r="JHO107" s="47"/>
      <c r="JHP107" s="47"/>
      <c r="JHQ107" s="47"/>
      <c r="JHR107" s="47"/>
      <c r="JHS107" s="47"/>
      <c r="JHT107" s="47"/>
      <c r="JHU107" s="47"/>
      <c r="JHV107" s="47"/>
      <c r="JHW107" s="47"/>
      <c r="JHX107" s="47"/>
      <c r="JHY107" s="47"/>
      <c r="JHZ107" s="47"/>
      <c r="JIA107" s="47"/>
      <c r="JIB107" s="47"/>
      <c r="JIC107" s="47"/>
      <c r="JID107" s="47"/>
      <c r="JIE107" s="47"/>
      <c r="JIF107" s="47"/>
      <c r="JIG107" s="47"/>
      <c r="JIH107" s="47"/>
      <c r="JII107" s="47"/>
      <c r="JIJ107" s="47"/>
      <c r="JIK107" s="47"/>
      <c r="JIL107" s="47"/>
      <c r="JIM107" s="47"/>
      <c r="JIN107" s="47"/>
      <c r="JIO107" s="47"/>
      <c r="JIP107" s="47"/>
      <c r="JIQ107" s="47"/>
      <c r="JIR107" s="47"/>
      <c r="JIS107" s="47"/>
      <c r="JIT107" s="47"/>
      <c r="JIU107" s="47"/>
      <c r="JIV107" s="47"/>
      <c r="JIW107" s="47"/>
      <c r="JIX107" s="47"/>
      <c r="JIY107" s="47"/>
      <c r="JIZ107" s="47"/>
      <c r="JJA107" s="47"/>
      <c r="JJB107" s="47"/>
      <c r="JJC107" s="47"/>
      <c r="JJD107" s="47"/>
      <c r="JJE107" s="47"/>
      <c r="JJF107" s="47"/>
      <c r="JJG107" s="47"/>
      <c r="JJH107" s="47"/>
      <c r="JJI107" s="47"/>
      <c r="JJJ107" s="47"/>
      <c r="JJK107" s="47"/>
      <c r="JJL107" s="47"/>
      <c r="JJM107" s="47"/>
      <c r="JJN107" s="47"/>
      <c r="JJO107" s="47"/>
      <c r="JJP107" s="47"/>
      <c r="JJQ107" s="47"/>
      <c r="JJR107" s="47"/>
      <c r="JJS107" s="47"/>
      <c r="JJT107" s="47"/>
      <c r="JJU107" s="47"/>
      <c r="JJV107" s="47"/>
      <c r="JJW107" s="47"/>
      <c r="JJX107" s="47"/>
      <c r="JJY107" s="47"/>
      <c r="JJZ107" s="47"/>
      <c r="JKA107" s="47"/>
      <c r="JKB107" s="47"/>
      <c r="JKC107" s="47"/>
      <c r="JKD107" s="47"/>
      <c r="JKE107" s="47"/>
      <c r="JKF107" s="47"/>
      <c r="JKG107" s="47"/>
      <c r="JKH107" s="47"/>
      <c r="JKI107" s="47"/>
      <c r="JKJ107" s="47"/>
      <c r="JKK107" s="47"/>
      <c r="JKL107" s="47"/>
      <c r="JKM107" s="47"/>
      <c r="JKN107" s="47"/>
      <c r="JKO107" s="47"/>
      <c r="JKP107" s="47"/>
      <c r="JKQ107" s="47"/>
      <c r="JKR107" s="47"/>
      <c r="JKS107" s="47"/>
      <c r="JKT107" s="47"/>
      <c r="JKU107" s="47"/>
      <c r="JKV107" s="47"/>
      <c r="JKW107" s="47"/>
      <c r="JKX107" s="47"/>
      <c r="JKY107" s="47"/>
      <c r="JKZ107" s="47"/>
      <c r="JLA107" s="47"/>
      <c r="JLB107" s="47"/>
      <c r="JLC107" s="47"/>
      <c r="JLD107" s="47"/>
      <c r="JLE107" s="47"/>
      <c r="JLF107" s="47"/>
      <c r="JLG107" s="47"/>
      <c r="JLH107" s="47"/>
      <c r="JLI107" s="47"/>
      <c r="JLJ107" s="47"/>
      <c r="JLK107" s="47"/>
      <c r="JLL107" s="47"/>
      <c r="JLM107" s="47"/>
      <c r="JLN107" s="47"/>
      <c r="JLO107" s="47"/>
      <c r="JLP107" s="47"/>
      <c r="JLQ107" s="47"/>
      <c r="JLR107" s="47"/>
      <c r="JLS107" s="47"/>
      <c r="JLT107" s="47"/>
      <c r="JLU107" s="47"/>
      <c r="JLV107" s="47"/>
      <c r="JLW107" s="47"/>
      <c r="JLX107" s="47"/>
      <c r="JLY107" s="47"/>
      <c r="JLZ107" s="47"/>
      <c r="JMA107" s="47"/>
      <c r="JMB107" s="47"/>
      <c r="JMC107" s="47"/>
      <c r="JMD107" s="47"/>
      <c r="JME107" s="47"/>
      <c r="JMF107" s="47"/>
      <c r="JMG107" s="47"/>
      <c r="JMH107" s="47"/>
      <c r="JMI107" s="47"/>
      <c r="JMJ107" s="47"/>
      <c r="JMK107" s="47"/>
      <c r="JML107" s="47"/>
      <c r="JMM107" s="47"/>
      <c r="JMN107" s="47"/>
      <c r="JMO107" s="47"/>
      <c r="JMP107" s="47"/>
      <c r="JMQ107" s="47"/>
      <c r="JMR107" s="47"/>
      <c r="JMS107" s="47"/>
      <c r="JMT107" s="47"/>
      <c r="JMU107" s="47"/>
      <c r="JMV107" s="47"/>
      <c r="JMW107" s="47"/>
      <c r="JMX107" s="47"/>
      <c r="JMY107" s="47"/>
      <c r="JMZ107" s="47"/>
      <c r="JNA107" s="47"/>
      <c r="JNB107" s="47"/>
      <c r="JNC107" s="47"/>
      <c r="JND107" s="47"/>
      <c r="JNE107" s="47"/>
      <c r="JNF107" s="47"/>
      <c r="JNG107" s="47"/>
      <c r="JNH107" s="47"/>
      <c r="JNI107" s="47"/>
      <c r="JNJ107" s="47"/>
      <c r="JNK107" s="47"/>
      <c r="JNL107" s="47"/>
      <c r="JNM107" s="47"/>
      <c r="JNN107" s="47"/>
      <c r="JNO107" s="47"/>
      <c r="JNP107" s="47"/>
      <c r="JNQ107" s="47"/>
      <c r="JNR107" s="47"/>
      <c r="JNS107" s="47"/>
      <c r="JNT107" s="47"/>
      <c r="JNU107" s="47"/>
      <c r="JNV107" s="47"/>
      <c r="JNW107" s="47"/>
      <c r="JNX107" s="47"/>
      <c r="JNY107" s="47"/>
      <c r="JNZ107" s="47"/>
      <c r="JOA107" s="47"/>
      <c r="JOB107" s="47"/>
      <c r="JOC107" s="47"/>
      <c r="JOD107" s="47"/>
      <c r="JOE107" s="47"/>
      <c r="JOF107" s="47"/>
      <c r="JOG107" s="47"/>
      <c r="JOH107" s="47"/>
      <c r="JOI107" s="47"/>
      <c r="JOJ107" s="47"/>
      <c r="JOK107" s="47"/>
      <c r="JOL107" s="47"/>
      <c r="JOM107" s="47"/>
      <c r="JON107" s="47"/>
      <c r="JOO107" s="47"/>
      <c r="JOP107" s="47"/>
      <c r="JOQ107" s="47"/>
      <c r="JOR107" s="47"/>
      <c r="JOS107" s="47"/>
      <c r="JOT107" s="47"/>
      <c r="JOU107" s="47"/>
      <c r="JOV107" s="47"/>
      <c r="JOW107" s="47"/>
      <c r="JOX107" s="47"/>
      <c r="JOY107" s="47"/>
      <c r="JOZ107" s="47"/>
      <c r="JPA107" s="47"/>
      <c r="JPB107" s="47"/>
      <c r="JPC107" s="47"/>
      <c r="JPD107" s="47"/>
      <c r="JPE107" s="47"/>
      <c r="JPF107" s="47"/>
      <c r="JPG107" s="47"/>
      <c r="JPH107" s="47"/>
      <c r="JPI107" s="47"/>
      <c r="JPJ107" s="47"/>
      <c r="JPK107" s="47"/>
      <c r="JPL107" s="47"/>
      <c r="JPM107" s="47"/>
      <c r="JPN107" s="47"/>
      <c r="JPO107" s="47"/>
      <c r="JPP107" s="47"/>
      <c r="JPQ107" s="47"/>
      <c r="JPR107" s="47"/>
      <c r="JPS107" s="47"/>
      <c r="JPT107" s="47"/>
      <c r="JPU107" s="47"/>
      <c r="JPV107" s="47"/>
      <c r="JPW107" s="47"/>
      <c r="JPX107" s="47"/>
      <c r="JPY107" s="47"/>
      <c r="JPZ107" s="47"/>
      <c r="JQA107" s="47"/>
      <c r="JQB107" s="47"/>
      <c r="JQC107" s="47"/>
      <c r="JQD107" s="47"/>
      <c r="JQE107" s="47"/>
      <c r="JQF107" s="47"/>
      <c r="JQG107" s="47"/>
      <c r="JQH107" s="47"/>
      <c r="JQI107" s="47"/>
      <c r="JQJ107" s="47"/>
      <c r="JQK107" s="47"/>
      <c r="JQL107" s="47"/>
      <c r="JQM107" s="47"/>
      <c r="JQN107" s="47"/>
      <c r="JQO107" s="47"/>
      <c r="JQP107" s="47"/>
      <c r="JQQ107" s="47"/>
      <c r="JQR107" s="47"/>
      <c r="JQS107" s="47"/>
      <c r="JQT107" s="47"/>
      <c r="JQU107" s="47"/>
      <c r="JQV107" s="47"/>
      <c r="JQW107" s="47"/>
      <c r="JQX107" s="47"/>
      <c r="JQY107" s="47"/>
      <c r="JQZ107" s="47"/>
      <c r="JRA107" s="47"/>
      <c r="JRB107" s="47"/>
      <c r="JRC107" s="47"/>
      <c r="JRD107" s="47"/>
      <c r="JRE107" s="47"/>
      <c r="JRF107" s="47"/>
      <c r="JRG107" s="47"/>
      <c r="JRH107" s="47"/>
      <c r="JRI107" s="47"/>
      <c r="JRJ107" s="47"/>
      <c r="JRK107" s="47"/>
      <c r="JRL107" s="47"/>
      <c r="JRM107" s="47"/>
      <c r="JRN107" s="47"/>
      <c r="JRO107" s="47"/>
      <c r="JRP107" s="47"/>
      <c r="JRQ107" s="47"/>
      <c r="JRR107" s="47"/>
      <c r="JRS107" s="47"/>
      <c r="JRT107" s="47"/>
      <c r="JRU107" s="47"/>
      <c r="JRV107" s="47"/>
      <c r="JRW107" s="47"/>
      <c r="JRX107" s="47"/>
      <c r="JRY107" s="47"/>
      <c r="JRZ107" s="47"/>
      <c r="JSA107" s="47"/>
      <c r="JSB107" s="47"/>
      <c r="JSC107" s="47"/>
      <c r="JSD107" s="47"/>
      <c r="JSE107" s="47"/>
      <c r="JSF107" s="47"/>
      <c r="JSG107" s="47"/>
      <c r="JSH107" s="47"/>
      <c r="JSI107" s="47"/>
      <c r="JSJ107" s="47"/>
      <c r="JSK107" s="47"/>
      <c r="JSL107" s="47"/>
      <c r="JSM107" s="47"/>
      <c r="JSN107" s="47"/>
      <c r="JSO107" s="47"/>
      <c r="JSP107" s="47"/>
      <c r="JSQ107" s="47"/>
      <c r="JSR107" s="47"/>
      <c r="JSS107" s="47"/>
      <c r="JST107" s="47"/>
      <c r="JSU107" s="47"/>
      <c r="JSV107" s="47"/>
      <c r="JSW107" s="47"/>
      <c r="JSX107" s="47"/>
      <c r="JSY107" s="47"/>
      <c r="JSZ107" s="47"/>
      <c r="JTA107" s="47"/>
      <c r="JTB107" s="47"/>
      <c r="JTC107" s="47"/>
      <c r="JTD107" s="47"/>
      <c r="JTE107" s="47"/>
      <c r="JTF107" s="47"/>
      <c r="JTG107" s="47"/>
      <c r="JTH107" s="47"/>
      <c r="JTI107" s="47"/>
      <c r="JTJ107" s="47"/>
      <c r="JTK107" s="47"/>
      <c r="JTL107" s="47"/>
      <c r="JTM107" s="47"/>
      <c r="JTN107" s="47"/>
      <c r="JTO107" s="47"/>
      <c r="JTP107" s="47"/>
      <c r="JTQ107" s="47"/>
      <c r="JTR107" s="47"/>
      <c r="JTS107" s="47"/>
      <c r="JTT107" s="47"/>
      <c r="JTU107" s="47"/>
      <c r="JTV107" s="47"/>
      <c r="JTW107" s="47"/>
      <c r="JTX107" s="47"/>
      <c r="JTY107" s="47"/>
      <c r="JTZ107" s="47"/>
      <c r="JUA107" s="47"/>
      <c r="JUB107" s="47"/>
      <c r="JUC107" s="47"/>
      <c r="JUD107" s="47"/>
      <c r="JUE107" s="47"/>
      <c r="JUF107" s="47"/>
      <c r="JUG107" s="47"/>
      <c r="JUH107" s="47"/>
      <c r="JUI107" s="47"/>
      <c r="JUJ107" s="47"/>
      <c r="JUK107" s="47"/>
      <c r="JUL107" s="47"/>
      <c r="JUM107" s="47"/>
      <c r="JUN107" s="47"/>
      <c r="JUO107" s="47"/>
      <c r="JUP107" s="47"/>
      <c r="JUQ107" s="47"/>
      <c r="JUR107" s="47"/>
      <c r="JUS107" s="47"/>
      <c r="JUT107" s="47"/>
      <c r="JUU107" s="47"/>
      <c r="JUV107" s="47"/>
      <c r="JUW107" s="47"/>
      <c r="JUX107" s="47"/>
      <c r="JUY107" s="47"/>
      <c r="JUZ107" s="47"/>
      <c r="JVA107" s="47"/>
      <c r="JVB107" s="47"/>
      <c r="JVC107" s="47"/>
      <c r="JVD107" s="47"/>
      <c r="JVE107" s="47"/>
      <c r="JVF107" s="47"/>
      <c r="JVG107" s="47"/>
      <c r="JVH107" s="47"/>
      <c r="JVI107" s="47"/>
      <c r="JVJ107" s="47"/>
      <c r="JVK107" s="47"/>
      <c r="JVL107" s="47"/>
      <c r="JVM107" s="47"/>
      <c r="JVN107" s="47"/>
      <c r="JVO107" s="47"/>
      <c r="JVP107" s="47"/>
      <c r="JVQ107" s="47"/>
      <c r="JVR107" s="47"/>
      <c r="JVS107" s="47"/>
      <c r="JVT107" s="47"/>
      <c r="JVU107" s="47"/>
      <c r="JVV107" s="47"/>
      <c r="JVW107" s="47"/>
      <c r="JVX107" s="47"/>
      <c r="JVY107" s="47"/>
      <c r="JVZ107" s="47"/>
      <c r="JWA107" s="47"/>
      <c r="JWB107" s="47"/>
      <c r="JWC107" s="47"/>
      <c r="JWD107" s="47"/>
      <c r="JWE107" s="47"/>
      <c r="JWF107" s="47"/>
      <c r="JWG107" s="47"/>
      <c r="JWH107" s="47"/>
      <c r="JWI107" s="47"/>
      <c r="JWJ107" s="47"/>
      <c r="JWK107" s="47"/>
      <c r="JWL107" s="47"/>
      <c r="JWM107" s="47"/>
      <c r="JWN107" s="47"/>
      <c r="JWO107" s="47"/>
      <c r="JWP107" s="47"/>
      <c r="JWQ107" s="47"/>
      <c r="JWR107" s="47"/>
      <c r="JWS107" s="47"/>
      <c r="JWT107" s="47"/>
      <c r="JWU107" s="47"/>
      <c r="JWV107" s="47"/>
      <c r="JWW107" s="47"/>
      <c r="JWX107" s="47"/>
      <c r="JWY107" s="47"/>
      <c r="JWZ107" s="47"/>
      <c r="JXA107" s="47"/>
      <c r="JXB107" s="47"/>
      <c r="JXC107" s="47"/>
      <c r="JXD107" s="47"/>
      <c r="JXE107" s="47"/>
      <c r="JXF107" s="47"/>
      <c r="JXG107" s="47"/>
      <c r="JXH107" s="47"/>
      <c r="JXI107" s="47"/>
      <c r="JXJ107" s="47"/>
      <c r="JXK107" s="47"/>
      <c r="JXL107" s="47"/>
      <c r="JXM107" s="47"/>
      <c r="JXN107" s="47"/>
      <c r="JXO107" s="47"/>
      <c r="JXP107" s="47"/>
      <c r="JXQ107" s="47"/>
      <c r="JXR107" s="47"/>
      <c r="JXS107" s="47"/>
      <c r="JXT107" s="47"/>
      <c r="JXU107" s="47"/>
      <c r="JXV107" s="47"/>
      <c r="JXW107" s="47"/>
      <c r="JXX107" s="47"/>
      <c r="JXY107" s="47"/>
      <c r="JXZ107" s="47"/>
      <c r="JYA107" s="47"/>
      <c r="JYB107" s="47"/>
      <c r="JYC107" s="47"/>
      <c r="JYD107" s="47"/>
      <c r="JYE107" s="47"/>
      <c r="JYF107" s="47"/>
      <c r="JYG107" s="47"/>
      <c r="JYH107" s="47"/>
      <c r="JYI107" s="47"/>
      <c r="JYJ107" s="47"/>
      <c r="JYK107" s="47"/>
      <c r="JYL107" s="47"/>
      <c r="JYM107" s="47"/>
      <c r="JYN107" s="47"/>
      <c r="JYO107" s="47"/>
      <c r="JYP107" s="47"/>
      <c r="JYQ107" s="47"/>
      <c r="JYR107" s="47"/>
      <c r="JYS107" s="47"/>
      <c r="JYT107" s="47"/>
      <c r="JYU107" s="47"/>
      <c r="JYV107" s="47"/>
      <c r="JYW107" s="47"/>
      <c r="JYX107" s="47"/>
      <c r="JYY107" s="47"/>
      <c r="JYZ107" s="47"/>
      <c r="JZA107" s="47"/>
      <c r="JZB107" s="47"/>
      <c r="JZC107" s="47"/>
      <c r="JZD107" s="47"/>
      <c r="JZE107" s="47"/>
      <c r="JZF107" s="47"/>
      <c r="JZG107" s="47"/>
      <c r="JZH107" s="47"/>
      <c r="JZI107" s="47"/>
      <c r="JZJ107" s="47"/>
      <c r="JZK107" s="47"/>
      <c r="JZL107" s="47"/>
      <c r="JZM107" s="47"/>
      <c r="JZN107" s="47"/>
      <c r="JZO107" s="47"/>
      <c r="JZP107" s="47"/>
      <c r="JZQ107" s="47"/>
      <c r="JZR107" s="47"/>
      <c r="JZS107" s="47"/>
      <c r="JZT107" s="47"/>
      <c r="JZU107" s="47"/>
      <c r="JZV107" s="47"/>
      <c r="JZW107" s="47"/>
      <c r="JZX107" s="47"/>
      <c r="JZY107" s="47"/>
      <c r="JZZ107" s="47"/>
      <c r="KAA107" s="47"/>
      <c r="KAB107" s="47"/>
      <c r="KAC107" s="47"/>
      <c r="KAD107" s="47"/>
      <c r="KAE107" s="47"/>
      <c r="KAF107" s="47"/>
      <c r="KAG107" s="47"/>
      <c r="KAH107" s="47"/>
      <c r="KAI107" s="47"/>
      <c r="KAJ107" s="47"/>
      <c r="KAK107" s="47"/>
      <c r="KAL107" s="47"/>
      <c r="KAM107" s="47"/>
      <c r="KAN107" s="47"/>
      <c r="KAO107" s="47"/>
      <c r="KAP107" s="47"/>
      <c r="KAQ107" s="47"/>
      <c r="KAR107" s="47"/>
      <c r="KAS107" s="47"/>
      <c r="KAT107" s="47"/>
      <c r="KAU107" s="47"/>
      <c r="KAV107" s="47"/>
      <c r="KAW107" s="47"/>
      <c r="KAX107" s="47"/>
      <c r="KAY107" s="47"/>
      <c r="KAZ107" s="47"/>
      <c r="KBA107" s="47"/>
      <c r="KBB107" s="47"/>
      <c r="KBC107" s="47"/>
      <c r="KBD107" s="47"/>
      <c r="KBE107" s="47"/>
      <c r="KBF107" s="47"/>
      <c r="KBG107" s="47"/>
      <c r="KBH107" s="47"/>
      <c r="KBI107" s="47"/>
      <c r="KBJ107" s="47"/>
      <c r="KBK107" s="47"/>
      <c r="KBL107" s="47"/>
      <c r="KBM107" s="47"/>
      <c r="KBN107" s="47"/>
      <c r="KBO107" s="47"/>
      <c r="KBP107" s="47"/>
      <c r="KBQ107" s="47"/>
      <c r="KBR107" s="47"/>
      <c r="KBS107" s="47"/>
      <c r="KBT107" s="47"/>
      <c r="KBU107" s="47"/>
      <c r="KBV107" s="47"/>
      <c r="KBW107" s="47"/>
      <c r="KBX107" s="47"/>
      <c r="KBY107" s="47"/>
      <c r="KBZ107" s="47"/>
      <c r="KCA107" s="47"/>
      <c r="KCB107" s="47"/>
      <c r="KCC107" s="47"/>
      <c r="KCD107" s="47"/>
      <c r="KCE107" s="47"/>
      <c r="KCF107" s="47"/>
      <c r="KCG107" s="47"/>
      <c r="KCH107" s="47"/>
      <c r="KCI107" s="47"/>
      <c r="KCJ107" s="47"/>
      <c r="KCK107" s="47"/>
      <c r="KCL107" s="47"/>
      <c r="KCM107" s="47"/>
      <c r="KCN107" s="47"/>
      <c r="KCO107" s="47"/>
      <c r="KCP107" s="47"/>
      <c r="KCQ107" s="47"/>
      <c r="KCR107" s="47"/>
      <c r="KCS107" s="47"/>
      <c r="KCT107" s="47"/>
      <c r="KCU107" s="47"/>
      <c r="KCV107" s="47"/>
      <c r="KCW107" s="47"/>
      <c r="KCX107" s="47"/>
      <c r="KCY107" s="47"/>
      <c r="KCZ107" s="47"/>
      <c r="KDA107" s="47"/>
      <c r="KDB107" s="47"/>
      <c r="KDC107" s="47"/>
      <c r="KDD107" s="47"/>
      <c r="KDE107" s="47"/>
      <c r="KDF107" s="47"/>
      <c r="KDG107" s="47"/>
      <c r="KDH107" s="47"/>
      <c r="KDI107" s="47"/>
      <c r="KDJ107" s="47"/>
      <c r="KDK107" s="47"/>
      <c r="KDL107" s="47"/>
      <c r="KDM107" s="47"/>
      <c r="KDN107" s="47"/>
      <c r="KDO107" s="47"/>
      <c r="KDP107" s="47"/>
      <c r="KDQ107" s="47"/>
      <c r="KDR107" s="47"/>
      <c r="KDS107" s="47"/>
      <c r="KDT107" s="47"/>
      <c r="KDU107" s="47"/>
      <c r="KDV107" s="47"/>
      <c r="KDW107" s="47"/>
      <c r="KDX107" s="47"/>
      <c r="KDY107" s="47"/>
      <c r="KDZ107" s="47"/>
      <c r="KEA107" s="47"/>
      <c r="KEB107" s="47"/>
      <c r="KEC107" s="47"/>
      <c r="KED107" s="47"/>
      <c r="KEE107" s="47"/>
      <c r="KEF107" s="47"/>
      <c r="KEG107" s="47"/>
      <c r="KEH107" s="47"/>
      <c r="KEI107" s="47"/>
      <c r="KEJ107" s="47"/>
      <c r="KEK107" s="47"/>
      <c r="KEL107" s="47"/>
      <c r="KEM107" s="47"/>
      <c r="KEN107" s="47"/>
      <c r="KEO107" s="47"/>
      <c r="KEP107" s="47"/>
      <c r="KEQ107" s="47"/>
      <c r="KER107" s="47"/>
      <c r="KES107" s="47"/>
      <c r="KET107" s="47"/>
      <c r="KEU107" s="47"/>
      <c r="KEV107" s="47"/>
      <c r="KEW107" s="47"/>
      <c r="KEX107" s="47"/>
      <c r="KEY107" s="47"/>
      <c r="KEZ107" s="47"/>
      <c r="KFA107" s="47"/>
      <c r="KFB107" s="47"/>
      <c r="KFC107" s="47"/>
      <c r="KFD107" s="47"/>
      <c r="KFE107" s="47"/>
      <c r="KFF107" s="47"/>
      <c r="KFG107" s="47"/>
      <c r="KFH107" s="47"/>
      <c r="KFI107" s="47"/>
      <c r="KFJ107" s="47"/>
      <c r="KFK107" s="47"/>
      <c r="KFL107" s="47"/>
      <c r="KFM107" s="47"/>
      <c r="KFN107" s="47"/>
      <c r="KFO107" s="47"/>
      <c r="KFP107" s="47"/>
      <c r="KFQ107" s="47"/>
      <c r="KFR107" s="47"/>
      <c r="KFS107" s="47"/>
      <c r="KFT107" s="47"/>
      <c r="KFU107" s="47"/>
      <c r="KFV107" s="47"/>
      <c r="KFW107" s="47"/>
      <c r="KFX107" s="47"/>
      <c r="KFY107" s="47"/>
      <c r="KFZ107" s="47"/>
      <c r="KGA107" s="47"/>
      <c r="KGB107" s="47"/>
      <c r="KGC107" s="47"/>
      <c r="KGD107" s="47"/>
      <c r="KGE107" s="47"/>
      <c r="KGF107" s="47"/>
      <c r="KGG107" s="47"/>
      <c r="KGH107" s="47"/>
      <c r="KGI107" s="47"/>
      <c r="KGJ107" s="47"/>
      <c r="KGK107" s="47"/>
      <c r="KGL107" s="47"/>
      <c r="KGM107" s="47"/>
      <c r="KGN107" s="47"/>
      <c r="KGO107" s="47"/>
      <c r="KGP107" s="47"/>
      <c r="KGQ107" s="47"/>
      <c r="KGR107" s="47"/>
      <c r="KGS107" s="47"/>
      <c r="KGT107" s="47"/>
      <c r="KGU107" s="47"/>
      <c r="KGV107" s="47"/>
      <c r="KGW107" s="47"/>
      <c r="KGX107" s="47"/>
      <c r="KGY107" s="47"/>
      <c r="KGZ107" s="47"/>
      <c r="KHA107" s="47"/>
      <c r="KHB107" s="47"/>
      <c r="KHC107" s="47"/>
      <c r="KHD107" s="47"/>
      <c r="KHE107" s="47"/>
      <c r="KHF107" s="47"/>
      <c r="KHG107" s="47"/>
      <c r="KHH107" s="47"/>
      <c r="KHI107" s="47"/>
      <c r="KHJ107" s="47"/>
      <c r="KHK107" s="47"/>
      <c r="KHL107" s="47"/>
      <c r="KHM107" s="47"/>
      <c r="KHN107" s="47"/>
      <c r="KHO107" s="47"/>
      <c r="KHP107" s="47"/>
      <c r="KHQ107" s="47"/>
      <c r="KHR107" s="47"/>
      <c r="KHS107" s="47"/>
      <c r="KHT107" s="47"/>
      <c r="KHU107" s="47"/>
      <c r="KHV107" s="47"/>
      <c r="KHW107" s="47"/>
      <c r="KHX107" s="47"/>
      <c r="KHY107" s="47"/>
      <c r="KHZ107" s="47"/>
      <c r="KIA107" s="47"/>
      <c r="KIB107" s="47"/>
      <c r="KIC107" s="47"/>
      <c r="KID107" s="47"/>
      <c r="KIE107" s="47"/>
      <c r="KIF107" s="47"/>
      <c r="KIG107" s="47"/>
      <c r="KIH107" s="47"/>
      <c r="KII107" s="47"/>
      <c r="KIJ107" s="47"/>
      <c r="KIK107" s="47"/>
      <c r="KIL107" s="47"/>
      <c r="KIM107" s="47"/>
      <c r="KIN107" s="47"/>
      <c r="KIO107" s="47"/>
      <c r="KIP107" s="47"/>
      <c r="KIQ107" s="47"/>
      <c r="KIR107" s="47"/>
      <c r="KIS107" s="47"/>
      <c r="KIT107" s="47"/>
      <c r="KIU107" s="47"/>
      <c r="KIV107" s="47"/>
      <c r="KIW107" s="47"/>
      <c r="KIX107" s="47"/>
      <c r="KIY107" s="47"/>
      <c r="KIZ107" s="47"/>
      <c r="KJA107" s="47"/>
      <c r="KJB107" s="47"/>
      <c r="KJC107" s="47"/>
      <c r="KJD107" s="47"/>
      <c r="KJE107" s="47"/>
      <c r="KJF107" s="47"/>
      <c r="KJG107" s="47"/>
      <c r="KJH107" s="47"/>
      <c r="KJI107" s="47"/>
      <c r="KJJ107" s="47"/>
      <c r="KJK107" s="47"/>
      <c r="KJL107" s="47"/>
      <c r="KJM107" s="47"/>
      <c r="KJN107" s="47"/>
      <c r="KJO107" s="47"/>
      <c r="KJP107" s="47"/>
      <c r="KJQ107" s="47"/>
      <c r="KJR107" s="47"/>
      <c r="KJS107" s="47"/>
      <c r="KJT107" s="47"/>
      <c r="KJU107" s="47"/>
      <c r="KJV107" s="47"/>
      <c r="KJW107" s="47"/>
      <c r="KJX107" s="47"/>
      <c r="KJY107" s="47"/>
      <c r="KJZ107" s="47"/>
      <c r="KKA107" s="47"/>
      <c r="KKB107" s="47"/>
      <c r="KKC107" s="47"/>
      <c r="KKD107" s="47"/>
      <c r="KKE107" s="47"/>
      <c r="KKF107" s="47"/>
      <c r="KKG107" s="47"/>
      <c r="KKH107" s="47"/>
      <c r="KKI107" s="47"/>
      <c r="KKJ107" s="47"/>
      <c r="KKK107" s="47"/>
      <c r="KKL107" s="47"/>
      <c r="KKM107" s="47"/>
      <c r="KKN107" s="47"/>
      <c r="KKO107" s="47"/>
      <c r="KKP107" s="47"/>
      <c r="KKQ107" s="47"/>
      <c r="KKR107" s="47"/>
      <c r="KKS107" s="47"/>
      <c r="KKT107" s="47"/>
      <c r="KKU107" s="47"/>
      <c r="KKV107" s="47"/>
      <c r="KKW107" s="47"/>
      <c r="KKX107" s="47"/>
      <c r="KKY107" s="47"/>
      <c r="KKZ107" s="47"/>
      <c r="KLA107" s="47"/>
      <c r="KLB107" s="47"/>
      <c r="KLC107" s="47"/>
      <c r="KLD107" s="47"/>
      <c r="KLE107" s="47"/>
      <c r="KLF107" s="47"/>
      <c r="KLG107" s="47"/>
      <c r="KLH107" s="47"/>
      <c r="KLI107" s="47"/>
      <c r="KLJ107" s="47"/>
      <c r="KLK107" s="47"/>
      <c r="KLL107" s="47"/>
      <c r="KLM107" s="47"/>
      <c r="KLN107" s="47"/>
      <c r="KLO107" s="47"/>
      <c r="KLP107" s="47"/>
      <c r="KLQ107" s="47"/>
      <c r="KLR107" s="47"/>
      <c r="KLS107" s="47"/>
      <c r="KLT107" s="47"/>
      <c r="KLU107" s="47"/>
      <c r="KLV107" s="47"/>
      <c r="KLW107" s="47"/>
      <c r="KLX107" s="47"/>
      <c r="KLY107" s="47"/>
      <c r="KLZ107" s="47"/>
      <c r="KMA107" s="47"/>
      <c r="KMB107" s="47"/>
      <c r="KMC107" s="47"/>
      <c r="KMD107" s="47"/>
      <c r="KME107" s="47"/>
      <c r="KMF107" s="47"/>
      <c r="KMG107" s="47"/>
      <c r="KMH107" s="47"/>
      <c r="KMI107" s="47"/>
      <c r="KMJ107" s="47"/>
      <c r="KMK107" s="47"/>
      <c r="KML107" s="47"/>
      <c r="KMM107" s="47"/>
      <c r="KMN107" s="47"/>
      <c r="KMO107" s="47"/>
      <c r="KMP107" s="47"/>
      <c r="KMQ107" s="47"/>
      <c r="KMR107" s="47"/>
      <c r="KMS107" s="47"/>
      <c r="KMT107" s="47"/>
      <c r="KMU107" s="47"/>
      <c r="KMV107" s="47"/>
      <c r="KMW107" s="47"/>
      <c r="KMX107" s="47"/>
      <c r="KMY107" s="47"/>
      <c r="KMZ107" s="47"/>
      <c r="KNA107" s="47"/>
      <c r="KNB107" s="47"/>
      <c r="KNC107" s="47"/>
      <c r="KND107" s="47"/>
      <c r="KNE107" s="47"/>
      <c r="KNF107" s="47"/>
      <c r="KNG107" s="47"/>
      <c r="KNH107" s="47"/>
      <c r="KNI107" s="47"/>
      <c r="KNJ107" s="47"/>
      <c r="KNK107" s="47"/>
      <c r="KNL107" s="47"/>
      <c r="KNM107" s="47"/>
      <c r="KNN107" s="47"/>
      <c r="KNO107" s="47"/>
      <c r="KNP107" s="47"/>
      <c r="KNQ107" s="47"/>
      <c r="KNR107" s="47"/>
      <c r="KNS107" s="47"/>
      <c r="KNT107" s="47"/>
      <c r="KNU107" s="47"/>
      <c r="KNV107" s="47"/>
      <c r="KNW107" s="47"/>
      <c r="KNX107" s="47"/>
      <c r="KNY107" s="47"/>
      <c r="KNZ107" s="47"/>
      <c r="KOA107" s="47"/>
      <c r="KOB107" s="47"/>
      <c r="KOC107" s="47"/>
      <c r="KOD107" s="47"/>
      <c r="KOE107" s="47"/>
      <c r="KOF107" s="47"/>
      <c r="KOG107" s="47"/>
      <c r="KOH107" s="47"/>
      <c r="KOI107" s="47"/>
      <c r="KOJ107" s="47"/>
      <c r="KOK107" s="47"/>
      <c r="KOL107" s="47"/>
      <c r="KOM107" s="47"/>
      <c r="KON107" s="47"/>
      <c r="KOO107" s="47"/>
      <c r="KOP107" s="47"/>
      <c r="KOQ107" s="47"/>
      <c r="KOR107" s="47"/>
      <c r="KOS107" s="47"/>
      <c r="KOT107" s="47"/>
      <c r="KOU107" s="47"/>
      <c r="KOV107" s="47"/>
      <c r="KOW107" s="47"/>
      <c r="KOX107" s="47"/>
      <c r="KOY107" s="47"/>
      <c r="KOZ107" s="47"/>
      <c r="KPA107" s="47"/>
      <c r="KPB107" s="47"/>
      <c r="KPC107" s="47"/>
      <c r="KPD107" s="47"/>
      <c r="KPE107" s="47"/>
      <c r="KPF107" s="47"/>
      <c r="KPG107" s="47"/>
      <c r="KPH107" s="47"/>
      <c r="KPI107" s="47"/>
      <c r="KPJ107" s="47"/>
      <c r="KPK107" s="47"/>
      <c r="KPL107" s="47"/>
      <c r="KPM107" s="47"/>
      <c r="KPN107" s="47"/>
      <c r="KPO107" s="47"/>
      <c r="KPP107" s="47"/>
      <c r="KPQ107" s="47"/>
      <c r="KPR107" s="47"/>
      <c r="KPS107" s="47"/>
      <c r="KPT107" s="47"/>
      <c r="KPU107" s="47"/>
      <c r="KPV107" s="47"/>
      <c r="KPW107" s="47"/>
      <c r="KPX107" s="47"/>
      <c r="KPY107" s="47"/>
      <c r="KPZ107" s="47"/>
      <c r="KQA107" s="47"/>
      <c r="KQB107" s="47"/>
      <c r="KQC107" s="47"/>
      <c r="KQD107" s="47"/>
      <c r="KQE107" s="47"/>
      <c r="KQF107" s="47"/>
      <c r="KQG107" s="47"/>
      <c r="KQH107" s="47"/>
      <c r="KQI107" s="47"/>
      <c r="KQJ107" s="47"/>
      <c r="KQK107" s="47"/>
      <c r="KQL107" s="47"/>
      <c r="KQM107" s="47"/>
      <c r="KQN107" s="47"/>
      <c r="KQO107" s="47"/>
      <c r="KQP107" s="47"/>
      <c r="KQQ107" s="47"/>
      <c r="KQR107" s="47"/>
      <c r="KQS107" s="47"/>
      <c r="KQT107" s="47"/>
      <c r="KQU107" s="47"/>
      <c r="KQV107" s="47"/>
      <c r="KQW107" s="47"/>
      <c r="KQX107" s="47"/>
      <c r="KQY107" s="47"/>
      <c r="KQZ107" s="47"/>
      <c r="KRA107" s="47"/>
      <c r="KRB107" s="47"/>
      <c r="KRC107" s="47"/>
      <c r="KRD107" s="47"/>
      <c r="KRE107" s="47"/>
      <c r="KRF107" s="47"/>
      <c r="KRG107" s="47"/>
      <c r="KRH107" s="47"/>
      <c r="KRI107" s="47"/>
      <c r="KRJ107" s="47"/>
      <c r="KRK107" s="47"/>
      <c r="KRL107" s="47"/>
      <c r="KRM107" s="47"/>
      <c r="KRN107" s="47"/>
      <c r="KRO107" s="47"/>
      <c r="KRP107" s="47"/>
      <c r="KRQ107" s="47"/>
      <c r="KRR107" s="47"/>
      <c r="KRS107" s="47"/>
      <c r="KRT107" s="47"/>
      <c r="KRU107" s="47"/>
      <c r="KRV107" s="47"/>
      <c r="KRW107" s="47"/>
      <c r="KRX107" s="47"/>
      <c r="KRY107" s="47"/>
      <c r="KRZ107" s="47"/>
      <c r="KSA107" s="47"/>
      <c r="KSB107" s="47"/>
      <c r="KSC107" s="47"/>
      <c r="KSD107" s="47"/>
      <c r="KSE107" s="47"/>
      <c r="KSF107" s="47"/>
      <c r="KSG107" s="47"/>
      <c r="KSH107" s="47"/>
      <c r="KSI107" s="47"/>
      <c r="KSJ107" s="47"/>
      <c r="KSK107" s="47"/>
      <c r="KSL107" s="47"/>
      <c r="KSM107" s="47"/>
      <c r="KSN107" s="47"/>
      <c r="KSO107" s="47"/>
      <c r="KSP107" s="47"/>
      <c r="KSQ107" s="47"/>
      <c r="KSR107" s="47"/>
      <c r="KSS107" s="47"/>
      <c r="KST107" s="47"/>
      <c r="KSU107" s="47"/>
      <c r="KSV107" s="47"/>
      <c r="KSW107" s="47"/>
      <c r="KSX107" s="47"/>
      <c r="KSY107" s="47"/>
      <c r="KSZ107" s="47"/>
      <c r="KTA107" s="47"/>
      <c r="KTB107" s="47"/>
      <c r="KTC107" s="47"/>
      <c r="KTD107" s="47"/>
      <c r="KTE107" s="47"/>
      <c r="KTF107" s="47"/>
      <c r="KTG107" s="47"/>
      <c r="KTH107" s="47"/>
      <c r="KTI107" s="47"/>
      <c r="KTJ107" s="47"/>
      <c r="KTK107" s="47"/>
      <c r="KTL107" s="47"/>
      <c r="KTM107" s="47"/>
      <c r="KTN107" s="47"/>
      <c r="KTO107" s="47"/>
      <c r="KTP107" s="47"/>
      <c r="KTQ107" s="47"/>
      <c r="KTR107" s="47"/>
      <c r="KTS107" s="47"/>
      <c r="KTT107" s="47"/>
      <c r="KTU107" s="47"/>
      <c r="KTV107" s="47"/>
      <c r="KTW107" s="47"/>
      <c r="KTX107" s="47"/>
      <c r="KTY107" s="47"/>
      <c r="KTZ107" s="47"/>
      <c r="KUA107" s="47"/>
      <c r="KUB107" s="47"/>
      <c r="KUC107" s="47"/>
      <c r="KUD107" s="47"/>
      <c r="KUE107" s="47"/>
      <c r="KUF107" s="47"/>
      <c r="KUG107" s="47"/>
      <c r="KUH107" s="47"/>
      <c r="KUI107" s="47"/>
      <c r="KUJ107" s="47"/>
      <c r="KUK107" s="47"/>
      <c r="KUL107" s="47"/>
      <c r="KUM107" s="47"/>
      <c r="KUN107" s="47"/>
      <c r="KUO107" s="47"/>
      <c r="KUP107" s="47"/>
      <c r="KUQ107" s="47"/>
      <c r="KUR107" s="47"/>
      <c r="KUS107" s="47"/>
      <c r="KUT107" s="47"/>
      <c r="KUU107" s="47"/>
      <c r="KUV107" s="47"/>
      <c r="KUW107" s="47"/>
      <c r="KUX107" s="47"/>
      <c r="KUY107" s="47"/>
      <c r="KUZ107" s="47"/>
      <c r="KVA107" s="47"/>
      <c r="KVB107" s="47"/>
      <c r="KVC107" s="47"/>
      <c r="KVD107" s="47"/>
      <c r="KVE107" s="47"/>
      <c r="KVF107" s="47"/>
      <c r="KVG107" s="47"/>
      <c r="KVH107" s="47"/>
      <c r="KVI107" s="47"/>
      <c r="KVJ107" s="47"/>
      <c r="KVK107" s="47"/>
      <c r="KVL107" s="47"/>
      <c r="KVM107" s="47"/>
      <c r="KVN107" s="47"/>
      <c r="KVO107" s="47"/>
      <c r="KVP107" s="47"/>
      <c r="KVQ107" s="47"/>
      <c r="KVR107" s="47"/>
      <c r="KVS107" s="47"/>
      <c r="KVT107" s="47"/>
      <c r="KVU107" s="47"/>
      <c r="KVV107" s="47"/>
      <c r="KVW107" s="47"/>
      <c r="KVX107" s="47"/>
      <c r="KVY107" s="47"/>
      <c r="KVZ107" s="47"/>
      <c r="KWA107" s="47"/>
      <c r="KWB107" s="47"/>
      <c r="KWC107" s="47"/>
      <c r="KWD107" s="47"/>
      <c r="KWE107" s="47"/>
      <c r="KWF107" s="47"/>
      <c r="KWG107" s="47"/>
      <c r="KWH107" s="47"/>
      <c r="KWI107" s="47"/>
      <c r="KWJ107" s="47"/>
      <c r="KWK107" s="47"/>
      <c r="KWL107" s="47"/>
      <c r="KWM107" s="47"/>
      <c r="KWN107" s="47"/>
      <c r="KWO107" s="47"/>
      <c r="KWP107" s="47"/>
      <c r="KWQ107" s="47"/>
      <c r="KWR107" s="47"/>
      <c r="KWS107" s="47"/>
      <c r="KWT107" s="47"/>
      <c r="KWU107" s="47"/>
      <c r="KWV107" s="47"/>
      <c r="KWW107" s="47"/>
      <c r="KWX107" s="47"/>
      <c r="KWY107" s="47"/>
      <c r="KWZ107" s="47"/>
      <c r="KXA107" s="47"/>
      <c r="KXB107" s="47"/>
      <c r="KXC107" s="47"/>
      <c r="KXD107" s="47"/>
      <c r="KXE107" s="47"/>
      <c r="KXF107" s="47"/>
      <c r="KXG107" s="47"/>
      <c r="KXH107" s="47"/>
      <c r="KXI107" s="47"/>
      <c r="KXJ107" s="47"/>
      <c r="KXK107" s="47"/>
      <c r="KXL107" s="47"/>
      <c r="KXM107" s="47"/>
      <c r="KXN107" s="47"/>
      <c r="KXO107" s="47"/>
      <c r="KXP107" s="47"/>
      <c r="KXQ107" s="47"/>
      <c r="KXR107" s="47"/>
      <c r="KXS107" s="47"/>
      <c r="KXT107" s="47"/>
      <c r="KXU107" s="47"/>
      <c r="KXV107" s="47"/>
      <c r="KXW107" s="47"/>
      <c r="KXX107" s="47"/>
      <c r="KXY107" s="47"/>
      <c r="KXZ107" s="47"/>
      <c r="KYA107" s="47"/>
      <c r="KYB107" s="47"/>
      <c r="KYC107" s="47"/>
      <c r="KYD107" s="47"/>
      <c r="KYE107" s="47"/>
      <c r="KYF107" s="47"/>
      <c r="KYG107" s="47"/>
      <c r="KYH107" s="47"/>
      <c r="KYI107" s="47"/>
      <c r="KYJ107" s="47"/>
      <c r="KYK107" s="47"/>
      <c r="KYL107" s="47"/>
      <c r="KYM107" s="47"/>
      <c r="KYN107" s="47"/>
      <c r="KYO107" s="47"/>
      <c r="KYP107" s="47"/>
      <c r="KYQ107" s="47"/>
      <c r="KYR107" s="47"/>
      <c r="KYS107" s="47"/>
      <c r="KYT107" s="47"/>
      <c r="KYU107" s="47"/>
      <c r="KYV107" s="47"/>
      <c r="KYW107" s="47"/>
      <c r="KYX107" s="47"/>
      <c r="KYY107" s="47"/>
      <c r="KYZ107" s="47"/>
      <c r="KZA107" s="47"/>
      <c r="KZB107" s="47"/>
      <c r="KZC107" s="47"/>
      <c r="KZD107" s="47"/>
      <c r="KZE107" s="47"/>
      <c r="KZF107" s="47"/>
      <c r="KZG107" s="47"/>
      <c r="KZH107" s="47"/>
      <c r="KZI107" s="47"/>
      <c r="KZJ107" s="47"/>
      <c r="KZK107" s="47"/>
      <c r="KZL107" s="47"/>
      <c r="KZM107" s="47"/>
      <c r="KZN107" s="47"/>
      <c r="KZO107" s="47"/>
      <c r="KZP107" s="47"/>
      <c r="KZQ107" s="47"/>
      <c r="KZR107" s="47"/>
      <c r="KZS107" s="47"/>
      <c r="KZT107" s="47"/>
      <c r="KZU107" s="47"/>
      <c r="KZV107" s="47"/>
      <c r="KZW107" s="47"/>
      <c r="KZX107" s="47"/>
      <c r="KZY107" s="47"/>
      <c r="KZZ107" s="47"/>
      <c r="LAA107" s="47"/>
      <c r="LAB107" s="47"/>
      <c r="LAC107" s="47"/>
      <c r="LAD107" s="47"/>
      <c r="LAE107" s="47"/>
      <c r="LAF107" s="47"/>
      <c r="LAG107" s="47"/>
      <c r="LAH107" s="47"/>
      <c r="LAI107" s="47"/>
      <c r="LAJ107" s="47"/>
      <c r="LAK107" s="47"/>
      <c r="LAL107" s="47"/>
      <c r="LAM107" s="47"/>
      <c r="LAN107" s="47"/>
      <c r="LAO107" s="47"/>
      <c r="LAP107" s="47"/>
      <c r="LAQ107" s="47"/>
      <c r="LAR107" s="47"/>
      <c r="LAS107" s="47"/>
      <c r="LAT107" s="47"/>
      <c r="LAU107" s="47"/>
      <c r="LAV107" s="47"/>
      <c r="LAW107" s="47"/>
      <c r="LAX107" s="47"/>
      <c r="LAY107" s="47"/>
      <c r="LAZ107" s="47"/>
      <c r="LBA107" s="47"/>
      <c r="LBB107" s="47"/>
      <c r="LBC107" s="47"/>
      <c r="LBD107" s="47"/>
      <c r="LBE107" s="47"/>
      <c r="LBF107" s="47"/>
      <c r="LBG107" s="47"/>
      <c r="LBH107" s="47"/>
      <c r="LBI107" s="47"/>
      <c r="LBJ107" s="47"/>
      <c r="LBK107" s="47"/>
      <c r="LBL107" s="47"/>
      <c r="LBM107" s="47"/>
      <c r="LBN107" s="47"/>
      <c r="LBO107" s="47"/>
      <c r="LBP107" s="47"/>
      <c r="LBQ107" s="47"/>
      <c r="LBR107" s="47"/>
      <c r="LBS107" s="47"/>
      <c r="LBT107" s="47"/>
      <c r="LBU107" s="47"/>
      <c r="LBV107" s="47"/>
      <c r="LBW107" s="47"/>
      <c r="LBX107" s="47"/>
      <c r="LBY107" s="47"/>
      <c r="LBZ107" s="47"/>
      <c r="LCA107" s="47"/>
      <c r="LCB107" s="47"/>
      <c r="LCC107" s="47"/>
      <c r="LCD107" s="47"/>
      <c r="LCE107" s="47"/>
      <c r="LCF107" s="47"/>
      <c r="LCG107" s="47"/>
      <c r="LCH107" s="47"/>
      <c r="LCI107" s="47"/>
      <c r="LCJ107" s="47"/>
      <c r="LCK107" s="47"/>
      <c r="LCL107" s="47"/>
      <c r="LCM107" s="47"/>
      <c r="LCN107" s="47"/>
      <c r="LCO107" s="47"/>
      <c r="LCP107" s="47"/>
      <c r="LCQ107" s="47"/>
      <c r="LCR107" s="47"/>
      <c r="LCS107" s="47"/>
      <c r="LCT107" s="47"/>
      <c r="LCU107" s="47"/>
      <c r="LCV107" s="47"/>
      <c r="LCW107" s="47"/>
      <c r="LCX107" s="47"/>
      <c r="LCY107" s="47"/>
      <c r="LCZ107" s="47"/>
      <c r="LDA107" s="47"/>
      <c r="LDB107" s="47"/>
      <c r="LDC107" s="47"/>
      <c r="LDD107" s="47"/>
      <c r="LDE107" s="47"/>
      <c r="LDF107" s="47"/>
      <c r="LDG107" s="47"/>
      <c r="LDH107" s="47"/>
      <c r="LDI107" s="47"/>
      <c r="LDJ107" s="47"/>
      <c r="LDK107" s="47"/>
      <c r="LDL107" s="47"/>
      <c r="LDM107" s="47"/>
      <c r="LDN107" s="47"/>
      <c r="LDO107" s="47"/>
      <c r="LDP107" s="47"/>
      <c r="LDQ107" s="47"/>
      <c r="LDR107" s="47"/>
      <c r="LDS107" s="47"/>
      <c r="LDT107" s="47"/>
      <c r="LDU107" s="47"/>
      <c r="LDV107" s="47"/>
      <c r="LDW107" s="47"/>
      <c r="LDX107" s="47"/>
      <c r="LDY107" s="47"/>
      <c r="LDZ107" s="47"/>
      <c r="LEA107" s="47"/>
      <c r="LEB107" s="47"/>
      <c r="LEC107" s="47"/>
      <c r="LED107" s="47"/>
      <c r="LEE107" s="47"/>
      <c r="LEF107" s="47"/>
      <c r="LEG107" s="47"/>
      <c r="LEH107" s="47"/>
      <c r="LEI107" s="47"/>
      <c r="LEJ107" s="47"/>
      <c r="LEK107" s="47"/>
      <c r="LEL107" s="47"/>
      <c r="LEM107" s="47"/>
      <c r="LEN107" s="47"/>
      <c r="LEO107" s="47"/>
      <c r="LEP107" s="47"/>
      <c r="LEQ107" s="47"/>
      <c r="LER107" s="47"/>
      <c r="LES107" s="47"/>
      <c r="LET107" s="47"/>
      <c r="LEU107" s="47"/>
      <c r="LEV107" s="47"/>
      <c r="LEW107" s="47"/>
      <c r="LEX107" s="47"/>
      <c r="LEY107" s="47"/>
      <c r="LEZ107" s="47"/>
      <c r="LFA107" s="47"/>
      <c r="LFB107" s="47"/>
      <c r="LFC107" s="47"/>
      <c r="LFD107" s="47"/>
      <c r="LFE107" s="47"/>
      <c r="LFF107" s="47"/>
      <c r="LFG107" s="47"/>
      <c r="LFH107" s="47"/>
      <c r="LFI107" s="47"/>
      <c r="LFJ107" s="47"/>
      <c r="LFK107" s="47"/>
      <c r="LFL107" s="47"/>
      <c r="LFM107" s="47"/>
      <c r="LFN107" s="47"/>
      <c r="LFO107" s="47"/>
      <c r="LFP107" s="47"/>
      <c r="LFQ107" s="47"/>
      <c r="LFR107" s="47"/>
      <c r="LFS107" s="47"/>
      <c r="LFT107" s="47"/>
      <c r="LFU107" s="47"/>
      <c r="LFV107" s="47"/>
      <c r="LFW107" s="47"/>
      <c r="LFX107" s="47"/>
      <c r="LFY107" s="47"/>
      <c r="LFZ107" s="47"/>
      <c r="LGA107" s="47"/>
      <c r="LGB107" s="47"/>
      <c r="LGC107" s="47"/>
      <c r="LGD107" s="47"/>
      <c r="LGE107" s="47"/>
      <c r="LGF107" s="47"/>
      <c r="LGG107" s="47"/>
      <c r="LGH107" s="47"/>
      <c r="LGI107" s="47"/>
      <c r="LGJ107" s="47"/>
      <c r="LGK107" s="47"/>
      <c r="LGL107" s="47"/>
      <c r="LGM107" s="47"/>
      <c r="LGN107" s="47"/>
      <c r="LGO107" s="47"/>
      <c r="LGP107" s="47"/>
      <c r="LGQ107" s="47"/>
      <c r="LGR107" s="47"/>
      <c r="LGS107" s="47"/>
      <c r="LGT107" s="47"/>
      <c r="LGU107" s="47"/>
      <c r="LGV107" s="47"/>
      <c r="LGW107" s="47"/>
      <c r="LGX107" s="47"/>
      <c r="LGY107" s="47"/>
      <c r="LGZ107" s="47"/>
      <c r="LHA107" s="47"/>
      <c r="LHB107" s="47"/>
      <c r="LHC107" s="47"/>
      <c r="LHD107" s="47"/>
      <c r="LHE107" s="47"/>
      <c r="LHF107" s="47"/>
      <c r="LHG107" s="47"/>
      <c r="LHH107" s="47"/>
      <c r="LHI107" s="47"/>
      <c r="LHJ107" s="47"/>
      <c r="LHK107" s="47"/>
      <c r="LHL107" s="47"/>
      <c r="LHM107" s="47"/>
      <c r="LHN107" s="47"/>
      <c r="LHO107" s="47"/>
      <c r="LHP107" s="47"/>
      <c r="LHQ107" s="47"/>
      <c r="LHR107" s="47"/>
      <c r="LHS107" s="47"/>
      <c r="LHT107" s="47"/>
      <c r="LHU107" s="47"/>
      <c r="LHV107" s="47"/>
      <c r="LHW107" s="47"/>
      <c r="LHX107" s="47"/>
      <c r="LHY107" s="47"/>
      <c r="LHZ107" s="47"/>
      <c r="LIA107" s="47"/>
      <c r="LIB107" s="47"/>
      <c r="LIC107" s="47"/>
      <c r="LID107" s="47"/>
      <c r="LIE107" s="47"/>
      <c r="LIF107" s="47"/>
      <c r="LIG107" s="47"/>
      <c r="LIH107" s="47"/>
      <c r="LII107" s="47"/>
      <c r="LIJ107" s="47"/>
      <c r="LIK107" s="47"/>
      <c r="LIL107" s="47"/>
      <c r="LIM107" s="47"/>
      <c r="LIN107" s="47"/>
      <c r="LIO107" s="47"/>
      <c r="LIP107" s="47"/>
      <c r="LIQ107" s="47"/>
      <c r="LIR107" s="47"/>
      <c r="LIS107" s="47"/>
      <c r="LIT107" s="47"/>
      <c r="LIU107" s="47"/>
      <c r="LIV107" s="47"/>
      <c r="LIW107" s="47"/>
      <c r="LIX107" s="47"/>
      <c r="LIY107" s="47"/>
      <c r="LIZ107" s="47"/>
      <c r="LJA107" s="47"/>
      <c r="LJB107" s="47"/>
      <c r="LJC107" s="47"/>
      <c r="LJD107" s="47"/>
      <c r="LJE107" s="47"/>
      <c r="LJF107" s="47"/>
      <c r="LJG107" s="47"/>
      <c r="LJH107" s="47"/>
      <c r="LJI107" s="47"/>
      <c r="LJJ107" s="47"/>
      <c r="LJK107" s="47"/>
      <c r="LJL107" s="47"/>
      <c r="LJM107" s="47"/>
      <c r="LJN107" s="47"/>
      <c r="LJO107" s="47"/>
      <c r="LJP107" s="47"/>
      <c r="LJQ107" s="47"/>
      <c r="LJR107" s="47"/>
      <c r="LJS107" s="47"/>
      <c r="LJT107" s="47"/>
      <c r="LJU107" s="47"/>
      <c r="LJV107" s="47"/>
      <c r="LJW107" s="47"/>
      <c r="LJX107" s="47"/>
      <c r="LJY107" s="47"/>
      <c r="LJZ107" s="47"/>
      <c r="LKA107" s="47"/>
      <c r="LKB107" s="47"/>
      <c r="LKC107" s="47"/>
      <c r="LKD107" s="47"/>
      <c r="LKE107" s="47"/>
      <c r="LKF107" s="47"/>
      <c r="LKG107" s="47"/>
      <c r="LKH107" s="47"/>
      <c r="LKI107" s="47"/>
      <c r="LKJ107" s="47"/>
      <c r="LKK107" s="47"/>
      <c r="LKL107" s="47"/>
      <c r="LKM107" s="47"/>
      <c r="LKN107" s="47"/>
      <c r="LKO107" s="47"/>
      <c r="LKP107" s="47"/>
      <c r="LKQ107" s="47"/>
      <c r="LKR107" s="47"/>
      <c r="LKS107" s="47"/>
      <c r="LKT107" s="47"/>
      <c r="LKU107" s="47"/>
      <c r="LKV107" s="47"/>
      <c r="LKW107" s="47"/>
      <c r="LKX107" s="47"/>
      <c r="LKY107" s="47"/>
      <c r="LKZ107" s="47"/>
      <c r="LLA107" s="47"/>
      <c r="LLB107" s="47"/>
      <c r="LLC107" s="47"/>
      <c r="LLD107" s="47"/>
      <c r="LLE107" s="47"/>
      <c r="LLF107" s="47"/>
      <c r="LLG107" s="47"/>
      <c r="LLH107" s="47"/>
      <c r="LLI107" s="47"/>
      <c r="LLJ107" s="47"/>
      <c r="LLK107" s="47"/>
      <c r="LLL107" s="47"/>
      <c r="LLM107" s="47"/>
      <c r="LLN107" s="47"/>
      <c r="LLO107" s="47"/>
      <c r="LLP107" s="47"/>
      <c r="LLQ107" s="47"/>
      <c r="LLR107" s="47"/>
      <c r="LLS107" s="47"/>
      <c r="LLT107" s="47"/>
      <c r="LLU107" s="47"/>
      <c r="LLV107" s="47"/>
      <c r="LLW107" s="47"/>
      <c r="LLX107" s="47"/>
      <c r="LLY107" s="47"/>
      <c r="LLZ107" s="47"/>
      <c r="LMA107" s="47"/>
      <c r="LMB107" s="47"/>
      <c r="LMC107" s="47"/>
      <c r="LMD107" s="47"/>
      <c r="LME107" s="47"/>
      <c r="LMF107" s="47"/>
      <c r="LMG107" s="47"/>
      <c r="LMH107" s="47"/>
      <c r="LMI107" s="47"/>
      <c r="LMJ107" s="47"/>
      <c r="LMK107" s="47"/>
      <c r="LML107" s="47"/>
      <c r="LMM107" s="47"/>
      <c r="LMN107" s="47"/>
      <c r="LMO107" s="47"/>
      <c r="LMP107" s="47"/>
      <c r="LMQ107" s="47"/>
      <c r="LMR107" s="47"/>
      <c r="LMS107" s="47"/>
      <c r="LMT107" s="47"/>
      <c r="LMU107" s="47"/>
      <c r="LMV107" s="47"/>
      <c r="LMW107" s="47"/>
      <c r="LMX107" s="47"/>
      <c r="LMY107" s="47"/>
      <c r="LMZ107" s="47"/>
      <c r="LNA107" s="47"/>
      <c r="LNB107" s="47"/>
      <c r="LNC107" s="47"/>
      <c r="LND107" s="47"/>
      <c r="LNE107" s="47"/>
      <c r="LNF107" s="47"/>
      <c r="LNG107" s="47"/>
      <c r="LNH107" s="47"/>
      <c r="LNI107" s="47"/>
      <c r="LNJ107" s="47"/>
      <c r="LNK107" s="47"/>
      <c r="LNL107" s="47"/>
      <c r="LNM107" s="47"/>
      <c r="LNN107" s="47"/>
      <c r="LNO107" s="47"/>
      <c r="LNP107" s="47"/>
      <c r="LNQ107" s="47"/>
      <c r="LNR107" s="47"/>
      <c r="LNS107" s="47"/>
      <c r="LNT107" s="47"/>
      <c r="LNU107" s="47"/>
      <c r="LNV107" s="47"/>
      <c r="LNW107" s="47"/>
      <c r="LNX107" s="47"/>
      <c r="LNY107" s="47"/>
      <c r="LNZ107" s="47"/>
      <c r="LOA107" s="47"/>
      <c r="LOB107" s="47"/>
      <c r="LOC107" s="47"/>
      <c r="LOD107" s="47"/>
      <c r="LOE107" s="47"/>
      <c r="LOF107" s="47"/>
      <c r="LOG107" s="47"/>
      <c r="LOH107" s="47"/>
      <c r="LOI107" s="47"/>
      <c r="LOJ107" s="47"/>
      <c r="LOK107" s="47"/>
      <c r="LOL107" s="47"/>
      <c r="LOM107" s="47"/>
      <c r="LON107" s="47"/>
      <c r="LOO107" s="47"/>
      <c r="LOP107" s="47"/>
      <c r="LOQ107" s="47"/>
      <c r="LOR107" s="47"/>
      <c r="LOS107" s="47"/>
      <c r="LOT107" s="47"/>
      <c r="LOU107" s="47"/>
      <c r="LOV107" s="47"/>
      <c r="LOW107" s="47"/>
      <c r="LOX107" s="47"/>
      <c r="LOY107" s="47"/>
      <c r="LOZ107" s="47"/>
      <c r="LPA107" s="47"/>
      <c r="LPB107" s="47"/>
      <c r="LPC107" s="47"/>
      <c r="LPD107" s="47"/>
      <c r="LPE107" s="47"/>
      <c r="LPF107" s="47"/>
      <c r="LPG107" s="47"/>
      <c r="LPH107" s="47"/>
      <c r="LPI107" s="47"/>
      <c r="LPJ107" s="47"/>
      <c r="LPK107" s="47"/>
      <c r="LPL107" s="47"/>
      <c r="LPM107" s="47"/>
      <c r="LPN107" s="47"/>
      <c r="LPO107" s="47"/>
      <c r="LPP107" s="47"/>
      <c r="LPQ107" s="47"/>
      <c r="LPR107" s="47"/>
      <c r="LPS107" s="47"/>
      <c r="LPT107" s="47"/>
      <c r="LPU107" s="47"/>
      <c r="LPV107" s="47"/>
      <c r="LPW107" s="47"/>
      <c r="LPX107" s="47"/>
      <c r="LPY107" s="47"/>
      <c r="LPZ107" s="47"/>
      <c r="LQA107" s="47"/>
      <c r="LQB107" s="47"/>
      <c r="LQC107" s="47"/>
      <c r="LQD107" s="47"/>
      <c r="LQE107" s="47"/>
      <c r="LQF107" s="47"/>
      <c r="LQG107" s="47"/>
      <c r="LQH107" s="47"/>
      <c r="LQI107" s="47"/>
      <c r="LQJ107" s="47"/>
      <c r="LQK107" s="47"/>
      <c r="LQL107" s="47"/>
      <c r="LQM107" s="47"/>
      <c r="LQN107" s="47"/>
      <c r="LQO107" s="47"/>
      <c r="LQP107" s="47"/>
      <c r="LQQ107" s="47"/>
      <c r="LQR107" s="47"/>
      <c r="LQS107" s="47"/>
      <c r="LQT107" s="47"/>
      <c r="LQU107" s="47"/>
      <c r="LQV107" s="47"/>
      <c r="LQW107" s="47"/>
      <c r="LQX107" s="47"/>
      <c r="LQY107" s="47"/>
      <c r="LQZ107" s="47"/>
      <c r="LRA107" s="47"/>
      <c r="LRB107" s="47"/>
      <c r="LRC107" s="47"/>
      <c r="LRD107" s="47"/>
      <c r="LRE107" s="47"/>
      <c r="LRF107" s="47"/>
      <c r="LRG107" s="47"/>
      <c r="LRH107" s="47"/>
      <c r="LRI107" s="47"/>
      <c r="LRJ107" s="47"/>
      <c r="LRK107" s="47"/>
      <c r="LRL107" s="47"/>
      <c r="LRM107" s="47"/>
      <c r="LRN107" s="47"/>
      <c r="LRO107" s="47"/>
      <c r="LRP107" s="47"/>
      <c r="LRQ107" s="47"/>
      <c r="LRR107" s="47"/>
      <c r="LRS107" s="47"/>
      <c r="LRT107" s="47"/>
      <c r="LRU107" s="47"/>
      <c r="LRV107" s="47"/>
      <c r="LRW107" s="47"/>
      <c r="LRX107" s="47"/>
      <c r="LRY107" s="47"/>
      <c r="LRZ107" s="47"/>
      <c r="LSA107" s="47"/>
      <c r="LSB107" s="47"/>
      <c r="LSC107" s="47"/>
      <c r="LSD107" s="47"/>
      <c r="LSE107" s="47"/>
      <c r="LSF107" s="47"/>
      <c r="LSG107" s="47"/>
      <c r="LSH107" s="47"/>
      <c r="LSI107" s="47"/>
      <c r="LSJ107" s="47"/>
      <c r="LSK107" s="47"/>
      <c r="LSL107" s="47"/>
      <c r="LSM107" s="47"/>
      <c r="LSN107" s="47"/>
      <c r="LSO107" s="47"/>
      <c r="LSP107" s="47"/>
      <c r="LSQ107" s="47"/>
      <c r="LSR107" s="47"/>
      <c r="LSS107" s="47"/>
      <c r="LST107" s="47"/>
      <c r="LSU107" s="47"/>
      <c r="LSV107" s="47"/>
      <c r="LSW107" s="47"/>
      <c r="LSX107" s="47"/>
      <c r="LSY107" s="47"/>
      <c r="LSZ107" s="47"/>
      <c r="LTA107" s="47"/>
      <c r="LTB107" s="47"/>
      <c r="LTC107" s="47"/>
      <c r="LTD107" s="47"/>
      <c r="LTE107" s="47"/>
      <c r="LTF107" s="47"/>
      <c r="LTG107" s="47"/>
      <c r="LTH107" s="47"/>
      <c r="LTI107" s="47"/>
      <c r="LTJ107" s="47"/>
      <c r="LTK107" s="47"/>
      <c r="LTL107" s="47"/>
      <c r="LTM107" s="47"/>
      <c r="LTN107" s="47"/>
      <c r="LTO107" s="47"/>
      <c r="LTP107" s="47"/>
      <c r="LTQ107" s="47"/>
      <c r="LTR107" s="47"/>
      <c r="LTS107" s="47"/>
      <c r="LTT107" s="47"/>
      <c r="LTU107" s="47"/>
      <c r="LTV107" s="47"/>
      <c r="LTW107" s="47"/>
      <c r="LTX107" s="47"/>
      <c r="LTY107" s="47"/>
      <c r="LTZ107" s="47"/>
      <c r="LUA107" s="47"/>
      <c r="LUB107" s="47"/>
      <c r="LUC107" s="47"/>
      <c r="LUD107" s="47"/>
      <c r="LUE107" s="47"/>
      <c r="LUF107" s="47"/>
      <c r="LUG107" s="47"/>
      <c r="LUH107" s="47"/>
      <c r="LUI107" s="47"/>
      <c r="LUJ107" s="47"/>
      <c r="LUK107" s="47"/>
      <c r="LUL107" s="47"/>
      <c r="LUM107" s="47"/>
      <c r="LUN107" s="47"/>
      <c r="LUO107" s="47"/>
      <c r="LUP107" s="47"/>
      <c r="LUQ107" s="47"/>
      <c r="LUR107" s="47"/>
      <c r="LUS107" s="47"/>
      <c r="LUT107" s="47"/>
      <c r="LUU107" s="47"/>
      <c r="LUV107" s="47"/>
      <c r="LUW107" s="47"/>
      <c r="LUX107" s="47"/>
      <c r="LUY107" s="47"/>
      <c r="LUZ107" s="47"/>
      <c r="LVA107" s="47"/>
      <c r="LVB107" s="47"/>
      <c r="LVC107" s="47"/>
      <c r="LVD107" s="47"/>
      <c r="LVE107" s="47"/>
      <c r="LVF107" s="47"/>
      <c r="LVG107" s="47"/>
      <c r="LVH107" s="47"/>
      <c r="LVI107" s="47"/>
      <c r="LVJ107" s="47"/>
      <c r="LVK107" s="47"/>
      <c r="LVL107" s="47"/>
      <c r="LVM107" s="47"/>
      <c r="LVN107" s="47"/>
      <c r="LVO107" s="47"/>
      <c r="LVP107" s="47"/>
      <c r="LVQ107" s="47"/>
      <c r="LVR107" s="47"/>
      <c r="LVS107" s="47"/>
      <c r="LVT107" s="47"/>
      <c r="LVU107" s="47"/>
      <c r="LVV107" s="47"/>
      <c r="LVW107" s="47"/>
      <c r="LVX107" s="47"/>
      <c r="LVY107" s="47"/>
      <c r="LVZ107" s="47"/>
      <c r="LWA107" s="47"/>
      <c r="LWB107" s="47"/>
      <c r="LWC107" s="47"/>
      <c r="LWD107" s="47"/>
      <c r="LWE107" s="47"/>
      <c r="LWF107" s="47"/>
      <c r="LWG107" s="47"/>
      <c r="LWH107" s="47"/>
      <c r="LWI107" s="47"/>
      <c r="LWJ107" s="47"/>
      <c r="LWK107" s="47"/>
      <c r="LWL107" s="47"/>
      <c r="LWM107" s="47"/>
      <c r="LWN107" s="47"/>
      <c r="LWO107" s="47"/>
      <c r="LWP107" s="47"/>
      <c r="LWQ107" s="47"/>
      <c r="LWR107" s="47"/>
      <c r="LWS107" s="47"/>
      <c r="LWT107" s="47"/>
      <c r="LWU107" s="47"/>
      <c r="LWV107" s="47"/>
      <c r="LWW107" s="47"/>
      <c r="LWX107" s="47"/>
      <c r="LWY107" s="47"/>
      <c r="LWZ107" s="47"/>
      <c r="LXA107" s="47"/>
      <c r="LXB107" s="47"/>
      <c r="LXC107" s="47"/>
      <c r="LXD107" s="47"/>
      <c r="LXE107" s="47"/>
      <c r="LXF107" s="47"/>
      <c r="LXG107" s="47"/>
      <c r="LXH107" s="47"/>
      <c r="LXI107" s="47"/>
      <c r="LXJ107" s="47"/>
      <c r="LXK107" s="47"/>
      <c r="LXL107" s="47"/>
      <c r="LXM107" s="47"/>
      <c r="LXN107" s="47"/>
      <c r="LXO107" s="47"/>
      <c r="LXP107" s="47"/>
      <c r="LXQ107" s="47"/>
      <c r="LXR107" s="47"/>
      <c r="LXS107" s="47"/>
      <c r="LXT107" s="47"/>
      <c r="LXU107" s="47"/>
      <c r="LXV107" s="47"/>
      <c r="LXW107" s="47"/>
      <c r="LXX107" s="47"/>
      <c r="LXY107" s="47"/>
      <c r="LXZ107" s="47"/>
      <c r="LYA107" s="47"/>
      <c r="LYB107" s="47"/>
      <c r="LYC107" s="47"/>
      <c r="LYD107" s="47"/>
      <c r="LYE107" s="47"/>
      <c r="LYF107" s="47"/>
      <c r="LYG107" s="47"/>
      <c r="LYH107" s="47"/>
      <c r="LYI107" s="47"/>
      <c r="LYJ107" s="47"/>
      <c r="LYK107" s="47"/>
      <c r="LYL107" s="47"/>
      <c r="LYM107" s="47"/>
      <c r="LYN107" s="47"/>
      <c r="LYO107" s="47"/>
      <c r="LYP107" s="47"/>
      <c r="LYQ107" s="47"/>
      <c r="LYR107" s="47"/>
      <c r="LYS107" s="47"/>
      <c r="LYT107" s="47"/>
      <c r="LYU107" s="47"/>
      <c r="LYV107" s="47"/>
      <c r="LYW107" s="47"/>
      <c r="LYX107" s="47"/>
      <c r="LYY107" s="47"/>
      <c r="LYZ107" s="47"/>
      <c r="LZA107" s="47"/>
      <c r="LZB107" s="47"/>
      <c r="LZC107" s="47"/>
      <c r="LZD107" s="47"/>
      <c r="LZE107" s="47"/>
      <c r="LZF107" s="47"/>
      <c r="LZG107" s="47"/>
      <c r="LZH107" s="47"/>
      <c r="LZI107" s="47"/>
      <c r="LZJ107" s="47"/>
      <c r="LZK107" s="47"/>
      <c r="LZL107" s="47"/>
      <c r="LZM107" s="47"/>
      <c r="LZN107" s="47"/>
      <c r="LZO107" s="47"/>
      <c r="LZP107" s="47"/>
      <c r="LZQ107" s="47"/>
      <c r="LZR107" s="47"/>
      <c r="LZS107" s="47"/>
      <c r="LZT107" s="47"/>
      <c r="LZU107" s="47"/>
      <c r="LZV107" s="47"/>
      <c r="LZW107" s="47"/>
      <c r="LZX107" s="47"/>
      <c r="LZY107" s="47"/>
      <c r="LZZ107" s="47"/>
      <c r="MAA107" s="47"/>
      <c r="MAB107" s="47"/>
      <c r="MAC107" s="47"/>
      <c r="MAD107" s="47"/>
      <c r="MAE107" s="47"/>
      <c r="MAF107" s="47"/>
      <c r="MAG107" s="47"/>
      <c r="MAH107" s="47"/>
      <c r="MAI107" s="47"/>
      <c r="MAJ107" s="47"/>
      <c r="MAK107" s="47"/>
      <c r="MAL107" s="47"/>
      <c r="MAM107" s="47"/>
      <c r="MAN107" s="47"/>
      <c r="MAO107" s="47"/>
      <c r="MAP107" s="47"/>
      <c r="MAQ107" s="47"/>
      <c r="MAR107" s="47"/>
      <c r="MAS107" s="47"/>
      <c r="MAT107" s="47"/>
      <c r="MAU107" s="47"/>
      <c r="MAV107" s="47"/>
      <c r="MAW107" s="47"/>
      <c r="MAX107" s="47"/>
      <c r="MAY107" s="47"/>
      <c r="MAZ107" s="47"/>
      <c r="MBA107" s="47"/>
      <c r="MBB107" s="47"/>
      <c r="MBC107" s="47"/>
      <c r="MBD107" s="47"/>
      <c r="MBE107" s="47"/>
      <c r="MBF107" s="47"/>
      <c r="MBG107" s="47"/>
      <c r="MBH107" s="47"/>
      <c r="MBI107" s="47"/>
      <c r="MBJ107" s="47"/>
      <c r="MBK107" s="47"/>
      <c r="MBL107" s="47"/>
      <c r="MBM107" s="47"/>
      <c r="MBN107" s="47"/>
      <c r="MBO107" s="47"/>
      <c r="MBP107" s="47"/>
      <c r="MBQ107" s="47"/>
      <c r="MBR107" s="47"/>
      <c r="MBS107" s="47"/>
      <c r="MBT107" s="47"/>
      <c r="MBU107" s="47"/>
      <c r="MBV107" s="47"/>
      <c r="MBW107" s="47"/>
      <c r="MBX107" s="47"/>
      <c r="MBY107" s="47"/>
      <c r="MBZ107" s="47"/>
      <c r="MCA107" s="47"/>
      <c r="MCB107" s="47"/>
      <c r="MCC107" s="47"/>
      <c r="MCD107" s="47"/>
      <c r="MCE107" s="47"/>
      <c r="MCF107" s="47"/>
      <c r="MCG107" s="47"/>
      <c r="MCH107" s="47"/>
      <c r="MCI107" s="47"/>
      <c r="MCJ107" s="47"/>
      <c r="MCK107" s="47"/>
      <c r="MCL107" s="47"/>
      <c r="MCM107" s="47"/>
      <c r="MCN107" s="47"/>
      <c r="MCO107" s="47"/>
      <c r="MCP107" s="47"/>
      <c r="MCQ107" s="47"/>
      <c r="MCR107" s="47"/>
      <c r="MCS107" s="47"/>
      <c r="MCT107" s="47"/>
      <c r="MCU107" s="47"/>
      <c r="MCV107" s="47"/>
      <c r="MCW107" s="47"/>
      <c r="MCX107" s="47"/>
      <c r="MCY107" s="47"/>
      <c r="MCZ107" s="47"/>
      <c r="MDA107" s="47"/>
      <c r="MDB107" s="47"/>
      <c r="MDC107" s="47"/>
      <c r="MDD107" s="47"/>
      <c r="MDE107" s="47"/>
      <c r="MDF107" s="47"/>
      <c r="MDG107" s="47"/>
      <c r="MDH107" s="47"/>
      <c r="MDI107" s="47"/>
      <c r="MDJ107" s="47"/>
      <c r="MDK107" s="47"/>
      <c r="MDL107" s="47"/>
      <c r="MDM107" s="47"/>
      <c r="MDN107" s="47"/>
      <c r="MDO107" s="47"/>
      <c r="MDP107" s="47"/>
      <c r="MDQ107" s="47"/>
      <c r="MDR107" s="47"/>
      <c r="MDS107" s="47"/>
      <c r="MDT107" s="47"/>
      <c r="MDU107" s="47"/>
      <c r="MDV107" s="47"/>
      <c r="MDW107" s="47"/>
      <c r="MDX107" s="47"/>
      <c r="MDY107" s="47"/>
      <c r="MDZ107" s="47"/>
      <c r="MEA107" s="47"/>
      <c r="MEB107" s="47"/>
      <c r="MEC107" s="47"/>
      <c r="MED107" s="47"/>
      <c r="MEE107" s="47"/>
      <c r="MEF107" s="47"/>
      <c r="MEG107" s="47"/>
      <c r="MEH107" s="47"/>
      <c r="MEI107" s="47"/>
      <c r="MEJ107" s="47"/>
      <c r="MEK107" s="47"/>
      <c r="MEL107" s="47"/>
      <c r="MEM107" s="47"/>
      <c r="MEN107" s="47"/>
      <c r="MEO107" s="47"/>
      <c r="MEP107" s="47"/>
      <c r="MEQ107" s="47"/>
      <c r="MER107" s="47"/>
      <c r="MES107" s="47"/>
      <c r="MET107" s="47"/>
      <c r="MEU107" s="47"/>
      <c r="MEV107" s="47"/>
      <c r="MEW107" s="47"/>
      <c r="MEX107" s="47"/>
      <c r="MEY107" s="47"/>
      <c r="MEZ107" s="47"/>
      <c r="MFA107" s="47"/>
      <c r="MFB107" s="47"/>
      <c r="MFC107" s="47"/>
      <c r="MFD107" s="47"/>
      <c r="MFE107" s="47"/>
      <c r="MFF107" s="47"/>
      <c r="MFG107" s="47"/>
      <c r="MFH107" s="47"/>
      <c r="MFI107" s="47"/>
      <c r="MFJ107" s="47"/>
      <c r="MFK107" s="47"/>
      <c r="MFL107" s="47"/>
      <c r="MFM107" s="47"/>
      <c r="MFN107" s="47"/>
      <c r="MFO107" s="47"/>
      <c r="MFP107" s="47"/>
      <c r="MFQ107" s="47"/>
      <c r="MFR107" s="47"/>
      <c r="MFS107" s="47"/>
      <c r="MFT107" s="47"/>
      <c r="MFU107" s="47"/>
      <c r="MFV107" s="47"/>
      <c r="MFW107" s="47"/>
      <c r="MFX107" s="47"/>
      <c r="MFY107" s="47"/>
      <c r="MFZ107" s="47"/>
      <c r="MGA107" s="47"/>
      <c r="MGB107" s="47"/>
      <c r="MGC107" s="47"/>
      <c r="MGD107" s="47"/>
      <c r="MGE107" s="47"/>
      <c r="MGF107" s="47"/>
      <c r="MGG107" s="47"/>
      <c r="MGH107" s="47"/>
      <c r="MGI107" s="47"/>
      <c r="MGJ107" s="47"/>
      <c r="MGK107" s="47"/>
      <c r="MGL107" s="47"/>
      <c r="MGM107" s="47"/>
      <c r="MGN107" s="47"/>
      <c r="MGO107" s="47"/>
      <c r="MGP107" s="47"/>
      <c r="MGQ107" s="47"/>
      <c r="MGR107" s="47"/>
      <c r="MGS107" s="47"/>
      <c r="MGT107" s="47"/>
      <c r="MGU107" s="47"/>
      <c r="MGV107" s="47"/>
      <c r="MGW107" s="47"/>
      <c r="MGX107" s="47"/>
      <c r="MGY107" s="47"/>
      <c r="MGZ107" s="47"/>
      <c r="MHA107" s="47"/>
      <c r="MHB107" s="47"/>
      <c r="MHC107" s="47"/>
      <c r="MHD107" s="47"/>
      <c r="MHE107" s="47"/>
      <c r="MHF107" s="47"/>
      <c r="MHG107" s="47"/>
      <c r="MHH107" s="47"/>
      <c r="MHI107" s="47"/>
      <c r="MHJ107" s="47"/>
      <c r="MHK107" s="47"/>
      <c r="MHL107" s="47"/>
      <c r="MHM107" s="47"/>
      <c r="MHN107" s="47"/>
      <c r="MHO107" s="47"/>
      <c r="MHP107" s="47"/>
      <c r="MHQ107" s="47"/>
      <c r="MHR107" s="47"/>
      <c r="MHS107" s="47"/>
      <c r="MHT107" s="47"/>
      <c r="MHU107" s="47"/>
      <c r="MHV107" s="47"/>
      <c r="MHW107" s="47"/>
      <c r="MHX107" s="47"/>
      <c r="MHY107" s="47"/>
      <c r="MHZ107" s="47"/>
      <c r="MIA107" s="47"/>
      <c r="MIB107" s="47"/>
      <c r="MIC107" s="47"/>
      <c r="MID107" s="47"/>
      <c r="MIE107" s="47"/>
      <c r="MIF107" s="47"/>
      <c r="MIG107" s="47"/>
      <c r="MIH107" s="47"/>
      <c r="MII107" s="47"/>
      <c r="MIJ107" s="47"/>
      <c r="MIK107" s="47"/>
      <c r="MIL107" s="47"/>
      <c r="MIM107" s="47"/>
      <c r="MIN107" s="47"/>
      <c r="MIO107" s="47"/>
      <c r="MIP107" s="47"/>
      <c r="MIQ107" s="47"/>
      <c r="MIR107" s="47"/>
      <c r="MIS107" s="47"/>
      <c r="MIT107" s="47"/>
      <c r="MIU107" s="47"/>
      <c r="MIV107" s="47"/>
      <c r="MIW107" s="47"/>
      <c r="MIX107" s="47"/>
      <c r="MIY107" s="47"/>
      <c r="MIZ107" s="47"/>
      <c r="MJA107" s="47"/>
      <c r="MJB107" s="47"/>
      <c r="MJC107" s="47"/>
      <c r="MJD107" s="47"/>
      <c r="MJE107" s="47"/>
      <c r="MJF107" s="47"/>
      <c r="MJG107" s="47"/>
      <c r="MJH107" s="47"/>
      <c r="MJI107" s="47"/>
      <c r="MJJ107" s="47"/>
      <c r="MJK107" s="47"/>
      <c r="MJL107" s="47"/>
      <c r="MJM107" s="47"/>
      <c r="MJN107" s="47"/>
      <c r="MJO107" s="47"/>
      <c r="MJP107" s="47"/>
      <c r="MJQ107" s="47"/>
      <c r="MJR107" s="47"/>
      <c r="MJS107" s="47"/>
      <c r="MJT107" s="47"/>
      <c r="MJU107" s="47"/>
      <c r="MJV107" s="47"/>
      <c r="MJW107" s="47"/>
      <c r="MJX107" s="47"/>
      <c r="MJY107" s="47"/>
      <c r="MJZ107" s="47"/>
      <c r="MKA107" s="47"/>
      <c r="MKB107" s="47"/>
      <c r="MKC107" s="47"/>
      <c r="MKD107" s="47"/>
      <c r="MKE107" s="47"/>
      <c r="MKF107" s="47"/>
      <c r="MKG107" s="47"/>
      <c r="MKH107" s="47"/>
      <c r="MKI107" s="47"/>
      <c r="MKJ107" s="47"/>
      <c r="MKK107" s="47"/>
      <c r="MKL107" s="47"/>
      <c r="MKM107" s="47"/>
      <c r="MKN107" s="47"/>
      <c r="MKO107" s="47"/>
      <c r="MKP107" s="47"/>
      <c r="MKQ107" s="47"/>
      <c r="MKR107" s="47"/>
      <c r="MKS107" s="47"/>
      <c r="MKT107" s="47"/>
      <c r="MKU107" s="47"/>
      <c r="MKV107" s="47"/>
      <c r="MKW107" s="47"/>
      <c r="MKX107" s="47"/>
      <c r="MKY107" s="47"/>
      <c r="MKZ107" s="47"/>
      <c r="MLA107" s="47"/>
      <c r="MLB107" s="47"/>
      <c r="MLC107" s="47"/>
      <c r="MLD107" s="47"/>
      <c r="MLE107" s="47"/>
      <c r="MLF107" s="47"/>
      <c r="MLG107" s="47"/>
      <c r="MLH107" s="47"/>
      <c r="MLI107" s="47"/>
      <c r="MLJ107" s="47"/>
      <c r="MLK107" s="47"/>
      <c r="MLL107" s="47"/>
      <c r="MLM107" s="47"/>
      <c r="MLN107" s="47"/>
      <c r="MLO107" s="47"/>
      <c r="MLP107" s="47"/>
      <c r="MLQ107" s="47"/>
      <c r="MLR107" s="47"/>
      <c r="MLS107" s="47"/>
      <c r="MLT107" s="47"/>
      <c r="MLU107" s="47"/>
      <c r="MLV107" s="47"/>
      <c r="MLW107" s="47"/>
      <c r="MLX107" s="47"/>
      <c r="MLY107" s="47"/>
      <c r="MLZ107" s="47"/>
      <c r="MMA107" s="47"/>
      <c r="MMB107" s="47"/>
      <c r="MMC107" s="47"/>
      <c r="MMD107" s="47"/>
      <c r="MME107" s="47"/>
      <c r="MMF107" s="47"/>
      <c r="MMG107" s="47"/>
      <c r="MMH107" s="47"/>
      <c r="MMI107" s="47"/>
      <c r="MMJ107" s="47"/>
      <c r="MMK107" s="47"/>
      <c r="MML107" s="47"/>
      <c r="MMM107" s="47"/>
      <c r="MMN107" s="47"/>
      <c r="MMO107" s="47"/>
      <c r="MMP107" s="47"/>
      <c r="MMQ107" s="47"/>
      <c r="MMR107" s="47"/>
      <c r="MMS107" s="47"/>
      <c r="MMT107" s="47"/>
      <c r="MMU107" s="47"/>
      <c r="MMV107" s="47"/>
      <c r="MMW107" s="47"/>
      <c r="MMX107" s="47"/>
      <c r="MMY107" s="47"/>
      <c r="MMZ107" s="47"/>
      <c r="MNA107" s="47"/>
      <c r="MNB107" s="47"/>
      <c r="MNC107" s="47"/>
      <c r="MND107" s="47"/>
      <c r="MNE107" s="47"/>
      <c r="MNF107" s="47"/>
      <c r="MNG107" s="47"/>
      <c r="MNH107" s="47"/>
      <c r="MNI107" s="47"/>
      <c r="MNJ107" s="47"/>
      <c r="MNK107" s="47"/>
      <c r="MNL107" s="47"/>
      <c r="MNM107" s="47"/>
      <c r="MNN107" s="47"/>
      <c r="MNO107" s="47"/>
      <c r="MNP107" s="47"/>
      <c r="MNQ107" s="47"/>
      <c r="MNR107" s="47"/>
      <c r="MNS107" s="47"/>
      <c r="MNT107" s="47"/>
      <c r="MNU107" s="47"/>
      <c r="MNV107" s="47"/>
      <c r="MNW107" s="47"/>
      <c r="MNX107" s="47"/>
      <c r="MNY107" s="47"/>
      <c r="MNZ107" s="47"/>
      <c r="MOA107" s="47"/>
      <c r="MOB107" s="47"/>
      <c r="MOC107" s="47"/>
      <c r="MOD107" s="47"/>
      <c r="MOE107" s="47"/>
      <c r="MOF107" s="47"/>
      <c r="MOG107" s="47"/>
      <c r="MOH107" s="47"/>
      <c r="MOI107" s="47"/>
      <c r="MOJ107" s="47"/>
      <c r="MOK107" s="47"/>
      <c r="MOL107" s="47"/>
      <c r="MOM107" s="47"/>
      <c r="MON107" s="47"/>
      <c r="MOO107" s="47"/>
      <c r="MOP107" s="47"/>
      <c r="MOQ107" s="47"/>
      <c r="MOR107" s="47"/>
      <c r="MOS107" s="47"/>
      <c r="MOT107" s="47"/>
      <c r="MOU107" s="47"/>
      <c r="MOV107" s="47"/>
      <c r="MOW107" s="47"/>
      <c r="MOX107" s="47"/>
      <c r="MOY107" s="47"/>
      <c r="MOZ107" s="47"/>
      <c r="MPA107" s="47"/>
      <c r="MPB107" s="47"/>
      <c r="MPC107" s="47"/>
      <c r="MPD107" s="47"/>
      <c r="MPE107" s="47"/>
      <c r="MPF107" s="47"/>
      <c r="MPG107" s="47"/>
      <c r="MPH107" s="47"/>
      <c r="MPI107" s="47"/>
      <c r="MPJ107" s="47"/>
      <c r="MPK107" s="47"/>
      <c r="MPL107" s="47"/>
      <c r="MPM107" s="47"/>
      <c r="MPN107" s="47"/>
      <c r="MPO107" s="47"/>
      <c r="MPP107" s="47"/>
      <c r="MPQ107" s="47"/>
      <c r="MPR107" s="47"/>
      <c r="MPS107" s="47"/>
      <c r="MPT107" s="47"/>
      <c r="MPU107" s="47"/>
      <c r="MPV107" s="47"/>
      <c r="MPW107" s="47"/>
      <c r="MPX107" s="47"/>
      <c r="MPY107" s="47"/>
      <c r="MPZ107" s="47"/>
      <c r="MQA107" s="47"/>
      <c r="MQB107" s="47"/>
      <c r="MQC107" s="47"/>
      <c r="MQD107" s="47"/>
      <c r="MQE107" s="47"/>
      <c r="MQF107" s="47"/>
      <c r="MQG107" s="47"/>
      <c r="MQH107" s="47"/>
      <c r="MQI107" s="47"/>
      <c r="MQJ107" s="47"/>
      <c r="MQK107" s="47"/>
      <c r="MQL107" s="47"/>
      <c r="MQM107" s="47"/>
      <c r="MQN107" s="47"/>
      <c r="MQO107" s="47"/>
      <c r="MQP107" s="47"/>
      <c r="MQQ107" s="47"/>
      <c r="MQR107" s="47"/>
      <c r="MQS107" s="47"/>
      <c r="MQT107" s="47"/>
      <c r="MQU107" s="47"/>
      <c r="MQV107" s="47"/>
      <c r="MQW107" s="47"/>
      <c r="MQX107" s="47"/>
      <c r="MQY107" s="47"/>
      <c r="MQZ107" s="47"/>
      <c r="MRA107" s="47"/>
      <c r="MRB107" s="47"/>
      <c r="MRC107" s="47"/>
      <c r="MRD107" s="47"/>
      <c r="MRE107" s="47"/>
      <c r="MRF107" s="47"/>
      <c r="MRG107" s="47"/>
      <c r="MRH107" s="47"/>
      <c r="MRI107" s="47"/>
      <c r="MRJ107" s="47"/>
      <c r="MRK107" s="47"/>
      <c r="MRL107" s="47"/>
      <c r="MRM107" s="47"/>
      <c r="MRN107" s="47"/>
      <c r="MRO107" s="47"/>
      <c r="MRP107" s="47"/>
      <c r="MRQ107" s="47"/>
      <c r="MRR107" s="47"/>
      <c r="MRS107" s="47"/>
      <c r="MRT107" s="47"/>
      <c r="MRU107" s="47"/>
      <c r="MRV107" s="47"/>
      <c r="MRW107" s="47"/>
      <c r="MRX107" s="47"/>
      <c r="MRY107" s="47"/>
      <c r="MRZ107" s="47"/>
      <c r="MSA107" s="47"/>
      <c r="MSB107" s="47"/>
      <c r="MSC107" s="47"/>
      <c r="MSD107" s="47"/>
      <c r="MSE107" s="47"/>
      <c r="MSF107" s="47"/>
      <c r="MSG107" s="47"/>
      <c r="MSH107" s="47"/>
      <c r="MSI107" s="47"/>
      <c r="MSJ107" s="47"/>
      <c r="MSK107" s="47"/>
      <c r="MSL107" s="47"/>
      <c r="MSM107" s="47"/>
      <c r="MSN107" s="47"/>
      <c r="MSO107" s="47"/>
      <c r="MSP107" s="47"/>
      <c r="MSQ107" s="47"/>
      <c r="MSR107" s="47"/>
      <c r="MSS107" s="47"/>
      <c r="MST107" s="47"/>
      <c r="MSU107" s="47"/>
      <c r="MSV107" s="47"/>
      <c r="MSW107" s="47"/>
      <c r="MSX107" s="47"/>
      <c r="MSY107" s="47"/>
      <c r="MSZ107" s="47"/>
      <c r="MTA107" s="47"/>
      <c r="MTB107" s="47"/>
      <c r="MTC107" s="47"/>
      <c r="MTD107" s="47"/>
      <c r="MTE107" s="47"/>
      <c r="MTF107" s="47"/>
      <c r="MTG107" s="47"/>
      <c r="MTH107" s="47"/>
      <c r="MTI107" s="47"/>
      <c r="MTJ107" s="47"/>
      <c r="MTK107" s="47"/>
      <c r="MTL107" s="47"/>
      <c r="MTM107" s="47"/>
      <c r="MTN107" s="47"/>
      <c r="MTO107" s="47"/>
      <c r="MTP107" s="47"/>
      <c r="MTQ107" s="47"/>
      <c r="MTR107" s="47"/>
      <c r="MTS107" s="47"/>
      <c r="MTT107" s="47"/>
      <c r="MTU107" s="47"/>
      <c r="MTV107" s="47"/>
      <c r="MTW107" s="47"/>
      <c r="MTX107" s="47"/>
      <c r="MTY107" s="47"/>
      <c r="MTZ107" s="47"/>
      <c r="MUA107" s="47"/>
      <c r="MUB107" s="47"/>
      <c r="MUC107" s="47"/>
      <c r="MUD107" s="47"/>
      <c r="MUE107" s="47"/>
      <c r="MUF107" s="47"/>
      <c r="MUG107" s="47"/>
      <c r="MUH107" s="47"/>
      <c r="MUI107" s="47"/>
      <c r="MUJ107" s="47"/>
      <c r="MUK107" s="47"/>
      <c r="MUL107" s="47"/>
      <c r="MUM107" s="47"/>
      <c r="MUN107" s="47"/>
      <c r="MUO107" s="47"/>
      <c r="MUP107" s="47"/>
      <c r="MUQ107" s="47"/>
      <c r="MUR107" s="47"/>
      <c r="MUS107" s="47"/>
      <c r="MUT107" s="47"/>
      <c r="MUU107" s="47"/>
      <c r="MUV107" s="47"/>
      <c r="MUW107" s="47"/>
      <c r="MUX107" s="47"/>
      <c r="MUY107" s="47"/>
      <c r="MUZ107" s="47"/>
      <c r="MVA107" s="47"/>
      <c r="MVB107" s="47"/>
      <c r="MVC107" s="47"/>
      <c r="MVD107" s="47"/>
      <c r="MVE107" s="47"/>
      <c r="MVF107" s="47"/>
      <c r="MVG107" s="47"/>
      <c r="MVH107" s="47"/>
      <c r="MVI107" s="47"/>
      <c r="MVJ107" s="47"/>
      <c r="MVK107" s="47"/>
      <c r="MVL107" s="47"/>
      <c r="MVM107" s="47"/>
      <c r="MVN107" s="47"/>
      <c r="MVO107" s="47"/>
      <c r="MVP107" s="47"/>
      <c r="MVQ107" s="47"/>
      <c r="MVR107" s="47"/>
      <c r="MVS107" s="47"/>
      <c r="MVT107" s="47"/>
      <c r="MVU107" s="47"/>
      <c r="MVV107" s="47"/>
      <c r="MVW107" s="47"/>
      <c r="MVX107" s="47"/>
      <c r="MVY107" s="47"/>
      <c r="MVZ107" s="47"/>
      <c r="MWA107" s="47"/>
      <c r="MWB107" s="47"/>
      <c r="MWC107" s="47"/>
      <c r="MWD107" s="47"/>
      <c r="MWE107" s="47"/>
      <c r="MWF107" s="47"/>
      <c r="MWG107" s="47"/>
      <c r="MWH107" s="47"/>
      <c r="MWI107" s="47"/>
      <c r="MWJ107" s="47"/>
      <c r="MWK107" s="47"/>
      <c r="MWL107" s="47"/>
      <c r="MWM107" s="47"/>
      <c r="MWN107" s="47"/>
      <c r="MWO107" s="47"/>
      <c r="MWP107" s="47"/>
      <c r="MWQ107" s="47"/>
      <c r="MWR107" s="47"/>
      <c r="MWS107" s="47"/>
      <c r="MWT107" s="47"/>
      <c r="MWU107" s="47"/>
      <c r="MWV107" s="47"/>
      <c r="MWW107" s="47"/>
      <c r="MWX107" s="47"/>
      <c r="MWY107" s="47"/>
      <c r="MWZ107" s="47"/>
      <c r="MXA107" s="47"/>
      <c r="MXB107" s="47"/>
      <c r="MXC107" s="47"/>
      <c r="MXD107" s="47"/>
      <c r="MXE107" s="47"/>
      <c r="MXF107" s="47"/>
      <c r="MXG107" s="47"/>
      <c r="MXH107" s="47"/>
      <c r="MXI107" s="47"/>
      <c r="MXJ107" s="47"/>
      <c r="MXK107" s="47"/>
      <c r="MXL107" s="47"/>
      <c r="MXM107" s="47"/>
      <c r="MXN107" s="47"/>
      <c r="MXO107" s="47"/>
      <c r="MXP107" s="47"/>
      <c r="MXQ107" s="47"/>
      <c r="MXR107" s="47"/>
      <c r="MXS107" s="47"/>
      <c r="MXT107" s="47"/>
      <c r="MXU107" s="47"/>
      <c r="MXV107" s="47"/>
      <c r="MXW107" s="47"/>
      <c r="MXX107" s="47"/>
      <c r="MXY107" s="47"/>
      <c r="MXZ107" s="47"/>
      <c r="MYA107" s="47"/>
      <c r="MYB107" s="47"/>
      <c r="MYC107" s="47"/>
      <c r="MYD107" s="47"/>
      <c r="MYE107" s="47"/>
      <c r="MYF107" s="47"/>
      <c r="MYG107" s="47"/>
      <c r="MYH107" s="47"/>
      <c r="MYI107" s="47"/>
      <c r="MYJ107" s="47"/>
      <c r="MYK107" s="47"/>
      <c r="MYL107" s="47"/>
      <c r="MYM107" s="47"/>
      <c r="MYN107" s="47"/>
      <c r="MYO107" s="47"/>
      <c r="MYP107" s="47"/>
      <c r="MYQ107" s="47"/>
      <c r="MYR107" s="47"/>
      <c r="MYS107" s="47"/>
      <c r="MYT107" s="47"/>
      <c r="MYU107" s="47"/>
      <c r="MYV107" s="47"/>
      <c r="MYW107" s="47"/>
      <c r="MYX107" s="47"/>
      <c r="MYY107" s="47"/>
      <c r="MYZ107" s="47"/>
      <c r="MZA107" s="47"/>
      <c r="MZB107" s="47"/>
      <c r="MZC107" s="47"/>
      <c r="MZD107" s="47"/>
      <c r="MZE107" s="47"/>
      <c r="MZF107" s="47"/>
      <c r="MZG107" s="47"/>
      <c r="MZH107" s="47"/>
      <c r="MZI107" s="47"/>
      <c r="MZJ107" s="47"/>
      <c r="MZK107" s="47"/>
      <c r="MZL107" s="47"/>
      <c r="MZM107" s="47"/>
      <c r="MZN107" s="47"/>
      <c r="MZO107" s="47"/>
      <c r="MZP107" s="47"/>
      <c r="MZQ107" s="47"/>
      <c r="MZR107" s="47"/>
      <c r="MZS107" s="47"/>
      <c r="MZT107" s="47"/>
      <c r="MZU107" s="47"/>
      <c r="MZV107" s="47"/>
      <c r="MZW107" s="47"/>
      <c r="MZX107" s="47"/>
      <c r="MZY107" s="47"/>
      <c r="MZZ107" s="47"/>
      <c r="NAA107" s="47"/>
      <c r="NAB107" s="47"/>
      <c r="NAC107" s="47"/>
      <c r="NAD107" s="47"/>
      <c r="NAE107" s="47"/>
      <c r="NAF107" s="47"/>
      <c r="NAG107" s="47"/>
      <c r="NAH107" s="47"/>
      <c r="NAI107" s="47"/>
      <c r="NAJ107" s="47"/>
      <c r="NAK107" s="47"/>
      <c r="NAL107" s="47"/>
      <c r="NAM107" s="47"/>
      <c r="NAN107" s="47"/>
      <c r="NAO107" s="47"/>
      <c r="NAP107" s="47"/>
      <c r="NAQ107" s="47"/>
      <c r="NAR107" s="47"/>
      <c r="NAS107" s="47"/>
      <c r="NAT107" s="47"/>
      <c r="NAU107" s="47"/>
      <c r="NAV107" s="47"/>
      <c r="NAW107" s="47"/>
      <c r="NAX107" s="47"/>
      <c r="NAY107" s="47"/>
      <c r="NAZ107" s="47"/>
      <c r="NBA107" s="47"/>
      <c r="NBB107" s="47"/>
      <c r="NBC107" s="47"/>
      <c r="NBD107" s="47"/>
      <c r="NBE107" s="47"/>
      <c r="NBF107" s="47"/>
      <c r="NBG107" s="47"/>
      <c r="NBH107" s="47"/>
      <c r="NBI107" s="47"/>
      <c r="NBJ107" s="47"/>
      <c r="NBK107" s="47"/>
      <c r="NBL107" s="47"/>
      <c r="NBM107" s="47"/>
      <c r="NBN107" s="47"/>
      <c r="NBO107" s="47"/>
      <c r="NBP107" s="47"/>
      <c r="NBQ107" s="47"/>
      <c r="NBR107" s="47"/>
      <c r="NBS107" s="47"/>
      <c r="NBT107" s="47"/>
      <c r="NBU107" s="47"/>
      <c r="NBV107" s="47"/>
      <c r="NBW107" s="47"/>
      <c r="NBX107" s="47"/>
      <c r="NBY107" s="47"/>
      <c r="NBZ107" s="47"/>
      <c r="NCA107" s="47"/>
      <c r="NCB107" s="47"/>
      <c r="NCC107" s="47"/>
      <c r="NCD107" s="47"/>
      <c r="NCE107" s="47"/>
      <c r="NCF107" s="47"/>
      <c r="NCG107" s="47"/>
      <c r="NCH107" s="47"/>
      <c r="NCI107" s="47"/>
      <c r="NCJ107" s="47"/>
      <c r="NCK107" s="47"/>
      <c r="NCL107" s="47"/>
      <c r="NCM107" s="47"/>
      <c r="NCN107" s="47"/>
      <c r="NCO107" s="47"/>
      <c r="NCP107" s="47"/>
      <c r="NCQ107" s="47"/>
      <c r="NCR107" s="47"/>
      <c r="NCS107" s="47"/>
      <c r="NCT107" s="47"/>
      <c r="NCU107" s="47"/>
      <c r="NCV107" s="47"/>
      <c r="NCW107" s="47"/>
      <c r="NCX107" s="47"/>
      <c r="NCY107" s="47"/>
      <c r="NCZ107" s="47"/>
      <c r="NDA107" s="47"/>
      <c r="NDB107" s="47"/>
      <c r="NDC107" s="47"/>
      <c r="NDD107" s="47"/>
      <c r="NDE107" s="47"/>
      <c r="NDF107" s="47"/>
      <c r="NDG107" s="47"/>
      <c r="NDH107" s="47"/>
      <c r="NDI107" s="47"/>
      <c r="NDJ107" s="47"/>
      <c r="NDK107" s="47"/>
      <c r="NDL107" s="47"/>
      <c r="NDM107" s="47"/>
      <c r="NDN107" s="47"/>
      <c r="NDO107" s="47"/>
      <c r="NDP107" s="47"/>
      <c r="NDQ107" s="47"/>
      <c r="NDR107" s="47"/>
      <c r="NDS107" s="47"/>
      <c r="NDT107" s="47"/>
      <c r="NDU107" s="47"/>
      <c r="NDV107" s="47"/>
      <c r="NDW107" s="47"/>
      <c r="NDX107" s="47"/>
      <c r="NDY107" s="47"/>
      <c r="NDZ107" s="47"/>
      <c r="NEA107" s="47"/>
      <c r="NEB107" s="47"/>
      <c r="NEC107" s="47"/>
      <c r="NED107" s="47"/>
      <c r="NEE107" s="47"/>
      <c r="NEF107" s="47"/>
      <c r="NEG107" s="47"/>
      <c r="NEH107" s="47"/>
      <c r="NEI107" s="47"/>
      <c r="NEJ107" s="47"/>
      <c r="NEK107" s="47"/>
      <c r="NEL107" s="47"/>
      <c r="NEM107" s="47"/>
      <c r="NEN107" s="47"/>
      <c r="NEO107" s="47"/>
      <c r="NEP107" s="47"/>
      <c r="NEQ107" s="47"/>
      <c r="NER107" s="47"/>
      <c r="NES107" s="47"/>
      <c r="NET107" s="47"/>
      <c r="NEU107" s="47"/>
      <c r="NEV107" s="47"/>
      <c r="NEW107" s="47"/>
      <c r="NEX107" s="47"/>
      <c r="NEY107" s="47"/>
      <c r="NEZ107" s="47"/>
      <c r="NFA107" s="47"/>
      <c r="NFB107" s="47"/>
      <c r="NFC107" s="47"/>
      <c r="NFD107" s="47"/>
      <c r="NFE107" s="47"/>
      <c r="NFF107" s="47"/>
      <c r="NFG107" s="47"/>
      <c r="NFH107" s="47"/>
      <c r="NFI107" s="47"/>
      <c r="NFJ107" s="47"/>
      <c r="NFK107" s="47"/>
      <c r="NFL107" s="47"/>
      <c r="NFM107" s="47"/>
      <c r="NFN107" s="47"/>
      <c r="NFO107" s="47"/>
      <c r="NFP107" s="47"/>
      <c r="NFQ107" s="47"/>
      <c r="NFR107" s="47"/>
      <c r="NFS107" s="47"/>
      <c r="NFT107" s="47"/>
      <c r="NFU107" s="47"/>
      <c r="NFV107" s="47"/>
      <c r="NFW107" s="47"/>
      <c r="NFX107" s="47"/>
      <c r="NFY107" s="47"/>
      <c r="NFZ107" s="47"/>
      <c r="NGA107" s="47"/>
      <c r="NGB107" s="47"/>
      <c r="NGC107" s="47"/>
      <c r="NGD107" s="47"/>
      <c r="NGE107" s="47"/>
      <c r="NGF107" s="47"/>
      <c r="NGG107" s="47"/>
      <c r="NGH107" s="47"/>
      <c r="NGI107" s="47"/>
      <c r="NGJ107" s="47"/>
      <c r="NGK107" s="47"/>
      <c r="NGL107" s="47"/>
      <c r="NGM107" s="47"/>
      <c r="NGN107" s="47"/>
      <c r="NGO107" s="47"/>
      <c r="NGP107" s="47"/>
      <c r="NGQ107" s="47"/>
      <c r="NGR107" s="47"/>
      <c r="NGS107" s="47"/>
      <c r="NGT107" s="47"/>
      <c r="NGU107" s="47"/>
      <c r="NGV107" s="47"/>
      <c r="NGW107" s="47"/>
      <c r="NGX107" s="47"/>
      <c r="NGY107" s="47"/>
      <c r="NGZ107" s="47"/>
      <c r="NHA107" s="47"/>
      <c r="NHB107" s="47"/>
      <c r="NHC107" s="47"/>
      <c r="NHD107" s="47"/>
      <c r="NHE107" s="47"/>
      <c r="NHF107" s="47"/>
      <c r="NHG107" s="47"/>
      <c r="NHH107" s="47"/>
      <c r="NHI107" s="47"/>
      <c r="NHJ107" s="47"/>
      <c r="NHK107" s="47"/>
      <c r="NHL107" s="47"/>
      <c r="NHM107" s="47"/>
      <c r="NHN107" s="47"/>
      <c r="NHO107" s="47"/>
      <c r="NHP107" s="47"/>
      <c r="NHQ107" s="47"/>
      <c r="NHR107" s="47"/>
      <c r="NHS107" s="47"/>
      <c r="NHT107" s="47"/>
      <c r="NHU107" s="47"/>
      <c r="NHV107" s="47"/>
      <c r="NHW107" s="47"/>
      <c r="NHX107" s="47"/>
      <c r="NHY107" s="47"/>
      <c r="NHZ107" s="47"/>
      <c r="NIA107" s="47"/>
      <c r="NIB107" s="47"/>
      <c r="NIC107" s="47"/>
      <c r="NID107" s="47"/>
      <c r="NIE107" s="47"/>
      <c r="NIF107" s="47"/>
      <c r="NIG107" s="47"/>
      <c r="NIH107" s="47"/>
      <c r="NII107" s="47"/>
      <c r="NIJ107" s="47"/>
      <c r="NIK107" s="47"/>
      <c r="NIL107" s="47"/>
      <c r="NIM107" s="47"/>
      <c r="NIN107" s="47"/>
      <c r="NIO107" s="47"/>
      <c r="NIP107" s="47"/>
      <c r="NIQ107" s="47"/>
      <c r="NIR107" s="47"/>
      <c r="NIS107" s="47"/>
      <c r="NIT107" s="47"/>
      <c r="NIU107" s="47"/>
      <c r="NIV107" s="47"/>
      <c r="NIW107" s="47"/>
      <c r="NIX107" s="47"/>
      <c r="NIY107" s="47"/>
      <c r="NIZ107" s="47"/>
      <c r="NJA107" s="47"/>
      <c r="NJB107" s="47"/>
      <c r="NJC107" s="47"/>
      <c r="NJD107" s="47"/>
      <c r="NJE107" s="47"/>
      <c r="NJF107" s="47"/>
      <c r="NJG107" s="47"/>
      <c r="NJH107" s="47"/>
      <c r="NJI107" s="47"/>
      <c r="NJJ107" s="47"/>
      <c r="NJK107" s="47"/>
      <c r="NJL107" s="47"/>
      <c r="NJM107" s="47"/>
      <c r="NJN107" s="47"/>
      <c r="NJO107" s="47"/>
      <c r="NJP107" s="47"/>
      <c r="NJQ107" s="47"/>
      <c r="NJR107" s="47"/>
      <c r="NJS107" s="47"/>
      <c r="NJT107" s="47"/>
      <c r="NJU107" s="47"/>
      <c r="NJV107" s="47"/>
      <c r="NJW107" s="47"/>
      <c r="NJX107" s="47"/>
      <c r="NJY107" s="47"/>
      <c r="NJZ107" s="47"/>
      <c r="NKA107" s="47"/>
      <c r="NKB107" s="47"/>
      <c r="NKC107" s="47"/>
      <c r="NKD107" s="47"/>
      <c r="NKE107" s="47"/>
      <c r="NKF107" s="47"/>
      <c r="NKG107" s="47"/>
      <c r="NKH107" s="47"/>
      <c r="NKI107" s="47"/>
      <c r="NKJ107" s="47"/>
      <c r="NKK107" s="47"/>
      <c r="NKL107" s="47"/>
      <c r="NKM107" s="47"/>
      <c r="NKN107" s="47"/>
      <c r="NKO107" s="47"/>
      <c r="NKP107" s="47"/>
      <c r="NKQ107" s="47"/>
      <c r="NKR107" s="47"/>
      <c r="NKS107" s="47"/>
      <c r="NKT107" s="47"/>
      <c r="NKU107" s="47"/>
      <c r="NKV107" s="47"/>
      <c r="NKW107" s="47"/>
      <c r="NKX107" s="47"/>
      <c r="NKY107" s="47"/>
      <c r="NKZ107" s="47"/>
      <c r="NLA107" s="47"/>
      <c r="NLB107" s="47"/>
      <c r="NLC107" s="47"/>
      <c r="NLD107" s="47"/>
      <c r="NLE107" s="47"/>
      <c r="NLF107" s="47"/>
      <c r="NLG107" s="47"/>
      <c r="NLH107" s="47"/>
      <c r="NLI107" s="47"/>
      <c r="NLJ107" s="47"/>
      <c r="NLK107" s="47"/>
      <c r="NLL107" s="47"/>
      <c r="NLM107" s="47"/>
      <c r="NLN107" s="47"/>
      <c r="NLO107" s="47"/>
      <c r="NLP107" s="47"/>
      <c r="NLQ107" s="47"/>
      <c r="NLR107" s="47"/>
      <c r="NLS107" s="47"/>
      <c r="NLT107" s="47"/>
      <c r="NLU107" s="47"/>
      <c r="NLV107" s="47"/>
      <c r="NLW107" s="47"/>
      <c r="NLX107" s="47"/>
      <c r="NLY107" s="47"/>
      <c r="NLZ107" s="47"/>
      <c r="NMA107" s="47"/>
      <c r="NMB107" s="47"/>
      <c r="NMC107" s="47"/>
      <c r="NMD107" s="47"/>
      <c r="NME107" s="47"/>
      <c r="NMF107" s="47"/>
      <c r="NMG107" s="47"/>
      <c r="NMH107" s="47"/>
      <c r="NMI107" s="47"/>
      <c r="NMJ107" s="47"/>
      <c r="NMK107" s="47"/>
      <c r="NML107" s="47"/>
      <c r="NMM107" s="47"/>
      <c r="NMN107" s="47"/>
      <c r="NMO107" s="47"/>
      <c r="NMP107" s="47"/>
      <c r="NMQ107" s="47"/>
      <c r="NMR107" s="47"/>
      <c r="NMS107" s="47"/>
      <c r="NMT107" s="47"/>
      <c r="NMU107" s="47"/>
      <c r="NMV107" s="47"/>
      <c r="NMW107" s="47"/>
      <c r="NMX107" s="47"/>
      <c r="NMY107" s="47"/>
      <c r="NMZ107" s="47"/>
      <c r="NNA107" s="47"/>
      <c r="NNB107" s="47"/>
      <c r="NNC107" s="47"/>
      <c r="NND107" s="47"/>
      <c r="NNE107" s="47"/>
      <c r="NNF107" s="47"/>
      <c r="NNG107" s="47"/>
      <c r="NNH107" s="47"/>
      <c r="NNI107" s="47"/>
      <c r="NNJ107" s="47"/>
      <c r="NNK107" s="47"/>
      <c r="NNL107" s="47"/>
      <c r="NNM107" s="47"/>
      <c r="NNN107" s="47"/>
      <c r="NNO107" s="47"/>
      <c r="NNP107" s="47"/>
      <c r="NNQ107" s="47"/>
      <c r="NNR107" s="47"/>
      <c r="NNS107" s="47"/>
      <c r="NNT107" s="47"/>
      <c r="NNU107" s="47"/>
      <c r="NNV107" s="47"/>
      <c r="NNW107" s="47"/>
      <c r="NNX107" s="47"/>
      <c r="NNY107" s="47"/>
      <c r="NNZ107" s="47"/>
      <c r="NOA107" s="47"/>
      <c r="NOB107" s="47"/>
      <c r="NOC107" s="47"/>
      <c r="NOD107" s="47"/>
      <c r="NOE107" s="47"/>
      <c r="NOF107" s="47"/>
      <c r="NOG107" s="47"/>
      <c r="NOH107" s="47"/>
      <c r="NOI107" s="47"/>
      <c r="NOJ107" s="47"/>
      <c r="NOK107" s="47"/>
      <c r="NOL107" s="47"/>
      <c r="NOM107" s="47"/>
      <c r="NON107" s="47"/>
      <c r="NOO107" s="47"/>
      <c r="NOP107" s="47"/>
      <c r="NOQ107" s="47"/>
      <c r="NOR107" s="47"/>
      <c r="NOS107" s="47"/>
      <c r="NOT107" s="47"/>
      <c r="NOU107" s="47"/>
      <c r="NOV107" s="47"/>
      <c r="NOW107" s="47"/>
      <c r="NOX107" s="47"/>
      <c r="NOY107" s="47"/>
      <c r="NOZ107" s="47"/>
      <c r="NPA107" s="47"/>
      <c r="NPB107" s="47"/>
      <c r="NPC107" s="47"/>
      <c r="NPD107" s="47"/>
      <c r="NPE107" s="47"/>
      <c r="NPF107" s="47"/>
      <c r="NPG107" s="47"/>
      <c r="NPH107" s="47"/>
      <c r="NPI107" s="47"/>
      <c r="NPJ107" s="47"/>
      <c r="NPK107" s="47"/>
      <c r="NPL107" s="47"/>
      <c r="NPM107" s="47"/>
      <c r="NPN107" s="47"/>
      <c r="NPO107" s="47"/>
      <c r="NPP107" s="47"/>
      <c r="NPQ107" s="47"/>
      <c r="NPR107" s="47"/>
      <c r="NPS107" s="47"/>
      <c r="NPT107" s="47"/>
      <c r="NPU107" s="47"/>
      <c r="NPV107" s="47"/>
      <c r="NPW107" s="47"/>
      <c r="NPX107" s="47"/>
      <c r="NPY107" s="47"/>
      <c r="NPZ107" s="47"/>
      <c r="NQA107" s="47"/>
      <c r="NQB107" s="47"/>
      <c r="NQC107" s="47"/>
      <c r="NQD107" s="47"/>
      <c r="NQE107" s="47"/>
      <c r="NQF107" s="47"/>
      <c r="NQG107" s="47"/>
      <c r="NQH107" s="47"/>
      <c r="NQI107" s="47"/>
      <c r="NQJ107" s="47"/>
      <c r="NQK107" s="47"/>
      <c r="NQL107" s="47"/>
      <c r="NQM107" s="47"/>
      <c r="NQN107" s="47"/>
      <c r="NQO107" s="47"/>
      <c r="NQP107" s="47"/>
      <c r="NQQ107" s="47"/>
      <c r="NQR107" s="47"/>
      <c r="NQS107" s="47"/>
      <c r="NQT107" s="47"/>
      <c r="NQU107" s="47"/>
      <c r="NQV107" s="47"/>
      <c r="NQW107" s="47"/>
      <c r="NQX107" s="47"/>
      <c r="NQY107" s="47"/>
      <c r="NQZ107" s="47"/>
      <c r="NRA107" s="47"/>
      <c r="NRB107" s="47"/>
      <c r="NRC107" s="47"/>
      <c r="NRD107" s="47"/>
      <c r="NRE107" s="47"/>
      <c r="NRF107" s="47"/>
      <c r="NRG107" s="47"/>
      <c r="NRH107" s="47"/>
      <c r="NRI107" s="47"/>
      <c r="NRJ107" s="47"/>
      <c r="NRK107" s="47"/>
      <c r="NRL107" s="47"/>
      <c r="NRM107" s="47"/>
      <c r="NRN107" s="47"/>
      <c r="NRO107" s="47"/>
      <c r="NRP107" s="47"/>
      <c r="NRQ107" s="47"/>
      <c r="NRR107" s="47"/>
      <c r="NRS107" s="47"/>
      <c r="NRT107" s="47"/>
      <c r="NRU107" s="47"/>
      <c r="NRV107" s="47"/>
      <c r="NRW107" s="47"/>
      <c r="NRX107" s="47"/>
      <c r="NRY107" s="47"/>
      <c r="NRZ107" s="47"/>
      <c r="NSA107" s="47"/>
      <c r="NSB107" s="47"/>
      <c r="NSC107" s="47"/>
      <c r="NSD107" s="47"/>
      <c r="NSE107" s="47"/>
      <c r="NSF107" s="47"/>
      <c r="NSG107" s="47"/>
      <c r="NSH107" s="47"/>
      <c r="NSI107" s="47"/>
      <c r="NSJ107" s="47"/>
      <c r="NSK107" s="47"/>
      <c r="NSL107" s="47"/>
      <c r="NSM107" s="47"/>
      <c r="NSN107" s="47"/>
      <c r="NSO107" s="47"/>
      <c r="NSP107" s="47"/>
      <c r="NSQ107" s="47"/>
      <c r="NSR107" s="47"/>
      <c r="NSS107" s="47"/>
      <c r="NST107" s="47"/>
      <c r="NSU107" s="47"/>
      <c r="NSV107" s="47"/>
      <c r="NSW107" s="47"/>
      <c r="NSX107" s="47"/>
      <c r="NSY107" s="47"/>
      <c r="NSZ107" s="47"/>
      <c r="NTA107" s="47"/>
      <c r="NTB107" s="47"/>
      <c r="NTC107" s="47"/>
      <c r="NTD107" s="47"/>
      <c r="NTE107" s="47"/>
      <c r="NTF107" s="47"/>
      <c r="NTG107" s="47"/>
      <c r="NTH107" s="47"/>
      <c r="NTI107" s="47"/>
      <c r="NTJ107" s="47"/>
      <c r="NTK107" s="47"/>
      <c r="NTL107" s="47"/>
      <c r="NTM107" s="47"/>
      <c r="NTN107" s="47"/>
      <c r="NTO107" s="47"/>
      <c r="NTP107" s="47"/>
      <c r="NTQ107" s="47"/>
      <c r="NTR107" s="47"/>
      <c r="NTS107" s="47"/>
      <c r="NTT107" s="47"/>
      <c r="NTU107" s="47"/>
      <c r="NTV107" s="47"/>
      <c r="NTW107" s="47"/>
      <c r="NTX107" s="47"/>
      <c r="NTY107" s="47"/>
      <c r="NTZ107" s="47"/>
      <c r="NUA107" s="47"/>
      <c r="NUB107" s="47"/>
      <c r="NUC107" s="47"/>
      <c r="NUD107" s="47"/>
      <c r="NUE107" s="47"/>
      <c r="NUF107" s="47"/>
      <c r="NUG107" s="47"/>
      <c r="NUH107" s="47"/>
      <c r="NUI107" s="47"/>
      <c r="NUJ107" s="47"/>
      <c r="NUK107" s="47"/>
      <c r="NUL107" s="47"/>
      <c r="NUM107" s="47"/>
      <c r="NUN107" s="47"/>
      <c r="NUO107" s="47"/>
      <c r="NUP107" s="47"/>
      <c r="NUQ107" s="47"/>
      <c r="NUR107" s="47"/>
      <c r="NUS107" s="47"/>
      <c r="NUT107" s="47"/>
      <c r="NUU107" s="47"/>
      <c r="NUV107" s="47"/>
      <c r="NUW107" s="47"/>
      <c r="NUX107" s="47"/>
      <c r="NUY107" s="47"/>
      <c r="NUZ107" s="47"/>
      <c r="NVA107" s="47"/>
      <c r="NVB107" s="47"/>
      <c r="NVC107" s="47"/>
      <c r="NVD107" s="47"/>
      <c r="NVE107" s="47"/>
      <c r="NVF107" s="47"/>
      <c r="NVG107" s="47"/>
      <c r="NVH107" s="47"/>
      <c r="NVI107" s="47"/>
      <c r="NVJ107" s="47"/>
      <c r="NVK107" s="47"/>
      <c r="NVL107" s="47"/>
      <c r="NVM107" s="47"/>
      <c r="NVN107" s="47"/>
      <c r="NVO107" s="47"/>
      <c r="NVP107" s="47"/>
      <c r="NVQ107" s="47"/>
      <c r="NVR107" s="47"/>
      <c r="NVS107" s="47"/>
      <c r="NVT107" s="47"/>
      <c r="NVU107" s="47"/>
      <c r="NVV107" s="47"/>
      <c r="NVW107" s="47"/>
      <c r="NVX107" s="47"/>
      <c r="NVY107" s="47"/>
      <c r="NVZ107" s="47"/>
      <c r="NWA107" s="47"/>
      <c r="NWB107" s="47"/>
      <c r="NWC107" s="47"/>
      <c r="NWD107" s="47"/>
      <c r="NWE107" s="47"/>
      <c r="NWF107" s="47"/>
      <c r="NWG107" s="47"/>
      <c r="NWH107" s="47"/>
      <c r="NWI107" s="47"/>
      <c r="NWJ107" s="47"/>
      <c r="NWK107" s="47"/>
      <c r="NWL107" s="47"/>
      <c r="NWM107" s="47"/>
      <c r="NWN107" s="47"/>
      <c r="NWO107" s="47"/>
      <c r="NWP107" s="47"/>
      <c r="NWQ107" s="47"/>
      <c r="NWR107" s="47"/>
      <c r="NWS107" s="47"/>
      <c r="NWT107" s="47"/>
      <c r="NWU107" s="47"/>
      <c r="NWV107" s="47"/>
      <c r="NWW107" s="47"/>
      <c r="NWX107" s="47"/>
      <c r="NWY107" s="47"/>
      <c r="NWZ107" s="47"/>
      <c r="NXA107" s="47"/>
      <c r="NXB107" s="47"/>
      <c r="NXC107" s="47"/>
      <c r="NXD107" s="47"/>
      <c r="NXE107" s="47"/>
      <c r="NXF107" s="47"/>
      <c r="NXG107" s="47"/>
      <c r="NXH107" s="47"/>
      <c r="NXI107" s="47"/>
      <c r="NXJ107" s="47"/>
      <c r="NXK107" s="47"/>
      <c r="NXL107" s="47"/>
      <c r="NXM107" s="47"/>
      <c r="NXN107" s="47"/>
      <c r="NXO107" s="47"/>
      <c r="NXP107" s="47"/>
      <c r="NXQ107" s="47"/>
      <c r="NXR107" s="47"/>
      <c r="NXS107" s="47"/>
      <c r="NXT107" s="47"/>
      <c r="NXU107" s="47"/>
      <c r="NXV107" s="47"/>
      <c r="NXW107" s="47"/>
      <c r="NXX107" s="47"/>
      <c r="NXY107" s="47"/>
      <c r="NXZ107" s="47"/>
      <c r="NYA107" s="47"/>
      <c r="NYB107" s="47"/>
      <c r="NYC107" s="47"/>
      <c r="NYD107" s="47"/>
      <c r="NYE107" s="47"/>
      <c r="NYF107" s="47"/>
      <c r="NYG107" s="47"/>
      <c r="NYH107" s="47"/>
      <c r="NYI107" s="47"/>
      <c r="NYJ107" s="47"/>
      <c r="NYK107" s="47"/>
      <c r="NYL107" s="47"/>
      <c r="NYM107" s="47"/>
      <c r="NYN107" s="47"/>
      <c r="NYO107" s="47"/>
      <c r="NYP107" s="47"/>
      <c r="NYQ107" s="47"/>
      <c r="NYR107" s="47"/>
      <c r="NYS107" s="47"/>
      <c r="NYT107" s="47"/>
      <c r="NYU107" s="47"/>
      <c r="NYV107" s="47"/>
      <c r="NYW107" s="47"/>
      <c r="NYX107" s="47"/>
      <c r="NYY107" s="47"/>
      <c r="NYZ107" s="47"/>
      <c r="NZA107" s="47"/>
      <c r="NZB107" s="47"/>
      <c r="NZC107" s="47"/>
      <c r="NZD107" s="47"/>
      <c r="NZE107" s="47"/>
      <c r="NZF107" s="47"/>
      <c r="NZG107" s="47"/>
      <c r="NZH107" s="47"/>
      <c r="NZI107" s="47"/>
      <c r="NZJ107" s="47"/>
      <c r="NZK107" s="47"/>
      <c r="NZL107" s="47"/>
      <c r="NZM107" s="47"/>
      <c r="NZN107" s="47"/>
      <c r="NZO107" s="47"/>
      <c r="NZP107" s="47"/>
      <c r="NZQ107" s="47"/>
      <c r="NZR107" s="47"/>
      <c r="NZS107" s="47"/>
      <c r="NZT107" s="47"/>
      <c r="NZU107" s="47"/>
      <c r="NZV107" s="47"/>
      <c r="NZW107" s="47"/>
      <c r="NZX107" s="47"/>
      <c r="NZY107" s="47"/>
      <c r="NZZ107" s="47"/>
      <c r="OAA107" s="47"/>
      <c r="OAB107" s="47"/>
      <c r="OAC107" s="47"/>
      <c r="OAD107" s="47"/>
      <c r="OAE107" s="47"/>
      <c r="OAF107" s="47"/>
      <c r="OAG107" s="47"/>
      <c r="OAH107" s="47"/>
      <c r="OAI107" s="47"/>
      <c r="OAJ107" s="47"/>
      <c r="OAK107" s="47"/>
      <c r="OAL107" s="47"/>
      <c r="OAM107" s="47"/>
      <c r="OAN107" s="47"/>
      <c r="OAO107" s="47"/>
      <c r="OAP107" s="47"/>
      <c r="OAQ107" s="47"/>
      <c r="OAR107" s="47"/>
      <c r="OAS107" s="47"/>
      <c r="OAT107" s="47"/>
      <c r="OAU107" s="47"/>
      <c r="OAV107" s="47"/>
      <c r="OAW107" s="47"/>
      <c r="OAX107" s="47"/>
      <c r="OAY107" s="47"/>
      <c r="OAZ107" s="47"/>
      <c r="OBA107" s="47"/>
      <c r="OBB107" s="47"/>
      <c r="OBC107" s="47"/>
      <c r="OBD107" s="47"/>
      <c r="OBE107" s="47"/>
      <c r="OBF107" s="47"/>
      <c r="OBG107" s="47"/>
      <c r="OBH107" s="47"/>
      <c r="OBI107" s="47"/>
      <c r="OBJ107" s="47"/>
      <c r="OBK107" s="47"/>
      <c r="OBL107" s="47"/>
      <c r="OBM107" s="47"/>
      <c r="OBN107" s="47"/>
      <c r="OBO107" s="47"/>
      <c r="OBP107" s="47"/>
      <c r="OBQ107" s="47"/>
      <c r="OBR107" s="47"/>
      <c r="OBS107" s="47"/>
      <c r="OBT107" s="47"/>
      <c r="OBU107" s="47"/>
      <c r="OBV107" s="47"/>
      <c r="OBW107" s="47"/>
      <c r="OBX107" s="47"/>
      <c r="OBY107" s="47"/>
      <c r="OBZ107" s="47"/>
      <c r="OCA107" s="47"/>
      <c r="OCB107" s="47"/>
      <c r="OCC107" s="47"/>
      <c r="OCD107" s="47"/>
      <c r="OCE107" s="47"/>
      <c r="OCF107" s="47"/>
      <c r="OCG107" s="47"/>
      <c r="OCH107" s="47"/>
      <c r="OCI107" s="47"/>
      <c r="OCJ107" s="47"/>
      <c r="OCK107" s="47"/>
      <c r="OCL107" s="47"/>
      <c r="OCM107" s="47"/>
      <c r="OCN107" s="47"/>
      <c r="OCO107" s="47"/>
      <c r="OCP107" s="47"/>
      <c r="OCQ107" s="47"/>
      <c r="OCR107" s="47"/>
      <c r="OCS107" s="47"/>
      <c r="OCT107" s="47"/>
      <c r="OCU107" s="47"/>
      <c r="OCV107" s="47"/>
      <c r="OCW107" s="47"/>
      <c r="OCX107" s="47"/>
      <c r="OCY107" s="47"/>
      <c r="OCZ107" s="47"/>
      <c r="ODA107" s="47"/>
      <c r="ODB107" s="47"/>
      <c r="ODC107" s="47"/>
      <c r="ODD107" s="47"/>
      <c r="ODE107" s="47"/>
      <c r="ODF107" s="47"/>
      <c r="ODG107" s="47"/>
      <c r="ODH107" s="47"/>
      <c r="ODI107" s="47"/>
      <c r="ODJ107" s="47"/>
      <c r="ODK107" s="47"/>
      <c r="ODL107" s="47"/>
      <c r="ODM107" s="47"/>
      <c r="ODN107" s="47"/>
      <c r="ODO107" s="47"/>
      <c r="ODP107" s="47"/>
      <c r="ODQ107" s="47"/>
      <c r="ODR107" s="47"/>
      <c r="ODS107" s="47"/>
      <c r="ODT107" s="47"/>
      <c r="ODU107" s="47"/>
      <c r="ODV107" s="47"/>
      <c r="ODW107" s="47"/>
      <c r="ODX107" s="47"/>
      <c r="ODY107" s="47"/>
      <c r="ODZ107" s="47"/>
      <c r="OEA107" s="47"/>
      <c r="OEB107" s="47"/>
      <c r="OEC107" s="47"/>
      <c r="OED107" s="47"/>
      <c r="OEE107" s="47"/>
      <c r="OEF107" s="47"/>
      <c r="OEG107" s="47"/>
      <c r="OEH107" s="47"/>
      <c r="OEI107" s="47"/>
      <c r="OEJ107" s="47"/>
      <c r="OEK107" s="47"/>
      <c r="OEL107" s="47"/>
      <c r="OEM107" s="47"/>
      <c r="OEN107" s="47"/>
      <c r="OEO107" s="47"/>
      <c r="OEP107" s="47"/>
      <c r="OEQ107" s="47"/>
      <c r="OER107" s="47"/>
      <c r="OES107" s="47"/>
      <c r="OET107" s="47"/>
      <c r="OEU107" s="47"/>
      <c r="OEV107" s="47"/>
      <c r="OEW107" s="47"/>
      <c r="OEX107" s="47"/>
      <c r="OEY107" s="47"/>
      <c r="OEZ107" s="47"/>
      <c r="OFA107" s="47"/>
      <c r="OFB107" s="47"/>
      <c r="OFC107" s="47"/>
      <c r="OFD107" s="47"/>
      <c r="OFE107" s="47"/>
      <c r="OFF107" s="47"/>
      <c r="OFG107" s="47"/>
      <c r="OFH107" s="47"/>
      <c r="OFI107" s="47"/>
      <c r="OFJ107" s="47"/>
      <c r="OFK107" s="47"/>
      <c r="OFL107" s="47"/>
      <c r="OFM107" s="47"/>
      <c r="OFN107" s="47"/>
      <c r="OFO107" s="47"/>
      <c r="OFP107" s="47"/>
      <c r="OFQ107" s="47"/>
      <c r="OFR107" s="47"/>
      <c r="OFS107" s="47"/>
      <c r="OFT107" s="47"/>
      <c r="OFU107" s="47"/>
      <c r="OFV107" s="47"/>
      <c r="OFW107" s="47"/>
      <c r="OFX107" s="47"/>
      <c r="OFY107" s="47"/>
      <c r="OFZ107" s="47"/>
      <c r="OGA107" s="47"/>
      <c r="OGB107" s="47"/>
      <c r="OGC107" s="47"/>
      <c r="OGD107" s="47"/>
      <c r="OGE107" s="47"/>
      <c r="OGF107" s="47"/>
      <c r="OGG107" s="47"/>
      <c r="OGH107" s="47"/>
      <c r="OGI107" s="47"/>
      <c r="OGJ107" s="47"/>
      <c r="OGK107" s="47"/>
      <c r="OGL107" s="47"/>
      <c r="OGM107" s="47"/>
      <c r="OGN107" s="47"/>
      <c r="OGO107" s="47"/>
      <c r="OGP107" s="47"/>
      <c r="OGQ107" s="47"/>
      <c r="OGR107" s="47"/>
      <c r="OGS107" s="47"/>
      <c r="OGT107" s="47"/>
      <c r="OGU107" s="47"/>
      <c r="OGV107" s="47"/>
      <c r="OGW107" s="47"/>
      <c r="OGX107" s="47"/>
      <c r="OGY107" s="47"/>
      <c r="OGZ107" s="47"/>
      <c r="OHA107" s="47"/>
      <c r="OHB107" s="47"/>
      <c r="OHC107" s="47"/>
      <c r="OHD107" s="47"/>
      <c r="OHE107" s="47"/>
      <c r="OHF107" s="47"/>
      <c r="OHG107" s="47"/>
      <c r="OHH107" s="47"/>
      <c r="OHI107" s="47"/>
      <c r="OHJ107" s="47"/>
      <c r="OHK107" s="47"/>
      <c r="OHL107" s="47"/>
      <c r="OHM107" s="47"/>
      <c r="OHN107" s="47"/>
      <c r="OHO107" s="47"/>
      <c r="OHP107" s="47"/>
      <c r="OHQ107" s="47"/>
      <c r="OHR107" s="47"/>
      <c r="OHS107" s="47"/>
      <c r="OHT107" s="47"/>
      <c r="OHU107" s="47"/>
      <c r="OHV107" s="47"/>
      <c r="OHW107" s="47"/>
      <c r="OHX107" s="47"/>
      <c r="OHY107" s="47"/>
      <c r="OHZ107" s="47"/>
      <c r="OIA107" s="47"/>
      <c r="OIB107" s="47"/>
      <c r="OIC107" s="47"/>
      <c r="OID107" s="47"/>
      <c r="OIE107" s="47"/>
      <c r="OIF107" s="47"/>
      <c r="OIG107" s="47"/>
      <c r="OIH107" s="47"/>
      <c r="OII107" s="47"/>
      <c r="OIJ107" s="47"/>
      <c r="OIK107" s="47"/>
      <c r="OIL107" s="47"/>
      <c r="OIM107" s="47"/>
      <c r="OIN107" s="47"/>
      <c r="OIO107" s="47"/>
      <c r="OIP107" s="47"/>
      <c r="OIQ107" s="47"/>
      <c r="OIR107" s="47"/>
      <c r="OIS107" s="47"/>
      <c r="OIT107" s="47"/>
      <c r="OIU107" s="47"/>
      <c r="OIV107" s="47"/>
      <c r="OIW107" s="47"/>
      <c r="OIX107" s="47"/>
      <c r="OIY107" s="47"/>
      <c r="OIZ107" s="47"/>
      <c r="OJA107" s="47"/>
      <c r="OJB107" s="47"/>
      <c r="OJC107" s="47"/>
      <c r="OJD107" s="47"/>
      <c r="OJE107" s="47"/>
      <c r="OJF107" s="47"/>
      <c r="OJG107" s="47"/>
      <c r="OJH107" s="47"/>
      <c r="OJI107" s="47"/>
      <c r="OJJ107" s="47"/>
      <c r="OJK107" s="47"/>
      <c r="OJL107" s="47"/>
      <c r="OJM107" s="47"/>
      <c r="OJN107" s="47"/>
      <c r="OJO107" s="47"/>
      <c r="OJP107" s="47"/>
      <c r="OJQ107" s="47"/>
      <c r="OJR107" s="47"/>
      <c r="OJS107" s="47"/>
      <c r="OJT107" s="47"/>
      <c r="OJU107" s="47"/>
      <c r="OJV107" s="47"/>
      <c r="OJW107" s="47"/>
      <c r="OJX107" s="47"/>
      <c r="OJY107" s="47"/>
      <c r="OJZ107" s="47"/>
      <c r="OKA107" s="47"/>
      <c r="OKB107" s="47"/>
      <c r="OKC107" s="47"/>
      <c r="OKD107" s="47"/>
      <c r="OKE107" s="47"/>
      <c r="OKF107" s="47"/>
      <c r="OKG107" s="47"/>
      <c r="OKH107" s="47"/>
      <c r="OKI107" s="47"/>
      <c r="OKJ107" s="47"/>
      <c r="OKK107" s="47"/>
      <c r="OKL107" s="47"/>
      <c r="OKM107" s="47"/>
      <c r="OKN107" s="47"/>
      <c r="OKO107" s="47"/>
      <c r="OKP107" s="47"/>
      <c r="OKQ107" s="47"/>
      <c r="OKR107" s="47"/>
      <c r="OKS107" s="47"/>
      <c r="OKT107" s="47"/>
      <c r="OKU107" s="47"/>
      <c r="OKV107" s="47"/>
      <c r="OKW107" s="47"/>
      <c r="OKX107" s="47"/>
      <c r="OKY107" s="47"/>
      <c r="OKZ107" s="47"/>
      <c r="OLA107" s="47"/>
      <c r="OLB107" s="47"/>
      <c r="OLC107" s="47"/>
      <c r="OLD107" s="47"/>
      <c r="OLE107" s="47"/>
      <c r="OLF107" s="47"/>
      <c r="OLG107" s="47"/>
      <c r="OLH107" s="47"/>
      <c r="OLI107" s="47"/>
      <c r="OLJ107" s="47"/>
      <c r="OLK107" s="47"/>
      <c r="OLL107" s="47"/>
      <c r="OLM107" s="47"/>
      <c r="OLN107" s="47"/>
      <c r="OLO107" s="47"/>
      <c r="OLP107" s="47"/>
      <c r="OLQ107" s="47"/>
      <c r="OLR107" s="47"/>
      <c r="OLS107" s="47"/>
      <c r="OLT107" s="47"/>
      <c r="OLU107" s="47"/>
      <c r="OLV107" s="47"/>
      <c r="OLW107" s="47"/>
      <c r="OLX107" s="47"/>
      <c r="OLY107" s="47"/>
      <c r="OLZ107" s="47"/>
      <c r="OMA107" s="47"/>
      <c r="OMB107" s="47"/>
      <c r="OMC107" s="47"/>
      <c r="OMD107" s="47"/>
      <c r="OME107" s="47"/>
      <c r="OMF107" s="47"/>
      <c r="OMG107" s="47"/>
      <c r="OMH107" s="47"/>
      <c r="OMI107" s="47"/>
      <c r="OMJ107" s="47"/>
      <c r="OMK107" s="47"/>
      <c r="OML107" s="47"/>
      <c r="OMM107" s="47"/>
      <c r="OMN107" s="47"/>
      <c r="OMO107" s="47"/>
      <c r="OMP107" s="47"/>
      <c r="OMQ107" s="47"/>
      <c r="OMR107" s="47"/>
      <c r="OMS107" s="47"/>
      <c r="OMT107" s="47"/>
      <c r="OMU107" s="47"/>
      <c r="OMV107" s="47"/>
      <c r="OMW107" s="47"/>
      <c r="OMX107" s="47"/>
      <c r="OMY107" s="47"/>
      <c r="OMZ107" s="47"/>
      <c r="ONA107" s="47"/>
      <c r="ONB107" s="47"/>
      <c r="ONC107" s="47"/>
      <c r="OND107" s="47"/>
      <c r="ONE107" s="47"/>
      <c r="ONF107" s="47"/>
      <c r="ONG107" s="47"/>
      <c r="ONH107" s="47"/>
      <c r="ONI107" s="47"/>
      <c r="ONJ107" s="47"/>
      <c r="ONK107" s="47"/>
      <c r="ONL107" s="47"/>
      <c r="ONM107" s="47"/>
      <c r="ONN107" s="47"/>
      <c r="ONO107" s="47"/>
      <c r="ONP107" s="47"/>
      <c r="ONQ107" s="47"/>
      <c r="ONR107" s="47"/>
      <c r="ONS107" s="47"/>
      <c r="ONT107" s="47"/>
      <c r="ONU107" s="47"/>
      <c r="ONV107" s="47"/>
      <c r="ONW107" s="47"/>
      <c r="ONX107" s="47"/>
      <c r="ONY107" s="47"/>
      <c r="ONZ107" s="47"/>
      <c r="OOA107" s="47"/>
      <c r="OOB107" s="47"/>
      <c r="OOC107" s="47"/>
      <c r="OOD107" s="47"/>
      <c r="OOE107" s="47"/>
      <c r="OOF107" s="47"/>
      <c r="OOG107" s="47"/>
      <c r="OOH107" s="47"/>
      <c r="OOI107" s="47"/>
      <c r="OOJ107" s="47"/>
      <c r="OOK107" s="47"/>
      <c r="OOL107" s="47"/>
      <c r="OOM107" s="47"/>
      <c r="OON107" s="47"/>
      <c r="OOO107" s="47"/>
      <c r="OOP107" s="47"/>
      <c r="OOQ107" s="47"/>
      <c r="OOR107" s="47"/>
      <c r="OOS107" s="47"/>
      <c r="OOT107" s="47"/>
      <c r="OOU107" s="47"/>
      <c r="OOV107" s="47"/>
      <c r="OOW107" s="47"/>
      <c r="OOX107" s="47"/>
      <c r="OOY107" s="47"/>
      <c r="OOZ107" s="47"/>
      <c r="OPA107" s="47"/>
      <c r="OPB107" s="47"/>
      <c r="OPC107" s="47"/>
      <c r="OPD107" s="47"/>
      <c r="OPE107" s="47"/>
      <c r="OPF107" s="47"/>
      <c r="OPG107" s="47"/>
      <c r="OPH107" s="47"/>
      <c r="OPI107" s="47"/>
      <c r="OPJ107" s="47"/>
      <c r="OPK107" s="47"/>
      <c r="OPL107" s="47"/>
      <c r="OPM107" s="47"/>
      <c r="OPN107" s="47"/>
      <c r="OPO107" s="47"/>
      <c r="OPP107" s="47"/>
      <c r="OPQ107" s="47"/>
      <c r="OPR107" s="47"/>
      <c r="OPS107" s="47"/>
      <c r="OPT107" s="47"/>
      <c r="OPU107" s="47"/>
      <c r="OPV107" s="47"/>
      <c r="OPW107" s="47"/>
      <c r="OPX107" s="47"/>
      <c r="OPY107" s="47"/>
      <c r="OPZ107" s="47"/>
      <c r="OQA107" s="47"/>
      <c r="OQB107" s="47"/>
      <c r="OQC107" s="47"/>
      <c r="OQD107" s="47"/>
      <c r="OQE107" s="47"/>
      <c r="OQF107" s="47"/>
      <c r="OQG107" s="47"/>
      <c r="OQH107" s="47"/>
      <c r="OQI107" s="47"/>
      <c r="OQJ107" s="47"/>
      <c r="OQK107" s="47"/>
      <c r="OQL107" s="47"/>
      <c r="OQM107" s="47"/>
      <c r="OQN107" s="47"/>
      <c r="OQO107" s="47"/>
      <c r="OQP107" s="47"/>
      <c r="OQQ107" s="47"/>
      <c r="OQR107" s="47"/>
      <c r="OQS107" s="47"/>
      <c r="OQT107" s="47"/>
      <c r="OQU107" s="47"/>
      <c r="OQV107" s="47"/>
      <c r="OQW107" s="47"/>
      <c r="OQX107" s="47"/>
      <c r="OQY107" s="47"/>
      <c r="OQZ107" s="47"/>
      <c r="ORA107" s="47"/>
      <c r="ORB107" s="47"/>
      <c r="ORC107" s="47"/>
      <c r="ORD107" s="47"/>
      <c r="ORE107" s="47"/>
      <c r="ORF107" s="47"/>
      <c r="ORG107" s="47"/>
      <c r="ORH107" s="47"/>
      <c r="ORI107" s="47"/>
      <c r="ORJ107" s="47"/>
      <c r="ORK107" s="47"/>
      <c r="ORL107" s="47"/>
      <c r="ORM107" s="47"/>
      <c r="ORN107" s="47"/>
      <c r="ORO107" s="47"/>
      <c r="ORP107" s="47"/>
      <c r="ORQ107" s="47"/>
      <c r="ORR107" s="47"/>
      <c r="ORS107" s="47"/>
      <c r="ORT107" s="47"/>
      <c r="ORU107" s="47"/>
      <c r="ORV107" s="47"/>
      <c r="ORW107" s="47"/>
      <c r="ORX107" s="47"/>
      <c r="ORY107" s="47"/>
      <c r="ORZ107" s="47"/>
      <c r="OSA107" s="47"/>
      <c r="OSB107" s="47"/>
      <c r="OSC107" s="47"/>
      <c r="OSD107" s="47"/>
      <c r="OSE107" s="47"/>
      <c r="OSF107" s="47"/>
      <c r="OSG107" s="47"/>
      <c r="OSH107" s="47"/>
      <c r="OSI107" s="47"/>
      <c r="OSJ107" s="47"/>
      <c r="OSK107" s="47"/>
      <c r="OSL107" s="47"/>
      <c r="OSM107" s="47"/>
      <c r="OSN107" s="47"/>
      <c r="OSO107" s="47"/>
      <c r="OSP107" s="47"/>
      <c r="OSQ107" s="47"/>
      <c r="OSR107" s="47"/>
      <c r="OSS107" s="47"/>
      <c r="OST107" s="47"/>
      <c r="OSU107" s="47"/>
      <c r="OSV107" s="47"/>
      <c r="OSW107" s="47"/>
      <c r="OSX107" s="47"/>
      <c r="OSY107" s="47"/>
      <c r="OSZ107" s="47"/>
      <c r="OTA107" s="47"/>
      <c r="OTB107" s="47"/>
      <c r="OTC107" s="47"/>
      <c r="OTD107" s="47"/>
      <c r="OTE107" s="47"/>
      <c r="OTF107" s="47"/>
      <c r="OTG107" s="47"/>
      <c r="OTH107" s="47"/>
      <c r="OTI107" s="47"/>
      <c r="OTJ107" s="47"/>
      <c r="OTK107" s="47"/>
      <c r="OTL107" s="47"/>
      <c r="OTM107" s="47"/>
      <c r="OTN107" s="47"/>
      <c r="OTO107" s="47"/>
      <c r="OTP107" s="47"/>
      <c r="OTQ107" s="47"/>
      <c r="OTR107" s="47"/>
      <c r="OTS107" s="47"/>
      <c r="OTT107" s="47"/>
      <c r="OTU107" s="47"/>
      <c r="OTV107" s="47"/>
      <c r="OTW107" s="47"/>
      <c r="OTX107" s="47"/>
      <c r="OTY107" s="47"/>
      <c r="OTZ107" s="47"/>
      <c r="OUA107" s="47"/>
      <c r="OUB107" s="47"/>
      <c r="OUC107" s="47"/>
      <c r="OUD107" s="47"/>
      <c r="OUE107" s="47"/>
      <c r="OUF107" s="47"/>
      <c r="OUG107" s="47"/>
      <c r="OUH107" s="47"/>
      <c r="OUI107" s="47"/>
      <c r="OUJ107" s="47"/>
      <c r="OUK107" s="47"/>
      <c r="OUL107" s="47"/>
      <c r="OUM107" s="47"/>
      <c r="OUN107" s="47"/>
      <c r="OUO107" s="47"/>
      <c r="OUP107" s="47"/>
      <c r="OUQ107" s="47"/>
      <c r="OUR107" s="47"/>
      <c r="OUS107" s="47"/>
      <c r="OUT107" s="47"/>
      <c r="OUU107" s="47"/>
      <c r="OUV107" s="47"/>
      <c r="OUW107" s="47"/>
      <c r="OUX107" s="47"/>
      <c r="OUY107" s="47"/>
      <c r="OUZ107" s="47"/>
      <c r="OVA107" s="47"/>
      <c r="OVB107" s="47"/>
      <c r="OVC107" s="47"/>
      <c r="OVD107" s="47"/>
      <c r="OVE107" s="47"/>
      <c r="OVF107" s="47"/>
      <c r="OVG107" s="47"/>
      <c r="OVH107" s="47"/>
      <c r="OVI107" s="47"/>
      <c r="OVJ107" s="47"/>
      <c r="OVK107" s="47"/>
      <c r="OVL107" s="47"/>
      <c r="OVM107" s="47"/>
      <c r="OVN107" s="47"/>
      <c r="OVO107" s="47"/>
      <c r="OVP107" s="47"/>
      <c r="OVQ107" s="47"/>
      <c r="OVR107" s="47"/>
      <c r="OVS107" s="47"/>
      <c r="OVT107" s="47"/>
      <c r="OVU107" s="47"/>
      <c r="OVV107" s="47"/>
      <c r="OVW107" s="47"/>
      <c r="OVX107" s="47"/>
      <c r="OVY107" s="47"/>
      <c r="OVZ107" s="47"/>
      <c r="OWA107" s="47"/>
      <c r="OWB107" s="47"/>
      <c r="OWC107" s="47"/>
      <c r="OWD107" s="47"/>
      <c r="OWE107" s="47"/>
      <c r="OWF107" s="47"/>
      <c r="OWG107" s="47"/>
      <c r="OWH107" s="47"/>
      <c r="OWI107" s="47"/>
      <c r="OWJ107" s="47"/>
      <c r="OWK107" s="47"/>
      <c r="OWL107" s="47"/>
      <c r="OWM107" s="47"/>
      <c r="OWN107" s="47"/>
      <c r="OWO107" s="47"/>
      <c r="OWP107" s="47"/>
      <c r="OWQ107" s="47"/>
      <c r="OWR107" s="47"/>
      <c r="OWS107" s="47"/>
      <c r="OWT107" s="47"/>
      <c r="OWU107" s="47"/>
      <c r="OWV107" s="47"/>
      <c r="OWW107" s="47"/>
      <c r="OWX107" s="47"/>
      <c r="OWY107" s="47"/>
      <c r="OWZ107" s="47"/>
      <c r="OXA107" s="47"/>
      <c r="OXB107" s="47"/>
      <c r="OXC107" s="47"/>
      <c r="OXD107" s="47"/>
      <c r="OXE107" s="47"/>
      <c r="OXF107" s="47"/>
      <c r="OXG107" s="47"/>
      <c r="OXH107" s="47"/>
      <c r="OXI107" s="47"/>
      <c r="OXJ107" s="47"/>
      <c r="OXK107" s="47"/>
      <c r="OXL107" s="47"/>
      <c r="OXM107" s="47"/>
      <c r="OXN107" s="47"/>
      <c r="OXO107" s="47"/>
      <c r="OXP107" s="47"/>
      <c r="OXQ107" s="47"/>
      <c r="OXR107" s="47"/>
      <c r="OXS107" s="47"/>
      <c r="OXT107" s="47"/>
      <c r="OXU107" s="47"/>
      <c r="OXV107" s="47"/>
      <c r="OXW107" s="47"/>
      <c r="OXX107" s="47"/>
      <c r="OXY107" s="47"/>
      <c r="OXZ107" s="47"/>
      <c r="OYA107" s="47"/>
      <c r="OYB107" s="47"/>
      <c r="OYC107" s="47"/>
      <c r="OYD107" s="47"/>
      <c r="OYE107" s="47"/>
      <c r="OYF107" s="47"/>
      <c r="OYG107" s="47"/>
      <c r="OYH107" s="47"/>
      <c r="OYI107" s="47"/>
      <c r="OYJ107" s="47"/>
      <c r="OYK107" s="47"/>
      <c r="OYL107" s="47"/>
      <c r="OYM107" s="47"/>
      <c r="OYN107" s="47"/>
      <c r="OYO107" s="47"/>
      <c r="OYP107" s="47"/>
      <c r="OYQ107" s="47"/>
      <c r="OYR107" s="47"/>
      <c r="OYS107" s="47"/>
      <c r="OYT107" s="47"/>
      <c r="OYU107" s="47"/>
      <c r="OYV107" s="47"/>
      <c r="OYW107" s="47"/>
      <c r="OYX107" s="47"/>
      <c r="OYY107" s="47"/>
      <c r="OYZ107" s="47"/>
      <c r="OZA107" s="47"/>
      <c r="OZB107" s="47"/>
      <c r="OZC107" s="47"/>
      <c r="OZD107" s="47"/>
      <c r="OZE107" s="47"/>
      <c r="OZF107" s="47"/>
      <c r="OZG107" s="47"/>
      <c r="OZH107" s="47"/>
      <c r="OZI107" s="47"/>
      <c r="OZJ107" s="47"/>
      <c r="OZK107" s="47"/>
      <c r="OZL107" s="47"/>
      <c r="OZM107" s="47"/>
      <c r="OZN107" s="47"/>
      <c r="OZO107" s="47"/>
      <c r="OZP107" s="47"/>
      <c r="OZQ107" s="47"/>
      <c r="OZR107" s="47"/>
      <c r="OZS107" s="47"/>
      <c r="OZT107" s="47"/>
      <c r="OZU107" s="47"/>
      <c r="OZV107" s="47"/>
      <c r="OZW107" s="47"/>
      <c r="OZX107" s="47"/>
      <c r="OZY107" s="47"/>
      <c r="OZZ107" s="47"/>
      <c r="PAA107" s="47"/>
      <c r="PAB107" s="47"/>
      <c r="PAC107" s="47"/>
      <c r="PAD107" s="47"/>
      <c r="PAE107" s="47"/>
      <c r="PAF107" s="47"/>
      <c r="PAG107" s="47"/>
      <c r="PAH107" s="47"/>
      <c r="PAI107" s="47"/>
      <c r="PAJ107" s="47"/>
      <c r="PAK107" s="47"/>
      <c r="PAL107" s="47"/>
      <c r="PAM107" s="47"/>
      <c r="PAN107" s="47"/>
      <c r="PAO107" s="47"/>
      <c r="PAP107" s="47"/>
      <c r="PAQ107" s="47"/>
      <c r="PAR107" s="47"/>
      <c r="PAS107" s="47"/>
      <c r="PAT107" s="47"/>
      <c r="PAU107" s="47"/>
      <c r="PAV107" s="47"/>
      <c r="PAW107" s="47"/>
      <c r="PAX107" s="47"/>
      <c r="PAY107" s="47"/>
      <c r="PAZ107" s="47"/>
      <c r="PBA107" s="47"/>
      <c r="PBB107" s="47"/>
      <c r="PBC107" s="47"/>
      <c r="PBD107" s="47"/>
      <c r="PBE107" s="47"/>
      <c r="PBF107" s="47"/>
      <c r="PBG107" s="47"/>
      <c r="PBH107" s="47"/>
      <c r="PBI107" s="47"/>
      <c r="PBJ107" s="47"/>
      <c r="PBK107" s="47"/>
      <c r="PBL107" s="47"/>
      <c r="PBM107" s="47"/>
      <c r="PBN107" s="47"/>
      <c r="PBO107" s="47"/>
      <c r="PBP107" s="47"/>
      <c r="PBQ107" s="47"/>
      <c r="PBR107" s="47"/>
      <c r="PBS107" s="47"/>
      <c r="PBT107" s="47"/>
      <c r="PBU107" s="47"/>
      <c r="PBV107" s="47"/>
      <c r="PBW107" s="47"/>
      <c r="PBX107" s="47"/>
      <c r="PBY107" s="47"/>
      <c r="PBZ107" s="47"/>
      <c r="PCA107" s="47"/>
      <c r="PCB107" s="47"/>
      <c r="PCC107" s="47"/>
      <c r="PCD107" s="47"/>
      <c r="PCE107" s="47"/>
      <c r="PCF107" s="47"/>
      <c r="PCG107" s="47"/>
      <c r="PCH107" s="47"/>
      <c r="PCI107" s="47"/>
      <c r="PCJ107" s="47"/>
      <c r="PCK107" s="47"/>
      <c r="PCL107" s="47"/>
      <c r="PCM107" s="47"/>
      <c r="PCN107" s="47"/>
      <c r="PCO107" s="47"/>
      <c r="PCP107" s="47"/>
      <c r="PCQ107" s="47"/>
      <c r="PCR107" s="47"/>
      <c r="PCS107" s="47"/>
      <c r="PCT107" s="47"/>
      <c r="PCU107" s="47"/>
      <c r="PCV107" s="47"/>
      <c r="PCW107" s="47"/>
      <c r="PCX107" s="47"/>
      <c r="PCY107" s="47"/>
      <c r="PCZ107" s="47"/>
      <c r="PDA107" s="47"/>
      <c r="PDB107" s="47"/>
      <c r="PDC107" s="47"/>
      <c r="PDD107" s="47"/>
      <c r="PDE107" s="47"/>
      <c r="PDF107" s="47"/>
      <c r="PDG107" s="47"/>
      <c r="PDH107" s="47"/>
      <c r="PDI107" s="47"/>
      <c r="PDJ107" s="47"/>
      <c r="PDK107" s="47"/>
      <c r="PDL107" s="47"/>
      <c r="PDM107" s="47"/>
      <c r="PDN107" s="47"/>
      <c r="PDO107" s="47"/>
      <c r="PDP107" s="47"/>
      <c r="PDQ107" s="47"/>
      <c r="PDR107" s="47"/>
      <c r="PDS107" s="47"/>
      <c r="PDT107" s="47"/>
      <c r="PDU107" s="47"/>
      <c r="PDV107" s="47"/>
      <c r="PDW107" s="47"/>
      <c r="PDX107" s="47"/>
      <c r="PDY107" s="47"/>
      <c r="PDZ107" s="47"/>
      <c r="PEA107" s="47"/>
      <c r="PEB107" s="47"/>
      <c r="PEC107" s="47"/>
      <c r="PED107" s="47"/>
      <c r="PEE107" s="47"/>
      <c r="PEF107" s="47"/>
      <c r="PEG107" s="47"/>
      <c r="PEH107" s="47"/>
      <c r="PEI107" s="47"/>
      <c r="PEJ107" s="47"/>
      <c r="PEK107" s="47"/>
      <c r="PEL107" s="47"/>
      <c r="PEM107" s="47"/>
      <c r="PEN107" s="47"/>
      <c r="PEO107" s="47"/>
      <c r="PEP107" s="47"/>
      <c r="PEQ107" s="47"/>
      <c r="PER107" s="47"/>
      <c r="PES107" s="47"/>
      <c r="PET107" s="47"/>
      <c r="PEU107" s="47"/>
      <c r="PEV107" s="47"/>
      <c r="PEW107" s="47"/>
      <c r="PEX107" s="47"/>
      <c r="PEY107" s="47"/>
      <c r="PEZ107" s="47"/>
      <c r="PFA107" s="47"/>
      <c r="PFB107" s="47"/>
      <c r="PFC107" s="47"/>
      <c r="PFD107" s="47"/>
      <c r="PFE107" s="47"/>
      <c r="PFF107" s="47"/>
      <c r="PFG107" s="47"/>
      <c r="PFH107" s="47"/>
      <c r="PFI107" s="47"/>
      <c r="PFJ107" s="47"/>
      <c r="PFK107" s="47"/>
      <c r="PFL107" s="47"/>
      <c r="PFM107" s="47"/>
      <c r="PFN107" s="47"/>
      <c r="PFO107" s="47"/>
      <c r="PFP107" s="47"/>
      <c r="PFQ107" s="47"/>
      <c r="PFR107" s="47"/>
      <c r="PFS107" s="47"/>
      <c r="PFT107" s="47"/>
      <c r="PFU107" s="47"/>
      <c r="PFV107" s="47"/>
      <c r="PFW107" s="47"/>
      <c r="PFX107" s="47"/>
      <c r="PFY107" s="47"/>
      <c r="PFZ107" s="47"/>
      <c r="PGA107" s="47"/>
      <c r="PGB107" s="47"/>
      <c r="PGC107" s="47"/>
      <c r="PGD107" s="47"/>
      <c r="PGE107" s="47"/>
      <c r="PGF107" s="47"/>
      <c r="PGG107" s="47"/>
      <c r="PGH107" s="47"/>
      <c r="PGI107" s="47"/>
      <c r="PGJ107" s="47"/>
      <c r="PGK107" s="47"/>
      <c r="PGL107" s="47"/>
      <c r="PGM107" s="47"/>
      <c r="PGN107" s="47"/>
      <c r="PGO107" s="47"/>
      <c r="PGP107" s="47"/>
      <c r="PGQ107" s="47"/>
      <c r="PGR107" s="47"/>
      <c r="PGS107" s="47"/>
      <c r="PGT107" s="47"/>
      <c r="PGU107" s="47"/>
      <c r="PGV107" s="47"/>
      <c r="PGW107" s="47"/>
      <c r="PGX107" s="47"/>
      <c r="PGY107" s="47"/>
      <c r="PGZ107" s="47"/>
      <c r="PHA107" s="47"/>
      <c r="PHB107" s="47"/>
      <c r="PHC107" s="47"/>
      <c r="PHD107" s="47"/>
      <c r="PHE107" s="47"/>
      <c r="PHF107" s="47"/>
      <c r="PHG107" s="47"/>
      <c r="PHH107" s="47"/>
      <c r="PHI107" s="47"/>
      <c r="PHJ107" s="47"/>
      <c r="PHK107" s="47"/>
      <c r="PHL107" s="47"/>
      <c r="PHM107" s="47"/>
      <c r="PHN107" s="47"/>
      <c r="PHO107" s="47"/>
      <c r="PHP107" s="47"/>
      <c r="PHQ107" s="47"/>
      <c r="PHR107" s="47"/>
      <c r="PHS107" s="47"/>
      <c r="PHT107" s="47"/>
      <c r="PHU107" s="47"/>
      <c r="PHV107" s="47"/>
      <c r="PHW107" s="47"/>
      <c r="PHX107" s="47"/>
      <c r="PHY107" s="47"/>
      <c r="PHZ107" s="47"/>
      <c r="PIA107" s="47"/>
      <c r="PIB107" s="47"/>
      <c r="PIC107" s="47"/>
      <c r="PID107" s="47"/>
      <c r="PIE107" s="47"/>
      <c r="PIF107" s="47"/>
      <c r="PIG107" s="47"/>
      <c r="PIH107" s="47"/>
      <c r="PII107" s="47"/>
      <c r="PIJ107" s="47"/>
      <c r="PIK107" s="47"/>
      <c r="PIL107" s="47"/>
      <c r="PIM107" s="47"/>
      <c r="PIN107" s="47"/>
      <c r="PIO107" s="47"/>
      <c r="PIP107" s="47"/>
      <c r="PIQ107" s="47"/>
      <c r="PIR107" s="47"/>
      <c r="PIS107" s="47"/>
      <c r="PIT107" s="47"/>
      <c r="PIU107" s="47"/>
      <c r="PIV107" s="47"/>
      <c r="PIW107" s="47"/>
      <c r="PIX107" s="47"/>
      <c r="PIY107" s="47"/>
      <c r="PIZ107" s="47"/>
      <c r="PJA107" s="47"/>
      <c r="PJB107" s="47"/>
      <c r="PJC107" s="47"/>
      <c r="PJD107" s="47"/>
      <c r="PJE107" s="47"/>
      <c r="PJF107" s="47"/>
      <c r="PJG107" s="47"/>
      <c r="PJH107" s="47"/>
      <c r="PJI107" s="47"/>
      <c r="PJJ107" s="47"/>
      <c r="PJK107" s="47"/>
      <c r="PJL107" s="47"/>
      <c r="PJM107" s="47"/>
      <c r="PJN107" s="47"/>
      <c r="PJO107" s="47"/>
      <c r="PJP107" s="47"/>
      <c r="PJQ107" s="47"/>
      <c r="PJR107" s="47"/>
      <c r="PJS107" s="47"/>
      <c r="PJT107" s="47"/>
      <c r="PJU107" s="47"/>
      <c r="PJV107" s="47"/>
      <c r="PJW107" s="47"/>
      <c r="PJX107" s="47"/>
      <c r="PJY107" s="47"/>
      <c r="PJZ107" s="47"/>
      <c r="PKA107" s="47"/>
      <c r="PKB107" s="47"/>
      <c r="PKC107" s="47"/>
      <c r="PKD107" s="47"/>
      <c r="PKE107" s="47"/>
      <c r="PKF107" s="47"/>
      <c r="PKG107" s="47"/>
      <c r="PKH107" s="47"/>
      <c r="PKI107" s="47"/>
      <c r="PKJ107" s="47"/>
      <c r="PKK107" s="47"/>
      <c r="PKL107" s="47"/>
      <c r="PKM107" s="47"/>
      <c r="PKN107" s="47"/>
      <c r="PKO107" s="47"/>
      <c r="PKP107" s="47"/>
      <c r="PKQ107" s="47"/>
      <c r="PKR107" s="47"/>
      <c r="PKS107" s="47"/>
      <c r="PKT107" s="47"/>
      <c r="PKU107" s="47"/>
      <c r="PKV107" s="47"/>
      <c r="PKW107" s="47"/>
      <c r="PKX107" s="47"/>
      <c r="PKY107" s="47"/>
      <c r="PKZ107" s="47"/>
      <c r="PLA107" s="47"/>
      <c r="PLB107" s="47"/>
      <c r="PLC107" s="47"/>
      <c r="PLD107" s="47"/>
      <c r="PLE107" s="47"/>
      <c r="PLF107" s="47"/>
      <c r="PLG107" s="47"/>
      <c r="PLH107" s="47"/>
      <c r="PLI107" s="47"/>
      <c r="PLJ107" s="47"/>
      <c r="PLK107" s="47"/>
      <c r="PLL107" s="47"/>
      <c r="PLM107" s="47"/>
      <c r="PLN107" s="47"/>
      <c r="PLO107" s="47"/>
      <c r="PLP107" s="47"/>
      <c r="PLQ107" s="47"/>
      <c r="PLR107" s="47"/>
      <c r="PLS107" s="47"/>
      <c r="PLT107" s="47"/>
      <c r="PLU107" s="47"/>
      <c r="PLV107" s="47"/>
      <c r="PLW107" s="47"/>
      <c r="PLX107" s="47"/>
      <c r="PLY107" s="47"/>
      <c r="PLZ107" s="47"/>
      <c r="PMA107" s="47"/>
      <c r="PMB107" s="47"/>
      <c r="PMC107" s="47"/>
      <c r="PMD107" s="47"/>
      <c r="PME107" s="47"/>
      <c r="PMF107" s="47"/>
      <c r="PMG107" s="47"/>
      <c r="PMH107" s="47"/>
      <c r="PMI107" s="47"/>
      <c r="PMJ107" s="47"/>
      <c r="PMK107" s="47"/>
      <c r="PML107" s="47"/>
      <c r="PMM107" s="47"/>
      <c r="PMN107" s="47"/>
      <c r="PMO107" s="47"/>
      <c r="PMP107" s="47"/>
      <c r="PMQ107" s="47"/>
      <c r="PMR107" s="47"/>
      <c r="PMS107" s="47"/>
      <c r="PMT107" s="47"/>
      <c r="PMU107" s="47"/>
      <c r="PMV107" s="47"/>
      <c r="PMW107" s="47"/>
      <c r="PMX107" s="47"/>
      <c r="PMY107" s="47"/>
      <c r="PMZ107" s="47"/>
      <c r="PNA107" s="47"/>
      <c r="PNB107" s="47"/>
      <c r="PNC107" s="47"/>
      <c r="PND107" s="47"/>
      <c r="PNE107" s="47"/>
      <c r="PNF107" s="47"/>
      <c r="PNG107" s="47"/>
      <c r="PNH107" s="47"/>
      <c r="PNI107" s="47"/>
      <c r="PNJ107" s="47"/>
      <c r="PNK107" s="47"/>
      <c r="PNL107" s="47"/>
      <c r="PNM107" s="47"/>
      <c r="PNN107" s="47"/>
      <c r="PNO107" s="47"/>
      <c r="PNP107" s="47"/>
      <c r="PNQ107" s="47"/>
      <c r="PNR107" s="47"/>
      <c r="PNS107" s="47"/>
      <c r="PNT107" s="47"/>
      <c r="PNU107" s="47"/>
      <c r="PNV107" s="47"/>
      <c r="PNW107" s="47"/>
      <c r="PNX107" s="47"/>
      <c r="PNY107" s="47"/>
      <c r="PNZ107" s="47"/>
      <c r="POA107" s="47"/>
      <c r="POB107" s="47"/>
      <c r="POC107" s="47"/>
      <c r="POD107" s="47"/>
      <c r="POE107" s="47"/>
      <c r="POF107" s="47"/>
      <c r="POG107" s="47"/>
      <c r="POH107" s="47"/>
      <c r="POI107" s="47"/>
      <c r="POJ107" s="47"/>
      <c r="POK107" s="47"/>
      <c r="POL107" s="47"/>
      <c r="POM107" s="47"/>
      <c r="PON107" s="47"/>
      <c r="POO107" s="47"/>
      <c r="POP107" s="47"/>
      <c r="POQ107" s="47"/>
      <c r="POR107" s="47"/>
      <c r="POS107" s="47"/>
      <c r="POT107" s="47"/>
      <c r="POU107" s="47"/>
      <c r="POV107" s="47"/>
      <c r="POW107" s="47"/>
      <c r="POX107" s="47"/>
      <c r="POY107" s="47"/>
      <c r="POZ107" s="47"/>
      <c r="PPA107" s="47"/>
      <c r="PPB107" s="47"/>
      <c r="PPC107" s="47"/>
      <c r="PPD107" s="47"/>
      <c r="PPE107" s="47"/>
      <c r="PPF107" s="47"/>
      <c r="PPG107" s="47"/>
      <c r="PPH107" s="47"/>
      <c r="PPI107" s="47"/>
      <c r="PPJ107" s="47"/>
      <c r="PPK107" s="47"/>
      <c r="PPL107" s="47"/>
      <c r="PPM107" s="47"/>
      <c r="PPN107" s="47"/>
      <c r="PPO107" s="47"/>
      <c r="PPP107" s="47"/>
      <c r="PPQ107" s="47"/>
      <c r="PPR107" s="47"/>
      <c r="PPS107" s="47"/>
      <c r="PPT107" s="47"/>
      <c r="PPU107" s="47"/>
      <c r="PPV107" s="47"/>
      <c r="PPW107" s="47"/>
      <c r="PPX107" s="47"/>
      <c r="PPY107" s="47"/>
      <c r="PPZ107" s="47"/>
      <c r="PQA107" s="47"/>
      <c r="PQB107" s="47"/>
      <c r="PQC107" s="47"/>
      <c r="PQD107" s="47"/>
      <c r="PQE107" s="47"/>
      <c r="PQF107" s="47"/>
      <c r="PQG107" s="47"/>
      <c r="PQH107" s="47"/>
      <c r="PQI107" s="47"/>
      <c r="PQJ107" s="47"/>
      <c r="PQK107" s="47"/>
      <c r="PQL107" s="47"/>
      <c r="PQM107" s="47"/>
      <c r="PQN107" s="47"/>
      <c r="PQO107" s="47"/>
      <c r="PQP107" s="47"/>
      <c r="PQQ107" s="47"/>
      <c r="PQR107" s="47"/>
      <c r="PQS107" s="47"/>
      <c r="PQT107" s="47"/>
      <c r="PQU107" s="47"/>
      <c r="PQV107" s="47"/>
      <c r="PQW107" s="47"/>
      <c r="PQX107" s="47"/>
      <c r="PQY107" s="47"/>
      <c r="PQZ107" s="47"/>
      <c r="PRA107" s="47"/>
      <c r="PRB107" s="47"/>
      <c r="PRC107" s="47"/>
      <c r="PRD107" s="47"/>
      <c r="PRE107" s="47"/>
      <c r="PRF107" s="47"/>
      <c r="PRG107" s="47"/>
      <c r="PRH107" s="47"/>
      <c r="PRI107" s="47"/>
      <c r="PRJ107" s="47"/>
      <c r="PRK107" s="47"/>
      <c r="PRL107" s="47"/>
      <c r="PRM107" s="47"/>
      <c r="PRN107" s="47"/>
      <c r="PRO107" s="47"/>
      <c r="PRP107" s="47"/>
      <c r="PRQ107" s="47"/>
      <c r="PRR107" s="47"/>
      <c r="PRS107" s="47"/>
      <c r="PRT107" s="47"/>
      <c r="PRU107" s="47"/>
      <c r="PRV107" s="47"/>
      <c r="PRW107" s="47"/>
      <c r="PRX107" s="47"/>
      <c r="PRY107" s="47"/>
      <c r="PRZ107" s="47"/>
      <c r="PSA107" s="47"/>
      <c r="PSB107" s="47"/>
      <c r="PSC107" s="47"/>
      <c r="PSD107" s="47"/>
      <c r="PSE107" s="47"/>
      <c r="PSF107" s="47"/>
      <c r="PSG107" s="47"/>
      <c r="PSH107" s="47"/>
      <c r="PSI107" s="47"/>
      <c r="PSJ107" s="47"/>
      <c r="PSK107" s="47"/>
      <c r="PSL107" s="47"/>
      <c r="PSM107" s="47"/>
      <c r="PSN107" s="47"/>
      <c r="PSO107" s="47"/>
      <c r="PSP107" s="47"/>
      <c r="PSQ107" s="47"/>
      <c r="PSR107" s="47"/>
      <c r="PSS107" s="47"/>
      <c r="PST107" s="47"/>
      <c r="PSU107" s="47"/>
      <c r="PSV107" s="47"/>
      <c r="PSW107" s="47"/>
      <c r="PSX107" s="47"/>
      <c r="PSY107" s="47"/>
      <c r="PSZ107" s="47"/>
      <c r="PTA107" s="47"/>
      <c r="PTB107" s="47"/>
      <c r="PTC107" s="47"/>
      <c r="PTD107" s="47"/>
      <c r="PTE107" s="47"/>
      <c r="PTF107" s="47"/>
      <c r="PTG107" s="47"/>
      <c r="PTH107" s="47"/>
      <c r="PTI107" s="47"/>
      <c r="PTJ107" s="47"/>
      <c r="PTK107" s="47"/>
      <c r="PTL107" s="47"/>
      <c r="PTM107" s="47"/>
      <c r="PTN107" s="47"/>
      <c r="PTO107" s="47"/>
      <c r="PTP107" s="47"/>
      <c r="PTQ107" s="47"/>
      <c r="PTR107" s="47"/>
      <c r="PTS107" s="47"/>
      <c r="PTT107" s="47"/>
      <c r="PTU107" s="47"/>
      <c r="PTV107" s="47"/>
      <c r="PTW107" s="47"/>
      <c r="PTX107" s="47"/>
      <c r="PTY107" s="47"/>
      <c r="PTZ107" s="47"/>
      <c r="PUA107" s="47"/>
      <c r="PUB107" s="47"/>
      <c r="PUC107" s="47"/>
      <c r="PUD107" s="47"/>
      <c r="PUE107" s="47"/>
      <c r="PUF107" s="47"/>
      <c r="PUG107" s="47"/>
      <c r="PUH107" s="47"/>
      <c r="PUI107" s="47"/>
      <c r="PUJ107" s="47"/>
      <c r="PUK107" s="47"/>
      <c r="PUL107" s="47"/>
      <c r="PUM107" s="47"/>
      <c r="PUN107" s="47"/>
      <c r="PUO107" s="47"/>
      <c r="PUP107" s="47"/>
      <c r="PUQ107" s="47"/>
      <c r="PUR107" s="47"/>
      <c r="PUS107" s="47"/>
      <c r="PUT107" s="47"/>
      <c r="PUU107" s="47"/>
      <c r="PUV107" s="47"/>
      <c r="PUW107" s="47"/>
      <c r="PUX107" s="47"/>
      <c r="PUY107" s="47"/>
      <c r="PUZ107" s="47"/>
      <c r="PVA107" s="47"/>
      <c r="PVB107" s="47"/>
      <c r="PVC107" s="47"/>
      <c r="PVD107" s="47"/>
      <c r="PVE107" s="47"/>
      <c r="PVF107" s="47"/>
      <c r="PVG107" s="47"/>
      <c r="PVH107" s="47"/>
      <c r="PVI107" s="47"/>
      <c r="PVJ107" s="47"/>
      <c r="PVK107" s="47"/>
      <c r="PVL107" s="47"/>
      <c r="PVM107" s="47"/>
      <c r="PVN107" s="47"/>
      <c r="PVO107" s="47"/>
      <c r="PVP107" s="47"/>
      <c r="PVQ107" s="47"/>
      <c r="PVR107" s="47"/>
      <c r="PVS107" s="47"/>
      <c r="PVT107" s="47"/>
      <c r="PVU107" s="47"/>
      <c r="PVV107" s="47"/>
      <c r="PVW107" s="47"/>
      <c r="PVX107" s="47"/>
      <c r="PVY107" s="47"/>
      <c r="PVZ107" s="47"/>
      <c r="PWA107" s="47"/>
      <c r="PWB107" s="47"/>
      <c r="PWC107" s="47"/>
      <c r="PWD107" s="47"/>
      <c r="PWE107" s="47"/>
      <c r="PWF107" s="47"/>
      <c r="PWG107" s="47"/>
      <c r="PWH107" s="47"/>
      <c r="PWI107" s="47"/>
      <c r="PWJ107" s="47"/>
      <c r="PWK107" s="47"/>
      <c r="PWL107" s="47"/>
      <c r="PWM107" s="47"/>
      <c r="PWN107" s="47"/>
      <c r="PWO107" s="47"/>
      <c r="PWP107" s="47"/>
      <c r="PWQ107" s="47"/>
      <c r="PWR107" s="47"/>
      <c r="PWS107" s="47"/>
      <c r="PWT107" s="47"/>
      <c r="PWU107" s="47"/>
      <c r="PWV107" s="47"/>
      <c r="PWW107" s="47"/>
      <c r="PWX107" s="47"/>
      <c r="PWY107" s="47"/>
      <c r="PWZ107" s="47"/>
      <c r="PXA107" s="47"/>
      <c r="PXB107" s="47"/>
      <c r="PXC107" s="47"/>
      <c r="PXD107" s="47"/>
      <c r="PXE107" s="47"/>
      <c r="PXF107" s="47"/>
      <c r="PXG107" s="47"/>
      <c r="PXH107" s="47"/>
      <c r="PXI107" s="47"/>
      <c r="PXJ107" s="47"/>
      <c r="PXK107" s="47"/>
      <c r="PXL107" s="47"/>
      <c r="PXM107" s="47"/>
      <c r="PXN107" s="47"/>
      <c r="PXO107" s="47"/>
      <c r="PXP107" s="47"/>
      <c r="PXQ107" s="47"/>
      <c r="PXR107" s="47"/>
      <c r="PXS107" s="47"/>
      <c r="PXT107" s="47"/>
      <c r="PXU107" s="47"/>
      <c r="PXV107" s="47"/>
      <c r="PXW107" s="47"/>
      <c r="PXX107" s="47"/>
      <c r="PXY107" s="47"/>
      <c r="PXZ107" s="47"/>
      <c r="PYA107" s="47"/>
      <c r="PYB107" s="47"/>
      <c r="PYC107" s="47"/>
      <c r="PYD107" s="47"/>
      <c r="PYE107" s="47"/>
      <c r="PYF107" s="47"/>
      <c r="PYG107" s="47"/>
      <c r="PYH107" s="47"/>
      <c r="PYI107" s="47"/>
      <c r="PYJ107" s="47"/>
      <c r="PYK107" s="47"/>
      <c r="PYL107" s="47"/>
      <c r="PYM107" s="47"/>
      <c r="PYN107" s="47"/>
      <c r="PYO107" s="47"/>
      <c r="PYP107" s="47"/>
      <c r="PYQ107" s="47"/>
      <c r="PYR107" s="47"/>
      <c r="PYS107" s="47"/>
      <c r="PYT107" s="47"/>
      <c r="PYU107" s="47"/>
      <c r="PYV107" s="47"/>
      <c r="PYW107" s="47"/>
      <c r="PYX107" s="47"/>
      <c r="PYY107" s="47"/>
      <c r="PYZ107" s="47"/>
      <c r="PZA107" s="47"/>
      <c r="PZB107" s="47"/>
      <c r="PZC107" s="47"/>
      <c r="PZD107" s="47"/>
      <c r="PZE107" s="47"/>
      <c r="PZF107" s="47"/>
      <c r="PZG107" s="47"/>
      <c r="PZH107" s="47"/>
      <c r="PZI107" s="47"/>
      <c r="PZJ107" s="47"/>
      <c r="PZK107" s="47"/>
      <c r="PZL107" s="47"/>
      <c r="PZM107" s="47"/>
      <c r="PZN107" s="47"/>
      <c r="PZO107" s="47"/>
      <c r="PZP107" s="47"/>
      <c r="PZQ107" s="47"/>
      <c r="PZR107" s="47"/>
      <c r="PZS107" s="47"/>
      <c r="PZT107" s="47"/>
      <c r="PZU107" s="47"/>
      <c r="PZV107" s="47"/>
      <c r="PZW107" s="47"/>
      <c r="PZX107" s="47"/>
      <c r="PZY107" s="47"/>
      <c r="PZZ107" s="47"/>
      <c r="QAA107" s="47"/>
      <c r="QAB107" s="47"/>
      <c r="QAC107" s="47"/>
      <c r="QAD107" s="47"/>
      <c r="QAE107" s="47"/>
      <c r="QAF107" s="47"/>
      <c r="QAG107" s="47"/>
      <c r="QAH107" s="47"/>
      <c r="QAI107" s="47"/>
      <c r="QAJ107" s="47"/>
      <c r="QAK107" s="47"/>
      <c r="QAL107" s="47"/>
      <c r="QAM107" s="47"/>
      <c r="QAN107" s="47"/>
      <c r="QAO107" s="47"/>
      <c r="QAP107" s="47"/>
      <c r="QAQ107" s="47"/>
      <c r="QAR107" s="47"/>
      <c r="QAS107" s="47"/>
      <c r="QAT107" s="47"/>
      <c r="QAU107" s="47"/>
      <c r="QAV107" s="47"/>
      <c r="QAW107" s="47"/>
      <c r="QAX107" s="47"/>
      <c r="QAY107" s="47"/>
      <c r="QAZ107" s="47"/>
      <c r="QBA107" s="47"/>
      <c r="QBB107" s="47"/>
      <c r="QBC107" s="47"/>
      <c r="QBD107" s="47"/>
      <c r="QBE107" s="47"/>
      <c r="QBF107" s="47"/>
      <c r="QBG107" s="47"/>
      <c r="QBH107" s="47"/>
      <c r="QBI107" s="47"/>
      <c r="QBJ107" s="47"/>
      <c r="QBK107" s="47"/>
      <c r="QBL107" s="47"/>
      <c r="QBM107" s="47"/>
      <c r="QBN107" s="47"/>
      <c r="QBO107" s="47"/>
      <c r="QBP107" s="47"/>
      <c r="QBQ107" s="47"/>
      <c r="QBR107" s="47"/>
      <c r="QBS107" s="47"/>
      <c r="QBT107" s="47"/>
      <c r="QBU107" s="47"/>
      <c r="QBV107" s="47"/>
      <c r="QBW107" s="47"/>
      <c r="QBX107" s="47"/>
      <c r="QBY107" s="47"/>
      <c r="QBZ107" s="47"/>
      <c r="QCA107" s="47"/>
      <c r="QCB107" s="47"/>
      <c r="QCC107" s="47"/>
      <c r="QCD107" s="47"/>
      <c r="QCE107" s="47"/>
      <c r="QCF107" s="47"/>
      <c r="QCG107" s="47"/>
      <c r="QCH107" s="47"/>
      <c r="QCI107" s="47"/>
      <c r="QCJ107" s="47"/>
      <c r="QCK107" s="47"/>
      <c r="QCL107" s="47"/>
      <c r="QCM107" s="47"/>
      <c r="QCN107" s="47"/>
      <c r="QCO107" s="47"/>
      <c r="QCP107" s="47"/>
      <c r="QCQ107" s="47"/>
      <c r="QCR107" s="47"/>
      <c r="QCS107" s="47"/>
      <c r="QCT107" s="47"/>
      <c r="QCU107" s="47"/>
      <c r="QCV107" s="47"/>
      <c r="QCW107" s="47"/>
      <c r="QCX107" s="47"/>
      <c r="QCY107" s="47"/>
      <c r="QCZ107" s="47"/>
      <c r="QDA107" s="47"/>
      <c r="QDB107" s="47"/>
      <c r="QDC107" s="47"/>
      <c r="QDD107" s="47"/>
      <c r="QDE107" s="47"/>
      <c r="QDF107" s="47"/>
      <c r="QDG107" s="47"/>
      <c r="QDH107" s="47"/>
      <c r="QDI107" s="47"/>
      <c r="QDJ107" s="47"/>
      <c r="QDK107" s="47"/>
      <c r="QDL107" s="47"/>
      <c r="QDM107" s="47"/>
      <c r="QDN107" s="47"/>
      <c r="QDO107" s="47"/>
      <c r="QDP107" s="47"/>
      <c r="QDQ107" s="47"/>
      <c r="QDR107" s="47"/>
      <c r="QDS107" s="47"/>
      <c r="QDT107" s="47"/>
      <c r="QDU107" s="47"/>
      <c r="QDV107" s="47"/>
      <c r="QDW107" s="47"/>
      <c r="QDX107" s="47"/>
      <c r="QDY107" s="47"/>
      <c r="QDZ107" s="47"/>
      <c r="QEA107" s="47"/>
      <c r="QEB107" s="47"/>
      <c r="QEC107" s="47"/>
      <c r="QED107" s="47"/>
      <c r="QEE107" s="47"/>
      <c r="QEF107" s="47"/>
      <c r="QEG107" s="47"/>
      <c r="QEH107" s="47"/>
      <c r="QEI107" s="47"/>
      <c r="QEJ107" s="47"/>
      <c r="QEK107" s="47"/>
      <c r="QEL107" s="47"/>
      <c r="QEM107" s="47"/>
      <c r="QEN107" s="47"/>
      <c r="QEO107" s="47"/>
      <c r="QEP107" s="47"/>
      <c r="QEQ107" s="47"/>
      <c r="QER107" s="47"/>
      <c r="QES107" s="47"/>
      <c r="QET107" s="47"/>
      <c r="QEU107" s="47"/>
      <c r="QEV107" s="47"/>
      <c r="QEW107" s="47"/>
      <c r="QEX107" s="47"/>
      <c r="QEY107" s="47"/>
      <c r="QEZ107" s="47"/>
      <c r="QFA107" s="47"/>
      <c r="QFB107" s="47"/>
      <c r="QFC107" s="47"/>
      <c r="QFD107" s="47"/>
      <c r="QFE107" s="47"/>
      <c r="QFF107" s="47"/>
      <c r="QFG107" s="47"/>
      <c r="QFH107" s="47"/>
      <c r="QFI107" s="47"/>
      <c r="QFJ107" s="47"/>
      <c r="QFK107" s="47"/>
      <c r="QFL107" s="47"/>
      <c r="QFM107" s="47"/>
      <c r="QFN107" s="47"/>
      <c r="QFO107" s="47"/>
      <c r="QFP107" s="47"/>
      <c r="QFQ107" s="47"/>
      <c r="QFR107" s="47"/>
      <c r="QFS107" s="47"/>
      <c r="QFT107" s="47"/>
      <c r="QFU107" s="47"/>
      <c r="QFV107" s="47"/>
      <c r="QFW107" s="47"/>
      <c r="QFX107" s="47"/>
      <c r="QFY107" s="47"/>
      <c r="QFZ107" s="47"/>
      <c r="QGA107" s="47"/>
      <c r="QGB107" s="47"/>
      <c r="QGC107" s="47"/>
      <c r="QGD107" s="47"/>
      <c r="QGE107" s="47"/>
      <c r="QGF107" s="47"/>
      <c r="QGG107" s="47"/>
      <c r="QGH107" s="47"/>
      <c r="QGI107" s="47"/>
      <c r="QGJ107" s="47"/>
      <c r="QGK107" s="47"/>
      <c r="QGL107" s="47"/>
      <c r="QGM107" s="47"/>
      <c r="QGN107" s="47"/>
      <c r="QGO107" s="47"/>
      <c r="QGP107" s="47"/>
      <c r="QGQ107" s="47"/>
      <c r="QGR107" s="47"/>
      <c r="QGS107" s="47"/>
      <c r="QGT107" s="47"/>
      <c r="QGU107" s="47"/>
      <c r="QGV107" s="47"/>
      <c r="QGW107" s="47"/>
      <c r="QGX107" s="47"/>
      <c r="QGY107" s="47"/>
      <c r="QGZ107" s="47"/>
      <c r="QHA107" s="47"/>
      <c r="QHB107" s="47"/>
      <c r="QHC107" s="47"/>
      <c r="QHD107" s="47"/>
      <c r="QHE107" s="47"/>
      <c r="QHF107" s="47"/>
      <c r="QHG107" s="47"/>
      <c r="QHH107" s="47"/>
      <c r="QHI107" s="47"/>
      <c r="QHJ107" s="47"/>
      <c r="QHK107" s="47"/>
      <c r="QHL107" s="47"/>
      <c r="QHM107" s="47"/>
      <c r="QHN107" s="47"/>
      <c r="QHO107" s="47"/>
      <c r="QHP107" s="47"/>
      <c r="QHQ107" s="47"/>
      <c r="QHR107" s="47"/>
      <c r="QHS107" s="47"/>
      <c r="QHT107" s="47"/>
      <c r="QHU107" s="47"/>
      <c r="QHV107" s="47"/>
      <c r="QHW107" s="47"/>
      <c r="QHX107" s="47"/>
      <c r="QHY107" s="47"/>
      <c r="QHZ107" s="47"/>
      <c r="QIA107" s="47"/>
      <c r="QIB107" s="47"/>
      <c r="QIC107" s="47"/>
      <c r="QID107" s="47"/>
      <c r="QIE107" s="47"/>
      <c r="QIF107" s="47"/>
      <c r="QIG107" s="47"/>
      <c r="QIH107" s="47"/>
      <c r="QII107" s="47"/>
      <c r="QIJ107" s="47"/>
      <c r="QIK107" s="47"/>
      <c r="QIL107" s="47"/>
      <c r="QIM107" s="47"/>
      <c r="QIN107" s="47"/>
      <c r="QIO107" s="47"/>
      <c r="QIP107" s="47"/>
      <c r="QIQ107" s="47"/>
      <c r="QIR107" s="47"/>
      <c r="QIS107" s="47"/>
      <c r="QIT107" s="47"/>
      <c r="QIU107" s="47"/>
      <c r="QIV107" s="47"/>
      <c r="QIW107" s="47"/>
      <c r="QIX107" s="47"/>
      <c r="QIY107" s="47"/>
      <c r="QIZ107" s="47"/>
      <c r="QJA107" s="47"/>
      <c r="QJB107" s="47"/>
      <c r="QJC107" s="47"/>
      <c r="QJD107" s="47"/>
      <c r="QJE107" s="47"/>
      <c r="QJF107" s="47"/>
      <c r="QJG107" s="47"/>
      <c r="QJH107" s="47"/>
      <c r="QJI107" s="47"/>
      <c r="QJJ107" s="47"/>
      <c r="QJK107" s="47"/>
      <c r="QJL107" s="47"/>
      <c r="QJM107" s="47"/>
      <c r="QJN107" s="47"/>
      <c r="QJO107" s="47"/>
      <c r="QJP107" s="47"/>
      <c r="QJQ107" s="47"/>
      <c r="QJR107" s="47"/>
      <c r="QJS107" s="47"/>
      <c r="QJT107" s="47"/>
      <c r="QJU107" s="47"/>
      <c r="QJV107" s="47"/>
      <c r="QJW107" s="47"/>
      <c r="QJX107" s="47"/>
      <c r="QJY107" s="47"/>
      <c r="QJZ107" s="47"/>
      <c r="QKA107" s="47"/>
      <c r="QKB107" s="47"/>
      <c r="QKC107" s="47"/>
      <c r="QKD107" s="47"/>
      <c r="QKE107" s="47"/>
      <c r="QKF107" s="47"/>
      <c r="QKG107" s="47"/>
      <c r="QKH107" s="47"/>
      <c r="QKI107" s="47"/>
      <c r="QKJ107" s="47"/>
      <c r="QKK107" s="47"/>
      <c r="QKL107" s="47"/>
      <c r="QKM107" s="47"/>
      <c r="QKN107" s="47"/>
      <c r="QKO107" s="47"/>
      <c r="QKP107" s="47"/>
      <c r="QKQ107" s="47"/>
      <c r="QKR107" s="47"/>
      <c r="QKS107" s="47"/>
      <c r="QKT107" s="47"/>
      <c r="QKU107" s="47"/>
      <c r="QKV107" s="47"/>
      <c r="QKW107" s="47"/>
      <c r="QKX107" s="47"/>
      <c r="QKY107" s="47"/>
      <c r="QKZ107" s="47"/>
      <c r="QLA107" s="47"/>
      <c r="QLB107" s="47"/>
      <c r="QLC107" s="47"/>
      <c r="QLD107" s="47"/>
      <c r="QLE107" s="47"/>
      <c r="QLF107" s="47"/>
      <c r="QLG107" s="47"/>
      <c r="QLH107" s="47"/>
      <c r="QLI107" s="47"/>
      <c r="QLJ107" s="47"/>
      <c r="QLK107" s="47"/>
      <c r="QLL107" s="47"/>
      <c r="QLM107" s="47"/>
      <c r="QLN107" s="47"/>
      <c r="QLO107" s="47"/>
      <c r="QLP107" s="47"/>
      <c r="QLQ107" s="47"/>
      <c r="QLR107" s="47"/>
      <c r="QLS107" s="47"/>
      <c r="QLT107" s="47"/>
      <c r="QLU107" s="47"/>
      <c r="QLV107" s="47"/>
      <c r="QLW107" s="47"/>
      <c r="QLX107" s="47"/>
      <c r="QLY107" s="47"/>
      <c r="QLZ107" s="47"/>
      <c r="QMA107" s="47"/>
      <c r="QMB107" s="47"/>
      <c r="QMC107" s="47"/>
      <c r="QMD107" s="47"/>
      <c r="QME107" s="47"/>
      <c r="QMF107" s="47"/>
      <c r="QMG107" s="47"/>
      <c r="QMH107" s="47"/>
      <c r="QMI107" s="47"/>
      <c r="QMJ107" s="47"/>
      <c r="QMK107" s="47"/>
      <c r="QML107" s="47"/>
      <c r="QMM107" s="47"/>
      <c r="QMN107" s="47"/>
      <c r="QMO107" s="47"/>
      <c r="QMP107" s="47"/>
      <c r="QMQ107" s="47"/>
      <c r="QMR107" s="47"/>
      <c r="QMS107" s="47"/>
      <c r="QMT107" s="47"/>
      <c r="QMU107" s="47"/>
      <c r="QMV107" s="47"/>
      <c r="QMW107" s="47"/>
      <c r="QMX107" s="47"/>
      <c r="QMY107" s="47"/>
      <c r="QMZ107" s="47"/>
      <c r="QNA107" s="47"/>
      <c r="QNB107" s="47"/>
      <c r="QNC107" s="47"/>
      <c r="QND107" s="47"/>
      <c r="QNE107" s="47"/>
      <c r="QNF107" s="47"/>
      <c r="QNG107" s="47"/>
      <c r="QNH107" s="47"/>
      <c r="QNI107" s="47"/>
      <c r="QNJ107" s="47"/>
      <c r="QNK107" s="47"/>
      <c r="QNL107" s="47"/>
      <c r="QNM107" s="47"/>
      <c r="QNN107" s="47"/>
      <c r="QNO107" s="47"/>
      <c r="QNP107" s="47"/>
      <c r="QNQ107" s="47"/>
      <c r="QNR107" s="47"/>
      <c r="QNS107" s="47"/>
      <c r="QNT107" s="47"/>
      <c r="QNU107" s="47"/>
      <c r="QNV107" s="47"/>
      <c r="QNW107" s="47"/>
      <c r="QNX107" s="47"/>
      <c r="QNY107" s="47"/>
      <c r="QNZ107" s="47"/>
      <c r="QOA107" s="47"/>
      <c r="QOB107" s="47"/>
      <c r="QOC107" s="47"/>
      <c r="QOD107" s="47"/>
      <c r="QOE107" s="47"/>
      <c r="QOF107" s="47"/>
      <c r="QOG107" s="47"/>
      <c r="QOH107" s="47"/>
      <c r="QOI107" s="47"/>
      <c r="QOJ107" s="47"/>
      <c r="QOK107" s="47"/>
      <c r="QOL107" s="47"/>
      <c r="QOM107" s="47"/>
      <c r="QON107" s="47"/>
      <c r="QOO107" s="47"/>
      <c r="QOP107" s="47"/>
      <c r="QOQ107" s="47"/>
      <c r="QOR107" s="47"/>
      <c r="QOS107" s="47"/>
      <c r="QOT107" s="47"/>
      <c r="QOU107" s="47"/>
      <c r="QOV107" s="47"/>
      <c r="QOW107" s="47"/>
      <c r="QOX107" s="47"/>
      <c r="QOY107" s="47"/>
      <c r="QOZ107" s="47"/>
      <c r="QPA107" s="47"/>
      <c r="QPB107" s="47"/>
      <c r="QPC107" s="47"/>
      <c r="QPD107" s="47"/>
      <c r="QPE107" s="47"/>
      <c r="QPF107" s="47"/>
      <c r="QPG107" s="47"/>
      <c r="QPH107" s="47"/>
      <c r="QPI107" s="47"/>
      <c r="QPJ107" s="47"/>
      <c r="QPK107" s="47"/>
      <c r="QPL107" s="47"/>
      <c r="QPM107" s="47"/>
      <c r="QPN107" s="47"/>
      <c r="QPO107" s="47"/>
      <c r="QPP107" s="47"/>
      <c r="QPQ107" s="47"/>
      <c r="QPR107" s="47"/>
      <c r="QPS107" s="47"/>
      <c r="QPT107" s="47"/>
      <c r="QPU107" s="47"/>
      <c r="QPV107" s="47"/>
      <c r="QPW107" s="47"/>
      <c r="QPX107" s="47"/>
      <c r="QPY107" s="47"/>
      <c r="QPZ107" s="47"/>
      <c r="QQA107" s="47"/>
      <c r="QQB107" s="47"/>
      <c r="QQC107" s="47"/>
      <c r="QQD107" s="47"/>
      <c r="QQE107" s="47"/>
      <c r="QQF107" s="47"/>
      <c r="QQG107" s="47"/>
      <c r="QQH107" s="47"/>
      <c r="QQI107" s="47"/>
      <c r="QQJ107" s="47"/>
      <c r="QQK107" s="47"/>
      <c r="QQL107" s="47"/>
      <c r="QQM107" s="47"/>
      <c r="QQN107" s="47"/>
      <c r="QQO107" s="47"/>
      <c r="QQP107" s="47"/>
      <c r="QQQ107" s="47"/>
      <c r="QQR107" s="47"/>
      <c r="QQS107" s="47"/>
      <c r="QQT107" s="47"/>
      <c r="QQU107" s="47"/>
      <c r="QQV107" s="47"/>
      <c r="QQW107" s="47"/>
      <c r="QQX107" s="47"/>
      <c r="QQY107" s="47"/>
      <c r="QQZ107" s="47"/>
      <c r="QRA107" s="47"/>
      <c r="QRB107" s="47"/>
      <c r="QRC107" s="47"/>
      <c r="QRD107" s="47"/>
      <c r="QRE107" s="47"/>
      <c r="QRF107" s="47"/>
      <c r="QRG107" s="47"/>
      <c r="QRH107" s="47"/>
      <c r="QRI107" s="47"/>
      <c r="QRJ107" s="47"/>
      <c r="QRK107" s="47"/>
      <c r="QRL107" s="47"/>
      <c r="QRM107" s="47"/>
      <c r="QRN107" s="47"/>
      <c r="QRO107" s="47"/>
      <c r="QRP107" s="47"/>
      <c r="QRQ107" s="47"/>
      <c r="QRR107" s="47"/>
      <c r="QRS107" s="47"/>
      <c r="QRT107" s="47"/>
      <c r="QRU107" s="47"/>
      <c r="QRV107" s="47"/>
      <c r="QRW107" s="47"/>
      <c r="QRX107" s="47"/>
      <c r="QRY107" s="47"/>
      <c r="QRZ107" s="47"/>
      <c r="QSA107" s="47"/>
      <c r="QSB107" s="47"/>
      <c r="QSC107" s="47"/>
      <c r="QSD107" s="47"/>
      <c r="QSE107" s="47"/>
      <c r="QSF107" s="47"/>
      <c r="QSG107" s="47"/>
      <c r="QSH107" s="47"/>
      <c r="QSI107" s="47"/>
      <c r="QSJ107" s="47"/>
      <c r="QSK107" s="47"/>
      <c r="QSL107" s="47"/>
      <c r="QSM107" s="47"/>
      <c r="QSN107" s="47"/>
      <c r="QSO107" s="47"/>
      <c r="QSP107" s="47"/>
      <c r="QSQ107" s="47"/>
      <c r="QSR107" s="47"/>
      <c r="QSS107" s="47"/>
      <c r="QST107" s="47"/>
      <c r="QSU107" s="47"/>
      <c r="QSV107" s="47"/>
      <c r="QSW107" s="47"/>
      <c r="QSX107" s="47"/>
      <c r="QSY107" s="47"/>
      <c r="QSZ107" s="47"/>
      <c r="QTA107" s="47"/>
      <c r="QTB107" s="47"/>
      <c r="QTC107" s="47"/>
      <c r="QTD107" s="47"/>
      <c r="QTE107" s="47"/>
      <c r="QTF107" s="47"/>
      <c r="QTG107" s="47"/>
      <c r="QTH107" s="47"/>
      <c r="QTI107" s="47"/>
      <c r="QTJ107" s="47"/>
      <c r="QTK107" s="47"/>
      <c r="QTL107" s="47"/>
      <c r="QTM107" s="47"/>
      <c r="QTN107" s="47"/>
      <c r="QTO107" s="47"/>
      <c r="QTP107" s="47"/>
      <c r="QTQ107" s="47"/>
      <c r="QTR107" s="47"/>
      <c r="QTS107" s="47"/>
      <c r="QTT107" s="47"/>
      <c r="QTU107" s="47"/>
      <c r="QTV107" s="47"/>
      <c r="QTW107" s="47"/>
      <c r="QTX107" s="47"/>
      <c r="QTY107" s="47"/>
      <c r="QTZ107" s="47"/>
      <c r="QUA107" s="47"/>
      <c r="QUB107" s="47"/>
      <c r="QUC107" s="47"/>
      <c r="QUD107" s="47"/>
      <c r="QUE107" s="47"/>
      <c r="QUF107" s="47"/>
      <c r="QUG107" s="47"/>
      <c r="QUH107" s="47"/>
      <c r="QUI107" s="47"/>
      <c r="QUJ107" s="47"/>
      <c r="QUK107" s="47"/>
      <c r="QUL107" s="47"/>
      <c r="QUM107" s="47"/>
      <c r="QUN107" s="47"/>
      <c r="QUO107" s="47"/>
      <c r="QUP107" s="47"/>
      <c r="QUQ107" s="47"/>
      <c r="QUR107" s="47"/>
      <c r="QUS107" s="47"/>
      <c r="QUT107" s="47"/>
      <c r="QUU107" s="47"/>
      <c r="QUV107" s="47"/>
      <c r="QUW107" s="47"/>
      <c r="QUX107" s="47"/>
      <c r="QUY107" s="47"/>
      <c r="QUZ107" s="47"/>
      <c r="QVA107" s="47"/>
      <c r="QVB107" s="47"/>
      <c r="QVC107" s="47"/>
      <c r="QVD107" s="47"/>
      <c r="QVE107" s="47"/>
      <c r="QVF107" s="47"/>
      <c r="QVG107" s="47"/>
      <c r="QVH107" s="47"/>
      <c r="QVI107" s="47"/>
      <c r="QVJ107" s="47"/>
      <c r="QVK107" s="47"/>
      <c r="QVL107" s="47"/>
      <c r="QVM107" s="47"/>
      <c r="QVN107" s="47"/>
      <c r="QVO107" s="47"/>
      <c r="QVP107" s="47"/>
      <c r="QVQ107" s="47"/>
      <c r="QVR107" s="47"/>
      <c r="QVS107" s="47"/>
      <c r="QVT107" s="47"/>
      <c r="QVU107" s="47"/>
      <c r="QVV107" s="47"/>
      <c r="QVW107" s="47"/>
      <c r="QVX107" s="47"/>
      <c r="QVY107" s="47"/>
      <c r="QVZ107" s="47"/>
      <c r="QWA107" s="47"/>
      <c r="QWB107" s="47"/>
      <c r="QWC107" s="47"/>
      <c r="QWD107" s="47"/>
      <c r="QWE107" s="47"/>
      <c r="QWF107" s="47"/>
      <c r="QWG107" s="47"/>
      <c r="QWH107" s="47"/>
      <c r="QWI107" s="47"/>
      <c r="QWJ107" s="47"/>
      <c r="QWK107" s="47"/>
      <c r="QWL107" s="47"/>
      <c r="QWM107" s="47"/>
      <c r="QWN107" s="47"/>
      <c r="QWO107" s="47"/>
      <c r="QWP107" s="47"/>
      <c r="QWQ107" s="47"/>
      <c r="QWR107" s="47"/>
      <c r="QWS107" s="47"/>
      <c r="QWT107" s="47"/>
      <c r="QWU107" s="47"/>
      <c r="QWV107" s="47"/>
      <c r="QWW107" s="47"/>
      <c r="QWX107" s="47"/>
      <c r="QWY107" s="47"/>
      <c r="QWZ107" s="47"/>
      <c r="QXA107" s="47"/>
      <c r="QXB107" s="47"/>
      <c r="QXC107" s="47"/>
      <c r="QXD107" s="47"/>
      <c r="QXE107" s="47"/>
      <c r="QXF107" s="47"/>
      <c r="QXG107" s="47"/>
      <c r="QXH107" s="47"/>
      <c r="QXI107" s="47"/>
      <c r="QXJ107" s="47"/>
      <c r="QXK107" s="47"/>
      <c r="QXL107" s="47"/>
      <c r="QXM107" s="47"/>
      <c r="QXN107" s="47"/>
      <c r="QXO107" s="47"/>
      <c r="QXP107" s="47"/>
      <c r="QXQ107" s="47"/>
      <c r="QXR107" s="47"/>
      <c r="QXS107" s="47"/>
      <c r="QXT107" s="47"/>
      <c r="QXU107" s="47"/>
      <c r="QXV107" s="47"/>
      <c r="QXW107" s="47"/>
      <c r="QXX107" s="47"/>
      <c r="QXY107" s="47"/>
      <c r="QXZ107" s="47"/>
      <c r="QYA107" s="47"/>
      <c r="QYB107" s="47"/>
      <c r="QYC107" s="47"/>
      <c r="QYD107" s="47"/>
      <c r="QYE107" s="47"/>
      <c r="QYF107" s="47"/>
      <c r="QYG107" s="47"/>
      <c r="QYH107" s="47"/>
      <c r="QYI107" s="47"/>
      <c r="QYJ107" s="47"/>
      <c r="QYK107" s="47"/>
      <c r="QYL107" s="47"/>
      <c r="QYM107" s="47"/>
      <c r="QYN107" s="47"/>
      <c r="QYO107" s="47"/>
      <c r="QYP107" s="47"/>
      <c r="QYQ107" s="47"/>
      <c r="QYR107" s="47"/>
      <c r="QYS107" s="47"/>
      <c r="QYT107" s="47"/>
      <c r="QYU107" s="47"/>
      <c r="QYV107" s="47"/>
      <c r="QYW107" s="47"/>
      <c r="QYX107" s="47"/>
      <c r="QYY107" s="47"/>
      <c r="QYZ107" s="47"/>
      <c r="QZA107" s="47"/>
      <c r="QZB107" s="47"/>
      <c r="QZC107" s="47"/>
      <c r="QZD107" s="47"/>
      <c r="QZE107" s="47"/>
      <c r="QZF107" s="47"/>
      <c r="QZG107" s="47"/>
      <c r="QZH107" s="47"/>
      <c r="QZI107" s="47"/>
      <c r="QZJ107" s="47"/>
      <c r="QZK107" s="47"/>
      <c r="QZL107" s="47"/>
      <c r="QZM107" s="47"/>
      <c r="QZN107" s="47"/>
      <c r="QZO107" s="47"/>
      <c r="QZP107" s="47"/>
      <c r="QZQ107" s="47"/>
      <c r="QZR107" s="47"/>
      <c r="QZS107" s="47"/>
      <c r="QZT107" s="47"/>
      <c r="QZU107" s="47"/>
      <c r="QZV107" s="47"/>
      <c r="QZW107" s="47"/>
      <c r="QZX107" s="47"/>
      <c r="QZY107" s="47"/>
      <c r="QZZ107" s="47"/>
      <c r="RAA107" s="47"/>
      <c r="RAB107" s="47"/>
      <c r="RAC107" s="47"/>
      <c r="RAD107" s="47"/>
      <c r="RAE107" s="47"/>
      <c r="RAF107" s="47"/>
      <c r="RAG107" s="47"/>
      <c r="RAH107" s="47"/>
      <c r="RAI107" s="47"/>
      <c r="RAJ107" s="47"/>
      <c r="RAK107" s="47"/>
      <c r="RAL107" s="47"/>
      <c r="RAM107" s="47"/>
      <c r="RAN107" s="47"/>
      <c r="RAO107" s="47"/>
      <c r="RAP107" s="47"/>
      <c r="RAQ107" s="47"/>
      <c r="RAR107" s="47"/>
      <c r="RAS107" s="47"/>
      <c r="RAT107" s="47"/>
      <c r="RAU107" s="47"/>
      <c r="RAV107" s="47"/>
      <c r="RAW107" s="47"/>
      <c r="RAX107" s="47"/>
      <c r="RAY107" s="47"/>
      <c r="RAZ107" s="47"/>
      <c r="RBA107" s="47"/>
      <c r="RBB107" s="47"/>
      <c r="RBC107" s="47"/>
      <c r="RBD107" s="47"/>
      <c r="RBE107" s="47"/>
      <c r="RBF107" s="47"/>
      <c r="RBG107" s="47"/>
      <c r="RBH107" s="47"/>
      <c r="RBI107" s="47"/>
      <c r="RBJ107" s="47"/>
      <c r="RBK107" s="47"/>
      <c r="RBL107" s="47"/>
      <c r="RBM107" s="47"/>
      <c r="RBN107" s="47"/>
      <c r="RBO107" s="47"/>
      <c r="RBP107" s="47"/>
      <c r="RBQ107" s="47"/>
      <c r="RBR107" s="47"/>
      <c r="RBS107" s="47"/>
      <c r="RBT107" s="47"/>
      <c r="RBU107" s="47"/>
      <c r="RBV107" s="47"/>
      <c r="RBW107" s="47"/>
      <c r="RBX107" s="47"/>
      <c r="RBY107" s="47"/>
      <c r="RBZ107" s="47"/>
      <c r="RCA107" s="47"/>
      <c r="RCB107" s="47"/>
      <c r="RCC107" s="47"/>
      <c r="RCD107" s="47"/>
      <c r="RCE107" s="47"/>
      <c r="RCF107" s="47"/>
      <c r="RCG107" s="47"/>
      <c r="RCH107" s="47"/>
      <c r="RCI107" s="47"/>
      <c r="RCJ107" s="47"/>
      <c r="RCK107" s="47"/>
      <c r="RCL107" s="47"/>
      <c r="RCM107" s="47"/>
      <c r="RCN107" s="47"/>
      <c r="RCO107" s="47"/>
      <c r="RCP107" s="47"/>
      <c r="RCQ107" s="47"/>
      <c r="RCR107" s="47"/>
      <c r="RCS107" s="47"/>
      <c r="RCT107" s="47"/>
      <c r="RCU107" s="47"/>
      <c r="RCV107" s="47"/>
      <c r="RCW107" s="47"/>
      <c r="RCX107" s="47"/>
      <c r="RCY107" s="47"/>
      <c r="RCZ107" s="47"/>
      <c r="RDA107" s="47"/>
      <c r="RDB107" s="47"/>
      <c r="RDC107" s="47"/>
      <c r="RDD107" s="47"/>
      <c r="RDE107" s="47"/>
      <c r="RDF107" s="47"/>
      <c r="RDG107" s="47"/>
      <c r="RDH107" s="47"/>
      <c r="RDI107" s="47"/>
      <c r="RDJ107" s="47"/>
      <c r="RDK107" s="47"/>
      <c r="RDL107" s="47"/>
      <c r="RDM107" s="47"/>
      <c r="RDN107" s="47"/>
      <c r="RDO107" s="47"/>
      <c r="RDP107" s="47"/>
      <c r="RDQ107" s="47"/>
      <c r="RDR107" s="47"/>
      <c r="RDS107" s="47"/>
      <c r="RDT107" s="47"/>
      <c r="RDU107" s="47"/>
      <c r="RDV107" s="47"/>
      <c r="RDW107" s="47"/>
      <c r="RDX107" s="47"/>
      <c r="RDY107" s="47"/>
      <c r="RDZ107" s="47"/>
      <c r="REA107" s="47"/>
      <c r="REB107" s="47"/>
      <c r="REC107" s="47"/>
      <c r="RED107" s="47"/>
      <c r="REE107" s="47"/>
      <c r="REF107" s="47"/>
      <c r="REG107" s="47"/>
      <c r="REH107" s="47"/>
      <c r="REI107" s="47"/>
      <c r="REJ107" s="47"/>
      <c r="REK107" s="47"/>
      <c r="REL107" s="47"/>
      <c r="REM107" s="47"/>
      <c r="REN107" s="47"/>
      <c r="REO107" s="47"/>
      <c r="REP107" s="47"/>
      <c r="REQ107" s="47"/>
      <c r="RER107" s="47"/>
      <c r="RES107" s="47"/>
      <c r="RET107" s="47"/>
      <c r="REU107" s="47"/>
      <c r="REV107" s="47"/>
      <c r="REW107" s="47"/>
      <c r="REX107" s="47"/>
      <c r="REY107" s="47"/>
      <c r="REZ107" s="47"/>
      <c r="RFA107" s="47"/>
      <c r="RFB107" s="47"/>
      <c r="RFC107" s="47"/>
      <c r="RFD107" s="47"/>
      <c r="RFE107" s="47"/>
      <c r="RFF107" s="47"/>
      <c r="RFG107" s="47"/>
      <c r="RFH107" s="47"/>
      <c r="RFI107" s="47"/>
      <c r="RFJ107" s="47"/>
      <c r="RFK107" s="47"/>
      <c r="RFL107" s="47"/>
      <c r="RFM107" s="47"/>
      <c r="RFN107" s="47"/>
      <c r="RFO107" s="47"/>
      <c r="RFP107" s="47"/>
      <c r="RFQ107" s="47"/>
      <c r="RFR107" s="47"/>
      <c r="RFS107" s="47"/>
      <c r="RFT107" s="47"/>
      <c r="RFU107" s="47"/>
      <c r="RFV107" s="47"/>
      <c r="RFW107" s="47"/>
      <c r="RFX107" s="47"/>
      <c r="RFY107" s="47"/>
      <c r="RFZ107" s="47"/>
      <c r="RGA107" s="47"/>
      <c r="RGB107" s="47"/>
      <c r="RGC107" s="47"/>
      <c r="RGD107" s="47"/>
      <c r="RGE107" s="47"/>
      <c r="RGF107" s="47"/>
      <c r="RGG107" s="47"/>
      <c r="RGH107" s="47"/>
      <c r="RGI107" s="47"/>
      <c r="RGJ107" s="47"/>
      <c r="RGK107" s="47"/>
      <c r="RGL107" s="47"/>
      <c r="RGM107" s="47"/>
      <c r="RGN107" s="47"/>
      <c r="RGO107" s="47"/>
      <c r="RGP107" s="47"/>
      <c r="RGQ107" s="47"/>
      <c r="RGR107" s="47"/>
      <c r="RGS107" s="47"/>
      <c r="RGT107" s="47"/>
      <c r="RGU107" s="47"/>
      <c r="RGV107" s="47"/>
      <c r="RGW107" s="47"/>
      <c r="RGX107" s="47"/>
      <c r="RGY107" s="47"/>
      <c r="RGZ107" s="47"/>
      <c r="RHA107" s="47"/>
      <c r="RHB107" s="47"/>
      <c r="RHC107" s="47"/>
      <c r="RHD107" s="47"/>
      <c r="RHE107" s="47"/>
      <c r="RHF107" s="47"/>
      <c r="RHG107" s="47"/>
      <c r="RHH107" s="47"/>
      <c r="RHI107" s="47"/>
      <c r="RHJ107" s="47"/>
      <c r="RHK107" s="47"/>
      <c r="RHL107" s="47"/>
      <c r="RHM107" s="47"/>
      <c r="RHN107" s="47"/>
      <c r="RHO107" s="47"/>
      <c r="RHP107" s="47"/>
      <c r="RHQ107" s="47"/>
      <c r="RHR107" s="47"/>
      <c r="RHS107" s="47"/>
      <c r="RHT107" s="47"/>
      <c r="RHU107" s="47"/>
      <c r="RHV107" s="47"/>
      <c r="RHW107" s="47"/>
      <c r="RHX107" s="47"/>
      <c r="RHY107" s="47"/>
      <c r="RHZ107" s="47"/>
      <c r="RIA107" s="47"/>
      <c r="RIB107" s="47"/>
      <c r="RIC107" s="47"/>
      <c r="RID107" s="47"/>
      <c r="RIE107" s="47"/>
      <c r="RIF107" s="47"/>
      <c r="RIG107" s="47"/>
      <c r="RIH107" s="47"/>
      <c r="RII107" s="47"/>
      <c r="RIJ107" s="47"/>
      <c r="RIK107" s="47"/>
      <c r="RIL107" s="47"/>
      <c r="RIM107" s="47"/>
      <c r="RIN107" s="47"/>
      <c r="RIO107" s="47"/>
      <c r="RIP107" s="47"/>
      <c r="RIQ107" s="47"/>
      <c r="RIR107" s="47"/>
      <c r="RIS107" s="47"/>
      <c r="RIT107" s="47"/>
      <c r="RIU107" s="47"/>
      <c r="RIV107" s="47"/>
      <c r="RIW107" s="47"/>
      <c r="RIX107" s="47"/>
      <c r="RIY107" s="47"/>
      <c r="RIZ107" s="47"/>
      <c r="RJA107" s="47"/>
      <c r="RJB107" s="47"/>
      <c r="RJC107" s="47"/>
      <c r="RJD107" s="47"/>
      <c r="RJE107" s="47"/>
      <c r="RJF107" s="47"/>
      <c r="RJG107" s="47"/>
      <c r="RJH107" s="47"/>
      <c r="RJI107" s="47"/>
      <c r="RJJ107" s="47"/>
      <c r="RJK107" s="47"/>
      <c r="RJL107" s="47"/>
      <c r="RJM107" s="47"/>
      <c r="RJN107" s="47"/>
      <c r="RJO107" s="47"/>
      <c r="RJP107" s="47"/>
      <c r="RJQ107" s="47"/>
      <c r="RJR107" s="47"/>
      <c r="RJS107" s="47"/>
      <c r="RJT107" s="47"/>
      <c r="RJU107" s="47"/>
      <c r="RJV107" s="47"/>
      <c r="RJW107" s="47"/>
      <c r="RJX107" s="47"/>
      <c r="RJY107" s="47"/>
      <c r="RJZ107" s="47"/>
      <c r="RKA107" s="47"/>
      <c r="RKB107" s="47"/>
      <c r="RKC107" s="47"/>
      <c r="RKD107" s="47"/>
      <c r="RKE107" s="47"/>
      <c r="RKF107" s="47"/>
      <c r="RKG107" s="47"/>
      <c r="RKH107" s="47"/>
      <c r="RKI107" s="47"/>
      <c r="RKJ107" s="47"/>
      <c r="RKK107" s="47"/>
      <c r="RKL107" s="47"/>
      <c r="RKM107" s="47"/>
      <c r="RKN107" s="47"/>
      <c r="RKO107" s="47"/>
      <c r="RKP107" s="47"/>
      <c r="RKQ107" s="47"/>
      <c r="RKR107" s="47"/>
      <c r="RKS107" s="47"/>
      <c r="RKT107" s="47"/>
      <c r="RKU107" s="47"/>
      <c r="RKV107" s="47"/>
      <c r="RKW107" s="47"/>
      <c r="RKX107" s="47"/>
      <c r="RKY107" s="47"/>
      <c r="RKZ107" s="47"/>
      <c r="RLA107" s="47"/>
      <c r="RLB107" s="47"/>
      <c r="RLC107" s="47"/>
      <c r="RLD107" s="47"/>
      <c r="RLE107" s="47"/>
      <c r="RLF107" s="47"/>
      <c r="RLG107" s="47"/>
      <c r="RLH107" s="47"/>
      <c r="RLI107" s="47"/>
      <c r="RLJ107" s="47"/>
      <c r="RLK107" s="47"/>
      <c r="RLL107" s="47"/>
      <c r="RLM107" s="47"/>
      <c r="RLN107" s="47"/>
      <c r="RLO107" s="47"/>
      <c r="RLP107" s="47"/>
      <c r="RLQ107" s="47"/>
      <c r="RLR107" s="47"/>
      <c r="RLS107" s="47"/>
      <c r="RLT107" s="47"/>
      <c r="RLU107" s="47"/>
      <c r="RLV107" s="47"/>
      <c r="RLW107" s="47"/>
      <c r="RLX107" s="47"/>
      <c r="RLY107" s="47"/>
      <c r="RLZ107" s="47"/>
      <c r="RMA107" s="47"/>
      <c r="RMB107" s="47"/>
      <c r="RMC107" s="47"/>
      <c r="RMD107" s="47"/>
      <c r="RME107" s="47"/>
      <c r="RMF107" s="47"/>
      <c r="RMG107" s="47"/>
      <c r="RMH107" s="47"/>
      <c r="RMI107" s="47"/>
      <c r="RMJ107" s="47"/>
      <c r="RMK107" s="47"/>
      <c r="RML107" s="47"/>
      <c r="RMM107" s="47"/>
      <c r="RMN107" s="47"/>
      <c r="RMO107" s="47"/>
      <c r="RMP107" s="47"/>
      <c r="RMQ107" s="47"/>
      <c r="RMR107" s="47"/>
      <c r="RMS107" s="47"/>
      <c r="RMT107" s="47"/>
      <c r="RMU107" s="47"/>
      <c r="RMV107" s="47"/>
      <c r="RMW107" s="47"/>
      <c r="RMX107" s="47"/>
      <c r="RMY107" s="47"/>
      <c r="RMZ107" s="47"/>
      <c r="RNA107" s="47"/>
      <c r="RNB107" s="47"/>
      <c r="RNC107" s="47"/>
      <c r="RND107" s="47"/>
      <c r="RNE107" s="47"/>
      <c r="RNF107" s="47"/>
      <c r="RNG107" s="47"/>
      <c r="RNH107" s="47"/>
      <c r="RNI107" s="47"/>
      <c r="RNJ107" s="47"/>
      <c r="RNK107" s="47"/>
      <c r="RNL107" s="47"/>
      <c r="RNM107" s="47"/>
      <c r="RNN107" s="47"/>
      <c r="RNO107" s="47"/>
      <c r="RNP107" s="47"/>
      <c r="RNQ107" s="47"/>
      <c r="RNR107" s="47"/>
      <c r="RNS107" s="47"/>
      <c r="RNT107" s="47"/>
      <c r="RNU107" s="47"/>
      <c r="RNV107" s="47"/>
      <c r="RNW107" s="47"/>
      <c r="RNX107" s="47"/>
      <c r="RNY107" s="47"/>
      <c r="RNZ107" s="47"/>
      <c r="ROA107" s="47"/>
      <c r="ROB107" s="47"/>
      <c r="ROC107" s="47"/>
      <c r="ROD107" s="47"/>
      <c r="ROE107" s="47"/>
      <c r="ROF107" s="47"/>
      <c r="ROG107" s="47"/>
      <c r="ROH107" s="47"/>
      <c r="ROI107" s="47"/>
      <c r="ROJ107" s="47"/>
      <c r="ROK107" s="47"/>
      <c r="ROL107" s="47"/>
      <c r="ROM107" s="47"/>
      <c r="RON107" s="47"/>
      <c r="ROO107" s="47"/>
      <c r="ROP107" s="47"/>
      <c r="ROQ107" s="47"/>
      <c r="ROR107" s="47"/>
      <c r="ROS107" s="47"/>
      <c r="ROT107" s="47"/>
      <c r="ROU107" s="47"/>
      <c r="ROV107" s="47"/>
      <c r="ROW107" s="47"/>
      <c r="ROX107" s="47"/>
      <c r="ROY107" s="47"/>
      <c r="ROZ107" s="47"/>
      <c r="RPA107" s="47"/>
      <c r="RPB107" s="47"/>
      <c r="RPC107" s="47"/>
      <c r="RPD107" s="47"/>
      <c r="RPE107" s="47"/>
      <c r="RPF107" s="47"/>
      <c r="RPG107" s="47"/>
      <c r="RPH107" s="47"/>
      <c r="RPI107" s="47"/>
      <c r="RPJ107" s="47"/>
      <c r="RPK107" s="47"/>
      <c r="RPL107" s="47"/>
      <c r="RPM107" s="47"/>
      <c r="RPN107" s="47"/>
      <c r="RPO107" s="47"/>
      <c r="RPP107" s="47"/>
      <c r="RPQ107" s="47"/>
      <c r="RPR107" s="47"/>
      <c r="RPS107" s="47"/>
      <c r="RPT107" s="47"/>
      <c r="RPU107" s="47"/>
      <c r="RPV107" s="47"/>
      <c r="RPW107" s="47"/>
      <c r="RPX107" s="47"/>
      <c r="RPY107" s="47"/>
      <c r="RPZ107" s="47"/>
      <c r="RQA107" s="47"/>
      <c r="RQB107" s="47"/>
      <c r="RQC107" s="47"/>
      <c r="RQD107" s="47"/>
      <c r="RQE107" s="47"/>
      <c r="RQF107" s="47"/>
      <c r="RQG107" s="47"/>
      <c r="RQH107" s="47"/>
      <c r="RQI107" s="47"/>
      <c r="RQJ107" s="47"/>
      <c r="RQK107" s="47"/>
      <c r="RQL107" s="47"/>
      <c r="RQM107" s="47"/>
      <c r="RQN107" s="47"/>
      <c r="RQO107" s="47"/>
      <c r="RQP107" s="47"/>
      <c r="RQQ107" s="47"/>
      <c r="RQR107" s="47"/>
      <c r="RQS107" s="47"/>
      <c r="RQT107" s="47"/>
      <c r="RQU107" s="47"/>
      <c r="RQV107" s="47"/>
      <c r="RQW107" s="47"/>
      <c r="RQX107" s="47"/>
      <c r="RQY107" s="47"/>
      <c r="RQZ107" s="47"/>
      <c r="RRA107" s="47"/>
      <c r="RRB107" s="47"/>
      <c r="RRC107" s="47"/>
      <c r="RRD107" s="47"/>
      <c r="RRE107" s="47"/>
      <c r="RRF107" s="47"/>
      <c r="RRG107" s="47"/>
      <c r="RRH107" s="47"/>
      <c r="RRI107" s="47"/>
      <c r="RRJ107" s="47"/>
      <c r="RRK107" s="47"/>
      <c r="RRL107" s="47"/>
      <c r="RRM107" s="47"/>
      <c r="RRN107" s="47"/>
      <c r="RRO107" s="47"/>
      <c r="RRP107" s="47"/>
      <c r="RRQ107" s="47"/>
      <c r="RRR107" s="47"/>
      <c r="RRS107" s="47"/>
      <c r="RRT107" s="47"/>
      <c r="RRU107" s="47"/>
      <c r="RRV107" s="47"/>
      <c r="RRW107" s="47"/>
      <c r="RRX107" s="47"/>
      <c r="RRY107" s="47"/>
      <c r="RRZ107" s="47"/>
      <c r="RSA107" s="47"/>
      <c r="RSB107" s="47"/>
      <c r="RSC107" s="47"/>
      <c r="RSD107" s="47"/>
      <c r="RSE107" s="47"/>
      <c r="RSF107" s="47"/>
      <c r="RSG107" s="47"/>
      <c r="RSH107" s="47"/>
      <c r="RSI107" s="47"/>
      <c r="RSJ107" s="47"/>
      <c r="RSK107" s="47"/>
      <c r="RSL107" s="47"/>
      <c r="RSM107" s="47"/>
      <c r="RSN107" s="47"/>
      <c r="RSO107" s="47"/>
      <c r="RSP107" s="47"/>
      <c r="RSQ107" s="47"/>
      <c r="RSR107" s="47"/>
      <c r="RSS107" s="47"/>
      <c r="RST107" s="47"/>
      <c r="RSU107" s="47"/>
      <c r="RSV107" s="47"/>
      <c r="RSW107" s="47"/>
      <c r="RSX107" s="47"/>
      <c r="RSY107" s="47"/>
      <c r="RSZ107" s="47"/>
      <c r="RTA107" s="47"/>
      <c r="RTB107" s="47"/>
      <c r="RTC107" s="47"/>
      <c r="RTD107" s="47"/>
      <c r="RTE107" s="47"/>
      <c r="RTF107" s="47"/>
      <c r="RTG107" s="47"/>
      <c r="RTH107" s="47"/>
      <c r="RTI107" s="47"/>
      <c r="RTJ107" s="47"/>
      <c r="RTK107" s="47"/>
      <c r="RTL107" s="47"/>
      <c r="RTM107" s="47"/>
      <c r="RTN107" s="47"/>
      <c r="RTO107" s="47"/>
      <c r="RTP107" s="47"/>
      <c r="RTQ107" s="47"/>
      <c r="RTR107" s="47"/>
      <c r="RTS107" s="47"/>
      <c r="RTT107" s="47"/>
      <c r="RTU107" s="47"/>
      <c r="RTV107" s="47"/>
      <c r="RTW107" s="47"/>
      <c r="RTX107" s="47"/>
      <c r="RTY107" s="47"/>
      <c r="RTZ107" s="47"/>
      <c r="RUA107" s="47"/>
      <c r="RUB107" s="47"/>
      <c r="RUC107" s="47"/>
      <c r="RUD107" s="47"/>
      <c r="RUE107" s="47"/>
      <c r="RUF107" s="47"/>
      <c r="RUG107" s="47"/>
      <c r="RUH107" s="47"/>
      <c r="RUI107" s="47"/>
      <c r="RUJ107" s="47"/>
      <c r="RUK107" s="47"/>
      <c r="RUL107" s="47"/>
      <c r="RUM107" s="47"/>
      <c r="RUN107" s="47"/>
      <c r="RUO107" s="47"/>
      <c r="RUP107" s="47"/>
      <c r="RUQ107" s="47"/>
      <c r="RUR107" s="47"/>
      <c r="RUS107" s="47"/>
      <c r="RUT107" s="47"/>
      <c r="RUU107" s="47"/>
      <c r="RUV107" s="47"/>
      <c r="RUW107" s="47"/>
      <c r="RUX107" s="47"/>
      <c r="RUY107" s="47"/>
      <c r="RUZ107" s="47"/>
      <c r="RVA107" s="47"/>
      <c r="RVB107" s="47"/>
      <c r="RVC107" s="47"/>
      <c r="RVD107" s="47"/>
      <c r="RVE107" s="47"/>
      <c r="RVF107" s="47"/>
      <c r="RVG107" s="47"/>
      <c r="RVH107" s="47"/>
      <c r="RVI107" s="47"/>
      <c r="RVJ107" s="47"/>
      <c r="RVK107" s="47"/>
      <c r="RVL107" s="47"/>
      <c r="RVM107" s="47"/>
      <c r="RVN107" s="47"/>
      <c r="RVO107" s="47"/>
      <c r="RVP107" s="47"/>
      <c r="RVQ107" s="47"/>
      <c r="RVR107" s="47"/>
      <c r="RVS107" s="47"/>
      <c r="RVT107" s="47"/>
      <c r="RVU107" s="47"/>
      <c r="RVV107" s="47"/>
      <c r="RVW107" s="47"/>
      <c r="RVX107" s="47"/>
      <c r="RVY107" s="47"/>
      <c r="RVZ107" s="47"/>
      <c r="RWA107" s="47"/>
      <c r="RWB107" s="47"/>
      <c r="RWC107" s="47"/>
      <c r="RWD107" s="47"/>
      <c r="RWE107" s="47"/>
      <c r="RWF107" s="47"/>
      <c r="RWG107" s="47"/>
      <c r="RWH107" s="47"/>
      <c r="RWI107" s="47"/>
      <c r="RWJ107" s="47"/>
      <c r="RWK107" s="47"/>
      <c r="RWL107" s="47"/>
      <c r="RWM107" s="47"/>
      <c r="RWN107" s="47"/>
      <c r="RWO107" s="47"/>
      <c r="RWP107" s="47"/>
      <c r="RWQ107" s="47"/>
      <c r="RWR107" s="47"/>
      <c r="RWS107" s="47"/>
      <c r="RWT107" s="47"/>
      <c r="RWU107" s="47"/>
      <c r="RWV107" s="47"/>
      <c r="RWW107" s="47"/>
      <c r="RWX107" s="47"/>
      <c r="RWY107" s="47"/>
      <c r="RWZ107" s="47"/>
      <c r="RXA107" s="47"/>
      <c r="RXB107" s="47"/>
      <c r="RXC107" s="47"/>
      <c r="RXD107" s="47"/>
      <c r="RXE107" s="47"/>
      <c r="RXF107" s="47"/>
      <c r="RXG107" s="47"/>
      <c r="RXH107" s="47"/>
      <c r="RXI107" s="47"/>
      <c r="RXJ107" s="47"/>
      <c r="RXK107" s="47"/>
      <c r="RXL107" s="47"/>
      <c r="RXM107" s="47"/>
      <c r="RXN107" s="47"/>
      <c r="RXO107" s="47"/>
      <c r="RXP107" s="47"/>
      <c r="RXQ107" s="47"/>
      <c r="RXR107" s="47"/>
      <c r="RXS107" s="47"/>
      <c r="RXT107" s="47"/>
      <c r="RXU107" s="47"/>
      <c r="RXV107" s="47"/>
      <c r="RXW107" s="47"/>
      <c r="RXX107" s="47"/>
      <c r="RXY107" s="47"/>
      <c r="RXZ107" s="47"/>
      <c r="RYA107" s="47"/>
      <c r="RYB107" s="47"/>
      <c r="RYC107" s="47"/>
      <c r="RYD107" s="47"/>
      <c r="RYE107" s="47"/>
      <c r="RYF107" s="47"/>
      <c r="RYG107" s="47"/>
      <c r="RYH107" s="47"/>
      <c r="RYI107" s="47"/>
      <c r="RYJ107" s="47"/>
      <c r="RYK107" s="47"/>
      <c r="RYL107" s="47"/>
      <c r="RYM107" s="47"/>
      <c r="RYN107" s="47"/>
      <c r="RYO107" s="47"/>
      <c r="RYP107" s="47"/>
      <c r="RYQ107" s="47"/>
      <c r="RYR107" s="47"/>
      <c r="RYS107" s="47"/>
      <c r="RYT107" s="47"/>
      <c r="RYU107" s="47"/>
      <c r="RYV107" s="47"/>
      <c r="RYW107" s="47"/>
      <c r="RYX107" s="47"/>
      <c r="RYY107" s="47"/>
      <c r="RYZ107" s="47"/>
      <c r="RZA107" s="47"/>
      <c r="RZB107" s="47"/>
      <c r="RZC107" s="47"/>
      <c r="RZD107" s="47"/>
      <c r="RZE107" s="47"/>
      <c r="RZF107" s="47"/>
      <c r="RZG107" s="47"/>
      <c r="RZH107" s="47"/>
      <c r="RZI107" s="47"/>
      <c r="RZJ107" s="47"/>
      <c r="RZK107" s="47"/>
      <c r="RZL107" s="47"/>
      <c r="RZM107" s="47"/>
      <c r="RZN107" s="47"/>
      <c r="RZO107" s="47"/>
      <c r="RZP107" s="47"/>
      <c r="RZQ107" s="47"/>
      <c r="RZR107" s="47"/>
      <c r="RZS107" s="47"/>
      <c r="RZT107" s="47"/>
      <c r="RZU107" s="47"/>
      <c r="RZV107" s="47"/>
      <c r="RZW107" s="47"/>
      <c r="RZX107" s="47"/>
      <c r="RZY107" s="47"/>
      <c r="RZZ107" s="47"/>
      <c r="SAA107" s="47"/>
      <c r="SAB107" s="47"/>
      <c r="SAC107" s="47"/>
      <c r="SAD107" s="47"/>
      <c r="SAE107" s="47"/>
      <c r="SAF107" s="47"/>
      <c r="SAG107" s="47"/>
      <c r="SAH107" s="47"/>
      <c r="SAI107" s="47"/>
      <c r="SAJ107" s="47"/>
      <c r="SAK107" s="47"/>
      <c r="SAL107" s="47"/>
      <c r="SAM107" s="47"/>
      <c r="SAN107" s="47"/>
      <c r="SAO107" s="47"/>
      <c r="SAP107" s="47"/>
      <c r="SAQ107" s="47"/>
      <c r="SAR107" s="47"/>
      <c r="SAS107" s="47"/>
      <c r="SAT107" s="47"/>
      <c r="SAU107" s="47"/>
      <c r="SAV107" s="47"/>
      <c r="SAW107" s="47"/>
      <c r="SAX107" s="47"/>
      <c r="SAY107" s="47"/>
      <c r="SAZ107" s="47"/>
      <c r="SBA107" s="47"/>
      <c r="SBB107" s="47"/>
      <c r="SBC107" s="47"/>
      <c r="SBD107" s="47"/>
      <c r="SBE107" s="47"/>
      <c r="SBF107" s="47"/>
      <c r="SBG107" s="47"/>
      <c r="SBH107" s="47"/>
      <c r="SBI107" s="47"/>
      <c r="SBJ107" s="47"/>
      <c r="SBK107" s="47"/>
      <c r="SBL107" s="47"/>
      <c r="SBM107" s="47"/>
      <c r="SBN107" s="47"/>
      <c r="SBO107" s="47"/>
      <c r="SBP107" s="47"/>
      <c r="SBQ107" s="47"/>
      <c r="SBR107" s="47"/>
      <c r="SBS107" s="47"/>
      <c r="SBT107" s="47"/>
      <c r="SBU107" s="47"/>
      <c r="SBV107" s="47"/>
      <c r="SBW107" s="47"/>
      <c r="SBX107" s="47"/>
      <c r="SBY107" s="47"/>
      <c r="SBZ107" s="47"/>
      <c r="SCA107" s="47"/>
      <c r="SCB107" s="47"/>
      <c r="SCC107" s="47"/>
      <c r="SCD107" s="47"/>
      <c r="SCE107" s="47"/>
      <c r="SCF107" s="47"/>
      <c r="SCG107" s="47"/>
      <c r="SCH107" s="47"/>
      <c r="SCI107" s="47"/>
      <c r="SCJ107" s="47"/>
      <c r="SCK107" s="47"/>
      <c r="SCL107" s="47"/>
      <c r="SCM107" s="47"/>
      <c r="SCN107" s="47"/>
      <c r="SCO107" s="47"/>
      <c r="SCP107" s="47"/>
      <c r="SCQ107" s="47"/>
      <c r="SCR107" s="47"/>
      <c r="SCS107" s="47"/>
      <c r="SCT107" s="47"/>
      <c r="SCU107" s="47"/>
      <c r="SCV107" s="47"/>
      <c r="SCW107" s="47"/>
      <c r="SCX107" s="47"/>
      <c r="SCY107" s="47"/>
      <c r="SCZ107" s="47"/>
      <c r="SDA107" s="47"/>
      <c r="SDB107" s="47"/>
      <c r="SDC107" s="47"/>
      <c r="SDD107" s="47"/>
      <c r="SDE107" s="47"/>
      <c r="SDF107" s="47"/>
      <c r="SDG107" s="47"/>
      <c r="SDH107" s="47"/>
      <c r="SDI107" s="47"/>
      <c r="SDJ107" s="47"/>
      <c r="SDK107" s="47"/>
      <c r="SDL107" s="47"/>
      <c r="SDM107" s="47"/>
      <c r="SDN107" s="47"/>
      <c r="SDO107" s="47"/>
      <c r="SDP107" s="47"/>
      <c r="SDQ107" s="47"/>
      <c r="SDR107" s="47"/>
      <c r="SDS107" s="47"/>
      <c r="SDT107" s="47"/>
      <c r="SDU107" s="47"/>
      <c r="SDV107" s="47"/>
      <c r="SDW107" s="47"/>
      <c r="SDX107" s="47"/>
      <c r="SDY107" s="47"/>
      <c r="SDZ107" s="47"/>
      <c r="SEA107" s="47"/>
      <c r="SEB107" s="47"/>
      <c r="SEC107" s="47"/>
      <c r="SED107" s="47"/>
      <c r="SEE107" s="47"/>
      <c r="SEF107" s="47"/>
      <c r="SEG107" s="47"/>
      <c r="SEH107" s="47"/>
      <c r="SEI107" s="47"/>
      <c r="SEJ107" s="47"/>
      <c r="SEK107" s="47"/>
      <c r="SEL107" s="47"/>
      <c r="SEM107" s="47"/>
      <c r="SEN107" s="47"/>
      <c r="SEO107" s="47"/>
      <c r="SEP107" s="47"/>
      <c r="SEQ107" s="47"/>
      <c r="SER107" s="47"/>
      <c r="SES107" s="47"/>
      <c r="SET107" s="47"/>
      <c r="SEU107" s="47"/>
      <c r="SEV107" s="47"/>
      <c r="SEW107" s="47"/>
      <c r="SEX107" s="47"/>
      <c r="SEY107" s="47"/>
      <c r="SEZ107" s="47"/>
      <c r="SFA107" s="47"/>
      <c r="SFB107" s="47"/>
      <c r="SFC107" s="47"/>
      <c r="SFD107" s="47"/>
      <c r="SFE107" s="47"/>
      <c r="SFF107" s="47"/>
      <c r="SFG107" s="47"/>
      <c r="SFH107" s="47"/>
      <c r="SFI107" s="47"/>
      <c r="SFJ107" s="47"/>
      <c r="SFK107" s="47"/>
      <c r="SFL107" s="47"/>
      <c r="SFM107" s="47"/>
      <c r="SFN107" s="47"/>
      <c r="SFO107" s="47"/>
      <c r="SFP107" s="47"/>
      <c r="SFQ107" s="47"/>
      <c r="SFR107" s="47"/>
      <c r="SFS107" s="47"/>
      <c r="SFT107" s="47"/>
      <c r="SFU107" s="47"/>
      <c r="SFV107" s="47"/>
      <c r="SFW107" s="47"/>
      <c r="SFX107" s="47"/>
      <c r="SFY107" s="47"/>
      <c r="SFZ107" s="47"/>
      <c r="SGA107" s="47"/>
      <c r="SGB107" s="47"/>
      <c r="SGC107" s="47"/>
      <c r="SGD107" s="47"/>
      <c r="SGE107" s="47"/>
      <c r="SGF107" s="47"/>
      <c r="SGG107" s="47"/>
      <c r="SGH107" s="47"/>
      <c r="SGI107" s="47"/>
      <c r="SGJ107" s="47"/>
      <c r="SGK107" s="47"/>
      <c r="SGL107" s="47"/>
      <c r="SGM107" s="47"/>
      <c r="SGN107" s="47"/>
      <c r="SGO107" s="47"/>
      <c r="SGP107" s="47"/>
      <c r="SGQ107" s="47"/>
      <c r="SGR107" s="47"/>
      <c r="SGS107" s="47"/>
      <c r="SGT107" s="47"/>
      <c r="SGU107" s="47"/>
      <c r="SGV107" s="47"/>
      <c r="SGW107" s="47"/>
      <c r="SGX107" s="47"/>
      <c r="SGY107" s="47"/>
      <c r="SGZ107" s="47"/>
      <c r="SHA107" s="47"/>
      <c r="SHB107" s="47"/>
      <c r="SHC107" s="47"/>
      <c r="SHD107" s="47"/>
      <c r="SHE107" s="47"/>
      <c r="SHF107" s="47"/>
      <c r="SHG107" s="47"/>
      <c r="SHH107" s="47"/>
      <c r="SHI107" s="47"/>
      <c r="SHJ107" s="47"/>
      <c r="SHK107" s="47"/>
      <c r="SHL107" s="47"/>
      <c r="SHM107" s="47"/>
      <c r="SHN107" s="47"/>
      <c r="SHO107" s="47"/>
      <c r="SHP107" s="47"/>
      <c r="SHQ107" s="47"/>
      <c r="SHR107" s="47"/>
      <c r="SHS107" s="47"/>
      <c r="SHT107" s="47"/>
      <c r="SHU107" s="47"/>
      <c r="SHV107" s="47"/>
      <c r="SHW107" s="47"/>
      <c r="SHX107" s="47"/>
      <c r="SHY107" s="47"/>
      <c r="SHZ107" s="47"/>
      <c r="SIA107" s="47"/>
      <c r="SIB107" s="47"/>
      <c r="SIC107" s="47"/>
      <c r="SID107" s="47"/>
      <c r="SIE107" s="47"/>
      <c r="SIF107" s="47"/>
      <c r="SIG107" s="47"/>
      <c r="SIH107" s="47"/>
      <c r="SII107" s="47"/>
      <c r="SIJ107" s="47"/>
      <c r="SIK107" s="47"/>
      <c r="SIL107" s="47"/>
      <c r="SIM107" s="47"/>
      <c r="SIN107" s="47"/>
      <c r="SIO107" s="47"/>
      <c r="SIP107" s="47"/>
      <c r="SIQ107" s="47"/>
      <c r="SIR107" s="47"/>
      <c r="SIS107" s="47"/>
      <c r="SIT107" s="47"/>
      <c r="SIU107" s="47"/>
      <c r="SIV107" s="47"/>
      <c r="SIW107" s="47"/>
      <c r="SIX107" s="47"/>
      <c r="SIY107" s="47"/>
      <c r="SIZ107" s="47"/>
      <c r="SJA107" s="47"/>
      <c r="SJB107" s="47"/>
      <c r="SJC107" s="47"/>
      <c r="SJD107" s="47"/>
      <c r="SJE107" s="47"/>
      <c r="SJF107" s="47"/>
      <c r="SJG107" s="47"/>
      <c r="SJH107" s="47"/>
      <c r="SJI107" s="47"/>
      <c r="SJJ107" s="47"/>
      <c r="SJK107" s="47"/>
      <c r="SJL107" s="47"/>
      <c r="SJM107" s="47"/>
      <c r="SJN107" s="47"/>
      <c r="SJO107" s="47"/>
      <c r="SJP107" s="47"/>
      <c r="SJQ107" s="47"/>
      <c r="SJR107" s="47"/>
      <c r="SJS107" s="47"/>
      <c r="SJT107" s="47"/>
      <c r="SJU107" s="47"/>
      <c r="SJV107" s="47"/>
      <c r="SJW107" s="47"/>
      <c r="SJX107" s="47"/>
      <c r="SJY107" s="47"/>
      <c r="SJZ107" s="47"/>
      <c r="SKA107" s="47"/>
      <c r="SKB107" s="47"/>
      <c r="SKC107" s="47"/>
      <c r="SKD107" s="47"/>
      <c r="SKE107" s="47"/>
      <c r="SKF107" s="47"/>
      <c r="SKG107" s="47"/>
      <c r="SKH107" s="47"/>
      <c r="SKI107" s="47"/>
      <c r="SKJ107" s="47"/>
      <c r="SKK107" s="47"/>
      <c r="SKL107" s="47"/>
      <c r="SKM107" s="47"/>
      <c r="SKN107" s="47"/>
      <c r="SKO107" s="47"/>
      <c r="SKP107" s="47"/>
      <c r="SKQ107" s="47"/>
      <c r="SKR107" s="47"/>
      <c r="SKS107" s="47"/>
      <c r="SKT107" s="47"/>
      <c r="SKU107" s="47"/>
      <c r="SKV107" s="47"/>
      <c r="SKW107" s="47"/>
      <c r="SKX107" s="47"/>
      <c r="SKY107" s="47"/>
      <c r="SKZ107" s="47"/>
      <c r="SLA107" s="47"/>
      <c r="SLB107" s="47"/>
      <c r="SLC107" s="47"/>
      <c r="SLD107" s="47"/>
      <c r="SLE107" s="47"/>
      <c r="SLF107" s="47"/>
      <c r="SLG107" s="47"/>
      <c r="SLH107" s="47"/>
      <c r="SLI107" s="47"/>
      <c r="SLJ107" s="47"/>
      <c r="SLK107" s="47"/>
      <c r="SLL107" s="47"/>
      <c r="SLM107" s="47"/>
      <c r="SLN107" s="47"/>
      <c r="SLO107" s="47"/>
      <c r="SLP107" s="47"/>
      <c r="SLQ107" s="47"/>
      <c r="SLR107" s="47"/>
      <c r="SLS107" s="47"/>
      <c r="SLT107" s="47"/>
      <c r="SLU107" s="47"/>
      <c r="SLV107" s="47"/>
      <c r="SLW107" s="47"/>
      <c r="SLX107" s="47"/>
      <c r="SLY107" s="47"/>
      <c r="SLZ107" s="47"/>
      <c r="SMA107" s="47"/>
      <c r="SMB107" s="47"/>
      <c r="SMC107" s="47"/>
      <c r="SMD107" s="47"/>
      <c r="SME107" s="47"/>
      <c r="SMF107" s="47"/>
      <c r="SMG107" s="47"/>
      <c r="SMH107" s="47"/>
      <c r="SMI107" s="47"/>
      <c r="SMJ107" s="47"/>
      <c r="SMK107" s="47"/>
      <c r="SML107" s="47"/>
      <c r="SMM107" s="47"/>
      <c r="SMN107" s="47"/>
      <c r="SMO107" s="47"/>
      <c r="SMP107" s="47"/>
      <c r="SMQ107" s="47"/>
      <c r="SMR107" s="47"/>
      <c r="SMS107" s="47"/>
      <c r="SMT107" s="47"/>
      <c r="SMU107" s="47"/>
      <c r="SMV107" s="47"/>
      <c r="SMW107" s="47"/>
      <c r="SMX107" s="47"/>
      <c r="SMY107" s="47"/>
      <c r="SMZ107" s="47"/>
      <c r="SNA107" s="47"/>
      <c r="SNB107" s="47"/>
      <c r="SNC107" s="47"/>
      <c r="SND107" s="47"/>
      <c r="SNE107" s="47"/>
      <c r="SNF107" s="47"/>
      <c r="SNG107" s="47"/>
      <c r="SNH107" s="47"/>
      <c r="SNI107" s="47"/>
      <c r="SNJ107" s="47"/>
      <c r="SNK107" s="47"/>
      <c r="SNL107" s="47"/>
      <c r="SNM107" s="47"/>
      <c r="SNN107" s="47"/>
      <c r="SNO107" s="47"/>
      <c r="SNP107" s="47"/>
      <c r="SNQ107" s="47"/>
      <c r="SNR107" s="47"/>
      <c r="SNS107" s="47"/>
      <c r="SNT107" s="47"/>
      <c r="SNU107" s="47"/>
      <c r="SNV107" s="47"/>
      <c r="SNW107" s="47"/>
      <c r="SNX107" s="47"/>
      <c r="SNY107" s="47"/>
      <c r="SNZ107" s="47"/>
      <c r="SOA107" s="47"/>
      <c r="SOB107" s="47"/>
      <c r="SOC107" s="47"/>
      <c r="SOD107" s="47"/>
      <c r="SOE107" s="47"/>
      <c r="SOF107" s="47"/>
      <c r="SOG107" s="47"/>
      <c r="SOH107" s="47"/>
      <c r="SOI107" s="47"/>
      <c r="SOJ107" s="47"/>
      <c r="SOK107" s="47"/>
      <c r="SOL107" s="47"/>
      <c r="SOM107" s="47"/>
      <c r="SON107" s="47"/>
      <c r="SOO107" s="47"/>
      <c r="SOP107" s="47"/>
      <c r="SOQ107" s="47"/>
      <c r="SOR107" s="47"/>
      <c r="SOS107" s="47"/>
      <c r="SOT107" s="47"/>
      <c r="SOU107" s="47"/>
      <c r="SOV107" s="47"/>
      <c r="SOW107" s="47"/>
      <c r="SOX107" s="47"/>
      <c r="SOY107" s="47"/>
      <c r="SOZ107" s="47"/>
      <c r="SPA107" s="47"/>
      <c r="SPB107" s="47"/>
      <c r="SPC107" s="47"/>
      <c r="SPD107" s="47"/>
      <c r="SPE107" s="47"/>
      <c r="SPF107" s="47"/>
      <c r="SPG107" s="47"/>
      <c r="SPH107" s="47"/>
      <c r="SPI107" s="47"/>
      <c r="SPJ107" s="47"/>
      <c r="SPK107" s="47"/>
      <c r="SPL107" s="47"/>
      <c r="SPM107" s="47"/>
      <c r="SPN107" s="47"/>
      <c r="SPO107" s="47"/>
      <c r="SPP107" s="47"/>
      <c r="SPQ107" s="47"/>
      <c r="SPR107" s="47"/>
      <c r="SPS107" s="47"/>
      <c r="SPT107" s="47"/>
      <c r="SPU107" s="47"/>
      <c r="SPV107" s="47"/>
      <c r="SPW107" s="47"/>
      <c r="SPX107" s="47"/>
      <c r="SPY107" s="47"/>
      <c r="SPZ107" s="47"/>
      <c r="SQA107" s="47"/>
      <c r="SQB107" s="47"/>
      <c r="SQC107" s="47"/>
      <c r="SQD107" s="47"/>
      <c r="SQE107" s="47"/>
      <c r="SQF107" s="47"/>
      <c r="SQG107" s="47"/>
      <c r="SQH107" s="47"/>
      <c r="SQI107" s="47"/>
      <c r="SQJ107" s="47"/>
      <c r="SQK107" s="47"/>
      <c r="SQL107" s="47"/>
      <c r="SQM107" s="47"/>
      <c r="SQN107" s="47"/>
      <c r="SQO107" s="47"/>
      <c r="SQP107" s="47"/>
      <c r="SQQ107" s="47"/>
      <c r="SQR107" s="47"/>
      <c r="SQS107" s="47"/>
      <c r="SQT107" s="47"/>
      <c r="SQU107" s="47"/>
      <c r="SQV107" s="47"/>
      <c r="SQW107" s="47"/>
      <c r="SQX107" s="47"/>
      <c r="SQY107" s="47"/>
      <c r="SQZ107" s="47"/>
      <c r="SRA107" s="47"/>
      <c r="SRB107" s="47"/>
      <c r="SRC107" s="47"/>
      <c r="SRD107" s="47"/>
      <c r="SRE107" s="47"/>
      <c r="SRF107" s="47"/>
      <c r="SRG107" s="47"/>
      <c r="SRH107" s="47"/>
      <c r="SRI107" s="47"/>
      <c r="SRJ107" s="47"/>
      <c r="SRK107" s="47"/>
      <c r="SRL107" s="47"/>
      <c r="SRM107" s="47"/>
      <c r="SRN107" s="47"/>
      <c r="SRO107" s="47"/>
      <c r="SRP107" s="47"/>
      <c r="SRQ107" s="47"/>
      <c r="SRR107" s="47"/>
      <c r="SRS107" s="47"/>
      <c r="SRT107" s="47"/>
      <c r="SRU107" s="47"/>
      <c r="SRV107" s="47"/>
      <c r="SRW107" s="47"/>
      <c r="SRX107" s="47"/>
      <c r="SRY107" s="47"/>
      <c r="SRZ107" s="47"/>
      <c r="SSA107" s="47"/>
      <c r="SSB107" s="47"/>
      <c r="SSC107" s="47"/>
      <c r="SSD107" s="47"/>
      <c r="SSE107" s="47"/>
      <c r="SSF107" s="47"/>
      <c r="SSG107" s="47"/>
      <c r="SSH107" s="47"/>
      <c r="SSI107" s="47"/>
      <c r="SSJ107" s="47"/>
      <c r="SSK107" s="47"/>
      <c r="SSL107" s="47"/>
      <c r="SSM107" s="47"/>
      <c r="SSN107" s="47"/>
      <c r="SSO107" s="47"/>
      <c r="SSP107" s="47"/>
      <c r="SSQ107" s="47"/>
      <c r="SSR107" s="47"/>
      <c r="SSS107" s="47"/>
      <c r="SST107" s="47"/>
      <c r="SSU107" s="47"/>
      <c r="SSV107" s="47"/>
      <c r="SSW107" s="47"/>
      <c r="SSX107" s="47"/>
      <c r="SSY107" s="47"/>
      <c r="SSZ107" s="47"/>
      <c r="STA107" s="47"/>
      <c r="STB107" s="47"/>
      <c r="STC107" s="47"/>
      <c r="STD107" s="47"/>
      <c r="STE107" s="47"/>
      <c r="STF107" s="47"/>
      <c r="STG107" s="47"/>
      <c r="STH107" s="47"/>
      <c r="STI107" s="47"/>
      <c r="STJ107" s="47"/>
      <c r="STK107" s="47"/>
      <c r="STL107" s="47"/>
      <c r="STM107" s="47"/>
      <c r="STN107" s="47"/>
      <c r="STO107" s="47"/>
      <c r="STP107" s="47"/>
      <c r="STQ107" s="47"/>
      <c r="STR107" s="47"/>
      <c r="STS107" s="47"/>
      <c r="STT107" s="47"/>
      <c r="STU107" s="47"/>
      <c r="STV107" s="47"/>
      <c r="STW107" s="47"/>
      <c r="STX107" s="47"/>
      <c r="STY107" s="47"/>
      <c r="STZ107" s="47"/>
      <c r="SUA107" s="47"/>
      <c r="SUB107" s="47"/>
      <c r="SUC107" s="47"/>
      <c r="SUD107" s="47"/>
      <c r="SUE107" s="47"/>
      <c r="SUF107" s="47"/>
      <c r="SUG107" s="47"/>
      <c r="SUH107" s="47"/>
      <c r="SUI107" s="47"/>
      <c r="SUJ107" s="47"/>
      <c r="SUK107" s="47"/>
      <c r="SUL107" s="47"/>
      <c r="SUM107" s="47"/>
      <c r="SUN107" s="47"/>
      <c r="SUO107" s="47"/>
      <c r="SUP107" s="47"/>
      <c r="SUQ107" s="47"/>
      <c r="SUR107" s="47"/>
      <c r="SUS107" s="47"/>
      <c r="SUT107" s="47"/>
      <c r="SUU107" s="47"/>
      <c r="SUV107" s="47"/>
      <c r="SUW107" s="47"/>
      <c r="SUX107" s="47"/>
      <c r="SUY107" s="47"/>
      <c r="SUZ107" s="47"/>
      <c r="SVA107" s="47"/>
      <c r="SVB107" s="47"/>
      <c r="SVC107" s="47"/>
      <c r="SVD107" s="47"/>
      <c r="SVE107" s="47"/>
      <c r="SVF107" s="47"/>
      <c r="SVG107" s="47"/>
      <c r="SVH107" s="47"/>
      <c r="SVI107" s="47"/>
      <c r="SVJ107" s="47"/>
      <c r="SVK107" s="47"/>
      <c r="SVL107" s="47"/>
      <c r="SVM107" s="47"/>
      <c r="SVN107" s="47"/>
      <c r="SVO107" s="47"/>
      <c r="SVP107" s="47"/>
      <c r="SVQ107" s="47"/>
      <c r="SVR107" s="47"/>
      <c r="SVS107" s="47"/>
      <c r="SVT107" s="47"/>
      <c r="SVU107" s="47"/>
      <c r="SVV107" s="47"/>
      <c r="SVW107" s="47"/>
      <c r="SVX107" s="47"/>
      <c r="SVY107" s="47"/>
      <c r="SVZ107" s="47"/>
      <c r="SWA107" s="47"/>
      <c r="SWB107" s="47"/>
      <c r="SWC107" s="47"/>
      <c r="SWD107" s="47"/>
      <c r="SWE107" s="47"/>
      <c r="SWF107" s="47"/>
      <c r="SWG107" s="47"/>
      <c r="SWH107" s="47"/>
      <c r="SWI107" s="47"/>
      <c r="SWJ107" s="47"/>
      <c r="SWK107" s="47"/>
      <c r="SWL107" s="47"/>
      <c r="SWM107" s="47"/>
      <c r="SWN107" s="47"/>
      <c r="SWO107" s="47"/>
      <c r="SWP107" s="47"/>
      <c r="SWQ107" s="47"/>
      <c r="SWR107" s="47"/>
      <c r="SWS107" s="47"/>
      <c r="SWT107" s="47"/>
      <c r="SWU107" s="47"/>
      <c r="SWV107" s="47"/>
      <c r="SWW107" s="47"/>
      <c r="SWX107" s="47"/>
      <c r="SWY107" s="47"/>
      <c r="SWZ107" s="47"/>
      <c r="SXA107" s="47"/>
      <c r="SXB107" s="47"/>
      <c r="SXC107" s="47"/>
      <c r="SXD107" s="47"/>
      <c r="SXE107" s="47"/>
      <c r="SXF107" s="47"/>
      <c r="SXG107" s="47"/>
      <c r="SXH107" s="47"/>
      <c r="SXI107" s="47"/>
      <c r="SXJ107" s="47"/>
      <c r="SXK107" s="47"/>
      <c r="SXL107" s="47"/>
      <c r="SXM107" s="47"/>
      <c r="SXN107" s="47"/>
      <c r="SXO107" s="47"/>
      <c r="SXP107" s="47"/>
      <c r="SXQ107" s="47"/>
      <c r="SXR107" s="47"/>
      <c r="SXS107" s="47"/>
      <c r="SXT107" s="47"/>
      <c r="SXU107" s="47"/>
      <c r="SXV107" s="47"/>
      <c r="SXW107" s="47"/>
      <c r="SXX107" s="47"/>
      <c r="SXY107" s="47"/>
      <c r="SXZ107" s="47"/>
      <c r="SYA107" s="47"/>
      <c r="SYB107" s="47"/>
      <c r="SYC107" s="47"/>
      <c r="SYD107" s="47"/>
      <c r="SYE107" s="47"/>
      <c r="SYF107" s="47"/>
      <c r="SYG107" s="47"/>
      <c r="SYH107" s="47"/>
      <c r="SYI107" s="47"/>
      <c r="SYJ107" s="47"/>
      <c r="SYK107" s="47"/>
      <c r="SYL107" s="47"/>
      <c r="SYM107" s="47"/>
      <c r="SYN107" s="47"/>
      <c r="SYO107" s="47"/>
      <c r="SYP107" s="47"/>
      <c r="SYQ107" s="47"/>
      <c r="SYR107" s="47"/>
      <c r="SYS107" s="47"/>
      <c r="SYT107" s="47"/>
      <c r="SYU107" s="47"/>
      <c r="SYV107" s="47"/>
      <c r="SYW107" s="47"/>
      <c r="SYX107" s="47"/>
      <c r="SYY107" s="47"/>
      <c r="SYZ107" s="47"/>
      <c r="SZA107" s="47"/>
      <c r="SZB107" s="47"/>
      <c r="SZC107" s="47"/>
      <c r="SZD107" s="47"/>
      <c r="SZE107" s="47"/>
      <c r="SZF107" s="47"/>
      <c r="SZG107" s="47"/>
      <c r="SZH107" s="47"/>
      <c r="SZI107" s="47"/>
      <c r="SZJ107" s="47"/>
      <c r="SZK107" s="47"/>
      <c r="SZL107" s="47"/>
      <c r="SZM107" s="47"/>
      <c r="SZN107" s="47"/>
      <c r="SZO107" s="47"/>
      <c r="SZP107" s="47"/>
      <c r="SZQ107" s="47"/>
      <c r="SZR107" s="47"/>
      <c r="SZS107" s="47"/>
      <c r="SZT107" s="47"/>
      <c r="SZU107" s="47"/>
      <c r="SZV107" s="47"/>
      <c r="SZW107" s="47"/>
      <c r="SZX107" s="47"/>
      <c r="SZY107" s="47"/>
      <c r="SZZ107" s="47"/>
      <c r="TAA107" s="47"/>
      <c r="TAB107" s="47"/>
      <c r="TAC107" s="47"/>
      <c r="TAD107" s="47"/>
      <c r="TAE107" s="47"/>
      <c r="TAF107" s="47"/>
      <c r="TAG107" s="47"/>
      <c r="TAH107" s="47"/>
      <c r="TAI107" s="47"/>
      <c r="TAJ107" s="47"/>
      <c r="TAK107" s="47"/>
      <c r="TAL107" s="47"/>
      <c r="TAM107" s="47"/>
      <c r="TAN107" s="47"/>
      <c r="TAO107" s="47"/>
      <c r="TAP107" s="47"/>
      <c r="TAQ107" s="47"/>
      <c r="TAR107" s="47"/>
      <c r="TAS107" s="47"/>
      <c r="TAT107" s="47"/>
      <c r="TAU107" s="47"/>
      <c r="TAV107" s="47"/>
      <c r="TAW107" s="47"/>
      <c r="TAX107" s="47"/>
      <c r="TAY107" s="47"/>
      <c r="TAZ107" s="47"/>
      <c r="TBA107" s="47"/>
      <c r="TBB107" s="47"/>
      <c r="TBC107" s="47"/>
      <c r="TBD107" s="47"/>
      <c r="TBE107" s="47"/>
      <c r="TBF107" s="47"/>
      <c r="TBG107" s="47"/>
      <c r="TBH107" s="47"/>
      <c r="TBI107" s="47"/>
      <c r="TBJ107" s="47"/>
      <c r="TBK107" s="47"/>
      <c r="TBL107" s="47"/>
      <c r="TBM107" s="47"/>
      <c r="TBN107" s="47"/>
      <c r="TBO107" s="47"/>
      <c r="TBP107" s="47"/>
      <c r="TBQ107" s="47"/>
      <c r="TBR107" s="47"/>
      <c r="TBS107" s="47"/>
      <c r="TBT107" s="47"/>
      <c r="TBU107" s="47"/>
      <c r="TBV107" s="47"/>
      <c r="TBW107" s="47"/>
      <c r="TBX107" s="47"/>
      <c r="TBY107" s="47"/>
      <c r="TBZ107" s="47"/>
      <c r="TCA107" s="47"/>
      <c r="TCB107" s="47"/>
      <c r="TCC107" s="47"/>
      <c r="TCD107" s="47"/>
      <c r="TCE107" s="47"/>
      <c r="TCF107" s="47"/>
      <c r="TCG107" s="47"/>
      <c r="TCH107" s="47"/>
      <c r="TCI107" s="47"/>
      <c r="TCJ107" s="47"/>
      <c r="TCK107" s="47"/>
      <c r="TCL107" s="47"/>
      <c r="TCM107" s="47"/>
      <c r="TCN107" s="47"/>
      <c r="TCO107" s="47"/>
      <c r="TCP107" s="47"/>
      <c r="TCQ107" s="47"/>
      <c r="TCR107" s="47"/>
      <c r="TCS107" s="47"/>
      <c r="TCT107" s="47"/>
      <c r="TCU107" s="47"/>
      <c r="TCV107" s="47"/>
      <c r="TCW107" s="47"/>
      <c r="TCX107" s="47"/>
      <c r="TCY107" s="47"/>
      <c r="TCZ107" s="47"/>
      <c r="TDA107" s="47"/>
      <c r="TDB107" s="47"/>
      <c r="TDC107" s="47"/>
      <c r="TDD107" s="47"/>
      <c r="TDE107" s="47"/>
      <c r="TDF107" s="47"/>
      <c r="TDG107" s="47"/>
      <c r="TDH107" s="47"/>
      <c r="TDI107" s="47"/>
      <c r="TDJ107" s="47"/>
      <c r="TDK107" s="47"/>
      <c r="TDL107" s="47"/>
      <c r="TDM107" s="47"/>
      <c r="TDN107" s="47"/>
      <c r="TDO107" s="47"/>
      <c r="TDP107" s="47"/>
      <c r="TDQ107" s="47"/>
      <c r="TDR107" s="47"/>
      <c r="TDS107" s="47"/>
      <c r="TDT107" s="47"/>
      <c r="TDU107" s="47"/>
      <c r="TDV107" s="47"/>
      <c r="TDW107" s="47"/>
      <c r="TDX107" s="47"/>
      <c r="TDY107" s="47"/>
      <c r="TDZ107" s="47"/>
      <c r="TEA107" s="47"/>
      <c r="TEB107" s="47"/>
      <c r="TEC107" s="47"/>
      <c r="TED107" s="47"/>
      <c r="TEE107" s="47"/>
      <c r="TEF107" s="47"/>
      <c r="TEG107" s="47"/>
      <c r="TEH107" s="47"/>
      <c r="TEI107" s="47"/>
      <c r="TEJ107" s="47"/>
      <c r="TEK107" s="47"/>
      <c r="TEL107" s="47"/>
      <c r="TEM107" s="47"/>
      <c r="TEN107" s="47"/>
      <c r="TEO107" s="47"/>
      <c r="TEP107" s="47"/>
      <c r="TEQ107" s="47"/>
      <c r="TER107" s="47"/>
      <c r="TES107" s="47"/>
      <c r="TET107" s="47"/>
      <c r="TEU107" s="47"/>
      <c r="TEV107" s="47"/>
      <c r="TEW107" s="47"/>
      <c r="TEX107" s="47"/>
      <c r="TEY107" s="47"/>
      <c r="TEZ107" s="47"/>
      <c r="TFA107" s="47"/>
      <c r="TFB107" s="47"/>
      <c r="TFC107" s="47"/>
      <c r="TFD107" s="47"/>
      <c r="TFE107" s="47"/>
      <c r="TFF107" s="47"/>
      <c r="TFG107" s="47"/>
      <c r="TFH107" s="47"/>
      <c r="TFI107" s="47"/>
      <c r="TFJ107" s="47"/>
      <c r="TFK107" s="47"/>
      <c r="TFL107" s="47"/>
      <c r="TFM107" s="47"/>
      <c r="TFN107" s="47"/>
      <c r="TFO107" s="47"/>
      <c r="TFP107" s="47"/>
      <c r="TFQ107" s="47"/>
      <c r="TFR107" s="47"/>
      <c r="TFS107" s="47"/>
      <c r="TFT107" s="47"/>
      <c r="TFU107" s="47"/>
      <c r="TFV107" s="47"/>
      <c r="TFW107" s="47"/>
      <c r="TFX107" s="47"/>
      <c r="TFY107" s="47"/>
      <c r="TFZ107" s="47"/>
      <c r="TGA107" s="47"/>
      <c r="TGB107" s="47"/>
      <c r="TGC107" s="47"/>
      <c r="TGD107" s="47"/>
      <c r="TGE107" s="47"/>
      <c r="TGF107" s="47"/>
      <c r="TGG107" s="47"/>
      <c r="TGH107" s="47"/>
      <c r="TGI107" s="47"/>
      <c r="TGJ107" s="47"/>
      <c r="TGK107" s="47"/>
      <c r="TGL107" s="47"/>
      <c r="TGM107" s="47"/>
      <c r="TGN107" s="47"/>
      <c r="TGO107" s="47"/>
      <c r="TGP107" s="47"/>
      <c r="TGQ107" s="47"/>
      <c r="TGR107" s="47"/>
      <c r="TGS107" s="47"/>
      <c r="TGT107" s="47"/>
      <c r="TGU107" s="47"/>
      <c r="TGV107" s="47"/>
      <c r="TGW107" s="47"/>
      <c r="TGX107" s="47"/>
      <c r="TGY107" s="47"/>
      <c r="TGZ107" s="47"/>
      <c r="THA107" s="47"/>
      <c r="THB107" s="47"/>
      <c r="THC107" s="47"/>
      <c r="THD107" s="47"/>
      <c r="THE107" s="47"/>
      <c r="THF107" s="47"/>
      <c r="THG107" s="47"/>
      <c r="THH107" s="47"/>
      <c r="THI107" s="47"/>
      <c r="THJ107" s="47"/>
      <c r="THK107" s="47"/>
      <c r="THL107" s="47"/>
      <c r="THM107" s="47"/>
      <c r="THN107" s="47"/>
      <c r="THO107" s="47"/>
      <c r="THP107" s="47"/>
      <c r="THQ107" s="47"/>
      <c r="THR107" s="47"/>
      <c r="THS107" s="47"/>
      <c r="THT107" s="47"/>
      <c r="THU107" s="47"/>
      <c r="THV107" s="47"/>
      <c r="THW107" s="47"/>
      <c r="THX107" s="47"/>
      <c r="THY107" s="47"/>
      <c r="THZ107" s="47"/>
      <c r="TIA107" s="47"/>
      <c r="TIB107" s="47"/>
      <c r="TIC107" s="47"/>
      <c r="TID107" s="47"/>
      <c r="TIE107" s="47"/>
      <c r="TIF107" s="47"/>
      <c r="TIG107" s="47"/>
      <c r="TIH107" s="47"/>
      <c r="TII107" s="47"/>
      <c r="TIJ107" s="47"/>
      <c r="TIK107" s="47"/>
      <c r="TIL107" s="47"/>
      <c r="TIM107" s="47"/>
      <c r="TIN107" s="47"/>
      <c r="TIO107" s="47"/>
      <c r="TIP107" s="47"/>
      <c r="TIQ107" s="47"/>
      <c r="TIR107" s="47"/>
      <c r="TIS107" s="47"/>
      <c r="TIT107" s="47"/>
      <c r="TIU107" s="47"/>
      <c r="TIV107" s="47"/>
      <c r="TIW107" s="47"/>
      <c r="TIX107" s="47"/>
      <c r="TIY107" s="47"/>
      <c r="TIZ107" s="47"/>
      <c r="TJA107" s="47"/>
      <c r="TJB107" s="47"/>
      <c r="TJC107" s="47"/>
      <c r="TJD107" s="47"/>
      <c r="TJE107" s="47"/>
      <c r="TJF107" s="47"/>
      <c r="TJG107" s="47"/>
      <c r="TJH107" s="47"/>
      <c r="TJI107" s="47"/>
      <c r="TJJ107" s="47"/>
      <c r="TJK107" s="47"/>
      <c r="TJL107" s="47"/>
      <c r="TJM107" s="47"/>
      <c r="TJN107" s="47"/>
      <c r="TJO107" s="47"/>
      <c r="TJP107" s="47"/>
      <c r="TJQ107" s="47"/>
      <c r="TJR107" s="47"/>
      <c r="TJS107" s="47"/>
      <c r="TJT107" s="47"/>
      <c r="TJU107" s="47"/>
      <c r="TJV107" s="47"/>
      <c r="TJW107" s="47"/>
      <c r="TJX107" s="47"/>
      <c r="TJY107" s="47"/>
      <c r="TJZ107" s="47"/>
      <c r="TKA107" s="47"/>
      <c r="TKB107" s="47"/>
      <c r="TKC107" s="47"/>
      <c r="TKD107" s="47"/>
      <c r="TKE107" s="47"/>
      <c r="TKF107" s="47"/>
      <c r="TKG107" s="47"/>
      <c r="TKH107" s="47"/>
      <c r="TKI107" s="47"/>
      <c r="TKJ107" s="47"/>
      <c r="TKK107" s="47"/>
      <c r="TKL107" s="47"/>
      <c r="TKM107" s="47"/>
      <c r="TKN107" s="47"/>
      <c r="TKO107" s="47"/>
      <c r="TKP107" s="47"/>
      <c r="TKQ107" s="47"/>
      <c r="TKR107" s="47"/>
      <c r="TKS107" s="47"/>
      <c r="TKT107" s="47"/>
      <c r="TKU107" s="47"/>
      <c r="TKV107" s="47"/>
      <c r="TKW107" s="47"/>
      <c r="TKX107" s="47"/>
      <c r="TKY107" s="47"/>
      <c r="TKZ107" s="47"/>
      <c r="TLA107" s="47"/>
      <c r="TLB107" s="47"/>
      <c r="TLC107" s="47"/>
      <c r="TLD107" s="47"/>
      <c r="TLE107" s="47"/>
      <c r="TLF107" s="47"/>
      <c r="TLG107" s="47"/>
      <c r="TLH107" s="47"/>
      <c r="TLI107" s="47"/>
      <c r="TLJ107" s="47"/>
      <c r="TLK107" s="47"/>
      <c r="TLL107" s="47"/>
      <c r="TLM107" s="47"/>
      <c r="TLN107" s="47"/>
      <c r="TLO107" s="47"/>
      <c r="TLP107" s="47"/>
      <c r="TLQ107" s="47"/>
      <c r="TLR107" s="47"/>
      <c r="TLS107" s="47"/>
      <c r="TLT107" s="47"/>
      <c r="TLU107" s="47"/>
      <c r="TLV107" s="47"/>
      <c r="TLW107" s="47"/>
      <c r="TLX107" s="47"/>
      <c r="TLY107" s="47"/>
      <c r="TLZ107" s="47"/>
      <c r="TMA107" s="47"/>
      <c r="TMB107" s="47"/>
      <c r="TMC107" s="47"/>
      <c r="TMD107" s="47"/>
      <c r="TME107" s="47"/>
      <c r="TMF107" s="47"/>
      <c r="TMG107" s="47"/>
      <c r="TMH107" s="47"/>
      <c r="TMI107" s="47"/>
      <c r="TMJ107" s="47"/>
      <c r="TMK107" s="47"/>
      <c r="TML107" s="47"/>
      <c r="TMM107" s="47"/>
      <c r="TMN107" s="47"/>
      <c r="TMO107" s="47"/>
      <c r="TMP107" s="47"/>
      <c r="TMQ107" s="47"/>
      <c r="TMR107" s="47"/>
      <c r="TMS107" s="47"/>
      <c r="TMT107" s="47"/>
      <c r="TMU107" s="47"/>
      <c r="TMV107" s="47"/>
      <c r="TMW107" s="47"/>
      <c r="TMX107" s="47"/>
      <c r="TMY107" s="47"/>
      <c r="TMZ107" s="47"/>
      <c r="TNA107" s="47"/>
      <c r="TNB107" s="47"/>
      <c r="TNC107" s="47"/>
      <c r="TND107" s="47"/>
      <c r="TNE107" s="47"/>
      <c r="TNF107" s="47"/>
      <c r="TNG107" s="47"/>
      <c r="TNH107" s="47"/>
      <c r="TNI107" s="47"/>
      <c r="TNJ107" s="47"/>
      <c r="TNK107" s="47"/>
      <c r="TNL107" s="47"/>
      <c r="TNM107" s="47"/>
      <c r="TNN107" s="47"/>
      <c r="TNO107" s="47"/>
      <c r="TNP107" s="47"/>
      <c r="TNQ107" s="47"/>
      <c r="TNR107" s="47"/>
      <c r="TNS107" s="47"/>
      <c r="TNT107" s="47"/>
      <c r="TNU107" s="47"/>
      <c r="TNV107" s="47"/>
      <c r="TNW107" s="47"/>
      <c r="TNX107" s="47"/>
      <c r="TNY107" s="47"/>
      <c r="TNZ107" s="47"/>
      <c r="TOA107" s="47"/>
      <c r="TOB107" s="47"/>
      <c r="TOC107" s="47"/>
      <c r="TOD107" s="47"/>
      <c r="TOE107" s="47"/>
      <c r="TOF107" s="47"/>
      <c r="TOG107" s="47"/>
      <c r="TOH107" s="47"/>
      <c r="TOI107" s="47"/>
      <c r="TOJ107" s="47"/>
      <c r="TOK107" s="47"/>
      <c r="TOL107" s="47"/>
      <c r="TOM107" s="47"/>
      <c r="TON107" s="47"/>
      <c r="TOO107" s="47"/>
      <c r="TOP107" s="47"/>
      <c r="TOQ107" s="47"/>
      <c r="TOR107" s="47"/>
      <c r="TOS107" s="47"/>
      <c r="TOT107" s="47"/>
      <c r="TOU107" s="47"/>
      <c r="TOV107" s="47"/>
      <c r="TOW107" s="47"/>
      <c r="TOX107" s="47"/>
      <c r="TOY107" s="47"/>
      <c r="TOZ107" s="47"/>
      <c r="TPA107" s="47"/>
      <c r="TPB107" s="47"/>
      <c r="TPC107" s="47"/>
      <c r="TPD107" s="47"/>
      <c r="TPE107" s="47"/>
      <c r="TPF107" s="47"/>
      <c r="TPG107" s="47"/>
      <c r="TPH107" s="47"/>
      <c r="TPI107" s="47"/>
      <c r="TPJ107" s="47"/>
      <c r="TPK107" s="47"/>
      <c r="TPL107" s="47"/>
      <c r="TPM107" s="47"/>
      <c r="TPN107" s="47"/>
      <c r="TPO107" s="47"/>
      <c r="TPP107" s="47"/>
      <c r="TPQ107" s="47"/>
      <c r="TPR107" s="47"/>
      <c r="TPS107" s="47"/>
      <c r="TPT107" s="47"/>
      <c r="TPU107" s="47"/>
      <c r="TPV107" s="47"/>
      <c r="TPW107" s="47"/>
      <c r="TPX107" s="47"/>
      <c r="TPY107" s="47"/>
      <c r="TPZ107" s="47"/>
      <c r="TQA107" s="47"/>
      <c r="TQB107" s="47"/>
      <c r="TQC107" s="47"/>
      <c r="TQD107" s="47"/>
      <c r="TQE107" s="47"/>
      <c r="TQF107" s="47"/>
      <c r="TQG107" s="47"/>
      <c r="TQH107" s="47"/>
      <c r="TQI107" s="47"/>
      <c r="TQJ107" s="47"/>
      <c r="TQK107" s="47"/>
      <c r="TQL107" s="47"/>
      <c r="TQM107" s="47"/>
      <c r="TQN107" s="47"/>
      <c r="TQO107" s="47"/>
      <c r="TQP107" s="47"/>
      <c r="TQQ107" s="47"/>
      <c r="TQR107" s="47"/>
      <c r="TQS107" s="47"/>
      <c r="TQT107" s="47"/>
      <c r="TQU107" s="47"/>
      <c r="TQV107" s="47"/>
      <c r="TQW107" s="47"/>
      <c r="TQX107" s="47"/>
      <c r="TQY107" s="47"/>
      <c r="TQZ107" s="47"/>
      <c r="TRA107" s="47"/>
      <c r="TRB107" s="47"/>
      <c r="TRC107" s="47"/>
      <c r="TRD107" s="47"/>
      <c r="TRE107" s="47"/>
      <c r="TRF107" s="47"/>
      <c r="TRG107" s="47"/>
      <c r="TRH107" s="47"/>
      <c r="TRI107" s="47"/>
      <c r="TRJ107" s="47"/>
      <c r="TRK107" s="47"/>
      <c r="TRL107" s="47"/>
      <c r="TRM107" s="47"/>
      <c r="TRN107" s="47"/>
      <c r="TRO107" s="47"/>
      <c r="TRP107" s="47"/>
      <c r="TRQ107" s="47"/>
      <c r="TRR107" s="47"/>
      <c r="TRS107" s="47"/>
      <c r="TRT107" s="47"/>
      <c r="TRU107" s="47"/>
      <c r="TRV107" s="47"/>
      <c r="TRW107" s="47"/>
      <c r="TRX107" s="47"/>
      <c r="TRY107" s="47"/>
      <c r="TRZ107" s="47"/>
      <c r="TSA107" s="47"/>
      <c r="TSB107" s="47"/>
      <c r="TSC107" s="47"/>
      <c r="TSD107" s="47"/>
      <c r="TSE107" s="47"/>
      <c r="TSF107" s="47"/>
      <c r="TSG107" s="47"/>
      <c r="TSH107" s="47"/>
      <c r="TSI107" s="47"/>
      <c r="TSJ107" s="47"/>
      <c r="TSK107" s="47"/>
      <c r="TSL107" s="47"/>
      <c r="TSM107" s="47"/>
      <c r="TSN107" s="47"/>
      <c r="TSO107" s="47"/>
      <c r="TSP107" s="47"/>
      <c r="TSQ107" s="47"/>
      <c r="TSR107" s="47"/>
      <c r="TSS107" s="47"/>
      <c r="TST107" s="47"/>
      <c r="TSU107" s="47"/>
      <c r="TSV107" s="47"/>
      <c r="TSW107" s="47"/>
      <c r="TSX107" s="47"/>
      <c r="TSY107" s="47"/>
      <c r="TSZ107" s="47"/>
      <c r="TTA107" s="47"/>
      <c r="TTB107" s="47"/>
      <c r="TTC107" s="47"/>
      <c r="TTD107" s="47"/>
      <c r="TTE107" s="47"/>
      <c r="TTF107" s="47"/>
      <c r="TTG107" s="47"/>
      <c r="TTH107" s="47"/>
      <c r="TTI107" s="47"/>
      <c r="TTJ107" s="47"/>
      <c r="TTK107" s="47"/>
      <c r="TTL107" s="47"/>
      <c r="TTM107" s="47"/>
      <c r="TTN107" s="47"/>
      <c r="TTO107" s="47"/>
      <c r="TTP107" s="47"/>
      <c r="TTQ107" s="47"/>
      <c r="TTR107" s="47"/>
      <c r="TTS107" s="47"/>
      <c r="TTT107" s="47"/>
      <c r="TTU107" s="47"/>
      <c r="TTV107" s="47"/>
      <c r="TTW107" s="47"/>
      <c r="TTX107" s="47"/>
      <c r="TTY107" s="47"/>
      <c r="TTZ107" s="47"/>
      <c r="TUA107" s="47"/>
      <c r="TUB107" s="47"/>
      <c r="TUC107" s="47"/>
      <c r="TUD107" s="47"/>
      <c r="TUE107" s="47"/>
      <c r="TUF107" s="47"/>
      <c r="TUG107" s="47"/>
      <c r="TUH107" s="47"/>
      <c r="TUI107" s="47"/>
      <c r="TUJ107" s="47"/>
      <c r="TUK107" s="47"/>
      <c r="TUL107" s="47"/>
      <c r="TUM107" s="47"/>
      <c r="TUN107" s="47"/>
      <c r="TUO107" s="47"/>
      <c r="TUP107" s="47"/>
      <c r="TUQ107" s="47"/>
      <c r="TUR107" s="47"/>
      <c r="TUS107" s="47"/>
      <c r="TUT107" s="47"/>
      <c r="TUU107" s="47"/>
      <c r="TUV107" s="47"/>
      <c r="TUW107" s="47"/>
      <c r="TUX107" s="47"/>
      <c r="TUY107" s="47"/>
      <c r="TUZ107" s="47"/>
      <c r="TVA107" s="47"/>
      <c r="TVB107" s="47"/>
      <c r="TVC107" s="47"/>
      <c r="TVD107" s="47"/>
      <c r="TVE107" s="47"/>
      <c r="TVF107" s="47"/>
      <c r="TVG107" s="47"/>
      <c r="TVH107" s="47"/>
      <c r="TVI107" s="47"/>
      <c r="TVJ107" s="47"/>
      <c r="TVK107" s="47"/>
      <c r="TVL107" s="47"/>
      <c r="TVM107" s="47"/>
      <c r="TVN107" s="47"/>
      <c r="TVO107" s="47"/>
      <c r="TVP107" s="47"/>
      <c r="TVQ107" s="47"/>
      <c r="TVR107" s="47"/>
      <c r="TVS107" s="47"/>
      <c r="TVT107" s="47"/>
      <c r="TVU107" s="47"/>
      <c r="TVV107" s="47"/>
      <c r="TVW107" s="47"/>
      <c r="TVX107" s="47"/>
      <c r="TVY107" s="47"/>
      <c r="TVZ107" s="47"/>
      <c r="TWA107" s="47"/>
      <c r="TWB107" s="47"/>
      <c r="TWC107" s="47"/>
      <c r="TWD107" s="47"/>
      <c r="TWE107" s="47"/>
      <c r="TWF107" s="47"/>
      <c r="TWG107" s="47"/>
      <c r="TWH107" s="47"/>
      <c r="TWI107" s="47"/>
      <c r="TWJ107" s="47"/>
      <c r="TWK107" s="47"/>
      <c r="TWL107" s="47"/>
      <c r="TWM107" s="47"/>
      <c r="TWN107" s="47"/>
      <c r="TWO107" s="47"/>
      <c r="TWP107" s="47"/>
      <c r="TWQ107" s="47"/>
      <c r="TWR107" s="47"/>
      <c r="TWS107" s="47"/>
      <c r="TWT107" s="47"/>
      <c r="TWU107" s="47"/>
      <c r="TWV107" s="47"/>
      <c r="TWW107" s="47"/>
      <c r="TWX107" s="47"/>
      <c r="TWY107" s="47"/>
      <c r="TWZ107" s="47"/>
      <c r="TXA107" s="47"/>
      <c r="TXB107" s="47"/>
      <c r="TXC107" s="47"/>
      <c r="TXD107" s="47"/>
      <c r="TXE107" s="47"/>
      <c r="TXF107" s="47"/>
      <c r="TXG107" s="47"/>
      <c r="TXH107" s="47"/>
      <c r="TXI107" s="47"/>
      <c r="TXJ107" s="47"/>
      <c r="TXK107" s="47"/>
      <c r="TXL107" s="47"/>
      <c r="TXM107" s="47"/>
      <c r="TXN107" s="47"/>
      <c r="TXO107" s="47"/>
      <c r="TXP107" s="47"/>
      <c r="TXQ107" s="47"/>
      <c r="TXR107" s="47"/>
      <c r="TXS107" s="47"/>
      <c r="TXT107" s="47"/>
      <c r="TXU107" s="47"/>
      <c r="TXV107" s="47"/>
      <c r="TXW107" s="47"/>
      <c r="TXX107" s="47"/>
      <c r="TXY107" s="47"/>
      <c r="TXZ107" s="47"/>
      <c r="TYA107" s="47"/>
      <c r="TYB107" s="47"/>
      <c r="TYC107" s="47"/>
      <c r="TYD107" s="47"/>
      <c r="TYE107" s="47"/>
      <c r="TYF107" s="47"/>
      <c r="TYG107" s="47"/>
      <c r="TYH107" s="47"/>
      <c r="TYI107" s="47"/>
      <c r="TYJ107" s="47"/>
      <c r="TYK107" s="47"/>
      <c r="TYL107" s="47"/>
      <c r="TYM107" s="47"/>
      <c r="TYN107" s="47"/>
      <c r="TYO107" s="47"/>
      <c r="TYP107" s="47"/>
      <c r="TYQ107" s="47"/>
      <c r="TYR107" s="47"/>
      <c r="TYS107" s="47"/>
      <c r="TYT107" s="47"/>
      <c r="TYU107" s="47"/>
      <c r="TYV107" s="47"/>
      <c r="TYW107" s="47"/>
      <c r="TYX107" s="47"/>
      <c r="TYY107" s="47"/>
      <c r="TYZ107" s="47"/>
      <c r="TZA107" s="47"/>
      <c r="TZB107" s="47"/>
      <c r="TZC107" s="47"/>
      <c r="TZD107" s="47"/>
      <c r="TZE107" s="47"/>
      <c r="TZF107" s="47"/>
      <c r="TZG107" s="47"/>
      <c r="TZH107" s="47"/>
      <c r="TZI107" s="47"/>
      <c r="TZJ107" s="47"/>
      <c r="TZK107" s="47"/>
      <c r="TZL107" s="47"/>
      <c r="TZM107" s="47"/>
      <c r="TZN107" s="47"/>
      <c r="TZO107" s="47"/>
      <c r="TZP107" s="47"/>
      <c r="TZQ107" s="47"/>
      <c r="TZR107" s="47"/>
      <c r="TZS107" s="47"/>
      <c r="TZT107" s="47"/>
      <c r="TZU107" s="47"/>
      <c r="TZV107" s="47"/>
      <c r="TZW107" s="47"/>
      <c r="TZX107" s="47"/>
      <c r="TZY107" s="47"/>
      <c r="TZZ107" s="47"/>
      <c r="UAA107" s="47"/>
      <c r="UAB107" s="47"/>
      <c r="UAC107" s="47"/>
      <c r="UAD107" s="47"/>
      <c r="UAE107" s="47"/>
      <c r="UAF107" s="47"/>
      <c r="UAG107" s="47"/>
      <c r="UAH107" s="47"/>
      <c r="UAI107" s="47"/>
      <c r="UAJ107" s="47"/>
      <c r="UAK107" s="47"/>
      <c r="UAL107" s="47"/>
      <c r="UAM107" s="47"/>
      <c r="UAN107" s="47"/>
      <c r="UAO107" s="47"/>
      <c r="UAP107" s="47"/>
      <c r="UAQ107" s="47"/>
      <c r="UAR107" s="47"/>
      <c r="UAS107" s="47"/>
      <c r="UAT107" s="47"/>
      <c r="UAU107" s="47"/>
      <c r="UAV107" s="47"/>
      <c r="UAW107" s="47"/>
      <c r="UAX107" s="47"/>
      <c r="UAY107" s="47"/>
      <c r="UAZ107" s="47"/>
      <c r="UBA107" s="47"/>
      <c r="UBB107" s="47"/>
      <c r="UBC107" s="47"/>
      <c r="UBD107" s="47"/>
      <c r="UBE107" s="47"/>
      <c r="UBF107" s="47"/>
      <c r="UBG107" s="47"/>
      <c r="UBH107" s="47"/>
      <c r="UBI107" s="47"/>
      <c r="UBJ107" s="47"/>
      <c r="UBK107" s="47"/>
      <c r="UBL107" s="47"/>
      <c r="UBM107" s="47"/>
      <c r="UBN107" s="47"/>
      <c r="UBO107" s="47"/>
      <c r="UBP107" s="47"/>
      <c r="UBQ107" s="47"/>
      <c r="UBR107" s="47"/>
      <c r="UBS107" s="47"/>
      <c r="UBT107" s="47"/>
      <c r="UBU107" s="47"/>
      <c r="UBV107" s="47"/>
      <c r="UBW107" s="47"/>
      <c r="UBX107" s="47"/>
      <c r="UBY107" s="47"/>
      <c r="UBZ107" s="47"/>
      <c r="UCA107" s="47"/>
      <c r="UCB107" s="47"/>
      <c r="UCC107" s="47"/>
      <c r="UCD107" s="47"/>
      <c r="UCE107" s="47"/>
      <c r="UCF107" s="47"/>
      <c r="UCG107" s="47"/>
      <c r="UCH107" s="47"/>
      <c r="UCI107" s="47"/>
      <c r="UCJ107" s="47"/>
      <c r="UCK107" s="47"/>
      <c r="UCL107" s="47"/>
      <c r="UCM107" s="47"/>
      <c r="UCN107" s="47"/>
      <c r="UCO107" s="47"/>
      <c r="UCP107" s="47"/>
      <c r="UCQ107" s="47"/>
      <c r="UCR107" s="47"/>
      <c r="UCS107" s="47"/>
      <c r="UCT107" s="47"/>
      <c r="UCU107" s="47"/>
      <c r="UCV107" s="47"/>
      <c r="UCW107" s="47"/>
      <c r="UCX107" s="47"/>
      <c r="UCY107" s="47"/>
      <c r="UCZ107" s="47"/>
      <c r="UDA107" s="47"/>
      <c r="UDB107" s="47"/>
      <c r="UDC107" s="47"/>
      <c r="UDD107" s="47"/>
      <c r="UDE107" s="47"/>
      <c r="UDF107" s="47"/>
      <c r="UDG107" s="47"/>
      <c r="UDH107" s="47"/>
      <c r="UDI107" s="47"/>
      <c r="UDJ107" s="47"/>
      <c r="UDK107" s="47"/>
      <c r="UDL107" s="47"/>
      <c r="UDM107" s="47"/>
      <c r="UDN107" s="47"/>
      <c r="UDO107" s="47"/>
      <c r="UDP107" s="47"/>
      <c r="UDQ107" s="47"/>
      <c r="UDR107" s="47"/>
      <c r="UDS107" s="47"/>
      <c r="UDT107" s="47"/>
      <c r="UDU107" s="47"/>
      <c r="UDV107" s="47"/>
      <c r="UDW107" s="47"/>
      <c r="UDX107" s="47"/>
      <c r="UDY107" s="47"/>
      <c r="UDZ107" s="47"/>
      <c r="UEA107" s="47"/>
      <c r="UEB107" s="47"/>
      <c r="UEC107" s="47"/>
      <c r="UED107" s="47"/>
      <c r="UEE107" s="47"/>
      <c r="UEF107" s="47"/>
      <c r="UEG107" s="47"/>
      <c r="UEH107" s="47"/>
      <c r="UEI107" s="47"/>
      <c r="UEJ107" s="47"/>
      <c r="UEK107" s="47"/>
      <c r="UEL107" s="47"/>
      <c r="UEM107" s="47"/>
      <c r="UEN107" s="47"/>
      <c r="UEO107" s="47"/>
      <c r="UEP107" s="47"/>
      <c r="UEQ107" s="47"/>
      <c r="UER107" s="47"/>
      <c r="UES107" s="47"/>
      <c r="UET107" s="47"/>
      <c r="UEU107" s="47"/>
      <c r="UEV107" s="47"/>
      <c r="UEW107" s="47"/>
      <c r="UEX107" s="47"/>
      <c r="UEY107" s="47"/>
      <c r="UEZ107" s="47"/>
      <c r="UFA107" s="47"/>
      <c r="UFB107" s="47"/>
      <c r="UFC107" s="47"/>
      <c r="UFD107" s="47"/>
      <c r="UFE107" s="47"/>
      <c r="UFF107" s="47"/>
      <c r="UFG107" s="47"/>
      <c r="UFH107" s="47"/>
      <c r="UFI107" s="47"/>
      <c r="UFJ107" s="47"/>
      <c r="UFK107" s="47"/>
      <c r="UFL107" s="47"/>
      <c r="UFM107" s="47"/>
      <c r="UFN107" s="47"/>
      <c r="UFO107" s="47"/>
      <c r="UFP107" s="47"/>
      <c r="UFQ107" s="47"/>
      <c r="UFR107" s="47"/>
      <c r="UFS107" s="47"/>
      <c r="UFT107" s="47"/>
      <c r="UFU107" s="47"/>
      <c r="UFV107" s="47"/>
      <c r="UFW107" s="47"/>
      <c r="UFX107" s="47"/>
      <c r="UFY107" s="47"/>
      <c r="UFZ107" s="47"/>
      <c r="UGA107" s="47"/>
      <c r="UGB107" s="47"/>
      <c r="UGC107" s="47"/>
      <c r="UGD107" s="47"/>
      <c r="UGE107" s="47"/>
      <c r="UGF107" s="47"/>
      <c r="UGG107" s="47"/>
      <c r="UGH107" s="47"/>
      <c r="UGI107" s="47"/>
      <c r="UGJ107" s="47"/>
      <c r="UGK107" s="47"/>
      <c r="UGL107" s="47"/>
      <c r="UGM107" s="47"/>
      <c r="UGN107" s="47"/>
      <c r="UGO107" s="47"/>
      <c r="UGP107" s="47"/>
      <c r="UGQ107" s="47"/>
      <c r="UGR107" s="47"/>
      <c r="UGS107" s="47"/>
      <c r="UGT107" s="47"/>
      <c r="UGU107" s="47"/>
      <c r="UGV107" s="47"/>
      <c r="UGW107" s="47"/>
      <c r="UGX107" s="47"/>
      <c r="UGY107" s="47"/>
      <c r="UGZ107" s="47"/>
      <c r="UHA107" s="47"/>
      <c r="UHB107" s="47"/>
      <c r="UHC107" s="47"/>
      <c r="UHD107" s="47"/>
      <c r="UHE107" s="47"/>
      <c r="UHF107" s="47"/>
      <c r="UHG107" s="47"/>
      <c r="UHH107" s="47"/>
      <c r="UHI107" s="47"/>
      <c r="UHJ107" s="47"/>
      <c r="UHK107" s="47"/>
      <c r="UHL107" s="47"/>
      <c r="UHM107" s="47"/>
      <c r="UHN107" s="47"/>
      <c r="UHO107" s="47"/>
      <c r="UHP107" s="47"/>
      <c r="UHQ107" s="47"/>
      <c r="UHR107" s="47"/>
      <c r="UHS107" s="47"/>
      <c r="UHT107" s="47"/>
      <c r="UHU107" s="47"/>
      <c r="UHV107" s="47"/>
      <c r="UHW107" s="47"/>
      <c r="UHX107" s="47"/>
      <c r="UHY107" s="47"/>
      <c r="UHZ107" s="47"/>
      <c r="UIA107" s="47"/>
      <c r="UIB107" s="47"/>
      <c r="UIC107" s="47"/>
      <c r="UID107" s="47"/>
      <c r="UIE107" s="47"/>
      <c r="UIF107" s="47"/>
      <c r="UIG107" s="47"/>
      <c r="UIH107" s="47"/>
      <c r="UII107" s="47"/>
      <c r="UIJ107" s="47"/>
      <c r="UIK107" s="47"/>
      <c r="UIL107" s="47"/>
      <c r="UIM107" s="47"/>
      <c r="UIN107" s="47"/>
      <c r="UIO107" s="47"/>
      <c r="UIP107" s="47"/>
      <c r="UIQ107" s="47"/>
      <c r="UIR107" s="47"/>
      <c r="UIS107" s="47"/>
      <c r="UIT107" s="47"/>
      <c r="UIU107" s="47"/>
      <c r="UIV107" s="47"/>
      <c r="UIW107" s="47"/>
      <c r="UIX107" s="47"/>
      <c r="UIY107" s="47"/>
      <c r="UIZ107" s="47"/>
      <c r="UJA107" s="47"/>
      <c r="UJB107" s="47"/>
      <c r="UJC107" s="47"/>
      <c r="UJD107" s="47"/>
      <c r="UJE107" s="47"/>
      <c r="UJF107" s="47"/>
      <c r="UJG107" s="47"/>
      <c r="UJH107" s="47"/>
      <c r="UJI107" s="47"/>
      <c r="UJJ107" s="47"/>
      <c r="UJK107" s="47"/>
      <c r="UJL107" s="47"/>
      <c r="UJM107" s="47"/>
      <c r="UJN107" s="47"/>
      <c r="UJO107" s="47"/>
      <c r="UJP107" s="47"/>
      <c r="UJQ107" s="47"/>
      <c r="UJR107" s="47"/>
      <c r="UJS107" s="47"/>
      <c r="UJT107" s="47"/>
      <c r="UJU107" s="47"/>
      <c r="UJV107" s="47"/>
      <c r="UJW107" s="47"/>
      <c r="UJX107" s="47"/>
      <c r="UJY107" s="47"/>
      <c r="UJZ107" s="47"/>
      <c r="UKA107" s="47"/>
      <c r="UKB107" s="47"/>
      <c r="UKC107" s="47"/>
      <c r="UKD107" s="47"/>
      <c r="UKE107" s="47"/>
      <c r="UKF107" s="47"/>
      <c r="UKG107" s="47"/>
      <c r="UKH107" s="47"/>
      <c r="UKI107" s="47"/>
      <c r="UKJ107" s="47"/>
      <c r="UKK107" s="47"/>
      <c r="UKL107" s="47"/>
      <c r="UKM107" s="47"/>
      <c r="UKN107" s="47"/>
      <c r="UKO107" s="47"/>
      <c r="UKP107" s="47"/>
      <c r="UKQ107" s="47"/>
      <c r="UKR107" s="47"/>
      <c r="UKS107" s="47"/>
      <c r="UKT107" s="47"/>
      <c r="UKU107" s="47"/>
      <c r="UKV107" s="47"/>
      <c r="UKW107" s="47"/>
      <c r="UKX107" s="47"/>
      <c r="UKY107" s="47"/>
      <c r="UKZ107" s="47"/>
      <c r="ULA107" s="47"/>
      <c r="ULB107" s="47"/>
      <c r="ULC107" s="47"/>
      <c r="ULD107" s="47"/>
      <c r="ULE107" s="47"/>
      <c r="ULF107" s="47"/>
      <c r="ULG107" s="47"/>
      <c r="ULH107" s="47"/>
      <c r="ULI107" s="47"/>
      <c r="ULJ107" s="47"/>
      <c r="ULK107" s="47"/>
      <c r="ULL107" s="47"/>
      <c r="ULM107" s="47"/>
      <c r="ULN107" s="47"/>
      <c r="ULO107" s="47"/>
      <c r="ULP107" s="47"/>
      <c r="ULQ107" s="47"/>
      <c r="ULR107" s="47"/>
      <c r="ULS107" s="47"/>
      <c r="ULT107" s="47"/>
      <c r="ULU107" s="47"/>
      <c r="ULV107" s="47"/>
      <c r="ULW107" s="47"/>
      <c r="ULX107" s="47"/>
      <c r="ULY107" s="47"/>
      <c r="ULZ107" s="47"/>
      <c r="UMA107" s="47"/>
      <c r="UMB107" s="47"/>
      <c r="UMC107" s="47"/>
      <c r="UMD107" s="47"/>
      <c r="UME107" s="47"/>
      <c r="UMF107" s="47"/>
      <c r="UMG107" s="47"/>
      <c r="UMH107" s="47"/>
      <c r="UMI107" s="47"/>
      <c r="UMJ107" s="47"/>
      <c r="UMK107" s="47"/>
      <c r="UML107" s="47"/>
      <c r="UMM107" s="47"/>
      <c r="UMN107" s="47"/>
      <c r="UMO107" s="47"/>
      <c r="UMP107" s="47"/>
      <c r="UMQ107" s="47"/>
      <c r="UMR107" s="47"/>
      <c r="UMS107" s="47"/>
      <c r="UMT107" s="47"/>
      <c r="UMU107" s="47"/>
      <c r="UMV107" s="47"/>
      <c r="UMW107" s="47"/>
      <c r="UMX107" s="47"/>
      <c r="UMY107" s="47"/>
      <c r="UMZ107" s="47"/>
      <c r="UNA107" s="47"/>
      <c r="UNB107" s="47"/>
      <c r="UNC107" s="47"/>
      <c r="UND107" s="47"/>
      <c r="UNE107" s="47"/>
      <c r="UNF107" s="47"/>
      <c r="UNG107" s="47"/>
      <c r="UNH107" s="47"/>
      <c r="UNI107" s="47"/>
      <c r="UNJ107" s="47"/>
      <c r="UNK107" s="47"/>
      <c r="UNL107" s="47"/>
      <c r="UNM107" s="47"/>
      <c r="UNN107" s="47"/>
      <c r="UNO107" s="47"/>
      <c r="UNP107" s="47"/>
      <c r="UNQ107" s="47"/>
      <c r="UNR107" s="47"/>
      <c r="UNS107" s="47"/>
      <c r="UNT107" s="47"/>
      <c r="UNU107" s="47"/>
      <c r="UNV107" s="47"/>
      <c r="UNW107" s="47"/>
      <c r="UNX107" s="47"/>
      <c r="UNY107" s="47"/>
      <c r="UNZ107" s="47"/>
      <c r="UOA107" s="47"/>
      <c r="UOB107" s="47"/>
      <c r="UOC107" s="47"/>
      <c r="UOD107" s="47"/>
      <c r="UOE107" s="47"/>
      <c r="UOF107" s="47"/>
      <c r="UOG107" s="47"/>
      <c r="UOH107" s="47"/>
      <c r="UOI107" s="47"/>
      <c r="UOJ107" s="47"/>
      <c r="UOK107" s="47"/>
      <c r="UOL107" s="47"/>
      <c r="UOM107" s="47"/>
      <c r="UON107" s="47"/>
      <c r="UOO107" s="47"/>
      <c r="UOP107" s="47"/>
      <c r="UOQ107" s="47"/>
      <c r="UOR107" s="47"/>
      <c r="UOS107" s="47"/>
      <c r="UOT107" s="47"/>
      <c r="UOU107" s="47"/>
      <c r="UOV107" s="47"/>
      <c r="UOW107" s="47"/>
      <c r="UOX107" s="47"/>
      <c r="UOY107" s="47"/>
      <c r="UOZ107" s="47"/>
      <c r="UPA107" s="47"/>
      <c r="UPB107" s="47"/>
      <c r="UPC107" s="47"/>
      <c r="UPD107" s="47"/>
      <c r="UPE107" s="47"/>
      <c r="UPF107" s="47"/>
      <c r="UPG107" s="47"/>
      <c r="UPH107" s="47"/>
      <c r="UPI107" s="47"/>
      <c r="UPJ107" s="47"/>
      <c r="UPK107" s="47"/>
      <c r="UPL107" s="47"/>
      <c r="UPM107" s="47"/>
      <c r="UPN107" s="47"/>
      <c r="UPO107" s="47"/>
      <c r="UPP107" s="47"/>
      <c r="UPQ107" s="47"/>
      <c r="UPR107" s="47"/>
      <c r="UPS107" s="47"/>
      <c r="UPT107" s="47"/>
      <c r="UPU107" s="47"/>
      <c r="UPV107" s="47"/>
      <c r="UPW107" s="47"/>
      <c r="UPX107" s="47"/>
      <c r="UPY107" s="47"/>
      <c r="UPZ107" s="47"/>
      <c r="UQA107" s="47"/>
      <c r="UQB107" s="47"/>
      <c r="UQC107" s="47"/>
      <c r="UQD107" s="47"/>
      <c r="UQE107" s="47"/>
      <c r="UQF107" s="47"/>
      <c r="UQG107" s="47"/>
      <c r="UQH107" s="47"/>
      <c r="UQI107" s="47"/>
      <c r="UQJ107" s="47"/>
      <c r="UQK107" s="47"/>
      <c r="UQL107" s="47"/>
      <c r="UQM107" s="47"/>
      <c r="UQN107" s="47"/>
      <c r="UQO107" s="47"/>
      <c r="UQP107" s="47"/>
      <c r="UQQ107" s="47"/>
      <c r="UQR107" s="47"/>
      <c r="UQS107" s="47"/>
      <c r="UQT107" s="47"/>
      <c r="UQU107" s="47"/>
      <c r="UQV107" s="47"/>
      <c r="UQW107" s="47"/>
      <c r="UQX107" s="47"/>
      <c r="UQY107" s="47"/>
      <c r="UQZ107" s="47"/>
      <c r="URA107" s="47"/>
      <c r="URB107" s="47"/>
      <c r="URC107" s="47"/>
      <c r="URD107" s="47"/>
      <c r="URE107" s="47"/>
      <c r="URF107" s="47"/>
      <c r="URG107" s="47"/>
      <c r="URH107" s="47"/>
      <c r="URI107" s="47"/>
      <c r="URJ107" s="47"/>
      <c r="URK107" s="47"/>
      <c r="URL107" s="47"/>
      <c r="URM107" s="47"/>
      <c r="URN107" s="47"/>
      <c r="URO107" s="47"/>
      <c r="URP107" s="47"/>
      <c r="URQ107" s="47"/>
      <c r="URR107" s="47"/>
      <c r="URS107" s="47"/>
      <c r="URT107" s="47"/>
      <c r="URU107" s="47"/>
      <c r="URV107" s="47"/>
      <c r="URW107" s="47"/>
      <c r="URX107" s="47"/>
      <c r="URY107" s="47"/>
      <c r="URZ107" s="47"/>
      <c r="USA107" s="47"/>
      <c r="USB107" s="47"/>
      <c r="USC107" s="47"/>
      <c r="USD107" s="47"/>
      <c r="USE107" s="47"/>
      <c r="USF107" s="47"/>
      <c r="USG107" s="47"/>
      <c r="USH107" s="47"/>
      <c r="USI107" s="47"/>
      <c r="USJ107" s="47"/>
      <c r="USK107" s="47"/>
      <c r="USL107" s="47"/>
      <c r="USM107" s="47"/>
      <c r="USN107" s="47"/>
      <c r="USO107" s="47"/>
      <c r="USP107" s="47"/>
      <c r="USQ107" s="47"/>
      <c r="USR107" s="47"/>
      <c r="USS107" s="47"/>
      <c r="UST107" s="47"/>
      <c r="USU107" s="47"/>
      <c r="USV107" s="47"/>
      <c r="USW107" s="47"/>
      <c r="USX107" s="47"/>
      <c r="USY107" s="47"/>
      <c r="USZ107" s="47"/>
      <c r="UTA107" s="47"/>
      <c r="UTB107" s="47"/>
      <c r="UTC107" s="47"/>
      <c r="UTD107" s="47"/>
      <c r="UTE107" s="47"/>
      <c r="UTF107" s="47"/>
      <c r="UTG107" s="47"/>
      <c r="UTH107" s="47"/>
      <c r="UTI107" s="47"/>
      <c r="UTJ107" s="47"/>
      <c r="UTK107" s="47"/>
      <c r="UTL107" s="47"/>
      <c r="UTM107" s="47"/>
      <c r="UTN107" s="47"/>
      <c r="UTO107" s="47"/>
      <c r="UTP107" s="47"/>
      <c r="UTQ107" s="47"/>
      <c r="UTR107" s="47"/>
      <c r="UTS107" s="47"/>
      <c r="UTT107" s="47"/>
      <c r="UTU107" s="47"/>
      <c r="UTV107" s="47"/>
      <c r="UTW107" s="47"/>
      <c r="UTX107" s="47"/>
      <c r="UTY107" s="47"/>
      <c r="UTZ107" s="47"/>
      <c r="UUA107" s="47"/>
      <c r="UUB107" s="47"/>
      <c r="UUC107" s="47"/>
      <c r="UUD107" s="47"/>
      <c r="UUE107" s="47"/>
      <c r="UUF107" s="47"/>
      <c r="UUG107" s="47"/>
      <c r="UUH107" s="47"/>
      <c r="UUI107" s="47"/>
      <c r="UUJ107" s="47"/>
      <c r="UUK107" s="47"/>
      <c r="UUL107" s="47"/>
      <c r="UUM107" s="47"/>
      <c r="UUN107" s="47"/>
      <c r="UUO107" s="47"/>
      <c r="UUP107" s="47"/>
      <c r="UUQ107" s="47"/>
      <c r="UUR107" s="47"/>
      <c r="UUS107" s="47"/>
      <c r="UUT107" s="47"/>
      <c r="UUU107" s="47"/>
      <c r="UUV107" s="47"/>
      <c r="UUW107" s="47"/>
      <c r="UUX107" s="47"/>
      <c r="UUY107" s="47"/>
      <c r="UUZ107" s="47"/>
      <c r="UVA107" s="47"/>
      <c r="UVB107" s="47"/>
      <c r="UVC107" s="47"/>
      <c r="UVD107" s="47"/>
      <c r="UVE107" s="47"/>
      <c r="UVF107" s="47"/>
      <c r="UVG107" s="47"/>
      <c r="UVH107" s="47"/>
      <c r="UVI107" s="47"/>
      <c r="UVJ107" s="47"/>
      <c r="UVK107" s="47"/>
      <c r="UVL107" s="47"/>
      <c r="UVM107" s="47"/>
      <c r="UVN107" s="47"/>
      <c r="UVO107" s="47"/>
      <c r="UVP107" s="47"/>
      <c r="UVQ107" s="47"/>
      <c r="UVR107" s="47"/>
      <c r="UVS107" s="47"/>
      <c r="UVT107" s="47"/>
      <c r="UVU107" s="47"/>
      <c r="UVV107" s="47"/>
      <c r="UVW107" s="47"/>
      <c r="UVX107" s="47"/>
      <c r="UVY107" s="47"/>
      <c r="UVZ107" s="47"/>
      <c r="UWA107" s="47"/>
      <c r="UWB107" s="47"/>
      <c r="UWC107" s="47"/>
      <c r="UWD107" s="47"/>
      <c r="UWE107" s="47"/>
      <c r="UWF107" s="47"/>
      <c r="UWG107" s="47"/>
      <c r="UWH107" s="47"/>
      <c r="UWI107" s="47"/>
      <c r="UWJ107" s="47"/>
      <c r="UWK107" s="47"/>
      <c r="UWL107" s="47"/>
      <c r="UWM107" s="47"/>
      <c r="UWN107" s="47"/>
      <c r="UWO107" s="47"/>
      <c r="UWP107" s="47"/>
      <c r="UWQ107" s="47"/>
      <c r="UWR107" s="47"/>
      <c r="UWS107" s="47"/>
      <c r="UWT107" s="47"/>
      <c r="UWU107" s="47"/>
      <c r="UWV107" s="47"/>
      <c r="UWW107" s="47"/>
      <c r="UWX107" s="47"/>
      <c r="UWY107" s="47"/>
      <c r="UWZ107" s="47"/>
      <c r="UXA107" s="47"/>
      <c r="UXB107" s="47"/>
      <c r="UXC107" s="47"/>
      <c r="UXD107" s="47"/>
      <c r="UXE107" s="47"/>
      <c r="UXF107" s="47"/>
      <c r="UXG107" s="47"/>
      <c r="UXH107" s="47"/>
      <c r="UXI107" s="47"/>
      <c r="UXJ107" s="47"/>
      <c r="UXK107" s="47"/>
      <c r="UXL107" s="47"/>
      <c r="UXM107" s="47"/>
      <c r="UXN107" s="47"/>
      <c r="UXO107" s="47"/>
      <c r="UXP107" s="47"/>
      <c r="UXQ107" s="47"/>
      <c r="UXR107" s="47"/>
      <c r="UXS107" s="47"/>
      <c r="UXT107" s="47"/>
      <c r="UXU107" s="47"/>
      <c r="UXV107" s="47"/>
      <c r="UXW107" s="47"/>
      <c r="UXX107" s="47"/>
      <c r="UXY107" s="47"/>
      <c r="UXZ107" s="47"/>
      <c r="UYA107" s="47"/>
      <c r="UYB107" s="47"/>
      <c r="UYC107" s="47"/>
      <c r="UYD107" s="47"/>
      <c r="UYE107" s="47"/>
      <c r="UYF107" s="47"/>
      <c r="UYG107" s="47"/>
      <c r="UYH107" s="47"/>
      <c r="UYI107" s="47"/>
      <c r="UYJ107" s="47"/>
      <c r="UYK107" s="47"/>
      <c r="UYL107" s="47"/>
      <c r="UYM107" s="47"/>
      <c r="UYN107" s="47"/>
      <c r="UYO107" s="47"/>
      <c r="UYP107" s="47"/>
      <c r="UYQ107" s="47"/>
      <c r="UYR107" s="47"/>
      <c r="UYS107" s="47"/>
      <c r="UYT107" s="47"/>
      <c r="UYU107" s="47"/>
      <c r="UYV107" s="47"/>
      <c r="UYW107" s="47"/>
      <c r="UYX107" s="47"/>
      <c r="UYY107" s="47"/>
      <c r="UYZ107" s="47"/>
      <c r="UZA107" s="47"/>
      <c r="UZB107" s="47"/>
      <c r="UZC107" s="47"/>
      <c r="UZD107" s="47"/>
      <c r="UZE107" s="47"/>
      <c r="UZF107" s="47"/>
      <c r="UZG107" s="47"/>
      <c r="UZH107" s="47"/>
      <c r="UZI107" s="47"/>
      <c r="UZJ107" s="47"/>
      <c r="UZK107" s="47"/>
      <c r="UZL107" s="47"/>
      <c r="UZM107" s="47"/>
      <c r="UZN107" s="47"/>
      <c r="UZO107" s="47"/>
      <c r="UZP107" s="47"/>
      <c r="UZQ107" s="47"/>
      <c r="UZR107" s="47"/>
      <c r="UZS107" s="47"/>
      <c r="UZT107" s="47"/>
      <c r="UZU107" s="47"/>
      <c r="UZV107" s="47"/>
      <c r="UZW107" s="47"/>
      <c r="UZX107" s="47"/>
      <c r="UZY107" s="47"/>
      <c r="UZZ107" s="47"/>
      <c r="VAA107" s="47"/>
      <c r="VAB107" s="47"/>
      <c r="VAC107" s="47"/>
      <c r="VAD107" s="47"/>
      <c r="VAE107" s="47"/>
      <c r="VAF107" s="47"/>
      <c r="VAG107" s="47"/>
      <c r="VAH107" s="47"/>
      <c r="VAI107" s="47"/>
      <c r="VAJ107" s="47"/>
      <c r="VAK107" s="47"/>
      <c r="VAL107" s="47"/>
      <c r="VAM107" s="47"/>
      <c r="VAN107" s="47"/>
      <c r="VAO107" s="47"/>
      <c r="VAP107" s="47"/>
      <c r="VAQ107" s="47"/>
      <c r="VAR107" s="47"/>
      <c r="VAS107" s="47"/>
      <c r="VAT107" s="47"/>
      <c r="VAU107" s="47"/>
      <c r="VAV107" s="47"/>
      <c r="VAW107" s="47"/>
      <c r="VAX107" s="47"/>
      <c r="VAY107" s="47"/>
      <c r="VAZ107" s="47"/>
      <c r="VBA107" s="47"/>
      <c r="VBB107" s="47"/>
      <c r="VBC107" s="47"/>
      <c r="VBD107" s="47"/>
      <c r="VBE107" s="47"/>
      <c r="VBF107" s="47"/>
      <c r="VBG107" s="47"/>
      <c r="VBH107" s="47"/>
      <c r="VBI107" s="47"/>
      <c r="VBJ107" s="47"/>
      <c r="VBK107" s="47"/>
      <c r="VBL107" s="47"/>
      <c r="VBM107" s="47"/>
      <c r="VBN107" s="47"/>
      <c r="VBO107" s="47"/>
      <c r="VBP107" s="47"/>
      <c r="VBQ107" s="47"/>
      <c r="VBR107" s="47"/>
      <c r="VBS107" s="47"/>
      <c r="VBT107" s="47"/>
      <c r="VBU107" s="47"/>
      <c r="VBV107" s="47"/>
      <c r="VBW107" s="47"/>
      <c r="VBX107" s="47"/>
      <c r="VBY107" s="47"/>
      <c r="VBZ107" s="47"/>
      <c r="VCA107" s="47"/>
      <c r="VCB107" s="47"/>
      <c r="VCC107" s="47"/>
      <c r="VCD107" s="47"/>
      <c r="VCE107" s="47"/>
      <c r="VCF107" s="47"/>
      <c r="VCG107" s="47"/>
      <c r="VCH107" s="47"/>
      <c r="VCI107" s="47"/>
      <c r="VCJ107" s="47"/>
      <c r="VCK107" s="47"/>
      <c r="VCL107" s="47"/>
      <c r="VCM107" s="47"/>
      <c r="VCN107" s="47"/>
      <c r="VCO107" s="47"/>
      <c r="VCP107" s="47"/>
      <c r="VCQ107" s="47"/>
      <c r="VCR107" s="47"/>
      <c r="VCS107" s="47"/>
      <c r="VCT107" s="47"/>
      <c r="VCU107" s="47"/>
      <c r="VCV107" s="47"/>
      <c r="VCW107" s="47"/>
      <c r="VCX107" s="47"/>
      <c r="VCY107" s="47"/>
      <c r="VCZ107" s="47"/>
      <c r="VDA107" s="47"/>
      <c r="VDB107" s="47"/>
      <c r="VDC107" s="47"/>
      <c r="VDD107" s="47"/>
      <c r="VDE107" s="47"/>
      <c r="VDF107" s="47"/>
      <c r="VDG107" s="47"/>
      <c r="VDH107" s="47"/>
      <c r="VDI107" s="47"/>
      <c r="VDJ107" s="47"/>
      <c r="VDK107" s="47"/>
      <c r="VDL107" s="47"/>
      <c r="VDM107" s="47"/>
      <c r="VDN107" s="47"/>
      <c r="VDO107" s="47"/>
      <c r="VDP107" s="47"/>
      <c r="VDQ107" s="47"/>
      <c r="VDR107" s="47"/>
      <c r="VDS107" s="47"/>
      <c r="VDT107" s="47"/>
      <c r="VDU107" s="47"/>
      <c r="VDV107" s="47"/>
      <c r="VDW107" s="47"/>
      <c r="VDX107" s="47"/>
      <c r="VDY107" s="47"/>
      <c r="VDZ107" s="47"/>
      <c r="VEA107" s="47"/>
      <c r="VEB107" s="47"/>
      <c r="VEC107" s="47"/>
      <c r="VED107" s="47"/>
      <c r="VEE107" s="47"/>
      <c r="VEF107" s="47"/>
      <c r="VEG107" s="47"/>
      <c r="VEH107" s="47"/>
      <c r="VEI107" s="47"/>
      <c r="VEJ107" s="47"/>
      <c r="VEK107" s="47"/>
      <c r="VEL107" s="47"/>
      <c r="VEM107" s="47"/>
      <c r="VEN107" s="47"/>
      <c r="VEO107" s="47"/>
      <c r="VEP107" s="47"/>
      <c r="VEQ107" s="47"/>
      <c r="VER107" s="47"/>
      <c r="VES107" s="47"/>
      <c r="VET107" s="47"/>
      <c r="VEU107" s="47"/>
      <c r="VEV107" s="47"/>
      <c r="VEW107" s="47"/>
      <c r="VEX107" s="47"/>
      <c r="VEY107" s="47"/>
      <c r="VEZ107" s="47"/>
      <c r="VFA107" s="47"/>
      <c r="VFB107" s="47"/>
      <c r="VFC107" s="47"/>
      <c r="VFD107" s="47"/>
      <c r="VFE107" s="47"/>
      <c r="VFF107" s="47"/>
      <c r="VFG107" s="47"/>
      <c r="VFH107" s="47"/>
      <c r="VFI107" s="47"/>
      <c r="VFJ107" s="47"/>
      <c r="VFK107" s="47"/>
      <c r="VFL107" s="47"/>
      <c r="VFM107" s="47"/>
      <c r="VFN107" s="47"/>
      <c r="VFO107" s="47"/>
      <c r="VFP107" s="47"/>
      <c r="VFQ107" s="47"/>
      <c r="VFR107" s="47"/>
      <c r="VFS107" s="47"/>
      <c r="VFT107" s="47"/>
      <c r="VFU107" s="47"/>
      <c r="VFV107" s="47"/>
      <c r="VFW107" s="47"/>
      <c r="VFX107" s="47"/>
      <c r="VFY107" s="47"/>
      <c r="VFZ107" s="47"/>
      <c r="VGA107" s="47"/>
      <c r="VGB107" s="47"/>
      <c r="VGC107" s="47"/>
      <c r="VGD107" s="47"/>
      <c r="VGE107" s="47"/>
      <c r="VGF107" s="47"/>
      <c r="VGG107" s="47"/>
      <c r="VGH107" s="47"/>
      <c r="VGI107" s="47"/>
      <c r="VGJ107" s="47"/>
      <c r="VGK107" s="47"/>
      <c r="VGL107" s="47"/>
      <c r="VGM107" s="47"/>
      <c r="VGN107" s="47"/>
      <c r="VGO107" s="47"/>
      <c r="VGP107" s="47"/>
      <c r="VGQ107" s="47"/>
      <c r="VGR107" s="47"/>
      <c r="VGS107" s="47"/>
      <c r="VGT107" s="47"/>
      <c r="VGU107" s="47"/>
      <c r="VGV107" s="47"/>
      <c r="VGW107" s="47"/>
      <c r="VGX107" s="47"/>
      <c r="VGY107" s="47"/>
      <c r="VGZ107" s="47"/>
      <c r="VHA107" s="47"/>
      <c r="VHB107" s="47"/>
      <c r="VHC107" s="47"/>
      <c r="VHD107" s="47"/>
      <c r="VHE107" s="47"/>
      <c r="VHF107" s="47"/>
      <c r="VHG107" s="47"/>
      <c r="VHH107" s="47"/>
      <c r="VHI107" s="47"/>
      <c r="VHJ107" s="47"/>
      <c r="VHK107" s="47"/>
      <c r="VHL107" s="47"/>
      <c r="VHM107" s="47"/>
      <c r="VHN107" s="47"/>
      <c r="VHO107" s="47"/>
      <c r="VHP107" s="47"/>
      <c r="VHQ107" s="47"/>
      <c r="VHR107" s="47"/>
      <c r="VHS107" s="47"/>
      <c r="VHT107" s="47"/>
      <c r="VHU107" s="47"/>
      <c r="VHV107" s="47"/>
      <c r="VHW107" s="47"/>
      <c r="VHX107" s="47"/>
      <c r="VHY107" s="47"/>
      <c r="VHZ107" s="47"/>
      <c r="VIA107" s="47"/>
      <c r="VIB107" s="47"/>
      <c r="VIC107" s="47"/>
      <c r="VID107" s="47"/>
      <c r="VIE107" s="47"/>
      <c r="VIF107" s="47"/>
      <c r="VIG107" s="47"/>
      <c r="VIH107" s="47"/>
      <c r="VII107" s="47"/>
      <c r="VIJ107" s="47"/>
      <c r="VIK107" s="47"/>
      <c r="VIL107" s="47"/>
      <c r="VIM107" s="47"/>
      <c r="VIN107" s="47"/>
      <c r="VIO107" s="47"/>
      <c r="VIP107" s="47"/>
      <c r="VIQ107" s="47"/>
      <c r="VIR107" s="47"/>
      <c r="VIS107" s="47"/>
      <c r="VIT107" s="47"/>
      <c r="VIU107" s="47"/>
      <c r="VIV107" s="47"/>
      <c r="VIW107" s="47"/>
      <c r="VIX107" s="47"/>
      <c r="VIY107" s="47"/>
      <c r="VIZ107" s="47"/>
      <c r="VJA107" s="47"/>
      <c r="VJB107" s="47"/>
      <c r="VJC107" s="47"/>
      <c r="VJD107" s="47"/>
      <c r="VJE107" s="47"/>
      <c r="VJF107" s="47"/>
      <c r="VJG107" s="47"/>
      <c r="VJH107" s="47"/>
      <c r="VJI107" s="47"/>
      <c r="VJJ107" s="47"/>
      <c r="VJK107" s="47"/>
      <c r="VJL107" s="47"/>
      <c r="VJM107" s="47"/>
      <c r="VJN107" s="47"/>
      <c r="VJO107" s="47"/>
      <c r="VJP107" s="47"/>
      <c r="VJQ107" s="47"/>
      <c r="VJR107" s="47"/>
      <c r="VJS107" s="47"/>
      <c r="VJT107" s="47"/>
      <c r="VJU107" s="47"/>
      <c r="VJV107" s="47"/>
      <c r="VJW107" s="47"/>
      <c r="VJX107" s="47"/>
      <c r="VJY107" s="47"/>
      <c r="VJZ107" s="47"/>
      <c r="VKA107" s="47"/>
      <c r="VKB107" s="47"/>
      <c r="VKC107" s="47"/>
      <c r="VKD107" s="47"/>
      <c r="VKE107" s="47"/>
      <c r="VKF107" s="47"/>
      <c r="VKG107" s="47"/>
      <c r="VKH107" s="47"/>
      <c r="VKI107" s="47"/>
      <c r="VKJ107" s="47"/>
      <c r="VKK107" s="47"/>
      <c r="VKL107" s="47"/>
      <c r="VKM107" s="47"/>
      <c r="VKN107" s="47"/>
      <c r="VKO107" s="47"/>
      <c r="VKP107" s="47"/>
      <c r="VKQ107" s="47"/>
      <c r="VKR107" s="47"/>
      <c r="VKS107" s="47"/>
      <c r="VKT107" s="47"/>
      <c r="VKU107" s="47"/>
      <c r="VKV107" s="47"/>
      <c r="VKW107" s="47"/>
      <c r="VKX107" s="47"/>
      <c r="VKY107" s="47"/>
      <c r="VKZ107" s="47"/>
      <c r="VLA107" s="47"/>
      <c r="VLB107" s="47"/>
      <c r="VLC107" s="47"/>
      <c r="VLD107" s="47"/>
      <c r="VLE107" s="47"/>
      <c r="VLF107" s="47"/>
      <c r="VLG107" s="47"/>
      <c r="VLH107" s="47"/>
      <c r="VLI107" s="47"/>
      <c r="VLJ107" s="47"/>
      <c r="VLK107" s="47"/>
      <c r="VLL107" s="47"/>
      <c r="VLM107" s="47"/>
      <c r="VLN107" s="47"/>
      <c r="VLO107" s="47"/>
      <c r="VLP107" s="47"/>
      <c r="VLQ107" s="47"/>
      <c r="VLR107" s="47"/>
      <c r="VLS107" s="47"/>
      <c r="VLT107" s="47"/>
      <c r="VLU107" s="47"/>
      <c r="VLV107" s="47"/>
      <c r="VLW107" s="47"/>
      <c r="VLX107" s="47"/>
      <c r="VLY107" s="47"/>
      <c r="VLZ107" s="47"/>
      <c r="VMA107" s="47"/>
      <c r="VMB107" s="47"/>
      <c r="VMC107" s="47"/>
      <c r="VMD107" s="47"/>
      <c r="VME107" s="47"/>
      <c r="VMF107" s="47"/>
      <c r="VMG107" s="47"/>
      <c r="VMH107" s="47"/>
      <c r="VMI107" s="47"/>
      <c r="VMJ107" s="47"/>
      <c r="VMK107" s="47"/>
      <c r="VML107" s="47"/>
      <c r="VMM107" s="47"/>
      <c r="VMN107" s="47"/>
      <c r="VMO107" s="47"/>
      <c r="VMP107" s="47"/>
      <c r="VMQ107" s="47"/>
      <c r="VMR107" s="47"/>
      <c r="VMS107" s="47"/>
      <c r="VMT107" s="47"/>
      <c r="VMU107" s="47"/>
      <c r="VMV107" s="47"/>
      <c r="VMW107" s="47"/>
      <c r="VMX107" s="47"/>
      <c r="VMY107" s="47"/>
      <c r="VMZ107" s="47"/>
      <c r="VNA107" s="47"/>
      <c r="VNB107" s="47"/>
      <c r="VNC107" s="47"/>
      <c r="VND107" s="47"/>
      <c r="VNE107" s="47"/>
      <c r="VNF107" s="47"/>
      <c r="VNG107" s="47"/>
      <c r="VNH107" s="47"/>
      <c r="VNI107" s="47"/>
      <c r="VNJ107" s="47"/>
      <c r="VNK107" s="47"/>
      <c r="VNL107" s="47"/>
      <c r="VNM107" s="47"/>
      <c r="VNN107" s="47"/>
      <c r="VNO107" s="47"/>
      <c r="VNP107" s="47"/>
      <c r="VNQ107" s="47"/>
      <c r="VNR107" s="47"/>
      <c r="VNS107" s="47"/>
      <c r="VNT107" s="47"/>
      <c r="VNU107" s="47"/>
      <c r="VNV107" s="47"/>
      <c r="VNW107" s="47"/>
      <c r="VNX107" s="47"/>
      <c r="VNY107" s="47"/>
      <c r="VNZ107" s="47"/>
      <c r="VOA107" s="47"/>
      <c r="VOB107" s="47"/>
      <c r="VOC107" s="47"/>
      <c r="VOD107" s="47"/>
      <c r="VOE107" s="47"/>
      <c r="VOF107" s="47"/>
      <c r="VOG107" s="47"/>
      <c r="VOH107" s="47"/>
      <c r="VOI107" s="47"/>
      <c r="VOJ107" s="47"/>
      <c r="VOK107" s="47"/>
      <c r="VOL107" s="47"/>
      <c r="VOM107" s="47"/>
      <c r="VON107" s="47"/>
      <c r="VOO107" s="47"/>
      <c r="VOP107" s="47"/>
      <c r="VOQ107" s="47"/>
      <c r="VOR107" s="47"/>
      <c r="VOS107" s="47"/>
      <c r="VOT107" s="47"/>
      <c r="VOU107" s="47"/>
      <c r="VOV107" s="47"/>
      <c r="VOW107" s="47"/>
      <c r="VOX107" s="47"/>
      <c r="VOY107" s="47"/>
      <c r="VOZ107" s="47"/>
      <c r="VPA107" s="47"/>
      <c r="VPB107" s="47"/>
      <c r="VPC107" s="47"/>
      <c r="VPD107" s="47"/>
      <c r="VPE107" s="47"/>
      <c r="VPF107" s="47"/>
      <c r="VPG107" s="47"/>
      <c r="VPH107" s="47"/>
      <c r="VPI107" s="47"/>
      <c r="VPJ107" s="47"/>
      <c r="VPK107" s="47"/>
      <c r="VPL107" s="47"/>
      <c r="VPM107" s="47"/>
      <c r="VPN107" s="47"/>
      <c r="VPO107" s="47"/>
      <c r="VPP107" s="47"/>
      <c r="VPQ107" s="47"/>
      <c r="VPR107" s="47"/>
      <c r="VPS107" s="47"/>
      <c r="VPT107" s="47"/>
      <c r="VPU107" s="47"/>
      <c r="VPV107" s="47"/>
      <c r="VPW107" s="47"/>
      <c r="VPX107" s="47"/>
      <c r="VPY107" s="47"/>
      <c r="VPZ107" s="47"/>
      <c r="VQA107" s="47"/>
      <c r="VQB107" s="47"/>
      <c r="VQC107" s="47"/>
      <c r="VQD107" s="47"/>
      <c r="VQE107" s="47"/>
      <c r="VQF107" s="47"/>
      <c r="VQG107" s="47"/>
      <c r="VQH107" s="47"/>
      <c r="VQI107" s="47"/>
      <c r="VQJ107" s="47"/>
      <c r="VQK107" s="47"/>
      <c r="VQL107" s="47"/>
      <c r="VQM107" s="47"/>
      <c r="VQN107" s="47"/>
      <c r="VQO107" s="47"/>
      <c r="VQP107" s="47"/>
      <c r="VQQ107" s="47"/>
      <c r="VQR107" s="47"/>
      <c r="VQS107" s="47"/>
      <c r="VQT107" s="47"/>
      <c r="VQU107" s="47"/>
      <c r="VQV107" s="47"/>
      <c r="VQW107" s="47"/>
      <c r="VQX107" s="47"/>
      <c r="VQY107" s="47"/>
      <c r="VQZ107" s="47"/>
      <c r="VRA107" s="47"/>
      <c r="VRB107" s="47"/>
      <c r="VRC107" s="47"/>
      <c r="VRD107" s="47"/>
      <c r="VRE107" s="47"/>
      <c r="VRF107" s="47"/>
      <c r="VRG107" s="47"/>
      <c r="VRH107" s="47"/>
      <c r="VRI107" s="47"/>
      <c r="VRJ107" s="47"/>
      <c r="VRK107" s="47"/>
      <c r="VRL107" s="47"/>
      <c r="VRM107" s="47"/>
      <c r="VRN107" s="47"/>
      <c r="VRO107" s="47"/>
      <c r="VRP107" s="47"/>
      <c r="VRQ107" s="47"/>
      <c r="VRR107" s="47"/>
      <c r="VRS107" s="47"/>
      <c r="VRT107" s="47"/>
      <c r="VRU107" s="47"/>
      <c r="VRV107" s="47"/>
      <c r="VRW107" s="47"/>
      <c r="VRX107" s="47"/>
      <c r="VRY107" s="47"/>
      <c r="VRZ107" s="47"/>
      <c r="VSA107" s="47"/>
      <c r="VSB107" s="47"/>
      <c r="VSC107" s="47"/>
      <c r="VSD107" s="47"/>
      <c r="VSE107" s="47"/>
      <c r="VSF107" s="47"/>
      <c r="VSG107" s="47"/>
      <c r="VSH107" s="47"/>
      <c r="VSI107" s="47"/>
      <c r="VSJ107" s="47"/>
      <c r="VSK107" s="47"/>
      <c r="VSL107" s="47"/>
      <c r="VSM107" s="47"/>
      <c r="VSN107" s="47"/>
      <c r="VSO107" s="47"/>
      <c r="VSP107" s="47"/>
      <c r="VSQ107" s="47"/>
      <c r="VSR107" s="47"/>
      <c r="VSS107" s="47"/>
      <c r="VST107" s="47"/>
      <c r="VSU107" s="47"/>
      <c r="VSV107" s="47"/>
      <c r="VSW107" s="47"/>
      <c r="VSX107" s="47"/>
      <c r="VSY107" s="47"/>
      <c r="VSZ107" s="47"/>
      <c r="VTA107" s="47"/>
      <c r="VTB107" s="47"/>
      <c r="VTC107" s="47"/>
      <c r="VTD107" s="47"/>
      <c r="VTE107" s="47"/>
      <c r="VTF107" s="47"/>
      <c r="VTG107" s="47"/>
      <c r="VTH107" s="47"/>
      <c r="VTI107" s="47"/>
      <c r="VTJ107" s="47"/>
      <c r="VTK107" s="47"/>
      <c r="VTL107" s="47"/>
      <c r="VTM107" s="47"/>
      <c r="VTN107" s="47"/>
      <c r="VTO107" s="47"/>
      <c r="VTP107" s="47"/>
      <c r="VTQ107" s="47"/>
      <c r="VTR107" s="47"/>
      <c r="VTS107" s="47"/>
      <c r="VTT107" s="47"/>
      <c r="VTU107" s="47"/>
      <c r="VTV107" s="47"/>
      <c r="VTW107" s="47"/>
      <c r="VTX107" s="47"/>
      <c r="VTY107" s="47"/>
      <c r="VTZ107" s="47"/>
      <c r="VUA107" s="47"/>
      <c r="VUB107" s="47"/>
      <c r="VUC107" s="47"/>
      <c r="VUD107" s="47"/>
      <c r="VUE107" s="47"/>
      <c r="VUF107" s="47"/>
      <c r="VUG107" s="47"/>
      <c r="VUH107" s="47"/>
      <c r="VUI107" s="47"/>
      <c r="VUJ107" s="47"/>
      <c r="VUK107" s="47"/>
      <c r="VUL107" s="47"/>
      <c r="VUM107" s="47"/>
      <c r="VUN107" s="47"/>
      <c r="VUO107" s="47"/>
      <c r="VUP107" s="47"/>
      <c r="VUQ107" s="47"/>
      <c r="VUR107" s="47"/>
      <c r="VUS107" s="47"/>
      <c r="VUT107" s="47"/>
      <c r="VUU107" s="47"/>
      <c r="VUV107" s="47"/>
      <c r="VUW107" s="47"/>
      <c r="VUX107" s="47"/>
      <c r="VUY107" s="47"/>
      <c r="VUZ107" s="47"/>
      <c r="VVA107" s="47"/>
      <c r="VVB107" s="47"/>
      <c r="VVC107" s="47"/>
      <c r="VVD107" s="47"/>
      <c r="VVE107" s="47"/>
      <c r="VVF107" s="47"/>
      <c r="VVG107" s="47"/>
      <c r="VVH107" s="47"/>
      <c r="VVI107" s="47"/>
      <c r="VVJ107" s="47"/>
      <c r="VVK107" s="47"/>
      <c r="VVL107" s="47"/>
      <c r="VVM107" s="47"/>
      <c r="VVN107" s="47"/>
      <c r="VVO107" s="47"/>
      <c r="VVP107" s="47"/>
      <c r="VVQ107" s="47"/>
      <c r="VVR107" s="47"/>
      <c r="VVS107" s="47"/>
      <c r="VVT107" s="47"/>
      <c r="VVU107" s="47"/>
      <c r="VVV107" s="47"/>
      <c r="VVW107" s="47"/>
      <c r="VVX107" s="47"/>
      <c r="VVY107" s="47"/>
      <c r="VVZ107" s="47"/>
      <c r="VWA107" s="47"/>
      <c r="VWB107" s="47"/>
      <c r="VWC107" s="47"/>
      <c r="VWD107" s="47"/>
      <c r="VWE107" s="47"/>
      <c r="VWF107" s="47"/>
      <c r="VWG107" s="47"/>
      <c r="VWH107" s="47"/>
      <c r="VWI107" s="47"/>
      <c r="VWJ107" s="47"/>
      <c r="VWK107" s="47"/>
      <c r="VWL107" s="47"/>
      <c r="VWM107" s="47"/>
      <c r="VWN107" s="47"/>
      <c r="VWO107" s="47"/>
      <c r="VWP107" s="47"/>
      <c r="VWQ107" s="47"/>
      <c r="VWR107" s="47"/>
      <c r="VWS107" s="47"/>
      <c r="VWT107" s="47"/>
      <c r="VWU107" s="47"/>
      <c r="VWV107" s="47"/>
      <c r="VWW107" s="47"/>
      <c r="VWX107" s="47"/>
      <c r="VWY107" s="47"/>
      <c r="VWZ107" s="47"/>
      <c r="VXA107" s="47"/>
      <c r="VXB107" s="47"/>
      <c r="VXC107" s="47"/>
      <c r="VXD107" s="47"/>
      <c r="VXE107" s="47"/>
      <c r="VXF107" s="47"/>
      <c r="VXG107" s="47"/>
      <c r="VXH107" s="47"/>
      <c r="VXI107" s="47"/>
      <c r="VXJ107" s="47"/>
      <c r="VXK107" s="47"/>
      <c r="VXL107" s="47"/>
      <c r="VXM107" s="47"/>
      <c r="VXN107" s="47"/>
      <c r="VXO107" s="47"/>
      <c r="VXP107" s="47"/>
      <c r="VXQ107" s="47"/>
      <c r="VXR107" s="47"/>
      <c r="VXS107" s="47"/>
      <c r="VXT107" s="47"/>
      <c r="VXU107" s="47"/>
      <c r="VXV107" s="47"/>
      <c r="VXW107" s="47"/>
      <c r="VXX107" s="47"/>
      <c r="VXY107" s="47"/>
      <c r="VXZ107" s="47"/>
      <c r="VYA107" s="47"/>
      <c r="VYB107" s="47"/>
      <c r="VYC107" s="47"/>
      <c r="VYD107" s="47"/>
      <c r="VYE107" s="47"/>
      <c r="VYF107" s="47"/>
      <c r="VYG107" s="47"/>
      <c r="VYH107" s="47"/>
      <c r="VYI107" s="47"/>
      <c r="VYJ107" s="47"/>
      <c r="VYK107" s="47"/>
      <c r="VYL107" s="47"/>
      <c r="VYM107" s="47"/>
      <c r="VYN107" s="47"/>
      <c r="VYO107" s="47"/>
      <c r="VYP107" s="47"/>
      <c r="VYQ107" s="47"/>
      <c r="VYR107" s="47"/>
      <c r="VYS107" s="47"/>
      <c r="VYT107" s="47"/>
      <c r="VYU107" s="47"/>
      <c r="VYV107" s="47"/>
      <c r="VYW107" s="47"/>
      <c r="VYX107" s="47"/>
      <c r="VYY107" s="47"/>
      <c r="VYZ107" s="47"/>
      <c r="VZA107" s="47"/>
      <c r="VZB107" s="47"/>
      <c r="VZC107" s="47"/>
      <c r="VZD107" s="47"/>
      <c r="VZE107" s="47"/>
      <c r="VZF107" s="47"/>
      <c r="VZG107" s="47"/>
      <c r="VZH107" s="47"/>
      <c r="VZI107" s="47"/>
      <c r="VZJ107" s="47"/>
      <c r="VZK107" s="47"/>
      <c r="VZL107" s="47"/>
      <c r="VZM107" s="47"/>
      <c r="VZN107" s="47"/>
      <c r="VZO107" s="47"/>
      <c r="VZP107" s="47"/>
      <c r="VZQ107" s="47"/>
      <c r="VZR107" s="47"/>
      <c r="VZS107" s="47"/>
      <c r="VZT107" s="47"/>
      <c r="VZU107" s="47"/>
      <c r="VZV107" s="47"/>
      <c r="VZW107" s="47"/>
      <c r="VZX107" s="47"/>
      <c r="VZY107" s="47"/>
      <c r="VZZ107" s="47"/>
      <c r="WAA107" s="47"/>
      <c r="WAB107" s="47"/>
      <c r="WAC107" s="47"/>
      <c r="WAD107" s="47"/>
      <c r="WAE107" s="47"/>
      <c r="WAF107" s="47"/>
      <c r="WAG107" s="47"/>
      <c r="WAH107" s="47"/>
      <c r="WAI107" s="47"/>
      <c r="WAJ107" s="47"/>
      <c r="WAK107" s="47"/>
      <c r="WAL107" s="47"/>
      <c r="WAM107" s="47"/>
      <c r="WAN107" s="47"/>
      <c r="WAO107" s="47"/>
      <c r="WAP107" s="47"/>
      <c r="WAQ107" s="47"/>
      <c r="WAR107" s="47"/>
      <c r="WAS107" s="47"/>
      <c r="WAT107" s="47"/>
      <c r="WAU107" s="47"/>
      <c r="WAV107" s="47"/>
      <c r="WAW107" s="47"/>
      <c r="WAX107" s="47"/>
      <c r="WAY107" s="47"/>
      <c r="WAZ107" s="47"/>
      <c r="WBA107" s="47"/>
      <c r="WBB107" s="47"/>
      <c r="WBC107" s="47"/>
      <c r="WBD107" s="47"/>
      <c r="WBE107" s="47"/>
      <c r="WBF107" s="47"/>
      <c r="WBG107" s="47"/>
      <c r="WBH107" s="47"/>
      <c r="WBI107" s="47"/>
      <c r="WBJ107" s="47"/>
      <c r="WBK107" s="47"/>
      <c r="WBL107" s="47"/>
      <c r="WBM107" s="47"/>
      <c r="WBN107" s="47"/>
      <c r="WBO107" s="47"/>
      <c r="WBP107" s="47"/>
      <c r="WBQ107" s="47"/>
      <c r="WBR107" s="47"/>
      <c r="WBS107" s="47"/>
      <c r="WBT107" s="47"/>
      <c r="WBU107" s="47"/>
      <c r="WBV107" s="47"/>
      <c r="WBW107" s="47"/>
      <c r="WBX107" s="47"/>
      <c r="WBY107" s="47"/>
      <c r="WBZ107" s="47"/>
      <c r="WCA107" s="47"/>
      <c r="WCB107" s="47"/>
      <c r="WCC107" s="47"/>
      <c r="WCD107" s="47"/>
      <c r="WCE107" s="47"/>
      <c r="WCF107" s="47"/>
      <c r="WCG107" s="47"/>
      <c r="WCH107" s="47"/>
      <c r="WCI107" s="47"/>
      <c r="WCJ107" s="47"/>
      <c r="WCK107" s="47"/>
      <c r="WCL107" s="47"/>
      <c r="WCM107" s="47"/>
      <c r="WCN107" s="47"/>
      <c r="WCO107" s="47"/>
      <c r="WCP107" s="47"/>
      <c r="WCQ107" s="47"/>
      <c r="WCR107" s="47"/>
      <c r="WCS107" s="47"/>
      <c r="WCT107" s="47"/>
      <c r="WCU107" s="47"/>
      <c r="WCV107" s="47"/>
      <c r="WCW107" s="47"/>
      <c r="WCX107" s="47"/>
      <c r="WCY107" s="47"/>
      <c r="WCZ107" s="47"/>
      <c r="WDA107" s="47"/>
      <c r="WDB107" s="47"/>
      <c r="WDC107" s="47"/>
      <c r="WDD107" s="47"/>
      <c r="WDE107" s="47"/>
      <c r="WDF107" s="47"/>
      <c r="WDG107" s="47"/>
      <c r="WDH107" s="47"/>
      <c r="WDI107" s="47"/>
      <c r="WDJ107" s="47"/>
      <c r="WDK107" s="47"/>
      <c r="WDL107" s="47"/>
      <c r="WDM107" s="47"/>
      <c r="WDN107" s="47"/>
      <c r="WDO107" s="47"/>
      <c r="WDP107" s="47"/>
      <c r="WDQ107" s="47"/>
      <c r="WDR107" s="47"/>
      <c r="WDS107" s="47"/>
      <c r="WDT107" s="47"/>
      <c r="WDU107" s="47"/>
      <c r="WDV107" s="47"/>
      <c r="WDW107" s="47"/>
      <c r="WDX107" s="47"/>
      <c r="WDY107" s="47"/>
      <c r="WDZ107" s="47"/>
      <c r="WEA107" s="47"/>
      <c r="WEB107" s="47"/>
      <c r="WEC107" s="47"/>
      <c r="WED107" s="47"/>
      <c r="WEE107" s="47"/>
      <c r="WEF107" s="47"/>
      <c r="WEG107" s="47"/>
      <c r="WEH107" s="47"/>
      <c r="WEI107" s="47"/>
      <c r="WEJ107" s="47"/>
      <c r="WEK107" s="47"/>
      <c r="WEL107" s="47"/>
      <c r="WEM107" s="47"/>
      <c r="WEN107" s="47"/>
      <c r="WEO107" s="47"/>
      <c r="WEP107" s="47"/>
      <c r="WEQ107" s="47"/>
      <c r="WER107" s="47"/>
      <c r="WES107" s="47"/>
      <c r="WET107" s="47"/>
      <c r="WEU107" s="47"/>
      <c r="WEV107" s="47"/>
      <c r="WEW107" s="47"/>
      <c r="WEX107" s="47"/>
      <c r="WEY107" s="47"/>
      <c r="WEZ107" s="47"/>
      <c r="WFA107" s="47"/>
      <c r="WFB107" s="47"/>
      <c r="WFC107" s="47"/>
      <c r="WFD107" s="47"/>
      <c r="WFE107" s="47"/>
      <c r="WFF107" s="47"/>
      <c r="WFG107" s="47"/>
      <c r="WFH107" s="47"/>
      <c r="WFI107" s="47"/>
      <c r="WFJ107" s="47"/>
      <c r="WFK107" s="47"/>
      <c r="WFL107" s="47"/>
      <c r="WFM107" s="47"/>
      <c r="WFN107" s="47"/>
      <c r="WFO107" s="47"/>
      <c r="WFP107" s="47"/>
      <c r="WFQ107" s="47"/>
      <c r="WFR107" s="47"/>
      <c r="WFS107" s="47"/>
      <c r="WFT107" s="47"/>
      <c r="WFU107" s="47"/>
      <c r="WFV107" s="47"/>
      <c r="WFW107" s="47"/>
      <c r="WFX107" s="47"/>
      <c r="WFY107" s="47"/>
      <c r="WFZ107" s="47"/>
      <c r="WGA107" s="47"/>
      <c r="WGB107" s="47"/>
      <c r="WGC107" s="47"/>
      <c r="WGD107" s="47"/>
      <c r="WGE107" s="47"/>
      <c r="WGF107" s="47"/>
      <c r="WGG107" s="47"/>
      <c r="WGH107" s="47"/>
      <c r="WGI107" s="47"/>
      <c r="WGJ107" s="47"/>
      <c r="WGK107" s="47"/>
      <c r="WGL107" s="47"/>
      <c r="WGM107" s="47"/>
      <c r="WGN107" s="47"/>
      <c r="WGO107" s="47"/>
      <c r="WGP107" s="47"/>
      <c r="WGQ107" s="47"/>
      <c r="WGR107" s="47"/>
      <c r="WGS107" s="47"/>
      <c r="WGT107" s="47"/>
      <c r="WGU107" s="47"/>
      <c r="WGV107" s="47"/>
      <c r="WGW107" s="47"/>
      <c r="WGX107" s="47"/>
      <c r="WGY107" s="47"/>
      <c r="WGZ107" s="47"/>
      <c r="WHA107" s="47"/>
      <c r="WHB107" s="47"/>
      <c r="WHC107" s="47"/>
      <c r="WHD107" s="47"/>
      <c r="WHE107" s="47"/>
      <c r="WHF107" s="47"/>
      <c r="WHG107" s="47"/>
      <c r="WHH107" s="47"/>
      <c r="WHI107" s="47"/>
      <c r="WHJ107" s="47"/>
      <c r="WHK107" s="47"/>
      <c r="WHL107" s="47"/>
      <c r="WHM107" s="47"/>
      <c r="WHN107" s="47"/>
      <c r="WHO107" s="47"/>
      <c r="WHP107" s="47"/>
      <c r="WHQ107" s="47"/>
      <c r="WHR107" s="47"/>
      <c r="WHS107" s="47"/>
      <c r="WHT107" s="47"/>
      <c r="WHU107" s="47"/>
      <c r="WHV107" s="47"/>
      <c r="WHW107" s="47"/>
      <c r="WHX107" s="47"/>
      <c r="WHY107" s="47"/>
      <c r="WHZ107" s="47"/>
      <c r="WIA107" s="47"/>
      <c r="WIB107" s="47"/>
      <c r="WIC107" s="47"/>
      <c r="WID107" s="47"/>
      <c r="WIE107" s="47"/>
      <c r="WIF107" s="47"/>
      <c r="WIG107" s="47"/>
      <c r="WIH107" s="47"/>
      <c r="WII107" s="47"/>
      <c r="WIJ107" s="47"/>
      <c r="WIK107" s="47"/>
      <c r="WIL107" s="47"/>
      <c r="WIM107" s="47"/>
      <c r="WIN107" s="47"/>
      <c r="WIO107" s="47"/>
      <c r="WIP107" s="47"/>
      <c r="WIQ107" s="47"/>
      <c r="WIR107" s="47"/>
      <c r="WIS107" s="47"/>
      <c r="WIT107" s="47"/>
      <c r="WIU107" s="47"/>
      <c r="WIV107" s="47"/>
      <c r="WIW107" s="47"/>
      <c r="WIX107" s="47"/>
      <c r="WIY107" s="47"/>
      <c r="WIZ107" s="47"/>
      <c r="WJA107" s="47"/>
      <c r="WJB107" s="47"/>
      <c r="WJC107" s="47"/>
      <c r="WJD107" s="47"/>
      <c r="WJE107" s="47"/>
      <c r="WJF107" s="47"/>
      <c r="WJG107" s="47"/>
      <c r="WJH107" s="47"/>
      <c r="WJI107" s="47"/>
      <c r="WJJ107" s="47"/>
      <c r="WJK107" s="47"/>
      <c r="WJL107" s="47"/>
      <c r="WJM107" s="47"/>
      <c r="WJN107" s="47"/>
      <c r="WJO107" s="47"/>
      <c r="WJP107" s="47"/>
      <c r="WJQ107" s="47"/>
      <c r="WJR107" s="47"/>
      <c r="WJS107" s="47"/>
      <c r="WJT107" s="47"/>
      <c r="WJU107" s="47"/>
      <c r="WJV107" s="47"/>
      <c r="WJW107" s="47"/>
      <c r="WJX107" s="47"/>
      <c r="WJY107" s="47"/>
      <c r="WJZ107" s="47"/>
      <c r="WKA107" s="47"/>
      <c r="WKB107" s="47"/>
      <c r="WKC107" s="47"/>
      <c r="WKD107" s="47"/>
      <c r="WKE107" s="47"/>
      <c r="WKF107" s="47"/>
      <c r="WKG107" s="47"/>
      <c r="WKH107" s="47"/>
      <c r="WKI107" s="47"/>
      <c r="WKJ107" s="47"/>
      <c r="WKK107" s="47"/>
      <c r="WKL107" s="47"/>
      <c r="WKM107" s="47"/>
      <c r="WKN107" s="47"/>
      <c r="WKO107" s="47"/>
      <c r="WKP107" s="47"/>
      <c r="WKQ107" s="47"/>
      <c r="WKR107" s="47"/>
      <c r="WKS107" s="47"/>
      <c r="WKT107" s="47"/>
      <c r="WKU107" s="47"/>
      <c r="WKV107" s="47"/>
      <c r="WKW107" s="47"/>
      <c r="WKX107" s="47"/>
      <c r="WKY107" s="47"/>
      <c r="WKZ107" s="47"/>
      <c r="WLA107" s="47"/>
      <c r="WLB107" s="47"/>
      <c r="WLC107" s="47"/>
      <c r="WLD107" s="47"/>
      <c r="WLE107" s="47"/>
      <c r="WLF107" s="47"/>
      <c r="WLG107" s="47"/>
      <c r="WLH107" s="47"/>
      <c r="WLI107" s="47"/>
      <c r="WLJ107" s="47"/>
      <c r="WLK107" s="47"/>
      <c r="WLL107" s="47"/>
      <c r="WLM107" s="47"/>
      <c r="WLN107" s="47"/>
      <c r="WLO107" s="47"/>
      <c r="WLP107" s="47"/>
      <c r="WLQ107" s="47"/>
      <c r="WLR107" s="47"/>
      <c r="WLS107" s="47"/>
      <c r="WLT107" s="47"/>
      <c r="WLU107" s="47"/>
      <c r="WLV107" s="47"/>
      <c r="WLW107" s="47"/>
      <c r="WLX107" s="47"/>
      <c r="WLY107" s="47"/>
      <c r="WLZ107" s="47"/>
      <c r="WMA107" s="47"/>
      <c r="WMB107" s="47"/>
      <c r="WMC107" s="47"/>
      <c r="WMD107" s="47"/>
      <c r="WME107" s="47"/>
      <c r="WMF107" s="47"/>
      <c r="WMG107" s="47"/>
      <c r="WMH107" s="47"/>
      <c r="WMI107" s="47"/>
      <c r="WMJ107" s="47"/>
      <c r="WMK107" s="47"/>
      <c r="WML107" s="47"/>
      <c r="WMM107" s="47"/>
      <c r="WMN107" s="47"/>
      <c r="WMO107" s="47"/>
      <c r="WMP107" s="47"/>
      <c r="WMQ107" s="47"/>
      <c r="WMR107" s="47"/>
      <c r="WMS107" s="47"/>
      <c r="WMT107" s="47"/>
      <c r="WMU107" s="47"/>
      <c r="WMV107" s="47"/>
      <c r="WMW107" s="47"/>
      <c r="WMX107" s="47"/>
      <c r="WMY107" s="47"/>
      <c r="WMZ107" s="47"/>
      <c r="WNA107" s="47"/>
      <c r="WNB107" s="47"/>
      <c r="WNC107" s="47"/>
      <c r="WND107" s="47"/>
      <c r="WNE107" s="47"/>
      <c r="WNF107" s="47"/>
      <c r="WNG107" s="47"/>
      <c r="WNH107" s="47"/>
      <c r="WNI107" s="47"/>
      <c r="WNJ107" s="47"/>
      <c r="WNK107" s="47"/>
      <c r="WNL107" s="47"/>
      <c r="WNM107" s="47"/>
      <c r="WNN107" s="47"/>
      <c r="WNO107" s="47"/>
      <c r="WNP107" s="47"/>
      <c r="WNQ107" s="47"/>
      <c r="WNR107" s="47"/>
      <c r="WNS107" s="47"/>
      <c r="WNT107" s="47"/>
      <c r="WNU107" s="47"/>
      <c r="WNV107" s="47"/>
      <c r="WNW107" s="47"/>
      <c r="WNX107" s="47"/>
      <c r="WNY107" s="47"/>
      <c r="WNZ107" s="47"/>
      <c r="WOA107" s="47"/>
      <c r="WOB107" s="47"/>
      <c r="WOC107" s="47"/>
      <c r="WOD107" s="47"/>
      <c r="WOE107" s="47"/>
      <c r="WOF107" s="47"/>
      <c r="WOG107" s="47"/>
      <c r="WOH107" s="47"/>
      <c r="WOI107" s="47"/>
      <c r="WOJ107" s="47"/>
      <c r="WOK107" s="47"/>
      <c r="WOL107" s="47"/>
      <c r="WOM107" s="47"/>
      <c r="WON107" s="47"/>
      <c r="WOO107" s="47"/>
      <c r="WOP107" s="47"/>
      <c r="WOQ107" s="47"/>
      <c r="WOR107" s="47"/>
      <c r="WOS107" s="47"/>
      <c r="WOT107" s="47"/>
      <c r="WOU107" s="47"/>
      <c r="WOV107" s="47"/>
      <c r="WOW107" s="47"/>
      <c r="WOX107" s="47"/>
      <c r="WOY107" s="47"/>
      <c r="WOZ107" s="47"/>
      <c r="WPA107" s="47"/>
      <c r="WPB107" s="47"/>
      <c r="WPC107" s="47"/>
      <c r="WPD107" s="47"/>
      <c r="WPE107" s="47"/>
      <c r="WPF107" s="47"/>
      <c r="WPG107" s="47"/>
      <c r="WPH107" s="47"/>
      <c r="WPI107" s="47"/>
      <c r="WPJ107" s="47"/>
      <c r="WPK107" s="47"/>
      <c r="WPL107" s="47"/>
      <c r="WPM107" s="47"/>
      <c r="WPN107" s="47"/>
      <c r="WPO107" s="47"/>
      <c r="WPP107" s="47"/>
      <c r="WPQ107" s="47"/>
      <c r="WPR107" s="47"/>
      <c r="WPS107" s="47"/>
      <c r="WPT107" s="47"/>
      <c r="WPU107" s="47"/>
      <c r="WPV107" s="47"/>
      <c r="WPW107" s="47"/>
      <c r="WPX107" s="47"/>
      <c r="WPY107" s="47"/>
      <c r="WPZ107" s="47"/>
      <c r="WQA107" s="47"/>
      <c r="WQB107" s="47"/>
      <c r="WQC107" s="47"/>
      <c r="WQD107" s="47"/>
      <c r="WQE107" s="47"/>
      <c r="WQF107" s="47"/>
      <c r="WQG107" s="47"/>
      <c r="WQH107" s="47"/>
      <c r="WQI107" s="47"/>
      <c r="WQJ107" s="47"/>
      <c r="WQK107" s="47"/>
      <c r="WQL107" s="47"/>
      <c r="WQM107" s="47"/>
      <c r="WQN107" s="47"/>
      <c r="WQO107" s="47"/>
      <c r="WQP107" s="47"/>
      <c r="WQQ107" s="47"/>
      <c r="WQR107" s="47"/>
      <c r="WQS107" s="47"/>
      <c r="WQT107" s="47"/>
      <c r="WQU107" s="47"/>
      <c r="WQV107" s="47"/>
      <c r="WQW107" s="47"/>
      <c r="WQX107" s="47"/>
      <c r="WQY107" s="47"/>
      <c r="WQZ107" s="47"/>
      <c r="WRA107" s="47"/>
      <c r="WRB107" s="47"/>
      <c r="WRC107" s="47"/>
      <c r="WRD107" s="47"/>
      <c r="WRE107" s="47"/>
      <c r="WRF107" s="47"/>
      <c r="WRG107" s="47"/>
      <c r="WRH107" s="47"/>
      <c r="WRI107" s="47"/>
      <c r="WRJ107" s="47"/>
      <c r="WRK107" s="47"/>
      <c r="WRL107" s="47"/>
      <c r="WRM107" s="47"/>
      <c r="WRN107" s="47"/>
      <c r="WRO107" s="47"/>
      <c r="WRP107" s="47"/>
      <c r="WRQ107" s="47"/>
      <c r="WRR107" s="47"/>
      <c r="WRS107" s="47"/>
      <c r="WRT107" s="47"/>
      <c r="WRU107" s="47"/>
      <c r="WRV107" s="47"/>
      <c r="WRW107" s="47"/>
      <c r="WRX107" s="47"/>
      <c r="WRY107" s="47"/>
      <c r="WRZ107" s="47"/>
      <c r="WSA107" s="47"/>
      <c r="WSB107" s="47"/>
      <c r="WSC107" s="47"/>
      <c r="WSD107" s="47"/>
      <c r="WSE107" s="47"/>
      <c r="WSF107" s="47"/>
      <c r="WSG107" s="47"/>
      <c r="WSH107" s="47"/>
      <c r="WSI107" s="47"/>
      <c r="WSJ107" s="47"/>
      <c r="WSK107" s="47"/>
      <c r="WSL107" s="47"/>
      <c r="WSM107" s="47"/>
      <c r="WSN107" s="47"/>
      <c r="WSO107" s="47"/>
      <c r="WSP107" s="47"/>
      <c r="WSQ107" s="47"/>
      <c r="WSR107" s="47"/>
      <c r="WSS107" s="47"/>
      <c r="WST107" s="47"/>
      <c r="WSU107" s="47"/>
      <c r="WSV107" s="47"/>
      <c r="WSW107" s="47"/>
      <c r="WSX107" s="47"/>
      <c r="WSY107" s="47"/>
      <c r="WSZ107" s="47"/>
      <c r="WTA107" s="47"/>
      <c r="WTB107" s="47"/>
      <c r="WTC107" s="47"/>
      <c r="WTD107" s="47"/>
      <c r="WTE107" s="47"/>
      <c r="WTF107" s="47"/>
      <c r="WTG107" s="47"/>
      <c r="WTH107" s="47"/>
      <c r="WTI107" s="47"/>
      <c r="WTJ107" s="47"/>
      <c r="WTK107" s="47"/>
      <c r="WTL107" s="47"/>
      <c r="WTM107" s="47"/>
      <c r="WTN107" s="47"/>
      <c r="WTO107" s="47"/>
      <c r="WTP107" s="47"/>
      <c r="WTQ107" s="47"/>
      <c r="WTR107" s="47"/>
      <c r="WTS107" s="47"/>
      <c r="WTT107" s="47"/>
      <c r="WTU107" s="47"/>
      <c r="WTV107" s="47"/>
      <c r="WTW107" s="47"/>
      <c r="WTX107" s="47"/>
      <c r="WTY107" s="47"/>
      <c r="WTZ107" s="47"/>
      <c r="WUA107" s="47"/>
      <c r="WUB107" s="47"/>
      <c r="WUC107" s="47"/>
      <c r="WUD107" s="47"/>
      <c r="WUE107" s="47"/>
      <c r="WUF107" s="47"/>
      <c r="WUG107" s="47"/>
      <c r="WUH107" s="47"/>
      <c r="WUI107" s="47"/>
      <c r="WUJ107" s="47"/>
      <c r="WUK107" s="47"/>
      <c r="WUL107" s="47"/>
      <c r="WUM107" s="47"/>
      <c r="WUN107" s="47"/>
      <c r="WUO107" s="47"/>
      <c r="WUP107" s="47"/>
      <c r="WUQ107" s="47"/>
      <c r="WUR107" s="47"/>
      <c r="WUS107" s="47"/>
      <c r="WUT107" s="47"/>
      <c r="WUU107" s="47"/>
      <c r="WUV107" s="47"/>
      <c r="WUW107" s="47"/>
      <c r="WUX107" s="47"/>
      <c r="WUY107" s="47"/>
      <c r="WUZ107" s="47"/>
      <c r="WVA107" s="47"/>
      <c r="WVB107" s="47"/>
      <c r="WVC107" s="47"/>
      <c r="WVD107" s="47"/>
      <c r="WVE107" s="47"/>
      <c r="WVF107" s="47"/>
      <c r="WVG107" s="47"/>
      <c r="WVH107" s="47"/>
      <c r="WVI107" s="47"/>
      <c r="WVJ107" s="47"/>
      <c r="WVK107" s="47"/>
      <c r="WVL107" s="47"/>
      <c r="WVM107" s="47"/>
      <c r="WVN107" s="47"/>
      <c r="WVO107" s="47"/>
      <c r="WVP107" s="47"/>
      <c r="WVQ107" s="47"/>
      <c r="WVR107" s="47"/>
      <c r="WVS107" s="47"/>
      <c r="WVT107" s="47"/>
      <c r="WVU107" s="47"/>
      <c r="WVV107" s="47"/>
      <c r="WVW107" s="47"/>
      <c r="WVX107" s="47"/>
      <c r="WVY107" s="47"/>
      <c r="WVZ107" s="47"/>
      <c r="WWA107" s="47"/>
      <c r="WWB107" s="47"/>
      <c r="WWC107" s="47"/>
      <c r="WWD107" s="47"/>
      <c r="WWE107" s="47"/>
      <c r="WWF107" s="47"/>
      <c r="WWG107" s="47"/>
      <c r="WWH107" s="47"/>
      <c r="WWI107" s="47"/>
      <c r="WWJ107" s="47"/>
      <c r="WWK107" s="47"/>
      <c r="WWL107" s="47"/>
      <c r="WWM107" s="47"/>
      <c r="WWN107" s="47"/>
      <c r="WWO107" s="47"/>
      <c r="WWP107" s="47"/>
      <c r="WWQ107" s="47"/>
      <c r="WWR107" s="47"/>
      <c r="WWS107" s="47"/>
      <c r="WWT107" s="47"/>
      <c r="WWU107" s="47"/>
      <c r="WWV107" s="47"/>
      <c r="WWW107" s="47"/>
      <c r="WWX107" s="47"/>
      <c r="WWY107" s="47"/>
      <c r="WWZ107" s="47"/>
      <c r="WXA107" s="47"/>
      <c r="WXB107" s="47"/>
      <c r="WXC107" s="47"/>
      <c r="WXD107" s="47"/>
      <c r="WXE107" s="47"/>
      <c r="WXF107" s="47"/>
      <c r="WXG107" s="47"/>
      <c r="WXH107" s="47"/>
      <c r="WXI107" s="47"/>
      <c r="WXJ107" s="47"/>
      <c r="WXK107" s="47"/>
      <c r="WXL107" s="47"/>
      <c r="WXM107" s="47"/>
      <c r="WXN107" s="47"/>
      <c r="WXO107" s="47"/>
      <c r="WXP107" s="47"/>
      <c r="WXQ107" s="47"/>
      <c r="WXR107" s="47"/>
      <c r="WXS107" s="47"/>
      <c r="WXT107" s="47"/>
      <c r="WXU107" s="47"/>
      <c r="WXV107" s="47"/>
      <c r="WXW107" s="47"/>
      <c r="WXX107" s="47"/>
      <c r="WXY107" s="47"/>
      <c r="WXZ107" s="47"/>
      <c r="WYA107" s="47"/>
      <c r="WYB107" s="47"/>
      <c r="WYC107" s="47"/>
      <c r="WYD107" s="47"/>
      <c r="WYE107" s="47"/>
      <c r="WYF107" s="47"/>
      <c r="WYG107" s="47"/>
      <c r="WYH107" s="47"/>
      <c r="WYI107" s="47"/>
      <c r="WYJ107" s="47"/>
      <c r="WYK107" s="47"/>
      <c r="WYL107" s="47"/>
      <c r="WYM107" s="47"/>
      <c r="WYN107" s="47"/>
      <c r="WYO107" s="47"/>
      <c r="WYP107" s="47"/>
      <c r="WYQ107" s="47"/>
      <c r="WYR107" s="47"/>
      <c r="WYS107" s="47"/>
      <c r="WYT107" s="47"/>
      <c r="WYU107" s="47"/>
      <c r="WYV107" s="47"/>
      <c r="WYW107" s="47"/>
      <c r="WYX107" s="47"/>
      <c r="WYY107" s="47"/>
      <c r="WYZ107" s="47"/>
      <c r="WZA107" s="47"/>
      <c r="WZB107" s="47"/>
      <c r="WZC107" s="47"/>
      <c r="WZD107" s="47"/>
      <c r="WZE107" s="47"/>
      <c r="WZF107" s="47"/>
      <c r="WZG107" s="47"/>
      <c r="WZH107" s="47"/>
      <c r="WZI107" s="47"/>
      <c r="WZJ107" s="47"/>
      <c r="WZK107" s="47"/>
      <c r="WZL107" s="47"/>
      <c r="WZM107" s="47"/>
      <c r="WZN107" s="47"/>
      <c r="WZO107" s="47"/>
      <c r="WZP107" s="47"/>
      <c r="WZQ107" s="47"/>
      <c r="WZR107" s="47"/>
      <c r="WZS107" s="47"/>
      <c r="WZT107" s="47"/>
      <c r="WZU107" s="47"/>
      <c r="WZV107" s="47"/>
      <c r="WZW107" s="47"/>
      <c r="WZX107" s="47"/>
      <c r="WZY107" s="47"/>
      <c r="WZZ107" s="47"/>
      <c r="XAA107" s="47"/>
      <c r="XAB107" s="47"/>
      <c r="XAC107" s="47"/>
      <c r="XAD107" s="47"/>
      <c r="XAE107" s="47"/>
      <c r="XAF107" s="47"/>
      <c r="XAG107" s="47"/>
      <c r="XAH107" s="47"/>
      <c r="XAI107" s="47"/>
      <c r="XAJ107" s="47"/>
      <c r="XAK107" s="47"/>
      <c r="XAL107" s="47"/>
      <c r="XAM107" s="47"/>
      <c r="XAN107" s="47"/>
      <c r="XAO107" s="47"/>
      <c r="XAP107" s="47"/>
    </row>
    <row r="108" spans="1:16266" s="190" customFormat="1" ht="30" hidden="1">
      <c r="A108" s="117"/>
      <c r="B108" s="52" t="s">
        <v>1209</v>
      </c>
      <c r="C108" s="52"/>
      <c r="D108" s="52" t="s">
        <v>1025</v>
      </c>
      <c r="E108" s="52" t="s">
        <v>1026</v>
      </c>
      <c r="F108" s="52" t="s">
        <v>1026</v>
      </c>
      <c r="G108" s="52" t="s">
        <v>357</v>
      </c>
      <c r="H108" s="52" t="s">
        <v>358</v>
      </c>
      <c r="I108" s="52" t="s">
        <v>359</v>
      </c>
      <c r="J108" s="52" t="s">
        <v>449</v>
      </c>
      <c r="K108" s="52" t="s">
        <v>552</v>
      </c>
      <c r="L108" s="52"/>
      <c r="M108" s="52" t="s">
        <v>332</v>
      </c>
      <c r="N108" s="46">
        <v>43853</v>
      </c>
      <c r="O108" s="107">
        <v>44074</v>
      </c>
      <c r="P108" s="46">
        <v>43805</v>
      </c>
      <c r="Q108" s="46">
        <v>43798</v>
      </c>
      <c r="R108" s="52" t="s">
        <v>333</v>
      </c>
      <c r="S108" s="52"/>
      <c r="T108" s="144"/>
      <c r="U108" s="52" t="s">
        <v>361</v>
      </c>
      <c r="V108" s="72" t="s">
        <v>552</v>
      </c>
      <c r="W108" s="48" t="s">
        <v>1013</v>
      </c>
      <c r="X108" s="47" t="str">
        <f>VLOOKUP(E108,'CTO List'!B:C,2,0)</f>
        <v>82AD</v>
      </c>
      <c r="Y108" s="47" t="str">
        <f>VLOOKUP(D108,'Portfolio 2018'!A:B,2,0)</f>
        <v>82ADCTO1WW</v>
      </c>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c r="AY108" s="47"/>
      <c r="AZ108" s="47"/>
      <c r="BA108" s="47"/>
      <c r="BB108" s="47"/>
      <c r="BC108" s="47"/>
      <c r="BD108" s="47"/>
      <c r="BE108" s="47"/>
      <c r="BF108" s="47"/>
      <c r="BG108" s="47"/>
      <c r="BH108" s="47"/>
      <c r="BI108" s="47"/>
      <c r="BJ108" s="47"/>
      <c r="BK108" s="47"/>
      <c r="BL108" s="47"/>
      <c r="BM108" s="47"/>
      <c r="BN108" s="47"/>
      <c r="BO108" s="47"/>
      <c r="BP108" s="47"/>
      <c r="BQ108" s="47"/>
      <c r="BR108" s="47"/>
      <c r="BS108" s="47"/>
      <c r="BT108" s="47"/>
      <c r="BU108" s="47"/>
      <c r="BV108" s="47"/>
      <c r="BW108" s="47"/>
      <c r="BX108" s="47"/>
      <c r="BY108" s="47"/>
      <c r="BZ108" s="47"/>
      <c r="CA108" s="47"/>
      <c r="CB108" s="47"/>
      <c r="CC108" s="47"/>
      <c r="CD108" s="47"/>
      <c r="CE108" s="47"/>
      <c r="CF108" s="47"/>
      <c r="CG108" s="47"/>
      <c r="CH108" s="47"/>
      <c r="CI108" s="47"/>
      <c r="CJ108" s="47"/>
      <c r="CK108" s="47"/>
      <c r="CL108" s="47"/>
      <c r="CM108" s="47"/>
      <c r="CN108" s="47"/>
      <c r="CO108" s="47"/>
      <c r="CP108" s="47"/>
      <c r="CQ108" s="47"/>
      <c r="CR108" s="47"/>
      <c r="CS108" s="47"/>
      <c r="CT108" s="47"/>
      <c r="CU108" s="47"/>
      <c r="CV108" s="47"/>
      <c r="CW108" s="47"/>
      <c r="CX108" s="47"/>
      <c r="CY108" s="47"/>
      <c r="CZ108" s="47"/>
      <c r="DA108" s="47"/>
      <c r="DB108" s="47"/>
      <c r="DC108" s="47"/>
      <c r="DD108" s="47"/>
      <c r="DE108" s="47"/>
      <c r="DF108" s="47"/>
      <c r="DG108" s="47"/>
      <c r="DH108" s="47"/>
      <c r="DI108" s="47"/>
      <c r="DJ108" s="47"/>
      <c r="DK108" s="47"/>
      <c r="DL108" s="47"/>
      <c r="DM108" s="47"/>
      <c r="DN108" s="47"/>
      <c r="DO108" s="47"/>
      <c r="DP108" s="47"/>
      <c r="DQ108" s="47"/>
      <c r="DR108" s="47"/>
      <c r="DS108" s="47"/>
      <c r="DT108" s="47"/>
      <c r="DU108" s="47"/>
      <c r="DV108" s="47"/>
      <c r="DW108" s="47"/>
      <c r="DX108" s="47"/>
      <c r="DY108" s="47"/>
      <c r="DZ108" s="47"/>
      <c r="EA108" s="47"/>
      <c r="EB108" s="47"/>
      <c r="EC108" s="47"/>
      <c r="ED108" s="47"/>
      <c r="EE108" s="47"/>
      <c r="EF108" s="47"/>
      <c r="EG108" s="47"/>
      <c r="EH108" s="47"/>
      <c r="EI108" s="47"/>
      <c r="EJ108" s="47"/>
      <c r="EK108" s="47"/>
      <c r="EL108" s="47"/>
      <c r="EM108" s="47"/>
      <c r="EN108" s="47"/>
      <c r="EO108" s="47"/>
      <c r="EP108" s="47"/>
      <c r="EQ108" s="47"/>
      <c r="ER108" s="47"/>
      <c r="ES108" s="47"/>
      <c r="ET108" s="47"/>
      <c r="EU108" s="47"/>
      <c r="EV108" s="47"/>
      <c r="EW108" s="47"/>
      <c r="EX108" s="47"/>
      <c r="EY108" s="47"/>
      <c r="EZ108" s="47"/>
      <c r="FA108" s="47"/>
      <c r="FB108" s="47"/>
      <c r="FC108" s="47"/>
      <c r="FD108" s="47"/>
      <c r="FE108" s="47"/>
      <c r="FF108" s="47"/>
      <c r="FG108" s="47"/>
      <c r="FH108" s="47"/>
      <c r="FI108" s="47"/>
      <c r="FJ108" s="47"/>
      <c r="FK108" s="47"/>
      <c r="FL108" s="47"/>
      <c r="FM108" s="47"/>
      <c r="FN108" s="47"/>
      <c r="FO108" s="47"/>
      <c r="FP108" s="47"/>
      <c r="FQ108" s="47"/>
      <c r="FR108" s="47"/>
      <c r="FS108" s="47"/>
      <c r="FT108" s="47"/>
      <c r="FU108" s="47"/>
      <c r="FV108" s="47"/>
      <c r="FW108" s="47"/>
      <c r="FX108" s="47"/>
      <c r="FY108" s="47"/>
      <c r="FZ108" s="47"/>
      <c r="GA108" s="47"/>
      <c r="GB108" s="47"/>
      <c r="GC108" s="47"/>
      <c r="GD108" s="47"/>
      <c r="GE108" s="47"/>
      <c r="GF108" s="47"/>
      <c r="GG108" s="47"/>
      <c r="GH108" s="47"/>
      <c r="GI108" s="47"/>
      <c r="GJ108" s="47"/>
      <c r="GK108" s="47"/>
      <c r="GL108" s="47"/>
      <c r="GM108" s="47"/>
      <c r="GN108" s="47"/>
      <c r="GO108" s="47"/>
      <c r="GP108" s="47"/>
      <c r="GQ108" s="47"/>
      <c r="GR108" s="47"/>
      <c r="GS108" s="47"/>
      <c r="GT108" s="47"/>
      <c r="GU108" s="47"/>
      <c r="GV108" s="47"/>
      <c r="GW108" s="47"/>
      <c r="GX108" s="47"/>
      <c r="GY108" s="47"/>
      <c r="GZ108" s="47"/>
      <c r="HA108" s="47"/>
      <c r="HB108" s="47"/>
      <c r="HC108" s="47"/>
      <c r="HD108" s="47"/>
      <c r="HE108" s="47"/>
      <c r="HF108" s="47"/>
      <c r="HG108" s="47"/>
      <c r="HH108" s="47"/>
      <c r="HI108" s="47"/>
      <c r="HJ108" s="47"/>
      <c r="HK108" s="47"/>
      <c r="HL108" s="47"/>
      <c r="HM108" s="47"/>
      <c r="HN108" s="47"/>
      <c r="HO108" s="47"/>
      <c r="HP108" s="47"/>
      <c r="HQ108" s="47"/>
      <c r="HR108" s="47"/>
      <c r="HS108" s="47"/>
      <c r="HT108" s="47"/>
      <c r="HU108" s="47"/>
      <c r="HV108" s="47"/>
      <c r="HW108" s="47"/>
      <c r="HX108" s="47"/>
      <c r="HY108" s="47"/>
      <c r="HZ108" s="47"/>
      <c r="IA108" s="47"/>
      <c r="IB108" s="47"/>
      <c r="IC108" s="47"/>
      <c r="ID108" s="47"/>
      <c r="IE108" s="47"/>
      <c r="IF108" s="47"/>
      <c r="IG108" s="47"/>
      <c r="IH108" s="47"/>
      <c r="II108" s="47"/>
      <c r="IJ108" s="47"/>
      <c r="IK108" s="47"/>
      <c r="IL108" s="47"/>
      <c r="IM108" s="47"/>
      <c r="IN108" s="47"/>
      <c r="IO108" s="47"/>
      <c r="IP108" s="47"/>
      <c r="IQ108" s="47"/>
      <c r="IR108" s="47"/>
      <c r="IS108" s="47"/>
      <c r="IT108" s="47"/>
      <c r="IU108" s="47"/>
      <c r="IV108" s="47"/>
      <c r="IW108" s="47"/>
      <c r="IX108" s="47"/>
      <c r="IY108" s="47"/>
      <c r="IZ108" s="47"/>
      <c r="JA108" s="47"/>
      <c r="JB108" s="47"/>
      <c r="JC108" s="47"/>
      <c r="JD108" s="47"/>
      <c r="JE108" s="47"/>
      <c r="JF108" s="47"/>
      <c r="JG108" s="47"/>
      <c r="JH108" s="47"/>
      <c r="JI108" s="47"/>
      <c r="JJ108" s="47"/>
      <c r="JK108" s="47"/>
      <c r="JL108" s="47"/>
      <c r="JM108" s="47"/>
      <c r="JN108" s="47"/>
      <c r="JO108" s="47"/>
      <c r="JP108" s="47"/>
      <c r="JQ108" s="47"/>
      <c r="JR108" s="47"/>
      <c r="JS108" s="47"/>
      <c r="JT108" s="47"/>
      <c r="JU108" s="47"/>
      <c r="JV108" s="47"/>
      <c r="JW108" s="47"/>
      <c r="JX108" s="47"/>
      <c r="JY108" s="47"/>
      <c r="JZ108" s="47"/>
      <c r="KA108" s="47"/>
      <c r="KB108" s="47"/>
      <c r="KC108" s="47"/>
      <c r="KD108" s="47"/>
      <c r="KE108" s="47"/>
      <c r="KF108" s="47"/>
      <c r="KG108" s="47"/>
      <c r="KH108" s="47"/>
      <c r="KI108" s="47"/>
      <c r="KJ108" s="47"/>
      <c r="KK108" s="47"/>
      <c r="KL108" s="47"/>
      <c r="KM108" s="47"/>
      <c r="KN108" s="47"/>
      <c r="KO108" s="47"/>
      <c r="KP108" s="47"/>
      <c r="KQ108" s="47"/>
      <c r="KR108" s="47"/>
      <c r="KS108" s="47"/>
      <c r="KT108" s="47"/>
      <c r="KU108" s="47"/>
      <c r="KV108" s="47"/>
      <c r="KW108" s="47"/>
      <c r="KX108" s="47"/>
      <c r="KY108" s="47"/>
      <c r="KZ108" s="47"/>
      <c r="LA108" s="47"/>
      <c r="LB108" s="47"/>
      <c r="LC108" s="47"/>
      <c r="LD108" s="47"/>
      <c r="LE108" s="47"/>
      <c r="LF108" s="47"/>
      <c r="LG108" s="47"/>
      <c r="LH108" s="47"/>
      <c r="LI108" s="47"/>
      <c r="LJ108" s="47"/>
      <c r="LK108" s="47"/>
      <c r="LL108" s="47"/>
      <c r="LM108" s="47"/>
      <c r="LN108" s="47"/>
      <c r="LO108" s="47"/>
      <c r="LP108" s="47"/>
      <c r="LQ108" s="47"/>
      <c r="LR108" s="47"/>
      <c r="LS108" s="47"/>
      <c r="LT108" s="47"/>
      <c r="LU108" s="47"/>
      <c r="LV108" s="47"/>
      <c r="LW108" s="47"/>
      <c r="LX108" s="47"/>
      <c r="LY108" s="47"/>
      <c r="LZ108" s="47"/>
      <c r="MA108" s="47"/>
      <c r="MB108" s="47"/>
      <c r="MC108" s="47"/>
      <c r="MD108" s="47"/>
      <c r="ME108" s="47"/>
      <c r="MF108" s="47"/>
      <c r="MG108" s="47"/>
      <c r="MH108" s="47"/>
      <c r="MI108" s="47"/>
      <c r="MJ108" s="47"/>
      <c r="MK108" s="47"/>
      <c r="ML108" s="47"/>
      <c r="MM108" s="47"/>
      <c r="MN108" s="47"/>
      <c r="MO108" s="47"/>
      <c r="MP108" s="47"/>
      <c r="MQ108" s="47"/>
      <c r="MR108" s="47"/>
      <c r="MS108" s="47"/>
      <c r="MT108" s="47"/>
      <c r="MU108" s="47"/>
      <c r="MV108" s="47"/>
      <c r="MW108" s="47"/>
      <c r="MX108" s="47"/>
      <c r="MY108" s="47"/>
      <c r="MZ108" s="47"/>
      <c r="NA108" s="47"/>
      <c r="NB108" s="47"/>
      <c r="NC108" s="47"/>
      <c r="ND108" s="47"/>
      <c r="NE108" s="47"/>
      <c r="NF108" s="47"/>
      <c r="NG108" s="47"/>
      <c r="NH108" s="47"/>
      <c r="NI108" s="47"/>
      <c r="NJ108" s="47"/>
      <c r="NK108" s="47"/>
      <c r="NL108" s="47"/>
      <c r="NM108" s="47"/>
      <c r="NN108" s="47"/>
      <c r="NO108" s="47"/>
      <c r="NP108" s="47"/>
      <c r="NQ108" s="47"/>
      <c r="NR108" s="47"/>
      <c r="NS108" s="47"/>
      <c r="NT108" s="47"/>
      <c r="NU108" s="47"/>
      <c r="NV108" s="47"/>
      <c r="NW108" s="47"/>
      <c r="NX108" s="47"/>
      <c r="NY108" s="47"/>
      <c r="NZ108" s="47"/>
      <c r="OA108" s="47"/>
      <c r="OB108" s="47"/>
      <c r="OC108" s="47"/>
      <c r="OD108" s="47"/>
      <c r="OE108" s="47"/>
      <c r="OF108" s="47"/>
      <c r="OG108" s="47"/>
      <c r="OH108" s="47"/>
      <c r="OI108" s="47"/>
      <c r="OJ108" s="47"/>
      <c r="OK108" s="47"/>
      <c r="OL108" s="47"/>
      <c r="OM108" s="47"/>
      <c r="ON108" s="47"/>
      <c r="OO108" s="47"/>
      <c r="OP108" s="47"/>
      <c r="OQ108" s="47"/>
      <c r="OR108" s="47"/>
      <c r="OS108" s="47"/>
      <c r="OT108" s="47"/>
      <c r="OU108" s="47"/>
      <c r="OV108" s="47"/>
      <c r="OW108" s="47"/>
      <c r="OX108" s="47"/>
      <c r="OY108" s="47"/>
      <c r="OZ108" s="47"/>
      <c r="PA108" s="47"/>
      <c r="PB108" s="47"/>
      <c r="PC108" s="47"/>
      <c r="PD108" s="47"/>
      <c r="PE108" s="47"/>
      <c r="PF108" s="47"/>
      <c r="PG108" s="47"/>
      <c r="PH108" s="47"/>
      <c r="PI108" s="47"/>
      <c r="PJ108" s="47"/>
      <c r="PK108" s="47"/>
      <c r="PL108" s="47"/>
      <c r="PM108" s="47"/>
      <c r="PN108" s="47"/>
      <c r="PO108" s="47"/>
      <c r="PP108" s="47"/>
      <c r="PQ108" s="47"/>
      <c r="PR108" s="47"/>
      <c r="PS108" s="47"/>
      <c r="PT108" s="47"/>
      <c r="PU108" s="47"/>
      <c r="PV108" s="47"/>
      <c r="PW108" s="47"/>
      <c r="PX108" s="47"/>
      <c r="PY108" s="47"/>
      <c r="PZ108" s="47"/>
      <c r="QA108" s="47"/>
      <c r="QB108" s="47"/>
      <c r="QC108" s="47"/>
      <c r="QD108" s="47"/>
      <c r="QE108" s="47"/>
      <c r="QF108" s="47"/>
      <c r="QG108" s="47"/>
      <c r="QH108" s="47"/>
      <c r="QI108" s="47"/>
      <c r="QJ108" s="47"/>
      <c r="QK108" s="47"/>
      <c r="QL108" s="47"/>
      <c r="QM108" s="47"/>
      <c r="QN108" s="47"/>
      <c r="QO108" s="47"/>
      <c r="QP108" s="47"/>
      <c r="QQ108" s="47"/>
      <c r="QR108" s="47"/>
      <c r="QS108" s="47"/>
      <c r="QT108" s="47"/>
      <c r="QU108" s="47"/>
      <c r="QV108" s="47"/>
      <c r="QW108" s="47"/>
      <c r="QX108" s="47"/>
      <c r="QY108" s="47"/>
      <c r="QZ108" s="47"/>
      <c r="RA108" s="47"/>
      <c r="RB108" s="47"/>
      <c r="RC108" s="47"/>
      <c r="RD108" s="47"/>
      <c r="RE108" s="47"/>
      <c r="RF108" s="47"/>
      <c r="RG108" s="47"/>
      <c r="RH108" s="47"/>
      <c r="RI108" s="47"/>
      <c r="RJ108" s="47"/>
      <c r="RK108" s="47"/>
      <c r="RL108" s="47"/>
      <c r="RM108" s="47"/>
      <c r="RN108" s="47"/>
      <c r="RO108" s="47"/>
      <c r="RP108" s="47"/>
      <c r="RQ108" s="47"/>
      <c r="RR108" s="47"/>
      <c r="RS108" s="47"/>
      <c r="RT108" s="47"/>
      <c r="RU108" s="47"/>
      <c r="RV108" s="47"/>
      <c r="RW108" s="47"/>
      <c r="RX108" s="47"/>
      <c r="RY108" s="47"/>
      <c r="RZ108" s="47"/>
      <c r="SA108" s="47"/>
      <c r="SB108" s="47"/>
      <c r="SC108" s="47"/>
      <c r="SD108" s="47"/>
      <c r="SE108" s="47"/>
      <c r="SF108" s="47"/>
      <c r="SG108" s="47"/>
      <c r="SH108" s="47"/>
      <c r="SI108" s="47"/>
      <c r="SJ108" s="47"/>
      <c r="SK108" s="47"/>
      <c r="SL108" s="47"/>
      <c r="SM108" s="47"/>
      <c r="SN108" s="47"/>
      <c r="SO108" s="47"/>
      <c r="SP108" s="47"/>
      <c r="SQ108" s="47"/>
      <c r="SR108" s="47"/>
      <c r="SS108" s="47"/>
      <c r="ST108" s="47"/>
      <c r="SU108" s="47"/>
      <c r="SV108" s="47"/>
      <c r="SW108" s="47"/>
      <c r="SX108" s="47"/>
      <c r="SY108" s="47"/>
      <c r="SZ108" s="47"/>
      <c r="TA108" s="47"/>
      <c r="TB108" s="47"/>
      <c r="TC108" s="47"/>
      <c r="TD108" s="47"/>
      <c r="TE108" s="47"/>
      <c r="TF108" s="47"/>
      <c r="TG108" s="47"/>
      <c r="TH108" s="47"/>
      <c r="TI108" s="47"/>
      <c r="TJ108" s="47"/>
      <c r="TK108" s="47"/>
      <c r="TL108" s="47"/>
      <c r="TM108" s="47"/>
      <c r="TN108" s="47"/>
      <c r="TO108" s="47"/>
      <c r="TP108" s="47"/>
      <c r="TQ108" s="47"/>
      <c r="TR108" s="47"/>
      <c r="TS108" s="47"/>
      <c r="TT108" s="47"/>
      <c r="TU108" s="47"/>
      <c r="TV108" s="47"/>
      <c r="TW108" s="47"/>
      <c r="TX108" s="47"/>
      <c r="TY108" s="47"/>
      <c r="TZ108" s="47"/>
      <c r="UA108" s="47"/>
      <c r="UB108" s="47"/>
      <c r="UC108" s="47"/>
      <c r="UD108" s="47"/>
      <c r="UE108" s="47"/>
      <c r="UF108" s="47"/>
      <c r="UG108" s="47"/>
      <c r="UH108" s="47"/>
      <c r="UI108" s="47"/>
      <c r="UJ108" s="47"/>
      <c r="UK108" s="47"/>
      <c r="UL108" s="47"/>
      <c r="UM108" s="47"/>
      <c r="UN108" s="47"/>
      <c r="UO108" s="47"/>
      <c r="UP108" s="47"/>
      <c r="UQ108" s="47"/>
      <c r="UR108" s="47"/>
      <c r="US108" s="47"/>
      <c r="UT108" s="47"/>
      <c r="UU108" s="47"/>
      <c r="UV108" s="47"/>
      <c r="UW108" s="47"/>
      <c r="UX108" s="47"/>
      <c r="UY108" s="47"/>
      <c r="UZ108" s="47"/>
      <c r="VA108" s="47"/>
      <c r="VB108" s="47"/>
      <c r="VC108" s="47"/>
      <c r="VD108" s="47"/>
      <c r="VE108" s="47"/>
      <c r="VF108" s="47"/>
      <c r="VG108" s="47"/>
      <c r="VH108" s="47"/>
      <c r="VI108" s="47"/>
      <c r="VJ108" s="47"/>
      <c r="VK108" s="47"/>
      <c r="VL108" s="47"/>
      <c r="VM108" s="47"/>
      <c r="VN108" s="47"/>
      <c r="VO108" s="47"/>
      <c r="VP108" s="47"/>
      <c r="VQ108" s="47"/>
      <c r="VR108" s="47"/>
      <c r="VS108" s="47"/>
      <c r="VT108" s="47"/>
      <c r="VU108" s="47"/>
      <c r="VV108" s="47"/>
      <c r="VW108" s="47"/>
      <c r="VX108" s="47"/>
      <c r="VY108" s="47"/>
      <c r="VZ108" s="47"/>
      <c r="WA108" s="47"/>
      <c r="WB108" s="47"/>
      <c r="WC108" s="47"/>
      <c r="WD108" s="47"/>
      <c r="WE108" s="47"/>
      <c r="WF108" s="47"/>
      <c r="WG108" s="47"/>
      <c r="WH108" s="47"/>
      <c r="WI108" s="47"/>
      <c r="WJ108" s="47"/>
      <c r="WK108" s="47"/>
      <c r="WL108" s="47"/>
      <c r="WM108" s="47"/>
      <c r="WN108" s="47"/>
      <c r="WO108" s="47"/>
      <c r="WP108" s="47"/>
      <c r="WQ108" s="47"/>
      <c r="WR108" s="47"/>
      <c r="WS108" s="47"/>
      <c r="WT108" s="47"/>
      <c r="WU108" s="47"/>
      <c r="WV108" s="47"/>
      <c r="WW108" s="47"/>
      <c r="WX108" s="47"/>
      <c r="WY108" s="47"/>
      <c r="WZ108" s="47"/>
      <c r="XA108" s="47"/>
      <c r="XB108" s="47"/>
      <c r="XC108" s="47"/>
      <c r="XD108" s="47"/>
      <c r="XE108" s="47"/>
      <c r="XF108" s="47"/>
      <c r="XG108" s="47"/>
      <c r="XH108" s="47"/>
      <c r="XI108" s="47"/>
      <c r="XJ108" s="47"/>
      <c r="XK108" s="47"/>
      <c r="XL108" s="47"/>
      <c r="XM108" s="47"/>
      <c r="XN108" s="47"/>
      <c r="XO108" s="47"/>
      <c r="XP108" s="47"/>
      <c r="XQ108" s="47"/>
      <c r="XR108" s="47"/>
      <c r="XS108" s="47"/>
      <c r="XT108" s="47"/>
      <c r="XU108" s="47"/>
      <c r="XV108" s="47"/>
      <c r="XW108" s="47"/>
      <c r="XX108" s="47"/>
      <c r="XY108" s="47"/>
      <c r="XZ108" s="47"/>
      <c r="YA108" s="47"/>
      <c r="YB108" s="47"/>
      <c r="YC108" s="47"/>
      <c r="YD108" s="47"/>
      <c r="YE108" s="47"/>
      <c r="YF108" s="47"/>
      <c r="YG108" s="47"/>
      <c r="YH108" s="47"/>
      <c r="YI108" s="47"/>
      <c r="YJ108" s="47"/>
      <c r="YK108" s="47"/>
      <c r="YL108" s="47"/>
      <c r="YM108" s="47"/>
      <c r="YN108" s="47"/>
      <c r="YO108" s="47"/>
      <c r="YP108" s="47"/>
      <c r="YQ108" s="47"/>
      <c r="YR108" s="47"/>
      <c r="YS108" s="47"/>
      <c r="YT108" s="47"/>
      <c r="YU108" s="47"/>
      <c r="YV108" s="47"/>
      <c r="YW108" s="47"/>
      <c r="YX108" s="47"/>
      <c r="YY108" s="47"/>
      <c r="YZ108" s="47"/>
      <c r="ZA108" s="47"/>
      <c r="ZB108" s="47"/>
      <c r="ZC108" s="47"/>
      <c r="ZD108" s="47"/>
      <c r="ZE108" s="47"/>
      <c r="ZF108" s="47"/>
      <c r="ZG108" s="47"/>
      <c r="ZH108" s="47"/>
      <c r="ZI108" s="47"/>
      <c r="ZJ108" s="47"/>
      <c r="ZK108" s="47"/>
      <c r="ZL108" s="47"/>
      <c r="ZM108" s="47"/>
      <c r="ZN108" s="47"/>
      <c r="ZO108" s="47"/>
      <c r="ZP108" s="47"/>
      <c r="ZQ108" s="47"/>
      <c r="ZR108" s="47"/>
      <c r="ZS108" s="47"/>
      <c r="ZT108" s="47"/>
      <c r="ZU108" s="47"/>
      <c r="ZV108" s="47"/>
      <c r="ZW108" s="47"/>
      <c r="ZX108" s="47"/>
      <c r="ZY108" s="47"/>
      <c r="ZZ108" s="47"/>
      <c r="AAA108" s="47"/>
      <c r="AAB108" s="47"/>
      <c r="AAC108" s="47"/>
      <c r="AAD108" s="47"/>
      <c r="AAE108" s="47"/>
      <c r="AAF108" s="47"/>
      <c r="AAG108" s="47"/>
      <c r="AAH108" s="47"/>
      <c r="AAI108" s="47"/>
      <c r="AAJ108" s="47"/>
      <c r="AAK108" s="47"/>
      <c r="AAL108" s="47"/>
      <c r="AAM108" s="47"/>
      <c r="AAN108" s="47"/>
      <c r="AAO108" s="47"/>
      <c r="AAP108" s="47"/>
      <c r="AAQ108" s="47"/>
      <c r="AAR108" s="47"/>
      <c r="AAS108" s="47"/>
      <c r="AAT108" s="47"/>
      <c r="AAU108" s="47"/>
      <c r="AAV108" s="47"/>
      <c r="AAW108" s="47"/>
      <c r="AAX108" s="47"/>
      <c r="AAY108" s="47"/>
      <c r="AAZ108" s="47"/>
      <c r="ABA108" s="47"/>
      <c r="ABB108" s="47"/>
      <c r="ABC108" s="47"/>
      <c r="ABD108" s="47"/>
      <c r="ABE108" s="47"/>
      <c r="ABF108" s="47"/>
      <c r="ABG108" s="47"/>
      <c r="ABH108" s="47"/>
      <c r="ABI108" s="47"/>
      <c r="ABJ108" s="47"/>
      <c r="ABK108" s="47"/>
      <c r="ABL108" s="47"/>
      <c r="ABM108" s="47"/>
      <c r="ABN108" s="47"/>
      <c r="ABO108" s="47"/>
      <c r="ABP108" s="47"/>
      <c r="ABQ108" s="47"/>
      <c r="ABR108" s="47"/>
      <c r="ABS108" s="47"/>
      <c r="ABT108" s="47"/>
      <c r="ABU108" s="47"/>
      <c r="ABV108" s="47"/>
      <c r="ABW108" s="47"/>
      <c r="ABX108" s="47"/>
      <c r="ABY108" s="47"/>
      <c r="ABZ108" s="47"/>
      <c r="ACA108" s="47"/>
      <c r="ACB108" s="47"/>
      <c r="ACC108" s="47"/>
      <c r="ACD108" s="47"/>
      <c r="ACE108" s="47"/>
      <c r="ACF108" s="47"/>
      <c r="ACG108" s="47"/>
      <c r="ACH108" s="47"/>
      <c r="ACI108" s="47"/>
      <c r="ACJ108" s="47"/>
      <c r="ACK108" s="47"/>
      <c r="ACL108" s="47"/>
      <c r="ACM108" s="47"/>
      <c r="ACN108" s="47"/>
      <c r="ACO108" s="47"/>
      <c r="ACP108" s="47"/>
      <c r="ACQ108" s="47"/>
      <c r="ACR108" s="47"/>
      <c r="ACS108" s="47"/>
      <c r="ACT108" s="47"/>
      <c r="ACU108" s="47"/>
      <c r="ACV108" s="47"/>
      <c r="ACW108" s="47"/>
      <c r="ACX108" s="47"/>
      <c r="ACY108" s="47"/>
      <c r="ACZ108" s="47"/>
      <c r="ADA108" s="47"/>
      <c r="ADB108" s="47"/>
      <c r="ADC108" s="47"/>
      <c r="ADD108" s="47"/>
      <c r="ADE108" s="47"/>
      <c r="ADF108" s="47"/>
      <c r="ADG108" s="47"/>
      <c r="ADH108" s="47"/>
      <c r="ADI108" s="47"/>
      <c r="ADJ108" s="47"/>
      <c r="ADK108" s="47"/>
      <c r="ADL108" s="47"/>
      <c r="ADM108" s="47"/>
      <c r="ADN108" s="47"/>
      <c r="ADO108" s="47"/>
      <c r="ADP108" s="47"/>
      <c r="ADQ108" s="47"/>
      <c r="ADR108" s="47"/>
      <c r="ADS108" s="47"/>
      <c r="ADT108" s="47"/>
      <c r="ADU108" s="47"/>
      <c r="ADV108" s="47"/>
      <c r="ADW108" s="47"/>
      <c r="ADX108" s="47"/>
      <c r="ADY108" s="47"/>
      <c r="ADZ108" s="47"/>
      <c r="AEA108" s="47"/>
      <c r="AEB108" s="47"/>
      <c r="AEC108" s="47"/>
      <c r="AED108" s="47"/>
      <c r="AEE108" s="47"/>
      <c r="AEF108" s="47"/>
      <c r="AEG108" s="47"/>
      <c r="AEH108" s="47"/>
      <c r="AEI108" s="47"/>
      <c r="AEJ108" s="47"/>
      <c r="AEK108" s="47"/>
      <c r="AEL108" s="47"/>
      <c r="AEM108" s="47"/>
      <c r="AEN108" s="47"/>
      <c r="AEO108" s="47"/>
      <c r="AEP108" s="47"/>
      <c r="AEQ108" s="47"/>
      <c r="AER108" s="47"/>
      <c r="AES108" s="47"/>
      <c r="AET108" s="47"/>
      <c r="AEU108" s="47"/>
      <c r="AEV108" s="47"/>
      <c r="AEW108" s="47"/>
      <c r="AEX108" s="47"/>
      <c r="AEY108" s="47"/>
      <c r="AEZ108" s="47"/>
      <c r="AFA108" s="47"/>
      <c r="AFB108" s="47"/>
      <c r="AFC108" s="47"/>
      <c r="AFD108" s="47"/>
      <c r="AFE108" s="47"/>
      <c r="AFF108" s="47"/>
      <c r="AFG108" s="47"/>
      <c r="AFH108" s="47"/>
      <c r="AFI108" s="47"/>
      <c r="AFJ108" s="47"/>
      <c r="AFK108" s="47"/>
      <c r="AFL108" s="47"/>
      <c r="AFM108" s="47"/>
      <c r="AFN108" s="47"/>
      <c r="AFO108" s="47"/>
      <c r="AFP108" s="47"/>
      <c r="AFQ108" s="47"/>
      <c r="AFR108" s="47"/>
      <c r="AFS108" s="47"/>
      <c r="AFT108" s="47"/>
      <c r="AFU108" s="47"/>
      <c r="AFV108" s="47"/>
      <c r="AFW108" s="47"/>
      <c r="AFX108" s="47"/>
      <c r="AFY108" s="47"/>
      <c r="AFZ108" s="47"/>
      <c r="AGA108" s="47"/>
      <c r="AGB108" s="47"/>
      <c r="AGC108" s="47"/>
      <c r="AGD108" s="47"/>
      <c r="AGE108" s="47"/>
      <c r="AGF108" s="47"/>
      <c r="AGG108" s="47"/>
      <c r="AGH108" s="47"/>
      <c r="AGI108" s="47"/>
      <c r="AGJ108" s="47"/>
      <c r="AGK108" s="47"/>
      <c r="AGL108" s="47"/>
      <c r="AGM108" s="47"/>
      <c r="AGN108" s="47"/>
      <c r="AGO108" s="47"/>
      <c r="AGP108" s="47"/>
      <c r="AGQ108" s="47"/>
      <c r="AGR108" s="47"/>
      <c r="AGS108" s="47"/>
      <c r="AGT108" s="47"/>
      <c r="AGU108" s="47"/>
      <c r="AGV108" s="47"/>
      <c r="AGW108" s="47"/>
      <c r="AGX108" s="47"/>
      <c r="AGY108" s="47"/>
      <c r="AGZ108" s="47"/>
      <c r="AHA108" s="47"/>
      <c r="AHB108" s="47"/>
      <c r="AHC108" s="47"/>
      <c r="AHD108" s="47"/>
      <c r="AHE108" s="47"/>
      <c r="AHF108" s="47"/>
      <c r="AHG108" s="47"/>
      <c r="AHH108" s="47"/>
      <c r="AHI108" s="47"/>
      <c r="AHJ108" s="47"/>
      <c r="AHK108" s="47"/>
      <c r="AHL108" s="47"/>
      <c r="AHM108" s="47"/>
      <c r="AHN108" s="47"/>
      <c r="AHO108" s="47"/>
      <c r="AHP108" s="47"/>
      <c r="AHQ108" s="47"/>
      <c r="AHR108" s="47"/>
      <c r="AHS108" s="47"/>
      <c r="AHT108" s="47"/>
      <c r="AHU108" s="47"/>
      <c r="AHV108" s="47"/>
      <c r="AHW108" s="47"/>
      <c r="AHX108" s="47"/>
      <c r="AHY108" s="47"/>
      <c r="AHZ108" s="47"/>
      <c r="AIA108" s="47"/>
      <c r="AIB108" s="47"/>
      <c r="AIC108" s="47"/>
      <c r="AID108" s="47"/>
      <c r="AIE108" s="47"/>
      <c r="AIF108" s="47"/>
      <c r="AIG108" s="47"/>
      <c r="AIH108" s="47"/>
      <c r="AII108" s="47"/>
      <c r="AIJ108" s="47"/>
      <c r="AIK108" s="47"/>
      <c r="AIL108" s="47"/>
      <c r="AIM108" s="47"/>
      <c r="AIN108" s="47"/>
      <c r="AIO108" s="47"/>
      <c r="AIP108" s="47"/>
      <c r="AIQ108" s="47"/>
      <c r="AIR108" s="47"/>
      <c r="AIS108" s="47"/>
      <c r="AIT108" s="47"/>
      <c r="AIU108" s="47"/>
      <c r="AIV108" s="47"/>
      <c r="AIW108" s="47"/>
      <c r="AIX108" s="47"/>
      <c r="AIY108" s="47"/>
      <c r="AIZ108" s="47"/>
      <c r="AJA108" s="47"/>
      <c r="AJB108" s="47"/>
      <c r="AJC108" s="47"/>
      <c r="AJD108" s="47"/>
      <c r="AJE108" s="47"/>
      <c r="AJF108" s="47"/>
      <c r="AJG108" s="47"/>
      <c r="AJH108" s="47"/>
      <c r="AJI108" s="47"/>
      <c r="AJJ108" s="47"/>
      <c r="AJK108" s="47"/>
      <c r="AJL108" s="47"/>
      <c r="AJM108" s="47"/>
      <c r="AJN108" s="47"/>
      <c r="AJO108" s="47"/>
      <c r="AJP108" s="47"/>
      <c r="AJQ108" s="47"/>
      <c r="AJR108" s="47"/>
      <c r="AJS108" s="47"/>
      <c r="AJT108" s="47"/>
      <c r="AJU108" s="47"/>
      <c r="AJV108" s="47"/>
      <c r="AJW108" s="47"/>
      <c r="AJX108" s="47"/>
      <c r="AJY108" s="47"/>
      <c r="AJZ108" s="47"/>
      <c r="AKA108" s="47"/>
      <c r="AKB108" s="47"/>
      <c r="AKC108" s="47"/>
      <c r="AKD108" s="47"/>
      <c r="AKE108" s="47"/>
      <c r="AKF108" s="47"/>
      <c r="AKG108" s="47"/>
      <c r="AKH108" s="47"/>
      <c r="AKI108" s="47"/>
      <c r="AKJ108" s="47"/>
      <c r="AKK108" s="47"/>
      <c r="AKL108" s="47"/>
      <c r="AKM108" s="47"/>
      <c r="AKN108" s="47"/>
      <c r="AKO108" s="47"/>
      <c r="AKP108" s="47"/>
      <c r="AKQ108" s="47"/>
      <c r="AKR108" s="47"/>
      <c r="AKS108" s="47"/>
      <c r="AKT108" s="47"/>
      <c r="AKU108" s="47"/>
      <c r="AKV108" s="47"/>
      <c r="AKW108" s="47"/>
      <c r="AKX108" s="47"/>
      <c r="AKY108" s="47"/>
      <c r="AKZ108" s="47"/>
      <c r="ALA108" s="47"/>
      <c r="ALB108" s="47"/>
      <c r="ALC108" s="47"/>
      <c r="ALD108" s="47"/>
      <c r="ALE108" s="47"/>
      <c r="ALF108" s="47"/>
      <c r="ALG108" s="47"/>
      <c r="ALH108" s="47"/>
      <c r="ALI108" s="47"/>
      <c r="ALJ108" s="47"/>
      <c r="ALK108" s="47"/>
      <c r="ALL108" s="47"/>
      <c r="ALM108" s="47"/>
      <c r="ALN108" s="47"/>
      <c r="ALO108" s="47"/>
      <c r="ALP108" s="47"/>
      <c r="ALQ108" s="47"/>
      <c r="ALR108" s="47"/>
      <c r="ALS108" s="47"/>
      <c r="ALT108" s="47"/>
      <c r="ALU108" s="47"/>
      <c r="ALV108" s="47"/>
      <c r="ALW108" s="47"/>
      <c r="ALX108" s="47"/>
      <c r="ALY108" s="47"/>
      <c r="ALZ108" s="47"/>
      <c r="AMA108" s="47"/>
      <c r="AMB108" s="47"/>
      <c r="AMC108" s="47"/>
      <c r="AMD108" s="47"/>
      <c r="AME108" s="47"/>
      <c r="AMF108" s="47"/>
      <c r="AMG108" s="47"/>
      <c r="AMH108" s="47"/>
      <c r="AMI108" s="47"/>
      <c r="AMJ108" s="47"/>
      <c r="AMK108" s="47"/>
      <c r="AML108" s="47"/>
      <c r="AMM108" s="47"/>
      <c r="AMN108" s="47"/>
      <c r="AMO108" s="47"/>
      <c r="AMP108" s="47"/>
      <c r="AMQ108" s="47"/>
      <c r="AMR108" s="47"/>
      <c r="AMS108" s="47"/>
      <c r="AMT108" s="47"/>
      <c r="AMU108" s="47"/>
      <c r="AMV108" s="47"/>
      <c r="AMW108" s="47"/>
      <c r="AMX108" s="47"/>
      <c r="AMY108" s="47"/>
      <c r="AMZ108" s="47"/>
      <c r="ANA108" s="47"/>
      <c r="ANB108" s="47"/>
      <c r="ANC108" s="47"/>
      <c r="AND108" s="47"/>
      <c r="ANE108" s="47"/>
      <c r="ANF108" s="47"/>
      <c r="ANG108" s="47"/>
      <c r="ANH108" s="47"/>
      <c r="ANI108" s="47"/>
      <c r="ANJ108" s="47"/>
      <c r="ANK108" s="47"/>
      <c r="ANL108" s="47"/>
      <c r="ANM108" s="47"/>
      <c r="ANN108" s="47"/>
      <c r="ANO108" s="47"/>
      <c r="ANP108" s="47"/>
      <c r="ANQ108" s="47"/>
      <c r="ANR108" s="47"/>
      <c r="ANS108" s="47"/>
      <c r="ANT108" s="47"/>
      <c r="ANU108" s="47"/>
      <c r="ANV108" s="47"/>
      <c r="ANW108" s="47"/>
      <c r="ANX108" s="47"/>
      <c r="ANY108" s="47"/>
      <c r="ANZ108" s="47"/>
      <c r="AOA108" s="47"/>
      <c r="AOB108" s="47"/>
      <c r="AOC108" s="47"/>
      <c r="AOD108" s="47"/>
      <c r="AOE108" s="47"/>
      <c r="AOF108" s="47"/>
      <c r="AOG108" s="47"/>
      <c r="AOH108" s="47"/>
      <c r="AOI108" s="47"/>
      <c r="AOJ108" s="47"/>
      <c r="AOK108" s="47"/>
      <c r="AOL108" s="47"/>
      <c r="AOM108" s="47"/>
      <c r="AON108" s="47"/>
      <c r="AOO108" s="47"/>
      <c r="AOP108" s="47"/>
      <c r="AOQ108" s="47"/>
      <c r="AOR108" s="47"/>
      <c r="AOS108" s="47"/>
      <c r="AOT108" s="47"/>
      <c r="AOU108" s="47"/>
      <c r="AOV108" s="47"/>
      <c r="AOW108" s="47"/>
      <c r="AOX108" s="47"/>
      <c r="AOY108" s="47"/>
      <c r="AOZ108" s="47"/>
      <c r="APA108" s="47"/>
      <c r="APB108" s="47"/>
      <c r="APC108" s="47"/>
      <c r="APD108" s="47"/>
      <c r="APE108" s="47"/>
      <c r="APF108" s="47"/>
      <c r="APG108" s="47"/>
      <c r="APH108" s="47"/>
      <c r="API108" s="47"/>
      <c r="APJ108" s="47"/>
      <c r="APK108" s="47"/>
      <c r="APL108" s="47"/>
      <c r="APM108" s="47"/>
      <c r="APN108" s="47"/>
      <c r="APO108" s="47"/>
      <c r="APP108" s="47"/>
      <c r="APQ108" s="47"/>
      <c r="APR108" s="47"/>
      <c r="APS108" s="47"/>
      <c r="APT108" s="47"/>
      <c r="APU108" s="47"/>
      <c r="APV108" s="47"/>
      <c r="APW108" s="47"/>
      <c r="APX108" s="47"/>
      <c r="APY108" s="47"/>
      <c r="APZ108" s="47"/>
      <c r="AQA108" s="47"/>
      <c r="AQB108" s="47"/>
      <c r="AQC108" s="47"/>
      <c r="AQD108" s="47"/>
      <c r="AQE108" s="47"/>
      <c r="AQF108" s="47"/>
      <c r="AQG108" s="47"/>
      <c r="AQH108" s="47"/>
      <c r="AQI108" s="47"/>
      <c r="AQJ108" s="47"/>
      <c r="AQK108" s="47"/>
      <c r="AQL108" s="47"/>
      <c r="AQM108" s="47"/>
      <c r="AQN108" s="47"/>
      <c r="AQO108" s="47"/>
      <c r="AQP108" s="47"/>
      <c r="AQQ108" s="47"/>
      <c r="AQR108" s="47"/>
      <c r="AQS108" s="47"/>
      <c r="AQT108" s="47"/>
      <c r="AQU108" s="47"/>
      <c r="AQV108" s="47"/>
      <c r="AQW108" s="47"/>
      <c r="AQX108" s="47"/>
      <c r="AQY108" s="47"/>
      <c r="AQZ108" s="47"/>
      <c r="ARA108" s="47"/>
      <c r="ARB108" s="47"/>
      <c r="ARC108" s="47"/>
      <c r="ARD108" s="47"/>
      <c r="ARE108" s="47"/>
      <c r="ARF108" s="47"/>
      <c r="ARG108" s="47"/>
      <c r="ARH108" s="47"/>
      <c r="ARI108" s="47"/>
      <c r="ARJ108" s="47"/>
      <c r="ARK108" s="47"/>
      <c r="ARL108" s="47"/>
      <c r="ARM108" s="47"/>
      <c r="ARN108" s="47"/>
      <c r="ARO108" s="47"/>
      <c r="ARP108" s="47"/>
      <c r="ARQ108" s="47"/>
      <c r="ARR108" s="47"/>
      <c r="ARS108" s="47"/>
      <c r="ART108" s="47"/>
      <c r="ARU108" s="47"/>
      <c r="ARV108" s="47"/>
      <c r="ARW108" s="47"/>
      <c r="ARX108" s="47"/>
      <c r="ARY108" s="47"/>
      <c r="ARZ108" s="47"/>
      <c r="ASA108" s="47"/>
      <c r="ASB108" s="47"/>
      <c r="ASC108" s="47"/>
      <c r="ASD108" s="47"/>
      <c r="ASE108" s="47"/>
      <c r="ASF108" s="47"/>
      <c r="ASG108" s="47"/>
      <c r="ASH108" s="47"/>
      <c r="ASI108" s="47"/>
      <c r="ASJ108" s="47"/>
      <c r="ASK108" s="47"/>
      <c r="ASL108" s="47"/>
      <c r="ASM108" s="47"/>
      <c r="ASN108" s="47"/>
      <c r="ASO108" s="47"/>
      <c r="ASP108" s="47"/>
      <c r="ASQ108" s="47"/>
      <c r="ASR108" s="47"/>
      <c r="ASS108" s="47"/>
      <c r="AST108" s="47"/>
      <c r="ASU108" s="47"/>
      <c r="ASV108" s="47"/>
      <c r="ASW108" s="47"/>
      <c r="ASX108" s="47"/>
      <c r="ASY108" s="47"/>
      <c r="ASZ108" s="47"/>
      <c r="ATA108" s="47"/>
      <c r="ATB108" s="47"/>
      <c r="ATC108" s="47"/>
      <c r="ATD108" s="47"/>
      <c r="ATE108" s="47"/>
      <c r="ATF108" s="47"/>
      <c r="ATG108" s="47"/>
      <c r="ATH108" s="47"/>
      <c r="ATI108" s="47"/>
      <c r="ATJ108" s="47"/>
      <c r="ATK108" s="47"/>
      <c r="ATL108" s="47"/>
      <c r="ATM108" s="47"/>
      <c r="ATN108" s="47"/>
      <c r="ATO108" s="47"/>
      <c r="ATP108" s="47"/>
      <c r="ATQ108" s="47"/>
      <c r="ATR108" s="47"/>
      <c r="ATS108" s="47"/>
      <c r="ATT108" s="47"/>
      <c r="ATU108" s="47"/>
      <c r="ATV108" s="47"/>
      <c r="ATW108" s="47"/>
      <c r="ATX108" s="47"/>
      <c r="ATY108" s="47"/>
      <c r="ATZ108" s="47"/>
      <c r="AUA108" s="47"/>
      <c r="AUB108" s="47"/>
      <c r="AUC108" s="47"/>
      <c r="AUD108" s="47"/>
      <c r="AUE108" s="47"/>
      <c r="AUF108" s="47"/>
      <c r="AUG108" s="47"/>
      <c r="AUH108" s="47"/>
      <c r="AUI108" s="47"/>
      <c r="AUJ108" s="47"/>
      <c r="AUK108" s="47"/>
      <c r="AUL108" s="47"/>
      <c r="AUM108" s="47"/>
      <c r="AUN108" s="47"/>
      <c r="AUO108" s="47"/>
      <c r="AUP108" s="47"/>
      <c r="AUQ108" s="47"/>
      <c r="AUR108" s="47"/>
      <c r="AUS108" s="47"/>
      <c r="AUT108" s="47"/>
      <c r="AUU108" s="47"/>
      <c r="AUV108" s="47"/>
      <c r="AUW108" s="47"/>
      <c r="AUX108" s="47"/>
      <c r="AUY108" s="47"/>
      <c r="AUZ108" s="47"/>
      <c r="AVA108" s="47"/>
      <c r="AVB108" s="47"/>
      <c r="AVC108" s="47"/>
      <c r="AVD108" s="47"/>
      <c r="AVE108" s="47"/>
      <c r="AVF108" s="47"/>
      <c r="AVG108" s="47"/>
      <c r="AVH108" s="47"/>
      <c r="AVI108" s="47"/>
      <c r="AVJ108" s="47"/>
      <c r="AVK108" s="47"/>
      <c r="AVL108" s="47"/>
      <c r="AVM108" s="47"/>
      <c r="AVN108" s="47"/>
      <c r="AVO108" s="47"/>
      <c r="AVP108" s="47"/>
      <c r="AVQ108" s="47"/>
      <c r="AVR108" s="47"/>
      <c r="AVS108" s="47"/>
      <c r="AVT108" s="47"/>
      <c r="AVU108" s="47"/>
      <c r="AVV108" s="47"/>
      <c r="AVW108" s="47"/>
      <c r="AVX108" s="47"/>
      <c r="AVY108" s="47"/>
      <c r="AVZ108" s="47"/>
      <c r="AWA108" s="47"/>
      <c r="AWB108" s="47"/>
      <c r="AWC108" s="47"/>
      <c r="AWD108" s="47"/>
      <c r="AWE108" s="47"/>
      <c r="AWF108" s="47"/>
      <c r="AWG108" s="47"/>
      <c r="AWH108" s="47"/>
      <c r="AWI108" s="47"/>
      <c r="AWJ108" s="47"/>
      <c r="AWK108" s="47"/>
      <c r="AWL108" s="47"/>
      <c r="AWM108" s="47"/>
      <c r="AWN108" s="47"/>
      <c r="AWO108" s="47"/>
      <c r="AWP108" s="47"/>
      <c r="AWQ108" s="47"/>
      <c r="AWR108" s="47"/>
      <c r="AWS108" s="47"/>
      <c r="AWT108" s="47"/>
      <c r="AWU108" s="47"/>
      <c r="AWV108" s="47"/>
      <c r="AWW108" s="47"/>
      <c r="AWX108" s="47"/>
      <c r="AWY108" s="47"/>
      <c r="AWZ108" s="47"/>
      <c r="AXA108" s="47"/>
      <c r="AXB108" s="47"/>
      <c r="AXC108" s="47"/>
      <c r="AXD108" s="47"/>
      <c r="AXE108" s="47"/>
      <c r="AXF108" s="47"/>
      <c r="AXG108" s="47"/>
      <c r="AXH108" s="47"/>
      <c r="AXI108" s="47"/>
      <c r="AXJ108" s="47"/>
      <c r="AXK108" s="47"/>
      <c r="AXL108" s="47"/>
      <c r="AXM108" s="47"/>
      <c r="AXN108" s="47"/>
      <c r="AXO108" s="47"/>
      <c r="AXP108" s="47"/>
      <c r="AXQ108" s="47"/>
      <c r="AXR108" s="47"/>
      <c r="AXS108" s="47"/>
      <c r="AXT108" s="47"/>
      <c r="AXU108" s="47"/>
      <c r="AXV108" s="47"/>
      <c r="AXW108" s="47"/>
      <c r="AXX108" s="47"/>
      <c r="AXY108" s="47"/>
      <c r="AXZ108" s="47"/>
      <c r="AYA108" s="47"/>
      <c r="AYB108" s="47"/>
      <c r="AYC108" s="47"/>
      <c r="AYD108" s="47"/>
      <c r="AYE108" s="47"/>
      <c r="AYF108" s="47"/>
      <c r="AYG108" s="47"/>
      <c r="AYH108" s="47"/>
      <c r="AYI108" s="47"/>
      <c r="AYJ108" s="47"/>
      <c r="AYK108" s="47"/>
      <c r="AYL108" s="47"/>
      <c r="AYM108" s="47"/>
      <c r="AYN108" s="47"/>
      <c r="AYO108" s="47"/>
      <c r="AYP108" s="47"/>
      <c r="AYQ108" s="47"/>
      <c r="AYR108" s="47"/>
      <c r="AYS108" s="47"/>
      <c r="AYT108" s="47"/>
      <c r="AYU108" s="47"/>
      <c r="AYV108" s="47"/>
      <c r="AYW108" s="47"/>
      <c r="AYX108" s="47"/>
      <c r="AYY108" s="47"/>
      <c r="AYZ108" s="47"/>
      <c r="AZA108" s="47"/>
      <c r="AZB108" s="47"/>
      <c r="AZC108" s="47"/>
      <c r="AZD108" s="47"/>
      <c r="AZE108" s="47"/>
      <c r="AZF108" s="47"/>
      <c r="AZG108" s="47"/>
      <c r="AZH108" s="47"/>
      <c r="AZI108" s="47"/>
      <c r="AZJ108" s="47"/>
      <c r="AZK108" s="47"/>
      <c r="AZL108" s="47"/>
      <c r="AZM108" s="47"/>
      <c r="AZN108" s="47"/>
      <c r="AZO108" s="47"/>
      <c r="AZP108" s="47"/>
      <c r="AZQ108" s="47"/>
      <c r="AZR108" s="47"/>
      <c r="AZS108" s="47"/>
      <c r="AZT108" s="47"/>
      <c r="AZU108" s="47"/>
      <c r="AZV108" s="47"/>
      <c r="AZW108" s="47"/>
      <c r="AZX108" s="47"/>
      <c r="AZY108" s="47"/>
      <c r="AZZ108" s="47"/>
      <c r="BAA108" s="47"/>
      <c r="BAB108" s="47"/>
      <c r="BAC108" s="47"/>
      <c r="BAD108" s="47"/>
      <c r="BAE108" s="47"/>
      <c r="BAF108" s="47"/>
      <c r="BAG108" s="47"/>
      <c r="BAH108" s="47"/>
      <c r="BAI108" s="47"/>
      <c r="BAJ108" s="47"/>
      <c r="BAK108" s="47"/>
      <c r="BAL108" s="47"/>
      <c r="BAM108" s="47"/>
      <c r="BAN108" s="47"/>
      <c r="BAO108" s="47"/>
      <c r="BAP108" s="47"/>
      <c r="BAQ108" s="47"/>
      <c r="BAR108" s="47"/>
      <c r="BAS108" s="47"/>
      <c r="BAT108" s="47"/>
      <c r="BAU108" s="47"/>
      <c r="BAV108" s="47"/>
      <c r="BAW108" s="47"/>
      <c r="BAX108" s="47"/>
      <c r="BAY108" s="47"/>
      <c r="BAZ108" s="47"/>
      <c r="BBA108" s="47"/>
      <c r="BBB108" s="47"/>
      <c r="BBC108" s="47"/>
      <c r="BBD108" s="47"/>
      <c r="BBE108" s="47"/>
      <c r="BBF108" s="47"/>
      <c r="BBG108" s="47"/>
      <c r="BBH108" s="47"/>
      <c r="BBI108" s="47"/>
      <c r="BBJ108" s="47"/>
      <c r="BBK108" s="47"/>
      <c r="BBL108" s="47"/>
      <c r="BBM108" s="47"/>
      <c r="BBN108" s="47"/>
      <c r="BBO108" s="47"/>
      <c r="BBP108" s="47"/>
      <c r="BBQ108" s="47"/>
      <c r="BBR108" s="47"/>
      <c r="BBS108" s="47"/>
      <c r="BBT108" s="47"/>
      <c r="BBU108" s="47"/>
      <c r="BBV108" s="47"/>
      <c r="BBW108" s="47"/>
      <c r="BBX108" s="47"/>
      <c r="BBY108" s="47"/>
      <c r="BBZ108" s="47"/>
      <c r="BCA108" s="47"/>
      <c r="BCB108" s="47"/>
      <c r="BCC108" s="47"/>
      <c r="BCD108" s="47"/>
      <c r="BCE108" s="47"/>
      <c r="BCF108" s="47"/>
      <c r="BCG108" s="47"/>
      <c r="BCH108" s="47"/>
      <c r="BCI108" s="47"/>
      <c r="BCJ108" s="47"/>
      <c r="BCK108" s="47"/>
      <c r="BCL108" s="47"/>
      <c r="BCM108" s="47"/>
      <c r="BCN108" s="47"/>
      <c r="BCO108" s="47"/>
      <c r="BCP108" s="47"/>
      <c r="BCQ108" s="47"/>
      <c r="BCR108" s="47"/>
      <c r="BCS108" s="47"/>
      <c r="BCT108" s="47"/>
      <c r="BCU108" s="47"/>
      <c r="BCV108" s="47"/>
      <c r="BCW108" s="47"/>
      <c r="BCX108" s="47"/>
      <c r="BCY108" s="47"/>
      <c r="BCZ108" s="47"/>
      <c r="BDA108" s="47"/>
      <c r="BDB108" s="47"/>
      <c r="BDC108" s="47"/>
      <c r="BDD108" s="47"/>
      <c r="BDE108" s="47"/>
      <c r="BDF108" s="47"/>
      <c r="BDG108" s="47"/>
      <c r="BDH108" s="47"/>
      <c r="BDI108" s="47"/>
      <c r="BDJ108" s="47"/>
      <c r="BDK108" s="47"/>
      <c r="BDL108" s="47"/>
      <c r="BDM108" s="47"/>
      <c r="BDN108" s="47"/>
      <c r="BDO108" s="47"/>
      <c r="BDP108" s="47"/>
      <c r="BDQ108" s="47"/>
      <c r="BDR108" s="47"/>
      <c r="BDS108" s="47"/>
      <c r="BDT108" s="47"/>
      <c r="BDU108" s="47"/>
      <c r="BDV108" s="47"/>
      <c r="BDW108" s="47"/>
      <c r="BDX108" s="47"/>
      <c r="BDY108" s="47"/>
      <c r="BDZ108" s="47"/>
      <c r="BEA108" s="47"/>
      <c r="BEB108" s="47"/>
      <c r="BEC108" s="47"/>
      <c r="BED108" s="47"/>
      <c r="BEE108" s="47"/>
      <c r="BEF108" s="47"/>
      <c r="BEG108" s="47"/>
      <c r="BEH108" s="47"/>
      <c r="BEI108" s="47"/>
      <c r="BEJ108" s="47"/>
      <c r="BEK108" s="47"/>
      <c r="BEL108" s="47"/>
      <c r="BEM108" s="47"/>
      <c r="BEN108" s="47"/>
      <c r="BEO108" s="47"/>
      <c r="BEP108" s="47"/>
      <c r="BEQ108" s="47"/>
      <c r="BER108" s="47"/>
      <c r="BES108" s="47"/>
      <c r="BET108" s="47"/>
      <c r="BEU108" s="47"/>
      <c r="BEV108" s="47"/>
      <c r="BEW108" s="47"/>
      <c r="BEX108" s="47"/>
      <c r="BEY108" s="47"/>
      <c r="BEZ108" s="47"/>
      <c r="BFA108" s="47"/>
      <c r="BFB108" s="47"/>
      <c r="BFC108" s="47"/>
      <c r="BFD108" s="47"/>
      <c r="BFE108" s="47"/>
      <c r="BFF108" s="47"/>
      <c r="BFG108" s="47"/>
      <c r="BFH108" s="47"/>
      <c r="BFI108" s="47"/>
      <c r="BFJ108" s="47"/>
      <c r="BFK108" s="47"/>
      <c r="BFL108" s="47"/>
      <c r="BFM108" s="47"/>
      <c r="BFN108" s="47"/>
      <c r="BFO108" s="47"/>
      <c r="BFP108" s="47"/>
      <c r="BFQ108" s="47"/>
      <c r="BFR108" s="47"/>
      <c r="BFS108" s="47"/>
      <c r="BFT108" s="47"/>
      <c r="BFU108" s="47"/>
      <c r="BFV108" s="47"/>
      <c r="BFW108" s="47"/>
      <c r="BFX108" s="47"/>
      <c r="BFY108" s="47"/>
      <c r="BFZ108" s="47"/>
      <c r="BGA108" s="47"/>
      <c r="BGB108" s="47"/>
      <c r="BGC108" s="47"/>
      <c r="BGD108" s="47"/>
      <c r="BGE108" s="47"/>
      <c r="BGF108" s="47"/>
      <c r="BGG108" s="47"/>
      <c r="BGH108" s="47"/>
      <c r="BGI108" s="47"/>
      <c r="BGJ108" s="47"/>
      <c r="BGK108" s="47"/>
      <c r="BGL108" s="47"/>
      <c r="BGM108" s="47"/>
      <c r="BGN108" s="47"/>
      <c r="BGO108" s="47"/>
      <c r="BGP108" s="47"/>
      <c r="BGQ108" s="47"/>
      <c r="BGR108" s="47"/>
      <c r="BGS108" s="47"/>
      <c r="BGT108" s="47"/>
      <c r="BGU108" s="47"/>
      <c r="BGV108" s="47"/>
      <c r="BGW108" s="47"/>
      <c r="BGX108" s="47"/>
      <c r="BGY108" s="47"/>
      <c r="BGZ108" s="47"/>
      <c r="BHA108" s="47"/>
      <c r="BHB108" s="47"/>
      <c r="BHC108" s="47"/>
      <c r="BHD108" s="47"/>
      <c r="BHE108" s="47"/>
      <c r="BHF108" s="47"/>
      <c r="BHG108" s="47"/>
      <c r="BHH108" s="47"/>
      <c r="BHI108" s="47"/>
      <c r="BHJ108" s="47"/>
      <c r="BHK108" s="47"/>
      <c r="BHL108" s="47"/>
      <c r="BHM108" s="47"/>
      <c r="BHN108" s="47"/>
      <c r="BHO108" s="47"/>
      <c r="BHP108" s="47"/>
      <c r="BHQ108" s="47"/>
      <c r="BHR108" s="47"/>
      <c r="BHS108" s="47"/>
      <c r="BHT108" s="47"/>
      <c r="BHU108" s="47"/>
      <c r="BHV108" s="47"/>
      <c r="BHW108" s="47"/>
      <c r="BHX108" s="47"/>
      <c r="BHY108" s="47"/>
      <c r="BHZ108" s="47"/>
      <c r="BIA108" s="47"/>
      <c r="BIB108" s="47"/>
      <c r="BIC108" s="47"/>
      <c r="BID108" s="47"/>
      <c r="BIE108" s="47"/>
      <c r="BIF108" s="47"/>
      <c r="BIG108" s="47"/>
      <c r="BIH108" s="47"/>
      <c r="BII108" s="47"/>
      <c r="BIJ108" s="47"/>
      <c r="BIK108" s="47"/>
      <c r="BIL108" s="47"/>
      <c r="BIM108" s="47"/>
      <c r="BIN108" s="47"/>
      <c r="BIO108" s="47"/>
      <c r="BIP108" s="47"/>
      <c r="BIQ108" s="47"/>
      <c r="BIR108" s="47"/>
      <c r="BIS108" s="47"/>
      <c r="BIT108" s="47"/>
      <c r="BIU108" s="47"/>
      <c r="BIV108" s="47"/>
      <c r="BIW108" s="47"/>
      <c r="BIX108" s="47"/>
      <c r="BIY108" s="47"/>
      <c r="BIZ108" s="47"/>
      <c r="BJA108" s="47"/>
      <c r="BJB108" s="47"/>
      <c r="BJC108" s="47"/>
      <c r="BJD108" s="47"/>
      <c r="BJE108" s="47"/>
      <c r="BJF108" s="47"/>
      <c r="BJG108" s="47"/>
      <c r="BJH108" s="47"/>
      <c r="BJI108" s="47"/>
      <c r="BJJ108" s="47"/>
      <c r="BJK108" s="47"/>
      <c r="BJL108" s="47"/>
      <c r="BJM108" s="47"/>
      <c r="BJN108" s="47"/>
      <c r="BJO108" s="47"/>
      <c r="BJP108" s="47"/>
      <c r="BJQ108" s="47"/>
      <c r="BJR108" s="47"/>
      <c r="BJS108" s="47"/>
      <c r="BJT108" s="47"/>
      <c r="BJU108" s="47"/>
      <c r="BJV108" s="47"/>
      <c r="BJW108" s="47"/>
      <c r="BJX108" s="47"/>
      <c r="BJY108" s="47"/>
      <c r="BJZ108" s="47"/>
      <c r="BKA108" s="47"/>
      <c r="BKB108" s="47"/>
      <c r="BKC108" s="47"/>
      <c r="BKD108" s="47"/>
      <c r="BKE108" s="47"/>
      <c r="BKF108" s="47"/>
      <c r="BKG108" s="47"/>
      <c r="BKH108" s="47"/>
      <c r="BKI108" s="47"/>
      <c r="BKJ108" s="47"/>
      <c r="BKK108" s="47"/>
      <c r="BKL108" s="47"/>
      <c r="BKM108" s="47"/>
      <c r="BKN108" s="47"/>
      <c r="BKO108" s="47"/>
      <c r="BKP108" s="47"/>
      <c r="BKQ108" s="47"/>
      <c r="BKR108" s="47"/>
      <c r="BKS108" s="47"/>
      <c r="BKT108" s="47"/>
      <c r="BKU108" s="47"/>
      <c r="BKV108" s="47"/>
      <c r="BKW108" s="47"/>
      <c r="BKX108" s="47"/>
      <c r="BKY108" s="47"/>
      <c r="BKZ108" s="47"/>
      <c r="BLA108" s="47"/>
      <c r="BLB108" s="47"/>
      <c r="BLC108" s="47"/>
      <c r="BLD108" s="47"/>
      <c r="BLE108" s="47"/>
      <c r="BLF108" s="47"/>
      <c r="BLG108" s="47"/>
      <c r="BLH108" s="47"/>
      <c r="BLI108" s="47"/>
      <c r="BLJ108" s="47"/>
      <c r="BLK108" s="47"/>
      <c r="BLL108" s="47"/>
      <c r="BLM108" s="47"/>
      <c r="BLN108" s="47"/>
      <c r="BLO108" s="47"/>
      <c r="BLP108" s="47"/>
      <c r="BLQ108" s="47"/>
      <c r="BLR108" s="47"/>
      <c r="BLS108" s="47"/>
      <c r="BLT108" s="47"/>
      <c r="BLU108" s="47"/>
      <c r="BLV108" s="47"/>
      <c r="BLW108" s="47"/>
      <c r="BLX108" s="47"/>
      <c r="BLY108" s="47"/>
      <c r="BLZ108" s="47"/>
      <c r="BMA108" s="47"/>
      <c r="BMB108" s="47"/>
      <c r="BMC108" s="47"/>
      <c r="BMD108" s="47"/>
      <c r="BME108" s="47"/>
      <c r="BMF108" s="47"/>
      <c r="BMG108" s="47"/>
      <c r="BMH108" s="47"/>
      <c r="BMI108" s="47"/>
      <c r="BMJ108" s="47"/>
      <c r="BMK108" s="47"/>
      <c r="BML108" s="47"/>
      <c r="BMM108" s="47"/>
      <c r="BMN108" s="47"/>
      <c r="BMO108" s="47"/>
      <c r="BMP108" s="47"/>
      <c r="BMQ108" s="47"/>
      <c r="BMR108" s="47"/>
      <c r="BMS108" s="47"/>
      <c r="BMT108" s="47"/>
      <c r="BMU108" s="47"/>
      <c r="BMV108" s="47"/>
      <c r="BMW108" s="47"/>
      <c r="BMX108" s="47"/>
      <c r="BMY108" s="47"/>
      <c r="BMZ108" s="47"/>
      <c r="BNA108" s="47"/>
      <c r="BNB108" s="47"/>
      <c r="BNC108" s="47"/>
      <c r="BND108" s="47"/>
      <c r="BNE108" s="47"/>
      <c r="BNF108" s="47"/>
      <c r="BNG108" s="47"/>
      <c r="BNH108" s="47"/>
      <c r="BNI108" s="47"/>
      <c r="BNJ108" s="47"/>
      <c r="BNK108" s="47"/>
      <c r="BNL108" s="47"/>
      <c r="BNM108" s="47"/>
      <c r="BNN108" s="47"/>
      <c r="BNO108" s="47"/>
      <c r="BNP108" s="47"/>
      <c r="BNQ108" s="47"/>
      <c r="BNR108" s="47"/>
      <c r="BNS108" s="47"/>
      <c r="BNT108" s="47"/>
      <c r="BNU108" s="47"/>
      <c r="BNV108" s="47"/>
      <c r="BNW108" s="47"/>
      <c r="BNX108" s="47"/>
      <c r="BNY108" s="47"/>
      <c r="BNZ108" s="47"/>
      <c r="BOA108" s="47"/>
      <c r="BOB108" s="47"/>
      <c r="BOC108" s="47"/>
      <c r="BOD108" s="47"/>
      <c r="BOE108" s="47"/>
      <c r="BOF108" s="47"/>
      <c r="BOG108" s="47"/>
      <c r="BOH108" s="47"/>
      <c r="BOI108" s="47"/>
      <c r="BOJ108" s="47"/>
      <c r="BOK108" s="47"/>
      <c r="BOL108" s="47"/>
      <c r="BOM108" s="47"/>
      <c r="BON108" s="47"/>
      <c r="BOO108" s="47"/>
      <c r="BOP108" s="47"/>
      <c r="BOQ108" s="47"/>
      <c r="BOR108" s="47"/>
      <c r="BOS108" s="47"/>
      <c r="BOT108" s="47"/>
      <c r="BOU108" s="47"/>
      <c r="BOV108" s="47"/>
      <c r="BOW108" s="47"/>
      <c r="BOX108" s="47"/>
      <c r="BOY108" s="47"/>
      <c r="BOZ108" s="47"/>
      <c r="BPA108" s="47"/>
      <c r="BPB108" s="47"/>
      <c r="BPC108" s="47"/>
      <c r="BPD108" s="47"/>
      <c r="BPE108" s="47"/>
      <c r="BPF108" s="47"/>
      <c r="BPG108" s="47"/>
      <c r="BPH108" s="47"/>
      <c r="BPI108" s="47"/>
      <c r="BPJ108" s="47"/>
      <c r="BPK108" s="47"/>
      <c r="BPL108" s="47"/>
      <c r="BPM108" s="47"/>
      <c r="BPN108" s="47"/>
      <c r="BPO108" s="47"/>
      <c r="BPP108" s="47"/>
      <c r="BPQ108" s="47"/>
      <c r="BPR108" s="47"/>
      <c r="BPS108" s="47"/>
      <c r="BPT108" s="47"/>
      <c r="BPU108" s="47"/>
      <c r="BPV108" s="47"/>
      <c r="BPW108" s="47"/>
      <c r="BPX108" s="47"/>
      <c r="BPY108" s="47"/>
      <c r="BPZ108" s="47"/>
      <c r="BQA108" s="47"/>
      <c r="BQB108" s="47"/>
      <c r="BQC108" s="47"/>
      <c r="BQD108" s="47"/>
      <c r="BQE108" s="47"/>
      <c r="BQF108" s="47"/>
      <c r="BQG108" s="47"/>
      <c r="BQH108" s="47"/>
      <c r="BQI108" s="47"/>
      <c r="BQJ108" s="47"/>
      <c r="BQK108" s="47"/>
      <c r="BQL108" s="47"/>
      <c r="BQM108" s="47"/>
      <c r="BQN108" s="47"/>
      <c r="BQO108" s="47"/>
      <c r="BQP108" s="47"/>
      <c r="BQQ108" s="47"/>
      <c r="BQR108" s="47"/>
      <c r="BQS108" s="47"/>
      <c r="BQT108" s="47"/>
      <c r="BQU108" s="47"/>
      <c r="BQV108" s="47"/>
      <c r="BQW108" s="47"/>
      <c r="BQX108" s="47"/>
      <c r="BQY108" s="47"/>
      <c r="BQZ108" s="47"/>
      <c r="BRA108" s="47"/>
      <c r="BRB108" s="47"/>
      <c r="BRC108" s="47"/>
      <c r="BRD108" s="47"/>
      <c r="BRE108" s="47"/>
      <c r="BRF108" s="47"/>
      <c r="BRG108" s="47"/>
      <c r="BRH108" s="47"/>
      <c r="BRI108" s="47"/>
      <c r="BRJ108" s="47"/>
      <c r="BRK108" s="47"/>
      <c r="BRL108" s="47"/>
      <c r="BRM108" s="47"/>
      <c r="BRN108" s="47"/>
      <c r="BRO108" s="47"/>
      <c r="BRP108" s="47"/>
      <c r="BRQ108" s="47"/>
      <c r="BRR108" s="47"/>
      <c r="BRS108" s="47"/>
      <c r="BRT108" s="47"/>
      <c r="BRU108" s="47"/>
      <c r="BRV108" s="47"/>
      <c r="BRW108" s="47"/>
      <c r="BRX108" s="47"/>
      <c r="BRY108" s="47"/>
      <c r="BRZ108" s="47"/>
      <c r="BSA108" s="47"/>
      <c r="BSB108" s="47"/>
      <c r="BSC108" s="47"/>
      <c r="BSD108" s="47"/>
      <c r="BSE108" s="47"/>
      <c r="BSF108" s="47"/>
      <c r="BSG108" s="47"/>
      <c r="BSH108" s="47"/>
      <c r="BSI108" s="47"/>
      <c r="BSJ108" s="47"/>
      <c r="BSK108" s="47"/>
      <c r="BSL108" s="47"/>
      <c r="BSM108" s="47"/>
      <c r="BSN108" s="47"/>
      <c r="BSO108" s="47"/>
      <c r="BSP108" s="47"/>
      <c r="BSQ108" s="47"/>
      <c r="BSR108" s="47"/>
      <c r="BSS108" s="47"/>
      <c r="BST108" s="47"/>
      <c r="BSU108" s="47"/>
      <c r="BSV108" s="47"/>
      <c r="BSW108" s="47"/>
      <c r="BSX108" s="47"/>
      <c r="BSY108" s="47"/>
      <c r="BSZ108" s="47"/>
      <c r="BTA108" s="47"/>
      <c r="BTB108" s="47"/>
      <c r="BTC108" s="47"/>
      <c r="BTD108" s="47"/>
      <c r="BTE108" s="47"/>
      <c r="BTF108" s="47"/>
      <c r="BTG108" s="47"/>
      <c r="BTH108" s="47"/>
      <c r="BTI108" s="47"/>
      <c r="BTJ108" s="47"/>
      <c r="BTK108" s="47"/>
      <c r="BTL108" s="47"/>
      <c r="BTM108" s="47"/>
      <c r="BTN108" s="47"/>
      <c r="BTO108" s="47"/>
      <c r="BTP108" s="47"/>
      <c r="BTQ108" s="47"/>
      <c r="BTR108" s="47"/>
      <c r="BTS108" s="47"/>
      <c r="BTT108" s="47"/>
      <c r="BTU108" s="47"/>
      <c r="BTV108" s="47"/>
      <c r="BTW108" s="47"/>
      <c r="BTX108" s="47"/>
      <c r="BTY108" s="47"/>
      <c r="BTZ108" s="47"/>
      <c r="BUA108" s="47"/>
      <c r="BUB108" s="47"/>
      <c r="BUC108" s="47"/>
      <c r="BUD108" s="47"/>
      <c r="BUE108" s="47"/>
      <c r="BUF108" s="47"/>
      <c r="BUG108" s="47"/>
      <c r="BUH108" s="47"/>
      <c r="BUI108" s="47"/>
      <c r="BUJ108" s="47"/>
      <c r="BUK108" s="47"/>
      <c r="BUL108" s="47"/>
      <c r="BUM108" s="47"/>
      <c r="BUN108" s="47"/>
      <c r="BUO108" s="47"/>
      <c r="BUP108" s="47"/>
      <c r="BUQ108" s="47"/>
      <c r="BUR108" s="47"/>
      <c r="BUS108" s="47"/>
      <c r="BUT108" s="47"/>
      <c r="BUU108" s="47"/>
      <c r="BUV108" s="47"/>
      <c r="BUW108" s="47"/>
      <c r="BUX108" s="47"/>
      <c r="BUY108" s="47"/>
      <c r="BUZ108" s="47"/>
      <c r="BVA108" s="47"/>
      <c r="BVB108" s="47"/>
      <c r="BVC108" s="47"/>
      <c r="BVD108" s="47"/>
      <c r="BVE108" s="47"/>
      <c r="BVF108" s="47"/>
      <c r="BVG108" s="47"/>
      <c r="BVH108" s="47"/>
      <c r="BVI108" s="47"/>
      <c r="BVJ108" s="47"/>
      <c r="BVK108" s="47"/>
      <c r="BVL108" s="47"/>
      <c r="BVM108" s="47"/>
      <c r="BVN108" s="47"/>
      <c r="BVO108" s="47"/>
      <c r="BVP108" s="47"/>
      <c r="BVQ108" s="47"/>
      <c r="BVR108" s="47"/>
      <c r="BVS108" s="47"/>
      <c r="BVT108" s="47"/>
      <c r="BVU108" s="47"/>
      <c r="BVV108" s="47"/>
      <c r="BVW108" s="47"/>
      <c r="BVX108" s="47"/>
      <c r="BVY108" s="47"/>
      <c r="BVZ108" s="47"/>
      <c r="BWA108" s="47"/>
      <c r="BWB108" s="47"/>
      <c r="BWC108" s="47"/>
      <c r="BWD108" s="47"/>
      <c r="BWE108" s="47"/>
      <c r="BWF108" s="47"/>
      <c r="BWG108" s="47"/>
      <c r="BWH108" s="47"/>
      <c r="BWI108" s="47"/>
      <c r="BWJ108" s="47"/>
      <c r="BWK108" s="47"/>
      <c r="BWL108" s="47"/>
      <c r="BWM108" s="47"/>
      <c r="BWN108" s="47"/>
      <c r="BWO108" s="47"/>
      <c r="BWP108" s="47"/>
      <c r="BWQ108" s="47"/>
      <c r="BWR108" s="47"/>
      <c r="BWS108" s="47"/>
      <c r="BWT108" s="47"/>
      <c r="BWU108" s="47"/>
      <c r="BWV108" s="47"/>
      <c r="BWW108" s="47"/>
      <c r="BWX108" s="47"/>
      <c r="BWY108" s="47"/>
      <c r="BWZ108" s="47"/>
      <c r="BXA108" s="47"/>
      <c r="BXB108" s="47"/>
      <c r="BXC108" s="47"/>
      <c r="BXD108" s="47"/>
      <c r="BXE108" s="47"/>
      <c r="BXF108" s="47"/>
      <c r="BXG108" s="47"/>
      <c r="BXH108" s="47"/>
      <c r="BXI108" s="47"/>
      <c r="BXJ108" s="47"/>
      <c r="BXK108" s="47"/>
      <c r="BXL108" s="47"/>
      <c r="BXM108" s="47"/>
      <c r="BXN108" s="47"/>
      <c r="BXO108" s="47"/>
      <c r="BXP108" s="47"/>
      <c r="BXQ108" s="47"/>
      <c r="BXR108" s="47"/>
      <c r="BXS108" s="47"/>
      <c r="BXT108" s="47"/>
      <c r="BXU108" s="47"/>
      <c r="BXV108" s="47"/>
      <c r="BXW108" s="47"/>
      <c r="BXX108" s="47"/>
      <c r="BXY108" s="47"/>
      <c r="BXZ108" s="47"/>
      <c r="BYA108" s="47"/>
      <c r="BYB108" s="47"/>
      <c r="BYC108" s="47"/>
      <c r="BYD108" s="47"/>
      <c r="BYE108" s="47"/>
      <c r="BYF108" s="47"/>
      <c r="BYG108" s="47"/>
      <c r="BYH108" s="47"/>
      <c r="BYI108" s="47"/>
      <c r="BYJ108" s="47"/>
      <c r="BYK108" s="47"/>
      <c r="BYL108" s="47"/>
      <c r="BYM108" s="47"/>
      <c r="BYN108" s="47"/>
      <c r="BYO108" s="47"/>
      <c r="BYP108" s="47"/>
      <c r="BYQ108" s="47"/>
      <c r="BYR108" s="47"/>
      <c r="BYS108" s="47"/>
      <c r="BYT108" s="47"/>
      <c r="BYU108" s="47"/>
      <c r="BYV108" s="47"/>
      <c r="BYW108" s="47"/>
      <c r="BYX108" s="47"/>
      <c r="BYY108" s="47"/>
      <c r="BYZ108" s="47"/>
      <c r="BZA108" s="47"/>
      <c r="BZB108" s="47"/>
      <c r="BZC108" s="47"/>
      <c r="BZD108" s="47"/>
      <c r="BZE108" s="47"/>
      <c r="BZF108" s="47"/>
      <c r="BZG108" s="47"/>
      <c r="BZH108" s="47"/>
      <c r="BZI108" s="47"/>
      <c r="BZJ108" s="47"/>
      <c r="BZK108" s="47"/>
      <c r="BZL108" s="47"/>
      <c r="BZM108" s="47"/>
      <c r="BZN108" s="47"/>
      <c r="BZO108" s="47"/>
      <c r="BZP108" s="47"/>
      <c r="BZQ108" s="47"/>
      <c r="BZR108" s="47"/>
      <c r="BZS108" s="47"/>
      <c r="BZT108" s="47"/>
      <c r="BZU108" s="47"/>
      <c r="BZV108" s="47"/>
      <c r="BZW108" s="47"/>
      <c r="BZX108" s="47"/>
      <c r="BZY108" s="47"/>
      <c r="BZZ108" s="47"/>
      <c r="CAA108" s="47"/>
      <c r="CAB108" s="47"/>
      <c r="CAC108" s="47"/>
      <c r="CAD108" s="47"/>
      <c r="CAE108" s="47"/>
      <c r="CAF108" s="47"/>
      <c r="CAG108" s="47"/>
      <c r="CAH108" s="47"/>
      <c r="CAI108" s="47"/>
      <c r="CAJ108" s="47"/>
      <c r="CAK108" s="47"/>
      <c r="CAL108" s="47"/>
      <c r="CAM108" s="47"/>
      <c r="CAN108" s="47"/>
      <c r="CAO108" s="47"/>
      <c r="CAP108" s="47"/>
      <c r="CAQ108" s="47"/>
      <c r="CAR108" s="47"/>
      <c r="CAS108" s="47"/>
      <c r="CAT108" s="47"/>
      <c r="CAU108" s="47"/>
      <c r="CAV108" s="47"/>
      <c r="CAW108" s="47"/>
      <c r="CAX108" s="47"/>
      <c r="CAY108" s="47"/>
      <c r="CAZ108" s="47"/>
      <c r="CBA108" s="47"/>
      <c r="CBB108" s="47"/>
      <c r="CBC108" s="47"/>
      <c r="CBD108" s="47"/>
      <c r="CBE108" s="47"/>
      <c r="CBF108" s="47"/>
      <c r="CBG108" s="47"/>
      <c r="CBH108" s="47"/>
      <c r="CBI108" s="47"/>
      <c r="CBJ108" s="47"/>
      <c r="CBK108" s="47"/>
      <c r="CBL108" s="47"/>
      <c r="CBM108" s="47"/>
      <c r="CBN108" s="47"/>
      <c r="CBO108" s="47"/>
      <c r="CBP108" s="47"/>
      <c r="CBQ108" s="47"/>
      <c r="CBR108" s="47"/>
      <c r="CBS108" s="47"/>
      <c r="CBT108" s="47"/>
      <c r="CBU108" s="47"/>
      <c r="CBV108" s="47"/>
      <c r="CBW108" s="47"/>
      <c r="CBX108" s="47"/>
      <c r="CBY108" s="47"/>
      <c r="CBZ108" s="47"/>
      <c r="CCA108" s="47"/>
      <c r="CCB108" s="47"/>
      <c r="CCC108" s="47"/>
      <c r="CCD108" s="47"/>
      <c r="CCE108" s="47"/>
      <c r="CCF108" s="47"/>
      <c r="CCG108" s="47"/>
      <c r="CCH108" s="47"/>
      <c r="CCI108" s="47"/>
      <c r="CCJ108" s="47"/>
      <c r="CCK108" s="47"/>
      <c r="CCL108" s="47"/>
      <c r="CCM108" s="47"/>
      <c r="CCN108" s="47"/>
      <c r="CCO108" s="47"/>
      <c r="CCP108" s="47"/>
      <c r="CCQ108" s="47"/>
      <c r="CCR108" s="47"/>
      <c r="CCS108" s="47"/>
      <c r="CCT108" s="47"/>
      <c r="CCU108" s="47"/>
      <c r="CCV108" s="47"/>
      <c r="CCW108" s="47"/>
      <c r="CCX108" s="47"/>
      <c r="CCY108" s="47"/>
      <c r="CCZ108" s="47"/>
      <c r="CDA108" s="47"/>
      <c r="CDB108" s="47"/>
      <c r="CDC108" s="47"/>
      <c r="CDD108" s="47"/>
      <c r="CDE108" s="47"/>
      <c r="CDF108" s="47"/>
      <c r="CDG108" s="47"/>
      <c r="CDH108" s="47"/>
      <c r="CDI108" s="47"/>
      <c r="CDJ108" s="47"/>
      <c r="CDK108" s="47"/>
      <c r="CDL108" s="47"/>
      <c r="CDM108" s="47"/>
      <c r="CDN108" s="47"/>
      <c r="CDO108" s="47"/>
      <c r="CDP108" s="47"/>
      <c r="CDQ108" s="47"/>
      <c r="CDR108" s="47"/>
      <c r="CDS108" s="47"/>
      <c r="CDT108" s="47"/>
      <c r="CDU108" s="47"/>
      <c r="CDV108" s="47"/>
      <c r="CDW108" s="47"/>
      <c r="CDX108" s="47"/>
      <c r="CDY108" s="47"/>
      <c r="CDZ108" s="47"/>
      <c r="CEA108" s="47"/>
      <c r="CEB108" s="47"/>
      <c r="CEC108" s="47"/>
      <c r="CED108" s="47"/>
      <c r="CEE108" s="47"/>
      <c r="CEF108" s="47"/>
      <c r="CEG108" s="47"/>
      <c r="CEH108" s="47"/>
      <c r="CEI108" s="47"/>
      <c r="CEJ108" s="47"/>
      <c r="CEK108" s="47"/>
      <c r="CEL108" s="47"/>
      <c r="CEM108" s="47"/>
      <c r="CEN108" s="47"/>
      <c r="CEO108" s="47"/>
      <c r="CEP108" s="47"/>
      <c r="CEQ108" s="47"/>
      <c r="CER108" s="47"/>
      <c r="CES108" s="47"/>
      <c r="CET108" s="47"/>
      <c r="CEU108" s="47"/>
      <c r="CEV108" s="47"/>
      <c r="CEW108" s="47"/>
      <c r="CEX108" s="47"/>
      <c r="CEY108" s="47"/>
      <c r="CEZ108" s="47"/>
      <c r="CFA108" s="47"/>
      <c r="CFB108" s="47"/>
      <c r="CFC108" s="47"/>
      <c r="CFD108" s="47"/>
      <c r="CFE108" s="47"/>
      <c r="CFF108" s="47"/>
      <c r="CFG108" s="47"/>
      <c r="CFH108" s="47"/>
      <c r="CFI108" s="47"/>
      <c r="CFJ108" s="47"/>
      <c r="CFK108" s="47"/>
      <c r="CFL108" s="47"/>
      <c r="CFM108" s="47"/>
      <c r="CFN108" s="47"/>
      <c r="CFO108" s="47"/>
      <c r="CFP108" s="47"/>
      <c r="CFQ108" s="47"/>
      <c r="CFR108" s="47"/>
      <c r="CFS108" s="47"/>
      <c r="CFT108" s="47"/>
      <c r="CFU108" s="47"/>
      <c r="CFV108" s="47"/>
      <c r="CFW108" s="47"/>
      <c r="CFX108" s="47"/>
      <c r="CFY108" s="47"/>
      <c r="CFZ108" s="47"/>
      <c r="CGA108" s="47"/>
      <c r="CGB108" s="47"/>
      <c r="CGC108" s="47"/>
      <c r="CGD108" s="47"/>
      <c r="CGE108" s="47"/>
      <c r="CGF108" s="47"/>
      <c r="CGG108" s="47"/>
      <c r="CGH108" s="47"/>
      <c r="CGI108" s="47"/>
      <c r="CGJ108" s="47"/>
      <c r="CGK108" s="47"/>
      <c r="CGL108" s="47"/>
      <c r="CGM108" s="47"/>
      <c r="CGN108" s="47"/>
      <c r="CGO108" s="47"/>
      <c r="CGP108" s="47"/>
      <c r="CGQ108" s="47"/>
      <c r="CGR108" s="47"/>
      <c r="CGS108" s="47"/>
      <c r="CGT108" s="47"/>
      <c r="CGU108" s="47"/>
      <c r="CGV108" s="47"/>
      <c r="CGW108" s="47"/>
      <c r="CGX108" s="47"/>
      <c r="CGY108" s="47"/>
      <c r="CGZ108" s="47"/>
      <c r="CHA108" s="47"/>
      <c r="CHB108" s="47"/>
      <c r="CHC108" s="47"/>
      <c r="CHD108" s="47"/>
      <c r="CHE108" s="47"/>
      <c r="CHF108" s="47"/>
      <c r="CHG108" s="47"/>
      <c r="CHH108" s="47"/>
      <c r="CHI108" s="47"/>
      <c r="CHJ108" s="47"/>
      <c r="CHK108" s="47"/>
      <c r="CHL108" s="47"/>
      <c r="CHM108" s="47"/>
      <c r="CHN108" s="47"/>
      <c r="CHO108" s="47"/>
      <c r="CHP108" s="47"/>
      <c r="CHQ108" s="47"/>
      <c r="CHR108" s="47"/>
      <c r="CHS108" s="47"/>
      <c r="CHT108" s="47"/>
      <c r="CHU108" s="47"/>
      <c r="CHV108" s="47"/>
      <c r="CHW108" s="47"/>
      <c r="CHX108" s="47"/>
      <c r="CHY108" s="47"/>
      <c r="CHZ108" s="47"/>
      <c r="CIA108" s="47"/>
      <c r="CIB108" s="47"/>
      <c r="CIC108" s="47"/>
      <c r="CID108" s="47"/>
      <c r="CIE108" s="47"/>
      <c r="CIF108" s="47"/>
      <c r="CIG108" s="47"/>
      <c r="CIH108" s="47"/>
      <c r="CII108" s="47"/>
      <c r="CIJ108" s="47"/>
      <c r="CIK108" s="47"/>
      <c r="CIL108" s="47"/>
      <c r="CIM108" s="47"/>
      <c r="CIN108" s="47"/>
      <c r="CIO108" s="47"/>
      <c r="CIP108" s="47"/>
      <c r="CIQ108" s="47"/>
      <c r="CIR108" s="47"/>
      <c r="CIS108" s="47"/>
      <c r="CIT108" s="47"/>
      <c r="CIU108" s="47"/>
      <c r="CIV108" s="47"/>
      <c r="CIW108" s="47"/>
      <c r="CIX108" s="47"/>
      <c r="CIY108" s="47"/>
      <c r="CIZ108" s="47"/>
      <c r="CJA108" s="47"/>
      <c r="CJB108" s="47"/>
      <c r="CJC108" s="47"/>
      <c r="CJD108" s="47"/>
      <c r="CJE108" s="47"/>
      <c r="CJF108" s="47"/>
      <c r="CJG108" s="47"/>
      <c r="CJH108" s="47"/>
      <c r="CJI108" s="47"/>
      <c r="CJJ108" s="47"/>
      <c r="CJK108" s="47"/>
      <c r="CJL108" s="47"/>
      <c r="CJM108" s="47"/>
      <c r="CJN108" s="47"/>
      <c r="CJO108" s="47"/>
      <c r="CJP108" s="47"/>
      <c r="CJQ108" s="47"/>
      <c r="CJR108" s="47"/>
      <c r="CJS108" s="47"/>
      <c r="CJT108" s="47"/>
      <c r="CJU108" s="47"/>
      <c r="CJV108" s="47"/>
      <c r="CJW108" s="47"/>
      <c r="CJX108" s="47"/>
      <c r="CJY108" s="47"/>
      <c r="CJZ108" s="47"/>
      <c r="CKA108" s="47"/>
      <c r="CKB108" s="47"/>
      <c r="CKC108" s="47"/>
      <c r="CKD108" s="47"/>
      <c r="CKE108" s="47"/>
      <c r="CKF108" s="47"/>
      <c r="CKG108" s="47"/>
      <c r="CKH108" s="47"/>
      <c r="CKI108" s="47"/>
      <c r="CKJ108" s="47"/>
      <c r="CKK108" s="47"/>
      <c r="CKL108" s="47"/>
      <c r="CKM108" s="47"/>
      <c r="CKN108" s="47"/>
      <c r="CKO108" s="47"/>
      <c r="CKP108" s="47"/>
      <c r="CKQ108" s="47"/>
      <c r="CKR108" s="47"/>
      <c r="CKS108" s="47"/>
      <c r="CKT108" s="47"/>
      <c r="CKU108" s="47"/>
      <c r="CKV108" s="47"/>
      <c r="CKW108" s="47"/>
      <c r="CKX108" s="47"/>
      <c r="CKY108" s="47"/>
      <c r="CKZ108" s="47"/>
      <c r="CLA108" s="47"/>
      <c r="CLB108" s="47"/>
      <c r="CLC108" s="47"/>
      <c r="CLD108" s="47"/>
      <c r="CLE108" s="47"/>
      <c r="CLF108" s="47"/>
      <c r="CLG108" s="47"/>
      <c r="CLH108" s="47"/>
      <c r="CLI108" s="47"/>
      <c r="CLJ108" s="47"/>
      <c r="CLK108" s="47"/>
      <c r="CLL108" s="47"/>
      <c r="CLM108" s="47"/>
      <c r="CLN108" s="47"/>
      <c r="CLO108" s="47"/>
      <c r="CLP108" s="47"/>
      <c r="CLQ108" s="47"/>
      <c r="CLR108" s="47"/>
      <c r="CLS108" s="47"/>
      <c r="CLT108" s="47"/>
      <c r="CLU108" s="47"/>
      <c r="CLV108" s="47"/>
      <c r="CLW108" s="47"/>
      <c r="CLX108" s="47"/>
      <c r="CLY108" s="47"/>
      <c r="CLZ108" s="47"/>
      <c r="CMA108" s="47"/>
      <c r="CMB108" s="47"/>
      <c r="CMC108" s="47"/>
      <c r="CMD108" s="47"/>
      <c r="CME108" s="47"/>
      <c r="CMF108" s="47"/>
      <c r="CMG108" s="47"/>
      <c r="CMH108" s="47"/>
      <c r="CMI108" s="47"/>
      <c r="CMJ108" s="47"/>
      <c r="CMK108" s="47"/>
      <c r="CML108" s="47"/>
      <c r="CMM108" s="47"/>
      <c r="CMN108" s="47"/>
      <c r="CMO108" s="47"/>
      <c r="CMP108" s="47"/>
      <c r="CMQ108" s="47"/>
      <c r="CMR108" s="47"/>
      <c r="CMS108" s="47"/>
      <c r="CMT108" s="47"/>
      <c r="CMU108" s="47"/>
      <c r="CMV108" s="47"/>
      <c r="CMW108" s="47"/>
      <c r="CMX108" s="47"/>
      <c r="CMY108" s="47"/>
      <c r="CMZ108" s="47"/>
      <c r="CNA108" s="47"/>
      <c r="CNB108" s="47"/>
      <c r="CNC108" s="47"/>
      <c r="CND108" s="47"/>
      <c r="CNE108" s="47"/>
      <c r="CNF108" s="47"/>
      <c r="CNG108" s="47"/>
      <c r="CNH108" s="47"/>
      <c r="CNI108" s="47"/>
      <c r="CNJ108" s="47"/>
      <c r="CNK108" s="47"/>
      <c r="CNL108" s="47"/>
      <c r="CNM108" s="47"/>
      <c r="CNN108" s="47"/>
      <c r="CNO108" s="47"/>
      <c r="CNP108" s="47"/>
      <c r="CNQ108" s="47"/>
      <c r="CNR108" s="47"/>
      <c r="CNS108" s="47"/>
      <c r="CNT108" s="47"/>
      <c r="CNU108" s="47"/>
      <c r="CNV108" s="47"/>
      <c r="CNW108" s="47"/>
      <c r="CNX108" s="47"/>
      <c r="CNY108" s="47"/>
      <c r="CNZ108" s="47"/>
      <c r="COA108" s="47"/>
      <c r="COB108" s="47"/>
      <c r="COC108" s="47"/>
      <c r="COD108" s="47"/>
      <c r="COE108" s="47"/>
      <c r="COF108" s="47"/>
      <c r="COG108" s="47"/>
      <c r="COH108" s="47"/>
      <c r="COI108" s="47"/>
      <c r="COJ108" s="47"/>
      <c r="COK108" s="47"/>
      <c r="COL108" s="47"/>
      <c r="COM108" s="47"/>
      <c r="CON108" s="47"/>
      <c r="COO108" s="47"/>
      <c r="COP108" s="47"/>
      <c r="COQ108" s="47"/>
      <c r="COR108" s="47"/>
      <c r="COS108" s="47"/>
      <c r="COT108" s="47"/>
      <c r="COU108" s="47"/>
      <c r="COV108" s="47"/>
      <c r="COW108" s="47"/>
      <c r="COX108" s="47"/>
      <c r="COY108" s="47"/>
      <c r="COZ108" s="47"/>
      <c r="CPA108" s="47"/>
      <c r="CPB108" s="47"/>
      <c r="CPC108" s="47"/>
      <c r="CPD108" s="47"/>
      <c r="CPE108" s="47"/>
      <c r="CPF108" s="47"/>
      <c r="CPG108" s="47"/>
      <c r="CPH108" s="47"/>
      <c r="CPI108" s="47"/>
      <c r="CPJ108" s="47"/>
      <c r="CPK108" s="47"/>
      <c r="CPL108" s="47"/>
      <c r="CPM108" s="47"/>
      <c r="CPN108" s="47"/>
      <c r="CPO108" s="47"/>
      <c r="CPP108" s="47"/>
      <c r="CPQ108" s="47"/>
      <c r="CPR108" s="47"/>
      <c r="CPS108" s="47"/>
      <c r="CPT108" s="47"/>
      <c r="CPU108" s="47"/>
      <c r="CPV108" s="47"/>
      <c r="CPW108" s="47"/>
      <c r="CPX108" s="47"/>
      <c r="CPY108" s="47"/>
      <c r="CPZ108" s="47"/>
      <c r="CQA108" s="47"/>
      <c r="CQB108" s="47"/>
      <c r="CQC108" s="47"/>
      <c r="CQD108" s="47"/>
      <c r="CQE108" s="47"/>
      <c r="CQF108" s="47"/>
      <c r="CQG108" s="47"/>
      <c r="CQH108" s="47"/>
      <c r="CQI108" s="47"/>
      <c r="CQJ108" s="47"/>
      <c r="CQK108" s="47"/>
      <c r="CQL108" s="47"/>
      <c r="CQM108" s="47"/>
      <c r="CQN108" s="47"/>
      <c r="CQO108" s="47"/>
      <c r="CQP108" s="47"/>
      <c r="CQQ108" s="47"/>
      <c r="CQR108" s="47"/>
      <c r="CQS108" s="47"/>
      <c r="CQT108" s="47"/>
      <c r="CQU108" s="47"/>
      <c r="CQV108" s="47"/>
      <c r="CQW108" s="47"/>
      <c r="CQX108" s="47"/>
      <c r="CQY108" s="47"/>
      <c r="CQZ108" s="47"/>
      <c r="CRA108" s="47"/>
      <c r="CRB108" s="47"/>
      <c r="CRC108" s="47"/>
      <c r="CRD108" s="47"/>
      <c r="CRE108" s="47"/>
      <c r="CRF108" s="47"/>
      <c r="CRG108" s="47"/>
      <c r="CRH108" s="47"/>
      <c r="CRI108" s="47"/>
      <c r="CRJ108" s="47"/>
      <c r="CRK108" s="47"/>
      <c r="CRL108" s="47"/>
      <c r="CRM108" s="47"/>
      <c r="CRN108" s="47"/>
      <c r="CRO108" s="47"/>
      <c r="CRP108" s="47"/>
      <c r="CRQ108" s="47"/>
      <c r="CRR108" s="47"/>
      <c r="CRS108" s="47"/>
      <c r="CRT108" s="47"/>
      <c r="CRU108" s="47"/>
      <c r="CRV108" s="47"/>
      <c r="CRW108" s="47"/>
      <c r="CRX108" s="47"/>
      <c r="CRY108" s="47"/>
      <c r="CRZ108" s="47"/>
      <c r="CSA108" s="47"/>
      <c r="CSB108" s="47"/>
      <c r="CSC108" s="47"/>
      <c r="CSD108" s="47"/>
      <c r="CSE108" s="47"/>
      <c r="CSF108" s="47"/>
      <c r="CSG108" s="47"/>
      <c r="CSH108" s="47"/>
      <c r="CSI108" s="47"/>
      <c r="CSJ108" s="47"/>
      <c r="CSK108" s="47"/>
      <c r="CSL108" s="47"/>
      <c r="CSM108" s="47"/>
      <c r="CSN108" s="47"/>
      <c r="CSO108" s="47"/>
      <c r="CSP108" s="47"/>
      <c r="CSQ108" s="47"/>
      <c r="CSR108" s="47"/>
      <c r="CSS108" s="47"/>
      <c r="CST108" s="47"/>
      <c r="CSU108" s="47"/>
      <c r="CSV108" s="47"/>
      <c r="CSW108" s="47"/>
      <c r="CSX108" s="47"/>
      <c r="CSY108" s="47"/>
      <c r="CSZ108" s="47"/>
      <c r="CTA108" s="47"/>
      <c r="CTB108" s="47"/>
      <c r="CTC108" s="47"/>
      <c r="CTD108" s="47"/>
      <c r="CTE108" s="47"/>
      <c r="CTF108" s="47"/>
      <c r="CTG108" s="47"/>
      <c r="CTH108" s="47"/>
      <c r="CTI108" s="47"/>
      <c r="CTJ108" s="47"/>
      <c r="CTK108" s="47"/>
      <c r="CTL108" s="47"/>
      <c r="CTM108" s="47"/>
      <c r="CTN108" s="47"/>
      <c r="CTO108" s="47"/>
      <c r="CTP108" s="47"/>
      <c r="CTQ108" s="47"/>
      <c r="CTR108" s="47"/>
      <c r="CTS108" s="47"/>
      <c r="CTT108" s="47"/>
      <c r="CTU108" s="47"/>
      <c r="CTV108" s="47"/>
      <c r="CTW108" s="47"/>
      <c r="CTX108" s="47"/>
      <c r="CTY108" s="47"/>
      <c r="CTZ108" s="47"/>
      <c r="CUA108" s="47"/>
      <c r="CUB108" s="47"/>
      <c r="CUC108" s="47"/>
      <c r="CUD108" s="47"/>
      <c r="CUE108" s="47"/>
      <c r="CUF108" s="47"/>
      <c r="CUG108" s="47"/>
      <c r="CUH108" s="47"/>
      <c r="CUI108" s="47"/>
      <c r="CUJ108" s="47"/>
      <c r="CUK108" s="47"/>
      <c r="CUL108" s="47"/>
      <c r="CUM108" s="47"/>
      <c r="CUN108" s="47"/>
      <c r="CUO108" s="47"/>
      <c r="CUP108" s="47"/>
      <c r="CUQ108" s="47"/>
      <c r="CUR108" s="47"/>
      <c r="CUS108" s="47"/>
      <c r="CUT108" s="47"/>
      <c r="CUU108" s="47"/>
      <c r="CUV108" s="47"/>
      <c r="CUW108" s="47"/>
      <c r="CUX108" s="47"/>
      <c r="CUY108" s="47"/>
      <c r="CUZ108" s="47"/>
      <c r="CVA108" s="47"/>
      <c r="CVB108" s="47"/>
      <c r="CVC108" s="47"/>
      <c r="CVD108" s="47"/>
      <c r="CVE108" s="47"/>
      <c r="CVF108" s="47"/>
      <c r="CVG108" s="47"/>
      <c r="CVH108" s="47"/>
      <c r="CVI108" s="47"/>
      <c r="CVJ108" s="47"/>
      <c r="CVK108" s="47"/>
      <c r="CVL108" s="47"/>
      <c r="CVM108" s="47"/>
      <c r="CVN108" s="47"/>
      <c r="CVO108" s="47"/>
      <c r="CVP108" s="47"/>
      <c r="CVQ108" s="47"/>
      <c r="CVR108" s="47"/>
      <c r="CVS108" s="47"/>
      <c r="CVT108" s="47"/>
      <c r="CVU108" s="47"/>
      <c r="CVV108" s="47"/>
      <c r="CVW108" s="47"/>
      <c r="CVX108" s="47"/>
      <c r="CVY108" s="47"/>
      <c r="CVZ108" s="47"/>
      <c r="CWA108" s="47"/>
      <c r="CWB108" s="47"/>
      <c r="CWC108" s="47"/>
      <c r="CWD108" s="47"/>
      <c r="CWE108" s="47"/>
      <c r="CWF108" s="47"/>
      <c r="CWG108" s="47"/>
      <c r="CWH108" s="47"/>
      <c r="CWI108" s="47"/>
      <c r="CWJ108" s="47"/>
      <c r="CWK108" s="47"/>
      <c r="CWL108" s="47"/>
      <c r="CWM108" s="47"/>
      <c r="CWN108" s="47"/>
      <c r="CWO108" s="47"/>
      <c r="CWP108" s="47"/>
      <c r="CWQ108" s="47"/>
      <c r="CWR108" s="47"/>
      <c r="CWS108" s="47"/>
      <c r="CWT108" s="47"/>
      <c r="CWU108" s="47"/>
      <c r="CWV108" s="47"/>
      <c r="CWW108" s="47"/>
      <c r="CWX108" s="47"/>
      <c r="CWY108" s="47"/>
      <c r="CWZ108" s="47"/>
      <c r="CXA108" s="47"/>
      <c r="CXB108" s="47"/>
      <c r="CXC108" s="47"/>
      <c r="CXD108" s="47"/>
      <c r="CXE108" s="47"/>
      <c r="CXF108" s="47"/>
      <c r="CXG108" s="47"/>
      <c r="CXH108" s="47"/>
      <c r="CXI108" s="47"/>
      <c r="CXJ108" s="47"/>
      <c r="CXK108" s="47"/>
      <c r="CXL108" s="47"/>
      <c r="CXM108" s="47"/>
      <c r="CXN108" s="47"/>
      <c r="CXO108" s="47"/>
      <c r="CXP108" s="47"/>
      <c r="CXQ108" s="47"/>
      <c r="CXR108" s="47"/>
      <c r="CXS108" s="47"/>
      <c r="CXT108" s="47"/>
      <c r="CXU108" s="47"/>
      <c r="CXV108" s="47"/>
      <c r="CXW108" s="47"/>
      <c r="CXX108" s="47"/>
      <c r="CXY108" s="47"/>
      <c r="CXZ108" s="47"/>
      <c r="CYA108" s="47"/>
      <c r="CYB108" s="47"/>
      <c r="CYC108" s="47"/>
      <c r="CYD108" s="47"/>
      <c r="CYE108" s="47"/>
      <c r="CYF108" s="47"/>
      <c r="CYG108" s="47"/>
      <c r="CYH108" s="47"/>
      <c r="CYI108" s="47"/>
      <c r="CYJ108" s="47"/>
      <c r="CYK108" s="47"/>
      <c r="CYL108" s="47"/>
      <c r="CYM108" s="47"/>
      <c r="CYN108" s="47"/>
      <c r="CYO108" s="47"/>
      <c r="CYP108" s="47"/>
      <c r="CYQ108" s="47"/>
      <c r="CYR108" s="47"/>
      <c r="CYS108" s="47"/>
      <c r="CYT108" s="47"/>
      <c r="CYU108" s="47"/>
      <c r="CYV108" s="47"/>
      <c r="CYW108" s="47"/>
      <c r="CYX108" s="47"/>
      <c r="CYY108" s="47"/>
      <c r="CYZ108" s="47"/>
      <c r="CZA108" s="47"/>
      <c r="CZB108" s="47"/>
      <c r="CZC108" s="47"/>
      <c r="CZD108" s="47"/>
      <c r="CZE108" s="47"/>
      <c r="CZF108" s="47"/>
      <c r="CZG108" s="47"/>
      <c r="CZH108" s="47"/>
      <c r="CZI108" s="47"/>
      <c r="CZJ108" s="47"/>
      <c r="CZK108" s="47"/>
      <c r="CZL108" s="47"/>
      <c r="CZM108" s="47"/>
      <c r="CZN108" s="47"/>
      <c r="CZO108" s="47"/>
      <c r="CZP108" s="47"/>
      <c r="CZQ108" s="47"/>
      <c r="CZR108" s="47"/>
      <c r="CZS108" s="47"/>
      <c r="CZT108" s="47"/>
      <c r="CZU108" s="47"/>
      <c r="CZV108" s="47"/>
      <c r="CZW108" s="47"/>
      <c r="CZX108" s="47"/>
      <c r="CZY108" s="47"/>
      <c r="CZZ108" s="47"/>
      <c r="DAA108" s="47"/>
      <c r="DAB108" s="47"/>
      <c r="DAC108" s="47"/>
      <c r="DAD108" s="47"/>
      <c r="DAE108" s="47"/>
      <c r="DAF108" s="47"/>
      <c r="DAG108" s="47"/>
      <c r="DAH108" s="47"/>
      <c r="DAI108" s="47"/>
      <c r="DAJ108" s="47"/>
      <c r="DAK108" s="47"/>
      <c r="DAL108" s="47"/>
      <c r="DAM108" s="47"/>
      <c r="DAN108" s="47"/>
      <c r="DAO108" s="47"/>
      <c r="DAP108" s="47"/>
      <c r="DAQ108" s="47"/>
      <c r="DAR108" s="47"/>
      <c r="DAS108" s="47"/>
      <c r="DAT108" s="47"/>
      <c r="DAU108" s="47"/>
      <c r="DAV108" s="47"/>
      <c r="DAW108" s="47"/>
      <c r="DAX108" s="47"/>
      <c r="DAY108" s="47"/>
      <c r="DAZ108" s="47"/>
      <c r="DBA108" s="47"/>
      <c r="DBB108" s="47"/>
      <c r="DBC108" s="47"/>
      <c r="DBD108" s="47"/>
      <c r="DBE108" s="47"/>
      <c r="DBF108" s="47"/>
      <c r="DBG108" s="47"/>
      <c r="DBH108" s="47"/>
      <c r="DBI108" s="47"/>
      <c r="DBJ108" s="47"/>
      <c r="DBK108" s="47"/>
      <c r="DBL108" s="47"/>
      <c r="DBM108" s="47"/>
      <c r="DBN108" s="47"/>
      <c r="DBO108" s="47"/>
      <c r="DBP108" s="47"/>
      <c r="DBQ108" s="47"/>
      <c r="DBR108" s="47"/>
      <c r="DBS108" s="47"/>
      <c r="DBT108" s="47"/>
      <c r="DBU108" s="47"/>
      <c r="DBV108" s="47"/>
      <c r="DBW108" s="47"/>
      <c r="DBX108" s="47"/>
      <c r="DBY108" s="47"/>
      <c r="DBZ108" s="47"/>
      <c r="DCA108" s="47"/>
      <c r="DCB108" s="47"/>
      <c r="DCC108" s="47"/>
      <c r="DCD108" s="47"/>
      <c r="DCE108" s="47"/>
      <c r="DCF108" s="47"/>
      <c r="DCG108" s="47"/>
      <c r="DCH108" s="47"/>
      <c r="DCI108" s="47"/>
      <c r="DCJ108" s="47"/>
      <c r="DCK108" s="47"/>
      <c r="DCL108" s="47"/>
      <c r="DCM108" s="47"/>
      <c r="DCN108" s="47"/>
      <c r="DCO108" s="47"/>
      <c r="DCP108" s="47"/>
      <c r="DCQ108" s="47"/>
      <c r="DCR108" s="47"/>
      <c r="DCS108" s="47"/>
      <c r="DCT108" s="47"/>
      <c r="DCU108" s="47"/>
      <c r="DCV108" s="47"/>
      <c r="DCW108" s="47"/>
      <c r="DCX108" s="47"/>
      <c r="DCY108" s="47"/>
      <c r="DCZ108" s="47"/>
      <c r="DDA108" s="47"/>
      <c r="DDB108" s="47"/>
      <c r="DDC108" s="47"/>
      <c r="DDD108" s="47"/>
      <c r="DDE108" s="47"/>
      <c r="DDF108" s="47"/>
      <c r="DDG108" s="47"/>
      <c r="DDH108" s="47"/>
      <c r="DDI108" s="47"/>
      <c r="DDJ108" s="47"/>
      <c r="DDK108" s="47"/>
      <c r="DDL108" s="47"/>
      <c r="DDM108" s="47"/>
      <c r="DDN108" s="47"/>
      <c r="DDO108" s="47"/>
      <c r="DDP108" s="47"/>
      <c r="DDQ108" s="47"/>
      <c r="DDR108" s="47"/>
      <c r="DDS108" s="47"/>
      <c r="DDT108" s="47"/>
      <c r="DDU108" s="47"/>
      <c r="DDV108" s="47"/>
      <c r="DDW108" s="47"/>
      <c r="DDX108" s="47"/>
      <c r="DDY108" s="47"/>
      <c r="DDZ108" s="47"/>
      <c r="DEA108" s="47"/>
      <c r="DEB108" s="47"/>
      <c r="DEC108" s="47"/>
      <c r="DED108" s="47"/>
      <c r="DEE108" s="47"/>
      <c r="DEF108" s="47"/>
      <c r="DEG108" s="47"/>
      <c r="DEH108" s="47"/>
      <c r="DEI108" s="47"/>
      <c r="DEJ108" s="47"/>
      <c r="DEK108" s="47"/>
      <c r="DEL108" s="47"/>
      <c r="DEM108" s="47"/>
      <c r="DEN108" s="47"/>
      <c r="DEO108" s="47"/>
      <c r="DEP108" s="47"/>
      <c r="DEQ108" s="47"/>
      <c r="DER108" s="47"/>
      <c r="DES108" s="47"/>
      <c r="DET108" s="47"/>
      <c r="DEU108" s="47"/>
      <c r="DEV108" s="47"/>
      <c r="DEW108" s="47"/>
      <c r="DEX108" s="47"/>
      <c r="DEY108" s="47"/>
      <c r="DEZ108" s="47"/>
      <c r="DFA108" s="47"/>
      <c r="DFB108" s="47"/>
      <c r="DFC108" s="47"/>
      <c r="DFD108" s="47"/>
      <c r="DFE108" s="47"/>
      <c r="DFF108" s="47"/>
      <c r="DFG108" s="47"/>
      <c r="DFH108" s="47"/>
      <c r="DFI108" s="47"/>
      <c r="DFJ108" s="47"/>
      <c r="DFK108" s="47"/>
      <c r="DFL108" s="47"/>
      <c r="DFM108" s="47"/>
      <c r="DFN108" s="47"/>
      <c r="DFO108" s="47"/>
      <c r="DFP108" s="47"/>
      <c r="DFQ108" s="47"/>
      <c r="DFR108" s="47"/>
      <c r="DFS108" s="47"/>
      <c r="DFT108" s="47"/>
      <c r="DFU108" s="47"/>
      <c r="DFV108" s="47"/>
      <c r="DFW108" s="47"/>
      <c r="DFX108" s="47"/>
      <c r="DFY108" s="47"/>
      <c r="DFZ108" s="47"/>
      <c r="DGA108" s="47"/>
      <c r="DGB108" s="47"/>
      <c r="DGC108" s="47"/>
      <c r="DGD108" s="47"/>
      <c r="DGE108" s="47"/>
      <c r="DGF108" s="47"/>
      <c r="DGG108" s="47"/>
      <c r="DGH108" s="47"/>
      <c r="DGI108" s="47"/>
      <c r="DGJ108" s="47"/>
      <c r="DGK108" s="47"/>
      <c r="DGL108" s="47"/>
      <c r="DGM108" s="47"/>
      <c r="DGN108" s="47"/>
      <c r="DGO108" s="47"/>
      <c r="DGP108" s="47"/>
      <c r="DGQ108" s="47"/>
      <c r="DGR108" s="47"/>
      <c r="DGS108" s="47"/>
      <c r="DGT108" s="47"/>
      <c r="DGU108" s="47"/>
      <c r="DGV108" s="47"/>
      <c r="DGW108" s="47"/>
      <c r="DGX108" s="47"/>
      <c r="DGY108" s="47"/>
      <c r="DGZ108" s="47"/>
      <c r="DHA108" s="47"/>
      <c r="DHB108" s="47"/>
      <c r="DHC108" s="47"/>
      <c r="DHD108" s="47"/>
      <c r="DHE108" s="47"/>
      <c r="DHF108" s="47"/>
      <c r="DHG108" s="47"/>
      <c r="DHH108" s="47"/>
      <c r="DHI108" s="47"/>
      <c r="DHJ108" s="47"/>
      <c r="DHK108" s="47"/>
      <c r="DHL108" s="47"/>
      <c r="DHM108" s="47"/>
      <c r="DHN108" s="47"/>
      <c r="DHO108" s="47"/>
      <c r="DHP108" s="47"/>
      <c r="DHQ108" s="47"/>
      <c r="DHR108" s="47"/>
      <c r="DHS108" s="47"/>
      <c r="DHT108" s="47"/>
      <c r="DHU108" s="47"/>
      <c r="DHV108" s="47"/>
      <c r="DHW108" s="47"/>
      <c r="DHX108" s="47"/>
      <c r="DHY108" s="47"/>
      <c r="DHZ108" s="47"/>
      <c r="DIA108" s="47"/>
      <c r="DIB108" s="47"/>
      <c r="DIC108" s="47"/>
      <c r="DID108" s="47"/>
      <c r="DIE108" s="47"/>
      <c r="DIF108" s="47"/>
      <c r="DIG108" s="47"/>
      <c r="DIH108" s="47"/>
      <c r="DII108" s="47"/>
      <c r="DIJ108" s="47"/>
      <c r="DIK108" s="47"/>
      <c r="DIL108" s="47"/>
      <c r="DIM108" s="47"/>
      <c r="DIN108" s="47"/>
      <c r="DIO108" s="47"/>
      <c r="DIP108" s="47"/>
      <c r="DIQ108" s="47"/>
      <c r="DIR108" s="47"/>
      <c r="DIS108" s="47"/>
      <c r="DIT108" s="47"/>
      <c r="DIU108" s="47"/>
      <c r="DIV108" s="47"/>
      <c r="DIW108" s="47"/>
      <c r="DIX108" s="47"/>
      <c r="DIY108" s="47"/>
      <c r="DIZ108" s="47"/>
      <c r="DJA108" s="47"/>
      <c r="DJB108" s="47"/>
      <c r="DJC108" s="47"/>
      <c r="DJD108" s="47"/>
      <c r="DJE108" s="47"/>
      <c r="DJF108" s="47"/>
      <c r="DJG108" s="47"/>
      <c r="DJH108" s="47"/>
      <c r="DJI108" s="47"/>
      <c r="DJJ108" s="47"/>
      <c r="DJK108" s="47"/>
      <c r="DJL108" s="47"/>
      <c r="DJM108" s="47"/>
      <c r="DJN108" s="47"/>
      <c r="DJO108" s="47"/>
      <c r="DJP108" s="47"/>
      <c r="DJQ108" s="47"/>
      <c r="DJR108" s="47"/>
      <c r="DJS108" s="47"/>
      <c r="DJT108" s="47"/>
      <c r="DJU108" s="47"/>
      <c r="DJV108" s="47"/>
      <c r="DJW108" s="47"/>
      <c r="DJX108" s="47"/>
      <c r="DJY108" s="47"/>
      <c r="DJZ108" s="47"/>
      <c r="DKA108" s="47"/>
      <c r="DKB108" s="47"/>
      <c r="DKC108" s="47"/>
      <c r="DKD108" s="47"/>
      <c r="DKE108" s="47"/>
      <c r="DKF108" s="47"/>
      <c r="DKG108" s="47"/>
      <c r="DKH108" s="47"/>
      <c r="DKI108" s="47"/>
      <c r="DKJ108" s="47"/>
      <c r="DKK108" s="47"/>
      <c r="DKL108" s="47"/>
      <c r="DKM108" s="47"/>
      <c r="DKN108" s="47"/>
      <c r="DKO108" s="47"/>
      <c r="DKP108" s="47"/>
      <c r="DKQ108" s="47"/>
      <c r="DKR108" s="47"/>
      <c r="DKS108" s="47"/>
      <c r="DKT108" s="47"/>
      <c r="DKU108" s="47"/>
      <c r="DKV108" s="47"/>
      <c r="DKW108" s="47"/>
      <c r="DKX108" s="47"/>
      <c r="DKY108" s="47"/>
      <c r="DKZ108" s="47"/>
      <c r="DLA108" s="47"/>
      <c r="DLB108" s="47"/>
      <c r="DLC108" s="47"/>
      <c r="DLD108" s="47"/>
      <c r="DLE108" s="47"/>
      <c r="DLF108" s="47"/>
      <c r="DLG108" s="47"/>
      <c r="DLH108" s="47"/>
      <c r="DLI108" s="47"/>
      <c r="DLJ108" s="47"/>
      <c r="DLK108" s="47"/>
      <c r="DLL108" s="47"/>
      <c r="DLM108" s="47"/>
      <c r="DLN108" s="47"/>
      <c r="DLO108" s="47"/>
      <c r="DLP108" s="47"/>
      <c r="DLQ108" s="47"/>
      <c r="DLR108" s="47"/>
      <c r="DLS108" s="47"/>
      <c r="DLT108" s="47"/>
      <c r="DLU108" s="47"/>
      <c r="DLV108" s="47"/>
      <c r="DLW108" s="47"/>
      <c r="DLX108" s="47"/>
      <c r="DLY108" s="47"/>
      <c r="DLZ108" s="47"/>
      <c r="DMA108" s="47"/>
      <c r="DMB108" s="47"/>
      <c r="DMC108" s="47"/>
      <c r="DMD108" s="47"/>
      <c r="DME108" s="47"/>
      <c r="DMF108" s="47"/>
      <c r="DMG108" s="47"/>
      <c r="DMH108" s="47"/>
      <c r="DMI108" s="47"/>
      <c r="DMJ108" s="47"/>
      <c r="DMK108" s="47"/>
      <c r="DML108" s="47"/>
      <c r="DMM108" s="47"/>
      <c r="DMN108" s="47"/>
      <c r="DMO108" s="47"/>
      <c r="DMP108" s="47"/>
      <c r="DMQ108" s="47"/>
      <c r="DMR108" s="47"/>
      <c r="DMS108" s="47"/>
      <c r="DMT108" s="47"/>
      <c r="DMU108" s="47"/>
      <c r="DMV108" s="47"/>
      <c r="DMW108" s="47"/>
      <c r="DMX108" s="47"/>
      <c r="DMY108" s="47"/>
      <c r="DMZ108" s="47"/>
      <c r="DNA108" s="47"/>
      <c r="DNB108" s="47"/>
      <c r="DNC108" s="47"/>
      <c r="DND108" s="47"/>
      <c r="DNE108" s="47"/>
      <c r="DNF108" s="47"/>
      <c r="DNG108" s="47"/>
      <c r="DNH108" s="47"/>
      <c r="DNI108" s="47"/>
      <c r="DNJ108" s="47"/>
      <c r="DNK108" s="47"/>
      <c r="DNL108" s="47"/>
      <c r="DNM108" s="47"/>
      <c r="DNN108" s="47"/>
      <c r="DNO108" s="47"/>
      <c r="DNP108" s="47"/>
      <c r="DNQ108" s="47"/>
      <c r="DNR108" s="47"/>
      <c r="DNS108" s="47"/>
      <c r="DNT108" s="47"/>
      <c r="DNU108" s="47"/>
      <c r="DNV108" s="47"/>
      <c r="DNW108" s="47"/>
      <c r="DNX108" s="47"/>
      <c r="DNY108" s="47"/>
      <c r="DNZ108" s="47"/>
      <c r="DOA108" s="47"/>
      <c r="DOB108" s="47"/>
      <c r="DOC108" s="47"/>
      <c r="DOD108" s="47"/>
      <c r="DOE108" s="47"/>
      <c r="DOF108" s="47"/>
      <c r="DOG108" s="47"/>
      <c r="DOH108" s="47"/>
      <c r="DOI108" s="47"/>
      <c r="DOJ108" s="47"/>
      <c r="DOK108" s="47"/>
      <c r="DOL108" s="47"/>
      <c r="DOM108" s="47"/>
      <c r="DON108" s="47"/>
      <c r="DOO108" s="47"/>
      <c r="DOP108" s="47"/>
      <c r="DOQ108" s="47"/>
      <c r="DOR108" s="47"/>
      <c r="DOS108" s="47"/>
      <c r="DOT108" s="47"/>
      <c r="DOU108" s="47"/>
      <c r="DOV108" s="47"/>
      <c r="DOW108" s="47"/>
      <c r="DOX108" s="47"/>
      <c r="DOY108" s="47"/>
      <c r="DOZ108" s="47"/>
      <c r="DPA108" s="47"/>
      <c r="DPB108" s="47"/>
      <c r="DPC108" s="47"/>
      <c r="DPD108" s="47"/>
      <c r="DPE108" s="47"/>
      <c r="DPF108" s="47"/>
      <c r="DPG108" s="47"/>
      <c r="DPH108" s="47"/>
      <c r="DPI108" s="47"/>
      <c r="DPJ108" s="47"/>
      <c r="DPK108" s="47"/>
      <c r="DPL108" s="47"/>
      <c r="DPM108" s="47"/>
      <c r="DPN108" s="47"/>
      <c r="DPO108" s="47"/>
      <c r="DPP108" s="47"/>
      <c r="DPQ108" s="47"/>
      <c r="DPR108" s="47"/>
      <c r="DPS108" s="47"/>
      <c r="DPT108" s="47"/>
      <c r="DPU108" s="47"/>
      <c r="DPV108" s="47"/>
      <c r="DPW108" s="47"/>
      <c r="DPX108" s="47"/>
      <c r="DPY108" s="47"/>
      <c r="DPZ108" s="47"/>
      <c r="DQA108" s="47"/>
      <c r="DQB108" s="47"/>
      <c r="DQC108" s="47"/>
      <c r="DQD108" s="47"/>
      <c r="DQE108" s="47"/>
      <c r="DQF108" s="47"/>
      <c r="DQG108" s="47"/>
      <c r="DQH108" s="47"/>
      <c r="DQI108" s="47"/>
      <c r="DQJ108" s="47"/>
      <c r="DQK108" s="47"/>
      <c r="DQL108" s="47"/>
      <c r="DQM108" s="47"/>
      <c r="DQN108" s="47"/>
      <c r="DQO108" s="47"/>
      <c r="DQP108" s="47"/>
      <c r="DQQ108" s="47"/>
      <c r="DQR108" s="47"/>
      <c r="DQS108" s="47"/>
      <c r="DQT108" s="47"/>
      <c r="DQU108" s="47"/>
      <c r="DQV108" s="47"/>
      <c r="DQW108" s="47"/>
      <c r="DQX108" s="47"/>
      <c r="DQY108" s="47"/>
      <c r="DQZ108" s="47"/>
      <c r="DRA108" s="47"/>
      <c r="DRB108" s="47"/>
      <c r="DRC108" s="47"/>
      <c r="DRD108" s="47"/>
      <c r="DRE108" s="47"/>
      <c r="DRF108" s="47"/>
      <c r="DRG108" s="47"/>
      <c r="DRH108" s="47"/>
      <c r="DRI108" s="47"/>
      <c r="DRJ108" s="47"/>
      <c r="DRK108" s="47"/>
      <c r="DRL108" s="47"/>
      <c r="DRM108" s="47"/>
      <c r="DRN108" s="47"/>
      <c r="DRO108" s="47"/>
      <c r="DRP108" s="47"/>
      <c r="DRQ108" s="47"/>
      <c r="DRR108" s="47"/>
      <c r="DRS108" s="47"/>
      <c r="DRT108" s="47"/>
      <c r="DRU108" s="47"/>
      <c r="DRV108" s="47"/>
      <c r="DRW108" s="47"/>
      <c r="DRX108" s="47"/>
      <c r="DRY108" s="47"/>
      <c r="DRZ108" s="47"/>
      <c r="DSA108" s="47"/>
      <c r="DSB108" s="47"/>
      <c r="DSC108" s="47"/>
      <c r="DSD108" s="47"/>
      <c r="DSE108" s="47"/>
      <c r="DSF108" s="47"/>
      <c r="DSG108" s="47"/>
      <c r="DSH108" s="47"/>
      <c r="DSI108" s="47"/>
      <c r="DSJ108" s="47"/>
      <c r="DSK108" s="47"/>
      <c r="DSL108" s="47"/>
      <c r="DSM108" s="47"/>
      <c r="DSN108" s="47"/>
      <c r="DSO108" s="47"/>
      <c r="DSP108" s="47"/>
      <c r="DSQ108" s="47"/>
      <c r="DSR108" s="47"/>
      <c r="DSS108" s="47"/>
      <c r="DST108" s="47"/>
      <c r="DSU108" s="47"/>
      <c r="DSV108" s="47"/>
      <c r="DSW108" s="47"/>
      <c r="DSX108" s="47"/>
      <c r="DSY108" s="47"/>
      <c r="DSZ108" s="47"/>
      <c r="DTA108" s="47"/>
      <c r="DTB108" s="47"/>
      <c r="DTC108" s="47"/>
      <c r="DTD108" s="47"/>
      <c r="DTE108" s="47"/>
      <c r="DTF108" s="47"/>
      <c r="DTG108" s="47"/>
      <c r="DTH108" s="47"/>
      <c r="DTI108" s="47"/>
      <c r="DTJ108" s="47"/>
      <c r="DTK108" s="47"/>
      <c r="DTL108" s="47"/>
      <c r="DTM108" s="47"/>
      <c r="DTN108" s="47"/>
      <c r="DTO108" s="47"/>
      <c r="DTP108" s="47"/>
      <c r="DTQ108" s="47"/>
      <c r="DTR108" s="47"/>
      <c r="DTS108" s="47"/>
      <c r="DTT108" s="47"/>
      <c r="DTU108" s="47"/>
      <c r="DTV108" s="47"/>
      <c r="DTW108" s="47"/>
      <c r="DTX108" s="47"/>
      <c r="DTY108" s="47"/>
      <c r="DTZ108" s="47"/>
      <c r="DUA108" s="47"/>
      <c r="DUB108" s="47"/>
      <c r="DUC108" s="47"/>
      <c r="DUD108" s="47"/>
      <c r="DUE108" s="47"/>
      <c r="DUF108" s="47"/>
      <c r="DUG108" s="47"/>
      <c r="DUH108" s="47"/>
      <c r="DUI108" s="47"/>
      <c r="DUJ108" s="47"/>
      <c r="DUK108" s="47"/>
      <c r="DUL108" s="47"/>
      <c r="DUM108" s="47"/>
      <c r="DUN108" s="47"/>
      <c r="DUO108" s="47"/>
      <c r="DUP108" s="47"/>
      <c r="DUQ108" s="47"/>
      <c r="DUR108" s="47"/>
      <c r="DUS108" s="47"/>
      <c r="DUT108" s="47"/>
      <c r="DUU108" s="47"/>
      <c r="DUV108" s="47"/>
      <c r="DUW108" s="47"/>
      <c r="DUX108" s="47"/>
      <c r="DUY108" s="47"/>
      <c r="DUZ108" s="47"/>
      <c r="DVA108" s="47"/>
      <c r="DVB108" s="47"/>
      <c r="DVC108" s="47"/>
      <c r="DVD108" s="47"/>
      <c r="DVE108" s="47"/>
      <c r="DVF108" s="47"/>
      <c r="DVG108" s="47"/>
      <c r="DVH108" s="47"/>
      <c r="DVI108" s="47"/>
      <c r="DVJ108" s="47"/>
      <c r="DVK108" s="47"/>
      <c r="DVL108" s="47"/>
      <c r="DVM108" s="47"/>
      <c r="DVN108" s="47"/>
      <c r="DVO108" s="47"/>
      <c r="DVP108" s="47"/>
      <c r="DVQ108" s="47"/>
      <c r="DVR108" s="47"/>
      <c r="DVS108" s="47"/>
      <c r="DVT108" s="47"/>
      <c r="DVU108" s="47"/>
      <c r="DVV108" s="47"/>
      <c r="DVW108" s="47"/>
      <c r="DVX108" s="47"/>
      <c r="DVY108" s="47"/>
      <c r="DVZ108" s="47"/>
      <c r="DWA108" s="47"/>
      <c r="DWB108" s="47"/>
      <c r="DWC108" s="47"/>
      <c r="DWD108" s="47"/>
      <c r="DWE108" s="47"/>
      <c r="DWF108" s="47"/>
      <c r="DWG108" s="47"/>
      <c r="DWH108" s="47"/>
      <c r="DWI108" s="47"/>
      <c r="DWJ108" s="47"/>
      <c r="DWK108" s="47"/>
      <c r="DWL108" s="47"/>
      <c r="DWM108" s="47"/>
      <c r="DWN108" s="47"/>
      <c r="DWO108" s="47"/>
      <c r="DWP108" s="47"/>
      <c r="DWQ108" s="47"/>
      <c r="DWR108" s="47"/>
      <c r="DWS108" s="47"/>
      <c r="DWT108" s="47"/>
      <c r="DWU108" s="47"/>
      <c r="DWV108" s="47"/>
      <c r="DWW108" s="47"/>
      <c r="DWX108" s="47"/>
      <c r="DWY108" s="47"/>
      <c r="DWZ108" s="47"/>
      <c r="DXA108" s="47"/>
      <c r="DXB108" s="47"/>
      <c r="DXC108" s="47"/>
      <c r="DXD108" s="47"/>
      <c r="DXE108" s="47"/>
      <c r="DXF108" s="47"/>
      <c r="DXG108" s="47"/>
      <c r="DXH108" s="47"/>
      <c r="DXI108" s="47"/>
      <c r="DXJ108" s="47"/>
      <c r="DXK108" s="47"/>
      <c r="DXL108" s="47"/>
      <c r="DXM108" s="47"/>
      <c r="DXN108" s="47"/>
      <c r="DXO108" s="47"/>
      <c r="DXP108" s="47"/>
      <c r="DXQ108" s="47"/>
      <c r="DXR108" s="47"/>
      <c r="DXS108" s="47"/>
      <c r="DXT108" s="47"/>
      <c r="DXU108" s="47"/>
      <c r="DXV108" s="47"/>
      <c r="DXW108" s="47"/>
      <c r="DXX108" s="47"/>
      <c r="DXY108" s="47"/>
      <c r="DXZ108" s="47"/>
      <c r="DYA108" s="47"/>
      <c r="DYB108" s="47"/>
      <c r="DYC108" s="47"/>
      <c r="DYD108" s="47"/>
      <c r="DYE108" s="47"/>
      <c r="DYF108" s="47"/>
      <c r="DYG108" s="47"/>
      <c r="DYH108" s="47"/>
      <c r="DYI108" s="47"/>
      <c r="DYJ108" s="47"/>
      <c r="DYK108" s="47"/>
      <c r="DYL108" s="47"/>
      <c r="DYM108" s="47"/>
      <c r="DYN108" s="47"/>
      <c r="DYO108" s="47"/>
      <c r="DYP108" s="47"/>
      <c r="DYQ108" s="47"/>
      <c r="DYR108" s="47"/>
      <c r="DYS108" s="47"/>
      <c r="DYT108" s="47"/>
      <c r="DYU108" s="47"/>
      <c r="DYV108" s="47"/>
      <c r="DYW108" s="47"/>
      <c r="DYX108" s="47"/>
      <c r="DYY108" s="47"/>
      <c r="DYZ108" s="47"/>
      <c r="DZA108" s="47"/>
      <c r="DZB108" s="47"/>
      <c r="DZC108" s="47"/>
      <c r="DZD108" s="47"/>
      <c r="DZE108" s="47"/>
      <c r="DZF108" s="47"/>
      <c r="DZG108" s="47"/>
      <c r="DZH108" s="47"/>
      <c r="DZI108" s="47"/>
      <c r="DZJ108" s="47"/>
      <c r="DZK108" s="47"/>
      <c r="DZL108" s="47"/>
      <c r="DZM108" s="47"/>
      <c r="DZN108" s="47"/>
      <c r="DZO108" s="47"/>
      <c r="DZP108" s="47"/>
      <c r="DZQ108" s="47"/>
      <c r="DZR108" s="47"/>
      <c r="DZS108" s="47"/>
      <c r="DZT108" s="47"/>
      <c r="DZU108" s="47"/>
      <c r="DZV108" s="47"/>
      <c r="DZW108" s="47"/>
      <c r="DZX108" s="47"/>
      <c r="DZY108" s="47"/>
      <c r="DZZ108" s="47"/>
      <c r="EAA108" s="47"/>
      <c r="EAB108" s="47"/>
      <c r="EAC108" s="47"/>
      <c r="EAD108" s="47"/>
      <c r="EAE108" s="47"/>
      <c r="EAF108" s="47"/>
      <c r="EAG108" s="47"/>
      <c r="EAH108" s="47"/>
      <c r="EAI108" s="47"/>
      <c r="EAJ108" s="47"/>
      <c r="EAK108" s="47"/>
      <c r="EAL108" s="47"/>
      <c r="EAM108" s="47"/>
      <c r="EAN108" s="47"/>
      <c r="EAO108" s="47"/>
      <c r="EAP108" s="47"/>
      <c r="EAQ108" s="47"/>
      <c r="EAR108" s="47"/>
      <c r="EAS108" s="47"/>
      <c r="EAT108" s="47"/>
      <c r="EAU108" s="47"/>
      <c r="EAV108" s="47"/>
      <c r="EAW108" s="47"/>
      <c r="EAX108" s="47"/>
      <c r="EAY108" s="47"/>
      <c r="EAZ108" s="47"/>
      <c r="EBA108" s="47"/>
      <c r="EBB108" s="47"/>
      <c r="EBC108" s="47"/>
      <c r="EBD108" s="47"/>
      <c r="EBE108" s="47"/>
      <c r="EBF108" s="47"/>
      <c r="EBG108" s="47"/>
      <c r="EBH108" s="47"/>
      <c r="EBI108" s="47"/>
      <c r="EBJ108" s="47"/>
      <c r="EBK108" s="47"/>
      <c r="EBL108" s="47"/>
      <c r="EBM108" s="47"/>
      <c r="EBN108" s="47"/>
      <c r="EBO108" s="47"/>
      <c r="EBP108" s="47"/>
      <c r="EBQ108" s="47"/>
      <c r="EBR108" s="47"/>
      <c r="EBS108" s="47"/>
      <c r="EBT108" s="47"/>
      <c r="EBU108" s="47"/>
      <c r="EBV108" s="47"/>
      <c r="EBW108" s="47"/>
      <c r="EBX108" s="47"/>
      <c r="EBY108" s="47"/>
      <c r="EBZ108" s="47"/>
      <c r="ECA108" s="47"/>
      <c r="ECB108" s="47"/>
      <c r="ECC108" s="47"/>
      <c r="ECD108" s="47"/>
      <c r="ECE108" s="47"/>
      <c r="ECF108" s="47"/>
      <c r="ECG108" s="47"/>
      <c r="ECH108" s="47"/>
      <c r="ECI108" s="47"/>
      <c r="ECJ108" s="47"/>
      <c r="ECK108" s="47"/>
      <c r="ECL108" s="47"/>
      <c r="ECM108" s="47"/>
      <c r="ECN108" s="47"/>
      <c r="ECO108" s="47"/>
      <c r="ECP108" s="47"/>
      <c r="ECQ108" s="47"/>
      <c r="ECR108" s="47"/>
      <c r="ECS108" s="47"/>
      <c r="ECT108" s="47"/>
      <c r="ECU108" s="47"/>
      <c r="ECV108" s="47"/>
      <c r="ECW108" s="47"/>
      <c r="ECX108" s="47"/>
      <c r="ECY108" s="47"/>
      <c r="ECZ108" s="47"/>
      <c r="EDA108" s="47"/>
      <c r="EDB108" s="47"/>
      <c r="EDC108" s="47"/>
      <c r="EDD108" s="47"/>
      <c r="EDE108" s="47"/>
      <c r="EDF108" s="47"/>
      <c r="EDG108" s="47"/>
      <c r="EDH108" s="47"/>
      <c r="EDI108" s="47"/>
      <c r="EDJ108" s="47"/>
      <c r="EDK108" s="47"/>
      <c r="EDL108" s="47"/>
      <c r="EDM108" s="47"/>
      <c r="EDN108" s="47"/>
      <c r="EDO108" s="47"/>
      <c r="EDP108" s="47"/>
      <c r="EDQ108" s="47"/>
      <c r="EDR108" s="47"/>
      <c r="EDS108" s="47"/>
      <c r="EDT108" s="47"/>
      <c r="EDU108" s="47"/>
      <c r="EDV108" s="47"/>
      <c r="EDW108" s="47"/>
      <c r="EDX108" s="47"/>
      <c r="EDY108" s="47"/>
      <c r="EDZ108" s="47"/>
      <c r="EEA108" s="47"/>
      <c r="EEB108" s="47"/>
      <c r="EEC108" s="47"/>
      <c r="EED108" s="47"/>
      <c r="EEE108" s="47"/>
      <c r="EEF108" s="47"/>
      <c r="EEG108" s="47"/>
      <c r="EEH108" s="47"/>
      <c r="EEI108" s="47"/>
      <c r="EEJ108" s="47"/>
      <c r="EEK108" s="47"/>
      <c r="EEL108" s="47"/>
      <c r="EEM108" s="47"/>
      <c r="EEN108" s="47"/>
      <c r="EEO108" s="47"/>
      <c r="EEP108" s="47"/>
      <c r="EEQ108" s="47"/>
      <c r="EER108" s="47"/>
      <c r="EES108" s="47"/>
      <c r="EET108" s="47"/>
      <c r="EEU108" s="47"/>
      <c r="EEV108" s="47"/>
      <c r="EEW108" s="47"/>
      <c r="EEX108" s="47"/>
      <c r="EEY108" s="47"/>
      <c r="EEZ108" s="47"/>
      <c r="EFA108" s="47"/>
      <c r="EFB108" s="47"/>
      <c r="EFC108" s="47"/>
      <c r="EFD108" s="47"/>
      <c r="EFE108" s="47"/>
      <c r="EFF108" s="47"/>
      <c r="EFG108" s="47"/>
      <c r="EFH108" s="47"/>
      <c r="EFI108" s="47"/>
      <c r="EFJ108" s="47"/>
      <c r="EFK108" s="47"/>
      <c r="EFL108" s="47"/>
      <c r="EFM108" s="47"/>
      <c r="EFN108" s="47"/>
      <c r="EFO108" s="47"/>
      <c r="EFP108" s="47"/>
      <c r="EFQ108" s="47"/>
      <c r="EFR108" s="47"/>
      <c r="EFS108" s="47"/>
      <c r="EFT108" s="47"/>
      <c r="EFU108" s="47"/>
      <c r="EFV108" s="47"/>
      <c r="EFW108" s="47"/>
      <c r="EFX108" s="47"/>
      <c r="EFY108" s="47"/>
      <c r="EFZ108" s="47"/>
      <c r="EGA108" s="47"/>
      <c r="EGB108" s="47"/>
      <c r="EGC108" s="47"/>
      <c r="EGD108" s="47"/>
      <c r="EGE108" s="47"/>
      <c r="EGF108" s="47"/>
      <c r="EGG108" s="47"/>
      <c r="EGH108" s="47"/>
      <c r="EGI108" s="47"/>
      <c r="EGJ108" s="47"/>
      <c r="EGK108" s="47"/>
      <c r="EGL108" s="47"/>
      <c r="EGM108" s="47"/>
      <c r="EGN108" s="47"/>
      <c r="EGO108" s="47"/>
      <c r="EGP108" s="47"/>
      <c r="EGQ108" s="47"/>
      <c r="EGR108" s="47"/>
      <c r="EGS108" s="47"/>
      <c r="EGT108" s="47"/>
      <c r="EGU108" s="47"/>
      <c r="EGV108" s="47"/>
      <c r="EGW108" s="47"/>
      <c r="EGX108" s="47"/>
      <c r="EGY108" s="47"/>
      <c r="EGZ108" s="47"/>
      <c r="EHA108" s="47"/>
      <c r="EHB108" s="47"/>
      <c r="EHC108" s="47"/>
      <c r="EHD108" s="47"/>
      <c r="EHE108" s="47"/>
      <c r="EHF108" s="47"/>
      <c r="EHG108" s="47"/>
      <c r="EHH108" s="47"/>
      <c r="EHI108" s="47"/>
      <c r="EHJ108" s="47"/>
      <c r="EHK108" s="47"/>
      <c r="EHL108" s="47"/>
      <c r="EHM108" s="47"/>
      <c r="EHN108" s="47"/>
      <c r="EHO108" s="47"/>
      <c r="EHP108" s="47"/>
      <c r="EHQ108" s="47"/>
      <c r="EHR108" s="47"/>
      <c r="EHS108" s="47"/>
      <c r="EHT108" s="47"/>
      <c r="EHU108" s="47"/>
      <c r="EHV108" s="47"/>
      <c r="EHW108" s="47"/>
      <c r="EHX108" s="47"/>
      <c r="EHY108" s="47"/>
      <c r="EHZ108" s="47"/>
      <c r="EIA108" s="47"/>
      <c r="EIB108" s="47"/>
      <c r="EIC108" s="47"/>
      <c r="EID108" s="47"/>
      <c r="EIE108" s="47"/>
      <c r="EIF108" s="47"/>
      <c r="EIG108" s="47"/>
      <c r="EIH108" s="47"/>
      <c r="EII108" s="47"/>
      <c r="EIJ108" s="47"/>
      <c r="EIK108" s="47"/>
      <c r="EIL108" s="47"/>
      <c r="EIM108" s="47"/>
      <c r="EIN108" s="47"/>
      <c r="EIO108" s="47"/>
      <c r="EIP108" s="47"/>
      <c r="EIQ108" s="47"/>
      <c r="EIR108" s="47"/>
      <c r="EIS108" s="47"/>
      <c r="EIT108" s="47"/>
      <c r="EIU108" s="47"/>
      <c r="EIV108" s="47"/>
      <c r="EIW108" s="47"/>
      <c r="EIX108" s="47"/>
      <c r="EIY108" s="47"/>
      <c r="EIZ108" s="47"/>
      <c r="EJA108" s="47"/>
      <c r="EJB108" s="47"/>
      <c r="EJC108" s="47"/>
      <c r="EJD108" s="47"/>
      <c r="EJE108" s="47"/>
      <c r="EJF108" s="47"/>
      <c r="EJG108" s="47"/>
      <c r="EJH108" s="47"/>
      <c r="EJI108" s="47"/>
      <c r="EJJ108" s="47"/>
      <c r="EJK108" s="47"/>
      <c r="EJL108" s="47"/>
      <c r="EJM108" s="47"/>
      <c r="EJN108" s="47"/>
      <c r="EJO108" s="47"/>
      <c r="EJP108" s="47"/>
      <c r="EJQ108" s="47"/>
      <c r="EJR108" s="47"/>
      <c r="EJS108" s="47"/>
      <c r="EJT108" s="47"/>
      <c r="EJU108" s="47"/>
      <c r="EJV108" s="47"/>
      <c r="EJW108" s="47"/>
      <c r="EJX108" s="47"/>
      <c r="EJY108" s="47"/>
      <c r="EJZ108" s="47"/>
      <c r="EKA108" s="47"/>
      <c r="EKB108" s="47"/>
      <c r="EKC108" s="47"/>
      <c r="EKD108" s="47"/>
      <c r="EKE108" s="47"/>
      <c r="EKF108" s="47"/>
      <c r="EKG108" s="47"/>
      <c r="EKH108" s="47"/>
      <c r="EKI108" s="47"/>
      <c r="EKJ108" s="47"/>
      <c r="EKK108" s="47"/>
      <c r="EKL108" s="47"/>
      <c r="EKM108" s="47"/>
      <c r="EKN108" s="47"/>
      <c r="EKO108" s="47"/>
      <c r="EKP108" s="47"/>
      <c r="EKQ108" s="47"/>
      <c r="EKR108" s="47"/>
      <c r="EKS108" s="47"/>
      <c r="EKT108" s="47"/>
      <c r="EKU108" s="47"/>
      <c r="EKV108" s="47"/>
      <c r="EKW108" s="47"/>
      <c r="EKX108" s="47"/>
      <c r="EKY108" s="47"/>
      <c r="EKZ108" s="47"/>
      <c r="ELA108" s="47"/>
      <c r="ELB108" s="47"/>
      <c r="ELC108" s="47"/>
      <c r="ELD108" s="47"/>
      <c r="ELE108" s="47"/>
      <c r="ELF108" s="47"/>
      <c r="ELG108" s="47"/>
      <c r="ELH108" s="47"/>
      <c r="ELI108" s="47"/>
      <c r="ELJ108" s="47"/>
      <c r="ELK108" s="47"/>
      <c r="ELL108" s="47"/>
      <c r="ELM108" s="47"/>
      <c r="ELN108" s="47"/>
      <c r="ELO108" s="47"/>
      <c r="ELP108" s="47"/>
      <c r="ELQ108" s="47"/>
      <c r="ELR108" s="47"/>
      <c r="ELS108" s="47"/>
      <c r="ELT108" s="47"/>
      <c r="ELU108" s="47"/>
      <c r="ELV108" s="47"/>
      <c r="ELW108" s="47"/>
      <c r="ELX108" s="47"/>
      <c r="ELY108" s="47"/>
      <c r="ELZ108" s="47"/>
      <c r="EMA108" s="47"/>
      <c r="EMB108" s="47"/>
      <c r="EMC108" s="47"/>
      <c r="EMD108" s="47"/>
      <c r="EME108" s="47"/>
      <c r="EMF108" s="47"/>
      <c r="EMG108" s="47"/>
      <c r="EMH108" s="47"/>
      <c r="EMI108" s="47"/>
      <c r="EMJ108" s="47"/>
      <c r="EMK108" s="47"/>
      <c r="EML108" s="47"/>
      <c r="EMM108" s="47"/>
      <c r="EMN108" s="47"/>
      <c r="EMO108" s="47"/>
      <c r="EMP108" s="47"/>
      <c r="EMQ108" s="47"/>
      <c r="EMR108" s="47"/>
      <c r="EMS108" s="47"/>
      <c r="EMT108" s="47"/>
      <c r="EMU108" s="47"/>
      <c r="EMV108" s="47"/>
      <c r="EMW108" s="47"/>
      <c r="EMX108" s="47"/>
      <c r="EMY108" s="47"/>
      <c r="EMZ108" s="47"/>
      <c r="ENA108" s="47"/>
      <c r="ENB108" s="47"/>
      <c r="ENC108" s="47"/>
      <c r="END108" s="47"/>
      <c r="ENE108" s="47"/>
      <c r="ENF108" s="47"/>
      <c r="ENG108" s="47"/>
      <c r="ENH108" s="47"/>
      <c r="ENI108" s="47"/>
      <c r="ENJ108" s="47"/>
      <c r="ENK108" s="47"/>
      <c r="ENL108" s="47"/>
      <c r="ENM108" s="47"/>
      <c r="ENN108" s="47"/>
      <c r="ENO108" s="47"/>
      <c r="ENP108" s="47"/>
      <c r="ENQ108" s="47"/>
      <c r="ENR108" s="47"/>
      <c r="ENS108" s="47"/>
      <c r="ENT108" s="47"/>
      <c r="ENU108" s="47"/>
      <c r="ENV108" s="47"/>
      <c r="ENW108" s="47"/>
      <c r="ENX108" s="47"/>
      <c r="ENY108" s="47"/>
      <c r="ENZ108" s="47"/>
      <c r="EOA108" s="47"/>
      <c r="EOB108" s="47"/>
      <c r="EOC108" s="47"/>
      <c r="EOD108" s="47"/>
      <c r="EOE108" s="47"/>
      <c r="EOF108" s="47"/>
      <c r="EOG108" s="47"/>
      <c r="EOH108" s="47"/>
      <c r="EOI108" s="47"/>
      <c r="EOJ108" s="47"/>
      <c r="EOK108" s="47"/>
      <c r="EOL108" s="47"/>
      <c r="EOM108" s="47"/>
      <c r="EON108" s="47"/>
      <c r="EOO108" s="47"/>
      <c r="EOP108" s="47"/>
      <c r="EOQ108" s="47"/>
      <c r="EOR108" s="47"/>
      <c r="EOS108" s="47"/>
      <c r="EOT108" s="47"/>
      <c r="EOU108" s="47"/>
      <c r="EOV108" s="47"/>
      <c r="EOW108" s="47"/>
      <c r="EOX108" s="47"/>
      <c r="EOY108" s="47"/>
      <c r="EOZ108" s="47"/>
      <c r="EPA108" s="47"/>
      <c r="EPB108" s="47"/>
      <c r="EPC108" s="47"/>
      <c r="EPD108" s="47"/>
      <c r="EPE108" s="47"/>
      <c r="EPF108" s="47"/>
      <c r="EPG108" s="47"/>
      <c r="EPH108" s="47"/>
      <c r="EPI108" s="47"/>
      <c r="EPJ108" s="47"/>
      <c r="EPK108" s="47"/>
      <c r="EPL108" s="47"/>
      <c r="EPM108" s="47"/>
      <c r="EPN108" s="47"/>
      <c r="EPO108" s="47"/>
      <c r="EPP108" s="47"/>
      <c r="EPQ108" s="47"/>
      <c r="EPR108" s="47"/>
      <c r="EPS108" s="47"/>
      <c r="EPT108" s="47"/>
      <c r="EPU108" s="47"/>
      <c r="EPV108" s="47"/>
      <c r="EPW108" s="47"/>
      <c r="EPX108" s="47"/>
      <c r="EPY108" s="47"/>
      <c r="EPZ108" s="47"/>
      <c r="EQA108" s="47"/>
      <c r="EQB108" s="47"/>
      <c r="EQC108" s="47"/>
      <c r="EQD108" s="47"/>
      <c r="EQE108" s="47"/>
      <c r="EQF108" s="47"/>
      <c r="EQG108" s="47"/>
      <c r="EQH108" s="47"/>
      <c r="EQI108" s="47"/>
      <c r="EQJ108" s="47"/>
      <c r="EQK108" s="47"/>
      <c r="EQL108" s="47"/>
      <c r="EQM108" s="47"/>
      <c r="EQN108" s="47"/>
      <c r="EQO108" s="47"/>
      <c r="EQP108" s="47"/>
      <c r="EQQ108" s="47"/>
      <c r="EQR108" s="47"/>
      <c r="EQS108" s="47"/>
      <c r="EQT108" s="47"/>
      <c r="EQU108" s="47"/>
      <c r="EQV108" s="47"/>
      <c r="EQW108" s="47"/>
      <c r="EQX108" s="47"/>
      <c r="EQY108" s="47"/>
      <c r="EQZ108" s="47"/>
      <c r="ERA108" s="47"/>
      <c r="ERB108" s="47"/>
      <c r="ERC108" s="47"/>
      <c r="ERD108" s="47"/>
      <c r="ERE108" s="47"/>
      <c r="ERF108" s="47"/>
      <c r="ERG108" s="47"/>
      <c r="ERH108" s="47"/>
      <c r="ERI108" s="47"/>
      <c r="ERJ108" s="47"/>
      <c r="ERK108" s="47"/>
      <c r="ERL108" s="47"/>
      <c r="ERM108" s="47"/>
      <c r="ERN108" s="47"/>
      <c r="ERO108" s="47"/>
      <c r="ERP108" s="47"/>
      <c r="ERQ108" s="47"/>
      <c r="ERR108" s="47"/>
      <c r="ERS108" s="47"/>
      <c r="ERT108" s="47"/>
      <c r="ERU108" s="47"/>
      <c r="ERV108" s="47"/>
      <c r="ERW108" s="47"/>
      <c r="ERX108" s="47"/>
      <c r="ERY108" s="47"/>
      <c r="ERZ108" s="47"/>
      <c r="ESA108" s="47"/>
      <c r="ESB108" s="47"/>
      <c r="ESC108" s="47"/>
      <c r="ESD108" s="47"/>
      <c r="ESE108" s="47"/>
      <c r="ESF108" s="47"/>
      <c r="ESG108" s="47"/>
      <c r="ESH108" s="47"/>
      <c r="ESI108" s="47"/>
      <c r="ESJ108" s="47"/>
      <c r="ESK108" s="47"/>
      <c r="ESL108" s="47"/>
      <c r="ESM108" s="47"/>
      <c r="ESN108" s="47"/>
      <c r="ESO108" s="47"/>
      <c r="ESP108" s="47"/>
      <c r="ESQ108" s="47"/>
      <c r="ESR108" s="47"/>
      <c r="ESS108" s="47"/>
      <c r="EST108" s="47"/>
      <c r="ESU108" s="47"/>
      <c r="ESV108" s="47"/>
      <c r="ESW108" s="47"/>
      <c r="ESX108" s="47"/>
      <c r="ESY108" s="47"/>
      <c r="ESZ108" s="47"/>
      <c r="ETA108" s="47"/>
      <c r="ETB108" s="47"/>
      <c r="ETC108" s="47"/>
      <c r="ETD108" s="47"/>
      <c r="ETE108" s="47"/>
      <c r="ETF108" s="47"/>
      <c r="ETG108" s="47"/>
      <c r="ETH108" s="47"/>
      <c r="ETI108" s="47"/>
      <c r="ETJ108" s="47"/>
      <c r="ETK108" s="47"/>
      <c r="ETL108" s="47"/>
      <c r="ETM108" s="47"/>
      <c r="ETN108" s="47"/>
      <c r="ETO108" s="47"/>
      <c r="ETP108" s="47"/>
      <c r="ETQ108" s="47"/>
      <c r="ETR108" s="47"/>
      <c r="ETS108" s="47"/>
      <c r="ETT108" s="47"/>
      <c r="ETU108" s="47"/>
      <c r="ETV108" s="47"/>
      <c r="ETW108" s="47"/>
      <c r="ETX108" s="47"/>
      <c r="ETY108" s="47"/>
      <c r="ETZ108" s="47"/>
      <c r="EUA108" s="47"/>
      <c r="EUB108" s="47"/>
      <c r="EUC108" s="47"/>
      <c r="EUD108" s="47"/>
      <c r="EUE108" s="47"/>
      <c r="EUF108" s="47"/>
      <c r="EUG108" s="47"/>
      <c r="EUH108" s="47"/>
      <c r="EUI108" s="47"/>
      <c r="EUJ108" s="47"/>
      <c r="EUK108" s="47"/>
      <c r="EUL108" s="47"/>
      <c r="EUM108" s="47"/>
      <c r="EUN108" s="47"/>
      <c r="EUO108" s="47"/>
      <c r="EUP108" s="47"/>
      <c r="EUQ108" s="47"/>
      <c r="EUR108" s="47"/>
      <c r="EUS108" s="47"/>
      <c r="EUT108" s="47"/>
      <c r="EUU108" s="47"/>
      <c r="EUV108" s="47"/>
      <c r="EUW108" s="47"/>
      <c r="EUX108" s="47"/>
      <c r="EUY108" s="47"/>
      <c r="EUZ108" s="47"/>
      <c r="EVA108" s="47"/>
      <c r="EVB108" s="47"/>
      <c r="EVC108" s="47"/>
      <c r="EVD108" s="47"/>
      <c r="EVE108" s="47"/>
      <c r="EVF108" s="47"/>
      <c r="EVG108" s="47"/>
      <c r="EVH108" s="47"/>
      <c r="EVI108" s="47"/>
      <c r="EVJ108" s="47"/>
      <c r="EVK108" s="47"/>
      <c r="EVL108" s="47"/>
      <c r="EVM108" s="47"/>
      <c r="EVN108" s="47"/>
      <c r="EVO108" s="47"/>
      <c r="EVP108" s="47"/>
      <c r="EVQ108" s="47"/>
      <c r="EVR108" s="47"/>
      <c r="EVS108" s="47"/>
      <c r="EVT108" s="47"/>
      <c r="EVU108" s="47"/>
      <c r="EVV108" s="47"/>
      <c r="EVW108" s="47"/>
      <c r="EVX108" s="47"/>
      <c r="EVY108" s="47"/>
      <c r="EVZ108" s="47"/>
      <c r="EWA108" s="47"/>
      <c r="EWB108" s="47"/>
      <c r="EWC108" s="47"/>
      <c r="EWD108" s="47"/>
      <c r="EWE108" s="47"/>
      <c r="EWF108" s="47"/>
      <c r="EWG108" s="47"/>
      <c r="EWH108" s="47"/>
      <c r="EWI108" s="47"/>
      <c r="EWJ108" s="47"/>
      <c r="EWK108" s="47"/>
      <c r="EWL108" s="47"/>
      <c r="EWM108" s="47"/>
      <c r="EWN108" s="47"/>
      <c r="EWO108" s="47"/>
      <c r="EWP108" s="47"/>
      <c r="EWQ108" s="47"/>
      <c r="EWR108" s="47"/>
      <c r="EWS108" s="47"/>
      <c r="EWT108" s="47"/>
      <c r="EWU108" s="47"/>
      <c r="EWV108" s="47"/>
      <c r="EWW108" s="47"/>
      <c r="EWX108" s="47"/>
      <c r="EWY108" s="47"/>
      <c r="EWZ108" s="47"/>
      <c r="EXA108" s="47"/>
      <c r="EXB108" s="47"/>
      <c r="EXC108" s="47"/>
      <c r="EXD108" s="47"/>
      <c r="EXE108" s="47"/>
      <c r="EXF108" s="47"/>
      <c r="EXG108" s="47"/>
      <c r="EXH108" s="47"/>
      <c r="EXI108" s="47"/>
      <c r="EXJ108" s="47"/>
      <c r="EXK108" s="47"/>
      <c r="EXL108" s="47"/>
      <c r="EXM108" s="47"/>
      <c r="EXN108" s="47"/>
      <c r="EXO108" s="47"/>
      <c r="EXP108" s="47"/>
      <c r="EXQ108" s="47"/>
      <c r="EXR108" s="47"/>
      <c r="EXS108" s="47"/>
      <c r="EXT108" s="47"/>
      <c r="EXU108" s="47"/>
      <c r="EXV108" s="47"/>
      <c r="EXW108" s="47"/>
      <c r="EXX108" s="47"/>
      <c r="EXY108" s="47"/>
      <c r="EXZ108" s="47"/>
      <c r="EYA108" s="47"/>
      <c r="EYB108" s="47"/>
      <c r="EYC108" s="47"/>
      <c r="EYD108" s="47"/>
      <c r="EYE108" s="47"/>
      <c r="EYF108" s="47"/>
      <c r="EYG108" s="47"/>
      <c r="EYH108" s="47"/>
      <c r="EYI108" s="47"/>
      <c r="EYJ108" s="47"/>
      <c r="EYK108" s="47"/>
      <c r="EYL108" s="47"/>
      <c r="EYM108" s="47"/>
      <c r="EYN108" s="47"/>
      <c r="EYO108" s="47"/>
      <c r="EYP108" s="47"/>
      <c r="EYQ108" s="47"/>
      <c r="EYR108" s="47"/>
      <c r="EYS108" s="47"/>
      <c r="EYT108" s="47"/>
      <c r="EYU108" s="47"/>
      <c r="EYV108" s="47"/>
      <c r="EYW108" s="47"/>
      <c r="EYX108" s="47"/>
      <c r="EYY108" s="47"/>
      <c r="EYZ108" s="47"/>
      <c r="EZA108" s="47"/>
      <c r="EZB108" s="47"/>
      <c r="EZC108" s="47"/>
      <c r="EZD108" s="47"/>
      <c r="EZE108" s="47"/>
      <c r="EZF108" s="47"/>
      <c r="EZG108" s="47"/>
      <c r="EZH108" s="47"/>
      <c r="EZI108" s="47"/>
      <c r="EZJ108" s="47"/>
      <c r="EZK108" s="47"/>
      <c r="EZL108" s="47"/>
      <c r="EZM108" s="47"/>
      <c r="EZN108" s="47"/>
      <c r="EZO108" s="47"/>
      <c r="EZP108" s="47"/>
      <c r="EZQ108" s="47"/>
      <c r="EZR108" s="47"/>
      <c r="EZS108" s="47"/>
      <c r="EZT108" s="47"/>
      <c r="EZU108" s="47"/>
      <c r="EZV108" s="47"/>
      <c r="EZW108" s="47"/>
      <c r="EZX108" s="47"/>
      <c r="EZY108" s="47"/>
      <c r="EZZ108" s="47"/>
      <c r="FAA108" s="47"/>
      <c r="FAB108" s="47"/>
      <c r="FAC108" s="47"/>
      <c r="FAD108" s="47"/>
      <c r="FAE108" s="47"/>
      <c r="FAF108" s="47"/>
      <c r="FAG108" s="47"/>
      <c r="FAH108" s="47"/>
      <c r="FAI108" s="47"/>
      <c r="FAJ108" s="47"/>
      <c r="FAK108" s="47"/>
      <c r="FAL108" s="47"/>
      <c r="FAM108" s="47"/>
      <c r="FAN108" s="47"/>
      <c r="FAO108" s="47"/>
      <c r="FAP108" s="47"/>
      <c r="FAQ108" s="47"/>
      <c r="FAR108" s="47"/>
      <c r="FAS108" s="47"/>
      <c r="FAT108" s="47"/>
      <c r="FAU108" s="47"/>
      <c r="FAV108" s="47"/>
      <c r="FAW108" s="47"/>
      <c r="FAX108" s="47"/>
      <c r="FAY108" s="47"/>
      <c r="FAZ108" s="47"/>
      <c r="FBA108" s="47"/>
      <c r="FBB108" s="47"/>
      <c r="FBC108" s="47"/>
      <c r="FBD108" s="47"/>
      <c r="FBE108" s="47"/>
      <c r="FBF108" s="47"/>
      <c r="FBG108" s="47"/>
      <c r="FBH108" s="47"/>
      <c r="FBI108" s="47"/>
      <c r="FBJ108" s="47"/>
      <c r="FBK108" s="47"/>
      <c r="FBL108" s="47"/>
      <c r="FBM108" s="47"/>
      <c r="FBN108" s="47"/>
      <c r="FBO108" s="47"/>
      <c r="FBP108" s="47"/>
      <c r="FBQ108" s="47"/>
      <c r="FBR108" s="47"/>
      <c r="FBS108" s="47"/>
      <c r="FBT108" s="47"/>
      <c r="FBU108" s="47"/>
      <c r="FBV108" s="47"/>
      <c r="FBW108" s="47"/>
      <c r="FBX108" s="47"/>
      <c r="FBY108" s="47"/>
      <c r="FBZ108" s="47"/>
      <c r="FCA108" s="47"/>
      <c r="FCB108" s="47"/>
      <c r="FCC108" s="47"/>
      <c r="FCD108" s="47"/>
      <c r="FCE108" s="47"/>
      <c r="FCF108" s="47"/>
      <c r="FCG108" s="47"/>
      <c r="FCH108" s="47"/>
      <c r="FCI108" s="47"/>
      <c r="FCJ108" s="47"/>
      <c r="FCK108" s="47"/>
      <c r="FCL108" s="47"/>
      <c r="FCM108" s="47"/>
      <c r="FCN108" s="47"/>
      <c r="FCO108" s="47"/>
      <c r="FCP108" s="47"/>
      <c r="FCQ108" s="47"/>
      <c r="FCR108" s="47"/>
      <c r="FCS108" s="47"/>
      <c r="FCT108" s="47"/>
      <c r="FCU108" s="47"/>
      <c r="FCV108" s="47"/>
      <c r="FCW108" s="47"/>
      <c r="FCX108" s="47"/>
      <c r="FCY108" s="47"/>
      <c r="FCZ108" s="47"/>
      <c r="FDA108" s="47"/>
      <c r="FDB108" s="47"/>
      <c r="FDC108" s="47"/>
      <c r="FDD108" s="47"/>
      <c r="FDE108" s="47"/>
      <c r="FDF108" s="47"/>
      <c r="FDG108" s="47"/>
      <c r="FDH108" s="47"/>
      <c r="FDI108" s="47"/>
      <c r="FDJ108" s="47"/>
      <c r="FDK108" s="47"/>
      <c r="FDL108" s="47"/>
      <c r="FDM108" s="47"/>
      <c r="FDN108" s="47"/>
      <c r="FDO108" s="47"/>
      <c r="FDP108" s="47"/>
      <c r="FDQ108" s="47"/>
      <c r="FDR108" s="47"/>
      <c r="FDS108" s="47"/>
      <c r="FDT108" s="47"/>
      <c r="FDU108" s="47"/>
      <c r="FDV108" s="47"/>
      <c r="FDW108" s="47"/>
      <c r="FDX108" s="47"/>
      <c r="FDY108" s="47"/>
      <c r="FDZ108" s="47"/>
      <c r="FEA108" s="47"/>
      <c r="FEB108" s="47"/>
      <c r="FEC108" s="47"/>
      <c r="FED108" s="47"/>
      <c r="FEE108" s="47"/>
      <c r="FEF108" s="47"/>
      <c r="FEG108" s="47"/>
      <c r="FEH108" s="47"/>
      <c r="FEI108" s="47"/>
      <c r="FEJ108" s="47"/>
      <c r="FEK108" s="47"/>
      <c r="FEL108" s="47"/>
      <c r="FEM108" s="47"/>
      <c r="FEN108" s="47"/>
      <c r="FEO108" s="47"/>
      <c r="FEP108" s="47"/>
      <c r="FEQ108" s="47"/>
      <c r="FER108" s="47"/>
      <c r="FES108" s="47"/>
      <c r="FET108" s="47"/>
      <c r="FEU108" s="47"/>
      <c r="FEV108" s="47"/>
      <c r="FEW108" s="47"/>
      <c r="FEX108" s="47"/>
      <c r="FEY108" s="47"/>
      <c r="FEZ108" s="47"/>
      <c r="FFA108" s="47"/>
      <c r="FFB108" s="47"/>
      <c r="FFC108" s="47"/>
      <c r="FFD108" s="47"/>
      <c r="FFE108" s="47"/>
      <c r="FFF108" s="47"/>
      <c r="FFG108" s="47"/>
      <c r="FFH108" s="47"/>
      <c r="FFI108" s="47"/>
      <c r="FFJ108" s="47"/>
      <c r="FFK108" s="47"/>
      <c r="FFL108" s="47"/>
      <c r="FFM108" s="47"/>
      <c r="FFN108" s="47"/>
      <c r="FFO108" s="47"/>
      <c r="FFP108" s="47"/>
      <c r="FFQ108" s="47"/>
      <c r="FFR108" s="47"/>
      <c r="FFS108" s="47"/>
      <c r="FFT108" s="47"/>
      <c r="FFU108" s="47"/>
      <c r="FFV108" s="47"/>
      <c r="FFW108" s="47"/>
      <c r="FFX108" s="47"/>
      <c r="FFY108" s="47"/>
      <c r="FFZ108" s="47"/>
      <c r="FGA108" s="47"/>
      <c r="FGB108" s="47"/>
      <c r="FGC108" s="47"/>
      <c r="FGD108" s="47"/>
      <c r="FGE108" s="47"/>
      <c r="FGF108" s="47"/>
      <c r="FGG108" s="47"/>
      <c r="FGH108" s="47"/>
      <c r="FGI108" s="47"/>
      <c r="FGJ108" s="47"/>
      <c r="FGK108" s="47"/>
      <c r="FGL108" s="47"/>
      <c r="FGM108" s="47"/>
      <c r="FGN108" s="47"/>
      <c r="FGO108" s="47"/>
      <c r="FGP108" s="47"/>
      <c r="FGQ108" s="47"/>
      <c r="FGR108" s="47"/>
      <c r="FGS108" s="47"/>
      <c r="FGT108" s="47"/>
      <c r="FGU108" s="47"/>
      <c r="FGV108" s="47"/>
      <c r="FGW108" s="47"/>
      <c r="FGX108" s="47"/>
      <c r="FGY108" s="47"/>
      <c r="FGZ108" s="47"/>
      <c r="FHA108" s="47"/>
      <c r="FHB108" s="47"/>
      <c r="FHC108" s="47"/>
      <c r="FHD108" s="47"/>
      <c r="FHE108" s="47"/>
      <c r="FHF108" s="47"/>
      <c r="FHG108" s="47"/>
      <c r="FHH108" s="47"/>
      <c r="FHI108" s="47"/>
      <c r="FHJ108" s="47"/>
      <c r="FHK108" s="47"/>
      <c r="FHL108" s="47"/>
      <c r="FHM108" s="47"/>
      <c r="FHN108" s="47"/>
      <c r="FHO108" s="47"/>
      <c r="FHP108" s="47"/>
      <c r="FHQ108" s="47"/>
      <c r="FHR108" s="47"/>
      <c r="FHS108" s="47"/>
      <c r="FHT108" s="47"/>
      <c r="FHU108" s="47"/>
      <c r="FHV108" s="47"/>
      <c r="FHW108" s="47"/>
      <c r="FHX108" s="47"/>
      <c r="FHY108" s="47"/>
      <c r="FHZ108" s="47"/>
      <c r="FIA108" s="47"/>
      <c r="FIB108" s="47"/>
      <c r="FIC108" s="47"/>
      <c r="FID108" s="47"/>
      <c r="FIE108" s="47"/>
      <c r="FIF108" s="47"/>
      <c r="FIG108" s="47"/>
      <c r="FIH108" s="47"/>
      <c r="FII108" s="47"/>
      <c r="FIJ108" s="47"/>
      <c r="FIK108" s="47"/>
      <c r="FIL108" s="47"/>
      <c r="FIM108" s="47"/>
      <c r="FIN108" s="47"/>
      <c r="FIO108" s="47"/>
      <c r="FIP108" s="47"/>
      <c r="FIQ108" s="47"/>
      <c r="FIR108" s="47"/>
      <c r="FIS108" s="47"/>
      <c r="FIT108" s="47"/>
      <c r="FIU108" s="47"/>
      <c r="FIV108" s="47"/>
      <c r="FIW108" s="47"/>
      <c r="FIX108" s="47"/>
      <c r="FIY108" s="47"/>
      <c r="FIZ108" s="47"/>
      <c r="FJA108" s="47"/>
      <c r="FJB108" s="47"/>
      <c r="FJC108" s="47"/>
      <c r="FJD108" s="47"/>
      <c r="FJE108" s="47"/>
      <c r="FJF108" s="47"/>
      <c r="FJG108" s="47"/>
      <c r="FJH108" s="47"/>
      <c r="FJI108" s="47"/>
      <c r="FJJ108" s="47"/>
      <c r="FJK108" s="47"/>
      <c r="FJL108" s="47"/>
      <c r="FJM108" s="47"/>
      <c r="FJN108" s="47"/>
      <c r="FJO108" s="47"/>
      <c r="FJP108" s="47"/>
      <c r="FJQ108" s="47"/>
      <c r="FJR108" s="47"/>
      <c r="FJS108" s="47"/>
      <c r="FJT108" s="47"/>
      <c r="FJU108" s="47"/>
      <c r="FJV108" s="47"/>
      <c r="FJW108" s="47"/>
      <c r="FJX108" s="47"/>
      <c r="FJY108" s="47"/>
      <c r="FJZ108" s="47"/>
      <c r="FKA108" s="47"/>
      <c r="FKB108" s="47"/>
      <c r="FKC108" s="47"/>
      <c r="FKD108" s="47"/>
      <c r="FKE108" s="47"/>
      <c r="FKF108" s="47"/>
      <c r="FKG108" s="47"/>
      <c r="FKH108" s="47"/>
      <c r="FKI108" s="47"/>
      <c r="FKJ108" s="47"/>
      <c r="FKK108" s="47"/>
      <c r="FKL108" s="47"/>
      <c r="FKM108" s="47"/>
      <c r="FKN108" s="47"/>
      <c r="FKO108" s="47"/>
      <c r="FKP108" s="47"/>
      <c r="FKQ108" s="47"/>
      <c r="FKR108" s="47"/>
      <c r="FKS108" s="47"/>
      <c r="FKT108" s="47"/>
      <c r="FKU108" s="47"/>
      <c r="FKV108" s="47"/>
      <c r="FKW108" s="47"/>
      <c r="FKX108" s="47"/>
      <c r="FKY108" s="47"/>
      <c r="FKZ108" s="47"/>
      <c r="FLA108" s="47"/>
      <c r="FLB108" s="47"/>
      <c r="FLC108" s="47"/>
      <c r="FLD108" s="47"/>
      <c r="FLE108" s="47"/>
      <c r="FLF108" s="47"/>
      <c r="FLG108" s="47"/>
      <c r="FLH108" s="47"/>
      <c r="FLI108" s="47"/>
      <c r="FLJ108" s="47"/>
      <c r="FLK108" s="47"/>
      <c r="FLL108" s="47"/>
      <c r="FLM108" s="47"/>
      <c r="FLN108" s="47"/>
      <c r="FLO108" s="47"/>
      <c r="FLP108" s="47"/>
      <c r="FLQ108" s="47"/>
      <c r="FLR108" s="47"/>
      <c r="FLS108" s="47"/>
      <c r="FLT108" s="47"/>
      <c r="FLU108" s="47"/>
      <c r="FLV108" s="47"/>
      <c r="FLW108" s="47"/>
      <c r="FLX108" s="47"/>
      <c r="FLY108" s="47"/>
      <c r="FLZ108" s="47"/>
      <c r="FMA108" s="47"/>
      <c r="FMB108" s="47"/>
      <c r="FMC108" s="47"/>
      <c r="FMD108" s="47"/>
      <c r="FME108" s="47"/>
      <c r="FMF108" s="47"/>
      <c r="FMG108" s="47"/>
      <c r="FMH108" s="47"/>
      <c r="FMI108" s="47"/>
      <c r="FMJ108" s="47"/>
      <c r="FMK108" s="47"/>
      <c r="FML108" s="47"/>
      <c r="FMM108" s="47"/>
      <c r="FMN108" s="47"/>
      <c r="FMO108" s="47"/>
      <c r="FMP108" s="47"/>
      <c r="FMQ108" s="47"/>
      <c r="FMR108" s="47"/>
      <c r="FMS108" s="47"/>
      <c r="FMT108" s="47"/>
      <c r="FMU108" s="47"/>
      <c r="FMV108" s="47"/>
      <c r="FMW108" s="47"/>
      <c r="FMX108" s="47"/>
      <c r="FMY108" s="47"/>
      <c r="FMZ108" s="47"/>
      <c r="FNA108" s="47"/>
      <c r="FNB108" s="47"/>
      <c r="FNC108" s="47"/>
      <c r="FND108" s="47"/>
      <c r="FNE108" s="47"/>
      <c r="FNF108" s="47"/>
      <c r="FNG108" s="47"/>
      <c r="FNH108" s="47"/>
      <c r="FNI108" s="47"/>
      <c r="FNJ108" s="47"/>
      <c r="FNK108" s="47"/>
      <c r="FNL108" s="47"/>
      <c r="FNM108" s="47"/>
      <c r="FNN108" s="47"/>
      <c r="FNO108" s="47"/>
      <c r="FNP108" s="47"/>
      <c r="FNQ108" s="47"/>
      <c r="FNR108" s="47"/>
      <c r="FNS108" s="47"/>
      <c r="FNT108" s="47"/>
      <c r="FNU108" s="47"/>
      <c r="FNV108" s="47"/>
      <c r="FNW108" s="47"/>
      <c r="FNX108" s="47"/>
      <c r="FNY108" s="47"/>
      <c r="FNZ108" s="47"/>
      <c r="FOA108" s="47"/>
      <c r="FOB108" s="47"/>
      <c r="FOC108" s="47"/>
      <c r="FOD108" s="47"/>
      <c r="FOE108" s="47"/>
      <c r="FOF108" s="47"/>
      <c r="FOG108" s="47"/>
      <c r="FOH108" s="47"/>
      <c r="FOI108" s="47"/>
      <c r="FOJ108" s="47"/>
      <c r="FOK108" s="47"/>
      <c r="FOL108" s="47"/>
      <c r="FOM108" s="47"/>
      <c r="FON108" s="47"/>
      <c r="FOO108" s="47"/>
      <c r="FOP108" s="47"/>
      <c r="FOQ108" s="47"/>
      <c r="FOR108" s="47"/>
      <c r="FOS108" s="47"/>
      <c r="FOT108" s="47"/>
      <c r="FOU108" s="47"/>
      <c r="FOV108" s="47"/>
      <c r="FOW108" s="47"/>
      <c r="FOX108" s="47"/>
      <c r="FOY108" s="47"/>
      <c r="FOZ108" s="47"/>
      <c r="FPA108" s="47"/>
      <c r="FPB108" s="47"/>
      <c r="FPC108" s="47"/>
      <c r="FPD108" s="47"/>
      <c r="FPE108" s="47"/>
      <c r="FPF108" s="47"/>
      <c r="FPG108" s="47"/>
      <c r="FPH108" s="47"/>
      <c r="FPI108" s="47"/>
      <c r="FPJ108" s="47"/>
      <c r="FPK108" s="47"/>
      <c r="FPL108" s="47"/>
      <c r="FPM108" s="47"/>
      <c r="FPN108" s="47"/>
      <c r="FPO108" s="47"/>
      <c r="FPP108" s="47"/>
      <c r="FPQ108" s="47"/>
      <c r="FPR108" s="47"/>
      <c r="FPS108" s="47"/>
      <c r="FPT108" s="47"/>
      <c r="FPU108" s="47"/>
      <c r="FPV108" s="47"/>
      <c r="FPW108" s="47"/>
      <c r="FPX108" s="47"/>
      <c r="FPY108" s="47"/>
      <c r="FPZ108" s="47"/>
      <c r="FQA108" s="47"/>
      <c r="FQB108" s="47"/>
      <c r="FQC108" s="47"/>
      <c r="FQD108" s="47"/>
      <c r="FQE108" s="47"/>
      <c r="FQF108" s="47"/>
      <c r="FQG108" s="47"/>
      <c r="FQH108" s="47"/>
      <c r="FQI108" s="47"/>
      <c r="FQJ108" s="47"/>
      <c r="FQK108" s="47"/>
      <c r="FQL108" s="47"/>
      <c r="FQM108" s="47"/>
      <c r="FQN108" s="47"/>
      <c r="FQO108" s="47"/>
      <c r="FQP108" s="47"/>
      <c r="FQQ108" s="47"/>
      <c r="FQR108" s="47"/>
      <c r="FQS108" s="47"/>
      <c r="FQT108" s="47"/>
      <c r="FQU108" s="47"/>
      <c r="FQV108" s="47"/>
      <c r="FQW108" s="47"/>
      <c r="FQX108" s="47"/>
      <c r="FQY108" s="47"/>
      <c r="FQZ108" s="47"/>
      <c r="FRA108" s="47"/>
      <c r="FRB108" s="47"/>
      <c r="FRC108" s="47"/>
      <c r="FRD108" s="47"/>
      <c r="FRE108" s="47"/>
      <c r="FRF108" s="47"/>
      <c r="FRG108" s="47"/>
      <c r="FRH108" s="47"/>
      <c r="FRI108" s="47"/>
      <c r="FRJ108" s="47"/>
      <c r="FRK108" s="47"/>
      <c r="FRL108" s="47"/>
      <c r="FRM108" s="47"/>
      <c r="FRN108" s="47"/>
      <c r="FRO108" s="47"/>
      <c r="FRP108" s="47"/>
      <c r="FRQ108" s="47"/>
      <c r="FRR108" s="47"/>
      <c r="FRS108" s="47"/>
      <c r="FRT108" s="47"/>
      <c r="FRU108" s="47"/>
      <c r="FRV108" s="47"/>
      <c r="FRW108" s="47"/>
      <c r="FRX108" s="47"/>
      <c r="FRY108" s="47"/>
      <c r="FRZ108" s="47"/>
      <c r="FSA108" s="47"/>
      <c r="FSB108" s="47"/>
      <c r="FSC108" s="47"/>
      <c r="FSD108" s="47"/>
      <c r="FSE108" s="47"/>
      <c r="FSF108" s="47"/>
      <c r="FSG108" s="47"/>
      <c r="FSH108" s="47"/>
      <c r="FSI108" s="47"/>
      <c r="FSJ108" s="47"/>
      <c r="FSK108" s="47"/>
      <c r="FSL108" s="47"/>
      <c r="FSM108" s="47"/>
      <c r="FSN108" s="47"/>
      <c r="FSO108" s="47"/>
      <c r="FSP108" s="47"/>
      <c r="FSQ108" s="47"/>
      <c r="FSR108" s="47"/>
      <c r="FSS108" s="47"/>
      <c r="FST108" s="47"/>
      <c r="FSU108" s="47"/>
      <c r="FSV108" s="47"/>
      <c r="FSW108" s="47"/>
      <c r="FSX108" s="47"/>
      <c r="FSY108" s="47"/>
      <c r="FSZ108" s="47"/>
      <c r="FTA108" s="47"/>
      <c r="FTB108" s="47"/>
      <c r="FTC108" s="47"/>
      <c r="FTD108" s="47"/>
      <c r="FTE108" s="47"/>
      <c r="FTF108" s="47"/>
      <c r="FTG108" s="47"/>
      <c r="FTH108" s="47"/>
      <c r="FTI108" s="47"/>
      <c r="FTJ108" s="47"/>
      <c r="FTK108" s="47"/>
      <c r="FTL108" s="47"/>
      <c r="FTM108" s="47"/>
      <c r="FTN108" s="47"/>
      <c r="FTO108" s="47"/>
      <c r="FTP108" s="47"/>
      <c r="FTQ108" s="47"/>
      <c r="FTR108" s="47"/>
      <c r="FTS108" s="47"/>
      <c r="FTT108" s="47"/>
      <c r="FTU108" s="47"/>
      <c r="FTV108" s="47"/>
      <c r="FTW108" s="47"/>
      <c r="FTX108" s="47"/>
      <c r="FTY108" s="47"/>
      <c r="FTZ108" s="47"/>
      <c r="FUA108" s="47"/>
      <c r="FUB108" s="47"/>
      <c r="FUC108" s="47"/>
      <c r="FUD108" s="47"/>
      <c r="FUE108" s="47"/>
      <c r="FUF108" s="47"/>
      <c r="FUG108" s="47"/>
      <c r="FUH108" s="47"/>
      <c r="FUI108" s="47"/>
      <c r="FUJ108" s="47"/>
      <c r="FUK108" s="47"/>
      <c r="FUL108" s="47"/>
      <c r="FUM108" s="47"/>
      <c r="FUN108" s="47"/>
      <c r="FUO108" s="47"/>
      <c r="FUP108" s="47"/>
      <c r="FUQ108" s="47"/>
      <c r="FUR108" s="47"/>
      <c r="FUS108" s="47"/>
      <c r="FUT108" s="47"/>
      <c r="FUU108" s="47"/>
      <c r="FUV108" s="47"/>
      <c r="FUW108" s="47"/>
      <c r="FUX108" s="47"/>
      <c r="FUY108" s="47"/>
      <c r="FUZ108" s="47"/>
      <c r="FVA108" s="47"/>
      <c r="FVB108" s="47"/>
      <c r="FVC108" s="47"/>
      <c r="FVD108" s="47"/>
      <c r="FVE108" s="47"/>
      <c r="FVF108" s="47"/>
      <c r="FVG108" s="47"/>
      <c r="FVH108" s="47"/>
      <c r="FVI108" s="47"/>
      <c r="FVJ108" s="47"/>
      <c r="FVK108" s="47"/>
      <c r="FVL108" s="47"/>
      <c r="FVM108" s="47"/>
      <c r="FVN108" s="47"/>
      <c r="FVO108" s="47"/>
      <c r="FVP108" s="47"/>
      <c r="FVQ108" s="47"/>
      <c r="FVR108" s="47"/>
      <c r="FVS108" s="47"/>
      <c r="FVT108" s="47"/>
      <c r="FVU108" s="47"/>
      <c r="FVV108" s="47"/>
      <c r="FVW108" s="47"/>
      <c r="FVX108" s="47"/>
      <c r="FVY108" s="47"/>
      <c r="FVZ108" s="47"/>
      <c r="FWA108" s="47"/>
      <c r="FWB108" s="47"/>
      <c r="FWC108" s="47"/>
      <c r="FWD108" s="47"/>
      <c r="FWE108" s="47"/>
      <c r="FWF108" s="47"/>
      <c r="FWG108" s="47"/>
      <c r="FWH108" s="47"/>
      <c r="FWI108" s="47"/>
      <c r="FWJ108" s="47"/>
      <c r="FWK108" s="47"/>
      <c r="FWL108" s="47"/>
      <c r="FWM108" s="47"/>
      <c r="FWN108" s="47"/>
      <c r="FWO108" s="47"/>
      <c r="FWP108" s="47"/>
      <c r="FWQ108" s="47"/>
      <c r="FWR108" s="47"/>
      <c r="FWS108" s="47"/>
      <c r="FWT108" s="47"/>
      <c r="FWU108" s="47"/>
      <c r="FWV108" s="47"/>
      <c r="FWW108" s="47"/>
      <c r="FWX108" s="47"/>
      <c r="FWY108" s="47"/>
      <c r="FWZ108" s="47"/>
      <c r="FXA108" s="47"/>
      <c r="FXB108" s="47"/>
      <c r="FXC108" s="47"/>
      <c r="FXD108" s="47"/>
      <c r="FXE108" s="47"/>
      <c r="FXF108" s="47"/>
      <c r="FXG108" s="47"/>
      <c r="FXH108" s="47"/>
      <c r="FXI108" s="47"/>
      <c r="FXJ108" s="47"/>
      <c r="FXK108" s="47"/>
      <c r="FXL108" s="47"/>
      <c r="FXM108" s="47"/>
      <c r="FXN108" s="47"/>
      <c r="FXO108" s="47"/>
      <c r="FXP108" s="47"/>
      <c r="FXQ108" s="47"/>
      <c r="FXR108" s="47"/>
      <c r="FXS108" s="47"/>
      <c r="FXT108" s="47"/>
      <c r="FXU108" s="47"/>
      <c r="FXV108" s="47"/>
      <c r="FXW108" s="47"/>
      <c r="FXX108" s="47"/>
      <c r="FXY108" s="47"/>
      <c r="FXZ108" s="47"/>
      <c r="FYA108" s="47"/>
      <c r="FYB108" s="47"/>
      <c r="FYC108" s="47"/>
      <c r="FYD108" s="47"/>
      <c r="FYE108" s="47"/>
      <c r="FYF108" s="47"/>
      <c r="FYG108" s="47"/>
      <c r="FYH108" s="47"/>
      <c r="FYI108" s="47"/>
      <c r="FYJ108" s="47"/>
      <c r="FYK108" s="47"/>
      <c r="FYL108" s="47"/>
      <c r="FYM108" s="47"/>
      <c r="FYN108" s="47"/>
      <c r="FYO108" s="47"/>
      <c r="FYP108" s="47"/>
      <c r="FYQ108" s="47"/>
      <c r="FYR108" s="47"/>
      <c r="FYS108" s="47"/>
      <c r="FYT108" s="47"/>
      <c r="FYU108" s="47"/>
      <c r="FYV108" s="47"/>
      <c r="FYW108" s="47"/>
      <c r="FYX108" s="47"/>
      <c r="FYY108" s="47"/>
      <c r="FYZ108" s="47"/>
      <c r="FZA108" s="47"/>
      <c r="FZB108" s="47"/>
      <c r="FZC108" s="47"/>
      <c r="FZD108" s="47"/>
      <c r="FZE108" s="47"/>
      <c r="FZF108" s="47"/>
      <c r="FZG108" s="47"/>
      <c r="FZH108" s="47"/>
      <c r="FZI108" s="47"/>
      <c r="FZJ108" s="47"/>
      <c r="FZK108" s="47"/>
      <c r="FZL108" s="47"/>
      <c r="FZM108" s="47"/>
      <c r="FZN108" s="47"/>
      <c r="FZO108" s="47"/>
      <c r="FZP108" s="47"/>
      <c r="FZQ108" s="47"/>
      <c r="FZR108" s="47"/>
      <c r="FZS108" s="47"/>
      <c r="FZT108" s="47"/>
      <c r="FZU108" s="47"/>
      <c r="FZV108" s="47"/>
      <c r="FZW108" s="47"/>
      <c r="FZX108" s="47"/>
      <c r="FZY108" s="47"/>
      <c r="FZZ108" s="47"/>
      <c r="GAA108" s="47"/>
      <c r="GAB108" s="47"/>
      <c r="GAC108" s="47"/>
      <c r="GAD108" s="47"/>
      <c r="GAE108" s="47"/>
      <c r="GAF108" s="47"/>
      <c r="GAG108" s="47"/>
      <c r="GAH108" s="47"/>
      <c r="GAI108" s="47"/>
      <c r="GAJ108" s="47"/>
      <c r="GAK108" s="47"/>
      <c r="GAL108" s="47"/>
      <c r="GAM108" s="47"/>
      <c r="GAN108" s="47"/>
      <c r="GAO108" s="47"/>
      <c r="GAP108" s="47"/>
      <c r="GAQ108" s="47"/>
      <c r="GAR108" s="47"/>
      <c r="GAS108" s="47"/>
      <c r="GAT108" s="47"/>
      <c r="GAU108" s="47"/>
      <c r="GAV108" s="47"/>
      <c r="GAW108" s="47"/>
      <c r="GAX108" s="47"/>
      <c r="GAY108" s="47"/>
      <c r="GAZ108" s="47"/>
      <c r="GBA108" s="47"/>
      <c r="GBB108" s="47"/>
      <c r="GBC108" s="47"/>
      <c r="GBD108" s="47"/>
      <c r="GBE108" s="47"/>
      <c r="GBF108" s="47"/>
      <c r="GBG108" s="47"/>
      <c r="GBH108" s="47"/>
      <c r="GBI108" s="47"/>
      <c r="GBJ108" s="47"/>
      <c r="GBK108" s="47"/>
      <c r="GBL108" s="47"/>
      <c r="GBM108" s="47"/>
      <c r="GBN108" s="47"/>
      <c r="GBO108" s="47"/>
      <c r="GBP108" s="47"/>
      <c r="GBQ108" s="47"/>
      <c r="GBR108" s="47"/>
      <c r="GBS108" s="47"/>
      <c r="GBT108" s="47"/>
      <c r="GBU108" s="47"/>
      <c r="GBV108" s="47"/>
      <c r="GBW108" s="47"/>
      <c r="GBX108" s="47"/>
      <c r="GBY108" s="47"/>
      <c r="GBZ108" s="47"/>
      <c r="GCA108" s="47"/>
      <c r="GCB108" s="47"/>
      <c r="GCC108" s="47"/>
      <c r="GCD108" s="47"/>
      <c r="GCE108" s="47"/>
      <c r="GCF108" s="47"/>
      <c r="GCG108" s="47"/>
      <c r="GCH108" s="47"/>
      <c r="GCI108" s="47"/>
      <c r="GCJ108" s="47"/>
      <c r="GCK108" s="47"/>
      <c r="GCL108" s="47"/>
      <c r="GCM108" s="47"/>
      <c r="GCN108" s="47"/>
      <c r="GCO108" s="47"/>
      <c r="GCP108" s="47"/>
      <c r="GCQ108" s="47"/>
      <c r="GCR108" s="47"/>
      <c r="GCS108" s="47"/>
      <c r="GCT108" s="47"/>
      <c r="GCU108" s="47"/>
      <c r="GCV108" s="47"/>
      <c r="GCW108" s="47"/>
      <c r="GCX108" s="47"/>
      <c r="GCY108" s="47"/>
      <c r="GCZ108" s="47"/>
      <c r="GDA108" s="47"/>
      <c r="GDB108" s="47"/>
      <c r="GDC108" s="47"/>
      <c r="GDD108" s="47"/>
      <c r="GDE108" s="47"/>
      <c r="GDF108" s="47"/>
      <c r="GDG108" s="47"/>
      <c r="GDH108" s="47"/>
      <c r="GDI108" s="47"/>
      <c r="GDJ108" s="47"/>
      <c r="GDK108" s="47"/>
      <c r="GDL108" s="47"/>
      <c r="GDM108" s="47"/>
      <c r="GDN108" s="47"/>
      <c r="GDO108" s="47"/>
      <c r="GDP108" s="47"/>
      <c r="GDQ108" s="47"/>
      <c r="GDR108" s="47"/>
      <c r="GDS108" s="47"/>
      <c r="GDT108" s="47"/>
      <c r="GDU108" s="47"/>
      <c r="GDV108" s="47"/>
      <c r="GDW108" s="47"/>
      <c r="GDX108" s="47"/>
      <c r="GDY108" s="47"/>
      <c r="GDZ108" s="47"/>
      <c r="GEA108" s="47"/>
      <c r="GEB108" s="47"/>
      <c r="GEC108" s="47"/>
      <c r="GED108" s="47"/>
      <c r="GEE108" s="47"/>
      <c r="GEF108" s="47"/>
      <c r="GEG108" s="47"/>
      <c r="GEH108" s="47"/>
      <c r="GEI108" s="47"/>
      <c r="GEJ108" s="47"/>
      <c r="GEK108" s="47"/>
      <c r="GEL108" s="47"/>
      <c r="GEM108" s="47"/>
      <c r="GEN108" s="47"/>
      <c r="GEO108" s="47"/>
      <c r="GEP108" s="47"/>
      <c r="GEQ108" s="47"/>
      <c r="GER108" s="47"/>
      <c r="GES108" s="47"/>
      <c r="GET108" s="47"/>
      <c r="GEU108" s="47"/>
      <c r="GEV108" s="47"/>
      <c r="GEW108" s="47"/>
      <c r="GEX108" s="47"/>
      <c r="GEY108" s="47"/>
      <c r="GEZ108" s="47"/>
      <c r="GFA108" s="47"/>
      <c r="GFB108" s="47"/>
      <c r="GFC108" s="47"/>
      <c r="GFD108" s="47"/>
      <c r="GFE108" s="47"/>
      <c r="GFF108" s="47"/>
      <c r="GFG108" s="47"/>
      <c r="GFH108" s="47"/>
      <c r="GFI108" s="47"/>
      <c r="GFJ108" s="47"/>
      <c r="GFK108" s="47"/>
      <c r="GFL108" s="47"/>
      <c r="GFM108" s="47"/>
      <c r="GFN108" s="47"/>
      <c r="GFO108" s="47"/>
      <c r="GFP108" s="47"/>
      <c r="GFQ108" s="47"/>
      <c r="GFR108" s="47"/>
      <c r="GFS108" s="47"/>
      <c r="GFT108" s="47"/>
      <c r="GFU108" s="47"/>
      <c r="GFV108" s="47"/>
      <c r="GFW108" s="47"/>
      <c r="GFX108" s="47"/>
      <c r="GFY108" s="47"/>
      <c r="GFZ108" s="47"/>
      <c r="GGA108" s="47"/>
      <c r="GGB108" s="47"/>
      <c r="GGC108" s="47"/>
      <c r="GGD108" s="47"/>
      <c r="GGE108" s="47"/>
      <c r="GGF108" s="47"/>
      <c r="GGG108" s="47"/>
      <c r="GGH108" s="47"/>
      <c r="GGI108" s="47"/>
      <c r="GGJ108" s="47"/>
      <c r="GGK108" s="47"/>
      <c r="GGL108" s="47"/>
      <c r="GGM108" s="47"/>
      <c r="GGN108" s="47"/>
      <c r="GGO108" s="47"/>
      <c r="GGP108" s="47"/>
      <c r="GGQ108" s="47"/>
      <c r="GGR108" s="47"/>
      <c r="GGS108" s="47"/>
      <c r="GGT108" s="47"/>
      <c r="GGU108" s="47"/>
      <c r="GGV108" s="47"/>
      <c r="GGW108" s="47"/>
      <c r="GGX108" s="47"/>
      <c r="GGY108" s="47"/>
      <c r="GGZ108" s="47"/>
      <c r="GHA108" s="47"/>
      <c r="GHB108" s="47"/>
      <c r="GHC108" s="47"/>
      <c r="GHD108" s="47"/>
      <c r="GHE108" s="47"/>
      <c r="GHF108" s="47"/>
      <c r="GHG108" s="47"/>
      <c r="GHH108" s="47"/>
      <c r="GHI108" s="47"/>
      <c r="GHJ108" s="47"/>
      <c r="GHK108" s="47"/>
      <c r="GHL108" s="47"/>
      <c r="GHM108" s="47"/>
      <c r="GHN108" s="47"/>
      <c r="GHO108" s="47"/>
      <c r="GHP108" s="47"/>
      <c r="GHQ108" s="47"/>
      <c r="GHR108" s="47"/>
      <c r="GHS108" s="47"/>
      <c r="GHT108" s="47"/>
      <c r="GHU108" s="47"/>
      <c r="GHV108" s="47"/>
      <c r="GHW108" s="47"/>
      <c r="GHX108" s="47"/>
      <c r="GHY108" s="47"/>
      <c r="GHZ108" s="47"/>
      <c r="GIA108" s="47"/>
      <c r="GIB108" s="47"/>
      <c r="GIC108" s="47"/>
      <c r="GID108" s="47"/>
      <c r="GIE108" s="47"/>
      <c r="GIF108" s="47"/>
      <c r="GIG108" s="47"/>
      <c r="GIH108" s="47"/>
      <c r="GII108" s="47"/>
      <c r="GIJ108" s="47"/>
      <c r="GIK108" s="47"/>
      <c r="GIL108" s="47"/>
      <c r="GIM108" s="47"/>
      <c r="GIN108" s="47"/>
      <c r="GIO108" s="47"/>
      <c r="GIP108" s="47"/>
      <c r="GIQ108" s="47"/>
      <c r="GIR108" s="47"/>
      <c r="GIS108" s="47"/>
      <c r="GIT108" s="47"/>
      <c r="GIU108" s="47"/>
      <c r="GIV108" s="47"/>
      <c r="GIW108" s="47"/>
      <c r="GIX108" s="47"/>
      <c r="GIY108" s="47"/>
      <c r="GIZ108" s="47"/>
      <c r="GJA108" s="47"/>
      <c r="GJB108" s="47"/>
      <c r="GJC108" s="47"/>
      <c r="GJD108" s="47"/>
      <c r="GJE108" s="47"/>
      <c r="GJF108" s="47"/>
      <c r="GJG108" s="47"/>
      <c r="GJH108" s="47"/>
      <c r="GJI108" s="47"/>
      <c r="GJJ108" s="47"/>
      <c r="GJK108" s="47"/>
      <c r="GJL108" s="47"/>
      <c r="GJM108" s="47"/>
      <c r="GJN108" s="47"/>
      <c r="GJO108" s="47"/>
      <c r="GJP108" s="47"/>
      <c r="GJQ108" s="47"/>
      <c r="GJR108" s="47"/>
      <c r="GJS108" s="47"/>
      <c r="GJT108" s="47"/>
      <c r="GJU108" s="47"/>
      <c r="GJV108" s="47"/>
      <c r="GJW108" s="47"/>
      <c r="GJX108" s="47"/>
      <c r="GJY108" s="47"/>
      <c r="GJZ108" s="47"/>
      <c r="GKA108" s="47"/>
      <c r="GKB108" s="47"/>
      <c r="GKC108" s="47"/>
      <c r="GKD108" s="47"/>
      <c r="GKE108" s="47"/>
      <c r="GKF108" s="47"/>
      <c r="GKG108" s="47"/>
      <c r="GKH108" s="47"/>
      <c r="GKI108" s="47"/>
      <c r="GKJ108" s="47"/>
      <c r="GKK108" s="47"/>
      <c r="GKL108" s="47"/>
      <c r="GKM108" s="47"/>
      <c r="GKN108" s="47"/>
      <c r="GKO108" s="47"/>
      <c r="GKP108" s="47"/>
      <c r="GKQ108" s="47"/>
      <c r="GKR108" s="47"/>
      <c r="GKS108" s="47"/>
      <c r="GKT108" s="47"/>
      <c r="GKU108" s="47"/>
      <c r="GKV108" s="47"/>
      <c r="GKW108" s="47"/>
      <c r="GKX108" s="47"/>
      <c r="GKY108" s="47"/>
      <c r="GKZ108" s="47"/>
      <c r="GLA108" s="47"/>
      <c r="GLB108" s="47"/>
      <c r="GLC108" s="47"/>
      <c r="GLD108" s="47"/>
      <c r="GLE108" s="47"/>
      <c r="GLF108" s="47"/>
      <c r="GLG108" s="47"/>
      <c r="GLH108" s="47"/>
      <c r="GLI108" s="47"/>
      <c r="GLJ108" s="47"/>
      <c r="GLK108" s="47"/>
      <c r="GLL108" s="47"/>
      <c r="GLM108" s="47"/>
      <c r="GLN108" s="47"/>
      <c r="GLO108" s="47"/>
      <c r="GLP108" s="47"/>
      <c r="GLQ108" s="47"/>
      <c r="GLR108" s="47"/>
      <c r="GLS108" s="47"/>
      <c r="GLT108" s="47"/>
      <c r="GLU108" s="47"/>
      <c r="GLV108" s="47"/>
      <c r="GLW108" s="47"/>
      <c r="GLX108" s="47"/>
      <c r="GLY108" s="47"/>
      <c r="GLZ108" s="47"/>
      <c r="GMA108" s="47"/>
      <c r="GMB108" s="47"/>
      <c r="GMC108" s="47"/>
      <c r="GMD108" s="47"/>
      <c r="GME108" s="47"/>
      <c r="GMF108" s="47"/>
      <c r="GMG108" s="47"/>
      <c r="GMH108" s="47"/>
      <c r="GMI108" s="47"/>
      <c r="GMJ108" s="47"/>
      <c r="GMK108" s="47"/>
      <c r="GML108" s="47"/>
      <c r="GMM108" s="47"/>
      <c r="GMN108" s="47"/>
      <c r="GMO108" s="47"/>
      <c r="GMP108" s="47"/>
      <c r="GMQ108" s="47"/>
      <c r="GMR108" s="47"/>
      <c r="GMS108" s="47"/>
      <c r="GMT108" s="47"/>
      <c r="GMU108" s="47"/>
      <c r="GMV108" s="47"/>
      <c r="GMW108" s="47"/>
      <c r="GMX108" s="47"/>
      <c r="GMY108" s="47"/>
      <c r="GMZ108" s="47"/>
      <c r="GNA108" s="47"/>
      <c r="GNB108" s="47"/>
      <c r="GNC108" s="47"/>
      <c r="GND108" s="47"/>
      <c r="GNE108" s="47"/>
      <c r="GNF108" s="47"/>
      <c r="GNG108" s="47"/>
      <c r="GNH108" s="47"/>
      <c r="GNI108" s="47"/>
      <c r="GNJ108" s="47"/>
      <c r="GNK108" s="47"/>
      <c r="GNL108" s="47"/>
      <c r="GNM108" s="47"/>
      <c r="GNN108" s="47"/>
      <c r="GNO108" s="47"/>
      <c r="GNP108" s="47"/>
      <c r="GNQ108" s="47"/>
      <c r="GNR108" s="47"/>
      <c r="GNS108" s="47"/>
      <c r="GNT108" s="47"/>
      <c r="GNU108" s="47"/>
      <c r="GNV108" s="47"/>
      <c r="GNW108" s="47"/>
      <c r="GNX108" s="47"/>
      <c r="GNY108" s="47"/>
      <c r="GNZ108" s="47"/>
      <c r="GOA108" s="47"/>
      <c r="GOB108" s="47"/>
      <c r="GOC108" s="47"/>
      <c r="GOD108" s="47"/>
      <c r="GOE108" s="47"/>
      <c r="GOF108" s="47"/>
      <c r="GOG108" s="47"/>
      <c r="GOH108" s="47"/>
      <c r="GOI108" s="47"/>
      <c r="GOJ108" s="47"/>
      <c r="GOK108" s="47"/>
      <c r="GOL108" s="47"/>
      <c r="GOM108" s="47"/>
      <c r="GON108" s="47"/>
      <c r="GOO108" s="47"/>
      <c r="GOP108" s="47"/>
      <c r="GOQ108" s="47"/>
      <c r="GOR108" s="47"/>
      <c r="GOS108" s="47"/>
      <c r="GOT108" s="47"/>
      <c r="GOU108" s="47"/>
      <c r="GOV108" s="47"/>
      <c r="GOW108" s="47"/>
      <c r="GOX108" s="47"/>
      <c r="GOY108" s="47"/>
      <c r="GOZ108" s="47"/>
      <c r="GPA108" s="47"/>
      <c r="GPB108" s="47"/>
      <c r="GPC108" s="47"/>
      <c r="GPD108" s="47"/>
      <c r="GPE108" s="47"/>
      <c r="GPF108" s="47"/>
      <c r="GPG108" s="47"/>
      <c r="GPH108" s="47"/>
      <c r="GPI108" s="47"/>
      <c r="GPJ108" s="47"/>
      <c r="GPK108" s="47"/>
      <c r="GPL108" s="47"/>
      <c r="GPM108" s="47"/>
      <c r="GPN108" s="47"/>
      <c r="GPO108" s="47"/>
      <c r="GPP108" s="47"/>
      <c r="GPQ108" s="47"/>
      <c r="GPR108" s="47"/>
      <c r="GPS108" s="47"/>
      <c r="GPT108" s="47"/>
      <c r="GPU108" s="47"/>
      <c r="GPV108" s="47"/>
      <c r="GPW108" s="47"/>
      <c r="GPX108" s="47"/>
      <c r="GPY108" s="47"/>
      <c r="GPZ108" s="47"/>
      <c r="GQA108" s="47"/>
      <c r="GQB108" s="47"/>
      <c r="GQC108" s="47"/>
      <c r="GQD108" s="47"/>
      <c r="GQE108" s="47"/>
      <c r="GQF108" s="47"/>
      <c r="GQG108" s="47"/>
      <c r="GQH108" s="47"/>
      <c r="GQI108" s="47"/>
      <c r="GQJ108" s="47"/>
      <c r="GQK108" s="47"/>
      <c r="GQL108" s="47"/>
      <c r="GQM108" s="47"/>
      <c r="GQN108" s="47"/>
      <c r="GQO108" s="47"/>
      <c r="GQP108" s="47"/>
      <c r="GQQ108" s="47"/>
      <c r="GQR108" s="47"/>
      <c r="GQS108" s="47"/>
      <c r="GQT108" s="47"/>
      <c r="GQU108" s="47"/>
      <c r="GQV108" s="47"/>
      <c r="GQW108" s="47"/>
      <c r="GQX108" s="47"/>
      <c r="GQY108" s="47"/>
      <c r="GQZ108" s="47"/>
      <c r="GRA108" s="47"/>
      <c r="GRB108" s="47"/>
      <c r="GRC108" s="47"/>
      <c r="GRD108" s="47"/>
      <c r="GRE108" s="47"/>
      <c r="GRF108" s="47"/>
      <c r="GRG108" s="47"/>
      <c r="GRH108" s="47"/>
      <c r="GRI108" s="47"/>
      <c r="GRJ108" s="47"/>
      <c r="GRK108" s="47"/>
      <c r="GRL108" s="47"/>
      <c r="GRM108" s="47"/>
      <c r="GRN108" s="47"/>
      <c r="GRO108" s="47"/>
      <c r="GRP108" s="47"/>
      <c r="GRQ108" s="47"/>
      <c r="GRR108" s="47"/>
      <c r="GRS108" s="47"/>
      <c r="GRT108" s="47"/>
      <c r="GRU108" s="47"/>
      <c r="GRV108" s="47"/>
      <c r="GRW108" s="47"/>
      <c r="GRX108" s="47"/>
      <c r="GRY108" s="47"/>
      <c r="GRZ108" s="47"/>
      <c r="GSA108" s="47"/>
      <c r="GSB108" s="47"/>
      <c r="GSC108" s="47"/>
      <c r="GSD108" s="47"/>
      <c r="GSE108" s="47"/>
      <c r="GSF108" s="47"/>
      <c r="GSG108" s="47"/>
      <c r="GSH108" s="47"/>
      <c r="GSI108" s="47"/>
      <c r="GSJ108" s="47"/>
      <c r="GSK108" s="47"/>
      <c r="GSL108" s="47"/>
      <c r="GSM108" s="47"/>
      <c r="GSN108" s="47"/>
      <c r="GSO108" s="47"/>
      <c r="GSP108" s="47"/>
      <c r="GSQ108" s="47"/>
      <c r="GSR108" s="47"/>
      <c r="GSS108" s="47"/>
      <c r="GST108" s="47"/>
      <c r="GSU108" s="47"/>
      <c r="GSV108" s="47"/>
      <c r="GSW108" s="47"/>
      <c r="GSX108" s="47"/>
      <c r="GSY108" s="47"/>
      <c r="GSZ108" s="47"/>
      <c r="GTA108" s="47"/>
      <c r="GTB108" s="47"/>
      <c r="GTC108" s="47"/>
      <c r="GTD108" s="47"/>
      <c r="GTE108" s="47"/>
      <c r="GTF108" s="47"/>
      <c r="GTG108" s="47"/>
      <c r="GTH108" s="47"/>
      <c r="GTI108" s="47"/>
      <c r="GTJ108" s="47"/>
      <c r="GTK108" s="47"/>
      <c r="GTL108" s="47"/>
      <c r="GTM108" s="47"/>
      <c r="GTN108" s="47"/>
      <c r="GTO108" s="47"/>
      <c r="GTP108" s="47"/>
      <c r="GTQ108" s="47"/>
      <c r="GTR108" s="47"/>
      <c r="GTS108" s="47"/>
      <c r="GTT108" s="47"/>
      <c r="GTU108" s="47"/>
      <c r="GTV108" s="47"/>
      <c r="GTW108" s="47"/>
      <c r="GTX108" s="47"/>
      <c r="GTY108" s="47"/>
      <c r="GTZ108" s="47"/>
      <c r="GUA108" s="47"/>
      <c r="GUB108" s="47"/>
      <c r="GUC108" s="47"/>
      <c r="GUD108" s="47"/>
      <c r="GUE108" s="47"/>
      <c r="GUF108" s="47"/>
      <c r="GUG108" s="47"/>
      <c r="GUH108" s="47"/>
      <c r="GUI108" s="47"/>
      <c r="GUJ108" s="47"/>
      <c r="GUK108" s="47"/>
      <c r="GUL108" s="47"/>
      <c r="GUM108" s="47"/>
      <c r="GUN108" s="47"/>
      <c r="GUO108" s="47"/>
      <c r="GUP108" s="47"/>
      <c r="GUQ108" s="47"/>
      <c r="GUR108" s="47"/>
      <c r="GUS108" s="47"/>
      <c r="GUT108" s="47"/>
      <c r="GUU108" s="47"/>
      <c r="GUV108" s="47"/>
      <c r="GUW108" s="47"/>
      <c r="GUX108" s="47"/>
      <c r="GUY108" s="47"/>
      <c r="GUZ108" s="47"/>
      <c r="GVA108" s="47"/>
      <c r="GVB108" s="47"/>
      <c r="GVC108" s="47"/>
      <c r="GVD108" s="47"/>
      <c r="GVE108" s="47"/>
      <c r="GVF108" s="47"/>
      <c r="GVG108" s="47"/>
      <c r="GVH108" s="47"/>
      <c r="GVI108" s="47"/>
      <c r="GVJ108" s="47"/>
      <c r="GVK108" s="47"/>
      <c r="GVL108" s="47"/>
      <c r="GVM108" s="47"/>
      <c r="GVN108" s="47"/>
      <c r="GVO108" s="47"/>
      <c r="GVP108" s="47"/>
      <c r="GVQ108" s="47"/>
      <c r="GVR108" s="47"/>
      <c r="GVS108" s="47"/>
      <c r="GVT108" s="47"/>
      <c r="GVU108" s="47"/>
      <c r="GVV108" s="47"/>
      <c r="GVW108" s="47"/>
      <c r="GVX108" s="47"/>
      <c r="GVY108" s="47"/>
      <c r="GVZ108" s="47"/>
      <c r="GWA108" s="47"/>
      <c r="GWB108" s="47"/>
      <c r="GWC108" s="47"/>
      <c r="GWD108" s="47"/>
      <c r="GWE108" s="47"/>
      <c r="GWF108" s="47"/>
      <c r="GWG108" s="47"/>
      <c r="GWH108" s="47"/>
      <c r="GWI108" s="47"/>
      <c r="GWJ108" s="47"/>
      <c r="GWK108" s="47"/>
      <c r="GWL108" s="47"/>
      <c r="GWM108" s="47"/>
      <c r="GWN108" s="47"/>
      <c r="GWO108" s="47"/>
      <c r="GWP108" s="47"/>
      <c r="GWQ108" s="47"/>
      <c r="GWR108" s="47"/>
      <c r="GWS108" s="47"/>
      <c r="GWT108" s="47"/>
      <c r="GWU108" s="47"/>
      <c r="GWV108" s="47"/>
      <c r="GWW108" s="47"/>
      <c r="GWX108" s="47"/>
      <c r="GWY108" s="47"/>
      <c r="GWZ108" s="47"/>
      <c r="GXA108" s="47"/>
      <c r="GXB108" s="47"/>
      <c r="GXC108" s="47"/>
      <c r="GXD108" s="47"/>
      <c r="GXE108" s="47"/>
      <c r="GXF108" s="47"/>
      <c r="GXG108" s="47"/>
      <c r="GXH108" s="47"/>
      <c r="GXI108" s="47"/>
      <c r="GXJ108" s="47"/>
      <c r="GXK108" s="47"/>
      <c r="GXL108" s="47"/>
      <c r="GXM108" s="47"/>
      <c r="GXN108" s="47"/>
      <c r="GXO108" s="47"/>
      <c r="GXP108" s="47"/>
      <c r="GXQ108" s="47"/>
      <c r="GXR108" s="47"/>
      <c r="GXS108" s="47"/>
      <c r="GXT108" s="47"/>
      <c r="GXU108" s="47"/>
      <c r="GXV108" s="47"/>
      <c r="GXW108" s="47"/>
      <c r="GXX108" s="47"/>
      <c r="GXY108" s="47"/>
      <c r="GXZ108" s="47"/>
      <c r="GYA108" s="47"/>
      <c r="GYB108" s="47"/>
      <c r="GYC108" s="47"/>
      <c r="GYD108" s="47"/>
      <c r="GYE108" s="47"/>
      <c r="GYF108" s="47"/>
      <c r="GYG108" s="47"/>
      <c r="GYH108" s="47"/>
      <c r="GYI108" s="47"/>
      <c r="GYJ108" s="47"/>
      <c r="GYK108" s="47"/>
      <c r="GYL108" s="47"/>
      <c r="GYM108" s="47"/>
      <c r="GYN108" s="47"/>
      <c r="GYO108" s="47"/>
      <c r="GYP108" s="47"/>
      <c r="GYQ108" s="47"/>
      <c r="GYR108" s="47"/>
      <c r="GYS108" s="47"/>
      <c r="GYT108" s="47"/>
      <c r="GYU108" s="47"/>
      <c r="GYV108" s="47"/>
      <c r="GYW108" s="47"/>
      <c r="GYX108" s="47"/>
      <c r="GYY108" s="47"/>
      <c r="GYZ108" s="47"/>
      <c r="GZA108" s="47"/>
      <c r="GZB108" s="47"/>
      <c r="GZC108" s="47"/>
      <c r="GZD108" s="47"/>
      <c r="GZE108" s="47"/>
      <c r="GZF108" s="47"/>
      <c r="GZG108" s="47"/>
      <c r="GZH108" s="47"/>
      <c r="GZI108" s="47"/>
      <c r="GZJ108" s="47"/>
      <c r="GZK108" s="47"/>
      <c r="GZL108" s="47"/>
      <c r="GZM108" s="47"/>
      <c r="GZN108" s="47"/>
      <c r="GZO108" s="47"/>
      <c r="GZP108" s="47"/>
      <c r="GZQ108" s="47"/>
      <c r="GZR108" s="47"/>
      <c r="GZS108" s="47"/>
      <c r="GZT108" s="47"/>
      <c r="GZU108" s="47"/>
      <c r="GZV108" s="47"/>
      <c r="GZW108" s="47"/>
      <c r="GZX108" s="47"/>
      <c r="GZY108" s="47"/>
      <c r="GZZ108" s="47"/>
      <c r="HAA108" s="47"/>
      <c r="HAB108" s="47"/>
      <c r="HAC108" s="47"/>
      <c r="HAD108" s="47"/>
      <c r="HAE108" s="47"/>
      <c r="HAF108" s="47"/>
      <c r="HAG108" s="47"/>
      <c r="HAH108" s="47"/>
      <c r="HAI108" s="47"/>
      <c r="HAJ108" s="47"/>
      <c r="HAK108" s="47"/>
      <c r="HAL108" s="47"/>
      <c r="HAM108" s="47"/>
      <c r="HAN108" s="47"/>
      <c r="HAO108" s="47"/>
      <c r="HAP108" s="47"/>
      <c r="HAQ108" s="47"/>
      <c r="HAR108" s="47"/>
      <c r="HAS108" s="47"/>
      <c r="HAT108" s="47"/>
      <c r="HAU108" s="47"/>
      <c r="HAV108" s="47"/>
      <c r="HAW108" s="47"/>
      <c r="HAX108" s="47"/>
      <c r="HAY108" s="47"/>
      <c r="HAZ108" s="47"/>
      <c r="HBA108" s="47"/>
      <c r="HBB108" s="47"/>
      <c r="HBC108" s="47"/>
      <c r="HBD108" s="47"/>
      <c r="HBE108" s="47"/>
      <c r="HBF108" s="47"/>
      <c r="HBG108" s="47"/>
      <c r="HBH108" s="47"/>
      <c r="HBI108" s="47"/>
      <c r="HBJ108" s="47"/>
      <c r="HBK108" s="47"/>
      <c r="HBL108" s="47"/>
      <c r="HBM108" s="47"/>
      <c r="HBN108" s="47"/>
      <c r="HBO108" s="47"/>
      <c r="HBP108" s="47"/>
      <c r="HBQ108" s="47"/>
      <c r="HBR108" s="47"/>
      <c r="HBS108" s="47"/>
      <c r="HBT108" s="47"/>
      <c r="HBU108" s="47"/>
      <c r="HBV108" s="47"/>
      <c r="HBW108" s="47"/>
      <c r="HBX108" s="47"/>
      <c r="HBY108" s="47"/>
      <c r="HBZ108" s="47"/>
      <c r="HCA108" s="47"/>
      <c r="HCB108" s="47"/>
      <c r="HCC108" s="47"/>
      <c r="HCD108" s="47"/>
      <c r="HCE108" s="47"/>
      <c r="HCF108" s="47"/>
      <c r="HCG108" s="47"/>
      <c r="HCH108" s="47"/>
      <c r="HCI108" s="47"/>
      <c r="HCJ108" s="47"/>
      <c r="HCK108" s="47"/>
      <c r="HCL108" s="47"/>
      <c r="HCM108" s="47"/>
      <c r="HCN108" s="47"/>
      <c r="HCO108" s="47"/>
      <c r="HCP108" s="47"/>
      <c r="HCQ108" s="47"/>
      <c r="HCR108" s="47"/>
      <c r="HCS108" s="47"/>
      <c r="HCT108" s="47"/>
      <c r="HCU108" s="47"/>
      <c r="HCV108" s="47"/>
      <c r="HCW108" s="47"/>
      <c r="HCX108" s="47"/>
      <c r="HCY108" s="47"/>
      <c r="HCZ108" s="47"/>
      <c r="HDA108" s="47"/>
      <c r="HDB108" s="47"/>
      <c r="HDC108" s="47"/>
      <c r="HDD108" s="47"/>
      <c r="HDE108" s="47"/>
      <c r="HDF108" s="47"/>
      <c r="HDG108" s="47"/>
      <c r="HDH108" s="47"/>
      <c r="HDI108" s="47"/>
      <c r="HDJ108" s="47"/>
      <c r="HDK108" s="47"/>
      <c r="HDL108" s="47"/>
      <c r="HDM108" s="47"/>
      <c r="HDN108" s="47"/>
      <c r="HDO108" s="47"/>
      <c r="HDP108" s="47"/>
      <c r="HDQ108" s="47"/>
      <c r="HDR108" s="47"/>
      <c r="HDS108" s="47"/>
      <c r="HDT108" s="47"/>
      <c r="HDU108" s="47"/>
      <c r="HDV108" s="47"/>
      <c r="HDW108" s="47"/>
      <c r="HDX108" s="47"/>
      <c r="HDY108" s="47"/>
      <c r="HDZ108" s="47"/>
      <c r="HEA108" s="47"/>
      <c r="HEB108" s="47"/>
      <c r="HEC108" s="47"/>
      <c r="HED108" s="47"/>
      <c r="HEE108" s="47"/>
      <c r="HEF108" s="47"/>
      <c r="HEG108" s="47"/>
      <c r="HEH108" s="47"/>
      <c r="HEI108" s="47"/>
      <c r="HEJ108" s="47"/>
      <c r="HEK108" s="47"/>
      <c r="HEL108" s="47"/>
      <c r="HEM108" s="47"/>
      <c r="HEN108" s="47"/>
      <c r="HEO108" s="47"/>
      <c r="HEP108" s="47"/>
      <c r="HEQ108" s="47"/>
      <c r="HER108" s="47"/>
      <c r="HES108" s="47"/>
      <c r="HET108" s="47"/>
      <c r="HEU108" s="47"/>
      <c r="HEV108" s="47"/>
      <c r="HEW108" s="47"/>
      <c r="HEX108" s="47"/>
      <c r="HEY108" s="47"/>
      <c r="HEZ108" s="47"/>
      <c r="HFA108" s="47"/>
      <c r="HFB108" s="47"/>
      <c r="HFC108" s="47"/>
      <c r="HFD108" s="47"/>
      <c r="HFE108" s="47"/>
      <c r="HFF108" s="47"/>
      <c r="HFG108" s="47"/>
      <c r="HFH108" s="47"/>
      <c r="HFI108" s="47"/>
      <c r="HFJ108" s="47"/>
      <c r="HFK108" s="47"/>
      <c r="HFL108" s="47"/>
      <c r="HFM108" s="47"/>
      <c r="HFN108" s="47"/>
      <c r="HFO108" s="47"/>
      <c r="HFP108" s="47"/>
      <c r="HFQ108" s="47"/>
      <c r="HFR108" s="47"/>
      <c r="HFS108" s="47"/>
      <c r="HFT108" s="47"/>
      <c r="HFU108" s="47"/>
      <c r="HFV108" s="47"/>
      <c r="HFW108" s="47"/>
      <c r="HFX108" s="47"/>
      <c r="HFY108" s="47"/>
      <c r="HFZ108" s="47"/>
      <c r="HGA108" s="47"/>
      <c r="HGB108" s="47"/>
      <c r="HGC108" s="47"/>
      <c r="HGD108" s="47"/>
      <c r="HGE108" s="47"/>
      <c r="HGF108" s="47"/>
      <c r="HGG108" s="47"/>
      <c r="HGH108" s="47"/>
      <c r="HGI108" s="47"/>
      <c r="HGJ108" s="47"/>
      <c r="HGK108" s="47"/>
      <c r="HGL108" s="47"/>
      <c r="HGM108" s="47"/>
      <c r="HGN108" s="47"/>
      <c r="HGO108" s="47"/>
      <c r="HGP108" s="47"/>
      <c r="HGQ108" s="47"/>
      <c r="HGR108" s="47"/>
      <c r="HGS108" s="47"/>
      <c r="HGT108" s="47"/>
      <c r="HGU108" s="47"/>
      <c r="HGV108" s="47"/>
      <c r="HGW108" s="47"/>
      <c r="HGX108" s="47"/>
      <c r="HGY108" s="47"/>
      <c r="HGZ108" s="47"/>
      <c r="HHA108" s="47"/>
      <c r="HHB108" s="47"/>
      <c r="HHC108" s="47"/>
      <c r="HHD108" s="47"/>
      <c r="HHE108" s="47"/>
      <c r="HHF108" s="47"/>
      <c r="HHG108" s="47"/>
      <c r="HHH108" s="47"/>
      <c r="HHI108" s="47"/>
      <c r="HHJ108" s="47"/>
      <c r="HHK108" s="47"/>
      <c r="HHL108" s="47"/>
      <c r="HHM108" s="47"/>
      <c r="HHN108" s="47"/>
      <c r="HHO108" s="47"/>
      <c r="HHP108" s="47"/>
      <c r="HHQ108" s="47"/>
      <c r="HHR108" s="47"/>
      <c r="HHS108" s="47"/>
      <c r="HHT108" s="47"/>
      <c r="HHU108" s="47"/>
      <c r="HHV108" s="47"/>
      <c r="HHW108" s="47"/>
      <c r="HHX108" s="47"/>
      <c r="HHY108" s="47"/>
      <c r="HHZ108" s="47"/>
      <c r="HIA108" s="47"/>
      <c r="HIB108" s="47"/>
      <c r="HIC108" s="47"/>
      <c r="HID108" s="47"/>
      <c r="HIE108" s="47"/>
      <c r="HIF108" s="47"/>
      <c r="HIG108" s="47"/>
      <c r="HIH108" s="47"/>
      <c r="HII108" s="47"/>
      <c r="HIJ108" s="47"/>
      <c r="HIK108" s="47"/>
      <c r="HIL108" s="47"/>
      <c r="HIM108" s="47"/>
      <c r="HIN108" s="47"/>
      <c r="HIO108" s="47"/>
      <c r="HIP108" s="47"/>
      <c r="HIQ108" s="47"/>
      <c r="HIR108" s="47"/>
      <c r="HIS108" s="47"/>
      <c r="HIT108" s="47"/>
      <c r="HIU108" s="47"/>
      <c r="HIV108" s="47"/>
      <c r="HIW108" s="47"/>
      <c r="HIX108" s="47"/>
      <c r="HIY108" s="47"/>
      <c r="HIZ108" s="47"/>
      <c r="HJA108" s="47"/>
      <c r="HJB108" s="47"/>
      <c r="HJC108" s="47"/>
      <c r="HJD108" s="47"/>
      <c r="HJE108" s="47"/>
      <c r="HJF108" s="47"/>
      <c r="HJG108" s="47"/>
      <c r="HJH108" s="47"/>
      <c r="HJI108" s="47"/>
      <c r="HJJ108" s="47"/>
      <c r="HJK108" s="47"/>
      <c r="HJL108" s="47"/>
      <c r="HJM108" s="47"/>
      <c r="HJN108" s="47"/>
      <c r="HJO108" s="47"/>
      <c r="HJP108" s="47"/>
      <c r="HJQ108" s="47"/>
      <c r="HJR108" s="47"/>
      <c r="HJS108" s="47"/>
      <c r="HJT108" s="47"/>
      <c r="HJU108" s="47"/>
      <c r="HJV108" s="47"/>
      <c r="HJW108" s="47"/>
      <c r="HJX108" s="47"/>
      <c r="HJY108" s="47"/>
      <c r="HJZ108" s="47"/>
      <c r="HKA108" s="47"/>
      <c r="HKB108" s="47"/>
      <c r="HKC108" s="47"/>
      <c r="HKD108" s="47"/>
      <c r="HKE108" s="47"/>
      <c r="HKF108" s="47"/>
      <c r="HKG108" s="47"/>
      <c r="HKH108" s="47"/>
      <c r="HKI108" s="47"/>
      <c r="HKJ108" s="47"/>
      <c r="HKK108" s="47"/>
      <c r="HKL108" s="47"/>
      <c r="HKM108" s="47"/>
      <c r="HKN108" s="47"/>
      <c r="HKO108" s="47"/>
      <c r="HKP108" s="47"/>
      <c r="HKQ108" s="47"/>
      <c r="HKR108" s="47"/>
      <c r="HKS108" s="47"/>
      <c r="HKT108" s="47"/>
      <c r="HKU108" s="47"/>
      <c r="HKV108" s="47"/>
      <c r="HKW108" s="47"/>
      <c r="HKX108" s="47"/>
      <c r="HKY108" s="47"/>
      <c r="HKZ108" s="47"/>
      <c r="HLA108" s="47"/>
      <c r="HLB108" s="47"/>
      <c r="HLC108" s="47"/>
      <c r="HLD108" s="47"/>
      <c r="HLE108" s="47"/>
      <c r="HLF108" s="47"/>
      <c r="HLG108" s="47"/>
      <c r="HLH108" s="47"/>
      <c r="HLI108" s="47"/>
      <c r="HLJ108" s="47"/>
      <c r="HLK108" s="47"/>
      <c r="HLL108" s="47"/>
      <c r="HLM108" s="47"/>
      <c r="HLN108" s="47"/>
      <c r="HLO108" s="47"/>
      <c r="HLP108" s="47"/>
      <c r="HLQ108" s="47"/>
      <c r="HLR108" s="47"/>
      <c r="HLS108" s="47"/>
      <c r="HLT108" s="47"/>
      <c r="HLU108" s="47"/>
      <c r="HLV108" s="47"/>
      <c r="HLW108" s="47"/>
      <c r="HLX108" s="47"/>
      <c r="HLY108" s="47"/>
      <c r="HLZ108" s="47"/>
      <c r="HMA108" s="47"/>
      <c r="HMB108" s="47"/>
      <c r="HMC108" s="47"/>
      <c r="HMD108" s="47"/>
      <c r="HME108" s="47"/>
      <c r="HMF108" s="47"/>
      <c r="HMG108" s="47"/>
      <c r="HMH108" s="47"/>
      <c r="HMI108" s="47"/>
      <c r="HMJ108" s="47"/>
      <c r="HMK108" s="47"/>
      <c r="HML108" s="47"/>
      <c r="HMM108" s="47"/>
      <c r="HMN108" s="47"/>
      <c r="HMO108" s="47"/>
      <c r="HMP108" s="47"/>
      <c r="HMQ108" s="47"/>
      <c r="HMR108" s="47"/>
      <c r="HMS108" s="47"/>
      <c r="HMT108" s="47"/>
      <c r="HMU108" s="47"/>
      <c r="HMV108" s="47"/>
      <c r="HMW108" s="47"/>
      <c r="HMX108" s="47"/>
      <c r="HMY108" s="47"/>
      <c r="HMZ108" s="47"/>
      <c r="HNA108" s="47"/>
      <c r="HNB108" s="47"/>
      <c r="HNC108" s="47"/>
      <c r="HND108" s="47"/>
      <c r="HNE108" s="47"/>
      <c r="HNF108" s="47"/>
      <c r="HNG108" s="47"/>
      <c r="HNH108" s="47"/>
      <c r="HNI108" s="47"/>
      <c r="HNJ108" s="47"/>
      <c r="HNK108" s="47"/>
      <c r="HNL108" s="47"/>
      <c r="HNM108" s="47"/>
      <c r="HNN108" s="47"/>
      <c r="HNO108" s="47"/>
      <c r="HNP108" s="47"/>
      <c r="HNQ108" s="47"/>
      <c r="HNR108" s="47"/>
      <c r="HNS108" s="47"/>
      <c r="HNT108" s="47"/>
      <c r="HNU108" s="47"/>
      <c r="HNV108" s="47"/>
      <c r="HNW108" s="47"/>
      <c r="HNX108" s="47"/>
      <c r="HNY108" s="47"/>
      <c r="HNZ108" s="47"/>
      <c r="HOA108" s="47"/>
      <c r="HOB108" s="47"/>
      <c r="HOC108" s="47"/>
      <c r="HOD108" s="47"/>
      <c r="HOE108" s="47"/>
      <c r="HOF108" s="47"/>
      <c r="HOG108" s="47"/>
      <c r="HOH108" s="47"/>
      <c r="HOI108" s="47"/>
      <c r="HOJ108" s="47"/>
      <c r="HOK108" s="47"/>
      <c r="HOL108" s="47"/>
      <c r="HOM108" s="47"/>
      <c r="HON108" s="47"/>
      <c r="HOO108" s="47"/>
      <c r="HOP108" s="47"/>
      <c r="HOQ108" s="47"/>
      <c r="HOR108" s="47"/>
      <c r="HOS108" s="47"/>
      <c r="HOT108" s="47"/>
      <c r="HOU108" s="47"/>
      <c r="HOV108" s="47"/>
      <c r="HOW108" s="47"/>
      <c r="HOX108" s="47"/>
      <c r="HOY108" s="47"/>
      <c r="HOZ108" s="47"/>
      <c r="HPA108" s="47"/>
      <c r="HPB108" s="47"/>
      <c r="HPC108" s="47"/>
      <c r="HPD108" s="47"/>
      <c r="HPE108" s="47"/>
      <c r="HPF108" s="47"/>
      <c r="HPG108" s="47"/>
      <c r="HPH108" s="47"/>
      <c r="HPI108" s="47"/>
      <c r="HPJ108" s="47"/>
      <c r="HPK108" s="47"/>
      <c r="HPL108" s="47"/>
      <c r="HPM108" s="47"/>
      <c r="HPN108" s="47"/>
      <c r="HPO108" s="47"/>
      <c r="HPP108" s="47"/>
      <c r="HPQ108" s="47"/>
      <c r="HPR108" s="47"/>
      <c r="HPS108" s="47"/>
      <c r="HPT108" s="47"/>
      <c r="HPU108" s="47"/>
      <c r="HPV108" s="47"/>
      <c r="HPW108" s="47"/>
      <c r="HPX108" s="47"/>
      <c r="HPY108" s="47"/>
      <c r="HPZ108" s="47"/>
      <c r="HQA108" s="47"/>
      <c r="HQB108" s="47"/>
      <c r="HQC108" s="47"/>
      <c r="HQD108" s="47"/>
      <c r="HQE108" s="47"/>
      <c r="HQF108" s="47"/>
      <c r="HQG108" s="47"/>
      <c r="HQH108" s="47"/>
      <c r="HQI108" s="47"/>
      <c r="HQJ108" s="47"/>
      <c r="HQK108" s="47"/>
      <c r="HQL108" s="47"/>
      <c r="HQM108" s="47"/>
      <c r="HQN108" s="47"/>
      <c r="HQO108" s="47"/>
      <c r="HQP108" s="47"/>
      <c r="HQQ108" s="47"/>
      <c r="HQR108" s="47"/>
      <c r="HQS108" s="47"/>
      <c r="HQT108" s="47"/>
      <c r="HQU108" s="47"/>
      <c r="HQV108" s="47"/>
      <c r="HQW108" s="47"/>
      <c r="HQX108" s="47"/>
      <c r="HQY108" s="47"/>
      <c r="HQZ108" s="47"/>
      <c r="HRA108" s="47"/>
      <c r="HRB108" s="47"/>
      <c r="HRC108" s="47"/>
      <c r="HRD108" s="47"/>
      <c r="HRE108" s="47"/>
      <c r="HRF108" s="47"/>
      <c r="HRG108" s="47"/>
      <c r="HRH108" s="47"/>
      <c r="HRI108" s="47"/>
      <c r="HRJ108" s="47"/>
      <c r="HRK108" s="47"/>
      <c r="HRL108" s="47"/>
      <c r="HRM108" s="47"/>
      <c r="HRN108" s="47"/>
      <c r="HRO108" s="47"/>
      <c r="HRP108" s="47"/>
      <c r="HRQ108" s="47"/>
      <c r="HRR108" s="47"/>
      <c r="HRS108" s="47"/>
      <c r="HRT108" s="47"/>
      <c r="HRU108" s="47"/>
      <c r="HRV108" s="47"/>
      <c r="HRW108" s="47"/>
      <c r="HRX108" s="47"/>
      <c r="HRY108" s="47"/>
      <c r="HRZ108" s="47"/>
      <c r="HSA108" s="47"/>
      <c r="HSB108" s="47"/>
      <c r="HSC108" s="47"/>
      <c r="HSD108" s="47"/>
      <c r="HSE108" s="47"/>
      <c r="HSF108" s="47"/>
      <c r="HSG108" s="47"/>
      <c r="HSH108" s="47"/>
      <c r="HSI108" s="47"/>
      <c r="HSJ108" s="47"/>
      <c r="HSK108" s="47"/>
      <c r="HSL108" s="47"/>
      <c r="HSM108" s="47"/>
      <c r="HSN108" s="47"/>
      <c r="HSO108" s="47"/>
      <c r="HSP108" s="47"/>
      <c r="HSQ108" s="47"/>
      <c r="HSR108" s="47"/>
      <c r="HSS108" s="47"/>
      <c r="HST108" s="47"/>
      <c r="HSU108" s="47"/>
      <c r="HSV108" s="47"/>
      <c r="HSW108" s="47"/>
      <c r="HSX108" s="47"/>
      <c r="HSY108" s="47"/>
      <c r="HSZ108" s="47"/>
      <c r="HTA108" s="47"/>
      <c r="HTB108" s="47"/>
      <c r="HTC108" s="47"/>
      <c r="HTD108" s="47"/>
      <c r="HTE108" s="47"/>
      <c r="HTF108" s="47"/>
      <c r="HTG108" s="47"/>
      <c r="HTH108" s="47"/>
      <c r="HTI108" s="47"/>
      <c r="HTJ108" s="47"/>
      <c r="HTK108" s="47"/>
      <c r="HTL108" s="47"/>
      <c r="HTM108" s="47"/>
      <c r="HTN108" s="47"/>
      <c r="HTO108" s="47"/>
      <c r="HTP108" s="47"/>
      <c r="HTQ108" s="47"/>
      <c r="HTR108" s="47"/>
      <c r="HTS108" s="47"/>
      <c r="HTT108" s="47"/>
      <c r="HTU108" s="47"/>
      <c r="HTV108" s="47"/>
      <c r="HTW108" s="47"/>
      <c r="HTX108" s="47"/>
      <c r="HTY108" s="47"/>
      <c r="HTZ108" s="47"/>
      <c r="HUA108" s="47"/>
      <c r="HUB108" s="47"/>
      <c r="HUC108" s="47"/>
      <c r="HUD108" s="47"/>
      <c r="HUE108" s="47"/>
      <c r="HUF108" s="47"/>
      <c r="HUG108" s="47"/>
      <c r="HUH108" s="47"/>
      <c r="HUI108" s="47"/>
      <c r="HUJ108" s="47"/>
      <c r="HUK108" s="47"/>
      <c r="HUL108" s="47"/>
      <c r="HUM108" s="47"/>
      <c r="HUN108" s="47"/>
      <c r="HUO108" s="47"/>
      <c r="HUP108" s="47"/>
      <c r="HUQ108" s="47"/>
      <c r="HUR108" s="47"/>
      <c r="HUS108" s="47"/>
      <c r="HUT108" s="47"/>
      <c r="HUU108" s="47"/>
      <c r="HUV108" s="47"/>
      <c r="HUW108" s="47"/>
      <c r="HUX108" s="47"/>
      <c r="HUY108" s="47"/>
      <c r="HUZ108" s="47"/>
      <c r="HVA108" s="47"/>
      <c r="HVB108" s="47"/>
      <c r="HVC108" s="47"/>
      <c r="HVD108" s="47"/>
      <c r="HVE108" s="47"/>
      <c r="HVF108" s="47"/>
      <c r="HVG108" s="47"/>
      <c r="HVH108" s="47"/>
      <c r="HVI108" s="47"/>
      <c r="HVJ108" s="47"/>
      <c r="HVK108" s="47"/>
      <c r="HVL108" s="47"/>
      <c r="HVM108" s="47"/>
      <c r="HVN108" s="47"/>
      <c r="HVO108" s="47"/>
      <c r="HVP108" s="47"/>
      <c r="HVQ108" s="47"/>
      <c r="HVR108" s="47"/>
      <c r="HVS108" s="47"/>
      <c r="HVT108" s="47"/>
      <c r="HVU108" s="47"/>
      <c r="HVV108" s="47"/>
      <c r="HVW108" s="47"/>
      <c r="HVX108" s="47"/>
      <c r="HVY108" s="47"/>
      <c r="HVZ108" s="47"/>
      <c r="HWA108" s="47"/>
      <c r="HWB108" s="47"/>
      <c r="HWC108" s="47"/>
      <c r="HWD108" s="47"/>
      <c r="HWE108" s="47"/>
      <c r="HWF108" s="47"/>
      <c r="HWG108" s="47"/>
      <c r="HWH108" s="47"/>
      <c r="HWI108" s="47"/>
      <c r="HWJ108" s="47"/>
      <c r="HWK108" s="47"/>
      <c r="HWL108" s="47"/>
      <c r="HWM108" s="47"/>
      <c r="HWN108" s="47"/>
      <c r="HWO108" s="47"/>
      <c r="HWP108" s="47"/>
      <c r="HWQ108" s="47"/>
      <c r="HWR108" s="47"/>
      <c r="HWS108" s="47"/>
      <c r="HWT108" s="47"/>
      <c r="HWU108" s="47"/>
      <c r="HWV108" s="47"/>
      <c r="HWW108" s="47"/>
      <c r="HWX108" s="47"/>
      <c r="HWY108" s="47"/>
      <c r="HWZ108" s="47"/>
      <c r="HXA108" s="47"/>
      <c r="HXB108" s="47"/>
      <c r="HXC108" s="47"/>
      <c r="HXD108" s="47"/>
      <c r="HXE108" s="47"/>
      <c r="HXF108" s="47"/>
      <c r="HXG108" s="47"/>
      <c r="HXH108" s="47"/>
      <c r="HXI108" s="47"/>
      <c r="HXJ108" s="47"/>
      <c r="HXK108" s="47"/>
      <c r="HXL108" s="47"/>
      <c r="HXM108" s="47"/>
      <c r="HXN108" s="47"/>
      <c r="HXO108" s="47"/>
      <c r="HXP108" s="47"/>
      <c r="HXQ108" s="47"/>
      <c r="HXR108" s="47"/>
      <c r="HXS108" s="47"/>
      <c r="HXT108" s="47"/>
      <c r="HXU108" s="47"/>
      <c r="HXV108" s="47"/>
      <c r="HXW108" s="47"/>
      <c r="HXX108" s="47"/>
      <c r="HXY108" s="47"/>
      <c r="HXZ108" s="47"/>
      <c r="HYA108" s="47"/>
      <c r="HYB108" s="47"/>
      <c r="HYC108" s="47"/>
      <c r="HYD108" s="47"/>
      <c r="HYE108" s="47"/>
      <c r="HYF108" s="47"/>
      <c r="HYG108" s="47"/>
      <c r="HYH108" s="47"/>
      <c r="HYI108" s="47"/>
      <c r="HYJ108" s="47"/>
      <c r="HYK108" s="47"/>
      <c r="HYL108" s="47"/>
      <c r="HYM108" s="47"/>
      <c r="HYN108" s="47"/>
      <c r="HYO108" s="47"/>
      <c r="HYP108" s="47"/>
      <c r="HYQ108" s="47"/>
      <c r="HYR108" s="47"/>
      <c r="HYS108" s="47"/>
      <c r="HYT108" s="47"/>
      <c r="HYU108" s="47"/>
      <c r="HYV108" s="47"/>
      <c r="HYW108" s="47"/>
      <c r="HYX108" s="47"/>
      <c r="HYY108" s="47"/>
      <c r="HYZ108" s="47"/>
      <c r="HZA108" s="47"/>
      <c r="HZB108" s="47"/>
      <c r="HZC108" s="47"/>
      <c r="HZD108" s="47"/>
      <c r="HZE108" s="47"/>
      <c r="HZF108" s="47"/>
      <c r="HZG108" s="47"/>
      <c r="HZH108" s="47"/>
      <c r="HZI108" s="47"/>
      <c r="HZJ108" s="47"/>
      <c r="HZK108" s="47"/>
      <c r="HZL108" s="47"/>
      <c r="HZM108" s="47"/>
      <c r="HZN108" s="47"/>
      <c r="HZO108" s="47"/>
      <c r="HZP108" s="47"/>
      <c r="HZQ108" s="47"/>
      <c r="HZR108" s="47"/>
      <c r="HZS108" s="47"/>
      <c r="HZT108" s="47"/>
      <c r="HZU108" s="47"/>
      <c r="HZV108" s="47"/>
      <c r="HZW108" s="47"/>
      <c r="HZX108" s="47"/>
      <c r="HZY108" s="47"/>
      <c r="HZZ108" s="47"/>
      <c r="IAA108" s="47"/>
      <c r="IAB108" s="47"/>
      <c r="IAC108" s="47"/>
      <c r="IAD108" s="47"/>
      <c r="IAE108" s="47"/>
      <c r="IAF108" s="47"/>
      <c r="IAG108" s="47"/>
      <c r="IAH108" s="47"/>
      <c r="IAI108" s="47"/>
      <c r="IAJ108" s="47"/>
      <c r="IAK108" s="47"/>
      <c r="IAL108" s="47"/>
      <c r="IAM108" s="47"/>
      <c r="IAN108" s="47"/>
      <c r="IAO108" s="47"/>
      <c r="IAP108" s="47"/>
      <c r="IAQ108" s="47"/>
      <c r="IAR108" s="47"/>
      <c r="IAS108" s="47"/>
      <c r="IAT108" s="47"/>
      <c r="IAU108" s="47"/>
      <c r="IAV108" s="47"/>
      <c r="IAW108" s="47"/>
      <c r="IAX108" s="47"/>
      <c r="IAY108" s="47"/>
      <c r="IAZ108" s="47"/>
      <c r="IBA108" s="47"/>
      <c r="IBB108" s="47"/>
      <c r="IBC108" s="47"/>
      <c r="IBD108" s="47"/>
      <c r="IBE108" s="47"/>
      <c r="IBF108" s="47"/>
      <c r="IBG108" s="47"/>
      <c r="IBH108" s="47"/>
      <c r="IBI108" s="47"/>
      <c r="IBJ108" s="47"/>
      <c r="IBK108" s="47"/>
      <c r="IBL108" s="47"/>
      <c r="IBM108" s="47"/>
      <c r="IBN108" s="47"/>
      <c r="IBO108" s="47"/>
      <c r="IBP108" s="47"/>
      <c r="IBQ108" s="47"/>
      <c r="IBR108" s="47"/>
      <c r="IBS108" s="47"/>
      <c r="IBT108" s="47"/>
      <c r="IBU108" s="47"/>
      <c r="IBV108" s="47"/>
      <c r="IBW108" s="47"/>
      <c r="IBX108" s="47"/>
      <c r="IBY108" s="47"/>
      <c r="IBZ108" s="47"/>
      <c r="ICA108" s="47"/>
      <c r="ICB108" s="47"/>
      <c r="ICC108" s="47"/>
      <c r="ICD108" s="47"/>
      <c r="ICE108" s="47"/>
      <c r="ICF108" s="47"/>
      <c r="ICG108" s="47"/>
      <c r="ICH108" s="47"/>
      <c r="ICI108" s="47"/>
      <c r="ICJ108" s="47"/>
      <c r="ICK108" s="47"/>
      <c r="ICL108" s="47"/>
      <c r="ICM108" s="47"/>
      <c r="ICN108" s="47"/>
      <c r="ICO108" s="47"/>
      <c r="ICP108" s="47"/>
      <c r="ICQ108" s="47"/>
      <c r="ICR108" s="47"/>
      <c r="ICS108" s="47"/>
      <c r="ICT108" s="47"/>
      <c r="ICU108" s="47"/>
      <c r="ICV108" s="47"/>
      <c r="ICW108" s="47"/>
      <c r="ICX108" s="47"/>
      <c r="ICY108" s="47"/>
      <c r="ICZ108" s="47"/>
      <c r="IDA108" s="47"/>
      <c r="IDB108" s="47"/>
      <c r="IDC108" s="47"/>
      <c r="IDD108" s="47"/>
      <c r="IDE108" s="47"/>
      <c r="IDF108" s="47"/>
      <c r="IDG108" s="47"/>
      <c r="IDH108" s="47"/>
      <c r="IDI108" s="47"/>
      <c r="IDJ108" s="47"/>
      <c r="IDK108" s="47"/>
      <c r="IDL108" s="47"/>
      <c r="IDM108" s="47"/>
      <c r="IDN108" s="47"/>
      <c r="IDO108" s="47"/>
      <c r="IDP108" s="47"/>
      <c r="IDQ108" s="47"/>
      <c r="IDR108" s="47"/>
      <c r="IDS108" s="47"/>
      <c r="IDT108" s="47"/>
      <c r="IDU108" s="47"/>
      <c r="IDV108" s="47"/>
      <c r="IDW108" s="47"/>
      <c r="IDX108" s="47"/>
      <c r="IDY108" s="47"/>
      <c r="IDZ108" s="47"/>
      <c r="IEA108" s="47"/>
      <c r="IEB108" s="47"/>
      <c r="IEC108" s="47"/>
      <c r="IED108" s="47"/>
      <c r="IEE108" s="47"/>
      <c r="IEF108" s="47"/>
      <c r="IEG108" s="47"/>
      <c r="IEH108" s="47"/>
      <c r="IEI108" s="47"/>
      <c r="IEJ108" s="47"/>
      <c r="IEK108" s="47"/>
      <c r="IEL108" s="47"/>
      <c r="IEM108" s="47"/>
      <c r="IEN108" s="47"/>
      <c r="IEO108" s="47"/>
      <c r="IEP108" s="47"/>
      <c r="IEQ108" s="47"/>
      <c r="IER108" s="47"/>
      <c r="IES108" s="47"/>
      <c r="IET108" s="47"/>
      <c r="IEU108" s="47"/>
      <c r="IEV108" s="47"/>
      <c r="IEW108" s="47"/>
      <c r="IEX108" s="47"/>
      <c r="IEY108" s="47"/>
      <c r="IEZ108" s="47"/>
      <c r="IFA108" s="47"/>
      <c r="IFB108" s="47"/>
      <c r="IFC108" s="47"/>
      <c r="IFD108" s="47"/>
      <c r="IFE108" s="47"/>
      <c r="IFF108" s="47"/>
      <c r="IFG108" s="47"/>
      <c r="IFH108" s="47"/>
      <c r="IFI108" s="47"/>
      <c r="IFJ108" s="47"/>
      <c r="IFK108" s="47"/>
      <c r="IFL108" s="47"/>
      <c r="IFM108" s="47"/>
      <c r="IFN108" s="47"/>
      <c r="IFO108" s="47"/>
      <c r="IFP108" s="47"/>
      <c r="IFQ108" s="47"/>
      <c r="IFR108" s="47"/>
      <c r="IFS108" s="47"/>
      <c r="IFT108" s="47"/>
      <c r="IFU108" s="47"/>
      <c r="IFV108" s="47"/>
      <c r="IFW108" s="47"/>
      <c r="IFX108" s="47"/>
      <c r="IFY108" s="47"/>
      <c r="IFZ108" s="47"/>
      <c r="IGA108" s="47"/>
      <c r="IGB108" s="47"/>
      <c r="IGC108" s="47"/>
      <c r="IGD108" s="47"/>
      <c r="IGE108" s="47"/>
      <c r="IGF108" s="47"/>
      <c r="IGG108" s="47"/>
      <c r="IGH108" s="47"/>
      <c r="IGI108" s="47"/>
      <c r="IGJ108" s="47"/>
      <c r="IGK108" s="47"/>
      <c r="IGL108" s="47"/>
      <c r="IGM108" s="47"/>
      <c r="IGN108" s="47"/>
      <c r="IGO108" s="47"/>
      <c r="IGP108" s="47"/>
      <c r="IGQ108" s="47"/>
      <c r="IGR108" s="47"/>
      <c r="IGS108" s="47"/>
      <c r="IGT108" s="47"/>
      <c r="IGU108" s="47"/>
      <c r="IGV108" s="47"/>
      <c r="IGW108" s="47"/>
      <c r="IGX108" s="47"/>
      <c r="IGY108" s="47"/>
      <c r="IGZ108" s="47"/>
      <c r="IHA108" s="47"/>
      <c r="IHB108" s="47"/>
      <c r="IHC108" s="47"/>
      <c r="IHD108" s="47"/>
      <c r="IHE108" s="47"/>
      <c r="IHF108" s="47"/>
      <c r="IHG108" s="47"/>
      <c r="IHH108" s="47"/>
      <c r="IHI108" s="47"/>
      <c r="IHJ108" s="47"/>
      <c r="IHK108" s="47"/>
      <c r="IHL108" s="47"/>
      <c r="IHM108" s="47"/>
      <c r="IHN108" s="47"/>
      <c r="IHO108" s="47"/>
      <c r="IHP108" s="47"/>
      <c r="IHQ108" s="47"/>
      <c r="IHR108" s="47"/>
      <c r="IHS108" s="47"/>
      <c r="IHT108" s="47"/>
      <c r="IHU108" s="47"/>
      <c r="IHV108" s="47"/>
      <c r="IHW108" s="47"/>
      <c r="IHX108" s="47"/>
      <c r="IHY108" s="47"/>
      <c r="IHZ108" s="47"/>
      <c r="IIA108" s="47"/>
      <c r="IIB108" s="47"/>
      <c r="IIC108" s="47"/>
      <c r="IID108" s="47"/>
      <c r="IIE108" s="47"/>
      <c r="IIF108" s="47"/>
      <c r="IIG108" s="47"/>
      <c r="IIH108" s="47"/>
      <c r="III108" s="47"/>
      <c r="IIJ108" s="47"/>
      <c r="IIK108" s="47"/>
      <c r="IIL108" s="47"/>
      <c r="IIM108" s="47"/>
      <c r="IIN108" s="47"/>
      <c r="IIO108" s="47"/>
      <c r="IIP108" s="47"/>
      <c r="IIQ108" s="47"/>
      <c r="IIR108" s="47"/>
      <c r="IIS108" s="47"/>
      <c r="IIT108" s="47"/>
      <c r="IIU108" s="47"/>
      <c r="IIV108" s="47"/>
      <c r="IIW108" s="47"/>
      <c r="IIX108" s="47"/>
      <c r="IIY108" s="47"/>
      <c r="IIZ108" s="47"/>
      <c r="IJA108" s="47"/>
      <c r="IJB108" s="47"/>
      <c r="IJC108" s="47"/>
      <c r="IJD108" s="47"/>
      <c r="IJE108" s="47"/>
      <c r="IJF108" s="47"/>
      <c r="IJG108" s="47"/>
      <c r="IJH108" s="47"/>
      <c r="IJI108" s="47"/>
      <c r="IJJ108" s="47"/>
      <c r="IJK108" s="47"/>
      <c r="IJL108" s="47"/>
      <c r="IJM108" s="47"/>
      <c r="IJN108" s="47"/>
      <c r="IJO108" s="47"/>
      <c r="IJP108" s="47"/>
      <c r="IJQ108" s="47"/>
      <c r="IJR108" s="47"/>
      <c r="IJS108" s="47"/>
      <c r="IJT108" s="47"/>
      <c r="IJU108" s="47"/>
      <c r="IJV108" s="47"/>
      <c r="IJW108" s="47"/>
      <c r="IJX108" s="47"/>
      <c r="IJY108" s="47"/>
      <c r="IJZ108" s="47"/>
      <c r="IKA108" s="47"/>
      <c r="IKB108" s="47"/>
      <c r="IKC108" s="47"/>
      <c r="IKD108" s="47"/>
      <c r="IKE108" s="47"/>
      <c r="IKF108" s="47"/>
      <c r="IKG108" s="47"/>
      <c r="IKH108" s="47"/>
      <c r="IKI108" s="47"/>
      <c r="IKJ108" s="47"/>
      <c r="IKK108" s="47"/>
      <c r="IKL108" s="47"/>
      <c r="IKM108" s="47"/>
      <c r="IKN108" s="47"/>
      <c r="IKO108" s="47"/>
      <c r="IKP108" s="47"/>
      <c r="IKQ108" s="47"/>
      <c r="IKR108" s="47"/>
      <c r="IKS108" s="47"/>
      <c r="IKT108" s="47"/>
      <c r="IKU108" s="47"/>
      <c r="IKV108" s="47"/>
      <c r="IKW108" s="47"/>
      <c r="IKX108" s="47"/>
      <c r="IKY108" s="47"/>
      <c r="IKZ108" s="47"/>
      <c r="ILA108" s="47"/>
      <c r="ILB108" s="47"/>
      <c r="ILC108" s="47"/>
      <c r="ILD108" s="47"/>
      <c r="ILE108" s="47"/>
      <c r="ILF108" s="47"/>
      <c r="ILG108" s="47"/>
      <c r="ILH108" s="47"/>
      <c r="ILI108" s="47"/>
      <c r="ILJ108" s="47"/>
      <c r="ILK108" s="47"/>
      <c r="ILL108" s="47"/>
      <c r="ILM108" s="47"/>
      <c r="ILN108" s="47"/>
      <c r="ILO108" s="47"/>
      <c r="ILP108" s="47"/>
      <c r="ILQ108" s="47"/>
      <c r="ILR108" s="47"/>
      <c r="ILS108" s="47"/>
      <c r="ILT108" s="47"/>
      <c r="ILU108" s="47"/>
      <c r="ILV108" s="47"/>
      <c r="ILW108" s="47"/>
      <c r="ILX108" s="47"/>
      <c r="ILY108" s="47"/>
      <c r="ILZ108" s="47"/>
      <c r="IMA108" s="47"/>
      <c r="IMB108" s="47"/>
      <c r="IMC108" s="47"/>
      <c r="IMD108" s="47"/>
      <c r="IME108" s="47"/>
      <c r="IMF108" s="47"/>
      <c r="IMG108" s="47"/>
      <c r="IMH108" s="47"/>
      <c r="IMI108" s="47"/>
      <c r="IMJ108" s="47"/>
      <c r="IMK108" s="47"/>
      <c r="IML108" s="47"/>
      <c r="IMM108" s="47"/>
      <c r="IMN108" s="47"/>
      <c r="IMO108" s="47"/>
      <c r="IMP108" s="47"/>
      <c r="IMQ108" s="47"/>
      <c r="IMR108" s="47"/>
      <c r="IMS108" s="47"/>
      <c r="IMT108" s="47"/>
      <c r="IMU108" s="47"/>
      <c r="IMV108" s="47"/>
      <c r="IMW108" s="47"/>
      <c r="IMX108" s="47"/>
      <c r="IMY108" s="47"/>
      <c r="IMZ108" s="47"/>
      <c r="INA108" s="47"/>
      <c r="INB108" s="47"/>
      <c r="INC108" s="47"/>
      <c r="IND108" s="47"/>
      <c r="INE108" s="47"/>
      <c r="INF108" s="47"/>
      <c r="ING108" s="47"/>
      <c r="INH108" s="47"/>
      <c r="INI108" s="47"/>
      <c r="INJ108" s="47"/>
      <c r="INK108" s="47"/>
      <c r="INL108" s="47"/>
      <c r="INM108" s="47"/>
      <c r="INN108" s="47"/>
      <c r="INO108" s="47"/>
      <c r="INP108" s="47"/>
      <c r="INQ108" s="47"/>
      <c r="INR108" s="47"/>
      <c r="INS108" s="47"/>
      <c r="INT108" s="47"/>
      <c r="INU108" s="47"/>
      <c r="INV108" s="47"/>
      <c r="INW108" s="47"/>
      <c r="INX108" s="47"/>
      <c r="INY108" s="47"/>
      <c r="INZ108" s="47"/>
      <c r="IOA108" s="47"/>
      <c r="IOB108" s="47"/>
      <c r="IOC108" s="47"/>
      <c r="IOD108" s="47"/>
      <c r="IOE108" s="47"/>
      <c r="IOF108" s="47"/>
      <c r="IOG108" s="47"/>
      <c r="IOH108" s="47"/>
      <c r="IOI108" s="47"/>
      <c r="IOJ108" s="47"/>
      <c r="IOK108" s="47"/>
      <c r="IOL108" s="47"/>
      <c r="IOM108" s="47"/>
      <c r="ION108" s="47"/>
      <c r="IOO108" s="47"/>
      <c r="IOP108" s="47"/>
      <c r="IOQ108" s="47"/>
      <c r="IOR108" s="47"/>
      <c r="IOS108" s="47"/>
      <c r="IOT108" s="47"/>
      <c r="IOU108" s="47"/>
      <c r="IOV108" s="47"/>
      <c r="IOW108" s="47"/>
      <c r="IOX108" s="47"/>
      <c r="IOY108" s="47"/>
      <c r="IOZ108" s="47"/>
      <c r="IPA108" s="47"/>
      <c r="IPB108" s="47"/>
      <c r="IPC108" s="47"/>
      <c r="IPD108" s="47"/>
      <c r="IPE108" s="47"/>
      <c r="IPF108" s="47"/>
      <c r="IPG108" s="47"/>
      <c r="IPH108" s="47"/>
      <c r="IPI108" s="47"/>
      <c r="IPJ108" s="47"/>
      <c r="IPK108" s="47"/>
      <c r="IPL108" s="47"/>
      <c r="IPM108" s="47"/>
      <c r="IPN108" s="47"/>
      <c r="IPO108" s="47"/>
      <c r="IPP108" s="47"/>
      <c r="IPQ108" s="47"/>
      <c r="IPR108" s="47"/>
      <c r="IPS108" s="47"/>
      <c r="IPT108" s="47"/>
      <c r="IPU108" s="47"/>
      <c r="IPV108" s="47"/>
      <c r="IPW108" s="47"/>
      <c r="IPX108" s="47"/>
      <c r="IPY108" s="47"/>
      <c r="IPZ108" s="47"/>
      <c r="IQA108" s="47"/>
      <c r="IQB108" s="47"/>
      <c r="IQC108" s="47"/>
      <c r="IQD108" s="47"/>
      <c r="IQE108" s="47"/>
      <c r="IQF108" s="47"/>
      <c r="IQG108" s="47"/>
      <c r="IQH108" s="47"/>
      <c r="IQI108" s="47"/>
      <c r="IQJ108" s="47"/>
      <c r="IQK108" s="47"/>
      <c r="IQL108" s="47"/>
      <c r="IQM108" s="47"/>
      <c r="IQN108" s="47"/>
      <c r="IQO108" s="47"/>
      <c r="IQP108" s="47"/>
      <c r="IQQ108" s="47"/>
      <c r="IQR108" s="47"/>
      <c r="IQS108" s="47"/>
      <c r="IQT108" s="47"/>
      <c r="IQU108" s="47"/>
      <c r="IQV108" s="47"/>
      <c r="IQW108" s="47"/>
      <c r="IQX108" s="47"/>
      <c r="IQY108" s="47"/>
      <c r="IQZ108" s="47"/>
      <c r="IRA108" s="47"/>
      <c r="IRB108" s="47"/>
      <c r="IRC108" s="47"/>
      <c r="IRD108" s="47"/>
      <c r="IRE108" s="47"/>
      <c r="IRF108" s="47"/>
      <c r="IRG108" s="47"/>
      <c r="IRH108" s="47"/>
      <c r="IRI108" s="47"/>
      <c r="IRJ108" s="47"/>
      <c r="IRK108" s="47"/>
      <c r="IRL108" s="47"/>
      <c r="IRM108" s="47"/>
      <c r="IRN108" s="47"/>
      <c r="IRO108" s="47"/>
      <c r="IRP108" s="47"/>
      <c r="IRQ108" s="47"/>
      <c r="IRR108" s="47"/>
      <c r="IRS108" s="47"/>
      <c r="IRT108" s="47"/>
      <c r="IRU108" s="47"/>
      <c r="IRV108" s="47"/>
      <c r="IRW108" s="47"/>
      <c r="IRX108" s="47"/>
      <c r="IRY108" s="47"/>
      <c r="IRZ108" s="47"/>
      <c r="ISA108" s="47"/>
      <c r="ISB108" s="47"/>
      <c r="ISC108" s="47"/>
      <c r="ISD108" s="47"/>
      <c r="ISE108" s="47"/>
      <c r="ISF108" s="47"/>
      <c r="ISG108" s="47"/>
      <c r="ISH108" s="47"/>
      <c r="ISI108" s="47"/>
      <c r="ISJ108" s="47"/>
      <c r="ISK108" s="47"/>
      <c r="ISL108" s="47"/>
      <c r="ISM108" s="47"/>
      <c r="ISN108" s="47"/>
      <c r="ISO108" s="47"/>
      <c r="ISP108" s="47"/>
      <c r="ISQ108" s="47"/>
      <c r="ISR108" s="47"/>
      <c r="ISS108" s="47"/>
      <c r="IST108" s="47"/>
      <c r="ISU108" s="47"/>
      <c r="ISV108" s="47"/>
      <c r="ISW108" s="47"/>
      <c r="ISX108" s="47"/>
      <c r="ISY108" s="47"/>
      <c r="ISZ108" s="47"/>
      <c r="ITA108" s="47"/>
      <c r="ITB108" s="47"/>
      <c r="ITC108" s="47"/>
      <c r="ITD108" s="47"/>
      <c r="ITE108" s="47"/>
      <c r="ITF108" s="47"/>
      <c r="ITG108" s="47"/>
      <c r="ITH108" s="47"/>
      <c r="ITI108" s="47"/>
      <c r="ITJ108" s="47"/>
      <c r="ITK108" s="47"/>
      <c r="ITL108" s="47"/>
      <c r="ITM108" s="47"/>
      <c r="ITN108" s="47"/>
      <c r="ITO108" s="47"/>
      <c r="ITP108" s="47"/>
      <c r="ITQ108" s="47"/>
      <c r="ITR108" s="47"/>
      <c r="ITS108" s="47"/>
      <c r="ITT108" s="47"/>
      <c r="ITU108" s="47"/>
      <c r="ITV108" s="47"/>
      <c r="ITW108" s="47"/>
      <c r="ITX108" s="47"/>
      <c r="ITY108" s="47"/>
      <c r="ITZ108" s="47"/>
      <c r="IUA108" s="47"/>
      <c r="IUB108" s="47"/>
      <c r="IUC108" s="47"/>
      <c r="IUD108" s="47"/>
      <c r="IUE108" s="47"/>
      <c r="IUF108" s="47"/>
      <c r="IUG108" s="47"/>
      <c r="IUH108" s="47"/>
      <c r="IUI108" s="47"/>
      <c r="IUJ108" s="47"/>
      <c r="IUK108" s="47"/>
      <c r="IUL108" s="47"/>
      <c r="IUM108" s="47"/>
      <c r="IUN108" s="47"/>
      <c r="IUO108" s="47"/>
      <c r="IUP108" s="47"/>
      <c r="IUQ108" s="47"/>
      <c r="IUR108" s="47"/>
      <c r="IUS108" s="47"/>
      <c r="IUT108" s="47"/>
      <c r="IUU108" s="47"/>
      <c r="IUV108" s="47"/>
      <c r="IUW108" s="47"/>
      <c r="IUX108" s="47"/>
      <c r="IUY108" s="47"/>
      <c r="IUZ108" s="47"/>
      <c r="IVA108" s="47"/>
      <c r="IVB108" s="47"/>
      <c r="IVC108" s="47"/>
      <c r="IVD108" s="47"/>
      <c r="IVE108" s="47"/>
      <c r="IVF108" s="47"/>
      <c r="IVG108" s="47"/>
      <c r="IVH108" s="47"/>
      <c r="IVI108" s="47"/>
      <c r="IVJ108" s="47"/>
      <c r="IVK108" s="47"/>
      <c r="IVL108" s="47"/>
      <c r="IVM108" s="47"/>
      <c r="IVN108" s="47"/>
      <c r="IVO108" s="47"/>
      <c r="IVP108" s="47"/>
      <c r="IVQ108" s="47"/>
      <c r="IVR108" s="47"/>
      <c r="IVS108" s="47"/>
      <c r="IVT108" s="47"/>
      <c r="IVU108" s="47"/>
      <c r="IVV108" s="47"/>
      <c r="IVW108" s="47"/>
      <c r="IVX108" s="47"/>
      <c r="IVY108" s="47"/>
      <c r="IVZ108" s="47"/>
      <c r="IWA108" s="47"/>
      <c r="IWB108" s="47"/>
      <c r="IWC108" s="47"/>
      <c r="IWD108" s="47"/>
      <c r="IWE108" s="47"/>
      <c r="IWF108" s="47"/>
      <c r="IWG108" s="47"/>
      <c r="IWH108" s="47"/>
      <c r="IWI108" s="47"/>
      <c r="IWJ108" s="47"/>
      <c r="IWK108" s="47"/>
      <c r="IWL108" s="47"/>
      <c r="IWM108" s="47"/>
      <c r="IWN108" s="47"/>
      <c r="IWO108" s="47"/>
      <c r="IWP108" s="47"/>
      <c r="IWQ108" s="47"/>
      <c r="IWR108" s="47"/>
      <c r="IWS108" s="47"/>
      <c r="IWT108" s="47"/>
      <c r="IWU108" s="47"/>
      <c r="IWV108" s="47"/>
      <c r="IWW108" s="47"/>
      <c r="IWX108" s="47"/>
      <c r="IWY108" s="47"/>
      <c r="IWZ108" s="47"/>
      <c r="IXA108" s="47"/>
      <c r="IXB108" s="47"/>
      <c r="IXC108" s="47"/>
      <c r="IXD108" s="47"/>
      <c r="IXE108" s="47"/>
      <c r="IXF108" s="47"/>
      <c r="IXG108" s="47"/>
      <c r="IXH108" s="47"/>
      <c r="IXI108" s="47"/>
      <c r="IXJ108" s="47"/>
      <c r="IXK108" s="47"/>
      <c r="IXL108" s="47"/>
      <c r="IXM108" s="47"/>
      <c r="IXN108" s="47"/>
      <c r="IXO108" s="47"/>
      <c r="IXP108" s="47"/>
      <c r="IXQ108" s="47"/>
      <c r="IXR108" s="47"/>
      <c r="IXS108" s="47"/>
      <c r="IXT108" s="47"/>
      <c r="IXU108" s="47"/>
      <c r="IXV108" s="47"/>
      <c r="IXW108" s="47"/>
      <c r="IXX108" s="47"/>
      <c r="IXY108" s="47"/>
      <c r="IXZ108" s="47"/>
      <c r="IYA108" s="47"/>
      <c r="IYB108" s="47"/>
      <c r="IYC108" s="47"/>
      <c r="IYD108" s="47"/>
      <c r="IYE108" s="47"/>
      <c r="IYF108" s="47"/>
      <c r="IYG108" s="47"/>
      <c r="IYH108" s="47"/>
      <c r="IYI108" s="47"/>
      <c r="IYJ108" s="47"/>
      <c r="IYK108" s="47"/>
      <c r="IYL108" s="47"/>
      <c r="IYM108" s="47"/>
      <c r="IYN108" s="47"/>
      <c r="IYO108" s="47"/>
      <c r="IYP108" s="47"/>
      <c r="IYQ108" s="47"/>
      <c r="IYR108" s="47"/>
      <c r="IYS108" s="47"/>
      <c r="IYT108" s="47"/>
      <c r="IYU108" s="47"/>
      <c r="IYV108" s="47"/>
      <c r="IYW108" s="47"/>
      <c r="IYX108" s="47"/>
      <c r="IYY108" s="47"/>
      <c r="IYZ108" s="47"/>
      <c r="IZA108" s="47"/>
      <c r="IZB108" s="47"/>
      <c r="IZC108" s="47"/>
      <c r="IZD108" s="47"/>
      <c r="IZE108" s="47"/>
      <c r="IZF108" s="47"/>
      <c r="IZG108" s="47"/>
      <c r="IZH108" s="47"/>
      <c r="IZI108" s="47"/>
      <c r="IZJ108" s="47"/>
      <c r="IZK108" s="47"/>
      <c r="IZL108" s="47"/>
      <c r="IZM108" s="47"/>
      <c r="IZN108" s="47"/>
      <c r="IZO108" s="47"/>
      <c r="IZP108" s="47"/>
      <c r="IZQ108" s="47"/>
      <c r="IZR108" s="47"/>
      <c r="IZS108" s="47"/>
      <c r="IZT108" s="47"/>
      <c r="IZU108" s="47"/>
      <c r="IZV108" s="47"/>
      <c r="IZW108" s="47"/>
      <c r="IZX108" s="47"/>
      <c r="IZY108" s="47"/>
      <c r="IZZ108" s="47"/>
      <c r="JAA108" s="47"/>
      <c r="JAB108" s="47"/>
      <c r="JAC108" s="47"/>
      <c r="JAD108" s="47"/>
      <c r="JAE108" s="47"/>
      <c r="JAF108" s="47"/>
      <c r="JAG108" s="47"/>
      <c r="JAH108" s="47"/>
      <c r="JAI108" s="47"/>
      <c r="JAJ108" s="47"/>
      <c r="JAK108" s="47"/>
      <c r="JAL108" s="47"/>
      <c r="JAM108" s="47"/>
      <c r="JAN108" s="47"/>
      <c r="JAO108" s="47"/>
      <c r="JAP108" s="47"/>
      <c r="JAQ108" s="47"/>
      <c r="JAR108" s="47"/>
      <c r="JAS108" s="47"/>
      <c r="JAT108" s="47"/>
      <c r="JAU108" s="47"/>
      <c r="JAV108" s="47"/>
      <c r="JAW108" s="47"/>
      <c r="JAX108" s="47"/>
      <c r="JAY108" s="47"/>
      <c r="JAZ108" s="47"/>
      <c r="JBA108" s="47"/>
      <c r="JBB108" s="47"/>
      <c r="JBC108" s="47"/>
      <c r="JBD108" s="47"/>
      <c r="JBE108" s="47"/>
      <c r="JBF108" s="47"/>
      <c r="JBG108" s="47"/>
      <c r="JBH108" s="47"/>
      <c r="JBI108" s="47"/>
      <c r="JBJ108" s="47"/>
      <c r="JBK108" s="47"/>
      <c r="JBL108" s="47"/>
      <c r="JBM108" s="47"/>
      <c r="JBN108" s="47"/>
      <c r="JBO108" s="47"/>
      <c r="JBP108" s="47"/>
      <c r="JBQ108" s="47"/>
      <c r="JBR108" s="47"/>
      <c r="JBS108" s="47"/>
      <c r="JBT108" s="47"/>
      <c r="JBU108" s="47"/>
      <c r="JBV108" s="47"/>
      <c r="JBW108" s="47"/>
      <c r="JBX108" s="47"/>
      <c r="JBY108" s="47"/>
      <c r="JBZ108" s="47"/>
      <c r="JCA108" s="47"/>
      <c r="JCB108" s="47"/>
      <c r="JCC108" s="47"/>
      <c r="JCD108" s="47"/>
      <c r="JCE108" s="47"/>
      <c r="JCF108" s="47"/>
      <c r="JCG108" s="47"/>
      <c r="JCH108" s="47"/>
      <c r="JCI108" s="47"/>
      <c r="JCJ108" s="47"/>
      <c r="JCK108" s="47"/>
      <c r="JCL108" s="47"/>
      <c r="JCM108" s="47"/>
      <c r="JCN108" s="47"/>
      <c r="JCO108" s="47"/>
      <c r="JCP108" s="47"/>
      <c r="JCQ108" s="47"/>
      <c r="JCR108" s="47"/>
      <c r="JCS108" s="47"/>
      <c r="JCT108" s="47"/>
      <c r="JCU108" s="47"/>
      <c r="JCV108" s="47"/>
      <c r="JCW108" s="47"/>
      <c r="JCX108" s="47"/>
      <c r="JCY108" s="47"/>
      <c r="JCZ108" s="47"/>
      <c r="JDA108" s="47"/>
      <c r="JDB108" s="47"/>
      <c r="JDC108" s="47"/>
      <c r="JDD108" s="47"/>
      <c r="JDE108" s="47"/>
      <c r="JDF108" s="47"/>
      <c r="JDG108" s="47"/>
      <c r="JDH108" s="47"/>
      <c r="JDI108" s="47"/>
      <c r="JDJ108" s="47"/>
      <c r="JDK108" s="47"/>
      <c r="JDL108" s="47"/>
      <c r="JDM108" s="47"/>
      <c r="JDN108" s="47"/>
      <c r="JDO108" s="47"/>
      <c r="JDP108" s="47"/>
      <c r="JDQ108" s="47"/>
      <c r="JDR108" s="47"/>
      <c r="JDS108" s="47"/>
      <c r="JDT108" s="47"/>
      <c r="JDU108" s="47"/>
      <c r="JDV108" s="47"/>
      <c r="JDW108" s="47"/>
      <c r="JDX108" s="47"/>
      <c r="JDY108" s="47"/>
      <c r="JDZ108" s="47"/>
      <c r="JEA108" s="47"/>
      <c r="JEB108" s="47"/>
      <c r="JEC108" s="47"/>
      <c r="JED108" s="47"/>
      <c r="JEE108" s="47"/>
      <c r="JEF108" s="47"/>
      <c r="JEG108" s="47"/>
      <c r="JEH108" s="47"/>
      <c r="JEI108" s="47"/>
      <c r="JEJ108" s="47"/>
      <c r="JEK108" s="47"/>
      <c r="JEL108" s="47"/>
      <c r="JEM108" s="47"/>
      <c r="JEN108" s="47"/>
      <c r="JEO108" s="47"/>
      <c r="JEP108" s="47"/>
      <c r="JEQ108" s="47"/>
      <c r="JER108" s="47"/>
      <c r="JES108" s="47"/>
      <c r="JET108" s="47"/>
      <c r="JEU108" s="47"/>
      <c r="JEV108" s="47"/>
      <c r="JEW108" s="47"/>
      <c r="JEX108" s="47"/>
      <c r="JEY108" s="47"/>
      <c r="JEZ108" s="47"/>
      <c r="JFA108" s="47"/>
      <c r="JFB108" s="47"/>
      <c r="JFC108" s="47"/>
      <c r="JFD108" s="47"/>
      <c r="JFE108" s="47"/>
      <c r="JFF108" s="47"/>
      <c r="JFG108" s="47"/>
      <c r="JFH108" s="47"/>
      <c r="JFI108" s="47"/>
      <c r="JFJ108" s="47"/>
      <c r="JFK108" s="47"/>
      <c r="JFL108" s="47"/>
      <c r="JFM108" s="47"/>
      <c r="JFN108" s="47"/>
      <c r="JFO108" s="47"/>
      <c r="JFP108" s="47"/>
      <c r="JFQ108" s="47"/>
      <c r="JFR108" s="47"/>
      <c r="JFS108" s="47"/>
      <c r="JFT108" s="47"/>
      <c r="JFU108" s="47"/>
      <c r="JFV108" s="47"/>
      <c r="JFW108" s="47"/>
      <c r="JFX108" s="47"/>
      <c r="JFY108" s="47"/>
      <c r="JFZ108" s="47"/>
      <c r="JGA108" s="47"/>
      <c r="JGB108" s="47"/>
      <c r="JGC108" s="47"/>
      <c r="JGD108" s="47"/>
      <c r="JGE108" s="47"/>
      <c r="JGF108" s="47"/>
      <c r="JGG108" s="47"/>
      <c r="JGH108" s="47"/>
      <c r="JGI108" s="47"/>
      <c r="JGJ108" s="47"/>
      <c r="JGK108" s="47"/>
      <c r="JGL108" s="47"/>
      <c r="JGM108" s="47"/>
      <c r="JGN108" s="47"/>
      <c r="JGO108" s="47"/>
      <c r="JGP108" s="47"/>
      <c r="JGQ108" s="47"/>
      <c r="JGR108" s="47"/>
      <c r="JGS108" s="47"/>
      <c r="JGT108" s="47"/>
      <c r="JGU108" s="47"/>
      <c r="JGV108" s="47"/>
      <c r="JGW108" s="47"/>
      <c r="JGX108" s="47"/>
      <c r="JGY108" s="47"/>
      <c r="JGZ108" s="47"/>
      <c r="JHA108" s="47"/>
      <c r="JHB108" s="47"/>
      <c r="JHC108" s="47"/>
      <c r="JHD108" s="47"/>
      <c r="JHE108" s="47"/>
      <c r="JHF108" s="47"/>
      <c r="JHG108" s="47"/>
      <c r="JHH108" s="47"/>
      <c r="JHI108" s="47"/>
      <c r="JHJ108" s="47"/>
      <c r="JHK108" s="47"/>
      <c r="JHL108" s="47"/>
      <c r="JHM108" s="47"/>
      <c r="JHN108" s="47"/>
      <c r="JHO108" s="47"/>
      <c r="JHP108" s="47"/>
      <c r="JHQ108" s="47"/>
      <c r="JHR108" s="47"/>
      <c r="JHS108" s="47"/>
      <c r="JHT108" s="47"/>
      <c r="JHU108" s="47"/>
      <c r="JHV108" s="47"/>
      <c r="JHW108" s="47"/>
      <c r="JHX108" s="47"/>
      <c r="JHY108" s="47"/>
      <c r="JHZ108" s="47"/>
      <c r="JIA108" s="47"/>
      <c r="JIB108" s="47"/>
      <c r="JIC108" s="47"/>
      <c r="JID108" s="47"/>
      <c r="JIE108" s="47"/>
      <c r="JIF108" s="47"/>
      <c r="JIG108" s="47"/>
      <c r="JIH108" s="47"/>
      <c r="JII108" s="47"/>
      <c r="JIJ108" s="47"/>
      <c r="JIK108" s="47"/>
      <c r="JIL108" s="47"/>
      <c r="JIM108" s="47"/>
      <c r="JIN108" s="47"/>
      <c r="JIO108" s="47"/>
      <c r="JIP108" s="47"/>
      <c r="JIQ108" s="47"/>
      <c r="JIR108" s="47"/>
      <c r="JIS108" s="47"/>
      <c r="JIT108" s="47"/>
      <c r="JIU108" s="47"/>
      <c r="JIV108" s="47"/>
      <c r="JIW108" s="47"/>
      <c r="JIX108" s="47"/>
      <c r="JIY108" s="47"/>
      <c r="JIZ108" s="47"/>
      <c r="JJA108" s="47"/>
      <c r="JJB108" s="47"/>
      <c r="JJC108" s="47"/>
      <c r="JJD108" s="47"/>
      <c r="JJE108" s="47"/>
      <c r="JJF108" s="47"/>
      <c r="JJG108" s="47"/>
      <c r="JJH108" s="47"/>
      <c r="JJI108" s="47"/>
      <c r="JJJ108" s="47"/>
      <c r="JJK108" s="47"/>
      <c r="JJL108" s="47"/>
      <c r="JJM108" s="47"/>
      <c r="JJN108" s="47"/>
      <c r="JJO108" s="47"/>
      <c r="JJP108" s="47"/>
      <c r="JJQ108" s="47"/>
      <c r="JJR108" s="47"/>
      <c r="JJS108" s="47"/>
      <c r="JJT108" s="47"/>
      <c r="JJU108" s="47"/>
      <c r="JJV108" s="47"/>
      <c r="JJW108" s="47"/>
      <c r="JJX108" s="47"/>
      <c r="JJY108" s="47"/>
      <c r="JJZ108" s="47"/>
      <c r="JKA108" s="47"/>
      <c r="JKB108" s="47"/>
      <c r="JKC108" s="47"/>
      <c r="JKD108" s="47"/>
      <c r="JKE108" s="47"/>
      <c r="JKF108" s="47"/>
      <c r="JKG108" s="47"/>
      <c r="JKH108" s="47"/>
      <c r="JKI108" s="47"/>
      <c r="JKJ108" s="47"/>
      <c r="JKK108" s="47"/>
      <c r="JKL108" s="47"/>
      <c r="JKM108" s="47"/>
      <c r="JKN108" s="47"/>
      <c r="JKO108" s="47"/>
      <c r="JKP108" s="47"/>
      <c r="JKQ108" s="47"/>
      <c r="JKR108" s="47"/>
      <c r="JKS108" s="47"/>
      <c r="JKT108" s="47"/>
      <c r="JKU108" s="47"/>
      <c r="JKV108" s="47"/>
      <c r="JKW108" s="47"/>
      <c r="JKX108" s="47"/>
      <c r="JKY108" s="47"/>
      <c r="JKZ108" s="47"/>
      <c r="JLA108" s="47"/>
      <c r="JLB108" s="47"/>
      <c r="JLC108" s="47"/>
      <c r="JLD108" s="47"/>
      <c r="JLE108" s="47"/>
      <c r="JLF108" s="47"/>
      <c r="JLG108" s="47"/>
      <c r="JLH108" s="47"/>
      <c r="JLI108" s="47"/>
      <c r="JLJ108" s="47"/>
      <c r="JLK108" s="47"/>
      <c r="JLL108" s="47"/>
      <c r="JLM108" s="47"/>
      <c r="JLN108" s="47"/>
      <c r="JLO108" s="47"/>
      <c r="JLP108" s="47"/>
      <c r="JLQ108" s="47"/>
      <c r="JLR108" s="47"/>
      <c r="JLS108" s="47"/>
      <c r="JLT108" s="47"/>
      <c r="JLU108" s="47"/>
      <c r="JLV108" s="47"/>
      <c r="JLW108" s="47"/>
      <c r="JLX108" s="47"/>
      <c r="JLY108" s="47"/>
      <c r="JLZ108" s="47"/>
      <c r="JMA108" s="47"/>
      <c r="JMB108" s="47"/>
      <c r="JMC108" s="47"/>
      <c r="JMD108" s="47"/>
      <c r="JME108" s="47"/>
      <c r="JMF108" s="47"/>
      <c r="JMG108" s="47"/>
      <c r="JMH108" s="47"/>
      <c r="JMI108" s="47"/>
      <c r="JMJ108" s="47"/>
      <c r="JMK108" s="47"/>
      <c r="JML108" s="47"/>
      <c r="JMM108" s="47"/>
      <c r="JMN108" s="47"/>
      <c r="JMO108" s="47"/>
      <c r="JMP108" s="47"/>
      <c r="JMQ108" s="47"/>
      <c r="JMR108" s="47"/>
      <c r="JMS108" s="47"/>
      <c r="JMT108" s="47"/>
      <c r="JMU108" s="47"/>
      <c r="JMV108" s="47"/>
      <c r="JMW108" s="47"/>
      <c r="JMX108" s="47"/>
      <c r="JMY108" s="47"/>
      <c r="JMZ108" s="47"/>
      <c r="JNA108" s="47"/>
      <c r="JNB108" s="47"/>
      <c r="JNC108" s="47"/>
      <c r="JND108" s="47"/>
      <c r="JNE108" s="47"/>
      <c r="JNF108" s="47"/>
      <c r="JNG108" s="47"/>
      <c r="JNH108" s="47"/>
      <c r="JNI108" s="47"/>
      <c r="JNJ108" s="47"/>
      <c r="JNK108" s="47"/>
      <c r="JNL108" s="47"/>
      <c r="JNM108" s="47"/>
      <c r="JNN108" s="47"/>
      <c r="JNO108" s="47"/>
      <c r="JNP108" s="47"/>
      <c r="JNQ108" s="47"/>
      <c r="JNR108" s="47"/>
      <c r="JNS108" s="47"/>
      <c r="JNT108" s="47"/>
      <c r="JNU108" s="47"/>
      <c r="JNV108" s="47"/>
      <c r="JNW108" s="47"/>
      <c r="JNX108" s="47"/>
      <c r="JNY108" s="47"/>
      <c r="JNZ108" s="47"/>
      <c r="JOA108" s="47"/>
      <c r="JOB108" s="47"/>
      <c r="JOC108" s="47"/>
      <c r="JOD108" s="47"/>
      <c r="JOE108" s="47"/>
      <c r="JOF108" s="47"/>
      <c r="JOG108" s="47"/>
      <c r="JOH108" s="47"/>
      <c r="JOI108" s="47"/>
      <c r="JOJ108" s="47"/>
      <c r="JOK108" s="47"/>
      <c r="JOL108" s="47"/>
      <c r="JOM108" s="47"/>
      <c r="JON108" s="47"/>
      <c r="JOO108" s="47"/>
      <c r="JOP108" s="47"/>
      <c r="JOQ108" s="47"/>
      <c r="JOR108" s="47"/>
      <c r="JOS108" s="47"/>
      <c r="JOT108" s="47"/>
      <c r="JOU108" s="47"/>
      <c r="JOV108" s="47"/>
      <c r="JOW108" s="47"/>
      <c r="JOX108" s="47"/>
      <c r="JOY108" s="47"/>
      <c r="JOZ108" s="47"/>
      <c r="JPA108" s="47"/>
      <c r="JPB108" s="47"/>
      <c r="JPC108" s="47"/>
      <c r="JPD108" s="47"/>
      <c r="JPE108" s="47"/>
      <c r="JPF108" s="47"/>
      <c r="JPG108" s="47"/>
      <c r="JPH108" s="47"/>
      <c r="JPI108" s="47"/>
      <c r="JPJ108" s="47"/>
      <c r="JPK108" s="47"/>
      <c r="JPL108" s="47"/>
      <c r="JPM108" s="47"/>
      <c r="JPN108" s="47"/>
      <c r="JPO108" s="47"/>
      <c r="JPP108" s="47"/>
      <c r="JPQ108" s="47"/>
      <c r="JPR108" s="47"/>
      <c r="JPS108" s="47"/>
      <c r="JPT108" s="47"/>
      <c r="JPU108" s="47"/>
      <c r="JPV108" s="47"/>
      <c r="JPW108" s="47"/>
      <c r="JPX108" s="47"/>
      <c r="JPY108" s="47"/>
      <c r="JPZ108" s="47"/>
      <c r="JQA108" s="47"/>
      <c r="JQB108" s="47"/>
      <c r="JQC108" s="47"/>
      <c r="JQD108" s="47"/>
      <c r="JQE108" s="47"/>
      <c r="JQF108" s="47"/>
      <c r="JQG108" s="47"/>
      <c r="JQH108" s="47"/>
      <c r="JQI108" s="47"/>
      <c r="JQJ108" s="47"/>
      <c r="JQK108" s="47"/>
      <c r="JQL108" s="47"/>
      <c r="JQM108" s="47"/>
      <c r="JQN108" s="47"/>
      <c r="JQO108" s="47"/>
      <c r="JQP108" s="47"/>
      <c r="JQQ108" s="47"/>
      <c r="JQR108" s="47"/>
      <c r="JQS108" s="47"/>
      <c r="JQT108" s="47"/>
      <c r="JQU108" s="47"/>
      <c r="JQV108" s="47"/>
      <c r="JQW108" s="47"/>
      <c r="JQX108" s="47"/>
      <c r="JQY108" s="47"/>
      <c r="JQZ108" s="47"/>
      <c r="JRA108" s="47"/>
      <c r="JRB108" s="47"/>
      <c r="JRC108" s="47"/>
      <c r="JRD108" s="47"/>
      <c r="JRE108" s="47"/>
      <c r="JRF108" s="47"/>
      <c r="JRG108" s="47"/>
      <c r="JRH108" s="47"/>
      <c r="JRI108" s="47"/>
      <c r="JRJ108" s="47"/>
      <c r="JRK108" s="47"/>
      <c r="JRL108" s="47"/>
      <c r="JRM108" s="47"/>
      <c r="JRN108" s="47"/>
      <c r="JRO108" s="47"/>
      <c r="JRP108" s="47"/>
      <c r="JRQ108" s="47"/>
      <c r="JRR108" s="47"/>
      <c r="JRS108" s="47"/>
      <c r="JRT108" s="47"/>
      <c r="JRU108" s="47"/>
      <c r="JRV108" s="47"/>
      <c r="JRW108" s="47"/>
      <c r="JRX108" s="47"/>
      <c r="JRY108" s="47"/>
      <c r="JRZ108" s="47"/>
      <c r="JSA108" s="47"/>
      <c r="JSB108" s="47"/>
      <c r="JSC108" s="47"/>
      <c r="JSD108" s="47"/>
      <c r="JSE108" s="47"/>
      <c r="JSF108" s="47"/>
      <c r="JSG108" s="47"/>
      <c r="JSH108" s="47"/>
      <c r="JSI108" s="47"/>
      <c r="JSJ108" s="47"/>
      <c r="JSK108" s="47"/>
      <c r="JSL108" s="47"/>
      <c r="JSM108" s="47"/>
      <c r="JSN108" s="47"/>
      <c r="JSO108" s="47"/>
      <c r="JSP108" s="47"/>
      <c r="JSQ108" s="47"/>
      <c r="JSR108" s="47"/>
      <c r="JSS108" s="47"/>
      <c r="JST108" s="47"/>
      <c r="JSU108" s="47"/>
      <c r="JSV108" s="47"/>
      <c r="JSW108" s="47"/>
      <c r="JSX108" s="47"/>
      <c r="JSY108" s="47"/>
      <c r="JSZ108" s="47"/>
      <c r="JTA108" s="47"/>
      <c r="JTB108" s="47"/>
      <c r="JTC108" s="47"/>
      <c r="JTD108" s="47"/>
      <c r="JTE108" s="47"/>
      <c r="JTF108" s="47"/>
      <c r="JTG108" s="47"/>
      <c r="JTH108" s="47"/>
      <c r="JTI108" s="47"/>
      <c r="JTJ108" s="47"/>
      <c r="JTK108" s="47"/>
      <c r="JTL108" s="47"/>
      <c r="JTM108" s="47"/>
      <c r="JTN108" s="47"/>
      <c r="JTO108" s="47"/>
      <c r="JTP108" s="47"/>
      <c r="JTQ108" s="47"/>
      <c r="JTR108" s="47"/>
      <c r="JTS108" s="47"/>
      <c r="JTT108" s="47"/>
      <c r="JTU108" s="47"/>
      <c r="JTV108" s="47"/>
      <c r="JTW108" s="47"/>
      <c r="JTX108" s="47"/>
      <c r="JTY108" s="47"/>
      <c r="JTZ108" s="47"/>
      <c r="JUA108" s="47"/>
      <c r="JUB108" s="47"/>
      <c r="JUC108" s="47"/>
      <c r="JUD108" s="47"/>
      <c r="JUE108" s="47"/>
      <c r="JUF108" s="47"/>
      <c r="JUG108" s="47"/>
      <c r="JUH108" s="47"/>
      <c r="JUI108" s="47"/>
      <c r="JUJ108" s="47"/>
      <c r="JUK108" s="47"/>
      <c r="JUL108" s="47"/>
      <c r="JUM108" s="47"/>
      <c r="JUN108" s="47"/>
      <c r="JUO108" s="47"/>
      <c r="JUP108" s="47"/>
      <c r="JUQ108" s="47"/>
      <c r="JUR108" s="47"/>
      <c r="JUS108" s="47"/>
      <c r="JUT108" s="47"/>
      <c r="JUU108" s="47"/>
      <c r="JUV108" s="47"/>
      <c r="JUW108" s="47"/>
      <c r="JUX108" s="47"/>
      <c r="JUY108" s="47"/>
      <c r="JUZ108" s="47"/>
      <c r="JVA108" s="47"/>
      <c r="JVB108" s="47"/>
      <c r="JVC108" s="47"/>
      <c r="JVD108" s="47"/>
      <c r="JVE108" s="47"/>
      <c r="JVF108" s="47"/>
      <c r="JVG108" s="47"/>
      <c r="JVH108" s="47"/>
      <c r="JVI108" s="47"/>
      <c r="JVJ108" s="47"/>
      <c r="JVK108" s="47"/>
      <c r="JVL108" s="47"/>
      <c r="JVM108" s="47"/>
      <c r="JVN108" s="47"/>
      <c r="JVO108" s="47"/>
      <c r="JVP108" s="47"/>
      <c r="JVQ108" s="47"/>
      <c r="JVR108" s="47"/>
      <c r="JVS108" s="47"/>
      <c r="JVT108" s="47"/>
      <c r="JVU108" s="47"/>
      <c r="JVV108" s="47"/>
      <c r="JVW108" s="47"/>
      <c r="JVX108" s="47"/>
      <c r="JVY108" s="47"/>
      <c r="JVZ108" s="47"/>
      <c r="JWA108" s="47"/>
      <c r="JWB108" s="47"/>
      <c r="JWC108" s="47"/>
      <c r="JWD108" s="47"/>
      <c r="JWE108" s="47"/>
      <c r="JWF108" s="47"/>
      <c r="JWG108" s="47"/>
      <c r="JWH108" s="47"/>
      <c r="JWI108" s="47"/>
      <c r="JWJ108" s="47"/>
      <c r="JWK108" s="47"/>
      <c r="JWL108" s="47"/>
      <c r="JWM108" s="47"/>
      <c r="JWN108" s="47"/>
      <c r="JWO108" s="47"/>
      <c r="JWP108" s="47"/>
      <c r="JWQ108" s="47"/>
      <c r="JWR108" s="47"/>
      <c r="JWS108" s="47"/>
      <c r="JWT108" s="47"/>
      <c r="JWU108" s="47"/>
      <c r="JWV108" s="47"/>
      <c r="JWW108" s="47"/>
      <c r="JWX108" s="47"/>
      <c r="JWY108" s="47"/>
      <c r="JWZ108" s="47"/>
      <c r="JXA108" s="47"/>
      <c r="JXB108" s="47"/>
      <c r="JXC108" s="47"/>
      <c r="JXD108" s="47"/>
      <c r="JXE108" s="47"/>
      <c r="JXF108" s="47"/>
      <c r="JXG108" s="47"/>
      <c r="JXH108" s="47"/>
      <c r="JXI108" s="47"/>
      <c r="JXJ108" s="47"/>
      <c r="JXK108" s="47"/>
      <c r="JXL108" s="47"/>
      <c r="JXM108" s="47"/>
      <c r="JXN108" s="47"/>
      <c r="JXO108" s="47"/>
      <c r="JXP108" s="47"/>
      <c r="JXQ108" s="47"/>
      <c r="JXR108" s="47"/>
      <c r="JXS108" s="47"/>
      <c r="JXT108" s="47"/>
      <c r="JXU108" s="47"/>
      <c r="JXV108" s="47"/>
      <c r="JXW108" s="47"/>
      <c r="JXX108" s="47"/>
      <c r="JXY108" s="47"/>
      <c r="JXZ108" s="47"/>
      <c r="JYA108" s="47"/>
      <c r="JYB108" s="47"/>
      <c r="JYC108" s="47"/>
      <c r="JYD108" s="47"/>
      <c r="JYE108" s="47"/>
      <c r="JYF108" s="47"/>
      <c r="JYG108" s="47"/>
      <c r="JYH108" s="47"/>
      <c r="JYI108" s="47"/>
      <c r="JYJ108" s="47"/>
      <c r="JYK108" s="47"/>
      <c r="JYL108" s="47"/>
      <c r="JYM108" s="47"/>
      <c r="JYN108" s="47"/>
      <c r="JYO108" s="47"/>
      <c r="JYP108" s="47"/>
      <c r="JYQ108" s="47"/>
      <c r="JYR108" s="47"/>
      <c r="JYS108" s="47"/>
      <c r="JYT108" s="47"/>
      <c r="JYU108" s="47"/>
      <c r="JYV108" s="47"/>
      <c r="JYW108" s="47"/>
      <c r="JYX108" s="47"/>
      <c r="JYY108" s="47"/>
      <c r="JYZ108" s="47"/>
      <c r="JZA108" s="47"/>
      <c r="JZB108" s="47"/>
      <c r="JZC108" s="47"/>
      <c r="JZD108" s="47"/>
      <c r="JZE108" s="47"/>
      <c r="JZF108" s="47"/>
      <c r="JZG108" s="47"/>
      <c r="JZH108" s="47"/>
      <c r="JZI108" s="47"/>
      <c r="JZJ108" s="47"/>
      <c r="JZK108" s="47"/>
      <c r="JZL108" s="47"/>
      <c r="JZM108" s="47"/>
      <c r="JZN108" s="47"/>
      <c r="JZO108" s="47"/>
      <c r="JZP108" s="47"/>
      <c r="JZQ108" s="47"/>
      <c r="JZR108" s="47"/>
      <c r="JZS108" s="47"/>
      <c r="JZT108" s="47"/>
      <c r="JZU108" s="47"/>
      <c r="JZV108" s="47"/>
      <c r="JZW108" s="47"/>
      <c r="JZX108" s="47"/>
      <c r="JZY108" s="47"/>
      <c r="JZZ108" s="47"/>
      <c r="KAA108" s="47"/>
      <c r="KAB108" s="47"/>
      <c r="KAC108" s="47"/>
      <c r="KAD108" s="47"/>
      <c r="KAE108" s="47"/>
      <c r="KAF108" s="47"/>
      <c r="KAG108" s="47"/>
      <c r="KAH108" s="47"/>
      <c r="KAI108" s="47"/>
      <c r="KAJ108" s="47"/>
      <c r="KAK108" s="47"/>
      <c r="KAL108" s="47"/>
      <c r="KAM108" s="47"/>
      <c r="KAN108" s="47"/>
      <c r="KAO108" s="47"/>
      <c r="KAP108" s="47"/>
      <c r="KAQ108" s="47"/>
      <c r="KAR108" s="47"/>
      <c r="KAS108" s="47"/>
      <c r="KAT108" s="47"/>
      <c r="KAU108" s="47"/>
      <c r="KAV108" s="47"/>
      <c r="KAW108" s="47"/>
      <c r="KAX108" s="47"/>
      <c r="KAY108" s="47"/>
      <c r="KAZ108" s="47"/>
      <c r="KBA108" s="47"/>
      <c r="KBB108" s="47"/>
      <c r="KBC108" s="47"/>
      <c r="KBD108" s="47"/>
      <c r="KBE108" s="47"/>
      <c r="KBF108" s="47"/>
      <c r="KBG108" s="47"/>
      <c r="KBH108" s="47"/>
      <c r="KBI108" s="47"/>
      <c r="KBJ108" s="47"/>
      <c r="KBK108" s="47"/>
      <c r="KBL108" s="47"/>
      <c r="KBM108" s="47"/>
      <c r="KBN108" s="47"/>
      <c r="KBO108" s="47"/>
      <c r="KBP108" s="47"/>
      <c r="KBQ108" s="47"/>
      <c r="KBR108" s="47"/>
      <c r="KBS108" s="47"/>
      <c r="KBT108" s="47"/>
      <c r="KBU108" s="47"/>
      <c r="KBV108" s="47"/>
      <c r="KBW108" s="47"/>
      <c r="KBX108" s="47"/>
      <c r="KBY108" s="47"/>
      <c r="KBZ108" s="47"/>
      <c r="KCA108" s="47"/>
      <c r="KCB108" s="47"/>
      <c r="KCC108" s="47"/>
      <c r="KCD108" s="47"/>
      <c r="KCE108" s="47"/>
      <c r="KCF108" s="47"/>
      <c r="KCG108" s="47"/>
      <c r="KCH108" s="47"/>
      <c r="KCI108" s="47"/>
      <c r="KCJ108" s="47"/>
      <c r="KCK108" s="47"/>
      <c r="KCL108" s="47"/>
      <c r="KCM108" s="47"/>
      <c r="KCN108" s="47"/>
      <c r="KCO108" s="47"/>
      <c r="KCP108" s="47"/>
      <c r="KCQ108" s="47"/>
      <c r="KCR108" s="47"/>
      <c r="KCS108" s="47"/>
      <c r="KCT108" s="47"/>
      <c r="KCU108" s="47"/>
      <c r="KCV108" s="47"/>
      <c r="KCW108" s="47"/>
      <c r="KCX108" s="47"/>
      <c r="KCY108" s="47"/>
      <c r="KCZ108" s="47"/>
      <c r="KDA108" s="47"/>
      <c r="KDB108" s="47"/>
      <c r="KDC108" s="47"/>
      <c r="KDD108" s="47"/>
      <c r="KDE108" s="47"/>
      <c r="KDF108" s="47"/>
      <c r="KDG108" s="47"/>
      <c r="KDH108" s="47"/>
      <c r="KDI108" s="47"/>
      <c r="KDJ108" s="47"/>
      <c r="KDK108" s="47"/>
      <c r="KDL108" s="47"/>
      <c r="KDM108" s="47"/>
      <c r="KDN108" s="47"/>
      <c r="KDO108" s="47"/>
      <c r="KDP108" s="47"/>
      <c r="KDQ108" s="47"/>
      <c r="KDR108" s="47"/>
      <c r="KDS108" s="47"/>
      <c r="KDT108" s="47"/>
      <c r="KDU108" s="47"/>
      <c r="KDV108" s="47"/>
      <c r="KDW108" s="47"/>
      <c r="KDX108" s="47"/>
      <c r="KDY108" s="47"/>
      <c r="KDZ108" s="47"/>
      <c r="KEA108" s="47"/>
      <c r="KEB108" s="47"/>
      <c r="KEC108" s="47"/>
      <c r="KED108" s="47"/>
      <c r="KEE108" s="47"/>
      <c r="KEF108" s="47"/>
      <c r="KEG108" s="47"/>
      <c r="KEH108" s="47"/>
      <c r="KEI108" s="47"/>
      <c r="KEJ108" s="47"/>
      <c r="KEK108" s="47"/>
      <c r="KEL108" s="47"/>
      <c r="KEM108" s="47"/>
      <c r="KEN108" s="47"/>
      <c r="KEO108" s="47"/>
      <c r="KEP108" s="47"/>
      <c r="KEQ108" s="47"/>
      <c r="KER108" s="47"/>
      <c r="KES108" s="47"/>
      <c r="KET108" s="47"/>
      <c r="KEU108" s="47"/>
      <c r="KEV108" s="47"/>
      <c r="KEW108" s="47"/>
      <c r="KEX108" s="47"/>
      <c r="KEY108" s="47"/>
      <c r="KEZ108" s="47"/>
      <c r="KFA108" s="47"/>
      <c r="KFB108" s="47"/>
      <c r="KFC108" s="47"/>
      <c r="KFD108" s="47"/>
      <c r="KFE108" s="47"/>
      <c r="KFF108" s="47"/>
      <c r="KFG108" s="47"/>
      <c r="KFH108" s="47"/>
      <c r="KFI108" s="47"/>
      <c r="KFJ108" s="47"/>
      <c r="KFK108" s="47"/>
      <c r="KFL108" s="47"/>
      <c r="KFM108" s="47"/>
      <c r="KFN108" s="47"/>
      <c r="KFO108" s="47"/>
      <c r="KFP108" s="47"/>
      <c r="KFQ108" s="47"/>
      <c r="KFR108" s="47"/>
      <c r="KFS108" s="47"/>
      <c r="KFT108" s="47"/>
      <c r="KFU108" s="47"/>
      <c r="KFV108" s="47"/>
      <c r="KFW108" s="47"/>
      <c r="KFX108" s="47"/>
      <c r="KFY108" s="47"/>
      <c r="KFZ108" s="47"/>
      <c r="KGA108" s="47"/>
      <c r="KGB108" s="47"/>
      <c r="KGC108" s="47"/>
      <c r="KGD108" s="47"/>
      <c r="KGE108" s="47"/>
      <c r="KGF108" s="47"/>
      <c r="KGG108" s="47"/>
      <c r="KGH108" s="47"/>
      <c r="KGI108" s="47"/>
      <c r="KGJ108" s="47"/>
      <c r="KGK108" s="47"/>
      <c r="KGL108" s="47"/>
      <c r="KGM108" s="47"/>
      <c r="KGN108" s="47"/>
      <c r="KGO108" s="47"/>
      <c r="KGP108" s="47"/>
      <c r="KGQ108" s="47"/>
      <c r="KGR108" s="47"/>
      <c r="KGS108" s="47"/>
      <c r="KGT108" s="47"/>
      <c r="KGU108" s="47"/>
      <c r="KGV108" s="47"/>
      <c r="KGW108" s="47"/>
      <c r="KGX108" s="47"/>
      <c r="KGY108" s="47"/>
      <c r="KGZ108" s="47"/>
      <c r="KHA108" s="47"/>
      <c r="KHB108" s="47"/>
      <c r="KHC108" s="47"/>
      <c r="KHD108" s="47"/>
      <c r="KHE108" s="47"/>
      <c r="KHF108" s="47"/>
      <c r="KHG108" s="47"/>
      <c r="KHH108" s="47"/>
      <c r="KHI108" s="47"/>
      <c r="KHJ108" s="47"/>
      <c r="KHK108" s="47"/>
      <c r="KHL108" s="47"/>
      <c r="KHM108" s="47"/>
      <c r="KHN108" s="47"/>
      <c r="KHO108" s="47"/>
      <c r="KHP108" s="47"/>
      <c r="KHQ108" s="47"/>
      <c r="KHR108" s="47"/>
      <c r="KHS108" s="47"/>
      <c r="KHT108" s="47"/>
      <c r="KHU108" s="47"/>
      <c r="KHV108" s="47"/>
      <c r="KHW108" s="47"/>
      <c r="KHX108" s="47"/>
      <c r="KHY108" s="47"/>
      <c r="KHZ108" s="47"/>
      <c r="KIA108" s="47"/>
      <c r="KIB108" s="47"/>
      <c r="KIC108" s="47"/>
      <c r="KID108" s="47"/>
      <c r="KIE108" s="47"/>
      <c r="KIF108" s="47"/>
      <c r="KIG108" s="47"/>
      <c r="KIH108" s="47"/>
      <c r="KII108" s="47"/>
      <c r="KIJ108" s="47"/>
      <c r="KIK108" s="47"/>
      <c r="KIL108" s="47"/>
      <c r="KIM108" s="47"/>
      <c r="KIN108" s="47"/>
      <c r="KIO108" s="47"/>
      <c r="KIP108" s="47"/>
      <c r="KIQ108" s="47"/>
      <c r="KIR108" s="47"/>
      <c r="KIS108" s="47"/>
      <c r="KIT108" s="47"/>
      <c r="KIU108" s="47"/>
      <c r="KIV108" s="47"/>
      <c r="KIW108" s="47"/>
      <c r="KIX108" s="47"/>
      <c r="KIY108" s="47"/>
      <c r="KIZ108" s="47"/>
      <c r="KJA108" s="47"/>
      <c r="KJB108" s="47"/>
      <c r="KJC108" s="47"/>
      <c r="KJD108" s="47"/>
      <c r="KJE108" s="47"/>
      <c r="KJF108" s="47"/>
      <c r="KJG108" s="47"/>
      <c r="KJH108" s="47"/>
      <c r="KJI108" s="47"/>
      <c r="KJJ108" s="47"/>
      <c r="KJK108" s="47"/>
      <c r="KJL108" s="47"/>
      <c r="KJM108" s="47"/>
      <c r="KJN108" s="47"/>
      <c r="KJO108" s="47"/>
      <c r="KJP108" s="47"/>
      <c r="KJQ108" s="47"/>
      <c r="KJR108" s="47"/>
      <c r="KJS108" s="47"/>
      <c r="KJT108" s="47"/>
      <c r="KJU108" s="47"/>
      <c r="KJV108" s="47"/>
      <c r="KJW108" s="47"/>
      <c r="KJX108" s="47"/>
      <c r="KJY108" s="47"/>
      <c r="KJZ108" s="47"/>
      <c r="KKA108" s="47"/>
      <c r="KKB108" s="47"/>
      <c r="KKC108" s="47"/>
      <c r="KKD108" s="47"/>
      <c r="KKE108" s="47"/>
      <c r="KKF108" s="47"/>
      <c r="KKG108" s="47"/>
      <c r="KKH108" s="47"/>
      <c r="KKI108" s="47"/>
      <c r="KKJ108" s="47"/>
      <c r="KKK108" s="47"/>
      <c r="KKL108" s="47"/>
      <c r="KKM108" s="47"/>
      <c r="KKN108" s="47"/>
      <c r="KKO108" s="47"/>
      <c r="KKP108" s="47"/>
      <c r="KKQ108" s="47"/>
      <c r="KKR108" s="47"/>
      <c r="KKS108" s="47"/>
      <c r="KKT108" s="47"/>
      <c r="KKU108" s="47"/>
      <c r="KKV108" s="47"/>
      <c r="KKW108" s="47"/>
      <c r="KKX108" s="47"/>
      <c r="KKY108" s="47"/>
      <c r="KKZ108" s="47"/>
      <c r="KLA108" s="47"/>
      <c r="KLB108" s="47"/>
      <c r="KLC108" s="47"/>
      <c r="KLD108" s="47"/>
      <c r="KLE108" s="47"/>
      <c r="KLF108" s="47"/>
      <c r="KLG108" s="47"/>
      <c r="KLH108" s="47"/>
      <c r="KLI108" s="47"/>
      <c r="KLJ108" s="47"/>
      <c r="KLK108" s="47"/>
      <c r="KLL108" s="47"/>
      <c r="KLM108" s="47"/>
      <c r="KLN108" s="47"/>
      <c r="KLO108" s="47"/>
      <c r="KLP108" s="47"/>
      <c r="KLQ108" s="47"/>
      <c r="KLR108" s="47"/>
      <c r="KLS108" s="47"/>
      <c r="KLT108" s="47"/>
      <c r="KLU108" s="47"/>
      <c r="KLV108" s="47"/>
      <c r="KLW108" s="47"/>
      <c r="KLX108" s="47"/>
      <c r="KLY108" s="47"/>
      <c r="KLZ108" s="47"/>
      <c r="KMA108" s="47"/>
      <c r="KMB108" s="47"/>
      <c r="KMC108" s="47"/>
      <c r="KMD108" s="47"/>
      <c r="KME108" s="47"/>
      <c r="KMF108" s="47"/>
      <c r="KMG108" s="47"/>
      <c r="KMH108" s="47"/>
      <c r="KMI108" s="47"/>
      <c r="KMJ108" s="47"/>
      <c r="KMK108" s="47"/>
      <c r="KML108" s="47"/>
      <c r="KMM108" s="47"/>
      <c r="KMN108" s="47"/>
      <c r="KMO108" s="47"/>
      <c r="KMP108" s="47"/>
      <c r="KMQ108" s="47"/>
      <c r="KMR108" s="47"/>
      <c r="KMS108" s="47"/>
      <c r="KMT108" s="47"/>
      <c r="KMU108" s="47"/>
      <c r="KMV108" s="47"/>
      <c r="KMW108" s="47"/>
      <c r="KMX108" s="47"/>
      <c r="KMY108" s="47"/>
      <c r="KMZ108" s="47"/>
      <c r="KNA108" s="47"/>
      <c r="KNB108" s="47"/>
      <c r="KNC108" s="47"/>
      <c r="KND108" s="47"/>
      <c r="KNE108" s="47"/>
      <c r="KNF108" s="47"/>
      <c r="KNG108" s="47"/>
      <c r="KNH108" s="47"/>
      <c r="KNI108" s="47"/>
      <c r="KNJ108" s="47"/>
      <c r="KNK108" s="47"/>
      <c r="KNL108" s="47"/>
      <c r="KNM108" s="47"/>
      <c r="KNN108" s="47"/>
      <c r="KNO108" s="47"/>
      <c r="KNP108" s="47"/>
      <c r="KNQ108" s="47"/>
      <c r="KNR108" s="47"/>
      <c r="KNS108" s="47"/>
      <c r="KNT108" s="47"/>
      <c r="KNU108" s="47"/>
      <c r="KNV108" s="47"/>
      <c r="KNW108" s="47"/>
      <c r="KNX108" s="47"/>
      <c r="KNY108" s="47"/>
      <c r="KNZ108" s="47"/>
      <c r="KOA108" s="47"/>
      <c r="KOB108" s="47"/>
      <c r="KOC108" s="47"/>
      <c r="KOD108" s="47"/>
      <c r="KOE108" s="47"/>
      <c r="KOF108" s="47"/>
      <c r="KOG108" s="47"/>
      <c r="KOH108" s="47"/>
      <c r="KOI108" s="47"/>
      <c r="KOJ108" s="47"/>
      <c r="KOK108" s="47"/>
      <c r="KOL108" s="47"/>
      <c r="KOM108" s="47"/>
      <c r="KON108" s="47"/>
      <c r="KOO108" s="47"/>
      <c r="KOP108" s="47"/>
      <c r="KOQ108" s="47"/>
      <c r="KOR108" s="47"/>
      <c r="KOS108" s="47"/>
      <c r="KOT108" s="47"/>
      <c r="KOU108" s="47"/>
      <c r="KOV108" s="47"/>
      <c r="KOW108" s="47"/>
      <c r="KOX108" s="47"/>
      <c r="KOY108" s="47"/>
      <c r="KOZ108" s="47"/>
      <c r="KPA108" s="47"/>
      <c r="KPB108" s="47"/>
      <c r="KPC108" s="47"/>
      <c r="KPD108" s="47"/>
      <c r="KPE108" s="47"/>
      <c r="KPF108" s="47"/>
      <c r="KPG108" s="47"/>
      <c r="KPH108" s="47"/>
      <c r="KPI108" s="47"/>
      <c r="KPJ108" s="47"/>
      <c r="KPK108" s="47"/>
      <c r="KPL108" s="47"/>
      <c r="KPM108" s="47"/>
      <c r="KPN108" s="47"/>
      <c r="KPO108" s="47"/>
      <c r="KPP108" s="47"/>
      <c r="KPQ108" s="47"/>
      <c r="KPR108" s="47"/>
      <c r="KPS108" s="47"/>
      <c r="KPT108" s="47"/>
      <c r="KPU108" s="47"/>
      <c r="KPV108" s="47"/>
      <c r="KPW108" s="47"/>
      <c r="KPX108" s="47"/>
      <c r="KPY108" s="47"/>
      <c r="KPZ108" s="47"/>
      <c r="KQA108" s="47"/>
      <c r="KQB108" s="47"/>
      <c r="KQC108" s="47"/>
      <c r="KQD108" s="47"/>
      <c r="KQE108" s="47"/>
      <c r="KQF108" s="47"/>
      <c r="KQG108" s="47"/>
      <c r="KQH108" s="47"/>
      <c r="KQI108" s="47"/>
      <c r="KQJ108" s="47"/>
      <c r="KQK108" s="47"/>
      <c r="KQL108" s="47"/>
      <c r="KQM108" s="47"/>
      <c r="KQN108" s="47"/>
      <c r="KQO108" s="47"/>
      <c r="KQP108" s="47"/>
      <c r="KQQ108" s="47"/>
      <c r="KQR108" s="47"/>
      <c r="KQS108" s="47"/>
      <c r="KQT108" s="47"/>
      <c r="KQU108" s="47"/>
      <c r="KQV108" s="47"/>
      <c r="KQW108" s="47"/>
      <c r="KQX108" s="47"/>
      <c r="KQY108" s="47"/>
      <c r="KQZ108" s="47"/>
      <c r="KRA108" s="47"/>
      <c r="KRB108" s="47"/>
      <c r="KRC108" s="47"/>
      <c r="KRD108" s="47"/>
      <c r="KRE108" s="47"/>
      <c r="KRF108" s="47"/>
      <c r="KRG108" s="47"/>
      <c r="KRH108" s="47"/>
      <c r="KRI108" s="47"/>
      <c r="KRJ108" s="47"/>
      <c r="KRK108" s="47"/>
      <c r="KRL108" s="47"/>
      <c r="KRM108" s="47"/>
      <c r="KRN108" s="47"/>
      <c r="KRO108" s="47"/>
      <c r="KRP108" s="47"/>
      <c r="KRQ108" s="47"/>
      <c r="KRR108" s="47"/>
      <c r="KRS108" s="47"/>
      <c r="KRT108" s="47"/>
      <c r="KRU108" s="47"/>
      <c r="KRV108" s="47"/>
      <c r="KRW108" s="47"/>
      <c r="KRX108" s="47"/>
      <c r="KRY108" s="47"/>
      <c r="KRZ108" s="47"/>
      <c r="KSA108" s="47"/>
      <c r="KSB108" s="47"/>
      <c r="KSC108" s="47"/>
      <c r="KSD108" s="47"/>
      <c r="KSE108" s="47"/>
      <c r="KSF108" s="47"/>
      <c r="KSG108" s="47"/>
      <c r="KSH108" s="47"/>
      <c r="KSI108" s="47"/>
      <c r="KSJ108" s="47"/>
      <c r="KSK108" s="47"/>
      <c r="KSL108" s="47"/>
      <c r="KSM108" s="47"/>
      <c r="KSN108" s="47"/>
      <c r="KSO108" s="47"/>
      <c r="KSP108" s="47"/>
      <c r="KSQ108" s="47"/>
      <c r="KSR108" s="47"/>
      <c r="KSS108" s="47"/>
      <c r="KST108" s="47"/>
      <c r="KSU108" s="47"/>
      <c r="KSV108" s="47"/>
      <c r="KSW108" s="47"/>
      <c r="KSX108" s="47"/>
      <c r="KSY108" s="47"/>
      <c r="KSZ108" s="47"/>
      <c r="KTA108" s="47"/>
      <c r="KTB108" s="47"/>
      <c r="KTC108" s="47"/>
      <c r="KTD108" s="47"/>
      <c r="KTE108" s="47"/>
      <c r="KTF108" s="47"/>
      <c r="KTG108" s="47"/>
      <c r="KTH108" s="47"/>
      <c r="KTI108" s="47"/>
      <c r="KTJ108" s="47"/>
      <c r="KTK108" s="47"/>
      <c r="KTL108" s="47"/>
      <c r="KTM108" s="47"/>
      <c r="KTN108" s="47"/>
      <c r="KTO108" s="47"/>
      <c r="KTP108" s="47"/>
      <c r="KTQ108" s="47"/>
      <c r="KTR108" s="47"/>
      <c r="KTS108" s="47"/>
      <c r="KTT108" s="47"/>
      <c r="KTU108" s="47"/>
      <c r="KTV108" s="47"/>
      <c r="KTW108" s="47"/>
      <c r="KTX108" s="47"/>
      <c r="KTY108" s="47"/>
      <c r="KTZ108" s="47"/>
      <c r="KUA108" s="47"/>
      <c r="KUB108" s="47"/>
      <c r="KUC108" s="47"/>
      <c r="KUD108" s="47"/>
      <c r="KUE108" s="47"/>
      <c r="KUF108" s="47"/>
      <c r="KUG108" s="47"/>
      <c r="KUH108" s="47"/>
      <c r="KUI108" s="47"/>
      <c r="KUJ108" s="47"/>
      <c r="KUK108" s="47"/>
      <c r="KUL108" s="47"/>
      <c r="KUM108" s="47"/>
      <c r="KUN108" s="47"/>
      <c r="KUO108" s="47"/>
      <c r="KUP108" s="47"/>
      <c r="KUQ108" s="47"/>
      <c r="KUR108" s="47"/>
      <c r="KUS108" s="47"/>
      <c r="KUT108" s="47"/>
      <c r="KUU108" s="47"/>
      <c r="KUV108" s="47"/>
      <c r="KUW108" s="47"/>
      <c r="KUX108" s="47"/>
      <c r="KUY108" s="47"/>
      <c r="KUZ108" s="47"/>
      <c r="KVA108" s="47"/>
      <c r="KVB108" s="47"/>
      <c r="KVC108" s="47"/>
      <c r="KVD108" s="47"/>
      <c r="KVE108" s="47"/>
      <c r="KVF108" s="47"/>
      <c r="KVG108" s="47"/>
      <c r="KVH108" s="47"/>
      <c r="KVI108" s="47"/>
      <c r="KVJ108" s="47"/>
      <c r="KVK108" s="47"/>
      <c r="KVL108" s="47"/>
      <c r="KVM108" s="47"/>
      <c r="KVN108" s="47"/>
      <c r="KVO108" s="47"/>
      <c r="KVP108" s="47"/>
      <c r="KVQ108" s="47"/>
      <c r="KVR108" s="47"/>
      <c r="KVS108" s="47"/>
      <c r="KVT108" s="47"/>
      <c r="KVU108" s="47"/>
      <c r="KVV108" s="47"/>
      <c r="KVW108" s="47"/>
      <c r="KVX108" s="47"/>
      <c r="KVY108" s="47"/>
      <c r="KVZ108" s="47"/>
      <c r="KWA108" s="47"/>
      <c r="KWB108" s="47"/>
      <c r="KWC108" s="47"/>
      <c r="KWD108" s="47"/>
      <c r="KWE108" s="47"/>
      <c r="KWF108" s="47"/>
      <c r="KWG108" s="47"/>
      <c r="KWH108" s="47"/>
      <c r="KWI108" s="47"/>
      <c r="KWJ108" s="47"/>
      <c r="KWK108" s="47"/>
      <c r="KWL108" s="47"/>
      <c r="KWM108" s="47"/>
      <c r="KWN108" s="47"/>
      <c r="KWO108" s="47"/>
      <c r="KWP108" s="47"/>
      <c r="KWQ108" s="47"/>
      <c r="KWR108" s="47"/>
      <c r="KWS108" s="47"/>
      <c r="KWT108" s="47"/>
      <c r="KWU108" s="47"/>
      <c r="KWV108" s="47"/>
      <c r="KWW108" s="47"/>
      <c r="KWX108" s="47"/>
      <c r="KWY108" s="47"/>
      <c r="KWZ108" s="47"/>
      <c r="KXA108" s="47"/>
      <c r="KXB108" s="47"/>
      <c r="KXC108" s="47"/>
      <c r="KXD108" s="47"/>
      <c r="KXE108" s="47"/>
      <c r="KXF108" s="47"/>
      <c r="KXG108" s="47"/>
      <c r="KXH108" s="47"/>
      <c r="KXI108" s="47"/>
      <c r="KXJ108" s="47"/>
      <c r="KXK108" s="47"/>
      <c r="KXL108" s="47"/>
      <c r="KXM108" s="47"/>
      <c r="KXN108" s="47"/>
      <c r="KXO108" s="47"/>
      <c r="KXP108" s="47"/>
      <c r="KXQ108" s="47"/>
      <c r="KXR108" s="47"/>
      <c r="KXS108" s="47"/>
      <c r="KXT108" s="47"/>
      <c r="KXU108" s="47"/>
      <c r="KXV108" s="47"/>
      <c r="KXW108" s="47"/>
      <c r="KXX108" s="47"/>
      <c r="KXY108" s="47"/>
      <c r="KXZ108" s="47"/>
      <c r="KYA108" s="47"/>
      <c r="KYB108" s="47"/>
      <c r="KYC108" s="47"/>
      <c r="KYD108" s="47"/>
      <c r="KYE108" s="47"/>
      <c r="KYF108" s="47"/>
      <c r="KYG108" s="47"/>
      <c r="KYH108" s="47"/>
      <c r="KYI108" s="47"/>
      <c r="KYJ108" s="47"/>
      <c r="KYK108" s="47"/>
      <c r="KYL108" s="47"/>
      <c r="KYM108" s="47"/>
      <c r="KYN108" s="47"/>
      <c r="KYO108" s="47"/>
      <c r="KYP108" s="47"/>
      <c r="KYQ108" s="47"/>
      <c r="KYR108" s="47"/>
      <c r="KYS108" s="47"/>
      <c r="KYT108" s="47"/>
      <c r="KYU108" s="47"/>
      <c r="KYV108" s="47"/>
      <c r="KYW108" s="47"/>
      <c r="KYX108" s="47"/>
      <c r="KYY108" s="47"/>
      <c r="KYZ108" s="47"/>
      <c r="KZA108" s="47"/>
      <c r="KZB108" s="47"/>
      <c r="KZC108" s="47"/>
      <c r="KZD108" s="47"/>
      <c r="KZE108" s="47"/>
      <c r="KZF108" s="47"/>
      <c r="KZG108" s="47"/>
      <c r="KZH108" s="47"/>
      <c r="KZI108" s="47"/>
      <c r="KZJ108" s="47"/>
      <c r="KZK108" s="47"/>
      <c r="KZL108" s="47"/>
      <c r="KZM108" s="47"/>
      <c r="KZN108" s="47"/>
      <c r="KZO108" s="47"/>
      <c r="KZP108" s="47"/>
      <c r="KZQ108" s="47"/>
      <c r="KZR108" s="47"/>
      <c r="KZS108" s="47"/>
      <c r="KZT108" s="47"/>
      <c r="KZU108" s="47"/>
      <c r="KZV108" s="47"/>
      <c r="KZW108" s="47"/>
      <c r="KZX108" s="47"/>
      <c r="KZY108" s="47"/>
      <c r="KZZ108" s="47"/>
      <c r="LAA108" s="47"/>
      <c r="LAB108" s="47"/>
      <c r="LAC108" s="47"/>
      <c r="LAD108" s="47"/>
      <c r="LAE108" s="47"/>
      <c r="LAF108" s="47"/>
      <c r="LAG108" s="47"/>
      <c r="LAH108" s="47"/>
      <c r="LAI108" s="47"/>
      <c r="LAJ108" s="47"/>
      <c r="LAK108" s="47"/>
      <c r="LAL108" s="47"/>
      <c r="LAM108" s="47"/>
      <c r="LAN108" s="47"/>
      <c r="LAO108" s="47"/>
      <c r="LAP108" s="47"/>
      <c r="LAQ108" s="47"/>
      <c r="LAR108" s="47"/>
      <c r="LAS108" s="47"/>
      <c r="LAT108" s="47"/>
      <c r="LAU108" s="47"/>
      <c r="LAV108" s="47"/>
      <c r="LAW108" s="47"/>
      <c r="LAX108" s="47"/>
      <c r="LAY108" s="47"/>
      <c r="LAZ108" s="47"/>
      <c r="LBA108" s="47"/>
      <c r="LBB108" s="47"/>
      <c r="LBC108" s="47"/>
      <c r="LBD108" s="47"/>
      <c r="LBE108" s="47"/>
      <c r="LBF108" s="47"/>
      <c r="LBG108" s="47"/>
      <c r="LBH108" s="47"/>
      <c r="LBI108" s="47"/>
      <c r="LBJ108" s="47"/>
      <c r="LBK108" s="47"/>
      <c r="LBL108" s="47"/>
      <c r="LBM108" s="47"/>
      <c r="LBN108" s="47"/>
      <c r="LBO108" s="47"/>
      <c r="LBP108" s="47"/>
      <c r="LBQ108" s="47"/>
      <c r="LBR108" s="47"/>
      <c r="LBS108" s="47"/>
      <c r="LBT108" s="47"/>
      <c r="LBU108" s="47"/>
      <c r="LBV108" s="47"/>
      <c r="LBW108" s="47"/>
      <c r="LBX108" s="47"/>
      <c r="LBY108" s="47"/>
      <c r="LBZ108" s="47"/>
      <c r="LCA108" s="47"/>
      <c r="LCB108" s="47"/>
      <c r="LCC108" s="47"/>
      <c r="LCD108" s="47"/>
      <c r="LCE108" s="47"/>
      <c r="LCF108" s="47"/>
      <c r="LCG108" s="47"/>
      <c r="LCH108" s="47"/>
      <c r="LCI108" s="47"/>
      <c r="LCJ108" s="47"/>
      <c r="LCK108" s="47"/>
      <c r="LCL108" s="47"/>
      <c r="LCM108" s="47"/>
      <c r="LCN108" s="47"/>
      <c r="LCO108" s="47"/>
      <c r="LCP108" s="47"/>
      <c r="LCQ108" s="47"/>
      <c r="LCR108" s="47"/>
      <c r="LCS108" s="47"/>
      <c r="LCT108" s="47"/>
      <c r="LCU108" s="47"/>
      <c r="LCV108" s="47"/>
      <c r="LCW108" s="47"/>
      <c r="LCX108" s="47"/>
      <c r="LCY108" s="47"/>
      <c r="LCZ108" s="47"/>
      <c r="LDA108" s="47"/>
      <c r="LDB108" s="47"/>
      <c r="LDC108" s="47"/>
      <c r="LDD108" s="47"/>
      <c r="LDE108" s="47"/>
      <c r="LDF108" s="47"/>
      <c r="LDG108" s="47"/>
      <c r="LDH108" s="47"/>
      <c r="LDI108" s="47"/>
      <c r="LDJ108" s="47"/>
      <c r="LDK108" s="47"/>
      <c r="LDL108" s="47"/>
      <c r="LDM108" s="47"/>
      <c r="LDN108" s="47"/>
      <c r="LDO108" s="47"/>
      <c r="LDP108" s="47"/>
      <c r="LDQ108" s="47"/>
      <c r="LDR108" s="47"/>
      <c r="LDS108" s="47"/>
      <c r="LDT108" s="47"/>
      <c r="LDU108" s="47"/>
      <c r="LDV108" s="47"/>
      <c r="LDW108" s="47"/>
      <c r="LDX108" s="47"/>
      <c r="LDY108" s="47"/>
      <c r="LDZ108" s="47"/>
      <c r="LEA108" s="47"/>
      <c r="LEB108" s="47"/>
      <c r="LEC108" s="47"/>
      <c r="LED108" s="47"/>
      <c r="LEE108" s="47"/>
      <c r="LEF108" s="47"/>
      <c r="LEG108" s="47"/>
      <c r="LEH108" s="47"/>
      <c r="LEI108" s="47"/>
      <c r="LEJ108" s="47"/>
      <c r="LEK108" s="47"/>
      <c r="LEL108" s="47"/>
      <c r="LEM108" s="47"/>
      <c r="LEN108" s="47"/>
      <c r="LEO108" s="47"/>
      <c r="LEP108" s="47"/>
      <c r="LEQ108" s="47"/>
      <c r="LER108" s="47"/>
      <c r="LES108" s="47"/>
      <c r="LET108" s="47"/>
      <c r="LEU108" s="47"/>
      <c r="LEV108" s="47"/>
      <c r="LEW108" s="47"/>
      <c r="LEX108" s="47"/>
      <c r="LEY108" s="47"/>
      <c r="LEZ108" s="47"/>
      <c r="LFA108" s="47"/>
      <c r="LFB108" s="47"/>
      <c r="LFC108" s="47"/>
      <c r="LFD108" s="47"/>
      <c r="LFE108" s="47"/>
      <c r="LFF108" s="47"/>
      <c r="LFG108" s="47"/>
      <c r="LFH108" s="47"/>
      <c r="LFI108" s="47"/>
      <c r="LFJ108" s="47"/>
      <c r="LFK108" s="47"/>
      <c r="LFL108" s="47"/>
      <c r="LFM108" s="47"/>
      <c r="LFN108" s="47"/>
      <c r="LFO108" s="47"/>
      <c r="LFP108" s="47"/>
      <c r="LFQ108" s="47"/>
      <c r="LFR108" s="47"/>
      <c r="LFS108" s="47"/>
      <c r="LFT108" s="47"/>
      <c r="LFU108" s="47"/>
      <c r="LFV108" s="47"/>
      <c r="LFW108" s="47"/>
      <c r="LFX108" s="47"/>
      <c r="LFY108" s="47"/>
      <c r="LFZ108" s="47"/>
      <c r="LGA108" s="47"/>
      <c r="LGB108" s="47"/>
      <c r="LGC108" s="47"/>
      <c r="LGD108" s="47"/>
      <c r="LGE108" s="47"/>
      <c r="LGF108" s="47"/>
      <c r="LGG108" s="47"/>
      <c r="LGH108" s="47"/>
      <c r="LGI108" s="47"/>
      <c r="LGJ108" s="47"/>
      <c r="LGK108" s="47"/>
      <c r="LGL108" s="47"/>
      <c r="LGM108" s="47"/>
      <c r="LGN108" s="47"/>
      <c r="LGO108" s="47"/>
      <c r="LGP108" s="47"/>
      <c r="LGQ108" s="47"/>
      <c r="LGR108" s="47"/>
      <c r="LGS108" s="47"/>
      <c r="LGT108" s="47"/>
      <c r="LGU108" s="47"/>
      <c r="LGV108" s="47"/>
      <c r="LGW108" s="47"/>
      <c r="LGX108" s="47"/>
      <c r="LGY108" s="47"/>
      <c r="LGZ108" s="47"/>
      <c r="LHA108" s="47"/>
      <c r="LHB108" s="47"/>
      <c r="LHC108" s="47"/>
      <c r="LHD108" s="47"/>
      <c r="LHE108" s="47"/>
      <c r="LHF108" s="47"/>
      <c r="LHG108" s="47"/>
      <c r="LHH108" s="47"/>
      <c r="LHI108" s="47"/>
      <c r="LHJ108" s="47"/>
      <c r="LHK108" s="47"/>
      <c r="LHL108" s="47"/>
      <c r="LHM108" s="47"/>
      <c r="LHN108" s="47"/>
      <c r="LHO108" s="47"/>
      <c r="LHP108" s="47"/>
      <c r="LHQ108" s="47"/>
      <c r="LHR108" s="47"/>
      <c r="LHS108" s="47"/>
      <c r="LHT108" s="47"/>
      <c r="LHU108" s="47"/>
      <c r="LHV108" s="47"/>
      <c r="LHW108" s="47"/>
      <c r="LHX108" s="47"/>
      <c r="LHY108" s="47"/>
      <c r="LHZ108" s="47"/>
      <c r="LIA108" s="47"/>
      <c r="LIB108" s="47"/>
      <c r="LIC108" s="47"/>
      <c r="LID108" s="47"/>
      <c r="LIE108" s="47"/>
      <c r="LIF108" s="47"/>
      <c r="LIG108" s="47"/>
      <c r="LIH108" s="47"/>
      <c r="LII108" s="47"/>
      <c r="LIJ108" s="47"/>
      <c r="LIK108" s="47"/>
      <c r="LIL108" s="47"/>
      <c r="LIM108" s="47"/>
      <c r="LIN108" s="47"/>
      <c r="LIO108" s="47"/>
      <c r="LIP108" s="47"/>
      <c r="LIQ108" s="47"/>
      <c r="LIR108" s="47"/>
      <c r="LIS108" s="47"/>
      <c r="LIT108" s="47"/>
      <c r="LIU108" s="47"/>
      <c r="LIV108" s="47"/>
      <c r="LIW108" s="47"/>
      <c r="LIX108" s="47"/>
      <c r="LIY108" s="47"/>
      <c r="LIZ108" s="47"/>
      <c r="LJA108" s="47"/>
      <c r="LJB108" s="47"/>
      <c r="LJC108" s="47"/>
      <c r="LJD108" s="47"/>
      <c r="LJE108" s="47"/>
      <c r="LJF108" s="47"/>
      <c r="LJG108" s="47"/>
      <c r="LJH108" s="47"/>
      <c r="LJI108" s="47"/>
      <c r="LJJ108" s="47"/>
      <c r="LJK108" s="47"/>
      <c r="LJL108" s="47"/>
      <c r="LJM108" s="47"/>
      <c r="LJN108" s="47"/>
      <c r="LJO108" s="47"/>
      <c r="LJP108" s="47"/>
      <c r="LJQ108" s="47"/>
      <c r="LJR108" s="47"/>
      <c r="LJS108" s="47"/>
      <c r="LJT108" s="47"/>
      <c r="LJU108" s="47"/>
      <c r="LJV108" s="47"/>
      <c r="LJW108" s="47"/>
      <c r="LJX108" s="47"/>
      <c r="LJY108" s="47"/>
      <c r="LJZ108" s="47"/>
      <c r="LKA108" s="47"/>
      <c r="LKB108" s="47"/>
      <c r="LKC108" s="47"/>
      <c r="LKD108" s="47"/>
      <c r="LKE108" s="47"/>
      <c r="LKF108" s="47"/>
      <c r="LKG108" s="47"/>
      <c r="LKH108" s="47"/>
      <c r="LKI108" s="47"/>
      <c r="LKJ108" s="47"/>
      <c r="LKK108" s="47"/>
      <c r="LKL108" s="47"/>
      <c r="LKM108" s="47"/>
      <c r="LKN108" s="47"/>
      <c r="LKO108" s="47"/>
      <c r="LKP108" s="47"/>
      <c r="LKQ108" s="47"/>
      <c r="LKR108" s="47"/>
      <c r="LKS108" s="47"/>
      <c r="LKT108" s="47"/>
      <c r="LKU108" s="47"/>
      <c r="LKV108" s="47"/>
      <c r="LKW108" s="47"/>
      <c r="LKX108" s="47"/>
      <c r="LKY108" s="47"/>
      <c r="LKZ108" s="47"/>
      <c r="LLA108" s="47"/>
      <c r="LLB108" s="47"/>
      <c r="LLC108" s="47"/>
      <c r="LLD108" s="47"/>
      <c r="LLE108" s="47"/>
      <c r="LLF108" s="47"/>
      <c r="LLG108" s="47"/>
      <c r="LLH108" s="47"/>
      <c r="LLI108" s="47"/>
      <c r="LLJ108" s="47"/>
      <c r="LLK108" s="47"/>
      <c r="LLL108" s="47"/>
      <c r="LLM108" s="47"/>
      <c r="LLN108" s="47"/>
      <c r="LLO108" s="47"/>
      <c r="LLP108" s="47"/>
      <c r="LLQ108" s="47"/>
      <c r="LLR108" s="47"/>
      <c r="LLS108" s="47"/>
      <c r="LLT108" s="47"/>
      <c r="LLU108" s="47"/>
      <c r="LLV108" s="47"/>
      <c r="LLW108" s="47"/>
      <c r="LLX108" s="47"/>
      <c r="LLY108" s="47"/>
      <c r="LLZ108" s="47"/>
      <c r="LMA108" s="47"/>
      <c r="LMB108" s="47"/>
      <c r="LMC108" s="47"/>
      <c r="LMD108" s="47"/>
      <c r="LME108" s="47"/>
      <c r="LMF108" s="47"/>
      <c r="LMG108" s="47"/>
      <c r="LMH108" s="47"/>
      <c r="LMI108" s="47"/>
      <c r="LMJ108" s="47"/>
      <c r="LMK108" s="47"/>
      <c r="LML108" s="47"/>
      <c r="LMM108" s="47"/>
      <c r="LMN108" s="47"/>
      <c r="LMO108" s="47"/>
      <c r="LMP108" s="47"/>
      <c r="LMQ108" s="47"/>
      <c r="LMR108" s="47"/>
      <c r="LMS108" s="47"/>
      <c r="LMT108" s="47"/>
      <c r="LMU108" s="47"/>
      <c r="LMV108" s="47"/>
      <c r="LMW108" s="47"/>
      <c r="LMX108" s="47"/>
      <c r="LMY108" s="47"/>
      <c r="LMZ108" s="47"/>
      <c r="LNA108" s="47"/>
      <c r="LNB108" s="47"/>
      <c r="LNC108" s="47"/>
      <c r="LND108" s="47"/>
      <c r="LNE108" s="47"/>
      <c r="LNF108" s="47"/>
      <c r="LNG108" s="47"/>
      <c r="LNH108" s="47"/>
      <c r="LNI108" s="47"/>
      <c r="LNJ108" s="47"/>
      <c r="LNK108" s="47"/>
      <c r="LNL108" s="47"/>
      <c r="LNM108" s="47"/>
      <c r="LNN108" s="47"/>
      <c r="LNO108" s="47"/>
      <c r="LNP108" s="47"/>
      <c r="LNQ108" s="47"/>
      <c r="LNR108" s="47"/>
      <c r="LNS108" s="47"/>
      <c r="LNT108" s="47"/>
      <c r="LNU108" s="47"/>
      <c r="LNV108" s="47"/>
      <c r="LNW108" s="47"/>
      <c r="LNX108" s="47"/>
      <c r="LNY108" s="47"/>
      <c r="LNZ108" s="47"/>
      <c r="LOA108" s="47"/>
      <c r="LOB108" s="47"/>
      <c r="LOC108" s="47"/>
      <c r="LOD108" s="47"/>
      <c r="LOE108" s="47"/>
      <c r="LOF108" s="47"/>
      <c r="LOG108" s="47"/>
      <c r="LOH108" s="47"/>
      <c r="LOI108" s="47"/>
      <c r="LOJ108" s="47"/>
      <c r="LOK108" s="47"/>
      <c r="LOL108" s="47"/>
      <c r="LOM108" s="47"/>
      <c r="LON108" s="47"/>
      <c r="LOO108" s="47"/>
      <c r="LOP108" s="47"/>
      <c r="LOQ108" s="47"/>
      <c r="LOR108" s="47"/>
      <c r="LOS108" s="47"/>
      <c r="LOT108" s="47"/>
      <c r="LOU108" s="47"/>
      <c r="LOV108" s="47"/>
      <c r="LOW108" s="47"/>
      <c r="LOX108" s="47"/>
      <c r="LOY108" s="47"/>
      <c r="LOZ108" s="47"/>
      <c r="LPA108" s="47"/>
      <c r="LPB108" s="47"/>
      <c r="LPC108" s="47"/>
      <c r="LPD108" s="47"/>
      <c r="LPE108" s="47"/>
      <c r="LPF108" s="47"/>
      <c r="LPG108" s="47"/>
      <c r="LPH108" s="47"/>
      <c r="LPI108" s="47"/>
      <c r="LPJ108" s="47"/>
      <c r="LPK108" s="47"/>
      <c r="LPL108" s="47"/>
      <c r="LPM108" s="47"/>
      <c r="LPN108" s="47"/>
      <c r="LPO108" s="47"/>
      <c r="LPP108" s="47"/>
      <c r="LPQ108" s="47"/>
      <c r="LPR108" s="47"/>
      <c r="LPS108" s="47"/>
      <c r="LPT108" s="47"/>
      <c r="LPU108" s="47"/>
      <c r="LPV108" s="47"/>
      <c r="LPW108" s="47"/>
      <c r="LPX108" s="47"/>
      <c r="LPY108" s="47"/>
      <c r="LPZ108" s="47"/>
      <c r="LQA108" s="47"/>
      <c r="LQB108" s="47"/>
      <c r="LQC108" s="47"/>
      <c r="LQD108" s="47"/>
      <c r="LQE108" s="47"/>
      <c r="LQF108" s="47"/>
      <c r="LQG108" s="47"/>
      <c r="LQH108" s="47"/>
      <c r="LQI108" s="47"/>
      <c r="LQJ108" s="47"/>
      <c r="LQK108" s="47"/>
      <c r="LQL108" s="47"/>
      <c r="LQM108" s="47"/>
      <c r="LQN108" s="47"/>
      <c r="LQO108" s="47"/>
      <c r="LQP108" s="47"/>
      <c r="LQQ108" s="47"/>
      <c r="LQR108" s="47"/>
      <c r="LQS108" s="47"/>
      <c r="LQT108" s="47"/>
      <c r="LQU108" s="47"/>
      <c r="LQV108" s="47"/>
      <c r="LQW108" s="47"/>
      <c r="LQX108" s="47"/>
      <c r="LQY108" s="47"/>
      <c r="LQZ108" s="47"/>
      <c r="LRA108" s="47"/>
      <c r="LRB108" s="47"/>
      <c r="LRC108" s="47"/>
      <c r="LRD108" s="47"/>
      <c r="LRE108" s="47"/>
      <c r="LRF108" s="47"/>
      <c r="LRG108" s="47"/>
      <c r="LRH108" s="47"/>
      <c r="LRI108" s="47"/>
      <c r="LRJ108" s="47"/>
      <c r="LRK108" s="47"/>
      <c r="LRL108" s="47"/>
      <c r="LRM108" s="47"/>
      <c r="LRN108" s="47"/>
      <c r="LRO108" s="47"/>
      <c r="LRP108" s="47"/>
      <c r="LRQ108" s="47"/>
      <c r="LRR108" s="47"/>
      <c r="LRS108" s="47"/>
      <c r="LRT108" s="47"/>
      <c r="LRU108" s="47"/>
      <c r="LRV108" s="47"/>
      <c r="LRW108" s="47"/>
      <c r="LRX108" s="47"/>
      <c r="LRY108" s="47"/>
      <c r="LRZ108" s="47"/>
      <c r="LSA108" s="47"/>
      <c r="LSB108" s="47"/>
      <c r="LSC108" s="47"/>
      <c r="LSD108" s="47"/>
      <c r="LSE108" s="47"/>
      <c r="LSF108" s="47"/>
      <c r="LSG108" s="47"/>
      <c r="LSH108" s="47"/>
      <c r="LSI108" s="47"/>
      <c r="LSJ108" s="47"/>
      <c r="LSK108" s="47"/>
      <c r="LSL108" s="47"/>
      <c r="LSM108" s="47"/>
      <c r="LSN108" s="47"/>
      <c r="LSO108" s="47"/>
      <c r="LSP108" s="47"/>
      <c r="LSQ108" s="47"/>
      <c r="LSR108" s="47"/>
      <c r="LSS108" s="47"/>
      <c r="LST108" s="47"/>
      <c r="LSU108" s="47"/>
      <c r="LSV108" s="47"/>
      <c r="LSW108" s="47"/>
      <c r="LSX108" s="47"/>
      <c r="LSY108" s="47"/>
      <c r="LSZ108" s="47"/>
      <c r="LTA108" s="47"/>
      <c r="LTB108" s="47"/>
      <c r="LTC108" s="47"/>
      <c r="LTD108" s="47"/>
      <c r="LTE108" s="47"/>
      <c r="LTF108" s="47"/>
      <c r="LTG108" s="47"/>
      <c r="LTH108" s="47"/>
      <c r="LTI108" s="47"/>
      <c r="LTJ108" s="47"/>
      <c r="LTK108" s="47"/>
      <c r="LTL108" s="47"/>
      <c r="LTM108" s="47"/>
      <c r="LTN108" s="47"/>
      <c r="LTO108" s="47"/>
      <c r="LTP108" s="47"/>
      <c r="LTQ108" s="47"/>
      <c r="LTR108" s="47"/>
      <c r="LTS108" s="47"/>
      <c r="LTT108" s="47"/>
      <c r="LTU108" s="47"/>
      <c r="LTV108" s="47"/>
      <c r="LTW108" s="47"/>
      <c r="LTX108" s="47"/>
      <c r="LTY108" s="47"/>
      <c r="LTZ108" s="47"/>
      <c r="LUA108" s="47"/>
      <c r="LUB108" s="47"/>
      <c r="LUC108" s="47"/>
      <c r="LUD108" s="47"/>
      <c r="LUE108" s="47"/>
      <c r="LUF108" s="47"/>
      <c r="LUG108" s="47"/>
      <c r="LUH108" s="47"/>
      <c r="LUI108" s="47"/>
      <c r="LUJ108" s="47"/>
      <c r="LUK108" s="47"/>
      <c r="LUL108" s="47"/>
      <c r="LUM108" s="47"/>
      <c r="LUN108" s="47"/>
      <c r="LUO108" s="47"/>
      <c r="LUP108" s="47"/>
      <c r="LUQ108" s="47"/>
      <c r="LUR108" s="47"/>
      <c r="LUS108" s="47"/>
      <c r="LUT108" s="47"/>
      <c r="LUU108" s="47"/>
      <c r="LUV108" s="47"/>
      <c r="LUW108" s="47"/>
      <c r="LUX108" s="47"/>
      <c r="LUY108" s="47"/>
      <c r="LUZ108" s="47"/>
      <c r="LVA108" s="47"/>
      <c r="LVB108" s="47"/>
      <c r="LVC108" s="47"/>
      <c r="LVD108" s="47"/>
      <c r="LVE108" s="47"/>
      <c r="LVF108" s="47"/>
      <c r="LVG108" s="47"/>
      <c r="LVH108" s="47"/>
      <c r="LVI108" s="47"/>
      <c r="LVJ108" s="47"/>
      <c r="LVK108" s="47"/>
      <c r="LVL108" s="47"/>
      <c r="LVM108" s="47"/>
      <c r="LVN108" s="47"/>
      <c r="LVO108" s="47"/>
      <c r="LVP108" s="47"/>
      <c r="LVQ108" s="47"/>
      <c r="LVR108" s="47"/>
      <c r="LVS108" s="47"/>
      <c r="LVT108" s="47"/>
      <c r="LVU108" s="47"/>
      <c r="LVV108" s="47"/>
      <c r="LVW108" s="47"/>
      <c r="LVX108" s="47"/>
      <c r="LVY108" s="47"/>
      <c r="LVZ108" s="47"/>
      <c r="LWA108" s="47"/>
      <c r="LWB108" s="47"/>
      <c r="LWC108" s="47"/>
      <c r="LWD108" s="47"/>
      <c r="LWE108" s="47"/>
      <c r="LWF108" s="47"/>
      <c r="LWG108" s="47"/>
      <c r="LWH108" s="47"/>
      <c r="LWI108" s="47"/>
      <c r="LWJ108" s="47"/>
      <c r="LWK108" s="47"/>
      <c r="LWL108" s="47"/>
      <c r="LWM108" s="47"/>
      <c r="LWN108" s="47"/>
      <c r="LWO108" s="47"/>
      <c r="LWP108" s="47"/>
      <c r="LWQ108" s="47"/>
      <c r="LWR108" s="47"/>
      <c r="LWS108" s="47"/>
      <c r="LWT108" s="47"/>
      <c r="LWU108" s="47"/>
      <c r="LWV108" s="47"/>
      <c r="LWW108" s="47"/>
      <c r="LWX108" s="47"/>
      <c r="LWY108" s="47"/>
      <c r="LWZ108" s="47"/>
      <c r="LXA108" s="47"/>
      <c r="LXB108" s="47"/>
      <c r="LXC108" s="47"/>
      <c r="LXD108" s="47"/>
      <c r="LXE108" s="47"/>
      <c r="LXF108" s="47"/>
      <c r="LXG108" s="47"/>
      <c r="LXH108" s="47"/>
      <c r="LXI108" s="47"/>
      <c r="LXJ108" s="47"/>
      <c r="LXK108" s="47"/>
      <c r="LXL108" s="47"/>
      <c r="LXM108" s="47"/>
      <c r="LXN108" s="47"/>
      <c r="LXO108" s="47"/>
      <c r="LXP108" s="47"/>
      <c r="LXQ108" s="47"/>
      <c r="LXR108" s="47"/>
      <c r="LXS108" s="47"/>
      <c r="LXT108" s="47"/>
      <c r="LXU108" s="47"/>
      <c r="LXV108" s="47"/>
      <c r="LXW108" s="47"/>
      <c r="LXX108" s="47"/>
      <c r="LXY108" s="47"/>
      <c r="LXZ108" s="47"/>
      <c r="LYA108" s="47"/>
      <c r="LYB108" s="47"/>
      <c r="LYC108" s="47"/>
      <c r="LYD108" s="47"/>
      <c r="LYE108" s="47"/>
      <c r="LYF108" s="47"/>
      <c r="LYG108" s="47"/>
      <c r="LYH108" s="47"/>
      <c r="LYI108" s="47"/>
      <c r="LYJ108" s="47"/>
      <c r="LYK108" s="47"/>
      <c r="LYL108" s="47"/>
      <c r="LYM108" s="47"/>
      <c r="LYN108" s="47"/>
      <c r="LYO108" s="47"/>
      <c r="LYP108" s="47"/>
      <c r="LYQ108" s="47"/>
      <c r="LYR108" s="47"/>
      <c r="LYS108" s="47"/>
      <c r="LYT108" s="47"/>
      <c r="LYU108" s="47"/>
      <c r="LYV108" s="47"/>
      <c r="LYW108" s="47"/>
      <c r="LYX108" s="47"/>
      <c r="LYY108" s="47"/>
      <c r="LYZ108" s="47"/>
      <c r="LZA108" s="47"/>
      <c r="LZB108" s="47"/>
      <c r="LZC108" s="47"/>
      <c r="LZD108" s="47"/>
      <c r="LZE108" s="47"/>
      <c r="LZF108" s="47"/>
      <c r="LZG108" s="47"/>
      <c r="LZH108" s="47"/>
      <c r="LZI108" s="47"/>
      <c r="LZJ108" s="47"/>
      <c r="LZK108" s="47"/>
      <c r="LZL108" s="47"/>
      <c r="LZM108" s="47"/>
      <c r="LZN108" s="47"/>
      <c r="LZO108" s="47"/>
      <c r="LZP108" s="47"/>
      <c r="LZQ108" s="47"/>
      <c r="LZR108" s="47"/>
      <c r="LZS108" s="47"/>
      <c r="LZT108" s="47"/>
      <c r="LZU108" s="47"/>
      <c r="LZV108" s="47"/>
      <c r="LZW108" s="47"/>
      <c r="LZX108" s="47"/>
      <c r="LZY108" s="47"/>
      <c r="LZZ108" s="47"/>
      <c r="MAA108" s="47"/>
      <c r="MAB108" s="47"/>
      <c r="MAC108" s="47"/>
      <c r="MAD108" s="47"/>
      <c r="MAE108" s="47"/>
      <c r="MAF108" s="47"/>
      <c r="MAG108" s="47"/>
      <c r="MAH108" s="47"/>
      <c r="MAI108" s="47"/>
      <c r="MAJ108" s="47"/>
      <c r="MAK108" s="47"/>
      <c r="MAL108" s="47"/>
      <c r="MAM108" s="47"/>
      <c r="MAN108" s="47"/>
      <c r="MAO108" s="47"/>
      <c r="MAP108" s="47"/>
      <c r="MAQ108" s="47"/>
      <c r="MAR108" s="47"/>
      <c r="MAS108" s="47"/>
      <c r="MAT108" s="47"/>
      <c r="MAU108" s="47"/>
      <c r="MAV108" s="47"/>
      <c r="MAW108" s="47"/>
      <c r="MAX108" s="47"/>
      <c r="MAY108" s="47"/>
      <c r="MAZ108" s="47"/>
      <c r="MBA108" s="47"/>
      <c r="MBB108" s="47"/>
      <c r="MBC108" s="47"/>
      <c r="MBD108" s="47"/>
      <c r="MBE108" s="47"/>
      <c r="MBF108" s="47"/>
      <c r="MBG108" s="47"/>
      <c r="MBH108" s="47"/>
      <c r="MBI108" s="47"/>
      <c r="MBJ108" s="47"/>
      <c r="MBK108" s="47"/>
      <c r="MBL108" s="47"/>
      <c r="MBM108" s="47"/>
      <c r="MBN108" s="47"/>
      <c r="MBO108" s="47"/>
      <c r="MBP108" s="47"/>
      <c r="MBQ108" s="47"/>
      <c r="MBR108" s="47"/>
      <c r="MBS108" s="47"/>
      <c r="MBT108" s="47"/>
      <c r="MBU108" s="47"/>
      <c r="MBV108" s="47"/>
      <c r="MBW108" s="47"/>
      <c r="MBX108" s="47"/>
      <c r="MBY108" s="47"/>
      <c r="MBZ108" s="47"/>
      <c r="MCA108" s="47"/>
      <c r="MCB108" s="47"/>
      <c r="MCC108" s="47"/>
      <c r="MCD108" s="47"/>
      <c r="MCE108" s="47"/>
      <c r="MCF108" s="47"/>
      <c r="MCG108" s="47"/>
      <c r="MCH108" s="47"/>
      <c r="MCI108" s="47"/>
      <c r="MCJ108" s="47"/>
      <c r="MCK108" s="47"/>
      <c r="MCL108" s="47"/>
      <c r="MCM108" s="47"/>
      <c r="MCN108" s="47"/>
      <c r="MCO108" s="47"/>
      <c r="MCP108" s="47"/>
      <c r="MCQ108" s="47"/>
      <c r="MCR108" s="47"/>
      <c r="MCS108" s="47"/>
      <c r="MCT108" s="47"/>
      <c r="MCU108" s="47"/>
      <c r="MCV108" s="47"/>
      <c r="MCW108" s="47"/>
      <c r="MCX108" s="47"/>
      <c r="MCY108" s="47"/>
      <c r="MCZ108" s="47"/>
      <c r="MDA108" s="47"/>
      <c r="MDB108" s="47"/>
      <c r="MDC108" s="47"/>
      <c r="MDD108" s="47"/>
      <c r="MDE108" s="47"/>
      <c r="MDF108" s="47"/>
      <c r="MDG108" s="47"/>
      <c r="MDH108" s="47"/>
      <c r="MDI108" s="47"/>
      <c r="MDJ108" s="47"/>
      <c r="MDK108" s="47"/>
      <c r="MDL108" s="47"/>
      <c r="MDM108" s="47"/>
      <c r="MDN108" s="47"/>
      <c r="MDO108" s="47"/>
      <c r="MDP108" s="47"/>
      <c r="MDQ108" s="47"/>
      <c r="MDR108" s="47"/>
      <c r="MDS108" s="47"/>
      <c r="MDT108" s="47"/>
      <c r="MDU108" s="47"/>
      <c r="MDV108" s="47"/>
      <c r="MDW108" s="47"/>
      <c r="MDX108" s="47"/>
      <c r="MDY108" s="47"/>
      <c r="MDZ108" s="47"/>
      <c r="MEA108" s="47"/>
      <c r="MEB108" s="47"/>
      <c r="MEC108" s="47"/>
      <c r="MED108" s="47"/>
      <c r="MEE108" s="47"/>
      <c r="MEF108" s="47"/>
      <c r="MEG108" s="47"/>
      <c r="MEH108" s="47"/>
      <c r="MEI108" s="47"/>
      <c r="MEJ108" s="47"/>
      <c r="MEK108" s="47"/>
      <c r="MEL108" s="47"/>
      <c r="MEM108" s="47"/>
      <c r="MEN108" s="47"/>
      <c r="MEO108" s="47"/>
      <c r="MEP108" s="47"/>
      <c r="MEQ108" s="47"/>
      <c r="MER108" s="47"/>
      <c r="MES108" s="47"/>
      <c r="MET108" s="47"/>
      <c r="MEU108" s="47"/>
      <c r="MEV108" s="47"/>
      <c r="MEW108" s="47"/>
      <c r="MEX108" s="47"/>
      <c r="MEY108" s="47"/>
      <c r="MEZ108" s="47"/>
      <c r="MFA108" s="47"/>
      <c r="MFB108" s="47"/>
      <c r="MFC108" s="47"/>
      <c r="MFD108" s="47"/>
      <c r="MFE108" s="47"/>
      <c r="MFF108" s="47"/>
      <c r="MFG108" s="47"/>
      <c r="MFH108" s="47"/>
      <c r="MFI108" s="47"/>
      <c r="MFJ108" s="47"/>
      <c r="MFK108" s="47"/>
      <c r="MFL108" s="47"/>
      <c r="MFM108" s="47"/>
      <c r="MFN108" s="47"/>
      <c r="MFO108" s="47"/>
      <c r="MFP108" s="47"/>
      <c r="MFQ108" s="47"/>
      <c r="MFR108" s="47"/>
      <c r="MFS108" s="47"/>
      <c r="MFT108" s="47"/>
      <c r="MFU108" s="47"/>
      <c r="MFV108" s="47"/>
      <c r="MFW108" s="47"/>
      <c r="MFX108" s="47"/>
      <c r="MFY108" s="47"/>
      <c r="MFZ108" s="47"/>
      <c r="MGA108" s="47"/>
      <c r="MGB108" s="47"/>
      <c r="MGC108" s="47"/>
      <c r="MGD108" s="47"/>
      <c r="MGE108" s="47"/>
      <c r="MGF108" s="47"/>
      <c r="MGG108" s="47"/>
      <c r="MGH108" s="47"/>
      <c r="MGI108" s="47"/>
      <c r="MGJ108" s="47"/>
      <c r="MGK108" s="47"/>
      <c r="MGL108" s="47"/>
      <c r="MGM108" s="47"/>
      <c r="MGN108" s="47"/>
      <c r="MGO108" s="47"/>
      <c r="MGP108" s="47"/>
      <c r="MGQ108" s="47"/>
      <c r="MGR108" s="47"/>
      <c r="MGS108" s="47"/>
      <c r="MGT108" s="47"/>
      <c r="MGU108" s="47"/>
      <c r="MGV108" s="47"/>
      <c r="MGW108" s="47"/>
      <c r="MGX108" s="47"/>
      <c r="MGY108" s="47"/>
      <c r="MGZ108" s="47"/>
      <c r="MHA108" s="47"/>
      <c r="MHB108" s="47"/>
      <c r="MHC108" s="47"/>
      <c r="MHD108" s="47"/>
      <c r="MHE108" s="47"/>
      <c r="MHF108" s="47"/>
      <c r="MHG108" s="47"/>
      <c r="MHH108" s="47"/>
      <c r="MHI108" s="47"/>
      <c r="MHJ108" s="47"/>
      <c r="MHK108" s="47"/>
      <c r="MHL108" s="47"/>
      <c r="MHM108" s="47"/>
      <c r="MHN108" s="47"/>
      <c r="MHO108" s="47"/>
      <c r="MHP108" s="47"/>
      <c r="MHQ108" s="47"/>
      <c r="MHR108" s="47"/>
      <c r="MHS108" s="47"/>
      <c r="MHT108" s="47"/>
      <c r="MHU108" s="47"/>
      <c r="MHV108" s="47"/>
      <c r="MHW108" s="47"/>
      <c r="MHX108" s="47"/>
      <c r="MHY108" s="47"/>
      <c r="MHZ108" s="47"/>
      <c r="MIA108" s="47"/>
      <c r="MIB108" s="47"/>
      <c r="MIC108" s="47"/>
      <c r="MID108" s="47"/>
      <c r="MIE108" s="47"/>
      <c r="MIF108" s="47"/>
      <c r="MIG108" s="47"/>
      <c r="MIH108" s="47"/>
      <c r="MII108" s="47"/>
      <c r="MIJ108" s="47"/>
      <c r="MIK108" s="47"/>
      <c r="MIL108" s="47"/>
      <c r="MIM108" s="47"/>
      <c r="MIN108" s="47"/>
      <c r="MIO108" s="47"/>
      <c r="MIP108" s="47"/>
      <c r="MIQ108" s="47"/>
      <c r="MIR108" s="47"/>
      <c r="MIS108" s="47"/>
      <c r="MIT108" s="47"/>
      <c r="MIU108" s="47"/>
      <c r="MIV108" s="47"/>
      <c r="MIW108" s="47"/>
      <c r="MIX108" s="47"/>
      <c r="MIY108" s="47"/>
      <c r="MIZ108" s="47"/>
      <c r="MJA108" s="47"/>
      <c r="MJB108" s="47"/>
      <c r="MJC108" s="47"/>
      <c r="MJD108" s="47"/>
      <c r="MJE108" s="47"/>
      <c r="MJF108" s="47"/>
      <c r="MJG108" s="47"/>
      <c r="MJH108" s="47"/>
      <c r="MJI108" s="47"/>
      <c r="MJJ108" s="47"/>
      <c r="MJK108" s="47"/>
      <c r="MJL108" s="47"/>
      <c r="MJM108" s="47"/>
      <c r="MJN108" s="47"/>
      <c r="MJO108" s="47"/>
      <c r="MJP108" s="47"/>
      <c r="MJQ108" s="47"/>
      <c r="MJR108" s="47"/>
      <c r="MJS108" s="47"/>
      <c r="MJT108" s="47"/>
      <c r="MJU108" s="47"/>
      <c r="MJV108" s="47"/>
      <c r="MJW108" s="47"/>
      <c r="MJX108" s="47"/>
      <c r="MJY108" s="47"/>
      <c r="MJZ108" s="47"/>
      <c r="MKA108" s="47"/>
      <c r="MKB108" s="47"/>
      <c r="MKC108" s="47"/>
      <c r="MKD108" s="47"/>
      <c r="MKE108" s="47"/>
      <c r="MKF108" s="47"/>
      <c r="MKG108" s="47"/>
      <c r="MKH108" s="47"/>
      <c r="MKI108" s="47"/>
      <c r="MKJ108" s="47"/>
      <c r="MKK108" s="47"/>
      <c r="MKL108" s="47"/>
      <c r="MKM108" s="47"/>
      <c r="MKN108" s="47"/>
      <c r="MKO108" s="47"/>
      <c r="MKP108" s="47"/>
      <c r="MKQ108" s="47"/>
      <c r="MKR108" s="47"/>
      <c r="MKS108" s="47"/>
      <c r="MKT108" s="47"/>
      <c r="MKU108" s="47"/>
      <c r="MKV108" s="47"/>
      <c r="MKW108" s="47"/>
      <c r="MKX108" s="47"/>
      <c r="MKY108" s="47"/>
      <c r="MKZ108" s="47"/>
      <c r="MLA108" s="47"/>
      <c r="MLB108" s="47"/>
      <c r="MLC108" s="47"/>
      <c r="MLD108" s="47"/>
      <c r="MLE108" s="47"/>
      <c r="MLF108" s="47"/>
      <c r="MLG108" s="47"/>
      <c r="MLH108" s="47"/>
      <c r="MLI108" s="47"/>
      <c r="MLJ108" s="47"/>
      <c r="MLK108" s="47"/>
      <c r="MLL108" s="47"/>
      <c r="MLM108" s="47"/>
      <c r="MLN108" s="47"/>
      <c r="MLO108" s="47"/>
      <c r="MLP108" s="47"/>
      <c r="MLQ108" s="47"/>
      <c r="MLR108" s="47"/>
      <c r="MLS108" s="47"/>
      <c r="MLT108" s="47"/>
      <c r="MLU108" s="47"/>
      <c r="MLV108" s="47"/>
      <c r="MLW108" s="47"/>
      <c r="MLX108" s="47"/>
      <c r="MLY108" s="47"/>
      <c r="MLZ108" s="47"/>
      <c r="MMA108" s="47"/>
      <c r="MMB108" s="47"/>
      <c r="MMC108" s="47"/>
      <c r="MMD108" s="47"/>
      <c r="MME108" s="47"/>
      <c r="MMF108" s="47"/>
      <c r="MMG108" s="47"/>
      <c r="MMH108" s="47"/>
      <c r="MMI108" s="47"/>
      <c r="MMJ108" s="47"/>
      <c r="MMK108" s="47"/>
      <c r="MML108" s="47"/>
      <c r="MMM108" s="47"/>
      <c r="MMN108" s="47"/>
      <c r="MMO108" s="47"/>
      <c r="MMP108" s="47"/>
      <c r="MMQ108" s="47"/>
      <c r="MMR108" s="47"/>
      <c r="MMS108" s="47"/>
      <c r="MMT108" s="47"/>
      <c r="MMU108" s="47"/>
      <c r="MMV108" s="47"/>
      <c r="MMW108" s="47"/>
      <c r="MMX108" s="47"/>
      <c r="MMY108" s="47"/>
      <c r="MMZ108" s="47"/>
      <c r="MNA108" s="47"/>
      <c r="MNB108" s="47"/>
      <c r="MNC108" s="47"/>
      <c r="MND108" s="47"/>
      <c r="MNE108" s="47"/>
      <c r="MNF108" s="47"/>
      <c r="MNG108" s="47"/>
      <c r="MNH108" s="47"/>
      <c r="MNI108" s="47"/>
      <c r="MNJ108" s="47"/>
      <c r="MNK108" s="47"/>
      <c r="MNL108" s="47"/>
      <c r="MNM108" s="47"/>
      <c r="MNN108" s="47"/>
      <c r="MNO108" s="47"/>
      <c r="MNP108" s="47"/>
      <c r="MNQ108" s="47"/>
      <c r="MNR108" s="47"/>
      <c r="MNS108" s="47"/>
      <c r="MNT108" s="47"/>
      <c r="MNU108" s="47"/>
      <c r="MNV108" s="47"/>
      <c r="MNW108" s="47"/>
      <c r="MNX108" s="47"/>
      <c r="MNY108" s="47"/>
      <c r="MNZ108" s="47"/>
      <c r="MOA108" s="47"/>
      <c r="MOB108" s="47"/>
      <c r="MOC108" s="47"/>
      <c r="MOD108" s="47"/>
      <c r="MOE108" s="47"/>
      <c r="MOF108" s="47"/>
      <c r="MOG108" s="47"/>
      <c r="MOH108" s="47"/>
      <c r="MOI108" s="47"/>
      <c r="MOJ108" s="47"/>
      <c r="MOK108" s="47"/>
      <c r="MOL108" s="47"/>
      <c r="MOM108" s="47"/>
      <c r="MON108" s="47"/>
      <c r="MOO108" s="47"/>
      <c r="MOP108" s="47"/>
      <c r="MOQ108" s="47"/>
      <c r="MOR108" s="47"/>
      <c r="MOS108" s="47"/>
      <c r="MOT108" s="47"/>
      <c r="MOU108" s="47"/>
      <c r="MOV108" s="47"/>
      <c r="MOW108" s="47"/>
      <c r="MOX108" s="47"/>
      <c r="MOY108" s="47"/>
      <c r="MOZ108" s="47"/>
      <c r="MPA108" s="47"/>
      <c r="MPB108" s="47"/>
      <c r="MPC108" s="47"/>
      <c r="MPD108" s="47"/>
      <c r="MPE108" s="47"/>
      <c r="MPF108" s="47"/>
      <c r="MPG108" s="47"/>
      <c r="MPH108" s="47"/>
      <c r="MPI108" s="47"/>
      <c r="MPJ108" s="47"/>
      <c r="MPK108" s="47"/>
      <c r="MPL108" s="47"/>
      <c r="MPM108" s="47"/>
      <c r="MPN108" s="47"/>
      <c r="MPO108" s="47"/>
      <c r="MPP108" s="47"/>
      <c r="MPQ108" s="47"/>
      <c r="MPR108" s="47"/>
      <c r="MPS108" s="47"/>
      <c r="MPT108" s="47"/>
      <c r="MPU108" s="47"/>
      <c r="MPV108" s="47"/>
      <c r="MPW108" s="47"/>
      <c r="MPX108" s="47"/>
      <c r="MPY108" s="47"/>
      <c r="MPZ108" s="47"/>
      <c r="MQA108" s="47"/>
      <c r="MQB108" s="47"/>
      <c r="MQC108" s="47"/>
      <c r="MQD108" s="47"/>
      <c r="MQE108" s="47"/>
      <c r="MQF108" s="47"/>
      <c r="MQG108" s="47"/>
      <c r="MQH108" s="47"/>
      <c r="MQI108" s="47"/>
      <c r="MQJ108" s="47"/>
      <c r="MQK108" s="47"/>
      <c r="MQL108" s="47"/>
      <c r="MQM108" s="47"/>
      <c r="MQN108" s="47"/>
      <c r="MQO108" s="47"/>
      <c r="MQP108" s="47"/>
      <c r="MQQ108" s="47"/>
      <c r="MQR108" s="47"/>
      <c r="MQS108" s="47"/>
      <c r="MQT108" s="47"/>
      <c r="MQU108" s="47"/>
      <c r="MQV108" s="47"/>
      <c r="MQW108" s="47"/>
      <c r="MQX108" s="47"/>
      <c r="MQY108" s="47"/>
      <c r="MQZ108" s="47"/>
      <c r="MRA108" s="47"/>
      <c r="MRB108" s="47"/>
      <c r="MRC108" s="47"/>
      <c r="MRD108" s="47"/>
      <c r="MRE108" s="47"/>
      <c r="MRF108" s="47"/>
      <c r="MRG108" s="47"/>
      <c r="MRH108" s="47"/>
      <c r="MRI108" s="47"/>
      <c r="MRJ108" s="47"/>
      <c r="MRK108" s="47"/>
      <c r="MRL108" s="47"/>
      <c r="MRM108" s="47"/>
      <c r="MRN108" s="47"/>
      <c r="MRO108" s="47"/>
      <c r="MRP108" s="47"/>
      <c r="MRQ108" s="47"/>
      <c r="MRR108" s="47"/>
      <c r="MRS108" s="47"/>
      <c r="MRT108" s="47"/>
      <c r="MRU108" s="47"/>
      <c r="MRV108" s="47"/>
      <c r="MRW108" s="47"/>
      <c r="MRX108" s="47"/>
      <c r="MRY108" s="47"/>
      <c r="MRZ108" s="47"/>
      <c r="MSA108" s="47"/>
      <c r="MSB108" s="47"/>
      <c r="MSC108" s="47"/>
      <c r="MSD108" s="47"/>
      <c r="MSE108" s="47"/>
      <c r="MSF108" s="47"/>
      <c r="MSG108" s="47"/>
      <c r="MSH108" s="47"/>
      <c r="MSI108" s="47"/>
      <c r="MSJ108" s="47"/>
      <c r="MSK108" s="47"/>
      <c r="MSL108" s="47"/>
      <c r="MSM108" s="47"/>
      <c r="MSN108" s="47"/>
      <c r="MSO108" s="47"/>
      <c r="MSP108" s="47"/>
      <c r="MSQ108" s="47"/>
      <c r="MSR108" s="47"/>
      <c r="MSS108" s="47"/>
      <c r="MST108" s="47"/>
      <c r="MSU108" s="47"/>
      <c r="MSV108" s="47"/>
      <c r="MSW108" s="47"/>
      <c r="MSX108" s="47"/>
      <c r="MSY108" s="47"/>
      <c r="MSZ108" s="47"/>
      <c r="MTA108" s="47"/>
      <c r="MTB108" s="47"/>
      <c r="MTC108" s="47"/>
      <c r="MTD108" s="47"/>
      <c r="MTE108" s="47"/>
      <c r="MTF108" s="47"/>
      <c r="MTG108" s="47"/>
      <c r="MTH108" s="47"/>
      <c r="MTI108" s="47"/>
      <c r="MTJ108" s="47"/>
      <c r="MTK108" s="47"/>
      <c r="MTL108" s="47"/>
      <c r="MTM108" s="47"/>
      <c r="MTN108" s="47"/>
      <c r="MTO108" s="47"/>
      <c r="MTP108" s="47"/>
      <c r="MTQ108" s="47"/>
      <c r="MTR108" s="47"/>
      <c r="MTS108" s="47"/>
      <c r="MTT108" s="47"/>
      <c r="MTU108" s="47"/>
      <c r="MTV108" s="47"/>
      <c r="MTW108" s="47"/>
      <c r="MTX108" s="47"/>
      <c r="MTY108" s="47"/>
      <c r="MTZ108" s="47"/>
      <c r="MUA108" s="47"/>
      <c r="MUB108" s="47"/>
      <c r="MUC108" s="47"/>
      <c r="MUD108" s="47"/>
      <c r="MUE108" s="47"/>
      <c r="MUF108" s="47"/>
      <c r="MUG108" s="47"/>
      <c r="MUH108" s="47"/>
      <c r="MUI108" s="47"/>
      <c r="MUJ108" s="47"/>
      <c r="MUK108" s="47"/>
      <c r="MUL108" s="47"/>
      <c r="MUM108" s="47"/>
      <c r="MUN108" s="47"/>
      <c r="MUO108" s="47"/>
      <c r="MUP108" s="47"/>
      <c r="MUQ108" s="47"/>
      <c r="MUR108" s="47"/>
      <c r="MUS108" s="47"/>
      <c r="MUT108" s="47"/>
      <c r="MUU108" s="47"/>
      <c r="MUV108" s="47"/>
      <c r="MUW108" s="47"/>
      <c r="MUX108" s="47"/>
      <c r="MUY108" s="47"/>
      <c r="MUZ108" s="47"/>
      <c r="MVA108" s="47"/>
      <c r="MVB108" s="47"/>
      <c r="MVC108" s="47"/>
      <c r="MVD108" s="47"/>
      <c r="MVE108" s="47"/>
      <c r="MVF108" s="47"/>
      <c r="MVG108" s="47"/>
      <c r="MVH108" s="47"/>
      <c r="MVI108" s="47"/>
      <c r="MVJ108" s="47"/>
      <c r="MVK108" s="47"/>
      <c r="MVL108" s="47"/>
      <c r="MVM108" s="47"/>
      <c r="MVN108" s="47"/>
      <c r="MVO108" s="47"/>
      <c r="MVP108" s="47"/>
      <c r="MVQ108" s="47"/>
      <c r="MVR108" s="47"/>
      <c r="MVS108" s="47"/>
      <c r="MVT108" s="47"/>
      <c r="MVU108" s="47"/>
      <c r="MVV108" s="47"/>
      <c r="MVW108" s="47"/>
      <c r="MVX108" s="47"/>
      <c r="MVY108" s="47"/>
      <c r="MVZ108" s="47"/>
      <c r="MWA108" s="47"/>
      <c r="MWB108" s="47"/>
      <c r="MWC108" s="47"/>
      <c r="MWD108" s="47"/>
      <c r="MWE108" s="47"/>
      <c r="MWF108" s="47"/>
      <c r="MWG108" s="47"/>
      <c r="MWH108" s="47"/>
      <c r="MWI108" s="47"/>
      <c r="MWJ108" s="47"/>
      <c r="MWK108" s="47"/>
      <c r="MWL108" s="47"/>
      <c r="MWM108" s="47"/>
      <c r="MWN108" s="47"/>
      <c r="MWO108" s="47"/>
      <c r="MWP108" s="47"/>
      <c r="MWQ108" s="47"/>
      <c r="MWR108" s="47"/>
      <c r="MWS108" s="47"/>
      <c r="MWT108" s="47"/>
      <c r="MWU108" s="47"/>
      <c r="MWV108" s="47"/>
      <c r="MWW108" s="47"/>
      <c r="MWX108" s="47"/>
      <c r="MWY108" s="47"/>
      <c r="MWZ108" s="47"/>
      <c r="MXA108" s="47"/>
      <c r="MXB108" s="47"/>
      <c r="MXC108" s="47"/>
      <c r="MXD108" s="47"/>
      <c r="MXE108" s="47"/>
      <c r="MXF108" s="47"/>
      <c r="MXG108" s="47"/>
      <c r="MXH108" s="47"/>
      <c r="MXI108" s="47"/>
      <c r="MXJ108" s="47"/>
      <c r="MXK108" s="47"/>
      <c r="MXL108" s="47"/>
      <c r="MXM108" s="47"/>
      <c r="MXN108" s="47"/>
      <c r="MXO108" s="47"/>
      <c r="MXP108" s="47"/>
      <c r="MXQ108" s="47"/>
      <c r="MXR108" s="47"/>
      <c r="MXS108" s="47"/>
      <c r="MXT108" s="47"/>
      <c r="MXU108" s="47"/>
      <c r="MXV108" s="47"/>
      <c r="MXW108" s="47"/>
      <c r="MXX108" s="47"/>
      <c r="MXY108" s="47"/>
      <c r="MXZ108" s="47"/>
      <c r="MYA108" s="47"/>
      <c r="MYB108" s="47"/>
      <c r="MYC108" s="47"/>
      <c r="MYD108" s="47"/>
      <c r="MYE108" s="47"/>
      <c r="MYF108" s="47"/>
      <c r="MYG108" s="47"/>
      <c r="MYH108" s="47"/>
      <c r="MYI108" s="47"/>
      <c r="MYJ108" s="47"/>
      <c r="MYK108" s="47"/>
      <c r="MYL108" s="47"/>
      <c r="MYM108" s="47"/>
      <c r="MYN108" s="47"/>
      <c r="MYO108" s="47"/>
      <c r="MYP108" s="47"/>
      <c r="MYQ108" s="47"/>
      <c r="MYR108" s="47"/>
      <c r="MYS108" s="47"/>
      <c r="MYT108" s="47"/>
      <c r="MYU108" s="47"/>
      <c r="MYV108" s="47"/>
      <c r="MYW108" s="47"/>
      <c r="MYX108" s="47"/>
      <c r="MYY108" s="47"/>
      <c r="MYZ108" s="47"/>
      <c r="MZA108" s="47"/>
      <c r="MZB108" s="47"/>
      <c r="MZC108" s="47"/>
      <c r="MZD108" s="47"/>
      <c r="MZE108" s="47"/>
      <c r="MZF108" s="47"/>
      <c r="MZG108" s="47"/>
      <c r="MZH108" s="47"/>
      <c r="MZI108" s="47"/>
      <c r="MZJ108" s="47"/>
      <c r="MZK108" s="47"/>
      <c r="MZL108" s="47"/>
      <c r="MZM108" s="47"/>
      <c r="MZN108" s="47"/>
      <c r="MZO108" s="47"/>
      <c r="MZP108" s="47"/>
      <c r="MZQ108" s="47"/>
      <c r="MZR108" s="47"/>
      <c r="MZS108" s="47"/>
      <c r="MZT108" s="47"/>
      <c r="MZU108" s="47"/>
      <c r="MZV108" s="47"/>
      <c r="MZW108" s="47"/>
      <c r="MZX108" s="47"/>
      <c r="MZY108" s="47"/>
      <c r="MZZ108" s="47"/>
      <c r="NAA108" s="47"/>
      <c r="NAB108" s="47"/>
      <c r="NAC108" s="47"/>
      <c r="NAD108" s="47"/>
      <c r="NAE108" s="47"/>
      <c r="NAF108" s="47"/>
      <c r="NAG108" s="47"/>
      <c r="NAH108" s="47"/>
      <c r="NAI108" s="47"/>
      <c r="NAJ108" s="47"/>
      <c r="NAK108" s="47"/>
      <c r="NAL108" s="47"/>
      <c r="NAM108" s="47"/>
      <c r="NAN108" s="47"/>
      <c r="NAO108" s="47"/>
      <c r="NAP108" s="47"/>
      <c r="NAQ108" s="47"/>
      <c r="NAR108" s="47"/>
      <c r="NAS108" s="47"/>
      <c r="NAT108" s="47"/>
      <c r="NAU108" s="47"/>
      <c r="NAV108" s="47"/>
      <c r="NAW108" s="47"/>
      <c r="NAX108" s="47"/>
      <c r="NAY108" s="47"/>
      <c r="NAZ108" s="47"/>
      <c r="NBA108" s="47"/>
      <c r="NBB108" s="47"/>
      <c r="NBC108" s="47"/>
      <c r="NBD108" s="47"/>
      <c r="NBE108" s="47"/>
      <c r="NBF108" s="47"/>
      <c r="NBG108" s="47"/>
      <c r="NBH108" s="47"/>
      <c r="NBI108" s="47"/>
      <c r="NBJ108" s="47"/>
      <c r="NBK108" s="47"/>
      <c r="NBL108" s="47"/>
      <c r="NBM108" s="47"/>
      <c r="NBN108" s="47"/>
      <c r="NBO108" s="47"/>
      <c r="NBP108" s="47"/>
      <c r="NBQ108" s="47"/>
      <c r="NBR108" s="47"/>
      <c r="NBS108" s="47"/>
      <c r="NBT108" s="47"/>
      <c r="NBU108" s="47"/>
      <c r="NBV108" s="47"/>
      <c r="NBW108" s="47"/>
      <c r="NBX108" s="47"/>
      <c r="NBY108" s="47"/>
      <c r="NBZ108" s="47"/>
      <c r="NCA108" s="47"/>
      <c r="NCB108" s="47"/>
      <c r="NCC108" s="47"/>
      <c r="NCD108" s="47"/>
      <c r="NCE108" s="47"/>
      <c r="NCF108" s="47"/>
      <c r="NCG108" s="47"/>
      <c r="NCH108" s="47"/>
      <c r="NCI108" s="47"/>
      <c r="NCJ108" s="47"/>
      <c r="NCK108" s="47"/>
      <c r="NCL108" s="47"/>
      <c r="NCM108" s="47"/>
      <c r="NCN108" s="47"/>
      <c r="NCO108" s="47"/>
      <c r="NCP108" s="47"/>
      <c r="NCQ108" s="47"/>
      <c r="NCR108" s="47"/>
      <c r="NCS108" s="47"/>
      <c r="NCT108" s="47"/>
      <c r="NCU108" s="47"/>
      <c r="NCV108" s="47"/>
      <c r="NCW108" s="47"/>
      <c r="NCX108" s="47"/>
      <c r="NCY108" s="47"/>
      <c r="NCZ108" s="47"/>
      <c r="NDA108" s="47"/>
      <c r="NDB108" s="47"/>
      <c r="NDC108" s="47"/>
      <c r="NDD108" s="47"/>
      <c r="NDE108" s="47"/>
      <c r="NDF108" s="47"/>
      <c r="NDG108" s="47"/>
      <c r="NDH108" s="47"/>
      <c r="NDI108" s="47"/>
      <c r="NDJ108" s="47"/>
      <c r="NDK108" s="47"/>
      <c r="NDL108" s="47"/>
      <c r="NDM108" s="47"/>
      <c r="NDN108" s="47"/>
      <c r="NDO108" s="47"/>
      <c r="NDP108" s="47"/>
      <c r="NDQ108" s="47"/>
      <c r="NDR108" s="47"/>
      <c r="NDS108" s="47"/>
      <c r="NDT108" s="47"/>
      <c r="NDU108" s="47"/>
      <c r="NDV108" s="47"/>
      <c r="NDW108" s="47"/>
      <c r="NDX108" s="47"/>
      <c r="NDY108" s="47"/>
      <c r="NDZ108" s="47"/>
      <c r="NEA108" s="47"/>
      <c r="NEB108" s="47"/>
      <c r="NEC108" s="47"/>
      <c r="NED108" s="47"/>
      <c r="NEE108" s="47"/>
      <c r="NEF108" s="47"/>
      <c r="NEG108" s="47"/>
      <c r="NEH108" s="47"/>
      <c r="NEI108" s="47"/>
      <c r="NEJ108" s="47"/>
      <c r="NEK108" s="47"/>
      <c r="NEL108" s="47"/>
      <c r="NEM108" s="47"/>
      <c r="NEN108" s="47"/>
      <c r="NEO108" s="47"/>
      <c r="NEP108" s="47"/>
      <c r="NEQ108" s="47"/>
      <c r="NER108" s="47"/>
      <c r="NES108" s="47"/>
      <c r="NET108" s="47"/>
      <c r="NEU108" s="47"/>
      <c r="NEV108" s="47"/>
      <c r="NEW108" s="47"/>
      <c r="NEX108" s="47"/>
      <c r="NEY108" s="47"/>
      <c r="NEZ108" s="47"/>
      <c r="NFA108" s="47"/>
      <c r="NFB108" s="47"/>
      <c r="NFC108" s="47"/>
      <c r="NFD108" s="47"/>
      <c r="NFE108" s="47"/>
      <c r="NFF108" s="47"/>
      <c r="NFG108" s="47"/>
      <c r="NFH108" s="47"/>
      <c r="NFI108" s="47"/>
      <c r="NFJ108" s="47"/>
      <c r="NFK108" s="47"/>
      <c r="NFL108" s="47"/>
      <c r="NFM108" s="47"/>
      <c r="NFN108" s="47"/>
      <c r="NFO108" s="47"/>
      <c r="NFP108" s="47"/>
      <c r="NFQ108" s="47"/>
      <c r="NFR108" s="47"/>
      <c r="NFS108" s="47"/>
      <c r="NFT108" s="47"/>
      <c r="NFU108" s="47"/>
      <c r="NFV108" s="47"/>
      <c r="NFW108" s="47"/>
      <c r="NFX108" s="47"/>
      <c r="NFY108" s="47"/>
      <c r="NFZ108" s="47"/>
      <c r="NGA108" s="47"/>
      <c r="NGB108" s="47"/>
      <c r="NGC108" s="47"/>
      <c r="NGD108" s="47"/>
      <c r="NGE108" s="47"/>
      <c r="NGF108" s="47"/>
      <c r="NGG108" s="47"/>
      <c r="NGH108" s="47"/>
      <c r="NGI108" s="47"/>
      <c r="NGJ108" s="47"/>
      <c r="NGK108" s="47"/>
      <c r="NGL108" s="47"/>
      <c r="NGM108" s="47"/>
      <c r="NGN108" s="47"/>
      <c r="NGO108" s="47"/>
      <c r="NGP108" s="47"/>
      <c r="NGQ108" s="47"/>
      <c r="NGR108" s="47"/>
      <c r="NGS108" s="47"/>
      <c r="NGT108" s="47"/>
      <c r="NGU108" s="47"/>
      <c r="NGV108" s="47"/>
      <c r="NGW108" s="47"/>
      <c r="NGX108" s="47"/>
      <c r="NGY108" s="47"/>
      <c r="NGZ108" s="47"/>
      <c r="NHA108" s="47"/>
      <c r="NHB108" s="47"/>
      <c r="NHC108" s="47"/>
      <c r="NHD108" s="47"/>
      <c r="NHE108" s="47"/>
      <c r="NHF108" s="47"/>
      <c r="NHG108" s="47"/>
      <c r="NHH108" s="47"/>
      <c r="NHI108" s="47"/>
      <c r="NHJ108" s="47"/>
      <c r="NHK108" s="47"/>
      <c r="NHL108" s="47"/>
      <c r="NHM108" s="47"/>
      <c r="NHN108" s="47"/>
      <c r="NHO108" s="47"/>
      <c r="NHP108" s="47"/>
      <c r="NHQ108" s="47"/>
      <c r="NHR108" s="47"/>
      <c r="NHS108" s="47"/>
      <c r="NHT108" s="47"/>
      <c r="NHU108" s="47"/>
      <c r="NHV108" s="47"/>
      <c r="NHW108" s="47"/>
      <c r="NHX108" s="47"/>
      <c r="NHY108" s="47"/>
      <c r="NHZ108" s="47"/>
      <c r="NIA108" s="47"/>
      <c r="NIB108" s="47"/>
      <c r="NIC108" s="47"/>
      <c r="NID108" s="47"/>
      <c r="NIE108" s="47"/>
      <c r="NIF108" s="47"/>
      <c r="NIG108" s="47"/>
      <c r="NIH108" s="47"/>
      <c r="NII108" s="47"/>
      <c r="NIJ108" s="47"/>
      <c r="NIK108" s="47"/>
      <c r="NIL108" s="47"/>
      <c r="NIM108" s="47"/>
      <c r="NIN108" s="47"/>
      <c r="NIO108" s="47"/>
      <c r="NIP108" s="47"/>
      <c r="NIQ108" s="47"/>
      <c r="NIR108" s="47"/>
      <c r="NIS108" s="47"/>
      <c r="NIT108" s="47"/>
      <c r="NIU108" s="47"/>
      <c r="NIV108" s="47"/>
      <c r="NIW108" s="47"/>
      <c r="NIX108" s="47"/>
      <c r="NIY108" s="47"/>
      <c r="NIZ108" s="47"/>
      <c r="NJA108" s="47"/>
      <c r="NJB108" s="47"/>
      <c r="NJC108" s="47"/>
      <c r="NJD108" s="47"/>
      <c r="NJE108" s="47"/>
      <c r="NJF108" s="47"/>
      <c r="NJG108" s="47"/>
      <c r="NJH108" s="47"/>
      <c r="NJI108" s="47"/>
      <c r="NJJ108" s="47"/>
      <c r="NJK108" s="47"/>
      <c r="NJL108" s="47"/>
      <c r="NJM108" s="47"/>
      <c r="NJN108" s="47"/>
      <c r="NJO108" s="47"/>
      <c r="NJP108" s="47"/>
      <c r="NJQ108" s="47"/>
      <c r="NJR108" s="47"/>
      <c r="NJS108" s="47"/>
      <c r="NJT108" s="47"/>
      <c r="NJU108" s="47"/>
      <c r="NJV108" s="47"/>
      <c r="NJW108" s="47"/>
      <c r="NJX108" s="47"/>
      <c r="NJY108" s="47"/>
      <c r="NJZ108" s="47"/>
      <c r="NKA108" s="47"/>
      <c r="NKB108" s="47"/>
      <c r="NKC108" s="47"/>
      <c r="NKD108" s="47"/>
      <c r="NKE108" s="47"/>
      <c r="NKF108" s="47"/>
      <c r="NKG108" s="47"/>
      <c r="NKH108" s="47"/>
      <c r="NKI108" s="47"/>
      <c r="NKJ108" s="47"/>
      <c r="NKK108" s="47"/>
      <c r="NKL108" s="47"/>
      <c r="NKM108" s="47"/>
      <c r="NKN108" s="47"/>
      <c r="NKO108" s="47"/>
      <c r="NKP108" s="47"/>
      <c r="NKQ108" s="47"/>
      <c r="NKR108" s="47"/>
      <c r="NKS108" s="47"/>
      <c r="NKT108" s="47"/>
      <c r="NKU108" s="47"/>
      <c r="NKV108" s="47"/>
      <c r="NKW108" s="47"/>
      <c r="NKX108" s="47"/>
      <c r="NKY108" s="47"/>
      <c r="NKZ108" s="47"/>
      <c r="NLA108" s="47"/>
      <c r="NLB108" s="47"/>
      <c r="NLC108" s="47"/>
      <c r="NLD108" s="47"/>
      <c r="NLE108" s="47"/>
      <c r="NLF108" s="47"/>
      <c r="NLG108" s="47"/>
      <c r="NLH108" s="47"/>
      <c r="NLI108" s="47"/>
      <c r="NLJ108" s="47"/>
      <c r="NLK108" s="47"/>
      <c r="NLL108" s="47"/>
      <c r="NLM108" s="47"/>
      <c r="NLN108" s="47"/>
      <c r="NLO108" s="47"/>
      <c r="NLP108" s="47"/>
      <c r="NLQ108" s="47"/>
      <c r="NLR108" s="47"/>
      <c r="NLS108" s="47"/>
      <c r="NLT108" s="47"/>
      <c r="NLU108" s="47"/>
      <c r="NLV108" s="47"/>
      <c r="NLW108" s="47"/>
      <c r="NLX108" s="47"/>
      <c r="NLY108" s="47"/>
      <c r="NLZ108" s="47"/>
      <c r="NMA108" s="47"/>
      <c r="NMB108" s="47"/>
      <c r="NMC108" s="47"/>
      <c r="NMD108" s="47"/>
      <c r="NME108" s="47"/>
      <c r="NMF108" s="47"/>
      <c r="NMG108" s="47"/>
      <c r="NMH108" s="47"/>
      <c r="NMI108" s="47"/>
      <c r="NMJ108" s="47"/>
      <c r="NMK108" s="47"/>
      <c r="NML108" s="47"/>
      <c r="NMM108" s="47"/>
      <c r="NMN108" s="47"/>
      <c r="NMO108" s="47"/>
      <c r="NMP108" s="47"/>
      <c r="NMQ108" s="47"/>
      <c r="NMR108" s="47"/>
      <c r="NMS108" s="47"/>
      <c r="NMT108" s="47"/>
      <c r="NMU108" s="47"/>
      <c r="NMV108" s="47"/>
      <c r="NMW108" s="47"/>
      <c r="NMX108" s="47"/>
      <c r="NMY108" s="47"/>
      <c r="NMZ108" s="47"/>
      <c r="NNA108" s="47"/>
      <c r="NNB108" s="47"/>
      <c r="NNC108" s="47"/>
      <c r="NND108" s="47"/>
      <c r="NNE108" s="47"/>
      <c r="NNF108" s="47"/>
      <c r="NNG108" s="47"/>
      <c r="NNH108" s="47"/>
      <c r="NNI108" s="47"/>
      <c r="NNJ108" s="47"/>
      <c r="NNK108" s="47"/>
      <c r="NNL108" s="47"/>
      <c r="NNM108" s="47"/>
      <c r="NNN108" s="47"/>
      <c r="NNO108" s="47"/>
      <c r="NNP108" s="47"/>
      <c r="NNQ108" s="47"/>
      <c r="NNR108" s="47"/>
      <c r="NNS108" s="47"/>
      <c r="NNT108" s="47"/>
      <c r="NNU108" s="47"/>
      <c r="NNV108" s="47"/>
      <c r="NNW108" s="47"/>
      <c r="NNX108" s="47"/>
      <c r="NNY108" s="47"/>
      <c r="NNZ108" s="47"/>
      <c r="NOA108" s="47"/>
      <c r="NOB108" s="47"/>
      <c r="NOC108" s="47"/>
      <c r="NOD108" s="47"/>
      <c r="NOE108" s="47"/>
      <c r="NOF108" s="47"/>
      <c r="NOG108" s="47"/>
      <c r="NOH108" s="47"/>
      <c r="NOI108" s="47"/>
      <c r="NOJ108" s="47"/>
      <c r="NOK108" s="47"/>
      <c r="NOL108" s="47"/>
      <c r="NOM108" s="47"/>
      <c r="NON108" s="47"/>
      <c r="NOO108" s="47"/>
      <c r="NOP108" s="47"/>
      <c r="NOQ108" s="47"/>
      <c r="NOR108" s="47"/>
      <c r="NOS108" s="47"/>
      <c r="NOT108" s="47"/>
      <c r="NOU108" s="47"/>
      <c r="NOV108" s="47"/>
      <c r="NOW108" s="47"/>
      <c r="NOX108" s="47"/>
      <c r="NOY108" s="47"/>
      <c r="NOZ108" s="47"/>
      <c r="NPA108" s="47"/>
      <c r="NPB108" s="47"/>
      <c r="NPC108" s="47"/>
      <c r="NPD108" s="47"/>
      <c r="NPE108" s="47"/>
      <c r="NPF108" s="47"/>
      <c r="NPG108" s="47"/>
      <c r="NPH108" s="47"/>
      <c r="NPI108" s="47"/>
      <c r="NPJ108" s="47"/>
      <c r="NPK108" s="47"/>
      <c r="NPL108" s="47"/>
      <c r="NPM108" s="47"/>
      <c r="NPN108" s="47"/>
      <c r="NPO108" s="47"/>
      <c r="NPP108" s="47"/>
      <c r="NPQ108" s="47"/>
      <c r="NPR108" s="47"/>
      <c r="NPS108" s="47"/>
      <c r="NPT108" s="47"/>
      <c r="NPU108" s="47"/>
      <c r="NPV108" s="47"/>
      <c r="NPW108" s="47"/>
      <c r="NPX108" s="47"/>
      <c r="NPY108" s="47"/>
      <c r="NPZ108" s="47"/>
      <c r="NQA108" s="47"/>
      <c r="NQB108" s="47"/>
      <c r="NQC108" s="47"/>
      <c r="NQD108" s="47"/>
      <c r="NQE108" s="47"/>
      <c r="NQF108" s="47"/>
      <c r="NQG108" s="47"/>
      <c r="NQH108" s="47"/>
      <c r="NQI108" s="47"/>
      <c r="NQJ108" s="47"/>
      <c r="NQK108" s="47"/>
      <c r="NQL108" s="47"/>
      <c r="NQM108" s="47"/>
      <c r="NQN108" s="47"/>
      <c r="NQO108" s="47"/>
      <c r="NQP108" s="47"/>
      <c r="NQQ108" s="47"/>
      <c r="NQR108" s="47"/>
      <c r="NQS108" s="47"/>
      <c r="NQT108" s="47"/>
      <c r="NQU108" s="47"/>
      <c r="NQV108" s="47"/>
      <c r="NQW108" s="47"/>
      <c r="NQX108" s="47"/>
      <c r="NQY108" s="47"/>
      <c r="NQZ108" s="47"/>
      <c r="NRA108" s="47"/>
      <c r="NRB108" s="47"/>
      <c r="NRC108" s="47"/>
      <c r="NRD108" s="47"/>
      <c r="NRE108" s="47"/>
      <c r="NRF108" s="47"/>
      <c r="NRG108" s="47"/>
      <c r="NRH108" s="47"/>
      <c r="NRI108" s="47"/>
      <c r="NRJ108" s="47"/>
      <c r="NRK108" s="47"/>
      <c r="NRL108" s="47"/>
      <c r="NRM108" s="47"/>
      <c r="NRN108" s="47"/>
      <c r="NRO108" s="47"/>
      <c r="NRP108" s="47"/>
      <c r="NRQ108" s="47"/>
      <c r="NRR108" s="47"/>
      <c r="NRS108" s="47"/>
      <c r="NRT108" s="47"/>
      <c r="NRU108" s="47"/>
      <c r="NRV108" s="47"/>
      <c r="NRW108" s="47"/>
      <c r="NRX108" s="47"/>
      <c r="NRY108" s="47"/>
      <c r="NRZ108" s="47"/>
      <c r="NSA108" s="47"/>
      <c r="NSB108" s="47"/>
      <c r="NSC108" s="47"/>
      <c r="NSD108" s="47"/>
      <c r="NSE108" s="47"/>
      <c r="NSF108" s="47"/>
      <c r="NSG108" s="47"/>
      <c r="NSH108" s="47"/>
      <c r="NSI108" s="47"/>
      <c r="NSJ108" s="47"/>
      <c r="NSK108" s="47"/>
      <c r="NSL108" s="47"/>
      <c r="NSM108" s="47"/>
      <c r="NSN108" s="47"/>
      <c r="NSO108" s="47"/>
      <c r="NSP108" s="47"/>
      <c r="NSQ108" s="47"/>
      <c r="NSR108" s="47"/>
      <c r="NSS108" s="47"/>
      <c r="NST108" s="47"/>
      <c r="NSU108" s="47"/>
      <c r="NSV108" s="47"/>
      <c r="NSW108" s="47"/>
      <c r="NSX108" s="47"/>
      <c r="NSY108" s="47"/>
      <c r="NSZ108" s="47"/>
      <c r="NTA108" s="47"/>
      <c r="NTB108" s="47"/>
      <c r="NTC108" s="47"/>
      <c r="NTD108" s="47"/>
      <c r="NTE108" s="47"/>
      <c r="NTF108" s="47"/>
      <c r="NTG108" s="47"/>
      <c r="NTH108" s="47"/>
      <c r="NTI108" s="47"/>
      <c r="NTJ108" s="47"/>
      <c r="NTK108" s="47"/>
      <c r="NTL108" s="47"/>
      <c r="NTM108" s="47"/>
      <c r="NTN108" s="47"/>
      <c r="NTO108" s="47"/>
      <c r="NTP108" s="47"/>
      <c r="NTQ108" s="47"/>
      <c r="NTR108" s="47"/>
      <c r="NTS108" s="47"/>
      <c r="NTT108" s="47"/>
      <c r="NTU108" s="47"/>
      <c r="NTV108" s="47"/>
      <c r="NTW108" s="47"/>
      <c r="NTX108" s="47"/>
      <c r="NTY108" s="47"/>
      <c r="NTZ108" s="47"/>
      <c r="NUA108" s="47"/>
      <c r="NUB108" s="47"/>
      <c r="NUC108" s="47"/>
      <c r="NUD108" s="47"/>
      <c r="NUE108" s="47"/>
      <c r="NUF108" s="47"/>
      <c r="NUG108" s="47"/>
      <c r="NUH108" s="47"/>
      <c r="NUI108" s="47"/>
      <c r="NUJ108" s="47"/>
      <c r="NUK108" s="47"/>
      <c r="NUL108" s="47"/>
      <c r="NUM108" s="47"/>
      <c r="NUN108" s="47"/>
      <c r="NUO108" s="47"/>
      <c r="NUP108" s="47"/>
      <c r="NUQ108" s="47"/>
      <c r="NUR108" s="47"/>
      <c r="NUS108" s="47"/>
      <c r="NUT108" s="47"/>
      <c r="NUU108" s="47"/>
      <c r="NUV108" s="47"/>
      <c r="NUW108" s="47"/>
      <c r="NUX108" s="47"/>
      <c r="NUY108" s="47"/>
      <c r="NUZ108" s="47"/>
      <c r="NVA108" s="47"/>
      <c r="NVB108" s="47"/>
      <c r="NVC108" s="47"/>
      <c r="NVD108" s="47"/>
      <c r="NVE108" s="47"/>
      <c r="NVF108" s="47"/>
      <c r="NVG108" s="47"/>
      <c r="NVH108" s="47"/>
      <c r="NVI108" s="47"/>
      <c r="NVJ108" s="47"/>
      <c r="NVK108" s="47"/>
      <c r="NVL108" s="47"/>
      <c r="NVM108" s="47"/>
      <c r="NVN108" s="47"/>
      <c r="NVO108" s="47"/>
      <c r="NVP108" s="47"/>
      <c r="NVQ108" s="47"/>
      <c r="NVR108" s="47"/>
      <c r="NVS108" s="47"/>
      <c r="NVT108" s="47"/>
      <c r="NVU108" s="47"/>
      <c r="NVV108" s="47"/>
      <c r="NVW108" s="47"/>
      <c r="NVX108" s="47"/>
      <c r="NVY108" s="47"/>
      <c r="NVZ108" s="47"/>
      <c r="NWA108" s="47"/>
      <c r="NWB108" s="47"/>
      <c r="NWC108" s="47"/>
      <c r="NWD108" s="47"/>
      <c r="NWE108" s="47"/>
      <c r="NWF108" s="47"/>
      <c r="NWG108" s="47"/>
      <c r="NWH108" s="47"/>
      <c r="NWI108" s="47"/>
      <c r="NWJ108" s="47"/>
      <c r="NWK108" s="47"/>
      <c r="NWL108" s="47"/>
      <c r="NWM108" s="47"/>
      <c r="NWN108" s="47"/>
      <c r="NWO108" s="47"/>
      <c r="NWP108" s="47"/>
      <c r="NWQ108" s="47"/>
      <c r="NWR108" s="47"/>
      <c r="NWS108" s="47"/>
      <c r="NWT108" s="47"/>
      <c r="NWU108" s="47"/>
      <c r="NWV108" s="47"/>
      <c r="NWW108" s="47"/>
      <c r="NWX108" s="47"/>
      <c r="NWY108" s="47"/>
      <c r="NWZ108" s="47"/>
      <c r="NXA108" s="47"/>
      <c r="NXB108" s="47"/>
      <c r="NXC108" s="47"/>
      <c r="NXD108" s="47"/>
      <c r="NXE108" s="47"/>
      <c r="NXF108" s="47"/>
      <c r="NXG108" s="47"/>
      <c r="NXH108" s="47"/>
      <c r="NXI108" s="47"/>
      <c r="NXJ108" s="47"/>
      <c r="NXK108" s="47"/>
      <c r="NXL108" s="47"/>
      <c r="NXM108" s="47"/>
      <c r="NXN108" s="47"/>
      <c r="NXO108" s="47"/>
      <c r="NXP108" s="47"/>
      <c r="NXQ108" s="47"/>
      <c r="NXR108" s="47"/>
      <c r="NXS108" s="47"/>
      <c r="NXT108" s="47"/>
      <c r="NXU108" s="47"/>
      <c r="NXV108" s="47"/>
      <c r="NXW108" s="47"/>
      <c r="NXX108" s="47"/>
      <c r="NXY108" s="47"/>
      <c r="NXZ108" s="47"/>
      <c r="NYA108" s="47"/>
      <c r="NYB108" s="47"/>
      <c r="NYC108" s="47"/>
      <c r="NYD108" s="47"/>
      <c r="NYE108" s="47"/>
      <c r="NYF108" s="47"/>
      <c r="NYG108" s="47"/>
      <c r="NYH108" s="47"/>
      <c r="NYI108" s="47"/>
      <c r="NYJ108" s="47"/>
      <c r="NYK108" s="47"/>
      <c r="NYL108" s="47"/>
      <c r="NYM108" s="47"/>
      <c r="NYN108" s="47"/>
      <c r="NYO108" s="47"/>
      <c r="NYP108" s="47"/>
      <c r="NYQ108" s="47"/>
      <c r="NYR108" s="47"/>
      <c r="NYS108" s="47"/>
      <c r="NYT108" s="47"/>
      <c r="NYU108" s="47"/>
      <c r="NYV108" s="47"/>
      <c r="NYW108" s="47"/>
      <c r="NYX108" s="47"/>
      <c r="NYY108" s="47"/>
      <c r="NYZ108" s="47"/>
      <c r="NZA108" s="47"/>
      <c r="NZB108" s="47"/>
      <c r="NZC108" s="47"/>
      <c r="NZD108" s="47"/>
      <c r="NZE108" s="47"/>
      <c r="NZF108" s="47"/>
      <c r="NZG108" s="47"/>
      <c r="NZH108" s="47"/>
      <c r="NZI108" s="47"/>
      <c r="NZJ108" s="47"/>
      <c r="NZK108" s="47"/>
      <c r="NZL108" s="47"/>
      <c r="NZM108" s="47"/>
      <c r="NZN108" s="47"/>
      <c r="NZO108" s="47"/>
      <c r="NZP108" s="47"/>
      <c r="NZQ108" s="47"/>
      <c r="NZR108" s="47"/>
      <c r="NZS108" s="47"/>
      <c r="NZT108" s="47"/>
      <c r="NZU108" s="47"/>
      <c r="NZV108" s="47"/>
      <c r="NZW108" s="47"/>
      <c r="NZX108" s="47"/>
      <c r="NZY108" s="47"/>
      <c r="NZZ108" s="47"/>
      <c r="OAA108" s="47"/>
      <c r="OAB108" s="47"/>
      <c r="OAC108" s="47"/>
      <c r="OAD108" s="47"/>
      <c r="OAE108" s="47"/>
      <c r="OAF108" s="47"/>
      <c r="OAG108" s="47"/>
      <c r="OAH108" s="47"/>
      <c r="OAI108" s="47"/>
      <c r="OAJ108" s="47"/>
      <c r="OAK108" s="47"/>
      <c r="OAL108" s="47"/>
      <c r="OAM108" s="47"/>
      <c r="OAN108" s="47"/>
      <c r="OAO108" s="47"/>
      <c r="OAP108" s="47"/>
      <c r="OAQ108" s="47"/>
      <c r="OAR108" s="47"/>
      <c r="OAS108" s="47"/>
      <c r="OAT108" s="47"/>
      <c r="OAU108" s="47"/>
      <c r="OAV108" s="47"/>
      <c r="OAW108" s="47"/>
      <c r="OAX108" s="47"/>
      <c r="OAY108" s="47"/>
      <c r="OAZ108" s="47"/>
      <c r="OBA108" s="47"/>
      <c r="OBB108" s="47"/>
      <c r="OBC108" s="47"/>
      <c r="OBD108" s="47"/>
      <c r="OBE108" s="47"/>
      <c r="OBF108" s="47"/>
      <c r="OBG108" s="47"/>
      <c r="OBH108" s="47"/>
      <c r="OBI108" s="47"/>
      <c r="OBJ108" s="47"/>
      <c r="OBK108" s="47"/>
      <c r="OBL108" s="47"/>
      <c r="OBM108" s="47"/>
      <c r="OBN108" s="47"/>
      <c r="OBO108" s="47"/>
      <c r="OBP108" s="47"/>
      <c r="OBQ108" s="47"/>
      <c r="OBR108" s="47"/>
      <c r="OBS108" s="47"/>
      <c r="OBT108" s="47"/>
      <c r="OBU108" s="47"/>
      <c r="OBV108" s="47"/>
      <c r="OBW108" s="47"/>
      <c r="OBX108" s="47"/>
      <c r="OBY108" s="47"/>
      <c r="OBZ108" s="47"/>
      <c r="OCA108" s="47"/>
      <c r="OCB108" s="47"/>
      <c r="OCC108" s="47"/>
      <c r="OCD108" s="47"/>
      <c r="OCE108" s="47"/>
      <c r="OCF108" s="47"/>
      <c r="OCG108" s="47"/>
      <c r="OCH108" s="47"/>
      <c r="OCI108" s="47"/>
      <c r="OCJ108" s="47"/>
      <c r="OCK108" s="47"/>
      <c r="OCL108" s="47"/>
      <c r="OCM108" s="47"/>
      <c r="OCN108" s="47"/>
      <c r="OCO108" s="47"/>
      <c r="OCP108" s="47"/>
      <c r="OCQ108" s="47"/>
      <c r="OCR108" s="47"/>
      <c r="OCS108" s="47"/>
      <c r="OCT108" s="47"/>
      <c r="OCU108" s="47"/>
      <c r="OCV108" s="47"/>
      <c r="OCW108" s="47"/>
      <c r="OCX108" s="47"/>
      <c r="OCY108" s="47"/>
      <c r="OCZ108" s="47"/>
      <c r="ODA108" s="47"/>
      <c r="ODB108" s="47"/>
      <c r="ODC108" s="47"/>
      <c r="ODD108" s="47"/>
      <c r="ODE108" s="47"/>
      <c r="ODF108" s="47"/>
      <c r="ODG108" s="47"/>
      <c r="ODH108" s="47"/>
      <c r="ODI108" s="47"/>
      <c r="ODJ108" s="47"/>
      <c r="ODK108" s="47"/>
      <c r="ODL108" s="47"/>
      <c r="ODM108" s="47"/>
      <c r="ODN108" s="47"/>
      <c r="ODO108" s="47"/>
      <c r="ODP108" s="47"/>
      <c r="ODQ108" s="47"/>
      <c r="ODR108" s="47"/>
      <c r="ODS108" s="47"/>
      <c r="ODT108" s="47"/>
      <c r="ODU108" s="47"/>
      <c r="ODV108" s="47"/>
      <c r="ODW108" s="47"/>
      <c r="ODX108" s="47"/>
      <c r="ODY108" s="47"/>
      <c r="ODZ108" s="47"/>
      <c r="OEA108" s="47"/>
      <c r="OEB108" s="47"/>
      <c r="OEC108" s="47"/>
      <c r="OED108" s="47"/>
      <c r="OEE108" s="47"/>
      <c r="OEF108" s="47"/>
      <c r="OEG108" s="47"/>
      <c r="OEH108" s="47"/>
      <c r="OEI108" s="47"/>
      <c r="OEJ108" s="47"/>
      <c r="OEK108" s="47"/>
      <c r="OEL108" s="47"/>
      <c r="OEM108" s="47"/>
      <c r="OEN108" s="47"/>
      <c r="OEO108" s="47"/>
      <c r="OEP108" s="47"/>
      <c r="OEQ108" s="47"/>
      <c r="OER108" s="47"/>
      <c r="OES108" s="47"/>
      <c r="OET108" s="47"/>
      <c r="OEU108" s="47"/>
      <c r="OEV108" s="47"/>
      <c r="OEW108" s="47"/>
      <c r="OEX108" s="47"/>
      <c r="OEY108" s="47"/>
      <c r="OEZ108" s="47"/>
      <c r="OFA108" s="47"/>
      <c r="OFB108" s="47"/>
      <c r="OFC108" s="47"/>
      <c r="OFD108" s="47"/>
      <c r="OFE108" s="47"/>
      <c r="OFF108" s="47"/>
      <c r="OFG108" s="47"/>
      <c r="OFH108" s="47"/>
      <c r="OFI108" s="47"/>
      <c r="OFJ108" s="47"/>
      <c r="OFK108" s="47"/>
      <c r="OFL108" s="47"/>
      <c r="OFM108" s="47"/>
      <c r="OFN108" s="47"/>
      <c r="OFO108" s="47"/>
      <c r="OFP108" s="47"/>
      <c r="OFQ108" s="47"/>
      <c r="OFR108" s="47"/>
      <c r="OFS108" s="47"/>
      <c r="OFT108" s="47"/>
      <c r="OFU108" s="47"/>
      <c r="OFV108" s="47"/>
      <c r="OFW108" s="47"/>
      <c r="OFX108" s="47"/>
      <c r="OFY108" s="47"/>
      <c r="OFZ108" s="47"/>
      <c r="OGA108" s="47"/>
      <c r="OGB108" s="47"/>
      <c r="OGC108" s="47"/>
      <c r="OGD108" s="47"/>
      <c r="OGE108" s="47"/>
      <c r="OGF108" s="47"/>
      <c r="OGG108" s="47"/>
      <c r="OGH108" s="47"/>
      <c r="OGI108" s="47"/>
      <c r="OGJ108" s="47"/>
      <c r="OGK108" s="47"/>
      <c r="OGL108" s="47"/>
      <c r="OGM108" s="47"/>
      <c r="OGN108" s="47"/>
      <c r="OGO108" s="47"/>
      <c r="OGP108" s="47"/>
      <c r="OGQ108" s="47"/>
      <c r="OGR108" s="47"/>
      <c r="OGS108" s="47"/>
      <c r="OGT108" s="47"/>
      <c r="OGU108" s="47"/>
      <c r="OGV108" s="47"/>
      <c r="OGW108" s="47"/>
      <c r="OGX108" s="47"/>
      <c r="OGY108" s="47"/>
      <c r="OGZ108" s="47"/>
      <c r="OHA108" s="47"/>
      <c r="OHB108" s="47"/>
      <c r="OHC108" s="47"/>
      <c r="OHD108" s="47"/>
      <c r="OHE108" s="47"/>
      <c r="OHF108" s="47"/>
      <c r="OHG108" s="47"/>
      <c r="OHH108" s="47"/>
      <c r="OHI108" s="47"/>
      <c r="OHJ108" s="47"/>
      <c r="OHK108" s="47"/>
      <c r="OHL108" s="47"/>
      <c r="OHM108" s="47"/>
      <c r="OHN108" s="47"/>
      <c r="OHO108" s="47"/>
      <c r="OHP108" s="47"/>
      <c r="OHQ108" s="47"/>
      <c r="OHR108" s="47"/>
      <c r="OHS108" s="47"/>
      <c r="OHT108" s="47"/>
      <c r="OHU108" s="47"/>
      <c r="OHV108" s="47"/>
      <c r="OHW108" s="47"/>
      <c r="OHX108" s="47"/>
      <c r="OHY108" s="47"/>
      <c r="OHZ108" s="47"/>
      <c r="OIA108" s="47"/>
      <c r="OIB108" s="47"/>
      <c r="OIC108" s="47"/>
      <c r="OID108" s="47"/>
      <c r="OIE108" s="47"/>
      <c r="OIF108" s="47"/>
      <c r="OIG108" s="47"/>
      <c r="OIH108" s="47"/>
      <c r="OII108" s="47"/>
      <c r="OIJ108" s="47"/>
      <c r="OIK108" s="47"/>
      <c r="OIL108" s="47"/>
      <c r="OIM108" s="47"/>
      <c r="OIN108" s="47"/>
      <c r="OIO108" s="47"/>
      <c r="OIP108" s="47"/>
      <c r="OIQ108" s="47"/>
      <c r="OIR108" s="47"/>
      <c r="OIS108" s="47"/>
      <c r="OIT108" s="47"/>
      <c r="OIU108" s="47"/>
      <c r="OIV108" s="47"/>
      <c r="OIW108" s="47"/>
      <c r="OIX108" s="47"/>
      <c r="OIY108" s="47"/>
      <c r="OIZ108" s="47"/>
      <c r="OJA108" s="47"/>
      <c r="OJB108" s="47"/>
      <c r="OJC108" s="47"/>
      <c r="OJD108" s="47"/>
      <c r="OJE108" s="47"/>
      <c r="OJF108" s="47"/>
      <c r="OJG108" s="47"/>
      <c r="OJH108" s="47"/>
      <c r="OJI108" s="47"/>
      <c r="OJJ108" s="47"/>
      <c r="OJK108" s="47"/>
      <c r="OJL108" s="47"/>
      <c r="OJM108" s="47"/>
      <c r="OJN108" s="47"/>
      <c r="OJO108" s="47"/>
      <c r="OJP108" s="47"/>
      <c r="OJQ108" s="47"/>
      <c r="OJR108" s="47"/>
      <c r="OJS108" s="47"/>
      <c r="OJT108" s="47"/>
      <c r="OJU108" s="47"/>
      <c r="OJV108" s="47"/>
      <c r="OJW108" s="47"/>
      <c r="OJX108" s="47"/>
      <c r="OJY108" s="47"/>
      <c r="OJZ108" s="47"/>
      <c r="OKA108" s="47"/>
      <c r="OKB108" s="47"/>
      <c r="OKC108" s="47"/>
      <c r="OKD108" s="47"/>
      <c r="OKE108" s="47"/>
      <c r="OKF108" s="47"/>
      <c r="OKG108" s="47"/>
      <c r="OKH108" s="47"/>
      <c r="OKI108" s="47"/>
      <c r="OKJ108" s="47"/>
      <c r="OKK108" s="47"/>
      <c r="OKL108" s="47"/>
      <c r="OKM108" s="47"/>
      <c r="OKN108" s="47"/>
      <c r="OKO108" s="47"/>
      <c r="OKP108" s="47"/>
      <c r="OKQ108" s="47"/>
      <c r="OKR108" s="47"/>
      <c r="OKS108" s="47"/>
      <c r="OKT108" s="47"/>
      <c r="OKU108" s="47"/>
      <c r="OKV108" s="47"/>
      <c r="OKW108" s="47"/>
      <c r="OKX108" s="47"/>
      <c r="OKY108" s="47"/>
      <c r="OKZ108" s="47"/>
      <c r="OLA108" s="47"/>
      <c r="OLB108" s="47"/>
      <c r="OLC108" s="47"/>
      <c r="OLD108" s="47"/>
      <c r="OLE108" s="47"/>
      <c r="OLF108" s="47"/>
      <c r="OLG108" s="47"/>
      <c r="OLH108" s="47"/>
      <c r="OLI108" s="47"/>
      <c r="OLJ108" s="47"/>
      <c r="OLK108" s="47"/>
      <c r="OLL108" s="47"/>
      <c r="OLM108" s="47"/>
      <c r="OLN108" s="47"/>
      <c r="OLO108" s="47"/>
      <c r="OLP108" s="47"/>
      <c r="OLQ108" s="47"/>
      <c r="OLR108" s="47"/>
      <c r="OLS108" s="47"/>
      <c r="OLT108" s="47"/>
      <c r="OLU108" s="47"/>
      <c r="OLV108" s="47"/>
      <c r="OLW108" s="47"/>
      <c r="OLX108" s="47"/>
      <c r="OLY108" s="47"/>
      <c r="OLZ108" s="47"/>
      <c r="OMA108" s="47"/>
      <c r="OMB108" s="47"/>
      <c r="OMC108" s="47"/>
      <c r="OMD108" s="47"/>
      <c r="OME108" s="47"/>
      <c r="OMF108" s="47"/>
      <c r="OMG108" s="47"/>
      <c r="OMH108" s="47"/>
      <c r="OMI108" s="47"/>
      <c r="OMJ108" s="47"/>
      <c r="OMK108" s="47"/>
      <c r="OML108" s="47"/>
      <c r="OMM108" s="47"/>
      <c r="OMN108" s="47"/>
      <c r="OMO108" s="47"/>
      <c r="OMP108" s="47"/>
      <c r="OMQ108" s="47"/>
      <c r="OMR108" s="47"/>
      <c r="OMS108" s="47"/>
      <c r="OMT108" s="47"/>
      <c r="OMU108" s="47"/>
      <c r="OMV108" s="47"/>
      <c r="OMW108" s="47"/>
      <c r="OMX108" s="47"/>
      <c r="OMY108" s="47"/>
      <c r="OMZ108" s="47"/>
      <c r="ONA108" s="47"/>
      <c r="ONB108" s="47"/>
      <c r="ONC108" s="47"/>
      <c r="OND108" s="47"/>
      <c r="ONE108" s="47"/>
      <c r="ONF108" s="47"/>
      <c r="ONG108" s="47"/>
      <c r="ONH108" s="47"/>
      <c r="ONI108" s="47"/>
      <c r="ONJ108" s="47"/>
      <c r="ONK108" s="47"/>
      <c r="ONL108" s="47"/>
      <c r="ONM108" s="47"/>
      <c r="ONN108" s="47"/>
      <c r="ONO108" s="47"/>
      <c r="ONP108" s="47"/>
      <c r="ONQ108" s="47"/>
      <c r="ONR108" s="47"/>
      <c r="ONS108" s="47"/>
      <c r="ONT108" s="47"/>
      <c r="ONU108" s="47"/>
      <c r="ONV108" s="47"/>
      <c r="ONW108" s="47"/>
      <c r="ONX108" s="47"/>
      <c r="ONY108" s="47"/>
      <c r="ONZ108" s="47"/>
      <c r="OOA108" s="47"/>
      <c r="OOB108" s="47"/>
      <c r="OOC108" s="47"/>
      <c r="OOD108" s="47"/>
      <c r="OOE108" s="47"/>
      <c r="OOF108" s="47"/>
      <c r="OOG108" s="47"/>
      <c r="OOH108" s="47"/>
      <c r="OOI108" s="47"/>
      <c r="OOJ108" s="47"/>
      <c r="OOK108" s="47"/>
      <c r="OOL108" s="47"/>
      <c r="OOM108" s="47"/>
      <c r="OON108" s="47"/>
      <c r="OOO108" s="47"/>
      <c r="OOP108" s="47"/>
      <c r="OOQ108" s="47"/>
      <c r="OOR108" s="47"/>
      <c r="OOS108" s="47"/>
      <c r="OOT108" s="47"/>
      <c r="OOU108" s="47"/>
      <c r="OOV108" s="47"/>
      <c r="OOW108" s="47"/>
      <c r="OOX108" s="47"/>
      <c r="OOY108" s="47"/>
      <c r="OOZ108" s="47"/>
      <c r="OPA108" s="47"/>
      <c r="OPB108" s="47"/>
      <c r="OPC108" s="47"/>
      <c r="OPD108" s="47"/>
      <c r="OPE108" s="47"/>
      <c r="OPF108" s="47"/>
      <c r="OPG108" s="47"/>
      <c r="OPH108" s="47"/>
      <c r="OPI108" s="47"/>
      <c r="OPJ108" s="47"/>
      <c r="OPK108" s="47"/>
      <c r="OPL108" s="47"/>
      <c r="OPM108" s="47"/>
      <c r="OPN108" s="47"/>
      <c r="OPO108" s="47"/>
      <c r="OPP108" s="47"/>
      <c r="OPQ108" s="47"/>
      <c r="OPR108" s="47"/>
      <c r="OPS108" s="47"/>
      <c r="OPT108" s="47"/>
      <c r="OPU108" s="47"/>
      <c r="OPV108" s="47"/>
      <c r="OPW108" s="47"/>
      <c r="OPX108" s="47"/>
      <c r="OPY108" s="47"/>
      <c r="OPZ108" s="47"/>
      <c r="OQA108" s="47"/>
      <c r="OQB108" s="47"/>
      <c r="OQC108" s="47"/>
      <c r="OQD108" s="47"/>
      <c r="OQE108" s="47"/>
      <c r="OQF108" s="47"/>
      <c r="OQG108" s="47"/>
      <c r="OQH108" s="47"/>
      <c r="OQI108" s="47"/>
      <c r="OQJ108" s="47"/>
      <c r="OQK108" s="47"/>
      <c r="OQL108" s="47"/>
      <c r="OQM108" s="47"/>
      <c r="OQN108" s="47"/>
      <c r="OQO108" s="47"/>
      <c r="OQP108" s="47"/>
      <c r="OQQ108" s="47"/>
      <c r="OQR108" s="47"/>
      <c r="OQS108" s="47"/>
      <c r="OQT108" s="47"/>
      <c r="OQU108" s="47"/>
      <c r="OQV108" s="47"/>
      <c r="OQW108" s="47"/>
      <c r="OQX108" s="47"/>
      <c r="OQY108" s="47"/>
      <c r="OQZ108" s="47"/>
      <c r="ORA108" s="47"/>
      <c r="ORB108" s="47"/>
      <c r="ORC108" s="47"/>
      <c r="ORD108" s="47"/>
      <c r="ORE108" s="47"/>
      <c r="ORF108" s="47"/>
      <c r="ORG108" s="47"/>
      <c r="ORH108" s="47"/>
      <c r="ORI108" s="47"/>
      <c r="ORJ108" s="47"/>
      <c r="ORK108" s="47"/>
      <c r="ORL108" s="47"/>
      <c r="ORM108" s="47"/>
      <c r="ORN108" s="47"/>
      <c r="ORO108" s="47"/>
      <c r="ORP108" s="47"/>
      <c r="ORQ108" s="47"/>
      <c r="ORR108" s="47"/>
      <c r="ORS108" s="47"/>
      <c r="ORT108" s="47"/>
      <c r="ORU108" s="47"/>
      <c r="ORV108" s="47"/>
      <c r="ORW108" s="47"/>
      <c r="ORX108" s="47"/>
      <c r="ORY108" s="47"/>
      <c r="ORZ108" s="47"/>
      <c r="OSA108" s="47"/>
      <c r="OSB108" s="47"/>
      <c r="OSC108" s="47"/>
      <c r="OSD108" s="47"/>
      <c r="OSE108" s="47"/>
      <c r="OSF108" s="47"/>
      <c r="OSG108" s="47"/>
      <c r="OSH108" s="47"/>
      <c r="OSI108" s="47"/>
      <c r="OSJ108" s="47"/>
      <c r="OSK108" s="47"/>
      <c r="OSL108" s="47"/>
      <c r="OSM108" s="47"/>
      <c r="OSN108" s="47"/>
      <c r="OSO108" s="47"/>
      <c r="OSP108" s="47"/>
      <c r="OSQ108" s="47"/>
      <c r="OSR108" s="47"/>
      <c r="OSS108" s="47"/>
      <c r="OST108" s="47"/>
      <c r="OSU108" s="47"/>
      <c r="OSV108" s="47"/>
      <c r="OSW108" s="47"/>
      <c r="OSX108" s="47"/>
      <c r="OSY108" s="47"/>
      <c r="OSZ108" s="47"/>
      <c r="OTA108" s="47"/>
      <c r="OTB108" s="47"/>
      <c r="OTC108" s="47"/>
      <c r="OTD108" s="47"/>
      <c r="OTE108" s="47"/>
      <c r="OTF108" s="47"/>
      <c r="OTG108" s="47"/>
      <c r="OTH108" s="47"/>
      <c r="OTI108" s="47"/>
      <c r="OTJ108" s="47"/>
      <c r="OTK108" s="47"/>
      <c r="OTL108" s="47"/>
      <c r="OTM108" s="47"/>
      <c r="OTN108" s="47"/>
      <c r="OTO108" s="47"/>
      <c r="OTP108" s="47"/>
      <c r="OTQ108" s="47"/>
      <c r="OTR108" s="47"/>
      <c r="OTS108" s="47"/>
      <c r="OTT108" s="47"/>
      <c r="OTU108" s="47"/>
      <c r="OTV108" s="47"/>
      <c r="OTW108" s="47"/>
      <c r="OTX108" s="47"/>
      <c r="OTY108" s="47"/>
      <c r="OTZ108" s="47"/>
      <c r="OUA108" s="47"/>
      <c r="OUB108" s="47"/>
      <c r="OUC108" s="47"/>
      <c r="OUD108" s="47"/>
      <c r="OUE108" s="47"/>
      <c r="OUF108" s="47"/>
      <c r="OUG108" s="47"/>
      <c r="OUH108" s="47"/>
      <c r="OUI108" s="47"/>
      <c r="OUJ108" s="47"/>
      <c r="OUK108" s="47"/>
      <c r="OUL108" s="47"/>
      <c r="OUM108" s="47"/>
      <c r="OUN108" s="47"/>
      <c r="OUO108" s="47"/>
      <c r="OUP108" s="47"/>
      <c r="OUQ108" s="47"/>
      <c r="OUR108" s="47"/>
      <c r="OUS108" s="47"/>
      <c r="OUT108" s="47"/>
      <c r="OUU108" s="47"/>
      <c r="OUV108" s="47"/>
      <c r="OUW108" s="47"/>
      <c r="OUX108" s="47"/>
      <c r="OUY108" s="47"/>
      <c r="OUZ108" s="47"/>
      <c r="OVA108" s="47"/>
      <c r="OVB108" s="47"/>
      <c r="OVC108" s="47"/>
      <c r="OVD108" s="47"/>
      <c r="OVE108" s="47"/>
      <c r="OVF108" s="47"/>
      <c r="OVG108" s="47"/>
      <c r="OVH108" s="47"/>
      <c r="OVI108" s="47"/>
      <c r="OVJ108" s="47"/>
      <c r="OVK108" s="47"/>
      <c r="OVL108" s="47"/>
      <c r="OVM108" s="47"/>
      <c r="OVN108" s="47"/>
      <c r="OVO108" s="47"/>
      <c r="OVP108" s="47"/>
      <c r="OVQ108" s="47"/>
      <c r="OVR108" s="47"/>
      <c r="OVS108" s="47"/>
      <c r="OVT108" s="47"/>
      <c r="OVU108" s="47"/>
      <c r="OVV108" s="47"/>
      <c r="OVW108" s="47"/>
      <c r="OVX108" s="47"/>
      <c r="OVY108" s="47"/>
      <c r="OVZ108" s="47"/>
      <c r="OWA108" s="47"/>
      <c r="OWB108" s="47"/>
      <c r="OWC108" s="47"/>
      <c r="OWD108" s="47"/>
      <c r="OWE108" s="47"/>
      <c r="OWF108" s="47"/>
      <c r="OWG108" s="47"/>
      <c r="OWH108" s="47"/>
      <c r="OWI108" s="47"/>
      <c r="OWJ108" s="47"/>
      <c r="OWK108" s="47"/>
      <c r="OWL108" s="47"/>
      <c r="OWM108" s="47"/>
      <c r="OWN108" s="47"/>
      <c r="OWO108" s="47"/>
      <c r="OWP108" s="47"/>
      <c r="OWQ108" s="47"/>
      <c r="OWR108" s="47"/>
      <c r="OWS108" s="47"/>
      <c r="OWT108" s="47"/>
      <c r="OWU108" s="47"/>
      <c r="OWV108" s="47"/>
      <c r="OWW108" s="47"/>
      <c r="OWX108" s="47"/>
      <c r="OWY108" s="47"/>
      <c r="OWZ108" s="47"/>
      <c r="OXA108" s="47"/>
      <c r="OXB108" s="47"/>
      <c r="OXC108" s="47"/>
      <c r="OXD108" s="47"/>
      <c r="OXE108" s="47"/>
      <c r="OXF108" s="47"/>
      <c r="OXG108" s="47"/>
      <c r="OXH108" s="47"/>
      <c r="OXI108" s="47"/>
      <c r="OXJ108" s="47"/>
      <c r="OXK108" s="47"/>
      <c r="OXL108" s="47"/>
      <c r="OXM108" s="47"/>
      <c r="OXN108" s="47"/>
      <c r="OXO108" s="47"/>
      <c r="OXP108" s="47"/>
      <c r="OXQ108" s="47"/>
      <c r="OXR108" s="47"/>
      <c r="OXS108" s="47"/>
      <c r="OXT108" s="47"/>
      <c r="OXU108" s="47"/>
      <c r="OXV108" s="47"/>
      <c r="OXW108" s="47"/>
      <c r="OXX108" s="47"/>
      <c r="OXY108" s="47"/>
      <c r="OXZ108" s="47"/>
      <c r="OYA108" s="47"/>
      <c r="OYB108" s="47"/>
      <c r="OYC108" s="47"/>
      <c r="OYD108" s="47"/>
      <c r="OYE108" s="47"/>
      <c r="OYF108" s="47"/>
      <c r="OYG108" s="47"/>
      <c r="OYH108" s="47"/>
      <c r="OYI108" s="47"/>
      <c r="OYJ108" s="47"/>
      <c r="OYK108" s="47"/>
      <c r="OYL108" s="47"/>
      <c r="OYM108" s="47"/>
      <c r="OYN108" s="47"/>
      <c r="OYO108" s="47"/>
      <c r="OYP108" s="47"/>
      <c r="OYQ108" s="47"/>
      <c r="OYR108" s="47"/>
      <c r="OYS108" s="47"/>
      <c r="OYT108" s="47"/>
      <c r="OYU108" s="47"/>
      <c r="OYV108" s="47"/>
      <c r="OYW108" s="47"/>
      <c r="OYX108" s="47"/>
      <c r="OYY108" s="47"/>
      <c r="OYZ108" s="47"/>
      <c r="OZA108" s="47"/>
      <c r="OZB108" s="47"/>
      <c r="OZC108" s="47"/>
      <c r="OZD108" s="47"/>
      <c r="OZE108" s="47"/>
      <c r="OZF108" s="47"/>
      <c r="OZG108" s="47"/>
      <c r="OZH108" s="47"/>
      <c r="OZI108" s="47"/>
      <c r="OZJ108" s="47"/>
      <c r="OZK108" s="47"/>
      <c r="OZL108" s="47"/>
      <c r="OZM108" s="47"/>
      <c r="OZN108" s="47"/>
      <c r="OZO108" s="47"/>
      <c r="OZP108" s="47"/>
      <c r="OZQ108" s="47"/>
      <c r="OZR108" s="47"/>
      <c r="OZS108" s="47"/>
      <c r="OZT108" s="47"/>
      <c r="OZU108" s="47"/>
      <c r="OZV108" s="47"/>
      <c r="OZW108" s="47"/>
      <c r="OZX108" s="47"/>
      <c r="OZY108" s="47"/>
      <c r="OZZ108" s="47"/>
      <c r="PAA108" s="47"/>
      <c r="PAB108" s="47"/>
      <c r="PAC108" s="47"/>
      <c r="PAD108" s="47"/>
      <c r="PAE108" s="47"/>
      <c r="PAF108" s="47"/>
      <c r="PAG108" s="47"/>
      <c r="PAH108" s="47"/>
      <c r="PAI108" s="47"/>
      <c r="PAJ108" s="47"/>
      <c r="PAK108" s="47"/>
      <c r="PAL108" s="47"/>
      <c r="PAM108" s="47"/>
      <c r="PAN108" s="47"/>
      <c r="PAO108" s="47"/>
      <c r="PAP108" s="47"/>
      <c r="PAQ108" s="47"/>
      <c r="PAR108" s="47"/>
      <c r="PAS108" s="47"/>
      <c r="PAT108" s="47"/>
      <c r="PAU108" s="47"/>
      <c r="PAV108" s="47"/>
      <c r="PAW108" s="47"/>
      <c r="PAX108" s="47"/>
      <c r="PAY108" s="47"/>
      <c r="PAZ108" s="47"/>
      <c r="PBA108" s="47"/>
      <c r="PBB108" s="47"/>
      <c r="PBC108" s="47"/>
      <c r="PBD108" s="47"/>
      <c r="PBE108" s="47"/>
      <c r="PBF108" s="47"/>
      <c r="PBG108" s="47"/>
      <c r="PBH108" s="47"/>
      <c r="PBI108" s="47"/>
      <c r="PBJ108" s="47"/>
      <c r="PBK108" s="47"/>
      <c r="PBL108" s="47"/>
      <c r="PBM108" s="47"/>
      <c r="PBN108" s="47"/>
      <c r="PBO108" s="47"/>
      <c r="PBP108" s="47"/>
      <c r="PBQ108" s="47"/>
      <c r="PBR108" s="47"/>
      <c r="PBS108" s="47"/>
      <c r="PBT108" s="47"/>
      <c r="PBU108" s="47"/>
      <c r="PBV108" s="47"/>
      <c r="PBW108" s="47"/>
      <c r="PBX108" s="47"/>
      <c r="PBY108" s="47"/>
      <c r="PBZ108" s="47"/>
      <c r="PCA108" s="47"/>
      <c r="PCB108" s="47"/>
      <c r="PCC108" s="47"/>
      <c r="PCD108" s="47"/>
      <c r="PCE108" s="47"/>
      <c r="PCF108" s="47"/>
      <c r="PCG108" s="47"/>
      <c r="PCH108" s="47"/>
      <c r="PCI108" s="47"/>
      <c r="PCJ108" s="47"/>
      <c r="PCK108" s="47"/>
      <c r="PCL108" s="47"/>
      <c r="PCM108" s="47"/>
      <c r="PCN108" s="47"/>
      <c r="PCO108" s="47"/>
      <c r="PCP108" s="47"/>
      <c r="PCQ108" s="47"/>
      <c r="PCR108" s="47"/>
      <c r="PCS108" s="47"/>
      <c r="PCT108" s="47"/>
      <c r="PCU108" s="47"/>
      <c r="PCV108" s="47"/>
      <c r="PCW108" s="47"/>
      <c r="PCX108" s="47"/>
      <c r="PCY108" s="47"/>
      <c r="PCZ108" s="47"/>
      <c r="PDA108" s="47"/>
      <c r="PDB108" s="47"/>
      <c r="PDC108" s="47"/>
      <c r="PDD108" s="47"/>
      <c r="PDE108" s="47"/>
      <c r="PDF108" s="47"/>
      <c r="PDG108" s="47"/>
      <c r="PDH108" s="47"/>
      <c r="PDI108" s="47"/>
      <c r="PDJ108" s="47"/>
      <c r="PDK108" s="47"/>
      <c r="PDL108" s="47"/>
      <c r="PDM108" s="47"/>
      <c r="PDN108" s="47"/>
      <c r="PDO108" s="47"/>
      <c r="PDP108" s="47"/>
      <c r="PDQ108" s="47"/>
      <c r="PDR108" s="47"/>
      <c r="PDS108" s="47"/>
      <c r="PDT108" s="47"/>
      <c r="PDU108" s="47"/>
      <c r="PDV108" s="47"/>
      <c r="PDW108" s="47"/>
      <c r="PDX108" s="47"/>
      <c r="PDY108" s="47"/>
      <c r="PDZ108" s="47"/>
      <c r="PEA108" s="47"/>
      <c r="PEB108" s="47"/>
      <c r="PEC108" s="47"/>
      <c r="PED108" s="47"/>
      <c r="PEE108" s="47"/>
      <c r="PEF108" s="47"/>
      <c r="PEG108" s="47"/>
      <c r="PEH108" s="47"/>
      <c r="PEI108" s="47"/>
      <c r="PEJ108" s="47"/>
      <c r="PEK108" s="47"/>
      <c r="PEL108" s="47"/>
      <c r="PEM108" s="47"/>
      <c r="PEN108" s="47"/>
      <c r="PEO108" s="47"/>
      <c r="PEP108" s="47"/>
      <c r="PEQ108" s="47"/>
      <c r="PER108" s="47"/>
      <c r="PES108" s="47"/>
      <c r="PET108" s="47"/>
      <c r="PEU108" s="47"/>
      <c r="PEV108" s="47"/>
      <c r="PEW108" s="47"/>
      <c r="PEX108" s="47"/>
      <c r="PEY108" s="47"/>
      <c r="PEZ108" s="47"/>
      <c r="PFA108" s="47"/>
      <c r="PFB108" s="47"/>
      <c r="PFC108" s="47"/>
      <c r="PFD108" s="47"/>
      <c r="PFE108" s="47"/>
      <c r="PFF108" s="47"/>
      <c r="PFG108" s="47"/>
      <c r="PFH108" s="47"/>
      <c r="PFI108" s="47"/>
      <c r="PFJ108" s="47"/>
      <c r="PFK108" s="47"/>
      <c r="PFL108" s="47"/>
      <c r="PFM108" s="47"/>
      <c r="PFN108" s="47"/>
      <c r="PFO108" s="47"/>
      <c r="PFP108" s="47"/>
      <c r="PFQ108" s="47"/>
      <c r="PFR108" s="47"/>
      <c r="PFS108" s="47"/>
      <c r="PFT108" s="47"/>
      <c r="PFU108" s="47"/>
      <c r="PFV108" s="47"/>
      <c r="PFW108" s="47"/>
      <c r="PFX108" s="47"/>
      <c r="PFY108" s="47"/>
      <c r="PFZ108" s="47"/>
      <c r="PGA108" s="47"/>
      <c r="PGB108" s="47"/>
      <c r="PGC108" s="47"/>
      <c r="PGD108" s="47"/>
      <c r="PGE108" s="47"/>
      <c r="PGF108" s="47"/>
      <c r="PGG108" s="47"/>
      <c r="PGH108" s="47"/>
      <c r="PGI108" s="47"/>
      <c r="PGJ108" s="47"/>
      <c r="PGK108" s="47"/>
      <c r="PGL108" s="47"/>
      <c r="PGM108" s="47"/>
      <c r="PGN108" s="47"/>
      <c r="PGO108" s="47"/>
      <c r="PGP108" s="47"/>
      <c r="PGQ108" s="47"/>
      <c r="PGR108" s="47"/>
      <c r="PGS108" s="47"/>
      <c r="PGT108" s="47"/>
      <c r="PGU108" s="47"/>
      <c r="PGV108" s="47"/>
      <c r="PGW108" s="47"/>
      <c r="PGX108" s="47"/>
      <c r="PGY108" s="47"/>
      <c r="PGZ108" s="47"/>
      <c r="PHA108" s="47"/>
      <c r="PHB108" s="47"/>
      <c r="PHC108" s="47"/>
      <c r="PHD108" s="47"/>
      <c r="PHE108" s="47"/>
      <c r="PHF108" s="47"/>
      <c r="PHG108" s="47"/>
      <c r="PHH108" s="47"/>
      <c r="PHI108" s="47"/>
      <c r="PHJ108" s="47"/>
      <c r="PHK108" s="47"/>
      <c r="PHL108" s="47"/>
      <c r="PHM108" s="47"/>
      <c r="PHN108" s="47"/>
      <c r="PHO108" s="47"/>
      <c r="PHP108" s="47"/>
      <c r="PHQ108" s="47"/>
      <c r="PHR108" s="47"/>
      <c r="PHS108" s="47"/>
      <c r="PHT108" s="47"/>
      <c r="PHU108" s="47"/>
      <c r="PHV108" s="47"/>
      <c r="PHW108" s="47"/>
      <c r="PHX108" s="47"/>
      <c r="PHY108" s="47"/>
      <c r="PHZ108" s="47"/>
      <c r="PIA108" s="47"/>
      <c r="PIB108" s="47"/>
      <c r="PIC108" s="47"/>
      <c r="PID108" s="47"/>
      <c r="PIE108" s="47"/>
      <c r="PIF108" s="47"/>
      <c r="PIG108" s="47"/>
      <c r="PIH108" s="47"/>
      <c r="PII108" s="47"/>
      <c r="PIJ108" s="47"/>
      <c r="PIK108" s="47"/>
      <c r="PIL108" s="47"/>
      <c r="PIM108" s="47"/>
      <c r="PIN108" s="47"/>
      <c r="PIO108" s="47"/>
      <c r="PIP108" s="47"/>
      <c r="PIQ108" s="47"/>
      <c r="PIR108" s="47"/>
      <c r="PIS108" s="47"/>
      <c r="PIT108" s="47"/>
      <c r="PIU108" s="47"/>
      <c r="PIV108" s="47"/>
      <c r="PIW108" s="47"/>
      <c r="PIX108" s="47"/>
      <c r="PIY108" s="47"/>
      <c r="PIZ108" s="47"/>
      <c r="PJA108" s="47"/>
      <c r="PJB108" s="47"/>
      <c r="PJC108" s="47"/>
      <c r="PJD108" s="47"/>
      <c r="PJE108" s="47"/>
      <c r="PJF108" s="47"/>
      <c r="PJG108" s="47"/>
      <c r="PJH108" s="47"/>
      <c r="PJI108" s="47"/>
      <c r="PJJ108" s="47"/>
      <c r="PJK108" s="47"/>
      <c r="PJL108" s="47"/>
      <c r="PJM108" s="47"/>
      <c r="PJN108" s="47"/>
      <c r="PJO108" s="47"/>
      <c r="PJP108" s="47"/>
      <c r="PJQ108" s="47"/>
      <c r="PJR108" s="47"/>
      <c r="PJS108" s="47"/>
      <c r="PJT108" s="47"/>
      <c r="PJU108" s="47"/>
      <c r="PJV108" s="47"/>
      <c r="PJW108" s="47"/>
      <c r="PJX108" s="47"/>
      <c r="PJY108" s="47"/>
      <c r="PJZ108" s="47"/>
      <c r="PKA108" s="47"/>
      <c r="PKB108" s="47"/>
      <c r="PKC108" s="47"/>
      <c r="PKD108" s="47"/>
      <c r="PKE108" s="47"/>
      <c r="PKF108" s="47"/>
      <c r="PKG108" s="47"/>
      <c r="PKH108" s="47"/>
      <c r="PKI108" s="47"/>
      <c r="PKJ108" s="47"/>
      <c r="PKK108" s="47"/>
      <c r="PKL108" s="47"/>
      <c r="PKM108" s="47"/>
      <c r="PKN108" s="47"/>
      <c r="PKO108" s="47"/>
      <c r="PKP108" s="47"/>
      <c r="PKQ108" s="47"/>
      <c r="PKR108" s="47"/>
      <c r="PKS108" s="47"/>
      <c r="PKT108" s="47"/>
      <c r="PKU108" s="47"/>
      <c r="PKV108" s="47"/>
      <c r="PKW108" s="47"/>
      <c r="PKX108" s="47"/>
      <c r="PKY108" s="47"/>
      <c r="PKZ108" s="47"/>
      <c r="PLA108" s="47"/>
      <c r="PLB108" s="47"/>
      <c r="PLC108" s="47"/>
      <c r="PLD108" s="47"/>
      <c r="PLE108" s="47"/>
      <c r="PLF108" s="47"/>
      <c r="PLG108" s="47"/>
      <c r="PLH108" s="47"/>
      <c r="PLI108" s="47"/>
      <c r="PLJ108" s="47"/>
      <c r="PLK108" s="47"/>
      <c r="PLL108" s="47"/>
      <c r="PLM108" s="47"/>
      <c r="PLN108" s="47"/>
      <c r="PLO108" s="47"/>
      <c r="PLP108" s="47"/>
      <c r="PLQ108" s="47"/>
      <c r="PLR108" s="47"/>
      <c r="PLS108" s="47"/>
      <c r="PLT108" s="47"/>
      <c r="PLU108" s="47"/>
      <c r="PLV108" s="47"/>
      <c r="PLW108" s="47"/>
      <c r="PLX108" s="47"/>
      <c r="PLY108" s="47"/>
      <c r="PLZ108" s="47"/>
      <c r="PMA108" s="47"/>
      <c r="PMB108" s="47"/>
      <c r="PMC108" s="47"/>
      <c r="PMD108" s="47"/>
      <c r="PME108" s="47"/>
      <c r="PMF108" s="47"/>
      <c r="PMG108" s="47"/>
      <c r="PMH108" s="47"/>
      <c r="PMI108" s="47"/>
      <c r="PMJ108" s="47"/>
      <c r="PMK108" s="47"/>
      <c r="PML108" s="47"/>
      <c r="PMM108" s="47"/>
      <c r="PMN108" s="47"/>
      <c r="PMO108" s="47"/>
      <c r="PMP108" s="47"/>
      <c r="PMQ108" s="47"/>
      <c r="PMR108" s="47"/>
      <c r="PMS108" s="47"/>
      <c r="PMT108" s="47"/>
      <c r="PMU108" s="47"/>
      <c r="PMV108" s="47"/>
      <c r="PMW108" s="47"/>
      <c r="PMX108" s="47"/>
      <c r="PMY108" s="47"/>
      <c r="PMZ108" s="47"/>
      <c r="PNA108" s="47"/>
      <c r="PNB108" s="47"/>
      <c r="PNC108" s="47"/>
      <c r="PND108" s="47"/>
      <c r="PNE108" s="47"/>
      <c r="PNF108" s="47"/>
      <c r="PNG108" s="47"/>
      <c r="PNH108" s="47"/>
      <c r="PNI108" s="47"/>
      <c r="PNJ108" s="47"/>
      <c r="PNK108" s="47"/>
      <c r="PNL108" s="47"/>
      <c r="PNM108" s="47"/>
      <c r="PNN108" s="47"/>
      <c r="PNO108" s="47"/>
      <c r="PNP108" s="47"/>
      <c r="PNQ108" s="47"/>
      <c r="PNR108" s="47"/>
      <c r="PNS108" s="47"/>
      <c r="PNT108" s="47"/>
      <c r="PNU108" s="47"/>
      <c r="PNV108" s="47"/>
      <c r="PNW108" s="47"/>
      <c r="PNX108" s="47"/>
      <c r="PNY108" s="47"/>
      <c r="PNZ108" s="47"/>
      <c r="POA108" s="47"/>
      <c r="POB108" s="47"/>
      <c r="POC108" s="47"/>
      <c r="POD108" s="47"/>
      <c r="POE108" s="47"/>
      <c r="POF108" s="47"/>
      <c r="POG108" s="47"/>
      <c r="POH108" s="47"/>
      <c r="POI108" s="47"/>
      <c r="POJ108" s="47"/>
      <c r="POK108" s="47"/>
      <c r="POL108" s="47"/>
      <c r="POM108" s="47"/>
      <c r="PON108" s="47"/>
      <c r="POO108" s="47"/>
      <c r="POP108" s="47"/>
      <c r="POQ108" s="47"/>
      <c r="POR108" s="47"/>
      <c r="POS108" s="47"/>
      <c r="POT108" s="47"/>
      <c r="POU108" s="47"/>
      <c r="POV108" s="47"/>
      <c r="POW108" s="47"/>
      <c r="POX108" s="47"/>
      <c r="POY108" s="47"/>
      <c r="POZ108" s="47"/>
      <c r="PPA108" s="47"/>
      <c r="PPB108" s="47"/>
      <c r="PPC108" s="47"/>
      <c r="PPD108" s="47"/>
      <c r="PPE108" s="47"/>
      <c r="PPF108" s="47"/>
      <c r="PPG108" s="47"/>
      <c r="PPH108" s="47"/>
      <c r="PPI108" s="47"/>
      <c r="PPJ108" s="47"/>
      <c r="PPK108" s="47"/>
      <c r="PPL108" s="47"/>
      <c r="PPM108" s="47"/>
      <c r="PPN108" s="47"/>
      <c r="PPO108" s="47"/>
      <c r="PPP108" s="47"/>
      <c r="PPQ108" s="47"/>
      <c r="PPR108" s="47"/>
      <c r="PPS108" s="47"/>
      <c r="PPT108" s="47"/>
      <c r="PPU108" s="47"/>
      <c r="PPV108" s="47"/>
      <c r="PPW108" s="47"/>
      <c r="PPX108" s="47"/>
      <c r="PPY108" s="47"/>
      <c r="PPZ108" s="47"/>
      <c r="PQA108" s="47"/>
      <c r="PQB108" s="47"/>
      <c r="PQC108" s="47"/>
      <c r="PQD108" s="47"/>
      <c r="PQE108" s="47"/>
      <c r="PQF108" s="47"/>
      <c r="PQG108" s="47"/>
      <c r="PQH108" s="47"/>
      <c r="PQI108" s="47"/>
      <c r="PQJ108" s="47"/>
      <c r="PQK108" s="47"/>
      <c r="PQL108" s="47"/>
      <c r="PQM108" s="47"/>
      <c r="PQN108" s="47"/>
      <c r="PQO108" s="47"/>
      <c r="PQP108" s="47"/>
      <c r="PQQ108" s="47"/>
      <c r="PQR108" s="47"/>
      <c r="PQS108" s="47"/>
      <c r="PQT108" s="47"/>
      <c r="PQU108" s="47"/>
      <c r="PQV108" s="47"/>
      <c r="PQW108" s="47"/>
      <c r="PQX108" s="47"/>
      <c r="PQY108" s="47"/>
      <c r="PQZ108" s="47"/>
      <c r="PRA108" s="47"/>
      <c r="PRB108" s="47"/>
      <c r="PRC108" s="47"/>
      <c r="PRD108" s="47"/>
      <c r="PRE108" s="47"/>
      <c r="PRF108" s="47"/>
      <c r="PRG108" s="47"/>
      <c r="PRH108" s="47"/>
      <c r="PRI108" s="47"/>
      <c r="PRJ108" s="47"/>
      <c r="PRK108" s="47"/>
      <c r="PRL108" s="47"/>
      <c r="PRM108" s="47"/>
      <c r="PRN108" s="47"/>
      <c r="PRO108" s="47"/>
      <c r="PRP108" s="47"/>
      <c r="PRQ108" s="47"/>
      <c r="PRR108" s="47"/>
      <c r="PRS108" s="47"/>
      <c r="PRT108" s="47"/>
      <c r="PRU108" s="47"/>
      <c r="PRV108" s="47"/>
      <c r="PRW108" s="47"/>
      <c r="PRX108" s="47"/>
      <c r="PRY108" s="47"/>
      <c r="PRZ108" s="47"/>
      <c r="PSA108" s="47"/>
      <c r="PSB108" s="47"/>
      <c r="PSC108" s="47"/>
      <c r="PSD108" s="47"/>
      <c r="PSE108" s="47"/>
      <c r="PSF108" s="47"/>
      <c r="PSG108" s="47"/>
      <c r="PSH108" s="47"/>
      <c r="PSI108" s="47"/>
      <c r="PSJ108" s="47"/>
      <c r="PSK108" s="47"/>
      <c r="PSL108" s="47"/>
      <c r="PSM108" s="47"/>
      <c r="PSN108" s="47"/>
      <c r="PSO108" s="47"/>
      <c r="PSP108" s="47"/>
      <c r="PSQ108" s="47"/>
      <c r="PSR108" s="47"/>
      <c r="PSS108" s="47"/>
      <c r="PST108" s="47"/>
      <c r="PSU108" s="47"/>
      <c r="PSV108" s="47"/>
      <c r="PSW108" s="47"/>
      <c r="PSX108" s="47"/>
      <c r="PSY108" s="47"/>
      <c r="PSZ108" s="47"/>
      <c r="PTA108" s="47"/>
      <c r="PTB108" s="47"/>
      <c r="PTC108" s="47"/>
      <c r="PTD108" s="47"/>
      <c r="PTE108" s="47"/>
      <c r="PTF108" s="47"/>
      <c r="PTG108" s="47"/>
      <c r="PTH108" s="47"/>
      <c r="PTI108" s="47"/>
      <c r="PTJ108" s="47"/>
      <c r="PTK108" s="47"/>
      <c r="PTL108" s="47"/>
      <c r="PTM108" s="47"/>
      <c r="PTN108" s="47"/>
      <c r="PTO108" s="47"/>
      <c r="PTP108" s="47"/>
      <c r="PTQ108" s="47"/>
      <c r="PTR108" s="47"/>
      <c r="PTS108" s="47"/>
      <c r="PTT108" s="47"/>
      <c r="PTU108" s="47"/>
      <c r="PTV108" s="47"/>
      <c r="PTW108" s="47"/>
      <c r="PTX108" s="47"/>
      <c r="PTY108" s="47"/>
      <c r="PTZ108" s="47"/>
      <c r="PUA108" s="47"/>
      <c r="PUB108" s="47"/>
      <c r="PUC108" s="47"/>
      <c r="PUD108" s="47"/>
      <c r="PUE108" s="47"/>
      <c r="PUF108" s="47"/>
      <c r="PUG108" s="47"/>
      <c r="PUH108" s="47"/>
      <c r="PUI108" s="47"/>
      <c r="PUJ108" s="47"/>
      <c r="PUK108" s="47"/>
      <c r="PUL108" s="47"/>
      <c r="PUM108" s="47"/>
      <c r="PUN108" s="47"/>
      <c r="PUO108" s="47"/>
      <c r="PUP108" s="47"/>
      <c r="PUQ108" s="47"/>
      <c r="PUR108" s="47"/>
      <c r="PUS108" s="47"/>
      <c r="PUT108" s="47"/>
      <c r="PUU108" s="47"/>
      <c r="PUV108" s="47"/>
      <c r="PUW108" s="47"/>
      <c r="PUX108" s="47"/>
      <c r="PUY108" s="47"/>
      <c r="PUZ108" s="47"/>
      <c r="PVA108" s="47"/>
      <c r="PVB108" s="47"/>
      <c r="PVC108" s="47"/>
      <c r="PVD108" s="47"/>
      <c r="PVE108" s="47"/>
      <c r="PVF108" s="47"/>
      <c r="PVG108" s="47"/>
      <c r="PVH108" s="47"/>
      <c r="PVI108" s="47"/>
      <c r="PVJ108" s="47"/>
      <c r="PVK108" s="47"/>
      <c r="PVL108" s="47"/>
      <c r="PVM108" s="47"/>
      <c r="PVN108" s="47"/>
      <c r="PVO108" s="47"/>
      <c r="PVP108" s="47"/>
      <c r="PVQ108" s="47"/>
      <c r="PVR108" s="47"/>
      <c r="PVS108" s="47"/>
      <c r="PVT108" s="47"/>
      <c r="PVU108" s="47"/>
      <c r="PVV108" s="47"/>
      <c r="PVW108" s="47"/>
      <c r="PVX108" s="47"/>
      <c r="PVY108" s="47"/>
      <c r="PVZ108" s="47"/>
      <c r="PWA108" s="47"/>
      <c r="PWB108" s="47"/>
      <c r="PWC108" s="47"/>
      <c r="PWD108" s="47"/>
      <c r="PWE108" s="47"/>
      <c r="PWF108" s="47"/>
      <c r="PWG108" s="47"/>
      <c r="PWH108" s="47"/>
      <c r="PWI108" s="47"/>
      <c r="PWJ108" s="47"/>
      <c r="PWK108" s="47"/>
      <c r="PWL108" s="47"/>
      <c r="PWM108" s="47"/>
      <c r="PWN108" s="47"/>
      <c r="PWO108" s="47"/>
      <c r="PWP108" s="47"/>
      <c r="PWQ108" s="47"/>
      <c r="PWR108" s="47"/>
      <c r="PWS108" s="47"/>
      <c r="PWT108" s="47"/>
      <c r="PWU108" s="47"/>
      <c r="PWV108" s="47"/>
      <c r="PWW108" s="47"/>
      <c r="PWX108" s="47"/>
      <c r="PWY108" s="47"/>
      <c r="PWZ108" s="47"/>
      <c r="PXA108" s="47"/>
      <c r="PXB108" s="47"/>
      <c r="PXC108" s="47"/>
      <c r="PXD108" s="47"/>
      <c r="PXE108" s="47"/>
      <c r="PXF108" s="47"/>
      <c r="PXG108" s="47"/>
      <c r="PXH108" s="47"/>
      <c r="PXI108" s="47"/>
      <c r="PXJ108" s="47"/>
      <c r="PXK108" s="47"/>
      <c r="PXL108" s="47"/>
      <c r="PXM108" s="47"/>
      <c r="PXN108" s="47"/>
      <c r="PXO108" s="47"/>
      <c r="PXP108" s="47"/>
      <c r="PXQ108" s="47"/>
      <c r="PXR108" s="47"/>
      <c r="PXS108" s="47"/>
      <c r="PXT108" s="47"/>
      <c r="PXU108" s="47"/>
      <c r="PXV108" s="47"/>
      <c r="PXW108" s="47"/>
      <c r="PXX108" s="47"/>
      <c r="PXY108" s="47"/>
      <c r="PXZ108" s="47"/>
      <c r="PYA108" s="47"/>
      <c r="PYB108" s="47"/>
      <c r="PYC108" s="47"/>
      <c r="PYD108" s="47"/>
      <c r="PYE108" s="47"/>
      <c r="PYF108" s="47"/>
      <c r="PYG108" s="47"/>
      <c r="PYH108" s="47"/>
      <c r="PYI108" s="47"/>
      <c r="PYJ108" s="47"/>
      <c r="PYK108" s="47"/>
      <c r="PYL108" s="47"/>
      <c r="PYM108" s="47"/>
      <c r="PYN108" s="47"/>
      <c r="PYO108" s="47"/>
      <c r="PYP108" s="47"/>
      <c r="PYQ108" s="47"/>
      <c r="PYR108" s="47"/>
      <c r="PYS108" s="47"/>
      <c r="PYT108" s="47"/>
      <c r="PYU108" s="47"/>
      <c r="PYV108" s="47"/>
      <c r="PYW108" s="47"/>
      <c r="PYX108" s="47"/>
      <c r="PYY108" s="47"/>
      <c r="PYZ108" s="47"/>
      <c r="PZA108" s="47"/>
      <c r="PZB108" s="47"/>
      <c r="PZC108" s="47"/>
      <c r="PZD108" s="47"/>
      <c r="PZE108" s="47"/>
      <c r="PZF108" s="47"/>
      <c r="PZG108" s="47"/>
      <c r="PZH108" s="47"/>
      <c r="PZI108" s="47"/>
      <c r="PZJ108" s="47"/>
      <c r="PZK108" s="47"/>
      <c r="PZL108" s="47"/>
      <c r="PZM108" s="47"/>
      <c r="PZN108" s="47"/>
      <c r="PZO108" s="47"/>
      <c r="PZP108" s="47"/>
      <c r="PZQ108" s="47"/>
      <c r="PZR108" s="47"/>
      <c r="PZS108" s="47"/>
      <c r="PZT108" s="47"/>
      <c r="PZU108" s="47"/>
      <c r="PZV108" s="47"/>
      <c r="PZW108" s="47"/>
      <c r="PZX108" s="47"/>
      <c r="PZY108" s="47"/>
      <c r="PZZ108" s="47"/>
      <c r="QAA108" s="47"/>
      <c r="QAB108" s="47"/>
      <c r="QAC108" s="47"/>
      <c r="QAD108" s="47"/>
      <c r="QAE108" s="47"/>
      <c r="QAF108" s="47"/>
      <c r="QAG108" s="47"/>
      <c r="QAH108" s="47"/>
      <c r="QAI108" s="47"/>
      <c r="QAJ108" s="47"/>
      <c r="QAK108" s="47"/>
      <c r="QAL108" s="47"/>
      <c r="QAM108" s="47"/>
      <c r="QAN108" s="47"/>
      <c r="QAO108" s="47"/>
      <c r="QAP108" s="47"/>
      <c r="QAQ108" s="47"/>
      <c r="QAR108" s="47"/>
      <c r="QAS108" s="47"/>
      <c r="QAT108" s="47"/>
      <c r="QAU108" s="47"/>
      <c r="QAV108" s="47"/>
      <c r="QAW108" s="47"/>
      <c r="QAX108" s="47"/>
      <c r="QAY108" s="47"/>
      <c r="QAZ108" s="47"/>
      <c r="QBA108" s="47"/>
      <c r="QBB108" s="47"/>
      <c r="QBC108" s="47"/>
      <c r="QBD108" s="47"/>
      <c r="QBE108" s="47"/>
      <c r="QBF108" s="47"/>
      <c r="QBG108" s="47"/>
      <c r="QBH108" s="47"/>
      <c r="QBI108" s="47"/>
      <c r="QBJ108" s="47"/>
      <c r="QBK108" s="47"/>
      <c r="QBL108" s="47"/>
      <c r="QBM108" s="47"/>
      <c r="QBN108" s="47"/>
      <c r="QBO108" s="47"/>
      <c r="QBP108" s="47"/>
      <c r="QBQ108" s="47"/>
      <c r="QBR108" s="47"/>
      <c r="QBS108" s="47"/>
      <c r="QBT108" s="47"/>
      <c r="QBU108" s="47"/>
      <c r="QBV108" s="47"/>
      <c r="QBW108" s="47"/>
      <c r="QBX108" s="47"/>
      <c r="QBY108" s="47"/>
      <c r="QBZ108" s="47"/>
      <c r="QCA108" s="47"/>
      <c r="QCB108" s="47"/>
      <c r="QCC108" s="47"/>
      <c r="QCD108" s="47"/>
      <c r="QCE108" s="47"/>
      <c r="QCF108" s="47"/>
      <c r="QCG108" s="47"/>
      <c r="QCH108" s="47"/>
      <c r="QCI108" s="47"/>
      <c r="QCJ108" s="47"/>
      <c r="QCK108" s="47"/>
      <c r="QCL108" s="47"/>
      <c r="QCM108" s="47"/>
      <c r="QCN108" s="47"/>
      <c r="QCO108" s="47"/>
      <c r="QCP108" s="47"/>
      <c r="QCQ108" s="47"/>
      <c r="QCR108" s="47"/>
      <c r="QCS108" s="47"/>
      <c r="QCT108" s="47"/>
      <c r="QCU108" s="47"/>
      <c r="QCV108" s="47"/>
      <c r="QCW108" s="47"/>
      <c r="QCX108" s="47"/>
      <c r="QCY108" s="47"/>
      <c r="QCZ108" s="47"/>
      <c r="QDA108" s="47"/>
      <c r="QDB108" s="47"/>
      <c r="QDC108" s="47"/>
      <c r="QDD108" s="47"/>
      <c r="QDE108" s="47"/>
      <c r="QDF108" s="47"/>
      <c r="QDG108" s="47"/>
      <c r="QDH108" s="47"/>
      <c r="QDI108" s="47"/>
      <c r="QDJ108" s="47"/>
      <c r="QDK108" s="47"/>
      <c r="QDL108" s="47"/>
      <c r="QDM108" s="47"/>
      <c r="QDN108" s="47"/>
      <c r="QDO108" s="47"/>
      <c r="QDP108" s="47"/>
      <c r="QDQ108" s="47"/>
      <c r="QDR108" s="47"/>
      <c r="QDS108" s="47"/>
      <c r="QDT108" s="47"/>
      <c r="QDU108" s="47"/>
      <c r="QDV108" s="47"/>
      <c r="QDW108" s="47"/>
      <c r="QDX108" s="47"/>
      <c r="QDY108" s="47"/>
      <c r="QDZ108" s="47"/>
      <c r="QEA108" s="47"/>
      <c r="QEB108" s="47"/>
      <c r="QEC108" s="47"/>
      <c r="QED108" s="47"/>
      <c r="QEE108" s="47"/>
      <c r="QEF108" s="47"/>
      <c r="QEG108" s="47"/>
      <c r="QEH108" s="47"/>
      <c r="QEI108" s="47"/>
      <c r="QEJ108" s="47"/>
      <c r="QEK108" s="47"/>
      <c r="QEL108" s="47"/>
      <c r="QEM108" s="47"/>
      <c r="QEN108" s="47"/>
      <c r="QEO108" s="47"/>
      <c r="QEP108" s="47"/>
      <c r="QEQ108" s="47"/>
      <c r="QER108" s="47"/>
      <c r="QES108" s="47"/>
      <c r="QET108" s="47"/>
      <c r="QEU108" s="47"/>
      <c r="QEV108" s="47"/>
      <c r="QEW108" s="47"/>
      <c r="QEX108" s="47"/>
      <c r="QEY108" s="47"/>
      <c r="QEZ108" s="47"/>
      <c r="QFA108" s="47"/>
      <c r="QFB108" s="47"/>
      <c r="QFC108" s="47"/>
      <c r="QFD108" s="47"/>
      <c r="QFE108" s="47"/>
      <c r="QFF108" s="47"/>
      <c r="QFG108" s="47"/>
      <c r="QFH108" s="47"/>
      <c r="QFI108" s="47"/>
      <c r="QFJ108" s="47"/>
      <c r="QFK108" s="47"/>
      <c r="QFL108" s="47"/>
      <c r="QFM108" s="47"/>
      <c r="QFN108" s="47"/>
      <c r="QFO108" s="47"/>
      <c r="QFP108" s="47"/>
      <c r="QFQ108" s="47"/>
      <c r="QFR108" s="47"/>
      <c r="QFS108" s="47"/>
      <c r="QFT108" s="47"/>
      <c r="QFU108" s="47"/>
      <c r="QFV108" s="47"/>
      <c r="QFW108" s="47"/>
      <c r="QFX108" s="47"/>
      <c r="QFY108" s="47"/>
      <c r="QFZ108" s="47"/>
      <c r="QGA108" s="47"/>
      <c r="QGB108" s="47"/>
      <c r="QGC108" s="47"/>
      <c r="QGD108" s="47"/>
      <c r="QGE108" s="47"/>
      <c r="QGF108" s="47"/>
      <c r="QGG108" s="47"/>
      <c r="QGH108" s="47"/>
      <c r="QGI108" s="47"/>
      <c r="QGJ108" s="47"/>
      <c r="QGK108" s="47"/>
      <c r="QGL108" s="47"/>
      <c r="QGM108" s="47"/>
      <c r="QGN108" s="47"/>
      <c r="QGO108" s="47"/>
      <c r="QGP108" s="47"/>
      <c r="QGQ108" s="47"/>
      <c r="QGR108" s="47"/>
      <c r="QGS108" s="47"/>
      <c r="QGT108" s="47"/>
      <c r="QGU108" s="47"/>
      <c r="QGV108" s="47"/>
      <c r="QGW108" s="47"/>
      <c r="QGX108" s="47"/>
      <c r="QGY108" s="47"/>
      <c r="QGZ108" s="47"/>
      <c r="QHA108" s="47"/>
      <c r="QHB108" s="47"/>
      <c r="QHC108" s="47"/>
      <c r="QHD108" s="47"/>
      <c r="QHE108" s="47"/>
      <c r="QHF108" s="47"/>
      <c r="QHG108" s="47"/>
      <c r="QHH108" s="47"/>
      <c r="QHI108" s="47"/>
      <c r="QHJ108" s="47"/>
      <c r="QHK108" s="47"/>
      <c r="QHL108" s="47"/>
      <c r="QHM108" s="47"/>
      <c r="QHN108" s="47"/>
      <c r="QHO108" s="47"/>
      <c r="QHP108" s="47"/>
      <c r="QHQ108" s="47"/>
      <c r="QHR108" s="47"/>
      <c r="QHS108" s="47"/>
      <c r="QHT108" s="47"/>
      <c r="QHU108" s="47"/>
      <c r="QHV108" s="47"/>
      <c r="QHW108" s="47"/>
      <c r="QHX108" s="47"/>
      <c r="QHY108" s="47"/>
      <c r="QHZ108" s="47"/>
      <c r="QIA108" s="47"/>
      <c r="QIB108" s="47"/>
      <c r="QIC108" s="47"/>
      <c r="QID108" s="47"/>
      <c r="QIE108" s="47"/>
      <c r="QIF108" s="47"/>
      <c r="QIG108" s="47"/>
      <c r="QIH108" s="47"/>
      <c r="QII108" s="47"/>
      <c r="QIJ108" s="47"/>
      <c r="QIK108" s="47"/>
      <c r="QIL108" s="47"/>
      <c r="QIM108" s="47"/>
      <c r="QIN108" s="47"/>
      <c r="QIO108" s="47"/>
      <c r="QIP108" s="47"/>
      <c r="QIQ108" s="47"/>
      <c r="QIR108" s="47"/>
      <c r="QIS108" s="47"/>
      <c r="QIT108" s="47"/>
      <c r="QIU108" s="47"/>
      <c r="QIV108" s="47"/>
      <c r="QIW108" s="47"/>
      <c r="QIX108" s="47"/>
      <c r="QIY108" s="47"/>
      <c r="QIZ108" s="47"/>
      <c r="QJA108" s="47"/>
      <c r="QJB108" s="47"/>
      <c r="QJC108" s="47"/>
      <c r="QJD108" s="47"/>
      <c r="QJE108" s="47"/>
      <c r="QJF108" s="47"/>
      <c r="QJG108" s="47"/>
      <c r="QJH108" s="47"/>
      <c r="QJI108" s="47"/>
      <c r="QJJ108" s="47"/>
      <c r="QJK108" s="47"/>
      <c r="QJL108" s="47"/>
      <c r="QJM108" s="47"/>
      <c r="QJN108" s="47"/>
      <c r="QJO108" s="47"/>
      <c r="QJP108" s="47"/>
      <c r="QJQ108" s="47"/>
      <c r="QJR108" s="47"/>
      <c r="QJS108" s="47"/>
      <c r="QJT108" s="47"/>
      <c r="QJU108" s="47"/>
      <c r="QJV108" s="47"/>
      <c r="QJW108" s="47"/>
      <c r="QJX108" s="47"/>
      <c r="QJY108" s="47"/>
      <c r="QJZ108" s="47"/>
      <c r="QKA108" s="47"/>
      <c r="QKB108" s="47"/>
      <c r="QKC108" s="47"/>
      <c r="QKD108" s="47"/>
      <c r="QKE108" s="47"/>
      <c r="QKF108" s="47"/>
      <c r="QKG108" s="47"/>
      <c r="QKH108" s="47"/>
      <c r="QKI108" s="47"/>
      <c r="QKJ108" s="47"/>
      <c r="QKK108" s="47"/>
      <c r="QKL108" s="47"/>
      <c r="QKM108" s="47"/>
      <c r="QKN108" s="47"/>
      <c r="QKO108" s="47"/>
      <c r="QKP108" s="47"/>
      <c r="QKQ108" s="47"/>
      <c r="QKR108" s="47"/>
      <c r="QKS108" s="47"/>
      <c r="QKT108" s="47"/>
      <c r="QKU108" s="47"/>
      <c r="QKV108" s="47"/>
      <c r="QKW108" s="47"/>
      <c r="QKX108" s="47"/>
      <c r="QKY108" s="47"/>
      <c r="QKZ108" s="47"/>
      <c r="QLA108" s="47"/>
      <c r="QLB108" s="47"/>
      <c r="QLC108" s="47"/>
      <c r="QLD108" s="47"/>
      <c r="QLE108" s="47"/>
      <c r="QLF108" s="47"/>
      <c r="QLG108" s="47"/>
      <c r="QLH108" s="47"/>
      <c r="QLI108" s="47"/>
      <c r="QLJ108" s="47"/>
      <c r="QLK108" s="47"/>
      <c r="QLL108" s="47"/>
      <c r="QLM108" s="47"/>
      <c r="QLN108" s="47"/>
      <c r="QLO108" s="47"/>
      <c r="QLP108" s="47"/>
      <c r="QLQ108" s="47"/>
      <c r="QLR108" s="47"/>
      <c r="QLS108" s="47"/>
      <c r="QLT108" s="47"/>
      <c r="QLU108" s="47"/>
      <c r="QLV108" s="47"/>
      <c r="QLW108" s="47"/>
      <c r="QLX108" s="47"/>
      <c r="QLY108" s="47"/>
      <c r="QLZ108" s="47"/>
      <c r="QMA108" s="47"/>
      <c r="QMB108" s="47"/>
      <c r="QMC108" s="47"/>
      <c r="QMD108" s="47"/>
      <c r="QME108" s="47"/>
      <c r="QMF108" s="47"/>
      <c r="QMG108" s="47"/>
      <c r="QMH108" s="47"/>
      <c r="QMI108" s="47"/>
      <c r="QMJ108" s="47"/>
      <c r="QMK108" s="47"/>
      <c r="QML108" s="47"/>
      <c r="QMM108" s="47"/>
      <c r="QMN108" s="47"/>
      <c r="QMO108" s="47"/>
      <c r="QMP108" s="47"/>
      <c r="QMQ108" s="47"/>
      <c r="QMR108" s="47"/>
      <c r="QMS108" s="47"/>
      <c r="QMT108" s="47"/>
      <c r="QMU108" s="47"/>
      <c r="QMV108" s="47"/>
      <c r="QMW108" s="47"/>
      <c r="QMX108" s="47"/>
      <c r="QMY108" s="47"/>
      <c r="QMZ108" s="47"/>
      <c r="QNA108" s="47"/>
      <c r="QNB108" s="47"/>
      <c r="QNC108" s="47"/>
      <c r="QND108" s="47"/>
      <c r="QNE108" s="47"/>
      <c r="QNF108" s="47"/>
      <c r="QNG108" s="47"/>
      <c r="QNH108" s="47"/>
      <c r="QNI108" s="47"/>
      <c r="QNJ108" s="47"/>
      <c r="QNK108" s="47"/>
      <c r="QNL108" s="47"/>
      <c r="QNM108" s="47"/>
      <c r="QNN108" s="47"/>
      <c r="QNO108" s="47"/>
      <c r="QNP108" s="47"/>
      <c r="QNQ108" s="47"/>
      <c r="QNR108" s="47"/>
      <c r="QNS108" s="47"/>
      <c r="QNT108" s="47"/>
      <c r="QNU108" s="47"/>
      <c r="QNV108" s="47"/>
      <c r="QNW108" s="47"/>
      <c r="QNX108" s="47"/>
      <c r="QNY108" s="47"/>
      <c r="QNZ108" s="47"/>
      <c r="QOA108" s="47"/>
      <c r="QOB108" s="47"/>
      <c r="QOC108" s="47"/>
      <c r="QOD108" s="47"/>
      <c r="QOE108" s="47"/>
      <c r="QOF108" s="47"/>
      <c r="QOG108" s="47"/>
      <c r="QOH108" s="47"/>
      <c r="QOI108" s="47"/>
      <c r="QOJ108" s="47"/>
      <c r="QOK108" s="47"/>
      <c r="QOL108" s="47"/>
      <c r="QOM108" s="47"/>
      <c r="QON108" s="47"/>
      <c r="QOO108" s="47"/>
      <c r="QOP108" s="47"/>
      <c r="QOQ108" s="47"/>
      <c r="QOR108" s="47"/>
      <c r="QOS108" s="47"/>
      <c r="QOT108" s="47"/>
      <c r="QOU108" s="47"/>
      <c r="QOV108" s="47"/>
      <c r="QOW108" s="47"/>
      <c r="QOX108" s="47"/>
      <c r="QOY108" s="47"/>
      <c r="QOZ108" s="47"/>
      <c r="QPA108" s="47"/>
      <c r="QPB108" s="47"/>
      <c r="QPC108" s="47"/>
      <c r="QPD108" s="47"/>
      <c r="QPE108" s="47"/>
      <c r="QPF108" s="47"/>
      <c r="QPG108" s="47"/>
      <c r="QPH108" s="47"/>
      <c r="QPI108" s="47"/>
      <c r="QPJ108" s="47"/>
      <c r="QPK108" s="47"/>
      <c r="QPL108" s="47"/>
      <c r="QPM108" s="47"/>
      <c r="QPN108" s="47"/>
      <c r="QPO108" s="47"/>
      <c r="QPP108" s="47"/>
      <c r="QPQ108" s="47"/>
      <c r="QPR108" s="47"/>
      <c r="QPS108" s="47"/>
      <c r="QPT108" s="47"/>
      <c r="QPU108" s="47"/>
      <c r="QPV108" s="47"/>
      <c r="QPW108" s="47"/>
      <c r="QPX108" s="47"/>
      <c r="QPY108" s="47"/>
      <c r="QPZ108" s="47"/>
      <c r="QQA108" s="47"/>
      <c r="QQB108" s="47"/>
      <c r="QQC108" s="47"/>
      <c r="QQD108" s="47"/>
      <c r="QQE108" s="47"/>
      <c r="QQF108" s="47"/>
      <c r="QQG108" s="47"/>
      <c r="QQH108" s="47"/>
      <c r="QQI108" s="47"/>
      <c r="QQJ108" s="47"/>
      <c r="QQK108" s="47"/>
      <c r="QQL108" s="47"/>
      <c r="QQM108" s="47"/>
      <c r="QQN108" s="47"/>
      <c r="QQO108" s="47"/>
      <c r="QQP108" s="47"/>
      <c r="QQQ108" s="47"/>
      <c r="QQR108" s="47"/>
      <c r="QQS108" s="47"/>
      <c r="QQT108" s="47"/>
      <c r="QQU108" s="47"/>
      <c r="QQV108" s="47"/>
      <c r="QQW108" s="47"/>
      <c r="QQX108" s="47"/>
      <c r="QQY108" s="47"/>
      <c r="QQZ108" s="47"/>
      <c r="QRA108" s="47"/>
      <c r="QRB108" s="47"/>
      <c r="QRC108" s="47"/>
      <c r="QRD108" s="47"/>
      <c r="QRE108" s="47"/>
      <c r="QRF108" s="47"/>
      <c r="QRG108" s="47"/>
      <c r="QRH108" s="47"/>
      <c r="QRI108" s="47"/>
      <c r="QRJ108" s="47"/>
      <c r="QRK108" s="47"/>
      <c r="QRL108" s="47"/>
      <c r="QRM108" s="47"/>
      <c r="QRN108" s="47"/>
      <c r="QRO108" s="47"/>
      <c r="QRP108" s="47"/>
      <c r="QRQ108" s="47"/>
      <c r="QRR108" s="47"/>
      <c r="QRS108" s="47"/>
      <c r="QRT108" s="47"/>
      <c r="QRU108" s="47"/>
      <c r="QRV108" s="47"/>
      <c r="QRW108" s="47"/>
      <c r="QRX108" s="47"/>
      <c r="QRY108" s="47"/>
      <c r="QRZ108" s="47"/>
      <c r="QSA108" s="47"/>
      <c r="QSB108" s="47"/>
      <c r="QSC108" s="47"/>
      <c r="QSD108" s="47"/>
      <c r="QSE108" s="47"/>
      <c r="QSF108" s="47"/>
      <c r="QSG108" s="47"/>
      <c r="QSH108" s="47"/>
      <c r="QSI108" s="47"/>
      <c r="QSJ108" s="47"/>
      <c r="QSK108" s="47"/>
      <c r="QSL108" s="47"/>
      <c r="QSM108" s="47"/>
      <c r="QSN108" s="47"/>
      <c r="QSO108" s="47"/>
      <c r="QSP108" s="47"/>
      <c r="QSQ108" s="47"/>
      <c r="QSR108" s="47"/>
      <c r="QSS108" s="47"/>
      <c r="QST108" s="47"/>
      <c r="QSU108" s="47"/>
      <c r="QSV108" s="47"/>
      <c r="QSW108" s="47"/>
      <c r="QSX108" s="47"/>
      <c r="QSY108" s="47"/>
      <c r="QSZ108" s="47"/>
      <c r="QTA108" s="47"/>
      <c r="QTB108" s="47"/>
      <c r="QTC108" s="47"/>
      <c r="QTD108" s="47"/>
      <c r="QTE108" s="47"/>
      <c r="QTF108" s="47"/>
      <c r="QTG108" s="47"/>
      <c r="QTH108" s="47"/>
      <c r="QTI108" s="47"/>
      <c r="QTJ108" s="47"/>
      <c r="QTK108" s="47"/>
      <c r="QTL108" s="47"/>
      <c r="QTM108" s="47"/>
      <c r="QTN108" s="47"/>
      <c r="QTO108" s="47"/>
      <c r="QTP108" s="47"/>
      <c r="QTQ108" s="47"/>
      <c r="QTR108" s="47"/>
      <c r="QTS108" s="47"/>
      <c r="QTT108" s="47"/>
      <c r="QTU108" s="47"/>
      <c r="QTV108" s="47"/>
      <c r="QTW108" s="47"/>
      <c r="QTX108" s="47"/>
      <c r="QTY108" s="47"/>
      <c r="QTZ108" s="47"/>
      <c r="QUA108" s="47"/>
      <c r="QUB108" s="47"/>
      <c r="QUC108" s="47"/>
      <c r="QUD108" s="47"/>
      <c r="QUE108" s="47"/>
      <c r="QUF108" s="47"/>
      <c r="QUG108" s="47"/>
      <c r="QUH108" s="47"/>
      <c r="QUI108" s="47"/>
      <c r="QUJ108" s="47"/>
      <c r="QUK108" s="47"/>
      <c r="QUL108" s="47"/>
      <c r="QUM108" s="47"/>
      <c r="QUN108" s="47"/>
      <c r="QUO108" s="47"/>
      <c r="QUP108" s="47"/>
      <c r="QUQ108" s="47"/>
      <c r="QUR108" s="47"/>
      <c r="QUS108" s="47"/>
      <c r="QUT108" s="47"/>
      <c r="QUU108" s="47"/>
      <c r="QUV108" s="47"/>
      <c r="QUW108" s="47"/>
      <c r="QUX108" s="47"/>
      <c r="QUY108" s="47"/>
      <c r="QUZ108" s="47"/>
      <c r="QVA108" s="47"/>
      <c r="QVB108" s="47"/>
      <c r="QVC108" s="47"/>
      <c r="QVD108" s="47"/>
      <c r="QVE108" s="47"/>
      <c r="QVF108" s="47"/>
      <c r="QVG108" s="47"/>
      <c r="QVH108" s="47"/>
      <c r="QVI108" s="47"/>
      <c r="QVJ108" s="47"/>
      <c r="QVK108" s="47"/>
      <c r="QVL108" s="47"/>
      <c r="QVM108" s="47"/>
      <c r="QVN108" s="47"/>
      <c r="QVO108" s="47"/>
      <c r="QVP108" s="47"/>
      <c r="QVQ108" s="47"/>
      <c r="QVR108" s="47"/>
      <c r="QVS108" s="47"/>
      <c r="QVT108" s="47"/>
      <c r="QVU108" s="47"/>
      <c r="QVV108" s="47"/>
      <c r="QVW108" s="47"/>
      <c r="QVX108" s="47"/>
      <c r="QVY108" s="47"/>
      <c r="QVZ108" s="47"/>
      <c r="QWA108" s="47"/>
      <c r="QWB108" s="47"/>
      <c r="QWC108" s="47"/>
      <c r="QWD108" s="47"/>
      <c r="QWE108" s="47"/>
      <c r="QWF108" s="47"/>
      <c r="QWG108" s="47"/>
      <c r="QWH108" s="47"/>
      <c r="QWI108" s="47"/>
      <c r="QWJ108" s="47"/>
      <c r="QWK108" s="47"/>
      <c r="QWL108" s="47"/>
      <c r="QWM108" s="47"/>
      <c r="QWN108" s="47"/>
      <c r="QWO108" s="47"/>
      <c r="QWP108" s="47"/>
      <c r="QWQ108" s="47"/>
      <c r="QWR108" s="47"/>
      <c r="QWS108" s="47"/>
      <c r="QWT108" s="47"/>
      <c r="QWU108" s="47"/>
      <c r="QWV108" s="47"/>
      <c r="QWW108" s="47"/>
      <c r="QWX108" s="47"/>
      <c r="QWY108" s="47"/>
      <c r="QWZ108" s="47"/>
      <c r="QXA108" s="47"/>
      <c r="QXB108" s="47"/>
      <c r="QXC108" s="47"/>
      <c r="QXD108" s="47"/>
      <c r="QXE108" s="47"/>
      <c r="QXF108" s="47"/>
      <c r="QXG108" s="47"/>
      <c r="QXH108" s="47"/>
      <c r="QXI108" s="47"/>
      <c r="QXJ108" s="47"/>
      <c r="QXK108" s="47"/>
      <c r="QXL108" s="47"/>
      <c r="QXM108" s="47"/>
      <c r="QXN108" s="47"/>
      <c r="QXO108" s="47"/>
      <c r="QXP108" s="47"/>
      <c r="QXQ108" s="47"/>
      <c r="QXR108" s="47"/>
      <c r="QXS108" s="47"/>
      <c r="QXT108" s="47"/>
      <c r="QXU108" s="47"/>
      <c r="QXV108" s="47"/>
      <c r="QXW108" s="47"/>
      <c r="QXX108" s="47"/>
      <c r="QXY108" s="47"/>
      <c r="QXZ108" s="47"/>
      <c r="QYA108" s="47"/>
      <c r="QYB108" s="47"/>
      <c r="QYC108" s="47"/>
      <c r="QYD108" s="47"/>
      <c r="QYE108" s="47"/>
      <c r="QYF108" s="47"/>
      <c r="QYG108" s="47"/>
      <c r="QYH108" s="47"/>
      <c r="QYI108" s="47"/>
      <c r="QYJ108" s="47"/>
      <c r="QYK108" s="47"/>
      <c r="QYL108" s="47"/>
      <c r="QYM108" s="47"/>
      <c r="QYN108" s="47"/>
      <c r="QYO108" s="47"/>
      <c r="QYP108" s="47"/>
      <c r="QYQ108" s="47"/>
      <c r="QYR108" s="47"/>
      <c r="QYS108" s="47"/>
      <c r="QYT108" s="47"/>
      <c r="QYU108" s="47"/>
      <c r="QYV108" s="47"/>
      <c r="QYW108" s="47"/>
      <c r="QYX108" s="47"/>
      <c r="QYY108" s="47"/>
      <c r="QYZ108" s="47"/>
      <c r="QZA108" s="47"/>
      <c r="QZB108" s="47"/>
      <c r="QZC108" s="47"/>
      <c r="QZD108" s="47"/>
      <c r="QZE108" s="47"/>
      <c r="QZF108" s="47"/>
      <c r="QZG108" s="47"/>
      <c r="QZH108" s="47"/>
      <c r="QZI108" s="47"/>
      <c r="QZJ108" s="47"/>
      <c r="QZK108" s="47"/>
      <c r="QZL108" s="47"/>
      <c r="QZM108" s="47"/>
      <c r="QZN108" s="47"/>
      <c r="QZO108" s="47"/>
      <c r="QZP108" s="47"/>
      <c r="QZQ108" s="47"/>
      <c r="QZR108" s="47"/>
      <c r="QZS108" s="47"/>
      <c r="QZT108" s="47"/>
      <c r="QZU108" s="47"/>
      <c r="QZV108" s="47"/>
      <c r="QZW108" s="47"/>
      <c r="QZX108" s="47"/>
      <c r="QZY108" s="47"/>
      <c r="QZZ108" s="47"/>
      <c r="RAA108" s="47"/>
      <c r="RAB108" s="47"/>
      <c r="RAC108" s="47"/>
      <c r="RAD108" s="47"/>
      <c r="RAE108" s="47"/>
      <c r="RAF108" s="47"/>
      <c r="RAG108" s="47"/>
      <c r="RAH108" s="47"/>
      <c r="RAI108" s="47"/>
      <c r="RAJ108" s="47"/>
      <c r="RAK108" s="47"/>
      <c r="RAL108" s="47"/>
      <c r="RAM108" s="47"/>
      <c r="RAN108" s="47"/>
      <c r="RAO108" s="47"/>
      <c r="RAP108" s="47"/>
      <c r="RAQ108" s="47"/>
      <c r="RAR108" s="47"/>
      <c r="RAS108" s="47"/>
      <c r="RAT108" s="47"/>
      <c r="RAU108" s="47"/>
      <c r="RAV108" s="47"/>
      <c r="RAW108" s="47"/>
      <c r="RAX108" s="47"/>
      <c r="RAY108" s="47"/>
      <c r="RAZ108" s="47"/>
      <c r="RBA108" s="47"/>
      <c r="RBB108" s="47"/>
      <c r="RBC108" s="47"/>
      <c r="RBD108" s="47"/>
      <c r="RBE108" s="47"/>
      <c r="RBF108" s="47"/>
      <c r="RBG108" s="47"/>
      <c r="RBH108" s="47"/>
      <c r="RBI108" s="47"/>
      <c r="RBJ108" s="47"/>
      <c r="RBK108" s="47"/>
      <c r="RBL108" s="47"/>
      <c r="RBM108" s="47"/>
      <c r="RBN108" s="47"/>
      <c r="RBO108" s="47"/>
      <c r="RBP108" s="47"/>
      <c r="RBQ108" s="47"/>
      <c r="RBR108" s="47"/>
      <c r="RBS108" s="47"/>
      <c r="RBT108" s="47"/>
      <c r="RBU108" s="47"/>
      <c r="RBV108" s="47"/>
      <c r="RBW108" s="47"/>
      <c r="RBX108" s="47"/>
      <c r="RBY108" s="47"/>
      <c r="RBZ108" s="47"/>
      <c r="RCA108" s="47"/>
      <c r="RCB108" s="47"/>
      <c r="RCC108" s="47"/>
      <c r="RCD108" s="47"/>
      <c r="RCE108" s="47"/>
      <c r="RCF108" s="47"/>
      <c r="RCG108" s="47"/>
      <c r="RCH108" s="47"/>
      <c r="RCI108" s="47"/>
      <c r="RCJ108" s="47"/>
      <c r="RCK108" s="47"/>
      <c r="RCL108" s="47"/>
      <c r="RCM108" s="47"/>
      <c r="RCN108" s="47"/>
      <c r="RCO108" s="47"/>
      <c r="RCP108" s="47"/>
      <c r="RCQ108" s="47"/>
      <c r="RCR108" s="47"/>
      <c r="RCS108" s="47"/>
      <c r="RCT108" s="47"/>
      <c r="RCU108" s="47"/>
      <c r="RCV108" s="47"/>
      <c r="RCW108" s="47"/>
      <c r="RCX108" s="47"/>
      <c r="RCY108" s="47"/>
      <c r="RCZ108" s="47"/>
      <c r="RDA108" s="47"/>
      <c r="RDB108" s="47"/>
      <c r="RDC108" s="47"/>
      <c r="RDD108" s="47"/>
      <c r="RDE108" s="47"/>
      <c r="RDF108" s="47"/>
      <c r="RDG108" s="47"/>
      <c r="RDH108" s="47"/>
      <c r="RDI108" s="47"/>
      <c r="RDJ108" s="47"/>
      <c r="RDK108" s="47"/>
      <c r="RDL108" s="47"/>
      <c r="RDM108" s="47"/>
      <c r="RDN108" s="47"/>
      <c r="RDO108" s="47"/>
      <c r="RDP108" s="47"/>
      <c r="RDQ108" s="47"/>
      <c r="RDR108" s="47"/>
      <c r="RDS108" s="47"/>
      <c r="RDT108" s="47"/>
      <c r="RDU108" s="47"/>
      <c r="RDV108" s="47"/>
      <c r="RDW108" s="47"/>
      <c r="RDX108" s="47"/>
      <c r="RDY108" s="47"/>
      <c r="RDZ108" s="47"/>
      <c r="REA108" s="47"/>
      <c r="REB108" s="47"/>
      <c r="REC108" s="47"/>
      <c r="RED108" s="47"/>
      <c r="REE108" s="47"/>
      <c r="REF108" s="47"/>
      <c r="REG108" s="47"/>
      <c r="REH108" s="47"/>
      <c r="REI108" s="47"/>
      <c r="REJ108" s="47"/>
      <c r="REK108" s="47"/>
      <c r="REL108" s="47"/>
      <c r="REM108" s="47"/>
      <c r="REN108" s="47"/>
      <c r="REO108" s="47"/>
      <c r="REP108" s="47"/>
      <c r="REQ108" s="47"/>
      <c r="RER108" s="47"/>
      <c r="RES108" s="47"/>
      <c r="RET108" s="47"/>
      <c r="REU108" s="47"/>
      <c r="REV108" s="47"/>
      <c r="REW108" s="47"/>
      <c r="REX108" s="47"/>
      <c r="REY108" s="47"/>
      <c r="REZ108" s="47"/>
      <c r="RFA108" s="47"/>
      <c r="RFB108" s="47"/>
      <c r="RFC108" s="47"/>
      <c r="RFD108" s="47"/>
      <c r="RFE108" s="47"/>
      <c r="RFF108" s="47"/>
      <c r="RFG108" s="47"/>
      <c r="RFH108" s="47"/>
      <c r="RFI108" s="47"/>
      <c r="RFJ108" s="47"/>
      <c r="RFK108" s="47"/>
      <c r="RFL108" s="47"/>
      <c r="RFM108" s="47"/>
      <c r="RFN108" s="47"/>
      <c r="RFO108" s="47"/>
      <c r="RFP108" s="47"/>
      <c r="RFQ108" s="47"/>
      <c r="RFR108" s="47"/>
      <c r="RFS108" s="47"/>
      <c r="RFT108" s="47"/>
      <c r="RFU108" s="47"/>
      <c r="RFV108" s="47"/>
      <c r="RFW108" s="47"/>
      <c r="RFX108" s="47"/>
      <c r="RFY108" s="47"/>
      <c r="RFZ108" s="47"/>
      <c r="RGA108" s="47"/>
      <c r="RGB108" s="47"/>
      <c r="RGC108" s="47"/>
      <c r="RGD108" s="47"/>
      <c r="RGE108" s="47"/>
      <c r="RGF108" s="47"/>
      <c r="RGG108" s="47"/>
      <c r="RGH108" s="47"/>
      <c r="RGI108" s="47"/>
      <c r="RGJ108" s="47"/>
      <c r="RGK108" s="47"/>
      <c r="RGL108" s="47"/>
      <c r="RGM108" s="47"/>
      <c r="RGN108" s="47"/>
      <c r="RGO108" s="47"/>
      <c r="RGP108" s="47"/>
      <c r="RGQ108" s="47"/>
      <c r="RGR108" s="47"/>
      <c r="RGS108" s="47"/>
      <c r="RGT108" s="47"/>
      <c r="RGU108" s="47"/>
      <c r="RGV108" s="47"/>
      <c r="RGW108" s="47"/>
      <c r="RGX108" s="47"/>
      <c r="RGY108" s="47"/>
      <c r="RGZ108" s="47"/>
      <c r="RHA108" s="47"/>
      <c r="RHB108" s="47"/>
      <c r="RHC108" s="47"/>
      <c r="RHD108" s="47"/>
      <c r="RHE108" s="47"/>
      <c r="RHF108" s="47"/>
      <c r="RHG108" s="47"/>
      <c r="RHH108" s="47"/>
      <c r="RHI108" s="47"/>
      <c r="RHJ108" s="47"/>
      <c r="RHK108" s="47"/>
      <c r="RHL108" s="47"/>
      <c r="RHM108" s="47"/>
      <c r="RHN108" s="47"/>
      <c r="RHO108" s="47"/>
      <c r="RHP108" s="47"/>
      <c r="RHQ108" s="47"/>
      <c r="RHR108" s="47"/>
      <c r="RHS108" s="47"/>
      <c r="RHT108" s="47"/>
      <c r="RHU108" s="47"/>
      <c r="RHV108" s="47"/>
      <c r="RHW108" s="47"/>
      <c r="RHX108" s="47"/>
      <c r="RHY108" s="47"/>
      <c r="RHZ108" s="47"/>
      <c r="RIA108" s="47"/>
      <c r="RIB108" s="47"/>
      <c r="RIC108" s="47"/>
      <c r="RID108" s="47"/>
      <c r="RIE108" s="47"/>
      <c r="RIF108" s="47"/>
      <c r="RIG108" s="47"/>
      <c r="RIH108" s="47"/>
      <c r="RII108" s="47"/>
      <c r="RIJ108" s="47"/>
      <c r="RIK108" s="47"/>
      <c r="RIL108" s="47"/>
      <c r="RIM108" s="47"/>
      <c r="RIN108" s="47"/>
      <c r="RIO108" s="47"/>
      <c r="RIP108" s="47"/>
      <c r="RIQ108" s="47"/>
      <c r="RIR108" s="47"/>
      <c r="RIS108" s="47"/>
      <c r="RIT108" s="47"/>
      <c r="RIU108" s="47"/>
      <c r="RIV108" s="47"/>
      <c r="RIW108" s="47"/>
      <c r="RIX108" s="47"/>
      <c r="RIY108" s="47"/>
      <c r="RIZ108" s="47"/>
      <c r="RJA108" s="47"/>
      <c r="RJB108" s="47"/>
      <c r="RJC108" s="47"/>
      <c r="RJD108" s="47"/>
      <c r="RJE108" s="47"/>
      <c r="RJF108" s="47"/>
      <c r="RJG108" s="47"/>
      <c r="RJH108" s="47"/>
      <c r="RJI108" s="47"/>
      <c r="RJJ108" s="47"/>
      <c r="RJK108" s="47"/>
      <c r="RJL108" s="47"/>
      <c r="RJM108" s="47"/>
      <c r="RJN108" s="47"/>
      <c r="RJO108" s="47"/>
      <c r="RJP108" s="47"/>
      <c r="RJQ108" s="47"/>
      <c r="RJR108" s="47"/>
      <c r="RJS108" s="47"/>
      <c r="RJT108" s="47"/>
      <c r="RJU108" s="47"/>
      <c r="RJV108" s="47"/>
      <c r="RJW108" s="47"/>
      <c r="RJX108" s="47"/>
      <c r="RJY108" s="47"/>
      <c r="RJZ108" s="47"/>
      <c r="RKA108" s="47"/>
      <c r="RKB108" s="47"/>
      <c r="RKC108" s="47"/>
      <c r="RKD108" s="47"/>
      <c r="RKE108" s="47"/>
      <c r="RKF108" s="47"/>
      <c r="RKG108" s="47"/>
      <c r="RKH108" s="47"/>
      <c r="RKI108" s="47"/>
      <c r="RKJ108" s="47"/>
      <c r="RKK108" s="47"/>
      <c r="RKL108" s="47"/>
      <c r="RKM108" s="47"/>
      <c r="RKN108" s="47"/>
      <c r="RKO108" s="47"/>
      <c r="RKP108" s="47"/>
      <c r="RKQ108" s="47"/>
      <c r="RKR108" s="47"/>
      <c r="RKS108" s="47"/>
      <c r="RKT108" s="47"/>
      <c r="RKU108" s="47"/>
      <c r="RKV108" s="47"/>
      <c r="RKW108" s="47"/>
      <c r="RKX108" s="47"/>
      <c r="RKY108" s="47"/>
      <c r="RKZ108" s="47"/>
      <c r="RLA108" s="47"/>
      <c r="RLB108" s="47"/>
      <c r="RLC108" s="47"/>
      <c r="RLD108" s="47"/>
      <c r="RLE108" s="47"/>
      <c r="RLF108" s="47"/>
      <c r="RLG108" s="47"/>
      <c r="RLH108" s="47"/>
      <c r="RLI108" s="47"/>
      <c r="RLJ108" s="47"/>
      <c r="RLK108" s="47"/>
      <c r="RLL108" s="47"/>
      <c r="RLM108" s="47"/>
      <c r="RLN108" s="47"/>
      <c r="RLO108" s="47"/>
      <c r="RLP108" s="47"/>
      <c r="RLQ108" s="47"/>
      <c r="RLR108" s="47"/>
      <c r="RLS108" s="47"/>
      <c r="RLT108" s="47"/>
      <c r="RLU108" s="47"/>
      <c r="RLV108" s="47"/>
      <c r="RLW108" s="47"/>
      <c r="RLX108" s="47"/>
      <c r="RLY108" s="47"/>
      <c r="RLZ108" s="47"/>
      <c r="RMA108" s="47"/>
      <c r="RMB108" s="47"/>
      <c r="RMC108" s="47"/>
      <c r="RMD108" s="47"/>
      <c r="RME108" s="47"/>
      <c r="RMF108" s="47"/>
      <c r="RMG108" s="47"/>
      <c r="RMH108" s="47"/>
      <c r="RMI108" s="47"/>
      <c r="RMJ108" s="47"/>
      <c r="RMK108" s="47"/>
      <c r="RML108" s="47"/>
      <c r="RMM108" s="47"/>
      <c r="RMN108" s="47"/>
      <c r="RMO108" s="47"/>
      <c r="RMP108" s="47"/>
      <c r="RMQ108" s="47"/>
      <c r="RMR108" s="47"/>
      <c r="RMS108" s="47"/>
      <c r="RMT108" s="47"/>
      <c r="RMU108" s="47"/>
      <c r="RMV108" s="47"/>
      <c r="RMW108" s="47"/>
      <c r="RMX108" s="47"/>
      <c r="RMY108" s="47"/>
      <c r="RMZ108" s="47"/>
      <c r="RNA108" s="47"/>
      <c r="RNB108" s="47"/>
      <c r="RNC108" s="47"/>
      <c r="RND108" s="47"/>
      <c r="RNE108" s="47"/>
      <c r="RNF108" s="47"/>
      <c r="RNG108" s="47"/>
      <c r="RNH108" s="47"/>
      <c r="RNI108" s="47"/>
      <c r="RNJ108" s="47"/>
      <c r="RNK108" s="47"/>
      <c r="RNL108" s="47"/>
      <c r="RNM108" s="47"/>
      <c r="RNN108" s="47"/>
      <c r="RNO108" s="47"/>
      <c r="RNP108" s="47"/>
      <c r="RNQ108" s="47"/>
      <c r="RNR108" s="47"/>
      <c r="RNS108" s="47"/>
      <c r="RNT108" s="47"/>
      <c r="RNU108" s="47"/>
      <c r="RNV108" s="47"/>
      <c r="RNW108" s="47"/>
      <c r="RNX108" s="47"/>
      <c r="RNY108" s="47"/>
      <c r="RNZ108" s="47"/>
      <c r="ROA108" s="47"/>
      <c r="ROB108" s="47"/>
      <c r="ROC108" s="47"/>
      <c r="ROD108" s="47"/>
      <c r="ROE108" s="47"/>
      <c r="ROF108" s="47"/>
      <c r="ROG108" s="47"/>
      <c r="ROH108" s="47"/>
      <c r="ROI108" s="47"/>
      <c r="ROJ108" s="47"/>
      <c r="ROK108" s="47"/>
      <c r="ROL108" s="47"/>
      <c r="ROM108" s="47"/>
      <c r="RON108" s="47"/>
      <c r="ROO108" s="47"/>
      <c r="ROP108" s="47"/>
      <c r="ROQ108" s="47"/>
      <c r="ROR108" s="47"/>
      <c r="ROS108" s="47"/>
      <c r="ROT108" s="47"/>
      <c r="ROU108" s="47"/>
      <c r="ROV108" s="47"/>
      <c r="ROW108" s="47"/>
      <c r="ROX108" s="47"/>
      <c r="ROY108" s="47"/>
      <c r="ROZ108" s="47"/>
      <c r="RPA108" s="47"/>
      <c r="RPB108" s="47"/>
      <c r="RPC108" s="47"/>
      <c r="RPD108" s="47"/>
      <c r="RPE108" s="47"/>
      <c r="RPF108" s="47"/>
      <c r="RPG108" s="47"/>
      <c r="RPH108" s="47"/>
      <c r="RPI108" s="47"/>
      <c r="RPJ108" s="47"/>
      <c r="RPK108" s="47"/>
      <c r="RPL108" s="47"/>
      <c r="RPM108" s="47"/>
      <c r="RPN108" s="47"/>
      <c r="RPO108" s="47"/>
      <c r="RPP108" s="47"/>
      <c r="RPQ108" s="47"/>
      <c r="RPR108" s="47"/>
      <c r="RPS108" s="47"/>
      <c r="RPT108" s="47"/>
      <c r="RPU108" s="47"/>
      <c r="RPV108" s="47"/>
      <c r="RPW108" s="47"/>
      <c r="RPX108" s="47"/>
      <c r="RPY108" s="47"/>
      <c r="RPZ108" s="47"/>
      <c r="RQA108" s="47"/>
      <c r="RQB108" s="47"/>
      <c r="RQC108" s="47"/>
      <c r="RQD108" s="47"/>
      <c r="RQE108" s="47"/>
      <c r="RQF108" s="47"/>
      <c r="RQG108" s="47"/>
      <c r="RQH108" s="47"/>
      <c r="RQI108" s="47"/>
      <c r="RQJ108" s="47"/>
      <c r="RQK108" s="47"/>
      <c r="RQL108" s="47"/>
      <c r="RQM108" s="47"/>
      <c r="RQN108" s="47"/>
      <c r="RQO108" s="47"/>
      <c r="RQP108" s="47"/>
      <c r="RQQ108" s="47"/>
      <c r="RQR108" s="47"/>
      <c r="RQS108" s="47"/>
      <c r="RQT108" s="47"/>
      <c r="RQU108" s="47"/>
      <c r="RQV108" s="47"/>
      <c r="RQW108" s="47"/>
      <c r="RQX108" s="47"/>
      <c r="RQY108" s="47"/>
      <c r="RQZ108" s="47"/>
      <c r="RRA108" s="47"/>
      <c r="RRB108" s="47"/>
      <c r="RRC108" s="47"/>
      <c r="RRD108" s="47"/>
      <c r="RRE108" s="47"/>
      <c r="RRF108" s="47"/>
      <c r="RRG108" s="47"/>
      <c r="RRH108" s="47"/>
      <c r="RRI108" s="47"/>
      <c r="RRJ108" s="47"/>
      <c r="RRK108" s="47"/>
      <c r="RRL108" s="47"/>
      <c r="RRM108" s="47"/>
      <c r="RRN108" s="47"/>
      <c r="RRO108" s="47"/>
      <c r="RRP108" s="47"/>
      <c r="RRQ108" s="47"/>
      <c r="RRR108" s="47"/>
      <c r="RRS108" s="47"/>
      <c r="RRT108" s="47"/>
      <c r="RRU108" s="47"/>
      <c r="RRV108" s="47"/>
      <c r="RRW108" s="47"/>
      <c r="RRX108" s="47"/>
      <c r="RRY108" s="47"/>
      <c r="RRZ108" s="47"/>
      <c r="RSA108" s="47"/>
      <c r="RSB108" s="47"/>
      <c r="RSC108" s="47"/>
      <c r="RSD108" s="47"/>
      <c r="RSE108" s="47"/>
      <c r="RSF108" s="47"/>
      <c r="RSG108" s="47"/>
      <c r="RSH108" s="47"/>
      <c r="RSI108" s="47"/>
      <c r="RSJ108" s="47"/>
      <c r="RSK108" s="47"/>
      <c r="RSL108" s="47"/>
      <c r="RSM108" s="47"/>
      <c r="RSN108" s="47"/>
      <c r="RSO108" s="47"/>
      <c r="RSP108" s="47"/>
      <c r="RSQ108" s="47"/>
      <c r="RSR108" s="47"/>
      <c r="RSS108" s="47"/>
      <c r="RST108" s="47"/>
      <c r="RSU108" s="47"/>
      <c r="RSV108" s="47"/>
      <c r="RSW108" s="47"/>
      <c r="RSX108" s="47"/>
      <c r="RSY108" s="47"/>
      <c r="RSZ108" s="47"/>
      <c r="RTA108" s="47"/>
      <c r="RTB108" s="47"/>
      <c r="RTC108" s="47"/>
      <c r="RTD108" s="47"/>
      <c r="RTE108" s="47"/>
      <c r="RTF108" s="47"/>
      <c r="RTG108" s="47"/>
      <c r="RTH108" s="47"/>
      <c r="RTI108" s="47"/>
      <c r="RTJ108" s="47"/>
      <c r="RTK108" s="47"/>
      <c r="RTL108" s="47"/>
      <c r="RTM108" s="47"/>
      <c r="RTN108" s="47"/>
      <c r="RTO108" s="47"/>
      <c r="RTP108" s="47"/>
      <c r="RTQ108" s="47"/>
      <c r="RTR108" s="47"/>
      <c r="RTS108" s="47"/>
      <c r="RTT108" s="47"/>
      <c r="RTU108" s="47"/>
      <c r="RTV108" s="47"/>
      <c r="RTW108" s="47"/>
      <c r="RTX108" s="47"/>
      <c r="RTY108" s="47"/>
      <c r="RTZ108" s="47"/>
      <c r="RUA108" s="47"/>
      <c r="RUB108" s="47"/>
      <c r="RUC108" s="47"/>
      <c r="RUD108" s="47"/>
      <c r="RUE108" s="47"/>
      <c r="RUF108" s="47"/>
      <c r="RUG108" s="47"/>
      <c r="RUH108" s="47"/>
      <c r="RUI108" s="47"/>
      <c r="RUJ108" s="47"/>
      <c r="RUK108" s="47"/>
      <c r="RUL108" s="47"/>
      <c r="RUM108" s="47"/>
      <c r="RUN108" s="47"/>
      <c r="RUO108" s="47"/>
      <c r="RUP108" s="47"/>
      <c r="RUQ108" s="47"/>
      <c r="RUR108" s="47"/>
      <c r="RUS108" s="47"/>
      <c r="RUT108" s="47"/>
      <c r="RUU108" s="47"/>
      <c r="RUV108" s="47"/>
      <c r="RUW108" s="47"/>
      <c r="RUX108" s="47"/>
      <c r="RUY108" s="47"/>
      <c r="RUZ108" s="47"/>
      <c r="RVA108" s="47"/>
      <c r="RVB108" s="47"/>
      <c r="RVC108" s="47"/>
      <c r="RVD108" s="47"/>
      <c r="RVE108" s="47"/>
      <c r="RVF108" s="47"/>
      <c r="RVG108" s="47"/>
      <c r="RVH108" s="47"/>
      <c r="RVI108" s="47"/>
      <c r="RVJ108" s="47"/>
      <c r="RVK108" s="47"/>
      <c r="RVL108" s="47"/>
      <c r="RVM108" s="47"/>
      <c r="RVN108" s="47"/>
      <c r="RVO108" s="47"/>
      <c r="RVP108" s="47"/>
      <c r="RVQ108" s="47"/>
      <c r="RVR108" s="47"/>
      <c r="RVS108" s="47"/>
      <c r="RVT108" s="47"/>
      <c r="RVU108" s="47"/>
      <c r="RVV108" s="47"/>
      <c r="RVW108" s="47"/>
      <c r="RVX108" s="47"/>
      <c r="RVY108" s="47"/>
      <c r="RVZ108" s="47"/>
      <c r="RWA108" s="47"/>
      <c r="RWB108" s="47"/>
      <c r="RWC108" s="47"/>
      <c r="RWD108" s="47"/>
      <c r="RWE108" s="47"/>
      <c r="RWF108" s="47"/>
      <c r="RWG108" s="47"/>
      <c r="RWH108" s="47"/>
      <c r="RWI108" s="47"/>
      <c r="RWJ108" s="47"/>
      <c r="RWK108" s="47"/>
      <c r="RWL108" s="47"/>
      <c r="RWM108" s="47"/>
      <c r="RWN108" s="47"/>
      <c r="RWO108" s="47"/>
      <c r="RWP108" s="47"/>
      <c r="RWQ108" s="47"/>
      <c r="RWR108" s="47"/>
      <c r="RWS108" s="47"/>
      <c r="RWT108" s="47"/>
      <c r="RWU108" s="47"/>
      <c r="RWV108" s="47"/>
      <c r="RWW108" s="47"/>
      <c r="RWX108" s="47"/>
      <c r="RWY108" s="47"/>
      <c r="RWZ108" s="47"/>
      <c r="RXA108" s="47"/>
      <c r="RXB108" s="47"/>
      <c r="RXC108" s="47"/>
      <c r="RXD108" s="47"/>
      <c r="RXE108" s="47"/>
      <c r="RXF108" s="47"/>
      <c r="RXG108" s="47"/>
      <c r="RXH108" s="47"/>
      <c r="RXI108" s="47"/>
      <c r="RXJ108" s="47"/>
      <c r="RXK108" s="47"/>
      <c r="RXL108" s="47"/>
      <c r="RXM108" s="47"/>
      <c r="RXN108" s="47"/>
      <c r="RXO108" s="47"/>
      <c r="RXP108" s="47"/>
      <c r="RXQ108" s="47"/>
      <c r="RXR108" s="47"/>
      <c r="RXS108" s="47"/>
      <c r="RXT108" s="47"/>
      <c r="RXU108" s="47"/>
      <c r="RXV108" s="47"/>
      <c r="RXW108" s="47"/>
      <c r="RXX108" s="47"/>
      <c r="RXY108" s="47"/>
      <c r="RXZ108" s="47"/>
      <c r="RYA108" s="47"/>
      <c r="RYB108" s="47"/>
      <c r="RYC108" s="47"/>
      <c r="RYD108" s="47"/>
      <c r="RYE108" s="47"/>
      <c r="RYF108" s="47"/>
      <c r="RYG108" s="47"/>
      <c r="RYH108" s="47"/>
      <c r="RYI108" s="47"/>
      <c r="RYJ108" s="47"/>
      <c r="RYK108" s="47"/>
      <c r="RYL108" s="47"/>
      <c r="RYM108" s="47"/>
      <c r="RYN108" s="47"/>
      <c r="RYO108" s="47"/>
      <c r="RYP108" s="47"/>
      <c r="RYQ108" s="47"/>
      <c r="RYR108" s="47"/>
      <c r="RYS108" s="47"/>
      <c r="RYT108" s="47"/>
      <c r="RYU108" s="47"/>
      <c r="RYV108" s="47"/>
      <c r="RYW108" s="47"/>
      <c r="RYX108" s="47"/>
      <c r="RYY108" s="47"/>
      <c r="RYZ108" s="47"/>
      <c r="RZA108" s="47"/>
      <c r="RZB108" s="47"/>
      <c r="RZC108" s="47"/>
      <c r="RZD108" s="47"/>
      <c r="RZE108" s="47"/>
      <c r="RZF108" s="47"/>
      <c r="RZG108" s="47"/>
      <c r="RZH108" s="47"/>
      <c r="RZI108" s="47"/>
      <c r="RZJ108" s="47"/>
      <c r="RZK108" s="47"/>
      <c r="RZL108" s="47"/>
      <c r="RZM108" s="47"/>
      <c r="RZN108" s="47"/>
      <c r="RZO108" s="47"/>
      <c r="RZP108" s="47"/>
      <c r="RZQ108" s="47"/>
      <c r="RZR108" s="47"/>
      <c r="RZS108" s="47"/>
      <c r="RZT108" s="47"/>
      <c r="RZU108" s="47"/>
      <c r="RZV108" s="47"/>
      <c r="RZW108" s="47"/>
      <c r="RZX108" s="47"/>
      <c r="RZY108" s="47"/>
      <c r="RZZ108" s="47"/>
      <c r="SAA108" s="47"/>
      <c r="SAB108" s="47"/>
      <c r="SAC108" s="47"/>
      <c r="SAD108" s="47"/>
      <c r="SAE108" s="47"/>
      <c r="SAF108" s="47"/>
      <c r="SAG108" s="47"/>
      <c r="SAH108" s="47"/>
      <c r="SAI108" s="47"/>
      <c r="SAJ108" s="47"/>
      <c r="SAK108" s="47"/>
      <c r="SAL108" s="47"/>
      <c r="SAM108" s="47"/>
      <c r="SAN108" s="47"/>
      <c r="SAO108" s="47"/>
      <c r="SAP108" s="47"/>
      <c r="SAQ108" s="47"/>
      <c r="SAR108" s="47"/>
      <c r="SAS108" s="47"/>
      <c r="SAT108" s="47"/>
      <c r="SAU108" s="47"/>
      <c r="SAV108" s="47"/>
      <c r="SAW108" s="47"/>
      <c r="SAX108" s="47"/>
      <c r="SAY108" s="47"/>
      <c r="SAZ108" s="47"/>
      <c r="SBA108" s="47"/>
      <c r="SBB108" s="47"/>
      <c r="SBC108" s="47"/>
      <c r="SBD108" s="47"/>
      <c r="SBE108" s="47"/>
      <c r="SBF108" s="47"/>
      <c r="SBG108" s="47"/>
      <c r="SBH108" s="47"/>
      <c r="SBI108" s="47"/>
      <c r="SBJ108" s="47"/>
      <c r="SBK108" s="47"/>
      <c r="SBL108" s="47"/>
      <c r="SBM108" s="47"/>
      <c r="SBN108" s="47"/>
      <c r="SBO108" s="47"/>
      <c r="SBP108" s="47"/>
      <c r="SBQ108" s="47"/>
      <c r="SBR108" s="47"/>
      <c r="SBS108" s="47"/>
      <c r="SBT108" s="47"/>
      <c r="SBU108" s="47"/>
      <c r="SBV108" s="47"/>
      <c r="SBW108" s="47"/>
      <c r="SBX108" s="47"/>
      <c r="SBY108" s="47"/>
      <c r="SBZ108" s="47"/>
      <c r="SCA108" s="47"/>
      <c r="SCB108" s="47"/>
      <c r="SCC108" s="47"/>
      <c r="SCD108" s="47"/>
      <c r="SCE108" s="47"/>
      <c r="SCF108" s="47"/>
      <c r="SCG108" s="47"/>
      <c r="SCH108" s="47"/>
      <c r="SCI108" s="47"/>
      <c r="SCJ108" s="47"/>
      <c r="SCK108" s="47"/>
      <c r="SCL108" s="47"/>
      <c r="SCM108" s="47"/>
      <c r="SCN108" s="47"/>
      <c r="SCO108" s="47"/>
      <c r="SCP108" s="47"/>
      <c r="SCQ108" s="47"/>
      <c r="SCR108" s="47"/>
      <c r="SCS108" s="47"/>
      <c r="SCT108" s="47"/>
      <c r="SCU108" s="47"/>
      <c r="SCV108" s="47"/>
      <c r="SCW108" s="47"/>
      <c r="SCX108" s="47"/>
      <c r="SCY108" s="47"/>
      <c r="SCZ108" s="47"/>
      <c r="SDA108" s="47"/>
      <c r="SDB108" s="47"/>
      <c r="SDC108" s="47"/>
      <c r="SDD108" s="47"/>
      <c r="SDE108" s="47"/>
      <c r="SDF108" s="47"/>
      <c r="SDG108" s="47"/>
      <c r="SDH108" s="47"/>
      <c r="SDI108" s="47"/>
      <c r="SDJ108" s="47"/>
      <c r="SDK108" s="47"/>
      <c r="SDL108" s="47"/>
      <c r="SDM108" s="47"/>
      <c r="SDN108" s="47"/>
      <c r="SDO108" s="47"/>
      <c r="SDP108" s="47"/>
      <c r="SDQ108" s="47"/>
      <c r="SDR108" s="47"/>
      <c r="SDS108" s="47"/>
      <c r="SDT108" s="47"/>
      <c r="SDU108" s="47"/>
      <c r="SDV108" s="47"/>
      <c r="SDW108" s="47"/>
      <c r="SDX108" s="47"/>
      <c r="SDY108" s="47"/>
      <c r="SDZ108" s="47"/>
      <c r="SEA108" s="47"/>
      <c r="SEB108" s="47"/>
      <c r="SEC108" s="47"/>
      <c r="SED108" s="47"/>
      <c r="SEE108" s="47"/>
      <c r="SEF108" s="47"/>
      <c r="SEG108" s="47"/>
      <c r="SEH108" s="47"/>
      <c r="SEI108" s="47"/>
      <c r="SEJ108" s="47"/>
      <c r="SEK108" s="47"/>
      <c r="SEL108" s="47"/>
      <c r="SEM108" s="47"/>
      <c r="SEN108" s="47"/>
      <c r="SEO108" s="47"/>
      <c r="SEP108" s="47"/>
      <c r="SEQ108" s="47"/>
      <c r="SER108" s="47"/>
      <c r="SES108" s="47"/>
      <c r="SET108" s="47"/>
      <c r="SEU108" s="47"/>
      <c r="SEV108" s="47"/>
      <c r="SEW108" s="47"/>
      <c r="SEX108" s="47"/>
      <c r="SEY108" s="47"/>
      <c r="SEZ108" s="47"/>
      <c r="SFA108" s="47"/>
      <c r="SFB108" s="47"/>
      <c r="SFC108" s="47"/>
      <c r="SFD108" s="47"/>
      <c r="SFE108" s="47"/>
      <c r="SFF108" s="47"/>
      <c r="SFG108" s="47"/>
      <c r="SFH108" s="47"/>
      <c r="SFI108" s="47"/>
      <c r="SFJ108" s="47"/>
      <c r="SFK108" s="47"/>
      <c r="SFL108" s="47"/>
      <c r="SFM108" s="47"/>
      <c r="SFN108" s="47"/>
      <c r="SFO108" s="47"/>
      <c r="SFP108" s="47"/>
      <c r="SFQ108" s="47"/>
      <c r="SFR108" s="47"/>
      <c r="SFS108" s="47"/>
      <c r="SFT108" s="47"/>
      <c r="SFU108" s="47"/>
      <c r="SFV108" s="47"/>
      <c r="SFW108" s="47"/>
      <c r="SFX108" s="47"/>
      <c r="SFY108" s="47"/>
      <c r="SFZ108" s="47"/>
      <c r="SGA108" s="47"/>
      <c r="SGB108" s="47"/>
      <c r="SGC108" s="47"/>
      <c r="SGD108" s="47"/>
      <c r="SGE108" s="47"/>
      <c r="SGF108" s="47"/>
      <c r="SGG108" s="47"/>
      <c r="SGH108" s="47"/>
      <c r="SGI108" s="47"/>
      <c r="SGJ108" s="47"/>
      <c r="SGK108" s="47"/>
      <c r="SGL108" s="47"/>
      <c r="SGM108" s="47"/>
      <c r="SGN108" s="47"/>
      <c r="SGO108" s="47"/>
      <c r="SGP108" s="47"/>
      <c r="SGQ108" s="47"/>
      <c r="SGR108" s="47"/>
      <c r="SGS108" s="47"/>
      <c r="SGT108" s="47"/>
      <c r="SGU108" s="47"/>
      <c r="SGV108" s="47"/>
      <c r="SGW108" s="47"/>
      <c r="SGX108" s="47"/>
      <c r="SGY108" s="47"/>
      <c r="SGZ108" s="47"/>
      <c r="SHA108" s="47"/>
      <c r="SHB108" s="47"/>
      <c r="SHC108" s="47"/>
      <c r="SHD108" s="47"/>
      <c r="SHE108" s="47"/>
      <c r="SHF108" s="47"/>
      <c r="SHG108" s="47"/>
      <c r="SHH108" s="47"/>
      <c r="SHI108" s="47"/>
      <c r="SHJ108" s="47"/>
      <c r="SHK108" s="47"/>
      <c r="SHL108" s="47"/>
      <c r="SHM108" s="47"/>
      <c r="SHN108" s="47"/>
      <c r="SHO108" s="47"/>
      <c r="SHP108" s="47"/>
      <c r="SHQ108" s="47"/>
      <c r="SHR108" s="47"/>
      <c r="SHS108" s="47"/>
      <c r="SHT108" s="47"/>
      <c r="SHU108" s="47"/>
      <c r="SHV108" s="47"/>
      <c r="SHW108" s="47"/>
      <c r="SHX108" s="47"/>
      <c r="SHY108" s="47"/>
      <c r="SHZ108" s="47"/>
      <c r="SIA108" s="47"/>
      <c r="SIB108" s="47"/>
      <c r="SIC108" s="47"/>
      <c r="SID108" s="47"/>
      <c r="SIE108" s="47"/>
      <c r="SIF108" s="47"/>
      <c r="SIG108" s="47"/>
      <c r="SIH108" s="47"/>
      <c r="SII108" s="47"/>
      <c r="SIJ108" s="47"/>
      <c r="SIK108" s="47"/>
      <c r="SIL108" s="47"/>
      <c r="SIM108" s="47"/>
      <c r="SIN108" s="47"/>
      <c r="SIO108" s="47"/>
      <c r="SIP108" s="47"/>
      <c r="SIQ108" s="47"/>
      <c r="SIR108" s="47"/>
      <c r="SIS108" s="47"/>
      <c r="SIT108" s="47"/>
      <c r="SIU108" s="47"/>
      <c r="SIV108" s="47"/>
      <c r="SIW108" s="47"/>
      <c r="SIX108" s="47"/>
      <c r="SIY108" s="47"/>
      <c r="SIZ108" s="47"/>
      <c r="SJA108" s="47"/>
      <c r="SJB108" s="47"/>
      <c r="SJC108" s="47"/>
      <c r="SJD108" s="47"/>
      <c r="SJE108" s="47"/>
      <c r="SJF108" s="47"/>
      <c r="SJG108" s="47"/>
      <c r="SJH108" s="47"/>
      <c r="SJI108" s="47"/>
      <c r="SJJ108" s="47"/>
      <c r="SJK108" s="47"/>
      <c r="SJL108" s="47"/>
      <c r="SJM108" s="47"/>
      <c r="SJN108" s="47"/>
      <c r="SJO108" s="47"/>
      <c r="SJP108" s="47"/>
      <c r="SJQ108" s="47"/>
      <c r="SJR108" s="47"/>
      <c r="SJS108" s="47"/>
      <c r="SJT108" s="47"/>
      <c r="SJU108" s="47"/>
      <c r="SJV108" s="47"/>
      <c r="SJW108" s="47"/>
      <c r="SJX108" s="47"/>
      <c r="SJY108" s="47"/>
      <c r="SJZ108" s="47"/>
      <c r="SKA108" s="47"/>
      <c r="SKB108" s="47"/>
      <c r="SKC108" s="47"/>
      <c r="SKD108" s="47"/>
      <c r="SKE108" s="47"/>
      <c r="SKF108" s="47"/>
      <c r="SKG108" s="47"/>
      <c r="SKH108" s="47"/>
      <c r="SKI108" s="47"/>
      <c r="SKJ108" s="47"/>
      <c r="SKK108" s="47"/>
      <c r="SKL108" s="47"/>
      <c r="SKM108" s="47"/>
      <c r="SKN108" s="47"/>
      <c r="SKO108" s="47"/>
      <c r="SKP108" s="47"/>
      <c r="SKQ108" s="47"/>
      <c r="SKR108" s="47"/>
      <c r="SKS108" s="47"/>
      <c r="SKT108" s="47"/>
      <c r="SKU108" s="47"/>
      <c r="SKV108" s="47"/>
      <c r="SKW108" s="47"/>
      <c r="SKX108" s="47"/>
      <c r="SKY108" s="47"/>
      <c r="SKZ108" s="47"/>
      <c r="SLA108" s="47"/>
      <c r="SLB108" s="47"/>
      <c r="SLC108" s="47"/>
      <c r="SLD108" s="47"/>
      <c r="SLE108" s="47"/>
      <c r="SLF108" s="47"/>
      <c r="SLG108" s="47"/>
      <c r="SLH108" s="47"/>
      <c r="SLI108" s="47"/>
      <c r="SLJ108" s="47"/>
      <c r="SLK108" s="47"/>
      <c r="SLL108" s="47"/>
      <c r="SLM108" s="47"/>
      <c r="SLN108" s="47"/>
      <c r="SLO108" s="47"/>
      <c r="SLP108" s="47"/>
      <c r="SLQ108" s="47"/>
      <c r="SLR108" s="47"/>
      <c r="SLS108" s="47"/>
      <c r="SLT108" s="47"/>
      <c r="SLU108" s="47"/>
      <c r="SLV108" s="47"/>
      <c r="SLW108" s="47"/>
      <c r="SLX108" s="47"/>
      <c r="SLY108" s="47"/>
      <c r="SLZ108" s="47"/>
      <c r="SMA108" s="47"/>
      <c r="SMB108" s="47"/>
      <c r="SMC108" s="47"/>
      <c r="SMD108" s="47"/>
      <c r="SME108" s="47"/>
      <c r="SMF108" s="47"/>
      <c r="SMG108" s="47"/>
      <c r="SMH108" s="47"/>
      <c r="SMI108" s="47"/>
      <c r="SMJ108" s="47"/>
      <c r="SMK108" s="47"/>
      <c r="SML108" s="47"/>
      <c r="SMM108" s="47"/>
      <c r="SMN108" s="47"/>
      <c r="SMO108" s="47"/>
      <c r="SMP108" s="47"/>
      <c r="SMQ108" s="47"/>
      <c r="SMR108" s="47"/>
      <c r="SMS108" s="47"/>
      <c r="SMT108" s="47"/>
      <c r="SMU108" s="47"/>
      <c r="SMV108" s="47"/>
      <c r="SMW108" s="47"/>
      <c r="SMX108" s="47"/>
      <c r="SMY108" s="47"/>
      <c r="SMZ108" s="47"/>
      <c r="SNA108" s="47"/>
      <c r="SNB108" s="47"/>
      <c r="SNC108" s="47"/>
      <c r="SND108" s="47"/>
      <c r="SNE108" s="47"/>
      <c r="SNF108" s="47"/>
      <c r="SNG108" s="47"/>
      <c r="SNH108" s="47"/>
      <c r="SNI108" s="47"/>
      <c r="SNJ108" s="47"/>
      <c r="SNK108" s="47"/>
      <c r="SNL108" s="47"/>
      <c r="SNM108" s="47"/>
      <c r="SNN108" s="47"/>
      <c r="SNO108" s="47"/>
      <c r="SNP108" s="47"/>
      <c r="SNQ108" s="47"/>
      <c r="SNR108" s="47"/>
      <c r="SNS108" s="47"/>
      <c r="SNT108" s="47"/>
      <c r="SNU108" s="47"/>
      <c r="SNV108" s="47"/>
      <c r="SNW108" s="47"/>
      <c r="SNX108" s="47"/>
      <c r="SNY108" s="47"/>
      <c r="SNZ108" s="47"/>
      <c r="SOA108" s="47"/>
      <c r="SOB108" s="47"/>
      <c r="SOC108" s="47"/>
      <c r="SOD108" s="47"/>
      <c r="SOE108" s="47"/>
      <c r="SOF108" s="47"/>
      <c r="SOG108" s="47"/>
      <c r="SOH108" s="47"/>
      <c r="SOI108" s="47"/>
      <c r="SOJ108" s="47"/>
      <c r="SOK108" s="47"/>
      <c r="SOL108" s="47"/>
      <c r="SOM108" s="47"/>
      <c r="SON108" s="47"/>
      <c r="SOO108" s="47"/>
      <c r="SOP108" s="47"/>
      <c r="SOQ108" s="47"/>
      <c r="SOR108" s="47"/>
      <c r="SOS108" s="47"/>
      <c r="SOT108" s="47"/>
      <c r="SOU108" s="47"/>
      <c r="SOV108" s="47"/>
      <c r="SOW108" s="47"/>
      <c r="SOX108" s="47"/>
      <c r="SOY108" s="47"/>
      <c r="SOZ108" s="47"/>
      <c r="SPA108" s="47"/>
      <c r="SPB108" s="47"/>
      <c r="SPC108" s="47"/>
      <c r="SPD108" s="47"/>
      <c r="SPE108" s="47"/>
      <c r="SPF108" s="47"/>
      <c r="SPG108" s="47"/>
      <c r="SPH108" s="47"/>
      <c r="SPI108" s="47"/>
      <c r="SPJ108" s="47"/>
      <c r="SPK108" s="47"/>
      <c r="SPL108" s="47"/>
      <c r="SPM108" s="47"/>
      <c r="SPN108" s="47"/>
      <c r="SPO108" s="47"/>
      <c r="SPP108" s="47"/>
      <c r="SPQ108" s="47"/>
      <c r="SPR108" s="47"/>
      <c r="SPS108" s="47"/>
      <c r="SPT108" s="47"/>
      <c r="SPU108" s="47"/>
      <c r="SPV108" s="47"/>
      <c r="SPW108" s="47"/>
      <c r="SPX108" s="47"/>
      <c r="SPY108" s="47"/>
      <c r="SPZ108" s="47"/>
      <c r="SQA108" s="47"/>
      <c r="SQB108" s="47"/>
      <c r="SQC108" s="47"/>
      <c r="SQD108" s="47"/>
      <c r="SQE108" s="47"/>
      <c r="SQF108" s="47"/>
      <c r="SQG108" s="47"/>
      <c r="SQH108" s="47"/>
      <c r="SQI108" s="47"/>
      <c r="SQJ108" s="47"/>
      <c r="SQK108" s="47"/>
      <c r="SQL108" s="47"/>
      <c r="SQM108" s="47"/>
      <c r="SQN108" s="47"/>
      <c r="SQO108" s="47"/>
      <c r="SQP108" s="47"/>
      <c r="SQQ108" s="47"/>
      <c r="SQR108" s="47"/>
      <c r="SQS108" s="47"/>
      <c r="SQT108" s="47"/>
      <c r="SQU108" s="47"/>
      <c r="SQV108" s="47"/>
      <c r="SQW108" s="47"/>
      <c r="SQX108" s="47"/>
      <c r="SQY108" s="47"/>
      <c r="SQZ108" s="47"/>
      <c r="SRA108" s="47"/>
      <c r="SRB108" s="47"/>
      <c r="SRC108" s="47"/>
      <c r="SRD108" s="47"/>
      <c r="SRE108" s="47"/>
      <c r="SRF108" s="47"/>
      <c r="SRG108" s="47"/>
      <c r="SRH108" s="47"/>
      <c r="SRI108" s="47"/>
      <c r="SRJ108" s="47"/>
      <c r="SRK108" s="47"/>
      <c r="SRL108" s="47"/>
      <c r="SRM108" s="47"/>
      <c r="SRN108" s="47"/>
      <c r="SRO108" s="47"/>
      <c r="SRP108" s="47"/>
      <c r="SRQ108" s="47"/>
      <c r="SRR108" s="47"/>
      <c r="SRS108" s="47"/>
      <c r="SRT108" s="47"/>
      <c r="SRU108" s="47"/>
      <c r="SRV108" s="47"/>
      <c r="SRW108" s="47"/>
      <c r="SRX108" s="47"/>
      <c r="SRY108" s="47"/>
      <c r="SRZ108" s="47"/>
      <c r="SSA108" s="47"/>
      <c r="SSB108" s="47"/>
      <c r="SSC108" s="47"/>
      <c r="SSD108" s="47"/>
      <c r="SSE108" s="47"/>
      <c r="SSF108" s="47"/>
      <c r="SSG108" s="47"/>
      <c r="SSH108" s="47"/>
      <c r="SSI108" s="47"/>
      <c r="SSJ108" s="47"/>
      <c r="SSK108" s="47"/>
      <c r="SSL108" s="47"/>
      <c r="SSM108" s="47"/>
      <c r="SSN108" s="47"/>
      <c r="SSO108" s="47"/>
      <c r="SSP108" s="47"/>
      <c r="SSQ108" s="47"/>
      <c r="SSR108" s="47"/>
      <c r="SSS108" s="47"/>
      <c r="SST108" s="47"/>
      <c r="SSU108" s="47"/>
      <c r="SSV108" s="47"/>
      <c r="SSW108" s="47"/>
      <c r="SSX108" s="47"/>
      <c r="SSY108" s="47"/>
      <c r="SSZ108" s="47"/>
      <c r="STA108" s="47"/>
      <c r="STB108" s="47"/>
      <c r="STC108" s="47"/>
      <c r="STD108" s="47"/>
      <c r="STE108" s="47"/>
      <c r="STF108" s="47"/>
      <c r="STG108" s="47"/>
      <c r="STH108" s="47"/>
      <c r="STI108" s="47"/>
      <c r="STJ108" s="47"/>
      <c r="STK108" s="47"/>
      <c r="STL108" s="47"/>
      <c r="STM108" s="47"/>
      <c r="STN108" s="47"/>
      <c r="STO108" s="47"/>
      <c r="STP108" s="47"/>
      <c r="STQ108" s="47"/>
      <c r="STR108" s="47"/>
      <c r="STS108" s="47"/>
      <c r="STT108" s="47"/>
      <c r="STU108" s="47"/>
      <c r="STV108" s="47"/>
      <c r="STW108" s="47"/>
      <c r="STX108" s="47"/>
      <c r="STY108" s="47"/>
      <c r="STZ108" s="47"/>
      <c r="SUA108" s="47"/>
      <c r="SUB108" s="47"/>
      <c r="SUC108" s="47"/>
      <c r="SUD108" s="47"/>
      <c r="SUE108" s="47"/>
      <c r="SUF108" s="47"/>
      <c r="SUG108" s="47"/>
      <c r="SUH108" s="47"/>
      <c r="SUI108" s="47"/>
      <c r="SUJ108" s="47"/>
      <c r="SUK108" s="47"/>
      <c r="SUL108" s="47"/>
      <c r="SUM108" s="47"/>
      <c r="SUN108" s="47"/>
      <c r="SUO108" s="47"/>
      <c r="SUP108" s="47"/>
      <c r="SUQ108" s="47"/>
      <c r="SUR108" s="47"/>
      <c r="SUS108" s="47"/>
      <c r="SUT108" s="47"/>
      <c r="SUU108" s="47"/>
      <c r="SUV108" s="47"/>
      <c r="SUW108" s="47"/>
      <c r="SUX108" s="47"/>
      <c r="SUY108" s="47"/>
      <c r="SUZ108" s="47"/>
      <c r="SVA108" s="47"/>
      <c r="SVB108" s="47"/>
      <c r="SVC108" s="47"/>
      <c r="SVD108" s="47"/>
      <c r="SVE108" s="47"/>
      <c r="SVF108" s="47"/>
      <c r="SVG108" s="47"/>
      <c r="SVH108" s="47"/>
      <c r="SVI108" s="47"/>
      <c r="SVJ108" s="47"/>
      <c r="SVK108" s="47"/>
      <c r="SVL108" s="47"/>
      <c r="SVM108" s="47"/>
      <c r="SVN108" s="47"/>
      <c r="SVO108" s="47"/>
      <c r="SVP108" s="47"/>
      <c r="SVQ108" s="47"/>
      <c r="SVR108" s="47"/>
      <c r="SVS108" s="47"/>
      <c r="SVT108" s="47"/>
      <c r="SVU108" s="47"/>
      <c r="SVV108" s="47"/>
      <c r="SVW108" s="47"/>
      <c r="SVX108" s="47"/>
      <c r="SVY108" s="47"/>
      <c r="SVZ108" s="47"/>
      <c r="SWA108" s="47"/>
      <c r="SWB108" s="47"/>
      <c r="SWC108" s="47"/>
      <c r="SWD108" s="47"/>
      <c r="SWE108" s="47"/>
      <c r="SWF108" s="47"/>
      <c r="SWG108" s="47"/>
      <c r="SWH108" s="47"/>
      <c r="SWI108" s="47"/>
      <c r="SWJ108" s="47"/>
      <c r="SWK108" s="47"/>
      <c r="SWL108" s="47"/>
      <c r="SWM108" s="47"/>
      <c r="SWN108" s="47"/>
      <c r="SWO108" s="47"/>
      <c r="SWP108" s="47"/>
      <c r="SWQ108" s="47"/>
      <c r="SWR108" s="47"/>
      <c r="SWS108" s="47"/>
      <c r="SWT108" s="47"/>
      <c r="SWU108" s="47"/>
      <c r="SWV108" s="47"/>
      <c r="SWW108" s="47"/>
      <c r="SWX108" s="47"/>
      <c r="SWY108" s="47"/>
      <c r="SWZ108" s="47"/>
      <c r="SXA108" s="47"/>
      <c r="SXB108" s="47"/>
      <c r="SXC108" s="47"/>
      <c r="SXD108" s="47"/>
      <c r="SXE108" s="47"/>
      <c r="SXF108" s="47"/>
      <c r="SXG108" s="47"/>
      <c r="SXH108" s="47"/>
      <c r="SXI108" s="47"/>
      <c r="SXJ108" s="47"/>
      <c r="SXK108" s="47"/>
      <c r="SXL108" s="47"/>
      <c r="SXM108" s="47"/>
      <c r="SXN108" s="47"/>
      <c r="SXO108" s="47"/>
      <c r="SXP108" s="47"/>
      <c r="SXQ108" s="47"/>
      <c r="SXR108" s="47"/>
      <c r="SXS108" s="47"/>
      <c r="SXT108" s="47"/>
      <c r="SXU108" s="47"/>
      <c r="SXV108" s="47"/>
      <c r="SXW108" s="47"/>
      <c r="SXX108" s="47"/>
      <c r="SXY108" s="47"/>
      <c r="SXZ108" s="47"/>
      <c r="SYA108" s="47"/>
      <c r="SYB108" s="47"/>
      <c r="SYC108" s="47"/>
      <c r="SYD108" s="47"/>
      <c r="SYE108" s="47"/>
      <c r="SYF108" s="47"/>
      <c r="SYG108" s="47"/>
      <c r="SYH108" s="47"/>
      <c r="SYI108" s="47"/>
      <c r="SYJ108" s="47"/>
      <c r="SYK108" s="47"/>
      <c r="SYL108" s="47"/>
      <c r="SYM108" s="47"/>
      <c r="SYN108" s="47"/>
      <c r="SYO108" s="47"/>
      <c r="SYP108" s="47"/>
      <c r="SYQ108" s="47"/>
      <c r="SYR108" s="47"/>
      <c r="SYS108" s="47"/>
      <c r="SYT108" s="47"/>
      <c r="SYU108" s="47"/>
      <c r="SYV108" s="47"/>
      <c r="SYW108" s="47"/>
      <c r="SYX108" s="47"/>
      <c r="SYY108" s="47"/>
      <c r="SYZ108" s="47"/>
      <c r="SZA108" s="47"/>
      <c r="SZB108" s="47"/>
      <c r="SZC108" s="47"/>
      <c r="SZD108" s="47"/>
      <c r="SZE108" s="47"/>
      <c r="SZF108" s="47"/>
      <c r="SZG108" s="47"/>
      <c r="SZH108" s="47"/>
      <c r="SZI108" s="47"/>
      <c r="SZJ108" s="47"/>
      <c r="SZK108" s="47"/>
      <c r="SZL108" s="47"/>
      <c r="SZM108" s="47"/>
      <c r="SZN108" s="47"/>
      <c r="SZO108" s="47"/>
      <c r="SZP108" s="47"/>
      <c r="SZQ108" s="47"/>
      <c r="SZR108" s="47"/>
      <c r="SZS108" s="47"/>
      <c r="SZT108" s="47"/>
      <c r="SZU108" s="47"/>
      <c r="SZV108" s="47"/>
      <c r="SZW108" s="47"/>
      <c r="SZX108" s="47"/>
      <c r="SZY108" s="47"/>
      <c r="SZZ108" s="47"/>
      <c r="TAA108" s="47"/>
      <c r="TAB108" s="47"/>
      <c r="TAC108" s="47"/>
      <c r="TAD108" s="47"/>
      <c r="TAE108" s="47"/>
      <c r="TAF108" s="47"/>
      <c r="TAG108" s="47"/>
      <c r="TAH108" s="47"/>
      <c r="TAI108" s="47"/>
      <c r="TAJ108" s="47"/>
      <c r="TAK108" s="47"/>
      <c r="TAL108" s="47"/>
      <c r="TAM108" s="47"/>
      <c r="TAN108" s="47"/>
      <c r="TAO108" s="47"/>
      <c r="TAP108" s="47"/>
      <c r="TAQ108" s="47"/>
      <c r="TAR108" s="47"/>
      <c r="TAS108" s="47"/>
      <c r="TAT108" s="47"/>
      <c r="TAU108" s="47"/>
      <c r="TAV108" s="47"/>
      <c r="TAW108" s="47"/>
      <c r="TAX108" s="47"/>
      <c r="TAY108" s="47"/>
      <c r="TAZ108" s="47"/>
      <c r="TBA108" s="47"/>
      <c r="TBB108" s="47"/>
      <c r="TBC108" s="47"/>
      <c r="TBD108" s="47"/>
      <c r="TBE108" s="47"/>
      <c r="TBF108" s="47"/>
      <c r="TBG108" s="47"/>
      <c r="TBH108" s="47"/>
      <c r="TBI108" s="47"/>
      <c r="TBJ108" s="47"/>
      <c r="TBK108" s="47"/>
      <c r="TBL108" s="47"/>
      <c r="TBM108" s="47"/>
      <c r="TBN108" s="47"/>
      <c r="TBO108" s="47"/>
      <c r="TBP108" s="47"/>
      <c r="TBQ108" s="47"/>
      <c r="TBR108" s="47"/>
      <c r="TBS108" s="47"/>
      <c r="TBT108" s="47"/>
      <c r="TBU108" s="47"/>
      <c r="TBV108" s="47"/>
      <c r="TBW108" s="47"/>
      <c r="TBX108" s="47"/>
      <c r="TBY108" s="47"/>
      <c r="TBZ108" s="47"/>
      <c r="TCA108" s="47"/>
      <c r="TCB108" s="47"/>
      <c r="TCC108" s="47"/>
      <c r="TCD108" s="47"/>
      <c r="TCE108" s="47"/>
      <c r="TCF108" s="47"/>
      <c r="TCG108" s="47"/>
      <c r="TCH108" s="47"/>
      <c r="TCI108" s="47"/>
      <c r="TCJ108" s="47"/>
      <c r="TCK108" s="47"/>
      <c r="TCL108" s="47"/>
      <c r="TCM108" s="47"/>
      <c r="TCN108" s="47"/>
      <c r="TCO108" s="47"/>
      <c r="TCP108" s="47"/>
      <c r="TCQ108" s="47"/>
      <c r="TCR108" s="47"/>
      <c r="TCS108" s="47"/>
      <c r="TCT108" s="47"/>
      <c r="TCU108" s="47"/>
      <c r="TCV108" s="47"/>
      <c r="TCW108" s="47"/>
      <c r="TCX108" s="47"/>
      <c r="TCY108" s="47"/>
      <c r="TCZ108" s="47"/>
      <c r="TDA108" s="47"/>
      <c r="TDB108" s="47"/>
      <c r="TDC108" s="47"/>
      <c r="TDD108" s="47"/>
      <c r="TDE108" s="47"/>
      <c r="TDF108" s="47"/>
      <c r="TDG108" s="47"/>
      <c r="TDH108" s="47"/>
      <c r="TDI108" s="47"/>
      <c r="TDJ108" s="47"/>
      <c r="TDK108" s="47"/>
      <c r="TDL108" s="47"/>
      <c r="TDM108" s="47"/>
      <c r="TDN108" s="47"/>
      <c r="TDO108" s="47"/>
      <c r="TDP108" s="47"/>
      <c r="TDQ108" s="47"/>
      <c r="TDR108" s="47"/>
      <c r="TDS108" s="47"/>
      <c r="TDT108" s="47"/>
      <c r="TDU108" s="47"/>
      <c r="TDV108" s="47"/>
      <c r="TDW108" s="47"/>
      <c r="TDX108" s="47"/>
      <c r="TDY108" s="47"/>
      <c r="TDZ108" s="47"/>
      <c r="TEA108" s="47"/>
      <c r="TEB108" s="47"/>
      <c r="TEC108" s="47"/>
      <c r="TED108" s="47"/>
      <c r="TEE108" s="47"/>
      <c r="TEF108" s="47"/>
      <c r="TEG108" s="47"/>
      <c r="TEH108" s="47"/>
      <c r="TEI108" s="47"/>
      <c r="TEJ108" s="47"/>
      <c r="TEK108" s="47"/>
      <c r="TEL108" s="47"/>
      <c r="TEM108" s="47"/>
      <c r="TEN108" s="47"/>
      <c r="TEO108" s="47"/>
      <c r="TEP108" s="47"/>
      <c r="TEQ108" s="47"/>
      <c r="TER108" s="47"/>
      <c r="TES108" s="47"/>
      <c r="TET108" s="47"/>
      <c r="TEU108" s="47"/>
      <c r="TEV108" s="47"/>
      <c r="TEW108" s="47"/>
      <c r="TEX108" s="47"/>
      <c r="TEY108" s="47"/>
      <c r="TEZ108" s="47"/>
      <c r="TFA108" s="47"/>
      <c r="TFB108" s="47"/>
      <c r="TFC108" s="47"/>
      <c r="TFD108" s="47"/>
      <c r="TFE108" s="47"/>
      <c r="TFF108" s="47"/>
      <c r="TFG108" s="47"/>
      <c r="TFH108" s="47"/>
      <c r="TFI108" s="47"/>
      <c r="TFJ108" s="47"/>
      <c r="TFK108" s="47"/>
      <c r="TFL108" s="47"/>
      <c r="TFM108" s="47"/>
      <c r="TFN108" s="47"/>
      <c r="TFO108" s="47"/>
      <c r="TFP108" s="47"/>
      <c r="TFQ108" s="47"/>
      <c r="TFR108" s="47"/>
      <c r="TFS108" s="47"/>
      <c r="TFT108" s="47"/>
      <c r="TFU108" s="47"/>
      <c r="TFV108" s="47"/>
      <c r="TFW108" s="47"/>
      <c r="TFX108" s="47"/>
      <c r="TFY108" s="47"/>
      <c r="TFZ108" s="47"/>
      <c r="TGA108" s="47"/>
      <c r="TGB108" s="47"/>
      <c r="TGC108" s="47"/>
      <c r="TGD108" s="47"/>
      <c r="TGE108" s="47"/>
      <c r="TGF108" s="47"/>
      <c r="TGG108" s="47"/>
      <c r="TGH108" s="47"/>
      <c r="TGI108" s="47"/>
      <c r="TGJ108" s="47"/>
      <c r="TGK108" s="47"/>
      <c r="TGL108" s="47"/>
      <c r="TGM108" s="47"/>
      <c r="TGN108" s="47"/>
      <c r="TGO108" s="47"/>
      <c r="TGP108" s="47"/>
      <c r="TGQ108" s="47"/>
      <c r="TGR108" s="47"/>
      <c r="TGS108" s="47"/>
      <c r="TGT108" s="47"/>
      <c r="TGU108" s="47"/>
      <c r="TGV108" s="47"/>
      <c r="TGW108" s="47"/>
      <c r="TGX108" s="47"/>
      <c r="TGY108" s="47"/>
      <c r="TGZ108" s="47"/>
      <c r="THA108" s="47"/>
      <c r="THB108" s="47"/>
      <c r="THC108" s="47"/>
      <c r="THD108" s="47"/>
      <c r="THE108" s="47"/>
      <c r="THF108" s="47"/>
      <c r="THG108" s="47"/>
      <c r="THH108" s="47"/>
      <c r="THI108" s="47"/>
      <c r="THJ108" s="47"/>
      <c r="THK108" s="47"/>
      <c r="THL108" s="47"/>
      <c r="THM108" s="47"/>
      <c r="THN108" s="47"/>
      <c r="THO108" s="47"/>
      <c r="THP108" s="47"/>
      <c r="THQ108" s="47"/>
      <c r="THR108" s="47"/>
      <c r="THS108" s="47"/>
      <c r="THT108" s="47"/>
      <c r="THU108" s="47"/>
      <c r="THV108" s="47"/>
      <c r="THW108" s="47"/>
      <c r="THX108" s="47"/>
      <c r="THY108" s="47"/>
      <c r="THZ108" s="47"/>
      <c r="TIA108" s="47"/>
      <c r="TIB108" s="47"/>
      <c r="TIC108" s="47"/>
      <c r="TID108" s="47"/>
      <c r="TIE108" s="47"/>
      <c r="TIF108" s="47"/>
      <c r="TIG108" s="47"/>
      <c r="TIH108" s="47"/>
      <c r="TII108" s="47"/>
      <c r="TIJ108" s="47"/>
      <c r="TIK108" s="47"/>
      <c r="TIL108" s="47"/>
      <c r="TIM108" s="47"/>
      <c r="TIN108" s="47"/>
      <c r="TIO108" s="47"/>
      <c r="TIP108" s="47"/>
      <c r="TIQ108" s="47"/>
      <c r="TIR108" s="47"/>
      <c r="TIS108" s="47"/>
      <c r="TIT108" s="47"/>
      <c r="TIU108" s="47"/>
      <c r="TIV108" s="47"/>
      <c r="TIW108" s="47"/>
      <c r="TIX108" s="47"/>
      <c r="TIY108" s="47"/>
      <c r="TIZ108" s="47"/>
      <c r="TJA108" s="47"/>
      <c r="TJB108" s="47"/>
      <c r="TJC108" s="47"/>
      <c r="TJD108" s="47"/>
      <c r="TJE108" s="47"/>
      <c r="TJF108" s="47"/>
      <c r="TJG108" s="47"/>
      <c r="TJH108" s="47"/>
      <c r="TJI108" s="47"/>
      <c r="TJJ108" s="47"/>
      <c r="TJK108" s="47"/>
      <c r="TJL108" s="47"/>
      <c r="TJM108" s="47"/>
      <c r="TJN108" s="47"/>
      <c r="TJO108" s="47"/>
      <c r="TJP108" s="47"/>
      <c r="TJQ108" s="47"/>
      <c r="TJR108" s="47"/>
      <c r="TJS108" s="47"/>
      <c r="TJT108" s="47"/>
      <c r="TJU108" s="47"/>
      <c r="TJV108" s="47"/>
      <c r="TJW108" s="47"/>
      <c r="TJX108" s="47"/>
      <c r="TJY108" s="47"/>
      <c r="TJZ108" s="47"/>
      <c r="TKA108" s="47"/>
      <c r="TKB108" s="47"/>
      <c r="TKC108" s="47"/>
      <c r="TKD108" s="47"/>
      <c r="TKE108" s="47"/>
      <c r="TKF108" s="47"/>
      <c r="TKG108" s="47"/>
      <c r="TKH108" s="47"/>
      <c r="TKI108" s="47"/>
      <c r="TKJ108" s="47"/>
      <c r="TKK108" s="47"/>
      <c r="TKL108" s="47"/>
      <c r="TKM108" s="47"/>
      <c r="TKN108" s="47"/>
      <c r="TKO108" s="47"/>
      <c r="TKP108" s="47"/>
      <c r="TKQ108" s="47"/>
      <c r="TKR108" s="47"/>
      <c r="TKS108" s="47"/>
      <c r="TKT108" s="47"/>
      <c r="TKU108" s="47"/>
      <c r="TKV108" s="47"/>
      <c r="TKW108" s="47"/>
      <c r="TKX108" s="47"/>
      <c r="TKY108" s="47"/>
      <c r="TKZ108" s="47"/>
      <c r="TLA108" s="47"/>
      <c r="TLB108" s="47"/>
      <c r="TLC108" s="47"/>
      <c r="TLD108" s="47"/>
      <c r="TLE108" s="47"/>
      <c r="TLF108" s="47"/>
      <c r="TLG108" s="47"/>
      <c r="TLH108" s="47"/>
      <c r="TLI108" s="47"/>
      <c r="TLJ108" s="47"/>
      <c r="TLK108" s="47"/>
      <c r="TLL108" s="47"/>
      <c r="TLM108" s="47"/>
      <c r="TLN108" s="47"/>
      <c r="TLO108" s="47"/>
      <c r="TLP108" s="47"/>
      <c r="TLQ108" s="47"/>
      <c r="TLR108" s="47"/>
      <c r="TLS108" s="47"/>
      <c r="TLT108" s="47"/>
      <c r="TLU108" s="47"/>
      <c r="TLV108" s="47"/>
      <c r="TLW108" s="47"/>
      <c r="TLX108" s="47"/>
      <c r="TLY108" s="47"/>
      <c r="TLZ108" s="47"/>
      <c r="TMA108" s="47"/>
      <c r="TMB108" s="47"/>
      <c r="TMC108" s="47"/>
      <c r="TMD108" s="47"/>
      <c r="TME108" s="47"/>
      <c r="TMF108" s="47"/>
      <c r="TMG108" s="47"/>
      <c r="TMH108" s="47"/>
      <c r="TMI108" s="47"/>
      <c r="TMJ108" s="47"/>
      <c r="TMK108" s="47"/>
      <c r="TML108" s="47"/>
      <c r="TMM108" s="47"/>
      <c r="TMN108" s="47"/>
      <c r="TMO108" s="47"/>
      <c r="TMP108" s="47"/>
      <c r="TMQ108" s="47"/>
      <c r="TMR108" s="47"/>
      <c r="TMS108" s="47"/>
      <c r="TMT108" s="47"/>
      <c r="TMU108" s="47"/>
      <c r="TMV108" s="47"/>
      <c r="TMW108" s="47"/>
      <c r="TMX108" s="47"/>
      <c r="TMY108" s="47"/>
      <c r="TMZ108" s="47"/>
      <c r="TNA108" s="47"/>
      <c r="TNB108" s="47"/>
      <c r="TNC108" s="47"/>
      <c r="TND108" s="47"/>
      <c r="TNE108" s="47"/>
      <c r="TNF108" s="47"/>
      <c r="TNG108" s="47"/>
      <c r="TNH108" s="47"/>
      <c r="TNI108" s="47"/>
      <c r="TNJ108" s="47"/>
      <c r="TNK108" s="47"/>
      <c r="TNL108" s="47"/>
      <c r="TNM108" s="47"/>
      <c r="TNN108" s="47"/>
      <c r="TNO108" s="47"/>
      <c r="TNP108" s="47"/>
      <c r="TNQ108" s="47"/>
      <c r="TNR108" s="47"/>
      <c r="TNS108" s="47"/>
      <c r="TNT108" s="47"/>
      <c r="TNU108" s="47"/>
      <c r="TNV108" s="47"/>
      <c r="TNW108" s="47"/>
      <c r="TNX108" s="47"/>
      <c r="TNY108" s="47"/>
      <c r="TNZ108" s="47"/>
      <c r="TOA108" s="47"/>
      <c r="TOB108" s="47"/>
      <c r="TOC108" s="47"/>
      <c r="TOD108" s="47"/>
      <c r="TOE108" s="47"/>
      <c r="TOF108" s="47"/>
      <c r="TOG108" s="47"/>
      <c r="TOH108" s="47"/>
      <c r="TOI108" s="47"/>
      <c r="TOJ108" s="47"/>
      <c r="TOK108" s="47"/>
      <c r="TOL108" s="47"/>
      <c r="TOM108" s="47"/>
      <c r="TON108" s="47"/>
      <c r="TOO108" s="47"/>
      <c r="TOP108" s="47"/>
      <c r="TOQ108" s="47"/>
      <c r="TOR108" s="47"/>
      <c r="TOS108" s="47"/>
      <c r="TOT108" s="47"/>
      <c r="TOU108" s="47"/>
      <c r="TOV108" s="47"/>
      <c r="TOW108" s="47"/>
      <c r="TOX108" s="47"/>
      <c r="TOY108" s="47"/>
      <c r="TOZ108" s="47"/>
      <c r="TPA108" s="47"/>
      <c r="TPB108" s="47"/>
      <c r="TPC108" s="47"/>
      <c r="TPD108" s="47"/>
      <c r="TPE108" s="47"/>
      <c r="TPF108" s="47"/>
      <c r="TPG108" s="47"/>
      <c r="TPH108" s="47"/>
      <c r="TPI108" s="47"/>
      <c r="TPJ108" s="47"/>
      <c r="TPK108" s="47"/>
      <c r="TPL108" s="47"/>
      <c r="TPM108" s="47"/>
      <c r="TPN108" s="47"/>
      <c r="TPO108" s="47"/>
      <c r="TPP108" s="47"/>
      <c r="TPQ108" s="47"/>
      <c r="TPR108" s="47"/>
      <c r="TPS108" s="47"/>
      <c r="TPT108" s="47"/>
      <c r="TPU108" s="47"/>
      <c r="TPV108" s="47"/>
      <c r="TPW108" s="47"/>
      <c r="TPX108" s="47"/>
      <c r="TPY108" s="47"/>
      <c r="TPZ108" s="47"/>
      <c r="TQA108" s="47"/>
      <c r="TQB108" s="47"/>
      <c r="TQC108" s="47"/>
      <c r="TQD108" s="47"/>
      <c r="TQE108" s="47"/>
      <c r="TQF108" s="47"/>
      <c r="TQG108" s="47"/>
      <c r="TQH108" s="47"/>
      <c r="TQI108" s="47"/>
      <c r="TQJ108" s="47"/>
      <c r="TQK108" s="47"/>
      <c r="TQL108" s="47"/>
      <c r="TQM108" s="47"/>
      <c r="TQN108" s="47"/>
      <c r="TQO108" s="47"/>
      <c r="TQP108" s="47"/>
      <c r="TQQ108" s="47"/>
      <c r="TQR108" s="47"/>
      <c r="TQS108" s="47"/>
      <c r="TQT108" s="47"/>
      <c r="TQU108" s="47"/>
      <c r="TQV108" s="47"/>
      <c r="TQW108" s="47"/>
      <c r="TQX108" s="47"/>
      <c r="TQY108" s="47"/>
      <c r="TQZ108" s="47"/>
      <c r="TRA108" s="47"/>
      <c r="TRB108" s="47"/>
      <c r="TRC108" s="47"/>
      <c r="TRD108" s="47"/>
      <c r="TRE108" s="47"/>
      <c r="TRF108" s="47"/>
      <c r="TRG108" s="47"/>
      <c r="TRH108" s="47"/>
      <c r="TRI108" s="47"/>
      <c r="TRJ108" s="47"/>
      <c r="TRK108" s="47"/>
      <c r="TRL108" s="47"/>
      <c r="TRM108" s="47"/>
      <c r="TRN108" s="47"/>
      <c r="TRO108" s="47"/>
      <c r="TRP108" s="47"/>
      <c r="TRQ108" s="47"/>
      <c r="TRR108" s="47"/>
      <c r="TRS108" s="47"/>
      <c r="TRT108" s="47"/>
      <c r="TRU108" s="47"/>
      <c r="TRV108" s="47"/>
      <c r="TRW108" s="47"/>
      <c r="TRX108" s="47"/>
      <c r="TRY108" s="47"/>
      <c r="TRZ108" s="47"/>
      <c r="TSA108" s="47"/>
      <c r="TSB108" s="47"/>
      <c r="TSC108" s="47"/>
      <c r="TSD108" s="47"/>
      <c r="TSE108" s="47"/>
      <c r="TSF108" s="47"/>
      <c r="TSG108" s="47"/>
      <c r="TSH108" s="47"/>
      <c r="TSI108" s="47"/>
      <c r="TSJ108" s="47"/>
      <c r="TSK108" s="47"/>
      <c r="TSL108" s="47"/>
      <c r="TSM108" s="47"/>
      <c r="TSN108" s="47"/>
      <c r="TSO108" s="47"/>
      <c r="TSP108" s="47"/>
      <c r="TSQ108" s="47"/>
      <c r="TSR108" s="47"/>
      <c r="TSS108" s="47"/>
      <c r="TST108" s="47"/>
      <c r="TSU108" s="47"/>
      <c r="TSV108" s="47"/>
      <c r="TSW108" s="47"/>
      <c r="TSX108" s="47"/>
      <c r="TSY108" s="47"/>
      <c r="TSZ108" s="47"/>
      <c r="TTA108" s="47"/>
      <c r="TTB108" s="47"/>
      <c r="TTC108" s="47"/>
      <c r="TTD108" s="47"/>
      <c r="TTE108" s="47"/>
      <c r="TTF108" s="47"/>
      <c r="TTG108" s="47"/>
      <c r="TTH108" s="47"/>
      <c r="TTI108" s="47"/>
      <c r="TTJ108" s="47"/>
      <c r="TTK108" s="47"/>
      <c r="TTL108" s="47"/>
      <c r="TTM108" s="47"/>
      <c r="TTN108" s="47"/>
      <c r="TTO108" s="47"/>
      <c r="TTP108" s="47"/>
      <c r="TTQ108" s="47"/>
      <c r="TTR108" s="47"/>
      <c r="TTS108" s="47"/>
      <c r="TTT108" s="47"/>
      <c r="TTU108" s="47"/>
      <c r="TTV108" s="47"/>
      <c r="TTW108" s="47"/>
      <c r="TTX108" s="47"/>
      <c r="TTY108" s="47"/>
      <c r="TTZ108" s="47"/>
      <c r="TUA108" s="47"/>
      <c r="TUB108" s="47"/>
      <c r="TUC108" s="47"/>
      <c r="TUD108" s="47"/>
      <c r="TUE108" s="47"/>
      <c r="TUF108" s="47"/>
      <c r="TUG108" s="47"/>
      <c r="TUH108" s="47"/>
      <c r="TUI108" s="47"/>
      <c r="TUJ108" s="47"/>
      <c r="TUK108" s="47"/>
      <c r="TUL108" s="47"/>
      <c r="TUM108" s="47"/>
      <c r="TUN108" s="47"/>
      <c r="TUO108" s="47"/>
      <c r="TUP108" s="47"/>
      <c r="TUQ108" s="47"/>
      <c r="TUR108" s="47"/>
      <c r="TUS108" s="47"/>
      <c r="TUT108" s="47"/>
      <c r="TUU108" s="47"/>
      <c r="TUV108" s="47"/>
      <c r="TUW108" s="47"/>
      <c r="TUX108" s="47"/>
      <c r="TUY108" s="47"/>
      <c r="TUZ108" s="47"/>
      <c r="TVA108" s="47"/>
      <c r="TVB108" s="47"/>
      <c r="TVC108" s="47"/>
      <c r="TVD108" s="47"/>
      <c r="TVE108" s="47"/>
      <c r="TVF108" s="47"/>
      <c r="TVG108" s="47"/>
      <c r="TVH108" s="47"/>
      <c r="TVI108" s="47"/>
      <c r="TVJ108" s="47"/>
      <c r="TVK108" s="47"/>
      <c r="TVL108" s="47"/>
      <c r="TVM108" s="47"/>
      <c r="TVN108" s="47"/>
      <c r="TVO108" s="47"/>
      <c r="TVP108" s="47"/>
      <c r="TVQ108" s="47"/>
      <c r="TVR108" s="47"/>
      <c r="TVS108" s="47"/>
      <c r="TVT108" s="47"/>
      <c r="TVU108" s="47"/>
      <c r="TVV108" s="47"/>
      <c r="TVW108" s="47"/>
      <c r="TVX108" s="47"/>
      <c r="TVY108" s="47"/>
      <c r="TVZ108" s="47"/>
      <c r="TWA108" s="47"/>
      <c r="TWB108" s="47"/>
      <c r="TWC108" s="47"/>
      <c r="TWD108" s="47"/>
      <c r="TWE108" s="47"/>
      <c r="TWF108" s="47"/>
      <c r="TWG108" s="47"/>
      <c r="TWH108" s="47"/>
      <c r="TWI108" s="47"/>
      <c r="TWJ108" s="47"/>
      <c r="TWK108" s="47"/>
      <c r="TWL108" s="47"/>
      <c r="TWM108" s="47"/>
      <c r="TWN108" s="47"/>
      <c r="TWO108" s="47"/>
      <c r="TWP108" s="47"/>
      <c r="TWQ108" s="47"/>
      <c r="TWR108" s="47"/>
      <c r="TWS108" s="47"/>
      <c r="TWT108" s="47"/>
      <c r="TWU108" s="47"/>
      <c r="TWV108" s="47"/>
      <c r="TWW108" s="47"/>
      <c r="TWX108" s="47"/>
      <c r="TWY108" s="47"/>
      <c r="TWZ108" s="47"/>
      <c r="TXA108" s="47"/>
      <c r="TXB108" s="47"/>
      <c r="TXC108" s="47"/>
      <c r="TXD108" s="47"/>
      <c r="TXE108" s="47"/>
      <c r="TXF108" s="47"/>
      <c r="TXG108" s="47"/>
      <c r="TXH108" s="47"/>
      <c r="TXI108" s="47"/>
      <c r="TXJ108" s="47"/>
      <c r="TXK108" s="47"/>
      <c r="TXL108" s="47"/>
      <c r="TXM108" s="47"/>
      <c r="TXN108" s="47"/>
      <c r="TXO108" s="47"/>
      <c r="TXP108" s="47"/>
      <c r="TXQ108" s="47"/>
      <c r="TXR108" s="47"/>
      <c r="TXS108" s="47"/>
      <c r="TXT108" s="47"/>
      <c r="TXU108" s="47"/>
      <c r="TXV108" s="47"/>
      <c r="TXW108" s="47"/>
      <c r="TXX108" s="47"/>
      <c r="TXY108" s="47"/>
      <c r="TXZ108" s="47"/>
      <c r="TYA108" s="47"/>
      <c r="TYB108" s="47"/>
      <c r="TYC108" s="47"/>
      <c r="TYD108" s="47"/>
      <c r="TYE108" s="47"/>
      <c r="TYF108" s="47"/>
      <c r="TYG108" s="47"/>
      <c r="TYH108" s="47"/>
      <c r="TYI108" s="47"/>
      <c r="TYJ108" s="47"/>
      <c r="TYK108" s="47"/>
      <c r="TYL108" s="47"/>
      <c r="TYM108" s="47"/>
      <c r="TYN108" s="47"/>
      <c r="TYO108" s="47"/>
      <c r="TYP108" s="47"/>
      <c r="TYQ108" s="47"/>
      <c r="TYR108" s="47"/>
      <c r="TYS108" s="47"/>
      <c r="TYT108" s="47"/>
      <c r="TYU108" s="47"/>
      <c r="TYV108" s="47"/>
      <c r="TYW108" s="47"/>
      <c r="TYX108" s="47"/>
      <c r="TYY108" s="47"/>
      <c r="TYZ108" s="47"/>
      <c r="TZA108" s="47"/>
      <c r="TZB108" s="47"/>
      <c r="TZC108" s="47"/>
      <c r="TZD108" s="47"/>
      <c r="TZE108" s="47"/>
      <c r="TZF108" s="47"/>
      <c r="TZG108" s="47"/>
      <c r="TZH108" s="47"/>
      <c r="TZI108" s="47"/>
      <c r="TZJ108" s="47"/>
      <c r="TZK108" s="47"/>
      <c r="TZL108" s="47"/>
      <c r="TZM108" s="47"/>
      <c r="TZN108" s="47"/>
      <c r="TZO108" s="47"/>
      <c r="TZP108" s="47"/>
      <c r="TZQ108" s="47"/>
      <c r="TZR108" s="47"/>
      <c r="TZS108" s="47"/>
      <c r="TZT108" s="47"/>
      <c r="TZU108" s="47"/>
      <c r="TZV108" s="47"/>
      <c r="TZW108" s="47"/>
      <c r="TZX108" s="47"/>
      <c r="TZY108" s="47"/>
      <c r="TZZ108" s="47"/>
      <c r="UAA108" s="47"/>
      <c r="UAB108" s="47"/>
      <c r="UAC108" s="47"/>
      <c r="UAD108" s="47"/>
      <c r="UAE108" s="47"/>
      <c r="UAF108" s="47"/>
      <c r="UAG108" s="47"/>
      <c r="UAH108" s="47"/>
      <c r="UAI108" s="47"/>
      <c r="UAJ108" s="47"/>
      <c r="UAK108" s="47"/>
      <c r="UAL108" s="47"/>
      <c r="UAM108" s="47"/>
      <c r="UAN108" s="47"/>
      <c r="UAO108" s="47"/>
      <c r="UAP108" s="47"/>
      <c r="UAQ108" s="47"/>
      <c r="UAR108" s="47"/>
      <c r="UAS108" s="47"/>
      <c r="UAT108" s="47"/>
      <c r="UAU108" s="47"/>
      <c r="UAV108" s="47"/>
      <c r="UAW108" s="47"/>
      <c r="UAX108" s="47"/>
      <c r="UAY108" s="47"/>
      <c r="UAZ108" s="47"/>
      <c r="UBA108" s="47"/>
      <c r="UBB108" s="47"/>
      <c r="UBC108" s="47"/>
      <c r="UBD108" s="47"/>
      <c r="UBE108" s="47"/>
      <c r="UBF108" s="47"/>
      <c r="UBG108" s="47"/>
      <c r="UBH108" s="47"/>
      <c r="UBI108" s="47"/>
      <c r="UBJ108" s="47"/>
      <c r="UBK108" s="47"/>
      <c r="UBL108" s="47"/>
      <c r="UBM108" s="47"/>
      <c r="UBN108" s="47"/>
      <c r="UBO108" s="47"/>
      <c r="UBP108" s="47"/>
      <c r="UBQ108" s="47"/>
      <c r="UBR108" s="47"/>
      <c r="UBS108" s="47"/>
      <c r="UBT108" s="47"/>
      <c r="UBU108" s="47"/>
      <c r="UBV108" s="47"/>
      <c r="UBW108" s="47"/>
      <c r="UBX108" s="47"/>
      <c r="UBY108" s="47"/>
      <c r="UBZ108" s="47"/>
      <c r="UCA108" s="47"/>
      <c r="UCB108" s="47"/>
      <c r="UCC108" s="47"/>
      <c r="UCD108" s="47"/>
      <c r="UCE108" s="47"/>
      <c r="UCF108" s="47"/>
      <c r="UCG108" s="47"/>
      <c r="UCH108" s="47"/>
      <c r="UCI108" s="47"/>
      <c r="UCJ108" s="47"/>
      <c r="UCK108" s="47"/>
      <c r="UCL108" s="47"/>
      <c r="UCM108" s="47"/>
      <c r="UCN108" s="47"/>
      <c r="UCO108" s="47"/>
      <c r="UCP108" s="47"/>
      <c r="UCQ108" s="47"/>
      <c r="UCR108" s="47"/>
      <c r="UCS108" s="47"/>
      <c r="UCT108" s="47"/>
      <c r="UCU108" s="47"/>
      <c r="UCV108" s="47"/>
      <c r="UCW108" s="47"/>
      <c r="UCX108" s="47"/>
      <c r="UCY108" s="47"/>
      <c r="UCZ108" s="47"/>
      <c r="UDA108" s="47"/>
      <c r="UDB108" s="47"/>
      <c r="UDC108" s="47"/>
      <c r="UDD108" s="47"/>
      <c r="UDE108" s="47"/>
      <c r="UDF108" s="47"/>
      <c r="UDG108" s="47"/>
      <c r="UDH108" s="47"/>
      <c r="UDI108" s="47"/>
      <c r="UDJ108" s="47"/>
      <c r="UDK108" s="47"/>
      <c r="UDL108" s="47"/>
      <c r="UDM108" s="47"/>
      <c r="UDN108" s="47"/>
      <c r="UDO108" s="47"/>
      <c r="UDP108" s="47"/>
      <c r="UDQ108" s="47"/>
      <c r="UDR108" s="47"/>
      <c r="UDS108" s="47"/>
      <c r="UDT108" s="47"/>
      <c r="UDU108" s="47"/>
      <c r="UDV108" s="47"/>
      <c r="UDW108" s="47"/>
      <c r="UDX108" s="47"/>
      <c r="UDY108" s="47"/>
      <c r="UDZ108" s="47"/>
      <c r="UEA108" s="47"/>
      <c r="UEB108" s="47"/>
      <c r="UEC108" s="47"/>
      <c r="UED108" s="47"/>
      <c r="UEE108" s="47"/>
      <c r="UEF108" s="47"/>
      <c r="UEG108" s="47"/>
      <c r="UEH108" s="47"/>
      <c r="UEI108" s="47"/>
      <c r="UEJ108" s="47"/>
      <c r="UEK108" s="47"/>
      <c r="UEL108" s="47"/>
      <c r="UEM108" s="47"/>
      <c r="UEN108" s="47"/>
      <c r="UEO108" s="47"/>
      <c r="UEP108" s="47"/>
      <c r="UEQ108" s="47"/>
      <c r="UER108" s="47"/>
      <c r="UES108" s="47"/>
      <c r="UET108" s="47"/>
      <c r="UEU108" s="47"/>
      <c r="UEV108" s="47"/>
      <c r="UEW108" s="47"/>
      <c r="UEX108" s="47"/>
      <c r="UEY108" s="47"/>
      <c r="UEZ108" s="47"/>
      <c r="UFA108" s="47"/>
      <c r="UFB108" s="47"/>
      <c r="UFC108" s="47"/>
      <c r="UFD108" s="47"/>
      <c r="UFE108" s="47"/>
      <c r="UFF108" s="47"/>
      <c r="UFG108" s="47"/>
      <c r="UFH108" s="47"/>
      <c r="UFI108" s="47"/>
      <c r="UFJ108" s="47"/>
      <c r="UFK108" s="47"/>
      <c r="UFL108" s="47"/>
      <c r="UFM108" s="47"/>
      <c r="UFN108" s="47"/>
      <c r="UFO108" s="47"/>
      <c r="UFP108" s="47"/>
      <c r="UFQ108" s="47"/>
      <c r="UFR108" s="47"/>
      <c r="UFS108" s="47"/>
      <c r="UFT108" s="47"/>
      <c r="UFU108" s="47"/>
      <c r="UFV108" s="47"/>
      <c r="UFW108" s="47"/>
      <c r="UFX108" s="47"/>
      <c r="UFY108" s="47"/>
      <c r="UFZ108" s="47"/>
      <c r="UGA108" s="47"/>
      <c r="UGB108" s="47"/>
      <c r="UGC108" s="47"/>
      <c r="UGD108" s="47"/>
      <c r="UGE108" s="47"/>
      <c r="UGF108" s="47"/>
      <c r="UGG108" s="47"/>
      <c r="UGH108" s="47"/>
      <c r="UGI108" s="47"/>
      <c r="UGJ108" s="47"/>
      <c r="UGK108" s="47"/>
      <c r="UGL108" s="47"/>
      <c r="UGM108" s="47"/>
      <c r="UGN108" s="47"/>
      <c r="UGO108" s="47"/>
      <c r="UGP108" s="47"/>
      <c r="UGQ108" s="47"/>
      <c r="UGR108" s="47"/>
      <c r="UGS108" s="47"/>
      <c r="UGT108" s="47"/>
      <c r="UGU108" s="47"/>
      <c r="UGV108" s="47"/>
      <c r="UGW108" s="47"/>
      <c r="UGX108" s="47"/>
      <c r="UGY108" s="47"/>
      <c r="UGZ108" s="47"/>
      <c r="UHA108" s="47"/>
      <c r="UHB108" s="47"/>
      <c r="UHC108" s="47"/>
      <c r="UHD108" s="47"/>
      <c r="UHE108" s="47"/>
      <c r="UHF108" s="47"/>
      <c r="UHG108" s="47"/>
      <c r="UHH108" s="47"/>
      <c r="UHI108" s="47"/>
      <c r="UHJ108" s="47"/>
      <c r="UHK108" s="47"/>
      <c r="UHL108" s="47"/>
      <c r="UHM108" s="47"/>
      <c r="UHN108" s="47"/>
      <c r="UHO108" s="47"/>
      <c r="UHP108" s="47"/>
      <c r="UHQ108" s="47"/>
      <c r="UHR108" s="47"/>
      <c r="UHS108" s="47"/>
      <c r="UHT108" s="47"/>
      <c r="UHU108" s="47"/>
      <c r="UHV108" s="47"/>
      <c r="UHW108" s="47"/>
      <c r="UHX108" s="47"/>
      <c r="UHY108" s="47"/>
      <c r="UHZ108" s="47"/>
      <c r="UIA108" s="47"/>
      <c r="UIB108" s="47"/>
      <c r="UIC108" s="47"/>
      <c r="UID108" s="47"/>
      <c r="UIE108" s="47"/>
      <c r="UIF108" s="47"/>
      <c r="UIG108" s="47"/>
      <c r="UIH108" s="47"/>
      <c r="UII108" s="47"/>
      <c r="UIJ108" s="47"/>
      <c r="UIK108" s="47"/>
      <c r="UIL108" s="47"/>
      <c r="UIM108" s="47"/>
      <c r="UIN108" s="47"/>
      <c r="UIO108" s="47"/>
      <c r="UIP108" s="47"/>
      <c r="UIQ108" s="47"/>
      <c r="UIR108" s="47"/>
      <c r="UIS108" s="47"/>
      <c r="UIT108" s="47"/>
      <c r="UIU108" s="47"/>
      <c r="UIV108" s="47"/>
      <c r="UIW108" s="47"/>
      <c r="UIX108" s="47"/>
      <c r="UIY108" s="47"/>
      <c r="UIZ108" s="47"/>
      <c r="UJA108" s="47"/>
      <c r="UJB108" s="47"/>
      <c r="UJC108" s="47"/>
      <c r="UJD108" s="47"/>
      <c r="UJE108" s="47"/>
      <c r="UJF108" s="47"/>
      <c r="UJG108" s="47"/>
      <c r="UJH108" s="47"/>
      <c r="UJI108" s="47"/>
      <c r="UJJ108" s="47"/>
      <c r="UJK108" s="47"/>
      <c r="UJL108" s="47"/>
      <c r="UJM108" s="47"/>
      <c r="UJN108" s="47"/>
      <c r="UJO108" s="47"/>
      <c r="UJP108" s="47"/>
      <c r="UJQ108" s="47"/>
      <c r="UJR108" s="47"/>
      <c r="UJS108" s="47"/>
      <c r="UJT108" s="47"/>
      <c r="UJU108" s="47"/>
      <c r="UJV108" s="47"/>
      <c r="UJW108" s="47"/>
      <c r="UJX108" s="47"/>
      <c r="UJY108" s="47"/>
      <c r="UJZ108" s="47"/>
      <c r="UKA108" s="47"/>
      <c r="UKB108" s="47"/>
      <c r="UKC108" s="47"/>
      <c r="UKD108" s="47"/>
      <c r="UKE108" s="47"/>
      <c r="UKF108" s="47"/>
      <c r="UKG108" s="47"/>
      <c r="UKH108" s="47"/>
      <c r="UKI108" s="47"/>
      <c r="UKJ108" s="47"/>
      <c r="UKK108" s="47"/>
      <c r="UKL108" s="47"/>
      <c r="UKM108" s="47"/>
      <c r="UKN108" s="47"/>
      <c r="UKO108" s="47"/>
      <c r="UKP108" s="47"/>
      <c r="UKQ108" s="47"/>
      <c r="UKR108" s="47"/>
      <c r="UKS108" s="47"/>
      <c r="UKT108" s="47"/>
      <c r="UKU108" s="47"/>
      <c r="UKV108" s="47"/>
      <c r="UKW108" s="47"/>
      <c r="UKX108" s="47"/>
      <c r="UKY108" s="47"/>
      <c r="UKZ108" s="47"/>
      <c r="ULA108" s="47"/>
      <c r="ULB108" s="47"/>
      <c r="ULC108" s="47"/>
      <c r="ULD108" s="47"/>
      <c r="ULE108" s="47"/>
      <c r="ULF108" s="47"/>
      <c r="ULG108" s="47"/>
      <c r="ULH108" s="47"/>
      <c r="ULI108" s="47"/>
      <c r="ULJ108" s="47"/>
      <c r="ULK108" s="47"/>
      <c r="ULL108" s="47"/>
      <c r="ULM108" s="47"/>
      <c r="ULN108" s="47"/>
      <c r="ULO108" s="47"/>
      <c r="ULP108" s="47"/>
      <c r="ULQ108" s="47"/>
      <c r="ULR108" s="47"/>
      <c r="ULS108" s="47"/>
      <c r="ULT108" s="47"/>
      <c r="ULU108" s="47"/>
      <c r="ULV108" s="47"/>
      <c r="ULW108" s="47"/>
      <c r="ULX108" s="47"/>
      <c r="ULY108" s="47"/>
      <c r="ULZ108" s="47"/>
      <c r="UMA108" s="47"/>
      <c r="UMB108" s="47"/>
      <c r="UMC108" s="47"/>
      <c r="UMD108" s="47"/>
      <c r="UME108" s="47"/>
      <c r="UMF108" s="47"/>
      <c r="UMG108" s="47"/>
      <c r="UMH108" s="47"/>
      <c r="UMI108" s="47"/>
      <c r="UMJ108" s="47"/>
      <c r="UMK108" s="47"/>
      <c r="UML108" s="47"/>
      <c r="UMM108" s="47"/>
      <c r="UMN108" s="47"/>
      <c r="UMO108" s="47"/>
      <c r="UMP108" s="47"/>
      <c r="UMQ108" s="47"/>
      <c r="UMR108" s="47"/>
      <c r="UMS108" s="47"/>
      <c r="UMT108" s="47"/>
      <c r="UMU108" s="47"/>
      <c r="UMV108" s="47"/>
      <c r="UMW108" s="47"/>
      <c r="UMX108" s="47"/>
      <c r="UMY108" s="47"/>
      <c r="UMZ108" s="47"/>
      <c r="UNA108" s="47"/>
      <c r="UNB108" s="47"/>
      <c r="UNC108" s="47"/>
      <c r="UND108" s="47"/>
      <c r="UNE108" s="47"/>
      <c r="UNF108" s="47"/>
      <c r="UNG108" s="47"/>
      <c r="UNH108" s="47"/>
      <c r="UNI108" s="47"/>
      <c r="UNJ108" s="47"/>
      <c r="UNK108" s="47"/>
      <c r="UNL108" s="47"/>
      <c r="UNM108" s="47"/>
      <c r="UNN108" s="47"/>
      <c r="UNO108" s="47"/>
      <c r="UNP108" s="47"/>
      <c r="UNQ108" s="47"/>
      <c r="UNR108" s="47"/>
      <c r="UNS108" s="47"/>
      <c r="UNT108" s="47"/>
      <c r="UNU108" s="47"/>
      <c r="UNV108" s="47"/>
      <c r="UNW108" s="47"/>
      <c r="UNX108" s="47"/>
      <c r="UNY108" s="47"/>
      <c r="UNZ108" s="47"/>
      <c r="UOA108" s="47"/>
      <c r="UOB108" s="47"/>
      <c r="UOC108" s="47"/>
      <c r="UOD108" s="47"/>
      <c r="UOE108" s="47"/>
      <c r="UOF108" s="47"/>
      <c r="UOG108" s="47"/>
      <c r="UOH108" s="47"/>
      <c r="UOI108" s="47"/>
      <c r="UOJ108" s="47"/>
      <c r="UOK108" s="47"/>
      <c r="UOL108" s="47"/>
      <c r="UOM108" s="47"/>
      <c r="UON108" s="47"/>
      <c r="UOO108" s="47"/>
      <c r="UOP108" s="47"/>
      <c r="UOQ108" s="47"/>
      <c r="UOR108" s="47"/>
      <c r="UOS108" s="47"/>
      <c r="UOT108" s="47"/>
      <c r="UOU108" s="47"/>
      <c r="UOV108" s="47"/>
      <c r="UOW108" s="47"/>
      <c r="UOX108" s="47"/>
      <c r="UOY108" s="47"/>
      <c r="UOZ108" s="47"/>
      <c r="UPA108" s="47"/>
      <c r="UPB108" s="47"/>
      <c r="UPC108" s="47"/>
      <c r="UPD108" s="47"/>
      <c r="UPE108" s="47"/>
      <c r="UPF108" s="47"/>
      <c r="UPG108" s="47"/>
      <c r="UPH108" s="47"/>
      <c r="UPI108" s="47"/>
      <c r="UPJ108" s="47"/>
      <c r="UPK108" s="47"/>
      <c r="UPL108" s="47"/>
      <c r="UPM108" s="47"/>
      <c r="UPN108" s="47"/>
      <c r="UPO108" s="47"/>
      <c r="UPP108" s="47"/>
      <c r="UPQ108" s="47"/>
      <c r="UPR108" s="47"/>
      <c r="UPS108" s="47"/>
      <c r="UPT108" s="47"/>
      <c r="UPU108" s="47"/>
      <c r="UPV108" s="47"/>
      <c r="UPW108" s="47"/>
      <c r="UPX108" s="47"/>
      <c r="UPY108" s="47"/>
      <c r="UPZ108" s="47"/>
      <c r="UQA108" s="47"/>
      <c r="UQB108" s="47"/>
      <c r="UQC108" s="47"/>
      <c r="UQD108" s="47"/>
      <c r="UQE108" s="47"/>
      <c r="UQF108" s="47"/>
      <c r="UQG108" s="47"/>
      <c r="UQH108" s="47"/>
      <c r="UQI108" s="47"/>
      <c r="UQJ108" s="47"/>
      <c r="UQK108" s="47"/>
      <c r="UQL108" s="47"/>
      <c r="UQM108" s="47"/>
      <c r="UQN108" s="47"/>
      <c r="UQO108" s="47"/>
      <c r="UQP108" s="47"/>
      <c r="UQQ108" s="47"/>
      <c r="UQR108" s="47"/>
      <c r="UQS108" s="47"/>
      <c r="UQT108" s="47"/>
      <c r="UQU108" s="47"/>
      <c r="UQV108" s="47"/>
      <c r="UQW108" s="47"/>
      <c r="UQX108" s="47"/>
      <c r="UQY108" s="47"/>
      <c r="UQZ108" s="47"/>
      <c r="URA108" s="47"/>
      <c r="URB108" s="47"/>
      <c r="URC108" s="47"/>
      <c r="URD108" s="47"/>
      <c r="URE108" s="47"/>
      <c r="URF108" s="47"/>
      <c r="URG108" s="47"/>
      <c r="URH108" s="47"/>
      <c r="URI108" s="47"/>
      <c r="URJ108" s="47"/>
      <c r="URK108" s="47"/>
      <c r="URL108" s="47"/>
      <c r="URM108" s="47"/>
      <c r="URN108" s="47"/>
      <c r="URO108" s="47"/>
      <c r="URP108" s="47"/>
      <c r="URQ108" s="47"/>
      <c r="URR108" s="47"/>
      <c r="URS108" s="47"/>
      <c r="URT108" s="47"/>
      <c r="URU108" s="47"/>
      <c r="URV108" s="47"/>
      <c r="URW108" s="47"/>
      <c r="URX108" s="47"/>
      <c r="URY108" s="47"/>
      <c r="URZ108" s="47"/>
      <c r="USA108" s="47"/>
      <c r="USB108" s="47"/>
      <c r="USC108" s="47"/>
      <c r="USD108" s="47"/>
      <c r="USE108" s="47"/>
      <c r="USF108" s="47"/>
      <c r="USG108" s="47"/>
      <c r="USH108" s="47"/>
      <c r="USI108" s="47"/>
      <c r="USJ108" s="47"/>
      <c r="USK108" s="47"/>
      <c r="USL108" s="47"/>
      <c r="USM108" s="47"/>
      <c r="USN108" s="47"/>
      <c r="USO108" s="47"/>
      <c r="USP108" s="47"/>
      <c r="USQ108" s="47"/>
      <c r="USR108" s="47"/>
      <c r="USS108" s="47"/>
      <c r="UST108" s="47"/>
      <c r="USU108" s="47"/>
      <c r="USV108" s="47"/>
      <c r="USW108" s="47"/>
      <c r="USX108" s="47"/>
      <c r="USY108" s="47"/>
      <c r="USZ108" s="47"/>
      <c r="UTA108" s="47"/>
      <c r="UTB108" s="47"/>
      <c r="UTC108" s="47"/>
      <c r="UTD108" s="47"/>
      <c r="UTE108" s="47"/>
      <c r="UTF108" s="47"/>
      <c r="UTG108" s="47"/>
      <c r="UTH108" s="47"/>
      <c r="UTI108" s="47"/>
      <c r="UTJ108" s="47"/>
      <c r="UTK108" s="47"/>
      <c r="UTL108" s="47"/>
      <c r="UTM108" s="47"/>
      <c r="UTN108" s="47"/>
      <c r="UTO108" s="47"/>
      <c r="UTP108" s="47"/>
      <c r="UTQ108" s="47"/>
      <c r="UTR108" s="47"/>
      <c r="UTS108" s="47"/>
      <c r="UTT108" s="47"/>
      <c r="UTU108" s="47"/>
      <c r="UTV108" s="47"/>
      <c r="UTW108" s="47"/>
      <c r="UTX108" s="47"/>
      <c r="UTY108" s="47"/>
      <c r="UTZ108" s="47"/>
      <c r="UUA108" s="47"/>
      <c r="UUB108" s="47"/>
      <c r="UUC108" s="47"/>
      <c r="UUD108" s="47"/>
      <c r="UUE108" s="47"/>
      <c r="UUF108" s="47"/>
      <c r="UUG108" s="47"/>
      <c r="UUH108" s="47"/>
      <c r="UUI108" s="47"/>
      <c r="UUJ108" s="47"/>
      <c r="UUK108" s="47"/>
      <c r="UUL108" s="47"/>
      <c r="UUM108" s="47"/>
      <c r="UUN108" s="47"/>
      <c r="UUO108" s="47"/>
      <c r="UUP108" s="47"/>
      <c r="UUQ108" s="47"/>
      <c r="UUR108" s="47"/>
      <c r="UUS108" s="47"/>
      <c r="UUT108" s="47"/>
      <c r="UUU108" s="47"/>
      <c r="UUV108" s="47"/>
      <c r="UUW108" s="47"/>
      <c r="UUX108" s="47"/>
      <c r="UUY108" s="47"/>
      <c r="UUZ108" s="47"/>
      <c r="UVA108" s="47"/>
      <c r="UVB108" s="47"/>
      <c r="UVC108" s="47"/>
      <c r="UVD108" s="47"/>
      <c r="UVE108" s="47"/>
      <c r="UVF108" s="47"/>
      <c r="UVG108" s="47"/>
      <c r="UVH108" s="47"/>
      <c r="UVI108" s="47"/>
      <c r="UVJ108" s="47"/>
      <c r="UVK108" s="47"/>
      <c r="UVL108" s="47"/>
      <c r="UVM108" s="47"/>
      <c r="UVN108" s="47"/>
      <c r="UVO108" s="47"/>
      <c r="UVP108" s="47"/>
      <c r="UVQ108" s="47"/>
      <c r="UVR108" s="47"/>
      <c r="UVS108" s="47"/>
      <c r="UVT108" s="47"/>
      <c r="UVU108" s="47"/>
      <c r="UVV108" s="47"/>
      <c r="UVW108" s="47"/>
      <c r="UVX108" s="47"/>
      <c r="UVY108" s="47"/>
      <c r="UVZ108" s="47"/>
      <c r="UWA108" s="47"/>
      <c r="UWB108" s="47"/>
      <c r="UWC108" s="47"/>
      <c r="UWD108" s="47"/>
      <c r="UWE108" s="47"/>
      <c r="UWF108" s="47"/>
      <c r="UWG108" s="47"/>
      <c r="UWH108" s="47"/>
      <c r="UWI108" s="47"/>
      <c r="UWJ108" s="47"/>
      <c r="UWK108" s="47"/>
      <c r="UWL108" s="47"/>
      <c r="UWM108" s="47"/>
      <c r="UWN108" s="47"/>
      <c r="UWO108" s="47"/>
      <c r="UWP108" s="47"/>
      <c r="UWQ108" s="47"/>
      <c r="UWR108" s="47"/>
      <c r="UWS108" s="47"/>
      <c r="UWT108" s="47"/>
      <c r="UWU108" s="47"/>
      <c r="UWV108" s="47"/>
      <c r="UWW108" s="47"/>
      <c r="UWX108" s="47"/>
      <c r="UWY108" s="47"/>
      <c r="UWZ108" s="47"/>
      <c r="UXA108" s="47"/>
      <c r="UXB108" s="47"/>
      <c r="UXC108" s="47"/>
      <c r="UXD108" s="47"/>
      <c r="UXE108" s="47"/>
      <c r="UXF108" s="47"/>
      <c r="UXG108" s="47"/>
      <c r="UXH108" s="47"/>
      <c r="UXI108" s="47"/>
      <c r="UXJ108" s="47"/>
      <c r="UXK108" s="47"/>
      <c r="UXL108" s="47"/>
      <c r="UXM108" s="47"/>
      <c r="UXN108" s="47"/>
      <c r="UXO108" s="47"/>
      <c r="UXP108" s="47"/>
      <c r="UXQ108" s="47"/>
      <c r="UXR108" s="47"/>
      <c r="UXS108" s="47"/>
      <c r="UXT108" s="47"/>
      <c r="UXU108" s="47"/>
      <c r="UXV108" s="47"/>
      <c r="UXW108" s="47"/>
      <c r="UXX108" s="47"/>
      <c r="UXY108" s="47"/>
      <c r="UXZ108" s="47"/>
      <c r="UYA108" s="47"/>
      <c r="UYB108" s="47"/>
      <c r="UYC108" s="47"/>
      <c r="UYD108" s="47"/>
      <c r="UYE108" s="47"/>
      <c r="UYF108" s="47"/>
      <c r="UYG108" s="47"/>
      <c r="UYH108" s="47"/>
      <c r="UYI108" s="47"/>
      <c r="UYJ108" s="47"/>
      <c r="UYK108" s="47"/>
      <c r="UYL108" s="47"/>
      <c r="UYM108" s="47"/>
      <c r="UYN108" s="47"/>
      <c r="UYO108" s="47"/>
      <c r="UYP108" s="47"/>
      <c r="UYQ108" s="47"/>
      <c r="UYR108" s="47"/>
      <c r="UYS108" s="47"/>
      <c r="UYT108" s="47"/>
      <c r="UYU108" s="47"/>
      <c r="UYV108" s="47"/>
      <c r="UYW108" s="47"/>
      <c r="UYX108" s="47"/>
      <c r="UYY108" s="47"/>
      <c r="UYZ108" s="47"/>
      <c r="UZA108" s="47"/>
      <c r="UZB108" s="47"/>
      <c r="UZC108" s="47"/>
      <c r="UZD108" s="47"/>
      <c r="UZE108" s="47"/>
      <c r="UZF108" s="47"/>
      <c r="UZG108" s="47"/>
      <c r="UZH108" s="47"/>
      <c r="UZI108" s="47"/>
      <c r="UZJ108" s="47"/>
      <c r="UZK108" s="47"/>
      <c r="UZL108" s="47"/>
      <c r="UZM108" s="47"/>
      <c r="UZN108" s="47"/>
      <c r="UZO108" s="47"/>
      <c r="UZP108" s="47"/>
      <c r="UZQ108" s="47"/>
      <c r="UZR108" s="47"/>
      <c r="UZS108" s="47"/>
      <c r="UZT108" s="47"/>
      <c r="UZU108" s="47"/>
      <c r="UZV108" s="47"/>
      <c r="UZW108" s="47"/>
      <c r="UZX108" s="47"/>
      <c r="UZY108" s="47"/>
      <c r="UZZ108" s="47"/>
      <c r="VAA108" s="47"/>
      <c r="VAB108" s="47"/>
      <c r="VAC108" s="47"/>
      <c r="VAD108" s="47"/>
      <c r="VAE108" s="47"/>
      <c r="VAF108" s="47"/>
      <c r="VAG108" s="47"/>
      <c r="VAH108" s="47"/>
      <c r="VAI108" s="47"/>
      <c r="VAJ108" s="47"/>
      <c r="VAK108" s="47"/>
      <c r="VAL108" s="47"/>
      <c r="VAM108" s="47"/>
      <c r="VAN108" s="47"/>
      <c r="VAO108" s="47"/>
      <c r="VAP108" s="47"/>
      <c r="VAQ108" s="47"/>
      <c r="VAR108" s="47"/>
      <c r="VAS108" s="47"/>
      <c r="VAT108" s="47"/>
      <c r="VAU108" s="47"/>
      <c r="VAV108" s="47"/>
      <c r="VAW108" s="47"/>
      <c r="VAX108" s="47"/>
      <c r="VAY108" s="47"/>
      <c r="VAZ108" s="47"/>
      <c r="VBA108" s="47"/>
      <c r="VBB108" s="47"/>
      <c r="VBC108" s="47"/>
      <c r="VBD108" s="47"/>
      <c r="VBE108" s="47"/>
      <c r="VBF108" s="47"/>
      <c r="VBG108" s="47"/>
      <c r="VBH108" s="47"/>
      <c r="VBI108" s="47"/>
      <c r="VBJ108" s="47"/>
      <c r="VBK108" s="47"/>
      <c r="VBL108" s="47"/>
      <c r="VBM108" s="47"/>
      <c r="VBN108" s="47"/>
      <c r="VBO108" s="47"/>
      <c r="VBP108" s="47"/>
      <c r="VBQ108" s="47"/>
      <c r="VBR108" s="47"/>
      <c r="VBS108" s="47"/>
      <c r="VBT108" s="47"/>
      <c r="VBU108" s="47"/>
      <c r="VBV108" s="47"/>
      <c r="VBW108" s="47"/>
      <c r="VBX108" s="47"/>
      <c r="VBY108" s="47"/>
      <c r="VBZ108" s="47"/>
      <c r="VCA108" s="47"/>
      <c r="VCB108" s="47"/>
      <c r="VCC108" s="47"/>
      <c r="VCD108" s="47"/>
      <c r="VCE108" s="47"/>
      <c r="VCF108" s="47"/>
      <c r="VCG108" s="47"/>
      <c r="VCH108" s="47"/>
      <c r="VCI108" s="47"/>
      <c r="VCJ108" s="47"/>
      <c r="VCK108" s="47"/>
      <c r="VCL108" s="47"/>
      <c r="VCM108" s="47"/>
      <c r="VCN108" s="47"/>
      <c r="VCO108" s="47"/>
      <c r="VCP108" s="47"/>
      <c r="VCQ108" s="47"/>
      <c r="VCR108" s="47"/>
      <c r="VCS108" s="47"/>
      <c r="VCT108" s="47"/>
      <c r="VCU108" s="47"/>
      <c r="VCV108" s="47"/>
      <c r="VCW108" s="47"/>
      <c r="VCX108" s="47"/>
      <c r="VCY108" s="47"/>
      <c r="VCZ108" s="47"/>
      <c r="VDA108" s="47"/>
      <c r="VDB108" s="47"/>
      <c r="VDC108" s="47"/>
      <c r="VDD108" s="47"/>
      <c r="VDE108" s="47"/>
      <c r="VDF108" s="47"/>
      <c r="VDG108" s="47"/>
      <c r="VDH108" s="47"/>
      <c r="VDI108" s="47"/>
      <c r="VDJ108" s="47"/>
      <c r="VDK108" s="47"/>
      <c r="VDL108" s="47"/>
      <c r="VDM108" s="47"/>
      <c r="VDN108" s="47"/>
      <c r="VDO108" s="47"/>
      <c r="VDP108" s="47"/>
      <c r="VDQ108" s="47"/>
      <c r="VDR108" s="47"/>
      <c r="VDS108" s="47"/>
      <c r="VDT108" s="47"/>
      <c r="VDU108" s="47"/>
      <c r="VDV108" s="47"/>
      <c r="VDW108" s="47"/>
      <c r="VDX108" s="47"/>
      <c r="VDY108" s="47"/>
      <c r="VDZ108" s="47"/>
      <c r="VEA108" s="47"/>
      <c r="VEB108" s="47"/>
      <c r="VEC108" s="47"/>
      <c r="VED108" s="47"/>
      <c r="VEE108" s="47"/>
      <c r="VEF108" s="47"/>
      <c r="VEG108" s="47"/>
      <c r="VEH108" s="47"/>
      <c r="VEI108" s="47"/>
      <c r="VEJ108" s="47"/>
      <c r="VEK108" s="47"/>
      <c r="VEL108" s="47"/>
      <c r="VEM108" s="47"/>
      <c r="VEN108" s="47"/>
      <c r="VEO108" s="47"/>
      <c r="VEP108" s="47"/>
      <c r="VEQ108" s="47"/>
      <c r="VER108" s="47"/>
      <c r="VES108" s="47"/>
      <c r="VET108" s="47"/>
      <c r="VEU108" s="47"/>
      <c r="VEV108" s="47"/>
      <c r="VEW108" s="47"/>
      <c r="VEX108" s="47"/>
      <c r="VEY108" s="47"/>
      <c r="VEZ108" s="47"/>
      <c r="VFA108" s="47"/>
      <c r="VFB108" s="47"/>
      <c r="VFC108" s="47"/>
      <c r="VFD108" s="47"/>
      <c r="VFE108" s="47"/>
      <c r="VFF108" s="47"/>
      <c r="VFG108" s="47"/>
      <c r="VFH108" s="47"/>
      <c r="VFI108" s="47"/>
      <c r="VFJ108" s="47"/>
      <c r="VFK108" s="47"/>
      <c r="VFL108" s="47"/>
      <c r="VFM108" s="47"/>
      <c r="VFN108" s="47"/>
      <c r="VFO108" s="47"/>
      <c r="VFP108" s="47"/>
      <c r="VFQ108" s="47"/>
      <c r="VFR108" s="47"/>
      <c r="VFS108" s="47"/>
      <c r="VFT108" s="47"/>
      <c r="VFU108" s="47"/>
      <c r="VFV108" s="47"/>
      <c r="VFW108" s="47"/>
      <c r="VFX108" s="47"/>
      <c r="VFY108" s="47"/>
      <c r="VFZ108" s="47"/>
      <c r="VGA108" s="47"/>
      <c r="VGB108" s="47"/>
      <c r="VGC108" s="47"/>
      <c r="VGD108" s="47"/>
      <c r="VGE108" s="47"/>
      <c r="VGF108" s="47"/>
      <c r="VGG108" s="47"/>
      <c r="VGH108" s="47"/>
      <c r="VGI108" s="47"/>
      <c r="VGJ108" s="47"/>
      <c r="VGK108" s="47"/>
      <c r="VGL108" s="47"/>
      <c r="VGM108" s="47"/>
      <c r="VGN108" s="47"/>
      <c r="VGO108" s="47"/>
      <c r="VGP108" s="47"/>
      <c r="VGQ108" s="47"/>
      <c r="VGR108" s="47"/>
      <c r="VGS108" s="47"/>
      <c r="VGT108" s="47"/>
      <c r="VGU108" s="47"/>
      <c r="VGV108" s="47"/>
      <c r="VGW108" s="47"/>
      <c r="VGX108" s="47"/>
      <c r="VGY108" s="47"/>
      <c r="VGZ108" s="47"/>
      <c r="VHA108" s="47"/>
      <c r="VHB108" s="47"/>
      <c r="VHC108" s="47"/>
      <c r="VHD108" s="47"/>
      <c r="VHE108" s="47"/>
      <c r="VHF108" s="47"/>
      <c r="VHG108" s="47"/>
      <c r="VHH108" s="47"/>
      <c r="VHI108" s="47"/>
      <c r="VHJ108" s="47"/>
      <c r="VHK108" s="47"/>
      <c r="VHL108" s="47"/>
      <c r="VHM108" s="47"/>
      <c r="VHN108" s="47"/>
      <c r="VHO108" s="47"/>
      <c r="VHP108" s="47"/>
      <c r="VHQ108" s="47"/>
      <c r="VHR108" s="47"/>
      <c r="VHS108" s="47"/>
      <c r="VHT108" s="47"/>
      <c r="VHU108" s="47"/>
      <c r="VHV108" s="47"/>
      <c r="VHW108" s="47"/>
      <c r="VHX108" s="47"/>
      <c r="VHY108" s="47"/>
      <c r="VHZ108" s="47"/>
      <c r="VIA108" s="47"/>
      <c r="VIB108" s="47"/>
      <c r="VIC108" s="47"/>
      <c r="VID108" s="47"/>
      <c r="VIE108" s="47"/>
      <c r="VIF108" s="47"/>
      <c r="VIG108" s="47"/>
      <c r="VIH108" s="47"/>
      <c r="VII108" s="47"/>
      <c r="VIJ108" s="47"/>
      <c r="VIK108" s="47"/>
      <c r="VIL108" s="47"/>
      <c r="VIM108" s="47"/>
      <c r="VIN108" s="47"/>
      <c r="VIO108" s="47"/>
      <c r="VIP108" s="47"/>
      <c r="VIQ108" s="47"/>
      <c r="VIR108" s="47"/>
      <c r="VIS108" s="47"/>
      <c r="VIT108" s="47"/>
      <c r="VIU108" s="47"/>
      <c r="VIV108" s="47"/>
      <c r="VIW108" s="47"/>
      <c r="VIX108" s="47"/>
      <c r="VIY108" s="47"/>
      <c r="VIZ108" s="47"/>
      <c r="VJA108" s="47"/>
      <c r="VJB108" s="47"/>
      <c r="VJC108" s="47"/>
      <c r="VJD108" s="47"/>
      <c r="VJE108" s="47"/>
      <c r="VJF108" s="47"/>
      <c r="VJG108" s="47"/>
      <c r="VJH108" s="47"/>
      <c r="VJI108" s="47"/>
      <c r="VJJ108" s="47"/>
      <c r="VJK108" s="47"/>
      <c r="VJL108" s="47"/>
      <c r="VJM108" s="47"/>
      <c r="VJN108" s="47"/>
      <c r="VJO108" s="47"/>
      <c r="VJP108" s="47"/>
      <c r="VJQ108" s="47"/>
      <c r="VJR108" s="47"/>
      <c r="VJS108" s="47"/>
      <c r="VJT108" s="47"/>
      <c r="VJU108" s="47"/>
      <c r="VJV108" s="47"/>
      <c r="VJW108" s="47"/>
      <c r="VJX108" s="47"/>
      <c r="VJY108" s="47"/>
      <c r="VJZ108" s="47"/>
      <c r="VKA108" s="47"/>
      <c r="VKB108" s="47"/>
      <c r="VKC108" s="47"/>
      <c r="VKD108" s="47"/>
      <c r="VKE108" s="47"/>
      <c r="VKF108" s="47"/>
      <c r="VKG108" s="47"/>
      <c r="VKH108" s="47"/>
      <c r="VKI108" s="47"/>
      <c r="VKJ108" s="47"/>
      <c r="VKK108" s="47"/>
      <c r="VKL108" s="47"/>
      <c r="VKM108" s="47"/>
      <c r="VKN108" s="47"/>
      <c r="VKO108" s="47"/>
      <c r="VKP108" s="47"/>
      <c r="VKQ108" s="47"/>
      <c r="VKR108" s="47"/>
      <c r="VKS108" s="47"/>
      <c r="VKT108" s="47"/>
      <c r="VKU108" s="47"/>
      <c r="VKV108" s="47"/>
      <c r="VKW108" s="47"/>
      <c r="VKX108" s="47"/>
      <c r="VKY108" s="47"/>
      <c r="VKZ108" s="47"/>
      <c r="VLA108" s="47"/>
      <c r="VLB108" s="47"/>
      <c r="VLC108" s="47"/>
      <c r="VLD108" s="47"/>
      <c r="VLE108" s="47"/>
      <c r="VLF108" s="47"/>
      <c r="VLG108" s="47"/>
      <c r="VLH108" s="47"/>
      <c r="VLI108" s="47"/>
      <c r="VLJ108" s="47"/>
      <c r="VLK108" s="47"/>
      <c r="VLL108" s="47"/>
      <c r="VLM108" s="47"/>
      <c r="VLN108" s="47"/>
      <c r="VLO108" s="47"/>
      <c r="VLP108" s="47"/>
      <c r="VLQ108" s="47"/>
      <c r="VLR108" s="47"/>
      <c r="VLS108" s="47"/>
      <c r="VLT108" s="47"/>
      <c r="VLU108" s="47"/>
      <c r="VLV108" s="47"/>
      <c r="VLW108" s="47"/>
      <c r="VLX108" s="47"/>
      <c r="VLY108" s="47"/>
      <c r="VLZ108" s="47"/>
      <c r="VMA108" s="47"/>
      <c r="VMB108" s="47"/>
      <c r="VMC108" s="47"/>
      <c r="VMD108" s="47"/>
      <c r="VME108" s="47"/>
      <c r="VMF108" s="47"/>
      <c r="VMG108" s="47"/>
      <c r="VMH108" s="47"/>
      <c r="VMI108" s="47"/>
      <c r="VMJ108" s="47"/>
      <c r="VMK108" s="47"/>
      <c r="VML108" s="47"/>
      <c r="VMM108" s="47"/>
      <c r="VMN108" s="47"/>
      <c r="VMO108" s="47"/>
      <c r="VMP108" s="47"/>
      <c r="VMQ108" s="47"/>
      <c r="VMR108" s="47"/>
      <c r="VMS108" s="47"/>
      <c r="VMT108" s="47"/>
      <c r="VMU108" s="47"/>
      <c r="VMV108" s="47"/>
      <c r="VMW108" s="47"/>
      <c r="VMX108" s="47"/>
      <c r="VMY108" s="47"/>
      <c r="VMZ108" s="47"/>
      <c r="VNA108" s="47"/>
      <c r="VNB108" s="47"/>
      <c r="VNC108" s="47"/>
      <c r="VND108" s="47"/>
      <c r="VNE108" s="47"/>
      <c r="VNF108" s="47"/>
      <c r="VNG108" s="47"/>
      <c r="VNH108" s="47"/>
      <c r="VNI108" s="47"/>
      <c r="VNJ108" s="47"/>
      <c r="VNK108" s="47"/>
      <c r="VNL108" s="47"/>
      <c r="VNM108" s="47"/>
      <c r="VNN108" s="47"/>
      <c r="VNO108" s="47"/>
      <c r="VNP108" s="47"/>
      <c r="VNQ108" s="47"/>
      <c r="VNR108" s="47"/>
      <c r="VNS108" s="47"/>
      <c r="VNT108" s="47"/>
      <c r="VNU108" s="47"/>
      <c r="VNV108" s="47"/>
      <c r="VNW108" s="47"/>
      <c r="VNX108" s="47"/>
      <c r="VNY108" s="47"/>
      <c r="VNZ108" s="47"/>
      <c r="VOA108" s="47"/>
      <c r="VOB108" s="47"/>
      <c r="VOC108" s="47"/>
      <c r="VOD108" s="47"/>
      <c r="VOE108" s="47"/>
      <c r="VOF108" s="47"/>
      <c r="VOG108" s="47"/>
      <c r="VOH108" s="47"/>
      <c r="VOI108" s="47"/>
      <c r="VOJ108" s="47"/>
      <c r="VOK108" s="47"/>
      <c r="VOL108" s="47"/>
      <c r="VOM108" s="47"/>
      <c r="VON108" s="47"/>
      <c r="VOO108" s="47"/>
      <c r="VOP108" s="47"/>
      <c r="VOQ108" s="47"/>
      <c r="VOR108" s="47"/>
      <c r="VOS108" s="47"/>
      <c r="VOT108" s="47"/>
      <c r="VOU108" s="47"/>
      <c r="VOV108" s="47"/>
      <c r="VOW108" s="47"/>
      <c r="VOX108" s="47"/>
      <c r="VOY108" s="47"/>
      <c r="VOZ108" s="47"/>
      <c r="VPA108" s="47"/>
      <c r="VPB108" s="47"/>
      <c r="VPC108" s="47"/>
      <c r="VPD108" s="47"/>
      <c r="VPE108" s="47"/>
      <c r="VPF108" s="47"/>
      <c r="VPG108" s="47"/>
      <c r="VPH108" s="47"/>
      <c r="VPI108" s="47"/>
      <c r="VPJ108" s="47"/>
      <c r="VPK108" s="47"/>
      <c r="VPL108" s="47"/>
      <c r="VPM108" s="47"/>
      <c r="VPN108" s="47"/>
      <c r="VPO108" s="47"/>
      <c r="VPP108" s="47"/>
      <c r="VPQ108" s="47"/>
      <c r="VPR108" s="47"/>
      <c r="VPS108" s="47"/>
      <c r="VPT108" s="47"/>
      <c r="VPU108" s="47"/>
      <c r="VPV108" s="47"/>
      <c r="VPW108" s="47"/>
      <c r="VPX108" s="47"/>
      <c r="VPY108" s="47"/>
      <c r="VPZ108" s="47"/>
      <c r="VQA108" s="47"/>
      <c r="VQB108" s="47"/>
      <c r="VQC108" s="47"/>
      <c r="VQD108" s="47"/>
      <c r="VQE108" s="47"/>
      <c r="VQF108" s="47"/>
      <c r="VQG108" s="47"/>
      <c r="VQH108" s="47"/>
      <c r="VQI108" s="47"/>
      <c r="VQJ108" s="47"/>
      <c r="VQK108" s="47"/>
      <c r="VQL108" s="47"/>
      <c r="VQM108" s="47"/>
      <c r="VQN108" s="47"/>
      <c r="VQO108" s="47"/>
      <c r="VQP108" s="47"/>
      <c r="VQQ108" s="47"/>
      <c r="VQR108" s="47"/>
      <c r="VQS108" s="47"/>
      <c r="VQT108" s="47"/>
      <c r="VQU108" s="47"/>
      <c r="VQV108" s="47"/>
      <c r="VQW108" s="47"/>
      <c r="VQX108" s="47"/>
      <c r="VQY108" s="47"/>
      <c r="VQZ108" s="47"/>
      <c r="VRA108" s="47"/>
      <c r="VRB108" s="47"/>
      <c r="VRC108" s="47"/>
      <c r="VRD108" s="47"/>
      <c r="VRE108" s="47"/>
      <c r="VRF108" s="47"/>
      <c r="VRG108" s="47"/>
      <c r="VRH108" s="47"/>
      <c r="VRI108" s="47"/>
      <c r="VRJ108" s="47"/>
      <c r="VRK108" s="47"/>
      <c r="VRL108" s="47"/>
      <c r="VRM108" s="47"/>
      <c r="VRN108" s="47"/>
      <c r="VRO108" s="47"/>
      <c r="VRP108" s="47"/>
      <c r="VRQ108" s="47"/>
      <c r="VRR108" s="47"/>
      <c r="VRS108" s="47"/>
      <c r="VRT108" s="47"/>
      <c r="VRU108" s="47"/>
      <c r="VRV108" s="47"/>
      <c r="VRW108" s="47"/>
      <c r="VRX108" s="47"/>
      <c r="VRY108" s="47"/>
      <c r="VRZ108" s="47"/>
      <c r="VSA108" s="47"/>
      <c r="VSB108" s="47"/>
      <c r="VSC108" s="47"/>
      <c r="VSD108" s="47"/>
      <c r="VSE108" s="47"/>
      <c r="VSF108" s="47"/>
      <c r="VSG108" s="47"/>
      <c r="VSH108" s="47"/>
      <c r="VSI108" s="47"/>
      <c r="VSJ108" s="47"/>
      <c r="VSK108" s="47"/>
      <c r="VSL108" s="47"/>
      <c r="VSM108" s="47"/>
      <c r="VSN108" s="47"/>
      <c r="VSO108" s="47"/>
      <c r="VSP108" s="47"/>
      <c r="VSQ108" s="47"/>
      <c r="VSR108" s="47"/>
      <c r="VSS108" s="47"/>
      <c r="VST108" s="47"/>
      <c r="VSU108" s="47"/>
      <c r="VSV108" s="47"/>
      <c r="VSW108" s="47"/>
      <c r="VSX108" s="47"/>
      <c r="VSY108" s="47"/>
      <c r="VSZ108" s="47"/>
      <c r="VTA108" s="47"/>
      <c r="VTB108" s="47"/>
      <c r="VTC108" s="47"/>
      <c r="VTD108" s="47"/>
      <c r="VTE108" s="47"/>
      <c r="VTF108" s="47"/>
      <c r="VTG108" s="47"/>
      <c r="VTH108" s="47"/>
      <c r="VTI108" s="47"/>
      <c r="VTJ108" s="47"/>
      <c r="VTK108" s="47"/>
      <c r="VTL108" s="47"/>
      <c r="VTM108" s="47"/>
      <c r="VTN108" s="47"/>
      <c r="VTO108" s="47"/>
      <c r="VTP108" s="47"/>
      <c r="VTQ108" s="47"/>
      <c r="VTR108" s="47"/>
      <c r="VTS108" s="47"/>
      <c r="VTT108" s="47"/>
      <c r="VTU108" s="47"/>
      <c r="VTV108" s="47"/>
      <c r="VTW108" s="47"/>
      <c r="VTX108" s="47"/>
      <c r="VTY108" s="47"/>
      <c r="VTZ108" s="47"/>
      <c r="VUA108" s="47"/>
      <c r="VUB108" s="47"/>
      <c r="VUC108" s="47"/>
      <c r="VUD108" s="47"/>
      <c r="VUE108" s="47"/>
      <c r="VUF108" s="47"/>
      <c r="VUG108" s="47"/>
      <c r="VUH108" s="47"/>
      <c r="VUI108" s="47"/>
      <c r="VUJ108" s="47"/>
      <c r="VUK108" s="47"/>
      <c r="VUL108" s="47"/>
      <c r="VUM108" s="47"/>
      <c r="VUN108" s="47"/>
      <c r="VUO108" s="47"/>
      <c r="VUP108" s="47"/>
      <c r="VUQ108" s="47"/>
      <c r="VUR108" s="47"/>
      <c r="VUS108" s="47"/>
      <c r="VUT108" s="47"/>
      <c r="VUU108" s="47"/>
      <c r="VUV108" s="47"/>
      <c r="VUW108" s="47"/>
      <c r="VUX108" s="47"/>
      <c r="VUY108" s="47"/>
      <c r="VUZ108" s="47"/>
      <c r="VVA108" s="47"/>
      <c r="VVB108" s="47"/>
      <c r="VVC108" s="47"/>
      <c r="VVD108" s="47"/>
      <c r="VVE108" s="47"/>
      <c r="VVF108" s="47"/>
      <c r="VVG108" s="47"/>
      <c r="VVH108" s="47"/>
      <c r="VVI108" s="47"/>
      <c r="VVJ108" s="47"/>
      <c r="VVK108" s="47"/>
      <c r="VVL108" s="47"/>
      <c r="VVM108" s="47"/>
      <c r="VVN108" s="47"/>
      <c r="VVO108" s="47"/>
      <c r="VVP108" s="47"/>
      <c r="VVQ108" s="47"/>
      <c r="VVR108" s="47"/>
      <c r="VVS108" s="47"/>
      <c r="VVT108" s="47"/>
      <c r="VVU108" s="47"/>
      <c r="VVV108" s="47"/>
      <c r="VVW108" s="47"/>
      <c r="VVX108" s="47"/>
      <c r="VVY108" s="47"/>
      <c r="VVZ108" s="47"/>
      <c r="VWA108" s="47"/>
      <c r="VWB108" s="47"/>
      <c r="VWC108" s="47"/>
      <c r="VWD108" s="47"/>
      <c r="VWE108" s="47"/>
      <c r="VWF108" s="47"/>
      <c r="VWG108" s="47"/>
      <c r="VWH108" s="47"/>
      <c r="VWI108" s="47"/>
      <c r="VWJ108" s="47"/>
      <c r="VWK108" s="47"/>
      <c r="VWL108" s="47"/>
      <c r="VWM108" s="47"/>
      <c r="VWN108" s="47"/>
      <c r="VWO108" s="47"/>
      <c r="VWP108" s="47"/>
      <c r="VWQ108" s="47"/>
      <c r="VWR108" s="47"/>
      <c r="VWS108" s="47"/>
      <c r="VWT108" s="47"/>
      <c r="VWU108" s="47"/>
      <c r="VWV108" s="47"/>
      <c r="VWW108" s="47"/>
      <c r="VWX108" s="47"/>
      <c r="VWY108" s="47"/>
      <c r="VWZ108" s="47"/>
      <c r="VXA108" s="47"/>
      <c r="VXB108" s="47"/>
      <c r="VXC108" s="47"/>
      <c r="VXD108" s="47"/>
      <c r="VXE108" s="47"/>
      <c r="VXF108" s="47"/>
      <c r="VXG108" s="47"/>
      <c r="VXH108" s="47"/>
      <c r="VXI108" s="47"/>
      <c r="VXJ108" s="47"/>
      <c r="VXK108" s="47"/>
      <c r="VXL108" s="47"/>
      <c r="VXM108" s="47"/>
      <c r="VXN108" s="47"/>
      <c r="VXO108" s="47"/>
      <c r="VXP108" s="47"/>
      <c r="VXQ108" s="47"/>
      <c r="VXR108" s="47"/>
      <c r="VXS108" s="47"/>
      <c r="VXT108" s="47"/>
      <c r="VXU108" s="47"/>
      <c r="VXV108" s="47"/>
      <c r="VXW108" s="47"/>
      <c r="VXX108" s="47"/>
      <c r="VXY108" s="47"/>
      <c r="VXZ108" s="47"/>
      <c r="VYA108" s="47"/>
      <c r="VYB108" s="47"/>
      <c r="VYC108" s="47"/>
      <c r="VYD108" s="47"/>
      <c r="VYE108" s="47"/>
      <c r="VYF108" s="47"/>
      <c r="VYG108" s="47"/>
      <c r="VYH108" s="47"/>
      <c r="VYI108" s="47"/>
      <c r="VYJ108" s="47"/>
      <c r="VYK108" s="47"/>
      <c r="VYL108" s="47"/>
      <c r="VYM108" s="47"/>
      <c r="VYN108" s="47"/>
      <c r="VYO108" s="47"/>
      <c r="VYP108" s="47"/>
      <c r="VYQ108" s="47"/>
      <c r="VYR108" s="47"/>
      <c r="VYS108" s="47"/>
      <c r="VYT108" s="47"/>
      <c r="VYU108" s="47"/>
      <c r="VYV108" s="47"/>
      <c r="VYW108" s="47"/>
      <c r="VYX108" s="47"/>
      <c r="VYY108" s="47"/>
      <c r="VYZ108" s="47"/>
      <c r="VZA108" s="47"/>
      <c r="VZB108" s="47"/>
      <c r="VZC108" s="47"/>
      <c r="VZD108" s="47"/>
      <c r="VZE108" s="47"/>
      <c r="VZF108" s="47"/>
      <c r="VZG108" s="47"/>
      <c r="VZH108" s="47"/>
      <c r="VZI108" s="47"/>
      <c r="VZJ108" s="47"/>
      <c r="VZK108" s="47"/>
      <c r="VZL108" s="47"/>
      <c r="VZM108" s="47"/>
      <c r="VZN108" s="47"/>
      <c r="VZO108" s="47"/>
      <c r="VZP108" s="47"/>
      <c r="VZQ108" s="47"/>
      <c r="VZR108" s="47"/>
      <c r="VZS108" s="47"/>
      <c r="VZT108" s="47"/>
      <c r="VZU108" s="47"/>
      <c r="VZV108" s="47"/>
      <c r="VZW108" s="47"/>
      <c r="VZX108" s="47"/>
      <c r="VZY108" s="47"/>
      <c r="VZZ108" s="47"/>
      <c r="WAA108" s="47"/>
      <c r="WAB108" s="47"/>
      <c r="WAC108" s="47"/>
      <c r="WAD108" s="47"/>
      <c r="WAE108" s="47"/>
      <c r="WAF108" s="47"/>
      <c r="WAG108" s="47"/>
      <c r="WAH108" s="47"/>
      <c r="WAI108" s="47"/>
      <c r="WAJ108" s="47"/>
      <c r="WAK108" s="47"/>
      <c r="WAL108" s="47"/>
      <c r="WAM108" s="47"/>
      <c r="WAN108" s="47"/>
      <c r="WAO108" s="47"/>
      <c r="WAP108" s="47"/>
      <c r="WAQ108" s="47"/>
      <c r="WAR108" s="47"/>
      <c r="WAS108" s="47"/>
      <c r="WAT108" s="47"/>
      <c r="WAU108" s="47"/>
      <c r="WAV108" s="47"/>
      <c r="WAW108" s="47"/>
      <c r="WAX108" s="47"/>
      <c r="WAY108" s="47"/>
      <c r="WAZ108" s="47"/>
      <c r="WBA108" s="47"/>
      <c r="WBB108" s="47"/>
      <c r="WBC108" s="47"/>
      <c r="WBD108" s="47"/>
      <c r="WBE108" s="47"/>
      <c r="WBF108" s="47"/>
      <c r="WBG108" s="47"/>
      <c r="WBH108" s="47"/>
      <c r="WBI108" s="47"/>
      <c r="WBJ108" s="47"/>
      <c r="WBK108" s="47"/>
      <c r="WBL108" s="47"/>
      <c r="WBM108" s="47"/>
      <c r="WBN108" s="47"/>
      <c r="WBO108" s="47"/>
      <c r="WBP108" s="47"/>
      <c r="WBQ108" s="47"/>
      <c r="WBR108" s="47"/>
      <c r="WBS108" s="47"/>
      <c r="WBT108" s="47"/>
      <c r="WBU108" s="47"/>
      <c r="WBV108" s="47"/>
      <c r="WBW108" s="47"/>
      <c r="WBX108" s="47"/>
      <c r="WBY108" s="47"/>
      <c r="WBZ108" s="47"/>
      <c r="WCA108" s="47"/>
      <c r="WCB108" s="47"/>
      <c r="WCC108" s="47"/>
      <c r="WCD108" s="47"/>
      <c r="WCE108" s="47"/>
      <c r="WCF108" s="47"/>
      <c r="WCG108" s="47"/>
      <c r="WCH108" s="47"/>
      <c r="WCI108" s="47"/>
      <c r="WCJ108" s="47"/>
      <c r="WCK108" s="47"/>
      <c r="WCL108" s="47"/>
      <c r="WCM108" s="47"/>
      <c r="WCN108" s="47"/>
      <c r="WCO108" s="47"/>
      <c r="WCP108" s="47"/>
      <c r="WCQ108" s="47"/>
      <c r="WCR108" s="47"/>
      <c r="WCS108" s="47"/>
      <c r="WCT108" s="47"/>
      <c r="WCU108" s="47"/>
      <c r="WCV108" s="47"/>
      <c r="WCW108" s="47"/>
      <c r="WCX108" s="47"/>
      <c r="WCY108" s="47"/>
      <c r="WCZ108" s="47"/>
      <c r="WDA108" s="47"/>
      <c r="WDB108" s="47"/>
      <c r="WDC108" s="47"/>
      <c r="WDD108" s="47"/>
      <c r="WDE108" s="47"/>
      <c r="WDF108" s="47"/>
      <c r="WDG108" s="47"/>
      <c r="WDH108" s="47"/>
      <c r="WDI108" s="47"/>
      <c r="WDJ108" s="47"/>
      <c r="WDK108" s="47"/>
      <c r="WDL108" s="47"/>
      <c r="WDM108" s="47"/>
      <c r="WDN108" s="47"/>
      <c r="WDO108" s="47"/>
      <c r="WDP108" s="47"/>
      <c r="WDQ108" s="47"/>
      <c r="WDR108" s="47"/>
      <c r="WDS108" s="47"/>
      <c r="WDT108" s="47"/>
      <c r="WDU108" s="47"/>
      <c r="WDV108" s="47"/>
      <c r="WDW108" s="47"/>
      <c r="WDX108" s="47"/>
      <c r="WDY108" s="47"/>
      <c r="WDZ108" s="47"/>
      <c r="WEA108" s="47"/>
      <c r="WEB108" s="47"/>
      <c r="WEC108" s="47"/>
      <c r="WED108" s="47"/>
      <c r="WEE108" s="47"/>
      <c r="WEF108" s="47"/>
      <c r="WEG108" s="47"/>
      <c r="WEH108" s="47"/>
      <c r="WEI108" s="47"/>
      <c r="WEJ108" s="47"/>
      <c r="WEK108" s="47"/>
      <c r="WEL108" s="47"/>
      <c r="WEM108" s="47"/>
      <c r="WEN108" s="47"/>
      <c r="WEO108" s="47"/>
      <c r="WEP108" s="47"/>
      <c r="WEQ108" s="47"/>
      <c r="WER108" s="47"/>
      <c r="WES108" s="47"/>
      <c r="WET108" s="47"/>
      <c r="WEU108" s="47"/>
      <c r="WEV108" s="47"/>
      <c r="WEW108" s="47"/>
      <c r="WEX108" s="47"/>
      <c r="WEY108" s="47"/>
      <c r="WEZ108" s="47"/>
      <c r="WFA108" s="47"/>
      <c r="WFB108" s="47"/>
      <c r="WFC108" s="47"/>
      <c r="WFD108" s="47"/>
      <c r="WFE108" s="47"/>
      <c r="WFF108" s="47"/>
      <c r="WFG108" s="47"/>
      <c r="WFH108" s="47"/>
      <c r="WFI108" s="47"/>
      <c r="WFJ108" s="47"/>
      <c r="WFK108" s="47"/>
      <c r="WFL108" s="47"/>
      <c r="WFM108" s="47"/>
      <c r="WFN108" s="47"/>
      <c r="WFO108" s="47"/>
      <c r="WFP108" s="47"/>
      <c r="WFQ108" s="47"/>
      <c r="WFR108" s="47"/>
      <c r="WFS108" s="47"/>
      <c r="WFT108" s="47"/>
      <c r="WFU108" s="47"/>
      <c r="WFV108" s="47"/>
      <c r="WFW108" s="47"/>
      <c r="WFX108" s="47"/>
      <c r="WFY108" s="47"/>
      <c r="WFZ108" s="47"/>
      <c r="WGA108" s="47"/>
      <c r="WGB108" s="47"/>
      <c r="WGC108" s="47"/>
      <c r="WGD108" s="47"/>
      <c r="WGE108" s="47"/>
      <c r="WGF108" s="47"/>
      <c r="WGG108" s="47"/>
      <c r="WGH108" s="47"/>
      <c r="WGI108" s="47"/>
      <c r="WGJ108" s="47"/>
      <c r="WGK108" s="47"/>
      <c r="WGL108" s="47"/>
      <c r="WGM108" s="47"/>
      <c r="WGN108" s="47"/>
      <c r="WGO108" s="47"/>
      <c r="WGP108" s="47"/>
      <c r="WGQ108" s="47"/>
      <c r="WGR108" s="47"/>
      <c r="WGS108" s="47"/>
      <c r="WGT108" s="47"/>
      <c r="WGU108" s="47"/>
      <c r="WGV108" s="47"/>
      <c r="WGW108" s="47"/>
      <c r="WGX108" s="47"/>
      <c r="WGY108" s="47"/>
      <c r="WGZ108" s="47"/>
      <c r="WHA108" s="47"/>
      <c r="WHB108" s="47"/>
      <c r="WHC108" s="47"/>
      <c r="WHD108" s="47"/>
      <c r="WHE108" s="47"/>
      <c r="WHF108" s="47"/>
      <c r="WHG108" s="47"/>
      <c r="WHH108" s="47"/>
      <c r="WHI108" s="47"/>
      <c r="WHJ108" s="47"/>
      <c r="WHK108" s="47"/>
      <c r="WHL108" s="47"/>
      <c r="WHM108" s="47"/>
      <c r="WHN108" s="47"/>
      <c r="WHO108" s="47"/>
      <c r="WHP108" s="47"/>
      <c r="WHQ108" s="47"/>
      <c r="WHR108" s="47"/>
      <c r="WHS108" s="47"/>
      <c r="WHT108" s="47"/>
      <c r="WHU108" s="47"/>
      <c r="WHV108" s="47"/>
      <c r="WHW108" s="47"/>
      <c r="WHX108" s="47"/>
      <c r="WHY108" s="47"/>
      <c r="WHZ108" s="47"/>
      <c r="WIA108" s="47"/>
      <c r="WIB108" s="47"/>
      <c r="WIC108" s="47"/>
      <c r="WID108" s="47"/>
      <c r="WIE108" s="47"/>
      <c r="WIF108" s="47"/>
      <c r="WIG108" s="47"/>
      <c r="WIH108" s="47"/>
      <c r="WII108" s="47"/>
      <c r="WIJ108" s="47"/>
      <c r="WIK108" s="47"/>
      <c r="WIL108" s="47"/>
      <c r="WIM108" s="47"/>
      <c r="WIN108" s="47"/>
      <c r="WIO108" s="47"/>
      <c r="WIP108" s="47"/>
      <c r="WIQ108" s="47"/>
      <c r="WIR108" s="47"/>
      <c r="WIS108" s="47"/>
      <c r="WIT108" s="47"/>
      <c r="WIU108" s="47"/>
      <c r="WIV108" s="47"/>
      <c r="WIW108" s="47"/>
      <c r="WIX108" s="47"/>
      <c r="WIY108" s="47"/>
      <c r="WIZ108" s="47"/>
      <c r="WJA108" s="47"/>
      <c r="WJB108" s="47"/>
      <c r="WJC108" s="47"/>
      <c r="WJD108" s="47"/>
      <c r="WJE108" s="47"/>
      <c r="WJF108" s="47"/>
      <c r="WJG108" s="47"/>
      <c r="WJH108" s="47"/>
      <c r="WJI108" s="47"/>
      <c r="WJJ108" s="47"/>
      <c r="WJK108" s="47"/>
      <c r="WJL108" s="47"/>
      <c r="WJM108" s="47"/>
      <c r="WJN108" s="47"/>
      <c r="WJO108" s="47"/>
      <c r="WJP108" s="47"/>
      <c r="WJQ108" s="47"/>
      <c r="WJR108" s="47"/>
      <c r="WJS108" s="47"/>
      <c r="WJT108" s="47"/>
      <c r="WJU108" s="47"/>
      <c r="WJV108" s="47"/>
      <c r="WJW108" s="47"/>
      <c r="WJX108" s="47"/>
      <c r="WJY108" s="47"/>
      <c r="WJZ108" s="47"/>
      <c r="WKA108" s="47"/>
      <c r="WKB108" s="47"/>
      <c r="WKC108" s="47"/>
      <c r="WKD108" s="47"/>
      <c r="WKE108" s="47"/>
      <c r="WKF108" s="47"/>
      <c r="WKG108" s="47"/>
      <c r="WKH108" s="47"/>
      <c r="WKI108" s="47"/>
      <c r="WKJ108" s="47"/>
      <c r="WKK108" s="47"/>
      <c r="WKL108" s="47"/>
      <c r="WKM108" s="47"/>
      <c r="WKN108" s="47"/>
      <c r="WKO108" s="47"/>
      <c r="WKP108" s="47"/>
      <c r="WKQ108" s="47"/>
      <c r="WKR108" s="47"/>
      <c r="WKS108" s="47"/>
      <c r="WKT108" s="47"/>
      <c r="WKU108" s="47"/>
      <c r="WKV108" s="47"/>
      <c r="WKW108" s="47"/>
      <c r="WKX108" s="47"/>
      <c r="WKY108" s="47"/>
      <c r="WKZ108" s="47"/>
      <c r="WLA108" s="47"/>
      <c r="WLB108" s="47"/>
      <c r="WLC108" s="47"/>
      <c r="WLD108" s="47"/>
      <c r="WLE108" s="47"/>
      <c r="WLF108" s="47"/>
      <c r="WLG108" s="47"/>
      <c r="WLH108" s="47"/>
      <c r="WLI108" s="47"/>
      <c r="WLJ108" s="47"/>
      <c r="WLK108" s="47"/>
      <c r="WLL108" s="47"/>
      <c r="WLM108" s="47"/>
      <c r="WLN108" s="47"/>
      <c r="WLO108" s="47"/>
      <c r="WLP108" s="47"/>
      <c r="WLQ108" s="47"/>
      <c r="WLR108" s="47"/>
      <c r="WLS108" s="47"/>
      <c r="WLT108" s="47"/>
      <c r="WLU108" s="47"/>
      <c r="WLV108" s="47"/>
      <c r="WLW108" s="47"/>
      <c r="WLX108" s="47"/>
      <c r="WLY108" s="47"/>
      <c r="WLZ108" s="47"/>
      <c r="WMA108" s="47"/>
      <c r="WMB108" s="47"/>
      <c r="WMC108" s="47"/>
      <c r="WMD108" s="47"/>
      <c r="WME108" s="47"/>
      <c r="WMF108" s="47"/>
      <c r="WMG108" s="47"/>
      <c r="WMH108" s="47"/>
      <c r="WMI108" s="47"/>
      <c r="WMJ108" s="47"/>
      <c r="WMK108" s="47"/>
      <c r="WML108" s="47"/>
      <c r="WMM108" s="47"/>
      <c r="WMN108" s="47"/>
      <c r="WMO108" s="47"/>
      <c r="WMP108" s="47"/>
      <c r="WMQ108" s="47"/>
      <c r="WMR108" s="47"/>
      <c r="WMS108" s="47"/>
      <c r="WMT108" s="47"/>
      <c r="WMU108" s="47"/>
      <c r="WMV108" s="47"/>
      <c r="WMW108" s="47"/>
      <c r="WMX108" s="47"/>
      <c r="WMY108" s="47"/>
      <c r="WMZ108" s="47"/>
      <c r="WNA108" s="47"/>
      <c r="WNB108" s="47"/>
      <c r="WNC108" s="47"/>
      <c r="WND108" s="47"/>
      <c r="WNE108" s="47"/>
      <c r="WNF108" s="47"/>
      <c r="WNG108" s="47"/>
      <c r="WNH108" s="47"/>
      <c r="WNI108" s="47"/>
      <c r="WNJ108" s="47"/>
      <c r="WNK108" s="47"/>
      <c r="WNL108" s="47"/>
      <c r="WNM108" s="47"/>
      <c r="WNN108" s="47"/>
      <c r="WNO108" s="47"/>
      <c r="WNP108" s="47"/>
      <c r="WNQ108" s="47"/>
      <c r="WNR108" s="47"/>
      <c r="WNS108" s="47"/>
      <c r="WNT108" s="47"/>
      <c r="WNU108" s="47"/>
      <c r="WNV108" s="47"/>
      <c r="WNW108" s="47"/>
      <c r="WNX108" s="47"/>
      <c r="WNY108" s="47"/>
      <c r="WNZ108" s="47"/>
      <c r="WOA108" s="47"/>
      <c r="WOB108" s="47"/>
      <c r="WOC108" s="47"/>
      <c r="WOD108" s="47"/>
      <c r="WOE108" s="47"/>
      <c r="WOF108" s="47"/>
      <c r="WOG108" s="47"/>
      <c r="WOH108" s="47"/>
      <c r="WOI108" s="47"/>
      <c r="WOJ108" s="47"/>
      <c r="WOK108" s="47"/>
      <c r="WOL108" s="47"/>
      <c r="WOM108" s="47"/>
      <c r="WON108" s="47"/>
      <c r="WOO108" s="47"/>
      <c r="WOP108" s="47"/>
      <c r="WOQ108" s="47"/>
      <c r="WOR108" s="47"/>
      <c r="WOS108" s="47"/>
      <c r="WOT108" s="47"/>
      <c r="WOU108" s="47"/>
      <c r="WOV108" s="47"/>
      <c r="WOW108" s="47"/>
      <c r="WOX108" s="47"/>
      <c r="WOY108" s="47"/>
      <c r="WOZ108" s="47"/>
      <c r="WPA108" s="47"/>
      <c r="WPB108" s="47"/>
      <c r="WPC108" s="47"/>
      <c r="WPD108" s="47"/>
      <c r="WPE108" s="47"/>
      <c r="WPF108" s="47"/>
      <c r="WPG108" s="47"/>
      <c r="WPH108" s="47"/>
      <c r="WPI108" s="47"/>
      <c r="WPJ108" s="47"/>
      <c r="WPK108" s="47"/>
      <c r="WPL108" s="47"/>
      <c r="WPM108" s="47"/>
      <c r="WPN108" s="47"/>
      <c r="WPO108" s="47"/>
      <c r="WPP108" s="47"/>
      <c r="WPQ108" s="47"/>
      <c r="WPR108" s="47"/>
      <c r="WPS108" s="47"/>
      <c r="WPT108" s="47"/>
      <c r="WPU108" s="47"/>
      <c r="WPV108" s="47"/>
      <c r="WPW108" s="47"/>
      <c r="WPX108" s="47"/>
      <c r="WPY108" s="47"/>
      <c r="WPZ108" s="47"/>
      <c r="WQA108" s="47"/>
      <c r="WQB108" s="47"/>
      <c r="WQC108" s="47"/>
      <c r="WQD108" s="47"/>
      <c r="WQE108" s="47"/>
      <c r="WQF108" s="47"/>
      <c r="WQG108" s="47"/>
      <c r="WQH108" s="47"/>
      <c r="WQI108" s="47"/>
      <c r="WQJ108" s="47"/>
      <c r="WQK108" s="47"/>
      <c r="WQL108" s="47"/>
      <c r="WQM108" s="47"/>
      <c r="WQN108" s="47"/>
      <c r="WQO108" s="47"/>
      <c r="WQP108" s="47"/>
      <c r="WQQ108" s="47"/>
      <c r="WQR108" s="47"/>
      <c r="WQS108" s="47"/>
      <c r="WQT108" s="47"/>
      <c r="WQU108" s="47"/>
      <c r="WQV108" s="47"/>
      <c r="WQW108" s="47"/>
      <c r="WQX108" s="47"/>
      <c r="WQY108" s="47"/>
      <c r="WQZ108" s="47"/>
      <c r="WRA108" s="47"/>
      <c r="WRB108" s="47"/>
      <c r="WRC108" s="47"/>
      <c r="WRD108" s="47"/>
      <c r="WRE108" s="47"/>
      <c r="WRF108" s="47"/>
      <c r="WRG108" s="47"/>
      <c r="WRH108" s="47"/>
      <c r="WRI108" s="47"/>
      <c r="WRJ108" s="47"/>
      <c r="WRK108" s="47"/>
      <c r="WRL108" s="47"/>
      <c r="WRM108" s="47"/>
      <c r="WRN108" s="47"/>
      <c r="WRO108" s="47"/>
      <c r="WRP108" s="47"/>
      <c r="WRQ108" s="47"/>
      <c r="WRR108" s="47"/>
      <c r="WRS108" s="47"/>
      <c r="WRT108" s="47"/>
      <c r="WRU108" s="47"/>
      <c r="WRV108" s="47"/>
      <c r="WRW108" s="47"/>
      <c r="WRX108" s="47"/>
      <c r="WRY108" s="47"/>
      <c r="WRZ108" s="47"/>
      <c r="WSA108" s="47"/>
      <c r="WSB108" s="47"/>
      <c r="WSC108" s="47"/>
      <c r="WSD108" s="47"/>
      <c r="WSE108" s="47"/>
      <c r="WSF108" s="47"/>
      <c r="WSG108" s="47"/>
      <c r="WSH108" s="47"/>
      <c r="WSI108" s="47"/>
      <c r="WSJ108" s="47"/>
      <c r="WSK108" s="47"/>
      <c r="WSL108" s="47"/>
      <c r="WSM108" s="47"/>
      <c r="WSN108" s="47"/>
      <c r="WSO108" s="47"/>
      <c r="WSP108" s="47"/>
      <c r="WSQ108" s="47"/>
      <c r="WSR108" s="47"/>
      <c r="WSS108" s="47"/>
      <c r="WST108" s="47"/>
      <c r="WSU108" s="47"/>
      <c r="WSV108" s="47"/>
      <c r="WSW108" s="47"/>
      <c r="WSX108" s="47"/>
      <c r="WSY108" s="47"/>
      <c r="WSZ108" s="47"/>
      <c r="WTA108" s="47"/>
      <c r="WTB108" s="47"/>
      <c r="WTC108" s="47"/>
      <c r="WTD108" s="47"/>
      <c r="WTE108" s="47"/>
      <c r="WTF108" s="47"/>
      <c r="WTG108" s="47"/>
      <c r="WTH108" s="47"/>
      <c r="WTI108" s="47"/>
      <c r="WTJ108" s="47"/>
      <c r="WTK108" s="47"/>
      <c r="WTL108" s="47"/>
      <c r="WTM108" s="47"/>
      <c r="WTN108" s="47"/>
      <c r="WTO108" s="47"/>
      <c r="WTP108" s="47"/>
      <c r="WTQ108" s="47"/>
      <c r="WTR108" s="47"/>
      <c r="WTS108" s="47"/>
      <c r="WTT108" s="47"/>
      <c r="WTU108" s="47"/>
      <c r="WTV108" s="47"/>
      <c r="WTW108" s="47"/>
      <c r="WTX108" s="47"/>
      <c r="WTY108" s="47"/>
      <c r="WTZ108" s="47"/>
      <c r="WUA108" s="47"/>
      <c r="WUB108" s="47"/>
      <c r="WUC108" s="47"/>
      <c r="WUD108" s="47"/>
      <c r="WUE108" s="47"/>
      <c r="WUF108" s="47"/>
      <c r="WUG108" s="47"/>
      <c r="WUH108" s="47"/>
      <c r="WUI108" s="47"/>
      <c r="WUJ108" s="47"/>
      <c r="WUK108" s="47"/>
      <c r="WUL108" s="47"/>
      <c r="WUM108" s="47"/>
      <c r="WUN108" s="47"/>
      <c r="WUO108" s="47"/>
      <c r="WUP108" s="47"/>
      <c r="WUQ108" s="47"/>
      <c r="WUR108" s="47"/>
      <c r="WUS108" s="47"/>
      <c r="WUT108" s="47"/>
      <c r="WUU108" s="47"/>
      <c r="WUV108" s="47"/>
      <c r="WUW108" s="47"/>
      <c r="WUX108" s="47"/>
      <c r="WUY108" s="47"/>
      <c r="WUZ108" s="47"/>
      <c r="WVA108" s="47"/>
      <c r="WVB108" s="47"/>
      <c r="WVC108" s="47"/>
      <c r="WVD108" s="47"/>
      <c r="WVE108" s="47"/>
      <c r="WVF108" s="47"/>
      <c r="WVG108" s="47"/>
      <c r="WVH108" s="47"/>
      <c r="WVI108" s="47"/>
      <c r="WVJ108" s="47"/>
      <c r="WVK108" s="47"/>
      <c r="WVL108" s="47"/>
      <c r="WVM108" s="47"/>
      <c r="WVN108" s="47"/>
      <c r="WVO108" s="47"/>
      <c r="WVP108" s="47"/>
      <c r="WVQ108" s="47"/>
      <c r="WVR108" s="47"/>
      <c r="WVS108" s="47"/>
      <c r="WVT108" s="47"/>
      <c r="WVU108" s="47"/>
      <c r="WVV108" s="47"/>
      <c r="WVW108" s="47"/>
      <c r="WVX108" s="47"/>
      <c r="WVY108" s="47"/>
      <c r="WVZ108" s="47"/>
      <c r="WWA108" s="47"/>
      <c r="WWB108" s="47"/>
      <c r="WWC108" s="47"/>
      <c r="WWD108" s="47"/>
      <c r="WWE108" s="47"/>
      <c r="WWF108" s="47"/>
      <c r="WWG108" s="47"/>
      <c r="WWH108" s="47"/>
      <c r="WWI108" s="47"/>
      <c r="WWJ108" s="47"/>
      <c r="WWK108" s="47"/>
      <c r="WWL108" s="47"/>
      <c r="WWM108" s="47"/>
      <c r="WWN108" s="47"/>
      <c r="WWO108" s="47"/>
      <c r="WWP108" s="47"/>
      <c r="WWQ108" s="47"/>
      <c r="WWR108" s="47"/>
      <c r="WWS108" s="47"/>
      <c r="WWT108" s="47"/>
      <c r="WWU108" s="47"/>
      <c r="WWV108" s="47"/>
      <c r="WWW108" s="47"/>
      <c r="WWX108" s="47"/>
      <c r="WWY108" s="47"/>
      <c r="WWZ108" s="47"/>
      <c r="WXA108" s="47"/>
      <c r="WXB108" s="47"/>
      <c r="WXC108" s="47"/>
      <c r="WXD108" s="47"/>
      <c r="WXE108" s="47"/>
      <c r="WXF108" s="47"/>
      <c r="WXG108" s="47"/>
      <c r="WXH108" s="47"/>
      <c r="WXI108" s="47"/>
      <c r="WXJ108" s="47"/>
      <c r="WXK108" s="47"/>
      <c r="WXL108" s="47"/>
      <c r="WXM108" s="47"/>
      <c r="WXN108" s="47"/>
      <c r="WXO108" s="47"/>
      <c r="WXP108" s="47"/>
      <c r="WXQ108" s="47"/>
      <c r="WXR108" s="47"/>
      <c r="WXS108" s="47"/>
      <c r="WXT108" s="47"/>
      <c r="WXU108" s="47"/>
      <c r="WXV108" s="47"/>
      <c r="WXW108" s="47"/>
      <c r="WXX108" s="47"/>
      <c r="WXY108" s="47"/>
      <c r="WXZ108" s="47"/>
      <c r="WYA108" s="47"/>
      <c r="WYB108" s="47"/>
      <c r="WYC108" s="47"/>
      <c r="WYD108" s="47"/>
      <c r="WYE108" s="47"/>
      <c r="WYF108" s="47"/>
      <c r="WYG108" s="47"/>
      <c r="WYH108" s="47"/>
      <c r="WYI108" s="47"/>
      <c r="WYJ108" s="47"/>
      <c r="WYK108" s="47"/>
      <c r="WYL108" s="47"/>
      <c r="WYM108" s="47"/>
      <c r="WYN108" s="47"/>
      <c r="WYO108" s="47"/>
      <c r="WYP108" s="47"/>
      <c r="WYQ108" s="47"/>
      <c r="WYR108" s="47"/>
      <c r="WYS108" s="47"/>
      <c r="WYT108" s="47"/>
      <c r="WYU108" s="47"/>
      <c r="WYV108" s="47"/>
      <c r="WYW108" s="47"/>
      <c r="WYX108" s="47"/>
      <c r="WYY108" s="47"/>
      <c r="WYZ108" s="47"/>
      <c r="WZA108" s="47"/>
      <c r="WZB108" s="47"/>
      <c r="WZC108" s="47"/>
      <c r="WZD108" s="47"/>
      <c r="WZE108" s="47"/>
      <c r="WZF108" s="47"/>
      <c r="WZG108" s="47"/>
      <c r="WZH108" s="47"/>
      <c r="WZI108" s="47"/>
      <c r="WZJ108" s="47"/>
      <c r="WZK108" s="47"/>
      <c r="WZL108" s="47"/>
      <c r="WZM108" s="47"/>
      <c r="WZN108" s="47"/>
      <c r="WZO108" s="47"/>
      <c r="WZP108" s="47"/>
      <c r="WZQ108" s="47"/>
      <c r="WZR108" s="47"/>
      <c r="WZS108" s="47"/>
      <c r="WZT108" s="47"/>
      <c r="WZU108" s="47"/>
      <c r="WZV108" s="47"/>
      <c r="WZW108" s="47"/>
      <c r="WZX108" s="47"/>
      <c r="WZY108" s="47"/>
      <c r="WZZ108" s="47"/>
      <c r="XAA108" s="47"/>
      <c r="XAB108" s="47"/>
      <c r="XAC108" s="47"/>
      <c r="XAD108" s="47"/>
      <c r="XAE108" s="47"/>
      <c r="XAF108" s="47"/>
      <c r="XAG108" s="47"/>
      <c r="XAH108" s="47"/>
      <c r="XAI108" s="47"/>
      <c r="XAJ108" s="47"/>
      <c r="XAK108" s="47"/>
      <c r="XAL108" s="47"/>
      <c r="XAM108" s="47"/>
      <c r="XAN108" s="47"/>
      <c r="XAO108" s="47"/>
      <c r="XAP108" s="47"/>
    </row>
    <row r="109" spans="1:16266" s="190" customFormat="1" ht="30" hidden="1">
      <c r="A109" s="166"/>
      <c r="B109" s="74" t="s">
        <v>2102</v>
      </c>
      <c r="C109" s="52"/>
      <c r="D109" s="74" t="s">
        <v>1908</v>
      </c>
      <c r="E109" s="74" t="s">
        <v>1029</v>
      </c>
      <c r="F109" s="74" t="s">
        <v>1029</v>
      </c>
      <c r="G109" s="74" t="s">
        <v>357</v>
      </c>
      <c r="H109" s="74" t="s">
        <v>358</v>
      </c>
      <c r="I109" s="74" t="s">
        <v>359</v>
      </c>
      <c r="J109" s="74" t="s">
        <v>497</v>
      </c>
      <c r="K109" s="74" t="s">
        <v>2692</v>
      </c>
      <c r="L109" s="74"/>
      <c r="M109" s="74" t="s">
        <v>332</v>
      </c>
      <c r="N109" s="107">
        <v>43885</v>
      </c>
      <c r="O109" s="191">
        <v>43899</v>
      </c>
      <c r="P109" s="107">
        <v>43792</v>
      </c>
      <c r="Q109" s="107">
        <f>P109-7</f>
        <v>43785</v>
      </c>
      <c r="R109" s="74" t="s">
        <v>333</v>
      </c>
      <c r="S109" s="74"/>
      <c r="T109" s="144"/>
      <c r="U109" s="477" t="s">
        <v>354</v>
      </c>
      <c r="V109" s="72" t="s">
        <v>552</v>
      </c>
      <c r="W109" s="44" t="s">
        <v>1013</v>
      </c>
      <c r="X109" s="47" t="str">
        <f>VLOOKUP(E109,'CTO List'!B:C,2,0)</f>
        <v>81WA</v>
      </c>
      <c r="Y109" s="47" t="str">
        <f>VLOOKUP(D109,'Portfolio 2018'!A:B,2,0)</f>
        <v>81WACTO1WW</v>
      </c>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47"/>
      <c r="AZ109" s="47"/>
      <c r="BA109" s="47"/>
      <c r="BB109" s="47"/>
      <c r="BC109" s="47"/>
      <c r="BD109" s="47"/>
      <c r="BE109" s="47"/>
      <c r="BF109" s="47"/>
      <c r="BG109" s="47"/>
      <c r="BH109" s="47"/>
      <c r="BI109" s="47"/>
      <c r="BJ109" s="47"/>
      <c r="BK109" s="47"/>
      <c r="BL109" s="47"/>
      <c r="BM109" s="47"/>
      <c r="BN109" s="47"/>
      <c r="BO109" s="47"/>
      <c r="BP109" s="47"/>
      <c r="BQ109" s="47"/>
      <c r="BR109" s="47"/>
      <c r="BS109" s="47"/>
      <c r="BT109" s="47"/>
      <c r="BU109" s="47"/>
      <c r="BV109" s="47"/>
      <c r="BW109" s="47"/>
      <c r="BX109" s="47"/>
      <c r="BY109" s="47"/>
      <c r="BZ109" s="47"/>
      <c r="CA109" s="47"/>
      <c r="CB109" s="47"/>
      <c r="CC109" s="47"/>
      <c r="CD109" s="47"/>
      <c r="CE109" s="47"/>
      <c r="CF109" s="47"/>
      <c r="CG109" s="47"/>
      <c r="CH109" s="47"/>
      <c r="CI109" s="47"/>
      <c r="CJ109" s="47"/>
      <c r="CK109" s="47"/>
      <c r="CL109" s="47"/>
      <c r="CM109" s="47"/>
      <c r="CN109" s="47"/>
      <c r="CO109" s="47"/>
      <c r="CP109" s="47"/>
      <c r="CQ109" s="47"/>
      <c r="CR109" s="47"/>
      <c r="CS109" s="47"/>
      <c r="CT109" s="47"/>
      <c r="CU109" s="47"/>
      <c r="CV109" s="47"/>
      <c r="CW109" s="47"/>
      <c r="CX109" s="47"/>
      <c r="CY109" s="47"/>
      <c r="CZ109" s="47"/>
      <c r="DA109" s="47"/>
      <c r="DB109" s="47"/>
      <c r="DC109" s="47"/>
      <c r="DD109" s="47"/>
      <c r="DE109" s="47"/>
      <c r="DF109" s="47"/>
      <c r="DG109" s="47"/>
      <c r="DH109" s="47"/>
      <c r="DI109" s="47"/>
      <c r="DJ109" s="47"/>
      <c r="DK109" s="47"/>
      <c r="DL109" s="47"/>
      <c r="DM109" s="47"/>
      <c r="DN109" s="47"/>
      <c r="DO109" s="47"/>
      <c r="DP109" s="47"/>
      <c r="DQ109" s="47"/>
      <c r="DR109" s="47"/>
      <c r="DS109" s="47"/>
      <c r="DT109" s="47"/>
      <c r="DU109" s="47"/>
      <c r="DV109" s="47"/>
      <c r="DW109" s="47"/>
      <c r="DX109" s="47"/>
      <c r="DY109" s="47"/>
      <c r="DZ109" s="47"/>
      <c r="EA109" s="47"/>
      <c r="EB109" s="47"/>
      <c r="EC109" s="47"/>
      <c r="ED109" s="47"/>
      <c r="EE109" s="47"/>
      <c r="EF109" s="47"/>
      <c r="EG109" s="47"/>
      <c r="EH109" s="47"/>
      <c r="EI109" s="47"/>
      <c r="EJ109" s="47"/>
      <c r="EK109" s="47"/>
      <c r="EL109" s="47"/>
      <c r="EM109" s="47"/>
      <c r="EN109" s="47"/>
      <c r="EO109" s="47"/>
      <c r="EP109" s="47"/>
      <c r="EQ109" s="47"/>
      <c r="ER109" s="47"/>
      <c r="ES109" s="47"/>
      <c r="ET109" s="47"/>
      <c r="EU109" s="47"/>
      <c r="EV109" s="47"/>
      <c r="EW109" s="47"/>
      <c r="EX109" s="47"/>
      <c r="EY109" s="47"/>
      <c r="EZ109" s="47"/>
      <c r="FA109" s="47"/>
      <c r="FB109" s="47"/>
      <c r="FC109" s="47"/>
      <c r="FD109" s="47"/>
      <c r="FE109" s="47"/>
      <c r="FF109" s="47"/>
      <c r="FG109" s="47"/>
      <c r="FH109" s="47"/>
      <c r="FI109" s="47"/>
      <c r="FJ109" s="47"/>
      <c r="FK109" s="47"/>
      <c r="FL109" s="47"/>
      <c r="FM109" s="47"/>
      <c r="FN109" s="47"/>
      <c r="FO109" s="47"/>
      <c r="FP109" s="47"/>
      <c r="FQ109" s="47"/>
      <c r="FR109" s="47"/>
      <c r="FS109" s="47"/>
      <c r="FT109" s="47"/>
      <c r="FU109" s="47"/>
      <c r="FV109" s="47"/>
      <c r="FW109" s="47"/>
      <c r="FX109" s="47"/>
      <c r="FY109" s="47"/>
      <c r="FZ109" s="47"/>
      <c r="GA109" s="47"/>
      <c r="GB109" s="47"/>
      <c r="GC109" s="47"/>
      <c r="GD109" s="47"/>
      <c r="GE109" s="47"/>
      <c r="GF109" s="47"/>
      <c r="GG109" s="47"/>
      <c r="GH109" s="47"/>
      <c r="GI109" s="47"/>
      <c r="GJ109" s="47"/>
      <c r="GK109" s="47"/>
      <c r="GL109" s="47"/>
      <c r="GM109" s="47"/>
      <c r="GN109" s="47"/>
      <c r="GO109" s="47"/>
      <c r="GP109" s="47"/>
      <c r="GQ109" s="47"/>
      <c r="GR109" s="47"/>
      <c r="GS109" s="47"/>
      <c r="GT109" s="47"/>
      <c r="GU109" s="47"/>
      <c r="GV109" s="47"/>
      <c r="GW109" s="47"/>
      <c r="GX109" s="47"/>
      <c r="GY109" s="47"/>
      <c r="GZ109" s="47"/>
      <c r="HA109" s="47"/>
      <c r="HB109" s="47"/>
      <c r="HC109" s="47"/>
      <c r="HD109" s="47"/>
      <c r="HE109" s="47"/>
      <c r="HF109" s="47"/>
      <c r="HG109" s="47"/>
      <c r="HH109" s="47"/>
      <c r="HI109" s="47"/>
      <c r="HJ109" s="47"/>
      <c r="HK109" s="47"/>
      <c r="HL109" s="47"/>
      <c r="HM109" s="47"/>
      <c r="HN109" s="47"/>
      <c r="HO109" s="47"/>
      <c r="HP109" s="47"/>
      <c r="HQ109" s="47"/>
      <c r="HR109" s="47"/>
      <c r="HS109" s="47"/>
      <c r="HT109" s="47"/>
      <c r="HU109" s="47"/>
      <c r="HV109" s="47"/>
      <c r="HW109" s="47"/>
      <c r="HX109" s="47"/>
      <c r="HY109" s="47"/>
      <c r="HZ109" s="47"/>
      <c r="IA109" s="47"/>
      <c r="IB109" s="47"/>
      <c r="IC109" s="47"/>
      <c r="ID109" s="47"/>
      <c r="IE109" s="47"/>
      <c r="IF109" s="47"/>
      <c r="IG109" s="47"/>
      <c r="IH109" s="47"/>
      <c r="II109" s="47"/>
      <c r="IJ109" s="47"/>
      <c r="IK109" s="47"/>
      <c r="IL109" s="47"/>
      <c r="IM109" s="47"/>
      <c r="IN109" s="47"/>
      <c r="IO109" s="47"/>
      <c r="IP109" s="47"/>
      <c r="IQ109" s="47"/>
      <c r="IR109" s="47"/>
      <c r="IS109" s="47"/>
      <c r="IT109" s="47"/>
      <c r="IU109" s="47"/>
      <c r="IV109" s="47"/>
      <c r="IW109" s="47"/>
      <c r="IX109" s="47"/>
      <c r="IY109" s="47"/>
      <c r="IZ109" s="47"/>
      <c r="JA109" s="47"/>
      <c r="JB109" s="47"/>
      <c r="JC109" s="47"/>
      <c r="JD109" s="47"/>
      <c r="JE109" s="47"/>
      <c r="JF109" s="47"/>
      <c r="JG109" s="47"/>
      <c r="JH109" s="47"/>
      <c r="JI109" s="47"/>
      <c r="JJ109" s="47"/>
      <c r="JK109" s="47"/>
      <c r="JL109" s="47"/>
      <c r="JM109" s="47"/>
      <c r="JN109" s="47"/>
      <c r="JO109" s="47"/>
      <c r="JP109" s="47"/>
      <c r="JQ109" s="47"/>
      <c r="JR109" s="47"/>
      <c r="JS109" s="47"/>
      <c r="JT109" s="47"/>
      <c r="JU109" s="47"/>
      <c r="JV109" s="47"/>
      <c r="JW109" s="47"/>
      <c r="JX109" s="47"/>
      <c r="JY109" s="47"/>
      <c r="JZ109" s="47"/>
      <c r="KA109" s="47"/>
      <c r="KB109" s="47"/>
      <c r="KC109" s="47"/>
      <c r="KD109" s="47"/>
      <c r="KE109" s="47"/>
      <c r="KF109" s="47"/>
      <c r="KG109" s="47"/>
      <c r="KH109" s="47"/>
      <c r="KI109" s="47"/>
      <c r="KJ109" s="47"/>
      <c r="KK109" s="47"/>
      <c r="KL109" s="47"/>
      <c r="KM109" s="47"/>
      <c r="KN109" s="47"/>
      <c r="KO109" s="47"/>
      <c r="KP109" s="47"/>
      <c r="KQ109" s="47"/>
      <c r="KR109" s="47"/>
      <c r="KS109" s="47"/>
      <c r="KT109" s="47"/>
      <c r="KU109" s="47"/>
      <c r="KV109" s="47"/>
      <c r="KW109" s="47"/>
      <c r="KX109" s="47"/>
      <c r="KY109" s="47"/>
      <c r="KZ109" s="47"/>
      <c r="LA109" s="47"/>
      <c r="LB109" s="47"/>
      <c r="LC109" s="47"/>
      <c r="LD109" s="47"/>
      <c r="LE109" s="47"/>
      <c r="LF109" s="47"/>
      <c r="LG109" s="47"/>
      <c r="LH109" s="47"/>
      <c r="LI109" s="47"/>
      <c r="LJ109" s="47"/>
      <c r="LK109" s="47"/>
      <c r="LL109" s="47"/>
      <c r="LM109" s="47"/>
      <c r="LN109" s="47"/>
      <c r="LO109" s="47"/>
      <c r="LP109" s="47"/>
      <c r="LQ109" s="47"/>
      <c r="LR109" s="47"/>
      <c r="LS109" s="47"/>
      <c r="LT109" s="47"/>
      <c r="LU109" s="47"/>
      <c r="LV109" s="47"/>
      <c r="LW109" s="47"/>
      <c r="LX109" s="47"/>
      <c r="LY109" s="47"/>
      <c r="LZ109" s="47"/>
      <c r="MA109" s="47"/>
      <c r="MB109" s="47"/>
      <c r="MC109" s="47"/>
      <c r="MD109" s="47"/>
      <c r="ME109" s="47"/>
      <c r="MF109" s="47"/>
      <c r="MG109" s="47"/>
      <c r="MH109" s="47"/>
      <c r="MI109" s="47"/>
      <c r="MJ109" s="47"/>
      <c r="MK109" s="47"/>
      <c r="ML109" s="47"/>
      <c r="MM109" s="47"/>
      <c r="MN109" s="47"/>
      <c r="MO109" s="47"/>
      <c r="MP109" s="47"/>
      <c r="MQ109" s="47"/>
      <c r="MR109" s="47"/>
      <c r="MS109" s="47"/>
      <c r="MT109" s="47"/>
      <c r="MU109" s="47"/>
      <c r="MV109" s="47"/>
      <c r="MW109" s="47"/>
      <c r="MX109" s="47"/>
      <c r="MY109" s="47"/>
      <c r="MZ109" s="47"/>
      <c r="NA109" s="47"/>
      <c r="NB109" s="47"/>
      <c r="NC109" s="47"/>
      <c r="ND109" s="47"/>
      <c r="NE109" s="47"/>
      <c r="NF109" s="47"/>
      <c r="NG109" s="47"/>
      <c r="NH109" s="47"/>
      <c r="NI109" s="47"/>
      <c r="NJ109" s="47"/>
      <c r="NK109" s="47"/>
      <c r="NL109" s="47"/>
      <c r="NM109" s="47"/>
      <c r="NN109" s="47"/>
      <c r="NO109" s="47"/>
      <c r="NP109" s="47"/>
      <c r="NQ109" s="47"/>
      <c r="NR109" s="47"/>
      <c r="NS109" s="47"/>
      <c r="NT109" s="47"/>
      <c r="NU109" s="47"/>
      <c r="NV109" s="47"/>
      <c r="NW109" s="47"/>
      <c r="NX109" s="47"/>
      <c r="NY109" s="47"/>
      <c r="NZ109" s="47"/>
      <c r="OA109" s="47"/>
      <c r="OB109" s="47"/>
      <c r="OC109" s="47"/>
      <c r="OD109" s="47"/>
      <c r="OE109" s="47"/>
      <c r="OF109" s="47"/>
      <c r="OG109" s="47"/>
      <c r="OH109" s="47"/>
      <c r="OI109" s="47"/>
      <c r="OJ109" s="47"/>
      <c r="OK109" s="47"/>
      <c r="OL109" s="47"/>
      <c r="OM109" s="47"/>
      <c r="ON109" s="47"/>
      <c r="OO109" s="47"/>
      <c r="OP109" s="47"/>
      <c r="OQ109" s="47"/>
      <c r="OR109" s="47"/>
      <c r="OS109" s="47"/>
      <c r="OT109" s="47"/>
      <c r="OU109" s="47"/>
      <c r="OV109" s="47"/>
      <c r="OW109" s="47"/>
      <c r="OX109" s="47"/>
      <c r="OY109" s="47"/>
      <c r="OZ109" s="47"/>
      <c r="PA109" s="47"/>
      <c r="PB109" s="47"/>
      <c r="PC109" s="47"/>
      <c r="PD109" s="47"/>
      <c r="PE109" s="47"/>
      <c r="PF109" s="47"/>
      <c r="PG109" s="47"/>
      <c r="PH109" s="47"/>
      <c r="PI109" s="47"/>
      <c r="PJ109" s="47"/>
      <c r="PK109" s="47"/>
      <c r="PL109" s="47"/>
      <c r="PM109" s="47"/>
      <c r="PN109" s="47"/>
      <c r="PO109" s="47"/>
      <c r="PP109" s="47"/>
      <c r="PQ109" s="47"/>
      <c r="PR109" s="47"/>
      <c r="PS109" s="47"/>
      <c r="PT109" s="47"/>
      <c r="PU109" s="47"/>
      <c r="PV109" s="47"/>
      <c r="PW109" s="47"/>
      <c r="PX109" s="47"/>
      <c r="PY109" s="47"/>
      <c r="PZ109" s="47"/>
      <c r="QA109" s="47"/>
      <c r="QB109" s="47"/>
      <c r="QC109" s="47"/>
      <c r="QD109" s="47"/>
      <c r="QE109" s="47"/>
      <c r="QF109" s="47"/>
      <c r="QG109" s="47"/>
      <c r="QH109" s="47"/>
      <c r="QI109" s="47"/>
      <c r="QJ109" s="47"/>
      <c r="QK109" s="47"/>
      <c r="QL109" s="47"/>
      <c r="QM109" s="47"/>
      <c r="QN109" s="47"/>
      <c r="QO109" s="47"/>
      <c r="QP109" s="47"/>
      <c r="QQ109" s="47"/>
      <c r="QR109" s="47"/>
      <c r="QS109" s="47"/>
      <c r="QT109" s="47"/>
      <c r="QU109" s="47"/>
      <c r="QV109" s="47"/>
      <c r="QW109" s="47"/>
      <c r="QX109" s="47"/>
      <c r="QY109" s="47"/>
      <c r="QZ109" s="47"/>
      <c r="RA109" s="47"/>
      <c r="RB109" s="47"/>
      <c r="RC109" s="47"/>
      <c r="RD109" s="47"/>
      <c r="RE109" s="47"/>
      <c r="RF109" s="47"/>
      <c r="RG109" s="47"/>
      <c r="RH109" s="47"/>
      <c r="RI109" s="47"/>
      <c r="RJ109" s="47"/>
      <c r="RK109" s="47"/>
      <c r="RL109" s="47"/>
      <c r="RM109" s="47"/>
      <c r="RN109" s="47"/>
      <c r="RO109" s="47"/>
      <c r="RP109" s="47"/>
      <c r="RQ109" s="47"/>
      <c r="RR109" s="47"/>
      <c r="RS109" s="47"/>
      <c r="RT109" s="47"/>
      <c r="RU109" s="47"/>
      <c r="RV109" s="47"/>
      <c r="RW109" s="47"/>
      <c r="RX109" s="47"/>
      <c r="RY109" s="47"/>
      <c r="RZ109" s="47"/>
      <c r="SA109" s="47"/>
      <c r="SB109" s="47"/>
      <c r="SC109" s="47"/>
      <c r="SD109" s="47"/>
      <c r="SE109" s="47"/>
      <c r="SF109" s="47"/>
      <c r="SG109" s="47"/>
      <c r="SH109" s="47"/>
      <c r="SI109" s="47"/>
      <c r="SJ109" s="47"/>
      <c r="SK109" s="47"/>
      <c r="SL109" s="47"/>
      <c r="SM109" s="47"/>
      <c r="SN109" s="47"/>
      <c r="SO109" s="47"/>
      <c r="SP109" s="47"/>
      <c r="SQ109" s="47"/>
      <c r="SR109" s="47"/>
      <c r="SS109" s="47"/>
      <c r="ST109" s="47"/>
      <c r="SU109" s="47"/>
      <c r="SV109" s="47"/>
      <c r="SW109" s="47"/>
      <c r="SX109" s="47"/>
      <c r="SY109" s="47"/>
      <c r="SZ109" s="47"/>
      <c r="TA109" s="47"/>
      <c r="TB109" s="47"/>
      <c r="TC109" s="47"/>
      <c r="TD109" s="47"/>
      <c r="TE109" s="47"/>
      <c r="TF109" s="47"/>
      <c r="TG109" s="47"/>
      <c r="TH109" s="47"/>
      <c r="TI109" s="47"/>
      <c r="TJ109" s="47"/>
      <c r="TK109" s="47"/>
      <c r="TL109" s="47"/>
      <c r="TM109" s="47"/>
      <c r="TN109" s="47"/>
      <c r="TO109" s="47"/>
      <c r="TP109" s="47"/>
      <c r="TQ109" s="47"/>
      <c r="TR109" s="47"/>
      <c r="TS109" s="47"/>
      <c r="TT109" s="47"/>
      <c r="TU109" s="47"/>
      <c r="TV109" s="47"/>
      <c r="TW109" s="47"/>
      <c r="TX109" s="47"/>
      <c r="TY109" s="47"/>
      <c r="TZ109" s="47"/>
      <c r="UA109" s="47"/>
      <c r="UB109" s="47"/>
      <c r="UC109" s="47"/>
      <c r="UD109" s="47"/>
      <c r="UE109" s="47"/>
      <c r="UF109" s="47"/>
      <c r="UG109" s="47"/>
      <c r="UH109" s="47"/>
      <c r="UI109" s="47"/>
      <c r="UJ109" s="47"/>
      <c r="UK109" s="47"/>
      <c r="UL109" s="47"/>
      <c r="UM109" s="47"/>
      <c r="UN109" s="47"/>
      <c r="UO109" s="47"/>
      <c r="UP109" s="47"/>
      <c r="UQ109" s="47"/>
      <c r="UR109" s="47"/>
      <c r="US109" s="47"/>
      <c r="UT109" s="47"/>
      <c r="UU109" s="47"/>
      <c r="UV109" s="47"/>
      <c r="UW109" s="47"/>
      <c r="UX109" s="47"/>
      <c r="UY109" s="47"/>
      <c r="UZ109" s="47"/>
      <c r="VA109" s="47"/>
      <c r="VB109" s="47"/>
      <c r="VC109" s="47"/>
      <c r="VD109" s="47"/>
      <c r="VE109" s="47"/>
      <c r="VF109" s="47"/>
      <c r="VG109" s="47"/>
      <c r="VH109" s="47"/>
      <c r="VI109" s="47"/>
      <c r="VJ109" s="47"/>
      <c r="VK109" s="47"/>
      <c r="VL109" s="47"/>
      <c r="VM109" s="47"/>
      <c r="VN109" s="47"/>
      <c r="VO109" s="47"/>
      <c r="VP109" s="47"/>
      <c r="VQ109" s="47"/>
      <c r="VR109" s="47"/>
      <c r="VS109" s="47"/>
      <c r="VT109" s="47"/>
      <c r="VU109" s="47"/>
      <c r="VV109" s="47"/>
      <c r="VW109" s="47"/>
      <c r="VX109" s="47"/>
      <c r="VY109" s="47"/>
      <c r="VZ109" s="47"/>
      <c r="WA109" s="47"/>
      <c r="WB109" s="47"/>
      <c r="WC109" s="47"/>
      <c r="WD109" s="47"/>
      <c r="WE109" s="47"/>
      <c r="WF109" s="47"/>
      <c r="WG109" s="47"/>
      <c r="WH109" s="47"/>
      <c r="WI109" s="47"/>
      <c r="WJ109" s="47"/>
      <c r="WK109" s="47"/>
      <c r="WL109" s="47"/>
      <c r="WM109" s="47"/>
      <c r="WN109" s="47"/>
      <c r="WO109" s="47"/>
      <c r="WP109" s="47"/>
      <c r="WQ109" s="47"/>
      <c r="WR109" s="47"/>
      <c r="WS109" s="47"/>
      <c r="WT109" s="47"/>
      <c r="WU109" s="47"/>
      <c r="WV109" s="47"/>
      <c r="WW109" s="47"/>
      <c r="WX109" s="47"/>
      <c r="WY109" s="47"/>
      <c r="WZ109" s="47"/>
      <c r="XA109" s="47"/>
      <c r="XB109" s="47"/>
      <c r="XC109" s="47"/>
      <c r="XD109" s="47"/>
      <c r="XE109" s="47"/>
      <c r="XF109" s="47"/>
      <c r="XG109" s="47"/>
      <c r="XH109" s="47"/>
      <c r="XI109" s="47"/>
      <c r="XJ109" s="47"/>
      <c r="XK109" s="47"/>
      <c r="XL109" s="47"/>
      <c r="XM109" s="47"/>
      <c r="XN109" s="47"/>
      <c r="XO109" s="47"/>
      <c r="XP109" s="47"/>
      <c r="XQ109" s="47"/>
      <c r="XR109" s="47"/>
      <c r="XS109" s="47"/>
      <c r="XT109" s="47"/>
      <c r="XU109" s="47"/>
      <c r="XV109" s="47"/>
      <c r="XW109" s="47"/>
      <c r="XX109" s="47"/>
      <c r="XY109" s="47"/>
      <c r="XZ109" s="47"/>
      <c r="YA109" s="47"/>
      <c r="YB109" s="47"/>
      <c r="YC109" s="47"/>
      <c r="YD109" s="47"/>
      <c r="YE109" s="47"/>
      <c r="YF109" s="47"/>
      <c r="YG109" s="47"/>
      <c r="YH109" s="47"/>
      <c r="YI109" s="47"/>
      <c r="YJ109" s="47"/>
      <c r="YK109" s="47"/>
      <c r="YL109" s="47"/>
      <c r="YM109" s="47"/>
      <c r="YN109" s="47"/>
      <c r="YO109" s="47"/>
      <c r="YP109" s="47"/>
      <c r="YQ109" s="47"/>
      <c r="YR109" s="47"/>
      <c r="YS109" s="47"/>
      <c r="YT109" s="47"/>
      <c r="YU109" s="47"/>
      <c r="YV109" s="47"/>
      <c r="YW109" s="47"/>
      <c r="YX109" s="47"/>
      <c r="YY109" s="47"/>
      <c r="YZ109" s="47"/>
      <c r="ZA109" s="47"/>
      <c r="ZB109" s="47"/>
      <c r="ZC109" s="47"/>
      <c r="ZD109" s="47"/>
      <c r="ZE109" s="47"/>
      <c r="ZF109" s="47"/>
      <c r="ZG109" s="47"/>
      <c r="ZH109" s="47"/>
      <c r="ZI109" s="47"/>
      <c r="ZJ109" s="47"/>
      <c r="ZK109" s="47"/>
      <c r="ZL109" s="47"/>
      <c r="ZM109" s="47"/>
      <c r="ZN109" s="47"/>
      <c r="ZO109" s="47"/>
      <c r="ZP109" s="47"/>
      <c r="ZQ109" s="47"/>
      <c r="ZR109" s="47"/>
      <c r="ZS109" s="47"/>
      <c r="ZT109" s="47"/>
      <c r="ZU109" s="47"/>
      <c r="ZV109" s="47"/>
      <c r="ZW109" s="47"/>
      <c r="ZX109" s="47"/>
      <c r="ZY109" s="47"/>
      <c r="ZZ109" s="47"/>
      <c r="AAA109" s="47"/>
      <c r="AAB109" s="47"/>
      <c r="AAC109" s="47"/>
      <c r="AAD109" s="47"/>
      <c r="AAE109" s="47"/>
      <c r="AAF109" s="47"/>
      <c r="AAG109" s="47"/>
      <c r="AAH109" s="47"/>
      <c r="AAI109" s="47"/>
      <c r="AAJ109" s="47"/>
      <c r="AAK109" s="47"/>
      <c r="AAL109" s="47"/>
      <c r="AAM109" s="47"/>
      <c r="AAN109" s="47"/>
      <c r="AAO109" s="47"/>
      <c r="AAP109" s="47"/>
      <c r="AAQ109" s="47"/>
      <c r="AAR109" s="47"/>
      <c r="AAS109" s="47"/>
      <c r="AAT109" s="47"/>
      <c r="AAU109" s="47"/>
      <c r="AAV109" s="47"/>
      <c r="AAW109" s="47"/>
      <c r="AAX109" s="47"/>
      <c r="AAY109" s="47"/>
      <c r="AAZ109" s="47"/>
      <c r="ABA109" s="47"/>
      <c r="ABB109" s="47"/>
      <c r="ABC109" s="47"/>
      <c r="ABD109" s="47"/>
      <c r="ABE109" s="47"/>
      <c r="ABF109" s="47"/>
      <c r="ABG109" s="47"/>
      <c r="ABH109" s="47"/>
      <c r="ABI109" s="47"/>
      <c r="ABJ109" s="47"/>
      <c r="ABK109" s="47"/>
      <c r="ABL109" s="47"/>
      <c r="ABM109" s="47"/>
      <c r="ABN109" s="47"/>
      <c r="ABO109" s="47"/>
      <c r="ABP109" s="47"/>
      <c r="ABQ109" s="47"/>
      <c r="ABR109" s="47"/>
      <c r="ABS109" s="47"/>
      <c r="ABT109" s="47"/>
      <c r="ABU109" s="47"/>
      <c r="ABV109" s="47"/>
      <c r="ABW109" s="47"/>
      <c r="ABX109" s="47"/>
      <c r="ABY109" s="47"/>
      <c r="ABZ109" s="47"/>
      <c r="ACA109" s="47"/>
      <c r="ACB109" s="47"/>
      <c r="ACC109" s="47"/>
      <c r="ACD109" s="47"/>
      <c r="ACE109" s="47"/>
      <c r="ACF109" s="47"/>
      <c r="ACG109" s="47"/>
      <c r="ACH109" s="47"/>
      <c r="ACI109" s="47"/>
      <c r="ACJ109" s="47"/>
      <c r="ACK109" s="47"/>
      <c r="ACL109" s="47"/>
      <c r="ACM109" s="47"/>
      <c r="ACN109" s="47"/>
      <c r="ACO109" s="47"/>
      <c r="ACP109" s="47"/>
      <c r="ACQ109" s="47"/>
      <c r="ACR109" s="47"/>
      <c r="ACS109" s="47"/>
      <c r="ACT109" s="47"/>
      <c r="ACU109" s="47"/>
      <c r="ACV109" s="47"/>
      <c r="ACW109" s="47"/>
      <c r="ACX109" s="47"/>
      <c r="ACY109" s="47"/>
      <c r="ACZ109" s="47"/>
      <c r="ADA109" s="47"/>
      <c r="ADB109" s="47"/>
      <c r="ADC109" s="47"/>
      <c r="ADD109" s="47"/>
      <c r="ADE109" s="47"/>
      <c r="ADF109" s="47"/>
      <c r="ADG109" s="47"/>
      <c r="ADH109" s="47"/>
      <c r="ADI109" s="47"/>
      <c r="ADJ109" s="47"/>
      <c r="ADK109" s="47"/>
      <c r="ADL109" s="47"/>
      <c r="ADM109" s="47"/>
      <c r="ADN109" s="47"/>
      <c r="ADO109" s="47"/>
      <c r="ADP109" s="47"/>
      <c r="ADQ109" s="47"/>
      <c r="ADR109" s="47"/>
      <c r="ADS109" s="47"/>
      <c r="ADT109" s="47"/>
      <c r="ADU109" s="47"/>
      <c r="ADV109" s="47"/>
      <c r="ADW109" s="47"/>
      <c r="ADX109" s="47"/>
      <c r="ADY109" s="47"/>
      <c r="ADZ109" s="47"/>
      <c r="AEA109" s="47"/>
      <c r="AEB109" s="47"/>
      <c r="AEC109" s="47"/>
      <c r="AED109" s="47"/>
      <c r="AEE109" s="47"/>
      <c r="AEF109" s="47"/>
      <c r="AEG109" s="47"/>
      <c r="AEH109" s="47"/>
      <c r="AEI109" s="47"/>
      <c r="AEJ109" s="47"/>
      <c r="AEK109" s="47"/>
      <c r="AEL109" s="47"/>
      <c r="AEM109" s="47"/>
      <c r="AEN109" s="47"/>
      <c r="AEO109" s="47"/>
      <c r="AEP109" s="47"/>
      <c r="AEQ109" s="47"/>
      <c r="AER109" s="47"/>
      <c r="AES109" s="47"/>
      <c r="AET109" s="47"/>
      <c r="AEU109" s="47"/>
      <c r="AEV109" s="47"/>
      <c r="AEW109" s="47"/>
      <c r="AEX109" s="47"/>
      <c r="AEY109" s="47"/>
      <c r="AEZ109" s="47"/>
      <c r="AFA109" s="47"/>
      <c r="AFB109" s="47"/>
      <c r="AFC109" s="47"/>
      <c r="AFD109" s="47"/>
      <c r="AFE109" s="47"/>
      <c r="AFF109" s="47"/>
      <c r="AFG109" s="47"/>
      <c r="AFH109" s="47"/>
      <c r="AFI109" s="47"/>
      <c r="AFJ109" s="47"/>
      <c r="AFK109" s="47"/>
      <c r="AFL109" s="47"/>
      <c r="AFM109" s="47"/>
      <c r="AFN109" s="47"/>
      <c r="AFO109" s="47"/>
      <c r="AFP109" s="47"/>
      <c r="AFQ109" s="47"/>
      <c r="AFR109" s="47"/>
      <c r="AFS109" s="47"/>
      <c r="AFT109" s="47"/>
      <c r="AFU109" s="47"/>
      <c r="AFV109" s="47"/>
      <c r="AFW109" s="47"/>
      <c r="AFX109" s="47"/>
      <c r="AFY109" s="47"/>
      <c r="AFZ109" s="47"/>
      <c r="AGA109" s="47"/>
      <c r="AGB109" s="47"/>
      <c r="AGC109" s="47"/>
      <c r="AGD109" s="47"/>
      <c r="AGE109" s="47"/>
      <c r="AGF109" s="47"/>
      <c r="AGG109" s="47"/>
      <c r="AGH109" s="47"/>
      <c r="AGI109" s="47"/>
      <c r="AGJ109" s="47"/>
      <c r="AGK109" s="47"/>
      <c r="AGL109" s="47"/>
      <c r="AGM109" s="47"/>
      <c r="AGN109" s="47"/>
      <c r="AGO109" s="47"/>
      <c r="AGP109" s="47"/>
      <c r="AGQ109" s="47"/>
      <c r="AGR109" s="47"/>
      <c r="AGS109" s="47"/>
      <c r="AGT109" s="47"/>
      <c r="AGU109" s="47"/>
      <c r="AGV109" s="47"/>
      <c r="AGW109" s="47"/>
      <c r="AGX109" s="47"/>
      <c r="AGY109" s="47"/>
      <c r="AGZ109" s="47"/>
      <c r="AHA109" s="47"/>
      <c r="AHB109" s="47"/>
      <c r="AHC109" s="47"/>
      <c r="AHD109" s="47"/>
      <c r="AHE109" s="47"/>
      <c r="AHF109" s="47"/>
      <c r="AHG109" s="47"/>
      <c r="AHH109" s="47"/>
      <c r="AHI109" s="47"/>
      <c r="AHJ109" s="47"/>
      <c r="AHK109" s="47"/>
      <c r="AHL109" s="47"/>
      <c r="AHM109" s="47"/>
      <c r="AHN109" s="47"/>
      <c r="AHO109" s="47"/>
      <c r="AHP109" s="47"/>
      <c r="AHQ109" s="47"/>
      <c r="AHR109" s="47"/>
      <c r="AHS109" s="47"/>
      <c r="AHT109" s="47"/>
      <c r="AHU109" s="47"/>
      <c r="AHV109" s="47"/>
      <c r="AHW109" s="47"/>
      <c r="AHX109" s="47"/>
      <c r="AHY109" s="47"/>
      <c r="AHZ109" s="47"/>
      <c r="AIA109" s="47"/>
      <c r="AIB109" s="47"/>
      <c r="AIC109" s="47"/>
      <c r="AID109" s="47"/>
      <c r="AIE109" s="47"/>
      <c r="AIF109" s="47"/>
      <c r="AIG109" s="47"/>
      <c r="AIH109" s="47"/>
      <c r="AII109" s="47"/>
      <c r="AIJ109" s="47"/>
      <c r="AIK109" s="47"/>
      <c r="AIL109" s="47"/>
      <c r="AIM109" s="47"/>
      <c r="AIN109" s="47"/>
      <c r="AIO109" s="47"/>
      <c r="AIP109" s="47"/>
      <c r="AIQ109" s="47"/>
      <c r="AIR109" s="47"/>
      <c r="AIS109" s="47"/>
      <c r="AIT109" s="47"/>
      <c r="AIU109" s="47"/>
      <c r="AIV109" s="47"/>
      <c r="AIW109" s="47"/>
      <c r="AIX109" s="47"/>
      <c r="AIY109" s="47"/>
      <c r="AIZ109" s="47"/>
      <c r="AJA109" s="47"/>
      <c r="AJB109" s="47"/>
      <c r="AJC109" s="47"/>
      <c r="AJD109" s="47"/>
      <c r="AJE109" s="47"/>
      <c r="AJF109" s="47"/>
      <c r="AJG109" s="47"/>
      <c r="AJH109" s="47"/>
      <c r="AJI109" s="47"/>
      <c r="AJJ109" s="47"/>
      <c r="AJK109" s="47"/>
      <c r="AJL109" s="47"/>
      <c r="AJM109" s="47"/>
      <c r="AJN109" s="47"/>
      <c r="AJO109" s="47"/>
      <c r="AJP109" s="47"/>
      <c r="AJQ109" s="47"/>
      <c r="AJR109" s="47"/>
      <c r="AJS109" s="47"/>
      <c r="AJT109" s="47"/>
      <c r="AJU109" s="47"/>
      <c r="AJV109" s="47"/>
      <c r="AJW109" s="47"/>
      <c r="AJX109" s="47"/>
      <c r="AJY109" s="47"/>
      <c r="AJZ109" s="47"/>
      <c r="AKA109" s="47"/>
      <c r="AKB109" s="47"/>
      <c r="AKC109" s="47"/>
      <c r="AKD109" s="47"/>
      <c r="AKE109" s="47"/>
      <c r="AKF109" s="47"/>
      <c r="AKG109" s="47"/>
      <c r="AKH109" s="47"/>
      <c r="AKI109" s="47"/>
      <c r="AKJ109" s="47"/>
      <c r="AKK109" s="47"/>
      <c r="AKL109" s="47"/>
      <c r="AKM109" s="47"/>
      <c r="AKN109" s="47"/>
      <c r="AKO109" s="47"/>
      <c r="AKP109" s="47"/>
      <c r="AKQ109" s="47"/>
      <c r="AKR109" s="47"/>
      <c r="AKS109" s="47"/>
      <c r="AKT109" s="47"/>
      <c r="AKU109" s="47"/>
      <c r="AKV109" s="47"/>
      <c r="AKW109" s="47"/>
      <c r="AKX109" s="47"/>
      <c r="AKY109" s="47"/>
      <c r="AKZ109" s="47"/>
      <c r="ALA109" s="47"/>
      <c r="ALB109" s="47"/>
      <c r="ALC109" s="47"/>
      <c r="ALD109" s="47"/>
      <c r="ALE109" s="47"/>
      <c r="ALF109" s="47"/>
      <c r="ALG109" s="47"/>
      <c r="ALH109" s="47"/>
      <c r="ALI109" s="47"/>
      <c r="ALJ109" s="47"/>
      <c r="ALK109" s="47"/>
      <c r="ALL109" s="47"/>
      <c r="ALM109" s="47"/>
      <c r="ALN109" s="47"/>
      <c r="ALO109" s="47"/>
      <c r="ALP109" s="47"/>
      <c r="ALQ109" s="47"/>
      <c r="ALR109" s="47"/>
      <c r="ALS109" s="47"/>
      <c r="ALT109" s="47"/>
      <c r="ALU109" s="47"/>
      <c r="ALV109" s="47"/>
      <c r="ALW109" s="47"/>
      <c r="ALX109" s="47"/>
      <c r="ALY109" s="47"/>
      <c r="ALZ109" s="47"/>
      <c r="AMA109" s="47"/>
      <c r="AMB109" s="47"/>
      <c r="AMC109" s="47"/>
      <c r="AMD109" s="47"/>
      <c r="AME109" s="47"/>
      <c r="AMF109" s="47"/>
      <c r="AMG109" s="47"/>
      <c r="AMH109" s="47"/>
      <c r="AMI109" s="47"/>
      <c r="AMJ109" s="47"/>
      <c r="AMK109" s="47"/>
      <c r="AML109" s="47"/>
      <c r="AMM109" s="47"/>
      <c r="AMN109" s="47"/>
      <c r="AMO109" s="47"/>
      <c r="AMP109" s="47"/>
      <c r="AMQ109" s="47"/>
      <c r="AMR109" s="47"/>
      <c r="AMS109" s="47"/>
      <c r="AMT109" s="47"/>
      <c r="AMU109" s="47"/>
      <c r="AMV109" s="47"/>
      <c r="AMW109" s="47"/>
      <c r="AMX109" s="47"/>
      <c r="AMY109" s="47"/>
      <c r="AMZ109" s="47"/>
      <c r="ANA109" s="47"/>
      <c r="ANB109" s="47"/>
      <c r="ANC109" s="47"/>
      <c r="AND109" s="47"/>
      <c r="ANE109" s="47"/>
      <c r="ANF109" s="47"/>
      <c r="ANG109" s="47"/>
      <c r="ANH109" s="47"/>
      <c r="ANI109" s="47"/>
      <c r="ANJ109" s="47"/>
      <c r="ANK109" s="47"/>
      <c r="ANL109" s="47"/>
      <c r="ANM109" s="47"/>
      <c r="ANN109" s="47"/>
      <c r="ANO109" s="47"/>
      <c r="ANP109" s="47"/>
      <c r="ANQ109" s="47"/>
      <c r="ANR109" s="47"/>
      <c r="ANS109" s="47"/>
      <c r="ANT109" s="47"/>
      <c r="ANU109" s="47"/>
      <c r="ANV109" s="47"/>
      <c r="ANW109" s="47"/>
      <c r="ANX109" s="47"/>
      <c r="ANY109" s="47"/>
      <c r="ANZ109" s="47"/>
      <c r="AOA109" s="47"/>
      <c r="AOB109" s="47"/>
      <c r="AOC109" s="47"/>
      <c r="AOD109" s="47"/>
      <c r="AOE109" s="47"/>
      <c r="AOF109" s="47"/>
      <c r="AOG109" s="47"/>
      <c r="AOH109" s="47"/>
      <c r="AOI109" s="47"/>
      <c r="AOJ109" s="47"/>
      <c r="AOK109" s="47"/>
      <c r="AOL109" s="47"/>
      <c r="AOM109" s="47"/>
      <c r="AON109" s="47"/>
      <c r="AOO109" s="47"/>
      <c r="AOP109" s="47"/>
      <c r="AOQ109" s="47"/>
      <c r="AOR109" s="47"/>
      <c r="AOS109" s="47"/>
      <c r="AOT109" s="47"/>
      <c r="AOU109" s="47"/>
      <c r="AOV109" s="47"/>
      <c r="AOW109" s="47"/>
      <c r="AOX109" s="47"/>
      <c r="AOY109" s="47"/>
      <c r="AOZ109" s="47"/>
      <c r="APA109" s="47"/>
      <c r="APB109" s="47"/>
      <c r="APC109" s="47"/>
      <c r="APD109" s="47"/>
      <c r="APE109" s="47"/>
      <c r="APF109" s="47"/>
      <c r="APG109" s="47"/>
      <c r="APH109" s="47"/>
      <c r="API109" s="47"/>
      <c r="APJ109" s="47"/>
      <c r="APK109" s="47"/>
      <c r="APL109" s="47"/>
      <c r="APM109" s="47"/>
      <c r="APN109" s="47"/>
      <c r="APO109" s="47"/>
      <c r="APP109" s="47"/>
      <c r="APQ109" s="47"/>
      <c r="APR109" s="47"/>
      <c r="APS109" s="47"/>
      <c r="APT109" s="47"/>
      <c r="APU109" s="47"/>
      <c r="APV109" s="47"/>
      <c r="APW109" s="47"/>
      <c r="APX109" s="47"/>
      <c r="APY109" s="47"/>
      <c r="APZ109" s="47"/>
      <c r="AQA109" s="47"/>
      <c r="AQB109" s="47"/>
      <c r="AQC109" s="47"/>
      <c r="AQD109" s="47"/>
      <c r="AQE109" s="47"/>
      <c r="AQF109" s="47"/>
      <c r="AQG109" s="47"/>
      <c r="AQH109" s="47"/>
      <c r="AQI109" s="47"/>
      <c r="AQJ109" s="47"/>
      <c r="AQK109" s="47"/>
      <c r="AQL109" s="47"/>
      <c r="AQM109" s="47"/>
      <c r="AQN109" s="47"/>
      <c r="AQO109" s="47"/>
      <c r="AQP109" s="47"/>
      <c r="AQQ109" s="47"/>
      <c r="AQR109" s="47"/>
      <c r="AQS109" s="47"/>
      <c r="AQT109" s="47"/>
      <c r="AQU109" s="47"/>
      <c r="AQV109" s="47"/>
      <c r="AQW109" s="47"/>
      <c r="AQX109" s="47"/>
      <c r="AQY109" s="47"/>
      <c r="AQZ109" s="47"/>
      <c r="ARA109" s="47"/>
      <c r="ARB109" s="47"/>
      <c r="ARC109" s="47"/>
      <c r="ARD109" s="47"/>
      <c r="ARE109" s="47"/>
      <c r="ARF109" s="47"/>
      <c r="ARG109" s="47"/>
      <c r="ARH109" s="47"/>
      <c r="ARI109" s="47"/>
      <c r="ARJ109" s="47"/>
      <c r="ARK109" s="47"/>
      <c r="ARL109" s="47"/>
      <c r="ARM109" s="47"/>
      <c r="ARN109" s="47"/>
      <c r="ARO109" s="47"/>
      <c r="ARP109" s="47"/>
      <c r="ARQ109" s="47"/>
      <c r="ARR109" s="47"/>
      <c r="ARS109" s="47"/>
      <c r="ART109" s="47"/>
      <c r="ARU109" s="47"/>
      <c r="ARV109" s="47"/>
      <c r="ARW109" s="47"/>
      <c r="ARX109" s="47"/>
      <c r="ARY109" s="47"/>
      <c r="ARZ109" s="47"/>
      <c r="ASA109" s="47"/>
      <c r="ASB109" s="47"/>
      <c r="ASC109" s="47"/>
      <c r="ASD109" s="47"/>
      <c r="ASE109" s="47"/>
      <c r="ASF109" s="47"/>
      <c r="ASG109" s="47"/>
      <c r="ASH109" s="47"/>
      <c r="ASI109" s="47"/>
      <c r="ASJ109" s="47"/>
      <c r="ASK109" s="47"/>
      <c r="ASL109" s="47"/>
      <c r="ASM109" s="47"/>
      <c r="ASN109" s="47"/>
      <c r="ASO109" s="47"/>
      <c r="ASP109" s="47"/>
      <c r="ASQ109" s="47"/>
      <c r="ASR109" s="47"/>
      <c r="ASS109" s="47"/>
      <c r="AST109" s="47"/>
      <c r="ASU109" s="47"/>
      <c r="ASV109" s="47"/>
      <c r="ASW109" s="47"/>
      <c r="ASX109" s="47"/>
      <c r="ASY109" s="47"/>
      <c r="ASZ109" s="47"/>
      <c r="ATA109" s="47"/>
      <c r="ATB109" s="47"/>
      <c r="ATC109" s="47"/>
      <c r="ATD109" s="47"/>
      <c r="ATE109" s="47"/>
      <c r="ATF109" s="47"/>
      <c r="ATG109" s="47"/>
      <c r="ATH109" s="47"/>
      <c r="ATI109" s="47"/>
      <c r="ATJ109" s="47"/>
      <c r="ATK109" s="47"/>
      <c r="ATL109" s="47"/>
      <c r="ATM109" s="47"/>
      <c r="ATN109" s="47"/>
      <c r="ATO109" s="47"/>
      <c r="ATP109" s="47"/>
      <c r="ATQ109" s="47"/>
      <c r="ATR109" s="47"/>
      <c r="ATS109" s="47"/>
      <c r="ATT109" s="47"/>
      <c r="ATU109" s="47"/>
      <c r="ATV109" s="47"/>
      <c r="ATW109" s="47"/>
      <c r="ATX109" s="47"/>
      <c r="ATY109" s="47"/>
      <c r="ATZ109" s="47"/>
      <c r="AUA109" s="47"/>
      <c r="AUB109" s="47"/>
      <c r="AUC109" s="47"/>
      <c r="AUD109" s="47"/>
      <c r="AUE109" s="47"/>
      <c r="AUF109" s="47"/>
      <c r="AUG109" s="47"/>
      <c r="AUH109" s="47"/>
      <c r="AUI109" s="47"/>
      <c r="AUJ109" s="47"/>
      <c r="AUK109" s="47"/>
      <c r="AUL109" s="47"/>
      <c r="AUM109" s="47"/>
      <c r="AUN109" s="47"/>
      <c r="AUO109" s="47"/>
      <c r="AUP109" s="47"/>
      <c r="AUQ109" s="47"/>
      <c r="AUR109" s="47"/>
      <c r="AUS109" s="47"/>
      <c r="AUT109" s="47"/>
      <c r="AUU109" s="47"/>
      <c r="AUV109" s="47"/>
      <c r="AUW109" s="47"/>
      <c r="AUX109" s="47"/>
      <c r="AUY109" s="47"/>
      <c r="AUZ109" s="47"/>
      <c r="AVA109" s="47"/>
      <c r="AVB109" s="47"/>
      <c r="AVC109" s="47"/>
      <c r="AVD109" s="47"/>
      <c r="AVE109" s="47"/>
      <c r="AVF109" s="47"/>
      <c r="AVG109" s="47"/>
      <c r="AVH109" s="47"/>
      <c r="AVI109" s="47"/>
      <c r="AVJ109" s="47"/>
      <c r="AVK109" s="47"/>
      <c r="AVL109" s="47"/>
      <c r="AVM109" s="47"/>
      <c r="AVN109" s="47"/>
      <c r="AVO109" s="47"/>
      <c r="AVP109" s="47"/>
      <c r="AVQ109" s="47"/>
      <c r="AVR109" s="47"/>
      <c r="AVS109" s="47"/>
      <c r="AVT109" s="47"/>
      <c r="AVU109" s="47"/>
      <c r="AVV109" s="47"/>
      <c r="AVW109" s="47"/>
      <c r="AVX109" s="47"/>
      <c r="AVY109" s="47"/>
      <c r="AVZ109" s="47"/>
      <c r="AWA109" s="47"/>
      <c r="AWB109" s="47"/>
      <c r="AWC109" s="47"/>
      <c r="AWD109" s="47"/>
      <c r="AWE109" s="47"/>
      <c r="AWF109" s="47"/>
      <c r="AWG109" s="47"/>
      <c r="AWH109" s="47"/>
      <c r="AWI109" s="47"/>
      <c r="AWJ109" s="47"/>
      <c r="AWK109" s="47"/>
      <c r="AWL109" s="47"/>
      <c r="AWM109" s="47"/>
      <c r="AWN109" s="47"/>
      <c r="AWO109" s="47"/>
      <c r="AWP109" s="47"/>
      <c r="AWQ109" s="47"/>
      <c r="AWR109" s="47"/>
      <c r="AWS109" s="47"/>
      <c r="AWT109" s="47"/>
      <c r="AWU109" s="47"/>
      <c r="AWV109" s="47"/>
      <c r="AWW109" s="47"/>
      <c r="AWX109" s="47"/>
      <c r="AWY109" s="47"/>
      <c r="AWZ109" s="47"/>
      <c r="AXA109" s="47"/>
      <c r="AXB109" s="47"/>
      <c r="AXC109" s="47"/>
      <c r="AXD109" s="47"/>
      <c r="AXE109" s="47"/>
      <c r="AXF109" s="47"/>
      <c r="AXG109" s="47"/>
      <c r="AXH109" s="47"/>
      <c r="AXI109" s="47"/>
      <c r="AXJ109" s="47"/>
      <c r="AXK109" s="47"/>
      <c r="AXL109" s="47"/>
      <c r="AXM109" s="47"/>
      <c r="AXN109" s="47"/>
      <c r="AXO109" s="47"/>
      <c r="AXP109" s="47"/>
      <c r="AXQ109" s="47"/>
      <c r="AXR109" s="47"/>
      <c r="AXS109" s="47"/>
      <c r="AXT109" s="47"/>
      <c r="AXU109" s="47"/>
      <c r="AXV109" s="47"/>
      <c r="AXW109" s="47"/>
      <c r="AXX109" s="47"/>
      <c r="AXY109" s="47"/>
      <c r="AXZ109" s="47"/>
      <c r="AYA109" s="47"/>
      <c r="AYB109" s="47"/>
      <c r="AYC109" s="47"/>
      <c r="AYD109" s="47"/>
      <c r="AYE109" s="47"/>
      <c r="AYF109" s="47"/>
      <c r="AYG109" s="47"/>
      <c r="AYH109" s="47"/>
      <c r="AYI109" s="47"/>
      <c r="AYJ109" s="47"/>
      <c r="AYK109" s="47"/>
      <c r="AYL109" s="47"/>
      <c r="AYM109" s="47"/>
      <c r="AYN109" s="47"/>
      <c r="AYO109" s="47"/>
      <c r="AYP109" s="47"/>
      <c r="AYQ109" s="47"/>
      <c r="AYR109" s="47"/>
      <c r="AYS109" s="47"/>
      <c r="AYT109" s="47"/>
      <c r="AYU109" s="47"/>
      <c r="AYV109" s="47"/>
      <c r="AYW109" s="47"/>
      <c r="AYX109" s="47"/>
      <c r="AYY109" s="47"/>
      <c r="AYZ109" s="47"/>
      <c r="AZA109" s="47"/>
      <c r="AZB109" s="47"/>
      <c r="AZC109" s="47"/>
      <c r="AZD109" s="47"/>
      <c r="AZE109" s="47"/>
      <c r="AZF109" s="47"/>
      <c r="AZG109" s="47"/>
      <c r="AZH109" s="47"/>
      <c r="AZI109" s="47"/>
      <c r="AZJ109" s="47"/>
      <c r="AZK109" s="47"/>
      <c r="AZL109" s="47"/>
      <c r="AZM109" s="47"/>
      <c r="AZN109" s="47"/>
      <c r="AZO109" s="47"/>
      <c r="AZP109" s="47"/>
      <c r="AZQ109" s="47"/>
      <c r="AZR109" s="47"/>
      <c r="AZS109" s="47"/>
      <c r="AZT109" s="47"/>
      <c r="AZU109" s="47"/>
      <c r="AZV109" s="47"/>
      <c r="AZW109" s="47"/>
      <c r="AZX109" s="47"/>
      <c r="AZY109" s="47"/>
      <c r="AZZ109" s="47"/>
      <c r="BAA109" s="47"/>
      <c r="BAB109" s="47"/>
      <c r="BAC109" s="47"/>
      <c r="BAD109" s="47"/>
      <c r="BAE109" s="47"/>
      <c r="BAF109" s="47"/>
      <c r="BAG109" s="47"/>
      <c r="BAH109" s="47"/>
      <c r="BAI109" s="47"/>
      <c r="BAJ109" s="47"/>
      <c r="BAK109" s="47"/>
      <c r="BAL109" s="47"/>
      <c r="BAM109" s="47"/>
      <c r="BAN109" s="47"/>
      <c r="BAO109" s="47"/>
      <c r="BAP109" s="47"/>
      <c r="BAQ109" s="47"/>
      <c r="BAR109" s="47"/>
      <c r="BAS109" s="47"/>
      <c r="BAT109" s="47"/>
      <c r="BAU109" s="47"/>
      <c r="BAV109" s="47"/>
      <c r="BAW109" s="47"/>
      <c r="BAX109" s="47"/>
      <c r="BAY109" s="47"/>
      <c r="BAZ109" s="47"/>
      <c r="BBA109" s="47"/>
      <c r="BBB109" s="47"/>
      <c r="BBC109" s="47"/>
      <c r="BBD109" s="47"/>
      <c r="BBE109" s="47"/>
      <c r="BBF109" s="47"/>
      <c r="BBG109" s="47"/>
      <c r="BBH109" s="47"/>
      <c r="BBI109" s="47"/>
      <c r="BBJ109" s="47"/>
      <c r="BBK109" s="47"/>
      <c r="BBL109" s="47"/>
      <c r="BBM109" s="47"/>
      <c r="BBN109" s="47"/>
      <c r="BBO109" s="47"/>
      <c r="BBP109" s="47"/>
      <c r="BBQ109" s="47"/>
      <c r="BBR109" s="47"/>
      <c r="BBS109" s="47"/>
      <c r="BBT109" s="47"/>
      <c r="BBU109" s="47"/>
      <c r="BBV109" s="47"/>
      <c r="BBW109" s="47"/>
      <c r="BBX109" s="47"/>
      <c r="BBY109" s="47"/>
      <c r="BBZ109" s="47"/>
      <c r="BCA109" s="47"/>
      <c r="BCB109" s="47"/>
      <c r="BCC109" s="47"/>
      <c r="BCD109" s="47"/>
      <c r="BCE109" s="47"/>
      <c r="BCF109" s="47"/>
      <c r="BCG109" s="47"/>
      <c r="BCH109" s="47"/>
      <c r="BCI109" s="47"/>
      <c r="BCJ109" s="47"/>
      <c r="BCK109" s="47"/>
      <c r="BCL109" s="47"/>
      <c r="BCM109" s="47"/>
      <c r="BCN109" s="47"/>
      <c r="BCO109" s="47"/>
      <c r="BCP109" s="47"/>
      <c r="BCQ109" s="47"/>
      <c r="BCR109" s="47"/>
      <c r="BCS109" s="47"/>
      <c r="BCT109" s="47"/>
      <c r="BCU109" s="47"/>
      <c r="BCV109" s="47"/>
      <c r="BCW109" s="47"/>
      <c r="BCX109" s="47"/>
      <c r="BCY109" s="47"/>
      <c r="BCZ109" s="47"/>
      <c r="BDA109" s="47"/>
      <c r="BDB109" s="47"/>
      <c r="BDC109" s="47"/>
      <c r="BDD109" s="47"/>
      <c r="BDE109" s="47"/>
      <c r="BDF109" s="47"/>
      <c r="BDG109" s="47"/>
      <c r="BDH109" s="47"/>
      <c r="BDI109" s="47"/>
      <c r="BDJ109" s="47"/>
      <c r="BDK109" s="47"/>
      <c r="BDL109" s="47"/>
      <c r="BDM109" s="47"/>
      <c r="BDN109" s="47"/>
      <c r="BDO109" s="47"/>
      <c r="BDP109" s="47"/>
      <c r="BDQ109" s="47"/>
      <c r="BDR109" s="47"/>
      <c r="BDS109" s="47"/>
      <c r="BDT109" s="47"/>
      <c r="BDU109" s="47"/>
      <c r="BDV109" s="47"/>
      <c r="BDW109" s="47"/>
      <c r="BDX109" s="47"/>
      <c r="BDY109" s="47"/>
      <c r="BDZ109" s="47"/>
      <c r="BEA109" s="47"/>
      <c r="BEB109" s="47"/>
      <c r="BEC109" s="47"/>
      <c r="BED109" s="47"/>
      <c r="BEE109" s="47"/>
      <c r="BEF109" s="47"/>
      <c r="BEG109" s="47"/>
      <c r="BEH109" s="47"/>
      <c r="BEI109" s="47"/>
      <c r="BEJ109" s="47"/>
      <c r="BEK109" s="47"/>
      <c r="BEL109" s="47"/>
      <c r="BEM109" s="47"/>
      <c r="BEN109" s="47"/>
      <c r="BEO109" s="47"/>
      <c r="BEP109" s="47"/>
      <c r="BEQ109" s="47"/>
      <c r="BER109" s="47"/>
      <c r="BES109" s="47"/>
      <c r="BET109" s="47"/>
      <c r="BEU109" s="47"/>
      <c r="BEV109" s="47"/>
      <c r="BEW109" s="47"/>
      <c r="BEX109" s="47"/>
      <c r="BEY109" s="47"/>
      <c r="BEZ109" s="47"/>
      <c r="BFA109" s="47"/>
      <c r="BFB109" s="47"/>
      <c r="BFC109" s="47"/>
      <c r="BFD109" s="47"/>
      <c r="BFE109" s="47"/>
      <c r="BFF109" s="47"/>
      <c r="BFG109" s="47"/>
      <c r="BFH109" s="47"/>
      <c r="BFI109" s="47"/>
      <c r="BFJ109" s="47"/>
      <c r="BFK109" s="47"/>
      <c r="BFL109" s="47"/>
      <c r="BFM109" s="47"/>
      <c r="BFN109" s="47"/>
      <c r="BFO109" s="47"/>
      <c r="BFP109" s="47"/>
      <c r="BFQ109" s="47"/>
      <c r="BFR109" s="47"/>
      <c r="BFS109" s="47"/>
      <c r="BFT109" s="47"/>
      <c r="BFU109" s="47"/>
      <c r="BFV109" s="47"/>
      <c r="BFW109" s="47"/>
      <c r="BFX109" s="47"/>
      <c r="BFY109" s="47"/>
      <c r="BFZ109" s="47"/>
      <c r="BGA109" s="47"/>
      <c r="BGB109" s="47"/>
      <c r="BGC109" s="47"/>
      <c r="BGD109" s="47"/>
      <c r="BGE109" s="47"/>
      <c r="BGF109" s="47"/>
      <c r="BGG109" s="47"/>
      <c r="BGH109" s="47"/>
      <c r="BGI109" s="47"/>
      <c r="BGJ109" s="47"/>
      <c r="BGK109" s="47"/>
      <c r="BGL109" s="47"/>
      <c r="BGM109" s="47"/>
      <c r="BGN109" s="47"/>
      <c r="BGO109" s="47"/>
      <c r="BGP109" s="47"/>
      <c r="BGQ109" s="47"/>
      <c r="BGR109" s="47"/>
      <c r="BGS109" s="47"/>
      <c r="BGT109" s="47"/>
      <c r="BGU109" s="47"/>
      <c r="BGV109" s="47"/>
      <c r="BGW109" s="47"/>
      <c r="BGX109" s="47"/>
      <c r="BGY109" s="47"/>
      <c r="BGZ109" s="47"/>
      <c r="BHA109" s="47"/>
      <c r="BHB109" s="47"/>
      <c r="BHC109" s="47"/>
      <c r="BHD109" s="47"/>
      <c r="BHE109" s="47"/>
      <c r="BHF109" s="47"/>
      <c r="BHG109" s="47"/>
      <c r="BHH109" s="47"/>
      <c r="BHI109" s="47"/>
      <c r="BHJ109" s="47"/>
      <c r="BHK109" s="47"/>
      <c r="BHL109" s="47"/>
      <c r="BHM109" s="47"/>
      <c r="BHN109" s="47"/>
      <c r="BHO109" s="47"/>
      <c r="BHP109" s="47"/>
      <c r="BHQ109" s="47"/>
      <c r="BHR109" s="47"/>
      <c r="BHS109" s="47"/>
      <c r="BHT109" s="47"/>
      <c r="BHU109" s="47"/>
      <c r="BHV109" s="47"/>
      <c r="BHW109" s="47"/>
      <c r="BHX109" s="47"/>
      <c r="BHY109" s="47"/>
      <c r="BHZ109" s="47"/>
      <c r="BIA109" s="47"/>
      <c r="BIB109" s="47"/>
      <c r="BIC109" s="47"/>
      <c r="BID109" s="47"/>
      <c r="BIE109" s="47"/>
      <c r="BIF109" s="47"/>
      <c r="BIG109" s="47"/>
      <c r="BIH109" s="47"/>
      <c r="BII109" s="47"/>
      <c r="BIJ109" s="47"/>
      <c r="BIK109" s="47"/>
      <c r="BIL109" s="47"/>
      <c r="BIM109" s="47"/>
      <c r="BIN109" s="47"/>
      <c r="BIO109" s="47"/>
      <c r="BIP109" s="47"/>
      <c r="BIQ109" s="47"/>
      <c r="BIR109" s="47"/>
      <c r="BIS109" s="47"/>
      <c r="BIT109" s="47"/>
      <c r="BIU109" s="47"/>
      <c r="BIV109" s="47"/>
      <c r="BIW109" s="47"/>
      <c r="BIX109" s="47"/>
      <c r="BIY109" s="47"/>
      <c r="BIZ109" s="47"/>
      <c r="BJA109" s="47"/>
      <c r="BJB109" s="47"/>
      <c r="BJC109" s="47"/>
      <c r="BJD109" s="47"/>
      <c r="BJE109" s="47"/>
      <c r="BJF109" s="47"/>
      <c r="BJG109" s="47"/>
      <c r="BJH109" s="47"/>
      <c r="BJI109" s="47"/>
      <c r="BJJ109" s="47"/>
      <c r="BJK109" s="47"/>
      <c r="BJL109" s="47"/>
      <c r="BJM109" s="47"/>
      <c r="BJN109" s="47"/>
      <c r="BJO109" s="47"/>
      <c r="BJP109" s="47"/>
      <c r="BJQ109" s="47"/>
      <c r="BJR109" s="47"/>
      <c r="BJS109" s="47"/>
      <c r="BJT109" s="47"/>
      <c r="BJU109" s="47"/>
      <c r="BJV109" s="47"/>
      <c r="BJW109" s="47"/>
      <c r="BJX109" s="47"/>
      <c r="BJY109" s="47"/>
      <c r="BJZ109" s="47"/>
      <c r="BKA109" s="47"/>
      <c r="BKB109" s="47"/>
      <c r="BKC109" s="47"/>
      <c r="BKD109" s="47"/>
      <c r="BKE109" s="47"/>
      <c r="BKF109" s="47"/>
      <c r="BKG109" s="47"/>
      <c r="BKH109" s="47"/>
      <c r="BKI109" s="47"/>
      <c r="BKJ109" s="47"/>
      <c r="BKK109" s="47"/>
      <c r="BKL109" s="47"/>
      <c r="BKM109" s="47"/>
      <c r="BKN109" s="47"/>
      <c r="BKO109" s="47"/>
      <c r="BKP109" s="47"/>
      <c r="BKQ109" s="47"/>
      <c r="BKR109" s="47"/>
      <c r="BKS109" s="47"/>
      <c r="BKT109" s="47"/>
      <c r="BKU109" s="47"/>
      <c r="BKV109" s="47"/>
      <c r="BKW109" s="47"/>
      <c r="BKX109" s="47"/>
      <c r="BKY109" s="47"/>
      <c r="BKZ109" s="47"/>
      <c r="BLA109" s="47"/>
      <c r="BLB109" s="47"/>
      <c r="BLC109" s="47"/>
      <c r="BLD109" s="47"/>
      <c r="BLE109" s="47"/>
      <c r="BLF109" s="47"/>
      <c r="BLG109" s="47"/>
      <c r="BLH109" s="47"/>
      <c r="BLI109" s="47"/>
      <c r="BLJ109" s="47"/>
      <c r="BLK109" s="47"/>
      <c r="BLL109" s="47"/>
      <c r="BLM109" s="47"/>
      <c r="BLN109" s="47"/>
      <c r="BLO109" s="47"/>
      <c r="BLP109" s="47"/>
      <c r="BLQ109" s="47"/>
      <c r="BLR109" s="47"/>
      <c r="BLS109" s="47"/>
      <c r="BLT109" s="47"/>
      <c r="BLU109" s="47"/>
      <c r="BLV109" s="47"/>
      <c r="BLW109" s="47"/>
      <c r="BLX109" s="47"/>
      <c r="BLY109" s="47"/>
      <c r="BLZ109" s="47"/>
      <c r="BMA109" s="47"/>
      <c r="BMB109" s="47"/>
      <c r="BMC109" s="47"/>
      <c r="BMD109" s="47"/>
      <c r="BME109" s="47"/>
      <c r="BMF109" s="47"/>
      <c r="BMG109" s="47"/>
      <c r="BMH109" s="47"/>
      <c r="BMI109" s="47"/>
      <c r="BMJ109" s="47"/>
      <c r="BMK109" s="47"/>
      <c r="BML109" s="47"/>
      <c r="BMM109" s="47"/>
      <c r="BMN109" s="47"/>
      <c r="BMO109" s="47"/>
      <c r="BMP109" s="47"/>
      <c r="BMQ109" s="47"/>
      <c r="BMR109" s="47"/>
      <c r="BMS109" s="47"/>
      <c r="BMT109" s="47"/>
      <c r="BMU109" s="47"/>
      <c r="BMV109" s="47"/>
      <c r="BMW109" s="47"/>
      <c r="BMX109" s="47"/>
      <c r="BMY109" s="47"/>
      <c r="BMZ109" s="47"/>
      <c r="BNA109" s="47"/>
      <c r="BNB109" s="47"/>
      <c r="BNC109" s="47"/>
      <c r="BND109" s="47"/>
      <c r="BNE109" s="47"/>
      <c r="BNF109" s="47"/>
      <c r="BNG109" s="47"/>
      <c r="BNH109" s="47"/>
      <c r="BNI109" s="47"/>
      <c r="BNJ109" s="47"/>
      <c r="BNK109" s="47"/>
      <c r="BNL109" s="47"/>
      <c r="BNM109" s="47"/>
      <c r="BNN109" s="47"/>
      <c r="BNO109" s="47"/>
      <c r="BNP109" s="47"/>
      <c r="BNQ109" s="47"/>
      <c r="BNR109" s="47"/>
      <c r="BNS109" s="47"/>
      <c r="BNT109" s="47"/>
      <c r="BNU109" s="47"/>
      <c r="BNV109" s="47"/>
      <c r="BNW109" s="47"/>
      <c r="BNX109" s="47"/>
      <c r="BNY109" s="47"/>
      <c r="BNZ109" s="47"/>
      <c r="BOA109" s="47"/>
      <c r="BOB109" s="47"/>
      <c r="BOC109" s="47"/>
      <c r="BOD109" s="47"/>
      <c r="BOE109" s="47"/>
      <c r="BOF109" s="47"/>
      <c r="BOG109" s="47"/>
      <c r="BOH109" s="47"/>
      <c r="BOI109" s="47"/>
      <c r="BOJ109" s="47"/>
      <c r="BOK109" s="47"/>
      <c r="BOL109" s="47"/>
      <c r="BOM109" s="47"/>
      <c r="BON109" s="47"/>
      <c r="BOO109" s="47"/>
      <c r="BOP109" s="47"/>
      <c r="BOQ109" s="47"/>
      <c r="BOR109" s="47"/>
      <c r="BOS109" s="47"/>
      <c r="BOT109" s="47"/>
      <c r="BOU109" s="47"/>
      <c r="BOV109" s="47"/>
      <c r="BOW109" s="47"/>
      <c r="BOX109" s="47"/>
      <c r="BOY109" s="47"/>
      <c r="BOZ109" s="47"/>
      <c r="BPA109" s="47"/>
      <c r="BPB109" s="47"/>
      <c r="BPC109" s="47"/>
      <c r="BPD109" s="47"/>
      <c r="BPE109" s="47"/>
      <c r="BPF109" s="47"/>
      <c r="BPG109" s="47"/>
      <c r="BPH109" s="47"/>
      <c r="BPI109" s="47"/>
      <c r="BPJ109" s="47"/>
      <c r="BPK109" s="47"/>
      <c r="BPL109" s="47"/>
      <c r="BPM109" s="47"/>
      <c r="BPN109" s="47"/>
      <c r="BPO109" s="47"/>
      <c r="BPP109" s="47"/>
      <c r="BPQ109" s="47"/>
      <c r="BPR109" s="47"/>
      <c r="BPS109" s="47"/>
      <c r="BPT109" s="47"/>
      <c r="BPU109" s="47"/>
      <c r="BPV109" s="47"/>
      <c r="BPW109" s="47"/>
      <c r="BPX109" s="47"/>
      <c r="BPY109" s="47"/>
      <c r="BPZ109" s="47"/>
      <c r="BQA109" s="47"/>
      <c r="BQB109" s="47"/>
      <c r="BQC109" s="47"/>
      <c r="BQD109" s="47"/>
      <c r="BQE109" s="47"/>
      <c r="BQF109" s="47"/>
      <c r="BQG109" s="47"/>
      <c r="BQH109" s="47"/>
      <c r="BQI109" s="47"/>
      <c r="BQJ109" s="47"/>
      <c r="BQK109" s="47"/>
      <c r="BQL109" s="47"/>
      <c r="BQM109" s="47"/>
      <c r="BQN109" s="47"/>
      <c r="BQO109" s="47"/>
      <c r="BQP109" s="47"/>
      <c r="BQQ109" s="47"/>
      <c r="BQR109" s="47"/>
      <c r="BQS109" s="47"/>
      <c r="BQT109" s="47"/>
      <c r="BQU109" s="47"/>
      <c r="BQV109" s="47"/>
      <c r="BQW109" s="47"/>
      <c r="BQX109" s="47"/>
      <c r="BQY109" s="47"/>
      <c r="BQZ109" s="47"/>
      <c r="BRA109" s="47"/>
      <c r="BRB109" s="47"/>
      <c r="BRC109" s="47"/>
      <c r="BRD109" s="47"/>
      <c r="BRE109" s="47"/>
      <c r="BRF109" s="47"/>
      <c r="BRG109" s="47"/>
      <c r="BRH109" s="47"/>
      <c r="BRI109" s="47"/>
      <c r="BRJ109" s="47"/>
      <c r="BRK109" s="47"/>
      <c r="BRL109" s="47"/>
      <c r="BRM109" s="47"/>
      <c r="BRN109" s="47"/>
      <c r="BRO109" s="47"/>
      <c r="BRP109" s="47"/>
      <c r="BRQ109" s="47"/>
      <c r="BRR109" s="47"/>
      <c r="BRS109" s="47"/>
      <c r="BRT109" s="47"/>
      <c r="BRU109" s="47"/>
      <c r="BRV109" s="47"/>
      <c r="BRW109" s="47"/>
      <c r="BRX109" s="47"/>
      <c r="BRY109" s="47"/>
      <c r="BRZ109" s="47"/>
      <c r="BSA109" s="47"/>
      <c r="BSB109" s="47"/>
      <c r="BSC109" s="47"/>
      <c r="BSD109" s="47"/>
      <c r="BSE109" s="47"/>
      <c r="BSF109" s="47"/>
      <c r="BSG109" s="47"/>
      <c r="BSH109" s="47"/>
      <c r="BSI109" s="47"/>
      <c r="BSJ109" s="47"/>
      <c r="BSK109" s="47"/>
      <c r="BSL109" s="47"/>
      <c r="BSM109" s="47"/>
      <c r="BSN109" s="47"/>
      <c r="BSO109" s="47"/>
      <c r="BSP109" s="47"/>
      <c r="BSQ109" s="47"/>
      <c r="BSR109" s="47"/>
      <c r="BSS109" s="47"/>
      <c r="BST109" s="47"/>
      <c r="BSU109" s="47"/>
      <c r="BSV109" s="47"/>
      <c r="BSW109" s="47"/>
      <c r="BSX109" s="47"/>
      <c r="BSY109" s="47"/>
      <c r="BSZ109" s="47"/>
      <c r="BTA109" s="47"/>
      <c r="BTB109" s="47"/>
      <c r="BTC109" s="47"/>
      <c r="BTD109" s="47"/>
      <c r="BTE109" s="47"/>
      <c r="BTF109" s="47"/>
      <c r="BTG109" s="47"/>
      <c r="BTH109" s="47"/>
      <c r="BTI109" s="47"/>
      <c r="BTJ109" s="47"/>
      <c r="BTK109" s="47"/>
      <c r="BTL109" s="47"/>
      <c r="BTM109" s="47"/>
      <c r="BTN109" s="47"/>
      <c r="BTO109" s="47"/>
      <c r="BTP109" s="47"/>
      <c r="BTQ109" s="47"/>
      <c r="BTR109" s="47"/>
      <c r="BTS109" s="47"/>
      <c r="BTT109" s="47"/>
      <c r="BTU109" s="47"/>
      <c r="BTV109" s="47"/>
      <c r="BTW109" s="47"/>
      <c r="BTX109" s="47"/>
      <c r="BTY109" s="47"/>
      <c r="BTZ109" s="47"/>
      <c r="BUA109" s="47"/>
      <c r="BUB109" s="47"/>
      <c r="BUC109" s="47"/>
      <c r="BUD109" s="47"/>
      <c r="BUE109" s="47"/>
      <c r="BUF109" s="47"/>
      <c r="BUG109" s="47"/>
      <c r="BUH109" s="47"/>
      <c r="BUI109" s="47"/>
      <c r="BUJ109" s="47"/>
      <c r="BUK109" s="47"/>
      <c r="BUL109" s="47"/>
      <c r="BUM109" s="47"/>
      <c r="BUN109" s="47"/>
      <c r="BUO109" s="47"/>
      <c r="BUP109" s="47"/>
      <c r="BUQ109" s="47"/>
      <c r="BUR109" s="47"/>
      <c r="BUS109" s="47"/>
      <c r="BUT109" s="47"/>
      <c r="BUU109" s="47"/>
      <c r="BUV109" s="47"/>
      <c r="BUW109" s="47"/>
      <c r="BUX109" s="47"/>
      <c r="BUY109" s="47"/>
      <c r="BUZ109" s="47"/>
      <c r="BVA109" s="47"/>
      <c r="BVB109" s="47"/>
      <c r="BVC109" s="47"/>
      <c r="BVD109" s="47"/>
      <c r="BVE109" s="47"/>
      <c r="BVF109" s="47"/>
      <c r="BVG109" s="47"/>
      <c r="BVH109" s="47"/>
      <c r="BVI109" s="47"/>
      <c r="BVJ109" s="47"/>
      <c r="BVK109" s="47"/>
      <c r="BVL109" s="47"/>
      <c r="BVM109" s="47"/>
      <c r="BVN109" s="47"/>
      <c r="BVO109" s="47"/>
      <c r="BVP109" s="47"/>
      <c r="BVQ109" s="47"/>
      <c r="BVR109" s="47"/>
      <c r="BVS109" s="47"/>
      <c r="BVT109" s="47"/>
      <c r="BVU109" s="47"/>
      <c r="BVV109" s="47"/>
      <c r="BVW109" s="47"/>
      <c r="BVX109" s="47"/>
      <c r="BVY109" s="47"/>
      <c r="BVZ109" s="47"/>
      <c r="BWA109" s="47"/>
      <c r="BWB109" s="47"/>
      <c r="BWC109" s="47"/>
      <c r="BWD109" s="47"/>
      <c r="BWE109" s="47"/>
      <c r="BWF109" s="47"/>
      <c r="BWG109" s="47"/>
      <c r="BWH109" s="47"/>
      <c r="BWI109" s="47"/>
      <c r="BWJ109" s="47"/>
      <c r="BWK109" s="47"/>
      <c r="BWL109" s="47"/>
      <c r="BWM109" s="47"/>
      <c r="BWN109" s="47"/>
      <c r="BWO109" s="47"/>
      <c r="BWP109" s="47"/>
      <c r="BWQ109" s="47"/>
      <c r="BWR109" s="47"/>
      <c r="BWS109" s="47"/>
      <c r="BWT109" s="47"/>
      <c r="BWU109" s="47"/>
      <c r="BWV109" s="47"/>
      <c r="BWW109" s="47"/>
      <c r="BWX109" s="47"/>
      <c r="BWY109" s="47"/>
      <c r="BWZ109" s="47"/>
      <c r="BXA109" s="47"/>
      <c r="BXB109" s="47"/>
      <c r="BXC109" s="47"/>
      <c r="BXD109" s="47"/>
      <c r="BXE109" s="47"/>
      <c r="BXF109" s="47"/>
      <c r="BXG109" s="47"/>
      <c r="BXH109" s="47"/>
      <c r="BXI109" s="47"/>
      <c r="BXJ109" s="47"/>
      <c r="BXK109" s="47"/>
      <c r="BXL109" s="47"/>
      <c r="BXM109" s="47"/>
      <c r="BXN109" s="47"/>
      <c r="BXO109" s="47"/>
      <c r="BXP109" s="47"/>
      <c r="BXQ109" s="47"/>
      <c r="BXR109" s="47"/>
      <c r="BXS109" s="47"/>
      <c r="BXT109" s="47"/>
      <c r="BXU109" s="47"/>
      <c r="BXV109" s="47"/>
      <c r="BXW109" s="47"/>
      <c r="BXX109" s="47"/>
      <c r="BXY109" s="47"/>
      <c r="BXZ109" s="47"/>
      <c r="BYA109" s="47"/>
      <c r="BYB109" s="47"/>
      <c r="BYC109" s="47"/>
      <c r="BYD109" s="47"/>
      <c r="BYE109" s="47"/>
      <c r="BYF109" s="47"/>
      <c r="BYG109" s="47"/>
      <c r="BYH109" s="47"/>
      <c r="BYI109" s="47"/>
      <c r="BYJ109" s="47"/>
      <c r="BYK109" s="47"/>
      <c r="BYL109" s="47"/>
      <c r="BYM109" s="47"/>
      <c r="BYN109" s="47"/>
      <c r="BYO109" s="47"/>
      <c r="BYP109" s="47"/>
      <c r="BYQ109" s="47"/>
      <c r="BYR109" s="47"/>
      <c r="BYS109" s="47"/>
      <c r="BYT109" s="47"/>
      <c r="BYU109" s="47"/>
      <c r="BYV109" s="47"/>
      <c r="BYW109" s="47"/>
      <c r="BYX109" s="47"/>
      <c r="BYY109" s="47"/>
      <c r="BYZ109" s="47"/>
      <c r="BZA109" s="47"/>
      <c r="BZB109" s="47"/>
      <c r="BZC109" s="47"/>
      <c r="BZD109" s="47"/>
      <c r="BZE109" s="47"/>
      <c r="BZF109" s="47"/>
      <c r="BZG109" s="47"/>
      <c r="BZH109" s="47"/>
      <c r="BZI109" s="47"/>
      <c r="BZJ109" s="47"/>
      <c r="BZK109" s="47"/>
      <c r="BZL109" s="47"/>
      <c r="BZM109" s="47"/>
      <c r="BZN109" s="47"/>
      <c r="BZO109" s="47"/>
      <c r="BZP109" s="47"/>
      <c r="BZQ109" s="47"/>
      <c r="BZR109" s="47"/>
      <c r="BZS109" s="47"/>
      <c r="BZT109" s="47"/>
      <c r="BZU109" s="47"/>
      <c r="BZV109" s="47"/>
      <c r="BZW109" s="47"/>
      <c r="BZX109" s="47"/>
      <c r="BZY109" s="47"/>
      <c r="BZZ109" s="47"/>
      <c r="CAA109" s="47"/>
      <c r="CAB109" s="47"/>
      <c r="CAC109" s="47"/>
      <c r="CAD109" s="47"/>
      <c r="CAE109" s="47"/>
      <c r="CAF109" s="47"/>
      <c r="CAG109" s="47"/>
      <c r="CAH109" s="47"/>
      <c r="CAI109" s="47"/>
      <c r="CAJ109" s="47"/>
      <c r="CAK109" s="47"/>
      <c r="CAL109" s="47"/>
      <c r="CAM109" s="47"/>
      <c r="CAN109" s="47"/>
      <c r="CAO109" s="47"/>
      <c r="CAP109" s="47"/>
      <c r="CAQ109" s="47"/>
      <c r="CAR109" s="47"/>
      <c r="CAS109" s="47"/>
      <c r="CAT109" s="47"/>
      <c r="CAU109" s="47"/>
      <c r="CAV109" s="47"/>
      <c r="CAW109" s="47"/>
      <c r="CAX109" s="47"/>
      <c r="CAY109" s="47"/>
      <c r="CAZ109" s="47"/>
      <c r="CBA109" s="47"/>
      <c r="CBB109" s="47"/>
      <c r="CBC109" s="47"/>
      <c r="CBD109" s="47"/>
      <c r="CBE109" s="47"/>
      <c r="CBF109" s="47"/>
      <c r="CBG109" s="47"/>
      <c r="CBH109" s="47"/>
      <c r="CBI109" s="47"/>
      <c r="CBJ109" s="47"/>
      <c r="CBK109" s="47"/>
      <c r="CBL109" s="47"/>
      <c r="CBM109" s="47"/>
      <c r="CBN109" s="47"/>
      <c r="CBO109" s="47"/>
      <c r="CBP109" s="47"/>
      <c r="CBQ109" s="47"/>
      <c r="CBR109" s="47"/>
      <c r="CBS109" s="47"/>
      <c r="CBT109" s="47"/>
      <c r="CBU109" s="47"/>
      <c r="CBV109" s="47"/>
      <c r="CBW109" s="47"/>
      <c r="CBX109" s="47"/>
      <c r="CBY109" s="47"/>
      <c r="CBZ109" s="47"/>
      <c r="CCA109" s="47"/>
      <c r="CCB109" s="47"/>
      <c r="CCC109" s="47"/>
      <c r="CCD109" s="47"/>
      <c r="CCE109" s="47"/>
      <c r="CCF109" s="47"/>
      <c r="CCG109" s="47"/>
      <c r="CCH109" s="47"/>
      <c r="CCI109" s="47"/>
      <c r="CCJ109" s="47"/>
      <c r="CCK109" s="47"/>
      <c r="CCL109" s="47"/>
      <c r="CCM109" s="47"/>
      <c r="CCN109" s="47"/>
      <c r="CCO109" s="47"/>
      <c r="CCP109" s="47"/>
      <c r="CCQ109" s="47"/>
      <c r="CCR109" s="47"/>
      <c r="CCS109" s="47"/>
      <c r="CCT109" s="47"/>
      <c r="CCU109" s="47"/>
      <c r="CCV109" s="47"/>
      <c r="CCW109" s="47"/>
      <c r="CCX109" s="47"/>
      <c r="CCY109" s="47"/>
      <c r="CCZ109" s="47"/>
      <c r="CDA109" s="47"/>
      <c r="CDB109" s="47"/>
      <c r="CDC109" s="47"/>
      <c r="CDD109" s="47"/>
      <c r="CDE109" s="47"/>
      <c r="CDF109" s="47"/>
      <c r="CDG109" s="47"/>
      <c r="CDH109" s="47"/>
      <c r="CDI109" s="47"/>
      <c r="CDJ109" s="47"/>
      <c r="CDK109" s="47"/>
      <c r="CDL109" s="47"/>
      <c r="CDM109" s="47"/>
      <c r="CDN109" s="47"/>
      <c r="CDO109" s="47"/>
      <c r="CDP109" s="47"/>
      <c r="CDQ109" s="47"/>
      <c r="CDR109" s="47"/>
      <c r="CDS109" s="47"/>
      <c r="CDT109" s="47"/>
      <c r="CDU109" s="47"/>
      <c r="CDV109" s="47"/>
      <c r="CDW109" s="47"/>
      <c r="CDX109" s="47"/>
      <c r="CDY109" s="47"/>
      <c r="CDZ109" s="47"/>
      <c r="CEA109" s="47"/>
      <c r="CEB109" s="47"/>
      <c r="CEC109" s="47"/>
      <c r="CED109" s="47"/>
      <c r="CEE109" s="47"/>
      <c r="CEF109" s="47"/>
      <c r="CEG109" s="47"/>
      <c r="CEH109" s="47"/>
      <c r="CEI109" s="47"/>
      <c r="CEJ109" s="47"/>
      <c r="CEK109" s="47"/>
      <c r="CEL109" s="47"/>
      <c r="CEM109" s="47"/>
      <c r="CEN109" s="47"/>
      <c r="CEO109" s="47"/>
      <c r="CEP109" s="47"/>
      <c r="CEQ109" s="47"/>
      <c r="CER109" s="47"/>
      <c r="CES109" s="47"/>
      <c r="CET109" s="47"/>
      <c r="CEU109" s="47"/>
      <c r="CEV109" s="47"/>
      <c r="CEW109" s="47"/>
      <c r="CEX109" s="47"/>
      <c r="CEY109" s="47"/>
      <c r="CEZ109" s="47"/>
      <c r="CFA109" s="47"/>
      <c r="CFB109" s="47"/>
      <c r="CFC109" s="47"/>
      <c r="CFD109" s="47"/>
      <c r="CFE109" s="47"/>
      <c r="CFF109" s="47"/>
      <c r="CFG109" s="47"/>
      <c r="CFH109" s="47"/>
      <c r="CFI109" s="47"/>
      <c r="CFJ109" s="47"/>
      <c r="CFK109" s="47"/>
      <c r="CFL109" s="47"/>
      <c r="CFM109" s="47"/>
      <c r="CFN109" s="47"/>
      <c r="CFO109" s="47"/>
      <c r="CFP109" s="47"/>
      <c r="CFQ109" s="47"/>
      <c r="CFR109" s="47"/>
      <c r="CFS109" s="47"/>
      <c r="CFT109" s="47"/>
      <c r="CFU109" s="47"/>
      <c r="CFV109" s="47"/>
      <c r="CFW109" s="47"/>
      <c r="CFX109" s="47"/>
      <c r="CFY109" s="47"/>
      <c r="CFZ109" s="47"/>
      <c r="CGA109" s="47"/>
      <c r="CGB109" s="47"/>
      <c r="CGC109" s="47"/>
      <c r="CGD109" s="47"/>
      <c r="CGE109" s="47"/>
      <c r="CGF109" s="47"/>
      <c r="CGG109" s="47"/>
      <c r="CGH109" s="47"/>
      <c r="CGI109" s="47"/>
      <c r="CGJ109" s="47"/>
      <c r="CGK109" s="47"/>
      <c r="CGL109" s="47"/>
      <c r="CGM109" s="47"/>
      <c r="CGN109" s="47"/>
      <c r="CGO109" s="47"/>
      <c r="CGP109" s="47"/>
      <c r="CGQ109" s="47"/>
      <c r="CGR109" s="47"/>
      <c r="CGS109" s="47"/>
      <c r="CGT109" s="47"/>
      <c r="CGU109" s="47"/>
      <c r="CGV109" s="47"/>
      <c r="CGW109" s="47"/>
      <c r="CGX109" s="47"/>
      <c r="CGY109" s="47"/>
      <c r="CGZ109" s="47"/>
      <c r="CHA109" s="47"/>
      <c r="CHB109" s="47"/>
      <c r="CHC109" s="47"/>
      <c r="CHD109" s="47"/>
      <c r="CHE109" s="47"/>
      <c r="CHF109" s="47"/>
      <c r="CHG109" s="47"/>
      <c r="CHH109" s="47"/>
      <c r="CHI109" s="47"/>
      <c r="CHJ109" s="47"/>
      <c r="CHK109" s="47"/>
      <c r="CHL109" s="47"/>
      <c r="CHM109" s="47"/>
      <c r="CHN109" s="47"/>
      <c r="CHO109" s="47"/>
      <c r="CHP109" s="47"/>
      <c r="CHQ109" s="47"/>
      <c r="CHR109" s="47"/>
      <c r="CHS109" s="47"/>
      <c r="CHT109" s="47"/>
      <c r="CHU109" s="47"/>
      <c r="CHV109" s="47"/>
      <c r="CHW109" s="47"/>
      <c r="CHX109" s="47"/>
      <c r="CHY109" s="47"/>
      <c r="CHZ109" s="47"/>
      <c r="CIA109" s="47"/>
      <c r="CIB109" s="47"/>
      <c r="CIC109" s="47"/>
      <c r="CID109" s="47"/>
      <c r="CIE109" s="47"/>
      <c r="CIF109" s="47"/>
      <c r="CIG109" s="47"/>
      <c r="CIH109" s="47"/>
      <c r="CII109" s="47"/>
      <c r="CIJ109" s="47"/>
      <c r="CIK109" s="47"/>
      <c r="CIL109" s="47"/>
      <c r="CIM109" s="47"/>
      <c r="CIN109" s="47"/>
      <c r="CIO109" s="47"/>
      <c r="CIP109" s="47"/>
      <c r="CIQ109" s="47"/>
      <c r="CIR109" s="47"/>
      <c r="CIS109" s="47"/>
      <c r="CIT109" s="47"/>
      <c r="CIU109" s="47"/>
      <c r="CIV109" s="47"/>
      <c r="CIW109" s="47"/>
      <c r="CIX109" s="47"/>
      <c r="CIY109" s="47"/>
      <c r="CIZ109" s="47"/>
      <c r="CJA109" s="47"/>
      <c r="CJB109" s="47"/>
      <c r="CJC109" s="47"/>
      <c r="CJD109" s="47"/>
      <c r="CJE109" s="47"/>
      <c r="CJF109" s="47"/>
      <c r="CJG109" s="47"/>
      <c r="CJH109" s="47"/>
      <c r="CJI109" s="47"/>
      <c r="CJJ109" s="47"/>
      <c r="CJK109" s="47"/>
      <c r="CJL109" s="47"/>
      <c r="CJM109" s="47"/>
      <c r="CJN109" s="47"/>
      <c r="CJO109" s="47"/>
      <c r="CJP109" s="47"/>
      <c r="CJQ109" s="47"/>
      <c r="CJR109" s="47"/>
      <c r="CJS109" s="47"/>
      <c r="CJT109" s="47"/>
      <c r="CJU109" s="47"/>
      <c r="CJV109" s="47"/>
      <c r="CJW109" s="47"/>
      <c r="CJX109" s="47"/>
      <c r="CJY109" s="47"/>
      <c r="CJZ109" s="47"/>
      <c r="CKA109" s="47"/>
      <c r="CKB109" s="47"/>
      <c r="CKC109" s="47"/>
      <c r="CKD109" s="47"/>
      <c r="CKE109" s="47"/>
      <c r="CKF109" s="47"/>
      <c r="CKG109" s="47"/>
      <c r="CKH109" s="47"/>
      <c r="CKI109" s="47"/>
      <c r="CKJ109" s="47"/>
      <c r="CKK109" s="47"/>
      <c r="CKL109" s="47"/>
      <c r="CKM109" s="47"/>
      <c r="CKN109" s="47"/>
      <c r="CKO109" s="47"/>
      <c r="CKP109" s="47"/>
      <c r="CKQ109" s="47"/>
      <c r="CKR109" s="47"/>
      <c r="CKS109" s="47"/>
      <c r="CKT109" s="47"/>
      <c r="CKU109" s="47"/>
      <c r="CKV109" s="47"/>
      <c r="CKW109" s="47"/>
      <c r="CKX109" s="47"/>
      <c r="CKY109" s="47"/>
      <c r="CKZ109" s="47"/>
      <c r="CLA109" s="47"/>
      <c r="CLB109" s="47"/>
      <c r="CLC109" s="47"/>
      <c r="CLD109" s="47"/>
      <c r="CLE109" s="47"/>
      <c r="CLF109" s="47"/>
      <c r="CLG109" s="47"/>
      <c r="CLH109" s="47"/>
      <c r="CLI109" s="47"/>
      <c r="CLJ109" s="47"/>
      <c r="CLK109" s="47"/>
      <c r="CLL109" s="47"/>
      <c r="CLM109" s="47"/>
      <c r="CLN109" s="47"/>
      <c r="CLO109" s="47"/>
      <c r="CLP109" s="47"/>
      <c r="CLQ109" s="47"/>
      <c r="CLR109" s="47"/>
      <c r="CLS109" s="47"/>
      <c r="CLT109" s="47"/>
      <c r="CLU109" s="47"/>
      <c r="CLV109" s="47"/>
      <c r="CLW109" s="47"/>
      <c r="CLX109" s="47"/>
      <c r="CLY109" s="47"/>
      <c r="CLZ109" s="47"/>
      <c r="CMA109" s="47"/>
      <c r="CMB109" s="47"/>
      <c r="CMC109" s="47"/>
      <c r="CMD109" s="47"/>
      <c r="CME109" s="47"/>
      <c r="CMF109" s="47"/>
      <c r="CMG109" s="47"/>
      <c r="CMH109" s="47"/>
      <c r="CMI109" s="47"/>
      <c r="CMJ109" s="47"/>
      <c r="CMK109" s="47"/>
      <c r="CML109" s="47"/>
      <c r="CMM109" s="47"/>
      <c r="CMN109" s="47"/>
      <c r="CMO109" s="47"/>
      <c r="CMP109" s="47"/>
      <c r="CMQ109" s="47"/>
      <c r="CMR109" s="47"/>
      <c r="CMS109" s="47"/>
      <c r="CMT109" s="47"/>
      <c r="CMU109" s="47"/>
      <c r="CMV109" s="47"/>
      <c r="CMW109" s="47"/>
      <c r="CMX109" s="47"/>
      <c r="CMY109" s="47"/>
      <c r="CMZ109" s="47"/>
      <c r="CNA109" s="47"/>
      <c r="CNB109" s="47"/>
      <c r="CNC109" s="47"/>
      <c r="CND109" s="47"/>
      <c r="CNE109" s="47"/>
      <c r="CNF109" s="47"/>
      <c r="CNG109" s="47"/>
      <c r="CNH109" s="47"/>
      <c r="CNI109" s="47"/>
      <c r="CNJ109" s="47"/>
      <c r="CNK109" s="47"/>
      <c r="CNL109" s="47"/>
      <c r="CNM109" s="47"/>
      <c r="CNN109" s="47"/>
      <c r="CNO109" s="47"/>
      <c r="CNP109" s="47"/>
      <c r="CNQ109" s="47"/>
      <c r="CNR109" s="47"/>
      <c r="CNS109" s="47"/>
      <c r="CNT109" s="47"/>
      <c r="CNU109" s="47"/>
      <c r="CNV109" s="47"/>
      <c r="CNW109" s="47"/>
      <c r="CNX109" s="47"/>
      <c r="CNY109" s="47"/>
      <c r="CNZ109" s="47"/>
      <c r="COA109" s="47"/>
      <c r="COB109" s="47"/>
      <c r="COC109" s="47"/>
      <c r="COD109" s="47"/>
      <c r="COE109" s="47"/>
      <c r="COF109" s="47"/>
      <c r="COG109" s="47"/>
      <c r="COH109" s="47"/>
      <c r="COI109" s="47"/>
      <c r="COJ109" s="47"/>
      <c r="COK109" s="47"/>
      <c r="COL109" s="47"/>
      <c r="COM109" s="47"/>
      <c r="CON109" s="47"/>
      <c r="COO109" s="47"/>
      <c r="COP109" s="47"/>
      <c r="COQ109" s="47"/>
      <c r="COR109" s="47"/>
      <c r="COS109" s="47"/>
      <c r="COT109" s="47"/>
      <c r="COU109" s="47"/>
      <c r="COV109" s="47"/>
      <c r="COW109" s="47"/>
      <c r="COX109" s="47"/>
      <c r="COY109" s="47"/>
      <c r="COZ109" s="47"/>
      <c r="CPA109" s="47"/>
      <c r="CPB109" s="47"/>
      <c r="CPC109" s="47"/>
      <c r="CPD109" s="47"/>
      <c r="CPE109" s="47"/>
      <c r="CPF109" s="47"/>
      <c r="CPG109" s="47"/>
      <c r="CPH109" s="47"/>
      <c r="CPI109" s="47"/>
      <c r="CPJ109" s="47"/>
      <c r="CPK109" s="47"/>
      <c r="CPL109" s="47"/>
      <c r="CPM109" s="47"/>
      <c r="CPN109" s="47"/>
      <c r="CPO109" s="47"/>
      <c r="CPP109" s="47"/>
      <c r="CPQ109" s="47"/>
      <c r="CPR109" s="47"/>
      <c r="CPS109" s="47"/>
      <c r="CPT109" s="47"/>
      <c r="CPU109" s="47"/>
      <c r="CPV109" s="47"/>
      <c r="CPW109" s="47"/>
      <c r="CPX109" s="47"/>
      <c r="CPY109" s="47"/>
      <c r="CPZ109" s="47"/>
      <c r="CQA109" s="47"/>
      <c r="CQB109" s="47"/>
      <c r="CQC109" s="47"/>
      <c r="CQD109" s="47"/>
      <c r="CQE109" s="47"/>
      <c r="CQF109" s="47"/>
      <c r="CQG109" s="47"/>
      <c r="CQH109" s="47"/>
      <c r="CQI109" s="47"/>
      <c r="CQJ109" s="47"/>
      <c r="CQK109" s="47"/>
      <c r="CQL109" s="47"/>
      <c r="CQM109" s="47"/>
      <c r="CQN109" s="47"/>
      <c r="CQO109" s="47"/>
      <c r="CQP109" s="47"/>
      <c r="CQQ109" s="47"/>
      <c r="CQR109" s="47"/>
      <c r="CQS109" s="47"/>
      <c r="CQT109" s="47"/>
      <c r="CQU109" s="47"/>
      <c r="CQV109" s="47"/>
      <c r="CQW109" s="47"/>
      <c r="CQX109" s="47"/>
      <c r="CQY109" s="47"/>
      <c r="CQZ109" s="47"/>
      <c r="CRA109" s="47"/>
      <c r="CRB109" s="47"/>
      <c r="CRC109" s="47"/>
      <c r="CRD109" s="47"/>
      <c r="CRE109" s="47"/>
      <c r="CRF109" s="47"/>
      <c r="CRG109" s="47"/>
      <c r="CRH109" s="47"/>
      <c r="CRI109" s="47"/>
      <c r="CRJ109" s="47"/>
      <c r="CRK109" s="47"/>
      <c r="CRL109" s="47"/>
      <c r="CRM109" s="47"/>
      <c r="CRN109" s="47"/>
      <c r="CRO109" s="47"/>
      <c r="CRP109" s="47"/>
      <c r="CRQ109" s="47"/>
      <c r="CRR109" s="47"/>
      <c r="CRS109" s="47"/>
      <c r="CRT109" s="47"/>
      <c r="CRU109" s="47"/>
      <c r="CRV109" s="47"/>
      <c r="CRW109" s="47"/>
      <c r="CRX109" s="47"/>
      <c r="CRY109" s="47"/>
      <c r="CRZ109" s="47"/>
      <c r="CSA109" s="47"/>
      <c r="CSB109" s="47"/>
      <c r="CSC109" s="47"/>
      <c r="CSD109" s="47"/>
      <c r="CSE109" s="47"/>
      <c r="CSF109" s="47"/>
      <c r="CSG109" s="47"/>
      <c r="CSH109" s="47"/>
      <c r="CSI109" s="47"/>
      <c r="CSJ109" s="47"/>
      <c r="CSK109" s="47"/>
      <c r="CSL109" s="47"/>
      <c r="CSM109" s="47"/>
      <c r="CSN109" s="47"/>
      <c r="CSO109" s="47"/>
      <c r="CSP109" s="47"/>
      <c r="CSQ109" s="47"/>
      <c r="CSR109" s="47"/>
      <c r="CSS109" s="47"/>
      <c r="CST109" s="47"/>
      <c r="CSU109" s="47"/>
      <c r="CSV109" s="47"/>
      <c r="CSW109" s="47"/>
      <c r="CSX109" s="47"/>
      <c r="CSY109" s="47"/>
      <c r="CSZ109" s="47"/>
      <c r="CTA109" s="47"/>
      <c r="CTB109" s="47"/>
      <c r="CTC109" s="47"/>
      <c r="CTD109" s="47"/>
      <c r="CTE109" s="47"/>
      <c r="CTF109" s="47"/>
      <c r="CTG109" s="47"/>
      <c r="CTH109" s="47"/>
      <c r="CTI109" s="47"/>
      <c r="CTJ109" s="47"/>
      <c r="CTK109" s="47"/>
      <c r="CTL109" s="47"/>
      <c r="CTM109" s="47"/>
      <c r="CTN109" s="47"/>
      <c r="CTO109" s="47"/>
      <c r="CTP109" s="47"/>
      <c r="CTQ109" s="47"/>
      <c r="CTR109" s="47"/>
      <c r="CTS109" s="47"/>
      <c r="CTT109" s="47"/>
      <c r="CTU109" s="47"/>
      <c r="CTV109" s="47"/>
      <c r="CTW109" s="47"/>
      <c r="CTX109" s="47"/>
      <c r="CTY109" s="47"/>
      <c r="CTZ109" s="47"/>
      <c r="CUA109" s="47"/>
      <c r="CUB109" s="47"/>
      <c r="CUC109" s="47"/>
      <c r="CUD109" s="47"/>
      <c r="CUE109" s="47"/>
      <c r="CUF109" s="47"/>
      <c r="CUG109" s="47"/>
      <c r="CUH109" s="47"/>
      <c r="CUI109" s="47"/>
      <c r="CUJ109" s="47"/>
      <c r="CUK109" s="47"/>
      <c r="CUL109" s="47"/>
      <c r="CUM109" s="47"/>
      <c r="CUN109" s="47"/>
      <c r="CUO109" s="47"/>
      <c r="CUP109" s="47"/>
      <c r="CUQ109" s="47"/>
      <c r="CUR109" s="47"/>
      <c r="CUS109" s="47"/>
      <c r="CUT109" s="47"/>
      <c r="CUU109" s="47"/>
      <c r="CUV109" s="47"/>
      <c r="CUW109" s="47"/>
      <c r="CUX109" s="47"/>
      <c r="CUY109" s="47"/>
      <c r="CUZ109" s="47"/>
      <c r="CVA109" s="47"/>
      <c r="CVB109" s="47"/>
      <c r="CVC109" s="47"/>
      <c r="CVD109" s="47"/>
      <c r="CVE109" s="47"/>
      <c r="CVF109" s="47"/>
      <c r="CVG109" s="47"/>
      <c r="CVH109" s="47"/>
      <c r="CVI109" s="47"/>
      <c r="CVJ109" s="47"/>
      <c r="CVK109" s="47"/>
      <c r="CVL109" s="47"/>
      <c r="CVM109" s="47"/>
      <c r="CVN109" s="47"/>
      <c r="CVO109" s="47"/>
      <c r="CVP109" s="47"/>
      <c r="CVQ109" s="47"/>
      <c r="CVR109" s="47"/>
      <c r="CVS109" s="47"/>
      <c r="CVT109" s="47"/>
      <c r="CVU109" s="47"/>
      <c r="CVV109" s="47"/>
      <c r="CVW109" s="47"/>
      <c r="CVX109" s="47"/>
      <c r="CVY109" s="47"/>
      <c r="CVZ109" s="47"/>
      <c r="CWA109" s="47"/>
      <c r="CWB109" s="47"/>
      <c r="CWC109" s="47"/>
      <c r="CWD109" s="47"/>
      <c r="CWE109" s="47"/>
      <c r="CWF109" s="47"/>
      <c r="CWG109" s="47"/>
      <c r="CWH109" s="47"/>
      <c r="CWI109" s="47"/>
      <c r="CWJ109" s="47"/>
      <c r="CWK109" s="47"/>
      <c r="CWL109" s="47"/>
      <c r="CWM109" s="47"/>
      <c r="CWN109" s="47"/>
      <c r="CWO109" s="47"/>
      <c r="CWP109" s="47"/>
      <c r="CWQ109" s="47"/>
      <c r="CWR109" s="47"/>
      <c r="CWS109" s="47"/>
      <c r="CWT109" s="47"/>
      <c r="CWU109" s="47"/>
      <c r="CWV109" s="47"/>
      <c r="CWW109" s="47"/>
      <c r="CWX109" s="47"/>
      <c r="CWY109" s="47"/>
      <c r="CWZ109" s="47"/>
      <c r="CXA109" s="47"/>
      <c r="CXB109" s="47"/>
      <c r="CXC109" s="47"/>
      <c r="CXD109" s="47"/>
      <c r="CXE109" s="47"/>
      <c r="CXF109" s="47"/>
      <c r="CXG109" s="47"/>
      <c r="CXH109" s="47"/>
      <c r="CXI109" s="47"/>
      <c r="CXJ109" s="47"/>
      <c r="CXK109" s="47"/>
      <c r="CXL109" s="47"/>
      <c r="CXM109" s="47"/>
      <c r="CXN109" s="47"/>
      <c r="CXO109" s="47"/>
      <c r="CXP109" s="47"/>
      <c r="CXQ109" s="47"/>
      <c r="CXR109" s="47"/>
      <c r="CXS109" s="47"/>
      <c r="CXT109" s="47"/>
      <c r="CXU109" s="47"/>
      <c r="CXV109" s="47"/>
      <c r="CXW109" s="47"/>
      <c r="CXX109" s="47"/>
      <c r="CXY109" s="47"/>
      <c r="CXZ109" s="47"/>
      <c r="CYA109" s="47"/>
      <c r="CYB109" s="47"/>
      <c r="CYC109" s="47"/>
      <c r="CYD109" s="47"/>
      <c r="CYE109" s="47"/>
      <c r="CYF109" s="47"/>
      <c r="CYG109" s="47"/>
      <c r="CYH109" s="47"/>
      <c r="CYI109" s="47"/>
      <c r="CYJ109" s="47"/>
      <c r="CYK109" s="47"/>
      <c r="CYL109" s="47"/>
      <c r="CYM109" s="47"/>
      <c r="CYN109" s="47"/>
      <c r="CYO109" s="47"/>
      <c r="CYP109" s="47"/>
      <c r="CYQ109" s="47"/>
      <c r="CYR109" s="47"/>
      <c r="CYS109" s="47"/>
      <c r="CYT109" s="47"/>
      <c r="CYU109" s="47"/>
      <c r="CYV109" s="47"/>
      <c r="CYW109" s="47"/>
      <c r="CYX109" s="47"/>
      <c r="CYY109" s="47"/>
      <c r="CYZ109" s="47"/>
      <c r="CZA109" s="47"/>
      <c r="CZB109" s="47"/>
      <c r="CZC109" s="47"/>
      <c r="CZD109" s="47"/>
      <c r="CZE109" s="47"/>
      <c r="CZF109" s="47"/>
      <c r="CZG109" s="47"/>
      <c r="CZH109" s="47"/>
      <c r="CZI109" s="47"/>
      <c r="CZJ109" s="47"/>
      <c r="CZK109" s="47"/>
      <c r="CZL109" s="47"/>
      <c r="CZM109" s="47"/>
      <c r="CZN109" s="47"/>
      <c r="CZO109" s="47"/>
      <c r="CZP109" s="47"/>
      <c r="CZQ109" s="47"/>
      <c r="CZR109" s="47"/>
      <c r="CZS109" s="47"/>
      <c r="CZT109" s="47"/>
      <c r="CZU109" s="47"/>
      <c r="CZV109" s="47"/>
      <c r="CZW109" s="47"/>
      <c r="CZX109" s="47"/>
      <c r="CZY109" s="47"/>
      <c r="CZZ109" s="47"/>
      <c r="DAA109" s="47"/>
      <c r="DAB109" s="47"/>
      <c r="DAC109" s="47"/>
      <c r="DAD109" s="47"/>
      <c r="DAE109" s="47"/>
      <c r="DAF109" s="47"/>
      <c r="DAG109" s="47"/>
      <c r="DAH109" s="47"/>
      <c r="DAI109" s="47"/>
      <c r="DAJ109" s="47"/>
      <c r="DAK109" s="47"/>
      <c r="DAL109" s="47"/>
      <c r="DAM109" s="47"/>
      <c r="DAN109" s="47"/>
      <c r="DAO109" s="47"/>
      <c r="DAP109" s="47"/>
      <c r="DAQ109" s="47"/>
      <c r="DAR109" s="47"/>
      <c r="DAS109" s="47"/>
      <c r="DAT109" s="47"/>
      <c r="DAU109" s="47"/>
      <c r="DAV109" s="47"/>
      <c r="DAW109" s="47"/>
      <c r="DAX109" s="47"/>
      <c r="DAY109" s="47"/>
      <c r="DAZ109" s="47"/>
      <c r="DBA109" s="47"/>
      <c r="DBB109" s="47"/>
      <c r="DBC109" s="47"/>
      <c r="DBD109" s="47"/>
      <c r="DBE109" s="47"/>
      <c r="DBF109" s="47"/>
      <c r="DBG109" s="47"/>
      <c r="DBH109" s="47"/>
      <c r="DBI109" s="47"/>
      <c r="DBJ109" s="47"/>
      <c r="DBK109" s="47"/>
      <c r="DBL109" s="47"/>
      <c r="DBM109" s="47"/>
      <c r="DBN109" s="47"/>
      <c r="DBO109" s="47"/>
      <c r="DBP109" s="47"/>
      <c r="DBQ109" s="47"/>
      <c r="DBR109" s="47"/>
      <c r="DBS109" s="47"/>
      <c r="DBT109" s="47"/>
      <c r="DBU109" s="47"/>
      <c r="DBV109" s="47"/>
      <c r="DBW109" s="47"/>
      <c r="DBX109" s="47"/>
      <c r="DBY109" s="47"/>
      <c r="DBZ109" s="47"/>
      <c r="DCA109" s="47"/>
      <c r="DCB109" s="47"/>
      <c r="DCC109" s="47"/>
      <c r="DCD109" s="47"/>
      <c r="DCE109" s="47"/>
      <c r="DCF109" s="47"/>
      <c r="DCG109" s="47"/>
      <c r="DCH109" s="47"/>
      <c r="DCI109" s="47"/>
      <c r="DCJ109" s="47"/>
      <c r="DCK109" s="47"/>
      <c r="DCL109" s="47"/>
      <c r="DCM109" s="47"/>
      <c r="DCN109" s="47"/>
      <c r="DCO109" s="47"/>
      <c r="DCP109" s="47"/>
      <c r="DCQ109" s="47"/>
      <c r="DCR109" s="47"/>
      <c r="DCS109" s="47"/>
      <c r="DCT109" s="47"/>
      <c r="DCU109" s="47"/>
      <c r="DCV109" s="47"/>
      <c r="DCW109" s="47"/>
      <c r="DCX109" s="47"/>
      <c r="DCY109" s="47"/>
      <c r="DCZ109" s="47"/>
      <c r="DDA109" s="47"/>
      <c r="DDB109" s="47"/>
      <c r="DDC109" s="47"/>
      <c r="DDD109" s="47"/>
      <c r="DDE109" s="47"/>
      <c r="DDF109" s="47"/>
      <c r="DDG109" s="47"/>
      <c r="DDH109" s="47"/>
      <c r="DDI109" s="47"/>
      <c r="DDJ109" s="47"/>
      <c r="DDK109" s="47"/>
      <c r="DDL109" s="47"/>
      <c r="DDM109" s="47"/>
      <c r="DDN109" s="47"/>
      <c r="DDO109" s="47"/>
      <c r="DDP109" s="47"/>
      <c r="DDQ109" s="47"/>
      <c r="DDR109" s="47"/>
      <c r="DDS109" s="47"/>
      <c r="DDT109" s="47"/>
      <c r="DDU109" s="47"/>
      <c r="DDV109" s="47"/>
      <c r="DDW109" s="47"/>
      <c r="DDX109" s="47"/>
      <c r="DDY109" s="47"/>
      <c r="DDZ109" s="47"/>
      <c r="DEA109" s="47"/>
      <c r="DEB109" s="47"/>
      <c r="DEC109" s="47"/>
      <c r="DED109" s="47"/>
      <c r="DEE109" s="47"/>
      <c r="DEF109" s="47"/>
      <c r="DEG109" s="47"/>
      <c r="DEH109" s="47"/>
      <c r="DEI109" s="47"/>
      <c r="DEJ109" s="47"/>
      <c r="DEK109" s="47"/>
      <c r="DEL109" s="47"/>
      <c r="DEM109" s="47"/>
      <c r="DEN109" s="47"/>
      <c r="DEO109" s="47"/>
      <c r="DEP109" s="47"/>
      <c r="DEQ109" s="47"/>
      <c r="DER109" s="47"/>
      <c r="DES109" s="47"/>
      <c r="DET109" s="47"/>
      <c r="DEU109" s="47"/>
      <c r="DEV109" s="47"/>
      <c r="DEW109" s="47"/>
      <c r="DEX109" s="47"/>
      <c r="DEY109" s="47"/>
      <c r="DEZ109" s="47"/>
      <c r="DFA109" s="47"/>
      <c r="DFB109" s="47"/>
      <c r="DFC109" s="47"/>
      <c r="DFD109" s="47"/>
      <c r="DFE109" s="47"/>
      <c r="DFF109" s="47"/>
      <c r="DFG109" s="47"/>
      <c r="DFH109" s="47"/>
      <c r="DFI109" s="47"/>
      <c r="DFJ109" s="47"/>
      <c r="DFK109" s="47"/>
      <c r="DFL109" s="47"/>
      <c r="DFM109" s="47"/>
      <c r="DFN109" s="47"/>
      <c r="DFO109" s="47"/>
      <c r="DFP109" s="47"/>
      <c r="DFQ109" s="47"/>
      <c r="DFR109" s="47"/>
      <c r="DFS109" s="47"/>
      <c r="DFT109" s="47"/>
      <c r="DFU109" s="47"/>
      <c r="DFV109" s="47"/>
      <c r="DFW109" s="47"/>
      <c r="DFX109" s="47"/>
      <c r="DFY109" s="47"/>
      <c r="DFZ109" s="47"/>
      <c r="DGA109" s="47"/>
      <c r="DGB109" s="47"/>
      <c r="DGC109" s="47"/>
      <c r="DGD109" s="47"/>
      <c r="DGE109" s="47"/>
      <c r="DGF109" s="47"/>
      <c r="DGG109" s="47"/>
      <c r="DGH109" s="47"/>
      <c r="DGI109" s="47"/>
      <c r="DGJ109" s="47"/>
      <c r="DGK109" s="47"/>
      <c r="DGL109" s="47"/>
      <c r="DGM109" s="47"/>
      <c r="DGN109" s="47"/>
      <c r="DGO109" s="47"/>
      <c r="DGP109" s="47"/>
      <c r="DGQ109" s="47"/>
      <c r="DGR109" s="47"/>
      <c r="DGS109" s="47"/>
      <c r="DGT109" s="47"/>
      <c r="DGU109" s="47"/>
      <c r="DGV109" s="47"/>
      <c r="DGW109" s="47"/>
      <c r="DGX109" s="47"/>
      <c r="DGY109" s="47"/>
      <c r="DGZ109" s="47"/>
      <c r="DHA109" s="47"/>
      <c r="DHB109" s="47"/>
      <c r="DHC109" s="47"/>
      <c r="DHD109" s="47"/>
      <c r="DHE109" s="47"/>
      <c r="DHF109" s="47"/>
      <c r="DHG109" s="47"/>
      <c r="DHH109" s="47"/>
      <c r="DHI109" s="47"/>
      <c r="DHJ109" s="47"/>
      <c r="DHK109" s="47"/>
      <c r="DHL109" s="47"/>
      <c r="DHM109" s="47"/>
      <c r="DHN109" s="47"/>
      <c r="DHO109" s="47"/>
      <c r="DHP109" s="47"/>
      <c r="DHQ109" s="47"/>
      <c r="DHR109" s="47"/>
      <c r="DHS109" s="47"/>
      <c r="DHT109" s="47"/>
      <c r="DHU109" s="47"/>
      <c r="DHV109" s="47"/>
      <c r="DHW109" s="47"/>
      <c r="DHX109" s="47"/>
      <c r="DHY109" s="47"/>
      <c r="DHZ109" s="47"/>
      <c r="DIA109" s="47"/>
      <c r="DIB109" s="47"/>
      <c r="DIC109" s="47"/>
      <c r="DID109" s="47"/>
      <c r="DIE109" s="47"/>
      <c r="DIF109" s="47"/>
      <c r="DIG109" s="47"/>
      <c r="DIH109" s="47"/>
      <c r="DII109" s="47"/>
      <c r="DIJ109" s="47"/>
      <c r="DIK109" s="47"/>
      <c r="DIL109" s="47"/>
      <c r="DIM109" s="47"/>
      <c r="DIN109" s="47"/>
      <c r="DIO109" s="47"/>
      <c r="DIP109" s="47"/>
      <c r="DIQ109" s="47"/>
      <c r="DIR109" s="47"/>
      <c r="DIS109" s="47"/>
      <c r="DIT109" s="47"/>
      <c r="DIU109" s="47"/>
      <c r="DIV109" s="47"/>
      <c r="DIW109" s="47"/>
      <c r="DIX109" s="47"/>
      <c r="DIY109" s="47"/>
      <c r="DIZ109" s="47"/>
      <c r="DJA109" s="47"/>
      <c r="DJB109" s="47"/>
      <c r="DJC109" s="47"/>
      <c r="DJD109" s="47"/>
      <c r="DJE109" s="47"/>
      <c r="DJF109" s="47"/>
      <c r="DJG109" s="47"/>
      <c r="DJH109" s="47"/>
      <c r="DJI109" s="47"/>
      <c r="DJJ109" s="47"/>
      <c r="DJK109" s="47"/>
      <c r="DJL109" s="47"/>
      <c r="DJM109" s="47"/>
      <c r="DJN109" s="47"/>
      <c r="DJO109" s="47"/>
      <c r="DJP109" s="47"/>
      <c r="DJQ109" s="47"/>
      <c r="DJR109" s="47"/>
      <c r="DJS109" s="47"/>
      <c r="DJT109" s="47"/>
      <c r="DJU109" s="47"/>
      <c r="DJV109" s="47"/>
      <c r="DJW109" s="47"/>
      <c r="DJX109" s="47"/>
      <c r="DJY109" s="47"/>
      <c r="DJZ109" s="47"/>
      <c r="DKA109" s="47"/>
      <c r="DKB109" s="47"/>
      <c r="DKC109" s="47"/>
      <c r="DKD109" s="47"/>
      <c r="DKE109" s="47"/>
      <c r="DKF109" s="47"/>
      <c r="DKG109" s="47"/>
      <c r="DKH109" s="47"/>
      <c r="DKI109" s="47"/>
      <c r="DKJ109" s="47"/>
      <c r="DKK109" s="47"/>
      <c r="DKL109" s="47"/>
      <c r="DKM109" s="47"/>
      <c r="DKN109" s="47"/>
      <c r="DKO109" s="47"/>
      <c r="DKP109" s="47"/>
      <c r="DKQ109" s="47"/>
      <c r="DKR109" s="47"/>
      <c r="DKS109" s="47"/>
      <c r="DKT109" s="47"/>
      <c r="DKU109" s="47"/>
      <c r="DKV109" s="47"/>
      <c r="DKW109" s="47"/>
      <c r="DKX109" s="47"/>
      <c r="DKY109" s="47"/>
      <c r="DKZ109" s="47"/>
      <c r="DLA109" s="47"/>
      <c r="DLB109" s="47"/>
      <c r="DLC109" s="47"/>
      <c r="DLD109" s="47"/>
      <c r="DLE109" s="47"/>
      <c r="DLF109" s="47"/>
      <c r="DLG109" s="47"/>
      <c r="DLH109" s="47"/>
      <c r="DLI109" s="47"/>
      <c r="DLJ109" s="47"/>
      <c r="DLK109" s="47"/>
      <c r="DLL109" s="47"/>
      <c r="DLM109" s="47"/>
      <c r="DLN109" s="47"/>
      <c r="DLO109" s="47"/>
      <c r="DLP109" s="47"/>
      <c r="DLQ109" s="47"/>
      <c r="DLR109" s="47"/>
      <c r="DLS109" s="47"/>
      <c r="DLT109" s="47"/>
      <c r="DLU109" s="47"/>
      <c r="DLV109" s="47"/>
      <c r="DLW109" s="47"/>
      <c r="DLX109" s="47"/>
      <c r="DLY109" s="47"/>
      <c r="DLZ109" s="47"/>
      <c r="DMA109" s="47"/>
      <c r="DMB109" s="47"/>
      <c r="DMC109" s="47"/>
      <c r="DMD109" s="47"/>
      <c r="DME109" s="47"/>
      <c r="DMF109" s="47"/>
      <c r="DMG109" s="47"/>
      <c r="DMH109" s="47"/>
      <c r="DMI109" s="47"/>
      <c r="DMJ109" s="47"/>
      <c r="DMK109" s="47"/>
      <c r="DML109" s="47"/>
      <c r="DMM109" s="47"/>
      <c r="DMN109" s="47"/>
      <c r="DMO109" s="47"/>
      <c r="DMP109" s="47"/>
      <c r="DMQ109" s="47"/>
      <c r="DMR109" s="47"/>
      <c r="DMS109" s="47"/>
      <c r="DMT109" s="47"/>
      <c r="DMU109" s="47"/>
      <c r="DMV109" s="47"/>
      <c r="DMW109" s="47"/>
      <c r="DMX109" s="47"/>
      <c r="DMY109" s="47"/>
      <c r="DMZ109" s="47"/>
      <c r="DNA109" s="47"/>
      <c r="DNB109" s="47"/>
      <c r="DNC109" s="47"/>
      <c r="DND109" s="47"/>
      <c r="DNE109" s="47"/>
      <c r="DNF109" s="47"/>
      <c r="DNG109" s="47"/>
      <c r="DNH109" s="47"/>
      <c r="DNI109" s="47"/>
      <c r="DNJ109" s="47"/>
      <c r="DNK109" s="47"/>
      <c r="DNL109" s="47"/>
      <c r="DNM109" s="47"/>
      <c r="DNN109" s="47"/>
      <c r="DNO109" s="47"/>
      <c r="DNP109" s="47"/>
      <c r="DNQ109" s="47"/>
      <c r="DNR109" s="47"/>
      <c r="DNS109" s="47"/>
      <c r="DNT109" s="47"/>
      <c r="DNU109" s="47"/>
      <c r="DNV109" s="47"/>
      <c r="DNW109" s="47"/>
      <c r="DNX109" s="47"/>
      <c r="DNY109" s="47"/>
      <c r="DNZ109" s="47"/>
      <c r="DOA109" s="47"/>
      <c r="DOB109" s="47"/>
      <c r="DOC109" s="47"/>
      <c r="DOD109" s="47"/>
      <c r="DOE109" s="47"/>
      <c r="DOF109" s="47"/>
      <c r="DOG109" s="47"/>
      <c r="DOH109" s="47"/>
      <c r="DOI109" s="47"/>
      <c r="DOJ109" s="47"/>
      <c r="DOK109" s="47"/>
      <c r="DOL109" s="47"/>
      <c r="DOM109" s="47"/>
      <c r="DON109" s="47"/>
      <c r="DOO109" s="47"/>
      <c r="DOP109" s="47"/>
      <c r="DOQ109" s="47"/>
      <c r="DOR109" s="47"/>
      <c r="DOS109" s="47"/>
      <c r="DOT109" s="47"/>
      <c r="DOU109" s="47"/>
      <c r="DOV109" s="47"/>
      <c r="DOW109" s="47"/>
      <c r="DOX109" s="47"/>
      <c r="DOY109" s="47"/>
      <c r="DOZ109" s="47"/>
      <c r="DPA109" s="47"/>
      <c r="DPB109" s="47"/>
      <c r="DPC109" s="47"/>
      <c r="DPD109" s="47"/>
      <c r="DPE109" s="47"/>
      <c r="DPF109" s="47"/>
      <c r="DPG109" s="47"/>
      <c r="DPH109" s="47"/>
      <c r="DPI109" s="47"/>
      <c r="DPJ109" s="47"/>
      <c r="DPK109" s="47"/>
      <c r="DPL109" s="47"/>
      <c r="DPM109" s="47"/>
      <c r="DPN109" s="47"/>
      <c r="DPO109" s="47"/>
      <c r="DPP109" s="47"/>
      <c r="DPQ109" s="47"/>
      <c r="DPR109" s="47"/>
      <c r="DPS109" s="47"/>
      <c r="DPT109" s="47"/>
      <c r="DPU109" s="47"/>
      <c r="DPV109" s="47"/>
      <c r="DPW109" s="47"/>
      <c r="DPX109" s="47"/>
      <c r="DPY109" s="47"/>
      <c r="DPZ109" s="47"/>
      <c r="DQA109" s="47"/>
      <c r="DQB109" s="47"/>
      <c r="DQC109" s="47"/>
      <c r="DQD109" s="47"/>
      <c r="DQE109" s="47"/>
      <c r="DQF109" s="47"/>
      <c r="DQG109" s="47"/>
      <c r="DQH109" s="47"/>
      <c r="DQI109" s="47"/>
      <c r="DQJ109" s="47"/>
      <c r="DQK109" s="47"/>
      <c r="DQL109" s="47"/>
      <c r="DQM109" s="47"/>
      <c r="DQN109" s="47"/>
      <c r="DQO109" s="47"/>
      <c r="DQP109" s="47"/>
      <c r="DQQ109" s="47"/>
      <c r="DQR109" s="47"/>
      <c r="DQS109" s="47"/>
      <c r="DQT109" s="47"/>
      <c r="DQU109" s="47"/>
      <c r="DQV109" s="47"/>
      <c r="DQW109" s="47"/>
      <c r="DQX109" s="47"/>
      <c r="DQY109" s="47"/>
      <c r="DQZ109" s="47"/>
      <c r="DRA109" s="47"/>
      <c r="DRB109" s="47"/>
      <c r="DRC109" s="47"/>
      <c r="DRD109" s="47"/>
      <c r="DRE109" s="47"/>
      <c r="DRF109" s="47"/>
      <c r="DRG109" s="47"/>
      <c r="DRH109" s="47"/>
      <c r="DRI109" s="47"/>
      <c r="DRJ109" s="47"/>
      <c r="DRK109" s="47"/>
      <c r="DRL109" s="47"/>
      <c r="DRM109" s="47"/>
      <c r="DRN109" s="47"/>
      <c r="DRO109" s="47"/>
      <c r="DRP109" s="47"/>
      <c r="DRQ109" s="47"/>
      <c r="DRR109" s="47"/>
      <c r="DRS109" s="47"/>
      <c r="DRT109" s="47"/>
      <c r="DRU109" s="47"/>
      <c r="DRV109" s="47"/>
      <c r="DRW109" s="47"/>
      <c r="DRX109" s="47"/>
      <c r="DRY109" s="47"/>
      <c r="DRZ109" s="47"/>
      <c r="DSA109" s="47"/>
      <c r="DSB109" s="47"/>
      <c r="DSC109" s="47"/>
      <c r="DSD109" s="47"/>
      <c r="DSE109" s="47"/>
      <c r="DSF109" s="47"/>
      <c r="DSG109" s="47"/>
      <c r="DSH109" s="47"/>
      <c r="DSI109" s="47"/>
      <c r="DSJ109" s="47"/>
      <c r="DSK109" s="47"/>
      <c r="DSL109" s="47"/>
      <c r="DSM109" s="47"/>
      <c r="DSN109" s="47"/>
      <c r="DSO109" s="47"/>
      <c r="DSP109" s="47"/>
      <c r="DSQ109" s="47"/>
      <c r="DSR109" s="47"/>
      <c r="DSS109" s="47"/>
      <c r="DST109" s="47"/>
      <c r="DSU109" s="47"/>
      <c r="DSV109" s="47"/>
      <c r="DSW109" s="47"/>
      <c r="DSX109" s="47"/>
      <c r="DSY109" s="47"/>
      <c r="DSZ109" s="47"/>
      <c r="DTA109" s="47"/>
      <c r="DTB109" s="47"/>
      <c r="DTC109" s="47"/>
      <c r="DTD109" s="47"/>
      <c r="DTE109" s="47"/>
      <c r="DTF109" s="47"/>
      <c r="DTG109" s="47"/>
      <c r="DTH109" s="47"/>
      <c r="DTI109" s="47"/>
      <c r="DTJ109" s="47"/>
      <c r="DTK109" s="47"/>
      <c r="DTL109" s="47"/>
      <c r="DTM109" s="47"/>
      <c r="DTN109" s="47"/>
      <c r="DTO109" s="47"/>
      <c r="DTP109" s="47"/>
      <c r="DTQ109" s="47"/>
      <c r="DTR109" s="47"/>
      <c r="DTS109" s="47"/>
      <c r="DTT109" s="47"/>
      <c r="DTU109" s="47"/>
      <c r="DTV109" s="47"/>
      <c r="DTW109" s="47"/>
      <c r="DTX109" s="47"/>
      <c r="DTY109" s="47"/>
      <c r="DTZ109" s="47"/>
      <c r="DUA109" s="47"/>
      <c r="DUB109" s="47"/>
      <c r="DUC109" s="47"/>
      <c r="DUD109" s="47"/>
      <c r="DUE109" s="47"/>
      <c r="DUF109" s="47"/>
      <c r="DUG109" s="47"/>
      <c r="DUH109" s="47"/>
      <c r="DUI109" s="47"/>
      <c r="DUJ109" s="47"/>
      <c r="DUK109" s="47"/>
      <c r="DUL109" s="47"/>
      <c r="DUM109" s="47"/>
      <c r="DUN109" s="47"/>
      <c r="DUO109" s="47"/>
      <c r="DUP109" s="47"/>
      <c r="DUQ109" s="47"/>
      <c r="DUR109" s="47"/>
      <c r="DUS109" s="47"/>
      <c r="DUT109" s="47"/>
      <c r="DUU109" s="47"/>
      <c r="DUV109" s="47"/>
      <c r="DUW109" s="47"/>
      <c r="DUX109" s="47"/>
      <c r="DUY109" s="47"/>
      <c r="DUZ109" s="47"/>
      <c r="DVA109" s="47"/>
      <c r="DVB109" s="47"/>
      <c r="DVC109" s="47"/>
      <c r="DVD109" s="47"/>
      <c r="DVE109" s="47"/>
      <c r="DVF109" s="47"/>
      <c r="DVG109" s="47"/>
      <c r="DVH109" s="47"/>
      <c r="DVI109" s="47"/>
      <c r="DVJ109" s="47"/>
      <c r="DVK109" s="47"/>
      <c r="DVL109" s="47"/>
      <c r="DVM109" s="47"/>
      <c r="DVN109" s="47"/>
      <c r="DVO109" s="47"/>
      <c r="DVP109" s="47"/>
      <c r="DVQ109" s="47"/>
      <c r="DVR109" s="47"/>
      <c r="DVS109" s="47"/>
      <c r="DVT109" s="47"/>
      <c r="DVU109" s="47"/>
      <c r="DVV109" s="47"/>
      <c r="DVW109" s="47"/>
      <c r="DVX109" s="47"/>
      <c r="DVY109" s="47"/>
      <c r="DVZ109" s="47"/>
      <c r="DWA109" s="47"/>
      <c r="DWB109" s="47"/>
      <c r="DWC109" s="47"/>
      <c r="DWD109" s="47"/>
      <c r="DWE109" s="47"/>
      <c r="DWF109" s="47"/>
      <c r="DWG109" s="47"/>
      <c r="DWH109" s="47"/>
      <c r="DWI109" s="47"/>
      <c r="DWJ109" s="47"/>
      <c r="DWK109" s="47"/>
      <c r="DWL109" s="47"/>
      <c r="DWM109" s="47"/>
      <c r="DWN109" s="47"/>
      <c r="DWO109" s="47"/>
      <c r="DWP109" s="47"/>
      <c r="DWQ109" s="47"/>
      <c r="DWR109" s="47"/>
      <c r="DWS109" s="47"/>
      <c r="DWT109" s="47"/>
      <c r="DWU109" s="47"/>
      <c r="DWV109" s="47"/>
      <c r="DWW109" s="47"/>
      <c r="DWX109" s="47"/>
      <c r="DWY109" s="47"/>
      <c r="DWZ109" s="47"/>
      <c r="DXA109" s="47"/>
      <c r="DXB109" s="47"/>
      <c r="DXC109" s="47"/>
      <c r="DXD109" s="47"/>
      <c r="DXE109" s="47"/>
      <c r="DXF109" s="47"/>
      <c r="DXG109" s="47"/>
      <c r="DXH109" s="47"/>
      <c r="DXI109" s="47"/>
      <c r="DXJ109" s="47"/>
      <c r="DXK109" s="47"/>
      <c r="DXL109" s="47"/>
      <c r="DXM109" s="47"/>
      <c r="DXN109" s="47"/>
      <c r="DXO109" s="47"/>
      <c r="DXP109" s="47"/>
      <c r="DXQ109" s="47"/>
      <c r="DXR109" s="47"/>
      <c r="DXS109" s="47"/>
      <c r="DXT109" s="47"/>
      <c r="DXU109" s="47"/>
      <c r="DXV109" s="47"/>
      <c r="DXW109" s="47"/>
      <c r="DXX109" s="47"/>
      <c r="DXY109" s="47"/>
      <c r="DXZ109" s="47"/>
      <c r="DYA109" s="47"/>
      <c r="DYB109" s="47"/>
      <c r="DYC109" s="47"/>
      <c r="DYD109" s="47"/>
      <c r="DYE109" s="47"/>
      <c r="DYF109" s="47"/>
      <c r="DYG109" s="47"/>
      <c r="DYH109" s="47"/>
      <c r="DYI109" s="47"/>
      <c r="DYJ109" s="47"/>
      <c r="DYK109" s="47"/>
      <c r="DYL109" s="47"/>
      <c r="DYM109" s="47"/>
      <c r="DYN109" s="47"/>
      <c r="DYO109" s="47"/>
      <c r="DYP109" s="47"/>
      <c r="DYQ109" s="47"/>
      <c r="DYR109" s="47"/>
      <c r="DYS109" s="47"/>
      <c r="DYT109" s="47"/>
      <c r="DYU109" s="47"/>
      <c r="DYV109" s="47"/>
      <c r="DYW109" s="47"/>
      <c r="DYX109" s="47"/>
      <c r="DYY109" s="47"/>
      <c r="DYZ109" s="47"/>
      <c r="DZA109" s="47"/>
      <c r="DZB109" s="47"/>
      <c r="DZC109" s="47"/>
      <c r="DZD109" s="47"/>
      <c r="DZE109" s="47"/>
      <c r="DZF109" s="47"/>
      <c r="DZG109" s="47"/>
      <c r="DZH109" s="47"/>
      <c r="DZI109" s="47"/>
      <c r="DZJ109" s="47"/>
      <c r="DZK109" s="47"/>
      <c r="DZL109" s="47"/>
      <c r="DZM109" s="47"/>
      <c r="DZN109" s="47"/>
      <c r="DZO109" s="47"/>
      <c r="DZP109" s="47"/>
      <c r="DZQ109" s="47"/>
      <c r="DZR109" s="47"/>
      <c r="DZS109" s="47"/>
      <c r="DZT109" s="47"/>
      <c r="DZU109" s="47"/>
      <c r="DZV109" s="47"/>
      <c r="DZW109" s="47"/>
      <c r="DZX109" s="47"/>
      <c r="DZY109" s="47"/>
      <c r="DZZ109" s="47"/>
      <c r="EAA109" s="47"/>
      <c r="EAB109" s="47"/>
      <c r="EAC109" s="47"/>
      <c r="EAD109" s="47"/>
      <c r="EAE109" s="47"/>
      <c r="EAF109" s="47"/>
      <c r="EAG109" s="47"/>
      <c r="EAH109" s="47"/>
      <c r="EAI109" s="47"/>
      <c r="EAJ109" s="47"/>
      <c r="EAK109" s="47"/>
      <c r="EAL109" s="47"/>
      <c r="EAM109" s="47"/>
      <c r="EAN109" s="47"/>
      <c r="EAO109" s="47"/>
      <c r="EAP109" s="47"/>
      <c r="EAQ109" s="47"/>
      <c r="EAR109" s="47"/>
      <c r="EAS109" s="47"/>
      <c r="EAT109" s="47"/>
      <c r="EAU109" s="47"/>
      <c r="EAV109" s="47"/>
      <c r="EAW109" s="47"/>
      <c r="EAX109" s="47"/>
      <c r="EAY109" s="47"/>
      <c r="EAZ109" s="47"/>
      <c r="EBA109" s="47"/>
      <c r="EBB109" s="47"/>
      <c r="EBC109" s="47"/>
      <c r="EBD109" s="47"/>
      <c r="EBE109" s="47"/>
      <c r="EBF109" s="47"/>
      <c r="EBG109" s="47"/>
      <c r="EBH109" s="47"/>
      <c r="EBI109" s="47"/>
      <c r="EBJ109" s="47"/>
      <c r="EBK109" s="47"/>
      <c r="EBL109" s="47"/>
      <c r="EBM109" s="47"/>
      <c r="EBN109" s="47"/>
      <c r="EBO109" s="47"/>
      <c r="EBP109" s="47"/>
      <c r="EBQ109" s="47"/>
      <c r="EBR109" s="47"/>
      <c r="EBS109" s="47"/>
      <c r="EBT109" s="47"/>
      <c r="EBU109" s="47"/>
      <c r="EBV109" s="47"/>
      <c r="EBW109" s="47"/>
      <c r="EBX109" s="47"/>
      <c r="EBY109" s="47"/>
      <c r="EBZ109" s="47"/>
      <c r="ECA109" s="47"/>
      <c r="ECB109" s="47"/>
      <c r="ECC109" s="47"/>
      <c r="ECD109" s="47"/>
      <c r="ECE109" s="47"/>
      <c r="ECF109" s="47"/>
      <c r="ECG109" s="47"/>
      <c r="ECH109" s="47"/>
      <c r="ECI109" s="47"/>
      <c r="ECJ109" s="47"/>
      <c r="ECK109" s="47"/>
      <c r="ECL109" s="47"/>
      <c r="ECM109" s="47"/>
      <c r="ECN109" s="47"/>
      <c r="ECO109" s="47"/>
      <c r="ECP109" s="47"/>
      <c r="ECQ109" s="47"/>
      <c r="ECR109" s="47"/>
      <c r="ECS109" s="47"/>
      <c r="ECT109" s="47"/>
      <c r="ECU109" s="47"/>
      <c r="ECV109" s="47"/>
      <c r="ECW109" s="47"/>
      <c r="ECX109" s="47"/>
      <c r="ECY109" s="47"/>
      <c r="ECZ109" s="47"/>
      <c r="EDA109" s="47"/>
      <c r="EDB109" s="47"/>
      <c r="EDC109" s="47"/>
      <c r="EDD109" s="47"/>
      <c r="EDE109" s="47"/>
      <c r="EDF109" s="47"/>
      <c r="EDG109" s="47"/>
      <c r="EDH109" s="47"/>
      <c r="EDI109" s="47"/>
      <c r="EDJ109" s="47"/>
      <c r="EDK109" s="47"/>
      <c r="EDL109" s="47"/>
      <c r="EDM109" s="47"/>
      <c r="EDN109" s="47"/>
      <c r="EDO109" s="47"/>
      <c r="EDP109" s="47"/>
      <c r="EDQ109" s="47"/>
      <c r="EDR109" s="47"/>
      <c r="EDS109" s="47"/>
      <c r="EDT109" s="47"/>
      <c r="EDU109" s="47"/>
      <c r="EDV109" s="47"/>
      <c r="EDW109" s="47"/>
      <c r="EDX109" s="47"/>
      <c r="EDY109" s="47"/>
      <c r="EDZ109" s="47"/>
      <c r="EEA109" s="47"/>
      <c r="EEB109" s="47"/>
      <c r="EEC109" s="47"/>
      <c r="EED109" s="47"/>
      <c r="EEE109" s="47"/>
      <c r="EEF109" s="47"/>
      <c r="EEG109" s="47"/>
      <c r="EEH109" s="47"/>
      <c r="EEI109" s="47"/>
      <c r="EEJ109" s="47"/>
      <c r="EEK109" s="47"/>
      <c r="EEL109" s="47"/>
      <c r="EEM109" s="47"/>
      <c r="EEN109" s="47"/>
      <c r="EEO109" s="47"/>
      <c r="EEP109" s="47"/>
      <c r="EEQ109" s="47"/>
      <c r="EER109" s="47"/>
      <c r="EES109" s="47"/>
      <c r="EET109" s="47"/>
      <c r="EEU109" s="47"/>
      <c r="EEV109" s="47"/>
      <c r="EEW109" s="47"/>
      <c r="EEX109" s="47"/>
      <c r="EEY109" s="47"/>
      <c r="EEZ109" s="47"/>
      <c r="EFA109" s="47"/>
      <c r="EFB109" s="47"/>
      <c r="EFC109" s="47"/>
      <c r="EFD109" s="47"/>
      <c r="EFE109" s="47"/>
      <c r="EFF109" s="47"/>
      <c r="EFG109" s="47"/>
      <c r="EFH109" s="47"/>
      <c r="EFI109" s="47"/>
      <c r="EFJ109" s="47"/>
      <c r="EFK109" s="47"/>
      <c r="EFL109" s="47"/>
      <c r="EFM109" s="47"/>
      <c r="EFN109" s="47"/>
      <c r="EFO109" s="47"/>
      <c r="EFP109" s="47"/>
      <c r="EFQ109" s="47"/>
      <c r="EFR109" s="47"/>
      <c r="EFS109" s="47"/>
      <c r="EFT109" s="47"/>
      <c r="EFU109" s="47"/>
      <c r="EFV109" s="47"/>
      <c r="EFW109" s="47"/>
      <c r="EFX109" s="47"/>
      <c r="EFY109" s="47"/>
      <c r="EFZ109" s="47"/>
      <c r="EGA109" s="47"/>
      <c r="EGB109" s="47"/>
      <c r="EGC109" s="47"/>
      <c r="EGD109" s="47"/>
      <c r="EGE109" s="47"/>
      <c r="EGF109" s="47"/>
      <c r="EGG109" s="47"/>
      <c r="EGH109" s="47"/>
      <c r="EGI109" s="47"/>
      <c r="EGJ109" s="47"/>
      <c r="EGK109" s="47"/>
      <c r="EGL109" s="47"/>
      <c r="EGM109" s="47"/>
      <c r="EGN109" s="47"/>
      <c r="EGO109" s="47"/>
      <c r="EGP109" s="47"/>
      <c r="EGQ109" s="47"/>
      <c r="EGR109" s="47"/>
      <c r="EGS109" s="47"/>
      <c r="EGT109" s="47"/>
      <c r="EGU109" s="47"/>
      <c r="EGV109" s="47"/>
      <c r="EGW109" s="47"/>
      <c r="EGX109" s="47"/>
      <c r="EGY109" s="47"/>
      <c r="EGZ109" s="47"/>
      <c r="EHA109" s="47"/>
      <c r="EHB109" s="47"/>
      <c r="EHC109" s="47"/>
      <c r="EHD109" s="47"/>
      <c r="EHE109" s="47"/>
      <c r="EHF109" s="47"/>
      <c r="EHG109" s="47"/>
      <c r="EHH109" s="47"/>
      <c r="EHI109" s="47"/>
      <c r="EHJ109" s="47"/>
      <c r="EHK109" s="47"/>
      <c r="EHL109" s="47"/>
      <c r="EHM109" s="47"/>
      <c r="EHN109" s="47"/>
      <c r="EHO109" s="47"/>
      <c r="EHP109" s="47"/>
      <c r="EHQ109" s="47"/>
      <c r="EHR109" s="47"/>
      <c r="EHS109" s="47"/>
      <c r="EHT109" s="47"/>
      <c r="EHU109" s="47"/>
      <c r="EHV109" s="47"/>
      <c r="EHW109" s="47"/>
      <c r="EHX109" s="47"/>
      <c r="EHY109" s="47"/>
      <c r="EHZ109" s="47"/>
      <c r="EIA109" s="47"/>
      <c r="EIB109" s="47"/>
      <c r="EIC109" s="47"/>
      <c r="EID109" s="47"/>
      <c r="EIE109" s="47"/>
      <c r="EIF109" s="47"/>
      <c r="EIG109" s="47"/>
      <c r="EIH109" s="47"/>
      <c r="EII109" s="47"/>
      <c r="EIJ109" s="47"/>
      <c r="EIK109" s="47"/>
      <c r="EIL109" s="47"/>
      <c r="EIM109" s="47"/>
      <c r="EIN109" s="47"/>
      <c r="EIO109" s="47"/>
      <c r="EIP109" s="47"/>
      <c r="EIQ109" s="47"/>
      <c r="EIR109" s="47"/>
      <c r="EIS109" s="47"/>
      <c r="EIT109" s="47"/>
      <c r="EIU109" s="47"/>
      <c r="EIV109" s="47"/>
      <c r="EIW109" s="47"/>
      <c r="EIX109" s="47"/>
      <c r="EIY109" s="47"/>
      <c r="EIZ109" s="47"/>
      <c r="EJA109" s="47"/>
      <c r="EJB109" s="47"/>
      <c r="EJC109" s="47"/>
      <c r="EJD109" s="47"/>
      <c r="EJE109" s="47"/>
      <c r="EJF109" s="47"/>
      <c r="EJG109" s="47"/>
      <c r="EJH109" s="47"/>
      <c r="EJI109" s="47"/>
      <c r="EJJ109" s="47"/>
      <c r="EJK109" s="47"/>
      <c r="EJL109" s="47"/>
      <c r="EJM109" s="47"/>
      <c r="EJN109" s="47"/>
      <c r="EJO109" s="47"/>
      <c r="EJP109" s="47"/>
      <c r="EJQ109" s="47"/>
      <c r="EJR109" s="47"/>
      <c r="EJS109" s="47"/>
      <c r="EJT109" s="47"/>
      <c r="EJU109" s="47"/>
      <c r="EJV109" s="47"/>
      <c r="EJW109" s="47"/>
      <c r="EJX109" s="47"/>
      <c r="EJY109" s="47"/>
      <c r="EJZ109" s="47"/>
      <c r="EKA109" s="47"/>
      <c r="EKB109" s="47"/>
      <c r="EKC109" s="47"/>
      <c r="EKD109" s="47"/>
      <c r="EKE109" s="47"/>
      <c r="EKF109" s="47"/>
      <c r="EKG109" s="47"/>
      <c r="EKH109" s="47"/>
      <c r="EKI109" s="47"/>
      <c r="EKJ109" s="47"/>
      <c r="EKK109" s="47"/>
      <c r="EKL109" s="47"/>
      <c r="EKM109" s="47"/>
      <c r="EKN109" s="47"/>
      <c r="EKO109" s="47"/>
      <c r="EKP109" s="47"/>
      <c r="EKQ109" s="47"/>
      <c r="EKR109" s="47"/>
      <c r="EKS109" s="47"/>
      <c r="EKT109" s="47"/>
      <c r="EKU109" s="47"/>
      <c r="EKV109" s="47"/>
      <c r="EKW109" s="47"/>
      <c r="EKX109" s="47"/>
      <c r="EKY109" s="47"/>
      <c r="EKZ109" s="47"/>
      <c r="ELA109" s="47"/>
      <c r="ELB109" s="47"/>
      <c r="ELC109" s="47"/>
      <c r="ELD109" s="47"/>
      <c r="ELE109" s="47"/>
      <c r="ELF109" s="47"/>
      <c r="ELG109" s="47"/>
      <c r="ELH109" s="47"/>
      <c r="ELI109" s="47"/>
      <c r="ELJ109" s="47"/>
      <c r="ELK109" s="47"/>
      <c r="ELL109" s="47"/>
      <c r="ELM109" s="47"/>
      <c r="ELN109" s="47"/>
      <c r="ELO109" s="47"/>
      <c r="ELP109" s="47"/>
      <c r="ELQ109" s="47"/>
      <c r="ELR109" s="47"/>
      <c r="ELS109" s="47"/>
      <c r="ELT109" s="47"/>
      <c r="ELU109" s="47"/>
      <c r="ELV109" s="47"/>
      <c r="ELW109" s="47"/>
      <c r="ELX109" s="47"/>
      <c r="ELY109" s="47"/>
      <c r="ELZ109" s="47"/>
      <c r="EMA109" s="47"/>
      <c r="EMB109" s="47"/>
      <c r="EMC109" s="47"/>
      <c r="EMD109" s="47"/>
      <c r="EME109" s="47"/>
      <c r="EMF109" s="47"/>
      <c r="EMG109" s="47"/>
      <c r="EMH109" s="47"/>
      <c r="EMI109" s="47"/>
      <c r="EMJ109" s="47"/>
      <c r="EMK109" s="47"/>
      <c r="EML109" s="47"/>
      <c r="EMM109" s="47"/>
      <c r="EMN109" s="47"/>
      <c r="EMO109" s="47"/>
      <c r="EMP109" s="47"/>
      <c r="EMQ109" s="47"/>
      <c r="EMR109" s="47"/>
      <c r="EMS109" s="47"/>
      <c r="EMT109" s="47"/>
      <c r="EMU109" s="47"/>
      <c r="EMV109" s="47"/>
      <c r="EMW109" s="47"/>
      <c r="EMX109" s="47"/>
      <c r="EMY109" s="47"/>
      <c r="EMZ109" s="47"/>
      <c r="ENA109" s="47"/>
      <c r="ENB109" s="47"/>
      <c r="ENC109" s="47"/>
      <c r="END109" s="47"/>
      <c r="ENE109" s="47"/>
      <c r="ENF109" s="47"/>
      <c r="ENG109" s="47"/>
      <c r="ENH109" s="47"/>
      <c r="ENI109" s="47"/>
      <c r="ENJ109" s="47"/>
      <c r="ENK109" s="47"/>
      <c r="ENL109" s="47"/>
      <c r="ENM109" s="47"/>
      <c r="ENN109" s="47"/>
      <c r="ENO109" s="47"/>
      <c r="ENP109" s="47"/>
      <c r="ENQ109" s="47"/>
      <c r="ENR109" s="47"/>
      <c r="ENS109" s="47"/>
      <c r="ENT109" s="47"/>
      <c r="ENU109" s="47"/>
      <c r="ENV109" s="47"/>
      <c r="ENW109" s="47"/>
      <c r="ENX109" s="47"/>
      <c r="ENY109" s="47"/>
      <c r="ENZ109" s="47"/>
      <c r="EOA109" s="47"/>
      <c r="EOB109" s="47"/>
      <c r="EOC109" s="47"/>
      <c r="EOD109" s="47"/>
      <c r="EOE109" s="47"/>
      <c r="EOF109" s="47"/>
      <c r="EOG109" s="47"/>
      <c r="EOH109" s="47"/>
      <c r="EOI109" s="47"/>
      <c r="EOJ109" s="47"/>
      <c r="EOK109" s="47"/>
      <c r="EOL109" s="47"/>
      <c r="EOM109" s="47"/>
      <c r="EON109" s="47"/>
      <c r="EOO109" s="47"/>
      <c r="EOP109" s="47"/>
      <c r="EOQ109" s="47"/>
      <c r="EOR109" s="47"/>
      <c r="EOS109" s="47"/>
      <c r="EOT109" s="47"/>
      <c r="EOU109" s="47"/>
      <c r="EOV109" s="47"/>
      <c r="EOW109" s="47"/>
      <c r="EOX109" s="47"/>
      <c r="EOY109" s="47"/>
      <c r="EOZ109" s="47"/>
      <c r="EPA109" s="47"/>
      <c r="EPB109" s="47"/>
      <c r="EPC109" s="47"/>
      <c r="EPD109" s="47"/>
      <c r="EPE109" s="47"/>
      <c r="EPF109" s="47"/>
      <c r="EPG109" s="47"/>
      <c r="EPH109" s="47"/>
      <c r="EPI109" s="47"/>
      <c r="EPJ109" s="47"/>
      <c r="EPK109" s="47"/>
      <c r="EPL109" s="47"/>
      <c r="EPM109" s="47"/>
      <c r="EPN109" s="47"/>
      <c r="EPO109" s="47"/>
      <c r="EPP109" s="47"/>
      <c r="EPQ109" s="47"/>
      <c r="EPR109" s="47"/>
      <c r="EPS109" s="47"/>
      <c r="EPT109" s="47"/>
      <c r="EPU109" s="47"/>
      <c r="EPV109" s="47"/>
      <c r="EPW109" s="47"/>
      <c r="EPX109" s="47"/>
      <c r="EPY109" s="47"/>
      <c r="EPZ109" s="47"/>
      <c r="EQA109" s="47"/>
      <c r="EQB109" s="47"/>
      <c r="EQC109" s="47"/>
      <c r="EQD109" s="47"/>
      <c r="EQE109" s="47"/>
      <c r="EQF109" s="47"/>
      <c r="EQG109" s="47"/>
      <c r="EQH109" s="47"/>
      <c r="EQI109" s="47"/>
      <c r="EQJ109" s="47"/>
      <c r="EQK109" s="47"/>
      <c r="EQL109" s="47"/>
      <c r="EQM109" s="47"/>
      <c r="EQN109" s="47"/>
      <c r="EQO109" s="47"/>
      <c r="EQP109" s="47"/>
      <c r="EQQ109" s="47"/>
      <c r="EQR109" s="47"/>
      <c r="EQS109" s="47"/>
      <c r="EQT109" s="47"/>
      <c r="EQU109" s="47"/>
      <c r="EQV109" s="47"/>
      <c r="EQW109" s="47"/>
      <c r="EQX109" s="47"/>
      <c r="EQY109" s="47"/>
      <c r="EQZ109" s="47"/>
      <c r="ERA109" s="47"/>
      <c r="ERB109" s="47"/>
      <c r="ERC109" s="47"/>
      <c r="ERD109" s="47"/>
      <c r="ERE109" s="47"/>
      <c r="ERF109" s="47"/>
      <c r="ERG109" s="47"/>
      <c r="ERH109" s="47"/>
      <c r="ERI109" s="47"/>
      <c r="ERJ109" s="47"/>
      <c r="ERK109" s="47"/>
      <c r="ERL109" s="47"/>
      <c r="ERM109" s="47"/>
      <c r="ERN109" s="47"/>
      <c r="ERO109" s="47"/>
      <c r="ERP109" s="47"/>
      <c r="ERQ109" s="47"/>
      <c r="ERR109" s="47"/>
      <c r="ERS109" s="47"/>
      <c r="ERT109" s="47"/>
      <c r="ERU109" s="47"/>
      <c r="ERV109" s="47"/>
      <c r="ERW109" s="47"/>
      <c r="ERX109" s="47"/>
      <c r="ERY109" s="47"/>
      <c r="ERZ109" s="47"/>
      <c r="ESA109" s="47"/>
      <c r="ESB109" s="47"/>
      <c r="ESC109" s="47"/>
      <c r="ESD109" s="47"/>
      <c r="ESE109" s="47"/>
      <c r="ESF109" s="47"/>
      <c r="ESG109" s="47"/>
      <c r="ESH109" s="47"/>
      <c r="ESI109" s="47"/>
      <c r="ESJ109" s="47"/>
      <c r="ESK109" s="47"/>
      <c r="ESL109" s="47"/>
      <c r="ESM109" s="47"/>
      <c r="ESN109" s="47"/>
      <c r="ESO109" s="47"/>
      <c r="ESP109" s="47"/>
      <c r="ESQ109" s="47"/>
      <c r="ESR109" s="47"/>
      <c r="ESS109" s="47"/>
      <c r="EST109" s="47"/>
      <c r="ESU109" s="47"/>
      <c r="ESV109" s="47"/>
      <c r="ESW109" s="47"/>
      <c r="ESX109" s="47"/>
      <c r="ESY109" s="47"/>
      <c r="ESZ109" s="47"/>
      <c r="ETA109" s="47"/>
      <c r="ETB109" s="47"/>
      <c r="ETC109" s="47"/>
      <c r="ETD109" s="47"/>
      <c r="ETE109" s="47"/>
      <c r="ETF109" s="47"/>
      <c r="ETG109" s="47"/>
      <c r="ETH109" s="47"/>
      <c r="ETI109" s="47"/>
      <c r="ETJ109" s="47"/>
      <c r="ETK109" s="47"/>
      <c r="ETL109" s="47"/>
      <c r="ETM109" s="47"/>
      <c r="ETN109" s="47"/>
      <c r="ETO109" s="47"/>
      <c r="ETP109" s="47"/>
      <c r="ETQ109" s="47"/>
      <c r="ETR109" s="47"/>
      <c r="ETS109" s="47"/>
      <c r="ETT109" s="47"/>
      <c r="ETU109" s="47"/>
      <c r="ETV109" s="47"/>
      <c r="ETW109" s="47"/>
      <c r="ETX109" s="47"/>
      <c r="ETY109" s="47"/>
      <c r="ETZ109" s="47"/>
      <c r="EUA109" s="47"/>
      <c r="EUB109" s="47"/>
      <c r="EUC109" s="47"/>
      <c r="EUD109" s="47"/>
      <c r="EUE109" s="47"/>
      <c r="EUF109" s="47"/>
      <c r="EUG109" s="47"/>
      <c r="EUH109" s="47"/>
      <c r="EUI109" s="47"/>
      <c r="EUJ109" s="47"/>
      <c r="EUK109" s="47"/>
      <c r="EUL109" s="47"/>
      <c r="EUM109" s="47"/>
      <c r="EUN109" s="47"/>
      <c r="EUO109" s="47"/>
      <c r="EUP109" s="47"/>
      <c r="EUQ109" s="47"/>
      <c r="EUR109" s="47"/>
      <c r="EUS109" s="47"/>
      <c r="EUT109" s="47"/>
      <c r="EUU109" s="47"/>
      <c r="EUV109" s="47"/>
      <c r="EUW109" s="47"/>
      <c r="EUX109" s="47"/>
      <c r="EUY109" s="47"/>
      <c r="EUZ109" s="47"/>
      <c r="EVA109" s="47"/>
      <c r="EVB109" s="47"/>
      <c r="EVC109" s="47"/>
      <c r="EVD109" s="47"/>
      <c r="EVE109" s="47"/>
      <c r="EVF109" s="47"/>
      <c r="EVG109" s="47"/>
      <c r="EVH109" s="47"/>
      <c r="EVI109" s="47"/>
      <c r="EVJ109" s="47"/>
      <c r="EVK109" s="47"/>
      <c r="EVL109" s="47"/>
      <c r="EVM109" s="47"/>
      <c r="EVN109" s="47"/>
      <c r="EVO109" s="47"/>
      <c r="EVP109" s="47"/>
      <c r="EVQ109" s="47"/>
      <c r="EVR109" s="47"/>
      <c r="EVS109" s="47"/>
      <c r="EVT109" s="47"/>
      <c r="EVU109" s="47"/>
      <c r="EVV109" s="47"/>
      <c r="EVW109" s="47"/>
      <c r="EVX109" s="47"/>
      <c r="EVY109" s="47"/>
      <c r="EVZ109" s="47"/>
      <c r="EWA109" s="47"/>
      <c r="EWB109" s="47"/>
      <c r="EWC109" s="47"/>
      <c r="EWD109" s="47"/>
      <c r="EWE109" s="47"/>
      <c r="EWF109" s="47"/>
      <c r="EWG109" s="47"/>
      <c r="EWH109" s="47"/>
      <c r="EWI109" s="47"/>
      <c r="EWJ109" s="47"/>
      <c r="EWK109" s="47"/>
      <c r="EWL109" s="47"/>
      <c r="EWM109" s="47"/>
      <c r="EWN109" s="47"/>
      <c r="EWO109" s="47"/>
      <c r="EWP109" s="47"/>
      <c r="EWQ109" s="47"/>
      <c r="EWR109" s="47"/>
      <c r="EWS109" s="47"/>
      <c r="EWT109" s="47"/>
      <c r="EWU109" s="47"/>
      <c r="EWV109" s="47"/>
      <c r="EWW109" s="47"/>
      <c r="EWX109" s="47"/>
      <c r="EWY109" s="47"/>
      <c r="EWZ109" s="47"/>
      <c r="EXA109" s="47"/>
      <c r="EXB109" s="47"/>
      <c r="EXC109" s="47"/>
      <c r="EXD109" s="47"/>
      <c r="EXE109" s="47"/>
      <c r="EXF109" s="47"/>
      <c r="EXG109" s="47"/>
      <c r="EXH109" s="47"/>
      <c r="EXI109" s="47"/>
      <c r="EXJ109" s="47"/>
      <c r="EXK109" s="47"/>
      <c r="EXL109" s="47"/>
      <c r="EXM109" s="47"/>
      <c r="EXN109" s="47"/>
      <c r="EXO109" s="47"/>
      <c r="EXP109" s="47"/>
      <c r="EXQ109" s="47"/>
      <c r="EXR109" s="47"/>
      <c r="EXS109" s="47"/>
      <c r="EXT109" s="47"/>
      <c r="EXU109" s="47"/>
      <c r="EXV109" s="47"/>
      <c r="EXW109" s="47"/>
      <c r="EXX109" s="47"/>
      <c r="EXY109" s="47"/>
      <c r="EXZ109" s="47"/>
      <c r="EYA109" s="47"/>
      <c r="EYB109" s="47"/>
      <c r="EYC109" s="47"/>
      <c r="EYD109" s="47"/>
      <c r="EYE109" s="47"/>
      <c r="EYF109" s="47"/>
      <c r="EYG109" s="47"/>
      <c r="EYH109" s="47"/>
      <c r="EYI109" s="47"/>
      <c r="EYJ109" s="47"/>
      <c r="EYK109" s="47"/>
      <c r="EYL109" s="47"/>
      <c r="EYM109" s="47"/>
      <c r="EYN109" s="47"/>
      <c r="EYO109" s="47"/>
      <c r="EYP109" s="47"/>
      <c r="EYQ109" s="47"/>
      <c r="EYR109" s="47"/>
      <c r="EYS109" s="47"/>
      <c r="EYT109" s="47"/>
      <c r="EYU109" s="47"/>
      <c r="EYV109" s="47"/>
      <c r="EYW109" s="47"/>
      <c r="EYX109" s="47"/>
      <c r="EYY109" s="47"/>
      <c r="EYZ109" s="47"/>
      <c r="EZA109" s="47"/>
      <c r="EZB109" s="47"/>
      <c r="EZC109" s="47"/>
      <c r="EZD109" s="47"/>
      <c r="EZE109" s="47"/>
      <c r="EZF109" s="47"/>
      <c r="EZG109" s="47"/>
      <c r="EZH109" s="47"/>
      <c r="EZI109" s="47"/>
      <c r="EZJ109" s="47"/>
      <c r="EZK109" s="47"/>
      <c r="EZL109" s="47"/>
      <c r="EZM109" s="47"/>
      <c r="EZN109" s="47"/>
      <c r="EZO109" s="47"/>
      <c r="EZP109" s="47"/>
      <c r="EZQ109" s="47"/>
      <c r="EZR109" s="47"/>
      <c r="EZS109" s="47"/>
      <c r="EZT109" s="47"/>
      <c r="EZU109" s="47"/>
      <c r="EZV109" s="47"/>
      <c r="EZW109" s="47"/>
      <c r="EZX109" s="47"/>
      <c r="EZY109" s="47"/>
      <c r="EZZ109" s="47"/>
      <c r="FAA109" s="47"/>
      <c r="FAB109" s="47"/>
      <c r="FAC109" s="47"/>
      <c r="FAD109" s="47"/>
      <c r="FAE109" s="47"/>
      <c r="FAF109" s="47"/>
      <c r="FAG109" s="47"/>
      <c r="FAH109" s="47"/>
      <c r="FAI109" s="47"/>
      <c r="FAJ109" s="47"/>
      <c r="FAK109" s="47"/>
      <c r="FAL109" s="47"/>
      <c r="FAM109" s="47"/>
      <c r="FAN109" s="47"/>
      <c r="FAO109" s="47"/>
      <c r="FAP109" s="47"/>
      <c r="FAQ109" s="47"/>
      <c r="FAR109" s="47"/>
      <c r="FAS109" s="47"/>
      <c r="FAT109" s="47"/>
      <c r="FAU109" s="47"/>
      <c r="FAV109" s="47"/>
      <c r="FAW109" s="47"/>
      <c r="FAX109" s="47"/>
      <c r="FAY109" s="47"/>
      <c r="FAZ109" s="47"/>
      <c r="FBA109" s="47"/>
      <c r="FBB109" s="47"/>
      <c r="FBC109" s="47"/>
      <c r="FBD109" s="47"/>
      <c r="FBE109" s="47"/>
      <c r="FBF109" s="47"/>
      <c r="FBG109" s="47"/>
      <c r="FBH109" s="47"/>
      <c r="FBI109" s="47"/>
      <c r="FBJ109" s="47"/>
      <c r="FBK109" s="47"/>
      <c r="FBL109" s="47"/>
      <c r="FBM109" s="47"/>
      <c r="FBN109" s="47"/>
      <c r="FBO109" s="47"/>
      <c r="FBP109" s="47"/>
      <c r="FBQ109" s="47"/>
      <c r="FBR109" s="47"/>
      <c r="FBS109" s="47"/>
      <c r="FBT109" s="47"/>
      <c r="FBU109" s="47"/>
      <c r="FBV109" s="47"/>
      <c r="FBW109" s="47"/>
      <c r="FBX109" s="47"/>
      <c r="FBY109" s="47"/>
      <c r="FBZ109" s="47"/>
      <c r="FCA109" s="47"/>
      <c r="FCB109" s="47"/>
      <c r="FCC109" s="47"/>
      <c r="FCD109" s="47"/>
      <c r="FCE109" s="47"/>
      <c r="FCF109" s="47"/>
      <c r="FCG109" s="47"/>
      <c r="FCH109" s="47"/>
      <c r="FCI109" s="47"/>
      <c r="FCJ109" s="47"/>
      <c r="FCK109" s="47"/>
      <c r="FCL109" s="47"/>
      <c r="FCM109" s="47"/>
      <c r="FCN109" s="47"/>
      <c r="FCO109" s="47"/>
      <c r="FCP109" s="47"/>
      <c r="FCQ109" s="47"/>
      <c r="FCR109" s="47"/>
      <c r="FCS109" s="47"/>
      <c r="FCT109" s="47"/>
      <c r="FCU109" s="47"/>
      <c r="FCV109" s="47"/>
      <c r="FCW109" s="47"/>
      <c r="FCX109" s="47"/>
      <c r="FCY109" s="47"/>
      <c r="FCZ109" s="47"/>
      <c r="FDA109" s="47"/>
      <c r="FDB109" s="47"/>
      <c r="FDC109" s="47"/>
      <c r="FDD109" s="47"/>
      <c r="FDE109" s="47"/>
      <c r="FDF109" s="47"/>
      <c r="FDG109" s="47"/>
      <c r="FDH109" s="47"/>
      <c r="FDI109" s="47"/>
      <c r="FDJ109" s="47"/>
      <c r="FDK109" s="47"/>
      <c r="FDL109" s="47"/>
      <c r="FDM109" s="47"/>
      <c r="FDN109" s="47"/>
      <c r="FDO109" s="47"/>
      <c r="FDP109" s="47"/>
      <c r="FDQ109" s="47"/>
      <c r="FDR109" s="47"/>
      <c r="FDS109" s="47"/>
      <c r="FDT109" s="47"/>
      <c r="FDU109" s="47"/>
      <c r="FDV109" s="47"/>
      <c r="FDW109" s="47"/>
      <c r="FDX109" s="47"/>
      <c r="FDY109" s="47"/>
      <c r="FDZ109" s="47"/>
      <c r="FEA109" s="47"/>
      <c r="FEB109" s="47"/>
      <c r="FEC109" s="47"/>
      <c r="FED109" s="47"/>
      <c r="FEE109" s="47"/>
      <c r="FEF109" s="47"/>
      <c r="FEG109" s="47"/>
      <c r="FEH109" s="47"/>
      <c r="FEI109" s="47"/>
      <c r="FEJ109" s="47"/>
      <c r="FEK109" s="47"/>
      <c r="FEL109" s="47"/>
      <c r="FEM109" s="47"/>
      <c r="FEN109" s="47"/>
      <c r="FEO109" s="47"/>
      <c r="FEP109" s="47"/>
      <c r="FEQ109" s="47"/>
      <c r="FER109" s="47"/>
      <c r="FES109" s="47"/>
      <c r="FET109" s="47"/>
      <c r="FEU109" s="47"/>
      <c r="FEV109" s="47"/>
      <c r="FEW109" s="47"/>
      <c r="FEX109" s="47"/>
      <c r="FEY109" s="47"/>
      <c r="FEZ109" s="47"/>
      <c r="FFA109" s="47"/>
      <c r="FFB109" s="47"/>
      <c r="FFC109" s="47"/>
      <c r="FFD109" s="47"/>
      <c r="FFE109" s="47"/>
      <c r="FFF109" s="47"/>
      <c r="FFG109" s="47"/>
      <c r="FFH109" s="47"/>
      <c r="FFI109" s="47"/>
      <c r="FFJ109" s="47"/>
      <c r="FFK109" s="47"/>
      <c r="FFL109" s="47"/>
      <c r="FFM109" s="47"/>
      <c r="FFN109" s="47"/>
      <c r="FFO109" s="47"/>
      <c r="FFP109" s="47"/>
      <c r="FFQ109" s="47"/>
      <c r="FFR109" s="47"/>
      <c r="FFS109" s="47"/>
      <c r="FFT109" s="47"/>
      <c r="FFU109" s="47"/>
      <c r="FFV109" s="47"/>
      <c r="FFW109" s="47"/>
      <c r="FFX109" s="47"/>
      <c r="FFY109" s="47"/>
      <c r="FFZ109" s="47"/>
      <c r="FGA109" s="47"/>
      <c r="FGB109" s="47"/>
      <c r="FGC109" s="47"/>
      <c r="FGD109" s="47"/>
      <c r="FGE109" s="47"/>
      <c r="FGF109" s="47"/>
      <c r="FGG109" s="47"/>
      <c r="FGH109" s="47"/>
      <c r="FGI109" s="47"/>
      <c r="FGJ109" s="47"/>
      <c r="FGK109" s="47"/>
      <c r="FGL109" s="47"/>
      <c r="FGM109" s="47"/>
      <c r="FGN109" s="47"/>
      <c r="FGO109" s="47"/>
      <c r="FGP109" s="47"/>
      <c r="FGQ109" s="47"/>
      <c r="FGR109" s="47"/>
      <c r="FGS109" s="47"/>
      <c r="FGT109" s="47"/>
      <c r="FGU109" s="47"/>
      <c r="FGV109" s="47"/>
      <c r="FGW109" s="47"/>
      <c r="FGX109" s="47"/>
      <c r="FGY109" s="47"/>
      <c r="FGZ109" s="47"/>
      <c r="FHA109" s="47"/>
      <c r="FHB109" s="47"/>
      <c r="FHC109" s="47"/>
      <c r="FHD109" s="47"/>
      <c r="FHE109" s="47"/>
      <c r="FHF109" s="47"/>
      <c r="FHG109" s="47"/>
      <c r="FHH109" s="47"/>
      <c r="FHI109" s="47"/>
      <c r="FHJ109" s="47"/>
      <c r="FHK109" s="47"/>
      <c r="FHL109" s="47"/>
      <c r="FHM109" s="47"/>
      <c r="FHN109" s="47"/>
      <c r="FHO109" s="47"/>
      <c r="FHP109" s="47"/>
      <c r="FHQ109" s="47"/>
      <c r="FHR109" s="47"/>
      <c r="FHS109" s="47"/>
      <c r="FHT109" s="47"/>
      <c r="FHU109" s="47"/>
      <c r="FHV109" s="47"/>
      <c r="FHW109" s="47"/>
      <c r="FHX109" s="47"/>
      <c r="FHY109" s="47"/>
      <c r="FHZ109" s="47"/>
      <c r="FIA109" s="47"/>
      <c r="FIB109" s="47"/>
      <c r="FIC109" s="47"/>
      <c r="FID109" s="47"/>
      <c r="FIE109" s="47"/>
      <c r="FIF109" s="47"/>
      <c r="FIG109" s="47"/>
      <c r="FIH109" s="47"/>
      <c r="FII109" s="47"/>
      <c r="FIJ109" s="47"/>
      <c r="FIK109" s="47"/>
      <c r="FIL109" s="47"/>
      <c r="FIM109" s="47"/>
      <c r="FIN109" s="47"/>
      <c r="FIO109" s="47"/>
      <c r="FIP109" s="47"/>
      <c r="FIQ109" s="47"/>
      <c r="FIR109" s="47"/>
      <c r="FIS109" s="47"/>
      <c r="FIT109" s="47"/>
      <c r="FIU109" s="47"/>
      <c r="FIV109" s="47"/>
      <c r="FIW109" s="47"/>
      <c r="FIX109" s="47"/>
      <c r="FIY109" s="47"/>
      <c r="FIZ109" s="47"/>
      <c r="FJA109" s="47"/>
      <c r="FJB109" s="47"/>
      <c r="FJC109" s="47"/>
      <c r="FJD109" s="47"/>
      <c r="FJE109" s="47"/>
      <c r="FJF109" s="47"/>
      <c r="FJG109" s="47"/>
      <c r="FJH109" s="47"/>
      <c r="FJI109" s="47"/>
      <c r="FJJ109" s="47"/>
      <c r="FJK109" s="47"/>
      <c r="FJL109" s="47"/>
      <c r="FJM109" s="47"/>
      <c r="FJN109" s="47"/>
      <c r="FJO109" s="47"/>
      <c r="FJP109" s="47"/>
      <c r="FJQ109" s="47"/>
      <c r="FJR109" s="47"/>
      <c r="FJS109" s="47"/>
      <c r="FJT109" s="47"/>
      <c r="FJU109" s="47"/>
      <c r="FJV109" s="47"/>
      <c r="FJW109" s="47"/>
      <c r="FJX109" s="47"/>
      <c r="FJY109" s="47"/>
      <c r="FJZ109" s="47"/>
      <c r="FKA109" s="47"/>
      <c r="FKB109" s="47"/>
      <c r="FKC109" s="47"/>
      <c r="FKD109" s="47"/>
      <c r="FKE109" s="47"/>
      <c r="FKF109" s="47"/>
      <c r="FKG109" s="47"/>
      <c r="FKH109" s="47"/>
      <c r="FKI109" s="47"/>
      <c r="FKJ109" s="47"/>
      <c r="FKK109" s="47"/>
      <c r="FKL109" s="47"/>
      <c r="FKM109" s="47"/>
      <c r="FKN109" s="47"/>
      <c r="FKO109" s="47"/>
      <c r="FKP109" s="47"/>
      <c r="FKQ109" s="47"/>
      <c r="FKR109" s="47"/>
      <c r="FKS109" s="47"/>
      <c r="FKT109" s="47"/>
      <c r="FKU109" s="47"/>
      <c r="FKV109" s="47"/>
      <c r="FKW109" s="47"/>
      <c r="FKX109" s="47"/>
      <c r="FKY109" s="47"/>
      <c r="FKZ109" s="47"/>
      <c r="FLA109" s="47"/>
      <c r="FLB109" s="47"/>
      <c r="FLC109" s="47"/>
      <c r="FLD109" s="47"/>
      <c r="FLE109" s="47"/>
      <c r="FLF109" s="47"/>
      <c r="FLG109" s="47"/>
      <c r="FLH109" s="47"/>
      <c r="FLI109" s="47"/>
      <c r="FLJ109" s="47"/>
      <c r="FLK109" s="47"/>
      <c r="FLL109" s="47"/>
      <c r="FLM109" s="47"/>
      <c r="FLN109" s="47"/>
      <c r="FLO109" s="47"/>
      <c r="FLP109" s="47"/>
      <c r="FLQ109" s="47"/>
      <c r="FLR109" s="47"/>
      <c r="FLS109" s="47"/>
      <c r="FLT109" s="47"/>
      <c r="FLU109" s="47"/>
      <c r="FLV109" s="47"/>
      <c r="FLW109" s="47"/>
      <c r="FLX109" s="47"/>
      <c r="FLY109" s="47"/>
      <c r="FLZ109" s="47"/>
      <c r="FMA109" s="47"/>
      <c r="FMB109" s="47"/>
      <c r="FMC109" s="47"/>
      <c r="FMD109" s="47"/>
      <c r="FME109" s="47"/>
      <c r="FMF109" s="47"/>
      <c r="FMG109" s="47"/>
      <c r="FMH109" s="47"/>
      <c r="FMI109" s="47"/>
      <c r="FMJ109" s="47"/>
      <c r="FMK109" s="47"/>
      <c r="FML109" s="47"/>
      <c r="FMM109" s="47"/>
      <c r="FMN109" s="47"/>
      <c r="FMO109" s="47"/>
      <c r="FMP109" s="47"/>
      <c r="FMQ109" s="47"/>
      <c r="FMR109" s="47"/>
      <c r="FMS109" s="47"/>
      <c r="FMT109" s="47"/>
      <c r="FMU109" s="47"/>
      <c r="FMV109" s="47"/>
      <c r="FMW109" s="47"/>
      <c r="FMX109" s="47"/>
      <c r="FMY109" s="47"/>
      <c r="FMZ109" s="47"/>
      <c r="FNA109" s="47"/>
      <c r="FNB109" s="47"/>
      <c r="FNC109" s="47"/>
      <c r="FND109" s="47"/>
      <c r="FNE109" s="47"/>
      <c r="FNF109" s="47"/>
      <c r="FNG109" s="47"/>
      <c r="FNH109" s="47"/>
      <c r="FNI109" s="47"/>
      <c r="FNJ109" s="47"/>
      <c r="FNK109" s="47"/>
      <c r="FNL109" s="47"/>
      <c r="FNM109" s="47"/>
      <c r="FNN109" s="47"/>
      <c r="FNO109" s="47"/>
      <c r="FNP109" s="47"/>
      <c r="FNQ109" s="47"/>
      <c r="FNR109" s="47"/>
      <c r="FNS109" s="47"/>
      <c r="FNT109" s="47"/>
      <c r="FNU109" s="47"/>
      <c r="FNV109" s="47"/>
      <c r="FNW109" s="47"/>
      <c r="FNX109" s="47"/>
      <c r="FNY109" s="47"/>
      <c r="FNZ109" s="47"/>
      <c r="FOA109" s="47"/>
      <c r="FOB109" s="47"/>
      <c r="FOC109" s="47"/>
      <c r="FOD109" s="47"/>
      <c r="FOE109" s="47"/>
      <c r="FOF109" s="47"/>
      <c r="FOG109" s="47"/>
      <c r="FOH109" s="47"/>
      <c r="FOI109" s="47"/>
      <c r="FOJ109" s="47"/>
      <c r="FOK109" s="47"/>
      <c r="FOL109" s="47"/>
      <c r="FOM109" s="47"/>
      <c r="FON109" s="47"/>
      <c r="FOO109" s="47"/>
      <c r="FOP109" s="47"/>
      <c r="FOQ109" s="47"/>
      <c r="FOR109" s="47"/>
      <c r="FOS109" s="47"/>
      <c r="FOT109" s="47"/>
      <c r="FOU109" s="47"/>
      <c r="FOV109" s="47"/>
      <c r="FOW109" s="47"/>
      <c r="FOX109" s="47"/>
      <c r="FOY109" s="47"/>
      <c r="FOZ109" s="47"/>
      <c r="FPA109" s="47"/>
      <c r="FPB109" s="47"/>
      <c r="FPC109" s="47"/>
      <c r="FPD109" s="47"/>
      <c r="FPE109" s="47"/>
      <c r="FPF109" s="47"/>
      <c r="FPG109" s="47"/>
      <c r="FPH109" s="47"/>
      <c r="FPI109" s="47"/>
      <c r="FPJ109" s="47"/>
      <c r="FPK109" s="47"/>
      <c r="FPL109" s="47"/>
      <c r="FPM109" s="47"/>
      <c r="FPN109" s="47"/>
      <c r="FPO109" s="47"/>
      <c r="FPP109" s="47"/>
      <c r="FPQ109" s="47"/>
      <c r="FPR109" s="47"/>
      <c r="FPS109" s="47"/>
      <c r="FPT109" s="47"/>
      <c r="FPU109" s="47"/>
      <c r="FPV109" s="47"/>
      <c r="FPW109" s="47"/>
      <c r="FPX109" s="47"/>
      <c r="FPY109" s="47"/>
      <c r="FPZ109" s="47"/>
      <c r="FQA109" s="47"/>
      <c r="FQB109" s="47"/>
      <c r="FQC109" s="47"/>
      <c r="FQD109" s="47"/>
      <c r="FQE109" s="47"/>
      <c r="FQF109" s="47"/>
      <c r="FQG109" s="47"/>
      <c r="FQH109" s="47"/>
      <c r="FQI109" s="47"/>
      <c r="FQJ109" s="47"/>
      <c r="FQK109" s="47"/>
      <c r="FQL109" s="47"/>
      <c r="FQM109" s="47"/>
      <c r="FQN109" s="47"/>
      <c r="FQO109" s="47"/>
      <c r="FQP109" s="47"/>
      <c r="FQQ109" s="47"/>
      <c r="FQR109" s="47"/>
      <c r="FQS109" s="47"/>
      <c r="FQT109" s="47"/>
      <c r="FQU109" s="47"/>
      <c r="FQV109" s="47"/>
      <c r="FQW109" s="47"/>
      <c r="FQX109" s="47"/>
      <c r="FQY109" s="47"/>
      <c r="FQZ109" s="47"/>
      <c r="FRA109" s="47"/>
      <c r="FRB109" s="47"/>
      <c r="FRC109" s="47"/>
      <c r="FRD109" s="47"/>
      <c r="FRE109" s="47"/>
      <c r="FRF109" s="47"/>
      <c r="FRG109" s="47"/>
      <c r="FRH109" s="47"/>
      <c r="FRI109" s="47"/>
      <c r="FRJ109" s="47"/>
      <c r="FRK109" s="47"/>
      <c r="FRL109" s="47"/>
      <c r="FRM109" s="47"/>
      <c r="FRN109" s="47"/>
      <c r="FRO109" s="47"/>
      <c r="FRP109" s="47"/>
      <c r="FRQ109" s="47"/>
      <c r="FRR109" s="47"/>
      <c r="FRS109" s="47"/>
      <c r="FRT109" s="47"/>
      <c r="FRU109" s="47"/>
      <c r="FRV109" s="47"/>
      <c r="FRW109" s="47"/>
      <c r="FRX109" s="47"/>
      <c r="FRY109" s="47"/>
      <c r="FRZ109" s="47"/>
      <c r="FSA109" s="47"/>
      <c r="FSB109" s="47"/>
      <c r="FSC109" s="47"/>
      <c r="FSD109" s="47"/>
      <c r="FSE109" s="47"/>
      <c r="FSF109" s="47"/>
      <c r="FSG109" s="47"/>
      <c r="FSH109" s="47"/>
      <c r="FSI109" s="47"/>
      <c r="FSJ109" s="47"/>
      <c r="FSK109" s="47"/>
      <c r="FSL109" s="47"/>
      <c r="FSM109" s="47"/>
      <c r="FSN109" s="47"/>
      <c r="FSO109" s="47"/>
      <c r="FSP109" s="47"/>
      <c r="FSQ109" s="47"/>
      <c r="FSR109" s="47"/>
      <c r="FSS109" s="47"/>
      <c r="FST109" s="47"/>
      <c r="FSU109" s="47"/>
      <c r="FSV109" s="47"/>
      <c r="FSW109" s="47"/>
      <c r="FSX109" s="47"/>
      <c r="FSY109" s="47"/>
      <c r="FSZ109" s="47"/>
      <c r="FTA109" s="47"/>
      <c r="FTB109" s="47"/>
      <c r="FTC109" s="47"/>
      <c r="FTD109" s="47"/>
      <c r="FTE109" s="47"/>
      <c r="FTF109" s="47"/>
      <c r="FTG109" s="47"/>
      <c r="FTH109" s="47"/>
      <c r="FTI109" s="47"/>
      <c r="FTJ109" s="47"/>
      <c r="FTK109" s="47"/>
      <c r="FTL109" s="47"/>
      <c r="FTM109" s="47"/>
      <c r="FTN109" s="47"/>
      <c r="FTO109" s="47"/>
      <c r="FTP109" s="47"/>
      <c r="FTQ109" s="47"/>
      <c r="FTR109" s="47"/>
      <c r="FTS109" s="47"/>
      <c r="FTT109" s="47"/>
      <c r="FTU109" s="47"/>
      <c r="FTV109" s="47"/>
      <c r="FTW109" s="47"/>
      <c r="FTX109" s="47"/>
      <c r="FTY109" s="47"/>
      <c r="FTZ109" s="47"/>
      <c r="FUA109" s="47"/>
      <c r="FUB109" s="47"/>
      <c r="FUC109" s="47"/>
      <c r="FUD109" s="47"/>
      <c r="FUE109" s="47"/>
      <c r="FUF109" s="47"/>
      <c r="FUG109" s="47"/>
      <c r="FUH109" s="47"/>
      <c r="FUI109" s="47"/>
      <c r="FUJ109" s="47"/>
      <c r="FUK109" s="47"/>
      <c r="FUL109" s="47"/>
      <c r="FUM109" s="47"/>
      <c r="FUN109" s="47"/>
      <c r="FUO109" s="47"/>
      <c r="FUP109" s="47"/>
      <c r="FUQ109" s="47"/>
      <c r="FUR109" s="47"/>
      <c r="FUS109" s="47"/>
      <c r="FUT109" s="47"/>
      <c r="FUU109" s="47"/>
      <c r="FUV109" s="47"/>
      <c r="FUW109" s="47"/>
      <c r="FUX109" s="47"/>
      <c r="FUY109" s="47"/>
      <c r="FUZ109" s="47"/>
      <c r="FVA109" s="47"/>
      <c r="FVB109" s="47"/>
      <c r="FVC109" s="47"/>
      <c r="FVD109" s="47"/>
      <c r="FVE109" s="47"/>
      <c r="FVF109" s="47"/>
      <c r="FVG109" s="47"/>
      <c r="FVH109" s="47"/>
      <c r="FVI109" s="47"/>
      <c r="FVJ109" s="47"/>
      <c r="FVK109" s="47"/>
      <c r="FVL109" s="47"/>
      <c r="FVM109" s="47"/>
      <c r="FVN109" s="47"/>
      <c r="FVO109" s="47"/>
      <c r="FVP109" s="47"/>
      <c r="FVQ109" s="47"/>
      <c r="FVR109" s="47"/>
      <c r="FVS109" s="47"/>
      <c r="FVT109" s="47"/>
      <c r="FVU109" s="47"/>
      <c r="FVV109" s="47"/>
      <c r="FVW109" s="47"/>
      <c r="FVX109" s="47"/>
      <c r="FVY109" s="47"/>
      <c r="FVZ109" s="47"/>
      <c r="FWA109" s="47"/>
      <c r="FWB109" s="47"/>
      <c r="FWC109" s="47"/>
      <c r="FWD109" s="47"/>
      <c r="FWE109" s="47"/>
      <c r="FWF109" s="47"/>
      <c r="FWG109" s="47"/>
      <c r="FWH109" s="47"/>
      <c r="FWI109" s="47"/>
      <c r="FWJ109" s="47"/>
      <c r="FWK109" s="47"/>
      <c r="FWL109" s="47"/>
      <c r="FWM109" s="47"/>
      <c r="FWN109" s="47"/>
      <c r="FWO109" s="47"/>
      <c r="FWP109" s="47"/>
      <c r="FWQ109" s="47"/>
      <c r="FWR109" s="47"/>
      <c r="FWS109" s="47"/>
      <c r="FWT109" s="47"/>
      <c r="FWU109" s="47"/>
      <c r="FWV109" s="47"/>
      <c r="FWW109" s="47"/>
      <c r="FWX109" s="47"/>
      <c r="FWY109" s="47"/>
      <c r="FWZ109" s="47"/>
      <c r="FXA109" s="47"/>
      <c r="FXB109" s="47"/>
      <c r="FXC109" s="47"/>
      <c r="FXD109" s="47"/>
      <c r="FXE109" s="47"/>
      <c r="FXF109" s="47"/>
      <c r="FXG109" s="47"/>
      <c r="FXH109" s="47"/>
      <c r="FXI109" s="47"/>
      <c r="FXJ109" s="47"/>
      <c r="FXK109" s="47"/>
      <c r="FXL109" s="47"/>
      <c r="FXM109" s="47"/>
      <c r="FXN109" s="47"/>
      <c r="FXO109" s="47"/>
      <c r="FXP109" s="47"/>
      <c r="FXQ109" s="47"/>
      <c r="FXR109" s="47"/>
      <c r="FXS109" s="47"/>
      <c r="FXT109" s="47"/>
      <c r="FXU109" s="47"/>
      <c r="FXV109" s="47"/>
      <c r="FXW109" s="47"/>
      <c r="FXX109" s="47"/>
      <c r="FXY109" s="47"/>
      <c r="FXZ109" s="47"/>
      <c r="FYA109" s="47"/>
      <c r="FYB109" s="47"/>
      <c r="FYC109" s="47"/>
      <c r="FYD109" s="47"/>
      <c r="FYE109" s="47"/>
      <c r="FYF109" s="47"/>
      <c r="FYG109" s="47"/>
      <c r="FYH109" s="47"/>
      <c r="FYI109" s="47"/>
      <c r="FYJ109" s="47"/>
      <c r="FYK109" s="47"/>
      <c r="FYL109" s="47"/>
      <c r="FYM109" s="47"/>
      <c r="FYN109" s="47"/>
      <c r="FYO109" s="47"/>
      <c r="FYP109" s="47"/>
      <c r="FYQ109" s="47"/>
      <c r="FYR109" s="47"/>
      <c r="FYS109" s="47"/>
      <c r="FYT109" s="47"/>
      <c r="FYU109" s="47"/>
      <c r="FYV109" s="47"/>
      <c r="FYW109" s="47"/>
      <c r="FYX109" s="47"/>
      <c r="FYY109" s="47"/>
      <c r="FYZ109" s="47"/>
      <c r="FZA109" s="47"/>
      <c r="FZB109" s="47"/>
      <c r="FZC109" s="47"/>
      <c r="FZD109" s="47"/>
      <c r="FZE109" s="47"/>
      <c r="FZF109" s="47"/>
      <c r="FZG109" s="47"/>
      <c r="FZH109" s="47"/>
      <c r="FZI109" s="47"/>
      <c r="FZJ109" s="47"/>
      <c r="FZK109" s="47"/>
      <c r="FZL109" s="47"/>
      <c r="FZM109" s="47"/>
      <c r="FZN109" s="47"/>
      <c r="FZO109" s="47"/>
      <c r="FZP109" s="47"/>
      <c r="FZQ109" s="47"/>
      <c r="FZR109" s="47"/>
      <c r="FZS109" s="47"/>
      <c r="FZT109" s="47"/>
      <c r="FZU109" s="47"/>
      <c r="FZV109" s="47"/>
      <c r="FZW109" s="47"/>
      <c r="FZX109" s="47"/>
      <c r="FZY109" s="47"/>
      <c r="FZZ109" s="47"/>
      <c r="GAA109" s="47"/>
      <c r="GAB109" s="47"/>
      <c r="GAC109" s="47"/>
      <c r="GAD109" s="47"/>
      <c r="GAE109" s="47"/>
      <c r="GAF109" s="47"/>
      <c r="GAG109" s="47"/>
      <c r="GAH109" s="47"/>
      <c r="GAI109" s="47"/>
      <c r="GAJ109" s="47"/>
      <c r="GAK109" s="47"/>
      <c r="GAL109" s="47"/>
      <c r="GAM109" s="47"/>
      <c r="GAN109" s="47"/>
      <c r="GAO109" s="47"/>
      <c r="GAP109" s="47"/>
      <c r="GAQ109" s="47"/>
      <c r="GAR109" s="47"/>
      <c r="GAS109" s="47"/>
      <c r="GAT109" s="47"/>
      <c r="GAU109" s="47"/>
      <c r="GAV109" s="47"/>
      <c r="GAW109" s="47"/>
      <c r="GAX109" s="47"/>
      <c r="GAY109" s="47"/>
      <c r="GAZ109" s="47"/>
      <c r="GBA109" s="47"/>
      <c r="GBB109" s="47"/>
      <c r="GBC109" s="47"/>
      <c r="GBD109" s="47"/>
      <c r="GBE109" s="47"/>
      <c r="GBF109" s="47"/>
      <c r="GBG109" s="47"/>
      <c r="GBH109" s="47"/>
      <c r="GBI109" s="47"/>
      <c r="GBJ109" s="47"/>
      <c r="GBK109" s="47"/>
      <c r="GBL109" s="47"/>
      <c r="GBM109" s="47"/>
      <c r="GBN109" s="47"/>
      <c r="GBO109" s="47"/>
      <c r="GBP109" s="47"/>
      <c r="GBQ109" s="47"/>
      <c r="GBR109" s="47"/>
      <c r="GBS109" s="47"/>
      <c r="GBT109" s="47"/>
      <c r="GBU109" s="47"/>
      <c r="GBV109" s="47"/>
      <c r="GBW109" s="47"/>
      <c r="GBX109" s="47"/>
      <c r="GBY109" s="47"/>
      <c r="GBZ109" s="47"/>
      <c r="GCA109" s="47"/>
      <c r="GCB109" s="47"/>
      <c r="GCC109" s="47"/>
      <c r="GCD109" s="47"/>
      <c r="GCE109" s="47"/>
      <c r="GCF109" s="47"/>
      <c r="GCG109" s="47"/>
      <c r="GCH109" s="47"/>
      <c r="GCI109" s="47"/>
      <c r="GCJ109" s="47"/>
      <c r="GCK109" s="47"/>
      <c r="GCL109" s="47"/>
      <c r="GCM109" s="47"/>
      <c r="GCN109" s="47"/>
      <c r="GCO109" s="47"/>
      <c r="GCP109" s="47"/>
      <c r="GCQ109" s="47"/>
      <c r="GCR109" s="47"/>
      <c r="GCS109" s="47"/>
      <c r="GCT109" s="47"/>
      <c r="GCU109" s="47"/>
      <c r="GCV109" s="47"/>
      <c r="GCW109" s="47"/>
      <c r="GCX109" s="47"/>
      <c r="GCY109" s="47"/>
      <c r="GCZ109" s="47"/>
      <c r="GDA109" s="47"/>
      <c r="GDB109" s="47"/>
      <c r="GDC109" s="47"/>
      <c r="GDD109" s="47"/>
      <c r="GDE109" s="47"/>
      <c r="GDF109" s="47"/>
      <c r="GDG109" s="47"/>
      <c r="GDH109" s="47"/>
      <c r="GDI109" s="47"/>
      <c r="GDJ109" s="47"/>
      <c r="GDK109" s="47"/>
      <c r="GDL109" s="47"/>
      <c r="GDM109" s="47"/>
      <c r="GDN109" s="47"/>
      <c r="GDO109" s="47"/>
      <c r="GDP109" s="47"/>
      <c r="GDQ109" s="47"/>
      <c r="GDR109" s="47"/>
      <c r="GDS109" s="47"/>
      <c r="GDT109" s="47"/>
      <c r="GDU109" s="47"/>
      <c r="GDV109" s="47"/>
      <c r="GDW109" s="47"/>
      <c r="GDX109" s="47"/>
      <c r="GDY109" s="47"/>
      <c r="GDZ109" s="47"/>
      <c r="GEA109" s="47"/>
      <c r="GEB109" s="47"/>
      <c r="GEC109" s="47"/>
      <c r="GED109" s="47"/>
      <c r="GEE109" s="47"/>
      <c r="GEF109" s="47"/>
      <c r="GEG109" s="47"/>
      <c r="GEH109" s="47"/>
      <c r="GEI109" s="47"/>
      <c r="GEJ109" s="47"/>
      <c r="GEK109" s="47"/>
      <c r="GEL109" s="47"/>
      <c r="GEM109" s="47"/>
      <c r="GEN109" s="47"/>
      <c r="GEO109" s="47"/>
      <c r="GEP109" s="47"/>
      <c r="GEQ109" s="47"/>
      <c r="GER109" s="47"/>
      <c r="GES109" s="47"/>
      <c r="GET109" s="47"/>
      <c r="GEU109" s="47"/>
      <c r="GEV109" s="47"/>
      <c r="GEW109" s="47"/>
      <c r="GEX109" s="47"/>
      <c r="GEY109" s="47"/>
      <c r="GEZ109" s="47"/>
      <c r="GFA109" s="47"/>
      <c r="GFB109" s="47"/>
      <c r="GFC109" s="47"/>
      <c r="GFD109" s="47"/>
      <c r="GFE109" s="47"/>
      <c r="GFF109" s="47"/>
      <c r="GFG109" s="47"/>
      <c r="GFH109" s="47"/>
      <c r="GFI109" s="47"/>
      <c r="GFJ109" s="47"/>
      <c r="GFK109" s="47"/>
      <c r="GFL109" s="47"/>
      <c r="GFM109" s="47"/>
      <c r="GFN109" s="47"/>
      <c r="GFO109" s="47"/>
      <c r="GFP109" s="47"/>
      <c r="GFQ109" s="47"/>
      <c r="GFR109" s="47"/>
      <c r="GFS109" s="47"/>
      <c r="GFT109" s="47"/>
      <c r="GFU109" s="47"/>
      <c r="GFV109" s="47"/>
      <c r="GFW109" s="47"/>
      <c r="GFX109" s="47"/>
      <c r="GFY109" s="47"/>
      <c r="GFZ109" s="47"/>
      <c r="GGA109" s="47"/>
      <c r="GGB109" s="47"/>
      <c r="GGC109" s="47"/>
      <c r="GGD109" s="47"/>
      <c r="GGE109" s="47"/>
      <c r="GGF109" s="47"/>
      <c r="GGG109" s="47"/>
      <c r="GGH109" s="47"/>
      <c r="GGI109" s="47"/>
      <c r="GGJ109" s="47"/>
      <c r="GGK109" s="47"/>
      <c r="GGL109" s="47"/>
      <c r="GGM109" s="47"/>
      <c r="GGN109" s="47"/>
      <c r="GGO109" s="47"/>
      <c r="GGP109" s="47"/>
      <c r="GGQ109" s="47"/>
      <c r="GGR109" s="47"/>
      <c r="GGS109" s="47"/>
      <c r="GGT109" s="47"/>
      <c r="GGU109" s="47"/>
      <c r="GGV109" s="47"/>
      <c r="GGW109" s="47"/>
      <c r="GGX109" s="47"/>
      <c r="GGY109" s="47"/>
      <c r="GGZ109" s="47"/>
      <c r="GHA109" s="47"/>
      <c r="GHB109" s="47"/>
      <c r="GHC109" s="47"/>
      <c r="GHD109" s="47"/>
      <c r="GHE109" s="47"/>
      <c r="GHF109" s="47"/>
      <c r="GHG109" s="47"/>
      <c r="GHH109" s="47"/>
      <c r="GHI109" s="47"/>
      <c r="GHJ109" s="47"/>
      <c r="GHK109" s="47"/>
      <c r="GHL109" s="47"/>
      <c r="GHM109" s="47"/>
      <c r="GHN109" s="47"/>
      <c r="GHO109" s="47"/>
      <c r="GHP109" s="47"/>
      <c r="GHQ109" s="47"/>
      <c r="GHR109" s="47"/>
      <c r="GHS109" s="47"/>
      <c r="GHT109" s="47"/>
      <c r="GHU109" s="47"/>
      <c r="GHV109" s="47"/>
      <c r="GHW109" s="47"/>
      <c r="GHX109" s="47"/>
      <c r="GHY109" s="47"/>
      <c r="GHZ109" s="47"/>
      <c r="GIA109" s="47"/>
      <c r="GIB109" s="47"/>
      <c r="GIC109" s="47"/>
      <c r="GID109" s="47"/>
      <c r="GIE109" s="47"/>
      <c r="GIF109" s="47"/>
      <c r="GIG109" s="47"/>
      <c r="GIH109" s="47"/>
      <c r="GII109" s="47"/>
      <c r="GIJ109" s="47"/>
      <c r="GIK109" s="47"/>
      <c r="GIL109" s="47"/>
      <c r="GIM109" s="47"/>
      <c r="GIN109" s="47"/>
      <c r="GIO109" s="47"/>
      <c r="GIP109" s="47"/>
      <c r="GIQ109" s="47"/>
      <c r="GIR109" s="47"/>
      <c r="GIS109" s="47"/>
      <c r="GIT109" s="47"/>
      <c r="GIU109" s="47"/>
      <c r="GIV109" s="47"/>
      <c r="GIW109" s="47"/>
      <c r="GIX109" s="47"/>
      <c r="GIY109" s="47"/>
      <c r="GIZ109" s="47"/>
      <c r="GJA109" s="47"/>
      <c r="GJB109" s="47"/>
      <c r="GJC109" s="47"/>
      <c r="GJD109" s="47"/>
      <c r="GJE109" s="47"/>
      <c r="GJF109" s="47"/>
      <c r="GJG109" s="47"/>
      <c r="GJH109" s="47"/>
      <c r="GJI109" s="47"/>
      <c r="GJJ109" s="47"/>
      <c r="GJK109" s="47"/>
      <c r="GJL109" s="47"/>
      <c r="GJM109" s="47"/>
      <c r="GJN109" s="47"/>
      <c r="GJO109" s="47"/>
      <c r="GJP109" s="47"/>
      <c r="GJQ109" s="47"/>
      <c r="GJR109" s="47"/>
      <c r="GJS109" s="47"/>
      <c r="GJT109" s="47"/>
      <c r="GJU109" s="47"/>
      <c r="GJV109" s="47"/>
      <c r="GJW109" s="47"/>
      <c r="GJX109" s="47"/>
      <c r="GJY109" s="47"/>
      <c r="GJZ109" s="47"/>
      <c r="GKA109" s="47"/>
      <c r="GKB109" s="47"/>
      <c r="GKC109" s="47"/>
      <c r="GKD109" s="47"/>
      <c r="GKE109" s="47"/>
      <c r="GKF109" s="47"/>
      <c r="GKG109" s="47"/>
      <c r="GKH109" s="47"/>
      <c r="GKI109" s="47"/>
      <c r="GKJ109" s="47"/>
      <c r="GKK109" s="47"/>
      <c r="GKL109" s="47"/>
      <c r="GKM109" s="47"/>
      <c r="GKN109" s="47"/>
      <c r="GKO109" s="47"/>
      <c r="GKP109" s="47"/>
      <c r="GKQ109" s="47"/>
      <c r="GKR109" s="47"/>
      <c r="GKS109" s="47"/>
      <c r="GKT109" s="47"/>
      <c r="GKU109" s="47"/>
      <c r="GKV109" s="47"/>
      <c r="GKW109" s="47"/>
      <c r="GKX109" s="47"/>
      <c r="GKY109" s="47"/>
      <c r="GKZ109" s="47"/>
      <c r="GLA109" s="47"/>
      <c r="GLB109" s="47"/>
      <c r="GLC109" s="47"/>
      <c r="GLD109" s="47"/>
      <c r="GLE109" s="47"/>
      <c r="GLF109" s="47"/>
      <c r="GLG109" s="47"/>
      <c r="GLH109" s="47"/>
      <c r="GLI109" s="47"/>
      <c r="GLJ109" s="47"/>
      <c r="GLK109" s="47"/>
      <c r="GLL109" s="47"/>
      <c r="GLM109" s="47"/>
      <c r="GLN109" s="47"/>
      <c r="GLO109" s="47"/>
      <c r="GLP109" s="47"/>
      <c r="GLQ109" s="47"/>
      <c r="GLR109" s="47"/>
      <c r="GLS109" s="47"/>
      <c r="GLT109" s="47"/>
      <c r="GLU109" s="47"/>
      <c r="GLV109" s="47"/>
      <c r="GLW109" s="47"/>
      <c r="GLX109" s="47"/>
      <c r="GLY109" s="47"/>
      <c r="GLZ109" s="47"/>
      <c r="GMA109" s="47"/>
      <c r="GMB109" s="47"/>
      <c r="GMC109" s="47"/>
      <c r="GMD109" s="47"/>
      <c r="GME109" s="47"/>
      <c r="GMF109" s="47"/>
      <c r="GMG109" s="47"/>
      <c r="GMH109" s="47"/>
      <c r="GMI109" s="47"/>
      <c r="GMJ109" s="47"/>
      <c r="GMK109" s="47"/>
      <c r="GML109" s="47"/>
      <c r="GMM109" s="47"/>
      <c r="GMN109" s="47"/>
      <c r="GMO109" s="47"/>
      <c r="GMP109" s="47"/>
      <c r="GMQ109" s="47"/>
      <c r="GMR109" s="47"/>
      <c r="GMS109" s="47"/>
      <c r="GMT109" s="47"/>
      <c r="GMU109" s="47"/>
      <c r="GMV109" s="47"/>
      <c r="GMW109" s="47"/>
      <c r="GMX109" s="47"/>
      <c r="GMY109" s="47"/>
      <c r="GMZ109" s="47"/>
      <c r="GNA109" s="47"/>
      <c r="GNB109" s="47"/>
      <c r="GNC109" s="47"/>
      <c r="GND109" s="47"/>
      <c r="GNE109" s="47"/>
      <c r="GNF109" s="47"/>
      <c r="GNG109" s="47"/>
      <c r="GNH109" s="47"/>
      <c r="GNI109" s="47"/>
      <c r="GNJ109" s="47"/>
      <c r="GNK109" s="47"/>
      <c r="GNL109" s="47"/>
      <c r="GNM109" s="47"/>
      <c r="GNN109" s="47"/>
      <c r="GNO109" s="47"/>
      <c r="GNP109" s="47"/>
      <c r="GNQ109" s="47"/>
      <c r="GNR109" s="47"/>
      <c r="GNS109" s="47"/>
      <c r="GNT109" s="47"/>
      <c r="GNU109" s="47"/>
      <c r="GNV109" s="47"/>
      <c r="GNW109" s="47"/>
      <c r="GNX109" s="47"/>
      <c r="GNY109" s="47"/>
      <c r="GNZ109" s="47"/>
      <c r="GOA109" s="47"/>
      <c r="GOB109" s="47"/>
      <c r="GOC109" s="47"/>
      <c r="GOD109" s="47"/>
      <c r="GOE109" s="47"/>
      <c r="GOF109" s="47"/>
      <c r="GOG109" s="47"/>
      <c r="GOH109" s="47"/>
      <c r="GOI109" s="47"/>
      <c r="GOJ109" s="47"/>
      <c r="GOK109" s="47"/>
      <c r="GOL109" s="47"/>
      <c r="GOM109" s="47"/>
      <c r="GON109" s="47"/>
      <c r="GOO109" s="47"/>
      <c r="GOP109" s="47"/>
      <c r="GOQ109" s="47"/>
      <c r="GOR109" s="47"/>
      <c r="GOS109" s="47"/>
      <c r="GOT109" s="47"/>
      <c r="GOU109" s="47"/>
      <c r="GOV109" s="47"/>
      <c r="GOW109" s="47"/>
      <c r="GOX109" s="47"/>
      <c r="GOY109" s="47"/>
      <c r="GOZ109" s="47"/>
      <c r="GPA109" s="47"/>
      <c r="GPB109" s="47"/>
      <c r="GPC109" s="47"/>
      <c r="GPD109" s="47"/>
      <c r="GPE109" s="47"/>
      <c r="GPF109" s="47"/>
      <c r="GPG109" s="47"/>
      <c r="GPH109" s="47"/>
      <c r="GPI109" s="47"/>
      <c r="GPJ109" s="47"/>
      <c r="GPK109" s="47"/>
      <c r="GPL109" s="47"/>
      <c r="GPM109" s="47"/>
      <c r="GPN109" s="47"/>
      <c r="GPO109" s="47"/>
      <c r="GPP109" s="47"/>
      <c r="GPQ109" s="47"/>
      <c r="GPR109" s="47"/>
      <c r="GPS109" s="47"/>
      <c r="GPT109" s="47"/>
      <c r="GPU109" s="47"/>
      <c r="GPV109" s="47"/>
      <c r="GPW109" s="47"/>
      <c r="GPX109" s="47"/>
      <c r="GPY109" s="47"/>
      <c r="GPZ109" s="47"/>
      <c r="GQA109" s="47"/>
      <c r="GQB109" s="47"/>
      <c r="GQC109" s="47"/>
      <c r="GQD109" s="47"/>
      <c r="GQE109" s="47"/>
      <c r="GQF109" s="47"/>
      <c r="GQG109" s="47"/>
      <c r="GQH109" s="47"/>
      <c r="GQI109" s="47"/>
      <c r="GQJ109" s="47"/>
      <c r="GQK109" s="47"/>
      <c r="GQL109" s="47"/>
      <c r="GQM109" s="47"/>
      <c r="GQN109" s="47"/>
      <c r="GQO109" s="47"/>
      <c r="GQP109" s="47"/>
      <c r="GQQ109" s="47"/>
      <c r="GQR109" s="47"/>
      <c r="GQS109" s="47"/>
      <c r="GQT109" s="47"/>
      <c r="GQU109" s="47"/>
      <c r="GQV109" s="47"/>
      <c r="GQW109" s="47"/>
      <c r="GQX109" s="47"/>
      <c r="GQY109" s="47"/>
      <c r="GQZ109" s="47"/>
      <c r="GRA109" s="47"/>
      <c r="GRB109" s="47"/>
      <c r="GRC109" s="47"/>
      <c r="GRD109" s="47"/>
      <c r="GRE109" s="47"/>
      <c r="GRF109" s="47"/>
      <c r="GRG109" s="47"/>
      <c r="GRH109" s="47"/>
      <c r="GRI109" s="47"/>
      <c r="GRJ109" s="47"/>
      <c r="GRK109" s="47"/>
      <c r="GRL109" s="47"/>
      <c r="GRM109" s="47"/>
      <c r="GRN109" s="47"/>
      <c r="GRO109" s="47"/>
      <c r="GRP109" s="47"/>
      <c r="GRQ109" s="47"/>
      <c r="GRR109" s="47"/>
      <c r="GRS109" s="47"/>
      <c r="GRT109" s="47"/>
      <c r="GRU109" s="47"/>
      <c r="GRV109" s="47"/>
      <c r="GRW109" s="47"/>
      <c r="GRX109" s="47"/>
      <c r="GRY109" s="47"/>
      <c r="GRZ109" s="47"/>
      <c r="GSA109" s="47"/>
      <c r="GSB109" s="47"/>
      <c r="GSC109" s="47"/>
      <c r="GSD109" s="47"/>
      <c r="GSE109" s="47"/>
      <c r="GSF109" s="47"/>
      <c r="GSG109" s="47"/>
      <c r="GSH109" s="47"/>
      <c r="GSI109" s="47"/>
      <c r="GSJ109" s="47"/>
      <c r="GSK109" s="47"/>
      <c r="GSL109" s="47"/>
      <c r="GSM109" s="47"/>
      <c r="GSN109" s="47"/>
      <c r="GSO109" s="47"/>
      <c r="GSP109" s="47"/>
      <c r="GSQ109" s="47"/>
      <c r="GSR109" s="47"/>
      <c r="GSS109" s="47"/>
      <c r="GST109" s="47"/>
      <c r="GSU109" s="47"/>
      <c r="GSV109" s="47"/>
      <c r="GSW109" s="47"/>
      <c r="GSX109" s="47"/>
      <c r="GSY109" s="47"/>
      <c r="GSZ109" s="47"/>
      <c r="GTA109" s="47"/>
      <c r="GTB109" s="47"/>
      <c r="GTC109" s="47"/>
      <c r="GTD109" s="47"/>
      <c r="GTE109" s="47"/>
      <c r="GTF109" s="47"/>
      <c r="GTG109" s="47"/>
      <c r="GTH109" s="47"/>
      <c r="GTI109" s="47"/>
      <c r="GTJ109" s="47"/>
      <c r="GTK109" s="47"/>
      <c r="GTL109" s="47"/>
      <c r="GTM109" s="47"/>
      <c r="GTN109" s="47"/>
      <c r="GTO109" s="47"/>
      <c r="GTP109" s="47"/>
      <c r="GTQ109" s="47"/>
      <c r="GTR109" s="47"/>
      <c r="GTS109" s="47"/>
      <c r="GTT109" s="47"/>
      <c r="GTU109" s="47"/>
      <c r="GTV109" s="47"/>
      <c r="GTW109" s="47"/>
      <c r="GTX109" s="47"/>
      <c r="GTY109" s="47"/>
      <c r="GTZ109" s="47"/>
      <c r="GUA109" s="47"/>
      <c r="GUB109" s="47"/>
      <c r="GUC109" s="47"/>
      <c r="GUD109" s="47"/>
      <c r="GUE109" s="47"/>
      <c r="GUF109" s="47"/>
      <c r="GUG109" s="47"/>
      <c r="GUH109" s="47"/>
      <c r="GUI109" s="47"/>
      <c r="GUJ109" s="47"/>
      <c r="GUK109" s="47"/>
      <c r="GUL109" s="47"/>
      <c r="GUM109" s="47"/>
      <c r="GUN109" s="47"/>
      <c r="GUO109" s="47"/>
      <c r="GUP109" s="47"/>
      <c r="GUQ109" s="47"/>
      <c r="GUR109" s="47"/>
      <c r="GUS109" s="47"/>
      <c r="GUT109" s="47"/>
      <c r="GUU109" s="47"/>
      <c r="GUV109" s="47"/>
      <c r="GUW109" s="47"/>
      <c r="GUX109" s="47"/>
      <c r="GUY109" s="47"/>
      <c r="GUZ109" s="47"/>
      <c r="GVA109" s="47"/>
      <c r="GVB109" s="47"/>
      <c r="GVC109" s="47"/>
      <c r="GVD109" s="47"/>
      <c r="GVE109" s="47"/>
      <c r="GVF109" s="47"/>
      <c r="GVG109" s="47"/>
      <c r="GVH109" s="47"/>
      <c r="GVI109" s="47"/>
      <c r="GVJ109" s="47"/>
      <c r="GVK109" s="47"/>
      <c r="GVL109" s="47"/>
      <c r="GVM109" s="47"/>
      <c r="GVN109" s="47"/>
      <c r="GVO109" s="47"/>
      <c r="GVP109" s="47"/>
      <c r="GVQ109" s="47"/>
      <c r="GVR109" s="47"/>
      <c r="GVS109" s="47"/>
      <c r="GVT109" s="47"/>
      <c r="GVU109" s="47"/>
      <c r="GVV109" s="47"/>
      <c r="GVW109" s="47"/>
      <c r="GVX109" s="47"/>
      <c r="GVY109" s="47"/>
      <c r="GVZ109" s="47"/>
      <c r="GWA109" s="47"/>
      <c r="GWB109" s="47"/>
      <c r="GWC109" s="47"/>
      <c r="GWD109" s="47"/>
      <c r="GWE109" s="47"/>
      <c r="GWF109" s="47"/>
      <c r="GWG109" s="47"/>
      <c r="GWH109" s="47"/>
      <c r="GWI109" s="47"/>
      <c r="GWJ109" s="47"/>
      <c r="GWK109" s="47"/>
      <c r="GWL109" s="47"/>
      <c r="GWM109" s="47"/>
      <c r="GWN109" s="47"/>
      <c r="GWO109" s="47"/>
      <c r="GWP109" s="47"/>
      <c r="GWQ109" s="47"/>
      <c r="GWR109" s="47"/>
      <c r="GWS109" s="47"/>
      <c r="GWT109" s="47"/>
      <c r="GWU109" s="47"/>
      <c r="GWV109" s="47"/>
      <c r="GWW109" s="47"/>
      <c r="GWX109" s="47"/>
      <c r="GWY109" s="47"/>
      <c r="GWZ109" s="47"/>
      <c r="GXA109" s="47"/>
      <c r="GXB109" s="47"/>
      <c r="GXC109" s="47"/>
      <c r="GXD109" s="47"/>
      <c r="GXE109" s="47"/>
      <c r="GXF109" s="47"/>
      <c r="GXG109" s="47"/>
      <c r="GXH109" s="47"/>
      <c r="GXI109" s="47"/>
      <c r="GXJ109" s="47"/>
      <c r="GXK109" s="47"/>
      <c r="GXL109" s="47"/>
      <c r="GXM109" s="47"/>
      <c r="GXN109" s="47"/>
      <c r="GXO109" s="47"/>
      <c r="GXP109" s="47"/>
      <c r="GXQ109" s="47"/>
      <c r="GXR109" s="47"/>
      <c r="GXS109" s="47"/>
      <c r="GXT109" s="47"/>
      <c r="GXU109" s="47"/>
      <c r="GXV109" s="47"/>
      <c r="GXW109" s="47"/>
      <c r="GXX109" s="47"/>
      <c r="GXY109" s="47"/>
      <c r="GXZ109" s="47"/>
      <c r="GYA109" s="47"/>
      <c r="GYB109" s="47"/>
      <c r="GYC109" s="47"/>
      <c r="GYD109" s="47"/>
      <c r="GYE109" s="47"/>
      <c r="GYF109" s="47"/>
      <c r="GYG109" s="47"/>
      <c r="GYH109" s="47"/>
      <c r="GYI109" s="47"/>
      <c r="GYJ109" s="47"/>
      <c r="GYK109" s="47"/>
      <c r="GYL109" s="47"/>
      <c r="GYM109" s="47"/>
      <c r="GYN109" s="47"/>
      <c r="GYO109" s="47"/>
      <c r="GYP109" s="47"/>
      <c r="GYQ109" s="47"/>
      <c r="GYR109" s="47"/>
      <c r="GYS109" s="47"/>
      <c r="GYT109" s="47"/>
      <c r="GYU109" s="47"/>
      <c r="GYV109" s="47"/>
      <c r="GYW109" s="47"/>
      <c r="GYX109" s="47"/>
      <c r="GYY109" s="47"/>
      <c r="GYZ109" s="47"/>
      <c r="GZA109" s="47"/>
      <c r="GZB109" s="47"/>
      <c r="GZC109" s="47"/>
      <c r="GZD109" s="47"/>
      <c r="GZE109" s="47"/>
      <c r="GZF109" s="47"/>
      <c r="GZG109" s="47"/>
      <c r="GZH109" s="47"/>
      <c r="GZI109" s="47"/>
      <c r="GZJ109" s="47"/>
      <c r="GZK109" s="47"/>
      <c r="GZL109" s="47"/>
      <c r="GZM109" s="47"/>
      <c r="GZN109" s="47"/>
      <c r="GZO109" s="47"/>
      <c r="GZP109" s="47"/>
      <c r="GZQ109" s="47"/>
      <c r="GZR109" s="47"/>
      <c r="GZS109" s="47"/>
      <c r="GZT109" s="47"/>
      <c r="GZU109" s="47"/>
      <c r="GZV109" s="47"/>
      <c r="GZW109" s="47"/>
      <c r="GZX109" s="47"/>
      <c r="GZY109" s="47"/>
      <c r="GZZ109" s="47"/>
      <c r="HAA109" s="47"/>
      <c r="HAB109" s="47"/>
      <c r="HAC109" s="47"/>
      <c r="HAD109" s="47"/>
      <c r="HAE109" s="47"/>
      <c r="HAF109" s="47"/>
      <c r="HAG109" s="47"/>
      <c r="HAH109" s="47"/>
      <c r="HAI109" s="47"/>
      <c r="HAJ109" s="47"/>
      <c r="HAK109" s="47"/>
      <c r="HAL109" s="47"/>
      <c r="HAM109" s="47"/>
      <c r="HAN109" s="47"/>
      <c r="HAO109" s="47"/>
      <c r="HAP109" s="47"/>
      <c r="HAQ109" s="47"/>
      <c r="HAR109" s="47"/>
      <c r="HAS109" s="47"/>
      <c r="HAT109" s="47"/>
      <c r="HAU109" s="47"/>
      <c r="HAV109" s="47"/>
      <c r="HAW109" s="47"/>
      <c r="HAX109" s="47"/>
      <c r="HAY109" s="47"/>
      <c r="HAZ109" s="47"/>
      <c r="HBA109" s="47"/>
      <c r="HBB109" s="47"/>
      <c r="HBC109" s="47"/>
      <c r="HBD109" s="47"/>
      <c r="HBE109" s="47"/>
      <c r="HBF109" s="47"/>
      <c r="HBG109" s="47"/>
      <c r="HBH109" s="47"/>
      <c r="HBI109" s="47"/>
      <c r="HBJ109" s="47"/>
      <c r="HBK109" s="47"/>
      <c r="HBL109" s="47"/>
      <c r="HBM109" s="47"/>
      <c r="HBN109" s="47"/>
      <c r="HBO109" s="47"/>
      <c r="HBP109" s="47"/>
      <c r="HBQ109" s="47"/>
      <c r="HBR109" s="47"/>
      <c r="HBS109" s="47"/>
      <c r="HBT109" s="47"/>
      <c r="HBU109" s="47"/>
      <c r="HBV109" s="47"/>
      <c r="HBW109" s="47"/>
      <c r="HBX109" s="47"/>
      <c r="HBY109" s="47"/>
      <c r="HBZ109" s="47"/>
      <c r="HCA109" s="47"/>
      <c r="HCB109" s="47"/>
      <c r="HCC109" s="47"/>
      <c r="HCD109" s="47"/>
      <c r="HCE109" s="47"/>
      <c r="HCF109" s="47"/>
      <c r="HCG109" s="47"/>
      <c r="HCH109" s="47"/>
      <c r="HCI109" s="47"/>
      <c r="HCJ109" s="47"/>
      <c r="HCK109" s="47"/>
      <c r="HCL109" s="47"/>
      <c r="HCM109" s="47"/>
      <c r="HCN109" s="47"/>
      <c r="HCO109" s="47"/>
      <c r="HCP109" s="47"/>
      <c r="HCQ109" s="47"/>
      <c r="HCR109" s="47"/>
      <c r="HCS109" s="47"/>
      <c r="HCT109" s="47"/>
      <c r="HCU109" s="47"/>
      <c r="HCV109" s="47"/>
      <c r="HCW109" s="47"/>
      <c r="HCX109" s="47"/>
      <c r="HCY109" s="47"/>
      <c r="HCZ109" s="47"/>
      <c r="HDA109" s="47"/>
      <c r="HDB109" s="47"/>
      <c r="HDC109" s="47"/>
      <c r="HDD109" s="47"/>
      <c r="HDE109" s="47"/>
      <c r="HDF109" s="47"/>
      <c r="HDG109" s="47"/>
      <c r="HDH109" s="47"/>
      <c r="HDI109" s="47"/>
      <c r="HDJ109" s="47"/>
      <c r="HDK109" s="47"/>
      <c r="HDL109" s="47"/>
      <c r="HDM109" s="47"/>
      <c r="HDN109" s="47"/>
      <c r="HDO109" s="47"/>
      <c r="HDP109" s="47"/>
      <c r="HDQ109" s="47"/>
      <c r="HDR109" s="47"/>
      <c r="HDS109" s="47"/>
      <c r="HDT109" s="47"/>
      <c r="HDU109" s="47"/>
      <c r="HDV109" s="47"/>
      <c r="HDW109" s="47"/>
      <c r="HDX109" s="47"/>
      <c r="HDY109" s="47"/>
      <c r="HDZ109" s="47"/>
      <c r="HEA109" s="47"/>
      <c r="HEB109" s="47"/>
      <c r="HEC109" s="47"/>
      <c r="HED109" s="47"/>
      <c r="HEE109" s="47"/>
      <c r="HEF109" s="47"/>
      <c r="HEG109" s="47"/>
      <c r="HEH109" s="47"/>
      <c r="HEI109" s="47"/>
      <c r="HEJ109" s="47"/>
      <c r="HEK109" s="47"/>
      <c r="HEL109" s="47"/>
      <c r="HEM109" s="47"/>
      <c r="HEN109" s="47"/>
      <c r="HEO109" s="47"/>
      <c r="HEP109" s="47"/>
      <c r="HEQ109" s="47"/>
      <c r="HER109" s="47"/>
      <c r="HES109" s="47"/>
      <c r="HET109" s="47"/>
      <c r="HEU109" s="47"/>
      <c r="HEV109" s="47"/>
      <c r="HEW109" s="47"/>
      <c r="HEX109" s="47"/>
      <c r="HEY109" s="47"/>
      <c r="HEZ109" s="47"/>
      <c r="HFA109" s="47"/>
      <c r="HFB109" s="47"/>
      <c r="HFC109" s="47"/>
      <c r="HFD109" s="47"/>
      <c r="HFE109" s="47"/>
      <c r="HFF109" s="47"/>
      <c r="HFG109" s="47"/>
      <c r="HFH109" s="47"/>
      <c r="HFI109" s="47"/>
      <c r="HFJ109" s="47"/>
      <c r="HFK109" s="47"/>
      <c r="HFL109" s="47"/>
      <c r="HFM109" s="47"/>
      <c r="HFN109" s="47"/>
      <c r="HFO109" s="47"/>
      <c r="HFP109" s="47"/>
      <c r="HFQ109" s="47"/>
      <c r="HFR109" s="47"/>
      <c r="HFS109" s="47"/>
      <c r="HFT109" s="47"/>
      <c r="HFU109" s="47"/>
      <c r="HFV109" s="47"/>
      <c r="HFW109" s="47"/>
      <c r="HFX109" s="47"/>
      <c r="HFY109" s="47"/>
      <c r="HFZ109" s="47"/>
      <c r="HGA109" s="47"/>
      <c r="HGB109" s="47"/>
      <c r="HGC109" s="47"/>
      <c r="HGD109" s="47"/>
      <c r="HGE109" s="47"/>
      <c r="HGF109" s="47"/>
      <c r="HGG109" s="47"/>
      <c r="HGH109" s="47"/>
      <c r="HGI109" s="47"/>
      <c r="HGJ109" s="47"/>
      <c r="HGK109" s="47"/>
      <c r="HGL109" s="47"/>
      <c r="HGM109" s="47"/>
      <c r="HGN109" s="47"/>
      <c r="HGO109" s="47"/>
      <c r="HGP109" s="47"/>
      <c r="HGQ109" s="47"/>
      <c r="HGR109" s="47"/>
      <c r="HGS109" s="47"/>
      <c r="HGT109" s="47"/>
      <c r="HGU109" s="47"/>
      <c r="HGV109" s="47"/>
      <c r="HGW109" s="47"/>
      <c r="HGX109" s="47"/>
      <c r="HGY109" s="47"/>
      <c r="HGZ109" s="47"/>
      <c r="HHA109" s="47"/>
      <c r="HHB109" s="47"/>
      <c r="HHC109" s="47"/>
      <c r="HHD109" s="47"/>
      <c r="HHE109" s="47"/>
      <c r="HHF109" s="47"/>
      <c r="HHG109" s="47"/>
      <c r="HHH109" s="47"/>
      <c r="HHI109" s="47"/>
      <c r="HHJ109" s="47"/>
      <c r="HHK109" s="47"/>
      <c r="HHL109" s="47"/>
      <c r="HHM109" s="47"/>
      <c r="HHN109" s="47"/>
      <c r="HHO109" s="47"/>
      <c r="HHP109" s="47"/>
      <c r="HHQ109" s="47"/>
      <c r="HHR109" s="47"/>
      <c r="HHS109" s="47"/>
      <c r="HHT109" s="47"/>
      <c r="HHU109" s="47"/>
      <c r="HHV109" s="47"/>
      <c r="HHW109" s="47"/>
      <c r="HHX109" s="47"/>
      <c r="HHY109" s="47"/>
      <c r="HHZ109" s="47"/>
      <c r="HIA109" s="47"/>
      <c r="HIB109" s="47"/>
      <c r="HIC109" s="47"/>
      <c r="HID109" s="47"/>
      <c r="HIE109" s="47"/>
      <c r="HIF109" s="47"/>
      <c r="HIG109" s="47"/>
      <c r="HIH109" s="47"/>
      <c r="HII109" s="47"/>
      <c r="HIJ109" s="47"/>
      <c r="HIK109" s="47"/>
      <c r="HIL109" s="47"/>
      <c r="HIM109" s="47"/>
      <c r="HIN109" s="47"/>
      <c r="HIO109" s="47"/>
      <c r="HIP109" s="47"/>
      <c r="HIQ109" s="47"/>
      <c r="HIR109" s="47"/>
      <c r="HIS109" s="47"/>
      <c r="HIT109" s="47"/>
      <c r="HIU109" s="47"/>
      <c r="HIV109" s="47"/>
      <c r="HIW109" s="47"/>
      <c r="HIX109" s="47"/>
      <c r="HIY109" s="47"/>
      <c r="HIZ109" s="47"/>
      <c r="HJA109" s="47"/>
      <c r="HJB109" s="47"/>
      <c r="HJC109" s="47"/>
      <c r="HJD109" s="47"/>
      <c r="HJE109" s="47"/>
      <c r="HJF109" s="47"/>
      <c r="HJG109" s="47"/>
      <c r="HJH109" s="47"/>
      <c r="HJI109" s="47"/>
      <c r="HJJ109" s="47"/>
      <c r="HJK109" s="47"/>
      <c r="HJL109" s="47"/>
      <c r="HJM109" s="47"/>
      <c r="HJN109" s="47"/>
      <c r="HJO109" s="47"/>
      <c r="HJP109" s="47"/>
      <c r="HJQ109" s="47"/>
      <c r="HJR109" s="47"/>
      <c r="HJS109" s="47"/>
      <c r="HJT109" s="47"/>
      <c r="HJU109" s="47"/>
      <c r="HJV109" s="47"/>
      <c r="HJW109" s="47"/>
      <c r="HJX109" s="47"/>
      <c r="HJY109" s="47"/>
      <c r="HJZ109" s="47"/>
      <c r="HKA109" s="47"/>
      <c r="HKB109" s="47"/>
      <c r="HKC109" s="47"/>
      <c r="HKD109" s="47"/>
      <c r="HKE109" s="47"/>
      <c r="HKF109" s="47"/>
      <c r="HKG109" s="47"/>
      <c r="HKH109" s="47"/>
      <c r="HKI109" s="47"/>
      <c r="HKJ109" s="47"/>
      <c r="HKK109" s="47"/>
      <c r="HKL109" s="47"/>
      <c r="HKM109" s="47"/>
      <c r="HKN109" s="47"/>
      <c r="HKO109" s="47"/>
      <c r="HKP109" s="47"/>
      <c r="HKQ109" s="47"/>
      <c r="HKR109" s="47"/>
      <c r="HKS109" s="47"/>
      <c r="HKT109" s="47"/>
      <c r="HKU109" s="47"/>
      <c r="HKV109" s="47"/>
      <c r="HKW109" s="47"/>
      <c r="HKX109" s="47"/>
      <c r="HKY109" s="47"/>
      <c r="HKZ109" s="47"/>
      <c r="HLA109" s="47"/>
      <c r="HLB109" s="47"/>
      <c r="HLC109" s="47"/>
      <c r="HLD109" s="47"/>
      <c r="HLE109" s="47"/>
      <c r="HLF109" s="47"/>
      <c r="HLG109" s="47"/>
      <c r="HLH109" s="47"/>
      <c r="HLI109" s="47"/>
      <c r="HLJ109" s="47"/>
      <c r="HLK109" s="47"/>
      <c r="HLL109" s="47"/>
      <c r="HLM109" s="47"/>
      <c r="HLN109" s="47"/>
      <c r="HLO109" s="47"/>
      <c r="HLP109" s="47"/>
      <c r="HLQ109" s="47"/>
      <c r="HLR109" s="47"/>
      <c r="HLS109" s="47"/>
      <c r="HLT109" s="47"/>
      <c r="HLU109" s="47"/>
      <c r="HLV109" s="47"/>
      <c r="HLW109" s="47"/>
      <c r="HLX109" s="47"/>
      <c r="HLY109" s="47"/>
      <c r="HLZ109" s="47"/>
      <c r="HMA109" s="47"/>
      <c r="HMB109" s="47"/>
      <c r="HMC109" s="47"/>
      <c r="HMD109" s="47"/>
      <c r="HME109" s="47"/>
      <c r="HMF109" s="47"/>
      <c r="HMG109" s="47"/>
      <c r="HMH109" s="47"/>
      <c r="HMI109" s="47"/>
      <c r="HMJ109" s="47"/>
      <c r="HMK109" s="47"/>
      <c r="HML109" s="47"/>
      <c r="HMM109" s="47"/>
      <c r="HMN109" s="47"/>
      <c r="HMO109" s="47"/>
      <c r="HMP109" s="47"/>
      <c r="HMQ109" s="47"/>
      <c r="HMR109" s="47"/>
      <c r="HMS109" s="47"/>
      <c r="HMT109" s="47"/>
      <c r="HMU109" s="47"/>
      <c r="HMV109" s="47"/>
      <c r="HMW109" s="47"/>
      <c r="HMX109" s="47"/>
      <c r="HMY109" s="47"/>
      <c r="HMZ109" s="47"/>
      <c r="HNA109" s="47"/>
      <c r="HNB109" s="47"/>
      <c r="HNC109" s="47"/>
      <c r="HND109" s="47"/>
      <c r="HNE109" s="47"/>
      <c r="HNF109" s="47"/>
      <c r="HNG109" s="47"/>
      <c r="HNH109" s="47"/>
      <c r="HNI109" s="47"/>
      <c r="HNJ109" s="47"/>
      <c r="HNK109" s="47"/>
      <c r="HNL109" s="47"/>
      <c r="HNM109" s="47"/>
      <c r="HNN109" s="47"/>
      <c r="HNO109" s="47"/>
      <c r="HNP109" s="47"/>
      <c r="HNQ109" s="47"/>
      <c r="HNR109" s="47"/>
      <c r="HNS109" s="47"/>
      <c r="HNT109" s="47"/>
      <c r="HNU109" s="47"/>
      <c r="HNV109" s="47"/>
      <c r="HNW109" s="47"/>
      <c r="HNX109" s="47"/>
      <c r="HNY109" s="47"/>
      <c r="HNZ109" s="47"/>
      <c r="HOA109" s="47"/>
      <c r="HOB109" s="47"/>
      <c r="HOC109" s="47"/>
      <c r="HOD109" s="47"/>
      <c r="HOE109" s="47"/>
      <c r="HOF109" s="47"/>
      <c r="HOG109" s="47"/>
      <c r="HOH109" s="47"/>
      <c r="HOI109" s="47"/>
      <c r="HOJ109" s="47"/>
      <c r="HOK109" s="47"/>
      <c r="HOL109" s="47"/>
      <c r="HOM109" s="47"/>
      <c r="HON109" s="47"/>
      <c r="HOO109" s="47"/>
      <c r="HOP109" s="47"/>
      <c r="HOQ109" s="47"/>
      <c r="HOR109" s="47"/>
      <c r="HOS109" s="47"/>
      <c r="HOT109" s="47"/>
      <c r="HOU109" s="47"/>
      <c r="HOV109" s="47"/>
      <c r="HOW109" s="47"/>
      <c r="HOX109" s="47"/>
      <c r="HOY109" s="47"/>
      <c r="HOZ109" s="47"/>
      <c r="HPA109" s="47"/>
      <c r="HPB109" s="47"/>
      <c r="HPC109" s="47"/>
      <c r="HPD109" s="47"/>
      <c r="HPE109" s="47"/>
      <c r="HPF109" s="47"/>
      <c r="HPG109" s="47"/>
      <c r="HPH109" s="47"/>
      <c r="HPI109" s="47"/>
      <c r="HPJ109" s="47"/>
      <c r="HPK109" s="47"/>
      <c r="HPL109" s="47"/>
      <c r="HPM109" s="47"/>
      <c r="HPN109" s="47"/>
      <c r="HPO109" s="47"/>
      <c r="HPP109" s="47"/>
      <c r="HPQ109" s="47"/>
      <c r="HPR109" s="47"/>
      <c r="HPS109" s="47"/>
      <c r="HPT109" s="47"/>
      <c r="HPU109" s="47"/>
      <c r="HPV109" s="47"/>
      <c r="HPW109" s="47"/>
      <c r="HPX109" s="47"/>
      <c r="HPY109" s="47"/>
      <c r="HPZ109" s="47"/>
      <c r="HQA109" s="47"/>
      <c r="HQB109" s="47"/>
      <c r="HQC109" s="47"/>
      <c r="HQD109" s="47"/>
      <c r="HQE109" s="47"/>
      <c r="HQF109" s="47"/>
      <c r="HQG109" s="47"/>
      <c r="HQH109" s="47"/>
      <c r="HQI109" s="47"/>
      <c r="HQJ109" s="47"/>
      <c r="HQK109" s="47"/>
      <c r="HQL109" s="47"/>
      <c r="HQM109" s="47"/>
      <c r="HQN109" s="47"/>
      <c r="HQO109" s="47"/>
      <c r="HQP109" s="47"/>
      <c r="HQQ109" s="47"/>
      <c r="HQR109" s="47"/>
      <c r="HQS109" s="47"/>
      <c r="HQT109" s="47"/>
      <c r="HQU109" s="47"/>
      <c r="HQV109" s="47"/>
      <c r="HQW109" s="47"/>
      <c r="HQX109" s="47"/>
      <c r="HQY109" s="47"/>
      <c r="HQZ109" s="47"/>
      <c r="HRA109" s="47"/>
      <c r="HRB109" s="47"/>
      <c r="HRC109" s="47"/>
      <c r="HRD109" s="47"/>
      <c r="HRE109" s="47"/>
      <c r="HRF109" s="47"/>
      <c r="HRG109" s="47"/>
      <c r="HRH109" s="47"/>
      <c r="HRI109" s="47"/>
      <c r="HRJ109" s="47"/>
      <c r="HRK109" s="47"/>
      <c r="HRL109" s="47"/>
      <c r="HRM109" s="47"/>
      <c r="HRN109" s="47"/>
      <c r="HRO109" s="47"/>
      <c r="HRP109" s="47"/>
      <c r="HRQ109" s="47"/>
      <c r="HRR109" s="47"/>
      <c r="HRS109" s="47"/>
      <c r="HRT109" s="47"/>
      <c r="HRU109" s="47"/>
      <c r="HRV109" s="47"/>
      <c r="HRW109" s="47"/>
      <c r="HRX109" s="47"/>
      <c r="HRY109" s="47"/>
      <c r="HRZ109" s="47"/>
      <c r="HSA109" s="47"/>
      <c r="HSB109" s="47"/>
      <c r="HSC109" s="47"/>
      <c r="HSD109" s="47"/>
      <c r="HSE109" s="47"/>
      <c r="HSF109" s="47"/>
      <c r="HSG109" s="47"/>
      <c r="HSH109" s="47"/>
      <c r="HSI109" s="47"/>
      <c r="HSJ109" s="47"/>
      <c r="HSK109" s="47"/>
      <c r="HSL109" s="47"/>
      <c r="HSM109" s="47"/>
      <c r="HSN109" s="47"/>
      <c r="HSO109" s="47"/>
      <c r="HSP109" s="47"/>
      <c r="HSQ109" s="47"/>
      <c r="HSR109" s="47"/>
      <c r="HSS109" s="47"/>
      <c r="HST109" s="47"/>
      <c r="HSU109" s="47"/>
      <c r="HSV109" s="47"/>
      <c r="HSW109" s="47"/>
      <c r="HSX109" s="47"/>
      <c r="HSY109" s="47"/>
      <c r="HSZ109" s="47"/>
      <c r="HTA109" s="47"/>
      <c r="HTB109" s="47"/>
      <c r="HTC109" s="47"/>
      <c r="HTD109" s="47"/>
      <c r="HTE109" s="47"/>
      <c r="HTF109" s="47"/>
      <c r="HTG109" s="47"/>
      <c r="HTH109" s="47"/>
      <c r="HTI109" s="47"/>
      <c r="HTJ109" s="47"/>
      <c r="HTK109" s="47"/>
      <c r="HTL109" s="47"/>
      <c r="HTM109" s="47"/>
      <c r="HTN109" s="47"/>
      <c r="HTO109" s="47"/>
      <c r="HTP109" s="47"/>
      <c r="HTQ109" s="47"/>
      <c r="HTR109" s="47"/>
      <c r="HTS109" s="47"/>
      <c r="HTT109" s="47"/>
      <c r="HTU109" s="47"/>
      <c r="HTV109" s="47"/>
      <c r="HTW109" s="47"/>
      <c r="HTX109" s="47"/>
      <c r="HTY109" s="47"/>
      <c r="HTZ109" s="47"/>
      <c r="HUA109" s="47"/>
      <c r="HUB109" s="47"/>
      <c r="HUC109" s="47"/>
      <c r="HUD109" s="47"/>
      <c r="HUE109" s="47"/>
      <c r="HUF109" s="47"/>
      <c r="HUG109" s="47"/>
      <c r="HUH109" s="47"/>
      <c r="HUI109" s="47"/>
      <c r="HUJ109" s="47"/>
      <c r="HUK109" s="47"/>
      <c r="HUL109" s="47"/>
      <c r="HUM109" s="47"/>
      <c r="HUN109" s="47"/>
      <c r="HUO109" s="47"/>
      <c r="HUP109" s="47"/>
      <c r="HUQ109" s="47"/>
      <c r="HUR109" s="47"/>
      <c r="HUS109" s="47"/>
      <c r="HUT109" s="47"/>
      <c r="HUU109" s="47"/>
      <c r="HUV109" s="47"/>
      <c r="HUW109" s="47"/>
      <c r="HUX109" s="47"/>
      <c r="HUY109" s="47"/>
      <c r="HUZ109" s="47"/>
      <c r="HVA109" s="47"/>
      <c r="HVB109" s="47"/>
      <c r="HVC109" s="47"/>
      <c r="HVD109" s="47"/>
      <c r="HVE109" s="47"/>
      <c r="HVF109" s="47"/>
      <c r="HVG109" s="47"/>
      <c r="HVH109" s="47"/>
      <c r="HVI109" s="47"/>
      <c r="HVJ109" s="47"/>
      <c r="HVK109" s="47"/>
      <c r="HVL109" s="47"/>
      <c r="HVM109" s="47"/>
      <c r="HVN109" s="47"/>
      <c r="HVO109" s="47"/>
      <c r="HVP109" s="47"/>
      <c r="HVQ109" s="47"/>
      <c r="HVR109" s="47"/>
      <c r="HVS109" s="47"/>
      <c r="HVT109" s="47"/>
      <c r="HVU109" s="47"/>
      <c r="HVV109" s="47"/>
      <c r="HVW109" s="47"/>
      <c r="HVX109" s="47"/>
      <c r="HVY109" s="47"/>
      <c r="HVZ109" s="47"/>
      <c r="HWA109" s="47"/>
      <c r="HWB109" s="47"/>
      <c r="HWC109" s="47"/>
      <c r="HWD109" s="47"/>
      <c r="HWE109" s="47"/>
      <c r="HWF109" s="47"/>
      <c r="HWG109" s="47"/>
      <c r="HWH109" s="47"/>
      <c r="HWI109" s="47"/>
      <c r="HWJ109" s="47"/>
      <c r="HWK109" s="47"/>
      <c r="HWL109" s="47"/>
      <c r="HWM109" s="47"/>
      <c r="HWN109" s="47"/>
      <c r="HWO109" s="47"/>
      <c r="HWP109" s="47"/>
      <c r="HWQ109" s="47"/>
      <c r="HWR109" s="47"/>
      <c r="HWS109" s="47"/>
      <c r="HWT109" s="47"/>
      <c r="HWU109" s="47"/>
      <c r="HWV109" s="47"/>
      <c r="HWW109" s="47"/>
      <c r="HWX109" s="47"/>
      <c r="HWY109" s="47"/>
      <c r="HWZ109" s="47"/>
      <c r="HXA109" s="47"/>
      <c r="HXB109" s="47"/>
      <c r="HXC109" s="47"/>
      <c r="HXD109" s="47"/>
      <c r="HXE109" s="47"/>
      <c r="HXF109" s="47"/>
      <c r="HXG109" s="47"/>
      <c r="HXH109" s="47"/>
      <c r="HXI109" s="47"/>
      <c r="HXJ109" s="47"/>
      <c r="HXK109" s="47"/>
      <c r="HXL109" s="47"/>
      <c r="HXM109" s="47"/>
      <c r="HXN109" s="47"/>
      <c r="HXO109" s="47"/>
      <c r="HXP109" s="47"/>
      <c r="HXQ109" s="47"/>
      <c r="HXR109" s="47"/>
      <c r="HXS109" s="47"/>
      <c r="HXT109" s="47"/>
      <c r="HXU109" s="47"/>
      <c r="HXV109" s="47"/>
      <c r="HXW109" s="47"/>
      <c r="HXX109" s="47"/>
      <c r="HXY109" s="47"/>
      <c r="HXZ109" s="47"/>
      <c r="HYA109" s="47"/>
      <c r="HYB109" s="47"/>
      <c r="HYC109" s="47"/>
      <c r="HYD109" s="47"/>
      <c r="HYE109" s="47"/>
      <c r="HYF109" s="47"/>
      <c r="HYG109" s="47"/>
      <c r="HYH109" s="47"/>
      <c r="HYI109" s="47"/>
      <c r="HYJ109" s="47"/>
      <c r="HYK109" s="47"/>
      <c r="HYL109" s="47"/>
      <c r="HYM109" s="47"/>
      <c r="HYN109" s="47"/>
      <c r="HYO109" s="47"/>
      <c r="HYP109" s="47"/>
      <c r="HYQ109" s="47"/>
      <c r="HYR109" s="47"/>
      <c r="HYS109" s="47"/>
      <c r="HYT109" s="47"/>
      <c r="HYU109" s="47"/>
      <c r="HYV109" s="47"/>
      <c r="HYW109" s="47"/>
      <c r="HYX109" s="47"/>
      <c r="HYY109" s="47"/>
      <c r="HYZ109" s="47"/>
      <c r="HZA109" s="47"/>
      <c r="HZB109" s="47"/>
      <c r="HZC109" s="47"/>
      <c r="HZD109" s="47"/>
      <c r="HZE109" s="47"/>
      <c r="HZF109" s="47"/>
      <c r="HZG109" s="47"/>
      <c r="HZH109" s="47"/>
      <c r="HZI109" s="47"/>
      <c r="HZJ109" s="47"/>
      <c r="HZK109" s="47"/>
      <c r="HZL109" s="47"/>
      <c r="HZM109" s="47"/>
      <c r="HZN109" s="47"/>
      <c r="HZO109" s="47"/>
      <c r="HZP109" s="47"/>
      <c r="HZQ109" s="47"/>
      <c r="HZR109" s="47"/>
      <c r="HZS109" s="47"/>
      <c r="HZT109" s="47"/>
      <c r="HZU109" s="47"/>
      <c r="HZV109" s="47"/>
      <c r="HZW109" s="47"/>
      <c r="HZX109" s="47"/>
      <c r="HZY109" s="47"/>
      <c r="HZZ109" s="47"/>
      <c r="IAA109" s="47"/>
      <c r="IAB109" s="47"/>
      <c r="IAC109" s="47"/>
      <c r="IAD109" s="47"/>
      <c r="IAE109" s="47"/>
      <c r="IAF109" s="47"/>
      <c r="IAG109" s="47"/>
      <c r="IAH109" s="47"/>
      <c r="IAI109" s="47"/>
      <c r="IAJ109" s="47"/>
      <c r="IAK109" s="47"/>
      <c r="IAL109" s="47"/>
      <c r="IAM109" s="47"/>
      <c r="IAN109" s="47"/>
      <c r="IAO109" s="47"/>
      <c r="IAP109" s="47"/>
      <c r="IAQ109" s="47"/>
      <c r="IAR109" s="47"/>
      <c r="IAS109" s="47"/>
      <c r="IAT109" s="47"/>
      <c r="IAU109" s="47"/>
      <c r="IAV109" s="47"/>
      <c r="IAW109" s="47"/>
      <c r="IAX109" s="47"/>
      <c r="IAY109" s="47"/>
      <c r="IAZ109" s="47"/>
      <c r="IBA109" s="47"/>
      <c r="IBB109" s="47"/>
      <c r="IBC109" s="47"/>
      <c r="IBD109" s="47"/>
      <c r="IBE109" s="47"/>
      <c r="IBF109" s="47"/>
      <c r="IBG109" s="47"/>
      <c r="IBH109" s="47"/>
      <c r="IBI109" s="47"/>
      <c r="IBJ109" s="47"/>
      <c r="IBK109" s="47"/>
      <c r="IBL109" s="47"/>
      <c r="IBM109" s="47"/>
      <c r="IBN109" s="47"/>
      <c r="IBO109" s="47"/>
      <c r="IBP109" s="47"/>
      <c r="IBQ109" s="47"/>
      <c r="IBR109" s="47"/>
      <c r="IBS109" s="47"/>
      <c r="IBT109" s="47"/>
      <c r="IBU109" s="47"/>
      <c r="IBV109" s="47"/>
      <c r="IBW109" s="47"/>
      <c r="IBX109" s="47"/>
      <c r="IBY109" s="47"/>
      <c r="IBZ109" s="47"/>
      <c r="ICA109" s="47"/>
      <c r="ICB109" s="47"/>
      <c r="ICC109" s="47"/>
      <c r="ICD109" s="47"/>
      <c r="ICE109" s="47"/>
      <c r="ICF109" s="47"/>
      <c r="ICG109" s="47"/>
      <c r="ICH109" s="47"/>
      <c r="ICI109" s="47"/>
      <c r="ICJ109" s="47"/>
      <c r="ICK109" s="47"/>
      <c r="ICL109" s="47"/>
      <c r="ICM109" s="47"/>
      <c r="ICN109" s="47"/>
      <c r="ICO109" s="47"/>
      <c r="ICP109" s="47"/>
      <c r="ICQ109" s="47"/>
      <c r="ICR109" s="47"/>
      <c r="ICS109" s="47"/>
      <c r="ICT109" s="47"/>
      <c r="ICU109" s="47"/>
      <c r="ICV109" s="47"/>
      <c r="ICW109" s="47"/>
      <c r="ICX109" s="47"/>
      <c r="ICY109" s="47"/>
      <c r="ICZ109" s="47"/>
      <c r="IDA109" s="47"/>
      <c r="IDB109" s="47"/>
      <c r="IDC109" s="47"/>
      <c r="IDD109" s="47"/>
      <c r="IDE109" s="47"/>
      <c r="IDF109" s="47"/>
      <c r="IDG109" s="47"/>
      <c r="IDH109" s="47"/>
      <c r="IDI109" s="47"/>
      <c r="IDJ109" s="47"/>
      <c r="IDK109" s="47"/>
      <c r="IDL109" s="47"/>
      <c r="IDM109" s="47"/>
      <c r="IDN109" s="47"/>
      <c r="IDO109" s="47"/>
      <c r="IDP109" s="47"/>
      <c r="IDQ109" s="47"/>
      <c r="IDR109" s="47"/>
      <c r="IDS109" s="47"/>
      <c r="IDT109" s="47"/>
      <c r="IDU109" s="47"/>
      <c r="IDV109" s="47"/>
      <c r="IDW109" s="47"/>
      <c r="IDX109" s="47"/>
      <c r="IDY109" s="47"/>
      <c r="IDZ109" s="47"/>
      <c r="IEA109" s="47"/>
      <c r="IEB109" s="47"/>
      <c r="IEC109" s="47"/>
      <c r="IED109" s="47"/>
      <c r="IEE109" s="47"/>
      <c r="IEF109" s="47"/>
      <c r="IEG109" s="47"/>
      <c r="IEH109" s="47"/>
      <c r="IEI109" s="47"/>
      <c r="IEJ109" s="47"/>
      <c r="IEK109" s="47"/>
      <c r="IEL109" s="47"/>
      <c r="IEM109" s="47"/>
      <c r="IEN109" s="47"/>
      <c r="IEO109" s="47"/>
      <c r="IEP109" s="47"/>
      <c r="IEQ109" s="47"/>
      <c r="IER109" s="47"/>
      <c r="IES109" s="47"/>
      <c r="IET109" s="47"/>
      <c r="IEU109" s="47"/>
      <c r="IEV109" s="47"/>
      <c r="IEW109" s="47"/>
      <c r="IEX109" s="47"/>
      <c r="IEY109" s="47"/>
      <c r="IEZ109" s="47"/>
      <c r="IFA109" s="47"/>
      <c r="IFB109" s="47"/>
      <c r="IFC109" s="47"/>
      <c r="IFD109" s="47"/>
      <c r="IFE109" s="47"/>
      <c r="IFF109" s="47"/>
      <c r="IFG109" s="47"/>
      <c r="IFH109" s="47"/>
      <c r="IFI109" s="47"/>
      <c r="IFJ109" s="47"/>
      <c r="IFK109" s="47"/>
      <c r="IFL109" s="47"/>
      <c r="IFM109" s="47"/>
      <c r="IFN109" s="47"/>
      <c r="IFO109" s="47"/>
      <c r="IFP109" s="47"/>
      <c r="IFQ109" s="47"/>
      <c r="IFR109" s="47"/>
      <c r="IFS109" s="47"/>
      <c r="IFT109" s="47"/>
      <c r="IFU109" s="47"/>
      <c r="IFV109" s="47"/>
      <c r="IFW109" s="47"/>
      <c r="IFX109" s="47"/>
      <c r="IFY109" s="47"/>
      <c r="IFZ109" s="47"/>
      <c r="IGA109" s="47"/>
      <c r="IGB109" s="47"/>
      <c r="IGC109" s="47"/>
      <c r="IGD109" s="47"/>
      <c r="IGE109" s="47"/>
      <c r="IGF109" s="47"/>
      <c r="IGG109" s="47"/>
      <c r="IGH109" s="47"/>
      <c r="IGI109" s="47"/>
      <c r="IGJ109" s="47"/>
      <c r="IGK109" s="47"/>
      <c r="IGL109" s="47"/>
      <c r="IGM109" s="47"/>
      <c r="IGN109" s="47"/>
      <c r="IGO109" s="47"/>
      <c r="IGP109" s="47"/>
      <c r="IGQ109" s="47"/>
      <c r="IGR109" s="47"/>
      <c r="IGS109" s="47"/>
      <c r="IGT109" s="47"/>
      <c r="IGU109" s="47"/>
      <c r="IGV109" s="47"/>
      <c r="IGW109" s="47"/>
      <c r="IGX109" s="47"/>
      <c r="IGY109" s="47"/>
      <c r="IGZ109" s="47"/>
      <c r="IHA109" s="47"/>
      <c r="IHB109" s="47"/>
      <c r="IHC109" s="47"/>
      <c r="IHD109" s="47"/>
      <c r="IHE109" s="47"/>
      <c r="IHF109" s="47"/>
      <c r="IHG109" s="47"/>
      <c r="IHH109" s="47"/>
      <c r="IHI109" s="47"/>
      <c r="IHJ109" s="47"/>
      <c r="IHK109" s="47"/>
      <c r="IHL109" s="47"/>
      <c r="IHM109" s="47"/>
      <c r="IHN109" s="47"/>
      <c r="IHO109" s="47"/>
      <c r="IHP109" s="47"/>
      <c r="IHQ109" s="47"/>
      <c r="IHR109" s="47"/>
      <c r="IHS109" s="47"/>
      <c r="IHT109" s="47"/>
      <c r="IHU109" s="47"/>
      <c r="IHV109" s="47"/>
      <c r="IHW109" s="47"/>
      <c r="IHX109" s="47"/>
      <c r="IHY109" s="47"/>
      <c r="IHZ109" s="47"/>
      <c r="IIA109" s="47"/>
      <c r="IIB109" s="47"/>
      <c r="IIC109" s="47"/>
      <c r="IID109" s="47"/>
      <c r="IIE109" s="47"/>
      <c r="IIF109" s="47"/>
      <c r="IIG109" s="47"/>
      <c r="IIH109" s="47"/>
      <c r="III109" s="47"/>
      <c r="IIJ109" s="47"/>
      <c r="IIK109" s="47"/>
      <c r="IIL109" s="47"/>
      <c r="IIM109" s="47"/>
      <c r="IIN109" s="47"/>
      <c r="IIO109" s="47"/>
      <c r="IIP109" s="47"/>
      <c r="IIQ109" s="47"/>
      <c r="IIR109" s="47"/>
      <c r="IIS109" s="47"/>
      <c r="IIT109" s="47"/>
      <c r="IIU109" s="47"/>
      <c r="IIV109" s="47"/>
      <c r="IIW109" s="47"/>
      <c r="IIX109" s="47"/>
      <c r="IIY109" s="47"/>
      <c r="IIZ109" s="47"/>
      <c r="IJA109" s="47"/>
      <c r="IJB109" s="47"/>
      <c r="IJC109" s="47"/>
      <c r="IJD109" s="47"/>
      <c r="IJE109" s="47"/>
      <c r="IJF109" s="47"/>
      <c r="IJG109" s="47"/>
      <c r="IJH109" s="47"/>
      <c r="IJI109" s="47"/>
      <c r="IJJ109" s="47"/>
      <c r="IJK109" s="47"/>
      <c r="IJL109" s="47"/>
      <c r="IJM109" s="47"/>
      <c r="IJN109" s="47"/>
      <c r="IJO109" s="47"/>
      <c r="IJP109" s="47"/>
      <c r="IJQ109" s="47"/>
      <c r="IJR109" s="47"/>
      <c r="IJS109" s="47"/>
      <c r="IJT109" s="47"/>
      <c r="IJU109" s="47"/>
      <c r="IJV109" s="47"/>
      <c r="IJW109" s="47"/>
      <c r="IJX109" s="47"/>
      <c r="IJY109" s="47"/>
      <c r="IJZ109" s="47"/>
      <c r="IKA109" s="47"/>
      <c r="IKB109" s="47"/>
      <c r="IKC109" s="47"/>
      <c r="IKD109" s="47"/>
      <c r="IKE109" s="47"/>
      <c r="IKF109" s="47"/>
      <c r="IKG109" s="47"/>
      <c r="IKH109" s="47"/>
      <c r="IKI109" s="47"/>
      <c r="IKJ109" s="47"/>
      <c r="IKK109" s="47"/>
      <c r="IKL109" s="47"/>
      <c r="IKM109" s="47"/>
      <c r="IKN109" s="47"/>
      <c r="IKO109" s="47"/>
      <c r="IKP109" s="47"/>
      <c r="IKQ109" s="47"/>
      <c r="IKR109" s="47"/>
      <c r="IKS109" s="47"/>
      <c r="IKT109" s="47"/>
      <c r="IKU109" s="47"/>
      <c r="IKV109" s="47"/>
      <c r="IKW109" s="47"/>
      <c r="IKX109" s="47"/>
      <c r="IKY109" s="47"/>
      <c r="IKZ109" s="47"/>
      <c r="ILA109" s="47"/>
      <c r="ILB109" s="47"/>
      <c r="ILC109" s="47"/>
      <c r="ILD109" s="47"/>
      <c r="ILE109" s="47"/>
      <c r="ILF109" s="47"/>
      <c r="ILG109" s="47"/>
      <c r="ILH109" s="47"/>
      <c r="ILI109" s="47"/>
      <c r="ILJ109" s="47"/>
      <c r="ILK109" s="47"/>
      <c r="ILL109" s="47"/>
      <c r="ILM109" s="47"/>
      <c r="ILN109" s="47"/>
      <c r="ILO109" s="47"/>
      <c r="ILP109" s="47"/>
      <c r="ILQ109" s="47"/>
      <c r="ILR109" s="47"/>
      <c r="ILS109" s="47"/>
      <c r="ILT109" s="47"/>
      <c r="ILU109" s="47"/>
      <c r="ILV109" s="47"/>
      <c r="ILW109" s="47"/>
      <c r="ILX109" s="47"/>
      <c r="ILY109" s="47"/>
      <c r="ILZ109" s="47"/>
      <c r="IMA109" s="47"/>
      <c r="IMB109" s="47"/>
      <c r="IMC109" s="47"/>
      <c r="IMD109" s="47"/>
      <c r="IME109" s="47"/>
      <c r="IMF109" s="47"/>
      <c r="IMG109" s="47"/>
      <c r="IMH109" s="47"/>
      <c r="IMI109" s="47"/>
      <c r="IMJ109" s="47"/>
      <c r="IMK109" s="47"/>
      <c r="IML109" s="47"/>
      <c r="IMM109" s="47"/>
      <c r="IMN109" s="47"/>
      <c r="IMO109" s="47"/>
      <c r="IMP109" s="47"/>
      <c r="IMQ109" s="47"/>
      <c r="IMR109" s="47"/>
      <c r="IMS109" s="47"/>
      <c r="IMT109" s="47"/>
      <c r="IMU109" s="47"/>
      <c r="IMV109" s="47"/>
      <c r="IMW109" s="47"/>
      <c r="IMX109" s="47"/>
      <c r="IMY109" s="47"/>
      <c r="IMZ109" s="47"/>
      <c r="INA109" s="47"/>
      <c r="INB109" s="47"/>
      <c r="INC109" s="47"/>
      <c r="IND109" s="47"/>
      <c r="INE109" s="47"/>
      <c r="INF109" s="47"/>
      <c r="ING109" s="47"/>
      <c r="INH109" s="47"/>
      <c r="INI109" s="47"/>
      <c r="INJ109" s="47"/>
      <c r="INK109" s="47"/>
      <c r="INL109" s="47"/>
      <c r="INM109" s="47"/>
      <c r="INN109" s="47"/>
      <c r="INO109" s="47"/>
      <c r="INP109" s="47"/>
      <c r="INQ109" s="47"/>
      <c r="INR109" s="47"/>
      <c r="INS109" s="47"/>
      <c r="INT109" s="47"/>
      <c r="INU109" s="47"/>
      <c r="INV109" s="47"/>
      <c r="INW109" s="47"/>
      <c r="INX109" s="47"/>
      <c r="INY109" s="47"/>
      <c r="INZ109" s="47"/>
      <c r="IOA109" s="47"/>
      <c r="IOB109" s="47"/>
      <c r="IOC109" s="47"/>
      <c r="IOD109" s="47"/>
      <c r="IOE109" s="47"/>
      <c r="IOF109" s="47"/>
      <c r="IOG109" s="47"/>
      <c r="IOH109" s="47"/>
      <c r="IOI109" s="47"/>
      <c r="IOJ109" s="47"/>
      <c r="IOK109" s="47"/>
      <c r="IOL109" s="47"/>
      <c r="IOM109" s="47"/>
      <c r="ION109" s="47"/>
      <c r="IOO109" s="47"/>
      <c r="IOP109" s="47"/>
      <c r="IOQ109" s="47"/>
      <c r="IOR109" s="47"/>
      <c r="IOS109" s="47"/>
      <c r="IOT109" s="47"/>
      <c r="IOU109" s="47"/>
      <c r="IOV109" s="47"/>
      <c r="IOW109" s="47"/>
      <c r="IOX109" s="47"/>
      <c r="IOY109" s="47"/>
      <c r="IOZ109" s="47"/>
      <c r="IPA109" s="47"/>
      <c r="IPB109" s="47"/>
      <c r="IPC109" s="47"/>
      <c r="IPD109" s="47"/>
      <c r="IPE109" s="47"/>
      <c r="IPF109" s="47"/>
      <c r="IPG109" s="47"/>
      <c r="IPH109" s="47"/>
      <c r="IPI109" s="47"/>
      <c r="IPJ109" s="47"/>
      <c r="IPK109" s="47"/>
      <c r="IPL109" s="47"/>
      <c r="IPM109" s="47"/>
      <c r="IPN109" s="47"/>
      <c r="IPO109" s="47"/>
      <c r="IPP109" s="47"/>
      <c r="IPQ109" s="47"/>
      <c r="IPR109" s="47"/>
      <c r="IPS109" s="47"/>
      <c r="IPT109" s="47"/>
      <c r="IPU109" s="47"/>
      <c r="IPV109" s="47"/>
      <c r="IPW109" s="47"/>
      <c r="IPX109" s="47"/>
      <c r="IPY109" s="47"/>
      <c r="IPZ109" s="47"/>
      <c r="IQA109" s="47"/>
      <c r="IQB109" s="47"/>
      <c r="IQC109" s="47"/>
      <c r="IQD109" s="47"/>
      <c r="IQE109" s="47"/>
      <c r="IQF109" s="47"/>
      <c r="IQG109" s="47"/>
      <c r="IQH109" s="47"/>
      <c r="IQI109" s="47"/>
      <c r="IQJ109" s="47"/>
      <c r="IQK109" s="47"/>
      <c r="IQL109" s="47"/>
      <c r="IQM109" s="47"/>
      <c r="IQN109" s="47"/>
      <c r="IQO109" s="47"/>
      <c r="IQP109" s="47"/>
      <c r="IQQ109" s="47"/>
      <c r="IQR109" s="47"/>
      <c r="IQS109" s="47"/>
      <c r="IQT109" s="47"/>
      <c r="IQU109" s="47"/>
      <c r="IQV109" s="47"/>
      <c r="IQW109" s="47"/>
      <c r="IQX109" s="47"/>
      <c r="IQY109" s="47"/>
      <c r="IQZ109" s="47"/>
      <c r="IRA109" s="47"/>
      <c r="IRB109" s="47"/>
      <c r="IRC109" s="47"/>
      <c r="IRD109" s="47"/>
      <c r="IRE109" s="47"/>
      <c r="IRF109" s="47"/>
      <c r="IRG109" s="47"/>
      <c r="IRH109" s="47"/>
      <c r="IRI109" s="47"/>
      <c r="IRJ109" s="47"/>
      <c r="IRK109" s="47"/>
      <c r="IRL109" s="47"/>
      <c r="IRM109" s="47"/>
      <c r="IRN109" s="47"/>
      <c r="IRO109" s="47"/>
      <c r="IRP109" s="47"/>
      <c r="IRQ109" s="47"/>
      <c r="IRR109" s="47"/>
      <c r="IRS109" s="47"/>
      <c r="IRT109" s="47"/>
      <c r="IRU109" s="47"/>
      <c r="IRV109" s="47"/>
      <c r="IRW109" s="47"/>
      <c r="IRX109" s="47"/>
      <c r="IRY109" s="47"/>
      <c r="IRZ109" s="47"/>
      <c r="ISA109" s="47"/>
      <c r="ISB109" s="47"/>
      <c r="ISC109" s="47"/>
      <c r="ISD109" s="47"/>
      <c r="ISE109" s="47"/>
      <c r="ISF109" s="47"/>
      <c r="ISG109" s="47"/>
      <c r="ISH109" s="47"/>
      <c r="ISI109" s="47"/>
      <c r="ISJ109" s="47"/>
      <c r="ISK109" s="47"/>
      <c r="ISL109" s="47"/>
      <c r="ISM109" s="47"/>
      <c r="ISN109" s="47"/>
      <c r="ISO109" s="47"/>
      <c r="ISP109" s="47"/>
      <c r="ISQ109" s="47"/>
      <c r="ISR109" s="47"/>
      <c r="ISS109" s="47"/>
      <c r="IST109" s="47"/>
      <c r="ISU109" s="47"/>
      <c r="ISV109" s="47"/>
      <c r="ISW109" s="47"/>
      <c r="ISX109" s="47"/>
      <c r="ISY109" s="47"/>
      <c r="ISZ109" s="47"/>
      <c r="ITA109" s="47"/>
      <c r="ITB109" s="47"/>
      <c r="ITC109" s="47"/>
      <c r="ITD109" s="47"/>
      <c r="ITE109" s="47"/>
      <c r="ITF109" s="47"/>
      <c r="ITG109" s="47"/>
      <c r="ITH109" s="47"/>
      <c r="ITI109" s="47"/>
      <c r="ITJ109" s="47"/>
      <c r="ITK109" s="47"/>
      <c r="ITL109" s="47"/>
      <c r="ITM109" s="47"/>
      <c r="ITN109" s="47"/>
      <c r="ITO109" s="47"/>
      <c r="ITP109" s="47"/>
      <c r="ITQ109" s="47"/>
      <c r="ITR109" s="47"/>
      <c r="ITS109" s="47"/>
      <c r="ITT109" s="47"/>
      <c r="ITU109" s="47"/>
      <c r="ITV109" s="47"/>
      <c r="ITW109" s="47"/>
      <c r="ITX109" s="47"/>
      <c r="ITY109" s="47"/>
      <c r="ITZ109" s="47"/>
      <c r="IUA109" s="47"/>
      <c r="IUB109" s="47"/>
      <c r="IUC109" s="47"/>
      <c r="IUD109" s="47"/>
      <c r="IUE109" s="47"/>
      <c r="IUF109" s="47"/>
      <c r="IUG109" s="47"/>
      <c r="IUH109" s="47"/>
      <c r="IUI109" s="47"/>
      <c r="IUJ109" s="47"/>
      <c r="IUK109" s="47"/>
      <c r="IUL109" s="47"/>
      <c r="IUM109" s="47"/>
      <c r="IUN109" s="47"/>
      <c r="IUO109" s="47"/>
      <c r="IUP109" s="47"/>
      <c r="IUQ109" s="47"/>
      <c r="IUR109" s="47"/>
      <c r="IUS109" s="47"/>
      <c r="IUT109" s="47"/>
      <c r="IUU109" s="47"/>
      <c r="IUV109" s="47"/>
      <c r="IUW109" s="47"/>
      <c r="IUX109" s="47"/>
      <c r="IUY109" s="47"/>
      <c r="IUZ109" s="47"/>
      <c r="IVA109" s="47"/>
      <c r="IVB109" s="47"/>
      <c r="IVC109" s="47"/>
      <c r="IVD109" s="47"/>
      <c r="IVE109" s="47"/>
      <c r="IVF109" s="47"/>
      <c r="IVG109" s="47"/>
      <c r="IVH109" s="47"/>
      <c r="IVI109" s="47"/>
      <c r="IVJ109" s="47"/>
      <c r="IVK109" s="47"/>
      <c r="IVL109" s="47"/>
      <c r="IVM109" s="47"/>
      <c r="IVN109" s="47"/>
      <c r="IVO109" s="47"/>
      <c r="IVP109" s="47"/>
      <c r="IVQ109" s="47"/>
      <c r="IVR109" s="47"/>
      <c r="IVS109" s="47"/>
      <c r="IVT109" s="47"/>
      <c r="IVU109" s="47"/>
      <c r="IVV109" s="47"/>
      <c r="IVW109" s="47"/>
      <c r="IVX109" s="47"/>
      <c r="IVY109" s="47"/>
      <c r="IVZ109" s="47"/>
      <c r="IWA109" s="47"/>
      <c r="IWB109" s="47"/>
      <c r="IWC109" s="47"/>
      <c r="IWD109" s="47"/>
      <c r="IWE109" s="47"/>
      <c r="IWF109" s="47"/>
      <c r="IWG109" s="47"/>
      <c r="IWH109" s="47"/>
      <c r="IWI109" s="47"/>
      <c r="IWJ109" s="47"/>
      <c r="IWK109" s="47"/>
      <c r="IWL109" s="47"/>
      <c r="IWM109" s="47"/>
      <c r="IWN109" s="47"/>
      <c r="IWO109" s="47"/>
      <c r="IWP109" s="47"/>
      <c r="IWQ109" s="47"/>
      <c r="IWR109" s="47"/>
      <c r="IWS109" s="47"/>
      <c r="IWT109" s="47"/>
      <c r="IWU109" s="47"/>
      <c r="IWV109" s="47"/>
      <c r="IWW109" s="47"/>
      <c r="IWX109" s="47"/>
      <c r="IWY109" s="47"/>
      <c r="IWZ109" s="47"/>
      <c r="IXA109" s="47"/>
      <c r="IXB109" s="47"/>
      <c r="IXC109" s="47"/>
      <c r="IXD109" s="47"/>
      <c r="IXE109" s="47"/>
      <c r="IXF109" s="47"/>
      <c r="IXG109" s="47"/>
      <c r="IXH109" s="47"/>
      <c r="IXI109" s="47"/>
      <c r="IXJ109" s="47"/>
      <c r="IXK109" s="47"/>
      <c r="IXL109" s="47"/>
      <c r="IXM109" s="47"/>
      <c r="IXN109" s="47"/>
      <c r="IXO109" s="47"/>
      <c r="IXP109" s="47"/>
      <c r="IXQ109" s="47"/>
      <c r="IXR109" s="47"/>
      <c r="IXS109" s="47"/>
      <c r="IXT109" s="47"/>
      <c r="IXU109" s="47"/>
      <c r="IXV109" s="47"/>
      <c r="IXW109" s="47"/>
      <c r="IXX109" s="47"/>
      <c r="IXY109" s="47"/>
      <c r="IXZ109" s="47"/>
      <c r="IYA109" s="47"/>
      <c r="IYB109" s="47"/>
      <c r="IYC109" s="47"/>
      <c r="IYD109" s="47"/>
      <c r="IYE109" s="47"/>
      <c r="IYF109" s="47"/>
      <c r="IYG109" s="47"/>
      <c r="IYH109" s="47"/>
      <c r="IYI109" s="47"/>
      <c r="IYJ109" s="47"/>
      <c r="IYK109" s="47"/>
      <c r="IYL109" s="47"/>
      <c r="IYM109" s="47"/>
      <c r="IYN109" s="47"/>
      <c r="IYO109" s="47"/>
      <c r="IYP109" s="47"/>
      <c r="IYQ109" s="47"/>
      <c r="IYR109" s="47"/>
      <c r="IYS109" s="47"/>
      <c r="IYT109" s="47"/>
      <c r="IYU109" s="47"/>
      <c r="IYV109" s="47"/>
      <c r="IYW109" s="47"/>
      <c r="IYX109" s="47"/>
      <c r="IYY109" s="47"/>
      <c r="IYZ109" s="47"/>
      <c r="IZA109" s="47"/>
      <c r="IZB109" s="47"/>
      <c r="IZC109" s="47"/>
      <c r="IZD109" s="47"/>
      <c r="IZE109" s="47"/>
      <c r="IZF109" s="47"/>
      <c r="IZG109" s="47"/>
      <c r="IZH109" s="47"/>
      <c r="IZI109" s="47"/>
      <c r="IZJ109" s="47"/>
      <c r="IZK109" s="47"/>
      <c r="IZL109" s="47"/>
      <c r="IZM109" s="47"/>
      <c r="IZN109" s="47"/>
      <c r="IZO109" s="47"/>
      <c r="IZP109" s="47"/>
      <c r="IZQ109" s="47"/>
      <c r="IZR109" s="47"/>
      <c r="IZS109" s="47"/>
      <c r="IZT109" s="47"/>
      <c r="IZU109" s="47"/>
      <c r="IZV109" s="47"/>
      <c r="IZW109" s="47"/>
      <c r="IZX109" s="47"/>
      <c r="IZY109" s="47"/>
      <c r="IZZ109" s="47"/>
      <c r="JAA109" s="47"/>
      <c r="JAB109" s="47"/>
      <c r="JAC109" s="47"/>
      <c r="JAD109" s="47"/>
      <c r="JAE109" s="47"/>
      <c r="JAF109" s="47"/>
      <c r="JAG109" s="47"/>
      <c r="JAH109" s="47"/>
      <c r="JAI109" s="47"/>
      <c r="JAJ109" s="47"/>
      <c r="JAK109" s="47"/>
      <c r="JAL109" s="47"/>
      <c r="JAM109" s="47"/>
      <c r="JAN109" s="47"/>
      <c r="JAO109" s="47"/>
      <c r="JAP109" s="47"/>
      <c r="JAQ109" s="47"/>
      <c r="JAR109" s="47"/>
      <c r="JAS109" s="47"/>
      <c r="JAT109" s="47"/>
      <c r="JAU109" s="47"/>
      <c r="JAV109" s="47"/>
      <c r="JAW109" s="47"/>
      <c r="JAX109" s="47"/>
      <c r="JAY109" s="47"/>
      <c r="JAZ109" s="47"/>
      <c r="JBA109" s="47"/>
      <c r="JBB109" s="47"/>
      <c r="JBC109" s="47"/>
      <c r="JBD109" s="47"/>
      <c r="JBE109" s="47"/>
      <c r="JBF109" s="47"/>
      <c r="JBG109" s="47"/>
      <c r="JBH109" s="47"/>
      <c r="JBI109" s="47"/>
      <c r="JBJ109" s="47"/>
      <c r="JBK109" s="47"/>
      <c r="JBL109" s="47"/>
      <c r="JBM109" s="47"/>
      <c r="JBN109" s="47"/>
      <c r="JBO109" s="47"/>
      <c r="JBP109" s="47"/>
      <c r="JBQ109" s="47"/>
      <c r="JBR109" s="47"/>
      <c r="JBS109" s="47"/>
      <c r="JBT109" s="47"/>
      <c r="JBU109" s="47"/>
      <c r="JBV109" s="47"/>
      <c r="JBW109" s="47"/>
      <c r="JBX109" s="47"/>
      <c r="JBY109" s="47"/>
      <c r="JBZ109" s="47"/>
      <c r="JCA109" s="47"/>
      <c r="JCB109" s="47"/>
      <c r="JCC109" s="47"/>
      <c r="JCD109" s="47"/>
      <c r="JCE109" s="47"/>
      <c r="JCF109" s="47"/>
      <c r="JCG109" s="47"/>
      <c r="JCH109" s="47"/>
      <c r="JCI109" s="47"/>
      <c r="JCJ109" s="47"/>
      <c r="JCK109" s="47"/>
      <c r="JCL109" s="47"/>
      <c r="JCM109" s="47"/>
      <c r="JCN109" s="47"/>
      <c r="JCO109" s="47"/>
      <c r="JCP109" s="47"/>
      <c r="JCQ109" s="47"/>
      <c r="JCR109" s="47"/>
      <c r="JCS109" s="47"/>
      <c r="JCT109" s="47"/>
      <c r="JCU109" s="47"/>
      <c r="JCV109" s="47"/>
      <c r="JCW109" s="47"/>
      <c r="JCX109" s="47"/>
      <c r="JCY109" s="47"/>
      <c r="JCZ109" s="47"/>
      <c r="JDA109" s="47"/>
      <c r="JDB109" s="47"/>
      <c r="JDC109" s="47"/>
      <c r="JDD109" s="47"/>
      <c r="JDE109" s="47"/>
      <c r="JDF109" s="47"/>
      <c r="JDG109" s="47"/>
      <c r="JDH109" s="47"/>
      <c r="JDI109" s="47"/>
      <c r="JDJ109" s="47"/>
      <c r="JDK109" s="47"/>
      <c r="JDL109" s="47"/>
      <c r="JDM109" s="47"/>
      <c r="JDN109" s="47"/>
      <c r="JDO109" s="47"/>
      <c r="JDP109" s="47"/>
      <c r="JDQ109" s="47"/>
      <c r="JDR109" s="47"/>
      <c r="JDS109" s="47"/>
      <c r="JDT109" s="47"/>
      <c r="JDU109" s="47"/>
      <c r="JDV109" s="47"/>
      <c r="JDW109" s="47"/>
      <c r="JDX109" s="47"/>
      <c r="JDY109" s="47"/>
      <c r="JDZ109" s="47"/>
      <c r="JEA109" s="47"/>
      <c r="JEB109" s="47"/>
      <c r="JEC109" s="47"/>
      <c r="JED109" s="47"/>
      <c r="JEE109" s="47"/>
      <c r="JEF109" s="47"/>
      <c r="JEG109" s="47"/>
      <c r="JEH109" s="47"/>
      <c r="JEI109" s="47"/>
      <c r="JEJ109" s="47"/>
      <c r="JEK109" s="47"/>
      <c r="JEL109" s="47"/>
      <c r="JEM109" s="47"/>
      <c r="JEN109" s="47"/>
      <c r="JEO109" s="47"/>
      <c r="JEP109" s="47"/>
      <c r="JEQ109" s="47"/>
      <c r="JER109" s="47"/>
      <c r="JES109" s="47"/>
      <c r="JET109" s="47"/>
      <c r="JEU109" s="47"/>
      <c r="JEV109" s="47"/>
      <c r="JEW109" s="47"/>
      <c r="JEX109" s="47"/>
      <c r="JEY109" s="47"/>
      <c r="JEZ109" s="47"/>
      <c r="JFA109" s="47"/>
      <c r="JFB109" s="47"/>
      <c r="JFC109" s="47"/>
      <c r="JFD109" s="47"/>
      <c r="JFE109" s="47"/>
      <c r="JFF109" s="47"/>
      <c r="JFG109" s="47"/>
      <c r="JFH109" s="47"/>
      <c r="JFI109" s="47"/>
      <c r="JFJ109" s="47"/>
      <c r="JFK109" s="47"/>
      <c r="JFL109" s="47"/>
      <c r="JFM109" s="47"/>
      <c r="JFN109" s="47"/>
      <c r="JFO109" s="47"/>
      <c r="JFP109" s="47"/>
      <c r="JFQ109" s="47"/>
      <c r="JFR109" s="47"/>
      <c r="JFS109" s="47"/>
      <c r="JFT109" s="47"/>
      <c r="JFU109" s="47"/>
      <c r="JFV109" s="47"/>
      <c r="JFW109" s="47"/>
      <c r="JFX109" s="47"/>
      <c r="JFY109" s="47"/>
      <c r="JFZ109" s="47"/>
      <c r="JGA109" s="47"/>
      <c r="JGB109" s="47"/>
      <c r="JGC109" s="47"/>
      <c r="JGD109" s="47"/>
      <c r="JGE109" s="47"/>
      <c r="JGF109" s="47"/>
      <c r="JGG109" s="47"/>
      <c r="JGH109" s="47"/>
      <c r="JGI109" s="47"/>
      <c r="JGJ109" s="47"/>
      <c r="JGK109" s="47"/>
      <c r="JGL109" s="47"/>
      <c r="JGM109" s="47"/>
      <c r="JGN109" s="47"/>
      <c r="JGO109" s="47"/>
      <c r="JGP109" s="47"/>
      <c r="JGQ109" s="47"/>
      <c r="JGR109" s="47"/>
      <c r="JGS109" s="47"/>
      <c r="JGT109" s="47"/>
      <c r="JGU109" s="47"/>
      <c r="JGV109" s="47"/>
      <c r="JGW109" s="47"/>
      <c r="JGX109" s="47"/>
      <c r="JGY109" s="47"/>
      <c r="JGZ109" s="47"/>
      <c r="JHA109" s="47"/>
      <c r="JHB109" s="47"/>
      <c r="JHC109" s="47"/>
      <c r="JHD109" s="47"/>
      <c r="JHE109" s="47"/>
      <c r="JHF109" s="47"/>
      <c r="JHG109" s="47"/>
      <c r="JHH109" s="47"/>
      <c r="JHI109" s="47"/>
      <c r="JHJ109" s="47"/>
      <c r="JHK109" s="47"/>
      <c r="JHL109" s="47"/>
      <c r="JHM109" s="47"/>
      <c r="JHN109" s="47"/>
      <c r="JHO109" s="47"/>
      <c r="JHP109" s="47"/>
      <c r="JHQ109" s="47"/>
      <c r="JHR109" s="47"/>
      <c r="JHS109" s="47"/>
      <c r="JHT109" s="47"/>
      <c r="JHU109" s="47"/>
      <c r="JHV109" s="47"/>
      <c r="JHW109" s="47"/>
      <c r="JHX109" s="47"/>
      <c r="JHY109" s="47"/>
      <c r="JHZ109" s="47"/>
      <c r="JIA109" s="47"/>
      <c r="JIB109" s="47"/>
      <c r="JIC109" s="47"/>
      <c r="JID109" s="47"/>
      <c r="JIE109" s="47"/>
      <c r="JIF109" s="47"/>
      <c r="JIG109" s="47"/>
      <c r="JIH109" s="47"/>
      <c r="JII109" s="47"/>
      <c r="JIJ109" s="47"/>
      <c r="JIK109" s="47"/>
      <c r="JIL109" s="47"/>
      <c r="JIM109" s="47"/>
      <c r="JIN109" s="47"/>
      <c r="JIO109" s="47"/>
      <c r="JIP109" s="47"/>
      <c r="JIQ109" s="47"/>
      <c r="JIR109" s="47"/>
      <c r="JIS109" s="47"/>
      <c r="JIT109" s="47"/>
      <c r="JIU109" s="47"/>
      <c r="JIV109" s="47"/>
      <c r="JIW109" s="47"/>
      <c r="JIX109" s="47"/>
      <c r="JIY109" s="47"/>
      <c r="JIZ109" s="47"/>
      <c r="JJA109" s="47"/>
      <c r="JJB109" s="47"/>
      <c r="JJC109" s="47"/>
      <c r="JJD109" s="47"/>
      <c r="JJE109" s="47"/>
      <c r="JJF109" s="47"/>
      <c r="JJG109" s="47"/>
      <c r="JJH109" s="47"/>
      <c r="JJI109" s="47"/>
      <c r="JJJ109" s="47"/>
      <c r="JJK109" s="47"/>
      <c r="JJL109" s="47"/>
      <c r="JJM109" s="47"/>
      <c r="JJN109" s="47"/>
      <c r="JJO109" s="47"/>
      <c r="JJP109" s="47"/>
      <c r="JJQ109" s="47"/>
      <c r="JJR109" s="47"/>
      <c r="JJS109" s="47"/>
      <c r="JJT109" s="47"/>
      <c r="JJU109" s="47"/>
      <c r="JJV109" s="47"/>
      <c r="JJW109" s="47"/>
      <c r="JJX109" s="47"/>
      <c r="JJY109" s="47"/>
      <c r="JJZ109" s="47"/>
      <c r="JKA109" s="47"/>
      <c r="JKB109" s="47"/>
      <c r="JKC109" s="47"/>
      <c r="JKD109" s="47"/>
      <c r="JKE109" s="47"/>
      <c r="JKF109" s="47"/>
      <c r="JKG109" s="47"/>
      <c r="JKH109" s="47"/>
      <c r="JKI109" s="47"/>
      <c r="JKJ109" s="47"/>
      <c r="JKK109" s="47"/>
      <c r="JKL109" s="47"/>
      <c r="JKM109" s="47"/>
      <c r="JKN109" s="47"/>
      <c r="JKO109" s="47"/>
      <c r="JKP109" s="47"/>
      <c r="JKQ109" s="47"/>
      <c r="JKR109" s="47"/>
      <c r="JKS109" s="47"/>
      <c r="JKT109" s="47"/>
      <c r="JKU109" s="47"/>
      <c r="JKV109" s="47"/>
      <c r="JKW109" s="47"/>
      <c r="JKX109" s="47"/>
      <c r="JKY109" s="47"/>
      <c r="JKZ109" s="47"/>
      <c r="JLA109" s="47"/>
      <c r="JLB109" s="47"/>
      <c r="JLC109" s="47"/>
      <c r="JLD109" s="47"/>
      <c r="JLE109" s="47"/>
      <c r="JLF109" s="47"/>
      <c r="JLG109" s="47"/>
      <c r="JLH109" s="47"/>
      <c r="JLI109" s="47"/>
      <c r="JLJ109" s="47"/>
      <c r="JLK109" s="47"/>
      <c r="JLL109" s="47"/>
      <c r="JLM109" s="47"/>
      <c r="JLN109" s="47"/>
      <c r="JLO109" s="47"/>
      <c r="JLP109" s="47"/>
      <c r="JLQ109" s="47"/>
      <c r="JLR109" s="47"/>
      <c r="JLS109" s="47"/>
      <c r="JLT109" s="47"/>
      <c r="JLU109" s="47"/>
      <c r="JLV109" s="47"/>
      <c r="JLW109" s="47"/>
      <c r="JLX109" s="47"/>
      <c r="JLY109" s="47"/>
      <c r="JLZ109" s="47"/>
      <c r="JMA109" s="47"/>
      <c r="JMB109" s="47"/>
      <c r="JMC109" s="47"/>
      <c r="JMD109" s="47"/>
      <c r="JME109" s="47"/>
      <c r="JMF109" s="47"/>
      <c r="JMG109" s="47"/>
      <c r="JMH109" s="47"/>
      <c r="JMI109" s="47"/>
      <c r="JMJ109" s="47"/>
      <c r="JMK109" s="47"/>
      <c r="JML109" s="47"/>
      <c r="JMM109" s="47"/>
      <c r="JMN109" s="47"/>
      <c r="JMO109" s="47"/>
      <c r="JMP109" s="47"/>
      <c r="JMQ109" s="47"/>
      <c r="JMR109" s="47"/>
      <c r="JMS109" s="47"/>
      <c r="JMT109" s="47"/>
      <c r="JMU109" s="47"/>
      <c r="JMV109" s="47"/>
      <c r="JMW109" s="47"/>
      <c r="JMX109" s="47"/>
      <c r="JMY109" s="47"/>
      <c r="JMZ109" s="47"/>
      <c r="JNA109" s="47"/>
      <c r="JNB109" s="47"/>
      <c r="JNC109" s="47"/>
      <c r="JND109" s="47"/>
      <c r="JNE109" s="47"/>
      <c r="JNF109" s="47"/>
      <c r="JNG109" s="47"/>
      <c r="JNH109" s="47"/>
      <c r="JNI109" s="47"/>
      <c r="JNJ109" s="47"/>
      <c r="JNK109" s="47"/>
      <c r="JNL109" s="47"/>
      <c r="JNM109" s="47"/>
      <c r="JNN109" s="47"/>
      <c r="JNO109" s="47"/>
      <c r="JNP109" s="47"/>
      <c r="JNQ109" s="47"/>
      <c r="JNR109" s="47"/>
      <c r="JNS109" s="47"/>
      <c r="JNT109" s="47"/>
      <c r="JNU109" s="47"/>
      <c r="JNV109" s="47"/>
      <c r="JNW109" s="47"/>
      <c r="JNX109" s="47"/>
      <c r="JNY109" s="47"/>
      <c r="JNZ109" s="47"/>
      <c r="JOA109" s="47"/>
      <c r="JOB109" s="47"/>
      <c r="JOC109" s="47"/>
      <c r="JOD109" s="47"/>
      <c r="JOE109" s="47"/>
      <c r="JOF109" s="47"/>
      <c r="JOG109" s="47"/>
      <c r="JOH109" s="47"/>
      <c r="JOI109" s="47"/>
      <c r="JOJ109" s="47"/>
      <c r="JOK109" s="47"/>
      <c r="JOL109" s="47"/>
      <c r="JOM109" s="47"/>
      <c r="JON109" s="47"/>
      <c r="JOO109" s="47"/>
      <c r="JOP109" s="47"/>
      <c r="JOQ109" s="47"/>
      <c r="JOR109" s="47"/>
      <c r="JOS109" s="47"/>
      <c r="JOT109" s="47"/>
      <c r="JOU109" s="47"/>
      <c r="JOV109" s="47"/>
      <c r="JOW109" s="47"/>
      <c r="JOX109" s="47"/>
      <c r="JOY109" s="47"/>
      <c r="JOZ109" s="47"/>
      <c r="JPA109" s="47"/>
      <c r="JPB109" s="47"/>
      <c r="JPC109" s="47"/>
      <c r="JPD109" s="47"/>
      <c r="JPE109" s="47"/>
      <c r="JPF109" s="47"/>
      <c r="JPG109" s="47"/>
      <c r="JPH109" s="47"/>
      <c r="JPI109" s="47"/>
      <c r="JPJ109" s="47"/>
      <c r="JPK109" s="47"/>
      <c r="JPL109" s="47"/>
      <c r="JPM109" s="47"/>
      <c r="JPN109" s="47"/>
      <c r="JPO109" s="47"/>
      <c r="JPP109" s="47"/>
      <c r="JPQ109" s="47"/>
      <c r="JPR109" s="47"/>
      <c r="JPS109" s="47"/>
      <c r="JPT109" s="47"/>
      <c r="JPU109" s="47"/>
      <c r="JPV109" s="47"/>
      <c r="JPW109" s="47"/>
      <c r="JPX109" s="47"/>
      <c r="JPY109" s="47"/>
      <c r="JPZ109" s="47"/>
      <c r="JQA109" s="47"/>
      <c r="JQB109" s="47"/>
      <c r="JQC109" s="47"/>
      <c r="JQD109" s="47"/>
      <c r="JQE109" s="47"/>
      <c r="JQF109" s="47"/>
      <c r="JQG109" s="47"/>
      <c r="JQH109" s="47"/>
      <c r="JQI109" s="47"/>
      <c r="JQJ109" s="47"/>
      <c r="JQK109" s="47"/>
      <c r="JQL109" s="47"/>
      <c r="JQM109" s="47"/>
      <c r="JQN109" s="47"/>
      <c r="JQO109" s="47"/>
      <c r="JQP109" s="47"/>
      <c r="JQQ109" s="47"/>
      <c r="JQR109" s="47"/>
      <c r="JQS109" s="47"/>
      <c r="JQT109" s="47"/>
      <c r="JQU109" s="47"/>
      <c r="JQV109" s="47"/>
      <c r="JQW109" s="47"/>
      <c r="JQX109" s="47"/>
      <c r="JQY109" s="47"/>
      <c r="JQZ109" s="47"/>
      <c r="JRA109" s="47"/>
      <c r="JRB109" s="47"/>
      <c r="JRC109" s="47"/>
      <c r="JRD109" s="47"/>
      <c r="JRE109" s="47"/>
      <c r="JRF109" s="47"/>
      <c r="JRG109" s="47"/>
      <c r="JRH109" s="47"/>
      <c r="JRI109" s="47"/>
      <c r="JRJ109" s="47"/>
      <c r="JRK109" s="47"/>
      <c r="JRL109" s="47"/>
      <c r="JRM109" s="47"/>
      <c r="JRN109" s="47"/>
      <c r="JRO109" s="47"/>
      <c r="JRP109" s="47"/>
      <c r="JRQ109" s="47"/>
      <c r="JRR109" s="47"/>
      <c r="JRS109" s="47"/>
      <c r="JRT109" s="47"/>
      <c r="JRU109" s="47"/>
      <c r="JRV109" s="47"/>
      <c r="JRW109" s="47"/>
      <c r="JRX109" s="47"/>
      <c r="JRY109" s="47"/>
      <c r="JRZ109" s="47"/>
      <c r="JSA109" s="47"/>
      <c r="JSB109" s="47"/>
      <c r="JSC109" s="47"/>
      <c r="JSD109" s="47"/>
      <c r="JSE109" s="47"/>
      <c r="JSF109" s="47"/>
      <c r="JSG109" s="47"/>
      <c r="JSH109" s="47"/>
      <c r="JSI109" s="47"/>
      <c r="JSJ109" s="47"/>
      <c r="JSK109" s="47"/>
      <c r="JSL109" s="47"/>
      <c r="JSM109" s="47"/>
      <c r="JSN109" s="47"/>
      <c r="JSO109" s="47"/>
      <c r="JSP109" s="47"/>
      <c r="JSQ109" s="47"/>
      <c r="JSR109" s="47"/>
      <c r="JSS109" s="47"/>
      <c r="JST109" s="47"/>
      <c r="JSU109" s="47"/>
      <c r="JSV109" s="47"/>
      <c r="JSW109" s="47"/>
      <c r="JSX109" s="47"/>
      <c r="JSY109" s="47"/>
      <c r="JSZ109" s="47"/>
      <c r="JTA109" s="47"/>
      <c r="JTB109" s="47"/>
      <c r="JTC109" s="47"/>
      <c r="JTD109" s="47"/>
      <c r="JTE109" s="47"/>
      <c r="JTF109" s="47"/>
      <c r="JTG109" s="47"/>
      <c r="JTH109" s="47"/>
      <c r="JTI109" s="47"/>
      <c r="JTJ109" s="47"/>
      <c r="JTK109" s="47"/>
      <c r="JTL109" s="47"/>
      <c r="JTM109" s="47"/>
      <c r="JTN109" s="47"/>
      <c r="JTO109" s="47"/>
      <c r="JTP109" s="47"/>
      <c r="JTQ109" s="47"/>
      <c r="JTR109" s="47"/>
      <c r="JTS109" s="47"/>
      <c r="JTT109" s="47"/>
      <c r="JTU109" s="47"/>
      <c r="JTV109" s="47"/>
      <c r="JTW109" s="47"/>
      <c r="JTX109" s="47"/>
      <c r="JTY109" s="47"/>
      <c r="JTZ109" s="47"/>
      <c r="JUA109" s="47"/>
      <c r="JUB109" s="47"/>
      <c r="JUC109" s="47"/>
      <c r="JUD109" s="47"/>
      <c r="JUE109" s="47"/>
      <c r="JUF109" s="47"/>
      <c r="JUG109" s="47"/>
      <c r="JUH109" s="47"/>
      <c r="JUI109" s="47"/>
      <c r="JUJ109" s="47"/>
      <c r="JUK109" s="47"/>
      <c r="JUL109" s="47"/>
      <c r="JUM109" s="47"/>
      <c r="JUN109" s="47"/>
      <c r="JUO109" s="47"/>
      <c r="JUP109" s="47"/>
      <c r="JUQ109" s="47"/>
      <c r="JUR109" s="47"/>
      <c r="JUS109" s="47"/>
      <c r="JUT109" s="47"/>
      <c r="JUU109" s="47"/>
      <c r="JUV109" s="47"/>
      <c r="JUW109" s="47"/>
      <c r="JUX109" s="47"/>
      <c r="JUY109" s="47"/>
      <c r="JUZ109" s="47"/>
      <c r="JVA109" s="47"/>
      <c r="JVB109" s="47"/>
      <c r="JVC109" s="47"/>
      <c r="JVD109" s="47"/>
      <c r="JVE109" s="47"/>
      <c r="JVF109" s="47"/>
      <c r="JVG109" s="47"/>
      <c r="JVH109" s="47"/>
      <c r="JVI109" s="47"/>
      <c r="JVJ109" s="47"/>
      <c r="JVK109" s="47"/>
      <c r="JVL109" s="47"/>
      <c r="JVM109" s="47"/>
      <c r="JVN109" s="47"/>
      <c r="JVO109" s="47"/>
      <c r="JVP109" s="47"/>
      <c r="JVQ109" s="47"/>
      <c r="JVR109" s="47"/>
      <c r="JVS109" s="47"/>
      <c r="JVT109" s="47"/>
      <c r="JVU109" s="47"/>
      <c r="JVV109" s="47"/>
      <c r="JVW109" s="47"/>
      <c r="JVX109" s="47"/>
      <c r="JVY109" s="47"/>
      <c r="JVZ109" s="47"/>
      <c r="JWA109" s="47"/>
      <c r="JWB109" s="47"/>
      <c r="JWC109" s="47"/>
      <c r="JWD109" s="47"/>
      <c r="JWE109" s="47"/>
      <c r="JWF109" s="47"/>
      <c r="JWG109" s="47"/>
      <c r="JWH109" s="47"/>
      <c r="JWI109" s="47"/>
      <c r="JWJ109" s="47"/>
      <c r="JWK109" s="47"/>
      <c r="JWL109" s="47"/>
      <c r="JWM109" s="47"/>
      <c r="JWN109" s="47"/>
      <c r="JWO109" s="47"/>
      <c r="JWP109" s="47"/>
      <c r="JWQ109" s="47"/>
      <c r="JWR109" s="47"/>
      <c r="JWS109" s="47"/>
      <c r="JWT109" s="47"/>
      <c r="JWU109" s="47"/>
      <c r="JWV109" s="47"/>
      <c r="JWW109" s="47"/>
      <c r="JWX109" s="47"/>
      <c r="JWY109" s="47"/>
      <c r="JWZ109" s="47"/>
      <c r="JXA109" s="47"/>
      <c r="JXB109" s="47"/>
      <c r="JXC109" s="47"/>
      <c r="JXD109" s="47"/>
      <c r="JXE109" s="47"/>
      <c r="JXF109" s="47"/>
      <c r="JXG109" s="47"/>
      <c r="JXH109" s="47"/>
      <c r="JXI109" s="47"/>
      <c r="JXJ109" s="47"/>
      <c r="JXK109" s="47"/>
      <c r="JXL109" s="47"/>
      <c r="JXM109" s="47"/>
      <c r="JXN109" s="47"/>
      <c r="JXO109" s="47"/>
      <c r="JXP109" s="47"/>
      <c r="JXQ109" s="47"/>
      <c r="JXR109" s="47"/>
      <c r="JXS109" s="47"/>
      <c r="JXT109" s="47"/>
      <c r="JXU109" s="47"/>
      <c r="JXV109" s="47"/>
      <c r="JXW109" s="47"/>
      <c r="JXX109" s="47"/>
      <c r="JXY109" s="47"/>
      <c r="JXZ109" s="47"/>
      <c r="JYA109" s="47"/>
      <c r="JYB109" s="47"/>
      <c r="JYC109" s="47"/>
      <c r="JYD109" s="47"/>
      <c r="JYE109" s="47"/>
      <c r="JYF109" s="47"/>
      <c r="JYG109" s="47"/>
      <c r="JYH109" s="47"/>
      <c r="JYI109" s="47"/>
      <c r="JYJ109" s="47"/>
      <c r="JYK109" s="47"/>
      <c r="JYL109" s="47"/>
      <c r="JYM109" s="47"/>
      <c r="JYN109" s="47"/>
      <c r="JYO109" s="47"/>
      <c r="JYP109" s="47"/>
      <c r="JYQ109" s="47"/>
      <c r="JYR109" s="47"/>
      <c r="JYS109" s="47"/>
      <c r="JYT109" s="47"/>
      <c r="JYU109" s="47"/>
      <c r="JYV109" s="47"/>
      <c r="JYW109" s="47"/>
      <c r="JYX109" s="47"/>
      <c r="JYY109" s="47"/>
      <c r="JYZ109" s="47"/>
      <c r="JZA109" s="47"/>
      <c r="JZB109" s="47"/>
      <c r="JZC109" s="47"/>
      <c r="JZD109" s="47"/>
      <c r="JZE109" s="47"/>
      <c r="JZF109" s="47"/>
      <c r="JZG109" s="47"/>
      <c r="JZH109" s="47"/>
      <c r="JZI109" s="47"/>
      <c r="JZJ109" s="47"/>
      <c r="JZK109" s="47"/>
      <c r="JZL109" s="47"/>
      <c r="JZM109" s="47"/>
      <c r="JZN109" s="47"/>
      <c r="JZO109" s="47"/>
      <c r="JZP109" s="47"/>
      <c r="JZQ109" s="47"/>
      <c r="JZR109" s="47"/>
      <c r="JZS109" s="47"/>
      <c r="JZT109" s="47"/>
      <c r="JZU109" s="47"/>
      <c r="JZV109" s="47"/>
      <c r="JZW109" s="47"/>
      <c r="JZX109" s="47"/>
      <c r="JZY109" s="47"/>
      <c r="JZZ109" s="47"/>
      <c r="KAA109" s="47"/>
      <c r="KAB109" s="47"/>
      <c r="KAC109" s="47"/>
      <c r="KAD109" s="47"/>
      <c r="KAE109" s="47"/>
      <c r="KAF109" s="47"/>
      <c r="KAG109" s="47"/>
      <c r="KAH109" s="47"/>
      <c r="KAI109" s="47"/>
      <c r="KAJ109" s="47"/>
      <c r="KAK109" s="47"/>
      <c r="KAL109" s="47"/>
      <c r="KAM109" s="47"/>
      <c r="KAN109" s="47"/>
      <c r="KAO109" s="47"/>
      <c r="KAP109" s="47"/>
      <c r="KAQ109" s="47"/>
      <c r="KAR109" s="47"/>
      <c r="KAS109" s="47"/>
      <c r="KAT109" s="47"/>
      <c r="KAU109" s="47"/>
      <c r="KAV109" s="47"/>
      <c r="KAW109" s="47"/>
      <c r="KAX109" s="47"/>
      <c r="KAY109" s="47"/>
      <c r="KAZ109" s="47"/>
      <c r="KBA109" s="47"/>
      <c r="KBB109" s="47"/>
      <c r="KBC109" s="47"/>
      <c r="KBD109" s="47"/>
      <c r="KBE109" s="47"/>
      <c r="KBF109" s="47"/>
      <c r="KBG109" s="47"/>
      <c r="KBH109" s="47"/>
      <c r="KBI109" s="47"/>
      <c r="KBJ109" s="47"/>
      <c r="KBK109" s="47"/>
      <c r="KBL109" s="47"/>
      <c r="KBM109" s="47"/>
      <c r="KBN109" s="47"/>
      <c r="KBO109" s="47"/>
      <c r="KBP109" s="47"/>
      <c r="KBQ109" s="47"/>
      <c r="KBR109" s="47"/>
      <c r="KBS109" s="47"/>
      <c r="KBT109" s="47"/>
      <c r="KBU109" s="47"/>
      <c r="KBV109" s="47"/>
      <c r="KBW109" s="47"/>
      <c r="KBX109" s="47"/>
      <c r="KBY109" s="47"/>
      <c r="KBZ109" s="47"/>
      <c r="KCA109" s="47"/>
      <c r="KCB109" s="47"/>
      <c r="KCC109" s="47"/>
      <c r="KCD109" s="47"/>
      <c r="KCE109" s="47"/>
      <c r="KCF109" s="47"/>
      <c r="KCG109" s="47"/>
      <c r="KCH109" s="47"/>
      <c r="KCI109" s="47"/>
      <c r="KCJ109" s="47"/>
      <c r="KCK109" s="47"/>
      <c r="KCL109" s="47"/>
      <c r="KCM109" s="47"/>
      <c r="KCN109" s="47"/>
      <c r="KCO109" s="47"/>
      <c r="KCP109" s="47"/>
      <c r="KCQ109" s="47"/>
      <c r="KCR109" s="47"/>
      <c r="KCS109" s="47"/>
      <c r="KCT109" s="47"/>
      <c r="KCU109" s="47"/>
      <c r="KCV109" s="47"/>
      <c r="KCW109" s="47"/>
      <c r="KCX109" s="47"/>
      <c r="KCY109" s="47"/>
      <c r="KCZ109" s="47"/>
      <c r="KDA109" s="47"/>
      <c r="KDB109" s="47"/>
      <c r="KDC109" s="47"/>
      <c r="KDD109" s="47"/>
      <c r="KDE109" s="47"/>
      <c r="KDF109" s="47"/>
      <c r="KDG109" s="47"/>
      <c r="KDH109" s="47"/>
      <c r="KDI109" s="47"/>
      <c r="KDJ109" s="47"/>
      <c r="KDK109" s="47"/>
      <c r="KDL109" s="47"/>
      <c r="KDM109" s="47"/>
      <c r="KDN109" s="47"/>
      <c r="KDO109" s="47"/>
      <c r="KDP109" s="47"/>
      <c r="KDQ109" s="47"/>
      <c r="KDR109" s="47"/>
      <c r="KDS109" s="47"/>
      <c r="KDT109" s="47"/>
      <c r="KDU109" s="47"/>
      <c r="KDV109" s="47"/>
      <c r="KDW109" s="47"/>
      <c r="KDX109" s="47"/>
      <c r="KDY109" s="47"/>
      <c r="KDZ109" s="47"/>
      <c r="KEA109" s="47"/>
      <c r="KEB109" s="47"/>
      <c r="KEC109" s="47"/>
      <c r="KED109" s="47"/>
      <c r="KEE109" s="47"/>
      <c r="KEF109" s="47"/>
      <c r="KEG109" s="47"/>
      <c r="KEH109" s="47"/>
      <c r="KEI109" s="47"/>
      <c r="KEJ109" s="47"/>
      <c r="KEK109" s="47"/>
      <c r="KEL109" s="47"/>
      <c r="KEM109" s="47"/>
      <c r="KEN109" s="47"/>
      <c r="KEO109" s="47"/>
      <c r="KEP109" s="47"/>
      <c r="KEQ109" s="47"/>
      <c r="KER109" s="47"/>
      <c r="KES109" s="47"/>
      <c r="KET109" s="47"/>
      <c r="KEU109" s="47"/>
      <c r="KEV109" s="47"/>
      <c r="KEW109" s="47"/>
      <c r="KEX109" s="47"/>
      <c r="KEY109" s="47"/>
      <c r="KEZ109" s="47"/>
      <c r="KFA109" s="47"/>
      <c r="KFB109" s="47"/>
      <c r="KFC109" s="47"/>
      <c r="KFD109" s="47"/>
      <c r="KFE109" s="47"/>
      <c r="KFF109" s="47"/>
      <c r="KFG109" s="47"/>
      <c r="KFH109" s="47"/>
      <c r="KFI109" s="47"/>
      <c r="KFJ109" s="47"/>
      <c r="KFK109" s="47"/>
      <c r="KFL109" s="47"/>
      <c r="KFM109" s="47"/>
      <c r="KFN109" s="47"/>
      <c r="KFO109" s="47"/>
      <c r="KFP109" s="47"/>
      <c r="KFQ109" s="47"/>
      <c r="KFR109" s="47"/>
      <c r="KFS109" s="47"/>
      <c r="KFT109" s="47"/>
      <c r="KFU109" s="47"/>
      <c r="KFV109" s="47"/>
      <c r="KFW109" s="47"/>
      <c r="KFX109" s="47"/>
      <c r="KFY109" s="47"/>
      <c r="KFZ109" s="47"/>
      <c r="KGA109" s="47"/>
      <c r="KGB109" s="47"/>
      <c r="KGC109" s="47"/>
      <c r="KGD109" s="47"/>
      <c r="KGE109" s="47"/>
      <c r="KGF109" s="47"/>
      <c r="KGG109" s="47"/>
      <c r="KGH109" s="47"/>
      <c r="KGI109" s="47"/>
      <c r="KGJ109" s="47"/>
      <c r="KGK109" s="47"/>
      <c r="KGL109" s="47"/>
      <c r="KGM109" s="47"/>
      <c r="KGN109" s="47"/>
      <c r="KGO109" s="47"/>
      <c r="KGP109" s="47"/>
      <c r="KGQ109" s="47"/>
      <c r="KGR109" s="47"/>
      <c r="KGS109" s="47"/>
      <c r="KGT109" s="47"/>
      <c r="KGU109" s="47"/>
      <c r="KGV109" s="47"/>
      <c r="KGW109" s="47"/>
      <c r="KGX109" s="47"/>
      <c r="KGY109" s="47"/>
      <c r="KGZ109" s="47"/>
      <c r="KHA109" s="47"/>
      <c r="KHB109" s="47"/>
      <c r="KHC109" s="47"/>
      <c r="KHD109" s="47"/>
      <c r="KHE109" s="47"/>
      <c r="KHF109" s="47"/>
      <c r="KHG109" s="47"/>
      <c r="KHH109" s="47"/>
      <c r="KHI109" s="47"/>
      <c r="KHJ109" s="47"/>
      <c r="KHK109" s="47"/>
      <c r="KHL109" s="47"/>
      <c r="KHM109" s="47"/>
      <c r="KHN109" s="47"/>
      <c r="KHO109" s="47"/>
      <c r="KHP109" s="47"/>
      <c r="KHQ109" s="47"/>
      <c r="KHR109" s="47"/>
      <c r="KHS109" s="47"/>
      <c r="KHT109" s="47"/>
      <c r="KHU109" s="47"/>
      <c r="KHV109" s="47"/>
      <c r="KHW109" s="47"/>
      <c r="KHX109" s="47"/>
      <c r="KHY109" s="47"/>
      <c r="KHZ109" s="47"/>
      <c r="KIA109" s="47"/>
      <c r="KIB109" s="47"/>
      <c r="KIC109" s="47"/>
      <c r="KID109" s="47"/>
      <c r="KIE109" s="47"/>
      <c r="KIF109" s="47"/>
      <c r="KIG109" s="47"/>
      <c r="KIH109" s="47"/>
      <c r="KII109" s="47"/>
      <c r="KIJ109" s="47"/>
      <c r="KIK109" s="47"/>
      <c r="KIL109" s="47"/>
      <c r="KIM109" s="47"/>
      <c r="KIN109" s="47"/>
      <c r="KIO109" s="47"/>
      <c r="KIP109" s="47"/>
      <c r="KIQ109" s="47"/>
      <c r="KIR109" s="47"/>
      <c r="KIS109" s="47"/>
      <c r="KIT109" s="47"/>
      <c r="KIU109" s="47"/>
      <c r="KIV109" s="47"/>
      <c r="KIW109" s="47"/>
      <c r="KIX109" s="47"/>
      <c r="KIY109" s="47"/>
      <c r="KIZ109" s="47"/>
      <c r="KJA109" s="47"/>
      <c r="KJB109" s="47"/>
      <c r="KJC109" s="47"/>
      <c r="KJD109" s="47"/>
      <c r="KJE109" s="47"/>
      <c r="KJF109" s="47"/>
      <c r="KJG109" s="47"/>
      <c r="KJH109" s="47"/>
      <c r="KJI109" s="47"/>
      <c r="KJJ109" s="47"/>
      <c r="KJK109" s="47"/>
      <c r="KJL109" s="47"/>
      <c r="KJM109" s="47"/>
      <c r="KJN109" s="47"/>
      <c r="KJO109" s="47"/>
      <c r="KJP109" s="47"/>
      <c r="KJQ109" s="47"/>
      <c r="KJR109" s="47"/>
      <c r="KJS109" s="47"/>
      <c r="KJT109" s="47"/>
      <c r="KJU109" s="47"/>
      <c r="KJV109" s="47"/>
      <c r="KJW109" s="47"/>
      <c r="KJX109" s="47"/>
      <c r="KJY109" s="47"/>
      <c r="KJZ109" s="47"/>
      <c r="KKA109" s="47"/>
      <c r="KKB109" s="47"/>
      <c r="KKC109" s="47"/>
      <c r="KKD109" s="47"/>
      <c r="KKE109" s="47"/>
      <c r="KKF109" s="47"/>
      <c r="KKG109" s="47"/>
      <c r="KKH109" s="47"/>
      <c r="KKI109" s="47"/>
      <c r="KKJ109" s="47"/>
      <c r="KKK109" s="47"/>
      <c r="KKL109" s="47"/>
      <c r="KKM109" s="47"/>
      <c r="KKN109" s="47"/>
      <c r="KKO109" s="47"/>
      <c r="KKP109" s="47"/>
      <c r="KKQ109" s="47"/>
      <c r="KKR109" s="47"/>
      <c r="KKS109" s="47"/>
      <c r="KKT109" s="47"/>
      <c r="KKU109" s="47"/>
      <c r="KKV109" s="47"/>
      <c r="KKW109" s="47"/>
      <c r="KKX109" s="47"/>
      <c r="KKY109" s="47"/>
      <c r="KKZ109" s="47"/>
      <c r="KLA109" s="47"/>
      <c r="KLB109" s="47"/>
      <c r="KLC109" s="47"/>
      <c r="KLD109" s="47"/>
      <c r="KLE109" s="47"/>
      <c r="KLF109" s="47"/>
      <c r="KLG109" s="47"/>
      <c r="KLH109" s="47"/>
      <c r="KLI109" s="47"/>
      <c r="KLJ109" s="47"/>
      <c r="KLK109" s="47"/>
      <c r="KLL109" s="47"/>
      <c r="KLM109" s="47"/>
      <c r="KLN109" s="47"/>
      <c r="KLO109" s="47"/>
      <c r="KLP109" s="47"/>
      <c r="KLQ109" s="47"/>
      <c r="KLR109" s="47"/>
      <c r="KLS109" s="47"/>
      <c r="KLT109" s="47"/>
      <c r="KLU109" s="47"/>
      <c r="KLV109" s="47"/>
      <c r="KLW109" s="47"/>
      <c r="KLX109" s="47"/>
      <c r="KLY109" s="47"/>
      <c r="KLZ109" s="47"/>
      <c r="KMA109" s="47"/>
      <c r="KMB109" s="47"/>
      <c r="KMC109" s="47"/>
      <c r="KMD109" s="47"/>
      <c r="KME109" s="47"/>
      <c r="KMF109" s="47"/>
      <c r="KMG109" s="47"/>
      <c r="KMH109" s="47"/>
      <c r="KMI109" s="47"/>
      <c r="KMJ109" s="47"/>
      <c r="KMK109" s="47"/>
      <c r="KML109" s="47"/>
      <c r="KMM109" s="47"/>
      <c r="KMN109" s="47"/>
      <c r="KMO109" s="47"/>
      <c r="KMP109" s="47"/>
      <c r="KMQ109" s="47"/>
      <c r="KMR109" s="47"/>
      <c r="KMS109" s="47"/>
      <c r="KMT109" s="47"/>
      <c r="KMU109" s="47"/>
      <c r="KMV109" s="47"/>
      <c r="KMW109" s="47"/>
      <c r="KMX109" s="47"/>
      <c r="KMY109" s="47"/>
      <c r="KMZ109" s="47"/>
      <c r="KNA109" s="47"/>
      <c r="KNB109" s="47"/>
      <c r="KNC109" s="47"/>
      <c r="KND109" s="47"/>
      <c r="KNE109" s="47"/>
      <c r="KNF109" s="47"/>
      <c r="KNG109" s="47"/>
      <c r="KNH109" s="47"/>
      <c r="KNI109" s="47"/>
      <c r="KNJ109" s="47"/>
      <c r="KNK109" s="47"/>
      <c r="KNL109" s="47"/>
      <c r="KNM109" s="47"/>
      <c r="KNN109" s="47"/>
      <c r="KNO109" s="47"/>
      <c r="KNP109" s="47"/>
      <c r="KNQ109" s="47"/>
      <c r="KNR109" s="47"/>
      <c r="KNS109" s="47"/>
      <c r="KNT109" s="47"/>
      <c r="KNU109" s="47"/>
      <c r="KNV109" s="47"/>
      <c r="KNW109" s="47"/>
      <c r="KNX109" s="47"/>
      <c r="KNY109" s="47"/>
      <c r="KNZ109" s="47"/>
      <c r="KOA109" s="47"/>
      <c r="KOB109" s="47"/>
      <c r="KOC109" s="47"/>
      <c r="KOD109" s="47"/>
      <c r="KOE109" s="47"/>
      <c r="KOF109" s="47"/>
      <c r="KOG109" s="47"/>
      <c r="KOH109" s="47"/>
      <c r="KOI109" s="47"/>
      <c r="KOJ109" s="47"/>
      <c r="KOK109" s="47"/>
      <c r="KOL109" s="47"/>
      <c r="KOM109" s="47"/>
      <c r="KON109" s="47"/>
      <c r="KOO109" s="47"/>
      <c r="KOP109" s="47"/>
      <c r="KOQ109" s="47"/>
      <c r="KOR109" s="47"/>
      <c r="KOS109" s="47"/>
      <c r="KOT109" s="47"/>
      <c r="KOU109" s="47"/>
      <c r="KOV109" s="47"/>
      <c r="KOW109" s="47"/>
      <c r="KOX109" s="47"/>
      <c r="KOY109" s="47"/>
      <c r="KOZ109" s="47"/>
      <c r="KPA109" s="47"/>
      <c r="KPB109" s="47"/>
      <c r="KPC109" s="47"/>
      <c r="KPD109" s="47"/>
      <c r="KPE109" s="47"/>
      <c r="KPF109" s="47"/>
      <c r="KPG109" s="47"/>
      <c r="KPH109" s="47"/>
      <c r="KPI109" s="47"/>
      <c r="KPJ109" s="47"/>
      <c r="KPK109" s="47"/>
      <c r="KPL109" s="47"/>
      <c r="KPM109" s="47"/>
      <c r="KPN109" s="47"/>
      <c r="KPO109" s="47"/>
      <c r="KPP109" s="47"/>
      <c r="KPQ109" s="47"/>
      <c r="KPR109" s="47"/>
      <c r="KPS109" s="47"/>
      <c r="KPT109" s="47"/>
      <c r="KPU109" s="47"/>
      <c r="KPV109" s="47"/>
      <c r="KPW109" s="47"/>
      <c r="KPX109" s="47"/>
      <c r="KPY109" s="47"/>
      <c r="KPZ109" s="47"/>
      <c r="KQA109" s="47"/>
      <c r="KQB109" s="47"/>
      <c r="KQC109" s="47"/>
      <c r="KQD109" s="47"/>
      <c r="KQE109" s="47"/>
      <c r="KQF109" s="47"/>
      <c r="KQG109" s="47"/>
      <c r="KQH109" s="47"/>
      <c r="KQI109" s="47"/>
      <c r="KQJ109" s="47"/>
      <c r="KQK109" s="47"/>
      <c r="KQL109" s="47"/>
      <c r="KQM109" s="47"/>
      <c r="KQN109" s="47"/>
      <c r="KQO109" s="47"/>
      <c r="KQP109" s="47"/>
      <c r="KQQ109" s="47"/>
      <c r="KQR109" s="47"/>
      <c r="KQS109" s="47"/>
      <c r="KQT109" s="47"/>
      <c r="KQU109" s="47"/>
      <c r="KQV109" s="47"/>
      <c r="KQW109" s="47"/>
      <c r="KQX109" s="47"/>
      <c r="KQY109" s="47"/>
      <c r="KQZ109" s="47"/>
      <c r="KRA109" s="47"/>
      <c r="KRB109" s="47"/>
      <c r="KRC109" s="47"/>
      <c r="KRD109" s="47"/>
      <c r="KRE109" s="47"/>
      <c r="KRF109" s="47"/>
      <c r="KRG109" s="47"/>
      <c r="KRH109" s="47"/>
      <c r="KRI109" s="47"/>
      <c r="KRJ109" s="47"/>
      <c r="KRK109" s="47"/>
      <c r="KRL109" s="47"/>
      <c r="KRM109" s="47"/>
      <c r="KRN109" s="47"/>
      <c r="KRO109" s="47"/>
      <c r="KRP109" s="47"/>
      <c r="KRQ109" s="47"/>
      <c r="KRR109" s="47"/>
      <c r="KRS109" s="47"/>
      <c r="KRT109" s="47"/>
      <c r="KRU109" s="47"/>
      <c r="KRV109" s="47"/>
      <c r="KRW109" s="47"/>
      <c r="KRX109" s="47"/>
      <c r="KRY109" s="47"/>
      <c r="KRZ109" s="47"/>
      <c r="KSA109" s="47"/>
      <c r="KSB109" s="47"/>
      <c r="KSC109" s="47"/>
      <c r="KSD109" s="47"/>
      <c r="KSE109" s="47"/>
      <c r="KSF109" s="47"/>
      <c r="KSG109" s="47"/>
      <c r="KSH109" s="47"/>
      <c r="KSI109" s="47"/>
      <c r="KSJ109" s="47"/>
      <c r="KSK109" s="47"/>
      <c r="KSL109" s="47"/>
      <c r="KSM109" s="47"/>
      <c r="KSN109" s="47"/>
      <c r="KSO109" s="47"/>
      <c r="KSP109" s="47"/>
      <c r="KSQ109" s="47"/>
      <c r="KSR109" s="47"/>
      <c r="KSS109" s="47"/>
      <c r="KST109" s="47"/>
      <c r="KSU109" s="47"/>
      <c r="KSV109" s="47"/>
      <c r="KSW109" s="47"/>
      <c r="KSX109" s="47"/>
      <c r="KSY109" s="47"/>
      <c r="KSZ109" s="47"/>
      <c r="KTA109" s="47"/>
      <c r="KTB109" s="47"/>
      <c r="KTC109" s="47"/>
      <c r="KTD109" s="47"/>
      <c r="KTE109" s="47"/>
      <c r="KTF109" s="47"/>
      <c r="KTG109" s="47"/>
      <c r="KTH109" s="47"/>
      <c r="KTI109" s="47"/>
      <c r="KTJ109" s="47"/>
      <c r="KTK109" s="47"/>
      <c r="KTL109" s="47"/>
      <c r="KTM109" s="47"/>
      <c r="KTN109" s="47"/>
      <c r="KTO109" s="47"/>
      <c r="KTP109" s="47"/>
      <c r="KTQ109" s="47"/>
      <c r="KTR109" s="47"/>
      <c r="KTS109" s="47"/>
      <c r="KTT109" s="47"/>
      <c r="KTU109" s="47"/>
      <c r="KTV109" s="47"/>
      <c r="KTW109" s="47"/>
      <c r="KTX109" s="47"/>
      <c r="KTY109" s="47"/>
      <c r="KTZ109" s="47"/>
      <c r="KUA109" s="47"/>
      <c r="KUB109" s="47"/>
      <c r="KUC109" s="47"/>
      <c r="KUD109" s="47"/>
      <c r="KUE109" s="47"/>
      <c r="KUF109" s="47"/>
      <c r="KUG109" s="47"/>
      <c r="KUH109" s="47"/>
      <c r="KUI109" s="47"/>
      <c r="KUJ109" s="47"/>
      <c r="KUK109" s="47"/>
      <c r="KUL109" s="47"/>
      <c r="KUM109" s="47"/>
      <c r="KUN109" s="47"/>
      <c r="KUO109" s="47"/>
      <c r="KUP109" s="47"/>
      <c r="KUQ109" s="47"/>
      <c r="KUR109" s="47"/>
      <c r="KUS109" s="47"/>
      <c r="KUT109" s="47"/>
      <c r="KUU109" s="47"/>
      <c r="KUV109" s="47"/>
      <c r="KUW109" s="47"/>
      <c r="KUX109" s="47"/>
      <c r="KUY109" s="47"/>
      <c r="KUZ109" s="47"/>
      <c r="KVA109" s="47"/>
      <c r="KVB109" s="47"/>
      <c r="KVC109" s="47"/>
      <c r="KVD109" s="47"/>
      <c r="KVE109" s="47"/>
      <c r="KVF109" s="47"/>
      <c r="KVG109" s="47"/>
      <c r="KVH109" s="47"/>
      <c r="KVI109" s="47"/>
      <c r="KVJ109" s="47"/>
      <c r="KVK109" s="47"/>
      <c r="KVL109" s="47"/>
      <c r="KVM109" s="47"/>
      <c r="KVN109" s="47"/>
      <c r="KVO109" s="47"/>
      <c r="KVP109" s="47"/>
      <c r="KVQ109" s="47"/>
      <c r="KVR109" s="47"/>
      <c r="KVS109" s="47"/>
      <c r="KVT109" s="47"/>
      <c r="KVU109" s="47"/>
      <c r="KVV109" s="47"/>
      <c r="KVW109" s="47"/>
      <c r="KVX109" s="47"/>
      <c r="KVY109" s="47"/>
      <c r="KVZ109" s="47"/>
      <c r="KWA109" s="47"/>
      <c r="KWB109" s="47"/>
      <c r="KWC109" s="47"/>
      <c r="KWD109" s="47"/>
      <c r="KWE109" s="47"/>
      <c r="KWF109" s="47"/>
      <c r="KWG109" s="47"/>
      <c r="KWH109" s="47"/>
      <c r="KWI109" s="47"/>
      <c r="KWJ109" s="47"/>
      <c r="KWK109" s="47"/>
      <c r="KWL109" s="47"/>
      <c r="KWM109" s="47"/>
      <c r="KWN109" s="47"/>
      <c r="KWO109" s="47"/>
      <c r="KWP109" s="47"/>
      <c r="KWQ109" s="47"/>
      <c r="KWR109" s="47"/>
      <c r="KWS109" s="47"/>
      <c r="KWT109" s="47"/>
      <c r="KWU109" s="47"/>
      <c r="KWV109" s="47"/>
      <c r="KWW109" s="47"/>
      <c r="KWX109" s="47"/>
      <c r="KWY109" s="47"/>
      <c r="KWZ109" s="47"/>
      <c r="KXA109" s="47"/>
      <c r="KXB109" s="47"/>
      <c r="KXC109" s="47"/>
      <c r="KXD109" s="47"/>
      <c r="KXE109" s="47"/>
      <c r="KXF109" s="47"/>
      <c r="KXG109" s="47"/>
      <c r="KXH109" s="47"/>
      <c r="KXI109" s="47"/>
      <c r="KXJ109" s="47"/>
      <c r="KXK109" s="47"/>
      <c r="KXL109" s="47"/>
      <c r="KXM109" s="47"/>
      <c r="KXN109" s="47"/>
      <c r="KXO109" s="47"/>
      <c r="KXP109" s="47"/>
      <c r="KXQ109" s="47"/>
      <c r="KXR109" s="47"/>
      <c r="KXS109" s="47"/>
      <c r="KXT109" s="47"/>
      <c r="KXU109" s="47"/>
      <c r="KXV109" s="47"/>
      <c r="KXW109" s="47"/>
      <c r="KXX109" s="47"/>
      <c r="KXY109" s="47"/>
      <c r="KXZ109" s="47"/>
      <c r="KYA109" s="47"/>
      <c r="KYB109" s="47"/>
      <c r="KYC109" s="47"/>
      <c r="KYD109" s="47"/>
      <c r="KYE109" s="47"/>
      <c r="KYF109" s="47"/>
      <c r="KYG109" s="47"/>
      <c r="KYH109" s="47"/>
      <c r="KYI109" s="47"/>
      <c r="KYJ109" s="47"/>
      <c r="KYK109" s="47"/>
      <c r="KYL109" s="47"/>
      <c r="KYM109" s="47"/>
      <c r="KYN109" s="47"/>
      <c r="KYO109" s="47"/>
      <c r="KYP109" s="47"/>
      <c r="KYQ109" s="47"/>
      <c r="KYR109" s="47"/>
      <c r="KYS109" s="47"/>
      <c r="KYT109" s="47"/>
      <c r="KYU109" s="47"/>
      <c r="KYV109" s="47"/>
      <c r="KYW109" s="47"/>
      <c r="KYX109" s="47"/>
      <c r="KYY109" s="47"/>
      <c r="KYZ109" s="47"/>
      <c r="KZA109" s="47"/>
      <c r="KZB109" s="47"/>
      <c r="KZC109" s="47"/>
      <c r="KZD109" s="47"/>
      <c r="KZE109" s="47"/>
      <c r="KZF109" s="47"/>
      <c r="KZG109" s="47"/>
      <c r="KZH109" s="47"/>
      <c r="KZI109" s="47"/>
      <c r="KZJ109" s="47"/>
      <c r="KZK109" s="47"/>
      <c r="KZL109" s="47"/>
      <c r="KZM109" s="47"/>
      <c r="KZN109" s="47"/>
      <c r="KZO109" s="47"/>
      <c r="KZP109" s="47"/>
      <c r="KZQ109" s="47"/>
      <c r="KZR109" s="47"/>
      <c r="KZS109" s="47"/>
      <c r="KZT109" s="47"/>
      <c r="KZU109" s="47"/>
      <c r="KZV109" s="47"/>
      <c r="KZW109" s="47"/>
      <c r="KZX109" s="47"/>
      <c r="KZY109" s="47"/>
      <c r="KZZ109" s="47"/>
      <c r="LAA109" s="47"/>
      <c r="LAB109" s="47"/>
      <c r="LAC109" s="47"/>
      <c r="LAD109" s="47"/>
      <c r="LAE109" s="47"/>
      <c r="LAF109" s="47"/>
      <c r="LAG109" s="47"/>
      <c r="LAH109" s="47"/>
      <c r="LAI109" s="47"/>
      <c r="LAJ109" s="47"/>
      <c r="LAK109" s="47"/>
      <c r="LAL109" s="47"/>
      <c r="LAM109" s="47"/>
      <c r="LAN109" s="47"/>
      <c r="LAO109" s="47"/>
      <c r="LAP109" s="47"/>
      <c r="LAQ109" s="47"/>
      <c r="LAR109" s="47"/>
      <c r="LAS109" s="47"/>
      <c r="LAT109" s="47"/>
      <c r="LAU109" s="47"/>
      <c r="LAV109" s="47"/>
      <c r="LAW109" s="47"/>
      <c r="LAX109" s="47"/>
      <c r="LAY109" s="47"/>
      <c r="LAZ109" s="47"/>
      <c r="LBA109" s="47"/>
      <c r="LBB109" s="47"/>
      <c r="LBC109" s="47"/>
      <c r="LBD109" s="47"/>
      <c r="LBE109" s="47"/>
      <c r="LBF109" s="47"/>
      <c r="LBG109" s="47"/>
      <c r="LBH109" s="47"/>
      <c r="LBI109" s="47"/>
      <c r="LBJ109" s="47"/>
      <c r="LBK109" s="47"/>
      <c r="LBL109" s="47"/>
      <c r="LBM109" s="47"/>
      <c r="LBN109" s="47"/>
      <c r="LBO109" s="47"/>
      <c r="LBP109" s="47"/>
      <c r="LBQ109" s="47"/>
      <c r="LBR109" s="47"/>
      <c r="LBS109" s="47"/>
      <c r="LBT109" s="47"/>
      <c r="LBU109" s="47"/>
      <c r="LBV109" s="47"/>
      <c r="LBW109" s="47"/>
      <c r="LBX109" s="47"/>
      <c r="LBY109" s="47"/>
      <c r="LBZ109" s="47"/>
      <c r="LCA109" s="47"/>
      <c r="LCB109" s="47"/>
      <c r="LCC109" s="47"/>
      <c r="LCD109" s="47"/>
      <c r="LCE109" s="47"/>
      <c r="LCF109" s="47"/>
      <c r="LCG109" s="47"/>
      <c r="LCH109" s="47"/>
      <c r="LCI109" s="47"/>
      <c r="LCJ109" s="47"/>
      <c r="LCK109" s="47"/>
      <c r="LCL109" s="47"/>
      <c r="LCM109" s="47"/>
      <c r="LCN109" s="47"/>
      <c r="LCO109" s="47"/>
      <c r="LCP109" s="47"/>
      <c r="LCQ109" s="47"/>
      <c r="LCR109" s="47"/>
      <c r="LCS109" s="47"/>
      <c r="LCT109" s="47"/>
      <c r="LCU109" s="47"/>
      <c r="LCV109" s="47"/>
      <c r="LCW109" s="47"/>
      <c r="LCX109" s="47"/>
      <c r="LCY109" s="47"/>
      <c r="LCZ109" s="47"/>
      <c r="LDA109" s="47"/>
      <c r="LDB109" s="47"/>
      <c r="LDC109" s="47"/>
      <c r="LDD109" s="47"/>
      <c r="LDE109" s="47"/>
      <c r="LDF109" s="47"/>
      <c r="LDG109" s="47"/>
      <c r="LDH109" s="47"/>
      <c r="LDI109" s="47"/>
      <c r="LDJ109" s="47"/>
      <c r="LDK109" s="47"/>
      <c r="LDL109" s="47"/>
      <c r="LDM109" s="47"/>
      <c r="LDN109" s="47"/>
      <c r="LDO109" s="47"/>
      <c r="LDP109" s="47"/>
      <c r="LDQ109" s="47"/>
      <c r="LDR109" s="47"/>
      <c r="LDS109" s="47"/>
      <c r="LDT109" s="47"/>
      <c r="LDU109" s="47"/>
      <c r="LDV109" s="47"/>
      <c r="LDW109" s="47"/>
      <c r="LDX109" s="47"/>
      <c r="LDY109" s="47"/>
      <c r="LDZ109" s="47"/>
      <c r="LEA109" s="47"/>
      <c r="LEB109" s="47"/>
      <c r="LEC109" s="47"/>
      <c r="LED109" s="47"/>
      <c r="LEE109" s="47"/>
      <c r="LEF109" s="47"/>
      <c r="LEG109" s="47"/>
      <c r="LEH109" s="47"/>
      <c r="LEI109" s="47"/>
      <c r="LEJ109" s="47"/>
      <c r="LEK109" s="47"/>
      <c r="LEL109" s="47"/>
      <c r="LEM109" s="47"/>
      <c r="LEN109" s="47"/>
      <c r="LEO109" s="47"/>
      <c r="LEP109" s="47"/>
      <c r="LEQ109" s="47"/>
      <c r="LER109" s="47"/>
      <c r="LES109" s="47"/>
      <c r="LET109" s="47"/>
      <c r="LEU109" s="47"/>
      <c r="LEV109" s="47"/>
      <c r="LEW109" s="47"/>
      <c r="LEX109" s="47"/>
      <c r="LEY109" s="47"/>
      <c r="LEZ109" s="47"/>
      <c r="LFA109" s="47"/>
      <c r="LFB109" s="47"/>
      <c r="LFC109" s="47"/>
      <c r="LFD109" s="47"/>
      <c r="LFE109" s="47"/>
      <c r="LFF109" s="47"/>
      <c r="LFG109" s="47"/>
      <c r="LFH109" s="47"/>
      <c r="LFI109" s="47"/>
      <c r="LFJ109" s="47"/>
      <c r="LFK109" s="47"/>
      <c r="LFL109" s="47"/>
      <c r="LFM109" s="47"/>
      <c r="LFN109" s="47"/>
      <c r="LFO109" s="47"/>
      <c r="LFP109" s="47"/>
      <c r="LFQ109" s="47"/>
      <c r="LFR109" s="47"/>
      <c r="LFS109" s="47"/>
      <c r="LFT109" s="47"/>
      <c r="LFU109" s="47"/>
      <c r="LFV109" s="47"/>
      <c r="LFW109" s="47"/>
      <c r="LFX109" s="47"/>
      <c r="LFY109" s="47"/>
      <c r="LFZ109" s="47"/>
      <c r="LGA109" s="47"/>
      <c r="LGB109" s="47"/>
      <c r="LGC109" s="47"/>
      <c r="LGD109" s="47"/>
      <c r="LGE109" s="47"/>
      <c r="LGF109" s="47"/>
      <c r="LGG109" s="47"/>
      <c r="LGH109" s="47"/>
      <c r="LGI109" s="47"/>
      <c r="LGJ109" s="47"/>
      <c r="LGK109" s="47"/>
      <c r="LGL109" s="47"/>
      <c r="LGM109" s="47"/>
      <c r="LGN109" s="47"/>
      <c r="LGO109" s="47"/>
      <c r="LGP109" s="47"/>
      <c r="LGQ109" s="47"/>
      <c r="LGR109" s="47"/>
      <c r="LGS109" s="47"/>
      <c r="LGT109" s="47"/>
      <c r="LGU109" s="47"/>
      <c r="LGV109" s="47"/>
      <c r="LGW109" s="47"/>
      <c r="LGX109" s="47"/>
      <c r="LGY109" s="47"/>
      <c r="LGZ109" s="47"/>
      <c r="LHA109" s="47"/>
      <c r="LHB109" s="47"/>
      <c r="LHC109" s="47"/>
      <c r="LHD109" s="47"/>
      <c r="LHE109" s="47"/>
      <c r="LHF109" s="47"/>
      <c r="LHG109" s="47"/>
      <c r="LHH109" s="47"/>
      <c r="LHI109" s="47"/>
      <c r="LHJ109" s="47"/>
      <c r="LHK109" s="47"/>
      <c r="LHL109" s="47"/>
      <c r="LHM109" s="47"/>
      <c r="LHN109" s="47"/>
      <c r="LHO109" s="47"/>
      <c r="LHP109" s="47"/>
      <c r="LHQ109" s="47"/>
      <c r="LHR109" s="47"/>
      <c r="LHS109" s="47"/>
      <c r="LHT109" s="47"/>
      <c r="LHU109" s="47"/>
      <c r="LHV109" s="47"/>
      <c r="LHW109" s="47"/>
      <c r="LHX109" s="47"/>
      <c r="LHY109" s="47"/>
      <c r="LHZ109" s="47"/>
      <c r="LIA109" s="47"/>
      <c r="LIB109" s="47"/>
      <c r="LIC109" s="47"/>
      <c r="LID109" s="47"/>
      <c r="LIE109" s="47"/>
      <c r="LIF109" s="47"/>
      <c r="LIG109" s="47"/>
      <c r="LIH109" s="47"/>
      <c r="LII109" s="47"/>
      <c r="LIJ109" s="47"/>
      <c r="LIK109" s="47"/>
      <c r="LIL109" s="47"/>
      <c r="LIM109" s="47"/>
      <c r="LIN109" s="47"/>
      <c r="LIO109" s="47"/>
      <c r="LIP109" s="47"/>
      <c r="LIQ109" s="47"/>
      <c r="LIR109" s="47"/>
      <c r="LIS109" s="47"/>
      <c r="LIT109" s="47"/>
      <c r="LIU109" s="47"/>
      <c r="LIV109" s="47"/>
      <c r="LIW109" s="47"/>
      <c r="LIX109" s="47"/>
      <c r="LIY109" s="47"/>
      <c r="LIZ109" s="47"/>
      <c r="LJA109" s="47"/>
      <c r="LJB109" s="47"/>
      <c r="LJC109" s="47"/>
      <c r="LJD109" s="47"/>
      <c r="LJE109" s="47"/>
      <c r="LJF109" s="47"/>
      <c r="LJG109" s="47"/>
      <c r="LJH109" s="47"/>
      <c r="LJI109" s="47"/>
      <c r="LJJ109" s="47"/>
      <c r="LJK109" s="47"/>
      <c r="LJL109" s="47"/>
      <c r="LJM109" s="47"/>
      <c r="LJN109" s="47"/>
      <c r="LJO109" s="47"/>
      <c r="LJP109" s="47"/>
      <c r="LJQ109" s="47"/>
      <c r="LJR109" s="47"/>
      <c r="LJS109" s="47"/>
      <c r="LJT109" s="47"/>
      <c r="LJU109" s="47"/>
      <c r="LJV109" s="47"/>
      <c r="LJW109" s="47"/>
      <c r="LJX109" s="47"/>
      <c r="LJY109" s="47"/>
      <c r="LJZ109" s="47"/>
      <c r="LKA109" s="47"/>
      <c r="LKB109" s="47"/>
      <c r="LKC109" s="47"/>
      <c r="LKD109" s="47"/>
      <c r="LKE109" s="47"/>
      <c r="LKF109" s="47"/>
      <c r="LKG109" s="47"/>
      <c r="LKH109" s="47"/>
      <c r="LKI109" s="47"/>
      <c r="LKJ109" s="47"/>
      <c r="LKK109" s="47"/>
      <c r="LKL109" s="47"/>
      <c r="LKM109" s="47"/>
      <c r="LKN109" s="47"/>
      <c r="LKO109" s="47"/>
      <c r="LKP109" s="47"/>
      <c r="LKQ109" s="47"/>
      <c r="LKR109" s="47"/>
      <c r="LKS109" s="47"/>
      <c r="LKT109" s="47"/>
      <c r="LKU109" s="47"/>
      <c r="LKV109" s="47"/>
      <c r="LKW109" s="47"/>
      <c r="LKX109" s="47"/>
      <c r="LKY109" s="47"/>
      <c r="LKZ109" s="47"/>
      <c r="LLA109" s="47"/>
      <c r="LLB109" s="47"/>
      <c r="LLC109" s="47"/>
      <c r="LLD109" s="47"/>
      <c r="LLE109" s="47"/>
      <c r="LLF109" s="47"/>
      <c r="LLG109" s="47"/>
      <c r="LLH109" s="47"/>
      <c r="LLI109" s="47"/>
      <c r="LLJ109" s="47"/>
      <c r="LLK109" s="47"/>
      <c r="LLL109" s="47"/>
      <c r="LLM109" s="47"/>
      <c r="LLN109" s="47"/>
      <c r="LLO109" s="47"/>
      <c r="LLP109" s="47"/>
      <c r="LLQ109" s="47"/>
      <c r="LLR109" s="47"/>
      <c r="LLS109" s="47"/>
      <c r="LLT109" s="47"/>
      <c r="LLU109" s="47"/>
      <c r="LLV109" s="47"/>
      <c r="LLW109" s="47"/>
      <c r="LLX109" s="47"/>
      <c r="LLY109" s="47"/>
      <c r="LLZ109" s="47"/>
      <c r="LMA109" s="47"/>
      <c r="LMB109" s="47"/>
      <c r="LMC109" s="47"/>
      <c r="LMD109" s="47"/>
      <c r="LME109" s="47"/>
      <c r="LMF109" s="47"/>
      <c r="LMG109" s="47"/>
      <c r="LMH109" s="47"/>
      <c r="LMI109" s="47"/>
      <c r="LMJ109" s="47"/>
      <c r="LMK109" s="47"/>
      <c r="LML109" s="47"/>
      <c r="LMM109" s="47"/>
      <c r="LMN109" s="47"/>
      <c r="LMO109" s="47"/>
      <c r="LMP109" s="47"/>
      <c r="LMQ109" s="47"/>
      <c r="LMR109" s="47"/>
      <c r="LMS109" s="47"/>
      <c r="LMT109" s="47"/>
      <c r="LMU109" s="47"/>
      <c r="LMV109" s="47"/>
      <c r="LMW109" s="47"/>
      <c r="LMX109" s="47"/>
      <c r="LMY109" s="47"/>
      <c r="LMZ109" s="47"/>
      <c r="LNA109" s="47"/>
      <c r="LNB109" s="47"/>
      <c r="LNC109" s="47"/>
      <c r="LND109" s="47"/>
      <c r="LNE109" s="47"/>
      <c r="LNF109" s="47"/>
      <c r="LNG109" s="47"/>
      <c r="LNH109" s="47"/>
      <c r="LNI109" s="47"/>
      <c r="LNJ109" s="47"/>
      <c r="LNK109" s="47"/>
      <c r="LNL109" s="47"/>
      <c r="LNM109" s="47"/>
      <c r="LNN109" s="47"/>
      <c r="LNO109" s="47"/>
      <c r="LNP109" s="47"/>
      <c r="LNQ109" s="47"/>
      <c r="LNR109" s="47"/>
      <c r="LNS109" s="47"/>
      <c r="LNT109" s="47"/>
      <c r="LNU109" s="47"/>
      <c r="LNV109" s="47"/>
      <c r="LNW109" s="47"/>
      <c r="LNX109" s="47"/>
      <c r="LNY109" s="47"/>
      <c r="LNZ109" s="47"/>
      <c r="LOA109" s="47"/>
      <c r="LOB109" s="47"/>
      <c r="LOC109" s="47"/>
      <c r="LOD109" s="47"/>
      <c r="LOE109" s="47"/>
      <c r="LOF109" s="47"/>
      <c r="LOG109" s="47"/>
      <c r="LOH109" s="47"/>
      <c r="LOI109" s="47"/>
      <c r="LOJ109" s="47"/>
      <c r="LOK109" s="47"/>
      <c r="LOL109" s="47"/>
      <c r="LOM109" s="47"/>
      <c r="LON109" s="47"/>
      <c r="LOO109" s="47"/>
      <c r="LOP109" s="47"/>
      <c r="LOQ109" s="47"/>
      <c r="LOR109" s="47"/>
      <c r="LOS109" s="47"/>
      <c r="LOT109" s="47"/>
      <c r="LOU109" s="47"/>
      <c r="LOV109" s="47"/>
      <c r="LOW109" s="47"/>
      <c r="LOX109" s="47"/>
      <c r="LOY109" s="47"/>
      <c r="LOZ109" s="47"/>
      <c r="LPA109" s="47"/>
      <c r="LPB109" s="47"/>
      <c r="LPC109" s="47"/>
      <c r="LPD109" s="47"/>
      <c r="LPE109" s="47"/>
      <c r="LPF109" s="47"/>
      <c r="LPG109" s="47"/>
      <c r="LPH109" s="47"/>
      <c r="LPI109" s="47"/>
      <c r="LPJ109" s="47"/>
      <c r="LPK109" s="47"/>
      <c r="LPL109" s="47"/>
      <c r="LPM109" s="47"/>
      <c r="LPN109" s="47"/>
      <c r="LPO109" s="47"/>
      <c r="LPP109" s="47"/>
      <c r="LPQ109" s="47"/>
      <c r="LPR109" s="47"/>
      <c r="LPS109" s="47"/>
      <c r="LPT109" s="47"/>
      <c r="LPU109" s="47"/>
      <c r="LPV109" s="47"/>
      <c r="LPW109" s="47"/>
      <c r="LPX109" s="47"/>
      <c r="LPY109" s="47"/>
      <c r="LPZ109" s="47"/>
      <c r="LQA109" s="47"/>
      <c r="LQB109" s="47"/>
      <c r="LQC109" s="47"/>
      <c r="LQD109" s="47"/>
      <c r="LQE109" s="47"/>
      <c r="LQF109" s="47"/>
      <c r="LQG109" s="47"/>
      <c r="LQH109" s="47"/>
      <c r="LQI109" s="47"/>
      <c r="LQJ109" s="47"/>
      <c r="LQK109" s="47"/>
      <c r="LQL109" s="47"/>
      <c r="LQM109" s="47"/>
      <c r="LQN109" s="47"/>
      <c r="LQO109" s="47"/>
      <c r="LQP109" s="47"/>
      <c r="LQQ109" s="47"/>
      <c r="LQR109" s="47"/>
      <c r="LQS109" s="47"/>
      <c r="LQT109" s="47"/>
      <c r="LQU109" s="47"/>
      <c r="LQV109" s="47"/>
      <c r="LQW109" s="47"/>
      <c r="LQX109" s="47"/>
      <c r="LQY109" s="47"/>
      <c r="LQZ109" s="47"/>
      <c r="LRA109" s="47"/>
      <c r="LRB109" s="47"/>
      <c r="LRC109" s="47"/>
      <c r="LRD109" s="47"/>
      <c r="LRE109" s="47"/>
      <c r="LRF109" s="47"/>
      <c r="LRG109" s="47"/>
      <c r="LRH109" s="47"/>
      <c r="LRI109" s="47"/>
      <c r="LRJ109" s="47"/>
      <c r="LRK109" s="47"/>
      <c r="LRL109" s="47"/>
      <c r="LRM109" s="47"/>
      <c r="LRN109" s="47"/>
      <c r="LRO109" s="47"/>
      <c r="LRP109" s="47"/>
      <c r="LRQ109" s="47"/>
      <c r="LRR109" s="47"/>
      <c r="LRS109" s="47"/>
      <c r="LRT109" s="47"/>
      <c r="LRU109" s="47"/>
      <c r="LRV109" s="47"/>
      <c r="LRW109" s="47"/>
      <c r="LRX109" s="47"/>
      <c r="LRY109" s="47"/>
      <c r="LRZ109" s="47"/>
      <c r="LSA109" s="47"/>
      <c r="LSB109" s="47"/>
      <c r="LSC109" s="47"/>
      <c r="LSD109" s="47"/>
      <c r="LSE109" s="47"/>
      <c r="LSF109" s="47"/>
      <c r="LSG109" s="47"/>
      <c r="LSH109" s="47"/>
      <c r="LSI109" s="47"/>
      <c r="LSJ109" s="47"/>
      <c r="LSK109" s="47"/>
      <c r="LSL109" s="47"/>
      <c r="LSM109" s="47"/>
      <c r="LSN109" s="47"/>
      <c r="LSO109" s="47"/>
      <c r="LSP109" s="47"/>
      <c r="LSQ109" s="47"/>
      <c r="LSR109" s="47"/>
      <c r="LSS109" s="47"/>
      <c r="LST109" s="47"/>
      <c r="LSU109" s="47"/>
      <c r="LSV109" s="47"/>
      <c r="LSW109" s="47"/>
      <c r="LSX109" s="47"/>
      <c r="LSY109" s="47"/>
      <c r="LSZ109" s="47"/>
      <c r="LTA109" s="47"/>
      <c r="LTB109" s="47"/>
      <c r="LTC109" s="47"/>
      <c r="LTD109" s="47"/>
      <c r="LTE109" s="47"/>
      <c r="LTF109" s="47"/>
      <c r="LTG109" s="47"/>
      <c r="LTH109" s="47"/>
      <c r="LTI109" s="47"/>
      <c r="LTJ109" s="47"/>
      <c r="LTK109" s="47"/>
      <c r="LTL109" s="47"/>
      <c r="LTM109" s="47"/>
      <c r="LTN109" s="47"/>
      <c r="LTO109" s="47"/>
      <c r="LTP109" s="47"/>
      <c r="LTQ109" s="47"/>
      <c r="LTR109" s="47"/>
      <c r="LTS109" s="47"/>
      <c r="LTT109" s="47"/>
      <c r="LTU109" s="47"/>
      <c r="LTV109" s="47"/>
      <c r="LTW109" s="47"/>
      <c r="LTX109" s="47"/>
      <c r="LTY109" s="47"/>
      <c r="LTZ109" s="47"/>
      <c r="LUA109" s="47"/>
      <c r="LUB109" s="47"/>
      <c r="LUC109" s="47"/>
      <c r="LUD109" s="47"/>
      <c r="LUE109" s="47"/>
      <c r="LUF109" s="47"/>
      <c r="LUG109" s="47"/>
      <c r="LUH109" s="47"/>
      <c r="LUI109" s="47"/>
      <c r="LUJ109" s="47"/>
      <c r="LUK109" s="47"/>
      <c r="LUL109" s="47"/>
      <c r="LUM109" s="47"/>
      <c r="LUN109" s="47"/>
      <c r="LUO109" s="47"/>
      <c r="LUP109" s="47"/>
      <c r="LUQ109" s="47"/>
      <c r="LUR109" s="47"/>
      <c r="LUS109" s="47"/>
      <c r="LUT109" s="47"/>
      <c r="LUU109" s="47"/>
      <c r="LUV109" s="47"/>
      <c r="LUW109" s="47"/>
      <c r="LUX109" s="47"/>
      <c r="LUY109" s="47"/>
      <c r="LUZ109" s="47"/>
      <c r="LVA109" s="47"/>
      <c r="LVB109" s="47"/>
      <c r="LVC109" s="47"/>
      <c r="LVD109" s="47"/>
      <c r="LVE109" s="47"/>
      <c r="LVF109" s="47"/>
      <c r="LVG109" s="47"/>
      <c r="LVH109" s="47"/>
      <c r="LVI109" s="47"/>
      <c r="LVJ109" s="47"/>
      <c r="LVK109" s="47"/>
      <c r="LVL109" s="47"/>
      <c r="LVM109" s="47"/>
      <c r="LVN109" s="47"/>
      <c r="LVO109" s="47"/>
      <c r="LVP109" s="47"/>
      <c r="LVQ109" s="47"/>
      <c r="LVR109" s="47"/>
      <c r="LVS109" s="47"/>
      <c r="LVT109" s="47"/>
      <c r="LVU109" s="47"/>
      <c r="LVV109" s="47"/>
      <c r="LVW109" s="47"/>
      <c r="LVX109" s="47"/>
      <c r="LVY109" s="47"/>
      <c r="LVZ109" s="47"/>
      <c r="LWA109" s="47"/>
      <c r="LWB109" s="47"/>
      <c r="LWC109" s="47"/>
      <c r="LWD109" s="47"/>
      <c r="LWE109" s="47"/>
      <c r="LWF109" s="47"/>
      <c r="LWG109" s="47"/>
      <c r="LWH109" s="47"/>
      <c r="LWI109" s="47"/>
      <c r="LWJ109" s="47"/>
      <c r="LWK109" s="47"/>
      <c r="LWL109" s="47"/>
      <c r="LWM109" s="47"/>
      <c r="LWN109" s="47"/>
      <c r="LWO109" s="47"/>
      <c r="LWP109" s="47"/>
      <c r="LWQ109" s="47"/>
      <c r="LWR109" s="47"/>
      <c r="LWS109" s="47"/>
      <c r="LWT109" s="47"/>
      <c r="LWU109" s="47"/>
      <c r="LWV109" s="47"/>
      <c r="LWW109" s="47"/>
      <c r="LWX109" s="47"/>
      <c r="LWY109" s="47"/>
      <c r="LWZ109" s="47"/>
      <c r="LXA109" s="47"/>
      <c r="LXB109" s="47"/>
      <c r="LXC109" s="47"/>
      <c r="LXD109" s="47"/>
      <c r="LXE109" s="47"/>
      <c r="LXF109" s="47"/>
      <c r="LXG109" s="47"/>
      <c r="LXH109" s="47"/>
      <c r="LXI109" s="47"/>
      <c r="LXJ109" s="47"/>
      <c r="LXK109" s="47"/>
      <c r="LXL109" s="47"/>
      <c r="LXM109" s="47"/>
      <c r="LXN109" s="47"/>
      <c r="LXO109" s="47"/>
      <c r="LXP109" s="47"/>
      <c r="LXQ109" s="47"/>
      <c r="LXR109" s="47"/>
      <c r="LXS109" s="47"/>
      <c r="LXT109" s="47"/>
      <c r="LXU109" s="47"/>
      <c r="LXV109" s="47"/>
      <c r="LXW109" s="47"/>
      <c r="LXX109" s="47"/>
      <c r="LXY109" s="47"/>
      <c r="LXZ109" s="47"/>
      <c r="LYA109" s="47"/>
      <c r="LYB109" s="47"/>
      <c r="LYC109" s="47"/>
      <c r="LYD109" s="47"/>
      <c r="LYE109" s="47"/>
      <c r="LYF109" s="47"/>
      <c r="LYG109" s="47"/>
      <c r="LYH109" s="47"/>
      <c r="LYI109" s="47"/>
      <c r="LYJ109" s="47"/>
      <c r="LYK109" s="47"/>
      <c r="LYL109" s="47"/>
      <c r="LYM109" s="47"/>
      <c r="LYN109" s="47"/>
      <c r="LYO109" s="47"/>
      <c r="LYP109" s="47"/>
      <c r="LYQ109" s="47"/>
      <c r="LYR109" s="47"/>
      <c r="LYS109" s="47"/>
      <c r="LYT109" s="47"/>
      <c r="LYU109" s="47"/>
      <c r="LYV109" s="47"/>
      <c r="LYW109" s="47"/>
      <c r="LYX109" s="47"/>
      <c r="LYY109" s="47"/>
      <c r="LYZ109" s="47"/>
      <c r="LZA109" s="47"/>
      <c r="LZB109" s="47"/>
      <c r="LZC109" s="47"/>
      <c r="LZD109" s="47"/>
      <c r="LZE109" s="47"/>
      <c r="LZF109" s="47"/>
      <c r="LZG109" s="47"/>
      <c r="LZH109" s="47"/>
      <c r="LZI109" s="47"/>
      <c r="LZJ109" s="47"/>
      <c r="LZK109" s="47"/>
      <c r="LZL109" s="47"/>
      <c r="LZM109" s="47"/>
      <c r="LZN109" s="47"/>
      <c r="LZO109" s="47"/>
      <c r="LZP109" s="47"/>
      <c r="LZQ109" s="47"/>
      <c r="LZR109" s="47"/>
      <c r="LZS109" s="47"/>
      <c r="LZT109" s="47"/>
      <c r="LZU109" s="47"/>
      <c r="LZV109" s="47"/>
      <c r="LZW109" s="47"/>
      <c r="LZX109" s="47"/>
      <c r="LZY109" s="47"/>
      <c r="LZZ109" s="47"/>
      <c r="MAA109" s="47"/>
      <c r="MAB109" s="47"/>
      <c r="MAC109" s="47"/>
      <c r="MAD109" s="47"/>
      <c r="MAE109" s="47"/>
      <c r="MAF109" s="47"/>
      <c r="MAG109" s="47"/>
      <c r="MAH109" s="47"/>
      <c r="MAI109" s="47"/>
      <c r="MAJ109" s="47"/>
      <c r="MAK109" s="47"/>
      <c r="MAL109" s="47"/>
      <c r="MAM109" s="47"/>
      <c r="MAN109" s="47"/>
      <c r="MAO109" s="47"/>
      <c r="MAP109" s="47"/>
      <c r="MAQ109" s="47"/>
      <c r="MAR109" s="47"/>
      <c r="MAS109" s="47"/>
      <c r="MAT109" s="47"/>
      <c r="MAU109" s="47"/>
      <c r="MAV109" s="47"/>
      <c r="MAW109" s="47"/>
      <c r="MAX109" s="47"/>
      <c r="MAY109" s="47"/>
      <c r="MAZ109" s="47"/>
      <c r="MBA109" s="47"/>
      <c r="MBB109" s="47"/>
      <c r="MBC109" s="47"/>
      <c r="MBD109" s="47"/>
      <c r="MBE109" s="47"/>
      <c r="MBF109" s="47"/>
      <c r="MBG109" s="47"/>
      <c r="MBH109" s="47"/>
      <c r="MBI109" s="47"/>
      <c r="MBJ109" s="47"/>
      <c r="MBK109" s="47"/>
      <c r="MBL109" s="47"/>
      <c r="MBM109" s="47"/>
      <c r="MBN109" s="47"/>
      <c r="MBO109" s="47"/>
      <c r="MBP109" s="47"/>
      <c r="MBQ109" s="47"/>
      <c r="MBR109" s="47"/>
      <c r="MBS109" s="47"/>
      <c r="MBT109" s="47"/>
      <c r="MBU109" s="47"/>
      <c r="MBV109" s="47"/>
      <c r="MBW109" s="47"/>
      <c r="MBX109" s="47"/>
      <c r="MBY109" s="47"/>
      <c r="MBZ109" s="47"/>
      <c r="MCA109" s="47"/>
      <c r="MCB109" s="47"/>
      <c r="MCC109" s="47"/>
      <c r="MCD109" s="47"/>
      <c r="MCE109" s="47"/>
      <c r="MCF109" s="47"/>
      <c r="MCG109" s="47"/>
      <c r="MCH109" s="47"/>
      <c r="MCI109" s="47"/>
      <c r="MCJ109" s="47"/>
      <c r="MCK109" s="47"/>
      <c r="MCL109" s="47"/>
      <c r="MCM109" s="47"/>
      <c r="MCN109" s="47"/>
      <c r="MCO109" s="47"/>
      <c r="MCP109" s="47"/>
      <c r="MCQ109" s="47"/>
      <c r="MCR109" s="47"/>
      <c r="MCS109" s="47"/>
      <c r="MCT109" s="47"/>
      <c r="MCU109" s="47"/>
      <c r="MCV109" s="47"/>
      <c r="MCW109" s="47"/>
      <c r="MCX109" s="47"/>
      <c r="MCY109" s="47"/>
      <c r="MCZ109" s="47"/>
      <c r="MDA109" s="47"/>
      <c r="MDB109" s="47"/>
      <c r="MDC109" s="47"/>
      <c r="MDD109" s="47"/>
      <c r="MDE109" s="47"/>
      <c r="MDF109" s="47"/>
      <c r="MDG109" s="47"/>
      <c r="MDH109" s="47"/>
      <c r="MDI109" s="47"/>
      <c r="MDJ109" s="47"/>
      <c r="MDK109" s="47"/>
      <c r="MDL109" s="47"/>
      <c r="MDM109" s="47"/>
      <c r="MDN109" s="47"/>
      <c r="MDO109" s="47"/>
      <c r="MDP109" s="47"/>
      <c r="MDQ109" s="47"/>
      <c r="MDR109" s="47"/>
      <c r="MDS109" s="47"/>
      <c r="MDT109" s="47"/>
      <c r="MDU109" s="47"/>
      <c r="MDV109" s="47"/>
      <c r="MDW109" s="47"/>
      <c r="MDX109" s="47"/>
      <c r="MDY109" s="47"/>
      <c r="MDZ109" s="47"/>
      <c r="MEA109" s="47"/>
      <c r="MEB109" s="47"/>
      <c r="MEC109" s="47"/>
      <c r="MED109" s="47"/>
      <c r="MEE109" s="47"/>
      <c r="MEF109" s="47"/>
      <c r="MEG109" s="47"/>
      <c r="MEH109" s="47"/>
      <c r="MEI109" s="47"/>
      <c r="MEJ109" s="47"/>
      <c r="MEK109" s="47"/>
      <c r="MEL109" s="47"/>
      <c r="MEM109" s="47"/>
      <c r="MEN109" s="47"/>
      <c r="MEO109" s="47"/>
      <c r="MEP109" s="47"/>
      <c r="MEQ109" s="47"/>
      <c r="MER109" s="47"/>
      <c r="MES109" s="47"/>
      <c r="MET109" s="47"/>
      <c r="MEU109" s="47"/>
      <c r="MEV109" s="47"/>
      <c r="MEW109" s="47"/>
      <c r="MEX109" s="47"/>
      <c r="MEY109" s="47"/>
      <c r="MEZ109" s="47"/>
      <c r="MFA109" s="47"/>
      <c r="MFB109" s="47"/>
      <c r="MFC109" s="47"/>
      <c r="MFD109" s="47"/>
      <c r="MFE109" s="47"/>
      <c r="MFF109" s="47"/>
      <c r="MFG109" s="47"/>
      <c r="MFH109" s="47"/>
      <c r="MFI109" s="47"/>
      <c r="MFJ109" s="47"/>
      <c r="MFK109" s="47"/>
      <c r="MFL109" s="47"/>
      <c r="MFM109" s="47"/>
      <c r="MFN109" s="47"/>
      <c r="MFO109" s="47"/>
      <c r="MFP109" s="47"/>
      <c r="MFQ109" s="47"/>
      <c r="MFR109" s="47"/>
      <c r="MFS109" s="47"/>
      <c r="MFT109" s="47"/>
      <c r="MFU109" s="47"/>
      <c r="MFV109" s="47"/>
      <c r="MFW109" s="47"/>
      <c r="MFX109" s="47"/>
      <c r="MFY109" s="47"/>
      <c r="MFZ109" s="47"/>
      <c r="MGA109" s="47"/>
      <c r="MGB109" s="47"/>
      <c r="MGC109" s="47"/>
      <c r="MGD109" s="47"/>
      <c r="MGE109" s="47"/>
      <c r="MGF109" s="47"/>
      <c r="MGG109" s="47"/>
      <c r="MGH109" s="47"/>
      <c r="MGI109" s="47"/>
      <c r="MGJ109" s="47"/>
      <c r="MGK109" s="47"/>
      <c r="MGL109" s="47"/>
      <c r="MGM109" s="47"/>
      <c r="MGN109" s="47"/>
      <c r="MGO109" s="47"/>
      <c r="MGP109" s="47"/>
      <c r="MGQ109" s="47"/>
      <c r="MGR109" s="47"/>
      <c r="MGS109" s="47"/>
      <c r="MGT109" s="47"/>
      <c r="MGU109" s="47"/>
      <c r="MGV109" s="47"/>
      <c r="MGW109" s="47"/>
      <c r="MGX109" s="47"/>
      <c r="MGY109" s="47"/>
      <c r="MGZ109" s="47"/>
      <c r="MHA109" s="47"/>
      <c r="MHB109" s="47"/>
      <c r="MHC109" s="47"/>
      <c r="MHD109" s="47"/>
      <c r="MHE109" s="47"/>
      <c r="MHF109" s="47"/>
      <c r="MHG109" s="47"/>
      <c r="MHH109" s="47"/>
      <c r="MHI109" s="47"/>
      <c r="MHJ109" s="47"/>
      <c r="MHK109" s="47"/>
      <c r="MHL109" s="47"/>
      <c r="MHM109" s="47"/>
      <c r="MHN109" s="47"/>
      <c r="MHO109" s="47"/>
      <c r="MHP109" s="47"/>
      <c r="MHQ109" s="47"/>
      <c r="MHR109" s="47"/>
      <c r="MHS109" s="47"/>
      <c r="MHT109" s="47"/>
      <c r="MHU109" s="47"/>
      <c r="MHV109" s="47"/>
      <c r="MHW109" s="47"/>
      <c r="MHX109" s="47"/>
      <c r="MHY109" s="47"/>
      <c r="MHZ109" s="47"/>
      <c r="MIA109" s="47"/>
      <c r="MIB109" s="47"/>
      <c r="MIC109" s="47"/>
      <c r="MID109" s="47"/>
      <c r="MIE109" s="47"/>
      <c r="MIF109" s="47"/>
      <c r="MIG109" s="47"/>
      <c r="MIH109" s="47"/>
      <c r="MII109" s="47"/>
      <c r="MIJ109" s="47"/>
      <c r="MIK109" s="47"/>
      <c r="MIL109" s="47"/>
      <c r="MIM109" s="47"/>
      <c r="MIN109" s="47"/>
      <c r="MIO109" s="47"/>
      <c r="MIP109" s="47"/>
      <c r="MIQ109" s="47"/>
      <c r="MIR109" s="47"/>
      <c r="MIS109" s="47"/>
      <c r="MIT109" s="47"/>
      <c r="MIU109" s="47"/>
      <c r="MIV109" s="47"/>
      <c r="MIW109" s="47"/>
      <c r="MIX109" s="47"/>
      <c r="MIY109" s="47"/>
      <c r="MIZ109" s="47"/>
      <c r="MJA109" s="47"/>
      <c r="MJB109" s="47"/>
      <c r="MJC109" s="47"/>
      <c r="MJD109" s="47"/>
      <c r="MJE109" s="47"/>
      <c r="MJF109" s="47"/>
      <c r="MJG109" s="47"/>
      <c r="MJH109" s="47"/>
      <c r="MJI109" s="47"/>
      <c r="MJJ109" s="47"/>
      <c r="MJK109" s="47"/>
      <c r="MJL109" s="47"/>
      <c r="MJM109" s="47"/>
      <c r="MJN109" s="47"/>
      <c r="MJO109" s="47"/>
      <c r="MJP109" s="47"/>
      <c r="MJQ109" s="47"/>
      <c r="MJR109" s="47"/>
      <c r="MJS109" s="47"/>
      <c r="MJT109" s="47"/>
      <c r="MJU109" s="47"/>
      <c r="MJV109" s="47"/>
      <c r="MJW109" s="47"/>
      <c r="MJX109" s="47"/>
      <c r="MJY109" s="47"/>
      <c r="MJZ109" s="47"/>
      <c r="MKA109" s="47"/>
      <c r="MKB109" s="47"/>
      <c r="MKC109" s="47"/>
      <c r="MKD109" s="47"/>
      <c r="MKE109" s="47"/>
      <c r="MKF109" s="47"/>
      <c r="MKG109" s="47"/>
      <c r="MKH109" s="47"/>
      <c r="MKI109" s="47"/>
      <c r="MKJ109" s="47"/>
      <c r="MKK109" s="47"/>
      <c r="MKL109" s="47"/>
      <c r="MKM109" s="47"/>
      <c r="MKN109" s="47"/>
      <c r="MKO109" s="47"/>
      <c r="MKP109" s="47"/>
      <c r="MKQ109" s="47"/>
      <c r="MKR109" s="47"/>
      <c r="MKS109" s="47"/>
      <c r="MKT109" s="47"/>
      <c r="MKU109" s="47"/>
      <c r="MKV109" s="47"/>
      <c r="MKW109" s="47"/>
      <c r="MKX109" s="47"/>
      <c r="MKY109" s="47"/>
      <c r="MKZ109" s="47"/>
      <c r="MLA109" s="47"/>
      <c r="MLB109" s="47"/>
      <c r="MLC109" s="47"/>
      <c r="MLD109" s="47"/>
      <c r="MLE109" s="47"/>
      <c r="MLF109" s="47"/>
      <c r="MLG109" s="47"/>
      <c r="MLH109" s="47"/>
      <c r="MLI109" s="47"/>
      <c r="MLJ109" s="47"/>
      <c r="MLK109" s="47"/>
      <c r="MLL109" s="47"/>
      <c r="MLM109" s="47"/>
      <c r="MLN109" s="47"/>
      <c r="MLO109" s="47"/>
      <c r="MLP109" s="47"/>
      <c r="MLQ109" s="47"/>
      <c r="MLR109" s="47"/>
      <c r="MLS109" s="47"/>
      <c r="MLT109" s="47"/>
      <c r="MLU109" s="47"/>
      <c r="MLV109" s="47"/>
      <c r="MLW109" s="47"/>
      <c r="MLX109" s="47"/>
      <c r="MLY109" s="47"/>
      <c r="MLZ109" s="47"/>
      <c r="MMA109" s="47"/>
      <c r="MMB109" s="47"/>
      <c r="MMC109" s="47"/>
      <c r="MMD109" s="47"/>
      <c r="MME109" s="47"/>
      <c r="MMF109" s="47"/>
      <c r="MMG109" s="47"/>
      <c r="MMH109" s="47"/>
      <c r="MMI109" s="47"/>
      <c r="MMJ109" s="47"/>
      <c r="MMK109" s="47"/>
      <c r="MML109" s="47"/>
      <c r="MMM109" s="47"/>
      <c r="MMN109" s="47"/>
      <c r="MMO109" s="47"/>
      <c r="MMP109" s="47"/>
      <c r="MMQ109" s="47"/>
      <c r="MMR109" s="47"/>
      <c r="MMS109" s="47"/>
      <c r="MMT109" s="47"/>
      <c r="MMU109" s="47"/>
      <c r="MMV109" s="47"/>
      <c r="MMW109" s="47"/>
      <c r="MMX109" s="47"/>
      <c r="MMY109" s="47"/>
      <c r="MMZ109" s="47"/>
      <c r="MNA109" s="47"/>
      <c r="MNB109" s="47"/>
      <c r="MNC109" s="47"/>
      <c r="MND109" s="47"/>
      <c r="MNE109" s="47"/>
      <c r="MNF109" s="47"/>
      <c r="MNG109" s="47"/>
      <c r="MNH109" s="47"/>
      <c r="MNI109" s="47"/>
      <c r="MNJ109" s="47"/>
      <c r="MNK109" s="47"/>
      <c r="MNL109" s="47"/>
      <c r="MNM109" s="47"/>
      <c r="MNN109" s="47"/>
      <c r="MNO109" s="47"/>
      <c r="MNP109" s="47"/>
      <c r="MNQ109" s="47"/>
      <c r="MNR109" s="47"/>
      <c r="MNS109" s="47"/>
      <c r="MNT109" s="47"/>
      <c r="MNU109" s="47"/>
      <c r="MNV109" s="47"/>
      <c r="MNW109" s="47"/>
      <c r="MNX109" s="47"/>
      <c r="MNY109" s="47"/>
      <c r="MNZ109" s="47"/>
      <c r="MOA109" s="47"/>
      <c r="MOB109" s="47"/>
      <c r="MOC109" s="47"/>
      <c r="MOD109" s="47"/>
      <c r="MOE109" s="47"/>
      <c r="MOF109" s="47"/>
      <c r="MOG109" s="47"/>
      <c r="MOH109" s="47"/>
      <c r="MOI109" s="47"/>
      <c r="MOJ109" s="47"/>
      <c r="MOK109" s="47"/>
      <c r="MOL109" s="47"/>
      <c r="MOM109" s="47"/>
      <c r="MON109" s="47"/>
      <c r="MOO109" s="47"/>
      <c r="MOP109" s="47"/>
      <c r="MOQ109" s="47"/>
      <c r="MOR109" s="47"/>
      <c r="MOS109" s="47"/>
      <c r="MOT109" s="47"/>
      <c r="MOU109" s="47"/>
      <c r="MOV109" s="47"/>
      <c r="MOW109" s="47"/>
      <c r="MOX109" s="47"/>
      <c r="MOY109" s="47"/>
      <c r="MOZ109" s="47"/>
      <c r="MPA109" s="47"/>
      <c r="MPB109" s="47"/>
      <c r="MPC109" s="47"/>
      <c r="MPD109" s="47"/>
      <c r="MPE109" s="47"/>
      <c r="MPF109" s="47"/>
      <c r="MPG109" s="47"/>
      <c r="MPH109" s="47"/>
      <c r="MPI109" s="47"/>
      <c r="MPJ109" s="47"/>
      <c r="MPK109" s="47"/>
      <c r="MPL109" s="47"/>
      <c r="MPM109" s="47"/>
      <c r="MPN109" s="47"/>
      <c r="MPO109" s="47"/>
      <c r="MPP109" s="47"/>
      <c r="MPQ109" s="47"/>
      <c r="MPR109" s="47"/>
      <c r="MPS109" s="47"/>
      <c r="MPT109" s="47"/>
      <c r="MPU109" s="47"/>
      <c r="MPV109" s="47"/>
      <c r="MPW109" s="47"/>
      <c r="MPX109" s="47"/>
      <c r="MPY109" s="47"/>
      <c r="MPZ109" s="47"/>
      <c r="MQA109" s="47"/>
      <c r="MQB109" s="47"/>
      <c r="MQC109" s="47"/>
      <c r="MQD109" s="47"/>
      <c r="MQE109" s="47"/>
      <c r="MQF109" s="47"/>
      <c r="MQG109" s="47"/>
      <c r="MQH109" s="47"/>
      <c r="MQI109" s="47"/>
      <c r="MQJ109" s="47"/>
      <c r="MQK109" s="47"/>
      <c r="MQL109" s="47"/>
      <c r="MQM109" s="47"/>
      <c r="MQN109" s="47"/>
      <c r="MQO109" s="47"/>
      <c r="MQP109" s="47"/>
      <c r="MQQ109" s="47"/>
      <c r="MQR109" s="47"/>
      <c r="MQS109" s="47"/>
      <c r="MQT109" s="47"/>
      <c r="MQU109" s="47"/>
      <c r="MQV109" s="47"/>
      <c r="MQW109" s="47"/>
      <c r="MQX109" s="47"/>
      <c r="MQY109" s="47"/>
      <c r="MQZ109" s="47"/>
      <c r="MRA109" s="47"/>
      <c r="MRB109" s="47"/>
      <c r="MRC109" s="47"/>
      <c r="MRD109" s="47"/>
      <c r="MRE109" s="47"/>
      <c r="MRF109" s="47"/>
      <c r="MRG109" s="47"/>
      <c r="MRH109" s="47"/>
      <c r="MRI109" s="47"/>
      <c r="MRJ109" s="47"/>
      <c r="MRK109" s="47"/>
      <c r="MRL109" s="47"/>
      <c r="MRM109" s="47"/>
      <c r="MRN109" s="47"/>
      <c r="MRO109" s="47"/>
      <c r="MRP109" s="47"/>
      <c r="MRQ109" s="47"/>
      <c r="MRR109" s="47"/>
      <c r="MRS109" s="47"/>
      <c r="MRT109" s="47"/>
      <c r="MRU109" s="47"/>
      <c r="MRV109" s="47"/>
      <c r="MRW109" s="47"/>
      <c r="MRX109" s="47"/>
      <c r="MRY109" s="47"/>
      <c r="MRZ109" s="47"/>
      <c r="MSA109" s="47"/>
      <c r="MSB109" s="47"/>
      <c r="MSC109" s="47"/>
      <c r="MSD109" s="47"/>
      <c r="MSE109" s="47"/>
      <c r="MSF109" s="47"/>
      <c r="MSG109" s="47"/>
      <c r="MSH109" s="47"/>
      <c r="MSI109" s="47"/>
      <c r="MSJ109" s="47"/>
      <c r="MSK109" s="47"/>
      <c r="MSL109" s="47"/>
      <c r="MSM109" s="47"/>
      <c r="MSN109" s="47"/>
      <c r="MSO109" s="47"/>
      <c r="MSP109" s="47"/>
      <c r="MSQ109" s="47"/>
      <c r="MSR109" s="47"/>
      <c r="MSS109" s="47"/>
      <c r="MST109" s="47"/>
      <c r="MSU109" s="47"/>
      <c r="MSV109" s="47"/>
      <c r="MSW109" s="47"/>
      <c r="MSX109" s="47"/>
      <c r="MSY109" s="47"/>
      <c r="MSZ109" s="47"/>
      <c r="MTA109" s="47"/>
      <c r="MTB109" s="47"/>
      <c r="MTC109" s="47"/>
      <c r="MTD109" s="47"/>
      <c r="MTE109" s="47"/>
      <c r="MTF109" s="47"/>
      <c r="MTG109" s="47"/>
      <c r="MTH109" s="47"/>
      <c r="MTI109" s="47"/>
      <c r="MTJ109" s="47"/>
      <c r="MTK109" s="47"/>
      <c r="MTL109" s="47"/>
      <c r="MTM109" s="47"/>
      <c r="MTN109" s="47"/>
      <c r="MTO109" s="47"/>
      <c r="MTP109" s="47"/>
      <c r="MTQ109" s="47"/>
      <c r="MTR109" s="47"/>
      <c r="MTS109" s="47"/>
      <c r="MTT109" s="47"/>
      <c r="MTU109" s="47"/>
      <c r="MTV109" s="47"/>
      <c r="MTW109" s="47"/>
      <c r="MTX109" s="47"/>
      <c r="MTY109" s="47"/>
      <c r="MTZ109" s="47"/>
      <c r="MUA109" s="47"/>
      <c r="MUB109" s="47"/>
      <c r="MUC109" s="47"/>
      <c r="MUD109" s="47"/>
      <c r="MUE109" s="47"/>
      <c r="MUF109" s="47"/>
      <c r="MUG109" s="47"/>
      <c r="MUH109" s="47"/>
      <c r="MUI109" s="47"/>
      <c r="MUJ109" s="47"/>
      <c r="MUK109" s="47"/>
      <c r="MUL109" s="47"/>
      <c r="MUM109" s="47"/>
      <c r="MUN109" s="47"/>
      <c r="MUO109" s="47"/>
      <c r="MUP109" s="47"/>
      <c r="MUQ109" s="47"/>
      <c r="MUR109" s="47"/>
      <c r="MUS109" s="47"/>
      <c r="MUT109" s="47"/>
      <c r="MUU109" s="47"/>
      <c r="MUV109" s="47"/>
      <c r="MUW109" s="47"/>
      <c r="MUX109" s="47"/>
      <c r="MUY109" s="47"/>
      <c r="MUZ109" s="47"/>
      <c r="MVA109" s="47"/>
      <c r="MVB109" s="47"/>
      <c r="MVC109" s="47"/>
      <c r="MVD109" s="47"/>
      <c r="MVE109" s="47"/>
      <c r="MVF109" s="47"/>
      <c r="MVG109" s="47"/>
      <c r="MVH109" s="47"/>
      <c r="MVI109" s="47"/>
      <c r="MVJ109" s="47"/>
      <c r="MVK109" s="47"/>
      <c r="MVL109" s="47"/>
      <c r="MVM109" s="47"/>
      <c r="MVN109" s="47"/>
      <c r="MVO109" s="47"/>
      <c r="MVP109" s="47"/>
      <c r="MVQ109" s="47"/>
      <c r="MVR109" s="47"/>
      <c r="MVS109" s="47"/>
      <c r="MVT109" s="47"/>
      <c r="MVU109" s="47"/>
      <c r="MVV109" s="47"/>
      <c r="MVW109" s="47"/>
      <c r="MVX109" s="47"/>
      <c r="MVY109" s="47"/>
      <c r="MVZ109" s="47"/>
      <c r="MWA109" s="47"/>
      <c r="MWB109" s="47"/>
      <c r="MWC109" s="47"/>
      <c r="MWD109" s="47"/>
      <c r="MWE109" s="47"/>
      <c r="MWF109" s="47"/>
      <c r="MWG109" s="47"/>
      <c r="MWH109" s="47"/>
      <c r="MWI109" s="47"/>
      <c r="MWJ109" s="47"/>
      <c r="MWK109" s="47"/>
      <c r="MWL109" s="47"/>
      <c r="MWM109" s="47"/>
      <c r="MWN109" s="47"/>
      <c r="MWO109" s="47"/>
      <c r="MWP109" s="47"/>
      <c r="MWQ109" s="47"/>
      <c r="MWR109" s="47"/>
      <c r="MWS109" s="47"/>
      <c r="MWT109" s="47"/>
      <c r="MWU109" s="47"/>
      <c r="MWV109" s="47"/>
      <c r="MWW109" s="47"/>
      <c r="MWX109" s="47"/>
      <c r="MWY109" s="47"/>
      <c r="MWZ109" s="47"/>
      <c r="MXA109" s="47"/>
      <c r="MXB109" s="47"/>
      <c r="MXC109" s="47"/>
      <c r="MXD109" s="47"/>
      <c r="MXE109" s="47"/>
      <c r="MXF109" s="47"/>
      <c r="MXG109" s="47"/>
      <c r="MXH109" s="47"/>
      <c r="MXI109" s="47"/>
      <c r="MXJ109" s="47"/>
      <c r="MXK109" s="47"/>
      <c r="MXL109" s="47"/>
      <c r="MXM109" s="47"/>
      <c r="MXN109" s="47"/>
      <c r="MXO109" s="47"/>
      <c r="MXP109" s="47"/>
      <c r="MXQ109" s="47"/>
      <c r="MXR109" s="47"/>
      <c r="MXS109" s="47"/>
      <c r="MXT109" s="47"/>
      <c r="MXU109" s="47"/>
      <c r="MXV109" s="47"/>
      <c r="MXW109" s="47"/>
      <c r="MXX109" s="47"/>
      <c r="MXY109" s="47"/>
      <c r="MXZ109" s="47"/>
      <c r="MYA109" s="47"/>
      <c r="MYB109" s="47"/>
      <c r="MYC109" s="47"/>
      <c r="MYD109" s="47"/>
      <c r="MYE109" s="47"/>
      <c r="MYF109" s="47"/>
      <c r="MYG109" s="47"/>
      <c r="MYH109" s="47"/>
      <c r="MYI109" s="47"/>
      <c r="MYJ109" s="47"/>
      <c r="MYK109" s="47"/>
      <c r="MYL109" s="47"/>
      <c r="MYM109" s="47"/>
      <c r="MYN109" s="47"/>
      <c r="MYO109" s="47"/>
      <c r="MYP109" s="47"/>
      <c r="MYQ109" s="47"/>
      <c r="MYR109" s="47"/>
      <c r="MYS109" s="47"/>
      <c r="MYT109" s="47"/>
      <c r="MYU109" s="47"/>
      <c r="MYV109" s="47"/>
      <c r="MYW109" s="47"/>
      <c r="MYX109" s="47"/>
      <c r="MYY109" s="47"/>
      <c r="MYZ109" s="47"/>
      <c r="MZA109" s="47"/>
      <c r="MZB109" s="47"/>
      <c r="MZC109" s="47"/>
      <c r="MZD109" s="47"/>
      <c r="MZE109" s="47"/>
      <c r="MZF109" s="47"/>
      <c r="MZG109" s="47"/>
      <c r="MZH109" s="47"/>
      <c r="MZI109" s="47"/>
      <c r="MZJ109" s="47"/>
      <c r="MZK109" s="47"/>
      <c r="MZL109" s="47"/>
      <c r="MZM109" s="47"/>
      <c r="MZN109" s="47"/>
      <c r="MZO109" s="47"/>
      <c r="MZP109" s="47"/>
      <c r="MZQ109" s="47"/>
      <c r="MZR109" s="47"/>
      <c r="MZS109" s="47"/>
      <c r="MZT109" s="47"/>
      <c r="MZU109" s="47"/>
      <c r="MZV109" s="47"/>
      <c r="MZW109" s="47"/>
      <c r="MZX109" s="47"/>
      <c r="MZY109" s="47"/>
      <c r="MZZ109" s="47"/>
      <c r="NAA109" s="47"/>
      <c r="NAB109" s="47"/>
      <c r="NAC109" s="47"/>
      <c r="NAD109" s="47"/>
      <c r="NAE109" s="47"/>
      <c r="NAF109" s="47"/>
      <c r="NAG109" s="47"/>
      <c r="NAH109" s="47"/>
      <c r="NAI109" s="47"/>
      <c r="NAJ109" s="47"/>
      <c r="NAK109" s="47"/>
      <c r="NAL109" s="47"/>
      <c r="NAM109" s="47"/>
      <c r="NAN109" s="47"/>
      <c r="NAO109" s="47"/>
      <c r="NAP109" s="47"/>
      <c r="NAQ109" s="47"/>
      <c r="NAR109" s="47"/>
      <c r="NAS109" s="47"/>
      <c r="NAT109" s="47"/>
      <c r="NAU109" s="47"/>
      <c r="NAV109" s="47"/>
      <c r="NAW109" s="47"/>
      <c r="NAX109" s="47"/>
      <c r="NAY109" s="47"/>
      <c r="NAZ109" s="47"/>
      <c r="NBA109" s="47"/>
      <c r="NBB109" s="47"/>
      <c r="NBC109" s="47"/>
      <c r="NBD109" s="47"/>
      <c r="NBE109" s="47"/>
      <c r="NBF109" s="47"/>
      <c r="NBG109" s="47"/>
      <c r="NBH109" s="47"/>
      <c r="NBI109" s="47"/>
      <c r="NBJ109" s="47"/>
      <c r="NBK109" s="47"/>
      <c r="NBL109" s="47"/>
      <c r="NBM109" s="47"/>
      <c r="NBN109" s="47"/>
      <c r="NBO109" s="47"/>
      <c r="NBP109" s="47"/>
      <c r="NBQ109" s="47"/>
      <c r="NBR109" s="47"/>
      <c r="NBS109" s="47"/>
      <c r="NBT109" s="47"/>
      <c r="NBU109" s="47"/>
      <c r="NBV109" s="47"/>
      <c r="NBW109" s="47"/>
      <c r="NBX109" s="47"/>
      <c r="NBY109" s="47"/>
      <c r="NBZ109" s="47"/>
      <c r="NCA109" s="47"/>
      <c r="NCB109" s="47"/>
      <c r="NCC109" s="47"/>
      <c r="NCD109" s="47"/>
      <c r="NCE109" s="47"/>
      <c r="NCF109" s="47"/>
      <c r="NCG109" s="47"/>
      <c r="NCH109" s="47"/>
      <c r="NCI109" s="47"/>
      <c r="NCJ109" s="47"/>
      <c r="NCK109" s="47"/>
      <c r="NCL109" s="47"/>
      <c r="NCM109" s="47"/>
      <c r="NCN109" s="47"/>
      <c r="NCO109" s="47"/>
      <c r="NCP109" s="47"/>
      <c r="NCQ109" s="47"/>
      <c r="NCR109" s="47"/>
      <c r="NCS109" s="47"/>
      <c r="NCT109" s="47"/>
      <c r="NCU109" s="47"/>
      <c r="NCV109" s="47"/>
      <c r="NCW109" s="47"/>
      <c r="NCX109" s="47"/>
      <c r="NCY109" s="47"/>
      <c r="NCZ109" s="47"/>
      <c r="NDA109" s="47"/>
      <c r="NDB109" s="47"/>
      <c r="NDC109" s="47"/>
      <c r="NDD109" s="47"/>
      <c r="NDE109" s="47"/>
      <c r="NDF109" s="47"/>
      <c r="NDG109" s="47"/>
      <c r="NDH109" s="47"/>
      <c r="NDI109" s="47"/>
      <c r="NDJ109" s="47"/>
      <c r="NDK109" s="47"/>
      <c r="NDL109" s="47"/>
      <c r="NDM109" s="47"/>
      <c r="NDN109" s="47"/>
      <c r="NDO109" s="47"/>
      <c r="NDP109" s="47"/>
      <c r="NDQ109" s="47"/>
      <c r="NDR109" s="47"/>
      <c r="NDS109" s="47"/>
      <c r="NDT109" s="47"/>
      <c r="NDU109" s="47"/>
      <c r="NDV109" s="47"/>
      <c r="NDW109" s="47"/>
      <c r="NDX109" s="47"/>
      <c r="NDY109" s="47"/>
      <c r="NDZ109" s="47"/>
      <c r="NEA109" s="47"/>
      <c r="NEB109" s="47"/>
      <c r="NEC109" s="47"/>
      <c r="NED109" s="47"/>
      <c r="NEE109" s="47"/>
      <c r="NEF109" s="47"/>
      <c r="NEG109" s="47"/>
      <c r="NEH109" s="47"/>
      <c r="NEI109" s="47"/>
      <c r="NEJ109" s="47"/>
      <c r="NEK109" s="47"/>
      <c r="NEL109" s="47"/>
      <c r="NEM109" s="47"/>
      <c r="NEN109" s="47"/>
      <c r="NEO109" s="47"/>
      <c r="NEP109" s="47"/>
      <c r="NEQ109" s="47"/>
      <c r="NER109" s="47"/>
      <c r="NES109" s="47"/>
      <c r="NET109" s="47"/>
      <c r="NEU109" s="47"/>
      <c r="NEV109" s="47"/>
      <c r="NEW109" s="47"/>
      <c r="NEX109" s="47"/>
      <c r="NEY109" s="47"/>
      <c r="NEZ109" s="47"/>
      <c r="NFA109" s="47"/>
      <c r="NFB109" s="47"/>
      <c r="NFC109" s="47"/>
      <c r="NFD109" s="47"/>
      <c r="NFE109" s="47"/>
      <c r="NFF109" s="47"/>
      <c r="NFG109" s="47"/>
      <c r="NFH109" s="47"/>
      <c r="NFI109" s="47"/>
      <c r="NFJ109" s="47"/>
      <c r="NFK109" s="47"/>
      <c r="NFL109" s="47"/>
      <c r="NFM109" s="47"/>
      <c r="NFN109" s="47"/>
      <c r="NFO109" s="47"/>
      <c r="NFP109" s="47"/>
      <c r="NFQ109" s="47"/>
      <c r="NFR109" s="47"/>
      <c r="NFS109" s="47"/>
      <c r="NFT109" s="47"/>
      <c r="NFU109" s="47"/>
      <c r="NFV109" s="47"/>
      <c r="NFW109" s="47"/>
      <c r="NFX109" s="47"/>
      <c r="NFY109" s="47"/>
      <c r="NFZ109" s="47"/>
      <c r="NGA109" s="47"/>
      <c r="NGB109" s="47"/>
      <c r="NGC109" s="47"/>
      <c r="NGD109" s="47"/>
      <c r="NGE109" s="47"/>
      <c r="NGF109" s="47"/>
      <c r="NGG109" s="47"/>
      <c r="NGH109" s="47"/>
      <c r="NGI109" s="47"/>
      <c r="NGJ109" s="47"/>
      <c r="NGK109" s="47"/>
      <c r="NGL109" s="47"/>
      <c r="NGM109" s="47"/>
      <c r="NGN109" s="47"/>
      <c r="NGO109" s="47"/>
      <c r="NGP109" s="47"/>
      <c r="NGQ109" s="47"/>
      <c r="NGR109" s="47"/>
      <c r="NGS109" s="47"/>
      <c r="NGT109" s="47"/>
      <c r="NGU109" s="47"/>
      <c r="NGV109" s="47"/>
      <c r="NGW109" s="47"/>
      <c r="NGX109" s="47"/>
      <c r="NGY109" s="47"/>
      <c r="NGZ109" s="47"/>
      <c r="NHA109" s="47"/>
      <c r="NHB109" s="47"/>
      <c r="NHC109" s="47"/>
      <c r="NHD109" s="47"/>
      <c r="NHE109" s="47"/>
      <c r="NHF109" s="47"/>
      <c r="NHG109" s="47"/>
      <c r="NHH109" s="47"/>
      <c r="NHI109" s="47"/>
      <c r="NHJ109" s="47"/>
      <c r="NHK109" s="47"/>
      <c r="NHL109" s="47"/>
      <c r="NHM109" s="47"/>
      <c r="NHN109" s="47"/>
      <c r="NHO109" s="47"/>
      <c r="NHP109" s="47"/>
      <c r="NHQ109" s="47"/>
      <c r="NHR109" s="47"/>
      <c r="NHS109" s="47"/>
      <c r="NHT109" s="47"/>
      <c r="NHU109" s="47"/>
      <c r="NHV109" s="47"/>
      <c r="NHW109" s="47"/>
      <c r="NHX109" s="47"/>
      <c r="NHY109" s="47"/>
      <c r="NHZ109" s="47"/>
      <c r="NIA109" s="47"/>
      <c r="NIB109" s="47"/>
      <c r="NIC109" s="47"/>
      <c r="NID109" s="47"/>
      <c r="NIE109" s="47"/>
      <c r="NIF109" s="47"/>
      <c r="NIG109" s="47"/>
      <c r="NIH109" s="47"/>
      <c r="NII109" s="47"/>
      <c r="NIJ109" s="47"/>
      <c r="NIK109" s="47"/>
      <c r="NIL109" s="47"/>
      <c r="NIM109" s="47"/>
      <c r="NIN109" s="47"/>
      <c r="NIO109" s="47"/>
      <c r="NIP109" s="47"/>
      <c r="NIQ109" s="47"/>
      <c r="NIR109" s="47"/>
      <c r="NIS109" s="47"/>
      <c r="NIT109" s="47"/>
      <c r="NIU109" s="47"/>
      <c r="NIV109" s="47"/>
      <c r="NIW109" s="47"/>
      <c r="NIX109" s="47"/>
      <c r="NIY109" s="47"/>
      <c r="NIZ109" s="47"/>
      <c r="NJA109" s="47"/>
      <c r="NJB109" s="47"/>
      <c r="NJC109" s="47"/>
      <c r="NJD109" s="47"/>
      <c r="NJE109" s="47"/>
      <c r="NJF109" s="47"/>
      <c r="NJG109" s="47"/>
      <c r="NJH109" s="47"/>
      <c r="NJI109" s="47"/>
      <c r="NJJ109" s="47"/>
      <c r="NJK109" s="47"/>
      <c r="NJL109" s="47"/>
      <c r="NJM109" s="47"/>
      <c r="NJN109" s="47"/>
      <c r="NJO109" s="47"/>
      <c r="NJP109" s="47"/>
      <c r="NJQ109" s="47"/>
      <c r="NJR109" s="47"/>
      <c r="NJS109" s="47"/>
      <c r="NJT109" s="47"/>
      <c r="NJU109" s="47"/>
      <c r="NJV109" s="47"/>
      <c r="NJW109" s="47"/>
      <c r="NJX109" s="47"/>
      <c r="NJY109" s="47"/>
      <c r="NJZ109" s="47"/>
      <c r="NKA109" s="47"/>
      <c r="NKB109" s="47"/>
      <c r="NKC109" s="47"/>
      <c r="NKD109" s="47"/>
      <c r="NKE109" s="47"/>
      <c r="NKF109" s="47"/>
      <c r="NKG109" s="47"/>
      <c r="NKH109" s="47"/>
      <c r="NKI109" s="47"/>
      <c r="NKJ109" s="47"/>
      <c r="NKK109" s="47"/>
      <c r="NKL109" s="47"/>
      <c r="NKM109" s="47"/>
      <c r="NKN109" s="47"/>
      <c r="NKO109" s="47"/>
      <c r="NKP109" s="47"/>
      <c r="NKQ109" s="47"/>
      <c r="NKR109" s="47"/>
      <c r="NKS109" s="47"/>
      <c r="NKT109" s="47"/>
      <c r="NKU109" s="47"/>
      <c r="NKV109" s="47"/>
      <c r="NKW109" s="47"/>
      <c r="NKX109" s="47"/>
      <c r="NKY109" s="47"/>
      <c r="NKZ109" s="47"/>
      <c r="NLA109" s="47"/>
      <c r="NLB109" s="47"/>
      <c r="NLC109" s="47"/>
      <c r="NLD109" s="47"/>
      <c r="NLE109" s="47"/>
      <c r="NLF109" s="47"/>
      <c r="NLG109" s="47"/>
      <c r="NLH109" s="47"/>
      <c r="NLI109" s="47"/>
      <c r="NLJ109" s="47"/>
      <c r="NLK109" s="47"/>
      <c r="NLL109" s="47"/>
      <c r="NLM109" s="47"/>
      <c r="NLN109" s="47"/>
      <c r="NLO109" s="47"/>
      <c r="NLP109" s="47"/>
      <c r="NLQ109" s="47"/>
      <c r="NLR109" s="47"/>
      <c r="NLS109" s="47"/>
      <c r="NLT109" s="47"/>
      <c r="NLU109" s="47"/>
      <c r="NLV109" s="47"/>
      <c r="NLW109" s="47"/>
      <c r="NLX109" s="47"/>
      <c r="NLY109" s="47"/>
      <c r="NLZ109" s="47"/>
      <c r="NMA109" s="47"/>
      <c r="NMB109" s="47"/>
      <c r="NMC109" s="47"/>
      <c r="NMD109" s="47"/>
      <c r="NME109" s="47"/>
      <c r="NMF109" s="47"/>
      <c r="NMG109" s="47"/>
      <c r="NMH109" s="47"/>
      <c r="NMI109" s="47"/>
      <c r="NMJ109" s="47"/>
      <c r="NMK109" s="47"/>
      <c r="NML109" s="47"/>
      <c r="NMM109" s="47"/>
      <c r="NMN109" s="47"/>
      <c r="NMO109" s="47"/>
      <c r="NMP109" s="47"/>
      <c r="NMQ109" s="47"/>
      <c r="NMR109" s="47"/>
      <c r="NMS109" s="47"/>
      <c r="NMT109" s="47"/>
      <c r="NMU109" s="47"/>
      <c r="NMV109" s="47"/>
      <c r="NMW109" s="47"/>
      <c r="NMX109" s="47"/>
      <c r="NMY109" s="47"/>
      <c r="NMZ109" s="47"/>
      <c r="NNA109" s="47"/>
      <c r="NNB109" s="47"/>
      <c r="NNC109" s="47"/>
      <c r="NND109" s="47"/>
      <c r="NNE109" s="47"/>
      <c r="NNF109" s="47"/>
      <c r="NNG109" s="47"/>
      <c r="NNH109" s="47"/>
      <c r="NNI109" s="47"/>
      <c r="NNJ109" s="47"/>
      <c r="NNK109" s="47"/>
      <c r="NNL109" s="47"/>
      <c r="NNM109" s="47"/>
      <c r="NNN109" s="47"/>
      <c r="NNO109" s="47"/>
      <c r="NNP109" s="47"/>
      <c r="NNQ109" s="47"/>
      <c r="NNR109" s="47"/>
      <c r="NNS109" s="47"/>
      <c r="NNT109" s="47"/>
      <c r="NNU109" s="47"/>
      <c r="NNV109" s="47"/>
      <c r="NNW109" s="47"/>
      <c r="NNX109" s="47"/>
      <c r="NNY109" s="47"/>
      <c r="NNZ109" s="47"/>
      <c r="NOA109" s="47"/>
      <c r="NOB109" s="47"/>
      <c r="NOC109" s="47"/>
      <c r="NOD109" s="47"/>
      <c r="NOE109" s="47"/>
      <c r="NOF109" s="47"/>
      <c r="NOG109" s="47"/>
      <c r="NOH109" s="47"/>
      <c r="NOI109" s="47"/>
      <c r="NOJ109" s="47"/>
      <c r="NOK109" s="47"/>
      <c r="NOL109" s="47"/>
      <c r="NOM109" s="47"/>
      <c r="NON109" s="47"/>
      <c r="NOO109" s="47"/>
      <c r="NOP109" s="47"/>
      <c r="NOQ109" s="47"/>
      <c r="NOR109" s="47"/>
      <c r="NOS109" s="47"/>
      <c r="NOT109" s="47"/>
      <c r="NOU109" s="47"/>
      <c r="NOV109" s="47"/>
      <c r="NOW109" s="47"/>
      <c r="NOX109" s="47"/>
      <c r="NOY109" s="47"/>
      <c r="NOZ109" s="47"/>
      <c r="NPA109" s="47"/>
      <c r="NPB109" s="47"/>
      <c r="NPC109" s="47"/>
      <c r="NPD109" s="47"/>
      <c r="NPE109" s="47"/>
      <c r="NPF109" s="47"/>
      <c r="NPG109" s="47"/>
      <c r="NPH109" s="47"/>
      <c r="NPI109" s="47"/>
      <c r="NPJ109" s="47"/>
      <c r="NPK109" s="47"/>
      <c r="NPL109" s="47"/>
      <c r="NPM109" s="47"/>
      <c r="NPN109" s="47"/>
      <c r="NPO109" s="47"/>
      <c r="NPP109" s="47"/>
      <c r="NPQ109" s="47"/>
      <c r="NPR109" s="47"/>
      <c r="NPS109" s="47"/>
      <c r="NPT109" s="47"/>
      <c r="NPU109" s="47"/>
      <c r="NPV109" s="47"/>
      <c r="NPW109" s="47"/>
      <c r="NPX109" s="47"/>
      <c r="NPY109" s="47"/>
      <c r="NPZ109" s="47"/>
      <c r="NQA109" s="47"/>
      <c r="NQB109" s="47"/>
      <c r="NQC109" s="47"/>
      <c r="NQD109" s="47"/>
      <c r="NQE109" s="47"/>
      <c r="NQF109" s="47"/>
      <c r="NQG109" s="47"/>
      <c r="NQH109" s="47"/>
      <c r="NQI109" s="47"/>
      <c r="NQJ109" s="47"/>
      <c r="NQK109" s="47"/>
      <c r="NQL109" s="47"/>
      <c r="NQM109" s="47"/>
      <c r="NQN109" s="47"/>
      <c r="NQO109" s="47"/>
      <c r="NQP109" s="47"/>
      <c r="NQQ109" s="47"/>
      <c r="NQR109" s="47"/>
      <c r="NQS109" s="47"/>
      <c r="NQT109" s="47"/>
      <c r="NQU109" s="47"/>
      <c r="NQV109" s="47"/>
      <c r="NQW109" s="47"/>
      <c r="NQX109" s="47"/>
      <c r="NQY109" s="47"/>
      <c r="NQZ109" s="47"/>
      <c r="NRA109" s="47"/>
      <c r="NRB109" s="47"/>
      <c r="NRC109" s="47"/>
      <c r="NRD109" s="47"/>
      <c r="NRE109" s="47"/>
      <c r="NRF109" s="47"/>
      <c r="NRG109" s="47"/>
      <c r="NRH109" s="47"/>
      <c r="NRI109" s="47"/>
      <c r="NRJ109" s="47"/>
      <c r="NRK109" s="47"/>
      <c r="NRL109" s="47"/>
      <c r="NRM109" s="47"/>
      <c r="NRN109" s="47"/>
      <c r="NRO109" s="47"/>
      <c r="NRP109" s="47"/>
      <c r="NRQ109" s="47"/>
      <c r="NRR109" s="47"/>
      <c r="NRS109" s="47"/>
      <c r="NRT109" s="47"/>
      <c r="NRU109" s="47"/>
      <c r="NRV109" s="47"/>
      <c r="NRW109" s="47"/>
      <c r="NRX109" s="47"/>
      <c r="NRY109" s="47"/>
      <c r="NRZ109" s="47"/>
      <c r="NSA109" s="47"/>
      <c r="NSB109" s="47"/>
      <c r="NSC109" s="47"/>
      <c r="NSD109" s="47"/>
      <c r="NSE109" s="47"/>
      <c r="NSF109" s="47"/>
      <c r="NSG109" s="47"/>
      <c r="NSH109" s="47"/>
      <c r="NSI109" s="47"/>
      <c r="NSJ109" s="47"/>
      <c r="NSK109" s="47"/>
      <c r="NSL109" s="47"/>
      <c r="NSM109" s="47"/>
      <c r="NSN109" s="47"/>
      <c r="NSO109" s="47"/>
      <c r="NSP109" s="47"/>
      <c r="NSQ109" s="47"/>
      <c r="NSR109" s="47"/>
      <c r="NSS109" s="47"/>
      <c r="NST109" s="47"/>
      <c r="NSU109" s="47"/>
      <c r="NSV109" s="47"/>
      <c r="NSW109" s="47"/>
      <c r="NSX109" s="47"/>
      <c r="NSY109" s="47"/>
      <c r="NSZ109" s="47"/>
      <c r="NTA109" s="47"/>
      <c r="NTB109" s="47"/>
      <c r="NTC109" s="47"/>
      <c r="NTD109" s="47"/>
      <c r="NTE109" s="47"/>
      <c r="NTF109" s="47"/>
      <c r="NTG109" s="47"/>
      <c r="NTH109" s="47"/>
      <c r="NTI109" s="47"/>
      <c r="NTJ109" s="47"/>
      <c r="NTK109" s="47"/>
      <c r="NTL109" s="47"/>
      <c r="NTM109" s="47"/>
      <c r="NTN109" s="47"/>
      <c r="NTO109" s="47"/>
      <c r="NTP109" s="47"/>
      <c r="NTQ109" s="47"/>
      <c r="NTR109" s="47"/>
      <c r="NTS109" s="47"/>
      <c r="NTT109" s="47"/>
      <c r="NTU109" s="47"/>
      <c r="NTV109" s="47"/>
      <c r="NTW109" s="47"/>
      <c r="NTX109" s="47"/>
      <c r="NTY109" s="47"/>
      <c r="NTZ109" s="47"/>
      <c r="NUA109" s="47"/>
      <c r="NUB109" s="47"/>
      <c r="NUC109" s="47"/>
      <c r="NUD109" s="47"/>
      <c r="NUE109" s="47"/>
      <c r="NUF109" s="47"/>
      <c r="NUG109" s="47"/>
      <c r="NUH109" s="47"/>
      <c r="NUI109" s="47"/>
      <c r="NUJ109" s="47"/>
      <c r="NUK109" s="47"/>
      <c r="NUL109" s="47"/>
      <c r="NUM109" s="47"/>
      <c r="NUN109" s="47"/>
      <c r="NUO109" s="47"/>
      <c r="NUP109" s="47"/>
      <c r="NUQ109" s="47"/>
      <c r="NUR109" s="47"/>
      <c r="NUS109" s="47"/>
      <c r="NUT109" s="47"/>
      <c r="NUU109" s="47"/>
      <c r="NUV109" s="47"/>
      <c r="NUW109" s="47"/>
      <c r="NUX109" s="47"/>
      <c r="NUY109" s="47"/>
      <c r="NUZ109" s="47"/>
      <c r="NVA109" s="47"/>
      <c r="NVB109" s="47"/>
      <c r="NVC109" s="47"/>
      <c r="NVD109" s="47"/>
      <c r="NVE109" s="47"/>
      <c r="NVF109" s="47"/>
      <c r="NVG109" s="47"/>
      <c r="NVH109" s="47"/>
      <c r="NVI109" s="47"/>
      <c r="NVJ109" s="47"/>
      <c r="NVK109" s="47"/>
      <c r="NVL109" s="47"/>
      <c r="NVM109" s="47"/>
      <c r="NVN109" s="47"/>
      <c r="NVO109" s="47"/>
      <c r="NVP109" s="47"/>
      <c r="NVQ109" s="47"/>
      <c r="NVR109" s="47"/>
      <c r="NVS109" s="47"/>
      <c r="NVT109" s="47"/>
      <c r="NVU109" s="47"/>
      <c r="NVV109" s="47"/>
      <c r="NVW109" s="47"/>
      <c r="NVX109" s="47"/>
      <c r="NVY109" s="47"/>
      <c r="NVZ109" s="47"/>
      <c r="NWA109" s="47"/>
      <c r="NWB109" s="47"/>
      <c r="NWC109" s="47"/>
      <c r="NWD109" s="47"/>
      <c r="NWE109" s="47"/>
      <c r="NWF109" s="47"/>
      <c r="NWG109" s="47"/>
      <c r="NWH109" s="47"/>
      <c r="NWI109" s="47"/>
      <c r="NWJ109" s="47"/>
      <c r="NWK109" s="47"/>
      <c r="NWL109" s="47"/>
      <c r="NWM109" s="47"/>
      <c r="NWN109" s="47"/>
      <c r="NWO109" s="47"/>
      <c r="NWP109" s="47"/>
      <c r="NWQ109" s="47"/>
      <c r="NWR109" s="47"/>
      <c r="NWS109" s="47"/>
      <c r="NWT109" s="47"/>
      <c r="NWU109" s="47"/>
      <c r="NWV109" s="47"/>
      <c r="NWW109" s="47"/>
      <c r="NWX109" s="47"/>
      <c r="NWY109" s="47"/>
      <c r="NWZ109" s="47"/>
      <c r="NXA109" s="47"/>
      <c r="NXB109" s="47"/>
      <c r="NXC109" s="47"/>
      <c r="NXD109" s="47"/>
      <c r="NXE109" s="47"/>
      <c r="NXF109" s="47"/>
      <c r="NXG109" s="47"/>
      <c r="NXH109" s="47"/>
      <c r="NXI109" s="47"/>
      <c r="NXJ109" s="47"/>
      <c r="NXK109" s="47"/>
      <c r="NXL109" s="47"/>
      <c r="NXM109" s="47"/>
      <c r="NXN109" s="47"/>
      <c r="NXO109" s="47"/>
      <c r="NXP109" s="47"/>
      <c r="NXQ109" s="47"/>
      <c r="NXR109" s="47"/>
      <c r="NXS109" s="47"/>
      <c r="NXT109" s="47"/>
      <c r="NXU109" s="47"/>
      <c r="NXV109" s="47"/>
      <c r="NXW109" s="47"/>
      <c r="NXX109" s="47"/>
      <c r="NXY109" s="47"/>
      <c r="NXZ109" s="47"/>
      <c r="NYA109" s="47"/>
      <c r="NYB109" s="47"/>
      <c r="NYC109" s="47"/>
      <c r="NYD109" s="47"/>
      <c r="NYE109" s="47"/>
      <c r="NYF109" s="47"/>
      <c r="NYG109" s="47"/>
      <c r="NYH109" s="47"/>
      <c r="NYI109" s="47"/>
      <c r="NYJ109" s="47"/>
      <c r="NYK109" s="47"/>
      <c r="NYL109" s="47"/>
      <c r="NYM109" s="47"/>
      <c r="NYN109" s="47"/>
      <c r="NYO109" s="47"/>
      <c r="NYP109" s="47"/>
      <c r="NYQ109" s="47"/>
      <c r="NYR109" s="47"/>
      <c r="NYS109" s="47"/>
      <c r="NYT109" s="47"/>
      <c r="NYU109" s="47"/>
      <c r="NYV109" s="47"/>
      <c r="NYW109" s="47"/>
      <c r="NYX109" s="47"/>
      <c r="NYY109" s="47"/>
      <c r="NYZ109" s="47"/>
      <c r="NZA109" s="47"/>
      <c r="NZB109" s="47"/>
      <c r="NZC109" s="47"/>
      <c r="NZD109" s="47"/>
      <c r="NZE109" s="47"/>
      <c r="NZF109" s="47"/>
      <c r="NZG109" s="47"/>
      <c r="NZH109" s="47"/>
      <c r="NZI109" s="47"/>
      <c r="NZJ109" s="47"/>
      <c r="NZK109" s="47"/>
      <c r="NZL109" s="47"/>
      <c r="NZM109" s="47"/>
      <c r="NZN109" s="47"/>
      <c r="NZO109" s="47"/>
      <c r="NZP109" s="47"/>
      <c r="NZQ109" s="47"/>
      <c r="NZR109" s="47"/>
      <c r="NZS109" s="47"/>
      <c r="NZT109" s="47"/>
      <c r="NZU109" s="47"/>
      <c r="NZV109" s="47"/>
      <c r="NZW109" s="47"/>
      <c r="NZX109" s="47"/>
      <c r="NZY109" s="47"/>
      <c r="NZZ109" s="47"/>
      <c r="OAA109" s="47"/>
      <c r="OAB109" s="47"/>
      <c r="OAC109" s="47"/>
      <c r="OAD109" s="47"/>
      <c r="OAE109" s="47"/>
      <c r="OAF109" s="47"/>
      <c r="OAG109" s="47"/>
      <c r="OAH109" s="47"/>
      <c r="OAI109" s="47"/>
      <c r="OAJ109" s="47"/>
      <c r="OAK109" s="47"/>
      <c r="OAL109" s="47"/>
      <c r="OAM109" s="47"/>
      <c r="OAN109" s="47"/>
      <c r="OAO109" s="47"/>
      <c r="OAP109" s="47"/>
      <c r="OAQ109" s="47"/>
      <c r="OAR109" s="47"/>
      <c r="OAS109" s="47"/>
      <c r="OAT109" s="47"/>
      <c r="OAU109" s="47"/>
      <c r="OAV109" s="47"/>
      <c r="OAW109" s="47"/>
      <c r="OAX109" s="47"/>
      <c r="OAY109" s="47"/>
      <c r="OAZ109" s="47"/>
      <c r="OBA109" s="47"/>
      <c r="OBB109" s="47"/>
      <c r="OBC109" s="47"/>
      <c r="OBD109" s="47"/>
      <c r="OBE109" s="47"/>
      <c r="OBF109" s="47"/>
      <c r="OBG109" s="47"/>
      <c r="OBH109" s="47"/>
      <c r="OBI109" s="47"/>
      <c r="OBJ109" s="47"/>
      <c r="OBK109" s="47"/>
      <c r="OBL109" s="47"/>
      <c r="OBM109" s="47"/>
      <c r="OBN109" s="47"/>
      <c r="OBO109" s="47"/>
      <c r="OBP109" s="47"/>
      <c r="OBQ109" s="47"/>
      <c r="OBR109" s="47"/>
      <c r="OBS109" s="47"/>
      <c r="OBT109" s="47"/>
      <c r="OBU109" s="47"/>
      <c r="OBV109" s="47"/>
      <c r="OBW109" s="47"/>
      <c r="OBX109" s="47"/>
      <c r="OBY109" s="47"/>
      <c r="OBZ109" s="47"/>
      <c r="OCA109" s="47"/>
      <c r="OCB109" s="47"/>
      <c r="OCC109" s="47"/>
      <c r="OCD109" s="47"/>
      <c r="OCE109" s="47"/>
      <c r="OCF109" s="47"/>
      <c r="OCG109" s="47"/>
      <c r="OCH109" s="47"/>
      <c r="OCI109" s="47"/>
      <c r="OCJ109" s="47"/>
      <c r="OCK109" s="47"/>
      <c r="OCL109" s="47"/>
      <c r="OCM109" s="47"/>
      <c r="OCN109" s="47"/>
      <c r="OCO109" s="47"/>
      <c r="OCP109" s="47"/>
      <c r="OCQ109" s="47"/>
      <c r="OCR109" s="47"/>
      <c r="OCS109" s="47"/>
      <c r="OCT109" s="47"/>
      <c r="OCU109" s="47"/>
      <c r="OCV109" s="47"/>
      <c r="OCW109" s="47"/>
      <c r="OCX109" s="47"/>
      <c r="OCY109" s="47"/>
      <c r="OCZ109" s="47"/>
      <c r="ODA109" s="47"/>
      <c r="ODB109" s="47"/>
      <c r="ODC109" s="47"/>
      <c r="ODD109" s="47"/>
      <c r="ODE109" s="47"/>
      <c r="ODF109" s="47"/>
      <c r="ODG109" s="47"/>
      <c r="ODH109" s="47"/>
      <c r="ODI109" s="47"/>
      <c r="ODJ109" s="47"/>
      <c r="ODK109" s="47"/>
      <c r="ODL109" s="47"/>
      <c r="ODM109" s="47"/>
      <c r="ODN109" s="47"/>
      <c r="ODO109" s="47"/>
      <c r="ODP109" s="47"/>
      <c r="ODQ109" s="47"/>
      <c r="ODR109" s="47"/>
      <c r="ODS109" s="47"/>
      <c r="ODT109" s="47"/>
      <c r="ODU109" s="47"/>
      <c r="ODV109" s="47"/>
      <c r="ODW109" s="47"/>
      <c r="ODX109" s="47"/>
      <c r="ODY109" s="47"/>
      <c r="ODZ109" s="47"/>
      <c r="OEA109" s="47"/>
      <c r="OEB109" s="47"/>
      <c r="OEC109" s="47"/>
      <c r="OED109" s="47"/>
      <c r="OEE109" s="47"/>
      <c r="OEF109" s="47"/>
      <c r="OEG109" s="47"/>
      <c r="OEH109" s="47"/>
      <c r="OEI109" s="47"/>
      <c r="OEJ109" s="47"/>
      <c r="OEK109" s="47"/>
      <c r="OEL109" s="47"/>
      <c r="OEM109" s="47"/>
      <c r="OEN109" s="47"/>
      <c r="OEO109" s="47"/>
      <c r="OEP109" s="47"/>
      <c r="OEQ109" s="47"/>
      <c r="OER109" s="47"/>
      <c r="OES109" s="47"/>
      <c r="OET109" s="47"/>
      <c r="OEU109" s="47"/>
      <c r="OEV109" s="47"/>
      <c r="OEW109" s="47"/>
      <c r="OEX109" s="47"/>
      <c r="OEY109" s="47"/>
      <c r="OEZ109" s="47"/>
      <c r="OFA109" s="47"/>
      <c r="OFB109" s="47"/>
      <c r="OFC109" s="47"/>
      <c r="OFD109" s="47"/>
      <c r="OFE109" s="47"/>
      <c r="OFF109" s="47"/>
      <c r="OFG109" s="47"/>
      <c r="OFH109" s="47"/>
      <c r="OFI109" s="47"/>
      <c r="OFJ109" s="47"/>
      <c r="OFK109" s="47"/>
      <c r="OFL109" s="47"/>
      <c r="OFM109" s="47"/>
      <c r="OFN109" s="47"/>
      <c r="OFO109" s="47"/>
      <c r="OFP109" s="47"/>
      <c r="OFQ109" s="47"/>
      <c r="OFR109" s="47"/>
      <c r="OFS109" s="47"/>
      <c r="OFT109" s="47"/>
      <c r="OFU109" s="47"/>
      <c r="OFV109" s="47"/>
      <c r="OFW109" s="47"/>
      <c r="OFX109" s="47"/>
      <c r="OFY109" s="47"/>
      <c r="OFZ109" s="47"/>
      <c r="OGA109" s="47"/>
      <c r="OGB109" s="47"/>
      <c r="OGC109" s="47"/>
      <c r="OGD109" s="47"/>
      <c r="OGE109" s="47"/>
      <c r="OGF109" s="47"/>
      <c r="OGG109" s="47"/>
      <c r="OGH109" s="47"/>
      <c r="OGI109" s="47"/>
      <c r="OGJ109" s="47"/>
      <c r="OGK109" s="47"/>
      <c r="OGL109" s="47"/>
      <c r="OGM109" s="47"/>
      <c r="OGN109" s="47"/>
      <c r="OGO109" s="47"/>
      <c r="OGP109" s="47"/>
      <c r="OGQ109" s="47"/>
      <c r="OGR109" s="47"/>
      <c r="OGS109" s="47"/>
      <c r="OGT109" s="47"/>
      <c r="OGU109" s="47"/>
      <c r="OGV109" s="47"/>
      <c r="OGW109" s="47"/>
      <c r="OGX109" s="47"/>
      <c r="OGY109" s="47"/>
      <c r="OGZ109" s="47"/>
      <c r="OHA109" s="47"/>
      <c r="OHB109" s="47"/>
      <c r="OHC109" s="47"/>
      <c r="OHD109" s="47"/>
      <c r="OHE109" s="47"/>
      <c r="OHF109" s="47"/>
      <c r="OHG109" s="47"/>
      <c r="OHH109" s="47"/>
      <c r="OHI109" s="47"/>
      <c r="OHJ109" s="47"/>
      <c r="OHK109" s="47"/>
      <c r="OHL109" s="47"/>
      <c r="OHM109" s="47"/>
      <c r="OHN109" s="47"/>
      <c r="OHO109" s="47"/>
      <c r="OHP109" s="47"/>
      <c r="OHQ109" s="47"/>
      <c r="OHR109" s="47"/>
      <c r="OHS109" s="47"/>
      <c r="OHT109" s="47"/>
      <c r="OHU109" s="47"/>
      <c r="OHV109" s="47"/>
      <c r="OHW109" s="47"/>
      <c r="OHX109" s="47"/>
      <c r="OHY109" s="47"/>
      <c r="OHZ109" s="47"/>
      <c r="OIA109" s="47"/>
      <c r="OIB109" s="47"/>
      <c r="OIC109" s="47"/>
      <c r="OID109" s="47"/>
      <c r="OIE109" s="47"/>
      <c r="OIF109" s="47"/>
      <c r="OIG109" s="47"/>
      <c r="OIH109" s="47"/>
      <c r="OII109" s="47"/>
      <c r="OIJ109" s="47"/>
      <c r="OIK109" s="47"/>
      <c r="OIL109" s="47"/>
      <c r="OIM109" s="47"/>
      <c r="OIN109" s="47"/>
      <c r="OIO109" s="47"/>
      <c r="OIP109" s="47"/>
      <c r="OIQ109" s="47"/>
      <c r="OIR109" s="47"/>
      <c r="OIS109" s="47"/>
      <c r="OIT109" s="47"/>
      <c r="OIU109" s="47"/>
      <c r="OIV109" s="47"/>
      <c r="OIW109" s="47"/>
      <c r="OIX109" s="47"/>
      <c r="OIY109" s="47"/>
      <c r="OIZ109" s="47"/>
      <c r="OJA109" s="47"/>
      <c r="OJB109" s="47"/>
      <c r="OJC109" s="47"/>
      <c r="OJD109" s="47"/>
      <c r="OJE109" s="47"/>
      <c r="OJF109" s="47"/>
      <c r="OJG109" s="47"/>
      <c r="OJH109" s="47"/>
      <c r="OJI109" s="47"/>
      <c r="OJJ109" s="47"/>
      <c r="OJK109" s="47"/>
      <c r="OJL109" s="47"/>
      <c r="OJM109" s="47"/>
      <c r="OJN109" s="47"/>
      <c r="OJO109" s="47"/>
      <c r="OJP109" s="47"/>
      <c r="OJQ109" s="47"/>
      <c r="OJR109" s="47"/>
      <c r="OJS109" s="47"/>
      <c r="OJT109" s="47"/>
      <c r="OJU109" s="47"/>
      <c r="OJV109" s="47"/>
      <c r="OJW109" s="47"/>
      <c r="OJX109" s="47"/>
      <c r="OJY109" s="47"/>
      <c r="OJZ109" s="47"/>
      <c r="OKA109" s="47"/>
      <c r="OKB109" s="47"/>
      <c r="OKC109" s="47"/>
      <c r="OKD109" s="47"/>
      <c r="OKE109" s="47"/>
      <c r="OKF109" s="47"/>
      <c r="OKG109" s="47"/>
      <c r="OKH109" s="47"/>
      <c r="OKI109" s="47"/>
      <c r="OKJ109" s="47"/>
      <c r="OKK109" s="47"/>
      <c r="OKL109" s="47"/>
      <c r="OKM109" s="47"/>
      <c r="OKN109" s="47"/>
      <c r="OKO109" s="47"/>
      <c r="OKP109" s="47"/>
      <c r="OKQ109" s="47"/>
      <c r="OKR109" s="47"/>
      <c r="OKS109" s="47"/>
      <c r="OKT109" s="47"/>
      <c r="OKU109" s="47"/>
      <c r="OKV109" s="47"/>
      <c r="OKW109" s="47"/>
      <c r="OKX109" s="47"/>
      <c r="OKY109" s="47"/>
      <c r="OKZ109" s="47"/>
      <c r="OLA109" s="47"/>
      <c r="OLB109" s="47"/>
      <c r="OLC109" s="47"/>
      <c r="OLD109" s="47"/>
      <c r="OLE109" s="47"/>
      <c r="OLF109" s="47"/>
      <c r="OLG109" s="47"/>
      <c r="OLH109" s="47"/>
      <c r="OLI109" s="47"/>
      <c r="OLJ109" s="47"/>
      <c r="OLK109" s="47"/>
      <c r="OLL109" s="47"/>
      <c r="OLM109" s="47"/>
      <c r="OLN109" s="47"/>
      <c r="OLO109" s="47"/>
      <c r="OLP109" s="47"/>
      <c r="OLQ109" s="47"/>
      <c r="OLR109" s="47"/>
      <c r="OLS109" s="47"/>
      <c r="OLT109" s="47"/>
      <c r="OLU109" s="47"/>
      <c r="OLV109" s="47"/>
      <c r="OLW109" s="47"/>
      <c r="OLX109" s="47"/>
      <c r="OLY109" s="47"/>
      <c r="OLZ109" s="47"/>
      <c r="OMA109" s="47"/>
      <c r="OMB109" s="47"/>
      <c r="OMC109" s="47"/>
      <c r="OMD109" s="47"/>
      <c r="OME109" s="47"/>
      <c r="OMF109" s="47"/>
      <c r="OMG109" s="47"/>
      <c r="OMH109" s="47"/>
      <c r="OMI109" s="47"/>
      <c r="OMJ109" s="47"/>
      <c r="OMK109" s="47"/>
      <c r="OML109" s="47"/>
      <c r="OMM109" s="47"/>
      <c r="OMN109" s="47"/>
      <c r="OMO109" s="47"/>
      <c r="OMP109" s="47"/>
      <c r="OMQ109" s="47"/>
      <c r="OMR109" s="47"/>
      <c r="OMS109" s="47"/>
      <c r="OMT109" s="47"/>
      <c r="OMU109" s="47"/>
      <c r="OMV109" s="47"/>
      <c r="OMW109" s="47"/>
      <c r="OMX109" s="47"/>
      <c r="OMY109" s="47"/>
      <c r="OMZ109" s="47"/>
      <c r="ONA109" s="47"/>
      <c r="ONB109" s="47"/>
      <c r="ONC109" s="47"/>
      <c r="OND109" s="47"/>
      <c r="ONE109" s="47"/>
      <c r="ONF109" s="47"/>
      <c r="ONG109" s="47"/>
      <c r="ONH109" s="47"/>
      <c r="ONI109" s="47"/>
      <c r="ONJ109" s="47"/>
      <c r="ONK109" s="47"/>
      <c r="ONL109" s="47"/>
      <c r="ONM109" s="47"/>
      <c r="ONN109" s="47"/>
      <c r="ONO109" s="47"/>
      <c r="ONP109" s="47"/>
      <c r="ONQ109" s="47"/>
      <c r="ONR109" s="47"/>
      <c r="ONS109" s="47"/>
      <c r="ONT109" s="47"/>
      <c r="ONU109" s="47"/>
      <c r="ONV109" s="47"/>
      <c r="ONW109" s="47"/>
      <c r="ONX109" s="47"/>
      <c r="ONY109" s="47"/>
      <c r="ONZ109" s="47"/>
      <c r="OOA109" s="47"/>
      <c r="OOB109" s="47"/>
      <c r="OOC109" s="47"/>
      <c r="OOD109" s="47"/>
      <c r="OOE109" s="47"/>
      <c r="OOF109" s="47"/>
      <c r="OOG109" s="47"/>
      <c r="OOH109" s="47"/>
      <c r="OOI109" s="47"/>
      <c r="OOJ109" s="47"/>
      <c r="OOK109" s="47"/>
      <c r="OOL109" s="47"/>
      <c r="OOM109" s="47"/>
      <c r="OON109" s="47"/>
      <c r="OOO109" s="47"/>
      <c r="OOP109" s="47"/>
      <c r="OOQ109" s="47"/>
      <c r="OOR109" s="47"/>
      <c r="OOS109" s="47"/>
      <c r="OOT109" s="47"/>
      <c r="OOU109" s="47"/>
      <c r="OOV109" s="47"/>
      <c r="OOW109" s="47"/>
      <c r="OOX109" s="47"/>
      <c r="OOY109" s="47"/>
      <c r="OOZ109" s="47"/>
      <c r="OPA109" s="47"/>
      <c r="OPB109" s="47"/>
      <c r="OPC109" s="47"/>
      <c r="OPD109" s="47"/>
      <c r="OPE109" s="47"/>
      <c r="OPF109" s="47"/>
      <c r="OPG109" s="47"/>
      <c r="OPH109" s="47"/>
      <c r="OPI109" s="47"/>
      <c r="OPJ109" s="47"/>
      <c r="OPK109" s="47"/>
      <c r="OPL109" s="47"/>
      <c r="OPM109" s="47"/>
      <c r="OPN109" s="47"/>
      <c r="OPO109" s="47"/>
      <c r="OPP109" s="47"/>
      <c r="OPQ109" s="47"/>
      <c r="OPR109" s="47"/>
      <c r="OPS109" s="47"/>
      <c r="OPT109" s="47"/>
      <c r="OPU109" s="47"/>
      <c r="OPV109" s="47"/>
      <c r="OPW109" s="47"/>
      <c r="OPX109" s="47"/>
      <c r="OPY109" s="47"/>
      <c r="OPZ109" s="47"/>
      <c r="OQA109" s="47"/>
      <c r="OQB109" s="47"/>
      <c r="OQC109" s="47"/>
      <c r="OQD109" s="47"/>
      <c r="OQE109" s="47"/>
      <c r="OQF109" s="47"/>
      <c r="OQG109" s="47"/>
      <c r="OQH109" s="47"/>
      <c r="OQI109" s="47"/>
      <c r="OQJ109" s="47"/>
      <c r="OQK109" s="47"/>
      <c r="OQL109" s="47"/>
      <c r="OQM109" s="47"/>
      <c r="OQN109" s="47"/>
      <c r="OQO109" s="47"/>
      <c r="OQP109" s="47"/>
      <c r="OQQ109" s="47"/>
      <c r="OQR109" s="47"/>
      <c r="OQS109" s="47"/>
      <c r="OQT109" s="47"/>
      <c r="OQU109" s="47"/>
      <c r="OQV109" s="47"/>
      <c r="OQW109" s="47"/>
      <c r="OQX109" s="47"/>
      <c r="OQY109" s="47"/>
      <c r="OQZ109" s="47"/>
      <c r="ORA109" s="47"/>
      <c r="ORB109" s="47"/>
      <c r="ORC109" s="47"/>
      <c r="ORD109" s="47"/>
      <c r="ORE109" s="47"/>
      <c r="ORF109" s="47"/>
      <c r="ORG109" s="47"/>
      <c r="ORH109" s="47"/>
      <c r="ORI109" s="47"/>
      <c r="ORJ109" s="47"/>
      <c r="ORK109" s="47"/>
      <c r="ORL109" s="47"/>
      <c r="ORM109" s="47"/>
      <c r="ORN109" s="47"/>
      <c r="ORO109" s="47"/>
      <c r="ORP109" s="47"/>
      <c r="ORQ109" s="47"/>
      <c r="ORR109" s="47"/>
      <c r="ORS109" s="47"/>
      <c r="ORT109" s="47"/>
      <c r="ORU109" s="47"/>
      <c r="ORV109" s="47"/>
      <c r="ORW109" s="47"/>
      <c r="ORX109" s="47"/>
      <c r="ORY109" s="47"/>
      <c r="ORZ109" s="47"/>
      <c r="OSA109" s="47"/>
      <c r="OSB109" s="47"/>
      <c r="OSC109" s="47"/>
      <c r="OSD109" s="47"/>
      <c r="OSE109" s="47"/>
      <c r="OSF109" s="47"/>
      <c r="OSG109" s="47"/>
      <c r="OSH109" s="47"/>
      <c r="OSI109" s="47"/>
      <c r="OSJ109" s="47"/>
      <c r="OSK109" s="47"/>
      <c r="OSL109" s="47"/>
      <c r="OSM109" s="47"/>
      <c r="OSN109" s="47"/>
      <c r="OSO109" s="47"/>
      <c r="OSP109" s="47"/>
      <c r="OSQ109" s="47"/>
      <c r="OSR109" s="47"/>
      <c r="OSS109" s="47"/>
      <c r="OST109" s="47"/>
      <c r="OSU109" s="47"/>
      <c r="OSV109" s="47"/>
      <c r="OSW109" s="47"/>
      <c r="OSX109" s="47"/>
      <c r="OSY109" s="47"/>
      <c r="OSZ109" s="47"/>
      <c r="OTA109" s="47"/>
      <c r="OTB109" s="47"/>
      <c r="OTC109" s="47"/>
      <c r="OTD109" s="47"/>
      <c r="OTE109" s="47"/>
      <c r="OTF109" s="47"/>
      <c r="OTG109" s="47"/>
      <c r="OTH109" s="47"/>
      <c r="OTI109" s="47"/>
      <c r="OTJ109" s="47"/>
      <c r="OTK109" s="47"/>
      <c r="OTL109" s="47"/>
      <c r="OTM109" s="47"/>
      <c r="OTN109" s="47"/>
      <c r="OTO109" s="47"/>
      <c r="OTP109" s="47"/>
      <c r="OTQ109" s="47"/>
      <c r="OTR109" s="47"/>
      <c r="OTS109" s="47"/>
      <c r="OTT109" s="47"/>
      <c r="OTU109" s="47"/>
      <c r="OTV109" s="47"/>
      <c r="OTW109" s="47"/>
      <c r="OTX109" s="47"/>
      <c r="OTY109" s="47"/>
      <c r="OTZ109" s="47"/>
      <c r="OUA109" s="47"/>
      <c r="OUB109" s="47"/>
      <c r="OUC109" s="47"/>
      <c r="OUD109" s="47"/>
      <c r="OUE109" s="47"/>
      <c r="OUF109" s="47"/>
      <c r="OUG109" s="47"/>
      <c r="OUH109" s="47"/>
      <c r="OUI109" s="47"/>
      <c r="OUJ109" s="47"/>
      <c r="OUK109" s="47"/>
      <c r="OUL109" s="47"/>
      <c r="OUM109" s="47"/>
      <c r="OUN109" s="47"/>
      <c r="OUO109" s="47"/>
      <c r="OUP109" s="47"/>
      <c r="OUQ109" s="47"/>
      <c r="OUR109" s="47"/>
      <c r="OUS109" s="47"/>
      <c r="OUT109" s="47"/>
      <c r="OUU109" s="47"/>
      <c r="OUV109" s="47"/>
      <c r="OUW109" s="47"/>
      <c r="OUX109" s="47"/>
      <c r="OUY109" s="47"/>
      <c r="OUZ109" s="47"/>
      <c r="OVA109" s="47"/>
      <c r="OVB109" s="47"/>
      <c r="OVC109" s="47"/>
      <c r="OVD109" s="47"/>
      <c r="OVE109" s="47"/>
      <c r="OVF109" s="47"/>
      <c r="OVG109" s="47"/>
      <c r="OVH109" s="47"/>
      <c r="OVI109" s="47"/>
      <c r="OVJ109" s="47"/>
      <c r="OVK109" s="47"/>
      <c r="OVL109" s="47"/>
      <c r="OVM109" s="47"/>
      <c r="OVN109" s="47"/>
      <c r="OVO109" s="47"/>
      <c r="OVP109" s="47"/>
      <c r="OVQ109" s="47"/>
      <c r="OVR109" s="47"/>
      <c r="OVS109" s="47"/>
      <c r="OVT109" s="47"/>
      <c r="OVU109" s="47"/>
      <c r="OVV109" s="47"/>
      <c r="OVW109" s="47"/>
      <c r="OVX109" s="47"/>
      <c r="OVY109" s="47"/>
      <c r="OVZ109" s="47"/>
      <c r="OWA109" s="47"/>
      <c r="OWB109" s="47"/>
      <c r="OWC109" s="47"/>
      <c r="OWD109" s="47"/>
      <c r="OWE109" s="47"/>
      <c r="OWF109" s="47"/>
      <c r="OWG109" s="47"/>
      <c r="OWH109" s="47"/>
      <c r="OWI109" s="47"/>
      <c r="OWJ109" s="47"/>
      <c r="OWK109" s="47"/>
      <c r="OWL109" s="47"/>
      <c r="OWM109" s="47"/>
      <c r="OWN109" s="47"/>
      <c r="OWO109" s="47"/>
      <c r="OWP109" s="47"/>
      <c r="OWQ109" s="47"/>
      <c r="OWR109" s="47"/>
      <c r="OWS109" s="47"/>
      <c r="OWT109" s="47"/>
      <c r="OWU109" s="47"/>
      <c r="OWV109" s="47"/>
      <c r="OWW109" s="47"/>
      <c r="OWX109" s="47"/>
      <c r="OWY109" s="47"/>
      <c r="OWZ109" s="47"/>
      <c r="OXA109" s="47"/>
      <c r="OXB109" s="47"/>
      <c r="OXC109" s="47"/>
      <c r="OXD109" s="47"/>
      <c r="OXE109" s="47"/>
      <c r="OXF109" s="47"/>
      <c r="OXG109" s="47"/>
      <c r="OXH109" s="47"/>
      <c r="OXI109" s="47"/>
      <c r="OXJ109" s="47"/>
      <c r="OXK109" s="47"/>
      <c r="OXL109" s="47"/>
      <c r="OXM109" s="47"/>
      <c r="OXN109" s="47"/>
      <c r="OXO109" s="47"/>
      <c r="OXP109" s="47"/>
      <c r="OXQ109" s="47"/>
      <c r="OXR109" s="47"/>
      <c r="OXS109" s="47"/>
      <c r="OXT109" s="47"/>
      <c r="OXU109" s="47"/>
      <c r="OXV109" s="47"/>
      <c r="OXW109" s="47"/>
      <c r="OXX109" s="47"/>
      <c r="OXY109" s="47"/>
      <c r="OXZ109" s="47"/>
      <c r="OYA109" s="47"/>
      <c r="OYB109" s="47"/>
      <c r="OYC109" s="47"/>
      <c r="OYD109" s="47"/>
      <c r="OYE109" s="47"/>
      <c r="OYF109" s="47"/>
      <c r="OYG109" s="47"/>
      <c r="OYH109" s="47"/>
      <c r="OYI109" s="47"/>
      <c r="OYJ109" s="47"/>
      <c r="OYK109" s="47"/>
      <c r="OYL109" s="47"/>
      <c r="OYM109" s="47"/>
      <c r="OYN109" s="47"/>
      <c r="OYO109" s="47"/>
      <c r="OYP109" s="47"/>
      <c r="OYQ109" s="47"/>
      <c r="OYR109" s="47"/>
      <c r="OYS109" s="47"/>
      <c r="OYT109" s="47"/>
      <c r="OYU109" s="47"/>
      <c r="OYV109" s="47"/>
      <c r="OYW109" s="47"/>
      <c r="OYX109" s="47"/>
      <c r="OYY109" s="47"/>
      <c r="OYZ109" s="47"/>
      <c r="OZA109" s="47"/>
      <c r="OZB109" s="47"/>
      <c r="OZC109" s="47"/>
      <c r="OZD109" s="47"/>
      <c r="OZE109" s="47"/>
      <c r="OZF109" s="47"/>
      <c r="OZG109" s="47"/>
      <c r="OZH109" s="47"/>
      <c r="OZI109" s="47"/>
      <c r="OZJ109" s="47"/>
      <c r="OZK109" s="47"/>
      <c r="OZL109" s="47"/>
      <c r="OZM109" s="47"/>
      <c r="OZN109" s="47"/>
      <c r="OZO109" s="47"/>
      <c r="OZP109" s="47"/>
      <c r="OZQ109" s="47"/>
      <c r="OZR109" s="47"/>
      <c r="OZS109" s="47"/>
      <c r="OZT109" s="47"/>
      <c r="OZU109" s="47"/>
      <c r="OZV109" s="47"/>
      <c r="OZW109" s="47"/>
      <c r="OZX109" s="47"/>
      <c r="OZY109" s="47"/>
      <c r="OZZ109" s="47"/>
      <c r="PAA109" s="47"/>
      <c r="PAB109" s="47"/>
      <c r="PAC109" s="47"/>
      <c r="PAD109" s="47"/>
      <c r="PAE109" s="47"/>
      <c r="PAF109" s="47"/>
      <c r="PAG109" s="47"/>
      <c r="PAH109" s="47"/>
      <c r="PAI109" s="47"/>
      <c r="PAJ109" s="47"/>
      <c r="PAK109" s="47"/>
      <c r="PAL109" s="47"/>
      <c r="PAM109" s="47"/>
      <c r="PAN109" s="47"/>
      <c r="PAO109" s="47"/>
      <c r="PAP109" s="47"/>
      <c r="PAQ109" s="47"/>
      <c r="PAR109" s="47"/>
      <c r="PAS109" s="47"/>
      <c r="PAT109" s="47"/>
      <c r="PAU109" s="47"/>
      <c r="PAV109" s="47"/>
      <c r="PAW109" s="47"/>
      <c r="PAX109" s="47"/>
      <c r="PAY109" s="47"/>
      <c r="PAZ109" s="47"/>
      <c r="PBA109" s="47"/>
      <c r="PBB109" s="47"/>
      <c r="PBC109" s="47"/>
      <c r="PBD109" s="47"/>
      <c r="PBE109" s="47"/>
      <c r="PBF109" s="47"/>
      <c r="PBG109" s="47"/>
      <c r="PBH109" s="47"/>
      <c r="PBI109" s="47"/>
      <c r="PBJ109" s="47"/>
      <c r="PBK109" s="47"/>
      <c r="PBL109" s="47"/>
      <c r="PBM109" s="47"/>
      <c r="PBN109" s="47"/>
      <c r="PBO109" s="47"/>
      <c r="PBP109" s="47"/>
      <c r="PBQ109" s="47"/>
      <c r="PBR109" s="47"/>
      <c r="PBS109" s="47"/>
      <c r="PBT109" s="47"/>
      <c r="PBU109" s="47"/>
      <c r="PBV109" s="47"/>
      <c r="PBW109" s="47"/>
      <c r="PBX109" s="47"/>
      <c r="PBY109" s="47"/>
      <c r="PBZ109" s="47"/>
      <c r="PCA109" s="47"/>
      <c r="PCB109" s="47"/>
      <c r="PCC109" s="47"/>
      <c r="PCD109" s="47"/>
      <c r="PCE109" s="47"/>
      <c r="PCF109" s="47"/>
      <c r="PCG109" s="47"/>
      <c r="PCH109" s="47"/>
      <c r="PCI109" s="47"/>
      <c r="PCJ109" s="47"/>
      <c r="PCK109" s="47"/>
      <c r="PCL109" s="47"/>
      <c r="PCM109" s="47"/>
      <c r="PCN109" s="47"/>
      <c r="PCO109" s="47"/>
      <c r="PCP109" s="47"/>
      <c r="PCQ109" s="47"/>
      <c r="PCR109" s="47"/>
      <c r="PCS109" s="47"/>
      <c r="PCT109" s="47"/>
      <c r="PCU109" s="47"/>
      <c r="PCV109" s="47"/>
      <c r="PCW109" s="47"/>
      <c r="PCX109" s="47"/>
      <c r="PCY109" s="47"/>
      <c r="PCZ109" s="47"/>
      <c r="PDA109" s="47"/>
      <c r="PDB109" s="47"/>
      <c r="PDC109" s="47"/>
      <c r="PDD109" s="47"/>
      <c r="PDE109" s="47"/>
      <c r="PDF109" s="47"/>
      <c r="PDG109" s="47"/>
      <c r="PDH109" s="47"/>
      <c r="PDI109" s="47"/>
      <c r="PDJ109" s="47"/>
      <c r="PDK109" s="47"/>
      <c r="PDL109" s="47"/>
      <c r="PDM109" s="47"/>
      <c r="PDN109" s="47"/>
      <c r="PDO109" s="47"/>
      <c r="PDP109" s="47"/>
      <c r="PDQ109" s="47"/>
      <c r="PDR109" s="47"/>
      <c r="PDS109" s="47"/>
      <c r="PDT109" s="47"/>
      <c r="PDU109" s="47"/>
      <c r="PDV109" s="47"/>
      <c r="PDW109" s="47"/>
      <c r="PDX109" s="47"/>
      <c r="PDY109" s="47"/>
      <c r="PDZ109" s="47"/>
      <c r="PEA109" s="47"/>
      <c r="PEB109" s="47"/>
      <c r="PEC109" s="47"/>
      <c r="PED109" s="47"/>
      <c r="PEE109" s="47"/>
      <c r="PEF109" s="47"/>
      <c r="PEG109" s="47"/>
      <c r="PEH109" s="47"/>
      <c r="PEI109" s="47"/>
      <c r="PEJ109" s="47"/>
      <c r="PEK109" s="47"/>
      <c r="PEL109" s="47"/>
      <c r="PEM109" s="47"/>
      <c r="PEN109" s="47"/>
      <c r="PEO109" s="47"/>
      <c r="PEP109" s="47"/>
      <c r="PEQ109" s="47"/>
      <c r="PER109" s="47"/>
      <c r="PES109" s="47"/>
      <c r="PET109" s="47"/>
      <c r="PEU109" s="47"/>
      <c r="PEV109" s="47"/>
      <c r="PEW109" s="47"/>
      <c r="PEX109" s="47"/>
      <c r="PEY109" s="47"/>
      <c r="PEZ109" s="47"/>
      <c r="PFA109" s="47"/>
      <c r="PFB109" s="47"/>
      <c r="PFC109" s="47"/>
      <c r="PFD109" s="47"/>
      <c r="PFE109" s="47"/>
      <c r="PFF109" s="47"/>
      <c r="PFG109" s="47"/>
      <c r="PFH109" s="47"/>
      <c r="PFI109" s="47"/>
      <c r="PFJ109" s="47"/>
      <c r="PFK109" s="47"/>
      <c r="PFL109" s="47"/>
      <c r="PFM109" s="47"/>
      <c r="PFN109" s="47"/>
      <c r="PFO109" s="47"/>
      <c r="PFP109" s="47"/>
      <c r="PFQ109" s="47"/>
      <c r="PFR109" s="47"/>
      <c r="PFS109" s="47"/>
      <c r="PFT109" s="47"/>
      <c r="PFU109" s="47"/>
      <c r="PFV109" s="47"/>
      <c r="PFW109" s="47"/>
      <c r="PFX109" s="47"/>
      <c r="PFY109" s="47"/>
      <c r="PFZ109" s="47"/>
      <c r="PGA109" s="47"/>
      <c r="PGB109" s="47"/>
      <c r="PGC109" s="47"/>
      <c r="PGD109" s="47"/>
      <c r="PGE109" s="47"/>
      <c r="PGF109" s="47"/>
      <c r="PGG109" s="47"/>
      <c r="PGH109" s="47"/>
      <c r="PGI109" s="47"/>
      <c r="PGJ109" s="47"/>
      <c r="PGK109" s="47"/>
      <c r="PGL109" s="47"/>
      <c r="PGM109" s="47"/>
      <c r="PGN109" s="47"/>
      <c r="PGO109" s="47"/>
      <c r="PGP109" s="47"/>
      <c r="PGQ109" s="47"/>
      <c r="PGR109" s="47"/>
      <c r="PGS109" s="47"/>
      <c r="PGT109" s="47"/>
      <c r="PGU109" s="47"/>
      <c r="PGV109" s="47"/>
      <c r="PGW109" s="47"/>
      <c r="PGX109" s="47"/>
      <c r="PGY109" s="47"/>
      <c r="PGZ109" s="47"/>
      <c r="PHA109" s="47"/>
      <c r="PHB109" s="47"/>
      <c r="PHC109" s="47"/>
      <c r="PHD109" s="47"/>
      <c r="PHE109" s="47"/>
      <c r="PHF109" s="47"/>
      <c r="PHG109" s="47"/>
      <c r="PHH109" s="47"/>
      <c r="PHI109" s="47"/>
      <c r="PHJ109" s="47"/>
      <c r="PHK109" s="47"/>
      <c r="PHL109" s="47"/>
      <c r="PHM109" s="47"/>
      <c r="PHN109" s="47"/>
      <c r="PHO109" s="47"/>
      <c r="PHP109" s="47"/>
      <c r="PHQ109" s="47"/>
      <c r="PHR109" s="47"/>
      <c r="PHS109" s="47"/>
      <c r="PHT109" s="47"/>
      <c r="PHU109" s="47"/>
      <c r="PHV109" s="47"/>
      <c r="PHW109" s="47"/>
      <c r="PHX109" s="47"/>
      <c r="PHY109" s="47"/>
      <c r="PHZ109" s="47"/>
      <c r="PIA109" s="47"/>
      <c r="PIB109" s="47"/>
      <c r="PIC109" s="47"/>
      <c r="PID109" s="47"/>
      <c r="PIE109" s="47"/>
      <c r="PIF109" s="47"/>
      <c r="PIG109" s="47"/>
      <c r="PIH109" s="47"/>
      <c r="PII109" s="47"/>
      <c r="PIJ109" s="47"/>
      <c r="PIK109" s="47"/>
      <c r="PIL109" s="47"/>
      <c r="PIM109" s="47"/>
      <c r="PIN109" s="47"/>
      <c r="PIO109" s="47"/>
      <c r="PIP109" s="47"/>
      <c r="PIQ109" s="47"/>
      <c r="PIR109" s="47"/>
      <c r="PIS109" s="47"/>
      <c r="PIT109" s="47"/>
      <c r="PIU109" s="47"/>
      <c r="PIV109" s="47"/>
      <c r="PIW109" s="47"/>
      <c r="PIX109" s="47"/>
      <c r="PIY109" s="47"/>
      <c r="PIZ109" s="47"/>
      <c r="PJA109" s="47"/>
      <c r="PJB109" s="47"/>
      <c r="PJC109" s="47"/>
      <c r="PJD109" s="47"/>
      <c r="PJE109" s="47"/>
      <c r="PJF109" s="47"/>
      <c r="PJG109" s="47"/>
      <c r="PJH109" s="47"/>
      <c r="PJI109" s="47"/>
      <c r="PJJ109" s="47"/>
      <c r="PJK109" s="47"/>
      <c r="PJL109" s="47"/>
      <c r="PJM109" s="47"/>
      <c r="PJN109" s="47"/>
      <c r="PJO109" s="47"/>
      <c r="PJP109" s="47"/>
      <c r="PJQ109" s="47"/>
      <c r="PJR109" s="47"/>
      <c r="PJS109" s="47"/>
      <c r="PJT109" s="47"/>
      <c r="PJU109" s="47"/>
      <c r="PJV109" s="47"/>
      <c r="PJW109" s="47"/>
      <c r="PJX109" s="47"/>
      <c r="PJY109" s="47"/>
      <c r="PJZ109" s="47"/>
      <c r="PKA109" s="47"/>
      <c r="PKB109" s="47"/>
      <c r="PKC109" s="47"/>
      <c r="PKD109" s="47"/>
      <c r="PKE109" s="47"/>
      <c r="PKF109" s="47"/>
      <c r="PKG109" s="47"/>
      <c r="PKH109" s="47"/>
      <c r="PKI109" s="47"/>
      <c r="PKJ109" s="47"/>
      <c r="PKK109" s="47"/>
      <c r="PKL109" s="47"/>
      <c r="PKM109" s="47"/>
      <c r="PKN109" s="47"/>
      <c r="PKO109" s="47"/>
      <c r="PKP109" s="47"/>
      <c r="PKQ109" s="47"/>
      <c r="PKR109" s="47"/>
      <c r="PKS109" s="47"/>
      <c r="PKT109" s="47"/>
      <c r="PKU109" s="47"/>
      <c r="PKV109" s="47"/>
      <c r="PKW109" s="47"/>
      <c r="PKX109" s="47"/>
      <c r="PKY109" s="47"/>
      <c r="PKZ109" s="47"/>
      <c r="PLA109" s="47"/>
      <c r="PLB109" s="47"/>
      <c r="PLC109" s="47"/>
      <c r="PLD109" s="47"/>
      <c r="PLE109" s="47"/>
      <c r="PLF109" s="47"/>
      <c r="PLG109" s="47"/>
      <c r="PLH109" s="47"/>
      <c r="PLI109" s="47"/>
      <c r="PLJ109" s="47"/>
      <c r="PLK109" s="47"/>
      <c r="PLL109" s="47"/>
      <c r="PLM109" s="47"/>
      <c r="PLN109" s="47"/>
      <c r="PLO109" s="47"/>
      <c r="PLP109" s="47"/>
      <c r="PLQ109" s="47"/>
      <c r="PLR109" s="47"/>
      <c r="PLS109" s="47"/>
      <c r="PLT109" s="47"/>
      <c r="PLU109" s="47"/>
      <c r="PLV109" s="47"/>
      <c r="PLW109" s="47"/>
      <c r="PLX109" s="47"/>
      <c r="PLY109" s="47"/>
      <c r="PLZ109" s="47"/>
      <c r="PMA109" s="47"/>
      <c r="PMB109" s="47"/>
      <c r="PMC109" s="47"/>
      <c r="PMD109" s="47"/>
      <c r="PME109" s="47"/>
      <c r="PMF109" s="47"/>
      <c r="PMG109" s="47"/>
      <c r="PMH109" s="47"/>
      <c r="PMI109" s="47"/>
      <c r="PMJ109" s="47"/>
      <c r="PMK109" s="47"/>
      <c r="PML109" s="47"/>
      <c r="PMM109" s="47"/>
      <c r="PMN109" s="47"/>
      <c r="PMO109" s="47"/>
      <c r="PMP109" s="47"/>
      <c r="PMQ109" s="47"/>
      <c r="PMR109" s="47"/>
      <c r="PMS109" s="47"/>
      <c r="PMT109" s="47"/>
      <c r="PMU109" s="47"/>
      <c r="PMV109" s="47"/>
      <c r="PMW109" s="47"/>
      <c r="PMX109" s="47"/>
      <c r="PMY109" s="47"/>
      <c r="PMZ109" s="47"/>
      <c r="PNA109" s="47"/>
      <c r="PNB109" s="47"/>
      <c r="PNC109" s="47"/>
      <c r="PND109" s="47"/>
      <c r="PNE109" s="47"/>
      <c r="PNF109" s="47"/>
      <c r="PNG109" s="47"/>
      <c r="PNH109" s="47"/>
      <c r="PNI109" s="47"/>
      <c r="PNJ109" s="47"/>
      <c r="PNK109" s="47"/>
      <c r="PNL109" s="47"/>
      <c r="PNM109" s="47"/>
      <c r="PNN109" s="47"/>
      <c r="PNO109" s="47"/>
      <c r="PNP109" s="47"/>
      <c r="PNQ109" s="47"/>
      <c r="PNR109" s="47"/>
      <c r="PNS109" s="47"/>
      <c r="PNT109" s="47"/>
      <c r="PNU109" s="47"/>
      <c r="PNV109" s="47"/>
      <c r="PNW109" s="47"/>
      <c r="PNX109" s="47"/>
      <c r="PNY109" s="47"/>
      <c r="PNZ109" s="47"/>
      <c r="POA109" s="47"/>
      <c r="POB109" s="47"/>
      <c r="POC109" s="47"/>
      <c r="POD109" s="47"/>
      <c r="POE109" s="47"/>
      <c r="POF109" s="47"/>
      <c r="POG109" s="47"/>
      <c r="POH109" s="47"/>
      <c r="POI109" s="47"/>
      <c r="POJ109" s="47"/>
      <c r="POK109" s="47"/>
      <c r="POL109" s="47"/>
      <c r="POM109" s="47"/>
      <c r="PON109" s="47"/>
      <c r="POO109" s="47"/>
      <c r="POP109" s="47"/>
      <c r="POQ109" s="47"/>
      <c r="POR109" s="47"/>
      <c r="POS109" s="47"/>
      <c r="POT109" s="47"/>
      <c r="POU109" s="47"/>
      <c r="POV109" s="47"/>
      <c r="POW109" s="47"/>
      <c r="POX109" s="47"/>
      <c r="POY109" s="47"/>
      <c r="POZ109" s="47"/>
      <c r="PPA109" s="47"/>
      <c r="PPB109" s="47"/>
      <c r="PPC109" s="47"/>
      <c r="PPD109" s="47"/>
      <c r="PPE109" s="47"/>
      <c r="PPF109" s="47"/>
      <c r="PPG109" s="47"/>
      <c r="PPH109" s="47"/>
      <c r="PPI109" s="47"/>
      <c r="PPJ109" s="47"/>
      <c r="PPK109" s="47"/>
      <c r="PPL109" s="47"/>
      <c r="PPM109" s="47"/>
      <c r="PPN109" s="47"/>
      <c r="PPO109" s="47"/>
      <c r="PPP109" s="47"/>
      <c r="PPQ109" s="47"/>
      <c r="PPR109" s="47"/>
      <c r="PPS109" s="47"/>
      <c r="PPT109" s="47"/>
      <c r="PPU109" s="47"/>
      <c r="PPV109" s="47"/>
      <c r="PPW109" s="47"/>
      <c r="PPX109" s="47"/>
      <c r="PPY109" s="47"/>
      <c r="PPZ109" s="47"/>
      <c r="PQA109" s="47"/>
      <c r="PQB109" s="47"/>
      <c r="PQC109" s="47"/>
      <c r="PQD109" s="47"/>
      <c r="PQE109" s="47"/>
      <c r="PQF109" s="47"/>
      <c r="PQG109" s="47"/>
      <c r="PQH109" s="47"/>
      <c r="PQI109" s="47"/>
      <c r="PQJ109" s="47"/>
      <c r="PQK109" s="47"/>
      <c r="PQL109" s="47"/>
      <c r="PQM109" s="47"/>
      <c r="PQN109" s="47"/>
      <c r="PQO109" s="47"/>
      <c r="PQP109" s="47"/>
      <c r="PQQ109" s="47"/>
      <c r="PQR109" s="47"/>
      <c r="PQS109" s="47"/>
      <c r="PQT109" s="47"/>
      <c r="PQU109" s="47"/>
      <c r="PQV109" s="47"/>
      <c r="PQW109" s="47"/>
      <c r="PQX109" s="47"/>
      <c r="PQY109" s="47"/>
      <c r="PQZ109" s="47"/>
      <c r="PRA109" s="47"/>
      <c r="PRB109" s="47"/>
      <c r="PRC109" s="47"/>
      <c r="PRD109" s="47"/>
      <c r="PRE109" s="47"/>
      <c r="PRF109" s="47"/>
      <c r="PRG109" s="47"/>
      <c r="PRH109" s="47"/>
      <c r="PRI109" s="47"/>
      <c r="PRJ109" s="47"/>
      <c r="PRK109" s="47"/>
      <c r="PRL109" s="47"/>
      <c r="PRM109" s="47"/>
      <c r="PRN109" s="47"/>
      <c r="PRO109" s="47"/>
      <c r="PRP109" s="47"/>
      <c r="PRQ109" s="47"/>
      <c r="PRR109" s="47"/>
      <c r="PRS109" s="47"/>
      <c r="PRT109" s="47"/>
      <c r="PRU109" s="47"/>
      <c r="PRV109" s="47"/>
      <c r="PRW109" s="47"/>
      <c r="PRX109" s="47"/>
      <c r="PRY109" s="47"/>
      <c r="PRZ109" s="47"/>
      <c r="PSA109" s="47"/>
      <c r="PSB109" s="47"/>
      <c r="PSC109" s="47"/>
      <c r="PSD109" s="47"/>
      <c r="PSE109" s="47"/>
      <c r="PSF109" s="47"/>
      <c r="PSG109" s="47"/>
      <c r="PSH109" s="47"/>
      <c r="PSI109" s="47"/>
      <c r="PSJ109" s="47"/>
      <c r="PSK109" s="47"/>
      <c r="PSL109" s="47"/>
      <c r="PSM109" s="47"/>
      <c r="PSN109" s="47"/>
      <c r="PSO109" s="47"/>
      <c r="PSP109" s="47"/>
      <c r="PSQ109" s="47"/>
      <c r="PSR109" s="47"/>
      <c r="PSS109" s="47"/>
      <c r="PST109" s="47"/>
      <c r="PSU109" s="47"/>
      <c r="PSV109" s="47"/>
      <c r="PSW109" s="47"/>
      <c r="PSX109" s="47"/>
      <c r="PSY109" s="47"/>
      <c r="PSZ109" s="47"/>
      <c r="PTA109" s="47"/>
      <c r="PTB109" s="47"/>
      <c r="PTC109" s="47"/>
      <c r="PTD109" s="47"/>
      <c r="PTE109" s="47"/>
      <c r="PTF109" s="47"/>
      <c r="PTG109" s="47"/>
      <c r="PTH109" s="47"/>
      <c r="PTI109" s="47"/>
      <c r="PTJ109" s="47"/>
      <c r="PTK109" s="47"/>
      <c r="PTL109" s="47"/>
      <c r="PTM109" s="47"/>
      <c r="PTN109" s="47"/>
      <c r="PTO109" s="47"/>
      <c r="PTP109" s="47"/>
      <c r="PTQ109" s="47"/>
      <c r="PTR109" s="47"/>
      <c r="PTS109" s="47"/>
      <c r="PTT109" s="47"/>
      <c r="PTU109" s="47"/>
      <c r="PTV109" s="47"/>
      <c r="PTW109" s="47"/>
      <c r="PTX109" s="47"/>
      <c r="PTY109" s="47"/>
      <c r="PTZ109" s="47"/>
      <c r="PUA109" s="47"/>
      <c r="PUB109" s="47"/>
      <c r="PUC109" s="47"/>
      <c r="PUD109" s="47"/>
      <c r="PUE109" s="47"/>
      <c r="PUF109" s="47"/>
      <c r="PUG109" s="47"/>
      <c r="PUH109" s="47"/>
      <c r="PUI109" s="47"/>
      <c r="PUJ109" s="47"/>
      <c r="PUK109" s="47"/>
      <c r="PUL109" s="47"/>
      <c r="PUM109" s="47"/>
      <c r="PUN109" s="47"/>
      <c r="PUO109" s="47"/>
      <c r="PUP109" s="47"/>
      <c r="PUQ109" s="47"/>
      <c r="PUR109" s="47"/>
      <c r="PUS109" s="47"/>
      <c r="PUT109" s="47"/>
      <c r="PUU109" s="47"/>
      <c r="PUV109" s="47"/>
      <c r="PUW109" s="47"/>
      <c r="PUX109" s="47"/>
      <c r="PUY109" s="47"/>
      <c r="PUZ109" s="47"/>
      <c r="PVA109" s="47"/>
      <c r="PVB109" s="47"/>
      <c r="PVC109" s="47"/>
      <c r="PVD109" s="47"/>
      <c r="PVE109" s="47"/>
      <c r="PVF109" s="47"/>
      <c r="PVG109" s="47"/>
      <c r="PVH109" s="47"/>
      <c r="PVI109" s="47"/>
      <c r="PVJ109" s="47"/>
      <c r="PVK109" s="47"/>
      <c r="PVL109" s="47"/>
      <c r="PVM109" s="47"/>
      <c r="PVN109" s="47"/>
      <c r="PVO109" s="47"/>
      <c r="PVP109" s="47"/>
      <c r="PVQ109" s="47"/>
      <c r="PVR109" s="47"/>
      <c r="PVS109" s="47"/>
      <c r="PVT109" s="47"/>
      <c r="PVU109" s="47"/>
      <c r="PVV109" s="47"/>
      <c r="PVW109" s="47"/>
      <c r="PVX109" s="47"/>
      <c r="PVY109" s="47"/>
      <c r="PVZ109" s="47"/>
      <c r="PWA109" s="47"/>
      <c r="PWB109" s="47"/>
      <c r="PWC109" s="47"/>
      <c r="PWD109" s="47"/>
      <c r="PWE109" s="47"/>
      <c r="PWF109" s="47"/>
      <c r="PWG109" s="47"/>
      <c r="PWH109" s="47"/>
      <c r="PWI109" s="47"/>
      <c r="PWJ109" s="47"/>
      <c r="PWK109" s="47"/>
      <c r="PWL109" s="47"/>
      <c r="PWM109" s="47"/>
      <c r="PWN109" s="47"/>
      <c r="PWO109" s="47"/>
      <c r="PWP109" s="47"/>
      <c r="PWQ109" s="47"/>
      <c r="PWR109" s="47"/>
      <c r="PWS109" s="47"/>
      <c r="PWT109" s="47"/>
      <c r="PWU109" s="47"/>
      <c r="PWV109" s="47"/>
      <c r="PWW109" s="47"/>
      <c r="PWX109" s="47"/>
      <c r="PWY109" s="47"/>
      <c r="PWZ109" s="47"/>
      <c r="PXA109" s="47"/>
      <c r="PXB109" s="47"/>
      <c r="PXC109" s="47"/>
      <c r="PXD109" s="47"/>
      <c r="PXE109" s="47"/>
      <c r="PXF109" s="47"/>
      <c r="PXG109" s="47"/>
      <c r="PXH109" s="47"/>
      <c r="PXI109" s="47"/>
      <c r="PXJ109" s="47"/>
      <c r="PXK109" s="47"/>
      <c r="PXL109" s="47"/>
      <c r="PXM109" s="47"/>
      <c r="PXN109" s="47"/>
      <c r="PXO109" s="47"/>
      <c r="PXP109" s="47"/>
      <c r="PXQ109" s="47"/>
      <c r="PXR109" s="47"/>
      <c r="PXS109" s="47"/>
      <c r="PXT109" s="47"/>
      <c r="PXU109" s="47"/>
      <c r="PXV109" s="47"/>
      <c r="PXW109" s="47"/>
      <c r="PXX109" s="47"/>
      <c r="PXY109" s="47"/>
      <c r="PXZ109" s="47"/>
      <c r="PYA109" s="47"/>
      <c r="PYB109" s="47"/>
      <c r="PYC109" s="47"/>
      <c r="PYD109" s="47"/>
      <c r="PYE109" s="47"/>
      <c r="PYF109" s="47"/>
      <c r="PYG109" s="47"/>
      <c r="PYH109" s="47"/>
      <c r="PYI109" s="47"/>
      <c r="PYJ109" s="47"/>
      <c r="PYK109" s="47"/>
      <c r="PYL109" s="47"/>
      <c r="PYM109" s="47"/>
      <c r="PYN109" s="47"/>
      <c r="PYO109" s="47"/>
      <c r="PYP109" s="47"/>
      <c r="PYQ109" s="47"/>
      <c r="PYR109" s="47"/>
      <c r="PYS109" s="47"/>
      <c r="PYT109" s="47"/>
      <c r="PYU109" s="47"/>
      <c r="PYV109" s="47"/>
      <c r="PYW109" s="47"/>
      <c r="PYX109" s="47"/>
      <c r="PYY109" s="47"/>
      <c r="PYZ109" s="47"/>
      <c r="PZA109" s="47"/>
      <c r="PZB109" s="47"/>
      <c r="PZC109" s="47"/>
      <c r="PZD109" s="47"/>
      <c r="PZE109" s="47"/>
      <c r="PZF109" s="47"/>
      <c r="PZG109" s="47"/>
      <c r="PZH109" s="47"/>
      <c r="PZI109" s="47"/>
      <c r="PZJ109" s="47"/>
      <c r="PZK109" s="47"/>
      <c r="PZL109" s="47"/>
      <c r="PZM109" s="47"/>
      <c r="PZN109" s="47"/>
      <c r="PZO109" s="47"/>
      <c r="PZP109" s="47"/>
      <c r="PZQ109" s="47"/>
      <c r="PZR109" s="47"/>
      <c r="PZS109" s="47"/>
      <c r="PZT109" s="47"/>
      <c r="PZU109" s="47"/>
      <c r="PZV109" s="47"/>
      <c r="PZW109" s="47"/>
      <c r="PZX109" s="47"/>
      <c r="PZY109" s="47"/>
      <c r="PZZ109" s="47"/>
      <c r="QAA109" s="47"/>
      <c r="QAB109" s="47"/>
      <c r="QAC109" s="47"/>
      <c r="QAD109" s="47"/>
      <c r="QAE109" s="47"/>
      <c r="QAF109" s="47"/>
      <c r="QAG109" s="47"/>
      <c r="QAH109" s="47"/>
      <c r="QAI109" s="47"/>
      <c r="QAJ109" s="47"/>
      <c r="QAK109" s="47"/>
      <c r="QAL109" s="47"/>
      <c r="QAM109" s="47"/>
      <c r="QAN109" s="47"/>
      <c r="QAO109" s="47"/>
      <c r="QAP109" s="47"/>
      <c r="QAQ109" s="47"/>
      <c r="QAR109" s="47"/>
      <c r="QAS109" s="47"/>
      <c r="QAT109" s="47"/>
      <c r="QAU109" s="47"/>
      <c r="QAV109" s="47"/>
      <c r="QAW109" s="47"/>
      <c r="QAX109" s="47"/>
      <c r="QAY109" s="47"/>
      <c r="QAZ109" s="47"/>
      <c r="QBA109" s="47"/>
      <c r="QBB109" s="47"/>
      <c r="QBC109" s="47"/>
      <c r="QBD109" s="47"/>
      <c r="QBE109" s="47"/>
      <c r="QBF109" s="47"/>
      <c r="QBG109" s="47"/>
      <c r="QBH109" s="47"/>
      <c r="QBI109" s="47"/>
      <c r="QBJ109" s="47"/>
      <c r="QBK109" s="47"/>
      <c r="QBL109" s="47"/>
      <c r="QBM109" s="47"/>
      <c r="QBN109" s="47"/>
      <c r="QBO109" s="47"/>
      <c r="QBP109" s="47"/>
      <c r="QBQ109" s="47"/>
      <c r="QBR109" s="47"/>
      <c r="QBS109" s="47"/>
      <c r="QBT109" s="47"/>
      <c r="QBU109" s="47"/>
      <c r="QBV109" s="47"/>
      <c r="QBW109" s="47"/>
      <c r="QBX109" s="47"/>
      <c r="QBY109" s="47"/>
      <c r="QBZ109" s="47"/>
      <c r="QCA109" s="47"/>
      <c r="QCB109" s="47"/>
      <c r="QCC109" s="47"/>
      <c r="QCD109" s="47"/>
      <c r="QCE109" s="47"/>
      <c r="QCF109" s="47"/>
      <c r="QCG109" s="47"/>
      <c r="QCH109" s="47"/>
      <c r="QCI109" s="47"/>
      <c r="QCJ109" s="47"/>
      <c r="QCK109" s="47"/>
      <c r="QCL109" s="47"/>
      <c r="QCM109" s="47"/>
      <c r="QCN109" s="47"/>
      <c r="QCO109" s="47"/>
      <c r="QCP109" s="47"/>
      <c r="QCQ109" s="47"/>
      <c r="QCR109" s="47"/>
      <c r="QCS109" s="47"/>
      <c r="QCT109" s="47"/>
      <c r="QCU109" s="47"/>
      <c r="QCV109" s="47"/>
      <c r="QCW109" s="47"/>
      <c r="QCX109" s="47"/>
      <c r="QCY109" s="47"/>
      <c r="QCZ109" s="47"/>
      <c r="QDA109" s="47"/>
      <c r="QDB109" s="47"/>
      <c r="QDC109" s="47"/>
      <c r="QDD109" s="47"/>
      <c r="QDE109" s="47"/>
      <c r="QDF109" s="47"/>
      <c r="QDG109" s="47"/>
      <c r="QDH109" s="47"/>
      <c r="QDI109" s="47"/>
      <c r="QDJ109" s="47"/>
      <c r="QDK109" s="47"/>
      <c r="QDL109" s="47"/>
      <c r="QDM109" s="47"/>
      <c r="QDN109" s="47"/>
      <c r="QDO109" s="47"/>
      <c r="QDP109" s="47"/>
      <c r="QDQ109" s="47"/>
      <c r="QDR109" s="47"/>
      <c r="QDS109" s="47"/>
      <c r="QDT109" s="47"/>
      <c r="QDU109" s="47"/>
      <c r="QDV109" s="47"/>
      <c r="QDW109" s="47"/>
      <c r="QDX109" s="47"/>
      <c r="QDY109" s="47"/>
      <c r="QDZ109" s="47"/>
      <c r="QEA109" s="47"/>
      <c r="QEB109" s="47"/>
      <c r="QEC109" s="47"/>
      <c r="QED109" s="47"/>
      <c r="QEE109" s="47"/>
      <c r="QEF109" s="47"/>
      <c r="QEG109" s="47"/>
      <c r="QEH109" s="47"/>
      <c r="QEI109" s="47"/>
      <c r="QEJ109" s="47"/>
      <c r="QEK109" s="47"/>
      <c r="QEL109" s="47"/>
      <c r="QEM109" s="47"/>
      <c r="QEN109" s="47"/>
      <c r="QEO109" s="47"/>
      <c r="QEP109" s="47"/>
      <c r="QEQ109" s="47"/>
      <c r="QER109" s="47"/>
      <c r="QES109" s="47"/>
      <c r="QET109" s="47"/>
      <c r="QEU109" s="47"/>
      <c r="QEV109" s="47"/>
      <c r="QEW109" s="47"/>
      <c r="QEX109" s="47"/>
      <c r="QEY109" s="47"/>
      <c r="QEZ109" s="47"/>
      <c r="QFA109" s="47"/>
      <c r="QFB109" s="47"/>
      <c r="QFC109" s="47"/>
      <c r="QFD109" s="47"/>
      <c r="QFE109" s="47"/>
      <c r="QFF109" s="47"/>
      <c r="QFG109" s="47"/>
      <c r="QFH109" s="47"/>
      <c r="QFI109" s="47"/>
      <c r="QFJ109" s="47"/>
      <c r="QFK109" s="47"/>
      <c r="QFL109" s="47"/>
      <c r="QFM109" s="47"/>
      <c r="QFN109" s="47"/>
      <c r="QFO109" s="47"/>
      <c r="QFP109" s="47"/>
      <c r="QFQ109" s="47"/>
      <c r="QFR109" s="47"/>
      <c r="QFS109" s="47"/>
      <c r="QFT109" s="47"/>
      <c r="QFU109" s="47"/>
      <c r="QFV109" s="47"/>
      <c r="QFW109" s="47"/>
      <c r="QFX109" s="47"/>
      <c r="QFY109" s="47"/>
      <c r="QFZ109" s="47"/>
      <c r="QGA109" s="47"/>
      <c r="QGB109" s="47"/>
      <c r="QGC109" s="47"/>
      <c r="QGD109" s="47"/>
      <c r="QGE109" s="47"/>
      <c r="QGF109" s="47"/>
      <c r="QGG109" s="47"/>
      <c r="QGH109" s="47"/>
      <c r="QGI109" s="47"/>
      <c r="QGJ109" s="47"/>
      <c r="QGK109" s="47"/>
      <c r="QGL109" s="47"/>
      <c r="QGM109" s="47"/>
      <c r="QGN109" s="47"/>
      <c r="QGO109" s="47"/>
      <c r="QGP109" s="47"/>
      <c r="QGQ109" s="47"/>
      <c r="QGR109" s="47"/>
      <c r="QGS109" s="47"/>
      <c r="QGT109" s="47"/>
      <c r="QGU109" s="47"/>
      <c r="QGV109" s="47"/>
      <c r="QGW109" s="47"/>
      <c r="QGX109" s="47"/>
      <c r="QGY109" s="47"/>
      <c r="QGZ109" s="47"/>
      <c r="QHA109" s="47"/>
      <c r="QHB109" s="47"/>
      <c r="QHC109" s="47"/>
      <c r="QHD109" s="47"/>
      <c r="QHE109" s="47"/>
      <c r="QHF109" s="47"/>
      <c r="QHG109" s="47"/>
      <c r="QHH109" s="47"/>
      <c r="QHI109" s="47"/>
      <c r="QHJ109" s="47"/>
      <c r="QHK109" s="47"/>
      <c r="QHL109" s="47"/>
      <c r="QHM109" s="47"/>
      <c r="QHN109" s="47"/>
      <c r="QHO109" s="47"/>
      <c r="QHP109" s="47"/>
      <c r="QHQ109" s="47"/>
      <c r="QHR109" s="47"/>
      <c r="QHS109" s="47"/>
      <c r="QHT109" s="47"/>
      <c r="QHU109" s="47"/>
      <c r="QHV109" s="47"/>
      <c r="QHW109" s="47"/>
      <c r="QHX109" s="47"/>
      <c r="QHY109" s="47"/>
      <c r="QHZ109" s="47"/>
      <c r="QIA109" s="47"/>
      <c r="QIB109" s="47"/>
      <c r="QIC109" s="47"/>
      <c r="QID109" s="47"/>
      <c r="QIE109" s="47"/>
      <c r="QIF109" s="47"/>
      <c r="QIG109" s="47"/>
      <c r="QIH109" s="47"/>
      <c r="QII109" s="47"/>
      <c r="QIJ109" s="47"/>
      <c r="QIK109" s="47"/>
      <c r="QIL109" s="47"/>
      <c r="QIM109" s="47"/>
      <c r="QIN109" s="47"/>
      <c r="QIO109" s="47"/>
      <c r="QIP109" s="47"/>
      <c r="QIQ109" s="47"/>
      <c r="QIR109" s="47"/>
      <c r="QIS109" s="47"/>
      <c r="QIT109" s="47"/>
      <c r="QIU109" s="47"/>
      <c r="QIV109" s="47"/>
      <c r="QIW109" s="47"/>
      <c r="QIX109" s="47"/>
      <c r="QIY109" s="47"/>
      <c r="QIZ109" s="47"/>
      <c r="QJA109" s="47"/>
      <c r="QJB109" s="47"/>
      <c r="QJC109" s="47"/>
      <c r="QJD109" s="47"/>
      <c r="QJE109" s="47"/>
      <c r="QJF109" s="47"/>
      <c r="QJG109" s="47"/>
      <c r="QJH109" s="47"/>
      <c r="QJI109" s="47"/>
      <c r="QJJ109" s="47"/>
      <c r="QJK109" s="47"/>
      <c r="QJL109" s="47"/>
      <c r="QJM109" s="47"/>
      <c r="QJN109" s="47"/>
      <c r="QJO109" s="47"/>
      <c r="QJP109" s="47"/>
      <c r="QJQ109" s="47"/>
      <c r="QJR109" s="47"/>
      <c r="QJS109" s="47"/>
      <c r="QJT109" s="47"/>
      <c r="QJU109" s="47"/>
      <c r="QJV109" s="47"/>
      <c r="QJW109" s="47"/>
      <c r="QJX109" s="47"/>
      <c r="QJY109" s="47"/>
      <c r="QJZ109" s="47"/>
      <c r="QKA109" s="47"/>
      <c r="QKB109" s="47"/>
      <c r="QKC109" s="47"/>
      <c r="QKD109" s="47"/>
      <c r="QKE109" s="47"/>
      <c r="QKF109" s="47"/>
      <c r="QKG109" s="47"/>
      <c r="QKH109" s="47"/>
      <c r="QKI109" s="47"/>
      <c r="QKJ109" s="47"/>
      <c r="QKK109" s="47"/>
      <c r="QKL109" s="47"/>
      <c r="QKM109" s="47"/>
      <c r="QKN109" s="47"/>
      <c r="QKO109" s="47"/>
      <c r="QKP109" s="47"/>
      <c r="QKQ109" s="47"/>
      <c r="QKR109" s="47"/>
      <c r="QKS109" s="47"/>
      <c r="QKT109" s="47"/>
      <c r="QKU109" s="47"/>
      <c r="QKV109" s="47"/>
      <c r="QKW109" s="47"/>
      <c r="QKX109" s="47"/>
      <c r="QKY109" s="47"/>
      <c r="QKZ109" s="47"/>
      <c r="QLA109" s="47"/>
      <c r="QLB109" s="47"/>
      <c r="QLC109" s="47"/>
      <c r="QLD109" s="47"/>
      <c r="QLE109" s="47"/>
      <c r="QLF109" s="47"/>
      <c r="QLG109" s="47"/>
      <c r="QLH109" s="47"/>
      <c r="QLI109" s="47"/>
      <c r="QLJ109" s="47"/>
      <c r="QLK109" s="47"/>
      <c r="QLL109" s="47"/>
      <c r="QLM109" s="47"/>
      <c r="QLN109" s="47"/>
      <c r="QLO109" s="47"/>
      <c r="QLP109" s="47"/>
      <c r="QLQ109" s="47"/>
      <c r="QLR109" s="47"/>
      <c r="QLS109" s="47"/>
      <c r="QLT109" s="47"/>
      <c r="QLU109" s="47"/>
      <c r="QLV109" s="47"/>
      <c r="QLW109" s="47"/>
      <c r="QLX109" s="47"/>
      <c r="QLY109" s="47"/>
      <c r="QLZ109" s="47"/>
      <c r="QMA109" s="47"/>
      <c r="QMB109" s="47"/>
      <c r="QMC109" s="47"/>
      <c r="QMD109" s="47"/>
      <c r="QME109" s="47"/>
      <c r="QMF109" s="47"/>
      <c r="QMG109" s="47"/>
      <c r="QMH109" s="47"/>
      <c r="QMI109" s="47"/>
      <c r="QMJ109" s="47"/>
      <c r="QMK109" s="47"/>
      <c r="QML109" s="47"/>
      <c r="QMM109" s="47"/>
      <c r="QMN109" s="47"/>
      <c r="QMO109" s="47"/>
      <c r="QMP109" s="47"/>
      <c r="QMQ109" s="47"/>
      <c r="QMR109" s="47"/>
      <c r="QMS109" s="47"/>
      <c r="QMT109" s="47"/>
      <c r="QMU109" s="47"/>
      <c r="QMV109" s="47"/>
      <c r="QMW109" s="47"/>
      <c r="QMX109" s="47"/>
      <c r="QMY109" s="47"/>
      <c r="QMZ109" s="47"/>
      <c r="QNA109" s="47"/>
      <c r="QNB109" s="47"/>
      <c r="QNC109" s="47"/>
      <c r="QND109" s="47"/>
      <c r="QNE109" s="47"/>
      <c r="QNF109" s="47"/>
      <c r="QNG109" s="47"/>
      <c r="QNH109" s="47"/>
      <c r="QNI109" s="47"/>
      <c r="QNJ109" s="47"/>
      <c r="QNK109" s="47"/>
      <c r="QNL109" s="47"/>
      <c r="QNM109" s="47"/>
      <c r="QNN109" s="47"/>
      <c r="QNO109" s="47"/>
      <c r="QNP109" s="47"/>
      <c r="QNQ109" s="47"/>
      <c r="QNR109" s="47"/>
      <c r="QNS109" s="47"/>
      <c r="QNT109" s="47"/>
      <c r="QNU109" s="47"/>
      <c r="QNV109" s="47"/>
      <c r="QNW109" s="47"/>
      <c r="QNX109" s="47"/>
      <c r="QNY109" s="47"/>
      <c r="QNZ109" s="47"/>
      <c r="QOA109" s="47"/>
      <c r="QOB109" s="47"/>
      <c r="QOC109" s="47"/>
      <c r="QOD109" s="47"/>
      <c r="QOE109" s="47"/>
      <c r="QOF109" s="47"/>
      <c r="QOG109" s="47"/>
      <c r="QOH109" s="47"/>
      <c r="QOI109" s="47"/>
      <c r="QOJ109" s="47"/>
      <c r="QOK109" s="47"/>
      <c r="QOL109" s="47"/>
      <c r="QOM109" s="47"/>
      <c r="QON109" s="47"/>
      <c r="QOO109" s="47"/>
      <c r="QOP109" s="47"/>
      <c r="QOQ109" s="47"/>
      <c r="QOR109" s="47"/>
      <c r="QOS109" s="47"/>
      <c r="QOT109" s="47"/>
      <c r="QOU109" s="47"/>
      <c r="QOV109" s="47"/>
      <c r="QOW109" s="47"/>
      <c r="QOX109" s="47"/>
      <c r="QOY109" s="47"/>
      <c r="QOZ109" s="47"/>
      <c r="QPA109" s="47"/>
      <c r="QPB109" s="47"/>
      <c r="QPC109" s="47"/>
      <c r="QPD109" s="47"/>
      <c r="QPE109" s="47"/>
      <c r="QPF109" s="47"/>
      <c r="QPG109" s="47"/>
      <c r="QPH109" s="47"/>
      <c r="QPI109" s="47"/>
      <c r="QPJ109" s="47"/>
      <c r="QPK109" s="47"/>
      <c r="QPL109" s="47"/>
      <c r="QPM109" s="47"/>
      <c r="QPN109" s="47"/>
      <c r="QPO109" s="47"/>
      <c r="QPP109" s="47"/>
      <c r="QPQ109" s="47"/>
      <c r="QPR109" s="47"/>
      <c r="QPS109" s="47"/>
      <c r="QPT109" s="47"/>
      <c r="QPU109" s="47"/>
      <c r="QPV109" s="47"/>
      <c r="QPW109" s="47"/>
      <c r="QPX109" s="47"/>
      <c r="QPY109" s="47"/>
      <c r="QPZ109" s="47"/>
      <c r="QQA109" s="47"/>
      <c r="QQB109" s="47"/>
      <c r="QQC109" s="47"/>
      <c r="QQD109" s="47"/>
      <c r="QQE109" s="47"/>
      <c r="QQF109" s="47"/>
      <c r="QQG109" s="47"/>
      <c r="QQH109" s="47"/>
      <c r="QQI109" s="47"/>
      <c r="QQJ109" s="47"/>
      <c r="QQK109" s="47"/>
      <c r="QQL109" s="47"/>
      <c r="QQM109" s="47"/>
      <c r="QQN109" s="47"/>
      <c r="QQO109" s="47"/>
      <c r="QQP109" s="47"/>
      <c r="QQQ109" s="47"/>
      <c r="QQR109" s="47"/>
      <c r="QQS109" s="47"/>
      <c r="QQT109" s="47"/>
      <c r="QQU109" s="47"/>
      <c r="QQV109" s="47"/>
      <c r="QQW109" s="47"/>
      <c r="QQX109" s="47"/>
      <c r="QQY109" s="47"/>
      <c r="QQZ109" s="47"/>
      <c r="QRA109" s="47"/>
      <c r="QRB109" s="47"/>
      <c r="QRC109" s="47"/>
      <c r="QRD109" s="47"/>
      <c r="QRE109" s="47"/>
      <c r="QRF109" s="47"/>
      <c r="QRG109" s="47"/>
      <c r="QRH109" s="47"/>
      <c r="QRI109" s="47"/>
      <c r="QRJ109" s="47"/>
      <c r="QRK109" s="47"/>
      <c r="QRL109" s="47"/>
      <c r="QRM109" s="47"/>
      <c r="QRN109" s="47"/>
      <c r="QRO109" s="47"/>
      <c r="QRP109" s="47"/>
      <c r="QRQ109" s="47"/>
      <c r="QRR109" s="47"/>
      <c r="QRS109" s="47"/>
      <c r="QRT109" s="47"/>
      <c r="QRU109" s="47"/>
      <c r="QRV109" s="47"/>
      <c r="QRW109" s="47"/>
      <c r="QRX109" s="47"/>
      <c r="QRY109" s="47"/>
      <c r="QRZ109" s="47"/>
      <c r="QSA109" s="47"/>
      <c r="QSB109" s="47"/>
      <c r="QSC109" s="47"/>
      <c r="QSD109" s="47"/>
      <c r="QSE109" s="47"/>
      <c r="QSF109" s="47"/>
      <c r="QSG109" s="47"/>
      <c r="QSH109" s="47"/>
      <c r="QSI109" s="47"/>
      <c r="QSJ109" s="47"/>
      <c r="QSK109" s="47"/>
      <c r="QSL109" s="47"/>
      <c r="QSM109" s="47"/>
      <c r="QSN109" s="47"/>
      <c r="QSO109" s="47"/>
      <c r="QSP109" s="47"/>
      <c r="QSQ109" s="47"/>
      <c r="QSR109" s="47"/>
      <c r="QSS109" s="47"/>
      <c r="QST109" s="47"/>
      <c r="QSU109" s="47"/>
      <c r="QSV109" s="47"/>
      <c r="QSW109" s="47"/>
      <c r="QSX109" s="47"/>
      <c r="QSY109" s="47"/>
      <c r="QSZ109" s="47"/>
      <c r="QTA109" s="47"/>
      <c r="QTB109" s="47"/>
      <c r="QTC109" s="47"/>
      <c r="QTD109" s="47"/>
      <c r="QTE109" s="47"/>
      <c r="QTF109" s="47"/>
      <c r="QTG109" s="47"/>
      <c r="QTH109" s="47"/>
      <c r="QTI109" s="47"/>
      <c r="QTJ109" s="47"/>
      <c r="QTK109" s="47"/>
      <c r="QTL109" s="47"/>
      <c r="QTM109" s="47"/>
      <c r="QTN109" s="47"/>
      <c r="QTO109" s="47"/>
      <c r="QTP109" s="47"/>
      <c r="QTQ109" s="47"/>
      <c r="QTR109" s="47"/>
      <c r="QTS109" s="47"/>
      <c r="QTT109" s="47"/>
      <c r="QTU109" s="47"/>
      <c r="QTV109" s="47"/>
      <c r="QTW109" s="47"/>
      <c r="QTX109" s="47"/>
      <c r="QTY109" s="47"/>
      <c r="QTZ109" s="47"/>
      <c r="QUA109" s="47"/>
      <c r="QUB109" s="47"/>
      <c r="QUC109" s="47"/>
      <c r="QUD109" s="47"/>
      <c r="QUE109" s="47"/>
      <c r="QUF109" s="47"/>
      <c r="QUG109" s="47"/>
      <c r="QUH109" s="47"/>
      <c r="QUI109" s="47"/>
      <c r="QUJ109" s="47"/>
      <c r="QUK109" s="47"/>
      <c r="QUL109" s="47"/>
      <c r="QUM109" s="47"/>
      <c r="QUN109" s="47"/>
      <c r="QUO109" s="47"/>
      <c r="QUP109" s="47"/>
      <c r="QUQ109" s="47"/>
      <c r="QUR109" s="47"/>
      <c r="QUS109" s="47"/>
      <c r="QUT109" s="47"/>
      <c r="QUU109" s="47"/>
      <c r="QUV109" s="47"/>
      <c r="QUW109" s="47"/>
      <c r="QUX109" s="47"/>
      <c r="QUY109" s="47"/>
      <c r="QUZ109" s="47"/>
      <c r="QVA109" s="47"/>
      <c r="QVB109" s="47"/>
      <c r="QVC109" s="47"/>
      <c r="QVD109" s="47"/>
      <c r="QVE109" s="47"/>
      <c r="QVF109" s="47"/>
      <c r="QVG109" s="47"/>
      <c r="QVH109" s="47"/>
      <c r="QVI109" s="47"/>
      <c r="QVJ109" s="47"/>
      <c r="QVK109" s="47"/>
      <c r="QVL109" s="47"/>
      <c r="QVM109" s="47"/>
      <c r="QVN109" s="47"/>
      <c r="QVO109" s="47"/>
      <c r="QVP109" s="47"/>
      <c r="QVQ109" s="47"/>
      <c r="QVR109" s="47"/>
      <c r="QVS109" s="47"/>
      <c r="QVT109" s="47"/>
      <c r="QVU109" s="47"/>
      <c r="QVV109" s="47"/>
      <c r="QVW109" s="47"/>
      <c r="QVX109" s="47"/>
      <c r="QVY109" s="47"/>
      <c r="QVZ109" s="47"/>
      <c r="QWA109" s="47"/>
      <c r="QWB109" s="47"/>
      <c r="QWC109" s="47"/>
      <c r="QWD109" s="47"/>
      <c r="QWE109" s="47"/>
      <c r="QWF109" s="47"/>
      <c r="QWG109" s="47"/>
      <c r="QWH109" s="47"/>
      <c r="QWI109" s="47"/>
      <c r="QWJ109" s="47"/>
      <c r="QWK109" s="47"/>
      <c r="QWL109" s="47"/>
      <c r="QWM109" s="47"/>
      <c r="QWN109" s="47"/>
      <c r="QWO109" s="47"/>
      <c r="QWP109" s="47"/>
      <c r="QWQ109" s="47"/>
      <c r="QWR109" s="47"/>
      <c r="QWS109" s="47"/>
      <c r="QWT109" s="47"/>
      <c r="QWU109" s="47"/>
      <c r="QWV109" s="47"/>
      <c r="QWW109" s="47"/>
      <c r="QWX109" s="47"/>
      <c r="QWY109" s="47"/>
      <c r="QWZ109" s="47"/>
      <c r="QXA109" s="47"/>
      <c r="QXB109" s="47"/>
      <c r="QXC109" s="47"/>
      <c r="QXD109" s="47"/>
      <c r="QXE109" s="47"/>
      <c r="QXF109" s="47"/>
      <c r="QXG109" s="47"/>
      <c r="QXH109" s="47"/>
      <c r="QXI109" s="47"/>
      <c r="QXJ109" s="47"/>
      <c r="QXK109" s="47"/>
      <c r="QXL109" s="47"/>
      <c r="QXM109" s="47"/>
      <c r="QXN109" s="47"/>
      <c r="QXO109" s="47"/>
      <c r="QXP109" s="47"/>
      <c r="QXQ109" s="47"/>
      <c r="QXR109" s="47"/>
      <c r="QXS109" s="47"/>
      <c r="QXT109" s="47"/>
      <c r="QXU109" s="47"/>
      <c r="QXV109" s="47"/>
      <c r="QXW109" s="47"/>
      <c r="QXX109" s="47"/>
      <c r="QXY109" s="47"/>
      <c r="QXZ109" s="47"/>
      <c r="QYA109" s="47"/>
      <c r="QYB109" s="47"/>
      <c r="QYC109" s="47"/>
      <c r="QYD109" s="47"/>
      <c r="QYE109" s="47"/>
      <c r="QYF109" s="47"/>
      <c r="QYG109" s="47"/>
      <c r="QYH109" s="47"/>
      <c r="QYI109" s="47"/>
      <c r="QYJ109" s="47"/>
      <c r="QYK109" s="47"/>
      <c r="QYL109" s="47"/>
      <c r="QYM109" s="47"/>
      <c r="QYN109" s="47"/>
      <c r="QYO109" s="47"/>
      <c r="QYP109" s="47"/>
      <c r="QYQ109" s="47"/>
      <c r="QYR109" s="47"/>
      <c r="QYS109" s="47"/>
      <c r="QYT109" s="47"/>
      <c r="QYU109" s="47"/>
      <c r="QYV109" s="47"/>
      <c r="QYW109" s="47"/>
      <c r="QYX109" s="47"/>
      <c r="QYY109" s="47"/>
      <c r="QYZ109" s="47"/>
      <c r="QZA109" s="47"/>
      <c r="QZB109" s="47"/>
      <c r="QZC109" s="47"/>
      <c r="QZD109" s="47"/>
      <c r="QZE109" s="47"/>
      <c r="QZF109" s="47"/>
      <c r="QZG109" s="47"/>
      <c r="QZH109" s="47"/>
      <c r="QZI109" s="47"/>
      <c r="QZJ109" s="47"/>
      <c r="QZK109" s="47"/>
      <c r="QZL109" s="47"/>
      <c r="QZM109" s="47"/>
      <c r="QZN109" s="47"/>
      <c r="QZO109" s="47"/>
      <c r="QZP109" s="47"/>
      <c r="QZQ109" s="47"/>
      <c r="QZR109" s="47"/>
      <c r="QZS109" s="47"/>
      <c r="QZT109" s="47"/>
      <c r="QZU109" s="47"/>
      <c r="QZV109" s="47"/>
      <c r="QZW109" s="47"/>
      <c r="QZX109" s="47"/>
      <c r="QZY109" s="47"/>
      <c r="QZZ109" s="47"/>
      <c r="RAA109" s="47"/>
      <c r="RAB109" s="47"/>
      <c r="RAC109" s="47"/>
      <c r="RAD109" s="47"/>
      <c r="RAE109" s="47"/>
      <c r="RAF109" s="47"/>
      <c r="RAG109" s="47"/>
      <c r="RAH109" s="47"/>
      <c r="RAI109" s="47"/>
      <c r="RAJ109" s="47"/>
      <c r="RAK109" s="47"/>
      <c r="RAL109" s="47"/>
      <c r="RAM109" s="47"/>
      <c r="RAN109" s="47"/>
      <c r="RAO109" s="47"/>
      <c r="RAP109" s="47"/>
      <c r="RAQ109" s="47"/>
      <c r="RAR109" s="47"/>
      <c r="RAS109" s="47"/>
      <c r="RAT109" s="47"/>
      <c r="RAU109" s="47"/>
      <c r="RAV109" s="47"/>
      <c r="RAW109" s="47"/>
      <c r="RAX109" s="47"/>
      <c r="RAY109" s="47"/>
      <c r="RAZ109" s="47"/>
      <c r="RBA109" s="47"/>
      <c r="RBB109" s="47"/>
      <c r="RBC109" s="47"/>
      <c r="RBD109" s="47"/>
      <c r="RBE109" s="47"/>
      <c r="RBF109" s="47"/>
      <c r="RBG109" s="47"/>
      <c r="RBH109" s="47"/>
      <c r="RBI109" s="47"/>
      <c r="RBJ109" s="47"/>
      <c r="RBK109" s="47"/>
      <c r="RBL109" s="47"/>
      <c r="RBM109" s="47"/>
      <c r="RBN109" s="47"/>
      <c r="RBO109" s="47"/>
      <c r="RBP109" s="47"/>
      <c r="RBQ109" s="47"/>
      <c r="RBR109" s="47"/>
      <c r="RBS109" s="47"/>
      <c r="RBT109" s="47"/>
      <c r="RBU109" s="47"/>
      <c r="RBV109" s="47"/>
      <c r="RBW109" s="47"/>
      <c r="RBX109" s="47"/>
      <c r="RBY109" s="47"/>
      <c r="RBZ109" s="47"/>
      <c r="RCA109" s="47"/>
      <c r="RCB109" s="47"/>
      <c r="RCC109" s="47"/>
      <c r="RCD109" s="47"/>
      <c r="RCE109" s="47"/>
      <c r="RCF109" s="47"/>
      <c r="RCG109" s="47"/>
      <c r="RCH109" s="47"/>
      <c r="RCI109" s="47"/>
      <c r="RCJ109" s="47"/>
      <c r="RCK109" s="47"/>
      <c r="RCL109" s="47"/>
      <c r="RCM109" s="47"/>
      <c r="RCN109" s="47"/>
      <c r="RCO109" s="47"/>
      <c r="RCP109" s="47"/>
      <c r="RCQ109" s="47"/>
      <c r="RCR109" s="47"/>
      <c r="RCS109" s="47"/>
      <c r="RCT109" s="47"/>
      <c r="RCU109" s="47"/>
      <c r="RCV109" s="47"/>
      <c r="RCW109" s="47"/>
      <c r="RCX109" s="47"/>
      <c r="RCY109" s="47"/>
      <c r="RCZ109" s="47"/>
      <c r="RDA109" s="47"/>
      <c r="RDB109" s="47"/>
      <c r="RDC109" s="47"/>
      <c r="RDD109" s="47"/>
      <c r="RDE109" s="47"/>
      <c r="RDF109" s="47"/>
      <c r="RDG109" s="47"/>
      <c r="RDH109" s="47"/>
      <c r="RDI109" s="47"/>
      <c r="RDJ109" s="47"/>
      <c r="RDK109" s="47"/>
      <c r="RDL109" s="47"/>
      <c r="RDM109" s="47"/>
      <c r="RDN109" s="47"/>
      <c r="RDO109" s="47"/>
      <c r="RDP109" s="47"/>
      <c r="RDQ109" s="47"/>
      <c r="RDR109" s="47"/>
      <c r="RDS109" s="47"/>
      <c r="RDT109" s="47"/>
      <c r="RDU109" s="47"/>
      <c r="RDV109" s="47"/>
      <c r="RDW109" s="47"/>
      <c r="RDX109" s="47"/>
      <c r="RDY109" s="47"/>
      <c r="RDZ109" s="47"/>
      <c r="REA109" s="47"/>
      <c r="REB109" s="47"/>
      <c r="REC109" s="47"/>
      <c r="RED109" s="47"/>
      <c r="REE109" s="47"/>
      <c r="REF109" s="47"/>
      <c r="REG109" s="47"/>
      <c r="REH109" s="47"/>
      <c r="REI109" s="47"/>
      <c r="REJ109" s="47"/>
      <c r="REK109" s="47"/>
      <c r="REL109" s="47"/>
      <c r="REM109" s="47"/>
      <c r="REN109" s="47"/>
      <c r="REO109" s="47"/>
      <c r="REP109" s="47"/>
      <c r="REQ109" s="47"/>
      <c r="RER109" s="47"/>
      <c r="RES109" s="47"/>
      <c r="RET109" s="47"/>
      <c r="REU109" s="47"/>
      <c r="REV109" s="47"/>
      <c r="REW109" s="47"/>
      <c r="REX109" s="47"/>
      <c r="REY109" s="47"/>
      <c r="REZ109" s="47"/>
      <c r="RFA109" s="47"/>
      <c r="RFB109" s="47"/>
      <c r="RFC109" s="47"/>
      <c r="RFD109" s="47"/>
      <c r="RFE109" s="47"/>
      <c r="RFF109" s="47"/>
      <c r="RFG109" s="47"/>
      <c r="RFH109" s="47"/>
      <c r="RFI109" s="47"/>
      <c r="RFJ109" s="47"/>
      <c r="RFK109" s="47"/>
      <c r="RFL109" s="47"/>
      <c r="RFM109" s="47"/>
      <c r="RFN109" s="47"/>
      <c r="RFO109" s="47"/>
      <c r="RFP109" s="47"/>
      <c r="RFQ109" s="47"/>
      <c r="RFR109" s="47"/>
      <c r="RFS109" s="47"/>
      <c r="RFT109" s="47"/>
      <c r="RFU109" s="47"/>
      <c r="RFV109" s="47"/>
      <c r="RFW109" s="47"/>
      <c r="RFX109" s="47"/>
      <c r="RFY109" s="47"/>
      <c r="RFZ109" s="47"/>
      <c r="RGA109" s="47"/>
      <c r="RGB109" s="47"/>
      <c r="RGC109" s="47"/>
      <c r="RGD109" s="47"/>
      <c r="RGE109" s="47"/>
      <c r="RGF109" s="47"/>
      <c r="RGG109" s="47"/>
      <c r="RGH109" s="47"/>
      <c r="RGI109" s="47"/>
      <c r="RGJ109" s="47"/>
      <c r="RGK109" s="47"/>
      <c r="RGL109" s="47"/>
      <c r="RGM109" s="47"/>
      <c r="RGN109" s="47"/>
      <c r="RGO109" s="47"/>
      <c r="RGP109" s="47"/>
      <c r="RGQ109" s="47"/>
      <c r="RGR109" s="47"/>
      <c r="RGS109" s="47"/>
      <c r="RGT109" s="47"/>
      <c r="RGU109" s="47"/>
      <c r="RGV109" s="47"/>
      <c r="RGW109" s="47"/>
      <c r="RGX109" s="47"/>
      <c r="RGY109" s="47"/>
      <c r="RGZ109" s="47"/>
      <c r="RHA109" s="47"/>
      <c r="RHB109" s="47"/>
      <c r="RHC109" s="47"/>
      <c r="RHD109" s="47"/>
      <c r="RHE109" s="47"/>
      <c r="RHF109" s="47"/>
      <c r="RHG109" s="47"/>
      <c r="RHH109" s="47"/>
      <c r="RHI109" s="47"/>
      <c r="RHJ109" s="47"/>
      <c r="RHK109" s="47"/>
      <c r="RHL109" s="47"/>
      <c r="RHM109" s="47"/>
      <c r="RHN109" s="47"/>
      <c r="RHO109" s="47"/>
      <c r="RHP109" s="47"/>
      <c r="RHQ109" s="47"/>
      <c r="RHR109" s="47"/>
      <c r="RHS109" s="47"/>
      <c r="RHT109" s="47"/>
      <c r="RHU109" s="47"/>
      <c r="RHV109" s="47"/>
      <c r="RHW109" s="47"/>
      <c r="RHX109" s="47"/>
      <c r="RHY109" s="47"/>
      <c r="RHZ109" s="47"/>
      <c r="RIA109" s="47"/>
      <c r="RIB109" s="47"/>
      <c r="RIC109" s="47"/>
      <c r="RID109" s="47"/>
      <c r="RIE109" s="47"/>
      <c r="RIF109" s="47"/>
      <c r="RIG109" s="47"/>
      <c r="RIH109" s="47"/>
      <c r="RII109" s="47"/>
      <c r="RIJ109" s="47"/>
      <c r="RIK109" s="47"/>
      <c r="RIL109" s="47"/>
      <c r="RIM109" s="47"/>
      <c r="RIN109" s="47"/>
      <c r="RIO109" s="47"/>
      <c r="RIP109" s="47"/>
      <c r="RIQ109" s="47"/>
      <c r="RIR109" s="47"/>
      <c r="RIS109" s="47"/>
      <c r="RIT109" s="47"/>
      <c r="RIU109" s="47"/>
      <c r="RIV109" s="47"/>
      <c r="RIW109" s="47"/>
      <c r="RIX109" s="47"/>
      <c r="RIY109" s="47"/>
      <c r="RIZ109" s="47"/>
      <c r="RJA109" s="47"/>
      <c r="RJB109" s="47"/>
      <c r="RJC109" s="47"/>
      <c r="RJD109" s="47"/>
      <c r="RJE109" s="47"/>
      <c r="RJF109" s="47"/>
      <c r="RJG109" s="47"/>
      <c r="RJH109" s="47"/>
      <c r="RJI109" s="47"/>
      <c r="RJJ109" s="47"/>
      <c r="RJK109" s="47"/>
      <c r="RJL109" s="47"/>
      <c r="RJM109" s="47"/>
      <c r="RJN109" s="47"/>
      <c r="RJO109" s="47"/>
      <c r="RJP109" s="47"/>
      <c r="RJQ109" s="47"/>
      <c r="RJR109" s="47"/>
      <c r="RJS109" s="47"/>
      <c r="RJT109" s="47"/>
      <c r="RJU109" s="47"/>
      <c r="RJV109" s="47"/>
      <c r="RJW109" s="47"/>
      <c r="RJX109" s="47"/>
      <c r="RJY109" s="47"/>
      <c r="RJZ109" s="47"/>
      <c r="RKA109" s="47"/>
      <c r="RKB109" s="47"/>
      <c r="RKC109" s="47"/>
      <c r="RKD109" s="47"/>
      <c r="RKE109" s="47"/>
      <c r="RKF109" s="47"/>
      <c r="RKG109" s="47"/>
      <c r="RKH109" s="47"/>
      <c r="RKI109" s="47"/>
      <c r="RKJ109" s="47"/>
      <c r="RKK109" s="47"/>
      <c r="RKL109" s="47"/>
      <c r="RKM109" s="47"/>
      <c r="RKN109" s="47"/>
      <c r="RKO109" s="47"/>
      <c r="RKP109" s="47"/>
      <c r="RKQ109" s="47"/>
      <c r="RKR109" s="47"/>
      <c r="RKS109" s="47"/>
      <c r="RKT109" s="47"/>
      <c r="RKU109" s="47"/>
      <c r="RKV109" s="47"/>
      <c r="RKW109" s="47"/>
      <c r="RKX109" s="47"/>
      <c r="RKY109" s="47"/>
      <c r="RKZ109" s="47"/>
      <c r="RLA109" s="47"/>
      <c r="RLB109" s="47"/>
      <c r="RLC109" s="47"/>
      <c r="RLD109" s="47"/>
      <c r="RLE109" s="47"/>
      <c r="RLF109" s="47"/>
      <c r="RLG109" s="47"/>
      <c r="RLH109" s="47"/>
      <c r="RLI109" s="47"/>
      <c r="RLJ109" s="47"/>
      <c r="RLK109" s="47"/>
      <c r="RLL109" s="47"/>
      <c r="RLM109" s="47"/>
      <c r="RLN109" s="47"/>
      <c r="RLO109" s="47"/>
      <c r="RLP109" s="47"/>
      <c r="RLQ109" s="47"/>
      <c r="RLR109" s="47"/>
      <c r="RLS109" s="47"/>
      <c r="RLT109" s="47"/>
      <c r="RLU109" s="47"/>
      <c r="RLV109" s="47"/>
      <c r="RLW109" s="47"/>
      <c r="RLX109" s="47"/>
      <c r="RLY109" s="47"/>
      <c r="RLZ109" s="47"/>
      <c r="RMA109" s="47"/>
      <c r="RMB109" s="47"/>
      <c r="RMC109" s="47"/>
      <c r="RMD109" s="47"/>
      <c r="RME109" s="47"/>
      <c r="RMF109" s="47"/>
      <c r="RMG109" s="47"/>
      <c r="RMH109" s="47"/>
      <c r="RMI109" s="47"/>
      <c r="RMJ109" s="47"/>
      <c r="RMK109" s="47"/>
      <c r="RML109" s="47"/>
      <c r="RMM109" s="47"/>
      <c r="RMN109" s="47"/>
      <c r="RMO109" s="47"/>
      <c r="RMP109" s="47"/>
      <c r="RMQ109" s="47"/>
      <c r="RMR109" s="47"/>
      <c r="RMS109" s="47"/>
      <c r="RMT109" s="47"/>
      <c r="RMU109" s="47"/>
      <c r="RMV109" s="47"/>
      <c r="RMW109" s="47"/>
      <c r="RMX109" s="47"/>
      <c r="RMY109" s="47"/>
      <c r="RMZ109" s="47"/>
      <c r="RNA109" s="47"/>
      <c r="RNB109" s="47"/>
      <c r="RNC109" s="47"/>
      <c r="RND109" s="47"/>
      <c r="RNE109" s="47"/>
      <c r="RNF109" s="47"/>
      <c r="RNG109" s="47"/>
      <c r="RNH109" s="47"/>
      <c r="RNI109" s="47"/>
      <c r="RNJ109" s="47"/>
      <c r="RNK109" s="47"/>
      <c r="RNL109" s="47"/>
      <c r="RNM109" s="47"/>
      <c r="RNN109" s="47"/>
      <c r="RNO109" s="47"/>
      <c r="RNP109" s="47"/>
      <c r="RNQ109" s="47"/>
      <c r="RNR109" s="47"/>
      <c r="RNS109" s="47"/>
      <c r="RNT109" s="47"/>
      <c r="RNU109" s="47"/>
      <c r="RNV109" s="47"/>
      <c r="RNW109" s="47"/>
      <c r="RNX109" s="47"/>
      <c r="RNY109" s="47"/>
      <c r="RNZ109" s="47"/>
      <c r="ROA109" s="47"/>
      <c r="ROB109" s="47"/>
      <c r="ROC109" s="47"/>
      <c r="ROD109" s="47"/>
      <c r="ROE109" s="47"/>
      <c r="ROF109" s="47"/>
      <c r="ROG109" s="47"/>
      <c r="ROH109" s="47"/>
      <c r="ROI109" s="47"/>
      <c r="ROJ109" s="47"/>
      <c r="ROK109" s="47"/>
      <c r="ROL109" s="47"/>
      <c r="ROM109" s="47"/>
      <c r="RON109" s="47"/>
      <c r="ROO109" s="47"/>
      <c r="ROP109" s="47"/>
      <c r="ROQ109" s="47"/>
      <c r="ROR109" s="47"/>
      <c r="ROS109" s="47"/>
      <c r="ROT109" s="47"/>
      <c r="ROU109" s="47"/>
      <c r="ROV109" s="47"/>
      <c r="ROW109" s="47"/>
      <c r="ROX109" s="47"/>
      <c r="ROY109" s="47"/>
      <c r="ROZ109" s="47"/>
      <c r="RPA109" s="47"/>
      <c r="RPB109" s="47"/>
      <c r="RPC109" s="47"/>
      <c r="RPD109" s="47"/>
      <c r="RPE109" s="47"/>
      <c r="RPF109" s="47"/>
      <c r="RPG109" s="47"/>
      <c r="RPH109" s="47"/>
      <c r="RPI109" s="47"/>
      <c r="RPJ109" s="47"/>
      <c r="RPK109" s="47"/>
      <c r="RPL109" s="47"/>
      <c r="RPM109" s="47"/>
      <c r="RPN109" s="47"/>
      <c r="RPO109" s="47"/>
      <c r="RPP109" s="47"/>
      <c r="RPQ109" s="47"/>
      <c r="RPR109" s="47"/>
      <c r="RPS109" s="47"/>
      <c r="RPT109" s="47"/>
      <c r="RPU109" s="47"/>
      <c r="RPV109" s="47"/>
      <c r="RPW109" s="47"/>
      <c r="RPX109" s="47"/>
      <c r="RPY109" s="47"/>
      <c r="RPZ109" s="47"/>
      <c r="RQA109" s="47"/>
      <c r="RQB109" s="47"/>
      <c r="RQC109" s="47"/>
      <c r="RQD109" s="47"/>
      <c r="RQE109" s="47"/>
      <c r="RQF109" s="47"/>
      <c r="RQG109" s="47"/>
      <c r="RQH109" s="47"/>
      <c r="RQI109" s="47"/>
      <c r="RQJ109" s="47"/>
      <c r="RQK109" s="47"/>
      <c r="RQL109" s="47"/>
      <c r="RQM109" s="47"/>
      <c r="RQN109" s="47"/>
      <c r="RQO109" s="47"/>
      <c r="RQP109" s="47"/>
      <c r="RQQ109" s="47"/>
      <c r="RQR109" s="47"/>
      <c r="RQS109" s="47"/>
      <c r="RQT109" s="47"/>
      <c r="RQU109" s="47"/>
      <c r="RQV109" s="47"/>
      <c r="RQW109" s="47"/>
      <c r="RQX109" s="47"/>
      <c r="RQY109" s="47"/>
      <c r="RQZ109" s="47"/>
      <c r="RRA109" s="47"/>
      <c r="RRB109" s="47"/>
      <c r="RRC109" s="47"/>
      <c r="RRD109" s="47"/>
      <c r="RRE109" s="47"/>
      <c r="RRF109" s="47"/>
      <c r="RRG109" s="47"/>
      <c r="RRH109" s="47"/>
      <c r="RRI109" s="47"/>
      <c r="RRJ109" s="47"/>
      <c r="RRK109" s="47"/>
      <c r="RRL109" s="47"/>
      <c r="RRM109" s="47"/>
      <c r="RRN109" s="47"/>
      <c r="RRO109" s="47"/>
      <c r="RRP109" s="47"/>
      <c r="RRQ109" s="47"/>
      <c r="RRR109" s="47"/>
      <c r="RRS109" s="47"/>
      <c r="RRT109" s="47"/>
      <c r="RRU109" s="47"/>
      <c r="RRV109" s="47"/>
      <c r="RRW109" s="47"/>
      <c r="RRX109" s="47"/>
      <c r="RRY109" s="47"/>
      <c r="RRZ109" s="47"/>
      <c r="RSA109" s="47"/>
      <c r="RSB109" s="47"/>
      <c r="RSC109" s="47"/>
      <c r="RSD109" s="47"/>
      <c r="RSE109" s="47"/>
      <c r="RSF109" s="47"/>
      <c r="RSG109" s="47"/>
      <c r="RSH109" s="47"/>
      <c r="RSI109" s="47"/>
      <c r="RSJ109" s="47"/>
      <c r="RSK109" s="47"/>
      <c r="RSL109" s="47"/>
      <c r="RSM109" s="47"/>
      <c r="RSN109" s="47"/>
      <c r="RSO109" s="47"/>
      <c r="RSP109" s="47"/>
      <c r="RSQ109" s="47"/>
      <c r="RSR109" s="47"/>
      <c r="RSS109" s="47"/>
      <c r="RST109" s="47"/>
      <c r="RSU109" s="47"/>
      <c r="RSV109" s="47"/>
      <c r="RSW109" s="47"/>
      <c r="RSX109" s="47"/>
      <c r="RSY109" s="47"/>
      <c r="RSZ109" s="47"/>
      <c r="RTA109" s="47"/>
      <c r="RTB109" s="47"/>
      <c r="RTC109" s="47"/>
      <c r="RTD109" s="47"/>
      <c r="RTE109" s="47"/>
      <c r="RTF109" s="47"/>
      <c r="RTG109" s="47"/>
      <c r="RTH109" s="47"/>
      <c r="RTI109" s="47"/>
      <c r="RTJ109" s="47"/>
      <c r="RTK109" s="47"/>
      <c r="RTL109" s="47"/>
      <c r="RTM109" s="47"/>
      <c r="RTN109" s="47"/>
      <c r="RTO109" s="47"/>
      <c r="RTP109" s="47"/>
      <c r="RTQ109" s="47"/>
      <c r="RTR109" s="47"/>
      <c r="RTS109" s="47"/>
      <c r="RTT109" s="47"/>
      <c r="RTU109" s="47"/>
      <c r="RTV109" s="47"/>
      <c r="RTW109" s="47"/>
      <c r="RTX109" s="47"/>
      <c r="RTY109" s="47"/>
      <c r="RTZ109" s="47"/>
      <c r="RUA109" s="47"/>
      <c r="RUB109" s="47"/>
      <c r="RUC109" s="47"/>
      <c r="RUD109" s="47"/>
      <c r="RUE109" s="47"/>
      <c r="RUF109" s="47"/>
      <c r="RUG109" s="47"/>
      <c r="RUH109" s="47"/>
      <c r="RUI109" s="47"/>
      <c r="RUJ109" s="47"/>
      <c r="RUK109" s="47"/>
      <c r="RUL109" s="47"/>
      <c r="RUM109" s="47"/>
      <c r="RUN109" s="47"/>
      <c r="RUO109" s="47"/>
      <c r="RUP109" s="47"/>
      <c r="RUQ109" s="47"/>
      <c r="RUR109" s="47"/>
      <c r="RUS109" s="47"/>
      <c r="RUT109" s="47"/>
      <c r="RUU109" s="47"/>
      <c r="RUV109" s="47"/>
      <c r="RUW109" s="47"/>
      <c r="RUX109" s="47"/>
      <c r="RUY109" s="47"/>
      <c r="RUZ109" s="47"/>
      <c r="RVA109" s="47"/>
      <c r="RVB109" s="47"/>
      <c r="RVC109" s="47"/>
      <c r="RVD109" s="47"/>
      <c r="RVE109" s="47"/>
      <c r="RVF109" s="47"/>
      <c r="RVG109" s="47"/>
      <c r="RVH109" s="47"/>
      <c r="RVI109" s="47"/>
      <c r="RVJ109" s="47"/>
      <c r="RVK109" s="47"/>
      <c r="RVL109" s="47"/>
      <c r="RVM109" s="47"/>
      <c r="RVN109" s="47"/>
      <c r="RVO109" s="47"/>
      <c r="RVP109" s="47"/>
      <c r="RVQ109" s="47"/>
      <c r="RVR109" s="47"/>
      <c r="RVS109" s="47"/>
      <c r="RVT109" s="47"/>
      <c r="RVU109" s="47"/>
      <c r="RVV109" s="47"/>
      <c r="RVW109" s="47"/>
      <c r="RVX109" s="47"/>
      <c r="RVY109" s="47"/>
      <c r="RVZ109" s="47"/>
      <c r="RWA109" s="47"/>
      <c r="RWB109" s="47"/>
      <c r="RWC109" s="47"/>
      <c r="RWD109" s="47"/>
      <c r="RWE109" s="47"/>
      <c r="RWF109" s="47"/>
      <c r="RWG109" s="47"/>
      <c r="RWH109" s="47"/>
      <c r="RWI109" s="47"/>
      <c r="RWJ109" s="47"/>
      <c r="RWK109" s="47"/>
      <c r="RWL109" s="47"/>
      <c r="RWM109" s="47"/>
      <c r="RWN109" s="47"/>
      <c r="RWO109" s="47"/>
      <c r="RWP109" s="47"/>
      <c r="RWQ109" s="47"/>
      <c r="RWR109" s="47"/>
      <c r="RWS109" s="47"/>
      <c r="RWT109" s="47"/>
      <c r="RWU109" s="47"/>
      <c r="RWV109" s="47"/>
      <c r="RWW109" s="47"/>
      <c r="RWX109" s="47"/>
      <c r="RWY109" s="47"/>
      <c r="RWZ109" s="47"/>
      <c r="RXA109" s="47"/>
      <c r="RXB109" s="47"/>
      <c r="RXC109" s="47"/>
      <c r="RXD109" s="47"/>
      <c r="RXE109" s="47"/>
      <c r="RXF109" s="47"/>
      <c r="RXG109" s="47"/>
      <c r="RXH109" s="47"/>
      <c r="RXI109" s="47"/>
      <c r="RXJ109" s="47"/>
      <c r="RXK109" s="47"/>
      <c r="RXL109" s="47"/>
      <c r="RXM109" s="47"/>
      <c r="RXN109" s="47"/>
      <c r="RXO109" s="47"/>
      <c r="RXP109" s="47"/>
      <c r="RXQ109" s="47"/>
      <c r="RXR109" s="47"/>
      <c r="RXS109" s="47"/>
      <c r="RXT109" s="47"/>
      <c r="RXU109" s="47"/>
      <c r="RXV109" s="47"/>
      <c r="RXW109" s="47"/>
      <c r="RXX109" s="47"/>
      <c r="RXY109" s="47"/>
      <c r="RXZ109" s="47"/>
      <c r="RYA109" s="47"/>
      <c r="RYB109" s="47"/>
      <c r="RYC109" s="47"/>
      <c r="RYD109" s="47"/>
      <c r="RYE109" s="47"/>
      <c r="RYF109" s="47"/>
      <c r="RYG109" s="47"/>
      <c r="RYH109" s="47"/>
      <c r="RYI109" s="47"/>
      <c r="RYJ109" s="47"/>
      <c r="RYK109" s="47"/>
      <c r="RYL109" s="47"/>
      <c r="RYM109" s="47"/>
      <c r="RYN109" s="47"/>
      <c r="RYO109" s="47"/>
      <c r="RYP109" s="47"/>
      <c r="RYQ109" s="47"/>
      <c r="RYR109" s="47"/>
      <c r="RYS109" s="47"/>
      <c r="RYT109" s="47"/>
      <c r="RYU109" s="47"/>
      <c r="RYV109" s="47"/>
      <c r="RYW109" s="47"/>
      <c r="RYX109" s="47"/>
      <c r="RYY109" s="47"/>
      <c r="RYZ109" s="47"/>
      <c r="RZA109" s="47"/>
      <c r="RZB109" s="47"/>
      <c r="RZC109" s="47"/>
      <c r="RZD109" s="47"/>
      <c r="RZE109" s="47"/>
      <c r="RZF109" s="47"/>
      <c r="RZG109" s="47"/>
      <c r="RZH109" s="47"/>
      <c r="RZI109" s="47"/>
      <c r="RZJ109" s="47"/>
      <c r="RZK109" s="47"/>
      <c r="RZL109" s="47"/>
      <c r="RZM109" s="47"/>
      <c r="RZN109" s="47"/>
      <c r="RZO109" s="47"/>
      <c r="RZP109" s="47"/>
      <c r="RZQ109" s="47"/>
      <c r="RZR109" s="47"/>
      <c r="RZS109" s="47"/>
      <c r="RZT109" s="47"/>
      <c r="RZU109" s="47"/>
      <c r="RZV109" s="47"/>
      <c r="RZW109" s="47"/>
      <c r="RZX109" s="47"/>
      <c r="RZY109" s="47"/>
      <c r="RZZ109" s="47"/>
      <c r="SAA109" s="47"/>
      <c r="SAB109" s="47"/>
      <c r="SAC109" s="47"/>
      <c r="SAD109" s="47"/>
      <c r="SAE109" s="47"/>
      <c r="SAF109" s="47"/>
      <c r="SAG109" s="47"/>
      <c r="SAH109" s="47"/>
      <c r="SAI109" s="47"/>
      <c r="SAJ109" s="47"/>
      <c r="SAK109" s="47"/>
      <c r="SAL109" s="47"/>
      <c r="SAM109" s="47"/>
      <c r="SAN109" s="47"/>
      <c r="SAO109" s="47"/>
      <c r="SAP109" s="47"/>
      <c r="SAQ109" s="47"/>
      <c r="SAR109" s="47"/>
      <c r="SAS109" s="47"/>
      <c r="SAT109" s="47"/>
      <c r="SAU109" s="47"/>
      <c r="SAV109" s="47"/>
      <c r="SAW109" s="47"/>
      <c r="SAX109" s="47"/>
      <c r="SAY109" s="47"/>
      <c r="SAZ109" s="47"/>
      <c r="SBA109" s="47"/>
      <c r="SBB109" s="47"/>
      <c r="SBC109" s="47"/>
      <c r="SBD109" s="47"/>
      <c r="SBE109" s="47"/>
      <c r="SBF109" s="47"/>
      <c r="SBG109" s="47"/>
      <c r="SBH109" s="47"/>
      <c r="SBI109" s="47"/>
      <c r="SBJ109" s="47"/>
      <c r="SBK109" s="47"/>
      <c r="SBL109" s="47"/>
      <c r="SBM109" s="47"/>
      <c r="SBN109" s="47"/>
      <c r="SBO109" s="47"/>
      <c r="SBP109" s="47"/>
      <c r="SBQ109" s="47"/>
      <c r="SBR109" s="47"/>
      <c r="SBS109" s="47"/>
      <c r="SBT109" s="47"/>
      <c r="SBU109" s="47"/>
      <c r="SBV109" s="47"/>
      <c r="SBW109" s="47"/>
      <c r="SBX109" s="47"/>
      <c r="SBY109" s="47"/>
      <c r="SBZ109" s="47"/>
      <c r="SCA109" s="47"/>
      <c r="SCB109" s="47"/>
      <c r="SCC109" s="47"/>
      <c r="SCD109" s="47"/>
      <c r="SCE109" s="47"/>
      <c r="SCF109" s="47"/>
      <c r="SCG109" s="47"/>
      <c r="SCH109" s="47"/>
      <c r="SCI109" s="47"/>
      <c r="SCJ109" s="47"/>
      <c r="SCK109" s="47"/>
      <c r="SCL109" s="47"/>
      <c r="SCM109" s="47"/>
      <c r="SCN109" s="47"/>
      <c r="SCO109" s="47"/>
      <c r="SCP109" s="47"/>
      <c r="SCQ109" s="47"/>
      <c r="SCR109" s="47"/>
      <c r="SCS109" s="47"/>
      <c r="SCT109" s="47"/>
      <c r="SCU109" s="47"/>
      <c r="SCV109" s="47"/>
      <c r="SCW109" s="47"/>
      <c r="SCX109" s="47"/>
      <c r="SCY109" s="47"/>
      <c r="SCZ109" s="47"/>
      <c r="SDA109" s="47"/>
      <c r="SDB109" s="47"/>
      <c r="SDC109" s="47"/>
      <c r="SDD109" s="47"/>
      <c r="SDE109" s="47"/>
      <c r="SDF109" s="47"/>
      <c r="SDG109" s="47"/>
      <c r="SDH109" s="47"/>
      <c r="SDI109" s="47"/>
      <c r="SDJ109" s="47"/>
      <c r="SDK109" s="47"/>
      <c r="SDL109" s="47"/>
      <c r="SDM109" s="47"/>
      <c r="SDN109" s="47"/>
      <c r="SDO109" s="47"/>
      <c r="SDP109" s="47"/>
      <c r="SDQ109" s="47"/>
      <c r="SDR109" s="47"/>
      <c r="SDS109" s="47"/>
      <c r="SDT109" s="47"/>
      <c r="SDU109" s="47"/>
      <c r="SDV109" s="47"/>
      <c r="SDW109" s="47"/>
      <c r="SDX109" s="47"/>
      <c r="SDY109" s="47"/>
      <c r="SDZ109" s="47"/>
      <c r="SEA109" s="47"/>
      <c r="SEB109" s="47"/>
      <c r="SEC109" s="47"/>
      <c r="SED109" s="47"/>
      <c r="SEE109" s="47"/>
      <c r="SEF109" s="47"/>
      <c r="SEG109" s="47"/>
      <c r="SEH109" s="47"/>
      <c r="SEI109" s="47"/>
      <c r="SEJ109" s="47"/>
      <c r="SEK109" s="47"/>
      <c r="SEL109" s="47"/>
      <c r="SEM109" s="47"/>
      <c r="SEN109" s="47"/>
      <c r="SEO109" s="47"/>
      <c r="SEP109" s="47"/>
      <c r="SEQ109" s="47"/>
      <c r="SER109" s="47"/>
      <c r="SES109" s="47"/>
      <c r="SET109" s="47"/>
      <c r="SEU109" s="47"/>
      <c r="SEV109" s="47"/>
      <c r="SEW109" s="47"/>
      <c r="SEX109" s="47"/>
      <c r="SEY109" s="47"/>
      <c r="SEZ109" s="47"/>
      <c r="SFA109" s="47"/>
      <c r="SFB109" s="47"/>
      <c r="SFC109" s="47"/>
      <c r="SFD109" s="47"/>
      <c r="SFE109" s="47"/>
      <c r="SFF109" s="47"/>
      <c r="SFG109" s="47"/>
      <c r="SFH109" s="47"/>
      <c r="SFI109" s="47"/>
      <c r="SFJ109" s="47"/>
      <c r="SFK109" s="47"/>
      <c r="SFL109" s="47"/>
      <c r="SFM109" s="47"/>
      <c r="SFN109" s="47"/>
      <c r="SFO109" s="47"/>
      <c r="SFP109" s="47"/>
      <c r="SFQ109" s="47"/>
      <c r="SFR109" s="47"/>
      <c r="SFS109" s="47"/>
      <c r="SFT109" s="47"/>
      <c r="SFU109" s="47"/>
      <c r="SFV109" s="47"/>
      <c r="SFW109" s="47"/>
      <c r="SFX109" s="47"/>
      <c r="SFY109" s="47"/>
      <c r="SFZ109" s="47"/>
      <c r="SGA109" s="47"/>
      <c r="SGB109" s="47"/>
      <c r="SGC109" s="47"/>
      <c r="SGD109" s="47"/>
      <c r="SGE109" s="47"/>
      <c r="SGF109" s="47"/>
      <c r="SGG109" s="47"/>
      <c r="SGH109" s="47"/>
      <c r="SGI109" s="47"/>
      <c r="SGJ109" s="47"/>
      <c r="SGK109" s="47"/>
      <c r="SGL109" s="47"/>
      <c r="SGM109" s="47"/>
      <c r="SGN109" s="47"/>
      <c r="SGO109" s="47"/>
      <c r="SGP109" s="47"/>
      <c r="SGQ109" s="47"/>
      <c r="SGR109" s="47"/>
      <c r="SGS109" s="47"/>
      <c r="SGT109" s="47"/>
      <c r="SGU109" s="47"/>
      <c r="SGV109" s="47"/>
      <c r="SGW109" s="47"/>
      <c r="SGX109" s="47"/>
      <c r="SGY109" s="47"/>
      <c r="SGZ109" s="47"/>
      <c r="SHA109" s="47"/>
      <c r="SHB109" s="47"/>
      <c r="SHC109" s="47"/>
      <c r="SHD109" s="47"/>
      <c r="SHE109" s="47"/>
      <c r="SHF109" s="47"/>
      <c r="SHG109" s="47"/>
      <c r="SHH109" s="47"/>
      <c r="SHI109" s="47"/>
      <c r="SHJ109" s="47"/>
      <c r="SHK109" s="47"/>
      <c r="SHL109" s="47"/>
      <c r="SHM109" s="47"/>
      <c r="SHN109" s="47"/>
      <c r="SHO109" s="47"/>
      <c r="SHP109" s="47"/>
      <c r="SHQ109" s="47"/>
      <c r="SHR109" s="47"/>
      <c r="SHS109" s="47"/>
      <c r="SHT109" s="47"/>
      <c r="SHU109" s="47"/>
      <c r="SHV109" s="47"/>
      <c r="SHW109" s="47"/>
      <c r="SHX109" s="47"/>
      <c r="SHY109" s="47"/>
      <c r="SHZ109" s="47"/>
      <c r="SIA109" s="47"/>
      <c r="SIB109" s="47"/>
      <c r="SIC109" s="47"/>
      <c r="SID109" s="47"/>
      <c r="SIE109" s="47"/>
      <c r="SIF109" s="47"/>
      <c r="SIG109" s="47"/>
      <c r="SIH109" s="47"/>
      <c r="SII109" s="47"/>
      <c r="SIJ109" s="47"/>
      <c r="SIK109" s="47"/>
      <c r="SIL109" s="47"/>
      <c r="SIM109" s="47"/>
      <c r="SIN109" s="47"/>
      <c r="SIO109" s="47"/>
      <c r="SIP109" s="47"/>
      <c r="SIQ109" s="47"/>
      <c r="SIR109" s="47"/>
      <c r="SIS109" s="47"/>
      <c r="SIT109" s="47"/>
      <c r="SIU109" s="47"/>
      <c r="SIV109" s="47"/>
      <c r="SIW109" s="47"/>
      <c r="SIX109" s="47"/>
      <c r="SIY109" s="47"/>
      <c r="SIZ109" s="47"/>
      <c r="SJA109" s="47"/>
      <c r="SJB109" s="47"/>
      <c r="SJC109" s="47"/>
      <c r="SJD109" s="47"/>
      <c r="SJE109" s="47"/>
      <c r="SJF109" s="47"/>
      <c r="SJG109" s="47"/>
      <c r="SJH109" s="47"/>
      <c r="SJI109" s="47"/>
      <c r="SJJ109" s="47"/>
      <c r="SJK109" s="47"/>
      <c r="SJL109" s="47"/>
      <c r="SJM109" s="47"/>
      <c r="SJN109" s="47"/>
      <c r="SJO109" s="47"/>
      <c r="SJP109" s="47"/>
      <c r="SJQ109" s="47"/>
      <c r="SJR109" s="47"/>
      <c r="SJS109" s="47"/>
      <c r="SJT109" s="47"/>
      <c r="SJU109" s="47"/>
      <c r="SJV109" s="47"/>
      <c r="SJW109" s="47"/>
      <c r="SJX109" s="47"/>
      <c r="SJY109" s="47"/>
      <c r="SJZ109" s="47"/>
      <c r="SKA109" s="47"/>
      <c r="SKB109" s="47"/>
      <c r="SKC109" s="47"/>
      <c r="SKD109" s="47"/>
      <c r="SKE109" s="47"/>
      <c r="SKF109" s="47"/>
      <c r="SKG109" s="47"/>
      <c r="SKH109" s="47"/>
      <c r="SKI109" s="47"/>
      <c r="SKJ109" s="47"/>
      <c r="SKK109" s="47"/>
      <c r="SKL109" s="47"/>
      <c r="SKM109" s="47"/>
      <c r="SKN109" s="47"/>
      <c r="SKO109" s="47"/>
      <c r="SKP109" s="47"/>
      <c r="SKQ109" s="47"/>
      <c r="SKR109" s="47"/>
      <c r="SKS109" s="47"/>
      <c r="SKT109" s="47"/>
      <c r="SKU109" s="47"/>
      <c r="SKV109" s="47"/>
      <c r="SKW109" s="47"/>
      <c r="SKX109" s="47"/>
      <c r="SKY109" s="47"/>
      <c r="SKZ109" s="47"/>
      <c r="SLA109" s="47"/>
      <c r="SLB109" s="47"/>
      <c r="SLC109" s="47"/>
      <c r="SLD109" s="47"/>
      <c r="SLE109" s="47"/>
      <c r="SLF109" s="47"/>
      <c r="SLG109" s="47"/>
      <c r="SLH109" s="47"/>
      <c r="SLI109" s="47"/>
      <c r="SLJ109" s="47"/>
      <c r="SLK109" s="47"/>
      <c r="SLL109" s="47"/>
      <c r="SLM109" s="47"/>
      <c r="SLN109" s="47"/>
      <c r="SLO109" s="47"/>
      <c r="SLP109" s="47"/>
      <c r="SLQ109" s="47"/>
      <c r="SLR109" s="47"/>
      <c r="SLS109" s="47"/>
      <c r="SLT109" s="47"/>
      <c r="SLU109" s="47"/>
      <c r="SLV109" s="47"/>
      <c r="SLW109" s="47"/>
      <c r="SLX109" s="47"/>
      <c r="SLY109" s="47"/>
      <c r="SLZ109" s="47"/>
      <c r="SMA109" s="47"/>
      <c r="SMB109" s="47"/>
      <c r="SMC109" s="47"/>
      <c r="SMD109" s="47"/>
      <c r="SME109" s="47"/>
      <c r="SMF109" s="47"/>
      <c r="SMG109" s="47"/>
      <c r="SMH109" s="47"/>
      <c r="SMI109" s="47"/>
      <c r="SMJ109" s="47"/>
      <c r="SMK109" s="47"/>
      <c r="SML109" s="47"/>
      <c r="SMM109" s="47"/>
      <c r="SMN109" s="47"/>
      <c r="SMO109" s="47"/>
      <c r="SMP109" s="47"/>
      <c r="SMQ109" s="47"/>
      <c r="SMR109" s="47"/>
      <c r="SMS109" s="47"/>
      <c r="SMT109" s="47"/>
      <c r="SMU109" s="47"/>
      <c r="SMV109" s="47"/>
      <c r="SMW109" s="47"/>
      <c r="SMX109" s="47"/>
      <c r="SMY109" s="47"/>
      <c r="SMZ109" s="47"/>
      <c r="SNA109" s="47"/>
      <c r="SNB109" s="47"/>
      <c r="SNC109" s="47"/>
      <c r="SND109" s="47"/>
      <c r="SNE109" s="47"/>
      <c r="SNF109" s="47"/>
      <c r="SNG109" s="47"/>
      <c r="SNH109" s="47"/>
      <c r="SNI109" s="47"/>
      <c r="SNJ109" s="47"/>
      <c r="SNK109" s="47"/>
      <c r="SNL109" s="47"/>
      <c r="SNM109" s="47"/>
      <c r="SNN109" s="47"/>
      <c r="SNO109" s="47"/>
      <c r="SNP109" s="47"/>
      <c r="SNQ109" s="47"/>
      <c r="SNR109" s="47"/>
      <c r="SNS109" s="47"/>
      <c r="SNT109" s="47"/>
      <c r="SNU109" s="47"/>
      <c r="SNV109" s="47"/>
      <c r="SNW109" s="47"/>
      <c r="SNX109" s="47"/>
      <c r="SNY109" s="47"/>
      <c r="SNZ109" s="47"/>
      <c r="SOA109" s="47"/>
      <c r="SOB109" s="47"/>
      <c r="SOC109" s="47"/>
      <c r="SOD109" s="47"/>
      <c r="SOE109" s="47"/>
      <c r="SOF109" s="47"/>
      <c r="SOG109" s="47"/>
      <c r="SOH109" s="47"/>
      <c r="SOI109" s="47"/>
      <c r="SOJ109" s="47"/>
      <c r="SOK109" s="47"/>
      <c r="SOL109" s="47"/>
      <c r="SOM109" s="47"/>
      <c r="SON109" s="47"/>
      <c r="SOO109" s="47"/>
      <c r="SOP109" s="47"/>
      <c r="SOQ109" s="47"/>
      <c r="SOR109" s="47"/>
      <c r="SOS109" s="47"/>
      <c r="SOT109" s="47"/>
      <c r="SOU109" s="47"/>
      <c r="SOV109" s="47"/>
      <c r="SOW109" s="47"/>
      <c r="SOX109" s="47"/>
      <c r="SOY109" s="47"/>
      <c r="SOZ109" s="47"/>
      <c r="SPA109" s="47"/>
      <c r="SPB109" s="47"/>
      <c r="SPC109" s="47"/>
      <c r="SPD109" s="47"/>
      <c r="SPE109" s="47"/>
      <c r="SPF109" s="47"/>
      <c r="SPG109" s="47"/>
      <c r="SPH109" s="47"/>
      <c r="SPI109" s="47"/>
      <c r="SPJ109" s="47"/>
      <c r="SPK109" s="47"/>
      <c r="SPL109" s="47"/>
      <c r="SPM109" s="47"/>
      <c r="SPN109" s="47"/>
      <c r="SPO109" s="47"/>
      <c r="SPP109" s="47"/>
      <c r="SPQ109" s="47"/>
      <c r="SPR109" s="47"/>
      <c r="SPS109" s="47"/>
      <c r="SPT109" s="47"/>
      <c r="SPU109" s="47"/>
      <c r="SPV109" s="47"/>
      <c r="SPW109" s="47"/>
      <c r="SPX109" s="47"/>
      <c r="SPY109" s="47"/>
      <c r="SPZ109" s="47"/>
      <c r="SQA109" s="47"/>
      <c r="SQB109" s="47"/>
      <c r="SQC109" s="47"/>
      <c r="SQD109" s="47"/>
      <c r="SQE109" s="47"/>
      <c r="SQF109" s="47"/>
      <c r="SQG109" s="47"/>
      <c r="SQH109" s="47"/>
      <c r="SQI109" s="47"/>
      <c r="SQJ109" s="47"/>
      <c r="SQK109" s="47"/>
      <c r="SQL109" s="47"/>
      <c r="SQM109" s="47"/>
      <c r="SQN109" s="47"/>
      <c r="SQO109" s="47"/>
      <c r="SQP109" s="47"/>
      <c r="SQQ109" s="47"/>
      <c r="SQR109" s="47"/>
      <c r="SQS109" s="47"/>
      <c r="SQT109" s="47"/>
      <c r="SQU109" s="47"/>
      <c r="SQV109" s="47"/>
      <c r="SQW109" s="47"/>
      <c r="SQX109" s="47"/>
      <c r="SQY109" s="47"/>
      <c r="SQZ109" s="47"/>
      <c r="SRA109" s="47"/>
      <c r="SRB109" s="47"/>
      <c r="SRC109" s="47"/>
      <c r="SRD109" s="47"/>
      <c r="SRE109" s="47"/>
      <c r="SRF109" s="47"/>
      <c r="SRG109" s="47"/>
      <c r="SRH109" s="47"/>
      <c r="SRI109" s="47"/>
      <c r="SRJ109" s="47"/>
      <c r="SRK109" s="47"/>
      <c r="SRL109" s="47"/>
      <c r="SRM109" s="47"/>
      <c r="SRN109" s="47"/>
      <c r="SRO109" s="47"/>
      <c r="SRP109" s="47"/>
      <c r="SRQ109" s="47"/>
      <c r="SRR109" s="47"/>
      <c r="SRS109" s="47"/>
      <c r="SRT109" s="47"/>
      <c r="SRU109" s="47"/>
      <c r="SRV109" s="47"/>
      <c r="SRW109" s="47"/>
      <c r="SRX109" s="47"/>
      <c r="SRY109" s="47"/>
      <c r="SRZ109" s="47"/>
      <c r="SSA109" s="47"/>
      <c r="SSB109" s="47"/>
      <c r="SSC109" s="47"/>
      <c r="SSD109" s="47"/>
      <c r="SSE109" s="47"/>
      <c r="SSF109" s="47"/>
      <c r="SSG109" s="47"/>
      <c r="SSH109" s="47"/>
      <c r="SSI109" s="47"/>
      <c r="SSJ109" s="47"/>
      <c r="SSK109" s="47"/>
      <c r="SSL109" s="47"/>
      <c r="SSM109" s="47"/>
      <c r="SSN109" s="47"/>
      <c r="SSO109" s="47"/>
      <c r="SSP109" s="47"/>
      <c r="SSQ109" s="47"/>
      <c r="SSR109" s="47"/>
      <c r="SSS109" s="47"/>
      <c r="SST109" s="47"/>
      <c r="SSU109" s="47"/>
      <c r="SSV109" s="47"/>
      <c r="SSW109" s="47"/>
      <c r="SSX109" s="47"/>
      <c r="SSY109" s="47"/>
      <c r="SSZ109" s="47"/>
      <c r="STA109" s="47"/>
      <c r="STB109" s="47"/>
      <c r="STC109" s="47"/>
      <c r="STD109" s="47"/>
      <c r="STE109" s="47"/>
      <c r="STF109" s="47"/>
      <c r="STG109" s="47"/>
      <c r="STH109" s="47"/>
      <c r="STI109" s="47"/>
      <c r="STJ109" s="47"/>
      <c r="STK109" s="47"/>
      <c r="STL109" s="47"/>
      <c r="STM109" s="47"/>
      <c r="STN109" s="47"/>
      <c r="STO109" s="47"/>
      <c r="STP109" s="47"/>
      <c r="STQ109" s="47"/>
      <c r="STR109" s="47"/>
      <c r="STS109" s="47"/>
      <c r="STT109" s="47"/>
      <c r="STU109" s="47"/>
      <c r="STV109" s="47"/>
      <c r="STW109" s="47"/>
      <c r="STX109" s="47"/>
      <c r="STY109" s="47"/>
      <c r="STZ109" s="47"/>
      <c r="SUA109" s="47"/>
      <c r="SUB109" s="47"/>
      <c r="SUC109" s="47"/>
      <c r="SUD109" s="47"/>
      <c r="SUE109" s="47"/>
      <c r="SUF109" s="47"/>
      <c r="SUG109" s="47"/>
      <c r="SUH109" s="47"/>
      <c r="SUI109" s="47"/>
      <c r="SUJ109" s="47"/>
      <c r="SUK109" s="47"/>
      <c r="SUL109" s="47"/>
      <c r="SUM109" s="47"/>
      <c r="SUN109" s="47"/>
      <c r="SUO109" s="47"/>
      <c r="SUP109" s="47"/>
      <c r="SUQ109" s="47"/>
      <c r="SUR109" s="47"/>
      <c r="SUS109" s="47"/>
      <c r="SUT109" s="47"/>
      <c r="SUU109" s="47"/>
      <c r="SUV109" s="47"/>
      <c r="SUW109" s="47"/>
      <c r="SUX109" s="47"/>
      <c r="SUY109" s="47"/>
      <c r="SUZ109" s="47"/>
      <c r="SVA109" s="47"/>
      <c r="SVB109" s="47"/>
      <c r="SVC109" s="47"/>
      <c r="SVD109" s="47"/>
      <c r="SVE109" s="47"/>
      <c r="SVF109" s="47"/>
      <c r="SVG109" s="47"/>
      <c r="SVH109" s="47"/>
      <c r="SVI109" s="47"/>
      <c r="SVJ109" s="47"/>
      <c r="SVK109" s="47"/>
      <c r="SVL109" s="47"/>
      <c r="SVM109" s="47"/>
      <c r="SVN109" s="47"/>
      <c r="SVO109" s="47"/>
      <c r="SVP109" s="47"/>
      <c r="SVQ109" s="47"/>
      <c r="SVR109" s="47"/>
      <c r="SVS109" s="47"/>
      <c r="SVT109" s="47"/>
      <c r="SVU109" s="47"/>
      <c r="SVV109" s="47"/>
      <c r="SVW109" s="47"/>
      <c r="SVX109" s="47"/>
      <c r="SVY109" s="47"/>
      <c r="SVZ109" s="47"/>
      <c r="SWA109" s="47"/>
      <c r="SWB109" s="47"/>
      <c r="SWC109" s="47"/>
      <c r="SWD109" s="47"/>
      <c r="SWE109" s="47"/>
      <c r="SWF109" s="47"/>
      <c r="SWG109" s="47"/>
      <c r="SWH109" s="47"/>
      <c r="SWI109" s="47"/>
      <c r="SWJ109" s="47"/>
      <c r="SWK109" s="47"/>
      <c r="SWL109" s="47"/>
      <c r="SWM109" s="47"/>
      <c r="SWN109" s="47"/>
      <c r="SWO109" s="47"/>
      <c r="SWP109" s="47"/>
      <c r="SWQ109" s="47"/>
      <c r="SWR109" s="47"/>
      <c r="SWS109" s="47"/>
      <c r="SWT109" s="47"/>
      <c r="SWU109" s="47"/>
      <c r="SWV109" s="47"/>
      <c r="SWW109" s="47"/>
      <c r="SWX109" s="47"/>
      <c r="SWY109" s="47"/>
      <c r="SWZ109" s="47"/>
      <c r="SXA109" s="47"/>
      <c r="SXB109" s="47"/>
      <c r="SXC109" s="47"/>
      <c r="SXD109" s="47"/>
      <c r="SXE109" s="47"/>
      <c r="SXF109" s="47"/>
      <c r="SXG109" s="47"/>
      <c r="SXH109" s="47"/>
      <c r="SXI109" s="47"/>
      <c r="SXJ109" s="47"/>
      <c r="SXK109" s="47"/>
      <c r="SXL109" s="47"/>
      <c r="SXM109" s="47"/>
      <c r="SXN109" s="47"/>
      <c r="SXO109" s="47"/>
      <c r="SXP109" s="47"/>
      <c r="SXQ109" s="47"/>
      <c r="SXR109" s="47"/>
      <c r="SXS109" s="47"/>
      <c r="SXT109" s="47"/>
      <c r="SXU109" s="47"/>
      <c r="SXV109" s="47"/>
      <c r="SXW109" s="47"/>
      <c r="SXX109" s="47"/>
      <c r="SXY109" s="47"/>
      <c r="SXZ109" s="47"/>
      <c r="SYA109" s="47"/>
      <c r="SYB109" s="47"/>
      <c r="SYC109" s="47"/>
      <c r="SYD109" s="47"/>
      <c r="SYE109" s="47"/>
      <c r="SYF109" s="47"/>
      <c r="SYG109" s="47"/>
      <c r="SYH109" s="47"/>
      <c r="SYI109" s="47"/>
      <c r="SYJ109" s="47"/>
      <c r="SYK109" s="47"/>
      <c r="SYL109" s="47"/>
      <c r="SYM109" s="47"/>
      <c r="SYN109" s="47"/>
      <c r="SYO109" s="47"/>
      <c r="SYP109" s="47"/>
      <c r="SYQ109" s="47"/>
      <c r="SYR109" s="47"/>
      <c r="SYS109" s="47"/>
      <c r="SYT109" s="47"/>
      <c r="SYU109" s="47"/>
      <c r="SYV109" s="47"/>
      <c r="SYW109" s="47"/>
      <c r="SYX109" s="47"/>
      <c r="SYY109" s="47"/>
      <c r="SYZ109" s="47"/>
      <c r="SZA109" s="47"/>
      <c r="SZB109" s="47"/>
      <c r="SZC109" s="47"/>
      <c r="SZD109" s="47"/>
      <c r="SZE109" s="47"/>
      <c r="SZF109" s="47"/>
      <c r="SZG109" s="47"/>
      <c r="SZH109" s="47"/>
      <c r="SZI109" s="47"/>
      <c r="SZJ109" s="47"/>
      <c r="SZK109" s="47"/>
      <c r="SZL109" s="47"/>
      <c r="SZM109" s="47"/>
      <c r="SZN109" s="47"/>
      <c r="SZO109" s="47"/>
      <c r="SZP109" s="47"/>
      <c r="SZQ109" s="47"/>
      <c r="SZR109" s="47"/>
      <c r="SZS109" s="47"/>
      <c r="SZT109" s="47"/>
      <c r="SZU109" s="47"/>
      <c r="SZV109" s="47"/>
      <c r="SZW109" s="47"/>
      <c r="SZX109" s="47"/>
      <c r="SZY109" s="47"/>
      <c r="SZZ109" s="47"/>
      <c r="TAA109" s="47"/>
      <c r="TAB109" s="47"/>
      <c r="TAC109" s="47"/>
      <c r="TAD109" s="47"/>
      <c r="TAE109" s="47"/>
      <c r="TAF109" s="47"/>
      <c r="TAG109" s="47"/>
      <c r="TAH109" s="47"/>
      <c r="TAI109" s="47"/>
      <c r="TAJ109" s="47"/>
      <c r="TAK109" s="47"/>
      <c r="TAL109" s="47"/>
      <c r="TAM109" s="47"/>
      <c r="TAN109" s="47"/>
      <c r="TAO109" s="47"/>
      <c r="TAP109" s="47"/>
      <c r="TAQ109" s="47"/>
      <c r="TAR109" s="47"/>
      <c r="TAS109" s="47"/>
      <c r="TAT109" s="47"/>
      <c r="TAU109" s="47"/>
      <c r="TAV109" s="47"/>
      <c r="TAW109" s="47"/>
      <c r="TAX109" s="47"/>
      <c r="TAY109" s="47"/>
      <c r="TAZ109" s="47"/>
      <c r="TBA109" s="47"/>
      <c r="TBB109" s="47"/>
      <c r="TBC109" s="47"/>
      <c r="TBD109" s="47"/>
      <c r="TBE109" s="47"/>
      <c r="TBF109" s="47"/>
      <c r="TBG109" s="47"/>
      <c r="TBH109" s="47"/>
      <c r="TBI109" s="47"/>
      <c r="TBJ109" s="47"/>
      <c r="TBK109" s="47"/>
      <c r="TBL109" s="47"/>
      <c r="TBM109" s="47"/>
      <c r="TBN109" s="47"/>
      <c r="TBO109" s="47"/>
      <c r="TBP109" s="47"/>
      <c r="TBQ109" s="47"/>
      <c r="TBR109" s="47"/>
      <c r="TBS109" s="47"/>
      <c r="TBT109" s="47"/>
      <c r="TBU109" s="47"/>
      <c r="TBV109" s="47"/>
      <c r="TBW109" s="47"/>
      <c r="TBX109" s="47"/>
      <c r="TBY109" s="47"/>
      <c r="TBZ109" s="47"/>
      <c r="TCA109" s="47"/>
      <c r="TCB109" s="47"/>
      <c r="TCC109" s="47"/>
      <c r="TCD109" s="47"/>
      <c r="TCE109" s="47"/>
      <c r="TCF109" s="47"/>
      <c r="TCG109" s="47"/>
      <c r="TCH109" s="47"/>
      <c r="TCI109" s="47"/>
      <c r="TCJ109" s="47"/>
      <c r="TCK109" s="47"/>
      <c r="TCL109" s="47"/>
      <c r="TCM109" s="47"/>
      <c r="TCN109" s="47"/>
      <c r="TCO109" s="47"/>
      <c r="TCP109" s="47"/>
      <c r="TCQ109" s="47"/>
      <c r="TCR109" s="47"/>
      <c r="TCS109" s="47"/>
      <c r="TCT109" s="47"/>
      <c r="TCU109" s="47"/>
      <c r="TCV109" s="47"/>
      <c r="TCW109" s="47"/>
      <c r="TCX109" s="47"/>
      <c r="TCY109" s="47"/>
      <c r="TCZ109" s="47"/>
      <c r="TDA109" s="47"/>
      <c r="TDB109" s="47"/>
      <c r="TDC109" s="47"/>
      <c r="TDD109" s="47"/>
      <c r="TDE109" s="47"/>
      <c r="TDF109" s="47"/>
      <c r="TDG109" s="47"/>
      <c r="TDH109" s="47"/>
      <c r="TDI109" s="47"/>
      <c r="TDJ109" s="47"/>
      <c r="TDK109" s="47"/>
      <c r="TDL109" s="47"/>
      <c r="TDM109" s="47"/>
      <c r="TDN109" s="47"/>
      <c r="TDO109" s="47"/>
      <c r="TDP109" s="47"/>
      <c r="TDQ109" s="47"/>
      <c r="TDR109" s="47"/>
      <c r="TDS109" s="47"/>
      <c r="TDT109" s="47"/>
      <c r="TDU109" s="47"/>
      <c r="TDV109" s="47"/>
      <c r="TDW109" s="47"/>
      <c r="TDX109" s="47"/>
      <c r="TDY109" s="47"/>
      <c r="TDZ109" s="47"/>
      <c r="TEA109" s="47"/>
      <c r="TEB109" s="47"/>
      <c r="TEC109" s="47"/>
      <c r="TED109" s="47"/>
      <c r="TEE109" s="47"/>
      <c r="TEF109" s="47"/>
      <c r="TEG109" s="47"/>
      <c r="TEH109" s="47"/>
      <c r="TEI109" s="47"/>
      <c r="TEJ109" s="47"/>
      <c r="TEK109" s="47"/>
      <c r="TEL109" s="47"/>
      <c r="TEM109" s="47"/>
      <c r="TEN109" s="47"/>
      <c r="TEO109" s="47"/>
      <c r="TEP109" s="47"/>
      <c r="TEQ109" s="47"/>
      <c r="TER109" s="47"/>
      <c r="TES109" s="47"/>
      <c r="TET109" s="47"/>
      <c r="TEU109" s="47"/>
      <c r="TEV109" s="47"/>
      <c r="TEW109" s="47"/>
      <c r="TEX109" s="47"/>
      <c r="TEY109" s="47"/>
      <c r="TEZ109" s="47"/>
      <c r="TFA109" s="47"/>
      <c r="TFB109" s="47"/>
      <c r="TFC109" s="47"/>
      <c r="TFD109" s="47"/>
      <c r="TFE109" s="47"/>
      <c r="TFF109" s="47"/>
      <c r="TFG109" s="47"/>
      <c r="TFH109" s="47"/>
      <c r="TFI109" s="47"/>
      <c r="TFJ109" s="47"/>
      <c r="TFK109" s="47"/>
      <c r="TFL109" s="47"/>
      <c r="TFM109" s="47"/>
      <c r="TFN109" s="47"/>
      <c r="TFO109" s="47"/>
      <c r="TFP109" s="47"/>
      <c r="TFQ109" s="47"/>
      <c r="TFR109" s="47"/>
      <c r="TFS109" s="47"/>
      <c r="TFT109" s="47"/>
      <c r="TFU109" s="47"/>
      <c r="TFV109" s="47"/>
      <c r="TFW109" s="47"/>
      <c r="TFX109" s="47"/>
      <c r="TFY109" s="47"/>
      <c r="TFZ109" s="47"/>
      <c r="TGA109" s="47"/>
      <c r="TGB109" s="47"/>
      <c r="TGC109" s="47"/>
      <c r="TGD109" s="47"/>
      <c r="TGE109" s="47"/>
      <c r="TGF109" s="47"/>
      <c r="TGG109" s="47"/>
      <c r="TGH109" s="47"/>
      <c r="TGI109" s="47"/>
      <c r="TGJ109" s="47"/>
      <c r="TGK109" s="47"/>
      <c r="TGL109" s="47"/>
      <c r="TGM109" s="47"/>
      <c r="TGN109" s="47"/>
      <c r="TGO109" s="47"/>
      <c r="TGP109" s="47"/>
      <c r="TGQ109" s="47"/>
      <c r="TGR109" s="47"/>
      <c r="TGS109" s="47"/>
      <c r="TGT109" s="47"/>
      <c r="TGU109" s="47"/>
      <c r="TGV109" s="47"/>
      <c r="TGW109" s="47"/>
      <c r="TGX109" s="47"/>
      <c r="TGY109" s="47"/>
      <c r="TGZ109" s="47"/>
      <c r="THA109" s="47"/>
      <c r="THB109" s="47"/>
      <c r="THC109" s="47"/>
      <c r="THD109" s="47"/>
      <c r="THE109" s="47"/>
      <c r="THF109" s="47"/>
      <c r="THG109" s="47"/>
      <c r="THH109" s="47"/>
      <c r="THI109" s="47"/>
      <c r="THJ109" s="47"/>
      <c r="THK109" s="47"/>
      <c r="THL109" s="47"/>
      <c r="THM109" s="47"/>
      <c r="THN109" s="47"/>
      <c r="THO109" s="47"/>
      <c r="THP109" s="47"/>
      <c r="THQ109" s="47"/>
      <c r="THR109" s="47"/>
      <c r="THS109" s="47"/>
      <c r="THT109" s="47"/>
      <c r="THU109" s="47"/>
      <c r="THV109" s="47"/>
      <c r="THW109" s="47"/>
      <c r="THX109" s="47"/>
      <c r="THY109" s="47"/>
      <c r="THZ109" s="47"/>
      <c r="TIA109" s="47"/>
      <c r="TIB109" s="47"/>
      <c r="TIC109" s="47"/>
      <c r="TID109" s="47"/>
      <c r="TIE109" s="47"/>
      <c r="TIF109" s="47"/>
      <c r="TIG109" s="47"/>
      <c r="TIH109" s="47"/>
      <c r="TII109" s="47"/>
      <c r="TIJ109" s="47"/>
      <c r="TIK109" s="47"/>
      <c r="TIL109" s="47"/>
      <c r="TIM109" s="47"/>
      <c r="TIN109" s="47"/>
      <c r="TIO109" s="47"/>
      <c r="TIP109" s="47"/>
      <c r="TIQ109" s="47"/>
      <c r="TIR109" s="47"/>
      <c r="TIS109" s="47"/>
      <c r="TIT109" s="47"/>
      <c r="TIU109" s="47"/>
      <c r="TIV109" s="47"/>
      <c r="TIW109" s="47"/>
      <c r="TIX109" s="47"/>
      <c r="TIY109" s="47"/>
      <c r="TIZ109" s="47"/>
      <c r="TJA109" s="47"/>
      <c r="TJB109" s="47"/>
      <c r="TJC109" s="47"/>
      <c r="TJD109" s="47"/>
      <c r="TJE109" s="47"/>
      <c r="TJF109" s="47"/>
      <c r="TJG109" s="47"/>
      <c r="TJH109" s="47"/>
      <c r="TJI109" s="47"/>
      <c r="TJJ109" s="47"/>
      <c r="TJK109" s="47"/>
      <c r="TJL109" s="47"/>
      <c r="TJM109" s="47"/>
      <c r="TJN109" s="47"/>
      <c r="TJO109" s="47"/>
      <c r="TJP109" s="47"/>
      <c r="TJQ109" s="47"/>
      <c r="TJR109" s="47"/>
      <c r="TJS109" s="47"/>
      <c r="TJT109" s="47"/>
      <c r="TJU109" s="47"/>
      <c r="TJV109" s="47"/>
      <c r="TJW109" s="47"/>
      <c r="TJX109" s="47"/>
      <c r="TJY109" s="47"/>
      <c r="TJZ109" s="47"/>
      <c r="TKA109" s="47"/>
      <c r="TKB109" s="47"/>
      <c r="TKC109" s="47"/>
      <c r="TKD109" s="47"/>
      <c r="TKE109" s="47"/>
      <c r="TKF109" s="47"/>
      <c r="TKG109" s="47"/>
      <c r="TKH109" s="47"/>
      <c r="TKI109" s="47"/>
      <c r="TKJ109" s="47"/>
      <c r="TKK109" s="47"/>
      <c r="TKL109" s="47"/>
      <c r="TKM109" s="47"/>
      <c r="TKN109" s="47"/>
      <c r="TKO109" s="47"/>
      <c r="TKP109" s="47"/>
      <c r="TKQ109" s="47"/>
      <c r="TKR109" s="47"/>
      <c r="TKS109" s="47"/>
      <c r="TKT109" s="47"/>
      <c r="TKU109" s="47"/>
      <c r="TKV109" s="47"/>
      <c r="TKW109" s="47"/>
      <c r="TKX109" s="47"/>
      <c r="TKY109" s="47"/>
      <c r="TKZ109" s="47"/>
      <c r="TLA109" s="47"/>
      <c r="TLB109" s="47"/>
      <c r="TLC109" s="47"/>
      <c r="TLD109" s="47"/>
      <c r="TLE109" s="47"/>
      <c r="TLF109" s="47"/>
      <c r="TLG109" s="47"/>
      <c r="TLH109" s="47"/>
      <c r="TLI109" s="47"/>
      <c r="TLJ109" s="47"/>
      <c r="TLK109" s="47"/>
      <c r="TLL109" s="47"/>
      <c r="TLM109" s="47"/>
      <c r="TLN109" s="47"/>
      <c r="TLO109" s="47"/>
      <c r="TLP109" s="47"/>
      <c r="TLQ109" s="47"/>
      <c r="TLR109" s="47"/>
      <c r="TLS109" s="47"/>
      <c r="TLT109" s="47"/>
      <c r="TLU109" s="47"/>
      <c r="TLV109" s="47"/>
      <c r="TLW109" s="47"/>
      <c r="TLX109" s="47"/>
      <c r="TLY109" s="47"/>
      <c r="TLZ109" s="47"/>
      <c r="TMA109" s="47"/>
      <c r="TMB109" s="47"/>
      <c r="TMC109" s="47"/>
      <c r="TMD109" s="47"/>
      <c r="TME109" s="47"/>
      <c r="TMF109" s="47"/>
      <c r="TMG109" s="47"/>
      <c r="TMH109" s="47"/>
      <c r="TMI109" s="47"/>
      <c r="TMJ109" s="47"/>
      <c r="TMK109" s="47"/>
      <c r="TML109" s="47"/>
      <c r="TMM109" s="47"/>
      <c r="TMN109" s="47"/>
      <c r="TMO109" s="47"/>
      <c r="TMP109" s="47"/>
      <c r="TMQ109" s="47"/>
      <c r="TMR109" s="47"/>
      <c r="TMS109" s="47"/>
      <c r="TMT109" s="47"/>
      <c r="TMU109" s="47"/>
      <c r="TMV109" s="47"/>
      <c r="TMW109" s="47"/>
      <c r="TMX109" s="47"/>
      <c r="TMY109" s="47"/>
      <c r="TMZ109" s="47"/>
      <c r="TNA109" s="47"/>
      <c r="TNB109" s="47"/>
      <c r="TNC109" s="47"/>
      <c r="TND109" s="47"/>
      <c r="TNE109" s="47"/>
      <c r="TNF109" s="47"/>
      <c r="TNG109" s="47"/>
      <c r="TNH109" s="47"/>
      <c r="TNI109" s="47"/>
      <c r="TNJ109" s="47"/>
      <c r="TNK109" s="47"/>
      <c r="TNL109" s="47"/>
      <c r="TNM109" s="47"/>
      <c r="TNN109" s="47"/>
      <c r="TNO109" s="47"/>
      <c r="TNP109" s="47"/>
      <c r="TNQ109" s="47"/>
      <c r="TNR109" s="47"/>
      <c r="TNS109" s="47"/>
      <c r="TNT109" s="47"/>
      <c r="TNU109" s="47"/>
      <c r="TNV109" s="47"/>
      <c r="TNW109" s="47"/>
      <c r="TNX109" s="47"/>
      <c r="TNY109" s="47"/>
      <c r="TNZ109" s="47"/>
      <c r="TOA109" s="47"/>
      <c r="TOB109" s="47"/>
      <c r="TOC109" s="47"/>
      <c r="TOD109" s="47"/>
      <c r="TOE109" s="47"/>
      <c r="TOF109" s="47"/>
      <c r="TOG109" s="47"/>
      <c r="TOH109" s="47"/>
      <c r="TOI109" s="47"/>
      <c r="TOJ109" s="47"/>
      <c r="TOK109" s="47"/>
      <c r="TOL109" s="47"/>
      <c r="TOM109" s="47"/>
      <c r="TON109" s="47"/>
      <c r="TOO109" s="47"/>
      <c r="TOP109" s="47"/>
      <c r="TOQ109" s="47"/>
      <c r="TOR109" s="47"/>
      <c r="TOS109" s="47"/>
      <c r="TOT109" s="47"/>
      <c r="TOU109" s="47"/>
      <c r="TOV109" s="47"/>
      <c r="TOW109" s="47"/>
      <c r="TOX109" s="47"/>
      <c r="TOY109" s="47"/>
      <c r="TOZ109" s="47"/>
      <c r="TPA109" s="47"/>
      <c r="TPB109" s="47"/>
      <c r="TPC109" s="47"/>
      <c r="TPD109" s="47"/>
      <c r="TPE109" s="47"/>
      <c r="TPF109" s="47"/>
      <c r="TPG109" s="47"/>
      <c r="TPH109" s="47"/>
      <c r="TPI109" s="47"/>
      <c r="TPJ109" s="47"/>
      <c r="TPK109" s="47"/>
      <c r="TPL109" s="47"/>
      <c r="TPM109" s="47"/>
      <c r="TPN109" s="47"/>
      <c r="TPO109" s="47"/>
      <c r="TPP109" s="47"/>
      <c r="TPQ109" s="47"/>
      <c r="TPR109" s="47"/>
      <c r="TPS109" s="47"/>
      <c r="TPT109" s="47"/>
      <c r="TPU109" s="47"/>
      <c r="TPV109" s="47"/>
      <c r="TPW109" s="47"/>
      <c r="TPX109" s="47"/>
      <c r="TPY109" s="47"/>
      <c r="TPZ109" s="47"/>
      <c r="TQA109" s="47"/>
      <c r="TQB109" s="47"/>
      <c r="TQC109" s="47"/>
      <c r="TQD109" s="47"/>
      <c r="TQE109" s="47"/>
      <c r="TQF109" s="47"/>
      <c r="TQG109" s="47"/>
      <c r="TQH109" s="47"/>
      <c r="TQI109" s="47"/>
      <c r="TQJ109" s="47"/>
      <c r="TQK109" s="47"/>
      <c r="TQL109" s="47"/>
      <c r="TQM109" s="47"/>
      <c r="TQN109" s="47"/>
      <c r="TQO109" s="47"/>
      <c r="TQP109" s="47"/>
      <c r="TQQ109" s="47"/>
      <c r="TQR109" s="47"/>
      <c r="TQS109" s="47"/>
      <c r="TQT109" s="47"/>
      <c r="TQU109" s="47"/>
      <c r="TQV109" s="47"/>
      <c r="TQW109" s="47"/>
      <c r="TQX109" s="47"/>
      <c r="TQY109" s="47"/>
      <c r="TQZ109" s="47"/>
      <c r="TRA109" s="47"/>
      <c r="TRB109" s="47"/>
      <c r="TRC109" s="47"/>
      <c r="TRD109" s="47"/>
      <c r="TRE109" s="47"/>
      <c r="TRF109" s="47"/>
      <c r="TRG109" s="47"/>
      <c r="TRH109" s="47"/>
      <c r="TRI109" s="47"/>
      <c r="TRJ109" s="47"/>
      <c r="TRK109" s="47"/>
      <c r="TRL109" s="47"/>
      <c r="TRM109" s="47"/>
      <c r="TRN109" s="47"/>
      <c r="TRO109" s="47"/>
      <c r="TRP109" s="47"/>
      <c r="TRQ109" s="47"/>
      <c r="TRR109" s="47"/>
      <c r="TRS109" s="47"/>
      <c r="TRT109" s="47"/>
      <c r="TRU109" s="47"/>
      <c r="TRV109" s="47"/>
      <c r="TRW109" s="47"/>
      <c r="TRX109" s="47"/>
      <c r="TRY109" s="47"/>
      <c r="TRZ109" s="47"/>
      <c r="TSA109" s="47"/>
      <c r="TSB109" s="47"/>
      <c r="TSC109" s="47"/>
      <c r="TSD109" s="47"/>
      <c r="TSE109" s="47"/>
      <c r="TSF109" s="47"/>
      <c r="TSG109" s="47"/>
      <c r="TSH109" s="47"/>
      <c r="TSI109" s="47"/>
      <c r="TSJ109" s="47"/>
      <c r="TSK109" s="47"/>
      <c r="TSL109" s="47"/>
      <c r="TSM109" s="47"/>
      <c r="TSN109" s="47"/>
      <c r="TSO109" s="47"/>
      <c r="TSP109" s="47"/>
      <c r="TSQ109" s="47"/>
      <c r="TSR109" s="47"/>
      <c r="TSS109" s="47"/>
      <c r="TST109" s="47"/>
      <c r="TSU109" s="47"/>
      <c r="TSV109" s="47"/>
      <c r="TSW109" s="47"/>
      <c r="TSX109" s="47"/>
      <c r="TSY109" s="47"/>
      <c r="TSZ109" s="47"/>
      <c r="TTA109" s="47"/>
      <c r="TTB109" s="47"/>
      <c r="TTC109" s="47"/>
      <c r="TTD109" s="47"/>
      <c r="TTE109" s="47"/>
      <c r="TTF109" s="47"/>
      <c r="TTG109" s="47"/>
      <c r="TTH109" s="47"/>
      <c r="TTI109" s="47"/>
      <c r="TTJ109" s="47"/>
      <c r="TTK109" s="47"/>
      <c r="TTL109" s="47"/>
      <c r="TTM109" s="47"/>
      <c r="TTN109" s="47"/>
      <c r="TTO109" s="47"/>
      <c r="TTP109" s="47"/>
      <c r="TTQ109" s="47"/>
      <c r="TTR109" s="47"/>
      <c r="TTS109" s="47"/>
      <c r="TTT109" s="47"/>
      <c r="TTU109" s="47"/>
      <c r="TTV109" s="47"/>
      <c r="TTW109" s="47"/>
      <c r="TTX109" s="47"/>
      <c r="TTY109" s="47"/>
      <c r="TTZ109" s="47"/>
      <c r="TUA109" s="47"/>
      <c r="TUB109" s="47"/>
      <c r="TUC109" s="47"/>
      <c r="TUD109" s="47"/>
      <c r="TUE109" s="47"/>
      <c r="TUF109" s="47"/>
      <c r="TUG109" s="47"/>
      <c r="TUH109" s="47"/>
      <c r="TUI109" s="47"/>
      <c r="TUJ109" s="47"/>
      <c r="TUK109" s="47"/>
      <c r="TUL109" s="47"/>
      <c r="TUM109" s="47"/>
      <c r="TUN109" s="47"/>
      <c r="TUO109" s="47"/>
      <c r="TUP109" s="47"/>
      <c r="TUQ109" s="47"/>
      <c r="TUR109" s="47"/>
      <c r="TUS109" s="47"/>
      <c r="TUT109" s="47"/>
      <c r="TUU109" s="47"/>
      <c r="TUV109" s="47"/>
      <c r="TUW109" s="47"/>
      <c r="TUX109" s="47"/>
      <c r="TUY109" s="47"/>
      <c r="TUZ109" s="47"/>
      <c r="TVA109" s="47"/>
      <c r="TVB109" s="47"/>
      <c r="TVC109" s="47"/>
      <c r="TVD109" s="47"/>
      <c r="TVE109" s="47"/>
      <c r="TVF109" s="47"/>
      <c r="TVG109" s="47"/>
      <c r="TVH109" s="47"/>
      <c r="TVI109" s="47"/>
      <c r="TVJ109" s="47"/>
      <c r="TVK109" s="47"/>
      <c r="TVL109" s="47"/>
      <c r="TVM109" s="47"/>
      <c r="TVN109" s="47"/>
      <c r="TVO109" s="47"/>
      <c r="TVP109" s="47"/>
      <c r="TVQ109" s="47"/>
      <c r="TVR109" s="47"/>
      <c r="TVS109" s="47"/>
      <c r="TVT109" s="47"/>
      <c r="TVU109" s="47"/>
      <c r="TVV109" s="47"/>
      <c r="TVW109" s="47"/>
      <c r="TVX109" s="47"/>
      <c r="TVY109" s="47"/>
      <c r="TVZ109" s="47"/>
      <c r="TWA109" s="47"/>
      <c r="TWB109" s="47"/>
      <c r="TWC109" s="47"/>
      <c r="TWD109" s="47"/>
      <c r="TWE109" s="47"/>
      <c r="TWF109" s="47"/>
      <c r="TWG109" s="47"/>
      <c r="TWH109" s="47"/>
      <c r="TWI109" s="47"/>
      <c r="TWJ109" s="47"/>
      <c r="TWK109" s="47"/>
      <c r="TWL109" s="47"/>
      <c r="TWM109" s="47"/>
      <c r="TWN109" s="47"/>
      <c r="TWO109" s="47"/>
      <c r="TWP109" s="47"/>
      <c r="TWQ109" s="47"/>
      <c r="TWR109" s="47"/>
      <c r="TWS109" s="47"/>
      <c r="TWT109" s="47"/>
      <c r="TWU109" s="47"/>
      <c r="TWV109" s="47"/>
      <c r="TWW109" s="47"/>
      <c r="TWX109" s="47"/>
      <c r="TWY109" s="47"/>
      <c r="TWZ109" s="47"/>
      <c r="TXA109" s="47"/>
      <c r="TXB109" s="47"/>
      <c r="TXC109" s="47"/>
      <c r="TXD109" s="47"/>
      <c r="TXE109" s="47"/>
      <c r="TXF109" s="47"/>
      <c r="TXG109" s="47"/>
      <c r="TXH109" s="47"/>
      <c r="TXI109" s="47"/>
      <c r="TXJ109" s="47"/>
      <c r="TXK109" s="47"/>
      <c r="TXL109" s="47"/>
      <c r="TXM109" s="47"/>
      <c r="TXN109" s="47"/>
      <c r="TXO109" s="47"/>
      <c r="TXP109" s="47"/>
      <c r="TXQ109" s="47"/>
      <c r="TXR109" s="47"/>
      <c r="TXS109" s="47"/>
      <c r="TXT109" s="47"/>
      <c r="TXU109" s="47"/>
      <c r="TXV109" s="47"/>
      <c r="TXW109" s="47"/>
      <c r="TXX109" s="47"/>
      <c r="TXY109" s="47"/>
      <c r="TXZ109" s="47"/>
      <c r="TYA109" s="47"/>
      <c r="TYB109" s="47"/>
      <c r="TYC109" s="47"/>
      <c r="TYD109" s="47"/>
      <c r="TYE109" s="47"/>
      <c r="TYF109" s="47"/>
      <c r="TYG109" s="47"/>
      <c r="TYH109" s="47"/>
      <c r="TYI109" s="47"/>
      <c r="TYJ109" s="47"/>
      <c r="TYK109" s="47"/>
      <c r="TYL109" s="47"/>
      <c r="TYM109" s="47"/>
      <c r="TYN109" s="47"/>
      <c r="TYO109" s="47"/>
      <c r="TYP109" s="47"/>
      <c r="TYQ109" s="47"/>
      <c r="TYR109" s="47"/>
      <c r="TYS109" s="47"/>
      <c r="TYT109" s="47"/>
      <c r="TYU109" s="47"/>
      <c r="TYV109" s="47"/>
      <c r="TYW109" s="47"/>
      <c r="TYX109" s="47"/>
      <c r="TYY109" s="47"/>
      <c r="TYZ109" s="47"/>
      <c r="TZA109" s="47"/>
      <c r="TZB109" s="47"/>
      <c r="TZC109" s="47"/>
      <c r="TZD109" s="47"/>
      <c r="TZE109" s="47"/>
      <c r="TZF109" s="47"/>
      <c r="TZG109" s="47"/>
      <c r="TZH109" s="47"/>
      <c r="TZI109" s="47"/>
      <c r="TZJ109" s="47"/>
      <c r="TZK109" s="47"/>
      <c r="TZL109" s="47"/>
      <c r="TZM109" s="47"/>
      <c r="TZN109" s="47"/>
      <c r="TZO109" s="47"/>
      <c r="TZP109" s="47"/>
      <c r="TZQ109" s="47"/>
      <c r="TZR109" s="47"/>
      <c r="TZS109" s="47"/>
      <c r="TZT109" s="47"/>
      <c r="TZU109" s="47"/>
      <c r="TZV109" s="47"/>
      <c r="TZW109" s="47"/>
      <c r="TZX109" s="47"/>
      <c r="TZY109" s="47"/>
      <c r="TZZ109" s="47"/>
      <c r="UAA109" s="47"/>
      <c r="UAB109" s="47"/>
      <c r="UAC109" s="47"/>
      <c r="UAD109" s="47"/>
      <c r="UAE109" s="47"/>
      <c r="UAF109" s="47"/>
      <c r="UAG109" s="47"/>
      <c r="UAH109" s="47"/>
      <c r="UAI109" s="47"/>
      <c r="UAJ109" s="47"/>
      <c r="UAK109" s="47"/>
      <c r="UAL109" s="47"/>
      <c r="UAM109" s="47"/>
      <c r="UAN109" s="47"/>
      <c r="UAO109" s="47"/>
      <c r="UAP109" s="47"/>
      <c r="UAQ109" s="47"/>
      <c r="UAR109" s="47"/>
      <c r="UAS109" s="47"/>
      <c r="UAT109" s="47"/>
      <c r="UAU109" s="47"/>
      <c r="UAV109" s="47"/>
      <c r="UAW109" s="47"/>
      <c r="UAX109" s="47"/>
      <c r="UAY109" s="47"/>
      <c r="UAZ109" s="47"/>
      <c r="UBA109" s="47"/>
      <c r="UBB109" s="47"/>
      <c r="UBC109" s="47"/>
      <c r="UBD109" s="47"/>
      <c r="UBE109" s="47"/>
      <c r="UBF109" s="47"/>
      <c r="UBG109" s="47"/>
      <c r="UBH109" s="47"/>
      <c r="UBI109" s="47"/>
      <c r="UBJ109" s="47"/>
      <c r="UBK109" s="47"/>
      <c r="UBL109" s="47"/>
      <c r="UBM109" s="47"/>
      <c r="UBN109" s="47"/>
      <c r="UBO109" s="47"/>
      <c r="UBP109" s="47"/>
      <c r="UBQ109" s="47"/>
      <c r="UBR109" s="47"/>
      <c r="UBS109" s="47"/>
      <c r="UBT109" s="47"/>
      <c r="UBU109" s="47"/>
      <c r="UBV109" s="47"/>
      <c r="UBW109" s="47"/>
      <c r="UBX109" s="47"/>
      <c r="UBY109" s="47"/>
      <c r="UBZ109" s="47"/>
      <c r="UCA109" s="47"/>
      <c r="UCB109" s="47"/>
      <c r="UCC109" s="47"/>
      <c r="UCD109" s="47"/>
      <c r="UCE109" s="47"/>
      <c r="UCF109" s="47"/>
      <c r="UCG109" s="47"/>
      <c r="UCH109" s="47"/>
      <c r="UCI109" s="47"/>
      <c r="UCJ109" s="47"/>
      <c r="UCK109" s="47"/>
      <c r="UCL109" s="47"/>
      <c r="UCM109" s="47"/>
      <c r="UCN109" s="47"/>
      <c r="UCO109" s="47"/>
      <c r="UCP109" s="47"/>
      <c r="UCQ109" s="47"/>
      <c r="UCR109" s="47"/>
      <c r="UCS109" s="47"/>
      <c r="UCT109" s="47"/>
      <c r="UCU109" s="47"/>
      <c r="UCV109" s="47"/>
      <c r="UCW109" s="47"/>
      <c r="UCX109" s="47"/>
      <c r="UCY109" s="47"/>
      <c r="UCZ109" s="47"/>
      <c r="UDA109" s="47"/>
      <c r="UDB109" s="47"/>
      <c r="UDC109" s="47"/>
      <c r="UDD109" s="47"/>
      <c r="UDE109" s="47"/>
      <c r="UDF109" s="47"/>
      <c r="UDG109" s="47"/>
      <c r="UDH109" s="47"/>
      <c r="UDI109" s="47"/>
      <c r="UDJ109" s="47"/>
      <c r="UDK109" s="47"/>
      <c r="UDL109" s="47"/>
      <c r="UDM109" s="47"/>
      <c r="UDN109" s="47"/>
      <c r="UDO109" s="47"/>
      <c r="UDP109" s="47"/>
      <c r="UDQ109" s="47"/>
      <c r="UDR109" s="47"/>
      <c r="UDS109" s="47"/>
      <c r="UDT109" s="47"/>
      <c r="UDU109" s="47"/>
      <c r="UDV109" s="47"/>
      <c r="UDW109" s="47"/>
      <c r="UDX109" s="47"/>
      <c r="UDY109" s="47"/>
      <c r="UDZ109" s="47"/>
      <c r="UEA109" s="47"/>
      <c r="UEB109" s="47"/>
      <c r="UEC109" s="47"/>
      <c r="UED109" s="47"/>
      <c r="UEE109" s="47"/>
      <c r="UEF109" s="47"/>
      <c r="UEG109" s="47"/>
      <c r="UEH109" s="47"/>
      <c r="UEI109" s="47"/>
      <c r="UEJ109" s="47"/>
      <c r="UEK109" s="47"/>
      <c r="UEL109" s="47"/>
      <c r="UEM109" s="47"/>
      <c r="UEN109" s="47"/>
      <c r="UEO109" s="47"/>
      <c r="UEP109" s="47"/>
      <c r="UEQ109" s="47"/>
      <c r="UER109" s="47"/>
      <c r="UES109" s="47"/>
      <c r="UET109" s="47"/>
      <c r="UEU109" s="47"/>
      <c r="UEV109" s="47"/>
      <c r="UEW109" s="47"/>
      <c r="UEX109" s="47"/>
      <c r="UEY109" s="47"/>
      <c r="UEZ109" s="47"/>
      <c r="UFA109" s="47"/>
      <c r="UFB109" s="47"/>
      <c r="UFC109" s="47"/>
      <c r="UFD109" s="47"/>
      <c r="UFE109" s="47"/>
      <c r="UFF109" s="47"/>
      <c r="UFG109" s="47"/>
      <c r="UFH109" s="47"/>
      <c r="UFI109" s="47"/>
      <c r="UFJ109" s="47"/>
      <c r="UFK109" s="47"/>
      <c r="UFL109" s="47"/>
      <c r="UFM109" s="47"/>
      <c r="UFN109" s="47"/>
      <c r="UFO109" s="47"/>
      <c r="UFP109" s="47"/>
      <c r="UFQ109" s="47"/>
      <c r="UFR109" s="47"/>
      <c r="UFS109" s="47"/>
      <c r="UFT109" s="47"/>
      <c r="UFU109" s="47"/>
      <c r="UFV109" s="47"/>
      <c r="UFW109" s="47"/>
      <c r="UFX109" s="47"/>
      <c r="UFY109" s="47"/>
      <c r="UFZ109" s="47"/>
      <c r="UGA109" s="47"/>
      <c r="UGB109" s="47"/>
      <c r="UGC109" s="47"/>
      <c r="UGD109" s="47"/>
      <c r="UGE109" s="47"/>
      <c r="UGF109" s="47"/>
      <c r="UGG109" s="47"/>
      <c r="UGH109" s="47"/>
      <c r="UGI109" s="47"/>
      <c r="UGJ109" s="47"/>
      <c r="UGK109" s="47"/>
      <c r="UGL109" s="47"/>
      <c r="UGM109" s="47"/>
      <c r="UGN109" s="47"/>
      <c r="UGO109" s="47"/>
      <c r="UGP109" s="47"/>
      <c r="UGQ109" s="47"/>
      <c r="UGR109" s="47"/>
      <c r="UGS109" s="47"/>
      <c r="UGT109" s="47"/>
      <c r="UGU109" s="47"/>
      <c r="UGV109" s="47"/>
      <c r="UGW109" s="47"/>
      <c r="UGX109" s="47"/>
      <c r="UGY109" s="47"/>
      <c r="UGZ109" s="47"/>
      <c r="UHA109" s="47"/>
      <c r="UHB109" s="47"/>
      <c r="UHC109" s="47"/>
      <c r="UHD109" s="47"/>
      <c r="UHE109" s="47"/>
      <c r="UHF109" s="47"/>
      <c r="UHG109" s="47"/>
      <c r="UHH109" s="47"/>
      <c r="UHI109" s="47"/>
      <c r="UHJ109" s="47"/>
      <c r="UHK109" s="47"/>
      <c r="UHL109" s="47"/>
      <c r="UHM109" s="47"/>
      <c r="UHN109" s="47"/>
      <c r="UHO109" s="47"/>
      <c r="UHP109" s="47"/>
      <c r="UHQ109" s="47"/>
      <c r="UHR109" s="47"/>
      <c r="UHS109" s="47"/>
      <c r="UHT109" s="47"/>
      <c r="UHU109" s="47"/>
      <c r="UHV109" s="47"/>
      <c r="UHW109" s="47"/>
      <c r="UHX109" s="47"/>
      <c r="UHY109" s="47"/>
      <c r="UHZ109" s="47"/>
      <c r="UIA109" s="47"/>
      <c r="UIB109" s="47"/>
      <c r="UIC109" s="47"/>
      <c r="UID109" s="47"/>
      <c r="UIE109" s="47"/>
      <c r="UIF109" s="47"/>
      <c r="UIG109" s="47"/>
      <c r="UIH109" s="47"/>
      <c r="UII109" s="47"/>
      <c r="UIJ109" s="47"/>
      <c r="UIK109" s="47"/>
      <c r="UIL109" s="47"/>
      <c r="UIM109" s="47"/>
      <c r="UIN109" s="47"/>
      <c r="UIO109" s="47"/>
      <c r="UIP109" s="47"/>
      <c r="UIQ109" s="47"/>
      <c r="UIR109" s="47"/>
      <c r="UIS109" s="47"/>
      <c r="UIT109" s="47"/>
      <c r="UIU109" s="47"/>
      <c r="UIV109" s="47"/>
      <c r="UIW109" s="47"/>
      <c r="UIX109" s="47"/>
      <c r="UIY109" s="47"/>
      <c r="UIZ109" s="47"/>
      <c r="UJA109" s="47"/>
      <c r="UJB109" s="47"/>
      <c r="UJC109" s="47"/>
      <c r="UJD109" s="47"/>
      <c r="UJE109" s="47"/>
      <c r="UJF109" s="47"/>
      <c r="UJG109" s="47"/>
      <c r="UJH109" s="47"/>
      <c r="UJI109" s="47"/>
      <c r="UJJ109" s="47"/>
      <c r="UJK109" s="47"/>
      <c r="UJL109" s="47"/>
      <c r="UJM109" s="47"/>
      <c r="UJN109" s="47"/>
      <c r="UJO109" s="47"/>
      <c r="UJP109" s="47"/>
      <c r="UJQ109" s="47"/>
      <c r="UJR109" s="47"/>
      <c r="UJS109" s="47"/>
      <c r="UJT109" s="47"/>
      <c r="UJU109" s="47"/>
      <c r="UJV109" s="47"/>
      <c r="UJW109" s="47"/>
      <c r="UJX109" s="47"/>
      <c r="UJY109" s="47"/>
      <c r="UJZ109" s="47"/>
      <c r="UKA109" s="47"/>
      <c r="UKB109" s="47"/>
      <c r="UKC109" s="47"/>
      <c r="UKD109" s="47"/>
      <c r="UKE109" s="47"/>
      <c r="UKF109" s="47"/>
      <c r="UKG109" s="47"/>
      <c r="UKH109" s="47"/>
      <c r="UKI109" s="47"/>
      <c r="UKJ109" s="47"/>
      <c r="UKK109" s="47"/>
      <c r="UKL109" s="47"/>
      <c r="UKM109" s="47"/>
      <c r="UKN109" s="47"/>
      <c r="UKO109" s="47"/>
      <c r="UKP109" s="47"/>
      <c r="UKQ109" s="47"/>
      <c r="UKR109" s="47"/>
      <c r="UKS109" s="47"/>
      <c r="UKT109" s="47"/>
      <c r="UKU109" s="47"/>
      <c r="UKV109" s="47"/>
      <c r="UKW109" s="47"/>
      <c r="UKX109" s="47"/>
      <c r="UKY109" s="47"/>
      <c r="UKZ109" s="47"/>
      <c r="ULA109" s="47"/>
      <c r="ULB109" s="47"/>
      <c r="ULC109" s="47"/>
      <c r="ULD109" s="47"/>
      <c r="ULE109" s="47"/>
      <c r="ULF109" s="47"/>
      <c r="ULG109" s="47"/>
      <c r="ULH109" s="47"/>
      <c r="ULI109" s="47"/>
      <c r="ULJ109" s="47"/>
      <c r="ULK109" s="47"/>
      <c r="ULL109" s="47"/>
      <c r="ULM109" s="47"/>
      <c r="ULN109" s="47"/>
      <c r="ULO109" s="47"/>
      <c r="ULP109" s="47"/>
      <c r="ULQ109" s="47"/>
      <c r="ULR109" s="47"/>
      <c r="ULS109" s="47"/>
      <c r="ULT109" s="47"/>
      <c r="ULU109" s="47"/>
      <c r="ULV109" s="47"/>
      <c r="ULW109" s="47"/>
      <c r="ULX109" s="47"/>
      <c r="ULY109" s="47"/>
      <c r="ULZ109" s="47"/>
      <c r="UMA109" s="47"/>
      <c r="UMB109" s="47"/>
      <c r="UMC109" s="47"/>
      <c r="UMD109" s="47"/>
      <c r="UME109" s="47"/>
      <c r="UMF109" s="47"/>
      <c r="UMG109" s="47"/>
      <c r="UMH109" s="47"/>
      <c r="UMI109" s="47"/>
      <c r="UMJ109" s="47"/>
      <c r="UMK109" s="47"/>
      <c r="UML109" s="47"/>
      <c r="UMM109" s="47"/>
      <c r="UMN109" s="47"/>
      <c r="UMO109" s="47"/>
      <c r="UMP109" s="47"/>
      <c r="UMQ109" s="47"/>
      <c r="UMR109" s="47"/>
      <c r="UMS109" s="47"/>
      <c r="UMT109" s="47"/>
      <c r="UMU109" s="47"/>
      <c r="UMV109" s="47"/>
      <c r="UMW109" s="47"/>
      <c r="UMX109" s="47"/>
      <c r="UMY109" s="47"/>
      <c r="UMZ109" s="47"/>
      <c r="UNA109" s="47"/>
      <c r="UNB109" s="47"/>
      <c r="UNC109" s="47"/>
      <c r="UND109" s="47"/>
      <c r="UNE109" s="47"/>
      <c r="UNF109" s="47"/>
      <c r="UNG109" s="47"/>
      <c r="UNH109" s="47"/>
      <c r="UNI109" s="47"/>
      <c r="UNJ109" s="47"/>
      <c r="UNK109" s="47"/>
      <c r="UNL109" s="47"/>
      <c r="UNM109" s="47"/>
      <c r="UNN109" s="47"/>
      <c r="UNO109" s="47"/>
      <c r="UNP109" s="47"/>
      <c r="UNQ109" s="47"/>
      <c r="UNR109" s="47"/>
      <c r="UNS109" s="47"/>
      <c r="UNT109" s="47"/>
      <c r="UNU109" s="47"/>
      <c r="UNV109" s="47"/>
      <c r="UNW109" s="47"/>
      <c r="UNX109" s="47"/>
      <c r="UNY109" s="47"/>
      <c r="UNZ109" s="47"/>
      <c r="UOA109" s="47"/>
      <c r="UOB109" s="47"/>
      <c r="UOC109" s="47"/>
      <c r="UOD109" s="47"/>
      <c r="UOE109" s="47"/>
      <c r="UOF109" s="47"/>
      <c r="UOG109" s="47"/>
      <c r="UOH109" s="47"/>
      <c r="UOI109" s="47"/>
      <c r="UOJ109" s="47"/>
      <c r="UOK109" s="47"/>
      <c r="UOL109" s="47"/>
      <c r="UOM109" s="47"/>
      <c r="UON109" s="47"/>
      <c r="UOO109" s="47"/>
      <c r="UOP109" s="47"/>
      <c r="UOQ109" s="47"/>
      <c r="UOR109" s="47"/>
      <c r="UOS109" s="47"/>
      <c r="UOT109" s="47"/>
      <c r="UOU109" s="47"/>
      <c r="UOV109" s="47"/>
      <c r="UOW109" s="47"/>
      <c r="UOX109" s="47"/>
      <c r="UOY109" s="47"/>
      <c r="UOZ109" s="47"/>
      <c r="UPA109" s="47"/>
      <c r="UPB109" s="47"/>
      <c r="UPC109" s="47"/>
      <c r="UPD109" s="47"/>
      <c r="UPE109" s="47"/>
      <c r="UPF109" s="47"/>
      <c r="UPG109" s="47"/>
      <c r="UPH109" s="47"/>
      <c r="UPI109" s="47"/>
      <c r="UPJ109" s="47"/>
      <c r="UPK109" s="47"/>
      <c r="UPL109" s="47"/>
      <c r="UPM109" s="47"/>
      <c r="UPN109" s="47"/>
      <c r="UPO109" s="47"/>
      <c r="UPP109" s="47"/>
      <c r="UPQ109" s="47"/>
      <c r="UPR109" s="47"/>
      <c r="UPS109" s="47"/>
      <c r="UPT109" s="47"/>
      <c r="UPU109" s="47"/>
      <c r="UPV109" s="47"/>
      <c r="UPW109" s="47"/>
      <c r="UPX109" s="47"/>
      <c r="UPY109" s="47"/>
      <c r="UPZ109" s="47"/>
      <c r="UQA109" s="47"/>
      <c r="UQB109" s="47"/>
      <c r="UQC109" s="47"/>
      <c r="UQD109" s="47"/>
      <c r="UQE109" s="47"/>
      <c r="UQF109" s="47"/>
      <c r="UQG109" s="47"/>
      <c r="UQH109" s="47"/>
      <c r="UQI109" s="47"/>
      <c r="UQJ109" s="47"/>
      <c r="UQK109" s="47"/>
      <c r="UQL109" s="47"/>
      <c r="UQM109" s="47"/>
      <c r="UQN109" s="47"/>
      <c r="UQO109" s="47"/>
      <c r="UQP109" s="47"/>
      <c r="UQQ109" s="47"/>
      <c r="UQR109" s="47"/>
      <c r="UQS109" s="47"/>
      <c r="UQT109" s="47"/>
      <c r="UQU109" s="47"/>
      <c r="UQV109" s="47"/>
      <c r="UQW109" s="47"/>
      <c r="UQX109" s="47"/>
      <c r="UQY109" s="47"/>
      <c r="UQZ109" s="47"/>
      <c r="URA109" s="47"/>
      <c r="URB109" s="47"/>
      <c r="URC109" s="47"/>
      <c r="URD109" s="47"/>
      <c r="URE109" s="47"/>
      <c r="URF109" s="47"/>
      <c r="URG109" s="47"/>
      <c r="URH109" s="47"/>
      <c r="URI109" s="47"/>
      <c r="URJ109" s="47"/>
      <c r="URK109" s="47"/>
      <c r="URL109" s="47"/>
      <c r="URM109" s="47"/>
      <c r="URN109" s="47"/>
      <c r="URO109" s="47"/>
      <c r="URP109" s="47"/>
      <c r="URQ109" s="47"/>
      <c r="URR109" s="47"/>
      <c r="URS109" s="47"/>
      <c r="URT109" s="47"/>
      <c r="URU109" s="47"/>
      <c r="URV109" s="47"/>
      <c r="URW109" s="47"/>
      <c r="URX109" s="47"/>
      <c r="URY109" s="47"/>
      <c r="URZ109" s="47"/>
      <c r="USA109" s="47"/>
      <c r="USB109" s="47"/>
      <c r="USC109" s="47"/>
      <c r="USD109" s="47"/>
      <c r="USE109" s="47"/>
      <c r="USF109" s="47"/>
      <c r="USG109" s="47"/>
      <c r="USH109" s="47"/>
      <c r="USI109" s="47"/>
      <c r="USJ109" s="47"/>
      <c r="USK109" s="47"/>
      <c r="USL109" s="47"/>
      <c r="USM109" s="47"/>
      <c r="USN109" s="47"/>
      <c r="USO109" s="47"/>
      <c r="USP109" s="47"/>
      <c r="USQ109" s="47"/>
      <c r="USR109" s="47"/>
      <c r="USS109" s="47"/>
      <c r="UST109" s="47"/>
      <c r="USU109" s="47"/>
      <c r="USV109" s="47"/>
      <c r="USW109" s="47"/>
      <c r="USX109" s="47"/>
      <c r="USY109" s="47"/>
      <c r="USZ109" s="47"/>
      <c r="UTA109" s="47"/>
      <c r="UTB109" s="47"/>
      <c r="UTC109" s="47"/>
      <c r="UTD109" s="47"/>
      <c r="UTE109" s="47"/>
      <c r="UTF109" s="47"/>
      <c r="UTG109" s="47"/>
      <c r="UTH109" s="47"/>
      <c r="UTI109" s="47"/>
      <c r="UTJ109" s="47"/>
      <c r="UTK109" s="47"/>
      <c r="UTL109" s="47"/>
      <c r="UTM109" s="47"/>
      <c r="UTN109" s="47"/>
      <c r="UTO109" s="47"/>
      <c r="UTP109" s="47"/>
      <c r="UTQ109" s="47"/>
      <c r="UTR109" s="47"/>
      <c r="UTS109" s="47"/>
      <c r="UTT109" s="47"/>
      <c r="UTU109" s="47"/>
      <c r="UTV109" s="47"/>
      <c r="UTW109" s="47"/>
      <c r="UTX109" s="47"/>
      <c r="UTY109" s="47"/>
      <c r="UTZ109" s="47"/>
      <c r="UUA109" s="47"/>
      <c r="UUB109" s="47"/>
      <c r="UUC109" s="47"/>
      <c r="UUD109" s="47"/>
      <c r="UUE109" s="47"/>
      <c r="UUF109" s="47"/>
      <c r="UUG109" s="47"/>
      <c r="UUH109" s="47"/>
      <c r="UUI109" s="47"/>
      <c r="UUJ109" s="47"/>
      <c r="UUK109" s="47"/>
      <c r="UUL109" s="47"/>
      <c r="UUM109" s="47"/>
      <c r="UUN109" s="47"/>
      <c r="UUO109" s="47"/>
      <c r="UUP109" s="47"/>
      <c r="UUQ109" s="47"/>
      <c r="UUR109" s="47"/>
      <c r="UUS109" s="47"/>
      <c r="UUT109" s="47"/>
      <c r="UUU109" s="47"/>
      <c r="UUV109" s="47"/>
      <c r="UUW109" s="47"/>
      <c r="UUX109" s="47"/>
      <c r="UUY109" s="47"/>
      <c r="UUZ109" s="47"/>
      <c r="UVA109" s="47"/>
      <c r="UVB109" s="47"/>
      <c r="UVC109" s="47"/>
      <c r="UVD109" s="47"/>
      <c r="UVE109" s="47"/>
      <c r="UVF109" s="47"/>
      <c r="UVG109" s="47"/>
      <c r="UVH109" s="47"/>
      <c r="UVI109" s="47"/>
      <c r="UVJ109" s="47"/>
      <c r="UVK109" s="47"/>
      <c r="UVL109" s="47"/>
      <c r="UVM109" s="47"/>
      <c r="UVN109" s="47"/>
      <c r="UVO109" s="47"/>
      <c r="UVP109" s="47"/>
      <c r="UVQ109" s="47"/>
      <c r="UVR109" s="47"/>
      <c r="UVS109" s="47"/>
      <c r="UVT109" s="47"/>
      <c r="UVU109" s="47"/>
      <c r="UVV109" s="47"/>
      <c r="UVW109" s="47"/>
      <c r="UVX109" s="47"/>
      <c r="UVY109" s="47"/>
      <c r="UVZ109" s="47"/>
      <c r="UWA109" s="47"/>
      <c r="UWB109" s="47"/>
      <c r="UWC109" s="47"/>
      <c r="UWD109" s="47"/>
      <c r="UWE109" s="47"/>
      <c r="UWF109" s="47"/>
      <c r="UWG109" s="47"/>
      <c r="UWH109" s="47"/>
      <c r="UWI109" s="47"/>
      <c r="UWJ109" s="47"/>
      <c r="UWK109" s="47"/>
      <c r="UWL109" s="47"/>
      <c r="UWM109" s="47"/>
      <c r="UWN109" s="47"/>
      <c r="UWO109" s="47"/>
      <c r="UWP109" s="47"/>
      <c r="UWQ109" s="47"/>
      <c r="UWR109" s="47"/>
      <c r="UWS109" s="47"/>
      <c r="UWT109" s="47"/>
      <c r="UWU109" s="47"/>
      <c r="UWV109" s="47"/>
      <c r="UWW109" s="47"/>
      <c r="UWX109" s="47"/>
      <c r="UWY109" s="47"/>
      <c r="UWZ109" s="47"/>
      <c r="UXA109" s="47"/>
      <c r="UXB109" s="47"/>
      <c r="UXC109" s="47"/>
      <c r="UXD109" s="47"/>
      <c r="UXE109" s="47"/>
      <c r="UXF109" s="47"/>
      <c r="UXG109" s="47"/>
      <c r="UXH109" s="47"/>
      <c r="UXI109" s="47"/>
      <c r="UXJ109" s="47"/>
      <c r="UXK109" s="47"/>
      <c r="UXL109" s="47"/>
      <c r="UXM109" s="47"/>
      <c r="UXN109" s="47"/>
      <c r="UXO109" s="47"/>
      <c r="UXP109" s="47"/>
      <c r="UXQ109" s="47"/>
      <c r="UXR109" s="47"/>
      <c r="UXS109" s="47"/>
      <c r="UXT109" s="47"/>
      <c r="UXU109" s="47"/>
      <c r="UXV109" s="47"/>
      <c r="UXW109" s="47"/>
      <c r="UXX109" s="47"/>
      <c r="UXY109" s="47"/>
      <c r="UXZ109" s="47"/>
      <c r="UYA109" s="47"/>
      <c r="UYB109" s="47"/>
      <c r="UYC109" s="47"/>
      <c r="UYD109" s="47"/>
      <c r="UYE109" s="47"/>
      <c r="UYF109" s="47"/>
      <c r="UYG109" s="47"/>
      <c r="UYH109" s="47"/>
      <c r="UYI109" s="47"/>
      <c r="UYJ109" s="47"/>
      <c r="UYK109" s="47"/>
      <c r="UYL109" s="47"/>
      <c r="UYM109" s="47"/>
      <c r="UYN109" s="47"/>
      <c r="UYO109" s="47"/>
      <c r="UYP109" s="47"/>
      <c r="UYQ109" s="47"/>
      <c r="UYR109" s="47"/>
      <c r="UYS109" s="47"/>
      <c r="UYT109" s="47"/>
      <c r="UYU109" s="47"/>
      <c r="UYV109" s="47"/>
      <c r="UYW109" s="47"/>
      <c r="UYX109" s="47"/>
      <c r="UYY109" s="47"/>
      <c r="UYZ109" s="47"/>
      <c r="UZA109" s="47"/>
      <c r="UZB109" s="47"/>
      <c r="UZC109" s="47"/>
      <c r="UZD109" s="47"/>
      <c r="UZE109" s="47"/>
      <c r="UZF109" s="47"/>
      <c r="UZG109" s="47"/>
      <c r="UZH109" s="47"/>
      <c r="UZI109" s="47"/>
      <c r="UZJ109" s="47"/>
      <c r="UZK109" s="47"/>
      <c r="UZL109" s="47"/>
      <c r="UZM109" s="47"/>
      <c r="UZN109" s="47"/>
      <c r="UZO109" s="47"/>
      <c r="UZP109" s="47"/>
      <c r="UZQ109" s="47"/>
      <c r="UZR109" s="47"/>
      <c r="UZS109" s="47"/>
      <c r="UZT109" s="47"/>
      <c r="UZU109" s="47"/>
      <c r="UZV109" s="47"/>
      <c r="UZW109" s="47"/>
      <c r="UZX109" s="47"/>
      <c r="UZY109" s="47"/>
      <c r="UZZ109" s="47"/>
      <c r="VAA109" s="47"/>
      <c r="VAB109" s="47"/>
      <c r="VAC109" s="47"/>
      <c r="VAD109" s="47"/>
      <c r="VAE109" s="47"/>
      <c r="VAF109" s="47"/>
      <c r="VAG109" s="47"/>
      <c r="VAH109" s="47"/>
      <c r="VAI109" s="47"/>
      <c r="VAJ109" s="47"/>
      <c r="VAK109" s="47"/>
      <c r="VAL109" s="47"/>
      <c r="VAM109" s="47"/>
      <c r="VAN109" s="47"/>
      <c r="VAO109" s="47"/>
      <c r="VAP109" s="47"/>
      <c r="VAQ109" s="47"/>
      <c r="VAR109" s="47"/>
      <c r="VAS109" s="47"/>
      <c r="VAT109" s="47"/>
      <c r="VAU109" s="47"/>
      <c r="VAV109" s="47"/>
      <c r="VAW109" s="47"/>
      <c r="VAX109" s="47"/>
      <c r="VAY109" s="47"/>
      <c r="VAZ109" s="47"/>
      <c r="VBA109" s="47"/>
      <c r="VBB109" s="47"/>
      <c r="VBC109" s="47"/>
      <c r="VBD109" s="47"/>
      <c r="VBE109" s="47"/>
      <c r="VBF109" s="47"/>
      <c r="VBG109" s="47"/>
      <c r="VBH109" s="47"/>
      <c r="VBI109" s="47"/>
      <c r="VBJ109" s="47"/>
      <c r="VBK109" s="47"/>
      <c r="VBL109" s="47"/>
      <c r="VBM109" s="47"/>
      <c r="VBN109" s="47"/>
      <c r="VBO109" s="47"/>
      <c r="VBP109" s="47"/>
      <c r="VBQ109" s="47"/>
      <c r="VBR109" s="47"/>
      <c r="VBS109" s="47"/>
      <c r="VBT109" s="47"/>
      <c r="VBU109" s="47"/>
      <c r="VBV109" s="47"/>
      <c r="VBW109" s="47"/>
      <c r="VBX109" s="47"/>
      <c r="VBY109" s="47"/>
      <c r="VBZ109" s="47"/>
      <c r="VCA109" s="47"/>
      <c r="VCB109" s="47"/>
      <c r="VCC109" s="47"/>
      <c r="VCD109" s="47"/>
      <c r="VCE109" s="47"/>
      <c r="VCF109" s="47"/>
      <c r="VCG109" s="47"/>
      <c r="VCH109" s="47"/>
      <c r="VCI109" s="47"/>
      <c r="VCJ109" s="47"/>
      <c r="VCK109" s="47"/>
      <c r="VCL109" s="47"/>
      <c r="VCM109" s="47"/>
      <c r="VCN109" s="47"/>
      <c r="VCO109" s="47"/>
      <c r="VCP109" s="47"/>
      <c r="VCQ109" s="47"/>
      <c r="VCR109" s="47"/>
      <c r="VCS109" s="47"/>
      <c r="VCT109" s="47"/>
      <c r="VCU109" s="47"/>
      <c r="VCV109" s="47"/>
      <c r="VCW109" s="47"/>
      <c r="VCX109" s="47"/>
      <c r="VCY109" s="47"/>
      <c r="VCZ109" s="47"/>
      <c r="VDA109" s="47"/>
      <c r="VDB109" s="47"/>
      <c r="VDC109" s="47"/>
      <c r="VDD109" s="47"/>
      <c r="VDE109" s="47"/>
      <c r="VDF109" s="47"/>
      <c r="VDG109" s="47"/>
      <c r="VDH109" s="47"/>
      <c r="VDI109" s="47"/>
      <c r="VDJ109" s="47"/>
      <c r="VDK109" s="47"/>
      <c r="VDL109" s="47"/>
      <c r="VDM109" s="47"/>
      <c r="VDN109" s="47"/>
      <c r="VDO109" s="47"/>
      <c r="VDP109" s="47"/>
      <c r="VDQ109" s="47"/>
      <c r="VDR109" s="47"/>
      <c r="VDS109" s="47"/>
      <c r="VDT109" s="47"/>
      <c r="VDU109" s="47"/>
      <c r="VDV109" s="47"/>
      <c r="VDW109" s="47"/>
      <c r="VDX109" s="47"/>
      <c r="VDY109" s="47"/>
      <c r="VDZ109" s="47"/>
      <c r="VEA109" s="47"/>
      <c r="VEB109" s="47"/>
      <c r="VEC109" s="47"/>
      <c r="VED109" s="47"/>
      <c r="VEE109" s="47"/>
      <c r="VEF109" s="47"/>
      <c r="VEG109" s="47"/>
      <c r="VEH109" s="47"/>
      <c r="VEI109" s="47"/>
      <c r="VEJ109" s="47"/>
      <c r="VEK109" s="47"/>
      <c r="VEL109" s="47"/>
      <c r="VEM109" s="47"/>
      <c r="VEN109" s="47"/>
      <c r="VEO109" s="47"/>
      <c r="VEP109" s="47"/>
      <c r="VEQ109" s="47"/>
      <c r="VER109" s="47"/>
      <c r="VES109" s="47"/>
      <c r="VET109" s="47"/>
      <c r="VEU109" s="47"/>
      <c r="VEV109" s="47"/>
      <c r="VEW109" s="47"/>
      <c r="VEX109" s="47"/>
      <c r="VEY109" s="47"/>
      <c r="VEZ109" s="47"/>
      <c r="VFA109" s="47"/>
      <c r="VFB109" s="47"/>
      <c r="VFC109" s="47"/>
      <c r="VFD109" s="47"/>
      <c r="VFE109" s="47"/>
      <c r="VFF109" s="47"/>
      <c r="VFG109" s="47"/>
      <c r="VFH109" s="47"/>
      <c r="VFI109" s="47"/>
      <c r="VFJ109" s="47"/>
      <c r="VFK109" s="47"/>
      <c r="VFL109" s="47"/>
      <c r="VFM109" s="47"/>
      <c r="VFN109" s="47"/>
      <c r="VFO109" s="47"/>
      <c r="VFP109" s="47"/>
      <c r="VFQ109" s="47"/>
      <c r="VFR109" s="47"/>
      <c r="VFS109" s="47"/>
      <c r="VFT109" s="47"/>
      <c r="VFU109" s="47"/>
      <c r="VFV109" s="47"/>
      <c r="VFW109" s="47"/>
      <c r="VFX109" s="47"/>
      <c r="VFY109" s="47"/>
      <c r="VFZ109" s="47"/>
      <c r="VGA109" s="47"/>
      <c r="VGB109" s="47"/>
      <c r="VGC109" s="47"/>
      <c r="VGD109" s="47"/>
      <c r="VGE109" s="47"/>
      <c r="VGF109" s="47"/>
      <c r="VGG109" s="47"/>
      <c r="VGH109" s="47"/>
      <c r="VGI109" s="47"/>
      <c r="VGJ109" s="47"/>
      <c r="VGK109" s="47"/>
      <c r="VGL109" s="47"/>
      <c r="VGM109" s="47"/>
      <c r="VGN109" s="47"/>
      <c r="VGO109" s="47"/>
      <c r="VGP109" s="47"/>
      <c r="VGQ109" s="47"/>
      <c r="VGR109" s="47"/>
      <c r="VGS109" s="47"/>
      <c r="VGT109" s="47"/>
      <c r="VGU109" s="47"/>
      <c r="VGV109" s="47"/>
      <c r="VGW109" s="47"/>
      <c r="VGX109" s="47"/>
      <c r="VGY109" s="47"/>
      <c r="VGZ109" s="47"/>
      <c r="VHA109" s="47"/>
      <c r="VHB109" s="47"/>
      <c r="VHC109" s="47"/>
      <c r="VHD109" s="47"/>
      <c r="VHE109" s="47"/>
      <c r="VHF109" s="47"/>
      <c r="VHG109" s="47"/>
      <c r="VHH109" s="47"/>
      <c r="VHI109" s="47"/>
      <c r="VHJ109" s="47"/>
      <c r="VHK109" s="47"/>
      <c r="VHL109" s="47"/>
      <c r="VHM109" s="47"/>
      <c r="VHN109" s="47"/>
      <c r="VHO109" s="47"/>
      <c r="VHP109" s="47"/>
      <c r="VHQ109" s="47"/>
      <c r="VHR109" s="47"/>
      <c r="VHS109" s="47"/>
      <c r="VHT109" s="47"/>
      <c r="VHU109" s="47"/>
      <c r="VHV109" s="47"/>
      <c r="VHW109" s="47"/>
      <c r="VHX109" s="47"/>
      <c r="VHY109" s="47"/>
      <c r="VHZ109" s="47"/>
      <c r="VIA109" s="47"/>
      <c r="VIB109" s="47"/>
      <c r="VIC109" s="47"/>
      <c r="VID109" s="47"/>
      <c r="VIE109" s="47"/>
      <c r="VIF109" s="47"/>
      <c r="VIG109" s="47"/>
      <c r="VIH109" s="47"/>
      <c r="VII109" s="47"/>
      <c r="VIJ109" s="47"/>
      <c r="VIK109" s="47"/>
      <c r="VIL109" s="47"/>
      <c r="VIM109" s="47"/>
      <c r="VIN109" s="47"/>
      <c r="VIO109" s="47"/>
      <c r="VIP109" s="47"/>
      <c r="VIQ109" s="47"/>
      <c r="VIR109" s="47"/>
      <c r="VIS109" s="47"/>
      <c r="VIT109" s="47"/>
      <c r="VIU109" s="47"/>
      <c r="VIV109" s="47"/>
      <c r="VIW109" s="47"/>
      <c r="VIX109" s="47"/>
      <c r="VIY109" s="47"/>
      <c r="VIZ109" s="47"/>
      <c r="VJA109" s="47"/>
      <c r="VJB109" s="47"/>
      <c r="VJC109" s="47"/>
      <c r="VJD109" s="47"/>
      <c r="VJE109" s="47"/>
      <c r="VJF109" s="47"/>
      <c r="VJG109" s="47"/>
      <c r="VJH109" s="47"/>
      <c r="VJI109" s="47"/>
      <c r="VJJ109" s="47"/>
      <c r="VJK109" s="47"/>
      <c r="VJL109" s="47"/>
      <c r="VJM109" s="47"/>
      <c r="VJN109" s="47"/>
      <c r="VJO109" s="47"/>
      <c r="VJP109" s="47"/>
      <c r="VJQ109" s="47"/>
      <c r="VJR109" s="47"/>
      <c r="VJS109" s="47"/>
      <c r="VJT109" s="47"/>
      <c r="VJU109" s="47"/>
      <c r="VJV109" s="47"/>
      <c r="VJW109" s="47"/>
      <c r="VJX109" s="47"/>
      <c r="VJY109" s="47"/>
      <c r="VJZ109" s="47"/>
      <c r="VKA109" s="47"/>
      <c r="VKB109" s="47"/>
      <c r="VKC109" s="47"/>
      <c r="VKD109" s="47"/>
      <c r="VKE109" s="47"/>
      <c r="VKF109" s="47"/>
      <c r="VKG109" s="47"/>
      <c r="VKH109" s="47"/>
      <c r="VKI109" s="47"/>
      <c r="VKJ109" s="47"/>
      <c r="VKK109" s="47"/>
      <c r="VKL109" s="47"/>
      <c r="VKM109" s="47"/>
      <c r="VKN109" s="47"/>
      <c r="VKO109" s="47"/>
      <c r="VKP109" s="47"/>
      <c r="VKQ109" s="47"/>
      <c r="VKR109" s="47"/>
      <c r="VKS109" s="47"/>
      <c r="VKT109" s="47"/>
      <c r="VKU109" s="47"/>
      <c r="VKV109" s="47"/>
      <c r="VKW109" s="47"/>
      <c r="VKX109" s="47"/>
      <c r="VKY109" s="47"/>
      <c r="VKZ109" s="47"/>
      <c r="VLA109" s="47"/>
      <c r="VLB109" s="47"/>
      <c r="VLC109" s="47"/>
      <c r="VLD109" s="47"/>
      <c r="VLE109" s="47"/>
      <c r="VLF109" s="47"/>
      <c r="VLG109" s="47"/>
      <c r="VLH109" s="47"/>
      <c r="VLI109" s="47"/>
      <c r="VLJ109" s="47"/>
      <c r="VLK109" s="47"/>
      <c r="VLL109" s="47"/>
      <c r="VLM109" s="47"/>
      <c r="VLN109" s="47"/>
      <c r="VLO109" s="47"/>
      <c r="VLP109" s="47"/>
      <c r="VLQ109" s="47"/>
      <c r="VLR109" s="47"/>
      <c r="VLS109" s="47"/>
      <c r="VLT109" s="47"/>
      <c r="VLU109" s="47"/>
      <c r="VLV109" s="47"/>
      <c r="VLW109" s="47"/>
      <c r="VLX109" s="47"/>
      <c r="VLY109" s="47"/>
      <c r="VLZ109" s="47"/>
      <c r="VMA109" s="47"/>
      <c r="VMB109" s="47"/>
      <c r="VMC109" s="47"/>
      <c r="VMD109" s="47"/>
      <c r="VME109" s="47"/>
      <c r="VMF109" s="47"/>
      <c r="VMG109" s="47"/>
      <c r="VMH109" s="47"/>
      <c r="VMI109" s="47"/>
      <c r="VMJ109" s="47"/>
      <c r="VMK109" s="47"/>
      <c r="VML109" s="47"/>
      <c r="VMM109" s="47"/>
      <c r="VMN109" s="47"/>
      <c r="VMO109" s="47"/>
      <c r="VMP109" s="47"/>
      <c r="VMQ109" s="47"/>
      <c r="VMR109" s="47"/>
      <c r="VMS109" s="47"/>
      <c r="VMT109" s="47"/>
      <c r="VMU109" s="47"/>
      <c r="VMV109" s="47"/>
      <c r="VMW109" s="47"/>
      <c r="VMX109" s="47"/>
      <c r="VMY109" s="47"/>
      <c r="VMZ109" s="47"/>
      <c r="VNA109" s="47"/>
      <c r="VNB109" s="47"/>
      <c r="VNC109" s="47"/>
      <c r="VND109" s="47"/>
      <c r="VNE109" s="47"/>
      <c r="VNF109" s="47"/>
      <c r="VNG109" s="47"/>
      <c r="VNH109" s="47"/>
      <c r="VNI109" s="47"/>
      <c r="VNJ109" s="47"/>
      <c r="VNK109" s="47"/>
      <c r="VNL109" s="47"/>
      <c r="VNM109" s="47"/>
      <c r="VNN109" s="47"/>
      <c r="VNO109" s="47"/>
      <c r="VNP109" s="47"/>
      <c r="VNQ109" s="47"/>
      <c r="VNR109" s="47"/>
      <c r="VNS109" s="47"/>
      <c r="VNT109" s="47"/>
      <c r="VNU109" s="47"/>
      <c r="VNV109" s="47"/>
      <c r="VNW109" s="47"/>
      <c r="VNX109" s="47"/>
      <c r="VNY109" s="47"/>
      <c r="VNZ109" s="47"/>
      <c r="VOA109" s="47"/>
      <c r="VOB109" s="47"/>
      <c r="VOC109" s="47"/>
      <c r="VOD109" s="47"/>
      <c r="VOE109" s="47"/>
      <c r="VOF109" s="47"/>
      <c r="VOG109" s="47"/>
      <c r="VOH109" s="47"/>
      <c r="VOI109" s="47"/>
      <c r="VOJ109" s="47"/>
      <c r="VOK109" s="47"/>
      <c r="VOL109" s="47"/>
      <c r="VOM109" s="47"/>
      <c r="VON109" s="47"/>
      <c r="VOO109" s="47"/>
      <c r="VOP109" s="47"/>
      <c r="VOQ109" s="47"/>
      <c r="VOR109" s="47"/>
      <c r="VOS109" s="47"/>
      <c r="VOT109" s="47"/>
      <c r="VOU109" s="47"/>
      <c r="VOV109" s="47"/>
      <c r="VOW109" s="47"/>
      <c r="VOX109" s="47"/>
      <c r="VOY109" s="47"/>
      <c r="VOZ109" s="47"/>
      <c r="VPA109" s="47"/>
      <c r="VPB109" s="47"/>
      <c r="VPC109" s="47"/>
      <c r="VPD109" s="47"/>
      <c r="VPE109" s="47"/>
      <c r="VPF109" s="47"/>
      <c r="VPG109" s="47"/>
      <c r="VPH109" s="47"/>
      <c r="VPI109" s="47"/>
      <c r="VPJ109" s="47"/>
      <c r="VPK109" s="47"/>
      <c r="VPL109" s="47"/>
      <c r="VPM109" s="47"/>
      <c r="VPN109" s="47"/>
      <c r="VPO109" s="47"/>
      <c r="VPP109" s="47"/>
      <c r="VPQ109" s="47"/>
      <c r="VPR109" s="47"/>
      <c r="VPS109" s="47"/>
      <c r="VPT109" s="47"/>
      <c r="VPU109" s="47"/>
      <c r="VPV109" s="47"/>
      <c r="VPW109" s="47"/>
      <c r="VPX109" s="47"/>
      <c r="VPY109" s="47"/>
      <c r="VPZ109" s="47"/>
      <c r="VQA109" s="47"/>
      <c r="VQB109" s="47"/>
      <c r="VQC109" s="47"/>
      <c r="VQD109" s="47"/>
      <c r="VQE109" s="47"/>
      <c r="VQF109" s="47"/>
      <c r="VQG109" s="47"/>
      <c r="VQH109" s="47"/>
      <c r="VQI109" s="47"/>
      <c r="VQJ109" s="47"/>
      <c r="VQK109" s="47"/>
      <c r="VQL109" s="47"/>
      <c r="VQM109" s="47"/>
      <c r="VQN109" s="47"/>
      <c r="VQO109" s="47"/>
      <c r="VQP109" s="47"/>
      <c r="VQQ109" s="47"/>
      <c r="VQR109" s="47"/>
      <c r="VQS109" s="47"/>
      <c r="VQT109" s="47"/>
      <c r="VQU109" s="47"/>
      <c r="VQV109" s="47"/>
      <c r="VQW109" s="47"/>
      <c r="VQX109" s="47"/>
      <c r="VQY109" s="47"/>
      <c r="VQZ109" s="47"/>
      <c r="VRA109" s="47"/>
      <c r="VRB109" s="47"/>
      <c r="VRC109" s="47"/>
      <c r="VRD109" s="47"/>
      <c r="VRE109" s="47"/>
      <c r="VRF109" s="47"/>
      <c r="VRG109" s="47"/>
      <c r="VRH109" s="47"/>
      <c r="VRI109" s="47"/>
      <c r="VRJ109" s="47"/>
      <c r="VRK109" s="47"/>
      <c r="VRL109" s="47"/>
      <c r="VRM109" s="47"/>
      <c r="VRN109" s="47"/>
      <c r="VRO109" s="47"/>
      <c r="VRP109" s="47"/>
      <c r="VRQ109" s="47"/>
      <c r="VRR109" s="47"/>
      <c r="VRS109" s="47"/>
      <c r="VRT109" s="47"/>
      <c r="VRU109" s="47"/>
      <c r="VRV109" s="47"/>
      <c r="VRW109" s="47"/>
      <c r="VRX109" s="47"/>
      <c r="VRY109" s="47"/>
      <c r="VRZ109" s="47"/>
      <c r="VSA109" s="47"/>
      <c r="VSB109" s="47"/>
      <c r="VSC109" s="47"/>
      <c r="VSD109" s="47"/>
      <c r="VSE109" s="47"/>
      <c r="VSF109" s="47"/>
      <c r="VSG109" s="47"/>
      <c r="VSH109" s="47"/>
      <c r="VSI109" s="47"/>
      <c r="VSJ109" s="47"/>
      <c r="VSK109" s="47"/>
      <c r="VSL109" s="47"/>
      <c r="VSM109" s="47"/>
      <c r="VSN109" s="47"/>
      <c r="VSO109" s="47"/>
      <c r="VSP109" s="47"/>
      <c r="VSQ109" s="47"/>
      <c r="VSR109" s="47"/>
      <c r="VSS109" s="47"/>
      <c r="VST109" s="47"/>
      <c r="VSU109" s="47"/>
      <c r="VSV109" s="47"/>
      <c r="VSW109" s="47"/>
      <c r="VSX109" s="47"/>
      <c r="VSY109" s="47"/>
      <c r="VSZ109" s="47"/>
      <c r="VTA109" s="47"/>
      <c r="VTB109" s="47"/>
      <c r="VTC109" s="47"/>
      <c r="VTD109" s="47"/>
      <c r="VTE109" s="47"/>
      <c r="VTF109" s="47"/>
      <c r="VTG109" s="47"/>
      <c r="VTH109" s="47"/>
      <c r="VTI109" s="47"/>
      <c r="VTJ109" s="47"/>
      <c r="VTK109" s="47"/>
      <c r="VTL109" s="47"/>
      <c r="VTM109" s="47"/>
      <c r="VTN109" s="47"/>
      <c r="VTO109" s="47"/>
      <c r="VTP109" s="47"/>
      <c r="VTQ109" s="47"/>
      <c r="VTR109" s="47"/>
      <c r="VTS109" s="47"/>
      <c r="VTT109" s="47"/>
      <c r="VTU109" s="47"/>
      <c r="VTV109" s="47"/>
      <c r="VTW109" s="47"/>
      <c r="VTX109" s="47"/>
      <c r="VTY109" s="47"/>
      <c r="VTZ109" s="47"/>
      <c r="VUA109" s="47"/>
      <c r="VUB109" s="47"/>
      <c r="VUC109" s="47"/>
      <c r="VUD109" s="47"/>
      <c r="VUE109" s="47"/>
      <c r="VUF109" s="47"/>
      <c r="VUG109" s="47"/>
      <c r="VUH109" s="47"/>
      <c r="VUI109" s="47"/>
      <c r="VUJ109" s="47"/>
      <c r="VUK109" s="47"/>
      <c r="VUL109" s="47"/>
      <c r="VUM109" s="47"/>
      <c r="VUN109" s="47"/>
      <c r="VUO109" s="47"/>
      <c r="VUP109" s="47"/>
      <c r="VUQ109" s="47"/>
      <c r="VUR109" s="47"/>
      <c r="VUS109" s="47"/>
      <c r="VUT109" s="47"/>
      <c r="VUU109" s="47"/>
      <c r="VUV109" s="47"/>
      <c r="VUW109" s="47"/>
      <c r="VUX109" s="47"/>
      <c r="VUY109" s="47"/>
      <c r="VUZ109" s="47"/>
      <c r="VVA109" s="47"/>
      <c r="VVB109" s="47"/>
      <c r="VVC109" s="47"/>
      <c r="VVD109" s="47"/>
      <c r="VVE109" s="47"/>
      <c r="VVF109" s="47"/>
      <c r="VVG109" s="47"/>
      <c r="VVH109" s="47"/>
      <c r="VVI109" s="47"/>
      <c r="VVJ109" s="47"/>
      <c r="VVK109" s="47"/>
      <c r="VVL109" s="47"/>
      <c r="VVM109" s="47"/>
      <c r="VVN109" s="47"/>
      <c r="VVO109" s="47"/>
      <c r="VVP109" s="47"/>
      <c r="VVQ109" s="47"/>
      <c r="VVR109" s="47"/>
      <c r="VVS109" s="47"/>
      <c r="VVT109" s="47"/>
      <c r="VVU109" s="47"/>
      <c r="VVV109" s="47"/>
      <c r="VVW109" s="47"/>
      <c r="VVX109" s="47"/>
      <c r="VVY109" s="47"/>
      <c r="VVZ109" s="47"/>
      <c r="VWA109" s="47"/>
      <c r="VWB109" s="47"/>
      <c r="VWC109" s="47"/>
      <c r="VWD109" s="47"/>
      <c r="VWE109" s="47"/>
      <c r="VWF109" s="47"/>
      <c r="VWG109" s="47"/>
      <c r="VWH109" s="47"/>
      <c r="VWI109" s="47"/>
      <c r="VWJ109" s="47"/>
      <c r="VWK109" s="47"/>
      <c r="VWL109" s="47"/>
      <c r="VWM109" s="47"/>
      <c r="VWN109" s="47"/>
      <c r="VWO109" s="47"/>
      <c r="VWP109" s="47"/>
      <c r="VWQ109" s="47"/>
      <c r="VWR109" s="47"/>
      <c r="VWS109" s="47"/>
      <c r="VWT109" s="47"/>
      <c r="VWU109" s="47"/>
      <c r="VWV109" s="47"/>
      <c r="VWW109" s="47"/>
      <c r="VWX109" s="47"/>
      <c r="VWY109" s="47"/>
      <c r="VWZ109" s="47"/>
      <c r="VXA109" s="47"/>
      <c r="VXB109" s="47"/>
      <c r="VXC109" s="47"/>
      <c r="VXD109" s="47"/>
      <c r="VXE109" s="47"/>
      <c r="VXF109" s="47"/>
      <c r="VXG109" s="47"/>
      <c r="VXH109" s="47"/>
      <c r="VXI109" s="47"/>
      <c r="VXJ109" s="47"/>
      <c r="VXK109" s="47"/>
      <c r="VXL109" s="47"/>
      <c r="VXM109" s="47"/>
      <c r="VXN109" s="47"/>
      <c r="VXO109" s="47"/>
      <c r="VXP109" s="47"/>
      <c r="VXQ109" s="47"/>
      <c r="VXR109" s="47"/>
      <c r="VXS109" s="47"/>
      <c r="VXT109" s="47"/>
      <c r="VXU109" s="47"/>
      <c r="VXV109" s="47"/>
      <c r="VXW109" s="47"/>
      <c r="VXX109" s="47"/>
      <c r="VXY109" s="47"/>
      <c r="VXZ109" s="47"/>
      <c r="VYA109" s="47"/>
      <c r="VYB109" s="47"/>
      <c r="VYC109" s="47"/>
      <c r="VYD109" s="47"/>
      <c r="VYE109" s="47"/>
      <c r="VYF109" s="47"/>
      <c r="VYG109" s="47"/>
      <c r="VYH109" s="47"/>
      <c r="VYI109" s="47"/>
      <c r="VYJ109" s="47"/>
      <c r="VYK109" s="47"/>
      <c r="VYL109" s="47"/>
      <c r="VYM109" s="47"/>
      <c r="VYN109" s="47"/>
      <c r="VYO109" s="47"/>
      <c r="VYP109" s="47"/>
      <c r="VYQ109" s="47"/>
      <c r="VYR109" s="47"/>
      <c r="VYS109" s="47"/>
      <c r="VYT109" s="47"/>
      <c r="VYU109" s="47"/>
      <c r="VYV109" s="47"/>
      <c r="VYW109" s="47"/>
      <c r="VYX109" s="47"/>
      <c r="VYY109" s="47"/>
      <c r="VYZ109" s="47"/>
      <c r="VZA109" s="47"/>
      <c r="VZB109" s="47"/>
      <c r="VZC109" s="47"/>
      <c r="VZD109" s="47"/>
      <c r="VZE109" s="47"/>
      <c r="VZF109" s="47"/>
      <c r="VZG109" s="47"/>
      <c r="VZH109" s="47"/>
      <c r="VZI109" s="47"/>
      <c r="VZJ109" s="47"/>
      <c r="VZK109" s="47"/>
      <c r="VZL109" s="47"/>
      <c r="VZM109" s="47"/>
      <c r="VZN109" s="47"/>
      <c r="VZO109" s="47"/>
      <c r="VZP109" s="47"/>
      <c r="VZQ109" s="47"/>
      <c r="VZR109" s="47"/>
      <c r="VZS109" s="47"/>
      <c r="VZT109" s="47"/>
      <c r="VZU109" s="47"/>
      <c r="VZV109" s="47"/>
      <c r="VZW109" s="47"/>
      <c r="VZX109" s="47"/>
      <c r="VZY109" s="47"/>
      <c r="VZZ109" s="47"/>
      <c r="WAA109" s="47"/>
      <c r="WAB109" s="47"/>
      <c r="WAC109" s="47"/>
      <c r="WAD109" s="47"/>
      <c r="WAE109" s="47"/>
      <c r="WAF109" s="47"/>
      <c r="WAG109" s="47"/>
      <c r="WAH109" s="47"/>
      <c r="WAI109" s="47"/>
      <c r="WAJ109" s="47"/>
      <c r="WAK109" s="47"/>
      <c r="WAL109" s="47"/>
      <c r="WAM109" s="47"/>
      <c r="WAN109" s="47"/>
      <c r="WAO109" s="47"/>
      <c r="WAP109" s="47"/>
      <c r="WAQ109" s="47"/>
      <c r="WAR109" s="47"/>
      <c r="WAS109" s="47"/>
      <c r="WAT109" s="47"/>
      <c r="WAU109" s="47"/>
      <c r="WAV109" s="47"/>
      <c r="WAW109" s="47"/>
      <c r="WAX109" s="47"/>
      <c r="WAY109" s="47"/>
      <c r="WAZ109" s="47"/>
      <c r="WBA109" s="47"/>
      <c r="WBB109" s="47"/>
      <c r="WBC109" s="47"/>
      <c r="WBD109" s="47"/>
      <c r="WBE109" s="47"/>
      <c r="WBF109" s="47"/>
      <c r="WBG109" s="47"/>
      <c r="WBH109" s="47"/>
      <c r="WBI109" s="47"/>
      <c r="WBJ109" s="47"/>
      <c r="WBK109" s="47"/>
      <c r="WBL109" s="47"/>
      <c r="WBM109" s="47"/>
      <c r="WBN109" s="47"/>
      <c r="WBO109" s="47"/>
      <c r="WBP109" s="47"/>
      <c r="WBQ109" s="47"/>
      <c r="WBR109" s="47"/>
      <c r="WBS109" s="47"/>
      <c r="WBT109" s="47"/>
      <c r="WBU109" s="47"/>
      <c r="WBV109" s="47"/>
      <c r="WBW109" s="47"/>
      <c r="WBX109" s="47"/>
      <c r="WBY109" s="47"/>
      <c r="WBZ109" s="47"/>
      <c r="WCA109" s="47"/>
      <c r="WCB109" s="47"/>
      <c r="WCC109" s="47"/>
      <c r="WCD109" s="47"/>
      <c r="WCE109" s="47"/>
      <c r="WCF109" s="47"/>
      <c r="WCG109" s="47"/>
      <c r="WCH109" s="47"/>
      <c r="WCI109" s="47"/>
      <c r="WCJ109" s="47"/>
      <c r="WCK109" s="47"/>
      <c r="WCL109" s="47"/>
      <c r="WCM109" s="47"/>
      <c r="WCN109" s="47"/>
      <c r="WCO109" s="47"/>
      <c r="WCP109" s="47"/>
      <c r="WCQ109" s="47"/>
      <c r="WCR109" s="47"/>
      <c r="WCS109" s="47"/>
      <c r="WCT109" s="47"/>
      <c r="WCU109" s="47"/>
      <c r="WCV109" s="47"/>
      <c r="WCW109" s="47"/>
      <c r="WCX109" s="47"/>
      <c r="WCY109" s="47"/>
      <c r="WCZ109" s="47"/>
      <c r="WDA109" s="47"/>
      <c r="WDB109" s="47"/>
      <c r="WDC109" s="47"/>
      <c r="WDD109" s="47"/>
      <c r="WDE109" s="47"/>
      <c r="WDF109" s="47"/>
      <c r="WDG109" s="47"/>
      <c r="WDH109" s="47"/>
      <c r="WDI109" s="47"/>
      <c r="WDJ109" s="47"/>
      <c r="WDK109" s="47"/>
      <c r="WDL109" s="47"/>
      <c r="WDM109" s="47"/>
      <c r="WDN109" s="47"/>
      <c r="WDO109" s="47"/>
      <c r="WDP109" s="47"/>
      <c r="WDQ109" s="47"/>
      <c r="WDR109" s="47"/>
      <c r="WDS109" s="47"/>
      <c r="WDT109" s="47"/>
      <c r="WDU109" s="47"/>
      <c r="WDV109" s="47"/>
      <c r="WDW109" s="47"/>
      <c r="WDX109" s="47"/>
      <c r="WDY109" s="47"/>
      <c r="WDZ109" s="47"/>
      <c r="WEA109" s="47"/>
      <c r="WEB109" s="47"/>
      <c r="WEC109" s="47"/>
      <c r="WED109" s="47"/>
      <c r="WEE109" s="47"/>
      <c r="WEF109" s="47"/>
      <c r="WEG109" s="47"/>
      <c r="WEH109" s="47"/>
      <c r="WEI109" s="47"/>
      <c r="WEJ109" s="47"/>
      <c r="WEK109" s="47"/>
      <c r="WEL109" s="47"/>
      <c r="WEM109" s="47"/>
      <c r="WEN109" s="47"/>
      <c r="WEO109" s="47"/>
      <c r="WEP109" s="47"/>
      <c r="WEQ109" s="47"/>
      <c r="WER109" s="47"/>
      <c r="WES109" s="47"/>
      <c r="WET109" s="47"/>
      <c r="WEU109" s="47"/>
      <c r="WEV109" s="47"/>
      <c r="WEW109" s="47"/>
      <c r="WEX109" s="47"/>
      <c r="WEY109" s="47"/>
      <c r="WEZ109" s="47"/>
      <c r="WFA109" s="47"/>
      <c r="WFB109" s="47"/>
      <c r="WFC109" s="47"/>
      <c r="WFD109" s="47"/>
      <c r="WFE109" s="47"/>
      <c r="WFF109" s="47"/>
      <c r="WFG109" s="47"/>
      <c r="WFH109" s="47"/>
      <c r="WFI109" s="47"/>
      <c r="WFJ109" s="47"/>
      <c r="WFK109" s="47"/>
      <c r="WFL109" s="47"/>
      <c r="WFM109" s="47"/>
      <c r="WFN109" s="47"/>
      <c r="WFO109" s="47"/>
      <c r="WFP109" s="47"/>
      <c r="WFQ109" s="47"/>
      <c r="WFR109" s="47"/>
      <c r="WFS109" s="47"/>
      <c r="WFT109" s="47"/>
      <c r="WFU109" s="47"/>
      <c r="WFV109" s="47"/>
      <c r="WFW109" s="47"/>
      <c r="WFX109" s="47"/>
      <c r="WFY109" s="47"/>
      <c r="WFZ109" s="47"/>
      <c r="WGA109" s="47"/>
      <c r="WGB109" s="47"/>
      <c r="WGC109" s="47"/>
      <c r="WGD109" s="47"/>
      <c r="WGE109" s="47"/>
      <c r="WGF109" s="47"/>
      <c r="WGG109" s="47"/>
      <c r="WGH109" s="47"/>
      <c r="WGI109" s="47"/>
      <c r="WGJ109" s="47"/>
      <c r="WGK109" s="47"/>
      <c r="WGL109" s="47"/>
      <c r="WGM109" s="47"/>
      <c r="WGN109" s="47"/>
      <c r="WGO109" s="47"/>
      <c r="WGP109" s="47"/>
      <c r="WGQ109" s="47"/>
      <c r="WGR109" s="47"/>
      <c r="WGS109" s="47"/>
      <c r="WGT109" s="47"/>
      <c r="WGU109" s="47"/>
      <c r="WGV109" s="47"/>
      <c r="WGW109" s="47"/>
      <c r="WGX109" s="47"/>
      <c r="WGY109" s="47"/>
      <c r="WGZ109" s="47"/>
      <c r="WHA109" s="47"/>
      <c r="WHB109" s="47"/>
      <c r="WHC109" s="47"/>
      <c r="WHD109" s="47"/>
      <c r="WHE109" s="47"/>
      <c r="WHF109" s="47"/>
      <c r="WHG109" s="47"/>
      <c r="WHH109" s="47"/>
      <c r="WHI109" s="47"/>
      <c r="WHJ109" s="47"/>
      <c r="WHK109" s="47"/>
      <c r="WHL109" s="47"/>
      <c r="WHM109" s="47"/>
      <c r="WHN109" s="47"/>
      <c r="WHO109" s="47"/>
      <c r="WHP109" s="47"/>
      <c r="WHQ109" s="47"/>
      <c r="WHR109" s="47"/>
      <c r="WHS109" s="47"/>
      <c r="WHT109" s="47"/>
      <c r="WHU109" s="47"/>
      <c r="WHV109" s="47"/>
      <c r="WHW109" s="47"/>
      <c r="WHX109" s="47"/>
      <c r="WHY109" s="47"/>
      <c r="WHZ109" s="47"/>
      <c r="WIA109" s="47"/>
      <c r="WIB109" s="47"/>
      <c r="WIC109" s="47"/>
      <c r="WID109" s="47"/>
      <c r="WIE109" s="47"/>
      <c r="WIF109" s="47"/>
      <c r="WIG109" s="47"/>
      <c r="WIH109" s="47"/>
      <c r="WII109" s="47"/>
      <c r="WIJ109" s="47"/>
      <c r="WIK109" s="47"/>
      <c r="WIL109" s="47"/>
      <c r="WIM109" s="47"/>
      <c r="WIN109" s="47"/>
      <c r="WIO109" s="47"/>
      <c r="WIP109" s="47"/>
      <c r="WIQ109" s="47"/>
      <c r="WIR109" s="47"/>
      <c r="WIS109" s="47"/>
      <c r="WIT109" s="47"/>
      <c r="WIU109" s="47"/>
      <c r="WIV109" s="47"/>
      <c r="WIW109" s="47"/>
      <c r="WIX109" s="47"/>
      <c r="WIY109" s="47"/>
      <c r="WIZ109" s="47"/>
      <c r="WJA109" s="47"/>
      <c r="WJB109" s="47"/>
      <c r="WJC109" s="47"/>
      <c r="WJD109" s="47"/>
      <c r="WJE109" s="47"/>
      <c r="WJF109" s="47"/>
      <c r="WJG109" s="47"/>
      <c r="WJH109" s="47"/>
      <c r="WJI109" s="47"/>
      <c r="WJJ109" s="47"/>
      <c r="WJK109" s="47"/>
      <c r="WJL109" s="47"/>
      <c r="WJM109" s="47"/>
      <c r="WJN109" s="47"/>
      <c r="WJO109" s="47"/>
      <c r="WJP109" s="47"/>
      <c r="WJQ109" s="47"/>
      <c r="WJR109" s="47"/>
      <c r="WJS109" s="47"/>
      <c r="WJT109" s="47"/>
      <c r="WJU109" s="47"/>
      <c r="WJV109" s="47"/>
      <c r="WJW109" s="47"/>
      <c r="WJX109" s="47"/>
      <c r="WJY109" s="47"/>
      <c r="WJZ109" s="47"/>
      <c r="WKA109" s="47"/>
      <c r="WKB109" s="47"/>
      <c r="WKC109" s="47"/>
      <c r="WKD109" s="47"/>
      <c r="WKE109" s="47"/>
      <c r="WKF109" s="47"/>
      <c r="WKG109" s="47"/>
      <c r="WKH109" s="47"/>
      <c r="WKI109" s="47"/>
      <c r="WKJ109" s="47"/>
      <c r="WKK109" s="47"/>
      <c r="WKL109" s="47"/>
      <c r="WKM109" s="47"/>
      <c r="WKN109" s="47"/>
      <c r="WKO109" s="47"/>
      <c r="WKP109" s="47"/>
      <c r="WKQ109" s="47"/>
      <c r="WKR109" s="47"/>
      <c r="WKS109" s="47"/>
      <c r="WKT109" s="47"/>
      <c r="WKU109" s="47"/>
      <c r="WKV109" s="47"/>
      <c r="WKW109" s="47"/>
      <c r="WKX109" s="47"/>
      <c r="WKY109" s="47"/>
      <c r="WKZ109" s="47"/>
      <c r="WLA109" s="47"/>
      <c r="WLB109" s="47"/>
      <c r="WLC109" s="47"/>
      <c r="WLD109" s="47"/>
      <c r="WLE109" s="47"/>
      <c r="WLF109" s="47"/>
      <c r="WLG109" s="47"/>
      <c r="WLH109" s="47"/>
      <c r="WLI109" s="47"/>
      <c r="WLJ109" s="47"/>
      <c r="WLK109" s="47"/>
      <c r="WLL109" s="47"/>
      <c r="WLM109" s="47"/>
      <c r="WLN109" s="47"/>
      <c r="WLO109" s="47"/>
      <c r="WLP109" s="47"/>
      <c r="WLQ109" s="47"/>
      <c r="WLR109" s="47"/>
      <c r="WLS109" s="47"/>
      <c r="WLT109" s="47"/>
      <c r="WLU109" s="47"/>
      <c r="WLV109" s="47"/>
      <c r="WLW109" s="47"/>
      <c r="WLX109" s="47"/>
      <c r="WLY109" s="47"/>
      <c r="WLZ109" s="47"/>
      <c r="WMA109" s="47"/>
      <c r="WMB109" s="47"/>
      <c r="WMC109" s="47"/>
      <c r="WMD109" s="47"/>
      <c r="WME109" s="47"/>
      <c r="WMF109" s="47"/>
      <c r="WMG109" s="47"/>
      <c r="WMH109" s="47"/>
      <c r="WMI109" s="47"/>
      <c r="WMJ109" s="47"/>
      <c r="WMK109" s="47"/>
      <c r="WML109" s="47"/>
      <c r="WMM109" s="47"/>
      <c r="WMN109" s="47"/>
      <c r="WMO109" s="47"/>
      <c r="WMP109" s="47"/>
      <c r="WMQ109" s="47"/>
      <c r="WMR109" s="47"/>
      <c r="WMS109" s="47"/>
      <c r="WMT109" s="47"/>
      <c r="WMU109" s="47"/>
      <c r="WMV109" s="47"/>
      <c r="WMW109" s="47"/>
      <c r="WMX109" s="47"/>
      <c r="WMY109" s="47"/>
      <c r="WMZ109" s="47"/>
      <c r="WNA109" s="47"/>
      <c r="WNB109" s="47"/>
      <c r="WNC109" s="47"/>
      <c r="WND109" s="47"/>
      <c r="WNE109" s="47"/>
      <c r="WNF109" s="47"/>
      <c r="WNG109" s="47"/>
      <c r="WNH109" s="47"/>
      <c r="WNI109" s="47"/>
      <c r="WNJ109" s="47"/>
      <c r="WNK109" s="47"/>
      <c r="WNL109" s="47"/>
      <c r="WNM109" s="47"/>
      <c r="WNN109" s="47"/>
      <c r="WNO109" s="47"/>
      <c r="WNP109" s="47"/>
      <c r="WNQ109" s="47"/>
      <c r="WNR109" s="47"/>
      <c r="WNS109" s="47"/>
      <c r="WNT109" s="47"/>
      <c r="WNU109" s="47"/>
      <c r="WNV109" s="47"/>
      <c r="WNW109" s="47"/>
      <c r="WNX109" s="47"/>
      <c r="WNY109" s="47"/>
      <c r="WNZ109" s="47"/>
      <c r="WOA109" s="47"/>
      <c r="WOB109" s="47"/>
      <c r="WOC109" s="47"/>
      <c r="WOD109" s="47"/>
      <c r="WOE109" s="47"/>
      <c r="WOF109" s="47"/>
      <c r="WOG109" s="47"/>
      <c r="WOH109" s="47"/>
      <c r="WOI109" s="47"/>
      <c r="WOJ109" s="47"/>
      <c r="WOK109" s="47"/>
      <c r="WOL109" s="47"/>
      <c r="WOM109" s="47"/>
      <c r="WON109" s="47"/>
      <c r="WOO109" s="47"/>
      <c r="WOP109" s="47"/>
      <c r="WOQ109" s="47"/>
      <c r="WOR109" s="47"/>
      <c r="WOS109" s="47"/>
      <c r="WOT109" s="47"/>
      <c r="WOU109" s="47"/>
      <c r="WOV109" s="47"/>
      <c r="WOW109" s="47"/>
      <c r="WOX109" s="47"/>
      <c r="WOY109" s="47"/>
      <c r="WOZ109" s="47"/>
      <c r="WPA109" s="47"/>
      <c r="WPB109" s="47"/>
      <c r="WPC109" s="47"/>
      <c r="WPD109" s="47"/>
      <c r="WPE109" s="47"/>
      <c r="WPF109" s="47"/>
      <c r="WPG109" s="47"/>
      <c r="WPH109" s="47"/>
      <c r="WPI109" s="47"/>
      <c r="WPJ109" s="47"/>
      <c r="WPK109" s="47"/>
      <c r="WPL109" s="47"/>
      <c r="WPM109" s="47"/>
      <c r="WPN109" s="47"/>
      <c r="WPO109" s="47"/>
      <c r="WPP109" s="47"/>
      <c r="WPQ109" s="47"/>
      <c r="WPR109" s="47"/>
      <c r="WPS109" s="47"/>
      <c r="WPT109" s="47"/>
      <c r="WPU109" s="47"/>
      <c r="WPV109" s="47"/>
      <c r="WPW109" s="47"/>
      <c r="WPX109" s="47"/>
      <c r="WPY109" s="47"/>
      <c r="WPZ109" s="47"/>
      <c r="WQA109" s="47"/>
      <c r="WQB109" s="47"/>
      <c r="WQC109" s="47"/>
      <c r="WQD109" s="47"/>
      <c r="WQE109" s="47"/>
      <c r="WQF109" s="47"/>
      <c r="WQG109" s="47"/>
      <c r="WQH109" s="47"/>
      <c r="WQI109" s="47"/>
      <c r="WQJ109" s="47"/>
      <c r="WQK109" s="47"/>
      <c r="WQL109" s="47"/>
      <c r="WQM109" s="47"/>
      <c r="WQN109" s="47"/>
      <c r="WQO109" s="47"/>
      <c r="WQP109" s="47"/>
      <c r="WQQ109" s="47"/>
      <c r="WQR109" s="47"/>
      <c r="WQS109" s="47"/>
      <c r="WQT109" s="47"/>
      <c r="WQU109" s="47"/>
      <c r="WQV109" s="47"/>
      <c r="WQW109" s="47"/>
      <c r="WQX109" s="47"/>
      <c r="WQY109" s="47"/>
      <c r="WQZ109" s="47"/>
      <c r="WRA109" s="47"/>
      <c r="WRB109" s="47"/>
      <c r="WRC109" s="47"/>
      <c r="WRD109" s="47"/>
      <c r="WRE109" s="47"/>
      <c r="WRF109" s="47"/>
      <c r="WRG109" s="47"/>
      <c r="WRH109" s="47"/>
      <c r="WRI109" s="47"/>
      <c r="WRJ109" s="47"/>
      <c r="WRK109" s="47"/>
      <c r="WRL109" s="47"/>
      <c r="WRM109" s="47"/>
      <c r="WRN109" s="47"/>
      <c r="WRO109" s="47"/>
      <c r="WRP109" s="47"/>
      <c r="WRQ109" s="47"/>
      <c r="WRR109" s="47"/>
      <c r="WRS109" s="47"/>
      <c r="WRT109" s="47"/>
      <c r="WRU109" s="47"/>
      <c r="WRV109" s="47"/>
      <c r="WRW109" s="47"/>
      <c r="WRX109" s="47"/>
      <c r="WRY109" s="47"/>
      <c r="WRZ109" s="47"/>
      <c r="WSA109" s="47"/>
      <c r="WSB109" s="47"/>
      <c r="WSC109" s="47"/>
      <c r="WSD109" s="47"/>
      <c r="WSE109" s="47"/>
      <c r="WSF109" s="47"/>
      <c r="WSG109" s="47"/>
      <c r="WSH109" s="47"/>
      <c r="WSI109" s="47"/>
      <c r="WSJ109" s="47"/>
      <c r="WSK109" s="47"/>
      <c r="WSL109" s="47"/>
      <c r="WSM109" s="47"/>
      <c r="WSN109" s="47"/>
      <c r="WSO109" s="47"/>
      <c r="WSP109" s="47"/>
      <c r="WSQ109" s="47"/>
      <c r="WSR109" s="47"/>
      <c r="WSS109" s="47"/>
      <c r="WST109" s="47"/>
      <c r="WSU109" s="47"/>
      <c r="WSV109" s="47"/>
      <c r="WSW109" s="47"/>
      <c r="WSX109" s="47"/>
      <c r="WSY109" s="47"/>
      <c r="WSZ109" s="47"/>
      <c r="WTA109" s="47"/>
      <c r="WTB109" s="47"/>
      <c r="WTC109" s="47"/>
      <c r="WTD109" s="47"/>
      <c r="WTE109" s="47"/>
      <c r="WTF109" s="47"/>
      <c r="WTG109" s="47"/>
      <c r="WTH109" s="47"/>
      <c r="WTI109" s="47"/>
      <c r="WTJ109" s="47"/>
      <c r="WTK109" s="47"/>
      <c r="WTL109" s="47"/>
      <c r="WTM109" s="47"/>
      <c r="WTN109" s="47"/>
      <c r="WTO109" s="47"/>
      <c r="WTP109" s="47"/>
      <c r="WTQ109" s="47"/>
      <c r="WTR109" s="47"/>
      <c r="WTS109" s="47"/>
      <c r="WTT109" s="47"/>
      <c r="WTU109" s="47"/>
      <c r="WTV109" s="47"/>
      <c r="WTW109" s="47"/>
      <c r="WTX109" s="47"/>
      <c r="WTY109" s="47"/>
      <c r="WTZ109" s="47"/>
      <c r="WUA109" s="47"/>
      <c r="WUB109" s="47"/>
      <c r="WUC109" s="47"/>
      <c r="WUD109" s="47"/>
      <c r="WUE109" s="47"/>
      <c r="WUF109" s="47"/>
      <c r="WUG109" s="47"/>
      <c r="WUH109" s="47"/>
      <c r="WUI109" s="47"/>
      <c r="WUJ109" s="47"/>
      <c r="WUK109" s="47"/>
      <c r="WUL109" s="47"/>
      <c r="WUM109" s="47"/>
      <c r="WUN109" s="47"/>
      <c r="WUO109" s="47"/>
      <c r="WUP109" s="47"/>
      <c r="WUQ109" s="47"/>
      <c r="WUR109" s="47"/>
      <c r="WUS109" s="47"/>
      <c r="WUT109" s="47"/>
      <c r="WUU109" s="47"/>
      <c r="WUV109" s="47"/>
      <c r="WUW109" s="47"/>
      <c r="WUX109" s="47"/>
      <c r="WUY109" s="47"/>
      <c r="WUZ109" s="47"/>
      <c r="WVA109" s="47"/>
      <c r="WVB109" s="47"/>
      <c r="WVC109" s="47"/>
      <c r="WVD109" s="47"/>
      <c r="WVE109" s="47"/>
      <c r="WVF109" s="47"/>
      <c r="WVG109" s="47"/>
      <c r="WVH109" s="47"/>
      <c r="WVI109" s="47"/>
      <c r="WVJ109" s="47"/>
      <c r="WVK109" s="47"/>
      <c r="WVL109" s="47"/>
      <c r="WVM109" s="47"/>
      <c r="WVN109" s="47"/>
      <c r="WVO109" s="47"/>
      <c r="WVP109" s="47"/>
      <c r="WVQ109" s="47"/>
      <c r="WVR109" s="47"/>
      <c r="WVS109" s="47"/>
      <c r="WVT109" s="47"/>
      <c r="WVU109" s="47"/>
      <c r="WVV109" s="47"/>
      <c r="WVW109" s="47"/>
      <c r="WVX109" s="47"/>
      <c r="WVY109" s="47"/>
      <c r="WVZ109" s="47"/>
      <c r="WWA109" s="47"/>
      <c r="WWB109" s="47"/>
      <c r="WWC109" s="47"/>
      <c r="WWD109" s="47"/>
      <c r="WWE109" s="47"/>
      <c r="WWF109" s="47"/>
      <c r="WWG109" s="47"/>
      <c r="WWH109" s="47"/>
      <c r="WWI109" s="47"/>
      <c r="WWJ109" s="47"/>
      <c r="WWK109" s="47"/>
      <c r="WWL109" s="47"/>
      <c r="WWM109" s="47"/>
      <c r="WWN109" s="47"/>
      <c r="WWO109" s="47"/>
      <c r="WWP109" s="47"/>
      <c r="WWQ109" s="47"/>
      <c r="WWR109" s="47"/>
      <c r="WWS109" s="47"/>
      <c r="WWT109" s="47"/>
      <c r="WWU109" s="47"/>
      <c r="WWV109" s="47"/>
      <c r="WWW109" s="47"/>
      <c r="WWX109" s="47"/>
      <c r="WWY109" s="47"/>
      <c r="WWZ109" s="47"/>
      <c r="WXA109" s="47"/>
      <c r="WXB109" s="47"/>
      <c r="WXC109" s="47"/>
      <c r="WXD109" s="47"/>
      <c r="WXE109" s="47"/>
      <c r="WXF109" s="47"/>
      <c r="WXG109" s="47"/>
      <c r="WXH109" s="47"/>
      <c r="WXI109" s="47"/>
      <c r="WXJ109" s="47"/>
      <c r="WXK109" s="47"/>
      <c r="WXL109" s="47"/>
      <c r="WXM109" s="47"/>
      <c r="WXN109" s="47"/>
      <c r="WXO109" s="47"/>
      <c r="WXP109" s="47"/>
      <c r="WXQ109" s="47"/>
      <c r="WXR109" s="47"/>
      <c r="WXS109" s="47"/>
      <c r="WXT109" s="47"/>
      <c r="WXU109" s="47"/>
      <c r="WXV109" s="47"/>
      <c r="WXW109" s="47"/>
      <c r="WXX109" s="47"/>
      <c r="WXY109" s="47"/>
      <c r="WXZ109" s="47"/>
      <c r="WYA109" s="47"/>
      <c r="WYB109" s="47"/>
      <c r="WYC109" s="47"/>
      <c r="WYD109" s="47"/>
      <c r="WYE109" s="47"/>
      <c r="WYF109" s="47"/>
      <c r="WYG109" s="47"/>
      <c r="WYH109" s="47"/>
      <c r="WYI109" s="47"/>
      <c r="WYJ109" s="47"/>
      <c r="WYK109" s="47"/>
      <c r="WYL109" s="47"/>
      <c r="WYM109" s="47"/>
      <c r="WYN109" s="47"/>
      <c r="WYO109" s="47"/>
      <c r="WYP109" s="47"/>
      <c r="WYQ109" s="47"/>
      <c r="WYR109" s="47"/>
      <c r="WYS109" s="47"/>
      <c r="WYT109" s="47"/>
      <c r="WYU109" s="47"/>
      <c r="WYV109" s="47"/>
      <c r="WYW109" s="47"/>
      <c r="WYX109" s="47"/>
      <c r="WYY109" s="47"/>
      <c r="WYZ109" s="47"/>
      <c r="WZA109" s="47"/>
      <c r="WZB109" s="47"/>
      <c r="WZC109" s="47"/>
      <c r="WZD109" s="47"/>
      <c r="WZE109" s="47"/>
      <c r="WZF109" s="47"/>
      <c r="WZG109" s="47"/>
      <c r="WZH109" s="47"/>
      <c r="WZI109" s="47"/>
      <c r="WZJ109" s="47"/>
      <c r="WZK109" s="47"/>
      <c r="WZL109" s="47"/>
      <c r="WZM109" s="47"/>
      <c r="WZN109" s="47"/>
      <c r="WZO109" s="47"/>
      <c r="WZP109" s="47"/>
      <c r="WZQ109" s="47"/>
      <c r="WZR109" s="47"/>
      <c r="WZS109" s="47"/>
      <c r="WZT109" s="47"/>
      <c r="WZU109" s="47"/>
      <c r="WZV109" s="47"/>
      <c r="WZW109" s="47"/>
      <c r="WZX109" s="47"/>
      <c r="WZY109" s="47"/>
      <c r="WZZ109" s="47"/>
      <c r="XAA109" s="47"/>
      <c r="XAB109" s="47"/>
      <c r="XAC109" s="47"/>
      <c r="XAD109" s="47"/>
      <c r="XAE109" s="47"/>
      <c r="XAF109" s="47"/>
      <c r="XAG109" s="47"/>
      <c r="XAH109" s="47"/>
      <c r="XAI109" s="47"/>
      <c r="XAJ109" s="47"/>
      <c r="XAK109" s="47"/>
      <c r="XAL109" s="47"/>
      <c r="XAM109" s="47"/>
      <c r="XAN109" s="47"/>
      <c r="XAO109" s="47"/>
      <c r="XAP109" s="47"/>
    </row>
    <row r="110" spans="1:16266" s="47" customFormat="1" ht="30" hidden="1">
      <c r="A110" s="117"/>
      <c r="B110" s="52" t="s">
        <v>2728</v>
      </c>
      <c r="C110" s="45"/>
      <c r="D110" s="52" t="s">
        <v>1914</v>
      </c>
      <c r="E110" s="52" t="s">
        <v>1037</v>
      </c>
      <c r="F110" s="52" t="s">
        <v>1037</v>
      </c>
      <c r="G110" s="52" t="s">
        <v>357</v>
      </c>
      <c r="H110" s="52" t="s">
        <v>358</v>
      </c>
      <c r="I110" s="52" t="s">
        <v>359</v>
      </c>
      <c r="J110" s="52" t="s">
        <v>497</v>
      </c>
      <c r="K110" s="52" t="s">
        <v>2692</v>
      </c>
      <c r="L110" s="52"/>
      <c r="M110" s="52" t="s">
        <v>332</v>
      </c>
      <c r="N110" s="46">
        <v>43887</v>
      </c>
      <c r="O110" s="70">
        <v>43901</v>
      </c>
      <c r="P110" s="46">
        <v>43829</v>
      </c>
      <c r="Q110" s="46">
        <v>43822</v>
      </c>
      <c r="R110" s="52" t="s">
        <v>333</v>
      </c>
      <c r="S110" s="52"/>
      <c r="T110" s="144"/>
      <c r="U110" s="52" t="s">
        <v>334</v>
      </c>
      <c r="V110" s="72" t="s">
        <v>552</v>
      </c>
      <c r="W110" s="48" t="s">
        <v>1013</v>
      </c>
      <c r="X110" s="47" t="str">
        <f>VLOOKUP(E110,'CTO List'!B:C,2,0)</f>
        <v>81WE</v>
      </c>
      <c r="Y110" s="47" t="str">
        <f>VLOOKUP(D110,'Portfolio 2018'!A:B,2,0)</f>
        <v>81WECTO1WW</v>
      </c>
    </row>
    <row r="111" spans="1:16266" s="47" customFormat="1" ht="30" hidden="1">
      <c r="A111" s="117"/>
      <c r="B111" s="52" t="s">
        <v>2101</v>
      </c>
      <c r="C111" s="45"/>
      <c r="D111" s="52" t="s">
        <v>1912</v>
      </c>
      <c r="E111" s="52" t="s">
        <v>1035</v>
      </c>
      <c r="F111" s="52" t="s">
        <v>1035</v>
      </c>
      <c r="G111" s="52" t="s">
        <v>357</v>
      </c>
      <c r="H111" s="52" t="s">
        <v>358</v>
      </c>
      <c r="I111" s="52" t="s">
        <v>359</v>
      </c>
      <c r="J111" s="52" t="s">
        <v>497</v>
      </c>
      <c r="K111" s="52" t="s">
        <v>2692</v>
      </c>
      <c r="L111" s="52"/>
      <c r="M111" s="52" t="s">
        <v>332</v>
      </c>
      <c r="N111" s="46">
        <v>43890</v>
      </c>
      <c r="O111" s="70">
        <v>43899</v>
      </c>
      <c r="P111" s="46">
        <v>43805</v>
      </c>
      <c r="Q111" s="46">
        <f>P111-7</f>
        <v>43798</v>
      </c>
      <c r="R111" s="52" t="s">
        <v>333</v>
      </c>
      <c r="S111" s="52"/>
      <c r="T111" s="144"/>
      <c r="U111" s="52" t="s">
        <v>350</v>
      </c>
      <c r="V111" s="72" t="s">
        <v>552</v>
      </c>
      <c r="W111" s="48" t="s">
        <v>1013</v>
      </c>
      <c r="X111" s="47" t="str">
        <f>VLOOKUP(E111,'CTO List'!B:C,2,0)</f>
        <v>81WC</v>
      </c>
      <c r="Y111" s="47" t="str">
        <f>VLOOKUP(D111,'Portfolio 2018'!A:B,2,0)</f>
        <v>81WCCTO1WW</v>
      </c>
    </row>
    <row r="112" spans="1:16266" s="47" customFormat="1" ht="30" hidden="1">
      <c r="A112" s="74"/>
      <c r="B112" s="52" t="s">
        <v>315</v>
      </c>
      <c r="C112" s="52"/>
      <c r="D112" s="52" t="s">
        <v>1049</v>
      </c>
      <c r="E112" s="52" t="s">
        <v>2249</v>
      </c>
      <c r="F112" s="52" t="s">
        <v>1050</v>
      </c>
      <c r="G112" s="52" t="s">
        <v>328</v>
      </c>
      <c r="H112" s="52" t="s">
        <v>329</v>
      </c>
      <c r="I112" s="52" t="s">
        <v>330</v>
      </c>
      <c r="J112" s="52" t="s">
        <v>1051</v>
      </c>
      <c r="K112" s="52"/>
      <c r="L112" s="52"/>
      <c r="M112" s="52" t="s">
        <v>332</v>
      </c>
      <c r="N112" s="46">
        <v>43893</v>
      </c>
      <c r="O112" s="58">
        <v>43893</v>
      </c>
      <c r="P112" s="46">
        <v>43850</v>
      </c>
      <c r="Q112" s="46">
        <v>43843</v>
      </c>
      <c r="R112" s="52" t="s">
        <v>333</v>
      </c>
      <c r="S112" s="52" t="s">
        <v>2136</v>
      </c>
      <c r="T112" s="143" t="s">
        <v>2135</v>
      </c>
      <c r="U112" s="52" t="s">
        <v>413</v>
      </c>
      <c r="V112" s="72">
        <v>44742</v>
      </c>
      <c r="W112" s="48" t="s">
        <v>1013</v>
      </c>
      <c r="X112" s="47" t="str">
        <f>VLOOKUP(E112,'CTO List'!B:C,2,0)</f>
        <v>20SE</v>
      </c>
      <c r="Y112" s="47" t="str">
        <f>VLOOKUP(D112,'Portfolio 2018'!A:B,2,0)</f>
        <v>ThinkPad 11e Yoga Gen 6</v>
      </c>
    </row>
    <row r="113" spans="1:25" s="47" customFormat="1" ht="30" hidden="1">
      <c r="A113" s="166"/>
      <c r="B113" s="74" t="s">
        <v>2102</v>
      </c>
      <c r="C113" s="52"/>
      <c r="D113" s="74" t="s">
        <v>1910</v>
      </c>
      <c r="E113" s="74" t="s">
        <v>1032</v>
      </c>
      <c r="F113" s="74" t="s">
        <v>1032</v>
      </c>
      <c r="G113" s="74" t="s">
        <v>357</v>
      </c>
      <c r="H113" s="74" t="s">
        <v>358</v>
      </c>
      <c r="I113" s="74" t="s">
        <v>359</v>
      </c>
      <c r="J113" s="74" t="s">
        <v>497</v>
      </c>
      <c r="K113" s="52" t="s">
        <v>2693</v>
      </c>
      <c r="L113" s="52"/>
      <c r="M113" s="74" t="s">
        <v>332</v>
      </c>
      <c r="N113" s="107">
        <v>43893</v>
      </c>
      <c r="O113" s="111">
        <v>43907</v>
      </c>
      <c r="P113" s="107">
        <v>43796</v>
      </c>
      <c r="Q113" s="107">
        <f>P113-7</f>
        <v>43789</v>
      </c>
      <c r="R113" s="74" t="s">
        <v>333</v>
      </c>
      <c r="S113" s="54"/>
      <c r="T113" s="152"/>
      <c r="U113" s="74" t="s">
        <v>380</v>
      </c>
      <c r="V113" s="72" t="s">
        <v>552</v>
      </c>
      <c r="W113" s="105" t="s">
        <v>1013</v>
      </c>
      <c r="X113" s="47" t="str">
        <f>VLOOKUP(E113,'CTO List'!B:C,2,0)</f>
        <v>81WB</v>
      </c>
      <c r="Y113" s="47" t="str">
        <f>VLOOKUP(D113,'Portfolio 2018'!A:B,2,0)</f>
        <v>81WBCTO1WW</v>
      </c>
    </row>
    <row r="114" spans="1:25" s="47" customFormat="1" ht="30" hidden="1">
      <c r="A114" s="166"/>
      <c r="B114" s="74" t="s">
        <v>2032</v>
      </c>
      <c r="C114" s="52"/>
      <c r="D114" s="74" t="s">
        <v>1911</v>
      </c>
      <c r="E114" s="74" t="s">
        <v>1033</v>
      </c>
      <c r="F114" s="74" t="s">
        <v>1033</v>
      </c>
      <c r="G114" s="74" t="s">
        <v>357</v>
      </c>
      <c r="H114" s="74" t="s">
        <v>358</v>
      </c>
      <c r="I114" s="74" t="s">
        <v>359</v>
      </c>
      <c r="J114" s="74" t="s">
        <v>497</v>
      </c>
      <c r="K114" s="52" t="s">
        <v>2693</v>
      </c>
      <c r="L114" s="52"/>
      <c r="M114" s="74" t="s">
        <v>332</v>
      </c>
      <c r="N114" s="107">
        <v>43893</v>
      </c>
      <c r="O114" s="172" t="s">
        <v>954</v>
      </c>
      <c r="P114" s="107">
        <v>43796</v>
      </c>
      <c r="Q114" s="107">
        <f>P114-7</f>
        <v>43789</v>
      </c>
      <c r="R114" s="74" t="s">
        <v>349</v>
      </c>
      <c r="S114" s="54"/>
      <c r="T114" s="152"/>
      <c r="U114" s="74" t="s">
        <v>380</v>
      </c>
      <c r="V114" s="72" t="s">
        <v>552</v>
      </c>
      <c r="W114" s="105" t="s">
        <v>1013</v>
      </c>
      <c r="X114" s="47" t="str">
        <f>VLOOKUP(E114,'CTO List'!B:C,2,0)</f>
        <v>81WR</v>
      </c>
      <c r="Y114" s="47" t="str">
        <f>VLOOKUP(D114,'Portfolio 2018'!A:B,2,0)</f>
        <v>81WRCTO1WW</v>
      </c>
    </row>
    <row r="115" spans="1:25" s="47" customFormat="1" ht="30" hidden="1">
      <c r="A115" s="166"/>
      <c r="B115" s="52" t="s">
        <v>2726</v>
      </c>
      <c r="C115" s="52"/>
      <c r="D115" s="52" t="s">
        <v>1915</v>
      </c>
      <c r="E115" s="52" t="s">
        <v>1038</v>
      </c>
      <c r="F115" s="52" t="s">
        <v>1038</v>
      </c>
      <c r="G115" s="52" t="s">
        <v>357</v>
      </c>
      <c r="H115" s="52" t="s">
        <v>358</v>
      </c>
      <c r="I115" s="52" t="s">
        <v>359</v>
      </c>
      <c r="J115" s="52" t="s">
        <v>446</v>
      </c>
      <c r="K115" s="52" t="s">
        <v>552</v>
      </c>
      <c r="L115" s="52"/>
      <c r="M115" s="52" t="s">
        <v>332</v>
      </c>
      <c r="N115" s="46">
        <v>43896</v>
      </c>
      <c r="O115" s="70">
        <v>43910</v>
      </c>
      <c r="P115" s="46">
        <v>43836</v>
      </c>
      <c r="Q115" s="46">
        <v>43829</v>
      </c>
      <c r="R115" s="52" t="s">
        <v>1083</v>
      </c>
      <c r="S115" s="52"/>
      <c r="T115" s="144"/>
      <c r="U115" s="52" t="s">
        <v>354</v>
      </c>
      <c r="V115" s="72" t="s">
        <v>552</v>
      </c>
      <c r="W115" s="48" t="s">
        <v>1905</v>
      </c>
      <c r="X115" s="47" t="str">
        <f>VLOOKUP(E115,'CTO List'!B:C,2,0)</f>
        <v>81W0</v>
      </c>
      <c r="Y115" s="47" t="str">
        <f>VLOOKUP(D115,'Portfolio 2018'!A:B,2,0)</f>
        <v>81W0CTO1WW</v>
      </c>
    </row>
    <row r="116" spans="1:25" s="47" customFormat="1" ht="30" hidden="1">
      <c r="A116" s="117"/>
      <c r="B116" s="52" t="s">
        <v>2728</v>
      </c>
      <c r="C116" s="52"/>
      <c r="D116" s="52" t="s">
        <v>1913</v>
      </c>
      <c r="E116" s="52" t="s">
        <v>1036</v>
      </c>
      <c r="F116" s="52" t="s">
        <v>1036</v>
      </c>
      <c r="G116" s="52" t="s">
        <v>357</v>
      </c>
      <c r="H116" s="52" t="s">
        <v>358</v>
      </c>
      <c r="I116" s="52" t="s">
        <v>359</v>
      </c>
      <c r="J116" s="52" t="s">
        <v>497</v>
      </c>
      <c r="K116" s="52" t="s">
        <v>2693</v>
      </c>
      <c r="L116" s="52"/>
      <c r="M116" s="52" t="s">
        <v>332</v>
      </c>
      <c r="N116" s="46">
        <v>43896</v>
      </c>
      <c r="O116" s="70">
        <v>43910</v>
      </c>
      <c r="P116" s="46">
        <v>43829</v>
      </c>
      <c r="Q116" s="46">
        <v>43822</v>
      </c>
      <c r="R116" s="52" t="s">
        <v>333</v>
      </c>
      <c r="S116" s="52"/>
      <c r="T116" s="144"/>
      <c r="U116" s="52" t="s">
        <v>334</v>
      </c>
      <c r="V116" s="72" t="s">
        <v>552</v>
      </c>
      <c r="W116" s="48" t="s">
        <v>1013</v>
      </c>
      <c r="X116" s="47" t="str">
        <f>VLOOKUP(E116,'CTO List'!B:C,2,0)</f>
        <v>81WD</v>
      </c>
      <c r="Y116" s="47" t="str">
        <f>VLOOKUP(D116,'Portfolio 2018'!A:B,2,0)</f>
        <v>81WDCTO1WW</v>
      </c>
    </row>
    <row r="117" spans="1:25" s="47" customFormat="1" ht="31.5" hidden="1" customHeight="1">
      <c r="A117" s="74"/>
      <c r="B117" s="52" t="s">
        <v>324</v>
      </c>
      <c r="C117" s="52"/>
      <c r="D117" s="52" t="s">
        <v>1055</v>
      </c>
      <c r="E117" s="52" t="s">
        <v>1056</v>
      </c>
      <c r="F117" s="52" t="s">
        <v>1056</v>
      </c>
      <c r="G117" s="52" t="s">
        <v>345</v>
      </c>
      <c r="H117" s="52" t="s">
        <v>346</v>
      </c>
      <c r="I117" s="52" t="s">
        <v>347</v>
      </c>
      <c r="J117" s="52" t="s">
        <v>348</v>
      </c>
      <c r="K117" s="52" t="e">
        <v>#N/A</v>
      </c>
      <c r="L117" s="52"/>
      <c r="M117" s="52" t="s">
        <v>332</v>
      </c>
      <c r="N117" s="46">
        <v>43896</v>
      </c>
      <c r="O117" s="46" t="s">
        <v>1020</v>
      </c>
      <c r="P117" s="46">
        <v>43875</v>
      </c>
      <c r="Q117" s="46">
        <v>43868</v>
      </c>
      <c r="R117" s="52" t="s">
        <v>1034</v>
      </c>
      <c r="S117" s="52"/>
      <c r="T117" s="144"/>
      <c r="U117" s="52" t="s">
        <v>380</v>
      </c>
      <c r="V117" s="72">
        <v>44651</v>
      </c>
      <c r="W117" s="48" t="s">
        <v>1013</v>
      </c>
      <c r="X117" s="47" t="str">
        <f>VLOOKUP(E117,'CTO List'!B:C,2,0)</f>
        <v>82C6</v>
      </c>
      <c r="Y117" s="47" t="str">
        <f>VLOOKUP(D117,'Portfolio 2018'!A:B,2,0)</f>
        <v>82C6CTO1WW</v>
      </c>
    </row>
    <row r="118" spans="1:25" s="47" customFormat="1" ht="31.5" hidden="1" customHeight="1">
      <c r="A118" s="74"/>
      <c r="B118" s="52"/>
      <c r="C118" s="52"/>
      <c r="D118" s="52" t="s">
        <v>1057</v>
      </c>
      <c r="E118" s="52" t="s">
        <v>1058</v>
      </c>
      <c r="F118" s="52" t="s">
        <v>1058</v>
      </c>
      <c r="G118" s="52" t="s">
        <v>345</v>
      </c>
      <c r="H118" s="52" t="s">
        <v>346</v>
      </c>
      <c r="I118" s="52" t="s">
        <v>347</v>
      </c>
      <c r="J118" s="52" t="s">
        <v>348</v>
      </c>
      <c r="K118" s="52" t="e">
        <v>#N/A</v>
      </c>
      <c r="L118" s="52"/>
      <c r="M118" s="52" t="s">
        <v>332</v>
      </c>
      <c r="N118" s="46">
        <v>43896</v>
      </c>
      <c r="O118" s="46" t="s">
        <v>1020</v>
      </c>
      <c r="P118" s="46">
        <v>43875</v>
      </c>
      <c r="Q118" s="46">
        <v>43868</v>
      </c>
      <c r="R118" s="52" t="s">
        <v>1034</v>
      </c>
      <c r="S118" s="52"/>
      <c r="T118" s="144"/>
      <c r="U118" s="52" t="s">
        <v>350</v>
      </c>
      <c r="V118" s="72" t="s">
        <v>552</v>
      </c>
      <c r="W118" s="48" t="s">
        <v>1013</v>
      </c>
      <c r="X118" s="47" t="str">
        <f>VLOOKUP(E118,'CTO List'!B:C,2,0)</f>
        <v>82C7</v>
      </c>
      <c r="Y118" s="47" t="str">
        <f>VLOOKUP(D118,'Portfolio 2018'!A:B,2,0)</f>
        <v>82C7CTO1WW</v>
      </c>
    </row>
    <row r="119" spans="1:25" s="47" customFormat="1" ht="45" hidden="1">
      <c r="A119" s="74"/>
      <c r="B119" s="52"/>
      <c r="C119" s="52"/>
      <c r="D119" s="52" t="s">
        <v>1059</v>
      </c>
      <c r="E119" s="52" t="s">
        <v>1060</v>
      </c>
      <c r="F119" s="52" t="s">
        <v>1060</v>
      </c>
      <c r="G119" s="52" t="s">
        <v>328</v>
      </c>
      <c r="H119" s="52" t="s">
        <v>3343</v>
      </c>
      <c r="I119" s="52" t="s">
        <v>330</v>
      </c>
      <c r="J119" s="85" t="s">
        <v>3278</v>
      </c>
      <c r="K119" s="52"/>
      <c r="L119" s="52"/>
      <c r="M119" s="52" t="s">
        <v>332</v>
      </c>
      <c r="N119" s="46">
        <v>43898</v>
      </c>
      <c r="O119" s="46" t="s">
        <v>1020</v>
      </c>
      <c r="P119" s="46">
        <v>43884</v>
      </c>
      <c r="Q119" s="46">
        <v>43877</v>
      </c>
      <c r="R119" s="52" t="s">
        <v>349</v>
      </c>
      <c r="S119" s="52"/>
      <c r="T119" s="144"/>
      <c r="U119" s="52" t="s">
        <v>334</v>
      </c>
      <c r="V119" s="72" t="s">
        <v>552</v>
      </c>
      <c r="W119" s="48" t="s">
        <v>1013</v>
      </c>
      <c r="X119" s="47" t="str">
        <f>VLOOKUP(E119,'CTO List'!B:C,2,0)</f>
        <v>82CD</v>
      </c>
      <c r="Y119" s="47" t="str">
        <f>VLOOKUP(D119,'Portfolio 2018'!A:B,2,0)</f>
        <v>82CDCTO1WW</v>
      </c>
    </row>
    <row r="120" spans="1:25" s="47" customFormat="1" ht="45" hidden="1">
      <c r="A120" s="166"/>
      <c r="B120" s="52" t="s">
        <v>2081</v>
      </c>
      <c r="C120" s="52"/>
      <c r="D120" s="52" t="s">
        <v>1062</v>
      </c>
      <c r="E120" s="52" t="s">
        <v>1063</v>
      </c>
      <c r="F120" s="52" t="s">
        <v>1063</v>
      </c>
      <c r="G120" s="52" t="s">
        <v>328</v>
      </c>
      <c r="H120" s="52" t="s">
        <v>3343</v>
      </c>
      <c r="I120" s="52" t="s">
        <v>330</v>
      </c>
      <c r="J120" s="85" t="s">
        <v>3278</v>
      </c>
      <c r="K120" s="52"/>
      <c r="L120" s="52"/>
      <c r="M120" s="52" t="s">
        <v>332</v>
      </c>
      <c r="N120" s="46">
        <v>43898</v>
      </c>
      <c r="O120" s="46" t="s">
        <v>1020</v>
      </c>
      <c r="P120" s="46">
        <v>43884</v>
      </c>
      <c r="Q120" s="46">
        <v>43877</v>
      </c>
      <c r="R120" s="52" t="s">
        <v>349</v>
      </c>
      <c r="S120" s="52"/>
      <c r="T120" s="144"/>
      <c r="U120" s="52" t="s">
        <v>391</v>
      </c>
      <c r="V120" s="72" t="s">
        <v>552</v>
      </c>
      <c r="W120" s="48" t="s">
        <v>1013</v>
      </c>
      <c r="X120" s="47" t="str">
        <f>VLOOKUP(E120,'CTO List'!B:C,2,0)</f>
        <v>82CE</v>
      </c>
      <c r="Y120" s="47" t="str">
        <f>VLOOKUP(D120,'Portfolio 2018'!A:B,2,0)</f>
        <v>82CECTO1WW</v>
      </c>
    </row>
    <row r="121" spans="1:25" s="47" customFormat="1" ht="30" hidden="1">
      <c r="A121" s="166"/>
      <c r="B121" s="52" t="s">
        <v>2726</v>
      </c>
      <c r="C121" s="52"/>
      <c r="D121" s="52" t="s">
        <v>1919</v>
      </c>
      <c r="E121" s="52" t="s">
        <v>1042</v>
      </c>
      <c r="F121" s="52" t="s">
        <v>1042</v>
      </c>
      <c r="G121" s="52" t="s">
        <v>357</v>
      </c>
      <c r="H121" s="52" t="s">
        <v>358</v>
      </c>
      <c r="I121" s="52" t="s">
        <v>359</v>
      </c>
      <c r="J121" s="52" t="s">
        <v>446</v>
      </c>
      <c r="K121" s="52" t="s">
        <v>552</v>
      </c>
      <c r="L121" s="52"/>
      <c r="M121" s="52" t="s">
        <v>332</v>
      </c>
      <c r="N121" s="46">
        <v>43899</v>
      </c>
      <c r="O121" s="70">
        <v>43913</v>
      </c>
      <c r="P121" s="46">
        <v>43843</v>
      </c>
      <c r="Q121" s="46">
        <v>43836</v>
      </c>
      <c r="R121" s="52" t="s">
        <v>1083</v>
      </c>
      <c r="S121" s="52"/>
      <c r="T121" s="144"/>
      <c r="U121" s="52" t="s">
        <v>391</v>
      </c>
      <c r="V121" s="72" t="s">
        <v>552</v>
      </c>
      <c r="W121" s="48" t="s">
        <v>1905</v>
      </c>
      <c r="X121" s="47" t="str">
        <f>VLOOKUP(E121,'CTO List'!B:C,2,0)</f>
        <v>81W2</v>
      </c>
      <c r="Y121" s="47" t="str">
        <f>VLOOKUP(D121,'Portfolio 2018'!A:B,2,0)</f>
        <v>81W2CTO1WW</v>
      </c>
    </row>
    <row r="122" spans="1:25" s="47" customFormat="1" ht="30" hidden="1">
      <c r="A122" s="166"/>
      <c r="B122" s="52" t="s">
        <v>317</v>
      </c>
      <c r="C122" s="52"/>
      <c r="D122" s="52" t="s">
        <v>1917</v>
      </c>
      <c r="E122" s="52" t="s">
        <v>1040</v>
      </c>
      <c r="F122" s="52" t="s">
        <v>1040</v>
      </c>
      <c r="G122" s="52" t="s">
        <v>357</v>
      </c>
      <c r="H122" s="52" t="s">
        <v>358</v>
      </c>
      <c r="I122" s="52" t="s">
        <v>359</v>
      </c>
      <c r="J122" s="52" t="s">
        <v>571</v>
      </c>
      <c r="K122" s="52" t="s">
        <v>2701</v>
      </c>
      <c r="L122" s="52"/>
      <c r="M122" s="52" t="s">
        <v>332</v>
      </c>
      <c r="N122" s="46">
        <v>43903</v>
      </c>
      <c r="O122" s="59" t="s">
        <v>1020</v>
      </c>
      <c r="P122" s="46">
        <v>43843</v>
      </c>
      <c r="Q122" s="46">
        <v>43836</v>
      </c>
      <c r="R122" s="52" t="s">
        <v>349</v>
      </c>
      <c r="S122" s="52"/>
      <c r="T122" s="139"/>
      <c r="U122" s="52" t="s">
        <v>361</v>
      </c>
      <c r="V122" s="72" t="s">
        <v>552</v>
      </c>
      <c r="W122" s="48" t="s">
        <v>1013</v>
      </c>
      <c r="X122" s="47" t="str">
        <f>VLOOKUP(E122,'CTO List'!B:C,2,0)</f>
        <v>81VT</v>
      </c>
      <c r="Y122" s="47" t="str">
        <f>VLOOKUP(D122,'Portfolio 2018'!A:B,2,0)</f>
        <v>81VTCTO1WW</v>
      </c>
    </row>
    <row r="123" spans="1:25" s="47" customFormat="1" ht="30" hidden="1">
      <c r="A123" s="166"/>
      <c r="B123" s="52" t="s">
        <v>317</v>
      </c>
      <c r="C123" s="52"/>
      <c r="D123" s="52" t="s">
        <v>1918</v>
      </c>
      <c r="E123" s="52" t="s">
        <v>1041</v>
      </c>
      <c r="F123" s="52" t="s">
        <v>1041</v>
      </c>
      <c r="G123" s="52" t="s">
        <v>357</v>
      </c>
      <c r="H123" s="52" t="s">
        <v>358</v>
      </c>
      <c r="I123" s="52" t="s">
        <v>359</v>
      </c>
      <c r="J123" s="52" t="s">
        <v>571</v>
      </c>
      <c r="K123" s="52" t="s">
        <v>2701</v>
      </c>
      <c r="L123" s="52"/>
      <c r="M123" s="52" t="s">
        <v>332</v>
      </c>
      <c r="N123" s="46">
        <v>43903</v>
      </c>
      <c r="O123" s="59" t="s">
        <v>1020</v>
      </c>
      <c r="P123" s="46">
        <v>43843</v>
      </c>
      <c r="Q123" s="46">
        <v>43836</v>
      </c>
      <c r="R123" s="52" t="s">
        <v>349</v>
      </c>
      <c r="S123" s="52"/>
      <c r="T123" s="139"/>
      <c r="U123" s="52" t="s">
        <v>361</v>
      </c>
      <c r="V123" s="72" t="s">
        <v>552</v>
      </c>
      <c r="W123" s="48" t="s">
        <v>1013</v>
      </c>
      <c r="X123" s="47" t="str">
        <f>VLOOKUP(E123,'CTO List'!B:C,2,0)</f>
        <v>81VU</v>
      </c>
      <c r="Y123" s="47" t="str">
        <f>VLOOKUP(D123,'Portfolio 2018'!A:B,2,0)</f>
        <v>81VUCTO1WW</v>
      </c>
    </row>
    <row r="124" spans="1:25" s="47" customFormat="1" ht="30" hidden="1">
      <c r="A124" s="74"/>
      <c r="B124" s="52"/>
      <c r="C124" s="52"/>
      <c r="D124" s="52" t="s">
        <v>1066</v>
      </c>
      <c r="E124" s="52" t="s">
        <v>1067</v>
      </c>
      <c r="F124" s="52" t="s">
        <v>1067</v>
      </c>
      <c r="G124" s="52" t="s">
        <v>345</v>
      </c>
      <c r="H124" s="52" t="s">
        <v>346</v>
      </c>
      <c r="I124" s="52" t="s">
        <v>347</v>
      </c>
      <c r="J124" s="52" t="s">
        <v>348</v>
      </c>
      <c r="K124" s="52" t="e">
        <v>#N/A</v>
      </c>
      <c r="L124" s="52"/>
      <c r="M124" s="52" t="s">
        <v>332</v>
      </c>
      <c r="N124" s="46">
        <v>43903</v>
      </c>
      <c r="O124" s="46" t="s">
        <v>1020</v>
      </c>
      <c r="P124" s="46">
        <v>43882</v>
      </c>
      <c r="Q124" s="46">
        <v>43875</v>
      </c>
      <c r="R124" s="52" t="s">
        <v>1034</v>
      </c>
      <c r="S124" s="52"/>
      <c r="T124" s="144"/>
      <c r="U124" s="52" t="s">
        <v>361</v>
      </c>
      <c r="V124" s="72" t="s">
        <v>552</v>
      </c>
      <c r="W124" s="48" t="s">
        <v>1013</v>
      </c>
      <c r="X124" s="47" t="str">
        <f>VLOOKUP(E124,'CTO List'!B:C,2,0)</f>
        <v>82C2</v>
      </c>
      <c r="Y124" s="47" t="str">
        <f>VLOOKUP(D124,'Portfolio 2018'!A:B,2,0)</f>
        <v>82C2CTO1WW</v>
      </c>
    </row>
    <row r="125" spans="1:25" s="47" customFormat="1" ht="30" hidden="1">
      <c r="A125" s="74"/>
      <c r="B125" s="52"/>
      <c r="C125" s="52"/>
      <c r="D125" s="52" t="s">
        <v>1068</v>
      </c>
      <c r="E125" s="52" t="s">
        <v>1069</v>
      </c>
      <c r="F125" s="52" t="s">
        <v>1069</v>
      </c>
      <c r="G125" s="52" t="s">
        <v>345</v>
      </c>
      <c r="H125" s="52" t="s">
        <v>346</v>
      </c>
      <c r="I125" s="52" t="s">
        <v>347</v>
      </c>
      <c r="J125" s="52" t="s">
        <v>348</v>
      </c>
      <c r="K125" s="52" t="e">
        <v>#N/A</v>
      </c>
      <c r="L125" s="52"/>
      <c r="M125" s="52" t="s">
        <v>332</v>
      </c>
      <c r="N125" s="46">
        <v>43903</v>
      </c>
      <c r="O125" s="46" t="s">
        <v>1020</v>
      </c>
      <c r="P125" s="46">
        <v>43882</v>
      </c>
      <c r="Q125" s="46">
        <v>43875</v>
      </c>
      <c r="R125" s="52" t="s">
        <v>1034</v>
      </c>
      <c r="S125" s="52"/>
      <c r="T125" s="144"/>
      <c r="U125" s="52" t="s">
        <v>361</v>
      </c>
      <c r="V125" s="72" t="s">
        <v>552</v>
      </c>
      <c r="W125" s="48" t="s">
        <v>1013</v>
      </c>
      <c r="X125" s="47" t="str">
        <f>VLOOKUP(E125,'CTO List'!B:C,2,0)</f>
        <v>82C3</v>
      </c>
      <c r="Y125" s="47" t="str">
        <f>VLOOKUP(D125,'Portfolio 2018'!A:B,2,0)</f>
        <v>82C3CTO1WW</v>
      </c>
    </row>
    <row r="126" spans="1:25" s="47" customFormat="1" ht="45" hidden="1">
      <c r="A126" s="167"/>
      <c r="B126" s="52"/>
      <c r="C126" s="52"/>
      <c r="D126" s="52" t="s">
        <v>1938</v>
      </c>
      <c r="E126" s="52" t="s">
        <v>1936</v>
      </c>
      <c r="F126" s="52" t="s">
        <v>1937</v>
      </c>
      <c r="G126" s="52" t="s">
        <v>328</v>
      </c>
      <c r="H126" s="52" t="s">
        <v>329</v>
      </c>
      <c r="I126" s="52" t="s">
        <v>330</v>
      </c>
      <c r="J126" s="52" t="s">
        <v>385</v>
      </c>
      <c r="K126" s="52"/>
      <c r="L126" s="52"/>
      <c r="M126" s="52" t="s">
        <v>332</v>
      </c>
      <c r="N126" s="46">
        <v>43906</v>
      </c>
      <c r="O126" s="46">
        <v>43906</v>
      </c>
      <c r="P126" s="46">
        <v>43844</v>
      </c>
      <c r="Q126" s="46">
        <f>P126-7</f>
        <v>43837</v>
      </c>
      <c r="R126" s="52" t="s">
        <v>333</v>
      </c>
      <c r="S126" s="52"/>
      <c r="T126" s="144"/>
      <c r="U126" s="52" t="s">
        <v>354</v>
      </c>
      <c r="V126" s="72">
        <v>44561</v>
      </c>
      <c r="W126" s="51" t="s">
        <v>1013</v>
      </c>
      <c r="X126" s="47" t="str">
        <f>VLOOKUP(E126,'CTO List'!B:C,2,0)</f>
        <v>82AM</v>
      </c>
      <c r="Y126" s="47" t="str">
        <f>VLOOKUP(D126,'Portfolio 2018'!A:B,2,0)</f>
        <v>Lenovo 10e Chromebook Tablet</v>
      </c>
    </row>
    <row r="127" spans="1:25" s="47" customFormat="1" ht="30" hidden="1">
      <c r="A127" s="166"/>
      <c r="B127" s="52" t="s">
        <v>2726</v>
      </c>
      <c r="C127" s="52"/>
      <c r="D127" s="52" t="s">
        <v>1916</v>
      </c>
      <c r="E127" s="52" t="s">
        <v>1039</v>
      </c>
      <c r="F127" s="52" t="s">
        <v>1039</v>
      </c>
      <c r="G127" s="52" t="s">
        <v>357</v>
      </c>
      <c r="H127" s="52" t="s">
        <v>358</v>
      </c>
      <c r="I127" s="52" t="s">
        <v>359</v>
      </c>
      <c r="J127" s="52" t="s">
        <v>446</v>
      </c>
      <c r="K127" s="52" t="s">
        <v>552</v>
      </c>
      <c r="L127" s="52"/>
      <c r="M127" s="52" t="s">
        <v>332</v>
      </c>
      <c r="N127" s="46">
        <v>43908</v>
      </c>
      <c r="O127" s="70">
        <v>43922</v>
      </c>
      <c r="P127" s="46">
        <v>43836</v>
      </c>
      <c r="Q127" s="46">
        <v>43829</v>
      </c>
      <c r="R127" s="52" t="s">
        <v>1083</v>
      </c>
      <c r="S127" s="52"/>
      <c r="T127" s="144"/>
      <c r="U127" s="52" t="s">
        <v>354</v>
      </c>
      <c r="V127" s="72" t="s">
        <v>552</v>
      </c>
      <c r="W127" s="48" t="s">
        <v>1905</v>
      </c>
      <c r="X127" s="47" t="str">
        <f>VLOOKUP(E127,'CTO List'!B:C,2,0)</f>
        <v>81W1</v>
      </c>
      <c r="Y127" s="47" t="str">
        <f>VLOOKUP(D127,'Portfolio 2018'!A:B,2,0)</f>
        <v>81W1CTO1WW</v>
      </c>
    </row>
    <row r="128" spans="1:25" s="47" customFormat="1" ht="45" hidden="1">
      <c r="A128" s="167"/>
      <c r="B128" s="52" t="s">
        <v>2080</v>
      </c>
      <c r="C128" s="52"/>
      <c r="D128" s="52" t="s">
        <v>2079</v>
      </c>
      <c r="E128" s="52" t="s">
        <v>2003</v>
      </c>
      <c r="F128" s="52" t="s">
        <v>2003</v>
      </c>
      <c r="G128" s="52" t="s">
        <v>345</v>
      </c>
      <c r="H128" s="52" t="s">
        <v>346</v>
      </c>
      <c r="I128" s="52" t="s">
        <v>347</v>
      </c>
      <c r="J128" s="52" t="s">
        <v>348</v>
      </c>
      <c r="K128" s="52" t="e">
        <v>#N/A</v>
      </c>
      <c r="L128" s="52"/>
      <c r="M128" s="52" t="s">
        <v>332</v>
      </c>
      <c r="N128" s="46">
        <v>43917</v>
      </c>
      <c r="O128" s="46" t="s">
        <v>1020</v>
      </c>
      <c r="P128" s="113">
        <v>43871</v>
      </c>
      <c r="Q128" s="46">
        <f>P128-7</f>
        <v>43864</v>
      </c>
      <c r="R128" s="52" t="s">
        <v>349</v>
      </c>
      <c r="S128" s="52"/>
      <c r="T128" s="144"/>
      <c r="U128" s="52" t="s">
        <v>354</v>
      </c>
      <c r="V128" s="72" t="s">
        <v>552</v>
      </c>
      <c r="W128" s="44" t="s">
        <v>1013</v>
      </c>
      <c r="X128" s="47" t="str">
        <f>VLOOKUP(E128,'CTO List'!B:C,2,0)</f>
        <v>82DQ</v>
      </c>
      <c r="Y128" s="47" t="str">
        <f>VLOOKUP(D128,'Portfolio 2018'!A:B,2,0)</f>
        <v>82DQCTO1WW</v>
      </c>
    </row>
    <row r="129" spans="1:16266" s="47" customFormat="1" ht="30" hidden="1">
      <c r="A129" s="166"/>
      <c r="B129" s="52" t="s">
        <v>2726</v>
      </c>
      <c r="C129" s="52"/>
      <c r="D129" s="52" t="s">
        <v>1923</v>
      </c>
      <c r="E129" s="52" t="s">
        <v>1075</v>
      </c>
      <c r="F129" s="52" t="s">
        <v>1075</v>
      </c>
      <c r="G129" s="52" t="s">
        <v>357</v>
      </c>
      <c r="H129" s="52" t="s">
        <v>358</v>
      </c>
      <c r="I129" s="52" t="s">
        <v>359</v>
      </c>
      <c r="J129" s="52" t="s">
        <v>462</v>
      </c>
      <c r="K129" s="52" t="s">
        <v>2889</v>
      </c>
      <c r="L129" s="52"/>
      <c r="M129" s="52" t="s">
        <v>332</v>
      </c>
      <c r="N129" s="46">
        <v>43921</v>
      </c>
      <c r="O129" s="46">
        <v>43941</v>
      </c>
      <c r="P129" s="46">
        <v>43879</v>
      </c>
      <c r="Q129" s="46">
        <f>P129-7</f>
        <v>43872</v>
      </c>
      <c r="R129" s="52" t="s">
        <v>333</v>
      </c>
      <c r="S129" s="52"/>
      <c r="T129" s="144"/>
      <c r="U129" s="52" t="s">
        <v>413</v>
      </c>
      <c r="V129" s="72" t="s">
        <v>552</v>
      </c>
      <c r="W129" s="48" t="s">
        <v>1013</v>
      </c>
      <c r="X129" s="47" t="str">
        <f>VLOOKUP(E129,'CTO List'!B:C,2,0)</f>
        <v>81YM</v>
      </c>
      <c r="Y129" s="47" t="str">
        <f>VLOOKUP(D129,'Portfolio 2018'!A:B,2,0)</f>
        <v>81YMCTO1WW</v>
      </c>
    </row>
    <row r="130" spans="1:16266" s="47" customFormat="1" ht="30.75" hidden="1">
      <c r="A130" s="166"/>
      <c r="B130" s="52" t="s">
        <v>2726</v>
      </c>
      <c r="C130" s="52"/>
      <c r="D130" s="52" t="s">
        <v>1922</v>
      </c>
      <c r="E130" s="52" t="s">
        <v>1074</v>
      </c>
      <c r="F130" s="52" t="s">
        <v>1074</v>
      </c>
      <c r="G130" s="52" t="s">
        <v>357</v>
      </c>
      <c r="H130" s="52" t="s">
        <v>358</v>
      </c>
      <c r="I130" s="52" t="s">
        <v>359</v>
      </c>
      <c r="J130" s="52" t="s">
        <v>462</v>
      </c>
      <c r="K130" s="198" t="s">
        <v>3064</v>
      </c>
      <c r="L130" s="52"/>
      <c r="M130" s="52" t="s">
        <v>332</v>
      </c>
      <c r="N130" s="46">
        <v>43921</v>
      </c>
      <c r="O130" s="46">
        <v>43935</v>
      </c>
      <c r="P130" s="46">
        <v>43879</v>
      </c>
      <c r="Q130" s="46">
        <v>43859</v>
      </c>
      <c r="R130" s="52" t="s">
        <v>333</v>
      </c>
      <c r="S130" s="52"/>
      <c r="T130" s="144"/>
      <c r="U130" s="52" t="s">
        <v>413</v>
      </c>
      <c r="V130" s="72" t="s">
        <v>552</v>
      </c>
      <c r="W130" s="48" t="s">
        <v>1013</v>
      </c>
      <c r="X130" s="47" t="str">
        <f>VLOOKUP(E130,'CTO List'!B:C,2,0)</f>
        <v>81YQ</v>
      </c>
      <c r="Y130" s="47" t="str">
        <f>VLOOKUP(D130,'Portfolio 2018'!A:B,2,0)</f>
        <v>81YQCTO1WW</v>
      </c>
    </row>
    <row r="131" spans="1:16266" s="47" customFormat="1" ht="30" hidden="1">
      <c r="A131" s="166"/>
      <c r="B131" s="52" t="s">
        <v>2726</v>
      </c>
      <c r="C131" s="52"/>
      <c r="D131" s="52" t="s">
        <v>1924</v>
      </c>
      <c r="E131" s="52" t="s">
        <v>1079</v>
      </c>
      <c r="F131" s="52" t="s">
        <v>1079</v>
      </c>
      <c r="G131" s="52" t="s">
        <v>357</v>
      </c>
      <c r="H131" s="52" t="s">
        <v>358</v>
      </c>
      <c r="I131" s="52" t="s">
        <v>359</v>
      </c>
      <c r="J131" s="52" t="s">
        <v>446</v>
      </c>
      <c r="K131" s="52" t="s">
        <v>552</v>
      </c>
      <c r="L131" s="52"/>
      <c r="M131" s="52" t="s">
        <v>332</v>
      </c>
      <c r="N131" s="46">
        <v>43928</v>
      </c>
      <c r="O131" s="46">
        <v>43942</v>
      </c>
      <c r="P131" s="46">
        <v>43889</v>
      </c>
      <c r="Q131" s="46">
        <f>P131-7</f>
        <v>43882</v>
      </c>
      <c r="R131" s="52" t="s">
        <v>1083</v>
      </c>
      <c r="S131" s="52"/>
      <c r="T131" s="144"/>
      <c r="U131" s="52" t="s">
        <v>391</v>
      </c>
      <c r="V131" s="72" t="s">
        <v>552</v>
      </c>
      <c r="W131" s="48" t="s">
        <v>1013</v>
      </c>
      <c r="X131" s="47" t="str">
        <f>VLOOKUP(E131,'CTO List'!B:C,2,0)</f>
        <v>81W3</v>
      </c>
      <c r="Y131" s="47" t="str">
        <f>VLOOKUP(D131,'Portfolio 2018'!A:B,2,0)</f>
        <v>81W3CTO1WW</v>
      </c>
      <c r="Z131" s="190"/>
      <c r="AA131" s="190"/>
      <c r="AB131" s="190"/>
      <c r="AC131" s="190"/>
      <c r="AD131" s="190"/>
      <c r="AE131" s="190"/>
      <c r="AF131" s="190"/>
      <c r="AG131" s="190"/>
      <c r="AH131" s="190"/>
      <c r="AI131" s="190"/>
      <c r="AJ131" s="190"/>
      <c r="AK131" s="190"/>
      <c r="AL131" s="190"/>
      <c r="AM131" s="190"/>
      <c r="AN131" s="190"/>
      <c r="AO131" s="190"/>
      <c r="AP131" s="190"/>
      <c r="AQ131" s="190"/>
      <c r="AR131" s="190"/>
      <c r="AS131" s="190"/>
      <c r="AT131" s="190"/>
      <c r="AU131" s="190"/>
      <c r="AV131" s="190"/>
      <c r="AW131" s="190"/>
      <c r="AX131" s="190"/>
      <c r="AY131" s="190"/>
      <c r="AZ131" s="190"/>
      <c r="BA131" s="190"/>
      <c r="BB131" s="190"/>
      <c r="BC131" s="190"/>
      <c r="BD131" s="190"/>
      <c r="BE131" s="190"/>
      <c r="BF131" s="190"/>
      <c r="BG131" s="190"/>
      <c r="BH131" s="190"/>
      <c r="BI131" s="190"/>
      <c r="BJ131" s="190"/>
      <c r="BK131" s="190"/>
      <c r="BL131" s="190"/>
      <c r="BM131" s="190"/>
      <c r="BN131" s="190"/>
      <c r="BO131" s="190"/>
      <c r="BP131" s="190"/>
      <c r="BQ131" s="190"/>
      <c r="BR131" s="190"/>
      <c r="BS131" s="190"/>
      <c r="BT131" s="190"/>
      <c r="BU131" s="190"/>
      <c r="BV131" s="190"/>
      <c r="BW131" s="190"/>
      <c r="BX131" s="190"/>
      <c r="BY131" s="190"/>
      <c r="BZ131" s="190"/>
      <c r="CA131" s="190"/>
      <c r="CB131" s="190"/>
      <c r="CC131" s="190"/>
      <c r="CD131" s="190"/>
      <c r="CE131" s="190"/>
      <c r="CF131" s="190"/>
      <c r="CG131" s="190"/>
      <c r="CH131" s="190"/>
      <c r="CI131" s="190"/>
      <c r="CJ131" s="190"/>
      <c r="CK131" s="190"/>
      <c r="CL131" s="190"/>
      <c r="CM131" s="190"/>
      <c r="CN131" s="190"/>
      <c r="CO131" s="190"/>
      <c r="CP131" s="190"/>
      <c r="CQ131" s="190"/>
      <c r="CR131" s="190"/>
      <c r="CS131" s="190"/>
      <c r="CT131" s="190"/>
      <c r="CU131" s="190"/>
      <c r="CV131" s="190"/>
      <c r="CW131" s="190"/>
      <c r="CX131" s="190"/>
      <c r="CY131" s="190"/>
      <c r="CZ131" s="190"/>
      <c r="DA131" s="190"/>
      <c r="DB131" s="190"/>
      <c r="DC131" s="190"/>
      <c r="DD131" s="190"/>
      <c r="DE131" s="190"/>
      <c r="DF131" s="190"/>
      <c r="DG131" s="190"/>
      <c r="DH131" s="190"/>
      <c r="DI131" s="190"/>
      <c r="DJ131" s="190"/>
      <c r="DK131" s="190"/>
      <c r="DL131" s="190"/>
      <c r="DM131" s="190"/>
      <c r="DN131" s="190"/>
      <c r="DO131" s="190"/>
      <c r="DP131" s="190"/>
      <c r="DQ131" s="190"/>
      <c r="DR131" s="190"/>
      <c r="DS131" s="190"/>
      <c r="DT131" s="190"/>
      <c r="DU131" s="190"/>
      <c r="DV131" s="190"/>
      <c r="DW131" s="190"/>
      <c r="DX131" s="190"/>
      <c r="DY131" s="190"/>
      <c r="DZ131" s="190"/>
      <c r="EA131" s="190"/>
      <c r="EB131" s="190"/>
      <c r="EC131" s="190"/>
      <c r="ED131" s="190"/>
      <c r="EE131" s="190"/>
      <c r="EF131" s="190"/>
      <c r="EG131" s="190"/>
      <c r="EH131" s="190"/>
      <c r="EI131" s="190"/>
      <c r="EJ131" s="190"/>
      <c r="EK131" s="190"/>
      <c r="EL131" s="190"/>
      <c r="EM131" s="190"/>
      <c r="EN131" s="190"/>
      <c r="EO131" s="190"/>
      <c r="EP131" s="190"/>
      <c r="EQ131" s="190"/>
      <c r="ER131" s="190"/>
      <c r="ES131" s="190"/>
      <c r="ET131" s="190"/>
      <c r="EU131" s="190"/>
      <c r="EV131" s="190"/>
      <c r="EW131" s="190"/>
      <c r="EX131" s="190"/>
      <c r="EY131" s="190"/>
      <c r="EZ131" s="190"/>
      <c r="FA131" s="190"/>
      <c r="FB131" s="190"/>
      <c r="FC131" s="190"/>
      <c r="FD131" s="190"/>
      <c r="FE131" s="190"/>
      <c r="FF131" s="190"/>
      <c r="FG131" s="190"/>
      <c r="FH131" s="190"/>
      <c r="FI131" s="190"/>
      <c r="FJ131" s="190"/>
      <c r="FK131" s="190"/>
      <c r="FL131" s="190"/>
      <c r="FM131" s="190"/>
      <c r="FN131" s="190"/>
      <c r="FO131" s="190"/>
      <c r="FP131" s="190"/>
      <c r="FQ131" s="190"/>
      <c r="FR131" s="190"/>
      <c r="FS131" s="190"/>
      <c r="FT131" s="190"/>
      <c r="FU131" s="190"/>
      <c r="FV131" s="190"/>
      <c r="FW131" s="190"/>
      <c r="FX131" s="190"/>
      <c r="FY131" s="190"/>
      <c r="FZ131" s="190"/>
      <c r="GA131" s="190"/>
      <c r="GB131" s="190"/>
      <c r="GC131" s="190"/>
      <c r="GD131" s="190"/>
      <c r="GE131" s="190"/>
      <c r="GF131" s="190"/>
      <c r="GG131" s="190"/>
      <c r="GH131" s="190"/>
      <c r="GI131" s="190"/>
      <c r="GJ131" s="190"/>
      <c r="GK131" s="190"/>
      <c r="GL131" s="190"/>
      <c r="GM131" s="190"/>
      <c r="GN131" s="190"/>
      <c r="GO131" s="190"/>
      <c r="GP131" s="190"/>
      <c r="GQ131" s="190"/>
      <c r="GR131" s="190"/>
      <c r="GS131" s="190"/>
      <c r="GT131" s="190"/>
      <c r="GU131" s="190"/>
      <c r="GV131" s="190"/>
      <c r="GW131" s="190"/>
      <c r="GX131" s="190"/>
      <c r="GY131" s="190"/>
      <c r="GZ131" s="190"/>
      <c r="HA131" s="190"/>
      <c r="HB131" s="190"/>
      <c r="HC131" s="190"/>
      <c r="HD131" s="190"/>
      <c r="HE131" s="190"/>
      <c r="HF131" s="190"/>
      <c r="HG131" s="190"/>
      <c r="HH131" s="190"/>
      <c r="HI131" s="190"/>
      <c r="HJ131" s="190"/>
      <c r="HK131" s="190"/>
      <c r="HL131" s="190"/>
      <c r="HM131" s="190"/>
      <c r="HN131" s="190"/>
      <c r="HO131" s="190"/>
      <c r="HP131" s="190"/>
      <c r="HQ131" s="190"/>
      <c r="HR131" s="190"/>
      <c r="HS131" s="190"/>
      <c r="HT131" s="190"/>
      <c r="HU131" s="190"/>
      <c r="HV131" s="190"/>
      <c r="HW131" s="190"/>
      <c r="HX131" s="190"/>
      <c r="HY131" s="190"/>
      <c r="HZ131" s="190"/>
      <c r="IA131" s="190"/>
      <c r="IB131" s="190"/>
      <c r="IC131" s="190"/>
      <c r="ID131" s="190"/>
      <c r="IE131" s="190"/>
      <c r="IF131" s="190"/>
      <c r="IG131" s="190"/>
      <c r="IH131" s="190"/>
      <c r="II131" s="190"/>
      <c r="IJ131" s="190"/>
      <c r="IK131" s="190"/>
      <c r="IL131" s="190"/>
      <c r="IM131" s="190"/>
      <c r="IN131" s="190"/>
      <c r="IO131" s="190"/>
      <c r="IP131" s="190"/>
      <c r="IQ131" s="190"/>
      <c r="IR131" s="190"/>
      <c r="IS131" s="190"/>
      <c r="IT131" s="190"/>
      <c r="IU131" s="190"/>
      <c r="IV131" s="190"/>
      <c r="IW131" s="190"/>
      <c r="IX131" s="190"/>
      <c r="IY131" s="190"/>
      <c r="IZ131" s="190"/>
      <c r="JA131" s="190"/>
      <c r="JB131" s="190"/>
      <c r="JC131" s="190"/>
      <c r="JD131" s="190"/>
      <c r="JE131" s="190"/>
      <c r="JF131" s="190"/>
      <c r="JG131" s="190"/>
      <c r="JH131" s="190"/>
      <c r="JI131" s="190"/>
      <c r="JJ131" s="190"/>
      <c r="JK131" s="190"/>
      <c r="JL131" s="190"/>
      <c r="JM131" s="190"/>
      <c r="JN131" s="190"/>
      <c r="JO131" s="190"/>
      <c r="JP131" s="190"/>
      <c r="JQ131" s="190"/>
      <c r="JR131" s="190"/>
      <c r="JS131" s="190"/>
      <c r="JT131" s="190"/>
      <c r="JU131" s="190"/>
      <c r="JV131" s="190"/>
      <c r="JW131" s="190"/>
      <c r="JX131" s="190"/>
      <c r="JY131" s="190"/>
      <c r="JZ131" s="190"/>
      <c r="KA131" s="190"/>
      <c r="KB131" s="190"/>
      <c r="KC131" s="190"/>
      <c r="KD131" s="190"/>
      <c r="KE131" s="190"/>
      <c r="KF131" s="190"/>
      <c r="KG131" s="190"/>
      <c r="KH131" s="190"/>
      <c r="KI131" s="190"/>
      <c r="KJ131" s="190"/>
      <c r="KK131" s="190"/>
      <c r="KL131" s="190"/>
      <c r="KM131" s="190"/>
      <c r="KN131" s="190"/>
      <c r="KO131" s="190"/>
      <c r="KP131" s="190"/>
      <c r="KQ131" s="190"/>
      <c r="KR131" s="190"/>
      <c r="KS131" s="190"/>
      <c r="KT131" s="190"/>
      <c r="KU131" s="190"/>
      <c r="KV131" s="190"/>
      <c r="KW131" s="190"/>
      <c r="KX131" s="190"/>
      <c r="KY131" s="190"/>
      <c r="KZ131" s="190"/>
      <c r="LA131" s="190"/>
      <c r="LB131" s="190"/>
      <c r="LC131" s="190"/>
      <c r="LD131" s="190"/>
      <c r="LE131" s="190"/>
      <c r="LF131" s="190"/>
      <c r="LG131" s="190"/>
      <c r="LH131" s="190"/>
      <c r="LI131" s="190"/>
      <c r="LJ131" s="190"/>
      <c r="LK131" s="190"/>
      <c r="LL131" s="190"/>
      <c r="LM131" s="190"/>
      <c r="LN131" s="190"/>
      <c r="LO131" s="190"/>
      <c r="LP131" s="190"/>
      <c r="LQ131" s="190"/>
      <c r="LR131" s="190"/>
      <c r="LS131" s="190"/>
      <c r="LT131" s="190"/>
      <c r="LU131" s="190"/>
      <c r="LV131" s="190"/>
      <c r="LW131" s="190"/>
      <c r="LX131" s="190"/>
      <c r="LY131" s="190"/>
      <c r="LZ131" s="190"/>
      <c r="MA131" s="190"/>
      <c r="MB131" s="190"/>
      <c r="MC131" s="190"/>
      <c r="MD131" s="190"/>
      <c r="ME131" s="190"/>
      <c r="MF131" s="190"/>
      <c r="MG131" s="190"/>
      <c r="MH131" s="190"/>
      <c r="MI131" s="190"/>
      <c r="MJ131" s="190"/>
      <c r="MK131" s="190"/>
      <c r="ML131" s="190"/>
      <c r="MM131" s="190"/>
      <c r="MN131" s="190"/>
      <c r="MO131" s="190"/>
      <c r="MP131" s="190"/>
      <c r="MQ131" s="190"/>
      <c r="MR131" s="190"/>
      <c r="MS131" s="190"/>
      <c r="MT131" s="190"/>
      <c r="MU131" s="190"/>
      <c r="MV131" s="190"/>
      <c r="MW131" s="190"/>
      <c r="MX131" s="190"/>
      <c r="MY131" s="190"/>
      <c r="MZ131" s="190"/>
      <c r="NA131" s="190"/>
      <c r="NB131" s="190"/>
      <c r="NC131" s="190"/>
      <c r="ND131" s="190"/>
      <c r="NE131" s="190"/>
      <c r="NF131" s="190"/>
      <c r="NG131" s="190"/>
      <c r="NH131" s="190"/>
      <c r="NI131" s="190"/>
      <c r="NJ131" s="190"/>
      <c r="NK131" s="190"/>
      <c r="NL131" s="190"/>
      <c r="NM131" s="190"/>
      <c r="NN131" s="190"/>
      <c r="NO131" s="190"/>
      <c r="NP131" s="190"/>
      <c r="NQ131" s="190"/>
      <c r="NR131" s="190"/>
      <c r="NS131" s="190"/>
      <c r="NT131" s="190"/>
      <c r="NU131" s="190"/>
      <c r="NV131" s="190"/>
      <c r="NW131" s="190"/>
      <c r="NX131" s="190"/>
      <c r="NY131" s="190"/>
      <c r="NZ131" s="190"/>
      <c r="OA131" s="190"/>
      <c r="OB131" s="190"/>
      <c r="OC131" s="190"/>
      <c r="OD131" s="190"/>
      <c r="OE131" s="190"/>
      <c r="OF131" s="190"/>
      <c r="OG131" s="190"/>
      <c r="OH131" s="190"/>
      <c r="OI131" s="190"/>
      <c r="OJ131" s="190"/>
      <c r="OK131" s="190"/>
      <c r="OL131" s="190"/>
      <c r="OM131" s="190"/>
      <c r="ON131" s="190"/>
      <c r="OO131" s="190"/>
      <c r="OP131" s="190"/>
      <c r="OQ131" s="190"/>
      <c r="OR131" s="190"/>
      <c r="OS131" s="190"/>
      <c r="OT131" s="190"/>
      <c r="OU131" s="190"/>
      <c r="OV131" s="190"/>
      <c r="OW131" s="190"/>
      <c r="OX131" s="190"/>
      <c r="OY131" s="190"/>
      <c r="OZ131" s="190"/>
      <c r="PA131" s="190"/>
      <c r="PB131" s="190"/>
      <c r="PC131" s="190"/>
      <c r="PD131" s="190"/>
      <c r="PE131" s="190"/>
      <c r="PF131" s="190"/>
      <c r="PG131" s="190"/>
      <c r="PH131" s="190"/>
      <c r="PI131" s="190"/>
      <c r="PJ131" s="190"/>
      <c r="PK131" s="190"/>
      <c r="PL131" s="190"/>
      <c r="PM131" s="190"/>
      <c r="PN131" s="190"/>
      <c r="PO131" s="190"/>
      <c r="PP131" s="190"/>
      <c r="PQ131" s="190"/>
      <c r="PR131" s="190"/>
      <c r="PS131" s="190"/>
      <c r="PT131" s="190"/>
      <c r="PU131" s="190"/>
      <c r="PV131" s="190"/>
      <c r="PW131" s="190"/>
      <c r="PX131" s="190"/>
      <c r="PY131" s="190"/>
      <c r="PZ131" s="190"/>
      <c r="QA131" s="190"/>
      <c r="QB131" s="190"/>
      <c r="QC131" s="190"/>
      <c r="QD131" s="190"/>
      <c r="QE131" s="190"/>
      <c r="QF131" s="190"/>
      <c r="QG131" s="190"/>
      <c r="QH131" s="190"/>
      <c r="QI131" s="190"/>
      <c r="QJ131" s="190"/>
      <c r="QK131" s="190"/>
      <c r="QL131" s="190"/>
      <c r="QM131" s="190"/>
      <c r="QN131" s="190"/>
      <c r="QO131" s="190"/>
      <c r="QP131" s="190"/>
      <c r="QQ131" s="190"/>
      <c r="QR131" s="190"/>
      <c r="QS131" s="190"/>
      <c r="QT131" s="190"/>
      <c r="QU131" s="190"/>
      <c r="QV131" s="190"/>
      <c r="QW131" s="190"/>
      <c r="QX131" s="190"/>
      <c r="QY131" s="190"/>
      <c r="QZ131" s="190"/>
      <c r="RA131" s="190"/>
      <c r="RB131" s="190"/>
      <c r="RC131" s="190"/>
      <c r="RD131" s="190"/>
      <c r="RE131" s="190"/>
      <c r="RF131" s="190"/>
      <c r="RG131" s="190"/>
      <c r="RH131" s="190"/>
      <c r="RI131" s="190"/>
      <c r="RJ131" s="190"/>
      <c r="RK131" s="190"/>
      <c r="RL131" s="190"/>
      <c r="RM131" s="190"/>
      <c r="RN131" s="190"/>
      <c r="RO131" s="190"/>
      <c r="RP131" s="190"/>
      <c r="RQ131" s="190"/>
      <c r="RR131" s="190"/>
      <c r="RS131" s="190"/>
      <c r="RT131" s="190"/>
      <c r="RU131" s="190"/>
      <c r="RV131" s="190"/>
      <c r="RW131" s="190"/>
      <c r="RX131" s="190"/>
      <c r="RY131" s="190"/>
      <c r="RZ131" s="190"/>
      <c r="SA131" s="190"/>
      <c r="SB131" s="190"/>
      <c r="SC131" s="190"/>
      <c r="SD131" s="190"/>
      <c r="SE131" s="190"/>
      <c r="SF131" s="190"/>
      <c r="SG131" s="190"/>
      <c r="SH131" s="190"/>
      <c r="SI131" s="190"/>
      <c r="SJ131" s="190"/>
      <c r="SK131" s="190"/>
      <c r="SL131" s="190"/>
      <c r="SM131" s="190"/>
      <c r="SN131" s="190"/>
      <c r="SO131" s="190"/>
      <c r="SP131" s="190"/>
      <c r="SQ131" s="190"/>
      <c r="SR131" s="190"/>
      <c r="SS131" s="190"/>
      <c r="ST131" s="190"/>
      <c r="SU131" s="190"/>
      <c r="SV131" s="190"/>
      <c r="SW131" s="190"/>
      <c r="SX131" s="190"/>
      <c r="SY131" s="190"/>
      <c r="SZ131" s="190"/>
      <c r="TA131" s="190"/>
      <c r="TB131" s="190"/>
      <c r="TC131" s="190"/>
      <c r="TD131" s="190"/>
      <c r="TE131" s="190"/>
      <c r="TF131" s="190"/>
      <c r="TG131" s="190"/>
      <c r="TH131" s="190"/>
      <c r="TI131" s="190"/>
      <c r="TJ131" s="190"/>
      <c r="TK131" s="190"/>
      <c r="TL131" s="190"/>
      <c r="TM131" s="190"/>
      <c r="TN131" s="190"/>
      <c r="TO131" s="190"/>
      <c r="TP131" s="190"/>
      <c r="TQ131" s="190"/>
      <c r="TR131" s="190"/>
      <c r="TS131" s="190"/>
      <c r="TT131" s="190"/>
      <c r="TU131" s="190"/>
      <c r="TV131" s="190"/>
      <c r="TW131" s="190"/>
      <c r="TX131" s="190"/>
      <c r="TY131" s="190"/>
      <c r="TZ131" s="190"/>
      <c r="UA131" s="190"/>
      <c r="UB131" s="190"/>
      <c r="UC131" s="190"/>
      <c r="UD131" s="190"/>
      <c r="UE131" s="190"/>
      <c r="UF131" s="190"/>
      <c r="UG131" s="190"/>
      <c r="UH131" s="190"/>
      <c r="UI131" s="190"/>
      <c r="UJ131" s="190"/>
      <c r="UK131" s="190"/>
      <c r="UL131" s="190"/>
      <c r="UM131" s="190"/>
      <c r="UN131" s="190"/>
      <c r="UO131" s="190"/>
      <c r="UP131" s="190"/>
      <c r="UQ131" s="190"/>
      <c r="UR131" s="190"/>
      <c r="US131" s="190"/>
      <c r="UT131" s="190"/>
      <c r="UU131" s="190"/>
      <c r="UV131" s="190"/>
      <c r="UW131" s="190"/>
      <c r="UX131" s="190"/>
      <c r="UY131" s="190"/>
      <c r="UZ131" s="190"/>
      <c r="VA131" s="190"/>
      <c r="VB131" s="190"/>
      <c r="VC131" s="190"/>
      <c r="VD131" s="190"/>
      <c r="VE131" s="190"/>
      <c r="VF131" s="190"/>
      <c r="VG131" s="190"/>
      <c r="VH131" s="190"/>
      <c r="VI131" s="190"/>
      <c r="VJ131" s="190"/>
      <c r="VK131" s="190"/>
      <c r="VL131" s="190"/>
      <c r="VM131" s="190"/>
      <c r="VN131" s="190"/>
      <c r="VO131" s="190"/>
      <c r="VP131" s="190"/>
      <c r="VQ131" s="190"/>
      <c r="VR131" s="190"/>
      <c r="VS131" s="190"/>
      <c r="VT131" s="190"/>
      <c r="VU131" s="190"/>
      <c r="VV131" s="190"/>
      <c r="VW131" s="190"/>
      <c r="VX131" s="190"/>
      <c r="VY131" s="190"/>
      <c r="VZ131" s="190"/>
      <c r="WA131" s="190"/>
      <c r="WB131" s="190"/>
      <c r="WC131" s="190"/>
      <c r="WD131" s="190"/>
      <c r="WE131" s="190"/>
      <c r="WF131" s="190"/>
      <c r="WG131" s="190"/>
      <c r="WH131" s="190"/>
      <c r="WI131" s="190"/>
      <c r="WJ131" s="190"/>
      <c r="WK131" s="190"/>
      <c r="WL131" s="190"/>
      <c r="WM131" s="190"/>
      <c r="WN131" s="190"/>
      <c r="WO131" s="190"/>
      <c r="WP131" s="190"/>
      <c r="WQ131" s="190"/>
      <c r="WR131" s="190"/>
      <c r="WS131" s="190"/>
      <c r="WT131" s="190"/>
      <c r="WU131" s="190"/>
      <c r="WV131" s="190"/>
      <c r="WW131" s="190"/>
      <c r="WX131" s="190"/>
      <c r="WY131" s="190"/>
      <c r="WZ131" s="190"/>
      <c r="XA131" s="190"/>
      <c r="XB131" s="190"/>
      <c r="XC131" s="190"/>
      <c r="XD131" s="190"/>
      <c r="XE131" s="190"/>
      <c r="XF131" s="190"/>
      <c r="XG131" s="190"/>
      <c r="XH131" s="190"/>
      <c r="XI131" s="190"/>
      <c r="XJ131" s="190"/>
      <c r="XK131" s="190"/>
      <c r="XL131" s="190"/>
      <c r="XM131" s="190"/>
      <c r="XN131" s="190"/>
      <c r="XO131" s="190"/>
      <c r="XP131" s="190"/>
      <c r="XQ131" s="190"/>
      <c r="XR131" s="190"/>
      <c r="XS131" s="190"/>
      <c r="XT131" s="190"/>
      <c r="XU131" s="190"/>
      <c r="XV131" s="190"/>
      <c r="XW131" s="190"/>
      <c r="XX131" s="190"/>
      <c r="XY131" s="190"/>
      <c r="XZ131" s="190"/>
      <c r="YA131" s="190"/>
      <c r="YB131" s="190"/>
      <c r="YC131" s="190"/>
      <c r="YD131" s="190"/>
      <c r="YE131" s="190"/>
      <c r="YF131" s="190"/>
      <c r="YG131" s="190"/>
      <c r="YH131" s="190"/>
      <c r="YI131" s="190"/>
      <c r="YJ131" s="190"/>
      <c r="YK131" s="190"/>
      <c r="YL131" s="190"/>
      <c r="YM131" s="190"/>
      <c r="YN131" s="190"/>
      <c r="YO131" s="190"/>
      <c r="YP131" s="190"/>
      <c r="YQ131" s="190"/>
      <c r="YR131" s="190"/>
      <c r="YS131" s="190"/>
      <c r="YT131" s="190"/>
      <c r="YU131" s="190"/>
      <c r="YV131" s="190"/>
      <c r="YW131" s="190"/>
      <c r="YX131" s="190"/>
      <c r="YY131" s="190"/>
      <c r="YZ131" s="190"/>
      <c r="ZA131" s="190"/>
      <c r="ZB131" s="190"/>
      <c r="ZC131" s="190"/>
      <c r="ZD131" s="190"/>
      <c r="ZE131" s="190"/>
      <c r="ZF131" s="190"/>
      <c r="ZG131" s="190"/>
      <c r="ZH131" s="190"/>
      <c r="ZI131" s="190"/>
      <c r="ZJ131" s="190"/>
      <c r="ZK131" s="190"/>
      <c r="ZL131" s="190"/>
      <c r="ZM131" s="190"/>
      <c r="ZN131" s="190"/>
      <c r="ZO131" s="190"/>
      <c r="ZP131" s="190"/>
      <c r="ZQ131" s="190"/>
      <c r="ZR131" s="190"/>
      <c r="ZS131" s="190"/>
      <c r="ZT131" s="190"/>
      <c r="ZU131" s="190"/>
      <c r="ZV131" s="190"/>
      <c r="ZW131" s="190"/>
      <c r="ZX131" s="190"/>
      <c r="ZY131" s="190"/>
      <c r="ZZ131" s="190"/>
      <c r="AAA131" s="190"/>
      <c r="AAB131" s="190"/>
      <c r="AAC131" s="190"/>
      <c r="AAD131" s="190"/>
      <c r="AAE131" s="190"/>
      <c r="AAF131" s="190"/>
      <c r="AAG131" s="190"/>
      <c r="AAH131" s="190"/>
      <c r="AAI131" s="190"/>
      <c r="AAJ131" s="190"/>
      <c r="AAK131" s="190"/>
      <c r="AAL131" s="190"/>
      <c r="AAM131" s="190"/>
      <c r="AAN131" s="190"/>
      <c r="AAO131" s="190"/>
      <c r="AAP131" s="190"/>
      <c r="AAQ131" s="190"/>
      <c r="AAR131" s="190"/>
      <c r="AAS131" s="190"/>
      <c r="AAT131" s="190"/>
      <c r="AAU131" s="190"/>
      <c r="AAV131" s="190"/>
      <c r="AAW131" s="190"/>
      <c r="AAX131" s="190"/>
      <c r="AAY131" s="190"/>
      <c r="AAZ131" s="190"/>
      <c r="ABA131" s="190"/>
      <c r="ABB131" s="190"/>
      <c r="ABC131" s="190"/>
      <c r="ABD131" s="190"/>
      <c r="ABE131" s="190"/>
      <c r="ABF131" s="190"/>
      <c r="ABG131" s="190"/>
      <c r="ABH131" s="190"/>
      <c r="ABI131" s="190"/>
      <c r="ABJ131" s="190"/>
      <c r="ABK131" s="190"/>
      <c r="ABL131" s="190"/>
      <c r="ABM131" s="190"/>
      <c r="ABN131" s="190"/>
      <c r="ABO131" s="190"/>
      <c r="ABP131" s="190"/>
      <c r="ABQ131" s="190"/>
      <c r="ABR131" s="190"/>
      <c r="ABS131" s="190"/>
      <c r="ABT131" s="190"/>
      <c r="ABU131" s="190"/>
      <c r="ABV131" s="190"/>
      <c r="ABW131" s="190"/>
      <c r="ABX131" s="190"/>
      <c r="ABY131" s="190"/>
      <c r="ABZ131" s="190"/>
      <c r="ACA131" s="190"/>
      <c r="ACB131" s="190"/>
      <c r="ACC131" s="190"/>
      <c r="ACD131" s="190"/>
      <c r="ACE131" s="190"/>
      <c r="ACF131" s="190"/>
      <c r="ACG131" s="190"/>
      <c r="ACH131" s="190"/>
      <c r="ACI131" s="190"/>
      <c r="ACJ131" s="190"/>
      <c r="ACK131" s="190"/>
      <c r="ACL131" s="190"/>
      <c r="ACM131" s="190"/>
      <c r="ACN131" s="190"/>
      <c r="ACO131" s="190"/>
      <c r="ACP131" s="190"/>
      <c r="ACQ131" s="190"/>
      <c r="ACR131" s="190"/>
      <c r="ACS131" s="190"/>
      <c r="ACT131" s="190"/>
      <c r="ACU131" s="190"/>
      <c r="ACV131" s="190"/>
      <c r="ACW131" s="190"/>
      <c r="ACX131" s="190"/>
      <c r="ACY131" s="190"/>
      <c r="ACZ131" s="190"/>
      <c r="ADA131" s="190"/>
      <c r="ADB131" s="190"/>
      <c r="ADC131" s="190"/>
      <c r="ADD131" s="190"/>
      <c r="ADE131" s="190"/>
      <c r="ADF131" s="190"/>
      <c r="ADG131" s="190"/>
      <c r="ADH131" s="190"/>
      <c r="ADI131" s="190"/>
      <c r="ADJ131" s="190"/>
      <c r="ADK131" s="190"/>
      <c r="ADL131" s="190"/>
      <c r="ADM131" s="190"/>
      <c r="ADN131" s="190"/>
      <c r="ADO131" s="190"/>
      <c r="ADP131" s="190"/>
      <c r="ADQ131" s="190"/>
      <c r="ADR131" s="190"/>
      <c r="ADS131" s="190"/>
      <c r="ADT131" s="190"/>
      <c r="ADU131" s="190"/>
      <c r="ADV131" s="190"/>
      <c r="ADW131" s="190"/>
      <c r="ADX131" s="190"/>
      <c r="ADY131" s="190"/>
      <c r="ADZ131" s="190"/>
      <c r="AEA131" s="190"/>
      <c r="AEB131" s="190"/>
      <c r="AEC131" s="190"/>
      <c r="AED131" s="190"/>
      <c r="AEE131" s="190"/>
      <c r="AEF131" s="190"/>
      <c r="AEG131" s="190"/>
      <c r="AEH131" s="190"/>
      <c r="AEI131" s="190"/>
      <c r="AEJ131" s="190"/>
      <c r="AEK131" s="190"/>
      <c r="AEL131" s="190"/>
      <c r="AEM131" s="190"/>
      <c r="AEN131" s="190"/>
      <c r="AEO131" s="190"/>
      <c r="AEP131" s="190"/>
      <c r="AEQ131" s="190"/>
      <c r="AER131" s="190"/>
      <c r="AES131" s="190"/>
      <c r="AET131" s="190"/>
      <c r="AEU131" s="190"/>
      <c r="AEV131" s="190"/>
      <c r="AEW131" s="190"/>
      <c r="AEX131" s="190"/>
      <c r="AEY131" s="190"/>
      <c r="AEZ131" s="190"/>
      <c r="AFA131" s="190"/>
      <c r="AFB131" s="190"/>
      <c r="AFC131" s="190"/>
      <c r="AFD131" s="190"/>
      <c r="AFE131" s="190"/>
      <c r="AFF131" s="190"/>
      <c r="AFG131" s="190"/>
      <c r="AFH131" s="190"/>
      <c r="AFI131" s="190"/>
      <c r="AFJ131" s="190"/>
      <c r="AFK131" s="190"/>
      <c r="AFL131" s="190"/>
      <c r="AFM131" s="190"/>
      <c r="AFN131" s="190"/>
      <c r="AFO131" s="190"/>
      <c r="AFP131" s="190"/>
      <c r="AFQ131" s="190"/>
      <c r="AFR131" s="190"/>
      <c r="AFS131" s="190"/>
      <c r="AFT131" s="190"/>
      <c r="AFU131" s="190"/>
      <c r="AFV131" s="190"/>
      <c r="AFW131" s="190"/>
      <c r="AFX131" s="190"/>
      <c r="AFY131" s="190"/>
      <c r="AFZ131" s="190"/>
      <c r="AGA131" s="190"/>
      <c r="AGB131" s="190"/>
      <c r="AGC131" s="190"/>
      <c r="AGD131" s="190"/>
      <c r="AGE131" s="190"/>
      <c r="AGF131" s="190"/>
      <c r="AGG131" s="190"/>
      <c r="AGH131" s="190"/>
      <c r="AGI131" s="190"/>
      <c r="AGJ131" s="190"/>
      <c r="AGK131" s="190"/>
      <c r="AGL131" s="190"/>
      <c r="AGM131" s="190"/>
      <c r="AGN131" s="190"/>
      <c r="AGO131" s="190"/>
      <c r="AGP131" s="190"/>
      <c r="AGQ131" s="190"/>
      <c r="AGR131" s="190"/>
      <c r="AGS131" s="190"/>
      <c r="AGT131" s="190"/>
      <c r="AGU131" s="190"/>
      <c r="AGV131" s="190"/>
      <c r="AGW131" s="190"/>
      <c r="AGX131" s="190"/>
      <c r="AGY131" s="190"/>
      <c r="AGZ131" s="190"/>
      <c r="AHA131" s="190"/>
      <c r="AHB131" s="190"/>
      <c r="AHC131" s="190"/>
      <c r="AHD131" s="190"/>
      <c r="AHE131" s="190"/>
      <c r="AHF131" s="190"/>
      <c r="AHG131" s="190"/>
      <c r="AHH131" s="190"/>
      <c r="AHI131" s="190"/>
      <c r="AHJ131" s="190"/>
      <c r="AHK131" s="190"/>
      <c r="AHL131" s="190"/>
      <c r="AHM131" s="190"/>
      <c r="AHN131" s="190"/>
      <c r="AHO131" s="190"/>
      <c r="AHP131" s="190"/>
      <c r="AHQ131" s="190"/>
      <c r="AHR131" s="190"/>
      <c r="AHS131" s="190"/>
      <c r="AHT131" s="190"/>
      <c r="AHU131" s="190"/>
      <c r="AHV131" s="190"/>
      <c r="AHW131" s="190"/>
      <c r="AHX131" s="190"/>
      <c r="AHY131" s="190"/>
      <c r="AHZ131" s="190"/>
      <c r="AIA131" s="190"/>
      <c r="AIB131" s="190"/>
      <c r="AIC131" s="190"/>
      <c r="AID131" s="190"/>
      <c r="AIE131" s="190"/>
      <c r="AIF131" s="190"/>
      <c r="AIG131" s="190"/>
      <c r="AIH131" s="190"/>
      <c r="AII131" s="190"/>
      <c r="AIJ131" s="190"/>
      <c r="AIK131" s="190"/>
      <c r="AIL131" s="190"/>
      <c r="AIM131" s="190"/>
      <c r="AIN131" s="190"/>
      <c r="AIO131" s="190"/>
      <c r="AIP131" s="190"/>
      <c r="AIQ131" s="190"/>
      <c r="AIR131" s="190"/>
      <c r="AIS131" s="190"/>
      <c r="AIT131" s="190"/>
      <c r="AIU131" s="190"/>
      <c r="AIV131" s="190"/>
      <c r="AIW131" s="190"/>
      <c r="AIX131" s="190"/>
      <c r="AIY131" s="190"/>
      <c r="AIZ131" s="190"/>
      <c r="AJA131" s="190"/>
      <c r="AJB131" s="190"/>
      <c r="AJC131" s="190"/>
      <c r="AJD131" s="190"/>
      <c r="AJE131" s="190"/>
      <c r="AJF131" s="190"/>
      <c r="AJG131" s="190"/>
      <c r="AJH131" s="190"/>
      <c r="AJI131" s="190"/>
      <c r="AJJ131" s="190"/>
      <c r="AJK131" s="190"/>
      <c r="AJL131" s="190"/>
      <c r="AJM131" s="190"/>
      <c r="AJN131" s="190"/>
      <c r="AJO131" s="190"/>
      <c r="AJP131" s="190"/>
      <c r="AJQ131" s="190"/>
      <c r="AJR131" s="190"/>
      <c r="AJS131" s="190"/>
      <c r="AJT131" s="190"/>
      <c r="AJU131" s="190"/>
      <c r="AJV131" s="190"/>
      <c r="AJW131" s="190"/>
      <c r="AJX131" s="190"/>
      <c r="AJY131" s="190"/>
      <c r="AJZ131" s="190"/>
      <c r="AKA131" s="190"/>
      <c r="AKB131" s="190"/>
      <c r="AKC131" s="190"/>
      <c r="AKD131" s="190"/>
      <c r="AKE131" s="190"/>
      <c r="AKF131" s="190"/>
      <c r="AKG131" s="190"/>
      <c r="AKH131" s="190"/>
      <c r="AKI131" s="190"/>
      <c r="AKJ131" s="190"/>
      <c r="AKK131" s="190"/>
      <c r="AKL131" s="190"/>
      <c r="AKM131" s="190"/>
      <c r="AKN131" s="190"/>
      <c r="AKO131" s="190"/>
      <c r="AKP131" s="190"/>
      <c r="AKQ131" s="190"/>
      <c r="AKR131" s="190"/>
      <c r="AKS131" s="190"/>
      <c r="AKT131" s="190"/>
      <c r="AKU131" s="190"/>
      <c r="AKV131" s="190"/>
      <c r="AKW131" s="190"/>
      <c r="AKX131" s="190"/>
      <c r="AKY131" s="190"/>
      <c r="AKZ131" s="190"/>
      <c r="ALA131" s="190"/>
      <c r="ALB131" s="190"/>
      <c r="ALC131" s="190"/>
      <c r="ALD131" s="190"/>
      <c r="ALE131" s="190"/>
      <c r="ALF131" s="190"/>
      <c r="ALG131" s="190"/>
      <c r="ALH131" s="190"/>
      <c r="ALI131" s="190"/>
      <c r="ALJ131" s="190"/>
      <c r="ALK131" s="190"/>
      <c r="ALL131" s="190"/>
      <c r="ALM131" s="190"/>
      <c r="ALN131" s="190"/>
      <c r="ALO131" s="190"/>
      <c r="ALP131" s="190"/>
      <c r="ALQ131" s="190"/>
      <c r="ALR131" s="190"/>
      <c r="ALS131" s="190"/>
      <c r="ALT131" s="190"/>
      <c r="ALU131" s="190"/>
      <c r="ALV131" s="190"/>
      <c r="ALW131" s="190"/>
      <c r="ALX131" s="190"/>
      <c r="ALY131" s="190"/>
      <c r="ALZ131" s="190"/>
      <c r="AMA131" s="190"/>
      <c r="AMB131" s="190"/>
      <c r="AMC131" s="190"/>
      <c r="AMD131" s="190"/>
      <c r="AME131" s="190"/>
      <c r="AMF131" s="190"/>
      <c r="AMG131" s="190"/>
      <c r="AMH131" s="190"/>
      <c r="AMI131" s="190"/>
      <c r="AMJ131" s="190"/>
      <c r="AMK131" s="190"/>
      <c r="AML131" s="190"/>
      <c r="AMM131" s="190"/>
      <c r="AMN131" s="190"/>
      <c r="AMO131" s="190"/>
      <c r="AMP131" s="190"/>
      <c r="AMQ131" s="190"/>
      <c r="AMR131" s="190"/>
      <c r="AMS131" s="190"/>
      <c r="AMT131" s="190"/>
      <c r="AMU131" s="190"/>
      <c r="AMV131" s="190"/>
      <c r="AMW131" s="190"/>
      <c r="AMX131" s="190"/>
      <c r="AMY131" s="190"/>
      <c r="AMZ131" s="190"/>
      <c r="ANA131" s="190"/>
      <c r="ANB131" s="190"/>
      <c r="ANC131" s="190"/>
      <c r="AND131" s="190"/>
      <c r="ANE131" s="190"/>
      <c r="ANF131" s="190"/>
      <c r="ANG131" s="190"/>
      <c r="ANH131" s="190"/>
      <c r="ANI131" s="190"/>
      <c r="ANJ131" s="190"/>
      <c r="ANK131" s="190"/>
      <c r="ANL131" s="190"/>
      <c r="ANM131" s="190"/>
      <c r="ANN131" s="190"/>
      <c r="ANO131" s="190"/>
      <c r="ANP131" s="190"/>
      <c r="ANQ131" s="190"/>
      <c r="ANR131" s="190"/>
      <c r="ANS131" s="190"/>
      <c r="ANT131" s="190"/>
      <c r="ANU131" s="190"/>
      <c r="ANV131" s="190"/>
      <c r="ANW131" s="190"/>
      <c r="ANX131" s="190"/>
      <c r="ANY131" s="190"/>
      <c r="ANZ131" s="190"/>
      <c r="AOA131" s="190"/>
      <c r="AOB131" s="190"/>
      <c r="AOC131" s="190"/>
      <c r="AOD131" s="190"/>
      <c r="AOE131" s="190"/>
      <c r="AOF131" s="190"/>
      <c r="AOG131" s="190"/>
      <c r="AOH131" s="190"/>
      <c r="AOI131" s="190"/>
      <c r="AOJ131" s="190"/>
      <c r="AOK131" s="190"/>
      <c r="AOL131" s="190"/>
      <c r="AOM131" s="190"/>
      <c r="AON131" s="190"/>
      <c r="AOO131" s="190"/>
      <c r="AOP131" s="190"/>
      <c r="AOQ131" s="190"/>
      <c r="AOR131" s="190"/>
      <c r="AOS131" s="190"/>
      <c r="AOT131" s="190"/>
      <c r="AOU131" s="190"/>
      <c r="AOV131" s="190"/>
      <c r="AOW131" s="190"/>
      <c r="AOX131" s="190"/>
      <c r="AOY131" s="190"/>
      <c r="AOZ131" s="190"/>
      <c r="APA131" s="190"/>
      <c r="APB131" s="190"/>
      <c r="APC131" s="190"/>
      <c r="APD131" s="190"/>
      <c r="APE131" s="190"/>
      <c r="APF131" s="190"/>
      <c r="APG131" s="190"/>
      <c r="APH131" s="190"/>
      <c r="API131" s="190"/>
      <c r="APJ131" s="190"/>
      <c r="APK131" s="190"/>
      <c r="APL131" s="190"/>
      <c r="APM131" s="190"/>
      <c r="APN131" s="190"/>
      <c r="APO131" s="190"/>
      <c r="APP131" s="190"/>
      <c r="APQ131" s="190"/>
      <c r="APR131" s="190"/>
      <c r="APS131" s="190"/>
      <c r="APT131" s="190"/>
      <c r="APU131" s="190"/>
      <c r="APV131" s="190"/>
      <c r="APW131" s="190"/>
      <c r="APX131" s="190"/>
      <c r="APY131" s="190"/>
      <c r="APZ131" s="190"/>
      <c r="AQA131" s="190"/>
      <c r="AQB131" s="190"/>
      <c r="AQC131" s="190"/>
      <c r="AQD131" s="190"/>
      <c r="AQE131" s="190"/>
      <c r="AQF131" s="190"/>
      <c r="AQG131" s="190"/>
      <c r="AQH131" s="190"/>
      <c r="AQI131" s="190"/>
      <c r="AQJ131" s="190"/>
      <c r="AQK131" s="190"/>
      <c r="AQL131" s="190"/>
      <c r="AQM131" s="190"/>
      <c r="AQN131" s="190"/>
      <c r="AQO131" s="190"/>
      <c r="AQP131" s="190"/>
      <c r="AQQ131" s="190"/>
      <c r="AQR131" s="190"/>
      <c r="AQS131" s="190"/>
      <c r="AQT131" s="190"/>
      <c r="AQU131" s="190"/>
      <c r="AQV131" s="190"/>
      <c r="AQW131" s="190"/>
      <c r="AQX131" s="190"/>
      <c r="AQY131" s="190"/>
      <c r="AQZ131" s="190"/>
      <c r="ARA131" s="190"/>
      <c r="ARB131" s="190"/>
      <c r="ARC131" s="190"/>
      <c r="ARD131" s="190"/>
      <c r="ARE131" s="190"/>
      <c r="ARF131" s="190"/>
      <c r="ARG131" s="190"/>
      <c r="ARH131" s="190"/>
      <c r="ARI131" s="190"/>
      <c r="ARJ131" s="190"/>
      <c r="ARK131" s="190"/>
      <c r="ARL131" s="190"/>
      <c r="ARM131" s="190"/>
      <c r="ARN131" s="190"/>
      <c r="ARO131" s="190"/>
      <c r="ARP131" s="190"/>
      <c r="ARQ131" s="190"/>
      <c r="ARR131" s="190"/>
      <c r="ARS131" s="190"/>
      <c r="ART131" s="190"/>
      <c r="ARU131" s="190"/>
      <c r="ARV131" s="190"/>
      <c r="ARW131" s="190"/>
      <c r="ARX131" s="190"/>
      <c r="ARY131" s="190"/>
      <c r="ARZ131" s="190"/>
      <c r="ASA131" s="190"/>
      <c r="ASB131" s="190"/>
      <c r="ASC131" s="190"/>
      <c r="ASD131" s="190"/>
      <c r="ASE131" s="190"/>
      <c r="ASF131" s="190"/>
      <c r="ASG131" s="190"/>
      <c r="ASH131" s="190"/>
      <c r="ASI131" s="190"/>
      <c r="ASJ131" s="190"/>
      <c r="ASK131" s="190"/>
      <c r="ASL131" s="190"/>
      <c r="ASM131" s="190"/>
      <c r="ASN131" s="190"/>
      <c r="ASO131" s="190"/>
      <c r="ASP131" s="190"/>
      <c r="ASQ131" s="190"/>
      <c r="ASR131" s="190"/>
      <c r="ASS131" s="190"/>
      <c r="AST131" s="190"/>
      <c r="ASU131" s="190"/>
      <c r="ASV131" s="190"/>
      <c r="ASW131" s="190"/>
      <c r="ASX131" s="190"/>
      <c r="ASY131" s="190"/>
      <c r="ASZ131" s="190"/>
      <c r="ATA131" s="190"/>
      <c r="ATB131" s="190"/>
      <c r="ATC131" s="190"/>
      <c r="ATD131" s="190"/>
      <c r="ATE131" s="190"/>
      <c r="ATF131" s="190"/>
      <c r="ATG131" s="190"/>
      <c r="ATH131" s="190"/>
      <c r="ATI131" s="190"/>
      <c r="ATJ131" s="190"/>
      <c r="ATK131" s="190"/>
      <c r="ATL131" s="190"/>
      <c r="ATM131" s="190"/>
      <c r="ATN131" s="190"/>
      <c r="ATO131" s="190"/>
      <c r="ATP131" s="190"/>
      <c r="ATQ131" s="190"/>
      <c r="ATR131" s="190"/>
      <c r="ATS131" s="190"/>
      <c r="ATT131" s="190"/>
      <c r="ATU131" s="190"/>
      <c r="ATV131" s="190"/>
      <c r="ATW131" s="190"/>
      <c r="ATX131" s="190"/>
      <c r="ATY131" s="190"/>
      <c r="ATZ131" s="190"/>
      <c r="AUA131" s="190"/>
      <c r="AUB131" s="190"/>
      <c r="AUC131" s="190"/>
      <c r="AUD131" s="190"/>
      <c r="AUE131" s="190"/>
      <c r="AUF131" s="190"/>
      <c r="AUG131" s="190"/>
      <c r="AUH131" s="190"/>
      <c r="AUI131" s="190"/>
      <c r="AUJ131" s="190"/>
      <c r="AUK131" s="190"/>
      <c r="AUL131" s="190"/>
      <c r="AUM131" s="190"/>
      <c r="AUN131" s="190"/>
      <c r="AUO131" s="190"/>
      <c r="AUP131" s="190"/>
      <c r="AUQ131" s="190"/>
      <c r="AUR131" s="190"/>
      <c r="AUS131" s="190"/>
      <c r="AUT131" s="190"/>
      <c r="AUU131" s="190"/>
      <c r="AUV131" s="190"/>
      <c r="AUW131" s="190"/>
      <c r="AUX131" s="190"/>
      <c r="AUY131" s="190"/>
      <c r="AUZ131" s="190"/>
      <c r="AVA131" s="190"/>
      <c r="AVB131" s="190"/>
      <c r="AVC131" s="190"/>
      <c r="AVD131" s="190"/>
      <c r="AVE131" s="190"/>
      <c r="AVF131" s="190"/>
      <c r="AVG131" s="190"/>
      <c r="AVH131" s="190"/>
      <c r="AVI131" s="190"/>
      <c r="AVJ131" s="190"/>
      <c r="AVK131" s="190"/>
      <c r="AVL131" s="190"/>
      <c r="AVM131" s="190"/>
      <c r="AVN131" s="190"/>
      <c r="AVO131" s="190"/>
      <c r="AVP131" s="190"/>
      <c r="AVQ131" s="190"/>
      <c r="AVR131" s="190"/>
      <c r="AVS131" s="190"/>
      <c r="AVT131" s="190"/>
      <c r="AVU131" s="190"/>
      <c r="AVV131" s="190"/>
      <c r="AVW131" s="190"/>
      <c r="AVX131" s="190"/>
      <c r="AVY131" s="190"/>
      <c r="AVZ131" s="190"/>
      <c r="AWA131" s="190"/>
      <c r="AWB131" s="190"/>
      <c r="AWC131" s="190"/>
      <c r="AWD131" s="190"/>
      <c r="AWE131" s="190"/>
      <c r="AWF131" s="190"/>
      <c r="AWG131" s="190"/>
      <c r="AWH131" s="190"/>
      <c r="AWI131" s="190"/>
      <c r="AWJ131" s="190"/>
      <c r="AWK131" s="190"/>
      <c r="AWL131" s="190"/>
      <c r="AWM131" s="190"/>
      <c r="AWN131" s="190"/>
      <c r="AWO131" s="190"/>
      <c r="AWP131" s="190"/>
      <c r="AWQ131" s="190"/>
      <c r="AWR131" s="190"/>
      <c r="AWS131" s="190"/>
      <c r="AWT131" s="190"/>
      <c r="AWU131" s="190"/>
      <c r="AWV131" s="190"/>
      <c r="AWW131" s="190"/>
      <c r="AWX131" s="190"/>
      <c r="AWY131" s="190"/>
      <c r="AWZ131" s="190"/>
      <c r="AXA131" s="190"/>
      <c r="AXB131" s="190"/>
      <c r="AXC131" s="190"/>
      <c r="AXD131" s="190"/>
      <c r="AXE131" s="190"/>
      <c r="AXF131" s="190"/>
      <c r="AXG131" s="190"/>
      <c r="AXH131" s="190"/>
      <c r="AXI131" s="190"/>
      <c r="AXJ131" s="190"/>
      <c r="AXK131" s="190"/>
      <c r="AXL131" s="190"/>
      <c r="AXM131" s="190"/>
      <c r="AXN131" s="190"/>
      <c r="AXO131" s="190"/>
      <c r="AXP131" s="190"/>
      <c r="AXQ131" s="190"/>
      <c r="AXR131" s="190"/>
      <c r="AXS131" s="190"/>
      <c r="AXT131" s="190"/>
      <c r="AXU131" s="190"/>
      <c r="AXV131" s="190"/>
      <c r="AXW131" s="190"/>
      <c r="AXX131" s="190"/>
      <c r="AXY131" s="190"/>
      <c r="AXZ131" s="190"/>
      <c r="AYA131" s="190"/>
      <c r="AYB131" s="190"/>
      <c r="AYC131" s="190"/>
      <c r="AYD131" s="190"/>
      <c r="AYE131" s="190"/>
      <c r="AYF131" s="190"/>
      <c r="AYG131" s="190"/>
      <c r="AYH131" s="190"/>
      <c r="AYI131" s="190"/>
      <c r="AYJ131" s="190"/>
      <c r="AYK131" s="190"/>
      <c r="AYL131" s="190"/>
      <c r="AYM131" s="190"/>
      <c r="AYN131" s="190"/>
      <c r="AYO131" s="190"/>
      <c r="AYP131" s="190"/>
      <c r="AYQ131" s="190"/>
      <c r="AYR131" s="190"/>
      <c r="AYS131" s="190"/>
      <c r="AYT131" s="190"/>
      <c r="AYU131" s="190"/>
      <c r="AYV131" s="190"/>
      <c r="AYW131" s="190"/>
      <c r="AYX131" s="190"/>
      <c r="AYY131" s="190"/>
      <c r="AYZ131" s="190"/>
      <c r="AZA131" s="190"/>
      <c r="AZB131" s="190"/>
      <c r="AZC131" s="190"/>
      <c r="AZD131" s="190"/>
      <c r="AZE131" s="190"/>
      <c r="AZF131" s="190"/>
      <c r="AZG131" s="190"/>
      <c r="AZH131" s="190"/>
      <c r="AZI131" s="190"/>
      <c r="AZJ131" s="190"/>
      <c r="AZK131" s="190"/>
      <c r="AZL131" s="190"/>
      <c r="AZM131" s="190"/>
      <c r="AZN131" s="190"/>
      <c r="AZO131" s="190"/>
      <c r="AZP131" s="190"/>
      <c r="AZQ131" s="190"/>
      <c r="AZR131" s="190"/>
      <c r="AZS131" s="190"/>
      <c r="AZT131" s="190"/>
      <c r="AZU131" s="190"/>
      <c r="AZV131" s="190"/>
      <c r="AZW131" s="190"/>
      <c r="AZX131" s="190"/>
      <c r="AZY131" s="190"/>
      <c r="AZZ131" s="190"/>
      <c r="BAA131" s="190"/>
      <c r="BAB131" s="190"/>
      <c r="BAC131" s="190"/>
      <c r="BAD131" s="190"/>
      <c r="BAE131" s="190"/>
      <c r="BAF131" s="190"/>
      <c r="BAG131" s="190"/>
      <c r="BAH131" s="190"/>
      <c r="BAI131" s="190"/>
      <c r="BAJ131" s="190"/>
      <c r="BAK131" s="190"/>
      <c r="BAL131" s="190"/>
      <c r="BAM131" s="190"/>
      <c r="BAN131" s="190"/>
      <c r="BAO131" s="190"/>
      <c r="BAP131" s="190"/>
      <c r="BAQ131" s="190"/>
      <c r="BAR131" s="190"/>
      <c r="BAS131" s="190"/>
      <c r="BAT131" s="190"/>
      <c r="BAU131" s="190"/>
      <c r="BAV131" s="190"/>
      <c r="BAW131" s="190"/>
      <c r="BAX131" s="190"/>
      <c r="BAY131" s="190"/>
      <c r="BAZ131" s="190"/>
      <c r="BBA131" s="190"/>
      <c r="BBB131" s="190"/>
      <c r="BBC131" s="190"/>
      <c r="BBD131" s="190"/>
      <c r="BBE131" s="190"/>
      <c r="BBF131" s="190"/>
      <c r="BBG131" s="190"/>
      <c r="BBH131" s="190"/>
      <c r="BBI131" s="190"/>
      <c r="BBJ131" s="190"/>
      <c r="BBK131" s="190"/>
      <c r="BBL131" s="190"/>
      <c r="BBM131" s="190"/>
      <c r="BBN131" s="190"/>
      <c r="BBO131" s="190"/>
      <c r="BBP131" s="190"/>
      <c r="BBQ131" s="190"/>
      <c r="BBR131" s="190"/>
      <c r="BBS131" s="190"/>
      <c r="BBT131" s="190"/>
      <c r="BBU131" s="190"/>
      <c r="BBV131" s="190"/>
      <c r="BBW131" s="190"/>
      <c r="BBX131" s="190"/>
      <c r="BBY131" s="190"/>
      <c r="BBZ131" s="190"/>
      <c r="BCA131" s="190"/>
      <c r="BCB131" s="190"/>
      <c r="BCC131" s="190"/>
      <c r="BCD131" s="190"/>
      <c r="BCE131" s="190"/>
      <c r="BCF131" s="190"/>
      <c r="BCG131" s="190"/>
      <c r="BCH131" s="190"/>
      <c r="BCI131" s="190"/>
      <c r="BCJ131" s="190"/>
      <c r="BCK131" s="190"/>
      <c r="BCL131" s="190"/>
      <c r="BCM131" s="190"/>
      <c r="BCN131" s="190"/>
      <c r="BCO131" s="190"/>
      <c r="BCP131" s="190"/>
      <c r="BCQ131" s="190"/>
      <c r="BCR131" s="190"/>
      <c r="BCS131" s="190"/>
      <c r="BCT131" s="190"/>
      <c r="BCU131" s="190"/>
      <c r="BCV131" s="190"/>
      <c r="BCW131" s="190"/>
      <c r="BCX131" s="190"/>
      <c r="BCY131" s="190"/>
      <c r="BCZ131" s="190"/>
      <c r="BDA131" s="190"/>
      <c r="BDB131" s="190"/>
      <c r="BDC131" s="190"/>
      <c r="BDD131" s="190"/>
      <c r="BDE131" s="190"/>
      <c r="BDF131" s="190"/>
      <c r="BDG131" s="190"/>
      <c r="BDH131" s="190"/>
      <c r="BDI131" s="190"/>
      <c r="BDJ131" s="190"/>
      <c r="BDK131" s="190"/>
      <c r="BDL131" s="190"/>
      <c r="BDM131" s="190"/>
      <c r="BDN131" s="190"/>
      <c r="BDO131" s="190"/>
      <c r="BDP131" s="190"/>
      <c r="BDQ131" s="190"/>
      <c r="BDR131" s="190"/>
      <c r="BDS131" s="190"/>
      <c r="BDT131" s="190"/>
      <c r="BDU131" s="190"/>
      <c r="BDV131" s="190"/>
      <c r="BDW131" s="190"/>
      <c r="BDX131" s="190"/>
      <c r="BDY131" s="190"/>
      <c r="BDZ131" s="190"/>
      <c r="BEA131" s="190"/>
      <c r="BEB131" s="190"/>
      <c r="BEC131" s="190"/>
      <c r="BED131" s="190"/>
      <c r="BEE131" s="190"/>
      <c r="BEF131" s="190"/>
      <c r="BEG131" s="190"/>
      <c r="BEH131" s="190"/>
      <c r="BEI131" s="190"/>
      <c r="BEJ131" s="190"/>
      <c r="BEK131" s="190"/>
      <c r="BEL131" s="190"/>
      <c r="BEM131" s="190"/>
      <c r="BEN131" s="190"/>
      <c r="BEO131" s="190"/>
      <c r="BEP131" s="190"/>
      <c r="BEQ131" s="190"/>
      <c r="BER131" s="190"/>
      <c r="BES131" s="190"/>
      <c r="BET131" s="190"/>
      <c r="BEU131" s="190"/>
      <c r="BEV131" s="190"/>
      <c r="BEW131" s="190"/>
      <c r="BEX131" s="190"/>
      <c r="BEY131" s="190"/>
      <c r="BEZ131" s="190"/>
      <c r="BFA131" s="190"/>
      <c r="BFB131" s="190"/>
      <c r="BFC131" s="190"/>
      <c r="BFD131" s="190"/>
      <c r="BFE131" s="190"/>
      <c r="BFF131" s="190"/>
      <c r="BFG131" s="190"/>
      <c r="BFH131" s="190"/>
      <c r="BFI131" s="190"/>
      <c r="BFJ131" s="190"/>
      <c r="BFK131" s="190"/>
      <c r="BFL131" s="190"/>
      <c r="BFM131" s="190"/>
      <c r="BFN131" s="190"/>
      <c r="BFO131" s="190"/>
      <c r="BFP131" s="190"/>
      <c r="BFQ131" s="190"/>
      <c r="BFR131" s="190"/>
      <c r="BFS131" s="190"/>
      <c r="BFT131" s="190"/>
      <c r="BFU131" s="190"/>
      <c r="BFV131" s="190"/>
      <c r="BFW131" s="190"/>
      <c r="BFX131" s="190"/>
      <c r="BFY131" s="190"/>
      <c r="BFZ131" s="190"/>
      <c r="BGA131" s="190"/>
      <c r="BGB131" s="190"/>
      <c r="BGC131" s="190"/>
      <c r="BGD131" s="190"/>
      <c r="BGE131" s="190"/>
      <c r="BGF131" s="190"/>
      <c r="BGG131" s="190"/>
      <c r="BGH131" s="190"/>
      <c r="BGI131" s="190"/>
      <c r="BGJ131" s="190"/>
      <c r="BGK131" s="190"/>
      <c r="BGL131" s="190"/>
      <c r="BGM131" s="190"/>
      <c r="BGN131" s="190"/>
      <c r="BGO131" s="190"/>
      <c r="BGP131" s="190"/>
      <c r="BGQ131" s="190"/>
      <c r="BGR131" s="190"/>
      <c r="BGS131" s="190"/>
      <c r="BGT131" s="190"/>
      <c r="BGU131" s="190"/>
      <c r="BGV131" s="190"/>
      <c r="BGW131" s="190"/>
      <c r="BGX131" s="190"/>
      <c r="BGY131" s="190"/>
      <c r="BGZ131" s="190"/>
      <c r="BHA131" s="190"/>
      <c r="BHB131" s="190"/>
      <c r="BHC131" s="190"/>
      <c r="BHD131" s="190"/>
      <c r="BHE131" s="190"/>
      <c r="BHF131" s="190"/>
      <c r="BHG131" s="190"/>
      <c r="BHH131" s="190"/>
      <c r="BHI131" s="190"/>
      <c r="BHJ131" s="190"/>
      <c r="BHK131" s="190"/>
      <c r="BHL131" s="190"/>
      <c r="BHM131" s="190"/>
      <c r="BHN131" s="190"/>
      <c r="BHO131" s="190"/>
      <c r="BHP131" s="190"/>
      <c r="BHQ131" s="190"/>
      <c r="BHR131" s="190"/>
      <c r="BHS131" s="190"/>
      <c r="BHT131" s="190"/>
      <c r="BHU131" s="190"/>
      <c r="BHV131" s="190"/>
      <c r="BHW131" s="190"/>
      <c r="BHX131" s="190"/>
      <c r="BHY131" s="190"/>
      <c r="BHZ131" s="190"/>
      <c r="BIA131" s="190"/>
      <c r="BIB131" s="190"/>
      <c r="BIC131" s="190"/>
      <c r="BID131" s="190"/>
      <c r="BIE131" s="190"/>
      <c r="BIF131" s="190"/>
      <c r="BIG131" s="190"/>
      <c r="BIH131" s="190"/>
      <c r="BII131" s="190"/>
      <c r="BIJ131" s="190"/>
      <c r="BIK131" s="190"/>
      <c r="BIL131" s="190"/>
      <c r="BIM131" s="190"/>
      <c r="BIN131" s="190"/>
      <c r="BIO131" s="190"/>
      <c r="BIP131" s="190"/>
      <c r="BIQ131" s="190"/>
      <c r="BIR131" s="190"/>
      <c r="BIS131" s="190"/>
      <c r="BIT131" s="190"/>
      <c r="BIU131" s="190"/>
      <c r="BIV131" s="190"/>
      <c r="BIW131" s="190"/>
      <c r="BIX131" s="190"/>
      <c r="BIY131" s="190"/>
      <c r="BIZ131" s="190"/>
      <c r="BJA131" s="190"/>
      <c r="BJB131" s="190"/>
      <c r="BJC131" s="190"/>
      <c r="BJD131" s="190"/>
      <c r="BJE131" s="190"/>
      <c r="BJF131" s="190"/>
      <c r="BJG131" s="190"/>
      <c r="BJH131" s="190"/>
      <c r="BJI131" s="190"/>
      <c r="BJJ131" s="190"/>
      <c r="BJK131" s="190"/>
      <c r="BJL131" s="190"/>
      <c r="BJM131" s="190"/>
      <c r="BJN131" s="190"/>
      <c r="BJO131" s="190"/>
      <c r="BJP131" s="190"/>
      <c r="BJQ131" s="190"/>
      <c r="BJR131" s="190"/>
      <c r="BJS131" s="190"/>
      <c r="BJT131" s="190"/>
      <c r="BJU131" s="190"/>
      <c r="BJV131" s="190"/>
      <c r="BJW131" s="190"/>
      <c r="BJX131" s="190"/>
      <c r="BJY131" s="190"/>
      <c r="BJZ131" s="190"/>
      <c r="BKA131" s="190"/>
      <c r="BKB131" s="190"/>
      <c r="BKC131" s="190"/>
      <c r="BKD131" s="190"/>
      <c r="BKE131" s="190"/>
      <c r="BKF131" s="190"/>
      <c r="BKG131" s="190"/>
      <c r="BKH131" s="190"/>
      <c r="BKI131" s="190"/>
      <c r="BKJ131" s="190"/>
      <c r="BKK131" s="190"/>
      <c r="BKL131" s="190"/>
      <c r="BKM131" s="190"/>
      <c r="BKN131" s="190"/>
      <c r="BKO131" s="190"/>
      <c r="BKP131" s="190"/>
      <c r="BKQ131" s="190"/>
      <c r="BKR131" s="190"/>
      <c r="BKS131" s="190"/>
      <c r="BKT131" s="190"/>
      <c r="BKU131" s="190"/>
      <c r="BKV131" s="190"/>
      <c r="BKW131" s="190"/>
      <c r="BKX131" s="190"/>
      <c r="BKY131" s="190"/>
      <c r="BKZ131" s="190"/>
      <c r="BLA131" s="190"/>
      <c r="BLB131" s="190"/>
      <c r="BLC131" s="190"/>
      <c r="BLD131" s="190"/>
      <c r="BLE131" s="190"/>
      <c r="BLF131" s="190"/>
      <c r="BLG131" s="190"/>
      <c r="BLH131" s="190"/>
      <c r="BLI131" s="190"/>
      <c r="BLJ131" s="190"/>
      <c r="BLK131" s="190"/>
      <c r="BLL131" s="190"/>
      <c r="BLM131" s="190"/>
      <c r="BLN131" s="190"/>
      <c r="BLO131" s="190"/>
      <c r="BLP131" s="190"/>
      <c r="BLQ131" s="190"/>
      <c r="BLR131" s="190"/>
      <c r="BLS131" s="190"/>
      <c r="BLT131" s="190"/>
      <c r="BLU131" s="190"/>
      <c r="BLV131" s="190"/>
      <c r="BLW131" s="190"/>
      <c r="BLX131" s="190"/>
      <c r="BLY131" s="190"/>
      <c r="BLZ131" s="190"/>
      <c r="BMA131" s="190"/>
      <c r="BMB131" s="190"/>
      <c r="BMC131" s="190"/>
      <c r="BMD131" s="190"/>
      <c r="BME131" s="190"/>
      <c r="BMF131" s="190"/>
      <c r="BMG131" s="190"/>
      <c r="BMH131" s="190"/>
      <c r="BMI131" s="190"/>
      <c r="BMJ131" s="190"/>
      <c r="BMK131" s="190"/>
      <c r="BML131" s="190"/>
      <c r="BMM131" s="190"/>
      <c r="BMN131" s="190"/>
      <c r="BMO131" s="190"/>
      <c r="BMP131" s="190"/>
      <c r="BMQ131" s="190"/>
      <c r="BMR131" s="190"/>
      <c r="BMS131" s="190"/>
      <c r="BMT131" s="190"/>
      <c r="BMU131" s="190"/>
      <c r="BMV131" s="190"/>
      <c r="BMW131" s="190"/>
      <c r="BMX131" s="190"/>
      <c r="BMY131" s="190"/>
      <c r="BMZ131" s="190"/>
      <c r="BNA131" s="190"/>
      <c r="BNB131" s="190"/>
      <c r="BNC131" s="190"/>
      <c r="BND131" s="190"/>
      <c r="BNE131" s="190"/>
      <c r="BNF131" s="190"/>
      <c r="BNG131" s="190"/>
      <c r="BNH131" s="190"/>
      <c r="BNI131" s="190"/>
      <c r="BNJ131" s="190"/>
      <c r="BNK131" s="190"/>
      <c r="BNL131" s="190"/>
      <c r="BNM131" s="190"/>
      <c r="BNN131" s="190"/>
      <c r="BNO131" s="190"/>
      <c r="BNP131" s="190"/>
      <c r="BNQ131" s="190"/>
      <c r="BNR131" s="190"/>
      <c r="BNS131" s="190"/>
      <c r="BNT131" s="190"/>
      <c r="BNU131" s="190"/>
      <c r="BNV131" s="190"/>
      <c r="BNW131" s="190"/>
      <c r="BNX131" s="190"/>
      <c r="BNY131" s="190"/>
      <c r="BNZ131" s="190"/>
      <c r="BOA131" s="190"/>
      <c r="BOB131" s="190"/>
      <c r="BOC131" s="190"/>
      <c r="BOD131" s="190"/>
      <c r="BOE131" s="190"/>
      <c r="BOF131" s="190"/>
      <c r="BOG131" s="190"/>
      <c r="BOH131" s="190"/>
      <c r="BOI131" s="190"/>
      <c r="BOJ131" s="190"/>
      <c r="BOK131" s="190"/>
      <c r="BOL131" s="190"/>
      <c r="BOM131" s="190"/>
      <c r="BON131" s="190"/>
      <c r="BOO131" s="190"/>
      <c r="BOP131" s="190"/>
      <c r="BOQ131" s="190"/>
      <c r="BOR131" s="190"/>
      <c r="BOS131" s="190"/>
      <c r="BOT131" s="190"/>
      <c r="BOU131" s="190"/>
      <c r="BOV131" s="190"/>
      <c r="BOW131" s="190"/>
      <c r="BOX131" s="190"/>
      <c r="BOY131" s="190"/>
      <c r="BOZ131" s="190"/>
      <c r="BPA131" s="190"/>
      <c r="BPB131" s="190"/>
      <c r="BPC131" s="190"/>
      <c r="BPD131" s="190"/>
      <c r="BPE131" s="190"/>
      <c r="BPF131" s="190"/>
      <c r="BPG131" s="190"/>
      <c r="BPH131" s="190"/>
      <c r="BPI131" s="190"/>
      <c r="BPJ131" s="190"/>
      <c r="BPK131" s="190"/>
      <c r="BPL131" s="190"/>
      <c r="BPM131" s="190"/>
      <c r="BPN131" s="190"/>
      <c r="BPO131" s="190"/>
      <c r="BPP131" s="190"/>
      <c r="BPQ131" s="190"/>
      <c r="BPR131" s="190"/>
      <c r="BPS131" s="190"/>
      <c r="BPT131" s="190"/>
      <c r="BPU131" s="190"/>
      <c r="BPV131" s="190"/>
      <c r="BPW131" s="190"/>
      <c r="BPX131" s="190"/>
      <c r="BPY131" s="190"/>
      <c r="BPZ131" s="190"/>
      <c r="BQA131" s="190"/>
      <c r="BQB131" s="190"/>
      <c r="BQC131" s="190"/>
      <c r="BQD131" s="190"/>
      <c r="BQE131" s="190"/>
      <c r="BQF131" s="190"/>
      <c r="BQG131" s="190"/>
      <c r="BQH131" s="190"/>
      <c r="BQI131" s="190"/>
      <c r="BQJ131" s="190"/>
      <c r="BQK131" s="190"/>
      <c r="BQL131" s="190"/>
      <c r="BQM131" s="190"/>
      <c r="BQN131" s="190"/>
      <c r="BQO131" s="190"/>
      <c r="BQP131" s="190"/>
      <c r="BQQ131" s="190"/>
      <c r="BQR131" s="190"/>
      <c r="BQS131" s="190"/>
      <c r="BQT131" s="190"/>
      <c r="BQU131" s="190"/>
      <c r="BQV131" s="190"/>
      <c r="BQW131" s="190"/>
      <c r="BQX131" s="190"/>
      <c r="BQY131" s="190"/>
      <c r="BQZ131" s="190"/>
      <c r="BRA131" s="190"/>
      <c r="BRB131" s="190"/>
      <c r="BRC131" s="190"/>
      <c r="BRD131" s="190"/>
      <c r="BRE131" s="190"/>
      <c r="BRF131" s="190"/>
      <c r="BRG131" s="190"/>
      <c r="BRH131" s="190"/>
      <c r="BRI131" s="190"/>
      <c r="BRJ131" s="190"/>
      <c r="BRK131" s="190"/>
      <c r="BRL131" s="190"/>
      <c r="BRM131" s="190"/>
      <c r="BRN131" s="190"/>
      <c r="BRO131" s="190"/>
      <c r="BRP131" s="190"/>
      <c r="BRQ131" s="190"/>
      <c r="BRR131" s="190"/>
      <c r="BRS131" s="190"/>
      <c r="BRT131" s="190"/>
      <c r="BRU131" s="190"/>
      <c r="BRV131" s="190"/>
      <c r="BRW131" s="190"/>
      <c r="BRX131" s="190"/>
      <c r="BRY131" s="190"/>
      <c r="BRZ131" s="190"/>
      <c r="BSA131" s="190"/>
      <c r="BSB131" s="190"/>
      <c r="BSC131" s="190"/>
      <c r="BSD131" s="190"/>
      <c r="BSE131" s="190"/>
      <c r="BSF131" s="190"/>
      <c r="BSG131" s="190"/>
      <c r="BSH131" s="190"/>
      <c r="BSI131" s="190"/>
      <c r="BSJ131" s="190"/>
      <c r="BSK131" s="190"/>
      <c r="BSL131" s="190"/>
      <c r="BSM131" s="190"/>
      <c r="BSN131" s="190"/>
      <c r="BSO131" s="190"/>
      <c r="BSP131" s="190"/>
      <c r="BSQ131" s="190"/>
      <c r="BSR131" s="190"/>
      <c r="BSS131" s="190"/>
      <c r="BST131" s="190"/>
      <c r="BSU131" s="190"/>
      <c r="BSV131" s="190"/>
      <c r="BSW131" s="190"/>
      <c r="BSX131" s="190"/>
      <c r="BSY131" s="190"/>
      <c r="BSZ131" s="190"/>
      <c r="BTA131" s="190"/>
      <c r="BTB131" s="190"/>
      <c r="BTC131" s="190"/>
      <c r="BTD131" s="190"/>
      <c r="BTE131" s="190"/>
      <c r="BTF131" s="190"/>
      <c r="BTG131" s="190"/>
      <c r="BTH131" s="190"/>
      <c r="BTI131" s="190"/>
      <c r="BTJ131" s="190"/>
      <c r="BTK131" s="190"/>
      <c r="BTL131" s="190"/>
      <c r="BTM131" s="190"/>
      <c r="BTN131" s="190"/>
      <c r="BTO131" s="190"/>
      <c r="BTP131" s="190"/>
      <c r="BTQ131" s="190"/>
      <c r="BTR131" s="190"/>
      <c r="BTS131" s="190"/>
      <c r="BTT131" s="190"/>
      <c r="BTU131" s="190"/>
      <c r="BTV131" s="190"/>
      <c r="BTW131" s="190"/>
      <c r="BTX131" s="190"/>
      <c r="BTY131" s="190"/>
      <c r="BTZ131" s="190"/>
      <c r="BUA131" s="190"/>
      <c r="BUB131" s="190"/>
      <c r="BUC131" s="190"/>
      <c r="BUD131" s="190"/>
      <c r="BUE131" s="190"/>
      <c r="BUF131" s="190"/>
      <c r="BUG131" s="190"/>
      <c r="BUH131" s="190"/>
      <c r="BUI131" s="190"/>
      <c r="BUJ131" s="190"/>
      <c r="BUK131" s="190"/>
      <c r="BUL131" s="190"/>
      <c r="BUM131" s="190"/>
      <c r="BUN131" s="190"/>
      <c r="BUO131" s="190"/>
      <c r="BUP131" s="190"/>
      <c r="BUQ131" s="190"/>
      <c r="BUR131" s="190"/>
      <c r="BUS131" s="190"/>
      <c r="BUT131" s="190"/>
      <c r="BUU131" s="190"/>
      <c r="BUV131" s="190"/>
      <c r="BUW131" s="190"/>
      <c r="BUX131" s="190"/>
      <c r="BUY131" s="190"/>
      <c r="BUZ131" s="190"/>
      <c r="BVA131" s="190"/>
      <c r="BVB131" s="190"/>
      <c r="BVC131" s="190"/>
      <c r="BVD131" s="190"/>
      <c r="BVE131" s="190"/>
      <c r="BVF131" s="190"/>
      <c r="BVG131" s="190"/>
      <c r="BVH131" s="190"/>
      <c r="BVI131" s="190"/>
      <c r="BVJ131" s="190"/>
      <c r="BVK131" s="190"/>
      <c r="BVL131" s="190"/>
      <c r="BVM131" s="190"/>
      <c r="BVN131" s="190"/>
      <c r="BVO131" s="190"/>
      <c r="BVP131" s="190"/>
      <c r="BVQ131" s="190"/>
      <c r="BVR131" s="190"/>
      <c r="BVS131" s="190"/>
      <c r="BVT131" s="190"/>
      <c r="BVU131" s="190"/>
      <c r="BVV131" s="190"/>
      <c r="BVW131" s="190"/>
      <c r="BVX131" s="190"/>
      <c r="BVY131" s="190"/>
      <c r="BVZ131" s="190"/>
      <c r="BWA131" s="190"/>
      <c r="BWB131" s="190"/>
      <c r="BWC131" s="190"/>
      <c r="BWD131" s="190"/>
      <c r="BWE131" s="190"/>
      <c r="BWF131" s="190"/>
      <c r="BWG131" s="190"/>
      <c r="BWH131" s="190"/>
      <c r="BWI131" s="190"/>
      <c r="BWJ131" s="190"/>
      <c r="BWK131" s="190"/>
      <c r="BWL131" s="190"/>
      <c r="BWM131" s="190"/>
      <c r="BWN131" s="190"/>
      <c r="BWO131" s="190"/>
      <c r="BWP131" s="190"/>
      <c r="BWQ131" s="190"/>
      <c r="BWR131" s="190"/>
      <c r="BWS131" s="190"/>
      <c r="BWT131" s="190"/>
      <c r="BWU131" s="190"/>
      <c r="BWV131" s="190"/>
      <c r="BWW131" s="190"/>
      <c r="BWX131" s="190"/>
      <c r="BWY131" s="190"/>
      <c r="BWZ131" s="190"/>
      <c r="BXA131" s="190"/>
      <c r="BXB131" s="190"/>
      <c r="BXC131" s="190"/>
      <c r="BXD131" s="190"/>
      <c r="BXE131" s="190"/>
      <c r="BXF131" s="190"/>
      <c r="BXG131" s="190"/>
      <c r="BXH131" s="190"/>
      <c r="BXI131" s="190"/>
      <c r="BXJ131" s="190"/>
      <c r="BXK131" s="190"/>
      <c r="BXL131" s="190"/>
      <c r="BXM131" s="190"/>
      <c r="BXN131" s="190"/>
      <c r="BXO131" s="190"/>
      <c r="BXP131" s="190"/>
      <c r="BXQ131" s="190"/>
      <c r="BXR131" s="190"/>
      <c r="BXS131" s="190"/>
      <c r="BXT131" s="190"/>
      <c r="BXU131" s="190"/>
      <c r="BXV131" s="190"/>
      <c r="BXW131" s="190"/>
      <c r="BXX131" s="190"/>
      <c r="BXY131" s="190"/>
      <c r="BXZ131" s="190"/>
      <c r="BYA131" s="190"/>
      <c r="BYB131" s="190"/>
      <c r="BYC131" s="190"/>
      <c r="BYD131" s="190"/>
      <c r="BYE131" s="190"/>
      <c r="BYF131" s="190"/>
      <c r="BYG131" s="190"/>
      <c r="BYH131" s="190"/>
      <c r="BYI131" s="190"/>
      <c r="BYJ131" s="190"/>
      <c r="BYK131" s="190"/>
      <c r="BYL131" s="190"/>
      <c r="BYM131" s="190"/>
      <c r="BYN131" s="190"/>
      <c r="BYO131" s="190"/>
      <c r="BYP131" s="190"/>
      <c r="BYQ131" s="190"/>
      <c r="BYR131" s="190"/>
      <c r="BYS131" s="190"/>
      <c r="BYT131" s="190"/>
      <c r="BYU131" s="190"/>
      <c r="BYV131" s="190"/>
      <c r="BYW131" s="190"/>
      <c r="BYX131" s="190"/>
      <c r="BYY131" s="190"/>
      <c r="BYZ131" s="190"/>
      <c r="BZA131" s="190"/>
      <c r="BZB131" s="190"/>
      <c r="BZC131" s="190"/>
      <c r="BZD131" s="190"/>
      <c r="BZE131" s="190"/>
      <c r="BZF131" s="190"/>
      <c r="BZG131" s="190"/>
      <c r="BZH131" s="190"/>
      <c r="BZI131" s="190"/>
      <c r="BZJ131" s="190"/>
      <c r="BZK131" s="190"/>
      <c r="BZL131" s="190"/>
      <c r="BZM131" s="190"/>
      <c r="BZN131" s="190"/>
      <c r="BZO131" s="190"/>
      <c r="BZP131" s="190"/>
      <c r="BZQ131" s="190"/>
      <c r="BZR131" s="190"/>
      <c r="BZS131" s="190"/>
      <c r="BZT131" s="190"/>
      <c r="BZU131" s="190"/>
      <c r="BZV131" s="190"/>
      <c r="BZW131" s="190"/>
      <c r="BZX131" s="190"/>
      <c r="BZY131" s="190"/>
      <c r="BZZ131" s="190"/>
      <c r="CAA131" s="190"/>
      <c r="CAB131" s="190"/>
      <c r="CAC131" s="190"/>
      <c r="CAD131" s="190"/>
      <c r="CAE131" s="190"/>
      <c r="CAF131" s="190"/>
      <c r="CAG131" s="190"/>
      <c r="CAH131" s="190"/>
      <c r="CAI131" s="190"/>
      <c r="CAJ131" s="190"/>
      <c r="CAK131" s="190"/>
      <c r="CAL131" s="190"/>
      <c r="CAM131" s="190"/>
      <c r="CAN131" s="190"/>
      <c r="CAO131" s="190"/>
      <c r="CAP131" s="190"/>
      <c r="CAQ131" s="190"/>
      <c r="CAR131" s="190"/>
      <c r="CAS131" s="190"/>
      <c r="CAT131" s="190"/>
      <c r="CAU131" s="190"/>
      <c r="CAV131" s="190"/>
      <c r="CAW131" s="190"/>
      <c r="CAX131" s="190"/>
      <c r="CAY131" s="190"/>
      <c r="CAZ131" s="190"/>
      <c r="CBA131" s="190"/>
      <c r="CBB131" s="190"/>
      <c r="CBC131" s="190"/>
      <c r="CBD131" s="190"/>
      <c r="CBE131" s="190"/>
      <c r="CBF131" s="190"/>
      <c r="CBG131" s="190"/>
      <c r="CBH131" s="190"/>
      <c r="CBI131" s="190"/>
      <c r="CBJ131" s="190"/>
      <c r="CBK131" s="190"/>
      <c r="CBL131" s="190"/>
      <c r="CBM131" s="190"/>
      <c r="CBN131" s="190"/>
      <c r="CBO131" s="190"/>
      <c r="CBP131" s="190"/>
      <c r="CBQ131" s="190"/>
      <c r="CBR131" s="190"/>
      <c r="CBS131" s="190"/>
      <c r="CBT131" s="190"/>
      <c r="CBU131" s="190"/>
      <c r="CBV131" s="190"/>
      <c r="CBW131" s="190"/>
      <c r="CBX131" s="190"/>
      <c r="CBY131" s="190"/>
      <c r="CBZ131" s="190"/>
      <c r="CCA131" s="190"/>
      <c r="CCB131" s="190"/>
      <c r="CCC131" s="190"/>
      <c r="CCD131" s="190"/>
      <c r="CCE131" s="190"/>
      <c r="CCF131" s="190"/>
      <c r="CCG131" s="190"/>
      <c r="CCH131" s="190"/>
      <c r="CCI131" s="190"/>
      <c r="CCJ131" s="190"/>
      <c r="CCK131" s="190"/>
      <c r="CCL131" s="190"/>
      <c r="CCM131" s="190"/>
      <c r="CCN131" s="190"/>
      <c r="CCO131" s="190"/>
      <c r="CCP131" s="190"/>
      <c r="CCQ131" s="190"/>
      <c r="CCR131" s="190"/>
      <c r="CCS131" s="190"/>
      <c r="CCT131" s="190"/>
      <c r="CCU131" s="190"/>
      <c r="CCV131" s="190"/>
      <c r="CCW131" s="190"/>
      <c r="CCX131" s="190"/>
      <c r="CCY131" s="190"/>
      <c r="CCZ131" s="190"/>
      <c r="CDA131" s="190"/>
      <c r="CDB131" s="190"/>
      <c r="CDC131" s="190"/>
      <c r="CDD131" s="190"/>
      <c r="CDE131" s="190"/>
      <c r="CDF131" s="190"/>
      <c r="CDG131" s="190"/>
      <c r="CDH131" s="190"/>
      <c r="CDI131" s="190"/>
      <c r="CDJ131" s="190"/>
      <c r="CDK131" s="190"/>
      <c r="CDL131" s="190"/>
      <c r="CDM131" s="190"/>
      <c r="CDN131" s="190"/>
      <c r="CDO131" s="190"/>
      <c r="CDP131" s="190"/>
      <c r="CDQ131" s="190"/>
      <c r="CDR131" s="190"/>
      <c r="CDS131" s="190"/>
      <c r="CDT131" s="190"/>
      <c r="CDU131" s="190"/>
      <c r="CDV131" s="190"/>
      <c r="CDW131" s="190"/>
      <c r="CDX131" s="190"/>
      <c r="CDY131" s="190"/>
      <c r="CDZ131" s="190"/>
      <c r="CEA131" s="190"/>
      <c r="CEB131" s="190"/>
      <c r="CEC131" s="190"/>
      <c r="CED131" s="190"/>
      <c r="CEE131" s="190"/>
      <c r="CEF131" s="190"/>
      <c r="CEG131" s="190"/>
      <c r="CEH131" s="190"/>
      <c r="CEI131" s="190"/>
      <c r="CEJ131" s="190"/>
      <c r="CEK131" s="190"/>
      <c r="CEL131" s="190"/>
      <c r="CEM131" s="190"/>
      <c r="CEN131" s="190"/>
      <c r="CEO131" s="190"/>
      <c r="CEP131" s="190"/>
      <c r="CEQ131" s="190"/>
      <c r="CER131" s="190"/>
      <c r="CES131" s="190"/>
      <c r="CET131" s="190"/>
      <c r="CEU131" s="190"/>
      <c r="CEV131" s="190"/>
      <c r="CEW131" s="190"/>
      <c r="CEX131" s="190"/>
      <c r="CEY131" s="190"/>
      <c r="CEZ131" s="190"/>
      <c r="CFA131" s="190"/>
      <c r="CFB131" s="190"/>
      <c r="CFC131" s="190"/>
      <c r="CFD131" s="190"/>
      <c r="CFE131" s="190"/>
      <c r="CFF131" s="190"/>
      <c r="CFG131" s="190"/>
      <c r="CFH131" s="190"/>
      <c r="CFI131" s="190"/>
      <c r="CFJ131" s="190"/>
      <c r="CFK131" s="190"/>
      <c r="CFL131" s="190"/>
      <c r="CFM131" s="190"/>
      <c r="CFN131" s="190"/>
      <c r="CFO131" s="190"/>
      <c r="CFP131" s="190"/>
      <c r="CFQ131" s="190"/>
      <c r="CFR131" s="190"/>
      <c r="CFS131" s="190"/>
      <c r="CFT131" s="190"/>
      <c r="CFU131" s="190"/>
      <c r="CFV131" s="190"/>
      <c r="CFW131" s="190"/>
      <c r="CFX131" s="190"/>
      <c r="CFY131" s="190"/>
      <c r="CFZ131" s="190"/>
      <c r="CGA131" s="190"/>
      <c r="CGB131" s="190"/>
      <c r="CGC131" s="190"/>
      <c r="CGD131" s="190"/>
      <c r="CGE131" s="190"/>
      <c r="CGF131" s="190"/>
      <c r="CGG131" s="190"/>
      <c r="CGH131" s="190"/>
      <c r="CGI131" s="190"/>
      <c r="CGJ131" s="190"/>
      <c r="CGK131" s="190"/>
      <c r="CGL131" s="190"/>
      <c r="CGM131" s="190"/>
      <c r="CGN131" s="190"/>
      <c r="CGO131" s="190"/>
      <c r="CGP131" s="190"/>
      <c r="CGQ131" s="190"/>
      <c r="CGR131" s="190"/>
      <c r="CGS131" s="190"/>
      <c r="CGT131" s="190"/>
      <c r="CGU131" s="190"/>
      <c r="CGV131" s="190"/>
      <c r="CGW131" s="190"/>
      <c r="CGX131" s="190"/>
      <c r="CGY131" s="190"/>
      <c r="CGZ131" s="190"/>
      <c r="CHA131" s="190"/>
      <c r="CHB131" s="190"/>
      <c r="CHC131" s="190"/>
      <c r="CHD131" s="190"/>
      <c r="CHE131" s="190"/>
      <c r="CHF131" s="190"/>
      <c r="CHG131" s="190"/>
      <c r="CHH131" s="190"/>
      <c r="CHI131" s="190"/>
      <c r="CHJ131" s="190"/>
      <c r="CHK131" s="190"/>
      <c r="CHL131" s="190"/>
      <c r="CHM131" s="190"/>
      <c r="CHN131" s="190"/>
      <c r="CHO131" s="190"/>
      <c r="CHP131" s="190"/>
      <c r="CHQ131" s="190"/>
      <c r="CHR131" s="190"/>
      <c r="CHS131" s="190"/>
      <c r="CHT131" s="190"/>
      <c r="CHU131" s="190"/>
      <c r="CHV131" s="190"/>
      <c r="CHW131" s="190"/>
      <c r="CHX131" s="190"/>
      <c r="CHY131" s="190"/>
      <c r="CHZ131" s="190"/>
      <c r="CIA131" s="190"/>
      <c r="CIB131" s="190"/>
      <c r="CIC131" s="190"/>
      <c r="CID131" s="190"/>
      <c r="CIE131" s="190"/>
      <c r="CIF131" s="190"/>
      <c r="CIG131" s="190"/>
      <c r="CIH131" s="190"/>
      <c r="CII131" s="190"/>
      <c r="CIJ131" s="190"/>
      <c r="CIK131" s="190"/>
      <c r="CIL131" s="190"/>
      <c r="CIM131" s="190"/>
      <c r="CIN131" s="190"/>
      <c r="CIO131" s="190"/>
      <c r="CIP131" s="190"/>
      <c r="CIQ131" s="190"/>
      <c r="CIR131" s="190"/>
      <c r="CIS131" s="190"/>
      <c r="CIT131" s="190"/>
      <c r="CIU131" s="190"/>
      <c r="CIV131" s="190"/>
      <c r="CIW131" s="190"/>
      <c r="CIX131" s="190"/>
      <c r="CIY131" s="190"/>
      <c r="CIZ131" s="190"/>
      <c r="CJA131" s="190"/>
      <c r="CJB131" s="190"/>
      <c r="CJC131" s="190"/>
      <c r="CJD131" s="190"/>
      <c r="CJE131" s="190"/>
      <c r="CJF131" s="190"/>
      <c r="CJG131" s="190"/>
      <c r="CJH131" s="190"/>
      <c r="CJI131" s="190"/>
      <c r="CJJ131" s="190"/>
      <c r="CJK131" s="190"/>
      <c r="CJL131" s="190"/>
      <c r="CJM131" s="190"/>
      <c r="CJN131" s="190"/>
      <c r="CJO131" s="190"/>
      <c r="CJP131" s="190"/>
      <c r="CJQ131" s="190"/>
      <c r="CJR131" s="190"/>
      <c r="CJS131" s="190"/>
      <c r="CJT131" s="190"/>
      <c r="CJU131" s="190"/>
      <c r="CJV131" s="190"/>
      <c r="CJW131" s="190"/>
      <c r="CJX131" s="190"/>
      <c r="CJY131" s="190"/>
      <c r="CJZ131" s="190"/>
      <c r="CKA131" s="190"/>
      <c r="CKB131" s="190"/>
      <c r="CKC131" s="190"/>
      <c r="CKD131" s="190"/>
      <c r="CKE131" s="190"/>
      <c r="CKF131" s="190"/>
      <c r="CKG131" s="190"/>
      <c r="CKH131" s="190"/>
      <c r="CKI131" s="190"/>
      <c r="CKJ131" s="190"/>
      <c r="CKK131" s="190"/>
      <c r="CKL131" s="190"/>
      <c r="CKM131" s="190"/>
      <c r="CKN131" s="190"/>
      <c r="CKO131" s="190"/>
      <c r="CKP131" s="190"/>
      <c r="CKQ131" s="190"/>
      <c r="CKR131" s="190"/>
      <c r="CKS131" s="190"/>
      <c r="CKT131" s="190"/>
      <c r="CKU131" s="190"/>
      <c r="CKV131" s="190"/>
      <c r="CKW131" s="190"/>
      <c r="CKX131" s="190"/>
      <c r="CKY131" s="190"/>
      <c r="CKZ131" s="190"/>
      <c r="CLA131" s="190"/>
      <c r="CLB131" s="190"/>
      <c r="CLC131" s="190"/>
      <c r="CLD131" s="190"/>
      <c r="CLE131" s="190"/>
      <c r="CLF131" s="190"/>
      <c r="CLG131" s="190"/>
      <c r="CLH131" s="190"/>
      <c r="CLI131" s="190"/>
      <c r="CLJ131" s="190"/>
      <c r="CLK131" s="190"/>
      <c r="CLL131" s="190"/>
      <c r="CLM131" s="190"/>
      <c r="CLN131" s="190"/>
      <c r="CLO131" s="190"/>
      <c r="CLP131" s="190"/>
      <c r="CLQ131" s="190"/>
      <c r="CLR131" s="190"/>
      <c r="CLS131" s="190"/>
      <c r="CLT131" s="190"/>
      <c r="CLU131" s="190"/>
      <c r="CLV131" s="190"/>
      <c r="CLW131" s="190"/>
      <c r="CLX131" s="190"/>
      <c r="CLY131" s="190"/>
      <c r="CLZ131" s="190"/>
      <c r="CMA131" s="190"/>
      <c r="CMB131" s="190"/>
      <c r="CMC131" s="190"/>
      <c r="CMD131" s="190"/>
      <c r="CME131" s="190"/>
      <c r="CMF131" s="190"/>
      <c r="CMG131" s="190"/>
      <c r="CMH131" s="190"/>
      <c r="CMI131" s="190"/>
      <c r="CMJ131" s="190"/>
      <c r="CMK131" s="190"/>
      <c r="CML131" s="190"/>
      <c r="CMM131" s="190"/>
      <c r="CMN131" s="190"/>
      <c r="CMO131" s="190"/>
      <c r="CMP131" s="190"/>
      <c r="CMQ131" s="190"/>
      <c r="CMR131" s="190"/>
      <c r="CMS131" s="190"/>
      <c r="CMT131" s="190"/>
      <c r="CMU131" s="190"/>
      <c r="CMV131" s="190"/>
      <c r="CMW131" s="190"/>
      <c r="CMX131" s="190"/>
      <c r="CMY131" s="190"/>
      <c r="CMZ131" s="190"/>
      <c r="CNA131" s="190"/>
      <c r="CNB131" s="190"/>
      <c r="CNC131" s="190"/>
      <c r="CND131" s="190"/>
      <c r="CNE131" s="190"/>
      <c r="CNF131" s="190"/>
      <c r="CNG131" s="190"/>
      <c r="CNH131" s="190"/>
      <c r="CNI131" s="190"/>
      <c r="CNJ131" s="190"/>
      <c r="CNK131" s="190"/>
      <c r="CNL131" s="190"/>
      <c r="CNM131" s="190"/>
      <c r="CNN131" s="190"/>
      <c r="CNO131" s="190"/>
      <c r="CNP131" s="190"/>
      <c r="CNQ131" s="190"/>
      <c r="CNR131" s="190"/>
      <c r="CNS131" s="190"/>
      <c r="CNT131" s="190"/>
      <c r="CNU131" s="190"/>
      <c r="CNV131" s="190"/>
      <c r="CNW131" s="190"/>
      <c r="CNX131" s="190"/>
      <c r="CNY131" s="190"/>
      <c r="CNZ131" s="190"/>
      <c r="COA131" s="190"/>
      <c r="COB131" s="190"/>
      <c r="COC131" s="190"/>
      <c r="COD131" s="190"/>
      <c r="COE131" s="190"/>
      <c r="COF131" s="190"/>
      <c r="COG131" s="190"/>
      <c r="COH131" s="190"/>
      <c r="COI131" s="190"/>
      <c r="COJ131" s="190"/>
      <c r="COK131" s="190"/>
      <c r="COL131" s="190"/>
      <c r="COM131" s="190"/>
      <c r="CON131" s="190"/>
      <c r="COO131" s="190"/>
      <c r="COP131" s="190"/>
      <c r="COQ131" s="190"/>
      <c r="COR131" s="190"/>
      <c r="COS131" s="190"/>
      <c r="COT131" s="190"/>
      <c r="COU131" s="190"/>
      <c r="COV131" s="190"/>
      <c r="COW131" s="190"/>
      <c r="COX131" s="190"/>
      <c r="COY131" s="190"/>
      <c r="COZ131" s="190"/>
      <c r="CPA131" s="190"/>
      <c r="CPB131" s="190"/>
      <c r="CPC131" s="190"/>
      <c r="CPD131" s="190"/>
      <c r="CPE131" s="190"/>
      <c r="CPF131" s="190"/>
      <c r="CPG131" s="190"/>
      <c r="CPH131" s="190"/>
      <c r="CPI131" s="190"/>
      <c r="CPJ131" s="190"/>
      <c r="CPK131" s="190"/>
      <c r="CPL131" s="190"/>
      <c r="CPM131" s="190"/>
      <c r="CPN131" s="190"/>
      <c r="CPO131" s="190"/>
      <c r="CPP131" s="190"/>
      <c r="CPQ131" s="190"/>
      <c r="CPR131" s="190"/>
      <c r="CPS131" s="190"/>
      <c r="CPT131" s="190"/>
      <c r="CPU131" s="190"/>
      <c r="CPV131" s="190"/>
      <c r="CPW131" s="190"/>
      <c r="CPX131" s="190"/>
      <c r="CPY131" s="190"/>
      <c r="CPZ131" s="190"/>
      <c r="CQA131" s="190"/>
      <c r="CQB131" s="190"/>
      <c r="CQC131" s="190"/>
      <c r="CQD131" s="190"/>
      <c r="CQE131" s="190"/>
      <c r="CQF131" s="190"/>
      <c r="CQG131" s="190"/>
      <c r="CQH131" s="190"/>
      <c r="CQI131" s="190"/>
      <c r="CQJ131" s="190"/>
      <c r="CQK131" s="190"/>
      <c r="CQL131" s="190"/>
      <c r="CQM131" s="190"/>
      <c r="CQN131" s="190"/>
      <c r="CQO131" s="190"/>
      <c r="CQP131" s="190"/>
      <c r="CQQ131" s="190"/>
      <c r="CQR131" s="190"/>
      <c r="CQS131" s="190"/>
      <c r="CQT131" s="190"/>
      <c r="CQU131" s="190"/>
      <c r="CQV131" s="190"/>
      <c r="CQW131" s="190"/>
      <c r="CQX131" s="190"/>
      <c r="CQY131" s="190"/>
      <c r="CQZ131" s="190"/>
      <c r="CRA131" s="190"/>
      <c r="CRB131" s="190"/>
      <c r="CRC131" s="190"/>
      <c r="CRD131" s="190"/>
      <c r="CRE131" s="190"/>
      <c r="CRF131" s="190"/>
      <c r="CRG131" s="190"/>
      <c r="CRH131" s="190"/>
      <c r="CRI131" s="190"/>
      <c r="CRJ131" s="190"/>
      <c r="CRK131" s="190"/>
      <c r="CRL131" s="190"/>
      <c r="CRM131" s="190"/>
      <c r="CRN131" s="190"/>
      <c r="CRO131" s="190"/>
      <c r="CRP131" s="190"/>
      <c r="CRQ131" s="190"/>
      <c r="CRR131" s="190"/>
      <c r="CRS131" s="190"/>
      <c r="CRT131" s="190"/>
      <c r="CRU131" s="190"/>
      <c r="CRV131" s="190"/>
      <c r="CRW131" s="190"/>
      <c r="CRX131" s="190"/>
      <c r="CRY131" s="190"/>
      <c r="CRZ131" s="190"/>
      <c r="CSA131" s="190"/>
      <c r="CSB131" s="190"/>
      <c r="CSC131" s="190"/>
      <c r="CSD131" s="190"/>
      <c r="CSE131" s="190"/>
      <c r="CSF131" s="190"/>
      <c r="CSG131" s="190"/>
      <c r="CSH131" s="190"/>
      <c r="CSI131" s="190"/>
      <c r="CSJ131" s="190"/>
      <c r="CSK131" s="190"/>
      <c r="CSL131" s="190"/>
      <c r="CSM131" s="190"/>
      <c r="CSN131" s="190"/>
      <c r="CSO131" s="190"/>
      <c r="CSP131" s="190"/>
      <c r="CSQ131" s="190"/>
      <c r="CSR131" s="190"/>
      <c r="CSS131" s="190"/>
      <c r="CST131" s="190"/>
      <c r="CSU131" s="190"/>
      <c r="CSV131" s="190"/>
      <c r="CSW131" s="190"/>
      <c r="CSX131" s="190"/>
      <c r="CSY131" s="190"/>
      <c r="CSZ131" s="190"/>
      <c r="CTA131" s="190"/>
      <c r="CTB131" s="190"/>
      <c r="CTC131" s="190"/>
      <c r="CTD131" s="190"/>
      <c r="CTE131" s="190"/>
      <c r="CTF131" s="190"/>
      <c r="CTG131" s="190"/>
      <c r="CTH131" s="190"/>
      <c r="CTI131" s="190"/>
      <c r="CTJ131" s="190"/>
      <c r="CTK131" s="190"/>
      <c r="CTL131" s="190"/>
      <c r="CTM131" s="190"/>
      <c r="CTN131" s="190"/>
      <c r="CTO131" s="190"/>
      <c r="CTP131" s="190"/>
      <c r="CTQ131" s="190"/>
      <c r="CTR131" s="190"/>
      <c r="CTS131" s="190"/>
      <c r="CTT131" s="190"/>
      <c r="CTU131" s="190"/>
      <c r="CTV131" s="190"/>
      <c r="CTW131" s="190"/>
      <c r="CTX131" s="190"/>
      <c r="CTY131" s="190"/>
      <c r="CTZ131" s="190"/>
      <c r="CUA131" s="190"/>
      <c r="CUB131" s="190"/>
      <c r="CUC131" s="190"/>
      <c r="CUD131" s="190"/>
      <c r="CUE131" s="190"/>
      <c r="CUF131" s="190"/>
      <c r="CUG131" s="190"/>
      <c r="CUH131" s="190"/>
      <c r="CUI131" s="190"/>
      <c r="CUJ131" s="190"/>
      <c r="CUK131" s="190"/>
      <c r="CUL131" s="190"/>
      <c r="CUM131" s="190"/>
      <c r="CUN131" s="190"/>
      <c r="CUO131" s="190"/>
      <c r="CUP131" s="190"/>
      <c r="CUQ131" s="190"/>
      <c r="CUR131" s="190"/>
      <c r="CUS131" s="190"/>
      <c r="CUT131" s="190"/>
      <c r="CUU131" s="190"/>
      <c r="CUV131" s="190"/>
      <c r="CUW131" s="190"/>
      <c r="CUX131" s="190"/>
      <c r="CUY131" s="190"/>
      <c r="CUZ131" s="190"/>
      <c r="CVA131" s="190"/>
      <c r="CVB131" s="190"/>
      <c r="CVC131" s="190"/>
      <c r="CVD131" s="190"/>
      <c r="CVE131" s="190"/>
      <c r="CVF131" s="190"/>
      <c r="CVG131" s="190"/>
      <c r="CVH131" s="190"/>
      <c r="CVI131" s="190"/>
      <c r="CVJ131" s="190"/>
      <c r="CVK131" s="190"/>
      <c r="CVL131" s="190"/>
      <c r="CVM131" s="190"/>
      <c r="CVN131" s="190"/>
      <c r="CVO131" s="190"/>
      <c r="CVP131" s="190"/>
      <c r="CVQ131" s="190"/>
      <c r="CVR131" s="190"/>
      <c r="CVS131" s="190"/>
      <c r="CVT131" s="190"/>
      <c r="CVU131" s="190"/>
      <c r="CVV131" s="190"/>
      <c r="CVW131" s="190"/>
      <c r="CVX131" s="190"/>
      <c r="CVY131" s="190"/>
      <c r="CVZ131" s="190"/>
      <c r="CWA131" s="190"/>
      <c r="CWB131" s="190"/>
      <c r="CWC131" s="190"/>
      <c r="CWD131" s="190"/>
      <c r="CWE131" s="190"/>
      <c r="CWF131" s="190"/>
      <c r="CWG131" s="190"/>
      <c r="CWH131" s="190"/>
      <c r="CWI131" s="190"/>
      <c r="CWJ131" s="190"/>
      <c r="CWK131" s="190"/>
      <c r="CWL131" s="190"/>
      <c r="CWM131" s="190"/>
      <c r="CWN131" s="190"/>
      <c r="CWO131" s="190"/>
      <c r="CWP131" s="190"/>
      <c r="CWQ131" s="190"/>
      <c r="CWR131" s="190"/>
      <c r="CWS131" s="190"/>
      <c r="CWT131" s="190"/>
      <c r="CWU131" s="190"/>
      <c r="CWV131" s="190"/>
      <c r="CWW131" s="190"/>
      <c r="CWX131" s="190"/>
      <c r="CWY131" s="190"/>
      <c r="CWZ131" s="190"/>
      <c r="CXA131" s="190"/>
      <c r="CXB131" s="190"/>
      <c r="CXC131" s="190"/>
      <c r="CXD131" s="190"/>
      <c r="CXE131" s="190"/>
      <c r="CXF131" s="190"/>
      <c r="CXG131" s="190"/>
      <c r="CXH131" s="190"/>
      <c r="CXI131" s="190"/>
      <c r="CXJ131" s="190"/>
      <c r="CXK131" s="190"/>
      <c r="CXL131" s="190"/>
      <c r="CXM131" s="190"/>
      <c r="CXN131" s="190"/>
      <c r="CXO131" s="190"/>
      <c r="CXP131" s="190"/>
      <c r="CXQ131" s="190"/>
      <c r="CXR131" s="190"/>
      <c r="CXS131" s="190"/>
      <c r="CXT131" s="190"/>
      <c r="CXU131" s="190"/>
      <c r="CXV131" s="190"/>
      <c r="CXW131" s="190"/>
      <c r="CXX131" s="190"/>
      <c r="CXY131" s="190"/>
      <c r="CXZ131" s="190"/>
      <c r="CYA131" s="190"/>
      <c r="CYB131" s="190"/>
      <c r="CYC131" s="190"/>
      <c r="CYD131" s="190"/>
      <c r="CYE131" s="190"/>
      <c r="CYF131" s="190"/>
      <c r="CYG131" s="190"/>
      <c r="CYH131" s="190"/>
      <c r="CYI131" s="190"/>
      <c r="CYJ131" s="190"/>
      <c r="CYK131" s="190"/>
      <c r="CYL131" s="190"/>
      <c r="CYM131" s="190"/>
      <c r="CYN131" s="190"/>
      <c r="CYO131" s="190"/>
      <c r="CYP131" s="190"/>
      <c r="CYQ131" s="190"/>
      <c r="CYR131" s="190"/>
      <c r="CYS131" s="190"/>
      <c r="CYT131" s="190"/>
      <c r="CYU131" s="190"/>
      <c r="CYV131" s="190"/>
      <c r="CYW131" s="190"/>
      <c r="CYX131" s="190"/>
      <c r="CYY131" s="190"/>
      <c r="CYZ131" s="190"/>
      <c r="CZA131" s="190"/>
      <c r="CZB131" s="190"/>
      <c r="CZC131" s="190"/>
      <c r="CZD131" s="190"/>
      <c r="CZE131" s="190"/>
      <c r="CZF131" s="190"/>
      <c r="CZG131" s="190"/>
      <c r="CZH131" s="190"/>
      <c r="CZI131" s="190"/>
      <c r="CZJ131" s="190"/>
      <c r="CZK131" s="190"/>
      <c r="CZL131" s="190"/>
      <c r="CZM131" s="190"/>
      <c r="CZN131" s="190"/>
      <c r="CZO131" s="190"/>
      <c r="CZP131" s="190"/>
      <c r="CZQ131" s="190"/>
      <c r="CZR131" s="190"/>
      <c r="CZS131" s="190"/>
      <c r="CZT131" s="190"/>
      <c r="CZU131" s="190"/>
      <c r="CZV131" s="190"/>
      <c r="CZW131" s="190"/>
      <c r="CZX131" s="190"/>
      <c r="CZY131" s="190"/>
      <c r="CZZ131" s="190"/>
      <c r="DAA131" s="190"/>
      <c r="DAB131" s="190"/>
      <c r="DAC131" s="190"/>
      <c r="DAD131" s="190"/>
      <c r="DAE131" s="190"/>
      <c r="DAF131" s="190"/>
      <c r="DAG131" s="190"/>
      <c r="DAH131" s="190"/>
      <c r="DAI131" s="190"/>
      <c r="DAJ131" s="190"/>
      <c r="DAK131" s="190"/>
      <c r="DAL131" s="190"/>
      <c r="DAM131" s="190"/>
      <c r="DAN131" s="190"/>
      <c r="DAO131" s="190"/>
      <c r="DAP131" s="190"/>
      <c r="DAQ131" s="190"/>
      <c r="DAR131" s="190"/>
      <c r="DAS131" s="190"/>
      <c r="DAT131" s="190"/>
      <c r="DAU131" s="190"/>
      <c r="DAV131" s="190"/>
      <c r="DAW131" s="190"/>
      <c r="DAX131" s="190"/>
      <c r="DAY131" s="190"/>
      <c r="DAZ131" s="190"/>
      <c r="DBA131" s="190"/>
      <c r="DBB131" s="190"/>
      <c r="DBC131" s="190"/>
      <c r="DBD131" s="190"/>
      <c r="DBE131" s="190"/>
      <c r="DBF131" s="190"/>
      <c r="DBG131" s="190"/>
      <c r="DBH131" s="190"/>
      <c r="DBI131" s="190"/>
      <c r="DBJ131" s="190"/>
      <c r="DBK131" s="190"/>
      <c r="DBL131" s="190"/>
      <c r="DBM131" s="190"/>
      <c r="DBN131" s="190"/>
      <c r="DBO131" s="190"/>
      <c r="DBP131" s="190"/>
      <c r="DBQ131" s="190"/>
      <c r="DBR131" s="190"/>
      <c r="DBS131" s="190"/>
      <c r="DBT131" s="190"/>
      <c r="DBU131" s="190"/>
      <c r="DBV131" s="190"/>
      <c r="DBW131" s="190"/>
      <c r="DBX131" s="190"/>
      <c r="DBY131" s="190"/>
      <c r="DBZ131" s="190"/>
      <c r="DCA131" s="190"/>
      <c r="DCB131" s="190"/>
      <c r="DCC131" s="190"/>
      <c r="DCD131" s="190"/>
      <c r="DCE131" s="190"/>
      <c r="DCF131" s="190"/>
      <c r="DCG131" s="190"/>
      <c r="DCH131" s="190"/>
      <c r="DCI131" s="190"/>
      <c r="DCJ131" s="190"/>
      <c r="DCK131" s="190"/>
      <c r="DCL131" s="190"/>
      <c r="DCM131" s="190"/>
      <c r="DCN131" s="190"/>
      <c r="DCO131" s="190"/>
      <c r="DCP131" s="190"/>
      <c r="DCQ131" s="190"/>
      <c r="DCR131" s="190"/>
      <c r="DCS131" s="190"/>
      <c r="DCT131" s="190"/>
      <c r="DCU131" s="190"/>
      <c r="DCV131" s="190"/>
      <c r="DCW131" s="190"/>
      <c r="DCX131" s="190"/>
      <c r="DCY131" s="190"/>
      <c r="DCZ131" s="190"/>
      <c r="DDA131" s="190"/>
      <c r="DDB131" s="190"/>
      <c r="DDC131" s="190"/>
      <c r="DDD131" s="190"/>
      <c r="DDE131" s="190"/>
      <c r="DDF131" s="190"/>
      <c r="DDG131" s="190"/>
      <c r="DDH131" s="190"/>
      <c r="DDI131" s="190"/>
      <c r="DDJ131" s="190"/>
      <c r="DDK131" s="190"/>
      <c r="DDL131" s="190"/>
      <c r="DDM131" s="190"/>
      <c r="DDN131" s="190"/>
      <c r="DDO131" s="190"/>
      <c r="DDP131" s="190"/>
      <c r="DDQ131" s="190"/>
      <c r="DDR131" s="190"/>
      <c r="DDS131" s="190"/>
      <c r="DDT131" s="190"/>
      <c r="DDU131" s="190"/>
      <c r="DDV131" s="190"/>
      <c r="DDW131" s="190"/>
      <c r="DDX131" s="190"/>
      <c r="DDY131" s="190"/>
      <c r="DDZ131" s="190"/>
      <c r="DEA131" s="190"/>
      <c r="DEB131" s="190"/>
      <c r="DEC131" s="190"/>
      <c r="DED131" s="190"/>
      <c r="DEE131" s="190"/>
      <c r="DEF131" s="190"/>
      <c r="DEG131" s="190"/>
      <c r="DEH131" s="190"/>
      <c r="DEI131" s="190"/>
      <c r="DEJ131" s="190"/>
      <c r="DEK131" s="190"/>
      <c r="DEL131" s="190"/>
      <c r="DEM131" s="190"/>
      <c r="DEN131" s="190"/>
      <c r="DEO131" s="190"/>
      <c r="DEP131" s="190"/>
      <c r="DEQ131" s="190"/>
      <c r="DER131" s="190"/>
      <c r="DES131" s="190"/>
      <c r="DET131" s="190"/>
      <c r="DEU131" s="190"/>
      <c r="DEV131" s="190"/>
      <c r="DEW131" s="190"/>
      <c r="DEX131" s="190"/>
      <c r="DEY131" s="190"/>
      <c r="DEZ131" s="190"/>
      <c r="DFA131" s="190"/>
      <c r="DFB131" s="190"/>
      <c r="DFC131" s="190"/>
      <c r="DFD131" s="190"/>
      <c r="DFE131" s="190"/>
      <c r="DFF131" s="190"/>
      <c r="DFG131" s="190"/>
      <c r="DFH131" s="190"/>
      <c r="DFI131" s="190"/>
      <c r="DFJ131" s="190"/>
      <c r="DFK131" s="190"/>
      <c r="DFL131" s="190"/>
      <c r="DFM131" s="190"/>
      <c r="DFN131" s="190"/>
      <c r="DFO131" s="190"/>
      <c r="DFP131" s="190"/>
      <c r="DFQ131" s="190"/>
      <c r="DFR131" s="190"/>
      <c r="DFS131" s="190"/>
      <c r="DFT131" s="190"/>
      <c r="DFU131" s="190"/>
      <c r="DFV131" s="190"/>
      <c r="DFW131" s="190"/>
      <c r="DFX131" s="190"/>
      <c r="DFY131" s="190"/>
      <c r="DFZ131" s="190"/>
      <c r="DGA131" s="190"/>
      <c r="DGB131" s="190"/>
      <c r="DGC131" s="190"/>
      <c r="DGD131" s="190"/>
      <c r="DGE131" s="190"/>
      <c r="DGF131" s="190"/>
      <c r="DGG131" s="190"/>
      <c r="DGH131" s="190"/>
      <c r="DGI131" s="190"/>
      <c r="DGJ131" s="190"/>
      <c r="DGK131" s="190"/>
      <c r="DGL131" s="190"/>
      <c r="DGM131" s="190"/>
      <c r="DGN131" s="190"/>
      <c r="DGO131" s="190"/>
      <c r="DGP131" s="190"/>
      <c r="DGQ131" s="190"/>
      <c r="DGR131" s="190"/>
      <c r="DGS131" s="190"/>
      <c r="DGT131" s="190"/>
      <c r="DGU131" s="190"/>
      <c r="DGV131" s="190"/>
      <c r="DGW131" s="190"/>
      <c r="DGX131" s="190"/>
      <c r="DGY131" s="190"/>
      <c r="DGZ131" s="190"/>
      <c r="DHA131" s="190"/>
      <c r="DHB131" s="190"/>
      <c r="DHC131" s="190"/>
      <c r="DHD131" s="190"/>
      <c r="DHE131" s="190"/>
      <c r="DHF131" s="190"/>
      <c r="DHG131" s="190"/>
      <c r="DHH131" s="190"/>
      <c r="DHI131" s="190"/>
      <c r="DHJ131" s="190"/>
      <c r="DHK131" s="190"/>
      <c r="DHL131" s="190"/>
      <c r="DHM131" s="190"/>
      <c r="DHN131" s="190"/>
      <c r="DHO131" s="190"/>
      <c r="DHP131" s="190"/>
      <c r="DHQ131" s="190"/>
      <c r="DHR131" s="190"/>
      <c r="DHS131" s="190"/>
      <c r="DHT131" s="190"/>
      <c r="DHU131" s="190"/>
      <c r="DHV131" s="190"/>
      <c r="DHW131" s="190"/>
      <c r="DHX131" s="190"/>
      <c r="DHY131" s="190"/>
      <c r="DHZ131" s="190"/>
      <c r="DIA131" s="190"/>
      <c r="DIB131" s="190"/>
      <c r="DIC131" s="190"/>
      <c r="DID131" s="190"/>
      <c r="DIE131" s="190"/>
      <c r="DIF131" s="190"/>
      <c r="DIG131" s="190"/>
      <c r="DIH131" s="190"/>
      <c r="DII131" s="190"/>
      <c r="DIJ131" s="190"/>
      <c r="DIK131" s="190"/>
      <c r="DIL131" s="190"/>
      <c r="DIM131" s="190"/>
      <c r="DIN131" s="190"/>
      <c r="DIO131" s="190"/>
      <c r="DIP131" s="190"/>
      <c r="DIQ131" s="190"/>
      <c r="DIR131" s="190"/>
      <c r="DIS131" s="190"/>
      <c r="DIT131" s="190"/>
      <c r="DIU131" s="190"/>
      <c r="DIV131" s="190"/>
      <c r="DIW131" s="190"/>
      <c r="DIX131" s="190"/>
      <c r="DIY131" s="190"/>
      <c r="DIZ131" s="190"/>
      <c r="DJA131" s="190"/>
      <c r="DJB131" s="190"/>
      <c r="DJC131" s="190"/>
      <c r="DJD131" s="190"/>
      <c r="DJE131" s="190"/>
      <c r="DJF131" s="190"/>
      <c r="DJG131" s="190"/>
      <c r="DJH131" s="190"/>
      <c r="DJI131" s="190"/>
      <c r="DJJ131" s="190"/>
      <c r="DJK131" s="190"/>
      <c r="DJL131" s="190"/>
      <c r="DJM131" s="190"/>
      <c r="DJN131" s="190"/>
      <c r="DJO131" s="190"/>
      <c r="DJP131" s="190"/>
      <c r="DJQ131" s="190"/>
      <c r="DJR131" s="190"/>
      <c r="DJS131" s="190"/>
      <c r="DJT131" s="190"/>
      <c r="DJU131" s="190"/>
      <c r="DJV131" s="190"/>
      <c r="DJW131" s="190"/>
      <c r="DJX131" s="190"/>
      <c r="DJY131" s="190"/>
      <c r="DJZ131" s="190"/>
      <c r="DKA131" s="190"/>
      <c r="DKB131" s="190"/>
      <c r="DKC131" s="190"/>
      <c r="DKD131" s="190"/>
      <c r="DKE131" s="190"/>
      <c r="DKF131" s="190"/>
      <c r="DKG131" s="190"/>
      <c r="DKH131" s="190"/>
      <c r="DKI131" s="190"/>
      <c r="DKJ131" s="190"/>
      <c r="DKK131" s="190"/>
      <c r="DKL131" s="190"/>
      <c r="DKM131" s="190"/>
      <c r="DKN131" s="190"/>
      <c r="DKO131" s="190"/>
      <c r="DKP131" s="190"/>
      <c r="DKQ131" s="190"/>
      <c r="DKR131" s="190"/>
      <c r="DKS131" s="190"/>
      <c r="DKT131" s="190"/>
      <c r="DKU131" s="190"/>
      <c r="DKV131" s="190"/>
      <c r="DKW131" s="190"/>
      <c r="DKX131" s="190"/>
      <c r="DKY131" s="190"/>
      <c r="DKZ131" s="190"/>
      <c r="DLA131" s="190"/>
      <c r="DLB131" s="190"/>
      <c r="DLC131" s="190"/>
      <c r="DLD131" s="190"/>
      <c r="DLE131" s="190"/>
      <c r="DLF131" s="190"/>
      <c r="DLG131" s="190"/>
      <c r="DLH131" s="190"/>
      <c r="DLI131" s="190"/>
      <c r="DLJ131" s="190"/>
      <c r="DLK131" s="190"/>
      <c r="DLL131" s="190"/>
      <c r="DLM131" s="190"/>
      <c r="DLN131" s="190"/>
      <c r="DLO131" s="190"/>
      <c r="DLP131" s="190"/>
      <c r="DLQ131" s="190"/>
      <c r="DLR131" s="190"/>
      <c r="DLS131" s="190"/>
      <c r="DLT131" s="190"/>
      <c r="DLU131" s="190"/>
      <c r="DLV131" s="190"/>
      <c r="DLW131" s="190"/>
      <c r="DLX131" s="190"/>
      <c r="DLY131" s="190"/>
      <c r="DLZ131" s="190"/>
      <c r="DMA131" s="190"/>
      <c r="DMB131" s="190"/>
      <c r="DMC131" s="190"/>
      <c r="DMD131" s="190"/>
      <c r="DME131" s="190"/>
      <c r="DMF131" s="190"/>
      <c r="DMG131" s="190"/>
      <c r="DMH131" s="190"/>
      <c r="DMI131" s="190"/>
      <c r="DMJ131" s="190"/>
      <c r="DMK131" s="190"/>
      <c r="DML131" s="190"/>
      <c r="DMM131" s="190"/>
      <c r="DMN131" s="190"/>
      <c r="DMO131" s="190"/>
      <c r="DMP131" s="190"/>
      <c r="DMQ131" s="190"/>
      <c r="DMR131" s="190"/>
      <c r="DMS131" s="190"/>
      <c r="DMT131" s="190"/>
      <c r="DMU131" s="190"/>
      <c r="DMV131" s="190"/>
      <c r="DMW131" s="190"/>
      <c r="DMX131" s="190"/>
      <c r="DMY131" s="190"/>
      <c r="DMZ131" s="190"/>
      <c r="DNA131" s="190"/>
      <c r="DNB131" s="190"/>
      <c r="DNC131" s="190"/>
      <c r="DND131" s="190"/>
      <c r="DNE131" s="190"/>
      <c r="DNF131" s="190"/>
      <c r="DNG131" s="190"/>
      <c r="DNH131" s="190"/>
      <c r="DNI131" s="190"/>
      <c r="DNJ131" s="190"/>
      <c r="DNK131" s="190"/>
      <c r="DNL131" s="190"/>
      <c r="DNM131" s="190"/>
      <c r="DNN131" s="190"/>
      <c r="DNO131" s="190"/>
      <c r="DNP131" s="190"/>
      <c r="DNQ131" s="190"/>
      <c r="DNR131" s="190"/>
      <c r="DNS131" s="190"/>
      <c r="DNT131" s="190"/>
      <c r="DNU131" s="190"/>
      <c r="DNV131" s="190"/>
      <c r="DNW131" s="190"/>
      <c r="DNX131" s="190"/>
      <c r="DNY131" s="190"/>
      <c r="DNZ131" s="190"/>
      <c r="DOA131" s="190"/>
      <c r="DOB131" s="190"/>
      <c r="DOC131" s="190"/>
      <c r="DOD131" s="190"/>
      <c r="DOE131" s="190"/>
      <c r="DOF131" s="190"/>
      <c r="DOG131" s="190"/>
      <c r="DOH131" s="190"/>
      <c r="DOI131" s="190"/>
      <c r="DOJ131" s="190"/>
      <c r="DOK131" s="190"/>
      <c r="DOL131" s="190"/>
      <c r="DOM131" s="190"/>
      <c r="DON131" s="190"/>
      <c r="DOO131" s="190"/>
      <c r="DOP131" s="190"/>
      <c r="DOQ131" s="190"/>
      <c r="DOR131" s="190"/>
      <c r="DOS131" s="190"/>
      <c r="DOT131" s="190"/>
      <c r="DOU131" s="190"/>
      <c r="DOV131" s="190"/>
      <c r="DOW131" s="190"/>
      <c r="DOX131" s="190"/>
      <c r="DOY131" s="190"/>
      <c r="DOZ131" s="190"/>
      <c r="DPA131" s="190"/>
      <c r="DPB131" s="190"/>
      <c r="DPC131" s="190"/>
      <c r="DPD131" s="190"/>
      <c r="DPE131" s="190"/>
      <c r="DPF131" s="190"/>
      <c r="DPG131" s="190"/>
      <c r="DPH131" s="190"/>
      <c r="DPI131" s="190"/>
      <c r="DPJ131" s="190"/>
      <c r="DPK131" s="190"/>
      <c r="DPL131" s="190"/>
      <c r="DPM131" s="190"/>
      <c r="DPN131" s="190"/>
      <c r="DPO131" s="190"/>
      <c r="DPP131" s="190"/>
      <c r="DPQ131" s="190"/>
      <c r="DPR131" s="190"/>
      <c r="DPS131" s="190"/>
      <c r="DPT131" s="190"/>
      <c r="DPU131" s="190"/>
      <c r="DPV131" s="190"/>
      <c r="DPW131" s="190"/>
      <c r="DPX131" s="190"/>
      <c r="DPY131" s="190"/>
      <c r="DPZ131" s="190"/>
      <c r="DQA131" s="190"/>
      <c r="DQB131" s="190"/>
      <c r="DQC131" s="190"/>
      <c r="DQD131" s="190"/>
      <c r="DQE131" s="190"/>
      <c r="DQF131" s="190"/>
      <c r="DQG131" s="190"/>
      <c r="DQH131" s="190"/>
      <c r="DQI131" s="190"/>
      <c r="DQJ131" s="190"/>
      <c r="DQK131" s="190"/>
      <c r="DQL131" s="190"/>
      <c r="DQM131" s="190"/>
      <c r="DQN131" s="190"/>
      <c r="DQO131" s="190"/>
      <c r="DQP131" s="190"/>
      <c r="DQQ131" s="190"/>
      <c r="DQR131" s="190"/>
      <c r="DQS131" s="190"/>
      <c r="DQT131" s="190"/>
      <c r="DQU131" s="190"/>
      <c r="DQV131" s="190"/>
      <c r="DQW131" s="190"/>
      <c r="DQX131" s="190"/>
      <c r="DQY131" s="190"/>
      <c r="DQZ131" s="190"/>
      <c r="DRA131" s="190"/>
      <c r="DRB131" s="190"/>
      <c r="DRC131" s="190"/>
      <c r="DRD131" s="190"/>
      <c r="DRE131" s="190"/>
      <c r="DRF131" s="190"/>
      <c r="DRG131" s="190"/>
      <c r="DRH131" s="190"/>
      <c r="DRI131" s="190"/>
      <c r="DRJ131" s="190"/>
      <c r="DRK131" s="190"/>
      <c r="DRL131" s="190"/>
      <c r="DRM131" s="190"/>
      <c r="DRN131" s="190"/>
      <c r="DRO131" s="190"/>
      <c r="DRP131" s="190"/>
      <c r="DRQ131" s="190"/>
      <c r="DRR131" s="190"/>
      <c r="DRS131" s="190"/>
      <c r="DRT131" s="190"/>
      <c r="DRU131" s="190"/>
      <c r="DRV131" s="190"/>
      <c r="DRW131" s="190"/>
      <c r="DRX131" s="190"/>
      <c r="DRY131" s="190"/>
      <c r="DRZ131" s="190"/>
      <c r="DSA131" s="190"/>
      <c r="DSB131" s="190"/>
      <c r="DSC131" s="190"/>
      <c r="DSD131" s="190"/>
      <c r="DSE131" s="190"/>
      <c r="DSF131" s="190"/>
      <c r="DSG131" s="190"/>
      <c r="DSH131" s="190"/>
      <c r="DSI131" s="190"/>
      <c r="DSJ131" s="190"/>
      <c r="DSK131" s="190"/>
      <c r="DSL131" s="190"/>
      <c r="DSM131" s="190"/>
      <c r="DSN131" s="190"/>
      <c r="DSO131" s="190"/>
      <c r="DSP131" s="190"/>
      <c r="DSQ131" s="190"/>
      <c r="DSR131" s="190"/>
      <c r="DSS131" s="190"/>
      <c r="DST131" s="190"/>
      <c r="DSU131" s="190"/>
      <c r="DSV131" s="190"/>
      <c r="DSW131" s="190"/>
      <c r="DSX131" s="190"/>
      <c r="DSY131" s="190"/>
      <c r="DSZ131" s="190"/>
      <c r="DTA131" s="190"/>
      <c r="DTB131" s="190"/>
      <c r="DTC131" s="190"/>
      <c r="DTD131" s="190"/>
      <c r="DTE131" s="190"/>
      <c r="DTF131" s="190"/>
      <c r="DTG131" s="190"/>
      <c r="DTH131" s="190"/>
      <c r="DTI131" s="190"/>
      <c r="DTJ131" s="190"/>
      <c r="DTK131" s="190"/>
      <c r="DTL131" s="190"/>
      <c r="DTM131" s="190"/>
      <c r="DTN131" s="190"/>
      <c r="DTO131" s="190"/>
      <c r="DTP131" s="190"/>
      <c r="DTQ131" s="190"/>
      <c r="DTR131" s="190"/>
      <c r="DTS131" s="190"/>
      <c r="DTT131" s="190"/>
      <c r="DTU131" s="190"/>
      <c r="DTV131" s="190"/>
      <c r="DTW131" s="190"/>
      <c r="DTX131" s="190"/>
      <c r="DTY131" s="190"/>
      <c r="DTZ131" s="190"/>
      <c r="DUA131" s="190"/>
      <c r="DUB131" s="190"/>
      <c r="DUC131" s="190"/>
      <c r="DUD131" s="190"/>
      <c r="DUE131" s="190"/>
      <c r="DUF131" s="190"/>
      <c r="DUG131" s="190"/>
      <c r="DUH131" s="190"/>
      <c r="DUI131" s="190"/>
      <c r="DUJ131" s="190"/>
      <c r="DUK131" s="190"/>
      <c r="DUL131" s="190"/>
      <c r="DUM131" s="190"/>
      <c r="DUN131" s="190"/>
      <c r="DUO131" s="190"/>
      <c r="DUP131" s="190"/>
      <c r="DUQ131" s="190"/>
      <c r="DUR131" s="190"/>
      <c r="DUS131" s="190"/>
      <c r="DUT131" s="190"/>
      <c r="DUU131" s="190"/>
      <c r="DUV131" s="190"/>
      <c r="DUW131" s="190"/>
      <c r="DUX131" s="190"/>
      <c r="DUY131" s="190"/>
      <c r="DUZ131" s="190"/>
      <c r="DVA131" s="190"/>
      <c r="DVB131" s="190"/>
      <c r="DVC131" s="190"/>
      <c r="DVD131" s="190"/>
      <c r="DVE131" s="190"/>
      <c r="DVF131" s="190"/>
      <c r="DVG131" s="190"/>
      <c r="DVH131" s="190"/>
      <c r="DVI131" s="190"/>
      <c r="DVJ131" s="190"/>
      <c r="DVK131" s="190"/>
      <c r="DVL131" s="190"/>
      <c r="DVM131" s="190"/>
      <c r="DVN131" s="190"/>
      <c r="DVO131" s="190"/>
      <c r="DVP131" s="190"/>
      <c r="DVQ131" s="190"/>
      <c r="DVR131" s="190"/>
      <c r="DVS131" s="190"/>
      <c r="DVT131" s="190"/>
      <c r="DVU131" s="190"/>
      <c r="DVV131" s="190"/>
      <c r="DVW131" s="190"/>
      <c r="DVX131" s="190"/>
      <c r="DVY131" s="190"/>
      <c r="DVZ131" s="190"/>
      <c r="DWA131" s="190"/>
      <c r="DWB131" s="190"/>
      <c r="DWC131" s="190"/>
      <c r="DWD131" s="190"/>
      <c r="DWE131" s="190"/>
      <c r="DWF131" s="190"/>
      <c r="DWG131" s="190"/>
      <c r="DWH131" s="190"/>
      <c r="DWI131" s="190"/>
      <c r="DWJ131" s="190"/>
      <c r="DWK131" s="190"/>
      <c r="DWL131" s="190"/>
      <c r="DWM131" s="190"/>
      <c r="DWN131" s="190"/>
      <c r="DWO131" s="190"/>
      <c r="DWP131" s="190"/>
      <c r="DWQ131" s="190"/>
      <c r="DWR131" s="190"/>
      <c r="DWS131" s="190"/>
      <c r="DWT131" s="190"/>
      <c r="DWU131" s="190"/>
      <c r="DWV131" s="190"/>
      <c r="DWW131" s="190"/>
      <c r="DWX131" s="190"/>
      <c r="DWY131" s="190"/>
      <c r="DWZ131" s="190"/>
      <c r="DXA131" s="190"/>
      <c r="DXB131" s="190"/>
      <c r="DXC131" s="190"/>
      <c r="DXD131" s="190"/>
      <c r="DXE131" s="190"/>
      <c r="DXF131" s="190"/>
      <c r="DXG131" s="190"/>
      <c r="DXH131" s="190"/>
      <c r="DXI131" s="190"/>
      <c r="DXJ131" s="190"/>
      <c r="DXK131" s="190"/>
      <c r="DXL131" s="190"/>
      <c r="DXM131" s="190"/>
      <c r="DXN131" s="190"/>
      <c r="DXO131" s="190"/>
      <c r="DXP131" s="190"/>
      <c r="DXQ131" s="190"/>
      <c r="DXR131" s="190"/>
      <c r="DXS131" s="190"/>
      <c r="DXT131" s="190"/>
      <c r="DXU131" s="190"/>
      <c r="DXV131" s="190"/>
      <c r="DXW131" s="190"/>
      <c r="DXX131" s="190"/>
      <c r="DXY131" s="190"/>
      <c r="DXZ131" s="190"/>
      <c r="DYA131" s="190"/>
      <c r="DYB131" s="190"/>
      <c r="DYC131" s="190"/>
      <c r="DYD131" s="190"/>
      <c r="DYE131" s="190"/>
      <c r="DYF131" s="190"/>
      <c r="DYG131" s="190"/>
      <c r="DYH131" s="190"/>
      <c r="DYI131" s="190"/>
      <c r="DYJ131" s="190"/>
      <c r="DYK131" s="190"/>
      <c r="DYL131" s="190"/>
      <c r="DYM131" s="190"/>
      <c r="DYN131" s="190"/>
      <c r="DYO131" s="190"/>
      <c r="DYP131" s="190"/>
      <c r="DYQ131" s="190"/>
      <c r="DYR131" s="190"/>
      <c r="DYS131" s="190"/>
      <c r="DYT131" s="190"/>
      <c r="DYU131" s="190"/>
      <c r="DYV131" s="190"/>
      <c r="DYW131" s="190"/>
      <c r="DYX131" s="190"/>
      <c r="DYY131" s="190"/>
      <c r="DYZ131" s="190"/>
      <c r="DZA131" s="190"/>
      <c r="DZB131" s="190"/>
      <c r="DZC131" s="190"/>
      <c r="DZD131" s="190"/>
      <c r="DZE131" s="190"/>
      <c r="DZF131" s="190"/>
      <c r="DZG131" s="190"/>
      <c r="DZH131" s="190"/>
      <c r="DZI131" s="190"/>
      <c r="DZJ131" s="190"/>
      <c r="DZK131" s="190"/>
      <c r="DZL131" s="190"/>
      <c r="DZM131" s="190"/>
      <c r="DZN131" s="190"/>
      <c r="DZO131" s="190"/>
      <c r="DZP131" s="190"/>
      <c r="DZQ131" s="190"/>
      <c r="DZR131" s="190"/>
      <c r="DZS131" s="190"/>
      <c r="DZT131" s="190"/>
      <c r="DZU131" s="190"/>
      <c r="DZV131" s="190"/>
      <c r="DZW131" s="190"/>
      <c r="DZX131" s="190"/>
      <c r="DZY131" s="190"/>
      <c r="DZZ131" s="190"/>
      <c r="EAA131" s="190"/>
      <c r="EAB131" s="190"/>
      <c r="EAC131" s="190"/>
      <c r="EAD131" s="190"/>
      <c r="EAE131" s="190"/>
      <c r="EAF131" s="190"/>
      <c r="EAG131" s="190"/>
      <c r="EAH131" s="190"/>
      <c r="EAI131" s="190"/>
      <c r="EAJ131" s="190"/>
      <c r="EAK131" s="190"/>
      <c r="EAL131" s="190"/>
      <c r="EAM131" s="190"/>
      <c r="EAN131" s="190"/>
      <c r="EAO131" s="190"/>
      <c r="EAP131" s="190"/>
      <c r="EAQ131" s="190"/>
      <c r="EAR131" s="190"/>
      <c r="EAS131" s="190"/>
      <c r="EAT131" s="190"/>
      <c r="EAU131" s="190"/>
      <c r="EAV131" s="190"/>
      <c r="EAW131" s="190"/>
      <c r="EAX131" s="190"/>
      <c r="EAY131" s="190"/>
      <c r="EAZ131" s="190"/>
      <c r="EBA131" s="190"/>
      <c r="EBB131" s="190"/>
      <c r="EBC131" s="190"/>
      <c r="EBD131" s="190"/>
      <c r="EBE131" s="190"/>
      <c r="EBF131" s="190"/>
      <c r="EBG131" s="190"/>
      <c r="EBH131" s="190"/>
      <c r="EBI131" s="190"/>
      <c r="EBJ131" s="190"/>
      <c r="EBK131" s="190"/>
      <c r="EBL131" s="190"/>
      <c r="EBM131" s="190"/>
      <c r="EBN131" s="190"/>
      <c r="EBO131" s="190"/>
      <c r="EBP131" s="190"/>
      <c r="EBQ131" s="190"/>
      <c r="EBR131" s="190"/>
      <c r="EBS131" s="190"/>
      <c r="EBT131" s="190"/>
      <c r="EBU131" s="190"/>
      <c r="EBV131" s="190"/>
      <c r="EBW131" s="190"/>
      <c r="EBX131" s="190"/>
      <c r="EBY131" s="190"/>
      <c r="EBZ131" s="190"/>
      <c r="ECA131" s="190"/>
      <c r="ECB131" s="190"/>
      <c r="ECC131" s="190"/>
      <c r="ECD131" s="190"/>
      <c r="ECE131" s="190"/>
      <c r="ECF131" s="190"/>
      <c r="ECG131" s="190"/>
      <c r="ECH131" s="190"/>
      <c r="ECI131" s="190"/>
      <c r="ECJ131" s="190"/>
      <c r="ECK131" s="190"/>
      <c r="ECL131" s="190"/>
      <c r="ECM131" s="190"/>
      <c r="ECN131" s="190"/>
      <c r="ECO131" s="190"/>
      <c r="ECP131" s="190"/>
      <c r="ECQ131" s="190"/>
      <c r="ECR131" s="190"/>
      <c r="ECS131" s="190"/>
      <c r="ECT131" s="190"/>
      <c r="ECU131" s="190"/>
      <c r="ECV131" s="190"/>
      <c r="ECW131" s="190"/>
      <c r="ECX131" s="190"/>
      <c r="ECY131" s="190"/>
      <c r="ECZ131" s="190"/>
      <c r="EDA131" s="190"/>
      <c r="EDB131" s="190"/>
      <c r="EDC131" s="190"/>
      <c r="EDD131" s="190"/>
      <c r="EDE131" s="190"/>
      <c r="EDF131" s="190"/>
      <c r="EDG131" s="190"/>
      <c r="EDH131" s="190"/>
      <c r="EDI131" s="190"/>
      <c r="EDJ131" s="190"/>
      <c r="EDK131" s="190"/>
      <c r="EDL131" s="190"/>
      <c r="EDM131" s="190"/>
      <c r="EDN131" s="190"/>
      <c r="EDO131" s="190"/>
      <c r="EDP131" s="190"/>
      <c r="EDQ131" s="190"/>
      <c r="EDR131" s="190"/>
      <c r="EDS131" s="190"/>
      <c r="EDT131" s="190"/>
      <c r="EDU131" s="190"/>
      <c r="EDV131" s="190"/>
      <c r="EDW131" s="190"/>
      <c r="EDX131" s="190"/>
      <c r="EDY131" s="190"/>
      <c r="EDZ131" s="190"/>
      <c r="EEA131" s="190"/>
      <c r="EEB131" s="190"/>
      <c r="EEC131" s="190"/>
      <c r="EED131" s="190"/>
      <c r="EEE131" s="190"/>
      <c r="EEF131" s="190"/>
      <c r="EEG131" s="190"/>
      <c r="EEH131" s="190"/>
      <c r="EEI131" s="190"/>
      <c r="EEJ131" s="190"/>
      <c r="EEK131" s="190"/>
      <c r="EEL131" s="190"/>
      <c r="EEM131" s="190"/>
      <c r="EEN131" s="190"/>
      <c r="EEO131" s="190"/>
      <c r="EEP131" s="190"/>
      <c r="EEQ131" s="190"/>
      <c r="EER131" s="190"/>
      <c r="EES131" s="190"/>
      <c r="EET131" s="190"/>
      <c r="EEU131" s="190"/>
      <c r="EEV131" s="190"/>
      <c r="EEW131" s="190"/>
      <c r="EEX131" s="190"/>
      <c r="EEY131" s="190"/>
      <c r="EEZ131" s="190"/>
      <c r="EFA131" s="190"/>
      <c r="EFB131" s="190"/>
      <c r="EFC131" s="190"/>
      <c r="EFD131" s="190"/>
      <c r="EFE131" s="190"/>
      <c r="EFF131" s="190"/>
      <c r="EFG131" s="190"/>
      <c r="EFH131" s="190"/>
      <c r="EFI131" s="190"/>
      <c r="EFJ131" s="190"/>
      <c r="EFK131" s="190"/>
      <c r="EFL131" s="190"/>
      <c r="EFM131" s="190"/>
      <c r="EFN131" s="190"/>
      <c r="EFO131" s="190"/>
      <c r="EFP131" s="190"/>
      <c r="EFQ131" s="190"/>
      <c r="EFR131" s="190"/>
      <c r="EFS131" s="190"/>
      <c r="EFT131" s="190"/>
      <c r="EFU131" s="190"/>
      <c r="EFV131" s="190"/>
      <c r="EFW131" s="190"/>
      <c r="EFX131" s="190"/>
      <c r="EFY131" s="190"/>
      <c r="EFZ131" s="190"/>
      <c r="EGA131" s="190"/>
      <c r="EGB131" s="190"/>
      <c r="EGC131" s="190"/>
      <c r="EGD131" s="190"/>
      <c r="EGE131" s="190"/>
      <c r="EGF131" s="190"/>
      <c r="EGG131" s="190"/>
      <c r="EGH131" s="190"/>
      <c r="EGI131" s="190"/>
      <c r="EGJ131" s="190"/>
      <c r="EGK131" s="190"/>
      <c r="EGL131" s="190"/>
      <c r="EGM131" s="190"/>
      <c r="EGN131" s="190"/>
      <c r="EGO131" s="190"/>
      <c r="EGP131" s="190"/>
      <c r="EGQ131" s="190"/>
      <c r="EGR131" s="190"/>
      <c r="EGS131" s="190"/>
      <c r="EGT131" s="190"/>
      <c r="EGU131" s="190"/>
      <c r="EGV131" s="190"/>
      <c r="EGW131" s="190"/>
      <c r="EGX131" s="190"/>
      <c r="EGY131" s="190"/>
      <c r="EGZ131" s="190"/>
      <c r="EHA131" s="190"/>
      <c r="EHB131" s="190"/>
      <c r="EHC131" s="190"/>
      <c r="EHD131" s="190"/>
      <c r="EHE131" s="190"/>
      <c r="EHF131" s="190"/>
      <c r="EHG131" s="190"/>
      <c r="EHH131" s="190"/>
      <c r="EHI131" s="190"/>
      <c r="EHJ131" s="190"/>
      <c r="EHK131" s="190"/>
      <c r="EHL131" s="190"/>
      <c r="EHM131" s="190"/>
      <c r="EHN131" s="190"/>
      <c r="EHO131" s="190"/>
      <c r="EHP131" s="190"/>
      <c r="EHQ131" s="190"/>
      <c r="EHR131" s="190"/>
      <c r="EHS131" s="190"/>
      <c r="EHT131" s="190"/>
      <c r="EHU131" s="190"/>
      <c r="EHV131" s="190"/>
      <c r="EHW131" s="190"/>
      <c r="EHX131" s="190"/>
      <c r="EHY131" s="190"/>
      <c r="EHZ131" s="190"/>
      <c r="EIA131" s="190"/>
      <c r="EIB131" s="190"/>
      <c r="EIC131" s="190"/>
      <c r="EID131" s="190"/>
      <c r="EIE131" s="190"/>
      <c r="EIF131" s="190"/>
      <c r="EIG131" s="190"/>
      <c r="EIH131" s="190"/>
      <c r="EII131" s="190"/>
      <c r="EIJ131" s="190"/>
      <c r="EIK131" s="190"/>
      <c r="EIL131" s="190"/>
      <c r="EIM131" s="190"/>
      <c r="EIN131" s="190"/>
      <c r="EIO131" s="190"/>
      <c r="EIP131" s="190"/>
      <c r="EIQ131" s="190"/>
      <c r="EIR131" s="190"/>
      <c r="EIS131" s="190"/>
      <c r="EIT131" s="190"/>
      <c r="EIU131" s="190"/>
      <c r="EIV131" s="190"/>
      <c r="EIW131" s="190"/>
      <c r="EIX131" s="190"/>
      <c r="EIY131" s="190"/>
      <c r="EIZ131" s="190"/>
      <c r="EJA131" s="190"/>
      <c r="EJB131" s="190"/>
      <c r="EJC131" s="190"/>
      <c r="EJD131" s="190"/>
      <c r="EJE131" s="190"/>
      <c r="EJF131" s="190"/>
      <c r="EJG131" s="190"/>
      <c r="EJH131" s="190"/>
      <c r="EJI131" s="190"/>
      <c r="EJJ131" s="190"/>
      <c r="EJK131" s="190"/>
      <c r="EJL131" s="190"/>
      <c r="EJM131" s="190"/>
      <c r="EJN131" s="190"/>
      <c r="EJO131" s="190"/>
      <c r="EJP131" s="190"/>
      <c r="EJQ131" s="190"/>
      <c r="EJR131" s="190"/>
      <c r="EJS131" s="190"/>
      <c r="EJT131" s="190"/>
      <c r="EJU131" s="190"/>
      <c r="EJV131" s="190"/>
      <c r="EJW131" s="190"/>
      <c r="EJX131" s="190"/>
      <c r="EJY131" s="190"/>
      <c r="EJZ131" s="190"/>
      <c r="EKA131" s="190"/>
      <c r="EKB131" s="190"/>
      <c r="EKC131" s="190"/>
      <c r="EKD131" s="190"/>
      <c r="EKE131" s="190"/>
      <c r="EKF131" s="190"/>
      <c r="EKG131" s="190"/>
      <c r="EKH131" s="190"/>
      <c r="EKI131" s="190"/>
      <c r="EKJ131" s="190"/>
      <c r="EKK131" s="190"/>
      <c r="EKL131" s="190"/>
      <c r="EKM131" s="190"/>
      <c r="EKN131" s="190"/>
      <c r="EKO131" s="190"/>
      <c r="EKP131" s="190"/>
      <c r="EKQ131" s="190"/>
      <c r="EKR131" s="190"/>
      <c r="EKS131" s="190"/>
      <c r="EKT131" s="190"/>
      <c r="EKU131" s="190"/>
      <c r="EKV131" s="190"/>
      <c r="EKW131" s="190"/>
      <c r="EKX131" s="190"/>
      <c r="EKY131" s="190"/>
      <c r="EKZ131" s="190"/>
      <c r="ELA131" s="190"/>
      <c r="ELB131" s="190"/>
      <c r="ELC131" s="190"/>
      <c r="ELD131" s="190"/>
      <c r="ELE131" s="190"/>
      <c r="ELF131" s="190"/>
      <c r="ELG131" s="190"/>
      <c r="ELH131" s="190"/>
      <c r="ELI131" s="190"/>
      <c r="ELJ131" s="190"/>
      <c r="ELK131" s="190"/>
      <c r="ELL131" s="190"/>
      <c r="ELM131" s="190"/>
      <c r="ELN131" s="190"/>
      <c r="ELO131" s="190"/>
      <c r="ELP131" s="190"/>
      <c r="ELQ131" s="190"/>
      <c r="ELR131" s="190"/>
      <c r="ELS131" s="190"/>
      <c r="ELT131" s="190"/>
      <c r="ELU131" s="190"/>
      <c r="ELV131" s="190"/>
      <c r="ELW131" s="190"/>
      <c r="ELX131" s="190"/>
      <c r="ELY131" s="190"/>
      <c r="ELZ131" s="190"/>
      <c r="EMA131" s="190"/>
      <c r="EMB131" s="190"/>
      <c r="EMC131" s="190"/>
      <c r="EMD131" s="190"/>
      <c r="EME131" s="190"/>
      <c r="EMF131" s="190"/>
      <c r="EMG131" s="190"/>
      <c r="EMH131" s="190"/>
      <c r="EMI131" s="190"/>
      <c r="EMJ131" s="190"/>
      <c r="EMK131" s="190"/>
      <c r="EML131" s="190"/>
      <c r="EMM131" s="190"/>
      <c r="EMN131" s="190"/>
      <c r="EMO131" s="190"/>
      <c r="EMP131" s="190"/>
      <c r="EMQ131" s="190"/>
      <c r="EMR131" s="190"/>
      <c r="EMS131" s="190"/>
      <c r="EMT131" s="190"/>
      <c r="EMU131" s="190"/>
      <c r="EMV131" s="190"/>
      <c r="EMW131" s="190"/>
      <c r="EMX131" s="190"/>
      <c r="EMY131" s="190"/>
      <c r="EMZ131" s="190"/>
      <c r="ENA131" s="190"/>
      <c r="ENB131" s="190"/>
      <c r="ENC131" s="190"/>
      <c r="END131" s="190"/>
      <c r="ENE131" s="190"/>
      <c r="ENF131" s="190"/>
      <c r="ENG131" s="190"/>
      <c r="ENH131" s="190"/>
      <c r="ENI131" s="190"/>
      <c r="ENJ131" s="190"/>
      <c r="ENK131" s="190"/>
      <c r="ENL131" s="190"/>
      <c r="ENM131" s="190"/>
      <c r="ENN131" s="190"/>
      <c r="ENO131" s="190"/>
      <c r="ENP131" s="190"/>
      <c r="ENQ131" s="190"/>
      <c r="ENR131" s="190"/>
      <c r="ENS131" s="190"/>
      <c r="ENT131" s="190"/>
      <c r="ENU131" s="190"/>
      <c r="ENV131" s="190"/>
      <c r="ENW131" s="190"/>
      <c r="ENX131" s="190"/>
      <c r="ENY131" s="190"/>
      <c r="ENZ131" s="190"/>
      <c r="EOA131" s="190"/>
      <c r="EOB131" s="190"/>
      <c r="EOC131" s="190"/>
      <c r="EOD131" s="190"/>
      <c r="EOE131" s="190"/>
      <c r="EOF131" s="190"/>
      <c r="EOG131" s="190"/>
      <c r="EOH131" s="190"/>
      <c r="EOI131" s="190"/>
      <c r="EOJ131" s="190"/>
      <c r="EOK131" s="190"/>
      <c r="EOL131" s="190"/>
      <c r="EOM131" s="190"/>
      <c r="EON131" s="190"/>
      <c r="EOO131" s="190"/>
      <c r="EOP131" s="190"/>
      <c r="EOQ131" s="190"/>
      <c r="EOR131" s="190"/>
      <c r="EOS131" s="190"/>
      <c r="EOT131" s="190"/>
      <c r="EOU131" s="190"/>
      <c r="EOV131" s="190"/>
      <c r="EOW131" s="190"/>
      <c r="EOX131" s="190"/>
      <c r="EOY131" s="190"/>
      <c r="EOZ131" s="190"/>
      <c r="EPA131" s="190"/>
      <c r="EPB131" s="190"/>
      <c r="EPC131" s="190"/>
      <c r="EPD131" s="190"/>
      <c r="EPE131" s="190"/>
      <c r="EPF131" s="190"/>
      <c r="EPG131" s="190"/>
      <c r="EPH131" s="190"/>
      <c r="EPI131" s="190"/>
      <c r="EPJ131" s="190"/>
      <c r="EPK131" s="190"/>
      <c r="EPL131" s="190"/>
      <c r="EPM131" s="190"/>
      <c r="EPN131" s="190"/>
      <c r="EPO131" s="190"/>
      <c r="EPP131" s="190"/>
      <c r="EPQ131" s="190"/>
      <c r="EPR131" s="190"/>
      <c r="EPS131" s="190"/>
      <c r="EPT131" s="190"/>
      <c r="EPU131" s="190"/>
      <c r="EPV131" s="190"/>
      <c r="EPW131" s="190"/>
      <c r="EPX131" s="190"/>
      <c r="EPY131" s="190"/>
      <c r="EPZ131" s="190"/>
      <c r="EQA131" s="190"/>
      <c r="EQB131" s="190"/>
      <c r="EQC131" s="190"/>
      <c r="EQD131" s="190"/>
      <c r="EQE131" s="190"/>
      <c r="EQF131" s="190"/>
      <c r="EQG131" s="190"/>
      <c r="EQH131" s="190"/>
      <c r="EQI131" s="190"/>
      <c r="EQJ131" s="190"/>
      <c r="EQK131" s="190"/>
      <c r="EQL131" s="190"/>
      <c r="EQM131" s="190"/>
      <c r="EQN131" s="190"/>
      <c r="EQO131" s="190"/>
      <c r="EQP131" s="190"/>
      <c r="EQQ131" s="190"/>
      <c r="EQR131" s="190"/>
      <c r="EQS131" s="190"/>
      <c r="EQT131" s="190"/>
      <c r="EQU131" s="190"/>
      <c r="EQV131" s="190"/>
      <c r="EQW131" s="190"/>
      <c r="EQX131" s="190"/>
      <c r="EQY131" s="190"/>
      <c r="EQZ131" s="190"/>
      <c r="ERA131" s="190"/>
      <c r="ERB131" s="190"/>
      <c r="ERC131" s="190"/>
      <c r="ERD131" s="190"/>
      <c r="ERE131" s="190"/>
      <c r="ERF131" s="190"/>
      <c r="ERG131" s="190"/>
      <c r="ERH131" s="190"/>
      <c r="ERI131" s="190"/>
      <c r="ERJ131" s="190"/>
      <c r="ERK131" s="190"/>
      <c r="ERL131" s="190"/>
      <c r="ERM131" s="190"/>
      <c r="ERN131" s="190"/>
      <c r="ERO131" s="190"/>
      <c r="ERP131" s="190"/>
      <c r="ERQ131" s="190"/>
      <c r="ERR131" s="190"/>
      <c r="ERS131" s="190"/>
      <c r="ERT131" s="190"/>
      <c r="ERU131" s="190"/>
      <c r="ERV131" s="190"/>
      <c r="ERW131" s="190"/>
      <c r="ERX131" s="190"/>
      <c r="ERY131" s="190"/>
      <c r="ERZ131" s="190"/>
      <c r="ESA131" s="190"/>
      <c r="ESB131" s="190"/>
      <c r="ESC131" s="190"/>
      <c r="ESD131" s="190"/>
      <c r="ESE131" s="190"/>
      <c r="ESF131" s="190"/>
      <c r="ESG131" s="190"/>
      <c r="ESH131" s="190"/>
      <c r="ESI131" s="190"/>
      <c r="ESJ131" s="190"/>
      <c r="ESK131" s="190"/>
      <c r="ESL131" s="190"/>
      <c r="ESM131" s="190"/>
      <c r="ESN131" s="190"/>
      <c r="ESO131" s="190"/>
      <c r="ESP131" s="190"/>
      <c r="ESQ131" s="190"/>
      <c r="ESR131" s="190"/>
      <c r="ESS131" s="190"/>
      <c r="EST131" s="190"/>
      <c r="ESU131" s="190"/>
      <c r="ESV131" s="190"/>
      <c r="ESW131" s="190"/>
      <c r="ESX131" s="190"/>
      <c r="ESY131" s="190"/>
      <c r="ESZ131" s="190"/>
      <c r="ETA131" s="190"/>
      <c r="ETB131" s="190"/>
      <c r="ETC131" s="190"/>
      <c r="ETD131" s="190"/>
      <c r="ETE131" s="190"/>
      <c r="ETF131" s="190"/>
      <c r="ETG131" s="190"/>
      <c r="ETH131" s="190"/>
      <c r="ETI131" s="190"/>
      <c r="ETJ131" s="190"/>
      <c r="ETK131" s="190"/>
      <c r="ETL131" s="190"/>
      <c r="ETM131" s="190"/>
      <c r="ETN131" s="190"/>
      <c r="ETO131" s="190"/>
      <c r="ETP131" s="190"/>
      <c r="ETQ131" s="190"/>
      <c r="ETR131" s="190"/>
      <c r="ETS131" s="190"/>
      <c r="ETT131" s="190"/>
      <c r="ETU131" s="190"/>
      <c r="ETV131" s="190"/>
      <c r="ETW131" s="190"/>
      <c r="ETX131" s="190"/>
      <c r="ETY131" s="190"/>
      <c r="ETZ131" s="190"/>
      <c r="EUA131" s="190"/>
      <c r="EUB131" s="190"/>
      <c r="EUC131" s="190"/>
      <c r="EUD131" s="190"/>
      <c r="EUE131" s="190"/>
      <c r="EUF131" s="190"/>
      <c r="EUG131" s="190"/>
      <c r="EUH131" s="190"/>
      <c r="EUI131" s="190"/>
      <c r="EUJ131" s="190"/>
      <c r="EUK131" s="190"/>
      <c r="EUL131" s="190"/>
      <c r="EUM131" s="190"/>
      <c r="EUN131" s="190"/>
      <c r="EUO131" s="190"/>
      <c r="EUP131" s="190"/>
      <c r="EUQ131" s="190"/>
      <c r="EUR131" s="190"/>
      <c r="EUS131" s="190"/>
      <c r="EUT131" s="190"/>
      <c r="EUU131" s="190"/>
      <c r="EUV131" s="190"/>
      <c r="EUW131" s="190"/>
      <c r="EUX131" s="190"/>
      <c r="EUY131" s="190"/>
      <c r="EUZ131" s="190"/>
      <c r="EVA131" s="190"/>
      <c r="EVB131" s="190"/>
      <c r="EVC131" s="190"/>
      <c r="EVD131" s="190"/>
      <c r="EVE131" s="190"/>
      <c r="EVF131" s="190"/>
      <c r="EVG131" s="190"/>
      <c r="EVH131" s="190"/>
      <c r="EVI131" s="190"/>
      <c r="EVJ131" s="190"/>
      <c r="EVK131" s="190"/>
      <c r="EVL131" s="190"/>
      <c r="EVM131" s="190"/>
      <c r="EVN131" s="190"/>
      <c r="EVO131" s="190"/>
      <c r="EVP131" s="190"/>
      <c r="EVQ131" s="190"/>
      <c r="EVR131" s="190"/>
      <c r="EVS131" s="190"/>
      <c r="EVT131" s="190"/>
      <c r="EVU131" s="190"/>
      <c r="EVV131" s="190"/>
      <c r="EVW131" s="190"/>
      <c r="EVX131" s="190"/>
      <c r="EVY131" s="190"/>
      <c r="EVZ131" s="190"/>
      <c r="EWA131" s="190"/>
      <c r="EWB131" s="190"/>
      <c r="EWC131" s="190"/>
      <c r="EWD131" s="190"/>
      <c r="EWE131" s="190"/>
      <c r="EWF131" s="190"/>
      <c r="EWG131" s="190"/>
      <c r="EWH131" s="190"/>
      <c r="EWI131" s="190"/>
      <c r="EWJ131" s="190"/>
      <c r="EWK131" s="190"/>
      <c r="EWL131" s="190"/>
      <c r="EWM131" s="190"/>
      <c r="EWN131" s="190"/>
      <c r="EWO131" s="190"/>
      <c r="EWP131" s="190"/>
      <c r="EWQ131" s="190"/>
      <c r="EWR131" s="190"/>
      <c r="EWS131" s="190"/>
      <c r="EWT131" s="190"/>
      <c r="EWU131" s="190"/>
      <c r="EWV131" s="190"/>
      <c r="EWW131" s="190"/>
      <c r="EWX131" s="190"/>
      <c r="EWY131" s="190"/>
      <c r="EWZ131" s="190"/>
      <c r="EXA131" s="190"/>
      <c r="EXB131" s="190"/>
      <c r="EXC131" s="190"/>
      <c r="EXD131" s="190"/>
      <c r="EXE131" s="190"/>
      <c r="EXF131" s="190"/>
      <c r="EXG131" s="190"/>
      <c r="EXH131" s="190"/>
      <c r="EXI131" s="190"/>
      <c r="EXJ131" s="190"/>
      <c r="EXK131" s="190"/>
      <c r="EXL131" s="190"/>
      <c r="EXM131" s="190"/>
      <c r="EXN131" s="190"/>
      <c r="EXO131" s="190"/>
      <c r="EXP131" s="190"/>
      <c r="EXQ131" s="190"/>
      <c r="EXR131" s="190"/>
      <c r="EXS131" s="190"/>
      <c r="EXT131" s="190"/>
      <c r="EXU131" s="190"/>
      <c r="EXV131" s="190"/>
      <c r="EXW131" s="190"/>
      <c r="EXX131" s="190"/>
      <c r="EXY131" s="190"/>
      <c r="EXZ131" s="190"/>
      <c r="EYA131" s="190"/>
      <c r="EYB131" s="190"/>
      <c r="EYC131" s="190"/>
      <c r="EYD131" s="190"/>
      <c r="EYE131" s="190"/>
      <c r="EYF131" s="190"/>
      <c r="EYG131" s="190"/>
      <c r="EYH131" s="190"/>
      <c r="EYI131" s="190"/>
      <c r="EYJ131" s="190"/>
      <c r="EYK131" s="190"/>
      <c r="EYL131" s="190"/>
      <c r="EYM131" s="190"/>
      <c r="EYN131" s="190"/>
      <c r="EYO131" s="190"/>
      <c r="EYP131" s="190"/>
      <c r="EYQ131" s="190"/>
      <c r="EYR131" s="190"/>
      <c r="EYS131" s="190"/>
      <c r="EYT131" s="190"/>
      <c r="EYU131" s="190"/>
      <c r="EYV131" s="190"/>
      <c r="EYW131" s="190"/>
      <c r="EYX131" s="190"/>
      <c r="EYY131" s="190"/>
      <c r="EYZ131" s="190"/>
      <c r="EZA131" s="190"/>
      <c r="EZB131" s="190"/>
      <c r="EZC131" s="190"/>
      <c r="EZD131" s="190"/>
      <c r="EZE131" s="190"/>
      <c r="EZF131" s="190"/>
      <c r="EZG131" s="190"/>
      <c r="EZH131" s="190"/>
      <c r="EZI131" s="190"/>
      <c r="EZJ131" s="190"/>
      <c r="EZK131" s="190"/>
      <c r="EZL131" s="190"/>
      <c r="EZM131" s="190"/>
      <c r="EZN131" s="190"/>
      <c r="EZO131" s="190"/>
      <c r="EZP131" s="190"/>
      <c r="EZQ131" s="190"/>
      <c r="EZR131" s="190"/>
      <c r="EZS131" s="190"/>
      <c r="EZT131" s="190"/>
      <c r="EZU131" s="190"/>
      <c r="EZV131" s="190"/>
      <c r="EZW131" s="190"/>
      <c r="EZX131" s="190"/>
      <c r="EZY131" s="190"/>
      <c r="EZZ131" s="190"/>
      <c r="FAA131" s="190"/>
      <c r="FAB131" s="190"/>
      <c r="FAC131" s="190"/>
      <c r="FAD131" s="190"/>
      <c r="FAE131" s="190"/>
      <c r="FAF131" s="190"/>
      <c r="FAG131" s="190"/>
      <c r="FAH131" s="190"/>
      <c r="FAI131" s="190"/>
      <c r="FAJ131" s="190"/>
      <c r="FAK131" s="190"/>
      <c r="FAL131" s="190"/>
      <c r="FAM131" s="190"/>
      <c r="FAN131" s="190"/>
      <c r="FAO131" s="190"/>
      <c r="FAP131" s="190"/>
      <c r="FAQ131" s="190"/>
      <c r="FAR131" s="190"/>
      <c r="FAS131" s="190"/>
      <c r="FAT131" s="190"/>
      <c r="FAU131" s="190"/>
      <c r="FAV131" s="190"/>
      <c r="FAW131" s="190"/>
      <c r="FAX131" s="190"/>
      <c r="FAY131" s="190"/>
      <c r="FAZ131" s="190"/>
      <c r="FBA131" s="190"/>
      <c r="FBB131" s="190"/>
      <c r="FBC131" s="190"/>
      <c r="FBD131" s="190"/>
      <c r="FBE131" s="190"/>
      <c r="FBF131" s="190"/>
      <c r="FBG131" s="190"/>
      <c r="FBH131" s="190"/>
      <c r="FBI131" s="190"/>
      <c r="FBJ131" s="190"/>
      <c r="FBK131" s="190"/>
      <c r="FBL131" s="190"/>
      <c r="FBM131" s="190"/>
      <c r="FBN131" s="190"/>
      <c r="FBO131" s="190"/>
      <c r="FBP131" s="190"/>
      <c r="FBQ131" s="190"/>
      <c r="FBR131" s="190"/>
      <c r="FBS131" s="190"/>
      <c r="FBT131" s="190"/>
      <c r="FBU131" s="190"/>
      <c r="FBV131" s="190"/>
      <c r="FBW131" s="190"/>
      <c r="FBX131" s="190"/>
      <c r="FBY131" s="190"/>
      <c r="FBZ131" s="190"/>
      <c r="FCA131" s="190"/>
      <c r="FCB131" s="190"/>
      <c r="FCC131" s="190"/>
      <c r="FCD131" s="190"/>
      <c r="FCE131" s="190"/>
      <c r="FCF131" s="190"/>
      <c r="FCG131" s="190"/>
      <c r="FCH131" s="190"/>
      <c r="FCI131" s="190"/>
      <c r="FCJ131" s="190"/>
      <c r="FCK131" s="190"/>
      <c r="FCL131" s="190"/>
      <c r="FCM131" s="190"/>
      <c r="FCN131" s="190"/>
      <c r="FCO131" s="190"/>
      <c r="FCP131" s="190"/>
      <c r="FCQ131" s="190"/>
      <c r="FCR131" s="190"/>
      <c r="FCS131" s="190"/>
      <c r="FCT131" s="190"/>
      <c r="FCU131" s="190"/>
      <c r="FCV131" s="190"/>
      <c r="FCW131" s="190"/>
      <c r="FCX131" s="190"/>
      <c r="FCY131" s="190"/>
      <c r="FCZ131" s="190"/>
      <c r="FDA131" s="190"/>
      <c r="FDB131" s="190"/>
      <c r="FDC131" s="190"/>
      <c r="FDD131" s="190"/>
      <c r="FDE131" s="190"/>
      <c r="FDF131" s="190"/>
      <c r="FDG131" s="190"/>
      <c r="FDH131" s="190"/>
      <c r="FDI131" s="190"/>
      <c r="FDJ131" s="190"/>
      <c r="FDK131" s="190"/>
      <c r="FDL131" s="190"/>
      <c r="FDM131" s="190"/>
      <c r="FDN131" s="190"/>
      <c r="FDO131" s="190"/>
      <c r="FDP131" s="190"/>
      <c r="FDQ131" s="190"/>
      <c r="FDR131" s="190"/>
      <c r="FDS131" s="190"/>
      <c r="FDT131" s="190"/>
      <c r="FDU131" s="190"/>
      <c r="FDV131" s="190"/>
      <c r="FDW131" s="190"/>
      <c r="FDX131" s="190"/>
      <c r="FDY131" s="190"/>
      <c r="FDZ131" s="190"/>
      <c r="FEA131" s="190"/>
      <c r="FEB131" s="190"/>
      <c r="FEC131" s="190"/>
      <c r="FED131" s="190"/>
      <c r="FEE131" s="190"/>
      <c r="FEF131" s="190"/>
      <c r="FEG131" s="190"/>
      <c r="FEH131" s="190"/>
      <c r="FEI131" s="190"/>
      <c r="FEJ131" s="190"/>
      <c r="FEK131" s="190"/>
      <c r="FEL131" s="190"/>
      <c r="FEM131" s="190"/>
      <c r="FEN131" s="190"/>
      <c r="FEO131" s="190"/>
      <c r="FEP131" s="190"/>
      <c r="FEQ131" s="190"/>
      <c r="FER131" s="190"/>
      <c r="FES131" s="190"/>
      <c r="FET131" s="190"/>
      <c r="FEU131" s="190"/>
      <c r="FEV131" s="190"/>
      <c r="FEW131" s="190"/>
      <c r="FEX131" s="190"/>
      <c r="FEY131" s="190"/>
      <c r="FEZ131" s="190"/>
      <c r="FFA131" s="190"/>
      <c r="FFB131" s="190"/>
      <c r="FFC131" s="190"/>
      <c r="FFD131" s="190"/>
      <c r="FFE131" s="190"/>
      <c r="FFF131" s="190"/>
      <c r="FFG131" s="190"/>
      <c r="FFH131" s="190"/>
      <c r="FFI131" s="190"/>
      <c r="FFJ131" s="190"/>
      <c r="FFK131" s="190"/>
      <c r="FFL131" s="190"/>
      <c r="FFM131" s="190"/>
      <c r="FFN131" s="190"/>
      <c r="FFO131" s="190"/>
      <c r="FFP131" s="190"/>
      <c r="FFQ131" s="190"/>
      <c r="FFR131" s="190"/>
      <c r="FFS131" s="190"/>
      <c r="FFT131" s="190"/>
      <c r="FFU131" s="190"/>
      <c r="FFV131" s="190"/>
      <c r="FFW131" s="190"/>
      <c r="FFX131" s="190"/>
      <c r="FFY131" s="190"/>
      <c r="FFZ131" s="190"/>
      <c r="FGA131" s="190"/>
      <c r="FGB131" s="190"/>
      <c r="FGC131" s="190"/>
      <c r="FGD131" s="190"/>
      <c r="FGE131" s="190"/>
      <c r="FGF131" s="190"/>
      <c r="FGG131" s="190"/>
      <c r="FGH131" s="190"/>
      <c r="FGI131" s="190"/>
      <c r="FGJ131" s="190"/>
      <c r="FGK131" s="190"/>
      <c r="FGL131" s="190"/>
      <c r="FGM131" s="190"/>
      <c r="FGN131" s="190"/>
      <c r="FGO131" s="190"/>
      <c r="FGP131" s="190"/>
      <c r="FGQ131" s="190"/>
      <c r="FGR131" s="190"/>
      <c r="FGS131" s="190"/>
      <c r="FGT131" s="190"/>
      <c r="FGU131" s="190"/>
      <c r="FGV131" s="190"/>
      <c r="FGW131" s="190"/>
      <c r="FGX131" s="190"/>
      <c r="FGY131" s="190"/>
      <c r="FGZ131" s="190"/>
      <c r="FHA131" s="190"/>
      <c r="FHB131" s="190"/>
      <c r="FHC131" s="190"/>
      <c r="FHD131" s="190"/>
      <c r="FHE131" s="190"/>
      <c r="FHF131" s="190"/>
      <c r="FHG131" s="190"/>
      <c r="FHH131" s="190"/>
      <c r="FHI131" s="190"/>
      <c r="FHJ131" s="190"/>
      <c r="FHK131" s="190"/>
      <c r="FHL131" s="190"/>
      <c r="FHM131" s="190"/>
      <c r="FHN131" s="190"/>
      <c r="FHO131" s="190"/>
      <c r="FHP131" s="190"/>
      <c r="FHQ131" s="190"/>
      <c r="FHR131" s="190"/>
      <c r="FHS131" s="190"/>
      <c r="FHT131" s="190"/>
      <c r="FHU131" s="190"/>
      <c r="FHV131" s="190"/>
      <c r="FHW131" s="190"/>
      <c r="FHX131" s="190"/>
      <c r="FHY131" s="190"/>
      <c r="FHZ131" s="190"/>
      <c r="FIA131" s="190"/>
      <c r="FIB131" s="190"/>
      <c r="FIC131" s="190"/>
      <c r="FID131" s="190"/>
      <c r="FIE131" s="190"/>
      <c r="FIF131" s="190"/>
      <c r="FIG131" s="190"/>
      <c r="FIH131" s="190"/>
      <c r="FII131" s="190"/>
      <c r="FIJ131" s="190"/>
      <c r="FIK131" s="190"/>
      <c r="FIL131" s="190"/>
      <c r="FIM131" s="190"/>
      <c r="FIN131" s="190"/>
      <c r="FIO131" s="190"/>
      <c r="FIP131" s="190"/>
      <c r="FIQ131" s="190"/>
      <c r="FIR131" s="190"/>
      <c r="FIS131" s="190"/>
      <c r="FIT131" s="190"/>
      <c r="FIU131" s="190"/>
      <c r="FIV131" s="190"/>
      <c r="FIW131" s="190"/>
      <c r="FIX131" s="190"/>
      <c r="FIY131" s="190"/>
      <c r="FIZ131" s="190"/>
      <c r="FJA131" s="190"/>
      <c r="FJB131" s="190"/>
      <c r="FJC131" s="190"/>
      <c r="FJD131" s="190"/>
      <c r="FJE131" s="190"/>
      <c r="FJF131" s="190"/>
      <c r="FJG131" s="190"/>
      <c r="FJH131" s="190"/>
      <c r="FJI131" s="190"/>
      <c r="FJJ131" s="190"/>
      <c r="FJK131" s="190"/>
      <c r="FJL131" s="190"/>
      <c r="FJM131" s="190"/>
      <c r="FJN131" s="190"/>
      <c r="FJO131" s="190"/>
      <c r="FJP131" s="190"/>
      <c r="FJQ131" s="190"/>
      <c r="FJR131" s="190"/>
      <c r="FJS131" s="190"/>
      <c r="FJT131" s="190"/>
      <c r="FJU131" s="190"/>
      <c r="FJV131" s="190"/>
      <c r="FJW131" s="190"/>
      <c r="FJX131" s="190"/>
      <c r="FJY131" s="190"/>
      <c r="FJZ131" s="190"/>
      <c r="FKA131" s="190"/>
      <c r="FKB131" s="190"/>
      <c r="FKC131" s="190"/>
      <c r="FKD131" s="190"/>
      <c r="FKE131" s="190"/>
      <c r="FKF131" s="190"/>
      <c r="FKG131" s="190"/>
      <c r="FKH131" s="190"/>
      <c r="FKI131" s="190"/>
      <c r="FKJ131" s="190"/>
      <c r="FKK131" s="190"/>
      <c r="FKL131" s="190"/>
      <c r="FKM131" s="190"/>
      <c r="FKN131" s="190"/>
      <c r="FKO131" s="190"/>
      <c r="FKP131" s="190"/>
      <c r="FKQ131" s="190"/>
      <c r="FKR131" s="190"/>
      <c r="FKS131" s="190"/>
      <c r="FKT131" s="190"/>
      <c r="FKU131" s="190"/>
      <c r="FKV131" s="190"/>
      <c r="FKW131" s="190"/>
      <c r="FKX131" s="190"/>
      <c r="FKY131" s="190"/>
      <c r="FKZ131" s="190"/>
      <c r="FLA131" s="190"/>
      <c r="FLB131" s="190"/>
      <c r="FLC131" s="190"/>
      <c r="FLD131" s="190"/>
      <c r="FLE131" s="190"/>
      <c r="FLF131" s="190"/>
      <c r="FLG131" s="190"/>
      <c r="FLH131" s="190"/>
      <c r="FLI131" s="190"/>
      <c r="FLJ131" s="190"/>
      <c r="FLK131" s="190"/>
      <c r="FLL131" s="190"/>
      <c r="FLM131" s="190"/>
      <c r="FLN131" s="190"/>
      <c r="FLO131" s="190"/>
      <c r="FLP131" s="190"/>
      <c r="FLQ131" s="190"/>
      <c r="FLR131" s="190"/>
      <c r="FLS131" s="190"/>
      <c r="FLT131" s="190"/>
      <c r="FLU131" s="190"/>
      <c r="FLV131" s="190"/>
      <c r="FLW131" s="190"/>
      <c r="FLX131" s="190"/>
      <c r="FLY131" s="190"/>
      <c r="FLZ131" s="190"/>
      <c r="FMA131" s="190"/>
      <c r="FMB131" s="190"/>
      <c r="FMC131" s="190"/>
      <c r="FMD131" s="190"/>
      <c r="FME131" s="190"/>
      <c r="FMF131" s="190"/>
      <c r="FMG131" s="190"/>
      <c r="FMH131" s="190"/>
      <c r="FMI131" s="190"/>
      <c r="FMJ131" s="190"/>
      <c r="FMK131" s="190"/>
      <c r="FML131" s="190"/>
      <c r="FMM131" s="190"/>
      <c r="FMN131" s="190"/>
      <c r="FMO131" s="190"/>
      <c r="FMP131" s="190"/>
      <c r="FMQ131" s="190"/>
      <c r="FMR131" s="190"/>
      <c r="FMS131" s="190"/>
      <c r="FMT131" s="190"/>
      <c r="FMU131" s="190"/>
      <c r="FMV131" s="190"/>
      <c r="FMW131" s="190"/>
      <c r="FMX131" s="190"/>
      <c r="FMY131" s="190"/>
      <c r="FMZ131" s="190"/>
      <c r="FNA131" s="190"/>
      <c r="FNB131" s="190"/>
      <c r="FNC131" s="190"/>
      <c r="FND131" s="190"/>
      <c r="FNE131" s="190"/>
      <c r="FNF131" s="190"/>
      <c r="FNG131" s="190"/>
      <c r="FNH131" s="190"/>
      <c r="FNI131" s="190"/>
      <c r="FNJ131" s="190"/>
      <c r="FNK131" s="190"/>
      <c r="FNL131" s="190"/>
      <c r="FNM131" s="190"/>
      <c r="FNN131" s="190"/>
      <c r="FNO131" s="190"/>
      <c r="FNP131" s="190"/>
      <c r="FNQ131" s="190"/>
      <c r="FNR131" s="190"/>
      <c r="FNS131" s="190"/>
      <c r="FNT131" s="190"/>
      <c r="FNU131" s="190"/>
      <c r="FNV131" s="190"/>
      <c r="FNW131" s="190"/>
      <c r="FNX131" s="190"/>
      <c r="FNY131" s="190"/>
      <c r="FNZ131" s="190"/>
      <c r="FOA131" s="190"/>
      <c r="FOB131" s="190"/>
      <c r="FOC131" s="190"/>
      <c r="FOD131" s="190"/>
      <c r="FOE131" s="190"/>
      <c r="FOF131" s="190"/>
      <c r="FOG131" s="190"/>
      <c r="FOH131" s="190"/>
      <c r="FOI131" s="190"/>
      <c r="FOJ131" s="190"/>
      <c r="FOK131" s="190"/>
      <c r="FOL131" s="190"/>
      <c r="FOM131" s="190"/>
      <c r="FON131" s="190"/>
      <c r="FOO131" s="190"/>
      <c r="FOP131" s="190"/>
      <c r="FOQ131" s="190"/>
      <c r="FOR131" s="190"/>
      <c r="FOS131" s="190"/>
      <c r="FOT131" s="190"/>
      <c r="FOU131" s="190"/>
      <c r="FOV131" s="190"/>
      <c r="FOW131" s="190"/>
      <c r="FOX131" s="190"/>
      <c r="FOY131" s="190"/>
      <c r="FOZ131" s="190"/>
      <c r="FPA131" s="190"/>
      <c r="FPB131" s="190"/>
      <c r="FPC131" s="190"/>
      <c r="FPD131" s="190"/>
      <c r="FPE131" s="190"/>
      <c r="FPF131" s="190"/>
      <c r="FPG131" s="190"/>
      <c r="FPH131" s="190"/>
      <c r="FPI131" s="190"/>
      <c r="FPJ131" s="190"/>
      <c r="FPK131" s="190"/>
      <c r="FPL131" s="190"/>
      <c r="FPM131" s="190"/>
      <c r="FPN131" s="190"/>
      <c r="FPO131" s="190"/>
      <c r="FPP131" s="190"/>
      <c r="FPQ131" s="190"/>
      <c r="FPR131" s="190"/>
      <c r="FPS131" s="190"/>
      <c r="FPT131" s="190"/>
      <c r="FPU131" s="190"/>
      <c r="FPV131" s="190"/>
      <c r="FPW131" s="190"/>
      <c r="FPX131" s="190"/>
      <c r="FPY131" s="190"/>
      <c r="FPZ131" s="190"/>
      <c r="FQA131" s="190"/>
      <c r="FQB131" s="190"/>
      <c r="FQC131" s="190"/>
      <c r="FQD131" s="190"/>
      <c r="FQE131" s="190"/>
      <c r="FQF131" s="190"/>
      <c r="FQG131" s="190"/>
      <c r="FQH131" s="190"/>
      <c r="FQI131" s="190"/>
      <c r="FQJ131" s="190"/>
      <c r="FQK131" s="190"/>
      <c r="FQL131" s="190"/>
      <c r="FQM131" s="190"/>
      <c r="FQN131" s="190"/>
      <c r="FQO131" s="190"/>
      <c r="FQP131" s="190"/>
      <c r="FQQ131" s="190"/>
      <c r="FQR131" s="190"/>
      <c r="FQS131" s="190"/>
      <c r="FQT131" s="190"/>
      <c r="FQU131" s="190"/>
      <c r="FQV131" s="190"/>
      <c r="FQW131" s="190"/>
      <c r="FQX131" s="190"/>
      <c r="FQY131" s="190"/>
      <c r="FQZ131" s="190"/>
      <c r="FRA131" s="190"/>
      <c r="FRB131" s="190"/>
      <c r="FRC131" s="190"/>
      <c r="FRD131" s="190"/>
      <c r="FRE131" s="190"/>
      <c r="FRF131" s="190"/>
      <c r="FRG131" s="190"/>
      <c r="FRH131" s="190"/>
      <c r="FRI131" s="190"/>
      <c r="FRJ131" s="190"/>
      <c r="FRK131" s="190"/>
      <c r="FRL131" s="190"/>
      <c r="FRM131" s="190"/>
      <c r="FRN131" s="190"/>
      <c r="FRO131" s="190"/>
      <c r="FRP131" s="190"/>
      <c r="FRQ131" s="190"/>
      <c r="FRR131" s="190"/>
      <c r="FRS131" s="190"/>
      <c r="FRT131" s="190"/>
      <c r="FRU131" s="190"/>
      <c r="FRV131" s="190"/>
      <c r="FRW131" s="190"/>
      <c r="FRX131" s="190"/>
      <c r="FRY131" s="190"/>
      <c r="FRZ131" s="190"/>
      <c r="FSA131" s="190"/>
      <c r="FSB131" s="190"/>
      <c r="FSC131" s="190"/>
      <c r="FSD131" s="190"/>
      <c r="FSE131" s="190"/>
      <c r="FSF131" s="190"/>
      <c r="FSG131" s="190"/>
      <c r="FSH131" s="190"/>
      <c r="FSI131" s="190"/>
      <c r="FSJ131" s="190"/>
      <c r="FSK131" s="190"/>
      <c r="FSL131" s="190"/>
      <c r="FSM131" s="190"/>
      <c r="FSN131" s="190"/>
      <c r="FSO131" s="190"/>
      <c r="FSP131" s="190"/>
      <c r="FSQ131" s="190"/>
      <c r="FSR131" s="190"/>
      <c r="FSS131" s="190"/>
      <c r="FST131" s="190"/>
      <c r="FSU131" s="190"/>
      <c r="FSV131" s="190"/>
      <c r="FSW131" s="190"/>
      <c r="FSX131" s="190"/>
      <c r="FSY131" s="190"/>
      <c r="FSZ131" s="190"/>
      <c r="FTA131" s="190"/>
      <c r="FTB131" s="190"/>
      <c r="FTC131" s="190"/>
      <c r="FTD131" s="190"/>
      <c r="FTE131" s="190"/>
      <c r="FTF131" s="190"/>
      <c r="FTG131" s="190"/>
      <c r="FTH131" s="190"/>
      <c r="FTI131" s="190"/>
      <c r="FTJ131" s="190"/>
      <c r="FTK131" s="190"/>
      <c r="FTL131" s="190"/>
      <c r="FTM131" s="190"/>
      <c r="FTN131" s="190"/>
      <c r="FTO131" s="190"/>
      <c r="FTP131" s="190"/>
      <c r="FTQ131" s="190"/>
      <c r="FTR131" s="190"/>
      <c r="FTS131" s="190"/>
      <c r="FTT131" s="190"/>
      <c r="FTU131" s="190"/>
      <c r="FTV131" s="190"/>
      <c r="FTW131" s="190"/>
      <c r="FTX131" s="190"/>
      <c r="FTY131" s="190"/>
      <c r="FTZ131" s="190"/>
      <c r="FUA131" s="190"/>
      <c r="FUB131" s="190"/>
      <c r="FUC131" s="190"/>
      <c r="FUD131" s="190"/>
      <c r="FUE131" s="190"/>
      <c r="FUF131" s="190"/>
      <c r="FUG131" s="190"/>
      <c r="FUH131" s="190"/>
      <c r="FUI131" s="190"/>
      <c r="FUJ131" s="190"/>
      <c r="FUK131" s="190"/>
      <c r="FUL131" s="190"/>
      <c r="FUM131" s="190"/>
      <c r="FUN131" s="190"/>
      <c r="FUO131" s="190"/>
      <c r="FUP131" s="190"/>
      <c r="FUQ131" s="190"/>
      <c r="FUR131" s="190"/>
      <c r="FUS131" s="190"/>
      <c r="FUT131" s="190"/>
      <c r="FUU131" s="190"/>
      <c r="FUV131" s="190"/>
      <c r="FUW131" s="190"/>
      <c r="FUX131" s="190"/>
      <c r="FUY131" s="190"/>
      <c r="FUZ131" s="190"/>
      <c r="FVA131" s="190"/>
      <c r="FVB131" s="190"/>
      <c r="FVC131" s="190"/>
      <c r="FVD131" s="190"/>
      <c r="FVE131" s="190"/>
      <c r="FVF131" s="190"/>
      <c r="FVG131" s="190"/>
      <c r="FVH131" s="190"/>
      <c r="FVI131" s="190"/>
      <c r="FVJ131" s="190"/>
      <c r="FVK131" s="190"/>
      <c r="FVL131" s="190"/>
      <c r="FVM131" s="190"/>
      <c r="FVN131" s="190"/>
      <c r="FVO131" s="190"/>
      <c r="FVP131" s="190"/>
      <c r="FVQ131" s="190"/>
      <c r="FVR131" s="190"/>
      <c r="FVS131" s="190"/>
      <c r="FVT131" s="190"/>
      <c r="FVU131" s="190"/>
      <c r="FVV131" s="190"/>
      <c r="FVW131" s="190"/>
      <c r="FVX131" s="190"/>
      <c r="FVY131" s="190"/>
      <c r="FVZ131" s="190"/>
      <c r="FWA131" s="190"/>
      <c r="FWB131" s="190"/>
      <c r="FWC131" s="190"/>
      <c r="FWD131" s="190"/>
      <c r="FWE131" s="190"/>
      <c r="FWF131" s="190"/>
      <c r="FWG131" s="190"/>
      <c r="FWH131" s="190"/>
      <c r="FWI131" s="190"/>
      <c r="FWJ131" s="190"/>
      <c r="FWK131" s="190"/>
      <c r="FWL131" s="190"/>
      <c r="FWM131" s="190"/>
      <c r="FWN131" s="190"/>
      <c r="FWO131" s="190"/>
      <c r="FWP131" s="190"/>
      <c r="FWQ131" s="190"/>
      <c r="FWR131" s="190"/>
      <c r="FWS131" s="190"/>
      <c r="FWT131" s="190"/>
      <c r="FWU131" s="190"/>
      <c r="FWV131" s="190"/>
      <c r="FWW131" s="190"/>
      <c r="FWX131" s="190"/>
      <c r="FWY131" s="190"/>
      <c r="FWZ131" s="190"/>
      <c r="FXA131" s="190"/>
      <c r="FXB131" s="190"/>
      <c r="FXC131" s="190"/>
      <c r="FXD131" s="190"/>
      <c r="FXE131" s="190"/>
      <c r="FXF131" s="190"/>
      <c r="FXG131" s="190"/>
      <c r="FXH131" s="190"/>
      <c r="FXI131" s="190"/>
      <c r="FXJ131" s="190"/>
      <c r="FXK131" s="190"/>
      <c r="FXL131" s="190"/>
      <c r="FXM131" s="190"/>
      <c r="FXN131" s="190"/>
      <c r="FXO131" s="190"/>
      <c r="FXP131" s="190"/>
      <c r="FXQ131" s="190"/>
      <c r="FXR131" s="190"/>
      <c r="FXS131" s="190"/>
      <c r="FXT131" s="190"/>
      <c r="FXU131" s="190"/>
      <c r="FXV131" s="190"/>
      <c r="FXW131" s="190"/>
      <c r="FXX131" s="190"/>
      <c r="FXY131" s="190"/>
      <c r="FXZ131" s="190"/>
      <c r="FYA131" s="190"/>
      <c r="FYB131" s="190"/>
      <c r="FYC131" s="190"/>
      <c r="FYD131" s="190"/>
      <c r="FYE131" s="190"/>
      <c r="FYF131" s="190"/>
      <c r="FYG131" s="190"/>
      <c r="FYH131" s="190"/>
      <c r="FYI131" s="190"/>
      <c r="FYJ131" s="190"/>
      <c r="FYK131" s="190"/>
      <c r="FYL131" s="190"/>
      <c r="FYM131" s="190"/>
      <c r="FYN131" s="190"/>
      <c r="FYO131" s="190"/>
      <c r="FYP131" s="190"/>
      <c r="FYQ131" s="190"/>
      <c r="FYR131" s="190"/>
      <c r="FYS131" s="190"/>
      <c r="FYT131" s="190"/>
      <c r="FYU131" s="190"/>
      <c r="FYV131" s="190"/>
      <c r="FYW131" s="190"/>
      <c r="FYX131" s="190"/>
      <c r="FYY131" s="190"/>
      <c r="FYZ131" s="190"/>
      <c r="FZA131" s="190"/>
      <c r="FZB131" s="190"/>
      <c r="FZC131" s="190"/>
      <c r="FZD131" s="190"/>
      <c r="FZE131" s="190"/>
      <c r="FZF131" s="190"/>
      <c r="FZG131" s="190"/>
      <c r="FZH131" s="190"/>
      <c r="FZI131" s="190"/>
      <c r="FZJ131" s="190"/>
      <c r="FZK131" s="190"/>
      <c r="FZL131" s="190"/>
      <c r="FZM131" s="190"/>
      <c r="FZN131" s="190"/>
      <c r="FZO131" s="190"/>
      <c r="FZP131" s="190"/>
      <c r="FZQ131" s="190"/>
      <c r="FZR131" s="190"/>
      <c r="FZS131" s="190"/>
      <c r="FZT131" s="190"/>
      <c r="FZU131" s="190"/>
      <c r="FZV131" s="190"/>
      <c r="FZW131" s="190"/>
      <c r="FZX131" s="190"/>
      <c r="FZY131" s="190"/>
      <c r="FZZ131" s="190"/>
      <c r="GAA131" s="190"/>
      <c r="GAB131" s="190"/>
      <c r="GAC131" s="190"/>
      <c r="GAD131" s="190"/>
      <c r="GAE131" s="190"/>
      <c r="GAF131" s="190"/>
      <c r="GAG131" s="190"/>
      <c r="GAH131" s="190"/>
      <c r="GAI131" s="190"/>
      <c r="GAJ131" s="190"/>
      <c r="GAK131" s="190"/>
      <c r="GAL131" s="190"/>
      <c r="GAM131" s="190"/>
      <c r="GAN131" s="190"/>
      <c r="GAO131" s="190"/>
      <c r="GAP131" s="190"/>
      <c r="GAQ131" s="190"/>
      <c r="GAR131" s="190"/>
      <c r="GAS131" s="190"/>
      <c r="GAT131" s="190"/>
      <c r="GAU131" s="190"/>
      <c r="GAV131" s="190"/>
      <c r="GAW131" s="190"/>
      <c r="GAX131" s="190"/>
      <c r="GAY131" s="190"/>
      <c r="GAZ131" s="190"/>
      <c r="GBA131" s="190"/>
      <c r="GBB131" s="190"/>
      <c r="GBC131" s="190"/>
      <c r="GBD131" s="190"/>
      <c r="GBE131" s="190"/>
      <c r="GBF131" s="190"/>
      <c r="GBG131" s="190"/>
      <c r="GBH131" s="190"/>
      <c r="GBI131" s="190"/>
      <c r="GBJ131" s="190"/>
      <c r="GBK131" s="190"/>
      <c r="GBL131" s="190"/>
      <c r="GBM131" s="190"/>
      <c r="GBN131" s="190"/>
      <c r="GBO131" s="190"/>
      <c r="GBP131" s="190"/>
      <c r="GBQ131" s="190"/>
      <c r="GBR131" s="190"/>
      <c r="GBS131" s="190"/>
      <c r="GBT131" s="190"/>
      <c r="GBU131" s="190"/>
      <c r="GBV131" s="190"/>
      <c r="GBW131" s="190"/>
      <c r="GBX131" s="190"/>
      <c r="GBY131" s="190"/>
      <c r="GBZ131" s="190"/>
      <c r="GCA131" s="190"/>
      <c r="GCB131" s="190"/>
      <c r="GCC131" s="190"/>
      <c r="GCD131" s="190"/>
      <c r="GCE131" s="190"/>
      <c r="GCF131" s="190"/>
      <c r="GCG131" s="190"/>
      <c r="GCH131" s="190"/>
      <c r="GCI131" s="190"/>
      <c r="GCJ131" s="190"/>
      <c r="GCK131" s="190"/>
      <c r="GCL131" s="190"/>
      <c r="GCM131" s="190"/>
      <c r="GCN131" s="190"/>
      <c r="GCO131" s="190"/>
      <c r="GCP131" s="190"/>
      <c r="GCQ131" s="190"/>
      <c r="GCR131" s="190"/>
      <c r="GCS131" s="190"/>
      <c r="GCT131" s="190"/>
      <c r="GCU131" s="190"/>
      <c r="GCV131" s="190"/>
      <c r="GCW131" s="190"/>
      <c r="GCX131" s="190"/>
      <c r="GCY131" s="190"/>
      <c r="GCZ131" s="190"/>
      <c r="GDA131" s="190"/>
      <c r="GDB131" s="190"/>
      <c r="GDC131" s="190"/>
      <c r="GDD131" s="190"/>
      <c r="GDE131" s="190"/>
      <c r="GDF131" s="190"/>
      <c r="GDG131" s="190"/>
      <c r="GDH131" s="190"/>
      <c r="GDI131" s="190"/>
      <c r="GDJ131" s="190"/>
      <c r="GDK131" s="190"/>
      <c r="GDL131" s="190"/>
      <c r="GDM131" s="190"/>
      <c r="GDN131" s="190"/>
      <c r="GDO131" s="190"/>
      <c r="GDP131" s="190"/>
      <c r="GDQ131" s="190"/>
      <c r="GDR131" s="190"/>
      <c r="GDS131" s="190"/>
      <c r="GDT131" s="190"/>
      <c r="GDU131" s="190"/>
      <c r="GDV131" s="190"/>
      <c r="GDW131" s="190"/>
      <c r="GDX131" s="190"/>
      <c r="GDY131" s="190"/>
      <c r="GDZ131" s="190"/>
      <c r="GEA131" s="190"/>
      <c r="GEB131" s="190"/>
      <c r="GEC131" s="190"/>
      <c r="GED131" s="190"/>
      <c r="GEE131" s="190"/>
      <c r="GEF131" s="190"/>
      <c r="GEG131" s="190"/>
      <c r="GEH131" s="190"/>
      <c r="GEI131" s="190"/>
      <c r="GEJ131" s="190"/>
      <c r="GEK131" s="190"/>
      <c r="GEL131" s="190"/>
      <c r="GEM131" s="190"/>
      <c r="GEN131" s="190"/>
      <c r="GEO131" s="190"/>
      <c r="GEP131" s="190"/>
      <c r="GEQ131" s="190"/>
      <c r="GER131" s="190"/>
      <c r="GES131" s="190"/>
      <c r="GET131" s="190"/>
      <c r="GEU131" s="190"/>
      <c r="GEV131" s="190"/>
      <c r="GEW131" s="190"/>
      <c r="GEX131" s="190"/>
      <c r="GEY131" s="190"/>
      <c r="GEZ131" s="190"/>
      <c r="GFA131" s="190"/>
      <c r="GFB131" s="190"/>
      <c r="GFC131" s="190"/>
      <c r="GFD131" s="190"/>
      <c r="GFE131" s="190"/>
      <c r="GFF131" s="190"/>
      <c r="GFG131" s="190"/>
      <c r="GFH131" s="190"/>
      <c r="GFI131" s="190"/>
      <c r="GFJ131" s="190"/>
      <c r="GFK131" s="190"/>
      <c r="GFL131" s="190"/>
      <c r="GFM131" s="190"/>
      <c r="GFN131" s="190"/>
      <c r="GFO131" s="190"/>
      <c r="GFP131" s="190"/>
      <c r="GFQ131" s="190"/>
      <c r="GFR131" s="190"/>
      <c r="GFS131" s="190"/>
      <c r="GFT131" s="190"/>
      <c r="GFU131" s="190"/>
      <c r="GFV131" s="190"/>
      <c r="GFW131" s="190"/>
      <c r="GFX131" s="190"/>
      <c r="GFY131" s="190"/>
      <c r="GFZ131" s="190"/>
      <c r="GGA131" s="190"/>
      <c r="GGB131" s="190"/>
      <c r="GGC131" s="190"/>
      <c r="GGD131" s="190"/>
      <c r="GGE131" s="190"/>
      <c r="GGF131" s="190"/>
      <c r="GGG131" s="190"/>
      <c r="GGH131" s="190"/>
      <c r="GGI131" s="190"/>
      <c r="GGJ131" s="190"/>
      <c r="GGK131" s="190"/>
      <c r="GGL131" s="190"/>
      <c r="GGM131" s="190"/>
      <c r="GGN131" s="190"/>
      <c r="GGO131" s="190"/>
      <c r="GGP131" s="190"/>
      <c r="GGQ131" s="190"/>
      <c r="GGR131" s="190"/>
      <c r="GGS131" s="190"/>
      <c r="GGT131" s="190"/>
      <c r="GGU131" s="190"/>
      <c r="GGV131" s="190"/>
      <c r="GGW131" s="190"/>
      <c r="GGX131" s="190"/>
      <c r="GGY131" s="190"/>
      <c r="GGZ131" s="190"/>
      <c r="GHA131" s="190"/>
      <c r="GHB131" s="190"/>
      <c r="GHC131" s="190"/>
      <c r="GHD131" s="190"/>
      <c r="GHE131" s="190"/>
      <c r="GHF131" s="190"/>
      <c r="GHG131" s="190"/>
      <c r="GHH131" s="190"/>
      <c r="GHI131" s="190"/>
      <c r="GHJ131" s="190"/>
      <c r="GHK131" s="190"/>
      <c r="GHL131" s="190"/>
      <c r="GHM131" s="190"/>
      <c r="GHN131" s="190"/>
      <c r="GHO131" s="190"/>
      <c r="GHP131" s="190"/>
      <c r="GHQ131" s="190"/>
      <c r="GHR131" s="190"/>
      <c r="GHS131" s="190"/>
      <c r="GHT131" s="190"/>
      <c r="GHU131" s="190"/>
      <c r="GHV131" s="190"/>
      <c r="GHW131" s="190"/>
      <c r="GHX131" s="190"/>
      <c r="GHY131" s="190"/>
      <c r="GHZ131" s="190"/>
      <c r="GIA131" s="190"/>
      <c r="GIB131" s="190"/>
      <c r="GIC131" s="190"/>
      <c r="GID131" s="190"/>
      <c r="GIE131" s="190"/>
      <c r="GIF131" s="190"/>
      <c r="GIG131" s="190"/>
      <c r="GIH131" s="190"/>
      <c r="GII131" s="190"/>
      <c r="GIJ131" s="190"/>
      <c r="GIK131" s="190"/>
      <c r="GIL131" s="190"/>
      <c r="GIM131" s="190"/>
      <c r="GIN131" s="190"/>
      <c r="GIO131" s="190"/>
      <c r="GIP131" s="190"/>
      <c r="GIQ131" s="190"/>
      <c r="GIR131" s="190"/>
      <c r="GIS131" s="190"/>
      <c r="GIT131" s="190"/>
      <c r="GIU131" s="190"/>
      <c r="GIV131" s="190"/>
      <c r="GIW131" s="190"/>
      <c r="GIX131" s="190"/>
      <c r="GIY131" s="190"/>
      <c r="GIZ131" s="190"/>
      <c r="GJA131" s="190"/>
      <c r="GJB131" s="190"/>
      <c r="GJC131" s="190"/>
      <c r="GJD131" s="190"/>
      <c r="GJE131" s="190"/>
      <c r="GJF131" s="190"/>
      <c r="GJG131" s="190"/>
      <c r="GJH131" s="190"/>
      <c r="GJI131" s="190"/>
      <c r="GJJ131" s="190"/>
      <c r="GJK131" s="190"/>
      <c r="GJL131" s="190"/>
      <c r="GJM131" s="190"/>
      <c r="GJN131" s="190"/>
      <c r="GJO131" s="190"/>
      <c r="GJP131" s="190"/>
      <c r="GJQ131" s="190"/>
      <c r="GJR131" s="190"/>
      <c r="GJS131" s="190"/>
      <c r="GJT131" s="190"/>
      <c r="GJU131" s="190"/>
      <c r="GJV131" s="190"/>
      <c r="GJW131" s="190"/>
      <c r="GJX131" s="190"/>
      <c r="GJY131" s="190"/>
      <c r="GJZ131" s="190"/>
      <c r="GKA131" s="190"/>
      <c r="GKB131" s="190"/>
      <c r="GKC131" s="190"/>
      <c r="GKD131" s="190"/>
      <c r="GKE131" s="190"/>
      <c r="GKF131" s="190"/>
      <c r="GKG131" s="190"/>
      <c r="GKH131" s="190"/>
      <c r="GKI131" s="190"/>
      <c r="GKJ131" s="190"/>
      <c r="GKK131" s="190"/>
      <c r="GKL131" s="190"/>
      <c r="GKM131" s="190"/>
      <c r="GKN131" s="190"/>
      <c r="GKO131" s="190"/>
      <c r="GKP131" s="190"/>
      <c r="GKQ131" s="190"/>
      <c r="GKR131" s="190"/>
      <c r="GKS131" s="190"/>
      <c r="GKT131" s="190"/>
      <c r="GKU131" s="190"/>
      <c r="GKV131" s="190"/>
      <c r="GKW131" s="190"/>
      <c r="GKX131" s="190"/>
      <c r="GKY131" s="190"/>
      <c r="GKZ131" s="190"/>
      <c r="GLA131" s="190"/>
      <c r="GLB131" s="190"/>
      <c r="GLC131" s="190"/>
      <c r="GLD131" s="190"/>
      <c r="GLE131" s="190"/>
      <c r="GLF131" s="190"/>
      <c r="GLG131" s="190"/>
      <c r="GLH131" s="190"/>
      <c r="GLI131" s="190"/>
      <c r="GLJ131" s="190"/>
      <c r="GLK131" s="190"/>
      <c r="GLL131" s="190"/>
      <c r="GLM131" s="190"/>
      <c r="GLN131" s="190"/>
      <c r="GLO131" s="190"/>
      <c r="GLP131" s="190"/>
      <c r="GLQ131" s="190"/>
      <c r="GLR131" s="190"/>
      <c r="GLS131" s="190"/>
      <c r="GLT131" s="190"/>
      <c r="GLU131" s="190"/>
      <c r="GLV131" s="190"/>
      <c r="GLW131" s="190"/>
      <c r="GLX131" s="190"/>
      <c r="GLY131" s="190"/>
      <c r="GLZ131" s="190"/>
      <c r="GMA131" s="190"/>
      <c r="GMB131" s="190"/>
      <c r="GMC131" s="190"/>
      <c r="GMD131" s="190"/>
      <c r="GME131" s="190"/>
      <c r="GMF131" s="190"/>
      <c r="GMG131" s="190"/>
      <c r="GMH131" s="190"/>
      <c r="GMI131" s="190"/>
      <c r="GMJ131" s="190"/>
      <c r="GMK131" s="190"/>
      <c r="GML131" s="190"/>
      <c r="GMM131" s="190"/>
      <c r="GMN131" s="190"/>
      <c r="GMO131" s="190"/>
      <c r="GMP131" s="190"/>
      <c r="GMQ131" s="190"/>
      <c r="GMR131" s="190"/>
      <c r="GMS131" s="190"/>
      <c r="GMT131" s="190"/>
      <c r="GMU131" s="190"/>
      <c r="GMV131" s="190"/>
      <c r="GMW131" s="190"/>
      <c r="GMX131" s="190"/>
      <c r="GMY131" s="190"/>
      <c r="GMZ131" s="190"/>
      <c r="GNA131" s="190"/>
      <c r="GNB131" s="190"/>
      <c r="GNC131" s="190"/>
      <c r="GND131" s="190"/>
      <c r="GNE131" s="190"/>
      <c r="GNF131" s="190"/>
      <c r="GNG131" s="190"/>
      <c r="GNH131" s="190"/>
      <c r="GNI131" s="190"/>
      <c r="GNJ131" s="190"/>
      <c r="GNK131" s="190"/>
      <c r="GNL131" s="190"/>
      <c r="GNM131" s="190"/>
      <c r="GNN131" s="190"/>
      <c r="GNO131" s="190"/>
      <c r="GNP131" s="190"/>
      <c r="GNQ131" s="190"/>
      <c r="GNR131" s="190"/>
      <c r="GNS131" s="190"/>
      <c r="GNT131" s="190"/>
      <c r="GNU131" s="190"/>
      <c r="GNV131" s="190"/>
      <c r="GNW131" s="190"/>
      <c r="GNX131" s="190"/>
      <c r="GNY131" s="190"/>
      <c r="GNZ131" s="190"/>
      <c r="GOA131" s="190"/>
      <c r="GOB131" s="190"/>
      <c r="GOC131" s="190"/>
      <c r="GOD131" s="190"/>
      <c r="GOE131" s="190"/>
      <c r="GOF131" s="190"/>
      <c r="GOG131" s="190"/>
      <c r="GOH131" s="190"/>
      <c r="GOI131" s="190"/>
      <c r="GOJ131" s="190"/>
      <c r="GOK131" s="190"/>
      <c r="GOL131" s="190"/>
      <c r="GOM131" s="190"/>
      <c r="GON131" s="190"/>
      <c r="GOO131" s="190"/>
      <c r="GOP131" s="190"/>
      <c r="GOQ131" s="190"/>
      <c r="GOR131" s="190"/>
      <c r="GOS131" s="190"/>
      <c r="GOT131" s="190"/>
      <c r="GOU131" s="190"/>
      <c r="GOV131" s="190"/>
      <c r="GOW131" s="190"/>
      <c r="GOX131" s="190"/>
      <c r="GOY131" s="190"/>
      <c r="GOZ131" s="190"/>
      <c r="GPA131" s="190"/>
      <c r="GPB131" s="190"/>
      <c r="GPC131" s="190"/>
      <c r="GPD131" s="190"/>
      <c r="GPE131" s="190"/>
      <c r="GPF131" s="190"/>
      <c r="GPG131" s="190"/>
      <c r="GPH131" s="190"/>
      <c r="GPI131" s="190"/>
      <c r="GPJ131" s="190"/>
      <c r="GPK131" s="190"/>
      <c r="GPL131" s="190"/>
      <c r="GPM131" s="190"/>
      <c r="GPN131" s="190"/>
      <c r="GPO131" s="190"/>
      <c r="GPP131" s="190"/>
      <c r="GPQ131" s="190"/>
      <c r="GPR131" s="190"/>
      <c r="GPS131" s="190"/>
      <c r="GPT131" s="190"/>
      <c r="GPU131" s="190"/>
      <c r="GPV131" s="190"/>
      <c r="GPW131" s="190"/>
      <c r="GPX131" s="190"/>
      <c r="GPY131" s="190"/>
      <c r="GPZ131" s="190"/>
      <c r="GQA131" s="190"/>
      <c r="GQB131" s="190"/>
      <c r="GQC131" s="190"/>
      <c r="GQD131" s="190"/>
      <c r="GQE131" s="190"/>
      <c r="GQF131" s="190"/>
      <c r="GQG131" s="190"/>
      <c r="GQH131" s="190"/>
      <c r="GQI131" s="190"/>
      <c r="GQJ131" s="190"/>
      <c r="GQK131" s="190"/>
      <c r="GQL131" s="190"/>
      <c r="GQM131" s="190"/>
      <c r="GQN131" s="190"/>
      <c r="GQO131" s="190"/>
      <c r="GQP131" s="190"/>
      <c r="GQQ131" s="190"/>
      <c r="GQR131" s="190"/>
      <c r="GQS131" s="190"/>
      <c r="GQT131" s="190"/>
      <c r="GQU131" s="190"/>
      <c r="GQV131" s="190"/>
      <c r="GQW131" s="190"/>
      <c r="GQX131" s="190"/>
      <c r="GQY131" s="190"/>
      <c r="GQZ131" s="190"/>
      <c r="GRA131" s="190"/>
      <c r="GRB131" s="190"/>
      <c r="GRC131" s="190"/>
      <c r="GRD131" s="190"/>
      <c r="GRE131" s="190"/>
      <c r="GRF131" s="190"/>
      <c r="GRG131" s="190"/>
      <c r="GRH131" s="190"/>
      <c r="GRI131" s="190"/>
      <c r="GRJ131" s="190"/>
      <c r="GRK131" s="190"/>
      <c r="GRL131" s="190"/>
      <c r="GRM131" s="190"/>
      <c r="GRN131" s="190"/>
      <c r="GRO131" s="190"/>
      <c r="GRP131" s="190"/>
      <c r="GRQ131" s="190"/>
      <c r="GRR131" s="190"/>
      <c r="GRS131" s="190"/>
      <c r="GRT131" s="190"/>
      <c r="GRU131" s="190"/>
      <c r="GRV131" s="190"/>
      <c r="GRW131" s="190"/>
      <c r="GRX131" s="190"/>
      <c r="GRY131" s="190"/>
      <c r="GRZ131" s="190"/>
      <c r="GSA131" s="190"/>
      <c r="GSB131" s="190"/>
      <c r="GSC131" s="190"/>
      <c r="GSD131" s="190"/>
      <c r="GSE131" s="190"/>
      <c r="GSF131" s="190"/>
      <c r="GSG131" s="190"/>
      <c r="GSH131" s="190"/>
      <c r="GSI131" s="190"/>
      <c r="GSJ131" s="190"/>
      <c r="GSK131" s="190"/>
      <c r="GSL131" s="190"/>
      <c r="GSM131" s="190"/>
      <c r="GSN131" s="190"/>
      <c r="GSO131" s="190"/>
      <c r="GSP131" s="190"/>
      <c r="GSQ131" s="190"/>
      <c r="GSR131" s="190"/>
      <c r="GSS131" s="190"/>
      <c r="GST131" s="190"/>
      <c r="GSU131" s="190"/>
      <c r="GSV131" s="190"/>
      <c r="GSW131" s="190"/>
      <c r="GSX131" s="190"/>
      <c r="GSY131" s="190"/>
      <c r="GSZ131" s="190"/>
      <c r="GTA131" s="190"/>
      <c r="GTB131" s="190"/>
      <c r="GTC131" s="190"/>
      <c r="GTD131" s="190"/>
      <c r="GTE131" s="190"/>
      <c r="GTF131" s="190"/>
      <c r="GTG131" s="190"/>
      <c r="GTH131" s="190"/>
      <c r="GTI131" s="190"/>
      <c r="GTJ131" s="190"/>
      <c r="GTK131" s="190"/>
      <c r="GTL131" s="190"/>
      <c r="GTM131" s="190"/>
      <c r="GTN131" s="190"/>
      <c r="GTO131" s="190"/>
      <c r="GTP131" s="190"/>
      <c r="GTQ131" s="190"/>
      <c r="GTR131" s="190"/>
      <c r="GTS131" s="190"/>
      <c r="GTT131" s="190"/>
      <c r="GTU131" s="190"/>
      <c r="GTV131" s="190"/>
      <c r="GTW131" s="190"/>
      <c r="GTX131" s="190"/>
      <c r="GTY131" s="190"/>
      <c r="GTZ131" s="190"/>
      <c r="GUA131" s="190"/>
      <c r="GUB131" s="190"/>
      <c r="GUC131" s="190"/>
      <c r="GUD131" s="190"/>
      <c r="GUE131" s="190"/>
      <c r="GUF131" s="190"/>
      <c r="GUG131" s="190"/>
      <c r="GUH131" s="190"/>
      <c r="GUI131" s="190"/>
      <c r="GUJ131" s="190"/>
      <c r="GUK131" s="190"/>
      <c r="GUL131" s="190"/>
      <c r="GUM131" s="190"/>
      <c r="GUN131" s="190"/>
      <c r="GUO131" s="190"/>
      <c r="GUP131" s="190"/>
      <c r="GUQ131" s="190"/>
      <c r="GUR131" s="190"/>
      <c r="GUS131" s="190"/>
      <c r="GUT131" s="190"/>
      <c r="GUU131" s="190"/>
      <c r="GUV131" s="190"/>
      <c r="GUW131" s="190"/>
      <c r="GUX131" s="190"/>
      <c r="GUY131" s="190"/>
      <c r="GUZ131" s="190"/>
      <c r="GVA131" s="190"/>
      <c r="GVB131" s="190"/>
      <c r="GVC131" s="190"/>
      <c r="GVD131" s="190"/>
      <c r="GVE131" s="190"/>
      <c r="GVF131" s="190"/>
      <c r="GVG131" s="190"/>
      <c r="GVH131" s="190"/>
      <c r="GVI131" s="190"/>
      <c r="GVJ131" s="190"/>
      <c r="GVK131" s="190"/>
      <c r="GVL131" s="190"/>
      <c r="GVM131" s="190"/>
      <c r="GVN131" s="190"/>
      <c r="GVO131" s="190"/>
      <c r="GVP131" s="190"/>
      <c r="GVQ131" s="190"/>
      <c r="GVR131" s="190"/>
      <c r="GVS131" s="190"/>
      <c r="GVT131" s="190"/>
      <c r="GVU131" s="190"/>
      <c r="GVV131" s="190"/>
      <c r="GVW131" s="190"/>
      <c r="GVX131" s="190"/>
      <c r="GVY131" s="190"/>
      <c r="GVZ131" s="190"/>
      <c r="GWA131" s="190"/>
      <c r="GWB131" s="190"/>
      <c r="GWC131" s="190"/>
      <c r="GWD131" s="190"/>
      <c r="GWE131" s="190"/>
      <c r="GWF131" s="190"/>
      <c r="GWG131" s="190"/>
      <c r="GWH131" s="190"/>
      <c r="GWI131" s="190"/>
      <c r="GWJ131" s="190"/>
      <c r="GWK131" s="190"/>
      <c r="GWL131" s="190"/>
      <c r="GWM131" s="190"/>
      <c r="GWN131" s="190"/>
      <c r="GWO131" s="190"/>
      <c r="GWP131" s="190"/>
      <c r="GWQ131" s="190"/>
      <c r="GWR131" s="190"/>
      <c r="GWS131" s="190"/>
      <c r="GWT131" s="190"/>
      <c r="GWU131" s="190"/>
      <c r="GWV131" s="190"/>
      <c r="GWW131" s="190"/>
      <c r="GWX131" s="190"/>
      <c r="GWY131" s="190"/>
      <c r="GWZ131" s="190"/>
      <c r="GXA131" s="190"/>
      <c r="GXB131" s="190"/>
      <c r="GXC131" s="190"/>
      <c r="GXD131" s="190"/>
      <c r="GXE131" s="190"/>
      <c r="GXF131" s="190"/>
      <c r="GXG131" s="190"/>
      <c r="GXH131" s="190"/>
      <c r="GXI131" s="190"/>
      <c r="GXJ131" s="190"/>
      <c r="GXK131" s="190"/>
      <c r="GXL131" s="190"/>
      <c r="GXM131" s="190"/>
      <c r="GXN131" s="190"/>
      <c r="GXO131" s="190"/>
      <c r="GXP131" s="190"/>
      <c r="GXQ131" s="190"/>
      <c r="GXR131" s="190"/>
      <c r="GXS131" s="190"/>
      <c r="GXT131" s="190"/>
      <c r="GXU131" s="190"/>
      <c r="GXV131" s="190"/>
      <c r="GXW131" s="190"/>
      <c r="GXX131" s="190"/>
      <c r="GXY131" s="190"/>
      <c r="GXZ131" s="190"/>
      <c r="GYA131" s="190"/>
      <c r="GYB131" s="190"/>
      <c r="GYC131" s="190"/>
      <c r="GYD131" s="190"/>
      <c r="GYE131" s="190"/>
      <c r="GYF131" s="190"/>
      <c r="GYG131" s="190"/>
      <c r="GYH131" s="190"/>
      <c r="GYI131" s="190"/>
      <c r="GYJ131" s="190"/>
      <c r="GYK131" s="190"/>
      <c r="GYL131" s="190"/>
      <c r="GYM131" s="190"/>
      <c r="GYN131" s="190"/>
      <c r="GYO131" s="190"/>
      <c r="GYP131" s="190"/>
      <c r="GYQ131" s="190"/>
      <c r="GYR131" s="190"/>
      <c r="GYS131" s="190"/>
      <c r="GYT131" s="190"/>
      <c r="GYU131" s="190"/>
      <c r="GYV131" s="190"/>
      <c r="GYW131" s="190"/>
      <c r="GYX131" s="190"/>
      <c r="GYY131" s="190"/>
      <c r="GYZ131" s="190"/>
      <c r="GZA131" s="190"/>
      <c r="GZB131" s="190"/>
      <c r="GZC131" s="190"/>
      <c r="GZD131" s="190"/>
      <c r="GZE131" s="190"/>
      <c r="GZF131" s="190"/>
      <c r="GZG131" s="190"/>
      <c r="GZH131" s="190"/>
      <c r="GZI131" s="190"/>
      <c r="GZJ131" s="190"/>
      <c r="GZK131" s="190"/>
      <c r="GZL131" s="190"/>
      <c r="GZM131" s="190"/>
      <c r="GZN131" s="190"/>
      <c r="GZO131" s="190"/>
      <c r="GZP131" s="190"/>
      <c r="GZQ131" s="190"/>
      <c r="GZR131" s="190"/>
      <c r="GZS131" s="190"/>
      <c r="GZT131" s="190"/>
      <c r="GZU131" s="190"/>
      <c r="GZV131" s="190"/>
      <c r="GZW131" s="190"/>
      <c r="GZX131" s="190"/>
      <c r="GZY131" s="190"/>
      <c r="GZZ131" s="190"/>
      <c r="HAA131" s="190"/>
      <c r="HAB131" s="190"/>
      <c r="HAC131" s="190"/>
      <c r="HAD131" s="190"/>
      <c r="HAE131" s="190"/>
      <c r="HAF131" s="190"/>
      <c r="HAG131" s="190"/>
      <c r="HAH131" s="190"/>
      <c r="HAI131" s="190"/>
      <c r="HAJ131" s="190"/>
      <c r="HAK131" s="190"/>
      <c r="HAL131" s="190"/>
      <c r="HAM131" s="190"/>
      <c r="HAN131" s="190"/>
      <c r="HAO131" s="190"/>
      <c r="HAP131" s="190"/>
      <c r="HAQ131" s="190"/>
      <c r="HAR131" s="190"/>
      <c r="HAS131" s="190"/>
      <c r="HAT131" s="190"/>
      <c r="HAU131" s="190"/>
      <c r="HAV131" s="190"/>
      <c r="HAW131" s="190"/>
      <c r="HAX131" s="190"/>
      <c r="HAY131" s="190"/>
      <c r="HAZ131" s="190"/>
      <c r="HBA131" s="190"/>
      <c r="HBB131" s="190"/>
      <c r="HBC131" s="190"/>
      <c r="HBD131" s="190"/>
      <c r="HBE131" s="190"/>
      <c r="HBF131" s="190"/>
      <c r="HBG131" s="190"/>
      <c r="HBH131" s="190"/>
      <c r="HBI131" s="190"/>
      <c r="HBJ131" s="190"/>
      <c r="HBK131" s="190"/>
      <c r="HBL131" s="190"/>
      <c r="HBM131" s="190"/>
      <c r="HBN131" s="190"/>
      <c r="HBO131" s="190"/>
      <c r="HBP131" s="190"/>
      <c r="HBQ131" s="190"/>
      <c r="HBR131" s="190"/>
      <c r="HBS131" s="190"/>
      <c r="HBT131" s="190"/>
      <c r="HBU131" s="190"/>
      <c r="HBV131" s="190"/>
      <c r="HBW131" s="190"/>
      <c r="HBX131" s="190"/>
      <c r="HBY131" s="190"/>
      <c r="HBZ131" s="190"/>
      <c r="HCA131" s="190"/>
      <c r="HCB131" s="190"/>
      <c r="HCC131" s="190"/>
      <c r="HCD131" s="190"/>
      <c r="HCE131" s="190"/>
      <c r="HCF131" s="190"/>
      <c r="HCG131" s="190"/>
      <c r="HCH131" s="190"/>
      <c r="HCI131" s="190"/>
      <c r="HCJ131" s="190"/>
      <c r="HCK131" s="190"/>
      <c r="HCL131" s="190"/>
      <c r="HCM131" s="190"/>
      <c r="HCN131" s="190"/>
      <c r="HCO131" s="190"/>
      <c r="HCP131" s="190"/>
      <c r="HCQ131" s="190"/>
      <c r="HCR131" s="190"/>
      <c r="HCS131" s="190"/>
      <c r="HCT131" s="190"/>
      <c r="HCU131" s="190"/>
      <c r="HCV131" s="190"/>
      <c r="HCW131" s="190"/>
      <c r="HCX131" s="190"/>
      <c r="HCY131" s="190"/>
      <c r="HCZ131" s="190"/>
      <c r="HDA131" s="190"/>
      <c r="HDB131" s="190"/>
      <c r="HDC131" s="190"/>
      <c r="HDD131" s="190"/>
      <c r="HDE131" s="190"/>
      <c r="HDF131" s="190"/>
      <c r="HDG131" s="190"/>
      <c r="HDH131" s="190"/>
      <c r="HDI131" s="190"/>
      <c r="HDJ131" s="190"/>
      <c r="HDK131" s="190"/>
      <c r="HDL131" s="190"/>
      <c r="HDM131" s="190"/>
      <c r="HDN131" s="190"/>
      <c r="HDO131" s="190"/>
      <c r="HDP131" s="190"/>
      <c r="HDQ131" s="190"/>
      <c r="HDR131" s="190"/>
      <c r="HDS131" s="190"/>
      <c r="HDT131" s="190"/>
      <c r="HDU131" s="190"/>
      <c r="HDV131" s="190"/>
      <c r="HDW131" s="190"/>
      <c r="HDX131" s="190"/>
      <c r="HDY131" s="190"/>
      <c r="HDZ131" s="190"/>
      <c r="HEA131" s="190"/>
      <c r="HEB131" s="190"/>
      <c r="HEC131" s="190"/>
      <c r="HED131" s="190"/>
      <c r="HEE131" s="190"/>
      <c r="HEF131" s="190"/>
      <c r="HEG131" s="190"/>
      <c r="HEH131" s="190"/>
      <c r="HEI131" s="190"/>
      <c r="HEJ131" s="190"/>
      <c r="HEK131" s="190"/>
      <c r="HEL131" s="190"/>
      <c r="HEM131" s="190"/>
      <c r="HEN131" s="190"/>
      <c r="HEO131" s="190"/>
      <c r="HEP131" s="190"/>
      <c r="HEQ131" s="190"/>
      <c r="HER131" s="190"/>
      <c r="HES131" s="190"/>
      <c r="HET131" s="190"/>
      <c r="HEU131" s="190"/>
      <c r="HEV131" s="190"/>
      <c r="HEW131" s="190"/>
      <c r="HEX131" s="190"/>
      <c r="HEY131" s="190"/>
      <c r="HEZ131" s="190"/>
      <c r="HFA131" s="190"/>
      <c r="HFB131" s="190"/>
      <c r="HFC131" s="190"/>
      <c r="HFD131" s="190"/>
      <c r="HFE131" s="190"/>
      <c r="HFF131" s="190"/>
      <c r="HFG131" s="190"/>
      <c r="HFH131" s="190"/>
      <c r="HFI131" s="190"/>
      <c r="HFJ131" s="190"/>
      <c r="HFK131" s="190"/>
      <c r="HFL131" s="190"/>
      <c r="HFM131" s="190"/>
      <c r="HFN131" s="190"/>
      <c r="HFO131" s="190"/>
      <c r="HFP131" s="190"/>
      <c r="HFQ131" s="190"/>
      <c r="HFR131" s="190"/>
      <c r="HFS131" s="190"/>
      <c r="HFT131" s="190"/>
      <c r="HFU131" s="190"/>
      <c r="HFV131" s="190"/>
      <c r="HFW131" s="190"/>
      <c r="HFX131" s="190"/>
      <c r="HFY131" s="190"/>
      <c r="HFZ131" s="190"/>
      <c r="HGA131" s="190"/>
      <c r="HGB131" s="190"/>
      <c r="HGC131" s="190"/>
      <c r="HGD131" s="190"/>
      <c r="HGE131" s="190"/>
      <c r="HGF131" s="190"/>
      <c r="HGG131" s="190"/>
      <c r="HGH131" s="190"/>
      <c r="HGI131" s="190"/>
      <c r="HGJ131" s="190"/>
      <c r="HGK131" s="190"/>
      <c r="HGL131" s="190"/>
      <c r="HGM131" s="190"/>
      <c r="HGN131" s="190"/>
      <c r="HGO131" s="190"/>
      <c r="HGP131" s="190"/>
      <c r="HGQ131" s="190"/>
      <c r="HGR131" s="190"/>
      <c r="HGS131" s="190"/>
      <c r="HGT131" s="190"/>
      <c r="HGU131" s="190"/>
      <c r="HGV131" s="190"/>
      <c r="HGW131" s="190"/>
      <c r="HGX131" s="190"/>
      <c r="HGY131" s="190"/>
      <c r="HGZ131" s="190"/>
      <c r="HHA131" s="190"/>
      <c r="HHB131" s="190"/>
      <c r="HHC131" s="190"/>
      <c r="HHD131" s="190"/>
      <c r="HHE131" s="190"/>
      <c r="HHF131" s="190"/>
      <c r="HHG131" s="190"/>
      <c r="HHH131" s="190"/>
      <c r="HHI131" s="190"/>
      <c r="HHJ131" s="190"/>
      <c r="HHK131" s="190"/>
      <c r="HHL131" s="190"/>
      <c r="HHM131" s="190"/>
      <c r="HHN131" s="190"/>
      <c r="HHO131" s="190"/>
      <c r="HHP131" s="190"/>
      <c r="HHQ131" s="190"/>
      <c r="HHR131" s="190"/>
      <c r="HHS131" s="190"/>
      <c r="HHT131" s="190"/>
      <c r="HHU131" s="190"/>
      <c r="HHV131" s="190"/>
      <c r="HHW131" s="190"/>
      <c r="HHX131" s="190"/>
      <c r="HHY131" s="190"/>
      <c r="HHZ131" s="190"/>
      <c r="HIA131" s="190"/>
      <c r="HIB131" s="190"/>
      <c r="HIC131" s="190"/>
      <c r="HID131" s="190"/>
      <c r="HIE131" s="190"/>
      <c r="HIF131" s="190"/>
      <c r="HIG131" s="190"/>
      <c r="HIH131" s="190"/>
      <c r="HII131" s="190"/>
      <c r="HIJ131" s="190"/>
      <c r="HIK131" s="190"/>
      <c r="HIL131" s="190"/>
      <c r="HIM131" s="190"/>
      <c r="HIN131" s="190"/>
      <c r="HIO131" s="190"/>
      <c r="HIP131" s="190"/>
      <c r="HIQ131" s="190"/>
      <c r="HIR131" s="190"/>
      <c r="HIS131" s="190"/>
      <c r="HIT131" s="190"/>
      <c r="HIU131" s="190"/>
      <c r="HIV131" s="190"/>
      <c r="HIW131" s="190"/>
      <c r="HIX131" s="190"/>
      <c r="HIY131" s="190"/>
      <c r="HIZ131" s="190"/>
      <c r="HJA131" s="190"/>
      <c r="HJB131" s="190"/>
      <c r="HJC131" s="190"/>
      <c r="HJD131" s="190"/>
      <c r="HJE131" s="190"/>
      <c r="HJF131" s="190"/>
      <c r="HJG131" s="190"/>
      <c r="HJH131" s="190"/>
      <c r="HJI131" s="190"/>
      <c r="HJJ131" s="190"/>
      <c r="HJK131" s="190"/>
      <c r="HJL131" s="190"/>
      <c r="HJM131" s="190"/>
      <c r="HJN131" s="190"/>
      <c r="HJO131" s="190"/>
      <c r="HJP131" s="190"/>
      <c r="HJQ131" s="190"/>
      <c r="HJR131" s="190"/>
      <c r="HJS131" s="190"/>
      <c r="HJT131" s="190"/>
      <c r="HJU131" s="190"/>
      <c r="HJV131" s="190"/>
      <c r="HJW131" s="190"/>
      <c r="HJX131" s="190"/>
      <c r="HJY131" s="190"/>
      <c r="HJZ131" s="190"/>
      <c r="HKA131" s="190"/>
      <c r="HKB131" s="190"/>
      <c r="HKC131" s="190"/>
      <c r="HKD131" s="190"/>
      <c r="HKE131" s="190"/>
      <c r="HKF131" s="190"/>
      <c r="HKG131" s="190"/>
      <c r="HKH131" s="190"/>
      <c r="HKI131" s="190"/>
      <c r="HKJ131" s="190"/>
      <c r="HKK131" s="190"/>
      <c r="HKL131" s="190"/>
      <c r="HKM131" s="190"/>
      <c r="HKN131" s="190"/>
      <c r="HKO131" s="190"/>
      <c r="HKP131" s="190"/>
      <c r="HKQ131" s="190"/>
      <c r="HKR131" s="190"/>
      <c r="HKS131" s="190"/>
      <c r="HKT131" s="190"/>
      <c r="HKU131" s="190"/>
      <c r="HKV131" s="190"/>
      <c r="HKW131" s="190"/>
      <c r="HKX131" s="190"/>
      <c r="HKY131" s="190"/>
      <c r="HKZ131" s="190"/>
      <c r="HLA131" s="190"/>
      <c r="HLB131" s="190"/>
      <c r="HLC131" s="190"/>
      <c r="HLD131" s="190"/>
      <c r="HLE131" s="190"/>
      <c r="HLF131" s="190"/>
      <c r="HLG131" s="190"/>
      <c r="HLH131" s="190"/>
      <c r="HLI131" s="190"/>
      <c r="HLJ131" s="190"/>
      <c r="HLK131" s="190"/>
      <c r="HLL131" s="190"/>
      <c r="HLM131" s="190"/>
      <c r="HLN131" s="190"/>
      <c r="HLO131" s="190"/>
      <c r="HLP131" s="190"/>
      <c r="HLQ131" s="190"/>
      <c r="HLR131" s="190"/>
      <c r="HLS131" s="190"/>
      <c r="HLT131" s="190"/>
      <c r="HLU131" s="190"/>
      <c r="HLV131" s="190"/>
      <c r="HLW131" s="190"/>
      <c r="HLX131" s="190"/>
      <c r="HLY131" s="190"/>
      <c r="HLZ131" s="190"/>
      <c r="HMA131" s="190"/>
      <c r="HMB131" s="190"/>
      <c r="HMC131" s="190"/>
      <c r="HMD131" s="190"/>
      <c r="HME131" s="190"/>
      <c r="HMF131" s="190"/>
      <c r="HMG131" s="190"/>
      <c r="HMH131" s="190"/>
      <c r="HMI131" s="190"/>
      <c r="HMJ131" s="190"/>
      <c r="HMK131" s="190"/>
      <c r="HML131" s="190"/>
      <c r="HMM131" s="190"/>
      <c r="HMN131" s="190"/>
      <c r="HMO131" s="190"/>
      <c r="HMP131" s="190"/>
      <c r="HMQ131" s="190"/>
      <c r="HMR131" s="190"/>
      <c r="HMS131" s="190"/>
      <c r="HMT131" s="190"/>
      <c r="HMU131" s="190"/>
      <c r="HMV131" s="190"/>
      <c r="HMW131" s="190"/>
      <c r="HMX131" s="190"/>
      <c r="HMY131" s="190"/>
      <c r="HMZ131" s="190"/>
      <c r="HNA131" s="190"/>
      <c r="HNB131" s="190"/>
      <c r="HNC131" s="190"/>
      <c r="HND131" s="190"/>
      <c r="HNE131" s="190"/>
      <c r="HNF131" s="190"/>
      <c r="HNG131" s="190"/>
      <c r="HNH131" s="190"/>
      <c r="HNI131" s="190"/>
      <c r="HNJ131" s="190"/>
      <c r="HNK131" s="190"/>
      <c r="HNL131" s="190"/>
      <c r="HNM131" s="190"/>
      <c r="HNN131" s="190"/>
      <c r="HNO131" s="190"/>
      <c r="HNP131" s="190"/>
      <c r="HNQ131" s="190"/>
      <c r="HNR131" s="190"/>
      <c r="HNS131" s="190"/>
      <c r="HNT131" s="190"/>
      <c r="HNU131" s="190"/>
      <c r="HNV131" s="190"/>
      <c r="HNW131" s="190"/>
      <c r="HNX131" s="190"/>
      <c r="HNY131" s="190"/>
      <c r="HNZ131" s="190"/>
      <c r="HOA131" s="190"/>
      <c r="HOB131" s="190"/>
      <c r="HOC131" s="190"/>
      <c r="HOD131" s="190"/>
      <c r="HOE131" s="190"/>
      <c r="HOF131" s="190"/>
      <c r="HOG131" s="190"/>
      <c r="HOH131" s="190"/>
      <c r="HOI131" s="190"/>
      <c r="HOJ131" s="190"/>
      <c r="HOK131" s="190"/>
      <c r="HOL131" s="190"/>
      <c r="HOM131" s="190"/>
      <c r="HON131" s="190"/>
      <c r="HOO131" s="190"/>
      <c r="HOP131" s="190"/>
      <c r="HOQ131" s="190"/>
      <c r="HOR131" s="190"/>
      <c r="HOS131" s="190"/>
      <c r="HOT131" s="190"/>
      <c r="HOU131" s="190"/>
      <c r="HOV131" s="190"/>
      <c r="HOW131" s="190"/>
      <c r="HOX131" s="190"/>
      <c r="HOY131" s="190"/>
      <c r="HOZ131" s="190"/>
      <c r="HPA131" s="190"/>
      <c r="HPB131" s="190"/>
      <c r="HPC131" s="190"/>
      <c r="HPD131" s="190"/>
      <c r="HPE131" s="190"/>
      <c r="HPF131" s="190"/>
      <c r="HPG131" s="190"/>
      <c r="HPH131" s="190"/>
      <c r="HPI131" s="190"/>
      <c r="HPJ131" s="190"/>
      <c r="HPK131" s="190"/>
      <c r="HPL131" s="190"/>
      <c r="HPM131" s="190"/>
      <c r="HPN131" s="190"/>
      <c r="HPO131" s="190"/>
      <c r="HPP131" s="190"/>
      <c r="HPQ131" s="190"/>
      <c r="HPR131" s="190"/>
      <c r="HPS131" s="190"/>
      <c r="HPT131" s="190"/>
      <c r="HPU131" s="190"/>
      <c r="HPV131" s="190"/>
      <c r="HPW131" s="190"/>
      <c r="HPX131" s="190"/>
      <c r="HPY131" s="190"/>
      <c r="HPZ131" s="190"/>
      <c r="HQA131" s="190"/>
      <c r="HQB131" s="190"/>
      <c r="HQC131" s="190"/>
      <c r="HQD131" s="190"/>
      <c r="HQE131" s="190"/>
      <c r="HQF131" s="190"/>
      <c r="HQG131" s="190"/>
      <c r="HQH131" s="190"/>
      <c r="HQI131" s="190"/>
      <c r="HQJ131" s="190"/>
      <c r="HQK131" s="190"/>
      <c r="HQL131" s="190"/>
      <c r="HQM131" s="190"/>
      <c r="HQN131" s="190"/>
      <c r="HQO131" s="190"/>
      <c r="HQP131" s="190"/>
      <c r="HQQ131" s="190"/>
      <c r="HQR131" s="190"/>
      <c r="HQS131" s="190"/>
      <c r="HQT131" s="190"/>
      <c r="HQU131" s="190"/>
      <c r="HQV131" s="190"/>
      <c r="HQW131" s="190"/>
      <c r="HQX131" s="190"/>
      <c r="HQY131" s="190"/>
      <c r="HQZ131" s="190"/>
      <c r="HRA131" s="190"/>
      <c r="HRB131" s="190"/>
      <c r="HRC131" s="190"/>
      <c r="HRD131" s="190"/>
      <c r="HRE131" s="190"/>
      <c r="HRF131" s="190"/>
      <c r="HRG131" s="190"/>
      <c r="HRH131" s="190"/>
      <c r="HRI131" s="190"/>
      <c r="HRJ131" s="190"/>
      <c r="HRK131" s="190"/>
      <c r="HRL131" s="190"/>
      <c r="HRM131" s="190"/>
      <c r="HRN131" s="190"/>
      <c r="HRO131" s="190"/>
      <c r="HRP131" s="190"/>
      <c r="HRQ131" s="190"/>
      <c r="HRR131" s="190"/>
      <c r="HRS131" s="190"/>
      <c r="HRT131" s="190"/>
      <c r="HRU131" s="190"/>
      <c r="HRV131" s="190"/>
      <c r="HRW131" s="190"/>
      <c r="HRX131" s="190"/>
      <c r="HRY131" s="190"/>
      <c r="HRZ131" s="190"/>
      <c r="HSA131" s="190"/>
      <c r="HSB131" s="190"/>
      <c r="HSC131" s="190"/>
      <c r="HSD131" s="190"/>
      <c r="HSE131" s="190"/>
      <c r="HSF131" s="190"/>
      <c r="HSG131" s="190"/>
      <c r="HSH131" s="190"/>
      <c r="HSI131" s="190"/>
      <c r="HSJ131" s="190"/>
      <c r="HSK131" s="190"/>
      <c r="HSL131" s="190"/>
      <c r="HSM131" s="190"/>
      <c r="HSN131" s="190"/>
      <c r="HSO131" s="190"/>
      <c r="HSP131" s="190"/>
      <c r="HSQ131" s="190"/>
      <c r="HSR131" s="190"/>
      <c r="HSS131" s="190"/>
      <c r="HST131" s="190"/>
      <c r="HSU131" s="190"/>
      <c r="HSV131" s="190"/>
      <c r="HSW131" s="190"/>
      <c r="HSX131" s="190"/>
      <c r="HSY131" s="190"/>
      <c r="HSZ131" s="190"/>
      <c r="HTA131" s="190"/>
      <c r="HTB131" s="190"/>
      <c r="HTC131" s="190"/>
      <c r="HTD131" s="190"/>
      <c r="HTE131" s="190"/>
      <c r="HTF131" s="190"/>
      <c r="HTG131" s="190"/>
      <c r="HTH131" s="190"/>
      <c r="HTI131" s="190"/>
      <c r="HTJ131" s="190"/>
      <c r="HTK131" s="190"/>
      <c r="HTL131" s="190"/>
      <c r="HTM131" s="190"/>
      <c r="HTN131" s="190"/>
      <c r="HTO131" s="190"/>
      <c r="HTP131" s="190"/>
      <c r="HTQ131" s="190"/>
      <c r="HTR131" s="190"/>
      <c r="HTS131" s="190"/>
      <c r="HTT131" s="190"/>
      <c r="HTU131" s="190"/>
      <c r="HTV131" s="190"/>
      <c r="HTW131" s="190"/>
      <c r="HTX131" s="190"/>
      <c r="HTY131" s="190"/>
      <c r="HTZ131" s="190"/>
      <c r="HUA131" s="190"/>
      <c r="HUB131" s="190"/>
      <c r="HUC131" s="190"/>
      <c r="HUD131" s="190"/>
      <c r="HUE131" s="190"/>
      <c r="HUF131" s="190"/>
      <c r="HUG131" s="190"/>
      <c r="HUH131" s="190"/>
      <c r="HUI131" s="190"/>
      <c r="HUJ131" s="190"/>
      <c r="HUK131" s="190"/>
      <c r="HUL131" s="190"/>
      <c r="HUM131" s="190"/>
      <c r="HUN131" s="190"/>
      <c r="HUO131" s="190"/>
      <c r="HUP131" s="190"/>
      <c r="HUQ131" s="190"/>
      <c r="HUR131" s="190"/>
      <c r="HUS131" s="190"/>
      <c r="HUT131" s="190"/>
      <c r="HUU131" s="190"/>
      <c r="HUV131" s="190"/>
      <c r="HUW131" s="190"/>
      <c r="HUX131" s="190"/>
      <c r="HUY131" s="190"/>
      <c r="HUZ131" s="190"/>
      <c r="HVA131" s="190"/>
      <c r="HVB131" s="190"/>
      <c r="HVC131" s="190"/>
      <c r="HVD131" s="190"/>
      <c r="HVE131" s="190"/>
      <c r="HVF131" s="190"/>
      <c r="HVG131" s="190"/>
      <c r="HVH131" s="190"/>
      <c r="HVI131" s="190"/>
      <c r="HVJ131" s="190"/>
      <c r="HVK131" s="190"/>
      <c r="HVL131" s="190"/>
      <c r="HVM131" s="190"/>
      <c r="HVN131" s="190"/>
      <c r="HVO131" s="190"/>
      <c r="HVP131" s="190"/>
      <c r="HVQ131" s="190"/>
      <c r="HVR131" s="190"/>
      <c r="HVS131" s="190"/>
      <c r="HVT131" s="190"/>
      <c r="HVU131" s="190"/>
      <c r="HVV131" s="190"/>
      <c r="HVW131" s="190"/>
      <c r="HVX131" s="190"/>
      <c r="HVY131" s="190"/>
      <c r="HVZ131" s="190"/>
      <c r="HWA131" s="190"/>
      <c r="HWB131" s="190"/>
      <c r="HWC131" s="190"/>
      <c r="HWD131" s="190"/>
      <c r="HWE131" s="190"/>
      <c r="HWF131" s="190"/>
      <c r="HWG131" s="190"/>
      <c r="HWH131" s="190"/>
      <c r="HWI131" s="190"/>
      <c r="HWJ131" s="190"/>
      <c r="HWK131" s="190"/>
      <c r="HWL131" s="190"/>
      <c r="HWM131" s="190"/>
      <c r="HWN131" s="190"/>
      <c r="HWO131" s="190"/>
      <c r="HWP131" s="190"/>
      <c r="HWQ131" s="190"/>
      <c r="HWR131" s="190"/>
      <c r="HWS131" s="190"/>
      <c r="HWT131" s="190"/>
      <c r="HWU131" s="190"/>
      <c r="HWV131" s="190"/>
      <c r="HWW131" s="190"/>
      <c r="HWX131" s="190"/>
      <c r="HWY131" s="190"/>
      <c r="HWZ131" s="190"/>
      <c r="HXA131" s="190"/>
      <c r="HXB131" s="190"/>
      <c r="HXC131" s="190"/>
      <c r="HXD131" s="190"/>
      <c r="HXE131" s="190"/>
      <c r="HXF131" s="190"/>
      <c r="HXG131" s="190"/>
      <c r="HXH131" s="190"/>
      <c r="HXI131" s="190"/>
      <c r="HXJ131" s="190"/>
      <c r="HXK131" s="190"/>
      <c r="HXL131" s="190"/>
      <c r="HXM131" s="190"/>
      <c r="HXN131" s="190"/>
      <c r="HXO131" s="190"/>
      <c r="HXP131" s="190"/>
      <c r="HXQ131" s="190"/>
      <c r="HXR131" s="190"/>
      <c r="HXS131" s="190"/>
      <c r="HXT131" s="190"/>
      <c r="HXU131" s="190"/>
      <c r="HXV131" s="190"/>
      <c r="HXW131" s="190"/>
      <c r="HXX131" s="190"/>
      <c r="HXY131" s="190"/>
      <c r="HXZ131" s="190"/>
      <c r="HYA131" s="190"/>
      <c r="HYB131" s="190"/>
      <c r="HYC131" s="190"/>
      <c r="HYD131" s="190"/>
      <c r="HYE131" s="190"/>
      <c r="HYF131" s="190"/>
      <c r="HYG131" s="190"/>
      <c r="HYH131" s="190"/>
      <c r="HYI131" s="190"/>
      <c r="HYJ131" s="190"/>
      <c r="HYK131" s="190"/>
      <c r="HYL131" s="190"/>
      <c r="HYM131" s="190"/>
      <c r="HYN131" s="190"/>
      <c r="HYO131" s="190"/>
      <c r="HYP131" s="190"/>
      <c r="HYQ131" s="190"/>
      <c r="HYR131" s="190"/>
      <c r="HYS131" s="190"/>
      <c r="HYT131" s="190"/>
      <c r="HYU131" s="190"/>
      <c r="HYV131" s="190"/>
      <c r="HYW131" s="190"/>
      <c r="HYX131" s="190"/>
      <c r="HYY131" s="190"/>
      <c r="HYZ131" s="190"/>
      <c r="HZA131" s="190"/>
      <c r="HZB131" s="190"/>
      <c r="HZC131" s="190"/>
      <c r="HZD131" s="190"/>
      <c r="HZE131" s="190"/>
      <c r="HZF131" s="190"/>
      <c r="HZG131" s="190"/>
      <c r="HZH131" s="190"/>
      <c r="HZI131" s="190"/>
      <c r="HZJ131" s="190"/>
      <c r="HZK131" s="190"/>
      <c r="HZL131" s="190"/>
      <c r="HZM131" s="190"/>
      <c r="HZN131" s="190"/>
      <c r="HZO131" s="190"/>
      <c r="HZP131" s="190"/>
      <c r="HZQ131" s="190"/>
      <c r="HZR131" s="190"/>
      <c r="HZS131" s="190"/>
      <c r="HZT131" s="190"/>
      <c r="HZU131" s="190"/>
      <c r="HZV131" s="190"/>
      <c r="HZW131" s="190"/>
      <c r="HZX131" s="190"/>
      <c r="HZY131" s="190"/>
      <c r="HZZ131" s="190"/>
      <c r="IAA131" s="190"/>
      <c r="IAB131" s="190"/>
      <c r="IAC131" s="190"/>
      <c r="IAD131" s="190"/>
      <c r="IAE131" s="190"/>
      <c r="IAF131" s="190"/>
      <c r="IAG131" s="190"/>
      <c r="IAH131" s="190"/>
      <c r="IAI131" s="190"/>
      <c r="IAJ131" s="190"/>
      <c r="IAK131" s="190"/>
      <c r="IAL131" s="190"/>
      <c r="IAM131" s="190"/>
      <c r="IAN131" s="190"/>
      <c r="IAO131" s="190"/>
      <c r="IAP131" s="190"/>
      <c r="IAQ131" s="190"/>
      <c r="IAR131" s="190"/>
      <c r="IAS131" s="190"/>
      <c r="IAT131" s="190"/>
      <c r="IAU131" s="190"/>
      <c r="IAV131" s="190"/>
      <c r="IAW131" s="190"/>
      <c r="IAX131" s="190"/>
      <c r="IAY131" s="190"/>
      <c r="IAZ131" s="190"/>
      <c r="IBA131" s="190"/>
      <c r="IBB131" s="190"/>
      <c r="IBC131" s="190"/>
      <c r="IBD131" s="190"/>
      <c r="IBE131" s="190"/>
      <c r="IBF131" s="190"/>
      <c r="IBG131" s="190"/>
      <c r="IBH131" s="190"/>
      <c r="IBI131" s="190"/>
      <c r="IBJ131" s="190"/>
      <c r="IBK131" s="190"/>
      <c r="IBL131" s="190"/>
      <c r="IBM131" s="190"/>
      <c r="IBN131" s="190"/>
      <c r="IBO131" s="190"/>
      <c r="IBP131" s="190"/>
      <c r="IBQ131" s="190"/>
      <c r="IBR131" s="190"/>
      <c r="IBS131" s="190"/>
      <c r="IBT131" s="190"/>
      <c r="IBU131" s="190"/>
      <c r="IBV131" s="190"/>
      <c r="IBW131" s="190"/>
      <c r="IBX131" s="190"/>
      <c r="IBY131" s="190"/>
      <c r="IBZ131" s="190"/>
      <c r="ICA131" s="190"/>
      <c r="ICB131" s="190"/>
      <c r="ICC131" s="190"/>
      <c r="ICD131" s="190"/>
      <c r="ICE131" s="190"/>
      <c r="ICF131" s="190"/>
      <c r="ICG131" s="190"/>
      <c r="ICH131" s="190"/>
      <c r="ICI131" s="190"/>
      <c r="ICJ131" s="190"/>
      <c r="ICK131" s="190"/>
      <c r="ICL131" s="190"/>
      <c r="ICM131" s="190"/>
      <c r="ICN131" s="190"/>
      <c r="ICO131" s="190"/>
      <c r="ICP131" s="190"/>
      <c r="ICQ131" s="190"/>
      <c r="ICR131" s="190"/>
      <c r="ICS131" s="190"/>
      <c r="ICT131" s="190"/>
      <c r="ICU131" s="190"/>
      <c r="ICV131" s="190"/>
      <c r="ICW131" s="190"/>
      <c r="ICX131" s="190"/>
      <c r="ICY131" s="190"/>
      <c r="ICZ131" s="190"/>
      <c r="IDA131" s="190"/>
      <c r="IDB131" s="190"/>
      <c r="IDC131" s="190"/>
      <c r="IDD131" s="190"/>
      <c r="IDE131" s="190"/>
      <c r="IDF131" s="190"/>
      <c r="IDG131" s="190"/>
      <c r="IDH131" s="190"/>
      <c r="IDI131" s="190"/>
      <c r="IDJ131" s="190"/>
      <c r="IDK131" s="190"/>
      <c r="IDL131" s="190"/>
      <c r="IDM131" s="190"/>
      <c r="IDN131" s="190"/>
      <c r="IDO131" s="190"/>
      <c r="IDP131" s="190"/>
      <c r="IDQ131" s="190"/>
      <c r="IDR131" s="190"/>
      <c r="IDS131" s="190"/>
      <c r="IDT131" s="190"/>
      <c r="IDU131" s="190"/>
      <c r="IDV131" s="190"/>
      <c r="IDW131" s="190"/>
      <c r="IDX131" s="190"/>
      <c r="IDY131" s="190"/>
      <c r="IDZ131" s="190"/>
      <c r="IEA131" s="190"/>
      <c r="IEB131" s="190"/>
      <c r="IEC131" s="190"/>
      <c r="IED131" s="190"/>
      <c r="IEE131" s="190"/>
      <c r="IEF131" s="190"/>
      <c r="IEG131" s="190"/>
      <c r="IEH131" s="190"/>
      <c r="IEI131" s="190"/>
      <c r="IEJ131" s="190"/>
      <c r="IEK131" s="190"/>
      <c r="IEL131" s="190"/>
      <c r="IEM131" s="190"/>
      <c r="IEN131" s="190"/>
      <c r="IEO131" s="190"/>
      <c r="IEP131" s="190"/>
      <c r="IEQ131" s="190"/>
      <c r="IER131" s="190"/>
      <c r="IES131" s="190"/>
      <c r="IET131" s="190"/>
      <c r="IEU131" s="190"/>
      <c r="IEV131" s="190"/>
      <c r="IEW131" s="190"/>
      <c r="IEX131" s="190"/>
      <c r="IEY131" s="190"/>
      <c r="IEZ131" s="190"/>
      <c r="IFA131" s="190"/>
      <c r="IFB131" s="190"/>
      <c r="IFC131" s="190"/>
      <c r="IFD131" s="190"/>
      <c r="IFE131" s="190"/>
      <c r="IFF131" s="190"/>
      <c r="IFG131" s="190"/>
      <c r="IFH131" s="190"/>
      <c r="IFI131" s="190"/>
      <c r="IFJ131" s="190"/>
      <c r="IFK131" s="190"/>
      <c r="IFL131" s="190"/>
      <c r="IFM131" s="190"/>
      <c r="IFN131" s="190"/>
      <c r="IFO131" s="190"/>
      <c r="IFP131" s="190"/>
      <c r="IFQ131" s="190"/>
      <c r="IFR131" s="190"/>
      <c r="IFS131" s="190"/>
      <c r="IFT131" s="190"/>
      <c r="IFU131" s="190"/>
      <c r="IFV131" s="190"/>
      <c r="IFW131" s="190"/>
      <c r="IFX131" s="190"/>
      <c r="IFY131" s="190"/>
      <c r="IFZ131" s="190"/>
      <c r="IGA131" s="190"/>
      <c r="IGB131" s="190"/>
      <c r="IGC131" s="190"/>
      <c r="IGD131" s="190"/>
      <c r="IGE131" s="190"/>
      <c r="IGF131" s="190"/>
      <c r="IGG131" s="190"/>
      <c r="IGH131" s="190"/>
      <c r="IGI131" s="190"/>
      <c r="IGJ131" s="190"/>
      <c r="IGK131" s="190"/>
      <c r="IGL131" s="190"/>
      <c r="IGM131" s="190"/>
      <c r="IGN131" s="190"/>
      <c r="IGO131" s="190"/>
      <c r="IGP131" s="190"/>
      <c r="IGQ131" s="190"/>
      <c r="IGR131" s="190"/>
      <c r="IGS131" s="190"/>
      <c r="IGT131" s="190"/>
      <c r="IGU131" s="190"/>
      <c r="IGV131" s="190"/>
      <c r="IGW131" s="190"/>
      <c r="IGX131" s="190"/>
      <c r="IGY131" s="190"/>
      <c r="IGZ131" s="190"/>
      <c r="IHA131" s="190"/>
      <c r="IHB131" s="190"/>
      <c r="IHC131" s="190"/>
      <c r="IHD131" s="190"/>
      <c r="IHE131" s="190"/>
      <c r="IHF131" s="190"/>
      <c r="IHG131" s="190"/>
      <c r="IHH131" s="190"/>
      <c r="IHI131" s="190"/>
      <c r="IHJ131" s="190"/>
      <c r="IHK131" s="190"/>
      <c r="IHL131" s="190"/>
      <c r="IHM131" s="190"/>
      <c r="IHN131" s="190"/>
      <c r="IHO131" s="190"/>
      <c r="IHP131" s="190"/>
      <c r="IHQ131" s="190"/>
      <c r="IHR131" s="190"/>
      <c r="IHS131" s="190"/>
      <c r="IHT131" s="190"/>
      <c r="IHU131" s="190"/>
      <c r="IHV131" s="190"/>
      <c r="IHW131" s="190"/>
      <c r="IHX131" s="190"/>
      <c r="IHY131" s="190"/>
      <c r="IHZ131" s="190"/>
      <c r="IIA131" s="190"/>
      <c r="IIB131" s="190"/>
      <c r="IIC131" s="190"/>
      <c r="IID131" s="190"/>
      <c r="IIE131" s="190"/>
      <c r="IIF131" s="190"/>
      <c r="IIG131" s="190"/>
      <c r="IIH131" s="190"/>
      <c r="III131" s="190"/>
      <c r="IIJ131" s="190"/>
      <c r="IIK131" s="190"/>
      <c r="IIL131" s="190"/>
      <c r="IIM131" s="190"/>
      <c r="IIN131" s="190"/>
      <c r="IIO131" s="190"/>
      <c r="IIP131" s="190"/>
      <c r="IIQ131" s="190"/>
      <c r="IIR131" s="190"/>
      <c r="IIS131" s="190"/>
      <c r="IIT131" s="190"/>
      <c r="IIU131" s="190"/>
      <c r="IIV131" s="190"/>
      <c r="IIW131" s="190"/>
      <c r="IIX131" s="190"/>
      <c r="IIY131" s="190"/>
      <c r="IIZ131" s="190"/>
      <c r="IJA131" s="190"/>
      <c r="IJB131" s="190"/>
      <c r="IJC131" s="190"/>
      <c r="IJD131" s="190"/>
      <c r="IJE131" s="190"/>
      <c r="IJF131" s="190"/>
      <c r="IJG131" s="190"/>
      <c r="IJH131" s="190"/>
      <c r="IJI131" s="190"/>
      <c r="IJJ131" s="190"/>
      <c r="IJK131" s="190"/>
      <c r="IJL131" s="190"/>
      <c r="IJM131" s="190"/>
      <c r="IJN131" s="190"/>
      <c r="IJO131" s="190"/>
      <c r="IJP131" s="190"/>
      <c r="IJQ131" s="190"/>
      <c r="IJR131" s="190"/>
      <c r="IJS131" s="190"/>
      <c r="IJT131" s="190"/>
      <c r="IJU131" s="190"/>
      <c r="IJV131" s="190"/>
      <c r="IJW131" s="190"/>
      <c r="IJX131" s="190"/>
      <c r="IJY131" s="190"/>
      <c r="IJZ131" s="190"/>
      <c r="IKA131" s="190"/>
      <c r="IKB131" s="190"/>
      <c r="IKC131" s="190"/>
      <c r="IKD131" s="190"/>
      <c r="IKE131" s="190"/>
      <c r="IKF131" s="190"/>
      <c r="IKG131" s="190"/>
      <c r="IKH131" s="190"/>
      <c r="IKI131" s="190"/>
      <c r="IKJ131" s="190"/>
      <c r="IKK131" s="190"/>
      <c r="IKL131" s="190"/>
      <c r="IKM131" s="190"/>
      <c r="IKN131" s="190"/>
      <c r="IKO131" s="190"/>
      <c r="IKP131" s="190"/>
      <c r="IKQ131" s="190"/>
      <c r="IKR131" s="190"/>
      <c r="IKS131" s="190"/>
      <c r="IKT131" s="190"/>
      <c r="IKU131" s="190"/>
      <c r="IKV131" s="190"/>
      <c r="IKW131" s="190"/>
      <c r="IKX131" s="190"/>
      <c r="IKY131" s="190"/>
      <c r="IKZ131" s="190"/>
      <c r="ILA131" s="190"/>
      <c r="ILB131" s="190"/>
      <c r="ILC131" s="190"/>
      <c r="ILD131" s="190"/>
      <c r="ILE131" s="190"/>
      <c r="ILF131" s="190"/>
      <c r="ILG131" s="190"/>
      <c r="ILH131" s="190"/>
      <c r="ILI131" s="190"/>
      <c r="ILJ131" s="190"/>
      <c r="ILK131" s="190"/>
      <c r="ILL131" s="190"/>
      <c r="ILM131" s="190"/>
      <c r="ILN131" s="190"/>
      <c r="ILO131" s="190"/>
      <c r="ILP131" s="190"/>
      <c r="ILQ131" s="190"/>
      <c r="ILR131" s="190"/>
      <c r="ILS131" s="190"/>
      <c r="ILT131" s="190"/>
      <c r="ILU131" s="190"/>
      <c r="ILV131" s="190"/>
      <c r="ILW131" s="190"/>
      <c r="ILX131" s="190"/>
      <c r="ILY131" s="190"/>
      <c r="ILZ131" s="190"/>
      <c r="IMA131" s="190"/>
      <c r="IMB131" s="190"/>
      <c r="IMC131" s="190"/>
      <c r="IMD131" s="190"/>
      <c r="IME131" s="190"/>
      <c r="IMF131" s="190"/>
      <c r="IMG131" s="190"/>
      <c r="IMH131" s="190"/>
      <c r="IMI131" s="190"/>
      <c r="IMJ131" s="190"/>
      <c r="IMK131" s="190"/>
      <c r="IML131" s="190"/>
      <c r="IMM131" s="190"/>
      <c r="IMN131" s="190"/>
      <c r="IMO131" s="190"/>
      <c r="IMP131" s="190"/>
      <c r="IMQ131" s="190"/>
      <c r="IMR131" s="190"/>
      <c r="IMS131" s="190"/>
      <c r="IMT131" s="190"/>
      <c r="IMU131" s="190"/>
      <c r="IMV131" s="190"/>
      <c r="IMW131" s="190"/>
      <c r="IMX131" s="190"/>
      <c r="IMY131" s="190"/>
      <c r="IMZ131" s="190"/>
      <c r="INA131" s="190"/>
      <c r="INB131" s="190"/>
      <c r="INC131" s="190"/>
      <c r="IND131" s="190"/>
      <c r="INE131" s="190"/>
      <c r="INF131" s="190"/>
      <c r="ING131" s="190"/>
      <c r="INH131" s="190"/>
      <c r="INI131" s="190"/>
      <c r="INJ131" s="190"/>
      <c r="INK131" s="190"/>
      <c r="INL131" s="190"/>
      <c r="INM131" s="190"/>
      <c r="INN131" s="190"/>
      <c r="INO131" s="190"/>
      <c r="INP131" s="190"/>
      <c r="INQ131" s="190"/>
      <c r="INR131" s="190"/>
      <c r="INS131" s="190"/>
      <c r="INT131" s="190"/>
      <c r="INU131" s="190"/>
      <c r="INV131" s="190"/>
      <c r="INW131" s="190"/>
      <c r="INX131" s="190"/>
      <c r="INY131" s="190"/>
      <c r="INZ131" s="190"/>
      <c r="IOA131" s="190"/>
      <c r="IOB131" s="190"/>
      <c r="IOC131" s="190"/>
      <c r="IOD131" s="190"/>
      <c r="IOE131" s="190"/>
      <c r="IOF131" s="190"/>
      <c r="IOG131" s="190"/>
      <c r="IOH131" s="190"/>
      <c r="IOI131" s="190"/>
      <c r="IOJ131" s="190"/>
      <c r="IOK131" s="190"/>
      <c r="IOL131" s="190"/>
      <c r="IOM131" s="190"/>
      <c r="ION131" s="190"/>
      <c r="IOO131" s="190"/>
      <c r="IOP131" s="190"/>
      <c r="IOQ131" s="190"/>
      <c r="IOR131" s="190"/>
      <c r="IOS131" s="190"/>
      <c r="IOT131" s="190"/>
      <c r="IOU131" s="190"/>
      <c r="IOV131" s="190"/>
      <c r="IOW131" s="190"/>
      <c r="IOX131" s="190"/>
      <c r="IOY131" s="190"/>
      <c r="IOZ131" s="190"/>
      <c r="IPA131" s="190"/>
      <c r="IPB131" s="190"/>
      <c r="IPC131" s="190"/>
      <c r="IPD131" s="190"/>
      <c r="IPE131" s="190"/>
      <c r="IPF131" s="190"/>
      <c r="IPG131" s="190"/>
      <c r="IPH131" s="190"/>
      <c r="IPI131" s="190"/>
      <c r="IPJ131" s="190"/>
      <c r="IPK131" s="190"/>
      <c r="IPL131" s="190"/>
      <c r="IPM131" s="190"/>
      <c r="IPN131" s="190"/>
      <c r="IPO131" s="190"/>
      <c r="IPP131" s="190"/>
      <c r="IPQ131" s="190"/>
      <c r="IPR131" s="190"/>
      <c r="IPS131" s="190"/>
      <c r="IPT131" s="190"/>
      <c r="IPU131" s="190"/>
      <c r="IPV131" s="190"/>
      <c r="IPW131" s="190"/>
      <c r="IPX131" s="190"/>
      <c r="IPY131" s="190"/>
      <c r="IPZ131" s="190"/>
      <c r="IQA131" s="190"/>
      <c r="IQB131" s="190"/>
      <c r="IQC131" s="190"/>
      <c r="IQD131" s="190"/>
      <c r="IQE131" s="190"/>
      <c r="IQF131" s="190"/>
      <c r="IQG131" s="190"/>
      <c r="IQH131" s="190"/>
      <c r="IQI131" s="190"/>
      <c r="IQJ131" s="190"/>
      <c r="IQK131" s="190"/>
      <c r="IQL131" s="190"/>
      <c r="IQM131" s="190"/>
      <c r="IQN131" s="190"/>
      <c r="IQO131" s="190"/>
      <c r="IQP131" s="190"/>
      <c r="IQQ131" s="190"/>
      <c r="IQR131" s="190"/>
      <c r="IQS131" s="190"/>
      <c r="IQT131" s="190"/>
      <c r="IQU131" s="190"/>
      <c r="IQV131" s="190"/>
      <c r="IQW131" s="190"/>
      <c r="IQX131" s="190"/>
      <c r="IQY131" s="190"/>
      <c r="IQZ131" s="190"/>
      <c r="IRA131" s="190"/>
      <c r="IRB131" s="190"/>
      <c r="IRC131" s="190"/>
      <c r="IRD131" s="190"/>
      <c r="IRE131" s="190"/>
      <c r="IRF131" s="190"/>
      <c r="IRG131" s="190"/>
      <c r="IRH131" s="190"/>
      <c r="IRI131" s="190"/>
      <c r="IRJ131" s="190"/>
      <c r="IRK131" s="190"/>
      <c r="IRL131" s="190"/>
      <c r="IRM131" s="190"/>
      <c r="IRN131" s="190"/>
      <c r="IRO131" s="190"/>
      <c r="IRP131" s="190"/>
      <c r="IRQ131" s="190"/>
      <c r="IRR131" s="190"/>
      <c r="IRS131" s="190"/>
      <c r="IRT131" s="190"/>
      <c r="IRU131" s="190"/>
      <c r="IRV131" s="190"/>
      <c r="IRW131" s="190"/>
      <c r="IRX131" s="190"/>
      <c r="IRY131" s="190"/>
      <c r="IRZ131" s="190"/>
      <c r="ISA131" s="190"/>
      <c r="ISB131" s="190"/>
      <c r="ISC131" s="190"/>
      <c r="ISD131" s="190"/>
      <c r="ISE131" s="190"/>
      <c r="ISF131" s="190"/>
      <c r="ISG131" s="190"/>
      <c r="ISH131" s="190"/>
      <c r="ISI131" s="190"/>
      <c r="ISJ131" s="190"/>
      <c r="ISK131" s="190"/>
      <c r="ISL131" s="190"/>
      <c r="ISM131" s="190"/>
      <c r="ISN131" s="190"/>
      <c r="ISO131" s="190"/>
      <c r="ISP131" s="190"/>
      <c r="ISQ131" s="190"/>
      <c r="ISR131" s="190"/>
      <c r="ISS131" s="190"/>
      <c r="IST131" s="190"/>
      <c r="ISU131" s="190"/>
      <c r="ISV131" s="190"/>
      <c r="ISW131" s="190"/>
      <c r="ISX131" s="190"/>
      <c r="ISY131" s="190"/>
      <c r="ISZ131" s="190"/>
      <c r="ITA131" s="190"/>
      <c r="ITB131" s="190"/>
      <c r="ITC131" s="190"/>
      <c r="ITD131" s="190"/>
      <c r="ITE131" s="190"/>
      <c r="ITF131" s="190"/>
      <c r="ITG131" s="190"/>
      <c r="ITH131" s="190"/>
      <c r="ITI131" s="190"/>
      <c r="ITJ131" s="190"/>
      <c r="ITK131" s="190"/>
      <c r="ITL131" s="190"/>
      <c r="ITM131" s="190"/>
      <c r="ITN131" s="190"/>
      <c r="ITO131" s="190"/>
      <c r="ITP131" s="190"/>
      <c r="ITQ131" s="190"/>
      <c r="ITR131" s="190"/>
      <c r="ITS131" s="190"/>
      <c r="ITT131" s="190"/>
      <c r="ITU131" s="190"/>
      <c r="ITV131" s="190"/>
      <c r="ITW131" s="190"/>
      <c r="ITX131" s="190"/>
      <c r="ITY131" s="190"/>
      <c r="ITZ131" s="190"/>
      <c r="IUA131" s="190"/>
      <c r="IUB131" s="190"/>
      <c r="IUC131" s="190"/>
      <c r="IUD131" s="190"/>
      <c r="IUE131" s="190"/>
      <c r="IUF131" s="190"/>
      <c r="IUG131" s="190"/>
      <c r="IUH131" s="190"/>
      <c r="IUI131" s="190"/>
      <c r="IUJ131" s="190"/>
      <c r="IUK131" s="190"/>
      <c r="IUL131" s="190"/>
      <c r="IUM131" s="190"/>
      <c r="IUN131" s="190"/>
      <c r="IUO131" s="190"/>
      <c r="IUP131" s="190"/>
      <c r="IUQ131" s="190"/>
      <c r="IUR131" s="190"/>
      <c r="IUS131" s="190"/>
      <c r="IUT131" s="190"/>
      <c r="IUU131" s="190"/>
      <c r="IUV131" s="190"/>
      <c r="IUW131" s="190"/>
      <c r="IUX131" s="190"/>
      <c r="IUY131" s="190"/>
      <c r="IUZ131" s="190"/>
      <c r="IVA131" s="190"/>
      <c r="IVB131" s="190"/>
      <c r="IVC131" s="190"/>
      <c r="IVD131" s="190"/>
      <c r="IVE131" s="190"/>
      <c r="IVF131" s="190"/>
      <c r="IVG131" s="190"/>
      <c r="IVH131" s="190"/>
      <c r="IVI131" s="190"/>
      <c r="IVJ131" s="190"/>
      <c r="IVK131" s="190"/>
      <c r="IVL131" s="190"/>
      <c r="IVM131" s="190"/>
      <c r="IVN131" s="190"/>
      <c r="IVO131" s="190"/>
      <c r="IVP131" s="190"/>
      <c r="IVQ131" s="190"/>
      <c r="IVR131" s="190"/>
      <c r="IVS131" s="190"/>
      <c r="IVT131" s="190"/>
      <c r="IVU131" s="190"/>
      <c r="IVV131" s="190"/>
      <c r="IVW131" s="190"/>
      <c r="IVX131" s="190"/>
      <c r="IVY131" s="190"/>
      <c r="IVZ131" s="190"/>
      <c r="IWA131" s="190"/>
      <c r="IWB131" s="190"/>
      <c r="IWC131" s="190"/>
      <c r="IWD131" s="190"/>
      <c r="IWE131" s="190"/>
      <c r="IWF131" s="190"/>
      <c r="IWG131" s="190"/>
      <c r="IWH131" s="190"/>
      <c r="IWI131" s="190"/>
      <c r="IWJ131" s="190"/>
      <c r="IWK131" s="190"/>
      <c r="IWL131" s="190"/>
      <c r="IWM131" s="190"/>
      <c r="IWN131" s="190"/>
      <c r="IWO131" s="190"/>
      <c r="IWP131" s="190"/>
      <c r="IWQ131" s="190"/>
      <c r="IWR131" s="190"/>
      <c r="IWS131" s="190"/>
      <c r="IWT131" s="190"/>
      <c r="IWU131" s="190"/>
      <c r="IWV131" s="190"/>
      <c r="IWW131" s="190"/>
      <c r="IWX131" s="190"/>
      <c r="IWY131" s="190"/>
      <c r="IWZ131" s="190"/>
      <c r="IXA131" s="190"/>
      <c r="IXB131" s="190"/>
      <c r="IXC131" s="190"/>
      <c r="IXD131" s="190"/>
      <c r="IXE131" s="190"/>
      <c r="IXF131" s="190"/>
      <c r="IXG131" s="190"/>
      <c r="IXH131" s="190"/>
      <c r="IXI131" s="190"/>
      <c r="IXJ131" s="190"/>
      <c r="IXK131" s="190"/>
      <c r="IXL131" s="190"/>
      <c r="IXM131" s="190"/>
      <c r="IXN131" s="190"/>
      <c r="IXO131" s="190"/>
      <c r="IXP131" s="190"/>
      <c r="IXQ131" s="190"/>
      <c r="IXR131" s="190"/>
      <c r="IXS131" s="190"/>
      <c r="IXT131" s="190"/>
      <c r="IXU131" s="190"/>
      <c r="IXV131" s="190"/>
      <c r="IXW131" s="190"/>
      <c r="IXX131" s="190"/>
      <c r="IXY131" s="190"/>
      <c r="IXZ131" s="190"/>
      <c r="IYA131" s="190"/>
      <c r="IYB131" s="190"/>
      <c r="IYC131" s="190"/>
      <c r="IYD131" s="190"/>
      <c r="IYE131" s="190"/>
      <c r="IYF131" s="190"/>
      <c r="IYG131" s="190"/>
      <c r="IYH131" s="190"/>
      <c r="IYI131" s="190"/>
      <c r="IYJ131" s="190"/>
      <c r="IYK131" s="190"/>
      <c r="IYL131" s="190"/>
      <c r="IYM131" s="190"/>
      <c r="IYN131" s="190"/>
      <c r="IYO131" s="190"/>
      <c r="IYP131" s="190"/>
      <c r="IYQ131" s="190"/>
      <c r="IYR131" s="190"/>
      <c r="IYS131" s="190"/>
      <c r="IYT131" s="190"/>
      <c r="IYU131" s="190"/>
      <c r="IYV131" s="190"/>
      <c r="IYW131" s="190"/>
      <c r="IYX131" s="190"/>
      <c r="IYY131" s="190"/>
      <c r="IYZ131" s="190"/>
      <c r="IZA131" s="190"/>
      <c r="IZB131" s="190"/>
      <c r="IZC131" s="190"/>
      <c r="IZD131" s="190"/>
      <c r="IZE131" s="190"/>
      <c r="IZF131" s="190"/>
      <c r="IZG131" s="190"/>
      <c r="IZH131" s="190"/>
      <c r="IZI131" s="190"/>
      <c r="IZJ131" s="190"/>
      <c r="IZK131" s="190"/>
      <c r="IZL131" s="190"/>
      <c r="IZM131" s="190"/>
      <c r="IZN131" s="190"/>
      <c r="IZO131" s="190"/>
      <c r="IZP131" s="190"/>
      <c r="IZQ131" s="190"/>
      <c r="IZR131" s="190"/>
      <c r="IZS131" s="190"/>
      <c r="IZT131" s="190"/>
      <c r="IZU131" s="190"/>
      <c r="IZV131" s="190"/>
      <c r="IZW131" s="190"/>
      <c r="IZX131" s="190"/>
      <c r="IZY131" s="190"/>
      <c r="IZZ131" s="190"/>
      <c r="JAA131" s="190"/>
      <c r="JAB131" s="190"/>
      <c r="JAC131" s="190"/>
      <c r="JAD131" s="190"/>
      <c r="JAE131" s="190"/>
      <c r="JAF131" s="190"/>
      <c r="JAG131" s="190"/>
      <c r="JAH131" s="190"/>
      <c r="JAI131" s="190"/>
      <c r="JAJ131" s="190"/>
      <c r="JAK131" s="190"/>
      <c r="JAL131" s="190"/>
      <c r="JAM131" s="190"/>
      <c r="JAN131" s="190"/>
      <c r="JAO131" s="190"/>
      <c r="JAP131" s="190"/>
      <c r="JAQ131" s="190"/>
      <c r="JAR131" s="190"/>
      <c r="JAS131" s="190"/>
      <c r="JAT131" s="190"/>
      <c r="JAU131" s="190"/>
      <c r="JAV131" s="190"/>
      <c r="JAW131" s="190"/>
      <c r="JAX131" s="190"/>
      <c r="JAY131" s="190"/>
      <c r="JAZ131" s="190"/>
      <c r="JBA131" s="190"/>
      <c r="JBB131" s="190"/>
      <c r="JBC131" s="190"/>
      <c r="JBD131" s="190"/>
      <c r="JBE131" s="190"/>
      <c r="JBF131" s="190"/>
      <c r="JBG131" s="190"/>
      <c r="JBH131" s="190"/>
      <c r="JBI131" s="190"/>
      <c r="JBJ131" s="190"/>
      <c r="JBK131" s="190"/>
      <c r="JBL131" s="190"/>
      <c r="JBM131" s="190"/>
      <c r="JBN131" s="190"/>
      <c r="JBO131" s="190"/>
      <c r="JBP131" s="190"/>
      <c r="JBQ131" s="190"/>
      <c r="JBR131" s="190"/>
      <c r="JBS131" s="190"/>
      <c r="JBT131" s="190"/>
      <c r="JBU131" s="190"/>
      <c r="JBV131" s="190"/>
      <c r="JBW131" s="190"/>
      <c r="JBX131" s="190"/>
      <c r="JBY131" s="190"/>
      <c r="JBZ131" s="190"/>
      <c r="JCA131" s="190"/>
      <c r="JCB131" s="190"/>
      <c r="JCC131" s="190"/>
      <c r="JCD131" s="190"/>
      <c r="JCE131" s="190"/>
      <c r="JCF131" s="190"/>
      <c r="JCG131" s="190"/>
      <c r="JCH131" s="190"/>
      <c r="JCI131" s="190"/>
      <c r="JCJ131" s="190"/>
      <c r="JCK131" s="190"/>
      <c r="JCL131" s="190"/>
      <c r="JCM131" s="190"/>
      <c r="JCN131" s="190"/>
      <c r="JCO131" s="190"/>
      <c r="JCP131" s="190"/>
      <c r="JCQ131" s="190"/>
      <c r="JCR131" s="190"/>
      <c r="JCS131" s="190"/>
      <c r="JCT131" s="190"/>
      <c r="JCU131" s="190"/>
      <c r="JCV131" s="190"/>
      <c r="JCW131" s="190"/>
      <c r="JCX131" s="190"/>
      <c r="JCY131" s="190"/>
      <c r="JCZ131" s="190"/>
      <c r="JDA131" s="190"/>
      <c r="JDB131" s="190"/>
      <c r="JDC131" s="190"/>
      <c r="JDD131" s="190"/>
      <c r="JDE131" s="190"/>
      <c r="JDF131" s="190"/>
      <c r="JDG131" s="190"/>
      <c r="JDH131" s="190"/>
      <c r="JDI131" s="190"/>
      <c r="JDJ131" s="190"/>
      <c r="JDK131" s="190"/>
      <c r="JDL131" s="190"/>
      <c r="JDM131" s="190"/>
      <c r="JDN131" s="190"/>
      <c r="JDO131" s="190"/>
      <c r="JDP131" s="190"/>
      <c r="JDQ131" s="190"/>
      <c r="JDR131" s="190"/>
      <c r="JDS131" s="190"/>
      <c r="JDT131" s="190"/>
      <c r="JDU131" s="190"/>
      <c r="JDV131" s="190"/>
      <c r="JDW131" s="190"/>
      <c r="JDX131" s="190"/>
      <c r="JDY131" s="190"/>
      <c r="JDZ131" s="190"/>
      <c r="JEA131" s="190"/>
      <c r="JEB131" s="190"/>
      <c r="JEC131" s="190"/>
      <c r="JED131" s="190"/>
      <c r="JEE131" s="190"/>
      <c r="JEF131" s="190"/>
      <c r="JEG131" s="190"/>
      <c r="JEH131" s="190"/>
      <c r="JEI131" s="190"/>
      <c r="JEJ131" s="190"/>
      <c r="JEK131" s="190"/>
      <c r="JEL131" s="190"/>
      <c r="JEM131" s="190"/>
      <c r="JEN131" s="190"/>
      <c r="JEO131" s="190"/>
      <c r="JEP131" s="190"/>
      <c r="JEQ131" s="190"/>
      <c r="JER131" s="190"/>
      <c r="JES131" s="190"/>
      <c r="JET131" s="190"/>
      <c r="JEU131" s="190"/>
      <c r="JEV131" s="190"/>
      <c r="JEW131" s="190"/>
      <c r="JEX131" s="190"/>
      <c r="JEY131" s="190"/>
      <c r="JEZ131" s="190"/>
      <c r="JFA131" s="190"/>
      <c r="JFB131" s="190"/>
      <c r="JFC131" s="190"/>
      <c r="JFD131" s="190"/>
      <c r="JFE131" s="190"/>
      <c r="JFF131" s="190"/>
      <c r="JFG131" s="190"/>
      <c r="JFH131" s="190"/>
      <c r="JFI131" s="190"/>
      <c r="JFJ131" s="190"/>
      <c r="JFK131" s="190"/>
      <c r="JFL131" s="190"/>
      <c r="JFM131" s="190"/>
      <c r="JFN131" s="190"/>
      <c r="JFO131" s="190"/>
      <c r="JFP131" s="190"/>
      <c r="JFQ131" s="190"/>
      <c r="JFR131" s="190"/>
      <c r="JFS131" s="190"/>
      <c r="JFT131" s="190"/>
      <c r="JFU131" s="190"/>
      <c r="JFV131" s="190"/>
      <c r="JFW131" s="190"/>
      <c r="JFX131" s="190"/>
      <c r="JFY131" s="190"/>
      <c r="JFZ131" s="190"/>
      <c r="JGA131" s="190"/>
      <c r="JGB131" s="190"/>
      <c r="JGC131" s="190"/>
      <c r="JGD131" s="190"/>
      <c r="JGE131" s="190"/>
      <c r="JGF131" s="190"/>
      <c r="JGG131" s="190"/>
      <c r="JGH131" s="190"/>
      <c r="JGI131" s="190"/>
      <c r="JGJ131" s="190"/>
      <c r="JGK131" s="190"/>
      <c r="JGL131" s="190"/>
      <c r="JGM131" s="190"/>
      <c r="JGN131" s="190"/>
      <c r="JGO131" s="190"/>
      <c r="JGP131" s="190"/>
      <c r="JGQ131" s="190"/>
      <c r="JGR131" s="190"/>
      <c r="JGS131" s="190"/>
      <c r="JGT131" s="190"/>
      <c r="JGU131" s="190"/>
      <c r="JGV131" s="190"/>
      <c r="JGW131" s="190"/>
      <c r="JGX131" s="190"/>
      <c r="JGY131" s="190"/>
      <c r="JGZ131" s="190"/>
      <c r="JHA131" s="190"/>
      <c r="JHB131" s="190"/>
      <c r="JHC131" s="190"/>
      <c r="JHD131" s="190"/>
      <c r="JHE131" s="190"/>
      <c r="JHF131" s="190"/>
      <c r="JHG131" s="190"/>
      <c r="JHH131" s="190"/>
      <c r="JHI131" s="190"/>
      <c r="JHJ131" s="190"/>
      <c r="JHK131" s="190"/>
      <c r="JHL131" s="190"/>
      <c r="JHM131" s="190"/>
      <c r="JHN131" s="190"/>
      <c r="JHO131" s="190"/>
      <c r="JHP131" s="190"/>
      <c r="JHQ131" s="190"/>
      <c r="JHR131" s="190"/>
      <c r="JHS131" s="190"/>
      <c r="JHT131" s="190"/>
      <c r="JHU131" s="190"/>
      <c r="JHV131" s="190"/>
      <c r="JHW131" s="190"/>
      <c r="JHX131" s="190"/>
      <c r="JHY131" s="190"/>
      <c r="JHZ131" s="190"/>
      <c r="JIA131" s="190"/>
      <c r="JIB131" s="190"/>
      <c r="JIC131" s="190"/>
      <c r="JID131" s="190"/>
      <c r="JIE131" s="190"/>
      <c r="JIF131" s="190"/>
      <c r="JIG131" s="190"/>
      <c r="JIH131" s="190"/>
      <c r="JII131" s="190"/>
      <c r="JIJ131" s="190"/>
      <c r="JIK131" s="190"/>
      <c r="JIL131" s="190"/>
      <c r="JIM131" s="190"/>
      <c r="JIN131" s="190"/>
      <c r="JIO131" s="190"/>
      <c r="JIP131" s="190"/>
      <c r="JIQ131" s="190"/>
      <c r="JIR131" s="190"/>
      <c r="JIS131" s="190"/>
      <c r="JIT131" s="190"/>
      <c r="JIU131" s="190"/>
      <c r="JIV131" s="190"/>
      <c r="JIW131" s="190"/>
      <c r="JIX131" s="190"/>
      <c r="JIY131" s="190"/>
      <c r="JIZ131" s="190"/>
      <c r="JJA131" s="190"/>
      <c r="JJB131" s="190"/>
      <c r="JJC131" s="190"/>
      <c r="JJD131" s="190"/>
      <c r="JJE131" s="190"/>
      <c r="JJF131" s="190"/>
      <c r="JJG131" s="190"/>
      <c r="JJH131" s="190"/>
      <c r="JJI131" s="190"/>
      <c r="JJJ131" s="190"/>
      <c r="JJK131" s="190"/>
      <c r="JJL131" s="190"/>
      <c r="JJM131" s="190"/>
      <c r="JJN131" s="190"/>
      <c r="JJO131" s="190"/>
      <c r="JJP131" s="190"/>
      <c r="JJQ131" s="190"/>
      <c r="JJR131" s="190"/>
      <c r="JJS131" s="190"/>
      <c r="JJT131" s="190"/>
      <c r="JJU131" s="190"/>
      <c r="JJV131" s="190"/>
      <c r="JJW131" s="190"/>
      <c r="JJX131" s="190"/>
      <c r="JJY131" s="190"/>
      <c r="JJZ131" s="190"/>
      <c r="JKA131" s="190"/>
      <c r="JKB131" s="190"/>
      <c r="JKC131" s="190"/>
      <c r="JKD131" s="190"/>
      <c r="JKE131" s="190"/>
      <c r="JKF131" s="190"/>
      <c r="JKG131" s="190"/>
      <c r="JKH131" s="190"/>
      <c r="JKI131" s="190"/>
      <c r="JKJ131" s="190"/>
      <c r="JKK131" s="190"/>
      <c r="JKL131" s="190"/>
      <c r="JKM131" s="190"/>
      <c r="JKN131" s="190"/>
      <c r="JKO131" s="190"/>
      <c r="JKP131" s="190"/>
      <c r="JKQ131" s="190"/>
      <c r="JKR131" s="190"/>
      <c r="JKS131" s="190"/>
      <c r="JKT131" s="190"/>
      <c r="JKU131" s="190"/>
      <c r="JKV131" s="190"/>
      <c r="JKW131" s="190"/>
      <c r="JKX131" s="190"/>
      <c r="JKY131" s="190"/>
      <c r="JKZ131" s="190"/>
      <c r="JLA131" s="190"/>
      <c r="JLB131" s="190"/>
      <c r="JLC131" s="190"/>
      <c r="JLD131" s="190"/>
      <c r="JLE131" s="190"/>
      <c r="JLF131" s="190"/>
      <c r="JLG131" s="190"/>
      <c r="JLH131" s="190"/>
      <c r="JLI131" s="190"/>
      <c r="JLJ131" s="190"/>
      <c r="JLK131" s="190"/>
      <c r="JLL131" s="190"/>
      <c r="JLM131" s="190"/>
      <c r="JLN131" s="190"/>
      <c r="JLO131" s="190"/>
      <c r="JLP131" s="190"/>
      <c r="JLQ131" s="190"/>
      <c r="JLR131" s="190"/>
      <c r="JLS131" s="190"/>
      <c r="JLT131" s="190"/>
      <c r="JLU131" s="190"/>
      <c r="JLV131" s="190"/>
      <c r="JLW131" s="190"/>
      <c r="JLX131" s="190"/>
      <c r="JLY131" s="190"/>
      <c r="JLZ131" s="190"/>
      <c r="JMA131" s="190"/>
      <c r="JMB131" s="190"/>
      <c r="JMC131" s="190"/>
      <c r="JMD131" s="190"/>
      <c r="JME131" s="190"/>
      <c r="JMF131" s="190"/>
      <c r="JMG131" s="190"/>
      <c r="JMH131" s="190"/>
      <c r="JMI131" s="190"/>
      <c r="JMJ131" s="190"/>
      <c r="JMK131" s="190"/>
      <c r="JML131" s="190"/>
      <c r="JMM131" s="190"/>
      <c r="JMN131" s="190"/>
      <c r="JMO131" s="190"/>
      <c r="JMP131" s="190"/>
      <c r="JMQ131" s="190"/>
      <c r="JMR131" s="190"/>
      <c r="JMS131" s="190"/>
      <c r="JMT131" s="190"/>
      <c r="JMU131" s="190"/>
      <c r="JMV131" s="190"/>
      <c r="JMW131" s="190"/>
      <c r="JMX131" s="190"/>
      <c r="JMY131" s="190"/>
      <c r="JMZ131" s="190"/>
      <c r="JNA131" s="190"/>
      <c r="JNB131" s="190"/>
      <c r="JNC131" s="190"/>
      <c r="JND131" s="190"/>
      <c r="JNE131" s="190"/>
      <c r="JNF131" s="190"/>
      <c r="JNG131" s="190"/>
      <c r="JNH131" s="190"/>
      <c r="JNI131" s="190"/>
      <c r="JNJ131" s="190"/>
      <c r="JNK131" s="190"/>
      <c r="JNL131" s="190"/>
      <c r="JNM131" s="190"/>
      <c r="JNN131" s="190"/>
      <c r="JNO131" s="190"/>
      <c r="JNP131" s="190"/>
      <c r="JNQ131" s="190"/>
      <c r="JNR131" s="190"/>
      <c r="JNS131" s="190"/>
      <c r="JNT131" s="190"/>
      <c r="JNU131" s="190"/>
      <c r="JNV131" s="190"/>
      <c r="JNW131" s="190"/>
      <c r="JNX131" s="190"/>
      <c r="JNY131" s="190"/>
      <c r="JNZ131" s="190"/>
      <c r="JOA131" s="190"/>
      <c r="JOB131" s="190"/>
      <c r="JOC131" s="190"/>
      <c r="JOD131" s="190"/>
      <c r="JOE131" s="190"/>
      <c r="JOF131" s="190"/>
      <c r="JOG131" s="190"/>
      <c r="JOH131" s="190"/>
      <c r="JOI131" s="190"/>
      <c r="JOJ131" s="190"/>
      <c r="JOK131" s="190"/>
      <c r="JOL131" s="190"/>
      <c r="JOM131" s="190"/>
      <c r="JON131" s="190"/>
      <c r="JOO131" s="190"/>
      <c r="JOP131" s="190"/>
      <c r="JOQ131" s="190"/>
      <c r="JOR131" s="190"/>
      <c r="JOS131" s="190"/>
      <c r="JOT131" s="190"/>
      <c r="JOU131" s="190"/>
      <c r="JOV131" s="190"/>
      <c r="JOW131" s="190"/>
      <c r="JOX131" s="190"/>
      <c r="JOY131" s="190"/>
      <c r="JOZ131" s="190"/>
      <c r="JPA131" s="190"/>
      <c r="JPB131" s="190"/>
      <c r="JPC131" s="190"/>
      <c r="JPD131" s="190"/>
      <c r="JPE131" s="190"/>
      <c r="JPF131" s="190"/>
      <c r="JPG131" s="190"/>
      <c r="JPH131" s="190"/>
      <c r="JPI131" s="190"/>
      <c r="JPJ131" s="190"/>
      <c r="JPK131" s="190"/>
      <c r="JPL131" s="190"/>
      <c r="JPM131" s="190"/>
      <c r="JPN131" s="190"/>
      <c r="JPO131" s="190"/>
      <c r="JPP131" s="190"/>
      <c r="JPQ131" s="190"/>
      <c r="JPR131" s="190"/>
      <c r="JPS131" s="190"/>
      <c r="JPT131" s="190"/>
      <c r="JPU131" s="190"/>
      <c r="JPV131" s="190"/>
      <c r="JPW131" s="190"/>
      <c r="JPX131" s="190"/>
      <c r="JPY131" s="190"/>
      <c r="JPZ131" s="190"/>
      <c r="JQA131" s="190"/>
      <c r="JQB131" s="190"/>
      <c r="JQC131" s="190"/>
      <c r="JQD131" s="190"/>
      <c r="JQE131" s="190"/>
      <c r="JQF131" s="190"/>
      <c r="JQG131" s="190"/>
      <c r="JQH131" s="190"/>
      <c r="JQI131" s="190"/>
      <c r="JQJ131" s="190"/>
      <c r="JQK131" s="190"/>
      <c r="JQL131" s="190"/>
      <c r="JQM131" s="190"/>
      <c r="JQN131" s="190"/>
      <c r="JQO131" s="190"/>
      <c r="JQP131" s="190"/>
      <c r="JQQ131" s="190"/>
      <c r="JQR131" s="190"/>
      <c r="JQS131" s="190"/>
      <c r="JQT131" s="190"/>
      <c r="JQU131" s="190"/>
      <c r="JQV131" s="190"/>
      <c r="JQW131" s="190"/>
      <c r="JQX131" s="190"/>
      <c r="JQY131" s="190"/>
      <c r="JQZ131" s="190"/>
      <c r="JRA131" s="190"/>
      <c r="JRB131" s="190"/>
      <c r="JRC131" s="190"/>
      <c r="JRD131" s="190"/>
      <c r="JRE131" s="190"/>
      <c r="JRF131" s="190"/>
      <c r="JRG131" s="190"/>
      <c r="JRH131" s="190"/>
      <c r="JRI131" s="190"/>
      <c r="JRJ131" s="190"/>
      <c r="JRK131" s="190"/>
      <c r="JRL131" s="190"/>
      <c r="JRM131" s="190"/>
      <c r="JRN131" s="190"/>
      <c r="JRO131" s="190"/>
      <c r="JRP131" s="190"/>
      <c r="JRQ131" s="190"/>
      <c r="JRR131" s="190"/>
      <c r="JRS131" s="190"/>
      <c r="JRT131" s="190"/>
      <c r="JRU131" s="190"/>
      <c r="JRV131" s="190"/>
      <c r="JRW131" s="190"/>
      <c r="JRX131" s="190"/>
      <c r="JRY131" s="190"/>
      <c r="JRZ131" s="190"/>
      <c r="JSA131" s="190"/>
      <c r="JSB131" s="190"/>
      <c r="JSC131" s="190"/>
      <c r="JSD131" s="190"/>
      <c r="JSE131" s="190"/>
      <c r="JSF131" s="190"/>
      <c r="JSG131" s="190"/>
      <c r="JSH131" s="190"/>
      <c r="JSI131" s="190"/>
      <c r="JSJ131" s="190"/>
      <c r="JSK131" s="190"/>
      <c r="JSL131" s="190"/>
      <c r="JSM131" s="190"/>
      <c r="JSN131" s="190"/>
      <c r="JSO131" s="190"/>
      <c r="JSP131" s="190"/>
      <c r="JSQ131" s="190"/>
      <c r="JSR131" s="190"/>
      <c r="JSS131" s="190"/>
      <c r="JST131" s="190"/>
      <c r="JSU131" s="190"/>
      <c r="JSV131" s="190"/>
      <c r="JSW131" s="190"/>
      <c r="JSX131" s="190"/>
      <c r="JSY131" s="190"/>
      <c r="JSZ131" s="190"/>
      <c r="JTA131" s="190"/>
      <c r="JTB131" s="190"/>
      <c r="JTC131" s="190"/>
      <c r="JTD131" s="190"/>
      <c r="JTE131" s="190"/>
      <c r="JTF131" s="190"/>
      <c r="JTG131" s="190"/>
      <c r="JTH131" s="190"/>
      <c r="JTI131" s="190"/>
      <c r="JTJ131" s="190"/>
      <c r="JTK131" s="190"/>
      <c r="JTL131" s="190"/>
      <c r="JTM131" s="190"/>
      <c r="JTN131" s="190"/>
      <c r="JTO131" s="190"/>
      <c r="JTP131" s="190"/>
      <c r="JTQ131" s="190"/>
      <c r="JTR131" s="190"/>
      <c r="JTS131" s="190"/>
      <c r="JTT131" s="190"/>
      <c r="JTU131" s="190"/>
      <c r="JTV131" s="190"/>
      <c r="JTW131" s="190"/>
      <c r="JTX131" s="190"/>
      <c r="JTY131" s="190"/>
      <c r="JTZ131" s="190"/>
      <c r="JUA131" s="190"/>
      <c r="JUB131" s="190"/>
      <c r="JUC131" s="190"/>
      <c r="JUD131" s="190"/>
      <c r="JUE131" s="190"/>
      <c r="JUF131" s="190"/>
      <c r="JUG131" s="190"/>
      <c r="JUH131" s="190"/>
      <c r="JUI131" s="190"/>
      <c r="JUJ131" s="190"/>
      <c r="JUK131" s="190"/>
      <c r="JUL131" s="190"/>
      <c r="JUM131" s="190"/>
      <c r="JUN131" s="190"/>
      <c r="JUO131" s="190"/>
      <c r="JUP131" s="190"/>
      <c r="JUQ131" s="190"/>
      <c r="JUR131" s="190"/>
      <c r="JUS131" s="190"/>
      <c r="JUT131" s="190"/>
      <c r="JUU131" s="190"/>
      <c r="JUV131" s="190"/>
      <c r="JUW131" s="190"/>
      <c r="JUX131" s="190"/>
      <c r="JUY131" s="190"/>
      <c r="JUZ131" s="190"/>
      <c r="JVA131" s="190"/>
      <c r="JVB131" s="190"/>
      <c r="JVC131" s="190"/>
      <c r="JVD131" s="190"/>
      <c r="JVE131" s="190"/>
      <c r="JVF131" s="190"/>
      <c r="JVG131" s="190"/>
      <c r="JVH131" s="190"/>
      <c r="JVI131" s="190"/>
      <c r="JVJ131" s="190"/>
      <c r="JVK131" s="190"/>
      <c r="JVL131" s="190"/>
      <c r="JVM131" s="190"/>
      <c r="JVN131" s="190"/>
      <c r="JVO131" s="190"/>
      <c r="JVP131" s="190"/>
      <c r="JVQ131" s="190"/>
      <c r="JVR131" s="190"/>
      <c r="JVS131" s="190"/>
      <c r="JVT131" s="190"/>
      <c r="JVU131" s="190"/>
      <c r="JVV131" s="190"/>
      <c r="JVW131" s="190"/>
      <c r="JVX131" s="190"/>
      <c r="JVY131" s="190"/>
      <c r="JVZ131" s="190"/>
      <c r="JWA131" s="190"/>
      <c r="JWB131" s="190"/>
      <c r="JWC131" s="190"/>
      <c r="JWD131" s="190"/>
      <c r="JWE131" s="190"/>
      <c r="JWF131" s="190"/>
      <c r="JWG131" s="190"/>
      <c r="JWH131" s="190"/>
      <c r="JWI131" s="190"/>
      <c r="JWJ131" s="190"/>
      <c r="JWK131" s="190"/>
      <c r="JWL131" s="190"/>
      <c r="JWM131" s="190"/>
      <c r="JWN131" s="190"/>
      <c r="JWO131" s="190"/>
      <c r="JWP131" s="190"/>
      <c r="JWQ131" s="190"/>
      <c r="JWR131" s="190"/>
      <c r="JWS131" s="190"/>
      <c r="JWT131" s="190"/>
      <c r="JWU131" s="190"/>
      <c r="JWV131" s="190"/>
      <c r="JWW131" s="190"/>
      <c r="JWX131" s="190"/>
      <c r="JWY131" s="190"/>
      <c r="JWZ131" s="190"/>
      <c r="JXA131" s="190"/>
      <c r="JXB131" s="190"/>
      <c r="JXC131" s="190"/>
      <c r="JXD131" s="190"/>
      <c r="JXE131" s="190"/>
      <c r="JXF131" s="190"/>
      <c r="JXG131" s="190"/>
      <c r="JXH131" s="190"/>
      <c r="JXI131" s="190"/>
      <c r="JXJ131" s="190"/>
      <c r="JXK131" s="190"/>
      <c r="JXL131" s="190"/>
      <c r="JXM131" s="190"/>
      <c r="JXN131" s="190"/>
      <c r="JXO131" s="190"/>
      <c r="JXP131" s="190"/>
      <c r="JXQ131" s="190"/>
      <c r="JXR131" s="190"/>
      <c r="JXS131" s="190"/>
      <c r="JXT131" s="190"/>
      <c r="JXU131" s="190"/>
      <c r="JXV131" s="190"/>
      <c r="JXW131" s="190"/>
      <c r="JXX131" s="190"/>
      <c r="JXY131" s="190"/>
      <c r="JXZ131" s="190"/>
      <c r="JYA131" s="190"/>
      <c r="JYB131" s="190"/>
      <c r="JYC131" s="190"/>
      <c r="JYD131" s="190"/>
      <c r="JYE131" s="190"/>
      <c r="JYF131" s="190"/>
      <c r="JYG131" s="190"/>
      <c r="JYH131" s="190"/>
      <c r="JYI131" s="190"/>
      <c r="JYJ131" s="190"/>
      <c r="JYK131" s="190"/>
      <c r="JYL131" s="190"/>
      <c r="JYM131" s="190"/>
      <c r="JYN131" s="190"/>
      <c r="JYO131" s="190"/>
      <c r="JYP131" s="190"/>
      <c r="JYQ131" s="190"/>
      <c r="JYR131" s="190"/>
      <c r="JYS131" s="190"/>
      <c r="JYT131" s="190"/>
      <c r="JYU131" s="190"/>
      <c r="JYV131" s="190"/>
      <c r="JYW131" s="190"/>
      <c r="JYX131" s="190"/>
      <c r="JYY131" s="190"/>
      <c r="JYZ131" s="190"/>
      <c r="JZA131" s="190"/>
      <c r="JZB131" s="190"/>
      <c r="JZC131" s="190"/>
      <c r="JZD131" s="190"/>
      <c r="JZE131" s="190"/>
      <c r="JZF131" s="190"/>
      <c r="JZG131" s="190"/>
      <c r="JZH131" s="190"/>
      <c r="JZI131" s="190"/>
      <c r="JZJ131" s="190"/>
      <c r="JZK131" s="190"/>
      <c r="JZL131" s="190"/>
      <c r="JZM131" s="190"/>
      <c r="JZN131" s="190"/>
      <c r="JZO131" s="190"/>
      <c r="JZP131" s="190"/>
      <c r="JZQ131" s="190"/>
      <c r="JZR131" s="190"/>
      <c r="JZS131" s="190"/>
      <c r="JZT131" s="190"/>
      <c r="JZU131" s="190"/>
      <c r="JZV131" s="190"/>
      <c r="JZW131" s="190"/>
      <c r="JZX131" s="190"/>
      <c r="JZY131" s="190"/>
      <c r="JZZ131" s="190"/>
      <c r="KAA131" s="190"/>
      <c r="KAB131" s="190"/>
      <c r="KAC131" s="190"/>
      <c r="KAD131" s="190"/>
      <c r="KAE131" s="190"/>
      <c r="KAF131" s="190"/>
      <c r="KAG131" s="190"/>
      <c r="KAH131" s="190"/>
      <c r="KAI131" s="190"/>
      <c r="KAJ131" s="190"/>
      <c r="KAK131" s="190"/>
      <c r="KAL131" s="190"/>
      <c r="KAM131" s="190"/>
      <c r="KAN131" s="190"/>
      <c r="KAO131" s="190"/>
      <c r="KAP131" s="190"/>
      <c r="KAQ131" s="190"/>
      <c r="KAR131" s="190"/>
      <c r="KAS131" s="190"/>
      <c r="KAT131" s="190"/>
      <c r="KAU131" s="190"/>
      <c r="KAV131" s="190"/>
      <c r="KAW131" s="190"/>
      <c r="KAX131" s="190"/>
      <c r="KAY131" s="190"/>
      <c r="KAZ131" s="190"/>
      <c r="KBA131" s="190"/>
      <c r="KBB131" s="190"/>
      <c r="KBC131" s="190"/>
      <c r="KBD131" s="190"/>
      <c r="KBE131" s="190"/>
      <c r="KBF131" s="190"/>
      <c r="KBG131" s="190"/>
      <c r="KBH131" s="190"/>
      <c r="KBI131" s="190"/>
      <c r="KBJ131" s="190"/>
      <c r="KBK131" s="190"/>
      <c r="KBL131" s="190"/>
      <c r="KBM131" s="190"/>
      <c r="KBN131" s="190"/>
      <c r="KBO131" s="190"/>
      <c r="KBP131" s="190"/>
      <c r="KBQ131" s="190"/>
      <c r="KBR131" s="190"/>
      <c r="KBS131" s="190"/>
      <c r="KBT131" s="190"/>
      <c r="KBU131" s="190"/>
      <c r="KBV131" s="190"/>
      <c r="KBW131" s="190"/>
      <c r="KBX131" s="190"/>
      <c r="KBY131" s="190"/>
      <c r="KBZ131" s="190"/>
      <c r="KCA131" s="190"/>
      <c r="KCB131" s="190"/>
      <c r="KCC131" s="190"/>
      <c r="KCD131" s="190"/>
      <c r="KCE131" s="190"/>
      <c r="KCF131" s="190"/>
      <c r="KCG131" s="190"/>
      <c r="KCH131" s="190"/>
      <c r="KCI131" s="190"/>
      <c r="KCJ131" s="190"/>
      <c r="KCK131" s="190"/>
      <c r="KCL131" s="190"/>
      <c r="KCM131" s="190"/>
      <c r="KCN131" s="190"/>
      <c r="KCO131" s="190"/>
      <c r="KCP131" s="190"/>
      <c r="KCQ131" s="190"/>
      <c r="KCR131" s="190"/>
      <c r="KCS131" s="190"/>
      <c r="KCT131" s="190"/>
      <c r="KCU131" s="190"/>
      <c r="KCV131" s="190"/>
      <c r="KCW131" s="190"/>
      <c r="KCX131" s="190"/>
      <c r="KCY131" s="190"/>
      <c r="KCZ131" s="190"/>
      <c r="KDA131" s="190"/>
      <c r="KDB131" s="190"/>
      <c r="KDC131" s="190"/>
      <c r="KDD131" s="190"/>
      <c r="KDE131" s="190"/>
      <c r="KDF131" s="190"/>
      <c r="KDG131" s="190"/>
      <c r="KDH131" s="190"/>
      <c r="KDI131" s="190"/>
      <c r="KDJ131" s="190"/>
      <c r="KDK131" s="190"/>
      <c r="KDL131" s="190"/>
      <c r="KDM131" s="190"/>
      <c r="KDN131" s="190"/>
      <c r="KDO131" s="190"/>
      <c r="KDP131" s="190"/>
      <c r="KDQ131" s="190"/>
      <c r="KDR131" s="190"/>
      <c r="KDS131" s="190"/>
      <c r="KDT131" s="190"/>
      <c r="KDU131" s="190"/>
      <c r="KDV131" s="190"/>
      <c r="KDW131" s="190"/>
      <c r="KDX131" s="190"/>
      <c r="KDY131" s="190"/>
      <c r="KDZ131" s="190"/>
      <c r="KEA131" s="190"/>
      <c r="KEB131" s="190"/>
      <c r="KEC131" s="190"/>
      <c r="KED131" s="190"/>
      <c r="KEE131" s="190"/>
      <c r="KEF131" s="190"/>
      <c r="KEG131" s="190"/>
      <c r="KEH131" s="190"/>
      <c r="KEI131" s="190"/>
      <c r="KEJ131" s="190"/>
      <c r="KEK131" s="190"/>
      <c r="KEL131" s="190"/>
      <c r="KEM131" s="190"/>
      <c r="KEN131" s="190"/>
      <c r="KEO131" s="190"/>
      <c r="KEP131" s="190"/>
      <c r="KEQ131" s="190"/>
      <c r="KER131" s="190"/>
      <c r="KES131" s="190"/>
      <c r="KET131" s="190"/>
      <c r="KEU131" s="190"/>
      <c r="KEV131" s="190"/>
      <c r="KEW131" s="190"/>
      <c r="KEX131" s="190"/>
      <c r="KEY131" s="190"/>
      <c r="KEZ131" s="190"/>
      <c r="KFA131" s="190"/>
      <c r="KFB131" s="190"/>
      <c r="KFC131" s="190"/>
      <c r="KFD131" s="190"/>
      <c r="KFE131" s="190"/>
      <c r="KFF131" s="190"/>
      <c r="KFG131" s="190"/>
      <c r="KFH131" s="190"/>
      <c r="KFI131" s="190"/>
      <c r="KFJ131" s="190"/>
      <c r="KFK131" s="190"/>
      <c r="KFL131" s="190"/>
      <c r="KFM131" s="190"/>
      <c r="KFN131" s="190"/>
      <c r="KFO131" s="190"/>
      <c r="KFP131" s="190"/>
      <c r="KFQ131" s="190"/>
      <c r="KFR131" s="190"/>
      <c r="KFS131" s="190"/>
      <c r="KFT131" s="190"/>
      <c r="KFU131" s="190"/>
      <c r="KFV131" s="190"/>
      <c r="KFW131" s="190"/>
      <c r="KFX131" s="190"/>
      <c r="KFY131" s="190"/>
      <c r="KFZ131" s="190"/>
      <c r="KGA131" s="190"/>
      <c r="KGB131" s="190"/>
      <c r="KGC131" s="190"/>
      <c r="KGD131" s="190"/>
      <c r="KGE131" s="190"/>
      <c r="KGF131" s="190"/>
      <c r="KGG131" s="190"/>
      <c r="KGH131" s="190"/>
      <c r="KGI131" s="190"/>
      <c r="KGJ131" s="190"/>
      <c r="KGK131" s="190"/>
      <c r="KGL131" s="190"/>
      <c r="KGM131" s="190"/>
      <c r="KGN131" s="190"/>
      <c r="KGO131" s="190"/>
      <c r="KGP131" s="190"/>
      <c r="KGQ131" s="190"/>
      <c r="KGR131" s="190"/>
      <c r="KGS131" s="190"/>
      <c r="KGT131" s="190"/>
      <c r="KGU131" s="190"/>
      <c r="KGV131" s="190"/>
      <c r="KGW131" s="190"/>
      <c r="KGX131" s="190"/>
      <c r="KGY131" s="190"/>
      <c r="KGZ131" s="190"/>
      <c r="KHA131" s="190"/>
      <c r="KHB131" s="190"/>
      <c r="KHC131" s="190"/>
      <c r="KHD131" s="190"/>
      <c r="KHE131" s="190"/>
      <c r="KHF131" s="190"/>
      <c r="KHG131" s="190"/>
      <c r="KHH131" s="190"/>
      <c r="KHI131" s="190"/>
      <c r="KHJ131" s="190"/>
      <c r="KHK131" s="190"/>
      <c r="KHL131" s="190"/>
      <c r="KHM131" s="190"/>
      <c r="KHN131" s="190"/>
      <c r="KHO131" s="190"/>
      <c r="KHP131" s="190"/>
      <c r="KHQ131" s="190"/>
      <c r="KHR131" s="190"/>
      <c r="KHS131" s="190"/>
      <c r="KHT131" s="190"/>
      <c r="KHU131" s="190"/>
      <c r="KHV131" s="190"/>
      <c r="KHW131" s="190"/>
      <c r="KHX131" s="190"/>
      <c r="KHY131" s="190"/>
      <c r="KHZ131" s="190"/>
      <c r="KIA131" s="190"/>
      <c r="KIB131" s="190"/>
      <c r="KIC131" s="190"/>
      <c r="KID131" s="190"/>
      <c r="KIE131" s="190"/>
      <c r="KIF131" s="190"/>
      <c r="KIG131" s="190"/>
      <c r="KIH131" s="190"/>
      <c r="KII131" s="190"/>
      <c r="KIJ131" s="190"/>
      <c r="KIK131" s="190"/>
      <c r="KIL131" s="190"/>
      <c r="KIM131" s="190"/>
      <c r="KIN131" s="190"/>
      <c r="KIO131" s="190"/>
      <c r="KIP131" s="190"/>
      <c r="KIQ131" s="190"/>
      <c r="KIR131" s="190"/>
      <c r="KIS131" s="190"/>
      <c r="KIT131" s="190"/>
      <c r="KIU131" s="190"/>
      <c r="KIV131" s="190"/>
      <c r="KIW131" s="190"/>
      <c r="KIX131" s="190"/>
      <c r="KIY131" s="190"/>
      <c r="KIZ131" s="190"/>
      <c r="KJA131" s="190"/>
      <c r="KJB131" s="190"/>
      <c r="KJC131" s="190"/>
      <c r="KJD131" s="190"/>
      <c r="KJE131" s="190"/>
      <c r="KJF131" s="190"/>
      <c r="KJG131" s="190"/>
      <c r="KJH131" s="190"/>
      <c r="KJI131" s="190"/>
      <c r="KJJ131" s="190"/>
      <c r="KJK131" s="190"/>
      <c r="KJL131" s="190"/>
      <c r="KJM131" s="190"/>
      <c r="KJN131" s="190"/>
      <c r="KJO131" s="190"/>
      <c r="KJP131" s="190"/>
      <c r="KJQ131" s="190"/>
      <c r="KJR131" s="190"/>
      <c r="KJS131" s="190"/>
      <c r="KJT131" s="190"/>
      <c r="KJU131" s="190"/>
      <c r="KJV131" s="190"/>
      <c r="KJW131" s="190"/>
      <c r="KJX131" s="190"/>
      <c r="KJY131" s="190"/>
      <c r="KJZ131" s="190"/>
      <c r="KKA131" s="190"/>
      <c r="KKB131" s="190"/>
      <c r="KKC131" s="190"/>
      <c r="KKD131" s="190"/>
      <c r="KKE131" s="190"/>
      <c r="KKF131" s="190"/>
      <c r="KKG131" s="190"/>
      <c r="KKH131" s="190"/>
      <c r="KKI131" s="190"/>
      <c r="KKJ131" s="190"/>
      <c r="KKK131" s="190"/>
      <c r="KKL131" s="190"/>
      <c r="KKM131" s="190"/>
      <c r="KKN131" s="190"/>
      <c r="KKO131" s="190"/>
      <c r="KKP131" s="190"/>
      <c r="KKQ131" s="190"/>
      <c r="KKR131" s="190"/>
      <c r="KKS131" s="190"/>
      <c r="KKT131" s="190"/>
      <c r="KKU131" s="190"/>
      <c r="KKV131" s="190"/>
      <c r="KKW131" s="190"/>
      <c r="KKX131" s="190"/>
      <c r="KKY131" s="190"/>
      <c r="KKZ131" s="190"/>
      <c r="KLA131" s="190"/>
      <c r="KLB131" s="190"/>
      <c r="KLC131" s="190"/>
      <c r="KLD131" s="190"/>
      <c r="KLE131" s="190"/>
      <c r="KLF131" s="190"/>
      <c r="KLG131" s="190"/>
      <c r="KLH131" s="190"/>
      <c r="KLI131" s="190"/>
      <c r="KLJ131" s="190"/>
      <c r="KLK131" s="190"/>
      <c r="KLL131" s="190"/>
      <c r="KLM131" s="190"/>
      <c r="KLN131" s="190"/>
      <c r="KLO131" s="190"/>
      <c r="KLP131" s="190"/>
      <c r="KLQ131" s="190"/>
      <c r="KLR131" s="190"/>
      <c r="KLS131" s="190"/>
      <c r="KLT131" s="190"/>
      <c r="KLU131" s="190"/>
      <c r="KLV131" s="190"/>
      <c r="KLW131" s="190"/>
      <c r="KLX131" s="190"/>
      <c r="KLY131" s="190"/>
      <c r="KLZ131" s="190"/>
      <c r="KMA131" s="190"/>
      <c r="KMB131" s="190"/>
      <c r="KMC131" s="190"/>
      <c r="KMD131" s="190"/>
      <c r="KME131" s="190"/>
      <c r="KMF131" s="190"/>
      <c r="KMG131" s="190"/>
      <c r="KMH131" s="190"/>
      <c r="KMI131" s="190"/>
      <c r="KMJ131" s="190"/>
      <c r="KMK131" s="190"/>
      <c r="KML131" s="190"/>
      <c r="KMM131" s="190"/>
      <c r="KMN131" s="190"/>
      <c r="KMO131" s="190"/>
      <c r="KMP131" s="190"/>
      <c r="KMQ131" s="190"/>
      <c r="KMR131" s="190"/>
      <c r="KMS131" s="190"/>
      <c r="KMT131" s="190"/>
      <c r="KMU131" s="190"/>
      <c r="KMV131" s="190"/>
      <c r="KMW131" s="190"/>
      <c r="KMX131" s="190"/>
      <c r="KMY131" s="190"/>
      <c r="KMZ131" s="190"/>
      <c r="KNA131" s="190"/>
      <c r="KNB131" s="190"/>
      <c r="KNC131" s="190"/>
      <c r="KND131" s="190"/>
      <c r="KNE131" s="190"/>
      <c r="KNF131" s="190"/>
      <c r="KNG131" s="190"/>
      <c r="KNH131" s="190"/>
      <c r="KNI131" s="190"/>
      <c r="KNJ131" s="190"/>
      <c r="KNK131" s="190"/>
      <c r="KNL131" s="190"/>
      <c r="KNM131" s="190"/>
      <c r="KNN131" s="190"/>
      <c r="KNO131" s="190"/>
      <c r="KNP131" s="190"/>
      <c r="KNQ131" s="190"/>
      <c r="KNR131" s="190"/>
      <c r="KNS131" s="190"/>
      <c r="KNT131" s="190"/>
      <c r="KNU131" s="190"/>
      <c r="KNV131" s="190"/>
      <c r="KNW131" s="190"/>
      <c r="KNX131" s="190"/>
      <c r="KNY131" s="190"/>
      <c r="KNZ131" s="190"/>
      <c r="KOA131" s="190"/>
      <c r="KOB131" s="190"/>
      <c r="KOC131" s="190"/>
      <c r="KOD131" s="190"/>
      <c r="KOE131" s="190"/>
      <c r="KOF131" s="190"/>
      <c r="KOG131" s="190"/>
      <c r="KOH131" s="190"/>
      <c r="KOI131" s="190"/>
      <c r="KOJ131" s="190"/>
      <c r="KOK131" s="190"/>
      <c r="KOL131" s="190"/>
      <c r="KOM131" s="190"/>
      <c r="KON131" s="190"/>
      <c r="KOO131" s="190"/>
      <c r="KOP131" s="190"/>
      <c r="KOQ131" s="190"/>
      <c r="KOR131" s="190"/>
      <c r="KOS131" s="190"/>
      <c r="KOT131" s="190"/>
      <c r="KOU131" s="190"/>
      <c r="KOV131" s="190"/>
      <c r="KOW131" s="190"/>
      <c r="KOX131" s="190"/>
      <c r="KOY131" s="190"/>
      <c r="KOZ131" s="190"/>
      <c r="KPA131" s="190"/>
      <c r="KPB131" s="190"/>
      <c r="KPC131" s="190"/>
      <c r="KPD131" s="190"/>
      <c r="KPE131" s="190"/>
      <c r="KPF131" s="190"/>
      <c r="KPG131" s="190"/>
      <c r="KPH131" s="190"/>
      <c r="KPI131" s="190"/>
      <c r="KPJ131" s="190"/>
      <c r="KPK131" s="190"/>
      <c r="KPL131" s="190"/>
      <c r="KPM131" s="190"/>
      <c r="KPN131" s="190"/>
      <c r="KPO131" s="190"/>
      <c r="KPP131" s="190"/>
      <c r="KPQ131" s="190"/>
      <c r="KPR131" s="190"/>
      <c r="KPS131" s="190"/>
      <c r="KPT131" s="190"/>
      <c r="KPU131" s="190"/>
      <c r="KPV131" s="190"/>
      <c r="KPW131" s="190"/>
      <c r="KPX131" s="190"/>
      <c r="KPY131" s="190"/>
      <c r="KPZ131" s="190"/>
      <c r="KQA131" s="190"/>
      <c r="KQB131" s="190"/>
      <c r="KQC131" s="190"/>
      <c r="KQD131" s="190"/>
      <c r="KQE131" s="190"/>
      <c r="KQF131" s="190"/>
      <c r="KQG131" s="190"/>
      <c r="KQH131" s="190"/>
      <c r="KQI131" s="190"/>
      <c r="KQJ131" s="190"/>
      <c r="KQK131" s="190"/>
      <c r="KQL131" s="190"/>
      <c r="KQM131" s="190"/>
      <c r="KQN131" s="190"/>
      <c r="KQO131" s="190"/>
      <c r="KQP131" s="190"/>
      <c r="KQQ131" s="190"/>
      <c r="KQR131" s="190"/>
      <c r="KQS131" s="190"/>
      <c r="KQT131" s="190"/>
      <c r="KQU131" s="190"/>
      <c r="KQV131" s="190"/>
      <c r="KQW131" s="190"/>
      <c r="KQX131" s="190"/>
      <c r="KQY131" s="190"/>
      <c r="KQZ131" s="190"/>
      <c r="KRA131" s="190"/>
      <c r="KRB131" s="190"/>
      <c r="KRC131" s="190"/>
      <c r="KRD131" s="190"/>
      <c r="KRE131" s="190"/>
      <c r="KRF131" s="190"/>
      <c r="KRG131" s="190"/>
      <c r="KRH131" s="190"/>
      <c r="KRI131" s="190"/>
      <c r="KRJ131" s="190"/>
      <c r="KRK131" s="190"/>
      <c r="KRL131" s="190"/>
      <c r="KRM131" s="190"/>
      <c r="KRN131" s="190"/>
      <c r="KRO131" s="190"/>
      <c r="KRP131" s="190"/>
      <c r="KRQ131" s="190"/>
      <c r="KRR131" s="190"/>
      <c r="KRS131" s="190"/>
      <c r="KRT131" s="190"/>
      <c r="KRU131" s="190"/>
      <c r="KRV131" s="190"/>
      <c r="KRW131" s="190"/>
      <c r="KRX131" s="190"/>
      <c r="KRY131" s="190"/>
      <c r="KRZ131" s="190"/>
      <c r="KSA131" s="190"/>
      <c r="KSB131" s="190"/>
      <c r="KSC131" s="190"/>
      <c r="KSD131" s="190"/>
      <c r="KSE131" s="190"/>
      <c r="KSF131" s="190"/>
      <c r="KSG131" s="190"/>
      <c r="KSH131" s="190"/>
      <c r="KSI131" s="190"/>
      <c r="KSJ131" s="190"/>
      <c r="KSK131" s="190"/>
      <c r="KSL131" s="190"/>
      <c r="KSM131" s="190"/>
      <c r="KSN131" s="190"/>
      <c r="KSO131" s="190"/>
      <c r="KSP131" s="190"/>
      <c r="KSQ131" s="190"/>
      <c r="KSR131" s="190"/>
      <c r="KSS131" s="190"/>
      <c r="KST131" s="190"/>
      <c r="KSU131" s="190"/>
      <c r="KSV131" s="190"/>
      <c r="KSW131" s="190"/>
      <c r="KSX131" s="190"/>
      <c r="KSY131" s="190"/>
      <c r="KSZ131" s="190"/>
      <c r="KTA131" s="190"/>
      <c r="KTB131" s="190"/>
      <c r="KTC131" s="190"/>
      <c r="KTD131" s="190"/>
      <c r="KTE131" s="190"/>
      <c r="KTF131" s="190"/>
      <c r="KTG131" s="190"/>
      <c r="KTH131" s="190"/>
      <c r="KTI131" s="190"/>
      <c r="KTJ131" s="190"/>
      <c r="KTK131" s="190"/>
      <c r="KTL131" s="190"/>
      <c r="KTM131" s="190"/>
      <c r="KTN131" s="190"/>
      <c r="KTO131" s="190"/>
      <c r="KTP131" s="190"/>
      <c r="KTQ131" s="190"/>
      <c r="KTR131" s="190"/>
      <c r="KTS131" s="190"/>
      <c r="KTT131" s="190"/>
      <c r="KTU131" s="190"/>
      <c r="KTV131" s="190"/>
      <c r="KTW131" s="190"/>
      <c r="KTX131" s="190"/>
      <c r="KTY131" s="190"/>
      <c r="KTZ131" s="190"/>
      <c r="KUA131" s="190"/>
      <c r="KUB131" s="190"/>
      <c r="KUC131" s="190"/>
      <c r="KUD131" s="190"/>
      <c r="KUE131" s="190"/>
      <c r="KUF131" s="190"/>
      <c r="KUG131" s="190"/>
      <c r="KUH131" s="190"/>
      <c r="KUI131" s="190"/>
      <c r="KUJ131" s="190"/>
      <c r="KUK131" s="190"/>
      <c r="KUL131" s="190"/>
      <c r="KUM131" s="190"/>
      <c r="KUN131" s="190"/>
      <c r="KUO131" s="190"/>
      <c r="KUP131" s="190"/>
      <c r="KUQ131" s="190"/>
      <c r="KUR131" s="190"/>
      <c r="KUS131" s="190"/>
      <c r="KUT131" s="190"/>
      <c r="KUU131" s="190"/>
      <c r="KUV131" s="190"/>
      <c r="KUW131" s="190"/>
      <c r="KUX131" s="190"/>
      <c r="KUY131" s="190"/>
      <c r="KUZ131" s="190"/>
      <c r="KVA131" s="190"/>
      <c r="KVB131" s="190"/>
      <c r="KVC131" s="190"/>
      <c r="KVD131" s="190"/>
      <c r="KVE131" s="190"/>
      <c r="KVF131" s="190"/>
      <c r="KVG131" s="190"/>
      <c r="KVH131" s="190"/>
      <c r="KVI131" s="190"/>
      <c r="KVJ131" s="190"/>
      <c r="KVK131" s="190"/>
      <c r="KVL131" s="190"/>
      <c r="KVM131" s="190"/>
      <c r="KVN131" s="190"/>
      <c r="KVO131" s="190"/>
      <c r="KVP131" s="190"/>
      <c r="KVQ131" s="190"/>
      <c r="KVR131" s="190"/>
      <c r="KVS131" s="190"/>
      <c r="KVT131" s="190"/>
      <c r="KVU131" s="190"/>
      <c r="KVV131" s="190"/>
      <c r="KVW131" s="190"/>
      <c r="KVX131" s="190"/>
      <c r="KVY131" s="190"/>
      <c r="KVZ131" s="190"/>
      <c r="KWA131" s="190"/>
      <c r="KWB131" s="190"/>
      <c r="KWC131" s="190"/>
      <c r="KWD131" s="190"/>
      <c r="KWE131" s="190"/>
      <c r="KWF131" s="190"/>
      <c r="KWG131" s="190"/>
      <c r="KWH131" s="190"/>
      <c r="KWI131" s="190"/>
      <c r="KWJ131" s="190"/>
      <c r="KWK131" s="190"/>
      <c r="KWL131" s="190"/>
      <c r="KWM131" s="190"/>
      <c r="KWN131" s="190"/>
      <c r="KWO131" s="190"/>
      <c r="KWP131" s="190"/>
      <c r="KWQ131" s="190"/>
      <c r="KWR131" s="190"/>
      <c r="KWS131" s="190"/>
      <c r="KWT131" s="190"/>
      <c r="KWU131" s="190"/>
      <c r="KWV131" s="190"/>
      <c r="KWW131" s="190"/>
      <c r="KWX131" s="190"/>
      <c r="KWY131" s="190"/>
      <c r="KWZ131" s="190"/>
      <c r="KXA131" s="190"/>
      <c r="KXB131" s="190"/>
      <c r="KXC131" s="190"/>
      <c r="KXD131" s="190"/>
      <c r="KXE131" s="190"/>
      <c r="KXF131" s="190"/>
      <c r="KXG131" s="190"/>
      <c r="KXH131" s="190"/>
      <c r="KXI131" s="190"/>
      <c r="KXJ131" s="190"/>
      <c r="KXK131" s="190"/>
      <c r="KXL131" s="190"/>
      <c r="KXM131" s="190"/>
      <c r="KXN131" s="190"/>
      <c r="KXO131" s="190"/>
      <c r="KXP131" s="190"/>
      <c r="KXQ131" s="190"/>
      <c r="KXR131" s="190"/>
      <c r="KXS131" s="190"/>
      <c r="KXT131" s="190"/>
      <c r="KXU131" s="190"/>
      <c r="KXV131" s="190"/>
      <c r="KXW131" s="190"/>
      <c r="KXX131" s="190"/>
      <c r="KXY131" s="190"/>
      <c r="KXZ131" s="190"/>
      <c r="KYA131" s="190"/>
      <c r="KYB131" s="190"/>
      <c r="KYC131" s="190"/>
      <c r="KYD131" s="190"/>
      <c r="KYE131" s="190"/>
      <c r="KYF131" s="190"/>
      <c r="KYG131" s="190"/>
      <c r="KYH131" s="190"/>
      <c r="KYI131" s="190"/>
      <c r="KYJ131" s="190"/>
      <c r="KYK131" s="190"/>
      <c r="KYL131" s="190"/>
      <c r="KYM131" s="190"/>
      <c r="KYN131" s="190"/>
      <c r="KYO131" s="190"/>
      <c r="KYP131" s="190"/>
      <c r="KYQ131" s="190"/>
      <c r="KYR131" s="190"/>
      <c r="KYS131" s="190"/>
      <c r="KYT131" s="190"/>
      <c r="KYU131" s="190"/>
      <c r="KYV131" s="190"/>
      <c r="KYW131" s="190"/>
      <c r="KYX131" s="190"/>
      <c r="KYY131" s="190"/>
      <c r="KYZ131" s="190"/>
      <c r="KZA131" s="190"/>
      <c r="KZB131" s="190"/>
      <c r="KZC131" s="190"/>
      <c r="KZD131" s="190"/>
      <c r="KZE131" s="190"/>
      <c r="KZF131" s="190"/>
      <c r="KZG131" s="190"/>
      <c r="KZH131" s="190"/>
      <c r="KZI131" s="190"/>
      <c r="KZJ131" s="190"/>
      <c r="KZK131" s="190"/>
      <c r="KZL131" s="190"/>
      <c r="KZM131" s="190"/>
      <c r="KZN131" s="190"/>
      <c r="KZO131" s="190"/>
      <c r="KZP131" s="190"/>
      <c r="KZQ131" s="190"/>
      <c r="KZR131" s="190"/>
      <c r="KZS131" s="190"/>
      <c r="KZT131" s="190"/>
      <c r="KZU131" s="190"/>
      <c r="KZV131" s="190"/>
      <c r="KZW131" s="190"/>
      <c r="KZX131" s="190"/>
      <c r="KZY131" s="190"/>
      <c r="KZZ131" s="190"/>
      <c r="LAA131" s="190"/>
      <c r="LAB131" s="190"/>
      <c r="LAC131" s="190"/>
      <c r="LAD131" s="190"/>
      <c r="LAE131" s="190"/>
      <c r="LAF131" s="190"/>
      <c r="LAG131" s="190"/>
      <c r="LAH131" s="190"/>
      <c r="LAI131" s="190"/>
      <c r="LAJ131" s="190"/>
      <c r="LAK131" s="190"/>
      <c r="LAL131" s="190"/>
      <c r="LAM131" s="190"/>
      <c r="LAN131" s="190"/>
      <c r="LAO131" s="190"/>
      <c r="LAP131" s="190"/>
      <c r="LAQ131" s="190"/>
      <c r="LAR131" s="190"/>
      <c r="LAS131" s="190"/>
      <c r="LAT131" s="190"/>
      <c r="LAU131" s="190"/>
      <c r="LAV131" s="190"/>
      <c r="LAW131" s="190"/>
      <c r="LAX131" s="190"/>
      <c r="LAY131" s="190"/>
      <c r="LAZ131" s="190"/>
      <c r="LBA131" s="190"/>
      <c r="LBB131" s="190"/>
      <c r="LBC131" s="190"/>
      <c r="LBD131" s="190"/>
      <c r="LBE131" s="190"/>
      <c r="LBF131" s="190"/>
      <c r="LBG131" s="190"/>
      <c r="LBH131" s="190"/>
      <c r="LBI131" s="190"/>
      <c r="LBJ131" s="190"/>
      <c r="LBK131" s="190"/>
      <c r="LBL131" s="190"/>
      <c r="LBM131" s="190"/>
      <c r="LBN131" s="190"/>
      <c r="LBO131" s="190"/>
      <c r="LBP131" s="190"/>
      <c r="LBQ131" s="190"/>
      <c r="LBR131" s="190"/>
      <c r="LBS131" s="190"/>
      <c r="LBT131" s="190"/>
      <c r="LBU131" s="190"/>
      <c r="LBV131" s="190"/>
      <c r="LBW131" s="190"/>
      <c r="LBX131" s="190"/>
      <c r="LBY131" s="190"/>
      <c r="LBZ131" s="190"/>
      <c r="LCA131" s="190"/>
      <c r="LCB131" s="190"/>
      <c r="LCC131" s="190"/>
      <c r="LCD131" s="190"/>
      <c r="LCE131" s="190"/>
      <c r="LCF131" s="190"/>
      <c r="LCG131" s="190"/>
      <c r="LCH131" s="190"/>
      <c r="LCI131" s="190"/>
      <c r="LCJ131" s="190"/>
      <c r="LCK131" s="190"/>
      <c r="LCL131" s="190"/>
      <c r="LCM131" s="190"/>
      <c r="LCN131" s="190"/>
      <c r="LCO131" s="190"/>
      <c r="LCP131" s="190"/>
      <c r="LCQ131" s="190"/>
      <c r="LCR131" s="190"/>
      <c r="LCS131" s="190"/>
      <c r="LCT131" s="190"/>
      <c r="LCU131" s="190"/>
      <c r="LCV131" s="190"/>
      <c r="LCW131" s="190"/>
      <c r="LCX131" s="190"/>
      <c r="LCY131" s="190"/>
      <c r="LCZ131" s="190"/>
      <c r="LDA131" s="190"/>
      <c r="LDB131" s="190"/>
      <c r="LDC131" s="190"/>
      <c r="LDD131" s="190"/>
      <c r="LDE131" s="190"/>
      <c r="LDF131" s="190"/>
      <c r="LDG131" s="190"/>
      <c r="LDH131" s="190"/>
      <c r="LDI131" s="190"/>
      <c r="LDJ131" s="190"/>
      <c r="LDK131" s="190"/>
      <c r="LDL131" s="190"/>
      <c r="LDM131" s="190"/>
      <c r="LDN131" s="190"/>
      <c r="LDO131" s="190"/>
      <c r="LDP131" s="190"/>
      <c r="LDQ131" s="190"/>
      <c r="LDR131" s="190"/>
      <c r="LDS131" s="190"/>
      <c r="LDT131" s="190"/>
      <c r="LDU131" s="190"/>
      <c r="LDV131" s="190"/>
      <c r="LDW131" s="190"/>
      <c r="LDX131" s="190"/>
      <c r="LDY131" s="190"/>
      <c r="LDZ131" s="190"/>
      <c r="LEA131" s="190"/>
      <c r="LEB131" s="190"/>
      <c r="LEC131" s="190"/>
      <c r="LED131" s="190"/>
      <c r="LEE131" s="190"/>
      <c r="LEF131" s="190"/>
      <c r="LEG131" s="190"/>
      <c r="LEH131" s="190"/>
      <c r="LEI131" s="190"/>
      <c r="LEJ131" s="190"/>
      <c r="LEK131" s="190"/>
      <c r="LEL131" s="190"/>
      <c r="LEM131" s="190"/>
      <c r="LEN131" s="190"/>
      <c r="LEO131" s="190"/>
      <c r="LEP131" s="190"/>
      <c r="LEQ131" s="190"/>
      <c r="LER131" s="190"/>
      <c r="LES131" s="190"/>
      <c r="LET131" s="190"/>
      <c r="LEU131" s="190"/>
      <c r="LEV131" s="190"/>
      <c r="LEW131" s="190"/>
      <c r="LEX131" s="190"/>
      <c r="LEY131" s="190"/>
      <c r="LEZ131" s="190"/>
      <c r="LFA131" s="190"/>
      <c r="LFB131" s="190"/>
      <c r="LFC131" s="190"/>
      <c r="LFD131" s="190"/>
      <c r="LFE131" s="190"/>
      <c r="LFF131" s="190"/>
      <c r="LFG131" s="190"/>
      <c r="LFH131" s="190"/>
      <c r="LFI131" s="190"/>
      <c r="LFJ131" s="190"/>
      <c r="LFK131" s="190"/>
      <c r="LFL131" s="190"/>
      <c r="LFM131" s="190"/>
      <c r="LFN131" s="190"/>
      <c r="LFO131" s="190"/>
      <c r="LFP131" s="190"/>
      <c r="LFQ131" s="190"/>
      <c r="LFR131" s="190"/>
      <c r="LFS131" s="190"/>
      <c r="LFT131" s="190"/>
      <c r="LFU131" s="190"/>
      <c r="LFV131" s="190"/>
      <c r="LFW131" s="190"/>
      <c r="LFX131" s="190"/>
      <c r="LFY131" s="190"/>
      <c r="LFZ131" s="190"/>
      <c r="LGA131" s="190"/>
      <c r="LGB131" s="190"/>
      <c r="LGC131" s="190"/>
      <c r="LGD131" s="190"/>
      <c r="LGE131" s="190"/>
      <c r="LGF131" s="190"/>
      <c r="LGG131" s="190"/>
      <c r="LGH131" s="190"/>
      <c r="LGI131" s="190"/>
      <c r="LGJ131" s="190"/>
      <c r="LGK131" s="190"/>
      <c r="LGL131" s="190"/>
      <c r="LGM131" s="190"/>
      <c r="LGN131" s="190"/>
      <c r="LGO131" s="190"/>
      <c r="LGP131" s="190"/>
      <c r="LGQ131" s="190"/>
      <c r="LGR131" s="190"/>
      <c r="LGS131" s="190"/>
      <c r="LGT131" s="190"/>
      <c r="LGU131" s="190"/>
      <c r="LGV131" s="190"/>
      <c r="LGW131" s="190"/>
      <c r="LGX131" s="190"/>
      <c r="LGY131" s="190"/>
      <c r="LGZ131" s="190"/>
      <c r="LHA131" s="190"/>
      <c r="LHB131" s="190"/>
      <c r="LHC131" s="190"/>
      <c r="LHD131" s="190"/>
      <c r="LHE131" s="190"/>
      <c r="LHF131" s="190"/>
      <c r="LHG131" s="190"/>
      <c r="LHH131" s="190"/>
      <c r="LHI131" s="190"/>
      <c r="LHJ131" s="190"/>
      <c r="LHK131" s="190"/>
      <c r="LHL131" s="190"/>
      <c r="LHM131" s="190"/>
      <c r="LHN131" s="190"/>
      <c r="LHO131" s="190"/>
      <c r="LHP131" s="190"/>
      <c r="LHQ131" s="190"/>
      <c r="LHR131" s="190"/>
      <c r="LHS131" s="190"/>
      <c r="LHT131" s="190"/>
      <c r="LHU131" s="190"/>
      <c r="LHV131" s="190"/>
      <c r="LHW131" s="190"/>
      <c r="LHX131" s="190"/>
      <c r="LHY131" s="190"/>
      <c r="LHZ131" s="190"/>
      <c r="LIA131" s="190"/>
      <c r="LIB131" s="190"/>
      <c r="LIC131" s="190"/>
      <c r="LID131" s="190"/>
      <c r="LIE131" s="190"/>
      <c r="LIF131" s="190"/>
      <c r="LIG131" s="190"/>
      <c r="LIH131" s="190"/>
      <c r="LII131" s="190"/>
      <c r="LIJ131" s="190"/>
      <c r="LIK131" s="190"/>
      <c r="LIL131" s="190"/>
      <c r="LIM131" s="190"/>
      <c r="LIN131" s="190"/>
      <c r="LIO131" s="190"/>
      <c r="LIP131" s="190"/>
      <c r="LIQ131" s="190"/>
      <c r="LIR131" s="190"/>
      <c r="LIS131" s="190"/>
      <c r="LIT131" s="190"/>
      <c r="LIU131" s="190"/>
      <c r="LIV131" s="190"/>
      <c r="LIW131" s="190"/>
      <c r="LIX131" s="190"/>
      <c r="LIY131" s="190"/>
      <c r="LIZ131" s="190"/>
      <c r="LJA131" s="190"/>
      <c r="LJB131" s="190"/>
      <c r="LJC131" s="190"/>
      <c r="LJD131" s="190"/>
      <c r="LJE131" s="190"/>
      <c r="LJF131" s="190"/>
      <c r="LJG131" s="190"/>
      <c r="LJH131" s="190"/>
      <c r="LJI131" s="190"/>
      <c r="LJJ131" s="190"/>
      <c r="LJK131" s="190"/>
      <c r="LJL131" s="190"/>
      <c r="LJM131" s="190"/>
      <c r="LJN131" s="190"/>
      <c r="LJO131" s="190"/>
      <c r="LJP131" s="190"/>
      <c r="LJQ131" s="190"/>
      <c r="LJR131" s="190"/>
      <c r="LJS131" s="190"/>
      <c r="LJT131" s="190"/>
      <c r="LJU131" s="190"/>
      <c r="LJV131" s="190"/>
      <c r="LJW131" s="190"/>
      <c r="LJX131" s="190"/>
      <c r="LJY131" s="190"/>
      <c r="LJZ131" s="190"/>
      <c r="LKA131" s="190"/>
      <c r="LKB131" s="190"/>
      <c r="LKC131" s="190"/>
      <c r="LKD131" s="190"/>
      <c r="LKE131" s="190"/>
      <c r="LKF131" s="190"/>
      <c r="LKG131" s="190"/>
      <c r="LKH131" s="190"/>
      <c r="LKI131" s="190"/>
      <c r="LKJ131" s="190"/>
      <c r="LKK131" s="190"/>
      <c r="LKL131" s="190"/>
      <c r="LKM131" s="190"/>
      <c r="LKN131" s="190"/>
      <c r="LKO131" s="190"/>
      <c r="LKP131" s="190"/>
      <c r="LKQ131" s="190"/>
      <c r="LKR131" s="190"/>
      <c r="LKS131" s="190"/>
      <c r="LKT131" s="190"/>
      <c r="LKU131" s="190"/>
      <c r="LKV131" s="190"/>
      <c r="LKW131" s="190"/>
      <c r="LKX131" s="190"/>
      <c r="LKY131" s="190"/>
      <c r="LKZ131" s="190"/>
      <c r="LLA131" s="190"/>
      <c r="LLB131" s="190"/>
      <c r="LLC131" s="190"/>
      <c r="LLD131" s="190"/>
      <c r="LLE131" s="190"/>
      <c r="LLF131" s="190"/>
      <c r="LLG131" s="190"/>
      <c r="LLH131" s="190"/>
      <c r="LLI131" s="190"/>
      <c r="LLJ131" s="190"/>
      <c r="LLK131" s="190"/>
      <c r="LLL131" s="190"/>
      <c r="LLM131" s="190"/>
      <c r="LLN131" s="190"/>
      <c r="LLO131" s="190"/>
      <c r="LLP131" s="190"/>
      <c r="LLQ131" s="190"/>
      <c r="LLR131" s="190"/>
      <c r="LLS131" s="190"/>
      <c r="LLT131" s="190"/>
      <c r="LLU131" s="190"/>
      <c r="LLV131" s="190"/>
      <c r="LLW131" s="190"/>
      <c r="LLX131" s="190"/>
      <c r="LLY131" s="190"/>
      <c r="LLZ131" s="190"/>
      <c r="LMA131" s="190"/>
      <c r="LMB131" s="190"/>
      <c r="LMC131" s="190"/>
      <c r="LMD131" s="190"/>
      <c r="LME131" s="190"/>
      <c r="LMF131" s="190"/>
      <c r="LMG131" s="190"/>
      <c r="LMH131" s="190"/>
      <c r="LMI131" s="190"/>
      <c r="LMJ131" s="190"/>
      <c r="LMK131" s="190"/>
      <c r="LML131" s="190"/>
      <c r="LMM131" s="190"/>
      <c r="LMN131" s="190"/>
      <c r="LMO131" s="190"/>
      <c r="LMP131" s="190"/>
      <c r="LMQ131" s="190"/>
      <c r="LMR131" s="190"/>
      <c r="LMS131" s="190"/>
      <c r="LMT131" s="190"/>
      <c r="LMU131" s="190"/>
      <c r="LMV131" s="190"/>
      <c r="LMW131" s="190"/>
      <c r="LMX131" s="190"/>
      <c r="LMY131" s="190"/>
      <c r="LMZ131" s="190"/>
      <c r="LNA131" s="190"/>
      <c r="LNB131" s="190"/>
      <c r="LNC131" s="190"/>
      <c r="LND131" s="190"/>
      <c r="LNE131" s="190"/>
      <c r="LNF131" s="190"/>
      <c r="LNG131" s="190"/>
      <c r="LNH131" s="190"/>
      <c r="LNI131" s="190"/>
      <c r="LNJ131" s="190"/>
      <c r="LNK131" s="190"/>
      <c r="LNL131" s="190"/>
      <c r="LNM131" s="190"/>
      <c r="LNN131" s="190"/>
      <c r="LNO131" s="190"/>
      <c r="LNP131" s="190"/>
      <c r="LNQ131" s="190"/>
      <c r="LNR131" s="190"/>
      <c r="LNS131" s="190"/>
      <c r="LNT131" s="190"/>
      <c r="LNU131" s="190"/>
      <c r="LNV131" s="190"/>
      <c r="LNW131" s="190"/>
      <c r="LNX131" s="190"/>
      <c r="LNY131" s="190"/>
      <c r="LNZ131" s="190"/>
      <c r="LOA131" s="190"/>
      <c r="LOB131" s="190"/>
      <c r="LOC131" s="190"/>
      <c r="LOD131" s="190"/>
      <c r="LOE131" s="190"/>
      <c r="LOF131" s="190"/>
      <c r="LOG131" s="190"/>
      <c r="LOH131" s="190"/>
      <c r="LOI131" s="190"/>
      <c r="LOJ131" s="190"/>
      <c r="LOK131" s="190"/>
      <c r="LOL131" s="190"/>
      <c r="LOM131" s="190"/>
      <c r="LON131" s="190"/>
      <c r="LOO131" s="190"/>
      <c r="LOP131" s="190"/>
      <c r="LOQ131" s="190"/>
      <c r="LOR131" s="190"/>
      <c r="LOS131" s="190"/>
      <c r="LOT131" s="190"/>
      <c r="LOU131" s="190"/>
      <c r="LOV131" s="190"/>
      <c r="LOW131" s="190"/>
      <c r="LOX131" s="190"/>
      <c r="LOY131" s="190"/>
      <c r="LOZ131" s="190"/>
      <c r="LPA131" s="190"/>
      <c r="LPB131" s="190"/>
      <c r="LPC131" s="190"/>
      <c r="LPD131" s="190"/>
      <c r="LPE131" s="190"/>
      <c r="LPF131" s="190"/>
      <c r="LPG131" s="190"/>
      <c r="LPH131" s="190"/>
      <c r="LPI131" s="190"/>
      <c r="LPJ131" s="190"/>
      <c r="LPK131" s="190"/>
      <c r="LPL131" s="190"/>
      <c r="LPM131" s="190"/>
      <c r="LPN131" s="190"/>
      <c r="LPO131" s="190"/>
      <c r="LPP131" s="190"/>
      <c r="LPQ131" s="190"/>
      <c r="LPR131" s="190"/>
      <c r="LPS131" s="190"/>
      <c r="LPT131" s="190"/>
      <c r="LPU131" s="190"/>
      <c r="LPV131" s="190"/>
      <c r="LPW131" s="190"/>
      <c r="LPX131" s="190"/>
      <c r="LPY131" s="190"/>
      <c r="LPZ131" s="190"/>
      <c r="LQA131" s="190"/>
      <c r="LQB131" s="190"/>
      <c r="LQC131" s="190"/>
      <c r="LQD131" s="190"/>
      <c r="LQE131" s="190"/>
      <c r="LQF131" s="190"/>
      <c r="LQG131" s="190"/>
      <c r="LQH131" s="190"/>
      <c r="LQI131" s="190"/>
      <c r="LQJ131" s="190"/>
      <c r="LQK131" s="190"/>
      <c r="LQL131" s="190"/>
      <c r="LQM131" s="190"/>
      <c r="LQN131" s="190"/>
      <c r="LQO131" s="190"/>
      <c r="LQP131" s="190"/>
      <c r="LQQ131" s="190"/>
      <c r="LQR131" s="190"/>
      <c r="LQS131" s="190"/>
      <c r="LQT131" s="190"/>
      <c r="LQU131" s="190"/>
      <c r="LQV131" s="190"/>
      <c r="LQW131" s="190"/>
      <c r="LQX131" s="190"/>
      <c r="LQY131" s="190"/>
      <c r="LQZ131" s="190"/>
      <c r="LRA131" s="190"/>
      <c r="LRB131" s="190"/>
      <c r="LRC131" s="190"/>
      <c r="LRD131" s="190"/>
      <c r="LRE131" s="190"/>
      <c r="LRF131" s="190"/>
      <c r="LRG131" s="190"/>
      <c r="LRH131" s="190"/>
      <c r="LRI131" s="190"/>
      <c r="LRJ131" s="190"/>
      <c r="LRK131" s="190"/>
      <c r="LRL131" s="190"/>
      <c r="LRM131" s="190"/>
      <c r="LRN131" s="190"/>
      <c r="LRO131" s="190"/>
      <c r="LRP131" s="190"/>
      <c r="LRQ131" s="190"/>
      <c r="LRR131" s="190"/>
      <c r="LRS131" s="190"/>
      <c r="LRT131" s="190"/>
      <c r="LRU131" s="190"/>
      <c r="LRV131" s="190"/>
      <c r="LRW131" s="190"/>
      <c r="LRX131" s="190"/>
      <c r="LRY131" s="190"/>
      <c r="LRZ131" s="190"/>
      <c r="LSA131" s="190"/>
      <c r="LSB131" s="190"/>
      <c r="LSC131" s="190"/>
      <c r="LSD131" s="190"/>
      <c r="LSE131" s="190"/>
      <c r="LSF131" s="190"/>
      <c r="LSG131" s="190"/>
      <c r="LSH131" s="190"/>
      <c r="LSI131" s="190"/>
      <c r="LSJ131" s="190"/>
      <c r="LSK131" s="190"/>
      <c r="LSL131" s="190"/>
      <c r="LSM131" s="190"/>
      <c r="LSN131" s="190"/>
      <c r="LSO131" s="190"/>
      <c r="LSP131" s="190"/>
      <c r="LSQ131" s="190"/>
      <c r="LSR131" s="190"/>
      <c r="LSS131" s="190"/>
      <c r="LST131" s="190"/>
      <c r="LSU131" s="190"/>
      <c r="LSV131" s="190"/>
      <c r="LSW131" s="190"/>
      <c r="LSX131" s="190"/>
      <c r="LSY131" s="190"/>
      <c r="LSZ131" s="190"/>
      <c r="LTA131" s="190"/>
      <c r="LTB131" s="190"/>
      <c r="LTC131" s="190"/>
      <c r="LTD131" s="190"/>
      <c r="LTE131" s="190"/>
      <c r="LTF131" s="190"/>
      <c r="LTG131" s="190"/>
      <c r="LTH131" s="190"/>
      <c r="LTI131" s="190"/>
      <c r="LTJ131" s="190"/>
      <c r="LTK131" s="190"/>
      <c r="LTL131" s="190"/>
      <c r="LTM131" s="190"/>
      <c r="LTN131" s="190"/>
      <c r="LTO131" s="190"/>
      <c r="LTP131" s="190"/>
      <c r="LTQ131" s="190"/>
      <c r="LTR131" s="190"/>
      <c r="LTS131" s="190"/>
      <c r="LTT131" s="190"/>
      <c r="LTU131" s="190"/>
      <c r="LTV131" s="190"/>
      <c r="LTW131" s="190"/>
      <c r="LTX131" s="190"/>
      <c r="LTY131" s="190"/>
      <c r="LTZ131" s="190"/>
      <c r="LUA131" s="190"/>
      <c r="LUB131" s="190"/>
      <c r="LUC131" s="190"/>
      <c r="LUD131" s="190"/>
      <c r="LUE131" s="190"/>
      <c r="LUF131" s="190"/>
      <c r="LUG131" s="190"/>
      <c r="LUH131" s="190"/>
      <c r="LUI131" s="190"/>
      <c r="LUJ131" s="190"/>
      <c r="LUK131" s="190"/>
      <c r="LUL131" s="190"/>
      <c r="LUM131" s="190"/>
      <c r="LUN131" s="190"/>
      <c r="LUO131" s="190"/>
      <c r="LUP131" s="190"/>
      <c r="LUQ131" s="190"/>
      <c r="LUR131" s="190"/>
      <c r="LUS131" s="190"/>
      <c r="LUT131" s="190"/>
      <c r="LUU131" s="190"/>
      <c r="LUV131" s="190"/>
      <c r="LUW131" s="190"/>
      <c r="LUX131" s="190"/>
      <c r="LUY131" s="190"/>
      <c r="LUZ131" s="190"/>
      <c r="LVA131" s="190"/>
      <c r="LVB131" s="190"/>
      <c r="LVC131" s="190"/>
      <c r="LVD131" s="190"/>
      <c r="LVE131" s="190"/>
      <c r="LVF131" s="190"/>
      <c r="LVG131" s="190"/>
      <c r="LVH131" s="190"/>
      <c r="LVI131" s="190"/>
      <c r="LVJ131" s="190"/>
      <c r="LVK131" s="190"/>
      <c r="LVL131" s="190"/>
      <c r="LVM131" s="190"/>
      <c r="LVN131" s="190"/>
      <c r="LVO131" s="190"/>
      <c r="LVP131" s="190"/>
      <c r="LVQ131" s="190"/>
      <c r="LVR131" s="190"/>
      <c r="LVS131" s="190"/>
      <c r="LVT131" s="190"/>
      <c r="LVU131" s="190"/>
      <c r="LVV131" s="190"/>
      <c r="LVW131" s="190"/>
      <c r="LVX131" s="190"/>
      <c r="LVY131" s="190"/>
      <c r="LVZ131" s="190"/>
      <c r="LWA131" s="190"/>
      <c r="LWB131" s="190"/>
      <c r="LWC131" s="190"/>
      <c r="LWD131" s="190"/>
      <c r="LWE131" s="190"/>
      <c r="LWF131" s="190"/>
      <c r="LWG131" s="190"/>
      <c r="LWH131" s="190"/>
      <c r="LWI131" s="190"/>
      <c r="LWJ131" s="190"/>
      <c r="LWK131" s="190"/>
      <c r="LWL131" s="190"/>
      <c r="LWM131" s="190"/>
      <c r="LWN131" s="190"/>
      <c r="LWO131" s="190"/>
      <c r="LWP131" s="190"/>
      <c r="LWQ131" s="190"/>
      <c r="LWR131" s="190"/>
      <c r="LWS131" s="190"/>
      <c r="LWT131" s="190"/>
      <c r="LWU131" s="190"/>
      <c r="LWV131" s="190"/>
      <c r="LWW131" s="190"/>
      <c r="LWX131" s="190"/>
      <c r="LWY131" s="190"/>
      <c r="LWZ131" s="190"/>
      <c r="LXA131" s="190"/>
      <c r="LXB131" s="190"/>
      <c r="LXC131" s="190"/>
      <c r="LXD131" s="190"/>
      <c r="LXE131" s="190"/>
      <c r="LXF131" s="190"/>
      <c r="LXG131" s="190"/>
      <c r="LXH131" s="190"/>
      <c r="LXI131" s="190"/>
      <c r="LXJ131" s="190"/>
      <c r="LXK131" s="190"/>
      <c r="LXL131" s="190"/>
      <c r="LXM131" s="190"/>
      <c r="LXN131" s="190"/>
      <c r="LXO131" s="190"/>
      <c r="LXP131" s="190"/>
      <c r="LXQ131" s="190"/>
      <c r="LXR131" s="190"/>
      <c r="LXS131" s="190"/>
      <c r="LXT131" s="190"/>
      <c r="LXU131" s="190"/>
      <c r="LXV131" s="190"/>
      <c r="LXW131" s="190"/>
      <c r="LXX131" s="190"/>
      <c r="LXY131" s="190"/>
      <c r="LXZ131" s="190"/>
      <c r="LYA131" s="190"/>
      <c r="LYB131" s="190"/>
      <c r="LYC131" s="190"/>
      <c r="LYD131" s="190"/>
      <c r="LYE131" s="190"/>
      <c r="LYF131" s="190"/>
      <c r="LYG131" s="190"/>
      <c r="LYH131" s="190"/>
      <c r="LYI131" s="190"/>
      <c r="LYJ131" s="190"/>
      <c r="LYK131" s="190"/>
      <c r="LYL131" s="190"/>
      <c r="LYM131" s="190"/>
      <c r="LYN131" s="190"/>
      <c r="LYO131" s="190"/>
      <c r="LYP131" s="190"/>
      <c r="LYQ131" s="190"/>
      <c r="LYR131" s="190"/>
      <c r="LYS131" s="190"/>
      <c r="LYT131" s="190"/>
      <c r="LYU131" s="190"/>
      <c r="LYV131" s="190"/>
      <c r="LYW131" s="190"/>
      <c r="LYX131" s="190"/>
      <c r="LYY131" s="190"/>
      <c r="LYZ131" s="190"/>
      <c r="LZA131" s="190"/>
      <c r="LZB131" s="190"/>
      <c r="LZC131" s="190"/>
      <c r="LZD131" s="190"/>
      <c r="LZE131" s="190"/>
      <c r="LZF131" s="190"/>
      <c r="LZG131" s="190"/>
      <c r="LZH131" s="190"/>
      <c r="LZI131" s="190"/>
      <c r="LZJ131" s="190"/>
      <c r="LZK131" s="190"/>
      <c r="LZL131" s="190"/>
      <c r="LZM131" s="190"/>
      <c r="LZN131" s="190"/>
      <c r="LZO131" s="190"/>
      <c r="LZP131" s="190"/>
      <c r="LZQ131" s="190"/>
      <c r="LZR131" s="190"/>
      <c r="LZS131" s="190"/>
      <c r="LZT131" s="190"/>
      <c r="LZU131" s="190"/>
      <c r="LZV131" s="190"/>
      <c r="LZW131" s="190"/>
      <c r="LZX131" s="190"/>
      <c r="LZY131" s="190"/>
      <c r="LZZ131" s="190"/>
      <c r="MAA131" s="190"/>
      <c r="MAB131" s="190"/>
      <c r="MAC131" s="190"/>
      <c r="MAD131" s="190"/>
      <c r="MAE131" s="190"/>
      <c r="MAF131" s="190"/>
      <c r="MAG131" s="190"/>
      <c r="MAH131" s="190"/>
      <c r="MAI131" s="190"/>
      <c r="MAJ131" s="190"/>
      <c r="MAK131" s="190"/>
      <c r="MAL131" s="190"/>
      <c r="MAM131" s="190"/>
      <c r="MAN131" s="190"/>
      <c r="MAO131" s="190"/>
      <c r="MAP131" s="190"/>
      <c r="MAQ131" s="190"/>
      <c r="MAR131" s="190"/>
      <c r="MAS131" s="190"/>
      <c r="MAT131" s="190"/>
      <c r="MAU131" s="190"/>
      <c r="MAV131" s="190"/>
      <c r="MAW131" s="190"/>
      <c r="MAX131" s="190"/>
      <c r="MAY131" s="190"/>
      <c r="MAZ131" s="190"/>
      <c r="MBA131" s="190"/>
      <c r="MBB131" s="190"/>
      <c r="MBC131" s="190"/>
      <c r="MBD131" s="190"/>
      <c r="MBE131" s="190"/>
      <c r="MBF131" s="190"/>
      <c r="MBG131" s="190"/>
      <c r="MBH131" s="190"/>
      <c r="MBI131" s="190"/>
      <c r="MBJ131" s="190"/>
      <c r="MBK131" s="190"/>
      <c r="MBL131" s="190"/>
      <c r="MBM131" s="190"/>
      <c r="MBN131" s="190"/>
      <c r="MBO131" s="190"/>
      <c r="MBP131" s="190"/>
      <c r="MBQ131" s="190"/>
      <c r="MBR131" s="190"/>
      <c r="MBS131" s="190"/>
      <c r="MBT131" s="190"/>
      <c r="MBU131" s="190"/>
      <c r="MBV131" s="190"/>
      <c r="MBW131" s="190"/>
      <c r="MBX131" s="190"/>
      <c r="MBY131" s="190"/>
      <c r="MBZ131" s="190"/>
      <c r="MCA131" s="190"/>
      <c r="MCB131" s="190"/>
      <c r="MCC131" s="190"/>
      <c r="MCD131" s="190"/>
      <c r="MCE131" s="190"/>
      <c r="MCF131" s="190"/>
      <c r="MCG131" s="190"/>
      <c r="MCH131" s="190"/>
      <c r="MCI131" s="190"/>
      <c r="MCJ131" s="190"/>
      <c r="MCK131" s="190"/>
      <c r="MCL131" s="190"/>
      <c r="MCM131" s="190"/>
      <c r="MCN131" s="190"/>
      <c r="MCO131" s="190"/>
      <c r="MCP131" s="190"/>
      <c r="MCQ131" s="190"/>
      <c r="MCR131" s="190"/>
      <c r="MCS131" s="190"/>
      <c r="MCT131" s="190"/>
      <c r="MCU131" s="190"/>
      <c r="MCV131" s="190"/>
      <c r="MCW131" s="190"/>
      <c r="MCX131" s="190"/>
      <c r="MCY131" s="190"/>
      <c r="MCZ131" s="190"/>
      <c r="MDA131" s="190"/>
      <c r="MDB131" s="190"/>
      <c r="MDC131" s="190"/>
      <c r="MDD131" s="190"/>
      <c r="MDE131" s="190"/>
      <c r="MDF131" s="190"/>
      <c r="MDG131" s="190"/>
      <c r="MDH131" s="190"/>
      <c r="MDI131" s="190"/>
      <c r="MDJ131" s="190"/>
      <c r="MDK131" s="190"/>
      <c r="MDL131" s="190"/>
      <c r="MDM131" s="190"/>
      <c r="MDN131" s="190"/>
      <c r="MDO131" s="190"/>
      <c r="MDP131" s="190"/>
      <c r="MDQ131" s="190"/>
      <c r="MDR131" s="190"/>
      <c r="MDS131" s="190"/>
      <c r="MDT131" s="190"/>
      <c r="MDU131" s="190"/>
      <c r="MDV131" s="190"/>
      <c r="MDW131" s="190"/>
      <c r="MDX131" s="190"/>
      <c r="MDY131" s="190"/>
      <c r="MDZ131" s="190"/>
      <c r="MEA131" s="190"/>
      <c r="MEB131" s="190"/>
      <c r="MEC131" s="190"/>
      <c r="MED131" s="190"/>
      <c r="MEE131" s="190"/>
      <c r="MEF131" s="190"/>
      <c r="MEG131" s="190"/>
      <c r="MEH131" s="190"/>
      <c r="MEI131" s="190"/>
      <c r="MEJ131" s="190"/>
      <c r="MEK131" s="190"/>
      <c r="MEL131" s="190"/>
      <c r="MEM131" s="190"/>
      <c r="MEN131" s="190"/>
      <c r="MEO131" s="190"/>
      <c r="MEP131" s="190"/>
      <c r="MEQ131" s="190"/>
      <c r="MER131" s="190"/>
      <c r="MES131" s="190"/>
      <c r="MET131" s="190"/>
      <c r="MEU131" s="190"/>
      <c r="MEV131" s="190"/>
      <c r="MEW131" s="190"/>
      <c r="MEX131" s="190"/>
      <c r="MEY131" s="190"/>
      <c r="MEZ131" s="190"/>
      <c r="MFA131" s="190"/>
      <c r="MFB131" s="190"/>
      <c r="MFC131" s="190"/>
      <c r="MFD131" s="190"/>
      <c r="MFE131" s="190"/>
      <c r="MFF131" s="190"/>
      <c r="MFG131" s="190"/>
      <c r="MFH131" s="190"/>
      <c r="MFI131" s="190"/>
      <c r="MFJ131" s="190"/>
      <c r="MFK131" s="190"/>
      <c r="MFL131" s="190"/>
      <c r="MFM131" s="190"/>
      <c r="MFN131" s="190"/>
      <c r="MFO131" s="190"/>
      <c r="MFP131" s="190"/>
      <c r="MFQ131" s="190"/>
      <c r="MFR131" s="190"/>
      <c r="MFS131" s="190"/>
      <c r="MFT131" s="190"/>
      <c r="MFU131" s="190"/>
      <c r="MFV131" s="190"/>
      <c r="MFW131" s="190"/>
      <c r="MFX131" s="190"/>
      <c r="MFY131" s="190"/>
      <c r="MFZ131" s="190"/>
      <c r="MGA131" s="190"/>
      <c r="MGB131" s="190"/>
      <c r="MGC131" s="190"/>
      <c r="MGD131" s="190"/>
      <c r="MGE131" s="190"/>
      <c r="MGF131" s="190"/>
      <c r="MGG131" s="190"/>
      <c r="MGH131" s="190"/>
      <c r="MGI131" s="190"/>
      <c r="MGJ131" s="190"/>
      <c r="MGK131" s="190"/>
      <c r="MGL131" s="190"/>
      <c r="MGM131" s="190"/>
      <c r="MGN131" s="190"/>
      <c r="MGO131" s="190"/>
      <c r="MGP131" s="190"/>
      <c r="MGQ131" s="190"/>
      <c r="MGR131" s="190"/>
      <c r="MGS131" s="190"/>
      <c r="MGT131" s="190"/>
      <c r="MGU131" s="190"/>
      <c r="MGV131" s="190"/>
      <c r="MGW131" s="190"/>
      <c r="MGX131" s="190"/>
      <c r="MGY131" s="190"/>
      <c r="MGZ131" s="190"/>
      <c r="MHA131" s="190"/>
      <c r="MHB131" s="190"/>
      <c r="MHC131" s="190"/>
      <c r="MHD131" s="190"/>
      <c r="MHE131" s="190"/>
      <c r="MHF131" s="190"/>
      <c r="MHG131" s="190"/>
      <c r="MHH131" s="190"/>
      <c r="MHI131" s="190"/>
      <c r="MHJ131" s="190"/>
      <c r="MHK131" s="190"/>
      <c r="MHL131" s="190"/>
      <c r="MHM131" s="190"/>
      <c r="MHN131" s="190"/>
      <c r="MHO131" s="190"/>
      <c r="MHP131" s="190"/>
      <c r="MHQ131" s="190"/>
      <c r="MHR131" s="190"/>
      <c r="MHS131" s="190"/>
      <c r="MHT131" s="190"/>
      <c r="MHU131" s="190"/>
      <c r="MHV131" s="190"/>
      <c r="MHW131" s="190"/>
      <c r="MHX131" s="190"/>
      <c r="MHY131" s="190"/>
      <c r="MHZ131" s="190"/>
      <c r="MIA131" s="190"/>
      <c r="MIB131" s="190"/>
      <c r="MIC131" s="190"/>
      <c r="MID131" s="190"/>
      <c r="MIE131" s="190"/>
      <c r="MIF131" s="190"/>
      <c r="MIG131" s="190"/>
      <c r="MIH131" s="190"/>
      <c r="MII131" s="190"/>
      <c r="MIJ131" s="190"/>
      <c r="MIK131" s="190"/>
      <c r="MIL131" s="190"/>
      <c r="MIM131" s="190"/>
      <c r="MIN131" s="190"/>
      <c r="MIO131" s="190"/>
      <c r="MIP131" s="190"/>
      <c r="MIQ131" s="190"/>
      <c r="MIR131" s="190"/>
      <c r="MIS131" s="190"/>
      <c r="MIT131" s="190"/>
      <c r="MIU131" s="190"/>
      <c r="MIV131" s="190"/>
      <c r="MIW131" s="190"/>
      <c r="MIX131" s="190"/>
      <c r="MIY131" s="190"/>
      <c r="MIZ131" s="190"/>
      <c r="MJA131" s="190"/>
      <c r="MJB131" s="190"/>
      <c r="MJC131" s="190"/>
      <c r="MJD131" s="190"/>
      <c r="MJE131" s="190"/>
      <c r="MJF131" s="190"/>
      <c r="MJG131" s="190"/>
      <c r="MJH131" s="190"/>
      <c r="MJI131" s="190"/>
      <c r="MJJ131" s="190"/>
      <c r="MJK131" s="190"/>
      <c r="MJL131" s="190"/>
      <c r="MJM131" s="190"/>
      <c r="MJN131" s="190"/>
      <c r="MJO131" s="190"/>
      <c r="MJP131" s="190"/>
      <c r="MJQ131" s="190"/>
      <c r="MJR131" s="190"/>
      <c r="MJS131" s="190"/>
      <c r="MJT131" s="190"/>
      <c r="MJU131" s="190"/>
      <c r="MJV131" s="190"/>
      <c r="MJW131" s="190"/>
      <c r="MJX131" s="190"/>
      <c r="MJY131" s="190"/>
      <c r="MJZ131" s="190"/>
      <c r="MKA131" s="190"/>
      <c r="MKB131" s="190"/>
      <c r="MKC131" s="190"/>
      <c r="MKD131" s="190"/>
      <c r="MKE131" s="190"/>
      <c r="MKF131" s="190"/>
      <c r="MKG131" s="190"/>
      <c r="MKH131" s="190"/>
      <c r="MKI131" s="190"/>
      <c r="MKJ131" s="190"/>
      <c r="MKK131" s="190"/>
      <c r="MKL131" s="190"/>
      <c r="MKM131" s="190"/>
      <c r="MKN131" s="190"/>
      <c r="MKO131" s="190"/>
      <c r="MKP131" s="190"/>
      <c r="MKQ131" s="190"/>
      <c r="MKR131" s="190"/>
      <c r="MKS131" s="190"/>
      <c r="MKT131" s="190"/>
      <c r="MKU131" s="190"/>
      <c r="MKV131" s="190"/>
      <c r="MKW131" s="190"/>
      <c r="MKX131" s="190"/>
      <c r="MKY131" s="190"/>
      <c r="MKZ131" s="190"/>
      <c r="MLA131" s="190"/>
      <c r="MLB131" s="190"/>
      <c r="MLC131" s="190"/>
      <c r="MLD131" s="190"/>
      <c r="MLE131" s="190"/>
      <c r="MLF131" s="190"/>
      <c r="MLG131" s="190"/>
      <c r="MLH131" s="190"/>
      <c r="MLI131" s="190"/>
      <c r="MLJ131" s="190"/>
      <c r="MLK131" s="190"/>
      <c r="MLL131" s="190"/>
      <c r="MLM131" s="190"/>
      <c r="MLN131" s="190"/>
      <c r="MLO131" s="190"/>
      <c r="MLP131" s="190"/>
      <c r="MLQ131" s="190"/>
      <c r="MLR131" s="190"/>
      <c r="MLS131" s="190"/>
      <c r="MLT131" s="190"/>
      <c r="MLU131" s="190"/>
      <c r="MLV131" s="190"/>
      <c r="MLW131" s="190"/>
      <c r="MLX131" s="190"/>
      <c r="MLY131" s="190"/>
      <c r="MLZ131" s="190"/>
      <c r="MMA131" s="190"/>
      <c r="MMB131" s="190"/>
      <c r="MMC131" s="190"/>
      <c r="MMD131" s="190"/>
      <c r="MME131" s="190"/>
      <c r="MMF131" s="190"/>
      <c r="MMG131" s="190"/>
      <c r="MMH131" s="190"/>
      <c r="MMI131" s="190"/>
      <c r="MMJ131" s="190"/>
      <c r="MMK131" s="190"/>
      <c r="MML131" s="190"/>
      <c r="MMM131" s="190"/>
      <c r="MMN131" s="190"/>
      <c r="MMO131" s="190"/>
      <c r="MMP131" s="190"/>
      <c r="MMQ131" s="190"/>
      <c r="MMR131" s="190"/>
      <c r="MMS131" s="190"/>
      <c r="MMT131" s="190"/>
      <c r="MMU131" s="190"/>
      <c r="MMV131" s="190"/>
      <c r="MMW131" s="190"/>
      <c r="MMX131" s="190"/>
      <c r="MMY131" s="190"/>
      <c r="MMZ131" s="190"/>
      <c r="MNA131" s="190"/>
      <c r="MNB131" s="190"/>
      <c r="MNC131" s="190"/>
      <c r="MND131" s="190"/>
      <c r="MNE131" s="190"/>
      <c r="MNF131" s="190"/>
      <c r="MNG131" s="190"/>
      <c r="MNH131" s="190"/>
      <c r="MNI131" s="190"/>
      <c r="MNJ131" s="190"/>
      <c r="MNK131" s="190"/>
      <c r="MNL131" s="190"/>
      <c r="MNM131" s="190"/>
      <c r="MNN131" s="190"/>
      <c r="MNO131" s="190"/>
      <c r="MNP131" s="190"/>
      <c r="MNQ131" s="190"/>
      <c r="MNR131" s="190"/>
      <c r="MNS131" s="190"/>
      <c r="MNT131" s="190"/>
      <c r="MNU131" s="190"/>
      <c r="MNV131" s="190"/>
      <c r="MNW131" s="190"/>
      <c r="MNX131" s="190"/>
      <c r="MNY131" s="190"/>
      <c r="MNZ131" s="190"/>
      <c r="MOA131" s="190"/>
      <c r="MOB131" s="190"/>
      <c r="MOC131" s="190"/>
      <c r="MOD131" s="190"/>
      <c r="MOE131" s="190"/>
      <c r="MOF131" s="190"/>
      <c r="MOG131" s="190"/>
      <c r="MOH131" s="190"/>
      <c r="MOI131" s="190"/>
      <c r="MOJ131" s="190"/>
      <c r="MOK131" s="190"/>
      <c r="MOL131" s="190"/>
      <c r="MOM131" s="190"/>
      <c r="MON131" s="190"/>
      <c r="MOO131" s="190"/>
      <c r="MOP131" s="190"/>
      <c r="MOQ131" s="190"/>
      <c r="MOR131" s="190"/>
      <c r="MOS131" s="190"/>
      <c r="MOT131" s="190"/>
      <c r="MOU131" s="190"/>
      <c r="MOV131" s="190"/>
      <c r="MOW131" s="190"/>
      <c r="MOX131" s="190"/>
      <c r="MOY131" s="190"/>
      <c r="MOZ131" s="190"/>
      <c r="MPA131" s="190"/>
      <c r="MPB131" s="190"/>
      <c r="MPC131" s="190"/>
      <c r="MPD131" s="190"/>
      <c r="MPE131" s="190"/>
      <c r="MPF131" s="190"/>
      <c r="MPG131" s="190"/>
      <c r="MPH131" s="190"/>
      <c r="MPI131" s="190"/>
      <c r="MPJ131" s="190"/>
      <c r="MPK131" s="190"/>
      <c r="MPL131" s="190"/>
      <c r="MPM131" s="190"/>
      <c r="MPN131" s="190"/>
      <c r="MPO131" s="190"/>
      <c r="MPP131" s="190"/>
      <c r="MPQ131" s="190"/>
      <c r="MPR131" s="190"/>
      <c r="MPS131" s="190"/>
      <c r="MPT131" s="190"/>
      <c r="MPU131" s="190"/>
      <c r="MPV131" s="190"/>
      <c r="MPW131" s="190"/>
      <c r="MPX131" s="190"/>
      <c r="MPY131" s="190"/>
      <c r="MPZ131" s="190"/>
      <c r="MQA131" s="190"/>
      <c r="MQB131" s="190"/>
      <c r="MQC131" s="190"/>
      <c r="MQD131" s="190"/>
      <c r="MQE131" s="190"/>
      <c r="MQF131" s="190"/>
      <c r="MQG131" s="190"/>
      <c r="MQH131" s="190"/>
      <c r="MQI131" s="190"/>
      <c r="MQJ131" s="190"/>
      <c r="MQK131" s="190"/>
      <c r="MQL131" s="190"/>
      <c r="MQM131" s="190"/>
      <c r="MQN131" s="190"/>
      <c r="MQO131" s="190"/>
      <c r="MQP131" s="190"/>
      <c r="MQQ131" s="190"/>
      <c r="MQR131" s="190"/>
      <c r="MQS131" s="190"/>
      <c r="MQT131" s="190"/>
      <c r="MQU131" s="190"/>
      <c r="MQV131" s="190"/>
      <c r="MQW131" s="190"/>
      <c r="MQX131" s="190"/>
      <c r="MQY131" s="190"/>
      <c r="MQZ131" s="190"/>
      <c r="MRA131" s="190"/>
      <c r="MRB131" s="190"/>
      <c r="MRC131" s="190"/>
      <c r="MRD131" s="190"/>
      <c r="MRE131" s="190"/>
      <c r="MRF131" s="190"/>
      <c r="MRG131" s="190"/>
      <c r="MRH131" s="190"/>
      <c r="MRI131" s="190"/>
      <c r="MRJ131" s="190"/>
      <c r="MRK131" s="190"/>
      <c r="MRL131" s="190"/>
      <c r="MRM131" s="190"/>
      <c r="MRN131" s="190"/>
      <c r="MRO131" s="190"/>
      <c r="MRP131" s="190"/>
      <c r="MRQ131" s="190"/>
      <c r="MRR131" s="190"/>
      <c r="MRS131" s="190"/>
      <c r="MRT131" s="190"/>
      <c r="MRU131" s="190"/>
      <c r="MRV131" s="190"/>
      <c r="MRW131" s="190"/>
      <c r="MRX131" s="190"/>
      <c r="MRY131" s="190"/>
      <c r="MRZ131" s="190"/>
      <c r="MSA131" s="190"/>
      <c r="MSB131" s="190"/>
      <c r="MSC131" s="190"/>
      <c r="MSD131" s="190"/>
      <c r="MSE131" s="190"/>
      <c r="MSF131" s="190"/>
      <c r="MSG131" s="190"/>
      <c r="MSH131" s="190"/>
      <c r="MSI131" s="190"/>
      <c r="MSJ131" s="190"/>
      <c r="MSK131" s="190"/>
      <c r="MSL131" s="190"/>
      <c r="MSM131" s="190"/>
      <c r="MSN131" s="190"/>
      <c r="MSO131" s="190"/>
      <c r="MSP131" s="190"/>
      <c r="MSQ131" s="190"/>
      <c r="MSR131" s="190"/>
      <c r="MSS131" s="190"/>
      <c r="MST131" s="190"/>
      <c r="MSU131" s="190"/>
      <c r="MSV131" s="190"/>
      <c r="MSW131" s="190"/>
      <c r="MSX131" s="190"/>
      <c r="MSY131" s="190"/>
      <c r="MSZ131" s="190"/>
      <c r="MTA131" s="190"/>
      <c r="MTB131" s="190"/>
      <c r="MTC131" s="190"/>
      <c r="MTD131" s="190"/>
      <c r="MTE131" s="190"/>
      <c r="MTF131" s="190"/>
      <c r="MTG131" s="190"/>
      <c r="MTH131" s="190"/>
      <c r="MTI131" s="190"/>
      <c r="MTJ131" s="190"/>
      <c r="MTK131" s="190"/>
      <c r="MTL131" s="190"/>
      <c r="MTM131" s="190"/>
      <c r="MTN131" s="190"/>
      <c r="MTO131" s="190"/>
      <c r="MTP131" s="190"/>
      <c r="MTQ131" s="190"/>
      <c r="MTR131" s="190"/>
      <c r="MTS131" s="190"/>
      <c r="MTT131" s="190"/>
      <c r="MTU131" s="190"/>
      <c r="MTV131" s="190"/>
      <c r="MTW131" s="190"/>
      <c r="MTX131" s="190"/>
      <c r="MTY131" s="190"/>
      <c r="MTZ131" s="190"/>
      <c r="MUA131" s="190"/>
      <c r="MUB131" s="190"/>
      <c r="MUC131" s="190"/>
      <c r="MUD131" s="190"/>
      <c r="MUE131" s="190"/>
      <c r="MUF131" s="190"/>
      <c r="MUG131" s="190"/>
      <c r="MUH131" s="190"/>
      <c r="MUI131" s="190"/>
      <c r="MUJ131" s="190"/>
      <c r="MUK131" s="190"/>
      <c r="MUL131" s="190"/>
      <c r="MUM131" s="190"/>
      <c r="MUN131" s="190"/>
      <c r="MUO131" s="190"/>
      <c r="MUP131" s="190"/>
      <c r="MUQ131" s="190"/>
      <c r="MUR131" s="190"/>
      <c r="MUS131" s="190"/>
      <c r="MUT131" s="190"/>
      <c r="MUU131" s="190"/>
      <c r="MUV131" s="190"/>
      <c r="MUW131" s="190"/>
      <c r="MUX131" s="190"/>
      <c r="MUY131" s="190"/>
      <c r="MUZ131" s="190"/>
      <c r="MVA131" s="190"/>
      <c r="MVB131" s="190"/>
      <c r="MVC131" s="190"/>
      <c r="MVD131" s="190"/>
      <c r="MVE131" s="190"/>
      <c r="MVF131" s="190"/>
      <c r="MVG131" s="190"/>
      <c r="MVH131" s="190"/>
      <c r="MVI131" s="190"/>
      <c r="MVJ131" s="190"/>
      <c r="MVK131" s="190"/>
      <c r="MVL131" s="190"/>
      <c r="MVM131" s="190"/>
      <c r="MVN131" s="190"/>
      <c r="MVO131" s="190"/>
      <c r="MVP131" s="190"/>
      <c r="MVQ131" s="190"/>
      <c r="MVR131" s="190"/>
      <c r="MVS131" s="190"/>
      <c r="MVT131" s="190"/>
      <c r="MVU131" s="190"/>
      <c r="MVV131" s="190"/>
      <c r="MVW131" s="190"/>
      <c r="MVX131" s="190"/>
      <c r="MVY131" s="190"/>
      <c r="MVZ131" s="190"/>
      <c r="MWA131" s="190"/>
      <c r="MWB131" s="190"/>
      <c r="MWC131" s="190"/>
      <c r="MWD131" s="190"/>
      <c r="MWE131" s="190"/>
      <c r="MWF131" s="190"/>
      <c r="MWG131" s="190"/>
      <c r="MWH131" s="190"/>
      <c r="MWI131" s="190"/>
      <c r="MWJ131" s="190"/>
      <c r="MWK131" s="190"/>
      <c r="MWL131" s="190"/>
      <c r="MWM131" s="190"/>
      <c r="MWN131" s="190"/>
      <c r="MWO131" s="190"/>
      <c r="MWP131" s="190"/>
      <c r="MWQ131" s="190"/>
      <c r="MWR131" s="190"/>
      <c r="MWS131" s="190"/>
      <c r="MWT131" s="190"/>
      <c r="MWU131" s="190"/>
      <c r="MWV131" s="190"/>
      <c r="MWW131" s="190"/>
      <c r="MWX131" s="190"/>
      <c r="MWY131" s="190"/>
      <c r="MWZ131" s="190"/>
      <c r="MXA131" s="190"/>
      <c r="MXB131" s="190"/>
      <c r="MXC131" s="190"/>
      <c r="MXD131" s="190"/>
      <c r="MXE131" s="190"/>
      <c r="MXF131" s="190"/>
      <c r="MXG131" s="190"/>
      <c r="MXH131" s="190"/>
      <c r="MXI131" s="190"/>
      <c r="MXJ131" s="190"/>
      <c r="MXK131" s="190"/>
      <c r="MXL131" s="190"/>
      <c r="MXM131" s="190"/>
      <c r="MXN131" s="190"/>
      <c r="MXO131" s="190"/>
      <c r="MXP131" s="190"/>
      <c r="MXQ131" s="190"/>
      <c r="MXR131" s="190"/>
      <c r="MXS131" s="190"/>
      <c r="MXT131" s="190"/>
      <c r="MXU131" s="190"/>
      <c r="MXV131" s="190"/>
      <c r="MXW131" s="190"/>
      <c r="MXX131" s="190"/>
      <c r="MXY131" s="190"/>
      <c r="MXZ131" s="190"/>
      <c r="MYA131" s="190"/>
      <c r="MYB131" s="190"/>
      <c r="MYC131" s="190"/>
      <c r="MYD131" s="190"/>
      <c r="MYE131" s="190"/>
      <c r="MYF131" s="190"/>
      <c r="MYG131" s="190"/>
      <c r="MYH131" s="190"/>
      <c r="MYI131" s="190"/>
      <c r="MYJ131" s="190"/>
      <c r="MYK131" s="190"/>
      <c r="MYL131" s="190"/>
      <c r="MYM131" s="190"/>
      <c r="MYN131" s="190"/>
      <c r="MYO131" s="190"/>
      <c r="MYP131" s="190"/>
      <c r="MYQ131" s="190"/>
      <c r="MYR131" s="190"/>
      <c r="MYS131" s="190"/>
      <c r="MYT131" s="190"/>
      <c r="MYU131" s="190"/>
      <c r="MYV131" s="190"/>
      <c r="MYW131" s="190"/>
      <c r="MYX131" s="190"/>
      <c r="MYY131" s="190"/>
      <c r="MYZ131" s="190"/>
      <c r="MZA131" s="190"/>
      <c r="MZB131" s="190"/>
      <c r="MZC131" s="190"/>
      <c r="MZD131" s="190"/>
      <c r="MZE131" s="190"/>
      <c r="MZF131" s="190"/>
      <c r="MZG131" s="190"/>
      <c r="MZH131" s="190"/>
      <c r="MZI131" s="190"/>
      <c r="MZJ131" s="190"/>
      <c r="MZK131" s="190"/>
      <c r="MZL131" s="190"/>
      <c r="MZM131" s="190"/>
      <c r="MZN131" s="190"/>
      <c r="MZO131" s="190"/>
      <c r="MZP131" s="190"/>
      <c r="MZQ131" s="190"/>
      <c r="MZR131" s="190"/>
      <c r="MZS131" s="190"/>
      <c r="MZT131" s="190"/>
      <c r="MZU131" s="190"/>
      <c r="MZV131" s="190"/>
      <c r="MZW131" s="190"/>
      <c r="MZX131" s="190"/>
      <c r="MZY131" s="190"/>
      <c r="MZZ131" s="190"/>
      <c r="NAA131" s="190"/>
      <c r="NAB131" s="190"/>
      <c r="NAC131" s="190"/>
      <c r="NAD131" s="190"/>
      <c r="NAE131" s="190"/>
      <c r="NAF131" s="190"/>
      <c r="NAG131" s="190"/>
      <c r="NAH131" s="190"/>
      <c r="NAI131" s="190"/>
      <c r="NAJ131" s="190"/>
      <c r="NAK131" s="190"/>
      <c r="NAL131" s="190"/>
      <c r="NAM131" s="190"/>
      <c r="NAN131" s="190"/>
      <c r="NAO131" s="190"/>
      <c r="NAP131" s="190"/>
      <c r="NAQ131" s="190"/>
      <c r="NAR131" s="190"/>
      <c r="NAS131" s="190"/>
      <c r="NAT131" s="190"/>
      <c r="NAU131" s="190"/>
      <c r="NAV131" s="190"/>
      <c r="NAW131" s="190"/>
      <c r="NAX131" s="190"/>
      <c r="NAY131" s="190"/>
      <c r="NAZ131" s="190"/>
      <c r="NBA131" s="190"/>
      <c r="NBB131" s="190"/>
      <c r="NBC131" s="190"/>
      <c r="NBD131" s="190"/>
      <c r="NBE131" s="190"/>
      <c r="NBF131" s="190"/>
      <c r="NBG131" s="190"/>
      <c r="NBH131" s="190"/>
      <c r="NBI131" s="190"/>
      <c r="NBJ131" s="190"/>
      <c r="NBK131" s="190"/>
      <c r="NBL131" s="190"/>
      <c r="NBM131" s="190"/>
      <c r="NBN131" s="190"/>
      <c r="NBO131" s="190"/>
      <c r="NBP131" s="190"/>
      <c r="NBQ131" s="190"/>
      <c r="NBR131" s="190"/>
      <c r="NBS131" s="190"/>
      <c r="NBT131" s="190"/>
      <c r="NBU131" s="190"/>
      <c r="NBV131" s="190"/>
      <c r="NBW131" s="190"/>
      <c r="NBX131" s="190"/>
      <c r="NBY131" s="190"/>
      <c r="NBZ131" s="190"/>
      <c r="NCA131" s="190"/>
      <c r="NCB131" s="190"/>
      <c r="NCC131" s="190"/>
      <c r="NCD131" s="190"/>
      <c r="NCE131" s="190"/>
      <c r="NCF131" s="190"/>
      <c r="NCG131" s="190"/>
      <c r="NCH131" s="190"/>
      <c r="NCI131" s="190"/>
      <c r="NCJ131" s="190"/>
      <c r="NCK131" s="190"/>
      <c r="NCL131" s="190"/>
      <c r="NCM131" s="190"/>
      <c r="NCN131" s="190"/>
      <c r="NCO131" s="190"/>
      <c r="NCP131" s="190"/>
      <c r="NCQ131" s="190"/>
      <c r="NCR131" s="190"/>
      <c r="NCS131" s="190"/>
      <c r="NCT131" s="190"/>
      <c r="NCU131" s="190"/>
      <c r="NCV131" s="190"/>
      <c r="NCW131" s="190"/>
      <c r="NCX131" s="190"/>
      <c r="NCY131" s="190"/>
      <c r="NCZ131" s="190"/>
      <c r="NDA131" s="190"/>
      <c r="NDB131" s="190"/>
      <c r="NDC131" s="190"/>
      <c r="NDD131" s="190"/>
      <c r="NDE131" s="190"/>
      <c r="NDF131" s="190"/>
      <c r="NDG131" s="190"/>
      <c r="NDH131" s="190"/>
      <c r="NDI131" s="190"/>
      <c r="NDJ131" s="190"/>
      <c r="NDK131" s="190"/>
      <c r="NDL131" s="190"/>
      <c r="NDM131" s="190"/>
      <c r="NDN131" s="190"/>
      <c r="NDO131" s="190"/>
      <c r="NDP131" s="190"/>
      <c r="NDQ131" s="190"/>
      <c r="NDR131" s="190"/>
      <c r="NDS131" s="190"/>
      <c r="NDT131" s="190"/>
      <c r="NDU131" s="190"/>
      <c r="NDV131" s="190"/>
      <c r="NDW131" s="190"/>
      <c r="NDX131" s="190"/>
      <c r="NDY131" s="190"/>
      <c r="NDZ131" s="190"/>
      <c r="NEA131" s="190"/>
      <c r="NEB131" s="190"/>
      <c r="NEC131" s="190"/>
      <c r="NED131" s="190"/>
      <c r="NEE131" s="190"/>
      <c r="NEF131" s="190"/>
      <c r="NEG131" s="190"/>
      <c r="NEH131" s="190"/>
      <c r="NEI131" s="190"/>
      <c r="NEJ131" s="190"/>
      <c r="NEK131" s="190"/>
      <c r="NEL131" s="190"/>
      <c r="NEM131" s="190"/>
      <c r="NEN131" s="190"/>
      <c r="NEO131" s="190"/>
      <c r="NEP131" s="190"/>
      <c r="NEQ131" s="190"/>
      <c r="NER131" s="190"/>
      <c r="NES131" s="190"/>
      <c r="NET131" s="190"/>
      <c r="NEU131" s="190"/>
      <c r="NEV131" s="190"/>
      <c r="NEW131" s="190"/>
      <c r="NEX131" s="190"/>
      <c r="NEY131" s="190"/>
      <c r="NEZ131" s="190"/>
      <c r="NFA131" s="190"/>
      <c r="NFB131" s="190"/>
      <c r="NFC131" s="190"/>
      <c r="NFD131" s="190"/>
      <c r="NFE131" s="190"/>
      <c r="NFF131" s="190"/>
      <c r="NFG131" s="190"/>
      <c r="NFH131" s="190"/>
      <c r="NFI131" s="190"/>
      <c r="NFJ131" s="190"/>
      <c r="NFK131" s="190"/>
      <c r="NFL131" s="190"/>
      <c r="NFM131" s="190"/>
      <c r="NFN131" s="190"/>
      <c r="NFO131" s="190"/>
      <c r="NFP131" s="190"/>
      <c r="NFQ131" s="190"/>
      <c r="NFR131" s="190"/>
      <c r="NFS131" s="190"/>
      <c r="NFT131" s="190"/>
      <c r="NFU131" s="190"/>
      <c r="NFV131" s="190"/>
      <c r="NFW131" s="190"/>
      <c r="NFX131" s="190"/>
      <c r="NFY131" s="190"/>
      <c r="NFZ131" s="190"/>
      <c r="NGA131" s="190"/>
      <c r="NGB131" s="190"/>
      <c r="NGC131" s="190"/>
      <c r="NGD131" s="190"/>
      <c r="NGE131" s="190"/>
      <c r="NGF131" s="190"/>
      <c r="NGG131" s="190"/>
      <c r="NGH131" s="190"/>
      <c r="NGI131" s="190"/>
      <c r="NGJ131" s="190"/>
      <c r="NGK131" s="190"/>
      <c r="NGL131" s="190"/>
      <c r="NGM131" s="190"/>
      <c r="NGN131" s="190"/>
      <c r="NGO131" s="190"/>
      <c r="NGP131" s="190"/>
      <c r="NGQ131" s="190"/>
      <c r="NGR131" s="190"/>
      <c r="NGS131" s="190"/>
      <c r="NGT131" s="190"/>
      <c r="NGU131" s="190"/>
      <c r="NGV131" s="190"/>
      <c r="NGW131" s="190"/>
      <c r="NGX131" s="190"/>
      <c r="NGY131" s="190"/>
      <c r="NGZ131" s="190"/>
      <c r="NHA131" s="190"/>
      <c r="NHB131" s="190"/>
      <c r="NHC131" s="190"/>
      <c r="NHD131" s="190"/>
      <c r="NHE131" s="190"/>
      <c r="NHF131" s="190"/>
      <c r="NHG131" s="190"/>
      <c r="NHH131" s="190"/>
      <c r="NHI131" s="190"/>
      <c r="NHJ131" s="190"/>
      <c r="NHK131" s="190"/>
      <c r="NHL131" s="190"/>
      <c r="NHM131" s="190"/>
      <c r="NHN131" s="190"/>
      <c r="NHO131" s="190"/>
      <c r="NHP131" s="190"/>
      <c r="NHQ131" s="190"/>
      <c r="NHR131" s="190"/>
      <c r="NHS131" s="190"/>
      <c r="NHT131" s="190"/>
      <c r="NHU131" s="190"/>
      <c r="NHV131" s="190"/>
      <c r="NHW131" s="190"/>
      <c r="NHX131" s="190"/>
      <c r="NHY131" s="190"/>
      <c r="NHZ131" s="190"/>
      <c r="NIA131" s="190"/>
      <c r="NIB131" s="190"/>
      <c r="NIC131" s="190"/>
      <c r="NID131" s="190"/>
      <c r="NIE131" s="190"/>
      <c r="NIF131" s="190"/>
      <c r="NIG131" s="190"/>
      <c r="NIH131" s="190"/>
      <c r="NII131" s="190"/>
      <c r="NIJ131" s="190"/>
      <c r="NIK131" s="190"/>
      <c r="NIL131" s="190"/>
      <c r="NIM131" s="190"/>
      <c r="NIN131" s="190"/>
      <c r="NIO131" s="190"/>
      <c r="NIP131" s="190"/>
      <c r="NIQ131" s="190"/>
      <c r="NIR131" s="190"/>
      <c r="NIS131" s="190"/>
      <c r="NIT131" s="190"/>
      <c r="NIU131" s="190"/>
      <c r="NIV131" s="190"/>
      <c r="NIW131" s="190"/>
      <c r="NIX131" s="190"/>
      <c r="NIY131" s="190"/>
      <c r="NIZ131" s="190"/>
      <c r="NJA131" s="190"/>
      <c r="NJB131" s="190"/>
      <c r="NJC131" s="190"/>
      <c r="NJD131" s="190"/>
      <c r="NJE131" s="190"/>
      <c r="NJF131" s="190"/>
      <c r="NJG131" s="190"/>
      <c r="NJH131" s="190"/>
      <c r="NJI131" s="190"/>
      <c r="NJJ131" s="190"/>
      <c r="NJK131" s="190"/>
      <c r="NJL131" s="190"/>
      <c r="NJM131" s="190"/>
      <c r="NJN131" s="190"/>
      <c r="NJO131" s="190"/>
      <c r="NJP131" s="190"/>
      <c r="NJQ131" s="190"/>
      <c r="NJR131" s="190"/>
      <c r="NJS131" s="190"/>
      <c r="NJT131" s="190"/>
      <c r="NJU131" s="190"/>
      <c r="NJV131" s="190"/>
      <c r="NJW131" s="190"/>
      <c r="NJX131" s="190"/>
      <c r="NJY131" s="190"/>
      <c r="NJZ131" s="190"/>
      <c r="NKA131" s="190"/>
      <c r="NKB131" s="190"/>
      <c r="NKC131" s="190"/>
      <c r="NKD131" s="190"/>
      <c r="NKE131" s="190"/>
      <c r="NKF131" s="190"/>
      <c r="NKG131" s="190"/>
      <c r="NKH131" s="190"/>
      <c r="NKI131" s="190"/>
      <c r="NKJ131" s="190"/>
      <c r="NKK131" s="190"/>
      <c r="NKL131" s="190"/>
      <c r="NKM131" s="190"/>
      <c r="NKN131" s="190"/>
      <c r="NKO131" s="190"/>
      <c r="NKP131" s="190"/>
      <c r="NKQ131" s="190"/>
      <c r="NKR131" s="190"/>
      <c r="NKS131" s="190"/>
      <c r="NKT131" s="190"/>
      <c r="NKU131" s="190"/>
      <c r="NKV131" s="190"/>
      <c r="NKW131" s="190"/>
      <c r="NKX131" s="190"/>
      <c r="NKY131" s="190"/>
      <c r="NKZ131" s="190"/>
      <c r="NLA131" s="190"/>
      <c r="NLB131" s="190"/>
      <c r="NLC131" s="190"/>
      <c r="NLD131" s="190"/>
      <c r="NLE131" s="190"/>
      <c r="NLF131" s="190"/>
      <c r="NLG131" s="190"/>
      <c r="NLH131" s="190"/>
      <c r="NLI131" s="190"/>
      <c r="NLJ131" s="190"/>
      <c r="NLK131" s="190"/>
      <c r="NLL131" s="190"/>
      <c r="NLM131" s="190"/>
      <c r="NLN131" s="190"/>
      <c r="NLO131" s="190"/>
      <c r="NLP131" s="190"/>
      <c r="NLQ131" s="190"/>
      <c r="NLR131" s="190"/>
      <c r="NLS131" s="190"/>
      <c r="NLT131" s="190"/>
      <c r="NLU131" s="190"/>
      <c r="NLV131" s="190"/>
      <c r="NLW131" s="190"/>
      <c r="NLX131" s="190"/>
      <c r="NLY131" s="190"/>
      <c r="NLZ131" s="190"/>
      <c r="NMA131" s="190"/>
      <c r="NMB131" s="190"/>
      <c r="NMC131" s="190"/>
      <c r="NMD131" s="190"/>
      <c r="NME131" s="190"/>
      <c r="NMF131" s="190"/>
      <c r="NMG131" s="190"/>
      <c r="NMH131" s="190"/>
      <c r="NMI131" s="190"/>
      <c r="NMJ131" s="190"/>
      <c r="NMK131" s="190"/>
      <c r="NML131" s="190"/>
      <c r="NMM131" s="190"/>
      <c r="NMN131" s="190"/>
      <c r="NMO131" s="190"/>
      <c r="NMP131" s="190"/>
      <c r="NMQ131" s="190"/>
      <c r="NMR131" s="190"/>
      <c r="NMS131" s="190"/>
      <c r="NMT131" s="190"/>
      <c r="NMU131" s="190"/>
      <c r="NMV131" s="190"/>
      <c r="NMW131" s="190"/>
      <c r="NMX131" s="190"/>
      <c r="NMY131" s="190"/>
      <c r="NMZ131" s="190"/>
      <c r="NNA131" s="190"/>
      <c r="NNB131" s="190"/>
      <c r="NNC131" s="190"/>
      <c r="NND131" s="190"/>
      <c r="NNE131" s="190"/>
      <c r="NNF131" s="190"/>
      <c r="NNG131" s="190"/>
      <c r="NNH131" s="190"/>
      <c r="NNI131" s="190"/>
      <c r="NNJ131" s="190"/>
      <c r="NNK131" s="190"/>
      <c r="NNL131" s="190"/>
      <c r="NNM131" s="190"/>
      <c r="NNN131" s="190"/>
      <c r="NNO131" s="190"/>
      <c r="NNP131" s="190"/>
      <c r="NNQ131" s="190"/>
      <c r="NNR131" s="190"/>
      <c r="NNS131" s="190"/>
      <c r="NNT131" s="190"/>
      <c r="NNU131" s="190"/>
      <c r="NNV131" s="190"/>
      <c r="NNW131" s="190"/>
      <c r="NNX131" s="190"/>
      <c r="NNY131" s="190"/>
      <c r="NNZ131" s="190"/>
      <c r="NOA131" s="190"/>
      <c r="NOB131" s="190"/>
      <c r="NOC131" s="190"/>
      <c r="NOD131" s="190"/>
      <c r="NOE131" s="190"/>
      <c r="NOF131" s="190"/>
      <c r="NOG131" s="190"/>
      <c r="NOH131" s="190"/>
      <c r="NOI131" s="190"/>
      <c r="NOJ131" s="190"/>
      <c r="NOK131" s="190"/>
      <c r="NOL131" s="190"/>
      <c r="NOM131" s="190"/>
      <c r="NON131" s="190"/>
      <c r="NOO131" s="190"/>
      <c r="NOP131" s="190"/>
      <c r="NOQ131" s="190"/>
      <c r="NOR131" s="190"/>
      <c r="NOS131" s="190"/>
      <c r="NOT131" s="190"/>
      <c r="NOU131" s="190"/>
      <c r="NOV131" s="190"/>
      <c r="NOW131" s="190"/>
      <c r="NOX131" s="190"/>
      <c r="NOY131" s="190"/>
      <c r="NOZ131" s="190"/>
      <c r="NPA131" s="190"/>
      <c r="NPB131" s="190"/>
      <c r="NPC131" s="190"/>
      <c r="NPD131" s="190"/>
      <c r="NPE131" s="190"/>
      <c r="NPF131" s="190"/>
      <c r="NPG131" s="190"/>
      <c r="NPH131" s="190"/>
      <c r="NPI131" s="190"/>
      <c r="NPJ131" s="190"/>
      <c r="NPK131" s="190"/>
      <c r="NPL131" s="190"/>
      <c r="NPM131" s="190"/>
      <c r="NPN131" s="190"/>
      <c r="NPO131" s="190"/>
      <c r="NPP131" s="190"/>
      <c r="NPQ131" s="190"/>
      <c r="NPR131" s="190"/>
      <c r="NPS131" s="190"/>
      <c r="NPT131" s="190"/>
      <c r="NPU131" s="190"/>
      <c r="NPV131" s="190"/>
      <c r="NPW131" s="190"/>
      <c r="NPX131" s="190"/>
      <c r="NPY131" s="190"/>
      <c r="NPZ131" s="190"/>
      <c r="NQA131" s="190"/>
      <c r="NQB131" s="190"/>
      <c r="NQC131" s="190"/>
      <c r="NQD131" s="190"/>
      <c r="NQE131" s="190"/>
      <c r="NQF131" s="190"/>
      <c r="NQG131" s="190"/>
      <c r="NQH131" s="190"/>
      <c r="NQI131" s="190"/>
      <c r="NQJ131" s="190"/>
      <c r="NQK131" s="190"/>
      <c r="NQL131" s="190"/>
      <c r="NQM131" s="190"/>
      <c r="NQN131" s="190"/>
      <c r="NQO131" s="190"/>
      <c r="NQP131" s="190"/>
      <c r="NQQ131" s="190"/>
      <c r="NQR131" s="190"/>
      <c r="NQS131" s="190"/>
      <c r="NQT131" s="190"/>
      <c r="NQU131" s="190"/>
      <c r="NQV131" s="190"/>
      <c r="NQW131" s="190"/>
      <c r="NQX131" s="190"/>
      <c r="NQY131" s="190"/>
      <c r="NQZ131" s="190"/>
      <c r="NRA131" s="190"/>
      <c r="NRB131" s="190"/>
      <c r="NRC131" s="190"/>
      <c r="NRD131" s="190"/>
      <c r="NRE131" s="190"/>
      <c r="NRF131" s="190"/>
      <c r="NRG131" s="190"/>
      <c r="NRH131" s="190"/>
      <c r="NRI131" s="190"/>
      <c r="NRJ131" s="190"/>
      <c r="NRK131" s="190"/>
      <c r="NRL131" s="190"/>
      <c r="NRM131" s="190"/>
      <c r="NRN131" s="190"/>
      <c r="NRO131" s="190"/>
      <c r="NRP131" s="190"/>
      <c r="NRQ131" s="190"/>
      <c r="NRR131" s="190"/>
      <c r="NRS131" s="190"/>
      <c r="NRT131" s="190"/>
      <c r="NRU131" s="190"/>
      <c r="NRV131" s="190"/>
      <c r="NRW131" s="190"/>
      <c r="NRX131" s="190"/>
      <c r="NRY131" s="190"/>
      <c r="NRZ131" s="190"/>
      <c r="NSA131" s="190"/>
      <c r="NSB131" s="190"/>
      <c r="NSC131" s="190"/>
      <c r="NSD131" s="190"/>
      <c r="NSE131" s="190"/>
      <c r="NSF131" s="190"/>
      <c r="NSG131" s="190"/>
      <c r="NSH131" s="190"/>
      <c r="NSI131" s="190"/>
      <c r="NSJ131" s="190"/>
      <c r="NSK131" s="190"/>
      <c r="NSL131" s="190"/>
      <c r="NSM131" s="190"/>
      <c r="NSN131" s="190"/>
      <c r="NSO131" s="190"/>
      <c r="NSP131" s="190"/>
      <c r="NSQ131" s="190"/>
      <c r="NSR131" s="190"/>
      <c r="NSS131" s="190"/>
      <c r="NST131" s="190"/>
      <c r="NSU131" s="190"/>
      <c r="NSV131" s="190"/>
      <c r="NSW131" s="190"/>
      <c r="NSX131" s="190"/>
      <c r="NSY131" s="190"/>
      <c r="NSZ131" s="190"/>
      <c r="NTA131" s="190"/>
      <c r="NTB131" s="190"/>
      <c r="NTC131" s="190"/>
      <c r="NTD131" s="190"/>
      <c r="NTE131" s="190"/>
      <c r="NTF131" s="190"/>
      <c r="NTG131" s="190"/>
      <c r="NTH131" s="190"/>
      <c r="NTI131" s="190"/>
      <c r="NTJ131" s="190"/>
      <c r="NTK131" s="190"/>
      <c r="NTL131" s="190"/>
      <c r="NTM131" s="190"/>
      <c r="NTN131" s="190"/>
      <c r="NTO131" s="190"/>
      <c r="NTP131" s="190"/>
      <c r="NTQ131" s="190"/>
      <c r="NTR131" s="190"/>
      <c r="NTS131" s="190"/>
      <c r="NTT131" s="190"/>
      <c r="NTU131" s="190"/>
      <c r="NTV131" s="190"/>
      <c r="NTW131" s="190"/>
      <c r="NTX131" s="190"/>
      <c r="NTY131" s="190"/>
      <c r="NTZ131" s="190"/>
      <c r="NUA131" s="190"/>
      <c r="NUB131" s="190"/>
      <c r="NUC131" s="190"/>
      <c r="NUD131" s="190"/>
      <c r="NUE131" s="190"/>
      <c r="NUF131" s="190"/>
      <c r="NUG131" s="190"/>
      <c r="NUH131" s="190"/>
      <c r="NUI131" s="190"/>
      <c r="NUJ131" s="190"/>
      <c r="NUK131" s="190"/>
      <c r="NUL131" s="190"/>
      <c r="NUM131" s="190"/>
      <c r="NUN131" s="190"/>
      <c r="NUO131" s="190"/>
      <c r="NUP131" s="190"/>
      <c r="NUQ131" s="190"/>
      <c r="NUR131" s="190"/>
      <c r="NUS131" s="190"/>
      <c r="NUT131" s="190"/>
      <c r="NUU131" s="190"/>
      <c r="NUV131" s="190"/>
      <c r="NUW131" s="190"/>
      <c r="NUX131" s="190"/>
      <c r="NUY131" s="190"/>
      <c r="NUZ131" s="190"/>
      <c r="NVA131" s="190"/>
      <c r="NVB131" s="190"/>
      <c r="NVC131" s="190"/>
      <c r="NVD131" s="190"/>
      <c r="NVE131" s="190"/>
      <c r="NVF131" s="190"/>
      <c r="NVG131" s="190"/>
      <c r="NVH131" s="190"/>
      <c r="NVI131" s="190"/>
      <c r="NVJ131" s="190"/>
      <c r="NVK131" s="190"/>
      <c r="NVL131" s="190"/>
      <c r="NVM131" s="190"/>
      <c r="NVN131" s="190"/>
      <c r="NVO131" s="190"/>
      <c r="NVP131" s="190"/>
      <c r="NVQ131" s="190"/>
      <c r="NVR131" s="190"/>
      <c r="NVS131" s="190"/>
      <c r="NVT131" s="190"/>
      <c r="NVU131" s="190"/>
      <c r="NVV131" s="190"/>
      <c r="NVW131" s="190"/>
      <c r="NVX131" s="190"/>
      <c r="NVY131" s="190"/>
      <c r="NVZ131" s="190"/>
      <c r="NWA131" s="190"/>
      <c r="NWB131" s="190"/>
      <c r="NWC131" s="190"/>
      <c r="NWD131" s="190"/>
      <c r="NWE131" s="190"/>
      <c r="NWF131" s="190"/>
      <c r="NWG131" s="190"/>
      <c r="NWH131" s="190"/>
      <c r="NWI131" s="190"/>
      <c r="NWJ131" s="190"/>
      <c r="NWK131" s="190"/>
      <c r="NWL131" s="190"/>
      <c r="NWM131" s="190"/>
      <c r="NWN131" s="190"/>
      <c r="NWO131" s="190"/>
      <c r="NWP131" s="190"/>
      <c r="NWQ131" s="190"/>
      <c r="NWR131" s="190"/>
      <c r="NWS131" s="190"/>
      <c r="NWT131" s="190"/>
      <c r="NWU131" s="190"/>
      <c r="NWV131" s="190"/>
      <c r="NWW131" s="190"/>
      <c r="NWX131" s="190"/>
      <c r="NWY131" s="190"/>
      <c r="NWZ131" s="190"/>
      <c r="NXA131" s="190"/>
      <c r="NXB131" s="190"/>
      <c r="NXC131" s="190"/>
      <c r="NXD131" s="190"/>
      <c r="NXE131" s="190"/>
      <c r="NXF131" s="190"/>
      <c r="NXG131" s="190"/>
      <c r="NXH131" s="190"/>
      <c r="NXI131" s="190"/>
      <c r="NXJ131" s="190"/>
      <c r="NXK131" s="190"/>
      <c r="NXL131" s="190"/>
      <c r="NXM131" s="190"/>
      <c r="NXN131" s="190"/>
      <c r="NXO131" s="190"/>
      <c r="NXP131" s="190"/>
      <c r="NXQ131" s="190"/>
      <c r="NXR131" s="190"/>
      <c r="NXS131" s="190"/>
      <c r="NXT131" s="190"/>
      <c r="NXU131" s="190"/>
      <c r="NXV131" s="190"/>
      <c r="NXW131" s="190"/>
      <c r="NXX131" s="190"/>
      <c r="NXY131" s="190"/>
      <c r="NXZ131" s="190"/>
      <c r="NYA131" s="190"/>
      <c r="NYB131" s="190"/>
      <c r="NYC131" s="190"/>
      <c r="NYD131" s="190"/>
      <c r="NYE131" s="190"/>
      <c r="NYF131" s="190"/>
      <c r="NYG131" s="190"/>
      <c r="NYH131" s="190"/>
      <c r="NYI131" s="190"/>
      <c r="NYJ131" s="190"/>
      <c r="NYK131" s="190"/>
      <c r="NYL131" s="190"/>
      <c r="NYM131" s="190"/>
      <c r="NYN131" s="190"/>
      <c r="NYO131" s="190"/>
      <c r="NYP131" s="190"/>
      <c r="NYQ131" s="190"/>
      <c r="NYR131" s="190"/>
      <c r="NYS131" s="190"/>
      <c r="NYT131" s="190"/>
      <c r="NYU131" s="190"/>
      <c r="NYV131" s="190"/>
      <c r="NYW131" s="190"/>
      <c r="NYX131" s="190"/>
      <c r="NYY131" s="190"/>
      <c r="NYZ131" s="190"/>
      <c r="NZA131" s="190"/>
      <c r="NZB131" s="190"/>
      <c r="NZC131" s="190"/>
      <c r="NZD131" s="190"/>
      <c r="NZE131" s="190"/>
      <c r="NZF131" s="190"/>
      <c r="NZG131" s="190"/>
      <c r="NZH131" s="190"/>
      <c r="NZI131" s="190"/>
      <c r="NZJ131" s="190"/>
      <c r="NZK131" s="190"/>
      <c r="NZL131" s="190"/>
      <c r="NZM131" s="190"/>
      <c r="NZN131" s="190"/>
      <c r="NZO131" s="190"/>
      <c r="NZP131" s="190"/>
      <c r="NZQ131" s="190"/>
      <c r="NZR131" s="190"/>
      <c r="NZS131" s="190"/>
      <c r="NZT131" s="190"/>
      <c r="NZU131" s="190"/>
      <c r="NZV131" s="190"/>
      <c r="NZW131" s="190"/>
      <c r="NZX131" s="190"/>
      <c r="NZY131" s="190"/>
      <c r="NZZ131" s="190"/>
      <c r="OAA131" s="190"/>
      <c r="OAB131" s="190"/>
      <c r="OAC131" s="190"/>
      <c r="OAD131" s="190"/>
      <c r="OAE131" s="190"/>
      <c r="OAF131" s="190"/>
      <c r="OAG131" s="190"/>
      <c r="OAH131" s="190"/>
      <c r="OAI131" s="190"/>
      <c r="OAJ131" s="190"/>
      <c r="OAK131" s="190"/>
      <c r="OAL131" s="190"/>
      <c r="OAM131" s="190"/>
      <c r="OAN131" s="190"/>
      <c r="OAO131" s="190"/>
      <c r="OAP131" s="190"/>
      <c r="OAQ131" s="190"/>
      <c r="OAR131" s="190"/>
      <c r="OAS131" s="190"/>
      <c r="OAT131" s="190"/>
      <c r="OAU131" s="190"/>
      <c r="OAV131" s="190"/>
      <c r="OAW131" s="190"/>
      <c r="OAX131" s="190"/>
      <c r="OAY131" s="190"/>
      <c r="OAZ131" s="190"/>
      <c r="OBA131" s="190"/>
      <c r="OBB131" s="190"/>
      <c r="OBC131" s="190"/>
      <c r="OBD131" s="190"/>
      <c r="OBE131" s="190"/>
      <c r="OBF131" s="190"/>
      <c r="OBG131" s="190"/>
      <c r="OBH131" s="190"/>
      <c r="OBI131" s="190"/>
      <c r="OBJ131" s="190"/>
      <c r="OBK131" s="190"/>
      <c r="OBL131" s="190"/>
      <c r="OBM131" s="190"/>
      <c r="OBN131" s="190"/>
      <c r="OBO131" s="190"/>
      <c r="OBP131" s="190"/>
      <c r="OBQ131" s="190"/>
      <c r="OBR131" s="190"/>
      <c r="OBS131" s="190"/>
      <c r="OBT131" s="190"/>
      <c r="OBU131" s="190"/>
      <c r="OBV131" s="190"/>
      <c r="OBW131" s="190"/>
      <c r="OBX131" s="190"/>
      <c r="OBY131" s="190"/>
      <c r="OBZ131" s="190"/>
      <c r="OCA131" s="190"/>
      <c r="OCB131" s="190"/>
      <c r="OCC131" s="190"/>
      <c r="OCD131" s="190"/>
      <c r="OCE131" s="190"/>
      <c r="OCF131" s="190"/>
      <c r="OCG131" s="190"/>
      <c r="OCH131" s="190"/>
      <c r="OCI131" s="190"/>
      <c r="OCJ131" s="190"/>
      <c r="OCK131" s="190"/>
      <c r="OCL131" s="190"/>
      <c r="OCM131" s="190"/>
      <c r="OCN131" s="190"/>
      <c r="OCO131" s="190"/>
      <c r="OCP131" s="190"/>
      <c r="OCQ131" s="190"/>
      <c r="OCR131" s="190"/>
      <c r="OCS131" s="190"/>
      <c r="OCT131" s="190"/>
      <c r="OCU131" s="190"/>
      <c r="OCV131" s="190"/>
      <c r="OCW131" s="190"/>
      <c r="OCX131" s="190"/>
      <c r="OCY131" s="190"/>
      <c r="OCZ131" s="190"/>
      <c r="ODA131" s="190"/>
      <c r="ODB131" s="190"/>
      <c r="ODC131" s="190"/>
      <c r="ODD131" s="190"/>
      <c r="ODE131" s="190"/>
      <c r="ODF131" s="190"/>
      <c r="ODG131" s="190"/>
      <c r="ODH131" s="190"/>
      <c r="ODI131" s="190"/>
      <c r="ODJ131" s="190"/>
      <c r="ODK131" s="190"/>
      <c r="ODL131" s="190"/>
      <c r="ODM131" s="190"/>
      <c r="ODN131" s="190"/>
      <c r="ODO131" s="190"/>
      <c r="ODP131" s="190"/>
      <c r="ODQ131" s="190"/>
      <c r="ODR131" s="190"/>
      <c r="ODS131" s="190"/>
      <c r="ODT131" s="190"/>
      <c r="ODU131" s="190"/>
      <c r="ODV131" s="190"/>
      <c r="ODW131" s="190"/>
      <c r="ODX131" s="190"/>
      <c r="ODY131" s="190"/>
      <c r="ODZ131" s="190"/>
      <c r="OEA131" s="190"/>
      <c r="OEB131" s="190"/>
      <c r="OEC131" s="190"/>
      <c r="OED131" s="190"/>
      <c r="OEE131" s="190"/>
      <c r="OEF131" s="190"/>
      <c r="OEG131" s="190"/>
      <c r="OEH131" s="190"/>
      <c r="OEI131" s="190"/>
      <c r="OEJ131" s="190"/>
      <c r="OEK131" s="190"/>
      <c r="OEL131" s="190"/>
      <c r="OEM131" s="190"/>
      <c r="OEN131" s="190"/>
      <c r="OEO131" s="190"/>
      <c r="OEP131" s="190"/>
      <c r="OEQ131" s="190"/>
      <c r="OER131" s="190"/>
      <c r="OES131" s="190"/>
      <c r="OET131" s="190"/>
      <c r="OEU131" s="190"/>
      <c r="OEV131" s="190"/>
      <c r="OEW131" s="190"/>
      <c r="OEX131" s="190"/>
      <c r="OEY131" s="190"/>
      <c r="OEZ131" s="190"/>
      <c r="OFA131" s="190"/>
      <c r="OFB131" s="190"/>
      <c r="OFC131" s="190"/>
      <c r="OFD131" s="190"/>
      <c r="OFE131" s="190"/>
      <c r="OFF131" s="190"/>
      <c r="OFG131" s="190"/>
      <c r="OFH131" s="190"/>
      <c r="OFI131" s="190"/>
      <c r="OFJ131" s="190"/>
      <c r="OFK131" s="190"/>
      <c r="OFL131" s="190"/>
      <c r="OFM131" s="190"/>
      <c r="OFN131" s="190"/>
      <c r="OFO131" s="190"/>
      <c r="OFP131" s="190"/>
      <c r="OFQ131" s="190"/>
      <c r="OFR131" s="190"/>
      <c r="OFS131" s="190"/>
      <c r="OFT131" s="190"/>
      <c r="OFU131" s="190"/>
      <c r="OFV131" s="190"/>
      <c r="OFW131" s="190"/>
      <c r="OFX131" s="190"/>
      <c r="OFY131" s="190"/>
      <c r="OFZ131" s="190"/>
      <c r="OGA131" s="190"/>
      <c r="OGB131" s="190"/>
      <c r="OGC131" s="190"/>
      <c r="OGD131" s="190"/>
      <c r="OGE131" s="190"/>
      <c r="OGF131" s="190"/>
      <c r="OGG131" s="190"/>
      <c r="OGH131" s="190"/>
      <c r="OGI131" s="190"/>
      <c r="OGJ131" s="190"/>
      <c r="OGK131" s="190"/>
      <c r="OGL131" s="190"/>
      <c r="OGM131" s="190"/>
      <c r="OGN131" s="190"/>
      <c r="OGO131" s="190"/>
      <c r="OGP131" s="190"/>
      <c r="OGQ131" s="190"/>
      <c r="OGR131" s="190"/>
      <c r="OGS131" s="190"/>
      <c r="OGT131" s="190"/>
      <c r="OGU131" s="190"/>
      <c r="OGV131" s="190"/>
      <c r="OGW131" s="190"/>
      <c r="OGX131" s="190"/>
      <c r="OGY131" s="190"/>
      <c r="OGZ131" s="190"/>
      <c r="OHA131" s="190"/>
      <c r="OHB131" s="190"/>
      <c r="OHC131" s="190"/>
      <c r="OHD131" s="190"/>
      <c r="OHE131" s="190"/>
      <c r="OHF131" s="190"/>
      <c r="OHG131" s="190"/>
      <c r="OHH131" s="190"/>
      <c r="OHI131" s="190"/>
      <c r="OHJ131" s="190"/>
      <c r="OHK131" s="190"/>
      <c r="OHL131" s="190"/>
      <c r="OHM131" s="190"/>
      <c r="OHN131" s="190"/>
      <c r="OHO131" s="190"/>
      <c r="OHP131" s="190"/>
      <c r="OHQ131" s="190"/>
      <c r="OHR131" s="190"/>
      <c r="OHS131" s="190"/>
      <c r="OHT131" s="190"/>
      <c r="OHU131" s="190"/>
      <c r="OHV131" s="190"/>
      <c r="OHW131" s="190"/>
      <c r="OHX131" s="190"/>
      <c r="OHY131" s="190"/>
      <c r="OHZ131" s="190"/>
      <c r="OIA131" s="190"/>
      <c r="OIB131" s="190"/>
      <c r="OIC131" s="190"/>
      <c r="OID131" s="190"/>
      <c r="OIE131" s="190"/>
      <c r="OIF131" s="190"/>
      <c r="OIG131" s="190"/>
      <c r="OIH131" s="190"/>
      <c r="OII131" s="190"/>
      <c r="OIJ131" s="190"/>
      <c r="OIK131" s="190"/>
      <c r="OIL131" s="190"/>
      <c r="OIM131" s="190"/>
      <c r="OIN131" s="190"/>
      <c r="OIO131" s="190"/>
      <c r="OIP131" s="190"/>
      <c r="OIQ131" s="190"/>
      <c r="OIR131" s="190"/>
      <c r="OIS131" s="190"/>
      <c r="OIT131" s="190"/>
      <c r="OIU131" s="190"/>
      <c r="OIV131" s="190"/>
      <c r="OIW131" s="190"/>
      <c r="OIX131" s="190"/>
      <c r="OIY131" s="190"/>
      <c r="OIZ131" s="190"/>
      <c r="OJA131" s="190"/>
      <c r="OJB131" s="190"/>
      <c r="OJC131" s="190"/>
      <c r="OJD131" s="190"/>
      <c r="OJE131" s="190"/>
      <c r="OJF131" s="190"/>
      <c r="OJG131" s="190"/>
      <c r="OJH131" s="190"/>
      <c r="OJI131" s="190"/>
      <c r="OJJ131" s="190"/>
      <c r="OJK131" s="190"/>
      <c r="OJL131" s="190"/>
      <c r="OJM131" s="190"/>
      <c r="OJN131" s="190"/>
      <c r="OJO131" s="190"/>
      <c r="OJP131" s="190"/>
      <c r="OJQ131" s="190"/>
      <c r="OJR131" s="190"/>
      <c r="OJS131" s="190"/>
      <c r="OJT131" s="190"/>
      <c r="OJU131" s="190"/>
      <c r="OJV131" s="190"/>
      <c r="OJW131" s="190"/>
      <c r="OJX131" s="190"/>
      <c r="OJY131" s="190"/>
      <c r="OJZ131" s="190"/>
      <c r="OKA131" s="190"/>
      <c r="OKB131" s="190"/>
      <c r="OKC131" s="190"/>
      <c r="OKD131" s="190"/>
      <c r="OKE131" s="190"/>
      <c r="OKF131" s="190"/>
      <c r="OKG131" s="190"/>
      <c r="OKH131" s="190"/>
      <c r="OKI131" s="190"/>
      <c r="OKJ131" s="190"/>
      <c r="OKK131" s="190"/>
      <c r="OKL131" s="190"/>
      <c r="OKM131" s="190"/>
      <c r="OKN131" s="190"/>
      <c r="OKO131" s="190"/>
      <c r="OKP131" s="190"/>
      <c r="OKQ131" s="190"/>
      <c r="OKR131" s="190"/>
      <c r="OKS131" s="190"/>
      <c r="OKT131" s="190"/>
      <c r="OKU131" s="190"/>
      <c r="OKV131" s="190"/>
      <c r="OKW131" s="190"/>
      <c r="OKX131" s="190"/>
      <c r="OKY131" s="190"/>
      <c r="OKZ131" s="190"/>
      <c r="OLA131" s="190"/>
      <c r="OLB131" s="190"/>
      <c r="OLC131" s="190"/>
      <c r="OLD131" s="190"/>
      <c r="OLE131" s="190"/>
      <c r="OLF131" s="190"/>
      <c r="OLG131" s="190"/>
      <c r="OLH131" s="190"/>
      <c r="OLI131" s="190"/>
      <c r="OLJ131" s="190"/>
      <c r="OLK131" s="190"/>
      <c r="OLL131" s="190"/>
      <c r="OLM131" s="190"/>
      <c r="OLN131" s="190"/>
      <c r="OLO131" s="190"/>
      <c r="OLP131" s="190"/>
      <c r="OLQ131" s="190"/>
      <c r="OLR131" s="190"/>
      <c r="OLS131" s="190"/>
      <c r="OLT131" s="190"/>
      <c r="OLU131" s="190"/>
      <c r="OLV131" s="190"/>
      <c r="OLW131" s="190"/>
      <c r="OLX131" s="190"/>
      <c r="OLY131" s="190"/>
      <c r="OLZ131" s="190"/>
      <c r="OMA131" s="190"/>
      <c r="OMB131" s="190"/>
      <c r="OMC131" s="190"/>
      <c r="OMD131" s="190"/>
      <c r="OME131" s="190"/>
      <c r="OMF131" s="190"/>
      <c r="OMG131" s="190"/>
      <c r="OMH131" s="190"/>
      <c r="OMI131" s="190"/>
      <c r="OMJ131" s="190"/>
      <c r="OMK131" s="190"/>
      <c r="OML131" s="190"/>
      <c r="OMM131" s="190"/>
      <c r="OMN131" s="190"/>
      <c r="OMO131" s="190"/>
      <c r="OMP131" s="190"/>
      <c r="OMQ131" s="190"/>
      <c r="OMR131" s="190"/>
      <c r="OMS131" s="190"/>
      <c r="OMT131" s="190"/>
      <c r="OMU131" s="190"/>
      <c r="OMV131" s="190"/>
      <c r="OMW131" s="190"/>
      <c r="OMX131" s="190"/>
      <c r="OMY131" s="190"/>
      <c r="OMZ131" s="190"/>
      <c r="ONA131" s="190"/>
      <c r="ONB131" s="190"/>
      <c r="ONC131" s="190"/>
      <c r="OND131" s="190"/>
      <c r="ONE131" s="190"/>
      <c r="ONF131" s="190"/>
      <c r="ONG131" s="190"/>
      <c r="ONH131" s="190"/>
      <c r="ONI131" s="190"/>
      <c r="ONJ131" s="190"/>
      <c r="ONK131" s="190"/>
      <c r="ONL131" s="190"/>
      <c r="ONM131" s="190"/>
      <c r="ONN131" s="190"/>
      <c r="ONO131" s="190"/>
      <c r="ONP131" s="190"/>
      <c r="ONQ131" s="190"/>
      <c r="ONR131" s="190"/>
      <c r="ONS131" s="190"/>
      <c r="ONT131" s="190"/>
      <c r="ONU131" s="190"/>
      <c r="ONV131" s="190"/>
      <c r="ONW131" s="190"/>
      <c r="ONX131" s="190"/>
      <c r="ONY131" s="190"/>
      <c r="ONZ131" s="190"/>
      <c r="OOA131" s="190"/>
      <c r="OOB131" s="190"/>
      <c r="OOC131" s="190"/>
      <c r="OOD131" s="190"/>
      <c r="OOE131" s="190"/>
      <c r="OOF131" s="190"/>
      <c r="OOG131" s="190"/>
      <c r="OOH131" s="190"/>
      <c r="OOI131" s="190"/>
      <c r="OOJ131" s="190"/>
      <c r="OOK131" s="190"/>
      <c r="OOL131" s="190"/>
      <c r="OOM131" s="190"/>
      <c r="OON131" s="190"/>
      <c r="OOO131" s="190"/>
      <c r="OOP131" s="190"/>
      <c r="OOQ131" s="190"/>
      <c r="OOR131" s="190"/>
      <c r="OOS131" s="190"/>
      <c r="OOT131" s="190"/>
      <c r="OOU131" s="190"/>
      <c r="OOV131" s="190"/>
      <c r="OOW131" s="190"/>
      <c r="OOX131" s="190"/>
      <c r="OOY131" s="190"/>
      <c r="OOZ131" s="190"/>
      <c r="OPA131" s="190"/>
      <c r="OPB131" s="190"/>
      <c r="OPC131" s="190"/>
      <c r="OPD131" s="190"/>
      <c r="OPE131" s="190"/>
      <c r="OPF131" s="190"/>
      <c r="OPG131" s="190"/>
      <c r="OPH131" s="190"/>
      <c r="OPI131" s="190"/>
      <c r="OPJ131" s="190"/>
      <c r="OPK131" s="190"/>
      <c r="OPL131" s="190"/>
      <c r="OPM131" s="190"/>
      <c r="OPN131" s="190"/>
      <c r="OPO131" s="190"/>
      <c r="OPP131" s="190"/>
      <c r="OPQ131" s="190"/>
      <c r="OPR131" s="190"/>
      <c r="OPS131" s="190"/>
      <c r="OPT131" s="190"/>
      <c r="OPU131" s="190"/>
      <c r="OPV131" s="190"/>
      <c r="OPW131" s="190"/>
      <c r="OPX131" s="190"/>
      <c r="OPY131" s="190"/>
      <c r="OPZ131" s="190"/>
      <c r="OQA131" s="190"/>
      <c r="OQB131" s="190"/>
      <c r="OQC131" s="190"/>
      <c r="OQD131" s="190"/>
      <c r="OQE131" s="190"/>
      <c r="OQF131" s="190"/>
      <c r="OQG131" s="190"/>
      <c r="OQH131" s="190"/>
      <c r="OQI131" s="190"/>
      <c r="OQJ131" s="190"/>
      <c r="OQK131" s="190"/>
      <c r="OQL131" s="190"/>
      <c r="OQM131" s="190"/>
      <c r="OQN131" s="190"/>
      <c r="OQO131" s="190"/>
      <c r="OQP131" s="190"/>
      <c r="OQQ131" s="190"/>
      <c r="OQR131" s="190"/>
      <c r="OQS131" s="190"/>
      <c r="OQT131" s="190"/>
      <c r="OQU131" s="190"/>
      <c r="OQV131" s="190"/>
      <c r="OQW131" s="190"/>
      <c r="OQX131" s="190"/>
      <c r="OQY131" s="190"/>
      <c r="OQZ131" s="190"/>
      <c r="ORA131" s="190"/>
      <c r="ORB131" s="190"/>
      <c r="ORC131" s="190"/>
      <c r="ORD131" s="190"/>
      <c r="ORE131" s="190"/>
      <c r="ORF131" s="190"/>
      <c r="ORG131" s="190"/>
      <c r="ORH131" s="190"/>
      <c r="ORI131" s="190"/>
      <c r="ORJ131" s="190"/>
      <c r="ORK131" s="190"/>
      <c r="ORL131" s="190"/>
      <c r="ORM131" s="190"/>
      <c r="ORN131" s="190"/>
      <c r="ORO131" s="190"/>
      <c r="ORP131" s="190"/>
      <c r="ORQ131" s="190"/>
      <c r="ORR131" s="190"/>
      <c r="ORS131" s="190"/>
      <c r="ORT131" s="190"/>
      <c r="ORU131" s="190"/>
      <c r="ORV131" s="190"/>
      <c r="ORW131" s="190"/>
      <c r="ORX131" s="190"/>
      <c r="ORY131" s="190"/>
      <c r="ORZ131" s="190"/>
      <c r="OSA131" s="190"/>
      <c r="OSB131" s="190"/>
      <c r="OSC131" s="190"/>
      <c r="OSD131" s="190"/>
      <c r="OSE131" s="190"/>
      <c r="OSF131" s="190"/>
      <c r="OSG131" s="190"/>
      <c r="OSH131" s="190"/>
      <c r="OSI131" s="190"/>
      <c r="OSJ131" s="190"/>
      <c r="OSK131" s="190"/>
      <c r="OSL131" s="190"/>
      <c r="OSM131" s="190"/>
      <c r="OSN131" s="190"/>
      <c r="OSO131" s="190"/>
      <c r="OSP131" s="190"/>
      <c r="OSQ131" s="190"/>
      <c r="OSR131" s="190"/>
      <c r="OSS131" s="190"/>
      <c r="OST131" s="190"/>
      <c r="OSU131" s="190"/>
      <c r="OSV131" s="190"/>
      <c r="OSW131" s="190"/>
      <c r="OSX131" s="190"/>
      <c r="OSY131" s="190"/>
      <c r="OSZ131" s="190"/>
      <c r="OTA131" s="190"/>
      <c r="OTB131" s="190"/>
      <c r="OTC131" s="190"/>
      <c r="OTD131" s="190"/>
      <c r="OTE131" s="190"/>
      <c r="OTF131" s="190"/>
      <c r="OTG131" s="190"/>
      <c r="OTH131" s="190"/>
      <c r="OTI131" s="190"/>
      <c r="OTJ131" s="190"/>
      <c r="OTK131" s="190"/>
      <c r="OTL131" s="190"/>
      <c r="OTM131" s="190"/>
      <c r="OTN131" s="190"/>
      <c r="OTO131" s="190"/>
      <c r="OTP131" s="190"/>
      <c r="OTQ131" s="190"/>
      <c r="OTR131" s="190"/>
      <c r="OTS131" s="190"/>
      <c r="OTT131" s="190"/>
      <c r="OTU131" s="190"/>
      <c r="OTV131" s="190"/>
      <c r="OTW131" s="190"/>
      <c r="OTX131" s="190"/>
      <c r="OTY131" s="190"/>
      <c r="OTZ131" s="190"/>
      <c r="OUA131" s="190"/>
      <c r="OUB131" s="190"/>
      <c r="OUC131" s="190"/>
      <c r="OUD131" s="190"/>
      <c r="OUE131" s="190"/>
      <c r="OUF131" s="190"/>
      <c r="OUG131" s="190"/>
      <c r="OUH131" s="190"/>
      <c r="OUI131" s="190"/>
      <c r="OUJ131" s="190"/>
      <c r="OUK131" s="190"/>
      <c r="OUL131" s="190"/>
      <c r="OUM131" s="190"/>
      <c r="OUN131" s="190"/>
      <c r="OUO131" s="190"/>
      <c r="OUP131" s="190"/>
      <c r="OUQ131" s="190"/>
      <c r="OUR131" s="190"/>
      <c r="OUS131" s="190"/>
      <c r="OUT131" s="190"/>
      <c r="OUU131" s="190"/>
      <c r="OUV131" s="190"/>
      <c r="OUW131" s="190"/>
      <c r="OUX131" s="190"/>
      <c r="OUY131" s="190"/>
      <c r="OUZ131" s="190"/>
      <c r="OVA131" s="190"/>
      <c r="OVB131" s="190"/>
      <c r="OVC131" s="190"/>
      <c r="OVD131" s="190"/>
      <c r="OVE131" s="190"/>
      <c r="OVF131" s="190"/>
      <c r="OVG131" s="190"/>
      <c r="OVH131" s="190"/>
      <c r="OVI131" s="190"/>
      <c r="OVJ131" s="190"/>
      <c r="OVK131" s="190"/>
      <c r="OVL131" s="190"/>
      <c r="OVM131" s="190"/>
      <c r="OVN131" s="190"/>
      <c r="OVO131" s="190"/>
      <c r="OVP131" s="190"/>
      <c r="OVQ131" s="190"/>
      <c r="OVR131" s="190"/>
      <c r="OVS131" s="190"/>
      <c r="OVT131" s="190"/>
      <c r="OVU131" s="190"/>
      <c r="OVV131" s="190"/>
      <c r="OVW131" s="190"/>
      <c r="OVX131" s="190"/>
      <c r="OVY131" s="190"/>
      <c r="OVZ131" s="190"/>
      <c r="OWA131" s="190"/>
      <c r="OWB131" s="190"/>
      <c r="OWC131" s="190"/>
      <c r="OWD131" s="190"/>
      <c r="OWE131" s="190"/>
      <c r="OWF131" s="190"/>
      <c r="OWG131" s="190"/>
      <c r="OWH131" s="190"/>
      <c r="OWI131" s="190"/>
      <c r="OWJ131" s="190"/>
      <c r="OWK131" s="190"/>
      <c r="OWL131" s="190"/>
      <c r="OWM131" s="190"/>
      <c r="OWN131" s="190"/>
      <c r="OWO131" s="190"/>
      <c r="OWP131" s="190"/>
      <c r="OWQ131" s="190"/>
      <c r="OWR131" s="190"/>
      <c r="OWS131" s="190"/>
      <c r="OWT131" s="190"/>
      <c r="OWU131" s="190"/>
      <c r="OWV131" s="190"/>
      <c r="OWW131" s="190"/>
      <c r="OWX131" s="190"/>
      <c r="OWY131" s="190"/>
      <c r="OWZ131" s="190"/>
      <c r="OXA131" s="190"/>
      <c r="OXB131" s="190"/>
      <c r="OXC131" s="190"/>
      <c r="OXD131" s="190"/>
      <c r="OXE131" s="190"/>
      <c r="OXF131" s="190"/>
      <c r="OXG131" s="190"/>
      <c r="OXH131" s="190"/>
      <c r="OXI131" s="190"/>
      <c r="OXJ131" s="190"/>
      <c r="OXK131" s="190"/>
      <c r="OXL131" s="190"/>
      <c r="OXM131" s="190"/>
      <c r="OXN131" s="190"/>
      <c r="OXO131" s="190"/>
      <c r="OXP131" s="190"/>
      <c r="OXQ131" s="190"/>
      <c r="OXR131" s="190"/>
      <c r="OXS131" s="190"/>
      <c r="OXT131" s="190"/>
      <c r="OXU131" s="190"/>
      <c r="OXV131" s="190"/>
      <c r="OXW131" s="190"/>
      <c r="OXX131" s="190"/>
      <c r="OXY131" s="190"/>
      <c r="OXZ131" s="190"/>
      <c r="OYA131" s="190"/>
      <c r="OYB131" s="190"/>
      <c r="OYC131" s="190"/>
      <c r="OYD131" s="190"/>
      <c r="OYE131" s="190"/>
      <c r="OYF131" s="190"/>
      <c r="OYG131" s="190"/>
      <c r="OYH131" s="190"/>
      <c r="OYI131" s="190"/>
      <c r="OYJ131" s="190"/>
      <c r="OYK131" s="190"/>
      <c r="OYL131" s="190"/>
      <c r="OYM131" s="190"/>
      <c r="OYN131" s="190"/>
      <c r="OYO131" s="190"/>
      <c r="OYP131" s="190"/>
      <c r="OYQ131" s="190"/>
      <c r="OYR131" s="190"/>
      <c r="OYS131" s="190"/>
      <c r="OYT131" s="190"/>
      <c r="OYU131" s="190"/>
      <c r="OYV131" s="190"/>
      <c r="OYW131" s="190"/>
      <c r="OYX131" s="190"/>
      <c r="OYY131" s="190"/>
      <c r="OYZ131" s="190"/>
      <c r="OZA131" s="190"/>
      <c r="OZB131" s="190"/>
      <c r="OZC131" s="190"/>
      <c r="OZD131" s="190"/>
      <c r="OZE131" s="190"/>
      <c r="OZF131" s="190"/>
      <c r="OZG131" s="190"/>
      <c r="OZH131" s="190"/>
      <c r="OZI131" s="190"/>
      <c r="OZJ131" s="190"/>
      <c r="OZK131" s="190"/>
      <c r="OZL131" s="190"/>
      <c r="OZM131" s="190"/>
      <c r="OZN131" s="190"/>
      <c r="OZO131" s="190"/>
      <c r="OZP131" s="190"/>
      <c r="OZQ131" s="190"/>
      <c r="OZR131" s="190"/>
      <c r="OZS131" s="190"/>
      <c r="OZT131" s="190"/>
      <c r="OZU131" s="190"/>
      <c r="OZV131" s="190"/>
      <c r="OZW131" s="190"/>
      <c r="OZX131" s="190"/>
      <c r="OZY131" s="190"/>
      <c r="OZZ131" s="190"/>
      <c r="PAA131" s="190"/>
      <c r="PAB131" s="190"/>
      <c r="PAC131" s="190"/>
      <c r="PAD131" s="190"/>
      <c r="PAE131" s="190"/>
      <c r="PAF131" s="190"/>
      <c r="PAG131" s="190"/>
      <c r="PAH131" s="190"/>
      <c r="PAI131" s="190"/>
      <c r="PAJ131" s="190"/>
      <c r="PAK131" s="190"/>
      <c r="PAL131" s="190"/>
      <c r="PAM131" s="190"/>
      <c r="PAN131" s="190"/>
      <c r="PAO131" s="190"/>
      <c r="PAP131" s="190"/>
      <c r="PAQ131" s="190"/>
      <c r="PAR131" s="190"/>
      <c r="PAS131" s="190"/>
      <c r="PAT131" s="190"/>
      <c r="PAU131" s="190"/>
      <c r="PAV131" s="190"/>
      <c r="PAW131" s="190"/>
      <c r="PAX131" s="190"/>
      <c r="PAY131" s="190"/>
      <c r="PAZ131" s="190"/>
      <c r="PBA131" s="190"/>
      <c r="PBB131" s="190"/>
      <c r="PBC131" s="190"/>
      <c r="PBD131" s="190"/>
      <c r="PBE131" s="190"/>
      <c r="PBF131" s="190"/>
      <c r="PBG131" s="190"/>
      <c r="PBH131" s="190"/>
      <c r="PBI131" s="190"/>
      <c r="PBJ131" s="190"/>
      <c r="PBK131" s="190"/>
      <c r="PBL131" s="190"/>
      <c r="PBM131" s="190"/>
      <c r="PBN131" s="190"/>
      <c r="PBO131" s="190"/>
      <c r="PBP131" s="190"/>
      <c r="PBQ131" s="190"/>
      <c r="PBR131" s="190"/>
      <c r="PBS131" s="190"/>
      <c r="PBT131" s="190"/>
      <c r="PBU131" s="190"/>
      <c r="PBV131" s="190"/>
      <c r="PBW131" s="190"/>
      <c r="PBX131" s="190"/>
      <c r="PBY131" s="190"/>
      <c r="PBZ131" s="190"/>
      <c r="PCA131" s="190"/>
      <c r="PCB131" s="190"/>
      <c r="PCC131" s="190"/>
      <c r="PCD131" s="190"/>
      <c r="PCE131" s="190"/>
      <c r="PCF131" s="190"/>
      <c r="PCG131" s="190"/>
      <c r="PCH131" s="190"/>
      <c r="PCI131" s="190"/>
      <c r="PCJ131" s="190"/>
      <c r="PCK131" s="190"/>
      <c r="PCL131" s="190"/>
      <c r="PCM131" s="190"/>
      <c r="PCN131" s="190"/>
      <c r="PCO131" s="190"/>
      <c r="PCP131" s="190"/>
      <c r="PCQ131" s="190"/>
      <c r="PCR131" s="190"/>
      <c r="PCS131" s="190"/>
      <c r="PCT131" s="190"/>
      <c r="PCU131" s="190"/>
      <c r="PCV131" s="190"/>
      <c r="PCW131" s="190"/>
      <c r="PCX131" s="190"/>
      <c r="PCY131" s="190"/>
      <c r="PCZ131" s="190"/>
      <c r="PDA131" s="190"/>
      <c r="PDB131" s="190"/>
      <c r="PDC131" s="190"/>
      <c r="PDD131" s="190"/>
      <c r="PDE131" s="190"/>
      <c r="PDF131" s="190"/>
      <c r="PDG131" s="190"/>
      <c r="PDH131" s="190"/>
      <c r="PDI131" s="190"/>
      <c r="PDJ131" s="190"/>
      <c r="PDK131" s="190"/>
      <c r="PDL131" s="190"/>
      <c r="PDM131" s="190"/>
      <c r="PDN131" s="190"/>
      <c r="PDO131" s="190"/>
      <c r="PDP131" s="190"/>
      <c r="PDQ131" s="190"/>
      <c r="PDR131" s="190"/>
      <c r="PDS131" s="190"/>
      <c r="PDT131" s="190"/>
      <c r="PDU131" s="190"/>
      <c r="PDV131" s="190"/>
      <c r="PDW131" s="190"/>
      <c r="PDX131" s="190"/>
      <c r="PDY131" s="190"/>
      <c r="PDZ131" s="190"/>
      <c r="PEA131" s="190"/>
      <c r="PEB131" s="190"/>
      <c r="PEC131" s="190"/>
      <c r="PED131" s="190"/>
      <c r="PEE131" s="190"/>
      <c r="PEF131" s="190"/>
      <c r="PEG131" s="190"/>
      <c r="PEH131" s="190"/>
      <c r="PEI131" s="190"/>
      <c r="PEJ131" s="190"/>
      <c r="PEK131" s="190"/>
      <c r="PEL131" s="190"/>
      <c r="PEM131" s="190"/>
      <c r="PEN131" s="190"/>
      <c r="PEO131" s="190"/>
      <c r="PEP131" s="190"/>
      <c r="PEQ131" s="190"/>
      <c r="PER131" s="190"/>
      <c r="PES131" s="190"/>
      <c r="PET131" s="190"/>
      <c r="PEU131" s="190"/>
      <c r="PEV131" s="190"/>
      <c r="PEW131" s="190"/>
      <c r="PEX131" s="190"/>
      <c r="PEY131" s="190"/>
      <c r="PEZ131" s="190"/>
      <c r="PFA131" s="190"/>
      <c r="PFB131" s="190"/>
      <c r="PFC131" s="190"/>
      <c r="PFD131" s="190"/>
      <c r="PFE131" s="190"/>
      <c r="PFF131" s="190"/>
      <c r="PFG131" s="190"/>
      <c r="PFH131" s="190"/>
      <c r="PFI131" s="190"/>
      <c r="PFJ131" s="190"/>
      <c r="PFK131" s="190"/>
      <c r="PFL131" s="190"/>
      <c r="PFM131" s="190"/>
      <c r="PFN131" s="190"/>
      <c r="PFO131" s="190"/>
      <c r="PFP131" s="190"/>
      <c r="PFQ131" s="190"/>
      <c r="PFR131" s="190"/>
      <c r="PFS131" s="190"/>
      <c r="PFT131" s="190"/>
      <c r="PFU131" s="190"/>
      <c r="PFV131" s="190"/>
      <c r="PFW131" s="190"/>
      <c r="PFX131" s="190"/>
      <c r="PFY131" s="190"/>
      <c r="PFZ131" s="190"/>
      <c r="PGA131" s="190"/>
      <c r="PGB131" s="190"/>
      <c r="PGC131" s="190"/>
      <c r="PGD131" s="190"/>
      <c r="PGE131" s="190"/>
      <c r="PGF131" s="190"/>
      <c r="PGG131" s="190"/>
      <c r="PGH131" s="190"/>
      <c r="PGI131" s="190"/>
      <c r="PGJ131" s="190"/>
      <c r="PGK131" s="190"/>
      <c r="PGL131" s="190"/>
      <c r="PGM131" s="190"/>
      <c r="PGN131" s="190"/>
      <c r="PGO131" s="190"/>
      <c r="PGP131" s="190"/>
      <c r="PGQ131" s="190"/>
      <c r="PGR131" s="190"/>
      <c r="PGS131" s="190"/>
      <c r="PGT131" s="190"/>
      <c r="PGU131" s="190"/>
      <c r="PGV131" s="190"/>
      <c r="PGW131" s="190"/>
      <c r="PGX131" s="190"/>
      <c r="PGY131" s="190"/>
      <c r="PGZ131" s="190"/>
      <c r="PHA131" s="190"/>
      <c r="PHB131" s="190"/>
      <c r="PHC131" s="190"/>
      <c r="PHD131" s="190"/>
      <c r="PHE131" s="190"/>
      <c r="PHF131" s="190"/>
      <c r="PHG131" s="190"/>
      <c r="PHH131" s="190"/>
      <c r="PHI131" s="190"/>
      <c r="PHJ131" s="190"/>
      <c r="PHK131" s="190"/>
      <c r="PHL131" s="190"/>
      <c r="PHM131" s="190"/>
      <c r="PHN131" s="190"/>
      <c r="PHO131" s="190"/>
      <c r="PHP131" s="190"/>
      <c r="PHQ131" s="190"/>
      <c r="PHR131" s="190"/>
      <c r="PHS131" s="190"/>
      <c r="PHT131" s="190"/>
      <c r="PHU131" s="190"/>
      <c r="PHV131" s="190"/>
      <c r="PHW131" s="190"/>
      <c r="PHX131" s="190"/>
      <c r="PHY131" s="190"/>
      <c r="PHZ131" s="190"/>
      <c r="PIA131" s="190"/>
      <c r="PIB131" s="190"/>
      <c r="PIC131" s="190"/>
      <c r="PID131" s="190"/>
      <c r="PIE131" s="190"/>
      <c r="PIF131" s="190"/>
      <c r="PIG131" s="190"/>
      <c r="PIH131" s="190"/>
      <c r="PII131" s="190"/>
      <c r="PIJ131" s="190"/>
      <c r="PIK131" s="190"/>
      <c r="PIL131" s="190"/>
      <c r="PIM131" s="190"/>
      <c r="PIN131" s="190"/>
      <c r="PIO131" s="190"/>
      <c r="PIP131" s="190"/>
      <c r="PIQ131" s="190"/>
      <c r="PIR131" s="190"/>
      <c r="PIS131" s="190"/>
      <c r="PIT131" s="190"/>
      <c r="PIU131" s="190"/>
      <c r="PIV131" s="190"/>
      <c r="PIW131" s="190"/>
      <c r="PIX131" s="190"/>
      <c r="PIY131" s="190"/>
      <c r="PIZ131" s="190"/>
      <c r="PJA131" s="190"/>
      <c r="PJB131" s="190"/>
      <c r="PJC131" s="190"/>
      <c r="PJD131" s="190"/>
      <c r="PJE131" s="190"/>
      <c r="PJF131" s="190"/>
      <c r="PJG131" s="190"/>
      <c r="PJH131" s="190"/>
      <c r="PJI131" s="190"/>
      <c r="PJJ131" s="190"/>
      <c r="PJK131" s="190"/>
      <c r="PJL131" s="190"/>
      <c r="PJM131" s="190"/>
      <c r="PJN131" s="190"/>
      <c r="PJO131" s="190"/>
      <c r="PJP131" s="190"/>
      <c r="PJQ131" s="190"/>
      <c r="PJR131" s="190"/>
      <c r="PJS131" s="190"/>
      <c r="PJT131" s="190"/>
      <c r="PJU131" s="190"/>
      <c r="PJV131" s="190"/>
      <c r="PJW131" s="190"/>
      <c r="PJX131" s="190"/>
      <c r="PJY131" s="190"/>
      <c r="PJZ131" s="190"/>
      <c r="PKA131" s="190"/>
      <c r="PKB131" s="190"/>
      <c r="PKC131" s="190"/>
      <c r="PKD131" s="190"/>
      <c r="PKE131" s="190"/>
      <c r="PKF131" s="190"/>
      <c r="PKG131" s="190"/>
      <c r="PKH131" s="190"/>
      <c r="PKI131" s="190"/>
      <c r="PKJ131" s="190"/>
      <c r="PKK131" s="190"/>
      <c r="PKL131" s="190"/>
      <c r="PKM131" s="190"/>
      <c r="PKN131" s="190"/>
      <c r="PKO131" s="190"/>
      <c r="PKP131" s="190"/>
      <c r="PKQ131" s="190"/>
      <c r="PKR131" s="190"/>
      <c r="PKS131" s="190"/>
      <c r="PKT131" s="190"/>
      <c r="PKU131" s="190"/>
      <c r="PKV131" s="190"/>
      <c r="PKW131" s="190"/>
      <c r="PKX131" s="190"/>
      <c r="PKY131" s="190"/>
      <c r="PKZ131" s="190"/>
      <c r="PLA131" s="190"/>
      <c r="PLB131" s="190"/>
      <c r="PLC131" s="190"/>
      <c r="PLD131" s="190"/>
      <c r="PLE131" s="190"/>
      <c r="PLF131" s="190"/>
      <c r="PLG131" s="190"/>
      <c r="PLH131" s="190"/>
      <c r="PLI131" s="190"/>
      <c r="PLJ131" s="190"/>
      <c r="PLK131" s="190"/>
      <c r="PLL131" s="190"/>
      <c r="PLM131" s="190"/>
      <c r="PLN131" s="190"/>
      <c r="PLO131" s="190"/>
      <c r="PLP131" s="190"/>
      <c r="PLQ131" s="190"/>
      <c r="PLR131" s="190"/>
      <c r="PLS131" s="190"/>
      <c r="PLT131" s="190"/>
      <c r="PLU131" s="190"/>
      <c r="PLV131" s="190"/>
      <c r="PLW131" s="190"/>
      <c r="PLX131" s="190"/>
      <c r="PLY131" s="190"/>
      <c r="PLZ131" s="190"/>
      <c r="PMA131" s="190"/>
      <c r="PMB131" s="190"/>
      <c r="PMC131" s="190"/>
      <c r="PMD131" s="190"/>
      <c r="PME131" s="190"/>
      <c r="PMF131" s="190"/>
      <c r="PMG131" s="190"/>
      <c r="PMH131" s="190"/>
      <c r="PMI131" s="190"/>
      <c r="PMJ131" s="190"/>
      <c r="PMK131" s="190"/>
      <c r="PML131" s="190"/>
      <c r="PMM131" s="190"/>
      <c r="PMN131" s="190"/>
      <c r="PMO131" s="190"/>
      <c r="PMP131" s="190"/>
      <c r="PMQ131" s="190"/>
      <c r="PMR131" s="190"/>
      <c r="PMS131" s="190"/>
      <c r="PMT131" s="190"/>
      <c r="PMU131" s="190"/>
      <c r="PMV131" s="190"/>
      <c r="PMW131" s="190"/>
      <c r="PMX131" s="190"/>
      <c r="PMY131" s="190"/>
      <c r="PMZ131" s="190"/>
      <c r="PNA131" s="190"/>
      <c r="PNB131" s="190"/>
      <c r="PNC131" s="190"/>
      <c r="PND131" s="190"/>
      <c r="PNE131" s="190"/>
      <c r="PNF131" s="190"/>
      <c r="PNG131" s="190"/>
      <c r="PNH131" s="190"/>
      <c r="PNI131" s="190"/>
      <c r="PNJ131" s="190"/>
      <c r="PNK131" s="190"/>
      <c r="PNL131" s="190"/>
      <c r="PNM131" s="190"/>
      <c r="PNN131" s="190"/>
      <c r="PNO131" s="190"/>
      <c r="PNP131" s="190"/>
      <c r="PNQ131" s="190"/>
      <c r="PNR131" s="190"/>
      <c r="PNS131" s="190"/>
      <c r="PNT131" s="190"/>
      <c r="PNU131" s="190"/>
      <c r="PNV131" s="190"/>
      <c r="PNW131" s="190"/>
      <c r="PNX131" s="190"/>
      <c r="PNY131" s="190"/>
      <c r="PNZ131" s="190"/>
      <c r="POA131" s="190"/>
      <c r="POB131" s="190"/>
      <c r="POC131" s="190"/>
      <c r="POD131" s="190"/>
      <c r="POE131" s="190"/>
      <c r="POF131" s="190"/>
      <c r="POG131" s="190"/>
      <c r="POH131" s="190"/>
      <c r="POI131" s="190"/>
      <c r="POJ131" s="190"/>
      <c r="POK131" s="190"/>
      <c r="POL131" s="190"/>
      <c r="POM131" s="190"/>
      <c r="PON131" s="190"/>
      <c r="POO131" s="190"/>
      <c r="POP131" s="190"/>
      <c r="POQ131" s="190"/>
      <c r="POR131" s="190"/>
      <c r="POS131" s="190"/>
      <c r="POT131" s="190"/>
      <c r="POU131" s="190"/>
      <c r="POV131" s="190"/>
      <c r="POW131" s="190"/>
      <c r="POX131" s="190"/>
      <c r="POY131" s="190"/>
      <c r="POZ131" s="190"/>
      <c r="PPA131" s="190"/>
      <c r="PPB131" s="190"/>
      <c r="PPC131" s="190"/>
      <c r="PPD131" s="190"/>
      <c r="PPE131" s="190"/>
      <c r="PPF131" s="190"/>
      <c r="PPG131" s="190"/>
      <c r="PPH131" s="190"/>
      <c r="PPI131" s="190"/>
      <c r="PPJ131" s="190"/>
      <c r="PPK131" s="190"/>
      <c r="PPL131" s="190"/>
      <c r="PPM131" s="190"/>
      <c r="PPN131" s="190"/>
      <c r="PPO131" s="190"/>
      <c r="PPP131" s="190"/>
      <c r="PPQ131" s="190"/>
      <c r="PPR131" s="190"/>
      <c r="PPS131" s="190"/>
      <c r="PPT131" s="190"/>
      <c r="PPU131" s="190"/>
      <c r="PPV131" s="190"/>
      <c r="PPW131" s="190"/>
      <c r="PPX131" s="190"/>
      <c r="PPY131" s="190"/>
      <c r="PPZ131" s="190"/>
      <c r="PQA131" s="190"/>
      <c r="PQB131" s="190"/>
      <c r="PQC131" s="190"/>
      <c r="PQD131" s="190"/>
      <c r="PQE131" s="190"/>
      <c r="PQF131" s="190"/>
      <c r="PQG131" s="190"/>
      <c r="PQH131" s="190"/>
      <c r="PQI131" s="190"/>
      <c r="PQJ131" s="190"/>
      <c r="PQK131" s="190"/>
      <c r="PQL131" s="190"/>
      <c r="PQM131" s="190"/>
      <c r="PQN131" s="190"/>
      <c r="PQO131" s="190"/>
      <c r="PQP131" s="190"/>
      <c r="PQQ131" s="190"/>
      <c r="PQR131" s="190"/>
      <c r="PQS131" s="190"/>
      <c r="PQT131" s="190"/>
      <c r="PQU131" s="190"/>
      <c r="PQV131" s="190"/>
      <c r="PQW131" s="190"/>
      <c r="PQX131" s="190"/>
      <c r="PQY131" s="190"/>
      <c r="PQZ131" s="190"/>
      <c r="PRA131" s="190"/>
      <c r="PRB131" s="190"/>
      <c r="PRC131" s="190"/>
      <c r="PRD131" s="190"/>
      <c r="PRE131" s="190"/>
      <c r="PRF131" s="190"/>
      <c r="PRG131" s="190"/>
      <c r="PRH131" s="190"/>
      <c r="PRI131" s="190"/>
      <c r="PRJ131" s="190"/>
      <c r="PRK131" s="190"/>
      <c r="PRL131" s="190"/>
      <c r="PRM131" s="190"/>
      <c r="PRN131" s="190"/>
      <c r="PRO131" s="190"/>
      <c r="PRP131" s="190"/>
      <c r="PRQ131" s="190"/>
      <c r="PRR131" s="190"/>
      <c r="PRS131" s="190"/>
      <c r="PRT131" s="190"/>
      <c r="PRU131" s="190"/>
      <c r="PRV131" s="190"/>
      <c r="PRW131" s="190"/>
      <c r="PRX131" s="190"/>
      <c r="PRY131" s="190"/>
      <c r="PRZ131" s="190"/>
      <c r="PSA131" s="190"/>
      <c r="PSB131" s="190"/>
      <c r="PSC131" s="190"/>
      <c r="PSD131" s="190"/>
      <c r="PSE131" s="190"/>
      <c r="PSF131" s="190"/>
      <c r="PSG131" s="190"/>
      <c r="PSH131" s="190"/>
      <c r="PSI131" s="190"/>
      <c r="PSJ131" s="190"/>
      <c r="PSK131" s="190"/>
      <c r="PSL131" s="190"/>
      <c r="PSM131" s="190"/>
      <c r="PSN131" s="190"/>
      <c r="PSO131" s="190"/>
      <c r="PSP131" s="190"/>
      <c r="PSQ131" s="190"/>
      <c r="PSR131" s="190"/>
      <c r="PSS131" s="190"/>
      <c r="PST131" s="190"/>
      <c r="PSU131" s="190"/>
      <c r="PSV131" s="190"/>
      <c r="PSW131" s="190"/>
      <c r="PSX131" s="190"/>
      <c r="PSY131" s="190"/>
      <c r="PSZ131" s="190"/>
      <c r="PTA131" s="190"/>
      <c r="PTB131" s="190"/>
      <c r="PTC131" s="190"/>
      <c r="PTD131" s="190"/>
      <c r="PTE131" s="190"/>
      <c r="PTF131" s="190"/>
      <c r="PTG131" s="190"/>
      <c r="PTH131" s="190"/>
      <c r="PTI131" s="190"/>
      <c r="PTJ131" s="190"/>
      <c r="PTK131" s="190"/>
      <c r="PTL131" s="190"/>
      <c r="PTM131" s="190"/>
      <c r="PTN131" s="190"/>
      <c r="PTO131" s="190"/>
      <c r="PTP131" s="190"/>
      <c r="PTQ131" s="190"/>
      <c r="PTR131" s="190"/>
      <c r="PTS131" s="190"/>
      <c r="PTT131" s="190"/>
      <c r="PTU131" s="190"/>
      <c r="PTV131" s="190"/>
      <c r="PTW131" s="190"/>
      <c r="PTX131" s="190"/>
      <c r="PTY131" s="190"/>
      <c r="PTZ131" s="190"/>
      <c r="PUA131" s="190"/>
      <c r="PUB131" s="190"/>
      <c r="PUC131" s="190"/>
      <c r="PUD131" s="190"/>
      <c r="PUE131" s="190"/>
      <c r="PUF131" s="190"/>
      <c r="PUG131" s="190"/>
      <c r="PUH131" s="190"/>
      <c r="PUI131" s="190"/>
      <c r="PUJ131" s="190"/>
      <c r="PUK131" s="190"/>
      <c r="PUL131" s="190"/>
      <c r="PUM131" s="190"/>
      <c r="PUN131" s="190"/>
      <c r="PUO131" s="190"/>
      <c r="PUP131" s="190"/>
      <c r="PUQ131" s="190"/>
      <c r="PUR131" s="190"/>
      <c r="PUS131" s="190"/>
      <c r="PUT131" s="190"/>
      <c r="PUU131" s="190"/>
      <c r="PUV131" s="190"/>
      <c r="PUW131" s="190"/>
      <c r="PUX131" s="190"/>
      <c r="PUY131" s="190"/>
      <c r="PUZ131" s="190"/>
      <c r="PVA131" s="190"/>
      <c r="PVB131" s="190"/>
      <c r="PVC131" s="190"/>
      <c r="PVD131" s="190"/>
      <c r="PVE131" s="190"/>
      <c r="PVF131" s="190"/>
      <c r="PVG131" s="190"/>
      <c r="PVH131" s="190"/>
      <c r="PVI131" s="190"/>
      <c r="PVJ131" s="190"/>
      <c r="PVK131" s="190"/>
      <c r="PVL131" s="190"/>
      <c r="PVM131" s="190"/>
      <c r="PVN131" s="190"/>
      <c r="PVO131" s="190"/>
      <c r="PVP131" s="190"/>
      <c r="PVQ131" s="190"/>
      <c r="PVR131" s="190"/>
      <c r="PVS131" s="190"/>
      <c r="PVT131" s="190"/>
      <c r="PVU131" s="190"/>
      <c r="PVV131" s="190"/>
      <c r="PVW131" s="190"/>
      <c r="PVX131" s="190"/>
      <c r="PVY131" s="190"/>
      <c r="PVZ131" s="190"/>
      <c r="PWA131" s="190"/>
      <c r="PWB131" s="190"/>
      <c r="PWC131" s="190"/>
      <c r="PWD131" s="190"/>
      <c r="PWE131" s="190"/>
      <c r="PWF131" s="190"/>
      <c r="PWG131" s="190"/>
      <c r="PWH131" s="190"/>
      <c r="PWI131" s="190"/>
      <c r="PWJ131" s="190"/>
      <c r="PWK131" s="190"/>
      <c r="PWL131" s="190"/>
      <c r="PWM131" s="190"/>
      <c r="PWN131" s="190"/>
      <c r="PWO131" s="190"/>
      <c r="PWP131" s="190"/>
      <c r="PWQ131" s="190"/>
      <c r="PWR131" s="190"/>
      <c r="PWS131" s="190"/>
      <c r="PWT131" s="190"/>
      <c r="PWU131" s="190"/>
      <c r="PWV131" s="190"/>
      <c r="PWW131" s="190"/>
      <c r="PWX131" s="190"/>
      <c r="PWY131" s="190"/>
      <c r="PWZ131" s="190"/>
      <c r="PXA131" s="190"/>
      <c r="PXB131" s="190"/>
      <c r="PXC131" s="190"/>
      <c r="PXD131" s="190"/>
      <c r="PXE131" s="190"/>
      <c r="PXF131" s="190"/>
      <c r="PXG131" s="190"/>
      <c r="PXH131" s="190"/>
      <c r="PXI131" s="190"/>
      <c r="PXJ131" s="190"/>
      <c r="PXK131" s="190"/>
      <c r="PXL131" s="190"/>
      <c r="PXM131" s="190"/>
      <c r="PXN131" s="190"/>
      <c r="PXO131" s="190"/>
      <c r="PXP131" s="190"/>
      <c r="PXQ131" s="190"/>
      <c r="PXR131" s="190"/>
      <c r="PXS131" s="190"/>
      <c r="PXT131" s="190"/>
      <c r="PXU131" s="190"/>
      <c r="PXV131" s="190"/>
      <c r="PXW131" s="190"/>
      <c r="PXX131" s="190"/>
      <c r="PXY131" s="190"/>
      <c r="PXZ131" s="190"/>
      <c r="PYA131" s="190"/>
      <c r="PYB131" s="190"/>
      <c r="PYC131" s="190"/>
      <c r="PYD131" s="190"/>
      <c r="PYE131" s="190"/>
      <c r="PYF131" s="190"/>
      <c r="PYG131" s="190"/>
      <c r="PYH131" s="190"/>
      <c r="PYI131" s="190"/>
      <c r="PYJ131" s="190"/>
      <c r="PYK131" s="190"/>
      <c r="PYL131" s="190"/>
      <c r="PYM131" s="190"/>
      <c r="PYN131" s="190"/>
      <c r="PYO131" s="190"/>
      <c r="PYP131" s="190"/>
      <c r="PYQ131" s="190"/>
      <c r="PYR131" s="190"/>
      <c r="PYS131" s="190"/>
      <c r="PYT131" s="190"/>
      <c r="PYU131" s="190"/>
      <c r="PYV131" s="190"/>
      <c r="PYW131" s="190"/>
      <c r="PYX131" s="190"/>
      <c r="PYY131" s="190"/>
      <c r="PYZ131" s="190"/>
      <c r="PZA131" s="190"/>
      <c r="PZB131" s="190"/>
      <c r="PZC131" s="190"/>
      <c r="PZD131" s="190"/>
      <c r="PZE131" s="190"/>
      <c r="PZF131" s="190"/>
      <c r="PZG131" s="190"/>
      <c r="PZH131" s="190"/>
      <c r="PZI131" s="190"/>
      <c r="PZJ131" s="190"/>
      <c r="PZK131" s="190"/>
      <c r="PZL131" s="190"/>
      <c r="PZM131" s="190"/>
      <c r="PZN131" s="190"/>
      <c r="PZO131" s="190"/>
      <c r="PZP131" s="190"/>
      <c r="PZQ131" s="190"/>
      <c r="PZR131" s="190"/>
      <c r="PZS131" s="190"/>
      <c r="PZT131" s="190"/>
      <c r="PZU131" s="190"/>
      <c r="PZV131" s="190"/>
      <c r="PZW131" s="190"/>
      <c r="PZX131" s="190"/>
      <c r="PZY131" s="190"/>
      <c r="PZZ131" s="190"/>
      <c r="QAA131" s="190"/>
      <c r="QAB131" s="190"/>
      <c r="QAC131" s="190"/>
      <c r="QAD131" s="190"/>
      <c r="QAE131" s="190"/>
      <c r="QAF131" s="190"/>
      <c r="QAG131" s="190"/>
      <c r="QAH131" s="190"/>
      <c r="QAI131" s="190"/>
      <c r="QAJ131" s="190"/>
      <c r="QAK131" s="190"/>
      <c r="QAL131" s="190"/>
      <c r="QAM131" s="190"/>
      <c r="QAN131" s="190"/>
      <c r="QAO131" s="190"/>
      <c r="QAP131" s="190"/>
      <c r="QAQ131" s="190"/>
      <c r="QAR131" s="190"/>
      <c r="QAS131" s="190"/>
      <c r="QAT131" s="190"/>
      <c r="QAU131" s="190"/>
      <c r="QAV131" s="190"/>
      <c r="QAW131" s="190"/>
      <c r="QAX131" s="190"/>
      <c r="QAY131" s="190"/>
      <c r="QAZ131" s="190"/>
      <c r="QBA131" s="190"/>
      <c r="QBB131" s="190"/>
      <c r="QBC131" s="190"/>
      <c r="QBD131" s="190"/>
      <c r="QBE131" s="190"/>
      <c r="QBF131" s="190"/>
      <c r="QBG131" s="190"/>
      <c r="QBH131" s="190"/>
      <c r="QBI131" s="190"/>
      <c r="QBJ131" s="190"/>
      <c r="QBK131" s="190"/>
      <c r="QBL131" s="190"/>
      <c r="QBM131" s="190"/>
      <c r="QBN131" s="190"/>
      <c r="QBO131" s="190"/>
      <c r="QBP131" s="190"/>
      <c r="QBQ131" s="190"/>
      <c r="QBR131" s="190"/>
      <c r="QBS131" s="190"/>
      <c r="QBT131" s="190"/>
      <c r="QBU131" s="190"/>
      <c r="QBV131" s="190"/>
      <c r="QBW131" s="190"/>
      <c r="QBX131" s="190"/>
      <c r="QBY131" s="190"/>
      <c r="QBZ131" s="190"/>
      <c r="QCA131" s="190"/>
      <c r="QCB131" s="190"/>
      <c r="QCC131" s="190"/>
      <c r="QCD131" s="190"/>
      <c r="QCE131" s="190"/>
      <c r="QCF131" s="190"/>
      <c r="QCG131" s="190"/>
      <c r="QCH131" s="190"/>
      <c r="QCI131" s="190"/>
      <c r="QCJ131" s="190"/>
      <c r="QCK131" s="190"/>
      <c r="QCL131" s="190"/>
      <c r="QCM131" s="190"/>
      <c r="QCN131" s="190"/>
      <c r="QCO131" s="190"/>
      <c r="QCP131" s="190"/>
      <c r="QCQ131" s="190"/>
      <c r="QCR131" s="190"/>
      <c r="QCS131" s="190"/>
      <c r="QCT131" s="190"/>
      <c r="QCU131" s="190"/>
      <c r="QCV131" s="190"/>
      <c r="QCW131" s="190"/>
      <c r="QCX131" s="190"/>
      <c r="QCY131" s="190"/>
      <c r="QCZ131" s="190"/>
      <c r="QDA131" s="190"/>
      <c r="QDB131" s="190"/>
      <c r="QDC131" s="190"/>
      <c r="QDD131" s="190"/>
      <c r="QDE131" s="190"/>
      <c r="QDF131" s="190"/>
      <c r="QDG131" s="190"/>
      <c r="QDH131" s="190"/>
      <c r="QDI131" s="190"/>
      <c r="QDJ131" s="190"/>
      <c r="QDK131" s="190"/>
      <c r="QDL131" s="190"/>
      <c r="QDM131" s="190"/>
      <c r="QDN131" s="190"/>
      <c r="QDO131" s="190"/>
      <c r="QDP131" s="190"/>
      <c r="QDQ131" s="190"/>
      <c r="QDR131" s="190"/>
      <c r="QDS131" s="190"/>
      <c r="QDT131" s="190"/>
      <c r="QDU131" s="190"/>
      <c r="QDV131" s="190"/>
      <c r="QDW131" s="190"/>
      <c r="QDX131" s="190"/>
      <c r="QDY131" s="190"/>
      <c r="QDZ131" s="190"/>
      <c r="QEA131" s="190"/>
      <c r="QEB131" s="190"/>
      <c r="QEC131" s="190"/>
      <c r="QED131" s="190"/>
      <c r="QEE131" s="190"/>
      <c r="QEF131" s="190"/>
      <c r="QEG131" s="190"/>
      <c r="QEH131" s="190"/>
      <c r="QEI131" s="190"/>
      <c r="QEJ131" s="190"/>
      <c r="QEK131" s="190"/>
      <c r="QEL131" s="190"/>
      <c r="QEM131" s="190"/>
      <c r="QEN131" s="190"/>
      <c r="QEO131" s="190"/>
      <c r="QEP131" s="190"/>
      <c r="QEQ131" s="190"/>
      <c r="QER131" s="190"/>
      <c r="QES131" s="190"/>
      <c r="QET131" s="190"/>
      <c r="QEU131" s="190"/>
      <c r="QEV131" s="190"/>
      <c r="QEW131" s="190"/>
      <c r="QEX131" s="190"/>
      <c r="QEY131" s="190"/>
      <c r="QEZ131" s="190"/>
      <c r="QFA131" s="190"/>
      <c r="QFB131" s="190"/>
      <c r="QFC131" s="190"/>
      <c r="QFD131" s="190"/>
      <c r="QFE131" s="190"/>
      <c r="QFF131" s="190"/>
      <c r="QFG131" s="190"/>
      <c r="QFH131" s="190"/>
      <c r="QFI131" s="190"/>
      <c r="QFJ131" s="190"/>
      <c r="QFK131" s="190"/>
      <c r="QFL131" s="190"/>
      <c r="QFM131" s="190"/>
      <c r="QFN131" s="190"/>
      <c r="QFO131" s="190"/>
      <c r="QFP131" s="190"/>
      <c r="QFQ131" s="190"/>
      <c r="QFR131" s="190"/>
      <c r="QFS131" s="190"/>
      <c r="QFT131" s="190"/>
      <c r="QFU131" s="190"/>
      <c r="QFV131" s="190"/>
      <c r="QFW131" s="190"/>
      <c r="QFX131" s="190"/>
      <c r="QFY131" s="190"/>
      <c r="QFZ131" s="190"/>
      <c r="QGA131" s="190"/>
      <c r="QGB131" s="190"/>
      <c r="QGC131" s="190"/>
      <c r="QGD131" s="190"/>
      <c r="QGE131" s="190"/>
      <c r="QGF131" s="190"/>
      <c r="QGG131" s="190"/>
      <c r="QGH131" s="190"/>
      <c r="QGI131" s="190"/>
      <c r="QGJ131" s="190"/>
      <c r="QGK131" s="190"/>
      <c r="QGL131" s="190"/>
      <c r="QGM131" s="190"/>
      <c r="QGN131" s="190"/>
      <c r="QGO131" s="190"/>
      <c r="QGP131" s="190"/>
      <c r="QGQ131" s="190"/>
      <c r="QGR131" s="190"/>
      <c r="QGS131" s="190"/>
      <c r="QGT131" s="190"/>
      <c r="QGU131" s="190"/>
      <c r="QGV131" s="190"/>
      <c r="QGW131" s="190"/>
      <c r="QGX131" s="190"/>
      <c r="QGY131" s="190"/>
      <c r="QGZ131" s="190"/>
      <c r="QHA131" s="190"/>
      <c r="QHB131" s="190"/>
      <c r="QHC131" s="190"/>
      <c r="QHD131" s="190"/>
      <c r="QHE131" s="190"/>
      <c r="QHF131" s="190"/>
      <c r="QHG131" s="190"/>
      <c r="QHH131" s="190"/>
      <c r="QHI131" s="190"/>
      <c r="QHJ131" s="190"/>
      <c r="QHK131" s="190"/>
      <c r="QHL131" s="190"/>
      <c r="QHM131" s="190"/>
      <c r="QHN131" s="190"/>
      <c r="QHO131" s="190"/>
      <c r="QHP131" s="190"/>
      <c r="QHQ131" s="190"/>
      <c r="QHR131" s="190"/>
      <c r="QHS131" s="190"/>
      <c r="QHT131" s="190"/>
      <c r="QHU131" s="190"/>
      <c r="QHV131" s="190"/>
      <c r="QHW131" s="190"/>
      <c r="QHX131" s="190"/>
      <c r="QHY131" s="190"/>
      <c r="QHZ131" s="190"/>
      <c r="QIA131" s="190"/>
      <c r="QIB131" s="190"/>
      <c r="QIC131" s="190"/>
      <c r="QID131" s="190"/>
      <c r="QIE131" s="190"/>
      <c r="QIF131" s="190"/>
      <c r="QIG131" s="190"/>
      <c r="QIH131" s="190"/>
      <c r="QII131" s="190"/>
      <c r="QIJ131" s="190"/>
      <c r="QIK131" s="190"/>
      <c r="QIL131" s="190"/>
      <c r="QIM131" s="190"/>
      <c r="QIN131" s="190"/>
      <c r="QIO131" s="190"/>
      <c r="QIP131" s="190"/>
      <c r="QIQ131" s="190"/>
      <c r="QIR131" s="190"/>
      <c r="QIS131" s="190"/>
      <c r="QIT131" s="190"/>
      <c r="QIU131" s="190"/>
      <c r="QIV131" s="190"/>
      <c r="QIW131" s="190"/>
      <c r="QIX131" s="190"/>
      <c r="QIY131" s="190"/>
      <c r="QIZ131" s="190"/>
      <c r="QJA131" s="190"/>
      <c r="QJB131" s="190"/>
      <c r="QJC131" s="190"/>
      <c r="QJD131" s="190"/>
      <c r="QJE131" s="190"/>
      <c r="QJF131" s="190"/>
      <c r="QJG131" s="190"/>
      <c r="QJH131" s="190"/>
      <c r="QJI131" s="190"/>
      <c r="QJJ131" s="190"/>
      <c r="QJK131" s="190"/>
      <c r="QJL131" s="190"/>
      <c r="QJM131" s="190"/>
      <c r="QJN131" s="190"/>
      <c r="QJO131" s="190"/>
      <c r="QJP131" s="190"/>
      <c r="QJQ131" s="190"/>
      <c r="QJR131" s="190"/>
      <c r="QJS131" s="190"/>
      <c r="QJT131" s="190"/>
      <c r="QJU131" s="190"/>
      <c r="QJV131" s="190"/>
      <c r="QJW131" s="190"/>
      <c r="QJX131" s="190"/>
      <c r="QJY131" s="190"/>
      <c r="QJZ131" s="190"/>
      <c r="QKA131" s="190"/>
      <c r="QKB131" s="190"/>
      <c r="QKC131" s="190"/>
      <c r="QKD131" s="190"/>
      <c r="QKE131" s="190"/>
      <c r="QKF131" s="190"/>
      <c r="QKG131" s="190"/>
      <c r="QKH131" s="190"/>
      <c r="QKI131" s="190"/>
      <c r="QKJ131" s="190"/>
      <c r="QKK131" s="190"/>
      <c r="QKL131" s="190"/>
      <c r="QKM131" s="190"/>
      <c r="QKN131" s="190"/>
      <c r="QKO131" s="190"/>
      <c r="QKP131" s="190"/>
      <c r="QKQ131" s="190"/>
      <c r="QKR131" s="190"/>
      <c r="QKS131" s="190"/>
      <c r="QKT131" s="190"/>
      <c r="QKU131" s="190"/>
      <c r="QKV131" s="190"/>
      <c r="QKW131" s="190"/>
      <c r="QKX131" s="190"/>
      <c r="QKY131" s="190"/>
      <c r="QKZ131" s="190"/>
      <c r="QLA131" s="190"/>
      <c r="QLB131" s="190"/>
      <c r="QLC131" s="190"/>
      <c r="QLD131" s="190"/>
      <c r="QLE131" s="190"/>
      <c r="QLF131" s="190"/>
      <c r="QLG131" s="190"/>
      <c r="QLH131" s="190"/>
      <c r="QLI131" s="190"/>
      <c r="QLJ131" s="190"/>
      <c r="QLK131" s="190"/>
      <c r="QLL131" s="190"/>
      <c r="QLM131" s="190"/>
      <c r="QLN131" s="190"/>
      <c r="QLO131" s="190"/>
      <c r="QLP131" s="190"/>
      <c r="QLQ131" s="190"/>
      <c r="QLR131" s="190"/>
      <c r="QLS131" s="190"/>
      <c r="QLT131" s="190"/>
      <c r="QLU131" s="190"/>
      <c r="QLV131" s="190"/>
      <c r="QLW131" s="190"/>
      <c r="QLX131" s="190"/>
      <c r="QLY131" s="190"/>
      <c r="QLZ131" s="190"/>
      <c r="QMA131" s="190"/>
      <c r="QMB131" s="190"/>
      <c r="QMC131" s="190"/>
      <c r="QMD131" s="190"/>
      <c r="QME131" s="190"/>
      <c r="QMF131" s="190"/>
      <c r="QMG131" s="190"/>
      <c r="QMH131" s="190"/>
      <c r="QMI131" s="190"/>
      <c r="QMJ131" s="190"/>
      <c r="QMK131" s="190"/>
      <c r="QML131" s="190"/>
      <c r="QMM131" s="190"/>
      <c r="QMN131" s="190"/>
      <c r="QMO131" s="190"/>
      <c r="QMP131" s="190"/>
      <c r="QMQ131" s="190"/>
      <c r="QMR131" s="190"/>
      <c r="QMS131" s="190"/>
      <c r="QMT131" s="190"/>
      <c r="QMU131" s="190"/>
      <c r="QMV131" s="190"/>
      <c r="QMW131" s="190"/>
      <c r="QMX131" s="190"/>
      <c r="QMY131" s="190"/>
      <c r="QMZ131" s="190"/>
      <c r="QNA131" s="190"/>
      <c r="QNB131" s="190"/>
      <c r="QNC131" s="190"/>
      <c r="QND131" s="190"/>
      <c r="QNE131" s="190"/>
      <c r="QNF131" s="190"/>
      <c r="QNG131" s="190"/>
      <c r="QNH131" s="190"/>
      <c r="QNI131" s="190"/>
      <c r="QNJ131" s="190"/>
      <c r="QNK131" s="190"/>
      <c r="QNL131" s="190"/>
      <c r="QNM131" s="190"/>
      <c r="QNN131" s="190"/>
      <c r="QNO131" s="190"/>
      <c r="QNP131" s="190"/>
      <c r="QNQ131" s="190"/>
      <c r="QNR131" s="190"/>
      <c r="QNS131" s="190"/>
      <c r="QNT131" s="190"/>
      <c r="QNU131" s="190"/>
      <c r="QNV131" s="190"/>
      <c r="QNW131" s="190"/>
      <c r="QNX131" s="190"/>
      <c r="QNY131" s="190"/>
      <c r="QNZ131" s="190"/>
      <c r="QOA131" s="190"/>
      <c r="QOB131" s="190"/>
      <c r="QOC131" s="190"/>
      <c r="QOD131" s="190"/>
      <c r="QOE131" s="190"/>
      <c r="QOF131" s="190"/>
      <c r="QOG131" s="190"/>
      <c r="QOH131" s="190"/>
      <c r="QOI131" s="190"/>
      <c r="QOJ131" s="190"/>
      <c r="QOK131" s="190"/>
      <c r="QOL131" s="190"/>
      <c r="QOM131" s="190"/>
      <c r="QON131" s="190"/>
      <c r="QOO131" s="190"/>
      <c r="QOP131" s="190"/>
      <c r="QOQ131" s="190"/>
      <c r="QOR131" s="190"/>
      <c r="QOS131" s="190"/>
      <c r="QOT131" s="190"/>
      <c r="QOU131" s="190"/>
      <c r="QOV131" s="190"/>
      <c r="QOW131" s="190"/>
      <c r="QOX131" s="190"/>
      <c r="QOY131" s="190"/>
      <c r="QOZ131" s="190"/>
      <c r="QPA131" s="190"/>
      <c r="QPB131" s="190"/>
      <c r="QPC131" s="190"/>
      <c r="QPD131" s="190"/>
      <c r="QPE131" s="190"/>
      <c r="QPF131" s="190"/>
      <c r="QPG131" s="190"/>
      <c r="QPH131" s="190"/>
      <c r="QPI131" s="190"/>
      <c r="QPJ131" s="190"/>
      <c r="QPK131" s="190"/>
      <c r="QPL131" s="190"/>
      <c r="QPM131" s="190"/>
      <c r="QPN131" s="190"/>
      <c r="QPO131" s="190"/>
      <c r="QPP131" s="190"/>
      <c r="QPQ131" s="190"/>
      <c r="QPR131" s="190"/>
      <c r="QPS131" s="190"/>
      <c r="QPT131" s="190"/>
      <c r="QPU131" s="190"/>
      <c r="QPV131" s="190"/>
      <c r="QPW131" s="190"/>
      <c r="QPX131" s="190"/>
      <c r="QPY131" s="190"/>
      <c r="QPZ131" s="190"/>
      <c r="QQA131" s="190"/>
      <c r="QQB131" s="190"/>
      <c r="QQC131" s="190"/>
      <c r="QQD131" s="190"/>
      <c r="QQE131" s="190"/>
      <c r="QQF131" s="190"/>
      <c r="QQG131" s="190"/>
      <c r="QQH131" s="190"/>
      <c r="QQI131" s="190"/>
      <c r="QQJ131" s="190"/>
      <c r="QQK131" s="190"/>
      <c r="QQL131" s="190"/>
      <c r="QQM131" s="190"/>
      <c r="QQN131" s="190"/>
      <c r="QQO131" s="190"/>
      <c r="QQP131" s="190"/>
      <c r="QQQ131" s="190"/>
      <c r="QQR131" s="190"/>
      <c r="QQS131" s="190"/>
      <c r="QQT131" s="190"/>
      <c r="QQU131" s="190"/>
      <c r="QQV131" s="190"/>
      <c r="QQW131" s="190"/>
      <c r="QQX131" s="190"/>
      <c r="QQY131" s="190"/>
      <c r="QQZ131" s="190"/>
      <c r="QRA131" s="190"/>
      <c r="QRB131" s="190"/>
      <c r="QRC131" s="190"/>
      <c r="QRD131" s="190"/>
      <c r="QRE131" s="190"/>
      <c r="QRF131" s="190"/>
      <c r="QRG131" s="190"/>
      <c r="QRH131" s="190"/>
      <c r="QRI131" s="190"/>
      <c r="QRJ131" s="190"/>
      <c r="QRK131" s="190"/>
      <c r="QRL131" s="190"/>
      <c r="QRM131" s="190"/>
      <c r="QRN131" s="190"/>
      <c r="QRO131" s="190"/>
      <c r="QRP131" s="190"/>
      <c r="QRQ131" s="190"/>
      <c r="QRR131" s="190"/>
      <c r="QRS131" s="190"/>
      <c r="QRT131" s="190"/>
      <c r="QRU131" s="190"/>
      <c r="QRV131" s="190"/>
      <c r="QRW131" s="190"/>
      <c r="QRX131" s="190"/>
      <c r="QRY131" s="190"/>
      <c r="QRZ131" s="190"/>
      <c r="QSA131" s="190"/>
      <c r="QSB131" s="190"/>
      <c r="QSC131" s="190"/>
      <c r="QSD131" s="190"/>
      <c r="QSE131" s="190"/>
      <c r="QSF131" s="190"/>
      <c r="QSG131" s="190"/>
      <c r="QSH131" s="190"/>
      <c r="QSI131" s="190"/>
      <c r="QSJ131" s="190"/>
      <c r="QSK131" s="190"/>
      <c r="QSL131" s="190"/>
      <c r="QSM131" s="190"/>
      <c r="QSN131" s="190"/>
      <c r="QSO131" s="190"/>
      <c r="QSP131" s="190"/>
      <c r="QSQ131" s="190"/>
      <c r="QSR131" s="190"/>
      <c r="QSS131" s="190"/>
      <c r="QST131" s="190"/>
      <c r="QSU131" s="190"/>
      <c r="QSV131" s="190"/>
      <c r="QSW131" s="190"/>
      <c r="QSX131" s="190"/>
      <c r="QSY131" s="190"/>
      <c r="QSZ131" s="190"/>
      <c r="QTA131" s="190"/>
      <c r="QTB131" s="190"/>
      <c r="QTC131" s="190"/>
      <c r="QTD131" s="190"/>
      <c r="QTE131" s="190"/>
      <c r="QTF131" s="190"/>
      <c r="QTG131" s="190"/>
      <c r="QTH131" s="190"/>
      <c r="QTI131" s="190"/>
      <c r="QTJ131" s="190"/>
      <c r="QTK131" s="190"/>
      <c r="QTL131" s="190"/>
      <c r="QTM131" s="190"/>
      <c r="QTN131" s="190"/>
      <c r="QTO131" s="190"/>
      <c r="QTP131" s="190"/>
      <c r="QTQ131" s="190"/>
      <c r="QTR131" s="190"/>
      <c r="QTS131" s="190"/>
      <c r="QTT131" s="190"/>
      <c r="QTU131" s="190"/>
      <c r="QTV131" s="190"/>
      <c r="QTW131" s="190"/>
      <c r="QTX131" s="190"/>
      <c r="QTY131" s="190"/>
      <c r="QTZ131" s="190"/>
      <c r="QUA131" s="190"/>
      <c r="QUB131" s="190"/>
      <c r="QUC131" s="190"/>
      <c r="QUD131" s="190"/>
      <c r="QUE131" s="190"/>
      <c r="QUF131" s="190"/>
      <c r="QUG131" s="190"/>
      <c r="QUH131" s="190"/>
      <c r="QUI131" s="190"/>
      <c r="QUJ131" s="190"/>
      <c r="QUK131" s="190"/>
      <c r="QUL131" s="190"/>
      <c r="QUM131" s="190"/>
      <c r="QUN131" s="190"/>
      <c r="QUO131" s="190"/>
      <c r="QUP131" s="190"/>
      <c r="QUQ131" s="190"/>
      <c r="QUR131" s="190"/>
      <c r="QUS131" s="190"/>
      <c r="QUT131" s="190"/>
      <c r="QUU131" s="190"/>
      <c r="QUV131" s="190"/>
      <c r="QUW131" s="190"/>
      <c r="QUX131" s="190"/>
      <c r="QUY131" s="190"/>
      <c r="QUZ131" s="190"/>
      <c r="QVA131" s="190"/>
      <c r="QVB131" s="190"/>
      <c r="QVC131" s="190"/>
      <c r="QVD131" s="190"/>
      <c r="QVE131" s="190"/>
      <c r="QVF131" s="190"/>
      <c r="QVG131" s="190"/>
      <c r="QVH131" s="190"/>
      <c r="QVI131" s="190"/>
      <c r="QVJ131" s="190"/>
      <c r="QVK131" s="190"/>
      <c r="QVL131" s="190"/>
      <c r="QVM131" s="190"/>
      <c r="QVN131" s="190"/>
      <c r="QVO131" s="190"/>
      <c r="QVP131" s="190"/>
      <c r="QVQ131" s="190"/>
      <c r="QVR131" s="190"/>
      <c r="QVS131" s="190"/>
      <c r="QVT131" s="190"/>
      <c r="QVU131" s="190"/>
      <c r="QVV131" s="190"/>
      <c r="QVW131" s="190"/>
      <c r="QVX131" s="190"/>
      <c r="QVY131" s="190"/>
      <c r="QVZ131" s="190"/>
      <c r="QWA131" s="190"/>
      <c r="QWB131" s="190"/>
      <c r="QWC131" s="190"/>
      <c r="QWD131" s="190"/>
      <c r="QWE131" s="190"/>
      <c r="QWF131" s="190"/>
      <c r="QWG131" s="190"/>
      <c r="QWH131" s="190"/>
      <c r="QWI131" s="190"/>
      <c r="QWJ131" s="190"/>
      <c r="QWK131" s="190"/>
      <c r="QWL131" s="190"/>
      <c r="QWM131" s="190"/>
      <c r="QWN131" s="190"/>
      <c r="QWO131" s="190"/>
      <c r="QWP131" s="190"/>
      <c r="QWQ131" s="190"/>
      <c r="QWR131" s="190"/>
      <c r="QWS131" s="190"/>
      <c r="QWT131" s="190"/>
      <c r="QWU131" s="190"/>
      <c r="QWV131" s="190"/>
      <c r="QWW131" s="190"/>
      <c r="QWX131" s="190"/>
      <c r="QWY131" s="190"/>
      <c r="QWZ131" s="190"/>
      <c r="QXA131" s="190"/>
      <c r="QXB131" s="190"/>
      <c r="QXC131" s="190"/>
      <c r="QXD131" s="190"/>
      <c r="QXE131" s="190"/>
      <c r="QXF131" s="190"/>
      <c r="QXG131" s="190"/>
      <c r="QXH131" s="190"/>
      <c r="QXI131" s="190"/>
      <c r="QXJ131" s="190"/>
      <c r="QXK131" s="190"/>
      <c r="QXL131" s="190"/>
      <c r="QXM131" s="190"/>
      <c r="QXN131" s="190"/>
      <c r="QXO131" s="190"/>
      <c r="QXP131" s="190"/>
      <c r="QXQ131" s="190"/>
      <c r="QXR131" s="190"/>
      <c r="QXS131" s="190"/>
      <c r="QXT131" s="190"/>
      <c r="QXU131" s="190"/>
      <c r="QXV131" s="190"/>
      <c r="QXW131" s="190"/>
      <c r="QXX131" s="190"/>
      <c r="QXY131" s="190"/>
      <c r="QXZ131" s="190"/>
      <c r="QYA131" s="190"/>
      <c r="QYB131" s="190"/>
      <c r="QYC131" s="190"/>
      <c r="QYD131" s="190"/>
      <c r="QYE131" s="190"/>
      <c r="QYF131" s="190"/>
      <c r="QYG131" s="190"/>
      <c r="QYH131" s="190"/>
      <c r="QYI131" s="190"/>
      <c r="QYJ131" s="190"/>
      <c r="QYK131" s="190"/>
      <c r="QYL131" s="190"/>
      <c r="QYM131" s="190"/>
      <c r="QYN131" s="190"/>
      <c r="QYO131" s="190"/>
      <c r="QYP131" s="190"/>
      <c r="QYQ131" s="190"/>
      <c r="QYR131" s="190"/>
      <c r="QYS131" s="190"/>
      <c r="QYT131" s="190"/>
      <c r="QYU131" s="190"/>
      <c r="QYV131" s="190"/>
      <c r="QYW131" s="190"/>
      <c r="QYX131" s="190"/>
      <c r="QYY131" s="190"/>
      <c r="QYZ131" s="190"/>
      <c r="QZA131" s="190"/>
      <c r="QZB131" s="190"/>
      <c r="QZC131" s="190"/>
      <c r="QZD131" s="190"/>
      <c r="QZE131" s="190"/>
      <c r="QZF131" s="190"/>
      <c r="QZG131" s="190"/>
      <c r="QZH131" s="190"/>
      <c r="QZI131" s="190"/>
      <c r="QZJ131" s="190"/>
      <c r="QZK131" s="190"/>
      <c r="QZL131" s="190"/>
      <c r="QZM131" s="190"/>
      <c r="QZN131" s="190"/>
      <c r="QZO131" s="190"/>
      <c r="QZP131" s="190"/>
      <c r="QZQ131" s="190"/>
      <c r="QZR131" s="190"/>
      <c r="QZS131" s="190"/>
      <c r="QZT131" s="190"/>
      <c r="QZU131" s="190"/>
      <c r="QZV131" s="190"/>
      <c r="QZW131" s="190"/>
      <c r="QZX131" s="190"/>
      <c r="QZY131" s="190"/>
      <c r="QZZ131" s="190"/>
      <c r="RAA131" s="190"/>
      <c r="RAB131" s="190"/>
      <c r="RAC131" s="190"/>
      <c r="RAD131" s="190"/>
      <c r="RAE131" s="190"/>
      <c r="RAF131" s="190"/>
      <c r="RAG131" s="190"/>
      <c r="RAH131" s="190"/>
      <c r="RAI131" s="190"/>
      <c r="RAJ131" s="190"/>
      <c r="RAK131" s="190"/>
      <c r="RAL131" s="190"/>
      <c r="RAM131" s="190"/>
      <c r="RAN131" s="190"/>
      <c r="RAO131" s="190"/>
      <c r="RAP131" s="190"/>
      <c r="RAQ131" s="190"/>
      <c r="RAR131" s="190"/>
      <c r="RAS131" s="190"/>
      <c r="RAT131" s="190"/>
      <c r="RAU131" s="190"/>
      <c r="RAV131" s="190"/>
      <c r="RAW131" s="190"/>
      <c r="RAX131" s="190"/>
      <c r="RAY131" s="190"/>
      <c r="RAZ131" s="190"/>
      <c r="RBA131" s="190"/>
      <c r="RBB131" s="190"/>
      <c r="RBC131" s="190"/>
      <c r="RBD131" s="190"/>
      <c r="RBE131" s="190"/>
      <c r="RBF131" s="190"/>
      <c r="RBG131" s="190"/>
      <c r="RBH131" s="190"/>
      <c r="RBI131" s="190"/>
      <c r="RBJ131" s="190"/>
      <c r="RBK131" s="190"/>
      <c r="RBL131" s="190"/>
      <c r="RBM131" s="190"/>
      <c r="RBN131" s="190"/>
      <c r="RBO131" s="190"/>
      <c r="RBP131" s="190"/>
      <c r="RBQ131" s="190"/>
      <c r="RBR131" s="190"/>
      <c r="RBS131" s="190"/>
      <c r="RBT131" s="190"/>
      <c r="RBU131" s="190"/>
      <c r="RBV131" s="190"/>
      <c r="RBW131" s="190"/>
      <c r="RBX131" s="190"/>
      <c r="RBY131" s="190"/>
      <c r="RBZ131" s="190"/>
      <c r="RCA131" s="190"/>
      <c r="RCB131" s="190"/>
      <c r="RCC131" s="190"/>
      <c r="RCD131" s="190"/>
      <c r="RCE131" s="190"/>
      <c r="RCF131" s="190"/>
      <c r="RCG131" s="190"/>
      <c r="RCH131" s="190"/>
      <c r="RCI131" s="190"/>
      <c r="RCJ131" s="190"/>
      <c r="RCK131" s="190"/>
      <c r="RCL131" s="190"/>
      <c r="RCM131" s="190"/>
      <c r="RCN131" s="190"/>
      <c r="RCO131" s="190"/>
      <c r="RCP131" s="190"/>
      <c r="RCQ131" s="190"/>
      <c r="RCR131" s="190"/>
      <c r="RCS131" s="190"/>
      <c r="RCT131" s="190"/>
      <c r="RCU131" s="190"/>
      <c r="RCV131" s="190"/>
      <c r="RCW131" s="190"/>
      <c r="RCX131" s="190"/>
      <c r="RCY131" s="190"/>
      <c r="RCZ131" s="190"/>
      <c r="RDA131" s="190"/>
      <c r="RDB131" s="190"/>
      <c r="RDC131" s="190"/>
      <c r="RDD131" s="190"/>
      <c r="RDE131" s="190"/>
      <c r="RDF131" s="190"/>
      <c r="RDG131" s="190"/>
      <c r="RDH131" s="190"/>
      <c r="RDI131" s="190"/>
      <c r="RDJ131" s="190"/>
      <c r="RDK131" s="190"/>
      <c r="RDL131" s="190"/>
      <c r="RDM131" s="190"/>
      <c r="RDN131" s="190"/>
      <c r="RDO131" s="190"/>
      <c r="RDP131" s="190"/>
      <c r="RDQ131" s="190"/>
      <c r="RDR131" s="190"/>
      <c r="RDS131" s="190"/>
      <c r="RDT131" s="190"/>
      <c r="RDU131" s="190"/>
      <c r="RDV131" s="190"/>
      <c r="RDW131" s="190"/>
      <c r="RDX131" s="190"/>
      <c r="RDY131" s="190"/>
      <c r="RDZ131" s="190"/>
      <c r="REA131" s="190"/>
      <c r="REB131" s="190"/>
      <c r="REC131" s="190"/>
      <c r="RED131" s="190"/>
      <c r="REE131" s="190"/>
      <c r="REF131" s="190"/>
      <c r="REG131" s="190"/>
      <c r="REH131" s="190"/>
      <c r="REI131" s="190"/>
      <c r="REJ131" s="190"/>
      <c r="REK131" s="190"/>
      <c r="REL131" s="190"/>
      <c r="REM131" s="190"/>
      <c r="REN131" s="190"/>
      <c r="REO131" s="190"/>
      <c r="REP131" s="190"/>
      <c r="REQ131" s="190"/>
      <c r="RER131" s="190"/>
      <c r="RES131" s="190"/>
      <c r="RET131" s="190"/>
      <c r="REU131" s="190"/>
      <c r="REV131" s="190"/>
      <c r="REW131" s="190"/>
      <c r="REX131" s="190"/>
      <c r="REY131" s="190"/>
      <c r="REZ131" s="190"/>
      <c r="RFA131" s="190"/>
      <c r="RFB131" s="190"/>
      <c r="RFC131" s="190"/>
      <c r="RFD131" s="190"/>
      <c r="RFE131" s="190"/>
      <c r="RFF131" s="190"/>
      <c r="RFG131" s="190"/>
      <c r="RFH131" s="190"/>
      <c r="RFI131" s="190"/>
      <c r="RFJ131" s="190"/>
      <c r="RFK131" s="190"/>
      <c r="RFL131" s="190"/>
      <c r="RFM131" s="190"/>
      <c r="RFN131" s="190"/>
      <c r="RFO131" s="190"/>
      <c r="RFP131" s="190"/>
      <c r="RFQ131" s="190"/>
      <c r="RFR131" s="190"/>
      <c r="RFS131" s="190"/>
      <c r="RFT131" s="190"/>
      <c r="RFU131" s="190"/>
      <c r="RFV131" s="190"/>
      <c r="RFW131" s="190"/>
      <c r="RFX131" s="190"/>
      <c r="RFY131" s="190"/>
      <c r="RFZ131" s="190"/>
      <c r="RGA131" s="190"/>
      <c r="RGB131" s="190"/>
      <c r="RGC131" s="190"/>
      <c r="RGD131" s="190"/>
      <c r="RGE131" s="190"/>
      <c r="RGF131" s="190"/>
      <c r="RGG131" s="190"/>
      <c r="RGH131" s="190"/>
      <c r="RGI131" s="190"/>
      <c r="RGJ131" s="190"/>
      <c r="RGK131" s="190"/>
      <c r="RGL131" s="190"/>
      <c r="RGM131" s="190"/>
      <c r="RGN131" s="190"/>
      <c r="RGO131" s="190"/>
      <c r="RGP131" s="190"/>
      <c r="RGQ131" s="190"/>
      <c r="RGR131" s="190"/>
      <c r="RGS131" s="190"/>
      <c r="RGT131" s="190"/>
      <c r="RGU131" s="190"/>
      <c r="RGV131" s="190"/>
      <c r="RGW131" s="190"/>
      <c r="RGX131" s="190"/>
      <c r="RGY131" s="190"/>
      <c r="RGZ131" s="190"/>
      <c r="RHA131" s="190"/>
      <c r="RHB131" s="190"/>
      <c r="RHC131" s="190"/>
      <c r="RHD131" s="190"/>
      <c r="RHE131" s="190"/>
      <c r="RHF131" s="190"/>
      <c r="RHG131" s="190"/>
      <c r="RHH131" s="190"/>
      <c r="RHI131" s="190"/>
      <c r="RHJ131" s="190"/>
      <c r="RHK131" s="190"/>
      <c r="RHL131" s="190"/>
      <c r="RHM131" s="190"/>
      <c r="RHN131" s="190"/>
      <c r="RHO131" s="190"/>
      <c r="RHP131" s="190"/>
      <c r="RHQ131" s="190"/>
      <c r="RHR131" s="190"/>
      <c r="RHS131" s="190"/>
      <c r="RHT131" s="190"/>
      <c r="RHU131" s="190"/>
      <c r="RHV131" s="190"/>
      <c r="RHW131" s="190"/>
      <c r="RHX131" s="190"/>
      <c r="RHY131" s="190"/>
      <c r="RHZ131" s="190"/>
      <c r="RIA131" s="190"/>
      <c r="RIB131" s="190"/>
      <c r="RIC131" s="190"/>
      <c r="RID131" s="190"/>
      <c r="RIE131" s="190"/>
      <c r="RIF131" s="190"/>
      <c r="RIG131" s="190"/>
      <c r="RIH131" s="190"/>
      <c r="RII131" s="190"/>
      <c r="RIJ131" s="190"/>
      <c r="RIK131" s="190"/>
      <c r="RIL131" s="190"/>
      <c r="RIM131" s="190"/>
      <c r="RIN131" s="190"/>
      <c r="RIO131" s="190"/>
      <c r="RIP131" s="190"/>
      <c r="RIQ131" s="190"/>
      <c r="RIR131" s="190"/>
      <c r="RIS131" s="190"/>
      <c r="RIT131" s="190"/>
      <c r="RIU131" s="190"/>
      <c r="RIV131" s="190"/>
      <c r="RIW131" s="190"/>
      <c r="RIX131" s="190"/>
      <c r="RIY131" s="190"/>
      <c r="RIZ131" s="190"/>
      <c r="RJA131" s="190"/>
      <c r="RJB131" s="190"/>
      <c r="RJC131" s="190"/>
      <c r="RJD131" s="190"/>
      <c r="RJE131" s="190"/>
      <c r="RJF131" s="190"/>
      <c r="RJG131" s="190"/>
      <c r="RJH131" s="190"/>
      <c r="RJI131" s="190"/>
      <c r="RJJ131" s="190"/>
      <c r="RJK131" s="190"/>
      <c r="RJL131" s="190"/>
      <c r="RJM131" s="190"/>
      <c r="RJN131" s="190"/>
      <c r="RJO131" s="190"/>
      <c r="RJP131" s="190"/>
      <c r="RJQ131" s="190"/>
      <c r="RJR131" s="190"/>
      <c r="RJS131" s="190"/>
      <c r="RJT131" s="190"/>
      <c r="RJU131" s="190"/>
      <c r="RJV131" s="190"/>
      <c r="RJW131" s="190"/>
      <c r="RJX131" s="190"/>
      <c r="RJY131" s="190"/>
      <c r="RJZ131" s="190"/>
      <c r="RKA131" s="190"/>
      <c r="RKB131" s="190"/>
      <c r="RKC131" s="190"/>
      <c r="RKD131" s="190"/>
      <c r="RKE131" s="190"/>
      <c r="RKF131" s="190"/>
      <c r="RKG131" s="190"/>
      <c r="RKH131" s="190"/>
      <c r="RKI131" s="190"/>
      <c r="RKJ131" s="190"/>
      <c r="RKK131" s="190"/>
      <c r="RKL131" s="190"/>
      <c r="RKM131" s="190"/>
      <c r="RKN131" s="190"/>
      <c r="RKO131" s="190"/>
      <c r="RKP131" s="190"/>
      <c r="RKQ131" s="190"/>
      <c r="RKR131" s="190"/>
      <c r="RKS131" s="190"/>
      <c r="RKT131" s="190"/>
      <c r="RKU131" s="190"/>
      <c r="RKV131" s="190"/>
      <c r="RKW131" s="190"/>
      <c r="RKX131" s="190"/>
      <c r="RKY131" s="190"/>
      <c r="RKZ131" s="190"/>
      <c r="RLA131" s="190"/>
      <c r="RLB131" s="190"/>
      <c r="RLC131" s="190"/>
      <c r="RLD131" s="190"/>
      <c r="RLE131" s="190"/>
      <c r="RLF131" s="190"/>
      <c r="RLG131" s="190"/>
      <c r="RLH131" s="190"/>
      <c r="RLI131" s="190"/>
      <c r="RLJ131" s="190"/>
      <c r="RLK131" s="190"/>
      <c r="RLL131" s="190"/>
      <c r="RLM131" s="190"/>
      <c r="RLN131" s="190"/>
      <c r="RLO131" s="190"/>
      <c r="RLP131" s="190"/>
      <c r="RLQ131" s="190"/>
      <c r="RLR131" s="190"/>
      <c r="RLS131" s="190"/>
      <c r="RLT131" s="190"/>
      <c r="RLU131" s="190"/>
      <c r="RLV131" s="190"/>
      <c r="RLW131" s="190"/>
      <c r="RLX131" s="190"/>
      <c r="RLY131" s="190"/>
      <c r="RLZ131" s="190"/>
      <c r="RMA131" s="190"/>
      <c r="RMB131" s="190"/>
      <c r="RMC131" s="190"/>
      <c r="RMD131" s="190"/>
      <c r="RME131" s="190"/>
      <c r="RMF131" s="190"/>
      <c r="RMG131" s="190"/>
      <c r="RMH131" s="190"/>
      <c r="RMI131" s="190"/>
      <c r="RMJ131" s="190"/>
      <c r="RMK131" s="190"/>
      <c r="RML131" s="190"/>
      <c r="RMM131" s="190"/>
      <c r="RMN131" s="190"/>
      <c r="RMO131" s="190"/>
      <c r="RMP131" s="190"/>
      <c r="RMQ131" s="190"/>
      <c r="RMR131" s="190"/>
      <c r="RMS131" s="190"/>
      <c r="RMT131" s="190"/>
      <c r="RMU131" s="190"/>
      <c r="RMV131" s="190"/>
      <c r="RMW131" s="190"/>
      <c r="RMX131" s="190"/>
      <c r="RMY131" s="190"/>
      <c r="RMZ131" s="190"/>
      <c r="RNA131" s="190"/>
      <c r="RNB131" s="190"/>
      <c r="RNC131" s="190"/>
      <c r="RND131" s="190"/>
      <c r="RNE131" s="190"/>
      <c r="RNF131" s="190"/>
      <c r="RNG131" s="190"/>
      <c r="RNH131" s="190"/>
      <c r="RNI131" s="190"/>
      <c r="RNJ131" s="190"/>
      <c r="RNK131" s="190"/>
      <c r="RNL131" s="190"/>
      <c r="RNM131" s="190"/>
      <c r="RNN131" s="190"/>
      <c r="RNO131" s="190"/>
      <c r="RNP131" s="190"/>
      <c r="RNQ131" s="190"/>
      <c r="RNR131" s="190"/>
      <c r="RNS131" s="190"/>
      <c r="RNT131" s="190"/>
      <c r="RNU131" s="190"/>
      <c r="RNV131" s="190"/>
      <c r="RNW131" s="190"/>
      <c r="RNX131" s="190"/>
      <c r="RNY131" s="190"/>
      <c r="RNZ131" s="190"/>
      <c r="ROA131" s="190"/>
      <c r="ROB131" s="190"/>
      <c r="ROC131" s="190"/>
      <c r="ROD131" s="190"/>
      <c r="ROE131" s="190"/>
      <c r="ROF131" s="190"/>
      <c r="ROG131" s="190"/>
      <c r="ROH131" s="190"/>
      <c r="ROI131" s="190"/>
      <c r="ROJ131" s="190"/>
      <c r="ROK131" s="190"/>
      <c r="ROL131" s="190"/>
      <c r="ROM131" s="190"/>
      <c r="RON131" s="190"/>
      <c r="ROO131" s="190"/>
      <c r="ROP131" s="190"/>
      <c r="ROQ131" s="190"/>
      <c r="ROR131" s="190"/>
      <c r="ROS131" s="190"/>
      <c r="ROT131" s="190"/>
      <c r="ROU131" s="190"/>
      <c r="ROV131" s="190"/>
      <c r="ROW131" s="190"/>
      <c r="ROX131" s="190"/>
      <c r="ROY131" s="190"/>
      <c r="ROZ131" s="190"/>
      <c r="RPA131" s="190"/>
      <c r="RPB131" s="190"/>
      <c r="RPC131" s="190"/>
      <c r="RPD131" s="190"/>
      <c r="RPE131" s="190"/>
      <c r="RPF131" s="190"/>
      <c r="RPG131" s="190"/>
      <c r="RPH131" s="190"/>
      <c r="RPI131" s="190"/>
      <c r="RPJ131" s="190"/>
      <c r="RPK131" s="190"/>
      <c r="RPL131" s="190"/>
      <c r="RPM131" s="190"/>
      <c r="RPN131" s="190"/>
      <c r="RPO131" s="190"/>
      <c r="RPP131" s="190"/>
      <c r="RPQ131" s="190"/>
      <c r="RPR131" s="190"/>
      <c r="RPS131" s="190"/>
      <c r="RPT131" s="190"/>
      <c r="RPU131" s="190"/>
      <c r="RPV131" s="190"/>
      <c r="RPW131" s="190"/>
      <c r="RPX131" s="190"/>
      <c r="RPY131" s="190"/>
      <c r="RPZ131" s="190"/>
      <c r="RQA131" s="190"/>
      <c r="RQB131" s="190"/>
      <c r="RQC131" s="190"/>
      <c r="RQD131" s="190"/>
      <c r="RQE131" s="190"/>
      <c r="RQF131" s="190"/>
      <c r="RQG131" s="190"/>
      <c r="RQH131" s="190"/>
      <c r="RQI131" s="190"/>
      <c r="RQJ131" s="190"/>
      <c r="RQK131" s="190"/>
      <c r="RQL131" s="190"/>
      <c r="RQM131" s="190"/>
      <c r="RQN131" s="190"/>
      <c r="RQO131" s="190"/>
      <c r="RQP131" s="190"/>
      <c r="RQQ131" s="190"/>
      <c r="RQR131" s="190"/>
      <c r="RQS131" s="190"/>
      <c r="RQT131" s="190"/>
      <c r="RQU131" s="190"/>
      <c r="RQV131" s="190"/>
      <c r="RQW131" s="190"/>
      <c r="RQX131" s="190"/>
      <c r="RQY131" s="190"/>
      <c r="RQZ131" s="190"/>
      <c r="RRA131" s="190"/>
      <c r="RRB131" s="190"/>
      <c r="RRC131" s="190"/>
      <c r="RRD131" s="190"/>
      <c r="RRE131" s="190"/>
      <c r="RRF131" s="190"/>
      <c r="RRG131" s="190"/>
      <c r="RRH131" s="190"/>
      <c r="RRI131" s="190"/>
      <c r="RRJ131" s="190"/>
      <c r="RRK131" s="190"/>
      <c r="RRL131" s="190"/>
      <c r="RRM131" s="190"/>
      <c r="RRN131" s="190"/>
      <c r="RRO131" s="190"/>
      <c r="RRP131" s="190"/>
      <c r="RRQ131" s="190"/>
      <c r="RRR131" s="190"/>
      <c r="RRS131" s="190"/>
      <c r="RRT131" s="190"/>
      <c r="RRU131" s="190"/>
      <c r="RRV131" s="190"/>
      <c r="RRW131" s="190"/>
      <c r="RRX131" s="190"/>
      <c r="RRY131" s="190"/>
      <c r="RRZ131" s="190"/>
      <c r="RSA131" s="190"/>
      <c r="RSB131" s="190"/>
      <c r="RSC131" s="190"/>
      <c r="RSD131" s="190"/>
      <c r="RSE131" s="190"/>
      <c r="RSF131" s="190"/>
      <c r="RSG131" s="190"/>
      <c r="RSH131" s="190"/>
      <c r="RSI131" s="190"/>
      <c r="RSJ131" s="190"/>
      <c r="RSK131" s="190"/>
      <c r="RSL131" s="190"/>
      <c r="RSM131" s="190"/>
      <c r="RSN131" s="190"/>
      <c r="RSO131" s="190"/>
      <c r="RSP131" s="190"/>
      <c r="RSQ131" s="190"/>
      <c r="RSR131" s="190"/>
      <c r="RSS131" s="190"/>
      <c r="RST131" s="190"/>
      <c r="RSU131" s="190"/>
      <c r="RSV131" s="190"/>
      <c r="RSW131" s="190"/>
      <c r="RSX131" s="190"/>
      <c r="RSY131" s="190"/>
      <c r="RSZ131" s="190"/>
      <c r="RTA131" s="190"/>
      <c r="RTB131" s="190"/>
      <c r="RTC131" s="190"/>
      <c r="RTD131" s="190"/>
      <c r="RTE131" s="190"/>
      <c r="RTF131" s="190"/>
      <c r="RTG131" s="190"/>
      <c r="RTH131" s="190"/>
      <c r="RTI131" s="190"/>
      <c r="RTJ131" s="190"/>
      <c r="RTK131" s="190"/>
      <c r="RTL131" s="190"/>
      <c r="RTM131" s="190"/>
      <c r="RTN131" s="190"/>
      <c r="RTO131" s="190"/>
      <c r="RTP131" s="190"/>
      <c r="RTQ131" s="190"/>
      <c r="RTR131" s="190"/>
      <c r="RTS131" s="190"/>
      <c r="RTT131" s="190"/>
      <c r="RTU131" s="190"/>
      <c r="RTV131" s="190"/>
      <c r="RTW131" s="190"/>
      <c r="RTX131" s="190"/>
      <c r="RTY131" s="190"/>
      <c r="RTZ131" s="190"/>
      <c r="RUA131" s="190"/>
      <c r="RUB131" s="190"/>
      <c r="RUC131" s="190"/>
      <c r="RUD131" s="190"/>
      <c r="RUE131" s="190"/>
      <c r="RUF131" s="190"/>
      <c r="RUG131" s="190"/>
      <c r="RUH131" s="190"/>
      <c r="RUI131" s="190"/>
      <c r="RUJ131" s="190"/>
      <c r="RUK131" s="190"/>
      <c r="RUL131" s="190"/>
      <c r="RUM131" s="190"/>
      <c r="RUN131" s="190"/>
      <c r="RUO131" s="190"/>
      <c r="RUP131" s="190"/>
      <c r="RUQ131" s="190"/>
      <c r="RUR131" s="190"/>
      <c r="RUS131" s="190"/>
      <c r="RUT131" s="190"/>
      <c r="RUU131" s="190"/>
      <c r="RUV131" s="190"/>
      <c r="RUW131" s="190"/>
      <c r="RUX131" s="190"/>
      <c r="RUY131" s="190"/>
      <c r="RUZ131" s="190"/>
      <c r="RVA131" s="190"/>
      <c r="RVB131" s="190"/>
      <c r="RVC131" s="190"/>
      <c r="RVD131" s="190"/>
      <c r="RVE131" s="190"/>
      <c r="RVF131" s="190"/>
      <c r="RVG131" s="190"/>
      <c r="RVH131" s="190"/>
      <c r="RVI131" s="190"/>
      <c r="RVJ131" s="190"/>
      <c r="RVK131" s="190"/>
      <c r="RVL131" s="190"/>
      <c r="RVM131" s="190"/>
      <c r="RVN131" s="190"/>
      <c r="RVO131" s="190"/>
      <c r="RVP131" s="190"/>
      <c r="RVQ131" s="190"/>
      <c r="RVR131" s="190"/>
      <c r="RVS131" s="190"/>
      <c r="RVT131" s="190"/>
      <c r="RVU131" s="190"/>
      <c r="RVV131" s="190"/>
      <c r="RVW131" s="190"/>
      <c r="RVX131" s="190"/>
      <c r="RVY131" s="190"/>
      <c r="RVZ131" s="190"/>
      <c r="RWA131" s="190"/>
      <c r="RWB131" s="190"/>
      <c r="RWC131" s="190"/>
      <c r="RWD131" s="190"/>
      <c r="RWE131" s="190"/>
      <c r="RWF131" s="190"/>
      <c r="RWG131" s="190"/>
      <c r="RWH131" s="190"/>
      <c r="RWI131" s="190"/>
      <c r="RWJ131" s="190"/>
      <c r="RWK131" s="190"/>
      <c r="RWL131" s="190"/>
      <c r="RWM131" s="190"/>
      <c r="RWN131" s="190"/>
      <c r="RWO131" s="190"/>
      <c r="RWP131" s="190"/>
      <c r="RWQ131" s="190"/>
      <c r="RWR131" s="190"/>
      <c r="RWS131" s="190"/>
      <c r="RWT131" s="190"/>
      <c r="RWU131" s="190"/>
      <c r="RWV131" s="190"/>
      <c r="RWW131" s="190"/>
      <c r="RWX131" s="190"/>
      <c r="RWY131" s="190"/>
      <c r="RWZ131" s="190"/>
      <c r="RXA131" s="190"/>
      <c r="RXB131" s="190"/>
      <c r="RXC131" s="190"/>
      <c r="RXD131" s="190"/>
      <c r="RXE131" s="190"/>
      <c r="RXF131" s="190"/>
      <c r="RXG131" s="190"/>
      <c r="RXH131" s="190"/>
      <c r="RXI131" s="190"/>
      <c r="RXJ131" s="190"/>
      <c r="RXK131" s="190"/>
      <c r="RXL131" s="190"/>
      <c r="RXM131" s="190"/>
      <c r="RXN131" s="190"/>
      <c r="RXO131" s="190"/>
      <c r="RXP131" s="190"/>
      <c r="RXQ131" s="190"/>
      <c r="RXR131" s="190"/>
      <c r="RXS131" s="190"/>
      <c r="RXT131" s="190"/>
      <c r="RXU131" s="190"/>
      <c r="RXV131" s="190"/>
      <c r="RXW131" s="190"/>
      <c r="RXX131" s="190"/>
      <c r="RXY131" s="190"/>
      <c r="RXZ131" s="190"/>
      <c r="RYA131" s="190"/>
      <c r="RYB131" s="190"/>
      <c r="RYC131" s="190"/>
      <c r="RYD131" s="190"/>
      <c r="RYE131" s="190"/>
      <c r="RYF131" s="190"/>
      <c r="RYG131" s="190"/>
      <c r="RYH131" s="190"/>
      <c r="RYI131" s="190"/>
      <c r="RYJ131" s="190"/>
      <c r="RYK131" s="190"/>
      <c r="RYL131" s="190"/>
      <c r="RYM131" s="190"/>
      <c r="RYN131" s="190"/>
      <c r="RYO131" s="190"/>
      <c r="RYP131" s="190"/>
      <c r="RYQ131" s="190"/>
      <c r="RYR131" s="190"/>
      <c r="RYS131" s="190"/>
      <c r="RYT131" s="190"/>
      <c r="RYU131" s="190"/>
      <c r="RYV131" s="190"/>
      <c r="RYW131" s="190"/>
      <c r="RYX131" s="190"/>
      <c r="RYY131" s="190"/>
      <c r="RYZ131" s="190"/>
      <c r="RZA131" s="190"/>
      <c r="RZB131" s="190"/>
      <c r="RZC131" s="190"/>
      <c r="RZD131" s="190"/>
      <c r="RZE131" s="190"/>
      <c r="RZF131" s="190"/>
      <c r="RZG131" s="190"/>
      <c r="RZH131" s="190"/>
      <c r="RZI131" s="190"/>
      <c r="RZJ131" s="190"/>
      <c r="RZK131" s="190"/>
      <c r="RZL131" s="190"/>
      <c r="RZM131" s="190"/>
      <c r="RZN131" s="190"/>
      <c r="RZO131" s="190"/>
      <c r="RZP131" s="190"/>
      <c r="RZQ131" s="190"/>
      <c r="RZR131" s="190"/>
      <c r="RZS131" s="190"/>
      <c r="RZT131" s="190"/>
      <c r="RZU131" s="190"/>
      <c r="RZV131" s="190"/>
      <c r="RZW131" s="190"/>
      <c r="RZX131" s="190"/>
      <c r="RZY131" s="190"/>
      <c r="RZZ131" s="190"/>
      <c r="SAA131" s="190"/>
      <c r="SAB131" s="190"/>
      <c r="SAC131" s="190"/>
      <c r="SAD131" s="190"/>
      <c r="SAE131" s="190"/>
      <c r="SAF131" s="190"/>
      <c r="SAG131" s="190"/>
      <c r="SAH131" s="190"/>
      <c r="SAI131" s="190"/>
      <c r="SAJ131" s="190"/>
      <c r="SAK131" s="190"/>
      <c r="SAL131" s="190"/>
      <c r="SAM131" s="190"/>
      <c r="SAN131" s="190"/>
      <c r="SAO131" s="190"/>
      <c r="SAP131" s="190"/>
      <c r="SAQ131" s="190"/>
      <c r="SAR131" s="190"/>
      <c r="SAS131" s="190"/>
      <c r="SAT131" s="190"/>
      <c r="SAU131" s="190"/>
      <c r="SAV131" s="190"/>
      <c r="SAW131" s="190"/>
      <c r="SAX131" s="190"/>
      <c r="SAY131" s="190"/>
      <c r="SAZ131" s="190"/>
      <c r="SBA131" s="190"/>
      <c r="SBB131" s="190"/>
      <c r="SBC131" s="190"/>
      <c r="SBD131" s="190"/>
      <c r="SBE131" s="190"/>
      <c r="SBF131" s="190"/>
      <c r="SBG131" s="190"/>
      <c r="SBH131" s="190"/>
      <c r="SBI131" s="190"/>
      <c r="SBJ131" s="190"/>
      <c r="SBK131" s="190"/>
      <c r="SBL131" s="190"/>
      <c r="SBM131" s="190"/>
      <c r="SBN131" s="190"/>
      <c r="SBO131" s="190"/>
      <c r="SBP131" s="190"/>
      <c r="SBQ131" s="190"/>
      <c r="SBR131" s="190"/>
      <c r="SBS131" s="190"/>
      <c r="SBT131" s="190"/>
      <c r="SBU131" s="190"/>
      <c r="SBV131" s="190"/>
      <c r="SBW131" s="190"/>
      <c r="SBX131" s="190"/>
      <c r="SBY131" s="190"/>
      <c r="SBZ131" s="190"/>
      <c r="SCA131" s="190"/>
      <c r="SCB131" s="190"/>
      <c r="SCC131" s="190"/>
      <c r="SCD131" s="190"/>
      <c r="SCE131" s="190"/>
      <c r="SCF131" s="190"/>
      <c r="SCG131" s="190"/>
      <c r="SCH131" s="190"/>
      <c r="SCI131" s="190"/>
      <c r="SCJ131" s="190"/>
      <c r="SCK131" s="190"/>
      <c r="SCL131" s="190"/>
      <c r="SCM131" s="190"/>
      <c r="SCN131" s="190"/>
      <c r="SCO131" s="190"/>
      <c r="SCP131" s="190"/>
      <c r="SCQ131" s="190"/>
      <c r="SCR131" s="190"/>
      <c r="SCS131" s="190"/>
      <c r="SCT131" s="190"/>
      <c r="SCU131" s="190"/>
      <c r="SCV131" s="190"/>
      <c r="SCW131" s="190"/>
      <c r="SCX131" s="190"/>
      <c r="SCY131" s="190"/>
      <c r="SCZ131" s="190"/>
      <c r="SDA131" s="190"/>
      <c r="SDB131" s="190"/>
      <c r="SDC131" s="190"/>
      <c r="SDD131" s="190"/>
      <c r="SDE131" s="190"/>
      <c r="SDF131" s="190"/>
      <c r="SDG131" s="190"/>
      <c r="SDH131" s="190"/>
      <c r="SDI131" s="190"/>
      <c r="SDJ131" s="190"/>
      <c r="SDK131" s="190"/>
      <c r="SDL131" s="190"/>
      <c r="SDM131" s="190"/>
      <c r="SDN131" s="190"/>
      <c r="SDO131" s="190"/>
      <c r="SDP131" s="190"/>
      <c r="SDQ131" s="190"/>
      <c r="SDR131" s="190"/>
      <c r="SDS131" s="190"/>
      <c r="SDT131" s="190"/>
      <c r="SDU131" s="190"/>
      <c r="SDV131" s="190"/>
      <c r="SDW131" s="190"/>
      <c r="SDX131" s="190"/>
      <c r="SDY131" s="190"/>
      <c r="SDZ131" s="190"/>
      <c r="SEA131" s="190"/>
      <c r="SEB131" s="190"/>
      <c r="SEC131" s="190"/>
      <c r="SED131" s="190"/>
      <c r="SEE131" s="190"/>
      <c r="SEF131" s="190"/>
      <c r="SEG131" s="190"/>
      <c r="SEH131" s="190"/>
      <c r="SEI131" s="190"/>
      <c r="SEJ131" s="190"/>
      <c r="SEK131" s="190"/>
      <c r="SEL131" s="190"/>
      <c r="SEM131" s="190"/>
      <c r="SEN131" s="190"/>
      <c r="SEO131" s="190"/>
      <c r="SEP131" s="190"/>
      <c r="SEQ131" s="190"/>
      <c r="SER131" s="190"/>
      <c r="SES131" s="190"/>
      <c r="SET131" s="190"/>
      <c r="SEU131" s="190"/>
      <c r="SEV131" s="190"/>
      <c r="SEW131" s="190"/>
      <c r="SEX131" s="190"/>
      <c r="SEY131" s="190"/>
      <c r="SEZ131" s="190"/>
      <c r="SFA131" s="190"/>
      <c r="SFB131" s="190"/>
      <c r="SFC131" s="190"/>
      <c r="SFD131" s="190"/>
      <c r="SFE131" s="190"/>
      <c r="SFF131" s="190"/>
      <c r="SFG131" s="190"/>
      <c r="SFH131" s="190"/>
      <c r="SFI131" s="190"/>
      <c r="SFJ131" s="190"/>
      <c r="SFK131" s="190"/>
      <c r="SFL131" s="190"/>
      <c r="SFM131" s="190"/>
      <c r="SFN131" s="190"/>
      <c r="SFO131" s="190"/>
      <c r="SFP131" s="190"/>
      <c r="SFQ131" s="190"/>
      <c r="SFR131" s="190"/>
      <c r="SFS131" s="190"/>
      <c r="SFT131" s="190"/>
      <c r="SFU131" s="190"/>
      <c r="SFV131" s="190"/>
      <c r="SFW131" s="190"/>
      <c r="SFX131" s="190"/>
      <c r="SFY131" s="190"/>
      <c r="SFZ131" s="190"/>
      <c r="SGA131" s="190"/>
      <c r="SGB131" s="190"/>
      <c r="SGC131" s="190"/>
      <c r="SGD131" s="190"/>
      <c r="SGE131" s="190"/>
      <c r="SGF131" s="190"/>
      <c r="SGG131" s="190"/>
      <c r="SGH131" s="190"/>
      <c r="SGI131" s="190"/>
      <c r="SGJ131" s="190"/>
      <c r="SGK131" s="190"/>
      <c r="SGL131" s="190"/>
      <c r="SGM131" s="190"/>
      <c r="SGN131" s="190"/>
      <c r="SGO131" s="190"/>
      <c r="SGP131" s="190"/>
      <c r="SGQ131" s="190"/>
      <c r="SGR131" s="190"/>
      <c r="SGS131" s="190"/>
      <c r="SGT131" s="190"/>
      <c r="SGU131" s="190"/>
      <c r="SGV131" s="190"/>
      <c r="SGW131" s="190"/>
      <c r="SGX131" s="190"/>
      <c r="SGY131" s="190"/>
      <c r="SGZ131" s="190"/>
      <c r="SHA131" s="190"/>
      <c r="SHB131" s="190"/>
      <c r="SHC131" s="190"/>
      <c r="SHD131" s="190"/>
      <c r="SHE131" s="190"/>
      <c r="SHF131" s="190"/>
      <c r="SHG131" s="190"/>
      <c r="SHH131" s="190"/>
      <c r="SHI131" s="190"/>
      <c r="SHJ131" s="190"/>
      <c r="SHK131" s="190"/>
      <c r="SHL131" s="190"/>
      <c r="SHM131" s="190"/>
      <c r="SHN131" s="190"/>
      <c r="SHO131" s="190"/>
      <c r="SHP131" s="190"/>
      <c r="SHQ131" s="190"/>
      <c r="SHR131" s="190"/>
      <c r="SHS131" s="190"/>
      <c r="SHT131" s="190"/>
      <c r="SHU131" s="190"/>
      <c r="SHV131" s="190"/>
      <c r="SHW131" s="190"/>
      <c r="SHX131" s="190"/>
      <c r="SHY131" s="190"/>
      <c r="SHZ131" s="190"/>
      <c r="SIA131" s="190"/>
      <c r="SIB131" s="190"/>
      <c r="SIC131" s="190"/>
      <c r="SID131" s="190"/>
      <c r="SIE131" s="190"/>
      <c r="SIF131" s="190"/>
      <c r="SIG131" s="190"/>
      <c r="SIH131" s="190"/>
      <c r="SII131" s="190"/>
      <c r="SIJ131" s="190"/>
      <c r="SIK131" s="190"/>
      <c r="SIL131" s="190"/>
      <c r="SIM131" s="190"/>
      <c r="SIN131" s="190"/>
      <c r="SIO131" s="190"/>
      <c r="SIP131" s="190"/>
      <c r="SIQ131" s="190"/>
      <c r="SIR131" s="190"/>
      <c r="SIS131" s="190"/>
      <c r="SIT131" s="190"/>
      <c r="SIU131" s="190"/>
      <c r="SIV131" s="190"/>
      <c r="SIW131" s="190"/>
      <c r="SIX131" s="190"/>
      <c r="SIY131" s="190"/>
      <c r="SIZ131" s="190"/>
      <c r="SJA131" s="190"/>
      <c r="SJB131" s="190"/>
      <c r="SJC131" s="190"/>
      <c r="SJD131" s="190"/>
      <c r="SJE131" s="190"/>
      <c r="SJF131" s="190"/>
      <c r="SJG131" s="190"/>
      <c r="SJH131" s="190"/>
      <c r="SJI131" s="190"/>
      <c r="SJJ131" s="190"/>
      <c r="SJK131" s="190"/>
      <c r="SJL131" s="190"/>
      <c r="SJM131" s="190"/>
      <c r="SJN131" s="190"/>
      <c r="SJO131" s="190"/>
      <c r="SJP131" s="190"/>
      <c r="SJQ131" s="190"/>
      <c r="SJR131" s="190"/>
      <c r="SJS131" s="190"/>
      <c r="SJT131" s="190"/>
      <c r="SJU131" s="190"/>
      <c r="SJV131" s="190"/>
      <c r="SJW131" s="190"/>
      <c r="SJX131" s="190"/>
      <c r="SJY131" s="190"/>
      <c r="SJZ131" s="190"/>
      <c r="SKA131" s="190"/>
      <c r="SKB131" s="190"/>
      <c r="SKC131" s="190"/>
      <c r="SKD131" s="190"/>
      <c r="SKE131" s="190"/>
      <c r="SKF131" s="190"/>
      <c r="SKG131" s="190"/>
      <c r="SKH131" s="190"/>
      <c r="SKI131" s="190"/>
      <c r="SKJ131" s="190"/>
      <c r="SKK131" s="190"/>
      <c r="SKL131" s="190"/>
      <c r="SKM131" s="190"/>
      <c r="SKN131" s="190"/>
      <c r="SKO131" s="190"/>
      <c r="SKP131" s="190"/>
      <c r="SKQ131" s="190"/>
      <c r="SKR131" s="190"/>
      <c r="SKS131" s="190"/>
      <c r="SKT131" s="190"/>
      <c r="SKU131" s="190"/>
      <c r="SKV131" s="190"/>
      <c r="SKW131" s="190"/>
      <c r="SKX131" s="190"/>
      <c r="SKY131" s="190"/>
      <c r="SKZ131" s="190"/>
      <c r="SLA131" s="190"/>
      <c r="SLB131" s="190"/>
      <c r="SLC131" s="190"/>
      <c r="SLD131" s="190"/>
      <c r="SLE131" s="190"/>
      <c r="SLF131" s="190"/>
      <c r="SLG131" s="190"/>
      <c r="SLH131" s="190"/>
      <c r="SLI131" s="190"/>
      <c r="SLJ131" s="190"/>
      <c r="SLK131" s="190"/>
      <c r="SLL131" s="190"/>
      <c r="SLM131" s="190"/>
      <c r="SLN131" s="190"/>
      <c r="SLO131" s="190"/>
      <c r="SLP131" s="190"/>
      <c r="SLQ131" s="190"/>
      <c r="SLR131" s="190"/>
      <c r="SLS131" s="190"/>
      <c r="SLT131" s="190"/>
      <c r="SLU131" s="190"/>
      <c r="SLV131" s="190"/>
      <c r="SLW131" s="190"/>
      <c r="SLX131" s="190"/>
      <c r="SLY131" s="190"/>
      <c r="SLZ131" s="190"/>
      <c r="SMA131" s="190"/>
      <c r="SMB131" s="190"/>
      <c r="SMC131" s="190"/>
      <c r="SMD131" s="190"/>
      <c r="SME131" s="190"/>
      <c r="SMF131" s="190"/>
      <c r="SMG131" s="190"/>
      <c r="SMH131" s="190"/>
      <c r="SMI131" s="190"/>
      <c r="SMJ131" s="190"/>
      <c r="SMK131" s="190"/>
      <c r="SML131" s="190"/>
      <c r="SMM131" s="190"/>
      <c r="SMN131" s="190"/>
      <c r="SMO131" s="190"/>
      <c r="SMP131" s="190"/>
      <c r="SMQ131" s="190"/>
      <c r="SMR131" s="190"/>
      <c r="SMS131" s="190"/>
      <c r="SMT131" s="190"/>
      <c r="SMU131" s="190"/>
      <c r="SMV131" s="190"/>
      <c r="SMW131" s="190"/>
      <c r="SMX131" s="190"/>
      <c r="SMY131" s="190"/>
      <c r="SMZ131" s="190"/>
      <c r="SNA131" s="190"/>
      <c r="SNB131" s="190"/>
      <c r="SNC131" s="190"/>
      <c r="SND131" s="190"/>
      <c r="SNE131" s="190"/>
      <c r="SNF131" s="190"/>
      <c r="SNG131" s="190"/>
      <c r="SNH131" s="190"/>
      <c r="SNI131" s="190"/>
      <c r="SNJ131" s="190"/>
      <c r="SNK131" s="190"/>
      <c r="SNL131" s="190"/>
      <c r="SNM131" s="190"/>
      <c r="SNN131" s="190"/>
      <c r="SNO131" s="190"/>
      <c r="SNP131" s="190"/>
      <c r="SNQ131" s="190"/>
      <c r="SNR131" s="190"/>
      <c r="SNS131" s="190"/>
      <c r="SNT131" s="190"/>
      <c r="SNU131" s="190"/>
      <c r="SNV131" s="190"/>
      <c r="SNW131" s="190"/>
      <c r="SNX131" s="190"/>
      <c r="SNY131" s="190"/>
      <c r="SNZ131" s="190"/>
      <c r="SOA131" s="190"/>
      <c r="SOB131" s="190"/>
      <c r="SOC131" s="190"/>
      <c r="SOD131" s="190"/>
      <c r="SOE131" s="190"/>
      <c r="SOF131" s="190"/>
      <c r="SOG131" s="190"/>
      <c r="SOH131" s="190"/>
      <c r="SOI131" s="190"/>
      <c r="SOJ131" s="190"/>
      <c r="SOK131" s="190"/>
      <c r="SOL131" s="190"/>
      <c r="SOM131" s="190"/>
      <c r="SON131" s="190"/>
      <c r="SOO131" s="190"/>
      <c r="SOP131" s="190"/>
      <c r="SOQ131" s="190"/>
      <c r="SOR131" s="190"/>
      <c r="SOS131" s="190"/>
      <c r="SOT131" s="190"/>
      <c r="SOU131" s="190"/>
      <c r="SOV131" s="190"/>
      <c r="SOW131" s="190"/>
      <c r="SOX131" s="190"/>
      <c r="SOY131" s="190"/>
      <c r="SOZ131" s="190"/>
      <c r="SPA131" s="190"/>
      <c r="SPB131" s="190"/>
      <c r="SPC131" s="190"/>
      <c r="SPD131" s="190"/>
      <c r="SPE131" s="190"/>
      <c r="SPF131" s="190"/>
      <c r="SPG131" s="190"/>
      <c r="SPH131" s="190"/>
      <c r="SPI131" s="190"/>
      <c r="SPJ131" s="190"/>
      <c r="SPK131" s="190"/>
      <c r="SPL131" s="190"/>
      <c r="SPM131" s="190"/>
      <c r="SPN131" s="190"/>
      <c r="SPO131" s="190"/>
      <c r="SPP131" s="190"/>
      <c r="SPQ131" s="190"/>
      <c r="SPR131" s="190"/>
      <c r="SPS131" s="190"/>
      <c r="SPT131" s="190"/>
      <c r="SPU131" s="190"/>
      <c r="SPV131" s="190"/>
      <c r="SPW131" s="190"/>
      <c r="SPX131" s="190"/>
      <c r="SPY131" s="190"/>
      <c r="SPZ131" s="190"/>
      <c r="SQA131" s="190"/>
      <c r="SQB131" s="190"/>
      <c r="SQC131" s="190"/>
      <c r="SQD131" s="190"/>
      <c r="SQE131" s="190"/>
      <c r="SQF131" s="190"/>
      <c r="SQG131" s="190"/>
      <c r="SQH131" s="190"/>
      <c r="SQI131" s="190"/>
      <c r="SQJ131" s="190"/>
      <c r="SQK131" s="190"/>
      <c r="SQL131" s="190"/>
      <c r="SQM131" s="190"/>
      <c r="SQN131" s="190"/>
      <c r="SQO131" s="190"/>
      <c r="SQP131" s="190"/>
      <c r="SQQ131" s="190"/>
      <c r="SQR131" s="190"/>
      <c r="SQS131" s="190"/>
      <c r="SQT131" s="190"/>
      <c r="SQU131" s="190"/>
      <c r="SQV131" s="190"/>
      <c r="SQW131" s="190"/>
      <c r="SQX131" s="190"/>
      <c r="SQY131" s="190"/>
      <c r="SQZ131" s="190"/>
      <c r="SRA131" s="190"/>
      <c r="SRB131" s="190"/>
      <c r="SRC131" s="190"/>
      <c r="SRD131" s="190"/>
      <c r="SRE131" s="190"/>
      <c r="SRF131" s="190"/>
      <c r="SRG131" s="190"/>
      <c r="SRH131" s="190"/>
      <c r="SRI131" s="190"/>
      <c r="SRJ131" s="190"/>
      <c r="SRK131" s="190"/>
      <c r="SRL131" s="190"/>
      <c r="SRM131" s="190"/>
      <c r="SRN131" s="190"/>
      <c r="SRO131" s="190"/>
      <c r="SRP131" s="190"/>
      <c r="SRQ131" s="190"/>
      <c r="SRR131" s="190"/>
      <c r="SRS131" s="190"/>
      <c r="SRT131" s="190"/>
      <c r="SRU131" s="190"/>
      <c r="SRV131" s="190"/>
      <c r="SRW131" s="190"/>
      <c r="SRX131" s="190"/>
      <c r="SRY131" s="190"/>
      <c r="SRZ131" s="190"/>
      <c r="SSA131" s="190"/>
      <c r="SSB131" s="190"/>
      <c r="SSC131" s="190"/>
      <c r="SSD131" s="190"/>
      <c r="SSE131" s="190"/>
      <c r="SSF131" s="190"/>
      <c r="SSG131" s="190"/>
      <c r="SSH131" s="190"/>
      <c r="SSI131" s="190"/>
      <c r="SSJ131" s="190"/>
      <c r="SSK131" s="190"/>
      <c r="SSL131" s="190"/>
      <c r="SSM131" s="190"/>
      <c r="SSN131" s="190"/>
      <c r="SSO131" s="190"/>
      <c r="SSP131" s="190"/>
      <c r="SSQ131" s="190"/>
      <c r="SSR131" s="190"/>
      <c r="SSS131" s="190"/>
      <c r="SST131" s="190"/>
      <c r="SSU131" s="190"/>
      <c r="SSV131" s="190"/>
      <c r="SSW131" s="190"/>
      <c r="SSX131" s="190"/>
      <c r="SSY131" s="190"/>
      <c r="SSZ131" s="190"/>
      <c r="STA131" s="190"/>
      <c r="STB131" s="190"/>
      <c r="STC131" s="190"/>
      <c r="STD131" s="190"/>
      <c r="STE131" s="190"/>
      <c r="STF131" s="190"/>
      <c r="STG131" s="190"/>
      <c r="STH131" s="190"/>
      <c r="STI131" s="190"/>
      <c r="STJ131" s="190"/>
      <c r="STK131" s="190"/>
      <c r="STL131" s="190"/>
      <c r="STM131" s="190"/>
      <c r="STN131" s="190"/>
      <c r="STO131" s="190"/>
      <c r="STP131" s="190"/>
      <c r="STQ131" s="190"/>
      <c r="STR131" s="190"/>
      <c r="STS131" s="190"/>
      <c r="STT131" s="190"/>
      <c r="STU131" s="190"/>
      <c r="STV131" s="190"/>
      <c r="STW131" s="190"/>
      <c r="STX131" s="190"/>
      <c r="STY131" s="190"/>
      <c r="STZ131" s="190"/>
      <c r="SUA131" s="190"/>
      <c r="SUB131" s="190"/>
      <c r="SUC131" s="190"/>
      <c r="SUD131" s="190"/>
      <c r="SUE131" s="190"/>
      <c r="SUF131" s="190"/>
      <c r="SUG131" s="190"/>
      <c r="SUH131" s="190"/>
      <c r="SUI131" s="190"/>
      <c r="SUJ131" s="190"/>
      <c r="SUK131" s="190"/>
      <c r="SUL131" s="190"/>
      <c r="SUM131" s="190"/>
      <c r="SUN131" s="190"/>
      <c r="SUO131" s="190"/>
      <c r="SUP131" s="190"/>
      <c r="SUQ131" s="190"/>
      <c r="SUR131" s="190"/>
      <c r="SUS131" s="190"/>
      <c r="SUT131" s="190"/>
      <c r="SUU131" s="190"/>
      <c r="SUV131" s="190"/>
      <c r="SUW131" s="190"/>
      <c r="SUX131" s="190"/>
      <c r="SUY131" s="190"/>
      <c r="SUZ131" s="190"/>
      <c r="SVA131" s="190"/>
      <c r="SVB131" s="190"/>
      <c r="SVC131" s="190"/>
      <c r="SVD131" s="190"/>
      <c r="SVE131" s="190"/>
      <c r="SVF131" s="190"/>
      <c r="SVG131" s="190"/>
      <c r="SVH131" s="190"/>
      <c r="SVI131" s="190"/>
      <c r="SVJ131" s="190"/>
      <c r="SVK131" s="190"/>
      <c r="SVL131" s="190"/>
      <c r="SVM131" s="190"/>
      <c r="SVN131" s="190"/>
      <c r="SVO131" s="190"/>
      <c r="SVP131" s="190"/>
      <c r="SVQ131" s="190"/>
      <c r="SVR131" s="190"/>
      <c r="SVS131" s="190"/>
      <c r="SVT131" s="190"/>
      <c r="SVU131" s="190"/>
      <c r="SVV131" s="190"/>
      <c r="SVW131" s="190"/>
      <c r="SVX131" s="190"/>
      <c r="SVY131" s="190"/>
      <c r="SVZ131" s="190"/>
      <c r="SWA131" s="190"/>
      <c r="SWB131" s="190"/>
      <c r="SWC131" s="190"/>
      <c r="SWD131" s="190"/>
      <c r="SWE131" s="190"/>
      <c r="SWF131" s="190"/>
      <c r="SWG131" s="190"/>
      <c r="SWH131" s="190"/>
      <c r="SWI131" s="190"/>
      <c r="SWJ131" s="190"/>
      <c r="SWK131" s="190"/>
      <c r="SWL131" s="190"/>
      <c r="SWM131" s="190"/>
      <c r="SWN131" s="190"/>
      <c r="SWO131" s="190"/>
      <c r="SWP131" s="190"/>
      <c r="SWQ131" s="190"/>
      <c r="SWR131" s="190"/>
      <c r="SWS131" s="190"/>
      <c r="SWT131" s="190"/>
      <c r="SWU131" s="190"/>
      <c r="SWV131" s="190"/>
      <c r="SWW131" s="190"/>
      <c r="SWX131" s="190"/>
      <c r="SWY131" s="190"/>
      <c r="SWZ131" s="190"/>
      <c r="SXA131" s="190"/>
      <c r="SXB131" s="190"/>
      <c r="SXC131" s="190"/>
      <c r="SXD131" s="190"/>
      <c r="SXE131" s="190"/>
      <c r="SXF131" s="190"/>
      <c r="SXG131" s="190"/>
      <c r="SXH131" s="190"/>
      <c r="SXI131" s="190"/>
      <c r="SXJ131" s="190"/>
      <c r="SXK131" s="190"/>
      <c r="SXL131" s="190"/>
      <c r="SXM131" s="190"/>
      <c r="SXN131" s="190"/>
      <c r="SXO131" s="190"/>
      <c r="SXP131" s="190"/>
      <c r="SXQ131" s="190"/>
      <c r="SXR131" s="190"/>
      <c r="SXS131" s="190"/>
      <c r="SXT131" s="190"/>
      <c r="SXU131" s="190"/>
      <c r="SXV131" s="190"/>
      <c r="SXW131" s="190"/>
      <c r="SXX131" s="190"/>
      <c r="SXY131" s="190"/>
      <c r="SXZ131" s="190"/>
      <c r="SYA131" s="190"/>
      <c r="SYB131" s="190"/>
      <c r="SYC131" s="190"/>
      <c r="SYD131" s="190"/>
      <c r="SYE131" s="190"/>
      <c r="SYF131" s="190"/>
      <c r="SYG131" s="190"/>
      <c r="SYH131" s="190"/>
      <c r="SYI131" s="190"/>
      <c r="SYJ131" s="190"/>
      <c r="SYK131" s="190"/>
      <c r="SYL131" s="190"/>
      <c r="SYM131" s="190"/>
      <c r="SYN131" s="190"/>
      <c r="SYO131" s="190"/>
      <c r="SYP131" s="190"/>
      <c r="SYQ131" s="190"/>
      <c r="SYR131" s="190"/>
      <c r="SYS131" s="190"/>
      <c r="SYT131" s="190"/>
      <c r="SYU131" s="190"/>
      <c r="SYV131" s="190"/>
      <c r="SYW131" s="190"/>
      <c r="SYX131" s="190"/>
      <c r="SYY131" s="190"/>
      <c r="SYZ131" s="190"/>
      <c r="SZA131" s="190"/>
      <c r="SZB131" s="190"/>
      <c r="SZC131" s="190"/>
      <c r="SZD131" s="190"/>
      <c r="SZE131" s="190"/>
      <c r="SZF131" s="190"/>
      <c r="SZG131" s="190"/>
      <c r="SZH131" s="190"/>
      <c r="SZI131" s="190"/>
      <c r="SZJ131" s="190"/>
      <c r="SZK131" s="190"/>
      <c r="SZL131" s="190"/>
      <c r="SZM131" s="190"/>
      <c r="SZN131" s="190"/>
      <c r="SZO131" s="190"/>
      <c r="SZP131" s="190"/>
      <c r="SZQ131" s="190"/>
      <c r="SZR131" s="190"/>
      <c r="SZS131" s="190"/>
      <c r="SZT131" s="190"/>
      <c r="SZU131" s="190"/>
      <c r="SZV131" s="190"/>
      <c r="SZW131" s="190"/>
      <c r="SZX131" s="190"/>
      <c r="SZY131" s="190"/>
      <c r="SZZ131" s="190"/>
      <c r="TAA131" s="190"/>
      <c r="TAB131" s="190"/>
      <c r="TAC131" s="190"/>
      <c r="TAD131" s="190"/>
      <c r="TAE131" s="190"/>
      <c r="TAF131" s="190"/>
      <c r="TAG131" s="190"/>
      <c r="TAH131" s="190"/>
      <c r="TAI131" s="190"/>
      <c r="TAJ131" s="190"/>
      <c r="TAK131" s="190"/>
      <c r="TAL131" s="190"/>
      <c r="TAM131" s="190"/>
      <c r="TAN131" s="190"/>
      <c r="TAO131" s="190"/>
      <c r="TAP131" s="190"/>
      <c r="TAQ131" s="190"/>
      <c r="TAR131" s="190"/>
      <c r="TAS131" s="190"/>
      <c r="TAT131" s="190"/>
      <c r="TAU131" s="190"/>
      <c r="TAV131" s="190"/>
      <c r="TAW131" s="190"/>
      <c r="TAX131" s="190"/>
      <c r="TAY131" s="190"/>
      <c r="TAZ131" s="190"/>
      <c r="TBA131" s="190"/>
      <c r="TBB131" s="190"/>
      <c r="TBC131" s="190"/>
      <c r="TBD131" s="190"/>
      <c r="TBE131" s="190"/>
      <c r="TBF131" s="190"/>
      <c r="TBG131" s="190"/>
      <c r="TBH131" s="190"/>
      <c r="TBI131" s="190"/>
      <c r="TBJ131" s="190"/>
      <c r="TBK131" s="190"/>
      <c r="TBL131" s="190"/>
      <c r="TBM131" s="190"/>
      <c r="TBN131" s="190"/>
      <c r="TBO131" s="190"/>
      <c r="TBP131" s="190"/>
      <c r="TBQ131" s="190"/>
      <c r="TBR131" s="190"/>
      <c r="TBS131" s="190"/>
      <c r="TBT131" s="190"/>
      <c r="TBU131" s="190"/>
      <c r="TBV131" s="190"/>
      <c r="TBW131" s="190"/>
      <c r="TBX131" s="190"/>
      <c r="TBY131" s="190"/>
      <c r="TBZ131" s="190"/>
      <c r="TCA131" s="190"/>
      <c r="TCB131" s="190"/>
      <c r="TCC131" s="190"/>
      <c r="TCD131" s="190"/>
      <c r="TCE131" s="190"/>
      <c r="TCF131" s="190"/>
      <c r="TCG131" s="190"/>
      <c r="TCH131" s="190"/>
      <c r="TCI131" s="190"/>
      <c r="TCJ131" s="190"/>
      <c r="TCK131" s="190"/>
      <c r="TCL131" s="190"/>
      <c r="TCM131" s="190"/>
      <c r="TCN131" s="190"/>
      <c r="TCO131" s="190"/>
      <c r="TCP131" s="190"/>
      <c r="TCQ131" s="190"/>
      <c r="TCR131" s="190"/>
      <c r="TCS131" s="190"/>
      <c r="TCT131" s="190"/>
      <c r="TCU131" s="190"/>
      <c r="TCV131" s="190"/>
      <c r="TCW131" s="190"/>
      <c r="TCX131" s="190"/>
      <c r="TCY131" s="190"/>
      <c r="TCZ131" s="190"/>
      <c r="TDA131" s="190"/>
      <c r="TDB131" s="190"/>
      <c r="TDC131" s="190"/>
      <c r="TDD131" s="190"/>
      <c r="TDE131" s="190"/>
      <c r="TDF131" s="190"/>
      <c r="TDG131" s="190"/>
      <c r="TDH131" s="190"/>
      <c r="TDI131" s="190"/>
      <c r="TDJ131" s="190"/>
      <c r="TDK131" s="190"/>
      <c r="TDL131" s="190"/>
      <c r="TDM131" s="190"/>
      <c r="TDN131" s="190"/>
      <c r="TDO131" s="190"/>
      <c r="TDP131" s="190"/>
      <c r="TDQ131" s="190"/>
      <c r="TDR131" s="190"/>
      <c r="TDS131" s="190"/>
      <c r="TDT131" s="190"/>
      <c r="TDU131" s="190"/>
      <c r="TDV131" s="190"/>
      <c r="TDW131" s="190"/>
      <c r="TDX131" s="190"/>
      <c r="TDY131" s="190"/>
      <c r="TDZ131" s="190"/>
      <c r="TEA131" s="190"/>
      <c r="TEB131" s="190"/>
      <c r="TEC131" s="190"/>
      <c r="TED131" s="190"/>
      <c r="TEE131" s="190"/>
      <c r="TEF131" s="190"/>
      <c r="TEG131" s="190"/>
      <c r="TEH131" s="190"/>
      <c r="TEI131" s="190"/>
      <c r="TEJ131" s="190"/>
      <c r="TEK131" s="190"/>
      <c r="TEL131" s="190"/>
      <c r="TEM131" s="190"/>
      <c r="TEN131" s="190"/>
      <c r="TEO131" s="190"/>
      <c r="TEP131" s="190"/>
      <c r="TEQ131" s="190"/>
      <c r="TER131" s="190"/>
      <c r="TES131" s="190"/>
      <c r="TET131" s="190"/>
      <c r="TEU131" s="190"/>
      <c r="TEV131" s="190"/>
      <c r="TEW131" s="190"/>
      <c r="TEX131" s="190"/>
      <c r="TEY131" s="190"/>
      <c r="TEZ131" s="190"/>
      <c r="TFA131" s="190"/>
      <c r="TFB131" s="190"/>
      <c r="TFC131" s="190"/>
      <c r="TFD131" s="190"/>
      <c r="TFE131" s="190"/>
      <c r="TFF131" s="190"/>
      <c r="TFG131" s="190"/>
      <c r="TFH131" s="190"/>
      <c r="TFI131" s="190"/>
      <c r="TFJ131" s="190"/>
      <c r="TFK131" s="190"/>
      <c r="TFL131" s="190"/>
      <c r="TFM131" s="190"/>
      <c r="TFN131" s="190"/>
      <c r="TFO131" s="190"/>
      <c r="TFP131" s="190"/>
      <c r="TFQ131" s="190"/>
      <c r="TFR131" s="190"/>
      <c r="TFS131" s="190"/>
      <c r="TFT131" s="190"/>
      <c r="TFU131" s="190"/>
      <c r="TFV131" s="190"/>
      <c r="TFW131" s="190"/>
      <c r="TFX131" s="190"/>
      <c r="TFY131" s="190"/>
      <c r="TFZ131" s="190"/>
      <c r="TGA131" s="190"/>
      <c r="TGB131" s="190"/>
      <c r="TGC131" s="190"/>
      <c r="TGD131" s="190"/>
      <c r="TGE131" s="190"/>
      <c r="TGF131" s="190"/>
      <c r="TGG131" s="190"/>
      <c r="TGH131" s="190"/>
      <c r="TGI131" s="190"/>
      <c r="TGJ131" s="190"/>
      <c r="TGK131" s="190"/>
      <c r="TGL131" s="190"/>
      <c r="TGM131" s="190"/>
      <c r="TGN131" s="190"/>
      <c r="TGO131" s="190"/>
      <c r="TGP131" s="190"/>
      <c r="TGQ131" s="190"/>
      <c r="TGR131" s="190"/>
      <c r="TGS131" s="190"/>
      <c r="TGT131" s="190"/>
      <c r="TGU131" s="190"/>
      <c r="TGV131" s="190"/>
      <c r="TGW131" s="190"/>
      <c r="TGX131" s="190"/>
      <c r="TGY131" s="190"/>
      <c r="TGZ131" s="190"/>
      <c r="THA131" s="190"/>
      <c r="THB131" s="190"/>
      <c r="THC131" s="190"/>
      <c r="THD131" s="190"/>
      <c r="THE131" s="190"/>
      <c r="THF131" s="190"/>
      <c r="THG131" s="190"/>
      <c r="THH131" s="190"/>
      <c r="THI131" s="190"/>
      <c r="THJ131" s="190"/>
      <c r="THK131" s="190"/>
      <c r="THL131" s="190"/>
      <c r="THM131" s="190"/>
      <c r="THN131" s="190"/>
      <c r="THO131" s="190"/>
      <c r="THP131" s="190"/>
      <c r="THQ131" s="190"/>
      <c r="THR131" s="190"/>
      <c r="THS131" s="190"/>
      <c r="THT131" s="190"/>
      <c r="THU131" s="190"/>
      <c r="THV131" s="190"/>
      <c r="THW131" s="190"/>
      <c r="THX131" s="190"/>
      <c r="THY131" s="190"/>
      <c r="THZ131" s="190"/>
      <c r="TIA131" s="190"/>
      <c r="TIB131" s="190"/>
      <c r="TIC131" s="190"/>
      <c r="TID131" s="190"/>
      <c r="TIE131" s="190"/>
      <c r="TIF131" s="190"/>
      <c r="TIG131" s="190"/>
      <c r="TIH131" s="190"/>
      <c r="TII131" s="190"/>
      <c r="TIJ131" s="190"/>
      <c r="TIK131" s="190"/>
      <c r="TIL131" s="190"/>
      <c r="TIM131" s="190"/>
      <c r="TIN131" s="190"/>
      <c r="TIO131" s="190"/>
      <c r="TIP131" s="190"/>
      <c r="TIQ131" s="190"/>
      <c r="TIR131" s="190"/>
      <c r="TIS131" s="190"/>
      <c r="TIT131" s="190"/>
      <c r="TIU131" s="190"/>
      <c r="TIV131" s="190"/>
      <c r="TIW131" s="190"/>
      <c r="TIX131" s="190"/>
      <c r="TIY131" s="190"/>
      <c r="TIZ131" s="190"/>
      <c r="TJA131" s="190"/>
      <c r="TJB131" s="190"/>
      <c r="TJC131" s="190"/>
      <c r="TJD131" s="190"/>
      <c r="TJE131" s="190"/>
      <c r="TJF131" s="190"/>
      <c r="TJG131" s="190"/>
      <c r="TJH131" s="190"/>
      <c r="TJI131" s="190"/>
      <c r="TJJ131" s="190"/>
      <c r="TJK131" s="190"/>
      <c r="TJL131" s="190"/>
      <c r="TJM131" s="190"/>
      <c r="TJN131" s="190"/>
      <c r="TJO131" s="190"/>
      <c r="TJP131" s="190"/>
      <c r="TJQ131" s="190"/>
      <c r="TJR131" s="190"/>
      <c r="TJS131" s="190"/>
      <c r="TJT131" s="190"/>
      <c r="TJU131" s="190"/>
      <c r="TJV131" s="190"/>
      <c r="TJW131" s="190"/>
      <c r="TJX131" s="190"/>
      <c r="TJY131" s="190"/>
      <c r="TJZ131" s="190"/>
      <c r="TKA131" s="190"/>
      <c r="TKB131" s="190"/>
      <c r="TKC131" s="190"/>
      <c r="TKD131" s="190"/>
      <c r="TKE131" s="190"/>
      <c r="TKF131" s="190"/>
      <c r="TKG131" s="190"/>
      <c r="TKH131" s="190"/>
      <c r="TKI131" s="190"/>
      <c r="TKJ131" s="190"/>
      <c r="TKK131" s="190"/>
      <c r="TKL131" s="190"/>
      <c r="TKM131" s="190"/>
      <c r="TKN131" s="190"/>
      <c r="TKO131" s="190"/>
      <c r="TKP131" s="190"/>
      <c r="TKQ131" s="190"/>
      <c r="TKR131" s="190"/>
      <c r="TKS131" s="190"/>
      <c r="TKT131" s="190"/>
      <c r="TKU131" s="190"/>
      <c r="TKV131" s="190"/>
      <c r="TKW131" s="190"/>
      <c r="TKX131" s="190"/>
      <c r="TKY131" s="190"/>
      <c r="TKZ131" s="190"/>
      <c r="TLA131" s="190"/>
      <c r="TLB131" s="190"/>
      <c r="TLC131" s="190"/>
      <c r="TLD131" s="190"/>
      <c r="TLE131" s="190"/>
      <c r="TLF131" s="190"/>
      <c r="TLG131" s="190"/>
      <c r="TLH131" s="190"/>
      <c r="TLI131" s="190"/>
      <c r="TLJ131" s="190"/>
      <c r="TLK131" s="190"/>
      <c r="TLL131" s="190"/>
      <c r="TLM131" s="190"/>
      <c r="TLN131" s="190"/>
      <c r="TLO131" s="190"/>
      <c r="TLP131" s="190"/>
      <c r="TLQ131" s="190"/>
      <c r="TLR131" s="190"/>
      <c r="TLS131" s="190"/>
      <c r="TLT131" s="190"/>
      <c r="TLU131" s="190"/>
      <c r="TLV131" s="190"/>
      <c r="TLW131" s="190"/>
      <c r="TLX131" s="190"/>
      <c r="TLY131" s="190"/>
      <c r="TLZ131" s="190"/>
      <c r="TMA131" s="190"/>
      <c r="TMB131" s="190"/>
      <c r="TMC131" s="190"/>
      <c r="TMD131" s="190"/>
      <c r="TME131" s="190"/>
      <c r="TMF131" s="190"/>
      <c r="TMG131" s="190"/>
      <c r="TMH131" s="190"/>
      <c r="TMI131" s="190"/>
      <c r="TMJ131" s="190"/>
      <c r="TMK131" s="190"/>
      <c r="TML131" s="190"/>
      <c r="TMM131" s="190"/>
      <c r="TMN131" s="190"/>
      <c r="TMO131" s="190"/>
      <c r="TMP131" s="190"/>
      <c r="TMQ131" s="190"/>
      <c r="TMR131" s="190"/>
      <c r="TMS131" s="190"/>
      <c r="TMT131" s="190"/>
      <c r="TMU131" s="190"/>
      <c r="TMV131" s="190"/>
      <c r="TMW131" s="190"/>
      <c r="TMX131" s="190"/>
      <c r="TMY131" s="190"/>
      <c r="TMZ131" s="190"/>
      <c r="TNA131" s="190"/>
      <c r="TNB131" s="190"/>
      <c r="TNC131" s="190"/>
      <c r="TND131" s="190"/>
      <c r="TNE131" s="190"/>
      <c r="TNF131" s="190"/>
      <c r="TNG131" s="190"/>
      <c r="TNH131" s="190"/>
      <c r="TNI131" s="190"/>
      <c r="TNJ131" s="190"/>
      <c r="TNK131" s="190"/>
      <c r="TNL131" s="190"/>
      <c r="TNM131" s="190"/>
      <c r="TNN131" s="190"/>
      <c r="TNO131" s="190"/>
      <c r="TNP131" s="190"/>
      <c r="TNQ131" s="190"/>
      <c r="TNR131" s="190"/>
      <c r="TNS131" s="190"/>
      <c r="TNT131" s="190"/>
      <c r="TNU131" s="190"/>
      <c r="TNV131" s="190"/>
      <c r="TNW131" s="190"/>
      <c r="TNX131" s="190"/>
      <c r="TNY131" s="190"/>
      <c r="TNZ131" s="190"/>
      <c r="TOA131" s="190"/>
      <c r="TOB131" s="190"/>
      <c r="TOC131" s="190"/>
      <c r="TOD131" s="190"/>
      <c r="TOE131" s="190"/>
      <c r="TOF131" s="190"/>
      <c r="TOG131" s="190"/>
      <c r="TOH131" s="190"/>
      <c r="TOI131" s="190"/>
      <c r="TOJ131" s="190"/>
      <c r="TOK131" s="190"/>
      <c r="TOL131" s="190"/>
      <c r="TOM131" s="190"/>
      <c r="TON131" s="190"/>
      <c r="TOO131" s="190"/>
      <c r="TOP131" s="190"/>
      <c r="TOQ131" s="190"/>
      <c r="TOR131" s="190"/>
      <c r="TOS131" s="190"/>
      <c r="TOT131" s="190"/>
      <c r="TOU131" s="190"/>
      <c r="TOV131" s="190"/>
      <c r="TOW131" s="190"/>
      <c r="TOX131" s="190"/>
      <c r="TOY131" s="190"/>
      <c r="TOZ131" s="190"/>
      <c r="TPA131" s="190"/>
      <c r="TPB131" s="190"/>
      <c r="TPC131" s="190"/>
      <c r="TPD131" s="190"/>
      <c r="TPE131" s="190"/>
      <c r="TPF131" s="190"/>
      <c r="TPG131" s="190"/>
      <c r="TPH131" s="190"/>
      <c r="TPI131" s="190"/>
      <c r="TPJ131" s="190"/>
      <c r="TPK131" s="190"/>
      <c r="TPL131" s="190"/>
      <c r="TPM131" s="190"/>
      <c r="TPN131" s="190"/>
      <c r="TPO131" s="190"/>
      <c r="TPP131" s="190"/>
      <c r="TPQ131" s="190"/>
      <c r="TPR131" s="190"/>
      <c r="TPS131" s="190"/>
      <c r="TPT131" s="190"/>
      <c r="TPU131" s="190"/>
      <c r="TPV131" s="190"/>
      <c r="TPW131" s="190"/>
      <c r="TPX131" s="190"/>
      <c r="TPY131" s="190"/>
      <c r="TPZ131" s="190"/>
      <c r="TQA131" s="190"/>
      <c r="TQB131" s="190"/>
      <c r="TQC131" s="190"/>
      <c r="TQD131" s="190"/>
      <c r="TQE131" s="190"/>
      <c r="TQF131" s="190"/>
      <c r="TQG131" s="190"/>
      <c r="TQH131" s="190"/>
      <c r="TQI131" s="190"/>
      <c r="TQJ131" s="190"/>
      <c r="TQK131" s="190"/>
      <c r="TQL131" s="190"/>
      <c r="TQM131" s="190"/>
      <c r="TQN131" s="190"/>
      <c r="TQO131" s="190"/>
      <c r="TQP131" s="190"/>
      <c r="TQQ131" s="190"/>
      <c r="TQR131" s="190"/>
      <c r="TQS131" s="190"/>
      <c r="TQT131" s="190"/>
      <c r="TQU131" s="190"/>
      <c r="TQV131" s="190"/>
      <c r="TQW131" s="190"/>
      <c r="TQX131" s="190"/>
      <c r="TQY131" s="190"/>
      <c r="TQZ131" s="190"/>
      <c r="TRA131" s="190"/>
      <c r="TRB131" s="190"/>
      <c r="TRC131" s="190"/>
      <c r="TRD131" s="190"/>
      <c r="TRE131" s="190"/>
      <c r="TRF131" s="190"/>
      <c r="TRG131" s="190"/>
      <c r="TRH131" s="190"/>
      <c r="TRI131" s="190"/>
      <c r="TRJ131" s="190"/>
      <c r="TRK131" s="190"/>
      <c r="TRL131" s="190"/>
      <c r="TRM131" s="190"/>
      <c r="TRN131" s="190"/>
      <c r="TRO131" s="190"/>
      <c r="TRP131" s="190"/>
      <c r="TRQ131" s="190"/>
      <c r="TRR131" s="190"/>
      <c r="TRS131" s="190"/>
      <c r="TRT131" s="190"/>
      <c r="TRU131" s="190"/>
      <c r="TRV131" s="190"/>
      <c r="TRW131" s="190"/>
      <c r="TRX131" s="190"/>
      <c r="TRY131" s="190"/>
      <c r="TRZ131" s="190"/>
      <c r="TSA131" s="190"/>
      <c r="TSB131" s="190"/>
      <c r="TSC131" s="190"/>
      <c r="TSD131" s="190"/>
      <c r="TSE131" s="190"/>
      <c r="TSF131" s="190"/>
      <c r="TSG131" s="190"/>
      <c r="TSH131" s="190"/>
      <c r="TSI131" s="190"/>
      <c r="TSJ131" s="190"/>
      <c r="TSK131" s="190"/>
      <c r="TSL131" s="190"/>
      <c r="TSM131" s="190"/>
      <c r="TSN131" s="190"/>
      <c r="TSO131" s="190"/>
      <c r="TSP131" s="190"/>
      <c r="TSQ131" s="190"/>
      <c r="TSR131" s="190"/>
      <c r="TSS131" s="190"/>
      <c r="TST131" s="190"/>
      <c r="TSU131" s="190"/>
      <c r="TSV131" s="190"/>
      <c r="TSW131" s="190"/>
      <c r="TSX131" s="190"/>
      <c r="TSY131" s="190"/>
      <c r="TSZ131" s="190"/>
      <c r="TTA131" s="190"/>
      <c r="TTB131" s="190"/>
      <c r="TTC131" s="190"/>
      <c r="TTD131" s="190"/>
      <c r="TTE131" s="190"/>
      <c r="TTF131" s="190"/>
      <c r="TTG131" s="190"/>
      <c r="TTH131" s="190"/>
      <c r="TTI131" s="190"/>
      <c r="TTJ131" s="190"/>
      <c r="TTK131" s="190"/>
      <c r="TTL131" s="190"/>
      <c r="TTM131" s="190"/>
      <c r="TTN131" s="190"/>
      <c r="TTO131" s="190"/>
      <c r="TTP131" s="190"/>
      <c r="TTQ131" s="190"/>
      <c r="TTR131" s="190"/>
      <c r="TTS131" s="190"/>
      <c r="TTT131" s="190"/>
      <c r="TTU131" s="190"/>
      <c r="TTV131" s="190"/>
      <c r="TTW131" s="190"/>
      <c r="TTX131" s="190"/>
      <c r="TTY131" s="190"/>
      <c r="TTZ131" s="190"/>
      <c r="TUA131" s="190"/>
      <c r="TUB131" s="190"/>
      <c r="TUC131" s="190"/>
      <c r="TUD131" s="190"/>
      <c r="TUE131" s="190"/>
      <c r="TUF131" s="190"/>
      <c r="TUG131" s="190"/>
      <c r="TUH131" s="190"/>
      <c r="TUI131" s="190"/>
      <c r="TUJ131" s="190"/>
      <c r="TUK131" s="190"/>
      <c r="TUL131" s="190"/>
      <c r="TUM131" s="190"/>
      <c r="TUN131" s="190"/>
      <c r="TUO131" s="190"/>
      <c r="TUP131" s="190"/>
      <c r="TUQ131" s="190"/>
      <c r="TUR131" s="190"/>
      <c r="TUS131" s="190"/>
      <c r="TUT131" s="190"/>
      <c r="TUU131" s="190"/>
      <c r="TUV131" s="190"/>
      <c r="TUW131" s="190"/>
      <c r="TUX131" s="190"/>
      <c r="TUY131" s="190"/>
      <c r="TUZ131" s="190"/>
      <c r="TVA131" s="190"/>
      <c r="TVB131" s="190"/>
      <c r="TVC131" s="190"/>
      <c r="TVD131" s="190"/>
      <c r="TVE131" s="190"/>
      <c r="TVF131" s="190"/>
      <c r="TVG131" s="190"/>
      <c r="TVH131" s="190"/>
      <c r="TVI131" s="190"/>
      <c r="TVJ131" s="190"/>
      <c r="TVK131" s="190"/>
      <c r="TVL131" s="190"/>
      <c r="TVM131" s="190"/>
      <c r="TVN131" s="190"/>
      <c r="TVO131" s="190"/>
      <c r="TVP131" s="190"/>
      <c r="TVQ131" s="190"/>
      <c r="TVR131" s="190"/>
      <c r="TVS131" s="190"/>
      <c r="TVT131" s="190"/>
      <c r="TVU131" s="190"/>
      <c r="TVV131" s="190"/>
      <c r="TVW131" s="190"/>
      <c r="TVX131" s="190"/>
      <c r="TVY131" s="190"/>
      <c r="TVZ131" s="190"/>
      <c r="TWA131" s="190"/>
      <c r="TWB131" s="190"/>
      <c r="TWC131" s="190"/>
      <c r="TWD131" s="190"/>
      <c r="TWE131" s="190"/>
      <c r="TWF131" s="190"/>
      <c r="TWG131" s="190"/>
      <c r="TWH131" s="190"/>
      <c r="TWI131" s="190"/>
      <c r="TWJ131" s="190"/>
      <c r="TWK131" s="190"/>
      <c r="TWL131" s="190"/>
      <c r="TWM131" s="190"/>
      <c r="TWN131" s="190"/>
      <c r="TWO131" s="190"/>
      <c r="TWP131" s="190"/>
      <c r="TWQ131" s="190"/>
      <c r="TWR131" s="190"/>
      <c r="TWS131" s="190"/>
      <c r="TWT131" s="190"/>
      <c r="TWU131" s="190"/>
      <c r="TWV131" s="190"/>
      <c r="TWW131" s="190"/>
      <c r="TWX131" s="190"/>
      <c r="TWY131" s="190"/>
      <c r="TWZ131" s="190"/>
      <c r="TXA131" s="190"/>
      <c r="TXB131" s="190"/>
      <c r="TXC131" s="190"/>
      <c r="TXD131" s="190"/>
      <c r="TXE131" s="190"/>
      <c r="TXF131" s="190"/>
      <c r="TXG131" s="190"/>
      <c r="TXH131" s="190"/>
      <c r="TXI131" s="190"/>
      <c r="TXJ131" s="190"/>
      <c r="TXK131" s="190"/>
      <c r="TXL131" s="190"/>
      <c r="TXM131" s="190"/>
      <c r="TXN131" s="190"/>
      <c r="TXO131" s="190"/>
      <c r="TXP131" s="190"/>
      <c r="TXQ131" s="190"/>
      <c r="TXR131" s="190"/>
      <c r="TXS131" s="190"/>
      <c r="TXT131" s="190"/>
      <c r="TXU131" s="190"/>
      <c r="TXV131" s="190"/>
      <c r="TXW131" s="190"/>
      <c r="TXX131" s="190"/>
      <c r="TXY131" s="190"/>
      <c r="TXZ131" s="190"/>
      <c r="TYA131" s="190"/>
      <c r="TYB131" s="190"/>
      <c r="TYC131" s="190"/>
      <c r="TYD131" s="190"/>
      <c r="TYE131" s="190"/>
      <c r="TYF131" s="190"/>
      <c r="TYG131" s="190"/>
      <c r="TYH131" s="190"/>
      <c r="TYI131" s="190"/>
      <c r="TYJ131" s="190"/>
      <c r="TYK131" s="190"/>
      <c r="TYL131" s="190"/>
      <c r="TYM131" s="190"/>
      <c r="TYN131" s="190"/>
      <c r="TYO131" s="190"/>
      <c r="TYP131" s="190"/>
      <c r="TYQ131" s="190"/>
      <c r="TYR131" s="190"/>
      <c r="TYS131" s="190"/>
      <c r="TYT131" s="190"/>
      <c r="TYU131" s="190"/>
      <c r="TYV131" s="190"/>
      <c r="TYW131" s="190"/>
      <c r="TYX131" s="190"/>
      <c r="TYY131" s="190"/>
      <c r="TYZ131" s="190"/>
      <c r="TZA131" s="190"/>
      <c r="TZB131" s="190"/>
      <c r="TZC131" s="190"/>
      <c r="TZD131" s="190"/>
      <c r="TZE131" s="190"/>
      <c r="TZF131" s="190"/>
      <c r="TZG131" s="190"/>
      <c r="TZH131" s="190"/>
      <c r="TZI131" s="190"/>
      <c r="TZJ131" s="190"/>
      <c r="TZK131" s="190"/>
      <c r="TZL131" s="190"/>
      <c r="TZM131" s="190"/>
      <c r="TZN131" s="190"/>
      <c r="TZO131" s="190"/>
      <c r="TZP131" s="190"/>
      <c r="TZQ131" s="190"/>
      <c r="TZR131" s="190"/>
      <c r="TZS131" s="190"/>
      <c r="TZT131" s="190"/>
      <c r="TZU131" s="190"/>
      <c r="TZV131" s="190"/>
      <c r="TZW131" s="190"/>
      <c r="TZX131" s="190"/>
      <c r="TZY131" s="190"/>
      <c r="TZZ131" s="190"/>
      <c r="UAA131" s="190"/>
      <c r="UAB131" s="190"/>
      <c r="UAC131" s="190"/>
      <c r="UAD131" s="190"/>
      <c r="UAE131" s="190"/>
      <c r="UAF131" s="190"/>
      <c r="UAG131" s="190"/>
      <c r="UAH131" s="190"/>
      <c r="UAI131" s="190"/>
      <c r="UAJ131" s="190"/>
      <c r="UAK131" s="190"/>
      <c r="UAL131" s="190"/>
      <c r="UAM131" s="190"/>
      <c r="UAN131" s="190"/>
      <c r="UAO131" s="190"/>
      <c r="UAP131" s="190"/>
      <c r="UAQ131" s="190"/>
      <c r="UAR131" s="190"/>
      <c r="UAS131" s="190"/>
      <c r="UAT131" s="190"/>
      <c r="UAU131" s="190"/>
      <c r="UAV131" s="190"/>
      <c r="UAW131" s="190"/>
      <c r="UAX131" s="190"/>
      <c r="UAY131" s="190"/>
      <c r="UAZ131" s="190"/>
      <c r="UBA131" s="190"/>
      <c r="UBB131" s="190"/>
      <c r="UBC131" s="190"/>
      <c r="UBD131" s="190"/>
      <c r="UBE131" s="190"/>
      <c r="UBF131" s="190"/>
      <c r="UBG131" s="190"/>
      <c r="UBH131" s="190"/>
      <c r="UBI131" s="190"/>
      <c r="UBJ131" s="190"/>
      <c r="UBK131" s="190"/>
      <c r="UBL131" s="190"/>
      <c r="UBM131" s="190"/>
      <c r="UBN131" s="190"/>
      <c r="UBO131" s="190"/>
      <c r="UBP131" s="190"/>
      <c r="UBQ131" s="190"/>
      <c r="UBR131" s="190"/>
      <c r="UBS131" s="190"/>
      <c r="UBT131" s="190"/>
      <c r="UBU131" s="190"/>
      <c r="UBV131" s="190"/>
      <c r="UBW131" s="190"/>
      <c r="UBX131" s="190"/>
      <c r="UBY131" s="190"/>
      <c r="UBZ131" s="190"/>
      <c r="UCA131" s="190"/>
      <c r="UCB131" s="190"/>
      <c r="UCC131" s="190"/>
      <c r="UCD131" s="190"/>
      <c r="UCE131" s="190"/>
      <c r="UCF131" s="190"/>
      <c r="UCG131" s="190"/>
      <c r="UCH131" s="190"/>
      <c r="UCI131" s="190"/>
      <c r="UCJ131" s="190"/>
      <c r="UCK131" s="190"/>
      <c r="UCL131" s="190"/>
      <c r="UCM131" s="190"/>
      <c r="UCN131" s="190"/>
      <c r="UCO131" s="190"/>
      <c r="UCP131" s="190"/>
      <c r="UCQ131" s="190"/>
      <c r="UCR131" s="190"/>
      <c r="UCS131" s="190"/>
      <c r="UCT131" s="190"/>
      <c r="UCU131" s="190"/>
      <c r="UCV131" s="190"/>
      <c r="UCW131" s="190"/>
      <c r="UCX131" s="190"/>
      <c r="UCY131" s="190"/>
      <c r="UCZ131" s="190"/>
      <c r="UDA131" s="190"/>
      <c r="UDB131" s="190"/>
      <c r="UDC131" s="190"/>
      <c r="UDD131" s="190"/>
      <c r="UDE131" s="190"/>
      <c r="UDF131" s="190"/>
      <c r="UDG131" s="190"/>
      <c r="UDH131" s="190"/>
      <c r="UDI131" s="190"/>
      <c r="UDJ131" s="190"/>
      <c r="UDK131" s="190"/>
      <c r="UDL131" s="190"/>
      <c r="UDM131" s="190"/>
      <c r="UDN131" s="190"/>
      <c r="UDO131" s="190"/>
      <c r="UDP131" s="190"/>
      <c r="UDQ131" s="190"/>
      <c r="UDR131" s="190"/>
      <c r="UDS131" s="190"/>
      <c r="UDT131" s="190"/>
      <c r="UDU131" s="190"/>
      <c r="UDV131" s="190"/>
      <c r="UDW131" s="190"/>
      <c r="UDX131" s="190"/>
      <c r="UDY131" s="190"/>
      <c r="UDZ131" s="190"/>
      <c r="UEA131" s="190"/>
      <c r="UEB131" s="190"/>
      <c r="UEC131" s="190"/>
      <c r="UED131" s="190"/>
      <c r="UEE131" s="190"/>
      <c r="UEF131" s="190"/>
      <c r="UEG131" s="190"/>
      <c r="UEH131" s="190"/>
      <c r="UEI131" s="190"/>
      <c r="UEJ131" s="190"/>
      <c r="UEK131" s="190"/>
      <c r="UEL131" s="190"/>
      <c r="UEM131" s="190"/>
      <c r="UEN131" s="190"/>
      <c r="UEO131" s="190"/>
      <c r="UEP131" s="190"/>
      <c r="UEQ131" s="190"/>
      <c r="UER131" s="190"/>
      <c r="UES131" s="190"/>
      <c r="UET131" s="190"/>
      <c r="UEU131" s="190"/>
      <c r="UEV131" s="190"/>
      <c r="UEW131" s="190"/>
      <c r="UEX131" s="190"/>
      <c r="UEY131" s="190"/>
      <c r="UEZ131" s="190"/>
      <c r="UFA131" s="190"/>
      <c r="UFB131" s="190"/>
      <c r="UFC131" s="190"/>
      <c r="UFD131" s="190"/>
      <c r="UFE131" s="190"/>
      <c r="UFF131" s="190"/>
      <c r="UFG131" s="190"/>
      <c r="UFH131" s="190"/>
      <c r="UFI131" s="190"/>
      <c r="UFJ131" s="190"/>
      <c r="UFK131" s="190"/>
      <c r="UFL131" s="190"/>
      <c r="UFM131" s="190"/>
      <c r="UFN131" s="190"/>
      <c r="UFO131" s="190"/>
      <c r="UFP131" s="190"/>
      <c r="UFQ131" s="190"/>
      <c r="UFR131" s="190"/>
      <c r="UFS131" s="190"/>
      <c r="UFT131" s="190"/>
      <c r="UFU131" s="190"/>
      <c r="UFV131" s="190"/>
      <c r="UFW131" s="190"/>
      <c r="UFX131" s="190"/>
      <c r="UFY131" s="190"/>
      <c r="UFZ131" s="190"/>
      <c r="UGA131" s="190"/>
      <c r="UGB131" s="190"/>
      <c r="UGC131" s="190"/>
      <c r="UGD131" s="190"/>
      <c r="UGE131" s="190"/>
      <c r="UGF131" s="190"/>
      <c r="UGG131" s="190"/>
      <c r="UGH131" s="190"/>
      <c r="UGI131" s="190"/>
      <c r="UGJ131" s="190"/>
      <c r="UGK131" s="190"/>
      <c r="UGL131" s="190"/>
      <c r="UGM131" s="190"/>
      <c r="UGN131" s="190"/>
      <c r="UGO131" s="190"/>
      <c r="UGP131" s="190"/>
      <c r="UGQ131" s="190"/>
      <c r="UGR131" s="190"/>
      <c r="UGS131" s="190"/>
      <c r="UGT131" s="190"/>
      <c r="UGU131" s="190"/>
      <c r="UGV131" s="190"/>
      <c r="UGW131" s="190"/>
      <c r="UGX131" s="190"/>
      <c r="UGY131" s="190"/>
      <c r="UGZ131" s="190"/>
      <c r="UHA131" s="190"/>
      <c r="UHB131" s="190"/>
      <c r="UHC131" s="190"/>
      <c r="UHD131" s="190"/>
      <c r="UHE131" s="190"/>
      <c r="UHF131" s="190"/>
      <c r="UHG131" s="190"/>
      <c r="UHH131" s="190"/>
      <c r="UHI131" s="190"/>
      <c r="UHJ131" s="190"/>
      <c r="UHK131" s="190"/>
      <c r="UHL131" s="190"/>
      <c r="UHM131" s="190"/>
      <c r="UHN131" s="190"/>
      <c r="UHO131" s="190"/>
      <c r="UHP131" s="190"/>
      <c r="UHQ131" s="190"/>
      <c r="UHR131" s="190"/>
      <c r="UHS131" s="190"/>
      <c r="UHT131" s="190"/>
      <c r="UHU131" s="190"/>
      <c r="UHV131" s="190"/>
      <c r="UHW131" s="190"/>
      <c r="UHX131" s="190"/>
      <c r="UHY131" s="190"/>
      <c r="UHZ131" s="190"/>
      <c r="UIA131" s="190"/>
      <c r="UIB131" s="190"/>
      <c r="UIC131" s="190"/>
      <c r="UID131" s="190"/>
      <c r="UIE131" s="190"/>
      <c r="UIF131" s="190"/>
      <c r="UIG131" s="190"/>
      <c r="UIH131" s="190"/>
      <c r="UII131" s="190"/>
      <c r="UIJ131" s="190"/>
      <c r="UIK131" s="190"/>
      <c r="UIL131" s="190"/>
      <c r="UIM131" s="190"/>
      <c r="UIN131" s="190"/>
      <c r="UIO131" s="190"/>
      <c r="UIP131" s="190"/>
      <c r="UIQ131" s="190"/>
      <c r="UIR131" s="190"/>
      <c r="UIS131" s="190"/>
      <c r="UIT131" s="190"/>
      <c r="UIU131" s="190"/>
      <c r="UIV131" s="190"/>
      <c r="UIW131" s="190"/>
      <c r="UIX131" s="190"/>
      <c r="UIY131" s="190"/>
      <c r="UIZ131" s="190"/>
      <c r="UJA131" s="190"/>
      <c r="UJB131" s="190"/>
      <c r="UJC131" s="190"/>
      <c r="UJD131" s="190"/>
      <c r="UJE131" s="190"/>
      <c r="UJF131" s="190"/>
      <c r="UJG131" s="190"/>
      <c r="UJH131" s="190"/>
      <c r="UJI131" s="190"/>
      <c r="UJJ131" s="190"/>
      <c r="UJK131" s="190"/>
      <c r="UJL131" s="190"/>
      <c r="UJM131" s="190"/>
      <c r="UJN131" s="190"/>
      <c r="UJO131" s="190"/>
      <c r="UJP131" s="190"/>
      <c r="UJQ131" s="190"/>
      <c r="UJR131" s="190"/>
      <c r="UJS131" s="190"/>
      <c r="UJT131" s="190"/>
      <c r="UJU131" s="190"/>
      <c r="UJV131" s="190"/>
      <c r="UJW131" s="190"/>
      <c r="UJX131" s="190"/>
      <c r="UJY131" s="190"/>
      <c r="UJZ131" s="190"/>
      <c r="UKA131" s="190"/>
      <c r="UKB131" s="190"/>
      <c r="UKC131" s="190"/>
      <c r="UKD131" s="190"/>
      <c r="UKE131" s="190"/>
      <c r="UKF131" s="190"/>
      <c r="UKG131" s="190"/>
      <c r="UKH131" s="190"/>
      <c r="UKI131" s="190"/>
      <c r="UKJ131" s="190"/>
      <c r="UKK131" s="190"/>
      <c r="UKL131" s="190"/>
      <c r="UKM131" s="190"/>
      <c r="UKN131" s="190"/>
      <c r="UKO131" s="190"/>
      <c r="UKP131" s="190"/>
      <c r="UKQ131" s="190"/>
      <c r="UKR131" s="190"/>
      <c r="UKS131" s="190"/>
      <c r="UKT131" s="190"/>
      <c r="UKU131" s="190"/>
      <c r="UKV131" s="190"/>
      <c r="UKW131" s="190"/>
      <c r="UKX131" s="190"/>
      <c r="UKY131" s="190"/>
      <c r="UKZ131" s="190"/>
      <c r="ULA131" s="190"/>
      <c r="ULB131" s="190"/>
      <c r="ULC131" s="190"/>
      <c r="ULD131" s="190"/>
      <c r="ULE131" s="190"/>
      <c r="ULF131" s="190"/>
      <c r="ULG131" s="190"/>
      <c r="ULH131" s="190"/>
      <c r="ULI131" s="190"/>
      <c r="ULJ131" s="190"/>
      <c r="ULK131" s="190"/>
      <c r="ULL131" s="190"/>
      <c r="ULM131" s="190"/>
      <c r="ULN131" s="190"/>
      <c r="ULO131" s="190"/>
      <c r="ULP131" s="190"/>
      <c r="ULQ131" s="190"/>
      <c r="ULR131" s="190"/>
      <c r="ULS131" s="190"/>
      <c r="ULT131" s="190"/>
      <c r="ULU131" s="190"/>
      <c r="ULV131" s="190"/>
      <c r="ULW131" s="190"/>
      <c r="ULX131" s="190"/>
      <c r="ULY131" s="190"/>
      <c r="ULZ131" s="190"/>
      <c r="UMA131" s="190"/>
      <c r="UMB131" s="190"/>
      <c r="UMC131" s="190"/>
      <c r="UMD131" s="190"/>
      <c r="UME131" s="190"/>
      <c r="UMF131" s="190"/>
      <c r="UMG131" s="190"/>
      <c r="UMH131" s="190"/>
      <c r="UMI131" s="190"/>
      <c r="UMJ131" s="190"/>
      <c r="UMK131" s="190"/>
      <c r="UML131" s="190"/>
      <c r="UMM131" s="190"/>
      <c r="UMN131" s="190"/>
      <c r="UMO131" s="190"/>
      <c r="UMP131" s="190"/>
      <c r="UMQ131" s="190"/>
      <c r="UMR131" s="190"/>
      <c r="UMS131" s="190"/>
      <c r="UMT131" s="190"/>
      <c r="UMU131" s="190"/>
      <c r="UMV131" s="190"/>
      <c r="UMW131" s="190"/>
      <c r="UMX131" s="190"/>
      <c r="UMY131" s="190"/>
      <c r="UMZ131" s="190"/>
      <c r="UNA131" s="190"/>
      <c r="UNB131" s="190"/>
      <c r="UNC131" s="190"/>
      <c r="UND131" s="190"/>
      <c r="UNE131" s="190"/>
      <c r="UNF131" s="190"/>
      <c r="UNG131" s="190"/>
      <c r="UNH131" s="190"/>
      <c r="UNI131" s="190"/>
      <c r="UNJ131" s="190"/>
      <c r="UNK131" s="190"/>
      <c r="UNL131" s="190"/>
      <c r="UNM131" s="190"/>
      <c r="UNN131" s="190"/>
      <c r="UNO131" s="190"/>
      <c r="UNP131" s="190"/>
      <c r="UNQ131" s="190"/>
      <c r="UNR131" s="190"/>
      <c r="UNS131" s="190"/>
      <c r="UNT131" s="190"/>
      <c r="UNU131" s="190"/>
      <c r="UNV131" s="190"/>
      <c r="UNW131" s="190"/>
      <c r="UNX131" s="190"/>
      <c r="UNY131" s="190"/>
      <c r="UNZ131" s="190"/>
      <c r="UOA131" s="190"/>
      <c r="UOB131" s="190"/>
      <c r="UOC131" s="190"/>
      <c r="UOD131" s="190"/>
      <c r="UOE131" s="190"/>
      <c r="UOF131" s="190"/>
      <c r="UOG131" s="190"/>
      <c r="UOH131" s="190"/>
      <c r="UOI131" s="190"/>
      <c r="UOJ131" s="190"/>
      <c r="UOK131" s="190"/>
      <c r="UOL131" s="190"/>
      <c r="UOM131" s="190"/>
      <c r="UON131" s="190"/>
      <c r="UOO131" s="190"/>
      <c r="UOP131" s="190"/>
      <c r="UOQ131" s="190"/>
      <c r="UOR131" s="190"/>
      <c r="UOS131" s="190"/>
      <c r="UOT131" s="190"/>
      <c r="UOU131" s="190"/>
      <c r="UOV131" s="190"/>
      <c r="UOW131" s="190"/>
      <c r="UOX131" s="190"/>
      <c r="UOY131" s="190"/>
      <c r="UOZ131" s="190"/>
      <c r="UPA131" s="190"/>
      <c r="UPB131" s="190"/>
      <c r="UPC131" s="190"/>
      <c r="UPD131" s="190"/>
      <c r="UPE131" s="190"/>
      <c r="UPF131" s="190"/>
      <c r="UPG131" s="190"/>
      <c r="UPH131" s="190"/>
      <c r="UPI131" s="190"/>
      <c r="UPJ131" s="190"/>
      <c r="UPK131" s="190"/>
      <c r="UPL131" s="190"/>
      <c r="UPM131" s="190"/>
      <c r="UPN131" s="190"/>
      <c r="UPO131" s="190"/>
      <c r="UPP131" s="190"/>
      <c r="UPQ131" s="190"/>
      <c r="UPR131" s="190"/>
      <c r="UPS131" s="190"/>
      <c r="UPT131" s="190"/>
      <c r="UPU131" s="190"/>
      <c r="UPV131" s="190"/>
      <c r="UPW131" s="190"/>
      <c r="UPX131" s="190"/>
      <c r="UPY131" s="190"/>
      <c r="UPZ131" s="190"/>
      <c r="UQA131" s="190"/>
      <c r="UQB131" s="190"/>
      <c r="UQC131" s="190"/>
      <c r="UQD131" s="190"/>
      <c r="UQE131" s="190"/>
      <c r="UQF131" s="190"/>
      <c r="UQG131" s="190"/>
      <c r="UQH131" s="190"/>
      <c r="UQI131" s="190"/>
      <c r="UQJ131" s="190"/>
      <c r="UQK131" s="190"/>
      <c r="UQL131" s="190"/>
      <c r="UQM131" s="190"/>
      <c r="UQN131" s="190"/>
      <c r="UQO131" s="190"/>
      <c r="UQP131" s="190"/>
      <c r="UQQ131" s="190"/>
      <c r="UQR131" s="190"/>
      <c r="UQS131" s="190"/>
      <c r="UQT131" s="190"/>
      <c r="UQU131" s="190"/>
      <c r="UQV131" s="190"/>
      <c r="UQW131" s="190"/>
      <c r="UQX131" s="190"/>
      <c r="UQY131" s="190"/>
      <c r="UQZ131" s="190"/>
      <c r="URA131" s="190"/>
      <c r="URB131" s="190"/>
      <c r="URC131" s="190"/>
      <c r="URD131" s="190"/>
      <c r="URE131" s="190"/>
      <c r="URF131" s="190"/>
      <c r="URG131" s="190"/>
      <c r="URH131" s="190"/>
      <c r="URI131" s="190"/>
      <c r="URJ131" s="190"/>
      <c r="URK131" s="190"/>
      <c r="URL131" s="190"/>
      <c r="URM131" s="190"/>
      <c r="URN131" s="190"/>
      <c r="URO131" s="190"/>
      <c r="URP131" s="190"/>
      <c r="URQ131" s="190"/>
      <c r="URR131" s="190"/>
      <c r="URS131" s="190"/>
      <c r="URT131" s="190"/>
      <c r="URU131" s="190"/>
      <c r="URV131" s="190"/>
      <c r="URW131" s="190"/>
      <c r="URX131" s="190"/>
      <c r="URY131" s="190"/>
      <c r="URZ131" s="190"/>
      <c r="USA131" s="190"/>
      <c r="USB131" s="190"/>
      <c r="USC131" s="190"/>
      <c r="USD131" s="190"/>
      <c r="USE131" s="190"/>
      <c r="USF131" s="190"/>
      <c r="USG131" s="190"/>
      <c r="USH131" s="190"/>
      <c r="USI131" s="190"/>
      <c r="USJ131" s="190"/>
      <c r="USK131" s="190"/>
      <c r="USL131" s="190"/>
      <c r="USM131" s="190"/>
      <c r="USN131" s="190"/>
      <c r="USO131" s="190"/>
      <c r="USP131" s="190"/>
      <c r="USQ131" s="190"/>
      <c r="USR131" s="190"/>
      <c r="USS131" s="190"/>
      <c r="UST131" s="190"/>
      <c r="USU131" s="190"/>
      <c r="USV131" s="190"/>
      <c r="USW131" s="190"/>
      <c r="USX131" s="190"/>
      <c r="USY131" s="190"/>
      <c r="USZ131" s="190"/>
      <c r="UTA131" s="190"/>
      <c r="UTB131" s="190"/>
      <c r="UTC131" s="190"/>
      <c r="UTD131" s="190"/>
      <c r="UTE131" s="190"/>
      <c r="UTF131" s="190"/>
      <c r="UTG131" s="190"/>
      <c r="UTH131" s="190"/>
      <c r="UTI131" s="190"/>
      <c r="UTJ131" s="190"/>
      <c r="UTK131" s="190"/>
      <c r="UTL131" s="190"/>
      <c r="UTM131" s="190"/>
      <c r="UTN131" s="190"/>
      <c r="UTO131" s="190"/>
      <c r="UTP131" s="190"/>
      <c r="UTQ131" s="190"/>
      <c r="UTR131" s="190"/>
      <c r="UTS131" s="190"/>
      <c r="UTT131" s="190"/>
      <c r="UTU131" s="190"/>
      <c r="UTV131" s="190"/>
      <c r="UTW131" s="190"/>
      <c r="UTX131" s="190"/>
      <c r="UTY131" s="190"/>
      <c r="UTZ131" s="190"/>
      <c r="UUA131" s="190"/>
      <c r="UUB131" s="190"/>
      <c r="UUC131" s="190"/>
      <c r="UUD131" s="190"/>
      <c r="UUE131" s="190"/>
      <c r="UUF131" s="190"/>
      <c r="UUG131" s="190"/>
      <c r="UUH131" s="190"/>
      <c r="UUI131" s="190"/>
      <c r="UUJ131" s="190"/>
      <c r="UUK131" s="190"/>
      <c r="UUL131" s="190"/>
      <c r="UUM131" s="190"/>
      <c r="UUN131" s="190"/>
      <c r="UUO131" s="190"/>
      <c r="UUP131" s="190"/>
      <c r="UUQ131" s="190"/>
      <c r="UUR131" s="190"/>
      <c r="UUS131" s="190"/>
      <c r="UUT131" s="190"/>
      <c r="UUU131" s="190"/>
      <c r="UUV131" s="190"/>
      <c r="UUW131" s="190"/>
      <c r="UUX131" s="190"/>
      <c r="UUY131" s="190"/>
      <c r="UUZ131" s="190"/>
      <c r="UVA131" s="190"/>
      <c r="UVB131" s="190"/>
      <c r="UVC131" s="190"/>
      <c r="UVD131" s="190"/>
      <c r="UVE131" s="190"/>
      <c r="UVF131" s="190"/>
      <c r="UVG131" s="190"/>
      <c r="UVH131" s="190"/>
      <c r="UVI131" s="190"/>
      <c r="UVJ131" s="190"/>
      <c r="UVK131" s="190"/>
      <c r="UVL131" s="190"/>
      <c r="UVM131" s="190"/>
      <c r="UVN131" s="190"/>
      <c r="UVO131" s="190"/>
      <c r="UVP131" s="190"/>
      <c r="UVQ131" s="190"/>
      <c r="UVR131" s="190"/>
      <c r="UVS131" s="190"/>
      <c r="UVT131" s="190"/>
      <c r="UVU131" s="190"/>
      <c r="UVV131" s="190"/>
      <c r="UVW131" s="190"/>
      <c r="UVX131" s="190"/>
      <c r="UVY131" s="190"/>
      <c r="UVZ131" s="190"/>
      <c r="UWA131" s="190"/>
      <c r="UWB131" s="190"/>
      <c r="UWC131" s="190"/>
      <c r="UWD131" s="190"/>
      <c r="UWE131" s="190"/>
      <c r="UWF131" s="190"/>
      <c r="UWG131" s="190"/>
      <c r="UWH131" s="190"/>
      <c r="UWI131" s="190"/>
      <c r="UWJ131" s="190"/>
      <c r="UWK131" s="190"/>
      <c r="UWL131" s="190"/>
      <c r="UWM131" s="190"/>
      <c r="UWN131" s="190"/>
      <c r="UWO131" s="190"/>
      <c r="UWP131" s="190"/>
      <c r="UWQ131" s="190"/>
      <c r="UWR131" s="190"/>
      <c r="UWS131" s="190"/>
      <c r="UWT131" s="190"/>
      <c r="UWU131" s="190"/>
      <c r="UWV131" s="190"/>
      <c r="UWW131" s="190"/>
      <c r="UWX131" s="190"/>
      <c r="UWY131" s="190"/>
      <c r="UWZ131" s="190"/>
      <c r="UXA131" s="190"/>
      <c r="UXB131" s="190"/>
      <c r="UXC131" s="190"/>
      <c r="UXD131" s="190"/>
      <c r="UXE131" s="190"/>
      <c r="UXF131" s="190"/>
      <c r="UXG131" s="190"/>
      <c r="UXH131" s="190"/>
      <c r="UXI131" s="190"/>
      <c r="UXJ131" s="190"/>
      <c r="UXK131" s="190"/>
      <c r="UXL131" s="190"/>
      <c r="UXM131" s="190"/>
      <c r="UXN131" s="190"/>
      <c r="UXO131" s="190"/>
      <c r="UXP131" s="190"/>
      <c r="UXQ131" s="190"/>
      <c r="UXR131" s="190"/>
      <c r="UXS131" s="190"/>
      <c r="UXT131" s="190"/>
      <c r="UXU131" s="190"/>
      <c r="UXV131" s="190"/>
      <c r="UXW131" s="190"/>
      <c r="UXX131" s="190"/>
      <c r="UXY131" s="190"/>
      <c r="UXZ131" s="190"/>
      <c r="UYA131" s="190"/>
      <c r="UYB131" s="190"/>
      <c r="UYC131" s="190"/>
      <c r="UYD131" s="190"/>
      <c r="UYE131" s="190"/>
      <c r="UYF131" s="190"/>
      <c r="UYG131" s="190"/>
      <c r="UYH131" s="190"/>
      <c r="UYI131" s="190"/>
      <c r="UYJ131" s="190"/>
      <c r="UYK131" s="190"/>
      <c r="UYL131" s="190"/>
      <c r="UYM131" s="190"/>
      <c r="UYN131" s="190"/>
      <c r="UYO131" s="190"/>
      <c r="UYP131" s="190"/>
      <c r="UYQ131" s="190"/>
      <c r="UYR131" s="190"/>
      <c r="UYS131" s="190"/>
      <c r="UYT131" s="190"/>
      <c r="UYU131" s="190"/>
      <c r="UYV131" s="190"/>
      <c r="UYW131" s="190"/>
      <c r="UYX131" s="190"/>
      <c r="UYY131" s="190"/>
      <c r="UYZ131" s="190"/>
      <c r="UZA131" s="190"/>
      <c r="UZB131" s="190"/>
      <c r="UZC131" s="190"/>
      <c r="UZD131" s="190"/>
      <c r="UZE131" s="190"/>
      <c r="UZF131" s="190"/>
      <c r="UZG131" s="190"/>
      <c r="UZH131" s="190"/>
      <c r="UZI131" s="190"/>
      <c r="UZJ131" s="190"/>
      <c r="UZK131" s="190"/>
      <c r="UZL131" s="190"/>
      <c r="UZM131" s="190"/>
      <c r="UZN131" s="190"/>
      <c r="UZO131" s="190"/>
      <c r="UZP131" s="190"/>
      <c r="UZQ131" s="190"/>
      <c r="UZR131" s="190"/>
      <c r="UZS131" s="190"/>
      <c r="UZT131" s="190"/>
      <c r="UZU131" s="190"/>
      <c r="UZV131" s="190"/>
      <c r="UZW131" s="190"/>
      <c r="UZX131" s="190"/>
      <c r="UZY131" s="190"/>
      <c r="UZZ131" s="190"/>
      <c r="VAA131" s="190"/>
      <c r="VAB131" s="190"/>
      <c r="VAC131" s="190"/>
      <c r="VAD131" s="190"/>
      <c r="VAE131" s="190"/>
      <c r="VAF131" s="190"/>
      <c r="VAG131" s="190"/>
      <c r="VAH131" s="190"/>
      <c r="VAI131" s="190"/>
      <c r="VAJ131" s="190"/>
      <c r="VAK131" s="190"/>
      <c r="VAL131" s="190"/>
      <c r="VAM131" s="190"/>
      <c r="VAN131" s="190"/>
      <c r="VAO131" s="190"/>
      <c r="VAP131" s="190"/>
      <c r="VAQ131" s="190"/>
      <c r="VAR131" s="190"/>
      <c r="VAS131" s="190"/>
      <c r="VAT131" s="190"/>
      <c r="VAU131" s="190"/>
      <c r="VAV131" s="190"/>
      <c r="VAW131" s="190"/>
      <c r="VAX131" s="190"/>
      <c r="VAY131" s="190"/>
      <c r="VAZ131" s="190"/>
      <c r="VBA131" s="190"/>
      <c r="VBB131" s="190"/>
      <c r="VBC131" s="190"/>
      <c r="VBD131" s="190"/>
      <c r="VBE131" s="190"/>
      <c r="VBF131" s="190"/>
      <c r="VBG131" s="190"/>
      <c r="VBH131" s="190"/>
      <c r="VBI131" s="190"/>
      <c r="VBJ131" s="190"/>
      <c r="VBK131" s="190"/>
      <c r="VBL131" s="190"/>
      <c r="VBM131" s="190"/>
      <c r="VBN131" s="190"/>
      <c r="VBO131" s="190"/>
      <c r="VBP131" s="190"/>
      <c r="VBQ131" s="190"/>
      <c r="VBR131" s="190"/>
      <c r="VBS131" s="190"/>
      <c r="VBT131" s="190"/>
      <c r="VBU131" s="190"/>
      <c r="VBV131" s="190"/>
      <c r="VBW131" s="190"/>
      <c r="VBX131" s="190"/>
      <c r="VBY131" s="190"/>
      <c r="VBZ131" s="190"/>
      <c r="VCA131" s="190"/>
      <c r="VCB131" s="190"/>
      <c r="VCC131" s="190"/>
      <c r="VCD131" s="190"/>
      <c r="VCE131" s="190"/>
      <c r="VCF131" s="190"/>
      <c r="VCG131" s="190"/>
      <c r="VCH131" s="190"/>
      <c r="VCI131" s="190"/>
      <c r="VCJ131" s="190"/>
      <c r="VCK131" s="190"/>
      <c r="VCL131" s="190"/>
      <c r="VCM131" s="190"/>
      <c r="VCN131" s="190"/>
      <c r="VCO131" s="190"/>
      <c r="VCP131" s="190"/>
      <c r="VCQ131" s="190"/>
      <c r="VCR131" s="190"/>
      <c r="VCS131" s="190"/>
      <c r="VCT131" s="190"/>
      <c r="VCU131" s="190"/>
      <c r="VCV131" s="190"/>
      <c r="VCW131" s="190"/>
      <c r="VCX131" s="190"/>
      <c r="VCY131" s="190"/>
      <c r="VCZ131" s="190"/>
      <c r="VDA131" s="190"/>
      <c r="VDB131" s="190"/>
      <c r="VDC131" s="190"/>
      <c r="VDD131" s="190"/>
      <c r="VDE131" s="190"/>
      <c r="VDF131" s="190"/>
      <c r="VDG131" s="190"/>
      <c r="VDH131" s="190"/>
      <c r="VDI131" s="190"/>
      <c r="VDJ131" s="190"/>
      <c r="VDK131" s="190"/>
      <c r="VDL131" s="190"/>
      <c r="VDM131" s="190"/>
      <c r="VDN131" s="190"/>
      <c r="VDO131" s="190"/>
      <c r="VDP131" s="190"/>
      <c r="VDQ131" s="190"/>
      <c r="VDR131" s="190"/>
      <c r="VDS131" s="190"/>
      <c r="VDT131" s="190"/>
      <c r="VDU131" s="190"/>
      <c r="VDV131" s="190"/>
      <c r="VDW131" s="190"/>
      <c r="VDX131" s="190"/>
      <c r="VDY131" s="190"/>
      <c r="VDZ131" s="190"/>
      <c r="VEA131" s="190"/>
      <c r="VEB131" s="190"/>
      <c r="VEC131" s="190"/>
      <c r="VED131" s="190"/>
      <c r="VEE131" s="190"/>
      <c r="VEF131" s="190"/>
      <c r="VEG131" s="190"/>
      <c r="VEH131" s="190"/>
      <c r="VEI131" s="190"/>
      <c r="VEJ131" s="190"/>
      <c r="VEK131" s="190"/>
      <c r="VEL131" s="190"/>
      <c r="VEM131" s="190"/>
      <c r="VEN131" s="190"/>
      <c r="VEO131" s="190"/>
      <c r="VEP131" s="190"/>
      <c r="VEQ131" s="190"/>
      <c r="VER131" s="190"/>
      <c r="VES131" s="190"/>
      <c r="VET131" s="190"/>
      <c r="VEU131" s="190"/>
      <c r="VEV131" s="190"/>
      <c r="VEW131" s="190"/>
      <c r="VEX131" s="190"/>
      <c r="VEY131" s="190"/>
      <c r="VEZ131" s="190"/>
      <c r="VFA131" s="190"/>
      <c r="VFB131" s="190"/>
      <c r="VFC131" s="190"/>
      <c r="VFD131" s="190"/>
      <c r="VFE131" s="190"/>
      <c r="VFF131" s="190"/>
      <c r="VFG131" s="190"/>
      <c r="VFH131" s="190"/>
      <c r="VFI131" s="190"/>
      <c r="VFJ131" s="190"/>
      <c r="VFK131" s="190"/>
      <c r="VFL131" s="190"/>
      <c r="VFM131" s="190"/>
      <c r="VFN131" s="190"/>
      <c r="VFO131" s="190"/>
      <c r="VFP131" s="190"/>
      <c r="VFQ131" s="190"/>
      <c r="VFR131" s="190"/>
      <c r="VFS131" s="190"/>
      <c r="VFT131" s="190"/>
      <c r="VFU131" s="190"/>
      <c r="VFV131" s="190"/>
      <c r="VFW131" s="190"/>
      <c r="VFX131" s="190"/>
      <c r="VFY131" s="190"/>
      <c r="VFZ131" s="190"/>
      <c r="VGA131" s="190"/>
      <c r="VGB131" s="190"/>
      <c r="VGC131" s="190"/>
      <c r="VGD131" s="190"/>
      <c r="VGE131" s="190"/>
      <c r="VGF131" s="190"/>
      <c r="VGG131" s="190"/>
      <c r="VGH131" s="190"/>
      <c r="VGI131" s="190"/>
      <c r="VGJ131" s="190"/>
      <c r="VGK131" s="190"/>
      <c r="VGL131" s="190"/>
      <c r="VGM131" s="190"/>
      <c r="VGN131" s="190"/>
      <c r="VGO131" s="190"/>
      <c r="VGP131" s="190"/>
      <c r="VGQ131" s="190"/>
      <c r="VGR131" s="190"/>
      <c r="VGS131" s="190"/>
      <c r="VGT131" s="190"/>
      <c r="VGU131" s="190"/>
      <c r="VGV131" s="190"/>
      <c r="VGW131" s="190"/>
      <c r="VGX131" s="190"/>
      <c r="VGY131" s="190"/>
      <c r="VGZ131" s="190"/>
      <c r="VHA131" s="190"/>
      <c r="VHB131" s="190"/>
      <c r="VHC131" s="190"/>
      <c r="VHD131" s="190"/>
      <c r="VHE131" s="190"/>
      <c r="VHF131" s="190"/>
      <c r="VHG131" s="190"/>
      <c r="VHH131" s="190"/>
      <c r="VHI131" s="190"/>
      <c r="VHJ131" s="190"/>
      <c r="VHK131" s="190"/>
      <c r="VHL131" s="190"/>
      <c r="VHM131" s="190"/>
      <c r="VHN131" s="190"/>
      <c r="VHO131" s="190"/>
      <c r="VHP131" s="190"/>
      <c r="VHQ131" s="190"/>
      <c r="VHR131" s="190"/>
      <c r="VHS131" s="190"/>
      <c r="VHT131" s="190"/>
      <c r="VHU131" s="190"/>
      <c r="VHV131" s="190"/>
      <c r="VHW131" s="190"/>
      <c r="VHX131" s="190"/>
      <c r="VHY131" s="190"/>
      <c r="VHZ131" s="190"/>
      <c r="VIA131" s="190"/>
      <c r="VIB131" s="190"/>
      <c r="VIC131" s="190"/>
      <c r="VID131" s="190"/>
      <c r="VIE131" s="190"/>
      <c r="VIF131" s="190"/>
      <c r="VIG131" s="190"/>
      <c r="VIH131" s="190"/>
      <c r="VII131" s="190"/>
      <c r="VIJ131" s="190"/>
      <c r="VIK131" s="190"/>
      <c r="VIL131" s="190"/>
      <c r="VIM131" s="190"/>
      <c r="VIN131" s="190"/>
      <c r="VIO131" s="190"/>
      <c r="VIP131" s="190"/>
      <c r="VIQ131" s="190"/>
      <c r="VIR131" s="190"/>
      <c r="VIS131" s="190"/>
      <c r="VIT131" s="190"/>
      <c r="VIU131" s="190"/>
      <c r="VIV131" s="190"/>
      <c r="VIW131" s="190"/>
      <c r="VIX131" s="190"/>
      <c r="VIY131" s="190"/>
      <c r="VIZ131" s="190"/>
      <c r="VJA131" s="190"/>
      <c r="VJB131" s="190"/>
      <c r="VJC131" s="190"/>
      <c r="VJD131" s="190"/>
      <c r="VJE131" s="190"/>
      <c r="VJF131" s="190"/>
      <c r="VJG131" s="190"/>
      <c r="VJH131" s="190"/>
      <c r="VJI131" s="190"/>
      <c r="VJJ131" s="190"/>
      <c r="VJK131" s="190"/>
      <c r="VJL131" s="190"/>
      <c r="VJM131" s="190"/>
      <c r="VJN131" s="190"/>
      <c r="VJO131" s="190"/>
      <c r="VJP131" s="190"/>
      <c r="VJQ131" s="190"/>
      <c r="VJR131" s="190"/>
      <c r="VJS131" s="190"/>
      <c r="VJT131" s="190"/>
      <c r="VJU131" s="190"/>
      <c r="VJV131" s="190"/>
      <c r="VJW131" s="190"/>
      <c r="VJX131" s="190"/>
      <c r="VJY131" s="190"/>
      <c r="VJZ131" s="190"/>
      <c r="VKA131" s="190"/>
      <c r="VKB131" s="190"/>
      <c r="VKC131" s="190"/>
      <c r="VKD131" s="190"/>
      <c r="VKE131" s="190"/>
      <c r="VKF131" s="190"/>
      <c r="VKG131" s="190"/>
      <c r="VKH131" s="190"/>
      <c r="VKI131" s="190"/>
      <c r="VKJ131" s="190"/>
      <c r="VKK131" s="190"/>
      <c r="VKL131" s="190"/>
      <c r="VKM131" s="190"/>
      <c r="VKN131" s="190"/>
      <c r="VKO131" s="190"/>
      <c r="VKP131" s="190"/>
      <c r="VKQ131" s="190"/>
      <c r="VKR131" s="190"/>
      <c r="VKS131" s="190"/>
      <c r="VKT131" s="190"/>
      <c r="VKU131" s="190"/>
      <c r="VKV131" s="190"/>
      <c r="VKW131" s="190"/>
      <c r="VKX131" s="190"/>
      <c r="VKY131" s="190"/>
      <c r="VKZ131" s="190"/>
      <c r="VLA131" s="190"/>
      <c r="VLB131" s="190"/>
      <c r="VLC131" s="190"/>
      <c r="VLD131" s="190"/>
      <c r="VLE131" s="190"/>
      <c r="VLF131" s="190"/>
      <c r="VLG131" s="190"/>
      <c r="VLH131" s="190"/>
      <c r="VLI131" s="190"/>
      <c r="VLJ131" s="190"/>
      <c r="VLK131" s="190"/>
      <c r="VLL131" s="190"/>
      <c r="VLM131" s="190"/>
      <c r="VLN131" s="190"/>
      <c r="VLO131" s="190"/>
      <c r="VLP131" s="190"/>
      <c r="VLQ131" s="190"/>
      <c r="VLR131" s="190"/>
      <c r="VLS131" s="190"/>
      <c r="VLT131" s="190"/>
      <c r="VLU131" s="190"/>
      <c r="VLV131" s="190"/>
      <c r="VLW131" s="190"/>
      <c r="VLX131" s="190"/>
      <c r="VLY131" s="190"/>
      <c r="VLZ131" s="190"/>
      <c r="VMA131" s="190"/>
      <c r="VMB131" s="190"/>
      <c r="VMC131" s="190"/>
      <c r="VMD131" s="190"/>
      <c r="VME131" s="190"/>
      <c r="VMF131" s="190"/>
      <c r="VMG131" s="190"/>
      <c r="VMH131" s="190"/>
      <c r="VMI131" s="190"/>
      <c r="VMJ131" s="190"/>
      <c r="VMK131" s="190"/>
      <c r="VML131" s="190"/>
      <c r="VMM131" s="190"/>
      <c r="VMN131" s="190"/>
      <c r="VMO131" s="190"/>
      <c r="VMP131" s="190"/>
      <c r="VMQ131" s="190"/>
      <c r="VMR131" s="190"/>
      <c r="VMS131" s="190"/>
      <c r="VMT131" s="190"/>
      <c r="VMU131" s="190"/>
      <c r="VMV131" s="190"/>
      <c r="VMW131" s="190"/>
      <c r="VMX131" s="190"/>
      <c r="VMY131" s="190"/>
      <c r="VMZ131" s="190"/>
      <c r="VNA131" s="190"/>
      <c r="VNB131" s="190"/>
      <c r="VNC131" s="190"/>
      <c r="VND131" s="190"/>
      <c r="VNE131" s="190"/>
      <c r="VNF131" s="190"/>
      <c r="VNG131" s="190"/>
      <c r="VNH131" s="190"/>
      <c r="VNI131" s="190"/>
      <c r="VNJ131" s="190"/>
      <c r="VNK131" s="190"/>
      <c r="VNL131" s="190"/>
      <c r="VNM131" s="190"/>
      <c r="VNN131" s="190"/>
      <c r="VNO131" s="190"/>
      <c r="VNP131" s="190"/>
      <c r="VNQ131" s="190"/>
      <c r="VNR131" s="190"/>
      <c r="VNS131" s="190"/>
      <c r="VNT131" s="190"/>
      <c r="VNU131" s="190"/>
      <c r="VNV131" s="190"/>
      <c r="VNW131" s="190"/>
      <c r="VNX131" s="190"/>
      <c r="VNY131" s="190"/>
      <c r="VNZ131" s="190"/>
      <c r="VOA131" s="190"/>
      <c r="VOB131" s="190"/>
      <c r="VOC131" s="190"/>
      <c r="VOD131" s="190"/>
      <c r="VOE131" s="190"/>
      <c r="VOF131" s="190"/>
      <c r="VOG131" s="190"/>
      <c r="VOH131" s="190"/>
      <c r="VOI131" s="190"/>
      <c r="VOJ131" s="190"/>
      <c r="VOK131" s="190"/>
      <c r="VOL131" s="190"/>
      <c r="VOM131" s="190"/>
      <c r="VON131" s="190"/>
      <c r="VOO131" s="190"/>
      <c r="VOP131" s="190"/>
      <c r="VOQ131" s="190"/>
      <c r="VOR131" s="190"/>
      <c r="VOS131" s="190"/>
      <c r="VOT131" s="190"/>
      <c r="VOU131" s="190"/>
      <c r="VOV131" s="190"/>
      <c r="VOW131" s="190"/>
      <c r="VOX131" s="190"/>
      <c r="VOY131" s="190"/>
      <c r="VOZ131" s="190"/>
      <c r="VPA131" s="190"/>
      <c r="VPB131" s="190"/>
      <c r="VPC131" s="190"/>
      <c r="VPD131" s="190"/>
      <c r="VPE131" s="190"/>
      <c r="VPF131" s="190"/>
      <c r="VPG131" s="190"/>
      <c r="VPH131" s="190"/>
      <c r="VPI131" s="190"/>
      <c r="VPJ131" s="190"/>
      <c r="VPK131" s="190"/>
      <c r="VPL131" s="190"/>
      <c r="VPM131" s="190"/>
      <c r="VPN131" s="190"/>
      <c r="VPO131" s="190"/>
      <c r="VPP131" s="190"/>
      <c r="VPQ131" s="190"/>
      <c r="VPR131" s="190"/>
      <c r="VPS131" s="190"/>
      <c r="VPT131" s="190"/>
      <c r="VPU131" s="190"/>
      <c r="VPV131" s="190"/>
      <c r="VPW131" s="190"/>
      <c r="VPX131" s="190"/>
      <c r="VPY131" s="190"/>
      <c r="VPZ131" s="190"/>
      <c r="VQA131" s="190"/>
      <c r="VQB131" s="190"/>
      <c r="VQC131" s="190"/>
      <c r="VQD131" s="190"/>
      <c r="VQE131" s="190"/>
      <c r="VQF131" s="190"/>
      <c r="VQG131" s="190"/>
      <c r="VQH131" s="190"/>
      <c r="VQI131" s="190"/>
      <c r="VQJ131" s="190"/>
      <c r="VQK131" s="190"/>
      <c r="VQL131" s="190"/>
      <c r="VQM131" s="190"/>
      <c r="VQN131" s="190"/>
      <c r="VQO131" s="190"/>
      <c r="VQP131" s="190"/>
      <c r="VQQ131" s="190"/>
      <c r="VQR131" s="190"/>
      <c r="VQS131" s="190"/>
      <c r="VQT131" s="190"/>
      <c r="VQU131" s="190"/>
      <c r="VQV131" s="190"/>
      <c r="VQW131" s="190"/>
      <c r="VQX131" s="190"/>
      <c r="VQY131" s="190"/>
      <c r="VQZ131" s="190"/>
      <c r="VRA131" s="190"/>
      <c r="VRB131" s="190"/>
      <c r="VRC131" s="190"/>
      <c r="VRD131" s="190"/>
      <c r="VRE131" s="190"/>
      <c r="VRF131" s="190"/>
      <c r="VRG131" s="190"/>
      <c r="VRH131" s="190"/>
      <c r="VRI131" s="190"/>
      <c r="VRJ131" s="190"/>
      <c r="VRK131" s="190"/>
      <c r="VRL131" s="190"/>
      <c r="VRM131" s="190"/>
      <c r="VRN131" s="190"/>
      <c r="VRO131" s="190"/>
      <c r="VRP131" s="190"/>
      <c r="VRQ131" s="190"/>
      <c r="VRR131" s="190"/>
      <c r="VRS131" s="190"/>
      <c r="VRT131" s="190"/>
      <c r="VRU131" s="190"/>
      <c r="VRV131" s="190"/>
      <c r="VRW131" s="190"/>
      <c r="VRX131" s="190"/>
      <c r="VRY131" s="190"/>
      <c r="VRZ131" s="190"/>
      <c r="VSA131" s="190"/>
      <c r="VSB131" s="190"/>
      <c r="VSC131" s="190"/>
      <c r="VSD131" s="190"/>
      <c r="VSE131" s="190"/>
      <c r="VSF131" s="190"/>
      <c r="VSG131" s="190"/>
      <c r="VSH131" s="190"/>
      <c r="VSI131" s="190"/>
      <c r="VSJ131" s="190"/>
      <c r="VSK131" s="190"/>
      <c r="VSL131" s="190"/>
      <c r="VSM131" s="190"/>
      <c r="VSN131" s="190"/>
      <c r="VSO131" s="190"/>
      <c r="VSP131" s="190"/>
      <c r="VSQ131" s="190"/>
      <c r="VSR131" s="190"/>
      <c r="VSS131" s="190"/>
      <c r="VST131" s="190"/>
      <c r="VSU131" s="190"/>
      <c r="VSV131" s="190"/>
      <c r="VSW131" s="190"/>
      <c r="VSX131" s="190"/>
      <c r="VSY131" s="190"/>
      <c r="VSZ131" s="190"/>
      <c r="VTA131" s="190"/>
      <c r="VTB131" s="190"/>
      <c r="VTC131" s="190"/>
      <c r="VTD131" s="190"/>
      <c r="VTE131" s="190"/>
      <c r="VTF131" s="190"/>
      <c r="VTG131" s="190"/>
      <c r="VTH131" s="190"/>
      <c r="VTI131" s="190"/>
      <c r="VTJ131" s="190"/>
      <c r="VTK131" s="190"/>
      <c r="VTL131" s="190"/>
      <c r="VTM131" s="190"/>
      <c r="VTN131" s="190"/>
      <c r="VTO131" s="190"/>
      <c r="VTP131" s="190"/>
      <c r="VTQ131" s="190"/>
      <c r="VTR131" s="190"/>
      <c r="VTS131" s="190"/>
      <c r="VTT131" s="190"/>
      <c r="VTU131" s="190"/>
      <c r="VTV131" s="190"/>
      <c r="VTW131" s="190"/>
      <c r="VTX131" s="190"/>
      <c r="VTY131" s="190"/>
      <c r="VTZ131" s="190"/>
      <c r="VUA131" s="190"/>
      <c r="VUB131" s="190"/>
      <c r="VUC131" s="190"/>
      <c r="VUD131" s="190"/>
      <c r="VUE131" s="190"/>
      <c r="VUF131" s="190"/>
      <c r="VUG131" s="190"/>
      <c r="VUH131" s="190"/>
      <c r="VUI131" s="190"/>
      <c r="VUJ131" s="190"/>
      <c r="VUK131" s="190"/>
      <c r="VUL131" s="190"/>
      <c r="VUM131" s="190"/>
      <c r="VUN131" s="190"/>
      <c r="VUO131" s="190"/>
      <c r="VUP131" s="190"/>
      <c r="VUQ131" s="190"/>
      <c r="VUR131" s="190"/>
      <c r="VUS131" s="190"/>
      <c r="VUT131" s="190"/>
      <c r="VUU131" s="190"/>
      <c r="VUV131" s="190"/>
      <c r="VUW131" s="190"/>
      <c r="VUX131" s="190"/>
      <c r="VUY131" s="190"/>
      <c r="VUZ131" s="190"/>
      <c r="VVA131" s="190"/>
      <c r="VVB131" s="190"/>
      <c r="VVC131" s="190"/>
      <c r="VVD131" s="190"/>
      <c r="VVE131" s="190"/>
      <c r="VVF131" s="190"/>
      <c r="VVG131" s="190"/>
      <c r="VVH131" s="190"/>
      <c r="VVI131" s="190"/>
      <c r="VVJ131" s="190"/>
      <c r="VVK131" s="190"/>
      <c r="VVL131" s="190"/>
      <c r="VVM131" s="190"/>
      <c r="VVN131" s="190"/>
      <c r="VVO131" s="190"/>
      <c r="VVP131" s="190"/>
      <c r="VVQ131" s="190"/>
      <c r="VVR131" s="190"/>
      <c r="VVS131" s="190"/>
      <c r="VVT131" s="190"/>
      <c r="VVU131" s="190"/>
      <c r="VVV131" s="190"/>
      <c r="VVW131" s="190"/>
      <c r="VVX131" s="190"/>
      <c r="VVY131" s="190"/>
      <c r="VVZ131" s="190"/>
      <c r="VWA131" s="190"/>
      <c r="VWB131" s="190"/>
      <c r="VWC131" s="190"/>
      <c r="VWD131" s="190"/>
      <c r="VWE131" s="190"/>
      <c r="VWF131" s="190"/>
      <c r="VWG131" s="190"/>
      <c r="VWH131" s="190"/>
      <c r="VWI131" s="190"/>
      <c r="VWJ131" s="190"/>
      <c r="VWK131" s="190"/>
      <c r="VWL131" s="190"/>
      <c r="VWM131" s="190"/>
      <c r="VWN131" s="190"/>
      <c r="VWO131" s="190"/>
      <c r="VWP131" s="190"/>
      <c r="VWQ131" s="190"/>
      <c r="VWR131" s="190"/>
      <c r="VWS131" s="190"/>
      <c r="VWT131" s="190"/>
      <c r="VWU131" s="190"/>
      <c r="VWV131" s="190"/>
      <c r="VWW131" s="190"/>
      <c r="VWX131" s="190"/>
      <c r="VWY131" s="190"/>
      <c r="VWZ131" s="190"/>
      <c r="VXA131" s="190"/>
      <c r="VXB131" s="190"/>
      <c r="VXC131" s="190"/>
      <c r="VXD131" s="190"/>
      <c r="VXE131" s="190"/>
      <c r="VXF131" s="190"/>
      <c r="VXG131" s="190"/>
      <c r="VXH131" s="190"/>
      <c r="VXI131" s="190"/>
      <c r="VXJ131" s="190"/>
      <c r="VXK131" s="190"/>
      <c r="VXL131" s="190"/>
      <c r="VXM131" s="190"/>
      <c r="VXN131" s="190"/>
      <c r="VXO131" s="190"/>
      <c r="VXP131" s="190"/>
      <c r="VXQ131" s="190"/>
      <c r="VXR131" s="190"/>
      <c r="VXS131" s="190"/>
      <c r="VXT131" s="190"/>
      <c r="VXU131" s="190"/>
      <c r="VXV131" s="190"/>
      <c r="VXW131" s="190"/>
      <c r="VXX131" s="190"/>
      <c r="VXY131" s="190"/>
      <c r="VXZ131" s="190"/>
      <c r="VYA131" s="190"/>
      <c r="VYB131" s="190"/>
      <c r="VYC131" s="190"/>
      <c r="VYD131" s="190"/>
      <c r="VYE131" s="190"/>
      <c r="VYF131" s="190"/>
      <c r="VYG131" s="190"/>
      <c r="VYH131" s="190"/>
      <c r="VYI131" s="190"/>
      <c r="VYJ131" s="190"/>
      <c r="VYK131" s="190"/>
      <c r="VYL131" s="190"/>
      <c r="VYM131" s="190"/>
      <c r="VYN131" s="190"/>
      <c r="VYO131" s="190"/>
      <c r="VYP131" s="190"/>
      <c r="VYQ131" s="190"/>
      <c r="VYR131" s="190"/>
      <c r="VYS131" s="190"/>
      <c r="VYT131" s="190"/>
      <c r="VYU131" s="190"/>
      <c r="VYV131" s="190"/>
      <c r="VYW131" s="190"/>
      <c r="VYX131" s="190"/>
      <c r="VYY131" s="190"/>
      <c r="VYZ131" s="190"/>
      <c r="VZA131" s="190"/>
      <c r="VZB131" s="190"/>
      <c r="VZC131" s="190"/>
      <c r="VZD131" s="190"/>
      <c r="VZE131" s="190"/>
      <c r="VZF131" s="190"/>
      <c r="VZG131" s="190"/>
      <c r="VZH131" s="190"/>
      <c r="VZI131" s="190"/>
      <c r="VZJ131" s="190"/>
      <c r="VZK131" s="190"/>
      <c r="VZL131" s="190"/>
      <c r="VZM131" s="190"/>
      <c r="VZN131" s="190"/>
      <c r="VZO131" s="190"/>
      <c r="VZP131" s="190"/>
      <c r="VZQ131" s="190"/>
      <c r="VZR131" s="190"/>
      <c r="VZS131" s="190"/>
      <c r="VZT131" s="190"/>
      <c r="VZU131" s="190"/>
      <c r="VZV131" s="190"/>
      <c r="VZW131" s="190"/>
      <c r="VZX131" s="190"/>
      <c r="VZY131" s="190"/>
      <c r="VZZ131" s="190"/>
      <c r="WAA131" s="190"/>
      <c r="WAB131" s="190"/>
      <c r="WAC131" s="190"/>
      <c r="WAD131" s="190"/>
      <c r="WAE131" s="190"/>
      <c r="WAF131" s="190"/>
      <c r="WAG131" s="190"/>
      <c r="WAH131" s="190"/>
      <c r="WAI131" s="190"/>
      <c r="WAJ131" s="190"/>
      <c r="WAK131" s="190"/>
      <c r="WAL131" s="190"/>
      <c r="WAM131" s="190"/>
      <c r="WAN131" s="190"/>
      <c r="WAO131" s="190"/>
      <c r="WAP131" s="190"/>
      <c r="WAQ131" s="190"/>
      <c r="WAR131" s="190"/>
      <c r="WAS131" s="190"/>
      <c r="WAT131" s="190"/>
      <c r="WAU131" s="190"/>
      <c r="WAV131" s="190"/>
      <c r="WAW131" s="190"/>
      <c r="WAX131" s="190"/>
      <c r="WAY131" s="190"/>
      <c r="WAZ131" s="190"/>
      <c r="WBA131" s="190"/>
      <c r="WBB131" s="190"/>
      <c r="WBC131" s="190"/>
      <c r="WBD131" s="190"/>
      <c r="WBE131" s="190"/>
      <c r="WBF131" s="190"/>
      <c r="WBG131" s="190"/>
      <c r="WBH131" s="190"/>
      <c r="WBI131" s="190"/>
      <c r="WBJ131" s="190"/>
      <c r="WBK131" s="190"/>
      <c r="WBL131" s="190"/>
      <c r="WBM131" s="190"/>
      <c r="WBN131" s="190"/>
      <c r="WBO131" s="190"/>
      <c r="WBP131" s="190"/>
      <c r="WBQ131" s="190"/>
      <c r="WBR131" s="190"/>
      <c r="WBS131" s="190"/>
      <c r="WBT131" s="190"/>
      <c r="WBU131" s="190"/>
      <c r="WBV131" s="190"/>
      <c r="WBW131" s="190"/>
      <c r="WBX131" s="190"/>
      <c r="WBY131" s="190"/>
      <c r="WBZ131" s="190"/>
      <c r="WCA131" s="190"/>
      <c r="WCB131" s="190"/>
      <c r="WCC131" s="190"/>
      <c r="WCD131" s="190"/>
      <c r="WCE131" s="190"/>
      <c r="WCF131" s="190"/>
      <c r="WCG131" s="190"/>
      <c r="WCH131" s="190"/>
      <c r="WCI131" s="190"/>
      <c r="WCJ131" s="190"/>
      <c r="WCK131" s="190"/>
      <c r="WCL131" s="190"/>
      <c r="WCM131" s="190"/>
      <c r="WCN131" s="190"/>
      <c r="WCO131" s="190"/>
      <c r="WCP131" s="190"/>
      <c r="WCQ131" s="190"/>
      <c r="WCR131" s="190"/>
      <c r="WCS131" s="190"/>
      <c r="WCT131" s="190"/>
      <c r="WCU131" s="190"/>
      <c r="WCV131" s="190"/>
      <c r="WCW131" s="190"/>
      <c r="WCX131" s="190"/>
      <c r="WCY131" s="190"/>
      <c r="WCZ131" s="190"/>
      <c r="WDA131" s="190"/>
      <c r="WDB131" s="190"/>
      <c r="WDC131" s="190"/>
      <c r="WDD131" s="190"/>
      <c r="WDE131" s="190"/>
      <c r="WDF131" s="190"/>
      <c r="WDG131" s="190"/>
      <c r="WDH131" s="190"/>
      <c r="WDI131" s="190"/>
      <c r="WDJ131" s="190"/>
      <c r="WDK131" s="190"/>
      <c r="WDL131" s="190"/>
      <c r="WDM131" s="190"/>
      <c r="WDN131" s="190"/>
      <c r="WDO131" s="190"/>
      <c r="WDP131" s="190"/>
      <c r="WDQ131" s="190"/>
      <c r="WDR131" s="190"/>
      <c r="WDS131" s="190"/>
      <c r="WDT131" s="190"/>
      <c r="WDU131" s="190"/>
      <c r="WDV131" s="190"/>
      <c r="WDW131" s="190"/>
      <c r="WDX131" s="190"/>
      <c r="WDY131" s="190"/>
      <c r="WDZ131" s="190"/>
      <c r="WEA131" s="190"/>
      <c r="WEB131" s="190"/>
      <c r="WEC131" s="190"/>
      <c r="WED131" s="190"/>
      <c r="WEE131" s="190"/>
      <c r="WEF131" s="190"/>
      <c r="WEG131" s="190"/>
      <c r="WEH131" s="190"/>
      <c r="WEI131" s="190"/>
      <c r="WEJ131" s="190"/>
      <c r="WEK131" s="190"/>
      <c r="WEL131" s="190"/>
      <c r="WEM131" s="190"/>
      <c r="WEN131" s="190"/>
      <c r="WEO131" s="190"/>
      <c r="WEP131" s="190"/>
      <c r="WEQ131" s="190"/>
      <c r="WER131" s="190"/>
      <c r="WES131" s="190"/>
      <c r="WET131" s="190"/>
      <c r="WEU131" s="190"/>
      <c r="WEV131" s="190"/>
      <c r="WEW131" s="190"/>
      <c r="WEX131" s="190"/>
      <c r="WEY131" s="190"/>
      <c r="WEZ131" s="190"/>
      <c r="WFA131" s="190"/>
      <c r="WFB131" s="190"/>
      <c r="WFC131" s="190"/>
      <c r="WFD131" s="190"/>
      <c r="WFE131" s="190"/>
      <c r="WFF131" s="190"/>
      <c r="WFG131" s="190"/>
      <c r="WFH131" s="190"/>
      <c r="WFI131" s="190"/>
      <c r="WFJ131" s="190"/>
      <c r="WFK131" s="190"/>
      <c r="WFL131" s="190"/>
      <c r="WFM131" s="190"/>
      <c r="WFN131" s="190"/>
      <c r="WFO131" s="190"/>
      <c r="WFP131" s="190"/>
      <c r="WFQ131" s="190"/>
      <c r="WFR131" s="190"/>
      <c r="WFS131" s="190"/>
      <c r="WFT131" s="190"/>
      <c r="WFU131" s="190"/>
      <c r="WFV131" s="190"/>
      <c r="WFW131" s="190"/>
      <c r="WFX131" s="190"/>
      <c r="WFY131" s="190"/>
      <c r="WFZ131" s="190"/>
      <c r="WGA131" s="190"/>
      <c r="WGB131" s="190"/>
      <c r="WGC131" s="190"/>
      <c r="WGD131" s="190"/>
      <c r="WGE131" s="190"/>
      <c r="WGF131" s="190"/>
      <c r="WGG131" s="190"/>
      <c r="WGH131" s="190"/>
      <c r="WGI131" s="190"/>
      <c r="WGJ131" s="190"/>
      <c r="WGK131" s="190"/>
      <c r="WGL131" s="190"/>
      <c r="WGM131" s="190"/>
      <c r="WGN131" s="190"/>
      <c r="WGO131" s="190"/>
      <c r="WGP131" s="190"/>
      <c r="WGQ131" s="190"/>
      <c r="WGR131" s="190"/>
      <c r="WGS131" s="190"/>
      <c r="WGT131" s="190"/>
      <c r="WGU131" s="190"/>
      <c r="WGV131" s="190"/>
      <c r="WGW131" s="190"/>
      <c r="WGX131" s="190"/>
      <c r="WGY131" s="190"/>
      <c r="WGZ131" s="190"/>
      <c r="WHA131" s="190"/>
      <c r="WHB131" s="190"/>
      <c r="WHC131" s="190"/>
      <c r="WHD131" s="190"/>
      <c r="WHE131" s="190"/>
      <c r="WHF131" s="190"/>
      <c r="WHG131" s="190"/>
      <c r="WHH131" s="190"/>
      <c r="WHI131" s="190"/>
      <c r="WHJ131" s="190"/>
      <c r="WHK131" s="190"/>
      <c r="WHL131" s="190"/>
      <c r="WHM131" s="190"/>
      <c r="WHN131" s="190"/>
      <c r="WHO131" s="190"/>
      <c r="WHP131" s="190"/>
      <c r="WHQ131" s="190"/>
      <c r="WHR131" s="190"/>
      <c r="WHS131" s="190"/>
      <c r="WHT131" s="190"/>
      <c r="WHU131" s="190"/>
      <c r="WHV131" s="190"/>
      <c r="WHW131" s="190"/>
      <c r="WHX131" s="190"/>
      <c r="WHY131" s="190"/>
      <c r="WHZ131" s="190"/>
      <c r="WIA131" s="190"/>
      <c r="WIB131" s="190"/>
      <c r="WIC131" s="190"/>
      <c r="WID131" s="190"/>
      <c r="WIE131" s="190"/>
      <c r="WIF131" s="190"/>
      <c r="WIG131" s="190"/>
      <c r="WIH131" s="190"/>
      <c r="WII131" s="190"/>
      <c r="WIJ131" s="190"/>
      <c r="WIK131" s="190"/>
      <c r="WIL131" s="190"/>
      <c r="WIM131" s="190"/>
      <c r="WIN131" s="190"/>
      <c r="WIO131" s="190"/>
      <c r="WIP131" s="190"/>
      <c r="WIQ131" s="190"/>
      <c r="WIR131" s="190"/>
      <c r="WIS131" s="190"/>
      <c r="WIT131" s="190"/>
      <c r="WIU131" s="190"/>
      <c r="WIV131" s="190"/>
      <c r="WIW131" s="190"/>
      <c r="WIX131" s="190"/>
      <c r="WIY131" s="190"/>
      <c r="WIZ131" s="190"/>
      <c r="WJA131" s="190"/>
      <c r="WJB131" s="190"/>
      <c r="WJC131" s="190"/>
      <c r="WJD131" s="190"/>
      <c r="WJE131" s="190"/>
      <c r="WJF131" s="190"/>
      <c r="WJG131" s="190"/>
      <c r="WJH131" s="190"/>
      <c r="WJI131" s="190"/>
      <c r="WJJ131" s="190"/>
      <c r="WJK131" s="190"/>
      <c r="WJL131" s="190"/>
      <c r="WJM131" s="190"/>
      <c r="WJN131" s="190"/>
      <c r="WJO131" s="190"/>
      <c r="WJP131" s="190"/>
      <c r="WJQ131" s="190"/>
      <c r="WJR131" s="190"/>
      <c r="WJS131" s="190"/>
      <c r="WJT131" s="190"/>
      <c r="WJU131" s="190"/>
      <c r="WJV131" s="190"/>
      <c r="WJW131" s="190"/>
      <c r="WJX131" s="190"/>
      <c r="WJY131" s="190"/>
      <c r="WJZ131" s="190"/>
      <c r="WKA131" s="190"/>
      <c r="WKB131" s="190"/>
      <c r="WKC131" s="190"/>
      <c r="WKD131" s="190"/>
      <c r="WKE131" s="190"/>
      <c r="WKF131" s="190"/>
      <c r="WKG131" s="190"/>
      <c r="WKH131" s="190"/>
      <c r="WKI131" s="190"/>
      <c r="WKJ131" s="190"/>
      <c r="WKK131" s="190"/>
      <c r="WKL131" s="190"/>
      <c r="WKM131" s="190"/>
      <c r="WKN131" s="190"/>
      <c r="WKO131" s="190"/>
      <c r="WKP131" s="190"/>
      <c r="WKQ131" s="190"/>
      <c r="WKR131" s="190"/>
      <c r="WKS131" s="190"/>
      <c r="WKT131" s="190"/>
      <c r="WKU131" s="190"/>
      <c r="WKV131" s="190"/>
      <c r="WKW131" s="190"/>
      <c r="WKX131" s="190"/>
      <c r="WKY131" s="190"/>
      <c r="WKZ131" s="190"/>
      <c r="WLA131" s="190"/>
      <c r="WLB131" s="190"/>
      <c r="WLC131" s="190"/>
      <c r="WLD131" s="190"/>
      <c r="WLE131" s="190"/>
      <c r="WLF131" s="190"/>
      <c r="WLG131" s="190"/>
      <c r="WLH131" s="190"/>
      <c r="WLI131" s="190"/>
      <c r="WLJ131" s="190"/>
      <c r="WLK131" s="190"/>
      <c r="WLL131" s="190"/>
      <c r="WLM131" s="190"/>
      <c r="WLN131" s="190"/>
      <c r="WLO131" s="190"/>
      <c r="WLP131" s="190"/>
      <c r="WLQ131" s="190"/>
      <c r="WLR131" s="190"/>
      <c r="WLS131" s="190"/>
      <c r="WLT131" s="190"/>
      <c r="WLU131" s="190"/>
      <c r="WLV131" s="190"/>
      <c r="WLW131" s="190"/>
      <c r="WLX131" s="190"/>
      <c r="WLY131" s="190"/>
      <c r="WLZ131" s="190"/>
      <c r="WMA131" s="190"/>
      <c r="WMB131" s="190"/>
      <c r="WMC131" s="190"/>
      <c r="WMD131" s="190"/>
      <c r="WME131" s="190"/>
      <c r="WMF131" s="190"/>
      <c r="WMG131" s="190"/>
      <c r="WMH131" s="190"/>
      <c r="WMI131" s="190"/>
      <c r="WMJ131" s="190"/>
      <c r="WMK131" s="190"/>
      <c r="WML131" s="190"/>
      <c r="WMM131" s="190"/>
      <c r="WMN131" s="190"/>
      <c r="WMO131" s="190"/>
      <c r="WMP131" s="190"/>
      <c r="WMQ131" s="190"/>
      <c r="WMR131" s="190"/>
      <c r="WMS131" s="190"/>
      <c r="WMT131" s="190"/>
      <c r="WMU131" s="190"/>
      <c r="WMV131" s="190"/>
      <c r="WMW131" s="190"/>
      <c r="WMX131" s="190"/>
      <c r="WMY131" s="190"/>
      <c r="WMZ131" s="190"/>
      <c r="WNA131" s="190"/>
      <c r="WNB131" s="190"/>
      <c r="WNC131" s="190"/>
      <c r="WND131" s="190"/>
      <c r="WNE131" s="190"/>
      <c r="WNF131" s="190"/>
      <c r="WNG131" s="190"/>
      <c r="WNH131" s="190"/>
      <c r="WNI131" s="190"/>
      <c r="WNJ131" s="190"/>
      <c r="WNK131" s="190"/>
      <c r="WNL131" s="190"/>
      <c r="WNM131" s="190"/>
      <c r="WNN131" s="190"/>
      <c r="WNO131" s="190"/>
      <c r="WNP131" s="190"/>
      <c r="WNQ131" s="190"/>
      <c r="WNR131" s="190"/>
      <c r="WNS131" s="190"/>
      <c r="WNT131" s="190"/>
      <c r="WNU131" s="190"/>
      <c r="WNV131" s="190"/>
      <c r="WNW131" s="190"/>
      <c r="WNX131" s="190"/>
      <c r="WNY131" s="190"/>
      <c r="WNZ131" s="190"/>
      <c r="WOA131" s="190"/>
      <c r="WOB131" s="190"/>
      <c r="WOC131" s="190"/>
      <c r="WOD131" s="190"/>
      <c r="WOE131" s="190"/>
      <c r="WOF131" s="190"/>
      <c r="WOG131" s="190"/>
      <c r="WOH131" s="190"/>
      <c r="WOI131" s="190"/>
      <c r="WOJ131" s="190"/>
      <c r="WOK131" s="190"/>
      <c r="WOL131" s="190"/>
      <c r="WOM131" s="190"/>
      <c r="WON131" s="190"/>
      <c r="WOO131" s="190"/>
      <c r="WOP131" s="190"/>
      <c r="WOQ131" s="190"/>
      <c r="WOR131" s="190"/>
      <c r="WOS131" s="190"/>
      <c r="WOT131" s="190"/>
      <c r="WOU131" s="190"/>
      <c r="WOV131" s="190"/>
      <c r="WOW131" s="190"/>
      <c r="WOX131" s="190"/>
      <c r="WOY131" s="190"/>
      <c r="WOZ131" s="190"/>
      <c r="WPA131" s="190"/>
      <c r="WPB131" s="190"/>
      <c r="WPC131" s="190"/>
      <c r="WPD131" s="190"/>
      <c r="WPE131" s="190"/>
      <c r="WPF131" s="190"/>
      <c r="WPG131" s="190"/>
      <c r="WPH131" s="190"/>
      <c r="WPI131" s="190"/>
      <c r="WPJ131" s="190"/>
      <c r="WPK131" s="190"/>
      <c r="WPL131" s="190"/>
      <c r="WPM131" s="190"/>
      <c r="WPN131" s="190"/>
      <c r="WPO131" s="190"/>
      <c r="WPP131" s="190"/>
      <c r="WPQ131" s="190"/>
      <c r="WPR131" s="190"/>
      <c r="WPS131" s="190"/>
      <c r="WPT131" s="190"/>
      <c r="WPU131" s="190"/>
      <c r="WPV131" s="190"/>
      <c r="WPW131" s="190"/>
      <c r="WPX131" s="190"/>
      <c r="WPY131" s="190"/>
      <c r="WPZ131" s="190"/>
      <c r="WQA131" s="190"/>
      <c r="WQB131" s="190"/>
      <c r="WQC131" s="190"/>
      <c r="WQD131" s="190"/>
      <c r="WQE131" s="190"/>
      <c r="WQF131" s="190"/>
      <c r="WQG131" s="190"/>
      <c r="WQH131" s="190"/>
      <c r="WQI131" s="190"/>
      <c r="WQJ131" s="190"/>
      <c r="WQK131" s="190"/>
      <c r="WQL131" s="190"/>
      <c r="WQM131" s="190"/>
      <c r="WQN131" s="190"/>
      <c r="WQO131" s="190"/>
      <c r="WQP131" s="190"/>
      <c r="WQQ131" s="190"/>
      <c r="WQR131" s="190"/>
      <c r="WQS131" s="190"/>
      <c r="WQT131" s="190"/>
      <c r="WQU131" s="190"/>
      <c r="WQV131" s="190"/>
      <c r="WQW131" s="190"/>
      <c r="WQX131" s="190"/>
      <c r="WQY131" s="190"/>
      <c r="WQZ131" s="190"/>
      <c r="WRA131" s="190"/>
      <c r="WRB131" s="190"/>
      <c r="WRC131" s="190"/>
      <c r="WRD131" s="190"/>
      <c r="WRE131" s="190"/>
      <c r="WRF131" s="190"/>
      <c r="WRG131" s="190"/>
      <c r="WRH131" s="190"/>
      <c r="WRI131" s="190"/>
      <c r="WRJ131" s="190"/>
      <c r="WRK131" s="190"/>
      <c r="WRL131" s="190"/>
      <c r="WRM131" s="190"/>
      <c r="WRN131" s="190"/>
      <c r="WRO131" s="190"/>
      <c r="WRP131" s="190"/>
      <c r="WRQ131" s="190"/>
      <c r="WRR131" s="190"/>
      <c r="WRS131" s="190"/>
      <c r="WRT131" s="190"/>
      <c r="WRU131" s="190"/>
      <c r="WRV131" s="190"/>
      <c r="WRW131" s="190"/>
      <c r="WRX131" s="190"/>
      <c r="WRY131" s="190"/>
      <c r="WRZ131" s="190"/>
      <c r="WSA131" s="190"/>
      <c r="WSB131" s="190"/>
      <c r="WSC131" s="190"/>
      <c r="WSD131" s="190"/>
      <c r="WSE131" s="190"/>
      <c r="WSF131" s="190"/>
      <c r="WSG131" s="190"/>
      <c r="WSH131" s="190"/>
      <c r="WSI131" s="190"/>
      <c r="WSJ131" s="190"/>
      <c r="WSK131" s="190"/>
      <c r="WSL131" s="190"/>
      <c r="WSM131" s="190"/>
      <c r="WSN131" s="190"/>
      <c r="WSO131" s="190"/>
      <c r="WSP131" s="190"/>
      <c r="WSQ131" s="190"/>
      <c r="WSR131" s="190"/>
      <c r="WSS131" s="190"/>
      <c r="WST131" s="190"/>
      <c r="WSU131" s="190"/>
      <c r="WSV131" s="190"/>
      <c r="WSW131" s="190"/>
      <c r="WSX131" s="190"/>
      <c r="WSY131" s="190"/>
      <c r="WSZ131" s="190"/>
      <c r="WTA131" s="190"/>
      <c r="WTB131" s="190"/>
      <c r="WTC131" s="190"/>
      <c r="WTD131" s="190"/>
      <c r="WTE131" s="190"/>
      <c r="WTF131" s="190"/>
      <c r="WTG131" s="190"/>
      <c r="WTH131" s="190"/>
      <c r="WTI131" s="190"/>
      <c r="WTJ131" s="190"/>
      <c r="WTK131" s="190"/>
      <c r="WTL131" s="190"/>
      <c r="WTM131" s="190"/>
      <c r="WTN131" s="190"/>
      <c r="WTO131" s="190"/>
      <c r="WTP131" s="190"/>
      <c r="WTQ131" s="190"/>
      <c r="WTR131" s="190"/>
      <c r="WTS131" s="190"/>
      <c r="WTT131" s="190"/>
      <c r="WTU131" s="190"/>
      <c r="WTV131" s="190"/>
      <c r="WTW131" s="190"/>
      <c r="WTX131" s="190"/>
      <c r="WTY131" s="190"/>
      <c r="WTZ131" s="190"/>
      <c r="WUA131" s="190"/>
      <c r="WUB131" s="190"/>
      <c r="WUC131" s="190"/>
      <c r="WUD131" s="190"/>
      <c r="WUE131" s="190"/>
      <c r="WUF131" s="190"/>
      <c r="WUG131" s="190"/>
      <c r="WUH131" s="190"/>
      <c r="WUI131" s="190"/>
      <c r="WUJ131" s="190"/>
      <c r="WUK131" s="190"/>
      <c r="WUL131" s="190"/>
      <c r="WUM131" s="190"/>
      <c r="WUN131" s="190"/>
      <c r="WUO131" s="190"/>
      <c r="WUP131" s="190"/>
      <c r="WUQ131" s="190"/>
      <c r="WUR131" s="190"/>
      <c r="WUS131" s="190"/>
      <c r="WUT131" s="190"/>
      <c r="WUU131" s="190"/>
      <c r="WUV131" s="190"/>
      <c r="WUW131" s="190"/>
      <c r="WUX131" s="190"/>
      <c r="WUY131" s="190"/>
      <c r="WUZ131" s="190"/>
      <c r="WVA131" s="190"/>
      <c r="WVB131" s="190"/>
      <c r="WVC131" s="190"/>
      <c r="WVD131" s="190"/>
      <c r="WVE131" s="190"/>
      <c r="WVF131" s="190"/>
      <c r="WVG131" s="190"/>
      <c r="WVH131" s="190"/>
      <c r="WVI131" s="190"/>
      <c r="WVJ131" s="190"/>
      <c r="WVK131" s="190"/>
      <c r="WVL131" s="190"/>
      <c r="WVM131" s="190"/>
      <c r="WVN131" s="190"/>
      <c r="WVO131" s="190"/>
      <c r="WVP131" s="190"/>
      <c r="WVQ131" s="190"/>
      <c r="WVR131" s="190"/>
      <c r="WVS131" s="190"/>
      <c r="WVT131" s="190"/>
      <c r="WVU131" s="190"/>
      <c r="WVV131" s="190"/>
      <c r="WVW131" s="190"/>
      <c r="WVX131" s="190"/>
      <c r="WVY131" s="190"/>
      <c r="WVZ131" s="190"/>
      <c r="WWA131" s="190"/>
      <c r="WWB131" s="190"/>
      <c r="WWC131" s="190"/>
      <c r="WWD131" s="190"/>
      <c r="WWE131" s="190"/>
      <c r="WWF131" s="190"/>
      <c r="WWG131" s="190"/>
      <c r="WWH131" s="190"/>
      <c r="WWI131" s="190"/>
      <c r="WWJ131" s="190"/>
      <c r="WWK131" s="190"/>
      <c r="WWL131" s="190"/>
      <c r="WWM131" s="190"/>
      <c r="WWN131" s="190"/>
      <c r="WWO131" s="190"/>
      <c r="WWP131" s="190"/>
      <c r="WWQ131" s="190"/>
      <c r="WWR131" s="190"/>
      <c r="WWS131" s="190"/>
      <c r="WWT131" s="190"/>
      <c r="WWU131" s="190"/>
      <c r="WWV131" s="190"/>
      <c r="WWW131" s="190"/>
      <c r="WWX131" s="190"/>
      <c r="WWY131" s="190"/>
      <c r="WWZ131" s="190"/>
      <c r="WXA131" s="190"/>
      <c r="WXB131" s="190"/>
      <c r="WXC131" s="190"/>
      <c r="WXD131" s="190"/>
      <c r="WXE131" s="190"/>
      <c r="WXF131" s="190"/>
      <c r="WXG131" s="190"/>
      <c r="WXH131" s="190"/>
      <c r="WXI131" s="190"/>
      <c r="WXJ131" s="190"/>
      <c r="WXK131" s="190"/>
      <c r="WXL131" s="190"/>
      <c r="WXM131" s="190"/>
      <c r="WXN131" s="190"/>
      <c r="WXO131" s="190"/>
      <c r="WXP131" s="190"/>
      <c r="WXQ131" s="190"/>
      <c r="WXR131" s="190"/>
      <c r="WXS131" s="190"/>
      <c r="WXT131" s="190"/>
      <c r="WXU131" s="190"/>
      <c r="WXV131" s="190"/>
      <c r="WXW131" s="190"/>
      <c r="WXX131" s="190"/>
      <c r="WXY131" s="190"/>
      <c r="WXZ131" s="190"/>
      <c r="WYA131" s="190"/>
      <c r="WYB131" s="190"/>
      <c r="WYC131" s="190"/>
      <c r="WYD131" s="190"/>
      <c r="WYE131" s="190"/>
      <c r="WYF131" s="190"/>
      <c r="WYG131" s="190"/>
      <c r="WYH131" s="190"/>
      <c r="WYI131" s="190"/>
      <c r="WYJ131" s="190"/>
      <c r="WYK131" s="190"/>
      <c r="WYL131" s="190"/>
      <c r="WYM131" s="190"/>
      <c r="WYN131" s="190"/>
      <c r="WYO131" s="190"/>
      <c r="WYP131" s="190"/>
      <c r="WYQ131" s="190"/>
      <c r="WYR131" s="190"/>
      <c r="WYS131" s="190"/>
      <c r="WYT131" s="190"/>
      <c r="WYU131" s="190"/>
      <c r="WYV131" s="190"/>
      <c r="WYW131" s="190"/>
      <c r="WYX131" s="190"/>
      <c r="WYY131" s="190"/>
      <c r="WYZ131" s="190"/>
      <c r="WZA131" s="190"/>
      <c r="WZB131" s="190"/>
      <c r="WZC131" s="190"/>
      <c r="WZD131" s="190"/>
      <c r="WZE131" s="190"/>
      <c r="WZF131" s="190"/>
      <c r="WZG131" s="190"/>
      <c r="WZH131" s="190"/>
      <c r="WZI131" s="190"/>
      <c r="WZJ131" s="190"/>
      <c r="WZK131" s="190"/>
      <c r="WZL131" s="190"/>
      <c r="WZM131" s="190"/>
      <c r="WZN131" s="190"/>
      <c r="WZO131" s="190"/>
      <c r="WZP131" s="190"/>
      <c r="WZQ131" s="190"/>
      <c r="WZR131" s="190"/>
      <c r="WZS131" s="190"/>
      <c r="WZT131" s="190"/>
      <c r="WZU131" s="190"/>
      <c r="WZV131" s="190"/>
      <c r="WZW131" s="190"/>
      <c r="WZX131" s="190"/>
      <c r="WZY131" s="190"/>
      <c r="WZZ131" s="190"/>
      <c r="XAA131" s="190"/>
      <c r="XAB131" s="190"/>
      <c r="XAC131" s="190"/>
      <c r="XAD131" s="190"/>
      <c r="XAE131" s="190"/>
      <c r="XAF131" s="190"/>
      <c r="XAG131" s="190"/>
      <c r="XAH131" s="190"/>
      <c r="XAI131" s="190"/>
      <c r="XAJ131" s="190"/>
      <c r="XAK131" s="190"/>
      <c r="XAL131" s="190"/>
      <c r="XAM131" s="190"/>
      <c r="XAN131" s="190"/>
      <c r="XAO131" s="190"/>
      <c r="XAP131" s="190"/>
    </row>
    <row r="132" spans="1:16266" s="47" customFormat="1" ht="30" hidden="1">
      <c r="A132" s="166"/>
      <c r="B132" s="52" t="s">
        <v>2726</v>
      </c>
      <c r="C132" s="52"/>
      <c r="D132" s="52" t="s">
        <v>1925</v>
      </c>
      <c r="E132" s="52" t="s">
        <v>1080</v>
      </c>
      <c r="F132" s="52" t="s">
        <v>1080</v>
      </c>
      <c r="G132" s="52" t="s">
        <v>357</v>
      </c>
      <c r="H132" s="52" t="s">
        <v>358</v>
      </c>
      <c r="I132" s="52" t="s">
        <v>359</v>
      </c>
      <c r="J132" s="52" t="s">
        <v>446</v>
      </c>
      <c r="K132" s="52" t="s">
        <v>552</v>
      </c>
      <c r="L132" s="52"/>
      <c r="M132" s="52" t="s">
        <v>332</v>
      </c>
      <c r="N132" s="46">
        <v>43928</v>
      </c>
      <c r="O132" s="46">
        <v>43942</v>
      </c>
      <c r="P132" s="46">
        <v>43889</v>
      </c>
      <c r="Q132" s="46">
        <f>P132-7</f>
        <v>43882</v>
      </c>
      <c r="R132" s="52" t="s">
        <v>1083</v>
      </c>
      <c r="S132" s="52"/>
      <c r="T132" s="144"/>
      <c r="U132" s="52" t="s">
        <v>391</v>
      </c>
      <c r="V132" s="72" t="s">
        <v>552</v>
      </c>
      <c r="W132" s="48" t="s">
        <v>1013</v>
      </c>
      <c r="X132" s="47" t="str">
        <f>VLOOKUP(E132,'CTO List'!B:C,2,0)</f>
        <v>81W4</v>
      </c>
      <c r="Y132" s="47" t="str">
        <f>VLOOKUP(D132,'Portfolio 2018'!A:B,2,0)</f>
        <v>81W4CTO1WW</v>
      </c>
    </row>
    <row r="133" spans="1:16266" s="47" customFormat="1" ht="30" hidden="1">
      <c r="A133" s="117"/>
      <c r="B133" s="52" t="s">
        <v>317</v>
      </c>
      <c r="C133" s="52"/>
      <c r="D133" s="52" t="s">
        <v>1076</v>
      </c>
      <c r="E133" s="52" t="s">
        <v>1077</v>
      </c>
      <c r="F133" s="52" t="s">
        <v>1077</v>
      </c>
      <c r="G133" s="52" t="s">
        <v>345</v>
      </c>
      <c r="H133" s="52" t="s">
        <v>791</v>
      </c>
      <c r="I133" s="52" t="s">
        <v>347</v>
      </c>
      <c r="J133" s="52" t="s">
        <v>967</v>
      </c>
      <c r="K133" s="52" t="s">
        <v>2819</v>
      </c>
      <c r="L133" s="52" t="s">
        <v>2818</v>
      </c>
      <c r="M133" s="52" t="s">
        <v>332</v>
      </c>
      <c r="N133" s="46">
        <v>43928</v>
      </c>
      <c r="O133" s="46">
        <v>43928</v>
      </c>
      <c r="P133" s="46">
        <v>43875</v>
      </c>
      <c r="Q133" s="46">
        <f>P133-7</f>
        <v>43868</v>
      </c>
      <c r="R133" s="52" t="s">
        <v>333</v>
      </c>
      <c r="S133" s="52"/>
      <c r="T133" s="144"/>
      <c r="U133" s="52" t="s">
        <v>354</v>
      </c>
      <c r="V133" s="72">
        <v>44377</v>
      </c>
      <c r="W133" s="48" t="s">
        <v>1013</v>
      </c>
      <c r="X133" s="47" t="str">
        <f>VLOOKUP(E133,'CTO List'!B:C,2,0)</f>
        <v>20TG</v>
      </c>
      <c r="Y133" s="47" t="str">
        <f>VLOOKUP(D133,'Portfolio 2018'!A:B,2,0)</f>
        <v>20TGCTO1WW</v>
      </c>
    </row>
    <row r="134" spans="1:16266" s="47" customFormat="1" ht="30" hidden="1">
      <c r="A134" s="166"/>
      <c r="B134" s="52" t="s">
        <v>2726</v>
      </c>
      <c r="C134" s="52"/>
      <c r="D134" s="52" t="s">
        <v>1926</v>
      </c>
      <c r="E134" s="52" t="s">
        <v>1090</v>
      </c>
      <c r="F134" s="52" t="s">
        <v>1090</v>
      </c>
      <c r="G134" s="52" t="s">
        <v>357</v>
      </c>
      <c r="H134" s="52" t="s">
        <v>358</v>
      </c>
      <c r="I134" s="52" t="s">
        <v>359</v>
      </c>
      <c r="J134" s="52" t="s">
        <v>446</v>
      </c>
      <c r="K134" s="52" t="s">
        <v>552</v>
      </c>
      <c r="L134" s="52"/>
      <c r="M134" s="52" t="s">
        <v>332</v>
      </c>
      <c r="N134" s="46">
        <v>43934</v>
      </c>
      <c r="O134" s="46">
        <v>43948</v>
      </c>
      <c r="P134" s="46">
        <v>43889</v>
      </c>
      <c r="Q134" s="46">
        <f>P134-7</f>
        <v>43882</v>
      </c>
      <c r="R134" s="52" t="s">
        <v>1083</v>
      </c>
      <c r="S134" s="52"/>
      <c r="T134" s="144"/>
      <c r="U134" s="89" t="s">
        <v>354</v>
      </c>
      <c r="V134" s="72" t="s">
        <v>552</v>
      </c>
      <c r="W134" s="48" t="s">
        <v>1013</v>
      </c>
      <c r="X134" s="47" t="str">
        <f>VLOOKUP(E134,'CTO List'!B:C,2,0)</f>
        <v>81W5</v>
      </c>
      <c r="Y134" s="47" t="str">
        <f>VLOOKUP(D134,'Portfolio 2018'!A:B,2,0)</f>
        <v>81W5CTO1WW</v>
      </c>
    </row>
    <row r="135" spans="1:16266" s="47" customFormat="1" ht="30" hidden="1">
      <c r="A135" s="166"/>
      <c r="B135" s="52" t="s">
        <v>317</v>
      </c>
      <c r="C135" s="45"/>
      <c r="D135" s="66" t="s">
        <v>1920</v>
      </c>
      <c r="E135" s="52" t="s">
        <v>1047</v>
      </c>
      <c r="F135" s="52" t="s">
        <v>1047</v>
      </c>
      <c r="G135" s="52" t="s">
        <v>357</v>
      </c>
      <c r="H135" s="52" t="s">
        <v>358</v>
      </c>
      <c r="I135" s="52" t="s">
        <v>359</v>
      </c>
      <c r="J135" s="52" t="s">
        <v>497</v>
      </c>
      <c r="K135" s="52" t="s">
        <v>2890</v>
      </c>
      <c r="L135" s="52"/>
      <c r="M135" s="52" t="s">
        <v>332</v>
      </c>
      <c r="N135" s="70">
        <v>43934</v>
      </c>
      <c r="O135" s="70" t="s">
        <v>954</v>
      </c>
      <c r="P135" s="46">
        <v>43847</v>
      </c>
      <c r="Q135" s="46">
        <v>43840</v>
      </c>
      <c r="R135" s="74" t="s">
        <v>1034</v>
      </c>
      <c r="S135" s="52"/>
      <c r="T135" s="144"/>
      <c r="U135" s="52" t="s">
        <v>350</v>
      </c>
      <c r="V135" s="72" t="s">
        <v>552</v>
      </c>
      <c r="W135" s="48" t="s">
        <v>1013</v>
      </c>
      <c r="X135" s="47" t="str">
        <f>VLOOKUP(E135,'CTO List'!B:C,2,0)</f>
        <v>81WH</v>
      </c>
      <c r="Y135" s="47" t="str">
        <f>VLOOKUP(D135,'Portfolio 2018'!A:B,2,0)</f>
        <v>81WHCTO1WW</v>
      </c>
    </row>
    <row r="136" spans="1:16266" s="47" customFormat="1" ht="30" hidden="1">
      <c r="A136" s="117"/>
      <c r="B136" s="52" t="s">
        <v>2101</v>
      </c>
      <c r="C136" s="45"/>
      <c r="D136" s="52" t="s">
        <v>1070</v>
      </c>
      <c r="E136" s="52" t="s">
        <v>1071</v>
      </c>
      <c r="F136" s="52" t="s">
        <v>1071</v>
      </c>
      <c r="G136" s="52" t="s">
        <v>357</v>
      </c>
      <c r="H136" s="52" t="s">
        <v>358</v>
      </c>
      <c r="I136" s="52" t="s">
        <v>359</v>
      </c>
      <c r="J136" s="52" t="s">
        <v>571</v>
      </c>
      <c r="K136" s="52" t="s">
        <v>2694</v>
      </c>
      <c r="L136" s="52"/>
      <c r="M136" s="52" t="s">
        <v>332</v>
      </c>
      <c r="N136" s="46">
        <v>43934</v>
      </c>
      <c r="O136" s="70">
        <f>N136+14</f>
        <v>43948</v>
      </c>
      <c r="P136" s="46">
        <v>43857</v>
      </c>
      <c r="Q136" s="46">
        <v>43850</v>
      </c>
      <c r="R136" s="52" t="s">
        <v>333</v>
      </c>
      <c r="S136" s="52"/>
      <c r="T136" s="144"/>
      <c r="U136" s="89" t="s">
        <v>391</v>
      </c>
      <c r="V136" s="72" t="s">
        <v>552</v>
      </c>
      <c r="W136" s="48" t="s">
        <v>1013</v>
      </c>
      <c r="X136" s="47" t="str">
        <f>VLOOKUP(E136,'CTO List'!B:C,2,0)</f>
        <v>81X1</v>
      </c>
      <c r="Y136" s="47" t="str">
        <f>VLOOKUP(D136,'Portfolio 2018'!A:B,2,0)</f>
        <v>81X1CTO1WW</v>
      </c>
    </row>
    <row r="137" spans="1:16266" s="47" customFormat="1" ht="30" hidden="1" customHeight="1">
      <c r="A137" s="166"/>
      <c r="B137" s="52" t="s">
        <v>2723</v>
      </c>
      <c r="C137" s="52"/>
      <c r="D137" s="52" t="s">
        <v>1091</v>
      </c>
      <c r="E137" s="52" t="s">
        <v>1092</v>
      </c>
      <c r="F137" s="52" t="s">
        <v>1092</v>
      </c>
      <c r="G137" s="52" t="s">
        <v>357</v>
      </c>
      <c r="H137" s="52" t="s">
        <v>346</v>
      </c>
      <c r="I137" s="52" t="s">
        <v>359</v>
      </c>
      <c r="J137" s="52" t="s">
        <v>455</v>
      </c>
      <c r="K137" s="52" t="s">
        <v>2699</v>
      </c>
      <c r="L137" s="52"/>
      <c r="M137" s="52" t="s">
        <v>332</v>
      </c>
      <c r="N137" s="46">
        <v>43934</v>
      </c>
      <c r="O137" s="46">
        <v>43948</v>
      </c>
      <c r="P137" s="46">
        <v>43899</v>
      </c>
      <c r="Q137" s="46">
        <f>P137-7</f>
        <v>43892</v>
      </c>
      <c r="R137" s="52" t="s">
        <v>333</v>
      </c>
      <c r="S137" s="52"/>
      <c r="T137" s="144"/>
      <c r="U137" s="52" t="s">
        <v>413</v>
      </c>
      <c r="V137" s="72" t="s">
        <v>552</v>
      </c>
      <c r="W137" s="48" t="s">
        <v>1013</v>
      </c>
      <c r="X137" s="47" t="str">
        <f>VLOOKUP(E137,'CTO List'!B:C,2,0)</f>
        <v>81Y6</v>
      </c>
      <c r="Y137" s="47" t="str">
        <f>VLOOKUP(D137,'Portfolio 2018'!A:B,2,0)</f>
        <v>81Y6CTO1WW</v>
      </c>
    </row>
    <row r="138" spans="1:16266" s="47" customFormat="1" ht="30" hidden="1">
      <c r="A138" s="166"/>
      <c r="B138" s="52" t="s">
        <v>2723</v>
      </c>
      <c r="C138" s="64"/>
      <c r="D138" s="52" t="s">
        <v>1093</v>
      </c>
      <c r="E138" s="52" t="s">
        <v>1094</v>
      </c>
      <c r="F138" s="52" t="s">
        <v>1094</v>
      </c>
      <c r="G138" s="52" t="s">
        <v>357</v>
      </c>
      <c r="H138" s="52" t="s">
        <v>346</v>
      </c>
      <c r="I138" s="52" t="s">
        <v>359</v>
      </c>
      <c r="J138" s="52" t="s">
        <v>455</v>
      </c>
      <c r="K138" s="52" t="s">
        <v>2699</v>
      </c>
      <c r="L138" s="52"/>
      <c r="M138" s="52" t="s">
        <v>332</v>
      </c>
      <c r="N138" s="46">
        <v>43934</v>
      </c>
      <c r="O138" s="46">
        <v>43948</v>
      </c>
      <c r="P138" s="46">
        <v>43899</v>
      </c>
      <c r="Q138" s="46">
        <f>P138-7</f>
        <v>43892</v>
      </c>
      <c r="R138" s="52" t="s">
        <v>333</v>
      </c>
      <c r="S138" s="52"/>
      <c r="T138" s="144"/>
      <c r="U138" s="52" t="s">
        <v>413</v>
      </c>
      <c r="V138" s="72" t="s">
        <v>552</v>
      </c>
      <c r="W138" s="51" t="s">
        <v>1013</v>
      </c>
      <c r="X138" s="47" t="str">
        <f>VLOOKUP(E138,'CTO List'!B:C,2,0)</f>
        <v>82AU</v>
      </c>
      <c r="Y138" s="47" t="str">
        <f>VLOOKUP(D138,'Portfolio 2018'!A:B,2,0)</f>
        <v>82AUCTO1WW</v>
      </c>
    </row>
    <row r="139" spans="1:16266" s="47" customFormat="1" ht="30" hidden="1">
      <c r="A139" s="166"/>
      <c r="B139" s="52" t="s">
        <v>2723</v>
      </c>
      <c r="C139" s="45"/>
      <c r="D139" s="52" t="s">
        <v>1101</v>
      </c>
      <c r="E139" s="52" t="s">
        <v>1102</v>
      </c>
      <c r="F139" s="52" t="s">
        <v>1102</v>
      </c>
      <c r="G139" s="52" t="s">
        <v>357</v>
      </c>
      <c r="H139" s="52" t="s">
        <v>346</v>
      </c>
      <c r="I139" s="52" t="s">
        <v>359</v>
      </c>
      <c r="J139" s="52" t="s">
        <v>455</v>
      </c>
      <c r="K139" s="52" t="s">
        <v>2699</v>
      </c>
      <c r="L139" s="52"/>
      <c r="M139" s="52" t="s">
        <v>332</v>
      </c>
      <c r="N139" s="46">
        <v>43934</v>
      </c>
      <c r="O139" s="46">
        <v>43948</v>
      </c>
      <c r="P139" s="46">
        <v>43899</v>
      </c>
      <c r="Q139" s="46">
        <f>P139-7</f>
        <v>43892</v>
      </c>
      <c r="R139" s="52" t="s">
        <v>333</v>
      </c>
      <c r="S139" s="52"/>
      <c r="T139" s="144"/>
      <c r="U139" s="52" t="s">
        <v>380</v>
      </c>
      <c r="V139" s="72" t="s">
        <v>552</v>
      </c>
      <c r="W139" s="51" t="s">
        <v>1013</v>
      </c>
      <c r="X139" s="47" t="str">
        <f>VLOOKUP(E139,'CTO List'!B:C,2,0)</f>
        <v>82AW</v>
      </c>
      <c r="Y139" s="47" t="str">
        <f>VLOOKUP(D139,'Portfolio 2018'!A:B,2,0)</f>
        <v>82AWCTO1WW</v>
      </c>
    </row>
    <row r="140" spans="1:16266" s="47" customFormat="1" ht="30" hidden="1">
      <c r="A140" s="166"/>
      <c r="B140" s="52" t="s">
        <v>2723</v>
      </c>
      <c r="C140" s="45"/>
      <c r="D140" s="52" t="s">
        <v>1099</v>
      </c>
      <c r="E140" s="52" t="s">
        <v>1100</v>
      </c>
      <c r="F140" s="52" t="s">
        <v>1100</v>
      </c>
      <c r="G140" s="52" t="s">
        <v>357</v>
      </c>
      <c r="H140" s="52" t="s">
        <v>346</v>
      </c>
      <c r="I140" s="52" t="s">
        <v>359</v>
      </c>
      <c r="J140" s="52" t="s">
        <v>455</v>
      </c>
      <c r="K140" s="52" t="s">
        <v>2699</v>
      </c>
      <c r="L140" s="52"/>
      <c r="M140" s="52" t="s">
        <v>332</v>
      </c>
      <c r="N140" s="46">
        <v>43934</v>
      </c>
      <c r="O140" s="46">
        <v>43948</v>
      </c>
      <c r="P140" s="46">
        <v>43899</v>
      </c>
      <c r="Q140" s="46">
        <f>P140-7</f>
        <v>43892</v>
      </c>
      <c r="R140" s="52" t="s">
        <v>333</v>
      </c>
      <c r="S140" s="52"/>
      <c r="T140" s="144"/>
      <c r="U140" s="52" t="s">
        <v>361</v>
      </c>
      <c r="V140" s="72" t="s">
        <v>552</v>
      </c>
      <c r="W140" s="51" t="s">
        <v>1013</v>
      </c>
      <c r="X140" s="47" t="str">
        <f>VLOOKUP(E140,'CTO List'!B:C,2,0)</f>
        <v>82AY</v>
      </c>
      <c r="Y140" s="47" t="str">
        <f>VLOOKUP(D140,'Portfolio 2018'!A:B,2,0)</f>
        <v>82AYCTO1WW</v>
      </c>
    </row>
    <row r="141" spans="1:16266" s="47" customFormat="1" ht="30" hidden="1">
      <c r="A141" s="166"/>
      <c r="B141" s="52" t="s">
        <v>1207</v>
      </c>
      <c r="C141" s="45"/>
      <c r="D141" s="52" t="s">
        <v>1956</v>
      </c>
      <c r="E141" s="52" t="s">
        <v>1103</v>
      </c>
      <c r="F141" s="52" t="s">
        <v>1103</v>
      </c>
      <c r="G141" s="52" t="s">
        <v>357</v>
      </c>
      <c r="H141" s="52" t="s">
        <v>346</v>
      </c>
      <c r="I141" s="52" t="s">
        <v>359</v>
      </c>
      <c r="J141" s="52" t="s">
        <v>1082</v>
      </c>
      <c r="K141" s="52" t="s">
        <v>2697</v>
      </c>
      <c r="L141" s="52"/>
      <c r="M141" s="52" t="s">
        <v>332</v>
      </c>
      <c r="N141" s="70">
        <v>43934</v>
      </c>
      <c r="O141" s="70">
        <v>43948</v>
      </c>
      <c r="P141" s="70">
        <v>43910</v>
      </c>
      <c r="Q141" s="46">
        <v>43896</v>
      </c>
      <c r="R141" s="52" t="s">
        <v>1083</v>
      </c>
      <c r="S141" s="52"/>
      <c r="T141" s="144"/>
      <c r="U141" s="52" t="s">
        <v>334</v>
      </c>
      <c r="V141" s="72" t="s">
        <v>552</v>
      </c>
      <c r="W141" s="51" t="s">
        <v>1013</v>
      </c>
      <c r="X141" s="47" t="str">
        <f>VLOOKUP(E141,'CTO List'!B:C,2,0)</f>
        <v>82B5</v>
      </c>
      <c r="Y141" s="47" t="str">
        <f>VLOOKUP(D141,'Portfolio 2018'!A:B,2,0)</f>
        <v>82B5CTO1WW</v>
      </c>
    </row>
    <row r="142" spans="1:16266" s="47" customFormat="1" ht="30" hidden="1">
      <c r="A142" s="166"/>
      <c r="B142" s="52" t="s">
        <v>319</v>
      </c>
      <c r="C142" s="45"/>
      <c r="D142" s="52" t="s">
        <v>1927</v>
      </c>
      <c r="E142" s="52" t="s">
        <v>1106</v>
      </c>
      <c r="F142" s="52" t="s">
        <v>1106</v>
      </c>
      <c r="G142" s="52" t="s">
        <v>357</v>
      </c>
      <c r="H142" s="52" t="s">
        <v>358</v>
      </c>
      <c r="I142" s="52" t="s">
        <v>359</v>
      </c>
      <c r="J142" s="52" t="s">
        <v>559</v>
      </c>
      <c r="K142" s="52" t="s">
        <v>2891</v>
      </c>
      <c r="L142" s="52"/>
      <c r="M142" s="52" t="s">
        <v>332</v>
      </c>
      <c r="N142" s="65">
        <v>43936</v>
      </c>
      <c r="O142" s="163" t="s">
        <v>1020</v>
      </c>
      <c r="P142" s="46">
        <v>43900</v>
      </c>
      <c r="Q142" s="46">
        <f>P142-7</f>
        <v>43893</v>
      </c>
      <c r="R142" s="52" t="s">
        <v>1034</v>
      </c>
      <c r="S142" s="52"/>
      <c r="T142" s="144"/>
      <c r="U142" s="52" t="s">
        <v>413</v>
      </c>
      <c r="V142" s="72" t="s">
        <v>552</v>
      </c>
      <c r="W142" s="48" t="s">
        <v>1013</v>
      </c>
      <c r="X142" s="47" t="str">
        <f>VLOOKUP(E142,'CTO List'!B:C,2,0)</f>
        <v>82C1</v>
      </c>
      <c r="Y142" s="47" t="str">
        <f>VLOOKUP(D142,'Portfolio 2018'!A:B,2,0)</f>
        <v>82C1CTO1WW</v>
      </c>
    </row>
    <row r="143" spans="1:16266" s="47" customFormat="1" ht="30" hidden="1">
      <c r="A143" s="117"/>
      <c r="B143" s="52" t="s">
        <v>2032</v>
      </c>
      <c r="C143" s="52"/>
      <c r="D143" s="63" t="s">
        <v>2097</v>
      </c>
      <c r="E143" s="61" t="s">
        <v>2092</v>
      </c>
      <c r="F143" s="61" t="s">
        <v>2092</v>
      </c>
      <c r="G143" s="62" t="s">
        <v>357</v>
      </c>
      <c r="H143" s="62" t="s">
        <v>346</v>
      </c>
      <c r="I143" s="52" t="s">
        <v>359</v>
      </c>
      <c r="J143" s="61" t="s">
        <v>462</v>
      </c>
      <c r="K143" s="52" t="s">
        <v>2886</v>
      </c>
      <c r="L143" s="52"/>
      <c r="M143" s="153" t="s">
        <v>332</v>
      </c>
      <c r="N143" s="197">
        <v>43936</v>
      </c>
      <c r="O143" s="162" t="s">
        <v>954</v>
      </c>
      <c r="P143" s="112">
        <v>43894</v>
      </c>
      <c r="Q143" s="112">
        <f>P143-7</f>
        <v>43887</v>
      </c>
      <c r="R143" s="61" t="s">
        <v>349</v>
      </c>
      <c r="S143" s="52"/>
      <c r="T143" s="144"/>
      <c r="U143" s="52" t="s">
        <v>413</v>
      </c>
      <c r="V143" s="72">
        <v>44377</v>
      </c>
      <c r="W143" s="44" t="s">
        <v>1013</v>
      </c>
      <c r="X143" s="47" t="str">
        <f>VLOOKUP(E143,'CTO List'!B:C,2,0)</f>
        <v>82ES</v>
      </c>
      <c r="Y143" s="47" t="str">
        <f>VLOOKUP(D143,'Portfolio 2018'!A:B,2,0)</f>
        <v>82ESCTO1WW</v>
      </c>
    </row>
    <row r="144" spans="1:16266" s="47" customFormat="1" ht="30" hidden="1">
      <c r="A144" s="117"/>
      <c r="B144" s="52" t="s">
        <v>2101</v>
      </c>
      <c r="C144" s="52"/>
      <c r="D144" s="52" t="s">
        <v>1064</v>
      </c>
      <c r="E144" s="52" t="s">
        <v>1065</v>
      </c>
      <c r="F144" s="52" t="s">
        <v>1065</v>
      </c>
      <c r="G144" s="52" t="s">
        <v>357</v>
      </c>
      <c r="H144" s="52" t="s">
        <v>358</v>
      </c>
      <c r="I144" s="52" t="s">
        <v>359</v>
      </c>
      <c r="J144" s="52" t="s">
        <v>571</v>
      </c>
      <c r="K144" s="52" t="s">
        <v>2696</v>
      </c>
      <c r="L144" s="52"/>
      <c r="M144" s="52" t="s">
        <v>332</v>
      </c>
      <c r="N144" s="46">
        <v>43938</v>
      </c>
      <c r="O144" s="70">
        <f>N144+14</f>
        <v>43952</v>
      </c>
      <c r="P144" s="46">
        <v>43857</v>
      </c>
      <c r="Q144" s="46">
        <v>43850</v>
      </c>
      <c r="R144" s="52" t="s">
        <v>333</v>
      </c>
      <c r="S144" s="52"/>
      <c r="T144" s="144"/>
      <c r="U144" s="52" t="s">
        <v>361</v>
      </c>
      <c r="V144" s="72" t="s">
        <v>552</v>
      </c>
      <c r="W144" s="48" t="s">
        <v>1013</v>
      </c>
      <c r="X144" s="47" t="str">
        <f>VLOOKUP(E144,'CTO List'!B:C,2,0)</f>
        <v>81X2</v>
      </c>
      <c r="Y144" s="47" t="str">
        <f>VLOOKUP(D144,'Portfolio 2018'!A:B,2,0)</f>
        <v>81X2CTO1WW</v>
      </c>
    </row>
    <row r="145" spans="1:25" s="47" customFormat="1" ht="30" hidden="1">
      <c r="A145" s="74"/>
      <c r="B145" s="52"/>
      <c r="C145" s="52"/>
      <c r="D145" s="52" t="s">
        <v>1104</v>
      </c>
      <c r="E145" s="52" t="s">
        <v>1105</v>
      </c>
      <c r="F145" s="52" t="s">
        <v>1105</v>
      </c>
      <c r="G145" s="52" t="s">
        <v>357</v>
      </c>
      <c r="H145" s="52" t="s">
        <v>358</v>
      </c>
      <c r="I145" s="52" t="s">
        <v>359</v>
      </c>
      <c r="J145" s="52" t="s">
        <v>559</v>
      </c>
      <c r="K145" s="52" t="s">
        <v>2891</v>
      </c>
      <c r="L145" s="52"/>
      <c r="M145" s="52" t="s">
        <v>332</v>
      </c>
      <c r="N145" s="46">
        <v>43938</v>
      </c>
      <c r="O145" s="70" t="s">
        <v>1020</v>
      </c>
      <c r="P145" s="46">
        <v>43895</v>
      </c>
      <c r="Q145" s="46">
        <f>P145-7</f>
        <v>43888</v>
      </c>
      <c r="R145" s="52" t="s">
        <v>1034</v>
      </c>
      <c r="S145" s="52"/>
      <c r="T145" s="144"/>
      <c r="U145" s="52" t="s">
        <v>350</v>
      </c>
      <c r="V145" s="72" t="s">
        <v>552</v>
      </c>
      <c r="W145" s="48" t="s">
        <v>1013</v>
      </c>
      <c r="X145" s="47" t="str">
        <f>VLOOKUP(E145,'CTO List'!B:C,2,0)</f>
        <v>82BB</v>
      </c>
      <c r="Y145" s="47" t="str">
        <f>VLOOKUP(D145,'Portfolio 2018'!A:B,2,0)</f>
        <v>82BBCTO1WW</v>
      </c>
    </row>
    <row r="146" spans="1:25" s="47" customFormat="1" ht="30" hidden="1">
      <c r="A146" s="117"/>
      <c r="B146" s="52" t="s">
        <v>1209</v>
      </c>
      <c r="C146" s="52"/>
      <c r="D146" s="52" t="s">
        <v>1072</v>
      </c>
      <c r="E146" s="52" t="s">
        <v>1073</v>
      </c>
      <c r="F146" s="52" t="s">
        <v>1073</v>
      </c>
      <c r="G146" s="52" t="s">
        <v>357</v>
      </c>
      <c r="H146" s="52" t="s">
        <v>358</v>
      </c>
      <c r="I146" s="52" t="s">
        <v>359</v>
      </c>
      <c r="J146" s="52" t="s">
        <v>571</v>
      </c>
      <c r="K146" s="52" t="s">
        <v>2695</v>
      </c>
      <c r="L146" s="52"/>
      <c r="M146" s="52" t="s">
        <v>332</v>
      </c>
      <c r="N146" s="46">
        <v>43940</v>
      </c>
      <c r="O146" s="70">
        <v>43952</v>
      </c>
      <c r="P146" s="46">
        <v>43857</v>
      </c>
      <c r="Q146" s="46">
        <v>43850</v>
      </c>
      <c r="R146" s="52" t="s">
        <v>333</v>
      </c>
      <c r="S146" s="52"/>
      <c r="T146" s="144"/>
      <c r="U146" s="89" t="s">
        <v>391</v>
      </c>
      <c r="V146" s="72" t="s">
        <v>552</v>
      </c>
      <c r="W146" s="48" t="s">
        <v>1013</v>
      </c>
      <c r="X146" s="47" t="str">
        <f>VLOOKUP(E146,'CTO List'!B:C,2,0)</f>
        <v>81X3</v>
      </c>
      <c r="Y146" s="47" t="str">
        <f>VLOOKUP(D146,'Portfolio 2018'!A:B,2,0)</f>
        <v>81X3CTO1WW</v>
      </c>
    </row>
    <row r="147" spans="1:25" s="47" customFormat="1" ht="30" hidden="1">
      <c r="A147" s="166"/>
      <c r="B147" s="52" t="s">
        <v>2726</v>
      </c>
      <c r="C147" s="52"/>
      <c r="D147" s="52" t="s">
        <v>1107</v>
      </c>
      <c r="E147" s="52" t="s">
        <v>1108</v>
      </c>
      <c r="F147" s="52" t="s">
        <v>1108</v>
      </c>
      <c r="G147" s="52" t="s">
        <v>357</v>
      </c>
      <c r="H147" s="52" t="s">
        <v>358</v>
      </c>
      <c r="I147" s="52" t="s">
        <v>359</v>
      </c>
      <c r="J147" s="52" t="s">
        <v>455</v>
      </c>
      <c r="K147" s="52" t="s">
        <v>2698</v>
      </c>
      <c r="L147" s="52"/>
      <c r="M147" s="52" t="s">
        <v>332</v>
      </c>
      <c r="N147" s="70">
        <v>43941</v>
      </c>
      <c r="O147" s="70">
        <v>43955</v>
      </c>
      <c r="P147" s="70">
        <v>43896</v>
      </c>
      <c r="Q147" s="70">
        <f>P147-7</f>
        <v>43889</v>
      </c>
      <c r="R147" s="52" t="s">
        <v>333</v>
      </c>
      <c r="S147" s="52"/>
      <c r="T147" s="144"/>
      <c r="U147" s="52" t="s">
        <v>380</v>
      </c>
      <c r="V147" s="72" t="s">
        <v>552</v>
      </c>
      <c r="W147" s="48" t="s">
        <v>1013</v>
      </c>
      <c r="X147" s="47" t="str">
        <f>VLOOKUP(E147,'CTO List'!B:C,2,0)</f>
        <v>81Y4</v>
      </c>
      <c r="Y147" s="47" t="str">
        <f>VLOOKUP(D147,'Portfolio 2018'!A:B,2,0)</f>
        <v>81Y4CTO1WW</v>
      </c>
    </row>
    <row r="148" spans="1:25" s="47" customFormat="1" ht="30" hidden="1">
      <c r="A148" s="166"/>
      <c r="B148" s="52" t="s">
        <v>319</v>
      </c>
      <c r="C148" s="52"/>
      <c r="D148" s="52" t="s">
        <v>1928</v>
      </c>
      <c r="E148" s="52" t="s">
        <v>1132</v>
      </c>
      <c r="F148" s="52" t="s">
        <v>1132</v>
      </c>
      <c r="G148" s="52" t="s">
        <v>357</v>
      </c>
      <c r="H148" s="52" t="s">
        <v>358</v>
      </c>
      <c r="I148" s="52" t="s">
        <v>359</v>
      </c>
      <c r="J148" s="52" t="s">
        <v>559</v>
      </c>
      <c r="K148" s="52" t="s">
        <v>2891</v>
      </c>
      <c r="L148" s="52"/>
      <c r="M148" s="52" t="s">
        <v>332</v>
      </c>
      <c r="N148" s="46">
        <v>43945</v>
      </c>
      <c r="O148" s="91" t="s">
        <v>954</v>
      </c>
      <c r="P148" s="46">
        <v>43896</v>
      </c>
      <c r="Q148" s="46">
        <f>P148-7</f>
        <v>43889</v>
      </c>
      <c r="R148" s="52" t="s">
        <v>1034</v>
      </c>
      <c r="S148" s="52"/>
      <c r="T148" s="144"/>
      <c r="U148" s="52" t="s">
        <v>380</v>
      </c>
      <c r="V148" s="72" t="s">
        <v>552</v>
      </c>
      <c r="W148" s="48" t="s">
        <v>1013</v>
      </c>
      <c r="X148" s="47" t="str">
        <f>VLOOKUP(E148,'CTO List'!B:C,2,0)</f>
        <v>82BA</v>
      </c>
      <c r="Y148" s="47" t="str">
        <f>VLOOKUP(D148,'Portfolio 2018'!A:B,2,0)</f>
        <v>82BACTO1WW</v>
      </c>
    </row>
    <row r="149" spans="1:25" s="47" customFormat="1" ht="30" hidden="1">
      <c r="A149" s="166"/>
      <c r="B149" s="52" t="s">
        <v>1207</v>
      </c>
      <c r="C149" s="52"/>
      <c r="D149" s="52" t="s">
        <v>1095</v>
      </c>
      <c r="E149" s="52" t="s">
        <v>1096</v>
      </c>
      <c r="F149" s="52" t="s">
        <v>1096</v>
      </c>
      <c r="G149" s="52" t="s">
        <v>357</v>
      </c>
      <c r="H149" s="52" t="s">
        <v>346</v>
      </c>
      <c r="I149" s="52" t="s">
        <v>359</v>
      </c>
      <c r="J149" s="52" t="s">
        <v>1082</v>
      </c>
      <c r="K149" s="52" t="s">
        <v>2701</v>
      </c>
      <c r="L149" s="52"/>
      <c r="M149" s="52" t="s">
        <v>332</v>
      </c>
      <c r="N149" s="46">
        <v>43948</v>
      </c>
      <c r="O149" s="46">
        <v>43962</v>
      </c>
      <c r="P149" s="70" t="s">
        <v>2609</v>
      </c>
      <c r="Q149" s="46">
        <v>43892</v>
      </c>
      <c r="R149" s="52" t="s">
        <v>333</v>
      </c>
      <c r="S149" s="52"/>
      <c r="T149" s="144"/>
      <c r="U149" s="52" t="s">
        <v>380</v>
      </c>
      <c r="V149" s="72" t="s">
        <v>552</v>
      </c>
      <c r="W149" s="48" t="s">
        <v>1013</v>
      </c>
      <c r="X149" s="47" t="str">
        <f>VLOOKUP(E149,'CTO List'!B:C,2,0)</f>
        <v>81Y8</v>
      </c>
      <c r="Y149" s="47" t="str">
        <f>VLOOKUP(D149,'Portfolio 2018'!A:B,2,0)</f>
        <v>81Y8CTO1WW</v>
      </c>
    </row>
    <row r="150" spans="1:25" s="47" customFormat="1" ht="30" hidden="1">
      <c r="A150" s="166"/>
      <c r="B150" s="52" t="s">
        <v>1207</v>
      </c>
      <c r="C150" s="52"/>
      <c r="D150" s="52" t="s">
        <v>1097</v>
      </c>
      <c r="E150" s="52" t="s">
        <v>1098</v>
      </c>
      <c r="F150" s="52" t="s">
        <v>1098</v>
      </c>
      <c r="G150" s="52" t="s">
        <v>357</v>
      </c>
      <c r="H150" s="52" t="s">
        <v>346</v>
      </c>
      <c r="I150" s="52" t="s">
        <v>359</v>
      </c>
      <c r="J150" s="52" t="s">
        <v>1082</v>
      </c>
      <c r="K150" s="52" t="s">
        <v>2701</v>
      </c>
      <c r="L150" s="52"/>
      <c r="M150" s="52" t="s">
        <v>332</v>
      </c>
      <c r="N150" s="46">
        <v>43948</v>
      </c>
      <c r="O150" s="46">
        <v>43962</v>
      </c>
      <c r="P150" s="70" t="s">
        <v>2609</v>
      </c>
      <c r="Q150" s="46">
        <v>43892</v>
      </c>
      <c r="R150" s="52" t="s">
        <v>333</v>
      </c>
      <c r="S150" s="52"/>
      <c r="T150" s="144"/>
      <c r="U150" s="52" t="s">
        <v>361</v>
      </c>
      <c r="V150" s="72" t="s">
        <v>552</v>
      </c>
      <c r="W150" s="48" t="s">
        <v>1013</v>
      </c>
      <c r="X150" s="47" t="str">
        <f>VLOOKUP(E150,'CTO List'!B:C,2,0)</f>
        <v>82B3</v>
      </c>
      <c r="Y150" s="47" t="str">
        <f>VLOOKUP(D150,'Portfolio 2018'!A:B,2,0)</f>
        <v>82B3CTO1WW</v>
      </c>
    </row>
    <row r="151" spans="1:25" s="47" customFormat="1" ht="30" hidden="1">
      <c r="A151" s="166"/>
      <c r="B151" s="52" t="s">
        <v>2726</v>
      </c>
      <c r="C151" s="52"/>
      <c r="D151" s="52" t="s">
        <v>1126</v>
      </c>
      <c r="E151" s="52" t="s">
        <v>1127</v>
      </c>
      <c r="F151" s="52" t="s">
        <v>1127</v>
      </c>
      <c r="G151" s="52" t="s">
        <v>357</v>
      </c>
      <c r="H151" s="52" t="s">
        <v>358</v>
      </c>
      <c r="I151" s="52" t="s">
        <v>359</v>
      </c>
      <c r="J151" s="52" t="s">
        <v>559</v>
      </c>
      <c r="K151" s="52" t="s">
        <v>2892</v>
      </c>
      <c r="L151" s="52"/>
      <c r="M151" s="52" t="s">
        <v>332</v>
      </c>
      <c r="N151" s="46">
        <v>43948</v>
      </c>
      <c r="O151" s="91" t="s">
        <v>954</v>
      </c>
      <c r="P151" s="46">
        <v>43906</v>
      </c>
      <c r="Q151" s="46">
        <v>43892</v>
      </c>
      <c r="R151" s="52" t="s">
        <v>349</v>
      </c>
      <c r="S151" s="52"/>
      <c r="T151" s="144"/>
      <c r="U151" s="52" t="s">
        <v>380</v>
      </c>
      <c r="V151" s="72" t="s">
        <v>552</v>
      </c>
      <c r="W151" s="51" t="s">
        <v>1013</v>
      </c>
      <c r="X151" s="47" t="str">
        <f>VLOOKUP(E151,'CTO List'!B:C,2,0)</f>
        <v>82B8</v>
      </c>
      <c r="Y151" s="47" t="str">
        <f>VLOOKUP(D151,'Portfolio 2018'!A:B,2,0)</f>
        <v>82B8CTO1WW</v>
      </c>
    </row>
    <row r="152" spans="1:25" s="47" customFormat="1" ht="30" hidden="1">
      <c r="A152" s="117"/>
      <c r="B152" s="52" t="s">
        <v>2032</v>
      </c>
      <c r="C152" s="45"/>
      <c r="D152" s="52" t="s">
        <v>1115</v>
      </c>
      <c r="E152" s="52" t="s">
        <v>2646</v>
      </c>
      <c r="F152" s="52" t="s">
        <v>1117</v>
      </c>
      <c r="G152" s="52" t="s">
        <v>328</v>
      </c>
      <c r="H152" s="52" t="s">
        <v>329</v>
      </c>
      <c r="I152" s="52" t="s">
        <v>330</v>
      </c>
      <c r="J152" s="52" t="s">
        <v>1118</v>
      </c>
      <c r="K152" s="52"/>
      <c r="L152" s="52"/>
      <c r="M152" s="52" t="s">
        <v>332</v>
      </c>
      <c r="N152" s="46">
        <v>43949</v>
      </c>
      <c r="O152" s="46">
        <v>43949</v>
      </c>
      <c r="P152" s="46">
        <v>43921</v>
      </c>
      <c r="Q152" s="46">
        <v>43913</v>
      </c>
      <c r="R152" s="52" t="s">
        <v>1083</v>
      </c>
      <c r="S152" s="52"/>
      <c r="T152" s="144"/>
      <c r="U152" s="52" t="s">
        <v>334</v>
      </c>
      <c r="V152" s="72">
        <v>44561</v>
      </c>
      <c r="W152" s="48" t="s">
        <v>1013</v>
      </c>
      <c r="X152" s="47" t="str">
        <f>VLOOKUP(E152,'CTO List'!B:C,2,0)</f>
        <v>20U9</v>
      </c>
      <c r="Y152" s="47" t="str">
        <f>VLOOKUP(D152,'Portfolio 2018'!A:B,2,0)</f>
        <v>X1 Carbon Gen 8</v>
      </c>
    </row>
    <row r="153" spans="1:25" s="47" customFormat="1" ht="30" hidden="1">
      <c r="A153" s="117"/>
      <c r="B153" s="52" t="s">
        <v>2087</v>
      </c>
      <c r="C153" s="52"/>
      <c r="D153" s="52" t="s">
        <v>1119</v>
      </c>
      <c r="E153" s="52" t="s">
        <v>2647</v>
      </c>
      <c r="F153" s="52" t="s">
        <v>1121</v>
      </c>
      <c r="G153" s="52" t="s">
        <v>328</v>
      </c>
      <c r="H153" s="52" t="s">
        <v>329</v>
      </c>
      <c r="I153" s="52" t="s">
        <v>330</v>
      </c>
      <c r="J153" s="52" t="s">
        <v>1118</v>
      </c>
      <c r="K153" s="52"/>
      <c r="L153" s="52"/>
      <c r="M153" s="52" t="s">
        <v>332</v>
      </c>
      <c r="N153" s="46">
        <v>43949</v>
      </c>
      <c r="O153" s="46">
        <v>43949</v>
      </c>
      <c r="P153" s="46">
        <v>43921</v>
      </c>
      <c r="Q153" s="46">
        <v>43913</v>
      </c>
      <c r="R153" s="52" t="s">
        <v>1083</v>
      </c>
      <c r="S153" s="52" t="s">
        <v>2749</v>
      </c>
      <c r="T153" s="144"/>
      <c r="U153" s="52" t="s">
        <v>413</v>
      </c>
      <c r="V153" s="72">
        <v>44561</v>
      </c>
      <c r="W153" s="51" t="s">
        <v>1013</v>
      </c>
      <c r="X153" s="47" t="str">
        <f>VLOOKUP(E153,'CTO List'!B:C,2,0)</f>
        <v>20UB</v>
      </c>
      <c r="Y153" s="47" t="str">
        <f>VLOOKUP(D153,'Portfolio 2018'!A:B,2,0)</f>
        <v>X1 Yoga Gen 5</v>
      </c>
    </row>
    <row r="154" spans="1:25" s="47" customFormat="1" ht="30" hidden="1">
      <c r="A154" s="117"/>
      <c r="B154" s="52" t="s">
        <v>1209</v>
      </c>
      <c r="C154" s="52"/>
      <c r="D154" s="52" t="s">
        <v>1961</v>
      </c>
      <c r="E154" s="52" t="s">
        <v>1054</v>
      </c>
      <c r="F154" s="52" t="s">
        <v>1054</v>
      </c>
      <c r="G154" s="52" t="s">
        <v>357</v>
      </c>
      <c r="H154" s="52" t="s">
        <v>346</v>
      </c>
      <c r="I154" s="52" t="s">
        <v>359</v>
      </c>
      <c r="J154" s="52" t="s">
        <v>449</v>
      </c>
      <c r="K154" s="52" t="s">
        <v>552</v>
      </c>
      <c r="L154" s="52"/>
      <c r="M154" s="52" t="s">
        <v>332</v>
      </c>
      <c r="N154" s="46">
        <v>43951</v>
      </c>
      <c r="O154" s="107">
        <v>44088</v>
      </c>
      <c r="P154" s="46">
        <v>43854</v>
      </c>
      <c r="Q154" s="46">
        <v>43847</v>
      </c>
      <c r="R154" s="52" t="s">
        <v>333</v>
      </c>
      <c r="S154" s="52"/>
      <c r="T154" s="144"/>
      <c r="U154" s="52" t="s">
        <v>334</v>
      </c>
      <c r="V154" s="72" t="s">
        <v>552</v>
      </c>
      <c r="W154" s="51" t="s">
        <v>1013</v>
      </c>
      <c r="X154" s="47" t="str">
        <f>VLOOKUP(E154,'CTO List'!B:C,2,0)</f>
        <v>82A2</v>
      </c>
      <c r="Y154" s="47" t="str">
        <f>VLOOKUP(D154,'Portfolio 2018'!A:B,2,0)</f>
        <v>82A2CTO1WW</v>
      </c>
    </row>
    <row r="155" spans="1:25" s="47" customFormat="1" ht="30" hidden="1">
      <c r="A155" s="117"/>
      <c r="B155" s="52" t="s">
        <v>1209</v>
      </c>
      <c r="C155" s="52"/>
      <c r="D155" s="52" t="s">
        <v>1052</v>
      </c>
      <c r="E155" s="52" t="s">
        <v>1053</v>
      </c>
      <c r="F155" s="52" t="s">
        <v>1053</v>
      </c>
      <c r="G155" s="52" t="s">
        <v>357</v>
      </c>
      <c r="H155" s="52" t="s">
        <v>358</v>
      </c>
      <c r="I155" s="52" t="s">
        <v>359</v>
      </c>
      <c r="J155" s="52" t="s">
        <v>449</v>
      </c>
      <c r="K155" s="52" t="s">
        <v>552</v>
      </c>
      <c r="L155" s="52"/>
      <c r="M155" s="52" t="s">
        <v>332</v>
      </c>
      <c r="N155" s="46">
        <v>43951</v>
      </c>
      <c r="O155" s="107">
        <v>44088</v>
      </c>
      <c r="P155" s="46">
        <v>43854</v>
      </c>
      <c r="Q155" s="46">
        <v>43847</v>
      </c>
      <c r="R155" s="52" t="s">
        <v>333</v>
      </c>
      <c r="S155" s="52"/>
      <c r="T155" s="144"/>
      <c r="U155" s="52" t="s">
        <v>391</v>
      </c>
      <c r="V155" s="72" t="s">
        <v>552</v>
      </c>
      <c r="W155" s="51" t="s">
        <v>1013</v>
      </c>
      <c r="X155" s="47" t="str">
        <f>VLOOKUP(E155,'CTO List'!B:C,2,0)</f>
        <v>82A5</v>
      </c>
      <c r="Y155" s="47" t="str">
        <f>VLOOKUP(D155,'Portfolio 2018'!A:B,2,0)</f>
        <v>82A5CTO1WW</v>
      </c>
    </row>
    <row r="156" spans="1:25" s="47" customFormat="1" ht="30" hidden="1">
      <c r="A156" s="166"/>
      <c r="B156" s="52" t="s">
        <v>1207</v>
      </c>
      <c r="C156" s="52"/>
      <c r="D156" s="52" t="s">
        <v>1084</v>
      </c>
      <c r="E156" s="52" t="s">
        <v>1085</v>
      </c>
      <c r="F156" s="52" t="s">
        <v>1085</v>
      </c>
      <c r="G156" s="52" t="s">
        <v>357</v>
      </c>
      <c r="H156" s="52" t="s">
        <v>346</v>
      </c>
      <c r="I156" s="52" t="s">
        <v>359</v>
      </c>
      <c r="J156" s="52" t="s">
        <v>1082</v>
      </c>
      <c r="K156" s="52" t="s">
        <v>2703</v>
      </c>
      <c r="L156" s="52"/>
      <c r="M156" s="52" t="s">
        <v>332</v>
      </c>
      <c r="N156" s="46">
        <v>43951</v>
      </c>
      <c r="O156" s="46">
        <v>43965</v>
      </c>
      <c r="P156" s="46">
        <v>43920</v>
      </c>
      <c r="Q156" s="46">
        <f>P156-7</f>
        <v>43913</v>
      </c>
      <c r="R156" s="52" t="s">
        <v>333</v>
      </c>
      <c r="S156" s="52"/>
      <c r="T156" s="139"/>
      <c r="U156" s="89" t="s">
        <v>334</v>
      </c>
      <c r="V156" s="72" t="s">
        <v>552</v>
      </c>
      <c r="W156" s="51" t="s">
        <v>1013</v>
      </c>
      <c r="X156" s="47" t="str">
        <f>VLOOKUP(E156,'CTO List'!B:C,2,0)</f>
        <v>81YT</v>
      </c>
      <c r="Y156" s="47" t="str">
        <f>VLOOKUP(D156,'Portfolio 2018'!A:B,2,0)</f>
        <v>81YTCTO1WW</v>
      </c>
    </row>
    <row r="157" spans="1:25" s="47" customFormat="1" ht="30" hidden="1">
      <c r="A157" s="165"/>
      <c r="B157" s="52" t="s">
        <v>2650</v>
      </c>
      <c r="C157" s="52"/>
      <c r="D157" s="52" t="s">
        <v>2053</v>
      </c>
      <c r="E157" s="52" t="s">
        <v>2250</v>
      </c>
      <c r="F157" s="52" t="s">
        <v>2060</v>
      </c>
      <c r="G157" s="52" t="s">
        <v>328</v>
      </c>
      <c r="H157" s="52" t="s">
        <v>329</v>
      </c>
      <c r="I157" s="52" t="s">
        <v>330</v>
      </c>
      <c r="J157" s="52" t="s">
        <v>338</v>
      </c>
      <c r="K157" s="52"/>
      <c r="L157" s="52"/>
      <c r="M157" s="52" t="s">
        <v>332</v>
      </c>
      <c r="N157" s="46">
        <v>43956</v>
      </c>
      <c r="O157" s="46">
        <v>43956</v>
      </c>
      <c r="P157" s="46">
        <v>43928</v>
      </c>
      <c r="Q157" s="46">
        <f>P157-7</f>
        <v>43921</v>
      </c>
      <c r="R157" s="52" t="s">
        <v>333</v>
      </c>
      <c r="S157" s="52"/>
      <c r="T157" s="144"/>
      <c r="U157" s="52" t="s">
        <v>334</v>
      </c>
      <c r="V157" s="72">
        <v>44561</v>
      </c>
      <c r="W157" s="44" t="s">
        <v>1013</v>
      </c>
      <c r="X157" s="47" t="str">
        <f>VLOOKUP(E157,'CTO List'!B:C,2,0)</f>
        <v>20S0</v>
      </c>
      <c r="Y157" s="47" t="str">
        <f>VLOOKUP(D157,'Portfolio 2018'!A:B,2,0)</f>
        <v>T14 Gen 1</v>
      </c>
    </row>
    <row r="158" spans="1:25" s="47" customFormat="1" ht="30" hidden="1">
      <c r="A158" s="165"/>
      <c r="B158" s="52" t="s">
        <v>2650</v>
      </c>
      <c r="C158" s="52"/>
      <c r="D158" s="52" t="s">
        <v>2054</v>
      </c>
      <c r="E158" s="52" t="s">
        <v>2250</v>
      </c>
      <c r="F158" s="52" t="s">
        <v>2061</v>
      </c>
      <c r="G158" s="52" t="s">
        <v>328</v>
      </c>
      <c r="H158" s="52" t="s">
        <v>329</v>
      </c>
      <c r="I158" s="52" t="s">
        <v>330</v>
      </c>
      <c r="J158" s="52" t="s">
        <v>338</v>
      </c>
      <c r="K158" s="52"/>
      <c r="L158" s="52"/>
      <c r="M158" s="52" t="s">
        <v>332</v>
      </c>
      <c r="N158" s="46">
        <v>43956</v>
      </c>
      <c r="O158" s="46">
        <v>43956</v>
      </c>
      <c r="P158" s="46">
        <v>43928</v>
      </c>
      <c r="Q158" s="46">
        <f>P158-7</f>
        <v>43921</v>
      </c>
      <c r="R158" s="52" t="s">
        <v>333</v>
      </c>
      <c r="S158" s="52"/>
      <c r="T158" s="144"/>
      <c r="U158" s="52" t="s">
        <v>354</v>
      </c>
      <c r="V158" s="72">
        <v>44561</v>
      </c>
      <c r="W158" s="44" t="s">
        <v>1013</v>
      </c>
      <c r="X158" s="47" t="str">
        <f>VLOOKUP(E158,'CTO List'!B:C,2,0)</f>
        <v>20S0</v>
      </c>
      <c r="Y158" s="47" t="str">
        <f>VLOOKUP(D158,'Portfolio 2018'!A:B,2,0)</f>
        <v>T14 Gen 1</v>
      </c>
    </row>
    <row r="159" spans="1:25" s="47" customFormat="1" ht="30" hidden="1">
      <c r="A159" s="165"/>
      <c r="B159" s="52" t="s">
        <v>2650</v>
      </c>
      <c r="C159" s="52"/>
      <c r="D159" s="52" t="s">
        <v>2043</v>
      </c>
      <c r="E159" s="52" t="s">
        <v>2251</v>
      </c>
      <c r="F159" s="52" t="s">
        <v>2048</v>
      </c>
      <c r="G159" s="52" t="s">
        <v>328</v>
      </c>
      <c r="H159" s="52" t="s">
        <v>329</v>
      </c>
      <c r="I159" s="52" t="s">
        <v>330</v>
      </c>
      <c r="J159" s="52" t="s">
        <v>338</v>
      </c>
      <c r="K159" s="52"/>
      <c r="L159" s="52"/>
      <c r="M159" s="52" t="s">
        <v>332</v>
      </c>
      <c r="N159" s="46">
        <v>43956</v>
      </c>
      <c r="O159" s="46">
        <v>43956</v>
      </c>
      <c r="P159" s="46">
        <v>43928</v>
      </c>
      <c r="Q159" s="46">
        <f>P159-7</f>
        <v>43921</v>
      </c>
      <c r="R159" s="52" t="s">
        <v>333</v>
      </c>
      <c r="S159" s="52"/>
      <c r="T159" s="144"/>
      <c r="U159" s="52" t="s">
        <v>391</v>
      </c>
      <c r="V159" s="72">
        <v>44561</v>
      </c>
      <c r="W159" s="44" t="s">
        <v>1013</v>
      </c>
      <c r="X159" s="47" t="str">
        <f>VLOOKUP(E159,'CTO List'!B:C,2,0)</f>
        <v>20S4</v>
      </c>
      <c r="Y159" s="47" t="str">
        <f>VLOOKUP(D159,'Portfolio 2018'!A:B,2,0)</f>
        <v>P14s Gen 1</v>
      </c>
    </row>
    <row r="160" spans="1:25" s="47" customFormat="1" ht="30" hidden="1">
      <c r="A160" s="74"/>
      <c r="B160" s="52" t="s">
        <v>315</v>
      </c>
      <c r="C160" s="52"/>
      <c r="D160" s="52" t="s">
        <v>1130</v>
      </c>
      <c r="E160" s="52" t="s">
        <v>2253</v>
      </c>
      <c r="F160" s="52" t="s">
        <v>1131</v>
      </c>
      <c r="G160" s="52" t="s">
        <v>328</v>
      </c>
      <c r="H160" s="52" t="s">
        <v>329</v>
      </c>
      <c r="I160" s="52" t="s">
        <v>330</v>
      </c>
      <c r="J160" s="52" t="s">
        <v>734</v>
      </c>
      <c r="K160" s="52"/>
      <c r="L160" s="52"/>
      <c r="M160" s="52" t="s">
        <v>332</v>
      </c>
      <c r="N160" s="46">
        <v>43956</v>
      </c>
      <c r="O160" s="46">
        <v>43956</v>
      </c>
      <c r="P160" s="46">
        <v>43929</v>
      </c>
      <c r="Q160" s="46">
        <v>43922</v>
      </c>
      <c r="R160" s="52" t="s">
        <v>1083</v>
      </c>
      <c r="S160" s="52"/>
      <c r="T160" s="144"/>
      <c r="U160" s="52" t="s">
        <v>391</v>
      </c>
      <c r="V160" s="72" t="s">
        <v>3413</v>
      </c>
      <c r="W160" s="51" t="s">
        <v>1013</v>
      </c>
      <c r="X160" s="47" t="str">
        <f>VLOOKUP(E160,'CTO List'!B:C,2,0)</f>
        <v>20S6</v>
      </c>
      <c r="Y160" s="47" t="str">
        <f>VLOOKUP(D160,'Portfolio 2018'!A:B,2,0)</f>
        <v>T15 Gen 1</v>
      </c>
    </row>
    <row r="161" spans="1:16266" s="47" customFormat="1" ht="30" hidden="1">
      <c r="A161" s="74"/>
      <c r="B161" s="52" t="s">
        <v>2724</v>
      </c>
      <c r="C161" s="52"/>
      <c r="D161" s="52" t="s">
        <v>1133</v>
      </c>
      <c r="E161" s="52" t="s">
        <v>2134</v>
      </c>
      <c r="F161" s="52" t="s">
        <v>1134</v>
      </c>
      <c r="G161" s="52" t="s">
        <v>328</v>
      </c>
      <c r="H161" s="52" t="s">
        <v>329</v>
      </c>
      <c r="I161" s="52" t="s">
        <v>330</v>
      </c>
      <c r="J161" s="52" t="s">
        <v>369</v>
      </c>
      <c r="K161" s="52"/>
      <c r="L161" s="52"/>
      <c r="M161" s="52" t="s">
        <v>332</v>
      </c>
      <c r="N161" s="46">
        <v>43956</v>
      </c>
      <c r="O161" s="46">
        <v>43956</v>
      </c>
      <c r="P161" s="46">
        <v>43914</v>
      </c>
      <c r="Q161" s="46">
        <v>43907</v>
      </c>
      <c r="R161" s="52" t="s">
        <v>333</v>
      </c>
      <c r="S161" s="52"/>
      <c r="T161" s="144"/>
      <c r="U161" s="52" t="s">
        <v>361</v>
      </c>
      <c r="V161" s="72" t="s">
        <v>3413</v>
      </c>
      <c r="W161" s="48" t="s">
        <v>1013</v>
      </c>
      <c r="X161" s="47" t="str">
        <f>VLOOKUP(E161,'CTO List'!B:C,2,0)</f>
        <v>20SX</v>
      </c>
      <c r="Y161" s="47" t="str">
        <f>VLOOKUP(D161,'Portfolio 2018'!A:B,2,0)</f>
        <v>X13 Yoga Gen 1</v>
      </c>
    </row>
    <row r="162" spans="1:16266" s="47" customFormat="1" ht="30" hidden="1">
      <c r="A162" s="74"/>
      <c r="B162" s="52" t="s">
        <v>315</v>
      </c>
      <c r="C162" s="52"/>
      <c r="D162" s="52" t="s">
        <v>1128</v>
      </c>
      <c r="E162" s="52" t="s">
        <v>2252</v>
      </c>
      <c r="F162" s="52" t="s">
        <v>1129</v>
      </c>
      <c r="G162" s="52" t="s">
        <v>328</v>
      </c>
      <c r="H162" s="52" t="s">
        <v>329</v>
      </c>
      <c r="I162" s="52" t="s">
        <v>330</v>
      </c>
      <c r="J162" s="52" t="s">
        <v>734</v>
      </c>
      <c r="K162" s="52"/>
      <c r="L162" s="52"/>
      <c r="M162" s="52" t="s">
        <v>332</v>
      </c>
      <c r="N162" s="46">
        <v>43956</v>
      </c>
      <c r="O162" s="46">
        <v>43956</v>
      </c>
      <c r="P162" s="46">
        <v>43929</v>
      </c>
      <c r="Q162" s="46">
        <v>43922</v>
      </c>
      <c r="R162" s="52" t="s">
        <v>1083</v>
      </c>
      <c r="S162" s="52"/>
      <c r="T162" s="144"/>
      <c r="U162" s="52" t="s">
        <v>361</v>
      </c>
      <c r="V162" s="72" t="s">
        <v>3413</v>
      </c>
      <c r="W162" s="48" t="s">
        <v>1013</v>
      </c>
      <c r="X162" s="47" t="str">
        <f>VLOOKUP(E162,'CTO List'!B:C,2,0)</f>
        <v>20T4</v>
      </c>
      <c r="Y162" s="47" t="str">
        <f>VLOOKUP(D162,'Portfolio 2018'!A:B,2,0)</f>
        <v>P15s Gen 1</v>
      </c>
    </row>
    <row r="163" spans="1:16266" s="47" customFormat="1" ht="30" hidden="1">
      <c r="A163" s="166"/>
      <c r="B163" s="52" t="s">
        <v>1874</v>
      </c>
      <c r="C163" s="52"/>
      <c r="D163" s="52" t="s">
        <v>1088</v>
      </c>
      <c r="E163" s="52" t="s">
        <v>1089</v>
      </c>
      <c r="F163" s="52" t="s">
        <v>1089</v>
      </c>
      <c r="G163" s="52" t="s">
        <v>357</v>
      </c>
      <c r="H163" s="52" t="s">
        <v>346</v>
      </c>
      <c r="I163" s="52" t="s">
        <v>359</v>
      </c>
      <c r="J163" s="52" t="s">
        <v>1082</v>
      </c>
      <c r="K163" s="52" t="s">
        <v>2702</v>
      </c>
      <c r="L163" s="52"/>
      <c r="M163" s="52" t="s">
        <v>332</v>
      </c>
      <c r="N163" s="46">
        <v>43964</v>
      </c>
      <c r="O163" s="46">
        <v>43977</v>
      </c>
      <c r="P163" s="46">
        <v>43924</v>
      </c>
      <c r="Q163" s="46">
        <f>P163-7</f>
        <v>43917</v>
      </c>
      <c r="R163" s="52" t="s">
        <v>333</v>
      </c>
      <c r="S163" s="52"/>
      <c r="T163" s="144"/>
      <c r="U163" s="52" t="s">
        <v>350</v>
      </c>
      <c r="V163" s="402">
        <v>44165</v>
      </c>
      <c r="W163" s="51" t="s">
        <v>1013</v>
      </c>
      <c r="X163" s="47" t="str">
        <f>VLOOKUP(E163,'CTO List'!B:C,2,0)</f>
        <v>81YX</v>
      </c>
      <c r="Y163" s="47" t="str">
        <f>VLOOKUP(D163,'Portfolio 2018'!A:B,2,0)</f>
        <v>81YXCTO1WW</v>
      </c>
    </row>
    <row r="164" spans="1:16266" s="47" customFormat="1" ht="30" hidden="1">
      <c r="A164" s="74"/>
      <c r="B164" s="52" t="s">
        <v>1212</v>
      </c>
      <c r="C164" s="52"/>
      <c r="D164" s="52" t="s">
        <v>2034</v>
      </c>
      <c r="E164" s="52" t="s">
        <v>2256</v>
      </c>
      <c r="F164" s="52" t="s">
        <v>2035</v>
      </c>
      <c r="G164" s="52" t="s">
        <v>328</v>
      </c>
      <c r="H164" s="52" t="s">
        <v>329</v>
      </c>
      <c r="I164" s="52" t="s">
        <v>330</v>
      </c>
      <c r="J164" s="52" t="s">
        <v>406</v>
      </c>
      <c r="K164" s="52"/>
      <c r="L164" s="52"/>
      <c r="M164" s="52" t="s">
        <v>332</v>
      </c>
      <c r="N164" s="46">
        <v>43971</v>
      </c>
      <c r="O164" s="46">
        <v>43971</v>
      </c>
      <c r="P164" s="46">
        <v>43921</v>
      </c>
      <c r="Q164" s="46">
        <f>P164-7</f>
        <v>43914</v>
      </c>
      <c r="R164" s="52" t="s">
        <v>333</v>
      </c>
      <c r="S164" s="52"/>
      <c r="T164" s="144"/>
      <c r="U164" s="89" t="s">
        <v>413</v>
      </c>
      <c r="V164" s="72">
        <v>44561</v>
      </c>
      <c r="W164" s="137" t="s">
        <v>1013</v>
      </c>
      <c r="X164" s="47" t="str">
        <f>VLOOKUP(E164,'CTO List'!B:C,2,0)</f>
        <v>20U1</v>
      </c>
      <c r="Y164" s="47" t="str">
        <f>VLOOKUP(D164,'Portfolio 2018'!A:B,2,0)</f>
        <v>L14 Gen 1</v>
      </c>
    </row>
    <row r="165" spans="1:16266" s="47" customFormat="1" ht="30" hidden="1">
      <c r="A165" s="74"/>
      <c r="B165" s="52" t="s">
        <v>1212</v>
      </c>
      <c r="C165" s="52"/>
      <c r="D165" s="52" t="s">
        <v>2037</v>
      </c>
      <c r="E165" s="52" t="s">
        <v>2257</v>
      </c>
      <c r="F165" s="52" t="s">
        <v>2038</v>
      </c>
      <c r="G165" s="52" t="s">
        <v>328</v>
      </c>
      <c r="H165" s="52" t="s">
        <v>329</v>
      </c>
      <c r="I165" s="52" t="s">
        <v>330</v>
      </c>
      <c r="J165" s="52" t="s">
        <v>406</v>
      </c>
      <c r="K165" s="334" t="s">
        <v>2877</v>
      </c>
      <c r="L165" s="52" t="s">
        <v>2878</v>
      </c>
      <c r="M165" s="52" t="s">
        <v>332</v>
      </c>
      <c r="N165" s="46">
        <v>43971</v>
      </c>
      <c r="O165" s="46">
        <v>43971</v>
      </c>
      <c r="P165" s="46">
        <v>43921</v>
      </c>
      <c r="Q165" s="46">
        <f>P165-7</f>
        <v>43914</v>
      </c>
      <c r="R165" s="52" t="s">
        <v>333</v>
      </c>
      <c r="S165" s="52" t="s">
        <v>2875</v>
      </c>
      <c r="T165" s="344" t="s">
        <v>2876</v>
      </c>
      <c r="U165" s="52" t="s">
        <v>413</v>
      </c>
      <c r="V165" s="72">
        <v>44561</v>
      </c>
      <c r="W165" s="137" t="s">
        <v>1013</v>
      </c>
      <c r="X165" s="47" t="str">
        <f>VLOOKUP(E165,'CTO List'!B:C,2,0)</f>
        <v>20U3</v>
      </c>
      <c r="Y165" s="47" t="str">
        <f>VLOOKUP(D165,'Portfolio 2018'!A:B,2,0)</f>
        <v>L15 Gen 1</v>
      </c>
    </row>
    <row r="166" spans="1:16266" s="47" customFormat="1" ht="30" hidden="1">
      <c r="A166" s="117"/>
      <c r="B166" s="52" t="s">
        <v>2101</v>
      </c>
      <c r="C166" s="52"/>
      <c r="D166" s="52" t="s">
        <v>1086</v>
      </c>
      <c r="E166" s="52" t="s">
        <v>1087</v>
      </c>
      <c r="F166" s="52" t="s">
        <v>1087</v>
      </c>
      <c r="G166" s="52" t="s">
        <v>357</v>
      </c>
      <c r="H166" s="52" t="s">
        <v>346</v>
      </c>
      <c r="I166" s="52" t="s">
        <v>359</v>
      </c>
      <c r="J166" s="52" t="s">
        <v>1082</v>
      </c>
      <c r="K166" s="52" t="s">
        <v>2703</v>
      </c>
      <c r="L166" s="52"/>
      <c r="M166" s="52" t="s">
        <v>332</v>
      </c>
      <c r="N166" s="46">
        <v>43971</v>
      </c>
      <c r="O166" s="46">
        <v>43985</v>
      </c>
      <c r="P166" s="46">
        <v>43955</v>
      </c>
      <c r="Q166" s="46">
        <f>P166-7</f>
        <v>43948</v>
      </c>
      <c r="R166" s="52" t="s">
        <v>333</v>
      </c>
      <c r="S166" s="52"/>
      <c r="T166" s="139"/>
      <c r="U166" s="89" t="s">
        <v>334</v>
      </c>
      <c r="V166" s="72" t="s">
        <v>552</v>
      </c>
      <c r="W166" s="48" t="s">
        <v>1013</v>
      </c>
      <c r="X166" s="47" t="str">
        <f>VLOOKUP(E166,'CTO List'!B:C,2,0)</f>
        <v>81YU</v>
      </c>
      <c r="Y166" s="47" t="str">
        <f>VLOOKUP(D166,'Portfolio 2018'!A:B,2,0)</f>
        <v>81YUCTO1WW</v>
      </c>
    </row>
    <row r="167" spans="1:16266" s="47" customFormat="1" ht="30" hidden="1">
      <c r="A167" s="166"/>
      <c r="B167" s="52" t="s">
        <v>2101</v>
      </c>
      <c r="C167" s="52"/>
      <c r="D167" s="52" t="s">
        <v>1109</v>
      </c>
      <c r="E167" s="52" t="s">
        <v>1110</v>
      </c>
      <c r="F167" s="52" t="s">
        <v>1110</v>
      </c>
      <c r="G167" s="52" t="s">
        <v>357</v>
      </c>
      <c r="H167" s="52" t="s">
        <v>358</v>
      </c>
      <c r="I167" s="52" t="s">
        <v>359</v>
      </c>
      <c r="J167" s="52" t="s">
        <v>455</v>
      </c>
      <c r="K167" s="52" t="s">
        <v>2698</v>
      </c>
      <c r="L167" s="52"/>
      <c r="M167" s="52" t="s">
        <v>332</v>
      </c>
      <c r="N167" s="46">
        <v>43971</v>
      </c>
      <c r="O167" s="46">
        <v>44004</v>
      </c>
      <c r="P167" s="70">
        <v>43920</v>
      </c>
      <c r="Q167" s="70">
        <f>P167-7</f>
        <v>43913</v>
      </c>
      <c r="R167" s="52" t="s">
        <v>333</v>
      </c>
      <c r="S167" s="52"/>
      <c r="T167" s="144"/>
      <c r="U167" s="89" t="s">
        <v>334</v>
      </c>
      <c r="V167" s="72" t="s">
        <v>552</v>
      </c>
      <c r="W167" s="48" t="s">
        <v>1013</v>
      </c>
      <c r="X167" s="47" t="str">
        <f>VLOOKUP(E167,'CTO List'!B:C,2,0)</f>
        <v>82D4</v>
      </c>
      <c r="Y167" s="47" t="str">
        <f>VLOOKUP(D167,'Portfolio 2018'!A:B,2,0)</f>
        <v>82D4CTO1WW</v>
      </c>
    </row>
    <row r="168" spans="1:16266" s="47" customFormat="1" ht="30" hidden="1">
      <c r="A168" s="74"/>
      <c r="B168" s="52" t="s">
        <v>2101</v>
      </c>
      <c r="C168" s="52"/>
      <c r="D168" s="52" t="s">
        <v>1122</v>
      </c>
      <c r="E168" s="52" t="s">
        <v>2254</v>
      </c>
      <c r="F168" s="52" t="s">
        <v>1123</v>
      </c>
      <c r="G168" s="52" t="s">
        <v>328</v>
      </c>
      <c r="H168" s="52" t="s">
        <v>329</v>
      </c>
      <c r="I168" s="52" t="s">
        <v>330</v>
      </c>
      <c r="J168" s="52" t="s">
        <v>390</v>
      </c>
      <c r="K168" s="52"/>
      <c r="L168" s="52"/>
      <c r="M168" s="52" t="s">
        <v>332</v>
      </c>
      <c r="N168" s="46">
        <v>43973</v>
      </c>
      <c r="O168" s="46">
        <v>43973</v>
      </c>
      <c r="P168" s="46">
        <v>43921</v>
      </c>
      <c r="Q168" s="46">
        <v>43914</v>
      </c>
      <c r="R168" s="52" t="s">
        <v>333</v>
      </c>
      <c r="S168" s="52"/>
      <c r="T168" s="144"/>
      <c r="U168" s="52" t="s">
        <v>334</v>
      </c>
      <c r="V168" s="72">
        <v>44561</v>
      </c>
      <c r="W168" s="51" t="s">
        <v>1013</v>
      </c>
      <c r="X168" s="47" t="str">
        <f>VLOOKUP(E168,'CTO List'!B:C,2,0)</f>
        <v>20T0</v>
      </c>
      <c r="Y168" s="47" t="str">
        <f>VLOOKUP(D168,'Portfolio 2018'!A:B,2,0)</f>
        <v>T14s Gen 1</v>
      </c>
    </row>
    <row r="169" spans="1:16266" s="47" customFormat="1" ht="30" hidden="1">
      <c r="A169" s="74"/>
      <c r="B169" s="52" t="s">
        <v>2101</v>
      </c>
      <c r="C169" s="52"/>
      <c r="D169" s="52" t="s">
        <v>1124</v>
      </c>
      <c r="E169" s="52" t="s">
        <v>2255</v>
      </c>
      <c r="F169" s="52" t="s">
        <v>1125</v>
      </c>
      <c r="G169" s="52" t="s">
        <v>328</v>
      </c>
      <c r="H169" s="52" t="s">
        <v>329</v>
      </c>
      <c r="I169" s="52" t="s">
        <v>330</v>
      </c>
      <c r="J169" s="52" t="s">
        <v>390</v>
      </c>
      <c r="K169" s="116"/>
      <c r="L169" s="52"/>
      <c r="M169" s="52" t="s">
        <v>332</v>
      </c>
      <c r="N169" s="46">
        <v>43973</v>
      </c>
      <c r="O169" s="46">
        <v>43973</v>
      </c>
      <c r="P169" s="46">
        <v>43921</v>
      </c>
      <c r="Q169" s="46">
        <v>43914</v>
      </c>
      <c r="R169" s="52" t="s">
        <v>333</v>
      </c>
      <c r="S169" s="52"/>
      <c r="T169" s="345"/>
      <c r="U169" s="52" t="s">
        <v>350</v>
      </c>
      <c r="V169" s="72">
        <v>44561</v>
      </c>
      <c r="W169" s="51" t="s">
        <v>1013</v>
      </c>
      <c r="X169" s="47" t="str">
        <f>VLOOKUP(E169,'CTO List'!B:C,2,0)</f>
        <v>20T2</v>
      </c>
      <c r="Y169" s="47" t="str">
        <f>VLOOKUP(D169,'Portfolio 2018'!A:B,2,0)</f>
        <v>X13 Gen 1</v>
      </c>
    </row>
    <row r="170" spans="1:16266" s="47" customFormat="1" ht="30" hidden="1">
      <c r="A170" s="166"/>
      <c r="B170" s="52" t="s">
        <v>319</v>
      </c>
      <c r="C170" s="52"/>
      <c r="D170" s="63" t="s">
        <v>1962</v>
      </c>
      <c r="E170" s="61" t="s">
        <v>1951</v>
      </c>
      <c r="F170" s="61" t="s">
        <v>1951</v>
      </c>
      <c r="G170" s="62" t="s">
        <v>357</v>
      </c>
      <c r="H170" s="52" t="s">
        <v>358</v>
      </c>
      <c r="I170" s="62" t="s">
        <v>359</v>
      </c>
      <c r="J170" s="63" t="s">
        <v>462</v>
      </c>
      <c r="K170" s="52" t="s">
        <v>2894</v>
      </c>
      <c r="L170" s="52"/>
      <c r="M170" s="62" t="s">
        <v>332</v>
      </c>
      <c r="N170" s="70">
        <v>43973</v>
      </c>
      <c r="O170" s="91" t="s">
        <v>954</v>
      </c>
      <c r="P170" s="70">
        <v>43931</v>
      </c>
      <c r="Q170" s="59">
        <f>P170-7</f>
        <v>43924</v>
      </c>
      <c r="R170" s="63" t="s">
        <v>349</v>
      </c>
      <c r="S170" s="63"/>
      <c r="T170" s="144"/>
      <c r="U170" s="52" t="s">
        <v>391</v>
      </c>
      <c r="V170" s="72" t="s">
        <v>552</v>
      </c>
      <c r="W170" s="44" t="s">
        <v>1013</v>
      </c>
      <c r="X170" s="47" t="str">
        <f>VLOOKUP(E170,'CTO List'!B:C,2,0)</f>
        <v>82DL</v>
      </c>
      <c r="Y170" s="47" t="str">
        <f>VLOOKUP(D170,'Portfolio 2018'!A:B,2,0)</f>
        <v>82DLCTO1WW</v>
      </c>
    </row>
    <row r="171" spans="1:16266" s="47" customFormat="1" ht="30" hidden="1">
      <c r="A171" s="166"/>
      <c r="B171" s="52" t="s">
        <v>319</v>
      </c>
      <c r="C171" s="52"/>
      <c r="D171" s="52" t="s">
        <v>1150</v>
      </c>
      <c r="E171" s="52" t="s">
        <v>1151</v>
      </c>
      <c r="F171" s="52" t="s">
        <v>1151</v>
      </c>
      <c r="G171" s="52" t="s">
        <v>357</v>
      </c>
      <c r="H171" s="52" t="s">
        <v>346</v>
      </c>
      <c r="I171" s="52" t="s">
        <v>359</v>
      </c>
      <c r="J171" s="52" t="s">
        <v>559</v>
      </c>
      <c r="K171" s="52" t="s">
        <v>2893</v>
      </c>
      <c r="L171" s="52"/>
      <c r="M171" s="52" t="s">
        <v>332</v>
      </c>
      <c r="N171" s="114">
        <v>43978</v>
      </c>
      <c r="O171" s="91" t="s">
        <v>954</v>
      </c>
      <c r="P171" s="46">
        <v>43942</v>
      </c>
      <c r="Q171" s="46">
        <f>P171-7</f>
        <v>43935</v>
      </c>
      <c r="R171" s="52" t="s">
        <v>349</v>
      </c>
      <c r="S171" s="52"/>
      <c r="T171" s="144"/>
      <c r="U171" s="116" t="s">
        <v>361</v>
      </c>
      <c r="V171" s="72" t="s">
        <v>552</v>
      </c>
      <c r="W171" s="85" t="s">
        <v>1013</v>
      </c>
      <c r="X171" s="47" t="str">
        <f>VLOOKUP(E171,'CTO List'!B:C,2,0)</f>
        <v>82AS</v>
      </c>
      <c r="Y171" s="47" t="str">
        <f>VLOOKUP(D171,'Portfolio 2018'!A:B,2,0)</f>
        <v>82ASCTO1WW</v>
      </c>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190"/>
      <c r="BC171" s="190"/>
      <c r="BD171" s="190"/>
      <c r="BE171" s="190"/>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c r="CF171" s="190"/>
      <c r="CG171" s="190"/>
      <c r="CH171" s="190"/>
      <c r="CI171" s="190"/>
      <c r="CJ171" s="190"/>
      <c r="CK171" s="190"/>
      <c r="CL171" s="190"/>
      <c r="CM171" s="190"/>
      <c r="CN171" s="190"/>
      <c r="CO171" s="190"/>
      <c r="CP171" s="190"/>
      <c r="CQ171" s="190"/>
      <c r="CR171" s="190"/>
      <c r="CS171" s="190"/>
      <c r="CT171" s="190"/>
      <c r="CU171" s="190"/>
      <c r="CV171" s="190"/>
      <c r="CW171" s="190"/>
      <c r="CX171" s="190"/>
      <c r="CY171" s="190"/>
      <c r="CZ171" s="190"/>
      <c r="DA171" s="190"/>
      <c r="DB171" s="190"/>
      <c r="DC171" s="190"/>
      <c r="DD171" s="190"/>
      <c r="DE171" s="190"/>
      <c r="DF171" s="190"/>
      <c r="DG171" s="190"/>
      <c r="DH171" s="190"/>
      <c r="DI171" s="190"/>
      <c r="DJ171" s="190"/>
      <c r="DK171" s="190"/>
      <c r="DL171" s="190"/>
      <c r="DM171" s="190"/>
      <c r="DN171" s="190"/>
      <c r="DO171" s="190"/>
      <c r="DP171" s="190"/>
      <c r="DQ171" s="190"/>
      <c r="DR171" s="190"/>
      <c r="DS171" s="190"/>
      <c r="DT171" s="190"/>
      <c r="DU171" s="190"/>
      <c r="DV171" s="190"/>
      <c r="DW171" s="190"/>
      <c r="DX171" s="190"/>
      <c r="DY171" s="190"/>
      <c r="DZ171" s="190"/>
      <c r="EA171" s="190"/>
      <c r="EB171" s="190"/>
      <c r="EC171" s="190"/>
      <c r="ED171" s="190"/>
      <c r="EE171" s="190"/>
      <c r="EF171" s="190"/>
      <c r="EG171" s="190"/>
      <c r="EH171" s="190"/>
      <c r="EI171" s="190"/>
      <c r="EJ171" s="190"/>
      <c r="EK171" s="190"/>
      <c r="EL171" s="190"/>
      <c r="EM171" s="190"/>
      <c r="EN171" s="190"/>
      <c r="EO171" s="190"/>
      <c r="EP171" s="190"/>
      <c r="EQ171" s="190"/>
      <c r="ER171" s="190"/>
      <c r="ES171" s="190"/>
      <c r="ET171" s="190"/>
      <c r="EU171" s="190"/>
      <c r="EV171" s="190"/>
      <c r="EW171" s="190"/>
      <c r="EX171" s="190"/>
      <c r="EY171" s="190"/>
      <c r="EZ171" s="190"/>
      <c r="FA171" s="190"/>
      <c r="FB171" s="190"/>
      <c r="FC171" s="190"/>
      <c r="FD171" s="190"/>
      <c r="FE171" s="190"/>
      <c r="FF171" s="190"/>
      <c r="FG171" s="190"/>
      <c r="FH171" s="190"/>
      <c r="FI171" s="190"/>
      <c r="FJ171" s="190"/>
      <c r="FK171" s="190"/>
      <c r="FL171" s="190"/>
      <c r="FM171" s="190"/>
      <c r="FN171" s="190"/>
      <c r="FO171" s="190"/>
      <c r="FP171" s="190"/>
      <c r="FQ171" s="190"/>
      <c r="FR171" s="190"/>
      <c r="FS171" s="190"/>
      <c r="FT171" s="190"/>
      <c r="FU171" s="190"/>
      <c r="FV171" s="190"/>
      <c r="FW171" s="190"/>
      <c r="FX171" s="190"/>
      <c r="FY171" s="190"/>
      <c r="FZ171" s="190"/>
      <c r="GA171" s="190"/>
      <c r="GB171" s="190"/>
      <c r="GC171" s="190"/>
      <c r="GD171" s="190"/>
      <c r="GE171" s="190"/>
      <c r="GF171" s="190"/>
      <c r="GG171" s="190"/>
      <c r="GH171" s="190"/>
      <c r="GI171" s="190"/>
      <c r="GJ171" s="190"/>
      <c r="GK171" s="190"/>
      <c r="GL171" s="190"/>
      <c r="GM171" s="190"/>
      <c r="GN171" s="190"/>
      <c r="GO171" s="190"/>
      <c r="GP171" s="190"/>
      <c r="GQ171" s="190"/>
      <c r="GR171" s="190"/>
      <c r="GS171" s="190"/>
      <c r="GT171" s="190"/>
      <c r="GU171" s="190"/>
      <c r="GV171" s="190"/>
      <c r="GW171" s="190"/>
      <c r="GX171" s="190"/>
      <c r="GY171" s="190"/>
      <c r="GZ171" s="190"/>
      <c r="HA171" s="190"/>
      <c r="HB171" s="190"/>
      <c r="HC171" s="190"/>
      <c r="HD171" s="190"/>
      <c r="HE171" s="190"/>
      <c r="HF171" s="190"/>
      <c r="HG171" s="190"/>
      <c r="HH171" s="190"/>
      <c r="HI171" s="190"/>
      <c r="HJ171" s="190"/>
      <c r="HK171" s="190"/>
      <c r="HL171" s="190"/>
      <c r="HM171" s="190"/>
      <c r="HN171" s="190"/>
      <c r="HO171" s="190"/>
      <c r="HP171" s="190"/>
      <c r="HQ171" s="190"/>
      <c r="HR171" s="190"/>
      <c r="HS171" s="190"/>
      <c r="HT171" s="190"/>
      <c r="HU171" s="190"/>
      <c r="HV171" s="190"/>
      <c r="HW171" s="190"/>
      <c r="HX171" s="190"/>
      <c r="HY171" s="190"/>
      <c r="HZ171" s="190"/>
      <c r="IA171" s="190"/>
      <c r="IB171" s="190"/>
      <c r="IC171" s="190"/>
      <c r="ID171" s="190"/>
      <c r="IE171" s="190"/>
      <c r="IF171" s="190"/>
      <c r="IG171" s="190"/>
      <c r="IH171" s="190"/>
      <c r="II171" s="190"/>
      <c r="IJ171" s="190"/>
      <c r="IK171" s="190"/>
      <c r="IL171" s="190"/>
      <c r="IM171" s="190"/>
      <c r="IN171" s="190"/>
      <c r="IO171" s="190"/>
      <c r="IP171" s="190"/>
      <c r="IQ171" s="190"/>
      <c r="IR171" s="190"/>
      <c r="IS171" s="190"/>
      <c r="IT171" s="190"/>
      <c r="IU171" s="190"/>
      <c r="IV171" s="190"/>
      <c r="IW171" s="190"/>
      <c r="IX171" s="190"/>
      <c r="IY171" s="190"/>
      <c r="IZ171" s="190"/>
      <c r="JA171" s="190"/>
      <c r="JB171" s="190"/>
      <c r="JC171" s="190"/>
      <c r="JD171" s="190"/>
      <c r="JE171" s="190"/>
      <c r="JF171" s="190"/>
      <c r="JG171" s="190"/>
      <c r="JH171" s="190"/>
      <c r="JI171" s="190"/>
      <c r="JJ171" s="190"/>
      <c r="JK171" s="190"/>
      <c r="JL171" s="190"/>
      <c r="JM171" s="190"/>
      <c r="JN171" s="190"/>
      <c r="JO171" s="190"/>
      <c r="JP171" s="190"/>
      <c r="JQ171" s="190"/>
      <c r="JR171" s="190"/>
      <c r="JS171" s="190"/>
      <c r="JT171" s="190"/>
      <c r="JU171" s="190"/>
      <c r="JV171" s="190"/>
      <c r="JW171" s="190"/>
      <c r="JX171" s="190"/>
      <c r="JY171" s="190"/>
      <c r="JZ171" s="190"/>
      <c r="KA171" s="190"/>
      <c r="KB171" s="190"/>
      <c r="KC171" s="190"/>
      <c r="KD171" s="190"/>
      <c r="KE171" s="190"/>
      <c r="KF171" s="190"/>
      <c r="KG171" s="190"/>
      <c r="KH171" s="190"/>
      <c r="KI171" s="190"/>
      <c r="KJ171" s="190"/>
      <c r="KK171" s="190"/>
      <c r="KL171" s="190"/>
      <c r="KM171" s="190"/>
      <c r="KN171" s="190"/>
      <c r="KO171" s="190"/>
      <c r="KP171" s="190"/>
      <c r="KQ171" s="190"/>
      <c r="KR171" s="190"/>
      <c r="KS171" s="190"/>
      <c r="KT171" s="190"/>
      <c r="KU171" s="190"/>
      <c r="KV171" s="190"/>
      <c r="KW171" s="190"/>
      <c r="KX171" s="190"/>
      <c r="KY171" s="190"/>
      <c r="KZ171" s="190"/>
      <c r="LA171" s="190"/>
      <c r="LB171" s="190"/>
      <c r="LC171" s="190"/>
      <c r="LD171" s="190"/>
      <c r="LE171" s="190"/>
      <c r="LF171" s="190"/>
      <c r="LG171" s="190"/>
      <c r="LH171" s="190"/>
      <c r="LI171" s="190"/>
      <c r="LJ171" s="190"/>
      <c r="LK171" s="190"/>
      <c r="LL171" s="190"/>
      <c r="LM171" s="190"/>
      <c r="LN171" s="190"/>
      <c r="LO171" s="190"/>
      <c r="LP171" s="190"/>
      <c r="LQ171" s="190"/>
      <c r="LR171" s="190"/>
      <c r="LS171" s="190"/>
      <c r="LT171" s="190"/>
      <c r="LU171" s="190"/>
      <c r="LV171" s="190"/>
      <c r="LW171" s="190"/>
      <c r="LX171" s="190"/>
      <c r="LY171" s="190"/>
      <c r="LZ171" s="190"/>
      <c r="MA171" s="190"/>
      <c r="MB171" s="190"/>
      <c r="MC171" s="190"/>
      <c r="MD171" s="190"/>
      <c r="ME171" s="190"/>
      <c r="MF171" s="190"/>
      <c r="MG171" s="190"/>
      <c r="MH171" s="190"/>
      <c r="MI171" s="190"/>
      <c r="MJ171" s="190"/>
      <c r="MK171" s="190"/>
      <c r="ML171" s="190"/>
      <c r="MM171" s="190"/>
      <c r="MN171" s="190"/>
      <c r="MO171" s="190"/>
      <c r="MP171" s="190"/>
      <c r="MQ171" s="190"/>
      <c r="MR171" s="190"/>
      <c r="MS171" s="190"/>
      <c r="MT171" s="190"/>
      <c r="MU171" s="190"/>
      <c r="MV171" s="190"/>
      <c r="MW171" s="190"/>
      <c r="MX171" s="190"/>
      <c r="MY171" s="190"/>
      <c r="MZ171" s="190"/>
      <c r="NA171" s="190"/>
      <c r="NB171" s="190"/>
      <c r="NC171" s="190"/>
      <c r="ND171" s="190"/>
      <c r="NE171" s="190"/>
      <c r="NF171" s="190"/>
      <c r="NG171" s="190"/>
      <c r="NH171" s="190"/>
      <c r="NI171" s="190"/>
      <c r="NJ171" s="190"/>
      <c r="NK171" s="190"/>
      <c r="NL171" s="190"/>
      <c r="NM171" s="190"/>
      <c r="NN171" s="190"/>
      <c r="NO171" s="190"/>
      <c r="NP171" s="190"/>
      <c r="NQ171" s="190"/>
      <c r="NR171" s="190"/>
      <c r="NS171" s="190"/>
      <c r="NT171" s="190"/>
      <c r="NU171" s="190"/>
      <c r="NV171" s="190"/>
      <c r="NW171" s="190"/>
      <c r="NX171" s="190"/>
      <c r="NY171" s="190"/>
      <c r="NZ171" s="190"/>
      <c r="OA171" s="190"/>
      <c r="OB171" s="190"/>
      <c r="OC171" s="190"/>
      <c r="OD171" s="190"/>
      <c r="OE171" s="190"/>
      <c r="OF171" s="190"/>
      <c r="OG171" s="190"/>
      <c r="OH171" s="190"/>
      <c r="OI171" s="190"/>
      <c r="OJ171" s="190"/>
      <c r="OK171" s="190"/>
      <c r="OL171" s="190"/>
      <c r="OM171" s="190"/>
      <c r="ON171" s="190"/>
      <c r="OO171" s="190"/>
      <c r="OP171" s="190"/>
      <c r="OQ171" s="190"/>
      <c r="OR171" s="190"/>
      <c r="OS171" s="190"/>
      <c r="OT171" s="190"/>
      <c r="OU171" s="190"/>
      <c r="OV171" s="190"/>
      <c r="OW171" s="190"/>
      <c r="OX171" s="190"/>
      <c r="OY171" s="190"/>
      <c r="OZ171" s="190"/>
      <c r="PA171" s="190"/>
      <c r="PB171" s="190"/>
      <c r="PC171" s="190"/>
      <c r="PD171" s="190"/>
      <c r="PE171" s="190"/>
      <c r="PF171" s="190"/>
      <c r="PG171" s="190"/>
      <c r="PH171" s="190"/>
      <c r="PI171" s="190"/>
      <c r="PJ171" s="190"/>
      <c r="PK171" s="190"/>
      <c r="PL171" s="190"/>
      <c r="PM171" s="190"/>
      <c r="PN171" s="190"/>
      <c r="PO171" s="190"/>
      <c r="PP171" s="190"/>
      <c r="PQ171" s="190"/>
      <c r="PR171" s="190"/>
      <c r="PS171" s="190"/>
      <c r="PT171" s="190"/>
      <c r="PU171" s="190"/>
      <c r="PV171" s="190"/>
      <c r="PW171" s="190"/>
      <c r="PX171" s="190"/>
      <c r="PY171" s="190"/>
      <c r="PZ171" s="190"/>
      <c r="QA171" s="190"/>
      <c r="QB171" s="190"/>
      <c r="QC171" s="190"/>
      <c r="QD171" s="190"/>
      <c r="QE171" s="190"/>
      <c r="QF171" s="190"/>
      <c r="QG171" s="190"/>
      <c r="QH171" s="190"/>
      <c r="QI171" s="190"/>
      <c r="QJ171" s="190"/>
      <c r="QK171" s="190"/>
      <c r="QL171" s="190"/>
      <c r="QM171" s="190"/>
      <c r="QN171" s="190"/>
      <c r="QO171" s="190"/>
      <c r="QP171" s="190"/>
      <c r="QQ171" s="190"/>
      <c r="QR171" s="190"/>
      <c r="QS171" s="190"/>
      <c r="QT171" s="190"/>
      <c r="QU171" s="190"/>
      <c r="QV171" s="190"/>
      <c r="QW171" s="190"/>
      <c r="QX171" s="190"/>
      <c r="QY171" s="190"/>
      <c r="QZ171" s="190"/>
      <c r="RA171" s="190"/>
      <c r="RB171" s="190"/>
      <c r="RC171" s="190"/>
      <c r="RD171" s="190"/>
      <c r="RE171" s="190"/>
      <c r="RF171" s="190"/>
      <c r="RG171" s="190"/>
      <c r="RH171" s="190"/>
      <c r="RI171" s="190"/>
      <c r="RJ171" s="190"/>
      <c r="RK171" s="190"/>
      <c r="RL171" s="190"/>
      <c r="RM171" s="190"/>
      <c r="RN171" s="190"/>
      <c r="RO171" s="190"/>
      <c r="RP171" s="190"/>
      <c r="RQ171" s="190"/>
      <c r="RR171" s="190"/>
      <c r="RS171" s="190"/>
      <c r="RT171" s="190"/>
      <c r="RU171" s="190"/>
      <c r="RV171" s="190"/>
      <c r="RW171" s="190"/>
      <c r="RX171" s="190"/>
      <c r="RY171" s="190"/>
      <c r="RZ171" s="190"/>
      <c r="SA171" s="190"/>
      <c r="SB171" s="190"/>
      <c r="SC171" s="190"/>
      <c r="SD171" s="190"/>
      <c r="SE171" s="190"/>
      <c r="SF171" s="190"/>
      <c r="SG171" s="190"/>
      <c r="SH171" s="190"/>
      <c r="SI171" s="190"/>
      <c r="SJ171" s="190"/>
      <c r="SK171" s="190"/>
      <c r="SL171" s="190"/>
      <c r="SM171" s="190"/>
      <c r="SN171" s="190"/>
      <c r="SO171" s="190"/>
      <c r="SP171" s="190"/>
      <c r="SQ171" s="190"/>
      <c r="SR171" s="190"/>
      <c r="SS171" s="190"/>
      <c r="ST171" s="190"/>
      <c r="SU171" s="190"/>
      <c r="SV171" s="190"/>
      <c r="SW171" s="190"/>
      <c r="SX171" s="190"/>
      <c r="SY171" s="190"/>
      <c r="SZ171" s="190"/>
      <c r="TA171" s="190"/>
      <c r="TB171" s="190"/>
      <c r="TC171" s="190"/>
      <c r="TD171" s="190"/>
      <c r="TE171" s="190"/>
      <c r="TF171" s="190"/>
      <c r="TG171" s="190"/>
      <c r="TH171" s="190"/>
      <c r="TI171" s="190"/>
      <c r="TJ171" s="190"/>
      <c r="TK171" s="190"/>
      <c r="TL171" s="190"/>
      <c r="TM171" s="190"/>
      <c r="TN171" s="190"/>
      <c r="TO171" s="190"/>
      <c r="TP171" s="190"/>
      <c r="TQ171" s="190"/>
      <c r="TR171" s="190"/>
      <c r="TS171" s="190"/>
      <c r="TT171" s="190"/>
      <c r="TU171" s="190"/>
      <c r="TV171" s="190"/>
      <c r="TW171" s="190"/>
      <c r="TX171" s="190"/>
      <c r="TY171" s="190"/>
      <c r="TZ171" s="190"/>
      <c r="UA171" s="190"/>
      <c r="UB171" s="190"/>
      <c r="UC171" s="190"/>
      <c r="UD171" s="190"/>
      <c r="UE171" s="190"/>
      <c r="UF171" s="190"/>
      <c r="UG171" s="190"/>
      <c r="UH171" s="190"/>
      <c r="UI171" s="190"/>
      <c r="UJ171" s="190"/>
      <c r="UK171" s="190"/>
      <c r="UL171" s="190"/>
      <c r="UM171" s="190"/>
      <c r="UN171" s="190"/>
      <c r="UO171" s="190"/>
      <c r="UP171" s="190"/>
      <c r="UQ171" s="190"/>
      <c r="UR171" s="190"/>
      <c r="US171" s="190"/>
      <c r="UT171" s="190"/>
      <c r="UU171" s="190"/>
      <c r="UV171" s="190"/>
      <c r="UW171" s="190"/>
      <c r="UX171" s="190"/>
      <c r="UY171" s="190"/>
      <c r="UZ171" s="190"/>
      <c r="VA171" s="190"/>
      <c r="VB171" s="190"/>
      <c r="VC171" s="190"/>
      <c r="VD171" s="190"/>
      <c r="VE171" s="190"/>
      <c r="VF171" s="190"/>
      <c r="VG171" s="190"/>
      <c r="VH171" s="190"/>
      <c r="VI171" s="190"/>
      <c r="VJ171" s="190"/>
      <c r="VK171" s="190"/>
      <c r="VL171" s="190"/>
      <c r="VM171" s="190"/>
      <c r="VN171" s="190"/>
      <c r="VO171" s="190"/>
      <c r="VP171" s="190"/>
      <c r="VQ171" s="190"/>
      <c r="VR171" s="190"/>
      <c r="VS171" s="190"/>
      <c r="VT171" s="190"/>
      <c r="VU171" s="190"/>
      <c r="VV171" s="190"/>
      <c r="VW171" s="190"/>
      <c r="VX171" s="190"/>
      <c r="VY171" s="190"/>
      <c r="VZ171" s="190"/>
      <c r="WA171" s="190"/>
      <c r="WB171" s="190"/>
      <c r="WC171" s="190"/>
      <c r="WD171" s="190"/>
      <c r="WE171" s="190"/>
      <c r="WF171" s="190"/>
      <c r="WG171" s="190"/>
      <c r="WH171" s="190"/>
      <c r="WI171" s="190"/>
      <c r="WJ171" s="190"/>
      <c r="WK171" s="190"/>
      <c r="WL171" s="190"/>
      <c r="WM171" s="190"/>
      <c r="WN171" s="190"/>
      <c r="WO171" s="190"/>
      <c r="WP171" s="190"/>
      <c r="WQ171" s="190"/>
      <c r="WR171" s="190"/>
      <c r="WS171" s="190"/>
      <c r="WT171" s="190"/>
      <c r="WU171" s="190"/>
      <c r="WV171" s="190"/>
      <c r="WW171" s="190"/>
      <c r="WX171" s="190"/>
      <c r="WY171" s="190"/>
      <c r="WZ171" s="190"/>
      <c r="XA171" s="190"/>
      <c r="XB171" s="190"/>
      <c r="XC171" s="190"/>
      <c r="XD171" s="190"/>
      <c r="XE171" s="190"/>
      <c r="XF171" s="190"/>
      <c r="XG171" s="190"/>
      <c r="XH171" s="190"/>
      <c r="XI171" s="190"/>
      <c r="XJ171" s="190"/>
      <c r="XK171" s="190"/>
      <c r="XL171" s="190"/>
      <c r="XM171" s="190"/>
      <c r="XN171" s="190"/>
      <c r="XO171" s="190"/>
      <c r="XP171" s="190"/>
      <c r="XQ171" s="190"/>
      <c r="XR171" s="190"/>
      <c r="XS171" s="190"/>
      <c r="XT171" s="190"/>
      <c r="XU171" s="190"/>
      <c r="XV171" s="190"/>
      <c r="XW171" s="190"/>
      <c r="XX171" s="190"/>
      <c r="XY171" s="190"/>
      <c r="XZ171" s="190"/>
      <c r="YA171" s="190"/>
      <c r="YB171" s="190"/>
      <c r="YC171" s="190"/>
      <c r="YD171" s="190"/>
      <c r="YE171" s="190"/>
      <c r="YF171" s="190"/>
      <c r="YG171" s="190"/>
      <c r="YH171" s="190"/>
      <c r="YI171" s="190"/>
      <c r="YJ171" s="190"/>
      <c r="YK171" s="190"/>
      <c r="YL171" s="190"/>
      <c r="YM171" s="190"/>
      <c r="YN171" s="190"/>
      <c r="YO171" s="190"/>
      <c r="YP171" s="190"/>
      <c r="YQ171" s="190"/>
      <c r="YR171" s="190"/>
      <c r="YS171" s="190"/>
      <c r="YT171" s="190"/>
      <c r="YU171" s="190"/>
      <c r="YV171" s="190"/>
      <c r="YW171" s="190"/>
      <c r="YX171" s="190"/>
      <c r="YY171" s="190"/>
      <c r="YZ171" s="190"/>
      <c r="ZA171" s="190"/>
      <c r="ZB171" s="190"/>
      <c r="ZC171" s="190"/>
      <c r="ZD171" s="190"/>
      <c r="ZE171" s="190"/>
      <c r="ZF171" s="190"/>
      <c r="ZG171" s="190"/>
      <c r="ZH171" s="190"/>
      <c r="ZI171" s="190"/>
      <c r="ZJ171" s="190"/>
      <c r="ZK171" s="190"/>
      <c r="ZL171" s="190"/>
      <c r="ZM171" s="190"/>
      <c r="ZN171" s="190"/>
      <c r="ZO171" s="190"/>
      <c r="ZP171" s="190"/>
      <c r="ZQ171" s="190"/>
      <c r="ZR171" s="190"/>
      <c r="ZS171" s="190"/>
      <c r="ZT171" s="190"/>
      <c r="ZU171" s="190"/>
      <c r="ZV171" s="190"/>
      <c r="ZW171" s="190"/>
      <c r="ZX171" s="190"/>
      <c r="ZY171" s="190"/>
      <c r="ZZ171" s="190"/>
      <c r="AAA171" s="190"/>
      <c r="AAB171" s="190"/>
      <c r="AAC171" s="190"/>
      <c r="AAD171" s="190"/>
      <c r="AAE171" s="190"/>
      <c r="AAF171" s="190"/>
      <c r="AAG171" s="190"/>
      <c r="AAH171" s="190"/>
      <c r="AAI171" s="190"/>
      <c r="AAJ171" s="190"/>
      <c r="AAK171" s="190"/>
      <c r="AAL171" s="190"/>
      <c r="AAM171" s="190"/>
      <c r="AAN171" s="190"/>
      <c r="AAO171" s="190"/>
      <c r="AAP171" s="190"/>
      <c r="AAQ171" s="190"/>
      <c r="AAR171" s="190"/>
      <c r="AAS171" s="190"/>
      <c r="AAT171" s="190"/>
      <c r="AAU171" s="190"/>
      <c r="AAV171" s="190"/>
      <c r="AAW171" s="190"/>
      <c r="AAX171" s="190"/>
      <c r="AAY171" s="190"/>
      <c r="AAZ171" s="190"/>
      <c r="ABA171" s="190"/>
      <c r="ABB171" s="190"/>
      <c r="ABC171" s="190"/>
      <c r="ABD171" s="190"/>
      <c r="ABE171" s="190"/>
      <c r="ABF171" s="190"/>
      <c r="ABG171" s="190"/>
      <c r="ABH171" s="190"/>
      <c r="ABI171" s="190"/>
      <c r="ABJ171" s="190"/>
      <c r="ABK171" s="190"/>
      <c r="ABL171" s="190"/>
      <c r="ABM171" s="190"/>
      <c r="ABN171" s="190"/>
      <c r="ABO171" s="190"/>
      <c r="ABP171" s="190"/>
      <c r="ABQ171" s="190"/>
      <c r="ABR171" s="190"/>
      <c r="ABS171" s="190"/>
      <c r="ABT171" s="190"/>
      <c r="ABU171" s="190"/>
      <c r="ABV171" s="190"/>
      <c r="ABW171" s="190"/>
      <c r="ABX171" s="190"/>
      <c r="ABY171" s="190"/>
      <c r="ABZ171" s="190"/>
      <c r="ACA171" s="190"/>
      <c r="ACB171" s="190"/>
      <c r="ACC171" s="190"/>
      <c r="ACD171" s="190"/>
      <c r="ACE171" s="190"/>
      <c r="ACF171" s="190"/>
      <c r="ACG171" s="190"/>
      <c r="ACH171" s="190"/>
      <c r="ACI171" s="190"/>
      <c r="ACJ171" s="190"/>
      <c r="ACK171" s="190"/>
      <c r="ACL171" s="190"/>
      <c r="ACM171" s="190"/>
      <c r="ACN171" s="190"/>
      <c r="ACO171" s="190"/>
      <c r="ACP171" s="190"/>
      <c r="ACQ171" s="190"/>
      <c r="ACR171" s="190"/>
      <c r="ACS171" s="190"/>
      <c r="ACT171" s="190"/>
      <c r="ACU171" s="190"/>
      <c r="ACV171" s="190"/>
      <c r="ACW171" s="190"/>
      <c r="ACX171" s="190"/>
      <c r="ACY171" s="190"/>
      <c r="ACZ171" s="190"/>
      <c r="ADA171" s="190"/>
      <c r="ADB171" s="190"/>
      <c r="ADC171" s="190"/>
      <c r="ADD171" s="190"/>
      <c r="ADE171" s="190"/>
      <c r="ADF171" s="190"/>
      <c r="ADG171" s="190"/>
      <c r="ADH171" s="190"/>
      <c r="ADI171" s="190"/>
      <c r="ADJ171" s="190"/>
      <c r="ADK171" s="190"/>
      <c r="ADL171" s="190"/>
      <c r="ADM171" s="190"/>
      <c r="ADN171" s="190"/>
      <c r="ADO171" s="190"/>
      <c r="ADP171" s="190"/>
      <c r="ADQ171" s="190"/>
      <c r="ADR171" s="190"/>
      <c r="ADS171" s="190"/>
      <c r="ADT171" s="190"/>
      <c r="ADU171" s="190"/>
      <c r="ADV171" s="190"/>
      <c r="ADW171" s="190"/>
      <c r="ADX171" s="190"/>
      <c r="ADY171" s="190"/>
      <c r="ADZ171" s="190"/>
      <c r="AEA171" s="190"/>
      <c r="AEB171" s="190"/>
      <c r="AEC171" s="190"/>
      <c r="AED171" s="190"/>
      <c r="AEE171" s="190"/>
      <c r="AEF171" s="190"/>
      <c r="AEG171" s="190"/>
      <c r="AEH171" s="190"/>
      <c r="AEI171" s="190"/>
      <c r="AEJ171" s="190"/>
      <c r="AEK171" s="190"/>
      <c r="AEL171" s="190"/>
      <c r="AEM171" s="190"/>
      <c r="AEN171" s="190"/>
      <c r="AEO171" s="190"/>
      <c r="AEP171" s="190"/>
      <c r="AEQ171" s="190"/>
      <c r="AER171" s="190"/>
      <c r="AES171" s="190"/>
      <c r="AET171" s="190"/>
      <c r="AEU171" s="190"/>
      <c r="AEV171" s="190"/>
      <c r="AEW171" s="190"/>
      <c r="AEX171" s="190"/>
      <c r="AEY171" s="190"/>
      <c r="AEZ171" s="190"/>
      <c r="AFA171" s="190"/>
      <c r="AFB171" s="190"/>
      <c r="AFC171" s="190"/>
      <c r="AFD171" s="190"/>
      <c r="AFE171" s="190"/>
      <c r="AFF171" s="190"/>
      <c r="AFG171" s="190"/>
      <c r="AFH171" s="190"/>
      <c r="AFI171" s="190"/>
      <c r="AFJ171" s="190"/>
      <c r="AFK171" s="190"/>
      <c r="AFL171" s="190"/>
      <c r="AFM171" s="190"/>
      <c r="AFN171" s="190"/>
      <c r="AFO171" s="190"/>
      <c r="AFP171" s="190"/>
      <c r="AFQ171" s="190"/>
      <c r="AFR171" s="190"/>
      <c r="AFS171" s="190"/>
      <c r="AFT171" s="190"/>
      <c r="AFU171" s="190"/>
      <c r="AFV171" s="190"/>
      <c r="AFW171" s="190"/>
      <c r="AFX171" s="190"/>
      <c r="AFY171" s="190"/>
      <c r="AFZ171" s="190"/>
      <c r="AGA171" s="190"/>
      <c r="AGB171" s="190"/>
      <c r="AGC171" s="190"/>
      <c r="AGD171" s="190"/>
      <c r="AGE171" s="190"/>
      <c r="AGF171" s="190"/>
      <c r="AGG171" s="190"/>
      <c r="AGH171" s="190"/>
      <c r="AGI171" s="190"/>
      <c r="AGJ171" s="190"/>
      <c r="AGK171" s="190"/>
      <c r="AGL171" s="190"/>
      <c r="AGM171" s="190"/>
      <c r="AGN171" s="190"/>
      <c r="AGO171" s="190"/>
      <c r="AGP171" s="190"/>
      <c r="AGQ171" s="190"/>
      <c r="AGR171" s="190"/>
      <c r="AGS171" s="190"/>
      <c r="AGT171" s="190"/>
      <c r="AGU171" s="190"/>
      <c r="AGV171" s="190"/>
      <c r="AGW171" s="190"/>
      <c r="AGX171" s="190"/>
      <c r="AGY171" s="190"/>
      <c r="AGZ171" s="190"/>
      <c r="AHA171" s="190"/>
      <c r="AHB171" s="190"/>
      <c r="AHC171" s="190"/>
      <c r="AHD171" s="190"/>
      <c r="AHE171" s="190"/>
      <c r="AHF171" s="190"/>
      <c r="AHG171" s="190"/>
      <c r="AHH171" s="190"/>
      <c r="AHI171" s="190"/>
      <c r="AHJ171" s="190"/>
      <c r="AHK171" s="190"/>
      <c r="AHL171" s="190"/>
      <c r="AHM171" s="190"/>
      <c r="AHN171" s="190"/>
      <c r="AHO171" s="190"/>
      <c r="AHP171" s="190"/>
      <c r="AHQ171" s="190"/>
      <c r="AHR171" s="190"/>
      <c r="AHS171" s="190"/>
      <c r="AHT171" s="190"/>
      <c r="AHU171" s="190"/>
      <c r="AHV171" s="190"/>
      <c r="AHW171" s="190"/>
      <c r="AHX171" s="190"/>
      <c r="AHY171" s="190"/>
      <c r="AHZ171" s="190"/>
      <c r="AIA171" s="190"/>
      <c r="AIB171" s="190"/>
      <c r="AIC171" s="190"/>
      <c r="AID171" s="190"/>
      <c r="AIE171" s="190"/>
      <c r="AIF171" s="190"/>
      <c r="AIG171" s="190"/>
      <c r="AIH171" s="190"/>
      <c r="AII171" s="190"/>
      <c r="AIJ171" s="190"/>
      <c r="AIK171" s="190"/>
      <c r="AIL171" s="190"/>
      <c r="AIM171" s="190"/>
      <c r="AIN171" s="190"/>
      <c r="AIO171" s="190"/>
      <c r="AIP171" s="190"/>
      <c r="AIQ171" s="190"/>
      <c r="AIR171" s="190"/>
      <c r="AIS171" s="190"/>
      <c r="AIT171" s="190"/>
      <c r="AIU171" s="190"/>
      <c r="AIV171" s="190"/>
      <c r="AIW171" s="190"/>
      <c r="AIX171" s="190"/>
      <c r="AIY171" s="190"/>
      <c r="AIZ171" s="190"/>
      <c r="AJA171" s="190"/>
      <c r="AJB171" s="190"/>
      <c r="AJC171" s="190"/>
      <c r="AJD171" s="190"/>
      <c r="AJE171" s="190"/>
      <c r="AJF171" s="190"/>
      <c r="AJG171" s="190"/>
      <c r="AJH171" s="190"/>
      <c r="AJI171" s="190"/>
      <c r="AJJ171" s="190"/>
      <c r="AJK171" s="190"/>
      <c r="AJL171" s="190"/>
      <c r="AJM171" s="190"/>
      <c r="AJN171" s="190"/>
      <c r="AJO171" s="190"/>
      <c r="AJP171" s="190"/>
      <c r="AJQ171" s="190"/>
      <c r="AJR171" s="190"/>
      <c r="AJS171" s="190"/>
      <c r="AJT171" s="190"/>
      <c r="AJU171" s="190"/>
      <c r="AJV171" s="190"/>
      <c r="AJW171" s="190"/>
      <c r="AJX171" s="190"/>
      <c r="AJY171" s="190"/>
      <c r="AJZ171" s="190"/>
      <c r="AKA171" s="190"/>
      <c r="AKB171" s="190"/>
      <c r="AKC171" s="190"/>
      <c r="AKD171" s="190"/>
      <c r="AKE171" s="190"/>
      <c r="AKF171" s="190"/>
      <c r="AKG171" s="190"/>
      <c r="AKH171" s="190"/>
      <c r="AKI171" s="190"/>
      <c r="AKJ171" s="190"/>
      <c r="AKK171" s="190"/>
      <c r="AKL171" s="190"/>
      <c r="AKM171" s="190"/>
      <c r="AKN171" s="190"/>
      <c r="AKO171" s="190"/>
      <c r="AKP171" s="190"/>
      <c r="AKQ171" s="190"/>
      <c r="AKR171" s="190"/>
      <c r="AKS171" s="190"/>
      <c r="AKT171" s="190"/>
      <c r="AKU171" s="190"/>
      <c r="AKV171" s="190"/>
      <c r="AKW171" s="190"/>
      <c r="AKX171" s="190"/>
      <c r="AKY171" s="190"/>
      <c r="AKZ171" s="190"/>
      <c r="ALA171" s="190"/>
      <c r="ALB171" s="190"/>
      <c r="ALC171" s="190"/>
      <c r="ALD171" s="190"/>
      <c r="ALE171" s="190"/>
      <c r="ALF171" s="190"/>
      <c r="ALG171" s="190"/>
      <c r="ALH171" s="190"/>
      <c r="ALI171" s="190"/>
      <c r="ALJ171" s="190"/>
      <c r="ALK171" s="190"/>
      <c r="ALL171" s="190"/>
      <c r="ALM171" s="190"/>
      <c r="ALN171" s="190"/>
      <c r="ALO171" s="190"/>
      <c r="ALP171" s="190"/>
      <c r="ALQ171" s="190"/>
      <c r="ALR171" s="190"/>
      <c r="ALS171" s="190"/>
      <c r="ALT171" s="190"/>
      <c r="ALU171" s="190"/>
      <c r="ALV171" s="190"/>
      <c r="ALW171" s="190"/>
      <c r="ALX171" s="190"/>
      <c r="ALY171" s="190"/>
      <c r="ALZ171" s="190"/>
      <c r="AMA171" s="190"/>
      <c r="AMB171" s="190"/>
      <c r="AMC171" s="190"/>
      <c r="AMD171" s="190"/>
      <c r="AME171" s="190"/>
      <c r="AMF171" s="190"/>
      <c r="AMG171" s="190"/>
      <c r="AMH171" s="190"/>
      <c r="AMI171" s="190"/>
      <c r="AMJ171" s="190"/>
      <c r="AMK171" s="190"/>
      <c r="AML171" s="190"/>
      <c r="AMM171" s="190"/>
      <c r="AMN171" s="190"/>
      <c r="AMO171" s="190"/>
      <c r="AMP171" s="190"/>
      <c r="AMQ171" s="190"/>
      <c r="AMR171" s="190"/>
      <c r="AMS171" s="190"/>
      <c r="AMT171" s="190"/>
      <c r="AMU171" s="190"/>
      <c r="AMV171" s="190"/>
      <c r="AMW171" s="190"/>
      <c r="AMX171" s="190"/>
      <c r="AMY171" s="190"/>
      <c r="AMZ171" s="190"/>
      <c r="ANA171" s="190"/>
      <c r="ANB171" s="190"/>
      <c r="ANC171" s="190"/>
      <c r="AND171" s="190"/>
      <c r="ANE171" s="190"/>
      <c r="ANF171" s="190"/>
      <c r="ANG171" s="190"/>
      <c r="ANH171" s="190"/>
      <c r="ANI171" s="190"/>
      <c r="ANJ171" s="190"/>
      <c r="ANK171" s="190"/>
      <c r="ANL171" s="190"/>
      <c r="ANM171" s="190"/>
      <c r="ANN171" s="190"/>
      <c r="ANO171" s="190"/>
      <c r="ANP171" s="190"/>
      <c r="ANQ171" s="190"/>
      <c r="ANR171" s="190"/>
      <c r="ANS171" s="190"/>
      <c r="ANT171" s="190"/>
      <c r="ANU171" s="190"/>
      <c r="ANV171" s="190"/>
      <c r="ANW171" s="190"/>
      <c r="ANX171" s="190"/>
      <c r="ANY171" s="190"/>
      <c r="ANZ171" s="190"/>
      <c r="AOA171" s="190"/>
      <c r="AOB171" s="190"/>
      <c r="AOC171" s="190"/>
      <c r="AOD171" s="190"/>
      <c r="AOE171" s="190"/>
      <c r="AOF171" s="190"/>
      <c r="AOG171" s="190"/>
      <c r="AOH171" s="190"/>
      <c r="AOI171" s="190"/>
      <c r="AOJ171" s="190"/>
      <c r="AOK171" s="190"/>
      <c r="AOL171" s="190"/>
      <c r="AOM171" s="190"/>
      <c r="AON171" s="190"/>
      <c r="AOO171" s="190"/>
      <c r="AOP171" s="190"/>
      <c r="AOQ171" s="190"/>
      <c r="AOR171" s="190"/>
      <c r="AOS171" s="190"/>
      <c r="AOT171" s="190"/>
      <c r="AOU171" s="190"/>
      <c r="AOV171" s="190"/>
      <c r="AOW171" s="190"/>
      <c r="AOX171" s="190"/>
      <c r="AOY171" s="190"/>
      <c r="AOZ171" s="190"/>
      <c r="APA171" s="190"/>
      <c r="APB171" s="190"/>
      <c r="APC171" s="190"/>
      <c r="APD171" s="190"/>
      <c r="APE171" s="190"/>
      <c r="APF171" s="190"/>
      <c r="APG171" s="190"/>
      <c r="APH171" s="190"/>
      <c r="API171" s="190"/>
      <c r="APJ171" s="190"/>
      <c r="APK171" s="190"/>
      <c r="APL171" s="190"/>
      <c r="APM171" s="190"/>
      <c r="APN171" s="190"/>
      <c r="APO171" s="190"/>
      <c r="APP171" s="190"/>
      <c r="APQ171" s="190"/>
      <c r="APR171" s="190"/>
      <c r="APS171" s="190"/>
      <c r="APT171" s="190"/>
      <c r="APU171" s="190"/>
      <c r="APV171" s="190"/>
      <c r="APW171" s="190"/>
      <c r="APX171" s="190"/>
      <c r="APY171" s="190"/>
      <c r="APZ171" s="190"/>
      <c r="AQA171" s="190"/>
      <c r="AQB171" s="190"/>
      <c r="AQC171" s="190"/>
      <c r="AQD171" s="190"/>
      <c r="AQE171" s="190"/>
      <c r="AQF171" s="190"/>
      <c r="AQG171" s="190"/>
      <c r="AQH171" s="190"/>
      <c r="AQI171" s="190"/>
      <c r="AQJ171" s="190"/>
      <c r="AQK171" s="190"/>
      <c r="AQL171" s="190"/>
      <c r="AQM171" s="190"/>
      <c r="AQN171" s="190"/>
      <c r="AQO171" s="190"/>
      <c r="AQP171" s="190"/>
      <c r="AQQ171" s="190"/>
      <c r="AQR171" s="190"/>
      <c r="AQS171" s="190"/>
      <c r="AQT171" s="190"/>
      <c r="AQU171" s="190"/>
      <c r="AQV171" s="190"/>
      <c r="AQW171" s="190"/>
      <c r="AQX171" s="190"/>
      <c r="AQY171" s="190"/>
      <c r="AQZ171" s="190"/>
      <c r="ARA171" s="190"/>
      <c r="ARB171" s="190"/>
      <c r="ARC171" s="190"/>
      <c r="ARD171" s="190"/>
      <c r="ARE171" s="190"/>
      <c r="ARF171" s="190"/>
      <c r="ARG171" s="190"/>
      <c r="ARH171" s="190"/>
      <c r="ARI171" s="190"/>
      <c r="ARJ171" s="190"/>
      <c r="ARK171" s="190"/>
      <c r="ARL171" s="190"/>
      <c r="ARM171" s="190"/>
      <c r="ARN171" s="190"/>
      <c r="ARO171" s="190"/>
      <c r="ARP171" s="190"/>
      <c r="ARQ171" s="190"/>
      <c r="ARR171" s="190"/>
      <c r="ARS171" s="190"/>
      <c r="ART171" s="190"/>
      <c r="ARU171" s="190"/>
      <c r="ARV171" s="190"/>
      <c r="ARW171" s="190"/>
      <c r="ARX171" s="190"/>
      <c r="ARY171" s="190"/>
      <c r="ARZ171" s="190"/>
      <c r="ASA171" s="190"/>
      <c r="ASB171" s="190"/>
      <c r="ASC171" s="190"/>
      <c r="ASD171" s="190"/>
      <c r="ASE171" s="190"/>
      <c r="ASF171" s="190"/>
      <c r="ASG171" s="190"/>
      <c r="ASH171" s="190"/>
      <c r="ASI171" s="190"/>
      <c r="ASJ171" s="190"/>
      <c r="ASK171" s="190"/>
      <c r="ASL171" s="190"/>
      <c r="ASM171" s="190"/>
      <c r="ASN171" s="190"/>
      <c r="ASO171" s="190"/>
      <c r="ASP171" s="190"/>
      <c r="ASQ171" s="190"/>
      <c r="ASR171" s="190"/>
      <c r="ASS171" s="190"/>
      <c r="AST171" s="190"/>
      <c r="ASU171" s="190"/>
      <c r="ASV171" s="190"/>
      <c r="ASW171" s="190"/>
      <c r="ASX171" s="190"/>
      <c r="ASY171" s="190"/>
      <c r="ASZ171" s="190"/>
      <c r="ATA171" s="190"/>
      <c r="ATB171" s="190"/>
      <c r="ATC171" s="190"/>
      <c r="ATD171" s="190"/>
      <c r="ATE171" s="190"/>
      <c r="ATF171" s="190"/>
      <c r="ATG171" s="190"/>
      <c r="ATH171" s="190"/>
      <c r="ATI171" s="190"/>
      <c r="ATJ171" s="190"/>
      <c r="ATK171" s="190"/>
      <c r="ATL171" s="190"/>
      <c r="ATM171" s="190"/>
      <c r="ATN171" s="190"/>
      <c r="ATO171" s="190"/>
      <c r="ATP171" s="190"/>
      <c r="ATQ171" s="190"/>
      <c r="ATR171" s="190"/>
      <c r="ATS171" s="190"/>
      <c r="ATT171" s="190"/>
      <c r="ATU171" s="190"/>
      <c r="ATV171" s="190"/>
      <c r="ATW171" s="190"/>
      <c r="ATX171" s="190"/>
      <c r="ATY171" s="190"/>
      <c r="ATZ171" s="190"/>
      <c r="AUA171" s="190"/>
      <c r="AUB171" s="190"/>
      <c r="AUC171" s="190"/>
      <c r="AUD171" s="190"/>
      <c r="AUE171" s="190"/>
      <c r="AUF171" s="190"/>
      <c r="AUG171" s="190"/>
      <c r="AUH171" s="190"/>
      <c r="AUI171" s="190"/>
      <c r="AUJ171" s="190"/>
      <c r="AUK171" s="190"/>
      <c r="AUL171" s="190"/>
      <c r="AUM171" s="190"/>
      <c r="AUN171" s="190"/>
      <c r="AUO171" s="190"/>
      <c r="AUP171" s="190"/>
      <c r="AUQ171" s="190"/>
      <c r="AUR171" s="190"/>
      <c r="AUS171" s="190"/>
      <c r="AUT171" s="190"/>
      <c r="AUU171" s="190"/>
      <c r="AUV171" s="190"/>
      <c r="AUW171" s="190"/>
      <c r="AUX171" s="190"/>
      <c r="AUY171" s="190"/>
      <c r="AUZ171" s="190"/>
      <c r="AVA171" s="190"/>
      <c r="AVB171" s="190"/>
      <c r="AVC171" s="190"/>
      <c r="AVD171" s="190"/>
      <c r="AVE171" s="190"/>
      <c r="AVF171" s="190"/>
      <c r="AVG171" s="190"/>
      <c r="AVH171" s="190"/>
      <c r="AVI171" s="190"/>
      <c r="AVJ171" s="190"/>
      <c r="AVK171" s="190"/>
      <c r="AVL171" s="190"/>
      <c r="AVM171" s="190"/>
      <c r="AVN171" s="190"/>
      <c r="AVO171" s="190"/>
      <c r="AVP171" s="190"/>
      <c r="AVQ171" s="190"/>
      <c r="AVR171" s="190"/>
      <c r="AVS171" s="190"/>
      <c r="AVT171" s="190"/>
      <c r="AVU171" s="190"/>
      <c r="AVV171" s="190"/>
      <c r="AVW171" s="190"/>
      <c r="AVX171" s="190"/>
      <c r="AVY171" s="190"/>
      <c r="AVZ171" s="190"/>
      <c r="AWA171" s="190"/>
      <c r="AWB171" s="190"/>
      <c r="AWC171" s="190"/>
      <c r="AWD171" s="190"/>
      <c r="AWE171" s="190"/>
      <c r="AWF171" s="190"/>
      <c r="AWG171" s="190"/>
      <c r="AWH171" s="190"/>
      <c r="AWI171" s="190"/>
      <c r="AWJ171" s="190"/>
      <c r="AWK171" s="190"/>
      <c r="AWL171" s="190"/>
      <c r="AWM171" s="190"/>
      <c r="AWN171" s="190"/>
      <c r="AWO171" s="190"/>
      <c r="AWP171" s="190"/>
      <c r="AWQ171" s="190"/>
      <c r="AWR171" s="190"/>
      <c r="AWS171" s="190"/>
      <c r="AWT171" s="190"/>
      <c r="AWU171" s="190"/>
      <c r="AWV171" s="190"/>
      <c r="AWW171" s="190"/>
      <c r="AWX171" s="190"/>
      <c r="AWY171" s="190"/>
      <c r="AWZ171" s="190"/>
      <c r="AXA171" s="190"/>
      <c r="AXB171" s="190"/>
      <c r="AXC171" s="190"/>
      <c r="AXD171" s="190"/>
      <c r="AXE171" s="190"/>
      <c r="AXF171" s="190"/>
      <c r="AXG171" s="190"/>
      <c r="AXH171" s="190"/>
      <c r="AXI171" s="190"/>
      <c r="AXJ171" s="190"/>
      <c r="AXK171" s="190"/>
      <c r="AXL171" s="190"/>
      <c r="AXM171" s="190"/>
      <c r="AXN171" s="190"/>
      <c r="AXO171" s="190"/>
      <c r="AXP171" s="190"/>
      <c r="AXQ171" s="190"/>
      <c r="AXR171" s="190"/>
      <c r="AXS171" s="190"/>
      <c r="AXT171" s="190"/>
      <c r="AXU171" s="190"/>
      <c r="AXV171" s="190"/>
      <c r="AXW171" s="190"/>
      <c r="AXX171" s="190"/>
      <c r="AXY171" s="190"/>
      <c r="AXZ171" s="190"/>
      <c r="AYA171" s="190"/>
      <c r="AYB171" s="190"/>
      <c r="AYC171" s="190"/>
      <c r="AYD171" s="190"/>
      <c r="AYE171" s="190"/>
      <c r="AYF171" s="190"/>
      <c r="AYG171" s="190"/>
      <c r="AYH171" s="190"/>
      <c r="AYI171" s="190"/>
      <c r="AYJ171" s="190"/>
      <c r="AYK171" s="190"/>
      <c r="AYL171" s="190"/>
      <c r="AYM171" s="190"/>
      <c r="AYN171" s="190"/>
      <c r="AYO171" s="190"/>
      <c r="AYP171" s="190"/>
      <c r="AYQ171" s="190"/>
      <c r="AYR171" s="190"/>
      <c r="AYS171" s="190"/>
      <c r="AYT171" s="190"/>
      <c r="AYU171" s="190"/>
      <c r="AYV171" s="190"/>
      <c r="AYW171" s="190"/>
      <c r="AYX171" s="190"/>
      <c r="AYY171" s="190"/>
      <c r="AYZ171" s="190"/>
      <c r="AZA171" s="190"/>
      <c r="AZB171" s="190"/>
      <c r="AZC171" s="190"/>
      <c r="AZD171" s="190"/>
      <c r="AZE171" s="190"/>
      <c r="AZF171" s="190"/>
      <c r="AZG171" s="190"/>
      <c r="AZH171" s="190"/>
      <c r="AZI171" s="190"/>
      <c r="AZJ171" s="190"/>
      <c r="AZK171" s="190"/>
      <c r="AZL171" s="190"/>
      <c r="AZM171" s="190"/>
      <c r="AZN171" s="190"/>
      <c r="AZO171" s="190"/>
      <c r="AZP171" s="190"/>
      <c r="AZQ171" s="190"/>
      <c r="AZR171" s="190"/>
      <c r="AZS171" s="190"/>
      <c r="AZT171" s="190"/>
      <c r="AZU171" s="190"/>
      <c r="AZV171" s="190"/>
      <c r="AZW171" s="190"/>
      <c r="AZX171" s="190"/>
      <c r="AZY171" s="190"/>
      <c r="AZZ171" s="190"/>
      <c r="BAA171" s="190"/>
      <c r="BAB171" s="190"/>
      <c r="BAC171" s="190"/>
      <c r="BAD171" s="190"/>
      <c r="BAE171" s="190"/>
      <c r="BAF171" s="190"/>
      <c r="BAG171" s="190"/>
      <c r="BAH171" s="190"/>
      <c r="BAI171" s="190"/>
      <c r="BAJ171" s="190"/>
      <c r="BAK171" s="190"/>
      <c r="BAL171" s="190"/>
      <c r="BAM171" s="190"/>
      <c r="BAN171" s="190"/>
      <c r="BAO171" s="190"/>
      <c r="BAP171" s="190"/>
      <c r="BAQ171" s="190"/>
      <c r="BAR171" s="190"/>
      <c r="BAS171" s="190"/>
      <c r="BAT171" s="190"/>
      <c r="BAU171" s="190"/>
      <c r="BAV171" s="190"/>
      <c r="BAW171" s="190"/>
      <c r="BAX171" s="190"/>
      <c r="BAY171" s="190"/>
      <c r="BAZ171" s="190"/>
      <c r="BBA171" s="190"/>
      <c r="BBB171" s="190"/>
      <c r="BBC171" s="190"/>
      <c r="BBD171" s="190"/>
      <c r="BBE171" s="190"/>
      <c r="BBF171" s="190"/>
      <c r="BBG171" s="190"/>
      <c r="BBH171" s="190"/>
      <c r="BBI171" s="190"/>
      <c r="BBJ171" s="190"/>
      <c r="BBK171" s="190"/>
      <c r="BBL171" s="190"/>
      <c r="BBM171" s="190"/>
      <c r="BBN171" s="190"/>
      <c r="BBO171" s="190"/>
      <c r="BBP171" s="190"/>
      <c r="BBQ171" s="190"/>
      <c r="BBR171" s="190"/>
      <c r="BBS171" s="190"/>
      <c r="BBT171" s="190"/>
      <c r="BBU171" s="190"/>
      <c r="BBV171" s="190"/>
      <c r="BBW171" s="190"/>
      <c r="BBX171" s="190"/>
      <c r="BBY171" s="190"/>
      <c r="BBZ171" s="190"/>
      <c r="BCA171" s="190"/>
      <c r="BCB171" s="190"/>
      <c r="BCC171" s="190"/>
      <c r="BCD171" s="190"/>
      <c r="BCE171" s="190"/>
      <c r="BCF171" s="190"/>
      <c r="BCG171" s="190"/>
      <c r="BCH171" s="190"/>
      <c r="BCI171" s="190"/>
      <c r="BCJ171" s="190"/>
      <c r="BCK171" s="190"/>
      <c r="BCL171" s="190"/>
      <c r="BCM171" s="190"/>
      <c r="BCN171" s="190"/>
      <c r="BCO171" s="190"/>
      <c r="BCP171" s="190"/>
      <c r="BCQ171" s="190"/>
      <c r="BCR171" s="190"/>
      <c r="BCS171" s="190"/>
      <c r="BCT171" s="190"/>
      <c r="BCU171" s="190"/>
      <c r="BCV171" s="190"/>
      <c r="BCW171" s="190"/>
      <c r="BCX171" s="190"/>
      <c r="BCY171" s="190"/>
      <c r="BCZ171" s="190"/>
      <c r="BDA171" s="190"/>
      <c r="BDB171" s="190"/>
      <c r="BDC171" s="190"/>
      <c r="BDD171" s="190"/>
      <c r="BDE171" s="190"/>
      <c r="BDF171" s="190"/>
      <c r="BDG171" s="190"/>
      <c r="BDH171" s="190"/>
      <c r="BDI171" s="190"/>
      <c r="BDJ171" s="190"/>
      <c r="BDK171" s="190"/>
      <c r="BDL171" s="190"/>
      <c r="BDM171" s="190"/>
      <c r="BDN171" s="190"/>
      <c r="BDO171" s="190"/>
      <c r="BDP171" s="190"/>
      <c r="BDQ171" s="190"/>
      <c r="BDR171" s="190"/>
      <c r="BDS171" s="190"/>
      <c r="BDT171" s="190"/>
      <c r="BDU171" s="190"/>
      <c r="BDV171" s="190"/>
      <c r="BDW171" s="190"/>
      <c r="BDX171" s="190"/>
      <c r="BDY171" s="190"/>
      <c r="BDZ171" s="190"/>
      <c r="BEA171" s="190"/>
      <c r="BEB171" s="190"/>
      <c r="BEC171" s="190"/>
      <c r="BED171" s="190"/>
      <c r="BEE171" s="190"/>
      <c r="BEF171" s="190"/>
      <c r="BEG171" s="190"/>
      <c r="BEH171" s="190"/>
      <c r="BEI171" s="190"/>
      <c r="BEJ171" s="190"/>
      <c r="BEK171" s="190"/>
      <c r="BEL171" s="190"/>
      <c r="BEM171" s="190"/>
      <c r="BEN171" s="190"/>
      <c r="BEO171" s="190"/>
      <c r="BEP171" s="190"/>
      <c r="BEQ171" s="190"/>
      <c r="BER171" s="190"/>
      <c r="BES171" s="190"/>
      <c r="BET171" s="190"/>
      <c r="BEU171" s="190"/>
      <c r="BEV171" s="190"/>
      <c r="BEW171" s="190"/>
      <c r="BEX171" s="190"/>
      <c r="BEY171" s="190"/>
      <c r="BEZ171" s="190"/>
      <c r="BFA171" s="190"/>
      <c r="BFB171" s="190"/>
      <c r="BFC171" s="190"/>
      <c r="BFD171" s="190"/>
      <c r="BFE171" s="190"/>
      <c r="BFF171" s="190"/>
      <c r="BFG171" s="190"/>
      <c r="BFH171" s="190"/>
      <c r="BFI171" s="190"/>
      <c r="BFJ171" s="190"/>
      <c r="BFK171" s="190"/>
      <c r="BFL171" s="190"/>
      <c r="BFM171" s="190"/>
      <c r="BFN171" s="190"/>
      <c r="BFO171" s="190"/>
      <c r="BFP171" s="190"/>
      <c r="BFQ171" s="190"/>
      <c r="BFR171" s="190"/>
      <c r="BFS171" s="190"/>
      <c r="BFT171" s="190"/>
      <c r="BFU171" s="190"/>
      <c r="BFV171" s="190"/>
      <c r="BFW171" s="190"/>
      <c r="BFX171" s="190"/>
      <c r="BFY171" s="190"/>
      <c r="BFZ171" s="190"/>
      <c r="BGA171" s="190"/>
      <c r="BGB171" s="190"/>
      <c r="BGC171" s="190"/>
      <c r="BGD171" s="190"/>
      <c r="BGE171" s="190"/>
      <c r="BGF171" s="190"/>
      <c r="BGG171" s="190"/>
      <c r="BGH171" s="190"/>
      <c r="BGI171" s="190"/>
      <c r="BGJ171" s="190"/>
      <c r="BGK171" s="190"/>
      <c r="BGL171" s="190"/>
      <c r="BGM171" s="190"/>
      <c r="BGN171" s="190"/>
      <c r="BGO171" s="190"/>
      <c r="BGP171" s="190"/>
      <c r="BGQ171" s="190"/>
      <c r="BGR171" s="190"/>
      <c r="BGS171" s="190"/>
      <c r="BGT171" s="190"/>
      <c r="BGU171" s="190"/>
      <c r="BGV171" s="190"/>
      <c r="BGW171" s="190"/>
      <c r="BGX171" s="190"/>
      <c r="BGY171" s="190"/>
      <c r="BGZ171" s="190"/>
      <c r="BHA171" s="190"/>
      <c r="BHB171" s="190"/>
      <c r="BHC171" s="190"/>
      <c r="BHD171" s="190"/>
      <c r="BHE171" s="190"/>
      <c r="BHF171" s="190"/>
      <c r="BHG171" s="190"/>
      <c r="BHH171" s="190"/>
      <c r="BHI171" s="190"/>
      <c r="BHJ171" s="190"/>
      <c r="BHK171" s="190"/>
      <c r="BHL171" s="190"/>
      <c r="BHM171" s="190"/>
      <c r="BHN171" s="190"/>
      <c r="BHO171" s="190"/>
      <c r="BHP171" s="190"/>
      <c r="BHQ171" s="190"/>
      <c r="BHR171" s="190"/>
      <c r="BHS171" s="190"/>
      <c r="BHT171" s="190"/>
      <c r="BHU171" s="190"/>
      <c r="BHV171" s="190"/>
      <c r="BHW171" s="190"/>
      <c r="BHX171" s="190"/>
      <c r="BHY171" s="190"/>
      <c r="BHZ171" s="190"/>
      <c r="BIA171" s="190"/>
      <c r="BIB171" s="190"/>
      <c r="BIC171" s="190"/>
      <c r="BID171" s="190"/>
      <c r="BIE171" s="190"/>
      <c r="BIF171" s="190"/>
      <c r="BIG171" s="190"/>
      <c r="BIH171" s="190"/>
      <c r="BII171" s="190"/>
      <c r="BIJ171" s="190"/>
      <c r="BIK171" s="190"/>
      <c r="BIL171" s="190"/>
      <c r="BIM171" s="190"/>
      <c r="BIN171" s="190"/>
      <c r="BIO171" s="190"/>
      <c r="BIP171" s="190"/>
      <c r="BIQ171" s="190"/>
      <c r="BIR171" s="190"/>
      <c r="BIS171" s="190"/>
      <c r="BIT171" s="190"/>
      <c r="BIU171" s="190"/>
      <c r="BIV171" s="190"/>
      <c r="BIW171" s="190"/>
      <c r="BIX171" s="190"/>
      <c r="BIY171" s="190"/>
      <c r="BIZ171" s="190"/>
      <c r="BJA171" s="190"/>
      <c r="BJB171" s="190"/>
      <c r="BJC171" s="190"/>
      <c r="BJD171" s="190"/>
      <c r="BJE171" s="190"/>
      <c r="BJF171" s="190"/>
      <c r="BJG171" s="190"/>
      <c r="BJH171" s="190"/>
      <c r="BJI171" s="190"/>
      <c r="BJJ171" s="190"/>
      <c r="BJK171" s="190"/>
      <c r="BJL171" s="190"/>
      <c r="BJM171" s="190"/>
      <c r="BJN171" s="190"/>
      <c r="BJO171" s="190"/>
      <c r="BJP171" s="190"/>
      <c r="BJQ171" s="190"/>
      <c r="BJR171" s="190"/>
      <c r="BJS171" s="190"/>
      <c r="BJT171" s="190"/>
      <c r="BJU171" s="190"/>
      <c r="BJV171" s="190"/>
      <c r="BJW171" s="190"/>
      <c r="BJX171" s="190"/>
      <c r="BJY171" s="190"/>
      <c r="BJZ171" s="190"/>
      <c r="BKA171" s="190"/>
      <c r="BKB171" s="190"/>
      <c r="BKC171" s="190"/>
      <c r="BKD171" s="190"/>
      <c r="BKE171" s="190"/>
      <c r="BKF171" s="190"/>
      <c r="BKG171" s="190"/>
      <c r="BKH171" s="190"/>
      <c r="BKI171" s="190"/>
      <c r="BKJ171" s="190"/>
      <c r="BKK171" s="190"/>
      <c r="BKL171" s="190"/>
      <c r="BKM171" s="190"/>
      <c r="BKN171" s="190"/>
      <c r="BKO171" s="190"/>
      <c r="BKP171" s="190"/>
      <c r="BKQ171" s="190"/>
      <c r="BKR171" s="190"/>
      <c r="BKS171" s="190"/>
      <c r="BKT171" s="190"/>
      <c r="BKU171" s="190"/>
      <c r="BKV171" s="190"/>
      <c r="BKW171" s="190"/>
      <c r="BKX171" s="190"/>
      <c r="BKY171" s="190"/>
      <c r="BKZ171" s="190"/>
      <c r="BLA171" s="190"/>
      <c r="BLB171" s="190"/>
      <c r="BLC171" s="190"/>
      <c r="BLD171" s="190"/>
      <c r="BLE171" s="190"/>
      <c r="BLF171" s="190"/>
      <c r="BLG171" s="190"/>
      <c r="BLH171" s="190"/>
      <c r="BLI171" s="190"/>
      <c r="BLJ171" s="190"/>
      <c r="BLK171" s="190"/>
      <c r="BLL171" s="190"/>
      <c r="BLM171" s="190"/>
      <c r="BLN171" s="190"/>
      <c r="BLO171" s="190"/>
      <c r="BLP171" s="190"/>
      <c r="BLQ171" s="190"/>
      <c r="BLR171" s="190"/>
      <c r="BLS171" s="190"/>
      <c r="BLT171" s="190"/>
      <c r="BLU171" s="190"/>
      <c r="BLV171" s="190"/>
      <c r="BLW171" s="190"/>
      <c r="BLX171" s="190"/>
      <c r="BLY171" s="190"/>
      <c r="BLZ171" s="190"/>
      <c r="BMA171" s="190"/>
      <c r="BMB171" s="190"/>
      <c r="BMC171" s="190"/>
      <c r="BMD171" s="190"/>
      <c r="BME171" s="190"/>
      <c r="BMF171" s="190"/>
      <c r="BMG171" s="190"/>
      <c r="BMH171" s="190"/>
      <c r="BMI171" s="190"/>
      <c r="BMJ171" s="190"/>
      <c r="BMK171" s="190"/>
      <c r="BML171" s="190"/>
      <c r="BMM171" s="190"/>
      <c r="BMN171" s="190"/>
      <c r="BMO171" s="190"/>
      <c r="BMP171" s="190"/>
      <c r="BMQ171" s="190"/>
      <c r="BMR171" s="190"/>
      <c r="BMS171" s="190"/>
      <c r="BMT171" s="190"/>
      <c r="BMU171" s="190"/>
      <c r="BMV171" s="190"/>
      <c r="BMW171" s="190"/>
      <c r="BMX171" s="190"/>
      <c r="BMY171" s="190"/>
      <c r="BMZ171" s="190"/>
      <c r="BNA171" s="190"/>
      <c r="BNB171" s="190"/>
      <c r="BNC171" s="190"/>
      <c r="BND171" s="190"/>
      <c r="BNE171" s="190"/>
      <c r="BNF171" s="190"/>
      <c r="BNG171" s="190"/>
      <c r="BNH171" s="190"/>
      <c r="BNI171" s="190"/>
      <c r="BNJ171" s="190"/>
      <c r="BNK171" s="190"/>
      <c r="BNL171" s="190"/>
      <c r="BNM171" s="190"/>
      <c r="BNN171" s="190"/>
      <c r="BNO171" s="190"/>
      <c r="BNP171" s="190"/>
      <c r="BNQ171" s="190"/>
      <c r="BNR171" s="190"/>
      <c r="BNS171" s="190"/>
      <c r="BNT171" s="190"/>
      <c r="BNU171" s="190"/>
      <c r="BNV171" s="190"/>
      <c r="BNW171" s="190"/>
      <c r="BNX171" s="190"/>
      <c r="BNY171" s="190"/>
      <c r="BNZ171" s="190"/>
      <c r="BOA171" s="190"/>
      <c r="BOB171" s="190"/>
      <c r="BOC171" s="190"/>
      <c r="BOD171" s="190"/>
      <c r="BOE171" s="190"/>
      <c r="BOF171" s="190"/>
      <c r="BOG171" s="190"/>
      <c r="BOH171" s="190"/>
      <c r="BOI171" s="190"/>
      <c r="BOJ171" s="190"/>
      <c r="BOK171" s="190"/>
      <c r="BOL171" s="190"/>
      <c r="BOM171" s="190"/>
      <c r="BON171" s="190"/>
      <c r="BOO171" s="190"/>
      <c r="BOP171" s="190"/>
      <c r="BOQ171" s="190"/>
      <c r="BOR171" s="190"/>
      <c r="BOS171" s="190"/>
      <c r="BOT171" s="190"/>
      <c r="BOU171" s="190"/>
      <c r="BOV171" s="190"/>
      <c r="BOW171" s="190"/>
      <c r="BOX171" s="190"/>
      <c r="BOY171" s="190"/>
      <c r="BOZ171" s="190"/>
      <c r="BPA171" s="190"/>
      <c r="BPB171" s="190"/>
      <c r="BPC171" s="190"/>
      <c r="BPD171" s="190"/>
      <c r="BPE171" s="190"/>
      <c r="BPF171" s="190"/>
      <c r="BPG171" s="190"/>
      <c r="BPH171" s="190"/>
      <c r="BPI171" s="190"/>
      <c r="BPJ171" s="190"/>
      <c r="BPK171" s="190"/>
      <c r="BPL171" s="190"/>
      <c r="BPM171" s="190"/>
      <c r="BPN171" s="190"/>
      <c r="BPO171" s="190"/>
      <c r="BPP171" s="190"/>
      <c r="BPQ171" s="190"/>
      <c r="BPR171" s="190"/>
      <c r="BPS171" s="190"/>
      <c r="BPT171" s="190"/>
      <c r="BPU171" s="190"/>
      <c r="BPV171" s="190"/>
      <c r="BPW171" s="190"/>
      <c r="BPX171" s="190"/>
      <c r="BPY171" s="190"/>
      <c r="BPZ171" s="190"/>
      <c r="BQA171" s="190"/>
      <c r="BQB171" s="190"/>
      <c r="BQC171" s="190"/>
      <c r="BQD171" s="190"/>
      <c r="BQE171" s="190"/>
      <c r="BQF171" s="190"/>
      <c r="BQG171" s="190"/>
      <c r="BQH171" s="190"/>
      <c r="BQI171" s="190"/>
      <c r="BQJ171" s="190"/>
      <c r="BQK171" s="190"/>
      <c r="BQL171" s="190"/>
      <c r="BQM171" s="190"/>
      <c r="BQN171" s="190"/>
      <c r="BQO171" s="190"/>
      <c r="BQP171" s="190"/>
      <c r="BQQ171" s="190"/>
      <c r="BQR171" s="190"/>
      <c r="BQS171" s="190"/>
      <c r="BQT171" s="190"/>
      <c r="BQU171" s="190"/>
      <c r="BQV171" s="190"/>
      <c r="BQW171" s="190"/>
      <c r="BQX171" s="190"/>
      <c r="BQY171" s="190"/>
      <c r="BQZ171" s="190"/>
      <c r="BRA171" s="190"/>
      <c r="BRB171" s="190"/>
      <c r="BRC171" s="190"/>
      <c r="BRD171" s="190"/>
      <c r="BRE171" s="190"/>
      <c r="BRF171" s="190"/>
      <c r="BRG171" s="190"/>
      <c r="BRH171" s="190"/>
      <c r="BRI171" s="190"/>
      <c r="BRJ171" s="190"/>
      <c r="BRK171" s="190"/>
      <c r="BRL171" s="190"/>
      <c r="BRM171" s="190"/>
      <c r="BRN171" s="190"/>
      <c r="BRO171" s="190"/>
      <c r="BRP171" s="190"/>
      <c r="BRQ171" s="190"/>
      <c r="BRR171" s="190"/>
      <c r="BRS171" s="190"/>
      <c r="BRT171" s="190"/>
      <c r="BRU171" s="190"/>
      <c r="BRV171" s="190"/>
      <c r="BRW171" s="190"/>
      <c r="BRX171" s="190"/>
      <c r="BRY171" s="190"/>
      <c r="BRZ171" s="190"/>
      <c r="BSA171" s="190"/>
      <c r="BSB171" s="190"/>
      <c r="BSC171" s="190"/>
      <c r="BSD171" s="190"/>
      <c r="BSE171" s="190"/>
      <c r="BSF171" s="190"/>
      <c r="BSG171" s="190"/>
      <c r="BSH171" s="190"/>
      <c r="BSI171" s="190"/>
      <c r="BSJ171" s="190"/>
      <c r="BSK171" s="190"/>
      <c r="BSL171" s="190"/>
      <c r="BSM171" s="190"/>
      <c r="BSN171" s="190"/>
      <c r="BSO171" s="190"/>
      <c r="BSP171" s="190"/>
      <c r="BSQ171" s="190"/>
      <c r="BSR171" s="190"/>
      <c r="BSS171" s="190"/>
      <c r="BST171" s="190"/>
      <c r="BSU171" s="190"/>
      <c r="BSV171" s="190"/>
      <c r="BSW171" s="190"/>
      <c r="BSX171" s="190"/>
      <c r="BSY171" s="190"/>
      <c r="BSZ171" s="190"/>
      <c r="BTA171" s="190"/>
      <c r="BTB171" s="190"/>
      <c r="BTC171" s="190"/>
      <c r="BTD171" s="190"/>
      <c r="BTE171" s="190"/>
      <c r="BTF171" s="190"/>
      <c r="BTG171" s="190"/>
      <c r="BTH171" s="190"/>
      <c r="BTI171" s="190"/>
      <c r="BTJ171" s="190"/>
      <c r="BTK171" s="190"/>
      <c r="BTL171" s="190"/>
      <c r="BTM171" s="190"/>
      <c r="BTN171" s="190"/>
      <c r="BTO171" s="190"/>
      <c r="BTP171" s="190"/>
      <c r="BTQ171" s="190"/>
      <c r="BTR171" s="190"/>
      <c r="BTS171" s="190"/>
      <c r="BTT171" s="190"/>
      <c r="BTU171" s="190"/>
      <c r="BTV171" s="190"/>
      <c r="BTW171" s="190"/>
      <c r="BTX171" s="190"/>
      <c r="BTY171" s="190"/>
      <c r="BTZ171" s="190"/>
      <c r="BUA171" s="190"/>
      <c r="BUB171" s="190"/>
      <c r="BUC171" s="190"/>
      <c r="BUD171" s="190"/>
      <c r="BUE171" s="190"/>
      <c r="BUF171" s="190"/>
      <c r="BUG171" s="190"/>
      <c r="BUH171" s="190"/>
      <c r="BUI171" s="190"/>
      <c r="BUJ171" s="190"/>
      <c r="BUK171" s="190"/>
      <c r="BUL171" s="190"/>
      <c r="BUM171" s="190"/>
      <c r="BUN171" s="190"/>
      <c r="BUO171" s="190"/>
      <c r="BUP171" s="190"/>
      <c r="BUQ171" s="190"/>
      <c r="BUR171" s="190"/>
      <c r="BUS171" s="190"/>
      <c r="BUT171" s="190"/>
      <c r="BUU171" s="190"/>
      <c r="BUV171" s="190"/>
      <c r="BUW171" s="190"/>
      <c r="BUX171" s="190"/>
      <c r="BUY171" s="190"/>
      <c r="BUZ171" s="190"/>
      <c r="BVA171" s="190"/>
      <c r="BVB171" s="190"/>
      <c r="BVC171" s="190"/>
      <c r="BVD171" s="190"/>
      <c r="BVE171" s="190"/>
      <c r="BVF171" s="190"/>
      <c r="BVG171" s="190"/>
      <c r="BVH171" s="190"/>
      <c r="BVI171" s="190"/>
      <c r="BVJ171" s="190"/>
      <c r="BVK171" s="190"/>
      <c r="BVL171" s="190"/>
      <c r="BVM171" s="190"/>
      <c r="BVN171" s="190"/>
      <c r="BVO171" s="190"/>
      <c r="BVP171" s="190"/>
      <c r="BVQ171" s="190"/>
      <c r="BVR171" s="190"/>
      <c r="BVS171" s="190"/>
      <c r="BVT171" s="190"/>
      <c r="BVU171" s="190"/>
      <c r="BVV171" s="190"/>
      <c r="BVW171" s="190"/>
      <c r="BVX171" s="190"/>
      <c r="BVY171" s="190"/>
      <c r="BVZ171" s="190"/>
      <c r="BWA171" s="190"/>
      <c r="BWB171" s="190"/>
      <c r="BWC171" s="190"/>
      <c r="BWD171" s="190"/>
      <c r="BWE171" s="190"/>
      <c r="BWF171" s="190"/>
      <c r="BWG171" s="190"/>
      <c r="BWH171" s="190"/>
      <c r="BWI171" s="190"/>
      <c r="BWJ171" s="190"/>
      <c r="BWK171" s="190"/>
      <c r="BWL171" s="190"/>
      <c r="BWM171" s="190"/>
      <c r="BWN171" s="190"/>
      <c r="BWO171" s="190"/>
      <c r="BWP171" s="190"/>
      <c r="BWQ171" s="190"/>
      <c r="BWR171" s="190"/>
      <c r="BWS171" s="190"/>
      <c r="BWT171" s="190"/>
      <c r="BWU171" s="190"/>
      <c r="BWV171" s="190"/>
      <c r="BWW171" s="190"/>
      <c r="BWX171" s="190"/>
      <c r="BWY171" s="190"/>
      <c r="BWZ171" s="190"/>
      <c r="BXA171" s="190"/>
      <c r="BXB171" s="190"/>
      <c r="BXC171" s="190"/>
      <c r="BXD171" s="190"/>
      <c r="BXE171" s="190"/>
      <c r="BXF171" s="190"/>
      <c r="BXG171" s="190"/>
      <c r="BXH171" s="190"/>
      <c r="BXI171" s="190"/>
      <c r="BXJ171" s="190"/>
      <c r="BXK171" s="190"/>
      <c r="BXL171" s="190"/>
      <c r="BXM171" s="190"/>
      <c r="BXN171" s="190"/>
      <c r="BXO171" s="190"/>
      <c r="BXP171" s="190"/>
      <c r="BXQ171" s="190"/>
      <c r="BXR171" s="190"/>
      <c r="BXS171" s="190"/>
      <c r="BXT171" s="190"/>
      <c r="BXU171" s="190"/>
      <c r="BXV171" s="190"/>
      <c r="BXW171" s="190"/>
      <c r="BXX171" s="190"/>
      <c r="BXY171" s="190"/>
      <c r="BXZ171" s="190"/>
      <c r="BYA171" s="190"/>
      <c r="BYB171" s="190"/>
      <c r="BYC171" s="190"/>
      <c r="BYD171" s="190"/>
      <c r="BYE171" s="190"/>
      <c r="BYF171" s="190"/>
      <c r="BYG171" s="190"/>
      <c r="BYH171" s="190"/>
      <c r="BYI171" s="190"/>
      <c r="BYJ171" s="190"/>
      <c r="BYK171" s="190"/>
      <c r="BYL171" s="190"/>
      <c r="BYM171" s="190"/>
      <c r="BYN171" s="190"/>
      <c r="BYO171" s="190"/>
      <c r="BYP171" s="190"/>
      <c r="BYQ171" s="190"/>
      <c r="BYR171" s="190"/>
      <c r="BYS171" s="190"/>
      <c r="BYT171" s="190"/>
      <c r="BYU171" s="190"/>
      <c r="BYV171" s="190"/>
      <c r="BYW171" s="190"/>
      <c r="BYX171" s="190"/>
      <c r="BYY171" s="190"/>
      <c r="BYZ171" s="190"/>
      <c r="BZA171" s="190"/>
      <c r="BZB171" s="190"/>
      <c r="BZC171" s="190"/>
      <c r="BZD171" s="190"/>
      <c r="BZE171" s="190"/>
      <c r="BZF171" s="190"/>
      <c r="BZG171" s="190"/>
      <c r="BZH171" s="190"/>
      <c r="BZI171" s="190"/>
      <c r="BZJ171" s="190"/>
      <c r="BZK171" s="190"/>
      <c r="BZL171" s="190"/>
      <c r="BZM171" s="190"/>
      <c r="BZN171" s="190"/>
      <c r="BZO171" s="190"/>
      <c r="BZP171" s="190"/>
      <c r="BZQ171" s="190"/>
      <c r="BZR171" s="190"/>
      <c r="BZS171" s="190"/>
      <c r="BZT171" s="190"/>
      <c r="BZU171" s="190"/>
      <c r="BZV171" s="190"/>
      <c r="BZW171" s="190"/>
      <c r="BZX171" s="190"/>
      <c r="BZY171" s="190"/>
      <c r="BZZ171" s="190"/>
      <c r="CAA171" s="190"/>
      <c r="CAB171" s="190"/>
      <c r="CAC171" s="190"/>
      <c r="CAD171" s="190"/>
      <c r="CAE171" s="190"/>
      <c r="CAF171" s="190"/>
      <c r="CAG171" s="190"/>
      <c r="CAH171" s="190"/>
      <c r="CAI171" s="190"/>
      <c r="CAJ171" s="190"/>
      <c r="CAK171" s="190"/>
      <c r="CAL171" s="190"/>
      <c r="CAM171" s="190"/>
      <c r="CAN171" s="190"/>
      <c r="CAO171" s="190"/>
      <c r="CAP171" s="190"/>
      <c r="CAQ171" s="190"/>
      <c r="CAR171" s="190"/>
      <c r="CAS171" s="190"/>
      <c r="CAT171" s="190"/>
      <c r="CAU171" s="190"/>
      <c r="CAV171" s="190"/>
      <c r="CAW171" s="190"/>
      <c r="CAX171" s="190"/>
      <c r="CAY171" s="190"/>
      <c r="CAZ171" s="190"/>
      <c r="CBA171" s="190"/>
      <c r="CBB171" s="190"/>
      <c r="CBC171" s="190"/>
      <c r="CBD171" s="190"/>
      <c r="CBE171" s="190"/>
      <c r="CBF171" s="190"/>
      <c r="CBG171" s="190"/>
      <c r="CBH171" s="190"/>
      <c r="CBI171" s="190"/>
      <c r="CBJ171" s="190"/>
      <c r="CBK171" s="190"/>
      <c r="CBL171" s="190"/>
      <c r="CBM171" s="190"/>
      <c r="CBN171" s="190"/>
      <c r="CBO171" s="190"/>
      <c r="CBP171" s="190"/>
      <c r="CBQ171" s="190"/>
      <c r="CBR171" s="190"/>
      <c r="CBS171" s="190"/>
      <c r="CBT171" s="190"/>
      <c r="CBU171" s="190"/>
      <c r="CBV171" s="190"/>
      <c r="CBW171" s="190"/>
      <c r="CBX171" s="190"/>
      <c r="CBY171" s="190"/>
      <c r="CBZ171" s="190"/>
      <c r="CCA171" s="190"/>
      <c r="CCB171" s="190"/>
      <c r="CCC171" s="190"/>
      <c r="CCD171" s="190"/>
      <c r="CCE171" s="190"/>
      <c r="CCF171" s="190"/>
      <c r="CCG171" s="190"/>
      <c r="CCH171" s="190"/>
      <c r="CCI171" s="190"/>
      <c r="CCJ171" s="190"/>
      <c r="CCK171" s="190"/>
      <c r="CCL171" s="190"/>
      <c r="CCM171" s="190"/>
      <c r="CCN171" s="190"/>
      <c r="CCO171" s="190"/>
      <c r="CCP171" s="190"/>
      <c r="CCQ171" s="190"/>
      <c r="CCR171" s="190"/>
      <c r="CCS171" s="190"/>
      <c r="CCT171" s="190"/>
      <c r="CCU171" s="190"/>
      <c r="CCV171" s="190"/>
      <c r="CCW171" s="190"/>
      <c r="CCX171" s="190"/>
      <c r="CCY171" s="190"/>
      <c r="CCZ171" s="190"/>
      <c r="CDA171" s="190"/>
      <c r="CDB171" s="190"/>
      <c r="CDC171" s="190"/>
      <c r="CDD171" s="190"/>
      <c r="CDE171" s="190"/>
      <c r="CDF171" s="190"/>
      <c r="CDG171" s="190"/>
      <c r="CDH171" s="190"/>
      <c r="CDI171" s="190"/>
      <c r="CDJ171" s="190"/>
      <c r="CDK171" s="190"/>
      <c r="CDL171" s="190"/>
      <c r="CDM171" s="190"/>
      <c r="CDN171" s="190"/>
      <c r="CDO171" s="190"/>
      <c r="CDP171" s="190"/>
      <c r="CDQ171" s="190"/>
      <c r="CDR171" s="190"/>
      <c r="CDS171" s="190"/>
      <c r="CDT171" s="190"/>
      <c r="CDU171" s="190"/>
      <c r="CDV171" s="190"/>
      <c r="CDW171" s="190"/>
      <c r="CDX171" s="190"/>
      <c r="CDY171" s="190"/>
      <c r="CDZ171" s="190"/>
      <c r="CEA171" s="190"/>
      <c r="CEB171" s="190"/>
      <c r="CEC171" s="190"/>
      <c r="CED171" s="190"/>
      <c r="CEE171" s="190"/>
      <c r="CEF171" s="190"/>
      <c r="CEG171" s="190"/>
      <c r="CEH171" s="190"/>
      <c r="CEI171" s="190"/>
      <c r="CEJ171" s="190"/>
      <c r="CEK171" s="190"/>
      <c r="CEL171" s="190"/>
      <c r="CEM171" s="190"/>
      <c r="CEN171" s="190"/>
      <c r="CEO171" s="190"/>
      <c r="CEP171" s="190"/>
      <c r="CEQ171" s="190"/>
      <c r="CER171" s="190"/>
      <c r="CES171" s="190"/>
      <c r="CET171" s="190"/>
      <c r="CEU171" s="190"/>
      <c r="CEV171" s="190"/>
      <c r="CEW171" s="190"/>
      <c r="CEX171" s="190"/>
      <c r="CEY171" s="190"/>
      <c r="CEZ171" s="190"/>
      <c r="CFA171" s="190"/>
      <c r="CFB171" s="190"/>
      <c r="CFC171" s="190"/>
      <c r="CFD171" s="190"/>
      <c r="CFE171" s="190"/>
      <c r="CFF171" s="190"/>
      <c r="CFG171" s="190"/>
      <c r="CFH171" s="190"/>
      <c r="CFI171" s="190"/>
      <c r="CFJ171" s="190"/>
      <c r="CFK171" s="190"/>
      <c r="CFL171" s="190"/>
      <c r="CFM171" s="190"/>
      <c r="CFN171" s="190"/>
      <c r="CFO171" s="190"/>
      <c r="CFP171" s="190"/>
      <c r="CFQ171" s="190"/>
      <c r="CFR171" s="190"/>
      <c r="CFS171" s="190"/>
      <c r="CFT171" s="190"/>
      <c r="CFU171" s="190"/>
      <c r="CFV171" s="190"/>
      <c r="CFW171" s="190"/>
      <c r="CFX171" s="190"/>
      <c r="CFY171" s="190"/>
      <c r="CFZ171" s="190"/>
      <c r="CGA171" s="190"/>
      <c r="CGB171" s="190"/>
      <c r="CGC171" s="190"/>
      <c r="CGD171" s="190"/>
      <c r="CGE171" s="190"/>
      <c r="CGF171" s="190"/>
      <c r="CGG171" s="190"/>
      <c r="CGH171" s="190"/>
      <c r="CGI171" s="190"/>
      <c r="CGJ171" s="190"/>
      <c r="CGK171" s="190"/>
      <c r="CGL171" s="190"/>
      <c r="CGM171" s="190"/>
      <c r="CGN171" s="190"/>
      <c r="CGO171" s="190"/>
      <c r="CGP171" s="190"/>
      <c r="CGQ171" s="190"/>
      <c r="CGR171" s="190"/>
      <c r="CGS171" s="190"/>
      <c r="CGT171" s="190"/>
      <c r="CGU171" s="190"/>
      <c r="CGV171" s="190"/>
      <c r="CGW171" s="190"/>
      <c r="CGX171" s="190"/>
      <c r="CGY171" s="190"/>
      <c r="CGZ171" s="190"/>
      <c r="CHA171" s="190"/>
      <c r="CHB171" s="190"/>
      <c r="CHC171" s="190"/>
      <c r="CHD171" s="190"/>
      <c r="CHE171" s="190"/>
      <c r="CHF171" s="190"/>
      <c r="CHG171" s="190"/>
      <c r="CHH171" s="190"/>
      <c r="CHI171" s="190"/>
      <c r="CHJ171" s="190"/>
      <c r="CHK171" s="190"/>
      <c r="CHL171" s="190"/>
      <c r="CHM171" s="190"/>
      <c r="CHN171" s="190"/>
      <c r="CHO171" s="190"/>
      <c r="CHP171" s="190"/>
      <c r="CHQ171" s="190"/>
      <c r="CHR171" s="190"/>
      <c r="CHS171" s="190"/>
      <c r="CHT171" s="190"/>
      <c r="CHU171" s="190"/>
      <c r="CHV171" s="190"/>
      <c r="CHW171" s="190"/>
      <c r="CHX171" s="190"/>
      <c r="CHY171" s="190"/>
      <c r="CHZ171" s="190"/>
      <c r="CIA171" s="190"/>
      <c r="CIB171" s="190"/>
      <c r="CIC171" s="190"/>
      <c r="CID171" s="190"/>
      <c r="CIE171" s="190"/>
      <c r="CIF171" s="190"/>
      <c r="CIG171" s="190"/>
      <c r="CIH171" s="190"/>
      <c r="CII171" s="190"/>
      <c r="CIJ171" s="190"/>
      <c r="CIK171" s="190"/>
      <c r="CIL171" s="190"/>
      <c r="CIM171" s="190"/>
      <c r="CIN171" s="190"/>
      <c r="CIO171" s="190"/>
      <c r="CIP171" s="190"/>
      <c r="CIQ171" s="190"/>
      <c r="CIR171" s="190"/>
      <c r="CIS171" s="190"/>
      <c r="CIT171" s="190"/>
      <c r="CIU171" s="190"/>
      <c r="CIV171" s="190"/>
      <c r="CIW171" s="190"/>
      <c r="CIX171" s="190"/>
      <c r="CIY171" s="190"/>
      <c r="CIZ171" s="190"/>
      <c r="CJA171" s="190"/>
      <c r="CJB171" s="190"/>
      <c r="CJC171" s="190"/>
      <c r="CJD171" s="190"/>
      <c r="CJE171" s="190"/>
      <c r="CJF171" s="190"/>
      <c r="CJG171" s="190"/>
      <c r="CJH171" s="190"/>
      <c r="CJI171" s="190"/>
      <c r="CJJ171" s="190"/>
      <c r="CJK171" s="190"/>
      <c r="CJL171" s="190"/>
      <c r="CJM171" s="190"/>
      <c r="CJN171" s="190"/>
      <c r="CJO171" s="190"/>
      <c r="CJP171" s="190"/>
      <c r="CJQ171" s="190"/>
      <c r="CJR171" s="190"/>
      <c r="CJS171" s="190"/>
      <c r="CJT171" s="190"/>
      <c r="CJU171" s="190"/>
      <c r="CJV171" s="190"/>
      <c r="CJW171" s="190"/>
      <c r="CJX171" s="190"/>
      <c r="CJY171" s="190"/>
      <c r="CJZ171" s="190"/>
      <c r="CKA171" s="190"/>
      <c r="CKB171" s="190"/>
      <c r="CKC171" s="190"/>
      <c r="CKD171" s="190"/>
      <c r="CKE171" s="190"/>
      <c r="CKF171" s="190"/>
      <c r="CKG171" s="190"/>
      <c r="CKH171" s="190"/>
      <c r="CKI171" s="190"/>
      <c r="CKJ171" s="190"/>
      <c r="CKK171" s="190"/>
      <c r="CKL171" s="190"/>
      <c r="CKM171" s="190"/>
      <c r="CKN171" s="190"/>
      <c r="CKO171" s="190"/>
      <c r="CKP171" s="190"/>
      <c r="CKQ171" s="190"/>
      <c r="CKR171" s="190"/>
      <c r="CKS171" s="190"/>
      <c r="CKT171" s="190"/>
      <c r="CKU171" s="190"/>
      <c r="CKV171" s="190"/>
      <c r="CKW171" s="190"/>
      <c r="CKX171" s="190"/>
      <c r="CKY171" s="190"/>
      <c r="CKZ171" s="190"/>
      <c r="CLA171" s="190"/>
      <c r="CLB171" s="190"/>
      <c r="CLC171" s="190"/>
      <c r="CLD171" s="190"/>
      <c r="CLE171" s="190"/>
      <c r="CLF171" s="190"/>
      <c r="CLG171" s="190"/>
      <c r="CLH171" s="190"/>
      <c r="CLI171" s="190"/>
      <c r="CLJ171" s="190"/>
      <c r="CLK171" s="190"/>
      <c r="CLL171" s="190"/>
      <c r="CLM171" s="190"/>
      <c r="CLN171" s="190"/>
      <c r="CLO171" s="190"/>
      <c r="CLP171" s="190"/>
      <c r="CLQ171" s="190"/>
      <c r="CLR171" s="190"/>
      <c r="CLS171" s="190"/>
      <c r="CLT171" s="190"/>
      <c r="CLU171" s="190"/>
      <c r="CLV171" s="190"/>
      <c r="CLW171" s="190"/>
      <c r="CLX171" s="190"/>
      <c r="CLY171" s="190"/>
      <c r="CLZ171" s="190"/>
      <c r="CMA171" s="190"/>
      <c r="CMB171" s="190"/>
      <c r="CMC171" s="190"/>
      <c r="CMD171" s="190"/>
      <c r="CME171" s="190"/>
      <c r="CMF171" s="190"/>
      <c r="CMG171" s="190"/>
      <c r="CMH171" s="190"/>
      <c r="CMI171" s="190"/>
      <c r="CMJ171" s="190"/>
      <c r="CMK171" s="190"/>
      <c r="CML171" s="190"/>
      <c r="CMM171" s="190"/>
      <c r="CMN171" s="190"/>
      <c r="CMO171" s="190"/>
      <c r="CMP171" s="190"/>
      <c r="CMQ171" s="190"/>
      <c r="CMR171" s="190"/>
      <c r="CMS171" s="190"/>
      <c r="CMT171" s="190"/>
      <c r="CMU171" s="190"/>
      <c r="CMV171" s="190"/>
      <c r="CMW171" s="190"/>
      <c r="CMX171" s="190"/>
      <c r="CMY171" s="190"/>
      <c r="CMZ171" s="190"/>
      <c r="CNA171" s="190"/>
      <c r="CNB171" s="190"/>
      <c r="CNC171" s="190"/>
      <c r="CND171" s="190"/>
      <c r="CNE171" s="190"/>
      <c r="CNF171" s="190"/>
      <c r="CNG171" s="190"/>
      <c r="CNH171" s="190"/>
      <c r="CNI171" s="190"/>
      <c r="CNJ171" s="190"/>
      <c r="CNK171" s="190"/>
      <c r="CNL171" s="190"/>
      <c r="CNM171" s="190"/>
      <c r="CNN171" s="190"/>
      <c r="CNO171" s="190"/>
      <c r="CNP171" s="190"/>
      <c r="CNQ171" s="190"/>
      <c r="CNR171" s="190"/>
      <c r="CNS171" s="190"/>
      <c r="CNT171" s="190"/>
      <c r="CNU171" s="190"/>
      <c r="CNV171" s="190"/>
      <c r="CNW171" s="190"/>
      <c r="CNX171" s="190"/>
      <c r="CNY171" s="190"/>
      <c r="CNZ171" s="190"/>
      <c r="COA171" s="190"/>
      <c r="COB171" s="190"/>
      <c r="COC171" s="190"/>
      <c r="COD171" s="190"/>
      <c r="COE171" s="190"/>
      <c r="COF171" s="190"/>
      <c r="COG171" s="190"/>
      <c r="COH171" s="190"/>
      <c r="COI171" s="190"/>
      <c r="COJ171" s="190"/>
      <c r="COK171" s="190"/>
      <c r="COL171" s="190"/>
      <c r="COM171" s="190"/>
      <c r="CON171" s="190"/>
      <c r="COO171" s="190"/>
      <c r="COP171" s="190"/>
      <c r="COQ171" s="190"/>
      <c r="COR171" s="190"/>
      <c r="COS171" s="190"/>
      <c r="COT171" s="190"/>
      <c r="COU171" s="190"/>
      <c r="COV171" s="190"/>
      <c r="COW171" s="190"/>
      <c r="COX171" s="190"/>
      <c r="COY171" s="190"/>
      <c r="COZ171" s="190"/>
      <c r="CPA171" s="190"/>
      <c r="CPB171" s="190"/>
      <c r="CPC171" s="190"/>
      <c r="CPD171" s="190"/>
      <c r="CPE171" s="190"/>
      <c r="CPF171" s="190"/>
      <c r="CPG171" s="190"/>
      <c r="CPH171" s="190"/>
      <c r="CPI171" s="190"/>
      <c r="CPJ171" s="190"/>
      <c r="CPK171" s="190"/>
      <c r="CPL171" s="190"/>
      <c r="CPM171" s="190"/>
      <c r="CPN171" s="190"/>
      <c r="CPO171" s="190"/>
      <c r="CPP171" s="190"/>
      <c r="CPQ171" s="190"/>
      <c r="CPR171" s="190"/>
      <c r="CPS171" s="190"/>
      <c r="CPT171" s="190"/>
      <c r="CPU171" s="190"/>
      <c r="CPV171" s="190"/>
      <c r="CPW171" s="190"/>
      <c r="CPX171" s="190"/>
      <c r="CPY171" s="190"/>
      <c r="CPZ171" s="190"/>
      <c r="CQA171" s="190"/>
      <c r="CQB171" s="190"/>
      <c r="CQC171" s="190"/>
      <c r="CQD171" s="190"/>
      <c r="CQE171" s="190"/>
      <c r="CQF171" s="190"/>
      <c r="CQG171" s="190"/>
      <c r="CQH171" s="190"/>
      <c r="CQI171" s="190"/>
      <c r="CQJ171" s="190"/>
      <c r="CQK171" s="190"/>
      <c r="CQL171" s="190"/>
      <c r="CQM171" s="190"/>
      <c r="CQN171" s="190"/>
      <c r="CQO171" s="190"/>
      <c r="CQP171" s="190"/>
      <c r="CQQ171" s="190"/>
      <c r="CQR171" s="190"/>
      <c r="CQS171" s="190"/>
      <c r="CQT171" s="190"/>
      <c r="CQU171" s="190"/>
      <c r="CQV171" s="190"/>
      <c r="CQW171" s="190"/>
      <c r="CQX171" s="190"/>
      <c r="CQY171" s="190"/>
      <c r="CQZ171" s="190"/>
      <c r="CRA171" s="190"/>
      <c r="CRB171" s="190"/>
      <c r="CRC171" s="190"/>
      <c r="CRD171" s="190"/>
      <c r="CRE171" s="190"/>
      <c r="CRF171" s="190"/>
      <c r="CRG171" s="190"/>
      <c r="CRH171" s="190"/>
      <c r="CRI171" s="190"/>
      <c r="CRJ171" s="190"/>
      <c r="CRK171" s="190"/>
      <c r="CRL171" s="190"/>
      <c r="CRM171" s="190"/>
      <c r="CRN171" s="190"/>
      <c r="CRO171" s="190"/>
      <c r="CRP171" s="190"/>
      <c r="CRQ171" s="190"/>
      <c r="CRR171" s="190"/>
      <c r="CRS171" s="190"/>
      <c r="CRT171" s="190"/>
      <c r="CRU171" s="190"/>
      <c r="CRV171" s="190"/>
      <c r="CRW171" s="190"/>
      <c r="CRX171" s="190"/>
      <c r="CRY171" s="190"/>
      <c r="CRZ171" s="190"/>
      <c r="CSA171" s="190"/>
      <c r="CSB171" s="190"/>
      <c r="CSC171" s="190"/>
      <c r="CSD171" s="190"/>
      <c r="CSE171" s="190"/>
      <c r="CSF171" s="190"/>
      <c r="CSG171" s="190"/>
      <c r="CSH171" s="190"/>
      <c r="CSI171" s="190"/>
      <c r="CSJ171" s="190"/>
      <c r="CSK171" s="190"/>
      <c r="CSL171" s="190"/>
      <c r="CSM171" s="190"/>
      <c r="CSN171" s="190"/>
      <c r="CSO171" s="190"/>
      <c r="CSP171" s="190"/>
      <c r="CSQ171" s="190"/>
      <c r="CSR171" s="190"/>
      <c r="CSS171" s="190"/>
      <c r="CST171" s="190"/>
      <c r="CSU171" s="190"/>
      <c r="CSV171" s="190"/>
      <c r="CSW171" s="190"/>
      <c r="CSX171" s="190"/>
      <c r="CSY171" s="190"/>
      <c r="CSZ171" s="190"/>
      <c r="CTA171" s="190"/>
      <c r="CTB171" s="190"/>
      <c r="CTC171" s="190"/>
      <c r="CTD171" s="190"/>
      <c r="CTE171" s="190"/>
      <c r="CTF171" s="190"/>
      <c r="CTG171" s="190"/>
      <c r="CTH171" s="190"/>
      <c r="CTI171" s="190"/>
      <c r="CTJ171" s="190"/>
      <c r="CTK171" s="190"/>
      <c r="CTL171" s="190"/>
      <c r="CTM171" s="190"/>
      <c r="CTN171" s="190"/>
      <c r="CTO171" s="190"/>
      <c r="CTP171" s="190"/>
      <c r="CTQ171" s="190"/>
      <c r="CTR171" s="190"/>
      <c r="CTS171" s="190"/>
      <c r="CTT171" s="190"/>
      <c r="CTU171" s="190"/>
      <c r="CTV171" s="190"/>
      <c r="CTW171" s="190"/>
      <c r="CTX171" s="190"/>
      <c r="CTY171" s="190"/>
      <c r="CTZ171" s="190"/>
      <c r="CUA171" s="190"/>
      <c r="CUB171" s="190"/>
      <c r="CUC171" s="190"/>
      <c r="CUD171" s="190"/>
      <c r="CUE171" s="190"/>
      <c r="CUF171" s="190"/>
      <c r="CUG171" s="190"/>
      <c r="CUH171" s="190"/>
      <c r="CUI171" s="190"/>
      <c r="CUJ171" s="190"/>
      <c r="CUK171" s="190"/>
      <c r="CUL171" s="190"/>
      <c r="CUM171" s="190"/>
      <c r="CUN171" s="190"/>
      <c r="CUO171" s="190"/>
      <c r="CUP171" s="190"/>
      <c r="CUQ171" s="190"/>
      <c r="CUR171" s="190"/>
      <c r="CUS171" s="190"/>
      <c r="CUT171" s="190"/>
      <c r="CUU171" s="190"/>
      <c r="CUV171" s="190"/>
      <c r="CUW171" s="190"/>
      <c r="CUX171" s="190"/>
      <c r="CUY171" s="190"/>
      <c r="CUZ171" s="190"/>
      <c r="CVA171" s="190"/>
      <c r="CVB171" s="190"/>
      <c r="CVC171" s="190"/>
      <c r="CVD171" s="190"/>
      <c r="CVE171" s="190"/>
      <c r="CVF171" s="190"/>
      <c r="CVG171" s="190"/>
      <c r="CVH171" s="190"/>
      <c r="CVI171" s="190"/>
      <c r="CVJ171" s="190"/>
      <c r="CVK171" s="190"/>
      <c r="CVL171" s="190"/>
      <c r="CVM171" s="190"/>
      <c r="CVN171" s="190"/>
      <c r="CVO171" s="190"/>
      <c r="CVP171" s="190"/>
      <c r="CVQ171" s="190"/>
      <c r="CVR171" s="190"/>
      <c r="CVS171" s="190"/>
      <c r="CVT171" s="190"/>
      <c r="CVU171" s="190"/>
      <c r="CVV171" s="190"/>
      <c r="CVW171" s="190"/>
      <c r="CVX171" s="190"/>
      <c r="CVY171" s="190"/>
      <c r="CVZ171" s="190"/>
      <c r="CWA171" s="190"/>
      <c r="CWB171" s="190"/>
      <c r="CWC171" s="190"/>
      <c r="CWD171" s="190"/>
      <c r="CWE171" s="190"/>
      <c r="CWF171" s="190"/>
      <c r="CWG171" s="190"/>
      <c r="CWH171" s="190"/>
      <c r="CWI171" s="190"/>
      <c r="CWJ171" s="190"/>
      <c r="CWK171" s="190"/>
      <c r="CWL171" s="190"/>
      <c r="CWM171" s="190"/>
      <c r="CWN171" s="190"/>
      <c r="CWO171" s="190"/>
      <c r="CWP171" s="190"/>
      <c r="CWQ171" s="190"/>
      <c r="CWR171" s="190"/>
      <c r="CWS171" s="190"/>
      <c r="CWT171" s="190"/>
      <c r="CWU171" s="190"/>
      <c r="CWV171" s="190"/>
      <c r="CWW171" s="190"/>
      <c r="CWX171" s="190"/>
      <c r="CWY171" s="190"/>
      <c r="CWZ171" s="190"/>
      <c r="CXA171" s="190"/>
      <c r="CXB171" s="190"/>
      <c r="CXC171" s="190"/>
      <c r="CXD171" s="190"/>
      <c r="CXE171" s="190"/>
      <c r="CXF171" s="190"/>
      <c r="CXG171" s="190"/>
      <c r="CXH171" s="190"/>
      <c r="CXI171" s="190"/>
      <c r="CXJ171" s="190"/>
      <c r="CXK171" s="190"/>
      <c r="CXL171" s="190"/>
      <c r="CXM171" s="190"/>
      <c r="CXN171" s="190"/>
      <c r="CXO171" s="190"/>
      <c r="CXP171" s="190"/>
      <c r="CXQ171" s="190"/>
      <c r="CXR171" s="190"/>
      <c r="CXS171" s="190"/>
      <c r="CXT171" s="190"/>
      <c r="CXU171" s="190"/>
      <c r="CXV171" s="190"/>
      <c r="CXW171" s="190"/>
      <c r="CXX171" s="190"/>
      <c r="CXY171" s="190"/>
      <c r="CXZ171" s="190"/>
      <c r="CYA171" s="190"/>
      <c r="CYB171" s="190"/>
      <c r="CYC171" s="190"/>
      <c r="CYD171" s="190"/>
      <c r="CYE171" s="190"/>
      <c r="CYF171" s="190"/>
      <c r="CYG171" s="190"/>
      <c r="CYH171" s="190"/>
      <c r="CYI171" s="190"/>
      <c r="CYJ171" s="190"/>
      <c r="CYK171" s="190"/>
      <c r="CYL171" s="190"/>
      <c r="CYM171" s="190"/>
      <c r="CYN171" s="190"/>
      <c r="CYO171" s="190"/>
      <c r="CYP171" s="190"/>
      <c r="CYQ171" s="190"/>
      <c r="CYR171" s="190"/>
      <c r="CYS171" s="190"/>
      <c r="CYT171" s="190"/>
      <c r="CYU171" s="190"/>
      <c r="CYV171" s="190"/>
      <c r="CYW171" s="190"/>
      <c r="CYX171" s="190"/>
      <c r="CYY171" s="190"/>
      <c r="CYZ171" s="190"/>
      <c r="CZA171" s="190"/>
      <c r="CZB171" s="190"/>
      <c r="CZC171" s="190"/>
      <c r="CZD171" s="190"/>
      <c r="CZE171" s="190"/>
      <c r="CZF171" s="190"/>
      <c r="CZG171" s="190"/>
      <c r="CZH171" s="190"/>
      <c r="CZI171" s="190"/>
      <c r="CZJ171" s="190"/>
      <c r="CZK171" s="190"/>
      <c r="CZL171" s="190"/>
      <c r="CZM171" s="190"/>
      <c r="CZN171" s="190"/>
      <c r="CZO171" s="190"/>
      <c r="CZP171" s="190"/>
      <c r="CZQ171" s="190"/>
      <c r="CZR171" s="190"/>
      <c r="CZS171" s="190"/>
      <c r="CZT171" s="190"/>
      <c r="CZU171" s="190"/>
      <c r="CZV171" s="190"/>
      <c r="CZW171" s="190"/>
      <c r="CZX171" s="190"/>
      <c r="CZY171" s="190"/>
      <c r="CZZ171" s="190"/>
      <c r="DAA171" s="190"/>
      <c r="DAB171" s="190"/>
      <c r="DAC171" s="190"/>
      <c r="DAD171" s="190"/>
      <c r="DAE171" s="190"/>
      <c r="DAF171" s="190"/>
      <c r="DAG171" s="190"/>
      <c r="DAH171" s="190"/>
      <c r="DAI171" s="190"/>
      <c r="DAJ171" s="190"/>
      <c r="DAK171" s="190"/>
      <c r="DAL171" s="190"/>
      <c r="DAM171" s="190"/>
      <c r="DAN171" s="190"/>
      <c r="DAO171" s="190"/>
      <c r="DAP171" s="190"/>
      <c r="DAQ171" s="190"/>
      <c r="DAR171" s="190"/>
      <c r="DAS171" s="190"/>
      <c r="DAT171" s="190"/>
      <c r="DAU171" s="190"/>
      <c r="DAV171" s="190"/>
      <c r="DAW171" s="190"/>
      <c r="DAX171" s="190"/>
      <c r="DAY171" s="190"/>
      <c r="DAZ171" s="190"/>
      <c r="DBA171" s="190"/>
      <c r="DBB171" s="190"/>
      <c r="DBC171" s="190"/>
      <c r="DBD171" s="190"/>
      <c r="DBE171" s="190"/>
      <c r="DBF171" s="190"/>
      <c r="DBG171" s="190"/>
      <c r="DBH171" s="190"/>
      <c r="DBI171" s="190"/>
      <c r="DBJ171" s="190"/>
      <c r="DBK171" s="190"/>
      <c r="DBL171" s="190"/>
      <c r="DBM171" s="190"/>
      <c r="DBN171" s="190"/>
      <c r="DBO171" s="190"/>
      <c r="DBP171" s="190"/>
      <c r="DBQ171" s="190"/>
      <c r="DBR171" s="190"/>
      <c r="DBS171" s="190"/>
      <c r="DBT171" s="190"/>
      <c r="DBU171" s="190"/>
      <c r="DBV171" s="190"/>
      <c r="DBW171" s="190"/>
      <c r="DBX171" s="190"/>
      <c r="DBY171" s="190"/>
      <c r="DBZ171" s="190"/>
      <c r="DCA171" s="190"/>
      <c r="DCB171" s="190"/>
      <c r="DCC171" s="190"/>
      <c r="DCD171" s="190"/>
      <c r="DCE171" s="190"/>
      <c r="DCF171" s="190"/>
      <c r="DCG171" s="190"/>
      <c r="DCH171" s="190"/>
      <c r="DCI171" s="190"/>
      <c r="DCJ171" s="190"/>
      <c r="DCK171" s="190"/>
      <c r="DCL171" s="190"/>
      <c r="DCM171" s="190"/>
      <c r="DCN171" s="190"/>
      <c r="DCO171" s="190"/>
      <c r="DCP171" s="190"/>
      <c r="DCQ171" s="190"/>
      <c r="DCR171" s="190"/>
      <c r="DCS171" s="190"/>
      <c r="DCT171" s="190"/>
      <c r="DCU171" s="190"/>
      <c r="DCV171" s="190"/>
      <c r="DCW171" s="190"/>
      <c r="DCX171" s="190"/>
      <c r="DCY171" s="190"/>
      <c r="DCZ171" s="190"/>
      <c r="DDA171" s="190"/>
      <c r="DDB171" s="190"/>
      <c r="DDC171" s="190"/>
      <c r="DDD171" s="190"/>
      <c r="DDE171" s="190"/>
      <c r="DDF171" s="190"/>
      <c r="DDG171" s="190"/>
      <c r="DDH171" s="190"/>
      <c r="DDI171" s="190"/>
      <c r="DDJ171" s="190"/>
      <c r="DDK171" s="190"/>
      <c r="DDL171" s="190"/>
      <c r="DDM171" s="190"/>
      <c r="DDN171" s="190"/>
      <c r="DDO171" s="190"/>
      <c r="DDP171" s="190"/>
      <c r="DDQ171" s="190"/>
      <c r="DDR171" s="190"/>
      <c r="DDS171" s="190"/>
      <c r="DDT171" s="190"/>
      <c r="DDU171" s="190"/>
      <c r="DDV171" s="190"/>
      <c r="DDW171" s="190"/>
      <c r="DDX171" s="190"/>
      <c r="DDY171" s="190"/>
      <c r="DDZ171" s="190"/>
      <c r="DEA171" s="190"/>
      <c r="DEB171" s="190"/>
      <c r="DEC171" s="190"/>
      <c r="DED171" s="190"/>
      <c r="DEE171" s="190"/>
      <c r="DEF171" s="190"/>
      <c r="DEG171" s="190"/>
      <c r="DEH171" s="190"/>
      <c r="DEI171" s="190"/>
      <c r="DEJ171" s="190"/>
      <c r="DEK171" s="190"/>
      <c r="DEL171" s="190"/>
      <c r="DEM171" s="190"/>
      <c r="DEN171" s="190"/>
      <c r="DEO171" s="190"/>
      <c r="DEP171" s="190"/>
      <c r="DEQ171" s="190"/>
      <c r="DER171" s="190"/>
      <c r="DES171" s="190"/>
      <c r="DET171" s="190"/>
      <c r="DEU171" s="190"/>
      <c r="DEV171" s="190"/>
      <c r="DEW171" s="190"/>
      <c r="DEX171" s="190"/>
      <c r="DEY171" s="190"/>
      <c r="DEZ171" s="190"/>
      <c r="DFA171" s="190"/>
      <c r="DFB171" s="190"/>
      <c r="DFC171" s="190"/>
      <c r="DFD171" s="190"/>
      <c r="DFE171" s="190"/>
      <c r="DFF171" s="190"/>
      <c r="DFG171" s="190"/>
      <c r="DFH171" s="190"/>
      <c r="DFI171" s="190"/>
      <c r="DFJ171" s="190"/>
      <c r="DFK171" s="190"/>
      <c r="DFL171" s="190"/>
      <c r="DFM171" s="190"/>
      <c r="DFN171" s="190"/>
      <c r="DFO171" s="190"/>
      <c r="DFP171" s="190"/>
      <c r="DFQ171" s="190"/>
      <c r="DFR171" s="190"/>
      <c r="DFS171" s="190"/>
      <c r="DFT171" s="190"/>
      <c r="DFU171" s="190"/>
      <c r="DFV171" s="190"/>
      <c r="DFW171" s="190"/>
      <c r="DFX171" s="190"/>
      <c r="DFY171" s="190"/>
      <c r="DFZ171" s="190"/>
      <c r="DGA171" s="190"/>
      <c r="DGB171" s="190"/>
      <c r="DGC171" s="190"/>
      <c r="DGD171" s="190"/>
      <c r="DGE171" s="190"/>
      <c r="DGF171" s="190"/>
      <c r="DGG171" s="190"/>
      <c r="DGH171" s="190"/>
      <c r="DGI171" s="190"/>
      <c r="DGJ171" s="190"/>
      <c r="DGK171" s="190"/>
      <c r="DGL171" s="190"/>
      <c r="DGM171" s="190"/>
      <c r="DGN171" s="190"/>
      <c r="DGO171" s="190"/>
      <c r="DGP171" s="190"/>
      <c r="DGQ171" s="190"/>
      <c r="DGR171" s="190"/>
      <c r="DGS171" s="190"/>
      <c r="DGT171" s="190"/>
      <c r="DGU171" s="190"/>
      <c r="DGV171" s="190"/>
      <c r="DGW171" s="190"/>
      <c r="DGX171" s="190"/>
      <c r="DGY171" s="190"/>
      <c r="DGZ171" s="190"/>
      <c r="DHA171" s="190"/>
      <c r="DHB171" s="190"/>
      <c r="DHC171" s="190"/>
      <c r="DHD171" s="190"/>
      <c r="DHE171" s="190"/>
      <c r="DHF171" s="190"/>
      <c r="DHG171" s="190"/>
      <c r="DHH171" s="190"/>
      <c r="DHI171" s="190"/>
      <c r="DHJ171" s="190"/>
      <c r="DHK171" s="190"/>
      <c r="DHL171" s="190"/>
      <c r="DHM171" s="190"/>
      <c r="DHN171" s="190"/>
      <c r="DHO171" s="190"/>
      <c r="DHP171" s="190"/>
      <c r="DHQ171" s="190"/>
      <c r="DHR171" s="190"/>
      <c r="DHS171" s="190"/>
      <c r="DHT171" s="190"/>
      <c r="DHU171" s="190"/>
      <c r="DHV171" s="190"/>
      <c r="DHW171" s="190"/>
      <c r="DHX171" s="190"/>
      <c r="DHY171" s="190"/>
      <c r="DHZ171" s="190"/>
      <c r="DIA171" s="190"/>
      <c r="DIB171" s="190"/>
      <c r="DIC171" s="190"/>
      <c r="DID171" s="190"/>
      <c r="DIE171" s="190"/>
      <c r="DIF171" s="190"/>
      <c r="DIG171" s="190"/>
      <c r="DIH171" s="190"/>
      <c r="DII171" s="190"/>
      <c r="DIJ171" s="190"/>
      <c r="DIK171" s="190"/>
      <c r="DIL171" s="190"/>
      <c r="DIM171" s="190"/>
      <c r="DIN171" s="190"/>
      <c r="DIO171" s="190"/>
      <c r="DIP171" s="190"/>
      <c r="DIQ171" s="190"/>
      <c r="DIR171" s="190"/>
      <c r="DIS171" s="190"/>
      <c r="DIT171" s="190"/>
      <c r="DIU171" s="190"/>
      <c r="DIV171" s="190"/>
      <c r="DIW171" s="190"/>
      <c r="DIX171" s="190"/>
      <c r="DIY171" s="190"/>
      <c r="DIZ171" s="190"/>
      <c r="DJA171" s="190"/>
      <c r="DJB171" s="190"/>
      <c r="DJC171" s="190"/>
      <c r="DJD171" s="190"/>
      <c r="DJE171" s="190"/>
      <c r="DJF171" s="190"/>
      <c r="DJG171" s="190"/>
      <c r="DJH171" s="190"/>
      <c r="DJI171" s="190"/>
      <c r="DJJ171" s="190"/>
      <c r="DJK171" s="190"/>
      <c r="DJL171" s="190"/>
      <c r="DJM171" s="190"/>
      <c r="DJN171" s="190"/>
      <c r="DJO171" s="190"/>
      <c r="DJP171" s="190"/>
      <c r="DJQ171" s="190"/>
      <c r="DJR171" s="190"/>
      <c r="DJS171" s="190"/>
      <c r="DJT171" s="190"/>
      <c r="DJU171" s="190"/>
      <c r="DJV171" s="190"/>
      <c r="DJW171" s="190"/>
      <c r="DJX171" s="190"/>
      <c r="DJY171" s="190"/>
      <c r="DJZ171" s="190"/>
      <c r="DKA171" s="190"/>
      <c r="DKB171" s="190"/>
      <c r="DKC171" s="190"/>
      <c r="DKD171" s="190"/>
      <c r="DKE171" s="190"/>
      <c r="DKF171" s="190"/>
      <c r="DKG171" s="190"/>
      <c r="DKH171" s="190"/>
      <c r="DKI171" s="190"/>
      <c r="DKJ171" s="190"/>
      <c r="DKK171" s="190"/>
      <c r="DKL171" s="190"/>
      <c r="DKM171" s="190"/>
      <c r="DKN171" s="190"/>
      <c r="DKO171" s="190"/>
      <c r="DKP171" s="190"/>
      <c r="DKQ171" s="190"/>
      <c r="DKR171" s="190"/>
      <c r="DKS171" s="190"/>
      <c r="DKT171" s="190"/>
      <c r="DKU171" s="190"/>
      <c r="DKV171" s="190"/>
      <c r="DKW171" s="190"/>
      <c r="DKX171" s="190"/>
      <c r="DKY171" s="190"/>
      <c r="DKZ171" s="190"/>
      <c r="DLA171" s="190"/>
      <c r="DLB171" s="190"/>
      <c r="DLC171" s="190"/>
      <c r="DLD171" s="190"/>
      <c r="DLE171" s="190"/>
      <c r="DLF171" s="190"/>
      <c r="DLG171" s="190"/>
      <c r="DLH171" s="190"/>
      <c r="DLI171" s="190"/>
      <c r="DLJ171" s="190"/>
      <c r="DLK171" s="190"/>
      <c r="DLL171" s="190"/>
      <c r="DLM171" s="190"/>
      <c r="DLN171" s="190"/>
      <c r="DLO171" s="190"/>
      <c r="DLP171" s="190"/>
      <c r="DLQ171" s="190"/>
      <c r="DLR171" s="190"/>
      <c r="DLS171" s="190"/>
      <c r="DLT171" s="190"/>
      <c r="DLU171" s="190"/>
      <c r="DLV171" s="190"/>
      <c r="DLW171" s="190"/>
      <c r="DLX171" s="190"/>
      <c r="DLY171" s="190"/>
      <c r="DLZ171" s="190"/>
      <c r="DMA171" s="190"/>
      <c r="DMB171" s="190"/>
      <c r="DMC171" s="190"/>
      <c r="DMD171" s="190"/>
      <c r="DME171" s="190"/>
      <c r="DMF171" s="190"/>
      <c r="DMG171" s="190"/>
      <c r="DMH171" s="190"/>
      <c r="DMI171" s="190"/>
      <c r="DMJ171" s="190"/>
      <c r="DMK171" s="190"/>
      <c r="DML171" s="190"/>
      <c r="DMM171" s="190"/>
      <c r="DMN171" s="190"/>
      <c r="DMO171" s="190"/>
      <c r="DMP171" s="190"/>
      <c r="DMQ171" s="190"/>
      <c r="DMR171" s="190"/>
      <c r="DMS171" s="190"/>
      <c r="DMT171" s="190"/>
      <c r="DMU171" s="190"/>
      <c r="DMV171" s="190"/>
      <c r="DMW171" s="190"/>
      <c r="DMX171" s="190"/>
      <c r="DMY171" s="190"/>
      <c r="DMZ171" s="190"/>
      <c r="DNA171" s="190"/>
      <c r="DNB171" s="190"/>
      <c r="DNC171" s="190"/>
      <c r="DND171" s="190"/>
      <c r="DNE171" s="190"/>
      <c r="DNF171" s="190"/>
      <c r="DNG171" s="190"/>
      <c r="DNH171" s="190"/>
      <c r="DNI171" s="190"/>
      <c r="DNJ171" s="190"/>
      <c r="DNK171" s="190"/>
      <c r="DNL171" s="190"/>
      <c r="DNM171" s="190"/>
      <c r="DNN171" s="190"/>
      <c r="DNO171" s="190"/>
      <c r="DNP171" s="190"/>
      <c r="DNQ171" s="190"/>
      <c r="DNR171" s="190"/>
      <c r="DNS171" s="190"/>
      <c r="DNT171" s="190"/>
      <c r="DNU171" s="190"/>
      <c r="DNV171" s="190"/>
      <c r="DNW171" s="190"/>
      <c r="DNX171" s="190"/>
      <c r="DNY171" s="190"/>
      <c r="DNZ171" s="190"/>
      <c r="DOA171" s="190"/>
      <c r="DOB171" s="190"/>
      <c r="DOC171" s="190"/>
      <c r="DOD171" s="190"/>
      <c r="DOE171" s="190"/>
      <c r="DOF171" s="190"/>
      <c r="DOG171" s="190"/>
      <c r="DOH171" s="190"/>
      <c r="DOI171" s="190"/>
      <c r="DOJ171" s="190"/>
      <c r="DOK171" s="190"/>
      <c r="DOL171" s="190"/>
      <c r="DOM171" s="190"/>
      <c r="DON171" s="190"/>
      <c r="DOO171" s="190"/>
      <c r="DOP171" s="190"/>
      <c r="DOQ171" s="190"/>
      <c r="DOR171" s="190"/>
      <c r="DOS171" s="190"/>
      <c r="DOT171" s="190"/>
      <c r="DOU171" s="190"/>
      <c r="DOV171" s="190"/>
      <c r="DOW171" s="190"/>
      <c r="DOX171" s="190"/>
      <c r="DOY171" s="190"/>
      <c r="DOZ171" s="190"/>
      <c r="DPA171" s="190"/>
      <c r="DPB171" s="190"/>
      <c r="DPC171" s="190"/>
      <c r="DPD171" s="190"/>
      <c r="DPE171" s="190"/>
      <c r="DPF171" s="190"/>
      <c r="DPG171" s="190"/>
      <c r="DPH171" s="190"/>
      <c r="DPI171" s="190"/>
      <c r="DPJ171" s="190"/>
      <c r="DPK171" s="190"/>
      <c r="DPL171" s="190"/>
      <c r="DPM171" s="190"/>
      <c r="DPN171" s="190"/>
      <c r="DPO171" s="190"/>
      <c r="DPP171" s="190"/>
      <c r="DPQ171" s="190"/>
      <c r="DPR171" s="190"/>
      <c r="DPS171" s="190"/>
      <c r="DPT171" s="190"/>
      <c r="DPU171" s="190"/>
      <c r="DPV171" s="190"/>
      <c r="DPW171" s="190"/>
      <c r="DPX171" s="190"/>
      <c r="DPY171" s="190"/>
      <c r="DPZ171" s="190"/>
      <c r="DQA171" s="190"/>
      <c r="DQB171" s="190"/>
      <c r="DQC171" s="190"/>
      <c r="DQD171" s="190"/>
      <c r="DQE171" s="190"/>
      <c r="DQF171" s="190"/>
      <c r="DQG171" s="190"/>
      <c r="DQH171" s="190"/>
      <c r="DQI171" s="190"/>
      <c r="DQJ171" s="190"/>
      <c r="DQK171" s="190"/>
      <c r="DQL171" s="190"/>
      <c r="DQM171" s="190"/>
      <c r="DQN171" s="190"/>
      <c r="DQO171" s="190"/>
      <c r="DQP171" s="190"/>
      <c r="DQQ171" s="190"/>
      <c r="DQR171" s="190"/>
      <c r="DQS171" s="190"/>
      <c r="DQT171" s="190"/>
      <c r="DQU171" s="190"/>
      <c r="DQV171" s="190"/>
      <c r="DQW171" s="190"/>
      <c r="DQX171" s="190"/>
      <c r="DQY171" s="190"/>
      <c r="DQZ171" s="190"/>
      <c r="DRA171" s="190"/>
      <c r="DRB171" s="190"/>
      <c r="DRC171" s="190"/>
      <c r="DRD171" s="190"/>
      <c r="DRE171" s="190"/>
      <c r="DRF171" s="190"/>
      <c r="DRG171" s="190"/>
      <c r="DRH171" s="190"/>
      <c r="DRI171" s="190"/>
      <c r="DRJ171" s="190"/>
      <c r="DRK171" s="190"/>
      <c r="DRL171" s="190"/>
      <c r="DRM171" s="190"/>
      <c r="DRN171" s="190"/>
      <c r="DRO171" s="190"/>
      <c r="DRP171" s="190"/>
      <c r="DRQ171" s="190"/>
      <c r="DRR171" s="190"/>
      <c r="DRS171" s="190"/>
      <c r="DRT171" s="190"/>
      <c r="DRU171" s="190"/>
      <c r="DRV171" s="190"/>
      <c r="DRW171" s="190"/>
      <c r="DRX171" s="190"/>
      <c r="DRY171" s="190"/>
      <c r="DRZ171" s="190"/>
      <c r="DSA171" s="190"/>
      <c r="DSB171" s="190"/>
      <c r="DSC171" s="190"/>
      <c r="DSD171" s="190"/>
      <c r="DSE171" s="190"/>
      <c r="DSF171" s="190"/>
      <c r="DSG171" s="190"/>
      <c r="DSH171" s="190"/>
      <c r="DSI171" s="190"/>
      <c r="DSJ171" s="190"/>
      <c r="DSK171" s="190"/>
      <c r="DSL171" s="190"/>
      <c r="DSM171" s="190"/>
      <c r="DSN171" s="190"/>
      <c r="DSO171" s="190"/>
      <c r="DSP171" s="190"/>
      <c r="DSQ171" s="190"/>
      <c r="DSR171" s="190"/>
      <c r="DSS171" s="190"/>
      <c r="DST171" s="190"/>
      <c r="DSU171" s="190"/>
      <c r="DSV171" s="190"/>
      <c r="DSW171" s="190"/>
      <c r="DSX171" s="190"/>
      <c r="DSY171" s="190"/>
      <c r="DSZ171" s="190"/>
      <c r="DTA171" s="190"/>
      <c r="DTB171" s="190"/>
      <c r="DTC171" s="190"/>
      <c r="DTD171" s="190"/>
      <c r="DTE171" s="190"/>
      <c r="DTF171" s="190"/>
      <c r="DTG171" s="190"/>
      <c r="DTH171" s="190"/>
      <c r="DTI171" s="190"/>
      <c r="DTJ171" s="190"/>
      <c r="DTK171" s="190"/>
      <c r="DTL171" s="190"/>
      <c r="DTM171" s="190"/>
      <c r="DTN171" s="190"/>
      <c r="DTO171" s="190"/>
      <c r="DTP171" s="190"/>
      <c r="DTQ171" s="190"/>
      <c r="DTR171" s="190"/>
      <c r="DTS171" s="190"/>
      <c r="DTT171" s="190"/>
      <c r="DTU171" s="190"/>
      <c r="DTV171" s="190"/>
      <c r="DTW171" s="190"/>
      <c r="DTX171" s="190"/>
      <c r="DTY171" s="190"/>
      <c r="DTZ171" s="190"/>
      <c r="DUA171" s="190"/>
      <c r="DUB171" s="190"/>
      <c r="DUC171" s="190"/>
      <c r="DUD171" s="190"/>
      <c r="DUE171" s="190"/>
      <c r="DUF171" s="190"/>
      <c r="DUG171" s="190"/>
      <c r="DUH171" s="190"/>
      <c r="DUI171" s="190"/>
      <c r="DUJ171" s="190"/>
      <c r="DUK171" s="190"/>
      <c r="DUL171" s="190"/>
      <c r="DUM171" s="190"/>
      <c r="DUN171" s="190"/>
      <c r="DUO171" s="190"/>
      <c r="DUP171" s="190"/>
      <c r="DUQ171" s="190"/>
      <c r="DUR171" s="190"/>
      <c r="DUS171" s="190"/>
      <c r="DUT171" s="190"/>
      <c r="DUU171" s="190"/>
      <c r="DUV171" s="190"/>
      <c r="DUW171" s="190"/>
      <c r="DUX171" s="190"/>
      <c r="DUY171" s="190"/>
      <c r="DUZ171" s="190"/>
      <c r="DVA171" s="190"/>
      <c r="DVB171" s="190"/>
      <c r="DVC171" s="190"/>
      <c r="DVD171" s="190"/>
      <c r="DVE171" s="190"/>
      <c r="DVF171" s="190"/>
      <c r="DVG171" s="190"/>
      <c r="DVH171" s="190"/>
      <c r="DVI171" s="190"/>
      <c r="DVJ171" s="190"/>
      <c r="DVK171" s="190"/>
      <c r="DVL171" s="190"/>
      <c r="DVM171" s="190"/>
      <c r="DVN171" s="190"/>
      <c r="DVO171" s="190"/>
      <c r="DVP171" s="190"/>
      <c r="DVQ171" s="190"/>
      <c r="DVR171" s="190"/>
      <c r="DVS171" s="190"/>
      <c r="DVT171" s="190"/>
      <c r="DVU171" s="190"/>
      <c r="DVV171" s="190"/>
      <c r="DVW171" s="190"/>
      <c r="DVX171" s="190"/>
      <c r="DVY171" s="190"/>
      <c r="DVZ171" s="190"/>
      <c r="DWA171" s="190"/>
      <c r="DWB171" s="190"/>
      <c r="DWC171" s="190"/>
      <c r="DWD171" s="190"/>
      <c r="DWE171" s="190"/>
      <c r="DWF171" s="190"/>
      <c r="DWG171" s="190"/>
      <c r="DWH171" s="190"/>
      <c r="DWI171" s="190"/>
      <c r="DWJ171" s="190"/>
      <c r="DWK171" s="190"/>
      <c r="DWL171" s="190"/>
      <c r="DWM171" s="190"/>
      <c r="DWN171" s="190"/>
      <c r="DWO171" s="190"/>
      <c r="DWP171" s="190"/>
      <c r="DWQ171" s="190"/>
      <c r="DWR171" s="190"/>
      <c r="DWS171" s="190"/>
      <c r="DWT171" s="190"/>
      <c r="DWU171" s="190"/>
      <c r="DWV171" s="190"/>
      <c r="DWW171" s="190"/>
      <c r="DWX171" s="190"/>
      <c r="DWY171" s="190"/>
      <c r="DWZ171" s="190"/>
      <c r="DXA171" s="190"/>
      <c r="DXB171" s="190"/>
      <c r="DXC171" s="190"/>
      <c r="DXD171" s="190"/>
      <c r="DXE171" s="190"/>
      <c r="DXF171" s="190"/>
      <c r="DXG171" s="190"/>
      <c r="DXH171" s="190"/>
      <c r="DXI171" s="190"/>
      <c r="DXJ171" s="190"/>
      <c r="DXK171" s="190"/>
      <c r="DXL171" s="190"/>
      <c r="DXM171" s="190"/>
      <c r="DXN171" s="190"/>
      <c r="DXO171" s="190"/>
      <c r="DXP171" s="190"/>
      <c r="DXQ171" s="190"/>
      <c r="DXR171" s="190"/>
      <c r="DXS171" s="190"/>
      <c r="DXT171" s="190"/>
      <c r="DXU171" s="190"/>
      <c r="DXV171" s="190"/>
      <c r="DXW171" s="190"/>
      <c r="DXX171" s="190"/>
      <c r="DXY171" s="190"/>
      <c r="DXZ171" s="190"/>
      <c r="DYA171" s="190"/>
      <c r="DYB171" s="190"/>
      <c r="DYC171" s="190"/>
      <c r="DYD171" s="190"/>
      <c r="DYE171" s="190"/>
      <c r="DYF171" s="190"/>
      <c r="DYG171" s="190"/>
      <c r="DYH171" s="190"/>
      <c r="DYI171" s="190"/>
      <c r="DYJ171" s="190"/>
      <c r="DYK171" s="190"/>
      <c r="DYL171" s="190"/>
      <c r="DYM171" s="190"/>
      <c r="DYN171" s="190"/>
      <c r="DYO171" s="190"/>
      <c r="DYP171" s="190"/>
      <c r="DYQ171" s="190"/>
      <c r="DYR171" s="190"/>
      <c r="DYS171" s="190"/>
      <c r="DYT171" s="190"/>
      <c r="DYU171" s="190"/>
      <c r="DYV171" s="190"/>
      <c r="DYW171" s="190"/>
      <c r="DYX171" s="190"/>
      <c r="DYY171" s="190"/>
      <c r="DYZ171" s="190"/>
      <c r="DZA171" s="190"/>
      <c r="DZB171" s="190"/>
      <c r="DZC171" s="190"/>
      <c r="DZD171" s="190"/>
      <c r="DZE171" s="190"/>
      <c r="DZF171" s="190"/>
      <c r="DZG171" s="190"/>
      <c r="DZH171" s="190"/>
      <c r="DZI171" s="190"/>
      <c r="DZJ171" s="190"/>
      <c r="DZK171" s="190"/>
      <c r="DZL171" s="190"/>
      <c r="DZM171" s="190"/>
      <c r="DZN171" s="190"/>
      <c r="DZO171" s="190"/>
      <c r="DZP171" s="190"/>
      <c r="DZQ171" s="190"/>
      <c r="DZR171" s="190"/>
      <c r="DZS171" s="190"/>
      <c r="DZT171" s="190"/>
      <c r="DZU171" s="190"/>
      <c r="DZV171" s="190"/>
      <c r="DZW171" s="190"/>
      <c r="DZX171" s="190"/>
      <c r="DZY171" s="190"/>
      <c r="DZZ171" s="190"/>
      <c r="EAA171" s="190"/>
      <c r="EAB171" s="190"/>
      <c r="EAC171" s="190"/>
      <c r="EAD171" s="190"/>
      <c r="EAE171" s="190"/>
      <c r="EAF171" s="190"/>
      <c r="EAG171" s="190"/>
      <c r="EAH171" s="190"/>
      <c r="EAI171" s="190"/>
      <c r="EAJ171" s="190"/>
      <c r="EAK171" s="190"/>
      <c r="EAL171" s="190"/>
      <c r="EAM171" s="190"/>
      <c r="EAN171" s="190"/>
      <c r="EAO171" s="190"/>
      <c r="EAP171" s="190"/>
      <c r="EAQ171" s="190"/>
      <c r="EAR171" s="190"/>
      <c r="EAS171" s="190"/>
      <c r="EAT171" s="190"/>
      <c r="EAU171" s="190"/>
      <c r="EAV171" s="190"/>
      <c r="EAW171" s="190"/>
      <c r="EAX171" s="190"/>
      <c r="EAY171" s="190"/>
      <c r="EAZ171" s="190"/>
      <c r="EBA171" s="190"/>
      <c r="EBB171" s="190"/>
      <c r="EBC171" s="190"/>
      <c r="EBD171" s="190"/>
      <c r="EBE171" s="190"/>
      <c r="EBF171" s="190"/>
      <c r="EBG171" s="190"/>
      <c r="EBH171" s="190"/>
      <c r="EBI171" s="190"/>
      <c r="EBJ171" s="190"/>
      <c r="EBK171" s="190"/>
      <c r="EBL171" s="190"/>
      <c r="EBM171" s="190"/>
      <c r="EBN171" s="190"/>
      <c r="EBO171" s="190"/>
      <c r="EBP171" s="190"/>
      <c r="EBQ171" s="190"/>
      <c r="EBR171" s="190"/>
      <c r="EBS171" s="190"/>
      <c r="EBT171" s="190"/>
      <c r="EBU171" s="190"/>
      <c r="EBV171" s="190"/>
      <c r="EBW171" s="190"/>
      <c r="EBX171" s="190"/>
      <c r="EBY171" s="190"/>
      <c r="EBZ171" s="190"/>
      <c r="ECA171" s="190"/>
      <c r="ECB171" s="190"/>
      <c r="ECC171" s="190"/>
      <c r="ECD171" s="190"/>
      <c r="ECE171" s="190"/>
      <c r="ECF171" s="190"/>
      <c r="ECG171" s="190"/>
      <c r="ECH171" s="190"/>
      <c r="ECI171" s="190"/>
      <c r="ECJ171" s="190"/>
      <c r="ECK171" s="190"/>
      <c r="ECL171" s="190"/>
      <c r="ECM171" s="190"/>
      <c r="ECN171" s="190"/>
      <c r="ECO171" s="190"/>
      <c r="ECP171" s="190"/>
      <c r="ECQ171" s="190"/>
      <c r="ECR171" s="190"/>
      <c r="ECS171" s="190"/>
      <c r="ECT171" s="190"/>
      <c r="ECU171" s="190"/>
      <c r="ECV171" s="190"/>
      <c r="ECW171" s="190"/>
      <c r="ECX171" s="190"/>
      <c r="ECY171" s="190"/>
      <c r="ECZ171" s="190"/>
      <c r="EDA171" s="190"/>
      <c r="EDB171" s="190"/>
      <c r="EDC171" s="190"/>
      <c r="EDD171" s="190"/>
      <c r="EDE171" s="190"/>
      <c r="EDF171" s="190"/>
      <c r="EDG171" s="190"/>
      <c r="EDH171" s="190"/>
      <c r="EDI171" s="190"/>
      <c r="EDJ171" s="190"/>
      <c r="EDK171" s="190"/>
      <c r="EDL171" s="190"/>
      <c r="EDM171" s="190"/>
      <c r="EDN171" s="190"/>
      <c r="EDO171" s="190"/>
      <c r="EDP171" s="190"/>
      <c r="EDQ171" s="190"/>
      <c r="EDR171" s="190"/>
      <c r="EDS171" s="190"/>
      <c r="EDT171" s="190"/>
      <c r="EDU171" s="190"/>
      <c r="EDV171" s="190"/>
      <c r="EDW171" s="190"/>
      <c r="EDX171" s="190"/>
      <c r="EDY171" s="190"/>
      <c r="EDZ171" s="190"/>
      <c r="EEA171" s="190"/>
      <c r="EEB171" s="190"/>
      <c r="EEC171" s="190"/>
      <c r="EED171" s="190"/>
      <c r="EEE171" s="190"/>
      <c r="EEF171" s="190"/>
      <c r="EEG171" s="190"/>
      <c r="EEH171" s="190"/>
      <c r="EEI171" s="190"/>
      <c r="EEJ171" s="190"/>
      <c r="EEK171" s="190"/>
      <c r="EEL171" s="190"/>
      <c r="EEM171" s="190"/>
      <c r="EEN171" s="190"/>
      <c r="EEO171" s="190"/>
      <c r="EEP171" s="190"/>
      <c r="EEQ171" s="190"/>
      <c r="EER171" s="190"/>
      <c r="EES171" s="190"/>
      <c r="EET171" s="190"/>
      <c r="EEU171" s="190"/>
      <c r="EEV171" s="190"/>
      <c r="EEW171" s="190"/>
      <c r="EEX171" s="190"/>
      <c r="EEY171" s="190"/>
      <c r="EEZ171" s="190"/>
      <c r="EFA171" s="190"/>
      <c r="EFB171" s="190"/>
      <c r="EFC171" s="190"/>
      <c r="EFD171" s="190"/>
      <c r="EFE171" s="190"/>
      <c r="EFF171" s="190"/>
      <c r="EFG171" s="190"/>
      <c r="EFH171" s="190"/>
      <c r="EFI171" s="190"/>
      <c r="EFJ171" s="190"/>
      <c r="EFK171" s="190"/>
      <c r="EFL171" s="190"/>
      <c r="EFM171" s="190"/>
      <c r="EFN171" s="190"/>
      <c r="EFO171" s="190"/>
      <c r="EFP171" s="190"/>
      <c r="EFQ171" s="190"/>
      <c r="EFR171" s="190"/>
      <c r="EFS171" s="190"/>
      <c r="EFT171" s="190"/>
      <c r="EFU171" s="190"/>
      <c r="EFV171" s="190"/>
      <c r="EFW171" s="190"/>
      <c r="EFX171" s="190"/>
      <c r="EFY171" s="190"/>
      <c r="EFZ171" s="190"/>
      <c r="EGA171" s="190"/>
      <c r="EGB171" s="190"/>
      <c r="EGC171" s="190"/>
      <c r="EGD171" s="190"/>
      <c r="EGE171" s="190"/>
      <c r="EGF171" s="190"/>
      <c r="EGG171" s="190"/>
      <c r="EGH171" s="190"/>
      <c r="EGI171" s="190"/>
      <c r="EGJ171" s="190"/>
      <c r="EGK171" s="190"/>
      <c r="EGL171" s="190"/>
      <c r="EGM171" s="190"/>
      <c r="EGN171" s="190"/>
      <c r="EGO171" s="190"/>
      <c r="EGP171" s="190"/>
      <c r="EGQ171" s="190"/>
      <c r="EGR171" s="190"/>
      <c r="EGS171" s="190"/>
      <c r="EGT171" s="190"/>
      <c r="EGU171" s="190"/>
      <c r="EGV171" s="190"/>
      <c r="EGW171" s="190"/>
      <c r="EGX171" s="190"/>
      <c r="EGY171" s="190"/>
      <c r="EGZ171" s="190"/>
      <c r="EHA171" s="190"/>
      <c r="EHB171" s="190"/>
      <c r="EHC171" s="190"/>
      <c r="EHD171" s="190"/>
      <c r="EHE171" s="190"/>
      <c r="EHF171" s="190"/>
      <c r="EHG171" s="190"/>
      <c r="EHH171" s="190"/>
      <c r="EHI171" s="190"/>
      <c r="EHJ171" s="190"/>
      <c r="EHK171" s="190"/>
      <c r="EHL171" s="190"/>
      <c r="EHM171" s="190"/>
      <c r="EHN171" s="190"/>
      <c r="EHO171" s="190"/>
      <c r="EHP171" s="190"/>
      <c r="EHQ171" s="190"/>
      <c r="EHR171" s="190"/>
      <c r="EHS171" s="190"/>
      <c r="EHT171" s="190"/>
      <c r="EHU171" s="190"/>
      <c r="EHV171" s="190"/>
      <c r="EHW171" s="190"/>
      <c r="EHX171" s="190"/>
      <c r="EHY171" s="190"/>
      <c r="EHZ171" s="190"/>
      <c r="EIA171" s="190"/>
      <c r="EIB171" s="190"/>
      <c r="EIC171" s="190"/>
      <c r="EID171" s="190"/>
      <c r="EIE171" s="190"/>
      <c r="EIF171" s="190"/>
      <c r="EIG171" s="190"/>
      <c r="EIH171" s="190"/>
      <c r="EII171" s="190"/>
      <c r="EIJ171" s="190"/>
      <c r="EIK171" s="190"/>
      <c r="EIL171" s="190"/>
      <c r="EIM171" s="190"/>
      <c r="EIN171" s="190"/>
      <c r="EIO171" s="190"/>
      <c r="EIP171" s="190"/>
      <c r="EIQ171" s="190"/>
      <c r="EIR171" s="190"/>
      <c r="EIS171" s="190"/>
      <c r="EIT171" s="190"/>
      <c r="EIU171" s="190"/>
      <c r="EIV171" s="190"/>
      <c r="EIW171" s="190"/>
      <c r="EIX171" s="190"/>
      <c r="EIY171" s="190"/>
      <c r="EIZ171" s="190"/>
      <c r="EJA171" s="190"/>
      <c r="EJB171" s="190"/>
      <c r="EJC171" s="190"/>
      <c r="EJD171" s="190"/>
      <c r="EJE171" s="190"/>
      <c r="EJF171" s="190"/>
      <c r="EJG171" s="190"/>
      <c r="EJH171" s="190"/>
      <c r="EJI171" s="190"/>
      <c r="EJJ171" s="190"/>
      <c r="EJK171" s="190"/>
      <c r="EJL171" s="190"/>
      <c r="EJM171" s="190"/>
      <c r="EJN171" s="190"/>
      <c r="EJO171" s="190"/>
      <c r="EJP171" s="190"/>
      <c r="EJQ171" s="190"/>
      <c r="EJR171" s="190"/>
      <c r="EJS171" s="190"/>
      <c r="EJT171" s="190"/>
      <c r="EJU171" s="190"/>
      <c r="EJV171" s="190"/>
      <c r="EJW171" s="190"/>
      <c r="EJX171" s="190"/>
      <c r="EJY171" s="190"/>
      <c r="EJZ171" s="190"/>
      <c r="EKA171" s="190"/>
      <c r="EKB171" s="190"/>
      <c r="EKC171" s="190"/>
      <c r="EKD171" s="190"/>
      <c r="EKE171" s="190"/>
      <c r="EKF171" s="190"/>
      <c r="EKG171" s="190"/>
      <c r="EKH171" s="190"/>
      <c r="EKI171" s="190"/>
      <c r="EKJ171" s="190"/>
      <c r="EKK171" s="190"/>
      <c r="EKL171" s="190"/>
      <c r="EKM171" s="190"/>
      <c r="EKN171" s="190"/>
      <c r="EKO171" s="190"/>
      <c r="EKP171" s="190"/>
      <c r="EKQ171" s="190"/>
      <c r="EKR171" s="190"/>
      <c r="EKS171" s="190"/>
      <c r="EKT171" s="190"/>
      <c r="EKU171" s="190"/>
      <c r="EKV171" s="190"/>
      <c r="EKW171" s="190"/>
      <c r="EKX171" s="190"/>
      <c r="EKY171" s="190"/>
      <c r="EKZ171" s="190"/>
      <c r="ELA171" s="190"/>
      <c r="ELB171" s="190"/>
      <c r="ELC171" s="190"/>
      <c r="ELD171" s="190"/>
      <c r="ELE171" s="190"/>
      <c r="ELF171" s="190"/>
      <c r="ELG171" s="190"/>
      <c r="ELH171" s="190"/>
      <c r="ELI171" s="190"/>
      <c r="ELJ171" s="190"/>
      <c r="ELK171" s="190"/>
      <c r="ELL171" s="190"/>
      <c r="ELM171" s="190"/>
      <c r="ELN171" s="190"/>
      <c r="ELO171" s="190"/>
      <c r="ELP171" s="190"/>
      <c r="ELQ171" s="190"/>
      <c r="ELR171" s="190"/>
      <c r="ELS171" s="190"/>
      <c r="ELT171" s="190"/>
      <c r="ELU171" s="190"/>
      <c r="ELV171" s="190"/>
      <c r="ELW171" s="190"/>
      <c r="ELX171" s="190"/>
      <c r="ELY171" s="190"/>
      <c r="ELZ171" s="190"/>
      <c r="EMA171" s="190"/>
      <c r="EMB171" s="190"/>
      <c r="EMC171" s="190"/>
      <c r="EMD171" s="190"/>
      <c r="EME171" s="190"/>
      <c r="EMF171" s="190"/>
      <c r="EMG171" s="190"/>
      <c r="EMH171" s="190"/>
      <c r="EMI171" s="190"/>
      <c r="EMJ171" s="190"/>
      <c r="EMK171" s="190"/>
      <c r="EML171" s="190"/>
      <c r="EMM171" s="190"/>
      <c r="EMN171" s="190"/>
      <c r="EMO171" s="190"/>
      <c r="EMP171" s="190"/>
      <c r="EMQ171" s="190"/>
      <c r="EMR171" s="190"/>
      <c r="EMS171" s="190"/>
      <c r="EMT171" s="190"/>
      <c r="EMU171" s="190"/>
      <c r="EMV171" s="190"/>
      <c r="EMW171" s="190"/>
      <c r="EMX171" s="190"/>
      <c r="EMY171" s="190"/>
      <c r="EMZ171" s="190"/>
      <c r="ENA171" s="190"/>
      <c r="ENB171" s="190"/>
      <c r="ENC171" s="190"/>
      <c r="END171" s="190"/>
      <c r="ENE171" s="190"/>
      <c r="ENF171" s="190"/>
      <c r="ENG171" s="190"/>
      <c r="ENH171" s="190"/>
      <c r="ENI171" s="190"/>
      <c r="ENJ171" s="190"/>
      <c r="ENK171" s="190"/>
      <c r="ENL171" s="190"/>
      <c r="ENM171" s="190"/>
      <c r="ENN171" s="190"/>
      <c r="ENO171" s="190"/>
      <c r="ENP171" s="190"/>
      <c r="ENQ171" s="190"/>
      <c r="ENR171" s="190"/>
      <c r="ENS171" s="190"/>
      <c r="ENT171" s="190"/>
      <c r="ENU171" s="190"/>
      <c r="ENV171" s="190"/>
      <c r="ENW171" s="190"/>
      <c r="ENX171" s="190"/>
      <c r="ENY171" s="190"/>
      <c r="ENZ171" s="190"/>
      <c r="EOA171" s="190"/>
      <c r="EOB171" s="190"/>
      <c r="EOC171" s="190"/>
      <c r="EOD171" s="190"/>
      <c r="EOE171" s="190"/>
      <c r="EOF171" s="190"/>
      <c r="EOG171" s="190"/>
      <c r="EOH171" s="190"/>
      <c r="EOI171" s="190"/>
      <c r="EOJ171" s="190"/>
      <c r="EOK171" s="190"/>
      <c r="EOL171" s="190"/>
      <c r="EOM171" s="190"/>
      <c r="EON171" s="190"/>
      <c r="EOO171" s="190"/>
      <c r="EOP171" s="190"/>
      <c r="EOQ171" s="190"/>
      <c r="EOR171" s="190"/>
      <c r="EOS171" s="190"/>
      <c r="EOT171" s="190"/>
      <c r="EOU171" s="190"/>
      <c r="EOV171" s="190"/>
      <c r="EOW171" s="190"/>
      <c r="EOX171" s="190"/>
      <c r="EOY171" s="190"/>
      <c r="EOZ171" s="190"/>
      <c r="EPA171" s="190"/>
      <c r="EPB171" s="190"/>
      <c r="EPC171" s="190"/>
      <c r="EPD171" s="190"/>
      <c r="EPE171" s="190"/>
      <c r="EPF171" s="190"/>
      <c r="EPG171" s="190"/>
      <c r="EPH171" s="190"/>
      <c r="EPI171" s="190"/>
      <c r="EPJ171" s="190"/>
      <c r="EPK171" s="190"/>
      <c r="EPL171" s="190"/>
      <c r="EPM171" s="190"/>
      <c r="EPN171" s="190"/>
      <c r="EPO171" s="190"/>
      <c r="EPP171" s="190"/>
      <c r="EPQ171" s="190"/>
      <c r="EPR171" s="190"/>
      <c r="EPS171" s="190"/>
      <c r="EPT171" s="190"/>
      <c r="EPU171" s="190"/>
      <c r="EPV171" s="190"/>
      <c r="EPW171" s="190"/>
      <c r="EPX171" s="190"/>
      <c r="EPY171" s="190"/>
      <c r="EPZ171" s="190"/>
      <c r="EQA171" s="190"/>
      <c r="EQB171" s="190"/>
      <c r="EQC171" s="190"/>
      <c r="EQD171" s="190"/>
      <c r="EQE171" s="190"/>
      <c r="EQF171" s="190"/>
      <c r="EQG171" s="190"/>
      <c r="EQH171" s="190"/>
      <c r="EQI171" s="190"/>
      <c r="EQJ171" s="190"/>
      <c r="EQK171" s="190"/>
      <c r="EQL171" s="190"/>
      <c r="EQM171" s="190"/>
      <c r="EQN171" s="190"/>
      <c r="EQO171" s="190"/>
      <c r="EQP171" s="190"/>
      <c r="EQQ171" s="190"/>
      <c r="EQR171" s="190"/>
      <c r="EQS171" s="190"/>
      <c r="EQT171" s="190"/>
      <c r="EQU171" s="190"/>
      <c r="EQV171" s="190"/>
      <c r="EQW171" s="190"/>
      <c r="EQX171" s="190"/>
      <c r="EQY171" s="190"/>
      <c r="EQZ171" s="190"/>
      <c r="ERA171" s="190"/>
      <c r="ERB171" s="190"/>
      <c r="ERC171" s="190"/>
      <c r="ERD171" s="190"/>
      <c r="ERE171" s="190"/>
      <c r="ERF171" s="190"/>
      <c r="ERG171" s="190"/>
      <c r="ERH171" s="190"/>
      <c r="ERI171" s="190"/>
      <c r="ERJ171" s="190"/>
      <c r="ERK171" s="190"/>
      <c r="ERL171" s="190"/>
      <c r="ERM171" s="190"/>
      <c r="ERN171" s="190"/>
      <c r="ERO171" s="190"/>
      <c r="ERP171" s="190"/>
      <c r="ERQ171" s="190"/>
      <c r="ERR171" s="190"/>
      <c r="ERS171" s="190"/>
      <c r="ERT171" s="190"/>
      <c r="ERU171" s="190"/>
      <c r="ERV171" s="190"/>
      <c r="ERW171" s="190"/>
      <c r="ERX171" s="190"/>
      <c r="ERY171" s="190"/>
      <c r="ERZ171" s="190"/>
      <c r="ESA171" s="190"/>
      <c r="ESB171" s="190"/>
      <c r="ESC171" s="190"/>
      <c r="ESD171" s="190"/>
      <c r="ESE171" s="190"/>
      <c r="ESF171" s="190"/>
      <c r="ESG171" s="190"/>
      <c r="ESH171" s="190"/>
      <c r="ESI171" s="190"/>
      <c r="ESJ171" s="190"/>
      <c r="ESK171" s="190"/>
      <c r="ESL171" s="190"/>
      <c r="ESM171" s="190"/>
      <c r="ESN171" s="190"/>
      <c r="ESO171" s="190"/>
      <c r="ESP171" s="190"/>
      <c r="ESQ171" s="190"/>
      <c r="ESR171" s="190"/>
      <c r="ESS171" s="190"/>
      <c r="EST171" s="190"/>
      <c r="ESU171" s="190"/>
      <c r="ESV171" s="190"/>
      <c r="ESW171" s="190"/>
      <c r="ESX171" s="190"/>
      <c r="ESY171" s="190"/>
      <c r="ESZ171" s="190"/>
      <c r="ETA171" s="190"/>
      <c r="ETB171" s="190"/>
      <c r="ETC171" s="190"/>
      <c r="ETD171" s="190"/>
      <c r="ETE171" s="190"/>
      <c r="ETF171" s="190"/>
      <c r="ETG171" s="190"/>
      <c r="ETH171" s="190"/>
      <c r="ETI171" s="190"/>
      <c r="ETJ171" s="190"/>
      <c r="ETK171" s="190"/>
      <c r="ETL171" s="190"/>
      <c r="ETM171" s="190"/>
      <c r="ETN171" s="190"/>
      <c r="ETO171" s="190"/>
      <c r="ETP171" s="190"/>
      <c r="ETQ171" s="190"/>
      <c r="ETR171" s="190"/>
      <c r="ETS171" s="190"/>
      <c r="ETT171" s="190"/>
      <c r="ETU171" s="190"/>
      <c r="ETV171" s="190"/>
      <c r="ETW171" s="190"/>
      <c r="ETX171" s="190"/>
      <c r="ETY171" s="190"/>
      <c r="ETZ171" s="190"/>
      <c r="EUA171" s="190"/>
      <c r="EUB171" s="190"/>
      <c r="EUC171" s="190"/>
      <c r="EUD171" s="190"/>
      <c r="EUE171" s="190"/>
      <c r="EUF171" s="190"/>
      <c r="EUG171" s="190"/>
      <c r="EUH171" s="190"/>
      <c r="EUI171" s="190"/>
      <c r="EUJ171" s="190"/>
      <c r="EUK171" s="190"/>
      <c r="EUL171" s="190"/>
      <c r="EUM171" s="190"/>
      <c r="EUN171" s="190"/>
      <c r="EUO171" s="190"/>
      <c r="EUP171" s="190"/>
      <c r="EUQ171" s="190"/>
      <c r="EUR171" s="190"/>
      <c r="EUS171" s="190"/>
      <c r="EUT171" s="190"/>
      <c r="EUU171" s="190"/>
      <c r="EUV171" s="190"/>
      <c r="EUW171" s="190"/>
      <c r="EUX171" s="190"/>
      <c r="EUY171" s="190"/>
      <c r="EUZ171" s="190"/>
      <c r="EVA171" s="190"/>
      <c r="EVB171" s="190"/>
      <c r="EVC171" s="190"/>
      <c r="EVD171" s="190"/>
      <c r="EVE171" s="190"/>
      <c r="EVF171" s="190"/>
      <c r="EVG171" s="190"/>
      <c r="EVH171" s="190"/>
      <c r="EVI171" s="190"/>
      <c r="EVJ171" s="190"/>
      <c r="EVK171" s="190"/>
      <c r="EVL171" s="190"/>
      <c r="EVM171" s="190"/>
      <c r="EVN171" s="190"/>
      <c r="EVO171" s="190"/>
      <c r="EVP171" s="190"/>
      <c r="EVQ171" s="190"/>
      <c r="EVR171" s="190"/>
      <c r="EVS171" s="190"/>
      <c r="EVT171" s="190"/>
      <c r="EVU171" s="190"/>
      <c r="EVV171" s="190"/>
      <c r="EVW171" s="190"/>
      <c r="EVX171" s="190"/>
      <c r="EVY171" s="190"/>
      <c r="EVZ171" s="190"/>
      <c r="EWA171" s="190"/>
      <c r="EWB171" s="190"/>
      <c r="EWC171" s="190"/>
      <c r="EWD171" s="190"/>
      <c r="EWE171" s="190"/>
      <c r="EWF171" s="190"/>
      <c r="EWG171" s="190"/>
      <c r="EWH171" s="190"/>
      <c r="EWI171" s="190"/>
      <c r="EWJ171" s="190"/>
      <c r="EWK171" s="190"/>
      <c r="EWL171" s="190"/>
      <c r="EWM171" s="190"/>
      <c r="EWN171" s="190"/>
      <c r="EWO171" s="190"/>
      <c r="EWP171" s="190"/>
      <c r="EWQ171" s="190"/>
      <c r="EWR171" s="190"/>
      <c r="EWS171" s="190"/>
      <c r="EWT171" s="190"/>
      <c r="EWU171" s="190"/>
      <c r="EWV171" s="190"/>
      <c r="EWW171" s="190"/>
      <c r="EWX171" s="190"/>
      <c r="EWY171" s="190"/>
      <c r="EWZ171" s="190"/>
      <c r="EXA171" s="190"/>
      <c r="EXB171" s="190"/>
      <c r="EXC171" s="190"/>
      <c r="EXD171" s="190"/>
      <c r="EXE171" s="190"/>
      <c r="EXF171" s="190"/>
      <c r="EXG171" s="190"/>
      <c r="EXH171" s="190"/>
      <c r="EXI171" s="190"/>
      <c r="EXJ171" s="190"/>
      <c r="EXK171" s="190"/>
      <c r="EXL171" s="190"/>
      <c r="EXM171" s="190"/>
      <c r="EXN171" s="190"/>
      <c r="EXO171" s="190"/>
      <c r="EXP171" s="190"/>
      <c r="EXQ171" s="190"/>
      <c r="EXR171" s="190"/>
      <c r="EXS171" s="190"/>
      <c r="EXT171" s="190"/>
      <c r="EXU171" s="190"/>
      <c r="EXV171" s="190"/>
      <c r="EXW171" s="190"/>
      <c r="EXX171" s="190"/>
      <c r="EXY171" s="190"/>
      <c r="EXZ171" s="190"/>
      <c r="EYA171" s="190"/>
      <c r="EYB171" s="190"/>
      <c r="EYC171" s="190"/>
      <c r="EYD171" s="190"/>
      <c r="EYE171" s="190"/>
      <c r="EYF171" s="190"/>
      <c r="EYG171" s="190"/>
      <c r="EYH171" s="190"/>
      <c r="EYI171" s="190"/>
      <c r="EYJ171" s="190"/>
      <c r="EYK171" s="190"/>
      <c r="EYL171" s="190"/>
      <c r="EYM171" s="190"/>
      <c r="EYN171" s="190"/>
      <c r="EYO171" s="190"/>
      <c r="EYP171" s="190"/>
      <c r="EYQ171" s="190"/>
      <c r="EYR171" s="190"/>
      <c r="EYS171" s="190"/>
      <c r="EYT171" s="190"/>
      <c r="EYU171" s="190"/>
      <c r="EYV171" s="190"/>
      <c r="EYW171" s="190"/>
      <c r="EYX171" s="190"/>
      <c r="EYY171" s="190"/>
      <c r="EYZ171" s="190"/>
      <c r="EZA171" s="190"/>
      <c r="EZB171" s="190"/>
      <c r="EZC171" s="190"/>
      <c r="EZD171" s="190"/>
      <c r="EZE171" s="190"/>
      <c r="EZF171" s="190"/>
      <c r="EZG171" s="190"/>
      <c r="EZH171" s="190"/>
      <c r="EZI171" s="190"/>
      <c r="EZJ171" s="190"/>
      <c r="EZK171" s="190"/>
      <c r="EZL171" s="190"/>
      <c r="EZM171" s="190"/>
      <c r="EZN171" s="190"/>
      <c r="EZO171" s="190"/>
      <c r="EZP171" s="190"/>
      <c r="EZQ171" s="190"/>
      <c r="EZR171" s="190"/>
      <c r="EZS171" s="190"/>
      <c r="EZT171" s="190"/>
      <c r="EZU171" s="190"/>
      <c r="EZV171" s="190"/>
      <c r="EZW171" s="190"/>
      <c r="EZX171" s="190"/>
      <c r="EZY171" s="190"/>
      <c r="EZZ171" s="190"/>
      <c r="FAA171" s="190"/>
      <c r="FAB171" s="190"/>
      <c r="FAC171" s="190"/>
      <c r="FAD171" s="190"/>
      <c r="FAE171" s="190"/>
      <c r="FAF171" s="190"/>
      <c r="FAG171" s="190"/>
      <c r="FAH171" s="190"/>
      <c r="FAI171" s="190"/>
      <c r="FAJ171" s="190"/>
      <c r="FAK171" s="190"/>
      <c r="FAL171" s="190"/>
      <c r="FAM171" s="190"/>
      <c r="FAN171" s="190"/>
      <c r="FAO171" s="190"/>
      <c r="FAP171" s="190"/>
      <c r="FAQ171" s="190"/>
      <c r="FAR171" s="190"/>
      <c r="FAS171" s="190"/>
      <c r="FAT171" s="190"/>
      <c r="FAU171" s="190"/>
      <c r="FAV171" s="190"/>
      <c r="FAW171" s="190"/>
      <c r="FAX171" s="190"/>
      <c r="FAY171" s="190"/>
      <c r="FAZ171" s="190"/>
      <c r="FBA171" s="190"/>
      <c r="FBB171" s="190"/>
      <c r="FBC171" s="190"/>
      <c r="FBD171" s="190"/>
      <c r="FBE171" s="190"/>
      <c r="FBF171" s="190"/>
      <c r="FBG171" s="190"/>
      <c r="FBH171" s="190"/>
      <c r="FBI171" s="190"/>
      <c r="FBJ171" s="190"/>
      <c r="FBK171" s="190"/>
      <c r="FBL171" s="190"/>
      <c r="FBM171" s="190"/>
      <c r="FBN171" s="190"/>
      <c r="FBO171" s="190"/>
      <c r="FBP171" s="190"/>
      <c r="FBQ171" s="190"/>
      <c r="FBR171" s="190"/>
      <c r="FBS171" s="190"/>
      <c r="FBT171" s="190"/>
      <c r="FBU171" s="190"/>
      <c r="FBV171" s="190"/>
      <c r="FBW171" s="190"/>
      <c r="FBX171" s="190"/>
      <c r="FBY171" s="190"/>
      <c r="FBZ171" s="190"/>
      <c r="FCA171" s="190"/>
      <c r="FCB171" s="190"/>
      <c r="FCC171" s="190"/>
      <c r="FCD171" s="190"/>
      <c r="FCE171" s="190"/>
      <c r="FCF171" s="190"/>
      <c r="FCG171" s="190"/>
      <c r="FCH171" s="190"/>
      <c r="FCI171" s="190"/>
      <c r="FCJ171" s="190"/>
      <c r="FCK171" s="190"/>
      <c r="FCL171" s="190"/>
      <c r="FCM171" s="190"/>
      <c r="FCN171" s="190"/>
      <c r="FCO171" s="190"/>
      <c r="FCP171" s="190"/>
      <c r="FCQ171" s="190"/>
      <c r="FCR171" s="190"/>
      <c r="FCS171" s="190"/>
      <c r="FCT171" s="190"/>
      <c r="FCU171" s="190"/>
      <c r="FCV171" s="190"/>
      <c r="FCW171" s="190"/>
      <c r="FCX171" s="190"/>
      <c r="FCY171" s="190"/>
      <c r="FCZ171" s="190"/>
      <c r="FDA171" s="190"/>
      <c r="FDB171" s="190"/>
      <c r="FDC171" s="190"/>
      <c r="FDD171" s="190"/>
      <c r="FDE171" s="190"/>
      <c r="FDF171" s="190"/>
      <c r="FDG171" s="190"/>
      <c r="FDH171" s="190"/>
      <c r="FDI171" s="190"/>
      <c r="FDJ171" s="190"/>
      <c r="FDK171" s="190"/>
      <c r="FDL171" s="190"/>
      <c r="FDM171" s="190"/>
      <c r="FDN171" s="190"/>
      <c r="FDO171" s="190"/>
      <c r="FDP171" s="190"/>
      <c r="FDQ171" s="190"/>
      <c r="FDR171" s="190"/>
      <c r="FDS171" s="190"/>
      <c r="FDT171" s="190"/>
      <c r="FDU171" s="190"/>
      <c r="FDV171" s="190"/>
      <c r="FDW171" s="190"/>
      <c r="FDX171" s="190"/>
      <c r="FDY171" s="190"/>
      <c r="FDZ171" s="190"/>
      <c r="FEA171" s="190"/>
      <c r="FEB171" s="190"/>
      <c r="FEC171" s="190"/>
      <c r="FED171" s="190"/>
      <c r="FEE171" s="190"/>
      <c r="FEF171" s="190"/>
      <c r="FEG171" s="190"/>
      <c r="FEH171" s="190"/>
      <c r="FEI171" s="190"/>
      <c r="FEJ171" s="190"/>
      <c r="FEK171" s="190"/>
      <c r="FEL171" s="190"/>
      <c r="FEM171" s="190"/>
      <c r="FEN171" s="190"/>
      <c r="FEO171" s="190"/>
      <c r="FEP171" s="190"/>
      <c r="FEQ171" s="190"/>
      <c r="FER171" s="190"/>
      <c r="FES171" s="190"/>
      <c r="FET171" s="190"/>
      <c r="FEU171" s="190"/>
      <c r="FEV171" s="190"/>
      <c r="FEW171" s="190"/>
      <c r="FEX171" s="190"/>
      <c r="FEY171" s="190"/>
      <c r="FEZ171" s="190"/>
      <c r="FFA171" s="190"/>
      <c r="FFB171" s="190"/>
      <c r="FFC171" s="190"/>
      <c r="FFD171" s="190"/>
      <c r="FFE171" s="190"/>
      <c r="FFF171" s="190"/>
      <c r="FFG171" s="190"/>
      <c r="FFH171" s="190"/>
      <c r="FFI171" s="190"/>
      <c r="FFJ171" s="190"/>
      <c r="FFK171" s="190"/>
      <c r="FFL171" s="190"/>
      <c r="FFM171" s="190"/>
      <c r="FFN171" s="190"/>
      <c r="FFO171" s="190"/>
      <c r="FFP171" s="190"/>
      <c r="FFQ171" s="190"/>
      <c r="FFR171" s="190"/>
      <c r="FFS171" s="190"/>
      <c r="FFT171" s="190"/>
      <c r="FFU171" s="190"/>
      <c r="FFV171" s="190"/>
      <c r="FFW171" s="190"/>
      <c r="FFX171" s="190"/>
      <c r="FFY171" s="190"/>
      <c r="FFZ171" s="190"/>
      <c r="FGA171" s="190"/>
      <c r="FGB171" s="190"/>
      <c r="FGC171" s="190"/>
      <c r="FGD171" s="190"/>
      <c r="FGE171" s="190"/>
      <c r="FGF171" s="190"/>
      <c r="FGG171" s="190"/>
      <c r="FGH171" s="190"/>
      <c r="FGI171" s="190"/>
      <c r="FGJ171" s="190"/>
      <c r="FGK171" s="190"/>
      <c r="FGL171" s="190"/>
      <c r="FGM171" s="190"/>
      <c r="FGN171" s="190"/>
      <c r="FGO171" s="190"/>
      <c r="FGP171" s="190"/>
      <c r="FGQ171" s="190"/>
      <c r="FGR171" s="190"/>
      <c r="FGS171" s="190"/>
      <c r="FGT171" s="190"/>
      <c r="FGU171" s="190"/>
      <c r="FGV171" s="190"/>
      <c r="FGW171" s="190"/>
      <c r="FGX171" s="190"/>
      <c r="FGY171" s="190"/>
      <c r="FGZ171" s="190"/>
      <c r="FHA171" s="190"/>
      <c r="FHB171" s="190"/>
      <c r="FHC171" s="190"/>
      <c r="FHD171" s="190"/>
      <c r="FHE171" s="190"/>
      <c r="FHF171" s="190"/>
      <c r="FHG171" s="190"/>
      <c r="FHH171" s="190"/>
      <c r="FHI171" s="190"/>
      <c r="FHJ171" s="190"/>
      <c r="FHK171" s="190"/>
      <c r="FHL171" s="190"/>
      <c r="FHM171" s="190"/>
      <c r="FHN171" s="190"/>
      <c r="FHO171" s="190"/>
      <c r="FHP171" s="190"/>
      <c r="FHQ171" s="190"/>
      <c r="FHR171" s="190"/>
      <c r="FHS171" s="190"/>
      <c r="FHT171" s="190"/>
      <c r="FHU171" s="190"/>
      <c r="FHV171" s="190"/>
      <c r="FHW171" s="190"/>
      <c r="FHX171" s="190"/>
      <c r="FHY171" s="190"/>
      <c r="FHZ171" s="190"/>
      <c r="FIA171" s="190"/>
      <c r="FIB171" s="190"/>
      <c r="FIC171" s="190"/>
      <c r="FID171" s="190"/>
      <c r="FIE171" s="190"/>
      <c r="FIF171" s="190"/>
      <c r="FIG171" s="190"/>
      <c r="FIH171" s="190"/>
      <c r="FII171" s="190"/>
      <c r="FIJ171" s="190"/>
      <c r="FIK171" s="190"/>
      <c r="FIL171" s="190"/>
      <c r="FIM171" s="190"/>
      <c r="FIN171" s="190"/>
      <c r="FIO171" s="190"/>
      <c r="FIP171" s="190"/>
      <c r="FIQ171" s="190"/>
      <c r="FIR171" s="190"/>
      <c r="FIS171" s="190"/>
      <c r="FIT171" s="190"/>
      <c r="FIU171" s="190"/>
      <c r="FIV171" s="190"/>
      <c r="FIW171" s="190"/>
      <c r="FIX171" s="190"/>
      <c r="FIY171" s="190"/>
      <c r="FIZ171" s="190"/>
      <c r="FJA171" s="190"/>
      <c r="FJB171" s="190"/>
      <c r="FJC171" s="190"/>
      <c r="FJD171" s="190"/>
      <c r="FJE171" s="190"/>
      <c r="FJF171" s="190"/>
      <c r="FJG171" s="190"/>
      <c r="FJH171" s="190"/>
      <c r="FJI171" s="190"/>
      <c r="FJJ171" s="190"/>
      <c r="FJK171" s="190"/>
      <c r="FJL171" s="190"/>
      <c r="FJM171" s="190"/>
      <c r="FJN171" s="190"/>
      <c r="FJO171" s="190"/>
      <c r="FJP171" s="190"/>
      <c r="FJQ171" s="190"/>
      <c r="FJR171" s="190"/>
      <c r="FJS171" s="190"/>
      <c r="FJT171" s="190"/>
      <c r="FJU171" s="190"/>
      <c r="FJV171" s="190"/>
      <c r="FJW171" s="190"/>
      <c r="FJX171" s="190"/>
      <c r="FJY171" s="190"/>
      <c r="FJZ171" s="190"/>
      <c r="FKA171" s="190"/>
      <c r="FKB171" s="190"/>
      <c r="FKC171" s="190"/>
      <c r="FKD171" s="190"/>
      <c r="FKE171" s="190"/>
      <c r="FKF171" s="190"/>
      <c r="FKG171" s="190"/>
      <c r="FKH171" s="190"/>
      <c r="FKI171" s="190"/>
      <c r="FKJ171" s="190"/>
      <c r="FKK171" s="190"/>
      <c r="FKL171" s="190"/>
      <c r="FKM171" s="190"/>
      <c r="FKN171" s="190"/>
      <c r="FKO171" s="190"/>
      <c r="FKP171" s="190"/>
      <c r="FKQ171" s="190"/>
      <c r="FKR171" s="190"/>
      <c r="FKS171" s="190"/>
      <c r="FKT171" s="190"/>
      <c r="FKU171" s="190"/>
      <c r="FKV171" s="190"/>
      <c r="FKW171" s="190"/>
      <c r="FKX171" s="190"/>
      <c r="FKY171" s="190"/>
      <c r="FKZ171" s="190"/>
      <c r="FLA171" s="190"/>
      <c r="FLB171" s="190"/>
      <c r="FLC171" s="190"/>
      <c r="FLD171" s="190"/>
      <c r="FLE171" s="190"/>
      <c r="FLF171" s="190"/>
      <c r="FLG171" s="190"/>
      <c r="FLH171" s="190"/>
      <c r="FLI171" s="190"/>
      <c r="FLJ171" s="190"/>
      <c r="FLK171" s="190"/>
      <c r="FLL171" s="190"/>
      <c r="FLM171" s="190"/>
      <c r="FLN171" s="190"/>
      <c r="FLO171" s="190"/>
      <c r="FLP171" s="190"/>
      <c r="FLQ171" s="190"/>
      <c r="FLR171" s="190"/>
      <c r="FLS171" s="190"/>
      <c r="FLT171" s="190"/>
      <c r="FLU171" s="190"/>
      <c r="FLV171" s="190"/>
      <c r="FLW171" s="190"/>
      <c r="FLX171" s="190"/>
      <c r="FLY171" s="190"/>
      <c r="FLZ171" s="190"/>
      <c r="FMA171" s="190"/>
      <c r="FMB171" s="190"/>
      <c r="FMC171" s="190"/>
      <c r="FMD171" s="190"/>
      <c r="FME171" s="190"/>
      <c r="FMF171" s="190"/>
      <c r="FMG171" s="190"/>
      <c r="FMH171" s="190"/>
      <c r="FMI171" s="190"/>
      <c r="FMJ171" s="190"/>
      <c r="FMK171" s="190"/>
      <c r="FML171" s="190"/>
      <c r="FMM171" s="190"/>
      <c r="FMN171" s="190"/>
      <c r="FMO171" s="190"/>
      <c r="FMP171" s="190"/>
      <c r="FMQ171" s="190"/>
      <c r="FMR171" s="190"/>
      <c r="FMS171" s="190"/>
      <c r="FMT171" s="190"/>
      <c r="FMU171" s="190"/>
      <c r="FMV171" s="190"/>
      <c r="FMW171" s="190"/>
      <c r="FMX171" s="190"/>
      <c r="FMY171" s="190"/>
      <c r="FMZ171" s="190"/>
      <c r="FNA171" s="190"/>
      <c r="FNB171" s="190"/>
      <c r="FNC171" s="190"/>
      <c r="FND171" s="190"/>
      <c r="FNE171" s="190"/>
      <c r="FNF171" s="190"/>
      <c r="FNG171" s="190"/>
      <c r="FNH171" s="190"/>
      <c r="FNI171" s="190"/>
      <c r="FNJ171" s="190"/>
      <c r="FNK171" s="190"/>
      <c r="FNL171" s="190"/>
      <c r="FNM171" s="190"/>
      <c r="FNN171" s="190"/>
      <c r="FNO171" s="190"/>
      <c r="FNP171" s="190"/>
      <c r="FNQ171" s="190"/>
      <c r="FNR171" s="190"/>
      <c r="FNS171" s="190"/>
      <c r="FNT171" s="190"/>
      <c r="FNU171" s="190"/>
      <c r="FNV171" s="190"/>
      <c r="FNW171" s="190"/>
      <c r="FNX171" s="190"/>
      <c r="FNY171" s="190"/>
      <c r="FNZ171" s="190"/>
      <c r="FOA171" s="190"/>
      <c r="FOB171" s="190"/>
      <c r="FOC171" s="190"/>
      <c r="FOD171" s="190"/>
      <c r="FOE171" s="190"/>
      <c r="FOF171" s="190"/>
      <c r="FOG171" s="190"/>
      <c r="FOH171" s="190"/>
      <c r="FOI171" s="190"/>
      <c r="FOJ171" s="190"/>
      <c r="FOK171" s="190"/>
      <c r="FOL171" s="190"/>
      <c r="FOM171" s="190"/>
      <c r="FON171" s="190"/>
      <c r="FOO171" s="190"/>
      <c r="FOP171" s="190"/>
      <c r="FOQ171" s="190"/>
      <c r="FOR171" s="190"/>
      <c r="FOS171" s="190"/>
      <c r="FOT171" s="190"/>
      <c r="FOU171" s="190"/>
      <c r="FOV171" s="190"/>
      <c r="FOW171" s="190"/>
      <c r="FOX171" s="190"/>
      <c r="FOY171" s="190"/>
      <c r="FOZ171" s="190"/>
      <c r="FPA171" s="190"/>
      <c r="FPB171" s="190"/>
      <c r="FPC171" s="190"/>
      <c r="FPD171" s="190"/>
      <c r="FPE171" s="190"/>
      <c r="FPF171" s="190"/>
      <c r="FPG171" s="190"/>
      <c r="FPH171" s="190"/>
      <c r="FPI171" s="190"/>
      <c r="FPJ171" s="190"/>
      <c r="FPK171" s="190"/>
      <c r="FPL171" s="190"/>
      <c r="FPM171" s="190"/>
      <c r="FPN171" s="190"/>
      <c r="FPO171" s="190"/>
      <c r="FPP171" s="190"/>
      <c r="FPQ171" s="190"/>
      <c r="FPR171" s="190"/>
      <c r="FPS171" s="190"/>
      <c r="FPT171" s="190"/>
      <c r="FPU171" s="190"/>
      <c r="FPV171" s="190"/>
      <c r="FPW171" s="190"/>
      <c r="FPX171" s="190"/>
      <c r="FPY171" s="190"/>
      <c r="FPZ171" s="190"/>
      <c r="FQA171" s="190"/>
      <c r="FQB171" s="190"/>
      <c r="FQC171" s="190"/>
      <c r="FQD171" s="190"/>
      <c r="FQE171" s="190"/>
      <c r="FQF171" s="190"/>
      <c r="FQG171" s="190"/>
      <c r="FQH171" s="190"/>
      <c r="FQI171" s="190"/>
      <c r="FQJ171" s="190"/>
      <c r="FQK171" s="190"/>
      <c r="FQL171" s="190"/>
      <c r="FQM171" s="190"/>
      <c r="FQN171" s="190"/>
      <c r="FQO171" s="190"/>
      <c r="FQP171" s="190"/>
      <c r="FQQ171" s="190"/>
      <c r="FQR171" s="190"/>
      <c r="FQS171" s="190"/>
      <c r="FQT171" s="190"/>
      <c r="FQU171" s="190"/>
      <c r="FQV171" s="190"/>
      <c r="FQW171" s="190"/>
      <c r="FQX171" s="190"/>
      <c r="FQY171" s="190"/>
      <c r="FQZ171" s="190"/>
      <c r="FRA171" s="190"/>
      <c r="FRB171" s="190"/>
      <c r="FRC171" s="190"/>
      <c r="FRD171" s="190"/>
      <c r="FRE171" s="190"/>
      <c r="FRF171" s="190"/>
      <c r="FRG171" s="190"/>
      <c r="FRH171" s="190"/>
      <c r="FRI171" s="190"/>
      <c r="FRJ171" s="190"/>
      <c r="FRK171" s="190"/>
      <c r="FRL171" s="190"/>
      <c r="FRM171" s="190"/>
      <c r="FRN171" s="190"/>
      <c r="FRO171" s="190"/>
      <c r="FRP171" s="190"/>
      <c r="FRQ171" s="190"/>
      <c r="FRR171" s="190"/>
      <c r="FRS171" s="190"/>
      <c r="FRT171" s="190"/>
      <c r="FRU171" s="190"/>
      <c r="FRV171" s="190"/>
      <c r="FRW171" s="190"/>
      <c r="FRX171" s="190"/>
      <c r="FRY171" s="190"/>
      <c r="FRZ171" s="190"/>
      <c r="FSA171" s="190"/>
      <c r="FSB171" s="190"/>
      <c r="FSC171" s="190"/>
      <c r="FSD171" s="190"/>
      <c r="FSE171" s="190"/>
      <c r="FSF171" s="190"/>
      <c r="FSG171" s="190"/>
      <c r="FSH171" s="190"/>
      <c r="FSI171" s="190"/>
      <c r="FSJ171" s="190"/>
      <c r="FSK171" s="190"/>
      <c r="FSL171" s="190"/>
      <c r="FSM171" s="190"/>
      <c r="FSN171" s="190"/>
      <c r="FSO171" s="190"/>
      <c r="FSP171" s="190"/>
      <c r="FSQ171" s="190"/>
      <c r="FSR171" s="190"/>
      <c r="FSS171" s="190"/>
      <c r="FST171" s="190"/>
      <c r="FSU171" s="190"/>
      <c r="FSV171" s="190"/>
      <c r="FSW171" s="190"/>
      <c r="FSX171" s="190"/>
      <c r="FSY171" s="190"/>
      <c r="FSZ171" s="190"/>
      <c r="FTA171" s="190"/>
      <c r="FTB171" s="190"/>
      <c r="FTC171" s="190"/>
      <c r="FTD171" s="190"/>
      <c r="FTE171" s="190"/>
      <c r="FTF171" s="190"/>
      <c r="FTG171" s="190"/>
      <c r="FTH171" s="190"/>
      <c r="FTI171" s="190"/>
      <c r="FTJ171" s="190"/>
      <c r="FTK171" s="190"/>
      <c r="FTL171" s="190"/>
      <c r="FTM171" s="190"/>
      <c r="FTN171" s="190"/>
      <c r="FTO171" s="190"/>
      <c r="FTP171" s="190"/>
      <c r="FTQ171" s="190"/>
      <c r="FTR171" s="190"/>
      <c r="FTS171" s="190"/>
      <c r="FTT171" s="190"/>
      <c r="FTU171" s="190"/>
      <c r="FTV171" s="190"/>
      <c r="FTW171" s="190"/>
      <c r="FTX171" s="190"/>
      <c r="FTY171" s="190"/>
      <c r="FTZ171" s="190"/>
      <c r="FUA171" s="190"/>
      <c r="FUB171" s="190"/>
      <c r="FUC171" s="190"/>
      <c r="FUD171" s="190"/>
      <c r="FUE171" s="190"/>
      <c r="FUF171" s="190"/>
      <c r="FUG171" s="190"/>
      <c r="FUH171" s="190"/>
      <c r="FUI171" s="190"/>
      <c r="FUJ171" s="190"/>
      <c r="FUK171" s="190"/>
      <c r="FUL171" s="190"/>
      <c r="FUM171" s="190"/>
      <c r="FUN171" s="190"/>
      <c r="FUO171" s="190"/>
      <c r="FUP171" s="190"/>
      <c r="FUQ171" s="190"/>
      <c r="FUR171" s="190"/>
      <c r="FUS171" s="190"/>
      <c r="FUT171" s="190"/>
      <c r="FUU171" s="190"/>
      <c r="FUV171" s="190"/>
      <c r="FUW171" s="190"/>
      <c r="FUX171" s="190"/>
      <c r="FUY171" s="190"/>
      <c r="FUZ171" s="190"/>
      <c r="FVA171" s="190"/>
      <c r="FVB171" s="190"/>
      <c r="FVC171" s="190"/>
      <c r="FVD171" s="190"/>
      <c r="FVE171" s="190"/>
      <c r="FVF171" s="190"/>
      <c r="FVG171" s="190"/>
      <c r="FVH171" s="190"/>
      <c r="FVI171" s="190"/>
      <c r="FVJ171" s="190"/>
      <c r="FVK171" s="190"/>
      <c r="FVL171" s="190"/>
      <c r="FVM171" s="190"/>
      <c r="FVN171" s="190"/>
      <c r="FVO171" s="190"/>
      <c r="FVP171" s="190"/>
      <c r="FVQ171" s="190"/>
      <c r="FVR171" s="190"/>
      <c r="FVS171" s="190"/>
      <c r="FVT171" s="190"/>
      <c r="FVU171" s="190"/>
      <c r="FVV171" s="190"/>
      <c r="FVW171" s="190"/>
      <c r="FVX171" s="190"/>
      <c r="FVY171" s="190"/>
      <c r="FVZ171" s="190"/>
      <c r="FWA171" s="190"/>
      <c r="FWB171" s="190"/>
      <c r="FWC171" s="190"/>
      <c r="FWD171" s="190"/>
      <c r="FWE171" s="190"/>
      <c r="FWF171" s="190"/>
      <c r="FWG171" s="190"/>
      <c r="FWH171" s="190"/>
      <c r="FWI171" s="190"/>
      <c r="FWJ171" s="190"/>
      <c r="FWK171" s="190"/>
      <c r="FWL171" s="190"/>
      <c r="FWM171" s="190"/>
      <c r="FWN171" s="190"/>
      <c r="FWO171" s="190"/>
      <c r="FWP171" s="190"/>
      <c r="FWQ171" s="190"/>
      <c r="FWR171" s="190"/>
      <c r="FWS171" s="190"/>
      <c r="FWT171" s="190"/>
      <c r="FWU171" s="190"/>
      <c r="FWV171" s="190"/>
      <c r="FWW171" s="190"/>
      <c r="FWX171" s="190"/>
      <c r="FWY171" s="190"/>
      <c r="FWZ171" s="190"/>
      <c r="FXA171" s="190"/>
      <c r="FXB171" s="190"/>
      <c r="FXC171" s="190"/>
      <c r="FXD171" s="190"/>
      <c r="FXE171" s="190"/>
      <c r="FXF171" s="190"/>
      <c r="FXG171" s="190"/>
      <c r="FXH171" s="190"/>
      <c r="FXI171" s="190"/>
      <c r="FXJ171" s="190"/>
      <c r="FXK171" s="190"/>
      <c r="FXL171" s="190"/>
      <c r="FXM171" s="190"/>
      <c r="FXN171" s="190"/>
      <c r="FXO171" s="190"/>
      <c r="FXP171" s="190"/>
      <c r="FXQ171" s="190"/>
      <c r="FXR171" s="190"/>
      <c r="FXS171" s="190"/>
      <c r="FXT171" s="190"/>
      <c r="FXU171" s="190"/>
      <c r="FXV171" s="190"/>
      <c r="FXW171" s="190"/>
      <c r="FXX171" s="190"/>
      <c r="FXY171" s="190"/>
      <c r="FXZ171" s="190"/>
      <c r="FYA171" s="190"/>
      <c r="FYB171" s="190"/>
      <c r="FYC171" s="190"/>
      <c r="FYD171" s="190"/>
      <c r="FYE171" s="190"/>
      <c r="FYF171" s="190"/>
      <c r="FYG171" s="190"/>
      <c r="FYH171" s="190"/>
      <c r="FYI171" s="190"/>
      <c r="FYJ171" s="190"/>
      <c r="FYK171" s="190"/>
      <c r="FYL171" s="190"/>
      <c r="FYM171" s="190"/>
      <c r="FYN171" s="190"/>
      <c r="FYO171" s="190"/>
      <c r="FYP171" s="190"/>
      <c r="FYQ171" s="190"/>
      <c r="FYR171" s="190"/>
      <c r="FYS171" s="190"/>
      <c r="FYT171" s="190"/>
      <c r="FYU171" s="190"/>
      <c r="FYV171" s="190"/>
      <c r="FYW171" s="190"/>
      <c r="FYX171" s="190"/>
      <c r="FYY171" s="190"/>
      <c r="FYZ171" s="190"/>
      <c r="FZA171" s="190"/>
      <c r="FZB171" s="190"/>
      <c r="FZC171" s="190"/>
      <c r="FZD171" s="190"/>
      <c r="FZE171" s="190"/>
      <c r="FZF171" s="190"/>
      <c r="FZG171" s="190"/>
      <c r="FZH171" s="190"/>
      <c r="FZI171" s="190"/>
      <c r="FZJ171" s="190"/>
      <c r="FZK171" s="190"/>
      <c r="FZL171" s="190"/>
      <c r="FZM171" s="190"/>
      <c r="FZN171" s="190"/>
      <c r="FZO171" s="190"/>
      <c r="FZP171" s="190"/>
      <c r="FZQ171" s="190"/>
      <c r="FZR171" s="190"/>
      <c r="FZS171" s="190"/>
      <c r="FZT171" s="190"/>
      <c r="FZU171" s="190"/>
      <c r="FZV171" s="190"/>
      <c r="FZW171" s="190"/>
      <c r="FZX171" s="190"/>
      <c r="FZY171" s="190"/>
      <c r="FZZ171" s="190"/>
      <c r="GAA171" s="190"/>
      <c r="GAB171" s="190"/>
      <c r="GAC171" s="190"/>
      <c r="GAD171" s="190"/>
      <c r="GAE171" s="190"/>
      <c r="GAF171" s="190"/>
      <c r="GAG171" s="190"/>
      <c r="GAH171" s="190"/>
      <c r="GAI171" s="190"/>
      <c r="GAJ171" s="190"/>
      <c r="GAK171" s="190"/>
      <c r="GAL171" s="190"/>
      <c r="GAM171" s="190"/>
      <c r="GAN171" s="190"/>
      <c r="GAO171" s="190"/>
      <c r="GAP171" s="190"/>
      <c r="GAQ171" s="190"/>
      <c r="GAR171" s="190"/>
      <c r="GAS171" s="190"/>
      <c r="GAT171" s="190"/>
      <c r="GAU171" s="190"/>
      <c r="GAV171" s="190"/>
      <c r="GAW171" s="190"/>
      <c r="GAX171" s="190"/>
      <c r="GAY171" s="190"/>
      <c r="GAZ171" s="190"/>
      <c r="GBA171" s="190"/>
      <c r="GBB171" s="190"/>
      <c r="GBC171" s="190"/>
      <c r="GBD171" s="190"/>
      <c r="GBE171" s="190"/>
      <c r="GBF171" s="190"/>
      <c r="GBG171" s="190"/>
      <c r="GBH171" s="190"/>
      <c r="GBI171" s="190"/>
      <c r="GBJ171" s="190"/>
      <c r="GBK171" s="190"/>
      <c r="GBL171" s="190"/>
      <c r="GBM171" s="190"/>
      <c r="GBN171" s="190"/>
      <c r="GBO171" s="190"/>
      <c r="GBP171" s="190"/>
      <c r="GBQ171" s="190"/>
      <c r="GBR171" s="190"/>
      <c r="GBS171" s="190"/>
      <c r="GBT171" s="190"/>
      <c r="GBU171" s="190"/>
      <c r="GBV171" s="190"/>
      <c r="GBW171" s="190"/>
      <c r="GBX171" s="190"/>
      <c r="GBY171" s="190"/>
      <c r="GBZ171" s="190"/>
      <c r="GCA171" s="190"/>
      <c r="GCB171" s="190"/>
      <c r="GCC171" s="190"/>
      <c r="GCD171" s="190"/>
      <c r="GCE171" s="190"/>
      <c r="GCF171" s="190"/>
      <c r="GCG171" s="190"/>
      <c r="GCH171" s="190"/>
      <c r="GCI171" s="190"/>
      <c r="GCJ171" s="190"/>
      <c r="GCK171" s="190"/>
      <c r="GCL171" s="190"/>
      <c r="GCM171" s="190"/>
      <c r="GCN171" s="190"/>
      <c r="GCO171" s="190"/>
      <c r="GCP171" s="190"/>
      <c r="GCQ171" s="190"/>
      <c r="GCR171" s="190"/>
      <c r="GCS171" s="190"/>
      <c r="GCT171" s="190"/>
      <c r="GCU171" s="190"/>
      <c r="GCV171" s="190"/>
      <c r="GCW171" s="190"/>
      <c r="GCX171" s="190"/>
      <c r="GCY171" s="190"/>
      <c r="GCZ171" s="190"/>
      <c r="GDA171" s="190"/>
      <c r="GDB171" s="190"/>
      <c r="GDC171" s="190"/>
      <c r="GDD171" s="190"/>
      <c r="GDE171" s="190"/>
      <c r="GDF171" s="190"/>
      <c r="GDG171" s="190"/>
      <c r="GDH171" s="190"/>
      <c r="GDI171" s="190"/>
      <c r="GDJ171" s="190"/>
      <c r="GDK171" s="190"/>
      <c r="GDL171" s="190"/>
      <c r="GDM171" s="190"/>
      <c r="GDN171" s="190"/>
      <c r="GDO171" s="190"/>
      <c r="GDP171" s="190"/>
      <c r="GDQ171" s="190"/>
      <c r="GDR171" s="190"/>
      <c r="GDS171" s="190"/>
      <c r="GDT171" s="190"/>
      <c r="GDU171" s="190"/>
      <c r="GDV171" s="190"/>
      <c r="GDW171" s="190"/>
      <c r="GDX171" s="190"/>
      <c r="GDY171" s="190"/>
      <c r="GDZ171" s="190"/>
      <c r="GEA171" s="190"/>
      <c r="GEB171" s="190"/>
      <c r="GEC171" s="190"/>
      <c r="GED171" s="190"/>
      <c r="GEE171" s="190"/>
      <c r="GEF171" s="190"/>
      <c r="GEG171" s="190"/>
      <c r="GEH171" s="190"/>
      <c r="GEI171" s="190"/>
      <c r="GEJ171" s="190"/>
      <c r="GEK171" s="190"/>
      <c r="GEL171" s="190"/>
      <c r="GEM171" s="190"/>
      <c r="GEN171" s="190"/>
      <c r="GEO171" s="190"/>
      <c r="GEP171" s="190"/>
      <c r="GEQ171" s="190"/>
      <c r="GER171" s="190"/>
      <c r="GES171" s="190"/>
      <c r="GET171" s="190"/>
      <c r="GEU171" s="190"/>
      <c r="GEV171" s="190"/>
      <c r="GEW171" s="190"/>
      <c r="GEX171" s="190"/>
      <c r="GEY171" s="190"/>
      <c r="GEZ171" s="190"/>
      <c r="GFA171" s="190"/>
      <c r="GFB171" s="190"/>
      <c r="GFC171" s="190"/>
      <c r="GFD171" s="190"/>
      <c r="GFE171" s="190"/>
      <c r="GFF171" s="190"/>
      <c r="GFG171" s="190"/>
      <c r="GFH171" s="190"/>
      <c r="GFI171" s="190"/>
      <c r="GFJ171" s="190"/>
      <c r="GFK171" s="190"/>
      <c r="GFL171" s="190"/>
      <c r="GFM171" s="190"/>
      <c r="GFN171" s="190"/>
      <c r="GFO171" s="190"/>
      <c r="GFP171" s="190"/>
      <c r="GFQ171" s="190"/>
      <c r="GFR171" s="190"/>
      <c r="GFS171" s="190"/>
      <c r="GFT171" s="190"/>
      <c r="GFU171" s="190"/>
      <c r="GFV171" s="190"/>
      <c r="GFW171" s="190"/>
      <c r="GFX171" s="190"/>
      <c r="GFY171" s="190"/>
      <c r="GFZ171" s="190"/>
      <c r="GGA171" s="190"/>
      <c r="GGB171" s="190"/>
      <c r="GGC171" s="190"/>
      <c r="GGD171" s="190"/>
      <c r="GGE171" s="190"/>
      <c r="GGF171" s="190"/>
      <c r="GGG171" s="190"/>
      <c r="GGH171" s="190"/>
      <c r="GGI171" s="190"/>
      <c r="GGJ171" s="190"/>
      <c r="GGK171" s="190"/>
      <c r="GGL171" s="190"/>
      <c r="GGM171" s="190"/>
      <c r="GGN171" s="190"/>
      <c r="GGO171" s="190"/>
      <c r="GGP171" s="190"/>
      <c r="GGQ171" s="190"/>
      <c r="GGR171" s="190"/>
      <c r="GGS171" s="190"/>
      <c r="GGT171" s="190"/>
      <c r="GGU171" s="190"/>
      <c r="GGV171" s="190"/>
      <c r="GGW171" s="190"/>
      <c r="GGX171" s="190"/>
      <c r="GGY171" s="190"/>
      <c r="GGZ171" s="190"/>
      <c r="GHA171" s="190"/>
      <c r="GHB171" s="190"/>
      <c r="GHC171" s="190"/>
      <c r="GHD171" s="190"/>
      <c r="GHE171" s="190"/>
      <c r="GHF171" s="190"/>
      <c r="GHG171" s="190"/>
      <c r="GHH171" s="190"/>
      <c r="GHI171" s="190"/>
      <c r="GHJ171" s="190"/>
      <c r="GHK171" s="190"/>
      <c r="GHL171" s="190"/>
      <c r="GHM171" s="190"/>
      <c r="GHN171" s="190"/>
      <c r="GHO171" s="190"/>
      <c r="GHP171" s="190"/>
      <c r="GHQ171" s="190"/>
      <c r="GHR171" s="190"/>
      <c r="GHS171" s="190"/>
      <c r="GHT171" s="190"/>
      <c r="GHU171" s="190"/>
      <c r="GHV171" s="190"/>
      <c r="GHW171" s="190"/>
      <c r="GHX171" s="190"/>
      <c r="GHY171" s="190"/>
      <c r="GHZ171" s="190"/>
      <c r="GIA171" s="190"/>
      <c r="GIB171" s="190"/>
      <c r="GIC171" s="190"/>
      <c r="GID171" s="190"/>
      <c r="GIE171" s="190"/>
      <c r="GIF171" s="190"/>
      <c r="GIG171" s="190"/>
      <c r="GIH171" s="190"/>
      <c r="GII171" s="190"/>
      <c r="GIJ171" s="190"/>
      <c r="GIK171" s="190"/>
      <c r="GIL171" s="190"/>
      <c r="GIM171" s="190"/>
      <c r="GIN171" s="190"/>
      <c r="GIO171" s="190"/>
      <c r="GIP171" s="190"/>
      <c r="GIQ171" s="190"/>
      <c r="GIR171" s="190"/>
      <c r="GIS171" s="190"/>
      <c r="GIT171" s="190"/>
      <c r="GIU171" s="190"/>
      <c r="GIV171" s="190"/>
      <c r="GIW171" s="190"/>
      <c r="GIX171" s="190"/>
      <c r="GIY171" s="190"/>
      <c r="GIZ171" s="190"/>
      <c r="GJA171" s="190"/>
      <c r="GJB171" s="190"/>
      <c r="GJC171" s="190"/>
      <c r="GJD171" s="190"/>
      <c r="GJE171" s="190"/>
      <c r="GJF171" s="190"/>
      <c r="GJG171" s="190"/>
      <c r="GJH171" s="190"/>
      <c r="GJI171" s="190"/>
      <c r="GJJ171" s="190"/>
      <c r="GJK171" s="190"/>
      <c r="GJL171" s="190"/>
      <c r="GJM171" s="190"/>
      <c r="GJN171" s="190"/>
      <c r="GJO171" s="190"/>
      <c r="GJP171" s="190"/>
      <c r="GJQ171" s="190"/>
      <c r="GJR171" s="190"/>
      <c r="GJS171" s="190"/>
      <c r="GJT171" s="190"/>
      <c r="GJU171" s="190"/>
      <c r="GJV171" s="190"/>
      <c r="GJW171" s="190"/>
      <c r="GJX171" s="190"/>
      <c r="GJY171" s="190"/>
      <c r="GJZ171" s="190"/>
      <c r="GKA171" s="190"/>
      <c r="GKB171" s="190"/>
      <c r="GKC171" s="190"/>
      <c r="GKD171" s="190"/>
      <c r="GKE171" s="190"/>
      <c r="GKF171" s="190"/>
      <c r="GKG171" s="190"/>
      <c r="GKH171" s="190"/>
      <c r="GKI171" s="190"/>
      <c r="GKJ171" s="190"/>
      <c r="GKK171" s="190"/>
      <c r="GKL171" s="190"/>
      <c r="GKM171" s="190"/>
      <c r="GKN171" s="190"/>
      <c r="GKO171" s="190"/>
      <c r="GKP171" s="190"/>
      <c r="GKQ171" s="190"/>
      <c r="GKR171" s="190"/>
      <c r="GKS171" s="190"/>
      <c r="GKT171" s="190"/>
      <c r="GKU171" s="190"/>
      <c r="GKV171" s="190"/>
      <c r="GKW171" s="190"/>
      <c r="GKX171" s="190"/>
      <c r="GKY171" s="190"/>
      <c r="GKZ171" s="190"/>
      <c r="GLA171" s="190"/>
      <c r="GLB171" s="190"/>
      <c r="GLC171" s="190"/>
      <c r="GLD171" s="190"/>
      <c r="GLE171" s="190"/>
      <c r="GLF171" s="190"/>
      <c r="GLG171" s="190"/>
      <c r="GLH171" s="190"/>
      <c r="GLI171" s="190"/>
      <c r="GLJ171" s="190"/>
      <c r="GLK171" s="190"/>
      <c r="GLL171" s="190"/>
      <c r="GLM171" s="190"/>
      <c r="GLN171" s="190"/>
      <c r="GLO171" s="190"/>
      <c r="GLP171" s="190"/>
      <c r="GLQ171" s="190"/>
      <c r="GLR171" s="190"/>
      <c r="GLS171" s="190"/>
      <c r="GLT171" s="190"/>
      <c r="GLU171" s="190"/>
      <c r="GLV171" s="190"/>
      <c r="GLW171" s="190"/>
      <c r="GLX171" s="190"/>
      <c r="GLY171" s="190"/>
      <c r="GLZ171" s="190"/>
      <c r="GMA171" s="190"/>
      <c r="GMB171" s="190"/>
      <c r="GMC171" s="190"/>
      <c r="GMD171" s="190"/>
      <c r="GME171" s="190"/>
      <c r="GMF171" s="190"/>
      <c r="GMG171" s="190"/>
      <c r="GMH171" s="190"/>
      <c r="GMI171" s="190"/>
      <c r="GMJ171" s="190"/>
      <c r="GMK171" s="190"/>
      <c r="GML171" s="190"/>
      <c r="GMM171" s="190"/>
      <c r="GMN171" s="190"/>
      <c r="GMO171" s="190"/>
      <c r="GMP171" s="190"/>
      <c r="GMQ171" s="190"/>
      <c r="GMR171" s="190"/>
      <c r="GMS171" s="190"/>
      <c r="GMT171" s="190"/>
      <c r="GMU171" s="190"/>
      <c r="GMV171" s="190"/>
      <c r="GMW171" s="190"/>
      <c r="GMX171" s="190"/>
      <c r="GMY171" s="190"/>
      <c r="GMZ171" s="190"/>
      <c r="GNA171" s="190"/>
      <c r="GNB171" s="190"/>
      <c r="GNC171" s="190"/>
      <c r="GND171" s="190"/>
      <c r="GNE171" s="190"/>
      <c r="GNF171" s="190"/>
      <c r="GNG171" s="190"/>
      <c r="GNH171" s="190"/>
      <c r="GNI171" s="190"/>
      <c r="GNJ171" s="190"/>
      <c r="GNK171" s="190"/>
      <c r="GNL171" s="190"/>
      <c r="GNM171" s="190"/>
      <c r="GNN171" s="190"/>
      <c r="GNO171" s="190"/>
      <c r="GNP171" s="190"/>
      <c r="GNQ171" s="190"/>
      <c r="GNR171" s="190"/>
      <c r="GNS171" s="190"/>
      <c r="GNT171" s="190"/>
      <c r="GNU171" s="190"/>
      <c r="GNV171" s="190"/>
      <c r="GNW171" s="190"/>
      <c r="GNX171" s="190"/>
      <c r="GNY171" s="190"/>
      <c r="GNZ171" s="190"/>
      <c r="GOA171" s="190"/>
      <c r="GOB171" s="190"/>
      <c r="GOC171" s="190"/>
      <c r="GOD171" s="190"/>
      <c r="GOE171" s="190"/>
      <c r="GOF171" s="190"/>
      <c r="GOG171" s="190"/>
      <c r="GOH171" s="190"/>
      <c r="GOI171" s="190"/>
      <c r="GOJ171" s="190"/>
      <c r="GOK171" s="190"/>
      <c r="GOL171" s="190"/>
      <c r="GOM171" s="190"/>
      <c r="GON171" s="190"/>
      <c r="GOO171" s="190"/>
      <c r="GOP171" s="190"/>
      <c r="GOQ171" s="190"/>
      <c r="GOR171" s="190"/>
      <c r="GOS171" s="190"/>
      <c r="GOT171" s="190"/>
      <c r="GOU171" s="190"/>
      <c r="GOV171" s="190"/>
      <c r="GOW171" s="190"/>
      <c r="GOX171" s="190"/>
      <c r="GOY171" s="190"/>
      <c r="GOZ171" s="190"/>
      <c r="GPA171" s="190"/>
      <c r="GPB171" s="190"/>
      <c r="GPC171" s="190"/>
      <c r="GPD171" s="190"/>
      <c r="GPE171" s="190"/>
      <c r="GPF171" s="190"/>
      <c r="GPG171" s="190"/>
      <c r="GPH171" s="190"/>
      <c r="GPI171" s="190"/>
      <c r="GPJ171" s="190"/>
      <c r="GPK171" s="190"/>
      <c r="GPL171" s="190"/>
      <c r="GPM171" s="190"/>
      <c r="GPN171" s="190"/>
      <c r="GPO171" s="190"/>
      <c r="GPP171" s="190"/>
      <c r="GPQ171" s="190"/>
      <c r="GPR171" s="190"/>
      <c r="GPS171" s="190"/>
      <c r="GPT171" s="190"/>
      <c r="GPU171" s="190"/>
      <c r="GPV171" s="190"/>
      <c r="GPW171" s="190"/>
      <c r="GPX171" s="190"/>
      <c r="GPY171" s="190"/>
      <c r="GPZ171" s="190"/>
      <c r="GQA171" s="190"/>
      <c r="GQB171" s="190"/>
      <c r="GQC171" s="190"/>
      <c r="GQD171" s="190"/>
      <c r="GQE171" s="190"/>
      <c r="GQF171" s="190"/>
      <c r="GQG171" s="190"/>
      <c r="GQH171" s="190"/>
      <c r="GQI171" s="190"/>
      <c r="GQJ171" s="190"/>
      <c r="GQK171" s="190"/>
      <c r="GQL171" s="190"/>
      <c r="GQM171" s="190"/>
      <c r="GQN171" s="190"/>
      <c r="GQO171" s="190"/>
      <c r="GQP171" s="190"/>
      <c r="GQQ171" s="190"/>
      <c r="GQR171" s="190"/>
      <c r="GQS171" s="190"/>
      <c r="GQT171" s="190"/>
      <c r="GQU171" s="190"/>
      <c r="GQV171" s="190"/>
      <c r="GQW171" s="190"/>
      <c r="GQX171" s="190"/>
      <c r="GQY171" s="190"/>
      <c r="GQZ171" s="190"/>
      <c r="GRA171" s="190"/>
      <c r="GRB171" s="190"/>
      <c r="GRC171" s="190"/>
      <c r="GRD171" s="190"/>
      <c r="GRE171" s="190"/>
      <c r="GRF171" s="190"/>
      <c r="GRG171" s="190"/>
      <c r="GRH171" s="190"/>
      <c r="GRI171" s="190"/>
      <c r="GRJ171" s="190"/>
      <c r="GRK171" s="190"/>
      <c r="GRL171" s="190"/>
      <c r="GRM171" s="190"/>
      <c r="GRN171" s="190"/>
      <c r="GRO171" s="190"/>
      <c r="GRP171" s="190"/>
      <c r="GRQ171" s="190"/>
      <c r="GRR171" s="190"/>
      <c r="GRS171" s="190"/>
      <c r="GRT171" s="190"/>
      <c r="GRU171" s="190"/>
      <c r="GRV171" s="190"/>
      <c r="GRW171" s="190"/>
      <c r="GRX171" s="190"/>
      <c r="GRY171" s="190"/>
      <c r="GRZ171" s="190"/>
      <c r="GSA171" s="190"/>
      <c r="GSB171" s="190"/>
      <c r="GSC171" s="190"/>
      <c r="GSD171" s="190"/>
      <c r="GSE171" s="190"/>
      <c r="GSF171" s="190"/>
      <c r="GSG171" s="190"/>
      <c r="GSH171" s="190"/>
      <c r="GSI171" s="190"/>
      <c r="GSJ171" s="190"/>
      <c r="GSK171" s="190"/>
      <c r="GSL171" s="190"/>
      <c r="GSM171" s="190"/>
      <c r="GSN171" s="190"/>
      <c r="GSO171" s="190"/>
      <c r="GSP171" s="190"/>
      <c r="GSQ171" s="190"/>
      <c r="GSR171" s="190"/>
      <c r="GSS171" s="190"/>
      <c r="GST171" s="190"/>
      <c r="GSU171" s="190"/>
      <c r="GSV171" s="190"/>
      <c r="GSW171" s="190"/>
      <c r="GSX171" s="190"/>
      <c r="GSY171" s="190"/>
      <c r="GSZ171" s="190"/>
      <c r="GTA171" s="190"/>
      <c r="GTB171" s="190"/>
      <c r="GTC171" s="190"/>
      <c r="GTD171" s="190"/>
      <c r="GTE171" s="190"/>
      <c r="GTF171" s="190"/>
      <c r="GTG171" s="190"/>
      <c r="GTH171" s="190"/>
      <c r="GTI171" s="190"/>
      <c r="GTJ171" s="190"/>
      <c r="GTK171" s="190"/>
      <c r="GTL171" s="190"/>
      <c r="GTM171" s="190"/>
      <c r="GTN171" s="190"/>
      <c r="GTO171" s="190"/>
      <c r="GTP171" s="190"/>
      <c r="GTQ171" s="190"/>
      <c r="GTR171" s="190"/>
      <c r="GTS171" s="190"/>
      <c r="GTT171" s="190"/>
      <c r="GTU171" s="190"/>
      <c r="GTV171" s="190"/>
      <c r="GTW171" s="190"/>
      <c r="GTX171" s="190"/>
      <c r="GTY171" s="190"/>
      <c r="GTZ171" s="190"/>
      <c r="GUA171" s="190"/>
      <c r="GUB171" s="190"/>
      <c r="GUC171" s="190"/>
      <c r="GUD171" s="190"/>
      <c r="GUE171" s="190"/>
      <c r="GUF171" s="190"/>
      <c r="GUG171" s="190"/>
      <c r="GUH171" s="190"/>
      <c r="GUI171" s="190"/>
      <c r="GUJ171" s="190"/>
      <c r="GUK171" s="190"/>
      <c r="GUL171" s="190"/>
      <c r="GUM171" s="190"/>
      <c r="GUN171" s="190"/>
      <c r="GUO171" s="190"/>
      <c r="GUP171" s="190"/>
      <c r="GUQ171" s="190"/>
      <c r="GUR171" s="190"/>
      <c r="GUS171" s="190"/>
      <c r="GUT171" s="190"/>
      <c r="GUU171" s="190"/>
      <c r="GUV171" s="190"/>
      <c r="GUW171" s="190"/>
      <c r="GUX171" s="190"/>
      <c r="GUY171" s="190"/>
      <c r="GUZ171" s="190"/>
      <c r="GVA171" s="190"/>
      <c r="GVB171" s="190"/>
      <c r="GVC171" s="190"/>
      <c r="GVD171" s="190"/>
      <c r="GVE171" s="190"/>
      <c r="GVF171" s="190"/>
      <c r="GVG171" s="190"/>
      <c r="GVH171" s="190"/>
      <c r="GVI171" s="190"/>
      <c r="GVJ171" s="190"/>
      <c r="GVK171" s="190"/>
      <c r="GVL171" s="190"/>
      <c r="GVM171" s="190"/>
      <c r="GVN171" s="190"/>
      <c r="GVO171" s="190"/>
      <c r="GVP171" s="190"/>
      <c r="GVQ171" s="190"/>
      <c r="GVR171" s="190"/>
      <c r="GVS171" s="190"/>
      <c r="GVT171" s="190"/>
      <c r="GVU171" s="190"/>
      <c r="GVV171" s="190"/>
      <c r="GVW171" s="190"/>
      <c r="GVX171" s="190"/>
      <c r="GVY171" s="190"/>
      <c r="GVZ171" s="190"/>
      <c r="GWA171" s="190"/>
      <c r="GWB171" s="190"/>
      <c r="GWC171" s="190"/>
      <c r="GWD171" s="190"/>
      <c r="GWE171" s="190"/>
      <c r="GWF171" s="190"/>
      <c r="GWG171" s="190"/>
      <c r="GWH171" s="190"/>
      <c r="GWI171" s="190"/>
      <c r="GWJ171" s="190"/>
      <c r="GWK171" s="190"/>
      <c r="GWL171" s="190"/>
      <c r="GWM171" s="190"/>
      <c r="GWN171" s="190"/>
      <c r="GWO171" s="190"/>
      <c r="GWP171" s="190"/>
      <c r="GWQ171" s="190"/>
      <c r="GWR171" s="190"/>
      <c r="GWS171" s="190"/>
      <c r="GWT171" s="190"/>
      <c r="GWU171" s="190"/>
      <c r="GWV171" s="190"/>
      <c r="GWW171" s="190"/>
      <c r="GWX171" s="190"/>
      <c r="GWY171" s="190"/>
      <c r="GWZ171" s="190"/>
      <c r="GXA171" s="190"/>
      <c r="GXB171" s="190"/>
      <c r="GXC171" s="190"/>
      <c r="GXD171" s="190"/>
      <c r="GXE171" s="190"/>
      <c r="GXF171" s="190"/>
      <c r="GXG171" s="190"/>
      <c r="GXH171" s="190"/>
      <c r="GXI171" s="190"/>
      <c r="GXJ171" s="190"/>
      <c r="GXK171" s="190"/>
      <c r="GXL171" s="190"/>
      <c r="GXM171" s="190"/>
      <c r="GXN171" s="190"/>
      <c r="GXO171" s="190"/>
      <c r="GXP171" s="190"/>
      <c r="GXQ171" s="190"/>
      <c r="GXR171" s="190"/>
      <c r="GXS171" s="190"/>
      <c r="GXT171" s="190"/>
      <c r="GXU171" s="190"/>
      <c r="GXV171" s="190"/>
      <c r="GXW171" s="190"/>
      <c r="GXX171" s="190"/>
      <c r="GXY171" s="190"/>
      <c r="GXZ171" s="190"/>
      <c r="GYA171" s="190"/>
      <c r="GYB171" s="190"/>
      <c r="GYC171" s="190"/>
      <c r="GYD171" s="190"/>
      <c r="GYE171" s="190"/>
      <c r="GYF171" s="190"/>
      <c r="GYG171" s="190"/>
      <c r="GYH171" s="190"/>
      <c r="GYI171" s="190"/>
      <c r="GYJ171" s="190"/>
      <c r="GYK171" s="190"/>
      <c r="GYL171" s="190"/>
      <c r="GYM171" s="190"/>
      <c r="GYN171" s="190"/>
      <c r="GYO171" s="190"/>
      <c r="GYP171" s="190"/>
      <c r="GYQ171" s="190"/>
      <c r="GYR171" s="190"/>
      <c r="GYS171" s="190"/>
      <c r="GYT171" s="190"/>
      <c r="GYU171" s="190"/>
      <c r="GYV171" s="190"/>
      <c r="GYW171" s="190"/>
      <c r="GYX171" s="190"/>
      <c r="GYY171" s="190"/>
      <c r="GYZ171" s="190"/>
      <c r="GZA171" s="190"/>
      <c r="GZB171" s="190"/>
      <c r="GZC171" s="190"/>
      <c r="GZD171" s="190"/>
      <c r="GZE171" s="190"/>
      <c r="GZF171" s="190"/>
      <c r="GZG171" s="190"/>
      <c r="GZH171" s="190"/>
      <c r="GZI171" s="190"/>
      <c r="GZJ171" s="190"/>
      <c r="GZK171" s="190"/>
      <c r="GZL171" s="190"/>
      <c r="GZM171" s="190"/>
      <c r="GZN171" s="190"/>
      <c r="GZO171" s="190"/>
      <c r="GZP171" s="190"/>
      <c r="GZQ171" s="190"/>
      <c r="GZR171" s="190"/>
      <c r="GZS171" s="190"/>
      <c r="GZT171" s="190"/>
      <c r="GZU171" s="190"/>
      <c r="GZV171" s="190"/>
      <c r="GZW171" s="190"/>
      <c r="GZX171" s="190"/>
      <c r="GZY171" s="190"/>
      <c r="GZZ171" s="190"/>
      <c r="HAA171" s="190"/>
      <c r="HAB171" s="190"/>
      <c r="HAC171" s="190"/>
      <c r="HAD171" s="190"/>
      <c r="HAE171" s="190"/>
      <c r="HAF171" s="190"/>
      <c r="HAG171" s="190"/>
      <c r="HAH171" s="190"/>
      <c r="HAI171" s="190"/>
      <c r="HAJ171" s="190"/>
      <c r="HAK171" s="190"/>
      <c r="HAL171" s="190"/>
      <c r="HAM171" s="190"/>
      <c r="HAN171" s="190"/>
      <c r="HAO171" s="190"/>
      <c r="HAP171" s="190"/>
      <c r="HAQ171" s="190"/>
      <c r="HAR171" s="190"/>
      <c r="HAS171" s="190"/>
      <c r="HAT171" s="190"/>
      <c r="HAU171" s="190"/>
      <c r="HAV171" s="190"/>
      <c r="HAW171" s="190"/>
      <c r="HAX171" s="190"/>
      <c r="HAY171" s="190"/>
      <c r="HAZ171" s="190"/>
      <c r="HBA171" s="190"/>
      <c r="HBB171" s="190"/>
      <c r="HBC171" s="190"/>
      <c r="HBD171" s="190"/>
      <c r="HBE171" s="190"/>
      <c r="HBF171" s="190"/>
      <c r="HBG171" s="190"/>
      <c r="HBH171" s="190"/>
      <c r="HBI171" s="190"/>
      <c r="HBJ171" s="190"/>
      <c r="HBK171" s="190"/>
      <c r="HBL171" s="190"/>
      <c r="HBM171" s="190"/>
      <c r="HBN171" s="190"/>
      <c r="HBO171" s="190"/>
      <c r="HBP171" s="190"/>
      <c r="HBQ171" s="190"/>
      <c r="HBR171" s="190"/>
      <c r="HBS171" s="190"/>
      <c r="HBT171" s="190"/>
      <c r="HBU171" s="190"/>
      <c r="HBV171" s="190"/>
      <c r="HBW171" s="190"/>
      <c r="HBX171" s="190"/>
      <c r="HBY171" s="190"/>
      <c r="HBZ171" s="190"/>
      <c r="HCA171" s="190"/>
      <c r="HCB171" s="190"/>
      <c r="HCC171" s="190"/>
      <c r="HCD171" s="190"/>
      <c r="HCE171" s="190"/>
      <c r="HCF171" s="190"/>
      <c r="HCG171" s="190"/>
      <c r="HCH171" s="190"/>
      <c r="HCI171" s="190"/>
      <c r="HCJ171" s="190"/>
      <c r="HCK171" s="190"/>
      <c r="HCL171" s="190"/>
      <c r="HCM171" s="190"/>
      <c r="HCN171" s="190"/>
      <c r="HCO171" s="190"/>
      <c r="HCP171" s="190"/>
      <c r="HCQ171" s="190"/>
      <c r="HCR171" s="190"/>
      <c r="HCS171" s="190"/>
      <c r="HCT171" s="190"/>
      <c r="HCU171" s="190"/>
      <c r="HCV171" s="190"/>
      <c r="HCW171" s="190"/>
      <c r="HCX171" s="190"/>
      <c r="HCY171" s="190"/>
      <c r="HCZ171" s="190"/>
      <c r="HDA171" s="190"/>
      <c r="HDB171" s="190"/>
      <c r="HDC171" s="190"/>
      <c r="HDD171" s="190"/>
      <c r="HDE171" s="190"/>
      <c r="HDF171" s="190"/>
      <c r="HDG171" s="190"/>
      <c r="HDH171" s="190"/>
      <c r="HDI171" s="190"/>
      <c r="HDJ171" s="190"/>
      <c r="HDK171" s="190"/>
      <c r="HDL171" s="190"/>
      <c r="HDM171" s="190"/>
      <c r="HDN171" s="190"/>
      <c r="HDO171" s="190"/>
      <c r="HDP171" s="190"/>
      <c r="HDQ171" s="190"/>
      <c r="HDR171" s="190"/>
      <c r="HDS171" s="190"/>
      <c r="HDT171" s="190"/>
      <c r="HDU171" s="190"/>
      <c r="HDV171" s="190"/>
      <c r="HDW171" s="190"/>
      <c r="HDX171" s="190"/>
      <c r="HDY171" s="190"/>
      <c r="HDZ171" s="190"/>
      <c r="HEA171" s="190"/>
      <c r="HEB171" s="190"/>
      <c r="HEC171" s="190"/>
      <c r="HED171" s="190"/>
      <c r="HEE171" s="190"/>
      <c r="HEF171" s="190"/>
      <c r="HEG171" s="190"/>
      <c r="HEH171" s="190"/>
      <c r="HEI171" s="190"/>
      <c r="HEJ171" s="190"/>
      <c r="HEK171" s="190"/>
      <c r="HEL171" s="190"/>
      <c r="HEM171" s="190"/>
      <c r="HEN171" s="190"/>
      <c r="HEO171" s="190"/>
      <c r="HEP171" s="190"/>
      <c r="HEQ171" s="190"/>
      <c r="HER171" s="190"/>
      <c r="HES171" s="190"/>
      <c r="HET171" s="190"/>
      <c r="HEU171" s="190"/>
      <c r="HEV171" s="190"/>
      <c r="HEW171" s="190"/>
      <c r="HEX171" s="190"/>
      <c r="HEY171" s="190"/>
      <c r="HEZ171" s="190"/>
      <c r="HFA171" s="190"/>
      <c r="HFB171" s="190"/>
      <c r="HFC171" s="190"/>
      <c r="HFD171" s="190"/>
      <c r="HFE171" s="190"/>
      <c r="HFF171" s="190"/>
      <c r="HFG171" s="190"/>
      <c r="HFH171" s="190"/>
      <c r="HFI171" s="190"/>
      <c r="HFJ171" s="190"/>
      <c r="HFK171" s="190"/>
      <c r="HFL171" s="190"/>
      <c r="HFM171" s="190"/>
      <c r="HFN171" s="190"/>
      <c r="HFO171" s="190"/>
      <c r="HFP171" s="190"/>
      <c r="HFQ171" s="190"/>
      <c r="HFR171" s="190"/>
      <c r="HFS171" s="190"/>
      <c r="HFT171" s="190"/>
      <c r="HFU171" s="190"/>
      <c r="HFV171" s="190"/>
      <c r="HFW171" s="190"/>
      <c r="HFX171" s="190"/>
      <c r="HFY171" s="190"/>
      <c r="HFZ171" s="190"/>
      <c r="HGA171" s="190"/>
      <c r="HGB171" s="190"/>
      <c r="HGC171" s="190"/>
      <c r="HGD171" s="190"/>
      <c r="HGE171" s="190"/>
      <c r="HGF171" s="190"/>
      <c r="HGG171" s="190"/>
      <c r="HGH171" s="190"/>
      <c r="HGI171" s="190"/>
      <c r="HGJ171" s="190"/>
      <c r="HGK171" s="190"/>
      <c r="HGL171" s="190"/>
      <c r="HGM171" s="190"/>
      <c r="HGN171" s="190"/>
      <c r="HGO171" s="190"/>
      <c r="HGP171" s="190"/>
      <c r="HGQ171" s="190"/>
      <c r="HGR171" s="190"/>
      <c r="HGS171" s="190"/>
      <c r="HGT171" s="190"/>
      <c r="HGU171" s="190"/>
      <c r="HGV171" s="190"/>
      <c r="HGW171" s="190"/>
      <c r="HGX171" s="190"/>
      <c r="HGY171" s="190"/>
      <c r="HGZ171" s="190"/>
      <c r="HHA171" s="190"/>
      <c r="HHB171" s="190"/>
      <c r="HHC171" s="190"/>
      <c r="HHD171" s="190"/>
      <c r="HHE171" s="190"/>
      <c r="HHF171" s="190"/>
      <c r="HHG171" s="190"/>
      <c r="HHH171" s="190"/>
      <c r="HHI171" s="190"/>
      <c r="HHJ171" s="190"/>
      <c r="HHK171" s="190"/>
      <c r="HHL171" s="190"/>
      <c r="HHM171" s="190"/>
      <c r="HHN171" s="190"/>
      <c r="HHO171" s="190"/>
      <c r="HHP171" s="190"/>
      <c r="HHQ171" s="190"/>
      <c r="HHR171" s="190"/>
      <c r="HHS171" s="190"/>
      <c r="HHT171" s="190"/>
      <c r="HHU171" s="190"/>
      <c r="HHV171" s="190"/>
      <c r="HHW171" s="190"/>
      <c r="HHX171" s="190"/>
      <c r="HHY171" s="190"/>
      <c r="HHZ171" s="190"/>
      <c r="HIA171" s="190"/>
      <c r="HIB171" s="190"/>
      <c r="HIC171" s="190"/>
      <c r="HID171" s="190"/>
      <c r="HIE171" s="190"/>
      <c r="HIF171" s="190"/>
      <c r="HIG171" s="190"/>
      <c r="HIH171" s="190"/>
      <c r="HII171" s="190"/>
      <c r="HIJ171" s="190"/>
      <c r="HIK171" s="190"/>
      <c r="HIL171" s="190"/>
      <c r="HIM171" s="190"/>
      <c r="HIN171" s="190"/>
      <c r="HIO171" s="190"/>
      <c r="HIP171" s="190"/>
      <c r="HIQ171" s="190"/>
      <c r="HIR171" s="190"/>
      <c r="HIS171" s="190"/>
      <c r="HIT171" s="190"/>
      <c r="HIU171" s="190"/>
      <c r="HIV171" s="190"/>
      <c r="HIW171" s="190"/>
      <c r="HIX171" s="190"/>
      <c r="HIY171" s="190"/>
      <c r="HIZ171" s="190"/>
      <c r="HJA171" s="190"/>
      <c r="HJB171" s="190"/>
      <c r="HJC171" s="190"/>
      <c r="HJD171" s="190"/>
      <c r="HJE171" s="190"/>
      <c r="HJF171" s="190"/>
      <c r="HJG171" s="190"/>
      <c r="HJH171" s="190"/>
      <c r="HJI171" s="190"/>
      <c r="HJJ171" s="190"/>
      <c r="HJK171" s="190"/>
      <c r="HJL171" s="190"/>
      <c r="HJM171" s="190"/>
      <c r="HJN171" s="190"/>
      <c r="HJO171" s="190"/>
      <c r="HJP171" s="190"/>
      <c r="HJQ171" s="190"/>
      <c r="HJR171" s="190"/>
      <c r="HJS171" s="190"/>
      <c r="HJT171" s="190"/>
      <c r="HJU171" s="190"/>
      <c r="HJV171" s="190"/>
      <c r="HJW171" s="190"/>
      <c r="HJX171" s="190"/>
      <c r="HJY171" s="190"/>
      <c r="HJZ171" s="190"/>
      <c r="HKA171" s="190"/>
      <c r="HKB171" s="190"/>
      <c r="HKC171" s="190"/>
      <c r="HKD171" s="190"/>
      <c r="HKE171" s="190"/>
      <c r="HKF171" s="190"/>
      <c r="HKG171" s="190"/>
      <c r="HKH171" s="190"/>
      <c r="HKI171" s="190"/>
      <c r="HKJ171" s="190"/>
      <c r="HKK171" s="190"/>
      <c r="HKL171" s="190"/>
      <c r="HKM171" s="190"/>
      <c r="HKN171" s="190"/>
      <c r="HKO171" s="190"/>
      <c r="HKP171" s="190"/>
      <c r="HKQ171" s="190"/>
      <c r="HKR171" s="190"/>
      <c r="HKS171" s="190"/>
      <c r="HKT171" s="190"/>
      <c r="HKU171" s="190"/>
      <c r="HKV171" s="190"/>
      <c r="HKW171" s="190"/>
      <c r="HKX171" s="190"/>
      <c r="HKY171" s="190"/>
      <c r="HKZ171" s="190"/>
      <c r="HLA171" s="190"/>
      <c r="HLB171" s="190"/>
      <c r="HLC171" s="190"/>
      <c r="HLD171" s="190"/>
      <c r="HLE171" s="190"/>
      <c r="HLF171" s="190"/>
      <c r="HLG171" s="190"/>
      <c r="HLH171" s="190"/>
      <c r="HLI171" s="190"/>
      <c r="HLJ171" s="190"/>
      <c r="HLK171" s="190"/>
      <c r="HLL171" s="190"/>
      <c r="HLM171" s="190"/>
      <c r="HLN171" s="190"/>
      <c r="HLO171" s="190"/>
      <c r="HLP171" s="190"/>
      <c r="HLQ171" s="190"/>
      <c r="HLR171" s="190"/>
      <c r="HLS171" s="190"/>
      <c r="HLT171" s="190"/>
      <c r="HLU171" s="190"/>
      <c r="HLV171" s="190"/>
      <c r="HLW171" s="190"/>
      <c r="HLX171" s="190"/>
      <c r="HLY171" s="190"/>
      <c r="HLZ171" s="190"/>
      <c r="HMA171" s="190"/>
      <c r="HMB171" s="190"/>
      <c r="HMC171" s="190"/>
      <c r="HMD171" s="190"/>
      <c r="HME171" s="190"/>
      <c r="HMF171" s="190"/>
      <c r="HMG171" s="190"/>
      <c r="HMH171" s="190"/>
      <c r="HMI171" s="190"/>
      <c r="HMJ171" s="190"/>
      <c r="HMK171" s="190"/>
      <c r="HML171" s="190"/>
      <c r="HMM171" s="190"/>
      <c r="HMN171" s="190"/>
      <c r="HMO171" s="190"/>
      <c r="HMP171" s="190"/>
      <c r="HMQ171" s="190"/>
      <c r="HMR171" s="190"/>
      <c r="HMS171" s="190"/>
      <c r="HMT171" s="190"/>
      <c r="HMU171" s="190"/>
      <c r="HMV171" s="190"/>
      <c r="HMW171" s="190"/>
      <c r="HMX171" s="190"/>
      <c r="HMY171" s="190"/>
      <c r="HMZ171" s="190"/>
      <c r="HNA171" s="190"/>
      <c r="HNB171" s="190"/>
      <c r="HNC171" s="190"/>
      <c r="HND171" s="190"/>
      <c r="HNE171" s="190"/>
      <c r="HNF171" s="190"/>
      <c r="HNG171" s="190"/>
      <c r="HNH171" s="190"/>
      <c r="HNI171" s="190"/>
      <c r="HNJ171" s="190"/>
      <c r="HNK171" s="190"/>
      <c r="HNL171" s="190"/>
      <c r="HNM171" s="190"/>
      <c r="HNN171" s="190"/>
      <c r="HNO171" s="190"/>
      <c r="HNP171" s="190"/>
      <c r="HNQ171" s="190"/>
      <c r="HNR171" s="190"/>
      <c r="HNS171" s="190"/>
      <c r="HNT171" s="190"/>
      <c r="HNU171" s="190"/>
      <c r="HNV171" s="190"/>
      <c r="HNW171" s="190"/>
      <c r="HNX171" s="190"/>
      <c r="HNY171" s="190"/>
      <c r="HNZ171" s="190"/>
      <c r="HOA171" s="190"/>
      <c r="HOB171" s="190"/>
      <c r="HOC171" s="190"/>
      <c r="HOD171" s="190"/>
      <c r="HOE171" s="190"/>
      <c r="HOF171" s="190"/>
      <c r="HOG171" s="190"/>
      <c r="HOH171" s="190"/>
      <c r="HOI171" s="190"/>
      <c r="HOJ171" s="190"/>
      <c r="HOK171" s="190"/>
      <c r="HOL171" s="190"/>
      <c r="HOM171" s="190"/>
      <c r="HON171" s="190"/>
      <c r="HOO171" s="190"/>
      <c r="HOP171" s="190"/>
      <c r="HOQ171" s="190"/>
      <c r="HOR171" s="190"/>
      <c r="HOS171" s="190"/>
      <c r="HOT171" s="190"/>
      <c r="HOU171" s="190"/>
      <c r="HOV171" s="190"/>
      <c r="HOW171" s="190"/>
      <c r="HOX171" s="190"/>
      <c r="HOY171" s="190"/>
      <c r="HOZ171" s="190"/>
      <c r="HPA171" s="190"/>
      <c r="HPB171" s="190"/>
      <c r="HPC171" s="190"/>
      <c r="HPD171" s="190"/>
      <c r="HPE171" s="190"/>
      <c r="HPF171" s="190"/>
      <c r="HPG171" s="190"/>
      <c r="HPH171" s="190"/>
      <c r="HPI171" s="190"/>
      <c r="HPJ171" s="190"/>
      <c r="HPK171" s="190"/>
      <c r="HPL171" s="190"/>
      <c r="HPM171" s="190"/>
      <c r="HPN171" s="190"/>
      <c r="HPO171" s="190"/>
      <c r="HPP171" s="190"/>
      <c r="HPQ171" s="190"/>
      <c r="HPR171" s="190"/>
      <c r="HPS171" s="190"/>
      <c r="HPT171" s="190"/>
      <c r="HPU171" s="190"/>
      <c r="HPV171" s="190"/>
      <c r="HPW171" s="190"/>
      <c r="HPX171" s="190"/>
      <c r="HPY171" s="190"/>
      <c r="HPZ171" s="190"/>
      <c r="HQA171" s="190"/>
      <c r="HQB171" s="190"/>
      <c r="HQC171" s="190"/>
      <c r="HQD171" s="190"/>
      <c r="HQE171" s="190"/>
      <c r="HQF171" s="190"/>
      <c r="HQG171" s="190"/>
      <c r="HQH171" s="190"/>
      <c r="HQI171" s="190"/>
      <c r="HQJ171" s="190"/>
      <c r="HQK171" s="190"/>
      <c r="HQL171" s="190"/>
      <c r="HQM171" s="190"/>
      <c r="HQN171" s="190"/>
      <c r="HQO171" s="190"/>
      <c r="HQP171" s="190"/>
      <c r="HQQ171" s="190"/>
      <c r="HQR171" s="190"/>
      <c r="HQS171" s="190"/>
      <c r="HQT171" s="190"/>
      <c r="HQU171" s="190"/>
      <c r="HQV171" s="190"/>
      <c r="HQW171" s="190"/>
      <c r="HQX171" s="190"/>
      <c r="HQY171" s="190"/>
      <c r="HQZ171" s="190"/>
      <c r="HRA171" s="190"/>
      <c r="HRB171" s="190"/>
      <c r="HRC171" s="190"/>
      <c r="HRD171" s="190"/>
      <c r="HRE171" s="190"/>
      <c r="HRF171" s="190"/>
      <c r="HRG171" s="190"/>
      <c r="HRH171" s="190"/>
      <c r="HRI171" s="190"/>
      <c r="HRJ171" s="190"/>
      <c r="HRK171" s="190"/>
      <c r="HRL171" s="190"/>
      <c r="HRM171" s="190"/>
      <c r="HRN171" s="190"/>
      <c r="HRO171" s="190"/>
      <c r="HRP171" s="190"/>
      <c r="HRQ171" s="190"/>
      <c r="HRR171" s="190"/>
      <c r="HRS171" s="190"/>
      <c r="HRT171" s="190"/>
      <c r="HRU171" s="190"/>
      <c r="HRV171" s="190"/>
      <c r="HRW171" s="190"/>
      <c r="HRX171" s="190"/>
      <c r="HRY171" s="190"/>
      <c r="HRZ171" s="190"/>
      <c r="HSA171" s="190"/>
      <c r="HSB171" s="190"/>
      <c r="HSC171" s="190"/>
      <c r="HSD171" s="190"/>
      <c r="HSE171" s="190"/>
      <c r="HSF171" s="190"/>
      <c r="HSG171" s="190"/>
      <c r="HSH171" s="190"/>
      <c r="HSI171" s="190"/>
      <c r="HSJ171" s="190"/>
      <c r="HSK171" s="190"/>
      <c r="HSL171" s="190"/>
      <c r="HSM171" s="190"/>
      <c r="HSN171" s="190"/>
      <c r="HSO171" s="190"/>
      <c r="HSP171" s="190"/>
      <c r="HSQ171" s="190"/>
      <c r="HSR171" s="190"/>
      <c r="HSS171" s="190"/>
      <c r="HST171" s="190"/>
      <c r="HSU171" s="190"/>
      <c r="HSV171" s="190"/>
      <c r="HSW171" s="190"/>
      <c r="HSX171" s="190"/>
      <c r="HSY171" s="190"/>
      <c r="HSZ171" s="190"/>
      <c r="HTA171" s="190"/>
      <c r="HTB171" s="190"/>
      <c r="HTC171" s="190"/>
      <c r="HTD171" s="190"/>
      <c r="HTE171" s="190"/>
      <c r="HTF171" s="190"/>
      <c r="HTG171" s="190"/>
      <c r="HTH171" s="190"/>
      <c r="HTI171" s="190"/>
      <c r="HTJ171" s="190"/>
      <c r="HTK171" s="190"/>
      <c r="HTL171" s="190"/>
      <c r="HTM171" s="190"/>
      <c r="HTN171" s="190"/>
      <c r="HTO171" s="190"/>
      <c r="HTP171" s="190"/>
      <c r="HTQ171" s="190"/>
      <c r="HTR171" s="190"/>
      <c r="HTS171" s="190"/>
      <c r="HTT171" s="190"/>
      <c r="HTU171" s="190"/>
      <c r="HTV171" s="190"/>
      <c r="HTW171" s="190"/>
      <c r="HTX171" s="190"/>
      <c r="HTY171" s="190"/>
      <c r="HTZ171" s="190"/>
      <c r="HUA171" s="190"/>
      <c r="HUB171" s="190"/>
      <c r="HUC171" s="190"/>
      <c r="HUD171" s="190"/>
      <c r="HUE171" s="190"/>
      <c r="HUF171" s="190"/>
      <c r="HUG171" s="190"/>
      <c r="HUH171" s="190"/>
      <c r="HUI171" s="190"/>
      <c r="HUJ171" s="190"/>
      <c r="HUK171" s="190"/>
      <c r="HUL171" s="190"/>
      <c r="HUM171" s="190"/>
      <c r="HUN171" s="190"/>
      <c r="HUO171" s="190"/>
      <c r="HUP171" s="190"/>
      <c r="HUQ171" s="190"/>
      <c r="HUR171" s="190"/>
      <c r="HUS171" s="190"/>
      <c r="HUT171" s="190"/>
      <c r="HUU171" s="190"/>
      <c r="HUV171" s="190"/>
      <c r="HUW171" s="190"/>
      <c r="HUX171" s="190"/>
      <c r="HUY171" s="190"/>
      <c r="HUZ171" s="190"/>
      <c r="HVA171" s="190"/>
      <c r="HVB171" s="190"/>
      <c r="HVC171" s="190"/>
      <c r="HVD171" s="190"/>
      <c r="HVE171" s="190"/>
      <c r="HVF171" s="190"/>
      <c r="HVG171" s="190"/>
      <c r="HVH171" s="190"/>
      <c r="HVI171" s="190"/>
      <c r="HVJ171" s="190"/>
      <c r="HVK171" s="190"/>
      <c r="HVL171" s="190"/>
      <c r="HVM171" s="190"/>
      <c r="HVN171" s="190"/>
      <c r="HVO171" s="190"/>
      <c r="HVP171" s="190"/>
      <c r="HVQ171" s="190"/>
      <c r="HVR171" s="190"/>
      <c r="HVS171" s="190"/>
      <c r="HVT171" s="190"/>
      <c r="HVU171" s="190"/>
      <c r="HVV171" s="190"/>
      <c r="HVW171" s="190"/>
      <c r="HVX171" s="190"/>
      <c r="HVY171" s="190"/>
      <c r="HVZ171" s="190"/>
      <c r="HWA171" s="190"/>
      <c r="HWB171" s="190"/>
      <c r="HWC171" s="190"/>
      <c r="HWD171" s="190"/>
      <c r="HWE171" s="190"/>
      <c r="HWF171" s="190"/>
      <c r="HWG171" s="190"/>
      <c r="HWH171" s="190"/>
      <c r="HWI171" s="190"/>
      <c r="HWJ171" s="190"/>
      <c r="HWK171" s="190"/>
      <c r="HWL171" s="190"/>
      <c r="HWM171" s="190"/>
      <c r="HWN171" s="190"/>
      <c r="HWO171" s="190"/>
      <c r="HWP171" s="190"/>
      <c r="HWQ171" s="190"/>
      <c r="HWR171" s="190"/>
      <c r="HWS171" s="190"/>
      <c r="HWT171" s="190"/>
      <c r="HWU171" s="190"/>
      <c r="HWV171" s="190"/>
      <c r="HWW171" s="190"/>
      <c r="HWX171" s="190"/>
      <c r="HWY171" s="190"/>
      <c r="HWZ171" s="190"/>
      <c r="HXA171" s="190"/>
      <c r="HXB171" s="190"/>
      <c r="HXC171" s="190"/>
      <c r="HXD171" s="190"/>
      <c r="HXE171" s="190"/>
      <c r="HXF171" s="190"/>
      <c r="HXG171" s="190"/>
      <c r="HXH171" s="190"/>
      <c r="HXI171" s="190"/>
      <c r="HXJ171" s="190"/>
      <c r="HXK171" s="190"/>
      <c r="HXL171" s="190"/>
      <c r="HXM171" s="190"/>
      <c r="HXN171" s="190"/>
      <c r="HXO171" s="190"/>
      <c r="HXP171" s="190"/>
      <c r="HXQ171" s="190"/>
      <c r="HXR171" s="190"/>
      <c r="HXS171" s="190"/>
      <c r="HXT171" s="190"/>
      <c r="HXU171" s="190"/>
      <c r="HXV171" s="190"/>
      <c r="HXW171" s="190"/>
      <c r="HXX171" s="190"/>
      <c r="HXY171" s="190"/>
      <c r="HXZ171" s="190"/>
      <c r="HYA171" s="190"/>
      <c r="HYB171" s="190"/>
      <c r="HYC171" s="190"/>
      <c r="HYD171" s="190"/>
      <c r="HYE171" s="190"/>
      <c r="HYF171" s="190"/>
      <c r="HYG171" s="190"/>
      <c r="HYH171" s="190"/>
      <c r="HYI171" s="190"/>
      <c r="HYJ171" s="190"/>
      <c r="HYK171" s="190"/>
      <c r="HYL171" s="190"/>
      <c r="HYM171" s="190"/>
      <c r="HYN171" s="190"/>
      <c r="HYO171" s="190"/>
      <c r="HYP171" s="190"/>
      <c r="HYQ171" s="190"/>
      <c r="HYR171" s="190"/>
      <c r="HYS171" s="190"/>
      <c r="HYT171" s="190"/>
      <c r="HYU171" s="190"/>
      <c r="HYV171" s="190"/>
      <c r="HYW171" s="190"/>
      <c r="HYX171" s="190"/>
      <c r="HYY171" s="190"/>
      <c r="HYZ171" s="190"/>
      <c r="HZA171" s="190"/>
      <c r="HZB171" s="190"/>
      <c r="HZC171" s="190"/>
      <c r="HZD171" s="190"/>
      <c r="HZE171" s="190"/>
      <c r="HZF171" s="190"/>
      <c r="HZG171" s="190"/>
      <c r="HZH171" s="190"/>
      <c r="HZI171" s="190"/>
      <c r="HZJ171" s="190"/>
      <c r="HZK171" s="190"/>
      <c r="HZL171" s="190"/>
      <c r="HZM171" s="190"/>
      <c r="HZN171" s="190"/>
      <c r="HZO171" s="190"/>
      <c r="HZP171" s="190"/>
      <c r="HZQ171" s="190"/>
      <c r="HZR171" s="190"/>
      <c r="HZS171" s="190"/>
      <c r="HZT171" s="190"/>
      <c r="HZU171" s="190"/>
      <c r="HZV171" s="190"/>
      <c r="HZW171" s="190"/>
      <c r="HZX171" s="190"/>
      <c r="HZY171" s="190"/>
      <c r="HZZ171" s="190"/>
      <c r="IAA171" s="190"/>
      <c r="IAB171" s="190"/>
      <c r="IAC171" s="190"/>
      <c r="IAD171" s="190"/>
      <c r="IAE171" s="190"/>
      <c r="IAF171" s="190"/>
      <c r="IAG171" s="190"/>
      <c r="IAH171" s="190"/>
      <c r="IAI171" s="190"/>
      <c r="IAJ171" s="190"/>
      <c r="IAK171" s="190"/>
      <c r="IAL171" s="190"/>
      <c r="IAM171" s="190"/>
      <c r="IAN171" s="190"/>
      <c r="IAO171" s="190"/>
      <c r="IAP171" s="190"/>
      <c r="IAQ171" s="190"/>
      <c r="IAR171" s="190"/>
      <c r="IAS171" s="190"/>
      <c r="IAT171" s="190"/>
      <c r="IAU171" s="190"/>
      <c r="IAV171" s="190"/>
      <c r="IAW171" s="190"/>
      <c r="IAX171" s="190"/>
      <c r="IAY171" s="190"/>
      <c r="IAZ171" s="190"/>
      <c r="IBA171" s="190"/>
      <c r="IBB171" s="190"/>
      <c r="IBC171" s="190"/>
      <c r="IBD171" s="190"/>
      <c r="IBE171" s="190"/>
      <c r="IBF171" s="190"/>
      <c r="IBG171" s="190"/>
      <c r="IBH171" s="190"/>
      <c r="IBI171" s="190"/>
      <c r="IBJ171" s="190"/>
      <c r="IBK171" s="190"/>
      <c r="IBL171" s="190"/>
      <c r="IBM171" s="190"/>
      <c r="IBN171" s="190"/>
      <c r="IBO171" s="190"/>
      <c r="IBP171" s="190"/>
      <c r="IBQ171" s="190"/>
      <c r="IBR171" s="190"/>
      <c r="IBS171" s="190"/>
      <c r="IBT171" s="190"/>
      <c r="IBU171" s="190"/>
      <c r="IBV171" s="190"/>
      <c r="IBW171" s="190"/>
      <c r="IBX171" s="190"/>
      <c r="IBY171" s="190"/>
      <c r="IBZ171" s="190"/>
      <c r="ICA171" s="190"/>
      <c r="ICB171" s="190"/>
      <c r="ICC171" s="190"/>
      <c r="ICD171" s="190"/>
      <c r="ICE171" s="190"/>
      <c r="ICF171" s="190"/>
      <c r="ICG171" s="190"/>
      <c r="ICH171" s="190"/>
      <c r="ICI171" s="190"/>
      <c r="ICJ171" s="190"/>
      <c r="ICK171" s="190"/>
      <c r="ICL171" s="190"/>
      <c r="ICM171" s="190"/>
      <c r="ICN171" s="190"/>
      <c r="ICO171" s="190"/>
      <c r="ICP171" s="190"/>
      <c r="ICQ171" s="190"/>
      <c r="ICR171" s="190"/>
      <c r="ICS171" s="190"/>
      <c r="ICT171" s="190"/>
      <c r="ICU171" s="190"/>
      <c r="ICV171" s="190"/>
      <c r="ICW171" s="190"/>
      <c r="ICX171" s="190"/>
      <c r="ICY171" s="190"/>
      <c r="ICZ171" s="190"/>
      <c r="IDA171" s="190"/>
      <c r="IDB171" s="190"/>
      <c r="IDC171" s="190"/>
      <c r="IDD171" s="190"/>
      <c r="IDE171" s="190"/>
      <c r="IDF171" s="190"/>
      <c r="IDG171" s="190"/>
      <c r="IDH171" s="190"/>
      <c r="IDI171" s="190"/>
      <c r="IDJ171" s="190"/>
      <c r="IDK171" s="190"/>
      <c r="IDL171" s="190"/>
      <c r="IDM171" s="190"/>
      <c r="IDN171" s="190"/>
      <c r="IDO171" s="190"/>
      <c r="IDP171" s="190"/>
      <c r="IDQ171" s="190"/>
      <c r="IDR171" s="190"/>
      <c r="IDS171" s="190"/>
      <c r="IDT171" s="190"/>
      <c r="IDU171" s="190"/>
      <c r="IDV171" s="190"/>
      <c r="IDW171" s="190"/>
      <c r="IDX171" s="190"/>
      <c r="IDY171" s="190"/>
      <c r="IDZ171" s="190"/>
      <c r="IEA171" s="190"/>
      <c r="IEB171" s="190"/>
      <c r="IEC171" s="190"/>
      <c r="IED171" s="190"/>
      <c r="IEE171" s="190"/>
      <c r="IEF171" s="190"/>
      <c r="IEG171" s="190"/>
      <c r="IEH171" s="190"/>
      <c r="IEI171" s="190"/>
      <c r="IEJ171" s="190"/>
      <c r="IEK171" s="190"/>
      <c r="IEL171" s="190"/>
      <c r="IEM171" s="190"/>
      <c r="IEN171" s="190"/>
      <c r="IEO171" s="190"/>
      <c r="IEP171" s="190"/>
      <c r="IEQ171" s="190"/>
      <c r="IER171" s="190"/>
      <c r="IES171" s="190"/>
      <c r="IET171" s="190"/>
      <c r="IEU171" s="190"/>
      <c r="IEV171" s="190"/>
      <c r="IEW171" s="190"/>
      <c r="IEX171" s="190"/>
      <c r="IEY171" s="190"/>
      <c r="IEZ171" s="190"/>
      <c r="IFA171" s="190"/>
      <c r="IFB171" s="190"/>
      <c r="IFC171" s="190"/>
      <c r="IFD171" s="190"/>
      <c r="IFE171" s="190"/>
      <c r="IFF171" s="190"/>
      <c r="IFG171" s="190"/>
      <c r="IFH171" s="190"/>
      <c r="IFI171" s="190"/>
      <c r="IFJ171" s="190"/>
      <c r="IFK171" s="190"/>
      <c r="IFL171" s="190"/>
      <c r="IFM171" s="190"/>
      <c r="IFN171" s="190"/>
      <c r="IFO171" s="190"/>
      <c r="IFP171" s="190"/>
      <c r="IFQ171" s="190"/>
      <c r="IFR171" s="190"/>
      <c r="IFS171" s="190"/>
      <c r="IFT171" s="190"/>
      <c r="IFU171" s="190"/>
      <c r="IFV171" s="190"/>
      <c r="IFW171" s="190"/>
      <c r="IFX171" s="190"/>
      <c r="IFY171" s="190"/>
      <c r="IFZ171" s="190"/>
      <c r="IGA171" s="190"/>
      <c r="IGB171" s="190"/>
      <c r="IGC171" s="190"/>
      <c r="IGD171" s="190"/>
      <c r="IGE171" s="190"/>
      <c r="IGF171" s="190"/>
      <c r="IGG171" s="190"/>
      <c r="IGH171" s="190"/>
      <c r="IGI171" s="190"/>
      <c r="IGJ171" s="190"/>
      <c r="IGK171" s="190"/>
      <c r="IGL171" s="190"/>
      <c r="IGM171" s="190"/>
      <c r="IGN171" s="190"/>
      <c r="IGO171" s="190"/>
      <c r="IGP171" s="190"/>
      <c r="IGQ171" s="190"/>
      <c r="IGR171" s="190"/>
      <c r="IGS171" s="190"/>
      <c r="IGT171" s="190"/>
      <c r="IGU171" s="190"/>
      <c r="IGV171" s="190"/>
      <c r="IGW171" s="190"/>
      <c r="IGX171" s="190"/>
      <c r="IGY171" s="190"/>
      <c r="IGZ171" s="190"/>
      <c r="IHA171" s="190"/>
      <c r="IHB171" s="190"/>
      <c r="IHC171" s="190"/>
      <c r="IHD171" s="190"/>
      <c r="IHE171" s="190"/>
      <c r="IHF171" s="190"/>
      <c r="IHG171" s="190"/>
      <c r="IHH171" s="190"/>
      <c r="IHI171" s="190"/>
      <c r="IHJ171" s="190"/>
      <c r="IHK171" s="190"/>
      <c r="IHL171" s="190"/>
      <c r="IHM171" s="190"/>
      <c r="IHN171" s="190"/>
      <c r="IHO171" s="190"/>
      <c r="IHP171" s="190"/>
      <c r="IHQ171" s="190"/>
      <c r="IHR171" s="190"/>
      <c r="IHS171" s="190"/>
      <c r="IHT171" s="190"/>
      <c r="IHU171" s="190"/>
      <c r="IHV171" s="190"/>
      <c r="IHW171" s="190"/>
      <c r="IHX171" s="190"/>
      <c r="IHY171" s="190"/>
      <c r="IHZ171" s="190"/>
      <c r="IIA171" s="190"/>
      <c r="IIB171" s="190"/>
      <c r="IIC171" s="190"/>
      <c r="IID171" s="190"/>
      <c r="IIE171" s="190"/>
      <c r="IIF171" s="190"/>
      <c r="IIG171" s="190"/>
      <c r="IIH171" s="190"/>
      <c r="III171" s="190"/>
      <c r="IIJ171" s="190"/>
      <c r="IIK171" s="190"/>
      <c r="IIL171" s="190"/>
      <c r="IIM171" s="190"/>
      <c r="IIN171" s="190"/>
      <c r="IIO171" s="190"/>
      <c r="IIP171" s="190"/>
      <c r="IIQ171" s="190"/>
      <c r="IIR171" s="190"/>
      <c r="IIS171" s="190"/>
      <c r="IIT171" s="190"/>
      <c r="IIU171" s="190"/>
      <c r="IIV171" s="190"/>
      <c r="IIW171" s="190"/>
      <c r="IIX171" s="190"/>
      <c r="IIY171" s="190"/>
      <c r="IIZ171" s="190"/>
      <c r="IJA171" s="190"/>
      <c r="IJB171" s="190"/>
      <c r="IJC171" s="190"/>
      <c r="IJD171" s="190"/>
      <c r="IJE171" s="190"/>
      <c r="IJF171" s="190"/>
      <c r="IJG171" s="190"/>
      <c r="IJH171" s="190"/>
      <c r="IJI171" s="190"/>
      <c r="IJJ171" s="190"/>
      <c r="IJK171" s="190"/>
      <c r="IJL171" s="190"/>
      <c r="IJM171" s="190"/>
      <c r="IJN171" s="190"/>
      <c r="IJO171" s="190"/>
      <c r="IJP171" s="190"/>
      <c r="IJQ171" s="190"/>
      <c r="IJR171" s="190"/>
      <c r="IJS171" s="190"/>
      <c r="IJT171" s="190"/>
      <c r="IJU171" s="190"/>
      <c r="IJV171" s="190"/>
      <c r="IJW171" s="190"/>
      <c r="IJX171" s="190"/>
      <c r="IJY171" s="190"/>
      <c r="IJZ171" s="190"/>
      <c r="IKA171" s="190"/>
      <c r="IKB171" s="190"/>
      <c r="IKC171" s="190"/>
      <c r="IKD171" s="190"/>
      <c r="IKE171" s="190"/>
      <c r="IKF171" s="190"/>
      <c r="IKG171" s="190"/>
      <c r="IKH171" s="190"/>
      <c r="IKI171" s="190"/>
      <c r="IKJ171" s="190"/>
      <c r="IKK171" s="190"/>
      <c r="IKL171" s="190"/>
      <c r="IKM171" s="190"/>
      <c r="IKN171" s="190"/>
      <c r="IKO171" s="190"/>
      <c r="IKP171" s="190"/>
      <c r="IKQ171" s="190"/>
      <c r="IKR171" s="190"/>
      <c r="IKS171" s="190"/>
      <c r="IKT171" s="190"/>
      <c r="IKU171" s="190"/>
      <c r="IKV171" s="190"/>
      <c r="IKW171" s="190"/>
      <c r="IKX171" s="190"/>
      <c r="IKY171" s="190"/>
      <c r="IKZ171" s="190"/>
      <c r="ILA171" s="190"/>
      <c r="ILB171" s="190"/>
      <c r="ILC171" s="190"/>
      <c r="ILD171" s="190"/>
      <c r="ILE171" s="190"/>
      <c r="ILF171" s="190"/>
      <c r="ILG171" s="190"/>
      <c r="ILH171" s="190"/>
      <c r="ILI171" s="190"/>
      <c r="ILJ171" s="190"/>
      <c r="ILK171" s="190"/>
      <c r="ILL171" s="190"/>
      <c r="ILM171" s="190"/>
      <c r="ILN171" s="190"/>
      <c r="ILO171" s="190"/>
      <c r="ILP171" s="190"/>
      <c r="ILQ171" s="190"/>
      <c r="ILR171" s="190"/>
      <c r="ILS171" s="190"/>
      <c r="ILT171" s="190"/>
      <c r="ILU171" s="190"/>
      <c r="ILV171" s="190"/>
      <c r="ILW171" s="190"/>
      <c r="ILX171" s="190"/>
      <c r="ILY171" s="190"/>
      <c r="ILZ171" s="190"/>
      <c r="IMA171" s="190"/>
      <c r="IMB171" s="190"/>
      <c r="IMC171" s="190"/>
      <c r="IMD171" s="190"/>
      <c r="IME171" s="190"/>
      <c r="IMF171" s="190"/>
      <c r="IMG171" s="190"/>
      <c r="IMH171" s="190"/>
      <c r="IMI171" s="190"/>
      <c r="IMJ171" s="190"/>
      <c r="IMK171" s="190"/>
      <c r="IML171" s="190"/>
      <c r="IMM171" s="190"/>
      <c r="IMN171" s="190"/>
      <c r="IMO171" s="190"/>
      <c r="IMP171" s="190"/>
      <c r="IMQ171" s="190"/>
      <c r="IMR171" s="190"/>
      <c r="IMS171" s="190"/>
      <c r="IMT171" s="190"/>
      <c r="IMU171" s="190"/>
      <c r="IMV171" s="190"/>
      <c r="IMW171" s="190"/>
      <c r="IMX171" s="190"/>
      <c r="IMY171" s="190"/>
      <c r="IMZ171" s="190"/>
      <c r="INA171" s="190"/>
      <c r="INB171" s="190"/>
      <c r="INC171" s="190"/>
      <c r="IND171" s="190"/>
      <c r="INE171" s="190"/>
      <c r="INF171" s="190"/>
      <c r="ING171" s="190"/>
      <c r="INH171" s="190"/>
      <c r="INI171" s="190"/>
      <c r="INJ171" s="190"/>
      <c r="INK171" s="190"/>
      <c r="INL171" s="190"/>
      <c r="INM171" s="190"/>
      <c r="INN171" s="190"/>
      <c r="INO171" s="190"/>
      <c r="INP171" s="190"/>
      <c r="INQ171" s="190"/>
      <c r="INR171" s="190"/>
      <c r="INS171" s="190"/>
      <c r="INT171" s="190"/>
      <c r="INU171" s="190"/>
      <c r="INV171" s="190"/>
      <c r="INW171" s="190"/>
      <c r="INX171" s="190"/>
      <c r="INY171" s="190"/>
      <c r="INZ171" s="190"/>
      <c r="IOA171" s="190"/>
      <c r="IOB171" s="190"/>
      <c r="IOC171" s="190"/>
      <c r="IOD171" s="190"/>
      <c r="IOE171" s="190"/>
      <c r="IOF171" s="190"/>
      <c r="IOG171" s="190"/>
      <c r="IOH171" s="190"/>
      <c r="IOI171" s="190"/>
      <c r="IOJ171" s="190"/>
      <c r="IOK171" s="190"/>
      <c r="IOL171" s="190"/>
      <c r="IOM171" s="190"/>
      <c r="ION171" s="190"/>
      <c r="IOO171" s="190"/>
      <c r="IOP171" s="190"/>
      <c r="IOQ171" s="190"/>
      <c r="IOR171" s="190"/>
      <c r="IOS171" s="190"/>
      <c r="IOT171" s="190"/>
      <c r="IOU171" s="190"/>
      <c r="IOV171" s="190"/>
      <c r="IOW171" s="190"/>
      <c r="IOX171" s="190"/>
      <c r="IOY171" s="190"/>
      <c r="IOZ171" s="190"/>
      <c r="IPA171" s="190"/>
      <c r="IPB171" s="190"/>
      <c r="IPC171" s="190"/>
      <c r="IPD171" s="190"/>
      <c r="IPE171" s="190"/>
      <c r="IPF171" s="190"/>
      <c r="IPG171" s="190"/>
      <c r="IPH171" s="190"/>
      <c r="IPI171" s="190"/>
      <c r="IPJ171" s="190"/>
      <c r="IPK171" s="190"/>
      <c r="IPL171" s="190"/>
      <c r="IPM171" s="190"/>
      <c r="IPN171" s="190"/>
      <c r="IPO171" s="190"/>
      <c r="IPP171" s="190"/>
      <c r="IPQ171" s="190"/>
      <c r="IPR171" s="190"/>
      <c r="IPS171" s="190"/>
      <c r="IPT171" s="190"/>
      <c r="IPU171" s="190"/>
      <c r="IPV171" s="190"/>
      <c r="IPW171" s="190"/>
      <c r="IPX171" s="190"/>
      <c r="IPY171" s="190"/>
      <c r="IPZ171" s="190"/>
      <c r="IQA171" s="190"/>
      <c r="IQB171" s="190"/>
      <c r="IQC171" s="190"/>
      <c r="IQD171" s="190"/>
      <c r="IQE171" s="190"/>
      <c r="IQF171" s="190"/>
      <c r="IQG171" s="190"/>
      <c r="IQH171" s="190"/>
      <c r="IQI171" s="190"/>
      <c r="IQJ171" s="190"/>
      <c r="IQK171" s="190"/>
      <c r="IQL171" s="190"/>
      <c r="IQM171" s="190"/>
      <c r="IQN171" s="190"/>
      <c r="IQO171" s="190"/>
      <c r="IQP171" s="190"/>
      <c r="IQQ171" s="190"/>
      <c r="IQR171" s="190"/>
      <c r="IQS171" s="190"/>
      <c r="IQT171" s="190"/>
      <c r="IQU171" s="190"/>
      <c r="IQV171" s="190"/>
      <c r="IQW171" s="190"/>
      <c r="IQX171" s="190"/>
      <c r="IQY171" s="190"/>
      <c r="IQZ171" s="190"/>
      <c r="IRA171" s="190"/>
      <c r="IRB171" s="190"/>
      <c r="IRC171" s="190"/>
      <c r="IRD171" s="190"/>
      <c r="IRE171" s="190"/>
      <c r="IRF171" s="190"/>
      <c r="IRG171" s="190"/>
      <c r="IRH171" s="190"/>
      <c r="IRI171" s="190"/>
      <c r="IRJ171" s="190"/>
      <c r="IRK171" s="190"/>
      <c r="IRL171" s="190"/>
      <c r="IRM171" s="190"/>
      <c r="IRN171" s="190"/>
      <c r="IRO171" s="190"/>
      <c r="IRP171" s="190"/>
      <c r="IRQ171" s="190"/>
      <c r="IRR171" s="190"/>
      <c r="IRS171" s="190"/>
      <c r="IRT171" s="190"/>
      <c r="IRU171" s="190"/>
      <c r="IRV171" s="190"/>
      <c r="IRW171" s="190"/>
      <c r="IRX171" s="190"/>
      <c r="IRY171" s="190"/>
      <c r="IRZ171" s="190"/>
      <c r="ISA171" s="190"/>
      <c r="ISB171" s="190"/>
      <c r="ISC171" s="190"/>
      <c r="ISD171" s="190"/>
      <c r="ISE171" s="190"/>
      <c r="ISF171" s="190"/>
      <c r="ISG171" s="190"/>
      <c r="ISH171" s="190"/>
      <c r="ISI171" s="190"/>
      <c r="ISJ171" s="190"/>
      <c r="ISK171" s="190"/>
      <c r="ISL171" s="190"/>
      <c r="ISM171" s="190"/>
      <c r="ISN171" s="190"/>
      <c r="ISO171" s="190"/>
      <c r="ISP171" s="190"/>
      <c r="ISQ171" s="190"/>
      <c r="ISR171" s="190"/>
      <c r="ISS171" s="190"/>
      <c r="IST171" s="190"/>
      <c r="ISU171" s="190"/>
      <c r="ISV171" s="190"/>
      <c r="ISW171" s="190"/>
      <c r="ISX171" s="190"/>
      <c r="ISY171" s="190"/>
      <c r="ISZ171" s="190"/>
      <c r="ITA171" s="190"/>
      <c r="ITB171" s="190"/>
      <c r="ITC171" s="190"/>
      <c r="ITD171" s="190"/>
      <c r="ITE171" s="190"/>
      <c r="ITF171" s="190"/>
      <c r="ITG171" s="190"/>
      <c r="ITH171" s="190"/>
      <c r="ITI171" s="190"/>
      <c r="ITJ171" s="190"/>
      <c r="ITK171" s="190"/>
      <c r="ITL171" s="190"/>
      <c r="ITM171" s="190"/>
      <c r="ITN171" s="190"/>
      <c r="ITO171" s="190"/>
      <c r="ITP171" s="190"/>
      <c r="ITQ171" s="190"/>
      <c r="ITR171" s="190"/>
      <c r="ITS171" s="190"/>
      <c r="ITT171" s="190"/>
      <c r="ITU171" s="190"/>
      <c r="ITV171" s="190"/>
      <c r="ITW171" s="190"/>
      <c r="ITX171" s="190"/>
      <c r="ITY171" s="190"/>
      <c r="ITZ171" s="190"/>
      <c r="IUA171" s="190"/>
      <c r="IUB171" s="190"/>
      <c r="IUC171" s="190"/>
      <c r="IUD171" s="190"/>
      <c r="IUE171" s="190"/>
      <c r="IUF171" s="190"/>
      <c r="IUG171" s="190"/>
      <c r="IUH171" s="190"/>
      <c r="IUI171" s="190"/>
      <c r="IUJ171" s="190"/>
      <c r="IUK171" s="190"/>
      <c r="IUL171" s="190"/>
      <c r="IUM171" s="190"/>
      <c r="IUN171" s="190"/>
      <c r="IUO171" s="190"/>
      <c r="IUP171" s="190"/>
      <c r="IUQ171" s="190"/>
      <c r="IUR171" s="190"/>
      <c r="IUS171" s="190"/>
      <c r="IUT171" s="190"/>
      <c r="IUU171" s="190"/>
      <c r="IUV171" s="190"/>
      <c r="IUW171" s="190"/>
      <c r="IUX171" s="190"/>
      <c r="IUY171" s="190"/>
      <c r="IUZ171" s="190"/>
      <c r="IVA171" s="190"/>
      <c r="IVB171" s="190"/>
      <c r="IVC171" s="190"/>
      <c r="IVD171" s="190"/>
      <c r="IVE171" s="190"/>
      <c r="IVF171" s="190"/>
      <c r="IVG171" s="190"/>
      <c r="IVH171" s="190"/>
      <c r="IVI171" s="190"/>
      <c r="IVJ171" s="190"/>
      <c r="IVK171" s="190"/>
      <c r="IVL171" s="190"/>
      <c r="IVM171" s="190"/>
      <c r="IVN171" s="190"/>
      <c r="IVO171" s="190"/>
      <c r="IVP171" s="190"/>
      <c r="IVQ171" s="190"/>
      <c r="IVR171" s="190"/>
      <c r="IVS171" s="190"/>
      <c r="IVT171" s="190"/>
      <c r="IVU171" s="190"/>
      <c r="IVV171" s="190"/>
      <c r="IVW171" s="190"/>
      <c r="IVX171" s="190"/>
      <c r="IVY171" s="190"/>
      <c r="IVZ171" s="190"/>
      <c r="IWA171" s="190"/>
      <c r="IWB171" s="190"/>
      <c r="IWC171" s="190"/>
      <c r="IWD171" s="190"/>
      <c r="IWE171" s="190"/>
      <c r="IWF171" s="190"/>
      <c r="IWG171" s="190"/>
      <c r="IWH171" s="190"/>
      <c r="IWI171" s="190"/>
      <c r="IWJ171" s="190"/>
      <c r="IWK171" s="190"/>
      <c r="IWL171" s="190"/>
      <c r="IWM171" s="190"/>
      <c r="IWN171" s="190"/>
      <c r="IWO171" s="190"/>
      <c r="IWP171" s="190"/>
      <c r="IWQ171" s="190"/>
      <c r="IWR171" s="190"/>
      <c r="IWS171" s="190"/>
      <c r="IWT171" s="190"/>
      <c r="IWU171" s="190"/>
      <c r="IWV171" s="190"/>
      <c r="IWW171" s="190"/>
      <c r="IWX171" s="190"/>
      <c r="IWY171" s="190"/>
      <c r="IWZ171" s="190"/>
      <c r="IXA171" s="190"/>
      <c r="IXB171" s="190"/>
      <c r="IXC171" s="190"/>
      <c r="IXD171" s="190"/>
      <c r="IXE171" s="190"/>
      <c r="IXF171" s="190"/>
      <c r="IXG171" s="190"/>
      <c r="IXH171" s="190"/>
      <c r="IXI171" s="190"/>
      <c r="IXJ171" s="190"/>
      <c r="IXK171" s="190"/>
      <c r="IXL171" s="190"/>
      <c r="IXM171" s="190"/>
      <c r="IXN171" s="190"/>
      <c r="IXO171" s="190"/>
      <c r="IXP171" s="190"/>
      <c r="IXQ171" s="190"/>
      <c r="IXR171" s="190"/>
      <c r="IXS171" s="190"/>
      <c r="IXT171" s="190"/>
      <c r="IXU171" s="190"/>
      <c r="IXV171" s="190"/>
      <c r="IXW171" s="190"/>
      <c r="IXX171" s="190"/>
      <c r="IXY171" s="190"/>
      <c r="IXZ171" s="190"/>
      <c r="IYA171" s="190"/>
      <c r="IYB171" s="190"/>
      <c r="IYC171" s="190"/>
      <c r="IYD171" s="190"/>
      <c r="IYE171" s="190"/>
      <c r="IYF171" s="190"/>
      <c r="IYG171" s="190"/>
      <c r="IYH171" s="190"/>
      <c r="IYI171" s="190"/>
      <c r="IYJ171" s="190"/>
      <c r="IYK171" s="190"/>
      <c r="IYL171" s="190"/>
      <c r="IYM171" s="190"/>
      <c r="IYN171" s="190"/>
      <c r="IYO171" s="190"/>
      <c r="IYP171" s="190"/>
      <c r="IYQ171" s="190"/>
      <c r="IYR171" s="190"/>
      <c r="IYS171" s="190"/>
      <c r="IYT171" s="190"/>
      <c r="IYU171" s="190"/>
      <c r="IYV171" s="190"/>
      <c r="IYW171" s="190"/>
      <c r="IYX171" s="190"/>
      <c r="IYY171" s="190"/>
      <c r="IYZ171" s="190"/>
      <c r="IZA171" s="190"/>
      <c r="IZB171" s="190"/>
      <c r="IZC171" s="190"/>
      <c r="IZD171" s="190"/>
      <c r="IZE171" s="190"/>
      <c r="IZF171" s="190"/>
      <c r="IZG171" s="190"/>
      <c r="IZH171" s="190"/>
      <c r="IZI171" s="190"/>
      <c r="IZJ171" s="190"/>
      <c r="IZK171" s="190"/>
      <c r="IZL171" s="190"/>
      <c r="IZM171" s="190"/>
      <c r="IZN171" s="190"/>
      <c r="IZO171" s="190"/>
      <c r="IZP171" s="190"/>
      <c r="IZQ171" s="190"/>
      <c r="IZR171" s="190"/>
      <c r="IZS171" s="190"/>
      <c r="IZT171" s="190"/>
      <c r="IZU171" s="190"/>
      <c r="IZV171" s="190"/>
      <c r="IZW171" s="190"/>
      <c r="IZX171" s="190"/>
      <c r="IZY171" s="190"/>
      <c r="IZZ171" s="190"/>
      <c r="JAA171" s="190"/>
      <c r="JAB171" s="190"/>
      <c r="JAC171" s="190"/>
      <c r="JAD171" s="190"/>
      <c r="JAE171" s="190"/>
      <c r="JAF171" s="190"/>
      <c r="JAG171" s="190"/>
      <c r="JAH171" s="190"/>
      <c r="JAI171" s="190"/>
      <c r="JAJ171" s="190"/>
      <c r="JAK171" s="190"/>
      <c r="JAL171" s="190"/>
      <c r="JAM171" s="190"/>
      <c r="JAN171" s="190"/>
      <c r="JAO171" s="190"/>
      <c r="JAP171" s="190"/>
      <c r="JAQ171" s="190"/>
      <c r="JAR171" s="190"/>
      <c r="JAS171" s="190"/>
      <c r="JAT171" s="190"/>
      <c r="JAU171" s="190"/>
      <c r="JAV171" s="190"/>
      <c r="JAW171" s="190"/>
      <c r="JAX171" s="190"/>
      <c r="JAY171" s="190"/>
      <c r="JAZ171" s="190"/>
      <c r="JBA171" s="190"/>
      <c r="JBB171" s="190"/>
      <c r="JBC171" s="190"/>
      <c r="JBD171" s="190"/>
      <c r="JBE171" s="190"/>
      <c r="JBF171" s="190"/>
      <c r="JBG171" s="190"/>
      <c r="JBH171" s="190"/>
      <c r="JBI171" s="190"/>
      <c r="JBJ171" s="190"/>
      <c r="JBK171" s="190"/>
      <c r="JBL171" s="190"/>
      <c r="JBM171" s="190"/>
      <c r="JBN171" s="190"/>
      <c r="JBO171" s="190"/>
      <c r="JBP171" s="190"/>
      <c r="JBQ171" s="190"/>
      <c r="JBR171" s="190"/>
      <c r="JBS171" s="190"/>
      <c r="JBT171" s="190"/>
      <c r="JBU171" s="190"/>
      <c r="JBV171" s="190"/>
      <c r="JBW171" s="190"/>
      <c r="JBX171" s="190"/>
      <c r="JBY171" s="190"/>
      <c r="JBZ171" s="190"/>
      <c r="JCA171" s="190"/>
      <c r="JCB171" s="190"/>
      <c r="JCC171" s="190"/>
      <c r="JCD171" s="190"/>
      <c r="JCE171" s="190"/>
      <c r="JCF171" s="190"/>
      <c r="JCG171" s="190"/>
      <c r="JCH171" s="190"/>
      <c r="JCI171" s="190"/>
      <c r="JCJ171" s="190"/>
      <c r="JCK171" s="190"/>
      <c r="JCL171" s="190"/>
      <c r="JCM171" s="190"/>
      <c r="JCN171" s="190"/>
      <c r="JCO171" s="190"/>
      <c r="JCP171" s="190"/>
      <c r="JCQ171" s="190"/>
      <c r="JCR171" s="190"/>
      <c r="JCS171" s="190"/>
      <c r="JCT171" s="190"/>
      <c r="JCU171" s="190"/>
      <c r="JCV171" s="190"/>
      <c r="JCW171" s="190"/>
      <c r="JCX171" s="190"/>
      <c r="JCY171" s="190"/>
      <c r="JCZ171" s="190"/>
      <c r="JDA171" s="190"/>
      <c r="JDB171" s="190"/>
      <c r="JDC171" s="190"/>
      <c r="JDD171" s="190"/>
      <c r="JDE171" s="190"/>
      <c r="JDF171" s="190"/>
      <c r="JDG171" s="190"/>
      <c r="JDH171" s="190"/>
      <c r="JDI171" s="190"/>
      <c r="JDJ171" s="190"/>
      <c r="JDK171" s="190"/>
      <c r="JDL171" s="190"/>
      <c r="JDM171" s="190"/>
      <c r="JDN171" s="190"/>
      <c r="JDO171" s="190"/>
      <c r="JDP171" s="190"/>
      <c r="JDQ171" s="190"/>
      <c r="JDR171" s="190"/>
      <c r="JDS171" s="190"/>
      <c r="JDT171" s="190"/>
      <c r="JDU171" s="190"/>
      <c r="JDV171" s="190"/>
      <c r="JDW171" s="190"/>
      <c r="JDX171" s="190"/>
      <c r="JDY171" s="190"/>
      <c r="JDZ171" s="190"/>
      <c r="JEA171" s="190"/>
      <c r="JEB171" s="190"/>
      <c r="JEC171" s="190"/>
      <c r="JED171" s="190"/>
      <c r="JEE171" s="190"/>
      <c r="JEF171" s="190"/>
      <c r="JEG171" s="190"/>
      <c r="JEH171" s="190"/>
      <c r="JEI171" s="190"/>
      <c r="JEJ171" s="190"/>
      <c r="JEK171" s="190"/>
      <c r="JEL171" s="190"/>
      <c r="JEM171" s="190"/>
      <c r="JEN171" s="190"/>
      <c r="JEO171" s="190"/>
      <c r="JEP171" s="190"/>
      <c r="JEQ171" s="190"/>
      <c r="JER171" s="190"/>
      <c r="JES171" s="190"/>
      <c r="JET171" s="190"/>
      <c r="JEU171" s="190"/>
      <c r="JEV171" s="190"/>
      <c r="JEW171" s="190"/>
      <c r="JEX171" s="190"/>
      <c r="JEY171" s="190"/>
      <c r="JEZ171" s="190"/>
      <c r="JFA171" s="190"/>
      <c r="JFB171" s="190"/>
      <c r="JFC171" s="190"/>
      <c r="JFD171" s="190"/>
      <c r="JFE171" s="190"/>
      <c r="JFF171" s="190"/>
      <c r="JFG171" s="190"/>
      <c r="JFH171" s="190"/>
      <c r="JFI171" s="190"/>
      <c r="JFJ171" s="190"/>
      <c r="JFK171" s="190"/>
      <c r="JFL171" s="190"/>
      <c r="JFM171" s="190"/>
      <c r="JFN171" s="190"/>
      <c r="JFO171" s="190"/>
      <c r="JFP171" s="190"/>
      <c r="JFQ171" s="190"/>
      <c r="JFR171" s="190"/>
      <c r="JFS171" s="190"/>
      <c r="JFT171" s="190"/>
      <c r="JFU171" s="190"/>
      <c r="JFV171" s="190"/>
      <c r="JFW171" s="190"/>
      <c r="JFX171" s="190"/>
      <c r="JFY171" s="190"/>
      <c r="JFZ171" s="190"/>
      <c r="JGA171" s="190"/>
      <c r="JGB171" s="190"/>
      <c r="JGC171" s="190"/>
      <c r="JGD171" s="190"/>
      <c r="JGE171" s="190"/>
      <c r="JGF171" s="190"/>
      <c r="JGG171" s="190"/>
      <c r="JGH171" s="190"/>
      <c r="JGI171" s="190"/>
      <c r="JGJ171" s="190"/>
      <c r="JGK171" s="190"/>
      <c r="JGL171" s="190"/>
      <c r="JGM171" s="190"/>
      <c r="JGN171" s="190"/>
      <c r="JGO171" s="190"/>
      <c r="JGP171" s="190"/>
      <c r="JGQ171" s="190"/>
      <c r="JGR171" s="190"/>
      <c r="JGS171" s="190"/>
      <c r="JGT171" s="190"/>
      <c r="JGU171" s="190"/>
      <c r="JGV171" s="190"/>
      <c r="JGW171" s="190"/>
      <c r="JGX171" s="190"/>
      <c r="JGY171" s="190"/>
      <c r="JGZ171" s="190"/>
      <c r="JHA171" s="190"/>
      <c r="JHB171" s="190"/>
      <c r="JHC171" s="190"/>
      <c r="JHD171" s="190"/>
      <c r="JHE171" s="190"/>
      <c r="JHF171" s="190"/>
      <c r="JHG171" s="190"/>
      <c r="JHH171" s="190"/>
      <c r="JHI171" s="190"/>
      <c r="JHJ171" s="190"/>
      <c r="JHK171" s="190"/>
      <c r="JHL171" s="190"/>
      <c r="JHM171" s="190"/>
      <c r="JHN171" s="190"/>
      <c r="JHO171" s="190"/>
      <c r="JHP171" s="190"/>
      <c r="JHQ171" s="190"/>
      <c r="JHR171" s="190"/>
      <c r="JHS171" s="190"/>
      <c r="JHT171" s="190"/>
      <c r="JHU171" s="190"/>
      <c r="JHV171" s="190"/>
      <c r="JHW171" s="190"/>
      <c r="JHX171" s="190"/>
      <c r="JHY171" s="190"/>
      <c r="JHZ171" s="190"/>
      <c r="JIA171" s="190"/>
      <c r="JIB171" s="190"/>
      <c r="JIC171" s="190"/>
      <c r="JID171" s="190"/>
      <c r="JIE171" s="190"/>
      <c r="JIF171" s="190"/>
      <c r="JIG171" s="190"/>
      <c r="JIH171" s="190"/>
      <c r="JII171" s="190"/>
      <c r="JIJ171" s="190"/>
      <c r="JIK171" s="190"/>
      <c r="JIL171" s="190"/>
      <c r="JIM171" s="190"/>
      <c r="JIN171" s="190"/>
      <c r="JIO171" s="190"/>
      <c r="JIP171" s="190"/>
      <c r="JIQ171" s="190"/>
      <c r="JIR171" s="190"/>
      <c r="JIS171" s="190"/>
      <c r="JIT171" s="190"/>
      <c r="JIU171" s="190"/>
      <c r="JIV171" s="190"/>
      <c r="JIW171" s="190"/>
      <c r="JIX171" s="190"/>
      <c r="JIY171" s="190"/>
      <c r="JIZ171" s="190"/>
      <c r="JJA171" s="190"/>
      <c r="JJB171" s="190"/>
      <c r="JJC171" s="190"/>
      <c r="JJD171" s="190"/>
      <c r="JJE171" s="190"/>
      <c r="JJF171" s="190"/>
      <c r="JJG171" s="190"/>
      <c r="JJH171" s="190"/>
      <c r="JJI171" s="190"/>
      <c r="JJJ171" s="190"/>
      <c r="JJK171" s="190"/>
      <c r="JJL171" s="190"/>
      <c r="JJM171" s="190"/>
      <c r="JJN171" s="190"/>
      <c r="JJO171" s="190"/>
      <c r="JJP171" s="190"/>
      <c r="JJQ171" s="190"/>
      <c r="JJR171" s="190"/>
      <c r="JJS171" s="190"/>
      <c r="JJT171" s="190"/>
      <c r="JJU171" s="190"/>
      <c r="JJV171" s="190"/>
      <c r="JJW171" s="190"/>
      <c r="JJX171" s="190"/>
      <c r="JJY171" s="190"/>
      <c r="JJZ171" s="190"/>
      <c r="JKA171" s="190"/>
      <c r="JKB171" s="190"/>
      <c r="JKC171" s="190"/>
      <c r="JKD171" s="190"/>
      <c r="JKE171" s="190"/>
      <c r="JKF171" s="190"/>
      <c r="JKG171" s="190"/>
      <c r="JKH171" s="190"/>
      <c r="JKI171" s="190"/>
      <c r="JKJ171" s="190"/>
      <c r="JKK171" s="190"/>
      <c r="JKL171" s="190"/>
      <c r="JKM171" s="190"/>
      <c r="JKN171" s="190"/>
      <c r="JKO171" s="190"/>
      <c r="JKP171" s="190"/>
      <c r="JKQ171" s="190"/>
      <c r="JKR171" s="190"/>
      <c r="JKS171" s="190"/>
      <c r="JKT171" s="190"/>
      <c r="JKU171" s="190"/>
      <c r="JKV171" s="190"/>
      <c r="JKW171" s="190"/>
      <c r="JKX171" s="190"/>
      <c r="JKY171" s="190"/>
      <c r="JKZ171" s="190"/>
      <c r="JLA171" s="190"/>
      <c r="JLB171" s="190"/>
      <c r="JLC171" s="190"/>
      <c r="JLD171" s="190"/>
      <c r="JLE171" s="190"/>
      <c r="JLF171" s="190"/>
      <c r="JLG171" s="190"/>
      <c r="JLH171" s="190"/>
      <c r="JLI171" s="190"/>
      <c r="JLJ171" s="190"/>
      <c r="JLK171" s="190"/>
      <c r="JLL171" s="190"/>
      <c r="JLM171" s="190"/>
      <c r="JLN171" s="190"/>
      <c r="JLO171" s="190"/>
      <c r="JLP171" s="190"/>
      <c r="JLQ171" s="190"/>
      <c r="JLR171" s="190"/>
      <c r="JLS171" s="190"/>
      <c r="JLT171" s="190"/>
      <c r="JLU171" s="190"/>
      <c r="JLV171" s="190"/>
      <c r="JLW171" s="190"/>
      <c r="JLX171" s="190"/>
      <c r="JLY171" s="190"/>
      <c r="JLZ171" s="190"/>
      <c r="JMA171" s="190"/>
      <c r="JMB171" s="190"/>
      <c r="JMC171" s="190"/>
      <c r="JMD171" s="190"/>
      <c r="JME171" s="190"/>
      <c r="JMF171" s="190"/>
      <c r="JMG171" s="190"/>
      <c r="JMH171" s="190"/>
      <c r="JMI171" s="190"/>
      <c r="JMJ171" s="190"/>
      <c r="JMK171" s="190"/>
      <c r="JML171" s="190"/>
      <c r="JMM171" s="190"/>
      <c r="JMN171" s="190"/>
      <c r="JMO171" s="190"/>
      <c r="JMP171" s="190"/>
      <c r="JMQ171" s="190"/>
      <c r="JMR171" s="190"/>
      <c r="JMS171" s="190"/>
      <c r="JMT171" s="190"/>
      <c r="JMU171" s="190"/>
      <c r="JMV171" s="190"/>
      <c r="JMW171" s="190"/>
      <c r="JMX171" s="190"/>
      <c r="JMY171" s="190"/>
      <c r="JMZ171" s="190"/>
      <c r="JNA171" s="190"/>
      <c r="JNB171" s="190"/>
      <c r="JNC171" s="190"/>
      <c r="JND171" s="190"/>
      <c r="JNE171" s="190"/>
      <c r="JNF171" s="190"/>
      <c r="JNG171" s="190"/>
      <c r="JNH171" s="190"/>
      <c r="JNI171" s="190"/>
      <c r="JNJ171" s="190"/>
      <c r="JNK171" s="190"/>
      <c r="JNL171" s="190"/>
      <c r="JNM171" s="190"/>
      <c r="JNN171" s="190"/>
      <c r="JNO171" s="190"/>
      <c r="JNP171" s="190"/>
      <c r="JNQ171" s="190"/>
      <c r="JNR171" s="190"/>
      <c r="JNS171" s="190"/>
      <c r="JNT171" s="190"/>
      <c r="JNU171" s="190"/>
      <c r="JNV171" s="190"/>
      <c r="JNW171" s="190"/>
      <c r="JNX171" s="190"/>
      <c r="JNY171" s="190"/>
      <c r="JNZ171" s="190"/>
      <c r="JOA171" s="190"/>
      <c r="JOB171" s="190"/>
      <c r="JOC171" s="190"/>
      <c r="JOD171" s="190"/>
      <c r="JOE171" s="190"/>
      <c r="JOF171" s="190"/>
      <c r="JOG171" s="190"/>
      <c r="JOH171" s="190"/>
      <c r="JOI171" s="190"/>
      <c r="JOJ171" s="190"/>
      <c r="JOK171" s="190"/>
      <c r="JOL171" s="190"/>
      <c r="JOM171" s="190"/>
      <c r="JON171" s="190"/>
      <c r="JOO171" s="190"/>
      <c r="JOP171" s="190"/>
      <c r="JOQ171" s="190"/>
      <c r="JOR171" s="190"/>
      <c r="JOS171" s="190"/>
      <c r="JOT171" s="190"/>
      <c r="JOU171" s="190"/>
      <c r="JOV171" s="190"/>
      <c r="JOW171" s="190"/>
      <c r="JOX171" s="190"/>
      <c r="JOY171" s="190"/>
      <c r="JOZ171" s="190"/>
      <c r="JPA171" s="190"/>
      <c r="JPB171" s="190"/>
      <c r="JPC171" s="190"/>
      <c r="JPD171" s="190"/>
      <c r="JPE171" s="190"/>
      <c r="JPF171" s="190"/>
      <c r="JPG171" s="190"/>
      <c r="JPH171" s="190"/>
      <c r="JPI171" s="190"/>
      <c r="JPJ171" s="190"/>
      <c r="JPK171" s="190"/>
      <c r="JPL171" s="190"/>
      <c r="JPM171" s="190"/>
      <c r="JPN171" s="190"/>
      <c r="JPO171" s="190"/>
      <c r="JPP171" s="190"/>
      <c r="JPQ171" s="190"/>
      <c r="JPR171" s="190"/>
      <c r="JPS171" s="190"/>
      <c r="JPT171" s="190"/>
      <c r="JPU171" s="190"/>
      <c r="JPV171" s="190"/>
      <c r="JPW171" s="190"/>
      <c r="JPX171" s="190"/>
      <c r="JPY171" s="190"/>
      <c r="JPZ171" s="190"/>
      <c r="JQA171" s="190"/>
      <c r="JQB171" s="190"/>
      <c r="JQC171" s="190"/>
      <c r="JQD171" s="190"/>
      <c r="JQE171" s="190"/>
      <c r="JQF171" s="190"/>
      <c r="JQG171" s="190"/>
      <c r="JQH171" s="190"/>
      <c r="JQI171" s="190"/>
      <c r="JQJ171" s="190"/>
      <c r="JQK171" s="190"/>
      <c r="JQL171" s="190"/>
      <c r="JQM171" s="190"/>
      <c r="JQN171" s="190"/>
      <c r="JQO171" s="190"/>
      <c r="JQP171" s="190"/>
      <c r="JQQ171" s="190"/>
      <c r="JQR171" s="190"/>
      <c r="JQS171" s="190"/>
      <c r="JQT171" s="190"/>
      <c r="JQU171" s="190"/>
      <c r="JQV171" s="190"/>
      <c r="JQW171" s="190"/>
      <c r="JQX171" s="190"/>
      <c r="JQY171" s="190"/>
      <c r="JQZ171" s="190"/>
      <c r="JRA171" s="190"/>
      <c r="JRB171" s="190"/>
      <c r="JRC171" s="190"/>
      <c r="JRD171" s="190"/>
      <c r="JRE171" s="190"/>
      <c r="JRF171" s="190"/>
      <c r="JRG171" s="190"/>
      <c r="JRH171" s="190"/>
      <c r="JRI171" s="190"/>
      <c r="JRJ171" s="190"/>
      <c r="JRK171" s="190"/>
      <c r="JRL171" s="190"/>
      <c r="JRM171" s="190"/>
      <c r="JRN171" s="190"/>
      <c r="JRO171" s="190"/>
      <c r="JRP171" s="190"/>
      <c r="JRQ171" s="190"/>
      <c r="JRR171" s="190"/>
      <c r="JRS171" s="190"/>
      <c r="JRT171" s="190"/>
      <c r="JRU171" s="190"/>
      <c r="JRV171" s="190"/>
      <c r="JRW171" s="190"/>
      <c r="JRX171" s="190"/>
      <c r="JRY171" s="190"/>
      <c r="JRZ171" s="190"/>
      <c r="JSA171" s="190"/>
      <c r="JSB171" s="190"/>
      <c r="JSC171" s="190"/>
      <c r="JSD171" s="190"/>
      <c r="JSE171" s="190"/>
      <c r="JSF171" s="190"/>
      <c r="JSG171" s="190"/>
      <c r="JSH171" s="190"/>
      <c r="JSI171" s="190"/>
      <c r="JSJ171" s="190"/>
      <c r="JSK171" s="190"/>
      <c r="JSL171" s="190"/>
      <c r="JSM171" s="190"/>
      <c r="JSN171" s="190"/>
      <c r="JSO171" s="190"/>
      <c r="JSP171" s="190"/>
      <c r="JSQ171" s="190"/>
      <c r="JSR171" s="190"/>
      <c r="JSS171" s="190"/>
      <c r="JST171" s="190"/>
      <c r="JSU171" s="190"/>
      <c r="JSV171" s="190"/>
      <c r="JSW171" s="190"/>
      <c r="JSX171" s="190"/>
      <c r="JSY171" s="190"/>
      <c r="JSZ171" s="190"/>
      <c r="JTA171" s="190"/>
      <c r="JTB171" s="190"/>
      <c r="JTC171" s="190"/>
      <c r="JTD171" s="190"/>
      <c r="JTE171" s="190"/>
      <c r="JTF171" s="190"/>
      <c r="JTG171" s="190"/>
      <c r="JTH171" s="190"/>
      <c r="JTI171" s="190"/>
      <c r="JTJ171" s="190"/>
      <c r="JTK171" s="190"/>
      <c r="JTL171" s="190"/>
      <c r="JTM171" s="190"/>
      <c r="JTN171" s="190"/>
      <c r="JTO171" s="190"/>
      <c r="JTP171" s="190"/>
      <c r="JTQ171" s="190"/>
      <c r="JTR171" s="190"/>
      <c r="JTS171" s="190"/>
      <c r="JTT171" s="190"/>
      <c r="JTU171" s="190"/>
      <c r="JTV171" s="190"/>
      <c r="JTW171" s="190"/>
      <c r="JTX171" s="190"/>
      <c r="JTY171" s="190"/>
      <c r="JTZ171" s="190"/>
      <c r="JUA171" s="190"/>
      <c r="JUB171" s="190"/>
      <c r="JUC171" s="190"/>
      <c r="JUD171" s="190"/>
      <c r="JUE171" s="190"/>
      <c r="JUF171" s="190"/>
      <c r="JUG171" s="190"/>
      <c r="JUH171" s="190"/>
      <c r="JUI171" s="190"/>
      <c r="JUJ171" s="190"/>
      <c r="JUK171" s="190"/>
      <c r="JUL171" s="190"/>
      <c r="JUM171" s="190"/>
      <c r="JUN171" s="190"/>
      <c r="JUO171" s="190"/>
      <c r="JUP171" s="190"/>
      <c r="JUQ171" s="190"/>
      <c r="JUR171" s="190"/>
      <c r="JUS171" s="190"/>
      <c r="JUT171" s="190"/>
      <c r="JUU171" s="190"/>
      <c r="JUV171" s="190"/>
      <c r="JUW171" s="190"/>
      <c r="JUX171" s="190"/>
      <c r="JUY171" s="190"/>
      <c r="JUZ171" s="190"/>
      <c r="JVA171" s="190"/>
      <c r="JVB171" s="190"/>
      <c r="JVC171" s="190"/>
      <c r="JVD171" s="190"/>
      <c r="JVE171" s="190"/>
      <c r="JVF171" s="190"/>
      <c r="JVG171" s="190"/>
      <c r="JVH171" s="190"/>
      <c r="JVI171" s="190"/>
      <c r="JVJ171" s="190"/>
      <c r="JVK171" s="190"/>
      <c r="JVL171" s="190"/>
      <c r="JVM171" s="190"/>
      <c r="JVN171" s="190"/>
      <c r="JVO171" s="190"/>
      <c r="JVP171" s="190"/>
      <c r="JVQ171" s="190"/>
      <c r="JVR171" s="190"/>
      <c r="JVS171" s="190"/>
      <c r="JVT171" s="190"/>
      <c r="JVU171" s="190"/>
      <c r="JVV171" s="190"/>
      <c r="JVW171" s="190"/>
      <c r="JVX171" s="190"/>
      <c r="JVY171" s="190"/>
      <c r="JVZ171" s="190"/>
      <c r="JWA171" s="190"/>
      <c r="JWB171" s="190"/>
      <c r="JWC171" s="190"/>
      <c r="JWD171" s="190"/>
      <c r="JWE171" s="190"/>
      <c r="JWF171" s="190"/>
      <c r="JWG171" s="190"/>
      <c r="JWH171" s="190"/>
      <c r="JWI171" s="190"/>
      <c r="JWJ171" s="190"/>
      <c r="JWK171" s="190"/>
      <c r="JWL171" s="190"/>
      <c r="JWM171" s="190"/>
      <c r="JWN171" s="190"/>
      <c r="JWO171" s="190"/>
      <c r="JWP171" s="190"/>
      <c r="JWQ171" s="190"/>
      <c r="JWR171" s="190"/>
      <c r="JWS171" s="190"/>
      <c r="JWT171" s="190"/>
      <c r="JWU171" s="190"/>
      <c r="JWV171" s="190"/>
      <c r="JWW171" s="190"/>
      <c r="JWX171" s="190"/>
      <c r="JWY171" s="190"/>
      <c r="JWZ171" s="190"/>
      <c r="JXA171" s="190"/>
      <c r="JXB171" s="190"/>
      <c r="JXC171" s="190"/>
      <c r="JXD171" s="190"/>
      <c r="JXE171" s="190"/>
      <c r="JXF171" s="190"/>
      <c r="JXG171" s="190"/>
      <c r="JXH171" s="190"/>
      <c r="JXI171" s="190"/>
      <c r="JXJ171" s="190"/>
      <c r="JXK171" s="190"/>
      <c r="JXL171" s="190"/>
      <c r="JXM171" s="190"/>
      <c r="JXN171" s="190"/>
      <c r="JXO171" s="190"/>
      <c r="JXP171" s="190"/>
      <c r="JXQ171" s="190"/>
      <c r="JXR171" s="190"/>
      <c r="JXS171" s="190"/>
      <c r="JXT171" s="190"/>
      <c r="JXU171" s="190"/>
      <c r="JXV171" s="190"/>
      <c r="JXW171" s="190"/>
      <c r="JXX171" s="190"/>
      <c r="JXY171" s="190"/>
      <c r="JXZ171" s="190"/>
      <c r="JYA171" s="190"/>
      <c r="JYB171" s="190"/>
      <c r="JYC171" s="190"/>
      <c r="JYD171" s="190"/>
      <c r="JYE171" s="190"/>
      <c r="JYF171" s="190"/>
      <c r="JYG171" s="190"/>
      <c r="JYH171" s="190"/>
      <c r="JYI171" s="190"/>
      <c r="JYJ171" s="190"/>
      <c r="JYK171" s="190"/>
      <c r="JYL171" s="190"/>
      <c r="JYM171" s="190"/>
      <c r="JYN171" s="190"/>
      <c r="JYO171" s="190"/>
      <c r="JYP171" s="190"/>
      <c r="JYQ171" s="190"/>
      <c r="JYR171" s="190"/>
      <c r="JYS171" s="190"/>
      <c r="JYT171" s="190"/>
      <c r="JYU171" s="190"/>
      <c r="JYV171" s="190"/>
      <c r="JYW171" s="190"/>
      <c r="JYX171" s="190"/>
      <c r="JYY171" s="190"/>
      <c r="JYZ171" s="190"/>
      <c r="JZA171" s="190"/>
      <c r="JZB171" s="190"/>
      <c r="JZC171" s="190"/>
      <c r="JZD171" s="190"/>
      <c r="JZE171" s="190"/>
      <c r="JZF171" s="190"/>
      <c r="JZG171" s="190"/>
      <c r="JZH171" s="190"/>
      <c r="JZI171" s="190"/>
      <c r="JZJ171" s="190"/>
      <c r="JZK171" s="190"/>
      <c r="JZL171" s="190"/>
      <c r="JZM171" s="190"/>
      <c r="JZN171" s="190"/>
      <c r="JZO171" s="190"/>
      <c r="JZP171" s="190"/>
      <c r="JZQ171" s="190"/>
      <c r="JZR171" s="190"/>
      <c r="JZS171" s="190"/>
      <c r="JZT171" s="190"/>
      <c r="JZU171" s="190"/>
      <c r="JZV171" s="190"/>
      <c r="JZW171" s="190"/>
      <c r="JZX171" s="190"/>
      <c r="JZY171" s="190"/>
      <c r="JZZ171" s="190"/>
      <c r="KAA171" s="190"/>
      <c r="KAB171" s="190"/>
      <c r="KAC171" s="190"/>
      <c r="KAD171" s="190"/>
      <c r="KAE171" s="190"/>
      <c r="KAF171" s="190"/>
      <c r="KAG171" s="190"/>
      <c r="KAH171" s="190"/>
      <c r="KAI171" s="190"/>
      <c r="KAJ171" s="190"/>
      <c r="KAK171" s="190"/>
      <c r="KAL171" s="190"/>
      <c r="KAM171" s="190"/>
      <c r="KAN171" s="190"/>
      <c r="KAO171" s="190"/>
      <c r="KAP171" s="190"/>
      <c r="KAQ171" s="190"/>
      <c r="KAR171" s="190"/>
      <c r="KAS171" s="190"/>
      <c r="KAT171" s="190"/>
      <c r="KAU171" s="190"/>
      <c r="KAV171" s="190"/>
      <c r="KAW171" s="190"/>
      <c r="KAX171" s="190"/>
      <c r="KAY171" s="190"/>
      <c r="KAZ171" s="190"/>
      <c r="KBA171" s="190"/>
      <c r="KBB171" s="190"/>
      <c r="KBC171" s="190"/>
      <c r="KBD171" s="190"/>
      <c r="KBE171" s="190"/>
      <c r="KBF171" s="190"/>
      <c r="KBG171" s="190"/>
      <c r="KBH171" s="190"/>
      <c r="KBI171" s="190"/>
      <c r="KBJ171" s="190"/>
      <c r="KBK171" s="190"/>
      <c r="KBL171" s="190"/>
      <c r="KBM171" s="190"/>
      <c r="KBN171" s="190"/>
      <c r="KBO171" s="190"/>
      <c r="KBP171" s="190"/>
      <c r="KBQ171" s="190"/>
      <c r="KBR171" s="190"/>
      <c r="KBS171" s="190"/>
      <c r="KBT171" s="190"/>
      <c r="KBU171" s="190"/>
      <c r="KBV171" s="190"/>
      <c r="KBW171" s="190"/>
      <c r="KBX171" s="190"/>
      <c r="KBY171" s="190"/>
      <c r="KBZ171" s="190"/>
      <c r="KCA171" s="190"/>
      <c r="KCB171" s="190"/>
      <c r="KCC171" s="190"/>
      <c r="KCD171" s="190"/>
      <c r="KCE171" s="190"/>
      <c r="KCF171" s="190"/>
      <c r="KCG171" s="190"/>
      <c r="KCH171" s="190"/>
      <c r="KCI171" s="190"/>
      <c r="KCJ171" s="190"/>
      <c r="KCK171" s="190"/>
      <c r="KCL171" s="190"/>
      <c r="KCM171" s="190"/>
      <c r="KCN171" s="190"/>
      <c r="KCO171" s="190"/>
      <c r="KCP171" s="190"/>
      <c r="KCQ171" s="190"/>
      <c r="KCR171" s="190"/>
      <c r="KCS171" s="190"/>
      <c r="KCT171" s="190"/>
      <c r="KCU171" s="190"/>
      <c r="KCV171" s="190"/>
      <c r="KCW171" s="190"/>
      <c r="KCX171" s="190"/>
      <c r="KCY171" s="190"/>
      <c r="KCZ171" s="190"/>
      <c r="KDA171" s="190"/>
      <c r="KDB171" s="190"/>
      <c r="KDC171" s="190"/>
      <c r="KDD171" s="190"/>
      <c r="KDE171" s="190"/>
      <c r="KDF171" s="190"/>
      <c r="KDG171" s="190"/>
      <c r="KDH171" s="190"/>
      <c r="KDI171" s="190"/>
      <c r="KDJ171" s="190"/>
      <c r="KDK171" s="190"/>
      <c r="KDL171" s="190"/>
      <c r="KDM171" s="190"/>
      <c r="KDN171" s="190"/>
      <c r="KDO171" s="190"/>
      <c r="KDP171" s="190"/>
      <c r="KDQ171" s="190"/>
      <c r="KDR171" s="190"/>
      <c r="KDS171" s="190"/>
      <c r="KDT171" s="190"/>
      <c r="KDU171" s="190"/>
      <c r="KDV171" s="190"/>
      <c r="KDW171" s="190"/>
      <c r="KDX171" s="190"/>
      <c r="KDY171" s="190"/>
      <c r="KDZ171" s="190"/>
      <c r="KEA171" s="190"/>
      <c r="KEB171" s="190"/>
      <c r="KEC171" s="190"/>
      <c r="KED171" s="190"/>
      <c r="KEE171" s="190"/>
      <c r="KEF171" s="190"/>
      <c r="KEG171" s="190"/>
      <c r="KEH171" s="190"/>
      <c r="KEI171" s="190"/>
      <c r="KEJ171" s="190"/>
      <c r="KEK171" s="190"/>
      <c r="KEL171" s="190"/>
      <c r="KEM171" s="190"/>
      <c r="KEN171" s="190"/>
      <c r="KEO171" s="190"/>
      <c r="KEP171" s="190"/>
      <c r="KEQ171" s="190"/>
      <c r="KER171" s="190"/>
      <c r="KES171" s="190"/>
      <c r="KET171" s="190"/>
      <c r="KEU171" s="190"/>
      <c r="KEV171" s="190"/>
      <c r="KEW171" s="190"/>
      <c r="KEX171" s="190"/>
      <c r="KEY171" s="190"/>
      <c r="KEZ171" s="190"/>
      <c r="KFA171" s="190"/>
      <c r="KFB171" s="190"/>
      <c r="KFC171" s="190"/>
      <c r="KFD171" s="190"/>
      <c r="KFE171" s="190"/>
      <c r="KFF171" s="190"/>
      <c r="KFG171" s="190"/>
      <c r="KFH171" s="190"/>
      <c r="KFI171" s="190"/>
      <c r="KFJ171" s="190"/>
      <c r="KFK171" s="190"/>
      <c r="KFL171" s="190"/>
      <c r="KFM171" s="190"/>
      <c r="KFN171" s="190"/>
      <c r="KFO171" s="190"/>
      <c r="KFP171" s="190"/>
      <c r="KFQ171" s="190"/>
      <c r="KFR171" s="190"/>
      <c r="KFS171" s="190"/>
      <c r="KFT171" s="190"/>
      <c r="KFU171" s="190"/>
      <c r="KFV171" s="190"/>
      <c r="KFW171" s="190"/>
      <c r="KFX171" s="190"/>
      <c r="KFY171" s="190"/>
      <c r="KFZ171" s="190"/>
      <c r="KGA171" s="190"/>
      <c r="KGB171" s="190"/>
      <c r="KGC171" s="190"/>
      <c r="KGD171" s="190"/>
      <c r="KGE171" s="190"/>
      <c r="KGF171" s="190"/>
      <c r="KGG171" s="190"/>
      <c r="KGH171" s="190"/>
      <c r="KGI171" s="190"/>
      <c r="KGJ171" s="190"/>
      <c r="KGK171" s="190"/>
      <c r="KGL171" s="190"/>
      <c r="KGM171" s="190"/>
      <c r="KGN171" s="190"/>
      <c r="KGO171" s="190"/>
      <c r="KGP171" s="190"/>
      <c r="KGQ171" s="190"/>
      <c r="KGR171" s="190"/>
      <c r="KGS171" s="190"/>
      <c r="KGT171" s="190"/>
      <c r="KGU171" s="190"/>
      <c r="KGV171" s="190"/>
      <c r="KGW171" s="190"/>
      <c r="KGX171" s="190"/>
      <c r="KGY171" s="190"/>
      <c r="KGZ171" s="190"/>
      <c r="KHA171" s="190"/>
      <c r="KHB171" s="190"/>
      <c r="KHC171" s="190"/>
      <c r="KHD171" s="190"/>
      <c r="KHE171" s="190"/>
      <c r="KHF171" s="190"/>
      <c r="KHG171" s="190"/>
      <c r="KHH171" s="190"/>
      <c r="KHI171" s="190"/>
      <c r="KHJ171" s="190"/>
      <c r="KHK171" s="190"/>
      <c r="KHL171" s="190"/>
      <c r="KHM171" s="190"/>
      <c r="KHN171" s="190"/>
      <c r="KHO171" s="190"/>
      <c r="KHP171" s="190"/>
      <c r="KHQ171" s="190"/>
      <c r="KHR171" s="190"/>
      <c r="KHS171" s="190"/>
      <c r="KHT171" s="190"/>
      <c r="KHU171" s="190"/>
      <c r="KHV171" s="190"/>
      <c r="KHW171" s="190"/>
      <c r="KHX171" s="190"/>
      <c r="KHY171" s="190"/>
      <c r="KHZ171" s="190"/>
      <c r="KIA171" s="190"/>
      <c r="KIB171" s="190"/>
      <c r="KIC171" s="190"/>
      <c r="KID171" s="190"/>
      <c r="KIE171" s="190"/>
      <c r="KIF171" s="190"/>
      <c r="KIG171" s="190"/>
      <c r="KIH171" s="190"/>
      <c r="KII171" s="190"/>
      <c r="KIJ171" s="190"/>
      <c r="KIK171" s="190"/>
      <c r="KIL171" s="190"/>
      <c r="KIM171" s="190"/>
      <c r="KIN171" s="190"/>
      <c r="KIO171" s="190"/>
      <c r="KIP171" s="190"/>
      <c r="KIQ171" s="190"/>
      <c r="KIR171" s="190"/>
      <c r="KIS171" s="190"/>
      <c r="KIT171" s="190"/>
      <c r="KIU171" s="190"/>
      <c r="KIV171" s="190"/>
      <c r="KIW171" s="190"/>
      <c r="KIX171" s="190"/>
      <c r="KIY171" s="190"/>
      <c r="KIZ171" s="190"/>
      <c r="KJA171" s="190"/>
      <c r="KJB171" s="190"/>
      <c r="KJC171" s="190"/>
      <c r="KJD171" s="190"/>
      <c r="KJE171" s="190"/>
      <c r="KJF171" s="190"/>
      <c r="KJG171" s="190"/>
      <c r="KJH171" s="190"/>
      <c r="KJI171" s="190"/>
      <c r="KJJ171" s="190"/>
      <c r="KJK171" s="190"/>
      <c r="KJL171" s="190"/>
      <c r="KJM171" s="190"/>
      <c r="KJN171" s="190"/>
      <c r="KJO171" s="190"/>
      <c r="KJP171" s="190"/>
      <c r="KJQ171" s="190"/>
      <c r="KJR171" s="190"/>
      <c r="KJS171" s="190"/>
      <c r="KJT171" s="190"/>
      <c r="KJU171" s="190"/>
      <c r="KJV171" s="190"/>
      <c r="KJW171" s="190"/>
      <c r="KJX171" s="190"/>
      <c r="KJY171" s="190"/>
      <c r="KJZ171" s="190"/>
      <c r="KKA171" s="190"/>
      <c r="KKB171" s="190"/>
      <c r="KKC171" s="190"/>
      <c r="KKD171" s="190"/>
      <c r="KKE171" s="190"/>
      <c r="KKF171" s="190"/>
      <c r="KKG171" s="190"/>
      <c r="KKH171" s="190"/>
      <c r="KKI171" s="190"/>
      <c r="KKJ171" s="190"/>
      <c r="KKK171" s="190"/>
      <c r="KKL171" s="190"/>
      <c r="KKM171" s="190"/>
      <c r="KKN171" s="190"/>
      <c r="KKO171" s="190"/>
      <c r="KKP171" s="190"/>
      <c r="KKQ171" s="190"/>
      <c r="KKR171" s="190"/>
      <c r="KKS171" s="190"/>
      <c r="KKT171" s="190"/>
      <c r="KKU171" s="190"/>
      <c r="KKV171" s="190"/>
      <c r="KKW171" s="190"/>
      <c r="KKX171" s="190"/>
      <c r="KKY171" s="190"/>
      <c r="KKZ171" s="190"/>
      <c r="KLA171" s="190"/>
      <c r="KLB171" s="190"/>
      <c r="KLC171" s="190"/>
      <c r="KLD171" s="190"/>
      <c r="KLE171" s="190"/>
      <c r="KLF171" s="190"/>
      <c r="KLG171" s="190"/>
      <c r="KLH171" s="190"/>
      <c r="KLI171" s="190"/>
      <c r="KLJ171" s="190"/>
      <c r="KLK171" s="190"/>
      <c r="KLL171" s="190"/>
      <c r="KLM171" s="190"/>
      <c r="KLN171" s="190"/>
      <c r="KLO171" s="190"/>
      <c r="KLP171" s="190"/>
      <c r="KLQ171" s="190"/>
      <c r="KLR171" s="190"/>
      <c r="KLS171" s="190"/>
      <c r="KLT171" s="190"/>
      <c r="KLU171" s="190"/>
      <c r="KLV171" s="190"/>
      <c r="KLW171" s="190"/>
      <c r="KLX171" s="190"/>
      <c r="KLY171" s="190"/>
      <c r="KLZ171" s="190"/>
      <c r="KMA171" s="190"/>
      <c r="KMB171" s="190"/>
      <c r="KMC171" s="190"/>
      <c r="KMD171" s="190"/>
      <c r="KME171" s="190"/>
      <c r="KMF171" s="190"/>
      <c r="KMG171" s="190"/>
      <c r="KMH171" s="190"/>
      <c r="KMI171" s="190"/>
      <c r="KMJ171" s="190"/>
      <c r="KMK171" s="190"/>
      <c r="KML171" s="190"/>
      <c r="KMM171" s="190"/>
      <c r="KMN171" s="190"/>
      <c r="KMO171" s="190"/>
      <c r="KMP171" s="190"/>
      <c r="KMQ171" s="190"/>
      <c r="KMR171" s="190"/>
      <c r="KMS171" s="190"/>
      <c r="KMT171" s="190"/>
      <c r="KMU171" s="190"/>
      <c r="KMV171" s="190"/>
      <c r="KMW171" s="190"/>
      <c r="KMX171" s="190"/>
      <c r="KMY171" s="190"/>
      <c r="KMZ171" s="190"/>
      <c r="KNA171" s="190"/>
      <c r="KNB171" s="190"/>
      <c r="KNC171" s="190"/>
      <c r="KND171" s="190"/>
      <c r="KNE171" s="190"/>
      <c r="KNF171" s="190"/>
      <c r="KNG171" s="190"/>
      <c r="KNH171" s="190"/>
      <c r="KNI171" s="190"/>
      <c r="KNJ171" s="190"/>
      <c r="KNK171" s="190"/>
      <c r="KNL171" s="190"/>
      <c r="KNM171" s="190"/>
      <c r="KNN171" s="190"/>
      <c r="KNO171" s="190"/>
      <c r="KNP171" s="190"/>
      <c r="KNQ171" s="190"/>
      <c r="KNR171" s="190"/>
      <c r="KNS171" s="190"/>
      <c r="KNT171" s="190"/>
      <c r="KNU171" s="190"/>
      <c r="KNV171" s="190"/>
      <c r="KNW171" s="190"/>
      <c r="KNX171" s="190"/>
      <c r="KNY171" s="190"/>
      <c r="KNZ171" s="190"/>
      <c r="KOA171" s="190"/>
      <c r="KOB171" s="190"/>
      <c r="KOC171" s="190"/>
      <c r="KOD171" s="190"/>
      <c r="KOE171" s="190"/>
      <c r="KOF171" s="190"/>
      <c r="KOG171" s="190"/>
      <c r="KOH171" s="190"/>
      <c r="KOI171" s="190"/>
      <c r="KOJ171" s="190"/>
      <c r="KOK171" s="190"/>
      <c r="KOL171" s="190"/>
      <c r="KOM171" s="190"/>
      <c r="KON171" s="190"/>
      <c r="KOO171" s="190"/>
      <c r="KOP171" s="190"/>
      <c r="KOQ171" s="190"/>
      <c r="KOR171" s="190"/>
      <c r="KOS171" s="190"/>
      <c r="KOT171" s="190"/>
      <c r="KOU171" s="190"/>
      <c r="KOV171" s="190"/>
      <c r="KOW171" s="190"/>
      <c r="KOX171" s="190"/>
      <c r="KOY171" s="190"/>
      <c r="KOZ171" s="190"/>
      <c r="KPA171" s="190"/>
      <c r="KPB171" s="190"/>
      <c r="KPC171" s="190"/>
      <c r="KPD171" s="190"/>
      <c r="KPE171" s="190"/>
      <c r="KPF171" s="190"/>
      <c r="KPG171" s="190"/>
      <c r="KPH171" s="190"/>
      <c r="KPI171" s="190"/>
      <c r="KPJ171" s="190"/>
      <c r="KPK171" s="190"/>
      <c r="KPL171" s="190"/>
      <c r="KPM171" s="190"/>
      <c r="KPN171" s="190"/>
      <c r="KPO171" s="190"/>
      <c r="KPP171" s="190"/>
      <c r="KPQ171" s="190"/>
      <c r="KPR171" s="190"/>
      <c r="KPS171" s="190"/>
      <c r="KPT171" s="190"/>
      <c r="KPU171" s="190"/>
      <c r="KPV171" s="190"/>
      <c r="KPW171" s="190"/>
      <c r="KPX171" s="190"/>
      <c r="KPY171" s="190"/>
      <c r="KPZ171" s="190"/>
      <c r="KQA171" s="190"/>
      <c r="KQB171" s="190"/>
      <c r="KQC171" s="190"/>
      <c r="KQD171" s="190"/>
      <c r="KQE171" s="190"/>
      <c r="KQF171" s="190"/>
      <c r="KQG171" s="190"/>
      <c r="KQH171" s="190"/>
      <c r="KQI171" s="190"/>
      <c r="KQJ171" s="190"/>
      <c r="KQK171" s="190"/>
      <c r="KQL171" s="190"/>
      <c r="KQM171" s="190"/>
      <c r="KQN171" s="190"/>
      <c r="KQO171" s="190"/>
      <c r="KQP171" s="190"/>
      <c r="KQQ171" s="190"/>
      <c r="KQR171" s="190"/>
      <c r="KQS171" s="190"/>
      <c r="KQT171" s="190"/>
      <c r="KQU171" s="190"/>
      <c r="KQV171" s="190"/>
      <c r="KQW171" s="190"/>
      <c r="KQX171" s="190"/>
      <c r="KQY171" s="190"/>
      <c r="KQZ171" s="190"/>
      <c r="KRA171" s="190"/>
      <c r="KRB171" s="190"/>
      <c r="KRC171" s="190"/>
      <c r="KRD171" s="190"/>
      <c r="KRE171" s="190"/>
      <c r="KRF171" s="190"/>
      <c r="KRG171" s="190"/>
      <c r="KRH171" s="190"/>
      <c r="KRI171" s="190"/>
      <c r="KRJ171" s="190"/>
      <c r="KRK171" s="190"/>
      <c r="KRL171" s="190"/>
      <c r="KRM171" s="190"/>
      <c r="KRN171" s="190"/>
      <c r="KRO171" s="190"/>
      <c r="KRP171" s="190"/>
      <c r="KRQ171" s="190"/>
      <c r="KRR171" s="190"/>
      <c r="KRS171" s="190"/>
      <c r="KRT171" s="190"/>
      <c r="KRU171" s="190"/>
      <c r="KRV171" s="190"/>
      <c r="KRW171" s="190"/>
      <c r="KRX171" s="190"/>
      <c r="KRY171" s="190"/>
      <c r="KRZ171" s="190"/>
      <c r="KSA171" s="190"/>
      <c r="KSB171" s="190"/>
      <c r="KSC171" s="190"/>
      <c r="KSD171" s="190"/>
      <c r="KSE171" s="190"/>
      <c r="KSF171" s="190"/>
      <c r="KSG171" s="190"/>
      <c r="KSH171" s="190"/>
      <c r="KSI171" s="190"/>
      <c r="KSJ171" s="190"/>
      <c r="KSK171" s="190"/>
      <c r="KSL171" s="190"/>
      <c r="KSM171" s="190"/>
      <c r="KSN171" s="190"/>
      <c r="KSO171" s="190"/>
      <c r="KSP171" s="190"/>
      <c r="KSQ171" s="190"/>
      <c r="KSR171" s="190"/>
      <c r="KSS171" s="190"/>
      <c r="KST171" s="190"/>
      <c r="KSU171" s="190"/>
      <c r="KSV171" s="190"/>
      <c r="KSW171" s="190"/>
      <c r="KSX171" s="190"/>
      <c r="KSY171" s="190"/>
      <c r="KSZ171" s="190"/>
      <c r="KTA171" s="190"/>
      <c r="KTB171" s="190"/>
      <c r="KTC171" s="190"/>
      <c r="KTD171" s="190"/>
      <c r="KTE171" s="190"/>
      <c r="KTF171" s="190"/>
      <c r="KTG171" s="190"/>
      <c r="KTH171" s="190"/>
      <c r="KTI171" s="190"/>
      <c r="KTJ171" s="190"/>
      <c r="KTK171" s="190"/>
      <c r="KTL171" s="190"/>
      <c r="KTM171" s="190"/>
      <c r="KTN171" s="190"/>
      <c r="KTO171" s="190"/>
      <c r="KTP171" s="190"/>
      <c r="KTQ171" s="190"/>
      <c r="KTR171" s="190"/>
      <c r="KTS171" s="190"/>
      <c r="KTT171" s="190"/>
      <c r="KTU171" s="190"/>
      <c r="KTV171" s="190"/>
      <c r="KTW171" s="190"/>
      <c r="KTX171" s="190"/>
      <c r="KTY171" s="190"/>
      <c r="KTZ171" s="190"/>
      <c r="KUA171" s="190"/>
      <c r="KUB171" s="190"/>
      <c r="KUC171" s="190"/>
      <c r="KUD171" s="190"/>
      <c r="KUE171" s="190"/>
      <c r="KUF171" s="190"/>
      <c r="KUG171" s="190"/>
      <c r="KUH171" s="190"/>
      <c r="KUI171" s="190"/>
      <c r="KUJ171" s="190"/>
      <c r="KUK171" s="190"/>
      <c r="KUL171" s="190"/>
      <c r="KUM171" s="190"/>
      <c r="KUN171" s="190"/>
      <c r="KUO171" s="190"/>
      <c r="KUP171" s="190"/>
      <c r="KUQ171" s="190"/>
      <c r="KUR171" s="190"/>
      <c r="KUS171" s="190"/>
      <c r="KUT171" s="190"/>
      <c r="KUU171" s="190"/>
      <c r="KUV171" s="190"/>
      <c r="KUW171" s="190"/>
      <c r="KUX171" s="190"/>
      <c r="KUY171" s="190"/>
      <c r="KUZ171" s="190"/>
      <c r="KVA171" s="190"/>
      <c r="KVB171" s="190"/>
      <c r="KVC171" s="190"/>
      <c r="KVD171" s="190"/>
      <c r="KVE171" s="190"/>
      <c r="KVF171" s="190"/>
      <c r="KVG171" s="190"/>
      <c r="KVH171" s="190"/>
      <c r="KVI171" s="190"/>
      <c r="KVJ171" s="190"/>
      <c r="KVK171" s="190"/>
      <c r="KVL171" s="190"/>
      <c r="KVM171" s="190"/>
      <c r="KVN171" s="190"/>
      <c r="KVO171" s="190"/>
      <c r="KVP171" s="190"/>
      <c r="KVQ171" s="190"/>
      <c r="KVR171" s="190"/>
      <c r="KVS171" s="190"/>
      <c r="KVT171" s="190"/>
      <c r="KVU171" s="190"/>
      <c r="KVV171" s="190"/>
      <c r="KVW171" s="190"/>
      <c r="KVX171" s="190"/>
      <c r="KVY171" s="190"/>
      <c r="KVZ171" s="190"/>
      <c r="KWA171" s="190"/>
      <c r="KWB171" s="190"/>
      <c r="KWC171" s="190"/>
      <c r="KWD171" s="190"/>
      <c r="KWE171" s="190"/>
      <c r="KWF171" s="190"/>
      <c r="KWG171" s="190"/>
      <c r="KWH171" s="190"/>
      <c r="KWI171" s="190"/>
      <c r="KWJ171" s="190"/>
      <c r="KWK171" s="190"/>
      <c r="KWL171" s="190"/>
      <c r="KWM171" s="190"/>
      <c r="KWN171" s="190"/>
      <c r="KWO171" s="190"/>
      <c r="KWP171" s="190"/>
      <c r="KWQ171" s="190"/>
      <c r="KWR171" s="190"/>
      <c r="KWS171" s="190"/>
      <c r="KWT171" s="190"/>
      <c r="KWU171" s="190"/>
      <c r="KWV171" s="190"/>
      <c r="KWW171" s="190"/>
      <c r="KWX171" s="190"/>
      <c r="KWY171" s="190"/>
      <c r="KWZ171" s="190"/>
      <c r="KXA171" s="190"/>
      <c r="KXB171" s="190"/>
      <c r="KXC171" s="190"/>
      <c r="KXD171" s="190"/>
      <c r="KXE171" s="190"/>
      <c r="KXF171" s="190"/>
      <c r="KXG171" s="190"/>
      <c r="KXH171" s="190"/>
      <c r="KXI171" s="190"/>
      <c r="KXJ171" s="190"/>
      <c r="KXK171" s="190"/>
      <c r="KXL171" s="190"/>
      <c r="KXM171" s="190"/>
      <c r="KXN171" s="190"/>
      <c r="KXO171" s="190"/>
      <c r="KXP171" s="190"/>
      <c r="KXQ171" s="190"/>
      <c r="KXR171" s="190"/>
      <c r="KXS171" s="190"/>
      <c r="KXT171" s="190"/>
      <c r="KXU171" s="190"/>
      <c r="KXV171" s="190"/>
      <c r="KXW171" s="190"/>
      <c r="KXX171" s="190"/>
      <c r="KXY171" s="190"/>
      <c r="KXZ171" s="190"/>
      <c r="KYA171" s="190"/>
      <c r="KYB171" s="190"/>
      <c r="KYC171" s="190"/>
      <c r="KYD171" s="190"/>
      <c r="KYE171" s="190"/>
      <c r="KYF171" s="190"/>
      <c r="KYG171" s="190"/>
      <c r="KYH171" s="190"/>
      <c r="KYI171" s="190"/>
      <c r="KYJ171" s="190"/>
      <c r="KYK171" s="190"/>
      <c r="KYL171" s="190"/>
      <c r="KYM171" s="190"/>
      <c r="KYN171" s="190"/>
      <c r="KYO171" s="190"/>
      <c r="KYP171" s="190"/>
      <c r="KYQ171" s="190"/>
      <c r="KYR171" s="190"/>
      <c r="KYS171" s="190"/>
      <c r="KYT171" s="190"/>
      <c r="KYU171" s="190"/>
      <c r="KYV171" s="190"/>
      <c r="KYW171" s="190"/>
      <c r="KYX171" s="190"/>
      <c r="KYY171" s="190"/>
      <c r="KYZ171" s="190"/>
      <c r="KZA171" s="190"/>
      <c r="KZB171" s="190"/>
      <c r="KZC171" s="190"/>
      <c r="KZD171" s="190"/>
      <c r="KZE171" s="190"/>
      <c r="KZF171" s="190"/>
      <c r="KZG171" s="190"/>
      <c r="KZH171" s="190"/>
      <c r="KZI171" s="190"/>
      <c r="KZJ171" s="190"/>
      <c r="KZK171" s="190"/>
      <c r="KZL171" s="190"/>
      <c r="KZM171" s="190"/>
      <c r="KZN171" s="190"/>
      <c r="KZO171" s="190"/>
      <c r="KZP171" s="190"/>
      <c r="KZQ171" s="190"/>
      <c r="KZR171" s="190"/>
      <c r="KZS171" s="190"/>
      <c r="KZT171" s="190"/>
      <c r="KZU171" s="190"/>
      <c r="KZV171" s="190"/>
      <c r="KZW171" s="190"/>
      <c r="KZX171" s="190"/>
      <c r="KZY171" s="190"/>
      <c r="KZZ171" s="190"/>
      <c r="LAA171" s="190"/>
      <c r="LAB171" s="190"/>
      <c r="LAC171" s="190"/>
      <c r="LAD171" s="190"/>
      <c r="LAE171" s="190"/>
      <c r="LAF171" s="190"/>
      <c r="LAG171" s="190"/>
      <c r="LAH171" s="190"/>
      <c r="LAI171" s="190"/>
      <c r="LAJ171" s="190"/>
      <c r="LAK171" s="190"/>
      <c r="LAL171" s="190"/>
      <c r="LAM171" s="190"/>
      <c r="LAN171" s="190"/>
      <c r="LAO171" s="190"/>
      <c r="LAP171" s="190"/>
      <c r="LAQ171" s="190"/>
      <c r="LAR171" s="190"/>
      <c r="LAS171" s="190"/>
      <c r="LAT171" s="190"/>
      <c r="LAU171" s="190"/>
      <c r="LAV171" s="190"/>
      <c r="LAW171" s="190"/>
      <c r="LAX171" s="190"/>
      <c r="LAY171" s="190"/>
      <c r="LAZ171" s="190"/>
      <c r="LBA171" s="190"/>
      <c r="LBB171" s="190"/>
      <c r="LBC171" s="190"/>
      <c r="LBD171" s="190"/>
      <c r="LBE171" s="190"/>
      <c r="LBF171" s="190"/>
      <c r="LBG171" s="190"/>
      <c r="LBH171" s="190"/>
      <c r="LBI171" s="190"/>
      <c r="LBJ171" s="190"/>
      <c r="LBK171" s="190"/>
      <c r="LBL171" s="190"/>
      <c r="LBM171" s="190"/>
      <c r="LBN171" s="190"/>
      <c r="LBO171" s="190"/>
      <c r="LBP171" s="190"/>
      <c r="LBQ171" s="190"/>
      <c r="LBR171" s="190"/>
      <c r="LBS171" s="190"/>
      <c r="LBT171" s="190"/>
      <c r="LBU171" s="190"/>
      <c r="LBV171" s="190"/>
      <c r="LBW171" s="190"/>
      <c r="LBX171" s="190"/>
      <c r="LBY171" s="190"/>
      <c r="LBZ171" s="190"/>
      <c r="LCA171" s="190"/>
      <c r="LCB171" s="190"/>
      <c r="LCC171" s="190"/>
      <c r="LCD171" s="190"/>
      <c r="LCE171" s="190"/>
      <c r="LCF171" s="190"/>
      <c r="LCG171" s="190"/>
      <c r="LCH171" s="190"/>
      <c r="LCI171" s="190"/>
      <c r="LCJ171" s="190"/>
      <c r="LCK171" s="190"/>
      <c r="LCL171" s="190"/>
      <c r="LCM171" s="190"/>
      <c r="LCN171" s="190"/>
      <c r="LCO171" s="190"/>
      <c r="LCP171" s="190"/>
      <c r="LCQ171" s="190"/>
      <c r="LCR171" s="190"/>
      <c r="LCS171" s="190"/>
      <c r="LCT171" s="190"/>
      <c r="LCU171" s="190"/>
      <c r="LCV171" s="190"/>
      <c r="LCW171" s="190"/>
      <c r="LCX171" s="190"/>
      <c r="LCY171" s="190"/>
      <c r="LCZ171" s="190"/>
      <c r="LDA171" s="190"/>
      <c r="LDB171" s="190"/>
      <c r="LDC171" s="190"/>
      <c r="LDD171" s="190"/>
      <c r="LDE171" s="190"/>
      <c r="LDF171" s="190"/>
      <c r="LDG171" s="190"/>
      <c r="LDH171" s="190"/>
      <c r="LDI171" s="190"/>
      <c r="LDJ171" s="190"/>
      <c r="LDK171" s="190"/>
      <c r="LDL171" s="190"/>
      <c r="LDM171" s="190"/>
      <c r="LDN171" s="190"/>
      <c r="LDO171" s="190"/>
      <c r="LDP171" s="190"/>
      <c r="LDQ171" s="190"/>
      <c r="LDR171" s="190"/>
      <c r="LDS171" s="190"/>
      <c r="LDT171" s="190"/>
      <c r="LDU171" s="190"/>
      <c r="LDV171" s="190"/>
      <c r="LDW171" s="190"/>
      <c r="LDX171" s="190"/>
      <c r="LDY171" s="190"/>
      <c r="LDZ171" s="190"/>
      <c r="LEA171" s="190"/>
      <c r="LEB171" s="190"/>
      <c r="LEC171" s="190"/>
      <c r="LED171" s="190"/>
      <c r="LEE171" s="190"/>
      <c r="LEF171" s="190"/>
      <c r="LEG171" s="190"/>
      <c r="LEH171" s="190"/>
      <c r="LEI171" s="190"/>
      <c r="LEJ171" s="190"/>
      <c r="LEK171" s="190"/>
      <c r="LEL171" s="190"/>
      <c r="LEM171" s="190"/>
      <c r="LEN171" s="190"/>
      <c r="LEO171" s="190"/>
      <c r="LEP171" s="190"/>
      <c r="LEQ171" s="190"/>
      <c r="LER171" s="190"/>
      <c r="LES171" s="190"/>
      <c r="LET171" s="190"/>
      <c r="LEU171" s="190"/>
      <c r="LEV171" s="190"/>
      <c r="LEW171" s="190"/>
      <c r="LEX171" s="190"/>
      <c r="LEY171" s="190"/>
      <c r="LEZ171" s="190"/>
      <c r="LFA171" s="190"/>
      <c r="LFB171" s="190"/>
      <c r="LFC171" s="190"/>
      <c r="LFD171" s="190"/>
      <c r="LFE171" s="190"/>
      <c r="LFF171" s="190"/>
      <c r="LFG171" s="190"/>
      <c r="LFH171" s="190"/>
      <c r="LFI171" s="190"/>
      <c r="LFJ171" s="190"/>
      <c r="LFK171" s="190"/>
      <c r="LFL171" s="190"/>
      <c r="LFM171" s="190"/>
      <c r="LFN171" s="190"/>
      <c r="LFO171" s="190"/>
      <c r="LFP171" s="190"/>
      <c r="LFQ171" s="190"/>
      <c r="LFR171" s="190"/>
      <c r="LFS171" s="190"/>
      <c r="LFT171" s="190"/>
      <c r="LFU171" s="190"/>
      <c r="LFV171" s="190"/>
      <c r="LFW171" s="190"/>
      <c r="LFX171" s="190"/>
      <c r="LFY171" s="190"/>
      <c r="LFZ171" s="190"/>
      <c r="LGA171" s="190"/>
      <c r="LGB171" s="190"/>
      <c r="LGC171" s="190"/>
      <c r="LGD171" s="190"/>
      <c r="LGE171" s="190"/>
      <c r="LGF171" s="190"/>
      <c r="LGG171" s="190"/>
      <c r="LGH171" s="190"/>
      <c r="LGI171" s="190"/>
      <c r="LGJ171" s="190"/>
      <c r="LGK171" s="190"/>
      <c r="LGL171" s="190"/>
      <c r="LGM171" s="190"/>
      <c r="LGN171" s="190"/>
      <c r="LGO171" s="190"/>
      <c r="LGP171" s="190"/>
      <c r="LGQ171" s="190"/>
      <c r="LGR171" s="190"/>
      <c r="LGS171" s="190"/>
      <c r="LGT171" s="190"/>
      <c r="LGU171" s="190"/>
      <c r="LGV171" s="190"/>
      <c r="LGW171" s="190"/>
      <c r="LGX171" s="190"/>
      <c r="LGY171" s="190"/>
      <c r="LGZ171" s="190"/>
      <c r="LHA171" s="190"/>
      <c r="LHB171" s="190"/>
      <c r="LHC171" s="190"/>
      <c r="LHD171" s="190"/>
      <c r="LHE171" s="190"/>
      <c r="LHF171" s="190"/>
      <c r="LHG171" s="190"/>
      <c r="LHH171" s="190"/>
      <c r="LHI171" s="190"/>
      <c r="LHJ171" s="190"/>
      <c r="LHK171" s="190"/>
      <c r="LHL171" s="190"/>
      <c r="LHM171" s="190"/>
      <c r="LHN171" s="190"/>
      <c r="LHO171" s="190"/>
      <c r="LHP171" s="190"/>
      <c r="LHQ171" s="190"/>
      <c r="LHR171" s="190"/>
      <c r="LHS171" s="190"/>
      <c r="LHT171" s="190"/>
      <c r="LHU171" s="190"/>
      <c r="LHV171" s="190"/>
      <c r="LHW171" s="190"/>
      <c r="LHX171" s="190"/>
      <c r="LHY171" s="190"/>
      <c r="LHZ171" s="190"/>
      <c r="LIA171" s="190"/>
      <c r="LIB171" s="190"/>
      <c r="LIC171" s="190"/>
      <c r="LID171" s="190"/>
      <c r="LIE171" s="190"/>
      <c r="LIF171" s="190"/>
      <c r="LIG171" s="190"/>
      <c r="LIH171" s="190"/>
      <c r="LII171" s="190"/>
      <c r="LIJ171" s="190"/>
      <c r="LIK171" s="190"/>
      <c r="LIL171" s="190"/>
      <c r="LIM171" s="190"/>
      <c r="LIN171" s="190"/>
      <c r="LIO171" s="190"/>
      <c r="LIP171" s="190"/>
      <c r="LIQ171" s="190"/>
      <c r="LIR171" s="190"/>
      <c r="LIS171" s="190"/>
      <c r="LIT171" s="190"/>
      <c r="LIU171" s="190"/>
      <c r="LIV171" s="190"/>
      <c r="LIW171" s="190"/>
      <c r="LIX171" s="190"/>
      <c r="LIY171" s="190"/>
      <c r="LIZ171" s="190"/>
      <c r="LJA171" s="190"/>
      <c r="LJB171" s="190"/>
      <c r="LJC171" s="190"/>
      <c r="LJD171" s="190"/>
      <c r="LJE171" s="190"/>
      <c r="LJF171" s="190"/>
      <c r="LJG171" s="190"/>
      <c r="LJH171" s="190"/>
      <c r="LJI171" s="190"/>
      <c r="LJJ171" s="190"/>
      <c r="LJK171" s="190"/>
      <c r="LJL171" s="190"/>
      <c r="LJM171" s="190"/>
      <c r="LJN171" s="190"/>
      <c r="LJO171" s="190"/>
      <c r="LJP171" s="190"/>
      <c r="LJQ171" s="190"/>
      <c r="LJR171" s="190"/>
      <c r="LJS171" s="190"/>
      <c r="LJT171" s="190"/>
      <c r="LJU171" s="190"/>
      <c r="LJV171" s="190"/>
      <c r="LJW171" s="190"/>
      <c r="LJX171" s="190"/>
      <c r="LJY171" s="190"/>
      <c r="LJZ171" s="190"/>
      <c r="LKA171" s="190"/>
      <c r="LKB171" s="190"/>
      <c r="LKC171" s="190"/>
      <c r="LKD171" s="190"/>
      <c r="LKE171" s="190"/>
      <c r="LKF171" s="190"/>
      <c r="LKG171" s="190"/>
      <c r="LKH171" s="190"/>
      <c r="LKI171" s="190"/>
      <c r="LKJ171" s="190"/>
      <c r="LKK171" s="190"/>
      <c r="LKL171" s="190"/>
      <c r="LKM171" s="190"/>
      <c r="LKN171" s="190"/>
      <c r="LKO171" s="190"/>
      <c r="LKP171" s="190"/>
      <c r="LKQ171" s="190"/>
      <c r="LKR171" s="190"/>
      <c r="LKS171" s="190"/>
      <c r="LKT171" s="190"/>
      <c r="LKU171" s="190"/>
      <c r="LKV171" s="190"/>
      <c r="LKW171" s="190"/>
      <c r="LKX171" s="190"/>
      <c r="LKY171" s="190"/>
      <c r="LKZ171" s="190"/>
      <c r="LLA171" s="190"/>
      <c r="LLB171" s="190"/>
      <c r="LLC171" s="190"/>
      <c r="LLD171" s="190"/>
      <c r="LLE171" s="190"/>
      <c r="LLF171" s="190"/>
      <c r="LLG171" s="190"/>
      <c r="LLH171" s="190"/>
      <c r="LLI171" s="190"/>
      <c r="LLJ171" s="190"/>
      <c r="LLK171" s="190"/>
      <c r="LLL171" s="190"/>
      <c r="LLM171" s="190"/>
      <c r="LLN171" s="190"/>
      <c r="LLO171" s="190"/>
      <c r="LLP171" s="190"/>
      <c r="LLQ171" s="190"/>
      <c r="LLR171" s="190"/>
      <c r="LLS171" s="190"/>
      <c r="LLT171" s="190"/>
      <c r="LLU171" s="190"/>
      <c r="LLV171" s="190"/>
      <c r="LLW171" s="190"/>
      <c r="LLX171" s="190"/>
      <c r="LLY171" s="190"/>
      <c r="LLZ171" s="190"/>
      <c r="LMA171" s="190"/>
      <c r="LMB171" s="190"/>
      <c r="LMC171" s="190"/>
      <c r="LMD171" s="190"/>
      <c r="LME171" s="190"/>
      <c r="LMF171" s="190"/>
      <c r="LMG171" s="190"/>
      <c r="LMH171" s="190"/>
      <c r="LMI171" s="190"/>
      <c r="LMJ171" s="190"/>
      <c r="LMK171" s="190"/>
      <c r="LML171" s="190"/>
      <c r="LMM171" s="190"/>
      <c r="LMN171" s="190"/>
      <c r="LMO171" s="190"/>
      <c r="LMP171" s="190"/>
      <c r="LMQ171" s="190"/>
      <c r="LMR171" s="190"/>
      <c r="LMS171" s="190"/>
      <c r="LMT171" s="190"/>
      <c r="LMU171" s="190"/>
      <c r="LMV171" s="190"/>
      <c r="LMW171" s="190"/>
      <c r="LMX171" s="190"/>
      <c r="LMY171" s="190"/>
      <c r="LMZ171" s="190"/>
      <c r="LNA171" s="190"/>
      <c r="LNB171" s="190"/>
      <c r="LNC171" s="190"/>
      <c r="LND171" s="190"/>
      <c r="LNE171" s="190"/>
      <c r="LNF171" s="190"/>
      <c r="LNG171" s="190"/>
      <c r="LNH171" s="190"/>
      <c r="LNI171" s="190"/>
      <c r="LNJ171" s="190"/>
      <c r="LNK171" s="190"/>
      <c r="LNL171" s="190"/>
      <c r="LNM171" s="190"/>
      <c r="LNN171" s="190"/>
      <c r="LNO171" s="190"/>
      <c r="LNP171" s="190"/>
      <c r="LNQ171" s="190"/>
      <c r="LNR171" s="190"/>
      <c r="LNS171" s="190"/>
      <c r="LNT171" s="190"/>
      <c r="LNU171" s="190"/>
      <c r="LNV171" s="190"/>
      <c r="LNW171" s="190"/>
      <c r="LNX171" s="190"/>
      <c r="LNY171" s="190"/>
      <c r="LNZ171" s="190"/>
      <c r="LOA171" s="190"/>
      <c r="LOB171" s="190"/>
      <c r="LOC171" s="190"/>
      <c r="LOD171" s="190"/>
      <c r="LOE171" s="190"/>
      <c r="LOF171" s="190"/>
      <c r="LOG171" s="190"/>
      <c r="LOH171" s="190"/>
      <c r="LOI171" s="190"/>
      <c r="LOJ171" s="190"/>
      <c r="LOK171" s="190"/>
      <c r="LOL171" s="190"/>
      <c r="LOM171" s="190"/>
      <c r="LON171" s="190"/>
      <c r="LOO171" s="190"/>
      <c r="LOP171" s="190"/>
      <c r="LOQ171" s="190"/>
      <c r="LOR171" s="190"/>
      <c r="LOS171" s="190"/>
      <c r="LOT171" s="190"/>
      <c r="LOU171" s="190"/>
      <c r="LOV171" s="190"/>
      <c r="LOW171" s="190"/>
      <c r="LOX171" s="190"/>
      <c r="LOY171" s="190"/>
      <c r="LOZ171" s="190"/>
      <c r="LPA171" s="190"/>
      <c r="LPB171" s="190"/>
      <c r="LPC171" s="190"/>
      <c r="LPD171" s="190"/>
      <c r="LPE171" s="190"/>
      <c r="LPF171" s="190"/>
      <c r="LPG171" s="190"/>
      <c r="LPH171" s="190"/>
      <c r="LPI171" s="190"/>
      <c r="LPJ171" s="190"/>
      <c r="LPK171" s="190"/>
      <c r="LPL171" s="190"/>
      <c r="LPM171" s="190"/>
      <c r="LPN171" s="190"/>
      <c r="LPO171" s="190"/>
      <c r="LPP171" s="190"/>
      <c r="LPQ171" s="190"/>
      <c r="LPR171" s="190"/>
      <c r="LPS171" s="190"/>
      <c r="LPT171" s="190"/>
      <c r="LPU171" s="190"/>
      <c r="LPV171" s="190"/>
      <c r="LPW171" s="190"/>
      <c r="LPX171" s="190"/>
      <c r="LPY171" s="190"/>
      <c r="LPZ171" s="190"/>
      <c r="LQA171" s="190"/>
      <c r="LQB171" s="190"/>
      <c r="LQC171" s="190"/>
      <c r="LQD171" s="190"/>
      <c r="LQE171" s="190"/>
      <c r="LQF171" s="190"/>
      <c r="LQG171" s="190"/>
      <c r="LQH171" s="190"/>
      <c r="LQI171" s="190"/>
      <c r="LQJ171" s="190"/>
      <c r="LQK171" s="190"/>
      <c r="LQL171" s="190"/>
      <c r="LQM171" s="190"/>
      <c r="LQN171" s="190"/>
      <c r="LQO171" s="190"/>
      <c r="LQP171" s="190"/>
      <c r="LQQ171" s="190"/>
      <c r="LQR171" s="190"/>
      <c r="LQS171" s="190"/>
      <c r="LQT171" s="190"/>
      <c r="LQU171" s="190"/>
      <c r="LQV171" s="190"/>
      <c r="LQW171" s="190"/>
      <c r="LQX171" s="190"/>
      <c r="LQY171" s="190"/>
      <c r="LQZ171" s="190"/>
      <c r="LRA171" s="190"/>
      <c r="LRB171" s="190"/>
      <c r="LRC171" s="190"/>
      <c r="LRD171" s="190"/>
      <c r="LRE171" s="190"/>
      <c r="LRF171" s="190"/>
      <c r="LRG171" s="190"/>
      <c r="LRH171" s="190"/>
      <c r="LRI171" s="190"/>
      <c r="LRJ171" s="190"/>
      <c r="LRK171" s="190"/>
      <c r="LRL171" s="190"/>
      <c r="LRM171" s="190"/>
      <c r="LRN171" s="190"/>
      <c r="LRO171" s="190"/>
      <c r="LRP171" s="190"/>
      <c r="LRQ171" s="190"/>
      <c r="LRR171" s="190"/>
      <c r="LRS171" s="190"/>
      <c r="LRT171" s="190"/>
      <c r="LRU171" s="190"/>
      <c r="LRV171" s="190"/>
      <c r="LRW171" s="190"/>
      <c r="LRX171" s="190"/>
      <c r="LRY171" s="190"/>
      <c r="LRZ171" s="190"/>
      <c r="LSA171" s="190"/>
      <c r="LSB171" s="190"/>
      <c r="LSC171" s="190"/>
      <c r="LSD171" s="190"/>
      <c r="LSE171" s="190"/>
      <c r="LSF171" s="190"/>
      <c r="LSG171" s="190"/>
      <c r="LSH171" s="190"/>
      <c r="LSI171" s="190"/>
      <c r="LSJ171" s="190"/>
      <c r="LSK171" s="190"/>
      <c r="LSL171" s="190"/>
      <c r="LSM171" s="190"/>
      <c r="LSN171" s="190"/>
      <c r="LSO171" s="190"/>
      <c r="LSP171" s="190"/>
      <c r="LSQ171" s="190"/>
      <c r="LSR171" s="190"/>
      <c r="LSS171" s="190"/>
      <c r="LST171" s="190"/>
      <c r="LSU171" s="190"/>
      <c r="LSV171" s="190"/>
      <c r="LSW171" s="190"/>
      <c r="LSX171" s="190"/>
      <c r="LSY171" s="190"/>
      <c r="LSZ171" s="190"/>
      <c r="LTA171" s="190"/>
      <c r="LTB171" s="190"/>
      <c r="LTC171" s="190"/>
      <c r="LTD171" s="190"/>
      <c r="LTE171" s="190"/>
      <c r="LTF171" s="190"/>
      <c r="LTG171" s="190"/>
      <c r="LTH171" s="190"/>
      <c r="LTI171" s="190"/>
      <c r="LTJ171" s="190"/>
      <c r="LTK171" s="190"/>
      <c r="LTL171" s="190"/>
      <c r="LTM171" s="190"/>
      <c r="LTN171" s="190"/>
      <c r="LTO171" s="190"/>
      <c r="LTP171" s="190"/>
      <c r="LTQ171" s="190"/>
      <c r="LTR171" s="190"/>
      <c r="LTS171" s="190"/>
      <c r="LTT171" s="190"/>
      <c r="LTU171" s="190"/>
      <c r="LTV171" s="190"/>
      <c r="LTW171" s="190"/>
      <c r="LTX171" s="190"/>
      <c r="LTY171" s="190"/>
      <c r="LTZ171" s="190"/>
      <c r="LUA171" s="190"/>
      <c r="LUB171" s="190"/>
      <c r="LUC171" s="190"/>
      <c r="LUD171" s="190"/>
      <c r="LUE171" s="190"/>
      <c r="LUF171" s="190"/>
      <c r="LUG171" s="190"/>
      <c r="LUH171" s="190"/>
      <c r="LUI171" s="190"/>
      <c r="LUJ171" s="190"/>
      <c r="LUK171" s="190"/>
      <c r="LUL171" s="190"/>
      <c r="LUM171" s="190"/>
      <c r="LUN171" s="190"/>
      <c r="LUO171" s="190"/>
      <c r="LUP171" s="190"/>
      <c r="LUQ171" s="190"/>
      <c r="LUR171" s="190"/>
      <c r="LUS171" s="190"/>
      <c r="LUT171" s="190"/>
      <c r="LUU171" s="190"/>
      <c r="LUV171" s="190"/>
      <c r="LUW171" s="190"/>
      <c r="LUX171" s="190"/>
      <c r="LUY171" s="190"/>
      <c r="LUZ171" s="190"/>
      <c r="LVA171" s="190"/>
      <c r="LVB171" s="190"/>
      <c r="LVC171" s="190"/>
      <c r="LVD171" s="190"/>
      <c r="LVE171" s="190"/>
      <c r="LVF171" s="190"/>
      <c r="LVG171" s="190"/>
      <c r="LVH171" s="190"/>
      <c r="LVI171" s="190"/>
      <c r="LVJ171" s="190"/>
      <c r="LVK171" s="190"/>
      <c r="LVL171" s="190"/>
      <c r="LVM171" s="190"/>
      <c r="LVN171" s="190"/>
      <c r="LVO171" s="190"/>
      <c r="LVP171" s="190"/>
      <c r="LVQ171" s="190"/>
      <c r="LVR171" s="190"/>
      <c r="LVS171" s="190"/>
      <c r="LVT171" s="190"/>
      <c r="LVU171" s="190"/>
      <c r="LVV171" s="190"/>
      <c r="LVW171" s="190"/>
      <c r="LVX171" s="190"/>
      <c r="LVY171" s="190"/>
      <c r="LVZ171" s="190"/>
      <c r="LWA171" s="190"/>
      <c r="LWB171" s="190"/>
      <c r="LWC171" s="190"/>
      <c r="LWD171" s="190"/>
      <c r="LWE171" s="190"/>
      <c r="LWF171" s="190"/>
      <c r="LWG171" s="190"/>
      <c r="LWH171" s="190"/>
      <c r="LWI171" s="190"/>
      <c r="LWJ171" s="190"/>
      <c r="LWK171" s="190"/>
      <c r="LWL171" s="190"/>
      <c r="LWM171" s="190"/>
      <c r="LWN171" s="190"/>
      <c r="LWO171" s="190"/>
      <c r="LWP171" s="190"/>
      <c r="LWQ171" s="190"/>
      <c r="LWR171" s="190"/>
      <c r="LWS171" s="190"/>
      <c r="LWT171" s="190"/>
      <c r="LWU171" s="190"/>
      <c r="LWV171" s="190"/>
      <c r="LWW171" s="190"/>
      <c r="LWX171" s="190"/>
      <c r="LWY171" s="190"/>
      <c r="LWZ171" s="190"/>
      <c r="LXA171" s="190"/>
      <c r="LXB171" s="190"/>
      <c r="LXC171" s="190"/>
      <c r="LXD171" s="190"/>
      <c r="LXE171" s="190"/>
      <c r="LXF171" s="190"/>
      <c r="LXG171" s="190"/>
      <c r="LXH171" s="190"/>
      <c r="LXI171" s="190"/>
      <c r="LXJ171" s="190"/>
      <c r="LXK171" s="190"/>
      <c r="LXL171" s="190"/>
      <c r="LXM171" s="190"/>
      <c r="LXN171" s="190"/>
      <c r="LXO171" s="190"/>
      <c r="LXP171" s="190"/>
      <c r="LXQ171" s="190"/>
      <c r="LXR171" s="190"/>
      <c r="LXS171" s="190"/>
      <c r="LXT171" s="190"/>
      <c r="LXU171" s="190"/>
      <c r="LXV171" s="190"/>
      <c r="LXW171" s="190"/>
      <c r="LXX171" s="190"/>
      <c r="LXY171" s="190"/>
      <c r="LXZ171" s="190"/>
      <c r="LYA171" s="190"/>
      <c r="LYB171" s="190"/>
      <c r="LYC171" s="190"/>
      <c r="LYD171" s="190"/>
      <c r="LYE171" s="190"/>
      <c r="LYF171" s="190"/>
      <c r="LYG171" s="190"/>
      <c r="LYH171" s="190"/>
      <c r="LYI171" s="190"/>
      <c r="LYJ171" s="190"/>
      <c r="LYK171" s="190"/>
      <c r="LYL171" s="190"/>
      <c r="LYM171" s="190"/>
      <c r="LYN171" s="190"/>
      <c r="LYO171" s="190"/>
      <c r="LYP171" s="190"/>
      <c r="LYQ171" s="190"/>
      <c r="LYR171" s="190"/>
      <c r="LYS171" s="190"/>
      <c r="LYT171" s="190"/>
      <c r="LYU171" s="190"/>
      <c r="LYV171" s="190"/>
      <c r="LYW171" s="190"/>
      <c r="LYX171" s="190"/>
      <c r="LYY171" s="190"/>
      <c r="LYZ171" s="190"/>
      <c r="LZA171" s="190"/>
      <c r="LZB171" s="190"/>
      <c r="LZC171" s="190"/>
      <c r="LZD171" s="190"/>
      <c r="LZE171" s="190"/>
      <c r="LZF171" s="190"/>
      <c r="LZG171" s="190"/>
      <c r="LZH171" s="190"/>
      <c r="LZI171" s="190"/>
      <c r="LZJ171" s="190"/>
      <c r="LZK171" s="190"/>
      <c r="LZL171" s="190"/>
      <c r="LZM171" s="190"/>
      <c r="LZN171" s="190"/>
      <c r="LZO171" s="190"/>
      <c r="LZP171" s="190"/>
      <c r="LZQ171" s="190"/>
      <c r="LZR171" s="190"/>
      <c r="LZS171" s="190"/>
      <c r="LZT171" s="190"/>
      <c r="LZU171" s="190"/>
      <c r="LZV171" s="190"/>
      <c r="LZW171" s="190"/>
      <c r="LZX171" s="190"/>
      <c r="LZY171" s="190"/>
      <c r="LZZ171" s="190"/>
      <c r="MAA171" s="190"/>
      <c r="MAB171" s="190"/>
      <c r="MAC171" s="190"/>
      <c r="MAD171" s="190"/>
      <c r="MAE171" s="190"/>
      <c r="MAF171" s="190"/>
      <c r="MAG171" s="190"/>
      <c r="MAH171" s="190"/>
      <c r="MAI171" s="190"/>
      <c r="MAJ171" s="190"/>
      <c r="MAK171" s="190"/>
      <c r="MAL171" s="190"/>
      <c r="MAM171" s="190"/>
      <c r="MAN171" s="190"/>
      <c r="MAO171" s="190"/>
      <c r="MAP171" s="190"/>
      <c r="MAQ171" s="190"/>
      <c r="MAR171" s="190"/>
      <c r="MAS171" s="190"/>
      <c r="MAT171" s="190"/>
      <c r="MAU171" s="190"/>
      <c r="MAV171" s="190"/>
      <c r="MAW171" s="190"/>
      <c r="MAX171" s="190"/>
      <c r="MAY171" s="190"/>
      <c r="MAZ171" s="190"/>
      <c r="MBA171" s="190"/>
      <c r="MBB171" s="190"/>
      <c r="MBC171" s="190"/>
      <c r="MBD171" s="190"/>
      <c r="MBE171" s="190"/>
      <c r="MBF171" s="190"/>
      <c r="MBG171" s="190"/>
      <c r="MBH171" s="190"/>
      <c r="MBI171" s="190"/>
      <c r="MBJ171" s="190"/>
      <c r="MBK171" s="190"/>
      <c r="MBL171" s="190"/>
      <c r="MBM171" s="190"/>
      <c r="MBN171" s="190"/>
      <c r="MBO171" s="190"/>
      <c r="MBP171" s="190"/>
      <c r="MBQ171" s="190"/>
      <c r="MBR171" s="190"/>
      <c r="MBS171" s="190"/>
      <c r="MBT171" s="190"/>
      <c r="MBU171" s="190"/>
      <c r="MBV171" s="190"/>
      <c r="MBW171" s="190"/>
      <c r="MBX171" s="190"/>
      <c r="MBY171" s="190"/>
      <c r="MBZ171" s="190"/>
      <c r="MCA171" s="190"/>
      <c r="MCB171" s="190"/>
      <c r="MCC171" s="190"/>
      <c r="MCD171" s="190"/>
      <c r="MCE171" s="190"/>
      <c r="MCF171" s="190"/>
      <c r="MCG171" s="190"/>
      <c r="MCH171" s="190"/>
      <c r="MCI171" s="190"/>
      <c r="MCJ171" s="190"/>
      <c r="MCK171" s="190"/>
      <c r="MCL171" s="190"/>
      <c r="MCM171" s="190"/>
      <c r="MCN171" s="190"/>
      <c r="MCO171" s="190"/>
      <c r="MCP171" s="190"/>
      <c r="MCQ171" s="190"/>
      <c r="MCR171" s="190"/>
      <c r="MCS171" s="190"/>
      <c r="MCT171" s="190"/>
      <c r="MCU171" s="190"/>
      <c r="MCV171" s="190"/>
      <c r="MCW171" s="190"/>
      <c r="MCX171" s="190"/>
      <c r="MCY171" s="190"/>
      <c r="MCZ171" s="190"/>
      <c r="MDA171" s="190"/>
      <c r="MDB171" s="190"/>
      <c r="MDC171" s="190"/>
      <c r="MDD171" s="190"/>
      <c r="MDE171" s="190"/>
      <c r="MDF171" s="190"/>
      <c r="MDG171" s="190"/>
      <c r="MDH171" s="190"/>
      <c r="MDI171" s="190"/>
      <c r="MDJ171" s="190"/>
      <c r="MDK171" s="190"/>
      <c r="MDL171" s="190"/>
      <c r="MDM171" s="190"/>
      <c r="MDN171" s="190"/>
      <c r="MDO171" s="190"/>
      <c r="MDP171" s="190"/>
      <c r="MDQ171" s="190"/>
      <c r="MDR171" s="190"/>
      <c r="MDS171" s="190"/>
      <c r="MDT171" s="190"/>
      <c r="MDU171" s="190"/>
      <c r="MDV171" s="190"/>
      <c r="MDW171" s="190"/>
      <c r="MDX171" s="190"/>
      <c r="MDY171" s="190"/>
      <c r="MDZ171" s="190"/>
      <c r="MEA171" s="190"/>
      <c r="MEB171" s="190"/>
      <c r="MEC171" s="190"/>
      <c r="MED171" s="190"/>
      <c r="MEE171" s="190"/>
      <c r="MEF171" s="190"/>
      <c r="MEG171" s="190"/>
      <c r="MEH171" s="190"/>
      <c r="MEI171" s="190"/>
      <c r="MEJ171" s="190"/>
      <c r="MEK171" s="190"/>
      <c r="MEL171" s="190"/>
      <c r="MEM171" s="190"/>
      <c r="MEN171" s="190"/>
      <c r="MEO171" s="190"/>
      <c r="MEP171" s="190"/>
      <c r="MEQ171" s="190"/>
      <c r="MER171" s="190"/>
      <c r="MES171" s="190"/>
      <c r="MET171" s="190"/>
      <c r="MEU171" s="190"/>
      <c r="MEV171" s="190"/>
      <c r="MEW171" s="190"/>
      <c r="MEX171" s="190"/>
      <c r="MEY171" s="190"/>
      <c r="MEZ171" s="190"/>
      <c r="MFA171" s="190"/>
      <c r="MFB171" s="190"/>
      <c r="MFC171" s="190"/>
      <c r="MFD171" s="190"/>
      <c r="MFE171" s="190"/>
      <c r="MFF171" s="190"/>
      <c r="MFG171" s="190"/>
      <c r="MFH171" s="190"/>
      <c r="MFI171" s="190"/>
      <c r="MFJ171" s="190"/>
      <c r="MFK171" s="190"/>
      <c r="MFL171" s="190"/>
      <c r="MFM171" s="190"/>
      <c r="MFN171" s="190"/>
      <c r="MFO171" s="190"/>
      <c r="MFP171" s="190"/>
      <c r="MFQ171" s="190"/>
      <c r="MFR171" s="190"/>
      <c r="MFS171" s="190"/>
      <c r="MFT171" s="190"/>
      <c r="MFU171" s="190"/>
      <c r="MFV171" s="190"/>
      <c r="MFW171" s="190"/>
      <c r="MFX171" s="190"/>
      <c r="MFY171" s="190"/>
      <c r="MFZ171" s="190"/>
      <c r="MGA171" s="190"/>
      <c r="MGB171" s="190"/>
      <c r="MGC171" s="190"/>
      <c r="MGD171" s="190"/>
      <c r="MGE171" s="190"/>
      <c r="MGF171" s="190"/>
      <c r="MGG171" s="190"/>
      <c r="MGH171" s="190"/>
      <c r="MGI171" s="190"/>
      <c r="MGJ171" s="190"/>
      <c r="MGK171" s="190"/>
      <c r="MGL171" s="190"/>
      <c r="MGM171" s="190"/>
      <c r="MGN171" s="190"/>
      <c r="MGO171" s="190"/>
      <c r="MGP171" s="190"/>
      <c r="MGQ171" s="190"/>
      <c r="MGR171" s="190"/>
      <c r="MGS171" s="190"/>
      <c r="MGT171" s="190"/>
      <c r="MGU171" s="190"/>
      <c r="MGV171" s="190"/>
      <c r="MGW171" s="190"/>
      <c r="MGX171" s="190"/>
      <c r="MGY171" s="190"/>
      <c r="MGZ171" s="190"/>
      <c r="MHA171" s="190"/>
      <c r="MHB171" s="190"/>
      <c r="MHC171" s="190"/>
      <c r="MHD171" s="190"/>
      <c r="MHE171" s="190"/>
      <c r="MHF171" s="190"/>
      <c r="MHG171" s="190"/>
      <c r="MHH171" s="190"/>
      <c r="MHI171" s="190"/>
      <c r="MHJ171" s="190"/>
      <c r="MHK171" s="190"/>
      <c r="MHL171" s="190"/>
      <c r="MHM171" s="190"/>
      <c r="MHN171" s="190"/>
      <c r="MHO171" s="190"/>
      <c r="MHP171" s="190"/>
      <c r="MHQ171" s="190"/>
      <c r="MHR171" s="190"/>
      <c r="MHS171" s="190"/>
      <c r="MHT171" s="190"/>
      <c r="MHU171" s="190"/>
      <c r="MHV171" s="190"/>
      <c r="MHW171" s="190"/>
      <c r="MHX171" s="190"/>
      <c r="MHY171" s="190"/>
      <c r="MHZ171" s="190"/>
      <c r="MIA171" s="190"/>
      <c r="MIB171" s="190"/>
      <c r="MIC171" s="190"/>
      <c r="MID171" s="190"/>
      <c r="MIE171" s="190"/>
      <c r="MIF171" s="190"/>
      <c r="MIG171" s="190"/>
      <c r="MIH171" s="190"/>
      <c r="MII171" s="190"/>
      <c r="MIJ171" s="190"/>
      <c r="MIK171" s="190"/>
      <c r="MIL171" s="190"/>
      <c r="MIM171" s="190"/>
      <c r="MIN171" s="190"/>
      <c r="MIO171" s="190"/>
      <c r="MIP171" s="190"/>
      <c r="MIQ171" s="190"/>
      <c r="MIR171" s="190"/>
      <c r="MIS171" s="190"/>
      <c r="MIT171" s="190"/>
      <c r="MIU171" s="190"/>
      <c r="MIV171" s="190"/>
      <c r="MIW171" s="190"/>
      <c r="MIX171" s="190"/>
      <c r="MIY171" s="190"/>
      <c r="MIZ171" s="190"/>
      <c r="MJA171" s="190"/>
      <c r="MJB171" s="190"/>
      <c r="MJC171" s="190"/>
      <c r="MJD171" s="190"/>
      <c r="MJE171" s="190"/>
      <c r="MJF171" s="190"/>
      <c r="MJG171" s="190"/>
      <c r="MJH171" s="190"/>
      <c r="MJI171" s="190"/>
      <c r="MJJ171" s="190"/>
      <c r="MJK171" s="190"/>
      <c r="MJL171" s="190"/>
      <c r="MJM171" s="190"/>
      <c r="MJN171" s="190"/>
      <c r="MJO171" s="190"/>
      <c r="MJP171" s="190"/>
      <c r="MJQ171" s="190"/>
      <c r="MJR171" s="190"/>
      <c r="MJS171" s="190"/>
      <c r="MJT171" s="190"/>
      <c r="MJU171" s="190"/>
      <c r="MJV171" s="190"/>
      <c r="MJW171" s="190"/>
      <c r="MJX171" s="190"/>
      <c r="MJY171" s="190"/>
      <c r="MJZ171" s="190"/>
      <c r="MKA171" s="190"/>
      <c r="MKB171" s="190"/>
      <c r="MKC171" s="190"/>
      <c r="MKD171" s="190"/>
      <c r="MKE171" s="190"/>
      <c r="MKF171" s="190"/>
      <c r="MKG171" s="190"/>
      <c r="MKH171" s="190"/>
      <c r="MKI171" s="190"/>
      <c r="MKJ171" s="190"/>
      <c r="MKK171" s="190"/>
      <c r="MKL171" s="190"/>
      <c r="MKM171" s="190"/>
      <c r="MKN171" s="190"/>
      <c r="MKO171" s="190"/>
      <c r="MKP171" s="190"/>
      <c r="MKQ171" s="190"/>
      <c r="MKR171" s="190"/>
      <c r="MKS171" s="190"/>
      <c r="MKT171" s="190"/>
      <c r="MKU171" s="190"/>
      <c r="MKV171" s="190"/>
      <c r="MKW171" s="190"/>
      <c r="MKX171" s="190"/>
      <c r="MKY171" s="190"/>
      <c r="MKZ171" s="190"/>
      <c r="MLA171" s="190"/>
      <c r="MLB171" s="190"/>
      <c r="MLC171" s="190"/>
      <c r="MLD171" s="190"/>
      <c r="MLE171" s="190"/>
      <c r="MLF171" s="190"/>
      <c r="MLG171" s="190"/>
      <c r="MLH171" s="190"/>
      <c r="MLI171" s="190"/>
      <c r="MLJ171" s="190"/>
      <c r="MLK171" s="190"/>
      <c r="MLL171" s="190"/>
      <c r="MLM171" s="190"/>
      <c r="MLN171" s="190"/>
      <c r="MLO171" s="190"/>
      <c r="MLP171" s="190"/>
      <c r="MLQ171" s="190"/>
      <c r="MLR171" s="190"/>
      <c r="MLS171" s="190"/>
      <c r="MLT171" s="190"/>
      <c r="MLU171" s="190"/>
      <c r="MLV171" s="190"/>
      <c r="MLW171" s="190"/>
      <c r="MLX171" s="190"/>
      <c r="MLY171" s="190"/>
      <c r="MLZ171" s="190"/>
      <c r="MMA171" s="190"/>
      <c r="MMB171" s="190"/>
      <c r="MMC171" s="190"/>
      <c r="MMD171" s="190"/>
      <c r="MME171" s="190"/>
      <c r="MMF171" s="190"/>
      <c r="MMG171" s="190"/>
      <c r="MMH171" s="190"/>
      <c r="MMI171" s="190"/>
      <c r="MMJ171" s="190"/>
      <c r="MMK171" s="190"/>
      <c r="MML171" s="190"/>
      <c r="MMM171" s="190"/>
      <c r="MMN171" s="190"/>
      <c r="MMO171" s="190"/>
      <c r="MMP171" s="190"/>
      <c r="MMQ171" s="190"/>
      <c r="MMR171" s="190"/>
      <c r="MMS171" s="190"/>
      <c r="MMT171" s="190"/>
      <c r="MMU171" s="190"/>
      <c r="MMV171" s="190"/>
      <c r="MMW171" s="190"/>
      <c r="MMX171" s="190"/>
      <c r="MMY171" s="190"/>
      <c r="MMZ171" s="190"/>
      <c r="MNA171" s="190"/>
      <c r="MNB171" s="190"/>
      <c r="MNC171" s="190"/>
      <c r="MND171" s="190"/>
      <c r="MNE171" s="190"/>
      <c r="MNF171" s="190"/>
      <c r="MNG171" s="190"/>
      <c r="MNH171" s="190"/>
      <c r="MNI171" s="190"/>
      <c r="MNJ171" s="190"/>
      <c r="MNK171" s="190"/>
      <c r="MNL171" s="190"/>
      <c r="MNM171" s="190"/>
      <c r="MNN171" s="190"/>
      <c r="MNO171" s="190"/>
      <c r="MNP171" s="190"/>
      <c r="MNQ171" s="190"/>
      <c r="MNR171" s="190"/>
      <c r="MNS171" s="190"/>
      <c r="MNT171" s="190"/>
      <c r="MNU171" s="190"/>
      <c r="MNV171" s="190"/>
      <c r="MNW171" s="190"/>
      <c r="MNX171" s="190"/>
      <c r="MNY171" s="190"/>
      <c r="MNZ171" s="190"/>
      <c r="MOA171" s="190"/>
      <c r="MOB171" s="190"/>
      <c r="MOC171" s="190"/>
      <c r="MOD171" s="190"/>
      <c r="MOE171" s="190"/>
      <c r="MOF171" s="190"/>
      <c r="MOG171" s="190"/>
      <c r="MOH171" s="190"/>
      <c r="MOI171" s="190"/>
      <c r="MOJ171" s="190"/>
      <c r="MOK171" s="190"/>
      <c r="MOL171" s="190"/>
      <c r="MOM171" s="190"/>
      <c r="MON171" s="190"/>
      <c r="MOO171" s="190"/>
      <c r="MOP171" s="190"/>
      <c r="MOQ171" s="190"/>
      <c r="MOR171" s="190"/>
      <c r="MOS171" s="190"/>
      <c r="MOT171" s="190"/>
      <c r="MOU171" s="190"/>
      <c r="MOV171" s="190"/>
      <c r="MOW171" s="190"/>
      <c r="MOX171" s="190"/>
      <c r="MOY171" s="190"/>
      <c r="MOZ171" s="190"/>
      <c r="MPA171" s="190"/>
      <c r="MPB171" s="190"/>
      <c r="MPC171" s="190"/>
      <c r="MPD171" s="190"/>
      <c r="MPE171" s="190"/>
      <c r="MPF171" s="190"/>
      <c r="MPG171" s="190"/>
      <c r="MPH171" s="190"/>
      <c r="MPI171" s="190"/>
      <c r="MPJ171" s="190"/>
      <c r="MPK171" s="190"/>
      <c r="MPL171" s="190"/>
      <c r="MPM171" s="190"/>
      <c r="MPN171" s="190"/>
      <c r="MPO171" s="190"/>
      <c r="MPP171" s="190"/>
      <c r="MPQ171" s="190"/>
      <c r="MPR171" s="190"/>
      <c r="MPS171" s="190"/>
      <c r="MPT171" s="190"/>
      <c r="MPU171" s="190"/>
      <c r="MPV171" s="190"/>
      <c r="MPW171" s="190"/>
      <c r="MPX171" s="190"/>
      <c r="MPY171" s="190"/>
      <c r="MPZ171" s="190"/>
      <c r="MQA171" s="190"/>
      <c r="MQB171" s="190"/>
      <c r="MQC171" s="190"/>
      <c r="MQD171" s="190"/>
      <c r="MQE171" s="190"/>
      <c r="MQF171" s="190"/>
      <c r="MQG171" s="190"/>
      <c r="MQH171" s="190"/>
      <c r="MQI171" s="190"/>
      <c r="MQJ171" s="190"/>
      <c r="MQK171" s="190"/>
      <c r="MQL171" s="190"/>
      <c r="MQM171" s="190"/>
      <c r="MQN171" s="190"/>
      <c r="MQO171" s="190"/>
      <c r="MQP171" s="190"/>
      <c r="MQQ171" s="190"/>
      <c r="MQR171" s="190"/>
      <c r="MQS171" s="190"/>
      <c r="MQT171" s="190"/>
      <c r="MQU171" s="190"/>
      <c r="MQV171" s="190"/>
      <c r="MQW171" s="190"/>
      <c r="MQX171" s="190"/>
      <c r="MQY171" s="190"/>
      <c r="MQZ171" s="190"/>
      <c r="MRA171" s="190"/>
      <c r="MRB171" s="190"/>
      <c r="MRC171" s="190"/>
      <c r="MRD171" s="190"/>
      <c r="MRE171" s="190"/>
      <c r="MRF171" s="190"/>
      <c r="MRG171" s="190"/>
      <c r="MRH171" s="190"/>
      <c r="MRI171" s="190"/>
      <c r="MRJ171" s="190"/>
      <c r="MRK171" s="190"/>
      <c r="MRL171" s="190"/>
      <c r="MRM171" s="190"/>
      <c r="MRN171" s="190"/>
      <c r="MRO171" s="190"/>
      <c r="MRP171" s="190"/>
      <c r="MRQ171" s="190"/>
      <c r="MRR171" s="190"/>
      <c r="MRS171" s="190"/>
      <c r="MRT171" s="190"/>
      <c r="MRU171" s="190"/>
      <c r="MRV171" s="190"/>
      <c r="MRW171" s="190"/>
      <c r="MRX171" s="190"/>
      <c r="MRY171" s="190"/>
      <c r="MRZ171" s="190"/>
      <c r="MSA171" s="190"/>
      <c r="MSB171" s="190"/>
      <c r="MSC171" s="190"/>
      <c r="MSD171" s="190"/>
      <c r="MSE171" s="190"/>
      <c r="MSF171" s="190"/>
      <c r="MSG171" s="190"/>
      <c r="MSH171" s="190"/>
      <c r="MSI171" s="190"/>
      <c r="MSJ171" s="190"/>
      <c r="MSK171" s="190"/>
      <c r="MSL171" s="190"/>
      <c r="MSM171" s="190"/>
      <c r="MSN171" s="190"/>
      <c r="MSO171" s="190"/>
      <c r="MSP171" s="190"/>
      <c r="MSQ171" s="190"/>
      <c r="MSR171" s="190"/>
      <c r="MSS171" s="190"/>
      <c r="MST171" s="190"/>
      <c r="MSU171" s="190"/>
      <c r="MSV171" s="190"/>
      <c r="MSW171" s="190"/>
      <c r="MSX171" s="190"/>
      <c r="MSY171" s="190"/>
      <c r="MSZ171" s="190"/>
      <c r="MTA171" s="190"/>
      <c r="MTB171" s="190"/>
      <c r="MTC171" s="190"/>
      <c r="MTD171" s="190"/>
      <c r="MTE171" s="190"/>
      <c r="MTF171" s="190"/>
      <c r="MTG171" s="190"/>
      <c r="MTH171" s="190"/>
      <c r="MTI171" s="190"/>
      <c r="MTJ171" s="190"/>
      <c r="MTK171" s="190"/>
      <c r="MTL171" s="190"/>
      <c r="MTM171" s="190"/>
      <c r="MTN171" s="190"/>
      <c r="MTO171" s="190"/>
      <c r="MTP171" s="190"/>
      <c r="MTQ171" s="190"/>
      <c r="MTR171" s="190"/>
      <c r="MTS171" s="190"/>
      <c r="MTT171" s="190"/>
      <c r="MTU171" s="190"/>
      <c r="MTV171" s="190"/>
      <c r="MTW171" s="190"/>
      <c r="MTX171" s="190"/>
      <c r="MTY171" s="190"/>
      <c r="MTZ171" s="190"/>
      <c r="MUA171" s="190"/>
      <c r="MUB171" s="190"/>
      <c r="MUC171" s="190"/>
      <c r="MUD171" s="190"/>
      <c r="MUE171" s="190"/>
      <c r="MUF171" s="190"/>
      <c r="MUG171" s="190"/>
      <c r="MUH171" s="190"/>
      <c r="MUI171" s="190"/>
      <c r="MUJ171" s="190"/>
      <c r="MUK171" s="190"/>
      <c r="MUL171" s="190"/>
      <c r="MUM171" s="190"/>
      <c r="MUN171" s="190"/>
      <c r="MUO171" s="190"/>
      <c r="MUP171" s="190"/>
      <c r="MUQ171" s="190"/>
      <c r="MUR171" s="190"/>
      <c r="MUS171" s="190"/>
      <c r="MUT171" s="190"/>
      <c r="MUU171" s="190"/>
      <c r="MUV171" s="190"/>
      <c r="MUW171" s="190"/>
      <c r="MUX171" s="190"/>
      <c r="MUY171" s="190"/>
      <c r="MUZ171" s="190"/>
      <c r="MVA171" s="190"/>
      <c r="MVB171" s="190"/>
      <c r="MVC171" s="190"/>
      <c r="MVD171" s="190"/>
      <c r="MVE171" s="190"/>
      <c r="MVF171" s="190"/>
      <c r="MVG171" s="190"/>
      <c r="MVH171" s="190"/>
      <c r="MVI171" s="190"/>
      <c r="MVJ171" s="190"/>
      <c r="MVK171" s="190"/>
      <c r="MVL171" s="190"/>
      <c r="MVM171" s="190"/>
      <c r="MVN171" s="190"/>
      <c r="MVO171" s="190"/>
      <c r="MVP171" s="190"/>
      <c r="MVQ171" s="190"/>
      <c r="MVR171" s="190"/>
      <c r="MVS171" s="190"/>
      <c r="MVT171" s="190"/>
      <c r="MVU171" s="190"/>
      <c r="MVV171" s="190"/>
      <c r="MVW171" s="190"/>
      <c r="MVX171" s="190"/>
      <c r="MVY171" s="190"/>
      <c r="MVZ171" s="190"/>
      <c r="MWA171" s="190"/>
      <c r="MWB171" s="190"/>
      <c r="MWC171" s="190"/>
      <c r="MWD171" s="190"/>
      <c r="MWE171" s="190"/>
      <c r="MWF171" s="190"/>
      <c r="MWG171" s="190"/>
      <c r="MWH171" s="190"/>
      <c r="MWI171" s="190"/>
      <c r="MWJ171" s="190"/>
      <c r="MWK171" s="190"/>
      <c r="MWL171" s="190"/>
      <c r="MWM171" s="190"/>
      <c r="MWN171" s="190"/>
      <c r="MWO171" s="190"/>
      <c r="MWP171" s="190"/>
      <c r="MWQ171" s="190"/>
      <c r="MWR171" s="190"/>
      <c r="MWS171" s="190"/>
      <c r="MWT171" s="190"/>
      <c r="MWU171" s="190"/>
      <c r="MWV171" s="190"/>
      <c r="MWW171" s="190"/>
      <c r="MWX171" s="190"/>
      <c r="MWY171" s="190"/>
      <c r="MWZ171" s="190"/>
      <c r="MXA171" s="190"/>
      <c r="MXB171" s="190"/>
      <c r="MXC171" s="190"/>
      <c r="MXD171" s="190"/>
      <c r="MXE171" s="190"/>
      <c r="MXF171" s="190"/>
      <c r="MXG171" s="190"/>
      <c r="MXH171" s="190"/>
      <c r="MXI171" s="190"/>
      <c r="MXJ171" s="190"/>
      <c r="MXK171" s="190"/>
      <c r="MXL171" s="190"/>
      <c r="MXM171" s="190"/>
      <c r="MXN171" s="190"/>
      <c r="MXO171" s="190"/>
      <c r="MXP171" s="190"/>
      <c r="MXQ171" s="190"/>
      <c r="MXR171" s="190"/>
      <c r="MXS171" s="190"/>
      <c r="MXT171" s="190"/>
      <c r="MXU171" s="190"/>
      <c r="MXV171" s="190"/>
      <c r="MXW171" s="190"/>
      <c r="MXX171" s="190"/>
      <c r="MXY171" s="190"/>
      <c r="MXZ171" s="190"/>
      <c r="MYA171" s="190"/>
      <c r="MYB171" s="190"/>
      <c r="MYC171" s="190"/>
      <c r="MYD171" s="190"/>
      <c r="MYE171" s="190"/>
      <c r="MYF171" s="190"/>
      <c r="MYG171" s="190"/>
      <c r="MYH171" s="190"/>
      <c r="MYI171" s="190"/>
      <c r="MYJ171" s="190"/>
      <c r="MYK171" s="190"/>
      <c r="MYL171" s="190"/>
      <c r="MYM171" s="190"/>
      <c r="MYN171" s="190"/>
      <c r="MYO171" s="190"/>
      <c r="MYP171" s="190"/>
      <c r="MYQ171" s="190"/>
      <c r="MYR171" s="190"/>
      <c r="MYS171" s="190"/>
      <c r="MYT171" s="190"/>
      <c r="MYU171" s="190"/>
      <c r="MYV171" s="190"/>
      <c r="MYW171" s="190"/>
      <c r="MYX171" s="190"/>
      <c r="MYY171" s="190"/>
      <c r="MYZ171" s="190"/>
      <c r="MZA171" s="190"/>
      <c r="MZB171" s="190"/>
      <c r="MZC171" s="190"/>
      <c r="MZD171" s="190"/>
      <c r="MZE171" s="190"/>
      <c r="MZF171" s="190"/>
      <c r="MZG171" s="190"/>
      <c r="MZH171" s="190"/>
      <c r="MZI171" s="190"/>
      <c r="MZJ171" s="190"/>
      <c r="MZK171" s="190"/>
      <c r="MZL171" s="190"/>
      <c r="MZM171" s="190"/>
      <c r="MZN171" s="190"/>
      <c r="MZO171" s="190"/>
      <c r="MZP171" s="190"/>
      <c r="MZQ171" s="190"/>
      <c r="MZR171" s="190"/>
      <c r="MZS171" s="190"/>
      <c r="MZT171" s="190"/>
      <c r="MZU171" s="190"/>
      <c r="MZV171" s="190"/>
      <c r="MZW171" s="190"/>
      <c r="MZX171" s="190"/>
      <c r="MZY171" s="190"/>
      <c r="MZZ171" s="190"/>
      <c r="NAA171" s="190"/>
      <c r="NAB171" s="190"/>
      <c r="NAC171" s="190"/>
      <c r="NAD171" s="190"/>
      <c r="NAE171" s="190"/>
      <c r="NAF171" s="190"/>
      <c r="NAG171" s="190"/>
      <c r="NAH171" s="190"/>
      <c r="NAI171" s="190"/>
      <c r="NAJ171" s="190"/>
      <c r="NAK171" s="190"/>
      <c r="NAL171" s="190"/>
      <c r="NAM171" s="190"/>
      <c r="NAN171" s="190"/>
      <c r="NAO171" s="190"/>
      <c r="NAP171" s="190"/>
      <c r="NAQ171" s="190"/>
      <c r="NAR171" s="190"/>
      <c r="NAS171" s="190"/>
      <c r="NAT171" s="190"/>
      <c r="NAU171" s="190"/>
      <c r="NAV171" s="190"/>
      <c r="NAW171" s="190"/>
      <c r="NAX171" s="190"/>
      <c r="NAY171" s="190"/>
      <c r="NAZ171" s="190"/>
      <c r="NBA171" s="190"/>
      <c r="NBB171" s="190"/>
      <c r="NBC171" s="190"/>
      <c r="NBD171" s="190"/>
      <c r="NBE171" s="190"/>
      <c r="NBF171" s="190"/>
      <c r="NBG171" s="190"/>
      <c r="NBH171" s="190"/>
      <c r="NBI171" s="190"/>
      <c r="NBJ171" s="190"/>
      <c r="NBK171" s="190"/>
      <c r="NBL171" s="190"/>
      <c r="NBM171" s="190"/>
      <c r="NBN171" s="190"/>
      <c r="NBO171" s="190"/>
      <c r="NBP171" s="190"/>
      <c r="NBQ171" s="190"/>
      <c r="NBR171" s="190"/>
      <c r="NBS171" s="190"/>
      <c r="NBT171" s="190"/>
      <c r="NBU171" s="190"/>
      <c r="NBV171" s="190"/>
      <c r="NBW171" s="190"/>
      <c r="NBX171" s="190"/>
      <c r="NBY171" s="190"/>
      <c r="NBZ171" s="190"/>
      <c r="NCA171" s="190"/>
      <c r="NCB171" s="190"/>
      <c r="NCC171" s="190"/>
      <c r="NCD171" s="190"/>
      <c r="NCE171" s="190"/>
      <c r="NCF171" s="190"/>
      <c r="NCG171" s="190"/>
      <c r="NCH171" s="190"/>
      <c r="NCI171" s="190"/>
      <c r="NCJ171" s="190"/>
      <c r="NCK171" s="190"/>
      <c r="NCL171" s="190"/>
      <c r="NCM171" s="190"/>
      <c r="NCN171" s="190"/>
      <c r="NCO171" s="190"/>
      <c r="NCP171" s="190"/>
      <c r="NCQ171" s="190"/>
      <c r="NCR171" s="190"/>
      <c r="NCS171" s="190"/>
      <c r="NCT171" s="190"/>
      <c r="NCU171" s="190"/>
      <c r="NCV171" s="190"/>
      <c r="NCW171" s="190"/>
      <c r="NCX171" s="190"/>
      <c r="NCY171" s="190"/>
      <c r="NCZ171" s="190"/>
      <c r="NDA171" s="190"/>
      <c r="NDB171" s="190"/>
      <c r="NDC171" s="190"/>
      <c r="NDD171" s="190"/>
      <c r="NDE171" s="190"/>
      <c r="NDF171" s="190"/>
      <c r="NDG171" s="190"/>
      <c r="NDH171" s="190"/>
      <c r="NDI171" s="190"/>
      <c r="NDJ171" s="190"/>
      <c r="NDK171" s="190"/>
      <c r="NDL171" s="190"/>
      <c r="NDM171" s="190"/>
      <c r="NDN171" s="190"/>
      <c r="NDO171" s="190"/>
      <c r="NDP171" s="190"/>
      <c r="NDQ171" s="190"/>
      <c r="NDR171" s="190"/>
      <c r="NDS171" s="190"/>
      <c r="NDT171" s="190"/>
      <c r="NDU171" s="190"/>
      <c r="NDV171" s="190"/>
      <c r="NDW171" s="190"/>
      <c r="NDX171" s="190"/>
      <c r="NDY171" s="190"/>
      <c r="NDZ171" s="190"/>
      <c r="NEA171" s="190"/>
      <c r="NEB171" s="190"/>
      <c r="NEC171" s="190"/>
      <c r="NED171" s="190"/>
      <c r="NEE171" s="190"/>
      <c r="NEF171" s="190"/>
      <c r="NEG171" s="190"/>
      <c r="NEH171" s="190"/>
      <c r="NEI171" s="190"/>
      <c r="NEJ171" s="190"/>
      <c r="NEK171" s="190"/>
      <c r="NEL171" s="190"/>
      <c r="NEM171" s="190"/>
      <c r="NEN171" s="190"/>
      <c r="NEO171" s="190"/>
      <c r="NEP171" s="190"/>
      <c r="NEQ171" s="190"/>
      <c r="NER171" s="190"/>
      <c r="NES171" s="190"/>
      <c r="NET171" s="190"/>
      <c r="NEU171" s="190"/>
      <c r="NEV171" s="190"/>
      <c r="NEW171" s="190"/>
      <c r="NEX171" s="190"/>
      <c r="NEY171" s="190"/>
      <c r="NEZ171" s="190"/>
      <c r="NFA171" s="190"/>
      <c r="NFB171" s="190"/>
      <c r="NFC171" s="190"/>
      <c r="NFD171" s="190"/>
      <c r="NFE171" s="190"/>
      <c r="NFF171" s="190"/>
      <c r="NFG171" s="190"/>
      <c r="NFH171" s="190"/>
      <c r="NFI171" s="190"/>
      <c r="NFJ171" s="190"/>
      <c r="NFK171" s="190"/>
      <c r="NFL171" s="190"/>
      <c r="NFM171" s="190"/>
      <c r="NFN171" s="190"/>
      <c r="NFO171" s="190"/>
      <c r="NFP171" s="190"/>
      <c r="NFQ171" s="190"/>
      <c r="NFR171" s="190"/>
      <c r="NFS171" s="190"/>
      <c r="NFT171" s="190"/>
      <c r="NFU171" s="190"/>
      <c r="NFV171" s="190"/>
      <c r="NFW171" s="190"/>
      <c r="NFX171" s="190"/>
      <c r="NFY171" s="190"/>
      <c r="NFZ171" s="190"/>
      <c r="NGA171" s="190"/>
      <c r="NGB171" s="190"/>
      <c r="NGC171" s="190"/>
      <c r="NGD171" s="190"/>
      <c r="NGE171" s="190"/>
      <c r="NGF171" s="190"/>
      <c r="NGG171" s="190"/>
      <c r="NGH171" s="190"/>
      <c r="NGI171" s="190"/>
      <c r="NGJ171" s="190"/>
      <c r="NGK171" s="190"/>
      <c r="NGL171" s="190"/>
      <c r="NGM171" s="190"/>
      <c r="NGN171" s="190"/>
      <c r="NGO171" s="190"/>
      <c r="NGP171" s="190"/>
      <c r="NGQ171" s="190"/>
      <c r="NGR171" s="190"/>
      <c r="NGS171" s="190"/>
      <c r="NGT171" s="190"/>
      <c r="NGU171" s="190"/>
      <c r="NGV171" s="190"/>
      <c r="NGW171" s="190"/>
      <c r="NGX171" s="190"/>
      <c r="NGY171" s="190"/>
      <c r="NGZ171" s="190"/>
      <c r="NHA171" s="190"/>
      <c r="NHB171" s="190"/>
      <c r="NHC171" s="190"/>
      <c r="NHD171" s="190"/>
      <c r="NHE171" s="190"/>
      <c r="NHF171" s="190"/>
      <c r="NHG171" s="190"/>
      <c r="NHH171" s="190"/>
      <c r="NHI171" s="190"/>
      <c r="NHJ171" s="190"/>
      <c r="NHK171" s="190"/>
      <c r="NHL171" s="190"/>
      <c r="NHM171" s="190"/>
      <c r="NHN171" s="190"/>
      <c r="NHO171" s="190"/>
      <c r="NHP171" s="190"/>
      <c r="NHQ171" s="190"/>
      <c r="NHR171" s="190"/>
      <c r="NHS171" s="190"/>
      <c r="NHT171" s="190"/>
      <c r="NHU171" s="190"/>
      <c r="NHV171" s="190"/>
      <c r="NHW171" s="190"/>
      <c r="NHX171" s="190"/>
      <c r="NHY171" s="190"/>
      <c r="NHZ171" s="190"/>
      <c r="NIA171" s="190"/>
      <c r="NIB171" s="190"/>
      <c r="NIC171" s="190"/>
      <c r="NID171" s="190"/>
      <c r="NIE171" s="190"/>
      <c r="NIF171" s="190"/>
      <c r="NIG171" s="190"/>
      <c r="NIH171" s="190"/>
      <c r="NII171" s="190"/>
      <c r="NIJ171" s="190"/>
      <c r="NIK171" s="190"/>
      <c r="NIL171" s="190"/>
      <c r="NIM171" s="190"/>
      <c r="NIN171" s="190"/>
      <c r="NIO171" s="190"/>
      <c r="NIP171" s="190"/>
      <c r="NIQ171" s="190"/>
      <c r="NIR171" s="190"/>
      <c r="NIS171" s="190"/>
      <c r="NIT171" s="190"/>
      <c r="NIU171" s="190"/>
      <c r="NIV171" s="190"/>
      <c r="NIW171" s="190"/>
      <c r="NIX171" s="190"/>
      <c r="NIY171" s="190"/>
      <c r="NIZ171" s="190"/>
      <c r="NJA171" s="190"/>
      <c r="NJB171" s="190"/>
      <c r="NJC171" s="190"/>
      <c r="NJD171" s="190"/>
      <c r="NJE171" s="190"/>
      <c r="NJF171" s="190"/>
      <c r="NJG171" s="190"/>
      <c r="NJH171" s="190"/>
      <c r="NJI171" s="190"/>
      <c r="NJJ171" s="190"/>
      <c r="NJK171" s="190"/>
      <c r="NJL171" s="190"/>
      <c r="NJM171" s="190"/>
      <c r="NJN171" s="190"/>
      <c r="NJO171" s="190"/>
      <c r="NJP171" s="190"/>
      <c r="NJQ171" s="190"/>
      <c r="NJR171" s="190"/>
      <c r="NJS171" s="190"/>
      <c r="NJT171" s="190"/>
      <c r="NJU171" s="190"/>
      <c r="NJV171" s="190"/>
      <c r="NJW171" s="190"/>
      <c r="NJX171" s="190"/>
      <c r="NJY171" s="190"/>
      <c r="NJZ171" s="190"/>
      <c r="NKA171" s="190"/>
      <c r="NKB171" s="190"/>
      <c r="NKC171" s="190"/>
      <c r="NKD171" s="190"/>
      <c r="NKE171" s="190"/>
      <c r="NKF171" s="190"/>
      <c r="NKG171" s="190"/>
      <c r="NKH171" s="190"/>
      <c r="NKI171" s="190"/>
      <c r="NKJ171" s="190"/>
      <c r="NKK171" s="190"/>
      <c r="NKL171" s="190"/>
      <c r="NKM171" s="190"/>
      <c r="NKN171" s="190"/>
      <c r="NKO171" s="190"/>
      <c r="NKP171" s="190"/>
      <c r="NKQ171" s="190"/>
      <c r="NKR171" s="190"/>
      <c r="NKS171" s="190"/>
      <c r="NKT171" s="190"/>
      <c r="NKU171" s="190"/>
      <c r="NKV171" s="190"/>
      <c r="NKW171" s="190"/>
      <c r="NKX171" s="190"/>
      <c r="NKY171" s="190"/>
      <c r="NKZ171" s="190"/>
      <c r="NLA171" s="190"/>
      <c r="NLB171" s="190"/>
      <c r="NLC171" s="190"/>
      <c r="NLD171" s="190"/>
      <c r="NLE171" s="190"/>
      <c r="NLF171" s="190"/>
      <c r="NLG171" s="190"/>
      <c r="NLH171" s="190"/>
      <c r="NLI171" s="190"/>
      <c r="NLJ171" s="190"/>
      <c r="NLK171" s="190"/>
      <c r="NLL171" s="190"/>
      <c r="NLM171" s="190"/>
      <c r="NLN171" s="190"/>
      <c r="NLO171" s="190"/>
      <c r="NLP171" s="190"/>
      <c r="NLQ171" s="190"/>
      <c r="NLR171" s="190"/>
      <c r="NLS171" s="190"/>
      <c r="NLT171" s="190"/>
      <c r="NLU171" s="190"/>
      <c r="NLV171" s="190"/>
      <c r="NLW171" s="190"/>
      <c r="NLX171" s="190"/>
      <c r="NLY171" s="190"/>
      <c r="NLZ171" s="190"/>
      <c r="NMA171" s="190"/>
      <c r="NMB171" s="190"/>
      <c r="NMC171" s="190"/>
      <c r="NMD171" s="190"/>
      <c r="NME171" s="190"/>
      <c r="NMF171" s="190"/>
      <c r="NMG171" s="190"/>
      <c r="NMH171" s="190"/>
      <c r="NMI171" s="190"/>
      <c r="NMJ171" s="190"/>
      <c r="NMK171" s="190"/>
      <c r="NML171" s="190"/>
      <c r="NMM171" s="190"/>
      <c r="NMN171" s="190"/>
      <c r="NMO171" s="190"/>
      <c r="NMP171" s="190"/>
      <c r="NMQ171" s="190"/>
      <c r="NMR171" s="190"/>
      <c r="NMS171" s="190"/>
      <c r="NMT171" s="190"/>
      <c r="NMU171" s="190"/>
      <c r="NMV171" s="190"/>
      <c r="NMW171" s="190"/>
      <c r="NMX171" s="190"/>
      <c r="NMY171" s="190"/>
      <c r="NMZ171" s="190"/>
      <c r="NNA171" s="190"/>
      <c r="NNB171" s="190"/>
      <c r="NNC171" s="190"/>
      <c r="NND171" s="190"/>
      <c r="NNE171" s="190"/>
      <c r="NNF171" s="190"/>
      <c r="NNG171" s="190"/>
      <c r="NNH171" s="190"/>
      <c r="NNI171" s="190"/>
      <c r="NNJ171" s="190"/>
      <c r="NNK171" s="190"/>
      <c r="NNL171" s="190"/>
      <c r="NNM171" s="190"/>
      <c r="NNN171" s="190"/>
      <c r="NNO171" s="190"/>
      <c r="NNP171" s="190"/>
      <c r="NNQ171" s="190"/>
      <c r="NNR171" s="190"/>
      <c r="NNS171" s="190"/>
      <c r="NNT171" s="190"/>
      <c r="NNU171" s="190"/>
      <c r="NNV171" s="190"/>
      <c r="NNW171" s="190"/>
      <c r="NNX171" s="190"/>
      <c r="NNY171" s="190"/>
      <c r="NNZ171" s="190"/>
      <c r="NOA171" s="190"/>
      <c r="NOB171" s="190"/>
      <c r="NOC171" s="190"/>
      <c r="NOD171" s="190"/>
      <c r="NOE171" s="190"/>
      <c r="NOF171" s="190"/>
      <c r="NOG171" s="190"/>
      <c r="NOH171" s="190"/>
      <c r="NOI171" s="190"/>
      <c r="NOJ171" s="190"/>
      <c r="NOK171" s="190"/>
      <c r="NOL171" s="190"/>
      <c r="NOM171" s="190"/>
      <c r="NON171" s="190"/>
      <c r="NOO171" s="190"/>
      <c r="NOP171" s="190"/>
      <c r="NOQ171" s="190"/>
      <c r="NOR171" s="190"/>
      <c r="NOS171" s="190"/>
      <c r="NOT171" s="190"/>
      <c r="NOU171" s="190"/>
      <c r="NOV171" s="190"/>
      <c r="NOW171" s="190"/>
      <c r="NOX171" s="190"/>
      <c r="NOY171" s="190"/>
      <c r="NOZ171" s="190"/>
      <c r="NPA171" s="190"/>
      <c r="NPB171" s="190"/>
      <c r="NPC171" s="190"/>
      <c r="NPD171" s="190"/>
      <c r="NPE171" s="190"/>
      <c r="NPF171" s="190"/>
      <c r="NPG171" s="190"/>
      <c r="NPH171" s="190"/>
      <c r="NPI171" s="190"/>
      <c r="NPJ171" s="190"/>
      <c r="NPK171" s="190"/>
      <c r="NPL171" s="190"/>
      <c r="NPM171" s="190"/>
      <c r="NPN171" s="190"/>
      <c r="NPO171" s="190"/>
      <c r="NPP171" s="190"/>
      <c r="NPQ171" s="190"/>
      <c r="NPR171" s="190"/>
      <c r="NPS171" s="190"/>
      <c r="NPT171" s="190"/>
      <c r="NPU171" s="190"/>
      <c r="NPV171" s="190"/>
      <c r="NPW171" s="190"/>
      <c r="NPX171" s="190"/>
      <c r="NPY171" s="190"/>
      <c r="NPZ171" s="190"/>
      <c r="NQA171" s="190"/>
      <c r="NQB171" s="190"/>
      <c r="NQC171" s="190"/>
      <c r="NQD171" s="190"/>
      <c r="NQE171" s="190"/>
      <c r="NQF171" s="190"/>
      <c r="NQG171" s="190"/>
      <c r="NQH171" s="190"/>
      <c r="NQI171" s="190"/>
      <c r="NQJ171" s="190"/>
      <c r="NQK171" s="190"/>
      <c r="NQL171" s="190"/>
      <c r="NQM171" s="190"/>
      <c r="NQN171" s="190"/>
      <c r="NQO171" s="190"/>
      <c r="NQP171" s="190"/>
      <c r="NQQ171" s="190"/>
      <c r="NQR171" s="190"/>
      <c r="NQS171" s="190"/>
      <c r="NQT171" s="190"/>
      <c r="NQU171" s="190"/>
      <c r="NQV171" s="190"/>
      <c r="NQW171" s="190"/>
      <c r="NQX171" s="190"/>
      <c r="NQY171" s="190"/>
      <c r="NQZ171" s="190"/>
      <c r="NRA171" s="190"/>
      <c r="NRB171" s="190"/>
      <c r="NRC171" s="190"/>
      <c r="NRD171" s="190"/>
      <c r="NRE171" s="190"/>
      <c r="NRF171" s="190"/>
      <c r="NRG171" s="190"/>
      <c r="NRH171" s="190"/>
      <c r="NRI171" s="190"/>
      <c r="NRJ171" s="190"/>
      <c r="NRK171" s="190"/>
      <c r="NRL171" s="190"/>
      <c r="NRM171" s="190"/>
      <c r="NRN171" s="190"/>
      <c r="NRO171" s="190"/>
      <c r="NRP171" s="190"/>
      <c r="NRQ171" s="190"/>
      <c r="NRR171" s="190"/>
      <c r="NRS171" s="190"/>
      <c r="NRT171" s="190"/>
      <c r="NRU171" s="190"/>
      <c r="NRV171" s="190"/>
      <c r="NRW171" s="190"/>
      <c r="NRX171" s="190"/>
      <c r="NRY171" s="190"/>
      <c r="NRZ171" s="190"/>
      <c r="NSA171" s="190"/>
      <c r="NSB171" s="190"/>
      <c r="NSC171" s="190"/>
      <c r="NSD171" s="190"/>
      <c r="NSE171" s="190"/>
      <c r="NSF171" s="190"/>
      <c r="NSG171" s="190"/>
      <c r="NSH171" s="190"/>
      <c r="NSI171" s="190"/>
      <c r="NSJ171" s="190"/>
      <c r="NSK171" s="190"/>
      <c r="NSL171" s="190"/>
      <c r="NSM171" s="190"/>
      <c r="NSN171" s="190"/>
      <c r="NSO171" s="190"/>
      <c r="NSP171" s="190"/>
      <c r="NSQ171" s="190"/>
      <c r="NSR171" s="190"/>
      <c r="NSS171" s="190"/>
      <c r="NST171" s="190"/>
      <c r="NSU171" s="190"/>
      <c r="NSV171" s="190"/>
      <c r="NSW171" s="190"/>
      <c r="NSX171" s="190"/>
      <c r="NSY171" s="190"/>
      <c r="NSZ171" s="190"/>
      <c r="NTA171" s="190"/>
      <c r="NTB171" s="190"/>
      <c r="NTC171" s="190"/>
      <c r="NTD171" s="190"/>
      <c r="NTE171" s="190"/>
      <c r="NTF171" s="190"/>
      <c r="NTG171" s="190"/>
      <c r="NTH171" s="190"/>
      <c r="NTI171" s="190"/>
      <c r="NTJ171" s="190"/>
      <c r="NTK171" s="190"/>
      <c r="NTL171" s="190"/>
      <c r="NTM171" s="190"/>
      <c r="NTN171" s="190"/>
      <c r="NTO171" s="190"/>
      <c r="NTP171" s="190"/>
      <c r="NTQ171" s="190"/>
      <c r="NTR171" s="190"/>
      <c r="NTS171" s="190"/>
      <c r="NTT171" s="190"/>
      <c r="NTU171" s="190"/>
      <c r="NTV171" s="190"/>
      <c r="NTW171" s="190"/>
      <c r="NTX171" s="190"/>
      <c r="NTY171" s="190"/>
      <c r="NTZ171" s="190"/>
      <c r="NUA171" s="190"/>
      <c r="NUB171" s="190"/>
      <c r="NUC171" s="190"/>
      <c r="NUD171" s="190"/>
      <c r="NUE171" s="190"/>
      <c r="NUF171" s="190"/>
      <c r="NUG171" s="190"/>
      <c r="NUH171" s="190"/>
      <c r="NUI171" s="190"/>
      <c r="NUJ171" s="190"/>
      <c r="NUK171" s="190"/>
      <c r="NUL171" s="190"/>
      <c r="NUM171" s="190"/>
      <c r="NUN171" s="190"/>
      <c r="NUO171" s="190"/>
      <c r="NUP171" s="190"/>
      <c r="NUQ171" s="190"/>
      <c r="NUR171" s="190"/>
      <c r="NUS171" s="190"/>
      <c r="NUT171" s="190"/>
      <c r="NUU171" s="190"/>
      <c r="NUV171" s="190"/>
      <c r="NUW171" s="190"/>
      <c r="NUX171" s="190"/>
      <c r="NUY171" s="190"/>
      <c r="NUZ171" s="190"/>
      <c r="NVA171" s="190"/>
      <c r="NVB171" s="190"/>
      <c r="NVC171" s="190"/>
      <c r="NVD171" s="190"/>
      <c r="NVE171" s="190"/>
      <c r="NVF171" s="190"/>
      <c r="NVG171" s="190"/>
      <c r="NVH171" s="190"/>
      <c r="NVI171" s="190"/>
      <c r="NVJ171" s="190"/>
      <c r="NVK171" s="190"/>
      <c r="NVL171" s="190"/>
      <c r="NVM171" s="190"/>
      <c r="NVN171" s="190"/>
      <c r="NVO171" s="190"/>
      <c r="NVP171" s="190"/>
      <c r="NVQ171" s="190"/>
      <c r="NVR171" s="190"/>
      <c r="NVS171" s="190"/>
      <c r="NVT171" s="190"/>
      <c r="NVU171" s="190"/>
      <c r="NVV171" s="190"/>
      <c r="NVW171" s="190"/>
      <c r="NVX171" s="190"/>
      <c r="NVY171" s="190"/>
      <c r="NVZ171" s="190"/>
      <c r="NWA171" s="190"/>
      <c r="NWB171" s="190"/>
      <c r="NWC171" s="190"/>
      <c r="NWD171" s="190"/>
      <c r="NWE171" s="190"/>
      <c r="NWF171" s="190"/>
      <c r="NWG171" s="190"/>
      <c r="NWH171" s="190"/>
      <c r="NWI171" s="190"/>
      <c r="NWJ171" s="190"/>
      <c r="NWK171" s="190"/>
      <c r="NWL171" s="190"/>
      <c r="NWM171" s="190"/>
      <c r="NWN171" s="190"/>
      <c r="NWO171" s="190"/>
      <c r="NWP171" s="190"/>
      <c r="NWQ171" s="190"/>
      <c r="NWR171" s="190"/>
      <c r="NWS171" s="190"/>
      <c r="NWT171" s="190"/>
      <c r="NWU171" s="190"/>
      <c r="NWV171" s="190"/>
      <c r="NWW171" s="190"/>
      <c r="NWX171" s="190"/>
      <c r="NWY171" s="190"/>
      <c r="NWZ171" s="190"/>
      <c r="NXA171" s="190"/>
      <c r="NXB171" s="190"/>
      <c r="NXC171" s="190"/>
      <c r="NXD171" s="190"/>
      <c r="NXE171" s="190"/>
      <c r="NXF171" s="190"/>
      <c r="NXG171" s="190"/>
      <c r="NXH171" s="190"/>
      <c r="NXI171" s="190"/>
      <c r="NXJ171" s="190"/>
      <c r="NXK171" s="190"/>
      <c r="NXL171" s="190"/>
      <c r="NXM171" s="190"/>
      <c r="NXN171" s="190"/>
      <c r="NXO171" s="190"/>
      <c r="NXP171" s="190"/>
      <c r="NXQ171" s="190"/>
      <c r="NXR171" s="190"/>
      <c r="NXS171" s="190"/>
      <c r="NXT171" s="190"/>
      <c r="NXU171" s="190"/>
      <c r="NXV171" s="190"/>
      <c r="NXW171" s="190"/>
      <c r="NXX171" s="190"/>
      <c r="NXY171" s="190"/>
      <c r="NXZ171" s="190"/>
      <c r="NYA171" s="190"/>
      <c r="NYB171" s="190"/>
      <c r="NYC171" s="190"/>
      <c r="NYD171" s="190"/>
      <c r="NYE171" s="190"/>
      <c r="NYF171" s="190"/>
      <c r="NYG171" s="190"/>
      <c r="NYH171" s="190"/>
      <c r="NYI171" s="190"/>
      <c r="NYJ171" s="190"/>
      <c r="NYK171" s="190"/>
      <c r="NYL171" s="190"/>
      <c r="NYM171" s="190"/>
      <c r="NYN171" s="190"/>
      <c r="NYO171" s="190"/>
      <c r="NYP171" s="190"/>
      <c r="NYQ171" s="190"/>
      <c r="NYR171" s="190"/>
      <c r="NYS171" s="190"/>
      <c r="NYT171" s="190"/>
      <c r="NYU171" s="190"/>
      <c r="NYV171" s="190"/>
      <c r="NYW171" s="190"/>
      <c r="NYX171" s="190"/>
      <c r="NYY171" s="190"/>
      <c r="NYZ171" s="190"/>
      <c r="NZA171" s="190"/>
      <c r="NZB171" s="190"/>
      <c r="NZC171" s="190"/>
      <c r="NZD171" s="190"/>
      <c r="NZE171" s="190"/>
      <c r="NZF171" s="190"/>
      <c r="NZG171" s="190"/>
      <c r="NZH171" s="190"/>
      <c r="NZI171" s="190"/>
      <c r="NZJ171" s="190"/>
      <c r="NZK171" s="190"/>
      <c r="NZL171" s="190"/>
      <c r="NZM171" s="190"/>
      <c r="NZN171" s="190"/>
      <c r="NZO171" s="190"/>
      <c r="NZP171" s="190"/>
      <c r="NZQ171" s="190"/>
      <c r="NZR171" s="190"/>
      <c r="NZS171" s="190"/>
      <c r="NZT171" s="190"/>
      <c r="NZU171" s="190"/>
      <c r="NZV171" s="190"/>
      <c r="NZW171" s="190"/>
      <c r="NZX171" s="190"/>
      <c r="NZY171" s="190"/>
      <c r="NZZ171" s="190"/>
      <c r="OAA171" s="190"/>
      <c r="OAB171" s="190"/>
      <c r="OAC171" s="190"/>
      <c r="OAD171" s="190"/>
      <c r="OAE171" s="190"/>
      <c r="OAF171" s="190"/>
      <c r="OAG171" s="190"/>
      <c r="OAH171" s="190"/>
      <c r="OAI171" s="190"/>
      <c r="OAJ171" s="190"/>
      <c r="OAK171" s="190"/>
      <c r="OAL171" s="190"/>
      <c r="OAM171" s="190"/>
      <c r="OAN171" s="190"/>
      <c r="OAO171" s="190"/>
      <c r="OAP171" s="190"/>
      <c r="OAQ171" s="190"/>
      <c r="OAR171" s="190"/>
      <c r="OAS171" s="190"/>
      <c r="OAT171" s="190"/>
      <c r="OAU171" s="190"/>
      <c r="OAV171" s="190"/>
      <c r="OAW171" s="190"/>
      <c r="OAX171" s="190"/>
      <c r="OAY171" s="190"/>
      <c r="OAZ171" s="190"/>
      <c r="OBA171" s="190"/>
      <c r="OBB171" s="190"/>
      <c r="OBC171" s="190"/>
      <c r="OBD171" s="190"/>
      <c r="OBE171" s="190"/>
      <c r="OBF171" s="190"/>
      <c r="OBG171" s="190"/>
      <c r="OBH171" s="190"/>
      <c r="OBI171" s="190"/>
      <c r="OBJ171" s="190"/>
      <c r="OBK171" s="190"/>
      <c r="OBL171" s="190"/>
      <c r="OBM171" s="190"/>
      <c r="OBN171" s="190"/>
      <c r="OBO171" s="190"/>
      <c r="OBP171" s="190"/>
      <c r="OBQ171" s="190"/>
      <c r="OBR171" s="190"/>
      <c r="OBS171" s="190"/>
      <c r="OBT171" s="190"/>
      <c r="OBU171" s="190"/>
      <c r="OBV171" s="190"/>
      <c r="OBW171" s="190"/>
      <c r="OBX171" s="190"/>
      <c r="OBY171" s="190"/>
      <c r="OBZ171" s="190"/>
      <c r="OCA171" s="190"/>
      <c r="OCB171" s="190"/>
      <c r="OCC171" s="190"/>
      <c r="OCD171" s="190"/>
      <c r="OCE171" s="190"/>
      <c r="OCF171" s="190"/>
      <c r="OCG171" s="190"/>
      <c r="OCH171" s="190"/>
      <c r="OCI171" s="190"/>
      <c r="OCJ171" s="190"/>
      <c r="OCK171" s="190"/>
      <c r="OCL171" s="190"/>
      <c r="OCM171" s="190"/>
      <c r="OCN171" s="190"/>
      <c r="OCO171" s="190"/>
      <c r="OCP171" s="190"/>
      <c r="OCQ171" s="190"/>
      <c r="OCR171" s="190"/>
      <c r="OCS171" s="190"/>
      <c r="OCT171" s="190"/>
      <c r="OCU171" s="190"/>
      <c r="OCV171" s="190"/>
      <c r="OCW171" s="190"/>
      <c r="OCX171" s="190"/>
      <c r="OCY171" s="190"/>
      <c r="OCZ171" s="190"/>
      <c r="ODA171" s="190"/>
      <c r="ODB171" s="190"/>
      <c r="ODC171" s="190"/>
      <c r="ODD171" s="190"/>
      <c r="ODE171" s="190"/>
      <c r="ODF171" s="190"/>
      <c r="ODG171" s="190"/>
      <c r="ODH171" s="190"/>
      <c r="ODI171" s="190"/>
      <c r="ODJ171" s="190"/>
      <c r="ODK171" s="190"/>
      <c r="ODL171" s="190"/>
      <c r="ODM171" s="190"/>
      <c r="ODN171" s="190"/>
      <c r="ODO171" s="190"/>
      <c r="ODP171" s="190"/>
      <c r="ODQ171" s="190"/>
      <c r="ODR171" s="190"/>
      <c r="ODS171" s="190"/>
      <c r="ODT171" s="190"/>
      <c r="ODU171" s="190"/>
      <c r="ODV171" s="190"/>
      <c r="ODW171" s="190"/>
      <c r="ODX171" s="190"/>
      <c r="ODY171" s="190"/>
      <c r="ODZ171" s="190"/>
      <c r="OEA171" s="190"/>
      <c r="OEB171" s="190"/>
      <c r="OEC171" s="190"/>
      <c r="OED171" s="190"/>
      <c r="OEE171" s="190"/>
      <c r="OEF171" s="190"/>
      <c r="OEG171" s="190"/>
      <c r="OEH171" s="190"/>
      <c r="OEI171" s="190"/>
      <c r="OEJ171" s="190"/>
      <c r="OEK171" s="190"/>
      <c r="OEL171" s="190"/>
      <c r="OEM171" s="190"/>
      <c r="OEN171" s="190"/>
      <c r="OEO171" s="190"/>
      <c r="OEP171" s="190"/>
      <c r="OEQ171" s="190"/>
      <c r="OER171" s="190"/>
      <c r="OES171" s="190"/>
      <c r="OET171" s="190"/>
      <c r="OEU171" s="190"/>
      <c r="OEV171" s="190"/>
      <c r="OEW171" s="190"/>
      <c r="OEX171" s="190"/>
      <c r="OEY171" s="190"/>
      <c r="OEZ171" s="190"/>
      <c r="OFA171" s="190"/>
      <c r="OFB171" s="190"/>
      <c r="OFC171" s="190"/>
      <c r="OFD171" s="190"/>
      <c r="OFE171" s="190"/>
      <c r="OFF171" s="190"/>
      <c r="OFG171" s="190"/>
      <c r="OFH171" s="190"/>
      <c r="OFI171" s="190"/>
      <c r="OFJ171" s="190"/>
      <c r="OFK171" s="190"/>
      <c r="OFL171" s="190"/>
      <c r="OFM171" s="190"/>
      <c r="OFN171" s="190"/>
      <c r="OFO171" s="190"/>
      <c r="OFP171" s="190"/>
      <c r="OFQ171" s="190"/>
      <c r="OFR171" s="190"/>
      <c r="OFS171" s="190"/>
      <c r="OFT171" s="190"/>
      <c r="OFU171" s="190"/>
      <c r="OFV171" s="190"/>
      <c r="OFW171" s="190"/>
      <c r="OFX171" s="190"/>
      <c r="OFY171" s="190"/>
      <c r="OFZ171" s="190"/>
      <c r="OGA171" s="190"/>
      <c r="OGB171" s="190"/>
      <c r="OGC171" s="190"/>
      <c r="OGD171" s="190"/>
      <c r="OGE171" s="190"/>
      <c r="OGF171" s="190"/>
      <c r="OGG171" s="190"/>
      <c r="OGH171" s="190"/>
      <c r="OGI171" s="190"/>
      <c r="OGJ171" s="190"/>
      <c r="OGK171" s="190"/>
      <c r="OGL171" s="190"/>
      <c r="OGM171" s="190"/>
      <c r="OGN171" s="190"/>
      <c r="OGO171" s="190"/>
      <c r="OGP171" s="190"/>
      <c r="OGQ171" s="190"/>
      <c r="OGR171" s="190"/>
      <c r="OGS171" s="190"/>
      <c r="OGT171" s="190"/>
      <c r="OGU171" s="190"/>
      <c r="OGV171" s="190"/>
      <c r="OGW171" s="190"/>
      <c r="OGX171" s="190"/>
      <c r="OGY171" s="190"/>
      <c r="OGZ171" s="190"/>
      <c r="OHA171" s="190"/>
      <c r="OHB171" s="190"/>
      <c r="OHC171" s="190"/>
      <c r="OHD171" s="190"/>
      <c r="OHE171" s="190"/>
      <c r="OHF171" s="190"/>
      <c r="OHG171" s="190"/>
      <c r="OHH171" s="190"/>
      <c r="OHI171" s="190"/>
      <c r="OHJ171" s="190"/>
      <c r="OHK171" s="190"/>
      <c r="OHL171" s="190"/>
      <c r="OHM171" s="190"/>
      <c r="OHN171" s="190"/>
      <c r="OHO171" s="190"/>
      <c r="OHP171" s="190"/>
      <c r="OHQ171" s="190"/>
      <c r="OHR171" s="190"/>
      <c r="OHS171" s="190"/>
      <c r="OHT171" s="190"/>
      <c r="OHU171" s="190"/>
      <c r="OHV171" s="190"/>
      <c r="OHW171" s="190"/>
      <c r="OHX171" s="190"/>
      <c r="OHY171" s="190"/>
      <c r="OHZ171" s="190"/>
      <c r="OIA171" s="190"/>
      <c r="OIB171" s="190"/>
      <c r="OIC171" s="190"/>
      <c r="OID171" s="190"/>
      <c r="OIE171" s="190"/>
      <c r="OIF171" s="190"/>
      <c r="OIG171" s="190"/>
      <c r="OIH171" s="190"/>
      <c r="OII171" s="190"/>
      <c r="OIJ171" s="190"/>
      <c r="OIK171" s="190"/>
      <c r="OIL171" s="190"/>
      <c r="OIM171" s="190"/>
      <c r="OIN171" s="190"/>
      <c r="OIO171" s="190"/>
      <c r="OIP171" s="190"/>
      <c r="OIQ171" s="190"/>
      <c r="OIR171" s="190"/>
      <c r="OIS171" s="190"/>
      <c r="OIT171" s="190"/>
      <c r="OIU171" s="190"/>
      <c r="OIV171" s="190"/>
      <c r="OIW171" s="190"/>
      <c r="OIX171" s="190"/>
      <c r="OIY171" s="190"/>
      <c r="OIZ171" s="190"/>
      <c r="OJA171" s="190"/>
      <c r="OJB171" s="190"/>
      <c r="OJC171" s="190"/>
      <c r="OJD171" s="190"/>
      <c r="OJE171" s="190"/>
      <c r="OJF171" s="190"/>
      <c r="OJG171" s="190"/>
      <c r="OJH171" s="190"/>
      <c r="OJI171" s="190"/>
      <c r="OJJ171" s="190"/>
      <c r="OJK171" s="190"/>
      <c r="OJL171" s="190"/>
      <c r="OJM171" s="190"/>
      <c r="OJN171" s="190"/>
      <c r="OJO171" s="190"/>
      <c r="OJP171" s="190"/>
      <c r="OJQ171" s="190"/>
      <c r="OJR171" s="190"/>
      <c r="OJS171" s="190"/>
      <c r="OJT171" s="190"/>
      <c r="OJU171" s="190"/>
      <c r="OJV171" s="190"/>
      <c r="OJW171" s="190"/>
      <c r="OJX171" s="190"/>
      <c r="OJY171" s="190"/>
      <c r="OJZ171" s="190"/>
      <c r="OKA171" s="190"/>
      <c r="OKB171" s="190"/>
      <c r="OKC171" s="190"/>
      <c r="OKD171" s="190"/>
      <c r="OKE171" s="190"/>
      <c r="OKF171" s="190"/>
      <c r="OKG171" s="190"/>
      <c r="OKH171" s="190"/>
      <c r="OKI171" s="190"/>
      <c r="OKJ171" s="190"/>
      <c r="OKK171" s="190"/>
      <c r="OKL171" s="190"/>
      <c r="OKM171" s="190"/>
      <c r="OKN171" s="190"/>
      <c r="OKO171" s="190"/>
      <c r="OKP171" s="190"/>
      <c r="OKQ171" s="190"/>
      <c r="OKR171" s="190"/>
      <c r="OKS171" s="190"/>
      <c r="OKT171" s="190"/>
      <c r="OKU171" s="190"/>
      <c r="OKV171" s="190"/>
      <c r="OKW171" s="190"/>
      <c r="OKX171" s="190"/>
      <c r="OKY171" s="190"/>
      <c r="OKZ171" s="190"/>
      <c r="OLA171" s="190"/>
      <c r="OLB171" s="190"/>
      <c r="OLC171" s="190"/>
      <c r="OLD171" s="190"/>
      <c r="OLE171" s="190"/>
      <c r="OLF171" s="190"/>
      <c r="OLG171" s="190"/>
      <c r="OLH171" s="190"/>
      <c r="OLI171" s="190"/>
      <c r="OLJ171" s="190"/>
      <c r="OLK171" s="190"/>
      <c r="OLL171" s="190"/>
      <c r="OLM171" s="190"/>
      <c r="OLN171" s="190"/>
      <c r="OLO171" s="190"/>
      <c r="OLP171" s="190"/>
      <c r="OLQ171" s="190"/>
      <c r="OLR171" s="190"/>
      <c r="OLS171" s="190"/>
      <c r="OLT171" s="190"/>
      <c r="OLU171" s="190"/>
      <c r="OLV171" s="190"/>
      <c r="OLW171" s="190"/>
      <c r="OLX171" s="190"/>
      <c r="OLY171" s="190"/>
      <c r="OLZ171" s="190"/>
      <c r="OMA171" s="190"/>
      <c r="OMB171" s="190"/>
      <c r="OMC171" s="190"/>
      <c r="OMD171" s="190"/>
      <c r="OME171" s="190"/>
      <c r="OMF171" s="190"/>
      <c r="OMG171" s="190"/>
      <c r="OMH171" s="190"/>
      <c r="OMI171" s="190"/>
      <c r="OMJ171" s="190"/>
      <c r="OMK171" s="190"/>
      <c r="OML171" s="190"/>
      <c r="OMM171" s="190"/>
      <c r="OMN171" s="190"/>
      <c r="OMO171" s="190"/>
      <c r="OMP171" s="190"/>
      <c r="OMQ171" s="190"/>
      <c r="OMR171" s="190"/>
      <c r="OMS171" s="190"/>
      <c r="OMT171" s="190"/>
      <c r="OMU171" s="190"/>
      <c r="OMV171" s="190"/>
      <c r="OMW171" s="190"/>
      <c r="OMX171" s="190"/>
      <c r="OMY171" s="190"/>
      <c r="OMZ171" s="190"/>
      <c r="ONA171" s="190"/>
      <c r="ONB171" s="190"/>
      <c r="ONC171" s="190"/>
      <c r="OND171" s="190"/>
      <c r="ONE171" s="190"/>
      <c r="ONF171" s="190"/>
      <c r="ONG171" s="190"/>
      <c r="ONH171" s="190"/>
      <c r="ONI171" s="190"/>
      <c r="ONJ171" s="190"/>
      <c r="ONK171" s="190"/>
      <c r="ONL171" s="190"/>
      <c r="ONM171" s="190"/>
      <c r="ONN171" s="190"/>
      <c r="ONO171" s="190"/>
      <c r="ONP171" s="190"/>
      <c r="ONQ171" s="190"/>
      <c r="ONR171" s="190"/>
      <c r="ONS171" s="190"/>
      <c r="ONT171" s="190"/>
      <c r="ONU171" s="190"/>
      <c r="ONV171" s="190"/>
      <c r="ONW171" s="190"/>
      <c r="ONX171" s="190"/>
      <c r="ONY171" s="190"/>
      <c r="ONZ171" s="190"/>
      <c r="OOA171" s="190"/>
      <c r="OOB171" s="190"/>
      <c r="OOC171" s="190"/>
      <c r="OOD171" s="190"/>
      <c r="OOE171" s="190"/>
      <c r="OOF171" s="190"/>
      <c r="OOG171" s="190"/>
      <c r="OOH171" s="190"/>
      <c r="OOI171" s="190"/>
      <c r="OOJ171" s="190"/>
      <c r="OOK171" s="190"/>
      <c r="OOL171" s="190"/>
      <c r="OOM171" s="190"/>
      <c r="OON171" s="190"/>
      <c r="OOO171" s="190"/>
      <c r="OOP171" s="190"/>
      <c r="OOQ171" s="190"/>
      <c r="OOR171" s="190"/>
      <c r="OOS171" s="190"/>
      <c r="OOT171" s="190"/>
      <c r="OOU171" s="190"/>
      <c r="OOV171" s="190"/>
      <c r="OOW171" s="190"/>
      <c r="OOX171" s="190"/>
      <c r="OOY171" s="190"/>
      <c r="OOZ171" s="190"/>
      <c r="OPA171" s="190"/>
      <c r="OPB171" s="190"/>
      <c r="OPC171" s="190"/>
      <c r="OPD171" s="190"/>
      <c r="OPE171" s="190"/>
      <c r="OPF171" s="190"/>
      <c r="OPG171" s="190"/>
      <c r="OPH171" s="190"/>
      <c r="OPI171" s="190"/>
      <c r="OPJ171" s="190"/>
      <c r="OPK171" s="190"/>
      <c r="OPL171" s="190"/>
      <c r="OPM171" s="190"/>
      <c r="OPN171" s="190"/>
      <c r="OPO171" s="190"/>
      <c r="OPP171" s="190"/>
      <c r="OPQ171" s="190"/>
      <c r="OPR171" s="190"/>
      <c r="OPS171" s="190"/>
      <c r="OPT171" s="190"/>
      <c r="OPU171" s="190"/>
      <c r="OPV171" s="190"/>
      <c r="OPW171" s="190"/>
      <c r="OPX171" s="190"/>
      <c r="OPY171" s="190"/>
      <c r="OPZ171" s="190"/>
      <c r="OQA171" s="190"/>
      <c r="OQB171" s="190"/>
      <c r="OQC171" s="190"/>
      <c r="OQD171" s="190"/>
      <c r="OQE171" s="190"/>
      <c r="OQF171" s="190"/>
      <c r="OQG171" s="190"/>
      <c r="OQH171" s="190"/>
      <c r="OQI171" s="190"/>
      <c r="OQJ171" s="190"/>
      <c r="OQK171" s="190"/>
      <c r="OQL171" s="190"/>
      <c r="OQM171" s="190"/>
      <c r="OQN171" s="190"/>
      <c r="OQO171" s="190"/>
      <c r="OQP171" s="190"/>
      <c r="OQQ171" s="190"/>
      <c r="OQR171" s="190"/>
      <c r="OQS171" s="190"/>
      <c r="OQT171" s="190"/>
      <c r="OQU171" s="190"/>
      <c r="OQV171" s="190"/>
      <c r="OQW171" s="190"/>
      <c r="OQX171" s="190"/>
      <c r="OQY171" s="190"/>
      <c r="OQZ171" s="190"/>
      <c r="ORA171" s="190"/>
      <c r="ORB171" s="190"/>
      <c r="ORC171" s="190"/>
      <c r="ORD171" s="190"/>
      <c r="ORE171" s="190"/>
      <c r="ORF171" s="190"/>
      <c r="ORG171" s="190"/>
      <c r="ORH171" s="190"/>
      <c r="ORI171" s="190"/>
      <c r="ORJ171" s="190"/>
      <c r="ORK171" s="190"/>
      <c r="ORL171" s="190"/>
      <c r="ORM171" s="190"/>
      <c r="ORN171" s="190"/>
      <c r="ORO171" s="190"/>
      <c r="ORP171" s="190"/>
      <c r="ORQ171" s="190"/>
      <c r="ORR171" s="190"/>
      <c r="ORS171" s="190"/>
      <c r="ORT171" s="190"/>
      <c r="ORU171" s="190"/>
      <c r="ORV171" s="190"/>
      <c r="ORW171" s="190"/>
      <c r="ORX171" s="190"/>
      <c r="ORY171" s="190"/>
      <c r="ORZ171" s="190"/>
      <c r="OSA171" s="190"/>
      <c r="OSB171" s="190"/>
      <c r="OSC171" s="190"/>
      <c r="OSD171" s="190"/>
      <c r="OSE171" s="190"/>
      <c r="OSF171" s="190"/>
      <c r="OSG171" s="190"/>
      <c r="OSH171" s="190"/>
      <c r="OSI171" s="190"/>
      <c r="OSJ171" s="190"/>
      <c r="OSK171" s="190"/>
      <c r="OSL171" s="190"/>
      <c r="OSM171" s="190"/>
      <c r="OSN171" s="190"/>
      <c r="OSO171" s="190"/>
      <c r="OSP171" s="190"/>
      <c r="OSQ171" s="190"/>
      <c r="OSR171" s="190"/>
      <c r="OSS171" s="190"/>
      <c r="OST171" s="190"/>
      <c r="OSU171" s="190"/>
      <c r="OSV171" s="190"/>
      <c r="OSW171" s="190"/>
      <c r="OSX171" s="190"/>
      <c r="OSY171" s="190"/>
      <c r="OSZ171" s="190"/>
      <c r="OTA171" s="190"/>
      <c r="OTB171" s="190"/>
      <c r="OTC171" s="190"/>
      <c r="OTD171" s="190"/>
      <c r="OTE171" s="190"/>
      <c r="OTF171" s="190"/>
      <c r="OTG171" s="190"/>
      <c r="OTH171" s="190"/>
      <c r="OTI171" s="190"/>
      <c r="OTJ171" s="190"/>
      <c r="OTK171" s="190"/>
      <c r="OTL171" s="190"/>
      <c r="OTM171" s="190"/>
      <c r="OTN171" s="190"/>
      <c r="OTO171" s="190"/>
      <c r="OTP171" s="190"/>
      <c r="OTQ171" s="190"/>
      <c r="OTR171" s="190"/>
      <c r="OTS171" s="190"/>
      <c r="OTT171" s="190"/>
      <c r="OTU171" s="190"/>
      <c r="OTV171" s="190"/>
      <c r="OTW171" s="190"/>
      <c r="OTX171" s="190"/>
      <c r="OTY171" s="190"/>
      <c r="OTZ171" s="190"/>
      <c r="OUA171" s="190"/>
      <c r="OUB171" s="190"/>
      <c r="OUC171" s="190"/>
      <c r="OUD171" s="190"/>
      <c r="OUE171" s="190"/>
      <c r="OUF171" s="190"/>
      <c r="OUG171" s="190"/>
      <c r="OUH171" s="190"/>
      <c r="OUI171" s="190"/>
      <c r="OUJ171" s="190"/>
      <c r="OUK171" s="190"/>
      <c r="OUL171" s="190"/>
      <c r="OUM171" s="190"/>
      <c r="OUN171" s="190"/>
      <c r="OUO171" s="190"/>
      <c r="OUP171" s="190"/>
      <c r="OUQ171" s="190"/>
      <c r="OUR171" s="190"/>
      <c r="OUS171" s="190"/>
      <c r="OUT171" s="190"/>
      <c r="OUU171" s="190"/>
      <c r="OUV171" s="190"/>
      <c r="OUW171" s="190"/>
      <c r="OUX171" s="190"/>
      <c r="OUY171" s="190"/>
      <c r="OUZ171" s="190"/>
      <c r="OVA171" s="190"/>
      <c r="OVB171" s="190"/>
      <c r="OVC171" s="190"/>
      <c r="OVD171" s="190"/>
      <c r="OVE171" s="190"/>
      <c r="OVF171" s="190"/>
      <c r="OVG171" s="190"/>
      <c r="OVH171" s="190"/>
      <c r="OVI171" s="190"/>
      <c r="OVJ171" s="190"/>
      <c r="OVK171" s="190"/>
      <c r="OVL171" s="190"/>
      <c r="OVM171" s="190"/>
      <c r="OVN171" s="190"/>
      <c r="OVO171" s="190"/>
      <c r="OVP171" s="190"/>
      <c r="OVQ171" s="190"/>
      <c r="OVR171" s="190"/>
      <c r="OVS171" s="190"/>
      <c r="OVT171" s="190"/>
      <c r="OVU171" s="190"/>
      <c r="OVV171" s="190"/>
      <c r="OVW171" s="190"/>
      <c r="OVX171" s="190"/>
      <c r="OVY171" s="190"/>
      <c r="OVZ171" s="190"/>
      <c r="OWA171" s="190"/>
      <c r="OWB171" s="190"/>
      <c r="OWC171" s="190"/>
      <c r="OWD171" s="190"/>
      <c r="OWE171" s="190"/>
      <c r="OWF171" s="190"/>
      <c r="OWG171" s="190"/>
      <c r="OWH171" s="190"/>
      <c r="OWI171" s="190"/>
      <c r="OWJ171" s="190"/>
      <c r="OWK171" s="190"/>
      <c r="OWL171" s="190"/>
      <c r="OWM171" s="190"/>
      <c r="OWN171" s="190"/>
      <c r="OWO171" s="190"/>
      <c r="OWP171" s="190"/>
      <c r="OWQ171" s="190"/>
      <c r="OWR171" s="190"/>
      <c r="OWS171" s="190"/>
      <c r="OWT171" s="190"/>
      <c r="OWU171" s="190"/>
      <c r="OWV171" s="190"/>
      <c r="OWW171" s="190"/>
      <c r="OWX171" s="190"/>
      <c r="OWY171" s="190"/>
      <c r="OWZ171" s="190"/>
      <c r="OXA171" s="190"/>
      <c r="OXB171" s="190"/>
      <c r="OXC171" s="190"/>
      <c r="OXD171" s="190"/>
      <c r="OXE171" s="190"/>
      <c r="OXF171" s="190"/>
      <c r="OXG171" s="190"/>
      <c r="OXH171" s="190"/>
      <c r="OXI171" s="190"/>
      <c r="OXJ171" s="190"/>
      <c r="OXK171" s="190"/>
      <c r="OXL171" s="190"/>
      <c r="OXM171" s="190"/>
      <c r="OXN171" s="190"/>
      <c r="OXO171" s="190"/>
      <c r="OXP171" s="190"/>
      <c r="OXQ171" s="190"/>
      <c r="OXR171" s="190"/>
      <c r="OXS171" s="190"/>
      <c r="OXT171" s="190"/>
      <c r="OXU171" s="190"/>
      <c r="OXV171" s="190"/>
      <c r="OXW171" s="190"/>
      <c r="OXX171" s="190"/>
      <c r="OXY171" s="190"/>
      <c r="OXZ171" s="190"/>
      <c r="OYA171" s="190"/>
      <c r="OYB171" s="190"/>
      <c r="OYC171" s="190"/>
      <c r="OYD171" s="190"/>
      <c r="OYE171" s="190"/>
      <c r="OYF171" s="190"/>
      <c r="OYG171" s="190"/>
      <c r="OYH171" s="190"/>
      <c r="OYI171" s="190"/>
      <c r="OYJ171" s="190"/>
      <c r="OYK171" s="190"/>
      <c r="OYL171" s="190"/>
      <c r="OYM171" s="190"/>
      <c r="OYN171" s="190"/>
      <c r="OYO171" s="190"/>
      <c r="OYP171" s="190"/>
      <c r="OYQ171" s="190"/>
      <c r="OYR171" s="190"/>
      <c r="OYS171" s="190"/>
      <c r="OYT171" s="190"/>
      <c r="OYU171" s="190"/>
      <c r="OYV171" s="190"/>
      <c r="OYW171" s="190"/>
      <c r="OYX171" s="190"/>
      <c r="OYY171" s="190"/>
      <c r="OYZ171" s="190"/>
      <c r="OZA171" s="190"/>
      <c r="OZB171" s="190"/>
      <c r="OZC171" s="190"/>
      <c r="OZD171" s="190"/>
      <c r="OZE171" s="190"/>
      <c r="OZF171" s="190"/>
      <c r="OZG171" s="190"/>
      <c r="OZH171" s="190"/>
      <c r="OZI171" s="190"/>
      <c r="OZJ171" s="190"/>
      <c r="OZK171" s="190"/>
      <c r="OZL171" s="190"/>
      <c r="OZM171" s="190"/>
      <c r="OZN171" s="190"/>
      <c r="OZO171" s="190"/>
      <c r="OZP171" s="190"/>
      <c r="OZQ171" s="190"/>
      <c r="OZR171" s="190"/>
      <c r="OZS171" s="190"/>
      <c r="OZT171" s="190"/>
      <c r="OZU171" s="190"/>
      <c r="OZV171" s="190"/>
      <c r="OZW171" s="190"/>
      <c r="OZX171" s="190"/>
      <c r="OZY171" s="190"/>
      <c r="OZZ171" s="190"/>
      <c r="PAA171" s="190"/>
      <c r="PAB171" s="190"/>
      <c r="PAC171" s="190"/>
      <c r="PAD171" s="190"/>
      <c r="PAE171" s="190"/>
      <c r="PAF171" s="190"/>
      <c r="PAG171" s="190"/>
      <c r="PAH171" s="190"/>
      <c r="PAI171" s="190"/>
      <c r="PAJ171" s="190"/>
      <c r="PAK171" s="190"/>
      <c r="PAL171" s="190"/>
      <c r="PAM171" s="190"/>
      <c r="PAN171" s="190"/>
      <c r="PAO171" s="190"/>
      <c r="PAP171" s="190"/>
      <c r="PAQ171" s="190"/>
      <c r="PAR171" s="190"/>
      <c r="PAS171" s="190"/>
      <c r="PAT171" s="190"/>
      <c r="PAU171" s="190"/>
      <c r="PAV171" s="190"/>
      <c r="PAW171" s="190"/>
      <c r="PAX171" s="190"/>
      <c r="PAY171" s="190"/>
      <c r="PAZ171" s="190"/>
      <c r="PBA171" s="190"/>
      <c r="PBB171" s="190"/>
      <c r="PBC171" s="190"/>
      <c r="PBD171" s="190"/>
      <c r="PBE171" s="190"/>
      <c r="PBF171" s="190"/>
      <c r="PBG171" s="190"/>
      <c r="PBH171" s="190"/>
      <c r="PBI171" s="190"/>
      <c r="PBJ171" s="190"/>
      <c r="PBK171" s="190"/>
      <c r="PBL171" s="190"/>
      <c r="PBM171" s="190"/>
      <c r="PBN171" s="190"/>
      <c r="PBO171" s="190"/>
      <c r="PBP171" s="190"/>
      <c r="PBQ171" s="190"/>
      <c r="PBR171" s="190"/>
      <c r="PBS171" s="190"/>
      <c r="PBT171" s="190"/>
      <c r="PBU171" s="190"/>
      <c r="PBV171" s="190"/>
      <c r="PBW171" s="190"/>
      <c r="PBX171" s="190"/>
      <c r="PBY171" s="190"/>
      <c r="PBZ171" s="190"/>
      <c r="PCA171" s="190"/>
      <c r="PCB171" s="190"/>
      <c r="PCC171" s="190"/>
      <c r="PCD171" s="190"/>
      <c r="PCE171" s="190"/>
      <c r="PCF171" s="190"/>
      <c r="PCG171" s="190"/>
      <c r="PCH171" s="190"/>
      <c r="PCI171" s="190"/>
      <c r="PCJ171" s="190"/>
      <c r="PCK171" s="190"/>
      <c r="PCL171" s="190"/>
      <c r="PCM171" s="190"/>
      <c r="PCN171" s="190"/>
      <c r="PCO171" s="190"/>
      <c r="PCP171" s="190"/>
      <c r="PCQ171" s="190"/>
      <c r="PCR171" s="190"/>
      <c r="PCS171" s="190"/>
      <c r="PCT171" s="190"/>
      <c r="PCU171" s="190"/>
      <c r="PCV171" s="190"/>
      <c r="PCW171" s="190"/>
      <c r="PCX171" s="190"/>
      <c r="PCY171" s="190"/>
      <c r="PCZ171" s="190"/>
      <c r="PDA171" s="190"/>
      <c r="PDB171" s="190"/>
      <c r="PDC171" s="190"/>
      <c r="PDD171" s="190"/>
      <c r="PDE171" s="190"/>
      <c r="PDF171" s="190"/>
      <c r="PDG171" s="190"/>
      <c r="PDH171" s="190"/>
      <c r="PDI171" s="190"/>
      <c r="PDJ171" s="190"/>
      <c r="PDK171" s="190"/>
      <c r="PDL171" s="190"/>
      <c r="PDM171" s="190"/>
      <c r="PDN171" s="190"/>
      <c r="PDO171" s="190"/>
      <c r="PDP171" s="190"/>
      <c r="PDQ171" s="190"/>
      <c r="PDR171" s="190"/>
      <c r="PDS171" s="190"/>
      <c r="PDT171" s="190"/>
      <c r="PDU171" s="190"/>
      <c r="PDV171" s="190"/>
      <c r="PDW171" s="190"/>
      <c r="PDX171" s="190"/>
      <c r="PDY171" s="190"/>
      <c r="PDZ171" s="190"/>
      <c r="PEA171" s="190"/>
      <c r="PEB171" s="190"/>
      <c r="PEC171" s="190"/>
      <c r="PED171" s="190"/>
      <c r="PEE171" s="190"/>
      <c r="PEF171" s="190"/>
      <c r="PEG171" s="190"/>
      <c r="PEH171" s="190"/>
      <c r="PEI171" s="190"/>
      <c r="PEJ171" s="190"/>
      <c r="PEK171" s="190"/>
      <c r="PEL171" s="190"/>
      <c r="PEM171" s="190"/>
      <c r="PEN171" s="190"/>
      <c r="PEO171" s="190"/>
      <c r="PEP171" s="190"/>
      <c r="PEQ171" s="190"/>
      <c r="PER171" s="190"/>
      <c r="PES171" s="190"/>
      <c r="PET171" s="190"/>
      <c r="PEU171" s="190"/>
      <c r="PEV171" s="190"/>
      <c r="PEW171" s="190"/>
      <c r="PEX171" s="190"/>
      <c r="PEY171" s="190"/>
      <c r="PEZ171" s="190"/>
      <c r="PFA171" s="190"/>
      <c r="PFB171" s="190"/>
      <c r="PFC171" s="190"/>
      <c r="PFD171" s="190"/>
      <c r="PFE171" s="190"/>
      <c r="PFF171" s="190"/>
      <c r="PFG171" s="190"/>
      <c r="PFH171" s="190"/>
      <c r="PFI171" s="190"/>
      <c r="PFJ171" s="190"/>
      <c r="PFK171" s="190"/>
      <c r="PFL171" s="190"/>
      <c r="PFM171" s="190"/>
      <c r="PFN171" s="190"/>
      <c r="PFO171" s="190"/>
      <c r="PFP171" s="190"/>
      <c r="PFQ171" s="190"/>
      <c r="PFR171" s="190"/>
      <c r="PFS171" s="190"/>
      <c r="PFT171" s="190"/>
      <c r="PFU171" s="190"/>
      <c r="PFV171" s="190"/>
      <c r="PFW171" s="190"/>
      <c r="PFX171" s="190"/>
      <c r="PFY171" s="190"/>
      <c r="PFZ171" s="190"/>
      <c r="PGA171" s="190"/>
      <c r="PGB171" s="190"/>
      <c r="PGC171" s="190"/>
      <c r="PGD171" s="190"/>
      <c r="PGE171" s="190"/>
      <c r="PGF171" s="190"/>
      <c r="PGG171" s="190"/>
      <c r="PGH171" s="190"/>
      <c r="PGI171" s="190"/>
      <c r="PGJ171" s="190"/>
      <c r="PGK171" s="190"/>
      <c r="PGL171" s="190"/>
      <c r="PGM171" s="190"/>
      <c r="PGN171" s="190"/>
      <c r="PGO171" s="190"/>
      <c r="PGP171" s="190"/>
      <c r="PGQ171" s="190"/>
      <c r="PGR171" s="190"/>
      <c r="PGS171" s="190"/>
      <c r="PGT171" s="190"/>
      <c r="PGU171" s="190"/>
      <c r="PGV171" s="190"/>
      <c r="PGW171" s="190"/>
      <c r="PGX171" s="190"/>
      <c r="PGY171" s="190"/>
      <c r="PGZ171" s="190"/>
      <c r="PHA171" s="190"/>
      <c r="PHB171" s="190"/>
      <c r="PHC171" s="190"/>
      <c r="PHD171" s="190"/>
      <c r="PHE171" s="190"/>
      <c r="PHF171" s="190"/>
      <c r="PHG171" s="190"/>
      <c r="PHH171" s="190"/>
      <c r="PHI171" s="190"/>
      <c r="PHJ171" s="190"/>
      <c r="PHK171" s="190"/>
      <c r="PHL171" s="190"/>
      <c r="PHM171" s="190"/>
      <c r="PHN171" s="190"/>
      <c r="PHO171" s="190"/>
      <c r="PHP171" s="190"/>
      <c r="PHQ171" s="190"/>
      <c r="PHR171" s="190"/>
      <c r="PHS171" s="190"/>
      <c r="PHT171" s="190"/>
      <c r="PHU171" s="190"/>
      <c r="PHV171" s="190"/>
      <c r="PHW171" s="190"/>
      <c r="PHX171" s="190"/>
      <c r="PHY171" s="190"/>
      <c r="PHZ171" s="190"/>
      <c r="PIA171" s="190"/>
      <c r="PIB171" s="190"/>
      <c r="PIC171" s="190"/>
      <c r="PID171" s="190"/>
      <c r="PIE171" s="190"/>
      <c r="PIF171" s="190"/>
      <c r="PIG171" s="190"/>
      <c r="PIH171" s="190"/>
      <c r="PII171" s="190"/>
      <c r="PIJ171" s="190"/>
      <c r="PIK171" s="190"/>
      <c r="PIL171" s="190"/>
      <c r="PIM171" s="190"/>
      <c r="PIN171" s="190"/>
      <c r="PIO171" s="190"/>
      <c r="PIP171" s="190"/>
      <c r="PIQ171" s="190"/>
      <c r="PIR171" s="190"/>
      <c r="PIS171" s="190"/>
      <c r="PIT171" s="190"/>
      <c r="PIU171" s="190"/>
      <c r="PIV171" s="190"/>
      <c r="PIW171" s="190"/>
      <c r="PIX171" s="190"/>
      <c r="PIY171" s="190"/>
      <c r="PIZ171" s="190"/>
      <c r="PJA171" s="190"/>
      <c r="PJB171" s="190"/>
      <c r="PJC171" s="190"/>
      <c r="PJD171" s="190"/>
      <c r="PJE171" s="190"/>
      <c r="PJF171" s="190"/>
      <c r="PJG171" s="190"/>
      <c r="PJH171" s="190"/>
      <c r="PJI171" s="190"/>
      <c r="PJJ171" s="190"/>
      <c r="PJK171" s="190"/>
      <c r="PJL171" s="190"/>
      <c r="PJM171" s="190"/>
      <c r="PJN171" s="190"/>
      <c r="PJO171" s="190"/>
      <c r="PJP171" s="190"/>
      <c r="PJQ171" s="190"/>
      <c r="PJR171" s="190"/>
      <c r="PJS171" s="190"/>
      <c r="PJT171" s="190"/>
      <c r="PJU171" s="190"/>
      <c r="PJV171" s="190"/>
      <c r="PJW171" s="190"/>
      <c r="PJX171" s="190"/>
      <c r="PJY171" s="190"/>
      <c r="PJZ171" s="190"/>
      <c r="PKA171" s="190"/>
      <c r="PKB171" s="190"/>
      <c r="PKC171" s="190"/>
      <c r="PKD171" s="190"/>
      <c r="PKE171" s="190"/>
      <c r="PKF171" s="190"/>
      <c r="PKG171" s="190"/>
      <c r="PKH171" s="190"/>
      <c r="PKI171" s="190"/>
      <c r="PKJ171" s="190"/>
      <c r="PKK171" s="190"/>
      <c r="PKL171" s="190"/>
      <c r="PKM171" s="190"/>
      <c r="PKN171" s="190"/>
      <c r="PKO171" s="190"/>
      <c r="PKP171" s="190"/>
      <c r="PKQ171" s="190"/>
      <c r="PKR171" s="190"/>
      <c r="PKS171" s="190"/>
      <c r="PKT171" s="190"/>
      <c r="PKU171" s="190"/>
      <c r="PKV171" s="190"/>
      <c r="PKW171" s="190"/>
      <c r="PKX171" s="190"/>
      <c r="PKY171" s="190"/>
      <c r="PKZ171" s="190"/>
      <c r="PLA171" s="190"/>
      <c r="PLB171" s="190"/>
      <c r="PLC171" s="190"/>
      <c r="PLD171" s="190"/>
      <c r="PLE171" s="190"/>
      <c r="PLF171" s="190"/>
      <c r="PLG171" s="190"/>
      <c r="PLH171" s="190"/>
      <c r="PLI171" s="190"/>
      <c r="PLJ171" s="190"/>
      <c r="PLK171" s="190"/>
      <c r="PLL171" s="190"/>
      <c r="PLM171" s="190"/>
      <c r="PLN171" s="190"/>
      <c r="PLO171" s="190"/>
      <c r="PLP171" s="190"/>
      <c r="PLQ171" s="190"/>
      <c r="PLR171" s="190"/>
      <c r="PLS171" s="190"/>
      <c r="PLT171" s="190"/>
      <c r="PLU171" s="190"/>
      <c r="PLV171" s="190"/>
      <c r="PLW171" s="190"/>
      <c r="PLX171" s="190"/>
      <c r="PLY171" s="190"/>
      <c r="PLZ171" s="190"/>
      <c r="PMA171" s="190"/>
      <c r="PMB171" s="190"/>
      <c r="PMC171" s="190"/>
      <c r="PMD171" s="190"/>
      <c r="PME171" s="190"/>
      <c r="PMF171" s="190"/>
      <c r="PMG171" s="190"/>
      <c r="PMH171" s="190"/>
      <c r="PMI171" s="190"/>
      <c r="PMJ171" s="190"/>
      <c r="PMK171" s="190"/>
      <c r="PML171" s="190"/>
      <c r="PMM171" s="190"/>
      <c r="PMN171" s="190"/>
      <c r="PMO171" s="190"/>
      <c r="PMP171" s="190"/>
      <c r="PMQ171" s="190"/>
      <c r="PMR171" s="190"/>
      <c r="PMS171" s="190"/>
      <c r="PMT171" s="190"/>
      <c r="PMU171" s="190"/>
      <c r="PMV171" s="190"/>
      <c r="PMW171" s="190"/>
      <c r="PMX171" s="190"/>
      <c r="PMY171" s="190"/>
      <c r="PMZ171" s="190"/>
      <c r="PNA171" s="190"/>
      <c r="PNB171" s="190"/>
      <c r="PNC171" s="190"/>
      <c r="PND171" s="190"/>
      <c r="PNE171" s="190"/>
      <c r="PNF171" s="190"/>
      <c r="PNG171" s="190"/>
      <c r="PNH171" s="190"/>
      <c r="PNI171" s="190"/>
      <c r="PNJ171" s="190"/>
      <c r="PNK171" s="190"/>
      <c r="PNL171" s="190"/>
      <c r="PNM171" s="190"/>
      <c r="PNN171" s="190"/>
      <c r="PNO171" s="190"/>
      <c r="PNP171" s="190"/>
      <c r="PNQ171" s="190"/>
      <c r="PNR171" s="190"/>
      <c r="PNS171" s="190"/>
      <c r="PNT171" s="190"/>
      <c r="PNU171" s="190"/>
      <c r="PNV171" s="190"/>
      <c r="PNW171" s="190"/>
      <c r="PNX171" s="190"/>
      <c r="PNY171" s="190"/>
      <c r="PNZ171" s="190"/>
      <c r="POA171" s="190"/>
      <c r="POB171" s="190"/>
      <c r="POC171" s="190"/>
      <c r="POD171" s="190"/>
      <c r="POE171" s="190"/>
      <c r="POF171" s="190"/>
      <c r="POG171" s="190"/>
      <c r="POH171" s="190"/>
      <c r="POI171" s="190"/>
      <c r="POJ171" s="190"/>
      <c r="POK171" s="190"/>
      <c r="POL171" s="190"/>
      <c r="POM171" s="190"/>
      <c r="PON171" s="190"/>
      <c r="POO171" s="190"/>
      <c r="POP171" s="190"/>
      <c r="POQ171" s="190"/>
      <c r="POR171" s="190"/>
      <c r="POS171" s="190"/>
      <c r="POT171" s="190"/>
      <c r="POU171" s="190"/>
      <c r="POV171" s="190"/>
      <c r="POW171" s="190"/>
      <c r="POX171" s="190"/>
      <c r="POY171" s="190"/>
      <c r="POZ171" s="190"/>
      <c r="PPA171" s="190"/>
      <c r="PPB171" s="190"/>
      <c r="PPC171" s="190"/>
      <c r="PPD171" s="190"/>
      <c r="PPE171" s="190"/>
      <c r="PPF171" s="190"/>
      <c r="PPG171" s="190"/>
      <c r="PPH171" s="190"/>
      <c r="PPI171" s="190"/>
      <c r="PPJ171" s="190"/>
      <c r="PPK171" s="190"/>
      <c r="PPL171" s="190"/>
      <c r="PPM171" s="190"/>
      <c r="PPN171" s="190"/>
      <c r="PPO171" s="190"/>
      <c r="PPP171" s="190"/>
      <c r="PPQ171" s="190"/>
      <c r="PPR171" s="190"/>
      <c r="PPS171" s="190"/>
      <c r="PPT171" s="190"/>
      <c r="PPU171" s="190"/>
      <c r="PPV171" s="190"/>
      <c r="PPW171" s="190"/>
      <c r="PPX171" s="190"/>
      <c r="PPY171" s="190"/>
      <c r="PPZ171" s="190"/>
      <c r="PQA171" s="190"/>
      <c r="PQB171" s="190"/>
      <c r="PQC171" s="190"/>
      <c r="PQD171" s="190"/>
      <c r="PQE171" s="190"/>
      <c r="PQF171" s="190"/>
      <c r="PQG171" s="190"/>
      <c r="PQH171" s="190"/>
      <c r="PQI171" s="190"/>
      <c r="PQJ171" s="190"/>
      <c r="PQK171" s="190"/>
      <c r="PQL171" s="190"/>
      <c r="PQM171" s="190"/>
      <c r="PQN171" s="190"/>
      <c r="PQO171" s="190"/>
      <c r="PQP171" s="190"/>
      <c r="PQQ171" s="190"/>
      <c r="PQR171" s="190"/>
      <c r="PQS171" s="190"/>
      <c r="PQT171" s="190"/>
      <c r="PQU171" s="190"/>
      <c r="PQV171" s="190"/>
      <c r="PQW171" s="190"/>
      <c r="PQX171" s="190"/>
      <c r="PQY171" s="190"/>
      <c r="PQZ171" s="190"/>
      <c r="PRA171" s="190"/>
      <c r="PRB171" s="190"/>
      <c r="PRC171" s="190"/>
      <c r="PRD171" s="190"/>
      <c r="PRE171" s="190"/>
      <c r="PRF171" s="190"/>
      <c r="PRG171" s="190"/>
      <c r="PRH171" s="190"/>
      <c r="PRI171" s="190"/>
      <c r="PRJ171" s="190"/>
      <c r="PRK171" s="190"/>
      <c r="PRL171" s="190"/>
      <c r="PRM171" s="190"/>
      <c r="PRN171" s="190"/>
      <c r="PRO171" s="190"/>
      <c r="PRP171" s="190"/>
      <c r="PRQ171" s="190"/>
      <c r="PRR171" s="190"/>
      <c r="PRS171" s="190"/>
      <c r="PRT171" s="190"/>
      <c r="PRU171" s="190"/>
      <c r="PRV171" s="190"/>
      <c r="PRW171" s="190"/>
      <c r="PRX171" s="190"/>
      <c r="PRY171" s="190"/>
      <c r="PRZ171" s="190"/>
      <c r="PSA171" s="190"/>
      <c r="PSB171" s="190"/>
      <c r="PSC171" s="190"/>
      <c r="PSD171" s="190"/>
      <c r="PSE171" s="190"/>
      <c r="PSF171" s="190"/>
      <c r="PSG171" s="190"/>
      <c r="PSH171" s="190"/>
      <c r="PSI171" s="190"/>
      <c r="PSJ171" s="190"/>
      <c r="PSK171" s="190"/>
      <c r="PSL171" s="190"/>
      <c r="PSM171" s="190"/>
      <c r="PSN171" s="190"/>
      <c r="PSO171" s="190"/>
      <c r="PSP171" s="190"/>
      <c r="PSQ171" s="190"/>
      <c r="PSR171" s="190"/>
      <c r="PSS171" s="190"/>
      <c r="PST171" s="190"/>
      <c r="PSU171" s="190"/>
      <c r="PSV171" s="190"/>
      <c r="PSW171" s="190"/>
      <c r="PSX171" s="190"/>
      <c r="PSY171" s="190"/>
      <c r="PSZ171" s="190"/>
      <c r="PTA171" s="190"/>
      <c r="PTB171" s="190"/>
      <c r="PTC171" s="190"/>
      <c r="PTD171" s="190"/>
      <c r="PTE171" s="190"/>
      <c r="PTF171" s="190"/>
      <c r="PTG171" s="190"/>
      <c r="PTH171" s="190"/>
      <c r="PTI171" s="190"/>
      <c r="PTJ171" s="190"/>
      <c r="PTK171" s="190"/>
      <c r="PTL171" s="190"/>
      <c r="PTM171" s="190"/>
      <c r="PTN171" s="190"/>
      <c r="PTO171" s="190"/>
      <c r="PTP171" s="190"/>
      <c r="PTQ171" s="190"/>
      <c r="PTR171" s="190"/>
      <c r="PTS171" s="190"/>
      <c r="PTT171" s="190"/>
      <c r="PTU171" s="190"/>
      <c r="PTV171" s="190"/>
      <c r="PTW171" s="190"/>
      <c r="PTX171" s="190"/>
      <c r="PTY171" s="190"/>
      <c r="PTZ171" s="190"/>
      <c r="PUA171" s="190"/>
      <c r="PUB171" s="190"/>
      <c r="PUC171" s="190"/>
      <c r="PUD171" s="190"/>
      <c r="PUE171" s="190"/>
      <c r="PUF171" s="190"/>
      <c r="PUG171" s="190"/>
      <c r="PUH171" s="190"/>
      <c r="PUI171" s="190"/>
      <c r="PUJ171" s="190"/>
      <c r="PUK171" s="190"/>
      <c r="PUL171" s="190"/>
      <c r="PUM171" s="190"/>
      <c r="PUN171" s="190"/>
      <c r="PUO171" s="190"/>
      <c r="PUP171" s="190"/>
      <c r="PUQ171" s="190"/>
      <c r="PUR171" s="190"/>
      <c r="PUS171" s="190"/>
      <c r="PUT171" s="190"/>
      <c r="PUU171" s="190"/>
      <c r="PUV171" s="190"/>
      <c r="PUW171" s="190"/>
      <c r="PUX171" s="190"/>
      <c r="PUY171" s="190"/>
      <c r="PUZ171" s="190"/>
      <c r="PVA171" s="190"/>
      <c r="PVB171" s="190"/>
      <c r="PVC171" s="190"/>
      <c r="PVD171" s="190"/>
      <c r="PVE171" s="190"/>
      <c r="PVF171" s="190"/>
      <c r="PVG171" s="190"/>
      <c r="PVH171" s="190"/>
      <c r="PVI171" s="190"/>
      <c r="PVJ171" s="190"/>
      <c r="PVK171" s="190"/>
      <c r="PVL171" s="190"/>
      <c r="PVM171" s="190"/>
      <c r="PVN171" s="190"/>
      <c r="PVO171" s="190"/>
      <c r="PVP171" s="190"/>
      <c r="PVQ171" s="190"/>
      <c r="PVR171" s="190"/>
      <c r="PVS171" s="190"/>
      <c r="PVT171" s="190"/>
      <c r="PVU171" s="190"/>
      <c r="PVV171" s="190"/>
      <c r="PVW171" s="190"/>
      <c r="PVX171" s="190"/>
      <c r="PVY171" s="190"/>
      <c r="PVZ171" s="190"/>
      <c r="PWA171" s="190"/>
      <c r="PWB171" s="190"/>
      <c r="PWC171" s="190"/>
      <c r="PWD171" s="190"/>
      <c r="PWE171" s="190"/>
      <c r="PWF171" s="190"/>
      <c r="PWG171" s="190"/>
      <c r="PWH171" s="190"/>
      <c r="PWI171" s="190"/>
      <c r="PWJ171" s="190"/>
      <c r="PWK171" s="190"/>
      <c r="PWL171" s="190"/>
      <c r="PWM171" s="190"/>
      <c r="PWN171" s="190"/>
      <c r="PWO171" s="190"/>
      <c r="PWP171" s="190"/>
      <c r="PWQ171" s="190"/>
      <c r="PWR171" s="190"/>
      <c r="PWS171" s="190"/>
      <c r="PWT171" s="190"/>
      <c r="PWU171" s="190"/>
      <c r="PWV171" s="190"/>
      <c r="PWW171" s="190"/>
      <c r="PWX171" s="190"/>
      <c r="PWY171" s="190"/>
      <c r="PWZ171" s="190"/>
      <c r="PXA171" s="190"/>
      <c r="PXB171" s="190"/>
      <c r="PXC171" s="190"/>
      <c r="PXD171" s="190"/>
      <c r="PXE171" s="190"/>
      <c r="PXF171" s="190"/>
      <c r="PXG171" s="190"/>
      <c r="PXH171" s="190"/>
      <c r="PXI171" s="190"/>
      <c r="PXJ171" s="190"/>
      <c r="PXK171" s="190"/>
      <c r="PXL171" s="190"/>
      <c r="PXM171" s="190"/>
      <c r="PXN171" s="190"/>
      <c r="PXO171" s="190"/>
      <c r="PXP171" s="190"/>
      <c r="PXQ171" s="190"/>
      <c r="PXR171" s="190"/>
      <c r="PXS171" s="190"/>
      <c r="PXT171" s="190"/>
      <c r="PXU171" s="190"/>
      <c r="PXV171" s="190"/>
      <c r="PXW171" s="190"/>
      <c r="PXX171" s="190"/>
      <c r="PXY171" s="190"/>
      <c r="PXZ171" s="190"/>
      <c r="PYA171" s="190"/>
      <c r="PYB171" s="190"/>
      <c r="PYC171" s="190"/>
      <c r="PYD171" s="190"/>
      <c r="PYE171" s="190"/>
      <c r="PYF171" s="190"/>
      <c r="PYG171" s="190"/>
      <c r="PYH171" s="190"/>
      <c r="PYI171" s="190"/>
      <c r="PYJ171" s="190"/>
      <c r="PYK171" s="190"/>
      <c r="PYL171" s="190"/>
      <c r="PYM171" s="190"/>
      <c r="PYN171" s="190"/>
      <c r="PYO171" s="190"/>
      <c r="PYP171" s="190"/>
      <c r="PYQ171" s="190"/>
      <c r="PYR171" s="190"/>
      <c r="PYS171" s="190"/>
      <c r="PYT171" s="190"/>
      <c r="PYU171" s="190"/>
      <c r="PYV171" s="190"/>
      <c r="PYW171" s="190"/>
      <c r="PYX171" s="190"/>
      <c r="PYY171" s="190"/>
      <c r="PYZ171" s="190"/>
      <c r="PZA171" s="190"/>
      <c r="PZB171" s="190"/>
      <c r="PZC171" s="190"/>
      <c r="PZD171" s="190"/>
      <c r="PZE171" s="190"/>
      <c r="PZF171" s="190"/>
      <c r="PZG171" s="190"/>
      <c r="PZH171" s="190"/>
      <c r="PZI171" s="190"/>
      <c r="PZJ171" s="190"/>
      <c r="PZK171" s="190"/>
      <c r="PZL171" s="190"/>
      <c r="PZM171" s="190"/>
      <c r="PZN171" s="190"/>
      <c r="PZO171" s="190"/>
      <c r="PZP171" s="190"/>
      <c r="PZQ171" s="190"/>
      <c r="PZR171" s="190"/>
      <c r="PZS171" s="190"/>
      <c r="PZT171" s="190"/>
      <c r="PZU171" s="190"/>
      <c r="PZV171" s="190"/>
      <c r="PZW171" s="190"/>
      <c r="PZX171" s="190"/>
      <c r="PZY171" s="190"/>
      <c r="PZZ171" s="190"/>
      <c r="QAA171" s="190"/>
      <c r="QAB171" s="190"/>
      <c r="QAC171" s="190"/>
      <c r="QAD171" s="190"/>
      <c r="QAE171" s="190"/>
      <c r="QAF171" s="190"/>
      <c r="QAG171" s="190"/>
      <c r="QAH171" s="190"/>
      <c r="QAI171" s="190"/>
      <c r="QAJ171" s="190"/>
      <c r="QAK171" s="190"/>
      <c r="QAL171" s="190"/>
      <c r="QAM171" s="190"/>
      <c r="QAN171" s="190"/>
      <c r="QAO171" s="190"/>
      <c r="QAP171" s="190"/>
      <c r="QAQ171" s="190"/>
      <c r="QAR171" s="190"/>
      <c r="QAS171" s="190"/>
      <c r="QAT171" s="190"/>
      <c r="QAU171" s="190"/>
      <c r="QAV171" s="190"/>
      <c r="QAW171" s="190"/>
      <c r="QAX171" s="190"/>
      <c r="QAY171" s="190"/>
      <c r="QAZ171" s="190"/>
      <c r="QBA171" s="190"/>
      <c r="QBB171" s="190"/>
      <c r="QBC171" s="190"/>
      <c r="QBD171" s="190"/>
      <c r="QBE171" s="190"/>
      <c r="QBF171" s="190"/>
      <c r="QBG171" s="190"/>
      <c r="QBH171" s="190"/>
      <c r="QBI171" s="190"/>
      <c r="QBJ171" s="190"/>
      <c r="QBK171" s="190"/>
      <c r="QBL171" s="190"/>
      <c r="QBM171" s="190"/>
      <c r="QBN171" s="190"/>
      <c r="QBO171" s="190"/>
      <c r="QBP171" s="190"/>
      <c r="QBQ171" s="190"/>
      <c r="QBR171" s="190"/>
      <c r="QBS171" s="190"/>
      <c r="QBT171" s="190"/>
      <c r="QBU171" s="190"/>
      <c r="QBV171" s="190"/>
      <c r="QBW171" s="190"/>
      <c r="QBX171" s="190"/>
      <c r="QBY171" s="190"/>
      <c r="QBZ171" s="190"/>
      <c r="QCA171" s="190"/>
      <c r="QCB171" s="190"/>
      <c r="QCC171" s="190"/>
      <c r="QCD171" s="190"/>
      <c r="QCE171" s="190"/>
      <c r="QCF171" s="190"/>
      <c r="QCG171" s="190"/>
      <c r="QCH171" s="190"/>
      <c r="QCI171" s="190"/>
      <c r="QCJ171" s="190"/>
      <c r="QCK171" s="190"/>
      <c r="QCL171" s="190"/>
      <c r="QCM171" s="190"/>
      <c r="QCN171" s="190"/>
      <c r="QCO171" s="190"/>
      <c r="QCP171" s="190"/>
      <c r="QCQ171" s="190"/>
      <c r="QCR171" s="190"/>
      <c r="QCS171" s="190"/>
      <c r="QCT171" s="190"/>
      <c r="QCU171" s="190"/>
      <c r="QCV171" s="190"/>
      <c r="QCW171" s="190"/>
      <c r="QCX171" s="190"/>
      <c r="QCY171" s="190"/>
      <c r="QCZ171" s="190"/>
      <c r="QDA171" s="190"/>
      <c r="QDB171" s="190"/>
      <c r="QDC171" s="190"/>
      <c r="QDD171" s="190"/>
      <c r="QDE171" s="190"/>
      <c r="QDF171" s="190"/>
      <c r="QDG171" s="190"/>
      <c r="QDH171" s="190"/>
      <c r="QDI171" s="190"/>
      <c r="QDJ171" s="190"/>
      <c r="QDK171" s="190"/>
      <c r="QDL171" s="190"/>
      <c r="QDM171" s="190"/>
      <c r="QDN171" s="190"/>
      <c r="QDO171" s="190"/>
      <c r="QDP171" s="190"/>
      <c r="QDQ171" s="190"/>
      <c r="QDR171" s="190"/>
      <c r="QDS171" s="190"/>
      <c r="QDT171" s="190"/>
      <c r="QDU171" s="190"/>
      <c r="QDV171" s="190"/>
      <c r="QDW171" s="190"/>
      <c r="QDX171" s="190"/>
      <c r="QDY171" s="190"/>
      <c r="QDZ171" s="190"/>
      <c r="QEA171" s="190"/>
      <c r="QEB171" s="190"/>
      <c r="QEC171" s="190"/>
      <c r="QED171" s="190"/>
      <c r="QEE171" s="190"/>
      <c r="QEF171" s="190"/>
      <c r="QEG171" s="190"/>
      <c r="QEH171" s="190"/>
      <c r="QEI171" s="190"/>
      <c r="QEJ171" s="190"/>
      <c r="QEK171" s="190"/>
      <c r="QEL171" s="190"/>
      <c r="QEM171" s="190"/>
      <c r="QEN171" s="190"/>
      <c r="QEO171" s="190"/>
      <c r="QEP171" s="190"/>
      <c r="QEQ171" s="190"/>
      <c r="QER171" s="190"/>
      <c r="QES171" s="190"/>
      <c r="QET171" s="190"/>
      <c r="QEU171" s="190"/>
      <c r="QEV171" s="190"/>
      <c r="QEW171" s="190"/>
      <c r="QEX171" s="190"/>
      <c r="QEY171" s="190"/>
      <c r="QEZ171" s="190"/>
      <c r="QFA171" s="190"/>
      <c r="QFB171" s="190"/>
      <c r="QFC171" s="190"/>
      <c r="QFD171" s="190"/>
      <c r="QFE171" s="190"/>
      <c r="QFF171" s="190"/>
      <c r="QFG171" s="190"/>
      <c r="QFH171" s="190"/>
      <c r="QFI171" s="190"/>
      <c r="QFJ171" s="190"/>
      <c r="QFK171" s="190"/>
      <c r="QFL171" s="190"/>
      <c r="QFM171" s="190"/>
      <c r="QFN171" s="190"/>
      <c r="QFO171" s="190"/>
      <c r="QFP171" s="190"/>
      <c r="QFQ171" s="190"/>
      <c r="QFR171" s="190"/>
      <c r="QFS171" s="190"/>
      <c r="QFT171" s="190"/>
      <c r="QFU171" s="190"/>
      <c r="QFV171" s="190"/>
      <c r="QFW171" s="190"/>
      <c r="QFX171" s="190"/>
      <c r="QFY171" s="190"/>
      <c r="QFZ171" s="190"/>
      <c r="QGA171" s="190"/>
      <c r="QGB171" s="190"/>
      <c r="QGC171" s="190"/>
      <c r="QGD171" s="190"/>
      <c r="QGE171" s="190"/>
      <c r="QGF171" s="190"/>
      <c r="QGG171" s="190"/>
      <c r="QGH171" s="190"/>
      <c r="QGI171" s="190"/>
      <c r="QGJ171" s="190"/>
      <c r="QGK171" s="190"/>
      <c r="QGL171" s="190"/>
      <c r="QGM171" s="190"/>
      <c r="QGN171" s="190"/>
      <c r="QGO171" s="190"/>
      <c r="QGP171" s="190"/>
      <c r="QGQ171" s="190"/>
      <c r="QGR171" s="190"/>
      <c r="QGS171" s="190"/>
      <c r="QGT171" s="190"/>
      <c r="QGU171" s="190"/>
      <c r="QGV171" s="190"/>
      <c r="QGW171" s="190"/>
      <c r="QGX171" s="190"/>
      <c r="QGY171" s="190"/>
      <c r="QGZ171" s="190"/>
      <c r="QHA171" s="190"/>
      <c r="QHB171" s="190"/>
      <c r="QHC171" s="190"/>
      <c r="QHD171" s="190"/>
      <c r="QHE171" s="190"/>
      <c r="QHF171" s="190"/>
      <c r="QHG171" s="190"/>
      <c r="QHH171" s="190"/>
      <c r="QHI171" s="190"/>
      <c r="QHJ171" s="190"/>
      <c r="QHK171" s="190"/>
      <c r="QHL171" s="190"/>
      <c r="QHM171" s="190"/>
      <c r="QHN171" s="190"/>
      <c r="QHO171" s="190"/>
      <c r="QHP171" s="190"/>
      <c r="QHQ171" s="190"/>
      <c r="QHR171" s="190"/>
      <c r="QHS171" s="190"/>
      <c r="QHT171" s="190"/>
      <c r="QHU171" s="190"/>
      <c r="QHV171" s="190"/>
      <c r="QHW171" s="190"/>
      <c r="QHX171" s="190"/>
      <c r="QHY171" s="190"/>
      <c r="QHZ171" s="190"/>
      <c r="QIA171" s="190"/>
      <c r="QIB171" s="190"/>
      <c r="QIC171" s="190"/>
      <c r="QID171" s="190"/>
      <c r="QIE171" s="190"/>
      <c r="QIF171" s="190"/>
      <c r="QIG171" s="190"/>
      <c r="QIH171" s="190"/>
      <c r="QII171" s="190"/>
      <c r="QIJ171" s="190"/>
      <c r="QIK171" s="190"/>
      <c r="QIL171" s="190"/>
      <c r="QIM171" s="190"/>
      <c r="QIN171" s="190"/>
      <c r="QIO171" s="190"/>
      <c r="QIP171" s="190"/>
      <c r="QIQ171" s="190"/>
      <c r="QIR171" s="190"/>
      <c r="QIS171" s="190"/>
      <c r="QIT171" s="190"/>
      <c r="QIU171" s="190"/>
      <c r="QIV171" s="190"/>
      <c r="QIW171" s="190"/>
      <c r="QIX171" s="190"/>
      <c r="QIY171" s="190"/>
      <c r="QIZ171" s="190"/>
      <c r="QJA171" s="190"/>
      <c r="QJB171" s="190"/>
      <c r="QJC171" s="190"/>
      <c r="QJD171" s="190"/>
      <c r="QJE171" s="190"/>
      <c r="QJF171" s="190"/>
      <c r="QJG171" s="190"/>
      <c r="QJH171" s="190"/>
      <c r="QJI171" s="190"/>
      <c r="QJJ171" s="190"/>
      <c r="QJK171" s="190"/>
      <c r="QJL171" s="190"/>
      <c r="QJM171" s="190"/>
      <c r="QJN171" s="190"/>
      <c r="QJO171" s="190"/>
      <c r="QJP171" s="190"/>
      <c r="QJQ171" s="190"/>
      <c r="QJR171" s="190"/>
      <c r="QJS171" s="190"/>
      <c r="QJT171" s="190"/>
      <c r="QJU171" s="190"/>
      <c r="QJV171" s="190"/>
      <c r="QJW171" s="190"/>
      <c r="QJX171" s="190"/>
      <c r="QJY171" s="190"/>
      <c r="QJZ171" s="190"/>
      <c r="QKA171" s="190"/>
      <c r="QKB171" s="190"/>
      <c r="QKC171" s="190"/>
      <c r="QKD171" s="190"/>
      <c r="QKE171" s="190"/>
      <c r="QKF171" s="190"/>
      <c r="QKG171" s="190"/>
      <c r="QKH171" s="190"/>
      <c r="QKI171" s="190"/>
      <c r="QKJ171" s="190"/>
      <c r="QKK171" s="190"/>
      <c r="QKL171" s="190"/>
      <c r="QKM171" s="190"/>
      <c r="QKN171" s="190"/>
      <c r="QKO171" s="190"/>
      <c r="QKP171" s="190"/>
      <c r="QKQ171" s="190"/>
      <c r="QKR171" s="190"/>
      <c r="QKS171" s="190"/>
      <c r="QKT171" s="190"/>
      <c r="QKU171" s="190"/>
      <c r="QKV171" s="190"/>
      <c r="QKW171" s="190"/>
      <c r="QKX171" s="190"/>
      <c r="QKY171" s="190"/>
      <c r="QKZ171" s="190"/>
      <c r="QLA171" s="190"/>
      <c r="QLB171" s="190"/>
      <c r="QLC171" s="190"/>
      <c r="QLD171" s="190"/>
      <c r="QLE171" s="190"/>
      <c r="QLF171" s="190"/>
      <c r="QLG171" s="190"/>
      <c r="QLH171" s="190"/>
      <c r="QLI171" s="190"/>
      <c r="QLJ171" s="190"/>
      <c r="QLK171" s="190"/>
      <c r="QLL171" s="190"/>
      <c r="QLM171" s="190"/>
      <c r="QLN171" s="190"/>
      <c r="QLO171" s="190"/>
      <c r="QLP171" s="190"/>
      <c r="QLQ171" s="190"/>
      <c r="QLR171" s="190"/>
      <c r="QLS171" s="190"/>
      <c r="QLT171" s="190"/>
      <c r="QLU171" s="190"/>
      <c r="QLV171" s="190"/>
      <c r="QLW171" s="190"/>
      <c r="QLX171" s="190"/>
      <c r="QLY171" s="190"/>
      <c r="QLZ171" s="190"/>
      <c r="QMA171" s="190"/>
      <c r="QMB171" s="190"/>
      <c r="QMC171" s="190"/>
      <c r="QMD171" s="190"/>
      <c r="QME171" s="190"/>
      <c r="QMF171" s="190"/>
      <c r="QMG171" s="190"/>
      <c r="QMH171" s="190"/>
      <c r="QMI171" s="190"/>
      <c r="QMJ171" s="190"/>
      <c r="QMK171" s="190"/>
      <c r="QML171" s="190"/>
      <c r="QMM171" s="190"/>
      <c r="QMN171" s="190"/>
      <c r="QMO171" s="190"/>
      <c r="QMP171" s="190"/>
      <c r="QMQ171" s="190"/>
      <c r="QMR171" s="190"/>
      <c r="QMS171" s="190"/>
      <c r="QMT171" s="190"/>
      <c r="QMU171" s="190"/>
      <c r="QMV171" s="190"/>
      <c r="QMW171" s="190"/>
      <c r="QMX171" s="190"/>
      <c r="QMY171" s="190"/>
      <c r="QMZ171" s="190"/>
      <c r="QNA171" s="190"/>
      <c r="QNB171" s="190"/>
      <c r="QNC171" s="190"/>
      <c r="QND171" s="190"/>
      <c r="QNE171" s="190"/>
      <c r="QNF171" s="190"/>
      <c r="QNG171" s="190"/>
      <c r="QNH171" s="190"/>
      <c r="QNI171" s="190"/>
      <c r="QNJ171" s="190"/>
      <c r="QNK171" s="190"/>
      <c r="QNL171" s="190"/>
      <c r="QNM171" s="190"/>
      <c r="QNN171" s="190"/>
      <c r="QNO171" s="190"/>
      <c r="QNP171" s="190"/>
      <c r="QNQ171" s="190"/>
      <c r="QNR171" s="190"/>
      <c r="QNS171" s="190"/>
      <c r="QNT171" s="190"/>
      <c r="QNU171" s="190"/>
      <c r="QNV171" s="190"/>
      <c r="QNW171" s="190"/>
      <c r="QNX171" s="190"/>
      <c r="QNY171" s="190"/>
      <c r="QNZ171" s="190"/>
      <c r="QOA171" s="190"/>
      <c r="QOB171" s="190"/>
      <c r="QOC171" s="190"/>
      <c r="QOD171" s="190"/>
      <c r="QOE171" s="190"/>
      <c r="QOF171" s="190"/>
      <c r="QOG171" s="190"/>
      <c r="QOH171" s="190"/>
      <c r="QOI171" s="190"/>
      <c r="QOJ171" s="190"/>
      <c r="QOK171" s="190"/>
      <c r="QOL171" s="190"/>
      <c r="QOM171" s="190"/>
      <c r="QON171" s="190"/>
      <c r="QOO171" s="190"/>
      <c r="QOP171" s="190"/>
      <c r="QOQ171" s="190"/>
      <c r="QOR171" s="190"/>
      <c r="QOS171" s="190"/>
      <c r="QOT171" s="190"/>
      <c r="QOU171" s="190"/>
      <c r="QOV171" s="190"/>
      <c r="QOW171" s="190"/>
      <c r="QOX171" s="190"/>
      <c r="QOY171" s="190"/>
      <c r="QOZ171" s="190"/>
      <c r="QPA171" s="190"/>
      <c r="QPB171" s="190"/>
      <c r="QPC171" s="190"/>
      <c r="QPD171" s="190"/>
      <c r="QPE171" s="190"/>
      <c r="QPF171" s="190"/>
      <c r="QPG171" s="190"/>
      <c r="QPH171" s="190"/>
      <c r="QPI171" s="190"/>
      <c r="QPJ171" s="190"/>
      <c r="QPK171" s="190"/>
      <c r="QPL171" s="190"/>
      <c r="QPM171" s="190"/>
      <c r="QPN171" s="190"/>
      <c r="QPO171" s="190"/>
      <c r="QPP171" s="190"/>
      <c r="QPQ171" s="190"/>
      <c r="QPR171" s="190"/>
      <c r="QPS171" s="190"/>
      <c r="QPT171" s="190"/>
      <c r="QPU171" s="190"/>
      <c r="QPV171" s="190"/>
      <c r="QPW171" s="190"/>
      <c r="QPX171" s="190"/>
      <c r="QPY171" s="190"/>
      <c r="QPZ171" s="190"/>
      <c r="QQA171" s="190"/>
      <c r="QQB171" s="190"/>
      <c r="QQC171" s="190"/>
      <c r="QQD171" s="190"/>
      <c r="QQE171" s="190"/>
      <c r="QQF171" s="190"/>
      <c r="QQG171" s="190"/>
      <c r="QQH171" s="190"/>
      <c r="QQI171" s="190"/>
      <c r="QQJ171" s="190"/>
      <c r="QQK171" s="190"/>
      <c r="QQL171" s="190"/>
      <c r="QQM171" s="190"/>
      <c r="QQN171" s="190"/>
      <c r="QQO171" s="190"/>
      <c r="QQP171" s="190"/>
      <c r="QQQ171" s="190"/>
      <c r="QQR171" s="190"/>
      <c r="QQS171" s="190"/>
      <c r="QQT171" s="190"/>
      <c r="QQU171" s="190"/>
      <c r="QQV171" s="190"/>
      <c r="QQW171" s="190"/>
      <c r="QQX171" s="190"/>
      <c r="QQY171" s="190"/>
      <c r="QQZ171" s="190"/>
      <c r="QRA171" s="190"/>
      <c r="QRB171" s="190"/>
      <c r="QRC171" s="190"/>
      <c r="QRD171" s="190"/>
      <c r="QRE171" s="190"/>
      <c r="QRF171" s="190"/>
      <c r="QRG171" s="190"/>
      <c r="QRH171" s="190"/>
      <c r="QRI171" s="190"/>
      <c r="QRJ171" s="190"/>
      <c r="QRK171" s="190"/>
      <c r="QRL171" s="190"/>
      <c r="QRM171" s="190"/>
      <c r="QRN171" s="190"/>
      <c r="QRO171" s="190"/>
      <c r="QRP171" s="190"/>
      <c r="QRQ171" s="190"/>
      <c r="QRR171" s="190"/>
      <c r="QRS171" s="190"/>
      <c r="QRT171" s="190"/>
      <c r="QRU171" s="190"/>
      <c r="QRV171" s="190"/>
      <c r="QRW171" s="190"/>
      <c r="QRX171" s="190"/>
      <c r="QRY171" s="190"/>
      <c r="QRZ171" s="190"/>
      <c r="QSA171" s="190"/>
      <c r="QSB171" s="190"/>
      <c r="QSC171" s="190"/>
      <c r="QSD171" s="190"/>
      <c r="QSE171" s="190"/>
      <c r="QSF171" s="190"/>
      <c r="QSG171" s="190"/>
      <c r="QSH171" s="190"/>
      <c r="QSI171" s="190"/>
      <c r="QSJ171" s="190"/>
      <c r="QSK171" s="190"/>
      <c r="QSL171" s="190"/>
      <c r="QSM171" s="190"/>
      <c r="QSN171" s="190"/>
      <c r="QSO171" s="190"/>
      <c r="QSP171" s="190"/>
      <c r="QSQ171" s="190"/>
      <c r="QSR171" s="190"/>
      <c r="QSS171" s="190"/>
      <c r="QST171" s="190"/>
      <c r="QSU171" s="190"/>
      <c r="QSV171" s="190"/>
      <c r="QSW171" s="190"/>
      <c r="QSX171" s="190"/>
      <c r="QSY171" s="190"/>
      <c r="QSZ171" s="190"/>
      <c r="QTA171" s="190"/>
      <c r="QTB171" s="190"/>
      <c r="QTC171" s="190"/>
      <c r="QTD171" s="190"/>
      <c r="QTE171" s="190"/>
      <c r="QTF171" s="190"/>
      <c r="QTG171" s="190"/>
      <c r="QTH171" s="190"/>
      <c r="QTI171" s="190"/>
      <c r="QTJ171" s="190"/>
      <c r="QTK171" s="190"/>
      <c r="QTL171" s="190"/>
      <c r="QTM171" s="190"/>
      <c r="QTN171" s="190"/>
      <c r="QTO171" s="190"/>
      <c r="QTP171" s="190"/>
      <c r="QTQ171" s="190"/>
      <c r="QTR171" s="190"/>
      <c r="QTS171" s="190"/>
      <c r="QTT171" s="190"/>
      <c r="QTU171" s="190"/>
      <c r="QTV171" s="190"/>
      <c r="QTW171" s="190"/>
      <c r="QTX171" s="190"/>
      <c r="QTY171" s="190"/>
      <c r="QTZ171" s="190"/>
      <c r="QUA171" s="190"/>
      <c r="QUB171" s="190"/>
      <c r="QUC171" s="190"/>
      <c r="QUD171" s="190"/>
      <c r="QUE171" s="190"/>
      <c r="QUF171" s="190"/>
      <c r="QUG171" s="190"/>
      <c r="QUH171" s="190"/>
      <c r="QUI171" s="190"/>
      <c r="QUJ171" s="190"/>
      <c r="QUK171" s="190"/>
      <c r="QUL171" s="190"/>
      <c r="QUM171" s="190"/>
      <c r="QUN171" s="190"/>
      <c r="QUO171" s="190"/>
      <c r="QUP171" s="190"/>
      <c r="QUQ171" s="190"/>
      <c r="QUR171" s="190"/>
      <c r="QUS171" s="190"/>
      <c r="QUT171" s="190"/>
      <c r="QUU171" s="190"/>
      <c r="QUV171" s="190"/>
      <c r="QUW171" s="190"/>
      <c r="QUX171" s="190"/>
      <c r="QUY171" s="190"/>
      <c r="QUZ171" s="190"/>
      <c r="QVA171" s="190"/>
      <c r="QVB171" s="190"/>
      <c r="QVC171" s="190"/>
      <c r="QVD171" s="190"/>
      <c r="QVE171" s="190"/>
      <c r="QVF171" s="190"/>
      <c r="QVG171" s="190"/>
      <c r="QVH171" s="190"/>
      <c r="QVI171" s="190"/>
      <c r="QVJ171" s="190"/>
      <c r="QVK171" s="190"/>
      <c r="QVL171" s="190"/>
      <c r="QVM171" s="190"/>
      <c r="QVN171" s="190"/>
      <c r="QVO171" s="190"/>
      <c r="QVP171" s="190"/>
      <c r="QVQ171" s="190"/>
      <c r="QVR171" s="190"/>
      <c r="QVS171" s="190"/>
      <c r="QVT171" s="190"/>
      <c r="QVU171" s="190"/>
      <c r="QVV171" s="190"/>
      <c r="QVW171" s="190"/>
      <c r="QVX171" s="190"/>
      <c r="QVY171" s="190"/>
      <c r="QVZ171" s="190"/>
      <c r="QWA171" s="190"/>
      <c r="QWB171" s="190"/>
      <c r="QWC171" s="190"/>
      <c r="QWD171" s="190"/>
      <c r="QWE171" s="190"/>
      <c r="QWF171" s="190"/>
      <c r="QWG171" s="190"/>
      <c r="QWH171" s="190"/>
      <c r="QWI171" s="190"/>
      <c r="QWJ171" s="190"/>
      <c r="QWK171" s="190"/>
      <c r="QWL171" s="190"/>
      <c r="QWM171" s="190"/>
      <c r="QWN171" s="190"/>
      <c r="QWO171" s="190"/>
      <c r="QWP171" s="190"/>
      <c r="QWQ171" s="190"/>
      <c r="QWR171" s="190"/>
      <c r="QWS171" s="190"/>
      <c r="QWT171" s="190"/>
      <c r="QWU171" s="190"/>
      <c r="QWV171" s="190"/>
      <c r="QWW171" s="190"/>
      <c r="QWX171" s="190"/>
      <c r="QWY171" s="190"/>
      <c r="QWZ171" s="190"/>
      <c r="QXA171" s="190"/>
      <c r="QXB171" s="190"/>
      <c r="QXC171" s="190"/>
      <c r="QXD171" s="190"/>
      <c r="QXE171" s="190"/>
      <c r="QXF171" s="190"/>
      <c r="QXG171" s="190"/>
      <c r="QXH171" s="190"/>
      <c r="QXI171" s="190"/>
      <c r="QXJ171" s="190"/>
      <c r="QXK171" s="190"/>
      <c r="QXL171" s="190"/>
      <c r="QXM171" s="190"/>
      <c r="QXN171" s="190"/>
      <c r="QXO171" s="190"/>
      <c r="QXP171" s="190"/>
      <c r="QXQ171" s="190"/>
      <c r="QXR171" s="190"/>
      <c r="QXS171" s="190"/>
      <c r="QXT171" s="190"/>
      <c r="QXU171" s="190"/>
      <c r="QXV171" s="190"/>
      <c r="QXW171" s="190"/>
      <c r="QXX171" s="190"/>
      <c r="QXY171" s="190"/>
      <c r="QXZ171" s="190"/>
      <c r="QYA171" s="190"/>
      <c r="QYB171" s="190"/>
      <c r="QYC171" s="190"/>
      <c r="QYD171" s="190"/>
      <c r="QYE171" s="190"/>
      <c r="QYF171" s="190"/>
      <c r="QYG171" s="190"/>
      <c r="QYH171" s="190"/>
      <c r="QYI171" s="190"/>
      <c r="QYJ171" s="190"/>
      <c r="QYK171" s="190"/>
      <c r="QYL171" s="190"/>
      <c r="QYM171" s="190"/>
      <c r="QYN171" s="190"/>
      <c r="QYO171" s="190"/>
      <c r="QYP171" s="190"/>
      <c r="QYQ171" s="190"/>
      <c r="QYR171" s="190"/>
      <c r="QYS171" s="190"/>
      <c r="QYT171" s="190"/>
      <c r="QYU171" s="190"/>
      <c r="QYV171" s="190"/>
      <c r="QYW171" s="190"/>
      <c r="QYX171" s="190"/>
      <c r="QYY171" s="190"/>
      <c r="QYZ171" s="190"/>
      <c r="QZA171" s="190"/>
      <c r="QZB171" s="190"/>
      <c r="QZC171" s="190"/>
      <c r="QZD171" s="190"/>
      <c r="QZE171" s="190"/>
      <c r="QZF171" s="190"/>
      <c r="QZG171" s="190"/>
      <c r="QZH171" s="190"/>
      <c r="QZI171" s="190"/>
      <c r="QZJ171" s="190"/>
      <c r="QZK171" s="190"/>
      <c r="QZL171" s="190"/>
      <c r="QZM171" s="190"/>
      <c r="QZN171" s="190"/>
      <c r="QZO171" s="190"/>
      <c r="QZP171" s="190"/>
      <c r="QZQ171" s="190"/>
      <c r="QZR171" s="190"/>
      <c r="QZS171" s="190"/>
      <c r="QZT171" s="190"/>
      <c r="QZU171" s="190"/>
      <c r="QZV171" s="190"/>
      <c r="QZW171" s="190"/>
      <c r="QZX171" s="190"/>
      <c r="QZY171" s="190"/>
      <c r="QZZ171" s="190"/>
      <c r="RAA171" s="190"/>
      <c r="RAB171" s="190"/>
      <c r="RAC171" s="190"/>
      <c r="RAD171" s="190"/>
      <c r="RAE171" s="190"/>
      <c r="RAF171" s="190"/>
      <c r="RAG171" s="190"/>
      <c r="RAH171" s="190"/>
      <c r="RAI171" s="190"/>
      <c r="RAJ171" s="190"/>
      <c r="RAK171" s="190"/>
      <c r="RAL171" s="190"/>
      <c r="RAM171" s="190"/>
      <c r="RAN171" s="190"/>
      <c r="RAO171" s="190"/>
      <c r="RAP171" s="190"/>
      <c r="RAQ171" s="190"/>
      <c r="RAR171" s="190"/>
      <c r="RAS171" s="190"/>
      <c r="RAT171" s="190"/>
      <c r="RAU171" s="190"/>
      <c r="RAV171" s="190"/>
      <c r="RAW171" s="190"/>
      <c r="RAX171" s="190"/>
      <c r="RAY171" s="190"/>
      <c r="RAZ171" s="190"/>
      <c r="RBA171" s="190"/>
      <c r="RBB171" s="190"/>
      <c r="RBC171" s="190"/>
      <c r="RBD171" s="190"/>
      <c r="RBE171" s="190"/>
      <c r="RBF171" s="190"/>
      <c r="RBG171" s="190"/>
      <c r="RBH171" s="190"/>
      <c r="RBI171" s="190"/>
      <c r="RBJ171" s="190"/>
      <c r="RBK171" s="190"/>
      <c r="RBL171" s="190"/>
      <c r="RBM171" s="190"/>
      <c r="RBN171" s="190"/>
      <c r="RBO171" s="190"/>
      <c r="RBP171" s="190"/>
      <c r="RBQ171" s="190"/>
      <c r="RBR171" s="190"/>
      <c r="RBS171" s="190"/>
      <c r="RBT171" s="190"/>
      <c r="RBU171" s="190"/>
      <c r="RBV171" s="190"/>
      <c r="RBW171" s="190"/>
      <c r="RBX171" s="190"/>
      <c r="RBY171" s="190"/>
      <c r="RBZ171" s="190"/>
      <c r="RCA171" s="190"/>
      <c r="RCB171" s="190"/>
      <c r="RCC171" s="190"/>
      <c r="RCD171" s="190"/>
      <c r="RCE171" s="190"/>
      <c r="RCF171" s="190"/>
      <c r="RCG171" s="190"/>
      <c r="RCH171" s="190"/>
      <c r="RCI171" s="190"/>
      <c r="RCJ171" s="190"/>
      <c r="RCK171" s="190"/>
      <c r="RCL171" s="190"/>
      <c r="RCM171" s="190"/>
      <c r="RCN171" s="190"/>
      <c r="RCO171" s="190"/>
      <c r="RCP171" s="190"/>
      <c r="RCQ171" s="190"/>
      <c r="RCR171" s="190"/>
      <c r="RCS171" s="190"/>
      <c r="RCT171" s="190"/>
      <c r="RCU171" s="190"/>
      <c r="RCV171" s="190"/>
      <c r="RCW171" s="190"/>
      <c r="RCX171" s="190"/>
      <c r="RCY171" s="190"/>
      <c r="RCZ171" s="190"/>
      <c r="RDA171" s="190"/>
      <c r="RDB171" s="190"/>
      <c r="RDC171" s="190"/>
      <c r="RDD171" s="190"/>
      <c r="RDE171" s="190"/>
      <c r="RDF171" s="190"/>
      <c r="RDG171" s="190"/>
      <c r="RDH171" s="190"/>
      <c r="RDI171" s="190"/>
      <c r="RDJ171" s="190"/>
      <c r="RDK171" s="190"/>
      <c r="RDL171" s="190"/>
      <c r="RDM171" s="190"/>
      <c r="RDN171" s="190"/>
      <c r="RDO171" s="190"/>
      <c r="RDP171" s="190"/>
      <c r="RDQ171" s="190"/>
      <c r="RDR171" s="190"/>
      <c r="RDS171" s="190"/>
      <c r="RDT171" s="190"/>
      <c r="RDU171" s="190"/>
      <c r="RDV171" s="190"/>
      <c r="RDW171" s="190"/>
      <c r="RDX171" s="190"/>
      <c r="RDY171" s="190"/>
      <c r="RDZ171" s="190"/>
      <c r="REA171" s="190"/>
      <c r="REB171" s="190"/>
      <c r="REC171" s="190"/>
      <c r="RED171" s="190"/>
      <c r="REE171" s="190"/>
      <c r="REF171" s="190"/>
      <c r="REG171" s="190"/>
      <c r="REH171" s="190"/>
      <c r="REI171" s="190"/>
      <c r="REJ171" s="190"/>
      <c r="REK171" s="190"/>
      <c r="REL171" s="190"/>
      <c r="REM171" s="190"/>
      <c r="REN171" s="190"/>
      <c r="REO171" s="190"/>
      <c r="REP171" s="190"/>
      <c r="REQ171" s="190"/>
      <c r="RER171" s="190"/>
      <c r="RES171" s="190"/>
      <c r="RET171" s="190"/>
      <c r="REU171" s="190"/>
      <c r="REV171" s="190"/>
      <c r="REW171" s="190"/>
      <c r="REX171" s="190"/>
      <c r="REY171" s="190"/>
      <c r="REZ171" s="190"/>
      <c r="RFA171" s="190"/>
      <c r="RFB171" s="190"/>
      <c r="RFC171" s="190"/>
      <c r="RFD171" s="190"/>
      <c r="RFE171" s="190"/>
      <c r="RFF171" s="190"/>
      <c r="RFG171" s="190"/>
      <c r="RFH171" s="190"/>
      <c r="RFI171" s="190"/>
      <c r="RFJ171" s="190"/>
      <c r="RFK171" s="190"/>
      <c r="RFL171" s="190"/>
      <c r="RFM171" s="190"/>
      <c r="RFN171" s="190"/>
      <c r="RFO171" s="190"/>
      <c r="RFP171" s="190"/>
      <c r="RFQ171" s="190"/>
      <c r="RFR171" s="190"/>
      <c r="RFS171" s="190"/>
      <c r="RFT171" s="190"/>
      <c r="RFU171" s="190"/>
      <c r="RFV171" s="190"/>
      <c r="RFW171" s="190"/>
      <c r="RFX171" s="190"/>
      <c r="RFY171" s="190"/>
      <c r="RFZ171" s="190"/>
      <c r="RGA171" s="190"/>
      <c r="RGB171" s="190"/>
      <c r="RGC171" s="190"/>
      <c r="RGD171" s="190"/>
      <c r="RGE171" s="190"/>
      <c r="RGF171" s="190"/>
      <c r="RGG171" s="190"/>
      <c r="RGH171" s="190"/>
      <c r="RGI171" s="190"/>
      <c r="RGJ171" s="190"/>
      <c r="RGK171" s="190"/>
      <c r="RGL171" s="190"/>
      <c r="RGM171" s="190"/>
      <c r="RGN171" s="190"/>
      <c r="RGO171" s="190"/>
      <c r="RGP171" s="190"/>
      <c r="RGQ171" s="190"/>
      <c r="RGR171" s="190"/>
      <c r="RGS171" s="190"/>
      <c r="RGT171" s="190"/>
      <c r="RGU171" s="190"/>
      <c r="RGV171" s="190"/>
      <c r="RGW171" s="190"/>
      <c r="RGX171" s="190"/>
      <c r="RGY171" s="190"/>
      <c r="RGZ171" s="190"/>
      <c r="RHA171" s="190"/>
      <c r="RHB171" s="190"/>
      <c r="RHC171" s="190"/>
      <c r="RHD171" s="190"/>
      <c r="RHE171" s="190"/>
      <c r="RHF171" s="190"/>
      <c r="RHG171" s="190"/>
      <c r="RHH171" s="190"/>
      <c r="RHI171" s="190"/>
      <c r="RHJ171" s="190"/>
      <c r="RHK171" s="190"/>
      <c r="RHL171" s="190"/>
      <c r="RHM171" s="190"/>
      <c r="RHN171" s="190"/>
      <c r="RHO171" s="190"/>
      <c r="RHP171" s="190"/>
      <c r="RHQ171" s="190"/>
      <c r="RHR171" s="190"/>
      <c r="RHS171" s="190"/>
      <c r="RHT171" s="190"/>
      <c r="RHU171" s="190"/>
      <c r="RHV171" s="190"/>
      <c r="RHW171" s="190"/>
      <c r="RHX171" s="190"/>
      <c r="RHY171" s="190"/>
      <c r="RHZ171" s="190"/>
      <c r="RIA171" s="190"/>
      <c r="RIB171" s="190"/>
      <c r="RIC171" s="190"/>
      <c r="RID171" s="190"/>
      <c r="RIE171" s="190"/>
      <c r="RIF171" s="190"/>
      <c r="RIG171" s="190"/>
      <c r="RIH171" s="190"/>
      <c r="RII171" s="190"/>
      <c r="RIJ171" s="190"/>
      <c r="RIK171" s="190"/>
      <c r="RIL171" s="190"/>
      <c r="RIM171" s="190"/>
      <c r="RIN171" s="190"/>
      <c r="RIO171" s="190"/>
      <c r="RIP171" s="190"/>
      <c r="RIQ171" s="190"/>
      <c r="RIR171" s="190"/>
      <c r="RIS171" s="190"/>
      <c r="RIT171" s="190"/>
      <c r="RIU171" s="190"/>
      <c r="RIV171" s="190"/>
      <c r="RIW171" s="190"/>
      <c r="RIX171" s="190"/>
      <c r="RIY171" s="190"/>
      <c r="RIZ171" s="190"/>
      <c r="RJA171" s="190"/>
      <c r="RJB171" s="190"/>
      <c r="RJC171" s="190"/>
      <c r="RJD171" s="190"/>
      <c r="RJE171" s="190"/>
      <c r="RJF171" s="190"/>
      <c r="RJG171" s="190"/>
      <c r="RJH171" s="190"/>
      <c r="RJI171" s="190"/>
      <c r="RJJ171" s="190"/>
      <c r="RJK171" s="190"/>
      <c r="RJL171" s="190"/>
      <c r="RJM171" s="190"/>
      <c r="RJN171" s="190"/>
      <c r="RJO171" s="190"/>
      <c r="RJP171" s="190"/>
      <c r="RJQ171" s="190"/>
      <c r="RJR171" s="190"/>
      <c r="RJS171" s="190"/>
      <c r="RJT171" s="190"/>
      <c r="RJU171" s="190"/>
      <c r="RJV171" s="190"/>
      <c r="RJW171" s="190"/>
      <c r="RJX171" s="190"/>
      <c r="RJY171" s="190"/>
      <c r="RJZ171" s="190"/>
      <c r="RKA171" s="190"/>
      <c r="RKB171" s="190"/>
      <c r="RKC171" s="190"/>
      <c r="RKD171" s="190"/>
      <c r="RKE171" s="190"/>
      <c r="RKF171" s="190"/>
      <c r="RKG171" s="190"/>
      <c r="RKH171" s="190"/>
      <c r="RKI171" s="190"/>
      <c r="RKJ171" s="190"/>
      <c r="RKK171" s="190"/>
      <c r="RKL171" s="190"/>
      <c r="RKM171" s="190"/>
      <c r="RKN171" s="190"/>
      <c r="RKO171" s="190"/>
      <c r="RKP171" s="190"/>
      <c r="RKQ171" s="190"/>
      <c r="RKR171" s="190"/>
      <c r="RKS171" s="190"/>
      <c r="RKT171" s="190"/>
      <c r="RKU171" s="190"/>
      <c r="RKV171" s="190"/>
      <c r="RKW171" s="190"/>
      <c r="RKX171" s="190"/>
      <c r="RKY171" s="190"/>
      <c r="RKZ171" s="190"/>
      <c r="RLA171" s="190"/>
      <c r="RLB171" s="190"/>
      <c r="RLC171" s="190"/>
      <c r="RLD171" s="190"/>
      <c r="RLE171" s="190"/>
      <c r="RLF171" s="190"/>
      <c r="RLG171" s="190"/>
      <c r="RLH171" s="190"/>
      <c r="RLI171" s="190"/>
      <c r="RLJ171" s="190"/>
      <c r="RLK171" s="190"/>
      <c r="RLL171" s="190"/>
      <c r="RLM171" s="190"/>
      <c r="RLN171" s="190"/>
      <c r="RLO171" s="190"/>
      <c r="RLP171" s="190"/>
      <c r="RLQ171" s="190"/>
      <c r="RLR171" s="190"/>
      <c r="RLS171" s="190"/>
      <c r="RLT171" s="190"/>
      <c r="RLU171" s="190"/>
      <c r="RLV171" s="190"/>
      <c r="RLW171" s="190"/>
      <c r="RLX171" s="190"/>
      <c r="RLY171" s="190"/>
      <c r="RLZ171" s="190"/>
      <c r="RMA171" s="190"/>
      <c r="RMB171" s="190"/>
      <c r="RMC171" s="190"/>
      <c r="RMD171" s="190"/>
      <c r="RME171" s="190"/>
      <c r="RMF171" s="190"/>
      <c r="RMG171" s="190"/>
      <c r="RMH171" s="190"/>
      <c r="RMI171" s="190"/>
      <c r="RMJ171" s="190"/>
      <c r="RMK171" s="190"/>
      <c r="RML171" s="190"/>
      <c r="RMM171" s="190"/>
      <c r="RMN171" s="190"/>
      <c r="RMO171" s="190"/>
      <c r="RMP171" s="190"/>
      <c r="RMQ171" s="190"/>
      <c r="RMR171" s="190"/>
      <c r="RMS171" s="190"/>
      <c r="RMT171" s="190"/>
      <c r="RMU171" s="190"/>
      <c r="RMV171" s="190"/>
      <c r="RMW171" s="190"/>
      <c r="RMX171" s="190"/>
      <c r="RMY171" s="190"/>
      <c r="RMZ171" s="190"/>
      <c r="RNA171" s="190"/>
      <c r="RNB171" s="190"/>
      <c r="RNC171" s="190"/>
      <c r="RND171" s="190"/>
      <c r="RNE171" s="190"/>
      <c r="RNF171" s="190"/>
      <c r="RNG171" s="190"/>
      <c r="RNH171" s="190"/>
      <c r="RNI171" s="190"/>
      <c r="RNJ171" s="190"/>
      <c r="RNK171" s="190"/>
      <c r="RNL171" s="190"/>
      <c r="RNM171" s="190"/>
      <c r="RNN171" s="190"/>
      <c r="RNO171" s="190"/>
      <c r="RNP171" s="190"/>
      <c r="RNQ171" s="190"/>
      <c r="RNR171" s="190"/>
      <c r="RNS171" s="190"/>
      <c r="RNT171" s="190"/>
      <c r="RNU171" s="190"/>
      <c r="RNV171" s="190"/>
      <c r="RNW171" s="190"/>
      <c r="RNX171" s="190"/>
      <c r="RNY171" s="190"/>
      <c r="RNZ171" s="190"/>
      <c r="ROA171" s="190"/>
      <c r="ROB171" s="190"/>
      <c r="ROC171" s="190"/>
      <c r="ROD171" s="190"/>
      <c r="ROE171" s="190"/>
      <c r="ROF171" s="190"/>
      <c r="ROG171" s="190"/>
      <c r="ROH171" s="190"/>
      <c r="ROI171" s="190"/>
      <c r="ROJ171" s="190"/>
      <c r="ROK171" s="190"/>
      <c r="ROL171" s="190"/>
      <c r="ROM171" s="190"/>
      <c r="RON171" s="190"/>
      <c r="ROO171" s="190"/>
      <c r="ROP171" s="190"/>
      <c r="ROQ171" s="190"/>
      <c r="ROR171" s="190"/>
      <c r="ROS171" s="190"/>
      <c r="ROT171" s="190"/>
      <c r="ROU171" s="190"/>
      <c r="ROV171" s="190"/>
      <c r="ROW171" s="190"/>
      <c r="ROX171" s="190"/>
      <c r="ROY171" s="190"/>
      <c r="ROZ171" s="190"/>
      <c r="RPA171" s="190"/>
      <c r="RPB171" s="190"/>
      <c r="RPC171" s="190"/>
      <c r="RPD171" s="190"/>
      <c r="RPE171" s="190"/>
      <c r="RPF171" s="190"/>
      <c r="RPG171" s="190"/>
      <c r="RPH171" s="190"/>
      <c r="RPI171" s="190"/>
      <c r="RPJ171" s="190"/>
      <c r="RPK171" s="190"/>
      <c r="RPL171" s="190"/>
      <c r="RPM171" s="190"/>
      <c r="RPN171" s="190"/>
      <c r="RPO171" s="190"/>
      <c r="RPP171" s="190"/>
      <c r="RPQ171" s="190"/>
      <c r="RPR171" s="190"/>
      <c r="RPS171" s="190"/>
      <c r="RPT171" s="190"/>
      <c r="RPU171" s="190"/>
      <c r="RPV171" s="190"/>
      <c r="RPW171" s="190"/>
      <c r="RPX171" s="190"/>
      <c r="RPY171" s="190"/>
      <c r="RPZ171" s="190"/>
      <c r="RQA171" s="190"/>
      <c r="RQB171" s="190"/>
      <c r="RQC171" s="190"/>
      <c r="RQD171" s="190"/>
      <c r="RQE171" s="190"/>
      <c r="RQF171" s="190"/>
      <c r="RQG171" s="190"/>
      <c r="RQH171" s="190"/>
      <c r="RQI171" s="190"/>
      <c r="RQJ171" s="190"/>
      <c r="RQK171" s="190"/>
      <c r="RQL171" s="190"/>
      <c r="RQM171" s="190"/>
      <c r="RQN171" s="190"/>
      <c r="RQO171" s="190"/>
      <c r="RQP171" s="190"/>
      <c r="RQQ171" s="190"/>
      <c r="RQR171" s="190"/>
      <c r="RQS171" s="190"/>
      <c r="RQT171" s="190"/>
      <c r="RQU171" s="190"/>
      <c r="RQV171" s="190"/>
      <c r="RQW171" s="190"/>
      <c r="RQX171" s="190"/>
      <c r="RQY171" s="190"/>
      <c r="RQZ171" s="190"/>
      <c r="RRA171" s="190"/>
      <c r="RRB171" s="190"/>
      <c r="RRC171" s="190"/>
      <c r="RRD171" s="190"/>
      <c r="RRE171" s="190"/>
      <c r="RRF171" s="190"/>
      <c r="RRG171" s="190"/>
      <c r="RRH171" s="190"/>
      <c r="RRI171" s="190"/>
      <c r="RRJ171" s="190"/>
      <c r="RRK171" s="190"/>
      <c r="RRL171" s="190"/>
      <c r="RRM171" s="190"/>
      <c r="RRN171" s="190"/>
      <c r="RRO171" s="190"/>
      <c r="RRP171" s="190"/>
      <c r="RRQ171" s="190"/>
      <c r="RRR171" s="190"/>
      <c r="RRS171" s="190"/>
      <c r="RRT171" s="190"/>
      <c r="RRU171" s="190"/>
      <c r="RRV171" s="190"/>
      <c r="RRW171" s="190"/>
      <c r="RRX171" s="190"/>
      <c r="RRY171" s="190"/>
      <c r="RRZ171" s="190"/>
      <c r="RSA171" s="190"/>
      <c r="RSB171" s="190"/>
      <c r="RSC171" s="190"/>
      <c r="RSD171" s="190"/>
      <c r="RSE171" s="190"/>
      <c r="RSF171" s="190"/>
      <c r="RSG171" s="190"/>
      <c r="RSH171" s="190"/>
      <c r="RSI171" s="190"/>
      <c r="RSJ171" s="190"/>
      <c r="RSK171" s="190"/>
      <c r="RSL171" s="190"/>
      <c r="RSM171" s="190"/>
      <c r="RSN171" s="190"/>
      <c r="RSO171" s="190"/>
      <c r="RSP171" s="190"/>
      <c r="RSQ171" s="190"/>
      <c r="RSR171" s="190"/>
      <c r="RSS171" s="190"/>
      <c r="RST171" s="190"/>
      <c r="RSU171" s="190"/>
      <c r="RSV171" s="190"/>
      <c r="RSW171" s="190"/>
      <c r="RSX171" s="190"/>
      <c r="RSY171" s="190"/>
      <c r="RSZ171" s="190"/>
      <c r="RTA171" s="190"/>
      <c r="RTB171" s="190"/>
      <c r="RTC171" s="190"/>
      <c r="RTD171" s="190"/>
      <c r="RTE171" s="190"/>
      <c r="RTF171" s="190"/>
      <c r="RTG171" s="190"/>
      <c r="RTH171" s="190"/>
      <c r="RTI171" s="190"/>
      <c r="RTJ171" s="190"/>
      <c r="RTK171" s="190"/>
      <c r="RTL171" s="190"/>
      <c r="RTM171" s="190"/>
      <c r="RTN171" s="190"/>
      <c r="RTO171" s="190"/>
      <c r="RTP171" s="190"/>
      <c r="RTQ171" s="190"/>
      <c r="RTR171" s="190"/>
      <c r="RTS171" s="190"/>
      <c r="RTT171" s="190"/>
      <c r="RTU171" s="190"/>
      <c r="RTV171" s="190"/>
      <c r="RTW171" s="190"/>
      <c r="RTX171" s="190"/>
      <c r="RTY171" s="190"/>
      <c r="RTZ171" s="190"/>
      <c r="RUA171" s="190"/>
      <c r="RUB171" s="190"/>
      <c r="RUC171" s="190"/>
      <c r="RUD171" s="190"/>
      <c r="RUE171" s="190"/>
      <c r="RUF171" s="190"/>
      <c r="RUG171" s="190"/>
      <c r="RUH171" s="190"/>
      <c r="RUI171" s="190"/>
      <c r="RUJ171" s="190"/>
      <c r="RUK171" s="190"/>
      <c r="RUL171" s="190"/>
      <c r="RUM171" s="190"/>
      <c r="RUN171" s="190"/>
      <c r="RUO171" s="190"/>
      <c r="RUP171" s="190"/>
      <c r="RUQ171" s="190"/>
      <c r="RUR171" s="190"/>
      <c r="RUS171" s="190"/>
      <c r="RUT171" s="190"/>
      <c r="RUU171" s="190"/>
      <c r="RUV171" s="190"/>
      <c r="RUW171" s="190"/>
      <c r="RUX171" s="190"/>
      <c r="RUY171" s="190"/>
      <c r="RUZ171" s="190"/>
      <c r="RVA171" s="190"/>
      <c r="RVB171" s="190"/>
      <c r="RVC171" s="190"/>
      <c r="RVD171" s="190"/>
      <c r="RVE171" s="190"/>
      <c r="RVF171" s="190"/>
      <c r="RVG171" s="190"/>
      <c r="RVH171" s="190"/>
      <c r="RVI171" s="190"/>
      <c r="RVJ171" s="190"/>
      <c r="RVK171" s="190"/>
      <c r="RVL171" s="190"/>
      <c r="RVM171" s="190"/>
      <c r="RVN171" s="190"/>
      <c r="RVO171" s="190"/>
      <c r="RVP171" s="190"/>
      <c r="RVQ171" s="190"/>
      <c r="RVR171" s="190"/>
      <c r="RVS171" s="190"/>
      <c r="RVT171" s="190"/>
      <c r="RVU171" s="190"/>
      <c r="RVV171" s="190"/>
      <c r="RVW171" s="190"/>
      <c r="RVX171" s="190"/>
      <c r="RVY171" s="190"/>
      <c r="RVZ171" s="190"/>
      <c r="RWA171" s="190"/>
      <c r="RWB171" s="190"/>
      <c r="RWC171" s="190"/>
      <c r="RWD171" s="190"/>
      <c r="RWE171" s="190"/>
      <c r="RWF171" s="190"/>
      <c r="RWG171" s="190"/>
      <c r="RWH171" s="190"/>
      <c r="RWI171" s="190"/>
      <c r="RWJ171" s="190"/>
      <c r="RWK171" s="190"/>
      <c r="RWL171" s="190"/>
      <c r="RWM171" s="190"/>
      <c r="RWN171" s="190"/>
      <c r="RWO171" s="190"/>
      <c r="RWP171" s="190"/>
      <c r="RWQ171" s="190"/>
      <c r="RWR171" s="190"/>
      <c r="RWS171" s="190"/>
      <c r="RWT171" s="190"/>
      <c r="RWU171" s="190"/>
      <c r="RWV171" s="190"/>
      <c r="RWW171" s="190"/>
      <c r="RWX171" s="190"/>
      <c r="RWY171" s="190"/>
      <c r="RWZ171" s="190"/>
      <c r="RXA171" s="190"/>
      <c r="RXB171" s="190"/>
      <c r="RXC171" s="190"/>
      <c r="RXD171" s="190"/>
      <c r="RXE171" s="190"/>
      <c r="RXF171" s="190"/>
      <c r="RXG171" s="190"/>
      <c r="RXH171" s="190"/>
      <c r="RXI171" s="190"/>
      <c r="RXJ171" s="190"/>
      <c r="RXK171" s="190"/>
      <c r="RXL171" s="190"/>
      <c r="RXM171" s="190"/>
      <c r="RXN171" s="190"/>
      <c r="RXO171" s="190"/>
      <c r="RXP171" s="190"/>
      <c r="RXQ171" s="190"/>
      <c r="RXR171" s="190"/>
      <c r="RXS171" s="190"/>
      <c r="RXT171" s="190"/>
      <c r="RXU171" s="190"/>
      <c r="RXV171" s="190"/>
      <c r="RXW171" s="190"/>
      <c r="RXX171" s="190"/>
      <c r="RXY171" s="190"/>
      <c r="RXZ171" s="190"/>
      <c r="RYA171" s="190"/>
      <c r="RYB171" s="190"/>
      <c r="RYC171" s="190"/>
      <c r="RYD171" s="190"/>
      <c r="RYE171" s="190"/>
      <c r="RYF171" s="190"/>
      <c r="RYG171" s="190"/>
      <c r="RYH171" s="190"/>
      <c r="RYI171" s="190"/>
      <c r="RYJ171" s="190"/>
      <c r="RYK171" s="190"/>
      <c r="RYL171" s="190"/>
      <c r="RYM171" s="190"/>
      <c r="RYN171" s="190"/>
      <c r="RYO171" s="190"/>
      <c r="RYP171" s="190"/>
      <c r="RYQ171" s="190"/>
      <c r="RYR171" s="190"/>
      <c r="RYS171" s="190"/>
      <c r="RYT171" s="190"/>
      <c r="RYU171" s="190"/>
      <c r="RYV171" s="190"/>
      <c r="RYW171" s="190"/>
      <c r="RYX171" s="190"/>
      <c r="RYY171" s="190"/>
      <c r="RYZ171" s="190"/>
      <c r="RZA171" s="190"/>
      <c r="RZB171" s="190"/>
      <c r="RZC171" s="190"/>
      <c r="RZD171" s="190"/>
      <c r="RZE171" s="190"/>
      <c r="RZF171" s="190"/>
      <c r="RZG171" s="190"/>
      <c r="RZH171" s="190"/>
      <c r="RZI171" s="190"/>
      <c r="RZJ171" s="190"/>
      <c r="RZK171" s="190"/>
      <c r="RZL171" s="190"/>
      <c r="RZM171" s="190"/>
      <c r="RZN171" s="190"/>
      <c r="RZO171" s="190"/>
      <c r="RZP171" s="190"/>
      <c r="RZQ171" s="190"/>
      <c r="RZR171" s="190"/>
      <c r="RZS171" s="190"/>
      <c r="RZT171" s="190"/>
      <c r="RZU171" s="190"/>
      <c r="RZV171" s="190"/>
      <c r="RZW171" s="190"/>
      <c r="RZX171" s="190"/>
      <c r="RZY171" s="190"/>
      <c r="RZZ171" s="190"/>
      <c r="SAA171" s="190"/>
      <c r="SAB171" s="190"/>
      <c r="SAC171" s="190"/>
      <c r="SAD171" s="190"/>
      <c r="SAE171" s="190"/>
      <c r="SAF171" s="190"/>
      <c r="SAG171" s="190"/>
      <c r="SAH171" s="190"/>
      <c r="SAI171" s="190"/>
      <c r="SAJ171" s="190"/>
      <c r="SAK171" s="190"/>
      <c r="SAL171" s="190"/>
      <c r="SAM171" s="190"/>
      <c r="SAN171" s="190"/>
      <c r="SAO171" s="190"/>
      <c r="SAP171" s="190"/>
      <c r="SAQ171" s="190"/>
      <c r="SAR171" s="190"/>
      <c r="SAS171" s="190"/>
      <c r="SAT171" s="190"/>
      <c r="SAU171" s="190"/>
      <c r="SAV171" s="190"/>
      <c r="SAW171" s="190"/>
      <c r="SAX171" s="190"/>
      <c r="SAY171" s="190"/>
      <c r="SAZ171" s="190"/>
      <c r="SBA171" s="190"/>
      <c r="SBB171" s="190"/>
      <c r="SBC171" s="190"/>
      <c r="SBD171" s="190"/>
      <c r="SBE171" s="190"/>
      <c r="SBF171" s="190"/>
      <c r="SBG171" s="190"/>
      <c r="SBH171" s="190"/>
      <c r="SBI171" s="190"/>
      <c r="SBJ171" s="190"/>
      <c r="SBK171" s="190"/>
      <c r="SBL171" s="190"/>
      <c r="SBM171" s="190"/>
      <c r="SBN171" s="190"/>
      <c r="SBO171" s="190"/>
      <c r="SBP171" s="190"/>
      <c r="SBQ171" s="190"/>
      <c r="SBR171" s="190"/>
      <c r="SBS171" s="190"/>
      <c r="SBT171" s="190"/>
      <c r="SBU171" s="190"/>
      <c r="SBV171" s="190"/>
      <c r="SBW171" s="190"/>
      <c r="SBX171" s="190"/>
      <c r="SBY171" s="190"/>
      <c r="SBZ171" s="190"/>
      <c r="SCA171" s="190"/>
      <c r="SCB171" s="190"/>
      <c r="SCC171" s="190"/>
      <c r="SCD171" s="190"/>
      <c r="SCE171" s="190"/>
      <c r="SCF171" s="190"/>
      <c r="SCG171" s="190"/>
      <c r="SCH171" s="190"/>
      <c r="SCI171" s="190"/>
      <c r="SCJ171" s="190"/>
      <c r="SCK171" s="190"/>
      <c r="SCL171" s="190"/>
      <c r="SCM171" s="190"/>
      <c r="SCN171" s="190"/>
      <c r="SCO171" s="190"/>
      <c r="SCP171" s="190"/>
      <c r="SCQ171" s="190"/>
      <c r="SCR171" s="190"/>
      <c r="SCS171" s="190"/>
      <c r="SCT171" s="190"/>
      <c r="SCU171" s="190"/>
      <c r="SCV171" s="190"/>
      <c r="SCW171" s="190"/>
      <c r="SCX171" s="190"/>
      <c r="SCY171" s="190"/>
      <c r="SCZ171" s="190"/>
      <c r="SDA171" s="190"/>
      <c r="SDB171" s="190"/>
      <c r="SDC171" s="190"/>
      <c r="SDD171" s="190"/>
      <c r="SDE171" s="190"/>
      <c r="SDF171" s="190"/>
      <c r="SDG171" s="190"/>
      <c r="SDH171" s="190"/>
      <c r="SDI171" s="190"/>
      <c r="SDJ171" s="190"/>
      <c r="SDK171" s="190"/>
      <c r="SDL171" s="190"/>
      <c r="SDM171" s="190"/>
      <c r="SDN171" s="190"/>
      <c r="SDO171" s="190"/>
      <c r="SDP171" s="190"/>
      <c r="SDQ171" s="190"/>
      <c r="SDR171" s="190"/>
      <c r="SDS171" s="190"/>
      <c r="SDT171" s="190"/>
      <c r="SDU171" s="190"/>
      <c r="SDV171" s="190"/>
      <c r="SDW171" s="190"/>
      <c r="SDX171" s="190"/>
      <c r="SDY171" s="190"/>
      <c r="SDZ171" s="190"/>
      <c r="SEA171" s="190"/>
      <c r="SEB171" s="190"/>
      <c r="SEC171" s="190"/>
      <c r="SED171" s="190"/>
      <c r="SEE171" s="190"/>
      <c r="SEF171" s="190"/>
      <c r="SEG171" s="190"/>
      <c r="SEH171" s="190"/>
      <c r="SEI171" s="190"/>
      <c r="SEJ171" s="190"/>
      <c r="SEK171" s="190"/>
      <c r="SEL171" s="190"/>
      <c r="SEM171" s="190"/>
      <c r="SEN171" s="190"/>
      <c r="SEO171" s="190"/>
      <c r="SEP171" s="190"/>
      <c r="SEQ171" s="190"/>
      <c r="SER171" s="190"/>
      <c r="SES171" s="190"/>
      <c r="SET171" s="190"/>
      <c r="SEU171" s="190"/>
      <c r="SEV171" s="190"/>
      <c r="SEW171" s="190"/>
      <c r="SEX171" s="190"/>
      <c r="SEY171" s="190"/>
      <c r="SEZ171" s="190"/>
      <c r="SFA171" s="190"/>
      <c r="SFB171" s="190"/>
      <c r="SFC171" s="190"/>
      <c r="SFD171" s="190"/>
      <c r="SFE171" s="190"/>
      <c r="SFF171" s="190"/>
      <c r="SFG171" s="190"/>
      <c r="SFH171" s="190"/>
      <c r="SFI171" s="190"/>
      <c r="SFJ171" s="190"/>
      <c r="SFK171" s="190"/>
      <c r="SFL171" s="190"/>
      <c r="SFM171" s="190"/>
      <c r="SFN171" s="190"/>
      <c r="SFO171" s="190"/>
      <c r="SFP171" s="190"/>
      <c r="SFQ171" s="190"/>
      <c r="SFR171" s="190"/>
      <c r="SFS171" s="190"/>
      <c r="SFT171" s="190"/>
      <c r="SFU171" s="190"/>
      <c r="SFV171" s="190"/>
      <c r="SFW171" s="190"/>
      <c r="SFX171" s="190"/>
      <c r="SFY171" s="190"/>
      <c r="SFZ171" s="190"/>
      <c r="SGA171" s="190"/>
      <c r="SGB171" s="190"/>
      <c r="SGC171" s="190"/>
      <c r="SGD171" s="190"/>
      <c r="SGE171" s="190"/>
      <c r="SGF171" s="190"/>
      <c r="SGG171" s="190"/>
      <c r="SGH171" s="190"/>
      <c r="SGI171" s="190"/>
      <c r="SGJ171" s="190"/>
      <c r="SGK171" s="190"/>
      <c r="SGL171" s="190"/>
      <c r="SGM171" s="190"/>
      <c r="SGN171" s="190"/>
      <c r="SGO171" s="190"/>
      <c r="SGP171" s="190"/>
      <c r="SGQ171" s="190"/>
      <c r="SGR171" s="190"/>
      <c r="SGS171" s="190"/>
      <c r="SGT171" s="190"/>
      <c r="SGU171" s="190"/>
      <c r="SGV171" s="190"/>
      <c r="SGW171" s="190"/>
      <c r="SGX171" s="190"/>
      <c r="SGY171" s="190"/>
      <c r="SGZ171" s="190"/>
      <c r="SHA171" s="190"/>
      <c r="SHB171" s="190"/>
      <c r="SHC171" s="190"/>
      <c r="SHD171" s="190"/>
      <c r="SHE171" s="190"/>
      <c r="SHF171" s="190"/>
      <c r="SHG171" s="190"/>
      <c r="SHH171" s="190"/>
      <c r="SHI171" s="190"/>
      <c r="SHJ171" s="190"/>
      <c r="SHK171" s="190"/>
      <c r="SHL171" s="190"/>
      <c r="SHM171" s="190"/>
      <c r="SHN171" s="190"/>
      <c r="SHO171" s="190"/>
      <c r="SHP171" s="190"/>
      <c r="SHQ171" s="190"/>
      <c r="SHR171" s="190"/>
      <c r="SHS171" s="190"/>
      <c r="SHT171" s="190"/>
      <c r="SHU171" s="190"/>
      <c r="SHV171" s="190"/>
      <c r="SHW171" s="190"/>
      <c r="SHX171" s="190"/>
      <c r="SHY171" s="190"/>
      <c r="SHZ171" s="190"/>
      <c r="SIA171" s="190"/>
      <c r="SIB171" s="190"/>
      <c r="SIC171" s="190"/>
      <c r="SID171" s="190"/>
      <c r="SIE171" s="190"/>
      <c r="SIF171" s="190"/>
      <c r="SIG171" s="190"/>
      <c r="SIH171" s="190"/>
      <c r="SII171" s="190"/>
      <c r="SIJ171" s="190"/>
      <c r="SIK171" s="190"/>
      <c r="SIL171" s="190"/>
      <c r="SIM171" s="190"/>
      <c r="SIN171" s="190"/>
      <c r="SIO171" s="190"/>
      <c r="SIP171" s="190"/>
      <c r="SIQ171" s="190"/>
      <c r="SIR171" s="190"/>
      <c r="SIS171" s="190"/>
      <c r="SIT171" s="190"/>
      <c r="SIU171" s="190"/>
      <c r="SIV171" s="190"/>
      <c r="SIW171" s="190"/>
      <c r="SIX171" s="190"/>
      <c r="SIY171" s="190"/>
      <c r="SIZ171" s="190"/>
      <c r="SJA171" s="190"/>
      <c r="SJB171" s="190"/>
      <c r="SJC171" s="190"/>
      <c r="SJD171" s="190"/>
      <c r="SJE171" s="190"/>
      <c r="SJF171" s="190"/>
      <c r="SJG171" s="190"/>
      <c r="SJH171" s="190"/>
      <c r="SJI171" s="190"/>
      <c r="SJJ171" s="190"/>
      <c r="SJK171" s="190"/>
      <c r="SJL171" s="190"/>
      <c r="SJM171" s="190"/>
      <c r="SJN171" s="190"/>
      <c r="SJO171" s="190"/>
      <c r="SJP171" s="190"/>
      <c r="SJQ171" s="190"/>
      <c r="SJR171" s="190"/>
      <c r="SJS171" s="190"/>
      <c r="SJT171" s="190"/>
      <c r="SJU171" s="190"/>
      <c r="SJV171" s="190"/>
      <c r="SJW171" s="190"/>
      <c r="SJX171" s="190"/>
      <c r="SJY171" s="190"/>
      <c r="SJZ171" s="190"/>
      <c r="SKA171" s="190"/>
      <c r="SKB171" s="190"/>
      <c r="SKC171" s="190"/>
      <c r="SKD171" s="190"/>
      <c r="SKE171" s="190"/>
      <c r="SKF171" s="190"/>
      <c r="SKG171" s="190"/>
      <c r="SKH171" s="190"/>
      <c r="SKI171" s="190"/>
      <c r="SKJ171" s="190"/>
      <c r="SKK171" s="190"/>
      <c r="SKL171" s="190"/>
      <c r="SKM171" s="190"/>
      <c r="SKN171" s="190"/>
      <c r="SKO171" s="190"/>
      <c r="SKP171" s="190"/>
      <c r="SKQ171" s="190"/>
      <c r="SKR171" s="190"/>
      <c r="SKS171" s="190"/>
      <c r="SKT171" s="190"/>
      <c r="SKU171" s="190"/>
      <c r="SKV171" s="190"/>
      <c r="SKW171" s="190"/>
      <c r="SKX171" s="190"/>
      <c r="SKY171" s="190"/>
      <c r="SKZ171" s="190"/>
      <c r="SLA171" s="190"/>
      <c r="SLB171" s="190"/>
      <c r="SLC171" s="190"/>
      <c r="SLD171" s="190"/>
      <c r="SLE171" s="190"/>
      <c r="SLF171" s="190"/>
      <c r="SLG171" s="190"/>
      <c r="SLH171" s="190"/>
      <c r="SLI171" s="190"/>
      <c r="SLJ171" s="190"/>
      <c r="SLK171" s="190"/>
      <c r="SLL171" s="190"/>
      <c r="SLM171" s="190"/>
      <c r="SLN171" s="190"/>
      <c r="SLO171" s="190"/>
      <c r="SLP171" s="190"/>
      <c r="SLQ171" s="190"/>
      <c r="SLR171" s="190"/>
      <c r="SLS171" s="190"/>
      <c r="SLT171" s="190"/>
      <c r="SLU171" s="190"/>
      <c r="SLV171" s="190"/>
      <c r="SLW171" s="190"/>
      <c r="SLX171" s="190"/>
      <c r="SLY171" s="190"/>
      <c r="SLZ171" s="190"/>
      <c r="SMA171" s="190"/>
      <c r="SMB171" s="190"/>
      <c r="SMC171" s="190"/>
      <c r="SMD171" s="190"/>
      <c r="SME171" s="190"/>
      <c r="SMF171" s="190"/>
      <c r="SMG171" s="190"/>
      <c r="SMH171" s="190"/>
      <c r="SMI171" s="190"/>
      <c r="SMJ171" s="190"/>
      <c r="SMK171" s="190"/>
      <c r="SML171" s="190"/>
      <c r="SMM171" s="190"/>
      <c r="SMN171" s="190"/>
      <c r="SMO171" s="190"/>
      <c r="SMP171" s="190"/>
      <c r="SMQ171" s="190"/>
      <c r="SMR171" s="190"/>
      <c r="SMS171" s="190"/>
      <c r="SMT171" s="190"/>
      <c r="SMU171" s="190"/>
      <c r="SMV171" s="190"/>
      <c r="SMW171" s="190"/>
      <c r="SMX171" s="190"/>
      <c r="SMY171" s="190"/>
      <c r="SMZ171" s="190"/>
      <c r="SNA171" s="190"/>
      <c r="SNB171" s="190"/>
      <c r="SNC171" s="190"/>
      <c r="SND171" s="190"/>
      <c r="SNE171" s="190"/>
      <c r="SNF171" s="190"/>
      <c r="SNG171" s="190"/>
      <c r="SNH171" s="190"/>
      <c r="SNI171" s="190"/>
      <c r="SNJ171" s="190"/>
      <c r="SNK171" s="190"/>
      <c r="SNL171" s="190"/>
      <c r="SNM171" s="190"/>
      <c r="SNN171" s="190"/>
      <c r="SNO171" s="190"/>
      <c r="SNP171" s="190"/>
      <c r="SNQ171" s="190"/>
      <c r="SNR171" s="190"/>
      <c r="SNS171" s="190"/>
      <c r="SNT171" s="190"/>
      <c r="SNU171" s="190"/>
      <c r="SNV171" s="190"/>
      <c r="SNW171" s="190"/>
      <c r="SNX171" s="190"/>
      <c r="SNY171" s="190"/>
      <c r="SNZ171" s="190"/>
      <c r="SOA171" s="190"/>
      <c r="SOB171" s="190"/>
      <c r="SOC171" s="190"/>
      <c r="SOD171" s="190"/>
      <c r="SOE171" s="190"/>
      <c r="SOF171" s="190"/>
      <c r="SOG171" s="190"/>
      <c r="SOH171" s="190"/>
      <c r="SOI171" s="190"/>
      <c r="SOJ171" s="190"/>
      <c r="SOK171" s="190"/>
      <c r="SOL171" s="190"/>
      <c r="SOM171" s="190"/>
      <c r="SON171" s="190"/>
      <c r="SOO171" s="190"/>
      <c r="SOP171" s="190"/>
      <c r="SOQ171" s="190"/>
      <c r="SOR171" s="190"/>
      <c r="SOS171" s="190"/>
      <c r="SOT171" s="190"/>
      <c r="SOU171" s="190"/>
      <c r="SOV171" s="190"/>
      <c r="SOW171" s="190"/>
      <c r="SOX171" s="190"/>
      <c r="SOY171" s="190"/>
      <c r="SOZ171" s="190"/>
      <c r="SPA171" s="190"/>
      <c r="SPB171" s="190"/>
      <c r="SPC171" s="190"/>
      <c r="SPD171" s="190"/>
      <c r="SPE171" s="190"/>
      <c r="SPF171" s="190"/>
      <c r="SPG171" s="190"/>
      <c r="SPH171" s="190"/>
      <c r="SPI171" s="190"/>
      <c r="SPJ171" s="190"/>
      <c r="SPK171" s="190"/>
      <c r="SPL171" s="190"/>
      <c r="SPM171" s="190"/>
      <c r="SPN171" s="190"/>
      <c r="SPO171" s="190"/>
      <c r="SPP171" s="190"/>
      <c r="SPQ171" s="190"/>
      <c r="SPR171" s="190"/>
      <c r="SPS171" s="190"/>
      <c r="SPT171" s="190"/>
      <c r="SPU171" s="190"/>
      <c r="SPV171" s="190"/>
      <c r="SPW171" s="190"/>
      <c r="SPX171" s="190"/>
      <c r="SPY171" s="190"/>
      <c r="SPZ171" s="190"/>
      <c r="SQA171" s="190"/>
      <c r="SQB171" s="190"/>
      <c r="SQC171" s="190"/>
      <c r="SQD171" s="190"/>
      <c r="SQE171" s="190"/>
      <c r="SQF171" s="190"/>
      <c r="SQG171" s="190"/>
      <c r="SQH171" s="190"/>
      <c r="SQI171" s="190"/>
      <c r="SQJ171" s="190"/>
      <c r="SQK171" s="190"/>
      <c r="SQL171" s="190"/>
      <c r="SQM171" s="190"/>
      <c r="SQN171" s="190"/>
      <c r="SQO171" s="190"/>
      <c r="SQP171" s="190"/>
      <c r="SQQ171" s="190"/>
      <c r="SQR171" s="190"/>
      <c r="SQS171" s="190"/>
      <c r="SQT171" s="190"/>
      <c r="SQU171" s="190"/>
      <c r="SQV171" s="190"/>
      <c r="SQW171" s="190"/>
      <c r="SQX171" s="190"/>
      <c r="SQY171" s="190"/>
      <c r="SQZ171" s="190"/>
      <c r="SRA171" s="190"/>
      <c r="SRB171" s="190"/>
      <c r="SRC171" s="190"/>
      <c r="SRD171" s="190"/>
      <c r="SRE171" s="190"/>
      <c r="SRF171" s="190"/>
      <c r="SRG171" s="190"/>
      <c r="SRH171" s="190"/>
      <c r="SRI171" s="190"/>
      <c r="SRJ171" s="190"/>
      <c r="SRK171" s="190"/>
      <c r="SRL171" s="190"/>
      <c r="SRM171" s="190"/>
      <c r="SRN171" s="190"/>
      <c r="SRO171" s="190"/>
      <c r="SRP171" s="190"/>
      <c r="SRQ171" s="190"/>
      <c r="SRR171" s="190"/>
      <c r="SRS171" s="190"/>
      <c r="SRT171" s="190"/>
      <c r="SRU171" s="190"/>
      <c r="SRV171" s="190"/>
      <c r="SRW171" s="190"/>
      <c r="SRX171" s="190"/>
      <c r="SRY171" s="190"/>
      <c r="SRZ171" s="190"/>
      <c r="SSA171" s="190"/>
      <c r="SSB171" s="190"/>
      <c r="SSC171" s="190"/>
      <c r="SSD171" s="190"/>
      <c r="SSE171" s="190"/>
      <c r="SSF171" s="190"/>
      <c r="SSG171" s="190"/>
      <c r="SSH171" s="190"/>
      <c r="SSI171" s="190"/>
      <c r="SSJ171" s="190"/>
      <c r="SSK171" s="190"/>
      <c r="SSL171" s="190"/>
      <c r="SSM171" s="190"/>
      <c r="SSN171" s="190"/>
      <c r="SSO171" s="190"/>
      <c r="SSP171" s="190"/>
      <c r="SSQ171" s="190"/>
      <c r="SSR171" s="190"/>
      <c r="SSS171" s="190"/>
      <c r="SST171" s="190"/>
      <c r="SSU171" s="190"/>
      <c r="SSV171" s="190"/>
      <c r="SSW171" s="190"/>
      <c r="SSX171" s="190"/>
      <c r="SSY171" s="190"/>
      <c r="SSZ171" s="190"/>
      <c r="STA171" s="190"/>
      <c r="STB171" s="190"/>
      <c r="STC171" s="190"/>
      <c r="STD171" s="190"/>
      <c r="STE171" s="190"/>
      <c r="STF171" s="190"/>
      <c r="STG171" s="190"/>
      <c r="STH171" s="190"/>
      <c r="STI171" s="190"/>
      <c r="STJ171" s="190"/>
      <c r="STK171" s="190"/>
      <c r="STL171" s="190"/>
      <c r="STM171" s="190"/>
      <c r="STN171" s="190"/>
      <c r="STO171" s="190"/>
      <c r="STP171" s="190"/>
      <c r="STQ171" s="190"/>
      <c r="STR171" s="190"/>
      <c r="STS171" s="190"/>
      <c r="STT171" s="190"/>
      <c r="STU171" s="190"/>
      <c r="STV171" s="190"/>
      <c r="STW171" s="190"/>
      <c r="STX171" s="190"/>
      <c r="STY171" s="190"/>
      <c r="STZ171" s="190"/>
      <c r="SUA171" s="190"/>
      <c r="SUB171" s="190"/>
      <c r="SUC171" s="190"/>
      <c r="SUD171" s="190"/>
      <c r="SUE171" s="190"/>
      <c r="SUF171" s="190"/>
      <c r="SUG171" s="190"/>
      <c r="SUH171" s="190"/>
      <c r="SUI171" s="190"/>
      <c r="SUJ171" s="190"/>
      <c r="SUK171" s="190"/>
      <c r="SUL171" s="190"/>
      <c r="SUM171" s="190"/>
      <c r="SUN171" s="190"/>
      <c r="SUO171" s="190"/>
      <c r="SUP171" s="190"/>
      <c r="SUQ171" s="190"/>
      <c r="SUR171" s="190"/>
      <c r="SUS171" s="190"/>
      <c r="SUT171" s="190"/>
      <c r="SUU171" s="190"/>
      <c r="SUV171" s="190"/>
      <c r="SUW171" s="190"/>
      <c r="SUX171" s="190"/>
      <c r="SUY171" s="190"/>
      <c r="SUZ171" s="190"/>
      <c r="SVA171" s="190"/>
      <c r="SVB171" s="190"/>
      <c r="SVC171" s="190"/>
      <c r="SVD171" s="190"/>
      <c r="SVE171" s="190"/>
      <c r="SVF171" s="190"/>
      <c r="SVG171" s="190"/>
      <c r="SVH171" s="190"/>
      <c r="SVI171" s="190"/>
      <c r="SVJ171" s="190"/>
      <c r="SVK171" s="190"/>
      <c r="SVL171" s="190"/>
      <c r="SVM171" s="190"/>
      <c r="SVN171" s="190"/>
      <c r="SVO171" s="190"/>
      <c r="SVP171" s="190"/>
      <c r="SVQ171" s="190"/>
      <c r="SVR171" s="190"/>
      <c r="SVS171" s="190"/>
      <c r="SVT171" s="190"/>
      <c r="SVU171" s="190"/>
      <c r="SVV171" s="190"/>
      <c r="SVW171" s="190"/>
      <c r="SVX171" s="190"/>
      <c r="SVY171" s="190"/>
      <c r="SVZ171" s="190"/>
      <c r="SWA171" s="190"/>
      <c r="SWB171" s="190"/>
      <c r="SWC171" s="190"/>
      <c r="SWD171" s="190"/>
      <c r="SWE171" s="190"/>
      <c r="SWF171" s="190"/>
      <c r="SWG171" s="190"/>
      <c r="SWH171" s="190"/>
      <c r="SWI171" s="190"/>
      <c r="SWJ171" s="190"/>
      <c r="SWK171" s="190"/>
      <c r="SWL171" s="190"/>
      <c r="SWM171" s="190"/>
      <c r="SWN171" s="190"/>
      <c r="SWO171" s="190"/>
      <c r="SWP171" s="190"/>
      <c r="SWQ171" s="190"/>
      <c r="SWR171" s="190"/>
      <c r="SWS171" s="190"/>
      <c r="SWT171" s="190"/>
      <c r="SWU171" s="190"/>
      <c r="SWV171" s="190"/>
      <c r="SWW171" s="190"/>
      <c r="SWX171" s="190"/>
      <c r="SWY171" s="190"/>
      <c r="SWZ171" s="190"/>
      <c r="SXA171" s="190"/>
      <c r="SXB171" s="190"/>
      <c r="SXC171" s="190"/>
      <c r="SXD171" s="190"/>
      <c r="SXE171" s="190"/>
      <c r="SXF171" s="190"/>
      <c r="SXG171" s="190"/>
      <c r="SXH171" s="190"/>
      <c r="SXI171" s="190"/>
      <c r="SXJ171" s="190"/>
      <c r="SXK171" s="190"/>
      <c r="SXL171" s="190"/>
      <c r="SXM171" s="190"/>
      <c r="SXN171" s="190"/>
      <c r="SXO171" s="190"/>
      <c r="SXP171" s="190"/>
      <c r="SXQ171" s="190"/>
      <c r="SXR171" s="190"/>
      <c r="SXS171" s="190"/>
      <c r="SXT171" s="190"/>
      <c r="SXU171" s="190"/>
      <c r="SXV171" s="190"/>
      <c r="SXW171" s="190"/>
      <c r="SXX171" s="190"/>
      <c r="SXY171" s="190"/>
      <c r="SXZ171" s="190"/>
      <c r="SYA171" s="190"/>
      <c r="SYB171" s="190"/>
      <c r="SYC171" s="190"/>
      <c r="SYD171" s="190"/>
      <c r="SYE171" s="190"/>
      <c r="SYF171" s="190"/>
      <c r="SYG171" s="190"/>
      <c r="SYH171" s="190"/>
      <c r="SYI171" s="190"/>
      <c r="SYJ171" s="190"/>
      <c r="SYK171" s="190"/>
      <c r="SYL171" s="190"/>
      <c r="SYM171" s="190"/>
      <c r="SYN171" s="190"/>
      <c r="SYO171" s="190"/>
      <c r="SYP171" s="190"/>
      <c r="SYQ171" s="190"/>
      <c r="SYR171" s="190"/>
      <c r="SYS171" s="190"/>
      <c r="SYT171" s="190"/>
      <c r="SYU171" s="190"/>
      <c r="SYV171" s="190"/>
      <c r="SYW171" s="190"/>
      <c r="SYX171" s="190"/>
      <c r="SYY171" s="190"/>
      <c r="SYZ171" s="190"/>
      <c r="SZA171" s="190"/>
      <c r="SZB171" s="190"/>
      <c r="SZC171" s="190"/>
      <c r="SZD171" s="190"/>
      <c r="SZE171" s="190"/>
      <c r="SZF171" s="190"/>
      <c r="SZG171" s="190"/>
      <c r="SZH171" s="190"/>
      <c r="SZI171" s="190"/>
      <c r="SZJ171" s="190"/>
      <c r="SZK171" s="190"/>
      <c r="SZL171" s="190"/>
      <c r="SZM171" s="190"/>
      <c r="SZN171" s="190"/>
      <c r="SZO171" s="190"/>
      <c r="SZP171" s="190"/>
      <c r="SZQ171" s="190"/>
      <c r="SZR171" s="190"/>
      <c r="SZS171" s="190"/>
      <c r="SZT171" s="190"/>
      <c r="SZU171" s="190"/>
      <c r="SZV171" s="190"/>
      <c r="SZW171" s="190"/>
      <c r="SZX171" s="190"/>
      <c r="SZY171" s="190"/>
      <c r="SZZ171" s="190"/>
      <c r="TAA171" s="190"/>
      <c r="TAB171" s="190"/>
      <c r="TAC171" s="190"/>
      <c r="TAD171" s="190"/>
      <c r="TAE171" s="190"/>
      <c r="TAF171" s="190"/>
      <c r="TAG171" s="190"/>
      <c r="TAH171" s="190"/>
      <c r="TAI171" s="190"/>
      <c r="TAJ171" s="190"/>
      <c r="TAK171" s="190"/>
      <c r="TAL171" s="190"/>
      <c r="TAM171" s="190"/>
      <c r="TAN171" s="190"/>
      <c r="TAO171" s="190"/>
      <c r="TAP171" s="190"/>
      <c r="TAQ171" s="190"/>
      <c r="TAR171" s="190"/>
      <c r="TAS171" s="190"/>
      <c r="TAT171" s="190"/>
      <c r="TAU171" s="190"/>
      <c r="TAV171" s="190"/>
      <c r="TAW171" s="190"/>
      <c r="TAX171" s="190"/>
      <c r="TAY171" s="190"/>
      <c r="TAZ171" s="190"/>
      <c r="TBA171" s="190"/>
      <c r="TBB171" s="190"/>
      <c r="TBC171" s="190"/>
      <c r="TBD171" s="190"/>
      <c r="TBE171" s="190"/>
      <c r="TBF171" s="190"/>
      <c r="TBG171" s="190"/>
      <c r="TBH171" s="190"/>
      <c r="TBI171" s="190"/>
      <c r="TBJ171" s="190"/>
      <c r="TBK171" s="190"/>
      <c r="TBL171" s="190"/>
      <c r="TBM171" s="190"/>
      <c r="TBN171" s="190"/>
      <c r="TBO171" s="190"/>
      <c r="TBP171" s="190"/>
      <c r="TBQ171" s="190"/>
      <c r="TBR171" s="190"/>
      <c r="TBS171" s="190"/>
      <c r="TBT171" s="190"/>
      <c r="TBU171" s="190"/>
      <c r="TBV171" s="190"/>
      <c r="TBW171" s="190"/>
      <c r="TBX171" s="190"/>
      <c r="TBY171" s="190"/>
      <c r="TBZ171" s="190"/>
      <c r="TCA171" s="190"/>
      <c r="TCB171" s="190"/>
      <c r="TCC171" s="190"/>
      <c r="TCD171" s="190"/>
      <c r="TCE171" s="190"/>
      <c r="TCF171" s="190"/>
      <c r="TCG171" s="190"/>
      <c r="TCH171" s="190"/>
      <c r="TCI171" s="190"/>
      <c r="TCJ171" s="190"/>
      <c r="TCK171" s="190"/>
      <c r="TCL171" s="190"/>
      <c r="TCM171" s="190"/>
      <c r="TCN171" s="190"/>
      <c r="TCO171" s="190"/>
      <c r="TCP171" s="190"/>
      <c r="TCQ171" s="190"/>
      <c r="TCR171" s="190"/>
      <c r="TCS171" s="190"/>
      <c r="TCT171" s="190"/>
      <c r="TCU171" s="190"/>
      <c r="TCV171" s="190"/>
      <c r="TCW171" s="190"/>
      <c r="TCX171" s="190"/>
      <c r="TCY171" s="190"/>
      <c r="TCZ171" s="190"/>
      <c r="TDA171" s="190"/>
      <c r="TDB171" s="190"/>
      <c r="TDC171" s="190"/>
      <c r="TDD171" s="190"/>
      <c r="TDE171" s="190"/>
      <c r="TDF171" s="190"/>
      <c r="TDG171" s="190"/>
      <c r="TDH171" s="190"/>
      <c r="TDI171" s="190"/>
      <c r="TDJ171" s="190"/>
      <c r="TDK171" s="190"/>
      <c r="TDL171" s="190"/>
      <c r="TDM171" s="190"/>
      <c r="TDN171" s="190"/>
      <c r="TDO171" s="190"/>
      <c r="TDP171" s="190"/>
      <c r="TDQ171" s="190"/>
      <c r="TDR171" s="190"/>
      <c r="TDS171" s="190"/>
      <c r="TDT171" s="190"/>
      <c r="TDU171" s="190"/>
      <c r="TDV171" s="190"/>
      <c r="TDW171" s="190"/>
      <c r="TDX171" s="190"/>
      <c r="TDY171" s="190"/>
      <c r="TDZ171" s="190"/>
      <c r="TEA171" s="190"/>
      <c r="TEB171" s="190"/>
      <c r="TEC171" s="190"/>
      <c r="TED171" s="190"/>
      <c r="TEE171" s="190"/>
      <c r="TEF171" s="190"/>
      <c r="TEG171" s="190"/>
      <c r="TEH171" s="190"/>
      <c r="TEI171" s="190"/>
      <c r="TEJ171" s="190"/>
      <c r="TEK171" s="190"/>
      <c r="TEL171" s="190"/>
      <c r="TEM171" s="190"/>
      <c r="TEN171" s="190"/>
      <c r="TEO171" s="190"/>
      <c r="TEP171" s="190"/>
      <c r="TEQ171" s="190"/>
      <c r="TER171" s="190"/>
      <c r="TES171" s="190"/>
      <c r="TET171" s="190"/>
      <c r="TEU171" s="190"/>
      <c r="TEV171" s="190"/>
      <c r="TEW171" s="190"/>
      <c r="TEX171" s="190"/>
      <c r="TEY171" s="190"/>
      <c r="TEZ171" s="190"/>
      <c r="TFA171" s="190"/>
      <c r="TFB171" s="190"/>
      <c r="TFC171" s="190"/>
      <c r="TFD171" s="190"/>
      <c r="TFE171" s="190"/>
      <c r="TFF171" s="190"/>
      <c r="TFG171" s="190"/>
      <c r="TFH171" s="190"/>
      <c r="TFI171" s="190"/>
      <c r="TFJ171" s="190"/>
      <c r="TFK171" s="190"/>
      <c r="TFL171" s="190"/>
      <c r="TFM171" s="190"/>
      <c r="TFN171" s="190"/>
      <c r="TFO171" s="190"/>
      <c r="TFP171" s="190"/>
      <c r="TFQ171" s="190"/>
      <c r="TFR171" s="190"/>
      <c r="TFS171" s="190"/>
      <c r="TFT171" s="190"/>
      <c r="TFU171" s="190"/>
      <c r="TFV171" s="190"/>
      <c r="TFW171" s="190"/>
      <c r="TFX171" s="190"/>
      <c r="TFY171" s="190"/>
      <c r="TFZ171" s="190"/>
      <c r="TGA171" s="190"/>
      <c r="TGB171" s="190"/>
      <c r="TGC171" s="190"/>
      <c r="TGD171" s="190"/>
      <c r="TGE171" s="190"/>
      <c r="TGF171" s="190"/>
      <c r="TGG171" s="190"/>
      <c r="TGH171" s="190"/>
      <c r="TGI171" s="190"/>
      <c r="TGJ171" s="190"/>
      <c r="TGK171" s="190"/>
      <c r="TGL171" s="190"/>
      <c r="TGM171" s="190"/>
      <c r="TGN171" s="190"/>
      <c r="TGO171" s="190"/>
      <c r="TGP171" s="190"/>
      <c r="TGQ171" s="190"/>
      <c r="TGR171" s="190"/>
      <c r="TGS171" s="190"/>
      <c r="TGT171" s="190"/>
      <c r="TGU171" s="190"/>
      <c r="TGV171" s="190"/>
      <c r="TGW171" s="190"/>
      <c r="TGX171" s="190"/>
      <c r="TGY171" s="190"/>
      <c r="TGZ171" s="190"/>
      <c r="THA171" s="190"/>
      <c r="THB171" s="190"/>
      <c r="THC171" s="190"/>
      <c r="THD171" s="190"/>
      <c r="THE171" s="190"/>
      <c r="THF171" s="190"/>
      <c r="THG171" s="190"/>
      <c r="THH171" s="190"/>
      <c r="THI171" s="190"/>
      <c r="THJ171" s="190"/>
      <c r="THK171" s="190"/>
      <c r="THL171" s="190"/>
      <c r="THM171" s="190"/>
      <c r="THN171" s="190"/>
      <c r="THO171" s="190"/>
      <c r="THP171" s="190"/>
      <c r="THQ171" s="190"/>
      <c r="THR171" s="190"/>
      <c r="THS171" s="190"/>
      <c r="THT171" s="190"/>
      <c r="THU171" s="190"/>
      <c r="THV171" s="190"/>
      <c r="THW171" s="190"/>
      <c r="THX171" s="190"/>
      <c r="THY171" s="190"/>
      <c r="THZ171" s="190"/>
      <c r="TIA171" s="190"/>
      <c r="TIB171" s="190"/>
      <c r="TIC171" s="190"/>
      <c r="TID171" s="190"/>
      <c r="TIE171" s="190"/>
      <c r="TIF171" s="190"/>
      <c r="TIG171" s="190"/>
      <c r="TIH171" s="190"/>
      <c r="TII171" s="190"/>
      <c r="TIJ171" s="190"/>
      <c r="TIK171" s="190"/>
      <c r="TIL171" s="190"/>
      <c r="TIM171" s="190"/>
      <c r="TIN171" s="190"/>
      <c r="TIO171" s="190"/>
      <c r="TIP171" s="190"/>
      <c r="TIQ171" s="190"/>
      <c r="TIR171" s="190"/>
      <c r="TIS171" s="190"/>
      <c r="TIT171" s="190"/>
      <c r="TIU171" s="190"/>
      <c r="TIV171" s="190"/>
      <c r="TIW171" s="190"/>
      <c r="TIX171" s="190"/>
      <c r="TIY171" s="190"/>
      <c r="TIZ171" s="190"/>
      <c r="TJA171" s="190"/>
      <c r="TJB171" s="190"/>
      <c r="TJC171" s="190"/>
      <c r="TJD171" s="190"/>
      <c r="TJE171" s="190"/>
      <c r="TJF171" s="190"/>
      <c r="TJG171" s="190"/>
      <c r="TJH171" s="190"/>
      <c r="TJI171" s="190"/>
      <c r="TJJ171" s="190"/>
      <c r="TJK171" s="190"/>
      <c r="TJL171" s="190"/>
      <c r="TJM171" s="190"/>
      <c r="TJN171" s="190"/>
      <c r="TJO171" s="190"/>
      <c r="TJP171" s="190"/>
      <c r="TJQ171" s="190"/>
      <c r="TJR171" s="190"/>
      <c r="TJS171" s="190"/>
      <c r="TJT171" s="190"/>
      <c r="TJU171" s="190"/>
      <c r="TJV171" s="190"/>
      <c r="TJW171" s="190"/>
      <c r="TJX171" s="190"/>
      <c r="TJY171" s="190"/>
      <c r="TJZ171" s="190"/>
      <c r="TKA171" s="190"/>
      <c r="TKB171" s="190"/>
      <c r="TKC171" s="190"/>
      <c r="TKD171" s="190"/>
      <c r="TKE171" s="190"/>
      <c r="TKF171" s="190"/>
      <c r="TKG171" s="190"/>
      <c r="TKH171" s="190"/>
      <c r="TKI171" s="190"/>
      <c r="TKJ171" s="190"/>
      <c r="TKK171" s="190"/>
      <c r="TKL171" s="190"/>
      <c r="TKM171" s="190"/>
      <c r="TKN171" s="190"/>
      <c r="TKO171" s="190"/>
      <c r="TKP171" s="190"/>
      <c r="TKQ171" s="190"/>
      <c r="TKR171" s="190"/>
      <c r="TKS171" s="190"/>
      <c r="TKT171" s="190"/>
      <c r="TKU171" s="190"/>
      <c r="TKV171" s="190"/>
      <c r="TKW171" s="190"/>
      <c r="TKX171" s="190"/>
      <c r="TKY171" s="190"/>
      <c r="TKZ171" s="190"/>
      <c r="TLA171" s="190"/>
      <c r="TLB171" s="190"/>
      <c r="TLC171" s="190"/>
      <c r="TLD171" s="190"/>
      <c r="TLE171" s="190"/>
      <c r="TLF171" s="190"/>
      <c r="TLG171" s="190"/>
      <c r="TLH171" s="190"/>
      <c r="TLI171" s="190"/>
      <c r="TLJ171" s="190"/>
      <c r="TLK171" s="190"/>
      <c r="TLL171" s="190"/>
      <c r="TLM171" s="190"/>
      <c r="TLN171" s="190"/>
      <c r="TLO171" s="190"/>
      <c r="TLP171" s="190"/>
      <c r="TLQ171" s="190"/>
      <c r="TLR171" s="190"/>
      <c r="TLS171" s="190"/>
      <c r="TLT171" s="190"/>
      <c r="TLU171" s="190"/>
      <c r="TLV171" s="190"/>
      <c r="TLW171" s="190"/>
      <c r="TLX171" s="190"/>
      <c r="TLY171" s="190"/>
      <c r="TLZ171" s="190"/>
      <c r="TMA171" s="190"/>
      <c r="TMB171" s="190"/>
      <c r="TMC171" s="190"/>
      <c r="TMD171" s="190"/>
      <c r="TME171" s="190"/>
      <c r="TMF171" s="190"/>
      <c r="TMG171" s="190"/>
      <c r="TMH171" s="190"/>
      <c r="TMI171" s="190"/>
      <c r="TMJ171" s="190"/>
      <c r="TMK171" s="190"/>
      <c r="TML171" s="190"/>
      <c r="TMM171" s="190"/>
      <c r="TMN171" s="190"/>
      <c r="TMO171" s="190"/>
      <c r="TMP171" s="190"/>
      <c r="TMQ171" s="190"/>
      <c r="TMR171" s="190"/>
      <c r="TMS171" s="190"/>
      <c r="TMT171" s="190"/>
      <c r="TMU171" s="190"/>
      <c r="TMV171" s="190"/>
      <c r="TMW171" s="190"/>
      <c r="TMX171" s="190"/>
      <c r="TMY171" s="190"/>
      <c r="TMZ171" s="190"/>
      <c r="TNA171" s="190"/>
      <c r="TNB171" s="190"/>
      <c r="TNC171" s="190"/>
      <c r="TND171" s="190"/>
      <c r="TNE171" s="190"/>
      <c r="TNF171" s="190"/>
      <c r="TNG171" s="190"/>
      <c r="TNH171" s="190"/>
      <c r="TNI171" s="190"/>
      <c r="TNJ171" s="190"/>
      <c r="TNK171" s="190"/>
      <c r="TNL171" s="190"/>
      <c r="TNM171" s="190"/>
      <c r="TNN171" s="190"/>
      <c r="TNO171" s="190"/>
      <c r="TNP171" s="190"/>
      <c r="TNQ171" s="190"/>
      <c r="TNR171" s="190"/>
      <c r="TNS171" s="190"/>
      <c r="TNT171" s="190"/>
      <c r="TNU171" s="190"/>
      <c r="TNV171" s="190"/>
      <c r="TNW171" s="190"/>
      <c r="TNX171" s="190"/>
      <c r="TNY171" s="190"/>
      <c r="TNZ171" s="190"/>
      <c r="TOA171" s="190"/>
      <c r="TOB171" s="190"/>
      <c r="TOC171" s="190"/>
      <c r="TOD171" s="190"/>
      <c r="TOE171" s="190"/>
      <c r="TOF171" s="190"/>
      <c r="TOG171" s="190"/>
      <c r="TOH171" s="190"/>
      <c r="TOI171" s="190"/>
      <c r="TOJ171" s="190"/>
      <c r="TOK171" s="190"/>
      <c r="TOL171" s="190"/>
      <c r="TOM171" s="190"/>
      <c r="TON171" s="190"/>
      <c r="TOO171" s="190"/>
      <c r="TOP171" s="190"/>
      <c r="TOQ171" s="190"/>
      <c r="TOR171" s="190"/>
      <c r="TOS171" s="190"/>
      <c r="TOT171" s="190"/>
      <c r="TOU171" s="190"/>
      <c r="TOV171" s="190"/>
      <c r="TOW171" s="190"/>
      <c r="TOX171" s="190"/>
      <c r="TOY171" s="190"/>
      <c r="TOZ171" s="190"/>
      <c r="TPA171" s="190"/>
      <c r="TPB171" s="190"/>
      <c r="TPC171" s="190"/>
      <c r="TPD171" s="190"/>
      <c r="TPE171" s="190"/>
      <c r="TPF171" s="190"/>
      <c r="TPG171" s="190"/>
      <c r="TPH171" s="190"/>
      <c r="TPI171" s="190"/>
      <c r="TPJ171" s="190"/>
      <c r="TPK171" s="190"/>
      <c r="TPL171" s="190"/>
      <c r="TPM171" s="190"/>
      <c r="TPN171" s="190"/>
      <c r="TPO171" s="190"/>
      <c r="TPP171" s="190"/>
      <c r="TPQ171" s="190"/>
      <c r="TPR171" s="190"/>
      <c r="TPS171" s="190"/>
      <c r="TPT171" s="190"/>
      <c r="TPU171" s="190"/>
      <c r="TPV171" s="190"/>
      <c r="TPW171" s="190"/>
      <c r="TPX171" s="190"/>
      <c r="TPY171" s="190"/>
      <c r="TPZ171" s="190"/>
      <c r="TQA171" s="190"/>
      <c r="TQB171" s="190"/>
      <c r="TQC171" s="190"/>
      <c r="TQD171" s="190"/>
      <c r="TQE171" s="190"/>
      <c r="TQF171" s="190"/>
      <c r="TQG171" s="190"/>
      <c r="TQH171" s="190"/>
      <c r="TQI171" s="190"/>
      <c r="TQJ171" s="190"/>
      <c r="TQK171" s="190"/>
      <c r="TQL171" s="190"/>
      <c r="TQM171" s="190"/>
      <c r="TQN171" s="190"/>
      <c r="TQO171" s="190"/>
      <c r="TQP171" s="190"/>
      <c r="TQQ171" s="190"/>
      <c r="TQR171" s="190"/>
      <c r="TQS171" s="190"/>
      <c r="TQT171" s="190"/>
      <c r="TQU171" s="190"/>
      <c r="TQV171" s="190"/>
      <c r="TQW171" s="190"/>
      <c r="TQX171" s="190"/>
      <c r="TQY171" s="190"/>
      <c r="TQZ171" s="190"/>
      <c r="TRA171" s="190"/>
      <c r="TRB171" s="190"/>
      <c r="TRC171" s="190"/>
      <c r="TRD171" s="190"/>
      <c r="TRE171" s="190"/>
      <c r="TRF171" s="190"/>
      <c r="TRG171" s="190"/>
      <c r="TRH171" s="190"/>
      <c r="TRI171" s="190"/>
      <c r="TRJ171" s="190"/>
      <c r="TRK171" s="190"/>
      <c r="TRL171" s="190"/>
      <c r="TRM171" s="190"/>
      <c r="TRN171" s="190"/>
      <c r="TRO171" s="190"/>
      <c r="TRP171" s="190"/>
      <c r="TRQ171" s="190"/>
      <c r="TRR171" s="190"/>
      <c r="TRS171" s="190"/>
      <c r="TRT171" s="190"/>
      <c r="TRU171" s="190"/>
      <c r="TRV171" s="190"/>
      <c r="TRW171" s="190"/>
      <c r="TRX171" s="190"/>
      <c r="TRY171" s="190"/>
      <c r="TRZ171" s="190"/>
      <c r="TSA171" s="190"/>
      <c r="TSB171" s="190"/>
      <c r="TSC171" s="190"/>
      <c r="TSD171" s="190"/>
      <c r="TSE171" s="190"/>
      <c r="TSF171" s="190"/>
      <c r="TSG171" s="190"/>
      <c r="TSH171" s="190"/>
      <c r="TSI171" s="190"/>
      <c r="TSJ171" s="190"/>
      <c r="TSK171" s="190"/>
      <c r="TSL171" s="190"/>
      <c r="TSM171" s="190"/>
      <c r="TSN171" s="190"/>
      <c r="TSO171" s="190"/>
      <c r="TSP171" s="190"/>
      <c r="TSQ171" s="190"/>
      <c r="TSR171" s="190"/>
      <c r="TSS171" s="190"/>
      <c r="TST171" s="190"/>
      <c r="TSU171" s="190"/>
      <c r="TSV171" s="190"/>
      <c r="TSW171" s="190"/>
      <c r="TSX171" s="190"/>
      <c r="TSY171" s="190"/>
      <c r="TSZ171" s="190"/>
      <c r="TTA171" s="190"/>
      <c r="TTB171" s="190"/>
      <c r="TTC171" s="190"/>
      <c r="TTD171" s="190"/>
      <c r="TTE171" s="190"/>
      <c r="TTF171" s="190"/>
      <c r="TTG171" s="190"/>
      <c r="TTH171" s="190"/>
      <c r="TTI171" s="190"/>
      <c r="TTJ171" s="190"/>
      <c r="TTK171" s="190"/>
      <c r="TTL171" s="190"/>
      <c r="TTM171" s="190"/>
      <c r="TTN171" s="190"/>
      <c r="TTO171" s="190"/>
      <c r="TTP171" s="190"/>
      <c r="TTQ171" s="190"/>
      <c r="TTR171" s="190"/>
      <c r="TTS171" s="190"/>
      <c r="TTT171" s="190"/>
      <c r="TTU171" s="190"/>
      <c r="TTV171" s="190"/>
      <c r="TTW171" s="190"/>
      <c r="TTX171" s="190"/>
      <c r="TTY171" s="190"/>
      <c r="TTZ171" s="190"/>
      <c r="TUA171" s="190"/>
      <c r="TUB171" s="190"/>
      <c r="TUC171" s="190"/>
      <c r="TUD171" s="190"/>
      <c r="TUE171" s="190"/>
      <c r="TUF171" s="190"/>
      <c r="TUG171" s="190"/>
      <c r="TUH171" s="190"/>
      <c r="TUI171" s="190"/>
      <c r="TUJ171" s="190"/>
      <c r="TUK171" s="190"/>
      <c r="TUL171" s="190"/>
      <c r="TUM171" s="190"/>
      <c r="TUN171" s="190"/>
      <c r="TUO171" s="190"/>
      <c r="TUP171" s="190"/>
      <c r="TUQ171" s="190"/>
      <c r="TUR171" s="190"/>
      <c r="TUS171" s="190"/>
      <c r="TUT171" s="190"/>
      <c r="TUU171" s="190"/>
      <c r="TUV171" s="190"/>
      <c r="TUW171" s="190"/>
      <c r="TUX171" s="190"/>
      <c r="TUY171" s="190"/>
      <c r="TUZ171" s="190"/>
      <c r="TVA171" s="190"/>
      <c r="TVB171" s="190"/>
      <c r="TVC171" s="190"/>
      <c r="TVD171" s="190"/>
      <c r="TVE171" s="190"/>
      <c r="TVF171" s="190"/>
      <c r="TVG171" s="190"/>
      <c r="TVH171" s="190"/>
      <c r="TVI171" s="190"/>
      <c r="TVJ171" s="190"/>
      <c r="TVK171" s="190"/>
      <c r="TVL171" s="190"/>
      <c r="TVM171" s="190"/>
      <c r="TVN171" s="190"/>
      <c r="TVO171" s="190"/>
      <c r="TVP171" s="190"/>
      <c r="TVQ171" s="190"/>
      <c r="TVR171" s="190"/>
      <c r="TVS171" s="190"/>
      <c r="TVT171" s="190"/>
      <c r="TVU171" s="190"/>
      <c r="TVV171" s="190"/>
      <c r="TVW171" s="190"/>
      <c r="TVX171" s="190"/>
      <c r="TVY171" s="190"/>
      <c r="TVZ171" s="190"/>
      <c r="TWA171" s="190"/>
      <c r="TWB171" s="190"/>
      <c r="TWC171" s="190"/>
      <c r="TWD171" s="190"/>
      <c r="TWE171" s="190"/>
      <c r="TWF171" s="190"/>
      <c r="TWG171" s="190"/>
      <c r="TWH171" s="190"/>
      <c r="TWI171" s="190"/>
      <c r="TWJ171" s="190"/>
      <c r="TWK171" s="190"/>
      <c r="TWL171" s="190"/>
      <c r="TWM171" s="190"/>
      <c r="TWN171" s="190"/>
      <c r="TWO171" s="190"/>
      <c r="TWP171" s="190"/>
      <c r="TWQ171" s="190"/>
      <c r="TWR171" s="190"/>
      <c r="TWS171" s="190"/>
      <c r="TWT171" s="190"/>
      <c r="TWU171" s="190"/>
      <c r="TWV171" s="190"/>
      <c r="TWW171" s="190"/>
      <c r="TWX171" s="190"/>
      <c r="TWY171" s="190"/>
      <c r="TWZ171" s="190"/>
      <c r="TXA171" s="190"/>
      <c r="TXB171" s="190"/>
      <c r="TXC171" s="190"/>
      <c r="TXD171" s="190"/>
      <c r="TXE171" s="190"/>
      <c r="TXF171" s="190"/>
      <c r="TXG171" s="190"/>
      <c r="TXH171" s="190"/>
      <c r="TXI171" s="190"/>
      <c r="TXJ171" s="190"/>
      <c r="TXK171" s="190"/>
      <c r="TXL171" s="190"/>
      <c r="TXM171" s="190"/>
      <c r="TXN171" s="190"/>
      <c r="TXO171" s="190"/>
      <c r="TXP171" s="190"/>
      <c r="TXQ171" s="190"/>
      <c r="TXR171" s="190"/>
      <c r="TXS171" s="190"/>
      <c r="TXT171" s="190"/>
      <c r="TXU171" s="190"/>
      <c r="TXV171" s="190"/>
      <c r="TXW171" s="190"/>
      <c r="TXX171" s="190"/>
      <c r="TXY171" s="190"/>
      <c r="TXZ171" s="190"/>
      <c r="TYA171" s="190"/>
      <c r="TYB171" s="190"/>
      <c r="TYC171" s="190"/>
      <c r="TYD171" s="190"/>
      <c r="TYE171" s="190"/>
      <c r="TYF171" s="190"/>
      <c r="TYG171" s="190"/>
      <c r="TYH171" s="190"/>
      <c r="TYI171" s="190"/>
      <c r="TYJ171" s="190"/>
      <c r="TYK171" s="190"/>
      <c r="TYL171" s="190"/>
      <c r="TYM171" s="190"/>
      <c r="TYN171" s="190"/>
      <c r="TYO171" s="190"/>
      <c r="TYP171" s="190"/>
      <c r="TYQ171" s="190"/>
      <c r="TYR171" s="190"/>
      <c r="TYS171" s="190"/>
      <c r="TYT171" s="190"/>
      <c r="TYU171" s="190"/>
      <c r="TYV171" s="190"/>
      <c r="TYW171" s="190"/>
      <c r="TYX171" s="190"/>
      <c r="TYY171" s="190"/>
      <c r="TYZ171" s="190"/>
      <c r="TZA171" s="190"/>
      <c r="TZB171" s="190"/>
      <c r="TZC171" s="190"/>
      <c r="TZD171" s="190"/>
      <c r="TZE171" s="190"/>
      <c r="TZF171" s="190"/>
      <c r="TZG171" s="190"/>
      <c r="TZH171" s="190"/>
      <c r="TZI171" s="190"/>
      <c r="TZJ171" s="190"/>
      <c r="TZK171" s="190"/>
      <c r="TZL171" s="190"/>
      <c r="TZM171" s="190"/>
      <c r="TZN171" s="190"/>
      <c r="TZO171" s="190"/>
      <c r="TZP171" s="190"/>
      <c r="TZQ171" s="190"/>
      <c r="TZR171" s="190"/>
      <c r="TZS171" s="190"/>
      <c r="TZT171" s="190"/>
      <c r="TZU171" s="190"/>
      <c r="TZV171" s="190"/>
      <c r="TZW171" s="190"/>
      <c r="TZX171" s="190"/>
      <c r="TZY171" s="190"/>
      <c r="TZZ171" s="190"/>
      <c r="UAA171" s="190"/>
      <c r="UAB171" s="190"/>
      <c r="UAC171" s="190"/>
      <c r="UAD171" s="190"/>
      <c r="UAE171" s="190"/>
      <c r="UAF171" s="190"/>
      <c r="UAG171" s="190"/>
      <c r="UAH171" s="190"/>
      <c r="UAI171" s="190"/>
      <c r="UAJ171" s="190"/>
      <c r="UAK171" s="190"/>
      <c r="UAL171" s="190"/>
      <c r="UAM171" s="190"/>
      <c r="UAN171" s="190"/>
      <c r="UAO171" s="190"/>
      <c r="UAP171" s="190"/>
      <c r="UAQ171" s="190"/>
      <c r="UAR171" s="190"/>
      <c r="UAS171" s="190"/>
      <c r="UAT171" s="190"/>
      <c r="UAU171" s="190"/>
      <c r="UAV171" s="190"/>
      <c r="UAW171" s="190"/>
      <c r="UAX171" s="190"/>
      <c r="UAY171" s="190"/>
      <c r="UAZ171" s="190"/>
      <c r="UBA171" s="190"/>
      <c r="UBB171" s="190"/>
      <c r="UBC171" s="190"/>
      <c r="UBD171" s="190"/>
      <c r="UBE171" s="190"/>
      <c r="UBF171" s="190"/>
      <c r="UBG171" s="190"/>
      <c r="UBH171" s="190"/>
      <c r="UBI171" s="190"/>
      <c r="UBJ171" s="190"/>
      <c r="UBK171" s="190"/>
      <c r="UBL171" s="190"/>
      <c r="UBM171" s="190"/>
      <c r="UBN171" s="190"/>
      <c r="UBO171" s="190"/>
      <c r="UBP171" s="190"/>
      <c r="UBQ171" s="190"/>
      <c r="UBR171" s="190"/>
      <c r="UBS171" s="190"/>
      <c r="UBT171" s="190"/>
      <c r="UBU171" s="190"/>
      <c r="UBV171" s="190"/>
      <c r="UBW171" s="190"/>
      <c r="UBX171" s="190"/>
      <c r="UBY171" s="190"/>
      <c r="UBZ171" s="190"/>
      <c r="UCA171" s="190"/>
      <c r="UCB171" s="190"/>
      <c r="UCC171" s="190"/>
      <c r="UCD171" s="190"/>
      <c r="UCE171" s="190"/>
      <c r="UCF171" s="190"/>
      <c r="UCG171" s="190"/>
      <c r="UCH171" s="190"/>
      <c r="UCI171" s="190"/>
      <c r="UCJ171" s="190"/>
      <c r="UCK171" s="190"/>
      <c r="UCL171" s="190"/>
      <c r="UCM171" s="190"/>
      <c r="UCN171" s="190"/>
      <c r="UCO171" s="190"/>
      <c r="UCP171" s="190"/>
      <c r="UCQ171" s="190"/>
      <c r="UCR171" s="190"/>
      <c r="UCS171" s="190"/>
      <c r="UCT171" s="190"/>
      <c r="UCU171" s="190"/>
      <c r="UCV171" s="190"/>
      <c r="UCW171" s="190"/>
      <c r="UCX171" s="190"/>
      <c r="UCY171" s="190"/>
      <c r="UCZ171" s="190"/>
      <c r="UDA171" s="190"/>
      <c r="UDB171" s="190"/>
      <c r="UDC171" s="190"/>
      <c r="UDD171" s="190"/>
      <c r="UDE171" s="190"/>
      <c r="UDF171" s="190"/>
      <c r="UDG171" s="190"/>
      <c r="UDH171" s="190"/>
      <c r="UDI171" s="190"/>
      <c r="UDJ171" s="190"/>
      <c r="UDK171" s="190"/>
      <c r="UDL171" s="190"/>
      <c r="UDM171" s="190"/>
      <c r="UDN171" s="190"/>
      <c r="UDO171" s="190"/>
      <c r="UDP171" s="190"/>
      <c r="UDQ171" s="190"/>
      <c r="UDR171" s="190"/>
      <c r="UDS171" s="190"/>
      <c r="UDT171" s="190"/>
      <c r="UDU171" s="190"/>
      <c r="UDV171" s="190"/>
      <c r="UDW171" s="190"/>
      <c r="UDX171" s="190"/>
      <c r="UDY171" s="190"/>
      <c r="UDZ171" s="190"/>
      <c r="UEA171" s="190"/>
      <c r="UEB171" s="190"/>
      <c r="UEC171" s="190"/>
      <c r="UED171" s="190"/>
      <c r="UEE171" s="190"/>
      <c r="UEF171" s="190"/>
      <c r="UEG171" s="190"/>
      <c r="UEH171" s="190"/>
      <c r="UEI171" s="190"/>
      <c r="UEJ171" s="190"/>
      <c r="UEK171" s="190"/>
      <c r="UEL171" s="190"/>
      <c r="UEM171" s="190"/>
      <c r="UEN171" s="190"/>
      <c r="UEO171" s="190"/>
      <c r="UEP171" s="190"/>
      <c r="UEQ171" s="190"/>
      <c r="UER171" s="190"/>
      <c r="UES171" s="190"/>
      <c r="UET171" s="190"/>
      <c r="UEU171" s="190"/>
      <c r="UEV171" s="190"/>
      <c r="UEW171" s="190"/>
      <c r="UEX171" s="190"/>
      <c r="UEY171" s="190"/>
      <c r="UEZ171" s="190"/>
      <c r="UFA171" s="190"/>
      <c r="UFB171" s="190"/>
      <c r="UFC171" s="190"/>
      <c r="UFD171" s="190"/>
      <c r="UFE171" s="190"/>
      <c r="UFF171" s="190"/>
      <c r="UFG171" s="190"/>
      <c r="UFH171" s="190"/>
      <c r="UFI171" s="190"/>
      <c r="UFJ171" s="190"/>
      <c r="UFK171" s="190"/>
      <c r="UFL171" s="190"/>
      <c r="UFM171" s="190"/>
      <c r="UFN171" s="190"/>
      <c r="UFO171" s="190"/>
      <c r="UFP171" s="190"/>
      <c r="UFQ171" s="190"/>
      <c r="UFR171" s="190"/>
      <c r="UFS171" s="190"/>
      <c r="UFT171" s="190"/>
      <c r="UFU171" s="190"/>
      <c r="UFV171" s="190"/>
      <c r="UFW171" s="190"/>
      <c r="UFX171" s="190"/>
      <c r="UFY171" s="190"/>
      <c r="UFZ171" s="190"/>
      <c r="UGA171" s="190"/>
      <c r="UGB171" s="190"/>
      <c r="UGC171" s="190"/>
      <c r="UGD171" s="190"/>
      <c r="UGE171" s="190"/>
      <c r="UGF171" s="190"/>
      <c r="UGG171" s="190"/>
      <c r="UGH171" s="190"/>
      <c r="UGI171" s="190"/>
      <c r="UGJ171" s="190"/>
      <c r="UGK171" s="190"/>
      <c r="UGL171" s="190"/>
      <c r="UGM171" s="190"/>
      <c r="UGN171" s="190"/>
      <c r="UGO171" s="190"/>
      <c r="UGP171" s="190"/>
      <c r="UGQ171" s="190"/>
      <c r="UGR171" s="190"/>
      <c r="UGS171" s="190"/>
      <c r="UGT171" s="190"/>
      <c r="UGU171" s="190"/>
      <c r="UGV171" s="190"/>
      <c r="UGW171" s="190"/>
      <c r="UGX171" s="190"/>
      <c r="UGY171" s="190"/>
      <c r="UGZ171" s="190"/>
      <c r="UHA171" s="190"/>
      <c r="UHB171" s="190"/>
      <c r="UHC171" s="190"/>
      <c r="UHD171" s="190"/>
      <c r="UHE171" s="190"/>
      <c r="UHF171" s="190"/>
      <c r="UHG171" s="190"/>
      <c r="UHH171" s="190"/>
      <c r="UHI171" s="190"/>
      <c r="UHJ171" s="190"/>
      <c r="UHK171" s="190"/>
      <c r="UHL171" s="190"/>
      <c r="UHM171" s="190"/>
      <c r="UHN171" s="190"/>
      <c r="UHO171" s="190"/>
      <c r="UHP171" s="190"/>
      <c r="UHQ171" s="190"/>
      <c r="UHR171" s="190"/>
      <c r="UHS171" s="190"/>
      <c r="UHT171" s="190"/>
      <c r="UHU171" s="190"/>
      <c r="UHV171" s="190"/>
      <c r="UHW171" s="190"/>
      <c r="UHX171" s="190"/>
      <c r="UHY171" s="190"/>
      <c r="UHZ171" s="190"/>
      <c r="UIA171" s="190"/>
      <c r="UIB171" s="190"/>
      <c r="UIC171" s="190"/>
      <c r="UID171" s="190"/>
      <c r="UIE171" s="190"/>
      <c r="UIF171" s="190"/>
      <c r="UIG171" s="190"/>
      <c r="UIH171" s="190"/>
      <c r="UII171" s="190"/>
      <c r="UIJ171" s="190"/>
      <c r="UIK171" s="190"/>
      <c r="UIL171" s="190"/>
      <c r="UIM171" s="190"/>
      <c r="UIN171" s="190"/>
      <c r="UIO171" s="190"/>
      <c r="UIP171" s="190"/>
      <c r="UIQ171" s="190"/>
      <c r="UIR171" s="190"/>
      <c r="UIS171" s="190"/>
      <c r="UIT171" s="190"/>
      <c r="UIU171" s="190"/>
      <c r="UIV171" s="190"/>
      <c r="UIW171" s="190"/>
      <c r="UIX171" s="190"/>
      <c r="UIY171" s="190"/>
      <c r="UIZ171" s="190"/>
      <c r="UJA171" s="190"/>
      <c r="UJB171" s="190"/>
      <c r="UJC171" s="190"/>
      <c r="UJD171" s="190"/>
      <c r="UJE171" s="190"/>
      <c r="UJF171" s="190"/>
      <c r="UJG171" s="190"/>
      <c r="UJH171" s="190"/>
      <c r="UJI171" s="190"/>
      <c r="UJJ171" s="190"/>
      <c r="UJK171" s="190"/>
      <c r="UJL171" s="190"/>
      <c r="UJM171" s="190"/>
      <c r="UJN171" s="190"/>
      <c r="UJO171" s="190"/>
      <c r="UJP171" s="190"/>
      <c r="UJQ171" s="190"/>
      <c r="UJR171" s="190"/>
      <c r="UJS171" s="190"/>
      <c r="UJT171" s="190"/>
      <c r="UJU171" s="190"/>
      <c r="UJV171" s="190"/>
      <c r="UJW171" s="190"/>
      <c r="UJX171" s="190"/>
      <c r="UJY171" s="190"/>
      <c r="UJZ171" s="190"/>
      <c r="UKA171" s="190"/>
      <c r="UKB171" s="190"/>
      <c r="UKC171" s="190"/>
      <c r="UKD171" s="190"/>
      <c r="UKE171" s="190"/>
      <c r="UKF171" s="190"/>
      <c r="UKG171" s="190"/>
      <c r="UKH171" s="190"/>
      <c r="UKI171" s="190"/>
      <c r="UKJ171" s="190"/>
      <c r="UKK171" s="190"/>
      <c r="UKL171" s="190"/>
      <c r="UKM171" s="190"/>
      <c r="UKN171" s="190"/>
      <c r="UKO171" s="190"/>
      <c r="UKP171" s="190"/>
      <c r="UKQ171" s="190"/>
      <c r="UKR171" s="190"/>
      <c r="UKS171" s="190"/>
      <c r="UKT171" s="190"/>
      <c r="UKU171" s="190"/>
      <c r="UKV171" s="190"/>
      <c r="UKW171" s="190"/>
      <c r="UKX171" s="190"/>
      <c r="UKY171" s="190"/>
      <c r="UKZ171" s="190"/>
      <c r="ULA171" s="190"/>
      <c r="ULB171" s="190"/>
      <c r="ULC171" s="190"/>
      <c r="ULD171" s="190"/>
      <c r="ULE171" s="190"/>
      <c r="ULF171" s="190"/>
      <c r="ULG171" s="190"/>
      <c r="ULH171" s="190"/>
      <c r="ULI171" s="190"/>
      <c r="ULJ171" s="190"/>
      <c r="ULK171" s="190"/>
      <c r="ULL171" s="190"/>
      <c r="ULM171" s="190"/>
      <c r="ULN171" s="190"/>
      <c r="ULO171" s="190"/>
      <c r="ULP171" s="190"/>
      <c r="ULQ171" s="190"/>
      <c r="ULR171" s="190"/>
      <c r="ULS171" s="190"/>
      <c r="ULT171" s="190"/>
      <c r="ULU171" s="190"/>
      <c r="ULV171" s="190"/>
      <c r="ULW171" s="190"/>
      <c r="ULX171" s="190"/>
      <c r="ULY171" s="190"/>
      <c r="ULZ171" s="190"/>
      <c r="UMA171" s="190"/>
      <c r="UMB171" s="190"/>
      <c r="UMC171" s="190"/>
      <c r="UMD171" s="190"/>
      <c r="UME171" s="190"/>
      <c r="UMF171" s="190"/>
      <c r="UMG171" s="190"/>
      <c r="UMH171" s="190"/>
      <c r="UMI171" s="190"/>
      <c r="UMJ171" s="190"/>
      <c r="UMK171" s="190"/>
      <c r="UML171" s="190"/>
      <c r="UMM171" s="190"/>
      <c r="UMN171" s="190"/>
      <c r="UMO171" s="190"/>
      <c r="UMP171" s="190"/>
      <c r="UMQ171" s="190"/>
      <c r="UMR171" s="190"/>
      <c r="UMS171" s="190"/>
      <c r="UMT171" s="190"/>
      <c r="UMU171" s="190"/>
      <c r="UMV171" s="190"/>
      <c r="UMW171" s="190"/>
      <c r="UMX171" s="190"/>
      <c r="UMY171" s="190"/>
      <c r="UMZ171" s="190"/>
      <c r="UNA171" s="190"/>
      <c r="UNB171" s="190"/>
      <c r="UNC171" s="190"/>
      <c r="UND171" s="190"/>
      <c r="UNE171" s="190"/>
      <c r="UNF171" s="190"/>
      <c r="UNG171" s="190"/>
      <c r="UNH171" s="190"/>
      <c r="UNI171" s="190"/>
      <c r="UNJ171" s="190"/>
      <c r="UNK171" s="190"/>
      <c r="UNL171" s="190"/>
      <c r="UNM171" s="190"/>
      <c r="UNN171" s="190"/>
      <c r="UNO171" s="190"/>
      <c r="UNP171" s="190"/>
      <c r="UNQ171" s="190"/>
      <c r="UNR171" s="190"/>
      <c r="UNS171" s="190"/>
      <c r="UNT171" s="190"/>
      <c r="UNU171" s="190"/>
      <c r="UNV171" s="190"/>
      <c r="UNW171" s="190"/>
      <c r="UNX171" s="190"/>
      <c r="UNY171" s="190"/>
      <c r="UNZ171" s="190"/>
      <c r="UOA171" s="190"/>
      <c r="UOB171" s="190"/>
      <c r="UOC171" s="190"/>
      <c r="UOD171" s="190"/>
      <c r="UOE171" s="190"/>
      <c r="UOF171" s="190"/>
      <c r="UOG171" s="190"/>
      <c r="UOH171" s="190"/>
      <c r="UOI171" s="190"/>
      <c r="UOJ171" s="190"/>
      <c r="UOK171" s="190"/>
      <c r="UOL171" s="190"/>
      <c r="UOM171" s="190"/>
      <c r="UON171" s="190"/>
      <c r="UOO171" s="190"/>
      <c r="UOP171" s="190"/>
      <c r="UOQ171" s="190"/>
      <c r="UOR171" s="190"/>
      <c r="UOS171" s="190"/>
      <c r="UOT171" s="190"/>
      <c r="UOU171" s="190"/>
      <c r="UOV171" s="190"/>
      <c r="UOW171" s="190"/>
      <c r="UOX171" s="190"/>
      <c r="UOY171" s="190"/>
      <c r="UOZ171" s="190"/>
      <c r="UPA171" s="190"/>
      <c r="UPB171" s="190"/>
      <c r="UPC171" s="190"/>
      <c r="UPD171" s="190"/>
      <c r="UPE171" s="190"/>
      <c r="UPF171" s="190"/>
      <c r="UPG171" s="190"/>
      <c r="UPH171" s="190"/>
      <c r="UPI171" s="190"/>
      <c r="UPJ171" s="190"/>
      <c r="UPK171" s="190"/>
      <c r="UPL171" s="190"/>
      <c r="UPM171" s="190"/>
      <c r="UPN171" s="190"/>
      <c r="UPO171" s="190"/>
      <c r="UPP171" s="190"/>
      <c r="UPQ171" s="190"/>
      <c r="UPR171" s="190"/>
      <c r="UPS171" s="190"/>
      <c r="UPT171" s="190"/>
      <c r="UPU171" s="190"/>
      <c r="UPV171" s="190"/>
      <c r="UPW171" s="190"/>
      <c r="UPX171" s="190"/>
      <c r="UPY171" s="190"/>
      <c r="UPZ171" s="190"/>
      <c r="UQA171" s="190"/>
      <c r="UQB171" s="190"/>
      <c r="UQC171" s="190"/>
      <c r="UQD171" s="190"/>
      <c r="UQE171" s="190"/>
      <c r="UQF171" s="190"/>
      <c r="UQG171" s="190"/>
      <c r="UQH171" s="190"/>
      <c r="UQI171" s="190"/>
      <c r="UQJ171" s="190"/>
      <c r="UQK171" s="190"/>
      <c r="UQL171" s="190"/>
      <c r="UQM171" s="190"/>
      <c r="UQN171" s="190"/>
      <c r="UQO171" s="190"/>
      <c r="UQP171" s="190"/>
      <c r="UQQ171" s="190"/>
      <c r="UQR171" s="190"/>
      <c r="UQS171" s="190"/>
      <c r="UQT171" s="190"/>
      <c r="UQU171" s="190"/>
      <c r="UQV171" s="190"/>
      <c r="UQW171" s="190"/>
      <c r="UQX171" s="190"/>
      <c r="UQY171" s="190"/>
      <c r="UQZ171" s="190"/>
      <c r="URA171" s="190"/>
      <c r="URB171" s="190"/>
      <c r="URC171" s="190"/>
      <c r="URD171" s="190"/>
      <c r="URE171" s="190"/>
      <c r="URF171" s="190"/>
      <c r="URG171" s="190"/>
      <c r="URH171" s="190"/>
      <c r="URI171" s="190"/>
      <c r="URJ171" s="190"/>
      <c r="URK171" s="190"/>
      <c r="URL171" s="190"/>
      <c r="URM171" s="190"/>
      <c r="URN171" s="190"/>
      <c r="URO171" s="190"/>
      <c r="URP171" s="190"/>
      <c r="URQ171" s="190"/>
      <c r="URR171" s="190"/>
      <c r="URS171" s="190"/>
      <c r="URT171" s="190"/>
      <c r="URU171" s="190"/>
      <c r="URV171" s="190"/>
      <c r="URW171" s="190"/>
      <c r="URX171" s="190"/>
      <c r="URY171" s="190"/>
      <c r="URZ171" s="190"/>
      <c r="USA171" s="190"/>
      <c r="USB171" s="190"/>
      <c r="USC171" s="190"/>
      <c r="USD171" s="190"/>
      <c r="USE171" s="190"/>
      <c r="USF171" s="190"/>
      <c r="USG171" s="190"/>
      <c r="USH171" s="190"/>
      <c r="USI171" s="190"/>
      <c r="USJ171" s="190"/>
      <c r="USK171" s="190"/>
      <c r="USL171" s="190"/>
      <c r="USM171" s="190"/>
      <c r="USN171" s="190"/>
      <c r="USO171" s="190"/>
      <c r="USP171" s="190"/>
      <c r="USQ171" s="190"/>
      <c r="USR171" s="190"/>
      <c r="USS171" s="190"/>
      <c r="UST171" s="190"/>
      <c r="USU171" s="190"/>
      <c r="USV171" s="190"/>
      <c r="USW171" s="190"/>
      <c r="USX171" s="190"/>
      <c r="USY171" s="190"/>
      <c r="USZ171" s="190"/>
      <c r="UTA171" s="190"/>
      <c r="UTB171" s="190"/>
      <c r="UTC171" s="190"/>
      <c r="UTD171" s="190"/>
      <c r="UTE171" s="190"/>
      <c r="UTF171" s="190"/>
      <c r="UTG171" s="190"/>
      <c r="UTH171" s="190"/>
      <c r="UTI171" s="190"/>
      <c r="UTJ171" s="190"/>
      <c r="UTK171" s="190"/>
      <c r="UTL171" s="190"/>
      <c r="UTM171" s="190"/>
      <c r="UTN171" s="190"/>
      <c r="UTO171" s="190"/>
      <c r="UTP171" s="190"/>
      <c r="UTQ171" s="190"/>
      <c r="UTR171" s="190"/>
      <c r="UTS171" s="190"/>
      <c r="UTT171" s="190"/>
      <c r="UTU171" s="190"/>
      <c r="UTV171" s="190"/>
      <c r="UTW171" s="190"/>
      <c r="UTX171" s="190"/>
      <c r="UTY171" s="190"/>
      <c r="UTZ171" s="190"/>
      <c r="UUA171" s="190"/>
      <c r="UUB171" s="190"/>
      <c r="UUC171" s="190"/>
      <c r="UUD171" s="190"/>
      <c r="UUE171" s="190"/>
      <c r="UUF171" s="190"/>
      <c r="UUG171" s="190"/>
      <c r="UUH171" s="190"/>
      <c r="UUI171" s="190"/>
      <c r="UUJ171" s="190"/>
      <c r="UUK171" s="190"/>
      <c r="UUL171" s="190"/>
      <c r="UUM171" s="190"/>
      <c r="UUN171" s="190"/>
      <c r="UUO171" s="190"/>
      <c r="UUP171" s="190"/>
      <c r="UUQ171" s="190"/>
      <c r="UUR171" s="190"/>
      <c r="UUS171" s="190"/>
      <c r="UUT171" s="190"/>
      <c r="UUU171" s="190"/>
      <c r="UUV171" s="190"/>
      <c r="UUW171" s="190"/>
      <c r="UUX171" s="190"/>
      <c r="UUY171" s="190"/>
      <c r="UUZ171" s="190"/>
      <c r="UVA171" s="190"/>
      <c r="UVB171" s="190"/>
      <c r="UVC171" s="190"/>
      <c r="UVD171" s="190"/>
      <c r="UVE171" s="190"/>
      <c r="UVF171" s="190"/>
      <c r="UVG171" s="190"/>
      <c r="UVH171" s="190"/>
      <c r="UVI171" s="190"/>
      <c r="UVJ171" s="190"/>
      <c r="UVK171" s="190"/>
      <c r="UVL171" s="190"/>
      <c r="UVM171" s="190"/>
      <c r="UVN171" s="190"/>
      <c r="UVO171" s="190"/>
      <c r="UVP171" s="190"/>
      <c r="UVQ171" s="190"/>
      <c r="UVR171" s="190"/>
      <c r="UVS171" s="190"/>
      <c r="UVT171" s="190"/>
      <c r="UVU171" s="190"/>
      <c r="UVV171" s="190"/>
      <c r="UVW171" s="190"/>
      <c r="UVX171" s="190"/>
      <c r="UVY171" s="190"/>
      <c r="UVZ171" s="190"/>
      <c r="UWA171" s="190"/>
      <c r="UWB171" s="190"/>
      <c r="UWC171" s="190"/>
      <c r="UWD171" s="190"/>
      <c r="UWE171" s="190"/>
      <c r="UWF171" s="190"/>
      <c r="UWG171" s="190"/>
      <c r="UWH171" s="190"/>
      <c r="UWI171" s="190"/>
      <c r="UWJ171" s="190"/>
      <c r="UWK171" s="190"/>
      <c r="UWL171" s="190"/>
      <c r="UWM171" s="190"/>
      <c r="UWN171" s="190"/>
      <c r="UWO171" s="190"/>
      <c r="UWP171" s="190"/>
      <c r="UWQ171" s="190"/>
      <c r="UWR171" s="190"/>
      <c r="UWS171" s="190"/>
      <c r="UWT171" s="190"/>
      <c r="UWU171" s="190"/>
      <c r="UWV171" s="190"/>
      <c r="UWW171" s="190"/>
      <c r="UWX171" s="190"/>
      <c r="UWY171" s="190"/>
      <c r="UWZ171" s="190"/>
      <c r="UXA171" s="190"/>
      <c r="UXB171" s="190"/>
      <c r="UXC171" s="190"/>
      <c r="UXD171" s="190"/>
      <c r="UXE171" s="190"/>
      <c r="UXF171" s="190"/>
      <c r="UXG171" s="190"/>
      <c r="UXH171" s="190"/>
      <c r="UXI171" s="190"/>
      <c r="UXJ171" s="190"/>
      <c r="UXK171" s="190"/>
      <c r="UXL171" s="190"/>
      <c r="UXM171" s="190"/>
      <c r="UXN171" s="190"/>
      <c r="UXO171" s="190"/>
      <c r="UXP171" s="190"/>
      <c r="UXQ171" s="190"/>
      <c r="UXR171" s="190"/>
      <c r="UXS171" s="190"/>
      <c r="UXT171" s="190"/>
      <c r="UXU171" s="190"/>
      <c r="UXV171" s="190"/>
      <c r="UXW171" s="190"/>
      <c r="UXX171" s="190"/>
      <c r="UXY171" s="190"/>
      <c r="UXZ171" s="190"/>
      <c r="UYA171" s="190"/>
      <c r="UYB171" s="190"/>
      <c r="UYC171" s="190"/>
      <c r="UYD171" s="190"/>
      <c r="UYE171" s="190"/>
      <c r="UYF171" s="190"/>
      <c r="UYG171" s="190"/>
      <c r="UYH171" s="190"/>
      <c r="UYI171" s="190"/>
      <c r="UYJ171" s="190"/>
      <c r="UYK171" s="190"/>
      <c r="UYL171" s="190"/>
      <c r="UYM171" s="190"/>
      <c r="UYN171" s="190"/>
      <c r="UYO171" s="190"/>
      <c r="UYP171" s="190"/>
      <c r="UYQ171" s="190"/>
      <c r="UYR171" s="190"/>
      <c r="UYS171" s="190"/>
      <c r="UYT171" s="190"/>
      <c r="UYU171" s="190"/>
      <c r="UYV171" s="190"/>
      <c r="UYW171" s="190"/>
      <c r="UYX171" s="190"/>
      <c r="UYY171" s="190"/>
      <c r="UYZ171" s="190"/>
      <c r="UZA171" s="190"/>
      <c r="UZB171" s="190"/>
      <c r="UZC171" s="190"/>
      <c r="UZD171" s="190"/>
      <c r="UZE171" s="190"/>
      <c r="UZF171" s="190"/>
      <c r="UZG171" s="190"/>
      <c r="UZH171" s="190"/>
      <c r="UZI171" s="190"/>
      <c r="UZJ171" s="190"/>
      <c r="UZK171" s="190"/>
      <c r="UZL171" s="190"/>
      <c r="UZM171" s="190"/>
      <c r="UZN171" s="190"/>
      <c r="UZO171" s="190"/>
      <c r="UZP171" s="190"/>
      <c r="UZQ171" s="190"/>
      <c r="UZR171" s="190"/>
      <c r="UZS171" s="190"/>
      <c r="UZT171" s="190"/>
      <c r="UZU171" s="190"/>
      <c r="UZV171" s="190"/>
      <c r="UZW171" s="190"/>
      <c r="UZX171" s="190"/>
      <c r="UZY171" s="190"/>
      <c r="UZZ171" s="190"/>
      <c r="VAA171" s="190"/>
      <c r="VAB171" s="190"/>
      <c r="VAC171" s="190"/>
      <c r="VAD171" s="190"/>
      <c r="VAE171" s="190"/>
      <c r="VAF171" s="190"/>
      <c r="VAG171" s="190"/>
      <c r="VAH171" s="190"/>
      <c r="VAI171" s="190"/>
      <c r="VAJ171" s="190"/>
      <c r="VAK171" s="190"/>
      <c r="VAL171" s="190"/>
      <c r="VAM171" s="190"/>
      <c r="VAN171" s="190"/>
      <c r="VAO171" s="190"/>
      <c r="VAP171" s="190"/>
      <c r="VAQ171" s="190"/>
      <c r="VAR171" s="190"/>
      <c r="VAS171" s="190"/>
      <c r="VAT171" s="190"/>
      <c r="VAU171" s="190"/>
      <c r="VAV171" s="190"/>
      <c r="VAW171" s="190"/>
      <c r="VAX171" s="190"/>
      <c r="VAY171" s="190"/>
      <c r="VAZ171" s="190"/>
      <c r="VBA171" s="190"/>
      <c r="VBB171" s="190"/>
      <c r="VBC171" s="190"/>
      <c r="VBD171" s="190"/>
      <c r="VBE171" s="190"/>
      <c r="VBF171" s="190"/>
      <c r="VBG171" s="190"/>
      <c r="VBH171" s="190"/>
      <c r="VBI171" s="190"/>
      <c r="VBJ171" s="190"/>
      <c r="VBK171" s="190"/>
      <c r="VBL171" s="190"/>
      <c r="VBM171" s="190"/>
      <c r="VBN171" s="190"/>
      <c r="VBO171" s="190"/>
      <c r="VBP171" s="190"/>
      <c r="VBQ171" s="190"/>
      <c r="VBR171" s="190"/>
      <c r="VBS171" s="190"/>
      <c r="VBT171" s="190"/>
      <c r="VBU171" s="190"/>
      <c r="VBV171" s="190"/>
      <c r="VBW171" s="190"/>
      <c r="VBX171" s="190"/>
      <c r="VBY171" s="190"/>
      <c r="VBZ171" s="190"/>
      <c r="VCA171" s="190"/>
      <c r="VCB171" s="190"/>
      <c r="VCC171" s="190"/>
      <c r="VCD171" s="190"/>
      <c r="VCE171" s="190"/>
      <c r="VCF171" s="190"/>
      <c r="VCG171" s="190"/>
      <c r="VCH171" s="190"/>
      <c r="VCI171" s="190"/>
      <c r="VCJ171" s="190"/>
      <c r="VCK171" s="190"/>
      <c r="VCL171" s="190"/>
      <c r="VCM171" s="190"/>
      <c r="VCN171" s="190"/>
      <c r="VCO171" s="190"/>
      <c r="VCP171" s="190"/>
      <c r="VCQ171" s="190"/>
      <c r="VCR171" s="190"/>
      <c r="VCS171" s="190"/>
      <c r="VCT171" s="190"/>
      <c r="VCU171" s="190"/>
      <c r="VCV171" s="190"/>
      <c r="VCW171" s="190"/>
      <c r="VCX171" s="190"/>
      <c r="VCY171" s="190"/>
      <c r="VCZ171" s="190"/>
      <c r="VDA171" s="190"/>
      <c r="VDB171" s="190"/>
      <c r="VDC171" s="190"/>
      <c r="VDD171" s="190"/>
      <c r="VDE171" s="190"/>
      <c r="VDF171" s="190"/>
      <c r="VDG171" s="190"/>
      <c r="VDH171" s="190"/>
      <c r="VDI171" s="190"/>
      <c r="VDJ171" s="190"/>
      <c r="VDK171" s="190"/>
      <c r="VDL171" s="190"/>
      <c r="VDM171" s="190"/>
      <c r="VDN171" s="190"/>
      <c r="VDO171" s="190"/>
      <c r="VDP171" s="190"/>
      <c r="VDQ171" s="190"/>
      <c r="VDR171" s="190"/>
      <c r="VDS171" s="190"/>
      <c r="VDT171" s="190"/>
      <c r="VDU171" s="190"/>
      <c r="VDV171" s="190"/>
      <c r="VDW171" s="190"/>
      <c r="VDX171" s="190"/>
      <c r="VDY171" s="190"/>
      <c r="VDZ171" s="190"/>
      <c r="VEA171" s="190"/>
      <c r="VEB171" s="190"/>
      <c r="VEC171" s="190"/>
      <c r="VED171" s="190"/>
      <c r="VEE171" s="190"/>
      <c r="VEF171" s="190"/>
      <c r="VEG171" s="190"/>
      <c r="VEH171" s="190"/>
      <c r="VEI171" s="190"/>
      <c r="VEJ171" s="190"/>
      <c r="VEK171" s="190"/>
      <c r="VEL171" s="190"/>
      <c r="VEM171" s="190"/>
      <c r="VEN171" s="190"/>
      <c r="VEO171" s="190"/>
      <c r="VEP171" s="190"/>
      <c r="VEQ171" s="190"/>
      <c r="VER171" s="190"/>
      <c r="VES171" s="190"/>
      <c r="VET171" s="190"/>
      <c r="VEU171" s="190"/>
      <c r="VEV171" s="190"/>
      <c r="VEW171" s="190"/>
      <c r="VEX171" s="190"/>
      <c r="VEY171" s="190"/>
      <c r="VEZ171" s="190"/>
      <c r="VFA171" s="190"/>
      <c r="VFB171" s="190"/>
      <c r="VFC171" s="190"/>
      <c r="VFD171" s="190"/>
      <c r="VFE171" s="190"/>
      <c r="VFF171" s="190"/>
      <c r="VFG171" s="190"/>
      <c r="VFH171" s="190"/>
      <c r="VFI171" s="190"/>
      <c r="VFJ171" s="190"/>
      <c r="VFK171" s="190"/>
      <c r="VFL171" s="190"/>
      <c r="VFM171" s="190"/>
      <c r="VFN171" s="190"/>
      <c r="VFO171" s="190"/>
      <c r="VFP171" s="190"/>
      <c r="VFQ171" s="190"/>
      <c r="VFR171" s="190"/>
      <c r="VFS171" s="190"/>
      <c r="VFT171" s="190"/>
      <c r="VFU171" s="190"/>
      <c r="VFV171" s="190"/>
      <c r="VFW171" s="190"/>
      <c r="VFX171" s="190"/>
      <c r="VFY171" s="190"/>
      <c r="VFZ171" s="190"/>
      <c r="VGA171" s="190"/>
      <c r="VGB171" s="190"/>
      <c r="VGC171" s="190"/>
      <c r="VGD171" s="190"/>
      <c r="VGE171" s="190"/>
      <c r="VGF171" s="190"/>
      <c r="VGG171" s="190"/>
      <c r="VGH171" s="190"/>
      <c r="VGI171" s="190"/>
      <c r="VGJ171" s="190"/>
      <c r="VGK171" s="190"/>
      <c r="VGL171" s="190"/>
      <c r="VGM171" s="190"/>
      <c r="VGN171" s="190"/>
      <c r="VGO171" s="190"/>
      <c r="VGP171" s="190"/>
      <c r="VGQ171" s="190"/>
      <c r="VGR171" s="190"/>
      <c r="VGS171" s="190"/>
      <c r="VGT171" s="190"/>
      <c r="VGU171" s="190"/>
      <c r="VGV171" s="190"/>
      <c r="VGW171" s="190"/>
      <c r="VGX171" s="190"/>
      <c r="VGY171" s="190"/>
      <c r="VGZ171" s="190"/>
      <c r="VHA171" s="190"/>
      <c r="VHB171" s="190"/>
      <c r="VHC171" s="190"/>
      <c r="VHD171" s="190"/>
      <c r="VHE171" s="190"/>
      <c r="VHF171" s="190"/>
      <c r="VHG171" s="190"/>
      <c r="VHH171" s="190"/>
      <c r="VHI171" s="190"/>
      <c r="VHJ171" s="190"/>
      <c r="VHK171" s="190"/>
      <c r="VHL171" s="190"/>
      <c r="VHM171" s="190"/>
      <c r="VHN171" s="190"/>
      <c r="VHO171" s="190"/>
      <c r="VHP171" s="190"/>
      <c r="VHQ171" s="190"/>
      <c r="VHR171" s="190"/>
      <c r="VHS171" s="190"/>
      <c r="VHT171" s="190"/>
      <c r="VHU171" s="190"/>
      <c r="VHV171" s="190"/>
      <c r="VHW171" s="190"/>
      <c r="VHX171" s="190"/>
      <c r="VHY171" s="190"/>
      <c r="VHZ171" s="190"/>
      <c r="VIA171" s="190"/>
      <c r="VIB171" s="190"/>
      <c r="VIC171" s="190"/>
      <c r="VID171" s="190"/>
      <c r="VIE171" s="190"/>
      <c r="VIF171" s="190"/>
      <c r="VIG171" s="190"/>
      <c r="VIH171" s="190"/>
      <c r="VII171" s="190"/>
      <c r="VIJ171" s="190"/>
      <c r="VIK171" s="190"/>
      <c r="VIL171" s="190"/>
      <c r="VIM171" s="190"/>
      <c r="VIN171" s="190"/>
      <c r="VIO171" s="190"/>
      <c r="VIP171" s="190"/>
      <c r="VIQ171" s="190"/>
      <c r="VIR171" s="190"/>
      <c r="VIS171" s="190"/>
      <c r="VIT171" s="190"/>
      <c r="VIU171" s="190"/>
      <c r="VIV171" s="190"/>
      <c r="VIW171" s="190"/>
      <c r="VIX171" s="190"/>
      <c r="VIY171" s="190"/>
      <c r="VIZ171" s="190"/>
      <c r="VJA171" s="190"/>
      <c r="VJB171" s="190"/>
      <c r="VJC171" s="190"/>
      <c r="VJD171" s="190"/>
      <c r="VJE171" s="190"/>
      <c r="VJF171" s="190"/>
      <c r="VJG171" s="190"/>
      <c r="VJH171" s="190"/>
      <c r="VJI171" s="190"/>
      <c r="VJJ171" s="190"/>
      <c r="VJK171" s="190"/>
      <c r="VJL171" s="190"/>
      <c r="VJM171" s="190"/>
      <c r="VJN171" s="190"/>
      <c r="VJO171" s="190"/>
      <c r="VJP171" s="190"/>
      <c r="VJQ171" s="190"/>
      <c r="VJR171" s="190"/>
      <c r="VJS171" s="190"/>
      <c r="VJT171" s="190"/>
      <c r="VJU171" s="190"/>
      <c r="VJV171" s="190"/>
      <c r="VJW171" s="190"/>
      <c r="VJX171" s="190"/>
      <c r="VJY171" s="190"/>
      <c r="VJZ171" s="190"/>
      <c r="VKA171" s="190"/>
      <c r="VKB171" s="190"/>
      <c r="VKC171" s="190"/>
      <c r="VKD171" s="190"/>
      <c r="VKE171" s="190"/>
      <c r="VKF171" s="190"/>
      <c r="VKG171" s="190"/>
      <c r="VKH171" s="190"/>
      <c r="VKI171" s="190"/>
      <c r="VKJ171" s="190"/>
      <c r="VKK171" s="190"/>
      <c r="VKL171" s="190"/>
      <c r="VKM171" s="190"/>
      <c r="VKN171" s="190"/>
      <c r="VKO171" s="190"/>
      <c r="VKP171" s="190"/>
      <c r="VKQ171" s="190"/>
      <c r="VKR171" s="190"/>
      <c r="VKS171" s="190"/>
      <c r="VKT171" s="190"/>
      <c r="VKU171" s="190"/>
      <c r="VKV171" s="190"/>
      <c r="VKW171" s="190"/>
      <c r="VKX171" s="190"/>
      <c r="VKY171" s="190"/>
      <c r="VKZ171" s="190"/>
      <c r="VLA171" s="190"/>
      <c r="VLB171" s="190"/>
      <c r="VLC171" s="190"/>
      <c r="VLD171" s="190"/>
      <c r="VLE171" s="190"/>
      <c r="VLF171" s="190"/>
      <c r="VLG171" s="190"/>
      <c r="VLH171" s="190"/>
      <c r="VLI171" s="190"/>
      <c r="VLJ171" s="190"/>
      <c r="VLK171" s="190"/>
      <c r="VLL171" s="190"/>
      <c r="VLM171" s="190"/>
      <c r="VLN171" s="190"/>
      <c r="VLO171" s="190"/>
      <c r="VLP171" s="190"/>
      <c r="VLQ171" s="190"/>
      <c r="VLR171" s="190"/>
      <c r="VLS171" s="190"/>
      <c r="VLT171" s="190"/>
      <c r="VLU171" s="190"/>
      <c r="VLV171" s="190"/>
      <c r="VLW171" s="190"/>
      <c r="VLX171" s="190"/>
      <c r="VLY171" s="190"/>
      <c r="VLZ171" s="190"/>
      <c r="VMA171" s="190"/>
      <c r="VMB171" s="190"/>
      <c r="VMC171" s="190"/>
      <c r="VMD171" s="190"/>
      <c r="VME171" s="190"/>
      <c r="VMF171" s="190"/>
      <c r="VMG171" s="190"/>
      <c r="VMH171" s="190"/>
      <c r="VMI171" s="190"/>
      <c r="VMJ171" s="190"/>
      <c r="VMK171" s="190"/>
      <c r="VML171" s="190"/>
      <c r="VMM171" s="190"/>
      <c r="VMN171" s="190"/>
      <c r="VMO171" s="190"/>
      <c r="VMP171" s="190"/>
      <c r="VMQ171" s="190"/>
      <c r="VMR171" s="190"/>
      <c r="VMS171" s="190"/>
      <c r="VMT171" s="190"/>
      <c r="VMU171" s="190"/>
      <c r="VMV171" s="190"/>
      <c r="VMW171" s="190"/>
      <c r="VMX171" s="190"/>
      <c r="VMY171" s="190"/>
      <c r="VMZ171" s="190"/>
      <c r="VNA171" s="190"/>
      <c r="VNB171" s="190"/>
      <c r="VNC171" s="190"/>
      <c r="VND171" s="190"/>
      <c r="VNE171" s="190"/>
      <c r="VNF171" s="190"/>
      <c r="VNG171" s="190"/>
      <c r="VNH171" s="190"/>
      <c r="VNI171" s="190"/>
      <c r="VNJ171" s="190"/>
      <c r="VNK171" s="190"/>
      <c r="VNL171" s="190"/>
      <c r="VNM171" s="190"/>
      <c r="VNN171" s="190"/>
      <c r="VNO171" s="190"/>
      <c r="VNP171" s="190"/>
      <c r="VNQ171" s="190"/>
      <c r="VNR171" s="190"/>
      <c r="VNS171" s="190"/>
      <c r="VNT171" s="190"/>
      <c r="VNU171" s="190"/>
      <c r="VNV171" s="190"/>
      <c r="VNW171" s="190"/>
      <c r="VNX171" s="190"/>
      <c r="VNY171" s="190"/>
      <c r="VNZ171" s="190"/>
      <c r="VOA171" s="190"/>
      <c r="VOB171" s="190"/>
      <c r="VOC171" s="190"/>
      <c r="VOD171" s="190"/>
      <c r="VOE171" s="190"/>
      <c r="VOF171" s="190"/>
      <c r="VOG171" s="190"/>
      <c r="VOH171" s="190"/>
      <c r="VOI171" s="190"/>
      <c r="VOJ171" s="190"/>
      <c r="VOK171" s="190"/>
      <c r="VOL171" s="190"/>
      <c r="VOM171" s="190"/>
      <c r="VON171" s="190"/>
      <c r="VOO171" s="190"/>
      <c r="VOP171" s="190"/>
      <c r="VOQ171" s="190"/>
      <c r="VOR171" s="190"/>
      <c r="VOS171" s="190"/>
      <c r="VOT171" s="190"/>
      <c r="VOU171" s="190"/>
      <c r="VOV171" s="190"/>
      <c r="VOW171" s="190"/>
      <c r="VOX171" s="190"/>
      <c r="VOY171" s="190"/>
      <c r="VOZ171" s="190"/>
      <c r="VPA171" s="190"/>
      <c r="VPB171" s="190"/>
      <c r="VPC171" s="190"/>
      <c r="VPD171" s="190"/>
      <c r="VPE171" s="190"/>
      <c r="VPF171" s="190"/>
      <c r="VPG171" s="190"/>
      <c r="VPH171" s="190"/>
      <c r="VPI171" s="190"/>
      <c r="VPJ171" s="190"/>
      <c r="VPK171" s="190"/>
      <c r="VPL171" s="190"/>
      <c r="VPM171" s="190"/>
      <c r="VPN171" s="190"/>
      <c r="VPO171" s="190"/>
      <c r="VPP171" s="190"/>
      <c r="VPQ171" s="190"/>
      <c r="VPR171" s="190"/>
      <c r="VPS171" s="190"/>
      <c r="VPT171" s="190"/>
      <c r="VPU171" s="190"/>
      <c r="VPV171" s="190"/>
      <c r="VPW171" s="190"/>
      <c r="VPX171" s="190"/>
      <c r="VPY171" s="190"/>
      <c r="VPZ171" s="190"/>
      <c r="VQA171" s="190"/>
      <c r="VQB171" s="190"/>
      <c r="VQC171" s="190"/>
      <c r="VQD171" s="190"/>
      <c r="VQE171" s="190"/>
      <c r="VQF171" s="190"/>
      <c r="VQG171" s="190"/>
      <c r="VQH171" s="190"/>
      <c r="VQI171" s="190"/>
      <c r="VQJ171" s="190"/>
      <c r="VQK171" s="190"/>
      <c r="VQL171" s="190"/>
      <c r="VQM171" s="190"/>
      <c r="VQN171" s="190"/>
      <c r="VQO171" s="190"/>
      <c r="VQP171" s="190"/>
      <c r="VQQ171" s="190"/>
      <c r="VQR171" s="190"/>
      <c r="VQS171" s="190"/>
      <c r="VQT171" s="190"/>
      <c r="VQU171" s="190"/>
      <c r="VQV171" s="190"/>
      <c r="VQW171" s="190"/>
      <c r="VQX171" s="190"/>
      <c r="VQY171" s="190"/>
      <c r="VQZ171" s="190"/>
      <c r="VRA171" s="190"/>
      <c r="VRB171" s="190"/>
      <c r="VRC171" s="190"/>
      <c r="VRD171" s="190"/>
      <c r="VRE171" s="190"/>
      <c r="VRF171" s="190"/>
      <c r="VRG171" s="190"/>
      <c r="VRH171" s="190"/>
      <c r="VRI171" s="190"/>
      <c r="VRJ171" s="190"/>
      <c r="VRK171" s="190"/>
      <c r="VRL171" s="190"/>
      <c r="VRM171" s="190"/>
      <c r="VRN171" s="190"/>
      <c r="VRO171" s="190"/>
      <c r="VRP171" s="190"/>
      <c r="VRQ171" s="190"/>
      <c r="VRR171" s="190"/>
      <c r="VRS171" s="190"/>
      <c r="VRT171" s="190"/>
      <c r="VRU171" s="190"/>
      <c r="VRV171" s="190"/>
      <c r="VRW171" s="190"/>
      <c r="VRX171" s="190"/>
      <c r="VRY171" s="190"/>
      <c r="VRZ171" s="190"/>
      <c r="VSA171" s="190"/>
      <c r="VSB171" s="190"/>
      <c r="VSC171" s="190"/>
      <c r="VSD171" s="190"/>
      <c r="VSE171" s="190"/>
      <c r="VSF171" s="190"/>
      <c r="VSG171" s="190"/>
      <c r="VSH171" s="190"/>
      <c r="VSI171" s="190"/>
      <c r="VSJ171" s="190"/>
      <c r="VSK171" s="190"/>
      <c r="VSL171" s="190"/>
      <c r="VSM171" s="190"/>
      <c r="VSN171" s="190"/>
      <c r="VSO171" s="190"/>
      <c r="VSP171" s="190"/>
      <c r="VSQ171" s="190"/>
      <c r="VSR171" s="190"/>
      <c r="VSS171" s="190"/>
      <c r="VST171" s="190"/>
      <c r="VSU171" s="190"/>
      <c r="VSV171" s="190"/>
      <c r="VSW171" s="190"/>
      <c r="VSX171" s="190"/>
      <c r="VSY171" s="190"/>
      <c r="VSZ171" s="190"/>
      <c r="VTA171" s="190"/>
      <c r="VTB171" s="190"/>
      <c r="VTC171" s="190"/>
      <c r="VTD171" s="190"/>
      <c r="VTE171" s="190"/>
      <c r="VTF171" s="190"/>
      <c r="VTG171" s="190"/>
      <c r="VTH171" s="190"/>
      <c r="VTI171" s="190"/>
      <c r="VTJ171" s="190"/>
      <c r="VTK171" s="190"/>
      <c r="VTL171" s="190"/>
      <c r="VTM171" s="190"/>
      <c r="VTN171" s="190"/>
      <c r="VTO171" s="190"/>
      <c r="VTP171" s="190"/>
      <c r="VTQ171" s="190"/>
      <c r="VTR171" s="190"/>
      <c r="VTS171" s="190"/>
      <c r="VTT171" s="190"/>
      <c r="VTU171" s="190"/>
      <c r="VTV171" s="190"/>
      <c r="VTW171" s="190"/>
      <c r="VTX171" s="190"/>
      <c r="VTY171" s="190"/>
      <c r="VTZ171" s="190"/>
      <c r="VUA171" s="190"/>
      <c r="VUB171" s="190"/>
      <c r="VUC171" s="190"/>
      <c r="VUD171" s="190"/>
      <c r="VUE171" s="190"/>
      <c r="VUF171" s="190"/>
      <c r="VUG171" s="190"/>
      <c r="VUH171" s="190"/>
      <c r="VUI171" s="190"/>
      <c r="VUJ171" s="190"/>
      <c r="VUK171" s="190"/>
      <c r="VUL171" s="190"/>
      <c r="VUM171" s="190"/>
      <c r="VUN171" s="190"/>
      <c r="VUO171" s="190"/>
      <c r="VUP171" s="190"/>
      <c r="VUQ171" s="190"/>
      <c r="VUR171" s="190"/>
      <c r="VUS171" s="190"/>
      <c r="VUT171" s="190"/>
      <c r="VUU171" s="190"/>
      <c r="VUV171" s="190"/>
      <c r="VUW171" s="190"/>
      <c r="VUX171" s="190"/>
      <c r="VUY171" s="190"/>
      <c r="VUZ171" s="190"/>
      <c r="VVA171" s="190"/>
      <c r="VVB171" s="190"/>
      <c r="VVC171" s="190"/>
      <c r="VVD171" s="190"/>
      <c r="VVE171" s="190"/>
      <c r="VVF171" s="190"/>
      <c r="VVG171" s="190"/>
      <c r="VVH171" s="190"/>
      <c r="VVI171" s="190"/>
      <c r="VVJ171" s="190"/>
      <c r="VVK171" s="190"/>
      <c r="VVL171" s="190"/>
      <c r="VVM171" s="190"/>
      <c r="VVN171" s="190"/>
      <c r="VVO171" s="190"/>
      <c r="VVP171" s="190"/>
      <c r="VVQ171" s="190"/>
      <c r="VVR171" s="190"/>
      <c r="VVS171" s="190"/>
      <c r="VVT171" s="190"/>
      <c r="VVU171" s="190"/>
      <c r="VVV171" s="190"/>
      <c r="VVW171" s="190"/>
      <c r="VVX171" s="190"/>
      <c r="VVY171" s="190"/>
      <c r="VVZ171" s="190"/>
      <c r="VWA171" s="190"/>
      <c r="VWB171" s="190"/>
      <c r="VWC171" s="190"/>
      <c r="VWD171" s="190"/>
      <c r="VWE171" s="190"/>
      <c r="VWF171" s="190"/>
      <c r="VWG171" s="190"/>
      <c r="VWH171" s="190"/>
      <c r="VWI171" s="190"/>
      <c r="VWJ171" s="190"/>
      <c r="VWK171" s="190"/>
      <c r="VWL171" s="190"/>
      <c r="VWM171" s="190"/>
      <c r="VWN171" s="190"/>
      <c r="VWO171" s="190"/>
      <c r="VWP171" s="190"/>
      <c r="VWQ171" s="190"/>
      <c r="VWR171" s="190"/>
      <c r="VWS171" s="190"/>
      <c r="VWT171" s="190"/>
      <c r="VWU171" s="190"/>
      <c r="VWV171" s="190"/>
      <c r="VWW171" s="190"/>
      <c r="VWX171" s="190"/>
      <c r="VWY171" s="190"/>
      <c r="VWZ171" s="190"/>
      <c r="VXA171" s="190"/>
      <c r="VXB171" s="190"/>
      <c r="VXC171" s="190"/>
      <c r="VXD171" s="190"/>
      <c r="VXE171" s="190"/>
      <c r="VXF171" s="190"/>
      <c r="VXG171" s="190"/>
      <c r="VXH171" s="190"/>
      <c r="VXI171" s="190"/>
      <c r="VXJ171" s="190"/>
      <c r="VXK171" s="190"/>
      <c r="VXL171" s="190"/>
      <c r="VXM171" s="190"/>
      <c r="VXN171" s="190"/>
      <c r="VXO171" s="190"/>
      <c r="VXP171" s="190"/>
      <c r="VXQ171" s="190"/>
      <c r="VXR171" s="190"/>
      <c r="VXS171" s="190"/>
      <c r="VXT171" s="190"/>
      <c r="VXU171" s="190"/>
      <c r="VXV171" s="190"/>
      <c r="VXW171" s="190"/>
      <c r="VXX171" s="190"/>
      <c r="VXY171" s="190"/>
      <c r="VXZ171" s="190"/>
      <c r="VYA171" s="190"/>
      <c r="VYB171" s="190"/>
      <c r="VYC171" s="190"/>
      <c r="VYD171" s="190"/>
      <c r="VYE171" s="190"/>
      <c r="VYF171" s="190"/>
      <c r="VYG171" s="190"/>
      <c r="VYH171" s="190"/>
      <c r="VYI171" s="190"/>
      <c r="VYJ171" s="190"/>
      <c r="VYK171" s="190"/>
      <c r="VYL171" s="190"/>
      <c r="VYM171" s="190"/>
      <c r="VYN171" s="190"/>
      <c r="VYO171" s="190"/>
      <c r="VYP171" s="190"/>
      <c r="VYQ171" s="190"/>
      <c r="VYR171" s="190"/>
      <c r="VYS171" s="190"/>
      <c r="VYT171" s="190"/>
      <c r="VYU171" s="190"/>
      <c r="VYV171" s="190"/>
      <c r="VYW171" s="190"/>
      <c r="VYX171" s="190"/>
      <c r="VYY171" s="190"/>
      <c r="VYZ171" s="190"/>
      <c r="VZA171" s="190"/>
      <c r="VZB171" s="190"/>
      <c r="VZC171" s="190"/>
      <c r="VZD171" s="190"/>
      <c r="VZE171" s="190"/>
      <c r="VZF171" s="190"/>
      <c r="VZG171" s="190"/>
      <c r="VZH171" s="190"/>
      <c r="VZI171" s="190"/>
      <c r="VZJ171" s="190"/>
      <c r="VZK171" s="190"/>
      <c r="VZL171" s="190"/>
      <c r="VZM171" s="190"/>
      <c r="VZN171" s="190"/>
      <c r="VZO171" s="190"/>
      <c r="VZP171" s="190"/>
      <c r="VZQ171" s="190"/>
      <c r="VZR171" s="190"/>
      <c r="VZS171" s="190"/>
      <c r="VZT171" s="190"/>
      <c r="VZU171" s="190"/>
      <c r="VZV171" s="190"/>
      <c r="VZW171" s="190"/>
      <c r="VZX171" s="190"/>
      <c r="VZY171" s="190"/>
      <c r="VZZ171" s="190"/>
      <c r="WAA171" s="190"/>
      <c r="WAB171" s="190"/>
      <c r="WAC171" s="190"/>
      <c r="WAD171" s="190"/>
      <c r="WAE171" s="190"/>
      <c r="WAF171" s="190"/>
      <c r="WAG171" s="190"/>
      <c r="WAH171" s="190"/>
      <c r="WAI171" s="190"/>
      <c r="WAJ171" s="190"/>
      <c r="WAK171" s="190"/>
      <c r="WAL171" s="190"/>
      <c r="WAM171" s="190"/>
      <c r="WAN171" s="190"/>
      <c r="WAO171" s="190"/>
      <c r="WAP171" s="190"/>
      <c r="WAQ171" s="190"/>
      <c r="WAR171" s="190"/>
      <c r="WAS171" s="190"/>
      <c r="WAT171" s="190"/>
      <c r="WAU171" s="190"/>
      <c r="WAV171" s="190"/>
      <c r="WAW171" s="190"/>
      <c r="WAX171" s="190"/>
      <c r="WAY171" s="190"/>
      <c r="WAZ171" s="190"/>
      <c r="WBA171" s="190"/>
      <c r="WBB171" s="190"/>
      <c r="WBC171" s="190"/>
      <c r="WBD171" s="190"/>
      <c r="WBE171" s="190"/>
      <c r="WBF171" s="190"/>
      <c r="WBG171" s="190"/>
      <c r="WBH171" s="190"/>
      <c r="WBI171" s="190"/>
      <c r="WBJ171" s="190"/>
      <c r="WBK171" s="190"/>
      <c r="WBL171" s="190"/>
      <c r="WBM171" s="190"/>
      <c r="WBN171" s="190"/>
      <c r="WBO171" s="190"/>
      <c r="WBP171" s="190"/>
      <c r="WBQ171" s="190"/>
      <c r="WBR171" s="190"/>
      <c r="WBS171" s="190"/>
      <c r="WBT171" s="190"/>
      <c r="WBU171" s="190"/>
      <c r="WBV171" s="190"/>
      <c r="WBW171" s="190"/>
      <c r="WBX171" s="190"/>
      <c r="WBY171" s="190"/>
      <c r="WBZ171" s="190"/>
      <c r="WCA171" s="190"/>
      <c r="WCB171" s="190"/>
      <c r="WCC171" s="190"/>
      <c r="WCD171" s="190"/>
      <c r="WCE171" s="190"/>
      <c r="WCF171" s="190"/>
      <c r="WCG171" s="190"/>
      <c r="WCH171" s="190"/>
      <c r="WCI171" s="190"/>
      <c r="WCJ171" s="190"/>
      <c r="WCK171" s="190"/>
      <c r="WCL171" s="190"/>
      <c r="WCM171" s="190"/>
      <c r="WCN171" s="190"/>
      <c r="WCO171" s="190"/>
      <c r="WCP171" s="190"/>
      <c r="WCQ171" s="190"/>
      <c r="WCR171" s="190"/>
      <c r="WCS171" s="190"/>
      <c r="WCT171" s="190"/>
      <c r="WCU171" s="190"/>
      <c r="WCV171" s="190"/>
      <c r="WCW171" s="190"/>
      <c r="WCX171" s="190"/>
      <c r="WCY171" s="190"/>
      <c r="WCZ171" s="190"/>
      <c r="WDA171" s="190"/>
      <c r="WDB171" s="190"/>
      <c r="WDC171" s="190"/>
      <c r="WDD171" s="190"/>
      <c r="WDE171" s="190"/>
      <c r="WDF171" s="190"/>
      <c r="WDG171" s="190"/>
      <c r="WDH171" s="190"/>
      <c r="WDI171" s="190"/>
      <c r="WDJ171" s="190"/>
      <c r="WDK171" s="190"/>
      <c r="WDL171" s="190"/>
      <c r="WDM171" s="190"/>
      <c r="WDN171" s="190"/>
      <c r="WDO171" s="190"/>
      <c r="WDP171" s="190"/>
      <c r="WDQ171" s="190"/>
      <c r="WDR171" s="190"/>
      <c r="WDS171" s="190"/>
      <c r="WDT171" s="190"/>
      <c r="WDU171" s="190"/>
      <c r="WDV171" s="190"/>
      <c r="WDW171" s="190"/>
      <c r="WDX171" s="190"/>
      <c r="WDY171" s="190"/>
      <c r="WDZ171" s="190"/>
      <c r="WEA171" s="190"/>
      <c r="WEB171" s="190"/>
      <c r="WEC171" s="190"/>
      <c r="WED171" s="190"/>
      <c r="WEE171" s="190"/>
      <c r="WEF171" s="190"/>
      <c r="WEG171" s="190"/>
      <c r="WEH171" s="190"/>
      <c r="WEI171" s="190"/>
      <c r="WEJ171" s="190"/>
      <c r="WEK171" s="190"/>
      <c r="WEL171" s="190"/>
      <c r="WEM171" s="190"/>
      <c r="WEN171" s="190"/>
      <c r="WEO171" s="190"/>
      <c r="WEP171" s="190"/>
      <c r="WEQ171" s="190"/>
      <c r="WER171" s="190"/>
      <c r="WES171" s="190"/>
      <c r="WET171" s="190"/>
      <c r="WEU171" s="190"/>
      <c r="WEV171" s="190"/>
      <c r="WEW171" s="190"/>
      <c r="WEX171" s="190"/>
      <c r="WEY171" s="190"/>
      <c r="WEZ171" s="190"/>
      <c r="WFA171" s="190"/>
      <c r="WFB171" s="190"/>
      <c r="WFC171" s="190"/>
      <c r="WFD171" s="190"/>
      <c r="WFE171" s="190"/>
      <c r="WFF171" s="190"/>
      <c r="WFG171" s="190"/>
      <c r="WFH171" s="190"/>
      <c r="WFI171" s="190"/>
      <c r="WFJ171" s="190"/>
      <c r="WFK171" s="190"/>
      <c r="WFL171" s="190"/>
      <c r="WFM171" s="190"/>
      <c r="WFN171" s="190"/>
      <c r="WFO171" s="190"/>
      <c r="WFP171" s="190"/>
      <c r="WFQ171" s="190"/>
      <c r="WFR171" s="190"/>
      <c r="WFS171" s="190"/>
      <c r="WFT171" s="190"/>
      <c r="WFU171" s="190"/>
      <c r="WFV171" s="190"/>
      <c r="WFW171" s="190"/>
      <c r="WFX171" s="190"/>
      <c r="WFY171" s="190"/>
      <c r="WFZ171" s="190"/>
      <c r="WGA171" s="190"/>
      <c r="WGB171" s="190"/>
      <c r="WGC171" s="190"/>
      <c r="WGD171" s="190"/>
      <c r="WGE171" s="190"/>
      <c r="WGF171" s="190"/>
      <c r="WGG171" s="190"/>
      <c r="WGH171" s="190"/>
      <c r="WGI171" s="190"/>
      <c r="WGJ171" s="190"/>
      <c r="WGK171" s="190"/>
      <c r="WGL171" s="190"/>
      <c r="WGM171" s="190"/>
      <c r="WGN171" s="190"/>
      <c r="WGO171" s="190"/>
      <c r="WGP171" s="190"/>
      <c r="WGQ171" s="190"/>
      <c r="WGR171" s="190"/>
      <c r="WGS171" s="190"/>
      <c r="WGT171" s="190"/>
      <c r="WGU171" s="190"/>
      <c r="WGV171" s="190"/>
      <c r="WGW171" s="190"/>
      <c r="WGX171" s="190"/>
      <c r="WGY171" s="190"/>
      <c r="WGZ171" s="190"/>
      <c r="WHA171" s="190"/>
      <c r="WHB171" s="190"/>
      <c r="WHC171" s="190"/>
      <c r="WHD171" s="190"/>
      <c r="WHE171" s="190"/>
      <c r="WHF171" s="190"/>
      <c r="WHG171" s="190"/>
      <c r="WHH171" s="190"/>
      <c r="WHI171" s="190"/>
      <c r="WHJ171" s="190"/>
      <c r="WHK171" s="190"/>
      <c r="WHL171" s="190"/>
      <c r="WHM171" s="190"/>
      <c r="WHN171" s="190"/>
      <c r="WHO171" s="190"/>
      <c r="WHP171" s="190"/>
      <c r="WHQ171" s="190"/>
      <c r="WHR171" s="190"/>
      <c r="WHS171" s="190"/>
      <c r="WHT171" s="190"/>
      <c r="WHU171" s="190"/>
      <c r="WHV171" s="190"/>
      <c r="WHW171" s="190"/>
      <c r="WHX171" s="190"/>
      <c r="WHY171" s="190"/>
      <c r="WHZ171" s="190"/>
      <c r="WIA171" s="190"/>
      <c r="WIB171" s="190"/>
      <c r="WIC171" s="190"/>
      <c r="WID171" s="190"/>
      <c r="WIE171" s="190"/>
      <c r="WIF171" s="190"/>
      <c r="WIG171" s="190"/>
      <c r="WIH171" s="190"/>
      <c r="WII171" s="190"/>
      <c r="WIJ171" s="190"/>
      <c r="WIK171" s="190"/>
      <c r="WIL171" s="190"/>
      <c r="WIM171" s="190"/>
      <c r="WIN171" s="190"/>
      <c r="WIO171" s="190"/>
      <c r="WIP171" s="190"/>
      <c r="WIQ171" s="190"/>
      <c r="WIR171" s="190"/>
      <c r="WIS171" s="190"/>
      <c r="WIT171" s="190"/>
      <c r="WIU171" s="190"/>
      <c r="WIV171" s="190"/>
      <c r="WIW171" s="190"/>
      <c r="WIX171" s="190"/>
      <c r="WIY171" s="190"/>
      <c r="WIZ171" s="190"/>
      <c r="WJA171" s="190"/>
      <c r="WJB171" s="190"/>
      <c r="WJC171" s="190"/>
      <c r="WJD171" s="190"/>
      <c r="WJE171" s="190"/>
      <c r="WJF171" s="190"/>
      <c r="WJG171" s="190"/>
      <c r="WJH171" s="190"/>
      <c r="WJI171" s="190"/>
      <c r="WJJ171" s="190"/>
      <c r="WJK171" s="190"/>
      <c r="WJL171" s="190"/>
      <c r="WJM171" s="190"/>
      <c r="WJN171" s="190"/>
      <c r="WJO171" s="190"/>
      <c r="WJP171" s="190"/>
      <c r="WJQ171" s="190"/>
      <c r="WJR171" s="190"/>
      <c r="WJS171" s="190"/>
      <c r="WJT171" s="190"/>
      <c r="WJU171" s="190"/>
      <c r="WJV171" s="190"/>
      <c r="WJW171" s="190"/>
      <c r="WJX171" s="190"/>
      <c r="WJY171" s="190"/>
      <c r="WJZ171" s="190"/>
      <c r="WKA171" s="190"/>
      <c r="WKB171" s="190"/>
      <c r="WKC171" s="190"/>
      <c r="WKD171" s="190"/>
      <c r="WKE171" s="190"/>
      <c r="WKF171" s="190"/>
      <c r="WKG171" s="190"/>
      <c r="WKH171" s="190"/>
      <c r="WKI171" s="190"/>
      <c r="WKJ171" s="190"/>
      <c r="WKK171" s="190"/>
      <c r="WKL171" s="190"/>
      <c r="WKM171" s="190"/>
      <c r="WKN171" s="190"/>
      <c r="WKO171" s="190"/>
      <c r="WKP171" s="190"/>
      <c r="WKQ171" s="190"/>
      <c r="WKR171" s="190"/>
      <c r="WKS171" s="190"/>
      <c r="WKT171" s="190"/>
      <c r="WKU171" s="190"/>
      <c r="WKV171" s="190"/>
      <c r="WKW171" s="190"/>
      <c r="WKX171" s="190"/>
      <c r="WKY171" s="190"/>
      <c r="WKZ171" s="190"/>
      <c r="WLA171" s="190"/>
      <c r="WLB171" s="190"/>
      <c r="WLC171" s="190"/>
      <c r="WLD171" s="190"/>
      <c r="WLE171" s="190"/>
      <c r="WLF171" s="190"/>
      <c r="WLG171" s="190"/>
      <c r="WLH171" s="190"/>
      <c r="WLI171" s="190"/>
      <c r="WLJ171" s="190"/>
      <c r="WLK171" s="190"/>
      <c r="WLL171" s="190"/>
      <c r="WLM171" s="190"/>
      <c r="WLN171" s="190"/>
      <c r="WLO171" s="190"/>
      <c r="WLP171" s="190"/>
      <c r="WLQ171" s="190"/>
      <c r="WLR171" s="190"/>
      <c r="WLS171" s="190"/>
      <c r="WLT171" s="190"/>
      <c r="WLU171" s="190"/>
      <c r="WLV171" s="190"/>
      <c r="WLW171" s="190"/>
      <c r="WLX171" s="190"/>
      <c r="WLY171" s="190"/>
      <c r="WLZ171" s="190"/>
      <c r="WMA171" s="190"/>
      <c r="WMB171" s="190"/>
      <c r="WMC171" s="190"/>
      <c r="WMD171" s="190"/>
      <c r="WME171" s="190"/>
      <c r="WMF171" s="190"/>
      <c r="WMG171" s="190"/>
      <c r="WMH171" s="190"/>
      <c r="WMI171" s="190"/>
      <c r="WMJ171" s="190"/>
      <c r="WMK171" s="190"/>
      <c r="WML171" s="190"/>
      <c r="WMM171" s="190"/>
      <c r="WMN171" s="190"/>
      <c r="WMO171" s="190"/>
      <c r="WMP171" s="190"/>
      <c r="WMQ171" s="190"/>
      <c r="WMR171" s="190"/>
      <c r="WMS171" s="190"/>
      <c r="WMT171" s="190"/>
      <c r="WMU171" s="190"/>
      <c r="WMV171" s="190"/>
      <c r="WMW171" s="190"/>
      <c r="WMX171" s="190"/>
      <c r="WMY171" s="190"/>
      <c r="WMZ171" s="190"/>
      <c r="WNA171" s="190"/>
      <c r="WNB171" s="190"/>
      <c r="WNC171" s="190"/>
      <c r="WND171" s="190"/>
      <c r="WNE171" s="190"/>
      <c r="WNF171" s="190"/>
      <c r="WNG171" s="190"/>
      <c r="WNH171" s="190"/>
      <c r="WNI171" s="190"/>
      <c r="WNJ171" s="190"/>
      <c r="WNK171" s="190"/>
      <c r="WNL171" s="190"/>
      <c r="WNM171" s="190"/>
      <c r="WNN171" s="190"/>
      <c r="WNO171" s="190"/>
      <c r="WNP171" s="190"/>
      <c r="WNQ171" s="190"/>
      <c r="WNR171" s="190"/>
      <c r="WNS171" s="190"/>
      <c r="WNT171" s="190"/>
      <c r="WNU171" s="190"/>
      <c r="WNV171" s="190"/>
      <c r="WNW171" s="190"/>
      <c r="WNX171" s="190"/>
      <c r="WNY171" s="190"/>
      <c r="WNZ171" s="190"/>
      <c r="WOA171" s="190"/>
      <c r="WOB171" s="190"/>
      <c r="WOC171" s="190"/>
      <c r="WOD171" s="190"/>
      <c r="WOE171" s="190"/>
      <c r="WOF171" s="190"/>
      <c r="WOG171" s="190"/>
      <c r="WOH171" s="190"/>
      <c r="WOI171" s="190"/>
      <c r="WOJ171" s="190"/>
      <c r="WOK171" s="190"/>
      <c r="WOL171" s="190"/>
      <c r="WOM171" s="190"/>
      <c r="WON171" s="190"/>
      <c r="WOO171" s="190"/>
      <c r="WOP171" s="190"/>
      <c r="WOQ171" s="190"/>
      <c r="WOR171" s="190"/>
      <c r="WOS171" s="190"/>
      <c r="WOT171" s="190"/>
      <c r="WOU171" s="190"/>
      <c r="WOV171" s="190"/>
      <c r="WOW171" s="190"/>
      <c r="WOX171" s="190"/>
      <c r="WOY171" s="190"/>
      <c r="WOZ171" s="190"/>
      <c r="WPA171" s="190"/>
      <c r="WPB171" s="190"/>
      <c r="WPC171" s="190"/>
      <c r="WPD171" s="190"/>
      <c r="WPE171" s="190"/>
      <c r="WPF171" s="190"/>
      <c r="WPG171" s="190"/>
      <c r="WPH171" s="190"/>
      <c r="WPI171" s="190"/>
      <c r="WPJ171" s="190"/>
      <c r="WPK171" s="190"/>
      <c r="WPL171" s="190"/>
      <c r="WPM171" s="190"/>
      <c r="WPN171" s="190"/>
      <c r="WPO171" s="190"/>
      <c r="WPP171" s="190"/>
      <c r="WPQ171" s="190"/>
      <c r="WPR171" s="190"/>
      <c r="WPS171" s="190"/>
      <c r="WPT171" s="190"/>
      <c r="WPU171" s="190"/>
      <c r="WPV171" s="190"/>
      <c r="WPW171" s="190"/>
      <c r="WPX171" s="190"/>
      <c r="WPY171" s="190"/>
      <c r="WPZ171" s="190"/>
      <c r="WQA171" s="190"/>
      <c r="WQB171" s="190"/>
      <c r="WQC171" s="190"/>
      <c r="WQD171" s="190"/>
      <c r="WQE171" s="190"/>
      <c r="WQF171" s="190"/>
      <c r="WQG171" s="190"/>
      <c r="WQH171" s="190"/>
      <c r="WQI171" s="190"/>
      <c r="WQJ171" s="190"/>
      <c r="WQK171" s="190"/>
      <c r="WQL171" s="190"/>
      <c r="WQM171" s="190"/>
      <c r="WQN171" s="190"/>
      <c r="WQO171" s="190"/>
      <c r="WQP171" s="190"/>
      <c r="WQQ171" s="190"/>
      <c r="WQR171" s="190"/>
      <c r="WQS171" s="190"/>
      <c r="WQT171" s="190"/>
      <c r="WQU171" s="190"/>
      <c r="WQV171" s="190"/>
      <c r="WQW171" s="190"/>
      <c r="WQX171" s="190"/>
      <c r="WQY171" s="190"/>
      <c r="WQZ171" s="190"/>
      <c r="WRA171" s="190"/>
      <c r="WRB171" s="190"/>
      <c r="WRC171" s="190"/>
      <c r="WRD171" s="190"/>
      <c r="WRE171" s="190"/>
      <c r="WRF171" s="190"/>
      <c r="WRG171" s="190"/>
      <c r="WRH171" s="190"/>
      <c r="WRI171" s="190"/>
      <c r="WRJ171" s="190"/>
      <c r="WRK171" s="190"/>
      <c r="WRL171" s="190"/>
      <c r="WRM171" s="190"/>
      <c r="WRN171" s="190"/>
      <c r="WRO171" s="190"/>
      <c r="WRP171" s="190"/>
      <c r="WRQ171" s="190"/>
      <c r="WRR171" s="190"/>
      <c r="WRS171" s="190"/>
      <c r="WRT171" s="190"/>
      <c r="WRU171" s="190"/>
      <c r="WRV171" s="190"/>
      <c r="WRW171" s="190"/>
      <c r="WRX171" s="190"/>
      <c r="WRY171" s="190"/>
      <c r="WRZ171" s="190"/>
      <c r="WSA171" s="190"/>
      <c r="WSB171" s="190"/>
      <c r="WSC171" s="190"/>
      <c r="WSD171" s="190"/>
      <c r="WSE171" s="190"/>
      <c r="WSF171" s="190"/>
      <c r="WSG171" s="190"/>
      <c r="WSH171" s="190"/>
      <c r="WSI171" s="190"/>
      <c r="WSJ171" s="190"/>
      <c r="WSK171" s="190"/>
      <c r="WSL171" s="190"/>
      <c r="WSM171" s="190"/>
      <c r="WSN171" s="190"/>
      <c r="WSO171" s="190"/>
      <c r="WSP171" s="190"/>
      <c r="WSQ171" s="190"/>
      <c r="WSR171" s="190"/>
      <c r="WSS171" s="190"/>
      <c r="WST171" s="190"/>
      <c r="WSU171" s="190"/>
      <c r="WSV171" s="190"/>
      <c r="WSW171" s="190"/>
      <c r="WSX171" s="190"/>
      <c r="WSY171" s="190"/>
      <c r="WSZ171" s="190"/>
      <c r="WTA171" s="190"/>
      <c r="WTB171" s="190"/>
      <c r="WTC171" s="190"/>
      <c r="WTD171" s="190"/>
      <c r="WTE171" s="190"/>
      <c r="WTF171" s="190"/>
      <c r="WTG171" s="190"/>
      <c r="WTH171" s="190"/>
      <c r="WTI171" s="190"/>
      <c r="WTJ171" s="190"/>
      <c r="WTK171" s="190"/>
      <c r="WTL171" s="190"/>
      <c r="WTM171" s="190"/>
      <c r="WTN171" s="190"/>
      <c r="WTO171" s="190"/>
      <c r="WTP171" s="190"/>
      <c r="WTQ171" s="190"/>
      <c r="WTR171" s="190"/>
      <c r="WTS171" s="190"/>
      <c r="WTT171" s="190"/>
      <c r="WTU171" s="190"/>
      <c r="WTV171" s="190"/>
      <c r="WTW171" s="190"/>
      <c r="WTX171" s="190"/>
      <c r="WTY171" s="190"/>
      <c r="WTZ171" s="190"/>
      <c r="WUA171" s="190"/>
      <c r="WUB171" s="190"/>
      <c r="WUC171" s="190"/>
      <c r="WUD171" s="190"/>
      <c r="WUE171" s="190"/>
      <c r="WUF171" s="190"/>
      <c r="WUG171" s="190"/>
      <c r="WUH171" s="190"/>
      <c r="WUI171" s="190"/>
      <c r="WUJ171" s="190"/>
      <c r="WUK171" s="190"/>
      <c r="WUL171" s="190"/>
      <c r="WUM171" s="190"/>
      <c r="WUN171" s="190"/>
      <c r="WUO171" s="190"/>
      <c r="WUP171" s="190"/>
      <c r="WUQ171" s="190"/>
      <c r="WUR171" s="190"/>
      <c r="WUS171" s="190"/>
      <c r="WUT171" s="190"/>
      <c r="WUU171" s="190"/>
      <c r="WUV171" s="190"/>
      <c r="WUW171" s="190"/>
      <c r="WUX171" s="190"/>
      <c r="WUY171" s="190"/>
      <c r="WUZ171" s="190"/>
      <c r="WVA171" s="190"/>
      <c r="WVB171" s="190"/>
      <c r="WVC171" s="190"/>
      <c r="WVD171" s="190"/>
      <c r="WVE171" s="190"/>
      <c r="WVF171" s="190"/>
      <c r="WVG171" s="190"/>
      <c r="WVH171" s="190"/>
      <c r="WVI171" s="190"/>
      <c r="WVJ171" s="190"/>
      <c r="WVK171" s="190"/>
      <c r="WVL171" s="190"/>
      <c r="WVM171" s="190"/>
      <c r="WVN171" s="190"/>
      <c r="WVO171" s="190"/>
      <c r="WVP171" s="190"/>
      <c r="WVQ171" s="190"/>
      <c r="WVR171" s="190"/>
      <c r="WVS171" s="190"/>
      <c r="WVT171" s="190"/>
      <c r="WVU171" s="190"/>
      <c r="WVV171" s="190"/>
      <c r="WVW171" s="190"/>
      <c r="WVX171" s="190"/>
      <c r="WVY171" s="190"/>
      <c r="WVZ171" s="190"/>
      <c r="WWA171" s="190"/>
      <c r="WWB171" s="190"/>
      <c r="WWC171" s="190"/>
      <c r="WWD171" s="190"/>
      <c r="WWE171" s="190"/>
      <c r="WWF171" s="190"/>
      <c r="WWG171" s="190"/>
      <c r="WWH171" s="190"/>
      <c r="WWI171" s="190"/>
      <c r="WWJ171" s="190"/>
      <c r="WWK171" s="190"/>
      <c r="WWL171" s="190"/>
      <c r="WWM171" s="190"/>
      <c r="WWN171" s="190"/>
      <c r="WWO171" s="190"/>
      <c r="WWP171" s="190"/>
      <c r="WWQ171" s="190"/>
      <c r="WWR171" s="190"/>
      <c r="WWS171" s="190"/>
      <c r="WWT171" s="190"/>
      <c r="WWU171" s="190"/>
      <c r="WWV171" s="190"/>
      <c r="WWW171" s="190"/>
      <c r="WWX171" s="190"/>
      <c r="WWY171" s="190"/>
      <c r="WWZ171" s="190"/>
      <c r="WXA171" s="190"/>
      <c r="WXB171" s="190"/>
      <c r="WXC171" s="190"/>
      <c r="WXD171" s="190"/>
      <c r="WXE171" s="190"/>
      <c r="WXF171" s="190"/>
      <c r="WXG171" s="190"/>
      <c r="WXH171" s="190"/>
      <c r="WXI171" s="190"/>
      <c r="WXJ171" s="190"/>
      <c r="WXK171" s="190"/>
      <c r="WXL171" s="190"/>
      <c r="WXM171" s="190"/>
      <c r="WXN171" s="190"/>
      <c r="WXO171" s="190"/>
      <c r="WXP171" s="190"/>
      <c r="WXQ171" s="190"/>
      <c r="WXR171" s="190"/>
      <c r="WXS171" s="190"/>
      <c r="WXT171" s="190"/>
      <c r="WXU171" s="190"/>
      <c r="WXV171" s="190"/>
      <c r="WXW171" s="190"/>
      <c r="WXX171" s="190"/>
      <c r="WXY171" s="190"/>
      <c r="WXZ171" s="190"/>
      <c r="WYA171" s="190"/>
      <c r="WYB171" s="190"/>
      <c r="WYC171" s="190"/>
      <c r="WYD171" s="190"/>
      <c r="WYE171" s="190"/>
      <c r="WYF171" s="190"/>
      <c r="WYG171" s="190"/>
      <c r="WYH171" s="190"/>
      <c r="WYI171" s="190"/>
      <c r="WYJ171" s="190"/>
      <c r="WYK171" s="190"/>
      <c r="WYL171" s="190"/>
      <c r="WYM171" s="190"/>
      <c r="WYN171" s="190"/>
      <c r="WYO171" s="190"/>
      <c r="WYP171" s="190"/>
      <c r="WYQ171" s="190"/>
      <c r="WYR171" s="190"/>
      <c r="WYS171" s="190"/>
      <c r="WYT171" s="190"/>
      <c r="WYU171" s="190"/>
      <c r="WYV171" s="190"/>
      <c r="WYW171" s="190"/>
      <c r="WYX171" s="190"/>
      <c r="WYY171" s="190"/>
      <c r="WYZ171" s="190"/>
      <c r="WZA171" s="190"/>
      <c r="WZB171" s="190"/>
      <c r="WZC171" s="190"/>
      <c r="WZD171" s="190"/>
      <c r="WZE171" s="190"/>
      <c r="WZF171" s="190"/>
      <c r="WZG171" s="190"/>
      <c r="WZH171" s="190"/>
      <c r="WZI171" s="190"/>
      <c r="WZJ171" s="190"/>
      <c r="WZK171" s="190"/>
      <c r="WZL171" s="190"/>
      <c r="WZM171" s="190"/>
      <c r="WZN171" s="190"/>
      <c r="WZO171" s="190"/>
      <c r="WZP171" s="190"/>
      <c r="WZQ171" s="190"/>
      <c r="WZR171" s="190"/>
      <c r="WZS171" s="190"/>
      <c r="WZT171" s="190"/>
      <c r="WZU171" s="190"/>
      <c r="WZV171" s="190"/>
      <c r="WZW171" s="190"/>
      <c r="WZX171" s="190"/>
      <c r="WZY171" s="190"/>
      <c r="WZZ171" s="190"/>
      <c r="XAA171" s="190"/>
      <c r="XAB171" s="190"/>
      <c r="XAC171" s="190"/>
      <c r="XAD171" s="190"/>
      <c r="XAE171" s="190"/>
      <c r="XAF171" s="190"/>
      <c r="XAG171" s="190"/>
      <c r="XAH171" s="190"/>
      <c r="XAI171" s="190"/>
      <c r="XAJ171" s="190"/>
      <c r="XAK171" s="190"/>
      <c r="XAL171" s="190"/>
      <c r="XAM171" s="190"/>
      <c r="XAN171" s="190"/>
      <c r="XAO171" s="190"/>
      <c r="XAP171" s="190"/>
    </row>
    <row r="172" spans="1:16266" s="47" customFormat="1" ht="30" hidden="1">
      <c r="A172" s="166"/>
      <c r="B172" s="52" t="s">
        <v>319</v>
      </c>
      <c r="C172" s="52"/>
      <c r="D172" s="63" t="s">
        <v>2073</v>
      </c>
      <c r="E172" s="63" t="s">
        <v>2072</v>
      </c>
      <c r="F172" s="63" t="s">
        <v>2072</v>
      </c>
      <c r="G172" s="62" t="s">
        <v>357</v>
      </c>
      <c r="H172" s="52" t="s">
        <v>346</v>
      </c>
      <c r="I172" s="52" t="s">
        <v>359</v>
      </c>
      <c r="J172" s="63" t="s">
        <v>559</v>
      </c>
      <c r="K172" s="52" t="s">
        <v>2893</v>
      </c>
      <c r="L172" s="52"/>
      <c r="M172" s="52" t="s">
        <v>332</v>
      </c>
      <c r="N172" s="114">
        <v>43978</v>
      </c>
      <c r="O172" s="70" t="s">
        <v>954</v>
      </c>
      <c r="P172" s="46">
        <v>43942</v>
      </c>
      <c r="Q172" s="70">
        <f>P172-7</f>
        <v>43935</v>
      </c>
      <c r="R172" s="62" t="s">
        <v>1034</v>
      </c>
      <c r="S172" s="52"/>
      <c r="T172" s="144"/>
      <c r="U172" s="52" t="s">
        <v>354</v>
      </c>
      <c r="V172" s="72" t="s">
        <v>552</v>
      </c>
      <c r="W172" s="88" t="s">
        <v>1013</v>
      </c>
      <c r="X172" s="47" t="str">
        <f>VLOOKUP(E172,'CTO List'!B:C,2,0)</f>
        <v>82E9</v>
      </c>
      <c r="Y172" s="47" t="str">
        <f>VLOOKUP(D172,'Portfolio 2018'!A:B,2,0)</f>
        <v>82E9CTO1WW</v>
      </c>
    </row>
    <row r="173" spans="1:16266" s="47" customFormat="1" ht="30" hidden="1">
      <c r="A173" s="74"/>
      <c r="B173" s="52" t="s">
        <v>2274</v>
      </c>
      <c r="C173" s="52"/>
      <c r="D173" s="52" t="s">
        <v>2055</v>
      </c>
      <c r="E173" s="52" t="s">
        <v>2264</v>
      </c>
      <c r="F173" s="52" t="s">
        <v>2062</v>
      </c>
      <c r="G173" s="52" t="s">
        <v>328</v>
      </c>
      <c r="H173" s="52" t="s">
        <v>329</v>
      </c>
      <c r="I173" s="52" t="s">
        <v>330</v>
      </c>
      <c r="J173" s="52" t="s">
        <v>2078</v>
      </c>
      <c r="K173" s="52"/>
      <c r="L173" s="52"/>
      <c r="M173" s="52" t="s">
        <v>332</v>
      </c>
      <c r="N173" s="46">
        <v>43984</v>
      </c>
      <c r="O173" s="46">
        <v>43984</v>
      </c>
      <c r="P173" s="46">
        <v>43928</v>
      </c>
      <c r="Q173" s="46">
        <v>43921</v>
      </c>
      <c r="R173" s="52" t="s">
        <v>333</v>
      </c>
      <c r="S173" s="52"/>
      <c r="T173" s="144"/>
      <c r="U173" s="74" t="s">
        <v>380</v>
      </c>
      <c r="V173" s="72">
        <v>44742</v>
      </c>
      <c r="W173" s="88" t="s">
        <v>1013</v>
      </c>
      <c r="X173" s="47" t="str">
        <f>VLOOKUP(E173,'CTO List'!B:C,2,0)</f>
        <v>20UD</v>
      </c>
      <c r="Y173" s="47" t="str">
        <f>VLOOKUP(D173,'Portfolio 2018'!A:B,2,0)</f>
        <v>T14 AMD Gen 1</v>
      </c>
    </row>
    <row r="174" spans="1:16266" s="47" customFormat="1" ht="30" hidden="1">
      <c r="A174" s="74"/>
      <c r="B174" s="52" t="s">
        <v>2683</v>
      </c>
      <c r="C174" s="52"/>
      <c r="D174" s="52" t="s">
        <v>2057</v>
      </c>
      <c r="E174" s="52" t="s">
        <v>2270</v>
      </c>
      <c r="F174" s="52" t="s">
        <v>2065</v>
      </c>
      <c r="G174" s="52" t="s">
        <v>328</v>
      </c>
      <c r="H174" s="52" t="s">
        <v>329</v>
      </c>
      <c r="I174" s="52" t="s">
        <v>330</v>
      </c>
      <c r="J174" s="52" t="s">
        <v>2078</v>
      </c>
      <c r="K174" s="52"/>
      <c r="L174" s="52"/>
      <c r="M174" s="52" t="s">
        <v>332</v>
      </c>
      <c r="N174" s="46">
        <v>43984</v>
      </c>
      <c r="O174" s="46">
        <v>43984</v>
      </c>
      <c r="P174" s="46">
        <v>43928</v>
      </c>
      <c r="Q174" s="46">
        <v>43921</v>
      </c>
      <c r="R174" s="52" t="s">
        <v>333</v>
      </c>
      <c r="S174" s="52"/>
      <c r="T174" s="144"/>
      <c r="U174" s="74" t="s">
        <v>354</v>
      </c>
      <c r="V174" s="72">
        <v>44742</v>
      </c>
      <c r="W174" s="44" t="s">
        <v>1013</v>
      </c>
      <c r="X174" s="47" t="str">
        <f>VLOOKUP(E174,'CTO List'!B:C,2,0)</f>
        <v>20UF</v>
      </c>
      <c r="Y174" s="47" t="str">
        <f>VLOOKUP(D174,'Portfolio 2018'!A:B,2,0)</f>
        <v>X13 AMD Gen 1</v>
      </c>
    </row>
    <row r="175" spans="1:16266" s="47" customFormat="1" ht="30" hidden="1">
      <c r="A175" s="74"/>
      <c r="B175" s="52" t="s">
        <v>1210</v>
      </c>
      <c r="C175" s="52"/>
      <c r="D175" s="52" t="s">
        <v>2056</v>
      </c>
      <c r="E175" s="52" t="s">
        <v>2262</v>
      </c>
      <c r="F175" s="52" t="s">
        <v>2063</v>
      </c>
      <c r="G175" s="52" t="s">
        <v>328</v>
      </c>
      <c r="H175" s="52" t="s">
        <v>329</v>
      </c>
      <c r="I175" s="52" t="s">
        <v>330</v>
      </c>
      <c r="J175" s="52" t="s">
        <v>2078</v>
      </c>
      <c r="K175" s="52"/>
      <c r="L175" s="52"/>
      <c r="M175" s="52" t="s">
        <v>332</v>
      </c>
      <c r="N175" s="46">
        <v>43984</v>
      </c>
      <c r="O175" s="46">
        <v>43984</v>
      </c>
      <c r="P175" s="46">
        <v>43928</v>
      </c>
      <c r="Q175" s="46">
        <v>43921</v>
      </c>
      <c r="R175" s="52" t="s">
        <v>333</v>
      </c>
      <c r="S175" s="52"/>
      <c r="T175" s="144"/>
      <c r="U175" s="74" t="s">
        <v>391</v>
      </c>
      <c r="V175" s="72">
        <v>44742</v>
      </c>
      <c r="W175" s="44" t="s">
        <v>1013</v>
      </c>
      <c r="X175" s="47" t="str">
        <f>VLOOKUP(E175,'CTO List'!B:C,2,0)</f>
        <v>20UH</v>
      </c>
      <c r="Y175" s="47" t="str">
        <f>VLOOKUP(D175,'Portfolio 2018'!A:B,2,0)</f>
        <v>T14s AMD Gen 1</v>
      </c>
    </row>
    <row r="176" spans="1:16266" s="47" customFormat="1" ht="30" hidden="1">
      <c r="A176" s="166"/>
      <c r="B176" s="52" t="s">
        <v>2032</v>
      </c>
      <c r="C176" s="52"/>
      <c r="D176" s="52" t="s">
        <v>1137</v>
      </c>
      <c r="E176" s="52" t="s">
        <v>1138</v>
      </c>
      <c r="F176" s="52" t="s">
        <v>1139</v>
      </c>
      <c r="G176" s="52" t="s">
        <v>373</v>
      </c>
      <c r="H176" s="52" t="s">
        <v>329</v>
      </c>
      <c r="I176" s="52" t="s">
        <v>347</v>
      </c>
      <c r="J176" s="52" t="s">
        <v>1140</v>
      </c>
      <c r="K176" s="335" t="s">
        <v>3051</v>
      </c>
      <c r="L176" s="335" t="s">
        <v>3050</v>
      </c>
      <c r="M176" s="52" t="s">
        <v>332</v>
      </c>
      <c r="N176" s="46">
        <v>43991</v>
      </c>
      <c r="O176" s="46">
        <v>43991</v>
      </c>
      <c r="P176" s="46">
        <v>43947</v>
      </c>
      <c r="Q176" s="46">
        <v>43942</v>
      </c>
      <c r="R176" s="52" t="s">
        <v>333</v>
      </c>
      <c r="S176" s="52"/>
      <c r="T176" s="144"/>
      <c r="U176" s="52" t="s">
        <v>350</v>
      </c>
      <c r="V176" s="72" t="s">
        <v>552</v>
      </c>
      <c r="W176" s="51" t="s">
        <v>1013</v>
      </c>
      <c r="X176" s="47" t="str">
        <f>VLOOKUP(E176,'CTO List'!B:C,2,0)</f>
        <v>20T6</v>
      </c>
      <c r="Y176" s="47" t="str">
        <f>VLOOKUP(D176,'Portfolio 2018'!A:B,2,0)</f>
        <v>E14 Gen2</v>
      </c>
    </row>
    <row r="177" spans="1:16266" s="47" customFormat="1" ht="30" hidden="1">
      <c r="A177" s="166"/>
      <c r="B177" s="52" t="s">
        <v>2032</v>
      </c>
      <c r="C177" s="52"/>
      <c r="D177" s="52" t="s">
        <v>1141</v>
      </c>
      <c r="E177" s="52" t="s">
        <v>1142</v>
      </c>
      <c r="F177" s="52" t="s">
        <v>1143</v>
      </c>
      <c r="G177" s="52" t="s">
        <v>373</v>
      </c>
      <c r="H177" s="52" t="s">
        <v>329</v>
      </c>
      <c r="I177" s="52" t="s">
        <v>347</v>
      </c>
      <c r="J177" s="52" t="s">
        <v>1140</v>
      </c>
      <c r="K177" s="335" t="s">
        <v>3052</v>
      </c>
      <c r="L177" s="335" t="s">
        <v>3050</v>
      </c>
      <c r="M177" s="52" t="s">
        <v>332</v>
      </c>
      <c r="N177" s="46">
        <v>43991</v>
      </c>
      <c r="O177" s="46">
        <v>43991</v>
      </c>
      <c r="P177" s="46">
        <v>43947</v>
      </c>
      <c r="Q177" s="46">
        <v>43942</v>
      </c>
      <c r="R177" s="52" t="s">
        <v>333</v>
      </c>
      <c r="S177" s="52"/>
      <c r="T177" s="144"/>
      <c r="U177" s="89" t="s">
        <v>334</v>
      </c>
      <c r="V177" s="72" t="s">
        <v>552</v>
      </c>
      <c r="W177" s="51" t="s">
        <v>1013</v>
      </c>
      <c r="X177" s="47" t="str">
        <f>VLOOKUP(E177,'CTO List'!B:C,2,0)</f>
        <v>20T8</v>
      </c>
      <c r="Y177" s="47" t="str">
        <f>VLOOKUP(D177,'Portfolio 2018'!A:B,2,0)</f>
        <v>E15 Gen2</v>
      </c>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c r="CF177" s="190"/>
      <c r="CG177" s="190"/>
      <c r="CH177" s="190"/>
      <c r="CI177" s="190"/>
      <c r="CJ177" s="190"/>
      <c r="CK177" s="190"/>
      <c r="CL177" s="190"/>
      <c r="CM177" s="190"/>
      <c r="CN177" s="190"/>
      <c r="CO177" s="190"/>
      <c r="CP177" s="190"/>
      <c r="CQ177" s="190"/>
      <c r="CR177" s="190"/>
      <c r="CS177" s="190"/>
      <c r="CT177" s="190"/>
      <c r="CU177" s="190"/>
      <c r="CV177" s="190"/>
      <c r="CW177" s="190"/>
      <c r="CX177" s="190"/>
      <c r="CY177" s="190"/>
      <c r="CZ177" s="190"/>
      <c r="DA177" s="190"/>
      <c r="DB177" s="190"/>
      <c r="DC177" s="190"/>
      <c r="DD177" s="190"/>
      <c r="DE177" s="190"/>
      <c r="DF177" s="190"/>
      <c r="DG177" s="190"/>
      <c r="DH177" s="190"/>
      <c r="DI177" s="190"/>
      <c r="DJ177" s="190"/>
      <c r="DK177" s="190"/>
      <c r="DL177" s="190"/>
      <c r="DM177" s="190"/>
      <c r="DN177" s="190"/>
      <c r="DO177" s="190"/>
      <c r="DP177" s="190"/>
      <c r="DQ177" s="190"/>
      <c r="DR177" s="190"/>
      <c r="DS177" s="190"/>
      <c r="DT177" s="190"/>
      <c r="DU177" s="190"/>
      <c r="DV177" s="190"/>
      <c r="DW177" s="190"/>
      <c r="DX177" s="190"/>
      <c r="DY177" s="190"/>
      <c r="DZ177" s="190"/>
      <c r="EA177" s="190"/>
      <c r="EB177" s="190"/>
      <c r="EC177" s="190"/>
      <c r="ED177" s="190"/>
      <c r="EE177" s="190"/>
      <c r="EF177" s="190"/>
      <c r="EG177" s="190"/>
      <c r="EH177" s="190"/>
      <c r="EI177" s="190"/>
      <c r="EJ177" s="190"/>
      <c r="EK177" s="190"/>
      <c r="EL177" s="190"/>
      <c r="EM177" s="190"/>
      <c r="EN177" s="190"/>
      <c r="EO177" s="190"/>
      <c r="EP177" s="190"/>
      <c r="EQ177" s="190"/>
      <c r="ER177" s="190"/>
      <c r="ES177" s="190"/>
      <c r="ET177" s="190"/>
      <c r="EU177" s="190"/>
      <c r="EV177" s="190"/>
      <c r="EW177" s="190"/>
      <c r="EX177" s="190"/>
      <c r="EY177" s="190"/>
      <c r="EZ177" s="190"/>
      <c r="FA177" s="190"/>
      <c r="FB177" s="190"/>
      <c r="FC177" s="190"/>
      <c r="FD177" s="190"/>
      <c r="FE177" s="190"/>
      <c r="FF177" s="190"/>
      <c r="FG177" s="190"/>
      <c r="FH177" s="190"/>
      <c r="FI177" s="190"/>
      <c r="FJ177" s="190"/>
      <c r="FK177" s="190"/>
      <c r="FL177" s="190"/>
      <c r="FM177" s="190"/>
      <c r="FN177" s="190"/>
      <c r="FO177" s="190"/>
      <c r="FP177" s="190"/>
      <c r="FQ177" s="190"/>
      <c r="FR177" s="190"/>
      <c r="FS177" s="190"/>
      <c r="FT177" s="190"/>
      <c r="FU177" s="190"/>
      <c r="FV177" s="190"/>
      <c r="FW177" s="190"/>
      <c r="FX177" s="190"/>
      <c r="FY177" s="190"/>
      <c r="FZ177" s="190"/>
      <c r="GA177" s="190"/>
      <c r="GB177" s="190"/>
      <c r="GC177" s="190"/>
      <c r="GD177" s="190"/>
      <c r="GE177" s="190"/>
      <c r="GF177" s="190"/>
      <c r="GG177" s="190"/>
      <c r="GH177" s="190"/>
      <c r="GI177" s="190"/>
      <c r="GJ177" s="190"/>
      <c r="GK177" s="190"/>
      <c r="GL177" s="190"/>
      <c r="GM177" s="190"/>
      <c r="GN177" s="190"/>
      <c r="GO177" s="190"/>
      <c r="GP177" s="190"/>
      <c r="GQ177" s="190"/>
      <c r="GR177" s="190"/>
      <c r="GS177" s="190"/>
      <c r="GT177" s="190"/>
      <c r="GU177" s="190"/>
      <c r="GV177" s="190"/>
      <c r="GW177" s="190"/>
      <c r="GX177" s="190"/>
      <c r="GY177" s="190"/>
      <c r="GZ177" s="190"/>
      <c r="HA177" s="190"/>
      <c r="HB177" s="190"/>
      <c r="HC177" s="190"/>
      <c r="HD177" s="190"/>
      <c r="HE177" s="190"/>
      <c r="HF177" s="190"/>
      <c r="HG177" s="190"/>
      <c r="HH177" s="190"/>
      <c r="HI177" s="190"/>
      <c r="HJ177" s="190"/>
      <c r="HK177" s="190"/>
      <c r="HL177" s="190"/>
      <c r="HM177" s="190"/>
      <c r="HN177" s="190"/>
      <c r="HO177" s="190"/>
      <c r="HP177" s="190"/>
      <c r="HQ177" s="190"/>
      <c r="HR177" s="190"/>
      <c r="HS177" s="190"/>
      <c r="HT177" s="190"/>
      <c r="HU177" s="190"/>
      <c r="HV177" s="190"/>
      <c r="HW177" s="190"/>
      <c r="HX177" s="190"/>
      <c r="HY177" s="190"/>
      <c r="HZ177" s="190"/>
      <c r="IA177" s="190"/>
      <c r="IB177" s="190"/>
      <c r="IC177" s="190"/>
      <c r="ID177" s="190"/>
      <c r="IE177" s="190"/>
      <c r="IF177" s="190"/>
      <c r="IG177" s="190"/>
      <c r="IH177" s="190"/>
      <c r="II177" s="190"/>
      <c r="IJ177" s="190"/>
      <c r="IK177" s="190"/>
      <c r="IL177" s="190"/>
      <c r="IM177" s="190"/>
      <c r="IN177" s="190"/>
      <c r="IO177" s="190"/>
      <c r="IP177" s="190"/>
      <c r="IQ177" s="190"/>
      <c r="IR177" s="190"/>
      <c r="IS177" s="190"/>
      <c r="IT177" s="190"/>
      <c r="IU177" s="190"/>
      <c r="IV177" s="190"/>
      <c r="IW177" s="190"/>
      <c r="IX177" s="190"/>
      <c r="IY177" s="190"/>
      <c r="IZ177" s="190"/>
      <c r="JA177" s="190"/>
      <c r="JB177" s="190"/>
      <c r="JC177" s="190"/>
      <c r="JD177" s="190"/>
      <c r="JE177" s="190"/>
      <c r="JF177" s="190"/>
      <c r="JG177" s="190"/>
      <c r="JH177" s="190"/>
      <c r="JI177" s="190"/>
      <c r="JJ177" s="190"/>
      <c r="JK177" s="190"/>
      <c r="JL177" s="190"/>
      <c r="JM177" s="190"/>
      <c r="JN177" s="190"/>
      <c r="JO177" s="190"/>
      <c r="JP177" s="190"/>
      <c r="JQ177" s="190"/>
      <c r="JR177" s="190"/>
      <c r="JS177" s="190"/>
      <c r="JT177" s="190"/>
      <c r="JU177" s="190"/>
      <c r="JV177" s="190"/>
      <c r="JW177" s="190"/>
      <c r="JX177" s="190"/>
      <c r="JY177" s="190"/>
      <c r="JZ177" s="190"/>
      <c r="KA177" s="190"/>
      <c r="KB177" s="190"/>
      <c r="KC177" s="190"/>
      <c r="KD177" s="190"/>
      <c r="KE177" s="190"/>
      <c r="KF177" s="190"/>
      <c r="KG177" s="190"/>
      <c r="KH177" s="190"/>
      <c r="KI177" s="190"/>
      <c r="KJ177" s="190"/>
      <c r="KK177" s="190"/>
      <c r="KL177" s="190"/>
      <c r="KM177" s="190"/>
      <c r="KN177" s="190"/>
      <c r="KO177" s="190"/>
      <c r="KP177" s="190"/>
      <c r="KQ177" s="190"/>
      <c r="KR177" s="190"/>
      <c r="KS177" s="190"/>
      <c r="KT177" s="190"/>
      <c r="KU177" s="190"/>
      <c r="KV177" s="190"/>
      <c r="KW177" s="190"/>
      <c r="KX177" s="190"/>
      <c r="KY177" s="190"/>
      <c r="KZ177" s="190"/>
      <c r="LA177" s="190"/>
      <c r="LB177" s="190"/>
      <c r="LC177" s="190"/>
      <c r="LD177" s="190"/>
      <c r="LE177" s="190"/>
      <c r="LF177" s="190"/>
      <c r="LG177" s="190"/>
      <c r="LH177" s="190"/>
      <c r="LI177" s="190"/>
      <c r="LJ177" s="190"/>
      <c r="LK177" s="190"/>
      <c r="LL177" s="190"/>
      <c r="LM177" s="190"/>
      <c r="LN177" s="190"/>
      <c r="LO177" s="190"/>
      <c r="LP177" s="190"/>
      <c r="LQ177" s="190"/>
      <c r="LR177" s="190"/>
      <c r="LS177" s="190"/>
      <c r="LT177" s="190"/>
      <c r="LU177" s="190"/>
      <c r="LV177" s="190"/>
      <c r="LW177" s="190"/>
      <c r="LX177" s="190"/>
      <c r="LY177" s="190"/>
      <c r="LZ177" s="190"/>
      <c r="MA177" s="190"/>
      <c r="MB177" s="190"/>
      <c r="MC177" s="190"/>
      <c r="MD177" s="190"/>
      <c r="ME177" s="190"/>
      <c r="MF177" s="190"/>
      <c r="MG177" s="190"/>
      <c r="MH177" s="190"/>
      <c r="MI177" s="190"/>
      <c r="MJ177" s="190"/>
      <c r="MK177" s="190"/>
      <c r="ML177" s="190"/>
      <c r="MM177" s="190"/>
      <c r="MN177" s="190"/>
      <c r="MO177" s="190"/>
      <c r="MP177" s="190"/>
      <c r="MQ177" s="190"/>
      <c r="MR177" s="190"/>
      <c r="MS177" s="190"/>
      <c r="MT177" s="190"/>
      <c r="MU177" s="190"/>
      <c r="MV177" s="190"/>
      <c r="MW177" s="190"/>
      <c r="MX177" s="190"/>
      <c r="MY177" s="190"/>
      <c r="MZ177" s="190"/>
      <c r="NA177" s="190"/>
      <c r="NB177" s="190"/>
      <c r="NC177" s="190"/>
      <c r="ND177" s="190"/>
      <c r="NE177" s="190"/>
      <c r="NF177" s="190"/>
      <c r="NG177" s="190"/>
      <c r="NH177" s="190"/>
      <c r="NI177" s="190"/>
      <c r="NJ177" s="190"/>
      <c r="NK177" s="190"/>
      <c r="NL177" s="190"/>
      <c r="NM177" s="190"/>
      <c r="NN177" s="190"/>
      <c r="NO177" s="190"/>
      <c r="NP177" s="190"/>
      <c r="NQ177" s="190"/>
      <c r="NR177" s="190"/>
      <c r="NS177" s="190"/>
      <c r="NT177" s="190"/>
      <c r="NU177" s="190"/>
      <c r="NV177" s="190"/>
      <c r="NW177" s="190"/>
      <c r="NX177" s="190"/>
      <c r="NY177" s="190"/>
      <c r="NZ177" s="190"/>
      <c r="OA177" s="190"/>
      <c r="OB177" s="190"/>
      <c r="OC177" s="190"/>
      <c r="OD177" s="190"/>
      <c r="OE177" s="190"/>
      <c r="OF177" s="190"/>
      <c r="OG177" s="190"/>
      <c r="OH177" s="190"/>
      <c r="OI177" s="190"/>
      <c r="OJ177" s="190"/>
      <c r="OK177" s="190"/>
      <c r="OL177" s="190"/>
      <c r="OM177" s="190"/>
      <c r="ON177" s="190"/>
      <c r="OO177" s="190"/>
      <c r="OP177" s="190"/>
      <c r="OQ177" s="190"/>
      <c r="OR177" s="190"/>
      <c r="OS177" s="190"/>
      <c r="OT177" s="190"/>
      <c r="OU177" s="190"/>
      <c r="OV177" s="190"/>
      <c r="OW177" s="190"/>
      <c r="OX177" s="190"/>
      <c r="OY177" s="190"/>
      <c r="OZ177" s="190"/>
      <c r="PA177" s="190"/>
      <c r="PB177" s="190"/>
      <c r="PC177" s="190"/>
      <c r="PD177" s="190"/>
      <c r="PE177" s="190"/>
      <c r="PF177" s="190"/>
      <c r="PG177" s="190"/>
      <c r="PH177" s="190"/>
      <c r="PI177" s="190"/>
      <c r="PJ177" s="190"/>
      <c r="PK177" s="190"/>
      <c r="PL177" s="190"/>
      <c r="PM177" s="190"/>
      <c r="PN177" s="190"/>
      <c r="PO177" s="190"/>
      <c r="PP177" s="190"/>
      <c r="PQ177" s="190"/>
      <c r="PR177" s="190"/>
      <c r="PS177" s="190"/>
      <c r="PT177" s="190"/>
      <c r="PU177" s="190"/>
      <c r="PV177" s="190"/>
      <c r="PW177" s="190"/>
      <c r="PX177" s="190"/>
      <c r="PY177" s="190"/>
      <c r="PZ177" s="190"/>
      <c r="QA177" s="190"/>
      <c r="QB177" s="190"/>
      <c r="QC177" s="190"/>
      <c r="QD177" s="190"/>
      <c r="QE177" s="190"/>
      <c r="QF177" s="190"/>
      <c r="QG177" s="190"/>
      <c r="QH177" s="190"/>
      <c r="QI177" s="190"/>
      <c r="QJ177" s="190"/>
      <c r="QK177" s="190"/>
      <c r="QL177" s="190"/>
      <c r="QM177" s="190"/>
      <c r="QN177" s="190"/>
      <c r="QO177" s="190"/>
      <c r="QP177" s="190"/>
      <c r="QQ177" s="190"/>
      <c r="QR177" s="190"/>
      <c r="QS177" s="190"/>
      <c r="QT177" s="190"/>
      <c r="QU177" s="190"/>
      <c r="QV177" s="190"/>
      <c r="QW177" s="190"/>
      <c r="QX177" s="190"/>
      <c r="QY177" s="190"/>
      <c r="QZ177" s="190"/>
      <c r="RA177" s="190"/>
      <c r="RB177" s="190"/>
      <c r="RC177" s="190"/>
      <c r="RD177" s="190"/>
      <c r="RE177" s="190"/>
      <c r="RF177" s="190"/>
      <c r="RG177" s="190"/>
      <c r="RH177" s="190"/>
      <c r="RI177" s="190"/>
      <c r="RJ177" s="190"/>
      <c r="RK177" s="190"/>
      <c r="RL177" s="190"/>
      <c r="RM177" s="190"/>
      <c r="RN177" s="190"/>
      <c r="RO177" s="190"/>
      <c r="RP177" s="190"/>
      <c r="RQ177" s="190"/>
      <c r="RR177" s="190"/>
      <c r="RS177" s="190"/>
      <c r="RT177" s="190"/>
      <c r="RU177" s="190"/>
      <c r="RV177" s="190"/>
      <c r="RW177" s="190"/>
      <c r="RX177" s="190"/>
      <c r="RY177" s="190"/>
      <c r="RZ177" s="190"/>
      <c r="SA177" s="190"/>
      <c r="SB177" s="190"/>
      <c r="SC177" s="190"/>
      <c r="SD177" s="190"/>
      <c r="SE177" s="190"/>
      <c r="SF177" s="190"/>
      <c r="SG177" s="190"/>
      <c r="SH177" s="190"/>
      <c r="SI177" s="190"/>
      <c r="SJ177" s="190"/>
      <c r="SK177" s="190"/>
      <c r="SL177" s="190"/>
      <c r="SM177" s="190"/>
      <c r="SN177" s="190"/>
      <c r="SO177" s="190"/>
      <c r="SP177" s="190"/>
      <c r="SQ177" s="190"/>
      <c r="SR177" s="190"/>
      <c r="SS177" s="190"/>
      <c r="ST177" s="190"/>
      <c r="SU177" s="190"/>
      <c r="SV177" s="190"/>
      <c r="SW177" s="190"/>
      <c r="SX177" s="190"/>
      <c r="SY177" s="190"/>
      <c r="SZ177" s="190"/>
      <c r="TA177" s="190"/>
      <c r="TB177" s="190"/>
      <c r="TC177" s="190"/>
      <c r="TD177" s="190"/>
      <c r="TE177" s="190"/>
      <c r="TF177" s="190"/>
      <c r="TG177" s="190"/>
      <c r="TH177" s="190"/>
      <c r="TI177" s="190"/>
      <c r="TJ177" s="190"/>
      <c r="TK177" s="190"/>
      <c r="TL177" s="190"/>
      <c r="TM177" s="190"/>
      <c r="TN177" s="190"/>
      <c r="TO177" s="190"/>
      <c r="TP177" s="190"/>
      <c r="TQ177" s="190"/>
      <c r="TR177" s="190"/>
      <c r="TS177" s="190"/>
      <c r="TT177" s="190"/>
      <c r="TU177" s="190"/>
      <c r="TV177" s="190"/>
      <c r="TW177" s="190"/>
      <c r="TX177" s="190"/>
      <c r="TY177" s="190"/>
      <c r="TZ177" s="190"/>
      <c r="UA177" s="190"/>
      <c r="UB177" s="190"/>
      <c r="UC177" s="190"/>
      <c r="UD177" s="190"/>
      <c r="UE177" s="190"/>
      <c r="UF177" s="190"/>
      <c r="UG177" s="190"/>
      <c r="UH177" s="190"/>
      <c r="UI177" s="190"/>
      <c r="UJ177" s="190"/>
      <c r="UK177" s="190"/>
      <c r="UL177" s="190"/>
      <c r="UM177" s="190"/>
      <c r="UN177" s="190"/>
      <c r="UO177" s="190"/>
      <c r="UP177" s="190"/>
      <c r="UQ177" s="190"/>
      <c r="UR177" s="190"/>
      <c r="US177" s="190"/>
      <c r="UT177" s="190"/>
      <c r="UU177" s="190"/>
      <c r="UV177" s="190"/>
      <c r="UW177" s="190"/>
      <c r="UX177" s="190"/>
      <c r="UY177" s="190"/>
      <c r="UZ177" s="190"/>
      <c r="VA177" s="190"/>
      <c r="VB177" s="190"/>
      <c r="VC177" s="190"/>
      <c r="VD177" s="190"/>
      <c r="VE177" s="190"/>
      <c r="VF177" s="190"/>
      <c r="VG177" s="190"/>
      <c r="VH177" s="190"/>
      <c r="VI177" s="190"/>
      <c r="VJ177" s="190"/>
      <c r="VK177" s="190"/>
      <c r="VL177" s="190"/>
      <c r="VM177" s="190"/>
      <c r="VN177" s="190"/>
      <c r="VO177" s="190"/>
      <c r="VP177" s="190"/>
      <c r="VQ177" s="190"/>
      <c r="VR177" s="190"/>
      <c r="VS177" s="190"/>
      <c r="VT177" s="190"/>
      <c r="VU177" s="190"/>
      <c r="VV177" s="190"/>
      <c r="VW177" s="190"/>
      <c r="VX177" s="190"/>
      <c r="VY177" s="190"/>
      <c r="VZ177" s="190"/>
      <c r="WA177" s="190"/>
      <c r="WB177" s="190"/>
      <c r="WC177" s="190"/>
      <c r="WD177" s="190"/>
      <c r="WE177" s="190"/>
      <c r="WF177" s="190"/>
      <c r="WG177" s="190"/>
      <c r="WH177" s="190"/>
      <c r="WI177" s="190"/>
      <c r="WJ177" s="190"/>
      <c r="WK177" s="190"/>
      <c r="WL177" s="190"/>
      <c r="WM177" s="190"/>
      <c r="WN177" s="190"/>
      <c r="WO177" s="190"/>
      <c r="WP177" s="190"/>
      <c r="WQ177" s="190"/>
      <c r="WR177" s="190"/>
      <c r="WS177" s="190"/>
      <c r="WT177" s="190"/>
      <c r="WU177" s="190"/>
      <c r="WV177" s="190"/>
      <c r="WW177" s="190"/>
      <c r="WX177" s="190"/>
      <c r="WY177" s="190"/>
      <c r="WZ177" s="190"/>
      <c r="XA177" s="190"/>
      <c r="XB177" s="190"/>
      <c r="XC177" s="190"/>
      <c r="XD177" s="190"/>
      <c r="XE177" s="190"/>
      <c r="XF177" s="190"/>
      <c r="XG177" s="190"/>
      <c r="XH177" s="190"/>
      <c r="XI177" s="190"/>
      <c r="XJ177" s="190"/>
      <c r="XK177" s="190"/>
      <c r="XL177" s="190"/>
      <c r="XM177" s="190"/>
      <c r="XN177" s="190"/>
      <c r="XO177" s="190"/>
      <c r="XP177" s="190"/>
      <c r="XQ177" s="190"/>
      <c r="XR177" s="190"/>
      <c r="XS177" s="190"/>
      <c r="XT177" s="190"/>
      <c r="XU177" s="190"/>
      <c r="XV177" s="190"/>
      <c r="XW177" s="190"/>
      <c r="XX177" s="190"/>
      <c r="XY177" s="190"/>
      <c r="XZ177" s="190"/>
      <c r="YA177" s="190"/>
      <c r="YB177" s="190"/>
      <c r="YC177" s="190"/>
      <c r="YD177" s="190"/>
      <c r="YE177" s="190"/>
      <c r="YF177" s="190"/>
      <c r="YG177" s="190"/>
      <c r="YH177" s="190"/>
      <c r="YI177" s="190"/>
      <c r="YJ177" s="190"/>
      <c r="YK177" s="190"/>
      <c r="YL177" s="190"/>
      <c r="YM177" s="190"/>
      <c r="YN177" s="190"/>
      <c r="YO177" s="190"/>
      <c r="YP177" s="190"/>
      <c r="YQ177" s="190"/>
      <c r="YR177" s="190"/>
      <c r="YS177" s="190"/>
      <c r="YT177" s="190"/>
      <c r="YU177" s="190"/>
      <c r="YV177" s="190"/>
      <c r="YW177" s="190"/>
      <c r="YX177" s="190"/>
      <c r="YY177" s="190"/>
      <c r="YZ177" s="190"/>
      <c r="ZA177" s="190"/>
      <c r="ZB177" s="190"/>
      <c r="ZC177" s="190"/>
      <c r="ZD177" s="190"/>
      <c r="ZE177" s="190"/>
      <c r="ZF177" s="190"/>
      <c r="ZG177" s="190"/>
      <c r="ZH177" s="190"/>
      <c r="ZI177" s="190"/>
      <c r="ZJ177" s="190"/>
      <c r="ZK177" s="190"/>
      <c r="ZL177" s="190"/>
      <c r="ZM177" s="190"/>
      <c r="ZN177" s="190"/>
      <c r="ZO177" s="190"/>
      <c r="ZP177" s="190"/>
      <c r="ZQ177" s="190"/>
      <c r="ZR177" s="190"/>
      <c r="ZS177" s="190"/>
      <c r="ZT177" s="190"/>
      <c r="ZU177" s="190"/>
      <c r="ZV177" s="190"/>
      <c r="ZW177" s="190"/>
      <c r="ZX177" s="190"/>
      <c r="ZY177" s="190"/>
      <c r="ZZ177" s="190"/>
      <c r="AAA177" s="190"/>
      <c r="AAB177" s="190"/>
      <c r="AAC177" s="190"/>
      <c r="AAD177" s="190"/>
      <c r="AAE177" s="190"/>
      <c r="AAF177" s="190"/>
      <c r="AAG177" s="190"/>
      <c r="AAH177" s="190"/>
      <c r="AAI177" s="190"/>
      <c r="AAJ177" s="190"/>
      <c r="AAK177" s="190"/>
      <c r="AAL177" s="190"/>
      <c r="AAM177" s="190"/>
      <c r="AAN177" s="190"/>
      <c r="AAO177" s="190"/>
      <c r="AAP177" s="190"/>
      <c r="AAQ177" s="190"/>
      <c r="AAR177" s="190"/>
      <c r="AAS177" s="190"/>
      <c r="AAT177" s="190"/>
      <c r="AAU177" s="190"/>
      <c r="AAV177" s="190"/>
      <c r="AAW177" s="190"/>
      <c r="AAX177" s="190"/>
      <c r="AAY177" s="190"/>
      <c r="AAZ177" s="190"/>
      <c r="ABA177" s="190"/>
      <c r="ABB177" s="190"/>
      <c r="ABC177" s="190"/>
      <c r="ABD177" s="190"/>
      <c r="ABE177" s="190"/>
      <c r="ABF177" s="190"/>
      <c r="ABG177" s="190"/>
      <c r="ABH177" s="190"/>
      <c r="ABI177" s="190"/>
      <c r="ABJ177" s="190"/>
      <c r="ABK177" s="190"/>
      <c r="ABL177" s="190"/>
      <c r="ABM177" s="190"/>
      <c r="ABN177" s="190"/>
      <c r="ABO177" s="190"/>
      <c r="ABP177" s="190"/>
      <c r="ABQ177" s="190"/>
      <c r="ABR177" s="190"/>
      <c r="ABS177" s="190"/>
      <c r="ABT177" s="190"/>
      <c r="ABU177" s="190"/>
      <c r="ABV177" s="190"/>
      <c r="ABW177" s="190"/>
      <c r="ABX177" s="190"/>
      <c r="ABY177" s="190"/>
      <c r="ABZ177" s="190"/>
      <c r="ACA177" s="190"/>
      <c r="ACB177" s="190"/>
      <c r="ACC177" s="190"/>
      <c r="ACD177" s="190"/>
      <c r="ACE177" s="190"/>
      <c r="ACF177" s="190"/>
      <c r="ACG177" s="190"/>
      <c r="ACH177" s="190"/>
      <c r="ACI177" s="190"/>
      <c r="ACJ177" s="190"/>
      <c r="ACK177" s="190"/>
      <c r="ACL177" s="190"/>
      <c r="ACM177" s="190"/>
      <c r="ACN177" s="190"/>
      <c r="ACO177" s="190"/>
      <c r="ACP177" s="190"/>
      <c r="ACQ177" s="190"/>
      <c r="ACR177" s="190"/>
      <c r="ACS177" s="190"/>
      <c r="ACT177" s="190"/>
      <c r="ACU177" s="190"/>
      <c r="ACV177" s="190"/>
      <c r="ACW177" s="190"/>
      <c r="ACX177" s="190"/>
      <c r="ACY177" s="190"/>
      <c r="ACZ177" s="190"/>
      <c r="ADA177" s="190"/>
      <c r="ADB177" s="190"/>
      <c r="ADC177" s="190"/>
      <c r="ADD177" s="190"/>
      <c r="ADE177" s="190"/>
      <c r="ADF177" s="190"/>
      <c r="ADG177" s="190"/>
      <c r="ADH177" s="190"/>
      <c r="ADI177" s="190"/>
      <c r="ADJ177" s="190"/>
      <c r="ADK177" s="190"/>
      <c r="ADL177" s="190"/>
      <c r="ADM177" s="190"/>
      <c r="ADN177" s="190"/>
      <c r="ADO177" s="190"/>
      <c r="ADP177" s="190"/>
      <c r="ADQ177" s="190"/>
      <c r="ADR177" s="190"/>
      <c r="ADS177" s="190"/>
      <c r="ADT177" s="190"/>
      <c r="ADU177" s="190"/>
      <c r="ADV177" s="190"/>
      <c r="ADW177" s="190"/>
      <c r="ADX177" s="190"/>
      <c r="ADY177" s="190"/>
      <c r="ADZ177" s="190"/>
      <c r="AEA177" s="190"/>
      <c r="AEB177" s="190"/>
      <c r="AEC177" s="190"/>
      <c r="AED177" s="190"/>
      <c r="AEE177" s="190"/>
      <c r="AEF177" s="190"/>
      <c r="AEG177" s="190"/>
      <c r="AEH177" s="190"/>
      <c r="AEI177" s="190"/>
      <c r="AEJ177" s="190"/>
      <c r="AEK177" s="190"/>
      <c r="AEL177" s="190"/>
      <c r="AEM177" s="190"/>
      <c r="AEN177" s="190"/>
      <c r="AEO177" s="190"/>
      <c r="AEP177" s="190"/>
      <c r="AEQ177" s="190"/>
      <c r="AER177" s="190"/>
      <c r="AES177" s="190"/>
      <c r="AET177" s="190"/>
      <c r="AEU177" s="190"/>
      <c r="AEV177" s="190"/>
      <c r="AEW177" s="190"/>
      <c r="AEX177" s="190"/>
      <c r="AEY177" s="190"/>
      <c r="AEZ177" s="190"/>
      <c r="AFA177" s="190"/>
      <c r="AFB177" s="190"/>
      <c r="AFC177" s="190"/>
      <c r="AFD177" s="190"/>
      <c r="AFE177" s="190"/>
      <c r="AFF177" s="190"/>
      <c r="AFG177" s="190"/>
      <c r="AFH177" s="190"/>
      <c r="AFI177" s="190"/>
      <c r="AFJ177" s="190"/>
      <c r="AFK177" s="190"/>
      <c r="AFL177" s="190"/>
      <c r="AFM177" s="190"/>
      <c r="AFN177" s="190"/>
      <c r="AFO177" s="190"/>
      <c r="AFP177" s="190"/>
      <c r="AFQ177" s="190"/>
      <c r="AFR177" s="190"/>
      <c r="AFS177" s="190"/>
      <c r="AFT177" s="190"/>
      <c r="AFU177" s="190"/>
      <c r="AFV177" s="190"/>
      <c r="AFW177" s="190"/>
      <c r="AFX177" s="190"/>
      <c r="AFY177" s="190"/>
      <c r="AFZ177" s="190"/>
      <c r="AGA177" s="190"/>
      <c r="AGB177" s="190"/>
      <c r="AGC177" s="190"/>
      <c r="AGD177" s="190"/>
      <c r="AGE177" s="190"/>
      <c r="AGF177" s="190"/>
      <c r="AGG177" s="190"/>
      <c r="AGH177" s="190"/>
      <c r="AGI177" s="190"/>
      <c r="AGJ177" s="190"/>
      <c r="AGK177" s="190"/>
      <c r="AGL177" s="190"/>
      <c r="AGM177" s="190"/>
      <c r="AGN177" s="190"/>
      <c r="AGO177" s="190"/>
      <c r="AGP177" s="190"/>
      <c r="AGQ177" s="190"/>
      <c r="AGR177" s="190"/>
      <c r="AGS177" s="190"/>
      <c r="AGT177" s="190"/>
      <c r="AGU177" s="190"/>
      <c r="AGV177" s="190"/>
      <c r="AGW177" s="190"/>
      <c r="AGX177" s="190"/>
      <c r="AGY177" s="190"/>
      <c r="AGZ177" s="190"/>
      <c r="AHA177" s="190"/>
      <c r="AHB177" s="190"/>
      <c r="AHC177" s="190"/>
      <c r="AHD177" s="190"/>
      <c r="AHE177" s="190"/>
      <c r="AHF177" s="190"/>
      <c r="AHG177" s="190"/>
      <c r="AHH177" s="190"/>
      <c r="AHI177" s="190"/>
      <c r="AHJ177" s="190"/>
      <c r="AHK177" s="190"/>
      <c r="AHL177" s="190"/>
      <c r="AHM177" s="190"/>
      <c r="AHN177" s="190"/>
      <c r="AHO177" s="190"/>
      <c r="AHP177" s="190"/>
      <c r="AHQ177" s="190"/>
      <c r="AHR177" s="190"/>
      <c r="AHS177" s="190"/>
      <c r="AHT177" s="190"/>
      <c r="AHU177" s="190"/>
      <c r="AHV177" s="190"/>
      <c r="AHW177" s="190"/>
      <c r="AHX177" s="190"/>
      <c r="AHY177" s="190"/>
      <c r="AHZ177" s="190"/>
      <c r="AIA177" s="190"/>
      <c r="AIB177" s="190"/>
      <c r="AIC177" s="190"/>
      <c r="AID177" s="190"/>
      <c r="AIE177" s="190"/>
      <c r="AIF177" s="190"/>
      <c r="AIG177" s="190"/>
      <c r="AIH177" s="190"/>
      <c r="AII177" s="190"/>
      <c r="AIJ177" s="190"/>
      <c r="AIK177" s="190"/>
      <c r="AIL177" s="190"/>
      <c r="AIM177" s="190"/>
      <c r="AIN177" s="190"/>
      <c r="AIO177" s="190"/>
      <c r="AIP177" s="190"/>
      <c r="AIQ177" s="190"/>
      <c r="AIR177" s="190"/>
      <c r="AIS177" s="190"/>
      <c r="AIT177" s="190"/>
      <c r="AIU177" s="190"/>
      <c r="AIV177" s="190"/>
      <c r="AIW177" s="190"/>
      <c r="AIX177" s="190"/>
      <c r="AIY177" s="190"/>
      <c r="AIZ177" s="190"/>
      <c r="AJA177" s="190"/>
      <c r="AJB177" s="190"/>
      <c r="AJC177" s="190"/>
      <c r="AJD177" s="190"/>
      <c r="AJE177" s="190"/>
      <c r="AJF177" s="190"/>
      <c r="AJG177" s="190"/>
      <c r="AJH177" s="190"/>
      <c r="AJI177" s="190"/>
      <c r="AJJ177" s="190"/>
      <c r="AJK177" s="190"/>
      <c r="AJL177" s="190"/>
      <c r="AJM177" s="190"/>
      <c r="AJN177" s="190"/>
      <c r="AJO177" s="190"/>
      <c r="AJP177" s="190"/>
      <c r="AJQ177" s="190"/>
      <c r="AJR177" s="190"/>
      <c r="AJS177" s="190"/>
      <c r="AJT177" s="190"/>
      <c r="AJU177" s="190"/>
      <c r="AJV177" s="190"/>
      <c r="AJW177" s="190"/>
      <c r="AJX177" s="190"/>
      <c r="AJY177" s="190"/>
      <c r="AJZ177" s="190"/>
      <c r="AKA177" s="190"/>
      <c r="AKB177" s="190"/>
      <c r="AKC177" s="190"/>
      <c r="AKD177" s="190"/>
      <c r="AKE177" s="190"/>
      <c r="AKF177" s="190"/>
      <c r="AKG177" s="190"/>
      <c r="AKH177" s="190"/>
      <c r="AKI177" s="190"/>
      <c r="AKJ177" s="190"/>
      <c r="AKK177" s="190"/>
      <c r="AKL177" s="190"/>
      <c r="AKM177" s="190"/>
      <c r="AKN177" s="190"/>
      <c r="AKO177" s="190"/>
      <c r="AKP177" s="190"/>
      <c r="AKQ177" s="190"/>
      <c r="AKR177" s="190"/>
      <c r="AKS177" s="190"/>
      <c r="AKT177" s="190"/>
      <c r="AKU177" s="190"/>
      <c r="AKV177" s="190"/>
      <c r="AKW177" s="190"/>
      <c r="AKX177" s="190"/>
      <c r="AKY177" s="190"/>
      <c r="AKZ177" s="190"/>
      <c r="ALA177" s="190"/>
      <c r="ALB177" s="190"/>
      <c r="ALC177" s="190"/>
      <c r="ALD177" s="190"/>
      <c r="ALE177" s="190"/>
      <c r="ALF177" s="190"/>
      <c r="ALG177" s="190"/>
      <c r="ALH177" s="190"/>
      <c r="ALI177" s="190"/>
      <c r="ALJ177" s="190"/>
      <c r="ALK177" s="190"/>
      <c r="ALL177" s="190"/>
      <c r="ALM177" s="190"/>
      <c r="ALN177" s="190"/>
      <c r="ALO177" s="190"/>
      <c r="ALP177" s="190"/>
      <c r="ALQ177" s="190"/>
      <c r="ALR177" s="190"/>
      <c r="ALS177" s="190"/>
      <c r="ALT177" s="190"/>
      <c r="ALU177" s="190"/>
      <c r="ALV177" s="190"/>
      <c r="ALW177" s="190"/>
      <c r="ALX177" s="190"/>
      <c r="ALY177" s="190"/>
      <c r="ALZ177" s="190"/>
      <c r="AMA177" s="190"/>
      <c r="AMB177" s="190"/>
      <c r="AMC177" s="190"/>
      <c r="AMD177" s="190"/>
      <c r="AME177" s="190"/>
      <c r="AMF177" s="190"/>
      <c r="AMG177" s="190"/>
      <c r="AMH177" s="190"/>
      <c r="AMI177" s="190"/>
      <c r="AMJ177" s="190"/>
      <c r="AMK177" s="190"/>
      <c r="AML177" s="190"/>
      <c r="AMM177" s="190"/>
      <c r="AMN177" s="190"/>
      <c r="AMO177" s="190"/>
      <c r="AMP177" s="190"/>
      <c r="AMQ177" s="190"/>
      <c r="AMR177" s="190"/>
      <c r="AMS177" s="190"/>
      <c r="AMT177" s="190"/>
      <c r="AMU177" s="190"/>
      <c r="AMV177" s="190"/>
      <c r="AMW177" s="190"/>
      <c r="AMX177" s="190"/>
      <c r="AMY177" s="190"/>
      <c r="AMZ177" s="190"/>
      <c r="ANA177" s="190"/>
      <c r="ANB177" s="190"/>
      <c r="ANC177" s="190"/>
      <c r="AND177" s="190"/>
      <c r="ANE177" s="190"/>
      <c r="ANF177" s="190"/>
      <c r="ANG177" s="190"/>
      <c r="ANH177" s="190"/>
      <c r="ANI177" s="190"/>
      <c r="ANJ177" s="190"/>
      <c r="ANK177" s="190"/>
      <c r="ANL177" s="190"/>
      <c r="ANM177" s="190"/>
      <c r="ANN177" s="190"/>
      <c r="ANO177" s="190"/>
      <c r="ANP177" s="190"/>
      <c r="ANQ177" s="190"/>
      <c r="ANR177" s="190"/>
      <c r="ANS177" s="190"/>
      <c r="ANT177" s="190"/>
      <c r="ANU177" s="190"/>
      <c r="ANV177" s="190"/>
      <c r="ANW177" s="190"/>
      <c r="ANX177" s="190"/>
      <c r="ANY177" s="190"/>
      <c r="ANZ177" s="190"/>
      <c r="AOA177" s="190"/>
      <c r="AOB177" s="190"/>
      <c r="AOC177" s="190"/>
      <c r="AOD177" s="190"/>
      <c r="AOE177" s="190"/>
      <c r="AOF177" s="190"/>
      <c r="AOG177" s="190"/>
      <c r="AOH177" s="190"/>
      <c r="AOI177" s="190"/>
      <c r="AOJ177" s="190"/>
      <c r="AOK177" s="190"/>
      <c r="AOL177" s="190"/>
      <c r="AOM177" s="190"/>
      <c r="AON177" s="190"/>
      <c r="AOO177" s="190"/>
      <c r="AOP177" s="190"/>
      <c r="AOQ177" s="190"/>
      <c r="AOR177" s="190"/>
      <c r="AOS177" s="190"/>
      <c r="AOT177" s="190"/>
      <c r="AOU177" s="190"/>
      <c r="AOV177" s="190"/>
      <c r="AOW177" s="190"/>
      <c r="AOX177" s="190"/>
      <c r="AOY177" s="190"/>
      <c r="AOZ177" s="190"/>
      <c r="APA177" s="190"/>
      <c r="APB177" s="190"/>
      <c r="APC177" s="190"/>
      <c r="APD177" s="190"/>
      <c r="APE177" s="190"/>
      <c r="APF177" s="190"/>
      <c r="APG177" s="190"/>
      <c r="APH177" s="190"/>
      <c r="API177" s="190"/>
      <c r="APJ177" s="190"/>
      <c r="APK177" s="190"/>
      <c r="APL177" s="190"/>
      <c r="APM177" s="190"/>
      <c r="APN177" s="190"/>
      <c r="APO177" s="190"/>
      <c r="APP177" s="190"/>
      <c r="APQ177" s="190"/>
      <c r="APR177" s="190"/>
      <c r="APS177" s="190"/>
      <c r="APT177" s="190"/>
      <c r="APU177" s="190"/>
      <c r="APV177" s="190"/>
      <c r="APW177" s="190"/>
      <c r="APX177" s="190"/>
      <c r="APY177" s="190"/>
      <c r="APZ177" s="190"/>
      <c r="AQA177" s="190"/>
      <c r="AQB177" s="190"/>
      <c r="AQC177" s="190"/>
      <c r="AQD177" s="190"/>
      <c r="AQE177" s="190"/>
      <c r="AQF177" s="190"/>
      <c r="AQG177" s="190"/>
      <c r="AQH177" s="190"/>
      <c r="AQI177" s="190"/>
      <c r="AQJ177" s="190"/>
      <c r="AQK177" s="190"/>
      <c r="AQL177" s="190"/>
      <c r="AQM177" s="190"/>
      <c r="AQN177" s="190"/>
      <c r="AQO177" s="190"/>
      <c r="AQP177" s="190"/>
      <c r="AQQ177" s="190"/>
      <c r="AQR177" s="190"/>
      <c r="AQS177" s="190"/>
      <c r="AQT177" s="190"/>
      <c r="AQU177" s="190"/>
      <c r="AQV177" s="190"/>
      <c r="AQW177" s="190"/>
      <c r="AQX177" s="190"/>
      <c r="AQY177" s="190"/>
      <c r="AQZ177" s="190"/>
      <c r="ARA177" s="190"/>
      <c r="ARB177" s="190"/>
      <c r="ARC177" s="190"/>
      <c r="ARD177" s="190"/>
      <c r="ARE177" s="190"/>
      <c r="ARF177" s="190"/>
      <c r="ARG177" s="190"/>
      <c r="ARH177" s="190"/>
      <c r="ARI177" s="190"/>
      <c r="ARJ177" s="190"/>
      <c r="ARK177" s="190"/>
      <c r="ARL177" s="190"/>
      <c r="ARM177" s="190"/>
      <c r="ARN177" s="190"/>
      <c r="ARO177" s="190"/>
      <c r="ARP177" s="190"/>
      <c r="ARQ177" s="190"/>
      <c r="ARR177" s="190"/>
      <c r="ARS177" s="190"/>
      <c r="ART177" s="190"/>
      <c r="ARU177" s="190"/>
      <c r="ARV177" s="190"/>
      <c r="ARW177" s="190"/>
      <c r="ARX177" s="190"/>
      <c r="ARY177" s="190"/>
      <c r="ARZ177" s="190"/>
      <c r="ASA177" s="190"/>
      <c r="ASB177" s="190"/>
      <c r="ASC177" s="190"/>
      <c r="ASD177" s="190"/>
      <c r="ASE177" s="190"/>
      <c r="ASF177" s="190"/>
      <c r="ASG177" s="190"/>
      <c r="ASH177" s="190"/>
      <c r="ASI177" s="190"/>
      <c r="ASJ177" s="190"/>
      <c r="ASK177" s="190"/>
      <c r="ASL177" s="190"/>
      <c r="ASM177" s="190"/>
      <c r="ASN177" s="190"/>
      <c r="ASO177" s="190"/>
      <c r="ASP177" s="190"/>
      <c r="ASQ177" s="190"/>
      <c r="ASR177" s="190"/>
      <c r="ASS177" s="190"/>
      <c r="AST177" s="190"/>
      <c r="ASU177" s="190"/>
      <c r="ASV177" s="190"/>
      <c r="ASW177" s="190"/>
      <c r="ASX177" s="190"/>
      <c r="ASY177" s="190"/>
      <c r="ASZ177" s="190"/>
      <c r="ATA177" s="190"/>
      <c r="ATB177" s="190"/>
      <c r="ATC177" s="190"/>
      <c r="ATD177" s="190"/>
      <c r="ATE177" s="190"/>
      <c r="ATF177" s="190"/>
      <c r="ATG177" s="190"/>
      <c r="ATH177" s="190"/>
      <c r="ATI177" s="190"/>
      <c r="ATJ177" s="190"/>
      <c r="ATK177" s="190"/>
      <c r="ATL177" s="190"/>
      <c r="ATM177" s="190"/>
      <c r="ATN177" s="190"/>
      <c r="ATO177" s="190"/>
      <c r="ATP177" s="190"/>
      <c r="ATQ177" s="190"/>
      <c r="ATR177" s="190"/>
      <c r="ATS177" s="190"/>
      <c r="ATT177" s="190"/>
      <c r="ATU177" s="190"/>
      <c r="ATV177" s="190"/>
      <c r="ATW177" s="190"/>
      <c r="ATX177" s="190"/>
      <c r="ATY177" s="190"/>
      <c r="ATZ177" s="190"/>
      <c r="AUA177" s="190"/>
      <c r="AUB177" s="190"/>
      <c r="AUC177" s="190"/>
      <c r="AUD177" s="190"/>
      <c r="AUE177" s="190"/>
      <c r="AUF177" s="190"/>
      <c r="AUG177" s="190"/>
      <c r="AUH177" s="190"/>
      <c r="AUI177" s="190"/>
      <c r="AUJ177" s="190"/>
      <c r="AUK177" s="190"/>
      <c r="AUL177" s="190"/>
      <c r="AUM177" s="190"/>
      <c r="AUN177" s="190"/>
      <c r="AUO177" s="190"/>
      <c r="AUP177" s="190"/>
      <c r="AUQ177" s="190"/>
      <c r="AUR177" s="190"/>
      <c r="AUS177" s="190"/>
      <c r="AUT177" s="190"/>
      <c r="AUU177" s="190"/>
      <c r="AUV177" s="190"/>
      <c r="AUW177" s="190"/>
      <c r="AUX177" s="190"/>
      <c r="AUY177" s="190"/>
      <c r="AUZ177" s="190"/>
      <c r="AVA177" s="190"/>
      <c r="AVB177" s="190"/>
      <c r="AVC177" s="190"/>
      <c r="AVD177" s="190"/>
      <c r="AVE177" s="190"/>
      <c r="AVF177" s="190"/>
      <c r="AVG177" s="190"/>
      <c r="AVH177" s="190"/>
      <c r="AVI177" s="190"/>
      <c r="AVJ177" s="190"/>
      <c r="AVK177" s="190"/>
      <c r="AVL177" s="190"/>
      <c r="AVM177" s="190"/>
      <c r="AVN177" s="190"/>
      <c r="AVO177" s="190"/>
      <c r="AVP177" s="190"/>
      <c r="AVQ177" s="190"/>
      <c r="AVR177" s="190"/>
      <c r="AVS177" s="190"/>
      <c r="AVT177" s="190"/>
      <c r="AVU177" s="190"/>
      <c r="AVV177" s="190"/>
      <c r="AVW177" s="190"/>
      <c r="AVX177" s="190"/>
      <c r="AVY177" s="190"/>
      <c r="AVZ177" s="190"/>
      <c r="AWA177" s="190"/>
      <c r="AWB177" s="190"/>
      <c r="AWC177" s="190"/>
      <c r="AWD177" s="190"/>
      <c r="AWE177" s="190"/>
      <c r="AWF177" s="190"/>
      <c r="AWG177" s="190"/>
      <c r="AWH177" s="190"/>
      <c r="AWI177" s="190"/>
      <c r="AWJ177" s="190"/>
      <c r="AWK177" s="190"/>
      <c r="AWL177" s="190"/>
      <c r="AWM177" s="190"/>
      <c r="AWN177" s="190"/>
      <c r="AWO177" s="190"/>
      <c r="AWP177" s="190"/>
      <c r="AWQ177" s="190"/>
      <c r="AWR177" s="190"/>
      <c r="AWS177" s="190"/>
      <c r="AWT177" s="190"/>
      <c r="AWU177" s="190"/>
      <c r="AWV177" s="190"/>
      <c r="AWW177" s="190"/>
      <c r="AWX177" s="190"/>
      <c r="AWY177" s="190"/>
      <c r="AWZ177" s="190"/>
      <c r="AXA177" s="190"/>
      <c r="AXB177" s="190"/>
      <c r="AXC177" s="190"/>
      <c r="AXD177" s="190"/>
      <c r="AXE177" s="190"/>
      <c r="AXF177" s="190"/>
      <c r="AXG177" s="190"/>
      <c r="AXH177" s="190"/>
      <c r="AXI177" s="190"/>
      <c r="AXJ177" s="190"/>
      <c r="AXK177" s="190"/>
      <c r="AXL177" s="190"/>
      <c r="AXM177" s="190"/>
      <c r="AXN177" s="190"/>
      <c r="AXO177" s="190"/>
      <c r="AXP177" s="190"/>
      <c r="AXQ177" s="190"/>
      <c r="AXR177" s="190"/>
      <c r="AXS177" s="190"/>
      <c r="AXT177" s="190"/>
      <c r="AXU177" s="190"/>
      <c r="AXV177" s="190"/>
      <c r="AXW177" s="190"/>
      <c r="AXX177" s="190"/>
      <c r="AXY177" s="190"/>
      <c r="AXZ177" s="190"/>
      <c r="AYA177" s="190"/>
      <c r="AYB177" s="190"/>
      <c r="AYC177" s="190"/>
      <c r="AYD177" s="190"/>
      <c r="AYE177" s="190"/>
      <c r="AYF177" s="190"/>
      <c r="AYG177" s="190"/>
      <c r="AYH177" s="190"/>
      <c r="AYI177" s="190"/>
      <c r="AYJ177" s="190"/>
      <c r="AYK177" s="190"/>
      <c r="AYL177" s="190"/>
      <c r="AYM177" s="190"/>
      <c r="AYN177" s="190"/>
      <c r="AYO177" s="190"/>
      <c r="AYP177" s="190"/>
      <c r="AYQ177" s="190"/>
      <c r="AYR177" s="190"/>
      <c r="AYS177" s="190"/>
      <c r="AYT177" s="190"/>
      <c r="AYU177" s="190"/>
      <c r="AYV177" s="190"/>
      <c r="AYW177" s="190"/>
      <c r="AYX177" s="190"/>
      <c r="AYY177" s="190"/>
      <c r="AYZ177" s="190"/>
      <c r="AZA177" s="190"/>
      <c r="AZB177" s="190"/>
      <c r="AZC177" s="190"/>
      <c r="AZD177" s="190"/>
      <c r="AZE177" s="190"/>
      <c r="AZF177" s="190"/>
      <c r="AZG177" s="190"/>
      <c r="AZH177" s="190"/>
      <c r="AZI177" s="190"/>
      <c r="AZJ177" s="190"/>
      <c r="AZK177" s="190"/>
      <c r="AZL177" s="190"/>
      <c r="AZM177" s="190"/>
      <c r="AZN177" s="190"/>
      <c r="AZO177" s="190"/>
      <c r="AZP177" s="190"/>
      <c r="AZQ177" s="190"/>
      <c r="AZR177" s="190"/>
      <c r="AZS177" s="190"/>
      <c r="AZT177" s="190"/>
      <c r="AZU177" s="190"/>
      <c r="AZV177" s="190"/>
      <c r="AZW177" s="190"/>
      <c r="AZX177" s="190"/>
      <c r="AZY177" s="190"/>
      <c r="AZZ177" s="190"/>
      <c r="BAA177" s="190"/>
      <c r="BAB177" s="190"/>
      <c r="BAC177" s="190"/>
      <c r="BAD177" s="190"/>
      <c r="BAE177" s="190"/>
      <c r="BAF177" s="190"/>
      <c r="BAG177" s="190"/>
      <c r="BAH177" s="190"/>
      <c r="BAI177" s="190"/>
      <c r="BAJ177" s="190"/>
      <c r="BAK177" s="190"/>
      <c r="BAL177" s="190"/>
      <c r="BAM177" s="190"/>
      <c r="BAN177" s="190"/>
      <c r="BAO177" s="190"/>
      <c r="BAP177" s="190"/>
      <c r="BAQ177" s="190"/>
      <c r="BAR177" s="190"/>
      <c r="BAS177" s="190"/>
      <c r="BAT177" s="190"/>
      <c r="BAU177" s="190"/>
      <c r="BAV177" s="190"/>
      <c r="BAW177" s="190"/>
      <c r="BAX177" s="190"/>
      <c r="BAY177" s="190"/>
      <c r="BAZ177" s="190"/>
      <c r="BBA177" s="190"/>
      <c r="BBB177" s="190"/>
      <c r="BBC177" s="190"/>
      <c r="BBD177" s="190"/>
      <c r="BBE177" s="190"/>
      <c r="BBF177" s="190"/>
      <c r="BBG177" s="190"/>
      <c r="BBH177" s="190"/>
      <c r="BBI177" s="190"/>
      <c r="BBJ177" s="190"/>
      <c r="BBK177" s="190"/>
      <c r="BBL177" s="190"/>
      <c r="BBM177" s="190"/>
      <c r="BBN177" s="190"/>
      <c r="BBO177" s="190"/>
      <c r="BBP177" s="190"/>
      <c r="BBQ177" s="190"/>
      <c r="BBR177" s="190"/>
      <c r="BBS177" s="190"/>
      <c r="BBT177" s="190"/>
      <c r="BBU177" s="190"/>
      <c r="BBV177" s="190"/>
      <c r="BBW177" s="190"/>
      <c r="BBX177" s="190"/>
      <c r="BBY177" s="190"/>
      <c r="BBZ177" s="190"/>
      <c r="BCA177" s="190"/>
      <c r="BCB177" s="190"/>
      <c r="BCC177" s="190"/>
      <c r="BCD177" s="190"/>
      <c r="BCE177" s="190"/>
      <c r="BCF177" s="190"/>
      <c r="BCG177" s="190"/>
      <c r="BCH177" s="190"/>
      <c r="BCI177" s="190"/>
      <c r="BCJ177" s="190"/>
      <c r="BCK177" s="190"/>
      <c r="BCL177" s="190"/>
      <c r="BCM177" s="190"/>
      <c r="BCN177" s="190"/>
      <c r="BCO177" s="190"/>
      <c r="BCP177" s="190"/>
      <c r="BCQ177" s="190"/>
      <c r="BCR177" s="190"/>
      <c r="BCS177" s="190"/>
      <c r="BCT177" s="190"/>
      <c r="BCU177" s="190"/>
      <c r="BCV177" s="190"/>
      <c r="BCW177" s="190"/>
      <c r="BCX177" s="190"/>
      <c r="BCY177" s="190"/>
      <c r="BCZ177" s="190"/>
      <c r="BDA177" s="190"/>
      <c r="BDB177" s="190"/>
      <c r="BDC177" s="190"/>
      <c r="BDD177" s="190"/>
      <c r="BDE177" s="190"/>
      <c r="BDF177" s="190"/>
      <c r="BDG177" s="190"/>
      <c r="BDH177" s="190"/>
      <c r="BDI177" s="190"/>
      <c r="BDJ177" s="190"/>
      <c r="BDK177" s="190"/>
      <c r="BDL177" s="190"/>
      <c r="BDM177" s="190"/>
      <c r="BDN177" s="190"/>
      <c r="BDO177" s="190"/>
      <c r="BDP177" s="190"/>
      <c r="BDQ177" s="190"/>
      <c r="BDR177" s="190"/>
      <c r="BDS177" s="190"/>
      <c r="BDT177" s="190"/>
      <c r="BDU177" s="190"/>
      <c r="BDV177" s="190"/>
      <c r="BDW177" s="190"/>
      <c r="BDX177" s="190"/>
      <c r="BDY177" s="190"/>
      <c r="BDZ177" s="190"/>
      <c r="BEA177" s="190"/>
      <c r="BEB177" s="190"/>
      <c r="BEC177" s="190"/>
      <c r="BED177" s="190"/>
      <c r="BEE177" s="190"/>
      <c r="BEF177" s="190"/>
      <c r="BEG177" s="190"/>
      <c r="BEH177" s="190"/>
      <c r="BEI177" s="190"/>
      <c r="BEJ177" s="190"/>
      <c r="BEK177" s="190"/>
      <c r="BEL177" s="190"/>
      <c r="BEM177" s="190"/>
      <c r="BEN177" s="190"/>
      <c r="BEO177" s="190"/>
      <c r="BEP177" s="190"/>
      <c r="BEQ177" s="190"/>
      <c r="BER177" s="190"/>
      <c r="BES177" s="190"/>
      <c r="BET177" s="190"/>
      <c r="BEU177" s="190"/>
      <c r="BEV177" s="190"/>
      <c r="BEW177" s="190"/>
      <c r="BEX177" s="190"/>
      <c r="BEY177" s="190"/>
      <c r="BEZ177" s="190"/>
      <c r="BFA177" s="190"/>
      <c r="BFB177" s="190"/>
      <c r="BFC177" s="190"/>
      <c r="BFD177" s="190"/>
      <c r="BFE177" s="190"/>
      <c r="BFF177" s="190"/>
      <c r="BFG177" s="190"/>
      <c r="BFH177" s="190"/>
      <c r="BFI177" s="190"/>
      <c r="BFJ177" s="190"/>
      <c r="BFK177" s="190"/>
      <c r="BFL177" s="190"/>
      <c r="BFM177" s="190"/>
      <c r="BFN177" s="190"/>
      <c r="BFO177" s="190"/>
      <c r="BFP177" s="190"/>
      <c r="BFQ177" s="190"/>
      <c r="BFR177" s="190"/>
      <c r="BFS177" s="190"/>
      <c r="BFT177" s="190"/>
      <c r="BFU177" s="190"/>
      <c r="BFV177" s="190"/>
      <c r="BFW177" s="190"/>
      <c r="BFX177" s="190"/>
      <c r="BFY177" s="190"/>
      <c r="BFZ177" s="190"/>
      <c r="BGA177" s="190"/>
      <c r="BGB177" s="190"/>
      <c r="BGC177" s="190"/>
      <c r="BGD177" s="190"/>
      <c r="BGE177" s="190"/>
      <c r="BGF177" s="190"/>
      <c r="BGG177" s="190"/>
      <c r="BGH177" s="190"/>
      <c r="BGI177" s="190"/>
      <c r="BGJ177" s="190"/>
      <c r="BGK177" s="190"/>
      <c r="BGL177" s="190"/>
      <c r="BGM177" s="190"/>
      <c r="BGN177" s="190"/>
      <c r="BGO177" s="190"/>
      <c r="BGP177" s="190"/>
      <c r="BGQ177" s="190"/>
      <c r="BGR177" s="190"/>
      <c r="BGS177" s="190"/>
      <c r="BGT177" s="190"/>
      <c r="BGU177" s="190"/>
      <c r="BGV177" s="190"/>
      <c r="BGW177" s="190"/>
      <c r="BGX177" s="190"/>
      <c r="BGY177" s="190"/>
      <c r="BGZ177" s="190"/>
      <c r="BHA177" s="190"/>
      <c r="BHB177" s="190"/>
      <c r="BHC177" s="190"/>
      <c r="BHD177" s="190"/>
      <c r="BHE177" s="190"/>
      <c r="BHF177" s="190"/>
      <c r="BHG177" s="190"/>
      <c r="BHH177" s="190"/>
      <c r="BHI177" s="190"/>
      <c r="BHJ177" s="190"/>
      <c r="BHK177" s="190"/>
      <c r="BHL177" s="190"/>
      <c r="BHM177" s="190"/>
      <c r="BHN177" s="190"/>
      <c r="BHO177" s="190"/>
      <c r="BHP177" s="190"/>
      <c r="BHQ177" s="190"/>
      <c r="BHR177" s="190"/>
      <c r="BHS177" s="190"/>
      <c r="BHT177" s="190"/>
      <c r="BHU177" s="190"/>
      <c r="BHV177" s="190"/>
      <c r="BHW177" s="190"/>
      <c r="BHX177" s="190"/>
      <c r="BHY177" s="190"/>
      <c r="BHZ177" s="190"/>
      <c r="BIA177" s="190"/>
      <c r="BIB177" s="190"/>
      <c r="BIC177" s="190"/>
      <c r="BID177" s="190"/>
      <c r="BIE177" s="190"/>
      <c r="BIF177" s="190"/>
      <c r="BIG177" s="190"/>
      <c r="BIH177" s="190"/>
      <c r="BII177" s="190"/>
      <c r="BIJ177" s="190"/>
      <c r="BIK177" s="190"/>
      <c r="BIL177" s="190"/>
      <c r="BIM177" s="190"/>
      <c r="BIN177" s="190"/>
      <c r="BIO177" s="190"/>
      <c r="BIP177" s="190"/>
      <c r="BIQ177" s="190"/>
      <c r="BIR177" s="190"/>
      <c r="BIS177" s="190"/>
      <c r="BIT177" s="190"/>
      <c r="BIU177" s="190"/>
      <c r="BIV177" s="190"/>
      <c r="BIW177" s="190"/>
      <c r="BIX177" s="190"/>
      <c r="BIY177" s="190"/>
      <c r="BIZ177" s="190"/>
      <c r="BJA177" s="190"/>
      <c r="BJB177" s="190"/>
      <c r="BJC177" s="190"/>
      <c r="BJD177" s="190"/>
      <c r="BJE177" s="190"/>
      <c r="BJF177" s="190"/>
      <c r="BJG177" s="190"/>
      <c r="BJH177" s="190"/>
      <c r="BJI177" s="190"/>
      <c r="BJJ177" s="190"/>
      <c r="BJK177" s="190"/>
      <c r="BJL177" s="190"/>
      <c r="BJM177" s="190"/>
      <c r="BJN177" s="190"/>
      <c r="BJO177" s="190"/>
      <c r="BJP177" s="190"/>
      <c r="BJQ177" s="190"/>
      <c r="BJR177" s="190"/>
      <c r="BJS177" s="190"/>
      <c r="BJT177" s="190"/>
      <c r="BJU177" s="190"/>
      <c r="BJV177" s="190"/>
      <c r="BJW177" s="190"/>
      <c r="BJX177" s="190"/>
      <c r="BJY177" s="190"/>
      <c r="BJZ177" s="190"/>
      <c r="BKA177" s="190"/>
      <c r="BKB177" s="190"/>
      <c r="BKC177" s="190"/>
      <c r="BKD177" s="190"/>
      <c r="BKE177" s="190"/>
      <c r="BKF177" s="190"/>
      <c r="BKG177" s="190"/>
      <c r="BKH177" s="190"/>
      <c r="BKI177" s="190"/>
      <c r="BKJ177" s="190"/>
      <c r="BKK177" s="190"/>
      <c r="BKL177" s="190"/>
      <c r="BKM177" s="190"/>
      <c r="BKN177" s="190"/>
      <c r="BKO177" s="190"/>
      <c r="BKP177" s="190"/>
      <c r="BKQ177" s="190"/>
      <c r="BKR177" s="190"/>
      <c r="BKS177" s="190"/>
      <c r="BKT177" s="190"/>
      <c r="BKU177" s="190"/>
      <c r="BKV177" s="190"/>
      <c r="BKW177" s="190"/>
      <c r="BKX177" s="190"/>
      <c r="BKY177" s="190"/>
      <c r="BKZ177" s="190"/>
      <c r="BLA177" s="190"/>
      <c r="BLB177" s="190"/>
      <c r="BLC177" s="190"/>
      <c r="BLD177" s="190"/>
      <c r="BLE177" s="190"/>
      <c r="BLF177" s="190"/>
      <c r="BLG177" s="190"/>
      <c r="BLH177" s="190"/>
      <c r="BLI177" s="190"/>
      <c r="BLJ177" s="190"/>
      <c r="BLK177" s="190"/>
      <c r="BLL177" s="190"/>
      <c r="BLM177" s="190"/>
      <c r="BLN177" s="190"/>
      <c r="BLO177" s="190"/>
      <c r="BLP177" s="190"/>
      <c r="BLQ177" s="190"/>
      <c r="BLR177" s="190"/>
      <c r="BLS177" s="190"/>
      <c r="BLT177" s="190"/>
      <c r="BLU177" s="190"/>
      <c r="BLV177" s="190"/>
      <c r="BLW177" s="190"/>
      <c r="BLX177" s="190"/>
      <c r="BLY177" s="190"/>
      <c r="BLZ177" s="190"/>
      <c r="BMA177" s="190"/>
      <c r="BMB177" s="190"/>
      <c r="BMC177" s="190"/>
      <c r="BMD177" s="190"/>
      <c r="BME177" s="190"/>
      <c r="BMF177" s="190"/>
      <c r="BMG177" s="190"/>
      <c r="BMH177" s="190"/>
      <c r="BMI177" s="190"/>
      <c r="BMJ177" s="190"/>
      <c r="BMK177" s="190"/>
      <c r="BML177" s="190"/>
      <c r="BMM177" s="190"/>
      <c r="BMN177" s="190"/>
      <c r="BMO177" s="190"/>
      <c r="BMP177" s="190"/>
      <c r="BMQ177" s="190"/>
      <c r="BMR177" s="190"/>
      <c r="BMS177" s="190"/>
      <c r="BMT177" s="190"/>
      <c r="BMU177" s="190"/>
      <c r="BMV177" s="190"/>
      <c r="BMW177" s="190"/>
      <c r="BMX177" s="190"/>
      <c r="BMY177" s="190"/>
      <c r="BMZ177" s="190"/>
      <c r="BNA177" s="190"/>
      <c r="BNB177" s="190"/>
      <c r="BNC177" s="190"/>
      <c r="BND177" s="190"/>
      <c r="BNE177" s="190"/>
      <c r="BNF177" s="190"/>
      <c r="BNG177" s="190"/>
      <c r="BNH177" s="190"/>
      <c r="BNI177" s="190"/>
      <c r="BNJ177" s="190"/>
      <c r="BNK177" s="190"/>
      <c r="BNL177" s="190"/>
      <c r="BNM177" s="190"/>
      <c r="BNN177" s="190"/>
      <c r="BNO177" s="190"/>
      <c r="BNP177" s="190"/>
      <c r="BNQ177" s="190"/>
      <c r="BNR177" s="190"/>
      <c r="BNS177" s="190"/>
      <c r="BNT177" s="190"/>
      <c r="BNU177" s="190"/>
      <c r="BNV177" s="190"/>
      <c r="BNW177" s="190"/>
      <c r="BNX177" s="190"/>
      <c r="BNY177" s="190"/>
      <c r="BNZ177" s="190"/>
      <c r="BOA177" s="190"/>
      <c r="BOB177" s="190"/>
      <c r="BOC177" s="190"/>
      <c r="BOD177" s="190"/>
      <c r="BOE177" s="190"/>
      <c r="BOF177" s="190"/>
      <c r="BOG177" s="190"/>
      <c r="BOH177" s="190"/>
      <c r="BOI177" s="190"/>
      <c r="BOJ177" s="190"/>
      <c r="BOK177" s="190"/>
      <c r="BOL177" s="190"/>
      <c r="BOM177" s="190"/>
      <c r="BON177" s="190"/>
      <c r="BOO177" s="190"/>
      <c r="BOP177" s="190"/>
      <c r="BOQ177" s="190"/>
      <c r="BOR177" s="190"/>
      <c r="BOS177" s="190"/>
      <c r="BOT177" s="190"/>
      <c r="BOU177" s="190"/>
      <c r="BOV177" s="190"/>
      <c r="BOW177" s="190"/>
      <c r="BOX177" s="190"/>
      <c r="BOY177" s="190"/>
      <c r="BOZ177" s="190"/>
      <c r="BPA177" s="190"/>
      <c r="BPB177" s="190"/>
      <c r="BPC177" s="190"/>
      <c r="BPD177" s="190"/>
      <c r="BPE177" s="190"/>
      <c r="BPF177" s="190"/>
      <c r="BPG177" s="190"/>
      <c r="BPH177" s="190"/>
      <c r="BPI177" s="190"/>
      <c r="BPJ177" s="190"/>
      <c r="BPK177" s="190"/>
      <c r="BPL177" s="190"/>
      <c r="BPM177" s="190"/>
      <c r="BPN177" s="190"/>
      <c r="BPO177" s="190"/>
      <c r="BPP177" s="190"/>
      <c r="BPQ177" s="190"/>
      <c r="BPR177" s="190"/>
      <c r="BPS177" s="190"/>
      <c r="BPT177" s="190"/>
      <c r="BPU177" s="190"/>
      <c r="BPV177" s="190"/>
      <c r="BPW177" s="190"/>
      <c r="BPX177" s="190"/>
      <c r="BPY177" s="190"/>
      <c r="BPZ177" s="190"/>
      <c r="BQA177" s="190"/>
      <c r="BQB177" s="190"/>
      <c r="BQC177" s="190"/>
      <c r="BQD177" s="190"/>
      <c r="BQE177" s="190"/>
      <c r="BQF177" s="190"/>
      <c r="BQG177" s="190"/>
      <c r="BQH177" s="190"/>
      <c r="BQI177" s="190"/>
      <c r="BQJ177" s="190"/>
      <c r="BQK177" s="190"/>
      <c r="BQL177" s="190"/>
      <c r="BQM177" s="190"/>
      <c r="BQN177" s="190"/>
      <c r="BQO177" s="190"/>
      <c r="BQP177" s="190"/>
      <c r="BQQ177" s="190"/>
      <c r="BQR177" s="190"/>
      <c r="BQS177" s="190"/>
      <c r="BQT177" s="190"/>
      <c r="BQU177" s="190"/>
      <c r="BQV177" s="190"/>
      <c r="BQW177" s="190"/>
      <c r="BQX177" s="190"/>
      <c r="BQY177" s="190"/>
      <c r="BQZ177" s="190"/>
      <c r="BRA177" s="190"/>
      <c r="BRB177" s="190"/>
      <c r="BRC177" s="190"/>
      <c r="BRD177" s="190"/>
      <c r="BRE177" s="190"/>
      <c r="BRF177" s="190"/>
      <c r="BRG177" s="190"/>
      <c r="BRH177" s="190"/>
      <c r="BRI177" s="190"/>
      <c r="BRJ177" s="190"/>
      <c r="BRK177" s="190"/>
      <c r="BRL177" s="190"/>
      <c r="BRM177" s="190"/>
      <c r="BRN177" s="190"/>
      <c r="BRO177" s="190"/>
      <c r="BRP177" s="190"/>
      <c r="BRQ177" s="190"/>
      <c r="BRR177" s="190"/>
      <c r="BRS177" s="190"/>
      <c r="BRT177" s="190"/>
      <c r="BRU177" s="190"/>
      <c r="BRV177" s="190"/>
      <c r="BRW177" s="190"/>
      <c r="BRX177" s="190"/>
      <c r="BRY177" s="190"/>
      <c r="BRZ177" s="190"/>
      <c r="BSA177" s="190"/>
      <c r="BSB177" s="190"/>
      <c r="BSC177" s="190"/>
      <c r="BSD177" s="190"/>
      <c r="BSE177" s="190"/>
      <c r="BSF177" s="190"/>
      <c r="BSG177" s="190"/>
      <c r="BSH177" s="190"/>
      <c r="BSI177" s="190"/>
      <c r="BSJ177" s="190"/>
      <c r="BSK177" s="190"/>
      <c r="BSL177" s="190"/>
      <c r="BSM177" s="190"/>
      <c r="BSN177" s="190"/>
      <c r="BSO177" s="190"/>
      <c r="BSP177" s="190"/>
      <c r="BSQ177" s="190"/>
      <c r="BSR177" s="190"/>
      <c r="BSS177" s="190"/>
      <c r="BST177" s="190"/>
      <c r="BSU177" s="190"/>
      <c r="BSV177" s="190"/>
      <c r="BSW177" s="190"/>
      <c r="BSX177" s="190"/>
      <c r="BSY177" s="190"/>
      <c r="BSZ177" s="190"/>
      <c r="BTA177" s="190"/>
      <c r="BTB177" s="190"/>
      <c r="BTC177" s="190"/>
      <c r="BTD177" s="190"/>
      <c r="BTE177" s="190"/>
      <c r="BTF177" s="190"/>
      <c r="BTG177" s="190"/>
      <c r="BTH177" s="190"/>
      <c r="BTI177" s="190"/>
      <c r="BTJ177" s="190"/>
      <c r="BTK177" s="190"/>
      <c r="BTL177" s="190"/>
      <c r="BTM177" s="190"/>
      <c r="BTN177" s="190"/>
      <c r="BTO177" s="190"/>
      <c r="BTP177" s="190"/>
      <c r="BTQ177" s="190"/>
      <c r="BTR177" s="190"/>
      <c r="BTS177" s="190"/>
      <c r="BTT177" s="190"/>
      <c r="BTU177" s="190"/>
      <c r="BTV177" s="190"/>
      <c r="BTW177" s="190"/>
      <c r="BTX177" s="190"/>
      <c r="BTY177" s="190"/>
      <c r="BTZ177" s="190"/>
      <c r="BUA177" s="190"/>
      <c r="BUB177" s="190"/>
      <c r="BUC177" s="190"/>
      <c r="BUD177" s="190"/>
      <c r="BUE177" s="190"/>
      <c r="BUF177" s="190"/>
      <c r="BUG177" s="190"/>
      <c r="BUH177" s="190"/>
      <c r="BUI177" s="190"/>
      <c r="BUJ177" s="190"/>
      <c r="BUK177" s="190"/>
      <c r="BUL177" s="190"/>
      <c r="BUM177" s="190"/>
      <c r="BUN177" s="190"/>
      <c r="BUO177" s="190"/>
      <c r="BUP177" s="190"/>
      <c r="BUQ177" s="190"/>
      <c r="BUR177" s="190"/>
      <c r="BUS177" s="190"/>
      <c r="BUT177" s="190"/>
      <c r="BUU177" s="190"/>
      <c r="BUV177" s="190"/>
      <c r="BUW177" s="190"/>
      <c r="BUX177" s="190"/>
      <c r="BUY177" s="190"/>
      <c r="BUZ177" s="190"/>
      <c r="BVA177" s="190"/>
      <c r="BVB177" s="190"/>
      <c r="BVC177" s="190"/>
      <c r="BVD177" s="190"/>
      <c r="BVE177" s="190"/>
      <c r="BVF177" s="190"/>
      <c r="BVG177" s="190"/>
      <c r="BVH177" s="190"/>
      <c r="BVI177" s="190"/>
      <c r="BVJ177" s="190"/>
      <c r="BVK177" s="190"/>
      <c r="BVL177" s="190"/>
      <c r="BVM177" s="190"/>
      <c r="BVN177" s="190"/>
      <c r="BVO177" s="190"/>
      <c r="BVP177" s="190"/>
      <c r="BVQ177" s="190"/>
      <c r="BVR177" s="190"/>
      <c r="BVS177" s="190"/>
      <c r="BVT177" s="190"/>
      <c r="BVU177" s="190"/>
      <c r="BVV177" s="190"/>
      <c r="BVW177" s="190"/>
      <c r="BVX177" s="190"/>
      <c r="BVY177" s="190"/>
      <c r="BVZ177" s="190"/>
      <c r="BWA177" s="190"/>
      <c r="BWB177" s="190"/>
      <c r="BWC177" s="190"/>
      <c r="BWD177" s="190"/>
      <c r="BWE177" s="190"/>
      <c r="BWF177" s="190"/>
      <c r="BWG177" s="190"/>
      <c r="BWH177" s="190"/>
      <c r="BWI177" s="190"/>
      <c r="BWJ177" s="190"/>
      <c r="BWK177" s="190"/>
      <c r="BWL177" s="190"/>
      <c r="BWM177" s="190"/>
      <c r="BWN177" s="190"/>
      <c r="BWO177" s="190"/>
      <c r="BWP177" s="190"/>
      <c r="BWQ177" s="190"/>
      <c r="BWR177" s="190"/>
      <c r="BWS177" s="190"/>
      <c r="BWT177" s="190"/>
      <c r="BWU177" s="190"/>
      <c r="BWV177" s="190"/>
      <c r="BWW177" s="190"/>
      <c r="BWX177" s="190"/>
      <c r="BWY177" s="190"/>
      <c r="BWZ177" s="190"/>
      <c r="BXA177" s="190"/>
      <c r="BXB177" s="190"/>
      <c r="BXC177" s="190"/>
      <c r="BXD177" s="190"/>
      <c r="BXE177" s="190"/>
      <c r="BXF177" s="190"/>
      <c r="BXG177" s="190"/>
      <c r="BXH177" s="190"/>
      <c r="BXI177" s="190"/>
      <c r="BXJ177" s="190"/>
      <c r="BXK177" s="190"/>
      <c r="BXL177" s="190"/>
      <c r="BXM177" s="190"/>
      <c r="BXN177" s="190"/>
      <c r="BXO177" s="190"/>
      <c r="BXP177" s="190"/>
      <c r="BXQ177" s="190"/>
      <c r="BXR177" s="190"/>
      <c r="BXS177" s="190"/>
      <c r="BXT177" s="190"/>
      <c r="BXU177" s="190"/>
      <c r="BXV177" s="190"/>
      <c r="BXW177" s="190"/>
      <c r="BXX177" s="190"/>
      <c r="BXY177" s="190"/>
      <c r="BXZ177" s="190"/>
      <c r="BYA177" s="190"/>
      <c r="BYB177" s="190"/>
      <c r="BYC177" s="190"/>
      <c r="BYD177" s="190"/>
      <c r="BYE177" s="190"/>
      <c r="BYF177" s="190"/>
      <c r="BYG177" s="190"/>
      <c r="BYH177" s="190"/>
      <c r="BYI177" s="190"/>
      <c r="BYJ177" s="190"/>
      <c r="BYK177" s="190"/>
      <c r="BYL177" s="190"/>
      <c r="BYM177" s="190"/>
      <c r="BYN177" s="190"/>
      <c r="BYO177" s="190"/>
      <c r="BYP177" s="190"/>
      <c r="BYQ177" s="190"/>
      <c r="BYR177" s="190"/>
      <c r="BYS177" s="190"/>
      <c r="BYT177" s="190"/>
      <c r="BYU177" s="190"/>
      <c r="BYV177" s="190"/>
      <c r="BYW177" s="190"/>
      <c r="BYX177" s="190"/>
      <c r="BYY177" s="190"/>
      <c r="BYZ177" s="190"/>
      <c r="BZA177" s="190"/>
      <c r="BZB177" s="190"/>
      <c r="BZC177" s="190"/>
      <c r="BZD177" s="190"/>
      <c r="BZE177" s="190"/>
      <c r="BZF177" s="190"/>
      <c r="BZG177" s="190"/>
      <c r="BZH177" s="190"/>
      <c r="BZI177" s="190"/>
      <c r="BZJ177" s="190"/>
      <c r="BZK177" s="190"/>
      <c r="BZL177" s="190"/>
      <c r="BZM177" s="190"/>
      <c r="BZN177" s="190"/>
      <c r="BZO177" s="190"/>
      <c r="BZP177" s="190"/>
      <c r="BZQ177" s="190"/>
      <c r="BZR177" s="190"/>
      <c r="BZS177" s="190"/>
      <c r="BZT177" s="190"/>
      <c r="BZU177" s="190"/>
      <c r="BZV177" s="190"/>
      <c r="BZW177" s="190"/>
      <c r="BZX177" s="190"/>
      <c r="BZY177" s="190"/>
      <c r="BZZ177" s="190"/>
      <c r="CAA177" s="190"/>
      <c r="CAB177" s="190"/>
      <c r="CAC177" s="190"/>
      <c r="CAD177" s="190"/>
      <c r="CAE177" s="190"/>
      <c r="CAF177" s="190"/>
      <c r="CAG177" s="190"/>
      <c r="CAH177" s="190"/>
      <c r="CAI177" s="190"/>
      <c r="CAJ177" s="190"/>
      <c r="CAK177" s="190"/>
      <c r="CAL177" s="190"/>
      <c r="CAM177" s="190"/>
      <c r="CAN177" s="190"/>
      <c r="CAO177" s="190"/>
      <c r="CAP177" s="190"/>
      <c r="CAQ177" s="190"/>
      <c r="CAR177" s="190"/>
      <c r="CAS177" s="190"/>
      <c r="CAT177" s="190"/>
      <c r="CAU177" s="190"/>
      <c r="CAV177" s="190"/>
      <c r="CAW177" s="190"/>
      <c r="CAX177" s="190"/>
      <c r="CAY177" s="190"/>
      <c r="CAZ177" s="190"/>
      <c r="CBA177" s="190"/>
      <c r="CBB177" s="190"/>
      <c r="CBC177" s="190"/>
      <c r="CBD177" s="190"/>
      <c r="CBE177" s="190"/>
      <c r="CBF177" s="190"/>
      <c r="CBG177" s="190"/>
      <c r="CBH177" s="190"/>
      <c r="CBI177" s="190"/>
      <c r="CBJ177" s="190"/>
      <c r="CBK177" s="190"/>
      <c r="CBL177" s="190"/>
      <c r="CBM177" s="190"/>
      <c r="CBN177" s="190"/>
      <c r="CBO177" s="190"/>
      <c r="CBP177" s="190"/>
      <c r="CBQ177" s="190"/>
      <c r="CBR177" s="190"/>
      <c r="CBS177" s="190"/>
      <c r="CBT177" s="190"/>
      <c r="CBU177" s="190"/>
      <c r="CBV177" s="190"/>
      <c r="CBW177" s="190"/>
      <c r="CBX177" s="190"/>
      <c r="CBY177" s="190"/>
      <c r="CBZ177" s="190"/>
      <c r="CCA177" s="190"/>
      <c r="CCB177" s="190"/>
      <c r="CCC177" s="190"/>
      <c r="CCD177" s="190"/>
      <c r="CCE177" s="190"/>
      <c r="CCF177" s="190"/>
      <c r="CCG177" s="190"/>
      <c r="CCH177" s="190"/>
      <c r="CCI177" s="190"/>
      <c r="CCJ177" s="190"/>
      <c r="CCK177" s="190"/>
      <c r="CCL177" s="190"/>
      <c r="CCM177" s="190"/>
      <c r="CCN177" s="190"/>
      <c r="CCO177" s="190"/>
      <c r="CCP177" s="190"/>
      <c r="CCQ177" s="190"/>
      <c r="CCR177" s="190"/>
      <c r="CCS177" s="190"/>
      <c r="CCT177" s="190"/>
      <c r="CCU177" s="190"/>
      <c r="CCV177" s="190"/>
      <c r="CCW177" s="190"/>
      <c r="CCX177" s="190"/>
      <c r="CCY177" s="190"/>
      <c r="CCZ177" s="190"/>
      <c r="CDA177" s="190"/>
      <c r="CDB177" s="190"/>
      <c r="CDC177" s="190"/>
      <c r="CDD177" s="190"/>
      <c r="CDE177" s="190"/>
      <c r="CDF177" s="190"/>
      <c r="CDG177" s="190"/>
      <c r="CDH177" s="190"/>
      <c r="CDI177" s="190"/>
      <c r="CDJ177" s="190"/>
      <c r="CDK177" s="190"/>
      <c r="CDL177" s="190"/>
      <c r="CDM177" s="190"/>
      <c r="CDN177" s="190"/>
      <c r="CDO177" s="190"/>
      <c r="CDP177" s="190"/>
      <c r="CDQ177" s="190"/>
      <c r="CDR177" s="190"/>
      <c r="CDS177" s="190"/>
      <c r="CDT177" s="190"/>
      <c r="CDU177" s="190"/>
      <c r="CDV177" s="190"/>
      <c r="CDW177" s="190"/>
      <c r="CDX177" s="190"/>
      <c r="CDY177" s="190"/>
      <c r="CDZ177" s="190"/>
      <c r="CEA177" s="190"/>
      <c r="CEB177" s="190"/>
      <c r="CEC177" s="190"/>
      <c r="CED177" s="190"/>
      <c r="CEE177" s="190"/>
      <c r="CEF177" s="190"/>
      <c r="CEG177" s="190"/>
      <c r="CEH177" s="190"/>
      <c r="CEI177" s="190"/>
      <c r="CEJ177" s="190"/>
      <c r="CEK177" s="190"/>
      <c r="CEL177" s="190"/>
      <c r="CEM177" s="190"/>
      <c r="CEN177" s="190"/>
      <c r="CEO177" s="190"/>
      <c r="CEP177" s="190"/>
      <c r="CEQ177" s="190"/>
      <c r="CER177" s="190"/>
      <c r="CES177" s="190"/>
      <c r="CET177" s="190"/>
      <c r="CEU177" s="190"/>
      <c r="CEV177" s="190"/>
      <c r="CEW177" s="190"/>
      <c r="CEX177" s="190"/>
      <c r="CEY177" s="190"/>
      <c r="CEZ177" s="190"/>
      <c r="CFA177" s="190"/>
      <c r="CFB177" s="190"/>
      <c r="CFC177" s="190"/>
      <c r="CFD177" s="190"/>
      <c r="CFE177" s="190"/>
      <c r="CFF177" s="190"/>
      <c r="CFG177" s="190"/>
      <c r="CFH177" s="190"/>
      <c r="CFI177" s="190"/>
      <c r="CFJ177" s="190"/>
      <c r="CFK177" s="190"/>
      <c r="CFL177" s="190"/>
      <c r="CFM177" s="190"/>
      <c r="CFN177" s="190"/>
      <c r="CFO177" s="190"/>
      <c r="CFP177" s="190"/>
      <c r="CFQ177" s="190"/>
      <c r="CFR177" s="190"/>
      <c r="CFS177" s="190"/>
      <c r="CFT177" s="190"/>
      <c r="CFU177" s="190"/>
      <c r="CFV177" s="190"/>
      <c r="CFW177" s="190"/>
      <c r="CFX177" s="190"/>
      <c r="CFY177" s="190"/>
      <c r="CFZ177" s="190"/>
      <c r="CGA177" s="190"/>
      <c r="CGB177" s="190"/>
      <c r="CGC177" s="190"/>
      <c r="CGD177" s="190"/>
      <c r="CGE177" s="190"/>
      <c r="CGF177" s="190"/>
      <c r="CGG177" s="190"/>
      <c r="CGH177" s="190"/>
      <c r="CGI177" s="190"/>
      <c r="CGJ177" s="190"/>
      <c r="CGK177" s="190"/>
      <c r="CGL177" s="190"/>
      <c r="CGM177" s="190"/>
      <c r="CGN177" s="190"/>
      <c r="CGO177" s="190"/>
      <c r="CGP177" s="190"/>
      <c r="CGQ177" s="190"/>
      <c r="CGR177" s="190"/>
      <c r="CGS177" s="190"/>
      <c r="CGT177" s="190"/>
      <c r="CGU177" s="190"/>
      <c r="CGV177" s="190"/>
      <c r="CGW177" s="190"/>
      <c r="CGX177" s="190"/>
      <c r="CGY177" s="190"/>
      <c r="CGZ177" s="190"/>
      <c r="CHA177" s="190"/>
      <c r="CHB177" s="190"/>
      <c r="CHC177" s="190"/>
      <c r="CHD177" s="190"/>
      <c r="CHE177" s="190"/>
      <c r="CHF177" s="190"/>
      <c r="CHG177" s="190"/>
      <c r="CHH177" s="190"/>
      <c r="CHI177" s="190"/>
      <c r="CHJ177" s="190"/>
      <c r="CHK177" s="190"/>
      <c r="CHL177" s="190"/>
      <c r="CHM177" s="190"/>
      <c r="CHN177" s="190"/>
      <c r="CHO177" s="190"/>
      <c r="CHP177" s="190"/>
      <c r="CHQ177" s="190"/>
      <c r="CHR177" s="190"/>
      <c r="CHS177" s="190"/>
      <c r="CHT177" s="190"/>
      <c r="CHU177" s="190"/>
      <c r="CHV177" s="190"/>
      <c r="CHW177" s="190"/>
      <c r="CHX177" s="190"/>
      <c r="CHY177" s="190"/>
      <c r="CHZ177" s="190"/>
      <c r="CIA177" s="190"/>
      <c r="CIB177" s="190"/>
      <c r="CIC177" s="190"/>
      <c r="CID177" s="190"/>
      <c r="CIE177" s="190"/>
      <c r="CIF177" s="190"/>
      <c r="CIG177" s="190"/>
      <c r="CIH177" s="190"/>
      <c r="CII177" s="190"/>
      <c r="CIJ177" s="190"/>
      <c r="CIK177" s="190"/>
      <c r="CIL177" s="190"/>
      <c r="CIM177" s="190"/>
      <c r="CIN177" s="190"/>
      <c r="CIO177" s="190"/>
      <c r="CIP177" s="190"/>
      <c r="CIQ177" s="190"/>
      <c r="CIR177" s="190"/>
      <c r="CIS177" s="190"/>
      <c r="CIT177" s="190"/>
      <c r="CIU177" s="190"/>
      <c r="CIV177" s="190"/>
      <c r="CIW177" s="190"/>
      <c r="CIX177" s="190"/>
      <c r="CIY177" s="190"/>
      <c r="CIZ177" s="190"/>
      <c r="CJA177" s="190"/>
      <c r="CJB177" s="190"/>
      <c r="CJC177" s="190"/>
      <c r="CJD177" s="190"/>
      <c r="CJE177" s="190"/>
      <c r="CJF177" s="190"/>
      <c r="CJG177" s="190"/>
      <c r="CJH177" s="190"/>
      <c r="CJI177" s="190"/>
      <c r="CJJ177" s="190"/>
      <c r="CJK177" s="190"/>
      <c r="CJL177" s="190"/>
      <c r="CJM177" s="190"/>
      <c r="CJN177" s="190"/>
      <c r="CJO177" s="190"/>
      <c r="CJP177" s="190"/>
      <c r="CJQ177" s="190"/>
      <c r="CJR177" s="190"/>
      <c r="CJS177" s="190"/>
      <c r="CJT177" s="190"/>
      <c r="CJU177" s="190"/>
      <c r="CJV177" s="190"/>
      <c r="CJW177" s="190"/>
      <c r="CJX177" s="190"/>
      <c r="CJY177" s="190"/>
      <c r="CJZ177" s="190"/>
      <c r="CKA177" s="190"/>
      <c r="CKB177" s="190"/>
      <c r="CKC177" s="190"/>
      <c r="CKD177" s="190"/>
      <c r="CKE177" s="190"/>
      <c r="CKF177" s="190"/>
      <c r="CKG177" s="190"/>
      <c r="CKH177" s="190"/>
      <c r="CKI177" s="190"/>
      <c r="CKJ177" s="190"/>
      <c r="CKK177" s="190"/>
      <c r="CKL177" s="190"/>
      <c r="CKM177" s="190"/>
      <c r="CKN177" s="190"/>
      <c r="CKO177" s="190"/>
      <c r="CKP177" s="190"/>
      <c r="CKQ177" s="190"/>
      <c r="CKR177" s="190"/>
      <c r="CKS177" s="190"/>
      <c r="CKT177" s="190"/>
      <c r="CKU177" s="190"/>
      <c r="CKV177" s="190"/>
      <c r="CKW177" s="190"/>
      <c r="CKX177" s="190"/>
      <c r="CKY177" s="190"/>
      <c r="CKZ177" s="190"/>
      <c r="CLA177" s="190"/>
      <c r="CLB177" s="190"/>
      <c r="CLC177" s="190"/>
      <c r="CLD177" s="190"/>
      <c r="CLE177" s="190"/>
      <c r="CLF177" s="190"/>
      <c r="CLG177" s="190"/>
      <c r="CLH177" s="190"/>
      <c r="CLI177" s="190"/>
      <c r="CLJ177" s="190"/>
      <c r="CLK177" s="190"/>
      <c r="CLL177" s="190"/>
      <c r="CLM177" s="190"/>
      <c r="CLN177" s="190"/>
      <c r="CLO177" s="190"/>
      <c r="CLP177" s="190"/>
      <c r="CLQ177" s="190"/>
      <c r="CLR177" s="190"/>
      <c r="CLS177" s="190"/>
      <c r="CLT177" s="190"/>
      <c r="CLU177" s="190"/>
      <c r="CLV177" s="190"/>
      <c r="CLW177" s="190"/>
      <c r="CLX177" s="190"/>
      <c r="CLY177" s="190"/>
      <c r="CLZ177" s="190"/>
      <c r="CMA177" s="190"/>
      <c r="CMB177" s="190"/>
      <c r="CMC177" s="190"/>
      <c r="CMD177" s="190"/>
      <c r="CME177" s="190"/>
      <c r="CMF177" s="190"/>
      <c r="CMG177" s="190"/>
      <c r="CMH177" s="190"/>
      <c r="CMI177" s="190"/>
      <c r="CMJ177" s="190"/>
      <c r="CMK177" s="190"/>
      <c r="CML177" s="190"/>
      <c r="CMM177" s="190"/>
      <c r="CMN177" s="190"/>
      <c r="CMO177" s="190"/>
      <c r="CMP177" s="190"/>
      <c r="CMQ177" s="190"/>
      <c r="CMR177" s="190"/>
      <c r="CMS177" s="190"/>
      <c r="CMT177" s="190"/>
      <c r="CMU177" s="190"/>
      <c r="CMV177" s="190"/>
      <c r="CMW177" s="190"/>
      <c r="CMX177" s="190"/>
      <c r="CMY177" s="190"/>
      <c r="CMZ177" s="190"/>
      <c r="CNA177" s="190"/>
      <c r="CNB177" s="190"/>
      <c r="CNC177" s="190"/>
      <c r="CND177" s="190"/>
      <c r="CNE177" s="190"/>
      <c r="CNF177" s="190"/>
      <c r="CNG177" s="190"/>
      <c r="CNH177" s="190"/>
      <c r="CNI177" s="190"/>
      <c r="CNJ177" s="190"/>
      <c r="CNK177" s="190"/>
      <c r="CNL177" s="190"/>
      <c r="CNM177" s="190"/>
      <c r="CNN177" s="190"/>
      <c r="CNO177" s="190"/>
      <c r="CNP177" s="190"/>
      <c r="CNQ177" s="190"/>
      <c r="CNR177" s="190"/>
      <c r="CNS177" s="190"/>
      <c r="CNT177" s="190"/>
      <c r="CNU177" s="190"/>
      <c r="CNV177" s="190"/>
      <c r="CNW177" s="190"/>
      <c r="CNX177" s="190"/>
      <c r="CNY177" s="190"/>
      <c r="CNZ177" s="190"/>
      <c r="COA177" s="190"/>
      <c r="COB177" s="190"/>
      <c r="COC177" s="190"/>
      <c r="COD177" s="190"/>
      <c r="COE177" s="190"/>
      <c r="COF177" s="190"/>
      <c r="COG177" s="190"/>
      <c r="COH177" s="190"/>
      <c r="COI177" s="190"/>
      <c r="COJ177" s="190"/>
      <c r="COK177" s="190"/>
      <c r="COL177" s="190"/>
      <c r="COM177" s="190"/>
      <c r="CON177" s="190"/>
      <c r="COO177" s="190"/>
      <c r="COP177" s="190"/>
      <c r="COQ177" s="190"/>
      <c r="COR177" s="190"/>
      <c r="COS177" s="190"/>
      <c r="COT177" s="190"/>
      <c r="COU177" s="190"/>
      <c r="COV177" s="190"/>
      <c r="COW177" s="190"/>
      <c r="COX177" s="190"/>
      <c r="COY177" s="190"/>
      <c r="COZ177" s="190"/>
      <c r="CPA177" s="190"/>
      <c r="CPB177" s="190"/>
      <c r="CPC177" s="190"/>
      <c r="CPD177" s="190"/>
      <c r="CPE177" s="190"/>
      <c r="CPF177" s="190"/>
      <c r="CPG177" s="190"/>
      <c r="CPH177" s="190"/>
      <c r="CPI177" s="190"/>
      <c r="CPJ177" s="190"/>
      <c r="CPK177" s="190"/>
      <c r="CPL177" s="190"/>
      <c r="CPM177" s="190"/>
      <c r="CPN177" s="190"/>
      <c r="CPO177" s="190"/>
      <c r="CPP177" s="190"/>
      <c r="CPQ177" s="190"/>
      <c r="CPR177" s="190"/>
      <c r="CPS177" s="190"/>
      <c r="CPT177" s="190"/>
      <c r="CPU177" s="190"/>
      <c r="CPV177" s="190"/>
      <c r="CPW177" s="190"/>
      <c r="CPX177" s="190"/>
      <c r="CPY177" s="190"/>
      <c r="CPZ177" s="190"/>
      <c r="CQA177" s="190"/>
      <c r="CQB177" s="190"/>
      <c r="CQC177" s="190"/>
      <c r="CQD177" s="190"/>
      <c r="CQE177" s="190"/>
      <c r="CQF177" s="190"/>
      <c r="CQG177" s="190"/>
      <c r="CQH177" s="190"/>
      <c r="CQI177" s="190"/>
      <c r="CQJ177" s="190"/>
      <c r="CQK177" s="190"/>
      <c r="CQL177" s="190"/>
      <c r="CQM177" s="190"/>
      <c r="CQN177" s="190"/>
      <c r="CQO177" s="190"/>
      <c r="CQP177" s="190"/>
      <c r="CQQ177" s="190"/>
      <c r="CQR177" s="190"/>
      <c r="CQS177" s="190"/>
      <c r="CQT177" s="190"/>
      <c r="CQU177" s="190"/>
      <c r="CQV177" s="190"/>
      <c r="CQW177" s="190"/>
      <c r="CQX177" s="190"/>
      <c r="CQY177" s="190"/>
      <c r="CQZ177" s="190"/>
      <c r="CRA177" s="190"/>
      <c r="CRB177" s="190"/>
      <c r="CRC177" s="190"/>
      <c r="CRD177" s="190"/>
      <c r="CRE177" s="190"/>
      <c r="CRF177" s="190"/>
      <c r="CRG177" s="190"/>
      <c r="CRH177" s="190"/>
      <c r="CRI177" s="190"/>
      <c r="CRJ177" s="190"/>
      <c r="CRK177" s="190"/>
      <c r="CRL177" s="190"/>
      <c r="CRM177" s="190"/>
      <c r="CRN177" s="190"/>
      <c r="CRO177" s="190"/>
      <c r="CRP177" s="190"/>
      <c r="CRQ177" s="190"/>
      <c r="CRR177" s="190"/>
      <c r="CRS177" s="190"/>
      <c r="CRT177" s="190"/>
      <c r="CRU177" s="190"/>
      <c r="CRV177" s="190"/>
      <c r="CRW177" s="190"/>
      <c r="CRX177" s="190"/>
      <c r="CRY177" s="190"/>
      <c r="CRZ177" s="190"/>
      <c r="CSA177" s="190"/>
      <c r="CSB177" s="190"/>
      <c r="CSC177" s="190"/>
      <c r="CSD177" s="190"/>
      <c r="CSE177" s="190"/>
      <c r="CSF177" s="190"/>
      <c r="CSG177" s="190"/>
      <c r="CSH177" s="190"/>
      <c r="CSI177" s="190"/>
      <c r="CSJ177" s="190"/>
      <c r="CSK177" s="190"/>
      <c r="CSL177" s="190"/>
      <c r="CSM177" s="190"/>
      <c r="CSN177" s="190"/>
      <c r="CSO177" s="190"/>
      <c r="CSP177" s="190"/>
      <c r="CSQ177" s="190"/>
      <c r="CSR177" s="190"/>
      <c r="CSS177" s="190"/>
      <c r="CST177" s="190"/>
      <c r="CSU177" s="190"/>
      <c r="CSV177" s="190"/>
      <c r="CSW177" s="190"/>
      <c r="CSX177" s="190"/>
      <c r="CSY177" s="190"/>
      <c r="CSZ177" s="190"/>
      <c r="CTA177" s="190"/>
      <c r="CTB177" s="190"/>
      <c r="CTC177" s="190"/>
      <c r="CTD177" s="190"/>
      <c r="CTE177" s="190"/>
      <c r="CTF177" s="190"/>
      <c r="CTG177" s="190"/>
      <c r="CTH177" s="190"/>
      <c r="CTI177" s="190"/>
      <c r="CTJ177" s="190"/>
      <c r="CTK177" s="190"/>
      <c r="CTL177" s="190"/>
      <c r="CTM177" s="190"/>
      <c r="CTN177" s="190"/>
      <c r="CTO177" s="190"/>
      <c r="CTP177" s="190"/>
      <c r="CTQ177" s="190"/>
      <c r="CTR177" s="190"/>
      <c r="CTS177" s="190"/>
      <c r="CTT177" s="190"/>
      <c r="CTU177" s="190"/>
      <c r="CTV177" s="190"/>
      <c r="CTW177" s="190"/>
      <c r="CTX177" s="190"/>
      <c r="CTY177" s="190"/>
      <c r="CTZ177" s="190"/>
      <c r="CUA177" s="190"/>
      <c r="CUB177" s="190"/>
      <c r="CUC177" s="190"/>
      <c r="CUD177" s="190"/>
      <c r="CUE177" s="190"/>
      <c r="CUF177" s="190"/>
      <c r="CUG177" s="190"/>
      <c r="CUH177" s="190"/>
      <c r="CUI177" s="190"/>
      <c r="CUJ177" s="190"/>
      <c r="CUK177" s="190"/>
      <c r="CUL177" s="190"/>
      <c r="CUM177" s="190"/>
      <c r="CUN177" s="190"/>
      <c r="CUO177" s="190"/>
      <c r="CUP177" s="190"/>
      <c r="CUQ177" s="190"/>
      <c r="CUR177" s="190"/>
      <c r="CUS177" s="190"/>
      <c r="CUT177" s="190"/>
      <c r="CUU177" s="190"/>
      <c r="CUV177" s="190"/>
      <c r="CUW177" s="190"/>
      <c r="CUX177" s="190"/>
      <c r="CUY177" s="190"/>
      <c r="CUZ177" s="190"/>
      <c r="CVA177" s="190"/>
      <c r="CVB177" s="190"/>
      <c r="CVC177" s="190"/>
      <c r="CVD177" s="190"/>
      <c r="CVE177" s="190"/>
      <c r="CVF177" s="190"/>
      <c r="CVG177" s="190"/>
      <c r="CVH177" s="190"/>
      <c r="CVI177" s="190"/>
      <c r="CVJ177" s="190"/>
      <c r="CVK177" s="190"/>
      <c r="CVL177" s="190"/>
      <c r="CVM177" s="190"/>
      <c r="CVN177" s="190"/>
      <c r="CVO177" s="190"/>
      <c r="CVP177" s="190"/>
      <c r="CVQ177" s="190"/>
      <c r="CVR177" s="190"/>
      <c r="CVS177" s="190"/>
      <c r="CVT177" s="190"/>
      <c r="CVU177" s="190"/>
      <c r="CVV177" s="190"/>
      <c r="CVW177" s="190"/>
      <c r="CVX177" s="190"/>
      <c r="CVY177" s="190"/>
      <c r="CVZ177" s="190"/>
      <c r="CWA177" s="190"/>
      <c r="CWB177" s="190"/>
      <c r="CWC177" s="190"/>
      <c r="CWD177" s="190"/>
      <c r="CWE177" s="190"/>
      <c r="CWF177" s="190"/>
      <c r="CWG177" s="190"/>
      <c r="CWH177" s="190"/>
      <c r="CWI177" s="190"/>
      <c r="CWJ177" s="190"/>
      <c r="CWK177" s="190"/>
      <c r="CWL177" s="190"/>
      <c r="CWM177" s="190"/>
      <c r="CWN177" s="190"/>
      <c r="CWO177" s="190"/>
      <c r="CWP177" s="190"/>
      <c r="CWQ177" s="190"/>
      <c r="CWR177" s="190"/>
      <c r="CWS177" s="190"/>
      <c r="CWT177" s="190"/>
      <c r="CWU177" s="190"/>
      <c r="CWV177" s="190"/>
      <c r="CWW177" s="190"/>
      <c r="CWX177" s="190"/>
      <c r="CWY177" s="190"/>
      <c r="CWZ177" s="190"/>
      <c r="CXA177" s="190"/>
      <c r="CXB177" s="190"/>
      <c r="CXC177" s="190"/>
      <c r="CXD177" s="190"/>
      <c r="CXE177" s="190"/>
      <c r="CXF177" s="190"/>
      <c r="CXG177" s="190"/>
      <c r="CXH177" s="190"/>
      <c r="CXI177" s="190"/>
      <c r="CXJ177" s="190"/>
      <c r="CXK177" s="190"/>
      <c r="CXL177" s="190"/>
      <c r="CXM177" s="190"/>
      <c r="CXN177" s="190"/>
      <c r="CXO177" s="190"/>
      <c r="CXP177" s="190"/>
      <c r="CXQ177" s="190"/>
      <c r="CXR177" s="190"/>
      <c r="CXS177" s="190"/>
      <c r="CXT177" s="190"/>
      <c r="CXU177" s="190"/>
      <c r="CXV177" s="190"/>
      <c r="CXW177" s="190"/>
      <c r="CXX177" s="190"/>
      <c r="CXY177" s="190"/>
      <c r="CXZ177" s="190"/>
      <c r="CYA177" s="190"/>
      <c r="CYB177" s="190"/>
      <c r="CYC177" s="190"/>
      <c r="CYD177" s="190"/>
      <c r="CYE177" s="190"/>
      <c r="CYF177" s="190"/>
      <c r="CYG177" s="190"/>
      <c r="CYH177" s="190"/>
      <c r="CYI177" s="190"/>
      <c r="CYJ177" s="190"/>
      <c r="CYK177" s="190"/>
      <c r="CYL177" s="190"/>
      <c r="CYM177" s="190"/>
      <c r="CYN177" s="190"/>
      <c r="CYO177" s="190"/>
      <c r="CYP177" s="190"/>
      <c r="CYQ177" s="190"/>
      <c r="CYR177" s="190"/>
      <c r="CYS177" s="190"/>
      <c r="CYT177" s="190"/>
      <c r="CYU177" s="190"/>
      <c r="CYV177" s="190"/>
      <c r="CYW177" s="190"/>
      <c r="CYX177" s="190"/>
      <c r="CYY177" s="190"/>
      <c r="CYZ177" s="190"/>
      <c r="CZA177" s="190"/>
      <c r="CZB177" s="190"/>
      <c r="CZC177" s="190"/>
      <c r="CZD177" s="190"/>
      <c r="CZE177" s="190"/>
      <c r="CZF177" s="190"/>
      <c r="CZG177" s="190"/>
      <c r="CZH177" s="190"/>
      <c r="CZI177" s="190"/>
      <c r="CZJ177" s="190"/>
      <c r="CZK177" s="190"/>
      <c r="CZL177" s="190"/>
      <c r="CZM177" s="190"/>
      <c r="CZN177" s="190"/>
      <c r="CZO177" s="190"/>
      <c r="CZP177" s="190"/>
      <c r="CZQ177" s="190"/>
      <c r="CZR177" s="190"/>
      <c r="CZS177" s="190"/>
      <c r="CZT177" s="190"/>
      <c r="CZU177" s="190"/>
      <c r="CZV177" s="190"/>
      <c r="CZW177" s="190"/>
      <c r="CZX177" s="190"/>
      <c r="CZY177" s="190"/>
      <c r="CZZ177" s="190"/>
      <c r="DAA177" s="190"/>
      <c r="DAB177" s="190"/>
      <c r="DAC177" s="190"/>
      <c r="DAD177" s="190"/>
      <c r="DAE177" s="190"/>
      <c r="DAF177" s="190"/>
      <c r="DAG177" s="190"/>
      <c r="DAH177" s="190"/>
      <c r="DAI177" s="190"/>
      <c r="DAJ177" s="190"/>
      <c r="DAK177" s="190"/>
      <c r="DAL177" s="190"/>
      <c r="DAM177" s="190"/>
      <c r="DAN177" s="190"/>
      <c r="DAO177" s="190"/>
      <c r="DAP177" s="190"/>
      <c r="DAQ177" s="190"/>
      <c r="DAR177" s="190"/>
      <c r="DAS177" s="190"/>
      <c r="DAT177" s="190"/>
      <c r="DAU177" s="190"/>
      <c r="DAV177" s="190"/>
      <c r="DAW177" s="190"/>
      <c r="DAX177" s="190"/>
      <c r="DAY177" s="190"/>
      <c r="DAZ177" s="190"/>
      <c r="DBA177" s="190"/>
      <c r="DBB177" s="190"/>
      <c r="DBC177" s="190"/>
      <c r="DBD177" s="190"/>
      <c r="DBE177" s="190"/>
      <c r="DBF177" s="190"/>
      <c r="DBG177" s="190"/>
      <c r="DBH177" s="190"/>
      <c r="DBI177" s="190"/>
      <c r="DBJ177" s="190"/>
      <c r="DBK177" s="190"/>
      <c r="DBL177" s="190"/>
      <c r="DBM177" s="190"/>
      <c r="DBN177" s="190"/>
      <c r="DBO177" s="190"/>
      <c r="DBP177" s="190"/>
      <c r="DBQ177" s="190"/>
      <c r="DBR177" s="190"/>
      <c r="DBS177" s="190"/>
      <c r="DBT177" s="190"/>
      <c r="DBU177" s="190"/>
      <c r="DBV177" s="190"/>
      <c r="DBW177" s="190"/>
      <c r="DBX177" s="190"/>
      <c r="DBY177" s="190"/>
      <c r="DBZ177" s="190"/>
      <c r="DCA177" s="190"/>
      <c r="DCB177" s="190"/>
      <c r="DCC177" s="190"/>
      <c r="DCD177" s="190"/>
      <c r="DCE177" s="190"/>
      <c r="DCF177" s="190"/>
      <c r="DCG177" s="190"/>
      <c r="DCH177" s="190"/>
      <c r="DCI177" s="190"/>
      <c r="DCJ177" s="190"/>
      <c r="DCK177" s="190"/>
      <c r="DCL177" s="190"/>
      <c r="DCM177" s="190"/>
      <c r="DCN177" s="190"/>
      <c r="DCO177" s="190"/>
      <c r="DCP177" s="190"/>
      <c r="DCQ177" s="190"/>
      <c r="DCR177" s="190"/>
      <c r="DCS177" s="190"/>
      <c r="DCT177" s="190"/>
      <c r="DCU177" s="190"/>
      <c r="DCV177" s="190"/>
      <c r="DCW177" s="190"/>
      <c r="DCX177" s="190"/>
      <c r="DCY177" s="190"/>
      <c r="DCZ177" s="190"/>
      <c r="DDA177" s="190"/>
      <c r="DDB177" s="190"/>
      <c r="DDC177" s="190"/>
      <c r="DDD177" s="190"/>
      <c r="DDE177" s="190"/>
      <c r="DDF177" s="190"/>
      <c r="DDG177" s="190"/>
      <c r="DDH177" s="190"/>
      <c r="DDI177" s="190"/>
      <c r="DDJ177" s="190"/>
      <c r="DDK177" s="190"/>
      <c r="DDL177" s="190"/>
      <c r="DDM177" s="190"/>
      <c r="DDN177" s="190"/>
      <c r="DDO177" s="190"/>
      <c r="DDP177" s="190"/>
      <c r="DDQ177" s="190"/>
      <c r="DDR177" s="190"/>
      <c r="DDS177" s="190"/>
      <c r="DDT177" s="190"/>
      <c r="DDU177" s="190"/>
      <c r="DDV177" s="190"/>
      <c r="DDW177" s="190"/>
      <c r="DDX177" s="190"/>
      <c r="DDY177" s="190"/>
      <c r="DDZ177" s="190"/>
      <c r="DEA177" s="190"/>
      <c r="DEB177" s="190"/>
      <c r="DEC177" s="190"/>
      <c r="DED177" s="190"/>
      <c r="DEE177" s="190"/>
      <c r="DEF177" s="190"/>
      <c r="DEG177" s="190"/>
      <c r="DEH177" s="190"/>
      <c r="DEI177" s="190"/>
      <c r="DEJ177" s="190"/>
      <c r="DEK177" s="190"/>
      <c r="DEL177" s="190"/>
      <c r="DEM177" s="190"/>
      <c r="DEN177" s="190"/>
      <c r="DEO177" s="190"/>
      <c r="DEP177" s="190"/>
      <c r="DEQ177" s="190"/>
      <c r="DER177" s="190"/>
      <c r="DES177" s="190"/>
      <c r="DET177" s="190"/>
      <c r="DEU177" s="190"/>
      <c r="DEV177" s="190"/>
      <c r="DEW177" s="190"/>
      <c r="DEX177" s="190"/>
      <c r="DEY177" s="190"/>
      <c r="DEZ177" s="190"/>
      <c r="DFA177" s="190"/>
      <c r="DFB177" s="190"/>
      <c r="DFC177" s="190"/>
      <c r="DFD177" s="190"/>
      <c r="DFE177" s="190"/>
      <c r="DFF177" s="190"/>
      <c r="DFG177" s="190"/>
      <c r="DFH177" s="190"/>
      <c r="DFI177" s="190"/>
      <c r="DFJ177" s="190"/>
      <c r="DFK177" s="190"/>
      <c r="DFL177" s="190"/>
      <c r="DFM177" s="190"/>
      <c r="DFN177" s="190"/>
      <c r="DFO177" s="190"/>
      <c r="DFP177" s="190"/>
      <c r="DFQ177" s="190"/>
      <c r="DFR177" s="190"/>
      <c r="DFS177" s="190"/>
      <c r="DFT177" s="190"/>
      <c r="DFU177" s="190"/>
      <c r="DFV177" s="190"/>
      <c r="DFW177" s="190"/>
      <c r="DFX177" s="190"/>
      <c r="DFY177" s="190"/>
      <c r="DFZ177" s="190"/>
      <c r="DGA177" s="190"/>
      <c r="DGB177" s="190"/>
      <c r="DGC177" s="190"/>
      <c r="DGD177" s="190"/>
      <c r="DGE177" s="190"/>
      <c r="DGF177" s="190"/>
      <c r="DGG177" s="190"/>
      <c r="DGH177" s="190"/>
      <c r="DGI177" s="190"/>
      <c r="DGJ177" s="190"/>
      <c r="DGK177" s="190"/>
      <c r="DGL177" s="190"/>
      <c r="DGM177" s="190"/>
      <c r="DGN177" s="190"/>
      <c r="DGO177" s="190"/>
      <c r="DGP177" s="190"/>
      <c r="DGQ177" s="190"/>
      <c r="DGR177" s="190"/>
      <c r="DGS177" s="190"/>
      <c r="DGT177" s="190"/>
      <c r="DGU177" s="190"/>
      <c r="DGV177" s="190"/>
      <c r="DGW177" s="190"/>
      <c r="DGX177" s="190"/>
      <c r="DGY177" s="190"/>
      <c r="DGZ177" s="190"/>
      <c r="DHA177" s="190"/>
      <c r="DHB177" s="190"/>
      <c r="DHC177" s="190"/>
      <c r="DHD177" s="190"/>
      <c r="DHE177" s="190"/>
      <c r="DHF177" s="190"/>
      <c r="DHG177" s="190"/>
      <c r="DHH177" s="190"/>
      <c r="DHI177" s="190"/>
      <c r="DHJ177" s="190"/>
      <c r="DHK177" s="190"/>
      <c r="DHL177" s="190"/>
      <c r="DHM177" s="190"/>
      <c r="DHN177" s="190"/>
      <c r="DHO177" s="190"/>
      <c r="DHP177" s="190"/>
      <c r="DHQ177" s="190"/>
      <c r="DHR177" s="190"/>
      <c r="DHS177" s="190"/>
      <c r="DHT177" s="190"/>
      <c r="DHU177" s="190"/>
      <c r="DHV177" s="190"/>
      <c r="DHW177" s="190"/>
      <c r="DHX177" s="190"/>
      <c r="DHY177" s="190"/>
      <c r="DHZ177" s="190"/>
      <c r="DIA177" s="190"/>
      <c r="DIB177" s="190"/>
      <c r="DIC177" s="190"/>
      <c r="DID177" s="190"/>
      <c r="DIE177" s="190"/>
      <c r="DIF177" s="190"/>
      <c r="DIG177" s="190"/>
      <c r="DIH177" s="190"/>
      <c r="DII177" s="190"/>
      <c r="DIJ177" s="190"/>
      <c r="DIK177" s="190"/>
      <c r="DIL177" s="190"/>
      <c r="DIM177" s="190"/>
      <c r="DIN177" s="190"/>
      <c r="DIO177" s="190"/>
      <c r="DIP177" s="190"/>
      <c r="DIQ177" s="190"/>
      <c r="DIR177" s="190"/>
      <c r="DIS177" s="190"/>
      <c r="DIT177" s="190"/>
      <c r="DIU177" s="190"/>
      <c r="DIV177" s="190"/>
      <c r="DIW177" s="190"/>
      <c r="DIX177" s="190"/>
      <c r="DIY177" s="190"/>
      <c r="DIZ177" s="190"/>
      <c r="DJA177" s="190"/>
      <c r="DJB177" s="190"/>
      <c r="DJC177" s="190"/>
      <c r="DJD177" s="190"/>
      <c r="DJE177" s="190"/>
      <c r="DJF177" s="190"/>
      <c r="DJG177" s="190"/>
      <c r="DJH177" s="190"/>
      <c r="DJI177" s="190"/>
      <c r="DJJ177" s="190"/>
      <c r="DJK177" s="190"/>
      <c r="DJL177" s="190"/>
      <c r="DJM177" s="190"/>
      <c r="DJN177" s="190"/>
      <c r="DJO177" s="190"/>
      <c r="DJP177" s="190"/>
      <c r="DJQ177" s="190"/>
      <c r="DJR177" s="190"/>
      <c r="DJS177" s="190"/>
      <c r="DJT177" s="190"/>
      <c r="DJU177" s="190"/>
      <c r="DJV177" s="190"/>
      <c r="DJW177" s="190"/>
      <c r="DJX177" s="190"/>
      <c r="DJY177" s="190"/>
      <c r="DJZ177" s="190"/>
      <c r="DKA177" s="190"/>
      <c r="DKB177" s="190"/>
      <c r="DKC177" s="190"/>
      <c r="DKD177" s="190"/>
      <c r="DKE177" s="190"/>
      <c r="DKF177" s="190"/>
      <c r="DKG177" s="190"/>
      <c r="DKH177" s="190"/>
      <c r="DKI177" s="190"/>
      <c r="DKJ177" s="190"/>
      <c r="DKK177" s="190"/>
      <c r="DKL177" s="190"/>
      <c r="DKM177" s="190"/>
      <c r="DKN177" s="190"/>
      <c r="DKO177" s="190"/>
      <c r="DKP177" s="190"/>
      <c r="DKQ177" s="190"/>
      <c r="DKR177" s="190"/>
      <c r="DKS177" s="190"/>
      <c r="DKT177" s="190"/>
      <c r="DKU177" s="190"/>
      <c r="DKV177" s="190"/>
      <c r="DKW177" s="190"/>
      <c r="DKX177" s="190"/>
      <c r="DKY177" s="190"/>
      <c r="DKZ177" s="190"/>
      <c r="DLA177" s="190"/>
      <c r="DLB177" s="190"/>
      <c r="DLC177" s="190"/>
      <c r="DLD177" s="190"/>
      <c r="DLE177" s="190"/>
      <c r="DLF177" s="190"/>
      <c r="DLG177" s="190"/>
      <c r="DLH177" s="190"/>
      <c r="DLI177" s="190"/>
      <c r="DLJ177" s="190"/>
      <c r="DLK177" s="190"/>
      <c r="DLL177" s="190"/>
      <c r="DLM177" s="190"/>
      <c r="DLN177" s="190"/>
      <c r="DLO177" s="190"/>
      <c r="DLP177" s="190"/>
      <c r="DLQ177" s="190"/>
      <c r="DLR177" s="190"/>
      <c r="DLS177" s="190"/>
      <c r="DLT177" s="190"/>
      <c r="DLU177" s="190"/>
      <c r="DLV177" s="190"/>
      <c r="DLW177" s="190"/>
      <c r="DLX177" s="190"/>
      <c r="DLY177" s="190"/>
      <c r="DLZ177" s="190"/>
      <c r="DMA177" s="190"/>
      <c r="DMB177" s="190"/>
      <c r="DMC177" s="190"/>
      <c r="DMD177" s="190"/>
      <c r="DME177" s="190"/>
      <c r="DMF177" s="190"/>
      <c r="DMG177" s="190"/>
      <c r="DMH177" s="190"/>
      <c r="DMI177" s="190"/>
      <c r="DMJ177" s="190"/>
      <c r="DMK177" s="190"/>
      <c r="DML177" s="190"/>
      <c r="DMM177" s="190"/>
      <c r="DMN177" s="190"/>
      <c r="DMO177" s="190"/>
      <c r="DMP177" s="190"/>
      <c r="DMQ177" s="190"/>
      <c r="DMR177" s="190"/>
      <c r="DMS177" s="190"/>
      <c r="DMT177" s="190"/>
      <c r="DMU177" s="190"/>
      <c r="DMV177" s="190"/>
      <c r="DMW177" s="190"/>
      <c r="DMX177" s="190"/>
      <c r="DMY177" s="190"/>
      <c r="DMZ177" s="190"/>
      <c r="DNA177" s="190"/>
      <c r="DNB177" s="190"/>
      <c r="DNC177" s="190"/>
      <c r="DND177" s="190"/>
      <c r="DNE177" s="190"/>
      <c r="DNF177" s="190"/>
      <c r="DNG177" s="190"/>
      <c r="DNH177" s="190"/>
      <c r="DNI177" s="190"/>
      <c r="DNJ177" s="190"/>
      <c r="DNK177" s="190"/>
      <c r="DNL177" s="190"/>
      <c r="DNM177" s="190"/>
      <c r="DNN177" s="190"/>
      <c r="DNO177" s="190"/>
      <c r="DNP177" s="190"/>
      <c r="DNQ177" s="190"/>
      <c r="DNR177" s="190"/>
      <c r="DNS177" s="190"/>
      <c r="DNT177" s="190"/>
      <c r="DNU177" s="190"/>
      <c r="DNV177" s="190"/>
      <c r="DNW177" s="190"/>
      <c r="DNX177" s="190"/>
      <c r="DNY177" s="190"/>
      <c r="DNZ177" s="190"/>
      <c r="DOA177" s="190"/>
      <c r="DOB177" s="190"/>
      <c r="DOC177" s="190"/>
      <c r="DOD177" s="190"/>
      <c r="DOE177" s="190"/>
      <c r="DOF177" s="190"/>
      <c r="DOG177" s="190"/>
      <c r="DOH177" s="190"/>
      <c r="DOI177" s="190"/>
      <c r="DOJ177" s="190"/>
      <c r="DOK177" s="190"/>
      <c r="DOL177" s="190"/>
      <c r="DOM177" s="190"/>
      <c r="DON177" s="190"/>
      <c r="DOO177" s="190"/>
      <c r="DOP177" s="190"/>
      <c r="DOQ177" s="190"/>
      <c r="DOR177" s="190"/>
      <c r="DOS177" s="190"/>
      <c r="DOT177" s="190"/>
      <c r="DOU177" s="190"/>
      <c r="DOV177" s="190"/>
      <c r="DOW177" s="190"/>
      <c r="DOX177" s="190"/>
      <c r="DOY177" s="190"/>
      <c r="DOZ177" s="190"/>
      <c r="DPA177" s="190"/>
      <c r="DPB177" s="190"/>
      <c r="DPC177" s="190"/>
      <c r="DPD177" s="190"/>
      <c r="DPE177" s="190"/>
      <c r="DPF177" s="190"/>
      <c r="DPG177" s="190"/>
      <c r="DPH177" s="190"/>
      <c r="DPI177" s="190"/>
      <c r="DPJ177" s="190"/>
      <c r="DPK177" s="190"/>
      <c r="DPL177" s="190"/>
      <c r="DPM177" s="190"/>
      <c r="DPN177" s="190"/>
      <c r="DPO177" s="190"/>
      <c r="DPP177" s="190"/>
      <c r="DPQ177" s="190"/>
      <c r="DPR177" s="190"/>
      <c r="DPS177" s="190"/>
      <c r="DPT177" s="190"/>
      <c r="DPU177" s="190"/>
      <c r="DPV177" s="190"/>
      <c r="DPW177" s="190"/>
      <c r="DPX177" s="190"/>
      <c r="DPY177" s="190"/>
      <c r="DPZ177" s="190"/>
      <c r="DQA177" s="190"/>
      <c r="DQB177" s="190"/>
      <c r="DQC177" s="190"/>
      <c r="DQD177" s="190"/>
      <c r="DQE177" s="190"/>
      <c r="DQF177" s="190"/>
      <c r="DQG177" s="190"/>
      <c r="DQH177" s="190"/>
      <c r="DQI177" s="190"/>
      <c r="DQJ177" s="190"/>
      <c r="DQK177" s="190"/>
      <c r="DQL177" s="190"/>
      <c r="DQM177" s="190"/>
      <c r="DQN177" s="190"/>
      <c r="DQO177" s="190"/>
      <c r="DQP177" s="190"/>
      <c r="DQQ177" s="190"/>
      <c r="DQR177" s="190"/>
      <c r="DQS177" s="190"/>
      <c r="DQT177" s="190"/>
      <c r="DQU177" s="190"/>
      <c r="DQV177" s="190"/>
      <c r="DQW177" s="190"/>
      <c r="DQX177" s="190"/>
      <c r="DQY177" s="190"/>
      <c r="DQZ177" s="190"/>
      <c r="DRA177" s="190"/>
      <c r="DRB177" s="190"/>
      <c r="DRC177" s="190"/>
      <c r="DRD177" s="190"/>
      <c r="DRE177" s="190"/>
      <c r="DRF177" s="190"/>
      <c r="DRG177" s="190"/>
      <c r="DRH177" s="190"/>
      <c r="DRI177" s="190"/>
      <c r="DRJ177" s="190"/>
      <c r="DRK177" s="190"/>
      <c r="DRL177" s="190"/>
      <c r="DRM177" s="190"/>
      <c r="DRN177" s="190"/>
      <c r="DRO177" s="190"/>
      <c r="DRP177" s="190"/>
      <c r="DRQ177" s="190"/>
      <c r="DRR177" s="190"/>
      <c r="DRS177" s="190"/>
      <c r="DRT177" s="190"/>
      <c r="DRU177" s="190"/>
      <c r="DRV177" s="190"/>
      <c r="DRW177" s="190"/>
      <c r="DRX177" s="190"/>
      <c r="DRY177" s="190"/>
      <c r="DRZ177" s="190"/>
      <c r="DSA177" s="190"/>
      <c r="DSB177" s="190"/>
      <c r="DSC177" s="190"/>
      <c r="DSD177" s="190"/>
      <c r="DSE177" s="190"/>
      <c r="DSF177" s="190"/>
      <c r="DSG177" s="190"/>
      <c r="DSH177" s="190"/>
      <c r="DSI177" s="190"/>
      <c r="DSJ177" s="190"/>
      <c r="DSK177" s="190"/>
      <c r="DSL177" s="190"/>
      <c r="DSM177" s="190"/>
      <c r="DSN177" s="190"/>
      <c r="DSO177" s="190"/>
      <c r="DSP177" s="190"/>
      <c r="DSQ177" s="190"/>
      <c r="DSR177" s="190"/>
      <c r="DSS177" s="190"/>
      <c r="DST177" s="190"/>
      <c r="DSU177" s="190"/>
      <c r="DSV177" s="190"/>
      <c r="DSW177" s="190"/>
      <c r="DSX177" s="190"/>
      <c r="DSY177" s="190"/>
      <c r="DSZ177" s="190"/>
      <c r="DTA177" s="190"/>
      <c r="DTB177" s="190"/>
      <c r="DTC177" s="190"/>
      <c r="DTD177" s="190"/>
      <c r="DTE177" s="190"/>
      <c r="DTF177" s="190"/>
      <c r="DTG177" s="190"/>
      <c r="DTH177" s="190"/>
      <c r="DTI177" s="190"/>
      <c r="DTJ177" s="190"/>
      <c r="DTK177" s="190"/>
      <c r="DTL177" s="190"/>
      <c r="DTM177" s="190"/>
      <c r="DTN177" s="190"/>
      <c r="DTO177" s="190"/>
      <c r="DTP177" s="190"/>
      <c r="DTQ177" s="190"/>
      <c r="DTR177" s="190"/>
      <c r="DTS177" s="190"/>
      <c r="DTT177" s="190"/>
      <c r="DTU177" s="190"/>
      <c r="DTV177" s="190"/>
      <c r="DTW177" s="190"/>
      <c r="DTX177" s="190"/>
      <c r="DTY177" s="190"/>
      <c r="DTZ177" s="190"/>
      <c r="DUA177" s="190"/>
      <c r="DUB177" s="190"/>
      <c r="DUC177" s="190"/>
      <c r="DUD177" s="190"/>
      <c r="DUE177" s="190"/>
      <c r="DUF177" s="190"/>
      <c r="DUG177" s="190"/>
      <c r="DUH177" s="190"/>
      <c r="DUI177" s="190"/>
      <c r="DUJ177" s="190"/>
      <c r="DUK177" s="190"/>
      <c r="DUL177" s="190"/>
      <c r="DUM177" s="190"/>
      <c r="DUN177" s="190"/>
      <c r="DUO177" s="190"/>
      <c r="DUP177" s="190"/>
      <c r="DUQ177" s="190"/>
      <c r="DUR177" s="190"/>
      <c r="DUS177" s="190"/>
      <c r="DUT177" s="190"/>
      <c r="DUU177" s="190"/>
      <c r="DUV177" s="190"/>
      <c r="DUW177" s="190"/>
      <c r="DUX177" s="190"/>
      <c r="DUY177" s="190"/>
      <c r="DUZ177" s="190"/>
      <c r="DVA177" s="190"/>
      <c r="DVB177" s="190"/>
      <c r="DVC177" s="190"/>
      <c r="DVD177" s="190"/>
      <c r="DVE177" s="190"/>
      <c r="DVF177" s="190"/>
      <c r="DVG177" s="190"/>
      <c r="DVH177" s="190"/>
      <c r="DVI177" s="190"/>
      <c r="DVJ177" s="190"/>
      <c r="DVK177" s="190"/>
      <c r="DVL177" s="190"/>
      <c r="DVM177" s="190"/>
      <c r="DVN177" s="190"/>
      <c r="DVO177" s="190"/>
      <c r="DVP177" s="190"/>
      <c r="DVQ177" s="190"/>
      <c r="DVR177" s="190"/>
      <c r="DVS177" s="190"/>
      <c r="DVT177" s="190"/>
      <c r="DVU177" s="190"/>
      <c r="DVV177" s="190"/>
      <c r="DVW177" s="190"/>
      <c r="DVX177" s="190"/>
      <c r="DVY177" s="190"/>
      <c r="DVZ177" s="190"/>
      <c r="DWA177" s="190"/>
      <c r="DWB177" s="190"/>
      <c r="DWC177" s="190"/>
      <c r="DWD177" s="190"/>
      <c r="DWE177" s="190"/>
      <c r="DWF177" s="190"/>
      <c r="DWG177" s="190"/>
      <c r="DWH177" s="190"/>
      <c r="DWI177" s="190"/>
      <c r="DWJ177" s="190"/>
      <c r="DWK177" s="190"/>
      <c r="DWL177" s="190"/>
      <c r="DWM177" s="190"/>
      <c r="DWN177" s="190"/>
      <c r="DWO177" s="190"/>
      <c r="DWP177" s="190"/>
      <c r="DWQ177" s="190"/>
      <c r="DWR177" s="190"/>
      <c r="DWS177" s="190"/>
      <c r="DWT177" s="190"/>
      <c r="DWU177" s="190"/>
      <c r="DWV177" s="190"/>
      <c r="DWW177" s="190"/>
      <c r="DWX177" s="190"/>
      <c r="DWY177" s="190"/>
      <c r="DWZ177" s="190"/>
      <c r="DXA177" s="190"/>
      <c r="DXB177" s="190"/>
      <c r="DXC177" s="190"/>
      <c r="DXD177" s="190"/>
      <c r="DXE177" s="190"/>
      <c r="DXF177" s="190"/>
      <c r="DXG177" s="190"/>
      <c r="DXH177" s="190"/>
      <c r="DXI177" s="190"/>
      <c r="DXJ177" s="190"/>
      <c r="DXK177" s="190"/>
      <c r="DXL177" s="190"/>
      <c r="DXM177" s="190"/>
      <c r="DXN177" s="190"/>
      <c r="DXO177" s="190"/>
      <c r="DXP177" s="190"/>
      <c r="DXQ177" s="190"/>
      <c r="DXR177" s="190"/>
      <c r="DXS177" s="190"/>
      <c r="DXT177" s="190"/>
      <c r="DXU177" s="190"/>
      <c r="DXV177" s="190"/>
      <c r="DXW177" s="190"/>
      <c r="DXX177" s="190"/>
      <c r="DXY177" s="190"/>
      <c r="DXZ177" s="190"/>
      <c r="DYA177" s="190"/>
      <c r="DYB177" s="190"/>
      <c r="DYC177" s="190"/>
      <c r="DYD177" s="190"/>
      <c r="DYE177" s="190"/>
      <c r="DYF177" s="190"/>
      <c r="DYG177" s="190"/>
      <c r="DYH177" s="190"/>
      <c r="DYI177" s="190"/>
      <c r="DYJ177" s="190"/>
      <c r="DYK177" s="190"/>
      <c r="DYL177" s="190"/>
      <c r="DYM177" s="190"/>
      <c r="DYN177" s="190"/>
      <c r="DYO177" s="190"/>
      <c r="DYP177" s="190"/>
      <c r="DYQ177" s="190"/>
      <c r="DYR177" s="190"/>
      <c r="DYS177" s="190"/>
      <c r="DYT177" s="190"/>
      <c r="DYU177" s="190"/>
      <c r="DYV177" s="190"/>
      <c r="DYW177" s="190"/>
      <c r="DYX177" s="190"/>
      <c r="DYY177" s="190"/>
      <c r="DYZ177" s="190"/>
      <c r="DZA177" s="190"/>
      <c r="DZB177" s="190"/>
      <c r="DZC177" s="190"/>
      <c r="DZD177" s="190"/>
      <c r="DZE177" s="190"/>
      <c r="DZF177" s="190"/>
      <c r="DZG177" s="190"/>
      <c r="DZH177" s="190"/>
      <c r="DZI177" s="190"/>
      <c r="DZJ177" s="190"/>
      <c r="DZK177" s="190"/>
      <c r="DZL177" s="190"/>
      <c r="DZM177" s="190"/>
      <c r="DZN177" s="190"/>
      <c r="DZO177" s="190"/>
      <c r="DZP177" s="190"/>
      <c r="DZQ177" s="190"/>
      <c r="DZR177" s="190"/>
      <c r="DZS177" s="190"/>
      <c r="DZT177" s="190"/>
      <c r="DZU177" s="190"/>
      <c r="DZV177" s="190"/>
      <c r="DZW177" s="190"/>
      <c r="DZX177" s="190"/>
      <c r="DZY177" s="190"/>
      <c r="DZZ177" s="190"/>
      <c r="EAA177" s="190"/>
      <c r="EAB177" s="190"/>
      <c r="EAC177" s="190"/>
      <c r="EAD177" s="190"/>
      <c r="EAE177" s="190"/>
      <c r="EAF177" s="190"/>
      <c r="EAG177" s="190"/>
      <c r="EAH177" s="190"/>
      <c r="EAI177" s="190"/>
      <c r="EAJ177" s="190"/>
      <c r="EAK177" s="190"/>
      <c r="EAL177" s="190"/>
      <c r="EAM177" s="190"/>
      <c r="EAN177" s="190"/>
      <c r="EAO177" s="190"/>
      <c r="EAP177" s="190"/>
      <c r="EAQ177" s="190"/>
      <c r="EAR177" s="190"/>
      <c r="EAS177" s="190"/>
      <c r="EAT177" s="190"/>
      <c r="EAU177" s="190"/>
      <c r="EAV177" s="190"/>
      <c r="EAW177" s="190"/>
      <c r="EAX177" s="190"/>
      <c r="EAY177" s="190"/>
      <c r="EAZ177" s="190"/>
      <c r="EBA177" s="190"/>
      <c r="EBB177" s="190"/>
      <c r="EBC177" s="190"/>
      <c r="EBD177" s="190"/>
      <c r="EBE177" s="190"/>
      <c r="EBF177" s="190"/>
      <c r="EBG177" s="190"/>
      <c r="EBH177" s="190"/>
      <c r="EBI177" s="190"/>
      <c r="EBJ177" s="190"/>
      <c r="EBK177" s="190"/>
      <c r="EBL177" s="190"/>
      <c r="EBM177" s="190"/>
      <c r="EBN177" s="190"/>
      <c r="EBO177" s="190"/>
      <c r="EBP177" s="190"/>
      <c r="EBQ177" s="190"/>
      <c r="EBR177" s="190"/>
      <c r="EBS177" s="190"/>
      <c r="EBT177" s="190"/>
      <c r="EBU177" s="190"/>
      <c r="EBV177" s="190"/>
      <c r="EBW177" s="190"/>
      <c r="EBX177" s="190"/>
      <c r="EBY177" s="190"/>
      <c r="EBZ177" s="190"/>
      <c r="ECA177" s="190"/>
      <c r="ECB177" s="190"/>
      <c r="ECC177" s="190"/>
      <c r="ECD177" s="190"/>
      <c r="ECE177" s="190"/>
      <c r="ECF177" s="190"/>
      <c r="ECG177" s="190"/>
      <c r="ECH177" s="190"/>
      <c r="ECI177" s="190"/>
      <c r="ECJ177" s="190"/>
      <c r="ECK177" s="190"/>
      <c r="ECL177" s="190"/>
      <c r="ECM177" s="190"/>
      <c r="ECN177" s="190"/>
      <c r="ECO177" s="190"/>
      <c r="ECP177" s="190"/>
      <c r="ECQ177" s="190"/>
      <c r="ECR177" s="190"/>
      <c r="ECS177" s="190"/>
      <c r="ECT177" s="190"/>
      <c r="ECU177" s="190"/>
      <c r="ECV177" s="190"/>
      <c r="ECW177" s="190"/>
      <c r="ECX177" s="190"/>
      <c r="ECY177" s="190"/>
      <c r="ECZ177" s="190"/>
      <c r="EDA177" s="190"/>
      <c r="EDB177" s="190"/>
      <c r="EDC177" s="190"/>
      <c r="EDD177" s="190"/>
      <c r="EDE177" s="190"/>
      <c r="EDF177" s="190"/>
      <c r="EDG177" s="190"/>
      <c r="EDH177" s="190"/>
      <c r="EDI177" s="190"/>
      <c r="EDJ177" s="190"/>
      <c r="EDK177" s="190"/>
      <c r="EDL177" s="190"/>
      <c r="EDM177" s="190"/>
      <c r="EDN177" s="190"/>
      <c r="EDO177" s="190"/>
      <c r="EDP177" s="190"/>
      <c r="EDQ177" s="190"/>
      <c r="EDR177" s="190"/>
      <c r="EDS177" s="190"/>
      <c r="EDT177" s="190"/>
      <c r="EDU177" s="190"/>
      <c r="EDV177" s="190"/>
      <c r="EDW177" s="190"/>
      <c r="EDX177" s="190"/>
      <c r="EDY177" s="190"/>
      <c r="EDZ177" s="190"/>
      <c r="EEA177" s="190"/>
      <c r="EEB177" s="190"/>
      <c r="EEC177" s="190"/>
      <c r="EED177" s="190"/>
      <c r="EEE177" s="190"/>
      <c r="EEF177" s="190"/>
      <c r="EEG177" s="190"/>
      <c r="EEH177" s="190"/>
      <c r="EEI177" s="190"/>
      <c r="EEJ177" s="190"/>
      <c r="EEK177" s="190"/>
      <c r="EEL177" s="190"/>
      <c r="EEM177" s="190"/>
      <c r="EEN177" s="190"/>
      <c r="EEO177" s="190"/>
      <c r="EEP177" s="190"/>
      <c r="EEQ177" s="190"/>
      <c r="EER177" s="190"/>
      <c r="EES177" s="190"/>
      <c r="EET177" s="190"/>
      <c r="EEU177" s="190"/>
      <c r="EEV177" s="190"/>
      <c r="EEW177" s="190"/>
      <c r="EEX177" s="190"/>
      <c r="EEY177" s="190"/>
      <c r="EEZ177" s="190"/>
      <c r="EFA177" s="190"/>
      <c r="EFB177" s="190"/>
      <c r="EFC177" s="190"/>
      <c r="EFD177" s="190"/>
      <c r="EFE177" s="190"/>
      <c r="EFF177" s="190"/>
      <c r="EFG177" s="190"/>
      <c r="EFH177" s="190"/>
      <c r="EFI177" s="190"/>
      <c r="EFJ177" s="190"/>
      <c r="EFK177" s="190"/>
      <c r="EFL177" s="190"/>
      <c r="EFM177" s="190"/>
      <c r="EFN177" s="190"/>
      <c r="EFO177" s="190"/>
      <c r="EFP177" s="190"/>
      <c r="EFQ177" s="190"/>
      <c r="EFR177" s="190"/>
      <c r="EFS177" s="190"/>
      <c r="EFT177" s="190"/>
      <c r="EFU177" s="190"/>
      <c r="EFV177" s="190"/>
      <c r="EFW177" s="190"/>
      <c r="EFX177" s="190"/>
      <c r="EFY177" s="190"/>
      <c r="EFZ177" s="190"/>
      <c r="EGA177" s="190"/>
      <c r="EGB177" s="190"/>
      <c r="EGC177" s="190"/>
      <c r="EGD177" s="190"/>
      <c r="EGE177" s="190"/>
      <c r="EGF177" s="190"/>
      <c r="EGG177" s="190"/>
      <c r="EGH177" s="190"/>
      <c r="EGI177" s="190"/>
      <c r="EGJ177" s="190"/>
      <c r="EGK177" s="190"/>
      <c r="EGL177" s="190"/>
      <c r="EGM177" s="190"/>
      <c r="EGN177" s="190"/>
      <c r="EGO177" s="190"/>
      <c r="EGP177" s="190"/>
      <c r="EGQ177" s="190"/>
      <c r="EGR177" s="190"/>
      <c r="EGS177" s="190"/>
      <c r="EGT177" s="190"/>
      <c r="EGU177" s="190"/>
      <c r="EGV177" s="190"/>
      <c r="EGW177" s="190"/>
      <c r="EGX177" s="190"/>
      <c r="EGY177" s="190"/>
      <c r="EGZ177" s="190"/>
      <c r="EHA177" s="190"/>
      <c r="EHB177" s="190"/>
      <c r="EHC177" s="190"/>
      <c r="EHD177" s="190"/>
      <c r="EHE177" s="190"/>
      <c r="EHF177" s="190"/>
      <c r="EHG177" s="190"/>
      <c r="EHH177" s="190"/>
      <c r="EHI177" s="190"/>
      <c r="EHJ177" s="190"/>
      <c r="EHK177" s="190"/>
      <c r="EHL177" s="190"/>
      <c r="EHM177" s="190"/>
      <c r="EHN177" s="190"/>
      <c r="EHO177" s="190"/>
      <c r="EHP177" s="190"/>
      <c r="EHQ177" s="190"/>
      <c r="EHR177" s="190"/>
      <c r="EHS177" s="190"/>
      <c r="EHT177" s="190"/>
      <c r="EHU177" s="190"/>
      <c r="EHV177" s="190"/>
      <c r="EHW177" s="190"/>
      <c r="EHX177" s="190"/>
      <c r="EHY177" s="190"/>
      <c r="EHZ177" s="190"/>
      <c r="EIA177" s="190"/>
      <c r="EIB177" s="190"/>
      <c r="EIC177" s="190"/>
      <c r="EID177" s="190"/>
      <c r="EIE177" s="190"/>
      <c r="EIF177" s="190"/>
      <c r="EIG177" s="190"/>
      <c r="EIH177" s="190"/>
      <c r="EII177" s="190"/>
      <c r="EIJ177" s="190"/>
      <c r="EIK177" s="190"/>
      <c r="EIL177" s="190"/>
      <c r="EIM177" s="190"/>
      <c r="EIN177" s="190"/>
      <c r="EIO177" s="190"/>
      <c r="EIP177" s="190"/>
      <c r="EIQ177" s="190"/>
      <c r="EIR177" s="190"/>
      <c r="EIS177" s="190"/>
      <c r="EIT177" s="190"/>
      <c r="EIU177" s="190"/>
      <c r="EIV177" s="190"/>
      <c r="EIW177" s="190"/>
      <c r="EIX177" s="190"/>
      <c r="EIY177" s="190"/>
      <c r="EIZ177" s="190"/>
      <c r="EJA177" s="190"/>
      <c r="EJB177" s="190"/>
      <c r="EJC177" s="190"/>
      <c r="EJD177" s="190"/>
      <c r="EJE177" s="190"/>
      <c r="EJF177" s="190"/>
      <c r="EJG177" s="190"/>
      <c r="EJH177" s="190"/>
      <c r="EJI177" s="190"/>
      <c r="EJJ177" s="190"/>
      <c r="EJK177" s="190"/>
      <c r="EJL177" s="190"/>
      <c r="EJM177" s="190"/>
      <c r="EJN177" s="190"/>
      <c r="EJO177" s="190"/>
      <c r="EJP177" s="190"/>
      <c r="EJQ177" s="190"/>
      <c r="EJR177" s="190"/>
      <c r="EJS177" s="190"/>
      <c r="EJT177" s="190"/>
      <c r="EJU177" s="190"/>
      <c r="EJV177" s="190"/>
      <c r="EJW177" s="190"/>
      <c r="EJX177" s="190"/>
      <c r="EJY177" s="190"/>
      <c r="EJZ177" s="190"/>
      <c r="EKA177" s="190"/>
      <c r="EKB177" s="190"/>
      <c r="EKC177" s="190"/>
      <c r="EKD177" s="190"/>
      <c r="EKE177" s="190"/>
      <c r="EKF177" s="190"/>
      <c r="EKG177" s="190"/>
      <c r="EKH177" s="190"/>
      <c r="EKI177" s="190"/>
      <c r="EKJ177" s="190"/>
      <c r="EKK177" s="190"/>
      <c r="EKL177" s="190"/>
      <c r="EKM177" s="190"/>
      <c r="EKN177" s="190"/>
      <c r="EKO177" s="190"/>
      <c r="EKP177" s="190"/>
      <c r="EKQ177" s="190"/>
      <c r="EKR177" s="190"/>
      <c r="EKS177" s="190"/>
      <c r="EKT177" s="190"/>
      <c r="EKU177" s="190"/>
      <c r="EKV177" s="190"/>
      <c r="EKW177" s="190"/>
      <c r="EKX177" s="190"/>
      <c r="EKY177" s="190"/>
      <c r="EKZ177" s="190"/>
      <c r="ELA177" s="190"/>
      <c r="ELB177" s="190"/>
      <c r="ELC177" s="190"/>
      <c r="ELD177" s="190"/>
      <c r="ELE177" s="190"/>
      <c r="ELF177" s="190"/>
      <c r="ELG177" s="190"/>
      <c r="ELH177" s="190"/>
      <c r="ELI177" s="190"/>
      <c r="ELJ177" s="190"/>
      <c r="ELK177" s="190"/>
      <c r="ELL177" s="190"/>
      <c r="ELM177" s="190"/>
      <c r="ELN177" s="190"/>
      <c r="ELO177" s="190"/>
      <c r="ELP177" s="190"/>
      <c r="ELQ177" s="190"/>
      <c r="ELR177" s="190"/>
      <c r="ELS177" s="190"/>
      <c r="ELT177" s="190"/>
      <c r="ELU177" s="190"/>
      <c r="ELV177" s="190"/>
      <c r="ELW177" s="190"/>
      <c r="ELX177" s="190"/>
      <c r="ELY177" s="190"/>
      <c r="ELZ177" s="190"/>
      <c r="EMA177" s="190"/>
      <c r="EMB177" s="190"/>
      <c r="EMC177" s="190"/>
      <c r="EMD177" s="190"/>
      <c r="EME177" s="190"/>
      <c r="EMF177" s="190"/>
      <c r="EMG177" s="190"/>
      <c r="EMH177" s="190"/>
      <c r="EMI177" s="190"/>
      <c r="EMJ177" s="190"/>
      <c r="EMK177" s="190"/>
      <c r="EML177" s="190"/>
      <c r="EMM177" s="190"/>
      <c r="EMN177" s="190"/>
      <c r="EMO177" s="190"/>
      <c r="EMP177" s="190"/>
      <c r="EMQ177" s="190"/>
      <c r="EMR177" s="190"/>
      <c r="EMS177" s="190"/>
      <c r="EMT177" s="190"/>
      <c r="EMU177" s="190"/>
      <c r="EMV177" s="190"/>
      <c r="EMW177" s="190"/>
      <c r="EMX177" s="190"/>
      <c r="EMY177" s="190"/>
      <c r="EMZ177" s="190"/>
      <c r="ENA177" s="190"/>
      <c r="ENB177" s="190"/>
      <c r="ENC177" s="190"/>
      <c r="END177" s="190"/>
      <c r="ENE177" s="190"/>
      <c r="ENF177" s="190"/>
      <c r="ENG177" s="190"/>
      <c r="ENH177" s="190"/>
      <c r="ENI177" s="190"/>
      <c r="ENJ177" s="190"/>
      <c r="ENK177" s="190"/>
      <c r="ENL177" s="190"/>
      <c r="ENM177" s="190"/>
      <c r="ENN177" s="190"/>
      <c r="ENO177" s="190"/>
      <c r="ENP177" s="190"/>
      <c r="ENQ177" s="190"/>
      <c r="ENR177" s="190"/>
      <c r="ENS177" s="190"/>
      <c r="ENT177" s="190"/>
      <c r="ENU177" s="190"/>
      <c r="ENV177" s="190"/>
      <c r="ENW177" s="190"/>
      <c r="ENX177" s="190"/>
      <c r="ENY177" s="190"/>
      <c r="ENZ177" s="190"/>
      <c r="EOA177" s="190"/>
      <c r="EOB177" s="190"/>
      <c r="EOC177" s="190"/>
      <c r="EOD177" s="190"/>
      <c r="EOE177" s="190"/>
      <c r="EOF177" s="190"/>
      <c r="EOG177" s="190"/>
      <c r="EOH177" s="190"/>
      <c r="EOI177" s="190"/>
      <c r="EOJ177" s="190"/>
      <c r="EOK177" s="190"/>
      <c r="EOL177" s="190"/>
      <c r="EOM177" s="190"/>
      <c r="EON177" s="190"/>
      <c r="EOO177" s="190"/>
      <c r="EOP177" s="190"/>
      <c r="EOQ177" s="190"/>
      <c r="EOR177" s="190"/>
      <c r="EOS177" s="190"/>
      <c r="EOT177" s="190"/>
      <c r="EOU177" s="190"/>
      <c r="EOV177" s="190"/>
      <c r="EOW177" s="190"/>
      <c r="EOX177" s="190"/>
      <c r="EOY177" s="190"/>
      <c r="EOZ177" s="190"/>
      <c r="EPA177" s="190"/>
      <c r="EPB177" s="190"/>
      <c r="EPC177" s="190"/>
      <c r="EPD177" s="190"/>
      <c r="EPE177" s="190"/>
      <c r="EPF177" s="190"/>
      <c r="EPG177" s="190"/>
      <c r="EPH177" s="190"/>
      <c r="EPI177" s="190"/>
      <c r="EPJ177" s="190"/>
      <c r="EPK177" s="190"/>
      <c r="EPL177" s="190"/>
      <c r="EPM177" s="190"/>
      <c r="EPN177" s="190"/>
      <c r="EPO177" s="190"/>
      <c r="EPP177" s="190"/>
      <c r="EPQ177" s="190"/>
      <c r="EPR177" s="190"/>
      <c r="EPS177" s="190"/>
      <c r="EPT177" s="190"/>
      <c r="EPU177" s="190"/>
      <c r="EPV177" s="190"/>
      <c r="EPW177" s="190"/>
      <c r="EPX177" s="190"/>
      <c r="EPY177" s="190"/>
      <c r="EPZ177" s="190"/>
      <c r="EQA177" s="190"/>
      <c r="EQB177" s="190"/>
      <c r="EQC177" s="190"/>
      <c r="EQD177" s="190"/>
      <c r="EQE177" s="190"/>
      <c r="EQF177" s="190"/>
      <c r="EQG177" s="190"/>
      <c r="EQH177" s="190"/>
      <c r="EQI177" s="190"/>
      <c r="EQJ177" s="190"/>
      <c r="EQK177" s="190"/>
      <c r="EQL177" s="190"/>
      <c r="EQM177" s="190"/>
      <c r="EQN177" s="190"/>
      <c r="EQO177" s="190"/>
      <c r="EQP177" s="190"/>
      <c r="EQQ177" s="190"/>
      <c r="EQR177" s="190"/>
      <c r="EQS177" s="190"/>
      <c r="EQT177" s="190"/>
      <c r="EQU177" s="190"/>
      <c r="EQV177" s="190"/>
      <c r="EQW177" s="190"/>
      <c r="EQX177" s="190"/>
      <c r="EQY177" s="190"/>
      <c r="EQZ177" s="190"/>
      <c r="ERA177" s="190"/>
      <c r="ERB177" s="190"/>
      <c r="ERC177" s="190"/>
      <c r="ERD177" s="190"/>
      <c r="ERE177" s="190"/>
      <c r="ERF177" s="190"/>
      <c r="ERG177" s="190"/>
      <c r="ERH177" s="190"/>
      <c r="ERI177" s="190"/>
      <c r="ERJ177" s="190"/>
      <c r="ERK177" s="190"/>
      <c r="ERL177" s="190"/>
      <c r="ERM177" s="190"/>
      <c r="ERN177" s="190"/>
      <c r="ERO177" s="190"/>
      <c r="ERP177" s="190"/>
      <c r="ERQ177" s="190"/>
      <c r="ERR177" s="190"/>
      <c r="ERS177" s="190"/>
      <c r="ERT177" s="190"/>
      <c r="ERU177" s="190"/>
      <c r="ERV177" s="190"/>
      <c r="ERW177" s="190"/>
      <c r="ERX177" s="190"/>
      <c r="ERY177" s="190"/>
      <c r="ERZ177" s="190"/>
      <c r="ESA177" s="190"/>
      <c r="ESB177" s="190"/>
      <c r="ESC177" s="190"/>
      <c r="ESD177" s="190"/>
      <c r="ESE177" s="190"/>
      <c r="ESF177" s="190"/>
      <c r="ESG177" s="190"/>
      <c r="ESH177" s="190"/>
      <c r="ESI177" s="190"/>
      <c r="ESJ177" s="190"/>
      <c r="ESK177" s="190"/>
      <c r="ESL177" s="190"/>
      <c r="ESM177" s="190"/>
      <c r="ESN177" s="190"/>
      <c r="ESO177" s="190"/>
      <c r="ESP177" s="190"/>
      <c r="ESQ177" s="190"/>
      <c r="ESR177" s="190"/>
      <c r="ESS177" s="190"/>
      <c r="EST177" s="190"/>
      <c r="ESU177" s="190"/>
      <c r="ESV177" s="190"/>
      <c r="ESW177" s="190"/>
      <c r="ESX177" s="190"/>
      <c r="ESY177" s="190"/>
      <c r="ESZ177" s="190"/>
      <c r="ETA177" s="190"/>
      <c r="ETB177" s="190"/>
      <c r="ETC177" s="190"/>
      <c r="ETD177" s="190"/>
      <c r="ETE177" s="190"/>
      <c r="ETF177" s="190"/>
      <c r="ETG177" s="190"/>
      <c r="ETH177" s="190"/>
      <c r="ETI177" s="190"/>
      <c r="ETJ177" s="190"/>
      <c r="ETK177" s="190"/>
      <c r="ETL177" s="190"/>
      <c r="ETM177" s="190"/>
      <c r="ETN177" s="190"/>
      <c r="ETO177" s="190"/>
      <c r="ETP177" s="190"/>
      <c r="ETQ177" s="190"/>
      <c r="ETR177" s="190"/>
      <c r="ETS177" s="190"/>
      <c r="ETT177" s="190"/>
      <c r="ETU177" s="190"/>
      <c r="ETV177" s="190"/>
      <c r="ETW177" s="190"/>
      <c r="ETX177" s="190"/>
      <c r="ETY177" s="190"/>
      <c r="ETZ177" s="190"/>
      <c r="EUA177" s="190"/>
      <c r="EUB177" s="190"/>
      <c r="EUC177" s="190"/>
      <c r="EUD177" s="190"/>
      <c r="EUE177" s="190"/>
      <c r="EUF177" s="190"/>
      <c r="EUG177" s="190"/>
      <c r="EUH177" s="190"/>
      <c r="EUI177" s="190"/>
      <c r="EUJ177" s="190"/>
      <c r="EUK177" s="190"/>
      <c r="EUL177" s="190"/>
      <c r="EUM177" s="190"/>
      <c r="EUN177" s="190"/>
      <c r="EUO177" s="190"/>
      <c r="EUP177" s="190"/>
      <c r="EUQ177" s="190"/>
      <c r="EUR177" s="190"/>
      <c r="EUS177" s="190"/>
      <c r="EUT177" s="190"/>
      <c r="EUU177" s="190"/>
      <c r="EUV177" s="190"/>
      <c r="EUW177" s="190"/>
      <c r="EUX177" s="190"/>
      <c r="EUY177" s="190"/>
      <c r="EUZ177" s="190"/>
      <c r="EVA177" s="190"/>
      <c r="EVB177" s="190"/>
      <c r="EVC177" s="190"/>
      <c r="EVD177" s="190"/>
      <c r="EVE177" s="190"/>
      <c r="EVF177" s="190"/>
      <c r="EVG177" s="190"/>
      <c r="EVH177" s="190"/>
      <c r="EVI177" s="190"/>
      <c r="EVJ177" s="190"/>
      <c r="EVK177" s="190"/>
      <c r="EVL177" s="190"/>
      <c r="EVM177" s="190"/>
      <c r="EVN177" s="190"/>
      <c r="EVO177" s="190"/>
      <c r="EVP177" s="190"/>
      <c r="EVQ177" s="190"/>
      <c r="EVR177" s="190"/>
      <c r="EVS177" s="190"/>
      <c r="EVT177" s="190"/>
      <c r="EVU177" s="190"/>
      <c r="EVV177" s="190"/>
      <c r="EVW177" s="190"/>
      <c r="EVX177" s="190"/>
      <c r="EVY177" s="190"/>
      <c r="EVZ177" s="190"/>
      <c r="EWA177" s="190"/>
      <c r="EWB177" s="190"/>
      <c r="EWC177" s="190"/>
      <c r="EWD177" s="190"/>
      <c r="EWE177" s="190"/>
      <c r="EWF177" s="190"/>
      <c r="EWG177" s="190"/>
      <c r="EWH177" s="190"/>
      <c r="EWI177" s="190"/>
      <c r="EWJ177" s="190"/>
      <c r="EWK177" s="190"/>
      <c r="EWL177" s="190"/>
      <c r="EWM177" s="190"/>
      <c r="EWN177" s="190"/>
      <c r="EWO177" s="190"/>
      <c r="EWP177" s="190"/>
      <c r="EWQ177" s="190"/>
      <c r="EWR177" s="190"/>
      <c r="EWS177" s="190"/>
      <c r="EWT177" s="190"/>
      <c r="EWU177" s="190"/>
      <c r="EWV177" s="190"/>
      <c r="EWW177" s="190"/>
      <c r="EWX177" s="190"/>
      <c r="EWY177" s="190"/>
      <c r="EWZ177" s="190"/>
      <c r="EXA177" s="190"/>
      <c r="EXB177" s="190"/>
      <c r="EXC177" s="190"/>
      <c r="EXD177" s="190"/>
      <c r="EXE177" s="190"/>
      <c r="EXF177" s="190"/>
      <c r="EXG177" s="190"/>
      <c r="EXH177" s="190"/>
      <c r="EXI177" s="190"/>
      <c r="EXJ177" s="190"/>
      <c r="EXK177" s="190"/>
      <c r="EXL177" s="190"/>
      <c r="EXM177" s="190"/>
      <c r="EXN177" s="190"/>
      <c r="EXO177" s="190"/>
      <c r="EXP177" s="190"/>
      <c r="EXQ177" s="190"/>
      <c r="EXR177" s="190"/>
      <c r="EXS177" s="190"/>
      <c r="EXT177" s="190"/>
      <c r="EXU177" s="190"/>
      <c r="EXV177" s="190"/>
      <c r="EXW177" s="190"/>
      <c r="EXX177" s="190"/>
      <c r="EXY177" s="190"/>
      <c r="EXZ177" s="190"/>
      <c r="EYA177" s="190"/>
      <c r="EYB177" s="190"/>
      <c r="EYC177" s="190"/>
      <c r="EYD177" s="190"/>
      <c r="EYE177" s="190"/>
      <c r="EYF177" s="190"/>
      <c r="EYG177" s="190"/>
      <c r="EYH177" s="190"/>
      <c r="EYI177" s="190"/>
      <c r="EYJ177" s="190"/>
      <c r="EYK177" s="190"/>
      <c r="EYL177" s="190"/>
      <c r="EYM177" s="190"/>
      <c r="EYN177" s="190"/>
      <c r="EYO177" s="190"/>
      <c r="EYP177" s="190"/>
      <c r="EYQ177" s="190"/>
      <c r="EYR177" s="190"/>
      <c r="EYS177" s="190"/>
      <c r="EYT177" s="190"/>
      <c r="EYU177" s="190"/>
      <c r="EYV177" s="190"/>
      <c r="EYW177" s="190"/>
      <c r="EYX177" s="190"/>
      <c r="EYY177" s="190"/>
      <c r="EYZ177" s="190"/>
      <c r="EZA177" s="190"/>
      <c r="EZB177" s="190"/>
      <c r="EZC177" s="190"/>
      <c r="EZD177" s="190"/>
      <c r="EZE177" s="190"/>
      <c r="EZF177" s="190"/>
      <c r="EZG177" s="190"/>
      <c r="EZH177" s="190"/>
      <c r="EZI177" s="190"/>
      <c r="EZJ177" s="190"/>
      <c r="EZK177" s="190"/>
      <c r="EZL177" s="190"/>
      <c r="EZM177" s="190"/>
      <c r="EZN177" s="190"/>
      <c r="EZO177" s="190"/>
      <c r="EZP177" s="190"/>
      <c r="EZQ177" s="190"/>
      <c r="EZR177" s="190"/>
      <c r="EZS177" s="190"/>
      <c r="EZT177" s="190"/>
      <c r="EZU177" s="190"/>
      <c r="EZV177" s="190"/>
      <c r="EZW177" s="190"/>
      <c r="EZX177" s="190"/>
      <c r="EZY177" s="190"/>
      <c r="EZZ177" s="190"/>
      <c r="FAA177" s="190"/>
      <c r="FAB177" s="190"/>
      <c r="FAC177" s="190"/>
      <c r="FAD177" s="190"/>
      <c r="FAE177" s="190"/>
      <c r="FAF177" s="190"/>
      <c r="FAG177" s="190"/>
      <c r="FAH177" s="190"/>
      <c r="FAI177" s="190"/>
      <c r="FAJ177" s="190"/>
      <c r="FAK177" s="190"/>
      <c r="FAL177" s="190"/>
      <c r="FAM177" s="190"/>
      <c r="FAN177" s="190"/>
      <c r="FAO177" s="190"/>
      <c r="FAP177" s="190"/>
      <c r="FAQ177" s="190"/>
      <c r="FAR177" s="190"/>
      <c r="FAS177" s="190"/>
      <c r="FAT177" s="190"/>
      <c r="FAU177" s="190"/>
      <c r="FAV177" s="190"/>
      <c r="FAW177" s="190"/>
      <c r="FAX177" s="190"/>
      <c r="FAY177" s="190"/>
      <c r="FAZ177" s="190"/>
      <c r="FBA177" s="190"/>
      <c r="FBB177" s="190"/>
      <c r="FBC177" s="190"/>
      <c r="FBD177" s="190"/>
      <c r="FBE177" s="190"/>
      <c r="FBF177" s="190"/>
      <c r="FBG177" s="190"/>
      <c r="FBH177" s="190"/>
      <c r="FBI177" s="190"/>
      <c r="FBJ177" s="190"/>
      <c r="FBK177" s="190"/>
      <c r="FBL177" s="190"/>
      <c r="FBM177" s="190"/>
      <c r="FBN177" s="190"/>
      <c r="FBO177" s="190"/>
      <c r="FBP177" s="190"/>
      <c r="FBQ177" s="190"/>
      <c r="FBR177" s="190"/>
      <c r="FBS177" s="190"/>
      <c r="FBT177" s="190"/>
      <c r="FBU177" s="190"/>
      <c r="FBV177" s="190"/>
      <c r="FBW177" s="190"/>
      <c r="FBX177" s="190"/>
      <c r="FBY177" s="190"/>
      <c r="FBZ177" s="190"/>
      <c r="FCA177" s="190"/>
      <c r="FCB177" s="190"/>
      <c r="FCC177" s="190"/>
      <c r="FCD177" s="190"/>
      <c r="FCE177" s="190"/>
      <c r="FCF177" s="190"/>
      <c r="FCG177" s="190"/>
      <c r="FCH177" s="190"/>
      <c r="FCI177" s="190"/>
      <c r="FCJ177" s="190"/>
      <c r="FCK177" s="190"/>
      <c r="FCL177" s="190"/>
      <c r="FCM177" s="190"/>
      <c r="FCN177" s="190"/>
      <c r="FCO177" s="190"/>
      <c r="FCP177" s="190"/>
      <c r="FCQ177" s="190"/>
      <c r="FCR177" s="190"/>
      <c r="FCS177" s="190"/>
      <c r="FCT177" s="190"/>
      <c r="FCU177" s="190"/>
      <c r="FCV177" s="190"/>
      <c r="FCW177" s="190"/>
      <c r="FCX177" s="190"/>
      <c r="FCY177" s="190"/>
      <c r="FCZ177" s="190"/>
      <c r="FDA177" s="190"/>
      <c r="FDB177" s="190"/>
      <c r="FDC177" s="190"/>
      <c r="FDD177" s="190"/>
      <c r="FDE177" s="190"/>
      <c r="FDF177" s="190"/>
      <c r="FDG177" s="190"/>
      <c r="FDH177" s="190"/>
      <c r="FDI177" s="190"/>
      <c r="FDJ177" s="190"/>
      <c r="FDK177" s="190"/>
      <c r="FDL177" s="190"/>
      <c r="FDM177" s="190"/>
      <c r="FDN177" s="190"/>
      <c r="FDO177" s="190"/>
      <c r="FDP177" s="190"/>
      <c r="FDQ177" s="190"/>
      <c r="FDR177" s="190"/>
      <c r="FDS177" s="190"/>
      <c r="FDT177" s="190"/>
      <c r="FDU177" s="190"/>
      <c r="FDV177" s="190"/>
      <c r="FDW177" s="190"/>
      <c r="FDX177" s="190"/>
      <c r="FDY177" s="190"/>
      <c r="FDZ177" s="190"/>
      <c r="FEA177" s="190"/>
      <c r="FEB177" s="190"/>
      <c r="FEC177" s="190"/>
      <c r="FED177" s="190"/>
      <c r="FEE177" s="190"/>
      <c r="FEF177" s="190"/>
      <c r="FEG177" s="190"/>
      <c r="FEH177" s="190"/>
      <c r="FEI177" s="190"/>
      <c r="FEJ177" s="190"/>
      <c r="FEK177" s="190"/>
      <c r="FEL177" s="190"/>
      <c r="FEM177" s="190"/>
      <c r="FEN177" s="190"/>
      <c r="FEO177" s="190"/>
      <c r="FEP177" s="190"/>
      <c r="FEQ177" s="190"/>
      <c r="FER177" s="190"/>
      <c r="FES177" s="190"/>
      <c r="FET177" s="190"/>
      <c r="FEU177" s="190"/>
      <c r="FEV177" s="190"/>
      <c r="FEW177" s="190"/>
      <c r="FEX177" s="190"/>
      <c r="FEY177" s="190"/>
      <c r="FEZ177" s="190"/>
      <c r="FFA177" s="190"/>
      <c r="FFB177" s="190"/>
      <c r="FFC177" s="190"/>
      <c r="FFD177" s="190"/>
      <c r="FFE177" s="190"/>
      <c r="FFF177" s="190"/>
      <c r="FFG177" s="190"/>
      <c r="FFH177" s="190"/>
      <c r="FFI177" s="190"/>
      <c r="FFJ177" s="190"/>
      <c r="FFK177" s="190"/>
      <c r="FFL177" s="190"/>
      <c r="FFM177" s="190"/>
      <c r="FFN177" s="190"/>
      <c r="FFO177" s="190"/>
      <c r="FFP177" s="190"/>
      <c r="FFQ177" s="190"/>
      <c r="FFR177" s="190"/>
      <c r="FFS177" s="190"/>
      <c r="FFT177" s="190"/>
      <c r="FFU177" s="190"/>
      <c r="FFV177" s="190"/>
      <c r="FFW177" s="190"/>
      <c r="FFX177" s="190"/>
      <c r="FFY177" s="190"/>
      <c r="FFZ177" s="190"/>
      <c r="FGA177" s="190"/>
      <c r="FGB177" s="190"/>
      <c r="FGC177" s="190"/>
      <c r="FGD177" s="190"/>
      <c r="FGE177" s="190"/>
      <c r="FGF177" s="190"/>
      <c r="FGG177" s="190"/>
      <c r="FGH177" s="190"/>
      <c r="FGI177" s="190"/>
      <c r="FGJ177" s="190"/>
      <c r="FGK177" s="190"/>
      <c r="FGL177" s="190"/>
      <c r="FGM177" s="190"/>
      <c r="FGN177" s="190"/>
      <c r="FGO177" s="190"/>
      <c r="FGP177" s="190"/>
      <c r="FGQ177" s="190"/>
      <c r="FGR177" s="190"/>
      <c r="FGS177" s="190"/>
      <c r="FGT177" s="190"/>
      <c r="FGU177" s="190"/>
      <c r="FGV177" s="190"/>
      <c r="FGW177" s="190"/>
      <c r="FGX177" s="190"/>
      <c r="FGY177" s="190"/>
      <c r="FGZ177" s="190"/>
      <c r="FHA177" s="190"/>
      <c r="FHB177" s="190"/>
      <c r="FHC177" s="190"/>
      <c r="FHD177" s="190"/>
      <c r="FHE177" s="190"/>
      <c r="FHF177" s="190"/>
      <c r="FHG177" s="190"/>
      <c r="FHH177" s="190"/>
      <c r="FHI177" s="190"/>
      <c r="FHJ177" s="190"/>
      <c r="FHK177" s="190"/>
      <c r="FHL177" s="190"/>
      <c r="FHM177" s="190"/>
      <c r="FHN177" s="190"/>
      <c r="FHO177" s="190"/>
      <c r="FHP177" s="190"/>
      <c r="FHQ177" s="190"/>
      <c r="FHR177" s="190"/>
      <c r="FHS177" s="190"/>
      <c r="FHT177" s="190"/>
      <c r="FHU177" s="190"/>
      <c r="FHV177" s="190"/>
      <c r="FHW177" s="190"/>
      <c r="FHX177" s="190"/>
      <c r="FHY177" s="190"/>
      <c r="FHZ177" s="190"/>
      <c r="FIA177" s="190"/>
      <c r="FIB177" s="190"/>
      <c r="FIC177" s="190"/>
      <c r="FID177" s="190"/>
      <c r="FIE177" s="190"/>
      <c r="FIF177" s="190"/>
      <c r="FIG177" s="190"/>
      <c r="FIH177" s="190"/>
      <c r="FII177" s="190"/>
      <c r="FIJ177" s="190"/>
      <c r="FIK177" s="190"/>
      <c r="FIL177" s="190"/>
      <c r="FIM177" s="190"/>
      <c r="FIN177" s="190"/>
      <c r="FIO177" s="190"/>
      <c r="FIP177" s="190"/>
      <c r="FIQ177" s="190"/>
      <c r="FIR177" s="190"/>
      <c r="FIS177" s="190"/>
      <c r="FIT177" s="190"/>
      <c r="FIU177" s="190"/>
      <c r="FIV177" s="190"/>
      <c r="FIW177" s="190"/>
      <c r="FIX177" s="190"/>
      <c r="FIY177" s="190"/>
      <c r="FIZ177" s="190"/>
      <c r="FJA177" s="190"/>
      <c r="FJB177" s="190"/>
      <c r="FJC177" s="190"/>
      <c r="FJD177" s="190"/>
      <c r="FJE177" s="190"/>
      <c r="FJF177" s="190"/>
      <c r="FJG177" s="190"/>
      <c r="FJH177" s="190"/>
      <c r="FJI177" s="190"/>
      <c r="FJJ177" s="190"/>
      <c r="FJK177" s="190"/>
      <c r="FJL177" s="190"/>
      <c r="FJM177" s="190"/>
      <c r="FJN177" s="190"/>
      <c r="FJO177" s="190"/>
      <c r="FJP177" s="190"/>
      <c r="FJQ177" s="190"/>
      <c r="FJR177" s="190"/>
      <c r="FJS177" s="190"/>
      <c r="FJT177" s="190"/>
      <c r="FJU177" s="190"/>
      <c r="FJV177" s="190"/>
      <c r="FJW177" s="190"/>
      <c r="FJX177" s="190"/>
      <c r="FJY177" s="190"/>
      <c r="FJZ177" s="190"/>
      <c r="FKA177" s="190"/>
      <c r="FKB177" s="190"/>
      <c r="FKC177" s="190"/>
      <c r="FKD177" s="190"/>
      <c r="FKE177" s="190"/>
      <c r="FKF177" s="190"/>
      <c r="FKG177" s="190"/>
      <c r="FKH177" s="190"/>
      <c r="FKI177" s="190"/>
      <c r="FKJ177" s="190"/>
      <c r="FKK177" s="190"/>
      <c r="FKL177" s="190"/>
      <c r="FKM177" s="190"/>
      <c r="FKN177" s="190"/>
      <c r="FKO177" s="190"/>
      <c r="FKP177" s="190"/>
      <c r="FKQ177" s="190"/>
      <c r="FKR177" s="190"/>
      <c r="FKS177" s="190"/>
      <c r="FKT177" s="190"/>
      <c r="FKU177" s="190"/>
      <c r="FKV177" s="190"/>
      <c r="FKW177" s="190"/>
      <c r="FKX177" s="190"/>
      <c r="FKY177" s="190"/>
      <c r="FKZ177" s="190"/>
      <c r="FLA177" s="190"/>
      <c r="FLB177" s="190"/>
      <c r="FLC177" s="190"/>
      <c r="FLD177" s="190"/>
      <c r="FLE177" s="190"/>
      <c r="FLF177" s="190"/>
      <c r="FLG177" s="190"/>
      <c r="FLH177" s="190"/>
      <c r="FLI177" s="190"/>
      <c r="FLJ177" s="190"/>
      <c r="FLK177" s="190"/>
      <c r="FLL177" s="190"/>
      <c r="FLM177" s="190"/>
      <c r="FLN177" s="190"/>
      <c r="FLO177" s="190"/>
      <c r="FLP177" s="190"/>
      <c r="FLQ177" s="190"/>
      <c r="FLR177" s="190"/>
      <c r="FLS177" s="190"/>
      <c r="FLT177" s="190"/>
      <c r="FLU177" s="190"/>
      <c r="FLV177" s="190"/>
      <c r="FLW177" s="190"/>
      <c r="FLX177" s="190"/>
      <c r="FLY177" s="190"/>
      <c r="FLZ177" s="190"/>
      <c r="FMA177" s="190"/>
      <c r="FMB177" s="190"/>
      <c r="FMC177" s="190"/>
      <c r="FMD177" s="190"/>
      <c r="FME177" s="190"/>
      <c r="FMF177" s="190"/>
      <c r="FMG177" s="190"/>
      <c r="FMH177" s="190"/>
      <c r="FMI177" s="190"/>
      <c r="FMJ177" s="190"/>
      <c r="FMK177" s="190"/>
      <c r="FML177" s="190"/>
      <c r="FMM177" s="190"/>
      <c r="FMN177" s="190"/>
      <c r="FMO177" s="190"/>
      <c r="FMP177" s="190"/>
      <c r="FMQ177" s="190"/>
      <c r="FMR177" s="190"/>
      <c r="FMS177" s="190"/>
      <c r="FMT177" s="190"/>
      <c r="FMU177" s="190"/>
      <c r="FMV177" s="190"/>
      <c r="FMW177" s="190"/>
      <c r="FMX177" s="190"/>
      <c r="FMY177" s="190"/>
      <c r="FMZ177" s="190"/>
      <c r="FNA177" s="190"/>
      <c r="FNB177" s="190"/>
      <c r="FNC177" s="190"/>
      <c r="FND177" s="190"/>
      <c r="FNE177" s="190"/>
      <c r="FNF177" s="190"/>
      <c r="FNG177" s="190"/>
      <c r="FNH177" s="190"/>
      <c r="FNI177" s="190"/>
      <c r="FNJ177" s="190"/>
      <c r="FNK177" s="190"/>
      <c r="FNL177" s="190"/>
      <c r="FNM177" s="190"/>
      <c r="FNN177" s="190"/>
      <c r="FNO177" s="190"/>
      <c r="FNP177" s="190"/>
      <c r="FNQ177" s="190"/>
      <c r="FNR177" s="190"/>
      <c r="FNS177" s="190"/>
      <c r="FNT177" s="190"/>
      <c r="FNU177" s="190"/>
      <c r="FNV177" s="190"/>
      <c r="FNW177" s="190"/>
      <c r="FNX177" s="190"/>
      <c r="FNY177" s="190"/>
      <c r="FNZ177" s="190"/>
      <c r="FOA177" s="190"/>
      <c r="FOB177" s="190"/>
      <c r="FOC177" s="190"/>
      <c r="FOD177" s="190"/>
      <c r="FOE177" s="190"/>
      <c r="FOF177" s="190"/>
      <c r="FOG177" s="190"/>
      <c r="FOH177" s="190"/>
      <c r="FOI177" s="190"/>
      <c r="FOJ177" s="190"/>
      <c r="FOK177" s="190"/>
      <c r="FOL177" s="190"/>
      <c r="FOM177" s="190"/>
      <c r="FON177" s="190"/>
      <c r="FOO177" s="190"/>
      <c r="FOP177" s="190"/>
      <c r="FOQ177" s="190"/>
      <c r="FOR177" s="190"/>
      <c r="FOS177" s="190"/>
      <c r="FOT177" s="190"/>
      <c r="FOU177" s="190"/>
      <c r="FOV177" s="190"/>
      <c r="FOW177" s="190"/>
      <c r="FOX177" s="190"/>
      <c r="FOY177" s="190"/>
      <c r="FOZ177" s="190"/>
      <c r="FPA177" s="190"/>
      <c r="FPB177" s="190"/>
      <c r="FPC177" s="190"/>
      <c r="FPD177" s="190"/>
      <c r="FPE177" s="190"/>
      <c r="FPF177" s="190"/>
      <c r="FPG177" s="190"/>
      <c r="FPH177" s="190"/>
      <c r="FPI177" s="190"/>
      <c r="FPJ177" s="190"/>
      <c r="FPK177" s="190"/>
      <c r="FPL177" s="190"/>
      <c r="FPM177" s="190"/>
      <c r="FPN177" s="190"/>
      <c r="FPO177" s="190"/>
      <c r="FPP177" s="190"/>
      <c r="FPQ177" s="190"/>
      <c r="FPR177" s="190"/>
      <c r="FPS177" s="190"/>
      <c r="FPT177" s="190"/>
      <c r="FPU177" s="190"/>
      <c r="FPV177" s="190"/>
      <c r="FPW177" s="190"/>
      <c r="FPX177" s="190"/>
      <c r="FPY177" s="190"/>
      <c r="FPZ177" s="190"/>
      <c r="FQA177" s="190"/>
      <c r="FQB177" s="190"/>
      <c r="FQC177" s="190"/>
      <c r="FQD177" s="190"/>
      <c r="FQE177" s="190"/>
      <c r="FQF177" s="190"/>
      <c r="FQG177" s="190"/>
      <c r="FQH177" s="190"/>
      <c r="FQI177" s="190"/>
      <c r="FQJ177" s="190"/>
      <c r="FQK177" s="190"/>
      <c r="FQL177" s="190"/>
      <c r="FQM177" s="190"/>
      <c r="FQN177" s="190"/>
      <c r="FQO177" s="190"/>
      <c r="FQP177" s="190"/>
      <c r="FQQ177" s="190"/>
      <c r="FQR177" s="190"/>
      <c r="FQS177" s="190"/>
      <c r="FQT177" s="190"/>
      <c r="FQU177" s="190"/>
      <c r="FQV177" s="190"/>
      <c r="FQW177" s="190"/>
      <c r="FQX177" s="190"/>
      <c r="FQY177" s="190"/>
      <c r="FQZ177" s="190"/>
      <c r="FRA177" s="190"/>
      <c r="FRB177" s="190"/>
      <c r="FRC177" s="190"/>
      <c r="FRD177" s="190"/>
      <c r="FRE177" s="190"/>
      <c r="FRF177" s="190"/>
      <c r="FRG177" s="190"/>
      <c r="FRH177" s="190"/>
      <c r="FRI177" s="190"/>
      <c r="FRJ177" s="190"/>
      <c r="FRK177" s="190"/>
      <c r="FRL177" s="190"/>
      <c r="FRM177" s="190"/>
      <c r="FRN177" s="190"/>
      <c r="FRO177" s="190"/>
      <c r="FRP177" s="190"/>
      <c r="FRQ177" s="190"/>
      <c r="FRR177" s="190"/>
      <c r="FRS177" s="190"/>
      <c r="FRT177" s="190"/>
      <c r="FRU177" s="190"/>
      <c r="FRV177" s="190"/>
      <c r="FRW177" s="190"/>
      <c r="FRX177" s="190"/>
      <c r="FRY177" s="190"/>
      <c r="FRZ177" s="190"/>
      <c r="FSA177" s="190"/>
      <c r="FSB177" s="190"/>
      <c r="FSC177" s="190"/>
      <c r="FSD177" s="190"/>
      <c r="FSE177" s="190"/>
      <c r="FSF177" s="190"/>
      <c r="FSG177" s="190"/>
      <c r="FSH177" s="190"/>
      <c r="FSI177" s="190"/>
      <c r="FSJ177" s="190"/>
      <c r="FSK177" s="190"/>
      <c r="FSL177" s="190"/>
      <c r="FSM177" s="190"/>
      <c r="FSN177" s="190"/>
      <c r="FSO177" s="190"/>
      <c r="FSP177" s="190"/>
      <c r="FSQ177" s="190"/>
      <c r="FSR177" s="190"/>
      <c r="FSS177" s="190"/>
      <c r="FST177" s="190"/>
      <c r="FSU177" s="190"/>
      <c r="FSV177" s="190"/>
      <c r="FSW177" s="190"/>
      <c r="FSX177" s="190"/>
      <c r="FSY177" s="190"/>
      <c r="FSZ177" s="190"/>
      <c r="FTA177" s="190"/>
      <c r="FTB177" s="190"/>
      <c r="FTC177" s="190"/>
      <c r="FTD177" s="190"/>
      <c r="FTE177" s="190"/>
      <c r="FTF177" s="190"/>
      <c r="FTG177" s="190"/>
      <c r="FTH177" s="190"/>
      <c r="FTI177" s="190"/>
      <c r="FTJ177" s="190"/>
      <c r="FTK177" s="190"/>
      <c r="FTL177" s="190"/>
      <c r="FTM177" s="190"/>
      <c r="FTN177" s="190"/>
      <c r="FTO177" s="190"/>
      <c r="FTP177" s="190"/>
      <c r="FTQ177" s="190"/>
      <c r="FTR177" s="190"/>
      <c r="FTS177" s="190"/>
      <c r="FTT177" s="190"/>
      <c r="FTU177" s="190"/>
      <c r="FTV177" s="190"/>
      <c r="FTW177" s="190"/>
      <c r="FTX177" s="190"/>
      <c r="FTY177" s="190"/>
      <c r="FTZ177" s="190"/>
      <c r="FUA177" s="190"/>
      <c r="FUB177" s="190"/>
      <c r="FUC177" s="190"/>
      <c r="FUD177" s="190"/>
      <c r="FUE177" s="190"/>
      <c r="FUF177" s="190"/>
      <c r="FUG177" s="190"/>
      <c r="FUH177" s="190"/>
      <c r="FUI177" s="190"/>
      <c r="FUJ177" s="190"/>
      <c r="FUK177" s="190"/>
      <c r="FUL177" s="190"/>
      <c r="FUM177" s="190"/>
      <c r="FUN177" s="190"/>
      <c r="FUO177" s="190"/>
      <c r="FUP177" s="190"/>
      <c r="FUQ177" s="190"/>
      <c r="FUR177" s="190"/>
      <c r="FUS177" s="190"/>
      <c r="FUT177" s="190"/>
      <c r="FUU177" s="190"/>
      <c r="FUV177" s="190"/>
      <c r="FUW177" s="190"/>
      <c r="FUX177" s="190"/>
      <c r="FUY177" s="190"/>
      <c r="FUZ177" s="190"/>
      <c r="FVA177" s="190"/>
      <c r="FVB177" s="190"/>
      <c r="FVC177" s="190"/>
      <c r="FVD177" s="190"/>
      <c r="FVE177" s="190"/>
      <c r="FVF177" s="190"/>
      <c r="FVG177" s="190"/>
      <c r="FVH177" s="190"/>
      <c r="FVI177" s="190"/>
      <c r="FVJ177" s="190"/>
      <c r="FVK177" s="190"/>
      <c r="FVL177" s="190"/>
      <c r="FVM177" s="190"/>
      <c r="FVN177" s="190"/>
      <c r="FVO177" s="190"/>
      <c r="FVP177" s="190"/>
      <c r="FVQ177" s="190"/>
      <c r="FVR177" s="190"/>
      <c r="FVS177" s="190"/>
      <c r="FVT177" s="190"/>
      <c r="FVU177" s="190"/>
      <c r="FVV177" s="190"/>
      <c r="FVW177" s="190"/>
      <c r="FVX177" s="190"/>
      <c r="FVY177" s="190"/>
      <c r="FVZ177" s="190"/>
      <c r="FWA177" s="190"/>
      <c r="FWB177" s="190"/>
      <c r="FWC177" s="190"/>
      <c r="FWD177" s="190"/>
      <c r="FWE177" s="190"/>
      <c r="FWF177" s="190"/>
      <c r="FWG177" s="190"/>
      <c r="FWH177" s="190"/>
      <c r="FWI177" s="190"/>
      <c r="FWJ177" s="190"/>
      <c r="FWK177" s="190"/>
      <c r="FWL177" s="190"/>
      <c r="FWM177" s="190"/>
      <c r="FWN177" s="190"/>
      <c r="FWO177" s="190"/>
      <c r="FWP177" s="190"/>
      <c r="FWQ177" s="190"/>
      <c r="FWR177" s="190"/>
      <c r="FWS177" s="190"/>
      <c r="FWT177" s="190"/>
      <c r="FWU177" s="190"/>
      <c r="FWV177" s="190"/>
      <c r="FWW177" s="190"/>
      <c r="FWX177" s="190"/>
      <c r="FWY177" s="190"/>
      <c r="FWZ177" s="190"/>
      <c r="FXA177" s="190"/>
      <c r="FXB177" s="190"/>
      <c r="FXC177" s="190"/>
      <c r="FXD177" s="190"/>
      <c r="FXE177" s="190"/>
      <c r="FXF177" s="190"/>
      <c r="FXG177" s="190"/>
      <c r="FXH177" s="190"/>
      <c r="FXI177" s="190"/>
      <c r="FXJ177" s="190"/>
      <c r="FXK177" s="190"/>
      <c r="FXL177" s="190"/>
      <c r="FXM177" s="190"/>
      <c r="FXN177" s="190"/>
      <c r="FXO177" s="190"/>
      <c r="FXP177" s="190"/>
      <c r="FXQ177" s="190"/>
      <c r="FXR177" s="190"/>
      <c r="FXS177" s="190"/>
      <c r="FXT177" s="190"/>
      <c r="FXU177" s="190"/>
      <c r="FXV177" s="190"/>
      <c r="FXW177" s="190"/>
      <c r="FXX177" s="190"/>
      <c r="FXY177" s="190"/>
      <c r="FXZ177" s="190"/>
      <c r="FYA177" s="190"/>
      <c r="FYB177" s="190"/>
      <c r="FYC177" s="190"/>
      <c r="FYD177" s="190"/>
      <c r="FYE177" s="190"/>
      <c r="FYF177" s="190"/>
      <c r="FYG177" s="190"/>
      <c r="FYH177" s="190"/>
      <c r="FYI177" s="190"/>
      <c r="FYJ177" s="190"/>
      <c r="FYK177" s="190"/>
      <c r="FYL177" s="190"/>
      <c r="FYM177" s="190"/>
      <c r="FYN177" s="190"/>
      <c r="FYO177" s="190"/>
      <c r="FYP177" s="190"/>
      <c r="FYQ177" s="190"/>
      <c r="FYR177" s="190"/>
      <c r="FYS177" s="190"/>
      <c r="FYT177" s="190"/>
      <c r="FYU177" s="190"/>
      <c r="FYV177" s="190"/>
      <c r="FYW177" s="190"/>
      <c r="FYX177" s="190"/>
      <c r="FYY177" s="190"/>
      <c r="FYZ177" s="190"/>
      <c r="FZA177" s="190"/>
      <c r="FZB177" s="190"/>
      <c r="FZC177" s="190"/>
      <c r="FZD177" s="190"/>
      <c r="FZE177" s="190"/>
      <c r="FZF177" s="190"/>
      <c r="FZG177" s="190"/>
      <c r="FZH177" s="190"/>
      <c r="FZI177" s="190"/>
      <c r="FZJ177" s="190"/>
      <c r="FZK177" s="190"/>
      <c r="FZL177" s="190"/>
      <c r="FZM177" s="190"/>
      <c r="FZN177" s="190"/>
      <c r="FZO177" s="190"/>
      <c r="FZP177" s="190"/>
      <c r="FZQ177" s="190"/>
      <c r="FZR177" s="190"/>
      <c r="FZS177" s="190"/>
      <c r="FZT177" s="190"/>
      <c r="FZU177" s="190"/>
      <c r="FZV177" s="190"/>
      <c r="FZW177" s="190"/>
      <c r="FZX177" s="190"/>
      <c r="FZY177" s="190"/>
      <c r="FZZ177" s="190"/>
      <c r="GAA177" s="190"/>
      <c r="GAB177" s="190"/>
      <c r="GAC177" s="190"/>
      <c r="GAD177" s="190"/>
      <c r="GAE177" s="190"/>
      <c r="GAF177" s="190"/>
      <c r="GAG177" s="190"/>
      <c r="GAH177" s="190"/>
      <c r="GAI177" s="190"/>
      <c r="GAJ177" s="190"/>
      <c r="GAK177" s="190"/>
      <c r="GAL177" s="190"/>
      <c r="GAM177" s="190"/>
      <c r="GAN177" s="190"/>
      <c r="GAO177" s="190"/>
      <c r="GAP177" s="190"/>
      <c r="GAQ177" s="190"/>
      <c r="GAR177" s="190"/>
      <c r="GAS177" s="190"/>
      <c r="GAT177" s="190"/>
      <c r="GAU177" s="190"/>
      <c r="GAV177" s="190"/>
      <c r="GAW177" s="190"/>
      <c r="GAX177" s="190"/>
      <c r="GAY177" s="190"/>
      <c r="GAZ177" s="190"/>
      <c r="GBA177" s="190"/>
      <c r="GBB177" s="190"/>
      <c r="GBC177" s="190"/>
      <c r="GBD177" s="190"/>
      <c r="GBE177" s="190"/>
      <c r="GBF177" s="190"/>
      <c r="GBG177" s="190"/>
      <c r="GBH177" s="190"/>
      <c r="GBI177" s="190"/>
      <c r="GBJ177" s="190"/>
      <c r="GBK177" s="190"/>
      <c r="GBL177" s="190"/>
      <c r="GBM177" s="190"/>
      <c r="GBN177" s="190"/>
      <c r="GBO177" s="190"/>
      <c r="GBP177" s="190"/>
      <c r="GBQ177" s="190"/>
      <c r="GBR177" s="190"/>
      <c r="GBS177" s="190"/>
      <c r="GBT177" s="190"/>
      <c r="GBU177" s="190"/>
      <c r="GBV177" s="190"/>
      <c r="GBW177" s="190"/>
      <c r="GBX177" s="190"/>
      <c r="GBY177" s="190"/>
      <c r="GBZ177" s="190"/>
      <c r="GCA177" s="190"/>
      <c r="GCB177" s="190"/>
      <c r="GCC177" s="190"/>
      <c r="GCD177" s="190"/>
      <c r="GCE177" s="190"/>
      <c r="GCF177" s="190"/>
      <c r="GCG177" s="190"/>
      <c r="GCH177" s="190"/>
      <c r="GCI177" s="190"/>
      <c r="GCJ177" s="190"/>
      <c r="GCK177" s="190"/>
      <c r="GCL177" s="190"/>
      <c r="GCM177" s="190"/>
      <c r="GCN177" s="190"/>
      <c r="GCO177" s="190"/>
      <c r="GCP177" s="190"/>
      <c r="GCQ177" s="190"/>
      <c r="GCR177" s="190"/>
      <c r="GCS177" s="190"/>
      <c r="GCT177" s="190"/>
      <c r="GCU177" s="190"/>
      <c r="GCV177" s="190"/>
      <c r="GCW177" s="190"/>
      <c r="GCX177" s="190"/>
      <c r="GCY177" s="190"/>
      <c r="GCZ177" s="190"/>
      <c r="GDA177" s="190"/>
      <c r="GDB177" s="190"/>
      <c r="GDC177" s="190"/>
      <c r="GDD177" s="190"/>
      <c r="GDE177" s="190"/>
      <c r="GDF177" s="190"/>
      <c r="GDG177" s="190"/>
      <c r="GDH177" s="190"/>
      <c r="GDI177" s="190"/>
      <c r="GDJ177" s="190"/>
      <c r="GDK177" s="190"/>
      <c r="GDL177" s="190"/>
      <c r="GDM177" s="190"/>
      <c r="GDN177" s="190"/>
      <c r="GDO177" s="190"/>
      <c r="GDP177" s="190"/>
      <c r="GDQ177" s="190"/>
      <c r="GDR177" s="190"/>
      <c r="GDS177" s="190"/>
      <c r="GDT177" s="190"/>
      <c r="GDU177" s="190"/>
      <c r="GDV177" s="190"/>
      <c r="GDW177" s="190"/>
      <c r="GDX177" s="190"/>
      <c r="GDY177" s="190"/>
      <c r="GDZ177" s="190"/>
      <c r="GEA177" s="190"/>
      <c r="GEB177" s="190"/>
      <c r="GEC177" s="190"/>
      <c r="GED177" s="190"/>
      <c r="GEE177" s="190"/>
      <c r="GEF177" s="190"/>
      <c r="GEG177" s="190"/>
      <c r="GEH177" s="190"/>
      <c r="GEI177" s="190"/>
      <c r="GEJ177" s="190"/>
      <c r="GEK177" s="190"/>
      <c r="GEL177" s="190"/>
      <c r="GEM177" s="190"/>
      <c r="GEN177" s="190"/>
      <c r="GEO177" s="190"/>
      <c r="GEP177" s="190"/>
      <c r="GEQ177" s="190"/>
      <c r="GER177" s="190"/>
      <c r="GES177" s="190"/>
      <c r="GET177" s="190"/>
      <c r="GEU177" s="190"/>
      <c r="GEV177" s="190"/>
      <c r="GEW177" s="190"/>
      <c r="GEX177" s="190"/>
      <c r="GEY177" s="190"/>
      <c r="GEZ177" s="190"/>
      <c r="GFA177" s="190"/>
      <c r="GFB177" s="190"/>
      <c r="GFC177" s="190"/>
      <c r="GFD177" s="190"/>
      <c r="GFE177" s="190"/>
      <c r="GFF177" s="190"/>
      <c r="GFG177" s="190"/>
      <c r="GFH177" s="190"/>
      <c r="GFI177" s="190"/>
      <c r="GFJ177" s="190"/>
      <c r="GFK177" s="190"/>
      <c r="GFL177" s="190"/>
      <c r="GFM177" s="190"/>
      <c r="GFN177" s="190"/>
      <c r="GFO177" s="190"/>
      <c r="GFP177" s="190"/>
      <c r="GFQ177" s="190"/>
      <c r="GFR177" s="190"/>
      <c r="GFS177" s="190"/>
      <c r="GFT177" s="190"/>
      <c r="GFU177" s="190"/>
      <c r="GFV177" s="190"/>
      <c r="GFW177" s="190"/>
      <c r="GFX177" s="190"/>
      <c r="GFY177" s="190"/>
      <c r="GFZ177" s="190"/>
      <c r="GGA177" s="190"/>
      <c r="GGB177" s="190"/>
      <c r="GGC177" s="190"/>
      <c r="GGD177" s="190"/>
      <c r="GGE177" s="190"/>
      <c r="GGF177" s="190"/>
      <c r="GGG177" s="190"/>
      <c r="GGH177" s="190"/>
      <c r="GGI177" s="190"/>
      <c r="GGJ177" s="190"/>
      <c r="GGK177" s="190"/>
      <c r="GGL177" s="190"/>
      <c r="GGM177" s="190"/>
      <c r="GGN177" s="190"/>
      <c r="GGO177" s="190"/>
      <c r="GGP177" s="190"/>
      <c r="GGQ177" s="190"/>
      <c r="GGR177" s="190"/>
      <c r="GGS177" s="190"/>
      <c r="GGT177" s="190"/>
      <c r="GGU177" s="190"/>
      <c r="GGV177" s="190"/>
      <c r="GGW177" s="190"/>
      <c r="GGX177" s="190"/>
      <c r="GGY177" s="190"/>
      <c r="GGZ177" s="190"/>
      <c r="GHA177" s="190"/>
      <c r="GHB177" s="190"/>
      <c r="GHC177" s="190"/>
      <c r="GHD177" s="190"/>
      <c r="GHE177" s="190"/>
      <c r="GHF177" s="190"/>
      <c r="GHG177" s="190"/>
      <c r="GHH177" s="190"/>
      <c r="GHI177" s="190"/>
      <c r="GHJ177" s="190"/>
      <c r="GHK177" s="190"/>
      <c r="GHL177" s="190"/>
      <c r="GHM177" s="190"/>
      <c r="GHN177" s="190"/>
      <c r="GHO177" s="190"/>
      <c r="GHP177" s="190"/>
      <c r="GHQ177" s="190"/>
      <c r="GHR177" s="190"/>
      <c r="GHS177" s="190"/>
      <c r="GHT177" s="190"/>
      <c r="GHU177" s="190"/>
      <c r="GHV177" s="190"/>
      <c r="GHW177" s="190"/>
      <c r="GHX177" s="190"/>
      <c r="GHY177" s="190"/>
      <c r="GHZ177" s="190"/>
      <c r="GIA177" s="190"/>
      <c r="GIB177" s="190"/>
      <c r="GIC177" s="190"/>
      <c r="GID177" s="190"/>
      <c r="GIE177" s="190"/>
      <c r="GIF177" s="190"/>
      <c r="GIG177" s="190"/>
      <c r="GIH177" s="190"/>
      <c r="GII177" s="190"/>
      <c r="GIJ177" s="190"/>
      <c r="GIK177" s="190"/>
      <c r="GIL177" s="190"/>
      <c r="GIM177" s="190"/>
      <c r="GIN177" s="190"/>
      <c r="GIO177" s="190"/>
      <c r="GIP177" s="190"/>
      <c r="GIQ177" s="190"/>
      <c r="GIR177" s="190"/>
      <c r="GIS177" s="190"/>
      <c r="GIT177" s="190"/>
      <c r="GIU177" s="190"/>
      <c r="GIV177" s="190"/>
      <c r="GIW177" s="190"/>
      <c r="GIX177" s="190"/>
      <c r="GIY177" s="190"/>
      <c r="GIZ177" s="190"/>
      <c r="GJA177" s="190"/>
      <c r="GJB177" s="190"/>
      <c r="GJC177" s="190"/>
      <c r="GJD177" s="190"/>
      <c r="GJE177" s="190"/>
      <c r="GJF177" s="190"/>
      <c r="GJG177" s="190"/>
      <c r="GJH177" s="190"/>
      <c r="GJI177" s="190"/>
      <c r="GJJ177" s="190"/>
      <c r="GJK177" s="190"/>
      <c r="GJL177" s="190"/>
      <c r="GJM177" s="190"/>
      <c r="GJN177" s="190"/>
      <c r="GJO177" s="190"/>
      <c r="GJP177" s="190"/>
      <c r="GJQ177" s="190"/>
      <c r="GJR177" s="190"/>
      <c r="GJS177" s="190"/>
      <c r="GJT177" s="190"/>
      <c r="GJU177" s="190"/>
      <c r="GJV177" s="190"/>
      <c r="GJW177" s="190"/>
      <c r="GJX177" s="190"/>
      <c r="GJY177" s="190"/>
      <c r="GJZ177" s="190"/>
      <c r="GKA177" s="190"/>
      <c r="GKB177" s="190"/>
      <c r="GKC177" s="190"/>
      <c r="GKD177" s="190"/>
      <c r="GKE177" s="190"/>
      <c r="GKF177" s="190"/>
      <c r="GKG177" s="190"/>
      <c r="GKH177" s="190"/>
      <c r="GKI177" s="190"/>
      <c r="GKJ177" s="190"/>
      <c r="GKK177" s="190"/>
      <c r="GKL177" s="190"/>
      <c r="GKM177" s="190"/>
      <c r="GKN177" s="190"/>
      <c r="GKO177" s="190"/>
      <c r="GKP177" s="190"/>
      <c r="GKQ177" s="190"/>
      <c r="GKR177" s="190"/>
      <c r="GKS177" s="190"/>
      <c r="GKT177" s="190"/>
      <c r="GKU177" s="190"/>
      <c r="GKV177" s="190"/>
      <c r="GKW177" s="190"/>
      <c r="GKX177" s="190"/>
      <c r="GKY177" s="190"/>
      <c r="GKZ177" s="190"/>
      <c r="GLA177" s="190"/>
      <c r="GLB177" s="190"/>
      <c r="GLC177" s="190"/>
      <c r="GLD177" s="190"/>
      <c r="GLE177" s="190"/>
      <c r="GLF177" s="190"/>
      <c r="GLG177" s="190"/>
      <c r="GLH177" s="190"/>
      <c r="GLI177" s="190"/>
      <c r="GLJ177" s="190"/>
      <c r="GLK177" s="190"/>
      <c r="GLL177" s="190"/>
      <c r="GLM177" s="190"/>
      <c r="GLN177" s="190"/>
      <c r="GLO177" s="190"/>
      <c r="GLP177" s="190"/>
      <c r="GLQ177" s="190"/>
      <c r="GLR177" s="190"/>
      <c r="GLS177" s="190"/>
      <c r="GLT177" s="190"/>
      <c r="GLU177" s="190"/>
      <c r="GLV177" s="190"/>
      <c r="GLW177" s="190"/>
      <c r="GLX177" s="190"/>
      <c r="GLY177" s="190"/>
      <c r="GLZ177" s="190"/>
      <c r="GMA177" s="190"/>
      <c r="GMB177" s="190"/>
      <c r="GMC177" s="190"/>
      <c r="GMD177" s="190"/>
      <c r="GME177" s="190"/>
      <c r="GMF177" s="190"/>
      <c r="GMG177" s="190"/>
      <c r="GMH177" s="190"/>
      <c r="GMI177" s="190"/>
      <c r="GMJ177" s="190"/>
      <c r="GMK177" s="190"/>
      <c r="GML177" s="190"/>
      <c r="GMM177" s="190"/>
      <c r="GMN177" s="190"/>
      <c r="GMO177" s="190"/>
      <c r="GMP177" s="190"/>
      <c r="GMQ177" s="190"/>
      <c r="GMR177" s="190"/>
      <c r="GMS177" s="190"/>
      <c r="GMT177" s="190"/>
      <c r="GMU177" s="190"/>
      <c r="GMV177" s="190"/>
      <c r="GMW177" s="190"/>
      <c r="GMX177" s="190"/>
      <c r="GMY177" s="190"/>
      <c r="GMZ177" s="190"/>
      <c r="GNA177" s="190"/>
      <c r="GNB177" s="190"/>
      <c r="GNC177" s="190"/>
      <c r="GND177" s="190"/>
      <c r="GNE177" s="190"/>
      <c r="GNF177" s="190"/>
      <c r="GNG177" s="190"/>
      <c r="GNH177" s="190"/>
      <c r="GNI177" s="190"/>
      <c r="GNJ177" s="190"/>
      <c r="GNK177" s="190"/>
      <c r="GNL177" s="190"/>
      <c r="GNM177" s="190"/>
      <c r="GNN177" s="190"/>
      <c r="GNO177" s="190"/>
      <c r="GNP177" s="190"/>
      <c r="GNQ177" s="190"/>
      <c r="GNR177" s="190"/>
      <c r="GNS177" s="190"/>
      <c r="GNT177" s="190"/>
      <c r="GNU177" s="190"/>
      <c r="GNV177" s="190"/>
      <c r="GNW177" s="190"/>
      <c r="GNX177" s="190"/>
      <c r="GNY177" s="190"/>
      <c r="GNZ177" s="190"/>
      <c r="GOA177" s="190"/>
      <c r="GOB177" s="190"/>
      <c r="GOC177" s="190"/>
      <c r="GOD177" s="190"/>
      <c r="GOE177" s="190"/>
      <c r="GOF177" s="190"/>
      <c r="GOG177" s="190"/>
      <c r="GOH177" s="190"/>
      <c r="GOI177" s="190"/>
      <c r="GOJ177" s="190"/>
      <c r="GOK177" s="190"/>
      <c r="GOL177" s="190"/>
      <c r="GOM177" s="190"/>
      <c r="GON177" s="190"/>
      <c r="GOO177" s="190"/>
      <c r="GOP177" s="190"/>
      <c r="GOQ177" s="190"/>
      <c r="GOR177" s="190"/>
      <c r="GOS177" s="190"/>
      <c r="GOT177" s="190"/>
      <c r="GOU177" s="190"/>
      <c r="GOV177" s="190"/>
      <c r="GOW177" s="190"/>
      <c r="GOX177" s="190"/>
      <c r="GOY177" s="190"/>
      <c r="GOZ177" s="190"/>
      <c r="GPA177" s="190"/>
      <c r="GPB177" s="190"/>
      <c r="GPC177" s="190"/>
      <c r="GPD177" s="190"/>
      <c r="GPE177" s="190"/>
      <c r="GPF177" s="190"/>
      <c r="GPG177" s="190"/>
      <c r="GPH177" s="190"/>
      <c r="GPI177" s="190"/>
      <c r="GPJ177" s="190"/>
      <c r="GPK177" s="190"/>
      <c r="GPL177" s="190"/>
      <c r="GPM177" s="190"/>
      <c r="GPN177" s="190"/>
      <c r="GPO177" s="190"/>
      <c r="GPP177" s="190"/>
      <c r="GPQ177" s="190"/>
      <c r="GPR177" s="190"/>
      <c r="GPS177" s="190"/>
      <c r="GPT177" s="190"/>
      <c r="GPU177" s="190"/>
      <c r="GPV177" s="190"/>
      <c r="GPW177" s="190"/>
      <c r="GPX177" s="190"/>
      <c r="GPY177" s="190"/>
      <c r="GPZ177" s="190"/>
      <c r="GQA177" s="190"/>
      <c r="GQB177" s="190"/>
      <c r="GQC177" s="190"/>
      <c r="GQD177" s="190"/>
      <c r="GQE177" s="190"/>
      <c r="GQF177" s="190"/>
      <c r="GQG177" s="190"/>
      <c r="GQH177" s="190"/>
      <c r="GQI177" s="190"/>
      <c r="GQJ177" s="190"/>
      <c r="GQK177" s="190"/>
      <c r="GQL177" s="190"/>
      <c r="GQM177" s="190"/>
      <c r="GQN177" s="190"/>
      <c r="GQO177" s="190"/>
      <c r="GQP177" s="190"/>
      <c r="GQQ177" s="190"/>
      <c r="GQR177" s="190"/>
      <c r="GQS177" s="190"/>
      <c r="GQT177" s="190"/>
      <c r="GQU177" s="190"/>
      <c r="GQV177" s="190"/>
      <c r="GQW177" s="190"/>
      <c r="GQX177" s="190"/>
      <c r="GQY177" s="190"/>
      <c r="GQZ177" s="190"/>
      <c r="GRA177" s="190"/>
      <c r="GRB177" s="190"/>
      <c r="GRC177" s="190"/>
      <c r="GRD177" s="190"/>
      <c r="GRE177" s="190"/>
      <c r="GRF177" s="190"/>
      <c r="GRG177" s="190"/>
      <c r="GRH177" s="190"/>
      <c r="GRI177" s="190"/>
      <c r="GRJ177" s="190"/>
      <c r="GRK177" s="190"/>
      <c r="GRL177" s="190"/>
      <c r="GRM177" s="190"/>
      <c r="GRN177" s="190"/>
      <c r="GRO177" s="190"/>
      <c r="GRP177" s="190"/>
      <c r="GRQ177" s="190"/>
      <c r="GRR177" s="190"/>
      <c r="GRS177" s="190"/>
      <c r="GRT177" s="190"/>
      <c r="GRU177" s="190"/>
      <c r="GRV177" s="190"/>
      <c r="GRW177" s="190"/>
      <c r="GRX177" s="190"/>
      <c r="GRY177" s="190"/>
      <c r="GRZ177" s="190"/>
      <c r="GSA177" s="190"/>
      <c r="GSB177" s="190"/>
      <c r="GSC177" s="190"/>
      <c r="GSD177" s="190"/>
      <c r="GSE177" s="190"/>
      <c r="GSF177" s="190"/>
      <c r="GSG177" s="190"/>
      <c r="GSH177" s="190"/>
      <c r="GSI177" s="190"/>
      <c r="GSJ177" s="190"/>
      <c r="GSK177" s="190"/>
      <c r="GSL177" s="190"/>
      <c r="GSM177" s="190"/>
      <c r="GSN177" s="190"/>
      <c r="GSO177" s="190"/>
      <c r="GSP177" s="190"/>
      <c r="GSQ177" s="190"/>
      <c r="GSR177" s="190"/>
      <c r="GSS177" s="190"/>
      <c r="GST177" s="190"/>
      <c r="GSU177" s="190"/>
      <c r="GSV177" s="190"/>
      <c r="GSW177" s="190"/>
      <c r="GSX177" s="190"/>
      <c r="GSY177" s="190"/>
      <c r="GSZ177" s="190"/>
      <c r="GTA177" s="190"/>
      <c r="GTB177" s="190"/>
      <c r="GTC177" s="190"/>
      <c r="GTD177" s="190"/>
      <c r="GTE177" s="190"/>
      <c r="GTF177" s="190"/>
      <c r="GTG177" s="190"/>
      <c r="GTH177" s="190"/>
      <c r="GTI177" s="190"/>
      <c r="GTJ177" s="190"/>
      <c r="GTK177" s="190"/>
      <c r="GTL177" s="190"/>
      <c r="GTM177" s="190"/>
      <c r="GTN177" s="190"/>
      <c r="GTO177" s="190"/>
      <c r="GTP177" s="190"/>
      <c r="GTQ177" s="190"/>
      <c r="GTR177" s="190"/>
      <c r="GTS177" s="190"/>
      <c r="GTT177" s="190"/>
      <c r="GTU177" s="190"/>
      <c r="GTV177" s="190"/>
      <c r="GTW177" s="190"/>
      <c r="GTX177" s="190"/>
      <c r="GTY177" s="190"/>
      <c r="GTZ177" s="190"/>
      <c r="GUA177" s="190"/>
      <c r="GUB177" s="190"/>
      <c r="GUC177" s="190"/>
      <c r="GUD177" s="190"/>
      <c r="GUE177" s="190"/>
      <c r="GUF177" s="190"/>
      <c r="GUG177" s="190"/>
      <c r="GUH177" s="190"/>
      <c r="GUI177" s="190"/>
      <c r="GUJ177" s="190"/>
      <c r="GUK177" s="190"/>
      <c r="GUL177" s="190"/>
      <c r="GUM177" s="190"/>
      <c r="GUN177" s="190"/>
      <c r="GUO177" s="190"/>
      <c r="GUP177" s="190"/>
      <c r="GUQ177" s="190"/>
      <c r="GUR177" s="190"/>
      <c r="GUS177" s="190"/>
      <c r="GUT177" s="190"/>
      <c r="GUU177" s="190"/>
      <c r="GUV177" s="190"/>
      <c r="GUW177" s="190"/>
      <c r="GUX177" s="190"/>
      <c r="GUY177" s="190"/>
      <c r="GUZ177" s="190"/>
      <c r="GVA177" s="190"/>
      <c r="GVB177" s="190"/>
      <c r="GVC177" s="190"/>
      <c r="GVD177" s="190"/>
      <c r="GVE177" s="190"/>
      <c r="GVF177" s="190"/>
      <c r="GVG177" s="190"/>
      <c r="GVH177" s="190"/>
      <c r="GVI177" s="190"/>
      <c r="GVJ177" s="190"/>
      <c r="GVK177" s="190"/>
      <c r="GVL177" s="190"/>
      <c r="GVM177" s="190"/>
      <c r="GVN177" s="190"/>
      <c r="GVO177" s="190"/>
      <c r="GVP177" s="190"/>
      <c r="GVQ177" s="190"/>
      <c r="GVR177" s="190"/>
      <c r="GVS177" s="190"/>
      <c r="GVT177" s="190"/>
      <c r="GVU177" s="190"/>
      <c r="GVV177" s="190"/>
      <c r="GVW177" s="190"/>
      <c r="GVX177" s="190"/>
      <c r="GVY177" s="190"/>
      <c r="GVZ177" s="190"/>
      <c r="GWA177" s="190"/>
      <c r="GWB177" s="190"/>
      <c r="GWC177" s="190"/>
      <c r="GWD177" s="190"/>
      <c r="GWE177" s="190"/>
      <c r="GWF177" s="190"/>
      <c r="GWG177" s="190"/>
      <c r="GWH177" s="190"/>
      <c r="GWI177" s="190"/>
      <c r="GWJ177" s="190"/>
      <c r="GWK177" s="190"/>
      <c r="GWL177" s="190"/>
      <c r="GWM177" s="190"/>
      <c r="GWN177" s="190"/>
      <c r="GWO177" s="190"/>
      <c r="GWP177" s="190"/>
      <c r="GWQ177" s="190"/>
      <c r="GWR177" s="190"/>
      <c r="GWS177" s="190"/>
      <c r="GWT177" s="190"/>
      <c r="GWU177" s="190"/>
      <c r="GWV177" s="190"/>
      <c r="GWW177" s="190"/>
      <c r="GWX177" s="190"/>
      <c r="GWY177" s="190"/>
      <c r="GWZ177" s="190"/>
      <c r="GXA177" s="190"/>
      <c r="GXB177" s="190"/>
      <c r="GXC177" s="190"/>
      <c r="GXD177" s="190"/>
      <c r="GXE177" s="190"/>
      <c r="GXF177" s="190"/>
      <c r="GXG177" s="190"/>
      <c r="GXH177" s="190"/>
      <c r="GXI177" s="190"/>
      <c r="GXJ177" s="190"/>
      <c r="GXK177" s="190"/>
      <c r="GXL177" s="190"/>
      <c r="GXM177" s="190"/>
      <c r="GXN177" s="190"/>
      <c r="GXO177" s="190"/>
      <c r="GXP177" s="190"/>
      <c r="GXQ177" s="190"/>
      <c r="GXR177" s="190"/>
      <c r="GXS177" s="190"/>
      <c r="GXT177" s="190"/>
      <c r="GXU177" s="190"/>
      <c r="GXV177" s="190"/>
      <c r="GXW177" s="190"/>
      <c r="GXX177" s="190"/>
      <c r="GXY177" s="190"/>
      <c r="GXZ177" s="190"/>
      <c r="GYA177" s="190"/>
      <c r="GYB177" s="190"/>
      <c r="GYC177" s="190"/>
      <c r="GYD177" s="190"/>
      <c r="GYE177" s="190"/>
      <c r="GYF177" s="190"/>
      <c r="GYG177" s="190"/>
      <c r="GYH177" s="190"/>
      <c r="GYI177" s="190"/>
      <c r="GYJ177" s="190"/>
      <c r="GYK177" s="190"/>
      <c r="GYL177" s="190"/>
      <c r="GYM177" s="190"/>
      <c r="GYN177" s="190"/>
      <c r="GYO177" s="190"/>
      <c r="GYP177" s="190"/>
      <c r="GYQ177" s="190"/>
      <c r="GYR177" s="190"/>
      <c r="GYS177" s="190"/>
      <c r="GYT177" s="190"/>
      <c r="GYU177" s="190"/>
      <c r="GYV177" s="190"/>
      <c r="GYW177" s="190"/>
      <c r="GYX177" s="190"/>
      <c r="GYY177" s="190"/>
      <c r="GYZ177" s="190"/>
      <c r="GZA177" s="190"/>
      <c r="GZB177" s="190"/>
      <c r="GZC177" s="190"/>
      <c r="GZD177" s="190"/>
      <c r="GZE177" s="190"/>
      <c r="GZF177" s="190"/>
      <c r="GZG177" s="190"/>
      <c r="GZH177" s="190"/>
      <c r="GZI177" s="190"/>
      <c r="GZJ177" s="190"/>
      <c r="GZK177" s="190"/>
      <c r="GZL177" s="190"/>
      <c r="GZM177" s="190"/>
      <c r="GZN177" s="190"/>
      <c r="GZO177" s="190"/>
      <c r="GZP177" s="190"/>
      <c r="GZQ177" s="190"/>
      <c r="GZR177" s="190"/>
      <c r="GZS177" s="190"/>
      <c r="GZT177" s="190"/>
      <c r="GZU177" s="190"/>
      <c r="GZV177" s="190"/>
      <c r="GZW177" s="190"/>
      <c r="GZX177" s="190"/>
      <c r="GZY177" s="190"/>
      <c r="GZZ177" s="190"/>
      <c r="HAA177" s="190"/>
      <c r="HAB177" s="190"/>
      <c r="HAC177" s="190"/>
      <c r="HAD177" s="190"/>
      <c r="HAE177" s="190"/>
      <c r="HAF177" s="190"/>
      <c r="HAG177" s="190"/>
      <c r="HAH177" s="190"/>
      <c r="HAI177" s="190"/>
      <c r="HAJ177" s="190"/>
      <c r="HAK177" s="190"/>
      <c r="HAL177" s="190"/>
      <c r="HAM177" s="190"/>
      <c r="HAN177" s="190"/>
      <c r="HAO177" s="190"/>
      <c r="HAP177" s="190"/>
      <c r="HAQ177" s="190"/>
      <c r="HAR177" s="190"/>
      <c r="HAS177" s="190"/>
      <c r="HAT177" s="190"/>
      <c r="HAU177" s="190"/>
      <c r="HAV177" s="190"/>
      <c r="HAW177" s="190"/>
      <c r="HAX177" s="190"/>
      <c r="HAY177" s="190"/>
      <c r="HAZ177" s="190"/>
      <c r="HBA177" s="190"/>
      <c r="HBB177" s="190"/>
      <c r="HBC177" s="190"/>
      <c r="HBD177" s="190"/>
      <c r="HBE177" s="190"/>
      <c r="HBF177" s="190"/>
      <c r="HBG177" s="190"/>
      <c r="HBH177" s="190"/>
      <c r="HBI177" s="190"/>
      <c r="HBJ177" s="190"/>
      <c r="HBK177" s="190"/>
      <c r="HBL177" s="190"/>
      <c r="HBM177" s="190"/>
      <c r="HBN177" s="190"/>
      <c r="HBO177" s="190"/>
      <c r="HBP177" s="190"/>
      <c r="HBQ177" s="190"/>
      <c r="HBR177" s="190"/>
      <c r="HBS177" s="190"/>
      <c r="HBT177" s="190"/>
      <c r="HBU177" s="190"/>
      <c r="HBV177" s="190"/>
      <c r="HBW177" s="190"/>
      <c r="HBX177" s="190"/>
      <c r="HBY177" s="190"/>
      <c r="HBZ177" s="190"/>
      <c r="HCA177" s="190"/>
      <c r="HCB177" s="190"/>
      <c r="HCC177" s="190"/>
      <c r="HCD177" s="190"/>
      <c r="HCE177" s="190"/>
      <c r="HCF177" s="190"/>
      <c r="HCG177" s="190"/>
      <c r="HCH177" s="190"/>
      <c r="HCI177" s="190"/>
      <c r="HCJ177" s="190"/>
      <c r="HCK177" s="190"/>
      <c r="HCL177" s="190"/>
      <c r="HCM177" s="190"/>
      <c r="HCN177" s="190"/>
      <c r="HCO177" s="190"/>
      <c r="HCP177" s="190"/>
      <c r="HCQ177" s="190"/>
      <c r="HCR177" s="190"/>
      <c r="HCS177" s="190"/>
      <c r="HCT177" s="190"/>
      <c r="HCU177" s="190"/>
      <c r="HCV177" s="190"/>
      <c r="HCW177" s="190"/>
      <c r="HCX177" s="190"/>
      <c r="HCY177" s="190"/>
      <c r="HCZ177" s="190"/>
      <c r="HDA177" s="190"/>
      <c r="HDB177" s="190"/>
      <c r="HDC177" s="190"/>
      <c r="HDD177" s="190"/>
      <c r="HDE177" s="190"/>
      <c r="HDF177" s="190"/>
      <c r="HDG177" s="190"/>
      <c r="HDH177" s="190"/>
      <c r="HDI177" s="190"/>
      <c r="HDJ177" s="190"/>
      <c r="HDK177" s="190"/>
      <c r="HDL177" s="190"/>
      <c r="HDM177" s="190"/>
      <c r="HDN177" s="190"/>
      <c r="HDO177" s="190"/>
      <c r="HDP177" s="190"/>
      <c r="HDQ177" s="190"/>
      <c r="HDR177" s="190"/>
      <c r="HDS177" s="190"/>
      <c r="HDT177" s="190"/>
      <c r="HDU177" s="190"/>
      <c r="HDV177" s="190"/>
      <c r="HDW177" s="190"/>
      <c r="HDX177" s="190"/>
      <c r="HDY177" s="190"/>
      <c r="HDZ177" s="190"/>
      <c r="HEA177" s="190"/>
      <c r="HEB177" s="190"/>
      <c r="HEC177" s="190"/>
      <c r="HED177" s="190"/>
      <c r="HEE177" s="190"/>
      <c r="HEF177" s="190"/>
      <c r="HEG177" s="190"/>
      <c r="HEH177" s="190"/>
      <c r="HEI177" s="190"/>
      <c r="HEJ177" s="190"/>
      <c r="HEK177" s="190"/>
      <c r="HEL177" s="190"/>
      <c r="HEM177" s="190"/>
      <c r="HEN177" s="190"/>
      <c r="HEO177" s="190"/>
      <c r="HEP177" s="190"/>
      <c r="HEQ177" s="190"/>
      <c r="HER177" s="190"/>
      <c r="HES177" s="190"/>
      <c r="HET177" s="190"/>
      <c r="HEU177" s="190"/>
      <c r="HEV177" s="190"/>
      <c r="HEW177" s="190"/>
      <c r="HEX177" s="190"/>
      <c r="HEY177" s="190"/>
      <c r="HEZ177" s="190"/>
      <c r="HFA177" s="190"/>
      <c r="HFB177" s="190"/>
      <c r="HFC177" s="190"/>
      <c r="HFD177" s="190"/>
      <c r="HFE177" s="190"/>
      <c r="HFF177" s="190"/>
      <c r="HFG177" s="190"/>
      <c r="HFH177" s="190"/>
      <c r="HFI177" s="190"/>
      <c r="HFJ177" s="190"/>
      <c r="HFK177" s="190"/>
      <c r="HFL177" s="190"/>
      <c r="HFM177" s="190"/>
      <c r="HFN177" s="190"/>
      <c r="HFO177" s="190"/>
      <c r="HFP177" s="190"/>
      <c r="HFQ177" s="190"/>
      <c r="HFR177" s="190"/>
      <c r="HFS177" s="190"/>
      <c r="HFT177" s="190"/>
      <c r="HFU177" s="190"/>
      <c r="HFV177" s="190"/>
      <c r="HFW177" s="190"/>
      <c r="HFX177" s="190"/>
      <c r="HFY177" s="190"/>
      <c r="HFZ177" s="190"/>
      <c r="HGA177" s="190"/>
      <c r="HGB177" s="190"/>
      <c r="HGC177" s="190"/>
      <c r="HGD177" s="190"/>
      <c r="HGE177" s="190"/>
      <c r="HGF177" s="190"/>
      <c r="HGG177" s="190"/>
      <c r="HGH177" s="190"/>
      <c r="HGI177" s="190"/>
      <c r="HGJ177" s="190"/>
      <c r="HGK177" s="190"/>
      <c r="HGL177" s="190"/>
      <c r="HGM177" s="190"/>
      <c r="HGN177" s="190"/>
      <c r="HGO177" s="190"/>
      <c r="HGP177" s="190"/>
      <c r="HGQ177" s="190"/>
      <c r="HGR177" s="190"/>
      <c r="HGS177" s="190"/>
      <c r="HGT177" s="190"/>
      <c r="HGU177" s="190"/>
      <c r="HGV177" s="190"/>
      <c r="HGW177" s="190"/>
      <c r="HGX177" s="190"/>
      <c r="HGY177" s="190"/>
      <c r="HGZ177" s="190"/>
      <c r="HHA177" s="190"/>
      <c r="HHB177" s="190"/>
      <c r="HHC177" s="190"/>
      <c r="HHD177" s="190"/>
      <c r="HHE177" s="190"/>
      <c r="HHF177" s="190"/>
      <c r="HHG177" s="190"/>
      <c r="HHH177" s="190"/>
      <c r="HHI177" s="190"/>
      <c r="HHJ177" s="190"/>
      <c r="HHK177" s="190"/>
      <c r="HHL177" s="190"/>
      <c r="HHM177" s="190"/>
      <c r="HHN177" s="190"/>
      <c r="HHO177" s="190"/>
      <c r="HHP177" s="190"/>
      <c r="HHQ177" s="190"/>
      <c r="HHR177" s="190"/>
      <c r="HHS177" s="190"/>
      <c r="HHT177" s="190"/>
      <c r="HHU177" s="190"/>
      <c r="HHV177" s="190"/>
      <c r="HHW177" s="190"/>
      <c r="HHX177" s="190"/>
      <c r="HHY177" s="190"/>
      <c r="HHZ177" s="190"/>
      <c r="HIA177" s="190"/>
      <c r="HIB177" s="190"/>
      <c r="HIC177" s="190"/>
      <c r="HID177" s="190"/>
      <c r="HIE177" s="190"/>
      <c r="HIF177" s="190"/>
      <c r="HIG177" s="190"/>
      <c r="HIH177" s="190"/>
      <c r="HII177" s="190"/>
      <c r="HIJ177" s="190"/>
      <c r="HIK177" s="190"/>
      <c r="HIL177" s="190"/>
      <c r="HIM177" s="190"/>
      <c r="HIN177" s="190"/>
      <c r="HIO177" s="190"/>
      <c r="HIP177" s="190"/>
      <c r="HIQ177" s="190"/>
      <c r="HIR177" s="190"/>
      <c r="HIS177" s="190"/>
      <c r="HIT177" s="190"/>
      <c r="HIU177" s="190"/>
      <c r="HIV177" s="190"/>
      <c r="HIW177" s="190"/>
      <c r="HIX177" s="190"/>
      <c r="HIY177" s="190"/>
      <c r="HIZ177" s="190"/>
      <c r="HJA177" s="190"/>
      <c r="HJB177" s="190"/>
      <c r="HJC177" s="190"/>
      <c r="HJD177" s="190"/>
      <c r="HJE177" s="190"/>
      <c r="HJF177" s="190"/>
      <c r="HJG177" s="190"/>
      <c r="HJH177" s="190"/>
      <c r="HJI177" s="190"/>
      <c r="HJJ177" s="190"/>
      <c r="HJK177" s="190"/>
      <c r="HJL177" s="190"/>
      <c r="HJM177" s="190"/>
      <c r="HJN177" s="190"/>
      <c r="HJO177" s="190"/>
      <c r="HJP177" s="190"/>
      <c r="HJQ177" s="190"/>
      <c r="HJR177" s="190"/>
      <c r="HJS177" s="190"/>
      <c r="HJT177" s="190"/>
      <c r="HJU177" s="190"/>
      <c r="HJV177" s="190"/>
      <c r="HJW177" s="190"/>
      <c r="HJX177" s="190"/>
      <c r="HJY177" s="190"/>
      <c r="HJZ177" s="190"/>
      <c r="HKA177" s="190"/>
      <c r="HKB177" s="190"/>
      <c r="HKC177" s="190"/>
      <c r="HKD177" s="190"/>
      <c r="HKE177" s="190"/>
      <c r="HKF177" s="190"/>
      <c r="HKG177" s="190"/>
      <c r="HKH177" s="190"/>
      <c r="HKI177" s="190"/>
      <c r="HKJ177" s="190"/>
      <c r="HKK177" s="190"/>
      <c r="HKL177" s="190"/>
      <c r="HKM177" s="190"/>
      <c r="HKN177" s="190"/>
      <c r="HKO177" s="190"/>
      <c r="HKP177" s="190"/>
      <c r="HKQ177" s="190"/>
      <c r="HKR177" s="190"/>
      <c r="HKS177" s="190"/>
      <c r="HKT177" s="190"/>
      <c r="HKU177" s="190"/>
      <c r="HKV177" s="190"/>
      <c r="HKW177" s="190"/>
      <c r="HKX177" s="190"/>
      <c r="HKY177" s="190"/>
      <c r="HKZ177" s="190"/>
      <c r="HLA177" s="190"/>
      <c r="HLB177" s="190"/>
      <c r="HLC177" s="190"/>
      <c r="HLD177" s="190"/>
      <c r="HLE177" s="190"/>
      <c r="HLF177" s="190"/>
      <c r="HLG177" s="190"/>
      <c r="HLH177" s="190"/>
      <c r="HLI177" s="190"/>
      <c r="HLJ177" s="190"/>
      <c r="HLK177" s="190"/>
      <c r="HLL177" s="190"/>
      <c r="HLM177" s="190"/>
      <c r="HLN177" s="190"/>
      <c r="HLO177" s="190"/>
      <c r="HLP177" s="190"/>
      <c r="HLQ177" s="190"/>
      <c r="HLR177" s="190"/>
      <c r="HLS177" s="190"/>
      <c r="HLT177" s="190"/>
      <c r="HLU177" s="190"/>
      <c r="HLV177" s="190"/>
      <c r="HLW177" s="190"/>
      <c r="HLX177" s="190"/>
      <c r="HLY177" s="190"/>
      <c r="HLZ177" s="190"/>
      <c r="HMA177" s="190"/>
      <c r="HMB177" s="190"/>
      <c r="HMC177" s="190"/>
      <c r="HMD177" s="190"/>
      <c r="HME177" s="190"/>
      <c r="HMF177" s="190"/>
      <c r="HMG177" s="190"/>
      <c r="HMH177" s="190"/>
      <c r="HMI177" s="190"/>
      <c r="HMJ177" s="190"/>
      <c r="HMK177" s="190"/>
      <c r="HML177" s="190"/>
      <c r="HMM177" s="190"/>
      <c r="HMN177" s="190"/>
      <c r="HMO177" s="190"/>
      <c r="HMP177" s="190"/>
      <c r="HMQ177" s="190"/>
      <c r="HMR177" s="190"/>
      <c r="HMS177" s="190"/>
      <c r="HMT177" s="190"/>
      <c r="HMU177" s="190"/>
      <c r="HMV177" s="190"/>
      <c r="HMW177" s="190"/>
      <c r="HMX177" s="190"/>
      <c r="HMY177" s="190"/>
      <c r="HMZ177" s="190"/>
      <c r="HNA177" s="190"/>
      <c r="HNB177" s="190"/>
      <c r="HNC177" s="190"/>
      <c r="HND177" s="190"/>
      <c r="HNE177" s="190"/>
      <c r="HNF177" s="190"/>
      <c r="HNG177" s="190"/>
      <c r="HNH177" s="190"/>
      <c r="HNI177" s="190"/>
      <c r="HNJ177" s="190"/>
      <c r="HNK177" s="190"/>
      <c r="HNL177" s="190"/>
      <c r="HNM177" s="190"/>
      <c r="HNN177" s="190"/>
      <c r="HNO177" s="190"/>
      <c r="HNP177" s="190"/>
      <c r="HNQ177" s="190"/>
      <c r="HNR177" s="190"/>
      <c r="HNS177" s="190"/>
      <c r="HNT177" s="190"/>
      <c r="HNU177" s="190"/>
      <c r="HNV177" s="190"/>
      <c r="HNW177" s="190"/>
      <c r="HNX177" s="190"/>
      <c r="HNY177" s="190"/>
      <c r="HNZ177" s="190"/>
      <c r="HOA177" s="190"/>
      <c r="HOB177" s="190"/>
      <c r="HOC177" s="190"/>
      <c r="HOD177" s="190"/>
      <c r="HOE177" s="190"/>
      <c r="HOF177" s="190"/>
      <c r="HOG177" s="190"/>
      <c r="HOH177" s="190"/>
      <c r="HOI177" s="190"/>
      <c r="HOJ177" s="190"/>
      <c r="HOK177" s="190"/>
      <c r="HOL177" s="190"/>
      <c r="HOM177" s="190"/>
      <c r="HON177" s="190"/>
      <c r="HOO177" s="190"/>
      <c r="HOP177" s="190"/>
      <c r="HOQ177" s="190"/>
      <c r="HOR177" s="190"/>
      <c r="HOS177" s="190"/>
      <c r="HOT177" s="190"/>
      <c r="HOU177" s="190"/>
      <c r="HOV177" s="190"/>
      <c r="HOW177" s="190"/>
      <c r="HOX177" s="190"/>
      <c r="HOY177" s="190"/>
      <c r="HOZ177" s="190"/>
      <c r="HPA177" s="190"/>
      <c r="HPB177" s="190"/>
      <c r="HPC177" s="190"/>
      <c r="HPD177" s="190"/>
      <c r="HPE177" s="190"/>
      <c r="HPF177" s="190"/>
      <c r="HPG177" s="190"/>
      <c r="HPH177" s="190"/>
      <c r="HPI177" s="190"/>
      <c r="HPJ177" s="190"/>
      <c r="HPK177" s="190"/>
      <c r="HPL177" s="190"/>
      <c r="HPM177" s="190"/>
      <c r="HPN177" s="190"/>
      <c r="HPO177" s="190"/>
      <c r="HPP177" s="190"/>
      <c r="HPQ177" s="190"/>
      <c r="HPR177" s="190"/>
      <c r="HPS177" s="190"/>
      <c r="HPT177" s="190"/>
      <c r="HPU177" s="190"/>
      <c r="HPV177" s="190"/>
      <c r="HPW177" s="190"/>
      <c r="HPX177" s="190"/>
      <c r="HPY177" s="190"/>
      <c r="HPZ177" s="190"/>
      <c r="HQA177" s="190"/>
      <c r="HQB177" s="190"/>
      <c r="HQC177" s="190"/>
      <c r="HQD177" s="190"/>
      <c r="HQE177" s="190"/>
      <c r="HQF177" s="190"/>
      <c r="HQG177" s="190"/>
      <c r="HQH177" s="190"/>
      <c r="HQI177" s="190"/>
      <c r="HQJ177" s="190"/>
      <c r="HQK177" s="190"/>
      <c r="HQL177" s="190"/>
      <c r="HQM177" s="190"/>
      <c r="HQN177" s="190"/>
      <c r="HQO177" s="190"/>
      <c r="HQP177" s="190"/>
      <c r="HQQ177" s="190"/>
      <c r="HQR177" s="190"/>
      <c r="HQS177" s="190"/>
      <c r="HQT177" s="190"/>
      <c r="HQU177" s="190"/>
      <c r="HQV177" s="190"/>
      <c r="HQW177" s="190"/>
      <c r="HQX177" s="190"/>
      <c r="HQY177" s="190"/>
      <c r="HQZ177" s="190"/>
      <c r="HRA177" s="190"/>
      <c r="HRB177" s="190"/>
      <c r="HRC177" s="190"/>
      <c r="HRD177" s="190"/>
      <c r="HRE177" s="190"/>
      <c r="HRF177" s="190"/>
      <c r="HRG177" s="190"/>
      <c r="HRH177" s="190"/>
      <c r="HRI177" s="190"/>
      <c r="HRJ177" s="190"/>
      <c r="HRK177" s="190"/>
      <c r="HRL177" s="190"/>
      <c r="HRM177" s="190"/>
      <c r="HRN177" s="190"/>
      <c r="HRO177" s="190"/>
      <c r="HRP177" s="190"/>
      <c r="HRQ177" s="190"/>
      <c r="HRR177" s="190"/>
      <c r="HRS177" s="190"/>
      <c r="HRT177" s="190"/>
      <c r="HRU177" s="190"/>
      <c r="HRV177" s="190"/>
      <c r="HRW177" s="190"/>
      <c r="HRX177" s="190"/>
      <c r="HRY177" s="190"/>
      <c r="HRZ177" s="190"/>
      <c r="HSA177" s="190"/>
      <c r="HSB177" s="190"/>
      <c r="HSC177" s="190"/>
      <c r="HSD177" s="190"/>
      <c r="HSE177" s="190"/>
      <c r="HSF177" s="190"/>
      <c r="HSG177" s="190"/>
      <c r="HSH177" s="190"/>
      <c r="HSI177" s="190"/>
      <c r="HSJ177" s="190"/>
      <c r="HSK177" s="190"/>
      <c r="HSL177" s="190"/>
      <c r="HSM177" s="190"/>
      <c r="HSN177" s="190"/>
      <c r="HSO177" s="190"/>
      <c r="HSP177" s="190"/>
      <c r="HSQ177" s="190"/>
      <c r="HSR177" s="190"/>
      <c r="HSS177" s="190"/>
      <c r="HST177" s="190"/>
      <c r="HSU177" s="190"/>
      <c r="HSV177" s="190"/>
      <c r="HSW177" s="190"/>
      <c r="HSX177" s="190"/>
      <c r="HSY177" s="190"/>
      <c r="HSZ177" s="190"/>
      <c r="HTA177" s="190"/>
      <c r="HTB177" s="190"/>
      <c r="HTC177" s="190"/>
      <c r="HTD177" s="190"/>
      <c r="HTE177" s="190"/>
      <c r="HTF177" s="190"/>
      <c r="HTG177" s="190"/>
      <c r="HTH177" s="190"/>
      <c r="HTI177" s="190"/>
      <c r="HTJ177" s="190"/>
      <c r="HTK177" s="190"/>
      <c r="HTL177" s="190"/>
      <c r="HTM177" s="190"/>
      <c r="HTN177" s="190"/>
      <c r="HTO177" s="190"/>
      <c r="HTP177" s="190"/>
      <c r="HTQ177" s="190"/>
      <c r="HTR177" s="190"/>
      <c r="HTS177" s="190"/>
      <c r="HTT177" s="190"/>
      <c r="HTU177" s="190"/>
      <c r="HTV177" s="190"/>
      <c r="HTW177" s="190"/>
      <c r="HTX177" s="190"/>
      <c r="HTY177" s="190"/>
      <c r="HTZ177" s="190"/>
      <c r="HUA177" s="190"/>
      <c r="HUB177" s="190"/>
      <c r="HUC177" s="190"/>
      <c r="HUD177" s="190"/>
      <c r="HUE177" s="190"/>
      <c r="HUF177" s="190"/>
      <c r="HUG177" s="190"/>
      <c r="HUH177" s="190"/>
      <c r="HUI177" s="190"/>
      <c r="HUJ177" s="190"/>
      <c r="HUK177" s="190"/>
      <c r="HUL177" s="190"/>
      <c r="HUM177" s="190"/>
      <c r="HUN177" s="190"/>
      <c r="HUO177" s="190"/>
      <c r="HUP177" s="190"/>
      <c r="HUQ177" s="190"/>
      <c r="HUR177" s="190"/>
      <c r="HUS177" s="190"/>
      <c r="HUT177" s="190"/>
      <c r="HUU177" s="190"/>
      <c r="HUV177" s="190"/>
      <c r="HUW177" s="190"/>
      <c r="HUX177" s="190"/>
      <c r="HUY177" s="190"/>
      <c r="HUZ177" s="190"/>
      <c r="HVA177" s="190"/>
      <c r="HVB177" s="190"/>
      <c r="HVC177" s="190"/>
      <c r="HVD177" s="190"/>
      <c r="HVE177" s="190"/>
      <c r="HVF177" s="190"/>
      <c r="HVG177" s="190"/>
      <c r="HVH177" s="190"/>
      <c r="HVI177" s="190"/>
      <c r="HVJ177" s="190"/>
      <c r="HVK177" s="190"/>
      <c r="HVL177" s="190"/>
      <c r="HVM177" s="190"/>
      <c r="HVN177" s="190"/>
      <c r="HVO177" s="190"/>
      <c r="HVP177" s="190"/>
      <c r="HVQ177" s="190"/>
      <c r="HVR177" s="190"/>
      <c r="HVS177" s="190"/>
      <c r="HVT177" s="190"/>
      <c r="HVU177" s="190"/>
      <c r="HVV177" s="190"/>
      <c r="HVW177" s="190"/>
      <c r="HVX177" s="190"/>
      <c r="HVY177" s="190"/>
      <c r="HVZ177" s="190"/>
      <c r="HWA177" s="190"/>
      <c r="HWB177" s="190"/>
      <c r="HWC177" s="190"/>
      <c r="HWD177" s="190"/>
      <c r="HWE177" s="190"/>
      <c r="HWF177" s="190"/>
      <c r="HWG177" s="190"/>
      <c r="HWH177" s="190"/>
      <c r="HWI177" s="190"/>
      <c r="HWJ177" s="190"/>
      <c r="HWK177" s="190"/>
      <c r="HWL177" s="190"/>
      <c r="HWM177" s="190"/>
      <c r="HWN177" s="190"/>
      <c r="HWO177" s="190"/>
      <c r="HWP177" s="190"/>
      <c r="HWQ177" s="190"/>
      <c r="HWR177" s="190"/>
      <c r="HWS177" s="190"/>
      <c r="HWT177" s="190"/>
      <c r="HWU177" s="190"/>
      <c r="HWV177" s="190"/>
      <c r="HWW177" s="190"/>
      <c r="HWX177" s="190"/>
      <c r="HWY177" s="190"/>
      <c r="HWZ177" s="190"/>
      <c r="HXA177" s="190"/>
      <c r="HXB177" s="190"/>
      <c r="HXC177" s="190"/>
      <c r="HXD177" s="190"/>
      <c r="HXE177" s="190"/>
      <c r="HXF177" s="190"/>
      <c r="HXG177" s="190"/>
      <c r="HXH177" s="190"/>
      <c r="HXI177" s="190"/>
      <c r="HXJ177" s="190"/>
      <c r="HXK177" s="190"/>
      <c r="HXL177" s="190"/>
      <c r="HXM177" s="190"/>
      <c r="HXN177" s="190"/>
      <c r="HXO177" s="190"/>
      <c r="HXP177" s="190"/>
      <c r="HXQ177" s="190"/>
      <c r="HXR177" s="190"/>
      <c r="HXS177" s="190"/>
      <c r="HXT177" s="190"/>
      <c r="HXU177" s="190"/>
      <c r="HXV177" s="190"/>
      <c r="HXW177" s="190"/>
      <c r="HXX177" s="190"/>
      <c r="HXY177" s="190"/>
      <c r="HXZ177" s="190"/>
      <c r="HYA177" s="190"/>
      <c r="HYB177" s="190"/>
      <c r="HYC177" s="190"/>
      <c r="HYD177" s="190"/>
      <c r="HYE177" s="190"/>
      <c r="HYF177" s="190"/>
      <c r="HYG177" s="190"/>
      <c r="HYH177" s="190"/>
      <c r="HYI177" s="190"/>
      <c r="HYJ177" s="190"/>
      <c r="HYK177" s="190"/>
      <c r="HYL177" s="190"/>
      <c r="HYM177" s="190"/>
      <c r="HYN177" s="190"/>
      <c r="HYO177" s="190"/>
      <c r="HYP177" s="190"/>
      <c r="HYQ177" s="190"/>
      <c r="HYR177" s="190"/>
      <c r="HYS177" s="190"/>
      <c r="HYT177" s="190"/>
      <c r="HYU177" s="190"/>
      <c r="HYV177" s="190"/>
      <c r="HYW177" s="190"/>
      <c r="HYX177" s="190"/>
      <c r="HYY177" s="190"/>
      <c r="HYZ177" s="190"/>
      <c r="HZA177" s="190"/>
      <c r="HZB177" s="190"/>
      <c r="HZC177" s="190"/>
      <c r="HZD177" s="190"/>
      <c r="HZE177" s="190"/>
      <c r="HZF177" s="190"/>
      <c r="HZG177" s="190"/>
      <c r="HZH177" s="190"/>
      <c r="HZI177" s="190"/>
      <c r="HZJ177" s="190"/>
      <c r="HZK177" s="190"/>
      <c r="HZL177" s="190"/>
      <c r="HZM177" s="190"/>
      <c r="HZN177" s="190"/>
      <c r="HZO177" s="190"/>
      <c r="HZP177" s="190"/>
      <c r="HZQ177" s="190"/>
      <c r="HZR177" s="190"/>
      <c r="HZS177" s="190"/>
      <c r="HZT177" s="190"/>
      <c r="HZU177" s="190"/>
      <c r="HZV177" s="190"/>
      <c r="HZW177" s="190"/>
      <c r="HZX177" s="190"/>
      <c r="HZY177" s="190"/>
      <c r="HZZ177" s="190"/>
      <c r="IAA177" s="190"/>
      <c r="IAB177" s="190"/>
      <c r="IAC177" s="190"/>
      <c r="IAD177" s="190"/>
      <c r="IAE177" s="190"/>
      <c r="IAF177" s="190"/>
      <c r="IAG177" s="190"/>
      <c r="IAH177" s="190"/>
      <c r="IAI177" s="190"/>
      <c r="IAJ177" s="190"/>
      <c r="IAK177" s="190"/>
      <c r="IAL177" s="190"/>
      <c r="IAM177" s="190"/>
      <c r="IAN177" s="190"/>
      <c r="IAO177" s="190"/>
      <c r="IAP177" s="190"/>
      <c r="IAQ177" s="190"/>
      <c r="IAR177" s="190"/>
      <c r="IAS177" s="190"/>
      <c r="IAT177" s="190"/>
      <c r="IAU177" s="190"/>
      <c r="IAV177" s="190"/>
      <c r="IAW177" s="190"/>
      <c r="IAX177" s="190"/>
      <c r="IAY177" s="190"/>
      <c r="IAZ177" s="190"/>
      <c r="IBA177" s="190"/>
      <c r="IBB177" s="190"/>
      <c r="IBC177" s="190"/>
      <c r="IBD177" s="190"/>
      <c r="IBE177" s="190"/>
      <c r="IBF177" s="190"/>
      <c r="IBG177" s="190"/>
      <c r="IBH177" s="190"/>
      <c r="IBI177" s="190"/>
      <c r="IBJ177" s="190"/>
      <c r="IBK177" s="190"/>
      <c r="IBL177" s="190"/>
      <c r="IBM177" s="190"/>
      <c r="IBN177" s="190"/>
      <c r="IBO177" s="190"/>
      <c r="IBP177" s="190"/>
      <c r="IBQ177" s="190"/>
      <c r="IBR177" s="190"/>
      <c r="IBS177" s="190"/>
      <c r="IBT177" s="190"/>
      <c r="IBU177" s="190"/>
      <c r="IBV177" s="190"/>
      <c r="IBW177" s="190"/>
      <c r="IBX177" s="190"/>
      <c r="IBY177" s="190"/>
      <c r="IBZ177" s="190"/>
      <c r="ICA177" s="190"/>
      <c r="ICB177" s="190"/>
      <c r="ICC177" s="190"/>
      <c r="ICD177" s="190"/>
      <c r="ICE177" s="190"/>
      <c r="ICF177" s="190"/>
      <c r="ICG177" s="190"/>
      <c r="ICH177" s="190"/>
      <c r="ICI177" s="190"/>
      <c r="ICJ177" s="190"/>
      <c r="ICK177" s="190"/>
      <c r="ICL177" s="190"/>
      <c r="ICM177" s="190"/>
      <c r="ICN177" s="190"/>
      <c r="ICO177" s="190"/>
      <c r="ICP177" s="190"/>
      <c r="ICQ177" s="190"/>
      <c r="ICR177" s="190"/>
      <c r="ICS177" s="190"/>
      <c r="ICT177" s="190"/>
      <c r="ICU177" s="190"/>
      <c r="ICV177" s="190"/>
      <c r="ICW177" s="190"/>
      <c r="ICX177" s="190"/>
      <c r="ICY177" s="190"/>
      <c r="ICZ177" s="190"/>
      <c r="IDA177" s="190"/>
      <c r="IDB177" s="190"/>
      <c r="IDC177" s="190"/>
      <c r="IDD177" s="190"/>
      <c r="IDE177" s="190"/>
      <c r="IDF177" s="190"/>
      <c r="IDG177" s="190"/>
      <c r="IDH177" s="190"/>
      <c r="IDI177" s="190"/>
      <c r="IDJ177" s="190"/>
      <c r="IDK177" s="190"/>
      <c r="IDL177" s="190"/>
      <c r="IDM177" s="190"/>
      <c r="IDN177" s="190"/>
      <c r="IDO177" s="190"/>
      <c r="IDP177" s="190"/>
      <c r="IDQ177" s="190"/>
      <c r="IDR177" s="190"/>
      <c r="IDS177" s="190"/>
      <c r="IDT177" s="190"/>
      <c r="IDU177" s="190"/>
      <c r="IDV177" s="190"/>
      <c r="IDW177" s="190"/>
      <c r="IDX177" s="190"/>
      <c r="IDY177" s="190"/>
      <c r="IDZ177" s="190"/>
      <c r="IEA177" s="190"/>
      <c r="IEB177" s="190"/>
      <c r="IEC177" s="190"/>
      <c r="IED177" s="190"/>
      <c r="IEE177" s="190"/>
      <c r="IEF177" s="190"/>
      <c r="IEG177" s="190"/>
      <c r="IEH177" s="190"/>
      <c r="IEI177" s="190"/>
      <c r="IEJ177" s="190"/>
      <c r="IEK177" s="190"/>
      <c r="IEL177" s="190"/>
      <c r="IEM177" s="190"/>
      <c r="IEN177" s="190"/>
      <c r="IEO177" s="190"/>
      <c r="IEP177" s="190"/>
      <c r="IEQ177" s="190"/>
      <c r="IER177" s="190"/>
      <c r="IES177" s="190"/>
      <c r="IET177" s="190"/>
      <c r="IEU177" s="190"/>
      <c r="IEV177" s="190"/>
      <c r="IEW177" s="190"/>
      <c r="IEX177" s="190"/>
      <c r="IEY177" s="190"/>
      <c r="IEZ177" s="190"/>
      <c r="IFA177" s="190"/>
      <c r="IFB177" s="190"/>
      <c r="IFC177" s="190"/>
      <c r="IFD177" s="190"/>
      <c r="IFE177" s="190"/>
      <c r="IFF177" s="190"/>
      <c r="IFG177" s="190"/>
      <c r="IFH177" s="190"/>
      <c r="IFI177" s="190"/>
      <c r="IFJ177" s="190"/>
      <c r="IFK177" s="190"/>
      <c r="IFL177" s="190"/>
      <c r="IFM177" s="190"/>
      <c r="IFN177" s="190"/>
      <c r="IFO177" s="190"/>
      <c r="IFP177" s="190"/>
      <c r="IFQ177" s="190"/>
      <c r="IFR177" s="190"/>
      <c r="IFS177" s="190"/>
      <c r="IFT177" s="190"/>
      <c r="IFU177" s="190"/>
      <c r="IFV177" s="190"/>
      <c r="IFW177" s="190"/>
      <c r="IFX177" s="190"/>
      <c r="IFY177" s="190"/>
      <c r="IFZ177" s="190"/>
      <c r="IGA177" s="190"/>
      <c r="IGB177" s="190"/>
      <c r="IGC177" s="190"/>
      <c r="IGD177" s="190"/>
      <c r="IGE177" s="190"/>
      <c r="IGF177" s="190"/>
      <c r="IGG177" s="190"/>
      <c r="IGH177" s="190"/>
      <c r="IGI177" s="190"/>
      <c r="IGJ177" s="190"/>
      <c r="IGK177" s="190"/>
      <c r="IGL177" s="190"/>
      <c r="IGM177" s="190"/>
      <c r="IGN177" s="190"/>
      <c r="IGO177" s="190"/>
      <c r="IGP177" s="190"/>
      <c r="IGQ177" s="190"/>
      <c r="IGR177" s="190"/>
      <c r="IGS177" s="190"/>
      <c r="IGT177" s="190"/>
      <c r="IGU177" s="190"/>
      <c r="IGV177" s="190"/>
      <c r="IGW177" s="190"/>
      <c r="IGX177" s="190"/>
      <c r="IGY177" s="190"/>
      <c r="IGZ177" s="190"/>
      <c r="IHA177" s="190"/>
      <c r="IHB177" s="190"/>
      <c r="IHC177" s="190"/>
      <c r="IHD177" s="190"/>
      <c r="IHE177" s="190"/>
      <c r="IHF177" s="190"/>
      <c r="IHG177" s="190"/>
      <c r="IHH177" s="190"/>
      <c r="IHI177" s="190"/>
      <c r="IHJ177" s="190"/>
      <c r="IHK177" s="190"/>
      <c r="IHL177" s="190"/>
      <c r="IHM177" s="190"/>
      <c r="IHN177" s="190"/>
      <c r="IHO177" s="190"/>
      <c r="IHP177" s="190"/>
      <c r="IHQ177" s="190"/>
      <c r="IHR177" s="190"/>
      <c r="IHS177" s="190"/>
      <c r="IHT177" s="190"/>
      <c r="IHU177" s="190"/>
      <c r="IHV177" s="190"/>
      <c r="IHW177" s="190"/>
      <c r="IHX177" s="190"/>
      <c r="IHY177" s="190"/>
      <c r="IHZ177" s="190"/>
      <c r="IIA177" s="190"/>
      <c r="IIB177" s="190"/>
      <c r="IIC177" s="190"/>
      <c r="IID177" s="190"/>
      <c r="IIE177" s="190"/>
      <c r="IIF177" s="190"/>
      <c r="IIG177" s="190"/>
      <c r="IIH177" s="190"/>
      <c r="III177" s="190"/>
      <c r="IIJ177" s="190"/>
      <c r="IIK177" s="190"/>
      <c r="IIL177" s="190"/>
      <c r="IIM177" s="190"/>
      <c r="IIN177" s="190"/>
      <c r="IIO177" s="190"/>
      <c r="IIP177" s="190"/>
      <c r="IIQ177" s="190"/>
      <c r="IIR177" s="190"/>
      <c r="IIS177" s="190"/>
      <c r="IIT177" s="190"/>
      <c r="IIU177" s="190"/>
      <c r="IIV177" s="190"/>
      <c r="IIW177" s="190"/>
      <c r="IIX177" s="190"/>
      <c r="IIY177" s="190"/>
      <c r="IIZ177" s="190"/>
      <c r="IJA177" s="190"/>
      <c r="IJB177" s="190"/>
      <c r="IJC177" s="190"/>
      <c r="IJD177" s="190"/>
      <c r="IJE177" s="190"/>
      <c r="IJF177" s="190"/>
      <c r="IJG177" s="190"/>
      <c r="IJH177" s="190"/>
      <c r="IJI177" s="190"/>
      <c r="IJJ177" s="190"/>
      <c r="IJK177" s="190"/>
      <c r="IJL177" s="190"/>
      <c r="IJM177" s="190"/>
      <c r="IJN177" s="190"/>
      <c r="IJO177" s="190"/>
      <c r="IJP177" s="190"/>
      <c r="IJQ177" s="190"/>
      <c r="IJR177" s="190"/>
      <c r="IJS177" s="190"/>
      <c r="IJT177" s="190"/>
      <c r="IJU177" s="190"/>
      <c r="IJV177" s="190"/>
      <c r="IJW177" s="190"/>
      <c r="IJX177" s="190"/>
      <c r="IJY177" s="190"/>
      <c r="IJZ177" s="190"/>
      <c r="IKA177" s="190"/>
      <c r="IKB177" s="190"/>
      <c r="IKC177" s="190"/>
      <c r="IKD177" s="190"/>
      <c r="IKE177" s="190"/>
      <c r="IKF177" s="190"/>
      <c r="IKG177" s="190"/>
      <c r="IKH177" s="190"/>
      <c r="IKI177" s="190"/>
      <c r="IKJ177" s="190"/>
      <c r="IKK177" s="190"/>
      <c r="IKL177" s="190"/>
      <c r="IKM177" s="190"/>
      <c r="IKN177" s="190"/>
      <c r="IKO177" s="190"/>
      <c r="IKP177" s="190"/>
      <c r="IKQ177" s="190"/>
      <c r="IKR177" s="190"/>
      <c r="IKS177" s="190"/>
      <c r="IKT177" s="190"/>
      <c r="IKU177" s="190"/>
      <c r="IKV177" s="190"/>
      <c r="IKW177" s="190"/>
      <c r="IKX177" s="190"/>
      <c r="IKY177" s="190"/>
      <c r="IKZ177" s="190"/>
      <c r="ILA177" s="190"/>
      <c r="ILB177" s="190"/>
      <c r="ILC177" s="190"/>
      <c r="ILD177" s="190"/>
      <c r="ILE177" s="190"/>
      <c r="ILF177" s="190"/>
      <c r="ILG177" s="190"/>
      <c r="ILH177" s="190"/>
      <c r="ILI177" s="190"/>
      <c r="ILJ177" s="190"/>
      <c r="ILK177" s="190"/>
      <c r="ILL177" s="190"/>
      <c r="ILM177" s="190"/>
      <c r="ILN177" s="190"/>
      <c r="ILO177" s="190"/>
      <c r="ILP177" s="190"/>
      <c r="ILQ177" s="190"/>
      <c r="ILR177" s="190"/>
      <c r="ILS177" s="190"/>
      <c r="ILT177" s="190"/>
      <c r="ILU177" s="190"/>
      <c r="ILV177" s="190"/>
      <c r="ILW177" s="190"/>
      <c r="ILX177" s="190"/>
      <c r="ILY177" s="190"/>
      <c r="ILZ177" s="190"/>
      <c r="IMA177" s="190"/>
      <c r="IMB177" s="190"/>
      <c r="IMC177" s="190"/>
      <c r="IMD177" s="190"/>
      <c r="IME177" s="190"/>
      <c r="IMF177" s="190"/>
      <c r="IMG177" s="190"/>
      <c r="IMH177" s="190"/>
      <c r="IMI177" s="190"/>
      <c r="IMJ177" s="190"/>
      <c r="IMK177" s="190"/>
      <c r="IML177" s="190"/>
      <c r="IMM177" s="190"/>
      <c r="IMN177" s="190"/>
      <c r="IMO177" s="190"/>
      <c r="IMP177" s="190"/>
      <c r="IMQ177" s="190"/>
      <c r="IMR177" s="190"/>
      <c r="IMS177" s="190"/>
      <c r="IMT177" s="190"/>
      <c r="IMU177" s="190"/>
      <c r="IMV177" s="190"/>
      <c r="IMW177" s="190"/>
      <c r="IMX177" s="190"/>
      <c r="IMY177" s="190"/>
      <c r="IMZ177" s="190"/>
      <c r="INA177" s="190"/>
      <c r="INB177" s="190"/>
      <c r="INC177" s="190"/>
      <c r="IND177" s="190"/>
      <c r="INE177" s="190"/>
      <c r="INF177" s="190"/>
      <c r="ING177" s="190"/>
      <c r="INH177" s="190"/>
      <c r="INI177" s="190"/>
      <c r="INJ177" s="190"/>
      <c r="INK177" s="190"/>
      <c r="INL177" s="190"/>
      <c r="INM177" s="190"/>
      <c r="INN177" s="190"/>
      <c r="INO177" s="190"/>
      <c r="INP177" s="190"/>
      <c r="INQ177" s="190"/>
      <c r="INR177" s="190"/>
      <c r="INS177" s="190"/>
      <c r="INT177" s="190"/>
      <c r="INU177" s="190"/>
      <c r="INV177" s="190"/>
      <c r="INW177" s="190"/>
      <c r="INX177" s="190"/>
      <c r="INY177" s="190"/>
      <c r="INZ177" s="190"/>
      <c r="IOA177" s="190"/>
      <c r="IOB177" s="190"/>
      <c r="IOC177" s="190"/>
      <c r="IOD177" s="190"/>
      <c r="IOE177" s="190"/>
      <c r="IOF177" s="190"/>
      <c r="IOG177" s="190"/>
      <c r="IOH177" s="190"/>
      <c r="IOI177" s="190"/>
      <c r="IOJ177" s="190"/>
      <c r="IOK177" s="190"/>
      <c r="IOL177" s="190"/>
      <c r="IOM177" s="190"/>
      <c r="ION177" s="190"/>
      <c r="IOO177" s="190"/>
      <c r="IOP177" s="190"/>
      <c r="IOQ177" s="190"/>
      <c r="IOR177" s="190"/>
      <c r="IOS177" s="190"/>
      <c r="IOT177" s="190"/>
      <c r="IOU177" s="190"/>
      <c r="IOV177" s="190"/>
      <c r="IOW177" s="190"/>
      <c r="IOX177" s="190"/>
      <c r="IOY177" s="190"/>
      <c r="IOZ177" s="190"/>
      <c r="IPA177" s="190"/>
      <c r="IPB177" s="190"/>
      <c r="IPC177" s="190"/>
      <c r="IPD177" s="190"/>
      <c r="IPE177" s="190"/>
      <c r="IPF177" s="190"/>
      <c r="IPG177" s="190"/>
      <c r="IPH177" s="190"/>
      <c r="IPI177" s="190"/>
      <c r="IPJ177" s="190"/>
      <c r="IPK177" s="190"/>
      <c r="IPL177" s="190"/>
      <c r="IPM177" s="190"/>
      <c r="IPN177" s="190"/>
      <c r="IPO177" s="190"/>
      <c r="IPP177" s="190"/>
      <c r="IPQ177" s="190"/>
      <c r="IPR177" s="190"/>
      <c r="IPS177" s="190"/>
      <c r="IPT177" s="190"/>
      <c r="IPU177" s="190"/>
      <c r="IPV177" s="190"/>
      <c r="IPW177" s="190"/>
      <c r="IPX177" s="190"/>
      <c r="IPY177" s="190"/>
      <c r="IPZ177" s="190"/>
      <c r="IQA177" s="190"/>
      <c r="IQB177" s="190"/>
      <c r="IQC177" s="190"/>
      <c r="IQD177" s="190"/>
      <c r="IQE177" s="190"/>
      <c r="IQF177" s="190"/>
      <c r="IQG177" s="190"/>
      <c r="IQH177" s="190"/>
      <c r="IQI177" s="190"/>
      <c r="IQJ177" s="190"/>
      <c r="IQK177" s="190"/>
      <c r="IQL177" s="190"/>
      <c r="IQM177" s="190"/>
      <c r="IQN177" s="190"/>
      <c r="IQO177" s="190"/>
      <c r="IQP177" s="190"/>
      <c r="IQQ177" s="190"/>
      <c r="IQR177" s="190"/>
      <c r="IQS177" s="190"/>
      <c r="IQT177" s="190"/>
      <c r="IQU177" s="190"/>
      <c r="IQV177" s="190"/>
      <c r="IQW177" s="190"/>
      <c r="IQX177" s="190"/>
      <c r="IQY177" s="190"/>
      <c r="IQZ177" s="190"/>
      <c r="IRA177" s="190"/>
      <c r="IRB177" s="190"/>
      <c r="IRC177" s="190"/>
      <c r="IRD177" s="190"/>
      <c r="IRE177" s="190"/>
      <c r="IRF177" s="190"/>
      <c r="IRG177" s="190"/>
      <c r="IRH177" s="190"/>
      <c r="IRI177" s="190"/>
      <c r="IRJ177" s="190"/>
      <c r="IRK177" s="190"/>
      <c r="IRL177" s="190"/>
      <c r="IRM177" s="190"/>
      <c r="IRN177" s="190"/>
      <c r="IRO177" s="190"/>
      <c r="IRP177" s="190"/>
      <c r="IRQ177" s="190"/>
      <c r="IRR177" s="190"/>
      <c r="IRS177" s="190"/>
      <c r="IRT177" s="190"/>
      <c r="IRU177" s="190"/>
      <c r="IRV177" s="190"/>
      <c r="IRW177" s="190"/>
      <c r="IRX177" s="190"/>
      <c r="IRY177" s="190"/>
      <c r="IRZ177" s="190"/>
      <c r="ISA177" s="190"/>
      <c r="ISB177" s="190"/>
      <c r="ISC177" s="190"/>
      <c r="ISD177" s="190"/>
      <c r="ISE177" s="190"/>
      <c r="ISF177" s="190"/>
      <c r="ISG177" s="190"/>
      <c r="ISH177" s="190"/>
      <c r="ISI177" s="190"/>
      <c r="ISJ177" s="190"/>
      <c r="ISK177" s="190"/>
      <c r="ISL177" s="190"/>
      <c r="ISM177" s="190"/>
      <c r="ISN177" s="190"/>
      <c r="ISO177" s="190"/>
      <c r="ISP177" s="190"/>
      <c r="ISQ177" s="190"/>
      <c r="ISR177" s="190"/>
      <c r="ISS177" s="190"/>
      <c r="IST177" s="190"/>
      <c r="ISU177" s="190"/>
      <c r="ISV177" s="190"/>
      <c r="ISW177" s="190"/>
      <c r="ISX177" s="190"/>
      <c r="ISY177" s="190"/>
      <c r="ISZ177" s="190"/>
      <c r="ITA177" s="190"/>
      <c r="ITB177" s="190"/>
      <c r="ITC177" s="190"/>
      <c r="ITD177" s="190"/>
      <c r="ITE177" s="190"/>
      <c r="ITF177" s="190"/>
      <c r="ITG177" s="190"/>
      <c r="ITH177" s="190"/>
      <c r="ITI177" s="190"/>
      <c r="ITJ177" s="190"/>
      <c r="ITK177" s="190"/>
      <c r="ITL177" s="190"/>
      <c r="ITM177" s="190"/>
      <c r="ITN177" s="190"/>
      <c r="ITO177" s="190"/>
      <c r="ITP177" s="190"/>
      <c r="ITQ177" s="190"/>
      <c r="ITR177" s="190"/>
      <c r="ITS177" s="190"/>
      <c r="ITT177" s="190"/>
      <c r="ITU177" s="190"/>
      <c r="ITV177" s="190"/>
      <c r="ITW177" s="190"/>
      <c r="ITX177" s="190"/>
      <c r="ITY177" s="190"/>
      <c r="ITZ177" s="190"/>
      <c r="IUA177" s="190"/>
      <c r="IUB177" s="190"/>
      <c r="IUC177" s="190"/>
      <c r="IUD177" s="190"/>
      <c r="IUE177" s="190"/>
      <c r="IUF177" s="190"/>
      <c r="IUG177" s="190"/>
      <c r="IUH177" s="190"/>
      <c r="IUI177" s="190"/>
      <c r="IUJ177" s="190"/>
      <c r="IUK177" s="190"/>
      <c r="IUL177" s="190"/>
      <c r="IUM177" s="190"/>
      <c r="IUN177" s="190"/>
      <c r="IUO177" s="190"/>
      <c r="IUP177" s="190"/>
      <c r="IUQ177" s="190"/>
      <c r="IUR177" s="190"/>
      <c r="IUS177" s="190"/>
      <c r="IUT177" s="190"/>
      <c r="IUU177" s="190"/>
      <c r="IUV177" s="190"/>
      <c r="IUW177" s="190"/>
      <c r="IUX177" s="190"/>
      <c r="IUY177" s="190"/>
      <c r="IUZ177" s="190"/>
      <c r="IVA177" s="190"/>
      <c r="IVB177" s="190"/>
      <c r="IVC177" s="190"/>
      <c r="IVD177" s="190"/>
      <c r="IVE177" s="190"/>
      <c r="IVF177" s="190"/>
      <c r="IVG177" s="190"/>
      <c r="IVH177" s="190"/>
      <c r="IVI177" s="190"/>
      <c r="IVJ177" s="190"/>
      <c r="IVK177" s="190"/>
      <c r="IVL177" s="190"/>
      <c r="IVM177" s="190"/>
      <c r="IVN177" s="190"/>
      <c r="IVO177" s="190"/>
      <c r="IVP177" s="190"/>
      <c r="IVQ177" s="190"/>
      <c r="IVR177" s="190"/>
      <c r="IVS177" s="190"/>
      <c r="IVT177" s="190"/>
      <c r="IVU177" s="190"/>
      <c r="IVV177" s="190"/>
      <c r="IVW177" s="190"/>
      <c r="IVX177" s="190"/>
      <c r="IVY177" s="190"/>
      <c r="IVZ177" s="190"/>
      <c r="IWA177" s="190"/>
      <c r="IWB177" s="190"/>
      <c r="IWC177" s="190"/>
      <c r="IWD177" s="190"/>
      <c r="IWE177" s="190"/>
      <c r="IWF177" s="190"/>
      <c r="IWG177" s="190"/>
      <c r="IWH177" s="190"/>
      <c r="IWI177" s="190"/>
      <c r="IWJ177" s="190"/>
      <c r="IWK177" s="190"/>
      <c r="IWL177" s="190"/>
      <c r="IWM177" s="190"/>
      <c r="IWN177" s="190"/>
      <c r="IWO177" s="190"/>
      <c r="IWP177" s="190"/>
      <c r="IWQ177" s="190"/>
      <c r="IWR177" s="190"/>
      <c r="IWS177" s="190"/>
      <c r="IWT177" s="190"/>
      <c r="IWU177" s="190"/>
      <c r="IWV177" s="190"/>
      <c r="IWW177" s="190"/>
      <c r="IWX177" s="190"/>
      <c r="IWY177" s="190"/>
      <c r="IWZ177" s="190"/>
      <c r="IXA177" s="190"/>
      <c r="IXB177" s="190"/>
      <c r="IXC177" s="190"/>
      <c r="IXD177" s="190"/>
      <c r="IXE177" s="190"/>
      <c r="IXF177" s="190"/>
      <c r="IXG177" s="190"/>
      <c r="IXH177" s="190"/>
      <c r="IXI177" s="190"/>
      <c r="IXJ177" s="190"/>
      <c r="IXK177" s="190"/>
      <c r="IXL177" s="190"/>
      <c r="IXM177" s="190"/>
      <c r="IXN177" s="190"/>
      <c r="IXO177" s="190"/>
      <c r="IXP177" s="190"/>
      <c r="IXQ177" s="190"/>
      <c r="IXR177" s="190"/>
      <c r="IXS177" s="190"/>
      <c r="IXT177" s="190"/>
      <c r="IXU177" s="190"/>
      <c r="IXV177" s="190"/>
      <c r="IXW177" s="190"/>
      <c r="IXX177" s="190"/>
      <c r="IXY177" s="190"/>
      <c r="IXZ177" s="190"/>
      <c r="IYA177" s="190"/>
      <c r="IYB177" s="190"/>
      <c r="IYC177" s="190"/>
      <c r="IYD177" s="190"/>
      <c r="IYE177" s="190"/>
      <c r="IYF177" s="190"/>
      <c r="IYG177" s="190"/>
      <c r="IYH177" s="190"/>
      <c r="IYI177" s="190"/>
      <c r="IYJ177" s="190"/>
      <c r="IYK177" s="190"/>
      <c r="IYL177" s="190"/>
      <c r="IYM177" s="190"/>
      <c r="IYN177" s="190"/>
      <c r="IYO177" s="190"/>
      <c r="IYP177" s="190"/>
      <c r="IYQ177" s="190"/>
      <c r="IYR177" s="190"/>
      <c r="IYS177" s="190"/>
      <c r="IYT177" s="190"/>
      <c r="IYU177" s="190"/>
      <c r="IYV177" s="190"/>
      <c r="IYW177" s="190"/>
      <c r="IYX177" s="190"/>
      <c r="IYY177" s="190"/>
      <c r="IYZ177" s="190"/>
      <c r="IZA177" s="190"/>
      <c r="IZB177" s="190"/>
      <c r="IZC177" s="190"/>
      <c r="IZD177" s="190"/>
      <c r="IZE177" s="190"/>
      <c r="IZF177" s="190"/>
      <c r="IZG177" s="190"/>
      <c r="IZH177" s="190"/>
      <c r="IZI177" s="190"/>
      <c r="IZJ177" s="190"/>
      <c r="IZK177" s="190"/>
      <c r="IZL177" s="190"/>
      <c r="IZM177" s="190"/>
      <c r="IZN177" s="190"/>
      <c r="IZO177" s="190"/>
      <c r="IZP177" s="190"/>
      <c r="IZQ177" s="190"/>
      <c r="IZR177" s="190"/>
      <c r="IZS177" s="190"/>
      <c r="IZT177" s="190"/>
      <c r="IZU177" s="190"/>
      <c r="IZV177" s="190"/>
      <c r="IZW177" s="190"/>
      <c r="IZX177" s="190"/>
      <c r="IZY177" s="190"/>
      <c r="IZZ177" s="190"/>
      <c r="JAA177" s="190"/>
      <c r="JAB177" s="190"/>
      <c r="JAC177" s="190"/>
      <c r="JAD177" s="190"/>
      <c r="JAE177" s="190"/>
      <c r="JAF177" s="190"/>
      <c r="JAG177" s="190"/>
      <c r="JAH177" s="190"/>
      <c r="JAI177" s="190"/>
      <c r="JAJ177" s="190"/>
      <c r="JAK177" s="190"/>
      <c r="JAL177" s="190"/>
      <c r="JAM177" s="190"/>
      <c r="JAN177" s="190"/>
      <c r="JAO177" s="190"/>
      <c r="JAP177" s="190"/>
      <c r="JAQ177" s="190"/>
      <c r="JAR177" s="190"/>
      <c r="JAS177" s="190"/>
      <c r="JAT177" s="190"/>
      <c r="JAU177" s="190"/>
      <c r="JAV177" s="190"/>
      <c r="JAW177" s="190"/>
      <c r="JAX177" s="190"/>
      <c r="JAY177" s="190"/>
      <c r="JAZ177" s="190"/>
      <c r="JBA177" s="190"/>
      <c r="JBB177" s="190"/>
      <c r="JBC177" s="190"/>
      <c r="JBD177" s="190"/>
      <c r="JBE177" s="190"/>
      <c r="JBF177" s="190"/>
      <c r="JBG177" s="190"/>
      <c r="JBH177" s="190"/>
      <c r="JBI177" s="190"/>
      <c r="JBJ177" s="190"/>
      <c r="JBK177" s="190"/>
      <c r="JBL177" s="190"/>
      <c r="JBM177" s="190"/>
      <c r="JBN177" s="190"/>
      <c r="JBO177" s="190"/>
      <c r="JBP177" s="190"/>
      <c r="JBQ177" s="190"/>
      <c r="JBR177" s="190"/>
      <c r="JBS177" s="190"/>
      <c r="JBT177" s="190"/>
      <c r="JBU177" s="190"/>
      <c r="JBV177" s="190"/>
      <c r="JBW177" s="190"/>
      <c r="JBX177" s="190"/>
      <c r="JBY177" s="190"/>
      <c r="JBZ177" s="190"/>
      <c r="JCA177" s="190"/>
      <c r="JCB177" s="190"/>
      <c r="JCC177" s="190"/>
      <c r="JCD177" s="190"/>
      <c r="JCE177" s="190"/>
      <c r="JCF177" s="190"/>
      <c r="JCG177" s="190"/>
      <c r="JCH177" s="190"/>
      <c r="JCI177" s="190"/>
      <c r="JCJ177" s="190"/>
      <c r="JCK177" s="190"/>
      <c r="JCL177" s="190"/>
      <c r="JCM177" s="190"/>
      <c r="JCN177" s="190"/>
      <c r="JCO177" s="190"/>
      <c r="JCP177" s="190"/>
      <c r="JCQ177" s="190"/>
      <c r="JCR177" s="190"/>
      <c r="JCS177" s="190"/>
      <c r="JCT177" s="190"/>
      <c r="JCU177" s="190"/>
      <c r="JCV177" s="190"/>
      <c r="JCW177" s="190"/>
      <c r="JCX177" s="190"/>
      <c r="JCY177" s="190"/>
      <c r="JCZ177" s="190"/>
      <c r="JDA177" s="190"/>
      <c r="JDB177" s="190"/>
      <c r="JDC177" s="190"/>
      <c r="JDD177" s="190"/>
      <c r="JDE177" s="190"/>
      <c r="JDF177" s="190"/>
      <c r="JDG177" s="190"/>
      <c r="JDH177" s="190"/>
      <c r="JDI177" s="190"/>
      <c r="JDJ177" s="190"/>
      <c r="JDK177" s="190"/>
      <c r="JDL177" s="190"/>
      <c r="JDM177" s="190"/>
      <c r="JDN177" s="190"/>
      <c r="JDO177" s="190"/>
      <c r="JDP177" s="190"/>
      <c r="JDQ177" s="190"/>
      <c r="JDR177" s="190"/>
      <c r="JDS177" s="190"/>
      <c r="JDT177" s="190"/>
      <c r="JDU177" s="190"/>
      <c r="JDV177" s="190"/>
      <c r="JDW177" s="190"/>
      <c r="JDX177" s="190"/>
      <c r="JDY177" s="190"/>
      <c r="JDZ177" s="190"/>
      <c r="JEA177" s="190"/>
      <c r="JEB177" s="190"/>
      <c r="JEC177" s="190"/>
      <c r="JED177" s="190"/>
      <c r="JEE177" s="190"/>
      <c r="JEF177" s="190"/>
      <c r="JEG177" s="190"/>
      <c r="JEH177" s="190"/>
      <c r="JEI177" s="190"/>
      <c r="JEJ177" s="190"/>
      <c r="JEK177" s="190"/>
      <c r="JEL177" s="190"/>
      <c r="JEM177" s="190"/>
      <c r="JEN177" s="190"/>
      <c r="JEO177" s="190"/>
      <c r="JEP177" s="190"/>
      <c r="JEQ177" s="190"/>
      <c r="JER177" s="190"/>
      <c r="JES177" s="190"/>
      <c r="JET177" s="190"/>
      <c r="JEU177" s="190"/>
      <c r="JEV177" s="190"/>
      <c r="JEW177" s="190"/>
      <c r="JEX177" s="190"/>
      <c r="JEY177" s="190"/>
      <c r="JEZ177" s="190"/>
      <c r="JFA177" s="190"/>
      <c r="JFB177" s="190"/>
      <c r="JFC177" s="190"/>
      <c r="JFD177" s="190"/>
      <c r="JFE177" s="190"/>
      <c r="JFF177" s="190"/>
      <c r="JFG177" s="190"/>
      <c r="JFH177" s="190"/>
      <c r="JFI177" s="190"/>
      <c r="JFJ177" s="190"/>
      <c r="JFK177" s="190"/>
      <c r="JFL177" s="190"/>
      <c r="JFM177" s="190"/>
      <c r="JFN177" s="190"/>
      <c r="JFO177" s="190"/>
      <c r="JFP177" s="190"/>
      <c r="JFQ177" s="190"/>
      <c r="JFR177" s="190"/>
      <c r="JFS177" s="190"/>
      <c r="JFT177" s="190"/>
      <c r="JFU177" s="190"/>
      <c r="JFV177" s="190"/>
      <c r="JFW177" s="190"/>
      <c r="JFX177" s="190"/>
      <c r="JFY177" s="190"/>
      <c r="JFZ177" s="190"/>
      <c r="JGA177" s="190"/>
      <c r="JGB177" s="190"/>
      <c r="JGC177" s="190"/>
      <c r="JGD177" s="190"/>
      <c r="JGE177" s="190"/>
      <c r="JGF177" s="190"/>
      <c r="JGG177" s="190"/>
      <c r="JGH177" s="190"/>
      <c r="JGI177" s="190"/>
      <c r="JGJ177" s="190"/>
      <c r="JGK177" s="190"/>
      <c r="JGL177" s="190"/>
      <c r="JGM177" s="190"/>
      <c r="JGN177" s="190"/>
      <c r="JGO177" s="190"/>
      <c r="JGP177" s="190"/>
      <c r="JGQ177" s="190"/>
      <c r="JGR177" s="190"/>
      <c r="JGS177" s="190"/>
      <c r="JGT177" s="190"/>
      <c r="JGU177" s="190"/>
      <c r="JGV177" s="190"/>
      <c r="JGW177" s="190"/>
      <c r="JGX177" s="190"/>
      <c r="JGY177" s="190"/>
      <c r="JGZ177" s="190"/>
      <c r="JHA177" s="190"/>
      <c r="JHB177" s="190"/>
      <c r="JHC177" s="190"/>
      <c r="JHD177" s="190"/>
      <c r="JHE177" s="190"/>
      <c r="JHF177" s="190"/>
      <c r="JHG177" s="190"/>
      <c r="JHH177" s="190"/>
      <c r="JHI177" s="190"/>
      <c r="JHJ177" s="190"/>
      <c r="JHK177" s="190"/>
      <c r="JHL177" s="190"/>
      <c r="JHM177" s="190"/>
      <c r="JHN177" s="190"/>
      <c r="JHO177" s="190"/>
      <c r="JHP177" s="190"/>
      <c r="JHQ177" s="190"/>
      <c r="JHR177" s="190"/>
      <c r="JHS177" s="190"/>
      <c r="JHT177" s="190"/>
      <c r="JHU177" s="190"/>
      <c r="JHV177" s="190"/>
      <c r="JHW177" s="190"/>
      <c r="JHX177" s="190"/>
      <c r="JHY177" s="190"/>
      <c r="JHZ177" s="190"/>
      <c r="JIA177" s="190"/>
      <c r="JIB177" s="190"/>
      <c r="JIC177" s="190"/>
      <c r="JID177" s="190"/>
      <c r="JIE177" s="190"/>
      <c r="JIF177" s="190"/>
      <c r="JIG177" s="190"/>
      <c r="JIH177" s="190"/>
      <c r="JII177" s="190"/>
      <c r="JIJ177" s="190"/>
      <c r="JIK177" s="190"/>
      <c r="JIL177" s="190"/>
      <c r="JIM177" s="190"/>
      <c r="JIN177" s="190"/>
      <c r="JIO177" s="190"/>
      <c r="JIP177" s="190"/>
      <c r="JIQ177" s="190"/>
      <c r="JIR177" s="190"/>
      <c r="JIS177" s="190"/>
      <c r="JIT177" s="190"/>
      <c r="JIU177" s="190"/>
      <c r="JIV177" s="190"/>
      <c r="JIW177" s="190"/>
      <c r="JIX177" s="190"/>
      <c r="JIY177" s="190"/>
      <c r="JIZ177" s="190"/>
      <c r="JJA177" s="190"/>
      <c r="JJB177" s="190"/>
      <c r="JJC177" s="190"/>
      <c r="JJD177" s="190"/>
      <c r="JJE177" s="190"/>
      <c r="JJF177" s="190"/>
      <c r="JJG177" s="190"/>
      <c r="JJH177" s="190"/>
      <c r="JJI177" s="190"/>
      <c r="JJJ177" s="190"/>
      <c r="JJK177" s="190"/>
      <c r="JJL177" s="190"/>
      <c r="JJM177" s="190"/>
      <c r="JJN177" s="190"/>
      <c r="JJO177" s="190"/>
      <c r="JJP177" s="190"/>
      <c r="JJQ177" s="190"/>
      <c r="JJR177" s="190"/>
      <c r="JJS177" s="190"/>
      <c r="JJT177" s="190"/>
      <c r="JJU177" s="190"/>
      <c r="JJV177" s="190"/>
      <c r="JJW177" s="190"/>
      <c r="JJX177" s="190"/>
      <c r="JJY177" s="190"/>
      <c r="JJZ177" s="190"/>
      <c r="JKA177" s="190"/>
      <c r="JKB177" s="190"/>
      <c r="JKC177" s="190"/>
      <c r="JKD177" s="190"/>
      <c r="JKE177" s="190"/>
      <c r="JKF177" s="190"/>
      <c r="JKG177" s="190"/>
      <c r="JKH177" s="190"/>
      <c r="JKI177" s="190"/>
      <c r="JKJ177" s="190"/>
      <c r="JKK177" s="190"/>
      <c r="JKL177" s="190"/>
      <c r="JKM177" s="190"/>
      <c r="JKN177" s="190"/>
      <c r="JKO177" s="190"/>
      <c r="JKP177" s="190"/>
      <c r="JKQ177" s="190"/>
      <c r="JKR177" s="190"/>
      <c r="JKS177" s="190"/>
      <c r="JKT177" s="190"/>
      <c r="JKU177" s="190"/>
      <c r="JKV177" s="190"/>
      <c r="JKW177" s="190"/>
      <c r="JKX177" s="190"/>
      <c r="JKY177" s="190"/>
      <c r="JKZ177" s="190"/>
      <c r="JLA177" s="190"/>
      <c r="JLB177" s="190"/>
      <c r="JLC177" s="190"/>
      <c r="JLD177" s="190"/>
      <c r="JLE177" s="190"/>
      <c r="JLF177" s="190"/>
      <c r="JLG177" s="190"/>
      <c r="JLH177" s="190"/>
      <c r="JLI177" s="190"/>
      <c r="JLJ177" s="190"/>
      <c r="JLK177" s="190"/>
      <c r="JLL177" s="190"/>
      <c r="JLM177" s="190"/>
      <c r="JLN177" s="190"/>
      <c r="JLO177" s="190"/>
      <c r="JLP177" s="190"/>
      <c r="JLQ177" s="190"/>
      <c r="JLR177" s="190"/>
      <c r="JLS177" s="190"/>
      <c r="JLT177" s="190"/>
      <c r="JLU177" s="190"/>
      <c r="JLV177" s="190"/>
      <c r="JLW177" s="190"/>
      <c r="JLX177" s="190"/>
      <c r="JLY177" s="190"/>
      <c r="JLZ177" s="190"/>
      <c r="JMA177" s="190"/>
      <c r="JMB177" s="190"/>
      <c r="JMC177" s="190"/>
      <c r="JMD177" s="190"/>
      <c r="JME177" s="190"/>
      <c r="JMF177" s="190"/>
      <c r="JMG177" s="190"/>
      <c r="JMH177" s="190"/>
      <c r="JMI177" s="190"/>
      <c r="JMJ177" s="190"/>
      <c r="JMK177" s="190"/>
      <c r="JML177" s="190"/>
      <c r="JMM177" s="190"/>
      <c r="JMN177" s="190"/>
      <c r="JMO177" s="190"/>
      <c r="JMP177" s="190"/>
      <c r="JMQ177" s="190"/>
      <c r="JMR177" s="190"/>
      <c r="JMS177" s="190"/>
      <c r="JMT177" s="190"/>
      <c r="JMU177" s="190"/>
      <c r="JMV177" s="190"/>
      <c r="JMW177" s="190"/>
      <c r="JMX177" s="190"/>
      <c r="JMY177" s="190"/>
      <c r="JMZ177" s="190"/>
      <c r="JNA177" s="190"/>
      <c r="JNB177" s="190"/>
      <c r="JNC177" s="190"/>
      <c r="JND177" s="190"/>
      <c r="JNE177" s="190"/>
      <c r="JNF177" s="190"/>
      <c r="JNG177" s="190"/>
      <c r="JNH177" s="190"/>
      <c r="JNI177" s="190"/>
      <c r="JNJ177" s="190"/>
      <c r="JNK177" s="190"/>
      <c r="JNL177" s="190"/>
      <c r="JNM177" s="190"/>
      <c r="JNN177" s="190"/>
      <c r="JNO177" s="190"/>
      <c r="JNP177" s="190"/>
      <c r="JNQ177" s="190"/>
      <c r="JNR177" s="190"/>
      <c r="JNS177" s="190"/>
      <c r="JNT177" s="190"/>
      <c r="JNU177" s="190"/>
      <c r="JNV177" s="190"/>
      <c r="JNW177" s="190"/>
      <c r="JNX177" s="190"/>
      <c r="JNY177" s="190"/>
      <c r="JNZ177" s="190"/>
      <c r="JOA177" s="190"/>
      <c r="JOB177" s="190"/>
      <c r="JOC177" s="190"/>
      <c r="JOD177" s="190"/>
      <c r="JOE177" s="190"/>
      <c r="JOF177" s="190"/>
      <c r="JOG177" s="190"/>
      <c r="JOH177" s="190"/>
      <c r="JOI177" s="190"/>
      <c r="JOJ177" s="190"/>
      <c r="JOK177" s="190"/>
      <c r="JOL177" s="190"/>
      <c r="JOM177" s="190"/>
      <c r="JON177" s="190"/>
      <c r="JOO177" s="190"/>
      <c r="JOP177" s="190"/>
      <c r="JOQ177" s="190"/>
      <c r="JOR177" s="190"/>
      <c r="JOS177" s="190"/>
      <c r="JOT177" s="190"/>
      <c r="JOU177" s="190"/>
      <c r="JOV177" s="190"/>
      <c r="JOW177" s="190"/>
      <c r="JOX177" s="190"/>
      <c r="JOY177" s="190"/>
      <c r="JOZ177" s="190"/>
      <c r="JPA177" s="190"/>
      <c r="JPB177" s="190"/>
      <c r="JPC177" s="190"/>
      <c r="JPD177" s="190"/>
      <c r="JPE177" s="190"/>
      <c r="JPF177" s="190"/>
      <c r="JPG177" s="190"/>
      <c r="JPH177" s="190"/>
      <c r="JPI177" s="190"/>
      <c r="JPJ177" s="190"/>
      <c r="JPK177" s="190"/>
      <c r="JPL177" s="190"/>
      <c r="JPM177" s="190"/>
      <c r="JPN177" s="190"/>
      <c r="JPO177" s="190"/>
      <c r="JPP177" s="190"/>
      <c r="JPQ177" s="190"/>
      <c r="JPR177" s="190"/>
      <c r="JPS177" s="190"/>
      <c r="JPT177" s="190"/>
      <c r="JPU177" s="190"/>
      <c r="JPV177" s="190"/>
      <c r="JPW177" s="190"/>
      <c r="JPX177" s="190"/>
      <c r="JPY177" s="190"/>
      <c r="JPZ177" s="190"/>
      <c r="JQA177" s="190"/>
      <c r="JQB177" s="190"/>
      <c r="JQC177" s="190"/>
      <c r="JQD177" s="190"/>
      <c r="JQE177" s="190"/>
      <c r="JQF177" s="190"/>
      <c r="JQG177" s="190"/>
      <c r="JQH177" s="190"/>
      <c r="JQI177" s="190"/>
      <c r="JQJ177" s="190"/>
      <c r="JQK177" s="190"/>
      <c r="JQL177" s="190"/>
      <c r="JQM177" s="190"/>
      <c r="JQN177" s="190"/>
      <c r="JQO177" s="190"/>
      <c r="JQP177" s="190"/>
      <c r="JQQ177" s="190"/>
      <c r="JQR177" s="190"/>
      <c r="JQS177" s="190"/>
      <c r="JQT177" s="190"/>
      <c r="JQU177" s="190"/>
      <c r="JQV177" s="190"/>
      <c r="JQW177" s="190"/>
      <c r="JQX177" s="190"/>
      <c r="JQY177" s="190"/>
      <c r="JQZ177" s="190"/>
      <c r="JRA177" s="190"/>
      <c r="JRB177" s="190"/>
      <c r="JRC177" s="190"/>
      <c r="JRD177" s="190"/>
      <c r="JRE177" s="190"/>
      <c r="JRF177" s="190"/>
      <c r="JRG177" s="190"/>
      <c r="JRH177" s="190"/>
      <c r="JRI177" s="190"/>
      <c r="JRJ177" s="190"/>
      <c r="JRK177" s="190"/>
      <c r="JRL177" s="190"/>
      <c r="JRM177" s="190"/>
      <c r="JRN177" s="190"/>
      <c r="JRO177" s="190"/>
      <c r="JRP177" s="190"/>
      <c r="JRQ177" s="190"/>
      <c r="JRR177" s="190"/>
      <c r="JRS177" s="190"/>
      <c r="JRT177" s="190"/>
      <c r="JRU177" s="190"/>
      <c r="JRV177" s="190"/>
      <c r="JRW177" s="190"/>
      <c r="JRX177" s="190"/>
      <c r="JRY177" s="190"/>
      <c r="JRZ177" s="190"/>
      <c r="JSA177" s="190"/>
      <c r="JSB177" s="190"/>
      <c r="JSC177" s="190"/>
      <c r="JSD177" s="190"/>
      <c r="JSE177" s="190"/>
      <c r="JSF177" s="190"/>
      <c r="JSG177" s="190"/>
      <c r="JSH177" s="190"/>
      <c r="JSI177" s="190"/>
      <c r="JSJ177" s="190"/>
      <c r="JSK177" s="190"/>
      <c r="JSL177" s="190"/>
      <c r="JSM177" s="190"/>
      <c r="JSN177" s="190"/>
      <c r="JSO177" s="190"/>
      <c r="JSP177" s="190"/>
      <c r="JSQ177" s="190"/>
      <c r="JSR177" s="190"/>
      <c r="JSS177" s="190"/>
      <c r="JST177" s="190"/>
      <c r="JSU177" s="190"/>
      <c r="JSV177" s="190"/>
      <c r="JSW177" s="190"/>
      <c r="JSX177" s="190"/>
      <c r="JSY177" s="190"/>
      <c r="JSZ177" s="190"/>
      <c r="JTA177" s="190"/>
      <c r="JTB177" s="190"/>
      <c r="JTC177" s="190"/>
      <c r="JTD177" s="190"/>
      <c r="JTE177" s="190"/>
      <c r="JTF177" s="190"/>
      <c r="JTG177" s="190"/>
      <c r="JTH177" s="190"/>
      <c r="JTI177" s="190"/>
      <c r="JTJ177" s="190"/>
      <c r="JTK177" s="190"/>
      <c r="JTL177" s="190"/>
      <c r="JTM177" s="190"/>
      <c r="JTN177" s="190"/>
      <c r="JTO177" s="190"/>
      <c r="JTP177" s="190"/>
      <c r="JTQ177" s="190"/>
      <c r="JTR177" s="190"/>
      <c r="JTS177" s="190"/>
      <c r="JTT177" s="190"/>
      <c r="JTU177" s="190"/>
      <c r="JTV177" s="190"/>
      <c r="JTW177" s="190"/>
      <c r="JTX177" s="190"/>
      <c r="JTY177" s="190"/>
      <c r="JTZ177" s="190"/>
      <c r="JUA177" s="190"/>
      <c r="JUB177" s="190"/>
      <c r="JUC177" s="190"/>
      <c r="JUD177" s="190"/>
      <c r="JUE177" s="190"/>
      <c r="JUF177" s="190"/>
      <c r="JUG177" s="190"/>
      <c r="JUH177" s="190"/>
      <c r="JUI177" s="190"/>
      <c r="JUJ177" s="190"/>
      <c r="JUK177" s="190"/>
      <c r="JUL177" s="190"/>
      <c r="JUM177" s="190"/>
      <c r="JUN177" s="190"/>
      <c r="JUO177" s="190"/>
      <c r="JUP177" s="190"/>
      <c r="JUQ177" s="190"/>
      <c r="JUR177" s="190"/>
      <c r="JUS177" s="190"/>
      <c r="JUT177" s="190"/>
      <c r="JUU177" s="190"/>
      <c r="JUV177" s="190"/>
      <c r="JUW177" s="190"/>
      <c r="JUX177" s="190"/>
      <c r="JUY177" s="190"/>
      <c r="JUZ177" s="190"/>
      <c r="JVA177" s="190"/>
      <c r="JVB177" s="190"/>
      <c r="JVC177" s="190"/>
      <c r="JVD177" s="190"/>
      <c r="JVE177" s="190"/>
      <c r="JVF177" s="190"/>
      <c r="JVG177" s="190"/>
      <c r="JVH177" s="190"/>
      <c r="JVI177" s="190"/>
      <c r="JVJ177" s="190"/>
      <c r="JVK177" s="190"/>
      <c r="JVL177" s="190"/>
      <c r="JVM177" s="190"/>
      <c r="JVN177" s="190"/>
      <c r="JVO177" s="190"/>
      <c r="JVP177" s="190"/>
      <c r="JVQ177" s="190"/>
      <c r="JVR177" s="190"/>
      <c r="JVS177" s="190"/>
      <c r="JVT177" s="190"/>
      <c r="JVU177" s="190"/>
      <c r="JVV177" s="190"/>
      <c r="JVW177" s="190"/>
      <c r="JVX177" s="190"/>
      <c r="JVY177" s="190"/>
      <c r="JVZ177" s="190"/>
      <c r="JWA177" s="190"/>
      <c r="JWB177" s="190"/>
      <c r="JWC177" s="190"/>
      <c r="JWD177" s="190"/>
      <c r="JWE177" s="190"/>
      <c r="JWF177" s="190"/>
      <c r="JWG177" s="190"/>
      <c r="JWH177" s="190"/>
      <c r="JWI177" s="190"/>
      <c r="JWJ177" s="190"/>
      <c r="JWK177" s="190"/>
      <c r="JWL177" s="190"/>
      <c r="JWM177" s="190"/>
      <c r="JWN177" s="190"/>
      <c r="JWO177" s="190"/>
      <c r="JWP177" s="190"/>
      <c r="JWQ177" s="190"/>
      <c r="JWR177" s="190"/>
      <c r="JWS177" s="190"/>
      <c r="JWT177" s="190"/>
      <c r="JWU177" s="190"/>
      <c r="JWV177" s="190"/>
      <c r="JWW177" s="190"/>
      <c r="JWX177" s="190"/>
      <c r="JWY177" s="190"/>
      <c r="JWZ177" s="190"/>
      <c r="JXA177" s="190"/>
      <c r="JXB177" s="190"/>
      <c r="JXC177" s="190"/>
      <c r="JXD177" s="190"/>
      <c r="JXE177" s="190"/>
      <c r="JXF177" s="190"/>
      <c r="JXG177" s="190"/>
      <c r="JXH177" s="190"/>
      <c r="JXI177" s="190"/>
      <c r="JXJ177" s="190"/>
      <c r="JXK177" s="190"/>
      <c r="JXL177" s="190"/>
      <c r="JXM177" s="190"/>
      <c r="JXN177" s="190"/>
      <c r="JXO177" s="190"/>
      <c r="JXP177" s="190"/>
      <c r="JXQ177" s="190"/>
      <c r="JXR177" s="190"/>
      <c r="JXS177" s="190"/>
      <c r="JXT177" s="190"/>
      <c r="JXU177" s="190"/>
      <c r="JXV177" s="190"/>
      <c r="JXW177" s="190"/>
      <c r="JXX177" s="190"/>
      <c r="JXY177" s="190"/>
      <c r="JXZ177" s="190"/>
      <c r="JYA177" s="190"/>
      <c r="JYB177" s="190"/>
      <c r="JYC177" s="190"/>
      <c r="JYD177" s="190"/>
      <c r="JYE177" s="190"/>
      <c r="JYF177" s="190"/>
      <c r="JYG177" s="190"/>
      <c r="JYH177" s="190"/>
      <c r="JYI177" s="190"/>
      <c r="JYJ177" s="190"/>
      <c r="JYK177" s="190"/>
      <c r="JYL177" s="190"/>
      <c r="JYM177" s="190"/>
      <c r="JYN177" s="190"/>
      <c r="JYO177" s="190"/>
      <c r="JYP177" s="190"/>
      <c r="JYQ177" s="190"/>
      <c r="JYR177" s="190"/>
      <c r="JYS177" s="190"/>
      <c r="JYT177" s="190"/>
      <c r="JYU177" s="190"/>
      <c r="JYV177" s="190"/>
      <c r="JYW177" s="190"/>
      <c r="JYX177" s="190"/>
      <c r="JYY177" s="190"/>
      <c r="JYZ177" s="190"/>
      <c r="JZA177" s="190"/>
      <c r="JZB177" s="190"/>
      <c r="JZC177" s="190"/>
      <c r="JZD177" s="190"/>
      <c r="JZE177" s="190"/>
      <c r="JZF177" s="190"/>
      <c r="JZG177" s="190"/>
      <c r="JZH177" s="190"/>
      <c r="JZI177" s="190"/>
      <c r="JZJ177" s="190"/>
      <c r="JZK177" s="190"/>
      <c r="JZL177" s="190"/>
      <c r="JZM177" s="190"/>
      <c r="JZN177" s="190"/>
      <c r="JZO177" s="190"/>
      <c r="JZP177" s="190"/>
      <c r="JZQ177" s="190"/>
      <c r="JZR177" s="190"/>
      <c r="JZS177" s="190"/>
      <c r="JZT177" s="190"/>
      <c r="JZU177" s="190"/>
      <c r="JZV177" s="190"/>
      <c r="JZW177" s="190"/>
      <c r="JZX177" s="190"/>
      <c r="JZY177" s="190"/>
      <c r="JZZ177" s="190"/>
      <c r="KAA177" s="190"/>
      <c r="KAB177" s="190"/>
      <c r="KAC177" s="190"/>
      <c r="KAD177" s="190"/>
      <c r="KAE177" s="190"/>
      <c r="KAF177" s="190"/>
      <c r="KAG177" s="190"/>
      <c r="KAH177" s="190"/>
      <c r="KAI177" s="190"/>
      <c r="KAJ177" s="190"/>
      <c r="KAK177" s="190"/>
      <c r="KAL177" s="190"/>
      <c r="KAM177" s="190"/>
      <c r="KAN177" s="190"/>
      <c r="KAO177" s="190"/>
      <c r="KAP177" s="190"/>
      <c r="KAQ177" s="190"/>
      <c r="KAR177" s="190"/>
      <c r="KAS177" s="190"/>
      <c r="KAT177" s="190"/>
      <c r="KAU177" s="190"/>
      <c r="KAV177" s="190"/>
      <c r="KAW177" s="190"/>
      <c r="KAX177" s="190"/>
      <c r="KAY177" s="190"/>
      <c r="KAZ177" s="190"/>
      <c r="KBA177" s="190"/>
      <c r="KBB177" s="190"/>
      <c r="KBC177" s="190"/>
      <c r="KBD177" s="190"/>
      <c r="KBE177" s="190"/>
      <c r="KBF177" s="190"/>
      <c r="KBG177" s="190"/>
      <c r="KBH177" s="190"/>
      <c r="KBI177" s="190"/>
      <c r="KBJ177" s="190"/>
      <c r="KBK177" s="190"/>
      <c r="KBL177" s="190"/>
      <c r="KBM177" s="190"/>
      <c r="KBN177" s="190"/>
      <c r="KBO177" s="190"/>
      <c r="KBP177" s="190"/>
      <c r="KBQ177" s="190"/>
      <c r="KBR177" s="190"/>
      <c r="KBS177" s="190"/>
      <c r="KBT177" s="190"/>
      <c r="KBU177" s="190"/>
      <c r="KBV177" s="190"/>
      <c r="KBW177" s="190"/>
      <c r="KBX177" s="190"/>
      <c r="KBY177" s="190"/>
      <c r="KBZ177" s="190"/>
      <c r="KCA177" s="190"/>
      <c r="KCB177" s="190"/>
      <c r="KCC177" s="190"/>
      <c r="KCD177" s="190"/>
      <c r="KCE177" s="190"/>
      <c r="KCF177" s="190"/>
      <c r="KCG177" s="190"/>
      <c r="KCH177" s="190"/>
      <c r="KCI177" s="190"/>
      <c r="KCJ177" s="190"/>
      <c r="KCK177" s="190"/>
      <c r="KCL177" s="190"/>
      <c r="KCM177" s="190"/>
      <c r="KCN177" s="190"/>
      <c r="KCO177" s="190"/>
      <c r="KCP177" s="190"/>
      <c r="KCQ177" s="190"/>
      <c r="KCR177" s="190"/>
      <c r="KCS177" s="190"/>
      <c r="KCT177" s="190"/>
      <c r="KCU177" s="190"/>
      <c r="KCV177" s="190"/>
      <c r="KCW177" s="190"/>
      <c r="KCX177" s="190"/>
      <c r="KCY177" s="190"/>
      <c r="KCZ177" s="190"/>
      <c r="KDA177" s="190"/>
      <c r="KDB177" s="190"/>
      <c r="KDC177" s="190"/>
      <c r="KDD177" s="190"/>
      <c r="KDE177" s="190"/>
      <c r="KDF177" s="190"/>
      <c r="KDG177" s="190"/>
      <c r="KDH177" s="190"/>
      <c r="KDI177" s="190"/>
      <c r="KDJ177" s="190"/>
      <c r="KDK177" s="190"/>
      <c r="KDL177" s="190"/>
      <c r="KDM177" s="190"/>
      <c r="KDN177" s="190"/>
      <c r="KDO177" s="190"/>
      <c r="KDP177" s="190"/>
      <c r="KDQ177" s="190"/>
      <c r="KDR177" s="190"/>
      <c r="KDS177" s="190"/>
      <c r="KDT177" s="190"/>
      <c r="KDU177" s="190"/>
      <c r="KDV177" s="190"/>
      <c r="KDW177" s="190"/>
      <c r="KDX177" s="190"/>
      <c r="KDY177" s="190"/>
      <c r="KDZ177" s="190"/>
      <c r="KEA177" s="190"/>
      <c r="KEB177" s="190"/>
      <c r="KEC177" s="190"/>
      <c r="KED177" s="190"/>
      <c r="KEE177" s="190"/>
      <c r="KEF177" s="190"/>
      <c r="KEG177" s="190"/>
      <c r="KEH177" s="190"/>
      <c r="KEI177" s="190"/>
      <c r="KEJ177" s="190"/>
      <c r="KEK177" s="190"/>
      <c r="KEL177" s="190"/>
      <c r="KEM177" s="190"/>
      <c r="KEN177" s="190"/>
      <c r="KEO177" s="190"/>
      <c r="KEP177" s="190"/>
      <c r="KEQ177" s="190"/>
      <c r="KER177" s="190"/>
      <c r="KES177" s="190"/>
      <c r="KET177" s="190"/>
      <c r="KEU177" s="190"/>
      <c r="KEV177" s="190"/>
      <c r="KEW177" s="190"/>
      <c r="KEX177" s="190"/>
      <c r="KEY177" s="190"/>
      <c r="KEZ177" s="190"/>
      <c r="KFA177" s="190"/>
      <c r="KFB177" s="190"/>
      <c r="KFC177" s="190"/>
      <c r="KFD177" s="190"/>
      <c r="KFE177" s="190"/>
      <c r="KFF177" s="190"/>
      <c r="KFG177" s="190"/>
      <c r="KFH177" s="190"/>
      <c r="KFI177" s="190"/>
      <c r="KFJ177" s="190"/>
      <c r="KFK177" s="190"/>
      <c r="KFL177" s="190"/>
      <c r="KFM177" s="190"/>
      <c r="KFN177" s="190"/>
      <c r="KFO177" s="190"/>
      <c r="KFP177" s="190"/>
      <c r="KFQ177" s="190"/>
      <c r="KFR177" s="190"/>
      <c r="KFS177" s="190"/>
      <c r="KFT177" s="190"/>
      <c r="KFU177" s="190"/>
      <c r="KFV177" s="190"/>
      <c r="KFW177" s="190"/>
      <c r="KFX177" s="190"/>
      <c r="KFY177" s="190"/>
      <c r="KFZ177" s="190"/>
      <c r="KGA177" s="190"/>
      <c r="KGB177" s="190"/>
      <c r="KGC177" s="190"/>
      <c r="KGD177" s="190"/>
      <c r="KGE177" s="190"/>
      <c r="KGF177" s="190"/>
      <c r="KGG177" s="190"/>
      <c r="KGH177" s="190"/>
      <c r="KGI177" s="190"/>
      <c r="KGJ177" s="190"/>
      <c r="KGK177" s="190"/>
      <c r="KGL177" s="190"/>
      <c r="KGM177" s="190"/>
      <c r="KGN177" s="190"/>
      <c r="KGO177" s="190"/>
      <c r="KGP177" s="190"/>
      <c r="KGQ177" s="190"/>
      <c r="KGR177" s="190"/>
      <c r="KGS177" s="190"/>
      <c r="KGT177" s="190"/>
      <c r="KGU177" s="190"/>
      <c r="KGV177" s="190"/>
      <c r="KGW177" s="190"/>
      <c r="KGX177" s="190"/>
      <c r="KGY177" s="190"/>
      <c r="KGZ177" s="190"/>
      <c r="KHA177" s="190"/>
      <c r="KHB177" s="190"/>
      <c r="KHC177" s="190"/>
      <c r="KHD177" s="190"/>
      <c r="KHE177" s="190"/>
      <c r="KHF177" s="190"/>
      <c r="KHG177" s="190"/>
      <c r="KHH177" s="190"/>
      <c r="KHI177" s="190"/>
      <c r="KHJ177" s="190"/>
      <c r="KHK177" s="190"/>
      <c r="KHL177" s="190"/>
      <c r="KHM177" s="190"/>
      <c r="KHN177" s="190"/>
      <c r="KHO177" s="190"/>
      <c r="KHP177" s="190"/>
      <c r="KHQ177" s="190"/>
      <c r="KHR177" s="190"/>
      <c r="KHS177" s="190"/>
      <c r="KHT177" s="190"/>
      <c r="KHU177" s="190"/>
      <c r="KHV177" s="190"/>
      <c r="KHW177" s="190"/>
      <c r="KHX177" s="190"/>
      <c r="KHY177" s="190"/>
      <c r="KHZ177" s="190"/>
      <c r="KIA177" s="190"/>
      <c r="KIB177" s="190"/>
      <c r="KIC177" s="190"/>
      <c r="KID177" s="190"/>
      <c r="KIE177" s="190"/>
      <c r="KIF177" s="190"/>
      <c r="KIG177" s="190"/>
      <c r="KIH177" s="190"/>
      <c r="KII177" s="190"/>
      <c r="KIJ177" s="190"/>
      <c r="KIK177" s="190"/>
      <c r="KIL177" s="190"/>
      <c r="KIM177" s="190"/>
      <c r="KIN177" s="190"/>
      <c r="KIO177" s="190"/>
      <c r="KIP177" s="190"/>
      <c r="KIQ177" s="190"/>
      <c r="KIR177" s="190"/>
      <c r="KIS177" s="190"/>
      <c r="KIT177" s="190"/>
      <c r="KIU177" s="190"/>
      <c r="KIV177" s="190"/>
      <c r="KIW177" s="190"/>
      <c r="KIX177" s="190"/>
      <c r="KIY177" s="190"/>
      <c r="KIZ177" s="190"/>
      <c r="KJA177" s="190"/>
      <c r="KJB177" s="190"/>
      <c r="KJC177" s="190"/>
      <c r="KJD177" s="190"/>
      <c r="KJE177" s="190"/>
      <c r="KJF177" s="190"/>
      <c r="KJG177" s="190"/>
      <c r="KJH177" s="190"/>
      <c r="KJI177" s="190"/>
      <c r="KJJ177" s="190"/>
      <c r="KJK177" s="190"/>
      <c r="KJL177" s="190"/>
      <c r="KJM177" s="190"/>
      <c r="KJN177" s="190"/>
      <c r="KJO177" s="190"/>
      <c r="KJP177" s="190"/>
      <c r="KJQ177" s="190"/>
      <c r="KJR177" s="190"/>
      <c r="KJS177" s="190"/>
      <c r="KJT177" s="190"/>
      <c r="KJU177" s="190"/>
      <c r="KJV177" s="190"/>
      <c r="KJW177" s="190"/>
      <c r="KJX177" s="190"/>
      <c r="KJY177" s="190"/>
      <c r="KJZ177" s="190"/>
      <c r="KKA177" s="190"/>
      <c r="KKB177" s="190"/>
      <c r="KKC177" s="190"/>
      <c r="KKD177" s="190"/>
      <c r="KKE177" s="190"/>
      <c r="KKF177" s="190"/>
      <c r="KKG177" s="190"/>
      <c r="KKH177" s="190"/>
      <c r="KKI177" s="190"/>
      <c r="KKJ177" s="190"/>
      <c r="KKK177" s="190"/>
      <c r="KKL177" s="190"/>
      <c r="KKM177" s="190"/>
      <c r="KKN177" s="190"/>
      <c r="KKO177" s="190"/>
      <c r="KKP177" s="190"/>
      <c r="KKQ177" s="190"/>
      <c r="KKR177" s="190"/>
      <c r="KKS177" s="190"/>
      <c r="KKT177" s="190"/>
      <c r="KKU177" s="190"/>
      <c r="KKV177" s="190"/>
      <c r="KKW177" s="190"/>
      <c r="KKX177" s="190"/>
      <c r="KKY177" s="190"/>
      <c r="KKZ177" s="190"/>
      <c r="KLA177" s="190"/>
      <c r="KLB177" s="190"/>
      <c r="KLC177" s="190"/>
      <c r="KLD177" s="190"/>
      <c r="KLE177" s="190"/>
      <c r="KLF177" s="190"/>
      <c r="KLG177" s="190"/>
      <c r="KLH177" s="190"/>
      <c r="KLI177" s="190"/>
      <c r="KLJ177" s="190"/>
      <c r="KLK177" s="190"/>
      <c r="KLL177" s="190"/>
      <c r="KLM177" s="190"/>
      <c r="KLN177" s="190"/>
      <c r="KLO177" s="190"/>
      <c r="KLP177" s="190"/>
      <c r="KLQ177" s="190"/>
      <c r="KLR177" s="190"/>
      <c r="KLS177" s="190"/>
      <c r="KLT177" s="190"/>
      <c r="KLU177" s="190"/>
      <c r="KLV177" s="190"/>
      <c r="KLW177" s="190"/>
      <c r="KLX177" s="190"/>
      <c r="KLY177" s="190"/>
      <c r="KLZ177" s="190"/>
      <c r="KMA177" s="190"/>
      <c r="KMB177" s="190"/>
      <c r="KMC177" s="190"/>
      <c r="KMD177" s="190"/>
      <c r="KME177" s="190"/>
      <c r="KMF177" s="190"/>
      <c r="KMG177" s="190"/>
      <c r="KMH177" s="190"/>
      <c r="KMI177" s="190"/>
      <c r="KMJ177" s="190"/>
      <c r="KMK177" s="190"/>
      <c r="KML177" s="190"/>
      <c r="KMM177" s="190"/>
      <c r="KMN177" s="190"/>
      <c r="KMO177" s="190"/>
      <c r="KMP177" s="190"/>
      <c r="KMQ177" s="190"/>
      <c r="KMR177" s="190"/>
      <c r="KMS177" s="190"/>
      <c r="KMT177" s="190"/>
      <c r="KMU177" s="190"/>
      <c r="KMV177" s="190"/>
      <c r="KMW177" s="190"/>
      <c r="KMX177" s="190"/>
      <c r="KMY177" s="190"/>
      <c r="KMZ177" s="190"/>
      <c r="KNA177" s="190"/>
      <c r="KNB177" s="190"/>
      <c r="KNC177" s="190"/>
      <c r="KND177" s="190"/>
      <c r="KNE177" s="190"/>
      <c r="KNF177" s="190"/>
      <c r="KNG177" s="190"/>
      <c r="KNH177" s="190"/>
      <c r="KNI177" s="190"/>
      <c r="KNJ177" s="190"/>
      <c r="KNK177" s="190"/>
      <c r="KNL177" s="190"/>
      <c r="KNM177" s="190"/>
      <c r="KNN177" s="190"/>
      <c r="KNO177" s="190"/>
      <c r="KNP177" s="190"/>
      <c r="KNQ177" s="190"/>
      <c r="KNR177" s="190"/>
      <c r="KNS177" s="190"/>
      <c r="KNT177" s="190"/>
      <c r="KNU177" s="190"/>
      <c r="KNV177" s="190"/>
      <c r="KNW177" s="190"/>
      <c r="KNX177" s="190"/>
      <c r="KNY177" s="190"/>
      <c r="KNZ177" s="190"/>
      <c r="KOA177" s="190"/>
      <c r="KOB177" s="190"/>
      <c r="KOC177" s="190"/>
      <c r="KOD177" s="190"/>
      <c r="KOE177" s="190"/>
      <c r="KOF177" s="190"/>
      <c r="KOG177" s="190"/>
      <c r="KOH177" s="190"/>
      <c r="KOI177" s="190"/>
      <c r="KOJ177" s="190"/>
      <c r="KOK177" s="190"/>
      <c r="KOL177" s="190"/>
      <c r="KOM177" s="190"/>
      <c r="KON177" s="190"/>
      <c r="KOO177" s="190"/>
      <c r="KOP177" s="190"/>
      <c r="KOQ177" s="190"/>
      <c r="KOR177" s="190"/>
      <c r="KOS177" s="190"/>
      <c r="KOT177" s="190"/>
      <c r="KOU177" s="190"/>
      <c r="KOV177" s="190"/>
      <c r="KOW177" s="190"/>
      <c r="KOX177" s="190"/>
      <c r="KOY177" s="190"/>
      <c r="KOZ177" s="190"/>
      <c r="KPA177" s="190"/>
      <c r="KPB177" s="190"/>
      <c r="KPC177" s="190"/>
      <c r="KPD177" s="190"/>
      <c r="KPE177" s="190"/>
      <c r="KPF177" s="190"/>
      <c r="KPG177" s="190"/>
      <c r="KPH177" s="190"/>
      <c r="KPI177" s="190"/>
      <c r="KPJ177" s="190"/>
      <c r="KPK177" s="190"/>
      <c r="KPL177" s="190"/>
      <c r="KPM177" s="190"/>
      <c r="KPN177" s="190"/>
      <c r="KPO177" s="190"/>
      <c r="KPP177" s="190"/>
      <c r="KPQ177" s="190"/>
      <c r="KPR177" s="190"/>
      <c r="KPS177" s="190"/>
      <c r="KPT177" s="190"/>
      <c r="KPU177" s="190"/>
      <c r="KPV177" s="190"/>
      <c r="KPW177" s="190"/>
      <c r="KPX177" s="190"/>
      <c r="KPY177" s="190"/>
      <c r="KPZ177" s="190"/>
      <c r="KQA177" s="190"/>
      <c r="KQB177" s="190"/>
      <c r="KQC177" s="190"/>
      <c r="KQD177" s="190"/>
      <c r="KQE177" s="190"/>
      <c r="KQF177" s="190"/>
      <c r="KQG177" s="190"/>
      <c r="KQH177" s="190"/>
      <c r="KQI177" s="190"/>
      <c r="KQJ177" s="190"/>
      <c r="KQK177" s="190"/>
      <c r="KQL177" s="190"/>
      <c r="KQM177" s="190"/>
      <c r="KQN177" s="190"/>
      <c r="KQO177" s="190"/>
      <c r="KQP177" s="190"/>
      <c r="KQQ177" s="190"/>
      <c r="KQR177" s="190"/>
      <c r="KQS177" s="190"/>
      <c r="KQT177" s="190"/>
      <c r="KQU177" s="190"/>
      <c r="KQV177" s="190"/>
      <c r="KQW177" s="190"/>
      <c r="KQX177" s="190"/>
      <c r="KQY177" s="190"/>
      <c r="KQZ177" s="190"/>
      <c r="KRA177" s="190"/>
      <c r="KRB177" s="190"/>
      <c r="KRC177" s="190"/>
      <c r="KRD177" s="190"/>
      <c r="KRE177" s="190"/>
      <c r="KRF177" s="190"/>
      <c r="KRG177" s="190"/>
      <c r="KRH177" s="190"/>
      <c r="KRI177" s="190"/>
      <c r="KRJ177" s="190"/>
      <c r="KRK177" s="190"/>
      <c r="KRL177" s="190"/>
      <c r="KRM177" s="190"/>
      <c r="KRN177" s="190"/>
      <c r="KRO177" s="190"/>
      <c r="KRP177" s="190"/>
      <c r="KRQ177" s="190"/>
      <c r="KRR177" s="190"/>
      <c r="KRS177" s="190"/>
      <c r="KRT177" s="190"/>
      <c r="KRU177" s="190"/>
      <c r="KRV177" s="190"/>
      <c r="KRW177" s="190"/>
      <c r="KRX177" s="190"/>
      <c r="KRY177" s="190"/>
      <c r="KRZ177" s="190"/>
      <c r="KSA177" s="190"/>
      <c r="KSB177" s="190"/>
      <c r="KSC177" s="190"/>
      <c r="KSD177" s="190"/>
      <c r="KSE177" s="190"/>
      <c r="KSF177" s="190"/>
      <c r="KSG177" s="190"/>
      <c r="KSH177" s="190"/>
      <c r="KSI177" s="190"/>
      <c r="KSJ177" s="190"/>
      <c r="KSK177" s="190"/>
      <c r="KSL177" s="190"/>
      <c r="KSM177" s="190"/>
      <c r="KSN177" s="190"/>
      <c r="KSO177" s="190"/>
      <c r="KSP177" s="190"/>
      <c r="KSQ177" s="190"/>
      <c r="KSR177" s="190"/>
      <c r="KSS177" s="190"/>
      <c r="KST177" s="190"/>
      <c r="KSU177" s="190"/>
      <c r="KSV177" s="190"/>
      <c r="KSW177" s="190"/>
      <c r="KSX177" s="190"/>
      <c r="KSY177" s="190"/>
      <c r="KSZ177" s="190"/>
      <c r="KTA177" s="190"/>
      <c r="KTB177" s="190"/>
      <c r="KTC177" s="190"/>
      <c r="KTD177" s="190"/>
      <c r="KTE177" s="190"/>
      <c r="KTF177" s="190"/>
      <c r="KTG177" s="190"/>
      <c r="KTH177" s="190"/>
      <c r="KTI177" s="190"/>
      <c r="KTJ177" s="190"/>
      <c r="KTK177" s="190"/>
      <c r="KTL177" s="190"/>
      <c r="KTM177" s="190"/>
      <c r="KTN177" s="190"/>
      <c r="KTO177" s="190"/>
      <c r="KTP177" s="190"/>
      <c r="KTQ177" s="190"/>
      <c r="KTR177" s="190"/>
      <c r="KTS177" s="190"/>
      <c r="KTT177" s="190"/>
      <c r="KTU177" s="190"/>
      <c r="KTV177" s="190"/>
      <c r="KTW177" s="190"/>
      <c r="KTX177" s="190"/>
      <c r="KTY177" s="190"/>
      <c r="KTZ177" s="190"/>
      <c r="KUA177" s="190"/>
      <c r="KUB177" s="190"/>
      <c r="KUC177" s="190"/>
      <c r="KUD177" s="190"/>
      <c r="KUE177" s="190"/>
      <c r="KUF177" s="190"/>
      <c r="KUG177" s="190"/>
      <c r="KUH177" s="190"/>
      <c r="KUI177" s="190"/>
      <c r="KUJ177" s="190"/>
      <c r="KUK177" s="190"/>
      <c r="KUL177" s="190"/>
      <c r="KUM177" s="190"/>
      <c r="KUN177" s="190"/>
      <c r="KUO177" s="190"/>
      <c r="KUP177" s="190"/>
      <c r="KUQ177" s="190"/>
      <c r="KUR177" s="190"/>
      <c r="KUS177" s="190"/>
      <c r="KUT177" s="190"/>
      <c r="KUU177" s="190"/>
      <c r="KUV177" s="190"/>
      <c r="KUW177" s="190"/>
      <c r="KUX177" s="190"/>
      <c r="KUY177" s="190"/>
      <c r="KUZ177" s="190"/>
      <c r="KVA177" s="190"/>
      <c r="KVB177" s="190"/>
      <c r="KVC177" s="190"/>
      <c r="KVD177" s="190"/>
      <c r="KVE177" s="190"/>
      <c r="KVF177" s="190"/>
      <c r="KVG177" s="190"/>
      <c r="KVH177" s="190"/>
      <c r="KVI177" s="190"/>
      <c r="KVJ177" s="190"/>
      <c r="KVK177" s="190"/>
      <c r="KVL177" s="190"/>
      <c r="KVM177" s="190"/>
      <c r="KVN177" s="190"/>
      <c r="KVO177" s="190"/>
      <c r="KVP177" s="190"/>
      <c r="KVQ177" s="190"/>
      <c r="KVR177" s="190"/>
      <c r="KVS177" s="190"/>
      <c r="KVT177" s="190"/>
      <c r="KVU177" s="190"/>
      <c r="KVV177" s="190"/>
      <c r="KVW177" s="190"/>
      <c r="KVX177" s="190"/>
      <c r="KVY177" s="190"/>
      <c r="KVZ177" s="190"/>
      <c r="KWA177" s="190"/>
      <c r="KWB177" s="190"/>
      <c r="KWC177" s="190"/>
      <c r="KWD177" s="190"/>
      <c r="KWE177" s="190"/>
      <c r="KWF177" s="190"/>
      <c r="KWG177" s="190"/>
      <c r="KWH177" s="190"/>
      <c r="KWI177" s="190"/>
      <c r="KWJ177" s="190"/>
      <c r="KWK177" s="190"/>
      <c r="KWL177" s="190"/>
      <c r="KWM177" s="190"/>
      <c r="KWN177" s="190"/>
      <c r="KWO177" s="190"/>
      <c r="KWP177" s="190"/>
      <c r="KWQ177" s="190"/>
      <c r="KWR177" s="190"/>
      <c r="KWS177" s="190"/>
      <c r="KWT177" s="190"/>
      <c r="KWU177" s="190"/>
      <c r="KWV177" s="190"/>
      <c r="KWW177" s="190"/>
      <c r="KWX177" s="190"/>
      <c r="KWY177" s="190"/>
      <c r="KWZ177" s="190"/>
      <c r="KXA177" s="190"/>
      <c r="KXB177" s="190"/>
      <c r="KXC177" s="190"/>
      <c r="KXD177" s="190"/>
      <c r="KXE177" s="190"/>
      <c r="KXF177" s="190"/>
      <c r="KXG177" s="190"/>
      <c r="KXH177" s="190"/>
      <c r="KXI177" s="190"/>
      <c r="KXJ177" s="190"/>
      <c r="KXK177" s="190"/>
      <c r="KXL177" s="190"/>
      <c r="KXM177" s="190"/>
      <c r="KXN177" s="190"/>
      <c r="KXO177" s="190"/>
      <c r="KXP177" s="190"/>
      <c r="KXQ177" s="190"/>
      <c r="KXR177" s="190"/>
      <c r="KXS177" s="190"/>
      <c r="KXT177" s="190"/>
      <c r="KXU177" s="190"/>
      <c r="KXV177" s="190"/>
      <c r="KXW177" s="190"/>
      <c r="KXX177" s="190"/>
      <c r="KXY177" s="190"/>
      <c r="KXZ177" s="190"/>
      <c r="KYA177" s="190"/>
      <c r="KYB177" s="190"/>
      <c r="KYC177" s="190"/>
      <c r="KYD177" s="190"/>
      <c r="KYE177" s="190"/>
      <c r="KYF177" s="190"/>
      <c r="KYG177" s="190"/>
      <c r="KYH177" s="190"/>
      <c r="KYI177" s="190"/>
      <c r="KYJ177" s="190"/>
      <c r="KYK177" s="190"/>
      <c r="KYL177" s="190"/>
      <c r="KYM177" s="190"/>
      <c r="KYN177" s="190"/>
      <c r="KYO177" s="190"/>
      <c r="KYP177" s="190"/>
      <c r="KYQ177" s="190"/>
      <c r="KYR177" s="190"/>
      <c r="KYS177" s="190"/>
      <c r="KYT177" s="190"/>
      <c r="KYU177" s="190"/>
      <c r="KYV177" s="190"/>
      <c r="KYW177" s="190"/>
      <c r="KYX177" s="190"/>
      <c r="KYY177" s="190"/>
      <c r="KYZ177" s="190"/>
      <c r="KZA177" s="190"/>
      <c r="KZB177" s="190"/>
      <c r="KZC177" s="190"/>
      <c r="KZD177" s="190"/>
      <c r="KZE177" s="190"/>
      <c r="KZF177" s="190"/>
      <c r="KZG177" s="190"/>
      <c r="KZH177" s="190"/>
      <c r="KZI177" s="190"/>
      <c r="KZJ177" s="190"/>
      <c r="KZK177" s="190"/>
      <c r="KZL177" s="190"/>
      <c r="KZM177" s="190"/>
      <c r="KZN177" s="190"/>
      <c r="KZO177" s="190"/>
      <c r="KZP177" s="190"/>
      <c r="KZQ177" s="190"/>
      <c r="KZR177" s="190"/>
      <c r="KZS177" s="190"/>
      <c r="KZT177" s="190"/>
      <c r="KZU177" s="190"/>
      <c r="KZV177" s="190"/>
      <c r="KZW177" s="190"/>
      <c r="KZX177" s="190"/>
      <c r="KZY177" s="190"/>
      <c r="KZZ177" s="190"/>
      <c r="LAA177" s="190"/>
      <c r="LAB177" s="190"/>
      <c r="LAC177" s="190"/>
      <c r="LAD177" s="190"/>
      <c r="LAE177" s="190"/>
      <c r="LAF177" s="190"/>
      <c r="LAG177" s="190"/>
      <c r="LAH177" s="190"/>
      <c r="LAI177" s="190"/>
      <c r="LAJ177" s="190"/>
      <c r="LAK177" s="190"/>
      <c r="LAL177" s="190"/>
      <c r="LAM177" s="190"/>
      <c r="LAN177" s="190"/>
      <c r="LAO177" s="190"/>
      <c r="LAP177" s="190"/>
      <c r="LAQ177" s="190"/>
      <c r="LAR177" s="190"/>
      <c r="LAS177" s="190"/>
      <c r="LAT177" s="190"/>
      <c r="LAU177" s="190"/>
      <c r="LAV177" s="190"/>
      <c r="LAW177" s="190"/>
      <c r="LAX177" s="190"/>
      <c r="LAY177" s="190"/>
      <c r="LAZ177" s="190"/>
      <c r="LBA177" s="190"/>
      <c r="LBB177" s="190"/>
      <c r="LBC177" s="190"/>
      <c r="LBD177" s="190"/>
      <c r="LBE177" s="190"/>
      <c r="LBF177" s="190"/>
      <c r="LBG177" s="190"/>
      <c r="LBH177" s="190"/>
      <c r="LBI177" s="190"/>
      <c r="LBJ177" s="190"/>
      <c r="LBK177" s="190"/>
      <c r="LBL177" s="190"/>
      <c r="LBM177" s="190"/>
      <c r="LBN177" s="190"/>
      <c r="LBO177" s="190"/>
      <c r="LBP177" s="190"/>
      <c r="LBQ177" s="190"/>
      <c r="LBR177" s="190"/>
      <c r="LBS177" s="190"/>
      <c r="LBT177" s="190"/>
      <c r="LBU177" s="190"/>
      <c r="LBV177" s="190"/>
      <c r="LBW177" s="190"/>
      <c r="LBX177" s="190"/>
      <c r="LBY177" s="190"/>
      <c r="LBZ177" s="190"/>
      <c r="LCA177" s="190"/>
      <c r="LCB177" s="190"/>
      <c r="LCC177" s="190"/>
      <c r="LCD177" s="190"/>
      <c r="LCE177" s="190"/>
      <c r="LCF177" s="190"/>
      <c r="LCG177" s="190"/>
      <c r="LCH177" s="190"/>
      <c r="LCI177" s="190"/>
      <c r="LCJ177" s="190"/>
      <c r="LCK177" s="190"/>
      <c r="LCL177" s="190"/>
      <c r="LCM177" s="190"/>
      <c r="LCN177" s="190"/>
      <c r="LCO177" s="190"/>
      <c r="LCP177" s="190"/>
      <c r="LCQ177" s="190"/>
      <c r="LCR177" s="190"/>
      <c r="LCS177" s="190"/>
      <c r="LCT177" s="190"/>
      <c r="LCU177" s="190"/>
      <c r="LCV177" s="190"/>
      <c r="LCW177" s="190"/>
      <c r="LCX177" s="190"/>
      <c r="LCY177" s="190"/>
      <c r="LCZ177" s="190"/>
      <c r="LDA177" s="190"/>
      <c r="LDB177" s="190"/>
      <c r="LDC177" s="190"/>
      <c r="LDD177" s="190"/>
      <c r="LDE177" s="190"/>
      <c r="LDF177" s="190"/>
      <c r="LDG177" s="190"/>
      <c r="LDH177" s="190"/>
      <c r="LDI177" s="190"/>
      <c r="LDJ177" s="190"/>
      <c r="LDK177" s="190"/>
      <c r="LDL177" s="190"/>
      <c r="LDM177" s="190"/>
      <c r="LDN177" s="190"/>
      <c r="LDO177" s="190"/>
      <c r="LDP177" s="190"/>
      <c r="LDQ177" s="190"/>
      <c r="LDR177" s="190"/>
      <c r="LDS177" s="190"/>
      <c r="LDT177" s="190"/>
      <c r="LDU177" s="190"/>
      <c r="LDV177" s="190"/>
      <c r="LDW177" s="190"/>
      <c r="LDX177" s="190"/>
      <c r="LDY177" s="190"/>
      <c r="LDZ177" s="190"/>
      <c r="LEA177" s="190"/>
      <c r="LEB177" s="190"/>
      <c r="LEC177" s="190"/>
      <c r="LED177" s="190"/>
      <c r="LEE177" s="190"/>
      <c r="LEF177" s="190"/>
      <c r="LEG177" s="190"/>
      <c r="LEH177" s="190"/>
      <c r="LEI177" s="190"/>
      <c r="LEJ177" s="190"/>
      <c r="LEK177" s="190"/>
      <c r="LEL177" s="190"/>
      <c r="LEM177" s="190"/>
      <c r="LEN177" s="190"/>
      <c r="LEO177" s="190"/>
      <c r="LEP177" s="190"/>
      <c r="LEQ177" s="190"/>
      <c r="LER177" s="190"/>
      <c r="LES177" s="190"/>
      <c r="LET177" s="190"/>
      <c r="LEU177" s="190"/>
      <c r="LEV177" s="190"/>
      <c r="LEW177" s="190"/>
      <c r="LEX177" s="190"/>
      <c r="LEY177" s="190"/>
      <c r="LEZ177" s="190"/>
      <c r="LFA177" s="190"/>
      <c r="LFB177" s="190"/>
      <c r="LFC177" s="190"/>
      <c r="LFD177" s="190"/>
      <c r="LFE177" s="190"/>
      <c r="LFF177" s="190"/>
      <c r="LFG177" s="190"/>
      <c r="LFH177" s="190"/>
      <c r="LFI177" s="190"/>
      <c r="LFJ177" s="190"/>
      <c r="LFK177" s="190"/>
      <c r="LFL177" s="190"/>
      <c r="LFM177" s="190"/>
      <c r="LFN177" s="190"/>
      <c r="LFO177" s="190"/>
      <c r="LFP177" s="190"/>
      <c r="LFQ177" s="190"/>
      <c r="LFR177" s="190"/>
      <c r="LFS177" s="190"/>
      <c r="LFT177" s="190"/>
      <c r="LFU177" s="190"/>
      <c r="LFV177" s="190"/>
      <c r="LFW177" s="190"/>
      <c r="LFX177" s="190"/>
      <c r="LFY177" s="190"/>
      <c r="LFZ177" s="190"/>
      <c r="LGA177" s="190"/>
      <c r="LGB177" s="190"/>
      <c r="LGC177" s="190"/>
      <c r="LGD177" s="190"/>
      <c r="LGE177" s="190"/>
      <c r="LGF177" s="190"/>
      <c r="LGG177" s="190"/>
      <c r="LGH177" s="190"/>
      <c r="LGI177" s="190"/>
      <c r="LGJ177" s="190"/>
      <c r="LGK177" s="190"/>
      <c r="LGL177" s="190"/>
      <c r="LGM177" s="190"/>
      <c r="LGN177" s="190"/>
      <c r="LGO177" s="190"/>
      <c r="LGP177" s="190"/>
      <c r="LGQ177" s="190"/>
      <c r="LGR177" s="190"/>
      <c r="LGS177" s="190"/>
      <c r="LGT177" s="190"/>
      <c r="LGU177" s="190"/>
      <c r="LGV177" s="190"/>
      <c r="LGW177" s="190"/>
      <c r="LGX177" s="190"/>
      <c r="LGY177" s="190"/>
      <c r="LGZ177" s="190"/>
      <c r="LHA177" s="190"/>
      <c r="LHB177" s="190"/>
      <c r="LHC177" s="190"/>
      <c r="LHD177" s="190"/>
      <c r="LHE177" s="190"/>
      <c r="LHF177" s="190"/>
      <c r="LHG177" s="190"/>
      <c r="LHH177" s="190"/>
      <c r="LHI177" s="190"/>
      <c r="LHJ177" s="190"/>
      <c r="LHK177" s="190"/>
      <c r="LHL177" s="190"/>
      <c r="LHM177" s="190"/>
      <c r="LHN177" s="190"/>
      <c r="LHO177" s="190"/>
      <c r="LHP177" s="190"/>
      <c r="LHQ177" s="190"/>
      <c r="LHR177" s="190"/>
      <c r="LHS177" s="190"/>
      <c r="LHT177" s="190"/>
      <c r="LHU177" s="190"/>
      <c r="LHV177" s="190"/>
      <c r="LHW177" s="190"/>
      <c r="LHX177" s="190"/>
      <c r="LHY177" s="190"/>
      <c r="LHZ177" s="190"/>
      <c r="LIA177" s="190"/>
      <c r="LIB177" s="190"/>
      <c r="LIC177" s="190"/>
      <c r="LID177" s="190"/>
      <c r="LIE177" s="190"/>
      <c r="LIF177" s="190"/>
      <c r="LIG177" s="190"/>
      <c r="LIH177" s="190"/>
      <c r="LII177" s="190"/>
      <c r="LIJ177" s="190"/>
      <c r="LIK177" s="190"/>
      <c r="LIL177" s="190"/>
      <c r="LIM177" s="190"/>
      <c r="LIN177" s="190"/>
      <c r="LIO177" s="190"/>
      <c r="LIP177" s="190"/>
      <c r="LIQ177" s="190"/>
      <c r="LIR177" s="190"/>
      <c r="LIS177" s="190"/>
      <c r="LIT177" s="190"/>
      <c r="LIU177" s="190"/>
      <c r="LIV177" s="190"/>
      <c r="LIW177" s="190"/>
      <c r="LIX177" s="190"/>
      <c r="LIY177" s="190"/>
      <c r="LIZ177" s="190"/>
      <c r="LJA177" s="190"/>
      <c r="LJB177" s="190"/>
      <c r="LJC177" s="190"/>
      <c r="LJD177" s="190"/>
      <c r="LJE177" s="190"/>
      <c r="LJF177" s="190"/>
      <c r="LJG177" s="190"/>
      <c r="LJH177" s="190"/>
      <c r="LJI177" s="190"/>
      <c r="LJJ177" s="190"/>
      <c r="LJK177" s="190"/>
      <c r="LJL177" s="190"/>
      <c r="LJM177" s="190"/>
      <c r="LJN177" s="190"/>
      <c r="LJO177" s="190"/>
      <c r="LJP177" s="190"/>
      <c r="LJQ177" s="190"/>
      <c r="LJR177" s="190"/>
      <c r="LJS177" s="190"/>
      <c r="LJT177" s="190"/>
      <c r="LJU177" s="190"/>
      <c r="LJV177" s="190"/>
      <c r="LJW177" s="190"/>
      <c r="LJX177" s="190"/>
      <c r="LJY177" s="190"/>
      <c r="LJZ177" s="190"/>
      <c r="LKA177" s="190"/>
      <c r="LKB177" s="190"/>
      <c r="LKC177" s="190"/>
      <c r="LKD177" s="190"/>
      <c r="LKE177" s="190"/>
      <c r="LKF177" s="190"/>
      <c r="LKG177" s="190"/>
      <c r="LKH177" s="190"/>
      <c r="LKI177" s="190"/>
      <c r="LKJ177" s="190"/>
      <c r="LKK177" s="190"/>
      <c r="LKL177" s="190"/>
      <c r="LKM177" s="190"/>
      <c r="LKN177" s="190"/>
      <c r="LKO177" s="190"/>
      <c r="LKP177" s="190"/>
      <c r="LKQ177" s="190"/>
      <c r="LKR177" s="190"/>
      <c r="LKS177" s="190"/>
      <c r="LKT177" s="190"/>
      <c r="LKU177" s="190"/>
      <c r="LKV177" s="190"/>
      <c r="LKW177" s="190"/>
      <c r="LKX177" s="190"/>
      <c r="LKY177" s="190"/>
      <c r="LKZ177" s="190"/>
      <c r="LLA177" s="190"/>
      <c r="LLB177" s="190"/>
      <c r="LLC177" s="190"/>
      <c r="LLD177" s="190"/>
      <c r="LLE177" s="190"/>
      <c r="LLF177" s="190"/>
      <c r="LLG177" s="190"/>
      <c r="LLH177" s="190"/>
      <c r="LLI177" s="190"/>
      <c r="LLJ177" s="190"/>
      <c r="LLK177" s="190"/>
      <c r="LLL177" s="190"/>
      <c r="LLM177" s="190"/>
      <c r="LLN177" s="190"/>
      <c r="LLO177" s="190"/>
      <c r="LLP177" s="190"/>
      <c r="LLQ177" s="190"/>
      <c r="LLR177" s="190"/>
      <c r="LLS177" s="190"/>
      <c r="LLT177" s="190"/>
      <c r="LLU177" s="190"/>
      <c r="LLV177" s="190"/>
      <c r="LLW177" s="190"/>
      <c r="LLX177" s="190"/>
      <c r="LLY177" s="190"/>
      <c r="LLZ177" s="190"/>
      <c r="LMA177" s="190"/>
      <c r="LMB177" s="190"/>
      <c r="LMC177" s="190"/>
      <c r="LMD177" s="190"/>
      <c r="LME177" s="190"/>
      <c r="LMF177" s="190"/>
      <c r="LMG177" s="190"/>
      <c r="LMH177" s="190"/>
      <c r="LMI177" s="190"/>
      <c r="LMJ177" s="190"/>
      <c r="LMK177" s="190"/>
      <c r="LML177" s="190"/>
      <c r="LMM177" s="190"/>
      <c r="LMN177" s="190"/>
      <c r="LMO177" s="190"/>
      <c r="LMP177" s="190"/>
      <c r="LMQ177" s="190"/>
      <c r="LMR177" s="190"/>
      <c r="LMS177" s="190"/>
      <c r="LMT177" s="190"/>
      <c r="LMU177" s="190"/>
      <c r="LMV177" s="190"/>
      <c r="LMW177" s="190"/>
      <c r="LMX177" s="190"/>
      <c r="LMY177" s="190"/>
      <c r="LMZ177" s="190"/>
      <c r="LNA177" s="190"/>
      <c r="LNB177" s="190"/>
      <c r="LNC177" s="190"/>
      <c r="LND177" s="190"/>
      <c r="LNE177" s="190"/>
      <c r="LNF177" s="190"/>
      <c r="LNG177" s="190"/>
      <c r="LNH177" s="190"/>
      <c r="LNI177" s="190"/>
      <c r="LNJ177" s="190"/>
      <c r="LNK177" s="190"/>
      <c r="LNL177" s="190"/>
      <c r="LNM177" s="190"/>
      <c r="LNN177" s="190"/>
      <c r="LNO177" s="190"/>
      <c r="LNP177" s="190"/>
      <c r="LNQ177" s="190"/>
      <c r="LNR177" s="190"/>
      <c r="LNS177" s="190"/>
      <c r="LNT177" s="190"/>
      <c r="LNU177" s="190"/>
      <c r="LNV177" s="190"/>
      <c r="LNW177" s="190"/>
      <c r="LNX177" s="190"/>
      <c r="LNY177" s="190"/>
      <c r="LNZ177" s="190"/>
      <c r="LOA177" s="190"/>
      <c r="LOB177" s="190"/>
      <c r="LOC177" s="190"/>
      <c r="LOD177" s="190"/>
      <c r="LOE177" s="190"/>
      <c r="LOF177" s="190"/>
      <c r="LOG177" s="190"/>
      <c r="LOH177" s="190"/>
      <c r="LOI177" s="190"/>
      <c r="LOJ177" s="190"/>
      <c r="LOK177" s="190"/>
      <c r="LOL177" s="190"/>
      <c r="LOM177" s="190"/>
      <c r="LON177" s="190"/>
      <c r="LOO177" s="190"/>
      <c r="LOP177" s="190"/>
      <c r="LOQ177" s="190"/>
      <c r="LOR177" s="190"/>
      <c r="LOS177" s="190"/>
      <c r="LOT177" s="190"/>
      <c r="LOU177" s="190"/>
      <c r="LOV177" s="190"/>
      <c r="LOW177" s="190"/>
      <c r="LOX177" s="190"/>
      <c r="LOY177" s="190"/>
      <c r="LOZ177" s="190"/>
      <c r="LPA177" s="190"/>
      <c r="LPB177" s="190"/>
      <c r="LPC177" s="190"/>
      <c r="LPD177" s="190"/>
      <c r="LPE177" s="190"/>
      <c r="LPF177" s="190"/>
      <c r="LPG177" s="190"/>
      <c r="LPH177" s="190"/>
      <c r="LPI177" s="190"/>
      <c r="LPJ177" s="190"/>
      <c r="LPK177" s="190"/>
      <c r="LPL177" s="190"/>
      <c r="LPM177" s="190"/>
      <c r="LPN177" s="190"/>
      <c r="LPO177" s="190"/>
      <c r="LPP177" s="190"/>
      <c r="LPQ177" s="190"/>
      <c r="LPR177" s="190"/>
      <c r="LPS177" s="190"/>
      <c r="LPT177" s="190"/>
      <c r="LPU177" s="190"/>
      <c r="LPV177" s="190"/>
      <c r="LPW177" s="190"/>
      <c r="LPX177" s="190"/>
      <c r="LPY177" s="190"/>
      <c r="LPZ177" s="190"/>
      <c r="LQA177" s="190"/>
      <c r="LQB177" s="190"/>
      <c r="LQC177" s="190"/>
      <c r="LQD177" s="190"/>
      <c r="LQE177" s="190"/>
      <c r="LQF177" s="190"/>
      <c r="LQG177" s="190"/>
      <c r="LQH177" s="190"/>
      <c r="LQI177" s="190"/>
      <c r="LQJ177" s="190"/>
      <c r="LQK177" s="190"/>
      <c r="LQL177" s="190"/>
      <c r="LQM177" s="190"/>
      <c r="LQN177" s="190"/>
      <c r="LQO177" s="190"/>
      <c r="LQP177" s="190"/>
      <c r="LQQ177" s="190"/>
      <c r="LQR177" s="190"/>
      <c r="LQS177" s="190"/>
      <c r="LQT177" s="190"/>
      <c r="LQU177" s="190"/>
      <c r="LQV177" s="190"/>
      <c r="LQW177" s="190"/>
      <c r="LQX177" s="190"/>
      <c r="LQY177" s="190"/>
      <c r="LQZ177" s="190"/>
      <c r="LRA177" s="190"/>
      <c r="LRB177" s="190"/>
      <c r="LRC177" s="190"/>
      <c r="LRD177" s="190"/>
      <c r="LRE177" s="190"/>
      <c r="LRF177" s="190"/>
      <c r="LRG177" s="190"/>
      <c r="LRH177" s="190"/>
      <c r="LRI177" s="190"/>
      <c r="LRJ177" s="190"/>
      <c r="LRK177" s="190"/>
      <c r="LRL177" s="190"/>
      <c r="LRM177" s="190"/>
      <c r="LRN177" s="190"/>
      <c r="LRO177" s="190"/>
      <c r="LRP177" s="190"/>
      <c r="LRQ177" s="190"/>
      <c r="LRR177" s="190"/>
      <c r="LRS177" s="190"/>
      <c r="LRT177" s="190"/>
      <c r="LRU177" s="190"/>
      <c r="LRV177" s="190"/>
      <c r="LRW177" s="190"/>
      <c r="LRX177" s="190"/>
      <c r="LRY177" s="190"/>
      <c r="LRZ177" s="190"/>
      <c r="LSA177" s="190"/>
      <c r="LSB177" s="190"/>
      <c r="LSC177" s="190"/>
      <c r="LSD177" s="190"/>
      <c r="LSE177" s="190"/>
      <c r="LSF177" s="190"/>
      <c r="LSG177" s="190"/>
      <c r="LSH177" s="190"/>
      <c r="LSI177" s="190"/>
      <c r="LSJ177" s="190"/>
      <c r="LSK177" s="190"/>
      <c r="LSL177" s="190"/>
      <c r="LSM177" s="190"/>
      <c r="LSN177" s="190"/>
      <c r="LSO177" s="190"/>
      <c r="LSP177" s="190"/>
      <c r="LSQ177" s="190"/>
      <c r="LSR177" s="190"/>
      <c r="LSS177" s="190"/>
      <c r="LST177" s="190"/>
      <c r="LSU177" s="190"/>
      <c r="LSV177" s="190"/>
      <c r="LSW177" s="190"/>
      <c r="LSX177" s="190"/>
      <c r="LSY177" s="190"/>
      <c r="LSZ177" s="190"/>
      <c r="LTA177" s="190"/>
      <c r="LTB177" s="190"/>
      <c r="LTC177" s="190"/>
      <c r="LTD177" s="190"/>
      <c r="LTE177" s="190"/>
      <c r="LTF177" s="190"/>
      <c r="LTG177" s="190"/>
      <c r="LTH177" s="190"/>
      <c r="LTI177" s="190"/>
      <c r="LTJ177" s="190"/>
      <c r="LTK177" s="190"/>
      <c r="LTL177" s="190"/>
      <c r="LTM177" s="190"/>
      <c r="LTN177" s="190"/>
      <c r="LTO177" s="190"/>
      <c r="LTP177" s="190"/>
      <c r="LTQ177" s="190"/>
      <c r="LTR177" s="190"/>
      <c r="LTS177" s="190"/>
      <c r="LTT177" s="190"/>
      <c r="LTU177" s="190"/>
      <c r="LTV177" s="190"/>
      <c r="LTW177" s="190"/>
      <c r="LTX177" s="190"/>
      <c r="LTY177" s="190"/>
      <c r="LTZ177" s="190"/>
      <c r="LUA177" s="190"/>
      <c r="LUB177" s="190"/>
      <c r="LUC177" s="190"/>
      <c r="LUD177" s="190"/>
      <c r="LUE177" s="190"/>
      <c r="LUF177" s="190"/>
      <c r="LUG177" s="190"/>
      <c r="LUH177" s="190"/>
      <c r="LUI177" s="190"/>
      <c r="LUJ177" s="190"/>
      <c r="LUK177" s="190"/>
      <c r="LUL177" s="190"/>
      <c r="LUM177" s="190"/>
      <c r="LUN177" s="190"/>
      <c r="LUO177" s="190"/>
      <c r="LUP177" s="190"/>
      <c r="LUQ177" s="190"/>
      <c r="LUR177" s="190"/>
      <c r="LUS177" s="190"/>
      <c r="LUT177" s="190"/>
      <c r="LUU177" s="190"/>
      <c r="LUV177" s="190"/>
      <c r="LUW177" s="190"/>
      <c r="LUX177" s="190"/>
      <c r="LUY177" s="190"/>
      <c r="LUZ177" s="190"/>
      <c r="LVA177" s="190"/>
      <c r="LVB177" s="190"/>
      <c r="LVC177" s="190"/>
      <c r="LVD177" s="190"/>
      <c r="LVE177" s="190"/>
      <c r="LVF177" s="190"/>
      <c r="LVG177" s="190"/>
      <c r="LVH177" s="190"/>
      <c r="LVI177" s="190"/>
      <c r="LVJ177" s="190"/>
      <c r="LVK177" s="190"/>
      <c r="LVL177" s="190"/>
      <c r="LVM177" s="190"/>
      <c r="LVN177" s="190"/>
      <c r="LVO177" s="190"/>
      <c r="LVP177" s="190"/>
      <c r="LVQ177" s="190"/>
      <c r="LVR177" s="190"/>
      <c r="LVS177" s="190"/>
      <c r="LVT177" s="190"/>
      <c r="LVU177" s="190"/>
      <c r="LVV177" s="190"/>
      <c r="LVW177" s="190"/>
      <c r="LVX177" s="190"/>
      <c r="LVY177" s="190"/>
      <c r="LVZ177" s="190"/>
      <c r="LWA177" s="190"/>
      <c r="LWB177" s="190"/>
      <c r="LWC177" s="190"/>
      <c r="LWD177" s="190"/>
      <c r="LWE177" s="190"/>
      <c r="LWF177" s="190"/>
      <c r="LWG177" s="190"/>
      <c r="LWH177" s="190"/>
      <c r="LWI177" s="190"/>
      <c r="LWJ177" s="190"/>
      <c r="LWK177" s="190"/>
      <c r="LWL177" s="190"/>
      <c r="LWM177" s="190"/>
      <c r="LWN177" s="190"/>
      <c r="LWO177" s="190"/>
      <c r="LWP177" s="190"/>
      <c r="LWQ177" s="190"/>
      <c r="LWR177" s="190"/>
      <c r="LWS177" s="190"/>
      <c r="LWT177" s="190"/>
      <c r="LWU177" s="190"/>
      <c r="LWV177" s="190"/>
      <c r="LWW177" s="190"/>
      <c r="LWX177" s="190"/>
      <c r="LWY177" s="190"/>
      <c r="LWZ177" s="190"/>
      <c r="LXA177" s="190"/>
      <c r="LXB177" s="190"/>
      <c r="LXC177" s="190"/>
      <c r="LXD177" s="190"/>
      <c r="LXE177" s="190"/>
      <c r="LXF177" s="190"/>
      <c r="LXG177" s="190"/>
      <c r="LXH177" s="190"/>
      <c r="LXI177" s="190"/>
      <c r="LXJ177" s="190"/>
      <c r="LXK177" s="190"/>
      <c r="LXL177" s="190"/>
      <c r="LXM177" s="190"/>
      <c r="LXN177" s="190"/>
      <c r="LXO177" s="190"/>
      <c r="LXP177" s="190"/>
      <c r="LXQ177" s="190"/>
      <c r="LXR177" s="190"/>
      <c r="LXS177" s="190"/>
      <c r="LXT177" s="190"/>
      <c r="LXU177" s="190"/>
      <c r="LXV177" s="190"/>
      <c r="LXW177" s="190"/>
      <c r="LXX177" s="190"/>
      <c r="LXY177" s="190"/>
      <c r="LXZ177" s="190"/>
      <c r="LYA177" s="190"/>
      <c r="LYB177" s="190"/>
      <c r="LYC177" s="190"/>
      <c r="LYD177" s="190"/>
      <c r="LYE177" s="190"/>
      <c r="LYF177" s="190"/>
      <c r="LYG177" s="190"/>
      <c r="LYH177" s="190"/>
      <c r="LYI177" s="190"/>
      <c r="LYJ177" s="190"/>
      <c r="LYK177" s="190"/>
      <c r="LYL177" s="190"/>
      <c r="LYM177" s="190"/>
      <c r="LYN177" s="190"/>
      <c r="LYO177" s="190"/>
      <c r="LYP177" s="190"/>
      <c r="LYQ177" s="190"/>
      <c r="LYR177" s="190"/>
      <c r="LYS177" s="190"/>
      <c r="LYT177" s="190"/>
      <c r="LYU177" s="190"/>
      <c r="LYV177" s="190"/>
      <c r="LYW177" s="190"/>
      <c r="LYX177" s="190"/>
      <c r="LYY177" s="190"/>
      <c r="LYZ177" s="190"/>
      <c r="LZA177" s="190"/>
      <c r="LZB177" s="190"/>
      <c r="LZC177" s="190"/>
      <c r="LZD177" s="190"/>
      <c r="LZE177" s="190"/>
      <c r="LZF177" s="190"/>
      <c r="LZG177" s="190"/>
      <c r="LZH177" s="190"/>
      <c r="LZI177" s="190"/>
      <c r="LZJ177" s="190"/>
      <c r="LZK177" s="190"/>
      <c r="LZL177" s="190"/>
      <c r="LZM177" s="190"/>
      <c r="LZN177" s="190"/>
      <c r="LZO177" s="190"/>
      <c r="LZP177" s="190"/>
      <c r="LZQ177" s="190"/>
      <c r="LZR177" s="190"/>
      <c r="LZS177" s="190"/>
      <c r="LZT177" s="190"/>
      <c r="LZU177" s="190"/>
      <c r="LZV177" s="190"/>
      <c r="LZW177" s="190"/>
      <c r="LZX177" s="190"/>
      <c r="LZY177" s="190"/>
      <c r="LZZ177" s="190"/>
      <c r="MAA177" s="190"/>
      <c r="MAB177" s="190"/>
      <c r="MAC177" s="190"/>
      <c r="MAD177" s="190"/>
      <c r="MAE177" s="190"/>
      <c r="MAF177" s="190"/>
      <c r="MAG177" s="190"/>
      <c r="MAH177" s="190"/>
      <c r="MAI177" s="190"/>
      <c r="MAJ177" s="190"/>
      <c r="MAK177" s="190"/>
      <c r="MAL177" s="190"/>
      <c r="MAM177" s="190"/>
      <c r="MAN177" s="190"/>
      <c r="MAO177" s="190"/>
      <c r="MAP177" s="190"/>
      <c r="MAQ177" s="190"/>
      <c r="MAR177" s="190"/>
      <c r="MAS177" s="190"/>
      <c r="MAT177" s="190"/>
      <c r="MAU177" s="190"/>
      <c r="MAV177" s="190"/>
      <c r="MAW177" s="190"/>
      <c r="MAX177" s="190"/>
      <c r="MAY177" s="190"/>
      <c r="MAZ177" s="190"/>
      <c r="MBA177" s="190"/>
      <c r="MBB177" s="190"/>
      <c r="MBC177" s="190"/>
      <c r="MBD177" s="190"/>
      <c r="MBE177" s="190"/>
      <c r="MBF177" s="190"/>
      <c r="MBG177" s="190"/>
      <c r="MBH177" s="190"/>
      <c r="MBI177" s="190"/>
      <c r="MBJ177" s="190"/>
      <c r="MBK177" s="190"/>
      <c r="MBL177" s="190"/>
      <c r="MBM177" s="190"/>
      <c r="MBN177" s="190"/>
      <c r="MBO177" s="190"/>
      <c r="MBP177" s="190"/>
      <c r="MBQ177" s="190"/>
      <c r="MBR177" s="190"/>
      <c r="MBS177" s="190"/>
      <c r="MBT177" s="190"/>
      <c r="MBU177" s="190"/>
      <c r="MBV177" s="190"/>
      <c r="MBW177" s="190"/>
      <c r="MBX177" s="190"/>
      <c r="MBY177" s="190"/>
      <c r="MBZ177" s="190"/>
      <c r="MCA177" s="190"/>
      <c r="MCB177" s="190"/>
      <c r="MCC177" s="190"/>
      <c r="MCD177" s="190"/>
      <c r="MCE177" s="190"/>
      <c r="MCF177" s="190"/>
      <c r="MCG177" s="190"/>
      <c r="MCH177" s="190"/>
      <c r="MCI177" s="190"/>
      <c r="MCJ177" s="190"/>
      <c r="MCK177" s="190"/>
      <c r="MCL177" s="190"/>
      <c r="MCM177" s="190"/>
      <c r="MCN177" s="190"/>
      <c r="MCO177" s="190"/>
      <c r="MCP177" s="190"/>
      <c r="MCQ177" s="190"/>
      <c r="MCR177" s="190"/>
      <c r="MCS177" s="190"/>
      <c r="MCT177" s="190"/>
      <c r="MCU177" s="190"/>
      <c r="MCV177" s="190"/>
      <c r="MCW177" s="190"/>
      <c r="MCX177" s="190"/>
      <c r="MCY177" s="190"/>
      <c r="MCZ177" s="190"/>
      <c r="MDA177" s="190"/>
      <c r="MDB177" s="190"/>
      <c r="MDC177" s="190"/>
      <c r="MDD177" s="190"/>
      <c r="MDE177" s="190"/>
      <c r="MDF177" s="190"/>
      <c r="MDG177" s="190"/>
      <c r="MDH177" s="190"/>
      <c r="MDI177" s="190"/>
      <c r="MDJ177" s="190"/>
      <c r="MDK177" s="190"/>
      <c r="MDL177" s="190"/>
      <c r="MDM177" s="190"/>
      <c r="MDN177" s="190"/>
      <c r="MDO177" s="190"/>
      <c r="MDP177" s="190"/>
      <c r="MDQ177" s="190"/>
      <c r="MDR177" s="190"/>
      <c r="MDS177" s="190"/>
      <c r="MDT177" s="190"/>
      <c r="MDU177" s="190"/>
      <c r="MDV177" s="190"/>
      <c r="MDW177" s="190"/>
      <c r="MDX177" s="190"/>
      <c r="MDY177" s="190"/>
      <c r="MDZ177" s="190"/>
      <c r="MEA177" s="190"/>
      <c r="MEB177" s="190"/>
      <c r="MEC177" s="190"/>
      <c r="MED177" s="190"/>
      <c r="MEE177" s="190"/>
      <c r="MEF177" s="190"/>
      <c r="MEG177" s="190"/>
      <c r="MEH177" s="190"/>
      <c r="MEI177" s="190"/>
      <c r="MEJ177" s="190"/>
      <c r="MEK177" s="190"/>
      <c r="MEL177" s="190"/>
      <c r="MEM177" s="190"/>
      <c r="MEN177" s="190"/>
      <c r="MEO177" s="190"/>
      <c r="MEP177" s="190"/>
      <c r="MEQ177" s="190"/>
      <c r="MER177" s="190"/>
      <c r="MES177" s="190"/>
      <c r="MET177" s="190"/>
      <c r="MEU177" s="190"/>
      <c r="MEV177" s="190"/>
      <c r="MEW177" s="190"/>
      <c r="MEX177" s="190"/>
      <c r="MEY177" s="190"/>
      <c r="MEZ177" s="190"/>
      <c r="MFA177" s="190"/>
      <c r="MFB177" s="190"/>
      <c r="MFC177" s="190"/>
      <c r="MFD177" s="190"/>
      <c r="MFE177" s="190"/>
      <c r="MFF177" s="190"/>
      <c r="MFG177" s="190"/>
      <c r="MFH177" s="190"/>
      <c r="MFI177" s="190"/>
      <c r="MFJ177" s="190"/>
      <c r="MFK177" s="190"/>
      <c r="MFL177" s="190"/>
      <c r="MFM177" s="190"/>
      <c r="MFN177" s="190"/>
      <c r="MFO177" s="190"/>
      <c r="MFP177" s="190"/>
      <c r="MFQ177" s="190"/>
      <c r="MFR177" s="190"/>
      <c r="MFS177" s="190"/>
      <c r="MFT177" s="190"/>
      <c r="MFU177" s="190"/>
      <c r="MFV177" s="190"/>
      <c r="MFW177" s="190"/>
      <c r="MFX177" s="190"/>
      <c r="MFY177" s="190"/>
      <c r="MFZ177" s="190"/>
      <c r="MGA177" s="190"/>
      <c r="MGB177" s="190"/>
      <c r="MGC177" s="190"/>
      <c r="MGD177" s="190"/>
      <c r="MGE177" s="190"/>
      <c r="MGF177" s="190"/>
      <c r="MGG177" s="190"/>
      <c r="MGH177" s="190"/>
      <c r="MGI177" s="190"/>
      <c r="MGJ177" s="190"/>
      <c r="MGK177" s="190"/>
      <c r="MGL177" s="190"/>
      <c r="MGM177" s="190"/>
      <c r="MGN177" s="190"/>
      <c r="MGO177" s="190"/>
      <c r="MGP177" s="190"/>
      <c r="MGQ177" s="190"/>
      <c r="MGR177" s="190"/>
      <c r="MGS177" s="190"/>
      <c r="MGT177" s="190"/>
      <c r="MGU177" s="190"/>
      <c r="MGV177" s="190"/>
      <c r="MGW177" s="190"/>
      <c r="MGX177" s="190"/>
      <c r="MGY177" s="190"/>
      <c r="MGZ177" s="190"/>
      <c r="MHA177" s="190"/>
      <c r="MHB177" s="190"/>
      <c r="MHC177" s="190"/>
      <c r="MHD177" s="190"/>
      <c r="MHE177" s="190"/>
      <c r="MHF177" s="190"/>
      <c r="MHG177" s="190"/>
      <c r="MHH177" s="190"/>
      <c r="MHI177" s="190"/>
      <c r="MHJ177" s="190"/>
      <c r="MHK177" s="190"/>
      <c r="MHL177" s="190"/>
      <c r="MHM177" s="190"/>
      <c r="MHN177" s="190"/>
      <c r="MHO177" s="190"/>
      <c r="MHP177" s="190"/>
      <c r="MHQ177" s="190"/>
      <c r="MHR177" s="190"/>
      <c r="MHS177" s="190"/>
      <c r="MHT177" s="190"/>
      <c r="MHU177" s="190"/>
      <c r="MHV177" s="190"/>
      <c r="MHW177" s="190"/>
      <c r="MHX177" s="190"/>
      <c r="MHY177" s="190"/>
      <c r="MHZ177" s="190"/>
      <c r="MIA177" s="190"/>
      <c r="MIB177" s="190"/>
      <c r="MIC177" s="190"/>
      <c r="MID177" s="190"/>
      <c r="MIE177" s="190"/>
      <c r="MIF177" s="190"/>
      <c r="MIG177" s="190"/>
      <c r="MIH177" s="190"/>
      <c r="MII177" s="190"/>
      <c r="MIJ177" s="190"/>
      <c r="MIK177" s="190"/>
      <c r="MIL177" s="190"/>
      <c r="MIM177" s="190"/>
      <c r="MIN177" s="190"/>
      <c r="MIO177" s="190"/>
      <c r="MIP177" s="190"/>
      <c r="MIQ177" s="190"/>
      <c r="MIR177" s="190"/>
      <c r="MIS177" s="190"/>
      <c r="MIT177" s="190"/>
      <c r="MIU177" s="190"/>
      <c r="MIV177" s="190"/>
      <c r="MIW177" s="190"/>
      <c r="MIX177" s="190"/>
      <c r="MIY177" s="190"/>
      <c r="MIZ177" s="190"/>
      <c r="MJA177" s="190"/>
      <c r="MJB177" s="190"/>
      <c r="MJC177" s="190"/>
      <c r="MJD177" s="190"/>
      <c r="MJE177" s="190"/>
      <c r="MJF177" s="190"/>
      <c r="MJG177" s="190"/>
      <c r="MJH177" s="190"/>
      <c r="MJI177" s="190"/>
      <c r="MJJ177" s="190"/>
      <c r="MJK177" s="190"/>
      <c r="MJL177" s="190"/>
      <c r="MJM177" s="190"/>
      <c r="MJN177" s="190"/>
      <c r="MJO177" s="190"/>
      <c r="MJP177" s="190"/>
      <c r="MJQ177" s="190"/>
      <c r="MJR177" s="190"/>
      <c r="MJS177" s="190"/>
      <c r="MJT177" s="190"/>
      <c r="MJU177" s="190"/>
      <c r="MJV177" s="190"/>
      <c r="MJW177" s="190"/>
      <c r="MJX177" s="190"/>
      <c r="MJY177" s="190"/>
      <c r="MJZ177" s="190"/>
      <c r="MKA177" s="190"/>
      <c r="MKB177" s="190"/>
      <c r="MKC177" s="190"/>
      <c r="MKD177" s="190"/>
      <c r="MKE177" s="190"/>
      <c r="MKF177" s="190"/>
      <c r="MKG177" s="190"/>
      <c r="MKH177" s="190"/>
      <c r="MKI177" s="190"/>
      <c r="MKJ177" s="190"/>
      <c r="MKK177" s="190"/>
      <c r="MKL177" s="190"/>
      <c r="MKM177" s="190"/>
      <c r="MKN177" s="190"/>
      <c r="MKO177" s="190"/>
      <c r="MKP177" s="190"/>
      <c r="MKQ177" s="190"/>
      <c r="MKR177" s="190"/>
      <c r="MKS177" s="190"/>
      <c r="MKT177" s="190"/>
      <c r="MKU177" s="190"/>
      <c r="MKV177" s="190"/>
      <c r="MKW177" s="190"/>
      <c r="MKX177" s="190"/>
      <c r="MKY177" s="190"/>
      <c r="MKZ177" s="190"/>
      <c r="MLA177" s="190"/>
      <c r="MLB177" s="190"/>
      <c r="MLC177" s="190"/>
      <c r="MLD177" s="190"/>
      <c r="MLE177" s="190"/>
      <c r="MLF177" s="190"/>
      <c r="MLG177" s="190"/>
      <c r="MLH177" s="190"/>
      <c r="MLI177" s="190"/>
      <c r="MLJ177" s="190"/>
      <c r="MLK177" s="190"/>
      <c r="MLL177" s="190"/>
      <c r="MLM177" s="190"/>
      <c r="MLN177" s="190"/>
      <c r="MLO177" s="190"/>
      <c r="MLP177" s="190"/>
      <c r="MLQ177" s="190"/>
      <c r="MLR177" s="190"/>
      <c r="MLS177" s="190"/>
      <c r="MLT177" s="190"/>
      <c r="MLU177" s="190"/>
      <c r="MLV177" s="190"/>
      <c r="MLW177" s="190"/>
      <c r="MLX177" s="190"/>
      <c r="MLY177" s="190"/>
      <c r="MLZ177" s="190"/>
      <c r="MMA177" s="190"/>
      <c r="MMB177" s="190"/>
      <c r="MMC177" s="190"/>
      <c r="MMD177" s="190"/>
      <c r="MME177" s="190"/>
      <c r="MMF177" s="190"/>
      <c r="MMG177" s="190"/>
      <c r="MMH177" s="190"/>
      <c r="MMI177" s="190"/>
      <c r="MMJ177" s="190"/>
      <c r="MMK177" s="190"/>
      <c r="MML177" s="190"/>
      <c r="MMM177" s="190"/>
      <c r="MMN177" s="190"/>
      <c r="MMO177" s="190"/>
      <c r="MMP177" s="190"/>
      <c r="MMQ177" s="190"/>
      <c r="MMR177" s="190"/>
      <c r="MMS177" s="190"/>
      <c r="MMT177" s="190"/>
      <c r="MMU177" s="190"/>
      <c r="MMV177" s="190"/>
      <c r="MMW177" s="190"/>
      <c r="MMX177" s="190"/>
      <c r="MMY177" s="190"/>
      <c r="MMZ177" s="190"/>
      <c r="MNA177" s="190"/>
      <c r="MNB177" s="190"/>
      <c r="MNC177" s="190"/>
      <c r="MND177" s="190"/>
      <c r="MNE177" s="190"/>
      <c r="MNF177" s="190"/>
      <c r="MNG177" s="190"/>
      <c r="MNH177" s="190"/>
      <c r="MNI177" s="190"/>
      <c r="MNJ177" s="190"/>
      <c r="MNK177" s="190"/>
      <c r="MNL177" s="190"/>
      <c r="MNM177" s="190"/>
      <c r="MNN177" s="190"/>
      <c r="MNO177" s="190"/>
      <c r="MNP177" s="190"/>
      <c r="MNQ177" s="190"/>
      <c r="MNR177" s="190"/>
      <c r="MNS177" s="190"/>
      <c r="MNT177" s="190"/>
      <c r="MNU177" s="190"/>
      <c r="MNV177" s="190"/>
      <c r="MNW177" s="190"/>
      <c r="MNX177" s="190"/>
      <c r="MNY177" s="190"/>
      <c r="MNZ177" s="190"/>
      <c r="MOA177" s="190"/>
      <c r="MOB177" s="190"/>
      <c r="MOC177" s="190"/>
      <c r="MOD177" s="190"/>
      <c r="MOE177" s="190"/>
      <c r="MOF177" s="190"/>
      <c r="MOG177" s="190"/>
      <c r="MOH177" s="190"/>
      <c r="MOI177" s="190"/>
      <c r="MOJ177" s="190"/>
      <c r="MOK177" s="190"/>
      <c r="MOL177" s="190"/>
      <c r="MOM177" s="190"/>
      <c r="MON177" s="190"/>
      <c r="MOO177" s="190"/>
      <c r="MOP177" s="190"/>
      <c r="MOQ177" s="190"/>
      <c r="MOR177" s="190"/>
      <c r="MOS177" s="190"/>
      <c r="MOT177" s="190"/>
      <c r="MOU177" s="190"/>
      <c r="MOV177" s="190"/>
      <c r="MOW177" s="190"/>
      <c r="MOX177" s="190"/>
      <c r="MOY177" s="190"/>
      <c r="MOZ177" s="190"/>
      <c r="MPA177" s="190"/>
      <c r="MPB177" s="190"/>
      <c r="MPC177" s="190"/>
      <c r="MPD177" s="190"/>
      <c r="MPE177" s="190"/>
      <c r="MPF177" s="190"/>
      <c r="MPG177" s="190"/>
      <c r="MPH177" s="190"/>
      <c r="MPI177" s="190"/>
      <c r="MPJ177" s="190"/>
      <c r="MPK177" s="190"/>
      <c r="MPL177" s="190"/>
      <c r="MPM177" s="190"/>
      <c r="MPN177" s="190"/>
      <c r="MPO177" s="190"/>
      <c r="MPP177" s="190"/>
      <c r="MPQ177" s="190"/>
      <c r="MPR177" s="190"/>
      <c r="MPS177" s="190"/>
      <c r="MPT177" s="190"/>
      <c r="MPU177" s="190"/>
      <c r="MPV177" s="190"/>
      <c r="MPW177" s="190"/>
      <c r="MPX177" s="190"/>
      <c r="MPY177" s="190"/>
      <c r="MPZ177" s="190"/>
      <c r="MQA177" s="190"/>
      <c r="MQB177" s="190"/>
      <c r="MQC177" s="190"/>
      <c r="MQD177" s="190"/>
      <c r="MQE177" s="190"/>
      <c r="MQF177" s="190"/>
      <c r="MQG177" s="190"/>
      <c r="MQH177" s="190"/>
      <c r="MQI177" s="190"/>
      <c r="MQJ177" s="190"/>
      <c r="MQK177" s="190"/>
      <c r="MQL177" s="190"/>
      <c r="MQM177" s="190"/>
      <c r="MQN177" s="190"/>
      <c r="MQO177" s="190"/>
      <c r="MQP177" s="190"/>
      <c r="MQQ177" s="190"/>
      <c r="MQR177" s="190"/>
      <c r="MQS177" s="190"/>
      <c r="MQT177" s="190"/>
      <c r="MQU177" s="190"/>
      <c r="MQV177" s="190"/>
      <c r="MQW177" s="190"/>
      <c r="MQX177" s="190"/>
      <c r="MQY177" s="190"/>
      <c r="MQZ177" s="190"/>
      <c r="MRA177" s="190"/>
      <c r="MRB177" s="190"/>
      <c r="MRC177" s="190"/>
      <c r="MRD177" s="190"/>
      <c r="MRE177" s="190"/>
      <c r="MRF177" s="190"/>
      <c r="MRG177" s="190"/>
      <c r="MRH177" s="190"/>
      <c r="MRI177" s="190"/>
      <c r="MRJ177" s="190"/>
      <c r="MRK177" s="190"/>
      <c r="MRL177" s="190"/>
      <c r="MRM177" s="190"/>
      <c r="MRN177" s="190"/>
      <c r="MRO177" s="190"/>
      <c r="MRP177" s="190"/>
      <c r="MRQ177" s="190"/>
      <c r="MRR177" s="190"/>
      <c r="MRS177" s="190"/>
      <c r="MRT177" s="190"/>
      <c r="MRU177" s="190"/>
      <c r="MRV177" s="190"/>
      <c r="MRW177" s="190"/>
      <c r="MRX177" s="190"/>
      <c r="MRY177" s="190"/>
      <c r="MRZ177" s="190"/>
      <c r="MSA177" s="190"/>
      <c r="MSB177" s="190"/>
      <c r="MSC177" s="190"/>
      <c r="MSD177" s="190"/>
      <c r="MSE177" s="190"/>
      <c r="MSF177" s="190"/>
      <c r="MSG177" s="190"/>
      <c r="MSH177" s="190"/>
      <c r="MSI177" s="190"/>
      <c r="MSJ177" s="190"/>
      <c r="MSK177" s="190"/>
      <c r="MSL177" s="190"/>
      <c r="MSM177" s="190"/>
      <c r="MSN177" s="190"/>
      <c r="MSO177" s="190"/>
      <c r="MSP177" s="190"/>
      <c r="MSQ177" s="190"/>
      <c r="MSR177" s="190"/>
      <c r="MSS177" s="190"/>
      <c r="MST177" s="190"/>
      <c r="MSU177" s="190"/>
      <c r="MSV177" s="190"/>
      <c r="MSW177" s="190"/>
      <c r="MSX177" s="190"/>
      <c r="MSY177" s="190"/>
      <c r="MSZ177" s="190"/>
      <c r="MTA177" s="190"/>
      <c r="MTB177" s="190"/>
      <c r="MTC177" s="190"/>
      <c r="MTD177" s="190"/>
      <c r="MTE177" s="190"/>
      <c r="MTF177" s="190"/>
      <c r="MTG177" s="190"/>
      <c r="MTH177" s="190"/>
      <c r="MTI177" s="190"/>
      <c r="MTJ177" s="190"/>
      <c r="MTK177" s="190"/>
      <c r="MTL177" s="190"/>
      <c r="MTM177" s="190"/>
      <c r="MTN177" s="190"/>
      <c r="MTO177" s="190"/>
      <c r="MTP177" s="190"/>
      <c r="MTQ177" s="190"/>
      <c r="MTR177" s="190"/>
      <c r="MTS177" s="190"/>
      <c r="MTT177" s="190"/>
      <c r="MTU177" s="190"/>
      <c r="MTV177" s="190"/>
      <c r="MTW177" s="190"/>
      <c r="MTX177" s="190"/>
      <c r="MTY177" s="190"/>
      <c r="MTZ177" s="190"/>
      <c r="MUA177" s="190"/>
      <c r="MUB177" s="190"/>
      <c r="MUC177" s="190"/>
      <c r="MUD177" s="190"/>
      <c r="MUE177" s="190"/>
      <c r="MUF177" s="190"/>
      <c r="MUG177" s="190"/>
      <c r="MUH177" s="190"/>
      <c r="MUI177" s="190"/>
      <c r="MUJ177" s="190"/>
      <c r="MUK177" s="190"/>
      <c r="MUL177" s="190"/>
      <c r="MUM177" s="190"/>
      <c r="MUN177" s="190"/>
      <c r="MUO177" s="190"/>
      <c r="MUP177" s="190"/>
      <c r="MUQ177" s="190"/>
      <c r="MUR177" s="190"/>
      <c r="MUS177" s="190"/>
      <c r="MUT177" s="190"/>
      <c r="MUU177" s="190"/>
      <c r="MUV177" s="190"/>
      <c r="MUW177" s="190"/>
      <c r="MUX177" s="190"/>
      <c r="MUY177" s="190"/>
      <c r="MUZ177" s="190"/>
      <c r="MVA177" s="190"/>
      <c r="MVB177" s="190"/>
      <c r="MVC177" s="190"/>
      <c r="MVD177" s="190"/>
      <c r="MVE177" s="190"/>
      <c r="MVF177" s="190"/>
      <c r="MVG177" s="190"/>
      <c r="MVH177" s="190"/>
      <c r="MVI177" s="190"/>
      <c r="MVJ177" s="190"/>
      <c r="MVK177" s="190"/>
      <c r="MVL177" s="190"/>
      <c r="MVM177" s="190"/>
      <c r="MVN177" s="190"/>
      <c r="MVO177" s="190"/>
      <c r="MVP177" s="190"/>
      <c r="MVQ177" s="190"/>
      <c r="MVR177" s="190"/>
      <c r="MVS177" s="190"/>
      <c r="MVT177" s="190"/>
      <c r="MVU177" s="190"/>
      <c r="MVV177" s="190"/>
      <c r="MVW177" s="190"/>
      <c r="MVX177" s="190"/>
      <c r="MVY177" s="190"/>
      <c r="MVZ177" s="190"/>
      <c r="MWA177" s="190"/>
      <c r="MWB177" s="190"/>
      <c r="MWC177" s="190"/>
      <c r="MWD177" s="190"/>
      <c r="MWE177" s="190"/>
      <c r="MWF177" s="190"/>
      <c r="MWG177" s="190"/>
      <c r="MWH177" s="190"/>
      <c r="MWI177" s="190"/>
      <c r="MWJ177" s="190"/>
      <c r="MWK177" s="190"/>
      <c r="MWL177" s="190"/>
      <c r="MWM177" s="190"/>
      <c r="MWN177" s="190"/>
      <c r="MWO177" s="190"/>
      <c r="MWP177" s="190"/>
      <c r="MWQ177" s="190"/>
      <c r="MWR177" s="190"/>
      <c r="MWS177" s="190"/>
      <c r="MWT177" s="190"/>
      <c r="MWU177" s="190"/>
      <c r="MWV177" s="190"/>
      <c r="MWW177" s="190"/>
      <c r="MWX177" s="190"/>
      <c r="MWY177" s="190"/>
      <c r="MWZ177" s="190"/>
      <c r="MXA177" s="190"/>
      <c r="MXB177" s="190"/>
      <c r="MXC177" s="190"/>
      <c r="MXD177" s="190"/>
      <c r="MXE177" s="190"/>
      <c r="MXF177" s="190"/>
      <c r="MXG177" s="190"/>
      <c r="MXH177" s="190"/>
      <c r="MXI177" s="190"/>
      <c r="MXJ177" s="190"/>
      <c r="MXK177" s="190"/>
      <c r="MXL177" s="190"/>
      <c r="MXM177" s="190"/>
      <c r="MXN177" s="190"/>
      <c r="MXO177" s="190"/>
      <c r="MXP177" s="190"/>
      <c r="MXQ177" s="190"/>
      <c r="MXR177" s="190"/>
      <c r="MXS177" s="190"/>
      <c r="MXT177" s="190"/>
      <c r="MXU177" s="190"/>
      <c r="MXV177" s="190"/>
      <c r="MXW177" s="190"/>
      <c r="MXX177" s="190"/>
      <c r="MXY177" s="190"/>
      <c r="MXZ177" s="190"/>
      <c r="MYA177" s="190"/>
      <c r="MYB177" s="190"/>
      <c r="MYC177" s="190"/>
      <c r="MYD177" s="190"/>
      <c r="MYE177" s="190"/>
      <c r="MYF177" s="190"/>
      <c r="MYG177" s="190"/>
      <c r="MYH177" s="190"/>
      <c r="MYI177" s="190"/>
      <c r="MYJ177" s="190"/>
      <c r="MYK177" s="190"/>
      <c r="MYL177" s="190"/>
      <c r="MYM177" s="190"/>
      <c r="MYN177" s="190"/>
      <c r="MYO177" s="190"/>
      <c r="MYP177" s="190"/>
      <c r="MYQ177" s="190"/>
      <c r="MYR177" s="190"/>
      <c r="MYS177" s="190"/>
      <c r="MYT177" s="190"/>
      <c r="MYU177" s="190"/>
      <c r="MYV177" s="190"/>
      <c r="MYW177" s="190"/>
      <c r="MYX177" s="190"/>
      <c r="MYY177" s="190"/>
      <c r="MYZ177" s="190"/>
      <c r="MZA177" s="190"/>
      <c r="MZB177" s="190"/>
      <c r="MZC177" s="190"/>
      <c r="MZD177" s="190"/>
      <c r="MZE177" s="190"/>
      <c r="MZF177" s="190"/>
      <c r="MZG177" s="190"/>
      <c r="MZH177" s="190"/>
      <c r="MZI177" s="190"/>
      <c r="MZJ177" s="190"/>
      <c r="MZK177" s="190"/>
      <c r="MZL177" s="190"/>
      <c r="MZM177" s="190"/>
      <c r="MZN177" s="190"/>
      <c r="MZO177" s="190"/>
      <c r="MZP177" s="190"/>
      <c r="MZQ177" s="190"/>
      <c r="MZR177" s="190"/>
      <c r="MZS177" s="190"/>
      <c r="MZT177" s="190"/>
      <c r="MZU177" s="190"/>
      <c r="MZV177" s="190"/>
      <c r="MZW177" s="190"/>
      <c r="MZX177" s="190"/>
      <c r="MZY177" s="190"/>
      <c r="MZZ177" s="190"/>
      <c r="NAA177" s="190"/>
      <c r="NAB177" s="190"/>
      <c r="NAC177" s="190"/>
      <c r="NAD177" s="190"/>
      <c r="NAE177" s="190"/>
      <c r="NAF177" s="190"/>
      <c r="NAG177" s="190"/>
      <c r="NAH177" s="190"/>
      <c r="NAI177" s="190"/>
      <c r="NAJ177" s="190"/>
      <c r="NAK177" s="190"/>
      <c r="NAL177" s="190"/>
      <c r="NAM177" s="190"/>
      <c r="NAN177" s="190"/>
      <c r="NAO177" s="190"/>
      <c r="NAP177" s="190"/>
      <c r="NAQ177" s="190"/>
      <c r="NAR177" s="190"/>
      <c r="NAS177" s="190"/>
      <c r="NAT177" s="190"/>
      <c r="NAU177" s="190"/>
      <c r="NAV177" s="190"/>
      <c r="NAW177" s="190"/>
      <c r="NAX177" s="190"/>
      <c r="NAY177" s="190"/>
      <c r="NAZ177" s="190"/>
      <c r="NBA177" s="190"/>
      <c r="NBB177" s="190"/>
      <c r="NBC177" s="190"/>
      <c r="NBD177" s="190"/>
      <c r="NBE177" s="190"/>
      <c r="NBF177" s="190"/>
      <c r="NBG177" s="190"/>
      <c r="NBH177" s="190"/>
      <c r="NBI177" s="190"/>
      <c r="NBJ177" s="190"/>
      <c r="NBK177" s="190"/>
      <c r="NBL177" s="190"/>
      <c r="NBM177" s="190"/>
      <c r="NBN177" s="190"/>
      <c r="NBO177" s="190"/>
      <c r="NBP177" s="190"/>
      <c r="NBQ177" s="190"/>
      <c r="NBR177" s="190"/>
      <c r="NBS177" s="190"/>
      <c r="NBT177" s="190"/>
      <c r="NBU177" s="190"/>
      <c r="NBV177" s="190"/>
      <c r="NBW177" s="190"/>
      <c r="NBX177" s="190"/>
      <c r="NBY177" s="190"/>
      <c r="NBZ177" s="190"/>
      <c r="NCA177" s="190"/>
      <c r="NCB177" s="190"/>
      <c r="NCC177" s="190"/>
      <c r="NCD177" s="190"/>
      <c r="NCE177" s="190"/>
      <c r="NCF177" s="190"/>
      <c r="NCG177" s="190"/>
      <c r="NCH177" s="190"/>
      <c r="NCI177" s="190"/>
      <c r="NCJ177" s="190"/>
      <c r="NCK177" s="190"/>
      <c r="NCL177" s="190"/>
      <c r="NCM177" s="190"/>
      <c r="NCN177" s="190"/>
      <c r="NCO177" s="190"/>
      <c r="NCP177" s="190"/>
      <c r="NCQ177" s="190"/>
      <c r="NCR177" s="190"/>
      <c r="NCS177" s="190"/>
      <c r="NCT177" s="190"/>
      <c r="NCU177" s="190"/>
      <c r="NCV177" s="190"/>
      <c r="NCW177" s="190"/>
      <c r="NCX177" s="190"/>
      <c r="NCY177" s="190"/>
      <c r="NCZ177" s="190"/>
      <c r="NDA177" s="190"/>
      <c r="NDB177" s="190"/>
      <c r="NDC177" s="190"/>
      <c r="NDD177" s="190"/>
      <c r="NDE177" s="190"/>
      <c r="NDF177" s="190"/>
      <c r="NDG177" s="190"/>
      <c r="NDH177" s="190"/>
      <c r="NDI177" s="190"/>
      <c r="NDJ177" s="190"/>
      <c r="NDK177" s="190"/>
      <c r="NDL177" s="190"/>
      <c r="NDM177" s="190"/>
      <c r="NDN177" s="190"/>
      <c r="NDO177" s="190"/>
      <c r="NDP177" s="190"/>
      <c r="NDQ177" s="190"/>
      <c r="NDR177" s="190"/>
      <c r="NDS177" s="190"/>
      <c r="NDT177" s="190"/>
      <c r="NDU177" s="190"/>
      <c r="NDV177" s="190"/>
      <c r="NDW177" s="190"/>
      <c r="NDX177" s="190"/>
      <c r="NDY177" s="190"/>
      <c r="NDZ177" s="190"/>
      <c r="NEA177" s="190"/>
      <c r="NEB177" s="190"/>
      <c r="NEC177" s="190"/>
      <c r="NED177" s="190"/>
      <c r="NEE177" s="190"/>
      <c r="NEF177" s="190"/>
      <c r="NEG177" s="190"/>
      <c r="NEH177" s="190"/>
      <c r="NEI177" s="190"/>
      <c r="NEJ177" s="190"/>
      <c r="NEK177" s="190"/>
      <c r="NEL177" s="190"/>
      <c r="NEM177" s="190"/>
      <c r="NEN177" s="190"/>
      <c r="NEO177" s="190"/>
      <c r="NEP177" s="190"/>
      <c r="NEQ177" s="190"/>
      <c r="NER177" s="190"/>
      <c r="NES177" s="190"/>
      <c r="NET177" s="190"/>
      <c r="NEU177" s="190"/>
      <c r="NEV177" s="190"/>
      <c r="NEW177" s="190"/>
      <c r="NEX177" s="190"/>
      <c r="NEY177" s="190"/>
      <c r="NEZ177" s="190"/>
      <c r="NFA177" s="190"/>
      <c r="NFB177" s="190"/>
      <c r="NFC177" s="190"/>
      <c r="NFD177" s="190"/>
      <c r="NFE177" s="190"/>
      <c r="NFF177" s="190"/>
      <c r="NFG177" s="190"/>
      <c r="NFH177" s="190"/>
      <c r="NFI177" s="190"/>
      <c r="NFJ177" s="190"/>
      <c r="NFK177" s="190"/>
      <c r="NFL177" s="190"/>
      <c r="NFM177" s="190"/>
      <c r="NFN177" s="190"/>
      <c r="NFO177" s="190"/>
      <c r="NFP177" s="190"/>
      <c r="NFQ177" s="190"/>
      <c r="NFR177" s="190"/>
      <c r="NFS177" s="190"/>
      <c r="NFT177" s="190"/>
      <c r="NFU177" s="190"/>
      <c r="NFV177" s="190"/>
      <c r="NFW177" s="190"/>
      <c r="NFX177" s="190"/>
      <c r="NFY177" s="190"/>
      <c r="NFZ177" s="190"/>
      <c r="NGA177" s="190"/>
      <c r="NGB177" s="190"/>
      <c r="NGC177" s="190"/>
      <c r="NGD177" s="190"/>
      <c r="NGE177" s="190"/>
      <c r="NGF177" s="190"/>
      <c r="NGG177" s="190"/>
      <c r="NGH177" s="190"/>
      <c r="NGI177" s="190"/>
      <c r="NGJ177" s="190"/>
      <c r="NGK177" s="190"/>
      <c r="NGL177" s="190"/>
      <c r="NGM177" s="190"/>
      <c r="NGN177" s="190"/>
      <c r="NGO177" s="190"/>
      <c r="NGP177" s="190"/>
      <c r="NGQ177" s="190"/>
      <c r="NGR177" s="190"/>
      <c r="NGS177" s="190"/>
      <c r="NGT177" s="190"/>
      <c r="NGU177" s="190"/>
      <c r="NGV177" s="190"/>
      <c r="NGW177" s="190"/>
      <c r="NGX177" s="190"/>
      <c r="NGY177" s="190"/>
      <c r="NGZ177" s="190"/>
      <c r="NHA177" s="190"/>
      <c r="NHB177" s="190"/>
      <c r="NHC177" s="190"/>
      <c r="NHD177" s="190"/>
      <c r="NHE177" s="190"/>
      <c r="NHF177" s="190"/>
      <c r="NHG177" s="190"/>
      <c r="NHH177" s="190"/>
      <c r="NHI177" s="190"/>
      <c r="NHJ177" s="190"/>
      <c r="NHK177" s="190"/>
      <c r="NHL177" s="190"/>
      <c r="NHM177" s="190"/>
      <c r="NHN177" s="190"/>
      <c r="NHO177" s="190"/>
      <c r="NHP177" s="190"/>
      <c r="NHQ177" s="190"/>
      <c r="NHR177" s="190"/>
      <c r="NHS177" s="190"/>
      <c r="NHT177" s="190"/>
      <c r="NHU177" s="190"/>
      <c r="NHV177" s="190"/>
      <c r="NHW177" s="190"/>
      <c r="NHX177" s="190"/>
      <c r="NHY177" s="190"/>
      <c r="NHZ177" s="190"/>
      <c r="NIA177" s="190"/>
      <c r="NIB177" s="190"/>
      <c r="NIC177" s="190"/>
      <c r="NID177" s="190"/>
      <c r="NIE177" s="190"/>
      <c r="NIF177" s="190"/>
      <c r="NIG177" s="190"/>
      <c r="NIH177" s="190"/>
      <c r="NII177" s="190"/>
      <c r="NIJ177" s="190"/>
      <c r="NIK177" s="190"/>
      <c r="NIL177" s="190"/>
      <c r="NIM177" s="190"/>
      <c r="NIN177" s="190"/>
      <c r="NIO177" s="190"/>
      <c r="NIP177" s="190"/>
      <c r="NIQ177" s="190"/>
      <c r="NIR177" s="190"/>
      <c r="NIS177" s="190"/>
      <c r="NIT177" s="190"/>
      <c r="NIU177" s="190"/>
      <c r="NIV177" s="190"/>
      <c r="NIW177" s="190"/>
      <c r="NIX177" s="190"/>
      <c r="NIY177" s="190"/>
      <c r="NIZ177" s="190"/>
      <c r="NJA177" s="190"/>
      <c r="NJB177" s="190"/>
      <c r="NJC177" s="190"/>
      <c r="NJD177" s="190"/>
      <c r="NJE177" s="190"/>
      <c r="NJF177" s="190"/>
      <c r="NJG177" s="190"/>
      <c r="NJH177" s="190"/>
      <c r="NJI177" s="190"/>
      <c r="NJJ177" s="190"/>
      <c r="NJK177" s="190"/>
      <c r="NJL177" s="190"/>
      <c r="NJM177" s="190"/>
      <c r="NJN177" s="190"/>
      <c r="NJO177" s="190"/>
      <c r="NJP177" s="190"/>
      <c r="NJQ177" s="190"/>
      <c r="NJR177" s="190"/>
      <c r="NJS177" s="190"/>
      <c r="NJT177" s="190"/>
      <c r="NJU177" s="190"/>
      <c r="NJV177" s="190"/>
      <c r="NJW177" s="190"/>
      <c r="NJX177" s="190"/>
      <c r="NJY177" s="190"/>
      <c r="NJZ177" s="190"/>
      <c r="NKA177" s="190"/>
      <c r="NKB177" s="190"/>
      <c r="NKC177" s="190"/>
      <c r="NKD177" s="190"/>
      <c r="NKE177" s="190"/>
      <c r="NKF177" s="190"/>
      <c r="NKG177" s="190"/>
      <c r="NKH177" s="190"/>
      <c r="NKI177" s="190"/>
      <c r="NKJ177" s="190"/>
      <c r="NKK177" s="190"/>
      <c r="NKL177" s="190"/>
      <c r="NKM177" s="190"/>
      <c r="NKN177" s="190"/>
      <c r="NKO177" s="190"/>
      <c r="NKP177" s="190"/>
      <c r="NKQ177" s="190"/>
      <c r="NKR177" s="190"/>
      <c r="NKS177" s="190"/>
      <c r="NKT177" s="190"/>
      <c r="NKU177" s="190"/>
      <c r="NKV177" s="190"/>
      <c r="NKW177" s="190"/>
      <c r="NKX177" s="190"/>
      <c r="NKY177" s="190"/>
      <c r="NKZ177" s="190"/>
      <c r="NLA177" s="190"/>
      <c r="NLB177" s="190"/>
      <c r="NLC177" s="190"/>
      <c r="NLD177" s="190"/>
      <c r="NLE177" s="190"/>
      <c r="NLF177" s="190"/>
      <c r="NLG177" s="190"/>
      <c r="NLH177" s="190"/>
      <c r="NLI177" s="190"/>
      <c r="NLJ177" s="190"/>
      <c r="NLK177" s="190"/>
      <c r="NLL177" s="190"/>
      <c r="NLM177" s="190"/>
      <c r="NLN177" s="190"/>
      <c r="NLO177" s="190"/>
      <c r="NLP177" s="190"/>
      <c r="NLQ177" s="190"/>
      <c r="NLR177" s="190"/>
      <c r="NLS177" s="190"/>
      <c r="NLT177" s="190"/>
      <c r="NLU177" s="190"/>
      <c r="NLV177" s="190"/>
      <c r="NLW177" s="190"/>
      <c r="NLX177" s="190"/>
      <c r="NLY177" s="190"/>
      <c r="NLZ177" s="190"/>
      <c r="NMA177" s="190"/>
      <c r="NMB177" s="190"/>
      <c r="NMC177" s="190"/>
      <c r="NMD177" s="190"/>
      <c r="NME177" s="190"/>
      <c r="NMF177" s="190"/>
      <c r="NMG177" s="190"/>
      <c r="NMH177" s="190"/>
      <c r="NMI177" s="190"/>
      <c r="NMJ177" s="190"/>
      <c r="NMK177" s="190"/>
      <c r="NML177" s="190"/>
      <c r="NMM177" s="190"/>
      <c r="NMN177" s="190"/>
      <c r="NMO177" s="190"/>
      <c r="NMP177" s="190"/>
      <c r="NMQ177" s="190"/>
      <c r="NMR177" s="190"/>
      <c r="NMS177" s="190"/>
      <c r="NMT177" s="190"/>
      <c r="NMU177" s="190"/>
      <c r="NMV177" s="190"/>
      <c r="NMW177" s="190"/>
      <c r="NMX177" s="190"/>
      <c r="NMY177" s="190"/>
      <c r="NMZ177" s="190"/>
      <c r="NNA177" s="190"/>
      <c r="NNB177" s="190"/>
      <c r="NNC177" s="190"/>
      <c r="NND177" s="190"/>
      <c r="NNE177" s="190"/>
      <c r="NNF177" s="190"/>
      <c r="NNG177" s="190"/>
      <c r="NNH177" s="190"/>
      <c r="NNI177" s="190"/>
      <c r="NNJ177" s="190"/>
      <c r="NNK177" s="190"/>
      <c r="NNL177" s="190"/>
      <c r="NNM177" s="190"/>
      <c r="NNN177" s="190"/>
      <c r="NNO177" s="190"/>
      <c r="NNP177" s="190"/>
      <c r="NNQ177" s="190"/>
      <c r="NNR177" s="190"/>
      <c r="NNS177" s="190"/>
      <c r="NNT177" s="190"/>
      <c r="NNU177" s="190"/>
      <c r="NNV177" s="190"/>
      <c r="NNW177" s="190"/>
      <c r="NNX177" s="190"/>
      <c r="NNY177" s="190"/>
      <c r="NNZ177" s="190"/>
      <c r="NOA177" s="190"/>
      <c r="NOB177" s="190"/>
      <c r="NOC177" s="190"/>
      <c r="NOD177" s="190"/>
      <c r="NOE177" s="190"/>
      <c r="NOF177" s="190"/>
      <c r="NOG177" s="190"/>
      <c r="NOH177" s="190"/>
      <c r="NOI177" s="190"/>
      <c r="NOJ177" s="190"/>
      <c r="NOK177" s="190"/>
      <c r="NOL177" s="190"/>
      <c r="NOM177" s="190"/>
      <c r="NON177" s="190"/>
      <c r="NOO177" s="190"/>
      <c r="NOP177" s="190"/>
      <c r="NOQ177" s="190"/>
      <c r="NOR177" s="190"/>
      <c r="NOS177" s="190"/>
      <c r="NOT177" s="190"/>
      <c r="NOU177" s="190"/>
      <c r="NOV177" s="190"/>
      <c r="NOW177" s="190"/>
      <c r="NOX177" s="190"/>
      <c r="NOY177" s="190"/>
      <c r="NOZ177" s="190"/>
      <c r="NPA177" s="190"/>
      <c r="NPB177" s="190"/>
      <c r="NPC177" s="190"/>
      <c r="NPD177" s="190"/>
      <c r="NPE177" s="190"/>
      <c r="NPF177" s="190"/>
      <c r="NPG177" s="190"/>
      <c r="NPH177" s="190"/>
      <c r="NPI177" s="190"/>
      <c r="NPJ177" s="190"/>
      <c r="NPK177" s="190"/>
      <c r="NPL177" s="190"/>
      <c r="NPM177" s="190"/>
      <c r="NPN177" s="190"/>
      <c r="NPO177" s="190"/>
      <c r="NPP177" s="190"/>
      <c r="NPQ177" s="190"/>
      <c r="NPR177" s="190"/>
      <c r="NPS177" s="190"/>
      <c r="NPT177" s="190"/>
      <c r="NPU177" s="190"/>
      <c r="NPV177" s="190"/>
      <c r="NPW177" s="190"/>
      <c r="NPX177" s="190"/>
      <c r="NPY177" s="190"/>
      <c r="NPZ177" s="190"/>
      <c r="NQA177" s="190"/>
      <c r="NQB177" s="190"/>
      <c r="NQC177" s="190"/>
      <c r="NQD177" s="190"/>
      <c r="NQE177" s="190"/>
      <c r="NQF177" s="190"/>
      <c r="NQG177" s="190"/>
      <c r="NQH177" s="190"/>
      <c r="NQI177" s="190"/>
      <c r="NQJ177" s="190"/>
      <c r="NQK177" s="190"/>
      <c r="NQL177" s="190"/>
      <c r="NQM177" s="190"/>
      <c r="NQN177" s="190"/>
      <c r="NQO177" s="190"/>
      <c r="NQP177" s="190"/>
      <c r="NQQ177" s="190"/>
      <c r="NQR177" s="190"/>
      <c r="NQS177" s="190"/>
      <c r="NQT177" s="190"/>
      <c r="NQU177" s="190"/>
      <c r="NQV177" s="190"/>
      <c r="NQW177" s="190"/>
      <c r="NQX177" s="190"/>
      <c r="NQY177" s="190"/>
      <c r="NQZ177" s="190"/>
      <c r="NRA177" s="190"/>
      <c r="NRB177" s="190"/>
      <c r="NRC177" s="190"/>
      <c r="NRD177" s="190"/>
      <c r="NRE177" s="190"/>
      <c r="NRF177" s="190"/>
      <c r="NRG177" s="190"/>
      <c r="NRH177" s="190"/>
      <c r="NRI177" s="190"/>
      <c r="NRJ177" s="190"/>
      <c r="NRK177" s="190"/>
      <c r="NRL177" s="190"/>
      <c r="NRM177" s="190"/>
      <c r="NRN177" s="190"/>
      <c r="NRO177" s="190"/>
      <c r="NRP177" s="190"/>
      <c r="NRQ177" s="190"/>
      <c r="NRR177" s="190"/>
      <c r="NRS177" s="190"/>
      <c r="NRT177" s="190"/>
      <c r="NRU177" s="190"/>
      <c r="NRV177" s="190"/>
      <c r="NRW177" s="190"/>
      <c r="NRX177" s="190"/>
      <c r="NRY177" s="190"/>
      <c r="NRZ177" s="190"/>
      <c r="NSA177" s="190"/>
      <c r="NSB177" s="190"/>
      <c r="NSC177" s="190"/>
      <c r="NSD177" s="190"/>
      <c r="NSE177" s="190"/>
      <c r="NSF177" s="190"/>
      <c r="NSG177" s="190"/>
      <c r="NSH177" s="190"/>
      <c r="NSI177" s="190"/>
      <c r="NSJ177" s="190"/>
      <c r="NSK177" s="190"/>
      <c r="NSL177" s="190"/>
      <c r="NSM177" s="190"/>
      <c r="NSN177" s="190"/>
      <c r="NSO177" s="190"/>
      <c r="NSP177" s="190"/>
      <c r="NSQ177" s="190"/>
      <c r="NSR177" s="190"/>
      <c r="NSS177" s="190"/>
      <c r="NST177" s="190"/>
      <c r="NSU177" s="190"/>
      <c r="NSV177" s="190"/>
      <c r="NSW177" s="190"/>
      <c r="NSX177" s="190"/>
      <c r="NSY177" s="190"/>
      <c r="NSZ177" s="190"/>
      <c r="NTA177" s="190"/>
      <c r="NTB177" s="190"/>
      <c r="NTC177" s="190"/>
      <c r="NTD177" s="190"/>
      <c r="NTE177" s="190"/>
      <c r="NTF177" s="190"/>
      <c r="NTG177" s="190"/>
      <c r="NTH177" s="190"/>
      <c r="NTI177" s="190"/>
      <c r="NTJ177" s="190"/>
      <c r="NTK177" s="190"/>
      <c r="NTL177" s="190"/>
      <c r="NTM177" s="190"/>
      <c r="NTN177" s="190"/>
      <c r="NTO177" s="190"/>
      <c r="NTP177" s="190"/>
      <c r="NTQ177" s="190"/>
      <c r="NTR177" s="190"/>
      <c r="NTS177" s="190"/>
      <c r="NTT177" s="190"/>
      <c r="NTU177" s="190"/>
      <c r="NTV177" s="190"/>
      <c r="NTW177" s="190"/>
      <c r="NTX177" s="190"/>
      <c r="NTY177" s="190"/>
      <c r="NTZ177" s="190"/>
      <c r="NUA177" s="190"/>
      <c r="NUB177" s="190"/>
      <c r="NUC177" s="190"/>
      <c r="NUD177" s="190"/>
      <c r="NUE177" s="190"/>
      <c r="NUF177" s="190"/>
      <c r="NUG177" s="190"/>
      <c r="NUH177" s="190"/>
      <c r="NUI177" s="190"/>
      <c r="NUJ177" s="190"/>
      <c r="NUK177" s="190"/>
      <c r="NUL177" s="190"/>
      <c r="NUM177" s="190"/>
      <c r="NUN177" s="190"/>
      <c r="NUO177" s="190"/>
      <c r="NUP177" s="190"/>
      <c r="NUQ177" s="190"/>
      <c r="NUR177" s="190"/>
      <c r="NUS177" s="190"/>
      <c r="NUT177" s="190"/>
      <c r="NUU177" s="190"/>
      <c r="NUV177" s="190"/>
      <c r="NUW177" s="190"/>
      <c r="NUX177" s="190"/>
      <c r="NUY177" s="190"/>
      <c r="NUZ177" s="190"/>
      <c r="NVA177" s="190"/>
      <c r="NVB177" s="190"/>
      <c r="NVC177" s="190"/>
      <c r="NVD177" s="190"/>
      <c r="NVE177" s="190"/>
      <c r="NVF177" s="190"/>
      <c r="NVG177" s="190"/>
      <c r="NVH177" s="190"/>
      <c r="NVI177" s="190"/>
      <c r="NVJ177" s="190"/>
      <c r="NVK177" s="190"/>
      <c r="NVL177" s="190"/>
      <c r="NVM177" s="190"/>
      <c r="NVN177" s="190"/>
      <c r="NVO177" s="190"/>
      <c r="NVP177" s="190"/>
      <c r="NVQ177" s="190"/>
      <c r="NVR177" s="190"/>
      <c r="NVS177" s="190"/>
      <c r="NVT177" s="190"/>
      <c r="NVU177" s="190"/>
      <c r="NVV177" s="190"/>
      <c r="NVW177" s="190"/>
      <c r="NVX177" s="190"/>
      <c r="NVY177" s="190"/>
      <c r="NVZ177" s="190"/>
      <c r="NWA177" s="190"/>
      <c r="NWB177" s="190"/>
      <c r="NWC177" s="190"/>
      <c r="NWD177" s="190"/>
      <c r="NWE177" s="190"/>
      <c r="NWF177" s="190"/>
      <c r="NWG177" s="190"/>
      <c r="NWH177" s="190"/>
      <c r="NWI177" s="190"/>
      <c r="NWJ177" s="190"/>
      <c r="NWK177" s="190"/>
      <c r="NWL177" s="190"/>
      <c r="NWM177" s="190"/>
      <c r="NWN177" s="190"/>
      <c r="NWO177" s="190"/>
      <c r="NWP177" s="190"/>
      <c r="NWQ177" s="190"/>
      <c r="NWR177" s="190"/>
      <c r="NWS177" s="190"/>
      <c r="NWT177" s="190"/>
      <c r="NWU177" s="190"/>
      <c r="NWV177" s="190"/>
      <c r="NWW177" s="190"/>
      <c r="NWX177" s="190"/>
      <c r="NWY177" s="190"/>
      <c r="NWZ177" s="190"/>
      <c r="NXA177" s="190"/>
      <c r="NXB177" s="190"/>
      <c r="NXC177" s="190"/>
      <c r="NXD177" s="190"/>
      <c r="NXE177" s="190"/>
      <c r="NXF177" s="190"/>
      <c r="NXG177" s="190"/>
      <c r="NXH177" s="190"/>
      <c r="NXI177" s="190"/>
      <c r="NXJ177" s="190"/>
      <c r="NXK177" s="190"/>
      <c r="NXL177" s="190"/>
      <c r="NXM177" s="190"/>
      <c r="NXN177" s="190"/>
      <c r="NXO177" s="190"/>
      <c r="NXP177" s="190"/>
      <c r="NXQ177" s="190"/>
      <c r="NXR177" s="190"/>
      <c r="NXS177" s="190"/>
      <c r="NXT177" s="190"/>
      <c r="NXU177" s="190"/>
      <c r="NXV177" s="190"/>
      <c r="NXW177" s="190"/>
      <c r="NXX177" s="190"/>
      <c r="NXY177" s="190"/>
      <c r="NXZ177" s="190"/>
      <c r="NYA177" s="190"/>
      <c r="NYB177" s="190"/>
      <c r="NYC177" s="190"/>
      <c r="NYD177" s="190"/>
      <c r="NYE177" s="190"/>
      <c r="NYF177" s="190"/>
      <c r="NYG177" s="190"/>
      <c r="NYH177" s="190"/>
      <c r="NYI177" s="190"/>
      <c r="NYJ177" s="190"/>
      <c r="NYK177" s="190"/>
      <c r="NYL177" s="190"/>
      <c r="NYM177" s="190"/>
      <c r="NYN177" s="190"/>
      <c r="NYO177" s="190"/>
      <c r="NYP177" s="190"/>
      <c r="NYQ177" s="190"/>
      <c r="NYR177" s="190"/>
      <c r="NYS177" s="190"/>
      <c r="NYT177" s="190"/>
      <c r="NYU177" s="190"/>
      <c r="NYV177" s="190"/>
      <c r="NYW177" s="190"/>
      <c r="NYX177" s="190"/>
      <c r="NYY177" s="190"/>
      <c r="NYZ177" s="190"/>
      <c r="NZA177" s="190"/>
      <c r="NZB177" s="190"/>
      <c r="NZC177" s="190"/>
      <c r="NZD177" s="190"/>
      <c r="NZE177" s="190"/>
      <c r="NZF177" s="190"/>
      <c r="NZG177" s="190"/>
      <c r="NZH177" s="190"/>
      <c r="NZI177" s="190"/>
      <c r="NZJ177" s="190"/>
      <c r="NZK177" s="190"/>
      <c r="NZL177" s="190"/>
      <c r="NZM177" s="190"/>
      <c r="NZN177" s="190"/>
      <c r="NZO177" s="190"/>
      <c r="NZP177" s="190"/>
      <c r="NZQ177" s="190"/>
      <c r="NZR177" s="190"/>
      <c r="NZS177" s="190"/>
      <c r="NZT177" s="190"/>
      <c r="NZU177" s="190"/>
      <c r="NZV177" s="190"/>
      <c r="NZW177" s="190"/>
      <c r="NZX177" s="190"/>
      <c r="NZY177" s="190"/>
      <c r="NZZ177" s="190"/>
      <c r="OAA177" s="190"/>
      <c r="OAB177" s="190"/>
      <c r="OAC177" s="190"/>
      <c r="OAD177" s="190"/>
      <c r="OAE177" s="190"/>
      <c r="OAF177" s="190"/>
      <c r="OAG177" s="190"/>
      <c r="OAH177" s="190"/>
      <c r="OAI177" s="190"/>
      <c r="OAJ177" s="190"/>
      <c r="OAK177" s="190"/>
      <c r="OAL177" s="190"/>
      <c r="OAM177" s="190"/>
      <c r="OAN177" s="190"/>
      <c r="OAO177" s="190"/>
      <c r="OAP177" s="190"/>
      <c r="OAQ177" s="190"/>
      <c r="OAR177" s="190"/>
      <c r="OAS177" s="190"/>
      <c r="OAT177" s="190"/>
      <c r="OAU177" s="190"/>
      <c r="OAV177" s="190"/>
      <c r="OAW177" s="190"/>
      <c r="OAX177" s="190"/>
      <c r="OAY177" s="190"/>
      <c r="OAZ177" s="190"/>
      <c r="OBA177" s="190"/>
      <c r="OBB177" s="190"/>
      <c r="OBC177" s="190"/>
      <c r="OBD177" s="190"/>
      <c r="OBE177" s="190"/>
      <c r="OBF177" s="190"/>
      <c r="OBG177" s="190"/>
      <c r="OBH177" s="190"/>
      <c r="OBI177" s="190"/>
      <c r="OBJ177" s="190"/>
      <c r="OBK177" s="190"/>
      <c r="OBL177" s="190"/>
      <c r="OBM177" s="190"/>
      <c r="OBN177" s="190"/>
      <c r="OBO177" s="190"/>
      <c r="OBP177" s="190"/>
      <c r="OBQ177" s="190"/>
      <c r="OBR177" s="190"/>
      <c r="OBS177" s="190"/>
      <c r="OBT177" s="190"/>
      <c r="OBU177" s="190"/>
      <c r="OBV177" s="190"/>
      <c r="OBW177" s="190"/>
      <c r="OBX177" s="190"/>
      <c r="OBY177" s="190"/>
      <c r="OBZ177" s="190"/>
      <c r="OCA177" s="190"/>
      <c r="OCB177" s="190"/>
      <c r="OCC177" s="190"/>
      <c r="OCD177" s="190"/>
      <c r="OCE177" s="190"/>
      <c r="OCF177" s="190"/>
      <c r="OCG177" s="190"/>
      <c r="OCH177" s="190"/>
      <c r="OCI177" s="190"/>
      <c r="OCJ177" s="190"/>
      <c r="OCK177" s="190"/>
      <c r="OCL177" s="190"/>
      <c r="OCM177" s="190"/>
      <c r="OCN177" s="190"/>
      <c r="OCO177" s="190"/>
      <c r="OCP177" s="190"/>
      <c r="OCQ177" s="190"/>
      <c r="OCR177" s="190"/>
      <c r="OCS177" s="190"/>
      <c r="OCT177" s="190"/>
      <c r="OCU177" s="190"/>
      <c r="OCV177" s="190"/>
      <c r="OCW177" s="190"/>
      <c r="OCX177" s="190"/>
      <c r="OCY177" s="190"/>
      <c r="OCZ177" s="190"/>
      <c r="ODA177" s="190"/>
      <c r="ODB177" s="190"/>
      <c r="ODC177" s="190"/>
      <c r="ODD177" s="190"/>
      <c r="ODE177" s="190"/>
      <c r="ODF177" s="190"/>
      <c r="ODG177" s="190"/>
      <c r="ODH177" s="190"/>
      <c r="ODI177" s="190"/>
      <c r="ODJ177" s="190"/>
      <c r="ODK177" s="190"/>
      <c r="ODL177" s="190"/>
      <c r="ODM177" s="190"/>
      <c r="ODN177" s="190"/>
      <c r="ODO177" s="190"/>
      <c r="ODP177" s="190"/>
      <c r="ODQ177" s="190"/>
      <c r="ODR177" s="190"/>
      <c r="ODS177" s="190"/>
      <c r="ODT177" s="190"/>
      <c r="ODU177" s="190"/>
      <c r="ODV177" s="190"/>
      <c r="ODW177" s="190"/>
      <c r="ODX177" s="190"/>
      <c r="ODY177" s="190"/>
      <c r="ODZ177" s="190"/>
      <c r="OEA177" s="190"/>
      <c r="OEB177" s="190"/>
      <c r="OEC177" s="190"/>
      <c r="OED177" s="190"/>
      <c r="OEE177" s="190"/>
      <c r="OEF177" s="190"/>
      <c r="OEG177" s="190"/>
      <c r="OEH177" s="190"/>
      <c r="OEI177" s="190"/>
      <c r="OEJ177" s="190"/>
      <c r="OEK177" s="190"/>
      <c r="OEL177" s="190"/>
      <c r="OEM177" s="190"/>
      <c r="OEN177" s="190"/>
      <c r="OEO177" s="190"/>
      <c r="OEP177" s="190"/>
      <c r="OEQ177" s="190"/>
      <c r="OER177" s="190"/>
      <c r="OES177" s="190"/>
      <c r="OET177" s="190"/>
      <c r="OEU177" s="190"/>
      <c r="OEV177" s="190"/>
      <c r="OEW177" s="190"/>
      <c r="OEX177" s="190"/>
      <c r="OEY177" s="190"/>
      <c r="OEZ177" s="190"/>
      <c r="OFA177" s="190"/>
      <c r="OFB177" s="190"/>
      <c r="OFC177" s="190"/>
      <c r="OFD177" s="190"/>
      <c r="OFE177" s="190"/>
      <c r="OFF177" s="190"/>
      <c r="OFG177" s="190"/>
      <c r="OFH177" s="190"/>
      <c r="OFI177" s="190"/>
      <c r="OFJ177" s="190"/>
      <c r="OFK177" s="190"/>
      <c r="OFL177" s="190"/>
      <c r="OFM177" s="190"/>
      <c r="OFN177" s="190"/>
      <c r="OFO177" s="190"/>
      <c r="OFP177" s="190"/>
      <c r="OFQ177" s="190"/>
      <c r="OFR177" s="190"/>
      <c r="OFS177" s="190"/>
      <c r="OFT177" s="190"/>
      <c r="OFU177" s="190"/>
      <c r="OFV177" s="190"/>
      <c r="OFW177" s="190"/>
      <c r="OFX177" s="190"/>
      <c r="OFY177" s="190"/>
      <c r="OFZ177" s="190"/>
      <c r="OGA177" s="190"/>
      <c r="OGB177" s="190"/>
      <c r="OGC177" s="190"/>
      <c r="OGD177" s="190"/>
      <c r="OGE177" s="190"/>
      <c r="OGF177" s="190"/>
      <c r="OGG177" s="190"/>
      <c r="OGH177" s="190"/>
      <c r="OGI177" s="190"/>
      <c r="OGJ177" s="190"/>
      <c r="OGK177" s="190"/>
      <c r="OGL177" s="190"/>
      <c r="OGM177" s="190"/>
      <c r="OGN177" s="190"/>
      <c r="OGO177" s="190"/>
      <c r="OGP177" s="190"/>
      <c r="OGQ177" s="190"/>
      <c r="OGR177" s="190"/>
      <c r="OGS177" s="190"/>
      <c r="OGT177" s="190"/>
      <c r="OGU177" s="190"/>
      <c r="OGV177" s="190"/>
      <c r="OGW177" s="190"/>
      <c r="OGX177" s="190"/>
      <c r="OGY177" s="190"/>
      <c r="OGZ177" s="190"/>
      <c r="OHA177" s="190"/>
      <c r="OHB177" s="190"/>
      <c r="OHC177" s="190"/>
      <c r="OHD177" s="190"/>
      <c r="OHE177" s="190"/>
      <c r="OHF177" s="190"/>
      <c r="OHG177" s="190"/>
      <c r="OHH177" s="190"/>
      <c r="OHI177" s="190"/>
      <c r="OHJ177" s="190"/>
      <c r="OHK177" s="190"/>
      <c r="OHL177" s="190"/>
      <c r="OHM177" s="190"/>
      <c r="OHN177" s="190"/>
      <c r="OHO177" s="190"/>
      <c r="OHP177" s="190"/>
      <c r="OHQ177" s="190"/>
      <c r="OHR177" s="190"/>
      <c r="OHS177" s="190"/>
      <c r="OHT177" s="190"/>
      <c r="OHU177" s="190"/>
      <c r="OHV177" s="190"/>
      <c r="OHW177" s="190"/>
      <c r="OHX177" s="190"/>
      <c r="OHY177" s="190"/>
      <c r="OHZ177" s="190"/>
      <c r="OIA177" s="190"/>
      <c r="OIB177" s="190"/>
      <c r="OIC177" s="190"/>
      <c r="OID177" s="190"/>
      <c r="OIE177" s="190"/>
      <c r="OIF177" s="190"/>
      <c r="OIG177" s="190"/>
      <c r="OIH177" s="190"/>
      <c r="OII177" s="190"/>
      <c r="OIJ177" s="190"/>
      <c r="OIK177" s="190"/>
      <c r="OIL177" s="190"/>
      <c r="OIM177" s="190"/>
      <c r="OIN177" s="190"/>
      <c r="OIO177" s="190"/>
      <c r="OIP177" s="190"/>
      <c r="OIQ177" s="190"/>
      <c r="OIR177" s="190"/>
      <c r="OIS177" s="190"/>
      <c r="OIT177" s="190"/>
      <c r="OIU177" s="190"/>
      <c r="OIV177" s="190"/>
      <c r="OIW177" s="190"/>
      <c r="OIX177" s="190"/>
      <c r="OIY177" s="190"/>
      <c r="OIZ177" s="190"/>
      <c r="OJA177" s="190"/>
      <c r="OJB177" s="190"/>
      <c r="OJC177" s="190"/>
      <c r="OJD177" s="190"/>
      <c r="OJE177" s="190"/>
      <c r="OJF177" s="190"/>
      <c r="OJG177" s="190"/>
      <c r="OJH177" s="190"/>
      <c r="OJI177" s="190"/>
      <c r="OJJ177" s="190"/>
      <c r="OJK177" s="190"/>
      <c r="OJL177" s="190"/>
      <c r="OJM177" s="190"/>
      <c r="OJN177" s="190"/>
      <c r="OJO177" s="190"/>
      <c r="OJP177" s="190"/>
      <c r="OJQ177" s="190"/>
      <c r="OJR177" s="190"/>
      <c r="OJS177" s="190"/>
      <c r="OJT177" s="190"/>
      <c r="OJU177" s="190"/>
      <c r="OJV177" s="190"/>
      <c r="OJW177" s="190"/>
      <c r="OJX177" s="190"/>
      <c r="OJY177" s="190"/>
      <c r="OJZ177" s="190"/>
      <c r="OKA177" s="190"/>
      <c r="OKB177" s="190"/>
      <c r="OKC177" s="190"/>
      <c r="OKD177" s="190"/>
      <c r="OKE177" s="190"/>
      <c r="OKF177" s="190"/>
      <c r="OKG177" s="190"/>
      <c r="OKH177" s="190"/>
      <c r="OKI177" s="190"/>
      <c r="OKJ177" s="190"/>
      <c r="OKK177" s="190"/>
      <c r="OKL177" s="190"/>
      <c r="OKM177" s="190"/>
      <c r="OKN177" s="190"/>
      <c r="OKO177" s="190"/>
      <c r="OKP177" s="190"/>
      <c r="OKQ177" s="190"/>
      <c r="OKR177" s="190"/>
      <c r="OKS177" s="190"/>
      <c r="OKT177" s="190"/>
      <c r="OKU177" s="190"/>
      <c r="OKV177" s="190"/>
      <c r="OKW177" s="190"/>
      <c r="OKX177" s="190"/>
      <c r="OKY177" s="190"/>
      <c r="OKZ177" s="190"/>
      <c r="OLA177" s="190"/>
      <c r="OLB177" s="190"/>
      <c r="OLC177" s="190"/>
      <c r="OLD177" s="190"/>
      <c r="OLE177" s="190"/>
      <c r="OLF177" s="190"/>
      <c r="OLG177" s="190"/>
      <c r="OLH177" s="190"/>
      <c r="OLI177" s="190"/>
      <c r="OLJ177" s="190"/>
      <c r="OLK177" s="190"/>
      <c r="OLL177" s="190"/>
      <c r="OLM177" s="190"/>
      <c r="OLN177" s="190"/>
      <c r="OLO177" s="190"/>
      <c r="OLP177" s="190"/>
      <c r="OLQ177" s="190"/>
      <c r="OLR177" s="190"/>
      <c r="OLS177" s="190"/>
      <c r="OLT177" s="190"/>
      <c r="OLU177" s="190"/>
      <c r="OLV177" s="190"/>
      <c r="OLW177" s="190"/>
      <c r="OLX177" s="190"/>
      <c r="OLY177" s="190"/>
      <c r="OLZ177" s="190"/>
      <c r="OMA177" s="190"/>
      <c r="OMB177" s="190"/>
      <c r="OMC177" s="190"/>
      <c r="OMD177" s="190"/>
      <c r="OME177" s="190"/>
      <c r="OMF177" s="190"/>
      <c r="OMG177" s="190"/>
      <c r="OMH177" s="190"/>
      <c r="OMI177" s="190"/>
      <c r="OMJ177" s="190"/>
      <c r="OMK177" s="190"/>
      <c r="OML177" s="190"/>
      <c r="OMM177" s="190"/>
      <c r="OMN177" s="190"/>
      <c r="OMO177" s="190"/>
      <c r="OMP177" s="190"/>
      <c r="OMQ177" s="190"/>
      <c r="OMR177" s="190"/>
      <c r="OMS177" s="190"/>
      <c r="OMT177" s="190"/>
      <c r="OMU177" s="190"/>
      <c r="OMV177" s="190"/>
      <c r="OMW177" s="190"/>
      <c r="OMX177" s="190"/>
      <c r="OMY177" s="190"/>
      <c r="OMZ177" s="190"/>
      <c r="ONA177" s="190"/>
      <c r="ONB177" s="190"/>
      <c r="ONC177" s="190"/>
      <c r="OND177" s="190"/>
      <c r="ONE177" s="190"/>
      <c r="ONF177" s="190"/>
      <c r="ONG177" s="190"/>
      <c r="ONH177" s="190"/>
      <c r="ONI177" s="190"/>
      <c r="ONJ177" s="190"/>
      <c r="ONK177" s="190"/>
      <c r="ONL177" s="190"/>
      <c r="ONM177" s="190"/>
      <c r="ONN177" s="190"/>
      <c r="ONO177" s="190"/>
      <c r="ONP177" s="190"/>
      <c r="ONQ177" s="190"/>
      <c r="ONR177" s="190"/>
      <c r="ONS177" s="190"/>
      <c r="ONT177" s="190"/>
      <c r="ONU177" s="190"/>
      <c r="ONV177" s="190"/>
      <c r="ONW177" s="190"/>
      <c r="ONX177" s="190"/>
      <c r="ONY177" s="190"/>
      <c r="ONZ177" s="190"/>
      <c r="OOA177" s="190"/>
      <c r="OOB177" s="190"/>
      <c r="OOC177" s="190"/>
      <c r="OOD177" s="190"/>
      <c r="OOE177" s="190"/>
      <c r="OOF177" s="190"/>
      <c r="OOG177" s="190"/>
      <c r="OOH177" s="190"/>
      <c r="OOI177" s="190"/>
      <c r="OOJ177" s="190"/>
      <c r="OOK177" s="190"/>
      <c r="OOL177" s="190"/>
      <c r="OOM177" s="190"/>
      <c r="OON177" s="190"/>
      <c r="OOO177" s="190"/>
      <c r="OOP177" s="190"/>
      <c r="OOQ177" s="190"/>
      <c r="OOR177" s="190"/>
      <c r="OOS177" s="190"/>
      <c r="OOT177" s="190"/>
      <c r="OOU177" s="190"/>
      <c r="OOV177" s="190"/>
      <c r="OOW177" s="190"/>
      <c r="OOX177" s="190"/>
      <c r="OOY177" s="190"/>
      <c r="OOZ177" s="190"/>
      <c r="OPA177" s="190"/>
      <c r="OPB177" s="190"/>
      <c r="OPC177" s="190"/>
      <c r="OPD177" s="190"/>
      <c r="OPE177" s="190"/>
      <c r="OPF177" s="190"/>
      <c r="OPG177" s="190"/>
      <c r="OPH177" s="190"/>
      <c r="OPI177" s="190"/>
      <c r="OPJ177" s="190"/>
      <c r="OPK177" s="190"/>
      <c r="OPL177" s="190"/>
      <c r="OPM177" s="190"/>
      <c r="OPN177" s="190"/>
      <c r="OPO177" s="190"/>
      <c r="OPP177" s="190"/>
      <c r="OPQ177" s="190"/>
      <c r="OPR177" s="190"/>
      <c r="OPS177" s="190"/>
      <c r="OPT177" s="190"/>
      <c r="OPU177" s="190"/>
      <c r="OPV177" s="190"/>
      <c r="OPW177" s="190"/>
      <c r="OPX177" s="190"/>
      <c r="OPY177" s="190"/>
      <c r="OPZ177" s="190"/>
      <c r="OQA177" s="190"/>
      <c r="OQB177" s="190"/>
      <c r="OQC177" s="190"/>
      <c r="OQD177" s="190"/>
      <c r="OQE177" s="190"/>
      <c r="OQF177" s="190"/>
      <c r="OQG177" s="190"/>
      <c r="OQH177" s="190"/>
      <c r="OQI177" s="190"/>
      <c r="OQJ177" s="190"/>
      <c r="OQK177" s="190"/>
      <c r="OQL177" s="190"/>
      <c r="OQM177" s="190"/>
      <c r="OQN177" s="190"/>
      <c r="OQO177" s="190"/>
      <c r="OQP177" s="190"/>
      <c r="OQQ177" s="190"/>
      <c r="OQR177" s="190"/>
      <c r="OQS177" s="190"/>
      <c r="OQT177" s="190"/>
      <c r="OQU177" s="190"/>
      <c r="OQV177" s="190"/>
      <c r="OQW177" s="190"/>
      <c r="OQX177" s="190"/>
      <c r="OQY177" s="190"/>
      <c r="OQZ177" s="190"/>
      <c r="ORA177" s="190"/>
      <c r="ORB177" s="190"/>
      <c r="ORC177" s="190"/>
      <c r="ORD177" s="190"/>
      <c r="ORE177" s="190"/>
      <c r="ORF177" s="190"/>
      <c r="ORG177" s="190"/>
      <c r="ORH177" s="190"/>
      <c r="ORI177" s="190"/>
      <c r="ORJ177" s="190"/>
      <c r="ORK177" s="190"/>
      <c r="ORL177" s="190"/>
      <c r="ORM177" s="190"/>
      <c r="ORN177" s="190"/>
      <c r="ORO177" s="190"/>
      <c r="ORP177" s="190"/>
      <c r="ORQ177" s="190"/>
      <c r="ORR177" s="190"/>
      <c r="ORS177" s="190"/>
      <c r="ORT177" s="190"/>
      <c r="ORU177" s="190"/>
      <c r="ORV177" s="190"/>
      <c r="ORW177" s="190"/>
      <c r="ORX177" s="190"/>
      <c r="ORY177" s="190"/>
      <c r="ORZ177" s="190"/>
      <c r="OSA177" s="190"/>
      <c r="OSB177" s="190"/>
      <c r="OSC177" s="190"/>
      <c r="OSD177" s="190"/>
      <c r="OSE177" s="190"/>
      <c r="OSF177" s="190"/>
      <c r="OSG177" s="190"/>
      <c r="OSH177" s="190"/>
      <c r="OSI177" s="190"/>
      <c r="OSJ177" s="190"/>
      <c r="OSK177" s="190"/>
      <c r="OSL177" s="190"/>
      <c r="OSM177" s="190"/>
      <c r="OSN177" s="190"/>
      <c r="OSO177" s="190"/>
      <c r="OSP177" s="190"/>
      <c r="OSQ177" s="190"/>
      <c r="OSR177" s="190"/>
      <c r="OSS177" s="190"/>
      <c r="OST177" s="190"/>
      <c r="OSU177" s="190"/>
      <c r="OSV177" s="190"/>
      <c r="OSW177" s="190"/>
      <c r="OSX177" s="190"/>
      <c r="OSY177" s="190"/>
      <c r="OSZ177" s="190"/>
      <c r="OTA177" s="190"/>
      <c r="OTB177" s="190"/>
      <c r="OTC177" s="190"/>
      <c r="OTD177" s="190"/>
      <c r="OTE177" s="190"/>
      <c r="OTF177" s="190"/>
      <c r="OTG177" s="190"/>
      <c r="OTH177" s="190"/>
      <c r="OTI177" s="190"/>
      <c r="OTJ177" s="190"/>
      <c r="OTK177" s="190"/>
      <c r="OTL177" s="190"/>
      <c r="OTM177" s="190"/>
      <c r="OTN177" s="190"/>
      <c r="OTO177" s="190"/>
      <c r="OTP177" s="190"/>
      <c r="OTQ177" s="190"/>
      <c r="OTR177" s="190"/>
      <c r="OTS177" s="190"/>
      <c r="OTT177" s="190"/>
      <c r="OTU177" s="190"/>
      <c r="OTV177" s="190"/>
      <c r="OTW177" s="190"/>
      <c r="OTX177" s="190"/>
      <c r="OTY177" s="190"/>
      <c r="OTZ177" s="190"/>
      <c r="OUA177" s="190"/>
      <c r="OUB177" s="190"/>
      <c r="OUC177" s="190"/>
      <c r="OUD177" s="190"/>
      <c r="OUE177" s="190"/>
      <c r="OUF177" s="190"/>
      <c r="OUG177" s="190"/>
      <c r="OUH177" s="190"/>
      <c r="OUI177" s="190"/>
      <c r="OUJ177" s="190"/>
      <c r="OUK177" s="190"/>
      <c r="OUL177" s="190"/>
      <c r="OUM177" s="190"/>
      <c r="OUN177" s="190"/>
      <c r="OUO177" s="190"/>
      <c r="OUP177" s="190"/>
      <c r="OUQ177" s="190"/>
      <c r="OUR177" s="190"/>
      <c r="OUS177" s="190"/>
      <c r="OUT177" s="190"/>
      <c r="OUU177" s="190"/>
      <c r="OUV177" s="190"/>
      <c r="OUW177" s="190"/>
      <c r="OUX177" s="190"/>
      <c r="OUY177" s="190"/>
      <c r="OUZ177" s="190"/>
      <c r="OVA177" s="190"/>
      <c r="OVB177" s="190"/>
      <c r="OVC177" s="190"/>
      <c r="OVD177" s="190"/>
      <c r="OVE177" s="190"/>
      <c r="OVF177" s="190"/>
      <c r="OVG177" s="190"/>
      <c r="OVH177" s="190"/>
      <c r="OVI177" s="190"/>
      <c r="OVJ177" s="190"/>
      <c r="OVK177" s="190"/>
      <c r="OVL177" s="190"/>
      <c r="OVM177" s="190"/>
      <c r="OVN177" s="190"/>
      <c r="OVO177" s="190"/>
      <c r="OVP177" s="190"/>
      <c r="OVQ177" s="190"/>
      <c r="OVR177" s="190"/>
      <c r="OVS177" s="190"/>
      <c r="OVT177" s="190"/>
      <c r="OVU177" s="190"/>
      <c r="OVV177" s="190"/>
      <c r="OVW177" s="190"/>
      <c r="OVX177" s="190"/>
      <c r="OVY177" s="190"/>
      <c r="OVZ177" s="190"/>
      <c r="OWA177" s="190"/>
      <c r="OWB177" s="190"/>
      <c r="OWC177" s="190"/>
      <c r="OWD177" s="190"/>
      <c r="OWE177" s="190"/>
      <c r="OWF177" s="190"/>
      <c r="OWG177" s="190"/>
      <c r="OWH177" s="190"/>
      <c r="OWI177" s="190"/>
      <c r="OWJ177" s="190"/>
      <c r="OWK177" s="190"/>
      <c r="OWL177" s="190"/>
      <c r="OWM177" s="190"/>
      <c r="OWN177" s="190"/>
      <c r="OWO177" s="190"/>
      <c r="OWP177" s="190"/>
      <c r="OWQ177" s="190"/>
      <c r="OWR177" s="190"/>
      <c r="OWS177" s="190"/>
      <c r="OWT177" s="190"/>
      <c r="OWU177" s="190"/>
      <c r="OWV177" s="190"/>
      <c r="OWW177" s="190"/>
      <c r="OWX177" s="190"/>
      <c r="OWY177" s="190"/>
      <c r="OWZ177" s="190"/>
      <c r="OXA177" s="190"/>
      <c r="OXB177" s="190"/>
      <c r="OXC177" s="190"/>
      <c r="OXD177" s="190"/>
      <c r="OXE177" s="190"/>
      <c r="OXF177" s="190"/>
      <c r="OXG177" s="190"/>
      <c r="OXH177" s="190"/>
      <c r="OXI177" s="190"/>
      <c r="OXJ177" s="190"/>
      <c r="OXK177" s="190"/>
      <c r="OXL177" s="190"/>
      <c r="OXM177" s="190"/>
      <c r="OXN177" s="190"/>
      <c r="OXO177" s="190"/>
      <c r="OXP177" s="190"/>
      <c r="OXQ177" s="190"/>
      <c r="OXR177" s="190"/>
      <c r="OXS177" s="190"/>
      <c r="OXT177" s="190"/>
      <c r="OXU177" s="190"/>
      <c r="OXV177" s="190"/>
      <c r="OXW177" s="190"/>
      <c r="OXX177" s="190"/>
      <c r="OXY177" s="190"/>
      <c r="OXZ177" s="190"/>
      <c r="OYA177" s="190"/>
      <c r="OYB177" s="190"/>
      <c r="OYC177" s="190"/>
      <c r="OYD177" s="190"/>
      <c r="OYE177" s="190"/>
      <c r="OYF177" s="190"/>
      <c r="OYG177" s="190"/>
      <c r="OYH177" s="190"/>
      <c r="OYI177" s="190"/>
      <c r="OYJ177" s="190"/>
      <c r="OYK177" s="190"/>
      <c r="OYL177" s="190"/>
      <c r="OYM177" s="190"/>
      <c r="OYN177" s="190"/>
      <c r="OYO177" s="190"/>
      <c r="OYP177" s="190"/>
      <c r="OYQ177" s="190"/>
      <c r="OYR177" s="190"/>
      <c r="OYS177" s="190"/>
      <c r="OYT177" s="190"/>
      <c r="OYU177" s="190"/>
      <c r="OYV177" s="190"/>
      <c r="OYW177" s="190"/>
      <c r="OYX177" s="190"/>
      <c r="OYY177" s="190"/>
      <c r="OYZ177" s="190"/>
      <c r="OZA177" s="190"/>
      <c r="OZB177" s="190"/>
      <c r="OZC177" s="190"/>
      <c r="OZD177" s="190"/>
      <c r="OZE177" s="190"/>
      <c r="OZF177" s="190"/>
      <c r="OZG177" s="190"/>
      <c r="OZH177" s="190"/>
      <c r="OZI177" s="190"/>
      <c r="OZJ177" s="190"/>
      <c r="OZK177" s="190"/>
      <c r="OZL177" s="190"/>
      <c r="OZM177" s="190"/>
      <c r="OZN177" s="190"/>
      <c r="OZO177" s="190"/>
      <c r="OZP177" s="190"/>
      <c r="OZQ177" s="190"/>
      <c r="OZR177" s="190"/>
      <c r="OZS177" s="190"/>
      <c r="OZT177" s="190"/>
      <c r="OZU177" s="190"/>
      <c r="OZV177" s="190"/>
      <c r="OZW177" s="190"/>
      <c r="OZX177" s="190"/>
      <c r="OZY177" s="190"/>
      <c r="OZZ177" s="190"/>
      <c r="PAA177" s="190"/>
      <c r="PAB177" s="190"/>
      <c r="PAC177" s="190"/>
      <c r="PAD177" s="190"/>
      <c r="PAE177" s="190"/>
      <c r="PAF177" s="190"/>
      <c r="PAG177" s="190"/>
      <c r="PAH177" s="190"/>
      <c r="PAI177" s="190"/>
      <c r="PAJ177" s="190"/>
      <c r="PAK177" s="190"/>
      <c r="PAL177" s="190"/>
      <c r="PAM177" s="190"/>
      <c r="PAN177" s="190"/>
      <c r="PAO177" s="190"/>
      <c r="PAP177" s="190"/>
      <c r="PAQ177" s="190"/>
      <c r="PAR177" s="190"/>
      <c r="PAS177" s="190"/>
      <c r="PAT177" s="190"/>
      <c r="PAU177" s="190"/>
      <c r="PAV177" s="190"/>
      <c r="PAW177" s="190"/>
      <c r="PAX177" s="190"/>
      <c r="PAY177" s="190"/>
      <c r="PAZ177" s="190"/>
      <c r="PBA177" s="190"/>
      <c r="PBB177" s="190"/>
      <c r="PBC177" s="190"/>
      <c r="PBD177" s="190"/>
      <c r="PBE177" s="190"/>
      <c r="PBF177" s="190"/>
      <c r="PBG177" s="190"/>
      <c r="PBH177" s="190"/>
      <c r="PBI177" s="190"/>
      <c r="PBJ177" s="190"/>
      <c r="PBK177" s="190"/>
      <c r="PBL177" s="190"/>
      <c r="PBM177" s="190"/>
      <c r="PBN177" s="190"/>
      <c r="PBO177" s="190"/>
      <c r="PBP177" s="190"/>
      <c r="PBQ177" s="190"/>
      <c r="PBR177" s="190"/>
      <c r="PBS177" s="190"/>
      <c r="PBT177" s="190"/>
      <c r="PBU177" s="190"/>
      <c r="PBV177" s="190"/>
      <c r="PBW177" s="190"/>
      <c r="PBX177" s="190"/>
      <c r="PBY177" s="190"/>
      <c r="PBZ177" s="190"/>
      <c r="PCA177" s="190"/>
      <c r="PCB177" s="190"/>
      <c r="PCC177" s="190"/>
      <c r="PCD177" s="190"/>
      <c r="PCE177" s="190"/>
      <c r="PCF177" s="190"/>
      <c r="PCG177" s="190"/>
      <c r="PCH177" s="190"/>
      <c r="PCI177" s="190"/>
      <c r="PCJ177" s="190"/>
      <c r="PCK177" s="190"/>
      <c r="PCL177" s="190"/>
      <c r="PCM177" s="190"/>
      <c r="PCN177" s="190"/>
      <c r="PCO177" s="190"/>
      <c r="PCP177" s="190"/>
      <c r="PCQ177" s="190"/>
      <c r="PCR177" s="190"/>
      <c r="PCS177" s="190"/>
      <c r="PCT177" s="190"/>
      <c r="PCU177" s="190"/>
      <c r="PCV177" s="190"/>
      <c r="PCW177" s="190"/>
      <c r="PCX177" s="190"/>
      <c r="PCY177" s="190"/>
      <c r="PCZ177" s="190"/>
      <c r="PDA177" s="190"/>
      <c r="PDB177" s="190"/>
      <c r="PDC177" s="190"/>
      <c r="PDD177" s="190"/>
      <c r="PDE177" s="190"/>
      <c r="PDF177" s="190"/>
      <c r="PDG177" s="190"/>
      <c r="PDH177" s="190"/>
      <c r="PDI177" s="190"/>
      <c r="PDJ177" s="190"/>
      <c r="PDK177" s="190"/>
      <c r="PDL177" s="190"/>
      <c r="PDM177" s="190"/>
      <c r="PDN177" s="190"/>
      <c r="PDO177" s="190"/>
      <c r="PDP177" s="190"/>
      <c r="PDQ177" s="190"/>
      <c r="PDR177" s="190"/>
      <c r="PDS177" s="190"/>
      <c r="PDT177" s="190"/>
      <c r="PDU177" s="190"/>
      <c r="PDV177" s="190"/>
      <c r="PDW177" s="190"/>
      <c r="PDX177" s="190"/>
      <c r="PDY177" s="190"/>
      <c r="PDZ177" s="190"/>
      <c r="PEA177" s="190"/>
      <c r="PEB177" s="190"/>
      <c r="PEC177" s="190"/>
      <c r="PED177" s="190"/>
      <c r="PEE177" s="190"/>
      <c r="PEF177" s="190"/>
      <c r="PEG177" s="190"/>
      <c r="PEH177" s="190"/>
      <c r="PEI177" s="190"/>
      <c r="PEJ177" s="190"/>
      <c r="PEK177" s="190"/>
      <c r="PEL177" s="190"/>
      <c r="PEM177" s="190"/>
      <c r="PEN177" s="190"/>
      <c r="PEO177" s="190"/>
      <c r="PEP177" s="190"/>
      <c r="PEQ177" s="190"/>
      <c r="PER177" s="190"/>
      <c r="PES177" s="190"/>
      <c r="PET177" s="190"/>
      <c r="PEU177" s="190"/>
      <c r="PEV177" s="190"/>
      <c r="PEW177" s="190"/>
      <c r="PEX177" s="190"/>
      <c r="PEY177" s="190"/>
      <c r="PEZ177" s="190"/>
      <c r="PFA177" s="190"/>
      <c r="PFB177" s="190"/>
      <c r="PFC177" s="190"/>
      <c r="PFD177" s="190"/>
      <c r="PFE177" s="190"/>
      <c r="PFF177" s="190"/>
      <c r="PFG177" s="190"/>
      <c r="PFH177" s="190"/>
      <c r="PFI177" s="190"/>
      <c r="PFJ177" s="190"/>
      <c r="PFK177" s="190"/>
      <c r="PFL177" s="190"/>
      <c r="PFM177" s="190"/>
      <c r="PFN177" s="190"/>
      <c r="PFO177" s="190"/>
      <c r="PFP177" s="190"/>
      <c r="PFQ177" s="190"/>
      <c r="PFR177" s="190"/>
      <c r="PFS177" s="190"/>
      <c r="PFT177" s="190"/>
      <c r="PFU177" s="190"/>
      <c r="PFV177" s="190"/>
      <c r="PFW177" s="190"/>
      <c r="PFX177" s="190"/>
      <c r="PFY177" s="190"/>
      <c r="PFZ177" s="190"/>
      <c r="PGA177" s="190"/>
      <c r="PGB177" s="190"/>
      <c r="PGC177" s="190"/>
      <c r="PGD177" s="190"/>
      <c r="PGE177" s="190"/>
      <c r="PGF177" s="190"/>
      <c r="PGG177" s="190"/>
      <c r="PGH177" s="190"/>
      <c r="PGI177" s="190"/>
      <c r="PGJ177" s="190"/>
      <c r="PGK177" s="190"/>
      <c r="PGL177" s="190"/>
      <c r="PGM177" s="190"/>
      <c r="PGN177" s="190"/>
      <c r="PGO177" s="190"/>
      <c r="PGP177" s="190"/>
      <c r="PGQ177" s="190"/>
      <c r="PGR177" s="190"/>
      <c r="PGS177" s="190"/>
      <c r="PGT177" s="190"/>
      <c r="PGU177" s="190"/>
      <c r="PGV177" s="190"/>
      <c r="PGW177" s="190"/>
      <c r="PGX177" s="190"/>
      <c r="PGY177" s="190"/>
      <c r="PGZ177" s="190"/>
      <c r="PHA177" s="190"/>
      <c r="PHB177" s="190"/>
      <c r="PHC177" s="190"/>
      <c r="PHD177" s="190"/>
      <c r="PHE177" s="190"/>
      <c r="PHF177" s="190"/>
      <c r="PHG177" s="190"/>
      <c r="PHH177" s="190"/>
      <c r="PHI177" s="190"/>
      <c r="PHJ177" s="190"/>
      <c r="PHK177" s="190"/>
      <c r="PHL177" s="190"/>
      <c r="PHM177" s="190"/>
      <c r="PHN177" s="190"/>
      <c r="PHO177" s="190"/>
      <c r="PHP177" s="190"/>
      <c r="PHQ177" s="190"/>
      <c r="PHR177" s="190"/>
      <c r="PHS177" s="190"/>
      <c r="PHT177" s="190"/>
      <c r="PHU177" s="190"/>
      <c r="PHV177" s="190"/>
      <c r="PHW177" s="190"/>
      <c r="PHX177" s="190"/>
      <c r="PHY177" s="190"/>
      <c r="PHZ177" s="190"/>
      <c r="PIA177" s="190"/>
      <c r="PIB177" s="190"/>
      <c r="PIC177" s="190"/>
      <c r="PID177" s="190"/>
      <c r="PIE177" s="190"/>
      <c r="PIF177" s="190"/>
      <c r="PIG177" s="190"/>
      <c r="PIH177" s="190"/>
      <c r="PII177" s="190"/>
      <c r="PIJ177" s="190"/>
      <c r="PIK177" s="190"/>
      <c r="PIL177" s="190"/>
      <c r="PIM177" s="190"/>
      <c r="PIN177" s="190"/>
      <c r="PIO177" s="190"/>
      <c r="PIP177" s="190"/>
      <c r="PIQ177" s="190"/>
      <c r="PIR177" s="190"/>
      <c r="PIS177" s="190"/>
      <c r="PIT177" s="190"/>
      <c r="PIU177" s="190"/>
      <c r="PIV177" s="190"/>
      <c r="PIW177" s="190"/>
      <c r="PIX177" s="190"/>
      <c r="PIY177" s="190"/>
      <c r="PIZ177" s="190"/>
      <c r="PJA177" s="190"/>
      <c r="PJB177" s="190"/>
      <c r="PJC177" s="190"/>
      <c r="PJD177" s="190"/>
      <c r="PJE177" s="190"/>
      <c r="PJF177" s="190"/>
      <c r="PJG177" s="190"/>
      <c r="PJH177" s="190"/>
      <c r="PJI177" s="190"/>
      <c r="PJJ177" s="190"/>
      <c r="PJK177" s="190"/>
      <c r="PJL177" s="190"/>
      <c r="PJM177" s="190"/>
      <c r="PJN177" s="190"/>
      <c r="PJO177" s="190"/>
      <c r="PJP177" s="190"/>
      <c r="PJQ177" s="190"/>
      <c r="PJR177" s="190"/>
      <c r="PJS177" s="190"/>
      <c r="PJT177" s="190"/>
      <c r="PJU177" s="190"/>
      <c r="PJV177" s="190"/>
      <c r="PJW177" s="190"/>
      <c r="PJX177" s="190"/>
      <c r="PJY177" s="190"/>
      <c r="PJZ177" s="190"/>
      <c r="PKA177" s="190"/>
      <c r="PKB177" s="190"/>
      <c r="PKC177" s="190"/>
      <c r="PKD177" s="190"/>
      <c r="PKE177" s="190"/>
      <c r="PKF177" s="190"/>
      <c r="PKG177" s="190"/>
      <c r="PKH177" s="190"/>
      <c r="PKI177" s="190"/>
      <c r="PKJ177" s="190"/>
      <c r="PKK177" s="190"/>
      <c r="PKL177" s="190"/>
      <c r="PKM177" s="190"/>
      <c r="PKN177" s="190"/>
      <c r="PKO177" s="190"/>
      <c r="PKP177" s="190"/>
      <c r="PKQ177" s="190"/>
      <c r="PKR177" s="190"/>
      <c r="PKS177" s="190"/>
      <c r="PKT177" s="190"/>
      <c r="PKU177" s="190"/>
      <c r="PKV177" s="190"/>
      <c r="PKW177" s="190"/>
      <c r="PKX177" s="190"/>
      <c r="PKY177" s="190"/>
      <c r="PKZ177" s="190"/>
      <c r="PLA177" s="190"/>
      <c r="PLB177" s="190"/>
      <c r="PLC177" s="190"/>
      <c r="PLD177" s="190"/>
      <c r="PLE177" s="190"/>
      <c r="PLF177" s="190"/>
      <c r="PLG177" s="190"/>
      <c r="PLH177" s="190"/>
      <c r="PLI177" s="190"/>
      <c r="PLJ177" s="190"/>
      <c r="PLK177" s="190"/>
      <c r="PLL177" s="190"/>
      <c r="PLM177" s="190"/>
      <c r="PLN177" s="190"/>
      <c r="PLO177" s="190"/>
      <c r="PLP177" s="190"/>
      <c r="PLQ177" s="190"/>
      <c r="PLR177" s="190"/>
      <c r="PLS177" s="190"/>
      <c r="PLT177" s="190"/>
      <c r="PLU177" s="190"/>
      <c r="PLV177" s="190"/>
      <c r="PLW177" s="190"/>
      <c r="PLX177" s="190"/>
      <c r="PLY177" s="190"/>
      <c r="PLZ177" s="190"/>
      <c r="PMA177" s="190"/>
      <c r="PMB177" s="190"/>
      <c r="PMC177" s="190"/>
      <c r="PMD177" s="190"/>
      <c r="PME177" s="190"/>
      <c r="PMF177" s="190"/>
      <c r="PMG177" s="190"/>
      <c r="PMH177" s="190"/>
      <c r="PMI177" s="190"/>
      <c r="PMJ177" s="190"/>
      <c r="PMK177" s="190"/>
      <c r="PML177" s="190"/>
      <c r="PMM177" s="190"/>
      <c r="PMN177" s="190"/>
      <c r="PMO177" s="190"/>
      <c r="PMP177" s="190"/>
      <c r="PMQ177" s="190"/>
      <c r="PMR177" s="190"/>
      <c r="PMS177" s="190"/>
      <c r="PMT177" s="190"/>
      <c r="PMU177" s="190"/>
      <c r="PMV177" s="190"/>
      <c r="PMW177" s="190"/>
      <c r="PMX177" s="190"/>
      <c r="PMY177" s="190"/>
      <c r="PMZ177" s="190"/>
      <c r="PNA177" s="190"/>
      <c r="PNB177" s="190"/>
      <c r="PNC177" s="190"/>
      <c r="PND177" s="190"/>
      <c r="PNE177" s="190"/>
      <c r="PNF177" s="190"/>
      <c r="PNG177" s="190"/>
      <c r="PNH177" s="190"/>
      <c r="PNI177" s="190"/>
      <c r="PNJ177" s="190"/>
      <c r="PNK177" s="190"/>
      <c r="PNL177" s="190"/>
      <c r="PNM177" s="190"/>
      <c r="PNN177" s="190"/>
      <c r="PNO177" s="190"/>
      <c r="PNP177" s="190"/>
      <c r="PNQ177" s="190"/>
      <c r="PNR177" s="190"/>
      <c r="PNS177" s="190"/>
      <c r="PNT177" s="190"/>
      <c r="PNU177" s="190"/>
      <c r="PNV177" s="190"/>
      <c r="PNW177" s="190"/>
      <c r="PNX177" s="190"/>
      <c r="PNY177" s="190"/>
      <c r="PNZ177" s="190"/>
      <c r="POA177" s="190"/>
      <c r="POB177" s="190"/>
      <c r="POC177" s="190"/>
      <c r="POD177" s="190"/>
      <c r="POE177" s="190"/>
      <c r="POF177" s="190"/>
      <c r="POG177" s="190"/>
      <c r="POH177" s="190"/>
      <c r="POI177" s="190"/>
      <c r="POJ177" s="190"/>
      <c r="POK177" s="190"/>
      <c r="POL177" s="190"/>
      <c r="POM177" s="190"/>
      <c r="PON177" s="190"/>
      <c r="POO177" s="190"/>
      <c r="POP177" s="190"/>
      <c r="POQ177" s="190"/>
      <c r="POR177" s="190"/>
      <c r="POS177" s="190"/>
      <c r="POT177" s="190"/>
      <c r="POU177" s="190"/>
      <c r="POV177" s="190"/>
      <c r="POW177" s="190"/>
      <c r="POX177" s="190"/>
      <c r="POY177" s="190"/>
      <c r="POZ177" s="190"/>
      <c r="PPA177" s="190"/>
      <c r="PPB177" s="190"/>
      <c r="PPC177" s="190"/>
      <c r="PPD177" s="190"/>
      <c r="PPE177" s="190"/>
      <c r="PPF177" s="190"/>
      <c r="PPG177" s="190"/>
      <c r="PPH177" s="190"/>
      <c r="PPI177" s="190"/>
      <c r="PPJ177" s="190"/>
      <c r="PPK177" s="190"/>
      <c r="PPL177" s="190"/>
      <c r="PPM177" s="190"/>
      <c r="PPN177" s="190"/>
      <c r="PPO177" s="190"/>
      <c r="PPP177" s="190"/>
      <c r="PPQ177" s="190"/>
      <c r="PPR177" s="190"/>
      <c r="PPS177" s="190"/>
      <c r="PPT177" s="190"/>
      <c r="PPU177" s="190"/>
      <c r="PPV177" s="190"/>
      <c r="PPW177" s="190"/>
      <c r="PPX177" s="190"/>
      <c r="PPY177" s="190"/>
      <c r="PPZ177" s="190"/>
      <c r="PQA177" s="190"/>
      <c r="PQB177" s="190"/>
      <c r="PQC177" s="190"/>
      <c r="PQD177" s="190"/>
      <c r="PQE177" s="190"/>
      <c r="PQF177" s="190"/>
      <c r="PQG177" s="190"/>
      <c r="PQH177" s="190"/>
      <c r="PQI177" s="190"/>
      <c r="PQJ177" s="190"/>
      <c r="PQK177" s="190"/>
      <c r="PQL177" s="190"/>
      <c r="PQM177" s="190"/>
      <c r="PQN177" s="190"/>
      <c r="PQO177" s="190"/>
      <c r="PQP177" s="190"/>
      <c r="PQQ177" s="190"/>
      <c r="PQR177" s="190"/>
      <c r="PQS177" s="190"/>
      <c r="PQT177" s="190"/>
      <c r="PQU177" s="190"/>
      <c r="PQV177" s="190"/>
      <c r="PQW177" s="190"/>
      <c r="PQX177" s="190"/>
      <c r="PQY177" s="190"/>
      <c r="PQZ177" s="190"/>
      <c r="PRA177" s="190"/>
      <c r="PRB177" s="190"/>
      <c r="PRC177" s="190"/>
      <c r="PRD177" s="190"/>
      <c r="PRE177" s="190"/>
      <c r="PRF177" s="190"/>
      <c r="PRG177" s="190"/>
      <c r="PRH177" s="190"/>
      <c r="PRI177" s="190"/>
      <c r="PRJ177" s="190"/>
      <c r="PRK177" s="190"/>
      <c r="PRL177" s="190"/>
      <c r="PRM177" s="190"/>
      <c r="PRN177" s="190"/>
      <c r="PRO177" s="190"/>
      <c r="PRP177" s="190"/>
      <c r="PRQ177" s="190"/>
      <c r="PRR177" s="190"/>
      <c r="PRS177" s="190"/>
      <c r="PRT177" s="190"/>
      <c r="PRU177" s="190"/>
      <c r="PRV177" s="190"/>
      <c r="PRW177" s="190"/>
      <c r="PRX177" s="190"/>
      <c r="PRY177" s="190"/>
      <c r="PRZ177" s="190"/>
      <c r="PSA177" s="190"/>
      <c r="PSB177" s="190"/>
      <c r="PSC177" s="190"/>
      <c r="PSD177" s="190"/>
      <c r="PSE177" s="190"/>
      <c r="PSF177" s="190"/>
      <c r="PSG177" s="190"/>
      <c r="PSH177" s="190"/>
      <c r="PSI177" s="190"/>
      <c r="PSJ177" s="190"/>
      <c r="PSK177" s="190"/>
      <c r="PSL177" s="190"/>
      <c r="PSM177" s="190"/>
      <c r="PSN177" s="190"/>
      <c r="PSO177" s="190"/>
      <c r="PSP177" s="190"/>
      <c r="PSQ177" s="190"/>
      <c r="PSR177" s="190"/>
      <c r="PSS177" s="190"/>
      <c r="PST177" s="190"/>
      <c r="PSU177" s="190"/>
      <c r="PSV177" s="190"/>
      <c r="PSW177" s="190"/>
      <c r="PSX177" s="190"/>
      <c r="PSY177" s="190"/>
      <c r="PSZ177" s="190"/>
      <c r="PTA177" s="190"/>
      <c r="PTB177" s="190"/>
      <c r="PTC177" s="190"/>
      <c r="PTD177" s="190"/>
      <c r="PTE177" s="190"/>
      <c r="PTF177" s="190"/>
      <c r="PTG177" s="190"/>
      <c r="PTH177" s="190"/>
      <c r="PTI177" s="190"/>
      <c r="PTJ177" s="190"/>
      <c r="PTK177" s="190"/>
      <c r="PTL177" s="190"/>
      <c r="PTM177" s="190"/>
      <c r="PTN177" s="190"/>
      <c r="PTO177" s="190"/>
      <c r="PTP177" s="190"/>
      <c r="PTQ177" s="190"/>
      <c r="PTR177" s="190"/>
      <c r="PTS177" s="190"/>
      <c r="PTT177" s="190"/>
      <c r="PTU177" s="190"/>
      <c r="PTV177" s="190"/>
      <c r="PTW177" s="190"/>
      <c r="PTX177" s="190"/>
      <c r="PTY177" s="190"/>
      <c r="PTZ177" s="190"/>
      <c r="PUA177" s="190"/>
      <c r="PUB177" s="190"/>
      <c r="PUC177" s="190"/>
      <c r="PUD177" s="190"/>
      <c r="PUE177" s="190"/>
      <c r="PUF177" s="190"/>
      <c r="PUG177" s="190"/>
      <c r="PUH177" s="190"/>
      <c r="PUI177" s="190"/>
      <c r="PUJ177" s="190"/>
      <c r="PUK177" s="190"/>
      <c r="PUL177" s="190"/>
      <c r="PUM177" s="190"/>
      <c r="PUN177" s="190"/>
      <c r="PUO177" s="190"/>
      <c r="PUP177" s="190"/>
      <c r="PUQ177" s="190"/>
      <c r="PUR177" s="190"/>
      <c r="PUS177" s="190"/>
      <c r="PUT177" s="190"/>
      <c r="PUU177" s="190"/>
      <c r="PUV177" s="190"/>
      <c r="PUW177" s="190"/>
      <c r="PUX177" s="190"/>
      <c r="PUY177" s="190"/>
      <c r="PUZ177" s="190"/>
      <c r="PVA177" s="190"/>
      <c r="PVB177" s="190"/>
      <c r="PVC177" s="190"/>
      <c r="PVD177" s="190"/>
      <c r="PVE177" s="190"/>
      <c r="PVF177" s="190"/>
      <c r="PVG177" s="190"/>
      <c r="PVH177" s="190"/>
      <c r="PVI177" s="190"/>
      <c r="PVJ177" s="190"/>
      <c r="PVK177" s="190"/>
      <c r="PVL177" s="190"/>
      <c r="PVM177" s="190"/>
      <c r="PVN177" s="190"/>
      <c r="PVO177" s="190"/>
      <c r="PVP177" s="190"/>
      <c r="PVQ177" s="190"/>
      <c r="PVR177" s="190"/>
      <c r="PVS177" s="190"/>
      <c r="PVT177" s="190"/>
      <c r="PVU177" s="190"/>
      <c r="PVV177" s="190"/>
      <c r="PVW177" s="190"/>
      <c r="PVX177" s="190"/>
      <c r="PVY177" s="190"/>
      <c r="PVZ177" s="190"/>
      <c r="PWA177" s="190"/>
      <c r="PWB177" s="190"/>
      <c r="PWC177" s="190"/>
      <c r="PWD177" s="190"/>
      <c r="PWE177" s="190"/>
      <c r="PWF177" s="190"/>
      <c r="PWG177" s="190"/>
      <c r="PWH177" s="190"/>
      <c r="PWI177" s="190"/>
      <c r="PWJ177" s="190"/>
      <c r="PWK177" s="190"/>
      <c r="PWL177" s="190"/>
      <c r="PWM177" s="190"/>
      <c r="PWN177" s="190"/>
      <c r="PWO177" s="190"/>
      <c r="PWP177" s="190"/>
      <c r="PWQ177" s="190"/>
      <c r="PWR177" s="190"/>
      <c r="PWS177" s="190"/>
      <c r="PWT177" s="190"/>
      <c r="PWU177" s="190"/>
      <c r="PWV177" s="190"/>
      <c r="PWW177" s="190"/>
      <c r="PWX177" s="190"/>
      <c r="PWY177" s="190"/>
      <c r="PWZ177" s="190"/>
      <c r="PXA177" s="190"/>
      <c r="PXB177" s="190"/>
      <c r="PXC177" s="190"/>
      <c r="PXD177" s="190"/>
      <c r="PXE177" s="190"/>
      <c r="PXF177" s="190"/>
      <c r="PXG177" s="190"/>
      <c r="PXH177" s="190"/>
      <c r="PXI177" s="190"/>
      <c r="PXJ177" s="190"/>
      <c r="PXK177" s="190"/>
      <c r="PXL177" s="190"/>
      <c r="PXM177" s="190"/>
      <c r="PXN177" s="190"/>
      <c r="PXO177" s="190"/>
      <c r="PXP177" s="190"/>
      <c r="PXQ177" s="190"/>
      <c r="PXR177" s="190"/>
      <c r="PXS177" s="190"/>
      <c r="PXT177" s="190"/>
      <c r="PXU177" s="190"/>
      <c r="PXV177" s="190"/>
      <c r="PXW177" s="190"/>
      <c r="PXX177" s="190"/>
      <c r="PXY177" s="190"/>
      <c r="PXZ177" s="190"/>
      <c r="PYA177" s="190"/>
      <c r="PYB177" s="190"/>
      <c r="PYC177" s="190"/>
      <c r="PYD177" s="190"/>
      <c r="PYE177" s="190"/>
      <c r="PYF177" s="190"/>
      <c r="PYG177" s="190"/>
      <c r="PYH177" s="190"/>
      <c r="PYI177" s="190"/>
      <c r="PYJ177" s="190"/>
      <c r="PYK177" s="190"/>
      <c r="PYL177" s="190"/>
      <c r="PYM177" s="190"/>
      <c r="PYN177" s="190"/>
      <c r="PYO177" s="190"/>
      <c r="PYP177" s="190"/>
      <c r="PYQ177" s="190"/>
      <c r="PYR177" s="190"/>
      <c r="PYS177" s="190"/>
      <c r="PYT177" s="190"/>
      <c r="PYU177" s="190"/>
      <c r="PYV177" s="190"/>
      <c r="PYW177" s="190"/>
      <c r="PYX177" s="190"/>
      <c r="PYY177" s="190"/>
      <c r="PYZ177" s="190"/>
      <c r="PZA177" s="190"/>
      <c r="PZB177" s="190"/>
      <c r="PZC177" s="190"/>
      <c r="PZD177" s="190"/>
      <c r="PZE177" s="190"/>
      <c r="PZF177" s="190"/>
      <c r="PZG177" s="190"/>
      <c r="PZH177" s="190"/>
      <c r="PZI177" s="190"/>
      <c r="PZJ177" s="190"/>
      <c r="PZK177" s="190"/>
      <c r="PZL177" s="190"/>
      <c r="PZM177" s="190"/>
      <c r="PZN177" s="190"/>
      <c r="PZO177" s="190"/>
      <c r="PZP177" s="190"/>
      <c r="PZQ177" s="190"/>
      <c r="PZR177" s="190"/>
      <c r="PZS177" s="190"/>
      <c r="PZT177" s="190"/>
      <c r="PZU177" s="190"/>
      <c r="PZV177" s="190"/>
      <c r="PZW177" s="190"/>
      <c r="PZX177" s="190"/>
      <c r="PZY177" s="190"/>
      <c r="PZZ177" s="190"/>
      <c r="QAA177" s="190"/>
      <c r="QAB177" s="190"/>
      <c r="QAC177" s="190"/>
      <c r="QAD177" s="190"/>
      <c r="QAE177" s="190"/>
      <c r="QAF177" s="190"/>
      <c r="QAG177" s="190"/>
      <c r="QAH177" s="190"/>
      <c r="QAI177" s="190"/>
      <c r="QAJ177" s="190"/>
      <c r="QAK177" s="190"/>
      <c r="QAL177" s="190"/>
      <c r="QAM177" s="190"/>
      <c r="QAN177" s="190"/>
      <c r="QAO177" s="190"/>
      <c r="QAP177" s="190"/>
      <c r="QAQ177" s="190"/>
      <c r="QAR177" s="190"/>
      <c r="QAS177" s="190"/>
      <c r="QAT177" s="190"/>
      <c r="QAU177" s="190"/>
      <c r="QAV177" s="190"/>
      <c r="QAW177" s="190"/>
      <c r="QAX177" s="190"/>
      <c r="QAY177" s="190"/>
      <c r="QAZ177" s="190"/>
      <c r="QBA177" s="190"/>
      <c r="QBB177" s="190"/>
      <c r="QBC177" s="190"/>
      <c r="QBD177" s="190"/>
      <c r="QBE177" s="190"/>
      <c r="QBF177" s="190"/>
      <c r="QBG177" s="190"/>
      <c r="QBH177" s="190"/>
      <c r="QBI177" s="190"/>
      <c r="QBJ177" s="190"/>
      <c r="QBK177" s="190"/>
      <c r="QBL177" s="190"/>
      <c r="QBM177" s="190"/>
      <c r="QBN177" s="190"/>
      <c r="QBO177" s="190"/>
      <c r="QBP177" s="190"/>
      <c r="QBQ177" s="190"/>
      <c r="QBR177" s="190"/>
      <c r="QBS177" s="190"/>
      <c r="QBT177" s="190"/>
      <c r="QBU177" s="190"/>
      <c r="QBV177" s="190"/>
      <c r="QBW177" s="190"/>
      <c r="QBX177" s="190"/>
      <c r="QBY177" s="190"/>
      <c r="QBZ177" s="190"/>
      <c r="QCA177" s="190"/>
      <c r="QCB177" s="190"/>
      <c r="QCC177" s="190"/>
      <c r="QCD177" s="190"/>
      <c r="QCE177" s="190"/>
      <c r="QCF177" s="190"/>
      <c r="QCG177" s="190"/>
      <c r="QCH177" s="190"/>
      <c r="QCI177" s="190"/>
      <c r="QCJ177" s="190"/>
      <c r="QCK177" s="190"/>
      <c r="QCL177" s="190"/>
      <c r="QCM177" s="190"/>
      <c r="QCN177" s="190"/>
      <c r="QCO177" s="190"/>
      <c r="QCP177" s="190"/>
      <c r="QCQ177" s="190"/>
      <c r="QCR177" s="190"/>
      <c r="QCS177" s="190"/>
      <c r="QCT177" s="190"/>
      <c r="QCU177" s="190"/>
      <c r="QCV177" s="190"/>
      <c r="QCW177" s="190"/>
      <c r="QCX177" s="190"/>
      <c r="QCY177" s="190"/>
      <c r="QCZ177" s="190"/>
      <c r="QDA177" s="190"/>
      <c r="QDB177" s="190"/>
      <c r="QDC177" s="190"/>
      <c r="QDD177" s="190"/>
      <c r="QDE177" s="190"/>
      <c r="QDF177" s="190"/>
      <c r="QDG177" s="190"/>
      <c r="QDH177" s="190"/>
      <c r="QDI177" s="190"/>
      <c r="QDJ177" s="190"/>
      <c r="QDK177" s="190"/>
      <c r="QDL177" s="190"/>
      <c r="QDM177" s="190"/>
      <c r="QDN177" s="190"/>
      <c r="QDO177" s="190"/>
      <c r="QDP177" s="190"/>
      <c r="QDQ177" s="190"/>
      <c r="QDR177" s="190"/>
      <c r="QDS177" s="190"/>
      <c r="QDT177" s="190"/>
      <c r="QDU177" s="190"/>
      <c r="QDV177" s="190"/>
      <c r="QDW177" s="190"/>
      <c r="QDX177" s="190"/>
      <c r="QDY177" s="190"/>
      <c r="QDZ177" s="190"/>
      <c r="QEA177" s="190"/>
      <c r="QEB177" s="190"/>
      <c r="QEC177" s="190"/>
      <c r="QED177" s="190"/>
      <c r="QEE177" s="190"/>
      <c r="QEF177" s="190"/>
      <c r="QEG177" s="190"/>
      <c r="QEH177" s="190"/>
      <c r="QEI177" s="190"/>
      <c r="QEJ177" s="190"/>
      <c r="QEK177" s="190"/>
      <c r="QEL177" s="190"/>
      <c r="QEM177" s="190"/>
      <c r="QEN177" s="190"/>
      <c r="QEO177" s="190"/>
      <c r="QEP177" s="190"/>
      <c r="QEQ177" s="190"/>
      <c r="QER177" s="190"/>
      <c r="QES177" s="190"/>
      <c r="QET177" s="190"/>
      <c r="QEU177" s="190"/>
      <c r="QEV177" s="190"/>
      <c r="QEW177" s="190"/>
      <c r="QEX177" s="190"/>
      <c r="QEY177" s="190"/>
      <c r="QEZ177" s="190"/>
      <c r="QFA177" s="190"/>
      <c r="QFB177" s="190"/>
      <c r="QFC177" s="190"/>
      <c r="QFD177" s="190"/>
      <c r="QFE177" s="190"/>
      <c r="QFF177" s="190"/>
      <c r="QFG177" s="190"/>
      <c r="QFH177" s="190"/>
      <c r="QFI177" s="190"/>
      <c r="QFJ177" s="190"/>
      <c r="QFK177" s="190"/>
      <c r="QFL177" s="190"/>
      <c r="QFM177" s="190"/>
      <c r="QFN177" s="190"/>
      <c r="QFO177" s="190"/>
      <c r="QFP177" s="190"/>
      <c r="QFQ177" s="190"/>
      <c r="QFR177" s="190"/>
      <c r="QFS177" s="190"/>
      <c r="QFT177" s="190"/>
      <c r="QFU177" s="190"/>
      <c r="QFV177" s="190"/>
      <c r="QFW177" s="190"/>
      <c r="QFX177" s="190"/>
      <c r="QFY177" s="190"/>
      <c r="QFZ177" s="190"/>
      <c r="QGA177" s="190"/>
      <c r="QGB177" s="190"/>
      <c r="QGC177" s="190"/>
      <c r="QGD177" s="190"/>
      <c r="QGE177" s="190"/>
      <c r="QGF177" s="190"/>
      <c r="QGG177" s="190"/>
      <c r="QGH177" s="190"/>
      <c r="QGI177" s="190"/>
      <c r="QGJ177" s="190"/>
      <c r="QGK177" s="190"/>
      <c r="QGL177" s="190"/>
      <c r="QGM177" s="190"/>
      <c r="QGN177" s="190"/>
      <c r="QGO177" s="190"/>
      <c r="QGP177" s="190"/>
      <c r="QGQ177" s="190"/>
      <c r="QGR177" s="190"/>
      <c r="QGS177" s="190"/>
      <c r="QGT177" s="190"/>
      <c r="QGU177" s="190"/>
      <c r="QGV177" s="190"/>
      <c r="QGW177" s="190"/>
      <c r="QGX177" s="190"/>
      <c r="QGY177" s="190"/>
      <c r="QGZ177" s="190"/>
      <c r="QHA177" s="190"/>
      <c r="QHB177" s="190"/>
      <c r="QHC177" s="190"/>
      <c r="QHD177" s="190"/>
      <c r="QHE177" s="190"/>
      <c r="QHF177" s="190"/>
      <c r="QHG177" s="190"/>
      <c r="QHH177" s="190"/>
      <c r="QHI177" s="190"/>
      <c r="QHJ177" s="190"/>
      <c r="QHK177" s="190"/>
      <c r="QHL177" s="190"/>
      <c r="QHM177" s="190"/>
      <c r="QHN177" s="190"/>
      <c r="QHO177" s="190"/>
      <c r="QHP177" s="190"/>
      <c r="QHQ177" s="190"/>
      <c r="QHR177" s="190"/>
      <c r="QHS177" s="190"/>
      <c r="QHT177" s="190"/>
      <c r="QHU177" s="190"/>
      <c r="QHV177" s="190"/>
      <c r="QHW177" s="190"/>
      <c r="QHX177" s="190"/>
      <c r="QHY177" s="190"/>
      <c r="QHZ177" s="190"/>
      <c r="QIA177" s="190"/>
      <c r="QIB177" s="190"/>
      <c r="QIC177" s="190"/>
      <c r="QID177" s="190"/>
      <c r="QIE177" s="190"/>
      <c r="QIF177" s="190"/>
      <c r="QIG177" s="190"/>
      <c r="QIH177" s="190"/>
      <c r="QII177" s="190"/>
      <c r="QIJ177" s="190"/>
      <c r="QIK177" s="190"/>
      <c r="QIL177" s="190"/>
      <c r="QIM177" s="190"/>
      <c r="QIN177" s="190"/>
      <c r="QIO177" s="190"/>
      <c r="QIP177" s="190"/>
      <c r="QIQ177" s="190"/>
      <c r="QIR177" s="190"/>
      <c r="QIS177" s="190"/>
      <c r="QIT177" s="190"/>
      <c r="QIU177" s="190"/>
      <c r="QIV177" s="190"/>
      <c r="QIW177" s="190"/>
      <c r="QIX177" s="190"/>
      <c r="QIY177" s="190"/>
      <c r="QIZ177" s="190"/>
      <c r="QJA177" s="190"/>
      <c r="QJB177" s="190"/>
      <c r="QJC177" s="190"/>
      <c r="QJD177" s="190"/>
      <c r="QJE177" s="190"/>
      <c r="QJF177" s="190"/>
      <c r="QJG177" s="190"/>
      <c r="QJH177" s="190"/>
      <c r="QJI177" s="190"/>
      <c r="QJJ177" s="190"/>
      <c r="QJK177" s="190"/>
      <c r="QJL177" s="190"/>
      <c r="QJM177" s="190"/>
      <c r="QJN177" s="190"/>
      <c r="QJO177" s="190"/>
      <c r="QJP177" s="190"/>
      <c r="QJQ177" s="190"/>
      <c r="QJR177" s="190"/>
      <c r="QJS177" s="190"/>
      <c r="QJT177" s="190"/>
      <c r="QJU177" s="190"/>
      <c r="QJV177" s="190"/>
      <c r="QJW177" s="190"/>
      <c r="QJX177" s="190"/>
      <c r="QJY177" s="190"/>
      <c r="QJZ177" s="190"/>
      <c r="QKA177" s="190"/>
      <c r="QKB177" s="190"/>
      <c r="QKC177" s="190"/>
      <c r="QKD177" s="190"/>
      <c r="QKE177" s="190"/>
      <c r="QKF177" s="190"/>
      <c r="QKG177" s="190"/>
      <c r="QKH177" s="190"/>
      <c r="QKI177" s="190"/>
      <c r="QKJ177" s="190"/>
      <c r="QKK177" s="190"/>
      <c r="QKL177" s="190"/>
      <c r="QKM177" s="190"/>
      <c r="QKN177" s="190"/>
      <c r="QKO177" s="190"/>
      <c r="QKP177" s="190"/>
      <c r="QKQ177" s="190"/>
      <c r="QKR177" s="190"/>
      <c r="QKS177" s="190"/>
      <c r="QKT177" s="190"/>
      <c r="QKU177" s="190"/>
      <c r="QKV177" s="190"/>
      <c r="QKW177" s="190"/>
      <c r="QKX177" s="190"/>
      <c r="QKY177" s="190"/>
      <c r="QKZ177" s="190"/>
      <c r="QLA177" s="190"/>
      <c r="QLB177" s="190"/>
      <c r="QLC177" s="190"/>
      <c r="QLD177" s="190"/>
      <c r="QLE177" s="190"/>
      <c r="QLF177" s="190"/>
      <c r="QLG177" s="190"/>
      <c r="QLH177" s="190"/>
      <c r="QLI177" s="190"/>
      <c r="QLJ177" s="190"/>
      <c r="QLK177" s="190"/>
      <c r="QLL177" s="190"/>
      <c r="QLM177" s="190"/>
      <c r="QLN177" s="190"/>
      <c r="QLO177" s="190"/>
      <c r="QLP177" s="190"/>
      <c r="QLQ177" s="190"/>
      <c r="QLR177" s="190"/>
      <c r="QLS177" s="190"/>
      <c r="QLT177" s="190"/>
      <c r="QLU177" s="190"/>
      <c r="QLV177" s="190"/>
      <c r="QLW177" s="190"/>
      <c r="QLX177" s="190"/>
      <c r="QLY177" s="190"/>
      <c r="QLZ177" s="190"/>
      <c r="QMA177" s="190"/>
      <c r="QMB177" s="190"/>
      <c r="QMC177" s="190"/>
      <c r="QMD177" s="190"/>
      <c r="QME177" s="190"/>
      <c r="QMF177" s="190"/>
      <c r="QMG177" s="190"/>
      <c r="QMH177" s="190"/>
      <c r="QMI177" s="190"/>
      <c r="QMJ177" s="190"/>
      <c r="QMK177" s="190"/>
      <c r="QML177" s="190"/>
      <c r="QMM177" s="190"/>
      <c r="QMN177" s="190"/>
      <c r="QMO177" s="190"/>
      <c r="QMP177" s="190"/>
      <c r="QMQ177" s="190"/>
      <c r="QMR177" s="190"/>
      <c r="QMS177" s="190"/>
      <c r="QMT177" s="190"/>
      <c r="QMU177" s="190"/>
      <c r="QMV177" s="190"/>
      <c r="QMW177" s="190"/>
      <c r="QMX177" s="190"/>
      <c r="QMY177" s="190"/>
      <c r="QMZ177" s="190"/>
      <c r="QNA177" s="190"/>
      <c r="QNB177" s="190"/>
      <c r="QNC177" s="190"/>
      <c r="QND177" s="190"/>
      <c r="QNE177" s="190"/>
      <c r="QNF177" s="190"/>
      <c r="QNG177" s="190"/>
      <c r="QNH177" s="190"/>
      <c r="QNI177" s="190"/>
      <c r="QNJ177" s="190"/>
      <c r="QNK177" s="190"/>
      <c r="QNL177" s="190"/>
      <c r="QNM177" s="190"/>
      <c r="QNN177" s="190"/>
      <c r="QNO177" s="190"/>
      <c r="QNP177" s="190"/>
      <c r="QNQ177" s="190"/>
      <c r="QNR177" s="190"/>
      <c r="QNS177" s="190"/>
      <c r="QNT177" s="190"/>
      <c r="QNU177" s="190"/>
      <c r="QNV177" s="190"/>
      <c r="QNW177" s="190"/>
      <c r="QNX177" s="190"/>
      <c r="QNY177" s="190"/>
      <c r="QNZ177" s="190"/>
      <c r="QOA177" s="190"/>
      <c r="QOB177" s="190"/>
      <c r="QOC177" s="190"/>
      <c r="QOD177" s="190"/>
      <c r="QOE177" s="190"/>
      <c r="QOF177" s="190"/>
      <c r="QOG177" s="190"/>
      <c r="QOH177" s="190"/>
      <c r="QOI177" s="190"/>
      <c r="QOJ177" s="190"/>
      <c r="QOK177" s="190"/>
      <c r="QOL177" s="190"/>
      <c r="QOM177" s="190"/>
      <c r="QON177" s="190"/>
      <c r="QOO177" s="190"/>
      <c r="QOP177" s="190"/>
      <c r="QOQ177" s="190"/>
      <c r="QOR177" s="190"/>
      <c r="QOS177" s="190"/>
      <c r="QOT177" s="190"/>
      <c r="QOU177" s="190"/>
      <c r="QOV177" s="190"/>
      <c r="QOW177" s="190"/>
      <c r="QOX177" s="190"/>
      <c r="QOY177" s="190"/>
      <c r="QOZ177" s="190"/>
      <c r="QPA177" s="190"/>
      <c r="QPB177" s="190"/>
      <c r="QPC177" s="190"/>
      <c r="QPD177" s="190"/>
      <c r="QPE177" s="190"/>
      <c r="QPF177" s="190"/>
      <c r="QPG177" s="190"/>
      <c r="QPH177" s="190"/>
      <c r="QPI177" s="190"/>
      <c r="QPJ177" s="190"/>
      <c r="QPK177" s="190"/>
      <c r="QPL177" s="190"/>
      <c r="QPM177" s="190"/>
      <c r="QPN177" s="190"/>
      <c r="QPO177" s="190"/>
      <c r="QPP177" s="190"/>
      <c r="QPQ177" s="190"/>
      <c r="QPR177" s="190"/>
      <c r="QPS177" s="190"/>
      <c r="QPT177" s="190"/>
      <c r="QPU177" s="190"/>
      <c r="QPV177" s="190"/>
      <c r="QPW177" s="190"/>
      <c r="QPX177" s="190"/>
      <c r="QPY177" s="190"/>
      <c r="QPZ177" s="190"/>
      <c r="QQA177" s="190"/>
      <c r="QQB177" s="190"/>
      <c r="QQC177" s="190"/>
      <c r="QQD177" s="190"/>
      <c r="QQE177" s="190"/>
      <c r="QQF177" s="190"/>
      <c r="QQG177" s="190"/>
      <c r="QQH177" s="190"/>
      <c r="QQI177" s="190"/>
      <c r="QQJ177" s="190"/>
      <c r="QQK177" s="190"/>
      <c r="QQL177" s="190"/>
      <c r="QQM177" s="190"/>
      <c r="QQN177" s="190"/>
      <c r="QQO177" s="190"/>
      <c r="QQP177" s="190"/>
      <c r="QQQ177" s="190"/>
      <c r="QQR177" s="190"/>
      <c r="QQS177" s="190"/>
      <c r="QQT177" s="190"/>
      <c r="QQU177" s="190"/>
      <c r="QQV177" s="190"/>
      <c r="QQW177" s="190"/>
      <c r="QQX177" s="190"/>
      <c r="QQY177" s="190"/>
      <c r="QQZ177" s="190"/>
      <c r="QRA177" s="190"/>
      <c r="QRB177" s="190"/>
      <c r="QRC177" s="190"/>
      <c r="QRD177" s="190"/>
      <c r="QRE177" s="190"/>
      <c r="QRF177" s="190"/>
      <c r="QRG177" s="190"/>
      <c r="QRH177" s="190"/>
      <c r="QRI177" s="190"/>
      <c r="QRJ177" s="190"/>
      <c r="QRK177" s="190"/>
      <c r="QRL177" s="190"/>
      <c r="QRM177" s="190"/>
      <c r="QRN177" s="190"/>
      <c r="QRO177" s="190"/>
      <c r="QRP177" s="190"/>
      <c r="QRQ177" s="190"/>
      <c r="QRR177" s="190"/>
      <c r="QRS177" s="190"/>
      <c r="QRT177" s="190"/>
      <c r="QRU177" s="190"/>
      <c r="QRV177" s="190"/>
      <c r="QRW177" s="190"/>
      <c r="QRX177" s="190"/>
      <c r="QRY177" s="190"/>
      <c r="QRZ177" s="190"/>
      <c r="QSA177" s="190"/>
      <c r="QSB177" s="190"/>
      <c r="QSC177" s="190"/>
      <c r="QSD177" s="190"/>
      <c r="QSE177" s="190"/>
      <c r="QSF177" s="190"/>
      <c r="QSG177" s="190"/>
      <c r="QSH177" s="190"/>
      <c r="QSI177" s="190"/>
      <c r="QSJ177" s="190"/>
      <c r="QSK177" s="190"/>
      <c r="QSL177" s="190"/>
      <c r="QSM177" s="190"/>
      <c r="QSN177" s="190"/>
      <c r="QSO177" s="190"/>
      <c r="QSP177" s="190"/>
      <c r="QSQ177" s="190"/>
      <c r="QSR177" s="190"/>
      <c r="QSS177" s="190"/>
      <c r="QST177" s="190"/>
      <c r="QSU177" s="190"/>
      <c r="QSV177" s="190"/>
      <c r="QSW177" s="190"/>
      <c r="QSX177" s="190"/>
      <c r="QSY177" s="190"/>
      <c r="QSZ177" s="190"/>
      <c r="QTA177" s="190"/>
      <c r="QTB177" s="190"/>
      <c r="QTC177" s="190"/>
      <c r="QTD177" s="190"/>
      <c r="QTE177" s="190"/>
      <c r="QTF177" s="190"/>
      <c r="QTG177" s="190"/>
      <c r="QTH177" s="190"/>
      <c r="QTI177" s="190"/>
      <c r="QTJ177" s="190"/>
      <c r="QTK177" s="190"/>
      <c r="QTL177" s="190"/>
      <c r="QTM177" s="190"/>
      <c r="QTN177" s="190"/>
      <c r="QTO177" s="190"/>
      <c r="QTP177" s="190"/>
      <c r="QTQ177" s="190"/>
      <c r="QTR177" s="190"/>
      <c r="QTS177" s="190"/>
      <c r="QTT177" s="190"/>
      <c r="QTU177" s="190"/>
      <c r="QTV177" s="190"/>
      <c r="QTW177" s="190"/>
      <c r="QTX177" s="190"/>
      <c r="QTY177" s="190"/>
      <c r="QTZ177" s="190"/>
      <c r="QUA177" s="190"/>
      <c r="QUB177" s="190"/>
      <c r="QUC177" s="190"/>
      <c r="QUD177" s="190"/>
      <c r="QUE177" s="190"/>
      <c r="QUF177" s="190"/>
      <c r="QUG177" s="190"/>
      <c r="QUH177" s="190"/>
      <c r="QUI177" s="190"/>
      <c r="QUJ177" s="190"/>
      <c r="QUK177" s="190"/>
      <c r="QUL177" s="190"/>
      <c r="QUM177" s="190"/>
      <c r="QUN177" s="190"/>
      <c r="QUO177" s="190"/>
      <c r="QUP177" s="190"/>
      <c r="QUQ177" s="190"/>
      <c r="QUR177" s="190"/>
      <c r="QUS177" s="190"/>
      <c r="QUT177" s="190"/>
      <c r="QUU177" s="190"/>
      <c r="QUV177" s="190"/>
      <c r="QUW177" s="190"/>
      <c r="QUX177" s="190"/>
      <c r="QUY177" s="190"/>
      <c r="QUZ177" s="190"/>
      <c r="QVA177" s="190"/>
      <c r="QVB177" s="190"/>
      <c r="QVC177" s="190"/>
      <c r="QVD177" s="190"/>
      <c r="QVE177" s="190"/>
      <c r="QVF177" s="190"/>
      <c r="QVG177" s="190"/>
      <c r="QVH177" s="190"/>
      <c r="QVI177" s="190"/>
      <c r="QVJ177" s="190"/>
      <c r="QVK177" s="190"/>
      <c r="QVL177" s="190"/>
      <c r="QVM177" s="190"/>
      <c r="QVN177" s="190"/>
      <c r="QVO177" s="190"/>
      <c r="QVP177" s="190"/>
      <c r="QVQ177" s="190"/>
      <c r="QVR177" s="190"/>
      <c r="QVS177" s="190"/>
      <c r="QVT177" s="190"/>
      <c r="QVU177" s="190"/>
      <c r="QVV177" s="190"/>
      <c r="QVW177" s="190"/>
      <c r="QVX177" s="190"/>
      <c r="QVY177" s="190"/>
      <c r="QVZ177" s="190"/>
      <c r="QWA177" s="190"/>
      <c r="QWB177" s="190"/>
      <c r="QWC177" s="190"/>
      <c r="QWD177" s="190"/>
      <c r="QWE177" s="190"/>
      <c r="QWF177" s="190"/>
      <c r="QWG177" s="190"/>
      <c r="QWH177" s="190"/>
      <c r="QWI177" s="190"/>
      <c r="QWJ177" s="190"/>
      <c r="QWK177" s="190"/>
      <c r="QWL177" s="190"/>
      <c r="QWM177" s="190"/>
      <c r="QWN177" s="190"/>
      <c r="QWO177" s="190"/>
      <c r="QWP177" s="190"/>
      <c r="QWQ177" s="190"/>
      <c r="QWR177" s="190"/>
      <c r="QWS177" s="190"/>
      <c r="QWT177" s="190"/>
      <c r="QWU177" s="190"/>
      <c r="QWV177" s="190"/>
      <c r="QWW177" s="190"/>
      <c r="QWX177" s="190"/>
      <c r="QWY177" s="190"/>
      <c r="QWZ177" s="190"/>
      <c r="QXA177" s="190"/>
      <c r="QXB177" s="190"/>
      <c r="QXC177" s="190"/>
      <c r="QXD177" s="190"/>
      <c r="QXE177" s="190"/>
      <c r="QXF177" s="190"/>
      <c r="QXG177" s="190"/>
      <c r="QXH177" s="190"/>
      <c r="QXI177" s="190"/>
      <c r="QXJ177" s="190"/>
      <c r="QXK177" s="190"/>
      <c r="QXL177" s="190"/>
      <c r="QXM177" s="190"/>
      <c r="QXN177" s="190"/>
      <c r="QXO177" s="190"/>
      <c r="QXP177" s="190"/>
      <c r="QXQ177" s="190"/>
      <c r="QXR177" s="190"/>
      <c r="QXS177" s="190"/>
      <c r="QXT177" s="190"/>
      <c r="QXU177" s="190"/>
      <c r="QXV177" s="190"/>
      <c r="QXW177" s="190"/>
      <c r="QXX177" s="190"/>
      <c r="QXY177" s="190"/>
      <c r="QXZ177" s="190"/>
      <c r="QYA177" s="190"/>
      <c r="QYB177" s="190"/>
      <c r="QYC177" s="190"/>
      <c r="QYD177" s="190"/>
      <c r="QYE177" s="190"/>
      <c r="QYF177" s="190"/>
      <c r="QYG177" s="190"/>
      <c r="QYH177" s="190"/>
      <c r="QYI177" s="190"/>
      <c r="QYJ177" s="190"/>
      <c r="QYK177" s="190"/>
      <c r="QYL177" s="190"/>
      <c r="QYM177" s="190"/>
      <c r="QYN177" s="190"/>
      <c r="QYO177" s="190"/>
      <c r="QYP177" s="190"/>
      <c r="QYQ177" s="190"/>
      <c r="QYR177" s="190"/>
      <c r="QYS177" s="190"/>
      <c r="QYT177" s="190"/>
      <c r="QYU177" s="190"/>
      <c r="QYV177" s="190"/>
      <c r="QYW177" s="190"/>
      <c r="QYX177" s="190"/>
      <c r="QYY177" s="190"/>
      <c r="QYZ177" s="190"/>
      <c r="QZA177" s="190"/>
      <c r="QZB177" s="190"/>
      <c r="QZC177" s="190"/>
      <c r="QZD177" s="190"/>
      <c r="QZE177" s="190"/>
      <c r="QZF177" s="190"/>
      <c r="QZG177" s="190"/>
      <c r="QZH177" s="190"/>
      <c r="QZI177" s="190"/>
      <c r="QZJ177" s="190"/>
      <c r="QZK177" s="190"/>
      <c r="QZL177" s="190"/>
      <c r="QZM177" s="190"/>
      <c r="QZN177" s="190"/>
      <c r="QZO177" s="190"/>
      <c r="QZP177" s="190"/>
      <c r="QZQ177" s="190"/>
      <c r="QZR177" s="190"/>
      <c r="QZS177" s="190"/>
      <c r="QZT177" s="190"/>
      <c r="QZU177" s="190"/>
      <c r="QZV177" s="190"/>
      <c r="QZW177" s="190"/>
      <c r="QZX177" s="190"/>
      <c r="QZY177" s="190"/>
      <c r="QZZ177" s="190"/>
      <c r="RAA177" s="190"/>
      <c r="RAB177" s="190"/>
      <c r="RAC177" s="190"/>
      <c r="RAD177" s="190"/>
      <c r="RAE177" s="190"/>
      <c r="RAF177" s="190"/>
      <c r="RAG177" s="190"/>
      <c r="RAH177" s="190"/>
      <c r="RAI177" s="190"/>
      <c r="RAJ177" s="190"/>
      <c r="RAK177" s="190"/>
      <c r="RAL177" s="190"/>
      <c r="RAM177" s="190"/>
      <c r="RAN177" s="190"/>
      <c r="RAO177" s="190"/>
      <c r="RAP177" s="190"/>
      <c r="RAQ177" s="190"/>
      <c r="RAR177" s="190"/>
      <c r="RAS177" s="190"/>
      <c r="RAT177" s="190"/>
      <c r="RAU177" s="190"/>
      <c r="RAV177" s="190"/>
      <c r="RAW177" s="190"/>
      <c r="RAX177" s="190"/>
      <c r="RAY177" s="190"/>
      <c r="RAZ177" s="190"/>
      <c r="RBA177" s="190"/>
      <c r="RBB177" s="190"/>
      <c r="RBC177" s="190"/>
      <c r="RBD177" s="190"/>
      <c r="RBE177" s="190"/>
      <c r="RBF177" s="190"/>
      <c r="RBG177" s="190"/>
      <c r="RBH177" s="190"/>
      <c r="RBI177" s="190"/>
      <c r="RBJ177" s="190"/>
      <c r="RBK177" s="190"/>
      <c r="RBL177" s="190"/>
      <c r="RBM177" s="190"/>
      <c r="RBN177" s="190"/>
      <c r="RBO177" s="190"/>
      <c r="RBP177" s="190"/>
      <c r="RBQ177" s="190"/>
      <c r="RBR177" s="190"/>
      <c r="RBS177" s="190"/>
      <c r="RBT177" s="190"/>
      <c r="RBU177" s="190"/>
      <c r="RBV177" s="190"/>
      <c r="RBW177" s="190"/>
      <c r="RBX177" s="190"/>
      <c r="RBY177" s="190"/>
      <c r="RBZ177" s="190"/>
      <c r="RCA177" s="190"/>
      <c r="RCB177" s="190"/>
      <c r="RCC177" s="190"/>
      <c r="RCD177" s="190"/>
      <c r="RCE177" s="190"/>
      <c r="RCF177" s="190"/>
      <c r="RCG177" s="190"/>
      <c r="RCH177" s="190"/>
      <c r="RCI177" s="190"/>
      <c r="RCJ177" s="190"/>
      <c r="RCK177" s="190"/>
      <c r="RCL177" s="190"/>
      <c r="RCM177" s="190"/>
      <c r="RCN177" s="190"/>
      <c r="RCO177" s="190"/>
      <c r="RCP177" s="190"/>
      <c r="RCQ177" s="190"/>
      <c r="RCR177" s="190"/>
      <c r="RCS177" s="190"/>
      <c r="RCT177" s="190"/>
      <c r="RCU177" s="190"/>
      <c r="RCV177" s="190"/>
      <c r="RCW177" s="190"/>
      <c r="RCX177" s="190"/>
      <c r="RCY177" s="190"/>
      <c r="RCZ177" s="190"/>
      <c r="RDA177" s="190"/>
      <c r="RDB177" s="190"/>
      <c r="RDC177" s="190"/>
      <c r="RDD177" s="190"/>
      <c r="RDE177" s="190"/>
      <c r="RDF177" s="190"/>
      <c r="RDG177" s="190"/>
      <c r="RDH177" s="190"/>
      <c r="RDI177" s="190"/>
      <c r="RDJ177" s="190"/>
      <c r="RDK177" s="190"/>
      <c r="RDL177" s="190"/>
      <c r="RDM177" s="190"/>
      <c r="RDN177" s="190"/>
      <c r="RDO177" s="190"/>
      <c r="RDP177" s="190"/>
      <c r="RDQ177" s="190"/>
      <c r="RDR177" s="190"/>
      <c r="RDS177" s="190"/>
      <c r="RDT177" s="190"/>
      <c r="RDU177" s="190"/>
      <c r="RDV177" s="190"/>
      <c r="RDW177" s="190"/>
      <c r="RDX177" s="190"/>
      <c r="RDY177" s="190"/>
      <c r="RDZ177" s="190"/>
      <c r="REA177" s="190"/>
      <c r="REB177" s="190"/>
      <c r="REC177" s="190"/>
      <c r="RED177" s="190"/>
      <c r="REE177" s="190"/>
      <c r="REF177" s="190"/>
      <c r="REG177" s="190"/>
      <c r="REH177" s="190"/>
      <c r="REI177" s="190"/>
      <c r="REJ177" s="190"/>
      <c r="REK177" s="190"/>
      <c r="REL177" s="190"/>
      <c r="REM177" s="190"/>
      <c r="REN177" s="190"/>
      <c r="REO177" s="190"/>
      <c r="REP177" s="190"/>
      <c r="REQ177" s="190"/>
      <c r="RER177" s="190"/>
      <c r="RES177" s="190"/>
      <c r="RET177" s="190"/>
      <c r="REU177" s="190"/>
      <c r="REV177" s="190"/>
      <c r="REW177" s="190"/>
      <c r="REX177" s="190"/>
      <c r="REY177" s="190"/>
      <c r="REZ177" s="190"/>
      <c r="RFA177" s="190"/>
      <c r="RFB177" s="190"/>
      <c r="RFC177" s="190"/>
      <c r="RFD177" s="190"/>
      <c r="RFE177" s="190"/>
      <c r="RFF177" s="190"/>
      <c r="RFG177" s="190"/>
      <c r="RFH177" s="190"/>
      <c r="RFI177" s="190"/>
      <c r="RFJ177" s="190"/>
      <c r="RFK177" s="190"/>
      <c r="RFL177" s="190"/>
      <c r="RFM177" s="190"/>
      <c r="RFN177" s="190"/>
      <c r="RFO177" s="190"/>
      <c r="RFP177" s="190"/>
      <c r="RFQ177" s="190"/>
      <c r="RFR177" s="190"/>
      <c r="RFS177" s="190"/>
      <c r="RFT177" s="190"/>
      <c r="RFU177" s="190"/>
      <c r="RFV177" s="190"/>
      <c r="RFW177" s="190"/>
      <c r="RFX177" s="190"/>
      <c r="RFY177" s="190"/>
      <c r="RFZ177" s="190"/>
      <c r="RGA177" s="190"/>
      <c r="RGB177" s="190"/>
      <c r="RGC177" s="190"/>
      <c r="RGD177" s="190"/>
      <c r="RGE177" s="190"/>
      <c r="RGF177" s="190"/>
      <c r="RGG177" s="190"/>
      <c r="RGH177" s="190"/>
      <c r="RGI177" s="190"/>
      <c r="RGJ177" s="190"/>
      <c r="RGK177" s="190"/>
      <c r="RGL177" s="190"/>
      <c r="RGM177" s="190"/>
      <c r="RGN177" s="190"/>
      <c r="RGO177" s="190"/>
      <c r="RGP177" s="190"/>
      <c r="RGQ177" s="190"/>
      <c r="RGR177" s="190"/>
      <c r="RGS177" s="190"/>
      <c r="RGT177" s="190"/>
      <c r="RGU177" s="190"/>
      <c r="RGV177" s="190"/>
      <c r="RGW177" s="190"/>
      <c r="RGX177" s="190"/>
      <c r="RGY177" s="190"/>
      <c r="RGZ177" s="190"/>
      <c r="RHA177" s="190"/>
      <c r="RHB177" s="190"/>
      <c r="RHC177" s="190"/>
      <c r="RHD177" s="190"/>
      <c r="RHE177" s="190"/>
      <c r="RHF177" s="190"/>
      <c r="RHG177" s="190"/>
      <c r="RHH177" s="190"/>
      <c r="RHI177" s="190"/>
      <c r="RHJ177" s="190"/>
      <c r="RHK177" s="190"/>
      <c r="RHL177" s="190"/>
      <c r="RHM177" s="190"/>
      <c r="RHN177" s="190"/>
      <c r="RHO177" s="190"/>
      <c r="RHP177" s="190"/>
      <c r="RHQ177" s="190"/>
      <c r="RHR177" s="190"/>
      <c r="RHS177" s="190"/>
      <c r="RHT177" s="190"/>
      <c r="RHU177" s="190"/>
      <c r="RHV177" s="190"/>
      <c r="RHW177" s="190"/>
      <c r="RHX177" s="190"/>
      <c r="RHY177" s="190"/>
      <c r="RHZ177" s="190"/>
      <c r="RIA177" s="190"/>
      <c r="RIB177" s="190"/>
      <c r="RIC177" s="190"/>
      <c r="RID177" s="190"/>
      <c r="RIE177" s="190"/>
      <c r="RIF177" s="190"/>
      <c r="RIG177" s="190"/>
      <c r="RIH177" s="190"/>
      <c r="RII177" s="190"/>
      <c r="RIJ177" s="190"/>
      <c r="RIK177" s="190"/>
      <c r="RIL177" s="190"/>
      <c r="RIM177" s="190"/>
      <c r="RIN177" s="190"/>
      <c r="RIO177" s="190"/>
      <c r="RIP177" s="190"/>
      <c r="RIQ177" s="190"/>
      <c r="RIR177" s="190"/>
      <c r="RIS177" s="190"/>
      <c r="RIT177" s="190"/>
      <c r="RIU177" s="190"/>
      <c r="RIV177" s="190"/>
      <c r="RIW177" s="190"/>
      <c r="RIX177" s="190"/>
      <c r="RIY177" s="190"/>
      <c r="RIZ177" s="190"/>
      <c r="RJA177" s="190"/>
      <c r="RJB177" s="190"/>
      <c r="RJC177" s="190"/>
      <c r="RJD177" s="190"/>
      <c r="RJE177" s="190"/>
      <c r="RJF177" s="190"/>
      <c r="RJG177" s="190"/>
      <c r="RJH177" s="190"/>
      <c r="RJI177" s="190"/>
      <c r="RJJ177" s="190"/>
      <c r="RJK177" s="190"/>
      <c r="RJL177" s="190"/>
      <c r="RJM177" s="190"/>
      <c r="RJN177" s="190"/>
      <c r="RJO177" s="190"/>
      <c r="RJP177" s="190"/>
      <c r="RJQ177" s="190"/>
      <c r="RJR177" s="190"/>
      <c r="RJS177" s="190"/>
      <c r="RJT177" s="190"/>
      <c r="RJU177" s="190"/>
      <c r="RJV177" s="190"/>
      <c r="RJW177" s="190"/>
      <c r="RJX177" s="190"/>
      <c r="RJY177" s="190"/>
      <c r="RJZ177" s="190"/>
      <c r="RKA177" s="190"/>
      <c r="RKB177" s="190"/>
      <c r="RKC177" s="190"/>
      <c r="RKD177" s="190"/>
      <c r="RKE177" s="190"/>
      <c r="RKF177" s="190"/>
      <c r="RKG177" s="190"/>
      <c r="RKH177" s="190"/>
      <c r="RKI177" s="190"/>
      <c r="RKJ177" s="190"/>
      <c r="RKK177" s="190"/>
      <c r="RKL177" s="190"/>
      <c r="RKM177" s="190"/>
      <c r="RKN177" s="190"/>
      <c r="RKO177" s="190"/>
      <c r="RKP177" s="190"/>
      <c r="RKQ177" s="190"/>
      <c r="RKR177" s="190"/>
      <c r="RKS177" s="190"/>
      <c r="RKT177" s="190"/>
      <c r="RKU177" s="190"/>
      <c r="RKV177" s="190"/>
      <c r="RKW177" s="190"/>
      <c r="RKX177" s="190"/>
      <c r="RKY177" s="190"/>
      <c r="RKZ177" s="190"/>
      <c r="RLA177" s="190"/>
      <c r="RLB177" s="190"/>
      <c r="RLC177" s="190"/>
      <c r="RLD177" s="190"/>
      <c r="RLE177" s="190"/>
      <c r="RLF177" s="190"/>
      <c r="RLG177" s="190"/>
      <c r="RLH177" s="190"/>
      <c r="RLI177" s="190"/>
      <c r="RLJ177" s="190"/>
      <c r="RLK177" s="190"/>
      <c r="RLL177" s="190"/>
      <c r="RLM177" s="190"/>
      <c r="RLN177" s="190"/>
      <c r="RLO177" s="190"/>
      <c r="RLP177" s="190"/>
      <c r="RLQ177" s="190"/>
      <c r="RLR177" s="190"/>
      <c r="RLS177" s="190"/>
      <c r="RLT177" s="190"/>
      <c r="RLU177" s="190"/>
      <c r="RLV177" s="190"/>
      <c r="RLW177" s="190"/>
      <c r="RLX177" s="190"/>
      <c r="RLY177" s="190"/>
      <c r="RLZ177" s="190"/>
      <c r="RMA177" s="190"/>
      <c r="RMB177" s="190"/>
      <c r="RMC177" s="190"/>
      <c r="RMD177" s="190"/>
      <c r="RME177" s="190"/>
      <c r="RMF177" s="190"/>
      <c r="RMG177" s="190"/>
      <c r="RMH177" s="190"/>
      <c r="RMI177" s="190"/>
      <c r="RMJ177" s="190"/>
      <c r="RMK177" s="190"/>
      <c r="RML177" s="190"/>
      <c r="RMM177" s="190"/>
      <c r="RMN177" s="190"/>
      <c r="RMO177" s="190"/>
      <c r="RMP177" s="190"/>
      <c r="RMQ177" s="190"/>
      <c r="RMR177" s="190"/>
      <c r="RMS177" s="190"/>
      <c r="RMT177" s="190"/>
      <c r="RMU177" s="190"/>
      <c r="RMV177" s="190"/>
      <c r="RMW177" s="190"/>
      <c r="RMX177" s="190"/>
      <c r="RMY177" s="190"/>
      <c r="RMZ177" s="190"/>
      <c r="RNA177" s="190"/>
      <c r="RNB177" s="190"/>
      <c r="RNC177" s="190"/>
      <c r="RND177" s="190"/>
      <c r="RNE177" s="190"/>
      <c r="RNF177" s="190"/>
      <c r="RNG177" s="190"/>
      <c r="RNH177" s="190"/>
      <c r="RNI177" s="190"/>
      <c r="RNJ177" s="190"/>
      <c r="RNK177" s="190"/>
      <c r="RNL177" s="190"/>
      <c r="RNM177" s="190"/>
      <c r="RNN177" s="190"/>
      <c r="RNO177" s="190"/>
      <c r="RNP177" s="190"/>
      <c r="RNQ177" s="190"/>
      <c r="RNR177" s="190"/>
      <c r="RNS177" s="190"/>
      <c r="RNT177" s="190"/>
      <c r="RNU177" s="190"/>
      <c r="RNV177" s="190"/>
      <c r="RNW177" s="190"/>
      <c r="RNX177" s="190"/>
      <c r="RNY177" s="190"/>
      <c r="RNZ177" s="190"/>
      <c r="ROA177" s="190"/>
      <c r="ROB177" s="190"/>
      <c r="ROC177" s="190"/>
      <c r="ROD177" s="190"/>
      <c r="ROE177" s="190"/>
      <c r="ROF177" s="190"/>
      <c r="ROG177" s="190"/>
      <c r="ROH177" s="190"/>
      <c r="ROI177" s="190"/>
      <c r="ROJ177" s="190"/>
      <c r="ROK177" s="190"/>
      <c r="ROL177" s="190"/>
      <c r="ROM177" s="190"/>
      <c r="RON177" s="190"/>
      <c r="ROO177" s="190"/>
      <c r="ROP177" s="190"/>
      <c r="ROQ177" s="190"/>
      <c r="ROR177" s="190"/>
      <c r="ROS177" s="190"/>
      <c r="ROT177" s="190"/>
      <c r="ROU177" s="190"/>
      <c r="ROV177" s="190"/>
      <c r="ROW177" s="190"/>
      <c r="ROX177" s="190"/>
      <c r="ROY177" s="190"/>
      <c r="ROZ177" s="190"/>
      <c r="RPA177" s="190"/>
      <c r="RPB177" s="190"/>
      <c r="RPC177" s="190"/>
      <c r="RPD177" s="190"/>
      <c r="RPE177" s="190"/>
      <c r="RPF177" s="190"/>
      <c r="RPG177" s="190"/>
      <c r="RPH177" s="190"/>
      <c r="RPI177" s="190"/>
      <c r="RPJ177" s="190"/>
      <c r="RPK177" s="190"/>
      <c r="RPL177" s="190"/>
      <c r="RPM177" s="190"/>
      <c r="RPN177" s="190"/>
      <c r="RPO177" s="190"/>
      <c r="RPP177" s="190"/>
      <c r="RPQ177" s="190"/>
      <c r="RPR177" s="190"/>
      <c r="RPS177" s="190"/>
      <c r="RPT177" s="190"/>
      <c r="RPU177" s="190"/>
      <c r="RPV177" s="190"/>
      <c r="RPW177" s="190"/>
      <c r="RPX177" s="190"/>
      <c r="RPY177" s="190"/>
      <c r="RPZ177" s="190"/>
      <c r="RQA177" s="190"/>
      <c r="RQB177" s="190"/>
      <c r="RQC177" s="190"/>
      <c r="RQD177" s="190"/>
      <c r="RQE177" s="190"/>
      <c r="RQF177" s="190"/>
      <c r="RQG177" s="190"/>
      <c r="RQH177" s="190"/>
      <c r="RQI177" s="190"/>
      <c r="RQJ177" s="190"/>
      <c r="RQK177" s="190"/>
      <c r="RQL177" s="190"/>
      <c r="RQM177" s="190"/>
      <c r="RQN177" s="190"/>
      <c r="RQO177" s="190"/>
      <c r="RQP177" s="190"/>
      <c r="RQQ177" s="190"/>
      <c r="RQR177" s="190"/>
      <c r="RQS177" s="190"/>
      <c r="RQT177" s="190"/>
      <c r="RQU177" s="190"/>
      <c r="RQV177" s="190"/>
      <c r="RQW177" s="190"/>
      <c r="RQX177" s="190"/>
      <c r="RQY177" s="190"/>
      <c r="RQZ177" s="190"/>
      <c r="RRA177" s="190"/>
      <c r="RRB177" s="190"/>
      <c r="RRC177" s="190"/>
      <c r="RRD177" s="190"/>
      <c r="RRE177" s="190"/>
      <c r="RRF177" s="190"/>
      <c r="RRG177" s="190"/>
      <c r="RRH177" s="190"/>
      <c r="RRI177" s="190"/>
      <c r="RRJ177" s="190"/>
      <c r="RRK177" s="190"/>
      <c r="RRL177" s="190"/>
      <c r="RRM177" s="190"/>
      <c r="RRN177" s="190"/>
      <c r="RRO177" s="190"/>
      <c r="RRP177" s="190"/>
      <c r="RRQ177" s="190"/>
      <c r="RRR177" s="190"/>
      <c r="RRS177" s="190"/>
      <c r="RRT177" s="190"/>
      <c r="RRU177" s="190"/>
      <c r="RRV177" s="190"/>
      <c r="RRW177" s="190"/>
      <c r="RRX177" s="190"/>
      <c r="RRY177" s="190"/>
      <c r="RRZ177" s="190"/>
      <c r="RSA177" s="190"/>
      <c r="RSB177" s="190"/>
      <c r="RSC177" s="190"/>
      <c r="RSD177" s="190"/>
      <c r="RSE177" s="190"/>
      <c r="RSF177" s="190"/>
      <c r="RSG177" s="190"/>
      <c r="RSH177" s="190"/>
      <c r="RSI177" s="190"/>
      <c r="RSJ177" s="190"/>
      <c r="RSK177" s="190"/>
      <c r="RSL177" s="190"/>
      <c r="RSM177" s="190"/>
      <c r="RSN177" s="190"/>
      <c r="RSO177" s="190"/>
      <c r="RSP177" s="190"/>
      <c r="RSQ177" s="190"/>
      <c r="RSR177" s="190"/>
      <c r="RSS177" s="190"/>
      <c r="RST177" s="190"/>
      <c r="RSU177" s="190"/>
      <c r="RSV177" s="190"/>
      <c r="RSW177" s="190"/>
      <c r="RSX177" s="190"/>
      <c r="RSY177" s="190"/>
      <c r="RSZ177" s="190"/>
      <c r="RTA177" s="190"/>
      <c r="RTB177" s="190"/>
      <c r="RTC177" s="190"/>
      <c r="RTD177" s="190"/>
      <c r="RTE177" s="190"/>
      <c r="RTF177" s="190"/>
      <c r="RTG177" s="190"/>
      <c r="RTH177" s="190"/>
      <c r="RTI177" s="190"/>
      <c r="RTJ177" s="190"/>
      <c r="RTK177" s="190"/>
      <c r="RTL177" s="190"/>
      <c r="RTM177" s="190"/>
      <c r="RTN177" s="190"/>
      <c r="RTO177" s="190"/>
      <c r="RTP177" s="190"/>
      <c r="RTQ177" s="190"/>
      <c r="RTR177" s="190"/>
      <c r="RTS177" s="190"/>
      <c r="RTT177" s="190"/>
      <c r="RTU177" s="190"/>
      <c r="RTV177" s="190"/>
      <c r="RTW177" s="190"/>
      <c r="RTX177" s="190"/>
      <c r="RTY177" s="190"/>
      <c r="RTZ177" s="190"/>
      <c r="RUA177" s="190"/>
      <c r="RUB177" s="190"/>
      <c r="RUC177" s="190"/>
      <c r="RUD177" s="190"/>
      <c r="RUE177" s="190"/>
      <c r="RUF177" s="190"/>
      <c r="RUG177" s="190"/>
      <c r="RUH177" s="190"/>
      <c r="RUI177" s="190"/>
      <c r="RUJ177" s="190"/>
      <c r="RUK177" s="190"/>
      <c r="RUL177" s="190"/>
      <c r="RUM177" s="190"/>
      <c r="RUN177" s="190"/>
      <c r="RUO177" s="190"/>
      <c r="RUP177" s="190"/>
      <c r="RUQ177" s="190"/>
      <c r="RUR177" s="190"/>
      <c r="RUS177" s="190"/>
      <c r="RUT177" s="190"/>
      <c r="RUU177" s="190"/>
      <c r="RUV177" s="190"/>
      <c r="RUW177" s="190"/>
      <c r="RUX177" s="190"/>
      <c r="RUY177" s="190"/>
      <c r="RUZ177" s="190"/>
      <c r="RVA177" s="190"/>
      <c r="RVB177" s="190"/>
      <c r="RVC177" s="190"/>
      <c r="RVD177" s="190"/>
      <c r="RVE177" s="190"/>
      <c r="RVF177" s="190"/>
      <c r="RVG177" s="190"/>
      <c r="RVH177" s="190"/>
      <c r="RVI177" s="190"/>
      <c r="RVJ177" s="190"/>
      <c r="RVK177" s="190"/>
      <c r="RVL177" s="190"/>
      <c r="RVM177" s="190"/>
      <c r="RVN177" s="190"/>
      <c r="RVO177" s="190"/>
      <c r="RVP177" s="190"/>
      <c r="RVQ177" s="190"/>
      <c r="RVR177" s="190"/>
      <c r="RVS177" s="190"/>
      <c r="RVT177" s="190"/>
      <c r="RVU177" s="190"/>
      <c r="RVV177" s="190"/>
      <c r="RVW177" s="190"/>
      <c r="RVX177" s="190"/>
      <c r="RVY177" s="190"/>
      <c r="RVZ177" s="190"/>
      <c r="RWA177" s="190"/>
      <c r="RWB177" s="190"/>
      <c r="RWC177" s="190"/>
      <c r="RWD177" s="190"/>
      <c r="RWE177" s="190"/>
      <c r="RWF177" s="190"/>
      <c r="RWG177" s="190"/>
      <c r="RWH177" s="190"/>
      <c r="RWI177" s="190"/>
      <c r="RWJ177" s="190"/>
      <c r="RWK177" s="190"/>
      <c r="RWL177" s="190"/>
      <c r="RWM177" s="190"/>
      <c r="RWN177" s="190"/>
      <c r="RWO177" s="190"/>
      <c r="RWP177" s="190"/>
      <c r="RWQ177" s="190"/>
      <c r="RWR177" s="190"/>
      <c r="RWS177" s="190"/>
      <c r="RWT177" s="190"/>
      <c r="RWU177" s="190"/>
      <c r="RWV177" s="190"/>
      <c r="RWW177" s="190"/>
      <c r="RWX177" s="190"/>
      <c r="RWY177" s="190"/>
      <c r="RWZ177" s="190"/>
      <c r="RXA177" s="190"/>
      <c r="RXB177" s="190"/>
      <c r="RXC177" s="190"/>
      <c r="RXD177" s="190"/>
      <c r="RXE177" s="190"/>
      <c r="RXF177" s="190"/>
      <c r="RXG177" s="190"/>
      <c r="RXH177" s="190"/>
      <c r="RXI177" s="190"/>
      <c r="RXJ177" s="190"/>
      <c r="RXK177" s="190"/>
      <c r="RXL177" s="190"/>
      <c r="RXM177" s="190"/>
      <c r="RXN177" s="190"/>
      <c r="RXO177" s="190"/>
      <c r="RXP177" s="190"/>
      <c r="RXQ177" s="190"/>
      <c r="RXR177" s="190"/>
      <c r="RXS177" s="190"/>
      <c r="RXT177" s="190"/>
      <c r="RXU177" s="190"/>
      <c r="RXV177" s="190"/>
      <c r="RXW177" s="190"/>
      <c r="RXX177" s="190"/>
      <c r="RXY177" s="190"/>
      <c r="RXZ177" s="190"/>
      <c r="RYA177" s="190"/>
      <c r="RYB177" s="190"/>
      <c r="RYC177" s="190"/>
      <c r="RYD177" s="190"/>
      <c r="RYE177" s="190"/>
      <c r="RYF177" s="190"/>
      <c r="RYG177" s="190"/>
      <c r="RYH177" s="190"/>
      <c r="RYI177" s="190"/>
      <c r="RYJ177" s="190"/>
      <c r="RYK177" s="190"/>
      <c r="RYL177" s="190"/>
      <c r="RYM177" s="190"/>
      <c r="RYN177" s="190"/>
      <c r="RYO177" s="190"/>
      <c r="RYP177" s="190"/>
      <c r="RYQ177" s="190"/>
      <c r="RYR177" s="190"/>
      <c r="RYS177" s="190"/>
      <c r="RYT177" s="190"/>
      <c r="RYU177" s="190"/>
      <c r="RYV177" s="190"/>
      <c r="RYW177" s="190"/>
      <c r="RYX177" s="190"/>
      <c r="RYY177" s="190"/>
      <c r="RYZ177" s="190"/>
      <c r="RZA177" s="190"/>
      <c r="RZB177" s="190"/>
      <c r="RZC177" s="190"/>
      <c r="RZD177" s="190"/>
      <c r="RZE177" s="190"/>
      <c r="RZF177" s="190"/>
      <c r="RZG177" s="190"/>
      <c r="RZH177" s="190"/>
      <c r="RZI177" s="190"/>
      <c r="RZJ177" s="190"/>
      <c r="RZK177" s="190"/>
      <c r="RZL177" s="190"/>
      <c r="RZM177" s="190"/>
      <c r="RZN177" s="190"/>
      <c r="RZO177" s="190"/>
      <c r="RZP177" s="190"/>
      <c r="RZQ177" s="190"/>
      <c r="RZR177" s="190"/>
      <c r="RZS177" s="190"/>
      <c r="RZT177" s="190"/>
      <c r="RZU177" s="190"/>
      <c r="RZV177" s="190"/>
      <c r="RZW177" s="190"/>
      <c r="RZX177" s="190"/>
      <c r="RZY177" s="190"/>
      <c r="RZZ177" s="190"/>
      <c r="SAA177" s="190"/>
      <c r="SAB177" s="190"/>
      <c r="SAC177" s="190"/>
      <c r="SAD177" s="190"/>
      <c r="SAE177" s="190"/>
      <c r="SAF177" s="190"/>
      <c r="SAG177" s="190"/>
      <c r="SAH177" s="190"/>
      <c r="SAI177" s="190"/>
      <c r="SAJ177" s="190"/>
      <c r="SAK177" s="190"/>
      <c r="SAL177" s="190"/>
      <c r="SAM177" s="190"/>
      <c r="SAN177" s="190"/>
      <c r="SAO177" s="190"/>
      <c r="SAP177" s="190"/>
      <c r="SAQ177" s="190"/>
      <c r="SAR177" s="190"/>
      <c r="SAS177" s="190"/>
      <c r="SAT177" s="190"/>
      <c r="SAU177" s="190"/>
      <c r="SAV177" s="190"/>
      <c r="SAW177" s="190"/>
      <c r="SAX177" s="190"/>
      <c r="SAY177" s="190"/>
      <c r="SAZ177" s="190"/>
      <c r="SBA177" s="190"/>
      <c r="SBB177" s="190"/>
      <c r="SBC177" s="190"/>
      <c r="SBD177" s="190"/>
      <c r="SBE177" s="190"/>
      <c r="SBF177" s="190"/>
      <c r="SBG177" s="190"/>
      <c r="SBH177" s="190"/>
      <c r="SBI177" s="190"/>
      <c r="SBJ177" s="190"/>
      <c r="SBK177" s="190"/>
      <c r="SBL177" s="190"/>
      <c r="SBM177" s="190"/>
      <c r="SBN177" s="190"/>
      <c r="SBO177" s="190"/>
      <c r="SBP177" s="190"/>
      <c r="SBQ177" s="190"/>
      <c r="SBR177" s="190"/>
      <c r="SBS177" s="190"/>
      <c r="SBT177" s="190"/>
      <c r="SBU177" s="190"/>
      <c r="SBV177" s="190"/>
      <c r="SBW177" s="190"/>
      <c r="SBX177" s="190"/>
      <c r="SBY177" s="190"/>
      <c r="SBZ177" s="190"/>
      <c r="SCA177" s="190"/>
      <c r="SCB177" s="190"/>
      <c r="SCC177" s="190"/>
      <c r="SCD177" s="190"/>
      <c r="SCE177" s="190"/>
      <c r="SCF177" s="190"/>
      <c r="SCG177" s="190"/>
      <c r="SCH177" s="190"/>
      <c r="SCI177" s="190"/>
      <c r="SCJ177" s="190"/>
      <c r="SCK177" s="190"/>
      <c r="SCL177" s="190"/>
      <c r="SCM177" s="190"/>
      <c r="SCN177" s="190"/>
      <c r="SCO177" s="190"/>
      <c r="SCP177" s="190"/>
      <c r="SCQ177" s="190"/>
      <c r="SCR177" s="190"/>
      <c r="SCS177" s="190"/>
      <c r="SCT177" s="190"/>
      <c r="SCU177" s="190"/>
      <c r="SCV177" s="190"/>
      <c r="SCW177" s="190"/>
      <c r="SCX177" s="190"/>
      <c r="SCY177" s="190"/>
      <c r="SCZ177" s="190"/>
      <c r="SDA177" s="190"/>
      <c r="SDB177" s="190"/>
      <c r="SDC177" s="190"/>
      <c r="SDD177" s="190"/>
      <c r="SDE177" s="190"/>
      <c r="SDF177" s="190"/>
      <c r="SDG177" s="190"/>
      <c r="SDH177" s="190"/>
      <c r="SDI177" s="190"/>
      <c r="SDJ177" s="190"/>
      <c r="SDK177" s="190"/>
      <c r="SDL177" s="190"/>
      <c r="SDM177" s="190"/>
      <c r="SDN177" s="190"/>
      <c r="SDO177" s="190"/>
      <c r="SDP177" s="190"/>
      <c r="SDQ177" s="190"/>
      <c r="SDR177" s="190"/>
      <c r="SDS177" s="190"/>
      <c r="SDT177" s="190"/>
      <c r="SDU177" s="190"/>
      <c r="SDV177" s="190"/>
      <c r="SDW177" s="190"/>
      <c r="SDX177" s="190"/>
      <c r="SDY177" s="190"/>
      <c r="SDZ177" s="190"/>
      <c r="SEA177" s="190"/>
      <c r="SEB177" s="190"/>
      <c r="SEC177" s="190"/>
      <c r="SED177" s="190"/>
      <c r="SEE177" s="190"/>
      <c r="SEF177" s="190"/>
      <c r="SEG177" s="190"/>
      <c r="SEH177" s="190"/>
      <c r="SEI177" s="190"/>
      <c r="SEJ177" s="190"/>
      <c r="SEK177" s="190"/>
      <c r="SEL177" s="190"/>
      <c r="SEM177" s="190"/>
      <c r="SEN177" s="190"/>
      <c r="SEO177" s="190"/>
      <c r="SEP177" s="190"/>
      <c r="SEQ177" s="190"/>
      <c r="SER177" s="190"/>
      <c r="SES177" s="190"/>
      <c r="SET177" s="190"/>
      <c r="SEU177" s="190"/>
      <c r="SEV177" s="190"/>
      <c r="SEW177" s="190"/>
      <c r="SEX177" s="190"/>
      <c r="SEY177" s="190"/>
      <c r="SEZ177" s="190"/>
      <c r="SFA177" s="190"/>
      <c r="SFB177" s="190"/>
      <c r="SFC177" s="190"/>
      <c r="SFD177" s="190"/>
      <c r="SFE177" s="190"/>
      <c r="SFF177" s="190"/>
      <c r="SFG177" s="190"/>
      <c r="SFH177" s="190"/>
      <c r="SFI177" s="190"/>
      <c r="SFJ177" s="190"/>
      <c r="SFK177" s="190"/>
      <c r="SFL177" s="190"/>
      <c r="SFM177" s="190"/>
      <c r="SFN177" s="190"/>
      <c r="SFO177" s="190"/>
      <c r="SFP177" s="190"/>
      <c r="SFQ177" s="190"/>
      <c r="SFR177" s="190"/>
      <c r="SFS177" s="190"/>
      <c r="SFT177" s="190"/>
      <c r="SFU177" s="190"/>
      <c r="SFV177" s="190"/>
      <c r="SFW177" s="190"/>
      <c r="SFX177" s="190"/>
      <c r="SFY177" s="190"/>
      <c r="SFZ177" s="190"/>
      <c r="SGA177" s="190"/>
      <c r="SGB177" s="190"/>
      <c r="SGC177" s="190"/>
      <c r="SGD177" s="190"/>
      <c r="SGE177" s="190"/>
      <c r="SGF177" s="190"/>
      <c r="SGG177" s="190"/>
      <c r="SGH177" s="190"/>
      <c r="SGI177" s="190"/>
      <c r="SGJ177" s="190"/>
      <c r="SGK177" s="190"/>
      <c r="SGL177" s="190"/>
      <c r="SGM177" s="190"/>
      <c r="SGN177" s="190"/>
      <c r="SGO177" s="190"/>
      <c r="SGP177" s="190"/>
      <c r="SGQ177" s="190"/>
      <c r="SGR177" s="190"/>
      <c r="SGS177" s="190"/>
      <c r="SGT177" s="190"/>
      <c r="SGU177" s="190"/>
      <c r="SGV177" s="190"/>
      <c r="SGW177" s="190"/>
      <c r="SGX177" s="190"/>
      <c r="SGY177" s="190"/>
      <c r="SGZ177" s="190"/>
      <c r="SHA177" s="190"/>
      <c r="SHB177" s="190"/>
      <c r="SHC177" s="190"/>
      <c r="SHD177" s="190"/>
      <c r="SHE177" s="190"/>
      <c r="SHF177" s="190"/>
      <c r="SHG177" s="190"/>
      <c r="SHH177" s="190"/>
      <c r="SHI177" s="190"/>
      <c r="SHJ177" s="190"/>
      <c r="SHK177" s="190"/>
      <c r="SHL177" s="190"/>
      <c r="SHM177" s="190"/>
      <c r="SHN177" s="190"/>
      <c r="SHO177" s="190"/>
      <c r="SHP177" s="190"/>
      <c r="SHQ177" s="190"/>
      <c r="SHR177" s="190"/>
      <c r="SHS177" s="190"/>
      <c r="SHT177" s="190"/>
      <c r="SHU177" s="190"/>
      <c r="SHV177" s="190"/>
      <c r="SHW177" s="190"/>
      <c r="SHX177" s="190"/>
      <c r="SHY177" s="190"/>
      <c r="SHZ177" s="190"/>
      <c r="SIA177" s="190"/>
      <c r="SIB177" s="190"/>
      <c r="SIC177" s="190"/>
      <c r="SID177" s="190"/>
      <c r="SIE177" s="190"/>
      <c r="SIF177" s="190"/>
      <c r="SIG177" s="190"/>
      <c r="SIH177" s="190"/>
      <c r="SII177" s="190"/>
      <c r="SIJ177" s="190"/>
      <c r="SIK177" s="190"/>
      <c r="SIL177" s="190"/>
      <c r="SIM177" s="190"/>
      <c r="SIN177" s="190"/>
      <c r="SIO177" s="190"/>
      <c r="SIP177" s="190"/>
      <c r="SIQ177" s="190"/>
      <c r="SIR177" s="190"/>
      <c r="SIS177" s="190"/>
      <c r="SIT177" s="190"/>
      <c r="SIU177" s="190"/>
      <c r="SIV177" s="190"/>
      <c r="SIW177" s="190"/>
      <c r="SIX177" s="190"/>
      <c r="SIY177" s="190"/>
      <c r="SIZ177" s="190"/>
      <c r="SJA177" s="190"/>
      <c r="SJB177" s="190"/>
      <c r="SJC177" s="190"/>
      <c r="SJD177" s="190"/>
      <c r="SJE177" s="190"/>
      <c r="SJF177" s="190"/>
      <c r="SJG177" s="190"/>
      <c r="SJH177" s="190"/>
      <c r="SJI177" s="190"/>
      <c r="SJJ177" s="190"/>
      <c r="SJK177" s="190"/>
      <c r="SJL177" s="190"/>
      <c r="SJM177" s="190"/>
      <c r="SJN177" s="190"/>
      <c r="SJO177" s="190"/>
      <c r="SJP177" s="190"/>
      <c r="SJQ177" s="190"/>
      <c r="SJR177" s="190"/>
      <c r="SJS177" s="190"/>
      <c r="SJT177" s="190"/>
      <c r="SJU177" s="190"/>
      <c r="SJV177" s="190"/>
      <c r="SJW177" s="190"/>
      <c r="SJX177" s="190"/>
      <c r="SJY177" s="190"/>
      <c r="SJZ177" s="190"/>
      <c r="SKA177" s="190"/>
      <c r="SKB177" s="190"/>
      <c r="SKC177" s="190"/>
      <c r="SKD177" s="190"/>
      <c r="SKE177" s="190"/>
      <c r="SKF177" s="190"/>
      <c r="SKG177" s="190"/>
      <c r="SKH177" s="190"/>
      <c r="SKI177" s="190"/>
      <c r="SKJ177" s="190"/>
      <c r="SKK177" s="190"/>
      <c r="SKL177" s="190"/>
      <c r="SKM177" s="190"/>
      <c r="SKN177" s="190"/>
      <c r="SKO177" s="190"/>
      <c r="SKP177" s="190"/>
      <c r="SKQ177" s="190"/>
      <c r="SKR177" s="190"/>
      <c r="SKS177" s="190"/>
      <c r="SKT177" s="190"/>
      <c r="SKU177" s="190"/>
      <c r="SKV177" s="190"/>
      <c r="SKW177" s="190"/>
      <c r="SKX177" s="190"/>
      <c r="SKY177" s="190"/>
      <c r="SKZ177" s="190"/>
      <c r="SLA177" s="190"/>
      <c r="SLB177" s="190"/>
      <c r="SLC177" s="190"/>
      <c r="SLD177" s="190"/>
      <c r="SLE177" s="190"/>
      <c r="SLF177" s="190"/>
      <c r="SLG177" s="190"/>
      <c r="SLH177" s="190"/>
      <c r="SLI177" s="190"/>
      <c r="SLJ177" s="190"/>
      <c r="SLK177" s="190"/>
      <c r="SLL177" s="190"/>
      <c r="SLM177" s="190"/>
      <c r="SLN177" s="190"/>
      <c r="SLO177" s="190"/>
      <c r="SLP177" s="190"/>
      <c r="SLQ177" s="190"/>
      <c r="SLR177" s="190"/>
      <c r="SLS177" s="190"/>
      <c r="SLT177" s="190"/>
      <c r="SLU177" s="190"/>
      <c r="SLV177" s="190"/>
      <c r="SLW177" s="190"/>
      <c r="SLX177" s="190"/>
      <c r="SLY177" s="190"/>
      <c r="SLZ177" s="190"/>
      <c r="SMA177" s="190"/>
      <c r="SMB177" s="190"/>
      <c r="SMC177" s="190"/>
      <c r="SMD177" s="190"/>
      <c r="SME177" s="190"/>
      <c r="SMF177" s="190"/>
      <c r="SMG177" s="190"/>
      <c r="SMH177" s="190"/>
      <c r="SMI177" s="190"/>
      <c r="SMJ177" s="190"/>
      <c r="SMK177" s="190"/>
      <c r="SML177" s="190"/>
      <c r="SMM177" s="190"/>
      <c r="SMN177" s="190"/>
      <c r="SMO177" s="190"/>
      <c r="SMP177" s="190"/>
      <c r="SMQ177" s="190"/>
      <c r="SMR177" s="190"/>
      <c r="SMS177" s="190"/>
      <c r="SMT177" s="190"/>
      <c r="SMU177" s="190"/>
      <c r="SMV177" s="190"/>
      <c r="SMW177" s="190"/>
      <c r="SMX177" s="190"/>
      <c r="SMY177" s="190"/>
      <c r="SMZ177" s="190"/>
      <c r="SNA177" s="190"/>
      <c r="SNB177" s="190"/>
      <c r="SNC177" s="190"/>
      <c r="SND177" s="190"/>
      <c r="SNE177" s="190"/>
      <c r="SNF177" s="190"/>
      <c r="SNG177" s="190"/>
      <c r="SNH177" s="190"/>
      <c r="SNI177" s="190"/>
      <c r="SNJ177" s="190"/>
      <c r="SNK177" s="190"/>
      <c r="SNL177" s="190"/>
      <c r="SNM177" s="190"/>
      <c r="SNN177" s="190"/>
      <c r="SNO177" s="190"/>
      <c r="SNP177" s="190"/>
      <c r="SNQ177" s="190"/>
      <c r="SNR177" s="190"/>
      <c r="SNS177" s="190"/>
      <c r="SNT177" s="190"/>
      <c r="SNU177" s="190"/>
      <c r="SNV177" s="190"/>
      <c r="SNW177" s="190"/>
      <c r="SNX177" s="190"/>
      <c r="SNY177" s="190"/>
      <c r="SNZ177" s="190"/>
      <c r="SOA177" s="190"/>
      <c r="SOB177" s="190"/>
      <c r="SOC177" s="190"/>
      <c r="SOD177" s="190"/>
      <c r="SOE177" s="190"/>
      <c r="SOF177" s="190"/>
      <c r="SOG177" s="190"/>
      <c r="SOH177" s="190"/>
      <c r="SOI177" s="190"/>
      <c r="SOJ177" s="190"/>
      <c r="SOK177" s="190"/>
      <c r="SOL177" s="190"/>
      <c r="SOM177" s="190"/>
      <c r="SON177" s="190"/>
      <c r="SOO177" s="190"/>
      <c r="SOP177" s="190"/>
      <c r="SOQ177" s="190"/>
      <c r="SOR177" s="190"/>
      <c r="SOS177" s="190"/>
      <c r="SOT177" s="190"/>
      <c r="SOU177" s="190"/>
      <c r="SOV177" s="190"/>
      <c r="SOW177" s="190"/>
      <c r="SOX177" s="190"/>
      <c r="SOY177" s="190"/>
      <c r="SOZ177" s="190"/>
      <c r="SPA177" s="190"/>
      <c r="SPB177" s="190"/>
      <c r="SPC177" s="190"/>
      <c r="SPD177" s="190"/>
      <c r="SPE177" s="190"/>
      <c r="SPF177" s="190"/>
      <c r="SPG177" s="190"/>
      <c r="SPH177" s="190"/>
      <c r="SPI177" s="190"/>
      <c r="SPJ177" s="190"/>
      <c r="SPK177" s="190"/>
      <c r="SPL177" s="190"/>
      <c r="SPM177" s="190"/>
      <c r="SPN177" s="190"/>
      <c r="SPO177" s="190"/>
      <c r="SPP177" s="190"/>
      <c r="SPQ177" s="190"/>
      <c r="SPR177" s="190"/>
      <c r="SPS177" s="190"/>
      <c r="SPT177" s="190"/>
      <c r="SPU177" s="190"/>
      <c r="SPV177" s="190"/>
      <c r="SPW177" s="190"/>
      <c r="SPX177" s="190"/>
      <c r="SPY177" s="190"/>
      <c r="SPZ177" s="190"/>
      <c r="SQA177" s="190"/>
      <c r="SQB177" s="190"/>
      <c r="SQC177" s="190"/>
      <c r="SQD177" s="190"/>
      <c r="SQE177" s="190"/>
      <c r="SQF177" s="190"/>
      <c r="SQG177" s="190"/>
      <c r="SQH177" s="190"/>
      <c r="SQI177" s="190"/>
      <c r="SQJ177" s="190"/>
      <c r="SQK177" s="190"/>
      <c r="SQL177" s="190"/>
      <c r="SQM177" s="190"/>
      <c r="SQN177" s="190"/>
      <c r="SQO177" s="190"/>
      <c r="SQP177" s="190"/>
      <c r="SQQ177" s="190"/>
      <c r="SQR177" s="190"/>
      <c r="SQS177" s="190"/>
      <c r="SQT177" s="190"/>
      <c r="SQU177" s="190"/>
      <c r="SQV177" s="190"/>
      <c r="SQW177" s="190"/>
      <c r="SQX177" s="190"/>
      <c r="SQY177" s="190"/>
      <c r="SQZ177" s="190"/>
      <c r="SRA177" s="190"/>
      <c r="SRB177" s="190"/>
      <c r="SRC177" s="190"/>
      <c r="SRD177" s="190"/>
      <c r="SRE177" s="190"/>
      <c r="SRF177" s="190"/>
      <c r="SRG177" s="190"/>
      <c r="SRH177" s="190"/>
      <c r="SRI177" s="190"/>
      <c r="SRJ177" s="190"/>
      <c r="SRK177" s="190"/>
      <c r="SRL177" s="190"/>
      <c r="SRM177" s="190"/>
      <c r="SRN177" s="190"/>
      <c r="SRO177" s="190"/>
      <c r="SRP177" s="190"/>
      <c r="SRQ177" s="190"/>
      <c r="SRR177" s="190"/>
      <c r="SRS177" s="190"/>
      <c r="SRT177" s="190"/>
      <c r="SRU177" s="190"/>
      <c r="SRV177" s="190"/>
      <c r="SRW177" s="190"/>
      <c r="SRX177" s="190"/>
      <c r="SRY177" s="190"/>
      <c r="SRZ177" s="190"/>
      <c r="SSA177" s="190"/>
      <c r="SSB177" s="190"/>
      <c r="SSC177" s="190"/>
      <c r="SSD177" s="190"/>
      <c r="SSE177" s="190"/>
      <c r="SSF177" s="190"/>
      <c r="SSG177" s="190"/>
      <c r="SSH177" s="190"/>
      <c r="SSI177" s="190"/>
      <c r="SSJ177" s="190"/>
      <c r="SSK177" s="190"/>
      <c r="SSL177" s="190"/>
      <c r="SSM177" s="190"/>
      <c r="SSN177" s="190"/>
      <c r="SSO177" s="190"/>
      <c r="SSP177" s="190"/>
      <c r="SSQ177" s="190"/>
      <c r="SSR177" s="190"/>
      <c r="SSS177" s="190"/>
      <c r="SST177" s="190"/>
      <c r="SSU177" s="190"/>
      <c r="SSV177" s="190"/>
      <c r="SSW177" s="190"/>
      <c r="SSX177" s="190"/>
      <c r="SSY177" s="190"/>
      <c r="SSZ177" s="190"/>
      <c r="STA177" s="190"/>
      <c r="STB177" s="190"/>
      <c r="STC177" s="190"/>
      <c r="STD177" s="190"/>
      <c r="STE177" s="190"/>
      <c r="STF177" s="190"/>
      <c r="STG177" s="190"/>
      <c r="STH177" s="190"/>
      <c r="STI177" s="190"/>
      <c r="STJ177" s="190"/>
      <c r="STK177" s="190"/>
      <c r="STL177" s="190"/>
      <c r="STM177" s="190"/>
      <c r="STN177" s="190"/>
      <c r="STO177" s="190"/>
      <c r="STP177" s="190"/>
      <c r="STQ177" s="190"/>
      <c r="STR177" s="190"/>
      <c r="STS177" s="190"/>
      <c r="STT177" s="190"/>
      <c r="STU177" s="190"/>
      <c r="STV177" s="190"/>
      <c r="STW177" s="190"/>
      <c r="STX177" s="190"/>
      <c r="STY177" s="190"/>
      <c r="STZ177" s="190"/>
      <c r="SUA177" s="190"/>
      <c r="SUB177" s="190"/>
      <c r="SUC177" s="190"/>
      <c r="SUD177" s="190"/>
      <c r="SUE177" s="190"/>
      <c r="SUF177" s="190"/>
      <c r="SUG177" s="190"/>
      <c r="SUH177" s="190"/>
      <c r="SUI177" s="190"/>
      <c r="SUJ177" s="190"/>
      <c r="SUK177" s="190"/>
      <c r="SUL177" s="190"/>
      <c r="SUM177" s="190"/>
      <c r="SUN177" s="190"/>
      <c r="SUO177" s="190"/>
      <c r="SUP177" s="190"/>
      <c r="SUQ177" s="190"/>
      <c r="SUR177" s="190"/>
      <c r="SUS177" s="190"/>
      <c r="SUT177" s="190"/>
      <c r="SUU177" s="190"/>
      <c r="SUV177" s="190"/>
      <c r="SUW177" s="190"/>
      <c r="SUX177" s="190"/>
      <c r="SUY177" s="190"/>
      <c r="SUZ177" s="190"/>
      <c r="SVA177" s="190"/>
      <c r="SVB177" s="190"/>
      <c r="SVC177" s="190"/>
      <c r="SVD177" s="190"/>
      <c r="SVE177" s="190"/>
      <c r="SVF177" s="190"/>
      <c r="SVG177" s="190"/>
      <c r="SVH177" s="190"/>
      <c r="SVI177" s="190"/>
      <c r="SVJ177" s="190"/>
      <c r="SVK177" s="190"/>
      <c r="SVL177" s="190"/>
      <c r="SVM177" s="190"/>
      <c r="SVN177" s="190"/>
      <c r="SVO177" s="190"/>
      <c r="SVP177" s="190"/>
      <c r="SVQ177" s="190"/>
      <c r="SVR177" s="190"/>
      <c r="SVS177" s="190"/>
      <c r="SVT177" s="190"/>
      <c r="SVU177" s="190"/>
      <c r="SVV177" s="190"/>
      <c r="SVW177" s="190"/>
      <c r="SVX177" s="190"/>
      <c r="SVY177" s="190"/>
      <c r="SVZ177" s="190"/>
      <c r="SWA177" s="190"/>
      <c r="SWB177" s="190"/>
      <c r="SWC177" s="190"/>
      <c r="SWD177" s="190"/>
      <c r="SWE177" s="190"/>
      <c r="SWF177" s="190"/>
      <c r="SWG177" s="190"/>
      <c r="SWH177" s="190"/>
      <c r="SWI177" s="190"/>
      <c r="SWJ177" s="190"/>
      <c r="SWK177" s="190"/>
      <c r="SWL177" s="190"/>
      <c r="SWM177" s="190"/>
      <c r="SWN177" s="190"/>
      <c r="SWO177" s="190"/>
      <c r="SWP177" s="190"/>
      <c r="SWQ177" s="190"/>
      <c r="SWR177" s="190"/>
      <c r="SWS177" s="190"/>
      <c r="SWT177" s="190"/>
      <c r="SWU177" s="190"/>
      <c r="SWV177" s="190"/>
      <c r="SWW177" s="190"/>
      <c r="SWX177" s="190"/>
      <c r="SWY177" s="190"/>
      <c r="SWZ177" s="190"/>
      <c r="SXA177" s="190"/>
      <c r="SXB177" s="190"/>
      <c r="SXC177" s="190"/>
      <c r="SXD177" s="190"/>
      <c r="SXE177" s="190"/>
      <c r="SXF177" s="190"/>
      <c r="SXG177" s="190"/>
      <c r="SXH177" s="190"/>
      <c r="SXI177" s="190"/>
      <c r="SXJ177" s="190"/>
      <c r="SXK177" s="190"/>
      <c r="SXL177" s="190"/>
      <c r="SXM177" s="190"/>
      <c r="SXN177" s="190"/>
      <c r="SXO177" s="190"/>
      <c r="SXP177" s="190"/>
      <c r="SXQ177" s="190"/>
      <c r="SXR177" s="190"/>
      <c r="SXS177" s="190"/>
      <c r="SXT177" s="190"/>
      <c r="SXU177" s="190"/>
      <c r="SXV177" s="190"/>
      <c r="SXW177" s="190"/>
      <c r="SXX177" s="190"/>
      <c r="SXY177" s="190"/>
      <c r="SXZ177" s="190"/>
      <c r="SYA177" s="190"/>
      <c r="SYB177" s="190"/>
      <c r="SYC177" s="190"/>
      <c r="SYD177" s="190"/>
      <c r="SYE177" s="190"/>
      <c r="SYF177" s="190"/>
      <c r="SYG177" s="190"/>
      <c r="SYH177" s="190"/>
      <c r="SYI177" s="190"/>
      <c r="SYJ177" s="190"/>
      <c r="SYK177" s="190"/>
      <c r="SYL177" s="190"/>
      <c r="SYM177" s="190"/>
      <c r="SYN177" s="190"/>
      <c r="SYO177" s="190"/>
      <c r="SYP177" s="190"/>
      <c r="SYQ177" s="190"/>
      <c r="SYR177" s="190"/>
      <c r="SYS177" s="190"/>
      <c r="SYT177" s="190"/>
      <c r="SYU177" s="190"/>
      <c r="SYV177" s="190"/>
      <c r="SYW177" s="190"/>
      <c r="SYX177" s="190"/>
      <c r="SYY177" s="190"/>
      <c r="SYZ177" s="190"/>
      <c r="SZA177" s="190"/>
      <c r="SZB177" s="190"/>
      <c r="SZC177" s="190"/>
      <c r="SZD177" s="190"/>
      <c r="SZE177" s="190"/>
      <c r="SZF177" s="190"/>
      <c r="SZG177" s="190"/>
      <c r="SZH177" s="190"/>
      <c r="SZI177" s="190"/>
      <c r="SZJ177" s="190"/>
      <c r="SZK177" s="190"/>
      <c r="SZL177" s="190"/>
      <c r="SZM177" s="190"/>
      <c r="SZN177" s="190"/>
      <c r="SZO177" s="190"/>
      <c r="SZP177" s="190"/>
      <c r="SZQ177" s="190"/>
      <c r="SZR177" s="190"/>
      <c r="SZS177" s="190"/>
      <c r="SZT177" s="190"/>
      <c r="SZU177" s="190"/>
      <c r="SZV177" s="190"/>
      <c r="SZW177" s="190"/>
      <c r="SZX177" s="190"/>
      <c r="SZY177" s="190"/>
      <c r="SZZ177" s="190"/>
      <c r="TAA177" s="190"/>
      <c r="TAB177" s="190"/>
      <c r="TAC177" s="190"/>
      <c r="TAD177" s="190"/>
      <c r="TAE177" s="190"/>
      <c r="TAF177" s="190"/>
      <c r="TAG177" s="190"/>
      <c r="TAH177" s="190"/>
      <c r="TAI177" s="190"/>
      <c r="TAJ177" s="190"/>
      <c r="TAK177" s="190"/>
      <c r="TAL177" s="190"/>
      <c r="TAM177" s="190"/>
      <c r="TAN177" s="190"/>
      <c r="TAO177" s="190"/>
      <c r="TAP177" s="190"/>
      <c r="TAQ177" s="190"/>
      <c r="TAR177" s="190"/>
      <c r="TAS177" s="190"/>
      <c r="TAT177" s="190"/>
      <c r="TAU177" s="190"/>
      <c r="TAV177" s="190"/>
      <c r="TAW177" s="190"/>
      <c r="TAX177" s="190"/>
      <c r="TAY177" s="190"/>
      <c r="TAZ177" s="190"/>
      <c r="TBA177" s="190"/>
      <c r="TBB177" s="190"/>
      <c r="TBC177" s="190"/>
      <c r="TBD177" s="190"/>
      <c r="TBE177" s="190"/>
      <c r="TBF177" s="190"/>
      <c r="TBG177" s="190"/>
      <c r="TBH177" s="190"/>
      <c r="TBI177" s="190"/>
      <c r="TBJ177" s="190"/>
      <c r="TBK177" s="190"/>
      <c r="TBL177" s="190"/>
      <c r="TBM177" s="190"/>
      <c r="TBN177" s="190"/>
      <c r="TBO177" s="190"/>
      <c r="TBP177" s="190"/>
      <c r="TBQ177" s="190"/>
      <c r="TBR177" s="190"/>
      <c r="TBS177" s="190"/>
      <c r="TBT177" s="190"/>
      <c r="TBU177" s="190"/>
      <c r="TBV177" s="190"/>
      <c r="TBW177" s="190"/>
      <c r="TBX177" s="190"/>
      <c r="TBY177" s="190"/>
      <c r="TBZ177" s="190"/>
      <c r="TCA177" s="190"/>
      <c r="TCB177" s="190"/>
      <c r="TCC177" s="190"/>
      <c r="TCD177" s="190"/>
      <c r="TCE177" s="190"/>
      <c r="TCF177" s="190"/>
      <c r="TCG177" s="190"/>
      <c r="TCH177" s="190"/>
      <c r="TCI177" s="190"/>
      <c r="TCJ177" s="190"/>
      <c r="TCK177" s="190"/>
      <c r="TCL177" s="190"/>
      <c r="TCM177" s="190"/>
      <c r="TCN177" s="190"/>
      <c r="TCO177" s="190"/>
      <c r="TCP177" s="190"/>
      <c r="TCQ177" s="190"/>
      <c r="TCR177" s="190"/>
      <c r="TCS177" s="190"/>
      <c r="TCT177" s="190"/>
      <c r="TCU177" s="190"/>
      <c r="TCV177" s="190"/>
      <c r="TCW177" s="190"/>
      <c r="TCX177" s="190"/>
      <c r="TCY177" s="190"/>
      <c r="TCZ177" s="190"/>
      <c r="TDA177" s="190"/>
      <c r="TDB177" s="190"/>
      <c r="TDC177" s="190"/>
      <c r="TDD177" s="190"/>
      <c r="TDE177" s="190"/>
      <c r="TDF177" s="190"/>
      <c r="TDG177" s="190"/>
      <c r="TDH177" s="190"/>
      <c r="TDI177" s="190"/>
      <c r="TDJ177" s="190"/>
      <c r="TDK177" s="190"/>
      <c r="TDL177" s="190"/>
      <c r="TDM177" s="190"/>
      <c r="TDN177" s="190"/>
      <c r="TDO177" s="190"/>
      <c r="TDP177" s="190"/>
      <c r="TDQ177" s="190"/>
      <c r="TDR177" s="190"/>
      <c r="TDS177" s="190"/>
      <c r="TDT177" s="190"/>
      <c r="TDU177" s="190"/>
      <c r="TDV177" s="190"/>
      <c r="TDW177" s="190"/>
      <c r="TDX177" s="190"/>
      <c r="TDY177" s="190"/>
      <c r="TDZ177" s="190"/>
      <c r="TEA177" s="190"/>
      <c r="TEB177" s="190"/>
      <c r="TEC177" s="190"/>
      <c r="TED177" s="190"/>
      <c r="TEE177" s="190"/>
      <c r="TEF177" s="190"/>
      <c r="TEG177" s="190"/>
      <c r="TEH177" s="190"/>
      <c r="TEI177" s="190"/>
      <c r="TEJ177" s="190"/>
      <c r="TEK177" s="190"/>
      <c r="TEL177" s="190"/>
      <c r="TEM177" s="190"/>
      <c r="TEN177" s="190"/>
      <c r="TEO177" s="190"/>
      <c r="TEP177" s="190"/>
      <c r="TEQ177" s="190"/>
      <c r="TER177" s="190"/>
      <c r="TES177" s="190"/>
      <c r="TET177" s="190"/>
      <c r="TEU177" s="190"/>
      <c r="TEV177" s="190"/>
      <c r="TEW177" s="190"/>
      <c r="TEX177" s="190"/>
      <c r="TEY177" s="190"/>
      <c r="TEZ177" s="190"/>
      <c r="TFA177" s="190"/>
      <c r="TFB177" s="190"/>
      <c r="TFC177" s="190"/>
      <c r="TFD177" s="190"/>
      <c r="TFE177" s="190"/>
      <c r="TFF177" s="190"/>
      <c r="TFG177" s="190"/>
      <c r="TFH177" s="190"/>
      <c r="TFI177" s="190"/>
      <c r="TFJ177" s="190"/>
      <c r="TFK177" s="190"/>
      <c r="TFL177" s="190"/>
      <c r="TFM177" s="190"/>
      <c r="TFN177" s="190"/>
      <c r="TFO177" s="190"/>
      <c r="TFP177" s="190"/>
      <c r="TFQ177" s="190"/>
      <c r="TFR177" s="190"/>
      <c r="TFS177" s="190"/>
      <c r="TFT177" s="190"/>
      <c r="TFU177" s="190"/>
      <c r="TFV177" s="190"/>
      <c r="TFW177" s="190"/>
      <c r="TFX177" s="190"/>
      <c r="TFY177" s="190"/>
      <c r="TFZ177" s="190"/>
      <c r="TGA177" s="190"/>
      <c r="TGB177" s="190"/>
      <c r="TGC177" s="190"/>
      <c r="TGD177" s="190"/>
      <c r="TGE177" s="190"/>
      <c r="TGF177" s="190"/>
      <c r="TGG177" s="190"/>
      <c r="TGH177" s="190"/>
      <c r="TGI177" s="190"/>
      <c r="TGJ177" s="190"/>
      <c r="TGK177" s="190"/>
      <c r="TGL177" s="190"/>
      <c r="TGM177" s="190"/>
      <c r="TGN177" s="190"/>
      <c r="TGO177" s="190"/>
      <c r="TGP177" s="190"/>
      <c r="TGQ177" s="190"/>
      <c r="TGR177" s="190"/>
      <c r="TGS177" s="190"/>
      <c r="TGT177" s="190"/>
      <c r="TGU177" s="190"/>
      <c r="TGV177" s="190"/>
      <c r="TGW177" s="190"/>
      <c r="TGX177" s="190"/>
      <c r="TGY177" s="190"/>
      <c r="TGZ177" s="190"/>
      <c r="THA177" s="190"/>
      <c r="THB177" s="190"/>
      <c r="THC177" s="190"/>
      <c r="THD177" s="190"/>
      <c r="THE177" s="190"/>
      <c r="THF177" s="190"/>
      <c r="THG177" s="190"/>
      <c r="THH177" s="190"/>
      <c r="THI177" s="190"/>
      <c r="THJ177" s="190"/>
      <c r="THK177" s="190"/>
      <c r="THL177" s="190"/>
      <c r="THM177" s="190"/>
      <c r="THN177" s="190"/>
      <c r="THO177" s="190"/>
      <c r="THP177" s="190"/>
      <c r="THQ177" s="190"/>
      <c r="THR177" s="190"/>
      <c r="THS177" s="190"/>
      <c r="THT177" s="190"/>
      <c r="THU177" s="190"/>
      <c r="THV177" s="190"/>
      <c r="THW177" s="190"/>
      <c r="THX177" s="190"/>
      <c r="THY177" s="190"/>
      <c r="THZ177" s="190"/>
      <c r="TIA177" s="190"/>
      <c r="TIB177" s="190"/>
      <c r="TIC177" s="190"/>
      <c r="TID177" s="190"/>
      <c r="TIE177" s="190"/>
      <c r="TIF177" s="190"/>
      <c r="TIG177" s="190"/>
      <c r="TIH177" s="190"/>
      <c r="TII177" s="190"/>
      <c r="TIJ177" s="190"/>
      <c r="TIK177" s="190"/>
      <c r="TIL177" s="190"/>
      <c r="TIM177" s="190"/>
      <c r="TIN177" s="190"/>
      <c r="TIO177" s="190"/>
      <c r="TIP177" s="190"/>
      <c r="TIQ177" s="190"/>
      <c r="TIR177" s="190"/>
      <c r="TIS177" s="190"/>
      <c r="TIT177" s="190"/>
      <c r="TIU177" s="190"/>
      <c r="TIV177" s="190"/>
      <c r="TIW177" s="190"/>
      <c r="TIX177" s="190"/>
      <c r="TIY177" s="190"/>
      <c r="TIZ177" s="190"/>
      <c r="TJA177" s="190"/>
      <c r="TJB177" s="190"/>
      <c r="TJC177" s="190"/>
      <c r="TJD177" s="190"/>
      <c r="TJE177" s="190"/>
      <c r="TJF177" s="190"/>
      <c r="TJG177" s="190"/>
      <c r="TJH177" s="190"/>
      <c r="TJI177" s="190"/>
      <c r="TJJ177" s="190"/>
      <c r="TJK177" s="190"/>
      <c r="TJL177" s="190"/>
      <c r="TJM177" s="190"/>
      <c r="TJN177" s="190"/>
      <c r="TJO177" s="190"/>
      <c r="TJP177" s="190"/>
      <c r="TJQ177" s="190"/>
      <c r="TJR177" s="190"/>
      <c r="TJS177" s="190"/>
      <c r="TJT177" s="190"/>
      <c r="TJU177" s="190"/>
      <c r="TJV177" s="190"/>
      <c r="TJW177" s="190"/>
      <c r="TJX177" s="190"/>
      <c r="TJY177" s="190"/>
      <c r="TJZ177" s="190"/>
      <c r="TKA177" s="190"/>
      <c r="TKB177" s="190"/>
      <c r="TKC177" s="190"/>
      <c r="TKD177" s="190"/>
      <c r="TKE177" s="190"/>
      <c r="TKF177" s="190"/>
      <c r="TKG177" s="190"/>
      <c r="TKH177" s="190"/>
      <c r="TKI177" s="190"/>
      <c r="TKJ177" s="190"/>
      <c r="TKK177" s="190"/>
      <c r="TKL177" s="190"/>
      <c r="TKM177" s="190"/>
      <c r="TKN177" s="190"/>
      <c r="TKO177" s="190"/>
      <c r="TKP177" s="190"/>
      <c r="TKQ177" s="190"/>
      <c r="TKR177" s="190"/>
      <c r="TKS177" s="190"/>
      <c r="TKT177" s="190"/>
      <c r="TKU177" s="190"/>
      <c r="TKV177" s="190"/>
      <c r="TKW177" s="190"/>
      <c r="TKX177" s="190"/>
      <c r="TKY177" s="190"/>
      <c r="TKZ177" s="190"/>
      <c r="TLA177" s="190"/>
      <c r="TLB177" s="190"/>
      <c r="TLC177" s="190"/>
      <c r="TLD177" s="190"/>
      <c r="TLE177" s="190"/>
      <c r="TLF177" s="190"/>
      <c r="TLG177" s="190"/>
      <c r="TLH177" s="190"/>
      <c r="TLI177" s="190"/>
      <c r="TLJ177" s="190"/>
      <c r="TLK177" s="190"/>
      <c r="TLL177" s="190"/>
      <c r="TLM177" s="190"/>
      <c r="TLN177" s="190"/>
      <c r="TLO177" s="190"/>
      <c r="TLP177" s="190"/>
      <c r="TLQ177" s="190"/>
      <c r="TLR177" s="190"/>
      <c r="TLS177" s="190"/>
      <c r="TLT177" s="190"/>
      <c r="TLU177" s="190"/>
      <c r="TLV177" s="190"/>
      <c r="TLW177" s="190"/>
      <c r="TLX177" s="190"/>
      <c r="TLY177" s="190"/>
      <c r="TLZ177" s="190"/>
      <c r="TMA177" s="190"/>
      <c r="TMB177" s="190"/>
      <c r="TMC177" s="190"/>
      <c r="TMD177" s="190"/>
      <c r="TME177" s="190"/>
      <c r="TMF177" s="190"/>
      <c r="TMG177" s="190"/>
      <c r="TMH177" s="190"/>
      <c r="TMI177" s="190"/>
      <c r="TMJ177" s="190"/>
      <c r="TMK177" s="190"/>
      <c r="TML177" s="190"/>
      <c r="TMM177" s="190"/>
      <c r="TMN177" s="190"/>
      <c r="TMO177" s="190"/>
      <c r="TMP177" s="190"/>
      <c r="TMQ177" s="190"/>
      <c r="TMR177" s="190"/>
      <c r="TMS177" s="190"/>
      <c r="TMT177" s="190"/>
      <c r="TMU177" s="190"/>
      <c r="TMV177" s="190"/>
      <c r="TMW177" s="190"/>
      <c r="TMX177" s="190"/>
      <c r="TMY177" s="190"/>
      <c r="TMZ177" s="190"/>
      <c r="TNA177" s="190"/>
      <c r="TNB177" s="190"/>
      <c r="TNC177" s="190"/>
      <c r="TND177" s="190"/>
      <c r="TNE177" s="190"/>
      <c r="TNF177" s="190"/>
      <c r="TNG177" s="190"/>
      <c r="TNH177" s="190"/>
      <c r="TNI177" s="190"/>
      <c r="TNJ177" s="190"/>
      <c r="TNK177" s="190"/>
      <c r="TNL177" s="190"/>
      <c r="TNM177" s="190"/>
      <c r="TNN177" s="190"/>
      <c r="TNO177" s="190"/>
      <c r="TNP177" s="190"/>
      <c r="TNQ177" s="190"/>
      <c r="TNR177" s="190"/>
      <c r="TNS177" s="190"/>
      <c r="TNT177" s="190"/>
      <c r="TNU177" s="190"/>
      <c r="TNV177" s="190"/>
      <c r="TNW177" s="190"/>
      <c r="TNX177" s="190"/>
      <c r="TNY177" s="190"/>
      <c r="TNZ177" s="190"/>
      <c r="TOA177" s="190"/>
      <c r="TOB177" s="190"/>
      <c r="TOC177" s="190"/>
      <c r="TOD177" s="190"/>
      <c r="TOE177" s="190"/>
      <c r="TOF177" s="190"/>
      <c r="TOG177" s="190"/>
      <c r="TOH177" s="190"/>
      <c r="TOI177" s="190"/>
      <c r="TOJ177" s="190"/>
      <c r="TOK177" s="190"/>
      <c r="TOL177" s="190"/>
      <c r="TOM177" s="190"/>
      <c r="TON177" s="190"/>
      <c r="TOO177" s="190"/>
      <c r="TOP177" s="190"/>
      <c r="TOQ177" s="190"/>
      <c r="TOR177" s="190"/>
      <c r="TOS177" s="190"/>
      <c r="TOT177" s="190"/>
      <c r="TOU177" s="190"/>
      <c r="TOV177" s="190"/>
      <c r="TOW177" s="190"/>
      <c r="TOX177" s="190"/>
      <c r="TOY177" s="190"/>
      <c r="TOZ177" s="190"/>
      <c r="TPA177" s="190"/>
      <c r="TPB177" s="190"/>
      <c r="TPC177" s="190"/>
      <c r="TPD177" s="190"/>
      <c r="TPE177" s="190"/>
      <c r="TPF177" s="190"/>
      <c r="TPG177" s="190"/>
      <c r="TPH177" s="190"/>
      <c r="TPI177" s="190"/>
      <c r="TPJ177" s="190"/>
      <c r="TPK177" s="190"/>
      <c r="TPL177" s="190"/>
      <c r="TPM177" s="190"/>
      <c r="TPN177" s="190"/>
      <c r="TPO177" s="190"/>
      <c r="TPP177" s="190"/>
      <c r="TPQ177" s="190"/>
      <c r="TPR177" s="190"/>
      <c r="TPS177" s="190"/>
      <c r="TPT177" s="190"/>
      <c r="TPU177" s="190"/>
      <c r="TPV177" s="190"/>
      <c r="TPW177" s="190"/>
      <c r="TPX177" s="190"/>
      <c r="TPY177" s="190"/>
      <c r="TPZ177" s="190"/>
      <c r="TQA177" s="190"/>
      <c r="TQB177" s="190"/>
      <c r="TQC177" s="190"/>
      <c r="TQD177" s="190"/>
      <c r="TQE177" s="190"/>
      <c r="TQF177" s="190"/>
      <c r="TQG177" s="190"/>
      <c r="TQH177" s="190"/>
      <c r="TQI177" s="190"/>
      <c r="TQJ177" s="190"/>
      <c r="TQK177" s="190"/>
      <c r="TQL177" s="190"/>
      <c r="TQM177" s="190"/>
      <c r="TQN177" s="190"/>
      <c r="TQO177" s="190"/>
      <c r="TQP177" s="190"/>
      <c r="TQQ177" s="190"/>
      <c r="TQR177" s="190"/>
      <c r="TQS177" s="190"/>
      <c r="TQT177" s="190"/>
      <c r="TQU177" s="190"/>
      <c r="TQV177" s="190"/>
      <c r="TQW177" s="190"/>
      <c r="TQX177" s="190"/>
      <c r="TQY177" s="190"/>
      <c r="TQZ177" s="190"/>
      <c r="TRA177" s="190"/>
      <c r="TRB177" s="190"/>
      <c r="TRC177" s="190"/>
      <c r="TRD177" s="190"/>
      <c r="TRE177" s="190"/>
      <c r="TRF177" s="190"/>
      <c r="TRG177" s="190"/>
      <c r="TRH177" s="190"/>
      <c r="TRI177" s="190"/>
      <c r="TRJ177" s="190"/>
      <c r="TRK177" s="190"/>
      <c r="TRL177" s="190"/>
      <c r="TRM177" s="190"/>
      <c r="TRN177" s="190"/>
      <c r="TRO177" s="190"/>
      <c r="TRP177" s="190"/>
      <c r="TRQ177" s="190"/>
      <c r="TRR177" s="190"/>
      <c r="TRS177" s="190"/>
      <c r="TRT177" s="190"/>
      <c r="TRU177" s="190"/>
      <c r="TRV177" s="190"/>
      <c r="TRW177" s="190"/>
      <c r="TRX177" s="190"/>
      <c r="TRY177" s="190"/>
      <c r="TRZ177" s="190"/>
      <c r="TSA177" s="190"/>
      <c r="TSB177" s="190"/>
      <c r="TSC177" s="190"/>
      <c r="TSD177" s="190"/>
      <c r="TSE177" s="190"/>
      <c r="TSF177" s="190"/>
      <c r="TSG177" s="190"/>
      <c r="TSH177" s="190"/>
      <c r="TSI177" s="190"/>
      <c r="TSJ177" s="190"/>
      <c r="TSK177" s="190"/>
      <c r="TSL177" s="190"/>
      <c r="TSM177" s="190"/>
      <c r="TSN177" s="190"/>
      <c r="TSO177" s="190"/>
      <c r="TSP177" s="190"/>
      <c r="TSQ177" s="190"/>
      <c r="TSR177" s="190"/>
      <c r="TSS177" s="190"/>
      <c r="TST177" s="190"/>
      <c r="TSU177" s="190"/>
      <c r="TSV177" s="190"/>
      <c r="TSW177" s="190"/>
      <c r="TSX177" s="190"/>
      <c r="TSY177" s="190"/>
      <c r="TSZ177" s="190"/>
      <c r="TTA177" s="190"/>
      <c r="TTB177" s="190"/>
      <c r="TTC177" s="190"/>
      <c r="TTD177" s="190"/>
      <c r="TTE177" s="190"/>
      <c r="TTF177" s="190"/>
      <c r="TTG177" s="190"/>
      <c r="TTH177" s="190"/>
      <c r="TTI177" s="190"/>
      <c r="TTJ177" s="190"/>
      <c r="TTK177" s="190"/>
      <c r="TTL177" s="190"/>
      <c r="TTM177" s="190"/>
      <c r="TTN177" s="190"/>
      <c r="TTO177" s="190"/>
      <c r="TTP177" s="190"/>
      <c r="TTQ177" s="190"/>
      <c r="TTR177" s="190"/>
      <c r="TTS177" s="190"/>
      <c r="TTT177" s="190"/>
      <c r="TTU177" s="190"/>
      <c r="TTV177" s="190"/>
      <c r="TTW177" s="190"/>
      <c r="TTX177" s="190"/>
      <c r="TTY177" s="190"/>
      <c r="TTZ177" s="190"/>
      <c r="TUA177" s="190"/>
      <c r="TUB177" s="190"/>
      <c r="TUC177" s="190"/>
      <c r="TUD177" s="190"/>
      <c r="TUE177" s="190"/>
      <c r="TUF177" s="190"/>
      <c r="TUG177" s="190"/>
      <c r="TUH177" s="190"/>
      <c r="TUI177" s="190"/>
      <c r="TUJ177" s="190"/>
      <c r="TUK177" s="190"/>
      <c r="TUL177" s="190"/>
      <c r="TUM177" s="190"/>
      <c r="TUN177" s="190"/>
      <c r="TUO177" s="190"/>
      <c r="TUP177" s="190"/>
      <c r="TUQ177" s="190"/>
      <c r="TUR177" s="190"/>
      <c r="TUS177" s="190"/>
      <c r="TUT177" s="190"/>
      <c r="TUU177" s="190"/>
      <c r="TUV177" s="190"/>
      <c r="TUW177" s="190"/>
      <c r="TUX177" s="190"/>
      <c r="TUY177" s="190"/>
      <c r="TUZ177" s="190"/>
      <c r="TVA177" s="190"/>
      <c r="TVB177" s="190"/>
      <c r="TVC177" s="190"/>
      <c r="TVD177" s="190"/>
      <c r="TVE177" s="190"/>
      <c r="TVF177" s="190"/>
      <c r="TVG177" s="190"/>
      <c r="TVH177" s="190"/>
      <c r="TVI177" s="190"/>
      <c r="TVJ177" s="190"/>
      <c r="TVK177" s="190"/>
      <c r="TVL177" s="190"/>
      <c r="TVM177" s="190"/>
      <c r="TVN177" s="190"/>
      <c r="TVO177" s="190"/>
      <c r="TVP177" s="190"/>
      <c r="TVQ177" s="190"/>
      <c r="TVR177" s="190"/>
      <c r="TVS177" s="190"/>
      <c r="TVT177" s="190"/>
      <c r="TVU177" s="190"/>
      <c r="TVV177" s="190"/>
      <c r="TVW177" s="190"/>
      <c r="TVX177" s="190"/>
      <c r="TVY177" s="190"/>
      <c r="TVZ177" s="190"/>
      <c r="TWA177" s="190"/>
      <c r="TWB177" s="190"/>
      <c r="TWC177" s="190"/>
      <c r="TWD177" s="190"/>
      <c r="TWE177" s="190"/>
      <c r="TWF177" s="190"/>
      <c r="TWG177" s="190"/>
      <c r="TWH177" s="190"/>
      <c r="TWI177" s="190"/>
      <c r="TWJ177" s="190"/>
      <c r="TWK177" s="190"/>
      <c r="TWL177" s="190"/>
      <c r="TWM177" s="190"/>
      <c r="TWN177" s="190"/>
      <c r="TWO177" s="190"/>
      <c r="TWP177" s="190"/>
      <c r="TWQ177" s="190"/>
      <c r="TWR177" s="190"/>
      <c r="TWS177" s="190"/>
      <c r="TWT177" s="190"/>
      <c r="TWU177" s="190"/>
      <c r="TWV177" s="190"/>
      <c r="TWW177" s="190"/>
      <c r="TWX177" s="190"/>
      <c r="TWY177" s="190"/>
      <c r="TWZ177" s="190"/>
      <c r="TXA177" s="190"/>
      <c r="TXB177" s="190"/>
      <c r="TXC177" s="190"/>
      <c r="TXD177" s="190"/>
      <c r="TXE177" s="190"/>
      <c r="TXF177" s="190"/>
      <c r="TXG177" s="190"/>
      <c r="TXH177" s="190"/>
      <c r="TXI177" s="190"/>
      <c r="TXJ177" s="190"/>
      <c r="TXK177" s="190"/>
      <c r="TXL177" s="190"/>
      <c r="TXM177" s="190"/>
      <c r="TXN177" s="190"/>
      <c r="TXO177" s="190"/>
      <c r="TXP177" s="190"/>
      <c r="TXQ177" s="190"/>
      <c r="TXR177" s="190"/>
      <c r="TXS177" s="190"/>
      <c r="TXT177" s="190"/>
      <c r="TXU177" s="190"/>
      <c r="TXV177" s="190"/>
      <c r="TXW177" s="190"/>
      <c r="TXX177" s="190"/>
      <c r="TXY177" s="190"/>
      <c r="TXZ177" s="190"/>
      <c r="TYA177" s="190"/>
      <c r="TYB177" s="190"/>
      <c r="TYC177" s="190"/>
      <c r="TYD177" s="190"/>
      <c r="TYE177" s="190"/>
      <c r="TYF177" s="190"/>
      <c r="TYG177" s="190"/>
      <c r="TYH177" s="190"/>
      <c r="TYI177" s="190"/>
      <c r="TYJ177" s="190"/>
      <c r="TYK177" s="190"/>
      <c r="TYL177" s="190"/>
      <c r="TYM177" s="190"/>
      <c r="TYN177" s="190"/>
      <c r="TYO177" s="190"/>
      <c r="TYP177" s="190"/>
      <c r="TYQ177" s="190"/>
      <c r="TYR177" s="190"/>
      <c r="TYS177" s="190"/>
      <c r="TYT177" s="190"/>
      <c r="TYU177" s="190"/>
      <c r="TYV177" s="190"/>
      <c r="TYW177" s="190"/>
      <c r="TYX177" s="190"/>
      <c r="TYY177" s="190"/>
      <c r="TYZ177" s="190"/>
      <c r="TZA177" s="190"/>
      <c r="TZB177" s="190"/>
      <c r="TZC177" s="190"/>
      <c r="TZD177" s="190"/>
      <c r="TZE177" s="190"/>
      <c r="TZF177" s="190"/>
      <c r="TZG177" s="190"/>
      <c r="TZH177" s="190"/>
      <c r="TZI177" s="190"/>
      <c r="TZJ177" s="190"/>
      <c r="TZK177" s="190"/>
      <c r="TZL177" s="190"/>
      <c r="TZM177" s="190"/>
      <c r="TZN177" s="190"/>
      <c r="TZO177" s="190"/>
      <c r="TZP177" s="190"/>
      <c r="TZQ177" s="190"/>
      <c r="TZR177" s="190"/>
      <c r="TZS177" s="190"/>
      <c r="TZT177" s="190"/>
      <c r="TZU177" s="190"/>
      <c r="TZV177" s="190"/>
      <c r="TZW177" s="190"/>
      <c r="TZX177" s="190"/>
      <c r="TZY177" s="190"/>
      <c r="TZZ177" s="190"/>
      <c r="UAA177" s="190"/>
      <c r="UAB177" s="190"/>
      <c r="UAC177" s="190"/>
      <c r="UAD177" s="190"/>
      <c r="UAE177" s="190"/>
      <c r="UAF177" s="190"/>
      <c r="UAG177" s="190"/>
      <c r="UAH177" s="190"/>
      <c r="UAI177" s="190"/>
      <c r="UAJ177" s="190"/>
      <c r="UAK177" s="190"/>
      <c r="UAL177" s="190"/>
      <c r="UAM177" s="190"/>
      <c r="UAN177" s="190"/>
      <c r="UAO177" s="190"/>
      <c r="UAP177" s="190"/>
      <c r="UAQ177" s="190"/>
      <c r="UAR177" s="190"/>
      <c r="UAS177" s="190"/>
      <c r="UAT177" s="190"/>
      <c r="UAU177" s="190"/>
      <c r="UAV177" s="190"/>
      <c r="UAW177" s="190"/>
      <c r="UAX177" s="190"/>
      <c r="UAY177" s="190"/>
      <c r="UAZ177" s="190"/>
      <c r="UBA177" s="190"/>
      <c r="UBB177" s="190"/>
      <c r="UBC177" s="190"/>
      <c r="UBD177" s="190"/>
      <c r="UBE177" s="190"/>
      <c r="UBF177" s="190"/>
      <c r="UBG177" s="190"/>
      <c r="UBH177" s="190"/>
      <c r="UBI177" s="190"/>
      <c r="UBJ177" s="190"/>
      <c r="UBK177" s="190"/>
      <c r="UBL177" s="190"/>
      <c r="UBM177" s="190"/>
      <c r="UBN177" s="190"/>
      <c r="UBO177" s="190"/>
      <c r="UBP177" s="190"/>
      <c r="UBQ177" s="190"/>
      <c r="UBR177" s="190"/>
      <c r="UBS177" s="190"/>
      <c r="UBT177" s="190"/>
      <c r="UBU177" s="190"/>
      <c r="UBV177" s="190"/>
      <c r="UBW177" s="190"/>
      <c r="UBX177" s="190"/>
      <c r="UBY177" s="190"/>
      <c r="UBZ177" s="190"/>
      <c r="UCA177" s="190"/>
      <c r="UCB177" s="190"/>
      <c r="UCC177" s="190"/>
      <c r="UCD177" s="190"/>
      <c r="UCE177" s="190"/>
      <c r="UCF177" s="190"/>
      <c r="UCG177" s="190"/>
      <c r="UCH177" s="190"/>
      <c r="UCI177" s="190"/>
      <c r="UCJ177" s="190"/>
      <c r="UCK177" s="190"/>
      <c r="UCL177" s="190"/>
      <c r="UCM177" s="190"/>
      <c r="UCN177" s="190"/>
      <c r="UCO177" s="190"/>
      <c r="UCP177" s="190"/>
      <c r="UCQ177" s="190"/>
      <c r="UCR177" s="190"/>
      <c r="UCS177" s="190"/>
      <c r="UCT177" s="190"/>
      <c r="UCU177" s="190"/>
      <c r="UCV177" s="190"/>
      <c r="UCW177" s="190"/>
      <c r="UCX177" s="190"/>
      <c r="UCY177" s="190"/>
      <c r="UCZ177" s="190"/>
      <c r="UDA177" s="190"/>
      <c r="UDB177" s="190"/>
      <c r="UDC177" s="190"/>
      <c r="UDD177" s="190"/>
      <c r="UDE177" s="190"/>
      <c r="UDF177" s="190"/>
      <c r="UDG177" s="190"/>
      <c r="UDH177" s="190"/>
      <c r="UDI177" s="190"/>
      <c r="UDJ177" s="190"/>
      <c r="UDK177" s="190"/>
      <c r="UDL177" s="190"/>
      <c r="UDM177" s="190"/>
      <c r="UDN177" s="190"/>
      <c r="UDO177" s="190"/>
      <c r="UDP177" s="190"/>
      <c r="UDQ177" s="190"/>
      <c r="UDR177" s="190"/>
      <c r="UDS177" s="190"/>
      <c r="UDT177" s="190"/>
      <c r="UDU177" s="190"/>
      <c r="UDV177" s="190"/>
      <c r="UDW177" s="190"/>
      <c r="UDX177" s="190"/>
      <c r="UDY177" s="190"/>
      <c r="UDZ177" s="190"/>
      <c r="UEA177" s="190"/>
      <c r="UEB177" s="190"/>
      <c r="UEC177" s="190"/>
      <c r="UED177" s="190"/>
      <c r="UEE177" s="190"/>
      <c r="UEF177" s="190"/>
      <c r="UEG177" s="190"/>
      <c r="UEH177" s="190"/>
      <c r="UEI177" s="190"/>
      <c r="UEJ177" s="190"/>
      <c r="UEK177" s="190"/>
      <c r="UEL177" s="190"/>
      <c r="UEM177" s="190"/>
      <c r="UEN177" s="190"/>
      <c r="UEO177" s="190"/>
      <c r="UEP177" s="190"/>
      <c r="UEQ177" s="190"/>
      <c r="UER177" s="190"/>
      <c r="UES177" s="190"/>
      <c r="UET177" s="190"/>
      <c r="UEU177" s="190"/>
      <c r="UEV177" s="190"/>
      <c r="UEW177" s="190"/>
      <c r="UEX177" s="190"/>
      <c r="UEY177" s="190"/>
      <c r="UEZ177" s="190"/>
      <c r="UFA177" s="190"/>
      <c r="UFB177" s="190"/>
      <c r="UFC177" s="190"/>
      <c r="UFD177" s="190"/>
      <c r="UFE177" s="190"/>
      <c r="UFF177" s="190"/>
      <c r="UFG177" s="190"/>
      <c r="UFH177" s="190"/>
      <c r="UFI177" s="190"/>
      <c r="UFJ177" s="190"/>
      <c r="UFK177" s="190"/>
      <c r="UFL177" s="190"/>
      <c r="UFM177" s="190"/>
      <c r="UFN177" s="190"/>
      <c r="UFO177" s="190"/>
      <c r="UFP177" s="190"/>
      <c r="UFQ177" s="190"/>
      <c r="UFR177" s="190"/>
      <c r="UFS177" s="190"/>
      <c r="UFT177" s="190"/>
      <c r="UFU177" s="190"/>
      <c r="UFV177" s="190"/>
      <c r="UFW177" s="190"/>
      <c r="UFX177" s="190"/>
      <c r="UFY177" s="190"/>
      <c r="UFZ177" s="190"/>
      <c r="UGA177" s="190"/>
      <c r="UGB177" s="190"/>
      <c r="UGC177" s="190"/>
      <c r="UGD177" s="190"/>
      <c r="UGE177" s="190"/>
      <c r="UGF177" s="190"/>
      <c r="UGG177" s="190"/>
      <c r="UGH177" s="190"/>
      <c r="UGI177" s="190"/>
      <c r="UGJ177" s="190"/>
      <c r="UGK177" s="190"/>
      <c r="UGL177" s="190"/>
      <c r="UGM177" s="190"/>
      <c r="UGN177" s="190"/>
      <c r="UGO177" s="190"/>
      <c r="UGP177" s="190"/>
      <c r="UGQ177" s="190"/>
      <c r="UGR177" s="190"/>
      <c r="UGS177" s="190"/>
      <c r="UGT177" s="190"/>
      <c r="UGU177" s="190"/>
      <c r="UGV177" s="190"/>
      <c r="UGW177" s="190"/>
      <c r="UGX177" s="190"/>
      <c r="UGY177" s="190"/>
      <c r="UGZ177" s="190"/>
      <c r="UHA177" s="190"/>
      <c r="UHB177" s="190"/>
      <c r="UHC177" s="190"/>
      <c r="UHD177" s="190"/>
      <c r="UHE177" s="190"/>
      <c r="UHF177" s="190"/>
      <c r="UHG177" s="190"/>
      <c r="UHH177" s="190"/>
      <c r="UHI177" s="190"/>
      <c r="UHJ177" s="190"/>
      <c r="UHK177" s="190"/>
      <c r="UHL177" s="190"/>
      <c r="UHM177" s="190"/>
      <c r="UHN177" s="190"/>
      <c r="UHO177" s="190"/>
      <c r="UHP177" s="190"/>
      <c r="UHQ177" s="190"/>
      <c r="UHR177" s="190"/>
      <c r="UHS177" s="190"/>
      <c r="UHT177" s="190"/>
      <c r="UHU177" s="190"/>
      <c r="UHV177" s="190"/>
      <c r="UHW177" s="190"/>
      <c r="UHX177" s="190"/>
      <c r="UHY177" s="190"/>
      <c r="UHZ177" s="190"/>
      <c r="UIA177" s="190"/>
      <c r="UIB177" s="190"/>
      <c r="UIC177" s="190"/>
      <c r="UID177" s="190"/>
      <c r="UIE177" s="190"/>
      <c r="UIF177" s="190"/>
      <c r="UIG177" s="190"/>
      <c r="UIH177" s="190"/>
      <c r="UII177" s="190"/>
      <c r="UIJ177" s="190"/>
      <c r="UIK177" s="190"/>
      <c r="UIL177" s="190"/>
      <c r="UIM177" s="190"/>
      <c r="UIN177" s="190"/>
      <c r="UIO177" s="190"/>
      <c r="UIP177" s="190"/>
      <c r="UIQ177" s="190"/>
      <c r="UIR177" s="190"/>
      <c r="UIS177" s="190"/>
      <c r="UIT177" s="190"/>
      <c r="UIU177" s="190"/>
      <c r="UIV177" s="190"/>
      <c r="UIW177" s="190"/>
      <c r="UIX177" s="190"/>
      <c r="UIY177" s="190"/>
      <c r="UIZ177" s="190"/>
      <c r="UJA177" s="190"/>
      <c r="UJB177" s="190"/>
      <c r="UJC177" s="190"/>
      <c r="UJD177" s="190"/>
      <c r="UJE177" s="190"/>
      <c r="UJF177" s="190"/>
      <c r="UJG177" s="190"/>
      <c r="UJH177" s="190"/>
      <c r="UJI177" s="190"/>
      <c r="UJJ177" s="190"/>
      <c r="UJK177" s="190"/>
      <c r="UJL177" s="190"/>
      <c r="UJM177" s="190"/>
      <c r="UJN177" s="190"/>
      <c r="UJO177" s="190"/>
      <c r="UJP177" s="190"/>
      <c r="UJQ177" s="190"/>
      <c r="UJR177" s="190"/>
      <c r="UJS177" s="190"/>
      <c r="UJT177" s="190"/>
      <c r="UJU177" s="190"/>
      <c r="UJV177" s="190"/>
      <c r="UJW177" s="190"/>
      <c r="UJX177" s="190"/>
      <c r="UJY177" s="190"/>
      <c r="UJZ177" s="190"/>
      <c r="UKA177" s="190"/>
      <c r="UKB177" s="190"/>
      <c r="UKC177" s="190"/>
      <c r="UKD177" s="190"/>
      <c r="UKE177" s="190"/>
      <c r="UKF177" s="190"/>
      <c r="UKG177" s="190"/>
      <c r="UKH177" s="190"/>
      <c r="UKI177" s="190"/>
      <c r="UKJ177" s="190"/>
      <c r="UKK177" s="190"/>
      <c r="UKL177" s="190"/>
      <c r="UKM177" s="190"/>
      <c r="UKN177" s="190"/>
      <c r="UKO177" s="190"/>
      <c r="UKP177" s="190"/>
      <c r="UKQ177" s="190"/>
      <c r="UKR177" s="190"/>
      <c r="UKS177" s="190"/>
      <c r="UKT177" s="190"/>
      <c r="UKU177" s="190"/>
      <c r="UKV177" s="190"/>
      <c r="UKW177" s="190"/>
      <c r="UKX177" s="190"/>
      <c r="UKY177" s="190"/>
      <c r="UKZ177" s="190"/>
      <c r="ULA177" s="190"/>
      <c r="ULB177" s="190"/>
      <c r="ULC177" s="190"/>
      <c r="ULD177" s="190"/>
      <c r="ULE177" s="190"/>
      <c r="ULF177" s="190"/>
      <c r="ULG177" s="190"/>
      <c r="ULH177" s="190"/>
      <c r="ULI177" s="190"/>
      <c r="ULJ177" s="190"/>
      <c r="ULK177" s="190"/>
      <c r="ULL177" s="190"/>
      <c r="ULM177" s="190"/>
      <c r="ULN177" s="190"/>
      <c r="ULO177" s="190"/>
      <c r="ULP177" s="190"/>
      <c r="ULQ177" s="190"/>
      <c r="ULR177" s="190"/>
      <c r="ULS177" s="190"/>
      <c r="ULT177" s="190"/>
      <c r="ULU177" s="190"/>
      <c r="ULV177" s="190"/>
      <c r="ULW177" s="190"/>
      <c r="ULX177" s="190"/>
      <c r="ULY177" s="190"/>
      <c r="ULZ177" s="190"/>
      <c r="UMA177" s="190"/>
      <c r="UMB177" s="190"/>
      <c r="UMC177" s="190"/>
      <c r="UMD177" s="190"/>
      <c r="UME177" s="190"/>
      <c r="UMF177" s="190"/>
      <c r="UMG177" s="190"/>
      <c r="UMH177" s="190"/>
      <c r="UMI177" s="190"/>
      <c r="UMJ177" s="190"/>
      <c r="UMK177" s="190"/>
      <c r="UML177" s="190"/>
      <c r="UMM177" s="190"/>
      <c r="UMN177" s="190"/>
      <c r="UMO177" s="190"/>
      <c r="UMP177" s="190"/>
      <c r="UMQ177" s="190"/>
      <c r="UMR177" s="190"/>
      <c r="UMS177" s="190"/>
      <c r="UMT177" s="190"/>
      <c r="UMU177" s="190"/>
      <c r="UMV177" s="190"/>
      <c r="UMW177" s="190"/>
      <c r="UMX177" s="190"/>
      <c r="UMY177" s="190"/>
      <c r="UMZ177" s="190"/>
      <c r="UNA177" s="190"/>
      <c r="UNB177" s="190"/>
      <c r="UNC177" s="190"/>
      <c r="UND177" s="190"/>
      <c r="UNE177" s="190"/>
      <c r="UNF177" s="190"/>
      <c r="UNG177" s="190"/>
      <c r="UNH177" s="190"/>
      <c r="UNI177" s="190"/>
      <c r="UNJ177" s="190"/>
      <c r="UNK177" s="190"/>
      <c r="UNL177" s="190"/>
      <c r="UNM177" s="190"/>
      <c r="UNN177" s="190"/>
      <c r="UNO177" s="190"/>
      <c r="UNP177" s="190"/>
      <c r="UNQ177" s="190"/>
      <c r="UNR177" s="190"/>
      <c r="UNS177" s="190"/>
      <c r="UNT177" s="190"/>
      <c r="UNU177" s="190"/>
      <c r="UNV177" s="190"/>
      <c r="UNW177" s="190"/>
      <c r="UNX177" s="190"/>
      <c r="UNY177" s="190"/>
      <c r="UNZ177" s="190"/>
      <c r="UOA177" s="190"/>
      <c r="UOB177" s="190"/>
      <c r="UOC177" s="190"/>
      <c r="UOD177" s="190"/>
      <c r="UOE177" s="190"/>
      <c r="UOF177" s="190"/>
      <c r="UOG177" s="190"/>
      <c r="UOH177" s="190"/>
      <c r="UOI177" s="190"/>
      <c r="UOJ177" s="190"/>
      <c r="UOK177" s="190"/>
      <c r="UOL177" s="190"/>
      <c r="UOM177" s="190"/>
      <c r="UON177" s="190"/>
      <c r="UOO177" s="190"/>
      <c r="UOP177" s="190"/>
      <c r="UOQ177" s="190"/>
      <c r="UOR177" s="190"/>
      <c r="UOS177" s="190"/>
      <c r="UOT177" s="190"/>
      <c r="UOU177" s="190"/>
      <c r="UOV177" s="190"/>
      <c r="UOW177" s="190"/>
      <c r="UOX177" s="190"/>
      <c r="UOY177" s="190"/>
      <c r="UOZ177" s="190"/>
      <c r="UPA177" s="190"/>
      <c r="UPB177" s="190"/>
      <c r="UPC177" s="190"/>
      <c r="UPD177" s="190"/>
      <c r="UPE177" s="190"/>
      <c r="UPF177" s="190"/>
      <c r="UPG177" s="190"/>
      <c r="UPH177" s="190"/>
      <c r="UPI177" s="190"/>
      <c r="UPJ177" s="190"/>
      <c r="UPK177" s="190"/>
      <c r="UPL177" s="190"/>
      <c r="UPM177" s="190"/>
      <c r="UPN177" s="190"/>
      <c r="UPO177" s="190"/>
      <c r="UPP177" s="190"/>
      <c r="UPQ177" s="190"/>
      <c r="UPR177" s="190"/>
      <c r="UPS177" s="190"/>
      <c r="UPT177" s="190"/>
      <c r="UPU177" s="190"/>
      <c r="UPV177" s="190"/>
      <c r="UPW177" s="190"/>
      <c r="UPX177" s="190"/>
      <c r="UPY177" s="190"/>
      <c r="UPZ177" s="190"/>
      <c r="UQA177" s="190"/>
      <c r="UQB177" s="190"/>
      <c r="UQC177" s="190"/>
      <c r="UQD177" s="190"/>
      <c r="UQE177" s="190"/>
      <c r="UQF177" s="190"/>
      <c r="UQG177" s="190"/>
      <c r="UQH177" s="190"/>
      <c r="UQI177" s="190"/>
      <c r="UQJ177" s="190"/>
      <c r="UQK177" s="190"/>
      <c r="UQL177" s="190"/>
      <c r="UQM177" s="190"/>
      <c r="UQN177" s="190"/>
      <c r="UQO177" s="190"/>
      <c r="UQP177" s="190"/>
      <c r="UQQ177" s="190"/>
      <c r="UQR177" s="190"/>
      <c r="UQS177" s="190"/>
      <c r="UQT177" s="190"/>
      <c r="UQU177" s="190"/>
      <c r="UQV177" s="190"/>
      <c r="UQW177" s="190"/>
      <c r="UQX177" s="190"/>
      <c r="UQY177" s="190"/>
      <c r="UQZ177" s="190"/>
      <c r="URA177" s="190"/>
      <c r="URB177" s="190"/>
      <c r="URC177" s="190"/>
      <c r="URD177" s="190"/>
      <c r="URE177" s="190"/>
      <c r="URF177" s="190"/>
      <c r="URG177" s="190"/>
      <c r="URH177" s="190"/>
      <c r="URI177" s="190"/>
      <c r="URJ177" s="190"/>
      <c r="URK177" s="190"/>
      <c r="URL177" s="190"/>
      <c r="URM177" s="190"/>
      <c r="URN177" s="190"/>
      <c r="URO177" s="190"/>
      <c r="URP177" s="190"/>
      <c r="URQ177" s="190"/>
      <c r="URR177" s="190"/>
      <c r="URS177" s="190"/>
      <c r="URT177" s="190"/>
      <c r="URU177" s="190"/>
      <c r="URV177" s="190"/>
      <c r="URW177" s="190"/>
      <c r="URX177" s="190"/>
      <c r="URY177" s="190"/>
      <c r="URZ177" s="190"/>
      <c r="USA177" s="190"/>
      <c r="USB177" s="190"/>
      <c r="USC177" s="190"/>
      <c r="USD177" s="190"/>
      <c r="USE177" s="190"/>
      <c r="USF177" s="190"/>
      <c r="USG177" s="190"/>
      <c r="USH177" s="190"/>
      <c r="USI177" s="190"/>
      <c r="USJ177" s="190"/>
      <c r="USK177" s="190"/>
      <c r="USL177" s="190"/>
      <c r="USM177" s="190"/>
      <c r="USN177" s="190"/>
      <c r="USO177" s="190"/>
      <c r="USP177" s="190"/>
      <c r="USQ177" s="190"/>
      <c r="USR177" s="190"/>
      <c r="USS177" s="190"/>
      <c r="UST177" s="190"/>
      <c r="USU177" s="190"/>
      <c r="USV177" s="190"/>
      <c r="USW177" s="190"/>
      <c r="USX177" s="190"/>
      <c r="USY177" s="190"/>
      <c r="USZ177" s="190"/>
      <c r="UTA177" s="190"/>
      <c r="UTB177" s="190"/>
      <c r="UTC177" s="190"/>
      <c r="UTD177" s="190"/>
      <c r="UTE177" s="190"/>
      <c r="UTF177" s="190"/>
      <c r="UTG177" s="190"/>
      <c r="UTH177" s="190"/>
      <c r="UTI177" s="190"/>
      <c r="UTJ177" s="190"/>
      <c r="UTK177" s="190"/>
      <c r="UTL177" s="190"/>
      <c r="UTM177" s="190"/>
      <c r="UTN177" s="190"/>
      <c r="UTO177" s="190"/>
      <c r="UTP177" s="190"/>
      <c r="UTQ177" s="190"/>
      <c r="UTR177" s="190"/>
      <c r="UTS177" s="190"/>
      <c r="UTT177" s="190"/>
      <c r="UTU177" s="190"/>
      <c r="UTV177" s="190"/>
      <c r="UTW177" s="190"/>
      <c r="UTX177" s="190"/>
      <c r="UTY177" s="190"/>
      <c r="UTZ177" s="190"/>
      <c r="UUA177" s="190"/>
      <c r="UUB177" s="190"/>
      <c r="UUC177" s="190"/>
      <c r="UUD177" s="190"/>
      <c r="UUE177" s="190"/>
      <c r="UUF177" s="190"/>
      <c r="UUG177" s="190"/>
      <c r="UUH177" s="190"/>
      <c r="UUI177" s="190"/>
      <c r="UUJ177" s="190"/>
      <c r="UUK177" s="190"/>
      <c r="UUL177" s="190"/>
      <c r="UUM177" s="190"/>
      <c r="UUN177" s="190"/>
      <c r="UUO177" s="190"/>
      <c r="UUP177" s="190"/>
      <c r="UUQ177" s="190"/>
      <c r="UUR177" s="190"/>
      <c r="UUS177" s="190"/>
      <c r="UUT177" s="190"/>
      <c r="UUU177" s="190"/>
      <c r="UUV177" s="190"/>
      <c r="UUW177" s="190"/>
      <c r="UUX177" s="190"/>
      <c r="UUY177" s="190"/>
      <c r="UUZ177" s="190"/>
      <c r="UVA177" s="190"/>
      <c r="UVB177" s="190"/>
      <c r="UVC177" s="190"/>
      <c r="UVD177" s="190"/>
      <c r="UVE177" s="190"/>
      <c r="UVF177" s="190"/>
      <c r="UVG177" s="190"/>
      <c r="UVH177" s="190"/>
      <c r="UVI177" s="190"/>
      <c r="UVJ177" s="190"/>
      <c r="UVK177" s="190"/>
      <c r="UVL177" s="190"/>
      <c r="UVM177" s="190"/>
      <c r="UVN177" s="190"/>
      <c r="UVO177" s="190"/>
      <c r="UVP177" s="190"/>
      <c r="UVQ177" s="190"/>
      <c r="UVR177" s="190"/>
      <c r="UVS177" s="190"/>
      <c r="UVT177" s="190"/>
      <c r="UVU177" s="190"/>
      <c r="UVV177" s="190"/>
      <c r="UVW177" s="190"/>
      <c r="UVX177" s="190"/>
      <c r="UVY177" s="190"/>
      <c r="UVZ177" s="190"/>
      <c r="UWA177" s="190"/>
      <c r="UWB177" s="190"/>
      <c r="UWC177" s="190"/>
      <c r="UWD177" s="190"/>
      <c r="UWE177" s="190"/>
      <c r="UWF177" s="190"/>
      <c r="UWG177" s="190"/>
      <c r="UWH177" s="190"/>
      <c r="UWI177" s="190"/>
      <c r="UWJ177" s="190"/>
      <c r="UWK177" s="190"/>
      <c r="UWL177" s="190"/>
      <c r="UWM177" s="190"/>
      <c r="UWN177" s="190"/>
      <c r="UWO177" s="190"/>
      <c r="UWP177" s="190"/>
      <c r="UWQ177" s="190"/>
      <c r="UWR177" s="190"/>
      <c r="UWS177" s="190"/>
      <c r="UWT177" s="190"/>
      <c r="UWU177" s="190"/>
      <c r="UWV177" s="190"/>
      <c r="UWW177" s="190"/>
      <c r="UWX177" s="190"/>
      <c r="UWY177" s="190"/>
      <c r="UWZ177" s="190"/>
      <c r="UXA177" s="190"/>
      <c r="UXB177" s="190"/>
      <c r="UXC177" s="190"/>
      <c r="UXD177" s="190"/>
      <c r="UXE177" s="190"/>
      <c r="UXF177" s="190"/>
      <c r="UXG177" s="190"/>
      <c r="UXH177" s="190"/>
      <c r="UXI177" s="190"/>
      <c r="UXJ177" s="190"/>
      <c r="UXK177" s="190"/>
      <c r="UXL177" s="190"/>
      <c r="UXM177" s="190"/>
      <c r="UXN177" s="190"/>
      <c r="UXO177" s="190"/>
      <c r="UXP177" s="190"/>
      <c r="UXQ177" s="190"/>
      <c r="UXR177" s="190"/>
      <c r="UXS177" s="190"/>
      <c r="UXT177" s="190"/>
      <c r="UXU177" s="190"/>
      <c r="UXV177" s="190"/>
      <c r="UXW177" s="190"/>
      <c r="UXX177" s="190"/>
      <c r="UXY177" s="190"/>
      <c r="UXZ177" s="190"/>
      <c r="UYA177" s="190"/>
      <c r="UYB177" s="190"/>
      <c r="UYC177" s="190"/>
      <c r="UYD177" s="190"/>
      <c r="UYE177" s="190"/>
      <c r="UYF177" s="190"/>
      <c r="UYG177" s="190"/>
      <c r="UYH177" s="190"/>
      <c r="UYI177" s="190"/>
      <c r="UYJ177" s="190"/>
      <c r="UYK177" s="190"/>
      <c r="UYL177" s="190"/>
      <c r="UYM177" s="190"/>
      <c r="UYN177" s="190"/>
      <c r="UYO177" s="190"/>
      <c r="UYP177" s="190"/>
      <c r="UYQ177" s="190"/>
      <c r="UYR177" s="190"/>
      <c r="UYS177" s="190"/>
      <c r="UYT177" s="190"/>
      <c r="UYU177" s="190"/>
      <c r="UYV177" s="190"/>
      <c r="UYW177" s="190"/>
      <c r="UYX177" s="190"/>
      <c r="UYY177" s="190"/>
      <c r="UYZ177" s="190"/>
      <c r="UZA177" s="190"/>
      <c r="UZB177" s="190"/>
      <c r="UZC177" s="190"/>
      <c r="UZD177" s="190"/>
      <c r="UZE177" s="190"/>
      <c r="UZF177" s="190"/>
      <c r="UZG177" s="190"/>
      <c r="UZH177" s="190"/>
      <c r="UZI177" s="190"/>
      <c r="UZJ177" s="190"/>
      <c r="UZK177" s="190"/>
      <c r="UZL177" s="190"/>
      <c r="UZM177" s="190"/>
      <c r="UZN177" s="190"/>
      <c r="UZO177" s="190"/>
      <c r="UZP177" s="190"/>
      <c r="UZQ177" s="190"/>
      <c r="UZR177" s="190"/>
      <c r="UZS177" s="190"/>
      <c r="UZT177" s="190"/>
      <c r="UZU177" s="190"/>
      <c r="UZV177" s="190"/>
      <c r="UZW177" s="190"/>
      <c r="UZX177" s="190"/>
      <c r="UZY177" s="190"/>
      <c r="UZZ177" s="190"/>
      <c r="VAA177" s="190"/>
      <c r="VAB177" s="190"/>
      <c r="VAC177" s="190"/>
      <c r="VAD177" s="190"/>
      <c r="VAE177" s="190"/>
      <c r="VAF177" s="190"/>
      <c r="VAG177" s="190"/>
      <c r="VAH177" s="190"/>
      <c r="VAI177" s="190"/>
      <c r="VAJ177" s="190"/>
      <c r="VAK177" s="190"/>
      <c r="VAL177" s="190"/>
      <c r="VAM177" s="190"/>
      <c r="VAN177" s="190"/>
      <c r="VAO177" s="190"/>
      <c r="VAP177" s="190"/>
      <c r="VAQ177" s="190"/>
      <c r="VAR177" s="190"/>
      <c r="VAS177" s="190"/>
      <c r="VAT177" s="190"/>
      <c r="VAU177" s="190"/>
      <c r="VAV177" s="190"/>
      <c r="VAW177" s="190"/>
      <c r="VAX177" s="190"/>
      <c r="VAY177" s="190"/>
      <c r="VAZ177" s="190"/>
      <c r="VBA177" s="190"/>
      <c r="VBB177" s="190"/>
      <c r="VBC177" s="190"/>
      <c r="VBD177" s="190"/>
      <c r="VBE177" s="190"/>
      <c r="VBF177" s="190"/>
      <c r="VBG177" s="190"/>
      <c r="VBH177" s="190"/>
      <c r="VBI177" s="190"/>
      <c r="VBJ177" s="190"/>
      <c r="VBK177" s="190"/>
      <c r="VBL177" s="190"/>
      <c r="VBM177" s="190"/>
      <c r="VBN177" s="190"/>
      <c r="VBO177" s="190"/>
      <c r="VBP177" s="190"/>
      <c r="VBQ177" s="190"/>
      <c r="VBR177" s="190"/>
      <c r="VBS177" s="190"/>
      <c r="VBT177" s="190"/>
      <c r="VBU177" s="190"/>
      <c r="VBV177" s="190"/>
      <c r="VBW177" s="190"/>
      <c r="VBX177" s="190"/>
      <c r="VBY177" s="190"/>
      <c r="VBZ177" s="190"/>
      <c r="VCA177" s="190"/>
      <c r="VCB177" s="190"/>
      <c r="VCC177" s="190"/>
      <c r="VCD177" s="190"/>
      <c r="VCE177" s="190"/>
      <c r="VCF177" s="190"/>
      <c r="VCG177" s="190"/>
      <c r="VCH177" s="190"/>
      <c r="VCI177" s="190"/>
      <c r="VCJ177" s="190"/>
      <c r="VCK177" s="190"/>
      <c r="VCL177" s="190"/>
      <c r="VCM177" s="190"/>
      <c r="VCN177" s="190"/>
      <c r="VCO177" s="190"/>
      <c r="VCP177" s="190"/>
      <c r="VCQ177" s="190"/>
      <c r="VCR177" s="190"/>
      <c r="VCS177" s="190"/>
      <c r="VCT177" s="190"/>
      <c r="VCU177" s="190"/>
      <c r="VCV177" s="190"/>
      <c r="VCW177" s="190"/>
      <c r="VCX177" s="190"/>
      <c r="VCY177" s="190"/>
      <c r="VCZ177" s="190"/>
      <c r="VDA177" s="190"/>
      <c r="VDB177" s="190"/>
      <c r="VDC177" s="190"/>
      <c r="VDD177" s="190"/>
      <c r="VDE177" s="190"/>
      <c r="VDF177" s="190"/>
      <c r="VDG177" s="190"/>
      <c r="VDH177" s="190"/>
      <c r="VDI177" s="190"/>
      <c r="VDJ177" s="190"/>
      <c r="VDK177" s="190"/>
      <c r="VDL177" s="190"/>
      <c r="VDM177" s="190"/>
      <c r="VDN177" s="190"/>
      <c r="VDO177" s="190"/>
      <c r="VDP177" s="190"/>
      <c r="VDQ177" s="190"/>
      <c r="VDR177" s="190"/>
      <c r="VDS177" s="190"/>
      <c r="VDT177" s="190"/>
      <c r="VDU177" s="190"/>
      <c r="VDV177" s="190"/>
      <c r="VDW177" s="190"/>
      <c r="VDX177" s="190"/>
      <c r="VDY177" s="190"/>
      <c r="VDZ177" s="190"/>
      <c r="VEA177" s="190"/>
      <c r="VEB177" s="190"/>
      <c r="VEC177" s="190"/>
      <c r="VED177" s="190"/>
      <c r="VEE177" s="190"/>
      <c r="VEF177" s="190"/>
      <c r="VEG177" s="190"/>
      <c r="VEH177" s="190"/>
      <c r="VEI177" s="190"/>
      <c r="VEJ177" s="190"/>
      <c r="VEK177" s="190"/>
      <c r="VEL177" s="190"/>
      <c r="VEM177" s="190"/>
      <c r="VEN177" s="190"/>
      <c r="VEO177" s="190"/>
      <c r="VEP177" s="190"/>
      <c r="VEQ177" s="190"/>
      <c r="VER177" s="190"/>
      <c r="VES177" s="190"/>
      <c r="VET177" s="190"/>
      <c r="VEU177" s="190"/>
      <c r="VEV177" s="190"/>
      <c r="VEW177" s="190"/>
      <c r="VEX177" s="190"/>
      <c r="VEY177" s="190"/>
      <c r="VEZ177" s="190"/>
      <c r="VFA177" s="190"/>
      <c r="VFB177" s="190"/>
      <c r="VFC177" s="190"/>
      <c r="VFD177" s="190"/>
      <c r="VFE177" s="190"/>
      <c r="VFF177" s="190"/>
      <c r="VFG177" s="190"/>
      <c r="VFH177" s="190"/>
      <c r="VFI177" s="190"/>
      <c r="VFJ177" s="190"/>
      <c r="VFK177" s="190"/>
      <c r="VFL177" s="190"/>
      <c r="VFM177" s="190"/>
      <c r="VFN177" s="190"/>
      <c r="VFO177" s="190"/>
      <c r="VFP177" s="190"/>
      <c r="VFQ177" s="190"/>
      <c r="VFR177" s="190"/>
      <c r="VFS177" s="190"/>
      <c r="VFT177" s="190"/>
      <c r="VFU177" s="190"/>
      <c r="VFV177" s="190"/>
      <c r="VFW177" s="190"/>
      <c r="VFX177" s="190"/>
      <c r="VFY177" s="190"/>
      <c r="VFZ177" s="190"/>
      <c r="VGA177" s="190"/>
      <c r="VGB177" s="190"/>
      <c r="VGC177" s="190"/>
      <c r="VGD177" s="190"/>
      <c r="VGE177" s="190"/>
      <c r="VGF177" s="190"/>
      <c r="VGG177" s="190"/>
      <c r="VGH177" s="190"/>
      <c r="VGI177" s="190"/>
      <c r="VGJ177" s="190"/>
      <c r="VGK177" s="190"/>
      <c r="VGL177" s="190"/>
      <c r="VGM177" s="190"/>
      <c r="VGN177" s="190"/>
      <c r="VGO177" s="190"/>
      <c r="VGP177" s="190"/>
      <c r="VGQ177" s="190"/>
      <c r="VGR177" s="190"/>
      <c r="VGS177" s="190"/>
      <c r="VGT177" s="190"/>
      <c r="VGU177" s="190"/>
      <c r="VGV177" s="190"/>
      <c r="VGW177" s="190"/>
      <c r="VGX177" s="190"/>
      <c r="VGY177" s="190"/>
      <c r="VGZ177" s="190"/>
      <c r="VHA177" s="190"/>
      <c r="VHB177" s="190"/>
      <c r="VHC177" s="190"/>
      <c r="VHD177" s="190"/>
      <c r="VHE177" s="190"/>
      <c r="VHF177" s="190"/>
      <c r="VHG177" s="190"/>
      <c r="VHH177" s="190"/>
      <c r="VHI177" s="190"/>
      <c r="VHJ177" s="190"/>
      <c r="VHK177" s="190"/>
      <c r="VHL177" s="190"/>
      <c r="VHM177" s="190"/>
      <c r="VHN177" s="190"/>
      <c r="VHO177" s="190"/>
      <c r="VHP177" s="190"/>
      <c r="VHQ177" s="190"/>
      <c r="VHR177" s="190"/>
      <c r="VHS177" s="190"/>
      <c r="VHT177" s="190"/>
      <c r="VHU177" s="190"/>
      <c r="VHV177" s="190"/>
      <c r="VHW177" s="190"/>
      <c r="VHX177" s="190"/>
      <c r="VHY177" s="190"/>
      <c r="VHZ177" s="190"/>
      <c r="VIA177" s="190"/>
      <c r="VIB177" s="190"/>
      <c r="VIC177" s="190"/>
      <c r="VID177" s="190"/>
      <c r="VIE177" s="190"/>
      <c r="VIF177" s="190"/>
      <c r="VIG177" s="190"/>
      <c r="VIH177" s="190"/>
      <c r="VII177" s="190"/>
      <c r="VIJ177" s="190"/>
      <c r="VIK177" s="190"/>
      <c r="VIL177" s="190"/>
      <c r="VIM177" s="190"/>
      <c r="VIN177" s="190"/>
      <c r="VIO177" s="190"/>
      <c r="VIP177" s="190"/>
      <c r="VIQ177" s="190"/>
      <c r="VIR177" s="190"/>
      <c r="VIS177" s="190"/>
      <c r="VIT177" s="190"/>
      <c r="VIU177" s="190"/>
      <c r="VIV177" s="190"/>
      <c r="VIW177" s="190"/>
      <c r="VIX177" s="190"/>
      <c r="VIY177" s="190"/>
      <c r="VIZ177" s="190"/>
      <c r="VJA177" s="190"/>
      <c r="VJB177" s="190"/>
      <c r="VJC177" s="190"/>
      <c r="VJD177" s="190"/>
      <c r="VJE177" s="190"/>
      <c r="VJF177" s="190"/>
      <c r="VJG177" s="190"/>
      <c r="VJH177" s="190"/>
      <c r="VJI177" s="190"/>
      <c r="VJJ177" s="190"/>
      <c r="VJK177" s="190"/>
      <c r="VJL177" s="190"/>
      <c r="VJM177" s="190"/>
      <c r="VJN177" s="190"/>
      <c r="VJO177" s="190"/>
      <c r="VJP177" s="190"/>
      <c r="VJQ177" s="190"/>
      <c r="VJR177" s="190"/>
      <c r="VJS177" s="190"/>
      <c r="VJT177" s="190"/>
      <c r="VJU177" s="190"/>
      <c r="VJV177" s="190"/>
      <c r="VJW177" s="190"/>
      <c r="VJX177" s="190"/>
      <c r="VJY177" s="190"/>
      <c r="VJZ177" s="190"/>
      <c r="VKA177" s="190"/>
      <c r="VKB177" s="190"/>
      <c r="VKC177" s="190"/>
      <c r="VKD177" s="190"/>
      <c r="VKE177" s="190"/>
      <c r="VKF177" s="190"/>
      <c r="VKG177" s="190"/>
      <c r="VKH177" s="190"/>
      <c r="VKI177" s="190"/>
      <c r="VKJ177" s="190"/>
      <c r="VKK177" s="190"/>
      <c r="VKL177" s="190"/>
      <c r="VKM177" s="190"/>
      <c r="VKN177" s="190"/>
      <c r="VKO177" s="190"/>
      <c r="VKP177" s="190"/>
      <c r="VKQ177" s="190"/>
      <c r="VKR177" s="190"/>
      <c r="VKS177" s="190"/>
      <c r="VKT177" s="190"/>
      <c r="VKU177" s="190"/>
      <c r="VKV177" s="190"/>
      <c r="VKW177" s="190"/>
      <c r="VKX177" s="190"/>
      <c r="VKY177" s="190"/>
      <c r="VKZ177" s="190"/>
      <c r="VLA177" s="190"/>
      <c r="VLB177" s="190"/>
      <c r="VLC177" s="190"/>
      <c r="VLD177" s="190"/>
      <c r="VLE177" s="190"/>
      <c r="VLF177" s="190"/>
      <c r="VLG177" s="190"/>
      <c r="VLH177" s="190"/>
      <c r="VLI177" s="190"/>
      <c r="VLJ177" s="190"/>
      <c r="VLK177" s="190"/>
      <c r="VLL177" s="190"/>
      <c r="VLM177" s="190"/>
      <c r="VLN177" s="190"/>
      <c r="VLO177" s="190"/>
      <c r="VLP177" s="190"/>
      <c r="VLQ177" s="190"/>
      <c r="VLR177" s="190"/>
      <c r="VLS177" s="190"/>
      <c r="VLT177" s="190"/>
      <c r="VLU177" s="190"/>
      <c r="VLV177" s="190"/>
      <c r="VLW177" s="190"/>
      <c r="VLX177" s="190"/>
      <c r="VLY177" s="190"/>
      <c r="VLZ177" s="190"/>
      <c r="VMA177" s="190"/>
      <c r="VMB177" s="190"/>
      <c r="VMC177" s="190"/>
      <c r="VMD177" s="190"/>
      <c r="VME177" s="190"/>
      <c r="VMF177" s="190"/>
      <c r="VMG177" s="190"/>
      <c r="VMH177" s="190"/>
      <c r="VMI177" s="190"/>
      <c r="VMJ177" s="190"/>
      <c r="VMK177" s="190"/>
      <c r="VML177" s="190"/>
      <c r="VMM177" s="190"/>
      <c r="VMN177" s="190"/>
      <c r="VMO177" s="190"/>
      <c r="VMP177" s="190"/>
      <c r="VMQ177" s="190"/>
      <c r="VMR177" s="190"/>
      <c r="VMS177" s="190"/>
      <c r="VMT177" s="190"/>
      <c r="VMU177" s="190"/>
      <c r="VMV177" s="190"/>
      <c r="VMW177" s="190"/>
      <c r="VMX177" s="190"/>
      <c r="VMY177" s="190"/>
      <c r="VMZ177" s="190"/>
      <c r="VNA177" s="190"/>
      <c r="VNB177" s="190"/>
      <c r="VNC177" s="190"/>
      <c r="VND177" s="190"/>
      <c r="VNE177" s="190"/>
      <c r="VNF177" s="190"/>
      <c r="VNG177" s="190"/>
      <c r="VNH177" s="190"/>
      <c r="VNI177" s="190"/>
      <c r="VNJ177" s="190"/>
      <c r="VNK177" s="190"/>
      <c r="VNL177" s="190"/>
      <c r="VNM177" s="190"/>
      <c r="VNN177" s="190"/>
      <c r="VNO177" s="190"/>
      <c r="VNP177" s="190"/>
      <c r="VNQ177" s="190"/>
      <c r="VNR177" s="190"/>
      <c r="VNS177" s="190"/>
      <c r="VNT177" s="190"/>
      <c r="VNU177" s="190"/>
      <c r="VNV177" s="190"/>
      <c r="VNW177" s="190"/>
      <c r="VNX177" s="190"/>
      <c r="VNY177" s="190"/>
      <c r="VNZ177" s="190"/>
      <c r="VOA177" s="190"/>
      <c r="VOB177" s="190"/>
      <c r="VOC177" s="190"/>
      <c r="VOD177" s="190"/>
      <c r="VOE177" s="190"/>
      <c r="VOF177" s="190"/>
      <c r="VOG177" s="190"/>
      <c r="VOH177" s="190"/>
      <c r="VOI177" s="190"/>
      <c r="VOJ177" s="190"/>
      <c r="VOK177" s="190"/>
      <c r="VOL177" s="190"/>
      <c r="VOM177" s="190"/>
      <c r="VON177" s="190"/>
      <c r="VOO177" s="190"/>
      <c r="VOP177" s="190"/>
      <c r="VOQ177" s="190"/>
      <c r="VOR177" s="190"/>
      <c r="VOS177" s="190"/>
      <c r="VOT177" s="190"/>
      <c r="VOU177" s="190"/>
      <c r="VOV177" s="190"/>
      <c r="VOW177" s="190"/>
      <c r="VOX177" s="190"/>
      <c r="VOY177" s="190"/>
      <c r="VOZ177" s="190"/>
      <c r="VPA177" s="190"/>
      <c r="VPB177" s="190"/>
      <c r="VPC177" s="190"/>
      <c r="VPD177" s="190"/>
      <c r="VPE177" s="190"/>
      <c r="VPF177" s="190"/>
      <c r="VPG177" s="190"/>
      <c r="VPH177" s="190"/>
      <c r="VPI177" s="190"/>
      <c r="VPJ177" s="190"/>
      <c r="VPK177" s="190"/>
      <c r="VPL177" s="190"/>
      <c r="VPM177" s="190"/>
      <c r="VPN177" s="190"/>
      <c r="VPO177" s="190"/>
      <c r="VPP177" s="190"/>
      <c r="VPQ177" s="190"/>
      <c r="VPR177" s="190"/>
      <c r="VPS177" s="190"/>
      <c r="VPT177" s="190"/>
      <c r="VPU177" s="190"/>
      <c r="VPV177" s="190"/>
      <c r="VPW177" s="190"/>
      <c r="VPX177" s="190"/>
      <c r="VPY177" s="190"/>
      <c r="VPZ177" s="190"/>
      <c r="VQA177" s="190"/>
      <c r="VQB177" s="190"/>
      <c r="VQC177" s="190"/>
      <c r="VQD177" s="190"/>
      <c r="VQE177" s="190"/>
      <c r="VQF177" s="190"/>
      <c r="VQG177" s="190"/>
      <c r="VQH177" s="190"/>
      <c r="VQI177" s="190"/>
      <c r="VQJ177" s="190"/>
      <c r="VQK177" s="190"/>
      <c r="VQL177" s="190"/>
      <c r="VQM177" s="190"/>
      <c r="VQN177" s="190"/>
      <c r="VQO177" s="190"/>
      <c r="VQP177" s="190"/>
      <c r="VQQ177" s="190"/>
      <c r="VQR177" s="190"/>
      <c r="VQS177" s="190"/>
      <c r="VQT177" s="190"/>
      <c r="VQU177" s="190"/>
      <c r="VQV177" s="190"/>
      <c r="VQW177" s="190"/>
      <c r="VQX177" s="190"/>
      <c r="VQY177" s="190"/>
      <c r="VQZ177" s="190"/>
      <c r="VRA177" s="190"/>
      <c r="VRB177" s="190"/>
      <c r="VRC177" s="190"/>
      <c r="VRD177" s="190"/>
      <c r="VRE177" s="190"/>
      <c r="VRF177" s="190"/>
      <c r="VRG177" s="190"/>
      <c r="VRH177" s="190"/>
      <c r="VRI177" s="190"/>
      <c r="VRJ177" s="190"/>
      <c r="VRK177" s="190"/>
      <c r="VRL177" s="190"/>
      <c r="VRM177" s="190"/>
      <c r="VRN177" s="190"/>
      <c r="VRO177" s="190"/>
      <c r="VRP177" s="190"/>
      <c r="VRQ177" s="190"/>
      <c r="VRR177" s="190"/>
      <c r="VRS177" s="190"/>
      <c r="VRT177" s="190"/>
      <c r="VRU177" s="190"/>
      <c r="VRV177" s="190"/>
      <c r="VRW177" s="190"/>
      <c r="VRX177" s="190"/>
      <c r="VRY177" s="190"/>
      <c r="VRZ177" s="190"/>
      <c r="VSA177" s="190"/>
      <c r="VSB177" s="190"/>
      <c r="VSC177" s="190"/>
      <c r="VSD177" s="190"/>
      <c r="VSE177" s="190"/>
      <c r="VSF177" s="190"/>
      <c r="VSG177" s="190"/>
      <c r="VSH177" s="190"/>
      <c r="VSI177" s="190"/>
      <c r="VSJ177" s="190"/>
      <c r="VSK177" s="190"/>
      <c r="VSL177" s="190"/>
      <c r="VSM177" s="190"/>
      <c r="VSN177" s="190"/>
      <c r="VSO177" s="190"/>
      <c r="VSP177" s="190"/>
      <c r="VSQ177" s="190"/>
      <c r="VSR177" s="190"/>
      <c r="VSS177" s="190"/>
      <c r="VST177" s="190"/>
      <c r="VSU177" s="190"/>
      <c r="VSV177" s="190"/>
      <c r="VSW177" s="190"/>
      <c r="VSX177" s="190"/>
      <c r="VSY177" s="190"/>
      <c r="VSZ177" s="190"/>
      <c r="VTA177" s="190"/>
      <c r="VTB177" s="190"/>
      <c r="VTC177" s="190"/>
      <c r="VTD177" s="190"/>
      <c r="VTE177" s="190"/>
      <c r="VTF177" s="190"/>
      <c r="VTG177" s="190"/>
      <c r="VTH177" s="190"/>
      <c r="VTI177" s="190"/>
      <c r="VTJ177" s="190"/>
      <c r="VTK177" s="190"/>
      <c r="VTL177" s="190"/>
      <c r="VTM177" s="190"/>
      <c r="VTN177" s="190"/>
      <c r="VTO177" s="190"/>
      <c r="VTP177" s="190"/>
      <c r="VTQ177" s="190"/>
      <c r="VTR177" s="190"/>
      <c r="VTS177" s="190"/>
      <c r="VTT177" s="190"/>
      <c r="VTU177" s="190"/>
      <c r="VTV177" s="190"/>
      <c r="VTW177" s="190"/>
      <c r="VTX177" s="190"/>
      <c r="VTY177" s="190"/>
      <c r="VTZ177" s="190"/>
      <c r="VUA177" s="190"/>
      <c r="VUB177" s="190"/>
      <c r="VUC177" s="190"/>
      <c r="VUD177" s="190"/>
      <c r="VUE177" s="190"/>
      <c r="VUF177" s="190"/>
      <c r="VUG177" s="190"/>
      <c r="VUH177" s="190"/>
      <c r="VUI177" s="190"/>
      <c r="VUJ177" s="190"/>
      <c r="VUK177" s="190"/>
      <c r="VUL177" s="190"/>
      <c r="VUM177" s="190"/>
      <c r="VUN177" s="190"/>
      <c r="VUO177" s="190"/>
      <c r="VUP177" s="190"/>
      <c r="VUQ177" s="190"/>
      <c r="VUR177" s="190"/>
      <c r="VUS177" s="190"/>
      <c r="VUT177" s="190"/>
      <c r="VUU177" s="190"/>
      <c r="VUV177" s="190"/>
      <c r="VUW177" s="190"/>
      <c r="VUX177" s="190"/>
      <c r="VUY177" s="190"/>
      <c r="VUZ177" s="190"/>
      <c r="VVA177" s="190"/>
      <c r="VVB177" s="190"/>
      <c r="VVC177" s="190"/>
      <c r="VVD177" s="190"/>
      <c r="VVE177" s="190"/>
      <c r="VVF177" s="190"/>
      <c r="VVG177" s="190"/>
      <c r="VVH177" s="190"/>
      <c r="VVI177" s="190"/>
      <c r="VVJ177" s="190"/>
      <c r="VVK177" s="190"/>
      <c r="VVL177" s="190"/>
      <c r="VVM177" s="190"/>
      <c r="VVN177" s="190"/>
      <c r="VVO177" s="190"/>
      <c r="VVP177" s="190"/>
      <c r="VVQ177" s="190"/>
      <c r="VVR177" s="190"/>
      <c r="VVS177" s="190"/>
      <c r="VVT177" s="190"/>
      <c r="VVU177" s="190"/>
      <c r="VVV177" s="190"/>
      <c r="VVW177" s="190"/>
      <c r="VVX177" s="190"/>
      <c r="VVY177" s="190"/>
      <c r="VVZ177" s="190"/>
      <c r="VWA177" s="190"/>
      <c r="VWB177" s="190"/>
      <c r="VWC177" s="190"/>
      <c r="VWD177" s="190"/>
      <c r="VWE177" s="190"/>
      <c r="VWF177" s="190"/>
      <c r="VWG177" s="190"/>
      <c r="VWH177" s="190"/>
      <c r="VWI177" s="190"/>
      <c r="VWJ177" s="190"/>
      <c r="VWK177" s="190"/>
      <c r="VWL177" s="190"/>
      <c r="VWM177" s="190"/>
      <c r="VWN177" s="190"/>
      <c r="VWO177" s="190"/>
      <c r="VWP177" s="190"/>
      <c r="VWQ177" s="190"/>
      <c r="VWR177" s="190"/>
      <c r="VWS177" s="190"/>
      <c r="VWT177" s="190"/>
      <c r="VWU177" s="190"/>
      <c r="VWV177" s="190"/>
      <c r="VWW177" s="190"/>
      <c r="VWX177" s="190"/>
      <c r="VWY177" s="190"/>
      <c r="VWZ177" s="190"/>
      <c r="VXA177" s="190"/>
      <c r="VXB177" s="190"/>
      <c r="VXC177" s="190"/>
      <c r="VXD177" s="190"/>
      <c r="VXE177" s="190"/>
      <c r="VXF177" s="190"/>
      <c r="VXG177" s="190"/>
      <c r="VXH177" s="190"/>
      <c r="VXI177" s="190"/>
      <c r="VXJ177" s="190"/>
      <c r="VXK177" s="190"/>
      <c r="VXL177" s="190"/>
      <c r="VXM177" s="190"/>
      <c r="VXN177" s="190"/>
      <c r="VXO177" s="190"/>
      <c r="VXP177" s="190"/>
      <c r="VXQ177" s="190"/>
      <c r="VXR177" s="190"/>
      <c r="VXS177" s="190"/>
      <c r="VXT177" s="190"/>
      <c r="VXU177" s="190"/>
      <c r="VXV177" s="190"/>
      <c r="VXW177" s="190"/>
      <c r="VXX177" s="190"/>
      <c r="VXY177" s="190"/>
      <c r="VXZ177" s="190"/>
      <c r="VYA177" s="190"/>
      <c r="VYB177" s="190"/>
      <c r="VYC177" s="190"/>
      <c r="VYD177" s="190"/>
      <c r="VYE177" s="190"/>
      <c r="VYF177" s="190"/>
      <c r="VYG177" s="190"/>
      <c r="VYH177" s="190"/>
      <c r="VYI177" s="190"/>
      <c r="VYJ177" s="190"/>
      <c r="VYK177" s="190"/>
      <c r="VYL177" s="190"/>
      <c r="VYM177" s="190"/>
      <c r="VYN177" s="190"/>
      <c r="VYO177" s="190"/>
      <c r="VYP177" s="190"/>
      <c r="VYQ177" s="190"/>
      <c r="VYR177" s="190"/>
      <c r="VYS177" s="190"/>
      <c r="VYT177" s="190"/>
      <c r="VYU177" s="190"/>
      <c r="VYV177" s="190"/>
      <c r="VYW177" s="190"/>
      <c r="VYX177" s="190"/>
      <c r="VYY177" s="190"/>
      <c r="VYZ177" s="190"/>
      <c r="VZA177" s="190"/>
      <c r="VZB177" s="190"/>
      <c r="VZC177" s="190"/>
      <c r="VZD177" s="190"/>
      <c r="VZE177" s="190"/>
      <c r="VZF177" s="190"/>
      <c r="VZG177" s="190"/>
      <c r="VZH177" s="190"/>
      <c r="VZI177" s="190"/>
      <c r="VZJ177" s="190"/>
      <c r="VZK177" s="190"/>
      <c r="VZL177" s="190"/>
      <c r="VZM177" s="190"/>
      <c r="VZN177" s="190"/>
      <c r="VZO177" s="190"/>
      <c r="VZP177" s="190"/>
      <c r="VZQ177" s="190"/>
      <c r="VZR177" s="190"/>
      <c r="VZS177" s="190"/>
      <c r="VZT177" s="190"/>
      <c r="VZU177" s="190"/>
      <c r="VZV177" s="190"/>
      <c r="VZW177" s="190"/>
      <c r="VZX177" s="190"/>
      <c r="VZY177" s="190"/>
      <c r="VZZ177" s="190"/>
      <c r="WAA177" s="190"/>
      <c r="WAB177" s="190"/>
      <c r="WAC177" s="190"/>
      <c r="WAD177" s="190"/>
      <c r="WAE177" s="190"/>
      <c r="WAF177" s="190"/>
      <c r="WAG177" s="190"/>
      <c r="WAH177" s="190"/>
      <c r="WAI177" s="190"/>
      <c r="WAJ177" s="190"/>
      <c r="WAK177" s="190"/>
      <c r="WAL177" s="190"/>
      <c r="WAM177" s="190"/>
      <c r="WAN177" s="190"/>
      <c r="WAO177" s="190"/>
      <c r="WAP177" s="190"/>
      <c r="WAQ177" s="190"/>
      <c r="WAR177" s="190"/>
      <c r="WAS177" s="190"/>
      <c r="WAT177" s="190"/>
      <c r="WAU177" s="190"/>
      <c r="WAV177" s="190"/>
      <c r="WAW177" s="190"/>
      <c r="WAX177" s="190"/>
      <c r="WAY177" s="190"/>
      <c r="WAZ177" s="190"/>
      <c r="WBA177" s="190"/>
      <c r="WBB177" s="190"/>
      <c r="WBC177" s="190"/>
      <c r="WBD177" s="190"/>
      <c r="WBE177" s="190"/>
      <c r="WBF177" s="190"/>
      <c r="WBG177" s="190"/>
      <c r="WBH177" s="190"/>
      <c r="WBI177" s="190"/>
      <c r="WBJ177" s="190"/>
      <c r="WBK177" s="190"/>
      <c r="WBL177" s="190"/>
      <c r="WBM177" s="190"/>
      <c r="WBN177" s="190"/>
      <c r="WBO177" s="190"/>
      <c r="WBP177" s="190"/>
      <c r="WBQ177" s="190"/>
      <c r="WBR177" s="190"/>
      <c r="WBS177" s="190"/>
      <c r="WBT177" s="190"/>
      <c r="WBU177" s="190"/>
      <c r="WBV177" s="190"/>
      <c r="WBW177" s="190"/>
      <c r="WBX177" s="190"/>
      <c r="WBY177" s="190"/>
      <c r="WBZ177" s="190"/>
      <c r="WCA177" s="190"/>
      <c r="WCB177" s="190"/>
      <c r="WCC177" s="190"/>
      <c r="WCD177" s="190"/>
      <c r="WCE177" s="190"/>
      <c r="WCF177" s="190"/>
      <c r="WCG177" s="190"/>
      <c r="WCH177" s="190"/>
      <c r="WCI177" s="190"/>
      <c r="WCJ177" s="190"/>
      <c r="WCK177" s="190"/>
      <c r="WCL177" s="190"/>
      <c r="WCM177" s="190"/>
      <c r="WCN177" s="190"/>
      <c r="WCO177" s="190"/>
      <c r="WCP177" s="190"/>
      <c r="WCQ177" s="190"/>
      <c r="WCR177" s="190"/>
      <c r="WCS177" s="190"/>
      <c r="WCT177" s="190"/>
      <c r="WCU177" s="190"/>
      <c r="WCV177" s="190"/>
      <c r="WCW177" s="190"/>
      <c r="WCX177" s="190"/>
      <c r="WCY177" s="190"/>
      <c r="WCZ177" s="190"/>
      <c r="WDA177" s="190"/>
      <c r="WDB177" s="190"/>
      <c r="WDC177" s="190"/>
      <c r="WDD177" s="190"/>
      <c r="WDE177" s="190"/>
      <c r="WDF177" s="190"/>
      <c r="WDG177" s="190"/>
      <c r="WDH177" s="190"/>
      <c r="WDI177" s="190"/>
      <c r="WDJ177" s="190"/>
      <c r="WDK177" s="190"/>
      <c r="WDL177" s="190"/>
      <c r="WDM177" s="190"/>
      <c r="WDN177" s="190"/>
      <c r="WDO177" s="190"/>
      <c r="WDP177" s="190"/>
      <c r="WDQ177" s="190"/>
      <c r="WDR177" s="190"/>
      <c r="WDS177" s="190"/>
      <c r="WDT177" s="190"/>
      <c r="WDU177" s="190"/>
      <c r="WDV177" s="190"/>
      <c r="WDW177" s="190"/>
      <c r="WDX177" s="190"/>
      <c r="WDY177" s="190"/>
      <c r="WDZ177" s="190"/>
      <c r="WEA177" s="190"/>
      <c r="WEB177" s="190"/>
      <c r="WEC177" s="190"/>
      <c r="WED177" s="190"/>
      <c r="WEE177" s="190"/>
      <c r="WEF177" s="190"/>
      <c r="WEG177" s="190"/>
      <c r="WEH177" s="190"/>
      <c r="WEI177" s="190"/>
      <c r="WEJ177" s="190"/>
      <c r="WEK177" s="190"/>
      <c r="WEL177" s="190"/>
      <c r="WEM177" s="190"/>
      <c r="WEN177" s="190"/>
      <c r="WEO177" s="190"/>
      <c r="WEP177" s="190"/>
      <c r="WEQ177" s="190"/>
      <c r="WER177" s="190"/>
      <c r="WES177" s="190"/>
      <c r="WET177" s="190"/>
      <c r="WEU177" s="190"/>
      <c r="WEV177" s="190"/>
      <c r="WEW177" s="190"/>
      <c r="WEX177" s="190"/>
      <c r="WEY177" s="190"/>
      <c r="WEZ177" s="190"/>
      <c r="WFA177" s="190"/>
      <c r="WFB177" s="190"/>
      <c r="WFC177" s="190"/>
      <c r="WFD177" s="190"/>
      <c r="WFE177" s="190"/>
      <c r="WFF177" s="190"/>
      <c r="WFG177" s="190"/>
      <c r="WFH177" s="190"/>
      <c r="WFI177" s="190"/>
      <c r="WFJ177" s="190"/>
      <c r="WFK177" s="190"/>
      <c r="WFL177" s="190"/>
      <c r="WFM177" s="190"/>
      <c r="WFN177" s="190"/>
      <c r="WFO177" s="190"/>
      <c r="WFP177" s="190"/>
      <c r="WFQ177" s="190"/>
      <c r="WFR177" s="190"/>
      <c r="WFS177" s="190"/>
      <c r="WFT177" s="190"/>
      <c r="WFU177" s="190"/>
      <c r="WFV177" s="190"/>
      <c r="WFW177" s="190"/>
      <c r="WFX177" s="190"/>
      <c r="WFY177" s="190"/>
      <c r="WFZ177" s="190"/>
      <c r="WGA177" s="190"/>
      <c r="WGB177" s="190"/>
      <c r="WGC177" s="190"/>
      <c r="WGD177" s="190"/>
      <c r="WGE177" s="190"/>
      <c r="WGF177" s="190"/>
      <c r="WGG177" s="190"/>
      <c r="WGH177" s="190"/>
      <c r="WGI177" s="190"/>
      <c r="WGJ177" s="190"/>
      <c r="WGK177" s="190"/>
      <c r="WGL177" s="190"/>
      <c r="WGM177" s="190"/>
      <c r="WGN177" s="190"/>
      <c r="WGO177" s="190"/>
      <c r="WGP177" s="190"/>
      <c r="WGQ177" s="190"/>
      <c r="WGR177" s="190"/>
      <c r="WGS177" s="190"/>
      <c r="WGT177" s="190"/>
      <c r="WGU177" s="190"/>
      <c r="WGV177" s="190"/>
      <c r="WGW177" s="190"/>
      <c r="WGX177" s="190"/>
      <c r="WGY177" s="190"/>
      <c r="WGZ177" s="190"/>
      <c r="WHA177" s="190"/>
      <c r="WHB177" s="190"/>
      <c r="WHC177" s="190"/>
      <c r="WHD177" s="190"/>
      <c r="WHE177" s="190"/>
      <c r="WHF177" s="190"/>
      <c r="WHG177" s="190"/>
      <c r="WHH177" s="190"/>
      <c r="WHI177" s="190"/>
      <c r="WHJ177" s="190"/>
      <c r="WHK177" s="190"/>
      <c r="WHL177" s="190"/>
      <c r="WHM177" s="190"/>
      <c r="WHN177" s="190"/>
      <c r="WHO177" s="190"/>
      <c r="WHP177" s="190"/>
      <c r="WHQ177" s="190"/>
      <c r="WHR177" s="190"/>
      <c r="WHS177" s="190"/>
      <c r="WHT177" s="190"/>
      <c r="WHU177" s="190"/>
      <c r="WHV177" s="190"/>
      <c r="WHW177" s="190"/>
      <c r="WHX177" s="190"/>
      <c r="WHY177" s="190"/>
      <c r="WHZ177" s="190"/>
      <c r="WIA177" s="190"/>
      <c r="WIB177" s="190"/>
      <c r="WIC177" s="190"/>
      <c r="WID177" s="190"/>
      <c r="WIE177" s="190"/>
      <c r="WIF177" s="190"/>
      <c r="WIG177" s="190"/>
      <c r="WIH177" s="190"/>
      <c r="WII177" s="190"/>
      <c r="WIJ177" s="190"/>
      <c r="WIK177" s="190"/>
      <c r="WIL177" s="190"/>
      <c r="WIM177" s="190"/>
      <c r="WIN177" s="190"/>
      <c r="WIO177" s="190"/>
      <c r="WIP177" s="190"/>
      <c r="WIQ177" s="190"/>
      <c r="WIR177" s="190"/>
      <c r="WIS177" s="190"/>
      <c r="WIT177" s="190"/>
      <c r="WIU177" s="190"/>
      <c r="WIV177" s="190"/>
      <c r="WIW177" s="190"/>
      <c r="WIX177" s="190"/>
      <c r="WIY177" s="190"/>
      <c r="WIZ177" s="190"/>
      <c r="WJA177" s="190"/>
      <c r="WJB177" s="190"/>
      <c r="WJC177" s="190"/>
      <c r="WJD177" s="190"/>
      <c r="WJE177" s="190"/>
      <c r="WJF177" s="190"/>
      <c r="WJG177" s="190"/>
      <c r="WJH177" s="190"/>
      <c r="WJI177" s="190"/>
      <c r="WJJ177" s="190"/>
      <c r="WJK177" s="190"/>
      <c r="WJL177" s="190"/>
      <c r="WJM177" s="190"/>
      <c r="WJN177" s="190"/>
      <c r="WJO177" s="190"/>
      <c r="WJP177" s="190"/>
      <c r="WJQ177" s="190"/>
      <c r="WJR177" s="190"/>
      <c r="WJS177" s="190"/>
      <c r="WJT177" s="190"/>
      <c r="WJU177" s="190"/>
      <c r="WJV177" s="190"/>
      <c r="WJW177" s="190"/>
      <c r="WJX177" s="190"/>
      <c r="WJY177" s="190"/>
      <c r="WJZ177" s="190"/>
      <c r="WKA177" s="190"/>
      <c r="WKB177" s="190"/>
      <c r="WKC177" s="190"/>
      <c r="WKD177" s="190"/>
      <c r="WKE177" s="190"/>
      <c r="WKF177" s="190"/>
      <c r="WKG177" s="190"/>
      <c r="WKH177" s="190"/>
      <c r="WKI177" s="190"/>
      <c r="WKJ177" s="190"/>
      <c r="WKK177" s="190"/>
      <c r="WKL177" s="190"/>
      <c r="WKM177" s="190"/>
      <c r="WKN177" s="190"/>
      <c r="WKO177" s="190"/>
      <c r="WKP177" s="190"/>
      <c r="WKQ177" s="190"/>
      <c r="WKR177" s="190"/>
      <c r="WKS177" s="190"/>
      <c r="WKT177" s="190"/>
      <c r="WKU177" s="190"/>
      <c r="WKV177" s="190"/>
      <c r="WKW177" s="190"/>
      <c r="WKX177" s="190"/>
      <c r="WKY177" s="190"/>
      <c r="WKZ177" s="190"/>
      <c r="WLA177" s="190"/>
      <c r="WLB177" s="190"/>
      <c r="WLC177" s="190"/>
      <c r="WLD177" s="190"/>
      <c r="WLE177" s="190"/>
      <c r="WLF177" s="190"/>
      <c r="WLG177" s="190"/>
      <c r="WLH177" s="190"/>
      <c r="WLI177" s="190"/>
      <c r="WLJ177" s="190"/>
      <c r="WLK177" s="190"/>
      <c r="WLL177" s="190"/>
      <c r="WLM177" s="190"/>
      <c r="WLN177" s="190"/>
      <c r="WLO177" s="190"/>
      <c r="WLP177" s="190"/>
      <c r="WLQ177" s="190"/>
      <c r="WLR177" s="190"/>
      <c r="WLS177" s="190"/>
      <c r="WLT177" s="190"/>
      <c r="WLU177" s="190"/>
      <c r="WLV177" s="190"/>
      <c r="WLW177" s="190"/>
      <c r="WLX177" s="190"/>
      <c r="WLY177" s="190"/>
      <c r="WLZ177" s="190"/>
      <c r="WMA177" s="190"/>
      <c r="WMB177" s="190"/>
      <c r="WMC177" s="190"/>
      <c r="WMD177" s="190"/>
      <c r="WME177" s="190"/>
      <c r="WMF177" s="190"/>
      <c r="WMG177" s="190"/>
      <c r="WMH177" s="190"/>
      <c r="WMI177" s="190"/>
      <c r="WMJ177" s="190"/>
      <c r="WMK177" s="190"/>
      <c r="WML177" s="190"/>
      <c r="WMM177" s="190"/>
      <c r="WMN177" s="190"/>
      <c r="WMO177" s="190"/>
      <c r="WMP177" s="190"/>
      <c r="WMQ177" s="190"/>
      <c r="WMR177" s="190"/>
      <c r="WMS177" s="190"/>
      <c r="WMT177" s="190"/>
      <c r="WMU177" s="190"/>
      <c r="WMV177" s="190"/>
      <c r="WMW177" s="190"/>
      <c r="WMX177" s="190"/>
      <c r="WMY177" s="190"/>
      <c r="WMZ177" s="190"/>
      <c r="WNA177" s="190"/>
      <c r="WNB177" s="190"/>
      <c r="WNC177" s="190"/>
      <c r="WND177" s="190"/>
      <c r="WNE177" s="190"/>
      <c r="WNF177" s="190"/>
      <c r="WNG177" s="190"/>
      <c r="WNH177" s="190"/>
      <c r="WNI177" s="190"/>
      <c r="WNJ177" s="190"/>
      <c r="WNK177" s="190"/>
      <c r="WNL177" s="190"/>
      <c r="WNM177" s="190"/>
      <c r="WNN177" s="190"/>
      <c r="WNO177" s="190"/>
      <c r="WNP177" s="190"/>
      <c r="WNQ177" s="190"/>
      <c r="WNR177" s="190"/>
      <c r="WNS177" s="190"/>
      <c r="WNT177" s="190"/>
      <c r="WNU177" s="190"/>
      <c r="WNV177" s="190"/>
      <c r="WNW177" s="190"/>
      <c r="WNX177" s="190"/>
      <c r="WNY177" s="190"/>
      <c r="WNZ177" s="190"/>
      <c r="WOA177" s="190"/>
      <c r="WOB177" s="190"/>
      <c r="WOC177" s="190"/>
      <c r="WOD177" s="190"/>
      <c r="WOE177" s="190"/>
      <c r="WOF177" s="190"/>
      <c r="WOG177" s="190"/>
      <c r="WOH177" s="190"/>
      <c r="WOI177" s="190"/>
      <c r="WOJ177" s="190"/>
      <c r="WOK177" s="190"/>
      <c r="WOL177" s="190"/>
      <c r="WOM177" s="190"/>
      <c r="WON177" s="190"/>
      <c r="WOO177" s="190"/>
      <c r="WOP177" s="190"/>
      <c r="WOQ177" s="190"/>
      <c r="WOR177" s="190"/>
      <c r="WOS177" s="190"/>
      <c r="WOT177" s="190"/>
      <c r="WOU177" s="190"/>
      <c r="WOV177" s="190"/>
      <c r="WOW177" s="190"/>
      <c r="WOX177" s="190"/>
      <c r="WOY177" s="190"/>
      <c r="WOZ177" s="190"/>
      <c r="WPA177" s="190"/>
      <c r="WPB177" s="190"/>
      <c r="WPC177" s="190"/>
      <c r="WPD177" s="190"/>
      <c r="WPE177" s="190"/>
      <c r="WPF177" s="190"/>
      <c r="WPG177" s="190"/>
      <c r="WPH177" s="190"/>
      <c r="WPI177" s="190"/>
      <c r="WPJ177" s="190"/>
      <c r="WPK177" s="190"/>
      <c r="WPL177" s="190"/>
      <c r="WPM177" s="190"/>
      <c r="WPN177" s="190"/>
      <c r="WPO177" s="190"/>
      <c r="WPP177" s="190"/>
      <c r="WPQ177" s="190"/>
      <c r="WPR177" s="190"/>
      <c r="WPS177" s="190"/>
      <c r="WPT177" s="190"/>
      <c r="WPU177" s="190"/>
      <c r="WPV177" s="190"/>
      <c r="WPW177" s="190"/>
      <c r="WPX177" s="190"/>
      <c r="WPY177" s="190"/>
      <c r="WPZ177" s="190"/>
      <c r="WQA177" s="190"/>
      <c r="WQB177" s="190"/>
      <c r="WQC177" s="190"/>
      <c r="WQD177" s="190"/>
      <c r="WQE177" s="190"/>
      <c r="WQF177" s="190"/>
      <c r="WQG177" s="190"/>
      <c r="WQH177" s="190"/>
      <c r="WQI177" s="190"/>
      <c r="WQJ177" s="190"/>
      <c r="WQK177" s="190"/>
      <c r="WQL177" s="190"/>
      <c r="WQM177" s="190"/>
      <c r="WQN177" s="190"/>
      <c r="WQO177" s="190"/>
      <c r="WQP177" s="190"/>
      <c r="WQQ177" s="190"/>
      <c r="WQR177" s="190"/>
      <c r="WQS177" s="190"/>
      <c r="WQT177" s="190"/>
      <c r="WQU177" s="190"/>
      <c r="WQV177" s="190"/>
      <c r="WQW177" s="190"/>
      <c r="WQX177" s="190"/>
      <c r="WQY177" s="190"/>
      <c r="WQZ177" s="190"/>
      <c r="WRA177" s="190"/>
      <c r="WRB177" s="190"/>
      <c r="WRC177" s="190"/>
      <c r="WRD177" s="190"/>
      <c r="WRE177" s="190"/>
      <c r="WRF177" s="190"/>
      <c r="WRG177" s="190"/>
      <c r="WRH177" s="190"/>
      <c r="WRI177" s="190"/>
      <c r="WRJ177" s="190"/>
      <c r="WRK177" s="190"/>
      <c r="WRL177" s="190"/>
      <c r="WRM177" s="190"/>
      <c r="WRN177" s="190"/>
      <c r="WRO177" s="190"/>
      <c r="WRP177" s="190"/>
      <c r="WRQ177" s="190"/>
      <c r="WRR177" s="190"/>
      <c r="WRS177" s="190"/>
      <c r="WRT177" s="190"/>
      <c r="WRU177" s="190"/>
      <c r="WRV177" s="190"/>
      <c r="WRW177" s="190"/>
      <c r="WRX177" s="190"/>
      <c r="WRY177" s="190"/>
      <c r="WRZ177" s="190"/>
      <c r="WSA177" s="190"/>
      <c r="WSB177" s="190"/>
      <c r="WSC177" s="190"/>
      <c r="WSD177" s="190"/>
      <c r="WSE177" s="190"/>
      <c r="WSF177" s="190"/>
      <c r="WSG177" s="190"/>
      <c r="WSH177" s="190"/>
      <c r="WSI177" s="190"/>
      <c r="WSJ177" s="190"/>
      <c r="WSK177" s="190"/>
      <c r="WSL177" s="190"/>
      <c r="WSM177" s="190"/>
      <c r="WSN177" s="190"/>
      <c r="WSO177" s="190"/>
      <c r="WSP177" s="190"/>
      <c r="WSQ177" s="190"/>
      <c r="WSR177" s="190"/>
      <c r="WSS177" s="190"/>
      <c r="WST177" s="190"/>
      <c r="WSU177" s="190"/>
      <c r="WSV177" s="190"/>
      <c r="WSW177" s="190"/>
      <c r="WSX177" s="190"/>
      <c r="WSY177" s="190"/>
      <c r="WSZ177" s="190"/>
      <c r="WTA177" s="190"/>
      <c r="WTB177" s="190"/>
      <c r="WTC177" s="190"/>
      <c r="WTD177" s="190"/>
      <c r="WTE177" s="190"/>
      <c r="WTF177" s="190"/>
      <c r="WTG177" s="190"/>
      <c r="WTH177" s="190"/>
      <c r="WTI177" s="190"/>
      <c r="WTJ177" s="190"/>
      <c r="WTK177" s="190"/>
      <c r="WTL177" s="190"/>
      <c r="WTM177" s="190"/>
      <c r="WTN177" s="190"/>
      <c r="WTO177" s="190"/>
      <c r="WTP177" s="190"/>
      <c r="WTQ177" s="190"/>
      <c r="WTR177" s="190"/>
      <c r="WTS177" s="190"/>
      <c r="WTT177" s="190"/>
      <c r="WTU177" s="190"/>
      <c r="WTV177" s="190"/>
      <c r="WTW177" s="190"/>
      <c r="WTX177" s="190"/>
      <c r="WTY177" s="190"/>
      <c r="WTZ177" s="190"/>
      <c r="WUA177" s="190"/>
      <c r="WUB177" s="190"/>
      <c r="WUC177" s="190"/>
      <c r="WUD177" s="190"/>
      <c r="WUE177" s="190"/>
      <c r="WUF177" s="190"/>
      <c r="WUG177" s="190"/>
      <c r="WUH177" s="190"/>
      <c r="WUI177" s="190"/>
      <c r="WUJ177" s="190"/>
      <c r="WUK177" s="190"/>
      <c r="WUL177" s="190"/>
      <c r="WUM177" s="190"/>
      <c r="WUN177" s="190"/>
      <c r="WUO177" s="190"/>
      <c r="WUP177" s="190"/>
      <c r="WUQ177" s="190"/>
      <c r="WUR177" s="190"/>
      <c r="WUS177" s="190"/>
      <c r="WUT177" s="190"/>
      <c r="WUU177" s="190"/>
      <c r="WUV177" s="190"/>
      <c r="WUW177" s="190"/>
      <c r="WUX177" s="190"/>
      <c r="WUY177" s="190"/>
      <c r="WUZ177" s="190"/>
      <c r="WVA177" s="190"/>
      <c r="WVB177" s="190"/>
      <c r="WVC177" s="190"/>
      <c r="WVD177" s="190"/>
      <c r="WVE177" s="190"/>
      <c r="WVF177" s="190"/>
      <c r="WVG177" s="190"/>
      <c r="WVH177" s="190"/>
      <c r="WVI177" s="190"/>
      <c r="WVJ177" s="190"/>
      <c r="WVK177" s="190"/>
      <c r="WVL177" s="190"/>
      <c r="WVM177" s="190"/>
      <c r="WVN177" s="190"/>
      <c r="WVO177" s="190"/>
      <c r="WVP177" s="190"/>
      <c r="WVQ177" s="190"/>
      <c r="WVR177" s="190"/>
      <c r="WVS177" s="190"/>
      <c r="WVT177" s="190"/>
      <c r="WVU177" s="190"/>
      <c r="WVV177" s="190"/>
      <c r="WVW177" s="190"/>
      <c r="WVX177" s="190"/>
      <c r="WVY177" s="190"/>
      <c r="WVZ177" s="190"/>
      <c r="WWA177" s="190"/>
      <c r="WWB177" s="190"/>
      <c r="WWC177" s="190"/>
      <c r="WWD177" s="190"/>
      <c r="WWE177" s="190"/>
      <c r="WWF177" s="190"/>
      <c r="WWG177" s="190"/>
      <c r="WWH177" s="190"/>
      <c r="WWI177" s="190"/>
      <c r="WWJ177" s="190"/>
      <c r="WWK177" s="190"/>
      <c r="WWL177" s="190"/>
      <c r="WWM177" s="190"/>
      <c r="WWN177" s="190"/>
      <c r="WWO177" s="190"/>
      <c r="WWP177" s="190"/>
      <c r="WWQ177" s="190"/>
      <c r="WWR177" s="190"/>
      <c r="WWS177" s="190"/>
      <c r="WWT177" s="190"/>
      <c r="WWU177" s="190"/>
      <c r="WWV177" s="190"/>
      <c r="WWW177" s="190"/>
      <c r="WWX177" s="190"/>
      <c r="WWY177" s="190"/>
      <c r="WWZ177" s="190"/>
      <c r="WXA177" s="190"/>
      <c r="WXB177" s="190"/>
      <c r="WXC177" s="190"/>
      <c r="WXD177" s="190"/>
      <c r="WXE177" s="190"/>
      <c r="WXF177" s="190"/>
      <c r="WXG177" s="190"/>
      <c r="WXH177" s="190"/>
      <c r="WXI177" s="190"/>
      <c r="WXJ177" s="190"/>
      <c r="WXK177" s="190"/>
      <c r="WXL177" s="190"/>
      <c r="WXM177" s="190"/>
      <c r="WXN177" s="190"/>
      <c r="WXO177" s="190"/>
      <c r="WXP177" s="190"/>
      <c r="WXQ177" s="190"/>
      <c r="WXR177" s="190"/>
      <c r="WXS177" s="190"/>
      <c r="WXT177" s="190"/>
      <c r="WXU177" s="190"/>
      <c r="WXV177" s="190"/>
      <c r="WXW177" s="190"/>
      <c r="WXX177" s="190"/>
      <c r="WXY177" s="190"/>
      <c r="WXZ177" s="190"/>
      <c r="WYA177" s="190"/>
      <c r="WYB177" s="190"/>
      <c r="WYC177" s="190"/>
      <c r="WYD177" s="190"/>
      <c r="WYE177" s="190"/>
      <c r="WYF177" s="190"/>
      <c r="WYG177" s="190"/>
      <c r="WYH177" s="190"/>
      <c r="WYI177" s="190"/>
      <c r="WYJ177" s="190"/>
      <c r="WYK177" s="190"/>
      <c r="WYL177" s="190"/>
      <c r="WYM177" s="190"/>
      <c r="WYN177" s="190"/>
      <c r="WYO177" s="190"/>
      <c r="WYP177" s="190"/>
      <c r="WYQ177" s="190"/>
      <c r="WYR177" s="190"/>
      <c r="WYS177" s="190"/>
      <c r="WYT177" s="190"/>
      <c r="WYU177" s="190"/>
      <c r="WYV177" s="190"/>
      <c r="WYW177" s="190"/>
      <c r="WYX177" s="190"/>
      <c r="WYY177" s="190"/>
      <c r="WYZ177" s="190"/>
      <c r="WZA177" s="190"/>
      <c r="WZB177" s="190"/>
      <c r="WZC177" s="190"/>
      <c r="WZD177" s="190"/>
      <c r="WZE177" s="190"/>
      <c r="WZF177" s="190"/>
      <c r="WZG177" s="190"/>
      <c r="WZH177" s="190"/>
      <c r="WZI177" s="190"/>
      <c r="WZJ177" s="190"/>
      <c r="WZK177" s="190"/>
      <c r="WZL177" s="190"/>
      <c r="WZM177" s="190"/>
      <c r="WZN177" s="190"/>
      <c r="WZO177" s="190"/>
      <c r="WZP177" s="190"/>
      <c r="WZQ177" s="190"/>
      <c r="WZR177" s="190"/>
      <c r="WZS177" s="190"/>
      <c r="WZT177" s="190"/>
      <c r="WZU177" s="190"/>
      <c r="WZV177" s="190"/>
      <c r="WZW177" s="190"/>
      <c r="WZX177" s="190"/>
      <c r="WZY177" s="190"/>
      <c r="WZZ177" s="190"/>
      <c r="XAA177" s="190"/>
      <c r="XAB177" s="190"/>
      <c r="XAC177" s="190"/>
      <c r="XAD177" s="190"/>
      <c r="XAE177" s="190"/>
      <c r="XAF177" s="190"/>
      <c r="XAG177" s="190"/>
      <c r="XAH177" s="190"/>
      <c r="XAI177" s="190"/>
      <c r="XAJ177" s="190"/>
      <c r="XAK177" s="190"/>
      <c r="XAL177" s="190"/>
      <c r="XAM177" s="190"/>
      <c r="XAN177" s="190"/>
      <c r="XAO177" s="190"/>
      <c r="XAP177" s="190"/>
    </row>
    <row r="178" spans="1:16266" s="47" customFormat="1" ht="30" hidden="1">
      <c r="A178" s="117"/>
      <c r="B178" s="52" t="s">
        <v>1209</v>
      </c>
      <c r="C178" s="52"/>
      <c r="D178" s="52" t="s">
        <v>2019</v>
      </c>
      <c r="E178" s="52" t="s">
        <v>1081</v>
      </c>
      <c r="F178" s="52" t="s">
        <v>1081</v>
      </c>
      <c r="G178" s="52" t="s">
        <v>357</v>
      </c>
      <c r="H178" s="52" t="s">
        <v>346</v>
      </c>
      <c r="I178" s="52" t="s">
        <v>359</v>
      </c>
      <c r="J178" s="52" t="s">
        <v>1082</v>
      </c>
      <c r="K178" s="52" t="s">
        <v>2700</v>
      </c>
      <c r="L178" s="52"/>
      <c r="M178" s="52" t="s">
        <v>332</v>
      </c>
      <c r="N178" s="46">
        <v>43999</v>
      </c>
      <c r="O178" s="46">
        <v>44028</v>
      </c>
      <c r="P178" s="46">
        <v>43915</v>
      </c>
      <c r="Q178" s="46">
        <f>P178-7</f>
        <v>43908</v>
      </c>
      <c r="R178" s="52" t="s">
        <v>1083</v>
      </c>
      <c r="S178" s="52"/>
      <c r="T178" s="144"/>
      <c r="U178" s="52" t="s">
        <v>380</v>
      </c>
      <c r="V178" s="72" t="s">
        <v>552</v>
      </c>
      <c r="W178" s="48" t="s">
        <v>1013</v>
      </c>
      <c r="X178" s="47" t="str">
        <f>VLOOKUP(E178,'CTO List'!B:C,2,0)</f>
        <v>82CA</v>
      </c>
      <c r="Y178" s="47" t="str">
        <f>VLOOKUP(D178,'Portfolio 2018'!A:B,2,0)</f>
        <v>82CACTO1WW</v>
      </c>
    </row>
    <row r="179" spans="1:16266" s="47" customFormat="1" ht="30" hidden="1">
      <c r="A179" s="165"/>
      <c r="B179" s="52" t="s">
        <v>319</v>
      </c>
      <c r="C179" s="52"/>
      <c r="D179" s="63" t="s">
        <v>2124</v>
      </c>
      <c r="E179" s="61" t="s">
        <v>2125</v>
      </c>
      <c r="F179" s="61" t="s">
        <v>2125</v>
      </c>
      <c r="G179" s="62" t="s">
        <v>357</v>
      </c>
      <c r="H179" s="62" t="s">
        <v>358</v>
      </c>
      <c r="I179" s="62" t="s">
        <v>359</v>
      </c>
      <c r="J179" s="61" t="s">
        <v>455</v>
      </c>
      <c r="K179" s="52" t="s">
        <v>2698</v>
      </c>
      <c r="L179" s="52"/>
      <c r="M179" s="62" t="s">
        <v>332</v>
      </c>
      <c r="N179" s="70">
        <v>44005</v>
      </c>
      <c r="O179" s="114">
        <v>44019</v>
      </c>
      <c r="P179" s="70">
        <v>43970</v>
      </c>
      <c r="Q179" s="70">
        <f>P179-7</f>
        <v>43963</v>
      </c>
      <c r="R179" s="61" t="s">
        <v>1083</v>
      </c>
      <c r="S179" s="52"/>
      <c r="T179" s="144"/>
      <c r="U179" s="62" t="s">
        <v>413</v>
      </c>
      <c r="V179" s="72" t="s">
        <v>552</v>
      </c>
      <c r="W179" s="102" t="s">
        <v>1013</v>
      </c>
      <c r="X179" s="47" t="str">
        <f>VLOOKUP(E179,'CTO List'!B:C,2,0)</f>
        <v>82EY</v>
      </c>
      <c r="Y179" s="47" t="str">
        <f>VLOOKUP(D179,'Portfolio 2018'!A:B,2,0)</f>
        <v>82EYCTO1WW</v>
      </c>
    </row>
    <row r="180" spans="1:16266" s="47" customFormat="1" ht="30" hidden="1">
      <c r="A180" s="74"/>
      <c r="B180" s="52" t="s">
        <v>1212</v>
      </c>
      <c r="C180" s="52"/>
      <c r="D180" s="52" t="s">
        <v>2034</v>
      </c>
      <c r="E180" s="52" t="s">
        <v>2258</v>
      </c>
      <c r="F180" s="52" t="s">
        <v>2036</v>
      </c>
      <c r="G180" s="52" t="s">
        <v>328</v>
      </c>
      <c r="H180" s="52" t="s">
        <v>329</v>
      </c>
      <c r="I180" s="52" t="s">
        <v>330</v>
      </c>
      <c r="J180" s="52" t="s">
        <v>406</v>
      </c>
      <c r="K180" s="52"/>
      <c r="L180" s="52"/>
      <c r="M180" s="52" t="s">
        <v>332</v>
      </c>
      <c r="N180" s="46">
        <v>44019</v>
      </c>
      <c r="O180" s="46">
        <v>44019</v>
      </c>
      <c r="P180" s="46">
        <v>43949</v>
      </c>
      <c r="Q180" s="46">
        <f>P180-7</f>
        <v>43942</v>
      </c>
      <c r="R180" s="52" t="s">
        <v>333</v>
      </c>
      <c r="S180" s="52"/>
      <c r="T180" s="144"/>
      <c r="U180" s="52" t="s">
        <v>380</v>
      </c>
      <c r="V180" s="72">
        <v>44561</v>
      </c>
      <c r="W180" s="44" t="s">
        <v>1013</v>
      </c>
      <c r="X180" s="47" t="str">
        <f>VLOOKUP(E180,'CTO List'!B:C,2,0)</f>
        <v>20U6</v>
      </c>
      <c r="Y180" s="47" t="str">
        <f>VLOOKUP(D180,'Portfolio 2018'!A:B,2,0)</f>
        <v>L14 Gen 1</v>
      </c>
    </row>
    <row r="181" spans="1:16266" s="47" customFormat="1" ht="30" hidden="1">
      <c r="A181" s="74"/>
      <c r="B181" s="52" t="s">
        <v>1212</v>
      </c>
      <c r="C181" s="52"/>
      <c r="D181" s="52" t="s">
        <v>2037</v>
      </c>
      <c r="E181" s="52" t="s">
        <v>2259</v>
      </c>
      <c r="F181" s="52" t="s">
        <v>2039</v>
      </c>
      <c r="G181" s="52" t="s">
        <v>328</v>
      </c>
      <c r="H181" s="52" t="s">
        <v>329</v>
      </c>
      <c r="I181" s="52" t="s">
        <v>330</v>
      </c>
      <c r="J181" s="52" t="s">
        <v>406</v>
      </c>
      <c r="K181" s="52"/>
      <c r="L181" s="52"/>
      <c r="M181" s="52" t="s">
        <v>332</v>
      </c>
      <c r="N181" s="46">
        <v>44019</v>
      </c>
      <c r="O181" s="46">
        <v>44019</v>
      </c>
      <c r="P181" s="46">
        <v>43949</v>
      </c>
      <c r="Q181" s="46">
        <f>P181-7</f>
        <v>43942</v>
      </c>
      <c r="R181" s="52" t="s">
        <v>333</v>
      </c>
      <c r="S181" s="52"/>
      <c r="T181" s="144"/>
      <c r="U181" s="52" t="s">
        <v>334</v>
      </c>
      <c r="V181" s="72">
        <v>44561</v>
      </c>
      <c r="W181" s="44" t="s">
        <v>1013</v>
      </c>
      <c r="X181" s="47" t="str">
        <f>VLOOKUP(E181,'CTO List'!B:C,2,0)</f>
        <v>20U7</v>
      </c>
      <c r="Y181" s="47" t="str">
        <f>VLOOKUP(D181,'Portfolio 2018'!A:B,2,0)</f>
        <v>L15 Gen 1</v>
      </c>
    </row>
    <row r="182" spans="1:16266" s="47" customFormat="1" ht="30" hidden="1">
      <c r="A182" s="204"/>
      <c r="B182" s="85"/>
      <c r="C182" s="52"/>
      <c r="D182" s="85" t="s">
        <v>2793</v>
      </c>
      <c r="E182" s="85" t="s">
        <v>2794</v>
      </c>
      <c r="F182" s="85" t="s">
        <v>2794</v>
      </c>
      <c r="G182" s="52" t="s">
        <v>345</v>
      </c>
      <c r="H182" s="52" t="s">
        <v>346</v>
      </c>
      <c r="I182" s="52" t="s">
        <v>347</v>
      </c>
      <c r="J182" s="85" t="s">
        <v>348</v>
      </c>
      <c r="K182" s="85"/>
      <c r="L182" s="85"/>
      <c r="M182" s="52" t="s">
        <v>332</v>
      </c>
      <c r="N182" s="210">
        <v>44019</v>
      </c>
      <c r="O182" s="210" t="s">
        <v>954</v>
      </c>
      <c r="P182" s="210">
        <v>43977</v>
      </c>
      <c r="Q182" s="210">
        <v>43970</v>
      </c>
      <c r="R182" s="85" t="s">
        <v>349</v>
      </c>
      <c r="S182" s="85"/>
      <c r="T182" s="21"/>
      <c r="U182" s="63" t="s">
        <v>413</v>
      </c>
      <c r="V182" s="72" t="s">
        <v>552</v>
      </c>
      <c r="W182" s="44" t="s">
        <v>1013</v>
      </c>
      <c r="X182" s="47" t="str">
        <f>VLOOKUP(E182,'CTO List'!B:C,2,0)</f>
        <v>82GX</v>
      </c>
      <c r="Y182" s="47" t="str">
        <f>VLOOKUP(D182,'Portfolio 2018'!A:B,2,0)</f>
        <v>82GXCTO1WW</v>
      </c>
    </row>
    <row r="183" spans="1:16266" s="47" customFormat="1" ht="30" hidden="1">
      <c r="A183" s="117"/>
      <c r="B183" s="52" t="s">
        <v>2726</v>
      </c>
      <c r="C183" s="64"/>
      <c r="D183" s="52" t="s">
        <v>1955</v>
      </c>
      <c r="E183" s="52" t="s">
        <v>1135</v>
      </c>
      <c r="F183" s="52" t="s">
        <v>1135</v>
      </c>
      <c r="G183" s="52" t="s">
        <v>357</v>
      </c>
      <c r="H183" s="52" t="s">
        <v>346</v>
      </c>
      <c r="I183" s="52" t="s">
        <v>359</v>
      </c>
      <c r="J183" s="52" t="s">
        <v>612</v>
      </c>
      <c r="K183" s="52" t="s">
        <v>2893</v>
      </c>
      <c r="L183" s="52"/>
      <c r="M183" s="52" t="s">
        <v>332</v>
      </c>
      <c r="N183" s="46">
        <v>44022</v>
      </c>
      <c r="O183" s="163" t="s">
        <v>1020</v>
      </c>
      <c r="P183" s="46">
        <v>43893</v>
      </c>
      <c r="Q183" s="46">
        <f>P183-7</f>
        <v>43886</v>
      </c>
      <c r="R183" s="52" t="s">
        <v>349</v>
      </c>
      <c r="S183" s="52"/>
      <c r="T183" s="144"/>
      <c r="U183" s="52" t="s">
        <v>334</v>
      </c>
      <c r="V183" s="72" t="s">
        <v>552</v>
      </c>
      <c r="W183" s="51" t="s">
        <v>1013</v>
      </c>
      <c r="X183" s="47" t="str">
        <f>VLOOKUP(E183,'CTO List'!B:C,2,0)</f>
        <v>82AK</v>
      </c>
      <c r="Y183" s="47" t="str">
        <f>VLOOKUP(D183,'Portfolio 2018'!A:B,2,0)</f>
        <v>82AKCTO1WW</v>
      </c>
    </row>
    <row r="184" spans="1:16266" s="47" customFormat="1" ht="30" hidden="1">
      <c r="A184" s="74"/>
      <c r="B184" s="52" t="s">
        <v>2815</v>
      </c>
      <c r="C184" s="52"/>
      <c r="D184" s="74" t="s">
        <v>2880</v>
      </c>
      <c r="E184" s="52" t="s">
        <v>1154</v>
      </c>
      <c r="F184" s="52" t="s">
        <v>1154</v>
      </c>
      <c r="G184" s="52" t="s">
        <v>357</v>
      </c>
      <c r="H184" s="52" t="s">
        <v>346</v>
      </c>
      <c r="I184" s="52" t="s">
        <v>359</v>
      </c>
      <c r="J184" s="52" t="s">
        <v>559</v>
      </c>
      <c r="K184" s="170" t="s">
        <v>2893</v>
      </c>
      <c r="L184" s="170"/>
      <c r="M184" s="52" t="s">
        <v>332</v>
      </c>
      <c r="N184" s="46">
        <v>44025</v>
      </c>
      <c r="O184" s="91" t="s">
        <v>954</v>
      </c>
      <c r="P184" s="46">
        <v>43985</v>
      </c>
      <c r="Q184" s="46">
        <v>43910</v>
      </c>
      <c r="R184" s="52" t="s">
        <v>349</v>
      </c>
      <c r="S184" s="52"/>
      <c r="T184" s="144"/>
      <c r="U184" s="52" t="s">
        <v>354</v>
      </c>
      <c r="V184" s="72" t="s">
        <v>552</v>
      </c>
      <c r="W184" s="51" t="s">
        <v>1013</v>
      </c>
      <c r="X184" s="47" t="str">
        <f>VLOOKUP(E184,'CTO List'!B:C,2,0)</f>
        <v>82AT</v>
      </c>
      <c r="Y184" s="47" t="str">
        <f>VLOOKUP(D184,'Portfolio 2018'!A:B,2,0)</f>
        <v>82ATCTO1WW</v>
      </c>
    </row>
    <row r="185" spans="1:16266" s="47" customFormat="1" ht="45" hidden="1">
      <c r="A185" s="166"/>
      <c r="B185" s="52" t="s">
        <v>1209</v>
      </c>
      <c r="C185" s="52"/>
      <c r="D185" s="61" t="s">
        <v>2711</v>
      </c>
      <c r="E185" s="63" t="s">
        <v>2714</v>
      </c>
      <c r="F185" s="63" t="s">
        <v>2714</v>
      </c>
      <c r="G185" s="62" t="s">
        <v>357</v>
      </c>
      <c r="H185" s="52" t="s">
        <v>358</v>
      </c>
      <c r="I185" s="52" t="s">
        <v>359</v>
      </c>
      <c r="J185" s="63" t="s">
        <v>497</v>
      </c>
      <c r="K185" s="170" t="s">
        <v>3125</v>
      </c>
      <c r="L185" s="170"/>
      <c r="M185" s="52" t="s">
        <v>332</v>
      </c>
      <c r="N185" s="46">
        <v>44026</v>
      </c>
      <c r="O185" s="46">
        <v>44040</v>
      </c>
      <c r="P185" s="46">
        <v>43977</v>
      </c>
      <c r="Q185" s="46">
        <f>P185-7</f>
        <v>43970</v>
      </c>
      <c r="R185" s="52" t="s">
        <v>1083</v>
      </c>
      <c r="S185" s="52"/>
      <c r="T185" s="144"/>
      <c r="U185" s="52" t="s">
        <v>361</v>
      </c>
      <c r="V185" s="74" t="s">
        <v>552</v>
      </c>
      <c r="W185" s="44" t="s">
        <v>1013</v>
      </c>
      <c r="X185" s="47" t="str">
        <f>VLOOKUP(E185,'CTO List'!B:C,2,0)</f>
        <v>81WF</v>
      </c>
      <c r="Y185" s="47" t="str">
        <f>VLOOKUP(D185,'Portfolio 2018'!A:B,2,0)</f>
        <v>81WFCTO1WW</v>
      </c>
    </row>
    <row r="186" spans="1:16266" s="47" customFormat="1" ht="30" hidden="1">
      <c r="A186" s="74"/>
      <c r="B186" s="168" t="s">
        <v>2913</v>
      </c>
      <c r="C186" s="52"/>
      <c r="D186" s="52" t="s">
        <v>2044</v>
      </c>
      <c r="E186" s="52" t="s">
        <v>2269</v>
      </c>
      <c r="F186" s="52" t="s">
        <v>2049</v>
      </c>
      <c r="G186" s="52" t="s">
        <v>328</v>
      </c>
      <c r="H186" s="52" t="s">
        <v>329</v>
      </c>
      <c r="I186" s="52" t="s">
        <v>330</v>
      </c>
      <c r="J186" s="52" t="s">
        <v>803</v>
      </c>
      <c r="K186" s="52"/>
      <c r="L186" s="52"/>
      <c r="M186" s="52" t="s">
        <v>332</v>
      </c>
      <c r="N186" s="46">
        <v>44033</v>
      </c>
      <c r="O186" s="46">
        <v>44033</v>
      </c>
      <c r="P186" s="46">
        <v>43991</v>
      </c>
      <c r="Q186" s="46">
        <v>43998</v>
      </c>
      <c r="R186" s="52" t="s">
        <v>333</v>
      </c>
      <c r="S186" s="52"/>
      <c r="T186" s="144"/>
      <c r="U186" s="52" t="s">
        <v>334</v>
      </c>
      <c r="V186" s="72" t="s">
        <v>3413</v>
      </c>
      <c r="W186" s="44" t="s">
        <v>1013</v>
      </c>
      <c r="X186" s="47" t="str">
        <f>VLOOKUP(E186,'CTO List'!B:C,2,0)</f>
        <v>20ST</v>
      </c>
      <c r="Y186" s="47" t="str">
        <f>VLOOKUP(D186,'Portfolio 2018'!A:B,2,0)</f>
        <v>P15 Gen 1</v>
      </c>
    </row>
    <row r="187" spans="1:16266" s="47" customFormat="1" ht="30" hidden="1">
      <c r="A187" s="74"/>
      <c r="B187" s="52" t="s">
        <v>1207</v>
      </c>
      <c r="C187" s="52"/>
      <c r="D187" s="52" t="s">
        <v>2132</v>
      </c>
      <c r="E187" s="52" t="s">
        <v>2266</v>
      </c>
      <c r="F187" s="52" t="s">
        <v>2648</v>
      </c>
      <c r="G187" s="52" t="s">
        <v>328</v>
      </c>
      <c r="H187" s="52" t="s">
        <v>329</v>
      </c>
      <c r="I187" s="52" t="s">
        <v>330</v>
      </c>
      <c r="J187" s="52" t="s">
        <v>527</v>
      </c>
      <c r="K187" s="52"/>
      <c r="L187" s="52"/>
      <c r="M187" s="62" t="s">
        <v>332</v>
      </c>
      <c r="N187" s="46">
        <v>44033</v>
      </c>
      <c r="O187" s="46">
        <v>44033</v>
      </c>
      <c r="P187" s="46">
        <v>44005</v>
      </c>
      <c r="Q187" s="46">
        <v>43998</v>
      </c>
      <c r="R187" s="46" t="s">
        <v>1083</v>
      </c>
      <c r="S187" s="52"/>
      <c r="T187" s="144"/>
      <c r="U187" s="52" t="s">
        <v>354</v>
      </c>
      <c r="V187" s="72" t="s">
        <v>3413</v>
      </c>
      <c r="W187" s="44" t="s">
        <v>1013</v>
      </c>
      <c r="X187" s="47" t="str">
        <f>VLOOKUP(E187,'CTO List'!B:C,2,0)</f>
        <v>20TH</v>
      </c>
      <c r="Y187" s="47" t="str">
        <f>VLOOKUP(D187,'Portfolio 2018'!A:B,2,0)</f>
        <v>P1 Gen 3</v>
      </c>
    </row>
    <row r="188" spans="1:16266" s="47" customFormat="1" ht="30" hidden="1">
      <c r="A188" s="166"/>
      <c r="B188" s="52" t="s">
        <v>2101</v>
      </c>
      <c r="C188" s="52"/>
      <c r="D188" s="63" t="s">
        <v>2096</v>
      </c>
      <c r="E188" s="63" t="s">
        <v>2091</v>
      </c>
      <c r="F188" s="63" t="s">
        <v>2091</v>
      </c>
      <c r="G188" s="62" t="s">
        <v>357</v>
      </c>
      <c r="H188" s="62" t="s">
        <v>346</v>
      </c>
      <c r="I188" s="52" t="s">
        <v>359</v>
      </c>
      <c r="J188" s="63" t="s">
        <v>1082</v>
      </c>
      <c r="K188" s="52" t="s">
        <v>2703</v>
      </c>
      <c r="L188" s="52"/>
      <c r="M188" s="52" t="s">
        <v>332</v>
      </c>
      <c r="N188" s="70">
        <v>44034</v>
      </c>
      <c r="O188" s="70">
        <v>44048</v>
      </c>
      <c r="P188" s="91" t="s">
        <v>2885</v>
      </c>
      <c r="Q188" s="70">
        <v>43969</v>
      </c>
      <c r="R188" s="63" t="s">
        <v>1083</v>
      </c>
      <c r="S188" s="52"/>
      <c r="T188" s="144"/>
      <c r="U188" s="52" t="s">
        <v>413</v>
      </c>
      <c r="V188" s="72" t="s">
        <v>552</v>
      </c>
      <c r="W188" s="44" t="s">
        <v>1013</v>
      </c>
      <c r="X188" s="47" t="str">
        <f>VLOOKUP(E188,'CTO List'!B:C,2,0)</f>
        <v>82EH</v>
      </c>
      <c r="Y188" s="47" t="str">
        <f>VLOOKUP(D188,'Portfolio 2018'!A:B,2,0)</f>
        <v>82EHCTO1WW</v>
      </c>
    </row>
    <row r="189" spans="1:16266" s="47" customFormat="1" ht="31.5" hidden="1">
      <c r="A189" s="117"/>
      <c r="B189" s="168" t="s">
        <v>2913</v>
      </c>
      <c r="C189" s="52"/>
      <c r="D189" s="52" t="s">
        <v>2047</v>
      </c>
      <c r="E189" s="52" t="s">
        <v>2263</v>
      </c>
      <c r="F189" s="52" t="s">
        <v>2052</v>
      </c>
      <c r="G189" s="52" t="s">
        <v>328</v>
      </c>
      <c r="H189" s="52" t="s">
        <v>329</v>
      </c>
      <c r="I189" s="52" t="s">
        <v>330</v>
      </c>
      <c r="J189" s="211" t="s">
        <v>803</v>
      </c>
      <c r="K189" s="52"/>
      <c r="L189" s="52"/>
      <c r="M189" s="52" t="s">
        <v>332</v>
      </c>
      <c r="N189" s="46">
        <v>44040</v>
      </c>
      <c r="O189" s="46">
        <v>44040</v>
      </c>
      <c r="P189" s="46">
        <v>43998</v>
      </c>
      <c r="Q189" s="46">
        <v>44005</v>
      </c>
      <c r="R189" s="52" t="s">
        <v>333</v>
      </c>
      <c r="S189" s="52"/>
      <c r="T189" s="144"/>
      <c r="U189" s="52" t="s">
        <v>380</v>
      </c>
      <c r="V189" s="72" t="s">
        <v>3413</v>
      </c>
      <c r="W189" s="44" t="s">
        <v>1013</v>
      </c>
      <c r="X189" s="47" t="str">
        <f>VLOOKUP(E189,'CTO List'!B:C,2,0)</f>
        <v>20SN</v>
      </c>
      <c r="Y189" s="47" t="str">
        <f>VLOOKUP(D189,'Portfolio 2018'!A:B,2,0)</f>
        <v>P17 Gen 1</v>
      </c>
    </row>
    <row r="190" spans="1:16266" s="47" customFormat="1" ht="30" hidden="1">
      <c r="A190" s="166"/>
      <c r="B190" s="52" t="s">
        <v>1209</v>
      </c>
      <c r="C190" s="52"/>
      <c r="D190" s="52" t="s">
        <v>2733</v>
      </c>
      <c r="E190" s="52" t="s">
        <v>2736</v>
      </c>
      <c r="F190" s="52" t="s">
        <v>2736</v>
      </c>
      <c r="G190" s="52" t="s">
        <v>357</v>
      </c>
      <c r="H190" s="52" t="s">
        <v>346</v>
      </c>
      <c r="I190" s="52" t="s">
        <v>359</v>
      </c>
      <c r="J190" s="61" t="s">
        <v>1082</v>
      </c>
      <c r="K190" s="52" t="s">
        <v>2697</v>
      </c>
      <c r="L190" s="52"/>
      <c r="M190" s="52" t="s">
        <v>332</v>
      </c>
      <c r="N190" s="70">
        <v>44042</v>
      </c>
      <c r="O190" s="70">
        <v>44053</v>
      </c>
      <c r="P190" s="70">
        <v>44012</v>
      </c>
      <c r="Q190" s="70">
        <f>P190-7</f>
        <v>44005</v>
      </c>
      <c r="R190" s="63" t="s">
        <v>1083</v>
      </c>
      <c r="S190" s="52"/>
      <c r="T190" s="59"/>
      <c r="U190" s="206" t="s">
        <v>361</v>
      </c>
      <c r="V190" s="72" t="s">
        <v>552</v>
      </c>
      <c r="W190" s="47" t="s">
        <v>1013</v>
      </c>
      <c r="X190" s="47" t="str">
        <f>VLOOKUP(E190,'CTO List'!B:C,2,0)</f>
        <v>82B1</v>
      </c>
      <c r="Y190" s="47" t="str">
        <f>VLOOKUP(D190,'Portfolio 2018'!A:B,2,0)</f>
        <v>82B1CTO1WW</v>
      </c>
    </row>
    <row r="191" spans="1:16266" s="104" customFormat="1" ht="30" hidden="1">
      <c r="A191" s="166"/>
      <c r="B191" s="52" t="s">
        <v>1209</v>
      </c>
      <c r="C191" s="52"/>
      <c r="D191" s="61" t="s">
        <v>2735</v>
      </c>
      <c r="E191" s="63" t="s">
        <v>2738</v>
      </c>
      <c r="F191" s="63" t="s">
        <v>2738</v>
      </c>
      <c r="G191" s="52" t="s">
        <v>357</v>
      </c>
      <c r="H191" s="52" t="s">
        <v>346</v>
      </c>
      <c r="I191" s="52" t="s">
        <v>359</v>
      </c>
      <c r="J191" s="61" t="s">
        <v>1082</v>
      </c>
      <c r="K191" s="85" t="s">
        <v>2697</v>
      </c>
      <c r="L191" s="85"/>
      <c r="M191" s="52" t="s">
        <v>332</v>
      </c>
      <c r="N191" s="70">
        <v>44042</v>
      </c>
      <c r="O191" s="70">
        <v>44054</v>
      </c>
      <c r="P191" s="70">
        <v>44012</v>
      </c>
      <c r="Q191" s="70">
        <f>P191-7</f>
        <v>44005</v>
      </c>
      <c r="R191" s="63" t="s">
        <v>1083</v>
      </c>
      <c r="S191" s="85"/>
      <c r="T191" s="21"/>
      <c r="U191" s="62" t="s">
        <v>413</v>
      </c>
      <c r="V191" s="72" t="s">
        <v>552</v>
      </c>
      <c r="W191" s="44" t="s">
        <v>1013</v>
      </c>
      <c r="X191" s="47" t="str">
        <f>VLOOKUP(E191,'CTO List'!B:C,2,0)</f>
        <v>82GU</v>
      </c>
      <c r="Y191" s="47" t="str">
        <f>VLOOKUP(D191,'Portfolio 2018'!A:B,2,0)</f>
        <v>82GUCTO1WW</v>
      </c>
      <c r="Z191" s="47"/>
      <c r="AA191" s="47"/>
      <c r="AB191" s="47"/>
      <c r="AC191" s="47"/>
      <c r="AD191" s="47"/>
      <c r="AE191" s="47"/>
      <c r="AF191" s="47"/>
      <c r="AG191" s="47"/>
      <c r="AH191" s="47"/>
      <c r="AI191" s="47"/>
      <c r="AJ191" s="47"/>
      <c r="AK191" s="47"/>
      <c r="AL191" s="47"/>
      <c r="AM191" s="47"/>
      <c r="AN191" s="47"/>
      <c r="AO191" s="47"/>
      <c r="AP191" s="47"/>
      <c r="AQ191" s="47"/>
      <c r="AR191" s="47"/>
      <c r="AS191" s="47"/>
      <c r="AT191" s="47"/>
      <c r="AU191" s="47"/>
      <c r="AV191" s="47"/>
      <c r="AW191" s="47"/>
      <c r="AX191" s="47"/>
      <c r="AY191" s="47"/>
      <c r="AZ191" s="47"/>
      <c r="BA191" s="47"/>
      <c r="BB191" s="47"/>
      <c r="BC191" s="47"/>
      <c r="BD191" s="47"/>
      <c r="BE191" s="47"/>
      <c r="BF191" s="47"/>
      <c r="BG191" s="47"/>
      <c r="BH191" s="47"/>
      <c r="BI191" s="47"/>
      <c r="BJ191" s="47"/>
      <c r="BK191" s="47"/>
      <c r="BL191" s="47"/>
      <c r="BM191" s="47"/>
      <c r="BN191" s="47"/>
      <c r="BO191" s="47"/>
      <c r="BP191" s="47"/>
      <c r="BQ191" s="47"/>
      <c r="BR191" s="47"/>
      <c r="BS191" s="47"/>
      <c r="BT191" s="47"/>
      <c r="BU191" s="47"/>
      <c r="BV191" s="47"/>
      <c r="BW191" s="47"/>
      <c r="BX191" s="47"/>
      <c r="BY191" s="47"/>
      <c r="BZ191" s="47"/>
      <c r="CA191" s="47"/>
      <c r="CB191" s="47"/>
      <c r="CC191" s="47"/>
      <c r="CD191" s="47"/>
      <c r="CE191" s="47"/>
      <c r="CF191" s="47"/>
      <c r="CG191" s="47"/>
      <c r="CH191" s="47"/>
      <c r="CI191" s="47"/>
      <c r="CJ191" s="47"/>
      <c r="CK191" s="47"/>
      <c r="CL191" s="47"/>
      <c r="CM191" s="47"/>
      <c r="CN191" s="47"/>
      <c r="CO191" s="47"/>
      <c r="CP191" s="47"/>
      <c r="CQ191" s="47"/>
      <c r="CR191" s="47"/>
      <c r="CS191" s="47"/>
      <c r="CT191" s="47"/>
      <c r="CU191" s="47"/>
      <c r="CV191" s="47"/>
      <c r="CW191" s="47"/>
      <c r="CX191" s="47"/>
      <c r="CY191" s="47"/>
      <c r="CZ191" s="47"/>
      <c r="DA191" s="47"/>
      <c r="DB191" s="47"/>
      <c r="DC191" s="47"/>
      <c r="DD191" s="47"/>
      <c r="DE191" s="47"/>
      <c r="DF191" s="47"/>
      <c r="DG191" s="47"/>
      <c r="DH191" s="47"/>
      <c r="DI191" s="47"/>
      <c r="DJ191" s="47"/>
      <c r="DK191" s="47"/>
      <c r="DL191" s="47"/>
      <c r="DM191" s="47"/>
      <c r="DN191" s="47"/>
      <c r="DO191" s="47"/>
      <c r="DP191" s="47"/>
      <c r="DQ191" s="47"/>
      <c r="DR191" s="47"/>
      <c r="DS191" s="47"/>
      <c r="DT191" s="47"/>
      <c r="DU191" s="47"/>
      <c r="DV191" s="47"/>
      <c r="DW191" s="47"/>
      <c r="DX191" s="47"/>
      <c r="DY191" s="47"/>
      <c r="DZ191" s="47"/>
      <c r="EA191" s="47"/>
      <c r="EB191" s="47"/>
      <c r="EC191" s="47"/>
      <c r="ED191" s="47"/>
      <c r="EE191" s="47"/>
      <c r="EF191" s="47"/>
      <c r="EG191" s="47"/>
      <c r="EH191" s="47"/>
      <c r="EI191" s="47"/>
      <c r="EJ191" s="47"/>
      <c r="EK191" s="47"/>
      <c r="EL191" s="47"/>
      <c r="EM191" s="47"/>
      <c r="EN191" s="47"/>
      <c r="EO191" s="47"/>
      <c r="EP191" s="47"/>
      <c r="EQ191" s="47"/>
      <c r="ER191" s="47"/>
      <c r="ES191" s="47"/>
      <c r="ET191" s="47"/>
      <c r="EU191" s="47"/>
      <c r="EV191" s="47"/>
      <c r="EW191" s="47"/>
      <c r="EX191" s="47"/>
      <c r="EY191" s="47"/>
      <c r="EZ191" s="47"/>
      <c r="FA191" s="47"/>
      <c r="FB191" s="47"/>
      <c r="FC191" s="47"/>
      <c r="FD191" s="47"/>
      <c r="FE191" s="47"/>
      <c r="FF191" s="47"/>
      <c r="FG191" s="47"/>
      <c r="FH191" s="47"/>
      <c r="FI191" s="47"/>
      <c r="FJ191" s="47"/>
      <c r="FK191" s="47"/>
      <c r="FL191" s="47"/>
      <c r="FM191" s="47"/>
      <c r="FN191" s="47"/>
      <c r="FO191" s="47"/>
      <c r="FP191" s="47"/>
      <c r="FQ191" s="47"/>
      <c r="FR191" s="47"/>
      <c r="FS191" s="47"/>
      <c r="FT191" s="47"/>
      <c r="FU191" s="47"/>
      <c r="FV191" s="47"/>
      <c r="FW191" s="47"/>
      <c r="FX191" s="47"/>
      <c r="FY191" s="47"/>
      <c r="FZ191" s="47"/>
      <c r="GA191" s="47"/>
      <c r="GB191" s="47"/>
      <c r="GC191" s="47"/>
      <c r="GD191" s="47"/>
      <c r="GE191" s="47"/>
      <c r="GF191" s="47"/>
      <c r="GG191" s="47"/>
      <c r="GH191" s="47"/>
      <c r="GI191" s="47"/>
      <c r="GJ191" s="47"/>
      <c r="GK191" s="47"/>
      <c r="GL191" s="47"/>
      <c r="GM191" s="47"/>
      <c r="GN191" s="47"/>
      <c r="GO191" s="47"/>
      <c r="GP191" s="47"/>
      <c r="GQ191" s="47"/>
      <c r="GR191" s="47"/>
      <c r="GS191" s="47"/>
      <c r="GT191" s="47"/>
      <c r="GU191" s="47"/>
      <c r="GV191" s="47"/>
      <c r="GW191" s="47"/>
      <c r="GX191" s="47"/>
      <c r="GY191" s="47"/>
      <c r="GZ191" s="47"/>
      <c r="HA191" s="47"/>
      <c r="HB191" s="47"/>
      <c r="HC191" s="47"/>
      <c r="HD191" s="47"/>
      <c r="HE191" s="47"/>
      <c r="HF191" s="47"/>
      <c r="HG191" s="47"/>
      <c r="HH191" s="47"/>
      <c r="HI191" s="47"/>
      <c r="HJ191" s="47"/>
      <c r="HK191" s="47"/>
      <c r="HL191" s="47"/>
      <c r="HM191" s="47"/>
      <c r="HN191" s="47"/>
      <c r="HO191" s="47"/>
      <c r="HP191" s="47"/>
      <c r="HQ191" s="47"/>
      <c r="HR191" s="47"/>
      <c r="HS191" s="47"/>
      <c r="HT191" s="47"/>
      <c r="HU191" s="47"/>
      <c r="HV191" s="47"/>
      <c r="HW191" s="47"/>
      <c r="HX191" s="47"/>
      <c r="HY191" s="47"/>
      <c r="HZ191" s="47"/>
      <c r="IA191" s="47"/>
      <c r="IB191" s="47"/>
      <c r="IC191" s="47"/>
      <c r="ID191" s="47"/>
      <c r="IE191" s="47"/>
      <c r="IF191" s="47"/>
      <c r="IG191" s="47"/>
      <c r="IH191" s="47"/>
      <c r="II191" s="47"/>
      <c r="IJ191" s="47"/>
      <c r="IK191" s="47"/>
      <c r="IL191" s="47"/>
      <c r="IM191" s="47"/>
      <c r="IN191" s="47"/>
      <c r="IO191" s="47"/>
      <c r="IP191" s="47"/>
      <c r="IQ191" s="47"/>
      <c r="IR191" s="47"/>
      <c r="IS191" s="47"/>
      <c r="IT191" s="47"/>
      <c r="IU191" s="47"/>
      <c r="IV191" s="47"/>
      <c r="IW191" s="47"/>
      <c r="IX191" s="47"/>
      <c r="IY191" s="47"/>
      <c r="IZ191" s="47"/>
      <c r="JA191" s="47"/>
      <c r="JB191" s="47"/>
      <c r="JC191" s="47"/>
      <c r="JD191" s="47"/>
      <c r="JE191" s="47"/>
      <c r="JF191" s="47"/>
      <c r="JG191" s="47"/>
      <c r="JH191" s="47"/>
      <c r="JI191" s="47"/>
      <c r="JJ191" s="47"/>
      <c r="JK191" s="47"/>
      <c r="JL191" s="47"/>
      <c r="JM191" s="47"/>
      <c r="JN191" s="47"/>
      <c r="JO191" s="47"/>
      <c r="JP191" s="47"/>
      <c r="JQ191" s="47"/>
      <c r="JR191" s="47"/>
      <c r="JS191" s="47"/>
      <c r="JT191" s="47"/>
      <c r="JU191" s="47"/>
      <c r="JV191" s="47"/>
      <c r="JW191" s="47"/>
      <c r="JX191" s="47"/>
      <c r="JY191" s="47"/>
      <c r="JZ191" s="47"/>
      <c r="KA191" s="47"/>
      <c r="KB191" s="47"/>
      <c r="KC191" s="47"/>
      <c r="KD191" s="47"/>
      <c r="KE191" s="47"/>
      <c r="KF191" s="47"/>
      <c r="KG191" s="47"/>
      <c r="KH191" s="47"/>
      <c r="KI191" s="47"/>
      <c r="KJ191" s="47"/>
      <c r="KK191" s="47"/>
      <c r="KL191" s="47"/>
      <c r="KM191" s="47"/>
      <c r="KN191" s="47"/>
      <c r="KO191" s="47"/>
      <c r="KP191" s="47"/>
      <c r="KQ191" s="47"/>
      <c r="KR191" s="47"/>
      <c r="KS191" s="47"/>
      <c r="KT191" s="47"/>
      <c r="KU191" s="47"/>
      <c r="KV191" s="47"/>
      <c r="KW191" s="47"/>
      <c r="KX191" s="47"/>
      <c r="KY191" s="47"/>
      <c r="KZ191" s="47"/>
      <c r="LA191" s="47"/>
      <c r="LB191" s="47"/>
      <c r="LC191" s="47"/>
      <c r="LD191" s="47"/>
      <c r="LE191" s="47"/>
      <c r="LF191" s="47"/>
      <c r="LG191" s="47"/>
      <c r="LH191" s="47"/>
      <c r="LI191" s="47"/>
      <c r="LJ191" s="47"/>
      <c r="LK191" s="47"/>
      <c r="LL191" s="47"/>
      <c r="LM191" s="47"/>
      <c r="LN191" s="47"/>
      <c r="LO191" s="47"/>
      <c r="LP191" s="47"/>
      <c r="LQ191" s="47"/>
      <c r="LR191" s="47"/>
      <c r="LS191" s="47"/>
      <c r="LT191" s="47"/>
      <c r="LU191" s="47"/>
      <c r="LV191" s="47"/>
      <c r="LW191" s="47"/>
      <c r="LX191" s="47"/>
      <c r="LY191" s="47"/>
      <c r="LZ191" s="47"/>
      <c r="MA191" s="47"/>
      <c r="MB191" s="47"/>
      <c r="MC191" s="47"/>
      <c r="MD191" s="47"/>
      <c r="ME191" s="47"/>
      <c r="MF191" s="47"/>
      <c r="MG191" s="47"/>
      <c r="MH191" s="47"/>
      <c r="MI191" s="47"/>
      <c r="MJ191" s="47"/>
      <c r="MK191" s="47"/>
      <c r="ML191" s="47"/>
      <c r="MM191" s="47"/>
      <c r="MN191" s="47"/>
      <c r="MO191" s="47"/>
      <c r="MP191" s="47"/>
      <c r="MQ191" s="47"/>
      <c r="MR191" s="47"/>
      <c r="MS191" s="47"/>
      <c r="MT191" s="47"/>
      <c r="MU191" s="47"/>
      <c r="MV191" s="47"/>
      <c r="MW191" s="47"/>
      <c r="MX191" s="47"/>
      <c r="MY191" s="47"/>
      <c r="MZ191" s="47"/>
      <c r="NA191" s="47"/>
      <c r="NB191" s="47"/>
      <c r="NC191" s="47"/>
      <c r="ND191" s="47"/>
      <c r="NE191" s="47"/>
      <c r="NF191" s="47"/>
      <c r="NG191" s="47"/>
      <c r="NH191" s="47"/>
      <c r="NI191" s="47"/>
      <c r="NJ191" s="47"/>
      <c r="NK191" s="47"/>
      <c r="NL191" s="47"/>
      <c r="NM191" s="47"/>
      <c r="NN191" s="47"/>
      <c r="NO191" s="47"/>
      <c r="NP191" s="47"/>
      <c r="NQ191" s="47"/>
      <c r="NR191" s="47"/>
      <c r="NS191" s="47"/>
      <c r="NT191" s="47"/>
      <c r="NU191" s="47"/>
      <c r="NV191" s="47"/>
      <c r="NW191" s="47"/>
      <c r="NX191" s="47"/>
      <c r="NY191" s="47"/>
      <c r="NZ191" s="47"/>
      <c r="OA191" s="47"/>
      <c r="OB191" s="47"/>
      <c r="OC191" s="47"/>
      <c r="OD191" s="47"/>
      <c r="OE191" s="47"/>
      <c r="OF191" s="47"/>
      <c r="OG191" s="47"/>
      <c r="OH191" s="47"/>
      <c r="OI191" s="47"/>
      <c r="OJ191" s="47"/>
      <c r="OK191" s="47"/>
      <c r="OL191" s="47"/>
      <c r="OM191" s="47"/>
      <c r="ON191" s="47"/>
      <c r="OO191" s="47"/>
      <c r="OP191" s="47"/>
      <c r="OQ191" s="47"/>
      <c r="OR191" s="47"/>
      <c r="OS191" s="47"/>
      <c r="OT191" s="47"/>
      <c r="OU191" s="47"/>
      <c r="OV191" s="47"/>
      <c r="OW191" s="47"/>
      <c r="OX191" s="47"/>
      <c r="OY191" s="47"/>
      <c r="OZ191" s="47"/>
      <c r="PA191" s="47"/>
      <c r="PB191" s="47"/>
      <c r="PC191" s="47"/>
      <c r="PD191" s="47"/>
      <c r="PE191" s="47"/>
      <c r="PF191" s="47"/>
      <c r="PG191" s="47"/>
      <c r="PH191" s="47"/>
      <c r="PI191" s="47"/>
      <c r="PJ191" s="47"/>
      <c r="PK191" s="47"/>
      <c r="PL191" s="47"/>
      <c r="PM191" s="47"/>
      <c r="PN191" s="47"/>
      <c r="PO191" s="47"/>
      <c r="PP191" s="47"/>
      <c r="PQ191" s="47"/>
      <c r="PR191" s="47"/>
      <c r="PS191" s="47"/>
      <c r="PT191" s="47"/>
      <c r="PU191" s="47"/>
      <c r="PV191" s="47"/>
      <c r="PW191" s="47"/>
      <c r="PX191" s="47"/>
      <c r="PY191" s="47"/>
      <c r="PZ191" s="47"/>
      <c r="QA191" s="47"/>
      <c r="QB191" s="47"/>
      <c r="QC191" s="47"/>
      <c r="QD191" s="47"/>
      <c r="QE191" s="47"/>
      <c r="QF191" s="47"/>
      <c r="QG191" s="47"/>
      <c r="QH191" s="47"/>
      <c r="QI191" s="47"/>
      <c r="QJ191" s="47"/>
      <c r="QK191" s="47"/>
      <c r="QL191" s="47"/>
      <c r="QM191" s="47"/>
      <c r="QN191" s="47"/>
      <c r="QO191" s="47"/>
      <c r="QP191" s="47"/>
      <c r="QQ191" s="47"/>
      <c r="QR191" s="47"/>
      <c r="QS191" s="47"/>
      <c r="QT191" s="47"/>
      <c r="QU191" s="47"/>
      <c r="QV191" s="47"/>
      <c r="QW191" s="47"/>
      <c r="QX191" s="47"/>
      <c r="QY191" s="47"/>
      <c r="QZ191" s="47"/>
      <c r="RA191" s="47"/>
      <c r="RB191" s="47"/>
      <c r="RC191" s="47"/>
      <c r="RD191" s="47"/>
      <c r="RE191" s="47"/>
      <c r="RF191" s="47"/>
      <c r="RG191" s="47"/>
      <c r="RH191" s="47"/>
      <c r="RI191" s="47"/>
      <c r="RJ191" s="47"/>
      <c r="RK191" s="47"/>
      <c r="RL191" s="47"/>
      <c r="RM191" s="47"/>
      <c r="RN191" s="47"/>
      <c r="RO191" s="47"/>
      <c r="RP191" s="47"/>
      <c r="RQ191" s="47"/>
      <c r="RR191" s="47"/>
      <c r="RS191" s="47"/>
      <c r="RT191" s="47"/>
      <c r="RU191" s="47"/>
      <c r="RV191" s="47"/>
      <c r="RW191" s="47"/>
      <c r="RX191" s="47"/>
      <c r="RY191" s="47"/>
      <c r="RZ191" s="47"/>
      <c r="SA191" s="47"/>
      <c r="SB191" s="47"/>
      <c r="SC191" s="47"/>
      <c r="SD191" s="47"/>
      <c r="SE191" s="47"/>
      <c r="SF191" s="47"/>
      <c r="SG191" s="47"/>
      <c r="SH191" s="47"/>
      <c r="SI191" s="47"/>
      <c r="SJ191" s="47"/>
      <c r="SK191" s="47"/>
      <c r="SL191" s="47"/>
      <c r="SM191" s="47"/>
      <c r="SN191" s="47"/>
      <c r="SO191" s="47"/>
      <c r="SP191" s="47"/>
      <c r="SQ191" s="47"/>
      <c r="SR191" s="47"/>
      <c r="SS191" s="47"/>
      <c r="ST191" s="47"/>
      <c r="SU191" s="47"/>
      <c r="SV191" s="47"/>
      <c r="SW191" s="47"/>
      <c r="SX191" s="47"/>
      <c r="SY191" s="47"/>
      <c r="SZ191" s="47"/>
      <c r="TA191" s="47"/>
      <c r="TB191" s="47"/>
      <c r="TC191" s="47"/>
      <c r="TD191" s="47"/>
      <c r="TE191" s="47"/>
      <c r="TF191" s="47"/>
      <c r="TG191" s="47"/>
      <c r="TH191" s="47"/>
      <c r="TI191" s="47"/>
      <c r="TJ191" s="47"/>
      <c r="TK191" s="47"/>
      <c r="TL191" s="47"/>
      <c r="TM191" s="47"/>
      <c r="TN191" s="47"/>
      <c r="TO191" s="47"/>
      <c r="TP191" s="47"/>
      <c r="TQ191" s="47"/>
      <c r="TR191" s="47"/>
      <c r="TS191" s="47"/>
      <c r="TT191" s="47"/>
      <c r="TU191" s="47"/>
      <c r="TV191" s="47"/>
      <c r="TW191" s="47"/>
      <c r="TX191" s="47"/>
      <c r="TY191" s="47"/>
      <c r="TZ191" s="47"/>
      <c r="UA191" s="47"/>
      <c r="UB191" s="47"/>
      <c r="UC191" s="47"/>
      <c r="UD191" s="47"/>
      <c r="UE191" s="47"/>
      <c r="UF191" s="47"/>
      <c r="UG191" s="47"/>
      <c r="UH191" s="47"/>
      <c r="UI191" s="47"/>
      <c r="UJ191" s="47"/>
      <c r="UK191" s="47"/>
      <c r="UL191" s="47"/>
      <c r="UM191" s="47"/>
      <c r="UN191" s="47"/>
      <c r="UO191" s="47"/>
      <c r="UP191" s="47"/>
      <c r="UQ191" s="47"/>
      <c r="UR191" s="47"/>
      <c r="US191" s="47"/>
      <c r="UT191" s="47"/>
      <c r="UU191" s="47"/>
      <c r="UV191" s="47"/>
      <c r="UW191" s="47"/>
      <c r="UX191" s="47"/>
      <c r="UY191" s="47"/>
      <c r="UZ191" s="47"/>
      <c r="VA191" s="47"/>
      <c r="VB191" s="47"/>
      <c r="VC191" s="47"/>
      <c r="VD191" s="47"/>
      <c r="VE191" s="47"/>
      <c r="VF191" s="47"/>
      <c r="VG191" s="47"/>
      <c r="VH191" s="47"/>
      <c r="VI191" s="47"/>
      <c r="VJ191" s="47"/>
      <c r="VK191" s="47"/>
      <c r="VL191" s="47"/>
      <c r="VM191" s="47"/>
      <c r="VN191" s="47"/>
      <c r="VO191" s="47"/>
      <c r="VP191" s="47"/>
      <c r="VQ191" s="47"/>
      <c r="VR191" s="47"/>
      <c r="VS191" s="47"/>
      <c r="VT191" s="47"/>
      <c r="VU191" s="47"/>
      <c r="VV191" s="47"/>
      <c r="VW191" s="47"/>
      <c r="VX191" s="47"/>
      <c r="VY191" s="47"/>
      <c r="VZ191" s="47"/>
      <c r="WA191" s="47"/>
      <c r="WB191" s="47"/>
      <c r="WC191" s="47"/>
      <c r="WD191" s="47"/>
      <c r="WE191" s="47"/>
      <c r="WF191" s="47"/>
      <c r="WG191" s="47"/>
      <c r="WH191" s="47"/>
      <c r="WI191" s="47"/>
      <c r="WJ191" s="47"/>
      <c r="WK191" s="47"/>
      <c r="WL191" s="47"/>
      <c r="WM191" s="47"/>
      <c r="WN191" s="47"/>
      <c r="WO191" s="47"/>
      <c r="WP191" s="47"/>
      <c r="WQ191" s="47"/>
      <c r="WR191" s="47"/>
      <c r="WS191" s="47"/>
      <c r="WT191" s="47"/>
      <c r="WU191" s="47"/>
      <c r="WV191" s="47"/>
      <c r="WW191" s="47"/>
      <c r="WX191" s="47"/>
      <c r="WY191" s="47"/>
      <c r="WZ191" s="47"/>
      <c r="XA191" s="47"/>
      <c r="XB191" s="47"/>
      <c r="XC191" s="47"/>
      <c r="XD191" s="47"/>
      <c r="XE191" s="47"/>
      <c r="XF191" s="47"/>
      <c r="XG191" s="47"/>
      <c r="XH191" s="47"/>
      <c r="XI191" s="47"/>
      <c r="XJ191" s="47"/>
      <c r="XK191" s="47"/>
      <c r="XL191" s="47"/>
      <c r="XM191" s="47"/>
      <c r="XN191" s="47"/>
      <c r="XO191" s="47"/>
      <c r="XP191" s="47"/>
      <c r="XQ191" s="47"/>
      <c r="XR191" s="47"/>
      <c r="XS191" s="47"/>
      <c r="XT191" s="47"/>
      <c r="XU191" s="47"/>
      <c r="XV191" s="47"/>
      <c r="XW191" s="47"/>
      <c r="XX191" s="47"/>
      <c r="XY191" s="47"/>
      <c r="XZ191" s="47"/>
      <c r="YA191" s="47"/>
      <c r="YB191" s="47"/>
      <c r="YC191" s="47"/>
      <c r="YD191" s="47"/>
      <c r="YE191" s="47"/>
      <c r="YF191" s="47"/>
      <c r="YG191" s="47"/>
      <c r="YH191" s="47"/>
      <c r="YI191" s="47"/>
      <c r="YJ191" s="47"/>
      <c r="YK191" s="47"/>
      <c r="YL191" s="47"/>
      <c r="YM191" s="47"/>
      <c r="YN191" s="47"/>
      <c r="YO191" s="47"/>
      <c r="YP191" s="47"/>
      <c r="YQ191" s="47"/>
      <c r="YR191" s="47"/>
      <c r="YS191" s="47"/>
      <c r="YT191" s="47"/>
      <c r="YU191" s="47"/>
      <c r="YV191" s="47"/>
      <c r="YW191" s="47"/>
      <c r="YX191" s="47"/>
      <c r="YY191" s="47"/>
      <c r="YZ191" s="47"/>
      <c r="ZA191" s="47"/>
      <c r="ZB191" s="47"/>
      <c r="ZC191" s="47"/>
      <c r="ZD191" s="47"/>
      <c r="ZE191" s="47"/>
      <c r="ZF191" s="47"/>
      <c r="ZG191" s="47"/>
      <c r="ZH191" s="47"/>
      <c r="ZI191" s="47"/>
      <c r="ZJ191" s="47"/>
      <c r="ZK191" s="47"/>
      <c r="ZL191" s="47"/>
      <c r="ZM191" s="47"/>
      <c r="ZN191" s="47"/>
      <c r="ZO191" s="47"/>
      <c r="ZP191" s="47"/>
      <c r="ZQ191" s="47"/>
      <c r="ZR191" s="47"/>
      <c r="ZS191" s="47"/>
      <c r="ZT191" s="47"/>
      <c r="ZU191" s="47"/>
      <c r="ZV191" s="47"/>
      <c r="ZW191" s="47"/>
      <c r="ZX191" s="47"/>
      <c r="ZY191" s="47"/>
      <c r="ZZ191" s="47"/>
      <c r="AAA191" s="47"/>
      <c r="AAB191" s="47"/>
      <c r="AAC191" s="47"/>
      <c r="AAD191" s="47"/>
      <c r="AAE191" s="47"/>
      <c r="AAF191" s="47"/>
      <c r="AAG191" s="47"/>
      <c r="AAH191" s="47"/>
      <c r="AAI191" s="47"/>
      <c r="AAJ191" s="47"/>
      <c r="AAK191" s="47"/>
      <c r="AAL191" s="47"/>
      <c r="AAM191" s="47"/>
      <c r="AAN191" s="47"/>
      <c r="AAO191" s="47"/>
      <c r="AAP191" s="47"/>
      <c r="AAQ191" s="47"/>
      <c r="AAR191" s="47"/>
      <c r="AAS191" s="47"/>
      <c r="AAT191" s="47"/>
      <c r="AAU191" s="47"/>
      <c r="AAV191" s="47"/>
      <c r="AAW191" s="47"/>
      <c r="AAX191" s="47"/>
      <c r="AAY191" s="47"/>
      <c r="AAZ191" s="47"/>
      <c r="ABA191" s="47"/>
      <c r="ABB191" s="47"/>
      <c r="ABC191" s="47"/>
      <c r="ABD191" s="47"/>
      <c r="ABE191" s="47"/>
      <c r="ABF191" s="47"/>
      <c r="ABG191" s="47"/>
      <c r="ABH191" s="47"/>
      <c r="ABI191" s="47"/>
      <c r="ABJ191" s="47"/>
      <c r="ABK191" s="47"/>
      <c r="ABL191" s="47"/>
      <c r="ABM191" s="47"/>
      <c r="ABN191" s="47"/>
      <c r="ABO191" s="47"/>
      <c r="ABP191" s="47"/>
      <c r="ABQ191" s="47"/>
      <c r="ABR191" s="47"/>
      <c r="ABS191" s="47"/>
      <c r="ABT191" s="47"/>
      <c r="ABU191" s="47"/>
      <c r="ABV191" s="47"/>
      <c r="ABW191" s="47"/>
      <c r="ABX191" s="47"/>
      <c r="ABY191" s="47"/>
      <c r="ABZ191" s="47"/>
      <c r="ACA191" s="47"/>
      <c r="ACB191" s="47"/>
      <c r="ACC191" s="47"/>
      <c r="ACD191" s="47"/>
      <c r="ACE191" s="47"/>
      <c r="ACF191" s="47"/>
      <c r="ACG191" s="47"/>
      <c r="ACH191" s="47"/>
      <c r="ACI191" s="47"/>
      <c r="ACJ191" s="47"/>
      <c r="ACK191" s="47"/>
      <c r="ACL191" s="47"/>
      <c r="ACM191" s="47"/>
      <c r="ACN191" s="47"/>
      <c r="ACO191" s="47"/>
      <c r="ACP191" s="47"/>
      <c r="ACQ191" s="47"/>
      <c r="ACR191" s="47"/>
      <c r="ACS191" s="47"/>
      <c r="ACT191" s="47"/>
      <c r="ACU191" s="47"/>
      <c r="ACV191" s="47"/>
      <c r="ACW191" s="47"/>
      <c r="ACX191" s="47"/>
      <c r="ACY191" s="47"/>
      <c r="ACZ191" s="47"/>
      <c r="ADA191" s="47"/>
      <c r="ADB191" s="47"/>
      <c r="ADC191" s="47"/>
      <c r="ADD191" s="47"/>
      <c r="ADE191" s="47"/>
      <c r="ADF191" s="47"/>
      <c r="ADG191" s="47"/>
      <c r="ADH191" s="47"/>
      <c r="ADI191" s="47"/>
      <c r="ADJ191" s="47"/>
      <c r="ADK191" s="47"/>
      <c r="ADL191" s="47"/>
      <c r="ADM191" s="47"/>
      <c r="ADN191" s="47"/>
      <c r="ADO191" s="47"/>
      <c r="ADP191" s="47"/>
      <c r="ADQ191" s="47"/>
      <c r="ADR191" s="47"/>
      <c r="ADS191" s="47"/>
      <c r="ADT191" s="47"/>
      <c r="ADU191" s="47"/>
      <c r="ADV191" s="47"/>
      <c r="ADW191" s="47"/>
      <c r="ADX191" s="47"/>
      <c r="ADY191" s="47"/>
      <c r="ADZ191" s="47"/>
      <c r="AEA191" s="47"/>
      <c r="AEB191" s="47"/>
      <c r="AEC191" s="47"/>
      <c r="AED191" s="47"/>
      <c r="AEE191" s="47"/>
      <c r="AEF191" s="47"/>
      <c r="AEG191" s="47"/>
      <c r="AEH191" s="47"/>
      <c r="AEI191" s="47"/>
      <c r="AEJ191" s="47"/>
      <c r="AEK191" s="47"/>
      <c r="AEL191" s="47"/>
      <c r="AEM191" s="47"/>
      <c r="AEN191" s="47"/>
      <c r="AEO191" s="47"/>
      <c r="AEP191" s="47"/>
      <c r="AEQ191" s="47"/>
      <c r="AER191" s="47"/>
      <c r="AES191" s="47"/>
      <c r="AET191" s="47"/>
      <c r="AEU191" s="47"/>
      <c r="AEV191" s="47"/>
      <c r="AEW191" s="47"/>
      <c r="AEX191" s="47"/>
      <c r="AEY191" s="47"/>
      <c r="AEZ191" s="47"/>
      <c r="AFA191" s="47"/>
      <c r="AFB191" s="47"/>
      <c r="AFC191" s="47"/>
      <c r="AFD191" s="47"/>
      <c r="AFE191" s="47"/>
      <c r="AFF191" s="47"/>
      <c r="AFG191" s="47"/>
      <c r="AFH191" s="47"/>
      <c r="AFI191" s="47"/>
      <c r="AFJ191" s="47"/>
      <c r="AFK191" s="47"/>
      <c r="AFL191" s="47"/>
      <c r="AFM191" s="47"/>
      <c r="AFN191" s="47"/>
      <c r="AFO191" s="47"/>
      <c r="AFP191" s="47"/>
      <c r="AFQ191" s="47"/>
      <c r="AFR191" s="47"/>
      <c r="AFS191" s="47"/>
      <c r="AFT191" s="47"/>
      <c r="AFU191" s="47"/>
      <c r="AFV191" s="47"/>
      <c r="AFW191" s="47"/>
      <c r="AFX191" s="47"/>
      <c r="AFY191" s="47"/>
      <c r="AFZ191" s="47"/>
      <c r="AGA191" s="47"/>
      <c r="AGB191" s="47"/>
      <c r="AGC191" s="47"/>
      <c r="AGD191" s="47"/>
      <c r="AGE191" s="47"/>
      <c r="AGF191" s="47"/>
      <c r="AGG191" s="47"/>
      <c r="AGH191" s="47"/>
      <c r="AGI191" s="47"/>
      <c r="AGJ191" s="47"/>
      <c r="AGK191" s="47"/>
      <c r="AGL191" s="47"/>
      <c r="AGM191" s="47"/>
      <c r="AGN191" s="47"/>
      <c r="AGO191" s="47"/>
      <c r="AGP191" s="47"/>
      <c r="AGQ191" s="47"/>
      <c r="AGR191" s="47"/>
      <c r="AGS191" s="47"/>
      <c r="AGT191" s="47"/>
      <c r="AGU191" s="47"/>
      <c r="AGV191" s="47"/>
      <c r="AGW191" s="47"/>
      <c r="AGX191" s="47"/>
      <c r="AGY191" s="47"/>
      <c r="AGZ191" s="47"/>
      <c r="AHA191" s="47"/>
      <c r="AHB191" s="47"/>
      <c r="AHC191" s="47"/>
      <c r="AHD191" s="47"/>
      <c r="AHE191" s="47"/>
      <c r="AHF191" s="47"/>
      <c r="AHG191" s="47"/>
      <c r="AHH191" s="47"/>
      <c r="AHI191" s="47"/>
      <c r="AHJ191" s="47"/>
      <c r="AHK191" s="47"/>
      <c r="AHL191" s="47"/>
      <c r="AHM191" s="47"/>
      <c r="AHN191" s="47"/>
      <c r="AHO191" s="47"/>
      <c r="AHP191" s="47"/>
      <c r="AHQ191" s="47"/>
      <c r="AHR191" s="47"/>
      <c r="AHS191" s="47"/>
      <c r="AHT191" s="47"/>
      <c r="AHU191" s="47"/>
      <c r="AHV191" s="47"/>
      <c r="AHW191" s="47"/>
      <c r="AHX191" s="47"/>
      <c r="AHY191" s="47"/>
      <c r="AHZ191" s="47"/>
      <c r="AIA191" s="47"/>
      <c r="AIB191" s="47"/>
      <c r="AIC191" s="47"/>
      <c r="AID191" s="47"/>
      <c r="AIE191" s="47"/>
      <c r="AIF191" s="47"/>
      <c r="AIG191" s="47"/>
      <c r="AIH191" s="47"/>
      <c r="AII191" s="47"/>
      <c r="AIJ191" s="47"/>
      <c r="AIK191" s="47"/>
      <c r="AIL191" s="47"/>
      <c r="AIM191" s="47"/>
      <c r="AIN191" s="47"/>
      <c r="AIO191" s="47"/>
      <c r="AIP191" s="47"/>
      <c r="AIQ191" s="47"/>
      <c r="AIR191" s="47"/>
      <c r="AIS191" s="47"/>
      <c r="AIT191" s="47"/>
      <c r="AIU191" s="47"/>
      <c r="AIV191" s="47"/>
      <c r="AIW191" s="47"/>
      <c r="AIX191" s="47"/>
      <c r="AIY191" s="47"/>
      <c r="AIZ191" s="47"/>
      <c r="AJA191" s="47"/>
      <c r="AJB191" s="47"/>
      <c r="AJC191" s="47"/>
      <c r="AJD191" s="47"/>
      <c r="AJE191" s="47"/>
      <c r="AJF191" s="47"/>
      <c r="AJG191" s="47"/>
      <c r="AJH191" s="47"/>
      <c r="AJI191" s="47"/>
      <c r="AJJ191" s="47"/>
      <c r="AJK191" s="47"/>
      <c r="AJL191" s="47"/>
      <c r="AJM191" s="47"/>
      <c r="AJN191" s="47"/>
      <c r="AJO191" s="47"/>
      <c r="AJP191" s="47"/>
      <c r="AJQ191" s="47"/>
      <c r="AJR191" s="47"/>
      <c r="AJS191" s="47"/>
      <c r="AJT191" s="47"/>
      <c r="AJU191" s="47"/>
      <c r="AJV191" s="47"/>
      <c r="AJW191" s="47"/>
      <c r="AJX191" s="47"/>
      <c r="AJY191" s="47"/>
      <c r="AJZ191" s="47"/>
      <c r="AKA191" s="47"/>
      <c r="AKB191" s="47"/>
      <c r="AKC191" s="47"/>
      <c r="AKD191" s="47"/>
      <c r="AKE191" s="47"/>
      <c r="AKF191" s="47"/>
      <c r="AKG191" s="47"/>
      <c r="AKH191" s="47"/>
      <c r="AKI191" s="47"/>
      <c r="AKJ191" s="47"/>
      <c r="AKK191" s="47"/>
      <c r="AKL191" s="47"/>
      <c r="AKM191" s="47"/>
      <c r="AKN191" s="47"/>
      <c r="AKO191" s="47"/>
      <c r="AKP191" s="47"/>
      <c r="AKQ191" s="47"/>
      <c r="AKR191" s="47"/>
      <c r="AKS191" s="47"/>
      <c r="AKT191" s="47"/>
      <c r="AKU191" s="47"/>
      <c r="AKV191" s="47"/>
      <c r="AKW191" s="47"/>
      <c r="AKX191" s="47"/>
      <c r="AKY191" s="47"/>
      <c r="AKZ191" s="47"/>
      <c r="ALA191" s="47"/>
      <c r="ALB191" s="47"/>
      <c r="ALC191" s="47"/>
      <c r="ALD191" s="47"/>
      <c r="ALE191" s="47"/>
      <c r="ALF191" s="47"/>
      <c r="ALG191" s="47"/>
      <c r="ALH191" s="47"/>
      <c r="ALI191" s="47"/>
      <c r="ALJ191" s="47"/>
      <c r="ALK191" s="47"/>
      <c r="ALL191" s="47"/>
      <c r="ALM191" s="47"/>
      <c r="ALN191" s="47"/>
      <c r="ALO191" s="47"/>
      <c r="ALP191" s="47"/>
      <c r="ALQ191" s="47"/>
      <c r="ALR191" s="47"/>
      <c r="ALS191" s="47"/>
      <c r="ALT191" s="47"/>
      <c r="ALU191" s="47"/>
      <c r="ALV191" s="47"/>
      <c r="ALW191" s="47"/>
      <c r="ALX191" s="47"/>
      <c r="ALY191" s="47"/>
      <c r="ALZ191" s="47"/>
      <c r="AMA191" s="47"/>
      <c r="AMB191" s="47"/>
      <c r="AMC191" s="47"/>
      <c r="AMD191" s="47"/>
      <c r="AME191" s="47"/>
      <c r="AMF191" s="47"/>
      <c r="AMG191" s="47"/>
      <c r="AMH191" s="47"/>
      <c r="AMI191" s="47"/>
      <c r="AMJ191" s="47"/>
      <c r="AMK191" s="47"/>
      <c r="AML191" s="47"/>
      <c r="AMM191" s="47"/>
      <c r="AMN191" s="47"/>
      <c r="AMO191" s="47"/>
      <c r="AMP191" s="47"/>
      <c r="AMQ191" s="47"/>
      <c r="AMR191" s="47"/>
      <c r="AMS191" s="47"/>
      <c r="AMT191" s="47"/>
      <c r="AMU191" s="47"/>
      <c r="AMV191" s="47"/>
      <c r="AMW191" s="47"/>
      <c r="AMX191" s="47"/>
      <c r="AMY191" s="47"/>
      <c r="AMZ191" s="47"/>
      <c r="ANA191" s="47"/>
      <c r="ANB191" s="47"/>
      <c r="ANC191" s="47"/>
      <c r="AND191" s="47"/>
      <c r="ANE191" s="47"/>
      <c r="ANF191" s="47"/>
      <c r="ANG191" s="47"/>
      <c r="ANH191" s="47"/>
      <c r="ANI191" s="47"/>
      <c r="ANJ191" s="47"/>
      <c r="ANK191" s="47"/>
      <c r="ANL191" s="47"/>
      <c r="ANM191" s="47"/>
      <c r="ANN191" s="47"/>
      <c r="ANO191" s="47"/>
      <c r="ANP191" s="47"/>
      <c r="ANQ191" s="47"/>
      <c r="ANR191" s="47"/>
      <c r="ANS191" s="47"/>
      <c r="ANT191" s="47"/>
      <c r="ANU191" s="47"/>
      <c r="ANV191" s="47"/>
      <c r="ANW191" s="47"/>
      <c r="ANX191" s="47"/>
      <c r="ANY191" s="47"/>
      <c r="ANZ191" s="47"/>
      <c r="AOA191" s="47"/>
      <c r="AOB191" s="47"/>
      <c r="AOC191" s="47"/>
      <c r="AOD191" s="47"/>
      <c r="AOE191" s="47"/>
      <c r="AOF191" s="47"/>
      <c r="AOG191" s="47"/>
      <c r="AOH191" s="47"/>
      <c r="AOI191" s="47"/>
      <c r="AOJ191" s="47"/>
      <c r="AOK191" s="47"/>
      <c r="AOL191" s="47"/>
      <c r="AOM191" s="47"/>
      <c r="AON191" s="47"/>
      <c r="AOO191" s="47"/>
      <c r="AOP191" s="47"/>
      <c r="AOQ191" s="47"/>
      <c r="AOR191" s="47"/>
      <c r="AOS191" s="47"/>
      <c r="AOT191" s="47"/>
      <c r="AOU191" s="47"/>
      <c r="AOV191" s="47"/>
      <c r="AOW191" s="47"/>
      <c r="AOX191" s="47"/>
      <c r="AOY191" s="47"/>
      <c r="AOZ191" s="47"/>
      <c r="APA191" s="47"/>
      <c r="APB191" s="47"/>
      <c r="APC191" s="47"/>
      <c r="APD191" s="47"/>
      <c r="APE191" s="47"/>
      <c r="APF191" s="47"/>
      <c r="APG191" s="47"/>
      <c r="APH191" s="47"/>
      <c r="API191" s="47"/>
      <c r="APJ191" s="47"/>
      <c r="APK191" s="47"/>
      <c r="APL191" s="47"/>
      <c r="APM191" s="47"/>
      <c r="APN191" s="47"/>
      <c r="APO191" s="47"/>
      <c r="APP191" s="47"/>
      <c r="APQ191" s="47"/>
      <c r="APR191" s="47"/>
      <c r="APS191" s="47"/>
      <c r="APT191" s="47"/>
      <c r="APU191" s="47"/>
      <c r="APV191" s="47"/>
      <c r="APW191" s="47"/>
      <c r="APX191" s="47"/>
      <c r="APY191" s="47"/>
      <c r="APZ191" s="47"/>
      <c r="AQA191" s="47"/>
      <c r="AQB191" s="47"/>
      <c r="AQC191" s="47"/>
      <c r="AQD191" s="47"/>
      <c r="AQE191" s="47"/>
      <c r="AQF191" s="47"/>
      <c r="AQG191" s="47"/>
      <c r="AQH191" s="47"/>
      <c r="AQI191" s="47"/>
      <c r="AQJ191" s="47"/>
      <c r="AQK191" s="47"/>
      <c r="AQL191" s="47"/>
      <c r="AQM191" s="47"/>
      <c r="AQN191" s="47"/>
      <c r="AQO191" s="47"/>
      <c r="AQP191" s="47"/>
      <c r="AQQ191" s="47"/>
      <c r="AQR191" s="47"/>
      <c r="AQS191" s="47"/>
      <c r="AQT191" s="47"/>
      <c r="AQU191" s="47"/>
      <c r="AQV191" s="47"/>
      <c r="AQW191" s="47"/>
      <c r="AQX191" s="47"/>
      <c r="AQY191" s="47"/>
      <c r="AQZ191" s="47"/>
      <c r="ARA191" s="47"/>
      <c r="ARB191" s="47"/>
      <c r="ARC191" s="47"/>
      <c r="ARD191" s="47"/>
      <c r="ARE191" s="47"/>
      <c r="ARF191" s="47"/>
      <c r="ARG191" s="47"/>
      <c r="ARH191" s="47"/>
      <c r="ARI191" s="47"/>
      <c r="ARJ191" s="47"/>
      <c r="ARK191" s="47"/>
      <c r="ARL191" s="47"/>
      <c r="ARM191" s="47"/>
      <c r="ARN191" s="47"/>
      <c r="ARO191" s="47"/>
      <c r="ARP191" s="47"/>
      <c r="ARQ191" s="47"/>
      <c r="ARR191" s="47"/>
      <c r="ARS191" s="47"/>
      <c r="ART191" s="47"/>
      <c r="ARU191" s="47"/>
      <c r="ARV191" s="47"/>
      <c r="ARW191" s="47"/>
      <c r="ARX191" s="47"/>
      <c r="ARY191" s="47"/>
      <c r="ARZ191" s="47"/>
      <c r="ASA191" s="47"/>
      <c r="ASB191" s="47"/>
      <c r="ASC191" s="47"/>
      <c r="ASD191" s="47"/>
      <c r="ASE191" s="47"/>
      <c r="ASF191" s="47"/>
      <c r="ASG191" s="47"/>
      <c r="ASH191" s="47"/>
      <c r="ASI191" s="47"/>
      <c r="ASJ191" s="47"/>
      <c r="ASK191" s="47"/>
      <c r="ASL191" s="47"/>
      <c r="ASM191" s="47"/>
      <c r="ASN191" s="47"/>
      <c r="ASO191" s="47"/>
      <c r="ASP191" s="47"/>
      <c r="ASQ191" s="47"/>
      <c r="ASR191" s="47"/>
      <c r="ASS191" s="47"/>
      <c r="AST191" s="47"/>
      <c r="ASU191" s="47"/>
      <c r="ASV191" s="47"/>
      <c r="ASW191" s="47"/>
      <c r="ASX191" s="47"/>
      <c r="ASY191" s="47"/>
      <c r="ASZ191" s="47"/>
      <c r="ATA191" s="47"/>
      <c r="ATB191" s="47"/>
      <c r="ATC191" s="47"/>
      <c r="ATD191" s="47"/>
      <c r="ATE191" s="47"/>
      <c r="ATF191" s="47"/>
      <c r="ATG191" s="47"/>
      <c r="ATH191" s="47"/>
      <c r="ATI191" s="47"/>
      <c r="ATJ191" s="47"/>
      <c r="ATK191" s="47"/>
      <c r="ATL191" s="47"/>
      <c r="ATM191" s="47"/>
      <c r="ATN191" s="47"/>
      <c r="ATO191" s="47"/>
      <c r="ATP191" s="47"/>
      <c r="ATQ191" s="47"/>
      <c r="ATR191" s="47"/>
      <c r="ATS191" s="47"/>
      <c r="ATT191" s="47"/>
      <c r="ATU191" s="47"/>
      <c r="ATV191" s="47"/>
      <c r="ATW191" s="47"/>
      <c r="ATX191" s="47"/>
      <c r="ATY191" s="47"/>
      <c r="ATZ191" s="47"/>
      <c r="AUA191" s="47"/>
      <c r="AUB191" s="47"/>
      <c r="AUC191" s="47"/>
      <c r="AUD191" s="47"/>
      <c r="AUE191" s="47"/>
      <c r="AUF191" s="47"/>
      <c r="AUG191" s="47"/>
      <c r="AUH191" s="47"/>
      <c r="AUI191" s="47"/>
      <c r="AUJ191" s="47"/>
      <c r="AUK191" s="47"/>
      <c r="AUL191" s="47"/>
      <c r="AUM191" s="47"/>
      <c r="AUN191" s="47"/>
      <c r="AUO191" s="47"/>
      <c r="AUP191" s="47"/>
      <c r="AUQ191" s="47"/>
      <c r="AUR191" s="47"/>
      <c r="AUS191" s="47"/>
      <c r="AUT191" s="47"/>
      <c r="AUU191" s="47"/>
      <c r="AUV191" s="47"/>
      <c r="AUW191" s="47"/>
      <c r="AUX191" s="47"/>
      <c r="AUY191" s="47"/>
      <c r="AUZ191" s="47"/>
      <c r="AVA191" s="47"/>
      <c r="AVB191" s="47"/>
      <c r="AVC191" s="47"/>
      <c r="AVD191" s="47"/>
      <c r="AVE191" s="47"/>
      <c r="AVF191" s="47"/>
      <c r="AVG191" s="47"/>
      <c r="AVH191" s="47"/>
      <c r="AVI191" s="47"/>
      <c r="AVJ191" s="47"/>
      <c r="AVK191" s="47"/>
      <c r="AVL191" s="47"/>
      <c r="AVM191" s="47"/>
      <c r="AVN191" s="47"/>
      <c r="AVO191" s="47"/>
      <c r="AVP191" s="47"/>
      <c r="AVQ191" s="47"/>
      <c r="AVR191" s="47"/>
      <c r="AVS191" s="47"/>
      <c r="AVT191" s="47"/>
      <c r="AVU191" s="47"/>
      <c r="AVV191" s="47"/>
      <c r="AVW191" s="47"/>
      <c r="AVX191" s="47"/>
      <c r="AVY191" s="47"/>
      <c r="AVZ191" s="47"/>
      <c r="AWA191" s="47"/>
      <c r="AWB191" s="47"/>
      <c r="AWC191" s="47"/>
      <c r="AWD191" s="47"/>
      <c r="AWE191" s="47"/>
      <c r="AWF191" s="47"/>
      <c r="AWG191" s="47"/>
      <c r="AWH191" s="47"/>
      <c r="AWI191" s="47"/>
      <c r="AWJ191" s="47"/>
      <c r="AWK191" s="47"/>
      <c r="AWL191" s="47"/>
      <c r="AWM191" s="47"/>
      <c r="AWN191" s="47"/>
      <c r="AWO191" s="47"/>
      <c r="AWP191" s="47"/>
      <c r="AWQ191" s="47"/>
      <c r="AWR191" s="47"/>
      <c r="AWS191" s="47"/>
      <c r="AWT191" s="47"/>
      <c r="AWU191" s="47"/>
      <c r="AWV191" s="47"/>
      <c r="AWW191" s="47"/>
      <c r="AWX191" s="47"/>
      <c r="AWY191" s="47"/>
      <c r="AWZ191" s="47"/>
      <c r="AXA191" s="47"/>
      <c r="AXB191" s="47"/>
      <c r="AXC191" s="47"/>
      <c r="AXD191" s="47"/>
      <c r="AXE191" s="47"/>
      <c r="AXF191" s="47"/>
      <c r="AXG191" s="47"/>
      <c r="AXH191" s="47"/>
      <c r="AXI191" s="47"/>
      <c r="AXJ191" s="47"/>
      <c r="AXK191" s="47"/>
      <c r="AXL191" s="47"/>
      <c r="AXM191" s="47"/>
      <c r="AXN191" s="47"/>
      <c r="AXO191" s="47"/>
      <c r="AXP191" s="47"/>
      <c r="AXQ191" s="47"/>
      <c r="AXR191" s="47"/>
      <c r="AXS191" s="47"/>
      <c r="AXT191" s="47"/>
      <c r="AXU191" s="47"/>
      <c r="AXV191" s="47"/>
      <c r="AXW191" s="47"/>
      <c r="AXX191" s="47"/>
      <c r="AXY191" s="47"/>
      <c r="AXZ191" s="47"/>
      <c r="AYA191" s="47"/>
      <c r="AYB191" s="47"/>
      <c r="AYC191" s="47"/>
      <c r="AYD191" s="47"/>
      <c r="AYE191" s="47"/>
      <c r="AYF191" s="47"/>
      <c r="AYG191" s="47"/>
      <c r="AYH191" s="47"/>
      <c r="AYI191" s="47"/>
      <c r="AYJ191" s="47"/>
      <c r="AYK191" s="47"/>
      <c r="AYL191" s="47"/>
      <c r="AYM191" s="47"/>
      <c r="AYN191" s="47"/>
      <c r="AYO191" s="47"/>
      <c r="AYP191" s="47"/>
      <c r="AYQ191" s="47"/>
      <c r="AYR191" s="47"/>
      <c r="AYS191" s="47"/>
      <c r="AYT191" s="47"/>
      <c r="AYU191" s="47"/>
      <c r="AYV191" s="47"/>
      <c r="AYW191" s="47"/>
      <c r="AYX191" s="47"/>
      <c r="AYY191" s="47"/>
      <c r="AYZ191" s="47"/>
      <c r="AZA191" s="47"/>
      <c r="AZB191" s="47"/>
      <c r="AZC191" s="47"/>
      <c r="AZD191" s="47"/>
      <c r="AZE191" s="47"/>
      <c r="AZF191" s="47"/>
      <c r="AZG191" s="47"/>
      <c r="AZH191" s="47"/>
      <c r="AZI191" s="47"/>
      <c r="AZJ191" s="47"/>
      <c r="AZK191" s="47"/>
      <c r="AZL191" s="47"/>
      <c r="AZM191" s="47"/>
      <c r="AZN191" s="47"/>
      <c r="AZO191" s="47"/>
      <c r="AZP191" s="47"/>
      <c r="AZQ191" s="47"/>
      <c r="AZR191" s="47"/>
      <c r="AZS191" s="47"/>
      <c r="AZT191" s="47"/>
      <c r="AZU191" s="47"/>
      <c r="AZV191" s="47"/>
      <c r="AZW191" s="47"/>
      <c r="AZX191" s="47"/>
      <c r="AZY191" s="47"/>
      <c r="AZZ191" s="47"/>
      <c r="BAA191" s="47"/>
      <c r="BAB191" s="47"/>
      <c r="BAC191" s="47"/>
      <c r="BAD191" s="47"/>
      <c r="BAE191" s="47"/>
      <c r="BAF191" s="47"/>
      <c r="BAG191" s="47"/>
      <c r="BAH191" s="47"/>
      <c r="BAI191" s="47"/>
      <c r="BAJ191" s="47"/>
      <c r="BAK191" s="47"/>
      <c r="BAL191" s="47"/>
      <c r="BAM191" s="47"/>
      <c r="BAN191" s="47"/>
      <c r="BAO191" s="47"/>
      <c r="BAP191" s="47"/>
      <c r="BAQ191" s="47"/>
      <c r="BAR191" s="47"/>
      <c r="BAS191" s="47"/>
      <c r="BAT191" s="47"/>
      <c r="BAU191" s="47"/>
      <c r="BAV191" s="47"/>
      <c r="BAW191" s="47"/>
      <c r="BAX191" s="47"/>
      <c r="BAY191" s="47"/>
      <c r="BAZ191" s="47"/>
      <c r="BBA191" s="47"/>
      <c r="BBB191" s="47"/>
      <c r="BBC191" s="47"/>
      <c r="BBD191" s="47"/>
      <c r="BBE191" s="47"/>
      <c r="BBF191" s="47"/>
      <c r="BBG191" s="47"/>
      <c r="BBH191" s="47"/>
      <c r="BBI191" s="47"/>
      <c r="BBJ191" s="47"/>
      <c r="BBK191" s="47"/>
      <c r="BBL191" s="47"/>
      <c r="BBM191" s="47"/>
      <c r="BBN191" s="47"/>
      <c r="BBO191" s="47"/>
      <c r="BBP191" s="47"/>
      <c r="BBQ191" s="47"/>
      <c r="BBR191" s="47"/>
      <c r="BBS191" s="47"/>
      <c r="BBT191" s="47"/>
      <c r="BBU191" s="47"/>
      <c r="BBV191" s="47"/>
      <c r="BBW191" s="47"/>
      <c r="BBX191" s="47"/>
      <c r="BBY191" s="47"/>
      <c r="BBZ191" s="47"/>
      <c r="BCA191" s="47"/>
      <c r="BCB191" s="47"/>
      <c r="BCC191" s="47"/>
      <c r="BCD191" s="47"/>
      <c r="BCE191" s="47"/>
      <c r="BCF191" s="47"/>
      <c r="BCG191" s="47"/>
      <c r="BCH191" s="47"/>
      <c r="BCI191" s="47"/>
      <c r="BCJ191" s="47"/>
      <c r="BCK191" s="47"/>
      <c r="BCL191" s="47"/>
      <c r="BCM191" s="47"/>
      <c r="BCN191" s="47"/>
      <c r="BCO191" s="47"/>
      <c r="BCP191" s="47"/>
      <c r="BCQ191" s="47"/>
      <c r="BCR191" s="47"/>
      <c r="BCS191" s="47"/>
      <c r="BCT191" s="47"/>
      <c r="BCU191" s="47"/>
      <c r="BCV191" s="47"/>
      <c r="BCW191" s="47"/>
      <c r="BCX191" s="47"/>
      <c r="BCY191" s="47"/>
      <c r="BCZ191" s="47"/>
      <c r="BDA191" s="47"/>
      <c r="BDB191" s="47"/>
      <c r="BDC191" s="47"/>
      <c r="BDD191" s="47"/>
      <c r="BDE191" s="47"/>
      <c r="BDF191" s="47"/>
      <c r="BDG191" s="47"/>
      <c r="BDH191" s="47"/>
      <c r="BDI191" s="47"/>
      <c r="BDJ191" s="47"/>
      <c r="BDK191" s="47"/>
      <c r="BDL191" s="47"/>
      <c r="BDM191" s="47"/>
      <c r="BDN191" s="47"/>
      <c r="BDO191" s="47"/>
      <c r="BDP191" s="47"/>
      <c r="BDQ191" s="47"/>
      <c r="BDR191" s="47"/>
      <c r="BDS191" s="47"/>
      <c r="BDT191" s="47"/>
      <c r="BDU191" s="47"/>
      <c r="BDV191" s="47"/>
      <c r="BDW191" s="47"/>
      <c r="BDX191" s="47"/>
      <c r="BDY191" s="47"/>
      <c r="BDZ191" s="47"/>
      <c r="BEA191" s="47"/>
      <c r="BEB191" s="47"/>
      <c r="BEC191" s="47"/>
      <c r="BED191" s="47"/>
      <c r="BEE191" s="47"/>
      <c r="BEF191" s="47"/>
      <c r="BEG191" s="47"/>
      <c r="BEH191" s="47"/>
      <c r="BEI191" s="47"/>
      <c r="BEJ191" s="47"/>
      <c r="BEK191" s="47"/>
      <c r="BEL191" s="47"/>
      <c r="BEM191" s="47"/>
      <c r="BEN191" s="47"/>
      <c r="BEO191" s="47"/>
      <c r="BEP191" s="47"/>
      <c r="BEQ191" s="47"/>
      <c r="BER191" s="47"/>
      <c r="BES191" s="47"/>
      <c r="BET191" s="47"/>
      <c r="BEU191" s="47"/>
      <c r="BEV191" s="47"/>
      <c r="BEW191" s="47"/>
      <c r="BEX191" s="47"/>
      <c r="BEY191" s="47"/>
      <c r="BEZ191" s="47"/>
      <c r="BFA191" s="47"/>
      <c r="BFB191" s="47"/>
      <c r="BFC191" s="47"/>
      <c r="BFD191" s="47"/>
      <c r="BFE191" s="47"/>
      <c r="BFF191" s="47"/>
      <c r="BFG191" s="47"/>
      <c r="BFH191" s="47"/>
      <c r="BFI191" s="47"/>
      <c r="BFJ191" s="47"/>
      <c r="BFK191" s="47"/>
      <c r="BFL191" s="47"/>
      <c r="BFM191" s="47"/>
      <c r="BFN191" s="47"/>
      <c r="BFO191" s="47"/>
      <c r="BFP191" s="47"/>
      <c r="BFQ191" s="47"/>
      <c r="BFR191" s="47"/>
      <c r="BFS191" s="47"/>
      <c r="BFT191" s="47"/>
      <c r="BFU191" s="47"/>
      <c r="BFV191" s="47"/>
      <c r="BFW191" s="47"/>
      <c r="BFX191" s="47"/>
      <c r="BFY191" s="47"/>
      <c r="BFZ191" s="47"/>
      <c r="BGA191" s="47"/>
      <c r="BGB191" s="47"/>
      <c r="BGC191" s="47"/>
      <c r="BGD191" s="47"/>
      <c r="BGE191" s="47"/>
      <c r="BGF191" s="47"/>
      <c r="BGG191" s="47"/>
      <c r="BGH191" s="47"/>
      <c r="BGI191" s="47"/>
      <c r="BGJ191" s="47"/>
      <c r="BGK191" s="47"/>
      <c r="BGL191" s="47"/>
      <c r="BGM191" s="47"/>
      <c r="BGN191" s="47"/>
      <c r="BGO191" s="47"/>
      <c r="BGP191" s="47"/>
      <c r="BGQ191" s="47"/>
      <c r="BGR191" s="47"/>
      <c r="BGS191" s="47"/>
      <c r="BGT191" s="47"/>
      <c r="BGU191" s="47"/>
      <c r="BGV191" s="47"/>
      <c r="BGW191" s="47"/>
      <c r="BGX191" s="47"/>
      <c r="BGY191" s="47"/>
      <c r="BGZ191" s="47"/>
      <c r="BHA191" s="47"/>
      <c r="BHB191" s="47"/>
      <c r="BHC191" s="47"/>
      <c r="BHD191" s="47"/>
      <c r="BHE191" s="47"/>
      <c r="BHF191" s="47"/>
      <c r="BHG191" s="47"/>
      <c r="BHH191" s="47"/>
      <c r="BHI191" s="47"/>
      <c r="BHJ191" s="47"/>
      <c r="BHK191" s="47"/>
      <c r="BHL191" s="47"/>
      <c r="BHM191" s="47"/>
      <c r="BHN191" s="47"/>
      <c r="BHO191" s="47"/>
      <c r="BHP191" s="47"/>
      <c r="BHQ191" s="47"/>
      <c r="BHR191" s="47"/>
      <c r="BHS191" s="47"/>
      <c r="BHT191" s="47"/>
      <c r="BHU191" s="47"/>
      <c r="BHV191" s="47"/>
      <c r="BHW191" s="47"/>
      <c r="BHX191" s="47"/>
      <c r="BHY191" s="47"/>
      <c r="BHZ191" s="47"/>
      <c r="BIA191" s="47"/>
      <c r="BIB191" s="47"/>
      <c r="BIC191" s="47"/>
      <c r="BID191" s="47"/>
      <c r="BIE191" s="47"/>
      <c r="BIF191" s="47"/>
      <c r="BIG191" s="47"/>
      <c r="BIH191" s="47"/>
      <c r="BII191" s="47"/>
      <c r="BIJ191" s="47"/>
      <c r="BIK191" s="47"/>
      <c r="BIL191" s="47"/>
      <c r="BIM191" s="47"/>
      <c r="BIN191" s="47"/>
      <c r="BIO191" s="47"/>
      <c r="BIP191" s="47"/>
      <c r="BIQ191" s="47"/>
      <c r="BIR191" s="47"/>
      <c r="BIS191" s="47"/>
      <c r="BIT191" s="47"/>
      <c r="BIU191" s="47"/>
      <c r="BIV191" s="47"/>
      <c r="BIW191" s="47"/>
      <c r="BIX191" s="47"/>
      <c r="BIY191" s="47"/>
      <c r="BIZ191" s="47"/>
      <c r="BJA191" s="47"/>
      <c r="BJB191" s="47"/>
      <c r="BJC191" s="47"/>
      <c r="BJD191" s="47"/>
      <c r="BJE191" s="47"/>
      <c r="BJF191" s="47"/>
      <c r="BJG191" s="47"/>
      <c r="BJH191" s="47"/>
      <c r="BJI191" s="47"/>
      <c r="BJJ191" s="47"/>
      <c r="BJK191" s="47"/>
      <c r="BJL191" s="47"/>
      <c r="BJM191" s="47"/>
      <c r="BJN191" s="47"/>
      <c r="BJO191" s="47"/>
      <c r="BJP191" s="47"/>
      <c r="BJQ191" s="47"/>
      <c r="BJR191" s="47"/>
      <c r="BJS191" s="47"/>
      <c r="BJT191" s="47"/>
      <c r="BJU191" s="47"/>
      <c r="BJV191" s="47"/>
      <c r="BJW191" s="47"/>
      <c r="BJX191" s="47"/>
      <c r="BJY191" s="47"/>
      <c r="BJZ191" s="47"/>
      <c r="BKA191" s="47"/>
      <c r="BKB191" s="47"/>
      <c r="BKC191" s="47"/>
      <c r="BKD191" s="47"/>
      <c r="BKE191" s="47"/>
      <c r="BKF191" s="47"/>
      <c r="BKG191" s="47"/>
      <c r="BKH191" s="47"/>
      <c r="BKI191" s="47"/>
      <c r="BKJ191" s="47"/>
      <c r="BKK191" s="47"/>
      <c r="BKL191" s="47"/>
      <c r="BKM191" s="47"/>
      <c r="BKN191" s="47"/>
      <c r="BKO191" s="47"/>
      <c r="BKP191" s="47"/>
      <c r="BKQ191" s="47"/>
      <c r="BKR191" s="47"/>
      <c r="BKS191" s="47"/>
      <c r="BKT191" s="47"/>
      <c r="BKU191" s="47"/>
      <c r="BKV191" s="47"/>
      <c r="BKW191" s="47"/>
      <c r="BKX191" s="47"/>
      <c r="BKY191" s="47"/>
      <c r="BKZ191" s="47"/>
      <c r="BLA191" s="47"/>
      <c r="BLB191" s="47"/>
      <c r="BLC191" s="47"/>
      <c r="BLD191" s="47"/>
      <c r="BLE191" s="47"/>
      <c r="BLF191" s="47"/>
      <c r="BLG191" s="47"/>
      <c r="BLH191" s="47"/>
      <c r="BLI191" s="47"/>
      <c r="BLJ191" s="47"/>
      <c r="BLK191" s="47"/>
      <c r="BLL191" s="47"/>
      <c r="BLM191" s="47"/>
      <c r="BLN191" s="47"/>
      <c r="BLO191" s="47"/>
      <c r="BLP191" s="47"/>
      <c r="BLQ191" s="47"/>
      <c r="BLR191" s="47"/>
      <c r="BLS191" s="47"/>
      <c r="BLT191" s="47"/>
      <c r="BLU191" s="47"/>
      <c r="BLV191" s="47"/>
      <c r="BLW191" s="47"/>
      <c r="BLX191" s="47"/>
      <c r="BLY191" s="47"/>
      <c r="BLZ191" s="47"/>
      <c r="BMA191" s="47"/>
      <c r="BMB191" s="47"/>
      <c r="BMC191" s="47"/>
      <c r="BMD191" s="47"/>
      <c r="BME191" s="47"/>
      <c r="BMF191" s="47"/>
      <c r="BMG191" s="47"/>
      <c r="BMH191" s="47"/>
      <c r="BMI191" s="47"/>
      <c r="BMJ191" s="47"/>
      <c r="BMK191" s="47"/>
      <c r="BML191" s="47"/>
      <c r="BMM191" s="47"/>
      <c r="BMN191" s="47"/>
      <c r="BMO191" s="47"/>
      <c r="BMP191" s="47"/>
      <c r="BMQ191" s="47"/>
      <c r="BMR191" s="47"/>
      <c r="BMS191" s="47"/>
      <c r="BMT191" s="47"/>
      <c r="BMU191" s="47"/>
      <c r="BMV191" s="47"/>
      <c r="BMW191" s="47"/>
      <c r="BMX191" s="47"/>
      <c r="BMY191" s="47"/>
      <c r="BMZ191" s="47"/>
      <c r="BNA191" s="47"/>
      <c r="BNB191" s="47"/>
      <c r="BNC191" s="47"/>
      <c r="BND191" s="47"/>
      <c r="BNE191" s="47"/>
      <c r="BNF191" s="47"/>
      <c r="BNG191" s="47"/>
      <c r="BNH191" s="47"/>
      <c r="BNI191" s="47"/>
      <c r="BNJ191" s="47"/>
      <c r="BNK191" s="47"/>
      <c r="BNL191" s="47"/>
      <c r="BNM191" s="47"/>
      <c r="BNN191" s="47"/>
      <c r="BNO191" s="47"/>
      <c r="BNP191" s="47"/>
      <c r="BNQ191" s="47"/>
      <c r="BNR191" s="47"/>
      <c r="BNS191" s="47"/>
      <c r="BNT191" s="47"/>
      <c r="BNU191" s="47"/>
      <c r="BNV191" s="47"/>
      <c r="BNW191" s="47"/>
      <c r="BNX191" s="47"/>
      <c r="BNY191" s="47"/>
      <c r="BNZ191" s="47"/>
      <c r="BOA191" s="47"/>
      <c r="BOB191" s="47"/>
      <c r="BOC191" s="47"/>
      <c r="BOD191" s="47"/>
      <c r="BOE191" s="47"/>
      <c r="BOF191" s="47"/>
      <c r="BOG191" s="47"/>
      <c r="BOH191" s="47"/>
      <c r="BOI191" s="47"/>
      <c r="BOJ191" s="47"/>
      <c r="BOK191" s="47"/>
      <c r="BOL191" s="47"/>
      <c r="BOM191" s="47"/>
      <c r="BON191" s="47"/>
      <c r="BOO191" s="47"/>
      <c r="BOP191" s="47"/>
      <c r="BOQ191" s="47"/>
      <c r="BOR191" s="47"/>
      <c r="BOS191" s="47"/>
      <c r="BOT191" s="47"/>
      <c r="BOU191" s="47"/>
      <c r="BOV191" s="47"/>
      <c r="BOW191" s="47"/>
      <c r="BOX191" s="47"/>
      <c r="BOY191" s="47"/>
      <c r="BOZ191" s="47"/>
      <c r="BPA191" s="47"/>
      <c r="BPB191" s="47"/>
      <c r="BPC191" s="47"/>
      <c r="BPD191" s="47"/>
      <c r="BPE191" s="47"/>
      <c r="BPF191" s="47"/>
      <c r="BPG191" s="47"/>
      <c r="BPH191" s="47"/>
      <c r="BPI191" s="47"/>
      <c r="BPJ191" s="47"/>
      <c r="BPK191" s="47"/>
      <c r="BPL191" s="47"/>
      <c r="BPM191" s="47"/>
      <c r="BPN191" s="47"/>
      <c r="BPO191" s="47"/>
      <c r="BPP191" s="47"/>
      <c r="BPQ191" s="47"/>
      <c r="BPR191" s="47"/>
      <c r="BPS191" s="47"/>
      <c r="BPT191" s="47"/>
      <c r="BPU191" s="47"/>
      <c r="BPV191" s="47"/>
      <c r="BPW191" s="47"/>
      <c r="BPX191" s="47"/>
      <c r="BPY191" s="47"/>
      <c r="BPZ191" s="47"/>
      <c r="BQA191" s="47"/>
      <c r="BQB191" s="47"/>
      <c r="BQC191" s="47"/>
      <c r="BQD191" s="47"/>
      <c r="BQE191" s="47"/>
      <c r="BQF191" s="47"/>
      <c r="BQG191" s="47"/>
      <c r="BQH191" s="47"/>
      <c r="BQI191" s="47"/>
      <c r="BQJ191" s="47"/>
      <c r="BQK191" s="47"/>
      <c r="BQL191" s="47"/>
      <c r="BQM191" s="47"/>
      <c r="BQN191" s="47"/>
      <c r="BQO191" s="47"/>
      <c r="BQP191" s="47"/>
      <c r="BQQ191" s="47"/>
      <c r="BQR191" s="47"/>
      <c r="BQS191" s="47"/>
      <c r="BQT191" s="47"/>
      <c r="BQU191" s="47"/>
      <c r="BQV191" s="47"/>
      <c r="BQW191" s="47"/>
      <c r="BQX191" s="47"/>
      <c r="BQY191" s="47"/>
      <c r="BQZ191" s="47"/>
      <c r="BRA191" s="47"/>
      <c r="BRB191" s="47"/>
      <c r="BRC191" s="47"/>
      <c r="BRD191" s="47"/>
      <c r="BRE191" s="47"/>
      <c r="BRF191" s="47"/>
      <c r="BRG191" s="47"/>
      <c r="BRH191" s="47"/>
      <c r="BRI191" s="47"/>
      <c r="BRJ191" s="47"/>
      <c r="BRK191" s="47"/>
      <c r="BRL191" s="47"/>
      <c r="BRM191" s="47"/>
      <c r="BRN191" s="47"/>
      <c r="BRO191" s="47"/>
      <c r="BRP191" s="47"/>
      <c r="BRQ191" s="47"/>
      <c r="BRR191" s="47"/>
      <c r="BRS191" s="47"/>
      <c r="BRT191" s="47"/>
      <c r="BRU191" s="47"/>
      <c r="BRV191" s="47"/>
      <c r="BRW191" s="47"/>
      <c r="BRX191" s="47"/>
      <c r="BRY191" s="47"/>
      <c r="BRZ191" s="47"/>
      <c r="BSA191" s="47"/>
      <c r="BSB191" s="47"/>
      <c r="BSC191" s="47"/>
      <c r="BSD191" s="47"/>
      <c r="BSE191" s="47"/>
      <c r="BSF191" s="47"/>
      <c r="BSG191" s="47"/>
      <c r="BSH191" s="47"/>
      <c r="BSI191" s="47"/>
      <c r="BSJ191" s="47"/>
      <c r="BSK191" s="47"/>
      <c r="BSL191" s="47"/>
      <c r="BSM191" s="47"/>
      <c r="BSN191" s="47"/>
      <c r="BSO191" s="47"/>
      <c r="BSP191" s="47"/>
      <c r="BSQ191" s="47"/>
      <c r="BSR191" s="47"/>
      <c r="BSS191" s="47"/>
      <c r="BST191" s="47"/>
      <c r="BSU191" s="47"/>
      <c r="BSV191" s="47"/>
      <c r="BSW191" s="47"/>
      <c r="BSX191" s="47"/>
      <c r="BSY191" s="47"/>
      <c r="BSZ191" s="47"/>
      <c r="BTA191" s="47"/>
      <c r="BTB191" s="47"/>
      <c r="BTC191" s="47"/>
      <c r="BTD191" s="47"/>
      <c r="BTE191" s="47"/>
      <c r="BTF191" s="47"/>
      <c r="BTG191" s="47"/>
      <c r="BTH191" s="47"/>
      <c r="BTI191" s="47"/>
      <c r="BTJ191" s="47"/>
      <c r="BTK191" s="47"/>
      <c r="BTL191" s="47"/>
      <c r="BTM191" s="47"/>
      <c r="BTN191" s="47"/>
      <c r="BTO191" s="47"/>
      <c r="BTP191" s="47"/>
      <c r="BTQ191" s="47"/>
      <c r="BTR191" s="47"/>
      <c r="BTS191" s="47"/>
      <c r="BTT191" s="47"/>
      <c r="BTU191" s="47"/>
      <c r="BTV191" s="47"/>
      <c r="BTW191" s="47"/>
      <c r="BTX191" s="47"/>
      <c r="BTY191" s="47"/>
      <c r="BTZ191" s="47"/>
      <c r="BUA191" s="47"/>
      <c r="BUB191" s="47"/>
      <c r="BUC191" s="47"/>
      <c r="BUD191" s="47"/>
      <c r="BUE191" s="47"/>
      <c r="BUF191" s="47"/>
      <c r="BUG191" s="47"/>
      <c r="BUH191" s="47"/>
      <c r="BUI191" s="47"/>
      <c r="BUJ191" s="47"/>
      <c r="BUK191" s="47"/>
      <c r="BUL191" s="47"/>
      <c r="BUM191" s="47"/>
      <c r="BUN191" s="47"/>
      <c r="BUO191" s="47"/>
      <c r="BUP191" s="47"/>
      <c r="BUQ191" s="47"/>
      <c r="BUR191" s="47"/>
      <c r="BUS191" s="47"/>
      <c r="BUT191" s="47"/>
      <c r="BUU191" s="47"/>
      <c r="BUV191" s="47"/>
      <c r="BUW191" s="47"/>
      <c r="BUX191" s="47"/>
      <c r="BUY191" s="47"/>
      <c r="BUZ191" s="47"/>
      <c r="BVA191" s="47"/>
      <c r="BVB191" s="47"/>
      <c r="BVC191" s="47"/>
      <c r="BVD191" s="47"/>
      <c r="BVE191" s="47"/>
      <c r="BVF191" s="47"/>
      <c r="BVG191" s="47"/>
      <c r="BVH191" s="47"/>
      <c r="BVI191" s="47"/>
      <c r="BVJ191" s="47"/>
      <c r="BVK191" s="47"/>
      <c r="BVL191" s="47"/>
      <c r="BVM191" s="47"/>
      <c r="BVN191" s="47"/>
      <c r="BVO191" s="47"/>
      <c r="BVP191" s="47"/>
      <c r="BVQ191" s="47"/>
      <c r="BVR191" s="47"/>
      <c r="BVS191" s="47"/>
      <c r="BVT191" s="47"/>
      <c r="BVU191" s="47"/>
      <c r="BVV191" s="47"/>
      <c r="BVW191" s="47"/>
      <c r="BVX191" s="47"/>
      <c r="BVY191" s="47"/>
      <c r="BVZ191" s="47"/>
      <c r="BWA191" s="47"/>
      <c r="BWB191" s="47"/>
      <c r="BWC191" s="47"/>
      <c r="BWD191" s="47"/>
      <c r="BWE191" s="47"/>
      <c r="BWF191" s="47"/>
      <c r="BWG191" s="47"/>
      <c r="BWH191" s="47"/>
      <c r="BWI191" s="47"/>
      <c r="BWJ191" s="47"/>
      <c r="BWK191" s="47"/>
      <c r="BWL191" s="47"/>
      <c r="BWM191" s="47"/>
      <c r="BWN191" s="47"/>
      <c r="BWO191" s="47"/>
      <c r="BWP191" s="47"/>
      <c r="BWQ191" s="47"/>
      <c r="BWR191" s="47"/>
      <c r="BWS191" s="47"/>
      <c r="BWT191" s="47"/>
      <c r="BWU191" s="47"/>
      <c r="BWV191" s="47"/>
      <c r="BWW191" s="47"/>
      <c r="BWX191" s="47"/>
      <c r="BWY191" s="47"/>
      <c r="BWZ191" s="47"/>
      <c r="BXA191" s="47"/>
      <c r="BXB191" s="47"/>
      <c r="BXC191" s="47"/>
      <c r="BXD191" s="47"/>
      <c r="BXE191" s="47"/>
      <c r="BXF191" s="47"/>
      <c r="BXG191" s="47"/>
      <c r="BXH191" s="47"/>
      <c r="BXI191" s="47"/>
      <c r="BXJ191" s="47"/>
      <c r="BXK191" s="47"/>
      <c r="BXL191" s="47"/>
      <c r="BXM191" s="47"/>
      <c r="BXN191" s="47"/>
      <c r="BXO191" s="47"/>
      <c r="BXP191" s="47"/>
      <c r="BXQ191" s="47"/>
      <c r="BXR191" s="47"/>
      <c r="BXS191" s="47"/>
      <c r="BXT191" s="47"/>
      <c r="BXU191" s="47"/>
      <c r="BXV191" s="47"/>
      <c r="BXW191" s="47"/>
      <c r="BXX191" s="47"/>
      <c r="BXY191" s="47"/>
      <c r="BXZ191" s="47"/>
      <c r="BYA191" s="47"/>
      <c r="BYB191" s="47"/>
      <c r="BYC191" s="47"/>
      <c r="BYD191" s="47"/>
      <c r="BYE191" s="47"/>
      <c r="BYF191" s="47"/>
      <c r="BYG191" s="47"/>
      <c r="BYH191" s="47"/>
      <c r="BYI191" s="47"/>
      <c r="BYJ191" s="47"/>
      <c r="BYK191" s="47"/>
      <c r="BYL191" s="47"/>
      <c r="BYM191" s="47"/>
      <c r="BYN191" s="47"/>
      <c r="BYO191" s="47"/>
      <c r="BYP191" s="47"/>
      <c r="BYQ191" s="47"/>
      <c r="BYR191" s="47"/>
      <c r="BYS191" s="47"/>
      <c r="BYT191" s="47"/>
      <c r="BYU191" s="47"/>
      <c r="BYV191" s="47"/>
      <c r="BYW191" s="47"/>
      <c r="BYX191" s="47"/>
      <c r="BYY191" s="47"/>
      <c r="BYZ191" s="47"/>
      <c r="BZA191" s="47"/>
      <c r="BZB191" s="47"/>
      <c r="BZC191" s="47"/>
      <c r="BZD191" s="47"/>
      <c r="BZE191" s="47"/>
      <c r="BZF191" s="47"/>
      <c r="BZG191" s="47"/>
      <c r="BZH191" s="47"/>
      <c r="BZI191" s="47"/>
      <c r="BZJ191" s="47"/>
      <c r="BZK191" s="47"/>
      <c r="BZL191" s="47"/>
      <c r="BZM191" s="47"/>
      <c r="BZN191" s="47"/>
      <c r="BZO191" s="47"/>
      <c r="BZP191" s="47"/>
      <c r="BZQ191" s="47"/>
      <c r="BZR191" s="47"/>
      <c r="BZS191" s="47"/>
      <c r="BZT191" s="47"/>
      <c r="BZU191" s="47"/>
      <c r="BZV191" s="47"/>
      <c r="BZW191" s="47"/>
      <c r="BZX191" s="47"/>
      <c r="BZY191" s="47"/>
      <c r="BZZ191" s="47"/>
      <c r="CAA191" s="47"/>
      <c r="CAB191" s="47"/>
      <c r="CAC191" s="47"/>
      <c r="CAD191" s="47"/>
      <c r="CAE191" s="47"/>
      <c r="CAF191" s="47"/>
      <c r="CAG191" s="47"/>
      <c r="CAH191" s="47"/>
      <c r="CAI191" s="47"/>
      <c r="CAJ191" s="47"/>
      <c r="CAK191" s="47"/>
      <c r="CAL191" s="47"/>
      <c r="CAM191" s="47"/>
      <c r="CAN191" s="47"/>
      <c r="CAO191" s="47"/>
      <c r="CAP191" s="47"/>
      <c r="CAQ191" s="47"/>
      <c r="CAR191" s="47"/>
      <c r="CAS191" s="47"/>
      <c r="CAT191" s="47"/>
      <c r="CAU191" s="47"/>
      <c r="CAV191" s="47"/>
      <c r="CAW191" s="47"/>
      <c r="CAX191" s="47"/>
      <c r="CAY191" s="47"/>
      <c r="CAZ191" s="47"/>
      <c r="CBA191" s="47"/>
      <c r="CBB191" s="47"/>
      <c r="CBC191" s="47"/>
      <c r="CBD191" s="47"/>
      <c r="CBE191" s="47"/>
      <c r="CBF191" s="47"/>
      <c r="CBG191" s="47"/>
      <c r="CBH191" s="47"/>
      <c r="CBI191" s="47"/>
      <c r="CBJ191" s="47"/>
      <c r="CBK191" s="47"/>
      <c r="CBL191" s="47"/>
      <c r="CBM191" s="47"/>
      <c r="CBN191" s="47"/>
      <c r="CBO191" s="47"/>
      <c r="CBP191" s="47"/>
      <c r="CBQ191" s="47"/>
      <c r="CBR191" s="47"/>
      <c r="CBS191" s="47"/>
      <c r="CBT191" s="47"/>
      <c r="CBU191" s="47"/>
      <c r="CBV191" s="47"/>
      <c r="CBW191" s="47"/>
      <c r="CBX191" s="47"/>
      <c r="CBY191" s="47"/>
      <c r="CBZ191" s="47"/>
      <c r="CCA191" s="47"/>
      <c r="CCB191" s="47"/>
      <c r="CCC191" s="47"/>
      <c r="CCD191" s="47"/>
      <c r="CCE191" s="47"/>
      <c r="CCF191" s="47"/>
      <c r="CCG191" s="47"/>
      <c r="CCH191" s="47"/>
      <c r="CCI191" s="47"/>
      <c r="CCJ191" s="47"/>
      <c r="CCK191" s="47"/>
      <c r="CCL191" s="47"/>
      <c r="CCM191" s="47"/>
      <c r="CCN191" s="47"/>
      <c r="CCO191" s="47"/>
      <c r="CCP191" s="47"/>
      <c r="CCQ191" s="47"/>
      <c r="CCR191" s="47"/>
      <c r="CCS191" s="47"/>
      <c r="CCT191" s="47"/>
      <c r="CCU191" s="47"/>
      <c r="CCV191" s="47"/>
      <c r="CCW191" s="47"/>
      <c r="CCX191" s="47"/>
      <c r="CCY191" s="47"/>
      <c r="CCZ191" s="47"/>
      <c r="CDA191" s="47"/>
      <c r="CDB191" s="47"/>
      <c r="CDC191" s="47"/>
      <c r="CDD191" s="47"/>
      <c r="CDE191" s="47"/>
      <c r="CDF191" s="47"/>
      <c r="CDG191" s="47"/>
      <c r="CDH191" s="47"/>
      <c r="CDI191" s="47"/>
      <c r="CDJ191" s="47"/>
      <c r="CDK191" s="47"/>
      <c r="CDL191" s="47"/>
      <c r="CDM191" s="47"/>
      <c r="CDN191" s="47"/>
      <c r="CDO191" s="47"/>
      <c r="CDP191" s="47"/>
      <c r="CDQ191" s="47"/>
      <c r="CDR191" s="47"/>
      <c r="CDS191" s="47"/>
      <c r="CDT191" s="47"/>
      <c r="CDU191" s="47"/>
      <c r="CDV191" s="47"/>
      <c r="CDW191" s="47"/>
      <c r="CDX191" s="47"/>
      <c r="CDY191" s="47"/>
      <c r="CDZ191" s="47"/>
      <c r="CEA191" s="47"/>
      <c r="CEB191" s="47"/>
      <c r="CEC191" s="47"/>
      <c r="CED191" s="47"/>
      <c r="CEE191" s="47"/>
      <c r="CEF191" s="47"/>
      <c r="CEG191" s="47"/>
      <c r="CEH191" s="47"/>
      <c r="CEI191" s="47"/>
      <c r="CEJ191" s="47"/>
      <c r="CEK191" s="47"/>
      <c r="CEL191" s="47"/>
      <c r="CEM191" s="47"/>
      <c r="CEN191" s="47"/>
      <c r="CEO191" s="47"/>
      <c r="CEP191" s="47"/>
      <c r="CEQ191" s="47"/>
      <c r="CER191" s="47"/>
      <c r="CES191" s="47"/>
      <c r="CET191" s="47"/>
      <c r="CEU191" s="47"/>
      <c r="CEV191" s="47"/>
      <c r="CEW191" s="47"/>
      <c r="CEX191" s="47"/>
      <c r="CEY191" s="47"/>
      <c r="CEZ191" s="47"/>
      <c r="CFA191" s="47"/>
      <c r="CFB191" s="47"/>
      <c r="CFC191" s="47"/>
      <c r="CFD191" s="47"/>
      <c r="CFE191" s="47"/>
      <c r="CFF191" s="47"/>
      <c r="CFG191" s="47"/>
      <c r="CFH191" s="47"/>
      <c r="CFI191" s="47"/>
      <c r="CFJ191" s="47"/>
      <c r="CFK191" s="47"/>
      <c r="CFL191" s="47"/>
      <c r="CFM191" s="47"/>
      <c r="CFN191" s="47"/>
      <c r="CFO191" s="47"/>
      <c r="CFP191" s="47"/>
      <c r="CFQ191" s="47"/>
      <c r="CFR191" s="47"/>
      <c r="CFS191" s="47"/>
      <c r="CFT191" s="47"/>
      <c r="CFU191" s="47"/>
      <c r="CFV191" s="47"/>
      <c r="CFW191" s="47"/>
      <c r="CFX191" s="47"/>
      <c r="CFY191" s="47"/>
      <c r="CFZ191" s="47"/>
      <c r="CGA191" s="47"/>
      <c r="CGB191" s="47"/>
      <c r="CGC191" s="47"/>
      <c r="CGD191" s="47"/>
      <c r="CGE191" s="47"/>
      <c r="CGF191" s="47"/>
      <c r="CGG191" s="47"/>
      <c r="CGH191" s="47"/>
      <c r="CGI191" s="47"/>
      <c r="CGJ191" s="47"/>
      <c r="CGK191" s="47"/>
      <c r="CGL191" s="47"/>
      <c r="CGM191" s="47"/>
      <c r="CGN191" s="47"/>
      <c r="CGO191" s="47"/>
      <c r="CGP191" s="47"/>
      <c r="CGQ191" s="47"/>
      <c r="CGR191" s="47"/>
      <c r="CGS191" s="47"/>
      <c r="CGT191" s="47"/>
      <c r="CGU191" s="47"/>
      <c r="CGV191" s="47"/>
      <c r="CGW191" s="47"/>
      <c r="CGX191" s="47"/>
      <c r="CGY191" s="47"/>
      <c r="CGZ191" s="47"/>
      <c r="CHA191" s="47"/>
      <c r="CHB191" s="47"/>
      <c r="CHC191" s="47"/>
      <c r="CHD191" s="47"/>
      <c r="CHE191" s="47"/>
      <c r="CHF191" s="47"/>
      <c r="CHG191" s="47"/>
      <c r="CHH191" s="47"/>
      <c r="CHI191" s="47"/>
      <c r="CHJ191" s="47"/>
      <c r="CHK191" s="47"/>
      <c r="CHL191" s="47"/>
      <c r="CHM191" s="47"/>
      <c r="CHN191" s="47"/>
      <c r="CHO191" s="47"/>
      <c r="CHP191" s="47"/>
      <c r="CHQ191" s="47"/>
      <c r="CHR191" s="47"/>
      <c r="CHS191" s="47"/>
      <c r="CHT191" s="47"/>
      <c r="CHU191" s="47"/>
      <c r="CHV191" s="47"/>
      <c r="CHW191" s="47"/>
      <c r="CHX191" s="47"/>
      <c r="CHY191" s="47"/>
      <c r="CHZ191" s="47"/>
      <c r="CIA191" s="47"/>
      <c r="CIB191" s="47"/>
      <c r="CIC191" s="47"/>
      <c r="CID191" s="47"/>
      <c r="CIE191" s="47"/>
      <c r="CIF191" s="47"/>
      <c r="CIG191" s="47"/>
      <c r="CIH191" s="47"/>
      <c r="CII191" s="47"/>
      <c r="CIJ191" s="47"/>
      <c r="CIK191" s="47"/>
      <c r="CIL191" s="47"/>
      <c r="CIM191" s="47"/>
      <c r="CIN191" s="47"/>
      <c r="CIO191" s="47"/>
      <c r="CIP191" s="47"/>
      <c r="CIQ191" s="47"/>
      <c r="CIR191" s="47"/>
      <c r="CIS191" s="47"/>
      <c r="CIT191" s="47"/>
      <c r="CIU191" s="47"/>
      <c r="CIV191" s="47"/>
      <c r="CIW191" s="47"/>
      <c r="CIX191" s="47"/>
      <c r="CIY191" s="47"/>
      <c r="CIZ191" s="47"/>
      <c r="CJA191" s="47"/>
      <c r="CJB191" s="47"/>
      <c r="CJC191" s="47"/>
      <c r="CJD191" s="47"/>
      <c r="CJE191" s="47"/>
      <c r="CJF191" s="47"/>
      <c r="CJG191" s="47"/>
      <c r="CJH191" s="47"/>
      <c r="CJI191" s="47"/>
      <c r="CJJ191" s="47"/>
      <c r="CJK191" s="47"/>
      <c r="CJL191" s="47"/>
      <c r="CJM191" s="47"/>
      <c r="CJN191" s="47"/>
      <c r="CJO191" s="47"/>
      <c r="CJP191" s="47"/>
      <c r="CJQ191" s="47"/>
      <c r="CJR191" s="47"/>
      <c r="CJS191" s="47"/>
      <c r="CJT191" s="47"/>
      <c r="CJU191" s="47"/>
      <c r="CJV191" s="47"/>
      <c r="CJW191" s="47"/>
      <c r="CJX191" s="47"/>
      <c r="CJY191" s="47"/>
      <c r="CJZ191" s="47"/>
      <c r="CKA191" s="47"/>
      <c r="CKB191" s="47"/>
      <c r="CKC191" s="47"/>
      <c r="CKD191" s="47"/>
      <c r="CKE191" s="47"/>
      <c r="CKF191" s="47"/>
      <c r="CKG191" s="47"/>
      <c r="CKH191" s="47"/>
      <c r="CKI191" s="47"/>
      <c r="CKJ191" s="47"/>
      <c r="CKK191" s="47"/>
      <c r="CKL191" s="47"/>
      <c r="CKM191" s="47"/>
      <c r="CKN191" s="47"/>
      <c r="CKO191" s="47"/>
      <c r="CKP191" s="47"/>
      <c r="CKQ191" s="47"/>
      <c r="CKR191" s="47"/>
      <c r="CKS191" s="47"/>
      <c r="CKT191" s="47"/>
      <c r="CKU191" s="47"/>
      <c r="CKV191" s="47"/>
      <c r="CKW191" s="47"/>
      <c r="CKX191" s="47"/>
      <c r="CKY191" s="47"/>
      <c r="CKZ191" s="47"/>
      <c r="CLA191" s="47"/>
      <c r="CLB191" s="47"/>
      <c r="CLC191" s="47"/>
      <c r="CLD191" s="47"/>
      <c r="CLE191" s="47"/>
      <c r="CLF191" s="47"/>
      <c r="CLG191" s="47"/>
      <c r="CLH191" s="47"/>
      <c r="CLI191" s="47"/>
      <c r="CLJ191" s="47"/>
      <c r="CLK191" s="47"/>
      <c r="CLL191" s="47"/>
      <c r="CLM191" s="47"/>
      <c r="CLN191" s="47"/>
      <c r="CLO191" s="47"/>
      <c r="CLP191" s="47"/>
      <c r="CLQ191" s="47"/>
      <c r="CLR191" s="47"/>
      <c r="CLS191" s="47"/>
      <c r="CLT191" s="47"/>
      <c r="CLU191" s="47"/>
      <c r="CLV191" s="47"/>
      <c r="CLW191" s="47"/>
      <c r="CLX191" s="47"/>
      <c r="CLY191" s="47"/>
      <c r="CLZ191" s="47"/>
      <c r="CMA191" s="47"/>
      <c r="CMB191" s="47"/>
      <c r="CMC191" s="47"/>
      <c r="CMD191" s="47"/>
      <c r="CME191" s="47"/>
      <c r="CMF191" s="47"/>
      <c r="CMG191" s="47"/>
      <c r="CMH191" s="47"/>
      <c r="CMI191" s="47"/>
      <c r="CMJ191" s="47"/>
      <c r="CMK191" s="47"/>
      <c r="CML191" s="47"/>
      <c r="CMM191" s="47"/>
      <c r="CMN191" s="47"/>
      <c r="CMO191" s="47"/>
      <c r="CMP191" s="47"/>
      <c r="CMQ191" s="47"/>
      <c r="CMR191" s="47"/>
      <c r="CMS191" s="47"/>
      <c r="CMT191" s="47"/>
      <c r="CMU191" s="47"/>
      <c r="CMV191" s="47"/>
      <c r="CMW191" s="47"/>
      <c r="CMX191" s="47"/>
      <c r="CMY191" s="47"/>
      <c r="CMZ191" s="47"/>
      <c r="CNA191" s="47"/>
      <c r="CNB191" s="47"/>
      <c r="CNC191" s="47"/>
      <c r="CND191" s="47"/>
      <c r="CNE191" s="47"/>
      <c r="CNF191" s="47"/>
      <c r="CNG191" s="47"/>
      <c r="CNH191" s="47"/>
      <c r="CNI191" s="47"/>
      <c r="CNJ191" s="47"/>
      <c r="CNK191" s="47"/>
      <c r="CNL191" s="47"/>
      <c r="CNM191" s="47"/>
      <c r="CNN191" s="47"/>
      <c r="CNO191" s="47"/>
      <c r="CNP191" s="47"/>
      <c r="CNQ191" s="47"/>
      <c r="CNR191" s="47"/>
      <c r="CNS191" s="47"/>
      <c r="CNT191" s="47"/>
      <c r="CNU191" s="47"/>
      <c r="CNV191" s="47"/>
      <c r="CNW191" s="47"/>
      <c r="CNX191" s="47"/>
      <c r="CNY191" s="47"/>
      <c r="CNZ191" s="47"/>
      <c r="COA191" s="47"/>
      <c r="COB191" s="47"/>
      <c r="COC191" s="47"/>
      <c r="COD191" s="47"/>
      <c r="COE191" s="47"/>
      <c r="COF191" s="47"/>
      <c r="COG191" s="47"/>
      <c r="COH191" s="47"/>
      <c r="COI191" s="47"/>
      <c r="COJ191" s="47"/>
      <c r="COK191" s="47"/>
      <c r="COL191" s="47"/>
      <c r="COM191" s="47"/>
      <c r="CON191" s="47"/>
      <c r="COO191" s="47"/>
      <c r="COP191" s="47"/>
      <c r="COQ191" s="47"/>
      <c r="COR191" s="47"/>
      <c r="COS191" s="47"/>
      <c r="COT191" s="47"/>
      <c r="COU191" s="47"/>
      <c r="COV191" s="47"/>
      <c r="COW191" s="47"/>
      <c r="COX191" s="47"/>
      <c r="COY191" s="47"/>
      <c r="COZ191" s="47"/>
      <c r="CPA191" s="47"/>
      <c r="CPB191" s="47"/>
      <c r="CPC191" s="47"/>
      <c r="CPD191" s="47"/>
      <c r="CPE191" s="47"/>
      <c r="CPF191" s="47"/>
      <c r="CPG191" s="47"/>
      <c r="CPH191" s="47"/>
      <c r="CPI191" s="47"/>
      <c r="CPJ191" s="47"/>
      <c r="CPK191" s="47"/>
      <c r="CPL191" s="47"/>
      <c r="CPM191" s="47"/>
      <c r="CPN191" s="47"/>
      <c r="CPO191" s="47"/>
      <c r="CPP191" s="47"/>
      <c r="CPQ191" s="47"/>
      <c r="CPR191" s="47"/>
      <c r="CPS191" s="47"/>
      <c r="CPT191" s="47"/>
      <c r="CPU191" s="47"/>
      <c r="CPV191" s="47"/>
      <c r="CPW191" s="47"/>
      <c r="CPX191" s="47"/>
      <c r="CPY191" s="47"/>
      <c r="CPZ191" s="47"/>
      <c r="CQA191" s="47"/>
      <c r="CQB191" s="47"/>
      <c r="CQC191" s="47"/>
      <c r="CQD191" s="47"/>
      <c r="CQE191" s="47"/>
      <c r="CQF191" s="47"/>
      <c r="CQG191" s="47"/>
      <c r="CQH191" s="47"/>
      <c r="CQI191" s="47"/>
      <c r="CQJ191" s="47"/>
      <c r="CQK191" s="47"/>
      <c r="CQL191" s="47"/>
      <c r="CQM191" s="47"/>
      <c r="CQN191" s="47"/>
      <c r="CQO191" s="47"/>
      <c r="CQP191" s="47"/>
      <c r="CQQ191" s="47"/>
      <c r="CQR191" s="47"/>
      <c r="CQS191" s="47"/>
      <c r="CQT191" s="47"/>
      <c r="CQU191" s="47"/>
      <c r="CQV191" s="47"/>
      <c r="CQW191" s="47"/>
      <c r="CQX191" s="47"/>
      <c r="CQY191" s="47"/>
      <c r="CQZ191" s="47"/>
      <c r="CRA191" s="47"/>
      <c r="CRB191" s="47"/>
      <c r="CRC191" s="47"/>
      <c r="CRD191" s="47"/>
      <c r="CRE191" s="47"/>
      <c r="CRF191" s="47"/>
      <c r="CRG191" s="47"/>
      <c r="CRH191" s="47"/>
      <c r="CRI191" s="47"/>
      <c r="CRJ191" s="47"/>
      <c r="CRK191" s="47"/>
      <c r="CRL191" s="47"/>
      <c r="CRM191" s="47"/>
      <c r="CRN191" s="47"/>
      <c r="CRO191" s="47"/>
      <c r="CRP191" s="47"/>
      <c r="CRQ191" s="47"/>
      <c r="CRR191" s="47"/>
      <c r="CRS191" s="47"/>
      <c r="CRT191" s="47"/>
      <c r="CRU191" s="47"/>
      <c r="CRV191" s="47"/>
      <c r="CRW191" s="47"/>
      <c r="CRX191" s="47"/>
      <c r="CRY191" s="47"/>
      <c r="CRZ191" s="47"/>
      <c r="CSA191" s="47"/>
      <c r="CSB191" s="47"/>
      <c r="CSC191" s="47"/>
      <c r="CSD191" s="47"/>
      <c r="CSE191" s="47"/>
      <c r="CSF191" s="47"/>
      <c r="CSG191" s="47"/>
      <c r="CSH191" s="47"/>
      <c r="CSI191" s="47"/>
      <c r="CSJ191" s="47"/>
      <c r="CSK191" s="47"/>
      <c r="CSL191" s="47"/>
      <c r="CSM191" s="47"/>
      <c r="CSN191" s="47"/>
      <c r="CSO191" s="47"/>
      <c r="CSP191" s="47"/>
      <c r="CSQ191" s="47"/>
      <c r="CSR191" s="47"/>
      <c r="CSS191" s="47"/>
      <c r="CST191" s="47"/>
      <c r="CSU191" s="47"/>
      <c r="CSV191" s="47"/>
      <c r="CSW191" s="47"/>
      <c r="CSX191" s="47"/>
      <c r="CSY191" s="47"/>
      <c r="CSZ191" s="47"/>
      <c r="CTA191" s="47"/>
      <c r="CTB191" s="47"/>
      <c r="CTC191" s="47"/>
      <c r="CTD191" s="47"/>
      <c r="CTE191" s="47"/>
      <c r="CTF191" s="47"/>
      <c r="CTG191" s="47"/>
      <c r="CTH191" s="47"/>
      <c r="CTI191" s="47"/>
      <c r="CTJ191" s="47"/>
      <c r="CTK191" s="47"/>
      <c r="CTL191" s="47"/>
      <c r="CTM191" s="47"/>
      <c r="CTN191" s="47"/>
      <c r="CTO191" s="47"/>
      <c r="CTP191" s="47"/>
      <c r="CTQ191" s="47"/>
      <c r="CTR191" s="47"/>
      <c r="CTS191" s="47"/>
      <c r="CTT191" s="47"/>
      <c r="CTU191" s="47"/>
      <c r="CTV191" s="47"/>
      <c r="CTW191" s="47"/>
      <c r="CTX191" s="47"/>
      <c r="CTY191" s="47"/>
      <c r="CTZ191" s="47"/>
      <c r="CUA191" s="47"/>
      <c r="CUB191" s="47"/>
      <c r="CUC191" s="47"/>
      <c r="CUD191" s="47"/>
      <c r="CUE191" s="47"/>
      <c r="CUF191" s="47"/>
      <c r="CUG191" s="47"/>
      <c r="CUH191" s="47"/>
      <c r="CUI191" s="47"/>
      <c r="CUJ191" s="47"/>
      <c r="CUK191" s="47"/>
      <c r="CUL191" s="47"/>
      <c r="CUM191" s="47"/>
      <c r="CUN191" s="47"/>
      <c r="CUO191" s="47"/>
      <c r="CUP191" s="47"/>
      <c r="CUQ191" s="47"/>
      <c r="CUR191" s="47"/>
      <c r="CUS191" s="47"/>
      <c r="CUT191" s="47"/>
      <c r="CUU191" s="47"/>
      <c r="CUV191" s="47"/>
      <c r="CUW191" s="47"/>
      <c r="CUX191" s="47"/>
      <c r="CUY191" s="47"/>
      <c r="CUZ191" s="47"/>
      <c r="CVA191" s="47"/>
      <c r="CVB191" s="47"/>
      <c r="CVC191" s="47"/>
      <c r="CVD191" s="47"/>
      <c r="CVE191" s="47"/>
      <c r="CVF191" s="47"/>
      <c r="CVG191" s="47"/>
      <c r="CVH191" s="47"/>
      <c r="CVI191" s="47"/>
      <c r="CVJ191" s="47"/>
      <c r="CVK191" s="47"/>
      <c r="CVL191" s="47"/>
      <c r="CVM191" s="47"/>
      <c r="CVN191" s="47"/>
      <c r="CVO191" s="47"/>
      <c r="CVP191" s="47"/>
      <c r="CVQ191" s="47"/>
      <c r="CVR191" s="47"/>
      <c r="CVS191" s="47"/>
      <c r="CVT191" s="47"/>
      <c r="CVU191" s="47"/>
      <c r="CVV191" s="47"/>
      <c r="CVW191" s="47"/>
      <c r="CVX191" s="47"/>
      <c r="CVY191" s="47"/>
      <c r="CVZ191" s="47"/>
      <c r="CWA191" s="47"/>
      <c r="CWB191" s="47"/>
      <c r="CWC191" s="47"/>
      <c r="CWD191" s="47"/>
      <c r="CWE191" s="47"/>
      <c r="CWF191" s="47"/>
      <c r="CWG191" s="47"/>
      <c r="CWH191" s="47"/>
      <c r="CWI191" s="47"/>
      <c r="CWJ191" s="47"/>
      <c r="CWK191" s="47"/>
      <c r="CWL191" s="47"/>
      <c r="CWM191" s="47"/>
      <c r="CWN191" s="47"/>
      <c r="CWO191" s="47"/>
      <c r="CWP191" s="47"/>
      <c r="CWQ191" s="47"/>
      <c r="CWR191" s="47"/>
      <c r="CWS191" s="47"/>
      <c r="CWT191" s="47"/>
      <c r="CWU191" s="47"/>
      <c r="CWV191" s="47"/>
      <c r="CWW191" s="47"/>
      <c r="CWX191" s="47"/>
      <c r="CWY191" s="47"/>
      <c r="CWZ191" s="47"/>
      <c r="CXA191" s="47"/>
      <c r="CXB191" s="47"/>
      <c r="CXC191" s="47"/>
      <c r="CXD191" s="47"/>
      <c r="CXE191" s="47"/>
      <c r="CXF191" s="47"/>
      <c r="CXG191" s="47"/>
      <c r="CXH191" s="47"/>
      <c r="CXI191" s="47"/>
      <c r="CXJ191" s="47"/>
      <c r="CXK191" s="47"/>
      <c r="CXL191" s="47"/>
      <c r="CXM191" s="47"/>
      <c r="CXN191" s="47"/>
      <c r="CXO191" s="47"/>
      <c r="CXP191" s="47"/>
      <c r="CXQ191" s="47"/>
      <c r="CXR191" s="47"/>
      <c r="CXS191" s="47"/>
      <c r="CXT191" s="47"/>
      <c r="CXU191" s="47"/>
      <c r="CXV191" s="47"/>
      <c r="CXW191" s="47"/>
      <c r="CXX191" s="47"/>
      <c r="CXY191" s="47"/>
      <c r="CXZ191" s="47"/>
      <c r="CYA191" s="47"/>
      <c r="CYB191" s="47"/>
      <c r="CYC191" s="47"/>
      <c r="CYD191" s="47"/>
      <c r="CYE191" s="47"/>
      <c r="CYF191" s="47"/>
      <c r="CYG191" s="47"/>
      <c r="CYH191" s="47"/>
      <c r="CYI191" s="47"/>
      <c r="CYJ191" s="47"/>
      <c r="CYK191" s="47"/>
      <c r="CYL191" s="47"/>
      <c r="CYM191" s="47"/>
      <c r="CYN191" s="47"/>
      <c r="CYO191" s="47"/>
      <c r="CYP191" s="47"/>
      <c r="CYQ191" s="47"/>
      <c r="CYR191" s="47"/>
      <c r="CYS191" s="47"/>
      <c r="CYT191" s="47"/>
      <c r="CYU191" s="47"/>
      <c r="CYV191" s="47"/>
      <c r="CYW191" s="47"/>
      <c r="CYX191" s="47"/>
      <c r="CYY191" s="47"/>
      <c r="CYZ191" s="47"/>
      <c r="CZA191" s="47"/>
      <c r="CZB191" s="47"/>
      <c r="CZC191" s="47"/>
      <c r="CZD191" s="47"/>
      <c r="CZE191" s="47"/>
      <c r="CZF191" s="47"/>
      <c r="CZG191" s="47"/>
      <c r="CZH191" s="47"/>
      <c r="CZI191" s="47"/>
      <c r="CZJ191" s="47"/>
      <c r="CZK191" s="47"/>
      <c r="CZL191" s="47"/>
      <c r="CZM191" s="47"/>
      <c r="CZN191" s="47"/>
      <c r="CZO191" s="47"/>
      <c r="CZP191" s="47"/>
      <c r="CZQ191" s="47"/>
      <c r="CZR191" s="47"/>
      <c r="CZS191" s="47"/>
      <c r="CZT191" s="47"/>
      <c r="CZU191" s="47"/>
      <c r="CZV191" s="47"/>
      <c r="CZW191" s="47"/>
      <c r="CZX191" s="47"/>
      <c r="CZY191" s="47"/>
      <c r="CZZ191" s="47"/>
      <c r="DAA191" s="47"/>
      <c r="DAB191" s="47"/>
      <c r="DAC191" s="47"/>
      <c r="DAD191" s="47"/>
      <c r="DAE191" s="47"/>
      <c r="DAF191" s="47"/>
      <c r="DAG191" s="47"/>
      <c r="DAH191" s="47"/>
      <c r="DAI191" s="47"/>
      <c r="DAJ191" s="47"/>
      <c r="DAK191" s="47"/>
      <c r="DAL191" s="47"/>
      <c r="DAM191" s="47"/>
      <c r="DAN191" s="47"/>
      <c r="DAO191" s="47"/>
      <c r="DAP191" s="47"/>
      <c r="DAQ191" s="47"/>
      <c r="DAR191" s="47"/>
      <c r="DAS191" s="47"/>
      <c r="DAT191" s="47"/>
      <c r="DAU191" s="47"/>
      <c r="DAV191" s="47"/>
      <c r="DAW191" s="47"/>
      <c r="DAX191" s="47"/>
      <c r="DAY191" s="47"/>
      <c r="DAZ191" s="47"/>
      <c r="DBA191" s="47"/>
      <c r="DBB191" s="47"/>
      <c r="DBC191" s="47"/>
      <c r="DBD191" s="47"/>
      <c r="DBE191" s="47"/>
      <c r="DBF191" s="47"/>
      <c r="DBG191" s="47"/>
      <c r="DBH191" s="47"/>
      <c r="DBI191" s="47"/>
      <c r="DBJ191" s="47"/>
      <c r="DBK191" s="47"/>
      <c r="DBL191" s="47"/>
      <c r="DBM191" s="47"/>
      <c r="DBN191" s="47"/>
      <c r="DBO191" s="47"/>
      <c r="DBP191" s="47"/>
      <c r="DBQ191" s="47"/>
      <c r="DBR191" s="47"/>
      <c r="DBS191" s="47"/>
      <c r="DBT191" s="47"/>
      <c r="DBU191" s="47"/>
      <c r="DBV191" s="47"/>
      <c r="DBW191" s="47"/>
      <c r="DBX191" s="47"/>
      <c r="DBY191" s="47"/>
      <c r="DBZ191" s="47"/>
      <c r="DCA191" s="47"/>
      <c r="DCB191" s="47"/>
      <c r="DCC191" s="47"/>
      <c r="DCD191" s="47"/>
      <c r="DCE191" s="47"/>
      <c r="DCF191" s="47"/>
      <c r="DCG191" s="47"/>
      <c r="DCH191" s="47"/>
      <c r="DCI191" s="47"/>
      <c r="DCJ191" s="47"/>
      <c r="DCK191" s="47"/>
      <c r="DCL191" s="47"/>
      <c r="DCM191" s="47"/>
      <c r="DCN191" s="47"/>
      <c r="DCO191" s="47"/>
      <c r="DCP191" s="47"/>
      <c r="DCQ191" s="47"/>
      <c r="DCR191" s="47"/>
      <c r="DCS191" s="47"/>
      <c r="DCT191" s="47"/>
      <c r="DCU191" s="47"/>
      <c r="DCV191" s="47"/>
      <c r="DCW191" s="47"/>
      <c r="DCX191" s="47"/>
      <c r="DCY191" s="47"/>
      <c r="DCZ191" s="47"/>
      <c r="DDA191" s="47"/>
      <c r="DDB191" s="47"/>
      <c r="DDC191" s="47"/>
      <c r="DDD191" s="47"/>
      <c r="DDE191" s="47"/>
      <c r="DDF191" s="47"/>
      <c r="DDG191" s="47"/>
      <c r="DDH191" s="47"/>
      <c r="DDI191" s="47"/>
      <c r="DDJ191" s="47"/>
      <c r="DDK191" s="47"/>
      <c r="DDL191" s="47"/>
      <c r="DDM191" s="47"/>
      <c r="DDN191" s="47"/>
      <c r="DDO191" s="47"/>
      <c r="DDP191" s="47"/>
      <c r="DDQ191" s="47"/>
      <c r="DDR191" s="47"/>
      <c r="DDS191" s="47"/>
      <c r="DDT191" s="47"/>
      <c r="DDU191" s="47"/>
      <c r="DDV191" s="47"/>
      <c r="DDW191" s="47"/>
      <c r="DDX191" s="47"/>
      <c r="DDY191" s="47"/>
      <c r="DDZ191" s="47"/>
      <c r="DEA191" s="47"/>
      <c r="DEB191" s="47"/>
      <c r="DEC191" s="47"/>
      <c r="DED191" s="47"/>
      <c r="DEE191" s="47"/>
      <c r="DEF191" s="47"/>
      <c r="DEG191" s="47"/>
      <c r="DEH191" s="47"/>
      <c r="DEI191" s="47"/>
      <c r="DEJ191" s="47"/>
      <c r="DEK191" s="47"/>
      <c r="DEL191" s="47"/>
      <c r="DEM191" s="47"/>
      <c r="DEN191" s="47"/>
      <c r="DEO191" s="47"/>
      <c r="DEP191" s="47"/>
      <c r="DEQ191" s="47"/>
      <c r="DER191" s="47"/>
      <c r="DES191" s="47"/>
      <c r="DET191" s="47"/>
      <c r="DEU191" s="47"/>
      <c r="DEV191" s="47"/>
      <c r="DEW191" s="47"/>
      <c r="DEX191" s="47"/>
      <c r="DEY191" s="47"/>
      <c r="DEZ191" s="47"/>
      <c r="DFA191" s="47"/>
      <c r="DFB191" s="47"/>
      <c r="DFC191" s="47"/>
      <c r="DFD191" s="47"/>
      <c r="DFE191" s="47"/>
      <c r="DFF191" s="47"/>
      <c r="DFG191" s="47"/>
      <c r="DFH191" s="47"/>
      <c r="DFI191" s="47"/>
      <c r="DFJ191" s="47"/>
      <c r="DFK191" s="47"/>
      <c r="DFL191" s="47"/>
      <c r="DFM191" s="47"/>
      <c r="DFN191" s="47"/>
      <c r="DFO191" s="47"/>
      <c r="DFP191" s="47"/>
      <c r="DFQ191" s="47"/>
      <c r="DFR191" s="47"/>
      <c r="DFS191" s="47"/>
      <c r="DFT191" s="47"/>
      <c r="DFU191" s="47"/>
      <c r="DFV191" s="47"/>
      <c r="DFW191" s="47"/>
      <c r="DFX191" s="47"/>
      <c r="DFY191" s="47"/>
      <c r="DFZ191" s="47"/>
      <c r="DGA191" s="47"/>
      <c r="DGB191" s="47"/>
      <c r="DGC191" s="47"/>
      <c r="DGD191" s="47"/>
      <c r="DGE191" s="47"/>
      <c r="DGF191" s="47"/>
      <c r="DGG191" s="47"/>
      <c r="DGH191" s="47"/>
      <c r="DGI191" s="47"/>
      <c r="DGJ191" s="47"/>
      <c r="DGK191" s="47"/>
      <c r="DGL191" s="47"/>
      <c r="DGM191" s="47"/>
      <c r="DGN191" s="47"/>
      <c r="DGO191" s="47"/>
      <c r="DGP191" s="47"/>
      <c r="DGQ191" s="47"/>
      <c r="DGR191" s="47"/>
      <c r="DGS191" s="47"/>
      <c r="DGT191" s="47"/>
      <c r="DGU191" s="47"/>
      <c r="DGV191" s="47"/>
      <c r="DGW191" s="47"/>
      <c r="DGX191" s="47"/>
      <c r="DGY191" s="47"/>
      <c r="DGZ191" s="47"/>
      <c r="DHA191" s="47"/>
      <c r="DHB191" s="47"/>
      <c r="DHC191" s="47"/>
      <c r="DHD191" s="47"/>
      <c r="DHE191" s="47"/>
      <c r="DHF191" s="47"/>
      <c r="DHG191" s="47"/>
      <c r="DHH191" s="47"/>
      <c r="DHI191" s="47"/>
      <c r="DHJ191" s="47"/>
      <c r="DHK191" s="47"/>
      <c r="DHL191" s="47"/>
      <c r="DHM191" s="47"/>
      <c r="DHN191" s="47"/>
      <c r="DHO191" s="47"/>
      <c r="DHP191" s="47"/>
      <c r="DHQ191" s="47"/>
      <c r="DHR191" s="47"/>
      <c r="DHS191" s="47"/>
      <c r="DHT191" s="47"/>
      <c r="DHU191" s="47"/>
      <c r="DHV191" s="47"/>
      <c r="DHW191" s="47"/>
      <c r="DHX191" s="47"/>
      <c r="DHY191" s="47"/>
      <c r="DHZ191" s="47"/>
      <c r="DIA191" s="47"/>
      <c r="DIB191" s="47"/>
      <c r="DIC191" s="47"/>
      <c r="DID191" s="47"/>
      <c r="DIE191" s="47"/>
      <c r="DIF191" s="47"/>
      <c r="DIG191" s="47"/>
      <c r="DIH191" s="47"/>
      <c r="DII191" s="47"/>
      <c r="DIJ191" s="47"/>
      <c r="DIK191" s="47"/>
      <c r="DIL191" s="47"/>
      <c r="DIM191" s="47"/>
      <c r="DIN191" s="47"/>
      <c r="DIO191" s="47"/>
      <c r="DIP191" s="47"/>
      <c r="DIQ191" s="47"/>
      <c r="DIR191" s="47"/>
      <c r="DIS191" s="47"/>
      <c r="DIT191" s="47"/>
      <c r="DIU191" s="47"/>
      <c r="DIV191" s="47"/>
      <c r="DIW191" s="47"/>
      <c r="DIX191" s="47"/>
      <c r="DIY191" s="47"/>
      <c r="DIZ191" s="47"/>
      <c r="DJA191" s="47"/>
      <c r="DJB191" s="47"/>
      <c r="DJC191" s="47"/>
      <c r="DJD191" s="47"/>
      <c r="DJE191" s="47"/>
      <c r="DJF191" s="47"/>
      <c r="DJG191" s="47"/>
      <c r="DJH191" s="47"/>
      <c r="DJI191" s="47"/>
      <c r="DJJ191" s="47"/>
      <c r="DJK191" s="47"/>
      <c r="DJL191" s="47"/>
      <c r="DJM191" s="47"/>
      <c r="DJN191" s="47"/>
      <c r="DJO191" s="47"/>
      <c r="DJP191" s="47"/>
      <c r="DJQ191" s="47"/>
      <c r="DJR191" s="47"/>
      <c r="DJS191" s="47"/>
      <c r="DJT191" s="47"/>
      <c r="DJU191" s="47"/>
      <c r="DJV191" s="47"/>
      <c r="DJW191" s="47"/>
      <c r="DJX191" s="47"/>
      <c r="DJY191" s="47"/>
      <c r="DJZ191" s="47"/>
      <c r="DKA191" s="47"/>
      <c r="DKB191" s="47"/>
      <c r="DKC191" s="47"/>
      <c r="DKD191" s="47"/>
      <c r="DKE191" s="47"/>
      <c r="DKF191" s="47"/>
      <c r="DKG191" s="47"/>
      <c r="DKH191" s="47"/>
      <c r="DKI191" s="47"/>
      <c r="DKJ191" s="47"/>
      <c r="DKK191" s="47"/>
      <c r="DKL191" s="47"/>
      <c r="DKM191" s="47"/>
      <c r="DKN191" s="47"/>
      <c r="DKO191" s="47"/>
      <c r="DKP191" s="47"/>
      <c r="DKQ191" s="47"/>
      <c r="DKR191" s="47"/>
      <c r="DKS191" s="47"/>
      <c r="DKT191" s="47"/>
      <c r="DKU191" s="47"/>
      <c r="DKV191" s="47"/>
      <c r="DKW191" s="47"/>
      <c r="DKX191" s="47"/>
      <c r="DKY191" s="47"/>
      <c r="DKZ191" s="47"/>
      <c r="DLA191" s="47"/>
      <c r="DLB191" s="47"/>
      <c r="DLC191" s="47"/>
      <c r="DLD191" s="47"/>
      <c r="DLE191" s="47"/>
      <c r="DLF191" s="47"/>
      <c r="DLG191" s="47"/>
      <c r="DLH191" s="47"/>
      <c r="DLI191" s="47"/>
      <c r="DLJ191" s="47"/>
      <c r="DLK191" s="47"/>
      <c r="DLL191" s="47"/>
      <c r="DLM191" s="47"/>
      <c r="DLN191" s="47"/>
      <c r="DLO191" s="47"/>
      <c r="DLP191" s="47"/>
      <c r="DLQ191" s="47"/>
      <c r="DLR191" s="47"/>
      <c r="DLS191" s="47"/>
      <c r="DLT191" s="47"/>
      <c r="DLU191" s="47"/>
      <c r="DLV191" s="47"/>
      <c r="DLW191" s="47"/>
      <c r="DLX191" s="47"/>
      <c r="DLY191" s="47"/>
      <c r="DLZ191" s="47"/>
      <c r="DMA191" s="47"/>
      <c r="DMB191" s="47"/>
      <c r="DMC191" s="47"/>
      <c r="DMD191" s="47"/>
      <c r="DME191" s="47"/>
      <c r="DMF191" s="47"/>
      <c r="DMG191" s="47"/>
      <c r="DMH191" s="47"/>
      <c r="DMI191" s="47"/>
      <c r="DMJ191" s="47"/>
      <c r="DMK191" s="47"/>
      <c r="DML191" s="47"/>
      <c r="DMM191" s="47"/>
      <c r="DMN191" s="47"/>
      <c r="DMO191" s="47"/>
      <c r="DMP191" s="47"/>
      <c r="DMQ191" s="47"/>
      <c r="DMR191" s="47"/>
      <c r="DMS191" s="47"/>
      <c r="DMT191" s="47"/>
      <c r="DMU191" s="47"/>
      <c r="DMV191" s="47"/>
      <c r="DMW191" s="47"/>
      <c r="DMX191" s="47"/>
      <c r="DMY191" s="47"/>
      <c r="DMZ191" s="47"/>
      <c r="DNA191" s="47"/>
      <c r="DNB191" s="47"/>
      <c r="DNC191" s="47"/>
      <c r="DND191" s="47"/>
      <c r="DNE191" s="47"/>
      <c r="DNF191" s="47"/>
      <c r="DNG191" s="47"/>
      <c r="DNH191" s="47"/>
      <c r="DNI191" s="47"/>
      <c r="DNJ191" s="47"/>
      <c r="DNK191" s="47"/>
      <c r="DNL191" s="47"/>
      <c r="DNM191" s="47"/>
      <c r="DNN191" s="47"/>
      <c r="DNO191" s="47"/>
      <c r="DNP191" s="47"/>
      <c r="DNQ191" s="47"/>
      <c r="DNR191" s="47"/>
      <c r="DNS191" s="47"/>
      <c r="DNT191" s="47"/>
      <c r="DNU191" s="47"/>
      <c r="DNV191" s="47"/>
      <c r="DNW191" s="47"/>
      <c r="DNX191" s="47"/>
      <c r="DNY191" s="47"/>
      <c r="DNZ191" s="47"/>
      <c r="DOA191" s="47"/>
      <c r="DOB191" s="47"/>
      <c r="DOC191" s="47"/>
      <c r="DOD191" s="47"/>
      <c r="DOE191" s="47"/>
      <c r="DOF191" s="47"/>
      <c r="DOG191" s="47"/>
      <c r="DOH191" s="47"/>
      <c r="DOI191" s="47"/>
      <c r="DOJ191" s="47"/>
      <c r="DOK191" s="47"/>
      <c r="DOL191" s="47"/>
      <c r="DOM191" s="47"/>
      <c r="DON191" s="47"/>
      <c r="DOO191" s="47"/>
      <c r="DOP191" s="47"/>
      <c r="DOQ191" s="47"/>
      <c r="DOR191" s="47"/>
      <c r="DOS191" s="47"/>
      <c r="DOT191" s="47"/>
      <c r="DOU191" s="47"/>
      <c r="DOV191" s="47"/>
      <c r="DOW191" s="47"/>
      <c r="DOX191" s="47"/>
      <c r="DOY191" s="47"/>
      <c r="DOZ191" s="47"/>
      <c r="DPA191" s="47"/>
      <c r="DPB191" s="47"/>
      <c r="DPC191" s="47"/>
      <c r="DPD191" s="47"/>
      <c r="DPE191" s="47"/>
      <c r="DPF191" s="47"/>
      <c r="DPG191" s="47"/>
      <c r="DPH191" s="47"/>
      <c r="DPI191" s="47"/>
      <c r="DPJ191" s="47"/>
      <c r="DPK191" s="47"/>
      <c r="DPL191" s="47"/>
      <c r="DPM191" s="47"/>
      <c r="DPN191" s="47"/>
      <c r="DPO191" s="47"/>
      <c r="DPP191" s="47"/>
      <c r="DPQ191" s="47"/>
      <c r="DPR191" s="47"/>
      <c r="DPS191" s="47"/>
      <c r="DPT191" s="47"/>
      <c r="DPU191" s="47"/>
      <c r="DPV191" s="47"/>
      <c r="DPW191" s="47"/>
      <c r="DPX191" s="47"/>
      <c r="DPY191" s="47"/>
      <c r="DPZ191" s="47"/>
      <c r="DQA191" s="47"/>
      <c r="DQB191" s="47"/>
      <c r="DQC191" s="47"/>
      <c r="DQD191" s="47"/>
      <c r="DQE191" s="47"/>
      <c r="DQF191" s="47"/>
      <c r="DQG191" s="47"/>
      <c r="DQH191" s="47"/>
      <c r="DQI191" s="47"/>
      <c r="DQJ191" s="47"/>
      <c r="DQK191" s="47"/>
      <c r="DQL191" s="47"/>
      <c r="DQM191" s="47"/>
      <c r="DQN191" s="47"/>
      <c r="DQO191" s="47"/>
      <c r="DQP191" s="47"/>
      <c r="DQQ191" s="47"/>
      <c r="DQR191" s="47"/>
      <c r="DQS191" s="47"/>
      <c r="DQT191" s="47"/>
      <c r="DQU191" s="47"/>
      <c r="DQV191" s="47"/>
      <c r="DQW191" s="47"/>
      <c r="DQX191" s="47"/>
      <c r="DQY191" s="47"/>
      <c r="DQZ191" s="47"/>
      <c r="DRA191" s="47"/>
      <c r="DRB191" s="47"/>
      <c r="DRC191" s="47"/>
      <c r="DRD191" s="47"/>
      <c r="DRE191" s="47"/>
      <c r="DRF191" s="47"/>
      <c r="DRG191" s="47"/>
      <c r="DRH191" s="47"/>
      <c r="DRI191" s="47"/>
      <c r="DRJ191" s="47"/>
      <c r="DRK191" s="47"/>
      <c r="DRL191" s="47"/>
      <c r="DRM191" s="47"/>
      <c r="DRN191" s="47"/>
      <c r="DRO191" s="47"/>
      <c r="DRP191" s="47"/>
      <c r="DRQ191" s="47"/>
      <c r="DRR191" s="47"/>
      <c r="DRS191" s="47"/>
      <c r="DRT191" s="47"/>
      <c r="DRU191" s="47"/>
      <c r="DRV191" s="47"/>
      <c r="DRW191" s="47"/>
      <c r="DRX191" s="47"/>
      <c r="DRY191" s="47"/>
      <c r="DRZ191" s="47"/>
      <c r="DSA191" s="47"/>
      <c r="DSB191" s="47"/>
      <c r="DSC191" s="47"/>
      <c r="DSD191" s="47"/>
      <c r="DSE191" s="47"/>
      <c r="DSF191" s="47"/>
      <c r="DSG191" s="47"/>
      <c r="DSH191" s="47"/>
      <c r="DSI191" s="47"/>
      <c r="DSJ191" s="47"/>
      <c r="DSK191" s="47"/>
      <c r="DSL191" s="47"/>
      <c r="DSM191" s="47"/>
      <c r="DSN191" s="47"/>
      <c r="DSO191" s="47"/>
      <c r="DSP191" s="47"/>
      <c r="DSQ191" s="47"/>
      <c r="DSR191" s="47"/>
      <c r="DSS191" s="47"/>
      <c r="DST191" s="47"/>
      <c r="DSU191" s="47"/>
      <c r="DSV191" s="47"/>
      <c r="DSW191" s="47"/>
      <c r="DSX191" s="47"/>
      <c r="DSY191" s="47"/>
      <c r="DSZ191" s="47"/>
      <c r="DTA191" s="47"/>
      <c r="DTB191" s="47"/>
      <c r="DTC191" s="47"/>
      <c r="DTD191" s="47"/>
      <c r="DTE191" s="47"/>
      <c r="DTF191" s="47"/>
      <c r="DTG191" s="47"/>
      <c r="DTH191" s="47"/>
      <c r="DTI191" s="47"/>
      <c r="DTJ191" s="47"/>
      <c r="DTK191" s="47"/>
      <c r="DTL191" s="47"/>
      <c r="DTM191" s="47"/>
      <c r="DTN191" s="47"/>
      <c r="DTO191" s="47"/>
      <c r="DTP191" s="47"/>
      <c r="DTQ191" s="47"/>
      <c r="DTR191" s="47"/>
      <c r="DTS191" s="47"/>
      <c r="DTT191" s="47"/>
      <c r="DTU191" s="47"/>
      <c r="DTV191" s="47"/>
      <c r="DTW191" s="47"/>
      <c r="DTX191" s="47"/>
      <c r="DTY191" s="47"/>
      <c r="DTZ191" s="47"/>
      <c r="DUA191" s="47"/>
      <c r="DUB191" s="47"/>
      <c r="DUC191" s="47"/>
      <c r="DUD191" s="47"/>
      <c r="DUE191" s="47"/>
      <c r="DUF191" s="47"/>
      <c r="DUG191" s="47"/>
      <c r="DUH191" s="47"/>
      <c r="DUI191" s="47"/>
      <c r="DUJ191" s="47"/>
      <c r="DUK191" s="47"/>
      <c r="DUL191" s="47"/>
      <c r="DUM191" s="47"/>
      <c r="DUN191" s="47"/>
      <c r="DUO191" s="47"/>
      <c r="DUP191" s="47"/>
      <c r="DUQ191" s="47"/>
      <c r="DUR191" s="47"/>
      <c r="DUS191" s="47"/>
      <c r="DUT191" s="47"/>
      <c r="DUU191" s="47"/>
      <c r="DUV191" s="47"/>
      <c r="DUW191" s="47"/>
      <c r="DUX191" s="47"/>
      <c r="DUY191" s="47"/>
      <c r="DUZ191" s="47"/>
      <c r="DVA191" s="47"/>
      <c r="DVB191" s="47"/>
      <c r="DVC191" s="47"/>
      <c r="DVD191" s="47"/>
      <c r="DVE191" s="47"/>
      <c r="DVF191" s="47"/>
      <c r="DVG191" s="47"/>
      <c r="DVH191" s="47"/>
      <c r="DVI191" s="47"/>
      <c r="DVJ191" s="47"/>
      <c r="DVK191" s="47"/>
      <c r="DVL191" s="47"/>
      <c r="DVM191" s="47"/>
      <c r="DVN191" s="47"/>
      <c r="DVO191" s="47"/>
      <c r="DVP191" s="47"/>
      <c r="DVQ191" s="47"/>
      <c r="DVR191" s="47"/>
      <c r="DVS191" s="47"/>
      <c r="DVT191" s="47"/>
      <c r="DVU191" s="47"/>
      <c r="DVV191" s="47"/>
      <c r="DVW191" s="47"/>
      <c r="DVX191" s="47"/>
      <c r="DVY191" s="47"/>
      <c r="DVZ191" s="47"/>
      <c r="DWA191" s="47"/>
      <c r="DWB191" s="47"/>
      <c r="DWC191" s="47"/>
      <c r="DWD191" s="47"/>
      <c r="DWE191" s="47"/>
      <c r="DWF191" s="47"/>
      <c r="DWG191" s="47"/>
      <c r="DWH191" s="47"/>
      <c r="DWI191" s="47"/>
      <c r="DWJ191" s="47"/>
      <c r="DWK191" s="47"/>
      <c r="DWL191" s="47"/>
      <c r="DWM191" s="47"/>
      <c r="DWN191" s="47"/>
      <c r="DWO191" s="47"/>
      <c r="DWP191" s="47"/>
      <c r="DWQ191" s="47"/>
      <c r="DWR191" s="47"/>
      <c r="DWS191" s="47"/>
      <c r="DWT191" s="47"/>
      <c r="DWU191" s="47"/>
      <c r="DWV191" s="47"/>
      <c r="DWW191" s="47"/>
      <c r="DWX191" s="47"/>
      <c r="DWY191" s="47"/>
      <c r="DWZ191" s="47"/>
      <c r="DXA191" s="47"/>
      <c r="DXB191" s="47"/>
      <c r="DXC191" s="47"/>
      <c r="DXD191" s="47"/>
      <c r="DXE191" s="47"/>
      <c r="DXF191" s="47"/>
      <c r="DXG191" s="47"/>
      <c r="DXH191" s="47"/>
      <c r="DXI191" s="47"/>
      <c r="DXJ191" s="47"/>
      <c r="DXK191" s="47"/>
      <c r="DXL191" s="47"/>
      <c r="DXM191" s="47"/>
      <c r="DXN191" s="47"/>
      <c r="DXO191" s="47"/>
      <c r="DXP191" s="47"/>
      <c r="DXQ191" s="47"/>
      <c r="DXR191" s="47"/>
      <c r="DXS191" s="47"/>
      <c r="DXT191" s="47"/>
      <c r="DXU191" s="47"/>
      <c r="DXV191" s="47"/>
      <c r="DXW191" s="47"/>
      <c r="DXX191" s="47"/>
      <c r="DXY191" s="47"/>
      <c r="DXZ191" s="47"/>
      <c r="DYA191" s="47"/>
      <c r="DYB191" s="47"/>
      <c r="DYC191" s="47"/>
      <c r="DYD191" s="47"/>
      <c r="DYE191" s="47"/>
      <c r="DYF191" s="47"/>
      <c r="DYG191" s="47"/>
      <c r="DYH191" s="47"/>
      <c r="DYI191" s="47"/>
      <c r="DYJ191" s="47"/>
      <c r="DYK191" s="47"/>
      <c r="DYL191" s="47"/>
      <c r="DYM191" s="47"/>
      <c r="DYN191" s="47"/>
      <c r="DYO191" s="47"/>
      <c r="DYP191" s="47"/>
      <c r="DYQ191" s="47"/>
      <c r="DYR191" s="47"/>
      <c r="DYS191" s="47"/>
      <c r="DYT191" s="47"/>
      <c r="DYU191" s="47"/>
      <c r="DYV191" s="47"/>
      <c r="DYW191" s="47"/>
      <c r="DYX191" s="47"/>
      <c r="DYY191" s="47"/>
      <c r="DYZ191" s="47"/>
      <c r="DZA191" s="47"/>
      <c r="DZB191" s="47"/>
      <c r="DZC191" s="47"/>
      <c r="DZD191" s="47"/>
      <c r="DZE191" s="47"/>
      <c r="DZF191" s="47"/>
      <c r="DZG191" s="47"/>
      <c r="DZH191" s="47"/>
      <c r="DZI191" s="47"/>
      <c r="DZJ191" s="47"/>
      <c r="DZK191" s="47"/>
      <c r="DZL191" s="47"/>
      <c r="DZM191" s="47"/>
      <c r="DZN191" s="47"/>
      <c r="DZO191" s="47"/>
      <c r="DZP191" s="47"/>
      <c r="DZQ191" s="47"/>
      <c r="DZR191" s="47"/>
      <c r="DZS191" s="47"/>
      <c r="DZT191" s="47"/>
      <c r="DZU191" s="47"/>
      <c r="DZV191" s="47"/>
      <c r="DZW191" s="47"/>
      <c r="DZX191" s="47"/>
      <c r="DZY191" s="47"/>
      <c r="DZZ191" s="47"/>
      <c r="EAA191" s="47"/>
      <c r="EAB191" s="47"/>
      <c r="EAC191" s="47"/>
      <c r="EAD191" s="47"/>
      <c r="EAE191" s="47"/>
      <c r="EAF191" s="47"/>
      <c r="EAG191" s="47"/>
      <c r="EAH191" s="47"/>
      <c r="EAI191" s="47"/>
      <c r="EAJ191" s="47"/>
      <c r="EAK191" s="47"/>
      <c r="EAL191" s="47"/>
      <c r="EAM191" s="47"/>
      <c r="EAN191" s="47"/>
      <c r="EAO191" s="47"/>
      <c r="EAP191" s="47"/>
      <c r="EAQ191" s="47"/>
      <c r="EAR191" s="47"/>
      <c r="EAS191" s="47"/>
      <c r="EAT191" s="47"/>
      <c r="EAU191" s="47"/>
      <c r="EAV191" s="47"/>
      <c r="EAW191" s="47"/>
      <c r="EAX191" s="47"/>
      <c r="EAY191" s="47"/>
      <c r="EAZ191" s="47"/>
      <c r="EBA191" s="47"/>
      <c r="EBB191" s="47"/>
      <c r="EBC191" s="47"/>
      <c r="EBD191" s="47"/>
      <c r="EBE191" s="47"/>
      <c r="EBF191" s="47"/>
      <c r="EBG191" s="47"/>
      <c r="EBH191" s="47"/>
      <c r="EBI191" s="47"/>
      <c r="EBJ191" s="47"/>
      <c r="EBK191" s="47"/>
      <c r="EBL191" s="47"/>
      <c r="EBM191" s="47"/>
      <c r="EBN191" s="47"/>
      <c r="EBO191" s="47"/>
      <c r="EBP191" s="47"/>
      <c r="EBQ191" s="47"/>
      <c r="EBR191" s="47"/>
      <c r="EBS191" s="47"/>
      <c r="EBT191" s="47"/>
      <c r="EBU191" s="47"/>
      <c r="EBV191" s="47"/>
      <c r="EBW191" s="47"/>
      <c r="EBX191" s="47"/>
      <c r="EBY191" s="47"/>
      <c r="EBZ191" s="47"/>
      <c r="ECA191" s="47"/>
      <c r="ECB191" s="47"/>
      <c r="ECC191" s="47"/>
      <c r="ECD191" s="47"/>
      <c r="ECE191" s="47"/>
      <c r="ECF191" s="47"/>
      <c r="ECG191" s="47"/>
      <c r="ECH191" s="47"/>
      <c r="ECI191" s="47"/>
      <c r="ECJ191" s="47"/>
      <c r="ECK191" s="47"/>
      <c r="ECL191" s="47"/>
      <c r="ECM191" s="47"/>
      <c r="ECN191" s="47"/>
      <c r="ECO191" s="47"/>
      <c r="ECP191" s="47"/>
      <c r="ECQ191" s="47"/>
      <c r="ECR191" s="47"/>
      <c r="ECS191" s="47"/>
      <c r="ECT191" s="47"/>
      <c r="ECU191" s="47"/>
      <c r="ECV191" s="47"/>
      <c r="ECW191" s="47"/>
      <c r="ECX191" s="47"/>
      <c r="ECY191" s="47"/>
      <c r="ECZ191" s="47"/>
      <c r="EDA191" s="47"/>
      <c r="EDB191" s="47"/>
      <c r="EDC191" s="47"/>
      <c r="EDD191" s="47"/>
      <c r="EDE191" s="47"/>
      <c r="EDF191" s="47"/>
      <c r="EDG191" s="47"/>
      <c r="EDH191" s="47"/>
      <c r="EDI191" s="47"/>
      <c r="EDJ191" s="47"/>
      <c r="EDK191" s="47"/>
      <c r="EDL191" s="47"/>
      <c r="EDM191" s="47"/>
      <c r="EDN191" s="47"/>
      <c r="EDO191" s="47"/>
      <c r="EDP191" s="47"/>
      <c r="EDQ191" s="47"/>
      <c r="EDR191" s="47"/>
      <c r="EDS191" s="47"/>
      <c r="EDT191" s="47"/>
      <c r="EDU191" s="47"/>
      <c r="EDV191" s="47"/>
      <c r="EDW191" s="47"/>
      <c r="EDX191" s="47"/>
      <c r="EDY191" s="47"/>
      <c r="EDZ191" s="47"/>
      <c r="EEA191" s="47"/>
      <c r="EEB191" s="47"/>
      <c r="EEC191" s="47"/>
      <c r="EED191" s="47"/>
      <c r="EEE191" s="47"/>
      <c r="EEF191" s="47"/>
      <c r="EEG191" s="47"/>
      <c r="EEH191" s="47"/>
      <c r="EEI191" s="47"/>
      <c r="EEJ191" s="47"/>
      <c r="EEK191" s="47"/>
      <c r="EEL191" s="47"/>
      <c r="EEM191" s="47"/>
      <c r="EEN191" s="47"/>
      <c r="EEO191" s="47"/>
      <c r="EEP191" s="47"/>
      <c r="EEQ191" s="47"/>
      <c r="EER191" s="47"/>
      <c r="EES191" s="47"/>
      <c r="EET191" s="47"/>
      <c r="EEU191" s="47"/>
      <c r="EEV191" s="47"/>
      <c r="EEW191" s="47"/>
      <c r="EEX191" s="47"/>
      <c r="EEY191" s="47"/>
      <c r="EEZ191" s="47"/>
      <c r="EFA191" s="47"/>
      <c r="EFB191" s="47"/>
      <c r="EFC191" s="47"/>
      <c r="EFD191" s="47"/>
      <c r="EFE191" s="47"/>
      <c r="EFF191" s="47"/>
      <c r="EFG191" s="47"/>
      <c r="EFH191" s="47"/>
      <c r="EFI191" s="47"/>
      <c r="EFJ191" s="47"/>
      <c r="EFK191" s="47"/>
      <c r="EFL191" s="47"/>
      <c r="EFM191" s="47"/>
      <c r="EFN191" s="47"/>
      <c r="EFO191" s="47"/>
      <c r="EFP191" s="47"/>
      <c r="EFQ191" s="47"/>
      <c r="EFR191" s="47"/>
      <c r="EFS191" s="47"/>
      <c r="EFT191" s="47"/>
      <c r="EFU191" s="47"/>
      <c r="EFV191" s="47"/>
      <c r="EFW191" s="47"/>
      <c r="EFX191" s="47"/>
      <c r="EFY191" s="47"/>
      <c r="EFZ191" s="47"/>
      <c r="EGA191" s="47"/>
      <c r="EGB191" s="47"/>
      <c r="EGC191" s="47"/>
      <c r="EGD191" s="47"/>
      <c r="EGE191" s="47"/>
      <c r="EGF191" s="47"/>
      <c r="EGG191" s="47"/>
      <c r="EGH191" s="47"/>
      <c r="EGI191" s="47"/>
      <c r="EGJ191" s="47"/>
      <c r="EGK191" s="47"/>
      <c r="EGL191" s="47"/>
      <c r="EGM191" s="47"/>
      <c r="EGN191" s="47"/>
      <c r="EGO191" s="47"/>
      <c r="EGP191" s="47"/>
      <c r="EGQ191" s="47"/>
      <c r="EGR191" s="47"/>
      <c r="EGS191" s="47"/>
      <c r="EGT191" s="47"/>
      <c r="EGU191" s="47"/>
      <c r="EGV191" s="47"/>
      <c r="EGW191" s="47"/>
      <c r="EGX191" s="47"/>
      <c r="EGY191" s="47"/>
      <c r="EGZ191" s="47"/>
      <c r="EHA191" s="47"/>
      <c r="EHB191" s="47"/>
      <c r="EHC191" s="47"/>
      <c r="EHD191" s="47"/>
      <c r="EHE191" s="47"/>
      <c r="EHF191" s="47"/>
      <c r="EHG191" s="47"/>
      <c r="EHH191" s="47"/>
      <c r="EHI191" s="47"/>
      <c r="EHJ191" s="47"/>
      <c r="EHK191" s="47"/>
      <c r="EHL191" s="47"/>
      <c r="EHM191" s="47"/>
      <c r="EHN191" s="47"/>
      <c r="EHO191" s="47"/>
      <c r="EHP191" s="47"/>
      <c r="EHQ191" s="47"/>
      <c r="EHR191" s="47"/>
      <c r="EHS191" s="47"/>
      <c r="EHT191" s="47"/>
      <c r="EHU191" s="47"/>
      <c r="EHV191" s="47"/>
      <c r="EHW191" s="47"/>
      <c r="EHX191" s="47"/>
      <c r="EHY191" s="47"/>
      <c r="EHZ191" s="47"/>
      <c r="EIA191" s="47"/>
      <c r="EIB191" s="47"/>
      <c r="EIC191" s="47"/>
      <c r="EID191" s="47"/>
      <c r="EIE191" s="47"/>
      <c r="EIF191" s="47"/>
      <c r="EIG191" s="47"/>
      <c r="EIH191" s="47"/>
      <c r="EII191" s="47"/>
      <c r="EIJ191" s="47"/>
      <c r="EIK191" s="47"/>
      <c r="EIL191" s="47"/>
      <c r="EIM191" s="47"/>
      <c r="EIN191" s="47"/>
      <c r="EIO191" s="47"/>
      <c r="EIP191" s="47"/>
      <c r="EIQ191" s="47"/>
      <c r="EIR191" s="47"/>
      <c r="EIS191" s="47"/>
      <c r="EIT191" s="47"/>
      <c r="EIU191" s="47"/>
      <c r="EIV191" s="47"/>
      <c r="EIW191" s="47"/>
      <c r="EIX191" s="47"/>
      <c r="EIY191" s="47"/>
      <c r="EIZ191" s="47"/>
      <c r="EJA191" s="47"/>
      <c r="EJB191" s="47"/>
      <c r="EJC191" s="47"/>
      <c r="EJD191" s="47"/>
      <c r="EJE191" s="47"/>
      <c r="EJF191" s="47"/>
      <c r="EJG191" s="47"/>
      <c r="EJH191" s="47"/>
      <c r="EJI191" s="47"/>
      <c r="EJJ191" s="47"/>
      <c r="EJK191" s="47"/>
      <c r="EJL191" s="47"/>
      <c r="EJM191" s="47"/>
      <c r="EJN191" s="47"/>
      <c r="EJO191" s="47"/>
      <c r="EJP191" s="47"/>
      <c r="EJQ191" s="47"/>
      <c r="EJR191" s="47"/>
      <c r="EJS191" s="47"/>
      <c r="EJT191" s="47"/>
      <c r="EJU191" s="47"/>
      <c r="EJV191" s="47"/>
      <c r="EJW191" s="47"/>
      <c r="EJX191" s="47"/>
      <c r="EJY191" s="47"/>
      <c r="EJZ191" s="47"/>
      <c r="EKA191" s="47"/>
      <c r="EKB191" s="47"/>
      <c r="EKC191" s="47"/>
      <c r="EKD191" s="47"/>
      <c r="EKE191" s="47"/>
      <c r="EKF191" s="47"/>
      <c r="EKG191" s="47"/>
      <c r="EKH191" s="47"/>
      <c r="EKI191" s="47"/>
      <c r="EKJ191" s="47"/>
      <c r="EKK191" s="47"/>
      <c r="EKL191" s="47"/>
      <c r="EKM191" s="47"/>
      <c r="EKN191" s="47"/>
      <c r="EKO191" s="47"/>
      <c r="EKP191" s="47"/>
      <c r="EKQ191" s="47"/>
      <c r="EKR191" s="47"/>
      <c r="EKS191" s="47"/>
      <c r="EKT191" s="47"/>
      <c r="EKU191" s="47"/>
      <c r="EKV191" s="47"/>
      <c r="EKW191" s="47"/>
      <c r="EKX191" s="47"/>
      <c r="EKY191" s="47"/>
      <c r="EKZ191" s="47"/>
      <c r="ELA191" s="47"/>
      <c r="ELB191" s="47"/>
      <c r="ELC191" s="47"/>
      <c r="ELD191" s="47"/>
      <c r="ELE191" s="47"/>
      <c r="ELF191" s="47"/>
      <c r="ELG191" s="47"/>
      <c r="ELH191" s="47"/>
      <c r="ELI191" s="47"/>
      <c r="ELJ191" s="47"/>
      <c r="ELK191" s="47"/>
      <c r="ELL191" s="47"/>
      <c r="ELM191" s="47"/>
      <c r="ELN191" s="47"/>
      <c r="ELO191" s="47"/>
      <c r="ELP191" s="47"/>
      <c r="ELQ191" s="47"/>
      <c r="ELR191" s="47"/>
      <c r="ELS191" s="47"/>
      <c r="ELT191" s="47"/>
      <c r="ELU191" s="47"/>
      <c r="ELV191" s="47"/>
      <c r="ELW191" s="47"/>
      <c r="ELX191" s="47"/>
      <c r="ELY191" s="47"/>
      <c r="ELZ191" s="47"/>
      <c r="EMA191" s="47"/>
      <c r="EMB191" s="47"/>
      <c r="EMC191" s="47"/>
      <c r="EMD191" s="47"/>
      <c r="EME191" s="47"/>
      <c r="EMF191" s="47"/>
      <c r="EMG191" s="47"/>
      <c r="EMH191" s="47"/>
      <c r="EMI191" s="47"/>
      <c r="EMJ191" s="47"/>
      <c r="EMK191" s="47"/>
      <c r="EML191" s="47"/>
      <c r="EMM191" s="47"/>
      <c r="EMN191" s="47"/>
      <c r="EMO191" s="47"/>
      <c r="EMP191" s="47"/>
      <c r="EMQ191" s="47"/>
      <c r="EMR191" s="47"/>
      <c r="EMS191" s="47"/>
      <c r="EMT191" s="47"/>
      <c r="EMU191" s="47"/>
      <c r="EMV191" s="47"/>
      <c r="EMW191" s="47"/>
      <c r="EMX191" s="47"/>
      <c r="EMY191" s="47"/>
      <c r="EMZ191" s="47"/>
      <c r="ENA191" s="47"/>
      <c r="ENB191" s="47"/>
      <c r="ENC191" s="47"/>
      <c r="END191" s="47"/>
      <c r="ENE191" s="47"/>
      <c r="ENF191" s="47"/>
      <c r="ENG191" s="47"/>
      <c r="ENH191" s="47"/>
      <c r="ENI191" s="47"/>
      <c r="ENJ191" s="47"/>
      <c r="ENK191" s="47"/>
      <c r="ENL191" s="47"/>
      <c r="ENM191" s="47"/>
      <c r="ENN191" s="47"/>
      <c r="ENO191" s="47"/>
      <c r="ENP191" s="47"/>
      <c r="ENQ191" s="47"/>
      <c r="ENR191" s="47"/>
      <c r="ENS191" s="47"/>
      <c r="ENT191" s="47"/>
      <c r="ENU191" s="47"/>
      <c r="ENV191" s="47"/>
      <c r="ENW191" s="47"/>
      <c r="ENX191" s="47"/>
      <c r="ENY191" s="47"/>
      <c r="ENZ191" s="47"/>
      <c r="EOA191" s="47"/>
      <c r="EOB191" s="47"/>
      <c r="EOC191" s="47"/>
      <c r="EOD191" s="47"/>
      <c r="EOE191" s="47"/>
      <c r="EOF191" s="47"/>
      <c r="EOG191" s="47"/>
      <c r="EOH191" s="47"/>
      <c r="EOI191" s="47"/>
      <c r="EOJ191" s="47"/>
      <c r="EOK191" s="47"/>
      <c r="EOL191" s="47"/>
      <c r="EOM191" s="47"/>
      <c r="EON191" s="47"/>
      <c r="EOO191" s="47"/>
      <c r="EOP191" s="47"/>
      <c r="EOQ191" s="47"/>
      <c r="EOR191" s="47"/>
      <c r="EOS191" s="47"/>
      <c r="EOT191" s="47"/>
      <c r="EOU191" s="47"/>
      <c r="EOV191" s="47"/>
      <c r="EOW191" s="47"/>
      <c r="EOX191" s="47"/>
      <c r="EOY191" s="47"/>
      <c r="EOZ191" s="47"/>
      <c r="EPA191" s="47"/>
      <c r="EPB191" s="47"/>
      <c r="EPC191" s="47"/>
      <c r="EPD191" s="47"/>
      <c r="EPE191" s="47"/>
      <c r="EPF191" s="47"/>
      <c r="EPG191" s="47"/>
      <c r="EPH191" s="47"/>
      <c r="EPI191" s="47"/>
      <c r="EPJ191" s="47"/>
      <c r="EPK191" s="47"/>
      <c r="EPL191" s="47"/>
      <c r="EPM191" s="47"/>
      <c r="EPN191" s="47"/>
      <c r="EPO191" s="47"/>
      <c r="EPP191" s="47"/>
      <c r="EPQ191" s="47"/>
      <c r="EPR191" s="47"/>
      <c r="EPS191" s="47"/>
      <c r="EPT191" s="47"/>
      <c r="EPU191" s="47"/>
      <c r="EPV191" s="47"/>
      <c r="EPW191" s="47"/>
      <c r="EPX191" s="47"/>
      <c r="EPY191" s="47"/>
      <c r="EPZ191" s="47"/>
      <c r="EQA191" s="47"/>
      <c r="EQB191" s="47"/>
      <c r="EQC191" s="47"/>
      <c r="EQD191" s="47"/>
      <c r="EQE191" s="47"/>
      <c r="EQF191" s="47"/>
      <c r="EQG191" s="47"/>
      <c r="EQH191" s="47"/>
      <c r="EQI191" s="47"/>
      <c r="EQJ191" s="47"/>
      <c r="EQK191" s="47"/>
      <c r="EQL191" s="47"/>
      <c r="EQM191" s="47"/>
      <c r="EQN191" s="47"/>
      <c r="EQO191" s="47"/>
      <c r="EQP191" s="47"/>
      <c r="EQQ191" s="47"/>
      <c r="EQR191" s="47"/>
      <c r="EQS191" s="47"/>
      <c r="EQT191" s="47"/>
      <c r="EQU191" s="47"/>
      <c r="EQV191" s="47"/>
      <c r="EQW191" s="47"/>
      <c r="EQX191" s="47"/>
      <c r="EQY191" s="47"/>
      <c r="EQZ191" s="47"/>
      <c r="ERA191" s="47"/>
      <c r="ERB191" s="47"/>
      <c r="ERC191" s="47"/>
      <c r="ERD191" s="47"/>
      <c r="ERE191" s="47"/>
      <c r="ERF191" s="47"/>
      <c r="ERG191" s="47"/>
      <c r="ERH191" s="47"/>
      <c r="ERI191" s="47"/>
      <c r="ERJ191" s="47"/>
      <c r="ERK191" s="47"/>
      <c r="ERL191" s="47"/>
      <c r="ERM191" s="47"/>
      <c r="ERN191" s="47"/>
      <c r="ERO191" s="47"/>
      <c r="ERP191" s="47"/>
      <c r="ERQ191" s="47"/>
      <c r="ERR191" s="47"/>
      <c r="ERS191" s="47"/>
      <c r="ERT191" s="47"/>
      <c r="ERU191" s="47"/>
      <c r="ERV191" s="47"/>
      <c r="ERW191" s="47"/>
      <c r="ERX191" s="47"/>
      <c r="ERY191" s="47"/>
      <c r="ERZ191" s="47"/>
      <c r="ESA191" s="47"/>
      <c r="ESB191" s="47"/>
      <c r="ESC191" s="47"/>
      <c r="ESD191" s="47"/>
      <c r="ESE191" s="47"/>
      <c r="ESF191" s="47"/>
      <c r="ESG191" s="47"/>
      <c r="ESH191" s="47"/>
      <c r="ESI191" s="47"/>
      <c r="ESJ191" s="47"/>
      <c r="ESK191" s="47"/>
      <c r="ESL191" s="47"/>
      <c r="ESM191" s="47"/>
      <c r="ESN191" s="47"/>
      <c r="ESO191" s="47"/>
      <c r="ESP191" s="47"/>
      <c r="ESQ191" s="47"/>
      <c r="ESR191" s="47"/>
      <c r="ESS191" s="47"/>
      <c r="EST191" s="47"/>
      <c r="ESU191" s="47"/>
      <c r="ESV191" s="47"/>
      <c r="ESW191" s="47"/>
      <c r="ESX191" s="47"/>
      <c r="ESY191" s="47"/>
      <c r="ESZ191" s="47"/>
      <c r="ETA191" s="47"/>
      <c r="ETB191" s="47"/>
      <c r="ETC191" s="47"/>
      <c r="ETD191" s="47"/>
      <c r="ETE191" s="47"/>
      <c r="ETF191" s="47"/>
      <c r="ETG191" s="47"/>
      <c r="ETH191" s="47"/>
      <c r="ETI191" s="47"/>
      <c r="ETJ191" s="47"/>
      <c r="ETK191" s="47"/>
      <c r="ETL191" s="47"/>
      <c r="ETM191" s="47"/>
      <c r="ETN191" s="47"/>
      <c r="ETO191" s="47"/>
      <c r="ETP191" s="47"/>
      <c r="ETQ191" s="47"/>
      <c r="ETR191" s="47"/>
      <c r="ETS191" s="47"/>
      <c r="ETT191" s="47"/>
      <c r="ETU191" s="47"/>
      <c r="ETV191" s="47"/>
      <c r="ETW191" s="47"/>
      <c r="ETX191" s="47"/>
      <c r="ETY191" s="47"/>
      <c r="ETZ191" s="47"/>
      <c r="EUA191" s="47"/>
      <c r="EUB191" s="47"/>
      <c r="EUC191" s="47"/>
      <c r="EUD191" s="47"/>
      <c r="EUE191" s="47"/>
      <c r="EUF191" s="47"/>
      <c r="EUG191" s="47"/>
      <c r="EUH191" s="47"/>
      <c r="EUI191" s="47"/>
      <c r="EUJ191" s="47"/>
      <c r="EUK191" s="47"/>
      <c r="EUL191" s="47"/>
      <c r="EUM191" s="47"/>
      <c r="EUN191" s="47"/>
      <c r="EUO191" s="47"/>
      <c r="EUP191" s="47"/>
      <c r="EUQ191" s="47"/>
      <c r="EUR191" s="47"/>
      <c r="EUS191" s="47"/>
      <c r="EUT191" s="47"/>
      <c r="EUU191" s="47"/>
      <c r="EUV191" s="47"/>
      <c r="EUW191" s="47"/>
      <c r="EUX191" s="47"/>
      <c r="EUY191" s="47"/>
      <c r="EUZ191" s="47"/>
      <c r="EVA191" s="47"/>
      <c r="EVB191" s="47"/>
      <c r="EVC191" s="47"/>
      <c r="EVD191" s="47"/>
      <c r="EVE191" s="47"/>
      <c r="EVF191" s="47"/>
      <c r="EVG191" s="47"/>
      <c r="EVH191" s="47"/>
      <c r="EVI191" s="47"/>
      <c r="EVJ191" s="47"/>
      <c r="EVK191" s="47"/>
      <c r="EVL191" s="47"/>
      <c r="EVM191" s="47"/>
      <c r="EVN191" s="47"/>
      <c r="EVO191" s="47"/>
      <c r="EVP191" s="47"/>
      <c r="EVQ191" s="47"/>
      <c r="EVR191" s="47"/>
      <c r="EVS191" s="47"/>
      <c r="EVT191" s="47"/>
      <c r="EVU191" s="47"/>
      <c r="EVV191" s="47"/>
      <c r="EVW191" s="47"/>
      <c r="EVX191" s="47"/>
      <c r="EVY191" s="47"/>
      <c r="EVZ191" s="47"/>
      <c r="EWA191" s="47"/>
      <c r="EWB191" s="47"/>
      <c r="EWC191" s="47"/>
      <c r="EWD191" s="47"/>
      <c r="EWE191" s="47"/>
      <c r="EWF191" s="47"/>
      <c r="EWG191" s="47"/>
      <c r="EWH191" s="47"/>
      <c r="EWI191" s="47"/>
      <c r="EWJ191" s="47"/>
      <c r="EWK191" s="47"/>
      <c r="EWL191" s="47"/>
      <c r="EWM191" s="47"/>
      <c r="EWN191" s="47"/>
      <c r="EWO191" s="47"/>
      <c r="EWP191" s="47"/>
      <c r="EWQ191" s="47"/>
      <c r="EWR191" s="47"/>
      <c r="EWS191" s="47"/>
      <c r="EWT191" s="47"/>
      <c r="EWU191" s="47"/>
      <c r="EWV191" s="47"/>
      <c r="EWW191" s="47"/>
      <c r="EWX191" s="47"/>
      <c r="EWY191" s="47"/>
      <c r="EWZ191" s="47"/>
      <c r="EXA191" s="47"/>
      <c r="EXB191" s="47"/>
      <c r="EXC191" s="47"/>
      <c r="EXD191" s="47"/>
      <c r="EXE191" s="47"/>
      <c r="EXF191" s="47"/>
      <c r="EXG191" s="47"/>
      <c r="EXH191" s="47"/>
      <c r="EXI191" s="47"/>
      <c r="EXJ191" s="47"/>
      <c r="EXK191" s="47"/>
      <c r="EXL191" s="47"/>
      <c r="EXM191" s="47"/>
      <c r="EXN191" s="47"/>
      <c r="EXO191" s="47"/>
      <c r="EXP191" s="47"/>
      <c r="EXQ191" s="47"/>
      <c r="EXR191" s="47"/>
      <c r="EXS191" s="47"/>
      <c r="EXT191" s="47"/>
      <c r="EXU191" s="47"/>
      <c r="EXV191" s="47"/>
      <c r="EXW191" s="47"/>
      <c r="EXX191" s="47"/>
      <c r="EXY191" s="47"/>
      <c r="EXZ191" s="47"/>
      <c r="EYA191" s="47"/>
      <c r="EYB191" s="47"/>
      <c r="EYC191" s="47"/>
      <c r="EYD191" s="47"/>
      <c r="EYE191" s="47"/>
      <c r="EYF191" s="47"/>
      <c r="EYG191" s="47"/>
      <c r="EYH191" s="47"/>
      <c r="EYI191" s="47"/>
      <c r="EYJ191" s="47"/>
      <c r="EYK191" s="47"/>
      <c r="EYL191" s="47"/>
      <c r="EYM191" s="47"/>
      <c r="EYN191" s="47"/>
      <c r="EYO191" s="47"/>
      <c r="EYP191" s="47"/>
      <c r="EYQ191" s="47"/>
      <c r="EYR191" s="47"/>
      <c r="EYS191" s="47"/>
      <c r="EYT191" s="47"/>
      <c r="EYU191" s="47"/>
      <c r="EYV191" s="47"/>
      <c r="EYW191" s="47"/>
      <c r="EYX191" s="47"/>
      <c r="EYY191" s="47"/>
      <c r="EYZ191" s="47"/>
      <c r="EZA191" s="47"/>
      <c r="EZB191" s="47"/>
      <c r="EZC191" s="47"/>
      <c r="EZD191" s="47"/>
      <c r="EZE191" s="47"/>
      <c r="EZF191" s="47"/>
      <c r="EZG191" s="47"/>
      <c r="EZH191" s="47"/>
      <c r="EZI191" s="47"/>
      <c r="EZJ191" s="47"/>
      <c r="EZK191" s="47"/>
      <c r="EZL191" s="47"/>
      <c r="EZM191" s="47"/>
      <c r="EZN191" s="47"/>
      <c r="EZO191" s="47"/>
      <c r="EZP191" s="47"/>
      <c r="EZQ191" s="47"/>
      <c r="EZR191" s="47"/>
      <c r="EZS191" s="47"/>
      <c r="EZT191" s="47"/>
      <c r="EZU191" s="47"/>
      <c r="EZV191" s="47"/>
      <c r="EZW191" s="47"/>
      <c r="EZX191" s="47"/>
      <c r="EZY191" s="47"/>
      <c r="EZZ191" s="47"/>
      <c r="FAA191" s="47"/>
      <c r="FAB191" s="47"/>
      <c r="FAC191" s="47"/>
      <c r="FAD191" s="47"/>
      <c r="FAE191" s="47"/>
      <c r="FAF191" s="47"/>
      <c r="FAG191" s="47"/>
      <c r="FAH191" s="47"/>
      <c r="FAI191" s="47"/>
      <c r="FAJ191" s="47"/>
      <c r="FAK191" s="47"/>
      <c r="FAL191" s="47"/>
      <c r="FAM191" s="47"/>
      <c r="FAN191" s="47"/>
      <c r="FAO191" s="47"/>
      <c r="FAP191" s="47"/>
      <c r="FAQ191" s="47"/>
      <c r="FAR191" s="47"/>
      <c r="FAS191" s="47"/>
      <c r="FAT191" s="47"/>
      <c r="FAU191" s="47"/>
      <c r="FAV191" s="47"/>
      <c r="FAW191" s="47"/>
      <c r="FAX191" s="47"/>
      <c r="FAY191" s="47"/>
      <c r="FAZ191" s="47"/>
      <c r="FBA191" s="47"/>
      <c r="FBB191" s="47"/>
      <c r="FBC191" s="47"/>
      <c r="FBD191" s="47"/>
      <c r="FBE191" s="47"/>
      <c r="FBF191" s="47"/>
      <c r="FBG191" s="47"/>
      <c r="FBH191" s="47"/>
      <c r="FBI191" s="47"/>
      <c r="FBJ191" s="47"/>
      <c r="FBK191" s="47"/>
      <c r="FBL191" s="47"/>
      <c r="FBM191" s="47"/>
      <c r="FBN191" s="47"/>
      <c r="FBO191" s="47"/>
      <c r="FBP191" s="47"/>
      <c r="FBQ191" s="47"/>
      <c r="FBR191" s="47"/>
      <c r="FBS191" s="47"/>
      <c r="FBT191" s="47"/>
      <c r="FBU191" s="47"/>
      <c r="FBV191" s="47"/>
      <c r="FBW191" s="47"/>
      <c r="FBX191" s="47"/>
      <c r="FBY191" s="47"/>
      <c r="FBZ191" s="47"/>
      <c r="FCA191" s="47"/>
      <c r="FCB191" s="47"/>
      <c r="FCC191" s="47"/>
      <c r="FCD191" s="47"/>
      <c r="FCE191" s="47"/>
      <c r="FCF191" s="47"/>
      <c r="FCG191" s="47"/>
      <c r="FCH191" s="47"/>
      <c r="FCI191" s="47"/>
      <c r="FCJ191" s="47"/>
      <c r="FCK191" s="47"/>
      <c r="FCL191" s="47"/>
      <c r="FCM191" s="47"/>
      <c r="FCN191" s="47"/>
      <c r="FCO191" s="47"/>
      <c r="FCP191" s="47"/>
      <c r="FCQ191" s="47"/>
      <c r="FCR191" s="47"/>
      <c r="FCS191" s="47"/>
      <c r="FCT191" s="47"/>
      <c r="FCU191" s="47"/>
      <c r="FCV191" s="47"/>
      <c r="FCW191" s="47"/>
      <c r="FCX191" s="47"/>
      <c r="FCY191" s="47"/>
      <c r="FCZ191" s="47"/>
      <c r="FDA191" s="47"/>
      <c r="FDB191" s="47"/>
      <c r="FDC191" s="47"/>
      <c r="FDD191" s="47"/>
      <c r="FDE191" s="47"/>
      <c r="FDF191" s="47"/>
      <c r="FDG191" s="47"/>
      <c r="FDH191" s="47"/>
      <c r="FDI191" s="47"/>
      <c r="FDJ191" s="47"/>
      <c r="FDK191" s="47"/>
      <c r="FDL191" s="47"/>
      <c r="FDM191" s="47"/>
      <c r="FDN191" s="47"/>
      <c r="FDO191" s="47"/>
      <c r="FDP191" s="47"/>
      <c r="FDQ191" s="47"/>
      <c r="FDR191" s="47"/>
      <c r="FDS191" s="47"/>
      <c r="FDT191" s="47"/>
      <c r="FDU191" s="47"/>
      <c r="FDV191" s="47"/>
      <c r="FDW191" s="47"/>
      <c r="FDX191" s="47"/>
      <c r="FDY191" s="47"/>
      <c r="FDZ191" s="47"/>
      <c r="FEA191" s="47"/>
      <c r="FEB191" s="47"/>
      <c r="FEC191" s="47"/>
      <c r="FED191" s="47"/>
      <c r="FEE191" s="47"/>
      <c r="FEF191" s="47"/>
      <c r="FEG191" s="47"/>
      <c r="FEH191" s="47"/>
      <c r="FEI191" s="47"/>
      <c r="FEJ191" s="47"/>
      <c r="FEK191" s="47"/>
      <c r="FEL191" s="47"/>
      <c r="FEM191" s="47"/>
      <c r="FEN191" s="47"/>
      <c r="FEO191" s="47"/>
      <c r="FEP191" s="47"/>
      <c r="FEQ191" s="47"/>
      <c r="FER191" s="47"/>
      <c r="FES191" s="47"/>
      <c r="FET191" s="47"/>
      <c r="FEU191" s="47"/>
      <c r="FEV191" s="47"/>
      <c r="FEW191" s="47"/>
      <c r="FEX191" s="47"/>
      <c r="FEY191" s="47"/>
      <c r="FEZ191" s="47"/>
      <c r="FFA191" s="47"/>
      <c r="FFB191" s="47"/>
      <c r="FFC191" s="47"/>
      <c r="FFD191" s="47"/>
      <c r="FFE191" s="47"/>
      <c r="FFF191" s="47"/>
      <c r="FFG191" s="47"/>
      <c r="FFH191" s="47"/>
      <c r="FFI191" s="47"/>
      <c r="FFJ191" s="47"/>
      <c r="FFK191" s="47"/>
      <c r="FFL191" s="47"/>
      <c r="FFM191" s="47"/>
      <c r="FFN191" s="47"/>
      <c r="FFO191" s="47"/>
      <c r="FFP191" s="47"/>
      <c r="FFQ191" s="47"/>
      <c r="FFR191" s="47"/>
      <c r="FFS191" s="47"/>
      <c r="FFT191" s="47"/>
      <c r="FFU191" s="47"/>
      <c r="FFV191" s="47"/>
      <c r="FFW191" s="47"/>
      <c r="FFX191" s="47"/>
      <c r="FFY191" s="47"/>
      <c r="FFZ191" s="47"/>
      <c r="FGA191" s="47"/>
      <c r="FGB191" s="47"/>
      <c r="FGC191" s="47"/>
      <c r="FGD191" s="47"/>
      <c r="FGE191" s="47"/>
      <c r="FGF191" s="47"/>
      <c r="FGG191" s="47"/>
      <c r="FGH191" s="47"/>
      <c r="FGI191" s="47"/>
      <c r="FGJ191" s="47"/>
      <c r="FGK191" s="47"/>
      <c r="FGL191" s="47"/>
      <c r="FGM191" s="47"/>
      <c r="FGN191" s="47"/>
      <c r="FGO191" s="47"/>
      <c r="FGP191" s="47"/>
      <c r="FGQ191" s="47"/>
      <c r="FGR191" s="47"/>
      <c r="FGS191" s="47"/>
      <c r="FGT191" s="47"/>
      <c r="FGU191" s="47"/>
      <c r="FGV191" s="47"/>
      <c r="FGW191" s="47"/>
      <c r="FGX191" s="47"/>
      <c r="FGY191" s="47"/>
      <c r="FGZ191" s="47"/>
      <c r="FHA191" s="47"/>
      <c r="FHB191" s="47"/>
      <c r="FHC191" s="47"/>
      <c r="FHD191" s="47"/>
      <c r="FHE191" s="47"/>
      <c r="FHF191" s="47"/>
      <c r="FHG191" s="47"/>
      <c r="FHH191" s="47"/>
      <c r="FHI191" s="47"/>
      <c r="FHJ191" s="47"/>
      <c r="FHK191" s="47"/>
      <c r="FHL191" s="47"/>
      <c r="FHM191" s="47"/>
      <c r="FHN191" s="47"/>
      <c r="FHO191" s="47"/>
      <c r="FHP191" s="47"/>
      <c r="FHQ191" s="47"/>
      <c r="FHR191" s="47"/>
      <c r="FHS191" s="47"/>
      <c r="FHT191" s="47"/>
      <c r="FHU191" s="47"/>
      <c r="FHV191" s="47"/>
      <c r="FHW191" s="47"/>
      <c r="FHX191" s="47"/>
      <c r="FHY191" s="47"/>
      <c r="FHZ191" s="47"/>
      <c r="FIA191" s="47"/>
      <c r="FIB191" s="47"/>
      <c r="FIC191" s="47"/>
      <c r="FID191" s="47"/>
      <c r="FIE191" s="47"/>
      <c r="FIF191" s="47"/>
      <c r="FIG191" s="47"/>
      <c r="FIH191" s="47"/>
      <c r="FII191" s="47"/>
      <c r="FIJ191" s="47"/>
      <c r="FIK191" s="47"/>
      <c r="FIL191" s="47"/>
      <c r="FIM191" s="47"/>
      <c r="FIN191" s="47"/>
      <c r="FIO191" s="47"/>
      <c r="FIP191" s="47"/>
      <c r="FIQ191" s="47"/>
      <c r="FIR191" s="47"/>
      <c r="FIS191" s="47"/>
      <c r="FIT191" s="47"/>
      <c r="FIU191" s="47"/>
      <c r="FIV191" s="47"/>
      <c r="FIW191" s="47"/>
      <c r="FIX191" s="47"/>
      <c r="FIY191" s="47"/>
      <c r="FIZ191" s="47"/>
      <c r="FJA191" s="47"/>
      <c r="FJB191" s="47"/>
      <c r="FJC191" s="47"/>
      <c r="FJD191" s="47"/>
      <c r="FJE191" s="47"/>
      <c r="FJF191" s="47"/>
      <c r="FJG191" s="47"/>
      <c r="FJH191" s="47"/>
      <c r="FJI191" s="47"/>
      <c r="FJJ191" s="47"/>
      <c r="FJK191" s="47"/>
      <c r="FJL191" s="47"/>
      <c r="FJM191" s="47"/>
      <c r="FJN191" s="47"/>
      <c r="FJO191" s="47"/>
      <c r="FJP191" s="47"/>
      <c r="FJQ191" s="47"/>
      <c r="FJR191" s="47"/>
      <c r="FJS191" s="47"/>
      <c r="FJT191" s="47"/>
      <c r="FJU191" s="47"/>
      <c r="FJV191" s="47"/>
      <c r="FJW191" s="47"/>
      <c r="FJX191" s="47"/>
      <c r="FJY191" s="47"/>
      <c r="FJZ191" s="47"/>
      <c r="FKA191" s="47"/>
      <c r="FKB191" s="47"/>
      <c r="FKC191" s="47"/>
      <c r="FKD191" s="47"/>
      <c r="FKE191" s="47"/>
      <c r="FKF191" s="47"/>
      <c r="FKG191" s="47"/>
      <c r="FKH191" s="47"/>
      <c r="FKI191" s="47"/>
      <c r="FKJ191" s="47"/>
      <c r="FKK191" s="47"/>
      <c r="FKL191" s="47"/>
      <c r="FKM191" s="47"/>
      <c r="FKN191" s="47"/>
      <c r="FKO191" s="47"/>
      <c r="FKP191" s="47"/>
      <c r="FKQ191" s="47"/>
      <c r="FKR191" s="47"/>
      <c r="FKS191" s="47"/>
      <c r="FKT191" s="47"/>
      <c r="FKU191" s="47"/>
      <c r="FKV191" s="47"/>
      <c r="FKW191" s="47"/>
      <c r="FKX191" s="47"/>
      <c r="FKY191" s="47"/>
      <c r="FKZ191" s="47"/>
      <c r="FLA191" s="47"/>
      <c r="FLB191" s="47"/>
      <c r="FLC191" s="47"/>
      <c r="FLD191" s="47"/>
      <c r="FLE191" s="47"/>
      <c r="FLF191" s="47"/>
      <c r="FLG191" s="47"/>
      <c r="FLH191" s="47"/>
      <c r="FLI191" s="47"/>
      <c r="FLJ191" s="47"/>
      <c r="FLK191" s="47"/>
      <c r="FLL191" s="47"/>
      <c r="FLM191" s="47"/>
      <c r="FLN191" s="47"/>
      <c r="FLO191" s="47"/>
      <c r="FLP191" s="47"/>
      <c r="FLQ191" s="47"/>
      <c r="FLR191" s="47"/>
      <c r="FLS191" s="47"/>
      <c r="FLT191" s="47"/>
      <c r="FLU191" s="47"/>
      <c r="FLV191" s="47"/>
      <c r="FLW191" s="47"/>
      <c r="FLX191" s="47"/>
      <c r="FLY191" s="47"/>
      <c r="FLZ191" s="47"/>
      <c r="FMA191" s="47"/>
      <c r="FMB191" s="47"/>
      <c r="FMC191" s="47"/>
      <c r="FMD191" s="47"/>
      <c r="FME191" s="47"/>
      <c r="FMF191" s="47"/>
      <c r="FMG191" s="47"/>
      <c r="FMH191" s="47"/>
      <c r="FMI191" s="47"/>
      <c r="FMJ191" s="47"/>
      <c r="FMK191" s="47"/>
      <c r="FML191" s="47"/>
      <c r="FMM191" s="47"/>
      <c r="FMN191" s="47"/>
      <c r="FMO191" s="47"/>
      <c r="FMP191" s="47"/>
      <c r="FMQ191" s="47"/>
      <c r="FMR191" s="47"/>
      <c r="FMS191" s="47"/>
      <c r="FMT191" s="47"/>
      <c r="FMU191" s="47"/>
      <c r="FMV191" s="47"/>
      <c r="FMW191" s="47"/>
      <c r="FMX191" s="47"/>
      <c r="FMY191" s="47"/>
      <c r="FMZ191" s="47"/>
      <c r="FNA191" s="47"/>
      <c r="FNB191" s="47"/>
      <c r="FNC191" s="47"/>
      <c r="FND191" s="47"/>
      <c r="FNE191" s="47"/>
      <c r="FNF191" s="47"/>
      <c r="FNG191" s="47"/>
      <c r="FNH191" s="47"/>
      <c r="FNI191" s="47"/>
      <c r="FNJ191" s="47"/>
      <c r="FNK191" s="47"/>
      <c r="FNL191" s="47"/>
      <c r="FNM191" s="47"/>
      <c r="FNN191" s="47"/>
      <c r="FNO191" s="47"/>
      <c r="FNP191" s="47"/>
      <c r="FNQ191" s="47"/>
      <c r="FNR191" s="47"/>
      <c r="FNS191" s="47"/>
      <c r="FNT191" s="47"/>
      <c r="FNU191" s="47"/>
      <c r="FNV191" s="47"/>
      <c r="FNW191" s="47"/>
      <c r="FNX191" s="47"/>
      <c r="FNY191" s="47"/>
      <c r="FNZ191" s="47"/>
      <c r="FOA191" s="47"/>
      <c r="FOB191" s="47"/>
      <c r="FOC191" s="47"/>
      <c r="FOD191" s="47"/>
      <c r="FOE191" s="47"/>
      <c r="FOF191" s="47"/>
      <c r="FOG191" s="47"/>
      <c r="FOH191" s="47"/>
      <c r="FOI191" s="47"/>
      <c r="FOJ191" s="47"/>
      <c r="FOK191" s="47"/>
      <c r="FOL191" s="47"/>
      <c r="FOM191" s="47"/>
      <c r="FON191" s="47"/>
      <c r="FOO191" s="47"/>
      <c r="FOP191" s="47"/>
      <c r="FOQ191" s="47"/>
      <c r="FOR191" s="47"/>
      <c r="FOS191" s="47"/>
      <c r="FOT191" s="47"/>
      <c r="FOU191" s="47"/>
      <c r="FOV191" s="47"/>
      <c r="FOW191" s="47"/>
      <c r="FOX191" s="47"/>
      <c r="FOY191" s="47"/>
      <c r="FOZ191" s="47"/>
      <c r="FPA191" s="47"/>
      <c r="FPB191" s="47"/>
      <c r="FPC191" s="47"/>
      <c r="FPD191" s="47"/>
      <c r="FPE191" s="47"/>
      <c r="FPF191" s="47"/>
      <c r="FPG191" s="47"/>
      <c r="FPH191" s="47"/>
      <c r="FPI191" s="47"/>
      <c r="FPJ191" s="47"/>
      <c r="FPK191" s="47"/>
      <c r="FPL191" s="47"/>
      <c r="FPM191" s="47"/>
      <c r="FPN191" s="47"/>
      <c r="FPO191" s="47"/>
      <c r="FPP191" s="47"/>
      <c r="FPQ191" s="47"/>
      <c r="FPR191" s="47"/>
      <c r="FPS191" s="47"/>
      <c r="FPT191" s="47"/>
      <c r="FPU191" s="47"/>
      <c r="FPV191" s="47"/>
      <c r="FPW191" s="47"/>
      <c r="FPX191" s="47"/>
      <c r="FPY191" s="47"/>
      <c r="FPZ191" s="47"/>
      <c r="FQA191" s="47"/>
      <c r="FQB191" s="47"/>
      <c r="FQC191" s="47"/>
      <c r="FQD191" s="47"/>
      <c r="FQE191" s="47"/>
      <c r="FQF191" s="47"/>
      <c r="FQG191" s="47"/>
      <c r="FQH191" s="47"/>
      <c r="FQI191" s="47"/>
      <c r="FQJ191" s="47"/>
      <c r="FQK191" s="47"/>
      <c r="FQL191" s="47"/>
      <c r="FQM191" s="47"/>
      <c r="FQN191" s="47"/>
      <c r="FQO191" s="47"/>
      <c r="FQP191" s="47"/>
      <c r="FQQ191" s="47"/>
      <c r="FQR191" s="47"/>
      <c r="FQS191" s="47"/>
      <c r="FQT191" s="47"/>
      <c r="FQU191" s="47"/>
      <c r="FQV191" s="47"/>
      <c r="FQW191" s="47"/>
      <c r="FQX191" s="47"/>
      <c r="FQY191" s="47"/>
      <c r="FQZ191" s="47"/>
      <c r="FRA191" s="47"/>
      <c r="FRB191" s="47"/>
      <c r="FRC191" s="47"/>
      <c r="FRD191" s="47"/>
      <c r="FRE191" s="47"/>
      <c r="FRF191" s="47"/>
      <c r="FRG191" s="47"/>
      <c r="FRH191" s="47"/>
      <c r="FRI191" s="47"/>
      <c r="FRJ191" s="47"/>
      <c r="FRK191" s="47"/>
      <c r="FRL191" s="47"/>
      <c r="FRM191" s="47"/>
      <c r="FRN191" s="47"/>
      <c r="FRO191" s="47"/>
      <c r="FRP191" s="47"/>
      <c r="FRQ191" s="47"/>
      <c r="FRR191" s="47"/>
      <c r="FRS191" s="47"/>
      <c r="FRT191" s="47"/>
      <c r="FRU191" s="47"/>
      <c r="FRV191" s="47"/>
      <c r="FRW191" s="47"/>
      <c r="FRX191" s="47"/>
      <c r="FRY191" s="47"/>
      <c r="FRZ191" s="47"/>
      <c r="FSA191" s="47"/>
      <c r="FSB191" s="47"/>
      <c r="FSC191" s="47"/>
      <c r="FSD191" s="47"/>
      <c r="FSE191" s="47"/>
      <c r="FSF191" s="47"/>
      <c r="FSG191" s="47"/>
      <c r="FSH191" s="47"/>
      <c r="FSI191" s="47"/>
      <c r="FSJ191" s="47"/>
      <c r="FSK191" s="47"/>
      <c r="FSL191" s="47"/>
      <c r="FSM191" s="47"/>
      <c r="FSN191" s="47"/>
      <c r="FSO191" s="47"/>
      <c r="FSP191" s="47"/>
      <c r="FSQ191" s="47"/>
      <c r="FSR191" s="47"/>
      <c r="FSS191" s="47"/>
      <c r="FST191" s="47"/>
      <c r="FSU191" s="47"/>
      <c r="FSV191" s="47"/>
      <c r="FSW191" s="47"/>
      <c r="FSX191" s="47"/>
      <c r="FSY191" s="47"/>
      <c r="FSZ191" s="47"/>
      <c r="FTA191" s="47"/>
      <c r="FTB191" s="47"/>
      <c r="FTC191" s="47"/>
      <c r="FTD191" s="47"/>
      <c r="FTE191" s="47"/>
      <c r="FTF191" s="47"/>
      <c r="FTG191" s="47"/>
      <c r="FTH191" s="47"/>
      <c r="FTI191" s="47"/>
      <c r="FTJ191" s="47"/>
      <c r="FTK191" s="47"/>
      <c r="FTL191" s="47"/>
      <c r="FTM191" s="47"/>
      <c r="FTN191" s="47"/>
      <c r="FTO191" s="47"/>
      <c r="FTP191" s="47"/>
      <c r="FTQ191" s="47"/>
      <c r="FTR191" s="47"/>
      <c r="FTS191" s="47"/>
      <c r="FTT191" s="47"/>
      <c r="FTU191" s="47"/>
      <c r="FTV191" s="47"/>
      <c r="FTW191" s="47"/>
      <c r="FTX191" s="47"/>
      <c r="FTY191" s="47"/>
      <c r="FTZ191" s="47"/>
      <c r="FUA191" s="47"/>
      <c r="FUB191" s="47"/>
      <c r="FUC191" s="47"/>
      <c r="FUD191" s="47"/>
      <c r="FUE191" s="47"/>
      <c r="FUF191" s="47"/>
      <c r="FUG191" s="47"/>
      <c r="FUH191" s="47"/>
      <c r="FUI191" s="47"/>
      <c r="FUJ191" s="47"/>
      <c r="FUK191" s="47"/>
      <c r="FUL191" s="47"/>
      <c r="FUM191" s="47"/>
      <c r="FUN191" s="47"/>
      <c r="FUO191" s="47"/>
      <c r="FUP191" s="47"/>
      <c r="FUQ191" s="47"/>
      <c r="FUR191" s="47"/>
      <c r="FUS191" s="47"/>
      <c r="FUT191" s="47"/>
      <c r="FUU191" s="47"/>
      <c r="FUV191" s="47"/>
      <c r="FUW191" s="47"/>
      <c r="FUX191" s="47"/>
      <c r="FUY191" s="47"/>
      <c r="FUZ191" s="47"/>
      <c r="FVA191" s="47"/>
      <c r="FVB191" s="47"/>
      <c r="FVC191" s="47"/>
      <c r="FVD191" s="47"/>
      <c r="FVE191" s="47"/>
      <c r="FVF191" s="47"/>
      <c r="FVG191" s="47"/>
      <c r="FVH191" s="47"/>
      <c r="FVI191" s="47"/>
      <c r="FVJ191" s="47"/>
      <c r="FVK191" s="47"/>
      <c r="FVL191" s="47"/>
      <c r="FVM191" s="47"/>
      <c r="FVN191" s="47"/>
      <c r="FVO191" s="47"/>
      <c r="FVP191" s="47"/>
      <c r="FVQ191" s="47"/>
      <c r="FVR191" s="47"/>
      <c r="FVS191" s="47"/>
      <c r="FVT191" s="47"/>
      <c r="FVU191" s="47"/>
      <c r="FVV191" s="47"/>
      <c r="FVW191" s="47"/>
      <c r="FVX191" s="47"/>
      <c r="FVY191" s="47"/>
      <c r="FVZ191" s="47"/>
      <c r="FWA191" s="47"/>
      <c r="FWB191" s="47"/>
      <c r="FWC191" s="47"/>
      <c r="FWD191" s="47"/>
      <c r="FWE191" s="47"/>
      <c r="FWF191" s="47"/>
      <c r="FWG191" s="47"/>
      <c r="FWH191" s="47"/>
      <c r="FWI191" s="47"/>
      <c r="FWJ191" s="47"/>
      <c r="FWK191" s="47"/>
      <c r="FWL191" s="47"/>
      <c r="FWM191" s="47"/>
      <c r="FWN191" s="47"/>
      <c r="FWO191" s="47"/>
      <c r="FWP191" s="47"/>
      <c r="FWQ191" s="47"/>
      <c r="FWR191" s="47"/>
      <c r="FWS191" s="47"/>
      <c r="FWT191" s="47"/>
      <c r="FWU191" s="47"/>
      <c r="FWV191" s="47"/>
      <c r="FWW191" s="47"/>
      <c r="FWX191" s="47"/>
      <c r="FWY191" s="47"/>
      <c r="FWZ191" s="47"/>
      <c r="FXA191" s="47"/>
      <c r="FXB191" s="47"/>
      <c r="FXC191" s="47"/>
      <c r="FXD191" s="47"/>
      <c r="FXE191" s="47"/>
      <c r="FXF191" s="47"/>
      <c r="FXG191" s="47"/>
      <c r="FXH191" s="47"/>
      <c r="FXI191" s="47"/>
      <c r="FXJ191" s="47"/>
      <c r="FXK191" s="47"/>
      <c r="FXL191" s="47"/>
      <c r="FXM191" s="47"/>
      <c r="FXN191" s="47"/>
      <c r="FXO191" s="47"/>
      <c r="FXP191" s="47"/>
      <c r="FXQ191" s="47"/>
      <c r="FXR191" s="47"/>
      <c r="FXS191" s="47"/>
      <c r="FXT191" s="47"/>
      <c r="FXU191" s="47"/>
      <c r="FXV191" s="47"/>
      <c r="FXW191" s="47"/>
      <c r="FXX191" s="47"/>
      <c r="FXY191" s="47"/>
      <c r="FXZ191" s="47"/>
      <c r="FYA191" s="47"/>
      <c r="FYB191" s="47"/>
      <c r="FYC191" s="47"/>
      <c r="FYD191" s="47"/>
      <c r="FYE191" s="47"/>
      <c r="FYF191" s="47"/>
      <c r="FYG191" s="47"/>
      <c r="FYH191" s="47"/>
      <c r="FYI191" s="47"/>
      <c r="FYJ191" s="47"/>
      <c r="FYK191" s="47"/>
      <c r="FYL191" s="47"/>
      <c r="FYM191" s="47"/>
      <c r="FYN191" s="47"/>
      <c r="FYO191" s="47"/>
      <c r="FYP191" s="47"/>
      <c r="FYQ191" s="47"/>
      <c r="FYR191" s="47"/>
      <c r="FYS191" s="47"/>
      <c r="FYT191" s="47"/>
      <c r="FYU191" s="47"/>
      <c r="FYV191" s="47"/>
      <c r="FYW191" s="47"/>
      <c r="FYX191" s="47"/>
      <c r="FYY191" s="47"/>
      <c r="FYZ191" s="47"/>
      <c r="FZA191" s="47"/>
      <c r="FZB191" s="47"/>
      <c r="FZC191" s="47"/>
      <c r="FZD191" s="47"/>
      <c r="FZE191" s="47"/>
      <c r="FZF191" s="47"/>
      <c r="FZG191" s="47"/>
      <c r="FZH191" s="47"/>
      <c r="FZI191" s="47"/>
      <c r="FZJ191" s="47"/>
      <c r="FZK191" s="47"/>
      <c r="FZL191" s="47"/>
      <c r="FZM191" s="47"/>
      <c r="FZN191" s="47"/>
      <c r="FZO191" s="47"/>
      <c r="FZP191" s="47"/>
      <c r="FZQ191" s="47"/>
      <c r="FZR191" s="47"/>
      <c r="FZS191" s="47"/>
      <c r="FZT191" s="47"/>
      <c r="FZU191" s="47"/>
      <c r="FZV191" s="47"/>
      <c r="FZW191" s="47"/>
      <c r="FZX191" s="47"/>
      <c r="FZY191" s="47"/>
      <c r="FZZ191" s="47"/>
      <c r="GAA191" s="47"/>
      <c r="GAB191" s="47"/>
      <c r="GAC191" s="47"/>
      <c r="GAD191" s="47"/>
      <c r="GAE191" s="47"/>
      <c r="GAF191" s="47"/>
      <c r="GAG191" s="47"/>
      <c r="GAH191" s="47"/>
      <c r="GAI191" s="47"/>
      <c r="GAJ191" s="47"/>
      <c r="GAK191" s="47"/>
      <c r="GAL191" s="47"/>
      <c r="GAM191" s="47"/>
      <c r="GAN191" s="47"/>
      <c r="GAO191" s="47"/>
      <c r="GAP191" s="47"/>
      <c r="GAQ191" s="47"/>
      <c r="GAR191" s="47"/>
      <c r="GAS191" s="47"/>
      <c r="GAT191" s="47"/>
      <c r="GAU191" s="47"/>
      <c r="GAV191" s="47"/>
      <c r="GAW191" s="47"/>
      <c r="GAX191" s="47"/>
      <c r="GAY191" s="47"/>
      <c r="GAZ191" s="47"/>
      <c r="GBA191" s="47"/>
      <c r="GBB191" s="47"/>
      <c r="GBC191" s="47"/>
      <c r="GBD191" s="47"/>
      <c r="GBE191" s="47"/>
      <c r="GBF191" s="47"/>
      <c r="GBG191" s="47"/>
      <c r="GBH191" s="47"/>
      <c r="GBI191" s="47"/>
      <c r="GBJ191" s="47"/>
      <c r="GBK191" s="47"/>
      <c r="GBL191" s="47"/>
      <c r="GBM191" s="47"/>
      <c r="GBN191" s="47"/>
      <c r="GBO191" s="47"/>
      <c r="GBP191" s="47"/>
      <c r="GBQ191" s="47"/>
      <c r="GBR191" s="47"/>
      <c r="GBS191" s="47"/>
      <c r="GBT191" s="47"/>
      <c r="GBU191" s="47"/>
      <c r="GBV191" s="47"/>
      <c r="GBW191" s="47"/>
      <c r="GBX191" s="47"/>
      <c r="GBY191" s="47"/>
      <c r="GBZ191" s="47"/>
      <c r="GCA191" s="47"/>
      <c r="GCB191" s="47"/>
      <c r="GCC191" s="47"/>
      <c r="GCD191" s="47"/>
      <c r="GCE191" s="47"/>
      <c r="GCF191" s="47"/>
      <c r="GCG191" s="47"/>
      <c r="GCH191" s="47"/>
      <c r="GCI191" s="47"/>
      <c r="GCJ191" s="47"/>
      <c r="GCK191" s="47"/>
      <c r="GCL191" s="47"/>
      <c r="GCM191" s="47"/>
      <c r="GCN191" s="47"/>
      <c r="GCO191" s="47"/>
      <c r="GCP191" s="47"/>
      <c r="GCQ191" s="47"/>
      <c r="GCR191" s="47"/>
      <c r="GCS191" s="47"/>
      <c r="GCT191" s="47"/>
      <c r="GCU191" s="47"/>
      <c r="GCV191" s="47"/>
      <c r="GCW191" s="47"/>
      <c r="GCX191" s="47"/>
      <c r="GCY191" s="47"/>
      <c r="GCZ191" s="47"/>
      <c r="GDA191" s="47"/>
      <c r="GDB191" s="47"/>
      <c r="GDC191" s="47"/>
      <c r="GDD191" s="47"/>
      <c r="GDE191" s="47"/>
      <c r="GDF191" s="47"/>
      <c r="GDG191" s="47"/>
      <c r="GDH191" s="47"/>
      <c r="GDI191" s="47"/>
      <c r="GDJ191" s="47"/>
      <c r="GDK191" s="47"/>
      <c r="GDL191" s="47"/>
      <c r="GDM191" s="47"/>
      <c r="GDN191" s="47"/>
      <c r="GDO191" s="47"/>
      <c r="GDP191" s="47"/>
      <c r="GDQ191" s="47"/>
      <c r="GDR191" s="47"/>
      <c r="GDS191" s="47"/>
      <c r="GDT191" s="47"/>
      <c r="GDU191" s="47"/>
      <c r="GDV191" s="47"/>
      <c r="GDW191" s="47"/>
      <c r="GDX191" s="47"/>
      <c r="GDY191" s="47"/>
      <c r="GDZ191" s="47"/>
      <c r="GEA191" s="47"/>
      <c r="GEB191" s="47"/>
      <c r="GEC191" s="47"/>
      <c r="GED191" s="47"/>
      <c r="GEE191" s="47"/>
      <c r="GEF191" s="47"/>
      <c r="GEG191" s="47"/>
      <c r="GEH191" s="47"/>
      <c r="GEI191" s="47"/>
      <c r="GEJ191" s="47"/>
      <c r="GEK191" s="47"/>
      <c r="GEL191" s="47"/>
      <c r="GEM191" s="47"/>
      <c r="GEN191" s="47"/>
      <c r="GEO191" s="47"/>
      <c r="GEP191" s="47"/>
      <c r="GEQ191" s="47"/>
      <c r="GER191" s="47"/>
      <c r="GES191" s="47"/>
      <c r="GET191" s="47"/>
      <c r="GEU191" s="47"/>
      <c r="GEV191" s="47"/>
      <c r="GEW191" s="47"/>
      <c r="GEX191" s="47"/>
      <c r="GEY191" s="47"/>
      <c r="GEZ191" s="47"/>
      <c r="GFA191" s="47"/>
      <c r="GFB191" s="47"/>
      <c r="GFC191" s="47"/>
      <c r="GFD191" s="47"/>
      <c r="GFE191" s="47"/>
      <c r="GFF191" s="47"/>
      <c r="GFG191" s="47"/>
      <c r="GFH191" s="47"/>
      <c r="GFI191" s="47"/>
      <c r="GFJ191" s="47"/>
      <c r="GFK191" s="47"/>
      <c r="GFL191" s="47"/>
      <c r="GFM191" s="47"/>
      <c r="GFN191" s="47"/>
      <c r="GFO191" s="47"/>
      <c r="GFP191" s="47"/>
      <c r="GFQ191" s="47"/>
      <c r="GFR191" s="47"/>
      <c r="GFS191" s="47"/>
      <c r="GFT191" s="47"/>
      <c r="GFU191" s="47"/>
      <c r="GFV191" s="47"/>
      <c r="GFW191" s="47"/>
      <c r="GFX191" s="47"/>
      <c r="GFY191" s="47"/>
      <c r="GFZ191" s="47"/>
      <c r="GGA191" s="47"/>
      <c r="GGB191" s="47"/>
      <c r="GGC191" s="47"/>
      <c r="GGD191" s="47"/>
      <c r="GGE191" s="47"/>
      <c r="GGF191" s="47"/>
      <c r="GGG191" s="47"/>
      <c r="GGH191" s="47"/>
      <c r="GGI191" s="47"/>
      <c r="GGJ191" s="47"/>
      <c r="GGK191" s="47"/>
      <c r="GGL191" s="47"/>
      <c r="GGM191" s="47"/>
      <c r="GGN191" s="47"/>
      <c r="GGO191" s="47"/>
      <c r="GGP191" s="47"/>
      <c r="GGQ191" s="47"/>
      <c r="GGR191" s="47"/>
      <c r="GGS191" s="47"/>
      <c r="GGT191" s="47"/>
      <c r="GGU191" s="47"/>
      <c r="GGV191" s="47"/>
      <c r="GGW191" s="47"/>
      <c r="GGX191" s="47"/>
      <c r="GGY191" s="47"/>
      <c r="GGZ191" s="47"/>
      <c r="GHA191" s="47"/>
      <c r="GHB191" s="47"/>
      <c r="GHC191" s="47"/>
      <c r="GHD191" s="47"/>
      <c r="GHE191" s="47"/>
      <c r="GHF191" s="47"/>
      <c r="GHG191" s="47"/>
      <c r="GHH191" s="47"/>
      <c r="GHI191" s="47"/>
      <c r="GHJ191" s="47"/>
      <c r="GHK191" s="47"/>
      <c r="GHL191" s="47"/>
      <c r="GHM191" s="47"/>
      <c r="GHN191" s="47"/>
      <c r="GHO191" s="47"/>
      <c r="GHP191" s="47"/>
      <c r="GHQ191" s="47"/>
      <c r="GHR191" s="47"/>
      <c r="GHS191" s="47"/>
      <c r="GHT191" s="47"/>
      <c r="GHU191" s="47"/>
      <c r="GHV191" s="47"/>
      <c r="GHW191" s="47"/>
      <c r="GHX191" s="47"/>
      <c r="GHY191" s="47"/>
      <c r="GHZ191" s="47"/>
      <c r="GIA191" s="47"/>
      <c r="GIB191" s="47"/>
      <c r="GIC191" s="47"/>
      <c r="GID191" s="47"/>
      <c r="GIE191" s="47"/>
      <c r="GIF191" s="47"/>
      <c r="GIG191" s="47"/>
      <c r="GIH191" s="47"/>
      <c r="GII191" s="47"/>
      <c r="GIJ191" s="47"/>
      <c r="GIK191" s="47"/>
      <c r="GIL191" s="47"/>
      <c r="GIM191" s="47"/>
      <c r="GIN191" s="47"/>
      <c r="GIO191" s="47"/>
      <c r="GIP191" s="47"/>
      <c r="GIQ191" s="47"/>
      <c r="GIR191" s="47"/>
      <c r="GIS191" s="47"/>
      <c r="GIT191" s="47"/>
      <c r="GIU191" s="47"/>
      <c r="GIV191" s="47"/>
      <c r="GIW191" s="47"/>
      <c r="GIX191" s="47"/>
      <c r="GIY191" s="47"/>
      <c r="GIZ191" s="47"/>
      <c r="GJA191" s="47"/>
      <c r="GJB191" s="47"/>
      <c r="GJC191" s="47"/>
      <c r="GJD191" s="47"/>
      <c r="GJE191" s="47"/>
      <c r="GJF191" s="47"/>
      <c r="GJG191" s="47"/>
      <c r="GJH191" s="47"/>
      <c r="GJI191" s="47"/>
      <c r="GJJ191" s="47"/>
      <c r="GJK191" s="47"/>
      <c r="GJL191" s="47"/>
      <c r="GJM191" s="47"/>
      <c r="GJN191" s="47"/>
      <c r="GJO191" s="47"/>
      <c r="GJP191" s="47"/>
      <c r="GJQ191" s="47"/>
      <c r="GJR191" s="47"/>
      <c r="GJS191" s="47"/>
      <c r="GJT191" s="47"/>
      <c r="GJU191" s="47"/>
      <c r="GJV191" s="47"/>
      <c r="GJW191" s="47"/>
      <c r="GJX191" s="47"/>
      <c r="GJY191" s="47"/>
      <c r="GJZ191" s="47"/>
      <c r="GKA191" s="47"/>
      <c r="GKB191" s="47"/>
      <c r="GKC191" s="47"/>
      <c r="GKD191" s="47"/>
      <c r="GKE191" s="47"/>
      <c r="GKF191" s="47"/>
      <c r="GKG191" s="47"/>
      <c r="GKH191" s="47"/>
      <c r="GKI191" s="47"/>
      <c r="GKJ191" s="47"/>
      <c r="GKK191" s="47"/>
      <c r="GKL191" s="47"/>
      <c r="GKM191" s="47"/>
      <c r="GKN191" s="47"/>
      <c r="GKO191" s="47"/>
      <c r="GKP191" s="47"/>
      <c r="GKQ191" s="47"/>
      <c r="GKR191" s="47"/>
      <c r="GKS191" s="47"/>
      <c r="GKT191" s="47"/>
      <c r="GKU191" s="47"/>
      <c r="GKV191" s="47"/>
      <c r="GKW191" s="47"/>
      <c r="GKX191" s="47"/>
      <c r="GKY191" s="47"/>
      <c r="GKZ191" s="47"/>
      <c r="GLA191" s="47"/>
      <c r="GLB191" s="47"/>
      <c r="GLC191" s="47"/>
      <c r="GLD191" s="47"/>
      <c r="GLE191" s="47"/>
      <c r="GLF191" s="47"/>
      <c r="GLG191" s="47"/>
      <c r="GLH191" s="47"/>
      <c r="GLI191" s="47"/>
      <c r="GLJ191" s="47"/>
      <c r="GLK191" s="47"/>
      <c r="GLL191" s="47"/>
      <c r="GLM191" s="47"/>
      <c r="GLN191" s="47"/>
      <c r="GLO191" s="47"/>
      <c r="GLP191" s="47"/>
      <c r="GLQ191" s="47"/>
      <c r="GLR191" s="47"/>
      <c r="GLS191" s="47"/>
      <c r="GLT191" s="47"/>
      <c r="GLU191" s="47"/>
      <c r="GLV191" s="47"/>
      <c r="GLW191" s="47"/>
      <c r="GLX191" s="47"/>
      <c r="GLY191" s="47"/>
      <c r="GLZ191" s="47"/>
      <c r="GMA191" s="47"/>
      <c r="GMB191" s="47"/>
      <c r="GMC191" s="47"/>
      <c r="GMD191" s="47"/>
      <c r="GME191" s="47"/>
      <c r="GMF191" s="47"/>
      <c r="GMG191" s="47"/>
      <c r="GMH191" s="47"/>
      <c r="GMI191" s="47"/>
      <c r="GMJ191" s="47"/>
      <c r="GMK191" s="47"/>
      <c r="GML191" s="47"/>
      <c r="GMM191" s="47"/>
      <c r="GMN191" s="47"/>
      <c r="GMO191" s="47"/>
      <c r="GMP191" s="47"/>
      <c r="GMQ191" s="47"/>
      <c r="GMR191" s="47"/>
      <c r="GMS191" s="47"/>
      <c r="GMT191" s="47"/>
      <c r="GMU191" s="47"/>
      <c r="GMV191" s="47"/>
      <c r="GMW191" s="47"/>
      <c r="GMX191" s="47"/>
      <c r="GMY191" s="47"/>
      <c r="GMZ191" s="47"/>
      <c r="GNA191" s="47"/>
      <c r="GNB191" s="47"/>
      <c r="GNC191" s="47"/>
      <c r="GND191" s="47"/>
      <c r="GNE191" s="47"/>
      <c r="GNF191" s="47"/>
      <c r="GNG191" s="47"/>
      <c r="GNH191" s="47"/>
      <c r="GNI191" s="47"/>
      <c r="GNJ191" s="47"/>
      <c r="GNK191" s="47"/>
      <c r="GNL191" s="47"/>
      <c r="GNM191" s="47"/>
      <c r="GNN191" s="47"/>
      <c r="GNO191" s="47"/>
      <c r="GNP191" s="47"/>
      <c r="GNQ191" s="47"/>
      <c r="GNR191" s="47"/>
      <c r="GNS191" s="47"/>
      <c r="GNT191" s="47"/>
      <c r="GNU191" s="47"/>
      <c r="GNV191" s="47"/>
      <c r="GNW191" s="47"/>
      <c r="GNX191" s="47"/>
      <c r="GNY191" s="47"/>
      <c r="GNZ191" s="47"/>
      <c r="GOA191" s="47"/>
      <c r="GOB191" s="47"/>
      <c r="GOC191" s="47"/>
      <c r="GOD191" s="47"/>
      <c r="GOE191" s="47"/>
      <c r="GOF191" s="47"/>
      <c r="GOG191" s="47"/>
      <c r="GOH191" s="47"/>
      <c r="GOI191" s="47"/>
      <c r="GOJ191" s="47"/>
      <c r="GOK191" s="47"/>
      <c r="GOL191" s="47"/>
      <c r="GOM191" s="47"/>
      <c r="GON191" s="47"/>
      <c r="GOO191" s="47"/>
      <c r="GOP191" s="47"/>
      <c r="GOQ191" s="47"/>
      <c r="GOR191" s="47"/>
      <c r="GOS191" s="47"/>
      <c r="GOT191" s="47"/>
      <c r="GOU191" s="47"/>
      <c r="GOV191" s="47"/>
      <c r="GOW191" s="47"/>
      <c r="GOX191" s="47"/>
      <c r="GOY191" s="47"/>
      <c r="GOZ191" s="47"/>
      <c r="GPA191" s="47"/>
      <c r="GPB191" s="47"/>
      <c r="GPC191" s="47"/>
      <c r="GPD191" s="47"/>
      <c r="GPE191" s="47"/>
      <c r="GPF191" s="47"/>
      <c r="GPG191" s="47"/>
      <c r="GPH191" s="47"/>
      <c r="GPI191" s="47"/>
      <c r="GPJ191" s="47"/>
      <c r="GPK191" s="47"/>
      <c r="GPL191" s="47"/>
      <c r="GPM191" s="47"/>
      <c r="GPN191" s="47"/>
      <c r="GPO191" s="47"/>
      <c r="GPP191" s="47"/>
      <c r="GPQ191" s="47"/>
      <c r="GPR191" s="47"/>
      <c r="GPS191" s="47"/>
      <c r="GPT191" s="47"/>
      <c r="GPU191" s="47"/>
      <c r="GPV191" s="47"/>
      <c r="GPW191" s="47"/>
      <c r="GPX191" s="47"/>
      <c r="GPY191" s="47"/>
      <c r="GPZ191" s="47"/>
      <c r="GQA191" s="47"/>
      <c r="GQB191" s="47"/>
      <c r="GQC191" s="47"/>
      <c r="GQD191" s="47"/>
      <c r="GQE191" s="47"/>
      <c r="GQF191" s="47"/>
      <c r="GQG191" s="47"/>
      <c r="GQH191" s="47"/>
      <c r="GQI191" s="47"/>
      <c r="GQJ191" s="47"/>
      <c r="GQK191" s="47"/>
      <c r="GQL191" s="47"/>
      <c r="GQM191" s="47"/>
      <c r="GQN191" s="47"/>
      <c r="GQO191" s="47"/>
      <c r="GQP191" s="47"/>
      <c r="GQQ191" s="47"/>
      <c r="GQR191" s="47"/>
      <c r="GQS191" s="47"/>
      <c r="GQT191" s="47"/>
      <c r="GQU191" s="47"/>
      <c r="GQV191" s="47"/>
      <c r="GQW191" s="47"/>
      <c r="GQX191" s="47"/>
      <c r="GQY191" s="47"/>
      <c r="GQZ191" s="47"/>
      <c r="GRA191" s="47"/>
      <c r="GRB191" s="47"/>
      <c r="GRC191" s="47"/>
      <c r="GRD191" s="47"/>
      <c r="GRE191" s="47"/>
      <c r="GRF191" s="47"/>
      <c r="GRG191" s="47"/>
      <c r="GRH191" s="47"/>
      <c r="GRI191" s="47"/>
      <c r="GRJ191" s="47"/>
      <c r="GRK191" s="47"/>
      <c r="GRL191" s="47"/>
      <c r="GRM191" s="47"/>
      <c r="GRN191" s="47"/>
      <c r="GRO191" s="47"/>
      <c r="GRP191" s="47"/>
      <c r="GRQ191" s="47"/>
      <c r="GRR191" s="47"/>
      <c r="GRS191" s="47"/>
      <c r="GRT191" s="47"/>
      <c r="GRU191" s="47"/>
      <c r="GRV191" s="47"/>
      <c r="GRW191" s="47"/>
      <c r="GRX191" s="47"/>
      <c r="GRY191" s="47"/>
      <c r="GRZ191" s="47"/>
      <c r="GSA191" s="47"/>
      <c r="GSB191" s="47"/>
      <c r="GSC191" s="47"/>
      <c r="GSD191" s="47"/>
      <c r="GSE191" s="47"/>
      <c r="GSF191" s="47"/>
      <c r="GSG191" s="47"/>
      <c r="GSH191" s="47"/>
      <c r="GSI191" s="47"/>
      <c r="GSJ191" s="47"/>
      <c r="GSK191" s="47"/>
      <c r="GSL191" s="47"/>
      <c r="GSM191" s="47"/>
      <c r="GSN191" s="47"/>
      <c r="GSO191" s="47"/>
      <c r="GSP191" s="47"/>
      <c r="GSQ191" s="47"/>
      <c r="GSR191" s="47"/>
      <c r="GSS191" s="47"/>
      <c r="GST191" s="47"/>
      <c r="GSU191" s="47"/>
      <c r="GSV191" s="47"/>
      <c r="GSW191" s="47"/>
      <c r="GSX191" s="47"/>
      <c r="GSY191" s="47"/>
      <c r="GSZ191" s="47"/>
      <c r="GTA191" s="47"/>
      <c r="GTB191" s="47"/>
      <c r="GTC191" s="47"/>
      <c r="GTD191" s="47"/>
      <c r="GTE191" s="47"/>
      <c r="GTF191" s="47"/>
      <c r="GTG191" s="47"/>
      <c r="GTH191" s="47"/>
      <c r="GTI191" s="47"/>
      <c r="GTJ191" s="47"/>
      <c r="GTK191" s="47"/>
      <c r="GTL191" s="47"/>
      <c r="GTM191" s="47"/>
      <c r="GTN191" s="47"/>
      <c r="GTO191" s="47"/>
      <c r="GTP191" s="47"/>
      <c r="GTQ191" s="47"/>
      <c r="GTR191" s="47"/>
      <c r="GTS191" s="47"/>
      <c r="GTT191" s="47"/>
      <c r="GTU191" s="47"/>
      <c r="GTV191" s="47"/>
      <c r="GTW191" s="47"/>
      <c r="GTX191" s="47"/>
      <c r="GTY191" s="47"/>
      <c r="GTZ191" s="47"/>
      <c r="GUA191" s="47"/>
      <c r="GUB191" s="47"/>
      <c r="GUC191" s="47"/>
      <c r="GUD191" s="47"/>
      <c r="GUE191" s="47"/>
      <c r="GUF191" s="47"/>
      <c r="GUG191" s="47"/>
      <c r="GUH191" s="47"/>
      <c r="GUI191" s="47"/>
      <c r="GUJ191" s="47"/>
      <c r="GUK191" s="47"/>
      <c r="GUL191" s="47"/>
      <c r="GUM191" s="47"/>
      <c r="GUN191" s="47"/>
      <c r="GUO191" s="47"/>
      <c r="GUP191" s="47"/>
      <c r="GUQ191" s="47"/>
      <c r="GUR191" s="47"/>
      <c r="GUS191" s="47"/>
      <c r="GUT191" s="47"/>
      <c r="GUU191" s="47"/>
      <c r="GUV191" s="47"/>
      <c r="GUW191" s="47"/>
      <c r="GUX191" s="47"/>
      <c r="GUY191" s="47"/>
      <c r="GUZ191" s="47"/>
      <c r="GVA191" s="47"/>
      <c r="GVB191" s="47"/>
      <c r="GVC191" s="47"/>
      <c r="GVD191" s="47"/>
      <c r="GVE191" s="47"/>
      <c r="GVF191" s="47"/>
      <c r="GVG191" s="47"/>
      <c r="GVH191" s="47"/>
      <c r="GVI191" s="47"/>
      <c r="GVJ191" s="47"/>
      <c r="GVK191" s="47"/>
      <c r="GVL191" s="47"/>
      <c r="GVM191" s="47"/>
      <c r="GVN191" s="47"/>
      <c r="GVO191" s="47"/>
      <c r="GVP191" s="47"/>
      <c r="GVQ191" s="47"/>
      <c r="GVR191" s="47"/>
      <c r="GVS191" s="47"/>
      <c r="GVT191" s="47"/>
      <c r="GVU191" s="47"/>
      <c r="GVV191" s="47"/>
      <c r="GVW191" s="47"/>
      <c r="GVX191" s="47"/>
      <c r="GVY191" s="47"/>
      <c r="GVZ191" s="47"/>
      <c r="GWA191" s="47"/>
      <c r="GWB191" s="47"/>
      <c r="GWC191" s="47"/>
      <c r="GWD191" s="47"/>
      <c r="GWE191" s="47"/>
      <c r="GWF191" s="47"/>
      <c r="GWG191" s="47"/>
      <c r="GWH191" s="47"/>
      <c r="GWI191" s="47"/>
      <c r="GWJ191" s="47"/>
      <c r="GWK191" s="47"/>
      <c r="GWL191" s="47"/>
      <c r="GWM191" s="47"/>
      <c r="GWN191" s="47"/>
      <c r="GWO191" s="47"/>
      <c r="GWP191" s="47"/>
      <c r="GWQ191" s="47"/>
      <c r="GWR191" s="47"/>
      <c r="GWS191" s="47"/>
      <c r="GWT191" s="47"/>
      <c r="GWU191" s="47"/>
      <c r="GWV191" s="47"/>
      <c r="GWW191" s="47"/>
      <c r="GWX191" s="47"/>
      <c r="GWY191" s="47"/>
      <c r="GWZ191" s="47"/>
      <c r="GXA191" s="47"/>
      <c r="GXB191" s="47"/>
      <c r="GXC191" s="47"/>
      <c r="GXD191" s="47"/>
      <c r="GXE191" s="47"/>
      <c r="GXF191" s="47"/>
      <c r="GXG191" s="47"/>
      <c r="GXH191" s="47"/>
      <c r="GXI191" s="47"/>
      <c r="GXJ191" s="47"/>
      <c r="GXK191" s="47"/>
      <c r="GXL191" s="47"/>
      <c r="GXM191" s="47"/>
      <c r="GXN191" s="47"/>
      <c r="GXO191" s="47"/>
      <c r="GXP191" s="47"/>
      <c r="GXQ191" s="47"/>
      <c r="GXR191" s="47"/>
      <c r="GXS191" s="47"/>
      <c r="GXT191" s="47"/>
      <c r="GXU191" s="47"/>
      <c r="GXV191" s="47"/>
      <c r="GXW191" s="47"/>
      <c r="GXX191" s="47"/>
      <c r="GXY191" s="47"/>
      <c r="GXZ191" s="47"/>
      <c r="GYA191" s="47"/>
      <c r="GYB191" s="47"/>
      <c r="GYC191" s="47"/>
      <c r="GYD191" s="47"/>
      <c r="GYE191" s="47"/>
      <c r="GYF191" s="47"/>
      <c r="GYG191" s="47"/>
      <c r="GYH191" s="47"/>
      <c r="GYI191" s="47"/>
      <c r="GYJ191" s="47"/>
      <c r="GYK191" s="47"/>
      <c r="GYL191" s="47"/>
      <c r="GYM191" s="47"/>
      <c r="GYN191" s="47"/>
      <c r="GYO191" s="47"/>
      <c r="GYP191" s="47"/>
      <c r="GYQ191" s="47"/>
      <c r="GYR191" s="47"/>
      <c r="GYS191" s="47"/>
      <c r="GYT191" s="47"/>
      <c r="GYU191" s="47"/>
      <c r="GYV191" s="47"/>
      <c r="GYW191" s="47"/>
      <c r="GYX191" s="47"/>
      <c r="GYY191" s="47"/>
      <c r="GYZ191" s="47"/>
      <c r="GZA191" s="47"/>
      <c r="GZB191" s="47"/>
      <c r="GZC191" s="47"/>
      <c r="GZD191" s="47"/>
      <c r="GZE191" s="47"/>
      <c r="GZF191" s="47"/>
      <c r="GZG191" s="47"/>
      <c r="GZH191" s="47"/>
      <c r="GZI191" s="47"/>
      <c r="GZJ191" s="47"/>
      <c r="GZK191" s="47"/>
      <c r="GZL191" s="47"/>
      <c r="GZM191" s="47"/>
      <c r="GZN191" s="47"/>
      <c r="GZO191" s="47"/>
      <c r="GZP191" s="47"/>
      <c r="GZQ191" s="47"/>
      <c r="GZR191" s="47"/>
      <c r="GZS191" s="47"/>
      <c r="GZT191" s="47"/>
      <c r="GZU191" s="47"/>
      <c r="GZV191" s="47"/>
      <c r="GZW191" s="47"/>
      <c r="GZX191" s="47"/>
      <c r="GZY191" s="47"/>
      <c r="GZZ191" s="47"/>
      <c r="HAA191" s="47"/>
      <c r="HAB191" s="47"/>
      <c r="HAC191" s="47"/>
      <c r="HAD191" s="47"/>
      <c r="HAE191" s="47"/>
      <c r="HAF191" s="47"/>
      <c r="HAG191" s="47"/>
      <c r="HAH191" s="47"/>
      <c r="HAI191" s="47"/>
      <c r="HAJ191" s="47"/>
      <c r="HAK191" s="47"/>
      <c r="HAL191" s="47"/>
      <c r="HAM191" s="47"/>
      <c r="HAN191" s="47"/>
      <c r="HAO191" s="47"/>
      <c r="HAP191" s="47"/>
      <c r="HAQ191" s="47"/>
      <c r="HAR191" s="47"/>
      <c r="HAS191" s="47"/>
      <c r="HAT191" s="47"/>
      <c r="HAU191" s="47"/>
      <c r="HAV191" s="47"/>
      <c r="HAW191" s="47"/>
      <c r="HAX191" s="47"/>
      <c r="HAY191" s="47"/>
      <c r="HAZ191" s="47"/>
      <c r="HBA191" s="47"/>
      <c r="HBB191" s="47"/>
      <c r="HBC191" s="47"/>
      <c r="HBD191" s="47"/>
      <c r="HBE191" s="47"/>
      <c r="HBF191" s="47"/>
      <c r="HBG191" s="47"/>
      <c r="HBH191" s="47"/>
      <c r="HBI191" s="47"/>
      <c r="HBJ191" s="47"/>
      <c r="HBK191" s="47"/>
      <c r="HBL191" s="47"/>
      <c r="HBM191" s="47"/>
      <c r="HBN191" s="47"/>
      <c r="HBO191" s="47"/>
      <c r="HBP191" s="47"/>
      <c r="HBQ191" s="47"/>
      <c r="HBR191" s="47"/>
      <c r="HBS191" s="47"/>
      <c r="HBT191" s="47"/>
      <c r="HBU191" s="47"/>
      <c r="HBV191" s="47"/>
      <c r="HBW191" s="47"/>
      <c r="HBX191" s="47"/>
      <c r="HBY191" s="47"/>
      <c r="HBZ191" s="47"/>
      <c r="HCA191" s="47"/>
      <c r="HCB191" s="47"/>
      <c r="HCC191" s="47"/>
      <c r="HCD191" s="47"/>
      <c r="HCE191" s="47"/>
      <c r="HCF191" s="47"/>
      <c r="HCG191" s="47"/>
      <c r="HCH191" s="47"/>
      <c r="HCI191" s="47"/>
      <c r="HCJ191" s="47"/>
      <c r="HCK191" s="47"/>
      <c r="HCL191" s="47"/>
      <c r="HCM191" s="47"/>
      <c r="HCN191" s="47"/>
      <c r="HCO191" s="47"/>
      <c r="HCP191" s="47"/>
      <c r="HCQ191" s="47"/>
      <c r="HCR191" s="47"/>
      <c r="HCS191" s="47"/>
      <c r="HCT191" s="47"/>
      <c r="HCU191" s="47"/>
      <c r="HCV191" s="47"/>
      <c r="HCW191" s="47"/>
      <c r="HCX191" s="47"/>
      <c r="HCY191" s="47"/>
      <c r="HCZ191" s="47"/>
      <c r="HDA191" s="47"/>
      <c r="HDB191" s="47"/>
      <c r="HDC191" s="47"/>
      <c r="HDD191" s="47"/>
      <c r="HDE191" s="47"/>
      <c r="HDF191" s="47"/>
      <c r="HDG191" s="47"/>
      <c r="HDH191" s="47"/>
      <c r="HDI191" s="47"/>
      <c r="HDJ191" s="47"/>
      <c r="HDK191" s="47"/>
      <c r="HDL191" s="47"/>
      <c r="HDM191" s="47"/>
      <c r="HDN191" s="47"/>
      <c r="HDO191" s="47"/>
      <c r="HDP191" s="47"/>
      <c r="HDQ191" s="47"/>
      <c r="HDR191" s="47"/>
      <c r="HDS191" s="47"/>
      <c r="HDT191" s="47"/>
      <c r="HDU191" s="47"/>
      <c r="HDV191" s="47"/>
      <c r="HDW191" s="47"/>
      <c r="HDX191" s="47"/>
      <c r="HDY191" s="47"/>
      <c r="HDZ191" s="47"/>
      <c r="HEA191" s="47"/>
      <c r="HEB191" s="47"/>
      <c r="HEC191" s="47"/>
      <c r="HED191" s="47"/>
      <c r="HEE191" s="47"/>
      <c r="HEF191" s="47"/>
      <c r="HEG191" s="47"/>
      <c r="HEH191" s="47"/>
      <c r="HEI191" s="47"/>
      <c r="HEJ191" s="47"/>
      <c r="HEK191" s="47"/>
      <c r="HEL191" s="47"/>
      <c r="HEM191" s="47"/>
      <c r="HEN191" s="47"/>
      <c r="HEO191" s="47"/>
      <c r="HEP191" s="47"/>
      <c r="HEQ191" s="47"/>
      <c r="HER191" s="47"/>
      <c r="HES191" s="47"/>
      <c r="HET191" s="47"/>
      <c r="HEU191" s="47"/>
      <c r="HEV191" s="47"/>
      <c r="HEW191" s="47"/>
      <c r="HEX191" s="47"/>
      <c r="HEY191" s="47"/>
      <c r="HEZ191" s="47"/>
      <c r="HFA191" s="47"/>
      <c r="HFB191" s="47"/>
      <c r="HFC191" s="47"/>
      <c r="HFD191" s="47"/>
      <c r="HFE191" s="47"/>
      <c r="HFF191" s="47"/>
      <c r="HFG191" s="47"/>
      <c r="HFH191" s="47"/>
      <c r="HFI191" s="47"/>
      <c r="HFJ191" s="47"/>
      <c r="HFK191" s="47"/>
      <c r="HFL191" s="47"/>
      <c r="HFM191" s="47"/>
      <c r="HFN191" s="47"/>
      <c r="HFO191" s="47"/>
      <c r="HFP191" s="47"/>
      <c r="HFQ191" s="47"/>
      <c r="HFR191" s="47"/>
      <c r="HFS191" s="47"/>
      <c r="HFT191" s="47"/>
      <c r="HFU191" s="47"/>
      <c r="HFV191" s="47"/>
      <c r="HFW191" s="47"/>
      <c r="HFX191" s="47"/>
      <c r="HFY191" s="47"/>
      <c r="HFZ191" s="47"/>
      <c r="HGA191" s="47"/>
      <c r="HGB191" s="47"/>
      <c r="HGC191" s="47"/>
      <c r="HGD191" s="47"/>
      <c r="HGE191" s="47"/>
      <c r="HGF191" s="47"/>
      <c r="HGG191" s="47"/>
      <c r="HGH191" s="47"/>
      <c r="HGI191" s="47"/>
      <c r="HGJ191" s="47"/>
      <c r="HGK191" s="47"/>
      <c r="HGL191" s="47"/>
      <c r="HGM191" s="47"/>
      <c r="HGN191" s="47"/>
      <c r="HGO191" s="47"/>
      <c r="HGP191" s="47"/>
      <c r="HGQ191" s="47"/>
      <c r="HGR191" s="47"/>
      <c r="HGS191" s="47"/>
      <c r="HGT191" s="47"/>
      <c r="HGU191" s="47"/>
      <c r="HGV191" s="47"/>
      <c r="HGW191" s="47"/>
      <c r="HGX191" s="47"/>
      <c r="HGY191" s="47"/>
      <c r="HGZ191" s="47"/>
      <c r="HHA191" s="47"/>
      <c r="HHB191" s="47"/>
      <c r="HHC191" s="47"/>
      <c r="HHD191" s="47"/>
      <c r="HHE191" s="47"/>
      <c r="HHF191" s="47"/>
      <c r="HHG191" s="47"/>
      <c r="HHH191" s="47"/>
      <c r="HHI191" s="47"/>
      <c r="HHJ191" s="47"/>
      <c r="HHK191" s="47"/>
      <c r="HHL191" s="47"/>
      <c r="HHM191" s="47"/>
      <c r="HHN191" s="47"/>
      <c r="HHO191" s="47"/>
      <c r="HHP191" s="47"/>
      <c r="HHQ191" s="47"/>
      <c r="HHR191" s="47"/>
      <c r="HHS191" s="47"/>
      <c r="HHT191" s="47"/>
      <c r="HHU191" s="47"/>
      <c r="HHV191" s="47"/>
      <c r="HHW191" s="47"/>
      <c r="HHX191" s="47"/>
      <c r="HHY191" s="47"/>
      <c r="HHZ191" s="47"/>
      <c r="HIA191" s="47"/>
      <c r="HIB191" s="47"/>
      <c r="HIC191" s="47"/>
      <c r="HID191" s="47"/>
      <c r="HIE191" s="47"/>
      <c r="HIF191" s="47"/>
      <c r="HIG191" s="47"/>
      <c r="HIH191" s="47"/>
      <c r="HII191" s="47"/>
      <c r="HIJ191" s="47"/>
      <c r="HIK191" s="47"/>
      <c r="HIL191" s="47"/>
      <c r="HIM191" s="47"/>
      <c r="HIN191" s="47"/>
      <c r="HIO191" s="47"/>
      <c r="HIP191" s="47"/>
      <c r="HIQ191" s="47"/>
      <c r="HIR191" s="47"/>
      <c r="HIS191" s="47"/>
      <c r="HIT191" s="47"/>
      <c r="HIU191" s="47"/>
      <c r="HIV191" s="47"/>
      <c r="HIW191" s="47"/>
      <c r="HIX191" s="47"/>
      <c r="HIY191" s="47"/>
      <c r="HIZ191" s="47"/>
      <c r="HJA191" s="47"/>
      <c r="HJB191" s="47"/>
      <c r="HJC191" s="47"/>
      <c r="HJD191" s="47"/>
      <c r="HJE191" s="47"/>
      <c r="HJF191" s="47"/>
      <c r="HJG191" s="47"/>
      <c r="HJH191" s="47"/>
      <c r="HJI191" s="47"/>
      <c r="HJJ191" s="47"/>
      <c r="HJK191" s="47"/>
      <c r="HJL191" s="47"/>
      <c r="HJM191" s="47"/>
      <c r="HJN191" s="47"/>
      <c r="HJO191" s="47"/>
      <c r="HJP191" s="47"/>
      <c r="HJQ191" s="47"/>
      <c r="HJR191" s="47"/>
      <c r="HJS191" s="47"/>
      <c r="HJT191" s="47"/>
      <c r="HJU191" s="47"/>
      <c r="HJV191" s="47"/>
      <c r="HJW191" s="47"/>
      <c r="HJX191" s="47"/>
      <c r="HJY191" s="47"/>
      <c r="HJZ191" s="47"/>
      <c r="HKA191" s="47"/>
      <c r="HKB191" s="47"/>
      <c r="HKC191" s="47"/>
      <c r="HKD191" s="47"/>
      <c r="HKE191" s="47"/>
      <c r="HKF191" s="47"/>
      <c r="HKG191" s="47"/>
      <c r="HKH191" s="47"/>
      <c r="HKI191" s="47"/>
      <c r="HKJ191" s="47"/>
      <c r="HKK191" s="47"/>
      <c r="HKL191" s="47"/>
      <c r="HKM191" s="47"/>
      <c r="HKN191" s="47"/>
      <c r="HKO191" s="47"/>
      <c r="HKP191" s="47"/>
      <c r="HKQ191" s="47"/>
      <c r="HKR191" s="47"/>
      <c r="HKS191" s="47"/>
      <c r="HKT191" s="47"/>
      <c r="HKU191" s="47"/>
      <c r="HKV191" s="47"/>
      <c r="HKW191" s="47"/>
      <c r="HKX191" s="47"/>
      <c r="HKY191" s="47"/>
      <c r="HKZ191" s="47"/>
      <c r="HLA191" s="47"/>
      <c r="HLB191" s="47"/>
      <c r="HLC191" s="47"/>
      <c r="HLD191" s="47"/>
      <c r="HLE191" s="47"/>
      <c r="HLF191" s="47"/>
      <c r="HLG191" s="47"/>
      <c r="HLH191" s="47"/>
      <c r="HLI191" s="47"/>
      <c r="HLJ191" s="47"/>
      <c r="HLK191" s="47"/>
      <c r="HLL191" s="47"/>
      <c r="HLM191" s="47"/>
      <c r="HLN191" s="47"/>
      <c r="HLO191" s="47"/>
      <c r="HLP191" s="47"/>
      <c r="HLQ191" s="47"/>
      <c r="HLR191" s="47"/>
      <c r="HLS191" s="47"/>
      <c r="HLT191" s="47"/>
      <c r="HLU191" s="47"/>
      <c r="HLV191" s="47"/>
      <c r="HLW191" s="47"/>
      <c r="HLX191" s="47"/>
      <c r="HLY191" s="47"/>
      <c r="HLZ191" s="47"/>
      <c r="HMA191" s="47"/>
      <c r="HMB191" s="47"/>
      <c r="HMC191" s="47"/>
      <c r="HMD191" s="47"/>
      <c r="HME191" s="47"/>
      <c r="HMF191" s="47"/>
      <c r="HMG191" s="47"/>
      <c r="HMH191" s="47"/>
      <c r="HMI191" s="47"/>
      <c r="HMJ191" s="47"/>
      <c r="HMK191" s="47"/>
      <c r="HML191" s="47"/>
      <c r="HMM191" s="47"/>
      <c r="HMN191" s="47"/>
      <c r="HMO191" s="47"/>
      <c r="HMP191" s="47"/>
      <c r="HMQ191" s="47"/>
      <c r="HMR191" s="47"/>
      <c r="HMS191" s="47"/>
      <c r="HMT191" s="47"/>
      <c r="HMU191" s="47"/>
      <c r="HMV191" s="47"/>
      <c r="HMW191" s="47"/>
      <c r="HMX191" s="47"/>
      <c r="HMY191" s="47"/>
      <c r="HMZ191" s="47"/>
      <c r="HNA191" s="47"/>
      <c r="HNB191" s="47"/>
      <c r="HNC191" s="47"/>
      <c r="HND191" s="47"/>
      <c r="HNE191" s="47"/>
      <c r="HNF191" s="47"/>
      <c r="HNG191" s="47"/>
      <c r="HNH191" s="47"/>
      <c r="HNI191" s="47"/>
      <c r="HNJ191" s="47"/>
      <c r="HNK191" s="47"/>
      <c r="HNL191" s="47"/>
      <c r="HNM191" s="47"/>
      <c r="HNN191" s="47"/>
      <c r="HNO191" s="47"/>
      <c r="HNP191" s="47"/>
      <c r="HNQ191" s="47"/>
      <c r="HNR191" s="47"/>
      <c r="HNS191" s="47"/>
      <c r="HNT191" s="47"/>
      <c r="HNU191" s="47"/>
      <c r="HNV191" s="47"/>
      <c r="HNW191" s="47"/>
      <c r="HNX191" s="47"/>
      <c r="HNY191" s="47"/>
      <c r="HNZ191" s="47"/>
      <c r="HOA191" s="47"/>
      <c r="HOB191" s="47"/>
      <c r="HOC191" s="47"/>
      <c r="HOD191" s="47"/>
      <c r="HOE191" s="47"/>
      <c r="HOF191" s="47"/>
      <c r="HOG191" s="47"/>
      <c r="HOH191" s="47"/>
      <c r="HOI191" s="47"/>
      <c r="HOJ191" s="47"/>
      <c r="HOK191" s="47"/>
      <c r="HOL191" s="47"/>
      <c r="HOM191" s="47"/>
      <c r="HON191" s="47"/>
      <c r="HOO191" s="47"/>
      <c r="HOP191" s="47"/>
      <c r="HOQ191" s="47"/>
      <c r="HOR191" s="47"/>
      <c r="HOS191" s="47"/>
      <c r="HOT191" s="47"/>
      <c r="HOU191" s="47"/>
      <c r="HOV191" s="47"/>
      <c r="HOW191" s="47"/>
      <c r="HOX191" s="47"/>
      <c r="HOY191" s="47"/>
      <c r="HOZ191" s="47"/>
      <c r="HPA191" s="47"/>
      <c r="HPB191" s="47"/>
      <c r="HPC191" s="47"/>
      <c r="HPD191" s="47"/>
      <c r="HPE191" s="47"/>
      <c r="HPF191" s="47"/>
      <c r="HPG191" s="47"/>
      <c r="HPH191" s="47"/>
      <c r="HPI191" s="47"/>
      <c r="HPJ191" s="47"/>
      <c r="HPK191" s="47"/>
      <c r="HPL191" s="47"/>
      <c r="HPM191" s="47"/>
      <c r="HPN191" s="47"/>
      <c r="HPO191" s="47"/>
      <c r="HPP191" s="47"/>
      <c r="HPQ191" s="47"/>
      <c r="HPR191" s="47"/>
      <c r="HPS191" s="47"/>
      <c r="HPT191" s="47"/>
      <c r="HPU191" s="47"/>
      <c r="HPV191" s="47"/>
      <c r="HPW191" s="47"/>
      <c r="HPX191" s="47"/>
      <c r="HPY191" s="47"/>
      <c r="HPZ191" s="47"/>
      <c r="HQA191" s="47"/>
      <c r="HQB191" s="47"/>
      <c r="HQC191" s="47"/>
      <c r="HQD191" s="47"/>
      <c r="HQE191" s="47"/>
      <c r="HQF191" s="47"/>
      <c r="HQG191" s="47"/>
      <c r="HQH191" s="47"/>
      <c r="HQI191" s="47"/>
      <c r="HQJ191" s="47"/>
      <c r="HQK191" s="47"/>
      <c r="HQL191" s="47"/>
      <c r="HQM191" s="47"/>
      <c r="HQN191" s="47"/>
      <c r="HQO191" s="47"/>
      <c r="HQP191" s="47"/>
      <c r="HQQ191" s="47"/>
      <c r="HQR191" s="47"/>
      <c r="HQS191" s="47"/>
      <c r="HQT191" s="47"/>
      <c r="HQU191" s="47"/>
      <c r="HQV191" s="47"/>
      <c r="HQW191" s="47"/>
      <c r="HQX191" s="47"/>
      <c r="HQY191" s="47"/>
      <c r="HQZ191" s="47"/>
      <c r="HRA191" s="47"/>
      <c r="HRB191" s="47"/>
      <c r="HRC191" s="47"/>
      <c r="HRD191" s="47"/>
      <c r="HRE191" s="47"/>
      <c r="HRF191" s="47"/>
      <c r="HRG191" s="47"/>
      <c r="HRH191" s="47"/>
      <c r="HRI191" s="47"/>
      <c r="HRJ191" s="47"/>
      <c r="HRK191" s="47"/>
      <c r="HRL191" s="47"/>
      <c r="HRM191" s="47"/>
      <c r="HRN191" s="47"/>
      <c r="HRO191" s="47"/>
      <c r="HRP191" s="47"/>
      <c r="HRQ191" s="47"/>
      <c r="HRR191" s="47"/>
      <c r="HRS191" s="47"/>
      <c r="HRT191" s="47"/>
      <c r="HRU191" s="47"/>
      <c r="HRV191" s="47"/>
      <c r="HRW191" s="47"/>
      <c r="HRX191" s="47"/>
      <c r="HRY191" s="47"/>
      <c r="HRZ191" s="47"/>
      <c r="HSA191" s="47"/>
      <c r="HSB191" s="47"/>
      <c r="HSC191" s="47"/>
      <c r="HSD191" s="47"/>
      <c r="HSE191" s="47"/>
      <c r="HSF191" s="47"/>
      <c r="HSG191" s="47"/>
      <c r="HSH191" s="47"/>
      <c r="HSI191" s="47"/>
      <c r="HSJ191" s="47"/>
      <c r="HSK191" s="47"/>
      <c r="HSL191" s="47"/>
      <c r="HSM191" s="47"/>
      <c r="HSN191" s="47"/>
      <c r="HSO191" s="47"/>
      <c r="HSP191" s="47"/>
      <c r="HSQ191" s="47"/>
      <c r="HSR191" s="47"/>
      <c r="HSS191" s="47"/>
      <c r="HST191" s="47"/>
      <c r="HSU191" s="47"/>
      <c r="HSV191" s="47"/>
      <c r="HSW191" s="47"/>
      <c r="HSX191" s="47"/>
      <c r="HSY191" s="47"/>
      <c r="HSZ191" s="47"/>
      <c r="HTA191" s="47"/>
      <c r="HTB191" s="47"/>
      <c r="HTC191" s="47"/>
      <c r="HTD191" s="47"/>
      <c r="HTE191" s="47"/>
      <c r="HTF191" s="47"/>
      <c r="HTG191" s="47"/>
      <c r="HTH191" s="47"/>
      <c r="HTI191" s="47"/>
      <c r="HTJ191" s="47"/>
      <c r="HTK191" s="47"/>
      <c r="HTL191" s="47"/>
      <c r="HTM191" s="47"/>
      <c r="HTN191" s="47"/>
      <c r="HTO191" s="47"/>
      <c r="HTP191" s="47"/>
      <c r="HTQ191" s="47"/>
      <c r="HTR191" s="47"/>
      <c r="HTS191" s="47"/>
      <c r="HTT191" s="47"/>
      <c r="HTU191" s="47"/>
      <c r="HTV191" s="47"/>
      <c r="HTW191" s="47"/>
      <c r="HTX191" s="47"/>
      <c r="HTY191" s="47"/>
      <c r="HTZ191" s="47"/>
      <c r="HUA191" s="47"/>
      <c r="HUB191" s="47"/>
      <c r="HUC191" s="47"/>
      <c r="HUD191" s="47"/>
      <c r="HUE191" s="47"/>
      <c r="HUF191" s="47"/>
      <c r="HUG191" s="47"/>
      <c r="HUH191" s="47"/>
      <c r="HUI191" s="47"/>
      <c r="HUJ191" s="47"/>
      <c r="HUK191" s="47"/>
      <c r="HUL191" s="47"/>
      <c r="HUM191" s="47"/>
      <c r="HUN191" s="47"/>
      <c r="HUO191" s="47"/>
      <c r="HUP191" s="47"/>
      <c r="HUQ191" s="47"/>
      <c r="HUR191" s="47"/>
      <c r="HUS191" s="47"/>
      <c r="HUT191" s="47"/>
      <c r="HUU191" s="47"/>
      <c r="HUV191" s="47"/>
      <c r="HUW191" s="47"/>
      <c r="HUX191" s="47"/>
      <c r="HUY191" s="47"/>
      <c r="HUZ191" s="47"/>
      <c r="HVA191" s="47"/>
      <c r="HVB191" s="47"/>
      <c r="HVC191" s="47"/>
      <c r="HVD191" s="47"/>
      <c r="HVE191" s="47"/>
      <c r="HVF191" s="47"/>
      <c r="HVG191" s="47"/>
      <c r="HVH191" s="47"/>
      <c r="HVI191" s="47"/>
      <c r="HVJ191" s="47"/>
      <c r="HVK191" s="47"/>
      <c r="HVL191" s="47"/>
      <c r="HVM191" s="47"/>
      <c r="HVN191" s="47"/>
      <c r="HVO191" s="47"/>
      <c r="HVP191" s="47"/>
      <c r="HVQ191" s="47"/>
      <c r="HVR191" s="47"/>
      <c r="HVS191" s="47"/>
      <c r="HVT191" s="47"/>
      <c r="HVU191" s="47"/>
      <c r="HVV191" s="47"/>
      <c r="HVW191" s="47"/>
      <c r="HVX191" s="47"/>
      <c r="HVY191" s="47"/>
      <c r="HVZ191" s="47"/>
      <c r="HWA191" s="47"/>
      <c r="HWB191" s="47"/>
      <c r="HWC191" s="47"/>
      <c r="HWD191" s="47"/>
      <c r="HWE191" s="47"/>
      <c r="HWF191" s="47"/>
      <c r="HWG191" s="47"/>
      <c r="HWH191" s="47"/>
      <c r="HWI191" s="47"/>
      <c r="HWJ191" s="47"/>
      <c r="HWK191" s="47"/>
      <c r="HWL191" s="47"/>
      <c r="HWM191" s="47"/>
      <c r="HWN191" s="47"/>
      <c r="HWO191" s="47"/>
      <c r="HWP191" s="47"/>
      <c r="HWQ191" s="47"/>
      <c r="HWR191" s="47"/>
      <c r="HWS191" s="47"/>
      <c r="HWT191" s="47"/>
      <c r="HWU191" s="47"/>
      <c r="HWV191" s="47"/>
      <c r="HWW191" s="47"/>
      <c r="HWX191" s="47"/>
      <c r="HWY191" s="47"/>
      <c r="HWZ191" s="47"/>
      <c r="HXA191" s="47"/>
      <c r="HXB191" s="47"/>
      <c r="HXC191" s="47"/>
      <c r="HXD191" s="47"/>
      <c r="HXE191" s="47"/>
      <c r="HXF191" s="47"/>
      <c r="HXG191" s="47"/>
      <c r="HXH191" s="47"/>
      <c r="HXI191" s="47"/>
      <c r="HXJ191" s="47"/>
      <c r="HXK191" s="47"/>
      <c r="HXL191" s="47"/>
      <c r="HXM191" s="47"/>
      <c r="HXN191" s="47"/>
      <c r="HXO191" s="47"/>
      <c r="HXP191" s="47"/>
      <c r="HXQ191" s="47"/>
      <c r="HXR191" s="47"/>
      <c r="HXS191" s="47"/>
      <c r="HXT191" s="47"/>
      <c r="HXU191" s="47"/>
      <c r="HXV191" s="47"/>
      <c r="HXW191" s="47"/>
      <c r="HXX191" s="47"/>
      <c r="HXY191" s="47"/>
      <c r="HXZ191" s="47"/>
      <c r="HYA191" s="47"/>
      <c r="HYB191" s="47"/>
      <c r="HYC191" s="47"/>
      <c r="HYD191" s="47"/>
      <c r="HYE191" s="47"/>
      <c r="HYF191" s="47"/>
      <c r="HYG191" s="47"/>
      <c r="HYH191" s="47"/>
      <c r="HYI191" s="47"/>
      <c r="HYJ191" s="47"/>
      <c r="HYK191" s="47"/>
      <c r="HYL191" s="47"/>
      <c r="HYM191" s="47"/>
      <c r="HYN191" s="47"/>
      <c r="HYO191" s="47"/>
      <c r="HYP191" s="47"/>
      <c r="HYQ191" s="47"/>
      <c r="HYR191" s="47"/>
      <c r="HYS191" s="47"/>
      <c r="HYT191" s="47"/>
      <c r="HYU191" s="47"/>
      <c r="HYV191" s="47"/>
      <c r="HYW191" s="47"/>
      <c r="HYX191" s="47"/>
      <c r="HYY191" s="47"/>
      <c r="HYZ191" s="47"/>
      <c r="HZA191" s="47"/>
      <c r="HZB191" s="47"/>
      <c r="HZC191" s="47"/>
      <c r="HZD191" s="47"/>
      <c r="HZE191" s="47"/>
      <c r="HZF191" s="47"/>
      <c r="HZG191" s="47"/>
      <c r="HZH191" s="47"/>
      <c r="HZI191" s="47"/>
      <c r="HZJ191" s="47"/>
      <c r="HZK191" s="47"/>
      <c r="HZL191" s="47"/>
      <c r="HZM191" s="47"/>
      <c r="HZN191" s="47"/>
      <c r="HZO191" s="47"/>
      <c r="HZP191" s="47"/>
      <c r="HZQ191" s="47"/>
      <c r="HZR191" s="47"/>
      <c r="HZS191" s="47"/>
      <c r="HZT191" s="47"/>
      <c r="HZU191" s="47"/>
      <c r="HZV191" s="47"/>
      <c r="HZW191" s="47"/>
      <c r="HZX191" s="47"/>
      <c r="HZY191" s="47"/>
      <c r="HZZ191" s="47"/>
      <c r="IAA191" s="47"/>
      <c r="IAB191" s="47"/>
      <c r="IAC191" s="47"/>
      <c r="IAD191" s="47"/>
      <c r="IAE191" s="47"/>
      <c r="IAF191" s="47"/>
      <c r="IAG191" s="47"/>
      <c r="IAH191" s="47"/>
      <c r="IAI191" s="47"/>
      <c r="IAJ191" s="47"/>
      <c r="IAK191" s="47"/>
      <c r="IAL191" s="47"/>
      <c r="IAM191" s="47"/>
      <c r="IAN191" s="47"/>
      <c r="IAO191" s="47"/>
      <c r="IAP191" s="47"/>
      <c r="IAQ191" s="47"/>
      <c r="IAR191" s="47"/>
      <c r="IAS191" s="47"/>
      <c r="IAT191" s="47"/>
      <c r="IAU191" s="47"/>
      <c r="IAV191" s="47"/>
      <c r="IAW191" s="47"/>
      <c r="IAX191" s="47"/>
      <c r="IAY191" s="47"/>
      <c r="IAZ191" s="47"/>
      <c r="IBA191" s="47"/>
      <c r="IBB191" s="47"/>
      <c r="IBC191" s="47"/>
      <c r="IBD191" s="47"/>
      <c r="IBE191" s="47"/>
      <c r="IBF191" s="47"/>
      <c r="IBG191" s="47"/>
      <c r="IBH191" s="47"/>
      <c r="IBI191" s="47"/>
      <c r="IBJ191" s="47"/>
      <c r="IBK191" s="47"/>
      <c r="IBL191" s="47"/>
      <c r="IBM191" s="47"/>
      <c r="IBN191" s="47"/>
      <c r="IBO191" s="47"/>
      <c r="IBP191" s="47"/>
      <c r="IBQ191" s="47"/>
      <c r="IBR191" s="47"/>
      <c r="IBS191" s="47"/>
      <c r="IBT191" s="47"/>
      <c r="IBU191" s="47"/>
      <c r="IBV191" s="47"/>
      <c r="IBW191" s="47"/>
      <c r="IBX191" s="47"/>
      <c r="IBY191" s="47"/>
      <c r="IBZ191" s="47"/>
      <c r="ICA191" s="47"/>
      <c r="ICB191" s="47"/>
      <c r="ICC191" s="47"/>
      <c r="ICD191" s="47"/>
      <c r="ICE191" s="47"/>
      <c r="ICF191" s="47"/>
      <c r="ICG191" s="47"/>
      <c r="ICH191" s="47"/>
      <c r="ICI191" s="47"/>
      <c r="ICJ191" s="47"/>
      <c r="ICK191" s="47"/>
      <c r="ICL191" s="47"/>
      <c r="ICM191" s="47"/>
      <c r="ICN191" s="47"/>
      <c r="ICO191" s="47"/>
      <c r="ICP191" s="47"/>
      <c r="ICQ191" s="47"/>
      <c r="ICR191" s="47"/>
      <c r="ICS191" s="47"/>
      <c r="ICT191" s="47"/>
      <c r="ICU191" s="47"/>
      <c r="ICV191" s="47"/>
      <c r="ICW191" s="47"/>
      <c r="ICX191" s="47"/>
      <c r="ICY191" s="47"/>
      <c r="ICZ191" s="47"/>
      <c r="IDA191" s="47"/>
      <c r="IDB191" s="47"/>
      <c r="IDC191" s="47"/>
      <c r="IDD191" s="47"/>
      <c r="IDE191" s="47"/>
      <c r="IDF191" s="47"/>
      <c r="IDG191" s="47"/>
      <c r="IDH191" s="47"/>
      <c r="IDI191" s="47"/>
      <c r="IDJ191" s="47"/>
      <c r="IDK191" s="47"/>
      <c r="IDL191" s="47"/>
      <c r="IDM191" s="47"/>
      <c r="IDN191" s="47"/>
      <c r="IDO191" s="47"/>
      <c r="IDP191" s="47"/>
      <c r="IDQ191" s="47"/>
      <c r="IDR191" s="47"/>
      <c r="IDS191" s="47"/>
      <c r="IDT191" s="47"/>
      <c r="IDU191" s="47"/>
      <c r="IDV191" s="47"/>
      <c r="IDW191" s="47"/>
      <c r="IDX191" s="47"/>
      <c r="IDY191" s="47"/>
      <c r="IDZ191" s="47"/>
      <c r="IEA191" s="47"/>
      <c r="IEB191" s="47"/>
      <c r="IEC191" s="47"/>
      <c r="IED191" s="47"/>
      <c r="IEE191" s="47"/>
      <c r="IEF191" s="47"/>
      <c r="IEG191" s="47"/>
      <c r="IEH191" s="47"/>
      <c r="IEI191" s="47"/>
      <c r="IEJ191" s="47"/>
      <c r="IEK191" s="47"/>
      <c r="IEL191" s="47"/>
      <c r="IEM191" s="47"/>
      <c r="IEN191" s="47"/>
      <c r="IEO191" s="47"/>
      <c r="IEP191" s="47"/>
      <c r="IEQ191" s="47"/>
      <c r="IER191" s="47"/>
      <c r="IES191" s="47"/>
      <c r="IET191" s="47"/>
      <c r="IEU191" s="47"/>
      <c r="IEV191" s="47"/>
      <c r="IEW191" s="47"/>
      <c r="IEX191" s="47"/>
      <c r="IEY191" s="47"/>
      <c r="IEZ191" s="47"/>
      <c r="IFA191" s="47"/>
      <c r="IFB191" s="47"/>
      <c r="IFC191" s="47"/>
      <c r="IFD191" s="47"/>
      <c r="IFE191" s="47"/>
      <c r="IFF191" s="47"/>
      <c r="IFG191" s="47"/>
      <c r="IFH191" s="47"/>
      <c r="IFI191" s="47"/>
      <c r="IFJ191" s="47"/>
      <c r="IFK191" s="47"/>
      <c r="IFL191" s="47"/>
      <c r="IFM191" s="47"/>
      <c r="IFN191" s="47"/>
      <c r="IFO191" s="47"/>
      <c r="IFP191" s="47"/>
      <c r="IFQ191" s="47"/>
      <c r="IFR191" s="47"/>
      <c r="IFS191" s="47"/>
      <c r="IFT191" s="47"/>
      <c r="IFU191" s="47"/>
      <c r="IFV191" s="47"/>
      <c r="IFW191" s="47"/>
      <c r="IFX191" s="47"/>
      <c r="IFY191" s="47"/>
      <c r="IFZ191" s="47"/>
      <c r="IGA191" s="47"/>
      <c r="IGB191" s="47"/>
      <c r="IGC191" s="47"/>
      <c r="IGD191" s="47"/>
      <c r="IGE191" s="47"/>
      <c r="IGF191" s="47"/>
      <c r="IGG191" s="47"/>
      <c r="IGH191" s="47"/>
      <c r="IGI191" s="47"/>
      <c r="IGJ191" s="47"/>
      <c r="IGK191" s="47"/>
      <c r="IGL191" s="47"/>
      <c r="IGM191" s="47"/>
      <c r="IGN191" s="47"/>
      <c r="IGO191" s="47"/>
      <c r="IGP191" s="47"/>
      <c r="IGQ191" s="47"/>
      <c r="IGR191" s="47"/>
      <c r="IGS191" s="47"/>
      <c r="IGT191" s="47"/>
      <c r="IGU191" s="47"/>
      <c r="IGV191" s="47"/>
      <c r="IGW191" s="47"/>
      <c r="IGX191" s="47"/>
      <c r="IGY191" s="47"/>
      <c r="IGZ191" s="47"/>
      <c r="IHA191" s="47"/>
      <c r="IHB191" s="47"/>
      <c r="IHC191" s="47"/>
      <c r="IHD191" s="47"/>
      <c r="IHE191" s="47"/>
      <c r="IHF191" s="47"/>
      <c r="IHG191" s="47"/>
      <c r="IHH191" s="47"/>
      <c r="IHI191" s="47"/>
      <c r="IHJ191" s="47"/>
      <c r="IHK191" s="47"/>
      <c r="IHL191" s="47"/>
      <c r="IHM191" s="47"/>
      <c r="IHN191" s="47"/>
      <c r="IHO191" s="47"/>
      <c r="IHP191" s="47"/>
      <c r="IHQ191" s="47"/>
      <c r="IHR191" s="47"/>
      <c r="IHS191" s="47"/>
      <c r="IHT191" s="47"/>
      <c r="IHU191" s="47"/>
      <c r="IHV191" s="47"/>
      <c r="IHW191" s="47"/>
      <c r="IHX191" s="47"/>
      <c r="IHY191" s="47"/>
      <c r="IHZ191" s="47"/>
      <c r="IIA191" s="47"/>
      <c r="IIB191" s="47"/>
      <c r="IIC191" s="47"/>
      <c r="IID191" s="47"/>
      <c r="IIE191" s="47"/>
      <c r="IIF191" s="47"/>
      <c r="IIG191" s="47"/>
      <c r="IIH191" s="47"/>
      <c r="III191" s="47"/>
      <c r="IIJ191" s="47"/>
      <c r="IIK191" s="47"/>
      <c r="IIL191" s="47"/>
      <c r="IIM191" s="47"/>
      <c r="IIN191" s="47"/>
      <c r="IIO191" s="47"/>
      <c r="IIP191" s="47"/>
      <c r="IIQ191" s="47"/>
      <c r="IIR191" s="47"/>
      <c r="IIS191" s="47"/>
      <c r="IIT191" s="47"/>
      <c r="IIU191" s="47"/>
      <c r="IIV191" s="47"/>
      <c r="IIW191" s="47"/>
      <c r="IIX191" s="47"/>
      <c r="IIY191" s="47"/>
      <c r="IIZ191" s="47"/>
      <c r="IJA191" s="47"/>
      <c r="IJB191" s="47"/>
      <c r="IJC191" s="47"/>
      <c r="IJD191" s="47"/>
      <c r="IJE191" s="47"/>
      <c r="IJF191" s="47"/>
      <c r="IJG191" s="47"/>
      <c r="IJH191" s="47"/>
      <c r="IJI191" s="47"/>
      <c r="IJJ191" s="47"/>
      <c r="IJK191" s="47"/>
      <c r="IJL191" s="47"/>
      <c r="IJM191" s="47"/>
      <c r="IJN191" s="47"/>
      <c r="IJO191" s="47"/>
      <c r="IJP191" s="47"/>
      <c r="IJQ191" s="47"/>
      <c r="IJR191" s="47"/>
      <c r="IJS191" s="47"/>
      <c r="IJT191" s="47"/>
      <c r="IJU191" s="47"/>
      <c r="IJV191" s="47"/>
      <c r="IJW191" s="47"/>
      <c r="IJX191" s="47"/>
      <c r="IJY191" s="47"/>
      <c r="IJZ191" s="47"/>
      <c r="IKA191" s="47"/>
      <c r="IKB191" s="47"/>
      <c r="IKC191" s="47"/>
      <c r="IKD191" s="47"/>
      <c r="IKE191" s="47"/>
      <c r="IKF191" s="47"/>
      <c r="IKG191" s="47"/>
      <c r="IKH191" s="47"/>
      <c r="IKI191" s="47"/>
      <c r="IKJ191" s="47"/>
      <c r="IKK191" s="47"/>
      <c r="IKL191" s="47"/>
      <c r="IKM191" s="47"/>
      <c r="IKN191" s="47"/>
      <c r="IKO191" s="47"/>
      <c r="IKP191" s="47"/>
      <c r="IKQ191" s="47"/>
      <c r="IKR191" s="47"/>
      <c r="IKS191" s="47"/>
      <c r="IKT191" s="47"/>
      <c r="IKU191" s="47"/>
      <c r="IKV191" s="47"/>
      <c r="IKW191" s="47"/>
      <c r="IKX191" s="47"/>
      <c r="IKY191" s="47"/>
      <c r="IKZ191" s="47"/>
      <c r="ILA191" s="47"/>
      <c r="ILB191" s="47"/>
      <c r="ILC191" s="47"/>
      <c r="ILD191" s="47"/>
      <c r="ILE191" s="47"/>
      <c r="ILF191" s="47"/>
      <c r="ILG191" s="47"/>
      <c r="ILH191" s="47"/>
      <c r="ILI191" s="47"/>
      <c r="ILJ191" s="47"/>
      <c r="ILK191" s="47"/>
      <c r="ILL191" s="47"/>
      <c r="ILM191" s="47"/>
      <c r="ILN191" s="47"/>
      <c r="ILO191" s="47"/>
      <c r="ILP191" s="47"/>
      <c r="ILQ191" s="47"/>
      <c r="ILR191" s="47"/>
      <c r="ILS191" s="47"/>
      <c r="ILT191" s="47"/>
      <c r="ILU191" s="47"/>
      <c r="ILV191" s="47"/>
      <c r="ILW191" s="47"/>
      <c r="ILX191" s="47"/>
      <c r="ILY191" s="47"/>
      <c r="ILZ191" s="47"/>
      <c r="IMA191" s="47"/>
      <c r="IMB191" s="47"/>
      <c r="IMC191" s="47"/>
      <c r="IMD191" s="47"/>
      <c r="IME191" s="47"/>
      <c r="IMF191" s="47"/>
      <c r="IMG191" s="47"/>
      <c r="IMH191" s="47"/>
      <c r="IMI191" s="47"/>
      <c r="IMJ191" s="47"/>
      <c r="IMK191" s="47"/>
      <c r="IML191" s="47"/>
      <c r="IMM191" s="47"/>
      <c r="IMN191" s="47"/>
      <c r="IMO191" s="47"/>
      <c r="IMP191" s="47"/>
      <c r="IMQ191" s="47"/>
      <c r="IMR191" s="47"/>
      <c r="IMS191" s="47"/>
      <c r="IMT191" s="47"/>
      <c r="IMU191" s="47"/>
      <c r="IMV191" s="47"/>
      <c r="IMW191" s="47"/>
      <c r="IMX191" s="47"/>
      <c r="IMY191" s="47"/>
      <c r="IMZ191" s="47"/>
      <c r="INA191" s="47"/>
      <c r="INB191" s="47"/>
      <c r="INC191" s="47"/>
      <c r="IND191" s="47"/>
      <c r="INE191" s="47"/>
      <c r="INF191" s="47"/>
      <c r="ING191" s="47"/>
      <c r="INH191" s="47"/>
      <c r="INI191" s="47"/>
      <c r="INJ191" s="47"/>
      <c r="INK191" s="47"/>
      <c r="INL191" s="47"/>
      <c r="INM191" s="47"/>
      <c r="INN191" s="47"/>
      <c r="INO191" s="47"/>
      <c r="INP191" s="47"/>
      <c r="INQ191" s="47"/>
      <c r="INR191" s="47"/>
      <c r="INS191" s="47"/>
      <c r="INT191" s="47"/>
      <c r="INU191" s="47"/>
      <c r="INV191" s="47"/>
      <c r="INW191" s="47"/>
      <c r="INX191" s="47"/>
      <c r="INY191" s="47"/>
      <c r="INZ191" s="47"/>
      <c r="IOA191" s="47"/>
      <c r="IOB191" s="47"/>
      <c r="IOC191" s="47"/>
      <c r="IOD191" s="47"/>
      <c r="IOE191" s="47"/>
      <c r="IOF191" s="47"/>
      <c r="IOG191" s="47"/>
      <c r="IOH191" s="47"/>
      <c r="IOI191" s="47"/>
      <c r="IOJ191" s="47"/>
      <c r="IOK191" s="47"/>
      <c r="IOL191" s="47"/>
      <c r="IOM191" s="47"/>
      <c r="ION191" s="47"/>
      <c r="IOO191" s="47"/>
      <c r="IOP191" s="47"/>
      <c r="IOQ191" s="47"/>
      <c r="IOR191" s="47"/>
      <c r="IOS191" s="47"/>
      <c r="IOT191" s="47"/>
      <c r="IOU191" s="47"/>
      <c r="IOV191" s="47"/>
      <c r="IOW191" s="47"/>
      <c r="IOX191" s="47"/>
      <c r="IOY191" s="47"/>
      <c r="IOZ191" s="47"/>
      <c r="IPA191" s="47"/>
      <c r="IPB191" s="47"/>
      <c r="IPC191" s="47"/>
      <c r="IPD191" s="47"/>
      <c r="IPE191" s="47"/>
      <c r="IPF191" s="47"/>
      <c r="IPG191" s="47"/>
      <c r="IPH191" s="47"/>
      <c r="IPI191" s="47"/>
      <c r="IPJ191" s="47"/>
      <c r="IPK191" s="47"/>
      <c r="IPL191" s="47"/>
      <c r="IPM191" s="47"/>
      <c r="IPN191" s="47"/>
      <c r="IPO191" s="47"/>
      <c r="IPP191" s="47"/>
      <c r="IPQ191" s="47"/>
      <c r="IPR191" s="47"/>
      <c r="IPS191" s="47"/>
      <c r="IPT191" s="47"/>
      <c r="IPU191" s="47"/>
      <c r="IPV191" s="47"/>
      <c r="IPW191" s="47"/>
      <c r="IPX191" s="47"/>
      <c r="IPY191" s="47"/>
      <c r="IPZ191" s="47"/>
      <c r="IQA191" s="47"/>
      <c r="IQB191" s="47"/>
      <c r="IQC191" s="47"/>
      <c r="IQD191" s="47"/>
      <c r="IQE191" s="47"/>
      <c r="IQF191" s="47"/>
      <c r="IQG191" s="47"/>
      <c r="IQH191" s="47"/>
      <c r="IQI191" s="47"/>
      <c r="IQJ191" s="47"/>
      <c r="IQK191" s="47"/>
      <c r="IQL191" s="47"/>
      <c r="IQM191" s="47"/>
      <c r="IQN191" s="47"/>
      <c r="IQO191" s="47"/>
      <c r="IQP191" s="47"/>
      <c r="IQQ191" s="47"/>
      <c r="IQR191" s="47"/>
      <c r="IQS191" s="47"/>
      <c r="IQT191" s="47"/>
      <c r="IQU191" s="47"/>
      <c r="IQV191" s="47"/>
      <c r="IQW191" s="47"/>
      <c r="IQX191" s="47"/>
      <c r="IQY191" s="47"/>
      <c r="IQZ191" s="47"/>
      <c r="IRA191" s="47"/>
      <c r="IRB191" s="47"/>
      <c r="IRC191" s="47"/>
      <c r="IRD191" s="47"/>
      <c r="IRE191" s="47"/>
      <c r="IRF191" s="47"/>
      <c r="IRG191" s="47"/>
      <c r="IRH191" s="47"/>
      <c r="IRI191" s="47"/>
      <c r="IRJ191" s="47"/>
      <c r="IRK191" s="47"/>
      <c r="IRL191" s="47"/>
      <c r="IRM191" s="47"/>
      <c r="IRN191" s="47"/>
      <c r="IRO191" s="47"/>
      <c r="IRP191" s="47"/>
      <c r="IRQ191" s="47"/>
      <c r="IRR191" s="47"/>
      <c r="IRS191" s="47"/>
      <c r="IRT191" s="47"/>
      <c r="IRU191" s="47"/>
      <c r="IRV191" s="47"/>
      <c r="IRW191" s="47"/>
      <c r="IRX191" s="47"/>
      <c r="IRY191" s="47"/>
      <c r="IRZ191" s="47"/>
      <c r="ISA191" s="47"/>
      <c r="ISB191" s="47"/>
      <c r="ISC191" s="47"/>
      <c r="ISD191" s="47"/>
      <c r="ISE191" s="47"/>
      <c r="ISF191" s="47"/>
      <c r="ISG191" s="47"/>
      <c r="ISH191" s="47"/>
      <c r="ISI191" s="47"/>
      <c r="ISJ191" s="47"/>
      <c r="ISK191" s="47"/>
      <c r="ISL191" s="47"/>
      <c r="ISM191" s="47"/>
      <c r="ISN191" s="47"/>
      <c r="ISO191" s="47"/>
      <c r="ISP191" s="47"/>
      <c r="ISQ191" s="47"/>
      <c r="ISR191" s="47"/>
      <c r="ISS191" s="47"/>
      <c r="IST191" s="47"/>
      <c r="ISU191" s="47"/>
      <c r="ISV191" s="47"/>
      <c r="ISW191" s="47"/>
      <c r="ISX191" s="47"/>
      <c r="ISY191" s="47"/>
      <c r="ISZ191" s="47"/>
      <c r="ITA191" s="47"/>
      <c r="ITB191" s="47"/>
      <c r="ITC191" s="47"/>
      <c r="ITD191" s="47"/>
      <c r="ITE191" s="47"/>
      <c r="ITF191" s="47"/>
      <c r="ITG191" s="47"/>
      <c r="ITH191" s="47"/>
      <c r="ITI191" s="47"/>
      <c r="ITJ191" s="47"/>
      <c r="ITK191" s="47"/>
      <c r="ITL191" s="47"/>
      <c r="ITM191" s="47"/>
      <c r="ITN191" s="47"/>
      <c r="ITO191" s="47"/>
      <c r="ITP191" s="47"/>
      <c r="ITQ191" s="47"/>
      <c r="ITR191" s="47"/>
      <c r="ITS191" s="47"/>
      <c r="ITT191" s="47"/>
      <c r="ITU191" s="47"/>
      <c r="ITV191" s="47"/>
      <c r="ITW191" s="47"/>
      <c r="ITX191" s="47"/>
      <c r="ITY191" s="47"/>
      <c r="ITZ191" s="47"/>
      <c r="IUA191" s="47"/>
      <c r="IUB191" s="47"/>
      <c r="IUC191" s="47"/>
      <c r="IUD191" s="47"/>
      <c r="IUE191" s="47"/>
      <c r="IUF191" s="47"/>
      <c r="IUG191" s="47"/>
      <c r="IUH191" s="47"/>
      <c r="IUI191" s="47"/>
      <c r="IUJ191" s="47"/>
      <c r="IUK191" s="47"/>
      <c r="IUL191" s="47"/>
      <c r="IUM191" s="47"/>
      <c r="IUN191" s="47"/>
      <c r="IUO191" s="47"/>
      <c r="IUP191" s="47"/>
      <c r="IUQ191" s="47"/>
      <c r="IUR191" s="47"/>
      <c r="IUS191" s="47"/>
      <c r="IUT191" s="47"/>
      <c r="IUU191" s="47"/>
      <c r="IUV191" s="47"/>
      <c r="IUW191" s="47"/>
      <c r="IUX191" s="47"/>
      <c r="IUY191" s="47"/>
      <c r="IUZ191" s="47"/>
      <c r="IVA191" s="47"/>
      <c r="IVB191" s="47"/>
      <c r="IVC191" s="47"/>
      <c r="IVD191" s="47"/>
      <c r="IVE191" s="47"/>
      <c r="IVF191" s="47"/>
      <c r="IVG191" s="47"/>
      <c r="IVH191" s="47"/>
      <c r="IVI191" s="47"/>
      <c r="IVJ191" s="47"/>
      <c r="IVK191" s="47"/>
      <c r="IVL191" s="47"/>
      <c r="IVM191" s="47"/>
      <c r="IVN191" s="47"/>
      <c r="IVO191" s="47"/>
      <c r="IVP191" s="47"/>
      <c r="IVQ191" s="47"/>
      <c r="IVR191" s="47"/>
      <c r="IVS191" s="47"/>
      <c r="IVT191" s="47"/>
      <c r="IVU191" s="47"/>
      <c r="IVV191" s="47"/>
      <c r="IVW191" s="47"/>
      <c r="IVX191" s="47"/>
      <c r="IVY191" s="47"/>
      <c r="IVZ191" s="47"/>
      <c r="IWA191" s="47"/>
      <c r="IWB191" s="47"/>
      <c r="IWC191" s="47"/>
      <c r="IWD191" s="47"/>
      <c r="IWE191" s="47"/>
      <c r="IWF191" s="47"/>
      <c r="IWG191" s="47"/>
      <c r="IWH191" s="47"/>
      <c r="IWI191" s="47"/>
      <c r="IWJ191" s="47"/>
      <c r="IWK191" s="47"/>
      <c r="IWL191" s="47"/>
      <c r="IWM191" s="47"/>
      <c r="IWN191" s="47"/>
      <c r="IWO191" s="47"/>
      <c r="IWP191" s="47"/>
      <c r="IWQ191" s="47"/>
      <c r="IWR191" s="47"/>
      <c r="IWS191" s="47"/>
      <c r="IWT191" s="47"/>
      <c r="IWU191" s="47"/>
      <c r="IWV191" s="47"/>
      <c r="IWW191" s="47"/>
      <c r="IWX191" s="47"/>
      <c r="IWY191" s="47"/>
      <c r="IWZ191" s="47"/>
      <c r="IXA191" s="47"/>
      <c r="IXB191" s="47"/>
      <c r="IXC191" s="47"/>
      <c r="IXD191" s="47"/>
      <c r="IXE191" s="47"/>
      <c r="IXF191" s="47"/>
      <c r="IXG191" s="47"/>
      <c r="IXH191" s="47"/>
      <c r="IXI191" s="47"/>
      <c r="IXJ191" s="47"/>
      <c r="IXK191" s="47"/>
      <c r="IXL191" s="47"/>
      <c r="IXM191" s="47"/>
      <c r="IXN191" s="47"/>
      <c r="IXO191" s="47"/>
      <c r="IXP191" s="47"/>
      <c r="IXQ191" s="47"/>
      <c r="IXR191" s="47"/>
      <c r="IXS191" s="47"/>
      <c r="IXT191" s="47"/>
      <c r="IXU191" s="47"/>
      <c r="IXV191" s="47"/>
      <c r="IXW191" s="47"/>
      <c r="IXX191" s="47"/>
      <c r="IXY191" s="47"/>
      <c r="IXZ191" s="47"/>
      <c r="IYA191" s="47"/>
      <c r="IYB191" s="47"/>
      <c r="IYC191" s="47"/>
      <c r="IYD191" s="47"/>
      <c r="IYE191" s="47"/>
      <c r="IYF191" s="47"/>
      <c r="IYG191" s="47"/>
      <c r="IYH191" s="47"/>
      <c r="IYI191" s="47"/>
      <c r="IYJ191" s="47"/>
      <c r="IYK191" s="47"/>
      <c r="IYL191" s="47"/>
      <c r="IYM191" s="47"/>
      <c r="IYN191" s="47"/>
      <c r="IYO191" s="47"/>
      <c r="IYP191" s="47"/>
      <c r="IYQ191" s="47"/>
      <c r="IYR191" s="47"/>
      <c r="IYS191" s="47"/>
      <c r="IYT191" s="47"/>
      <c r="IYU191" s="47"/>
      <c r="IYV191" s="47"/>
      <c r="IYW191" s="47"/>
      <c r="IYX191" s="47"/>
      <c r="IYY191" s="47"/>
      <c r="IYZ191" s="47"/>
      <c r="IZA191" s="47"/>
      <c r="IZB191" s="47"/>
      <c r="IZC191" s="47"/>
      <c r="IZD191" s="47"/>
      <c r="IZE191" s="47"/>
      <c r="IZF191" s="47"/>
      <c r="IZG191" s="47"/>
      <c r="IZH191" s="47"/>
      <c r="IZI191" s="47"/>
      <c r="IZJ191" s="47"/>
      <c r="IZK191" s="47"/>
      <c r="IZL191" s="47"/>
      <c r="IZM191" s="47"/>
      <c r="IZN191" s="47"/>
      <c r="IZO191" s="47"/>
      <c r="IZP191" s="47"/>
      <c r="IZQ191" s="47"/>
      <c r="IZR191" s="47"/>
      <c r="IZS191" s="47"/>
      <c r="IZT191" s="47"/>
      <c r="IZU191" s="47"/>
      <c r="IZV191" s="47"/>
      <c r="IZW191" s="47"/>
      <c r="IZX191" s="47"/>
      <c r="IZY191" s="47"/>
      <c r="IZZ191" s="47"/>
      <c r="JAA191" s="47"/>
      <c r="JAB191" s="47"/>
      <c r="JAC191" s="47"/>
      <c r="JAD191" s="47"/>
      <c r="JAE191" s="47"/>
      <c r="JAF191" s="47"/>
      <c r="JAG191" s="47"/>
      <c r="JAH191" s="47"/>
      <c r="JAI191" s="47"/>
      <c r="JAJ191" s="47"/>
      <c r="JAK191" s="47"/>
      <c r="JAL191" s="47"/>
      <c r="JAM191" s="47"/>
      <c r="JAN191" s="47"/>
      <c r="JAO191" s="47"/>
      <c r="JAP191" s="47"/>
      <c r="JAQ191" s="47"/>
      <c r="JAR191" s="47"/>
      <c r="JAS191" s="47"/>
      <c r="JAT191" s="47"/>
      <c r="JAU191" s="47"/>
      <c r="JAV191" s="47"/>
      <c r="JAW191" s="47"/>
      <c r="JAX191" s="47"/>
      <c r="JAY191" s="47"/>
      <c r="JAZ191" s="47"/>
      <c r="JBA191" s="47"/>
      <c r="JBB191" s="47"/>
      <c r="JBC191" s="47"/>
      <c r="JBD191" s="47"/>
      <c r="JBE191" s="47"/>
      <c r="JBF191" s="47"/>
      <c r="JBG191" s="47"/>
      <c r="JBH191" s="47"/>
      <c r="JBI191" s="47"/>
      <c r="JBJ191" s="47"/>
      <c r="JBK191" s="47"/>
      <c r="JBL191" s="47"/>
      <c r="JBM191" s="47"/>
      <c r="JBN191" s="47"/>
      <c r="JBO191" s="47"/>
      <c r="JBP191" s="47"/>
      <c r="JBQ191" s="47"/>
      <c r="JBR191" s="47"/>
      <c r="JBS191" s="47"/>
      <c r="JBT191" s="47"/>
      <c r="JBU191" s="47"/>
      <c r="JBV191" s="47"/>
      <c r="JBW191" s="47"/>
      <c r="JBX191" s="47"/>
      <c r="JBY191" s="47"/>
      <c r="JBZ191" s="47"/>
      <c r="JCA191" s="47"/>
      <c r="JCB191" s="47"/>
      <c r="JCC191" s="47"/>
      <c r="JCD191" s="47"/>
      <c r="JCE191" s="47"/>
      <c r="JCF191" s="47"/>
      <c r="JCG191" s="47"/>
      <c r="JCH191" s="47"/>
      <c r="JCI191" s="47"/>
      <c r="JCJ191" s="47"/>
      <c r="JCK191" s="47"/>
      <c r="JCL191" s="47"/>
      <c r="JCM191" s="47"/>
      <c r="JCN191" s="47"/>
      <c r="JCO191" s="47"/>
      <c r="JCP191" s="47"/>
      <c r="JCQ191" s="47"/>
      <c r="JCR191" s="47"/>
      <c r="JCS191" s="47"/>
      <c r="JCT191" s="47"/>
      <c r="JCU191" s="47"/>
      <c r="JCV191" s="47"/>
      <c r="JCW191" s="47"/>
      <c r="JCX191" s="47"/>
      <c r="JCY191" s="47"/>
      <c r="JCZ191" s="47"/>
      <c r="JDA191" s="47"/>
      <c r="JDB191" s="47"/>
      <c r="JDC191" s="47"/>
      <c r="JDD191" s="47"/>
      <c r="JDE191" s="47"/>
      <c r="JDF191" s="47"/>
      <c r="JDG191" s="47"/>
      <c r="JDH191" s="47"/>
      <c r="JDI191" s="47"/>
      <c r="JDJ191" s="47"/>
      <c r="JDK191" s="47"/>
      <c r="JDL191" s="47"/>
      <c r="JDM191" s="47"/>
      <c r="JDN191" s="47"/>
      <c r="JDO191" s="47"/>
      <c r="JDP191" s="47"/>
      <c r="JDQ191" s="47"/>
      <c r="JDR191" s="47"/>
      <c r="JDS191" s="47"/>
      <c r="JDT191" s="47"/>
      <c r="JDU191" s="47"/>
      <c r="JDV191" s="47"/>
      <c r="JDW191" s="47"/>
      <c r="JDX191" s="47"/>
      <c r="JDY191" s="47"/>
      <c r="JDZ191" s="47"/>
      <c r="JEA191" s="47"/>
      <c r="JEB191" s="47"/>
      <c r="JEC191" s="47"/>
      <c r="JED191" s="47"/>
      <c r="JEE191" s="47"/>
      <c r="JEF191" s="47"/>
      <c r="JEG191" s="47"/>
      <c r="JEH191" s="47"/>
      <c r="JEI191" s="47"/>
      <c r="JEJ191" s="47"/>
      <c r="JEK191" s="47"/>
      <c r="JEL191" s="47"/>
      <c r="JEM191" s="47"/>
      <c r="JEN191" s="47"/>
      <c r="JEO191" s="47"/>
      <c r="JEP191" s="47"/>
      <c r="JEQ191" s="47"/>
      <c r="JER191" s="47"/>
      <c r="JES191" s="47"/>
      <c r="JET191" s="47"/>
      <c r="JEU191" s="47"/>
      <c r="JEV191" s="47"/>
      <c r="JEW191" s="47"/>
      <c r="JEX191" s="47"/>
      <c r="JEY191" s="47"/>
      <c r="JEZ191" s="47"/>
      <c r="JFA191" s="47"/>
      <c r="JFB191" s="47"/>
      <c r="JFC191" s="47"/>
      <c r="JFD191" s="47"/>
      <c r="JFE191" s="47"/>
      <c r="JFF191" s="47"/>
      <c r="JFG191" s="47"/>
      <c r="JFH191" s="47"/>
      <c r="JFI191" s="47"/>
      <c r="JFJ191" s="47"/>
      <c r="JFK191" s="47"/>
      <c r="JFL191" s="47"/>
      <c r="JFM191" s="47"/>
      <c r="JFN191" s="47"/>
      <c r="JFO191" s="47"/>
      <c r="JFP191" s="47"/>
      <c r="JFQ191" s="47"/>
      <c r="JFR191" s="47"/>
      <c r="JFS191" s="47"/>
      <c r="JFT191" s="47"/>
      <c r="JFU191" s="47"/>
      <c r="JFV191" s="47"/>
      <c r="JFW191" s="47"/>
      <c r="JFX191" s="47"/>
      <c r="JFY191" s="47"/>
      <c r="JFZ191" s="47"/>
      <c r="JGA191" s="47"/>
      <c r="JGB191" s="47"/>
      <c r="JGC191" s="47"/>
      <c r="JGD191" s="47"/>
      <c r="JGE191" s="47"/>
      <c r="JGF191" s="47"/>
      <c r="JGG191" s="47"/>
      <c r="JGH191" s="47"/>
      <c r="JGI191" s="47"/>
      <c r="JGJ191" s="47"/>
      <c r="JGK191" s="47"/>
      <c r="JGL191" s="47"/>
      <c r="JGM191" s="47"/>
      <c r="JGN191" s="47"/>
      <c r="JGO191" s="47"/>
      <c r="JGP191" s="47"/>
      <c r="JGQ191" s="47"/>
      <c r="JGR191" s="47"/>
      <c r="JGS191" s="47"/>
      <c r="JGT191" s="47"/>
      <c r="JGU191" s="47"/>
      <c r="JGV191" s="47"/>
      <c r="JGW191" s="47"/>
      <c r="JGX191" s="47"/>
      <c r="JGY191" s="47"/>
      <c r="JGZ191" s="47"/>
      <c r="JHA191" s="47"/>
      <c r="JHB191" s="47"/>
      <c r="JHC191" s="47"/>
      <c r="JHD191" s="47"/>
      <c r="JHE191" s="47"/>
      <c r="JHF191" s="47"/>
      <c r="JHG191" s="47"/>
      <c r="JHH191" s="47"/>
      <c r="JHI191" s="47"/>
      <c r="JHJ191" s="47"/>
      <c r="JHK191" s="47"/>
      <c r="JHL191" s="47"/>
      <c r="JHM191" s="47"/>
      <c r="JHN191" s="47"/>
      <c r="JHO191" s="47"/>
      <c r="JHP191" s="47"/>
      <c r="JHQ191" s="47"/>
      <c r="JHR191" s="47"/>
      <c r="JHS191" s="47"/>
      <c r="JHT191" s="47"/>
      <c r="JHU191" s="47"/>
      <c r="JHV191" s="47"/>
      <c r="JHW191" s="47"/>
      <c r="JHX191" s="47"/>
      <c r="JHY191" s="47"/>
      <c r="JHZ191" s="47"/>
      <c r="JIA191" s="47"/>
      <c r="JIB191" s="47"/>
      <c r="JIC191" s="47"/>
      <c r="JID191" s="47"/>
      <c r="JIE191" s="47"/>
      <c r="JIF191" s="47"/>
      <c r="JIG191" s="47"/>
      <c r="JIH191" s="47"/>
      <c r="JII191" s="47"/>
      <c r="JIJ191" s="47"/>
      <c r="JIK191" s="47"/>
      <c r="JIL191" s="47"/>
      <c r="JIM191" s="47"/>
      <c r="JIN191" s="47"/>
      <c r="JIO191" s="47"/>
      <c r="JIP191" s="47"/>
      <c r="JIQ191" s="47"/>
      <c r="JIR191" s="47"/>
      <c r="JIS191" s="47"/>
      <c r="JIT191" s="47"/>
      <c r="JIU191" s="47"/>
      <c r="JIV191" s="47"/>
      <c r="JIW191" s="47"/>
      <c r="JIX191" s="47"/>
      <c r="JIY191" s="47"/>
      <c r="JIZ191" s="47"/>
      <c r="JJA191" s="47"/>
      <c r="JJB191" s="47"/>
      <c r="JJC191" s="47"/>
      <c r="JJD191" s="47"/>
      <c r="JJE191" s="47"/>
      <c r="JJF191" s="47"/>
      <c r="JJG191" s="47"/>
      <c r="JJH191" s="47"/>
      <c r="JJI191" s="47"/>
      <c r="JJJ191" s="47"/>
      <c r="JJK191" s="47"/>
      <c r="JJL191" s="47"/>
      <c r="JJM191" s="47"/>
      <c r="JJN191" s="47"/>
      <c r="JJO191" s="47"/>
      <c r="JJP191" s="47"/>
      <c r="JJQ191" s="47"/>
      <c r="JJR191" s="47"/>
      <c r="JJS191" s="47"/>
      <c r="JJT191" s="47"/>
      <c r="JJU191" s="47"/>
      <c r="JJV191" s="47"/>
      <c r="JJW191" s="47"/>
      <c r="JJX191" s="47"/>
      <c r="JJY191" s="47"/>
      <c r="JJZ191" s="47"/>
      <c r="JKA191" s="47"/>
      <c r="JKB191" s="47"/>
      <c r="JKC191" s="47"/>
      <c r="JKD191" s="47"/>
      <c r="JKE191" s="47"/>
      <c r="JKF191" s="47"/>
      <c r="JKG191" s="47"/>
      <c r="JKH191" s="47"/>
      <c r="JKI191" s="47"/>
      <c r="JKJ191" s="47"/>
      <c r="JKK191" s="47"/>
      <c r="JKL191" s="47"/>
      <c r="JKM191" s="47"/>
      <c r="JKN191" s="47"/>
      <c r="JKO191" s="47"/>
      <c r="JKP191" s="47"/>
      <c r="JKQ191" s="47"/>
      <c r="JKR191" s="47"/>
      <c r="JKS191" s="47"/>
      <c r="JKT191" s="47"/>
      <c r="JKU191" s="47"/>
      <c r="JKV191" s="47"/>
      <c r="JKW191" s="47"/>
      <c r="JKX191" s="47"/>
      <c r="JKY191" s="47"/>
      <c r="JKZ191" s="47"/>
      <c r="JLA191" s="47"/>
      <c r="JLB191" s="47"/>
      <c r="JLC191" s="47"/>
      <c r="JLD191" s="47"/>
      <c r="JLE191" s="47"/>
      <c r="JLF191" s="47"/>
      <c r="JLG191" s="47"/>
      <c r="JLH191" s="47"/>
      <c r="JLI191" s="47"/>
      <c r="JLJ191" s="47"/>
      <c r="JLK191" s="47"/>
      <c r="JLL191" s="47"/>
      <c r="JLM191" s="47"/>
      <c r="JLN191" s="47"/>
      <c r="JLO191" s="47"/>
      <c r="JLP191" s="47"/>
      <c r="JLQ191" s="47"/>
      <c r="JLR191" s="47"/>
      <c r="JLS191" s="47"/>
      <c r="JLT191" s="47"/>
      <c r="JLU191" s="47"/>
      <c r="JLV191" s="47"/>
      <c r="JLW191" s="47"/>
      <c r="JLX191" s="47"/>
      <c r="JLY191" s="47"/>
      <c r="JLZ191" s="47"/>
      <c r="JMA191" s="47"/>
      <c r="JMB191" s="47"/>
      <c r="JMC191" s="47"/>
      <c r="JMD191" s="47"/>
      <c r="JME191" s="47"/>
      <c r="JMF191" s="47"/>
      <c r="JMG191" s="47"/>
      <c r="JMH191" s="47"/>
      <c r="JMI191" s="47"/>
      <c r="JMJ191" s="47"/>
      <c r="JMK191" s="47"/>
      <c r="JML191" s="47"/>
      <c r="JMM191" s="47"/>
      <c r="JMN191" s="47"/>
      <c r="JMO191" s="47"/>
      <c r="JMP191" s="47"/>
      <c r="JMQ191" s="47"/>
      <c r="JMR191" s="47"/>
      <c r="JMS191" s="47"/>
      <c r="JMT191" s="47"/>
      <c r="JMU191" s="47"/>
      <c r="JMV191" s="47"/>
      <c r="JMW191" s="47"/>
      <c r="JMX191" s="47"/>
      <c r="JMY191" s="47"/>
      <c r="JMZ191" s="47"/>
      <c r="JNA191" s="47"/>
      <c r="JNB191" s="47"/>
      <c r="JNC191" s="47"/>
      <c r="JND191" s="47"/>
      <c r="JNE191" s="47"/>
      <c r="JNF191" s="47"/>
      <c r="JNG191" s="47"/>
      <c r="JNH191" s="47"/>
      <c r="JNI191" s="47"/>
      <c r="JNJ191" s="47"/>
      <c r="JNK191" s="47"/>
      <c r="JNL191" s="47"/>
      <c r="JNM191" s="47"/>
      <c r="JNN191" s="47"/>
      <c r="JNO191" s="47"/>
      <c r="JNP191" s="47"/>
      <c r="JNQ191" s="47"/>
      <c r="JNR191" s="47"/>
      <c r="JNS191" s="47"/>
      <c r="JNT191" s="47"/>
      <c r="JNU191" s="47"/>
      <c r="JNV191" s="47"/>
      <c r="JNW191" s="47"/>
      <c r="JNX191" s="47"/>
      <c r="JNY191" s="47"/>
      <c r="JNZ191" s="47"/>
      <c r="JOA191" s="47"/>
      <c r="JOB191" s="47"/>
      <c r="JOC191" s="47"/>
      <c r="JOD191" s="47"/>
      <c r="JOE191" s="47"/>
      <c r="JOF191" s="47"/>
      <c r="JOG191" s="47"/>
      <c r="JOH191" s="47"/>
      <c r="JOI191" s="47"/>
      <c r="JOJ191" s="47"/>
      <c r="JOK191" s="47"/>
      <c r="JOL191" s="47"/>
      <c r="JOM191" s="47"/>
      <c r="JON191" s="47"/>
      <c r="JOO191" s="47"/>
      <c r="JOP191" s="47"/>
      <c r="JOQ191" s="47"/>
      <c r="JOR191" s="47"/>
      <c r="JOS191" s="47"/>
      <c r="JOT191" s="47"/>
      <c r="JOU191" s="47"/>
      <c r="JOV191" s="47"/>
      <c r="JOW191" s="47"/>
      <c r="JOX191" s="47"/>
      <c r="JOY191" s="47"/>
      <c r="JOZ191" s="47"/>
      <c r="JPA191" s="47"/>
      <c r="JPB191" s="47"/>
      <c r="JPC191" s="47"/>
      <c r="JPD191" s="47"/>
      <c r="JPE191" s="47"/>
      <c r="JPF191" s="47"/>
      <c r="JPG191" s="47"/>
      <c r="JPH191" s="47"/>
      <c r="JPI191" s="47"/>
      <c r="JPJ191" s="47"/>
      <c r="JPK191" s="47"/>
      <c r="JPL191" s="47"/>
      <c r="JPM191" s="47"/>
      <c r="JPN191" s="47"/>
      <c r="JPO191" s="47"/>
      <c r="JPP191" s="47"/>
      <c r="JPQ191" s="47"/>
      <c r="JPR191" s="47"/>
      <c r="JPS191" s="47"/>
      <c r="JPT191" s="47"/>
      <c r="JPU191" s="47"/>
      <c r="JPV191" s="47"/>
      <c r="JPW191" s="47"/>
      <c r="JPX191" s="47"/>
      <c r="JPY191" s="47"/>
      <c r="JPZ191" s="47"/>
      <c r="JQA191" s="47"/>
      <c r="JQB191" s="47"/>
      <c r="JQC191" s="47"/>
      <c r="JQD191" s="47"/>
      <c r="JQE191" s="47"/>
      <c r="JQF191" s="47"/>
      <c r="JQG191" s="47"/>
      <c r="JQH191" s="47"/>
      <c r="JQI191" s="47"/>
      <c r="JQJ191" s="47"/>
      <c r="JQK191" s="47"/>
      <c r="JQL191" s="47"/>
      <c r="JQM191" s="47"/>
      <c r="JQN191" s="47"/>
      <c r="JQO191" s="47"/>
      <c r="JQP191" s="47"/>
      <c r="JQQ191" s="47"/>
      <c r="JQR191" s="47"/>
      <c r="JQS191" s="47"/>
      <c r="JQT191" s="47"/>
      <c r="JQU191" s="47"/>
      <c r="JQV191" s="47"/>
      <c r="JQW191" s="47"/>
      <c r="JQX191" s="47"/>
      <c r="JQY191" s="47"/>
      <c r="JQZ191" s="47"/>
      <c r="JRA191" s="47"/>
      <c r="JRB191" s="47"/>
      <c r="JRC191" s="47"/>
      <c r="JRD191" s="47"/>
      <c r="JRE191" s="47"/>
      <c r="JRF191" s="47"/>
      <c r="JRG191" s="47"/>
      <c r="JRH191" s="47"/>
      <c r="JRI191" s="47"/>
      <c r="JRJ191" s="47"/>
      <c r="JRK191" s="47"/>
      <c r="JRL191" s="47"/>
      <c r="JRM191" s="47"/>
      <c r="JRN191" s="47"/>
      <c r="JRO191" s="47"/>
      <c r="JRP191" s="47"/>
      <c r="JRQ191" s="47"/>
      <c r="JRR191" s="47"/>
      <c r="JRS191" s="47"/>
      <c r="JRT191" s="47"/>
      <c r="JRU191" s="47"/>
      <c r="JRV191" s="47"/>
      <c r="JRW191" s="47"/>
      <c r="JRX191" s="47"/>
      <c r="JRY191" s="47"/>
      <c r="JRZ191" s="47"/>
      <c r="JSA191" s="47"/>
      <c r="JSB191" s="47"/>
      <c r="JSC191" s="47"/>
      <c r="JSD191" s="47"/>
      <c r="JSE191" s="47"/>
      <c r="JSF191" s="47"/>
      <c r="JSG191" s="47"/>
      <c r="JSH191" s="47"/>
      <c r="JSI191" s="47"/>
      <c r="JSJ191" s="47"/>
      <c r="JSK191" s="47"/>
      <c r="JSL191" s="47"/>
      <c r="JSM191" s="47"/>
      <c r="JSN191" s="47"/>
      <c r="JSO191" s="47"/>
      <c r="JSP191" s="47"/>
      <c r="JSQ191" s="47"/>
      <c r="JSR191" s="47"/>
      <c r="JSS191" s="47"/>
      <c r="JST191" s="47"/>
      <c r="JSU191" s="47"/>
      <c r="JSV191" s="47"/>
      <c r="JSW191" s="47"/>
      <c r="JSX191" s="47"/>
      <c r="JSY191" s="47"/>
      <c r="JSZ191" s="47"/>
      <c r="JTA191" s="47"/>
      <c r="JTB191" s="47"/>
      <c r="JTC191" s="47"/>
      <c r="JTD191" s="47"/>
      <c r="JTE191" s="47"/>
      <c r="JTF191" s="47"/>
      <c r="JTG191" s="47"/>
      <c r="JTH191" s="47"/>
      <c r="JTI191" s="47"/>
      <c r="JTJ191" s="47"/>
      <c r="JTK191" s="47"/>
      <c r="JTL191" s="47"/>
      <c r="JTM191" s="47"/>
      <c r="JTN191" s="47"/>
      <c r="JTO191" s="47"/>
      <c r="JTP191" s="47"/>
      <c r="JTQ191" s="47"/>
      <c r="JTR191" s="47"/>
      <c r="JTS191" s="47"/>
      <c r="JTT191" s="47"/>
      <c r="JTU191" s="47"/>
      <c r="JTV191" s="47"/>
      <c r="JTW191" s="47"/>
      <c r="JTX191" s="47"/>
      <c r="JTY191" s="47"/>
      <c r="JTZ191" s="47"/>
      <c r="JUA191" s="47"/>
      <c r="JUB191" s="47"/>
      <c r="JUC191" s="47"/>
      <c r="JUD191" s="47"/>
      <c r="JUE191" s="47"/>
      <c r="JUF191" s="47"/>
      <c r="JUG191" s="47"/>
      <c r="JUH191" s="47"/>
      <c r="JUI191" s="47"/>
      <c r="JUJ191" s="47"/>
      <c r="JUK191" s="47"/>
      <c r="JUL191" s="47"/>
      <c r="JUM191" s="47"/>
      <c r="JUN191" s="47"/>
      <c r="JUO191" s="47"/>
      <c r="JUP191" s="47"/>
      <c r="JUQ191" s="47"/>
      <c r="JUR191" s="47"/>
      <c r="JUS191" s="47"/>
      <c r="JUT191" s="47"/>
      <c r="JUU191" s="47"/>
      <c r="JUV191" s="47"/>
      <c r="JUW191" s="47"/>
      <c r="JUX191" s="47"/>
      <c r="JUY191" s="47"/>
      <c r="JUZ191" s="47"/>
      <c r="JVA191" s="47"/>
      <c r="JVB191" s="47"/>
      <c r="JVC191" s="47"/>
      <c r="JVD191" s="47"/>
      <c r="JVE191" s="47"/>
      <c r="JVF191" s="47"/>
      <c r="JVG191" s="47"/>
      <c r="JVH191" s="47"/>
      <c r="JVI191" s="47"/>
      <c r="JVJ191" s="47"/>
      <c r="JVK191" s="47"/>
      <c r="JVL191" s="47"/>
      <c r="JVM191" s="47"/>
      <c r="JVN191" s="47"/>
      <c r="JVO191" s="47"/>
      <c r="JVP191" s="47"/>
      <c r="JVQ191" s="47"/>
      <c r="JVR191" s="47"/>
      <c r="JVS191" s="47"/>
      <c r="JVT191" s="47"/>
      <c r="JVU191" s="47"/>
      <c r="JVV191" s="47"/>
      <c r="JVW191" s="47"/>
      <c r="JVX191" s="47"/>
      <c r="JVY191" s="47"/>
      <c r="JVZ191" s="47"/>
      <c r="JWA191" s="47"/>
      <c r="JWB191" s="47"/>
      <c r="JWC191" s="47"/>
      <c r="JWD191" s="47"/>
      <c r="JWE191" s="47"/>
      <c r="JWF191" s="47"/>
      <c r="JWG191" s="47"/>
      <c r="JWH191" s="47"/>
      <c r="JWI191" s="47"/>
      <c r="JWJ191" s="47"/>
      <c r="JWK191" s="47"/>
      <c r="JWL191" s="47"/>
      <c r="JWM191" s="47"/>
      <c r="JWN191" s="47"/>
      <c r="JWO191" s="47"/>
      <c r="JWP191" s="47"/>
      <c r="JWQ191" s="47"/>
      <c r="JWR191" s="47"/>
      <c r="JWS191" s="47"/>
      <c r="JWT191" s="47"/>
      <c r="JWU191" s="47"/>
      <c r="JWV191" s="47"/>
      <c r="JWW191" s="47"/>
      <c r="JWX191" s="47"/>
      <c r="JWY191" s="47"/>
      <c r="JWZ191" s="47"/>
      <c r="JXA191" s="47"/>
      <c r="JXB191" s="47"/>
      <c r="JXC191" s="47"/>
      <c r="JXD191" s="47"/>
      <c r="JXE191" s="47"/>
      <c r="JXF191" s="47"/>
      <c r="JXG191" s="47"/>
      <c r="JXH191" s="47"/>
      <c r="JXI191" s="47"/>
      <c r="JXJ191" s="47"/>
      <c r="JXK191" s="47"/>
      <c r="JXL191" s="47"/>
      <c r="JXM191" s="47"/>
      <c r="JXN191" s="47"/>
      <c r="JXO191" s="47"/>
      <c r="JXP191" s="47"/>
      <c r="JXQ191" s="47"/>
      <c r="JXR191" s="47"/>
      <c r="JXS191" s="47"/>
      <c r="JXT191" s="47"/>
      <c r="JXU191" s="47"/>
      <c r="JXV191" s="47"/>
      <c r="JXW191" s="47"/>
      <c r="JXX191" s="47"/>
      <c r="JXY191" s="47"/>
      <c r="JXZ191" s="47"/>
      <c r="JYA191" s="47"/>
      <c r="JYB191" s="47"/>
      <c r="JYC191" s="47"/>
      <c r="JYD191" s="47"/>
      <c r="JYE191" s="47"/>
      <c r="JYF191" s="47"/>
      <c r="JYG191" s="47"/>
      <c r="JYH191" s="47"/>
      <c r="JYI191" s="47"/>
      <c r="JYJ191" s="47"/>
      <c r="JYK191" s="47"/>
      <c r="JYL191" s="47"/>
      <c r="JYM191" s="47"/>
      <c r="JYN191" s="47"/>
      <c r="JYO191" s="47"/>
      <c r="JYP191" s="47"/>
      <c r="JYQ191" s="47"/>
      <c r="JYR191" s="47"/>
      <c r="JYS191" s="47"/>
      <c r="JYT191" s="47"/>
      <c r="JYU191" s="47"/>
      <c r="JYV191" s="47"/>
      <c r="JYW191" s="47"/>
      <c r="JYX191" s="47"/>
      <c r="JYY191" s="47"/>
      <c r="JYZ191" s="47"/>
      <c r="JZA191" s="47"/>
      <c r="JZB191" s="47"/>
      <c r="JZC191" s="47"/>
      <c r="JZD191" s="47"/>
      <c r="JZE191" s="47"/>
      <c r="JZF191" s="47"/>
      <c r="JZG191" s="47"/>
      <c r="JZH191" s="47"/>
      <c r="JZI191" s="47"/>
      <c r="JZJ191" s="47"/>
      <c r="JZK191" s="47"/>
      <c r="JZL191" s="47"/>
      <c r="JZM191" s="47"/>
      <c r="JZN191" s="47"/>
      <c r="JZO191" s="47"/>
      <c r="JZP191" s="47"/>
      <c r="JZQ191" s="47"/>
      <c r="JZR191" s="47"/>
      <c r="JZS191" s="47"/>
      <c r="JZT191" s="47"/>
      <c r="JZU191" s="47"/>
      <c r="JZV191" s="47"/>
      <c r="JZW191" s="47"/>
      <c r="JZX191" s="47"/>
      <c r="JZY191" s="47"/>
      <c r="JZZ191" s="47"/>
      <c r="KAA191" s="47"/>
      <c r="KAB191" s="47"/>
      <c r="KAC191" s="47"/>
      <c r="KAD191" s="47"/>
      <c r="KAE191" s="47"/>
      <c r="KAF191" s="47"/>
      <c r="KAG191" s="47"/>
      <c r="KAH191" s="47"/>
      <c r="KAI191" s="47"/>
      <c r="KAJ191" s="47"/>
      <c r="KAK191" s="47"/>
      <c r="KAL191" s="47"/>
      <c r="KAM191" s="47"/>
      <c r="KAN191" s="47"/>
      <c r="KAO191" s="47"/>
      <c r="KAP191" s="47"/>
      <c r="KAQ191" s="47"/>
      <c r="KAR191" s="47"/>
      <c r="KAS191" s="47"/>
      <c r="KAT191" s="47"/>
      <c r="KAU191" s="47"/>
      <c r="KAV191" s="47"/>
      <c r="KAW191" s="47"/>
      <c r="KAX191" s="47"/>
      <c r="KAY191" s="47"/>
      <c r="KAZ191" s="47"/>
      <c r="KBA191" s="47"/>
      <c r="KBB191" s="47"/>
      <c r="KBC191" s="47"/>
      <c r="KBD191" s="47"/>
      <c r="KBE191" s="47"/>
      <c r="KBF191" s="47"/>
      <c r="KBG191" s="47"/>
      <c r="KBH191" s="47"/>
      <c r="KBI191" s="47"/>
      <c r="KBJ191" s="47"/>
      <c r="KBK191" s="47"/>
      <c r="KBL191" s="47"/>
      <c r="KBM191" s="47"/>
      <c r="KBN191" s="47"/>
      <c r="KBO191" s="47"/>
      <c r="KBP191" s="47"/>
      <c r="KBQ191" s="47"/>
      <c r="KBR191" s="47"/>
      <c r="KBS191" s="47"/>
      <c r="KBT191" s="47"/>
      <c r="KBU191" s="47"/>
      <c r="KBV191" s="47"/>
      <c r="KBW191" s="47"/>
      <c r="KBX191" s="47"/>
      <c r="KBY191" s="47"/>
      <c r="KBZ191" s="47"/>
      <c r="KCA191" s="47"/>
      <c r="KCB191" s="47"/>
      <c r="KCC191" s="47"/>
      <c r="KCD191" s="47"/>
      <c r="KCE191" s="47"/>
      <c r="KCF191" s="47"/>
      <c r="KCG191" s="47"/>
      <c r="KCH191" s="47"/>
      <c r="KCI191" s="47"/>
      <c r="KCJ191" s="47"/>
      <c r="KCK191" s="47"/>
      <c r="KCL191" s="47"/>
      <c r="KCM191" s="47"/>
      <c r="KCN191" s="47"/>
      <c r="KCO191" s="47"/>
      <c r="KCP191" s="47"/>
      <c r="KCQ191" s="47"/>
      <c r="KCR191" s="47"/>
      <c r="KCS191" s="47"/>
      <c r="KCT191" s="47"/>
      <c r="KCU191" s="47"/>
      <c r="KCV191" s="47"/>
      <c r="KCW191" s="47"/>
      <c r="KCX191" s="47"/>
      <c r="KCY191" s="47"/>
      <c r="KCZ191" s="47"/>
      <c r="KDA191" s="47"/>
      <c r="KDB191" s="47"/>
      <c r="KDC191" s="47"/>
      <c r="KDD191" s="47"/>
      <c r="KDE191" s="47"/>
      <c r="KDF191" s="47"/>
      <c r="KDG191" s="47"/>
      <c r="KDH191" s="47"/>
      <c r="KDI191" s="47"/>
      <c r="KDJ191" s="47"/>
      <c r="KDK191" s="47"/>
      <c r="KDL191" s="47"/>
      <c r="KDM191" s="47"/>
      <c r="KDN191" s="47"/>
      <c r="KDO191" s="47"/>
      <c r="KDP191" s="47"/>
      <c r="KDQ191" s="47"/>
      <c r="KDR191" s="47"/>
      <c r="KDS191" s="47"/>
      <c r="KDT191" s="47"/>
      <c r="KDU191" s="47"/>
      <c r="KDV191" s="47"/>
      <c r="KDW191" s="47"/>
      <c r="KDX191" s="47"/>
      <c r="KDY191" s="47"/>
      <c r="KDZ191" s="47"/>
      <c r="KEA191" s="47"/>
      <c r="KEB191" s="47"/>
      <c r="KEC191" s="47"/>
      <c r="KED191" s="47"/>
      <c r="KEE191" s="47"/>
      <c r="KEF191" s="47"/>
      <c r="KEG191" s="47"/>
      <c r="KEH191" s="47"/>
      <c r="KEI191" s="47"/>
      <c r="KEJ191" s="47"/>
      <c r="KEK191" s="47"/>
      <c r="KEL191" s="47"/>
      <c r="KEM191" s="47"/>
      <c r="KEN191" s="47"/>
      <c r="KEO191" s="47"/>
      <c r="KEP191" s="47"/>
      <c r="KEQ191" s="47"/>
      <c r="KER191" s="47"/>
      <c r="KES191" s="47"/>
      <c r="KET191" s="47"/>
      <c r="KEU191" s="47"/>
      <c r="KEV191" s="47"/>
      <c r="KEW191" s="47"/>
      <c r="KEX191" s="47"/>
      <c r="KEY191" s="47"/>
      <c r="KEZ191" s="47"/>
      <c r="KFA191" s="47"/>
      <c r="KFB191" s="47"/>
      <c r="KFC191" s="47"/>
      <c r="KFD191" s="47"/>
      <c r="KFE191" s="47"/>
      <c r="KFF191" s="47"/>
      <c r="KFG191" s="47"/>
      <c r="KFH191" s="47"/>
      <c r="KFI191" s="47"/>
      <c r="KFJ191" s="47"/>
      <c r="KFK191" s="47"/>
      <c r="KFL191" s="47"/>
      <c r="KFM191" s="47"/>
      <c r="KFN191" s="47"/>
      <c r="KFO191" s="47"/>
      <c r="KFP191" s="47"/>
      <c r="KFQ191" s="47"/>
      <c r="KFR191" s="47"/>
      <c r="KFS191" s="47"/>
      <c r="KFT191" s="47"/>
      <c r="KFU191" s="47"/>
      <c r="KFV191" s="47"/>
      <c r="KFW191" s="47"/>
      <c r="KFX191" s="47"/>
      <c r="KFY191" s="47"/>
      <c r="KFZ191" s="47"/>
      <c r="KGA191" s="47"/>
      <c r="KGB191" s="47"/>
      <c r="KGC191" s="47"/>
      <c r="KGD191" s="47"/>
      <c r="KGE191" s="47"/>
      <c r="KGF191" s="47"/>
      <c r="KGG191" s="47"/>
      <c r="KGH191" s="47"/>
      <c r="KGI191" s="47"/>
      <c r="KGJ191" s="47"/>
      <c r="KGK191" s="47"/>
      <c r="KGL191" s="47"/>
      <c r="KGM191" s="47"/>
      <c r="KGN191" s="47"/>
      <c r="KGO191" s="47"/>
      <c r="KGP191" s="47"/>
      <c r="KGQ191" s="47"/>
      <c r="KGR191" s="47"/>
      <c r="KGS191" s="47"/>
      <c r="KGT191" s="47"/>
      <c r="KGU191" s="47"/>
      <c r="KGV191" s="47"/>
      <c r="KGW191" s="47"/>
      <c r="KGX191" s="47"/>
      <c r="KGY191" s="47"/>
      <c r="KGZ191" s="47"/>
      <c r="KHA191" s="47"/>
      <c r="KHB191" s="47"/>
      <c r="KHC191" s="47"/>
      <c r="KHD191" s="47"/>
      <c r="KHE191" s="47"/>
      <c r="KHF191" s="47"/>
      <c r="KHG191" s="47"/>
      <c r="KHH191" s="47"/>
      <c r="KHI191" s="47"/>
      <c r="KHJ191" s="47"/>
      <c r="KHK191" s="47"/>
      <c r="KHL191" s="47"/>
      <c r="KHM191" s="47"/>
      <c r="KHN191" s="47"/>
      <c r="KHO191" s="47"/>
      <c r="KHP191" s="47"/>
      <c r="KHQ191" s="47"/>
      <c r="KHR191" s="47"/>
      <c r="KHS191" s="47"/>
      <c r="KHT191" s="47"/>
      <c r="KHU191" s="47"/>
      <c r="KHV191" s="47"/>
      <c r="KHW191" s="47"/>
      <c r="KHX191" s="47"/>
      <c r="KHY191" s="47"/>
      <c r="KHZ191" s="47"/>
      <c r="KIA191" s="47"/>
      <c r="KIB191" s="47"/>
      <c r="KIC191" s="47"/>
      <c r="KID191" s="47"/>
      <c r="KIE191" s="47"/>
      <c r="KIF191" s="47"/>
      <c r="KIG191" s="47"/>
      <c r="KIH191" s="47"/>
      <c r="KII191" s="47"/>
      <c r="KIJ191" s="47"/>
      <c r="KIK191" s="47"/>
      <c r="KIL191" s="47"/>
      <c r="KIM191" s="47"/>
      <c r="KIN191" s="47"/>
      <c r="KIO191" s="47"/>
      <c r="KIP191" s="47"/>
      <c r="KIQ191" s="47"/>
      <c r="KIR191" s="47"/>
      <c r="KIS191" s="47"/>
      <c r="KIT191" s="47"/>
      <c r="KIU191" s="47"/>
      <c r="KIV191" s="47"/>
      <c r="KIW191" s="47"/>
      <c r="KIX191" s="47"/>
      <c r="KIY191" s="47"/>
      <c r="KIZ191" s="47"/>
      <c r="KJA191" s="47"/>
      <c r="KJB191" s="47"/>
      <c r="KJC191" s="47"/>
      <c r="KJD191" s="47"/>
      <c r="KJE191" s="47"/>
      <c r="KJF191" s="47"/>
      <c r="KJG191" s="47"/>
      <c r="KJH191" s="47"/>
      <c r="KJI191" s="47"/>
      <c r="KJJ191" s="47"/>
      <c r="KJK191" s="47"/>
      <c r="KJL191" s="47"/>
      <c r="KJM191" s="47"/>
      <c r="KJN191" s="47"/>
      <c r="KJO191" s="47"/>
      <c r="KJP191" s="47"/>
      <c r="KJQ191" s="47"/>
      <c r="KJR191" s="47"/>
      <c r="KJS191" s="47"/>
      <c r="KJT191" s="47"/>
      <c r="KJU191" s="47"/>
      <c r="KJV191" s="47"/>
      <c r="KJW191" s="47"/>
      <c r="KJX191" s="47"/>
      <c r="KJY191" s="47"/>
      <c r="KJZ191" s="47"/>
      <c r="KKA191" s="47"/>
      <c r="KKB191" s="47"/>
      <c r="KKC191" s="47"/>
      <c r="KKD191" s="47"/>
      <c r="KKE191" s="47"/>
      <c r="KKF191" s="47"/>
      <c r="KKG191" s="47"/>
      <c r="KKH191" s="47"/>
      <c r="KKI191" s="47"/>
      <c r="KKJ191" s="47"/>
      <c r="KKK191" s="47"/>
      <c r="KKL191" s="47"/>
      <c r="KKM191" s="47"/>
      <c r="KKN191" s="47"/>
      <c r="KKO191" s="47"/>
      <c r="KKP191" s="47"/>
      <c r="KKQ191" s="47"/>
      <c r="KKR191" s="47"/>
      <c r="KKS191" s="47"/>
      <c r="KKT191" s="47"/>
      <c r="KKU191" s="47"/>
      <c r="KKV191" s="47"/>
      <c r="KKW191" s="47"/>
      <c r="KKX191" s="47"/>
      <c r="KKY191" s="47"/>
      <c r="KKZ191" s="47"/>
      <c r="KLA191" s="47"/>
      <c r="KLB191" s="47"/>
      <c r="KLC191" s="47"/>
      <c r="KLD191" s="47"/>
      <c r="KLE191" s="47"/>
      <c r="KLF191" s="47"/>
      <c r="KLG191" s="47"/>
      <c r="KLH191" s="47"/>
      <c r="KLI191" s="47"/>
      <c r="KLJ191" s="47"/>
      <c r="KLK191" s="47"/>
      <c r="KLL191" s="47"/>
      <c r="KLM191" s="47"/>
      <c r="KLN191" s="47"/>
      <c r="KLO191" s="47"/>
      <c r="KLP191" s="47"/>
      <c r="KLQ191" s="47"/>
      <c r="KLR191" s="47"/>
      <c r="KLS191" s="47"/>
      <c r="KLT191" s="47"/>
      <c r="KLU191" s="47"/>
      <c r="KLV191" s="47"/>
      <c r="KLW191" s="47"/>
      <c r="KLX191" s="47"/>
      <c r="KLY191" s="47"/>
      <c r="KLZ191" s="47"/>
      <c r="KMA191" s="47"/>
      <c r="KMB191" s="47"/>
      <c r="KMC191" s="47"/>
      <c r="KMD191" s="47"/>
      <c r="KME191" s="47"/>
      <c r="KMF191" s="47"/>
      <c r="KMG191" s="47"/>
      <c r="KMH191" s="47"/>
      <c r="KMI191" s="47"/>
      <c r="KMJ191" s="47"/>
      <c r="KMK191" s="47"/>
      <c r="KML191" s="47"/>
      <c r="KMM191" s="47"/>
      <c r="KMN191" s="47"/>
      <c r="KMO191" s="47"/>
      <c r="KMP191" s="47"/>
      <c r="KMQ191" s="47"/>
      <c r="KMR191" s="47"/>
      <c r="KMS191" s="47"/>
      <c r="KMT191" s="47"/>
      <c r="KMU191" s="47"/>
      <c r="KMV191" s="47"/>
      <c r="KMW191" s="47"/>
      <c r="KMX191" s="47"/>
      <c r="KMY191" s="47"/>
      <c r="KMZ191" s="47"/>
      <c r="KNA191" s="47"/>
      <c r="KNB191" s="47"/>
      <c r="KNC191" s="47"/>
      <c r="KND191" s="47"/>
      <c r="KNE191" s="47"/>
      <c r="KNF191" s="47"/>
      <c r="KNG191" s="47"/>
      <c r="KNH191" s="47"/>
      <c r="KNI191" s="47"/>
      <c r="KNJ191" s="47"/>
      <c r="KNK191" s="47"/>
      <c r="KNL191" s="47"/>
      <c r="KNM191" s="47"/>
      <c r="KNN191" s="47"/>
      <c r="KNO191" s="47"/>
      <c r="KNP191" s="47"/>
      <c r="KNQ191" s="47"/>
      <c r="KNR191" s="47"/>
      <c r="KNS191" s="47"/>
      <c r="KNT191" s="47"/>
      <c r="KNU191" s="47"/>
      <c r="KNV191" s="47"/>
      <c r="KNW191" s="47"/>
      <c r="KNX191" s="47"/>
      <c r="KNY191" s="47"/>
      <c r="KNZ191" s="47"/>
      <c r="KOA191" s="47"/>
      <c r="KOB191" s="47"/>
      <c r="KOC191" s="47"/>
      <c r="KOD191" s="47"/>
      <c r="KOE191" s="47"/>
      <c r="KOF191" s="47"/>
      <c r="KOG191" s="47"/>
      <c r="KOH191" s="47"/>
      <c r="KOI191" s="47"/>
      <c r="KOJ191" s="47"/>
      <c r="KOK191" s="47"/>
      <c r="KOL191" s="47"/>
      <c r="KOM191" s="47"/>
      <c r="KON191" s="47"/>
      <c r="KOO191" s="47"/>
      <c r="KOP191" s="47"/>
      <c r="KOQ191" s="47"/>
      <c r="KOR191" s="47"/>
      <c r="KOS191" s="47"/>
      <c r="KOT191" s="47"/>
      <c r="KOU191" s="47"/>
      <c r="KOV191" s="47"/>
      <c r="KOW191" s="47"/>
      <c r="KOX191" s="47"/>
      <c r="KOY191" s="47"/>
      <c r="KOZ191" s="47"/>
      <c r="KPA191" s="47"/>
      <c r="KPB191" s="47"/>
      <c r="KPC191" s="47"/>
      <c r="KPD191" s="47"/>
      <c r="KPE191" s="47"/>
      <c r="KPF191" s="47"/>
      <c r="KPG191" s="47"/>
      <c r="KPH191" s="47"/>
      <c r="KPI191" s="47"/>
      <c r="KPJ191" s="47"/>
      <c r="KPK191" s="47"/>
      <c r="KPL191" s="47"/>
      <c r="KPM191" s="47"/>
      <c r="KPN191" s="47"/>
      <c r="KPO191" s="47"/>
      <c r="KPP191" s="47"/>
      <c r="KPQ191" s="47"/>
      <c r="KPR191" s="47"/>
      <c r="KPS191" s="47"/>
      <c r="KPT191" s="47"/>
      <c r="KPU191" s="47"/>
      <c r="KPV191" s="47"/>
      <c r="KPW191" s="47"/>
      <c r="KPX191" s="47"/>
      <c r="KPY191" s="47"/>
      <c r="KPZ191" s="47"/>
      <c r="KQA191" s="47"/>
      <c r="KQB191" s="47"/>
      <c r="KQC191" s="47"/>
      <c r="KQD191" s="47"/>
      <c r="KQE191" s="47"/>
      <c r="KQF191" s="47"/>
      <c r="KQG191" s="47"/>
      <c r="KQH191" s="47"/>
      <c r="KQI191" s="47"/>
      <c r="KQJ191" s="47"/>
      <c r="KQK191" s="47"/>
      <c r="KQL191" s="47"/>
      <c r="KQM191" s="47"/>
      <c r="KQN191" s="47"/>
      <c r="KQO191" s="47"/>
      <c r="KQP191" s="47"/>
      <c r="KQQ191" s="47"/>
      <c r="KQR191" s="47"/>
      <c r="KQS191" s="47"/>
      <c r="KQT191" s="47"/>
      <c r="KQU191" s="47"/>
      <c r="KQV191" s="47"/>
      <c r="KQW191" s="47"/>
      <c r="KQX191" s="47"/>
      <c r="KQY191" s="47"/>
      <c r="KQZ191" s="47"/>
      <c r="KRA191" s="47"/>
      <c r="KRB191" s="47"/>
      <c r="KRC191" s="47"/>
      <c r="KRD191" s="47"/>
      <c r="KRE191" s="47"/>
      <c r="KRF191" s="47"/>
      <c r="KRG191" s="47"/>
      <c r="KRH191" s="47"/>
      <c r="KRI191" s="47"/>
      <c r="KRJ191" s="47"/>
      <c r="KRK191" s="47"/>
      <c r="KRL191" s="47"/>
      <c r="KRM191" s="47"/>
      <c r="KRN191" s="47"/>
      <c r="KRO191" s="47"/>
      <c r="KRP191" s="47"/>
      <c r="KRQ191" s="47"/>
      <c r="KRR191" s="47"/>
      <c r="KRS191" s="47"/>
      <c r="KRT191" s="47"/>
      <c r="KRU191" s="47"/>
      <c r="KRV191" s="47"/>
      <c r="KRW191" s="47"/>
      <c r="KRX191" s="47"/>
      <c r="KRY191" s="47"/>
      <c r="KRZ191" s="47"/>
      <c r="KSA191" s="47"/>
      <c r="KSB191" s="47"/>
      <c r="KSC191" s="47"/>
      <c r="KSD191" s="47"/>
      <c r="KSE191" s="47"/>
      <c r="KSF191" s="47"/>
      <c r="KSG191" s="47"/>
      <c r="KSH191" s="47"/>
      <c r="KSI191" s="47"/>
      <c r="KSJ191" s="47"/>
      <c r="KSK191" s="47"/>
      <c r="KSL191" s="47"/>
      <c r="KSM191" s="47"/>
      <c r="KSN191" s="47"/>
      <c r="KSO191" s="47"/>
      <c r="KSP191" s="47"/>
      <c r="KSQ191" s="47"/>
      <c r="KSR191" s="47"/>
      <c r="KSS191" s="47"/>
      <c r="KST191" s="47"/>
      <c r="KSU191" s="47"/>
      <c r="KSV191" s="47"/>
      <c r="KSW191" s="47"/>
      <c r="KSX191" s="47"/>
      <c r="KSY191" s="47"/>
      <c r="KSZ191" s="47"/>
      <c r="KTA191" s="47"/>
      <c r="KTB191" s="47"/>
      <c r="KTC191" s="47"/>
      <c r="KTD191" s="47"/>
      <c r="KTE191" s="47"/>
      <c r="KTF191" s="47"/>
      <c r="KTG191" s="47"/>
      <c r="KTH191" s="47"/>
      <c r="KTI191" s="47"/>
      <c r="KTJ191" s="47"/>
      <c r="KTK191" s="47"/>
      <c r="KTL191" s="47"/>
      <c r="KTM191" s="47"/>
      <c r="KTN191" s="47"/>
      <c r="KTO191" s="47"/>
      <c r="KTP191" s="47"/>
      <c r="KTQ191" s="47"/>
      <c r="KTR191" s="47"/>
      <c r="KTS191" s="47"/>
      <c r="KTT191" s="47"/>
      <c r="KTU191" s="47"/>
      <c r="KTV191" s="47"/>
      <c r="KTW191" s="47"/>
      <c r="KTX191" s="47"/>
      <c r="KTY191" s="47"/>
      <c r="KTZ191" s="47"/>
      <c r="KUA191" s="47"/>
      <c r="KUB191" s="47"/>
      <c r="KUC191" s="47"/>
      <c r="KUD191" s="47"/>
      <c r="KUE191" s="47"/>
      <c r="KUF191" s="47"/>
      <c r="KUG191" s="47"/>
      <c r="KUH191" s="47"/>
      <c r="KUI191" s="47"/>
      <c r="KUJ191" s="47"/>
      <c r="KUK191" s="47"/>
      <c r="KUL191" s="47"/>
      <c r="KUM191" s="47"/>
      <c r="KUN191" s="47"/>
      <c r="KUO191" s="47"/>
      <c r="KUP191" s="47"/>
      <c r="KUQ191" s="47"/>
      <c r="KUR191" s="47"/>
      <c r="KUS191" s="47"/>
      <c r="KUT191" s="47"/>
      <c r="KUU191" s="47"/>
      <c r="KUV191" s="47"/>
      <c r="KUW191" s="47"/>
      <c r="KUX191" s="47"/>
      <c r="KUY191" s="47"/>
      <c r="KUZ191" s="47"/>
      <c r="KVA191" s="47"/>
      <c r="KVB191" s="47"/>
      <c r="KVC191" s="47"/>
      <c r="KVD191" s="47"/>
      <c r="KVE191" s="47"/>
      <c r="KVF191" s="47"/>
      <c r="KVG191" s="47"/>
      <c r="KVH191" s="47"/>
      <c r="KVI191" s="47"/>
      <c r="KVJ191" s="47"/>
      <c r="KVK191" s="47"/>
      <c r="KVL191" s="47"/>
      <c r="KVM191" s="47"/>
      <c r="KVN191" s="47"/>
      <c r="KVO191" s="47"/>
      <c r="KVP191" s="47"/>
      <c r="KVQ191" s="47"/>
      <c r="KVR191" s="47"/>
      <c r="KVS191" s="47"/>
      <c r="KVT191" s="47"/>
      <c r="KVU191" s="47"/>
      <c r="KVV191" s="47"/>
      <c r="KVW191" s="47"/>
      <c r="KVX191" s="47"/>
      <c r="KVY191" s="47"/>
      <c r="KVZ191" s="47"/>
      <c r="KWA191" s="47"/>
      <c r="KWB191" s="47"/>
      <c r="KWC191" s="47"/>
      <c r="KWD191" s="47"/>
      <c r="KWE191" s="47"/>
      <c r="KWF191" s="47"/>
      <c r="KWG191" s="47"/>
      <c r="KWH191" s="47"/>
      <c r="KWI191" s="47"/>
      <c r="KWJ191" s="47"/>
      <c r="KWK191" s="47"/>
      <c r="KWL191" s="47"/>
      <c r="KWM191" s="47"/>
      <c r="KWN191" s="47"/>
      <c r="KWO191" s="47"/>
      <c r="KWP191" s="47"/>
      <c r="KWQ191" s="47"/>
      <c r="KWR191" s="47"/>
      <c r="KWS191" s="47"/>
      <c r="KWT191" s="47"/>
      <c r="KWU191" s="47"/>
      <c r="KWV191" s="47"/>
      <c r="KWW191" s="47"/>
      <c r="KWX191" s="47"/>
      <c r="KWY191" s="47"/>
      <c r="KWZ191" s="47"/>
      <c r="KXA191" s="47"/>
      <c r="KXB191" s="47"/>
      <c r="KXC191" s="47"/>
      <c r="KXD191" s="47"/>
      <c r="KXE191" s="47"/>
      <c r="KXF191" s="47"/>
      <c r="KXG191" s="47"/>
      <c r="KXH191" s="47"/>
      <c r="KXI191" s="47"/>
      <c r="KXJ191" s="47"/>
      <c r="KXK191" s="47"/>
      <c r="KXL191" s="47"/>
      <c r="KXM191" s="47"/>
      <c r="KXN191" s="47"/>
      <c r="KXO191" s="47"/>
      <c r="KXP191" s="47"/>
      <c r="KXQ191" s="47"/>
      <c r="KXR191" s="47"/>
      <c r="KXS191" s="47"/>
      <c r="KXT191" s="47"/>
      <c r="KXU191" s="47"/>
      <c r="KXV191" s="47"/>
      <c r="KXW191" s="47"/>
      <c r="KXX191" s="47"/>
      <c r="KXY191" s="47"/>
      <c r="KXZ191" s="47"/>
      <c r="KYA191" s="47"/>
      <c r="KYB191" s="47"/>
      <c r="KYC191" s="47"/>
      <c r="KYD191" s="47"/>
      <c r="KYE191" s="47"/>
      <c r="KYF191" s="47"/>
      <c r="KYG191" s="47"/>
      <c r="KYH191" s="47"/>
      <c r="KYI191" s="47"/>
      <c r="KYJ191" s="47"/>
      <c r="KYK191" s="47"/>
      <c r="KYL191" s="47"/>
      <c r="KYM191" s="47"/>
      <c r="KYN191" s="47"/>
      <c r="KYO191" s="47"/>
      <c r="KYP191" s="47"/>
      <c r="KYQ191" s="47"/>
      <c r="KYR191" s="47"/>
      <c r="KYS191" s="47"/>
      <c r="KYT191" s="47"/>
      <c r="KYU191" s="47"/>
      <c r="KYV191" s="47"/>
      <c r="KYW191" s="47"/>
      <c r="KYX191" s="47"/>
      <c r="KYY191" s="47"/>
      <c r="KYZ191" s="47"/>
      <c r="KZA191" s="47"/>
      <c r="KZB191" s="47"/>
      <c r="KZC191" s="47"/>
      <c r="KZD191" s="47"/>
      <c r="KZE191" s="47"/>
      <c r="KZF191" s="47"/>
      <c r="KZG191" s="47"/>
      <c r="KZH191" s="47"/>
      <c r="KZI191" s="47"/>
      <c r="KZJ191" s="47"/>
      <c r="KZK191" s="47"/>
      <c r="KZL191" s="47"/>
      <c r="KZM191" s="47"/>
      <c r="KZN191" s="47"/>
      <c r="KZO191" s="47"/>
      <c r="KZP191" s="47"/>
      <c r="KZQ191" s="47"/>
      <c r="KZR191" s="47"/>
      <c r="KZS191" s="47"/>
      <c r="KZT191" s="47"/>
      <c r="KZU191" s="47"/>
      <c r="KZV191" s="47"/>
      <c r="KZW191" s="47"/>
      <c r="KZX191" s="47"/>
      <c r="KZY191" s="47"/>
      <c r="KZZ191" s="47"/>
      <c r="LAA191" s="47"/>
      <c r="LAB191" s="47"/>
      <c r="LAC191" s="47"/>
      <c r="LAD191" s="47"/>
      <c r="LAE191" s="47"/>
      <c r="LAF191" s="47"/>
      <c r="LAG191" s="47"/>
      <c r="LAH191" s="47"/>
      <c r="LAI191" s="47"/>
      <c r="LAJ191" s="47"/>
      <c r="LAK191" s="47"/>
      <c r="LAL191" s="47"/>
      <c r="LAM191" s="47"/>
      <c r="LAN191" s="47"/>
      <c r="LAO191" s="47"/>
      <c r="LAP191" s="47"/>
      <c r="LAQ191" s="47"/>
      <c r="LAR191" s="47"/>
      <c r="LAS191" s="47"/>
      <c r="LAT191" s="47"/>
      <c r="LAU191" s="47"/>
      <c r="LAV191" s="47"/>
      <c r="LAW191" s="47"/>
      <c r="LAX191" s="47"/>
      <c r="LAY191" s="47"/>
      <c r="LAZ191" s="47"/>
      <c r="LBA191" s="47"/>
      <c r="LBB191" s="47"/>
      <c r="LBC191" s="47"/>
      <c r="LBD191" s="47"/>
      <c r="LBE191" s="47"/>
      <c r="LBF191" s="47"/>
      <c r="LBG191" s="47"/>
      <c r="LBH191" s="47"/>
      <c r="LBI191" s="47"/>
      <c r="LBJ191" s="47"/>
      <c r="LBK191" s="47"/>
      <c r="LBL191" s="47"/>
      <c r="LBM191" s="47"/>
      <c r="LBN191" s="47"/>
      <c r="LBO191" s="47"/>
      <c r="LBP191" s="47"/>
      <c r="LBQ191" s="47"/>
      <c r="LBR191" s="47"/>
      <c r="LBS191" s="47"/>
      <c r="LBT191" s="47"/>
      <c r="LBU191" s="47"/>
      <c r="LBV191" s="47"/>
      <c r="LBW191" s="47"/>
      <c r="LBX191" s="47"/>
      <c r="LBY191" s="47"/>
      <c r="LBZ191" s="47"/>
      <c r="LCA191" s="47"/>
      <c r="LCB191" s="47"/>
      <c r="LCC191" s="47"/>
      <c r="LCD191" s="47"/>
      <c r="LCE191" s="47"/>
      <c r="LCF191" s="47"/>
      <c r="LCG191" s="47"/>
      <c r="LCH191" s="47"/>
      <c r="LCI191" s="47"/>
      <c r="LCJ191" s="47"/>
      <c r="LCK191" s="47"/>
      <c r="LCL191" s="47"/>
      <c r="LCM191" s="47"/>
      <c r="LCN191" s="47"/>
      <c r="LCO191" s="47"/>
      <c r="LCP191" s="47"/>
      <c r="LCQ191" s="47"/>
      <c r="LCR191" s="47"/>
      <c r="LCS191" s="47"/>
      <c r="LCT191" s="47"/>
      <c r="LCU191" s="47"/>
      <c r="LCV191" s="47"/>
      <c r="LCW191" s="47"/>
      <c r="LCX191" s="47"/>
      <c r="LCY191" s="47"/>
      <c r="LCZ191" s="47"/>
      <c r="LDA191" s="47"/>
      <c r="LDB191" s="47"/>
      <c r="LDC191" s="47"/>
      <c r="LDD191" s="47"/>
      <c r="LDE191" s="47"/>
      <c r="LDF191" s="47"/>
      <c r="LDG191" s="47"/>
      <c r="LDH191" s="47"/>
      <c r="LDI191" s="47"/>
      <c r="LDJ191" s="47"/>
      <c r="LDK191" s="47"/>
      <c r="LDL191" s="47"/>
      <c r="LDM191" s="47"/>
      <c r="LDN191" s="47"/>
      <c r="LDO191" s="47"/>
      <c r="LDP191" s="47"/>
      <c r="LDQ191" s="47"/>
      <c r="LDR191" s="47"/>
      <c r="LDS191" s="47"/>
      <c r="LDT191" s="47"/>
      <c r="LDU191" s="47"/>
      <c r="LDV191" s="47"/>
      <c r="LDW191" s="47"/>
      <c r="LDX191" s="47"/>
      <c r="LDY191" s="47"/>
      <c r="LDZ191" s="47"/>
      <c r="LEA191" s="47"/>
      <c r="LEB191" s="47"/>
      <c r="LEC191" s="47"/>
      <c r="LED191" s="47"/>
      <c r="LEE191" s="47"/>
      <c r="LEF191" s="47"/>
      <c r="LEG191" s="47"/>
      <c r="LEH191" s="47"/>
      <c r="LEI191" s="47"/>
      <c r="LEJ191" s="47"/>
      <c r="LEK191" s="47"/>
      <c r="LEL191" s="47"/>
      <c r="LEM191" s="47"/>
      <c r="LEN191" s="47"/>
      <c r="LEO191" s="47"/>
      <c r="LEP191" s="47"/>
      <c r="LEQ191" s="47"/>
      <c r="LER191" s="47"/>
      <c r="LES191" s="47"/>
      <c r="LET191" s="47"/>
      <c r="LEU191" s="47"/>
      <c r="LEV191" s="47"/>
      <c r="LEW191" s="47"/>
      <c r="LEX191" s="47"/>
      <c r="LEY191" s="47"/>
      <c r="LEZ191" s="47"/>
      <c r="LFA191" s="47"/>
      <c r="LFB191" s="47"/>
      <c r="LFC191" s="47"/>
      <c r="LFD191" s="47"/>
      <c r="LFE191" s="47"/>
      <c r="LFF191" s="47"/>
      <c r="LFG191" s="47"/>
      <c r="LFH191" s="47"/>
      <c r="LFI191" s="47"/>
      <c r="LFJ191" s="47"/>
      <c r="LFK191" s="47"/>
      <c r="LFL191" s="47"/>
      <c r="LFM191" s="47"/>
      <c r="LFN191" s="47"/>
      <c r="LFO191" s="47"/>
      <c r="LFP191" s="47"/>
      <c r="LFQ191" s="47"/>
      <c r="LFR191" s="47"/>
      <c r="LFS191" s="47"/>
      <c r="LFT191" s="47"/>
      <c r="LFU191" s="47"/>
      <c r="LFV191" s="47"/>
      <c r="LFW191" s="47"/>
      <c r="LFX191" s="47"/>
      <c r="LFY191" s="47"/>
      <c r="LFZ191" s="47"/>
      <c r="LGA191" s="47"/>
      <c r="LGB191" s="47"/>
      <c r="LGC191" s="47"/>
      <c r="LGD191" s="47"/>
      <c r="LGE191" s="47"/>
      <c r="LGF191" s="47"/>
      <c r="LGG191" s="47"/>
      <c r="LGH191" s="47"/>
      <c r="LGI191" s="47"/>
      <c r="LGJ191" s="47"/>
      <c r="LGK191" s="47"/>
      <c r="LGL191" s="47"/>
      <c r="LGM191" s="47"/>
      <c r="LGN191" s="47"/>
      <c r="LGO191" s="47"/>
      <c r="LGP191" s="47"/>
      <c r="LGQ191" s="47"/>
      <c r="LGR191" s="47"/>
      <c r="LGS191" s="47"/>
      <c r="LGT191" s="47"/>
      <c r="LGU191" s="47"/>
      <c r="LGV191" s="47"/>
      <c r="LGW191" s="47"/>
      <c r="LGX191" s="47"/>
      <c r="LGY191" s="47"/>
      <c r="LGZ191" s="47"/>
      <c r="LHA191" s="47"/>
      <c r="LHB191" s="47"/>
      <c r="LHC191" s="47"/>
      <c r="LHD191" s="47"/>
      <c r="LHE191" s="47"/>
      <c r="LHF191" s="47"/>
      <c r="LHG191" s="47"/>
      <c r="LHH191" s="47"/>
      <c r="LHI191" s="47"/>
      <c r="LHJ191" s="47"/>
      <c r="LHK191" s="47"/>
      <c r="LHL191" s="47"/>
      <c r="LHM191" s="47"/>
      <c r="LHN191" s="47"/>
      <c r="LHO191" s="47"/>
      <c r="LHP191" s="47"/>
      <c r="LHQ191" s="47"/>
      <c r="LHR191" s="47"/>
      <c r="LHS191" s="47"/>
      <c r="LHT191" s="47"/>
      <c r="LHU191" s="47"/>
      <c r="LHV191" s="47"/>
      <c r="LHW191" s="47"/>
      <c r="LHX191" s="47"/>
      <c r="LHY191" s="47"/>
      <c r="LHZ191" s="47"/>
      <c r="LIA191" s="47"/>
      <c r="LIB191" s="47"/>
      <c r="LIC191" s="47"/>
      <c r="LID191" s="47"/>
      <c r="LIE191" s="47"/>
      <c r="LIF191" s="47"/>
      <c r="LIG191" s="47"/>
      <c r="LIH191" s="47"/>
      <c r="LII191" s="47"/>
      <c r="LIJ191" s="47"/>
      <c r="LIK191" s="47"/>
      <c r="LIL191" s="47"/>
      <c r="LIM191" s="47"/>
      <c r="LIN191" s="47"/>
      <c r="LIO191" s="47"/>
      <c r="LIP191" s="47"/>
      <c r="LIQ191" s="47"/>
      <c r="LIR191" s="47"/>
      <c r="LIS191" s="47"/>
      <c r="LIT191" s="47"/>
      <c r="LIU191" s="47"/>
      <c r="LIV191" s="47"/>
      <c r="LIW191" s="47"/>
      <c r="LIX191" s="47"/>
      <c r="LIY191" s="47"/>
      <c r="LIZ191" s="47"/>
      <c r="LJA191" s="47"/>
      <c r="LJB191" s="47"/>
      <c r="LJC191" s="47"/>
      <c r="LJD191" s="47"/>
      <c r="LJE191" s="47"/>
      <c r="LJF191" s="47"/>
      <c r="LJG191" s="47"/>
      <c r="LJH191" s="47"/>
      <c r="LJI191" s="47"/>
      <c r="LJJ191" s="47"/>
      <c r="LJK191" s="47"/>
      <c r="LJL191" s="47"/>
      <c r="LJM191" s="47"/>
      <c r="LJN191" s="47"/>
      <c r="LJO191" s="47"/>
      <c r="LJP191" s="47"/>
      <c r="LJQ191" s="47"/>
      <c r="LJR191" s="47"/>
      <c r="LJS191" s="47"/>
      <c r="LJT191" s="47"/>
      <c r="LJU191" s="47"/>
      <c r="LJV191" s="47"/>
      <c r="LJW191" s="47"/>
      <c r="LJX191" s="47"/>
      <c r="LJY191" s="47"/>
      <c r="LJZ191" s="47"/>
      <c r="LKA191" s="47"/>
      <c r="LKB191" s="47"/>
      <c r="LKC191" s="47"/>
      <c r="LKD191" s="47"/>
      <c r="LKE191" s="47"/>
      <c r="LKF191" s="47"/>
      <c r="LKG191" s="47"/>
      <c r="LKH191" s="47"/>
      <c r="LKI191" s="47"/>
      <c r="LKJ191" s="47"/>
      <c r="LKK191" s="47"/>
      <c r="LKL191" s="47"/>
      <c r="LKM191" s="47"/>
      <c r="LKN191" s="47"/>
      <c r="LKO191" s="47"/>
      <c r="LKP191" s="47"/>
      <c r="LKQ191" s="47"/>
      <c r="LKR191" s="47"/>
      <c r="LKS191" s="47"/>
      <c r="LKT191" s="47"/>
      <c r="LKU191" s="47"/>
      <c r="LKV191" s="47"/>
      <c r="LKW191" s="47"/>
      <c r="LKX191" s="47"/>
      <c r="LKY191" s="47"/>
      <c r="LKZ191" s="47"/>
      <c r="LLA191" s="47"/>
      <c r="LLB191" s="47"/>
      <c r="LLC191" s="47"/>
      <c r="LLD191" s="47"/>
      <c r="LLE191" s="47"/>
      <c r="LLF191" s="47"/>
      <c r="LLG191" s="47"/>
      <c r="LLH191" s="47"/>
      <c r="LLI191" s="47"/>
      <c r="LLJ191" s="47"/>
      <c r="LLK191" s="47"/>
      <c r="LLL191" s="47"/>
      <c r="LLM191" s="47"/>
      <c r="LLN191" s="47"/>
      <c r="LLO191" s="47"/>
      <c r="LLP191" s="47"/>
      <c r="LLQ191" s="47"/>
      <c r="LLR191" s="47"/>
      <c r="LLS191" s="47"/>
      <c r="LLT191" s="47"/>
      <c r="LLU191" s="47"/>
      <c r="LLV191" s="47"/>
      <c r="LLW191" s="47"/>
      <c r="LLX191" s="47"/>
      <c r="LLY191" s="47"/>
      <c r="LLZ191" s="47"/>
      <c r="LMA191" s="47"/>
      <c r="LMB191" s="47"/>
      <c r="LMC191" s="47"/>
      <c r="LMD191" s="47"/>
      <c r="LME191" s="47"/>
      <c r="LMF191" s="47"/>
      <c r="LMG191" s="47"/>
      <c r="LMH191" s="47"/>
      <c r="LMI191" s="47"/>
      <c r="LMJ191" s="47"/>
      <c r="LMK191" s="47"/>
      <c r="LML191" s="47"/>
      <c r="LMM191" s="47"/>
      <c r="LMN191" s="47"/>
      <c r="LMO191" s="47"/>
      <c r="LMP191" s="47"/>
      <c r="LMQ191" s="47"/>
      <c r="LMR191" s="47"/>
      <c r="LMS191" s="47"/>
      <c r="LMT191" s="47"/>
      <c r="LMU191" s="47"/>
      <c r="LMV191" s="47"/>
      <c r="LMW191" s="47"/>
      <c r="LMX191" s="47"/>
      <c r="LMY191" s="47"/>
      <c r="LMZ191" s="47"/>
      <c r="LNA191" s="47"/>
      <c r="LNB191" s="47"/>
      <c r="LNC191" s="47"/>
      <c r="LND191" s="47"/>
      <c r="LNE191" s="47"/>
      <c r="LNF191" s="47"/>
      <c r="LNG191" s="47"/>
      <c r="LNH191" s="47"/>
      <c r="LNI191" s="47"/>
      <c r="LNJ191" s="47"/>
      <c r="LNK191" s="47"/>
      <c r="LNL191" s="47"/>
      <c r="LNM191" s="47"/>
      <c r="LNN191" s="47"/>
      <c r="LNO191" s="47"/>
      <c r="LNP191" s="47"/>
      <c r="LNQ191" s="47"/>
      <c r="LNR191" s="47"/>
      <c r="LNS191" s="47"/>
      <c r="LNT191" s="47"/>
      <c r="LNU191" s="47"/>
      <c r="LNV191" s="47"/>
      <c r="LNW191" s="47"/>
      <c r="LNX191" s="47"/>
      <c r="LNY191" s="47"/>
      <c r="LNZ191" s="47"/>
      <c r="LOA191" s="47"/>
      <c r="LOB191" s="47"/>
      <c r="LOC191" s="47"/>
      <c r="LOD191" s="47"/>
      <c r="LOE191" s="47"/>
      <c r="LOF191" s="47"/>
      <c r="LOG191" s="47"/>
      <c r="LOH191" s="47"/>
      <c r="LOI191" s="47"/>
      <c r="LOJ191" s="47"/>
      <c r="LOK191" s="47"/>
      <c r="LOL191" s="47"/>
      <c r="LOM191" s="47"/>
      <c r="LON191" s="47"/>
      <c r="LOO191" s="47"/>
      <c r="LOP191" s="47"/>
      <c r="LOQ191" s="47"/>
      <c r="LOR191" s="47"/>
      <c r="LOS191" s="47"/>
      <c r="LOT191" s="47"/>
      <c r="LOU191" s="47"/>
      <c r="LOV191" s="47"/>
      <c r="LOW191" s="47"/>
      <c r="LOX191" s="47"/>
      <c r="LOY191" s="47"/>
      <c r="LOZ191" s="47"/>
      <c r="LPA191" s="47"/>
      <c r="LPB191" s="47"/>
      <c r="LPC191" s="47"/>
      <c r="LPD191" s="47"/>
      <c r="LPE191" s="47"/>
      <c r="LPF191" s="47"/>
      <c r="LPG191" s="47"/>
      <c r="LPH191" s="47"/>
      <c r="LPI191" s="47"/>
      <c r="LPJ191" s="47"/>
      <c r="LPK191" s="47"/>
      <c r="LPL191" s="47"/>
      <c r="LPM191" s="47"/>
      <c r="LPN191" s="47"/>
      <c r="LPO191" s="47"/>
      <c r="LPP191" s="47"/>
      <c r="LPQ191" s="47"/>
      <c r="LPR191" s="47"/>
      <c r="LPS191" s="47"/>
      <c r="LPT191" s="47"/>
      <c r="LPU191" s="47"/>
      <c r="LPV191" s="47"/>
      <c r="LPW191" s="47"/>
      <c r="LPX191" s="47"/>
      <c r="LPY191" s="47"/>
      <c r="LPZ191" s="47"/>
      <c r="LQA191" s="47"/>
      <c r="LQB191" s="47"/>
      <c r="LQC191" s="47"/>
      <c r="LQD191" s="47"/>
      <c r="LQE191" s="47"/>
      <c r="LQF191" s="47"/>
      <c r="LQG191" s="47"/>
      <c r="LQH191" s="47"/>
      <c r="LQI191" s="47"/>
      <c r="LQJ191" s="47"/>
      <c r="LQK191" s="47"/>
      <c r="LQL191" s="47"/>
      <c r="LQM191" s="47"/>
      <c r="LQN191" s="47"/>
      <c r="LQO191" s="47"/>
      <c r="LQP191" s="47"/>
      <c r="LQQ191" s="47"/>
      <c r="LQR191" s="47"/>
      <c r="LQS191" s="47"/>
      <c r="LQT191" s="47"/>
      <c r="LQU191" s="47"/>
      <c r="LQV191" s="47"/>
      <c r="LQW191" s="47"/>
      <c r="LQX191" s="47"/>
      <c r="LQY191" s="47"/>
      <c r="LQZ191" s="47"/>
      <c r="LRA191" s="47"/>
      <c r="LRB191" s="47"/>
      <c r="LRC191" s="47"/>
      <c r="LRD191" s="47"/>
      <c r="LRE191" s="47"/>
      <c r="LRF191" s="47"/>
      <c r="LRG191" s="47"/>
      <c r="LRH191" s="47"/>
      <c r="LRI191" s="47"/>
      <c r="LRJ191" s="47"/>
      <c r="LRK191" s="47"/>
      <c r="LRL191" s="47"/>
      <c r="LRM191" s="47"/>
      <c r="LRN191" s="47"/>
      <c r="LRO191" s="47"/>
      <c r="LRP191" s="47"/>
      <c r="LRQ191" s="47"/>
      <c r="LRR191" s="47"/>
      <c r="LRS191" s="47"/>
      <c r="LRT191" s="47"/>
      <c r="LRU191" s="47"/>
      <c r="LRV191" s="47"/>
      <c r="LRW191" s="47"/>
      <c r="LRX191" s="47"/>
      <c r="LRY191" s="47"/>
      <c r="LRZ191" s="47"/>
      <c r="LSA191" s="47"/>
      <c r="LSB191" s="47"/>
      <c r="LSC191" s="47"/>
      <c r="LSD191" s="47"/>
      <c r="LSE191" s="47"/>
      <c r="LSF191" s="47"/>
      <c r="LSG191" s="47"/>
      <c r="LSH191" s="47"/>
      <c r="LSI191" s="47"/>
      <c r="LSJ191" s="47"/>
      <c r="LSK191" s="47"/>
      <c r="LSL191" s="47"/>
      <c r="LSM191" s="47"/>
      <c r="LSN191" s="47"/>
      <c r="LSO191" s="47"/>
      <c r="LSP191" s="47"/>
      <c r="LSQ191" s="47"/>
      <c r="LSR191" s="47"/>
      <c r="LSS191" s="47"/>
      <c r="LST191" s="47"/>
      <c r="LSU191" s="47"/>
      <c r="LSV191" s="47"/>
      <c r="LSW191" s="47"/>
      <c r="LSX191" s="47"/>
      <c r="LSY191" s="47"/>
      <c r="LSZ191" s="47"/>
      <c r="LTA191" s="47"/>
      <c r="LTB191" s="47"/>
      <c r="LTC191" s="47"/>
      <c r="LTD191" s="47"/>
      <c r="LTE191" s="47"/>
      <c r="LTF191" s="47"/>
      <c r="LTG191" s="47"/>
      <c r="LTH191" s="47"/>
      <c r="LTI191" s="47"/>
      <c r="LTJ191" s="47"/>
      <c r="LTK191" s="47"/>
      <c r="LTL191" s="47"/>
      <c r="LTM191" s="47"/>
      <c r="LTN191" s="47"/>
      <c r="LTO191" s="47"/>
      <c r="LTP191" s="47"/>
      <c r="LTQ191" s="47"/>
      <c r="LTR191" s="47"/>
      <c r="LTS191" s="47"/>
      <c r="LTT191" s="47"/>
      <c r="LTU191" s="47"/>
      <c r="LTV191" s="47"/>
      <c r="LTW191" s="47"/>
      <c r="LTX191" s="47"/>
      <c r="LTY191" s="47"/>
      <c r="LTZ191" s="47"/>
      <c r="LUA191" s="47"/>
      <c r="LUB191" s="47"/>
      <c r="LUC191" s="47"/>
      <c r="LUD191" s="47"/>
      <c r="LUE191" s="47"/>
      <c r="LUF191" s="47"/>
      <c r="LUG191" s="47"/>
      <c r="LUH191" s="47"/>
      <c r="LUI191" s="47"/>
      <c r="LUJ191" s="47"/>
      <c r="LUK191" s="47"/>
      <c r="LUL191" s="47"/>
      <c r="LUM191" s="47"/>
      <c r="LUN191" s="47"/>
      <c r="LUO191" s="47"/>
      <c r="LUP191" s="47"/>
      <c r="LUQ191" s="47"/>
      <c r="LUR191" s="47"/>
      <c r="LUS191" s="47"/>
      <c r="LUT191" s="47"/>
      <c r="LUU191" s="47"/>
      <c r="LUV191" s="47"/>
      <c r="LUW191" s="47"/>
      <c r="LUX191" s="47"/>
      <c r="LUY191" s="47"/>
      <c r="LUZ191" s="47"/>
      <c r="LVA191" s="47"/>
      <c r="LVB191" s="47"/>
      <c r="LVC191" s="47"/>
      <c r="LVD191" s="47"/>
      <c r="LVE191" s="47"/>
      <c r="LVF191" s="47"/>
      <c r="LVG191" s="47"/>
      <c r="LVH191" s="47"/>
      <c r="LVI191" s="47"/>
      <c r="LVJ191" s="47"/>
      <c r="LVK191" s="47"/>
      <c r="LVL191" s="47"/>
      <c r="LVM191" s="47"/>
      <c r="LVN191" s="47"/>
      <c r="LVO191" s="47"/>
      <c r="LVP191" s="47"/>
      <c r="LVQ191" s="47"/>
      <c r="LVR191" s="47"/>
      <c r="LVS191" s="47"/>
      <c r="LVT191" s="47"/>
      <c r="LVU191" s="47"/>
      <c r="LVV191" s="47"/>
      <c r="LVW191" s="47"/>
      <c r="LVX191" s="47"/>
      <c r="LVY191" s="47"/>
      <c r="LVZ191" s="47"/>
      <c r="LWA191" s="47"/>
      <c r="LWB191" s="47"/>
      <c r="LWC191" s="47"/>
      <c r="LWD191" s="47"/>
      <c r="LWE191" s="47"/>
      <c r="LWF191" s="47"/>
      <c r="LWG191" s="47"/>
      <c r="LWH191" s="47"/>
      <c r="LWI191" s="47"/>
      <c r="LWJ191" s="47"/>
      <c r="LWK191" s="47"/>
      <c r="LWL191" s="47"/>
      <c r="LWM191" s="47"/>
      <c r="LWN191" s="47"/>
      <c r="LWO191" s="47"/>
      <c r="LWP191" s="47"/>
      <c r="LWQ191" s="47"/>
      <c r="LWR191" s="47"/>
      <c r="LWS191" s="47"/>
      <c r="LWT191" s="47"/>
      <c r="LWU191" s="47"/>
      <c r="LWV191" s="47"/>
      <c r="LWW191" s="47"/>
      <c r="LWX191" s="47"/>
      <c r="LWY191" s="47"/>
      <c r="LWZ191" s="47"/>
      <c r="LXA191" s="47"/>
      <c r="LXB191" s="47"/>
      <c r="LXC191" s="47"/>
      <c r="LXD191" s="47"/>
      <c r="LXE191" s="47"/>
      <c r="LXF191" s="47"/>
      <c r="LXG191" s="47"/>
      <c r="LXH191" s="47"/>
      <c r="LXI191" s="47"/>
      <c r="LXJ191" s="47"/>
      <c r="LXK191" s="47"/>
      <c r="LXL191" s="47"/>
      <c r="LXM191" s="47"/>
      <c r="LXN191" s="47"/>
      <c r="LXO191" s="47"/>
      <c r="LXP191" s="47"/>
      <c r="LXQ191" s="47"/>
      <c r="LXR191" s="47"/>
      <c r="LXS191" s="47"/>
      <c r="LXT191" s="47"/>
      <c r="LXU191" s="47"/>
      <c r="LXV191" s="47"/>
      <c r="LXW191" s="47"/>
      <c r="LXX191" s="47"/>
      <c r="LXY191" s="47"/>
      <c r="LXZ191" s="47"/>
      <c r="LYA191" s="47"/>
      <c r="LYB191" s="47"/>
      <c r="LYC191" s="47"/>
      <c r="LYD191" s="47"/>
      <c r="LYE191" s="47"/>
      <c r="LYF191" s="47"/>
      <c r="LYG191" s="47"/>
      <c r="LYH191" s="47"/>
      <c r="LYI191" s="47"/>
      <c r="LYJ191" s="47"/>
      <c r="LYK191" s="47"/>
      <c r="LYL191" s="47"/>
      <c r="LYM191" s="47"/>
      <c r="LYN191" s="47"/>
      <c r="LYO191" s="47"/>
      <c r="LYP191" s="47"/>
      <c r="LYQ191" s="47"/>
      <c r="LYR191" s="47"/>
      <c r="LYS191" s="47"/>
      <c r="LYT191" s="47"/>
      <c r="LYU191" s="47"/>
      <c r="LYV191" s="47"/>
      <c r="LYW191" s="47"/>
      <c r="LYX191" s="47"/>
      <c r="LYY191" s="47"/>
      <c r="LYZ191" s="47"/>
      <c r="LZA191" s="47"/>
      <c r="LZB191" s="47"/>
      <c r="LZC191" s="47"/>
      <c r="LZD191" s="47"/>
      <c r="LZE191" s="47"/>
      <c r="LZF191" s="47"/>
      <c r="LZG191" s="47"/>
      <c r="LZH191" s="47"/>
      <c r="LZI191" s="47"/>
      <c r="LZJ191" s="47"/>
      <c r="LZK191" s="47"/>
      <c r="LZL191" s="47"/>
      <c r="LZM191" s="47"/>
      <c r="LZN191" s="47"/>
      <c r="LZO191" s="47"/>
      <c r="LZP191" s="47"/>
      <c r="LZQ191" s="47"/>
      <c r="LZR191" s="47"/>
      <c r="LZS191" s="47"/>
      <c r="LZT191" s="47"/>
      <c r="LZU191" s="47"/>
      <c r="LZV191" s="47"/>
      <c r="LZW191" s="47"/>
      <c r="LZX191" s="47"/>
      <c r="LZY191" s="47"/>
      <c r="LZZ191" s="47"/>
      <c r="MAA191" s="47"/>
      <c r="MAB191" s="47"/>
      <c r="MAC191" s="47"/>
      <c r="MAD191" s="47"/>
      <c r="MAE191" s="47"/>
      <c r="MAF191" s="47"/>
      <c r="MAG191" s="47"/>
      <c r="MAH191" s="47"/>
      <c r="MAI191" s="47"/>
      <c r="MAJ191" s="47"/>
      <c r="MAK191" s="47"/>
      <c r="MAL191" s="47"/>
      <c r="MAM191" s="47"/>
      <c r="MAN191" s="47"/>
      <c r="MAO191" s="47"/>
      <c r="MAP191" s="47"/>
      <c r="MAQ191" s="47"/>
      <c r="MAR191" s="47"/>
      <c r="MAS191" s="47"/>
      <c r="MAT191" s="47"/>
      <c r="MAU191" s="47"/>
      <c r="MAV191" s="47"/>
      <c r="MAW191" s="47"/>
      <c r="MAX191" s="47"/>
      <c r="MAY191" s="47"/>
      <c r="MAZ191" s="47"/>
      <c r="MBA191" s="47"/>
      <c r="MBB191" s="47"/>
      <c r="MBC191" s="47"/>
      <c r="MBD191" s="47"/>
      <c r="MBE191" s="47"/>
      <c r="MBF191" s="47"/>
      <c r="MBG191" s="47"/>
      <c r="MBH191" s="47"/>
      <c r="MBI191" s="47"/>
      <c r="MBJ191" s="47"/>
      <c r="MBK191" s="47"/>
      <c r="MBL191" s="47"/>
      <c r="MBM191" s="47"/>
      <c r="MBN191" s="47"/>
      <c r="MBO191" s="47"/>
      <c r="MBP191" s="47"/>
      <c r="MBQ191" s="47"/>
      <c r="MBR191" s="47"/>
      <c r="MBS191" s="47"/>
      <c r="MBT191" s="47"/>
      <c r="MBU191" s="47"/>
      <c r="MBV191" s="47"/>
      <c r="MBW191" s="47"/>
      <c r="MBX191" s="47"/>
      <c r="MBY191" s="47"/>
      <c r="MBZ191" s="47"/>
      <c r="MCA191" s="47"/>
      <c r="MCB191" s="47"/>
      <c r="MCC191" s="47"/>
      <c r="MCD191" s="47"/>
      <c r="MCE191" s="47"/>
      <c r="MCF191" s="47"/>
      <c r="MCG191" s="47"/>
      <c r="MCH191" s="47"/>
      <c r="MCI191" s="47"/>
      <c r="MCJ191" s="47"/>
      <c r="MCK191" s="47"/>
      <c r="MCL191" s="47"/>
      <c r="MCM191" s="47"/>
      <c r="MCN191" s="47"/>
      <c r="MCO191" s="47"/>
      <c r="MCP191" s="47"/>
      <c r="MCQ191" s="47"/>
      <c r="MCR191" s="47"/>
      <c r="MCS191" s="47"/>
      <c r="MCT191" s="47"/>
      <c r="MCU191" s="47"/>
      <c r="MCV191" s="47"/>
      <c r="MCW191" s="47"/>
      <c r="MCX191" s="47"/>
      <c r="MCY191" s="47"/>
      <c r="MCZ191" s="47"/>
      <c r="MDA191" s="47"/>
      <c r="MDB191" s="47"/>
      <c r="MDC191" s="47"/>
      <c r="MDD191" s="47"/>
      <c r="MDE191" s="47"/>
      <c r="MDF191" s="47"/>
      <c r="MDG191" s="47"/>
      <c r="MDH191" s="47"/>
      <c r="MDI191" s="47"/>
      <c r="MDJ191" s="47"/>
      <c r="MDK191" s="47"/>
      <c r="MDL191" s="47"/>
      <c r="MDM191" s="47"/>
      <c r="MDN191" s="47"/>
      <c r="MDO191" s="47"/>
      <c r="MDP191" s="47"/>
      <c r="MDQ191" s="47"/>
      <c r="MDR191" s="47"/>
      <c r="MDS191" s="47"/>
      <c r="MDT191" s="47"/>
      <c r="MDU191" s="47"/>
      <c r="MDV191" s="47"/>
      <c r="MDW191" s="47"/>
      <c r="MDX191" s="47"/>
      <c r="MDY191" s="47"/>
      <c r="MDZ191" s="47"/>
      <c r="MEA191" s="47"/>
      <c r="MEB191" s="47"/>
      <c r="MEC191" s="47"/>
      <c r="MED191" s="47"/>
      <c r="MEE191" s="47"/>
      <c r="MEF191" s="47"/>
      <c r="MEG191" s="47"/>
      <c r="MEH191" s="47"/>
      <c r="MEI191" s="47"/>
      <c r="MEJ191" s="47"/>
      <c r="MEK191" s="47"/>
      <c r="MEL191" s="47"/>
      <c r="MEM191" s="47"/>
      <c r="MEN191" s="47"/>
      <c r="MEO191" s="47"/>
      <c r="MEP191" s="47"/>
      <c r="MEQ191" s="47"/>
      <c r="MER191" s="47"/>
      <c r="MES191" s="47"/>
      <c r="MET191" s="47"/>
      <c r="MEU191" s="47"/>
      <c r="MEV191" s="47"/>
      <c r="MEW191" s="47"/>
      <c r="MEX191" s="47"/>
      <c r="MEY191" s="47"/>
      <c r="MEZ191" s="47"/>
      <c r="MFA191" s="47"/>
      <c r="MFB191" s="47"/>
      <c r="MFC191" s="47"/>
      <c r="MFD191" s="47"/>
      <c r="MFE191" s="47"/>
      <c r="MFF191" s="47"/>
      <c r="MFG191" s="47"/>
      <c r="MFH191" s="47"/>
      <c r="MFI191" s="47"/>
      <c r="MFJ191" s="47"/>
      <c r="MFK191" s="47"/>
      <c r="MFL191" s="47"/>
      <c r="MFM191" s="47"/>
      <c r="MFN191" s="47"/>
      <c r="MFO191" s="47"/>
      <c r="MFP191" s="47"/>
      <c r="MFQ191" s="47"/>
      <c r="MFR191" s="47"/>
      <c r="MFS191" s="47"/>
      <c r="MFT191" s="47"/>
      <c r="MFU191" s="47"/>
      <c r="MFV191" s="47"/>
      <c r="MFW191" s="47"/>
      <c r="MFX191" s="47"/>
      <c r="MFY191" s="47"/>
      <c r="MFZ191" s="47"/>
      <c r="MGA191" s="47"/>
      <c r="MGB191" s="47"/>
      <c r="MGC191" s="47"/>
      <c r="MGD191" s="47"/>
      <c r="MGE191" s="47"/>
      <c r="MGF191" s="47"/>
      <c r="MGG191" s="47"/>
      <c r="MGH191" s="47"/>
      <c r="MGI191" s="47"/>
      <c r="MGJ191" s="47"/>
      <c r="MGK191" s="47"/>
      <c r="MGL191" s="47"/>
      <c r="MGM191" s="47"/>
      <c r="MGN191" s="47"/>
      <c r="MGO191" s="47"/>
      <c r="MGP191" s="47"/>
      <c r="MGQ191" s="47"/>
      <c r="MGR191" s="47"/>
      <c r="MGS191" s="47"/>
      <c r="MGT191" s="47"/>
      <c r="MGU191" s="47"/>
      <c r="MGV191" s="47"/>
      <c r="MGW191" s="47"/>
      <c r="MGX191" s="47"/>
      <c r="MGY191" s="47"/>
      <c r="MGZ191" s="47"/>
      <c r="MHA191" s="47"/>
      <c r="MHB191" s="47"/>
      <c r="MHC191" s="47"/>
      <c r="MHD191" s="47"/>
      <c r="MHE191" s="47"/>
      <c r="MHF191" s="47"/>
      <c r="MHG191" s="47"/>
      <c r="MHH191" s="47"/>
      <c r="MHI191" s="47"/>
      <c r="MHJ191" s="47"/>
      <c r="MHK191" s="47"/>
      <c r="MHL191" s="47"/>
      <c r="MHM191" s="47"/>
      <c r="MHN191" s="47"/>
      <c r="MHO191" s="47"/>
      <c r="MHP191" s="47"/>
      <c r="MHQ191" s="47"/>
      <c r="MHR191" s="47"/>
      <c r="MHS191" s="47"/>
      <c r="MHT191" s="47"/>
      <c r="MHU191" s="47"/>
      <c r="MHV191" s="47"/>
      <c r="MHW191" s="47"/>
      <c r="MHX191" s="47"/>
      <c r="MHY191" s="47"/>
      <c r="MHZ191" s="47"/>
      <c r="MIA191" s="47"/>
      <c r="MIB191" s="47"/>
      <c r="MIC191" s="47"/>
      <c r="MID191" s="47"/>
      <c r="MIE191" s="47"/>
      <c r="MIF191" s="47"/>
      <c r="MIG191" s="47"/>
      <c r="MIH191" s="47"/>
      <c r="MII191" s="47"/>
      <c r="MIJ191" s="47"/>
      <c r="MIK191" s="47"/>
      <c r="MIL191" s="47"/>
      <c r="MIM191" s="47"/>
      <c r="MIN191" s="47"/>
      <c r="MIO191" s="47"/>
      <c r="MIP191" s="47"/>
      <c r="MIQ191" s="47"/>
      <c r="MIR191" s="47"/>
      <c r="MIS191" s="47"/>
      <c r="MIT191" s="47"/>
      <c r="MIU191" s="47"/>
      <c r="MIV191" s="47"/>
      <c r="MIW191" s="47"/>
      <c r="MIX191" s="47"/>
      <c r="MIY191" s="47"/>
      <c r="MIZ191" s="47"/>
      <c r="MJA191" s="47"/>
      <c r="MJB191" s="47"/>
      <c r="MJC191" s="47"/>
      <c r="MJD191" s="47"/>
      <c r="MJE191" s="47"/>
      <c r="MJF191" s="47"/>
      <c r="MJG191" s="47"/>
      <c r="MJH191" s="47"/>
      <c r="MJI191" s="47"/>
      <c r="MJJ191" s="47"/>
      <c r="MJK191" s="47"/>
      <c r="MJL191" s="47"/>
      <c r="MJM191" s="47"/>
      <c r="MJN191" s="47"/>
      <c r="MJO191" s="47"/>
      <c r="MJP191" s="47"/>
      <c r="MJQ191" s="47"/>
      <c r="MJR191" s="47"/>
      <c r="MJS191" s="47"/>
      <c r="MJT191" s="47"/>
      <c r="MJU191" s="47"/>
      <c r="MJV191" s="47"/>
      <c r="MJW191" s="47"/>
      <c r="MJX191" s="47"/>
      <c r="MJY191" s="47"/>
      <c r="MJZ191" s="47"/>
      <c r="MKA191" s="47"/>
      <c r="MKB191" s="47"/>
      <c r="MKC191" s="47"/>
      <c r="MKD191" s="47"/>
      <c r="MKE191" s="47"/>
      <c r="MKF191" s="47"/>
      <c r="MKG191" s="47"/>
      <c r="MKH191" s="47"/>
      <c r="MKI191" s="47"/>
      <c r="MKJ191" s="47"/>
      <c r="MKK191" s="47"/>
      <c r="MKL191" s="47"/>
      <c r="MKM191" s="47"/>
      <c r="MKN191" s="47"/>
      <c r="MKO191" s="47"/>
      <c r="MKP191" s="47"/>
      <c r="MKQ191" s="47"/>
      <c r="MKR191" s="47"/>
      <c r="MKS191" s="47"/>
      <c r="MKT191" s="47"/>
      <c r="MKU191" s="47"/>
      <c r="MKV191" s="47"/>
      <c r="MKW191" s="47"/>
      <c r="MKX191" s="47"/>
      <c r="MKY191" s="47"/>
      <c r="MKZ191" s="47"/>
      <c r="MLA191" s="47"/>
      <c r="MLB191" s="47"/>
      <c r="MLC191" s="47"/>
      <c r="MLD191" s="47"/>
      <c r="MLE191" s="47"/>
      <c r="MLF191" s="47"/>
      <c r="MLG191" s="47"/>
      <c r="MLH191" s="47"/>
      <c r="MLI191" s="47"/>
      <c r="MLJ191" s="47"/>
      <c r="MLK191" s="47"/>
      <c r="MLL191" s="47"/>
      <c r="MLM191" s="47"/>
      <c r="MLN191" s="47"/>
      <c r="MLO191" s="47"/>
      <c r="MLP191" s="47"/>
      <c r="MLQ191" s="47"/>
      <c r="MLR191" s="47"/>
      <c r="MLS191" s="47"/>
      <c r="MLT191" s="47"/>
      <c r="MLU191" s="47"/>
      <c r="MLV191" s="47"/>
      <c r="MLW191" s="47"/>
      <c r="MLX191" s="47"/>
      <c r="MLY191" s="47"/>
      <c r="MLZ191" s="47"/>
      <c r="MMA191" s="47"/>
      <c r="MMB191" s="47"/>
      <c r="MMC191" s="47"/>
      <c r="MMD191" s="47"/>
      <c r="MME191" s="47"/>
      <c r="MMF191" s="47"/>
      <c r="MMG191" s="47"/>
      <c r="MMH191" s="47"/>
      <c r="MMI191" s="47"/>
      <c r="MMJ191" s="47"/>
      <c r="MMK191" s="47"/>
      <c r="MML191" s="47"/>
      <c r="MMM191" s="47"/>
      <c r="MMN191" s="47"/>
      <c r="MMO191" s="47"/>
      <c r="MMP191" s="47"/>
      <c r="MMQ191" s="47"/>
      <c r="MMR191" s="47"/>
      <c r="MMS191" s="47"/>
      <c r="MMT191" s="47"/>
      <c r="MMU191" s="47"/>
      <c r="MMV191" s="47"/>
      <c r="MMW191" s="47"/>
      <c r="MMX191" s="47"/>
      <c r="MMY191" s="47"/>
      <c r="MMZ191" s="47"/>
      <c r="MNA191" s="47"/>
      <c r="MNB191" s="47"/>
      <c r="MNC191" s="47"/>
      <c r="MND191" s="47"/>
      <c r="MNE191" s="47"/>
      <c r="MNF191" s="47"/>
      <c r="MNG191" s="47"/>
      <c r="MNH191" s="47"/>
      <c r="MNI191" s="47"/>
      <c r="MNJ191" s="47"/>
      <c r="MNK191" s="47"/>
      <c r="MNL191" s="47"/>
      <c r="MNM191" s="47"/>
      <c r="MNN191" s="47"/>
      <c r="MNO191" s="47"/>
      <c r="MNP191" s="47"/>
      <c r="MNQ191" s="47"/>
      <c r="MNR191" s="47"/>
      <c r="MNS191" s="47"/>
      <c r="MNT191" s="47"/>
      <c r="MNU191" s="47"/>
      <c r="MNV191" s="47"/>
      <c r="MNW191" s="47"/>
      <c r="MNX191" s="47"/>
      <c r="MNY191" s="47"/>
      <c r="MNZ191" s="47"/>
      <c r="MOA191" s="47"/>
      <c r="MOB191" s="47"/>
      <c r="MOC191" s="47"/>
      <c r="MOD191" s="47"/>
      <c r="MOE191" s="47"/>
      <c r="MOF191" s="47"/>
      <c r="MOG191" s="47"/>
      <c r="MOH191" s="47"/>
      <c r="MOI191" s="47"/>
      <c r="MOJ191" s="47"/>
      <c r="MOK191" s="47"/>
      <c r="MOL191" s="47"/>
      <c r="MOM191" s="47"/>
      <c r="MON191" s="47"/>
      <c r="MOO191" s="47"/>
      <c r="MOP191" s="47"/>
      <c r="MOQ191" s="47"/>
      <c r="MOR191" s="47"/>
      <c r="MOS191" s="47"/>
      <c r="MOT191" s="47"/>
      <c r="MOU191" s="47"/>
      <c r="MOV191" s="47"/>
      <c r="MOW191" s="47"/>
      <c r="MOX191" s="47"/>
      <c r="MOY191" s="47"/>
      <c r="MOZ191" s="47"/>
      <c r="MPA191" s="47"/>
      <c r="MPB191" s="47"/>
      <c r="MPC191" s="47"/>
      <c r="MPD191" s="47"/>
      <c r="MPE191" s="47"/>
      <c r="MPF191" s="47"/>
      <c r="MPG191" s="47"/>
      <c r="MPH191" s="47"/>
      <c r="MPI191" s="47"/>
      <c r="MPJ191" s="47"/>
      <c r="MPK191" s="47"/>
      <c r="MPL191" s="47"/>
      <c r="MPM191" s="47"/>
      <c r="MPN191" s="47"/>
      <c r="MPO191" s="47"/>
      <c r="MPP191" s="47"/>
      <c r="MPQ191" s="47"/>
      <c r="MPR191" s="47"/>
      <c r="MPS191" s="47"/>
      <c r="MPT191" s="47"/>
      <c r="MPU191" s="47"/>
      <c r="MPV191" s="47"/>
      <c r="MPW191" s="47"/>
      <c r="MPX191" s="47"/>
      <c r="MPY191" s="47"/>
      <c r="MPZ191" s="47"/>
      <c r="MQA191" s="47"/>
      <c r="MQB191" s="47"/>
      <c r="MQC191" s="47"/>
      <c r="MQD191" s="47"/>
      <c r="MQE191" s="47"/>
      <c r="MQF191" s="47"/>
      <c r="MQG191" s="47"/>
      <c r="MQH191" s="47"/>
      <c r="MQI191" s="47"/>
      <c r="MQJ191" s="47"/>
      <c r="MQK191" s="47"/>
      <c r="MQL191" s="47"/>
      <c r="MQM191" s="47"/>
      <c r="MQN191" s="47"/>
      <c r="MQO191" s="47"/>
      <c r="MQP191" s="47"/>
      <c r="MQQ191" s="47"/>
      <c r="MQR191" s="47"/>
      <c r="MQS191" s="47"/>
      <c r="MQT191" s="47"/>
      <c r="MQU191" s="47"/>
      <c r="MQV191" s="47"/>
      <c r="MQW191" s="47"/>
      <c r="MQX191" s="47"/>
      <c r="MQY191" s="47"/>
      <c r="MQZ191" s="47"/>
      <c r="MRA191" s="47"/>
      <c r="MRB191" s="47"/>
      <c r="MRC191" s="47"/>
      <c r="MRD191" s="47"/>
      <c r="MRE191" s="47"/>
      <c r="MRF191" s="47"/>
      <c r="MRG191" s="47"/>
      <c r="MRH191" s="47"/>
      <c r="MRI191" s="47"/>
      <c r="MRJ191" s="47"/>
      <c r="MRK191" s="47"/>
      <c r="MRL191" s="47"/>
      <c r="MRM191" s="47"/>
      <c r="MRN191" s="47"/>
      <c r="MRO191" s="47"/>
      <c r="MRP191" s="47"/>
      <c r="MRQ191" s="47"/>
      <c r="MRR191" s="47"/>
      <c r="MRS191" s="47"/>
      <c r="MRT191" s="47"/>
      <c r="MRU191" s="47"/>
      <c r="MRV191" s="47"/>
      <c r="MRW191" s="47"/>
      <c r="MRX191" s="47"/>
      <c r="MRY191" s="47"/>
      <c r="MRZ191" s="47"/>
      <c r="MSA191" s="47"/>
      <c r="MSB191" s="47"/>
      <c r="MSC191" s="47"/>
      <c r="MSD191" s="47"/>
      <c r="MSE191" s="47"/>
      <c r="MSF191" s="47"/>
      <c r="MSG191" s="47"/>
      <c r="MSH191" s="47"/>
      <c r="MSI191" s="47"/>
      <c r="MSJ191" s="47"/>
      <c r="MSK191" s="47"/>
      <c r="MSL191" s="47"/>
      <c r="MSM191" s="47"/>
      <c r="MSN191" s="47"/>
      <c r="MSO191" s="47"/>
      <c r="MSP191" s="47"/>
      <c r="MSQ191" s="47"/>
      <c r="MSR191" s="47"/>
      <c r="MSS191" s="47"/>
      <c r="MST191" s="47"/>
      <c r="MSU191" s="47"/>
      <c r="MSV191" s="47"/>
      <c r="MSW191" s="47"/>
      <c r="MSX191" s="47"/>
      <c r="MSY191" s="47"/>
      <c r="MSZ191" s="47"/>
      <c r="MTA191" s="47"/>
      <c r="MTB191" s="47"/>
      <c r="MTC191" s="47"/>
      <c r="MTD191" s="47"/>
      <c r="MTE191" s="47"/>
      <c r="MTF191" s="47"/>
      <c r="MTG191" s="47"/>
      <c r="MTH191" s="47"/>
      <c r="MTI191" s="47"/>
      <c r="MTJ191" s="47"/>
      <c r="MTK191" s="47"/>
      <c r="MTL191" s="47"/>
      <c r="MTM191" s="47"/>
      <c r="MTN191" s="47"/>
      <c r="MTO191" s="47"/>
      <c r="MTP191" s="47"/>
      <c r="MTQ191" s="47"/>
      <c r="MTR191" s="47"/>
      <c r="MTS191" s="47"/>
      <c r="MTT191" s="47"/>
      <c r="MTU191" s="47"/>
      <c r="MTV191" s="47"/>
      <c r="MTW191" s="47"/>
      <c r="MTX191" s="47"/>
      <c r="MTY191" s="47"/>
      <c r="MTZ191" s="47"/>
      <c r="MUA191" s="47"/>
      <c r="MUB191" s="47"/>
      <c r="MUC191" s="47"/>
      <c r="MUD191" s="47"/>
      <c r="MUE191" s="47"/>
      <c r="MUF191" s="47"/>
      <c r="MUG191" s="47"/>
      <c r="MUH191" s="47"/>
      <c r="MUI191" s="47"/>
      <c r="MUJ191" s="47"/>
      <c r="MUK191" s="47"/>
      <c r="MUL191" s="47"/>
      <c r="MUM191" s="47"/>
      <c r="MUN191" s="47"/>
      <c r="MUO191" s="47"/>
      <c r="MUP191" s="47"/>
      <c r="MUQ191" s="47"/>
      <c r="MUR191" s="47"/>
      <c r="MUS191" s="47"/>
      <c r="MUT191" s="47"/>
      <c r="MUU191" s="47"/>
      <c r="MUV191" s="47"/>
      <c r="MUW191" s="47"/>
      <c r="MUX191" s="47"/>
      <c r="MUY191" s="47"/>
      <c r="MUZ191" s="47"/>
      <c r="MVA191" s="47"/>
      <c r="MVB191" s="47"/>
      <c r="MVC191" s="47"/>
      <c r="MVD191" s="47"/>
      <c r="MVE191" s="47"/>
      <c r="MVF191" s="47"/>
      <c r="MVG191" s="47"/>
      <c r="MVH191" s="47"/>
      <c r="MVI191" s="47"/>
      <c r="MVJ191" s="47"/>
      <c r="MVK191" s="47"/>
      <c r="MVL191" s="47"/>
      <c r="MVM191" s="47"/>
      <c r="MVN191" s="47"/>
      <c r="MVO191" s="47"/>
      <c r="MVP191" s="47"/>
      <c r="MVQ191" s="47"/>
      <c r="MVR191" s="47"/>
      <c r="MVS191" s="47"/>
      <c r="MVT191" s="47"/>
      <c r="MVU191" s="47"/>
      <c r="MVV191" s="47"/>
      <c r="MVW191" s="47"/>
      <c r="MVX191" s="47"/>
      <c r="MVY191" s="47"/>
      <c r="MVZ191" s="47"/>
      <c r="MWA191" s="47"/>
      <c r="MWB191" s="47"/>
      <c r="MWC191" s="47"/>
      <c r="MWD191" s="47"/>
      <c r="MWE191" s="47"/>
      <c r="MWF191" s="47"/>
      <c r="MWG191" s="47"/>
      <c r="MWH191" s="47"/>
      <c r="MWI191" s="47"/>
      <c r="MWJ191" s="47"/>
      <c r="MWK191" s="47"/>
      <c r="MWL191" s="47"/>
      <c r="MWM191" s="47"/>
      <c r="MWN191" s="47"/>
      <c r="MWO191" s="47"/>
      <c r="MWP191" s="47"/>
      <c r="MWQ191" s="47"/>
      <c r="MWR191" s="47"/>
      <c r="MWS191" s="47"/>
      <c r="MWT191" s="47"/>
      <c r="MWU191" s="47"/>
      <c r="MWV191" s="47"/>
      <c r="MWW191" s="47"/>
      <c r="MWX191" s="47"/>
      <c r="MWY191" s="47"/>
      <c r="MWZ191" s="47"/>
      <c r="MXA191" s="47"/>
      <c r="MXB191" s="47"/>
      <c r="MXC191" s="47"/>
      <c r="MXD191" s="47"/>
      <c r="MXE191" s="47"/>
      <c r="MXF191" s="47"/>
      <c r="MXG191" s="47"/>
      <c r="MXH191" s="47"/>
      <c r="MXI191" s="47"/>
      <c r="MXJ191" s="47"/>
      <c r="MXK191" s="47"/>
      <c r="MXL191" s="47"/>
      <c r="MXM191" s="47"/>
      <c r="MXN191" s="47"/>
      <c r="MXO191" s="47"/>
      <c r="MXP191" s="47"/>
      <c r="MXQ191" s="47"/>
      <c r="MXR191" s="47"/>
      <c r="MXS191" s="47"/>
      <c r="MXT191" s="47"/>
      <c r="MXU191" s="47"/>
      <c r="MXV191" s="47"/>
      <c r="MXW191" s="47"/>
      <c r="MXX191" s="47"/>
      <c r="MXY191" s="47"/>
      <c r="MXZ191" s="47"/>
      <c r="MYA191" s="47"/>
      <c r="MYB191" s="47"/>
      <c r="MYC191" s="47"/>
      <c r="MYD191" s="47"/>
      <c r="MYE191" s="47"/>
      <c r="MYF191" s="47"/>
      <c r="MYG191" s="47"/>
      <c r="MYH191" s="47"/>
      <c r="MYI191" s="47"/>
      <c r="MYJ191" s="47"/>
      <c r="MYK191" s="47"/>
      <c r="MYL191" s="47"/>
      <c r="MYM191" s="47"/>
      <c r="MYN191" s="47"/>
      <c r="MYO191" s="47"/>
      <c r="MYP191" s="47"/>
      <c r="MYQ191" s="47"/>
      <c r="MYR191" s="47"/>
      <c r="MYS191" s="47"/>
      <c r="MYT191" s="47"/>
      <c r="MYU191" s="47"/>
      <c r="MYV191" s="47"/>
      <c r="MYW191" s="47"/>
      <c r="MYX191" s="47"/>
      <c r="MYY191" s="47"/>
      <c r="MYZ191" s="47"/>
      <c r="MZA191" s="47"/>
      <c r="MZB191" s="47"/>
      <c r="MZC191" s="47"/>
      <c r="MZD191" s="47"/>
      <c r="MZE191" s="47"/>
      <c r="MZF191" s="47"/>
      <c r="MZG191" s="47"/>
      <c r="MZH191" s="47"/>
      <c r="MZI191" s="47"/>
      <c r="MZJ191" s="47"/>
      <c r="MZK191" s="47"/>
      <c r="MZL191" s="47"/>
      <c r="MZM191" s="47"/>
      <c r="MZN191" s="47"/>
      <c r="MZO191" s="47"/>
      <c r="MZP191" s="47"/>
      <c r="MZQ191" s="47"/>
      <c r="MZR191" s="47"/>
      <c r="MZS191" s="47"/>
      <c r="MZT191" s="47"/>
      <c r="MZU191" s="47"/>
      <c r="MZV191" s="47"/>
      <c r="MZW191" s="47"/>
      <c r="MZX191" s="47"/>
      <c r="MZY191" s="47"/>
      <c r="MZZ191" s="47"/>
      <c r="NAA191" s="47"/>
      <c r="NAB191" s="47"/>
      <c r="NAC191" s="47"/>
      <c r="NAD191" s="47"/>
      <c r="NAE191" s="47"/>
      <c r="NAF191" s="47"/>
      <c r="NAG191" s="47"/>
      <c r="NAH191" s="47"/>
      <c r="NAI191" s="47"/>
      <c r="NAJ191" s="47"/>
      <c r="NAK191" s="47"/>
      <c r="NAL191" s="47"/>
      <c r="NAM191" s="47"/>
      <c r="NAN191" s="47"/>
      <c r="NAO191" s="47"/>
      <c r="NAP191" s="47"/>
      <c r="NAQ191" s="47"/>
      <c r="NAR191" s="47"/>
      <c r="NAS191" s="47"/>
      <c r="NAT191" s="47"/>
      <c r="NAU191" s="47"/>
      <c r="NAV191" s="47"/>
      <c r="NAW191" s="47"/>
      <c r="NAX191" s="47"/>
      <c r="NAY191" s="47"/>
      <c r="NAZ191" s="47"/>
      <c r="NBA191" s="47"/>
      <c r="NBB191" s="47"/>
      <c r="NBC191" s="47"/>
      <c r="NBD191" s="47"/>
      <c r="NBE191" s="47"/>
      <c r="NBF191" s="47"/>
      <c r="NBG191" s="47"/>
      <c r="NBH191" s="47"/>
      <c r="NBI191" s="47"/>
      <c r="NBJ191" s="47"/>
      <c r="NBK191" s="47"/>
      <c r="NBL191" s="47"/>
      <c r="NBM191" s="47"/>
      <c r="NBN191" s="47"/>
      <c r="NBO191" s="47"/>
      <c r="NBP191" s="47"/>
      <c r="NBQ191" s="47"/>
      <c r="NBR191" s="47"/>
      <c r="NBS191" s="47"/>
      <c r="NBT191" s="47"/>
      <c r="NBU191" s="47"/>
      <c r="NBV191" s="47"/>
      <c r="NBW191" s="47"/>
      <c r="NBX191" s="47"/>
      <c r="NBY191" s="47"/>
      <c r="NBZ191" s="47"/>
      <c r="NCA191" s="47"/>
      <c r="NCB191" s="47"/>
      <c r="NCC191" s="47"/>
      <c r="NCD191" s="47"/>
      <c r="NCE191" s="47"/>
      <c r="NCF191" s="47"/>
      <c r="NCG191" s="47"/>
      <c r="NCH191" s="47"/>
      <c r="NCI191" s="47"/>
      <c r="NCJ191" s="47"/>
      <c r="NCK191" s="47"/>
      <c r="NCL191" s="47"/>
      <c r="NCM191" s="47"/>
      <c r="NCN191" s="47"/>
      <c r="NCO191" s="47"/>
      <c r="NCP191" s="47"/>
      <c r="NCQ191" s="47"/>
      <c r="NCR191" s="47"/>
      <c r="NCS191" s="47"/>
      <c r="NCT191" s="47"/>
      <c r="NCU191" s="47"/>
      <c r="NCV191" s="47"/>
      <c r="NCW191" s="47"/>
      <c r="NCX191" s="47"/>
      <c r="NCY191" s="47"/>
      <c r="NCZ191" s="47"/>
      <c r="NDA191" s="47"/>
      <c r="NDB191" s="47"/>
      <c r="NDC191" s="47"/>
      <c r="NDD191" s="47"/>
      <c r="NDE191" s="47"/>
      <c r="NDF191" s="47"/>
      <c r="NDG191" s="47"/>
      <c r="NDH191" s="47"/>
      <c r="NDI191" s="47"/>
      <c r="NDJ191" s="47"/>
      <c r="NDK191" s="47"/>
      <c r="NDL191" s="47"/>
      <c r="NDM191" s="47"/>
      <c r="NDN191" s="47"/>
      <c r="NDO191" s="47"/>
      <c r="NDP191" s="47"/>
      <c r="NDQ191" s="47"/>
      <c r="NDR191" s="47"/>
      <c r="NDS191" s="47"/>
      <c r="NDT191" s="47"/>
      <c r="NDU191" s="47"/>
      <c r="NDV191" s="47"/>
      <c r="NDW191" s="47"/>
      <c r="NDX191" s="47"/>
      <c r="NDY191" s="47"/>
      <c r="NDZ191" s="47"/>
      <c r="NEA191" s="47"/>
      <c r="NEB191" s="47"/>
      <c r="NEC191" s="47"/>
      <c r="NED191" s="47"/>
      <c r="NEE191" s="47"/>
      <c r="NEF191" s="47"/>
      <c r="NEG191" s="47"/>
      <c r="NEH191" s="47"/>
      <c r="NEI191" s="47"/>
      <c r="NEJ191" s="47"/>
      <c r="NEK191" s="47"/>
      <c r="NEL191" s="47"/>
      <c r="NEM191" s="47"/>
      <c r="NEN191" s="47"/>
      <c r="NEO191" s="47"/>
      <c r="NEP191" s="47"/>
      <c r="NEQ191" s="47"/>
      <c r="NER191" s="47"/>
      <c r="NES191" s="47"/>
      <c r="NET191" s="47"/>
      <c r="NEU191" s="47"/>
      <c r="NEV191" s="47"/>
      <c r="NEW191" s="47"/>
      <c r="NEX191" s="47"/>
      <c r="NEY191" s="47"/>
      <c r="NEZ191" s="47"/>
      <c r="NFA191" s="47"/>
      <c r="NFB191" s="47"/>
      <c r="NFC191" s="47"/>
      <c r="NFD191" s="47"/>
      <c r="NFE191" s="47"/>
      <c r="NFF191" s="47"/>
      <c r="NFG191" s="47"/>
      <c r="NFH191" s="47"/>
      <c r="NFI191" s="47"/>
      <c r="NFJ191" s="47"/>
      <c r="NFK191" s="47"/>
      <c r="NFL191" s="47"/>
      <c r="NFM191" s="47"/>
      <c r="NFN191" s="47"/>
      <c r="NFO191" s="47"/>
      <c r="NFP191" s="47"/>
      <c r="NFQ191" s="47"/>
      <c r="NFR191" s="47"/>
      <c r="NFS191" s="47"/>
      <c r="NFT191" s="47"/>
      <c r="NFU191" s="47"/>
      <c r="NFV191" s="47"/>
      <c r="NFW191" s="47"/>
      <c r="NFX191" s="47"/>
      <c r="NFY191" s="47"/>
      <c r="NFZ191" s="47"/>
      <c r="NGA191" s="47"/>
      <c r="NGB191" s="47"/>
      <c r="NGC191" s="47"/>
      <c r="NGD191" s="47"/>
      <c r="NGE191" s="47"/>
      <c r="NGF191" s="47"/>
      <c r="NGG191" s="47"/>
      <c r="NGH191" s="47"/>
      <c r="NGI191" s="47"/>
      <c r="NGJ191" s="47"/>
      <c r="NGK191" s="47"/>
      <c r="NGL191" s="47"/>
      <c r="NGM191" s="47"/>
      <c r="NGN191" s="47"/>
      <c r="NGO191" s="47"/>
      <c r="NGP191" s="47"/>
      <c r="NGQ191" s="47"/>
      <c r="NGR191" s="47"/>
      <c r="NGS191" s="47"/>
      <c r="NGT191" s="47"/>
      <c r="NGU191" s="47"/>
      <c r="NGV191" s="47"/>
      <c r="NGW191" s="47"/>
      <c r="NGX191" s="47"/>
      <c r="NGY191" s="47"/>
      <c r="NGZ191" s="47"/>
      <c r="NHA191" s="47"/>
      <c r="NHB191" s="47"/>
      <c r="NHC191" s="47"/>
      <c r="NHD191" s="47"/>
      <c r="NHE191" s="47"/>
      <c r="NHF191" s="47"/>
      <c r="NHG191" s="47"/>
      <c r="NHH191" s="47"/>
      <c r="NHI191" s="47"/>
      <c r="NHJ191" s="47"/>
      <c r="NHK191" s="47"/>
      <c r="NHL191" s="47"/>
      <c r="NHM191" s="47"/>
      <c r="NHN191" s="47"/>
      <c r="NHO191" s="47"/>
      <c r="NHP191" s="47"/>
      <c r="NHQ191" s="47"/>
      <c r="NHR191" s="47"/>
      <c r="NHS191" s="47"/>
      <c r="NHT191" s="47"/>
      <c r="NHU191" s="47"/>
      <c r="NHV191" s="47"/>
      <c r="NHW191" s="47"/>
      <c r="NHX191" s="47"/>
      <c r="NHY191" s="47"/>
      <c r="NHZ191" s="47"/>
      <c r="NIA191" s="47"/>
      <c r="NIB191" s="47"/>
      <c r="NIC191" s="47"/>
      <c r="NID191" s="47"/>
      <c r="NIE191" s="47"/>
      <c r="NIF191" s="47"/>
      <c r="NIG191" s="47"/>
      <c r="NIH191" s="47"/>
      <c r="NII191" s="47"/>
      <c r="NIJ191" s="47"/>
      <c r="NIK191" s="47"/>
      <c r="NIL191" s="47"/>
      <c r="NIM191" s="47"/>
      <c r="NIN191" s="47"/>
      <c r="NIO191" s="47"/>
      <c r="NIP191" s="47"/>
      <c r="NIQ191" s="47"/>
      <c r="NIR191" s="47"/>
      <c r="NIS191" s="47"/>
      <c r="NIT191" s="47"/>
      <c r="NIU191" s="47"/>
      <c r="NIV191" s="47"/>
      <c r="NIW191" s="47"/>
      <c r="NIX191" s="47"/>
      <c r="NIY191" s="47"/>
      <c r="NIZ191" s="47"/>
      <c r="NJA191" s="47"/>
      <c r="NJB191" s="47"/>
      <c r="NJC191" s="47"/>
      <c r="NJD191" s="47"/>
      <c r="NJE191" s="47"/>
      <c r="NJF191" s="47"/>
      <c r="NJG191" s="47"/>
      <c r="NJH191" s="47"/>
      <c r="NJI191" s="47"/>
      <c r="NJJ191" s="47"/>
      <c r="NJK191" s="47"/>
      <c r="NJL191" s="47"/>
      <c r="NJM191" s="47"/>
      <c r="NJN191" s="47"/>
      <c r="NJO191" s="47"/>
      <c r="NJP191" s="47"/>
      <c r="NJQ191" s="47"/>
      <c r="NJR191" s="47"/>
      <c r="NJS191" s="47"/>
      <c r="NJT191" s="47"/>
      <c r="NJU191" s="47"/>
      <c r="NJV191" s="47"/>
      <c r="NJW191" s="47"/>
      <c r="NJX191" s="47"/>
      <c r="NJY191" s="47"/>
      <c r="NJZ191" s="47"/>
      <c r="NKA191" s="47"/>
      <c r="NKB191" s="47"/>
      <c r="NKC191" s="47"/>
      <c r="NKD191" s="47"/>
      <c r="NKE191" s="47"/>
      <c r="NKF191" s="47"/>
      <c r="NKG191" s="47"/>
      <c r="NKH191" s="47"/>
      <c r="NKI191" s="47"/>
      <c r="NKJ191" s="47"/>
      <c r="NKK191" s="47"/>
      <c r="NKL191" s="47"/>
      <c r="NKM191" s="47"/>
      <c r="NKN191" s="47"/>
      <c r="NKO191" s="47"/>
      <c r="NKP191" s="47"/>
      <c r="NKQ191" s="47"/>
      <c r="NKR191" s="47"/>
      <c r="NKS191" s="47"/>
      <c r="NKT191" s="47"/>
      <c r="NKU191" s="47"/>
      <c r="NKV191" s="47"/>
      <c r="NKW191" s="47"/>
      <c r="NKX191" s="47"/>
      <c r="NKY191" s="47"/>
      <c r="NKZ191" s="47"/>
      <c r="NLA191" s="47"/>
      <c r="NLB191" s="47"/>
      <c r="NLC191" s="47"/>
      <c r="NLD191" s="47"/>
      <c r="NLE191" s="47"/>
      <c r="NLF191" s="47"/>
      <c r="NLG191" s="47"/>
      <c r="NLH191" s="47"/>
      <c r="NLI191" s="47"/>
      <c r="NLJ191" s="47"/>
      <c r="NLK191" s="47"/>
      <c r="NLL191" s="47"/>
      <c r="NLM191" s="47"/>
      <c r="NLN191" s="47"/>
      <c r="NLO191" s="47"/>
      <c r="NLP191" s="47"/>
      <c r="NLQ191" s="47"/>
      <c r="NLR191" s="47"/>
      <c r="NLS191" s="47"/>
      <c r="NLT191" s="47"/>
      <c r="NLU191" s="47"/>
      <c r="NLV191" s="47"/>
      <c r="NLW191" s="47"/>
      <c r="NLX191" s="47"/>
      <c r="NLY191" s="47"/>
      <c r="NLZ191" s="47"/>
      <c r="NMA191" s="47"/>
      <c r="NMB191" s="47"/>
      <c r="NMC191" s="47"/>
      <c r="NMD191" s="47"/>
      <c r="NME191" s="47"/>
      <c r="NMF191" s="47"/>
      <c r="NMG191" s="47"/>
      <c r="NMH191" s="47"/>
      <c r="NMI191" s="47"/>
      <c r="NMJ191" s="47"/>
      <c r="NMK191" s="47"/>
      <c r="NML191" s="47"/>
      <c r="NMM191" s="47"/>
      <c r="NMN191" s="47"/>
      <c r="NMO191" s="47"/>
      <c r="NMP191" s="47"/>
      <c r="NMQ191" s="47"/>
      <c r="NMR191" s="47"/>
      <c r="NMS191" s="47"/>
      <c r="NMT191" s="47"/>
      <c r="NMU191" s="47"/>
      <c r="NMV191" s="47"/>
      <c r="NMW191" s="47"/>
      <c r="NMX191" s="47"/>
      <c r="NMY191" s="47"/>
      <c r="NMZ191" s="47"/>
      <c r="NNA191" s="47"/>
      <c r="NNB191" s="47"/>
      <c r="NNC191" s="47"/>
      <c r="NND191" s="47"/>
      <c r="NNE191" s="47"/>
      <c r="NNF191" s="47"/>
      <c r="NNG191" s="47"/>
      <c r="NNH191" s="47"/>
      <c r="NNI191" s="47"/>
      <c r="NNJ191" s="47"/>
      <c r="NNK191" s="47"/>
      <c r="NNL191" s="47"/>
      <c r="NNM191" s="47"/>
      <c r="NNN191" s="47"/>
      <c r="NNO191" s="47"/>
      <c r="NNP191" s="47"/>
      <c r="NNQ191" s="47"/>
      <c r="NNR191" s="47"/>
      <c r="NNS191" s="47"/>
      <c r="NNT191" s="47"/>
      <c r="NNU191" s="47"/>
      <c r="NNV191" s="47"/>
      <c r="NNW191" s="47"/>
      <c r="NNX191" s="47"/>
      <c r="NNY191" s="47"/>
      <c r="NNZ191" s="47"/>
      <c r="NOA191" s="47"/>
      <c r="NOB191" s="47"/>
      <c r="NOC191" s="47"/>
      <c r="NOD191" s="47"/>
      <c r="NOE191" s="47"/>
      <c r="NOF191" s="47"/>
      <c r="NOG191" s="47"/>
      <c r="NOH191" s="47"/>
      <c r="NOI191" s="47"/>
      <c r="NOJ191" s="47"/>
      <c r="NOK191" s="47"/>
      <c r="NOL191" s="47"/>
      <c r="NOM191" s="47"/>
      <c r="NON191" s="47"/>
      <c r="NOO191" s="47"/>
      <c r="NOP191" s="47"/>
      <c r="NOQ191" s="47"/>
      <c r="NOR191" s="47"/>
      <c r="NOS191" s="47"/>
      <c r="NOT191" s="47"/>
      <c r="NOU191" s="47"/>
      <c r="NOV191" s="47"/>
      <c r="NOW191" s="47"/>
      <c r="NOX191" s="47"/>
      <c r="NOY191" s="47"/>
      <c r="NOZ191" s="47"/>
      <c r="NPA191" s="47"/>
      <c r="NPB191" s="47"/>
      <c r="NPC191" s="47"/>
      <c r="NPD191" s="47"/>
      <c r="NPE191" s="47"/>
      <c r="NPF191" s="47"/>
      <c r="NPG191" s="47"/>
      <c r="NPH191" s="47"/>
      <c r="NPI191" s="47"/>
      <c r="NPJ191" s="47"/>
      <c r="NPK191" s="47"/>
      <c r="NPL191" s="47"/>
      <c r="NPM191" s="47"/>
      <c r="NPN191" s="47"/>
      <c r="NPO191" s="47"/>
      <c r="NPP191" s="47"/>
      <c r="NPQ191" s="47"/>
      <c r="NPR191" s="47"/>
      <c r="NPS191" s="47"/>
      <c r="NPT191" s="47"/>
      <c r="NPU191" s="47"/>
      <c r="NPV191" s="47"/>
      <c r="NPW191" s="47"/>
      <c r="NPX191" s="47"/>
      <c r="NPY191" s="47"/>
      <c r="NPZ191" s="47"/>
      <c r="NQA191" s="47"/>
      <c r="NQB191" s="47"/>
      <c r="NQC191" s="47"/>
      <c r="NQD191" s="47"/>
      <c r="NQE191" s="47"/>
      <c r="NQF191" s="47"/>
      <c r="NQG191" s="47"/>
      <c r="NQH191" s="47"/>
      <c r="NQI191" s="47"/>
      <c r="NQJ191" s="47"/>
      <c r="NQK191" s="47"/>
      <c r="NQL191" s="47"/>
      <c r="NQM191" s="47"/>
      <c r="NQN191" s="47"/>
      <c r="NQO191" s="47"/>
      <c r="NQP191" s="47"/>
      <c r="NQQ191" s="47"/>
      <c r="NQR191" s="47"/>
      <c r="NQS191" s="47"/>
      <c r="NQT191" s="47"/>
      <c r="NQU191" s="47"/>
      <c r="NQV191" s="47"/>
      <c r="NQW191" s="47"/>
      <c r="NQX191" s="47"/>
      <c r="NQY191" s="47"/>
      <c r="NQZ191" s="47"/>
      <c r="NRA191" s="47"/>
      <c r="NRB191" s="47"/>
      <c r="NRC191" s="47"/>
      <c r="NRD191" s="47"/>
      <c r="NRE191" s="47"/>
      <c r="NRF191" s="47"/>
      <c r="NRG191" s="47"/>
      <c r="NRH191" s="47"/>
      <c r="NRI191" s="47"/>
      <c r="NRJ191" s="47"/>
      <c r="NRK191" s="47"/>
      <c r="NRL191" s="47"/>
      <c r="NRM191" s="47"/>
      <c r="NRN191" s="47"/>
      <c r="NRO191" s="47"/>
      <c r="NRP191" s="47"/>
      <c r="NRQ191" s="47"/>
      <c r="NRR191" s="47"/>
      <c r="NRS191" s="47"/>
      <c r="NRT191" s="47"/>
      <c r="NRU191" s="47"/>
      <c r="NRV191" s="47"/>
      <c r="NRW191" s="47"/>
      <c r="NRX191" s="47"/>
      <c r="NRY191" s="47"/>
      <c r="NRZ191" s="47"/>
      <c r="NSA191" s="47"/>
      <c r="NSB191" s="47"/>
      <c r="NSC191" s="47"/>
      <c r="NSD191" s="47"/>
      <c r="NSE191" s="47"/>
      <c r="NSF191" s="47"/>
      <c r="NSG191" s="47"/>
      <c r="NSH191" s="47"/>
      <c r="NSI191" s="47"/>
      <c r="NSJ191" s="47"/>
      <c r="NSK191" s="47"/>
      <c r="NSL191" s="47"/>
      <c r="NSM191" s="47"/>
      <c r="NSN191" s="47"/>
      <c r="NSO191" s="47"/>
      <c r="NSP191" s="47"/>
      <c r="NSQ191" s="47"/>
      <c r="NSR191" s="47"/>
      <c r="NSS191" s="47"/>
      <c r="NST191" s="47"/>
      <c r="NSU191" s="47"/>
      <c r="NSV191" s="47"/>
      <c r="NSW191" s="47"/>
      <c r="NSX191" s="47"/>
      <c r="NSY191" s="47"/>
      <c r="NSZ191" s="47"/>
      <c r="NTA191" s="47"/>
      <c r="NTB191" s="47"/>
      <c r="NTC191" s="47"/>
      <c r="NTD191" s="47"/>
      <c r="NTE191" s="47"/>
      <c r="NTF191" s="47"/>
      <c r="NTG191" s="47"/>
      <c r="NTH191" s="47"/>
      <c r="NTI191" s="47"/>
      <c r="NTJ191" s="47"/>
      <c r="NTK191" s="47"/>
      <c r="NTL191" s="47"/>
      <c r="NTM191" s="47"/>
      <c r="NTN191" s="47"/>
      <c r="NTO191" s="47"/>
      <c r="NTP191" s="47"/>
      <c r="NTQ191" s="47"/>
      <c r="NTR191" s="47"/>
      <c r="NTS191" s="47"/>
      <c r="NTT191" s="47"/>
      <c r="NTU191" s="47"/>
      <c r="NTV191" s="47"/>
      <c r="NTW191" s="47"/>
      <c r="NTX191" s="47"/>
      <c r="NTY191" s="47"/>
      <c r="NTZ191" s="47"/>
      <c r="NUA191" s="47"/>
      <c r="NUB191" s="47"/>
      <c r="NUC191" s="47"/>
      <c r="NUD191" s="47"/>
      <c r="NUE191" s="47"/>
      <c r="NUF191" s="47"/>
      <c r="NUG191" s="47"/>
      <c r="NUH191" s="47"/>
      <c r="NUI191" s="47"/>
      <c r="NUJ191" s="47"/>
      <c r="NUK191" s="47"/>
      <c r="NUL191" s="47"/>
      <c r="NUM191" s="47"/>
      <c r="NUN191" s="47"/>
      <c r="NUO191" s="47"/>
      <c r="NUP191" s="47"/>
      <c r="NUQ191" s="47"/>
      <c r="NUR191" s="47"/>
      <c r="NUS191" s="47"/>
      <c r="NUT191" s="47"/>
      <c r="NUU191" s="47"/>
      <c r="NUV191" s="47"/>
      <c r="NUW191" s="47"/>
      <c r="NUX191" s="47"/>
      <c r="NUY191" s="47"/>
      <c r="NUZ191" s="47"/>
      <c r="NVA191" s="47"/>
      <c r="NVB191" s="47"/>
      <c r="NVC191" s="47"/>
      <c r="NVD191" s="47"/>
      <c r="NVE191" s="47"/>
      <c r="NVF191" s="47"/>
      <c r="NVG191" s="47"/>
      <c r="NVH191" s="47"/>
      <c r="NVI191" s="47"/>
      <c r="NVJ191" s="47"/>
      <c r="NVK191" s="47"/>
      <c r="NVL191" s="47"/>
      <c r="NVM191" s="47"/>
      <c r="NVN191" s="47"/>
      <c r="NVO191" s="47"/>
      <c r="NVP191" s="47"/>
      <c r="NVQ191" s="47"/>
      <c r="NVR191" s="47"/>
      <c r="NVS191" s="47"/>
      <c r="NVT191" s="47"/>
      <c r="NVU191" s="47"/>
      <c r="NVV191" s="47"/>
      <c r="NVW191" s="47"/>
      <c r="NVX191" s="47"/>
      <c r="NVY191" s="47"/>
      <c r="NVZ191" s="47"/>
      <c r="NWA191" s="47"/>
      <c r="NWB191" s="47"/>
      <c r="NWC191" s="47"/>
      <c r="NWD191" s="47"/>
      <c r="NWE191" s="47"/>
      <c r="NWF191" s="47"/>
      <c r="NWG191" s="47"/>
      <c r="NWH191" s="47"/>
      <c r="NWI191" s="47"/>
      <c r="NWJ191" s="47"/>
      <c r="NWK191" s="47"/>
      <c r="NWL191" s="47"/>
      <c r="NWM191" s="47"/>
      <c r="NWN191" s="47"/>
      <c r="NWO191" s="47"/>
      <c r="NWP191" s="47"/>
      <c r="NWQ191" s="47"/>
      <c r="NWR191" s="47"/>
      <c r="NWS191" s="47"/>
      <c r="NWT191" s="47"/>
      <c r="NWU191" s="47"/>
      <c r="NWV191" s="47"/>
      <c r="NWW191" s="47"/>
      <c r="NWX191" s="47"/>
      <c r="NWY191" s="47"/>
      <c r="NWZ191" s="47"/>
      <c r="NXA191" s="47"/>
      <c r="NXB191" s="47"/>
      <c r="NXC191" s="47"/>
      <c r="NXD191" s="47"/>
      <c r="NXE191" s="47"/>
      <c r="NXF191" s="47"/>
      <c r="NXG191" s="47"/>
      <c r="NXH191" s="47"/>
      <c r="NXI191" s="47"/>
      <c r="NXJ191" s="47"/>
      <c r="NXK191" s="47"/>
      <c r="NXL191" s="47"/>
      <c r="NXM191" s="47"/>
      <c r="NXN191" s="47"/>
      <c r="NXO191" s="47"/>
      <c r="NXP191" s="47"/>
      <c r="NXQ191" s="47"/>
      <c r="NXR191" s="47"/>
      <c r="NXS191" s="47"/>
      <c r="NXT191" s="47"/>
      <c r="NXU191" s="47"/>
      <c r="NXV191" s="47"/>
      <c r="NXW191" s="47"/>
      <c r="NXX191" s="47"/>
      <c r="NXY191" s="47"/>
      <c r="NXZ191" s="47"/>
      <c r="NYA191" s="47"/>
      <c r="NYB191" s="47"/>
      <c r="NYC191" s="47"/>
      <c r="NYD191" s="47"/>
      <c r="NYE191" s="47"/>
      <c r="NYF191" s="47"/>
      <c r="NYG191" s="47"/>
      <c r="NYH191" s="47"/>
      <c r="NYI191" s="47"/>
      <c r="NYJ191" s="47"/>
      <c r="NYK191" s="47"/>
      <c r="NYL191" s="47"/>
      <c r="NYM191" s="47"/>
      <c r="NYN191" s="47"/>
      <c r="NYO191" s="47"/>
      <c r="NYP191" s="47"/>
      <c r="NYQ191" s="47"/>
      <c r="NYR191" s="47"/>
      <c r="NYS191" s="47"/>
      <c r="NYT191" s="47"/>
      <c r="NYU191" s="47"/>
      <c r="NYV191" s="47"/>
      <c r="NYW191" s="47"/>
      <c r="NYX191" s="47"/>
      <c r="NYY191" s="47"/>
      <c r="NYZ191" s="47"/>
      <c r="NZA191" s="47"/>
      <c r="NZB191" s="47"/>
      <c r="NZC191" s="47"/>
      <c r="NZD191" s="47"/>
      <c r="NZE191" s="47"/>
      <c r="NZF191" s="47"/>
      <c r="NZG191" s="47"/>
      <c r="NZH191" s="47"/>
      <c r="NZI191" s="47"/>
      <c r="NZJ191" s="47"/>
      <c r="NZK191" s="47"/>
      <c r="NZL191" s="47"/>
      <c r="NZM191" s="47"/>
      <c r="NZN191" s="47"/>
      <c r="NZO191" s="47"/>
      <c r="NZP191" s="47"/>
      <c r="NZQ191" s="47"/>
      <c r="NZR191" s="47"/>
      <c r="NZS191" s="47"/>
      <c r="NZT191" s="47"/>
      <c r="NZU191" s="47"/>
      <c r="NZV191" s="47"/>
      <c r="NZW191" s="47"/>
      <c r="NZX191" s="47"/>
      <c r="NZY191" s="47"/>
      <c r="NZZ191" s="47"/>
      <c r="OAA191" s="47"/>
      <c r="OAB191" s="47"/>
      <c r="OAC191" s="47"/>
      <c r="OAD191" s="47"/>
      <c r="OAE191" s="47"/>
      <c r="OAF191" s="47"/>
      <c r="OAG191" s="47"/>
      <c r="OAH191" s="47"/>
      <c r="OAI191" s="47"/>
      <c r="OAJ191" s="47"/>
      <c r="OAK191" s="47"/>
      <c r="OAL191" s="47"/>
      <c r="OAM191" s="47"/>
      <c r="OAN191" s="47"/>
      <c r="OAO191" s="47"/>
      <c r="OAP191" s="47"/>
      <c r="OAQ191" s="47"/>
      <c r="OAR191" s="47"/>
      <c r="OAS191" s="47"/>
      <c r="OAT191" s="47"/>
      <c r="OAU191" s="47"/>
      <c r="OAV191" s="47"/>
      <c r="OAW191" s="47"/>
      <c r="OAX191" s="47"/>
      <c r="OAY191" s="47"/>
      <c r="OAZ191" s="47"/>
      <c r="OBA191" s="47"/>
      <c r="OBB191" s="47"/>
      <c r="OBC191" s="47"/>
      <c r="OBD191" s="47"/>
      <c r="OBE191" s="47"/>
      <c r="OBF191" s="47"/>
      <c r="OBG191" s="47"/>
      <c r="OBH191" s="47"/>
      <c r="OBI191" s="47"/>
      <c r="OBJ191" s="47"/>
      <c r="OBK191" s="47"/>
      <c r="OBL191" s="47"/>
      <c r="OBM191" s="47"/>
      <c r="OBN191" s="47"/>
      <c r="OBO191" s="47"/>
      <c r="OBP191" s="47"/>
      <c r="OBQ191" s="47"/>
      <c r="OBR191" s="47"/>
      <c r="OBS191" s="47"/>
      <c r="OBT191" s="47"/>
      <c r="OBU191" s="47"/>
      <c r="OBV191" s="47"/>
      <c r="OBW191" s="47"/>
      <c r="OBX191" s="47"/>
      <c r="OBY191" s="47"/>
      <c r="OBZ191" s="47"/>
      <c r="OCA191" s="47"/>
      <c r="OCB191" s="47"/>
      <c r="OCC191" s="47"/>
      <c r="OCD191" s="47"/>
      <c r="OCE191" s="47"/>
      <c r="OCF191" s="47"/>
      <c r="OCG191" s="47"/>
      <c r="OCH191" s="47"/>
      <c r="OCI191" s="47"/>
      <c r="OCJ191" s="47"/>
      <c r="OCK191" s="47"/>
      <c r="OCL191" s="47"/>
      <c r="OCM191" s="47"/>
      <c r="OCN191" s="47"/>
      <c r="OCO191" s="47"/>
      <c r="OCP191" s="47"/>
      <c r="OCQ191" s="47"/>
      <c r="OCR191" s="47"/>
      <c r="OCS191" s="47"/>
      <c r="OCT191" s="47"/>
      <c r="OCU191" s="47"/>
      <c r="OCV191" s="47"/>
      <c r="OCW191" s="47"/>
      <c r="OCX191" s="47"/>
      <c r="OCY191" s="47"/>
      <c r="OCZ191" s="47"/>
      <c r="ODA191" s="47"/>
      <c r="ODB191" s="47"/>
      <c r="ODC191" s="47"/>
      <c r="ODD191" s="47"/>
      <c r="ODE191" s="47"/>
      <c r="ODF191" s="47"/>
      <c r="ODG191" s="47"/>
      <c r="ODH191" s="47"/>
      <c r="ODI191" s="47"/>
      <c r="ODJ191" s="47"/>
      <c r="ODK191" s="47"/>
      <c r="ODL191" s="47"/>
      <c r="ODM191" s="47"/>
      <c r="ODN191" s="47"/>
      <c r="ODO191" s="47"/>
      <c r="ODP191" s="47"/>
      <c r="ODQ191" s="47"/>
      <c r="ODR191" s="47"/>
      <c r="ODS191" s="47"/>
      <c r="ODT191" s="47"/>
      <c r="ODU191" s="47"/>
      <c r="ODV191" s="47"/>
      <c r="ODW191" s="47"/>
      <c r="ODX191" s="47"/>
      <c r="ODY191" s="47"/>
      <c r="ODZ191" s="47"/>
      <c r="OEA191" s="47"/>
      <c r="OEB191" s="47"/>
      <c r="OEC191" s="47"/>
      <c r="OED191" s="47"/>
      <c r="OEE191" s="47"/>
      <c r="OEF191" s="47"/>
      <c r="OEG191" s="47"/>
      <c r="OEH191" s="47"/>
      <c r="OEI191" s="47"/>
      <c r="OEJ191" s="47"/>
      <c r="OEK191" s="47"/>
      <c r="OEL191" s="47"/>
      <c r="OEM191" s="47"/>
      <c r="OEN191" s="47"/>
      <c r="OEO191" s="47"/>
      <c r="OEP191" s="47"/>
      <c r="OEQ191" s="47"/>
      <c r="OER191" s="47"/>
      <c r="OES191" s="47"/>
      <c r="OET191" s="47"/>
      <c r="OEU191" s="47"/>
      <c r="OEV191" s="47"/>
      <c r="OEW191" s="47"/>
      <c r="OEX191" s="47"/>
      <c r="OEY191" s="47"/>
      <c r="OEZ191" s="47"/>
      <c r="OFA191" s="47"/>
      <c r="OFB191" s="47"/>
      <c r="OFC191" s="47"/>
      <c r="OFD191" s="47"/>
      <c r="OFE191" s="47"/>
      <c r="OFF191" s="47"/>
      <c r="OFG191" s="47"/>
      <c r="OFH191" s="47"/>
      <c r="OFI191" s="47"/>
      <c r="OFJ191" s="47"/>
      <c r="OFK191" s="47"/>
      <c r="OFL191" s="47"/>
      <c r="OFM191" s="47"/>
      <c r="OFN191" s="47"/>
      <c r="OFO191" s="47"/>
      <c r="OFP191" s="47"/>
      <c r="OFQ191" s="47"/>
      <c r="OFR191" s="47"/>
      <c r="OFS191" s="47"/>
      <c r="OFT191" s="47"/>
      <c r="OFU191" s="47"/>
      <c r="OFV191" s="47"/>
      <c r="OFW191" s="47"/>
      <c r="OFX191" s="47"/>
      <c r="OFY191" s="47"/>
      <c r="OFZ191" s="47"/>
      <c r="OGA191" s="47"/>
      <c r="OGB191" s="47"/>
      <c r="OGC191" s="47"/>
      <c r="OGD191" s="47"/>
      <c r="OGE191" s="47"/>
      <c r="OGF191" s="47"/>
      <c r="OGG191" s="47"/>
      <c r="OGH191" s="47"/>
      <c r="OGI191" s="47"/>
      <c r="OGJ191" s="47"/>
      <c r="OGK191" s="47"/>
      <c r="OGL191" s="47"/>
      <c r="OGM191" s="47"/>
      <c r="OGN191" s="47"/>
      <c r="OGO191" s="47"/>
      <c r="OGP191" s="47"/>
      <c r="OGQ191" s="47"/>
      <c r="OGR191" s="47"/>
      <c r="OGS191" s="47"/>
      <c r="OGT191" s="47"/>
      <c r="OGU191" s="47"/>
      <c r="OGV191" s="47"/>
      <c r="OGW191" s="47"/>
      <c r="OGX191" s="47"/>
      <c r="OGY191" s="47"/>
      <c r="OGZ191" s="47"/>
      <c r="OHA191" s="47"/>
      <c r="OHB191" s="47"/>
      <c r="OHC191" s="47"/>
      <c r="OHD191" s="47"/>
      <c r="OHE191" s="47"/>
      <c r="OHF191" s="47"/>
      <c r="OHG191" s="47"/>
      <c r="OHH191" s="47"/>
      <c r="OHI191" s="47"/>
      <c r="OHJ191" s="47"/>
      <c r="OHK191" s="47"/>
      <c r="OHL191" s="47"/>
      <c r="OHM191" s="47"/>
      <c r="OHN191" s="47"/>
      <c r="OHO191" s="47"/>
      <c r="OHP191" s="47"/>
      <c r="OHQ191" s="47"/>
      <c r="OHR191" s="47"/>
      <c r="OHS191" s="47"/>
      <c r="OHT191" s="47"/>
      <c r="OHU191" s="47"/>
      <c r="OHV191" s="47"/>
      <c r="OHW191" s="47"/>
      <c r="OHX191" s="47"/>
      <c r="OHY191" s="47"/>
      <c r="OHZ191" s="47"/>
      <c r="OIA191" s="47"/>
      <c r="OIB191" s="47"/>
      <c r="OIC191" s="47"/>
      <c r="OID191" s="47"/>
      <c r="OIE191" s="47"/>
      <c r="OIF191" s="47"/>
      <c r="OIG191" s="47"/>
      <c r="OIH191" s="47"/>
      <c r="OII191" s="47"/>
      <c r="OIJ191" s="47"/>
      <c r="OIK191" s="47"/>
      <c r="OIL191" s="47"/>
      <c r="OIM191" s="47"/>
      <c r="OIN191" s="47"/>
      <c r="OIO191" s="47"/>
      <c r="OIP191" s="47"/>
      <c r="OIQ191" s="47"/>
      <c r="OIR191" s="47"/>
      <c r="OIS191" s="47"/>
      <c r="OIT191" s="47"/>
      <c r="OIU191" s="47"/>
      <c r="OIV191" s="47"/>
      <c r="OIW191" s="47"/>
      <c r="OIX191" s="47"/>
      <c r="OIY191" s="47"/>
      <c r="OIZ191" s="47"/>
      <c r="OJA191" s="47"/>
      <c r="OJB191" s="47"/>
      <c r="OJC191" s="47"/>
      <c r="OJD191" s="47"/>
      <c r="OJE191" s="47"/>
      <c r="OJF191" s="47"/>
      <c r="OJG191" s="47"/>
      <c r="OJH191" s="47"/>
      <c r="OJI191" s="47"/>
      <c r="OJJ191" s="47"/>
      <c r="OJK191" s="47"/>
      <c r="OJL191" s="47"/>
      <c r="OJM191" s="47"/>
      <c r="OJN191" s="47"/>
      <c r="OJO191" s="47"/>
      <c r="OJP191" s="47"/>
      <c r="OJQ191" s="47"/>
      <c r="OJR191" s="47"/>
      <c r="OJS191" s="47"/>
      <c r="OJT191" s="47"/>
      <c r="OJU191" s="47"/>
      <c r="OJV191" s="47"/>
      <c r="OJW191" s="47"/>
      <c r="OJX191" s="47"/>
      <c r="OJY191" s="47"/>
      <c r="OJZ191" s="47"/>
      <c r="OKA191" s="47"/>
      <c r="OKB191" s="47"/>
      <c r="OKC191" s="47"/>
      <c r="OKD191" s="47"/>
      <c r="OKE191" s="47"/>
      <c r="OKF191" s="47"/>
      <c r="OKG191" s="47"/>
      <c r="OKH191" s="47"/>
      <c r="OKI191" s="47"/>
      <c r="OKJ191" s="47"/>
      <c r="OKK191" s="47"/>
      <c r="OKL191" s="47"/>
      <c r="OKM191" s="47"/>
      <c r="OKN191" s="47"/>
      <c r="OKO191" s="47"/>
      <c r="OKP191" s="47"/>
      <c r="OKQ191" s="47"/>
      <c r="OKR191" s="47"/>
      <c r="OKS191" s="47"/>
      <c r="OKT191" s="47"/>
      <c r="OKU191" s="47"/>
      <c r="OKV191" s="47"/>
      <c r="OKW191" s="47"/>
      <c r="OKX191" s="47"/>
      <c r="OKY191" s="47"/>
      <c r="OKZ191" s="47"/>
      <c r="OLA191" s="47"/>
      <c r="OLB191" s="47"/>
      <c r="OLC191" s="47"/>
      <c r="OLD191" s="47"/>
      <c r="OLE191" s="47"/>
      <c r="OLF191" s="47"/>
      <c r="OLG191" s="47"/>
      <c r="OLH191" s="47"/>
      <c r="OLI191" s="47"/>
      <c r="OLJ191" s="47"/>
      <c r="OLK191" s="47"/>
      <c r="OLL191" s="47"/>
      <c r="OLM191" s="47"/>
      <c r="OLN191" s="47"/>
      <c r="OLO191" s="47"/>
      <c r="OLP191" s="47"/>
      <c r="OLQ191" s="47"/>
      <c r="OLR191" s="47"/>
      <c r="OLS191" s="47"/>
      <c r="OLT191" s="47"/>
      <c r="OLU191" s="47"/>
      <c r="OLV191" s="47"/>
      <c r="OLW191" s="47"/>
      <c r="OLX191" s="47"/>
      <c r="OLY191" s="47"/>
      <c r="OLZ191" s="47"/>
      <c r="OMA191" s="47"/>
      <c r="OMB191" s="47"/>
      <c r="OMC191" s="47"/>
      <c r="OMD191" s="47"/>
      <c r="OME191" s="47"/>
      <c r="OMF191" s="47"/>
      <c r="OMG191" s="47"/>
      <c r="OMH191" s="47"/>
      <c r="OMI191" s="47"/>
      <c r="OMJ191" s="47"/>
      <c r="OMK191" s="47"/>
      <c r="OML191" s="47"/>
      <c r="OMM191" s="47"/>
      <c r="OMN191" s="47"/>
      <c r="OMO191" s="47"/>
      <c r="OMP191" s="47"/>
      <c r="OMQ191" s="47"/>
      <c r="OMR191" s="47"/>
      <c r="OMS191" s="47"/>
      <c r="OMT191" s="47"/>
      <c r="OMU191" s="47"/>
      <c r="OMV191" s="47"/>
      <c r="OMW191" s="47"/>
      <c r="OMX191" s="47"/>
      <c r="OMY191" s="47"/>
      <c r="OMZ191" s="47"/>
      <c r="ONA191" s="47"/>
      <c r="ONB191" s="47"/>
      <c r="ONC191" s="47"/>
      <c r="OND191" s="47"/>
      <c r="ONE191" s="47"/>
      <c r="ONF191" s="47"/>
      <c r="ONG191" s="47"/>
      <c r="ONH191" s="47"/>
      <c r="ONI191" s="47"/>
      <c r="ONJ191" s="47"/>
      <c r="ONK191" s="47"/>
      <c r="ONL191" s="47"/>
      <c r="ONM191" s="47"/>
      <c r="ONN191" s="47"/>
      <c r="ONO191" s="47"/>
      <c r="ONP191" s="47"/>
      <c r="ONQ191" s="47"/>
      <c r="ONR191" s="47"/>
      <c r="ONS191" s="47"/>
      <c r="ONT191" s="47"/>
      <c r="ONU191" s="47"/>
      <c r="ONV191" s="47"/>
      <c r="ONW191" s="47"/>
      <c r="ONX191" s="47"/>
      <c r="ONY191" s="47"/>
      <c r="ONZ191" s="47"/>
      <c r="OOA191" s="47"/>
      <c r="OOB191" s="47"/>
      <c r="OOC191" s="47"/>
      <c r="OOD191" s="47"/>
      <c r="OOE191" s="47"/>
      <c r="OOF191" s="47"/>
      <c r="OOG191" s="47"/>
      <c r="OOH191" s="47"/>
      <c r="OOI191" s="47"/>
      <c r="OOJ191" s="47"/>
      <c r="OOK191" s="47"/>
      <c r="OOL191" s="47"/>
      <c r="OOM191" s="47"/>
      <c r="OON191" s="47"/>
      <c r="OOO191" s="47"/>
      <c r="OOP191" s="47"/>
      <c r="OOQ191" s="47"/>
      <c r="OOR191" s="47"/>
      <c r="OOS191" s="47"/>
      <c r="OOT191" s="47"/>
      <c r="OOU191" s="47"/>
      <c r="OOV191" s="47"/>
      <c r="OOW191" s="47"/>
      <c r="OOX191" s="47"/>
      <c r="OOY191" s="47"/>
      <c r="OOZ191" s="47"/>
      <c r="OPA191" s="47"/>
      <c r="OPB191" s="47"/>
      <c r="OPC191" s="47"/>
      <c r="OPD191" s="47"/>
      <c r="OPE191" s="47"/>
      <c r="OPF191" s="47"/>
      <c r="OPG191" s="47"/>
      <c r="OPH191" s="47"/>
      <c r="OPI191" s="47"/>
      <c r="OPJ191" s="47"/>
      <c r="OPK191" s="47"/>
      <c r="OPL191" s="47"/>
      <c r="OPM191" s="47"/>
      <c r="OPN191" s="47"/>
      <c r="OPO191" s="47"/>
      <c r="OPP191" s="47"/>
      <c r="OPQ191" s="47"/>
      <c r="OPR191" s="47"/>
      <c r="OPS191" s="47"/>
      <c r="OPT191" s="47"/>
      <c r="OPU191" s="47"/>
      <c r="OPV191" s="47"/>
      <c r="OPW191" s="47"/>
      <c r="OPX191" s="47"/>
      <c r="OPY191" s="47"/>
      <c r="OPZ191" s="47"/>
      <c r="OQA191" s="47"/>
      <c r="OQB191" s="47"/>
      <c r="OQC191" s="47"/>
      <c r="OQD191" s="47"/>
      <c r="OQE191" s="47"/>
      <c r="OQF191" s="47"/>
      <c r="OQG191" s="47"/>
      <c r="OQH191" s="47"/>
      <c r="OQI191" s="47"/>
      <c r="OQJ191" s="47"/>
      <c r="OQK191" s="47"/>
      <c r="OQL191" s="47"/>
      <c r="OQM191" s="47"/>
      <c r="OQN191" s="47"/>
      <c r="OQO191" s="47"/>
      <c r="OQP191" s="47"/>
      <c r="OQQ191" s="47"/>
      <c r="OQR191" s="47"/>
      <c r="OQS191" s="47"/>
      <c r="OQT191" s="47"/>
      <c r="OQU191" s="47"/>
      <c r="OQV191" s="47"/>
      <c r="OQW191" s="47"/>
      <c r="OQX191" s="47"/>
      <c r="OQY191" s="47"/>
      <c r="OQZ191" s="47"/>
      <c r="ORA191" s="47"/>
      <c r="ORB191" s="47"/>
      <c r="ORC191" s="47"/>
      <c r="ORD191" s="47"/>
      <c r="ORE191" s="47"/>
      <c r="ORF191" s="47"/>
      <c r="ORG191" s="47"/>
      <c r="ORH191" s="47"/>
      <c r="ORI191" s="47"/>
      <c r="ORJ191" s="47"/>
      <c r="ORK191" s="47"/>
      <c r="ORL191" s="47"/>
      <c r="ORM191" s="47"/>
      <c r="ORN191" s="47"/>
      <c r="ORO191" s="47"/>
      <c r="ORP191" s="47"/>
      <c r="ORQ191" s="47"/>
      <c r="ORR191" s="47"/>
      <c r="ORS191" s="47"/>
      <c r="ORT191" s="47"/>
      <c r="ORU191" s="47"/>
      <c r="ORV191" s="47"/>
      <c r="ORW191" s="47"/>
      <c r="ORX191" s="47"/>
      <c r="ORY191" s="47"/>
      <c r="ORZ191" s="47"/>
      <c r="OSA191" s="47"/>
      <c r="OSB191" s="47"/>
      <c r="OSC191" s="47"/>
      <c r="OSD191" s="47"/>
      <c r="OSE191" s="47"/>
      <c r="OSF191" s="47"/>
      <c r="OSG191" s="47"/>
      <c r="OSH191" s="47"/>
      <c r="OSI191" s="47"/>
      <c r="OSJ191" s="47"/>
      <c r="OSK191" s="47"/>
      <c r="OSL191" s="47"/>
      <c r="OSM191" s="47"/>
      <c r="OSN191" s="47"/>
      <c r="OSO191" s="47"/>
      <c r="OSP191" s="47"/>
      <c r="OSQ191" s="47"/>
      <c r="OSR191" s="47"/>
      <c r="OSS191" s="47"/>
      <c r="OST191" s="47"/>
      <c r="OSU191" s="47"/>
      <c r="OSV191" s="47"/>
      <c r="OSW191" s="47"/>
      <c r="OSX191" s="47"/>
      <c r="OSY191" s="47"/>
      <c r="OSZ191" s="47"/>
      <c r="OTA191" s="47"/>
      <c r="OTB191" s="47"/>
      <c r="OTC191" s="47"/>
      <c r="OTD191" s="47"/>
      <c r="OTE191" s="47"/>
      <c r="OTF191" s="47"/>
      <c r="OTG191" s="47"/>
      <c r="OTH191" s="47"/>
      <c r="OTI191" s="47"/>
      <c r="OTJ191" s="47"/>
      <c r="OTK191" s="47"/>
      <c r="OTL191" s="47"/>
      <c r="OTM191" s="47"/>
      <c r="OTN191" s="47"/>
      <c r="OTO191" s="47"/>
      <c r="OTP191" s="47"/>
      <c r="OTQ191" s="47"/>
      <c r="OTR191" s="47"/>
      <c r="OTS191" s="47"/>
      <c r="OTT191" s="47"/>
      <c r="OTU191" s="47"/>
      <c r="OTV191" s="47"/>
      <c r="OTW191" s="47"/>
      <c r="OTX191" s="47"/>
      <c r="OTY191" s="47"/>
      <c r="OTZ191" s="47"/>
      <c r="OUA191" s="47"/>
      <c r="OUB191" s="47"/>
      <c r="OUC191" s="47"/>
      <c r="OUD191" s="47"/>
      <c r="OUE191" s="47"/>
      <c r="OUF191" s="47"/>
      <c r="OUG191" s="47"/>
      <c r="OUH191" s="47"/>
      <c r="OUI191" s="47"/>
      <c r="OUJ191" s="47"/>
      <c r="OUK191" s="47"/>
      <c r="OUL191" s="47"/>
      <c r="OUM191" s="47"/>
      <c r="OUN191" s="47"/>
      <c r="OUO191" s="47"/>
      <c r="OUP191" s="47"/>
      <c r="OUQ191" s="47"/>
      <c r="OUR191" s="47"/>
      <c r="OUS191" s="47"/>
      <c r="OUT191" s="47"/>
      <c r="OUU191" s="47"/>
      <c r="OUV191" s="47"/>
      <c r="OUW191" s="47"/>
      <c r="OUX191" s="47"/>
      <c r="OUY191" s="47"/>
      <c r="OUZ191" s="47"/>
      <c r="OVA191" s="47"/>
      <c r="OVB191" s="47"/>
      <c r="OVC191" s="47"/>
      <c r="OVD191" s="47"/>
      <c r="OVE191" s="47"/>
      <c r="OVF191" s="47"/>
      <c r="OVG191" s="47"/>
      <c r="OVH191" s="47"/>
      <c r="OVI191" s="47"/>
      <c r="OVJ191" s="47"/>
      <c r="OVK191" s="47"/>
      <c r="OVL191" s="47"/>
      <c r="OVM191" s="47"/>
      <c r="OVN191" s="47"/>
      <c r="OVO191" s="47"/>
      <c r="OVP191" s="47"/>
      <c r="OVQ191" s="47"/>
      <c r="OVR191" s="47"/>
      <c r="OVS191" s="47"/>
      <c r="OVT191" s="47"/>
      <c r="OVU191" s="47"/>
      <c r="OVV191" s="47"/>
      <c r="OVW191" s="47"/>
      <c r="OVX191" s="47"/>
      <c r="OVY191" s="47"/>
      <c r="OVZ191" s="47"/>
      <c r="OWA191" s="47"/>
      <c r="OWB191" s="47"/>
      <c r="OWC191" s="47"/>
      <c r="OWD191" s="47"/>
      <c r="OWE191" s="47"/>
      <c r="OWF191" s="47"/>
      <c r="OWG191" s="47"/>
      <c r="OWH191" s="47"/>
      <c r="OWI191" s="47"/>
      <c r="OWJ191" s="47"/>
      <c r="OWK191" s="47"/>
      <c r="OWL191" s="47"/>
      <c r="OWM191" s="47"/>
      <c r="OWN191" s="47"/>
      <c r="OWO191" s="47"/>
      <c r="OWP191" s="47"/>
      <c r="OWQ191" s="47"/>
      <c r="OWR191" s="47"/>
      <c r="OWS191" s="47"/>
      <c r="OWT191" s="47"/>
      <c r="OWU191" s="47"/>
      <c r="OWV191" s="47"/>
      <c r="OWW191" s="47"/>
      <c r="OWX191" s="47"/>
      <c r="OWY191" s="47"/>
      <c r="OWZ191" s="47"/>
      <c r="OXA191" s="47"/>
      <c r="OXB191" s="47"/>
      <c r="OXC191" s="47"/>
      <c r="OXD191" s="47"/>
      <c r="OXE191" s="47"/>
      <c r="OXF191" s="47"/>
      <c r="OXG191" s="47"/>
      <c r="OXH191" s="47"/>
      <c r="OXI191" s="47"/>
      <c r="OXJ191" s="47"/>
      <c r="OXK191" s="47"/>
      <c r="OXL191" s="47"/>
      <c r="OXM191" s="47"/>
      <c r="OXN191" s="47"/>
      <c r="OXO191" s="47"/>
      <c r="OXP191" s="47"/>
      <c r="OXQ191" s="47"/>
      <c r="OXR191" s="47"/>
      <c r="OXS191" s="47"/>
      <c r="OXT191" s="47"/>
      <c r="OXU191" s="47"/>
      <c r="OXV191" s="47"/>
      <c r="OXW191" s="47"/>
      <c r="OXX191" s="47"/>
      <c r="OXY191" s="47"/>
      <c r="OXZ191" s="47"/>
      <c r="OYA191" s="47"/>
      <c r="OYB191" s="47"/>
      <c r="OYC191" s="47"/>
      <c r="OYD191" s="47"/>
      <c r="OYE191" s="47"/>
      <c r="OYF191" s="47"/>
      <c r="OYG191" s="47"/>
      <c r="OYH191" s="47"/>
      <c r="OYI191" s="47"/>
      <c r="OYJ191" s="47"/>
      <c r="OYK191" s="47"/>
      <c r="OYL191" s="47"/>
      <c r="OYM191" s="47"/>
      <c r="OYN191" s="47"/>
      <c r="OYO191" s="47"/>
      <c r="OYP191" s="47"/>
      <c r="OYQ191" s="47"/>
      <c r="OYR191" s="47"/>
      <c r="OYS191" s="47"/>
      <c r="OYT191" s="47"/>
      <c r="OYU191" s="47"/>
      <c r="OYV191" s="47"/>
      <c r="OYW191" s="47"/>
      <c r="OYX191" s="47"/>
      <c r="OYY191" s="47"/>
      <c r="OYZ191" s="47"/>
      <c r="OZA191" s="47"/>
      <c r="OZB191" s="47"/>
      <c r="OZC191" s="47"/>
      <c r="OZD191" s="47"/>
      <c r="OZE191" s="47"/>
      <c r="OZF191" s="47"/>
      <c r="OZG191" s="47"/>
      <c r="OZH191" s="47"/>
      <c r="OZI191" s="47"/>
      <c r="OZJ191" s="47"/>
      <c r="OZK191" s="47"/>
      <c r="OZL191" s="47"/>
      <c r="OZM191" s="47"/>
      <c r="OZN191" s="47"/>
      <c r="OZO191" s="47"/>
      <c r="OZP191" s="47"/>
      <c r="OZQ191" s="47"/>
      <c r="OZR191" s="47"/>
      <c r="OZS191" s="47"/>
      <c r="OZT191" s="47"/>
      <c r="OZU191" s="47"/>
      <c r="OZV191" s="47"/>
      <c r="OZW191" s="47"/>
      <c r="OZX191" s="47"/>
      <c r="OZY191" s="47"/>
      <c r="OZZ191" s="47"/>
      <c r="PAA191" s="47"/>
      <c r="PAB191" s="47"/>
      <c r="PAC191" s="47"/>
      <c r="PAD191" s="47"/>
      <c r="PAE191" s="47"/>
      <c r="PAF191" s="47"/>
      <c r="PAG191" s="47"/>
      <c r="PAH191" s="47"/>
      <c r="PAI191" s="47"/>
      <c r="PAJ191" s="47"/>
      <c r="PAK191" s="47"/>
      <c r="PAL191" s="47"/>
      <c r="PAM191" s="47"/>
      <c r="PAN191" s="47"/>
      <c r="PAO191" s="47"/>
      <c r="PAP191" s="47"/>
      <c r="PAQ191" s="47"/>
      <c r="PAR191" s="47"/>
      <c r="PAS191" s="47"/>
      <c r="PAT191" s="47"/>
      <c r="PAU191" s="47"/>
      <c r="PAV191" s="47"/>
      <c r="PAW191" s="47"/>
      <c r="PAX191" s="47"/>
      <c r="PAY191" s="47"/>
      <c r="PAZ191" s="47"/>
      <c r="PBA191" s="47"/>
      <c r="PBB191" s="47"/>
      <c r="PBC191" s="47"/>
      <c r="PBD191" s="47"/>
      <c r="PBE191" s="47"/>
      <c r="PBF191" s="47"/>
      <c r="PBG191" s="47"/>
      <c r="PBH191" s="47"/>
      <c r="PBI191" s="47"/>
      <c r="PBJ191" s="47"/>
      <c r="PBK191" s="47"/>
      <c r="PBL191" s="47"/>
      <c r="PBM191" s="47"/>
      <c r="PBN191" s="47"/>
      <c r="PBO191" s="47"/>
      <c r="PBP191" s="47"/>
      <c r="PBQ191" s="47"/>
      <c r="PBR191" s="47"/>
      <c r="PBS191" s="47"/>
      <c r="PBT191" s="47"/>
      <c r="PBU191" s="47"/>
      <c r="PBV191" s="47"/>
      <c r="PBW191" s="47"/>
      <c r="PBX191" s="47"/>
      <c r="PBY191" s="47"/>
      <c r="PBZ191" s="47"/>
      <c r="PCA191" s="47"/>
      <c r="PCB191" s="47"/>
      <c r="PCC191" s="47"/>
      <c r="PCD191" s="47"/>
      <c r="PCE191" s="47"/>
      <c r="PCF191" s="47"/>
      <c r="PCG191" s="47"/>
      <c r="PCH191" s="47"/>
      <c r="PCI191" s="47"/>
      <c r="PCJ191" s="47"/>
      <c r="PCK191" s="47"/>
      <c r="PCL191" s="47"/>
      <c r="PCM191" s="47"/>
      <c r="PCN191" s="47"/>
      <c r="PCO191" s="47"/>
      <c r="PCP191" s="47"/>
      <c r="PCQ191" s="47"/>
      <c r="PCR191" s="47"/>
      <c r="PCS191" s="47"/>
      <c r="PCT191" s="47"/>
      <c r="PCU191" s="47"/>
      <c r="PCV191" s="47"/>
      <c r="PCW191" s="47"/>
      <c r="PCX191" s="47"/>
      <c r="PCY191" s="47"/>
      <c r="PCZ191" s="47"/>
      <c r="PDA191" s="47"/>
      <c r="PDB191" s="47"/>
      <c r="PDC191" s="47"/>
      <c r="PDD191" s="47"/>
      <c r="PDE191" s="47"/>
      <c r="PDF191" s="47"/>
      <c r="PDG191" s="47"/>
      <c r="PDH191" s="47"/>
      <c r="PDI191" s="47"/>
      <c r="PDJ191" s="47"/>
      <c r="PDK191" s="47"/>
      <c r="PDL191" s="47"/>
      <c r="PDM191" s="47"/>
      <c r="PDN191" s="47"/>
      <c r="PDO191" s="47"/>
      <c r="PDP191" s="47"/>
      <c r="PDQ191" s="47"/>
      <c r="PDR191" s="47"/>
      <c r="PDS191" s="47"/>
      <c r="PDT191" s="47"/>
      <c r="PDU191" s="47"/>
      <c r="PDV191" s="47"/>
      <c r="PDW191" s="47"/>
      <c r="PDX191" s="47"/>
      <c r="PDY191" s="47"/>
      <c r="PDZ191" s="47"/>
      <c r="PEA191" s="47"/>
      <c r="PEB191" s="47"/>
      <c r="PEC191" s="47"/>
      <c r="PED191" s="47"/>
      <c r="PEE191" s="47"/>
      <c r="PEF191" s="47"/>
      <c r="PEG191" s="47"/>
      <c r="PEH191" s="47"/>
      <c r="PEI191" s="47"/>
      <c r="PEJ191" s="47"/>
      <c r="PEK191" s="47"/>
      <c r="PEL191" s="47"/>
      <c r="PEM191" s="47"/>
      <c r="PEN191" s="47"/>
      <c r="PEO191" s="47"/>
      <c r="PEP191" s="47"/>
      <c r="PEQ191" s="47"/>
      <c r="PER191" s="47"/>
      <c r="PES191" s="47"/>
      <c r="PET191" s="47"/>
      <c r="PEU191" s="47"/>
      <c r="PEV191" s="47"/>
      <c r="PEW191" s="47"/>
      <c r="PEX191" s="47"/>
      <c r="PEY191" s="47"/>
      <c r="PEZ191" s="47"/>
      <c r="PFA191" s="47"/>
      <c r="PFB191" s="47"/>
      <c r="PFC191" s="47"/>
      <c r="PFD191" s="47"/>
      <c r="PFE191" s="47"/>
      <c r="PFF191" s="47"/>
      <c r="PFG191" s="47"/>
      <c r="PFH191" s="47"/>
      <c r="PFI191" s="47"/>
      <c r="PFJ191" s="47"/>
      <c r="PFK191" s="47"/>
      <c r="PFL191" s="47"/>
      <c r="PFM191" s="47"/>
      <c r="PFN191" s="47"/>
      <c r="PFO191" s="47"/>
      <c r="PFP191" s="47"/>
      <c r="PFQ191" s="47"/>
      <c r="PFR191" s="47"/>
      <c r="PFS191" s="47"/>
      <c r="PFT191" s="47"/>
      <c r="PFU191" s="47"/>
      <c r="PFV191" s="47"/>
      <c r="PFW191" s="47"/>
      <c r="PFX191" s="47"/>
      <c r="PFY191" s="47"/>
      <c r="PFZ191" s="47"/>
      <c r="PGA191" s="47"/>
      <c r="PGB191" s="47"/>
      <c r="PGC191" s="47"/>
      <c r="PGD191" s="47"/>
      <c r="PGE191" s="47"/>
      <c r="PGF191" s="47"/>
      <c r="PGG191" s="47"/>
      <c r="PGH191" s="47"/>
      <c r="PGI191" s="47"/>
      <c r="PGJ191" s="47"/>
      <c r="PGK191" s="47"/>
      <c r="PGL191" s="47"/>
      <c r="PGM191" s="47"/>
      <c r="PGN191" s="47"/>
      <c r="PGO191" s="47"/>
      <c r="PGP191" s="47"/>
      <c r="PGQ191" s="47"/>
      <c r="PGR191" s="47"/>
      <c r="PGS191" s="47"/>
      <c r="PGT191" s="47"/>
      <c r="PGU191" s="47"/>
      <c r="PGV191" s="47"/>
      <c r="PGW191" s="47"/>
      <c r="PGX191" s="47"/>
      <c r="PGY191" s="47"/>
      <c r="PGZ191" s="47"/>
      <c r="PHA191" s="47"/>
      <c r="PHB191" s="47"/>
      <c r="PHC191" s="47"/>
      <c r="PHD191" s="47"/>
      <c r="PHE191" s="47"/>
      <c r="PHF191" s="47"/>
      <c r="PHG191" s="47"/>
      <c r="PHH191" s="47"/>
      <c r="PHI191" s="47"/>
      <c r="PHJ191" s="47"/>
      <c r="PHK191" s="47"/>
      <c r="PHL191" s="47"/>
      <c r="PHM191" s="47"/>
      <c r="PHN191" s="47"/>
      <c r="PHO191" s="47"/>
      <c r="PHP191" s="47"/>
      <c r="PHQ191" s="47"/>
      <c r="PHR191" s="47"/>
      <c r="PHS191" s="47"/>
      <c r="PHT191" s="47"/>
      <c r="PHU191" s="47"/>
      <c r="PHV191" s="47"/>
      <c r="PHW191" s="47"/>
      <c r="PHX191" s="47"/>
      <c r="PHY191" s="47"/>
      <c r="PHZ191" s="47"/>
      <c r="PIA191" s="47"/>
      <c r="PIB191" s="47"/>
      <c r="PIC191" s="47"/>
      <c r="PID191" s="47"/>
      <c r="PIE191" s="47"/>
      <c r="PIF191" s="47"/>
      <c r="PIG191" s="47"/>
      <c r="PIH191" s="47"/>
      <c r="PII191" s="47"/>
      <c r="PIJ191" s="47"/>
      <c r="PIK191" s="47"/>
      <c r="PIL191" s="47"/>
      <c r="PIM191" s="47"/>
      <c r="PIN191" s="47"/>
      <c r="PIO191" s="47"/>
      <c r="PIP191" s="47"/>
      <c r="PIQ191" s="47"/>
      <c r="PIR191" s="47"/>
      <c r="PIS191" s="47"/>
      <c r="PIT191" s="47"/>
      <c r="PIU191" s="47"/>
      <c r="PIV191" s="47"/>
      <c r="PIW191" s="47"/>
      <c r="PIX191" s="47"/>
      <c r="PIY191" s="47"/>
      <c r="PIZ191" s="47"/>
      <c r="PJA191" s="47"/>
      <c r="PJB191" s="47"/>
      <c r="PJC191" s="47"/>
      <c r="PJD191" s="47"/>
      <c r="PJE191" s="47"/>
      <c r="PJF191" s="47"/>
      <c r="PJG191" s="47"/>
      <c r="PJH191" s="47"/>
      <c r="PJI191" s="47"/>
      <c r="PJJ191" s="47"/>
      <c r="PJK191" s="47"/>
      <c r="PJL191" s="47"/>
      <c r="PJM191" s="47"/>
      <c r="PJN191" s="47"/>
      <c r="PJO191" s="47"/>
      <c r="PJP191" s="47"/>
      <c r="PJQ191" s="47"/>
      <c r="PJR191" s="47"/>
      <c r="PJS191" s="47"/>
      <c r="PJT191" s="47"/>
      <c r="PJU191" s="47"/>
      <c r="PJV191" s="47"/>
      <c r="PJW191" s="47"/>
      <c r="PJX191" s="47"/>
      <c r="PJY191" s="47"/>
      <c r="PJZ191" s="47"/>
      <c r="PKA191" s="47"/>
      <c r="PKB191" s="47"/>
      <c r="PKC191" s="47"/>
      <c r="PKD191" s="47"/>
      <c r="PKE191" s="47"/>
      <c r="PKF191" s="47"/>
      <c r="PKG191" s="47"/>
      <c r="PKH191" s="47"/>
      <c r="PKI191" s="47"/>
      <c r="PKJ191" s="47"/>
      <c r="PKK191" s="47"/>
      <c r="PKL191" s="47"/>
      <c r="PKM191" s="47"/>
      <c r="PKN191" s="47"/>
      <c r="PKO191" s="47"/>
      <c r="PKP191" s="47"/>
      <c r="PKQ191" s="47"/>
      <c r="PKR191" s="47"/>
      <c r="PKS191" s="47"/>
      <c r="PKT191" s="47"/>
      <c r="PKU191" s="47"/>
      <c r="PKV191" s="47"/>
      <c r="PKW191" s="47"/>
      <c r="PKX191" s="47"/>
      <c r="PKY191" s="47"/>
      <c r="PKZ191" s="47"/>
      <c r="PLA191" s="47"/>
      <c r="PLB191" s="47"/>
      <c r="PLC191" s="47"/>
      <c r="PLD191" s="47"/>
      <c r="PLE191" s="47"/>
      <c r="PLF191" s="47"/>
      <c r="PLG191" s="47"/>
      <c r="PLH191" s="47"/>
      <c r="PLI191" s="47"/>
      <c r="PLJ191" s="47"/>
      <c r="PLK191" s="47"/>
      <c r="PLL191" s="47"/>
      <c r="PLM191" s="47"/>
      <c r="PLN191" s="47"/>
      <c r="PLO191" s="47"/>
      <c r="PLP191" s="47"/>
      <c r="PLQ191" s="47"/>
      <c r="PLR191" s="47"/>
      <c r="PLS191" s="47"/>
      <c r="PLT191" s="47"/>
      <c r="PLU191" s="47"/>
      <c r="PLV191" s="47"/>
      <c r="PLW191" s="47"/>
      <c r="PLX191" s="47"/>
      <c r="PLY191" s="47"/>
      <c r="PLZ191" s="47"/>
      <c r="PMA191" s="47"/>
      <c r="PMB191" s="47"/>
      <c r="PMC191" s="47"/>
      <c r="PMD191" s="47"/>
      <c r="PME191" s="47"/>
      <c r="PMF191" s="47"/>
      <c r="PMG191" s="47"/>
      <c r="PMH191" s="47"/>
      <c r="PMI191" s="47"/>
      <c r="PMJ191" s="47"/>
      <c r="PMK191" s="47"/>
      <c r="PML191" s="47"/>
      <c r="PMM191" s="47"/>
      <c r="PMN191" s="47"/>
      <c r="PMO191" s="47"/>
      <c r="PMP191" s="47"/>
      <c r="PMQ191" s="47"/>
      <c r="PMR191" s="47"/>
      <c r="PMS191" s="47"/>
      <c r="PMT191" s="47"/>
      <c r="PMU191" s="47"/>
      <c r="PMV191" s="47"/>
      <c r="PMW191" s="47"/>
      <c r="PMX191" s="47"/>
      <c r="PMY191" s="47"/>
      <c r="PMZ191" s="47"/>
      <c r="PNA191" s="47"/>
      <c r="PNB191" s="47"/>
      <c r="PNC191" s="47"/>
      <c r="PND191" s="47"/>
      <c r="PNE191" s="47"/>
      <c r="PNF191" s="47"/>
      <c r="PNG191" s="47"/>
      <c r="PNH191" s="47"/>
      <c r="PNI191" s="47"/>
      <c r="PNJ191" s="47"/>
      <c r="PNK191" s="47"/>
      <c r="PNL191" s="47"/>
      <c r="PNM191" s="47"/>
      <c r="PNN191" s="47"/>
      <c r="PNO191" s="47"/>
      <c r="PNP191" s="47"/>
      <c r="PNQ191" s="47"/>
      <c r="PNR191" s="47"/>
      <c r="PNS191" s="47"/>
      <c r="PNT191" s="47"/>
      <c r="PNU191" s="47"/>
      <c r="PNV191" s="47"/>
      <c r="PNW191" s="47"/>
      <c r="PNX191" s="47"/>
      <c r="PNY191" s="47"/>
      <c r="PNZ191" s="47"/>
      <c r="POA191" s="47"/>
      <c r="POB191" s="47"/>
      <c r="POC191" s="47"/>
      <c r="POD191" s="47"/>
      <c r="POE191" s="47"/>
      <c r="POF191" s="47"/>
      <c r="POG191" s="47"/>
      <c r="POH191" s="47"/>
      <c r="POI191" s="47"/>
      <c r="POJ191" s="47"/>
      <c r="POK191" s="47"/>
      <c r="POL191" s="47"/>
      <c r="POM191" s="47"/>
      <c r="PON191" s="47"/>
      <c r="POO191" s="47"/>
      <c r="POP191" s="47"/>
      <c r="POQ191" s="47"/>
      <c r="POR191" s="47"/>
      <c r="POS191" s="47"/>
      <c r="POT191" s="47"/>
      <c r="POU191" s="47"/>
      <c r="POV191" s="47"/>
      <c r="POW191" s="47"/>
      <c r="POX191" s="47"/>
      <c r="POY191" s="47"/>
      <c r="POZ191" s="47"/>
      <c r="PPA191" s="47"/>
      <c r="PPB191" s="47"/>
      <c r="PPC191" s="47"/>
      <c r="PPD191" s="47"/>
      <c r="PPE191" s="47"/>
      <c r="PPF191" s="47"/>
      <c r="PPG191" s="47"/>
      <c r="PPH191" s="47"/>
      <c r="PPI191" s="47"/>
      <c r="PPJ191" s="47"/>
      <c r="PPK191" s="47"/>
      <c r="PPL191" s="47"/>
      <c r="PPM191" s="47"/>
      <c r="PPN191" s="47"/>
      <c r="PPO191" s="47"/>
      <c r="PPP191" s="47"/>
      <c r="PPQ191" s="47"/>
      <c r="PPR191" s="47"/>
      <c r="PPS191" s="47"/>
      <c r="PPT191" s="47"/>
      <c r="PPU191" s="47"/>
      <c r="PPV191" s="47"/>
      <c r="PPW191" s="47"/>
      <c r="PPX191" s="47"/>
      <c r="PPY191" s="47"/>
      <c r="PPZ191" s="47"/>
      <c r="PQA191" s="47"/>
      <c r="PQB191" s="47"/>
      <c r="PQC191" s="47"/>
      <c r="PQD191" s="47"/>
      <c r="PQE191" s="47"/>
      <c r="PQF191" s="47"/>
      <c r="PQG191" s="47"/>
      <c r="PQH191" s="47"/>
      <c r="PQI191" s="47"/>
      <c r="PQJ191" s="47"/>
      <c r="PQK191" s="47"/>
      <c r="PQL191" s="47"/>
      <c r="PQM191" s="47"/>
      <c r="PQN191" s="47"/>
      <c r="PQO191" s="47"/>
      <c r="PQP191" s="47"/>
      <c r="PQQ191" s="47"/>
      <c r="PQR191" s="47"/>
      <c r="PQS191" s="47"/>
      <c r="PQT191" s="47"/>
      <c r="PQU191" s="47"/>
      <c r="PQV191" s="47"/>
      <c r="PQW191" s="47"/>
      <c r="PQX191" s="47"/>
      <c r="PQY191" s="47"/>
      <c r="PQZ191" s="47"/>
      <c r="PRA191" s="47"/>
      <c r="PRB191" s="47"/>
      <c r="PRC191" s="47"/>
      <c r="PRD191" s="47"/>
      <c r="PRE191" s="47"/>
      <c r="PRF191" s="47"/>
      <c r="PRG191" s="47"/>
      <c r="PRH191" s="47"/>
      <c r="PRI191" s="47"/>
      <c r="PRJ191" s="47"/>
      <c r="PRK191" s="47"/>
      <c r="PRL191" s="47"/>
      <c r="PRM191" s="47"/>
      <c r="PRN191" s="47"/>
      <c r="PRO191" s="47"/>
      <c r="PRP191" s="47"/>
      <c r="PRQ191" s="47"/>
      <c r="PRR191" s="47"/>
      <c r="PRS191" s="47"/>
      <c r="PRT191" s="47"/>
      <c r="PRU191" s="47"/>
      <c r="PRV191" s="47"/>
      <c r="PRW191" s="47"/>
      <c r="PRX191" s="47"/>
      <c r="PRY191" s="47"/>
      <c r="PRZ191" s="47"/>
      <c r="PSA191" s="47"/>
      <c r="PSB191" s="47"/>
      <c r="PSC191" s="47"/>
      <c r="PSD191" s="47"/>
      <c r="PSE191" s="47"/>
      <c r="PSF191" s="47"/>
      <c r="PSG191" s="47"/>
      <c r="PSH191" s="47"/>
      <c r="PSI191" s="47"/>
      <c r="PSJ191" s="47"/>
      <c r="PSK191" s="47"/>
      <c r="PSL191" s="47"/>
      <c r="PSM191" s="47"/>
      <c r="PSN191" s="47"/>
      <c r="PSO191" s="47"/>
      <c r="PSP191" s="47"/>
      <c r="PSQ191" s="47"/>
      <c r="PSR191" s="47"/>
      <c r="PSS191" s="47"/>
      <c r="PST191" s="47"/>
      <c r="PSU191" s="47"/>
      <c r="PSV191" s="47"/>
      <c r="PSW191" s="47"/>
      <c r="PSX191" s="47"/>
      <c r="PSY191" s="47"/>
      <c r="PSZ191" s="47"/>
      <c r="PTA191" s="47"/>
      <c r="PTB191" s="47"/>
      <c r="PTC191" s="47"/>
      <c r="PTD191" s="47"/>
      <c r="PTE191" s="47"/>
      <c r="PTF191" s="47"/>
      <c r="PTG191" s="47"/>
      <c r="PTH191" s="47"/>
      <c r="PTI191" s="47"/>
      <c r="PTJ191" s="47"/>
      <c r="PTK191" s="47"/>
      <c r="PTL191" s="47"/>
      <c r="PTM191" s="47"/>
      <c r="PTN191" s="47"/>
      <c r="PTO191" s="47"/>
      <c r="PTP191" s="47"/>
      <c r="PTQ191" s="47"/>
      <c r="PTR191" s="47"/>
      <c r="PTS191" s="47"/>
      <c r="PTT191" s="47"/>
      <c r="PTU191" s="47"/>
      <c r="PTV191" s="47"/>
      <c r="PTW191" s="47"/>
      <c r="PTX191" s="47"/>
      <c r="PTY191" s="47"/>
      <c r="PTZ191" s="47"/>
      <c r="PUA191" s="47"/>
      <c r="PUB191" s="47"/>
      <c r="PUC191" s="47"/>
      <c r="PUD191" s="47"/>
      <c r="PUE191" s="47"/>
      <c r="PUF191" s="47"/>
      <c r="PUG191" s="47"/>
      <c r="PUH191" s="47"/>
      <c r="PUI191" s="47"/>
      <c r="PUJ191" s="47"/>
      <c r="PUK191" s="47"/>
      <c r="PUL191" s="47"/>
      <c r="PUM191" s="47"/>
      <c r="PUN191" s="47"/>
      <c r="PUO191" s="47"/>
      <c r="PUP191" s="47"/>
      <c r="PUQ191" s="47"/>
      <c r="PUR191" s="47"/>
      <c r="PUS191" s="47"/>
      <c r="PUT191" s="47"/>
      <c r="PUU191" s="47"/>
      <c r="PUV191" s="47"/>
      <c r="PUW191" s="47"/>
      <c r="PUX191" s="47"/>
      <c r="PUY191" s="47"/>
      <c r="PUZ191" s="47"/>
      <c r="PVA191" s="47"/>
      <c r="PVB191" s="47"/>
      <c r="PVC191" s="47"/>
      <c r="PVD191" s="47"/>
      <c r="PVE191" s="47"/>
      <c r="PVF191" s="47"/>
      <c r="PVG191" s="47"/>
      <c r="PVH191" s="47"/>
      <c r="PVI191" s="47"/>
      <c r="PVJ191" s="47"/>
      <c r="PVK191" s="47"/>
      <c r="PVL191" s="47"/>
      <c r="PVM191" s="47"/>
      <c r="PVN191" s="47"/>
      <c r="PVO191" s="47"/>
      <c r="PVP191" s="47"/>
      <c r="PVQ191" s="47"/>
      <c r="PVR191" s="47"/>
      <c r="PVS191" s="47"/>
      <c r="PVT191" s="47"/>
      <c r="PVU191" s="47"/>
      <c r="PVV191" s="47"/>
      <c r="PVW191" s="47"/>
      <c r="PVX191" s="47"/>
      <c r="PVY191" s="47"/>
      <c r="PVZ191" s="47"/>
      <c r="PWA191" s="47"/>
      <c r="PWB191" s="47"/>
      <c r="PWC191" s="47"/>
      <c r="PWD191" s="47"/>
      <c r="PWE191" s="47"/>
      <c r="PWF191" s="47"/>
      <c r="PWG191" s="47"/>
      <c r="PWH191" s="47"/>
      <c r="PWI191" s="47"/>
      <c r="PWJ191" s="47"/>
      <c r="PWK191" s="47"/>
      <c r="PWL191" s="47"/>
      <c r="PWM191" s="47"/>
      <c r="PWN191" s="47"/>
      <c r="PWO191" s="47"/>
      <c r="PWP191" s="47"/>
      <c r="PWQ191" s="47"/>
      <c r="PWR191" s="47"/>
      <c r="PWS191" s="47"/>
      <c r="PWT191" s="47"/>
      <c r="PWU191" s="47"/>
      <c r="PWV191" s="47"/>
      <c r="PWW191" s="47"/>
      <c r="PWX191" s="47"/>
      <c r="PWY191" s="47"/>
      <c r="PWZ191" s="47"/>
      <c r="PXA191" s="47"/>
      <c r="PXB191" s="47"/>
      <c r="PXC191" s="47"/>
      <c r="PXD191" s="47"/>
      <c r="PXE191" s="47"/>
      <c r="PXF191" s="47"/>
      <c r="PXG191" s="47"/>
      <c r="PXH191" s="47"/>
      <c r="PXI191" s="47"/>
      <c r="PXJ191" s="47"/>
      <c r="PXK191" s="47"/>
      <c r="PXL191" s="47"/>
      <c r="PXM191" s="47"/>
      <c r="PXN191" s="47"/>
      <c r="PXO191" s="47"/>
      <c r="PXP191" s="47"/>
      <c r="PXQ191" s="47"/>
      <c r="PXR191" s="47"/>
      <c r="PXS191" s="47"/>
      <c r="PXT191" s="47"/>
      <c r="PXU191" s="47"/>
      <c r="PXV191" s="47"/>
      <c r="PXW191" s="47"/>
      <c r="PXX191" s="47"/>
      <c r="PXY191" s="47"/>
      <c r="PXZ191" s="47"/>
      <c r="PYA191" s="47"/>
      <c r="PYB191" s="47"/>
      <c r="PYC191" s="47"/>
      <c r="PYD191" s="47"/>
      <c r="PYE191" s="47"/>
      <c r="PYF191" s="47"/>
      <c r="PYG191" s="47"/>
      <c r="PYH191" s="47"/>
      <c r="PYI191" s="47"/>
      <c r="PYJ191" s="47"/>
      <c r="PYK191" s="47"/>
      <c r="PYL191" s="47"/>
      <c r="PYM191" s="47"/>
      <c r="PYN191" s="47"/>
      <c r="PYO191" s="47"/>
      <c r="PYP191" s="47"/>
      <c r="PYQ191" s="47"/>
      <c r="PYR191" s="47"/>
      <c r="PYS191" s="47"/>
      <c r="PYT191" s="47"/>
      <c r="PYU191" s="47"/>
      <c r="PYV191" s="47"/>
      <c r="PYW191" s="47"/>
      <c r="PYX191" s="47"/>
      <c r="PYY191" s="47"/>
      <c r="PYZ191" s="47"/>
      <c r="PZA191" s="47"/>
      <c r="PZB191" s="47"/>
      <c r="PZC191" s="47"/>
      <c r="PZD191" s="47"/>
      <c r="PZE191" s="47"/>
      <c r="PZF191" s="47"/>
      <c r="PZG191" s="47"/>
      <c r="PZH191" s="47"/>
      <c r="PZI191" s="47"/>
      <c r="PZJ191" s="47"/>
      <c r="PZK191" s="47"/>
      <c r="PZL191" s="47"/>
      <c r="PZM191" s="47"/>
      <c r="PZN191" s="47"/>
      <c r="PZO191" s="47"/>
      <c r="PZP191" s="47"/>
      <c r="PZQ191" s="47"/>
      <c r="PZR191" s="47"/>
      <c r="PZS191" s="47"/>
      <c r="PZT191" s="47"/>
      <c r="PZU191" s="47"/>
      <c r="PZV191" s="47"/>
      <c r="PZW191" s="47"/>
      <c r="PZX191" s="47"/>
      <c r="PZY191" s="47"/>
      <c r="PZZ191" s="47"/>
      <c r="QAA191" s="47"/>
      <c r="QAB191" s="47"/>
      <c r="QAC191" s="47"/>
      <c r="QAD191" s="47"/>
      <c r="QAE191" s="47"/>
      <c r="QAF191" s="47"/>
      <c r="QAG191" s="47"/>
      <c r="QAH191" s="47"/>
      <c r="QAI191" s="47"/>
      <c r="QAJ191" s="47"/>
      <c r="QAK191" s="47"/>
      <c r="QAL191" s="47"/>
      <c r="QAM191" s="47"/>
      <c r="QAN191" s="47"/>
      <c r="QAO191" s="47"/>
      <c r="QAP191" s="47"/>
      <c r="QAQ191" s="47"/>
      <c r="QAR191" s="47"/>
      <c r="QAS191" s="47"/>
      <c r="QAT191" s="47"/>
      <c r="QAU191" s="47"/>
      <c r="QAV191" s="47"/>
      <c r="QAW191" s="47"/>
      <c r="QAX191" s="47"/>
      <c r="QAY191" s="47"/>
      <c r="QAZ191" s="47"/>
      <c r="QBA191" s="47"/>
      <c r="QBB191" s="47"/>
      <c r="QBC191" s="47"/>
      <c r="QBD191" s="47"/>
      <c r="QBE191" s="47"/>
      <c r="QBF191" s="47"/>
      <c r="QBG191" s="47"/>
      <c r="QBH191" s="47"/>
      <c r="QBI191" s="47"/>
      <c r="QBJ191" s="47"/>
      <c r="QBK191" s="47"/>
      <c r="QBL191" s="47"/>
      <c r="QBM191" s="47"/>
      <c r="QBN191" s="47"/>
      <c r="QBO191" s="47"/>
      <c r="QBP191" s="47"/>
      <c r="QBQ191" s="47"/>
      <c r="QBR191" s="47"/>
      <c r="QBS191" s="47"/>
      <c r="QBT191" s="47"/>
      <c r="QBU191" s="47"/>
      <c r="QBV191" s="47"/>
      <c r="QBW191" s="47"/>
      <c r="QBX191" s="47"/>
      <c r="QBY191" s="47"/>
      <c r="QBZ191" s="47"/>
      <c r="QCA191" s="47"/>
      <c r="QCB191" s="47"/>
      <c r="QCC191" s="47"/>
      <c r="QCD191" s="47"/>
      <c r="QCE191" s="47"/>
      <c r="QCF191" s="47"/>
      <c r="QCG191" s="47"/>
      <c r="QCH191" s="47"/>
      <c r="QCI191" s="47"/>
      <c r="QCJ191" s="47"/>
      <c r="QCK191" s="47"/>
      <c r="QCL191" s="47"/>
      <c r="QCM191" s="47"/>
      <c r="QCN191" s="47"/>
      <c r="QCO191" s="47"/>
      <c r="QCP191" s="47"/>
      <c r="QCQ191" s="47"/>
      <c r="QCR191" s="47"/>
      <c r="QCS191" s="47"/>
      <c r="QCT191" s="47"/>
      <c r="QCU191" s="47"/>
      <c r="QCV191" s="47"/>
      <c r="QCW191" s="47"/>
      <c r="QCX191" s="47"/>
      <c r="QCY191" s="47"/>
      <c r="QCZ191" s="47"/>
      <c r="QDA191" s="47"/>
      <c r="QDB191" s="47"/>
      <c r="QDC191" s="47"/>
      <c r="QDD191" s="47"/>
      <c r="QDE191" s="47"/>
      <c r="QDF191" s="47"/>
      <c r="QDG191" s="47"/>
      <c r="QDH191" s="47"/>
      <c r="QDI191" s="47"/>
      <c r="QDJ191" s="47"/>
      <c r="QDK191" s="47"/>
      <c r="QDL191" s="47"/>
      <c r="QDM191" s="47"/>
      <c r="QDN191" s="47"/>
      <c r="QDO191" s="47"/>
      <c r="QDP191" s="47"/>
      <c r="QDQ191" s="47"/>
      <c r="QDR191" s="47"/>
      <c r="QDS191" s="47"/>
      <c r="QDT191" s="47"/>
      <c r="QDU191" s="47"/>
      <c r="QDV191" s="47"/>
      <c r="QDW191" s="47"/>
      <c r="QDX191" s="47"/>
      <c r="QDY191" s="47"/>
      <c r="QDZ191" s="47"/>
      <c r="QEA191" s="47"/>
      <c r="QEB191" s="47"/>
      <c r="QEC191" s="47"/>
      <c r="QED191" s="47"/>
      <c r="QEE191" s="47"/>
      <c r="QEF191" s="47"/>
      <c r="QEG191" s="47"/>
      <c r="QEH191" s="47"/>
      <c r="QEI191" s="47"/>
      <c r="QEJ191" s="47"/>
      <c r="QEK191" s="47"/>
      <c r="QEL191" s="47"/>
      <c r="QEM191" s="47"/>
      <c r="QEN191" s="47"/>
      <c r="QEO191" s="47"/>
      <c r="QEP191" s="47"/>
      <c r="QEQ191" s="47"/>
      <c r="QER191" s="47"/>
      <c r="QES191" s="47"/>
      <c r="QET191" s="47"/>
      <c r="QEU191" s="47"/>
      <c r="QEV191" s="47"/>
      <c r="QEW191" s="47"/>
      <c r="QEX191" s="47"/>
      <c r="QEY191" s="47"/>
      <c r="QEZ191" s="47"/>
      <c r="QFA191" s="47"/>
      <c r="QFB191" s="47"/>
      <c r="QFC191" s="47"/>
      <c r="QFD191" s="47"/>
      <c r="QFE191" s="47"/>
      <c r="QFF191" s="47"/>
      <c r="QFG191" s="47"/>
      <c r="QFH191" s="47"/>
      <c r="QFI191" s="47"/>
      <c r="QFJ191" s="47"/>
      <c r="QFK191" s="47"/>
      <c r="QFL191" s="47"/>
      <c r="QFM191" s="47"/>
      <c r="QFN191" s="47"/>
      <c r="QFO191" s="47"/>
      <c r="QFP191" s="47"/>
      <c r="QFQ191" s="47"/>
      <c r="QFR191" s="47"/>
      <c r="QFS191" s="47"/>
      <c r="QFT191" s="47"/>
      <c r="QFU191" s="47"/>
      <c r="QFV191" s="47"/>
      <c r="QFW191" s="47"/>
      <c r="QFX191" s="47"/>
      <c r="QFY191" s="47"/>
      <c r="QFZ191" s="47"/>
      <c r="QGA191" s="47"/>
      <c r="QGB191" s="47"/>
      <c r="QGC191" s="47"/>
      <c r="QGD191" s="47"/>
      <c r="QGE191" s="47"/>
      <c r="QGF191" s="47"/>
      <c r="QGG191" s="47"/>
      <c r="QGH191" s="47"/>
      <c r="QGI191" s="47"/>
      <c r="QGJ191" s="47"/>
      <c r="QGK191" s="47"/>
      <c r="QGL191" s="47"/>
      <c r="QGM191" s="47"/>
      <c r="QGN191" s="47"/>
      <c r="QGO191" s="47"/>
      <c r="QGP191" s="47"/>
      <c r="QGQ191" s="47"/>
      <c r="QGR191" s="47"/>
      <c r="QGS191" s="47"/>
      <c r="QGT191" s="47"/>
      <c r="QGU191" s="47"/>
      <c r="QGV191" s="47"/>
      <c r="QGW191" s="47"/>
      <c r="QGX191" s="47"/>
      <c r="QGY191" s="47"/>
      <c r="QGZ191" s="47"/>
      <c r="QHA191" s="47"/>
      <c r="QHB191" s="47"/>
      <c r="QHC191" s="47"/>
      <c r="QHD191" s="47"/>
      <c r="QHE191" s="47"/>
      <c r="QHF191" s="47"/>
      <c r="QHG191" s="47"/>
      <c r="QHH191" s="47"/>
      <c r="QHI191" s="47"/>
      <c r="QHJ191" s="47"/>
      <c r="QHK191" s="47"/>
      <c r="QHL191" s="47"/>
      <c r="QHM191" s="47"/>
      <c r="QHN191" s="47"/>
      <c r="QHO191" s="47"/>
      <c r="QHP191" s="47"/>
      <c r="QHQ191" s="47"/>
      <c r="QHR191" s="47"/>
      <c r="QHS191" s="47"/>
      <c r="QHT191" s="47"/>
      <c r="QHU191" s="47"/>
      <c r="QHV191" s="47"/>
      <c r="QHW191" s="47"/>
      <c r="QHX191" s="47"/>
      <c r="QHY191" s="47"/>
      <c r="QHZ191" s="47"/>
      <c r="QIA191" s="47"/>
      <c r="QIB191" s="47"/>
      <c r="QIC191" s="47"/>
      <c r="QID191" s="47"/>
      <c r="QIE191" s="47"/>
      <c r="QIF191" s="47"/>
      <c r="QIG191" s="47"/>
      <c r="QIH191" s="47"/>
      <c r="QII191" s="47"/>
      <c r="QIJ191" s="47"/>
      <c r="QIK191" s="47"/>
      <c r="QIL191" s="47"/>
      <c r="QIM191" s="47"/>
      <c r="QIN191" s="47"/>
      <c r="QIO191" s="47"/>
      <c r="QIP191" s="47"/>
      <c r="QIQ191" s="47"/>
      <c r="QIR191" s="47"/>
      <c r="QIS191" s="47"/>
      <c r="QIT191" s="47"/>
      <c r="QIU191" s="47"/>
      <c r="QIV191" s="47"/>
      <c r="QIW191" s="47"/>
      <c r="QIX191" s="47"/>
      <c r="QIY191" s="47"/>
      <c r="QIZ191" s="47"/>
      <c r="QJA191" s="47"/>
      <c r="QJB191" s="47"/>
      <c r="QJC191" s="47"/>
      <c r="QJD191" s="47"/>
      <c r="QJE191" s="47"/>
      <c r="QJF191" s="47"/>
      <c r="QJG191" s="47"/>
      <c r="QJH191" s="47"/>
      <c r="QJI191" s="47"/>
      <c r="QJJ191" s="47"/>
      <c r="QJK191" s="47"/>
      <c r="QJL191" s="47"/>
      <c r="QJM191" s="47"/>
      <c r="QJN191" s="47"/>
      <c r="QJO191" s="47"/>
      <c r="QJP191" s="47"/>
      <c r="QJQ191" s="47"/>
      <c r="QJR191" s="47"/>
      <c r="QJS191" s="47"/>
      <c r="QJT191" s="47"/>
      <c r="QJU191" s="47"/>
      <c r="QJV191" s="47"/>
      <c r="QJW191" s="47"/>
      <c r="QJX191" s="47"/>
      <c r="QJY191" s="47"/>
      <c r="QJZ191" s="47"/>
      <c r="QKA191" s="47"/>
      <c r="QKB191" s="47"/>
      <c r="QKC191" s="47"/>
      <c r="QKD191" s="47"/>
      <c r="QKE191" s="47"/>
      <c r="QKF191" s="47"/>
      <c r="QKG191" s="47"/>
      <c r="QKH191" s="47"/>
      <c r="QKI191" s="47"/>
      <c r="QKJ191" s="47"/>
      <c r="QKK191" s="47"/>
      <c r="QKL191" s="47"/>
      <c r="QKM191" s="47"/>
      <c r="QKN191" s="47"/>
      <c r="QKO191" s="47"/>
      <c r="QKP191" s="47"/>
      <c r="QKQ191" s="47"/>
      <c r="QKR191" s="47"/>
      <c r="QKS191" s="47"/>
      <c r="QKT191" s="47"/>
      <c r="QKU191" s="47"/>
      <c r="QKV191" s="47"/>
      <c r="QKW191" s="47"/>
      <c r="QKX191" s="47"/>
      <c r="QKY191" s="47"/>
      <c r="QKZ191" s="47"/>
      <c r="QLA191" s="47"/>
      <c r="QLB191" s="47"/>
      <c r="QLC191" s="47"/>
      <c r="QLD191" s="47"/>
      <c r="QLE191" s="47"/>
      <c r="QLF191" s="47"/>
      <c r="QLG191" s="47"/>
      <c r="QLH191" s="47"/>
      <c r="QLI191" s="47"/>
      <c r="QLJ191" s="47"/>
      <c r="QLK191" s="47"/>
      <c r="QLL191" s="47"/>
      <c r="QLM191" s="47"/>
      <c r="QLN191" s="47"/>
      <c r="QLO191" s="47"/>
      <c r="QLP191" s="47"/>
      <c r="QLQ191" s="47"/>
      <c r="QLR191" s="47"/>
      <c r="QLS191" s="47"/>
      <c r="QLT191" s="47"/>
      <c r="QLU191" s="47"/>
      <c r="QLV191" s="47"/>
      <c r="QLW191" s="47"/>
      <c r="QLX191" s="47"/>
      <c r="QLY191" s="47"/>
      <c r="QLZ191" s="47"/>
      <c r="QMA191" s="47"/>
      <c r="QMB191" s="47"/>
      <c r="QMC191" s="47"/>
      <c r="QMD191" s="47"/>
      <c r="QME191" s="47"/>
      <c r="QMF191" s="47"/>
      <c r="QMG191" s="47"/>
      <c r="QMH191" s="47"/>
      <c r="QMI191" s="47"/>
      <c r="QMJ191" s="47"/>
      <c r="QMK191" s="47"/>
      <c r="QML191" s="47"/>
      <c r="QMM191" s="47"/>
      <c r="QMN191" s="47"/>
      <c r="QMO191" s="47"/>
      <c r="QMP191" s="47"/>
      <c r="QMQ191" s="47"/>
      <c r="QMR191" s="47"/>
      <c r="QMS191" s="47"/>
      <c r="QMT191" s="47"/>
      <c r="QMU191" s="47"/>
      <c r="QMV191" s="47"/>
      <c r="QMW191" s="47"/>
      <c r="QMX191" s="47"/>
      <c r="QMY191" s="47"/>
      <c r="QMZ191" s="47"/>
      <c r="QNA191" s="47"/>
      <c r="QNB191" s="47"/>
      <c r="QNC191" s="47"/>
      <c r="QND191" s="47"/>
      <c r="QNE191" s="47"/>
      <c r="QNF191" s="47"/>
      <c r="QNG191" s="47"/>
      <c r="QNH191" s="47"/>
      <c r="QNI191" s="47"/>
      <c r="QNJ191" s="47"/>
      <c r="QNK191" s="47"/>
      <c r="QNL191" s="47"/>
      <c r="QNM191" s="47"/>
      <c r="QNN191" s="47"/>
      <c r="QNO191" s="47"/>
      <c r="QNP191" s="47"/>
      <c r="QNQ191" s="47"/>
      <c r="QNR191" s="47"/>
      <c r="QNS191" s="47"/>
      <c r="QNT191" s="47"/>
      <c r="QNU191" s="47"/>
      <c r="QNV191" s="47"/>
      <c r="QNW191" s="47"/>
      <c r="QNX191" s="47"/>
      <c r="QNY191" s="47"/>
      <c r="QNZ191" s="47"/>
      <c r="QOA191" s="47"/>
      <c r="QOB191" s="47"/>
      <c r="QOC191" s="47"/>
      <c r="QOD191" s="47"/>
      <c r="QOE191" s="47"/>
      <c r="QOF191" s="47"/>
      <c r="QOG191" s="47"/>
      <c r="QOH191" s="47"/>
      <c r="QOI191" s="47"/>
      <c r="QOJ191" s="47"/>
      <c r="QOK191" s="47"/>
      <c r="QOL191" s="47"/>
      <c r="QOM191" s="47"/>
      <c r="QON191" s="47"/>
      <c r="QOO191" s="47"/>
      <c r="QOP191" s="47"/>
      <c r="QOQ191" s="47"/>
      <c r="QOR191" s="47"/>
      <c r="QOS191" s="47"/>
      <c r="QOT191" s="47"/>
      <c r="QOU191" s="47"/>
      <c r="QOV191" s="47"/>
      <c r="QOW191" s="47"/>
      <c r="QOX191" s="47"/>
      <c r="QOY191" s="47"/>
      <c r="QOZ191" s="47"/>
      <c r="QPA191" s="47"/>
      <c r="QPB191" s="47"/>
      <c r="QPC191" s="47"/>
      <c r="QPD191" s="47"/>
      <c r="QPE191" s="47"/>
      <c r="QPF191" s="47"/>
      <c r="QPG191" s="47"/>
      <c r="QPH191" s="47"/>
      <c r="QPI191" s="47"/>
      <c r="QPJ191" s="47"/>
      <c r="QPK191" s="47"/>
      <c r="QPL191" s="47"/>
      <c r="QPM191" s="47"/>
      <c r="QPN191" s="47"/>
      <c r="QPO191" s="47"/>
      <c r="QPP191" s="47"/>
      <c r="QPQ191" s="47"/>
      <c r="QPR191" s="47"/>
      <c r="QPS191" s="47"/>
      <c r="QPT191" s="47"/>
      <c r="QPU191" s="47"/>
      <c r="QPV191" s="47"/>
      <c r="QPW191" s="47"/>
      <c r="QPX191" s="47"/>
      <c r="QPY191" s="47"/>
      <c r="QPZ191" s="47"/>
      <c r="QQA191" s="47"/>
      <c r="QQB191" s="47"/>
      <c r="QQC191" s="47"/>
      <c r="QQD191" s="47"/>
      <c r="QQE191" s="47"/>
      <c r="QQF191" s="47"/>
      <c r="QQG191" s="47"/>
      <c r="QQH191" s="47"/>
      <c r="QQI191" s="47"/>
      <c r="QQJ191" s="47"/>
      <c r="QQK191" s="47"/>
      <c r="QQL191" s="47"/>
      <c r="QQM191" s="47"/>
      <c r="QQN191" s="47"/>
      <c r="QQO191" s="47"/>
      <c r="QQP191" s="47"/>
      <c r="QQQ191" s="47"/>
      <c r="QQR191" s="47"/>
      <c r="QQS191" s="47"/>
      <c r="QQT191" s="47"/>
      <c r="QQU191" s="47"/>
      <c r="QQV191" s="47"/>
      <c r="QQW191" s="47"/>
      <c r="QQX191" s="47"/>
      <c r="QQY191" s="47"/>
      <c r="QQZ191" s="47"/>
      <c r="QRA191" s="47"/>
      <c r="QRB191" s="47"/>
      <c r="QRC191" s="47"/>
      <c r="QRD191" s="47"/>
      <c r="QRE191" s="47"/>
      <c r="QRF191" s="47"/>
      <c r="QRG191" s="47"/>
      <c r="QRH191" s="47"/>
      <c r="QRI191" s="47"/>
      <c r="QRJ191" s="47"/>
      <c r="QRK191" s="47"/>
      <c r="QRL191" s="47"/>
      <c r="QRM191" s="47"/>
      <c r="QRN191" s="47"/>
      <c r="QRO191" s="47"/>
      <c r="QRP191" s="47"/>
      <c r="QRQ191" s="47"/>
      <c r="QRR191" s="47"/>
      <c r="QRS191" s="47"/>
      <c r="QRT191" s="47"/>
      <c r="QRU191" s="47"/>
      <c r="QRV191" s="47"/>
      <c r="QRW191" s="47"/>
      <c r="QRX191" s="47"/>
      <c r="QRY191" s="47"/>
      <c r="QRZ191" s="47"/>
      <c r="QSA191" s="47"/>
      <c r="QSB191" s="47"/>
      <c r="QSC191" s="47"/>
      <c r="QSD191" s="47"/>
      <c r="QSE191" s="47"/>
      <c r="QSF191" s="47"/>
      <c r="QSG191" s="47"/>
      <c r="QSH191" s="47"/>
      <c r="QSI191" s="47"/>
      <c r="QSJ191" s="47"/>
      <c r="QSK191" s="47"/>
      <c r="QSL191" s="47"/>
      <c r="QSM191" s="47"/>
      <c r="QSN191" s="47"/>
      <c r="QSO191" s="47"/>
      <c r="QSP191" s="47"/>
      <c r="QSQ191" s="47"/>
      <c r="QSR191" s="47"/>
      <c r="QSS191" s="47"/>
      <c r="QST191" s="47"/>
      <c r="QSU191" s="47"/>
      <c r="QSV191" s="47"/>
      <c r="QSW191" s="47"/>
      <c r="QSX191" s="47"/>
      <c r="QSY191" s="47"/>
      <c r="QSZ191" s="47"/>
      <c r="QTA191" s="47"/>
      <c r="QTB191" s="47"/>
      <c r="QTC191" s="47"/>
      <c r="QTD191" s="47"/>
      <c r="QTE191" s="47"/>
      <c r="QTF191" s="47"/>
      <c r="QTG191" s="47"/>
      <c r="QTH191" s="47"/>
      <c r="QTI191" s="47"/>
      <c r="QTJ191" s="47"/>
      <c r="QTK191" s="47"/>
      <c r="QTL191" s="47"/>
      <c r="QTM191" s="47"/>
      <c r="QTN191" s="47"/>
      <c r="QTO191" s="47"/>
      <c r="QTP191" s="47"/>
      <c r="QTQ191" s="47"/>
      <c r="QTR191" s="47"/>
      <c r="QTS191" s="47"/>
      <c r="QTT191" s="47"/>
      <c r="QTU191" s="47"/>
      <c r="QTV191" s="47"/>
      <c r="QTW191" s="47"/>
      <c r="QTX191" s="47"/>
      <c r="QTY191" s="47"/>
      <c r="QTZ191" s="47"/>
      <c r="QUA191" s="47"/>
      <c r="QUB191" s="47"/>
      <c r="QUC191" s="47"/>
      <c r="QUD191" s="47"/>
      <c r="QUE191" s="47"/>
      <c r="QUF191" s="47"/>
      <c r="QUG191" s="47"/>
      <c r="QUH191" s="47"/>
      <c r="QUI191" s="47"/>
      <c r="QUJ191" s="47"/>
      <c r="QUK191" s="47"/>
      <c r="QUL191" s="47"/>
      <c r="QUM191" s="47"/>
      <c r="QUN191" s="47"/>
      <c r="QUO191" s="47"/>
      <c r="QUP191" s="47"/>
      <c r="QUQ191" s="47"/>
      <c r="QUR191" s="47"/>
      <c r="QUS191" s="47"/>
      <c r="QUT191" s="47"/>
      <c r="QUU191" s="47"/>
      <c r="QUV191" s="47"/>
      <c r="QUW191" s="47"/>
      <c r="QUX191" s="47"/>
      <c r="QUY191" s="47"/>
      <c r="QUZ191" s="47"/>
      <c r="QVA191" s="47"/>
      <c r="QVB191" s="47"/>
      <c r="QVC191" s="47"/>
      <c r="QVD191" s="47"/>
      <c r="QVE191" s="47"/>
      <c r="QVF191" s="47"/>
      <c r="QVG191" s="47"/>
      <c r="QVH191" s="47"/>
      <c r="QVI191" s="47"/>
      <c r="QVJ191" s="47"/>
      <c r="QVK191" s="47"/>
      <c r="QVL191" s="47"/>
      <c r="QVM191" s="47"/>
      <c r="QVN191" s="47"/>
      <c r="QVO191" s="47"/>
      <c r="QVP191" s="47"/>
      <c r="QVQ191" s="47"/>
      <c r="QVR191" s="47"/>
      <c r="QVS191" s="47"/>
      <c r="QVT191" s="47"/>
      <c r="QVU191" s="47"/>
      <c r="QVV191" s="47"/>
      <c r="QVW191" s="47"/>
      <c r="QVX191" s="47"/>
      <c r="QVY191" s="47"/>
      <c r="QVZ191" s="47"/>
      <c r="QWA191" s="47"/>
      <c r="QWB191" s="47"/>
      <c r="QWC191" s="47"/>
      <c r="QWD191" s="47"/>
      <c r="QWE191" s="47"/>
      <c r="QWF191" s="47"/>
      <c r="QWG191" s="47"/>
      <c r="QWH191" s="47"/>
      <c r="QWI191" s="47"/>
      <c r="QWJ191" s="47"/>
      <c r="QWK191" s="47"/>
      <c r="QWL191" s="47"/>
      <c r="QWM191" s="47"/>
      <c r="QWN191" s="47"/>
      <c r="QWO191" s="47"/>
      <c r="QWP191" s="47"/>
      <c r="QWQ191" s="47"/>
      <c r="QWR191" s="47"/>
      <c r="QWS191" s="47"/>
      <c r="QWT191" s="47"/>
      <c r="QWU191" s="47"/>
      <c r="QWV191" s="47"/>
      <c r="QWW191" s="47"/>
      <c r="QWX191" s="47"/>
      <c r="QWY191" s="47"/>
      <c r="QWZ191" s="47"/>
      <c r="QXA191" s="47"/>
      <c r="QXB191" s="47"/>
      <c r="QXC191" s="47"/>
      <c r="QXD191" s="47"/>
      <c r="QXE191" s="47"/>
      <c r="QXF191" s="47"/>
      <c r="QXG191" s="47"/>
      <c r="QXH191" s="47"/>
      <c r="QXI191" s="47"/>
      <c r="QXJ191" s="47"/>
      <c r="QXK191" s="47"/>
      <c r="QXL191" s="47"/>
      <c r="QXM191" s="47"/>
      <c r="QXN191" s="47"/>
      <c r="QXO191" s="47"/>
      <c r="QXP191" s="47"/>
      <c r="QXQ191" s="47"/>
      <c r="QXR191" s="47"/>
      <c r="QXS191" s="47"/>
      <c r="QXT191" s="47"/>
      <c r="QXU191" s="47"/>
      <c r="QXV191" s="47"/>
      <c r="QXW191" s="47"/>
      <c r="QXX191" s="47"/>
      <c r="QXY191" s="47"/>
      <c r="QXZ191" s="47"/>
      <c r="QYA191" s="47"/>
      <c r="QYB191" s="47"/>
      <c r="QYC191" s="47"/>
      <c r="QYD191" s="47"/>
      <c r="QYE191" s="47"/>
      <c r="QYF191" s="47"/>
      <c r="QYG191" s="47"/>
      <c r="QYH191" s="47"/>
      <c r="QYI191" s="47"/>
      <c r="QYJ191" s="47"/>
      <c r="QYK191" s="47"/>
      <c r="QYL191" s="47"/>
      <c r="QYM191" s="47"/>
      <c r="QYN191" s="47"/>
      <c r="QYO191" s="47"/>
      <c r="QYP191" s="47"/>
      <c r="QYQ191" s="47"/>
      <c r="QYR191" s="47"/>
      <c r="QYS191" s="47"/>
      <c r="QYT191" s="47"/>
      <c r="QYU191" s="47"/>
      <c r="QYV191" s="47"/>
      <c r="QYW191" s="47"/>
      <c r="QYX191" s="47"/>
      <c r="QYY191" s="47"/>
      <c r="QYZ191" s="47"/>
      <c r="QZA191" s="47"/>
      <c r="QZB191" s="47"/>
      <c r="QZC191" s="47"/>
      <c r="QZD191" s="47"/>
      <c r="QZE191" s="47"/>
      <c r="QZF191" s="47"/>
      <c r="QZG191" s="47"/>
      <c r="QZH191" s="47"/>
      <c r="QZI191" s="47"/>
      <c r="QZJ191" s="47"/>
      <c r="QZK191" s="47"/>
      <c r="QZL191" s="47"/>
      <c r="QZM191" s="47"/>
      <c r="QZN191" s="47"/>
      <c r="QZO191" s="47"/>
      <c r="QZP191" s="47"/>
      <c r="QZQ191" s="47"/>
      <c r="QZR191" s="47"/>
      <c r="QZS191" s="47"/>
      <c r="QZT191" s="47"/>
      <c r="QZU191" s="47"/>
      <c r="QZV191" s="47"/>
      <c r="QZW191" s="47"/>
      <c r="QZX191" s="47"/>
      <c r="QZY191" s="47"/>
      <c r="QZZ191" s="47"/>
      <c r="RAA191" s="47"/>
      <c r="RAB191" s="47"/>
      <c r="RAC191" s="47"/>
      <c r="RAD191" s="47"/>
      <c r="RAE191" s="47"/>
      <c r="RAF191" s="47"/>
      <c r="RAG191" s="47"/>
      <c r="RAH191" s="47"/>
      <c r="RAI191" s="47"/>
      <c r="RAJ191" s="47"/>
      <c r="RAK191" s="47"/>
      <c r="RAL191" s="47"/>
      <c r="RAM191" s="47"/>
      <c r="RAN191" s="47"/>
      <c r="RAO191" s="47"/>
      <c r="RAP191" s="47"/>
      <c r="RAQ191" s="47"/>
      <c r="RAR191" s="47"/>
      <c r="RAS191" s="47"/>
      <c r="RAT191" s="47"/>
      <c r="RAU191" s="47"/>
      <c r="RAV191" s="47"/>
      <c r="RAW191" s="47"/>
      <c r="RAX191" s="47"/>
      <c r="RAY191" s="47"/>
      <c r="RAZ191" s="47"/>
      <c r="RBA191" s="47"/>
      <c r="RBB191" s="47"/>
      <c r="RBC191" s="47"/>
      <c r="RBD191" s="47"/>
      <c r="RBE191" s="47"/>
      <c r="RBF191" s="47"/>
      <c r="RBG191" s="47"/>
      <c r="RBH191" s="47"/>
      <c r="RBI191" s="47"/>
      <c r="RBJ191" s="47"/>
      <c r="RBK191" s="47"/>
      <c r="RBL191" s="47"/>
      <c r="RBM191" s="47"/>
      <c r="RBN191" s="47"/>
      <c r="RBO191" s="47"/>
      <c r="RBP191" s="47"/>
      <c r="RBQ191" s="47"/>
      <c r="RBR191" s="47"/>
      <c r="RBS191" s="47"/>
      <c r="RBT191" s="47"/>
      <c r="RBU191" s="47"/>
      <c r="RBV191" s="47"/>
      <c r="RBW191" s="47"/>
      <c r="RBX191" s="47"/>
      <c r="RBY191" s="47"/>
      <c r="RBZ191" s="47"/>
      <c r="RCA191" s="47"/>
      <c r="RCB191" s="47"/>
      <c r="RCC191" s="47"/>
      <c r="RCD191" s="47"/>
      <c r="RCE191" s="47"/>
      <c r="RCF191" s="47"/>
      <c r="RCG191" s="47"/>
      <c r="RCH191" s="47"/>
      <c r="RCI191" s="47"/>
      <c r="RCJ191" s="47"/>
      <c r="RCK191" s="47"/>
      <c r="RCL191" s="47"/>
      <c r="RCM191" s="47"/>
      <c r="RCN191" s="47"/>
      <c r="RCO191" s="47"/>
      <c r="RCP191" s="47"/>
      <c r="RCQ191" s="47"/>
      <c r="RCR191" s="47"/>
      <c r="RCS191" s="47"/>
      <c r="RCT191" s="47"/>
      <c r="RCU191" s="47"/>
      <c r="RCV191" s="47"/>
      <c r="RCW191" s="47"/>
      <c r="RCX191" s="47"/>
      <c r="RCY191" s="47"/>
      <c r="RCZ191" s="47"/>
      <c r="RDA191" s="47"/>
      <c r="RDB191" s="47"/>
      <c r="RDC191" s="47"/>
      <c r="RDD191" s="47"/>
      <c r="RDE191" s="47"/>
      <c r="RDF191" s="47"/>
      <c r="RDG191" s="47"/>
      <c r="RDH191" s="47"/>
      <c r="RDI191" s="47"/>
      <c r="RDJ191" s="47"/>
      <c r="RDK191" s="47"/>
      <c r="RDL191" s="47"/>
      <c r="RDM191" s="47"/>
      <c r="RDN191" s="47"/>
      <c r="RDO191" s="47"/>
      <c r="RDP191" s="47"/>
      <c r="RDQ191" s="47"/>
      <c r="RDR191" s="47"/>
      <c r="RDS191" s="47"/>
      <c r="RDT191" s="47"/>
      <c r="RDU191" s="47"/>
      <c r="RDV191" s="47"/>
      <c r="RDW191" s="47"/>
      <c r="RDX191" s="47"/>
      <c r="RDY191" s="47"/>
      <c r="RDZ191" s="47"/>
      <c r="REA191" s="47"/>
      <c r="REB191" s="47"/>
      <c r="REC191" s="47"/>
      <c r="RED191" s="47"/>
      <c r="REE191" s="47"/>
      <c r="REF191" s="47"/>
      <c r="REG191" s="47"/>
      <c r="REH191" s="47"/>
      <c r="REI191" s="47"/>
      <c r="REJ191" s="47"/>
      <c r="REK191" s="47"/>
      <c r="REL191" s="47"/>
      <c r="REM191" s="47"/>
      <c r="REN191" s="47"/>
      <c r="REO191" s="47"/>
      <c r="REP191" s="47"/>
      <c r="REQ191" s="47"/>
      <c r="RER191" s="47"/>
      <c r="RES191" s="47"/>
      <c r="RET191" s="47"/>
      <c r="REU191" s="47"/>
      <c r="REV191" s="47"/>
      <c r="REW191" s="47"/>
      <c r="REX191" s="47"/>
      <c r="REY191" s="47"/>
      <c r="REZ191" s="47"/>
      <c r="RFA191" s="47"/>
      <c r="RFB191" s="47"/>
      <c r="RFC191" s="47"/>
      <c r="RFD191" s="47"/>
      <c r="RFE191" s="47"/>
      <c r="RFF191" s="47"/>
      <c r="RFG191" s="47"/>
      <c r="RFH191" s="47"/>
      <c r="RFI191" s="47"/>
      <c r="RFJ191" s="47"/>
      <c r="RFK191" s="47"/>
      <c r="RFL191" s="47"/>
      <c r="RFM191" s="47"/>
      <c r="RFN191" s="47"/>
      <c r="RFO191" s="47"/>
      <c r="RFP191" s="47"/>
      <c r="RFQ191" s="47"/>
      <c r="RFR191" s="47"/>
      <c r="RFS191" s="47"/>
      <c r="RFT191" s="47"/>
      <c r="RFU191" s="47"/>
      <c r="RFV191" s="47"/>
      <c r="RFW191" s="47"/>
      <c r="RFX191" s="47"/>
      <c r="RFY191" s="47"/>
      <c r="RFZ191" s="47"/>
      <c r="RGA191" s="47"/>
      <c r="RGB191" s="47"/>
      <c r="RGC191" s="47"/>
      <c r="RGD191" s="47"/>
      <c r="RGE191" s="47"/>
      <c r="RGF191" s="47"/>
      <c r="RGG191" s="47"/>
      <c r="RGH191" s="47"/>
      <c r="RGI191" s="47"/>
      <c r="RGJ191" s="47"/>
      <c r="RGK191" s="47"/>
      <c r="RGL191" s="47"/>
      <c r="RGM191" s="47"/>
      <c r="RGN191" s="47"/>
      <c r="RGO191" s="47"/>
      <c r="RGP191" s="47"/>
      <c r="RGQ191" s="47"/>
      <c r="RGR191" s="47"/>
      <c r="RGS191" s="47"/>
      <c r="RGT191" s="47"/>
      <c r="RGU191" s="47"/>
      <c r="RGV191" s="47"/>
      <c r="RGW191" s="47"/>
      <c r="RGX191" s="47"/>
      <c r="RGY191" s="47"/>
      <c r="RGZ191" s="47"/>
      <c r="RHA191" s="47"/>
      <c r="RHB191" s="47"/>
      <c r="RHC191" s="47"/>
      <c r="RHD191" s="47"/>
      <c r="RHE191" s="47"/>
      <c r="RHF191" s="47"/>
      <c r="RHG191" s="47"/>
      <c r="RHH191" s="47"/>
      <c r="RHI191" s="47"/>
      <c r="RHJ191" s="47"/>
      <c r="RHK191" s="47"/>
      <c r="RHL191" s="47"/>
      <c r="RHM191" s="47"/>
      <c r="RHN191" s="47"/>
      <c r="RHO191" s="47"/>
      <c r="RHP191" s="47"/>
      <c r="RHQ191" s="47"/>
      <c r="RHR191" s="47"/>
      <c r="RHS191" s="47"/>
      <c r="RHT191" s="47"/>
      <c r="RHU191" s="47"/>
      <c r="RHV191" s="47"/>
      <c r="RHW191" s="47"/>
      <c r="RHX191" s="47"/>
      <c r="RHY191" s="47"/>
      <c r="RHZ191" s="47"/>
      <c r="RIA191" s="47"/>
      <c r="RIB191" s="47"/>
      <c r="RIC191" s="47"/>
      <c r="RID191" s="47"/>
      <c r="RIE191" s="47"/>
      <c r="RIF191" s="47"/>
      <c r="RIG191" s="47"/>
      <c r="RIH191" s="47"/>
      <c r="RII191" s="47"/>
      <c r="RIJ191" s="47"/>
      <c r="RIK191" s="47"/>
      <c r="RIL191" s="47"/>
      <c r="RIM191" s="47"/>
      <c r="RIN191" s="47"/>
      <c r="RIO191" s="47"/>
      <c r="RIP191" s="47"/>
      <c r="RIQ191" s="47"/>
      <c r="RIR191" s="47"/>
      <c r="RIS191" s="47"/>
      <c r="RIT191" s="47"/>
      <c r="RIU191" s="47"/>
      <c r="RIV191" s="47"/>
      <c r="RIW191" s="47"/>
      <c r="RIX191" s="47"/>
      <c r="RIY191" s="47"/>
      <c r="RIZ191" s="47"/>
      <c r="RJA191" s="47"/>
      <c r="RJB191" s="47"/>
      <c r="RJC191" s="47"/>
      <c r="RJD191" s="47"/>
      <c r="RJE191" s="47"/>
      <c r="RJF191" s="47"/>
      <c r="RJG191" s="47"/>
      <c r="RJH191" s="47"/>
      <c r="RJI191" s="47"/>
      <c r="RJJ191" s="47"/>
      <c r="RJK191" s="47"/>
      <c r="RJL191" s="47"/>
      <c r="RJM191" s="47"/>
      <c r="RJN191" s="47"/>
      <c r="RJO191" s="47"/>
      <c r="RJP191" s="47"/>
      <c r="RJQ191" s="47"/>
      <c r="RJR191" s="47"/>
      <c r="RJS191" s="47"/>
      <c r="RJT191" s="47"/>
      <c r="RJU191" s="47"/>
      <c r="RJV191" s="47"/>
      <c r="RJW191" s="47"/>
      <c r="RJX191" s="47"/>
      <c r="RJY191" s="47"/>
      <c r="RJZ191" s="47"/>
      <c r="RKA191" s="47"/>
      <c r="RKB191" s="47"/>
      <c r="RKC191" s="47"/>
      <c r="RKD191" s="47"/>
      <c r="RKE191" s="47"/>
      <c r="RKF191" s="47"/>
      <c r="RKG191" s="47"/>
      <c r="RKH191" s="47"/>
      <c r="RKI191" s="47"/>
      <c r="RKJ191" s="47"/>
      <c r="RKK191" s="47"/>
      <c r="RKL191" s="47"/>
      <c r="RKM191" s="47"/>
      <c r="RKN191" s="47"/>
      <c r="RKO191" s="47"/>
      <c r="RKP191" s="47"/>
      <c r="RKQ191" s="47"/>
      <c r="RKR191" s="47"/>
      <c r="RKS191" s="47"/>
      <c r="RKT191" s="47"/>
      <c r="RKU191" s="47"/>
      <c r="RKV191" s="47"/>
      <c r="RKW191" s="47"/>
      <c r="RKX191" s="47"/>
      <c r="RKY191" s="47"/>
      <c r="RKZ191" s="47"/>
      <c r="RLA191" s="47"/>
      <c r="RLB191" s="47"/>
      <c r="RLC191" s="47"/>
      <c r="RLD191" s="47"/>
      <c r="RLE191" s="47"/>
      <c r="RLF191" s="47"/>
      <c r="RLG191" s="47"/>
      <c r="RLH191" s="47"/>
      <c r="RLI191" s="47"/>
      <c r="RLJ191" s="47"/>
      <c r="RLK191" s="47"/>
      <c r="RLL191" s="47"/>
      <c r="RLM191" s="47"/>
      <c r="RLN191" s="47"/>
      <c r="RLO191" s="47"/>
      <c r="RLP191" s="47"/>
      <c r="RLQ191" s="47"/>
      <c r="RLR191" s="47"/>
      <c r="RLS191" s="47"/>
      <c r="RLT191" s="47"/>
      <c r="RLU191" s="47"/>
      <c r="RLV191" s="47"/>
      <c r="RLW191" s="47"/>
      <c r="RLX191" s="47"/>
      <c r="RLY191" s="47"/>
      <c r="RLZ191" s="47"/>
      <c r="RMA191" s="47"/>
      <c r="RMB191" s="47"/>
      <c r="RMC191" s="47"/>
      <c r="RMD191" s="47"/>
      <c r="RME191" s="47"/>
      <c r="RMF191" s="47"/>
      <c r="RMG191" s="47"/>
      <c r="RMH191" s="47"/>
      <c r="RMI191" s="47"/>
      <c r="RMJ191" s="47"/>
      <c r="RMK191" s="47"/>
      <c r="RML191" s="47"/>
      <c r="RMM191" s="47"/>
      <c r="RMN191" s="47"/>
      <c r="RMO191" s="47"/>
      <c r="RMP191" s="47"/>
      <c r="RMQ191" s="47"/>
      <c r="RMR191" s="47"/>
      <c r="RMS191" s="47"/>
      <c r="RMT191" s="47"/>
      <c r="RMU191" s="47"/>
      <c r="RMV191" s="47"/>
      <c r="RMW191" s="47"/>
      <c r="RMX191" s="47"/>
      <c r="RMY191" s="47"/>
      <c r="RMZ191" s="47"/>
      <c r="RNA191" s="47"/>
      <c r="RNB191" s="47"/>
      <c r="RNC191" s="47"/>
      <c r="RND191" s="47"/>
      <c r="RNE191" s="47"/>
      <c r="RNF191" s="47"/>
      <c r="RNG191" s="47"/>
      <c r="RNH191" s="47"/>
      <c r="RNI191" s="47"/>
      <c r="RNJ191" s="47"/>
      <c r="RNK191" s="47"/>
      <c r="RNL191" s="47"/>
      <c r="RNM191" s="47"/>
      <c r="RNN191" s="47"/>
      <c r="RNO191" s="47"/>
      <c r="RNP191" s="47"/>
      <c r="RNQ191" s="47"/>
      <c r="RNR191" s="47"/>
      <c r="RNS191" s="47"/>
      <c r="RNT191" s="47"/>
      <c r="RNU191" s="47"/>
      <c r="RNV191" s="47"/>
      <c r="RNW191" s="47"/>
      <c r="RNX191" s="47"/>
      <c r="RNY191" s="47"/>
      <c r="RNZ191" s="47"/>
      <c r="ROA191" s="47"/>
      <c r="ROB191" s="47"/>
      <c r="ROC191" s="47"/>
      <c r="ROD191" s="47"/>
      <c r="ROE191" s="47"/>
      <c r="ROF191" s="47"/>
      <c r="ROG191" s="47"/>
      <c r="ROH191" s="47"/>
      <c r="ROI191" s="47"/>
      <c r="ROJ191" s="47"/>
      <c r="ROK191" s="47"/>
      <c r="ROL191" s="47"/>
      <c r="ROM191" s="47"/>
      <c r="RON191" s="47"/>
      <c r="ROO191" s="47"/>
      <c r="ROP191" s="47"/>
      <c r="ROQ191" s="47"/>
      <c r="ROR191" s="47"/>
      <c r="ROS191" s="47"/>
      <c r="ROT191" s="47"/>
      <c r="ROU191" s="47"/>
      <c r="ROV191" s="47"/>
      <c r="ROW191" s="47"/>
      <c r="ROX191" s="47"/>
      <c r="ROY191" s="47"/>
      <c r="ROZ191" s="47"/>
      <c r="RPA191" s="47"/>
      <c r="RPB191" s="47"/>
      <c r="RPC191" s="47"/>
      <c r="RPD191" s="47"/>
      <c r="RPE191" s="47"/>
      <c r="RPF191" s="47"/>
      <c r="RPG191" s="47"/>
      <c r="RPH191" s="47"/>
      <c r="RPI191" s="47"/>
      <c r="RPJ191" s="47"/>
      <c r="RPK191" s="47"/>
      <c r="RPL191" s="47"/>
      <c r="RPM191" s="47"/>
      <c r="RPN191" s="47"/>
      <c r="RPO191" s="47"/>
      <c r="RPP191" s="47"/>
      <c r="RPQ191" s="47"/>
      <c r="RPR191" s="47"/>
      <c r="RPS191" s="47"/>
      <c r="RPT191" s="47"/>
      <c r="RPU191" s="47"/>
      <c r="RPV191" s="47"/>
      <c r="RPW191" s="47"/>
      <c r="RPX191" s="47"/>
      <c r="RPY191" s="47"/>
      <c r="RPZ191" s="47"/>
      <c r="RQA191" s="47"/>
      <c r="RQB191" s="47"/>
      <c r="RQC191" s="47"/>
      <c r="RQD191" s="47"/>
      <c r="RQE191" s="47"/>
      <c r="RQF191" s="47"/>
      <c r="RQG191" s="47"/>
      <c r="RQH191" s="47"/>
      <c r="RQI191" s="47"/>
      <c r="RQJ191" s="47"/>
      <c r="RQK191" s="47"/>
      <c r="RQL191" s="47"/>
      <c r="RQM191" s="47"/>
      <c r="RQN191" s="47"/>
      <c r="RQO191" s="47"/>
      <c r="RQP191" s="47"/>
      <c r="RQQ191" s="47"/>
      <c r="RQR191" s="47"/>
      <c r="RQS191" s="47"/>
      <c r="RQT191" s="47"/>
      <c r="RQU191" s="47"/>
      <c r="RQV191" s="47"/>
      <c r="RQW191" s="47"/>
      <c r="RQX191" s="47"/>
      <c r="RQY191" s="47"/>
      <c r="RQZ191" s="47"/>
      <c r="RRA191" s="47"/>
      <c r="RRB191" s="47"/>
      <c r="RRC191" s="47"/>
      <c r="RRD191" s="47"/>
      <c r="RRE191" s="47"/>
      <c r="RRF191" s="47"/>
      <c r="RRG191" s="47"/>
      <c r="RRH191" s="47"/>
      <c r="RRI191" s="47"/>
      <c r="RRJ191" s="47"/>
      <c r="RRK191" s="47"/>
      <c r="RRL191" s="47"/>
      <c r="RRM191" s="47"/>
      <c r="RRN191" s="47"/>
      <c r="RRO191" s="47"/>
      <c r="RRP191" s="47"/>
      <c r="RRQ191" s="47"/>
      <c r="RRR191" s="47"/>
      <c r="RRS191" s="47"/>
      <c r="RRT191" s="47"/>
      <c r="RRU191" s="47"/>
      <c r="RRV191" s="47"/>
      <c r="RRW191" s="47"/>
      <c r="RRX191" s="47"/>
      <c r="RRY191" s="47"/>
      <c r="RRZ191" s="47"/>
      <c r="RSA191" s="47"/>
      <c r="RSB191" s="47"/>
      <c r="RSC191" s="47"/>
      <c r="RSD191" s="47"/>
      <c r="RSE191" s="47"/>
      <c r="RSF191" s="47"/>
      <c r="RSG191" s="47"/>
      <c r="RSH191" s="47"/>
      <c r="RSI191" s="47"/>
      <c r="RSJ191" s="47"/>
      <c r="RSK191" s="47"/>
      <c r="RSL191" s="47"/>
      <c r="RSM191" s="47"/>
      <c r="RSN191" s="47"/>
      <c r="RSO191" s="47"/>
      <c r="RSP191" s="47"/>
      <c r="RSQ191" s="47"/>
      <c r="RSR191" s="47"/>
      <c r="RSS191" s="47"/>
      <c r="RST191" s="47"/>
      <c r="RSU191" s="47"/>
      <c r="RSV191" s="47"/>
      <c r="RSW191" s="47"/>
      <c r="RSX191" s="47"/>
      <c r="RSY191" s="47"/>
      <c r="RSZ191" s="47"/>
      <c r="RTA191" s="47"/>
      <c r="RTB191" s="47"/>
      <c r="RTC191" s="47"/>
      <c r="RTD191" s="47"/>
      <c r="RTE191" s="47"/>
      <c r="RTF191" s="47"/>
      <c r="RTG191" s="47"/>
      <c r="RTH191" s="47"/>
      <c r="RTI191" s="47"/>
      <c r="RTJ191" s="47"/>
      <c r="RTK191" s="47"/>
      <c r="RTL191" s="47"/>
      <c r="RTM191" s="47"/>
      <c r="RTN191" s="47"/>
      <c r="RTO191" s="47"/>
      <c r="RTP191" s="47"/>
      <c r="RTQ191" s="47"/>
      <c r="RTR191" s="47"/>
      <c r="RTS191" s="47"/>
      <c r="RTT191" s="47"/>
      <c r="RTU191" s="47"/>
      <c r="RTV191" s="47"/>
      <c r="RTW191" s="47"/>
      <c r="RTX191" s="47"/>
      <c r="RTY191" s="47"/>
      <c r="RTZ191" s="47"/>
      <c r="RUA191" s="47"/>
      <c r="RUB191" s="47"/>
      <c r="RUC191" s="47"/>
      <c r="RUD191" s="47"/>
      <c r="RUE191" s="47"/>
      <c r="RUF191" s="47"/>
      <c r="RUG191" s="47"/>
      <c r="RUH191" s="47"/>
      <c r="RUI191" s="47"/>
      <c r="RUJ191" s="47"/>
      <c r="RUK191" s="47"/>
      <c r="RUL191" s="47"/>
      <c r="RUM191" s="47"/>
      <c r="RUN191" s="47"/>
      <c r="RUO191" s="47"/>
      <c r="RUP191" s="47"/>
      <c r="RUQ191" s="47"/>
      <c r="RUR191" s="47"/>
      <c r="RUS191" s="47"/>
      <c r="RUT191" s="47"/>
      <c r="RUU191" s="47"/>
      <c r="RUV191" s="47"/>
      <c r="RUW191" s="47"/>
      <c r="RUX191" s="47"/>
      <c r="RUY191" s="47"/>
      <c r="RUZ191" s="47"/>
      <c r="RVA191" s="47"/>
      <c r="RVB191" s="47"/>
      <c r="RVC191" s="47"/>
      <c r="RVD191" s="47"/>
      <c r="RVE191" s="47"/>
      <c r="RVF191" s="47"/>
      <c r="RVG191" s="47"/>
      <c r="RVH191" s="47"/>
      <c r="RVI191" s="47"/>
      <c r="RVJ191" s="47"/>
      <c r="RVK191" s="47"/>
      <c r="RVL191" s="47"/>
      <c r="RVM191" s="47"/>
      <c r="RVN191" s="47"/>
      <c r="RVO191" s="47"/>
      <c r="RVP191" s="47"/>
      <c r="RVQ191" s="47"/>
      <c r="RVR191" s="47"/>
      <c r="RVS191" s="47"/>
      <c r="RVT191" s="47"/>
      <c r="RVU191" s="47"/>
      <c r="RVV191" s="47"/>
      <c r="RVW191" s="47"/>
      <c r="RVX191" s="47"/>
      <c r="RVY191" s="47"/>
      <c r="RVZ191" s="47"/>
      <c r="RWA191" s="47"/>
      <c r="RWB191" s="47"/>
      <c r="RWC191" s="47"/>
      <c r="RWD191" s="47"/>
      <c r="RWE191" s="47"/>
      <c r="RWF191" s="47"/>
      <c r="RWG191" s="47"/>
      <c r="RWH191" s="47"/>
      <c r="RWI191" s="47"/>
      <c r="RWJ191" s="47"/>
      <c r="RWK191" s="47"/>
      <c r="RWL191" s="47"/>
      <c r="RWM191" s="47"/>
      <c r="RWN191" s="47"/>
      <c r="RWO191" s="47"/>
      <c r="RWP191" s="47"/>
      <c r="RWQ191" s="47"/>
      <c r="RWR191" s="47"/>
      <c r="RWS191" s="47"/>
      <c r="RWT191" s="47"/>
      <c r="RWU191" s="47"/>
      <c r="RWV191" s="47"/>
      <c r="RWW191" s="47"/>
      <c r="RWX191" s="47"/>
      <c r="RWY191" s="47"/>
      <c r="RWZ191" s="47"/>
      <c r="RXA191" s="47"/>
      <c r="RXB191" s="47"/>
      <c r="RXC191" s="47"/>
      <c r="RXD191" s="47"/>
      <c r="RXE191" s="47"/>
      <c r="RXF191" s="47"/>
      <c r="RXG191" s="47"/>
      <c r="RXH191" s="47"/>
      <c r="RXI191" s="47"/>
      <c r="RXJ191" s="47"/>
      <c r="RXK191" s="47"/>
      <c r="RXL191" s="47"/>
      <c r="RXM191" s="47"/>
      <c r="RXN191" s="47"/>
      <c r="RXO191" s="47"/>
      <c r="RXP191" s="47"/>
      <c r="RXQ191" s="47"/>
      <c r="RXR191" s="47"/>
      <c r="RXS191" s="47"/>
      <c r="RXT191" s="47"/>
      <c r="RXU191" s="47"/>
      <c r="RXV191" s="47"/>
      <c r="RXW191" s="47"/>
      <c r="RXX191" s="47"/>
      <c r="RXY191" s="47"/>
      <c r="RXZ191" s="47"/>
      <c r="RYA191" s="47"/>
      <c r="RYB191" s="47"/>
      <c r="RYC191" s="47"/>
      <c r="RYD191" s="47"/>
      <c r="RYE191" s="47"/>
      <c r="RYF191" s="47"/>
      <c r="RYG191" s="47"/>
      <c r="RYH191" s="47"/>
      <c r="RYI191" s="47"/>
      <c r="RYJ191" s="47"/>
      <c r="RYK191" s="47"/>
      <c r="RYL191" s="47"/>
      <c r="RYM191" s="47"/>
      <c r="RYN191" s="47"/>
      <c r="RYO191" s="47"/>
      <c r="RYP191" s="47"/>
      <c r="RYQ191" s="47"/>
      <c r="RYR191" s="47"/>
      <c r="RYS191" s="47"/>
      <c r="RYT191" s="47"/>
      <c r="RYU191" s="47"/>
      <c r="RYV191" s="47"/>
      <c r="RYW191" s="47"/>
      <c r="RYX191" s="47"/>
      <c r="RYY191" s="47"/>
      <c r="RYZ191" s="47"/>
      <c r="RZA191" s="47"/>
      <c r="RZB191" s="47"/>
      <c r="RZC191" s="47"/>
      <c r="RZD191" s="47"/>
      <c r="RZE191" s="47"/>
      <c r="RZF191" s="47"/>
      <c r="RZG191" s="47"/>
      <c r="RZH191" s="47"/>
      <c r="RZI191" s="47"/>
      <c r="RZJ191" s="47"/>
      <c r="RZK191" s="47"/>
      <c r="RZL191" s="47"/>
      <c r="RZM191" s="47"/>
      <c r="RZN191" s="47"/>
      <c r="RZO191" s="47"/>
      <c r="RZP191" s="47"/>
      <c r="RZQ191" s="47"/>
      <c r="RZR191" s="47"/>
      <c r="RZS191" s="47"/>
      <c r="RZT191" s="47"/>
      <c r="RZU191" s="47"/>
      <c r="RZV191" s="47"/>
      <c r="RZW191" s="47"/>
      <c r="RZX191" s="47"/>
      <c r="RZY191" s="47"/>
      <c r="RZZ191" s="47"/>
      <c r="SAA191" s="47"/>
      <c r="SAB191" s="47"/>
      <c r="SAC191" s="47"/>
      <c r="SAD191" s="47"/>
      <c r="SAE191" s="47"/>
      <c r="SAF191" s="47"/>
      <c r="SAG191" s="47"/>
      <c r="SAH191" s="47"/>
      <c r="SAI191" s="47"/>
      <c r="SAJ191" s="47"/>
      <c r="SAK191" s="47"/>
      <c r="SAL191" s="47"/>
      <c r="SAM191" s="47"/>
      <c r="SAN191" s="47"/>
      <c r="SAO191" s="47"/>
      <c r="SAP191" s="47"/>
      <c r="SAQ191" s="47"/>
      <c r="SAR191" s="47"/>
      <c r="SAS191" s="47"/>
      <c r="SAT191" s="47"/>
      <c r="SAU191" s="47"/>
      <c r="SAV191" s="47"/>
      <c r="SAW191" s="47"/>
      <c r="SAX191" s="47"/>
      <c r="SAY191" s="47"/>
      <c r="SAZ191" s="47"/>
      <c r="SBA191" s="47"/>
      <c r="SBB191" s="47"/>
      <c r="SBC191" s="47"/>
      <c r="SBD191" s="47"/>
      <c r="SBE191" s="47"/>
      <c r="SBF191" s="47"/>
      <c r="SBG191" s="47"/>
      <c r="SBH191" s="47"/>
      <c r="SBI191" s="47"/>
      <c r="SBJ191" s="47"/>
      <c r="SBK191" s="47"/>
      <c r="SBL191" s="47"/>
      <c r="SBM191" s="47"/>
      <c r="SBN191" s="47"/>
      <c r="SBO191" s="47"/>
      <c r="SBP191" s="47"/>
      <c r="SBQ191" s="47"/>
      <c r="SBR191" s="47"/>
      <c r="SBS191" s="47"/>
      <c r="SBT191" s="47"/>
      <c r="SBU191" s="47"/>
      <c r="SBV191" s="47"/>
      <c r="SBW191" s="47"/>
      <c r="SBX191" s="47"/>
      <c r="SBY191" s="47"/>
      <c r="SBZ191" s="47"/>
      <c r="SCA191" s="47"/>
      <c r="SCB191" s="47"/>
      <c r="SCC191" s="47"/>
      <c r="SCD191" s="47"/>
      <c r="SCE191" s="47"/>
      <c r="SCF191" s="47"/>
      <c r="SCG191" s="47"/>
      <c r="SCH191" s="47"/>
      <c r="SCI191" s="47"/>
      <c r="SCJ191" s="47"/>
      <c r="SCK191" s="47"/>
      <c r="SCL191" s="47"/>
      <c r="SCM191" s="47"/>
      <c r="SCN191" s="47"/>
      <c r="SCO191" s="47"/>
      <c r="SCP191" s="47"/>
      <c r="SCQ191" s="47"/>
      <c r="SCR191" s="47"/>
      <c r="SCS191" s="47"/>
      <c r="SCT191" s="47"/>
      <c r="SCU191" s="47"/>
      <c r="SCV191" s="47"/>
      <c r="SCW191" s="47"/>
      <c r="SCX191" s="47"/>
      <c r="SCY191" s="47"/>
      <c r="SCZ191" s="47"/>
      <c r="SDA191" s="47"/>
      <c r="SDB191" s="47"/>
      <c r="SDC191" s="47"/>
      <c r="SDD191" s="47"/>
      <c r="SDE191" s="47"/>
      <c r="SDF191" s="47"/>
      <c r="SDG191" s="47"/>
      <c r="SDH191" s="47"/>
      <c r="SDI191" s="47"/>
      <c r="SDJ191" s="47"/>
      <c r="SDK191" s="47"/>
      <c r="SDL191" s="47"/>
      <c r="SDM191" s="47"/>
      <c r="SDN191" s="47"/>
      <c r="SDO191" s="47"/>
      <c r="SDP191" s="47"/>
      <c r="SDQ191" s="47"/>
      <c r="SDR191" s="47"/>
      <c r="SDS191" s="47"/>
      <c r="SDT191" s="47"/>
      <c r="SDU191" s="47"/>
      <c r="SDV191" s="47"/>
      <c r="SDW191" s="47"/>
      <c r="SDX191" s="47"/>
      <c r="SDY191" s="47"/>
      <c r="SDZ191" s="47"/>
      <c r="SEA191" s="47"/>
      <c r="SEB191" s="47"/>
      <c r="SEC191" s="47"/>
      <c r="SED191" s="47"/>
      <c r="SEE191" s="47"/>
      <c r="SEF191" s="47"/>
      <c r="SEG191" s="47"/>
      <c r="SEH191" s="47"/>
      <c r="SEI191" s="47"/>
      <c r="SEJ191" s="47"/>
      <c r="SEK191" s="47"/>
      <c r="SEL191" s="47"/>
      <c r="SEM191" s="47"/>
      <c r="SEN191" s="47"/>
      <c r="SEO191" s="47"/>
      <c r="SEP191" s="47"/>
      <c r="SEQ191" s="47"/>
      <c r="SER191" s="47"/>
      <c r="SES191" s="47"/>
      <c r="SET191" s="47"/>
      <c r="SEU191" s="47"/>
      <c r="SEV191" s="47"/>
      <c r="SEW191" s="47"/>
      <c r="SEX191" s="47"/>
      <c r="SEY191" s="47"/>
      <c r="SEZ191" s="47"/>
      <c r="SFA191" s="47"/>
      <c r="SFB191" s="47"/>
      <c r="SFC191" s="47"/>
      <c r="SFD191" s="47"/>
      <c r="SFE191" s="47"/>
      <c r="SFF191" s="47"/>
      <c r="SFG191" s="47"/>
      <c r="SFH191" s="47"/>
      <c r="SFI191" s="47"/>
      <c r="SFJ191" s="47"/>
      <c r="SFK191" s="47"/>
      <c r="SFL191" s="47"/>
      <c r="SFM191" s="47"/>
      <c r="SFN191" s="47"/>
      <c r="SFO191" s="47"/>
      <c r="SFP191" s="47"/>
      <c r="SFQ191" s="47"/>
      <c r="SFR191" s="47"/>
      <c r="SFS191" s="47"/>
      <c r="SFT191" s="47"/>
      <c r="SFU191" s="47"/>
      <c r="SFV191" s="47"/>
      <c r="SFW191" s="47"/>
      <c r="SFX191" s="47"/>
      <c r="SFY191" s="47"/>
      <c r="SFZ191" s="47"/>
      <c r="SGA191" s="47"/>
      <c r="SGB191" s="47"/>
      <c r="SGC191" s="47"/>
      <c r="SGD191" s="47"/>
      <c r="SGE191" s="47"/>
      <c r="SGF191" s="47"/>
      <c r="SGG191" s="47"/>
      <c r="SGH191" s="47"/>
      <c r="SGI191" s="47"/>
      <c r="SGJ191" s="47"/>
      <c r="SGK191" s="47"/>
      <c r="SGL191" s="47"/>
      <c r="SGM191" s="47"/>
      <c r="SGN191" s="47"/>
      <c r="SGO191" s="47"/>
      <c r="SGP191" s="47"/>
      <c r="SGQ191" s="47"/>
      <c r="SGR191" s="47"/>
      <c r="SGS191" s="47"/>
      <c r="SGT191" s="47"/>
      <c r="SGU191" s="47"/>
      <c r="SGV191" s="47"/>
      <c r="SGW191" s="47"/>
      <c r="SGX191" s="47"/>
      <c r="SGY191" s="47"/>
      <c r="SGZ191" s="47"/>
      <c r="SHA191" s="47"/>
      <c r="SHB191" s="47"/>
      <c r="SHC191" s="47"/>
      <c r="SHD191" s="47"/>
      <c r="SHE191" s="47"/>
      <c r="SHF191" s="47"/>
      <c r="SHG191" s="47"/>
      <c r="SHH191" s="47"/>
      <c r="SHI191" s="47"/>
      <c r="SHJ191" s="47"/>
      <c r="SHK191" s="47"/>
      <c r="SHL191" s="47"/>
      <c r="SHM191" s="47"/>
      <c r="SHN191" s="47"/>
      <c r="SHO191" s="47"/>
      <c r="SHP191" s="47"/>
      <c r="SHQ191" s="47"/>
      <c r="SHR191" s="47"/>
      <c r="SHS191" s="47"/>
      <c r="SHT191" s="47"/>
      <c r="SHU191" s="47"/>
      <c r="SHV191" s="47"/>
      <c r="SHW191" s="47"/>
      <c r="SHX191" s="47"/>
      <c r="SHY191" s="47"/>
      <c r="SHZ191" s="47"/>
      <c r="SIA191" s="47"/>
      <c r="SIB191" s="47"/>
      <c r="SIC191" s="47"/>
      <c r="SID191" s="47"/>
      <c r="SIE191" s="47"/>
      <c r="SIF191" s="47"/>
      <c r="SIG191" s="47"/>
      <c r="SIH191" s="47"/>
      <c r="SII191" s="47"/>
      <c r="SIJ191" s="47"/>
      <c r="SIK191" s="47"/>
      <c r="SIL191" s="47"/>
      <c r="SIM191" s="47"/>
      <c r="SIN191" s="47"/>
      <c r="SIO191" s="47"/>
      <c r="SIP191" s="47"/>
      <c r="SIQ191" s="47"/>
      <c r="SIR191" s="47"/>
      <c r="SIS191" s="47"/>
      <c r="SIT191" s="47"/>
      <c r="SIU191" s="47"/>
      <c r="SIV191" s="47"/>
      <c r="SIW191" s="47"/>
      <c r="SIX191" s="47"/>
      <c r="SIY191" s="47"/>
      <c r="SIZ191" s="47"/>
      <c r="SJA191" s="47"/>
      <c r="SJB191" s="47"/>
      <c r="SJC191" s="47"/>
      <c r="SJD191" s="47"/>
      <c r="SJE191" s="47"/>
      <c r="SJF191" s="47"/>
      <c r="SJG191" s="47"/>
      <c r="SJH191" s="47"/>
      <c r="SJI191" s="47"/>
      <c r="SJJ191" s="47"/>
      <c r="SJK191" s="47"/>
      <c r="SJL191" s="47"/>
      <c r="SJM191" s="47"/>
      <c r="SJN191" s="47"/>
      <c r="SJO191" s="47"/>
      <c r="SJP191" s="47"/>
      <c r="SJQ191" s="47"/>
      <c r="SJR191" s="47"/>
      <c r="SJS191" s="47"/>
      <c r="SJT191" s="47"/>
      <c r="SJU191" s="47"/>
      <c r="SJV191" s="47"/>
      <c r="SJW191" s="47"/>
      <c r="SJX191" s="47"/>
      <c r="SJY191" s="47"/>
      <c r="SJZ191" s="47"/>
      <c r="SKA191" s="47"/>
      <c r="SKB191" s="47"/>
      <c r="SKC191" s="47"/>
      <c r="SKD191" s="47"/>
      <c r="SKE191" s="47"/>
      <c r="SKF191" s="47"/>
      <c r="SKG191" s="47"/>
      <c r="SKH191" s="47"/>
      <c r="SKI191" s="47"/>
      <c r="SKJ191" s="47"/>
      <c r="SKK191" s="47"/>
      <c r="SKL191" s="47"/>
      <c r="SKM191" s="47"/>
      <c r="SKN191" s="47"/>
      <c r="SKO191" s="47"/>
      <c r="SKP191" s="47"/>
      <c r="SKQ191" s="47"/>
      <c r="SKR191" s="47"/>
      <c r="SKS191" s="47"/>
      <c r="SKT191" s="47"/>
      <c r="SKU191" s="47"/>
      <c r="SKV191" s="47"/>
      <c r="SKW191" s="47"/>
      <c r="SKX191" s="47"/>
      <c r="SKY191" s="47"/>
      <c r="SKZ191" s="47"/>
      <c r="SLA191" s="47"/>
      <c r="SLB191" s="47"/>
      <c r="SLC191" s="47"/>
      <c r="SLD191" s="47"/>
      <c r="SLE191" s="47"/>
      <c r="SLF191" s="47"/>
      <c r="SLG191" s="47"/>
      <c r="SLH191" s="47"/>
      <c r="SLI191" s="47"/>
      <c r="SLJ191" s="47"/>
      <c r="SLK191" s="47"/>
      <c r="SLL191" s="47"/>
      <c r="SLM191" s="47"/>
      <c r="SLN191" s="47"/>
      <c r="SLO191" s="47"/>
      <c r="SLP191" s="47"/>
      <c r="SLQ191" s="47"/>
      <c r="SLR191" s="47"/>
      <c r="SLS191" s="47"/>
      <c r="SLT191" s="47"/>
      <c r="SLU191" s="47"/>
      <c r="SLV191" s="47"/>
      <c r="SLW191" s="47"/>
      <c r="SLX191" s="47"/>
      <c r="SLY191" s="47"/>
      <c r="SLZ191" s="47"/>
      <c r="SMA191" s="47"/>
      <c r="SMB191" s="47"/>
      <c r="SMC191" s="47"/>
      <c r="SMD191" s="47"/>
      <c r="SME191" s="47"/>
      <c r="SMF191" s="47"/>
      <c r="SMG191" s="47"/>
      <c r="SMH191" s="47"/>
      <c r="SMI191" s="47"/>
      <c r="SMJ191" s="47"/>
      <c r="SMK191" s="47"/>
      <c r="SML191" s="47"/>
      <c r="SMM191" s="47"/>
      <c r="SMN191" s="47"/>
      <c r="SMO191" s="47"/>
      <c r="SMP191" s="47"/>
      <c r="SMQ191" s="47"/>
      <c r="SMR191" s="47"/>
      <c r="SMS191" s="47"/>
      <c r="SMT191" s="47"/>
      <c r="SMU191" s="47"/>
      <c r="SMV191" s="47"/>
      <c r="SMW191" s="47"/>
      <c r="SMX191" s="47"/>
      <c r="SMY191" s="47"/>
      <c r="SMZ191" s="47"/>
      <c r="SNA191" s="47"/>
      <c r="SNB191" s="47"/>
      <c r="SNC191" s="47"/>
      <c r="SND191" s="47"/>
      <c r="SNE191" s="47"/>
      <c r="SNF191" s="47"/>
      <c r="SNG191" s="47"/>
      <c r="SNH191" s="47"/>
      <c r="SNI191" s="47"/>
      <c r="SNJ191" s="47"/>
      <c r="SNK191" s="47"/>
      <c r="SNL191" s="47"/>
      <c r="SNM191" s="47"/>
      <c r="SNN191" s="47"/>
      <c r="SNO191" s="47"/>
      <c r="SNP191" s="47"/>
      <c r="SNQ191" s="47"/>
      <c r="SNR191" s="47"/>
      <c r="SNS191" s="47"/>
      <c r="SNT191" s="47"/>
      <c r="SNU191" s="47"/>
      <c r="SNV191" s="47"/>
      <c r="SNW191" s="47"/>
      <c r="SNX191" s="47"/>
      <c r="SNY191" s="47"/>
      <c r="SNZ191" s="47"/>
      <c r="SOA191" s="47"/>
      <c r="SOB191" s="47"/>
      <c r="SOC191" s="47"/>
      <c r="SOD191" s="47"/>
      <c r="SOE191" s="47"/>
      <c r="SOF191" s="47"/>
      <c r="SOG191" s="47"/>
      <c r="SOH191" s="47"/>
      <c r="SOI191" s="47"/>
      <c r="SOJ191" s="47"/>
      <c r="SOK191" s="47"/>
      <c r="SOL191" s="47"/>
      <c r="SOM191" s="47"/>
      <c r="SON191" s="47"/>
      <c r="SOO191" s="47"/>
      <c r="SOP191" s="47"/>
      <c r="SOQ191" s="47"/>
      <c r="SOR191" s="47"/>
      <c r="SOS191" s="47"/>
      <c r="SOT191" s="47"/>
      <c r="SOU191" s="47"/>
      <c r="SOV191" s="47"/>
      <c r="SOW191" s="47"/>
      <c r="SOX191" s="47"/>
      <c r="SOY191" s="47"/>
      <c r="SOZ191" s="47"/>
      <c r="SPA191" s="47"/>
      <c r="SPB191" s="47"/>
      <c r="SPC191" s="47"/>
      <c r="SPD191" s="47"/>
      <c r="SPE191" s="47"/>
      <c r="SPF191" s="47"/>
      <c r="SPG191" s="47"/>
      <c r="SPH191" s="47"/>
      <c r="SPI191" s="47"/>
      <c r="SPJ191" s="47"/>
      <c r="SPK191" s="47"/>
      <c r="SPL191" s="47"/>
      <c r="SPM191" s="47"/>
      <c r="SPN191" s="47"/>
      <c r="SPO191" s="47"/>
      <c r="SPP191" s="47"/>
      <c r="SPQ191" s="47"/>
      <c r="SPR191" s="47"/>
      <c r="SPS191" s="47"/>
      <c r="SPT191" s="47"/>
      <c r="SPU191" s="47"/>
      <c r="SPV191" s="47"/>
      <c r="SPW191" s="47"/>
      <c r="SPX191" s="47"/>
      <c r="SPY191" s="47"/>
      <c r="SPZ191" s="47"/>
      <c r="SQA191" s="47"/>
      <c r="SQB191" s="47"/>
      <c r="SQC191" s="47"/>
      <c r="SQD191" s="47"/>
      <c r="SQE191" s="47"/>
      <c r="SQF191" s="47"/>
      <c r="SQG191" s="47"/>
      <c r="SQH191" s="47"/>
      <c r="SQI191" s="47"/>
      <c r="SQJ191" s="47"/>
      <c r="SQK191" s="47"/>
      <c r="SQL191" s="47"/>
      <c r="SQM191" s="47"/>
      <c r="SQN191" s="47"/>
      <c r="SQO191" s="47"/>
      <c r="SQP191" s="47"/>
      <c r="SQQ191" s="47"/>
      <c r="SQR191" s="47"/>
      <c r="SQS191" s="47"/>
      <c r="SQT191" s="47"/>
      <c r="SQU191" s="47"/>
      <c r="SQV191" s="47"/>
      <c r="SQW191" s="47"/>
      <c r="SQX191" s="47"/>
      <c r="SQY191" s="47"/>
      <c r="SQZ191" s="47"/>
      <c r="SRA191" s="47"/>
      <c r="SRB191" s="47"/>
      <c r="SRC191" s="47"/>
      <c r="SRD191" s="47"/>
      <c r="SRE191" s="47"/>
      <c r="SRF191" s="47"/>
      <c r="SRG191" s="47"/>
      <c r="SRH191" s="47"/>
      <c r="SRI191" s="47"/>
      <c r="SRJ191" s="47"/>
      <c r="SRK191" s="47"/>
      <c r="SRL191" s="47"/>
      <c r="SRM191" s="47"/>
      <c r="SRN191" s="47"/>
      <c r="SRO191" s="47"/>
      <c r="SRP191" s="47"/>
      <c r="SRQ191" s="47"/>
      <c r="SRR191" s="47"/>
      <c r="SRS191" s="47"/>
      <c r="SRT191" s="47"/>
      <c r="SRU191" s="47"/>
      <c r="SRV191" s="47"/>
      <c r="SRW191" s="47"/>
      <c r="SRX191" s="47"/>
      <c r="SRY191" s="47"/>
      <c r="SRZ191" s="47"/>
      <c r="SSA191" s="47"/>
      <c r="SSB191" s="47"/>
      <c r="SSC191" s="47"/>
      <c r="SSD191" s="47"/>
      <c r="SSE191" s="47"/>
      <c r="SSF191" s="47"/>
      <c r="SSG191" s="47"/>
      <c r="SSH191" s="47"/>
      <c r="SSI191" s="47"/>
      <c r="SSJ191" s="47"/>
      <c r="SSK191" s="47"/>
      <c r="SSL191" s="47"/>
      <c r="SSM191" s="47"/>
      <c r="SSN191" s="47"/>
      <c r="SSO191" s="47"/>
      <c r="SSP191" s="47"/>
      <c r="SSQ191" s="47"/>
      <c r="SSR191" s="47"/>
      <c r="SSS191" s="47"/>
      <c r="SST191" s="47"/>
      <c r="SSU191" s="47"/>
      <c r="SSV191" s="47"/>
      <c r="SSW191" s="47"/>
      <c r="SSX191" s="47"/>
      <c r="SSY191" s="47"/>
      <c r="SSZ191" s="47"/>
      <c r="STA191" s="47"/>
      <c r="STB191" s="47"/>
      <c r="STC191" s="47"/>
      <c r="STD191" s="47"/>
      <c r="STE191" s="47"/>
      <c r="STF191" s="47"/>
      <c r="STG191" s="47"/>
      <c r="STH191" s="47"/>
      <c r="STI191" s="47"/>
      <c r="STJ191" s="47"/>
      <c r="STK191" s="47"/>
      <c r="STL191" s="47"/>
      <c r="STM191" s="47"/>
      <c r="STN191" s="47"/>
      <c r="STO191" s="47"/>
      <c r="STP191" s="47"/>
      <c r="STQ191" s="47"/>
      <c r="STR191" s="47"/>
      <c r="STS191" s="47"/>
      <c r="STT191" s="47"/>
      <c r="STU191" s="47"/>
      <c r="STV191" s="47"/>
      <c r="STW191" s="47"/>
      <c r="STX191" s="47"/>
      <c r="STY191" s="47"/>
      <c r="STZ191" s="47"/>
      <c r="SUA191" s="47"/>
      <c r="SUB191" s="47"/>
      <c r="SUC191" s="47"/>
      <c r="SUD191" s="47"/>
      <c r="SUE191" s="47"/>
      <c r="SUF191" s="47"/>
      <c r="SUG191" s="47"/>
      <c r="SUH191" s="47"/>
      <c r="SUI191" s="47"/>
      <c r="SUJ191" s="47"/>
      <c r="SUK191" s="47"/>
      <c r="SUL191" s="47"/>
      <c r="SUM191" s="47"/>
      <c r="SUN191" s="47"/>
      <c r="SUO191" s="47"/>
      <c r="SUP191" s="47"/>
      <c r="SUQ191" s="47"/>
      <c r="SUR191" s="47"/>
      <c r="SUS191" s="47"/>
      <c r="SUT191" s="47"/>
      <c r="SUU191" s="47"/>
      <c r="SUV191" s="47"/>
      <c r="SUW191" s="47"/>
      <c r="SUX191" s="47"/>
      <c r="SUY191" s="47"/>
      <c r="SUZ191" s="47"/>
      <c r="SVA191" s="47"/>
      <c r="SVB191" s="47"/>
      <c r="SVC191" s="47"/>
      <c r="SVD191" s="47"/>
      <c r="SVE191" s="47"/>
      <c r="SVF191" s="47"/>
      <c r="SVG191" s="47"/>
      <c r="SVH191" s="47"/>
      <c r="SVI191" s="47"/>
      <c r="SVJ191" s="47"/>
      <c r="SVK191" s="47"/>
      <c r="SVL191" s="47"/>
      <c r="SVM191" s="47"/>
      <c r="SVN191" s="47"/>
      <c r="SVO191" s="47"/>
      <c r="SVP191" s="47"/>
      <c r="SVQ191" s="47"/>
      <c r="SVR191" s="47"/>
      <c r="SVS191" s="47"/>
      <c r="SVT191" s="47"/>
      <c r="SVU191" s="47"/>
      <c r="SVV191" s="47"/>
      <c r="SVW191" s="47"/>
      <c r="SVX191" s="47"/>
      <c r="SVY191" s="47"/>
      <c r="SVZ191" s="47"/>
      <c r="SWA191" s="47"/>
      <c r="SWB191" s="47"/>
      <c r="SWC191" s="47"/>
      <c r="SWD191" s="47"/>
      <c r="SWE191" s="47"/>
      <c r="SWF191" s="47"/>
      <c r="SWG191" s="47"/>
      <c r="SWH191" s="47"/>
      <c r="SWI191" s="47"/>
      <c r="SWJ191" s="47"/>
      <c r="SWK191" s="47"/>
      <c r="SWL191" s="47"/>
      <c r="SWM191" s="47"/>
      <c r="SWN191" s="47"/>
      <c r="SWO191" s="47"/>
      <c r="SWP191" s="47"/>
      <c r="SWQ191" s="47"/>
      <c r="SWR191" s="47"/>
      <c r="SWS191" s="47"/>
      <c r="SWT191" s="47"/>
      <c r="SWU191" s="47"/>
      <c r="SWV191" s="47"/>
      <c r="SWW191" s="47"/>
      <c r="SWX191" s="47"/>
      <c r="SWY191" s="47"/>
      <c r="SWZ191" s="47"/>
      <c r="SXA191" s="47"/>
      <c r="SXB191" s="47"/>
      <c r="SXC191" s="47"/>
      <c r="SXD191" s="47"/>
      <c r="SXE191" s="47"/>
      <c r="SXF191" s="47"/>
      <c r="SXG191" s="47"/>
      <c r="SXH191" s="47"/>
      <c r="SXI191" s="47"/>
      <c r="SXJ191" s="47"/>
      <c r="SXK191" s="47"/>
      <c r="SXL191" s="47"/>
      <c r="SXM191" s="47"/>
      <c r="SXN191" s="47"/>
      <c r="SXO191" s="47"/>
      <c r="SXP191" s="47"/>
      <c r="SXQ191" s="47"/>
      <c r="SXR191" s="47"/>
      <c r="SXS191" s="47"/>
      <c r="SXT191" s="47"/>
      <c r="SXU191" s="47"/>
      <c r="SXV191" s="47"/>
      <c r="SXW191" s="47"/>
      <c r="SXX191" s="47"/>
      <c r="SXY191" s="47"/>
      <c r="SXZ191" s="47"/>
      <c r="SYA191" s="47"/>
      <c r="SYB191" s="47"/>
      <c r="SYC191" s="47"/>
      <c r="SYD191" s="47"/>
      <c r="SYE191" s="47"/>
      <c r="SYF191" s="47"/>
      <c r="SYG191" s="47"/>
      <c r="SYH191" s="47"/>
      <c r="SYI191" s="47"/>
      <c r="SYJ191" s="47"/>
      <c r="SYK191" s="47"/>
      <c r="SYL191" s="47"/>
      <c r="SYM191" s="47"/>
      <c r="SYN191" s="47"/>
      <c r="SYO191" s="47"/>
      <c r="SYP191" s="47"/>
      <c r="SYQ191" s="47"/>
      <c r="SYR191" s="47"/>
      <c r="SYS191" s="47"/>
      <c r="SYT191" s="47"/>
      <c r="SYU191" s="47"/>
      <c r="SYV191" s="47"/>
      <c r="SYW191" s="47"/>
      <c r="SYX191" s="47"/>
      <c r="SYY191" s="47"/>
      <c r="SYZ191" s="47"/>
      <c r="SZA191" s="47"/>
      <c r="SZB191" s="47"/>
      <c r="SZC191" s="47"/>
      <c r="SZD191" s="47"/>
      <c r="SZE191" s="47"/>
      <c r="SZF191" s="47"/>
      <c r="SZG191" s="47"/>
      <c r="SZH191" s="47"/>
      <c r="SZI191" s="47"/>
      <c r="SZJ191" s="47"/>
      <c r="SZK191" s="47"/>
      <c r="SZL191" s="47"/>
      <c r="SZM191" s="47"/>
      <c r="SZN191" s="47"/>
      <c r="SZO191" s="47"/>
      <c r="SZP191" s="47"/>
      <c r="SZQ191" s="47"/>
      <c r="SZR191" s="47"/>
      <c r="SZS191" s="47"/>
      <c r="SZT191" s="47"/>
      <c r="SZU191" s="47"/>
      <c r="SZV191" s="47"/>
      <c r="SZW191" s="47"/>
      <c r="SZX191" s="47"/>
      <c r="SZY191" s="47"/>
      <c r="SZZ191" s="47"/>
      <c r="TAA191" s="47"/>
      <c r="TAB191" s="47"/>
      <c r="TAC191" s="47"/>
      <c r="TAD191" s="47"/>
      <c r="TAE191" s="47"/>
      <c r="TAF191" s="47"/>
      <c r="TAG191" s="47"/>
      <c r="TAH191" s="47"/>
      <c r="TAI191" s="47"/>
      <c r="TAJ191" s="47"/>
      <c r="TAK191" s="47"/>
      <c r="TAL191" s="47"/>
      <c r="TAM191" s="47"/>
      <c r="TAN191" s="47"/>
      <c r="TAO191" s="47"/>
      <c r="TAP191" s="47"/>
      <c r="TAQ191" s="47"/>
      <c r="TAR191" s="47"/>
      <c r="TAS191" s="47"/>
      <c r="TAT191" s="47"/>
      <c r="TAU191" s="47"/>
      <c r="TAV191" s="47"/>
      <c r="TAW191" s="47"/>
      <c r="TAX191" s="47"/>
      <c r="TAY191" s="47"/>
      <c r="TAZ191" s="47"/>
      <c r="TBA191" s="47"/>
      <c r="TBB191" s="47"/>
      <c r="TBC191" s="47"/>
      <c r="TBD191" s="47"/>
      <c r="TBE191" s="47"/>
      <c r="TBF191" s="47"/>
      <c r="TBG191" s="47"/>
      <c r="TBH191" s="47"/>
      <c r="TBI191" s="47"/>
      <c r="TBJ191" s="47"/>
      <c r="TBK191" s="47"/>
      <c r="TBL191" s="47"/>
      <c r="TBM191" s="47"/>
      <c r="TBN191" s="47"/>
      <c r="TBO191" s="47"/>
      <c r="TBP191" s="47"/>
      <c r="TBQ191" s="47"/>
      <c r="TBR191" s="47"/>
      <c r="TBS191" s="47"/>
      <c r="TBT191" s="47"/>
      <c r="TBU191" s="47"/>
      <c r="TBV191" s="47"/>
      <c r="TBW191" s="47"/>
      <c r="TBX191" s="47"/>
      <c r="TBY191" s="47"/>
      <c r="TBZ191" s="47"/>
      <c r="TCA191" s="47"/>
      <c r="TCB191" s="47"/>
      <c r="TCC191" s="47"/>
      <c r="TCD191" s="47"/>
      <c r="TCE191" s="47"/>
      <c r="TCF191" s="47"/>
      <c r="TCG191" s="47"/>
      <c r="TCH191" s="47"/>
      <c r="TCI191" s="47"/>
      <c r="TCJ191" s="47"/>
      <c r="TCK191" s="47"/>
      <c r="TCL191" s="47"/>
      <c r="TCM191" s="47"/>
      <c r="TCN191" s="47"/>
      <c r="TCO191" s="47"/>
      <c r="TCP191" s="47"/>
      <c r="TCQ191" s="47"/>
      <c r="TCR191" s="47"/>
      <c r="TCS191" s="47"/>
      <c r="TCT191" s="47"/>
      <c r="TCU191" s="47"/>
      <c r="TCV191" s="47"/>
      <c r="TCW191" s="47"/>
      <c r="TCX191" s="47"/>
      <c r="TCY191" s="47"/>
      <c r="TCZ191" s="47"/>
      <c r="TDA191" s="47"/>
      <c r="TDB191" s="47"/>
      <c r="TDC191" s="47"/>
      <c r="TDD191" s="47"/>
      <c r="TDE191" s="47"/>
      <c r="TDF191" s="47"/>
      <c r="TDG191" s="47"/>
      <c r="TDH191" s="47"/>
      <c r="TDI191" s="47"/>
      <c r="TDJ191" s="47"/>
      <c r="TDK191" s="47"/>
      <c r="TDL191" s="47"/>
      <c r="TDM191" s="47"/>
      <c r="TDN191" s="47"/>
      <c r="TDO191" s="47"/>
      <c r="TDP191" s="47"/>
      <c r="TDQ191" s="47"/>
      <c r="TDR191" s="47"/>
      <c r="TDS191" s="47"/>
      <c r="TDT191" s="47"/>
      <c r="TDU191" s="47"/>
      <c r="TDV191" s="47"/>
      <c r="TDW191" s="47"/>
      <c r="TDX191" s="47"/>
      <c r="TDY191" s="47"/>
      <c r="TDZ191" s="47"/>
      <c r="TEA191" s="47"/>
      <c r="TEB191" s="47"/>
      <c r="TEC191" s="47"/>
      <c r="TED191" s="47"/>
      <c r="TEE191" s="47"/>
      <c r="TEF191" s="47"/>
      <c r="TEG191" s="47"/>
      <c r="TEH191" s="47"/>
      <c r="TEI191" s="47"/>
      <c r="TEJ191" s="47"/>
      <c r="TEK191" s="47"/>
      <c r="TEL191" s="47"/>
      <c r="TEM191" s="47"/>
      <c r="TEN191" s="47"/>
      <c r="TEO191" s="47"/>
      <c r="TEP191" s="47"/>
      <c r="TEQ191" s="47"/>
      <c r="TER191" s="47"/>
      <c r="TES191" s="47"/>
      <c r="TET191" s="47"/>
      <c r="TEU191" s="47"/>
      <c r="TEV191" s="47"/>
      <c r="TEW191" s="47"/>
      <c r="TEX191" s="47"/>
      <c r="TEY191" s="47"/>
      <c r="TEZ191" s="47"/>
      <c r="TFA191" s="47"/>
      <c r="TFB191" s="47"/>
      <c r="TFC191" s="47"/>
      <c r="TFD191" s="47"/>
      <c r="TFE191" s="47"/>
      <c r="TFF191" s="47"/>
      <c r="TFG191" s="47"/>
      <c r="TFH191" s="47"/>
      <c r="TFI191" s="47"/>
      <c r="TFJ191" s="47"/>
      <c r="TFK191" s="47"/>
      <c r="TFL191" s="47"/>
      <c r="TFM191" s="47"/>
      <c r="TFN191" s="47"/>
      <c r="TFO191" s="47"/>
      <c r="TFP191" s="47"/>
      <c r="TFQ191" s="47"/>
      <c r="TFR191" s="47"/>
      <c r="TFS191" s="47"/>
      <c r="TFT191" s="47"/>
      <c r="TFU191" s="47"/>
      <c r="TFV191" s="47"/>
      <c r="TFW191" s="47"/>
      <c r="TFX191" s="47"/>
      <c r="TFY191" s="47"/>
      <c r="TFZ191" s="47"/>
      <c r="TGA191" s="47"/>
      <c r="TGB191" s="47"/>
      <c r="TGC191" s="47"/>
      <c r="TGD191" s="47"/>
      <c r="TGE191" s="47"/>
      <c r="TGF191" s="47"/>
      <c r="TGG191" s="47"/>
      <c r="TGH191" s="47"/>
      <c r="TGI191" s="47"/>
      <c r="TGJ191" s="47"/>
      <c r="TGK191" s="47"/>
      <c r="TGL191" s="47"/>
      <c r="TGM191" s="47"/>
      <c r="TGN191" s="47"/>
      <c r="TGO191" s="47"/>
      <c r="TGP191" s="47"/>
      <c r="TGQ191" s="47"/>
      <c r="TGR191" s="47"/>
      <c r="TGS191" s="47"/>
      <c r="TGT191" s="47"/>
      <c r="TGU191" s="47"/>
      <c r="TGV191" s="47"/>
      <c r="TGW191" s="47"/>
      <c r="TGX191" s="47"/>
      <c r="TGY191" s="47"/>
      <c r="TGZ191" s="47"/>
      <c r="THA191" s="47"/>
      <c r="THB191" s="47"/>
      <c r="THC191" s="47"/>
      <c r="THD191" s="47"/>
      <c r="THE191" s="47"/>
      <c r="THF191" s="47"/>
      <c r="THG191" s="47"/>
      <c r="THH191" s="47"/>
      <c r="THI191" s="47"/>
      <c r="THJ191" s="47"/>
      <c r="THK191" s="47"/>
      <c r="THL191" s="47"/>
      <c r="THM191" s="47"/>
      <c r="THN191" s="47"/>
      <c r="THO191" s="47"/>
      <c r="THP191" s="47"/>
      <c r="THQ191" s="47"/>
      <c r="THR191" s="47"/>
      <c r="THS191" s="47"/>
      <c r="THT191" s="47"/>
      <c r="THU191" s="47"/>
      <c r="THV191" s="47"/>
      <c r="THW191" s="47"/>
      <c r="THX191" s="47"/>
      <c r="THY191" s="47"/>
      <c r="THZ191" s="47"/>
      <c r="TIA191" s="47"/>
      <c r="TIB191" s="47"/>
      <c r="TIC191" s="47"/>
      <c r="TID191" s="47"/>
      <c r="TIE191" s="47"/>
      <c r="TIF191" s="47"/>
      <c r="TIG191" s="47"/>
      <c r="TIH191" s="47"/>
      <c r="TII191" s="47"/>
      <c r="TIJ191" s="47"/>
      <c r="TIK191" s="47"/>
      <c r="TIL191" s="47"/>
      <c r="TIM191" s="47"/>
      <c r="TIN191" s="47"/>
      <c r="TIO191" s="47"/>
      <c r="TIP191" s="47"/>
      <c r="TIQ191" s="47"/>
      <c r="TIR191" s="47"/>
      <c r="TIS191" s="47"/>
      <c r="TIT191" s="47"/>
      <c r="TIU191" s="47"/>
      <c r="TIV191" s="47"/>
      <c r="TIW191" s="47"/>
      <c r="TIX191" s="47"/>
      <c r="TIY191" s="47"/>
      <c r="TIZ191" s="47"/>
      <c r="TJA191" s="47"/>
      <c r="TJB191" s="47"/>
      <c r="TJC191" s="47"/>
      <c r="TJD191" s="47"/>
      <c r="TJE191" s="47"/>
      <c r="TJF191" s="47"/>
      <c r="TJG191" s="47"/>
      <c r="TJH191" s="47"/>
      <c r="TJI191" s="47"/>
      <c r="TJJ191" s="47"/>
      <c r="TJK191" s="47"/>
      <c r="TJL191" s="47"/>
      <c r="TJM191" s="47"/>
      <c r="TJN191" s="47"/>
      <c r="TJO191" s="47"/>
      <c r="TJP191" s="47"/>
      <c r="TJQ191" s="47"/>
      <c r="TJR191" s="47"/>
      <c r="TJS191" s="47"/>
      <c r="TJT191" s="47"/>
      <c r="TJU191" s="47"/>
      <c r="TJV191" s="47"/>
      <c r="TJW191" s="47"/>
      <c r="TJX191" s="47"/>
      <c r="TJY191" s="47"/>
      <c r="TJZ191" s="47"/>
      <c r="TKA191" s="47"/>
      <c r="TKB191" s="47"/>
      <c r="TKC191" s="47"/>
      <c r="TKD191" s="47"/>
      <c r="TKE191" s="47"/>
      <c r="TKF191" s="47"/>
      <c r="TKG191" s="47"/>
      <c r="TKH191" s="47"/>
      <c r="TKI191" s="47"/>
      <c r="TKJ191" s="47"/>
      <c r="TKK191" s="47"/>
      <c r="TKL191" s="47"/>
      <c r="TKM191" s="47"/>
      <c r="TKN191" s="47"/>
      <c r="TKO191" s="47"/>
      <c r="TKP191" s="47"/>
      <c r="TKQ191" s="47"/>
      <c r="TKR191" s="47"/>
      <c r="TKS191" s="47"/>
      <c r="TKT191" s="47"/>
      <c r="TKU191" s="47"/>
      <c r="TKV191" s="47"/>
      <c r="TKW191" s="47"/>
      <c r="TKX191" s="47"/>
      <c r="TKY191" s="47"/>
      <c r="TKZ191" s="47"/>
      <c r="TLA191" s="47"/>
      <c r="TLB191" s="47"/>
      <c r="TLC191" s="47"/>
      <c r="TLD191" s="47"/>
      <c r="TLE191" s="47"/>
      <c r="TLF191" s="47"/>
      <c r="TLG191" s="47"/>
      <c r="TLH191" s="47"/>
      <c r="TLI191" s="47"/>
      <c r="TLJ191" s="47"/>
      <c r="TLK191" s="47"/>
      <c r="TLL191" s="47"/>
      <c r="TLM191" s="47"/>
      <c r="TLN191" s="47"/>
      <c r="TLO191" s="47"/>
      <c r="TLP191" s="47"/>
      <c r="TLQ191" s="47"/>
      <c r="TLR191" s="47"/>
      <c r="TLS191" s="47"/>
      <c r="TLT191" s="47"/>
      <c r="TLU191" s="47"/>
      <c r="TLV191" s="47"/>
      <c r="TLW191" s="47"/>
      <c r="TLX191" s="47"/>
      <c r="TLY191" s="47"/>
      <c r="TLZ191" s="47"/>
      <c r="TMA191" s="47"/>
      <c r="TMB191" s="47"/>
      <c r="TMC191" s="47"/>
      <c r="TMD191" s="47"/>
      <c r="TME191" s="47"/>
      <c r="TMF191" s="47"/>
      <c r="TMG191" s="47"/>
      <c r="TMH191" s="47"/>
      <c r="TMI191" s="47"/>
      <c r="TMJ191" s="47"/>
      <c r="TMK191" s="47"/>
      <c r="TML191" s="47"/>
      <c r="TMM191" s="47"/>
      <c r="TMN191" s="47"/>
      <c r="TMO191" s="47"/>
      <c r="TMP191" s="47"/>
      <c r="TMQ191" s="47"/>
      <c r="TMR191" s="47"/>
      <c r="TMS191" s="47"/>
      <c r="TMT191" s="47"/>
      <c r="TMU191" s="47"/>
      <c r="TMV191" s="47"/>
      <c r="TMW191" s="47"/>
      <c r="TMX191" s="47"/>
      <c r="TMY191" s="47"/>
      <c r="TMZ191" s="47"/>
      <c r="TNA191" s="47"/>
      <c r="TNB191" s="47"/>
      <c r="TNC191" s="47"/>
      <c r="TND191" s="47"/>
      <c r="TNE191" s="47"/>
      <c r="TNF191" s="47"/>
      <c r="TNG191" s="47"/>
      <c r="TNH191" s="47"/>
      <c r="TNI191" s="47"/>
      <c r="TNJ191" s="47"/>
      <c r="TNK191" s="47"/>
      <c r="TNL191" s="47"/>
      <c r="TNM191" s="47"/>
      <c r="TNN191" s="47"/>
      <c r="TNO191" s="47"/>
      <c r="TNP191" s="47"/>
      <c r="TNQ191" s="47"/>
      <c r="TNR191" s="47"/>
      <c r="TNS191" s="47"/>
      <c r="TNT191" s="47"/>
      <c r="TNU191" s="47"/>
      <c r="TNV191" s="47"/>
      <c r="TNW191" s="47"/>
      <c r="TNX191" s="47"/>
      <c r="TNY191" s="47"/>
      <c r="TNZ191" s="47"/>
      <c r="TOA191" s="47"/>
      <c r="TOB191" s="47"/>
      <c r="TOC191" s="47"/>
      <c r="TOD191" s="47"/>
      <c r="TOE191" s="47"/>
      <c r="TOF191" s="47"/>
      <c r="TOG191" s="47"/>
      <c r="TOH191" s="47"/>
      <c r="TOI191" s="47"/>
      <c r="TOJ191" s="47"/>
      <c r="TOK191" s="47"/>
      <c r="TOL191" s="47"/>
      <c r="TOM191" s="47"/>
      <c r="TON191" s="47"/>
      <c r="TOO191" s="47"/>
      <c r="TOP191" s="47"/>
      <c r="TOQ191" s="47"/>
      <c r="TOR191" s="47"/>
      <c r="TOS191" s="47"/>
      <c r="TOT191" s="47"/>
      <c r="TOU191" s="47"/>
      <c r="TOV191" s="47"/>
      <c r="TOW191" s="47"/>
      <c r="TOX191" s="47"/>
      <c r="TOY191" s="47"/>
      <c r="TOZ191" s="47"/>
      <c r="TPA191" s="47"/>
      <c r="TPB191" s="47"/>
      <c r="TPC191" s="47"/>
      <c r="TPD191" s="47"/>
      <c r="TPE191" s="47"/>
      <c r="TPF191" s="47"/>
      <c r="TPG191" s="47"/>
      <c r="TPH191" s="47"/>
      <c r="TPI191" s="47"/>
      <c r="TPJ191" s="47"/>
      <c r="TPK191" s="47"/>
      <c r="TPL191" s="47"/>
      <c r="TPM191" s="47"/>
      <c r="TPN191" s="47"/>
      <c r="TPO191" s="47"/>
      <c r="TPP191" s="47"/>
      <c r="TPQ191" s="47"/>
      <c r="TPR191" s="47"/>
      <c r="TPS191" s="47"/>
      <c r="TPT191" s="47"/>
      <c r="TPU191" s="47"/>
      <c r="TPV191" s="47"/>
      <c r="TPW191" s="47"/>
      <c r="TPX191" s="47"/>
      <c r="TPY191" s="47"/>
      <c r="TPZ191" s="47"/>
      <c r="TQA191" s="47"/>
      <c r="TQB191" s="47"/>
      <c r="TQC191" s="47"/>
      <c r="TQD191" s="47"/>
      <c r="TQE191" s="47"/>
      <c r="TQF191" s="47"/>
      <c r="TQG191" s="47"/>
      <c r="TQH191" s="47"/>
      <c r="TQI191" s="47"/>
      <c r="TQJ191" s="47"/>
      <c r="TQK191" s="47"/>
      <c r="TQL191" s="47"/>
      <c r="TQM191" s="47"/>
      <c r="TQN191" s="47"/>
      <c r="TQO191" s="47"/>
      <c r="TQP191" s="47"/>
      <c r="TQQ191" s="47"/>
      <c r="TQR191" s="47"/>
      <c r="TQS191" s="47"/>
      <c r="TQT191" s="47"/>
      <c r="TQU191" s="47"/>
      <c r="TQV191" s="47"/>
      <c r="TQW191" s="47"/>
      <c r="TQX191" s="47"/>
      <c r="TQY191" s="47"/>
      <c r="TQZ191" s="47"/>
      <c r="TRA191" s="47"/>
      <c r="TRB191" s="47"/>
      <c r="TRC191" s="47"/>
      <c r="TRD191" s="47"/>
      <c r="TRE191" s="47"/>
      <c r="TRF191" s="47"/>
      <c r="TRG191" s="47"/>
      <c r="TRH191" s="47"/>
      <c r="TRI191" s="47"/>
      <c r="TRJ191" s="47"/>
      <c r="TRK191" s="47"/>
      <c r="TRL191" s="47"/>
      <c r="TRM191" s="47"/>
      <c r="TRN191" s="47"/>
      <c r="TRO191" s="47"/>
      <c r="TRP191" s="47"/>
      <c r="TRQ191" s="47"/>
      <c r="TRR191" s="47"/>
      <c r="TRS191" s="47"/>
      <c r="TRT191" s="47"/>
      <c r="TRU191" s="47"/>
      <c r="TRV191" s="47"/>
      <c r="TRW191" s="47"/>
      <c r="TRX191" s="47"/>
      <c r="TRY191" s="47"/>
      <c r="TRZ191" s="47"/>
      <c r="TSA191" s="47"/>
      <c r="TSB191" s="47"/>
      <c r="TSC191" s="47"/>
      <c r="TSD191" s="47"/>
      <c r="TSE191" s="47"/>
      <c r="TSF191" s="47"/>
      <c r="TSG191" s="47"/>
      <c r="TSH191" s="47"/>
      <c r="TSI191" s="47"/>
      <c r="TSJ191" s="47"/>
      <c r="TSK191" s="47"/>
      <c r="TSL191" s="47"/>
      <c r="TSM191" s="47"/>
      <c r="TSN191" s="47"/>
      <c r="TSO191" s="47"/>
      <c r="TSP191" s="47"/>
      <c r="TSQ191" s="47"/>
      <c r="TSR191" s="47"/>
      <c r="TSS191" s="47"/>
      <c r="TST191" s="47"/>
      <c r="TSU191" s="47"/>
      <c r="TSV191" s="47"/>
      <c r="TSW191" s="47"/>
      <c r="TSX191" s="47"/>
      <c r="TSY191" s="47"/>
      <c r="TSZ191" s="47"/>
      <c r="TTA191" s="47"/>
      <c r="TTB191" s="47"/>
      <c r="TTC191" s="47"/>
      <c r="TTD191" s="47"/>
      <c r="TTE191" s="47"/>
      <c r="TTF191" s="47"/>
      <c r="TTG191" s="47"/>
      <c r="TTH191" s="47"/>
      <c r="TTI191" s="47"/>
      <c r="TTJ191" s="47"/>
      <c r="TTK191" s="47"/>
      <c r="TTL191" s="47"/>
      <c r="TTM191" s="47"/>
      <c r="TTN191" s="47"/>
      <c r="TTO191" s="47"/>
      <c r="TTP191" s="47"/>
      <c r="TTQ191" s="47"/>
      <c r="TTR191" s="47"/>
      <c r="TTS191" s="47"/>
      <c r="TTT191" s="47"/>
      <c r="TTU191" s="47"/>
      <c r="TTV191" s="47"/>
      <c r="TTW191" s="47"/>
      <c r="TTX191" s="47"/>
      <c r="TTY191" s="47"/>
      <c r="TTZ191" s="47"/>
      <c r="TUA191" s="47"/>
      <c r="TUB191" s="47"/>
      <c r="TUC191" s="47"/>
      <c r="TUD191" s="47"/>
      <c r="TUE191" s="47"/>
      <c r="TUF191" s="47"/>
      <c r="TUG191" s="47"/>
      <c r="TUH191" s="47"/>
      <c r="TUI191" s="47"/>
      <c r="TUJ191" s="47"/>
      <c r="TUK191" s="47"/>
      <c r="TUL191" s="47"/>
      <c r="TUM191" s="47"/>
      <c r="TUN191" s="47"/>
      <c r="TUO191" s="47"/>
      <c r="TUP191" s="47"/>
      <c r="TUQ191" s="47"/>
      <c r="TUR191" s="47"/>
      <c r="TUS191" s="47"/>
      <c r="TUT191" s="47"/>
      <c r="TUU191" s="47"/>
      <c r="TUV191" s="47"/>
      <c r="TUW191" s="47"/>
      <c r="TUX191" s="47"/>
      <c r="TUY191" s="47"/>
      <c r="TUZ191" s="47"/>
      <c r="TVA191" s="47"/>
      <c r="TVB191" s="47"/>
      <c r="TVC191" s="47"/>
      <c r="TVD191" s="47"/>
      <c r="TVE191" s="47"/>
      <c r="TVF191" s="47"/>
      <c r="TVG191" s="47"/>
      <c r="TVH191" s="47"/>
      <c r="TVI191" s="47"/>
      <c r="TVJ191" s="47"/>
      <c r="TVK191" s="47"/>
      <c r="TVL191" s="47"/>
      <c r="TVM191" s="47"/>
      <c r="TVN191" s="47"/>
      <c r="TVO191" s="47"/>
      <c r="TVP191" s="47"/>
      <c r="TVQ191" s="47"/>
      <c r="TVR191" s="47"/>
      <c r="TVS191" s="47"/>
      <c r="TVT191" s="47"/>
      <c r="TVU191" s="47"/>
      <c r="TVV191" s="47"/>
      <c r="TVW191" s="47"/>
      <c r="TVX191" s="47"/>
      <c r="TVY191" s="47"/>
      <c r="TVZ191" s="47"/>
      <c r="TWA191" s="47"/>
      <c r="TWB191" s="47"/>
      <c r="TWC191" s="47"/>
      <c r="TWD191" s="47"/>
      <c r="TWE191" s="47"/>
      <c r="TWF191" s="47"/>
      <c r="TWG191" s="47"/>
      <c r="TWH191" s="47"/>
      <c r="TWI191" s="47"/>
      <c r="TWJ191" s="47"/>
      <c r="TWK191" s="47"/>
      <c r="TWL191" s="47"/>
      <c r="TWM191" s="47"/>
      <c r="TWN191" s="47"/>
      <c r="TWO191" s="47"/>
      <c r="TWP191" s="47"/>
      <c r="TWQ191" s="47"/>
      <c r="TWR191" s="47"/>
      <c r="TWS191" s="47"/>
      <c r="TWT191" s="47"/>
      <c r="TWU191" s="47"/>
      <c r="TWV191" s="47"/>
      <c r="TWW191" s="47"/>
      <c r="TWX191" s="47"/>
      <c r="TWY191" s="47"/>
      <c r="TWZ191" s="47"/>
      <c r="TXA191" s="47"/>
      <c r="TXB191" s="47"/>
      <c r="TXC191" s="47"/>
      <c r="TXD191" s="47"/>
      <c r="TXE191" s="47"/>
      <c r="TXF191" s="47"/>
      <c r="TXG191" s="47"/>
      <c r="TXH191" s="47"/>
      <c r="TXI191" s="47"/>
      <c r="TXJ191" s="47"/>
      <c r="TXK191" s="47"/>
      <c r="TXL191" s="47"/>
      <c r="TXM191" s="47"/>
      <c r="TXN191" s="47"/>
      <c r="TXO191" s="47"/>
      <c r="TXP191" s="47"/>
      <c r="TXQ191" s="47"/>
      <c r="TXR191" s="47"/>
      <c r="TXS191" s="47"/>
      <c r="TXT191" s="47"/>
      <c r="TXU191" s="47"/>
      <c r="TXV191" s="47"/>
      <c r="TXW191" s="47"/>
      <c r="TXX191" s="47"/>
      <c r="TXY191" s="47"/>
      <c r="TXZ191" s="47"/>
      <c r="TYA191" s="47"/>
      <c r="TYB191" s="47"/>
      <c r="TYC191" s="47"/>
      <c r="TYD191" s="47"/>
      <c r="TYE191" s="47"/>
      <c r="TYF191" s="47"/>
      <c r="TYG191" s="47"/>
      <c r="TYH191" s="47"/>
      <c r="TYI191" s="47"/>
      <c r="TYJ191" s="47"/>
      <c r="TYK191" s="47"/>
      <c r="TYL191" s="47"/>
      <c r="TYM191" s="47"/>
      <c r="TYN191" s="47"/>
      <c r="TYO191" s="47"/>
      <c r="TYP191" s="47"/>
      <c r="TYQ191" s="47"/>
      <c r="TYR191" s="47"/>
      <c r="TYS191" s="47"/>
      <c r="TYT191" s="47"/>
      <c r="TYU191" s="47"/>
      <c r="TYV191" s="47"/>
      <c r="TYW191" s="47"/>
      <c r="TYX191" s="47"/>
      <c r="TYY191" s="47"/>
      <c r="TYZ191" s="47"/>
      <c r="TZA191" s="47"/>
      <c r="TZB191" s="47"/>
      <c r="TZC191" s="47"/>
      <c r="TZD191" s="47"/>
      <c r="TZE191" s="47"/>
      <c r="TZF191" s="47"/>
      <c r="TZG191" s="47"/>
      <c r="TZH191" s="47"/>
      <c r="TZI191" s="47"/>
      <c r="TZJ191" s="47"/>
      <c r="TZK191" s="47"/>
      <c r="TZL191" s="47"/>
      <c r="TZM191" s="47"/>
      <c r="TZN191" s="47"/>
      <c r="TZO191" s="47"/>
      <c r="TZP191" s="47"/>
      <c r="TZQ191" s="47"/>
      <c r="TZR191" s="47"/>
      <c r="TZS191" s="47"/>
      <c r="TZT191" s="47"/>
      <c r="TZU191" s="47"/>
      <c r="TZV191" s="47"/>
      <c r="TZW191" s="47"/>
      <c r="TZX191" s="47"/>
      <c r="TZY191" s="47"/>
      <c r="TZZ191" s="47"/>
      <c r="UAA191" s="47"/>
      <c r="UAB191" s="47"/>
      <c r="UAC191" s="47"/>
      <c r="UAD191" s="47"/>
      <c r="UAE191" s="47"/>
      <c r="UAF191" s="47"/>
      <c r="UAG191" s="47"/>
      <c r="UAH191" s="47"/>
      <c r="UAI191" s="47"/>
      <c r="UAJ191" s="47"/>
      <c r="UAK191" s="47"/>
      <c r="UAL191" s="47"/>
      <c r="UAM191" s="47"/>
      <c r="UAN191" s="47"/>
      <c r="UAO191" s="47"/>
      <c r="UAP191" s="47"/>
      <c r="UAQ191" s="47"/>
      <c r="UAR191" s="47"/>
      <c r="UAS191" s="47"/>
      <c r="UAT191" s="47"/>
      <c r="UAU191" s="47"/>
      <c r="UAV191" s="47"/>
      <c r="UAW191" s="47"/>
      <c r="UAX191" s="47"/>
      <c r="UAY191" s="47"/>
      <c r="UAZ191" s="47"/>
      <c r="UBA191" s="47"/>
      <c r="UBB191" s="47"/>
      <c r="UBC191" s="47"/>
      <c r="UBD191" s="47"/>
      <c r="UBE191" s="47"/>
      <c r="UBF191" s="47"/>
      <c r="UBG191" s="47"/>
      <c r="UBH191" s="47"/>
      <c r="UBI191" s="47"/>
      <c r="UBJ191" s="47"/>
      <c r="UBK191" s="47"/>
      <c r="UBL191" s="47"/>
      <c r="UBM191" s="47"/>
      <c r="UBN191" s="47"/>
      <c r="UBO191" s="47"/>
      <c r="UBP191" s="47"/>
      <c r="UBQ191" s="47"/>
      <c r="UBR191" s="47"/>
      <c r="UBS191" s="47"/>
      <c r="UBT191" s="47"/>
      <c r="UBU191" s="47"/>
      <c r="UBV191" s="47"/>
      <c r="UBW191" s="47"/>
      <c r="UBX191" s="47"/>
      <c r="UBY191" s="47"/>
      <c r="UBZ191" s="47"/>
      <c r="UCA191" s="47"/>
      <c r="UCB191" s="47"/>
      <c r="UCC191" s="47"/>
      <c r="UCD191" s="47"/>
      <c r="UCE191" s="47"/>
      <c r="UCF191" s="47"/>
      <c r="UCG191" s="47"/>
      <c r="UCH191" s="47"/>
      <c r="UCI191" s="47"/>
      <c r="UCJ191" s="47"/>
      <c r="UCK191" s="47"/>
      <c r="UCL191" s="47"/>
      <c r="UCM191" s="47"/>
      <c r="UCN191" s="47"/>
      <c r="UCO191" s="47"/>
      <c r="UCP191" s="47"/>
      <c r="UCQ191" s="47"/>
      <c r="UCR191" s="47"/>
      <c r="UCS191" s="47"/>
      <c r="UCT191" s="47"/>
      <c r="UCU191" s="47"/>
      <c r="UCV191" s="47"/>
      <c r="UCW191" s="47"/>
      <c r="UCX191" s="47"/>
      <c r="UCY191" s="47"/>
      <c r="UCZ191" s="47"/>
      <c r="UDA191" s="47"/>
      <c r="UDB191" s="47"/>
      <c r="UDC191" s="47"/>
      <c r="UDD191" s="47"/>
      <c r="UDE191" s="47"/>
      <c r="UDF191" s="47"/>
      <c r="UDG191" s="47"/>
      <c r="UDH191" s="47"/>
      <c r="UDI191" s="47"/>
      <c r="UDJ191" s="47"/>
      <c r="UDK191" s="47"/>
      <c r="UDL191" s="47"/>
      <c r="UDM191" s="47"/>
      <c r="UDN191" s="47"/>
      <c r="UDO191" s="47"/>
      <c r="UDP191" s="47"/>
      <c r="UDQ191" s="47"/>
      <c r="UDR191" s="47"/>
      <c r="UDS191" s="47"/>
      <c r="UDT191" s="47"/>
      <c r="UDU191" s="47"/>
      <c r="UDV191" s="47"/>
      <c r="UDW191" s="47"/>
      <c r="UDX191" s="47"/>
      <c r="UDY191" s="47"/>
      <c r="UDZ191" s="47"/>
      <c r="UEA191" s="47"/>
      <c r="UEB191" s="47"/>
      <c r="UEC191" s="47"/>
      <c r="UED191" s="47"/>
      <c r="UEE191" s="47"/>
      <c r="UEF191" s="47"/>
      <c r="UEG191" s="47"/>
      <c r="UEH191" s="47"/>
      <c r="UEI191" s="47"/>
      <c r="UEJ191" s="47"/>
      <c r="UEK191" s="47"/>
      <c r="UEL191" s="47"/>
      <c r="UEM191" s="47"/>
      <c r="UEN191" s="47"/>
      <c r="UEO191" s="47"/>
      <c r="UEP191" s="47"/>
      <c r="UEQ191" s="47"/>
      <c r="UER191" s="47"/>
      <c r="UES191" s="47"/>
      <c r="UET191" s="47"/>
      <c r="UEU191" s="47"/>
      <c r="UEV191" s="47"/>
      <c r="UEW191" s="47"/>
      <c r="UEX191" s="47"/>
      <c r="UEY191" s="47"/>
      <c r="UEZ191" s="47"/>
      <c r="UFA191" s="47"/>
      <c r="UFB191" s="47"/>
      <c r="UFC191" s="47"/>
      <c r="UFD191" s="47"/>
      <c r="UFE191" s="47"/>
      <c r="UFF191" s="47"/>
      <c r="UFG191" s="47"/>
      <c r="UFH191" s="47"/>
      <c r="UFI191" s="47"/>
      <c r="UFJ191" s="47"/>
      <c r="UFK191" s="47"/>
      <c r="UFL191" s="47"/>
      <c r="UFM191" s="47"/>
      <c r="UFN191" s="47"/>
      <c r="UFO191" s="47"/>
      <c r="UFP191" s="47"/>
      <c r="UFQ191" s="47"/>
      <c r="UFR191" s="47"/>
      <c r="UFS191" s="47"/>
      <c r="UFT191" s="47"/>
      <c r="UFU191" s="47"/>
      <c r="UFV191" s="47"/>
      <c r="UFW191" s="47"/>
      <c r="UFX191" s="47"/>
      <c r="UFY191" s="47"/>
      <c r="UFZ191" s="47"/>
      <c r="UGA191" s="47"/>
      <c r="UGB191" s="47"/>
      <c r="UGC191" s="47"/>
      <c r="UGD191" s="47"/>
      <c r="UGE191" s="47"/>
      <c r="UGF191" s="47"/>
      <c r="UGG191" s="47"/>
      <c r="UGH191" s="47"/>
      <c r="UGI191" s="47"/>
      <c r="UGJ191" s="47"/>
      <c r="UGK191" s="47"/>
      <c r="UGL191" s="47"/>
      <c r="UGM191" s="47"/>
      <c r="UGN191" s="47"/>
      <c r="UGO191" s="47"/>
      <c r="UGP191" s="47"/>
      <c r="UGQ191" s="47"/>
      <c r="UGR191" s="47"/>
      <c r="UGS191" s="47"/>
      <c r="UGT191" s="47"/>
      <c r="UGU191" s="47"/>
      <c r="UGV191" s="47"/>
      <c r="UGW191" s="47"/>
      <c r="UGX191" s="47"/>
      <c r="UGY191" s="47"/>
      <c r="UGZ191" s="47"/>
      <c r="UHA191" s="47"/>
      <c r="UHB191" s="47"/>
      <c r="UHC191" s="47"/>
      <c r="UHD191" s="47"/>
      <c r="UHE191" s="47"/>
      <c r="UHF191" s="47"/>
      <c r="UHG191" s="47"/>
      <c r="UHH191" s="47"/>
      <c r="UHI191" s="47"/>
      <c r="UHJ191" s="47"/>
      <c r="UHK191" s="47"/>
      <c r="UHL191" s="47"/>
      <c r="UHM191" s="47"/>
      <c r="UHN191" s="47"/>
      <c r="UHO191" s="47"/>
      <c r="UHP191" s="47"/>
      <c r="UHQ191" s="47"/>
      <c r="UHR191" s="47"/>
      <c r="UHS191" s="47"/>
      <c r="UHT191" s="47"/>
      <c r="UHU191" s="47"/>
      <c r="UHV191" s="47"/>
      <c r="UHW191" s="47"/>
      <c r="UHX191" s="47"/>
      <c r="UHY191" s="47"/>
      <c r="UHZ191" s="47"/>
      <c r="UIA191" s="47"/>
      <c r="UIB191" s="47"/>
      <c r="UIC191" s="47"/>
      <c r="UID191" s="47"/>
      <c r="UIE191" s="47"/>
      <c r="UIF191" s="47"/>
      <c r="UIG191" s="47"/>
      <c r="UIH191" s="47"/>
      <c r="UII191" s="47"/>
      <c r="UIJ191" s="47"/>
      <c r="UIK191" s="47"/>
      <c r="UIL191" s="47"/>
      <c r="UIM191" s="47"/>
      <c r="UIN191" s="47"/>
      <c r="UIO191" s="47"/>
      <c r="UIP191" s="47"/>
      <c r="UIQ191" s="47"/>
      <c r="UIR191" s="47"/>
      <c r="UIS191" s="47"/>
      <c r="UIT191" s="47"/>
      <c r="UIU191" s="47"/>
      <c r="UIV191" s="47"/>
      <c r="UIW191" s="47"/>
      <c r="UIX191" s="47"/>
      <c r="UIY191" s="47"/>
      <c r="UIZ191" s="47"/>
      <c r="UJA191" s="47"/>
      <c r="UJB191" s="47"/>
      <c r="UJC191" s="47"/>
      <c r="UJD191" s="47"/>
      <c r="UJE191" s="47"/>
      <c r="UJF191" s="47"/>
      <c r="UJG191" s="47"/>
      <c r="UJH191" s="47"/>
      <c r="UJI191" s="47"/>
      <c r="UJJ191" s="47"/>
      <c r="UJK191" s="47"/>
      <c r="UJL191" s="47"/>
      <c r="UJM191" s="47"/>
      <c r="UJN191" s="47"/>
      <c r="UJO191" s="47"/>
      <c r="UJP191" s="47"/>
      <c r="UJQ191" s="47"/>
      <c r="UJR191" s="47"/>
      <c r="UJS191" s="47"/>
      <c r="UJT191" s="47"/>
      <c r="UJU191" s="47"/>
      <c r="UJV191" s="47"/>
      <c r="UJW191" s="47"/>
      <c r="UJX191" s="47"/>
      <c r="UJY191" s="47"/>
      <c r="UJZ191" s="47"/>
      <c r="UKA191" s="47"/>
      <c r="UKB191" s="47"/>
      <c r="UKC191" s="47"/>
      <c r="UKD191" s="47"/>
      <c r="UKE191" s="47"/>
      <c r="UKF191" s="47"/>
      <c r="UKG191" s="47"/>
      <c r="UKH191" s="47"/>
      <c r="UKI191" s="47"/>
      <c r="UKJ191" s="47"/>
      <c r="UKK191" s="47"/>
      <c r="UKL191" s="47"/>
      <c r="UKM191" s="47"/>
      <c r="UKN191" s="47"/>
      <c r="UKO191" s="47"/>
      <c r="UKP191" s="47"/>
      <c r="UKQ191" s="47"/>
      <c r="UKR191" s="47"/>
      <c r="UKS191" s="47"/>
      <c r="UKT191" s="47"/>
      <c r="UKU191" s="47"/>
      <c r="UKV191" s="47"/>
      <c r="UKW191" s="47"/>
      <c r="UKX191" s="47"/>
      <c r="UKY191" s="47"/>
      <c r="UKZ191" s="47"/>
      <c r="ULA191" s="47"/>
      <c r="ULB191" s="47"/>
      <c r="ULC191" s="47"/>
      <c r="ULD191" s="47"/>
      <c r="ULE191" s="47"/>
      <c r="ULF191" s="47"/>
      <c r="ULG191" s="47"/>
      <c r="ULH191" s="47"/>
      <c r="ULI191" s="47"/>
      <c r="ULJ191" s="47"/>
      <c r="ULK191" s="47"/>
      <c r="ULL191" s="47"/>
      <c r="ULM191" s="47"/>
      <c r="ULN191" s="47"/>
      <c r="ULO191" s="47"/>
      <c r="ULP191" s="47"/>
      <c r="ULQ191" s="47"/>
      <c r="ULR191" s="47"/>
      <c r="ULS191" s="47"/>
      <c r="ULT191" s="47"/>
      <c r="ULU191" s="47"/>
      <c r="ULV191" s="47"/>
      <c r="ULW191" s="47"/>
      <c r="ULX191" s="47"/>
      <c r="ULY191" s="47"/>
      <c r="ULZ191" s="47"/>
      <c r="UMA191" s="47"/>
      <c r="UMB191" s="47"/>
      <c r="UMC191" s="47"/>
      <c r="UMD191" s="47"/>
      <c r="UME191" s="47"/>
      <c r="UMF191" s="47"/>
      <c r="UMG191" s="47"/>
      <c r="UMH191" s="47"/>
      <c r="UMI191" s="47"/>
      <c r="UMJ191" s="47"/>
      <c r="UMK191" s="47"/>
      <c r="UML191" s="47"/>
      <c r="UMM191" s="47"/>
      <c r="UMN191" s="47"/>
      <c r="UMO191" s="47"/>
      <c r="UMP191" s="47"/>
      <c r="UMQ191" s="47"/>
      <c r="UMR191" s="47"/>
      <c r="UMS191" s="47"/>
      <c r="UMT191" s="47"/>
      <c r="UMU191" s="47"/>
      <c r="UMV191" s="47"/>
      <c r="UMW191" s="47"/>
      <c r="UMX191" s="47"/>
      <c r="UMY191" s="47"/>
      <c r="UMZ191" s="47"/>
      <c r="UNA191" s="47"/>
      <c r="UNB191" s="47"/>
      <c r="UNC191" s="47"/>
      <c r="UND191" s="47"/>
      <c r="UNE191" s="47"/>
      <c r="UNF191" s="47"/>
      <c r="UNG191" s="47"/>
      <c r="UNH191" s="47"/>
      <c r="UNI191" s="47"/>
      <c r="UNJ191" s="47"/>
      <c r="UNK191" s="47"/>
      <c r="UNL191" s="47"/>
      <c r="UNM191" s="47"/>
      <c r="UNN191" s="47"/>
      <c r="UNO191" s="47"/>
      <c r="UNP191" s="47"/>
      <c r="UNQ191" s="47"/>
      <c r="UNR191" s="47"/>
      <c r="UNS191" s="47"/>
      <c r="UNT191" s="47"/>
      <c r="UNU191" s="47"/>
      <c r="UNV191" s="47"/>
      <c r="UNW191" s="47"/>
      <c r="UNX191" s="47"/>
      <c r="UNY191" s="47"/>
      <c r="UNZ191" s="47"/>
      <c r="UOA191" s="47"/>
      <c r="UOB191" s="47"/>
      <c r="UOC191" s="47"/>
      <c r="UOD191" s="47"/>
      <c r="UOE191" s="47"/>
      <c r="UOF191" s="47"/>
      <c r="UOG191" s="47"/>
      <c r="UOH191" s="47"/>
      <c r="UOI191" s="47"/>
      <c r="UOJ191" s="47"/>
      <c r="UOK191" s="47"/>
      <c r="UOL191" s="47"/>
      <c r="UOM191" s="47"/>
      <c r="UON191" s="47"/>
      <c r="UOO191" s="47"/>
      <c r="UOP191" s="47"/>
      <c r="UOQ191" s="47"/>
      <c r="UOR191" s="47"/>
      <c r="UOS191" s="47"/>
      <c r="UOT191" s="47"/>
      <c r="UOU191" s="47"/>
      <c r="UOV191" s="47"/>
      <c r="UOW191" s="47"/>
      <c r="UOX191" s="47"/>
      <c r="UOY191" s="47"/>
      <c r="UOZ191" s="47"/>
      <c r="UPA191" s="47"/>
      <c r="UPB191" s="47"/>
      <c r="UPC191" s="47"/>
      <c r="UPD191" s="47"/>
      <c r="UPE191" s="47"/>
      <c r="UPF191" s="47"/>
      <c r="UPG191" s="47"/>
      <c r="UPH191" s="47"/>
      <c r="UPI191" s="47"/>
      <c r="UPJ191" s="47"/>
      <c r="UPK191" s="47"/>
      <c r="UPL191" s="47"/>
      <c r="UPM191" s="47"/>
      <c r="UPN191" s="47"/>
      <c r="UPO191" s="47"/>
      <c r="UPP191" s="47"/>
      <c r="UPQ191" s="47"/>
      <c r="UPR191" s="47"/>
      <c r="UPS191" s="47"/>
      <c r="UPT191" s="47"/>
      <c r="UPU191" s="47"/>
      <c r="UPV191" s="47"/>
      <c r="UPW191" s="47"/>
      <c r="UPX191" s="47"/>
      <c r="UPY191" s="47"/>
      <c r="UPZ191" s="47"/>
      <c r="UQA191" s="47"/>
      <c r="UQB191" s="47"/>
      <c r="UQC191" s="47"/>
      <c r="UQD191" s="47"/>
      <c r="UQE191" s="47"/>
      <c r="UQF191" s="47"/>
      <c r="UQG191" s="47"/>
      <c r="UQH191" s="47"/>
      <c r="UQI191" s="47"/>
      <c r="UQJ191" s="47"/>
      <c r="UQK191" s="47"/>
      <c r="UQL191" s="47"/>
      <c r="UQM191" s="47"/>
      <c r="UQN191" s="47"/>
      <c r="UQO191" s="47"/>
      <c r="UQP191" s="47"/>
      <c r="UQQ191" s="47"/>
      <c r="UQR191" s="47"/>
      <c r="UQS191" s="47"/>
      <c r="UQT191" s="47"/>
      <c r="UQU191" s="47"/>
      <c r="UQV191" s="47"/>
      <c r="UQW191" s="47"/>
      <c r="UQX191" s="47"/>
      <c r="UQY191" s="47"/>
      <c r="UQZ191" s="47"/>
      <c r="URA191" s="47"/>
      <c r="URB191" s="47"/>
      <c r="URC191" s="47"/>
      <c r="URD191" s="47"/>
      <c r="URE191" s="47"/>
      <c r="URF191" s="47"/>
      <c r="URG191" s="47"/>
      <c r="URH191" s="47"/>
      <c r="URI191" s="47"/>
      <c r="URJ191" s="47"/>
      <c r="URK191" s="47"/>
      <c r="URL191" s="47"/>
      <c r="URM191" s="47"/>
      <c r="URN191" s="47"/>
      <c r="URO191" s="47"/>
      <c r="URP191" s="47"/>
      <c r="URQ191" s="47"/>
      <c r="URR191" s="47"/>
      <c r="URS191" s="47"/>
      <c r="URT191" s="47"/>
      <c r="URU191" s="47"/>
      <c r="URV191" s="47"/>
      <c r="URW191" s="47"/>
      <c r="URX191" s="47"/>
      <c r="URY191" s="47"/>
      <c r="URZ191" s="47"/>
      <c r="USA191" s="47"/>
      <c r="USB191" s="47"/>
      <c r="USC191" s="47"/>
      <c r="USD191" s="47"/>
      <c r="USE191" s="47"/>
      <c r="USF191" s="47"/>
      <c r="USG191" s="47"/>
      <c r="USH191" s="47"/>
      <c r="USI191" s="47"/>
      <c r="USJ191" s="47"/>
      <c r="USK191" s="47"/>
      <c r="USL191" s="47"/>
      <c r="USM191" s="47"/>
      <c r="USN191" s="47"/>
      <c r="USO191" s="47"/>
      <c r="USP191" s="47"/>
      <c r="USQ191" s="47"/>
      <c r="USR191" s="47"/>
      <c r="USS191" s="47"/>
      <c r="UST191" s="47"/>
      <c r="USU191" s="47"/>
      <c r="USV191" s="47"/>
      <c r="USW191" s="47"/>
      <c r="USX191" s="47"/>
      <c r="USY191" s="47"/>
      <c r="USZ191" s="47"/>
      <c r="UTA191" s="47"/>
      <c r="UTB191" s="47"/>
      <c r="UTC191" s="47"/>
      <c r="UTD191" s="47"/>
      <c r="UTE191" s="47"/>
      <c r="UTF191" s="47"/>
      <c r="UTG191" s="47"/>
      <c r="UTH191" s="47"/>
      <c r="UTI191" s="47"/>
      <c r="UTJ191" s="47"/>
      <c r="UTK191" s="47"/>
      <c r="UTL191" s="47"/>
      <c r="UTM191" s="47"/>
      <c r="UTN191" s="47"/>
      <c r="UTO191" s="47"/>
      <c r="UTP191" s="47"/>
      <c r="UTQ191" s="47"/>
      <c r="UTR191" s="47"/>
      <c r="UTS191" s="47"/>
      <c r="UTT191" s="47"/>
      <c r="UTU191" s="47"/>
      <c r="UTV191" s="47"/>
      <c r="UTW191" s="47"/>
      <c r="UTX191" s="47"/>
      <c r="UTY191" s="47"/>
      <c r="UTZ191" s="47"/>
      <c r="UUA191" s="47"/>
      <c r="UUB191" s="47"/>
      <c r="UUC191" s="47"/>
      <c r="UUD191" s="47"/>
      <c r="UUE191" s="47"/>
      <c r="UUF191" s="47"/>
      <c r="UUG191" s="47"/>
      <c r="UUH191" s="47"/>
      <c r="UUI191" s="47"/>
      <c r="UUJ191" s="47"/>
      <c r="UUK191" s="47"/>
      <c r="UUL191" s="47"/>
      <c r="UUM191" s="47"/>
      <c r="UUN191" s="47"/>
      <c r="UUO191" s="47"/>
      <c r="UUP191" s="47"/>
      <c r="UUQ191" s="47"/>
      <c r="UUR191" s="47"/>
      <c r="UUS191" s="47"/>
      <c r="UUT191" s="47"/>
      <c r="UUU191" s="47"/>
      <c r="UUV191" s="47"/>
      <c r="UUW191" s="47"/>
      <c r="UUX191" s="47"/>
      <c r="UUY191" s="47"/>
      <c r="UUZ191" s="47"/>
      <c r="UVA191" s="47"/>
      <c r="UVB191" s="47"/>
      <c r="UVC191" s="47"/>
      <c r="UVD191" s="47"/>
      <c r="UVE191" s="47"/>
      <c r="UVF191" s="47"/>
      <c r="UVG191" s="47"/>
      <c r="UVH191" s="47"/>
      <c r="UVI191" s="47"/>
      <c r="UVJ191" s="47"/>
      <c r="UVK191" s="47"/>
      <c r="UVL191" s="47"/>
      <c r="UVM191" s="47"/>
      <c r="UVN191" s="47"/>
      <c r="UVO191" s="47"/>
      <c r="UVP191" s="47"/>
      <c r="UVQ191" s="47"/>
      <c r="UVR191" s="47"/>
      <c r="UVS191" s="47"/>
      <c r="UVT191" s="47"/>
      <c r="UVU191" s="47"/>
      <c r="UVV191" s="47"/>
      <c r="UVW191" s="47"/>
      <c r="UVX191" s="47"/>
      <c r="UVY191" s="47"/>
      <c r="UVZ191" s="47"/>
      <c r="UWA191" s="47"/>
      <c r="UWB191" s="47"/>
      <c r="UWC191" s="47"/>
      <c r="UWD191" s="47"/>
      <c r="UWE191" s="47"/>
      <c r="UWF191" s="47"/>
      <c r="UWG191" s="47"/>
      <c r="UWH191" s="47"/>
      <c r="UWI191" s="47"/>
      <c r="UWJ191" s="47"/>
      <c r="UWK191" s="47"/>
      <c r="UWL191" s="47"/>
      <c r="UWM191" s="47"/>
      <c r="UWN191" s="47"/>
      <c r="UWO191" s="47"/>
      <c r="UWP191" s="47"/>
      <c r="UWQ191" s="47"/>
      <c r="UWR191" s="47"/>
      <c r="UWS191" s="47"/>
      <c r="UWT191" s="47"/>
      <c r="UWU191" s="47"/>
      <c r="UWV191" s="47"/>
      <c r="UWW191" s="47"/>
      <c r="UWX191" s="47"/>
      <c r="UWY191" s="47"/>
      <c r="UWZ191" s="47"/>
      <c r="UXA191" s="47"/>
      <c r="UXB191" s="47"/>
      <c r="UXC191" s="47"/>
      <c r="UXD191" s="47"/>
      <c r="UXE191" s="47"/>
      <c r="UXF191" s="47"/>
      <c r="UXG191" s="47"/>
      <c r="UXH191" s="47"/>
      <c r="UXI191" s="47"/>
      <c r="UXJ191" s="47"/>
      <c r="UXK191" s="47"/>
      <c r="UXL191" s="47"/>
      <c r="UXM191" s="47"/>
      <c r="UXN191" s="47"/>
      <c r="UXO191" s="47"/>
      <c r="UXP191" s="47"/>
      <c r="UXQ191" s="47"/>
      <c r="UXR191" s="47"/>
      <c r="UXS191" s="47"/>
      <c r="UXT191" s="47"/>
      <c r="UXU191" s="47"/>
      <c r="UXV191" s="47"/>
      <c r="UXW191" s="47"/>
      <c r="UXX191" s="47"/>
      <c r="UXY191" s="47"/>
      <c r="UXZ191" s="47"/>
      <c r="UYA191" s="47"/>
      <c r="UYB191" s="47"/>
      <c r="UYC191" s="47"/>
      <c r="UYD191" s="47"/>
      <c r="UYE191" s="47"/>
      <c r="UYF191" s="47"/>
      <c r="UYG191" s="47"/>
      <c r="UYH191" s="47"/>
      <c r="UYI191" s="47"/>
      <c r="UYJ191" s="47"/>
      <c r="UYK191" s="47"/>
      <c r="UYL191" s="47"/>
      <c r="UYM191" s="47"/>
      <c r="UYN191" s="47"/>
      <c r="UYO191" s="47"/>
      <c r="UYP191" s="47"/>
      <c r="UYQ191" s="47"/>
      <c r="UYR191" s="47"/>
      <c r="UYS191" s="47"/>
      <c r="UYT191" s="47"/>
      <c r="UYU191" s="47"/>
      <c r="UYV191" s="47"/>
      <c r="UYW191" s="47"/>
      <c r="UYX191" s="47"/>
      <c r="UYY191" s="47"/>
      <c r="UYZ191" s="47"/>
      <c r="UZA191" s="47"/>
      <c r="UZB191" s="47"/>
      <c r="UZC191" s="47"/>
      <c r="UZD191" s="47"/>
      <c r="UZE191" s="47"/>
      <c r="UZF191" s="47"/>
      <c r="UZG191" s="47"/>
      <c r="UZH191" s="47"/>
      <c r="UZI191" s="47"/>
      <c r="UZJ191" s="47"/>
      <c r="UZK191" s="47"/>
      <c r="UZL191" s="47"/>
      <c r="UZM191" s="47"/>
      <c r="UZN191" s="47"/>
      <c r="UZO191" s="47"/>
      <c r="UZP191" s="47"/>
      <c r="UZQ191" s="47"/>
      <c r="UZR191" s="47"/>
      <c r="UZS191" s="47"/>
      <c r="UZT191" s="47"/>
      <c r="UZU191" s="47"/>
      <c r="UZV191" s="47"/>
      <c r="UZW191" s="47"/>
      <c r="UZX191" s="47"/>
      <c r="UZY191" s="47"/>
      <c r="UZZ191" s="47"/>
      <c r="VAA191" s="47"/>
      <c r="VAB191" s="47"/>
      <c r="VAC191" s="47"/>
      <c r="VAD191" s="47"/>
      <c r="VAE191" s="47"/>
      <c r="VAF191" s="47"/>
      <c r="VAG191" s="47"/>
      <c r="VAH191" s="47"/>
      <c r="VAI191" s="47"/>
      <c r="VAJ191" s="47"/>
      <c r="VAK191" s="47"/>
      <c r="VAL191" s="47"/>
      <c r="VAM191" s="47"/>
      <c r="VAN191" s="47"/>
      <c r="VAO191" s="47"/>
      <c r="VAP191" s="47"/>
      <c r="VAQ191" s="47"/>
      <c r="VAR191" s="47"/>
      <c r="VAS191" s="47"/>
      <c r="VAT191" s="47"/>
      <c r="VAU191" s="47"/>
      <c r="VAV191" s="47"/>
      <c r="VAW191" s="47"/>
      <c r="VAX191" s="47"/>
      <c r="VAY191" s="47"/>
      <c r="VAZ191" s="47"/>
      <c r="VBA191" s="47"/>
      <c r="VBB191" s="47"/>
      <c r="VBC191" s="47"/>
      <c r="VBD191" s="47"/>
      <c r="VBE191" s="47"/>
      <c r="VBF191" s="47"/>
      <c r="VBG191" s="47"/>
      <c r="VBH191" s="47"/>
      <c r="VBI191" s="47"/>
      <c r="VBJ191" s="47"/>
      <c r="VBK191" s="47"/>
      <c r="VBL191" s="47"/>
      <c r="VBM191" s="47"/>
      <c r="VBN191" s="47"/>
      <c r="VBO191" s="47"/>
      <c r="VBP191" s="47"/>
      <c r="VBQ191" s="47"/>
      <c r="VBR191" s="47"/>
      <c r="VBS191" s="47"/>
      <c r="VBT191" s="47"/>
      <c r="VBU191" s="47"/>
      <c r="VBV191" s="47"/>
      <c r="VBW191" s="47"/>
      <c r="VBX191" s="47"/>
      <c r="VBY191" s="47"/>
      <c r="VBZ191" s="47"/>
      <c r="VCA191" s="47"/>
      <c r="VCB191" s="47"/>
      <c r="VCC191" s="47"/>
      <c r="VCD191" s="47"/>
      <c r="VCE191" s="47"/>
      <c r="VCF191" s="47"/>
      <c r="VCG191" s="47"/>
      <c r="VCH191" s="47"/>
      <c r="VCI191" s="47"/>
      <c r="VCJ191" s="47"/>
      <c r="VCK191" s="47"/>
      <c r="VCL191" s="47"/>
      <c r="VCM191" s="47"/>
      <c r="VCN191" s="47"/>
      <c r="VCO191" s="47"/>
      <c r="VCP191" s="47"/>
      <c r="VCQ191" s="47"/>
      <c r="VCR191" s="47"/>
      <c r="VCS191" s="47"/>
      <c r="VCT191" s="47"/>
      <c r="VCU191" s="47"/>
      <c r="VCV191" s="47"/>
      <c r="VCW191" s="47"/>
      <c r="VCX191" s="47"/>
      <c r="VCY191" s="47"/>
      <c r="VCZ191" s="47"/>
      <c r="VDA191" s="47"/>
      <c r="VDB191" s="47"/>
      <c r="VDC191" s="47"/>
      <c r="VDD191" s="47"/>
      <c r="VDE191" s="47"/>
      <c r="VDF191" s="47"/>
      <c r="VDG191" s="47"/>
      <c r="VDH191" s="47"/>
      <c r="VDI191" s="47"/>
      <c r="VDJ191" s="47"/>
      <c r="VDK191" s="47"/>
      <c r="VDL191" s="47"/>
      <c r="VDM191" s="47"/>
      <c r="VDN191" s="47"/>
      <c r="VDO191" s="47"/>
      <c r="VDP191" s="47"/>
      <c r="VDQ191" s="47"/>
      <c r="VDR191" s="47"/>
      <c r="VDS191" s="47"/>
      <c r="VDT191" s="47"/>
      <c r="VDU191" s="47"/>
      <c r="VDV191" s="47"/>
      <c r="VDW191" s="47"/>
      <c r="VDX191" s="47"/>
      <c r="VDY191" s="47"/>
      <c r="VDZ191" s="47"/>
      <c r="VEA191" s="47"/>
      <c r="VEB191" s="47"/>
      <c r="VEC191" s="47"/>
      <c r="VED191" s="47"/>
      <c r="VEE191" s="47"/>
      <c r="VEF191" s="47"/>
      <c r="VEG191" s="47"/>
      <c r="VEH191" s="47"/>
      <c r="VEI191" s="47"/>
      <c r="VEJ191" s="47"/>
      <c r="VEK191" s="47"/>
      <c r="VEL191" s="47"/>
      <c r="VEM191" s="47"/>
      <c r="VEN191" s="47"/>
      <c r="VEO191" s="47"/>
      <c r="VEP191" s="47"/>
      <c r="VEQ191" s="47"/>
      <c r="VER191" s="47"/>
      <c r="VES191" s="47"/>
      <c r="VET191" s="47"/>
      <c r="VEU191" s="47"/>
      <c r="VEV191" s="47"/>
      <c r="VEW191" s="47"/>
      <c r="VEX191" s="47"/>
      <c r="VEY191" s="47"/>
      <c r="VEZ191" s="47"/>
      <c r="VFA191" s="47"/>
      <c r="VFB191" s="47"/>
      <c r="VFC191" s="47"/>
      <c r="VFD191" s="47"/>
      <c r="VFE191" s="47"/>
      <c r="VFF191" s="47"/>
      <c r="VFG191" s="47"/>
      <c r="VFH191" s="47"/>
      <c r="VFI191" s="47"/>
      <c r="VFJ191" s="47"/>
      <c r="VFK191" s="47"/>
      <c r="VFL191" s="47"/>
      <c r="VFM191" s="47"/>
      <c r="VFN191" s="47"/>
      <c r="VFO191" s="47"/>
      <c r="VFP191" s="47"/>
      <c r="VFQ191" s="47"/>
      <c r="VFR191" s="47"/>
      <c r="VFS191" s="47"/>
      <c r="VFT191" s="47"/>
      <c r="VFU191" s="47"/>
      <c r="VFV191" s="47"/>
      <c r="VFW191" s="47"/>
      <c r="VFX191" s="47"/>
      <c r="VFY191" s="47"/>
      <c r="VFZ191" s="47"/>
      <c r="VGA191" s="47"/>
      <c r="VGB191" s="47"/>
      <c r="VGC191" s="47"/>
      <c r="VGD191" s="47"/>
      <c r="VGE191" s="47"/>
      <c r="VGF191" s="47"/>
      <c r="VGG191" s="47"/>
      <c r="VGH191" s="47"/>
      <c r="VGI191" s="47"/>
      <c r="VGJ191" s="47"/>
      <c r="VGK191" s="47"/>
      <c r="VGL191" s="47"/>
      <c r="VGM191" s="47"/>
      <c r="VGN191" s="47"/>
      <c r="VGO191" s="47"/>
      <c r="VGP191" s="47"/>
      <c r="VGQ191" s="47"/>
      <c r="VGR191" s="47"/>
      <c r="VGS191" s="47"/>
      <c r="VGT191" s="47"/>
      <c r="VGU191" s="47"/>
      <c r="VGV191" s="47"/>
      <c r="VGW191" s="47"/>
      <c r="VGX191" s="47"/>
      <c r="VGY191" s="47"/>
      <c r="VGZ191" s="47"/>
      <c r="VHA191" s="47"/>
      <c r="VHB191" s="47"/>
      <c r="VHC191" s="47"/>
      <c r="VHD191" s="47"/>
      <c r="VHE191" s="47"/>
      <c r="VHF191" s="47"/>
      <c r="VHG191" s="47"/>
      <c r="VHH191" s="47"/>
      <c r="VHI191" s="47"/>
      <c r="VHJ191" s="47"/>
      <c r="VHK191" s="47"/>
      <c r="VHL191" s="47"/>
      <c r="VHM191" s="47"/>
      <c r="VHN191" s="47"/>
      <c r="VHO191" s="47"/>
      <c r="VHP191" s="47"/>
      <c r="VHQ191" s="47"/>
      <c r="VHR191" s="47"/>
      <c r="VHS191" s="47"/>
      <c r="VHT191" s="47"/>
      <c r="VHU191" s="47"/>
      <c r="VHV191" s="47"/>
      <c r="VHW191" s="47"/>
      <c r="VHX191" s="47"/>
      <c r="VHY191" s="47"/>
      <c r="VHZ191" s="47"/>
      <c r="VIA191" s="47"/>
      <c r="VIB191" s="47"/>
      <c r="VIC191" s="47"/>
      <c r="VID191" s="47"/>
      <c r="VIE191" s="47"/>
      <c r="VIF191" s="47"/>
      <c r="VIG191" s="47"/>
      <c r="VIH191" s="47"/>
      <c r="VII191" s="47"/>
      <c r="VIJ191" s="47"/>
      <c r="VIK191" s="47"/>
      <c r="VIL191" s="47"/>
      <c r="VIM191" s="47"/>
      <c r="VIN191" s="47"/>
      <c r="VIO191" s="47"/>
      <c r="VIP191" s="47"/>
      <c r="VIQ191" s="47"/>
      <c r="VIR191" s="47"/>
      <c r="VIS191" s="47"/>
      <c r="VIT191" s="47"/>
      <c r="VIU191" s="47"/>
      <c r="VIV191" s="47"/>
      <c r="VIW191" s="47"/>
      <c r="VIX191" s="47"/>
      <c r="VIY191" s="47"/>
      <c r="VIZ191" s="47"/>
      <c r="VJA191" s="47"/>
      <c r="VJB191" s="47"/>
      <c r="VJC191" s="47"/>
      <c r="VJD191" s="47"/>
      <c r="VJE191" s="47"/>
      <c r="VJF191" s="47"/>
      <c r="VJG191" s="47"/>
      <c r="VJH191" s="47"/>
      <c r="VJI191" s="47"/>
      <c r="VJJ191" s="47"/>
      <c r="VJK191" s="47"/>
      <c r="VJL191" s="47"/>
      <c r="VJM191" s="47"/>
      <c r="VJN191" s="47"/>
      <c r="VJO191" s="47"/>
      <c r="VJP191" s="47"/>
      <c r="VJQ191" s="47"/>
      <c r="VJR191" s="47"/>
      <c r="VJS191" s="47"/>
      <c r="VJT191" s="47"/>
      <c r="VJU191" s="47"/>
      <c r="VJV191" s="47"/>
      <c r="VJW191" s="47"/>
      <c r="VJX191" s="47"/>
      <c r="VJY191" s="47"/>
      <c r="VJZ191" s="47"/>
      <c r="VKA191" s="47"/>
      <c r="VKB191" s="47"/>
      <c r="VKC191" s="47"/>
      <c r="VKD191" s="47"/>
      <c r="VKE191" s="47"/>
      <c r="VKF191" s="47"/>
      <c r="VKG191" s="47"/>
      <c r="VKH191" s="47"/>
      <c r="VKI191" s="47"/>
      <c r="VKJ191" s="47"/>
      <c r="VKK191" s="47"/>
      <c r="VKL191" s="47"/>
      <c r="VKM191" s="47"/>
      <c r="VKN191" s="47"/>
      <c r="VKO191" s="47"/>
      <c r="VKP191" s="47"/>
      <c r="VKQ191" s="47"/>
      <c r="VKR191" s="47"/>
      <c r="VKS191" s="47"/>
      <c r="VKT191" s="47"/>
      <c r="VKU191" s="47"/>
      <c r="VKV191" s="47"/>
      <c r="VKW191" s="47"/>
      <c r="VKX191" s="47"/>
      <c r="VKY191" s="47"/>
      <c r="VKZ191" s="47"/>
      <c r="VLA191" s="47"/>
      <c r="VLB191" s="47"/>
      <c r="VLC191" s="47"/>
      <c r="VLD191" s="47"/>
      <c r="VLE191" s="47"/>
      <c r="VLF191" s="47"/>
      <c r="VLG191" s="47"/>
      <c r="VLH191" s="47"/>
      <c r="VLI191" s="47"/>
      <c r="VLJ191" s="47"/>
      <c r="VLK191" s="47"/>
      <c r="VLL191" s="47"/>
      <c r="VLM191" s="47"/>
      <c r="VLN191" s="47"/>
      <c r="VLO191" s="47"/>
      <c r="VLP191" s="47"/>
      <c r="VLQ191" s="47"/>
      <c r="VLR191" s="47"/>
      <c r="VLS191" s="47"/>
      <c r="VLT191" s="47"/>
      <c r="VLU191" s="47"/>
      <c r="VLV191" s="47"/>
      <c r="VLW191" s="47"/>
      <c r="VLX191" s="47"/>
      <c r="VLY191" s="47"/>
      <c r="VLZ191" s="47"/>
      <c r="VMA191" s="47"/>
      <c r="VMB191" s="47"/>
      <c r="VMC191" s="47"/>
      <c r="VMD191" s="47"/>
      <c r="VME191" s="47"/>
      <c r="VMF191" s="47"/>
      <c r="VMG191" s="47"/>
      <c r="VMH191" s="47"/>
      <c r="VMI191" s="47"/>
      <c r="VMJ191" s="47"/>
      <c r="VMK191" s="47"/>
      <c r="VML191" s="47"/>
      <c r="VMM191" s="47"/>
      <c r="VMN191" s="47"/>
      <c r="VMO191" s="47"/>
      <c r="VMP191" s="47"/>
      <c r="VMQ191" s="47"/>
      <c r="VMR191" s="47"/>
      <c r="VMS191" s="47"/>
      <c r="VMT191" s="47"/>
      <c r="VMU191" s="47"/>
      <c r="VMV191" s="47"/>
      <c r="VMW191" s="47"/>
      <c r="VMX191" s="47"/>
      <c r="VMY191" s="47"/>
      <c r="VMZ191" s="47"/>
      <c r="VNA191" s="47"/>
      <c r="VNB191" s="47"/>
      <c r="VNC191" s="47"/>
      <c r="VND191" s="47"/>
      <c r="VNE191" s="47"/>
      <c r="VNF191" s="47"/>
      <c r="VNG191" s="47"/>
      <c r="VNH191" s="47"/>
      <c r="VNI191" s="47"/>
      <c r="VNJ191" s="47"/>
      <c r="VNK191" s="47"/>
      <c r="VNL191" s="47"/>
      <c r="VNM191" s="47"/>
      <c r="VNN191" s="47"/>
      <c r="VNO191" s="47"/>
      <c r="VNP191" s="47"/>
      <c r="VNQ191" s="47"/>
      <c r="VNR191" s="47"/>
      <c r="VNS191" s="47"/>
      <c r="VNT191" s="47"/>
      <c r="VNU191" s="47"/>
      <c r="VNV191" s="47"/>
      <c r="VNW191" s="47"/>
      <c r="VNX191" s="47"/>
      <c r="VNY191" s="47"/>
      <c r="VNZ191" s="47"/>
      <c r="VOA191" s="47"/>
      <c r="VOB191" s="47"/>
      <c r="VOC191" s="47"/>
      <c r="VOD191" s="47"/>
      <c r="VOE191" s="47"/>
      <c r="VOF191" s="47"/>
      <c r="VOG191" s="47"/>
      <c r="VOH191" s="47"/>
      <c r="VOI191" s="47"/>
      <c r="VOJ191" s="47"/>
      <c r="VOK191" s="47"/>
      <c r="VOL191" s="47"/>
      <c r="VOM191" s="47"/>
      <c r="VON191" s="47"/>
      <c r="VOO191" s="47"/>
      <c r="VOP191" s="47"/>
      <c r="VOQ191" s="47"/>
      <c r="VOR191" s="47"/>
      <c r="VOS191" s="47"/>
      <c r="VOT191" s="47"/>
      <c r="VOU191" s="47"/>
      <c r="VOV191" s="47"/>
      <c r="VOW191" s="47"/>
      <c r="VOX191" s="47"/>
      <c r="VOY191" s="47"/>
      <c r="VOZ191" s="47"/>
      <c r="VPA191" s="47"/>
      <c r="VPB191" s="47"/>
      <c r="VPC191" s="47"/>
      <c r="VPD191" s="47"/>
      <c r="VPE191" s="47"/>
      <c r="VPF191" s="47"/>
      <c r="VPG191" s="47"/>
      <c r="VPH191" s="47"/>
      <c r="VPI191" s="47"/>
      <c r="VPJ191" s="47"/>
      <c r="VPK191" s="47"/>
      <c r="VPL191" s="47"/>
      <c r="VPM191" s="47"/>
      <c r="VPN191" s="47"/>
      <c r="VPO191" s="47"/>
      <c r="VPP191" s="47"/>
      <c r="VPQ191" s="47"/>
      <c r="VPR191" s="47"/>
      <c r="VPS191" s="47"/>
      <c r="VPT191" s="47"/>
      <c r="VPU191" s="47"/>
      <c r="VPV191" s="47"/>
      <c r="VPW191" s="47"/>
      <c r="VPX191" s="47"/>
      <c r="VPY191" s="47"/>
      <c r="VPZ191" s="47"/>
      <c r="VQA191" s="47"/>
      <c r="VQB191" s="47"/>
      <c r="VQC191" s="47"/>
      <c r="VQD191" s="47"/>
      <c r="VQE191" s="47"/>
      <c r="VQF191" s="47"/>
      <c r="VQG191" s="47"/>
      <c r="VQH191" s="47"/>
      <c r="VQI191" s="47"/>
      <c r="VQJ191" s="47"/>
      <c r="VQK191" s="47"/>
      <c r="VQL191" s="47"/>
      <c r="VQM191" s="47"/>
      <c r="VQN191" s="47"/>
      <c r="VQO191" s="47"/>
      <c r="VQP191" s="47"/>
      <c r="VQQ191" s="47"/>
      <c r="VQR191" s="47"/>
      <c r="VQS191" s="47"/>
      <c r="VQT191" s="47"/>
      <c r="VQU191" s="47"/>
      <c r="VQV191" s="47"/>
      <c r="VQW191" s="47"/>
      <c r="VQX191" s="47"/>
      <c r="VQY191" s="47"/>
      <c r="VQZ191" s="47"/>
      <c r="VRA191" s="47"/>
      <c r="VRB191" s="47"/>
      <c r="VRC191" s="47"/>
      <c r="VRD191" s="47"/>
      <c r="VRE191" s="47"/>
      <c r="VRF191" s="47"/>
      <c r="VRG191" s="47"/>
      <c r="VRH191" s="47"/>
      <c r="VRI191" s="47"/>
      <c r="VRJ191" s="47"/>
      <c r="VRK191" s="47"/>
      <c r="VRL191" s="47"/>
      <c r="VRM191" s="47"/>
      <c r="VRN191" s="47"/>
      <c r="VRO191" s="47"/>
      <c r="VRP191" s="47"/>
      <c r="VRQ191" s="47"/>
      <c r="VRR191" s="47"/>
      <c r="VRS191" s="47"/>
      <c r="VRT191" s="47"/>
      <c r="VRU191" s="47"/>
      <c r="VRV191" s="47"/>
      <c r="VRW191" s="47"/>
      <c r="VRX191" s="47"/>
      <c r="VRY191" s="47"/>
      <c r="VRZ191" s="47"/>
      <c r="VSA191" s="47"/>
      <c r="VSB191" s="47"/>
      <c r="VSC191" s="47"/>
      <c r="VSD191" s="47"/>
      <c r="VSE191" s="47"/>
      <c r="VSF191" s="47"/>
      <c r="VSG191" s="47"/>
      <c r="VSH191" s="47"/>
      <c r="VSI191" s="47"/>
      <c r="VSJ191" s="47"/>
      <c r="VSK191" s="47"/>
      <c r="VSL191" s="47"/>
      <c r="VSM191" s="47"/>
      <c r="VSN191" s="47"/>
      <c r="VSO191" s="47"/>
      <c r="VSP191" s="47"/>
      <c r="VSQ191" s="47"/>
      <c r="VSR191" s="47"/>
      <c r="VSS191" s="47"/>
      <c r="VST191" s="47"/>
      <c r="VSU191" s="47"/>
      <c r="VSV191" s="47"/>
      <c r="VSW191" s="47"/>
      <c r="VSX191" s="47"/>
      <c r="VSY191" s="47"/>
      <c r="VSZ191" s="47"/>
      <c r="VTA191" s="47"/>
      <c r="VTB191" s="47"/>
      <c r="VTC191" s="47"/>
      <c r="VTD191" s="47"/>
      <c r="VTE191" s="47"/>
      <c r="VTF191" s="47"/>
      <c r="VTG191" s="47"/>
      <c r="VTH191" s="47"/>
      <c r="VTI191" s="47"/>
      <c r="VTJ191" s="47"/>
      <c r="VTK191" s="47"/>
      <c r="VTL191" s="47"/>
      <c r="VTM191" s="47"/>
      <c r="VTN191" s="47"/>
      <c r="VTO191" s="47"/>
      <c r="VTP191" s="47"/>
      <c r="VTQ191" s="47"/>
      <c r="VTR191" s="47"/>
      <c r="VTS191" s="47"/>
      <c r="VTT191" s="47"/>
      <c r="VTU191" s="47"/>
      <c r="VTV191" s="47"/>
      <c r="VTW191" s="47"/>
      <c r="VTX191" s="47"/>
      <c r="VTY191" s="47"/>
      <c r="VTZ191" s="47"/>
      <c r="VUA191" s="47"/>
      <c r="VUB191" s="47"/>
      <c r="VUC191" s="47"/>
      <c r="VUD191" s="47"/>
      <c r="VUE191" s="47"/>
      <c r="VUF191" s="47"/>
      <c r="VUG191" s="47"/>
      <c r="VUH191" s="47"/>
      <c r="VUI191" s="47"/>
      <c r="VUJ191" s="47"/>
      <c r="VUK191" s="47"/>
      <c r="VUL191" s="47"/>
      <c r="VUM191" s="47"/>
      <c r="VUN191" s="47"/>
      <c r="VUO191" s="47"/>
      <c r="VUP191" s="47"/>
      <c r="VUQ191" s="47"/>
      <c r="VUR191" s="47"/>
      <c r="VUS191" s="47"/>
      <c r="VUT191" s="47"/>
      <c r="VUU191" s="47"/>
      <c r="VUV191" s="47"/>
      <c r="VUW191" s="47"/>
      <c r="VUX191" s="47"/>
      <c r="VUY191" s="47"/>
      <c r="VUZ191" s="47"/>
      <c r="VVA191" s="47"/>
      <c r="VVB191" s="47"/>
      <c r="VVC191" s="47"/>
      <c r="VVD191" s="47"/>
      <c r="VVE191" s="47"/>
      <c r="VVF191" s="47"/>
      <c r="VVG191" s="47"/>
      <c r="VVH191" s="47"/>
      <c r="VVI191" s="47"/>
      <c r="VVJ191" s="47"/>
      <c r="VVK191" s="47"/>
      <c r="VVL191" s="47"/>
      <c r="VVM191" s="47"/>
      <c r="VVN191" s="47"/>
      <c r="VVO191" s="47"/>
      <c r="VVP191" s="47"/>
      <c r="VVQ191" s="47"/>
      <c r="VVR191" s="47"/>
      <c r="VVS191" s="47"/>
      <c r="VVT191" s="47"/>
      <c r="VVU191" s="47"/>
      <c r="VVV191" s="47"/>
      <c r="VVW191" s="47"/>
      <c r="VVX191" s="47"/>
      <c r="VVY191" s="47"/>
      <c r="VVZ191" s="47"/>
      <c r="VWA191" s="47"/>
      <c r="VWB191" s="47"/>
      <c r="VWC191" s="47"/>
      <c r="VWD191" s="47"/>
      <c r="VWE191" s="47"/>
      <c r="VWF191" s="47"/>
      <c r="VWG191" s="47"/>
      <c r="VWH191" s="47"/>
      <c r="VWI191" s="47"/>
      <c r="VWJ191" s="47"/>
      <c r="VWK191" s="47"/>
      <c r="VWL191" s="47"/>
      <c r="VWM191" s="47"/>
      <c r="VWN191" s="47"/>
      <c r="VWO191" s="47"/>
      <c r="VWP191" s="47"/>
      <c r="VWQ191" s="47"/>
      <c r="VWR191" s="47"/>
      <c r="VWS191" s="47"/>
      <c r="VWT191" s="47"/>
      <c r="VWU191" s="47"/>
      <c r="VWV191" s="47"/>
      <c r="VWW191" s="47"/>
      <c r="VWX191" s="47"/>
      <c r="VWY191" s="47"/>
      <c r="VWZ191" s="47"/>
      <c r="VXA191" s="47"/>
      <c r="VXB191" s="47"/>
      <c r="VXC191" s="47"/>
      <c r="VXD191" s="47"/>
      <c r="VXE191" s="47"/>
      <c r="VXF191" s="47"/>
      <c r="VXG191" s="47"/>
      <c r="VXH191" s="47"/>
      <c r="VXI191" s="47"/>
      <c r="VXJ191" s="47"/>
      <c r="VXK191" s="47"/>
      <c r="VXL191" s="47"/>
      <c r="VXM191" s="47"/>
      <c r="VXN191" s="47"/>
      <c r="VXO191" s="47"/>
      <c r="VXP191" s="47"/>
      <c r="VXQ191" s="47"/>
      <c r="VXR191" s="47"/>
      <c r="VXS191" s="47"/>
      <c r="VXT191" s="47"/>
      <c r="VXU191" s="47"/>
      <c r="VXV191" s="47"/>
      <c r="VXW191" s="47"/>
      <c r="VXX191" s="47"/>
      <c r="VXY191" s="47"/>
      <c r="VXZ191" s="47"/>
      <c r="VYA191" s="47"/>
      <c r="VYB191" s="47"/>
      <c r="VYC191" s="47"/>
      <c r="VYD191" s="47"/>
      <c r="VYE191" s="47"/>
      <c r="VYF191" s="47"/>
      <c r="VYG191" s="47"/>
      <c r="VYH191" s="47"/>
      <c r="VYI191" s="47"/>
      <c r="VYJ191" s="47"/>
      <c r="VYK191" s="47"/>
      <c r="VYL191" s="47"/>
      <c r="VYM191" s="47"/>
      <c r="VYN191" s="47"/>
      <c r="VYO191" s="47"/>
      <c r="VYP191" s="47"/>
      <c r="VYQ191" s="47"/>
      <c r="VYR191" s="47"/>
      <c r="VYS191" s="47"/>
      <c r="VYT191" s="47"/>
      <c r="VYU191" s="47"/>
      <c r="VYV191" s="47"/>
      <c r="VYW191" s="47"/>
      <c r="VYX191" s="47"/>
      <c r="VYY191" s="47"/>
      <c r="VYZ191" s="47"/>
      <c r="VZA191" s="47"/>
      <c r="VZB191" s="47"/>
      <c r="VZC191" s="47"/>
      <c r="VZD191" s="47"/>
      <c r="VZE191" s="47"/>
      <c r="VZF191" s="47"/>
      <c r="VZG191" s="47"/>
      <c r="VZH191" s="47"/>
      <c r="VZI191" s="47"/>
      <c r="VZJ191" s="47"/>
      <c r="VZK191" s="47"/>
      <c r="VZL191" s="47"/>
      <c r="VZM191" s="47"/>
      <c r="VZN191" s="47"/>
      <c r="VZO191" s="47"/>
      <c r="VZP191" s="47"/>
      <c r="VZQ191" s="47"/>
      <c r="VZR191" s="47"/>
      <c r="VZS191" s="47"/>
      <c r="VZT191" s="47"/>
      <c r="VZU191" s="47"/>
      <c r="VZV191" s="47"/>
      <c r="VZW191" s="47"/>
      <c r="VZX191" s="47"/>
      <c r="VZY191" s="47"/>
      <c r="VZZ191" s="47"/>
      <c r="WAA191" s="47"/>
      <c r="WAB191" s="47"/>
      <c r="WAC191" s="47"/>
      <c r="WAD191" s="47"/>
      <c r="WAE191" s="47"/>
      <c r="WAF191" s="47"/>
      <c r="WAG191" s="47"/>
      <c r="WAH191" s="47"/>
      <c r="WAI191" s="47"/>
      <c r="WAJ191" s="47"/>
      <c r="WAK191" s="47"/>
      <c r="WAL191" s="47"/>
      <c r="WAM191" s="47"/>
      <c r="WAN191" s="47"/>
      <c r="WAO191" s="47"/>
      <c r="WAP191" s="47"/>
      <c r="WAQ191" s="47"/>
      <c r="WAR191" s="47"/>
      <c r="WAS191" s="47"/>
      <c r="WAT191" s="47"/>
      <c r="WAU191" s="47"/>
      <c r="WAV191" s="47"/>
      <c r="WAW191" s="47"/>
      <c r="WAX191" s="47"/>
      <c r="WAY191" s="47"/>
      <c r="WAZ191" s="47"/>
      <c r="WBA191" s="47"/>
      <c r="WBB191" s="47"/>
      <c r="WBC191" s="47"/>
      <c r="WBD191" s="47"/>
      <c r="WBE191" s="47"/>
      <c r="WBF191" s="47"/>
      <c r="WBG191" s="47"/>
      <c r="WBH191" s="47"/>
      <c r="WBI191" s="47"/>
      <c r="WBJ191" s="47"/>
      <c r="WBK191" s="47"/>
      <c r="WBL191" s="47"/>
      <c r="WBM191" s="47"/>
      <c r="WBN191" s="47"/>
      <c r="WBO191" s="47"/>
      <c r="WBP191" s="47"/>
      <c r="WBQ191" s="47"/>
      <c r="WBR191" s="47"/>
      <c r="WBS191" s="47"/>
      <c r="WBT191" s="47"/>
      <c r="WBU191" s="47"/>
      <c r="WBV191" s="47"/>
      <c r="WBW191" s="47"/>
      <c r="WBX191" s="47"/>
      <c r="WBY191" s="47"/>
      <c r="WBZ191" s="47"/>
      <c r="WCA191" s="47"/>
      <c r="WCB191" s="47"/>
      <c r="WCC191" s="47"/>
      <c r="WCD191" s="47"/>
      <c r="WCE191" s="47"/>
      <c r="WCF191" s="47"/>
      <c r="WCG191" s="47"/>
      <c r="WCH191" s="47"/>
      <c r="WCI191" s="47"/>
      <c r="WCJ191" s="47"/>
      <c r="WCK191" s="47"/>
      <c r="WCL191" s="47"/>
      <c r="WCM191" s="47"/>
      <c r="WCN191" s="47"/>
      <c r="WCO191" s="47"/>
      <c r="WCP191" s="47"/>
      <c r="WCQ191" s="47"/>
      <c r="WCR191" s="47"/>
      <c r="WCS191" s="47"/>
      <c r="WCT191" s="47"/>
      <c r="WCU191" s="47"/>
      <c r="WCV191" s="47"/>
      <c r="WCW191" s="47"/>
      <c r="WCX191" s="47"/>
      <c r="WCY191" s="47"/>
      <c r="WCZ191" s="47"/>
      <c r="WDA191" s="47"/>
      <c r="WDB191" s="47"/>
      <c r="WDC191" s="47"/>
      <c r="WDD191" s="47"/>
      <c r="WDE191" s="47"/>
      <c r="WDF191" s="47"/>
      <c r="WDG191" s="47"/>
      <c r="WDH191" s="47"/>
      <c r="WDI191" s="47"/>
      <c r="WDJ191" s="47"/>
      <c r="WDK191" s="47"/>
      <c r="WDL191" s="47"/>
      <c r="WDM191" s="47"/>
      <c r="WDN191" s="47"/>
      <c r="WDO191" s="47"/>
      <c r="WDP191" s="47"/>
      <c r="WDQ191" s="47"/>
      <c r="WDR191" s="47"/>
      <c r="WDS191" s="47"/>
      <c r="WDT191" s="47"/>
      <c r="WDU191" s="47"/>
      <c r="WDV191" s="47"/>
      <c r="WDW191" s="47"/>
      <c r="WDX191" s="47"/>
      <c r="WDY191" s="47"/>
      <c r="WDZ191" s="47"/>
      <c r="WEA191" s="47"/>
      <c r="WEB191" s="47"/>
      <c r="WEC191" s="47"/>
      <c r="WED191" s="47"/>
      <c r="WEE191" s="47"/>
      <c r="WEF191" s="47"/>
      <c r="WEG191" s="47"/>
      <c r="WEH191" s="47"/>
      <c r="WEI191" s="47"/>
      <c r="WEJ191" s="47"/>
      <c r="WEK191" s="47"/>
      <c r="WEL191" s="47"/>
      <c r="WEM191" s="47"/>
      <c r="WEN191" s="47"/>
      <c r="WEO191" s="47"/>
      <c r="WEP191" s="47"/>
      <c r="WEQ191" s="47"/>
      <c r="WER191" s="47"/>
      <c r="WES191" s="47"/>
      <c r="WET191" s="47"/>
      <c r="WEU191" s="47"/>
      <c r="WEV191" s="47"/>
      <c r="WEW191" s="47"/>
      <c r="WEX191" s="47"/>
      <c r="WEY191" s="47"/>
      <c r="WEZ191" s="47"/>
      <c r="WFA191" s="47"/>
      <c r="WFB191" s="47"/>
      <c r="WFC191" s="47"/>
      <c r="WFD191" s="47"/>
      <c r="WFE191" s="47"/>
      <c r="WFF191" s="47"/>
      <c r="WFG191" s="47"/>
      <c r="WFH191" s="47"/>
      <c r="WFI191" s="47"/>
      <c r="WFJ191" s="47"/>
      <c r="WFK191" s="47"/>
      <c r="WFL191" s="47"/>
      <c r="WFM191" s="47"/>
      <c r="WFN191" s="47"/>
      <c r="WFO191" s="47"/>
      <c r="WFP191" s="47"/>
      <c r="WFQ191" s="47"/>
      <c r="WFR191" s="47"/>
      <c r="WFS191" s="47"/>
      <c r="WFT191" s="47"/>
      <c r="WFU191" s="47"/>
      <c r="WFV191" s="47"/>
      <c r="WFW191" s="47"/>
      <c r="WFX191" s="47"/>
      <c r="WFY191" s="47"/>
      <c r="WFZ191" s="47"/>
      <c r="WGA191" s="47"/>
      <c r="WGB191" s="47"/>
      <c r="WGC191" s="47"/>
      <c r="WGD191" s="47"/>
      <c r="WGE191" s="47"/>
      <c r="WGF191" s="47"/>
      <c r="WGG191" s="47"/>
      <c r="WGH191" s="47"/>
      <c r="WGI191" s="47"/>
      <c r="WGJ191" s="47"/>
      <c r="WGK191" s="47"/>
      <c r="WGL191" s="47"/>
      <c r="WGM191" s="47"/>
      <c r="WGN191" s="47"/>
      <c r="WGO191" s="47"/>
      <c r="WGP191" s="47"/>
      <c r="WGQ191" s="47"/>
      <c r="WGR191" s="47"/>
      <c r="WGS191" s="47"/>
      <c r="WGT191" s="47"/>
      <c r="WGU191" s="47"/>
      <c r="WGV191" s="47"/>
      <c r="WGW191" s="47"/>
      <c r="WGX191" s="47"/>
      <c r="WGY191" s="47"/>
      <c r="WGZ191" s="47"/>
      <c r="WHA191" s="47"/>
      <c r="WHB191" s="47"/>
      <c r="WHC191" s="47"/>
      <c r="WHD191" s="47"/>
      <c r="WHE191" s="47"/>
      <c r="WHF191" s="47"/>
      <c r="WHG191" s="47"/>
      <c r="WHH191" s="47"/>
      <c r="WHI191" s="47"/>
      <c r="WHJ191" s="47"/>
      <c r="WHK191" s="47"/>
      <c r="WHL191" s="47"/>
      <c r="WHM191" s="47"/>
      <c r="WHN191" s="47"/>
      <c r="WHO191" s="47"/>
      <c r="WHP191" s="47"/>
      <c r="WHQ191" s="47"/>
      <c r="WHR191" s="47"/>
      <c r="WHS191" s="47"/>
      <c r="WHT191" s="47"/>
      <c r="WHU191" s="47"/>
      <c r="WHV191" s="47"/>
      <c r="WHW191" s="47"/>
      <c r="WHX191" s="47"/>
      <c r="WHY191" s="47"/>
      <c r="WHZ191" s="47"/>
      <c r="WIA191" s="47"/>
      <c r="WIB191" s="47"/>
      <c r="WIC191" s="47"/>
      <c r="WID191" s="47"/>
      <c r="WIE191" s="47"/>
      <c r="WIF191" s="47"/>
      <c r="WIG191" s="47"/>
      <c r="WIH191" s="47"/>
      <c r="WII191" s="47"/>
      <c r="WIJ191" s="47"/>
      <c r="WIK191" s="47"/>
      <c r="WIL191" s="47"/>
      <c r="WIM191" s="47"/>
      <c r="WIN191" s="47"/>
      <c r="WIO191" s="47"/>
      <c r="WIP191" s="47"/>
      <c r="WIQ191" s="47"/>
      <c r="WIR191" s="47"/>
      <c r="WIS191" s="47"/>
      <c r="WIT191" s="47"/>
      <c r="WIU191" s="47"/>
      <c r="WIV191" s="47"/>
      <c r="WIW191" s="47"/>
      <c r="WIX191" s="47"/>
      <c r="WIY191" s="47"/>
      <c r="WIZ191" s="47"/>
      <c r="WJA191" s="47"/>
      <c r="WJB191" s="47"/>
      <c r="WJC191" s="47"/>
      <c r="WJD191" s="47"/>
      <c r="WJE191" s="47"/>
      <c r="WJF191" s="47"/>
      <c r="WJG191" s="47"/>
      <c r="WJH191" s="47"/>
      <c r="WJI191" s="47"/>
      <c r="WJJ191" s="47"/>
      <c r="WJK191" s="47"/>
      <c r="WJL191" s="47"/>
      <c r="WJM191" s="47"/>
      <c r="WJN191" s="47"/>
      <c r="WJO191" s="47"/>
      <c r="WJP191" s="47"/>
      <c r="WJQ191" s="47"/>
      <c r="WJR191" s="47"/>
      <c r="WJS191" s="47"/>
      <c r="WJT191" s="47"/>
      <c r="WJU191" s="47"/>
      <c r="WJV191" s="47"/>
      <c r="WJW191" s="47"/>
      <c r="WJX191" s="47"/>
      <c r="WJY191" s="47"/>
      <c r="WJZ191" s="47"/>
      <c r="WKA191" s="47"/>
      <c r="WKB191" s="47"/>
      <c r="WKC191" s="47"/>
      <c r="WKD191" s="47"/>
      <c r="WKE191" s="47"/>
      <c r="WKF191" s="47"/>
      <c r="WKG191" s="47"/>
      <c r="WKH191" s="47"/>
      <c r="WKI191" s="47"/>
      <c r="WKJ191" s="47"/>
      <c r="WKK191" s="47"/>
      <c r="WKL191" s="47"/>
      <c r="WKM191" s="47"/>
      <c r="WKN191" s="47"/>
      <c r="WKO191" s="47"/>
      <c r="WKP191" s="47"/>
      <c r="WKQ191" s="47"/>
      <c r="WKR191" s="47"/>
      <c r="WKS191" s="47"/>
      <c r="WKT191" s="47"/>
      <c r="WKU191" s="47"/>
      <c r="WKV191" s="47"/>
      <c r="WKW191" s="47"/>
      <c r="WKX191" s="47"/>
      <c r="WKY191" s="47"/>
      <c r="WKZ191" s="47"/>
      <c r="WLA191" s="47"/>
      <c r="WLB191" s="47"/>
      <c r="WLC191" s="47"/>
      <c r="WLD191" s="47"/>
      <c r="WLE191" s="47"/>
      <c r="WLF191" s="47"/>
      <c r="WLG191" s="47"/>
      <c r="WLH191" s="47"/>
      <c r="WLI191" s="47"/>
      <c r="WLJ191" s="47"/>
      <c r="WLK191" s="47"/>
      <c r="WLL191" s="47"/>
      <c r="WLM191" s="47"/>
      <c r="WLN191" s="47"/>
      <c r="WLO191" s="47"/>
      <c r="WLP191" s="47"/>
      <c r="WLQ191" s="47"/>
      <c r="WLR191" s="47"/>
      <c r="WLS191" s="47"/>
      <c r="WLT191" s="47"/>
      <c r="WLU191" s="47"/>
      <c r="WLV191" s="47"/>
      <c r="WLW191" s="47"/>
      <c r="WLX191" s="47"/>
      <c r="WLY191" s="47"/>
      <c r="WLZ191" s="47"/>
      <c r="WMA191" s="47"/>
      <c r="WMB191" s="47"/>
      <c r="WMC191" s="47"/>
      <c r="WMD191" s="47"/>
      <c r="WME191" s="47"/>
      <c r="WMF191" s="47"/>
      <c r="WMG191" s="47"/>
      <c r="WMH191" s="47"/>
      <c r="WMI191" s="47"/>
      <c r="WMJ191" s="47"/>
      <c r="WMK191" s="47"/>
      <c r="WML191" s="47"/>
      <c r="WMM191" s="47"/>
      <c r="WMN191" s="47"/>
      <c r="WMO191" s="47"/>
      <c r="WMP191" s="47"/>
      <c r="WMQ191" s="47"/>
      <c r="WMR191" s="47"/>
      <c r="WMS191" s="47"/>
      <c r="WMT191" s="47"/>
      <c r="WMU191" s="47"/>
      <c r="WMV191" s="47"/>
      <c r="WMW191" s="47"/>
      <c r="WMX191" s="47"/>
      <c r="WMY191" s="47"/>
      <c r="WMZ191" s="47"/>
      <c r="WNA191" s="47"/>
      <c r="WNB191" s="47"/>
      <c r="WNC191" s="47"/>
      <c r="WND191" s="47"/>
      <c r="WNE191" s="47"/>
      <c r="WNF191" s="47"/>
      <c r="WNG191" s="47"/>
      <c r="WNH191" s="47"/>
      <c r="WNI191" s="47"/>
      <c r="WNJ191" s="47"/>
      <c r="WNK191" s="47"/>
      <c r="WNL191" s="47"/>
      <c r="WNM191" s="47"/>
      <c r="WNN191" s="47"/>
      <c r="WNO191" s="47"/>
      <c r="WNP191" s="47"/>
      <c r="WNQ191" s="47"/>
      <c r="WNR191" s="47"/>
      <c r="WNS191" s="47"/>
      <c r="WNT191" s="47"/>
      <c r="WNU191" s="47"/>
      <c r="WNV191" s="47"/>
      <c r="WNW191" s="47"/>
      <c r="WNX191" s="47"/>
      <c r="WNY191" s="47"/>
      <c r="WNZ191" s="47"/>
      <c r="WOA191" s="47"/>
      <c r="WOB191" s="47"/>
      <c r="WOC191" s="47"/>
      <c r="WOD191" s="47"/>
      <c r="WOE191" s="47"/>
      <c r="WOF191" s="47"/>
      <c r="WOG191" s="47"/>
      <c r="WOH191" s="47"/>
      <c r="WOI191" s="47"/>
      <c r="WOJ191" s="47"/>
      <c r="WOK191" s="47"/>
      <c r="WOL191" s="47"/>
      <c r="WOM191" s="47"/>
      <c r="WON191" s="47"/>
      <c r="WOO191" s="47"/>
      <c r="WOP191" s="47"/>
      <c r="WOQ191" s="47"/>
      <c r="WOR191" s="47"/>
      <c r="WOS191" s="47"/>
      <c r="WOT191" s="47"/>
      <c r="WOU191" s="47"/>
      <c r="WOV191" s="47"/>
      <c r="WOW191" s="47"/>
      <c r="WOX191" s="47"/>
      <c r="WOY191" s="47"/>
      <c r="WOZ191" s="47"/>
      <c r="WPA191" s="47"/>
      <c r="WPB191" s="47"/>
      <c r="WPC191" s="47"/>
      <c r="WPD191" s="47"/>
      <c r="WPE191" s="47"/>
      <c r="WPF191" s="47"/>
      <c r="WPG191" s="47"/>
      <c r="WPH191" s="47"/>
      <c r="WPI191" s="47"/>
      <c r="WPJ191" s="47"/>
      <c r="WPK191" s="47"/>
      <c r="WPL191" s="47"/>
      <c r="WPM191" s="47"/>
      <c r="WPN191" s="47"/>
      <c r="WPO191" s="47"/>
      <c r="WPP191" s="47"/>
      <c r="WPQ191" s="47"/>
      <c r="WPR191" s="47"/>
      <c r="WPS191" s="47"/>
      <c r="WPT191" s="47"/>
      <c r="WPU191" s="47"/>
      <c r="WPV191" s="47"/>
      <c r="WPW191" s="47"/>
      <c r="WPX191" s="47"/>
      <c r="WPY191" s="47"/>
      <c r="WPZ191" s="47"/>
      <c r="WQA191" s="47"/>
      <c r="WQB191" s="47"/>
      <c r="WQC191" s="47"/>
      <c r="WQD191" s="47"/>
      <c r="WQE191" s="47"/>
      <c r="WQF191" s="47"/>
      <c r="WQG191" s="47"/>
      <c r="WQH191" s="47"/>
      <c r="WQI191" s="47"/>
      <c r="WQJ191" s="47"/>
      <c r="WQK191" s="47"/>
      <c r="WQL191" s="47"/>
      <c r="WQM191" s="47"/>
      <c r="WQN191" s="47"/>
      <c r="WQO191" s="47"/>
      <c r="WQP191" s="47"/>
      <c r="WQQ191" s="47"/>
      <c r="WQR191" s="47"/>
      <c r="WQS191" s="47"/>
      <c r="WQT191" s="47"/>
      <c r="WQU191" s="47"/>
      <c r="WQV191" s="47"/>
      <c r="WQW191" s="47"/>
      <c r="WQX191" s="47"/>
      <c r="WQY191" s="47"/>
      <c r="WQZ191" s="47"/>
      <c r="WRA191" s="47"/>
      <c r="WRB191" s="47"/>
      <c r="WRC191" s="47"/>
      <c r="WRD191" s="47"/>
      <c r="WRE191" s="47"/>
      <c r="WRF191" s="47"/>
      <c r="WRG191" s="47"/>
      <c r="WRH191" s="47"/>
      <c r="WRI191" s="47"/>
      <c r="WRJ191" s="47"/>
      <c r="WRK191" s="47"/>
      <c r="WRL191" s="47"/>
      <c r="WRM191" s="47"/>
      <c r="WRN191" s="47"/>
      <c r="WRO191" s="47"/>
      <c r="WRP191" s="47"/>
      <c r="WRQ191" s="47"/>
      <c r="WRR191" s="47"/>
      <c r="WRS191" s="47"/>
      <c r="WRT191" s="47"/>
      <c r="WRU191" s="47"/>
      <c r="WRV191" s="47"/>
      <c r="WRW191" s="47"/>
      <c r="WRX191" s="47"/>
      <c r="WRY191" s="47"/>
      <c r="WRZ191" s="47"/>
      <c r="WSA191" s="47"/>
      <c r="WSB191" s="47"/>
      <c r="WSC191" s="47"/>
      <c r="WSD191" s="47"/>
      <c r="WSE191" s="47"/>
      <c r="WSF191" s="47"/>
      <c r="WSG191" s="47"/>
      <c r="WSH191" s="47"/>
      <c r="WSI191" s="47"/>
      <c r="WSJ191" s="47"/>
      <c r="WSK191" s="47"/>
      <c r="WSL191" s="47"/>
      <c r="WSM191" s="47"/>
      <c r="WSN191" s="47"/>
      <c r="WSO191" s="47"/>
      <c r="WSP191" s="47"/>
      <c r="WSQ191" s="47"/>
      <c r="WSR191" s="47"/>
      <c r="WSS191" s="47"/>
      <c r="WST191" s="47"/>
      <c r="WSU191" s="47"/>
      <c r="WSV191" s="47"/>
      <c r="WSW191" s="47"/>
      <c r="WSX191" s="47"/>
      <c r="WSY191" s="47"/>
      <c r="WSZ191" s="47"/>
      <c r="WTA191" s="47"/>
      <c r="WTB191" s="47"/>
      <c r="WTC191" s="47"/>
      <c r="WTD191" s="47"/>
      <c r="WTE191" s="47"/>
      <c r="WTF191" s="47"/>
      <c r="WTG191" s="47"/>
      <c r="WTH191" s="47"/>
      <c r="WTI191" s="47"/>
      <c r="WTJ191" s="47"/>
      <c r="WTK191" s="47"/>
      <c r="WTL191" s="47"/>
      <c r="WTM191" s="47"/>
      <c r="WTN191" s="47"/>
      <c r="WTO191" s="47"/>
      <c r="WTP191" s="47"/>
      <c r="WTQ191" s="47"/>
      <c r="WTR191" s="47"/>
      <c r="WTS191" s="47"/>
      <c r="WTT191" s="47"/>
      <c r="WTU191" s="47"/>
      <c r="WTV191" s="47"/>
      <c r="WTW191" s="47"/>
      <c r="WTX191" s="47"/>
      <c r="WTY191" s="47"/>
      <c r="WTZ191" s="47"/>
      <c r="WUA191" s="47"/>
      <c r="WUB191" s="47"/>
      <c r="WUC191" s="47"/>
      <c r="WUD191" s="47"/>
      <c r="WUE191" s="47"/>
      <c r="WUF191" s="47"/>
      <c r="WUG191" s="47"/>
      <c r="WUH191" s="47"/>
      <c r="WUI191" s="47"/>
      <c r="WUJ191" s="47"/>
      <c r="WUK191" s="47"/>
      <c r="WUL191" s="47"/>
      <c r="WUM191" s="47"/>
      <c r="WUN191" s="47"/>
      <c r="WUO191" s="47"/>
      <c r="WUP191" s="47"/>
      <c r="WUQ191" s="47"/>
      <c r="WUR191" s="47"/>
      <c r="WUS191" s="47"/>
      <c r="WUT191" s="47"/>
      <c r="WUU191" s="47"/>
      <c r="WUV191" s="47"/>
      <c r="WUW191" s="47"/>
      <c r="WUX191" s="47"/>
      <c r="WUY191" s="47"/>
      <c r="WUZ191" s="47"/>
      <c r="WVA191" s="47"/>
      <c r="WVB191" s="47"/>
      <c r="WVC191" s="47"/>
      <c r="WVD191" s="47"/>
      <c r="WVE191" s="47"/>
      <c r="WVF191" s="47"/>
      <c r="WVG191" s="47"/>
      <c r="WVH191" s="47"/>
      <c r="WVI191" s="47"/>
      <c r="WVJ191" s="47"/>
      <c r="WVK191" s="47"/>
      <c r="WVL191" s="47"/>
      <c r="WVM191" s="47"/>
      <c r="WVN191" s="47"/>
      <c r="WVO191" s="47"/>
      <c r="WVP191" s="47"/>
      <c r="WVQ191" s="47"/>
      <c r="WVR191" s="47"/>
      <c r="WVS191" s="47"/>
      <c r="WVT191" s="47"/>
      <c r="WVU191" s="47"/>
      <c r="WVV191" s="47"/>
      <c r="WVW191" s="47"/>
      <c r="WVX191" s="47"/>
      <c r="WVY191" s="47"/>
      <c r="WVZ191" s="47"/>
      <c r="WWA191" s="47"/>
      <c r="WWB191" s="47"/>
      <c r="WWC191" s="47"/>
      <c r="WWD191" s="47"/>
      <c r="WWE191" s="47"/>
      <c r="WWF191" s="47"/>
      <c r="WWG191" s="47"/>
      <c r="WWH191" s="47"/>
      <c r="WWI191" s="47"/>
      <c r="WWJ191" s="47"/>
      <c r="WWK191" s="47"/>
      <c r="WWL191" s="47"/>
      <c r="WWM191" s="47"/>
      <c r="WWN191" s="47"/>
      <c r="WWO191" s="47"/>
      <c r="WWP191" s="47"/>
      <c r="WWQ191" s="47"/>
      <c r="WWR191" s="47"/>
      <c r="WWS191" s="47"/>
      <c r="WWT191" s="47"/>
      <c r="WWU191" s="47"/>
      <c r="WWV191" s="47"/>
      <c r="WWW191" s="47"/>
      <c r="WWX191" s="47"/>
      <c r="WWY191" s="47"/>
      <c r="WWZ191" s="47"/>
      <c r="WXA191" s="47"/>
      <c r="WXB191" s="47"/>
      <c r="WXC191" s="47"/>
      <c r="WXD191" s="47"/>
      <c r="WXE191" s="47"/>
      <c r="WXF191" s="47"/>
      <c r="WXG191" s="47"/>
      <c r="WXH191" s="47"/>
      <c r="WXI191" s="47"/>
      <c r="WXJ191" s="47"/>
      <c r="WXK191" s="47"/>
      <c r="WXL191" s="47"/>
      <c r="WXM191" s="47"/>
      <c r="WXN191" s="47"/>
      <c r="WXO191" s="47"/>
      <c r="WXP191" s="47"/>
      <c r="WXQ191" s="47"/>
      <c r="WXR191" s="47"/>
      <c r="WXS191" s="47"/>
      <c r="WXT191" s="47"/>
      <c r="WXU191" s="47"/>
      <c r="WXV191" s="47"/>
      <c r="WXW191" s="47"/>
      <c r="WXX191" s="47"/>
      <c r="WXY191" s="47"/>
      <c r="WXZ191" s="47"/>
      <c r="WYA191" s="47"/>
      <c r="WYB191" s="47"/>
      <c r="WYC191" s="47"/>
      <c r="WYD191" s="47"/>
      <c r="WYE191" s="47"/>
      <c r="WYF191" s="47"/>
      <c r="WYG191" s="47"/>
      <c r="WYH191" s="47"/>
      <c r="WYI191" s="47"/>
      <c r="WYJ191" s="47"/>
      <c r="WYK191" s="47"/>
      <c r="WYL191" s="47"/>
      <c r="WYM191" s="47"/>
      <c r="WYN191" s="47"/>
      <c r="WYO191" s="47"/>
      <c r="WYP191" s="47"/>
      <c r="WYQ191" s="47"/>
      <c r="WYR191" s="47"/>
      <c r="WYS191" s="47"/>
      <c r="WYT191" s="47"/>
      <c r="WYU191" s="47"/>
      <c r="WYV191" s="47"/>
      <c r="WYW191" s="47"/>
      <c r="WYX191" s="47"/>
      <c r="WYY191" s="47"/>
      <c r="WYZ191" s="47"/>
      <c r="WZA191" s="47"/>
      <c r="WZB191" s="47"/>
      <c r="WZC191" s="47"/>
      <c r="WZD191" s="47"/>
      <c r="WZE191" s="47"/>
      <c r="WZF191" s="47"/>
      <c r="WZG191" s="47"/>
      <c r="WZH191" s="47"/>
      <c r="WZI191" s="47"/>
      <c r="WZJ191" s="47"/>
      <c r="WZK191" s="47"/>
      <c r="WZL191" s="47"/>
      <c r="WZM191" s="47"/>
      <c r="WZN191" s="47"/>
      <c r="WZO191" s="47"/>
      <c r="WZP191" s="47"/>
      <c r="WZQ191" s="47"/>
      <c r="WZR191" s="47"/>
      <c r="WZS191" s="47"/>
      <c r="WZT191" s="47"/>
      <c r="WZU191" s="47"/>
      <c r="WZV191" s="47"/>
      <c r="WZW191" s="47"/>
      <c r="WZX191" s="47"/>
      <c r="WZY191" s="47"/>
      <c r="WZZ191" s="47"/>
      <c r="XAA191" s="47"/>
      <c r="XAB191" s="47"/>
      <c r="XAC191" s="47"/>
      <c r="XAD191" s="47"/>
      <c r="XAE191" s="47"/>
      <c r="XAF191" s="47"/>
      <c r="XAG191" s="47"/>
      <c r="XAH191" s="47"/>
      <c r="XAI191" s="47"/>
      <c r="XAJ191" s="47"/>
      <c r="XAK191" s="47"/>
      <c r="XAL191" s="47"/>
      <c r="XAM191" s="47"/>
      <c r="XAN191" s="47"/>
      <c r="XAO191" s="47"/>
      <c r="XAP191" s="47"/>
    </row>
    <row r="192" spans="1:16266" s="47" customFormat="1" ht="30" hidden="1">
      <c r="A192" s="74"/>
      <c r="B192" s="52"/>
      <c r="C192" s="52"/>
      <c r="D192" s="52" t="s">
        <v>2130</v>
      </c>
      <c r="E192" s="52" t="s">
        <v>2267</v>
      </c>
      <c r="F192" s="52" t="s">
        <v>2131</v>
      </c>
      <c r="G192" s="52" t="s">
        <v>328</v>
      </c>
      <c r="H192" s="52" t="s">
        <v>329</v>
      </c>
      <c r="I192" s="52" t="s">
        <v>330</v>
      </c>
      <c r="J192" s="52" t="s">
        <v>527</v>
      </c>
      <c r="K192" s="52"/>
      <c r="L192" s="52"/>
      <c r="M192" s="62" t="s">
        <v>332</v>
      </c>
      <c r="N192" s="46">
        <v>44047</v>
      </c>
      <c r="O192" s="46">
        <v>44047</v>
      </c>
      <c r="P192" s="46">
        <v>44005</v>
      </c>
      <c r="Q192" s="46">
        <v>43998</v>
      </c>
      <c r="R192" s="52" t="s">
        <v>1083</v>
      </c>
      <c r="S192" s="52"/>
      <c r="T192" s="144"/>
      <c r="U192" s="52" t="s">
        <v>334</v>
      </c>
      <c r="V192" s="72" t="s">
        <v>3413</v>
      </c>
      <c r="W192" s="44" t="s">
        <v>1013</v>
      </c>
      <c r="X192" s="47" t="str">
        <f>VLOOKUP(E192,'CTO List'!B:C,2,0)</f>
        <v>20TL</v>
      </c>
      <c r="Y192" s="47" t="str">
        <f>VLOOKUP(D192,'Portfolio 2018'!A:B,2,0)</f>
        <v>X1 Extreme Gen 3</v>
      </c>
    </row>
    <row r="193" spans="1:16266" s="47" customFormat="1" ht="30" hidden="1">
      <c r="A193" s="74"/>
      <c r="B193" s="168" t="s">
        <v>2741</v>
      </c>
      <c r="C193" s="52"/>
      <c r="D193" s="52" t="s">
        <v>2046</v>
      </c>
      <c r="E193" s="52" t="s">
        <v>2272</v>
      </c>
      <c r="F193" s="52" t="s">
        <v>2064</v>
      </c>
      <c r="G193" s="52" t="s">
        <v>328</v>
      </c>
      <c r="H193" s="52" t="s">
        <v>329</v>
      </c>
      <c r="I193" s="52" t="s">
        <v>330</v>
      </c>
      <c r="J193" s="52" t="s">
        <v>803</v>
      </c>
      <c r="K193" s="52"/>
      <c r="L193" s="52"/>
      <c r="M193" s="52" t="s">
        <v>332</v>
      </c>
      <c r="N193" s="46">
        <v>44047</v>
      </c>
      <c r="O193" s="46">
        <v>44047</v>
      </c>
      <c r="P193" s="46">
        <v>44005</v>
      </c>
      <c r="Q193" s="46">
        <v>44012</v>
      </c>
      <c r="R193" s="52" t="s">
        <v>333</v>
      </c>
      <c r="S193" s="52" t="s">
        <v>3274</v>
      </c>
      <c r="T193" s="344" t="s">
        <v>3275</v>
      </c>
      <c r="U193" s="52" t="s">
        <v>413</v>
      </c>
      <c r="V193" s="72" t="s">
        <v>3413</v>
      </c>
      <c r="W193" s="44" t="s">
        <v>1013</v>
      </c>
      <c r="X193" s="47" t="str">
        <f>VLOOKUP(E193,'CTO List'!B:C,2,0)</f>
        <v>20TN</v>
      </c>
      <c r="Y193" s="47" t="str">
        <f>VLOOKUP(D193,'Portfolio 2018'!A:B,2,0)</f>
        <v>T15p Gen 1</v>
      </c>
    </row>
    <row r="194" spans="1:16266" s="47" customFormat="1" ht="30" hidden="1">
      <c r="A194" s="74"/>
      <c r="B194" s="168" t="s">
        <v>2741</v>
      </c>
      <c r="C194" s="52"/>
      <c r="D194" s="52" t="s">
        <v>2046</v>
      </c>
      <c r="E194" s="52" t="s">
        <v>2271</v>
      </c>
      <c r="F194" s="52" t="s">
        <v>2051</v>
      </c>
      <c r="G194" s="52" t="s">
        <v>328</v>
      </c>
      <c r="H194" s="52" t="s">
        <v>329</v>
      </c>
      <c r="I194" s="52" t="s">
        <v>330</v>
      </c>
      <c r="J194" s="52" t="s">
        <v>803</v>
      </c>
      <c r="K194" s="52"/>
      <c r="L194" s="52"/>
      <c r="M194" s="52" t="s">
        <v>332</v>
      </c>
      <c r="N194" s="46">
        <v>44047</v>
      </c>
      <c r="O194" s="46">
        <v>44047</v>
      </c>
      <c r="P194" s="46">
        <v>44005</v>
      </c>
      <c r="Q194" s="46">
        <v>44012</v>
      </c>
      <c r="R194" s="52" t="s">
        <v>333</v>
      </c>
      <c r="S194" s="52"/>
      <c r="T194" s="144"/>
      <c r="U194" s="52" t="s">
        <v>354</v>
      </c>
      <c r="V194" s="72" t="s">
        <v>3413</v>
      </c>
      <c r="W194" s="44" t="s">
        <v>1013</v>
      </c>
      <c r="X194" s="47" t="str">
        <f>VLOOKUP(E194,'CTO List'!B:C,2,0)</f>
        <v>20TQ</v>
      </c>
      <c r="Y194" s="47" t="str">
        <f>VLOOKUP(D194,'Portfolio 2018'!A:B,2,0)</f>
        <v>T15p Gen 1</v>
      </c>
    </row>
    <row r="195" spans="1:16266" s="47" customFormat="1" ht="30" hidden="1">
      <c r="A195" s="74"/>
      <c r="B195" s="52" t="s">
        <v>2815</v>
      </c>
      <c r="C195" s="52"/>
      <c r="D195" s="63" t="s">
        <v>2881</v>
      </c>
      <c r="E195" s="63" t="s">
        <v>1950</v>
      </c>
      <c r="F195" s="63" t="s">
        <v>1950</v>
      </c>
      <c r="G195" s="62" t="s">
        <v>357</v>
      </c>
      <c r="H195" s="62" t="s">
        <v>346</v>
      </c>
      <c r="I195" s="62" t="s">
        <v>359</v>
      </c>
      <c r="J195" s="63" t="s">
        <v>571</v>
      </c>
      <c r="K195" s="52" t="s">
        <v>2704</v>
      </c>
      <c r="L195" s="52"/>
      <c r="M195" s="62" t="s">
        <v>332</v>
      </c>
      <c r="N195" s="46">
        <v>44050</v>
      </c>
      <c r="O195" s="46">
        <v>44064</v>
      </c>
      <c r="P195" s="46">
        <v>44008</v>
      </c>
      <c r="Q195" s="46">
        <f>P195-7</f>
        <v>44001</v>
      </c>
      <c r="R195" s="63" t="s">
        <v>333</v>
      </c>
      <c r="S195" s="61"/>
      <c r="T195" s="144"/>
      <c r="U195" s="89" t="s">
        <v>361</v>
      </c>
      <c r="V195" s="72" t="s">
        <v>552</v>
      </c>
      <c r="W195" s="44" t="s">
        <v>1013</v>
      </c>
      <c r="X195" s="47" t="str">
        <f>VLOOKUP(E195,'CTO List'!B:C,2,0)</f>
        <v>82DE</v>
      </c>
      <c r="Y195" s="47" t="str">
        <f>VLOOKUP(D195,'Portfolio 2018'!A:B,2,0)</f>
        <v>82DECTO1WW</v>
      </c>
    </row>
    <row r="196" spans="1:16266" s="47" customFormat="1" ht="30" hidden="1">
      <c r="A196" s="117"/>
      <c r="B196" s="52" t="s">
        <v>1209</v>
      </c>
      <c r="C196" s="52"/>
      <c r="D196" s="52" t="s">
        <v>1113</v>
      </c>
      <c r="E196" s="52" t="s">
        <v>1114</v>
      </c>
      <c r="F196" s="52" t="s">
        <v>1114</v>
      </c>
      <c r="G196" s="52" t="s">
        <v>357</v>
      </c>
      <c r="H196" s="52" t="s">
        <v>346</v>
      </c>
      <c r="I196" s="52" t="s">
        <v>359</v>
      </c>
      <c r="J196" s="52" t="s">
        <v>449</v>
      </c>
      <c r="K196" s="52" t="s">
        <v>552</v>
      </c>
      <c r="L196" s="52"/>
      <c r="M196" s="52" t="s">
        <v>332</v>
      </c>
      <c r="N196" s="46">
        <v>44063</v>
      </c>
      <c r="O196" s="70">
        <v>44081</v>
      </c>
      <c r="P196" s="46">
        <v>43903</v>
      </c>
      <c r="Q196" s="46">
        <f>P196-7</f>
        <v>43896</v>
      </c>
      <c r="R196" s="52" t="s">
        <v>333</v>
      </c>
      <c r="S196" s="52"/>
      <c r="T196" s="435"/>
      <c r="U196" s="52" t="s">
        <v>354</v>
      </c>
      <c r="V196" s="72" t="s">
        <v>552</v>
      </c>
      <c r="W196" s="51" t="s">
        <v>1013</v>
      </c>
      <c r="X196" s="47" t="str">
        <f>VLOOKUP(E196,'CTO List'!B:C,2,0)</f>
        <v>82AB</v>
      </c>
      <c r="Y196" s="47" t="str">
        <f>VLOOKUP(D196,'Portfolio 2018'!A:B,2,0)</f>
        <v>82ABCTO1WW</v>
      </c>
    </row>
    <row r="197" spans="1:16266" s="47" customFormat="1" ht="30" hidden="1">
      <c r="A197" s="117"/>
      <c r="B197" s="52" t="s">
        <v>1209</v>
      </c>
      <c r="C197" s="52"/>
      <c r="D197" s="52" t="s">
        <v>1111</v>
      </c>
      <c r="E197" s="52" t="s">
        <v>1112</v>
      </c>
      <c r="F197" s="52" t="s">
        <v>1112</v>
      </c>
      <c r="G197" s="52" t="s">
        <v>357</v>
      </c>
      <c r="H197" s="52" t="s">
        <v>346</v>
      </c>
      <c r="I197" s="52" t="s">
        <v>359</v>
      </c>
      <c r="J197" s="52" t="s">
        <v>449</v>
      </c>
      <c r="K197" s="52" t="s">
        <v>552</v>
      </c>
      <c r="L197" s="52"/>
      <c r="M197" s="52" t="s">
        <v>332</v>
      </c>
      <c r="N197" s="46">
        <v>44063</v>
      </c>
      <c r="O197" s="70">
        <v>44081</v>
      </c>
      <c r="P197" s="46">
        <v>43903</v>
      </c>
      <c r="Q197" s="46">
        <f>P197-7</f>
        <v>43896</v>
      </c>
      <c r="R197" s="52" t="s">
        <v>333</v>
      </c>
      <c r="S197" s="52"/>
      <c r="T197" s="144"/>
      <c r="U197" s="52" t="s">
        <v>354</v>
      </c>
      <c r="V197" s="72" t="s">
        <v>552</v>
      </c>
      <c r="W197" s="51" t="s">
        <v>1013</v>
      </c>
      <c r="X197" s="47" t="str">
        <f>VLOOKUP(E197,'CTO List'!B:C,2,0)</f>
        <v>82AE</v>
      </c>
      <c r="Y197" s="47" t="str">
        <f>VLOOKUP(D197,'Portfolio 2018'!A:B,2,0)</f>
        <v>82AECTO1WW</v>
      </c>
    </row>
    <row r="198" spans="1:16266" s="47" customFormat="1" ht="30" hidden="1">
      <c r="A198" s="117"/>
      <c r="B198" s="52" t="s">
        <v>1209</v>
      </c>
      <c r="C198" s="52"/>
      <c r="D198" s="61" t="s">
        <v>2015</v>
      </c>
      <c r="E198" s="61" t="s">
        <v>2016</v>
      </c>
      <c r="F198" s="61" t="s">
        <v>2016</v>
      </c>
      <c r="G198" s="52" t="s">
        <v>357</v>
      </c>
      <c r="H198" s="52" t="s">
        <v>346</v>
      </c>
      <c r="I198" s="52" t="s">
        <v>359</v>
      </c>
      <c r="J198" s="63" t="s">
        <v>449</v>
      </c>
      <c r="K198" s="52" t="s">
        <v>552</v>
      </c>
      <c r="L198" s="52"/>
      <c r="M198" s="52" t="s">
        <v>332</v>
      </c>
      <c r="N198" s="46">
        <v>44063</v>
      </c>
      <c r="O198" s="70">
        <v>44081</v>
      </c>
      <c r="P198" s="46">
        <v>43903</v>
      </c>
      <c r="Q198" s="46">
        <f>P198-7</f>
        <v>43896</v>
      </c>
      <c r="R198" s="52" t="s">
        <v>333</v>
      </c>
      <c r="S198" s="52"/>
      <c r="T198" s="144"/>
      <c r="U198" s="74" t="s">
        <v>380</v>
      </c>
      <c r="V198" s="72" t="s">
        <v>552</v>
      </c>
      <c r="W198" s="137" t="s">
        <v>1013</v>
      </c>
      <c r="X198" s="47" t="str">
        <f>VLOOKUP(E198,'CTO List'!B:C,2,0)</f>
        <v>82DS</v>
      </c>
      <c r="Y198" s="47" t="str">
        <f>VLOOKUP(D198,'Portfolio 2018'!A:B,2,0)</f>
        <v>82DSCTO1WW</v>
      </c>
    </row>
    <row r="199" spans="1:16266" ht="30" hidden="1">
      <c r="A199" s="166"/>
      <c r="B199" s="52" t="s">
        <v>2101</v>
      </c>
      <c r="C199" s="52"/>
      <c r="D199" s="61" t="s">
        <v>2734</v>
      </c>
      <c r="E199" s="63" t="s">
        <v>2737</v>
      </c>
      <c r="F199" s="63" t="s">
        <v>2737</v>
      </c>
      <c r="G199" s="52" t="s">
        <v>357</v>
      </c>
      <c r="H199" s="52" t="s">
        <v>346</v>
      </c>
      <c r="I199" s="52" t="s">
        <v>359</v>
      </c>
      <c r="J199" s="61" t="s">
        <v>1082</v>
      </c>
      <c r="K199" s="85" t="s">
        <v>2702</v>
      </c>
      <c r="M199" s="52" t="s">
        <v>332</v>
      </c>
      <c r="N199" s="70">
        <v>44067</v>
      </c>
      <c r="O199" s="70">
        <v>44082</v>
      </c>
      <c r="P199" s="70">
        <v>44021</v>
      </c>
      <c r="Q199" s="70">
        <f>P199-7</f>
        <v>44014</v>
      </c>
      <c r="R199" s="63" t="s">
        <v>1083</v>
      </c>
      <c r="S199" s="85"/>
      <c r="U199" s="63" t="s">
        <v>361</v>
      </c>
      <c r="V199" s="72" t="s">
        <v>552</v>
      </c>
      <c r="W199" s="44" t="s">
        <v>1013</v>
      </c>
      <c r="X199" s="47" t="str">
        <f>VLOOKUP(E199,'CTO List'!B:C,2,0)</f>
        <v>82GN</v>
      </c>
      <c r="Y199" s="47" t="str">
        <f>VLOOKUP(D199,'Portfolio 2018'!A:B,2,0)</f>
        <v>82GNCTO1WW</v>
      </c>
    </row>
    <row r="200" spans="1:16266" ht="30" hidden="1">
      <c r="A200" s="244"/>
      <c r="B200" s="85" t="s">
        <v>2911</v>
      </c>
      <c r="C200" s="52"/>
      <c r="D200" s="200" t="s">
        <v>2757</v>
      </c>
      <c r="E200" s="200" t="s">
        <v>2758</v>
      </c>
      <c r="F200" s="199" t="s">
        <v>2759</v>
      </c>
      <c r="G200" s="52" t="s">
        <v>328</v>
      </c>
      <c r="H200" s="52" t="s">
        <v>329</v>
      </c>
      <c r="I200" s="52" t="s">
        <v>330</v>
      </c>
      <c r="J200" s="85" t="s">
        <v>3278</v>
      </c>
      <c r="M200" s="52" t="s">
        <v>332</v>
      </c>
      <c r="N200" s="46">
        <v>44067</v>
      </c>
      <c r="O200" s="46" t="s">
        <v>1020</v>
      </c>
      <c r="P200" s="46">
        <v>44039</v>
      </c>
      <c r="Q200" s="46">
        <v>44032</v>
      </c>
      <c r="R200" s="52" t="s">
        <v>349</v>
      </c>
      <c r="S200" s="85" t="s">
        <v>552</v>
      </c>
      <c r="U200" s="52" t="s">
        <v>391</v>
      </c>
      <c r="V200" s="72" t="s">
        <v>552</v>
      </c>
      <c r="W200" s="44" t="s">
        <v>1013</v>
      </c>
      <c r="X200" s="47" t="str">
        <f>VLOOKUP(E200,'CTO List'!B:C,2,0)</f>
        <v>82GJ</v>
      </c>
      <c r="Y200" s="47" t="str">
        <f>VLOOKUP(D200,'Portfolio 2018'!A:B,2,0)</f>
        <v>Lenovo 100e 2nd Gen</v>
      </c>
    </row>
    <row r="201" spans="1:16266" ht="30" hidden="1">
      <c r="A201" s="244"/>
      <c r="B201" s="85" t="s">
        <v>2911</v>
      </c>
      <c r="C201" s="52"/>
      <c r="D201" s="200" t="s">
        <v>2760</v>
      </c>
      <c r="E201" s="201" t="s">
        <v>2761</v>
      </c>
      <c r="F201" s="199" t="s">
        <v>2762</v>
      </c>
      <c r="G201" s="52" t="s">
        <v>328</v>
      </c>
      <c r="H201" s="52" t="s">
        <v>329</v>
      </c>
      <c r="I201" s="52" t="s">
        <v>330</v>
      </c>
      <c r="J201" s="85" t="s">
        <v>3278</v>
      </c>
      <c r="M201" s="52" t="s">
        <v>332</v>
      </c>
      <c r="N201" s="46">
        <v>44067</v>
      </c>
      <c r="O201" s="46" t="s">
        <v>1020</v>
      </c>
      <c r="P201" s="46">
        <v>44039</v>
      </c>
      <c r="Q201" s="46">
        <v>44032</v>
      </c>
      <c r="R201" s="52" t="s">
        <v>349</v>
      </c>
      <c r="S201" s="85"/>
      <c r="U201" s="52" t="s">
        <v>380</v>
      </c>
      <c r="V201" s="72" t="s">
        <v>552</v>
      </c>
      <c r="W201" s="44" t="s">
        <v>1013</v>
      </c>
      <c r="X201" s="47" t="str">
        <f>VLOOKUP(E201,'CTO List'!B:C,2,0)</f>
        <v>82GK</v>
      </c>
      <c r="Y201" s="47" t="str">
        <f>VLOOKUP(D201,'Portfolio 2018'!A:B,2,0)</f>
        <v>Lenovo 300e 2nd Gen</v>
      </c>
      <c r="Z201" s="47"/>
      <c r="AA201" s="47"/>
      <c r="AB201" s="47"/>
      <c r="AC201" s="47"/>
      <c r="AD201" s="47"/>
      <c r="AE201" s="47"/>
      <c r="AF201" s="47"/>
      <c r="AG201" s="47"/>
      <c r="AH201" s="47"/>
      <c r="AI201" s="47"/>
      <c r="AJ201" s="47"/>
      <c r="AK201" s="47"/>
      <c r="AL201" s="47"/>
      <c r="AM201" s="47"/>
      <c r="AN201" s="47"/>
      <c r="AO201" s="47"/>
      <c r="AP201" s="47"/>
      <c r="AQ201" s="47"/>
      <c r="AR201" s="47"/>
      <c r="AS201" s="47"/>
      <c r="AT201" s="47"/>
      <c r="AU201" s="47"/>
      <c r="AV201" s="47"/>
      <c r="AW201" s="47"/>
      <c r="AX201" s="47"/>
      <c r="AY201" s="47"/>
      <c r="AZ201" s="47"/>
      <c r="BA201" s="47"/>
      <c r="BB201" s="47"/>
      <c r="BC201" s="47"/>
      <c r="BD201" s="47"/>
      <c r="BE201" s="47"/>
      <c r="BF201" s="47"/>
      <c r="BG201" s="47"/>
      <c r="BH201" s="47"/>
      <c r="BI201" s="47"/>
      <c r="BJ201" s="47"/>
      <c r="BK201" s="47"/>
      <c r="BL201" s="47"/>
      <c r="BM201" s="47"/>
      <c r="BN201" s="47"/>
      <c r="BO201" s="47"/>
      <c r="BP201" s="47"/>
      <c r="BQ201" s="47"/>
      <c r="BR201" s="47"/>
      <c r="BS201" s="47"/>
      <c r="BT201" s="47"/>
      <c r="BU201" s="47"/>
      <c r="BV201" s="47"/>
      <c r="BW201" s="47"/>
      <c r="BX201" s="47"/>
      <c r="BY201" s="47"/>
      <c r="BZ201" s="47"/>
      <c r="CA201" s="47"/>
      <c r="CB201" s="47"/>
      <c r="CC201" s="47"/>
      <c r="CD201" s="47"/>
      <c r="CE201" s="47"/>
      <c r="CF201" s="47"/>
      <c r="CG201" s="47"/>
      <c r="CH201" s="47"/>
      <c r="CI201" s="47"/>
      <c r="CJ201" s="47"/>
      <c r="CK201" s="47"/>
      <c r="CL201" s="47"/>
      <c r="CM201" s="47"/>
      <c r="CN201" s="47"/>
      <c r="CO201" s="47"/>
      <c r="CP201" s="47"/>
      <c r="CQ201" s="47"/>
      <c r="CR201" s="47"/>
      <c r="CS201" s="47"/>
      <c r="CT201" s="47"/>
      <c r="CU201" s="47"/>
      <c r="CV201" s="47"/>
      <c r="CW201" s="47"/>
      <c r="CX201" s="47"/>
      <c r="CY201" s="47"/>
      <c r="CZ201" s="47"/>
      <c r="DA201" s="47"/>
      <c r="DB201" s="47"/>
      <c r="DC201" s="47"/>
      <c r="DD201" s="47"/>
      <c r="DE201" s="47"/>
      <c r="DF201" s="47"/>
      <c r="DG201" s="47"/>
      <c r="DH201" s="47"/>
      <c r="DI201" s="47"/>
      <c r="DJ201" s="47"/>
      <c r="DK201" s="47"/>
      <c r="DL201" s="47"/>
      <c r="DM201" s="47"/>
      <c r="DN201" s="47"/>
      <c r="DO201" s="47"/>
      <c r="DP201" s="47"/>
      <c r="DQ201" s="47"/>
      <c r="DR201" s="47"/>
      <c r="DS201" s="47"/>
      <c r="DT201" s="47"/>
      <c r="DU201" s="47"/>
      <c r="DV201" s="47"/>
      <c r="DW201" s="47"/>
      <c r="DX201" s="47"/>
      <c r="DY201" s="47"/>
      <c r="DZ201" s="47"/>
      <c r="EA201" s="47"/>
      <c r="EB201" s="47"/>
      <c r="EC201" s="47"/>
      <c r="ED201" s="47"/>
      <c r="EE201" s="47"/>
      <c r="EF201" s="47"/>
      <c r="EG201" s="47"/>
      <c r="EH201" s="47"/>
      <c r="EI201" s="47"/>
      <c r="EJ201" s="47"/>
      <c r="EK201" s="47"/>
      <c r="EL201" s="47"/>
      <c r="EM201" s="47"/>
      <c r="EN201" s="47"/>
      <c r="EO201" s="47"/>
      <c r="EP201" s="47"/>
      <c r="EQ201" s="47"/>
      <c r="ER201" s="47"/>
      <c r="ES201" s="47"/>
      <c r="ET201" s="47"/>
      <c r="EU201" s="47"/>
      <c r="EV201" s="47"/>
      <c r="EW201" s="47"/>
      <c r="EX201" s="47"/>
      <c r="EY201" s="47"/>
      <c r="EZ201" s="47"/>
      <c r="FA201" s="47"/>
      <c r="FB201" s="47"/>
      <c r="FC201" s="47"/>
      <c r="FD201" s="47"/>
      <c r="FE201" s="47"/>
      <c r="FF201" s="47"/>
      <c r="FG201" s="47"/>
      <c r="FH201" s="47"/>
      <c r="FI201" s="47"/>
      <c r="FJ201" s="47"/>
      <c r="FK201" s="47"/>
      <c r="FL201" s="47"/>
      <c r="FM201" s="47"/>
      <c r="FN201" s="47"/>
      <c r="FO201" s="47"/>
      <c r="FP201" s="47"/>
      <c r="FQ201" s="47"/>
      <c r="FR201" s="47"/>
      <c r="FS201" s="47"/>
      <c r="FT201" s="47"/>
      <c r="FU201" s="47"/>
      <c r="FV201" s="47"/>
      <c r="FW201" s="47"/>
      <c r="FX201" s="47"/>
      <c r="FY201" s="47"/>
      <c r="FZ201" s="47"/>
      <c r="GA201" s="47"/>
      <c r="GB201" s="47"/>
      <c r="GC201" s="47"/>
      <c r="GD201" s="47"/>
      <c r="GE201" s="47"/>
      <c r="GF201" s="47"/>
      <c r="GG201" s="47"/>
      <c r="GH201" s="47"/>
      <c r="GI201" s="47"/>
      <c r="GJ201" s="47"/>
      <c r="GK201" s="47"/>
      <c r="GL201" s="47"/>
      <c r="GM201" s="47"/>
      <c r="GN201" s="47"/>
      <c r="GO201" s="47"/>
      <c r="GP201" s="47"/>
      <c r="GQ201" s="47"/>
      <c r="GR201" s="47"/>
      <c r="GS201" s="47"/>
      <c r="GT201" s="47"/>
      <c r="GU201" s="47"/>
      <c r="GV201" s="47"/>
      <c r="GW201" s="47"/>
      <c r="GX201" s="47"/>
      <c r="GY201" s="47"/>
      <c r="GZ201" s="47"/>
      <c r="HA201" s="47"/>
      <c r="HB201" s="47"/>
      <c r="HC201" s="47"/>
      <c r="HD201" s="47"/>
      <c r="HE201" s="47"/>
      <c r="HF201" s="47"/>
      <c r="HG201" s="47"/>
      <c r="HH201" s="47"/>
      <c r="HI201" s="47"/>
      <c r="HJ201" s="47"/>
      <c r="HK201" s="47"/>
      <c r="HL201" s="47"/>
      <c r="HM201" s="47"/>
      <c r="HN201" s="47"/>
      <c r="HO201" s="47"/>
      <c r="HP201" s="47"/>
      <c r="HQ201" s="47"/>
      <c r="HR201" s="47"/>
      <c r="HS201" s="47"/>
      <c r="HT201" s="47"/>
      <c r="HU201" s="47"/>
      <c r="HV201" s="47"/>
      <c r="HW201" s="47"/>
      <c r="HX201" s="47"/>
      <c r="HY201" s="47"/>
      <c r="HZ201" s="47"/>
      <c r="IA201" s="47"/>
      <c r="IB201" s="47"/>
      <c r="IC201" s="47"/>
      <c r="ID201" s="47"/>
      <c r="IE201" s="47"/>
      <c r="IF201" s="47"/>
      <c r="IG201" s="47"/>
      <c r="IH201" s="47"/>
      <c r="II201" s="47"/>
      <c r="IJ201" s="47"/>
      <c r="IK201" s="47"/>
      <c r="IL201" s="47"/>
      <c r="IM201" s="47"/>
      <c r="IN201" s="47"/>
      <c r="IO201" s="47"/>
      <c r="IP201" s="47"/>
      <c r="IQ201" s="47"/>
      <c r="IR201" s="47"/>
      <c r="IS201" s="47"/>
      <c r="IT201" s="47"/>
      <c r="IU201" s="47"/>
      <c r="IV201" s="47"/>
      <c r="IW201" s="47"/>
      <c r="IX201" s="47"/>
      <c r="IY201" s="47"/>
      <c r="IZ201" s="47"/>
      <c r="JA201" s="47"/>
      <c r="JB201" s="47"/>
      <c r="JC201" s="47"/>
      <c r="JD201" s="47"/>
      <c r="JE201" s="47"/>
      <c r="JF201" s="47"/>
      <c r="JG201" s="47"/>
      <c r="JH201" s="47"/>
      <c r="JI201" s="47"/>
      <c r="JJ201" s="47"/>
      <c r="JK201" s="47"/>
      <c r="JL201" s="47"/>
      <c r="JM201" s="47"/>
      <c r="JN201" s="47"/>
      <c r="JO201" s="47"/>
      <c r="JP201" s="47"/>
      <c r="JQ201" s="47"/>
      <c r="JR201" s="47"/>
      <c r="JS201" s="47"/>
      <c r="JT201" s="47"/>
      <c r="JU201" s="47"/>
      <c r="JV201" s="47"/>
      <c r="JW201" s="47"/>
      <c r="JX201" s="47"/>
      <c r="JY201" s="47"/>
      <c r="JZ201" s="47"/>
      <c r="KA201" s="47"/>
      <c r="KB201" s="47"/>
      <c r="KC201" s="47"/>
      <c r="KD201" s="47"/>
      <c r="KE201" s="47"/>
      <c r="KF201" s="47"/>
      <c r="KG201" s="47"/>
      <c r="KH201" s="47"/>
      <c r="KI201" s="47"/>
      <c r="KJ201" s="47"/>
      <c r="KK201" s="47"/>
      <c r="KL201" s="47"/>
      <c r="KM201" s="47"/>
      <c r="KN201" s="47"/>
      <c r="KO201" s="47"/>
      <c r="KP201" s="47"/>
      <c r="KQ201" s="47"/>
      <c r="KR201" s="47"/>
      <c r="KS201" s="47"/>
      <c r="KT201" s="47"/>
      <c r="KU201" s="47"/>
      <c r="KV201" s="47"/>
      <c r="KW201" s="47"/>
      <c r="KX201" s="47"/>
      <c r="KY201" s="47"/>
      <c r="KZ201" s="47"/>
      <c r="LA201" s="47"/>
      <c r="LB201" s="47"/>
      <c r="LC201" s="47"/>
      <c r="LD201" s="47"/>
      <c r="LE201" s="47"/>
      <c r="LF201" s="47"/>
      <c r="LG201" s="47"/>
      <c r="LH201" s="47"/>
      <c r="LI201" s="47"/>
      <c r="LJ201" s="47"/>
      <c r="LK201" s="47"/>
      <c r="LL201" s="47"/>
      <c r="LM201" s="47"/>
      <c r="LN201" s="47"/>
      <c r="LO201" s="47"/>
      <c r="LP201" s="47"/>
      <c r="LQ201" s="47"/>
      <c r="LR201" s="47"/>
      <c r="LS201" s="47"/>
      <c r="LT201" s="47"/>
      <c r="LU201" s="47"/>
      <c r="LV201" s="47"/>
      <c r="LW201" s="47"/>
      <c r="LX201" s="47"/>
      <c r="LY201" s="47"/>
      <c r="LZ201" s="47"/>
      <c r="MA201" s="47"/>
      <c r="MB201" s="47"/>
      <c r="MC201" s="47"/>
      <c r="MD201" s="47"/>
      <c r="ME201" s="47"/>
      <c r="MF201" s="47"/>
      <c r="MG201" s="47"/>
      <c r="MH201" s="47"/>
      <c r="MI201" s="47"/>
      <c r="MJ201" s="47"/>
      <c r="MK201" s="47"/>
      <c r="ML201" s="47"/>
      <c r="MM201" s="47"/>
      <c r="MN201" s="47"/>
      <c r="MO201" s="47"/>
      <c r="MP201" s="47"/>
      <c r="MQ201" s="47"/>
      <c r="MR201" s="47"/>
      <c r="MS201" s="47"/>
      <c r="MT201" s="47"/>
      <c r="MU201" s="47"/>
      <c r="MV201" s="47"/>
      <c r="MW201" s="47"/>
      <c r="MX201" s="47"/>
      <c r="MY201" s="47"/>
      <c r="MZ201" s="47"/>
      <c r="NA201" s="47"/>
      <c r="NB201" s="47"/>
      <c r="NC201" s="47"/>
      <c r="ND201" s="47"/>
      <c r="NE201" s="47"/>
      <c r="NF201" s="47"/>
      <c r="NG201" s="47"/>
      <c r="NH201" s="47"/>
      <c r="NI201" s="47"/>
      <c r="NJ201" s="47"/>
      <c r="NK201" s="47"/>
      <c r="NL201" s="47"/>
      <c r="NM201" s="47"/>
      <c r="NN201" s="47"/>
      <c r="NO201" s="47"/>
      <c r="NP201" s="47"/>
      <c r="NQ201" s="47"/>
      <c r="NR201" s="47"/>
      <c r="NS201" s="47"/>
      <c r="NT201" s="47"/>
      <c r="NU201" s="47"/>
      <c r="NV201" s="47"/>
      <c r="NW201" s="47"/>
      <c r="NX201" s="47"/>
      <c r="NY201" s="47"/>
      <c r="NZ201" s="47"/>
      <c r="OA201" s="47"/>
      <c r="OB201" s="47"/>
      <c r="OC201" s="47"/>
      <c r="OD201" s="47"/>
      <c r="OE201" s="47"/>
      <c r="OF201" s="47"/>
      <c r="OG201" s="47"/>
      <c r="OH201" s="47"/>
      <c r="OI201" s="47"/>
      <c r="OJ201" s="47"/>
      <c r="OK201" s="47"/>
      <c r="OL201" s="47"/>
      <c r="OM201" s="47"/>
      <c r="ON201" s="47"/>
      <c r="OO201" s="47"/>
      <c r="OP201" s="47"/>
      <c r="OQ201" s="47"/>
      <c r="OR201" s="47"/>
      <c r="OS201" s="47"/>
      <c r="OT201" s="47"/>
      <c r="OU201" s="47"/>
      <c r="OV201" s="47"/>
      <c r="OW201" s="47"/>
      <c r="OX201" s="47"/>
      <c r="OY201" s="47"/>
      <c r="OZ201" s="47"/>
      <c r="PA201" s="47"/>
      <c r="PB201" s="47"/>
      <c r="PC201" s="47"/>
      <c r="PD201" s="47"/>
      <c r="PE201" s="47"/>
      <c r="PF201" s="47"/>
      <c r="PG201" s="47"/>
      <c r="PH201" s="47"/>
      <c r="PI201" s="47"/>
      <c r="PJ201" s="47"/>
      <c r="PK201" s="47"/>
      <c r="PL201" s="47"/>
      <c r="PM201" s="47"/>
      <c r="PN201" s="47"/>
      <c r="PO201" s="47"/>
      <c r="PP201" s="47"/>
      <c r="PQ201" s="47"/>
      <c r="PR201" s="47"/>
      <c r="PS201" s="47"/>
      <c r="PT201" s="47"/>
      <c r="PU201" s="47"/>
      <c r="PV201" s="47"/>
      <c r="PW201" s="47"/>
      <c r="PX201" s="47"/>
      <c r="PY201" s="47"/>
      <c r="PZ201" s="47"/>
      <c r="QA201" s="47"/>
      <c r="QB201" s="47"/>
      <c r="QC201" s="47"/>
      <c r="QD201" s="47"/>
      <c r="QE201" s="47"/>
      <c r="QF201" s="47"/>
      <c r="QG201" s="47"/>
      <c r="QH201" s="47"/>
      <c r="QI201" s="47"/>
      <c r="QJ201" s="47"/>
      <c r="QK201" s="47"/>
      <c r="QL201" s="47"/>
      <c r="QM201" s="47"/>
      <c r="QN201" s="47"/>
      <c r="QO201" s="47"/>
      <c r="QP201" s="47"/>
      <c r="QQ201" s="47"/>
      <c r="QR201" s="47"/>
      <c r="QS201" s="47"/>
      <c r="QT201" s="47"/>
      <c r="QU201" s="47"/>
      <c r="QV201" s="47"/>
      <c r="QW201" s="47"/>
      <c r="QX201" s="47"/>
      <c r="QY201" s="47"/>
      <c r="QZ201" s="47"/>
      <c r="RA201" s="47"/>
      <c r="RB201" s="47"/>
      <c r="RC201" s="47"/>
      <c r="RD201" s="47"/>
      <c r="RE201" s="47"/>
      <c r="RF201" s="47"/>
      <c r="RG201" s="47"/>
      <c r="RH201" s="47"/>
      <c r="RI201" s="47"/>
      <c r="RJ201" s="47"/>
      <c r="RK201" s="47"/>
      <c r="RL201" s="47"/>
      <c r="RM201" s="47"/>
      <c r="RN201" s="47"/>
      <c r="RO201" s="47"/>
      <c r="RP201" s="47"/>
      <c r="RQ201" s="47"/>
      <c r="RR201" s="47"/>
      <c r="RS201" s="47"/>
      <c r="RT201" s="47"/>
      <c r="RU201" s="47"/>
      <c r="RV201" s="47"/>
      <c r="RW201" s="47"/>
      <c r="RX201" s="47"/>
      <c r="RY201" s="47"/>
      <c r="RZ201" s="47"/>
      <c r="SA201" s="47"/>
      <c r="SB201" s="47"/>
      <c r="SC201" s="47"/>
      <c r="SD201" s="47"/>
      <c r="SE201" s="47"/>
      <c r="SF201" s="47"/>
      <c r="SG201" s="47"/>
      <c r="SH201" s="47"/>
      <c r="SI201" s="47"/>
      <c r="SJ201" s="47"/>
      <c r="SK201" s="47"/>
      <c r="SL201" s="47"/>
      <c r="SM201" s="47"/>
      <c r="SN201" s="47"/>
      <c r="SO201" s="47"/>
      <c r="SP201" s="47"/>
      <c r="SQ201" s="47"/>
      <c r="SR201" s="47"/>
      <c r="SS201" s="47"/>
      <c r="ST201" s="47"/>
      <c r="SU201" s="47"/>
      <c r="SV201" s="47"/>
      <c r="SW201" s="47"/>
      <c r="SX201" s="47"/>
      <c r="SY201" s="47"/>
      <c r="SZ201" s="47"/>
      <c r="TA201" s="47"/>
      <c r="TB201" s="47"/>
      <c r="TC201" s="47"/>
      <c r="TD201" s="47"/>
      <c r="TE201" s="47"/>
      <c r="TF201" s="47"/>
      <c r="TG201" s="47"/>
      <c r="TH201" s="47"/>
      <c r="TI201" s="47"/>
      <c r="TJ201" s="47"/>
      <c r="TK201" s="47"/>
      <c r="TL201" s="47"/>
      <c r="TM201" s="47"/>
      <c r="TN201" s="47"/>
      <c r="TO201" s="47"/>
      <c r="TP201" s="47"/>
      <c r="TQ201" s="47"/>
      <c r="TR201" s="47"/>
      <c r="TS201" s="47"/>
      <c r="TT201" s="47"/>
      <c r="TU201" s="47"/>
      <c r="TV201" s="47"/>
      <c r="TW201" s="47"/>
      <c r="TX201" s="47"/>
      <c r="TY201" s="47"/>
      <c r="TZ201" s="47"/>
      <c r="UA201" s="47"/>
      <c r="UB201" s="47"/>
      <c r="UC201" s="47"/>
      <c r="UD201" s="47"/>
      <c r="UE201" s="47"/>
      <c r="UF201" s="47"/>
      <c r="UG201" s="47"/>
      <c r="UH201" s="47"/>
      <c r="UI201" s="47"/>
      <c r="UJ201" s="47"/>
      <c r="UK201" s="47"/>
      <c r="UL201" s="47"/>
      <c r="UM201" s="47"/>
      <c r="UN201" s="47"/>
      <c r="UO201" s="47"/>
      <c r="UP201" s="47"/>
      <c r="UQ201" s="47"/>
      <c r="UR201" s="47"/>
      <c r="US201" s="47"/>
      <c r="UT201" s="47"/>
      <c r="UU201" s="47"/>
      <c r="UV201" s="47"/>
      <c r="UW201" s="47"/>
      <c r="UX201" s="47"/>
      <c r="UY201" s="47"/>
      <c r="UZ201" s="47"/>
      <c r="VA201" s="47"/>
      <c r="VB201" s="47"/>
      <c r="VC201" s="47"/>
      <c r="VD201" s="47"/>
      <c r="VE201" s="47"/>
      <c r="VF201" s="47"/>
      <c r="VG201" s="47"/>
      <c r="VH201" s="47"/>
      <c r="VI201" s="47"/>
      <c r="VJ201" s="47"/>
      <c r="VK201" s="47"/>
      <c r="VL201" s="47"/>
      <c r="VM201" s="47"/>
      <c r="VN201" s="47"/>
      <c r="VO201" s="47"/>
      <c r="VP201" s="47"/>
      <c r="VQ201" s="47"/>
      <c r="VR201" s="47"/>
      <c r="VS201" s="47"/>
      <c r="VT201" s="47"/>
      <c r="VU201" s="47"/>
      <c r="VV201" s="47"/>
      <c r="VW201" s="47"/>
      <c r="VX201" s="47"/>
      <c r="VY201" s="47"/>
      <c r="VZ201" s="47"/>
      <c r="WA201" s="47"/>
      <c r="WB201" s="47"/>
      <c r="WC201" s="47"/>
      <c r="WD201" s="47"/>
      <c r="WE201" s="47"/>
      <c r="WF201" s="47"/>
      <c r="WG201" s="47"/>
      <c r="WH201" s="47"/>
      <c r="WI201" s="47"/>
      <c r="WJ201" s="47"/>
      <c r="WK201" s="47"/>
      <c r="WL201" s="47"/>
      <c r="WM201" s="47"/>
      <c r="WN201" s="47"/>
      <c r="WO201" s="47"/>
      <c r="WP201" s="47"/>
      <c r="WQ201" s="47"/>
      <c r="WR201" s="47"/>
      <c r="WS201" s="47"/>
      <c r="WT201" s="47"/>
      <c r="WU201" s="47"/>
      <c r="WV201" s="47"/>
      <c r="WW201" s="47"/>
      <c r="WX201" s="47"/>
      <c r="WY201" s="47"/>
      <c r="WZ201" s="47"/>
      <c r="XA201" s="47"/>
      <c r="XB201" s="47"/>
      <c r="XC201" s="47"/>
      <c r="XD201" s="47"/>
      <c r="XE201" s="47"/>
      <c r="XF201" s="47"/>
      <c r="XG201" s="47"/>
      <c r="XH201" s="47"/>
      <c r="XI201" s="47"/>
      <c r="XJ201" s="47"/>
      <c r="XK201" s="47"/>
      <c r="XL201" s="47"/>
      <c r="XM201" s="47"/>
      <c r="XN201" s="47"/>
      <c r="XO201" s="47"/>
      <c r="XP201" s="47"/>
      <c r="XQ201" s="47"/>
      <c r="XR201" s="47"/>
      <c r="XS201" s="47"/>
      <c r="XT201" s="47"/>
      <c r="XU201" s="47"/>
      <c r="XV201" s="47"/>
      <c r="XW201" s="47"/>
      <c r="XX201" s="47"/>
      <c r="XY201" s="47"/>
      <c r="XZ201" s="47"/>
      <c r="YA201" s="47"/>
      <c r="YB201" s="47"/>
      <c r="YC201" s="47"/>
      <c r="YD201" s="47"/>
      <c r="YE201" s="47"/>
      <c r="YF201" s="47"/>
      <c r="YG201" s="47"/>
      <c r="YH201" s="47"/>
      <c r="YI201" s="47"/>
      <c r="YJ201" s="47"/>
      <c r="YK201" s="47"/>
      <c r="YL201" s="47"/>
      <c r="YM201" s="47"/>
      <c r="YN201" s="47"/>
      <c r="YO201" s="47"/>
      <c r="YP201" s="47"/>
      <c r="YQ201" s="47"/>
      <c r="YR201" s="47"/>
      <c r="YS201" s="47"/>
      <c r="YT201" s="47"/>
      <c r="YU201" s="47"/>
      <c r="YV201" s="47"/>
      <c r="YW201" s="47"/>
      <c r="YX201" s="47"/>
      <c r="YY201" s="47"/>
      <c r="YZ201" s="47"/>
      <c r="ZA201" s="47"/>
      <c r="ZB201" s="47"/>
      <c r="ZC201" s="47"/>
      <c r="ZD201" s="47"/>
      <c r="ZE201" s="47"/>
      <c r="ZF201" s="47"/>
      <c r="ZG201" s="47"/>
      <c r="ZH201" s="47"/>
      <c r="ZI201" s="47"/>
      <c r="ZJ201" s="47"/>
      <c r="ZK201" s="47"/>
      <c r="ZL201" s="47"/>
      <c r="ZM201" s="47"/>
      <c r="ZN201" s="47"/>
      <c r="ZO201" s="47"/>
      <c r="ZP201" s="47"/>
      <c r="ZQ201" s="47"/>
      <c r="ZR201" s="47"/>
      <c r="ZS201" s="47"/>
      <c r="ZT201" s="47"/>
      <c r="ZU201" s="47"/>
      <c r="ZV201" s="47"/>
      <c r="ZW201" s="47"/>
      <c r="ZX201" s="47"/>
      <c r="ZY201" s="47"/>
      <c r="ZZ201" s="47"/>
      <c r="AAA201" s="47"/>
      <c r="AAB201" s="47"/>
      <c r="AAC201" s="47"/>
      <c r="AAD201" s="47"/>
      <c r="AAE201" s="47"/>
      <c r="AAF201" s="47"/>
      <c r="AAG201" s="47"/>
      <c r="AAH201" s="47"/>
      <c r="AAI201" s="47"/>
      <c r="AAJ201" s="47"/>
      <c r="AAK201" s="47"/>
      <c r="AAL201" s="47"/>
      <c r="AAM201" s="47"/>
      <c r="AAN201" s="47"/>
      <c r="AAO201" s="47"/>
      <c r="AAP201" s="47"/>
      <c r="AAQ201" s="47"/>
      <c r="AAR201" s="47"/>
      <c r="AAS201" s="47"/>
      <c r="AAT201" s="47"/>
      <c r="AAU201" s="47"/>
      <c r="AAV201" s="47"/>
      <c r="AAW201" s="47"/>
      <c r="AAX201" s="47"/>
      <c r="AAY201" s="47"/>
      <c r="AAZ201" s="47"/>
      <c r="ABA201" s="47"/>
      <c r="ABB201" s="47"/>
      <c r="ABC201" s="47"/>
      <c r="ABD201" s="47"/>
      <c r="ABE201" s="47"/>
      <c r="ABF201" s="47"/>
      <c r="ABG201" s="47"/>
      <c r="ABH201" s="47"/>
      <c r="ABI201" s="47"/>
      <c r="ABJ201" s="47"/>
      <c r="ABK201" s="47"/>
      <c r="ABL201" s="47"/>
      <c r="ABM201" s="47"/>
      <c r="ABN201" s="47"/>
      <c r="ABO201" s="47"/>
      <c r="ABP201" s="47"/>
      <c r="ABQ201" s="47"/>
      <c r="ABR201" s="47"/>
      <c r="ABS201" s="47"/>
      <c r="ABT201" s="47"/>
      <c r="ABU201" s="47"/>
      <c r="ABV201" s="47"/>
      <c r="ABW201" s="47"/>
      <c r="ABX201" s="47"/>
      <c r="ABY201" s="47"/>
      <c r="ABZ201" s="47"/>
      <c r="ACA201" s="47"/>
      <c r="ACB201" s="47"/>
      <c r="ACC201" s="47"/>
      <c r="ACD201" s="47"/>
      <c r="ACE201" s="47"/>
      <c r="ACF201" s="47"/>
      <c r="ACG201" s="47"/>
      <c r="ACH201" s="47"/>
      <c r="ACI201" s="47"/>
      <c r="ACJ201" s="47"/>
      <c r="ACK201" s="47"/>
      <c r="ACL201" s="47"/>
      <c r="ACM201" s="47"/>
      <c r="ACN201" s="47"/>
      <c r="ACO201" s="47"/>
      <c r="ACP201" s="47"/>
      <c r="ACQ201" s="47"/>
      <c r="ACR201" s="47"/>
      <c r="ACS201" s="47"/>
      <c r="ACT201" s="47"/>
      <c r="ACU201" s="47"/>
      <c r="ACV201" s="47"/>
      <c r="ACW201" s="47"/>
      <c r="ACX201" s="47"/>
      <c r="ACY201" s="47"/>
      <c r="ACZ201" s="47"/>
      <c r="ADA201" s="47"/>
      <c r="ADB201" s="47"/>
      <c r="ADC201" s="47"/>
      <c r="ADD201" s="47"/>
      <c r="ADE201" s="47"/>
      <c r="ADF201" s="47"/>
      <c r="ADG201" s="47"/>
      <c r="ADH201" s="47"/>
      <c r="ADI201" s="47"/>
      <c r="ADJ201" s="47"/>
      <c r="ADK201" s="47"/>
      <c r="ADL201" s="47"/>
      <c r="ADM201" s="47"/>
      <c r="ADN201" s="47"/>
      <c r="ADO201" s="47"/>
      <c r="ADP201" s="47"/>
      <c r="ADQ201" s="47"/>
      <c r="ADR201" s="47"/>
      <c r="ADS201" s="47"/>
      <c r="ADT201" s="47"/>
      <c r="ADU201" s="47"/>
      <c r="ADV201" s="47"/>
      <c r="ADW201" s="47"/>
      <c r="ADX201" s="47"/>
      <c r="ADY201" s="47"/>
      <c r="ADZ201" s="47"/>
      <c r="AEA201" s="47"/>
      <c r="AEB201" s="47"/>
      <c r="AEC201" s="47"/>
      <c r="AED201" s="47"/>
      <c r="AEE201" s="47"/>
      <c r="AEF201" s="47"/>
      <c r="AEG201" s="47"/>
      <c r="AEH201" s="47"/>
      <c r="AEI201" s="47"/>
      <c r="AEJ201" s="47"/>
      <c r="AEK201" s="47"/>
      <c r="AEL201" s="47"/>
      <c r="AEM201" s="47"/>
      <c r="AEN201" s="47"/>
      <c r="AEO201" s="47"/>
      <c r="AEP201" s="47"/>
      <c r="AEQ201" s="47"/>
      <c r="AER201" s="47"/>
      <c r="AES201" s="47"/>
      <c r="AET201" s="47"/>
      <c r="AEU201" s="47"/>
      <c r="AEV201" s="47"/>
      <c r="AEW201" s="47"/>
      <c r="AEX201" s="47"/>
      <c r="AEY201" s="47"/>
      <c r="AEZ201" s="47"/>
      <c r="AFA201" s="47"/>
      <c r="AFB201" s="47"/>
      <c r="AFC201" s="47"/>
      <c r="AFD201" s="47"/>
      <c r="AFE201" s="47"/>
      <c r="AFF201" s="47"/>
      <c r="AFG201" s="47"/>
      <c r="AFH201" s="47"/>
      <c r="AFI201" s="47"/>
      <c r="AFJ201" s="47"/>
      <c r="AFK201" s="47"/>
      <c r="AFL201" s="47"/>
      <c r="AFM201" s="47"/>
      <c r="AFN201" s="47"/>
      <c r="AFO201" s="47"/>
      <c r="AFP201" s="47"/>
      <c r="AFQ201" s="47"/>
      <c r="AFR201" s="47"/>
      <c r="AFS201" s="47"/>
      <c r="AFT201" s="47"/>
      <c r="AFU201" s="47"/>
      <c r="AFV201" s="47"/>
      <c r="AFW201" s="47"/>
      <c r="AFX201" s="47"/>
      <c r="AFY201" s="47"/>
      <c r="AFZ201" s="47"/>
      <c r="AGA201" s="47"/>
      <c r="AGB201" s="47"/>
      <c r="AGC201" s="47"/>
      <c r="AGD201" s="47"/>
      <c r="AGE201" s="47"/>
      <c r="AGF201" s="47"/>
      <c r="AGG201" s="47"/>
      <c r="AGH201" s="47"/>
      <c r="AGI201" s="47"/>
      <c r="AGJ201" s="47"/>
      <c r="AGK201" s="47"/>
      <c r="AGL201" s="47"/>
      <c r="AGM201" s="47"/>
      <c r="AGN201" s="47"/>
      <c r="AGO201" s="47"/>
      <c r="AGP201" s="47"/>
      <c r="AGQ201" s="47"/>
      <c r="AGR201" s="47"/>
      <c r="AGS201" s="47"/>
      <c r="AGT201" s="47"/>
      <c r="AGU201" s="47"/>
      <c r="AGV201" s="47"/>
      <c r="AGW201" s="47"/>
      <c r="AGX201" s="47"/>
      <c r="AGY201" s="47"/>
      <c r="AGZ201" s="47"/>
      <c r="AHA201" s="47"/>
      <c r="AHB201" s="47"/>
      <c r="AHC201" s="47"/>
      <c r="AHD201" s="47"/>
      <c r="AHE201" s="47"/>
      <c r="AHF201" s="47"/>
      <c r="AHG201" s="47"/>
      <c r="AHH201" s="47"/>
      <c r="AHI201" s="47"/>
      <c r="AHJ201" s="47"/>
      <c r="AHK201" s="47"/>
      <c r="AHL201" s="47"/>
      <c r="AHM201" s="47"/>
      <c r="AHN201" s="47"/>
      <c r="AHO201" s="47"/>
      <c r="AHP201" s="47"/>
      <c r="AHQ201" s="47"/>
      <c r="AHR201" s="47"/>
      <c r="AHS201" s="47"/>
      <c r="AHT201" s="47"/>
      <c r="AHU201" s="47"/>
      <c r="AHV201" s="47"/>
      <c r="AHW201" s="47"/>
      <c r="AHX201" s="47"/>
      <c r="AHY201" s="47"/>
      <c r="AHZ201" s="47"/>
      <c r="AIA201" s="47"/>
      <c r="AIB201" s="47"/>
      <c r="AIC201" s="47"/>
      <c r="AID201" s="47"/>
      <c r="AIE201" s="47"/>
      <c r="AIF201" s="47"/>
      <c r="AIG201" s="47"/>
      <c r="AIH201" s="47"/>
      <c r="AII201" s="47"/>
      <c r="AIJ201" s="47"/>
      <c r="AIK201" s="47"/>
      <c r="AIL201" s="47"/>
      <c r="AIM201" s="47"/>
      <c r="AIN201" s="47"/>
      <c r="AIO201" s="47"/>
      <c r="AIP201" s="47"/>
      <c r="AIQ201" s="47"/>
      <c r="AIR201" s="47"/>
      <c r="AIS201" s="47"/>
      <c r="AIT201" s="47"/>
      <c r="AIU201" s="47"/>
      <c r="AIV201" s="47"/>
      <c r="AIW201" s="47"/>
      <c r="AIX201" s="47"/>
      <c r="AIY201" s="47"/>
      <c r="AIZ201" s="47"/>
      <c r="AJA201" s="47"/>
      <c r="AJB201" s="47"/>
      <c r="AJC201" s="47"/>
      <c r="AJD201" s="47"/>
      <c r="AJE201" s="47"/>
      <c r="AJF201" s="47"/>
      <c r="AJG201" s="47"/>
      <c r="AJH201" s="47"/>
      <c r="AJI201" s="47"/>
      <c r="AJJ201" s="47"/>
      <c r="AJK201" s="47"/>
      <c r="AJL201" s="47"/>
      <c r="AJM201" s="47"/>
      <c r="AJN201" s="47"/>
      <c r="AJO201" s="47"/>
      <c r="AJP201" s="47"/>
      <c r="AJQ201" s="47"/>
      <c r="AJR201" s="47"/>
      <c r="AJS201" s="47"/>
      <c r="AJT201" s="47"/>
      <c r="AJU201" s="47"/>
      <c r="AJV201" s="47"/>
      <c r="AJW201" s="47"/>
      <c r="AJX201" s="47"/>
      <c r="AJY201" s="47"/>
      <c r="AJZ201" s="47"/>
      <c r="AKA201" s="47"/>
      <c r="AKB201" s="47"/>
      <c r="AKC201" s="47"/>
      <c r="AKD201" s="47"/>
      <c r="AKE201" s="47"/>
      <c r="AKF201" s="47"/>
      <c r="AKG201" s="47"/>
      <c r="AKH201" s="47"/>
      <c r="AKI201" s="47"/>
      <c r="AKJ201" s="47"/>
      <c r="AKK201" s="47"/>
      <c r="AKL201" s="47"/>
      <c r="AKM201" s="47"/>
      <c r="AKN201" s="47"/>
      <c r="AKO201" s="47"/>
      <c r="AKP201" s="47"/>
      <c r="AKQ201" s="47"/>
      <c r="AKR201" s="47"/>
      <c r="AKS201" s="47"/>
      <c r="AKT201" s="47"/>
      <c r="AKU201" s="47"/>
      <c r="AKV201" s="47"/>
      <c r="AKW201" s="47"/>
      <c r="AKX201" s="47"/>
      <c r="AKY201" s="47"/>
      <c r="AKZ201" s="47"/>
      <c r="ALA201" s="47"/>
      <c r="ALB201" s="47"/>
      <c r="ALC201" s="47"/>
      <c r="ALD201" s="47"/>
      <c r="ALE201" s="47"/>
      <c r="ALF201" s="47"/>
      <c r="ALG201" s="47"/>
      <c r="ALH201" s="47"/>
      <c r="ALI201" s="47"/>
      <c r="ALJ201" s="47"/>
      <c r="ALK201" s="47"/>
      <c r="ALL201" s="47"/>
      <c r="ALM201" s="47"/>
      <c r="ALN201" s="47"/>
      <c r="ALO201" s="47"/>
      <c r="ALP201" s="47"/>
      <c r="ALQ201" s="47"/>
      <c r="ALR201" s="47"/>
      <c r="ALS201" s="47"/>
      <c r="ALT201" s="47"/>
      <c r="ALU201" s="47"/>
      <c r="ALV201" s="47"/>
      <c r="ALW201" s="47"/>
      <c r="ALX201" s="47"/>
      <c r="ALY201" s="47"/>
      <c r="ALZ201" s="47"/>
      <c r="AMA201" s="47"/>
      <c r="AMB201" s="47"/>
      <c r="AMC201" s="47"/>
      <c r="AMD201" s="47"/>
      <c r="AME201" s="47"/>
      <c r="AMF201" s="47"/>
      <c r="AMG201" s="47"/>
      <c r="AMH201" s="47"/>
      <c r="AMI201" s="47"/>
      <c r="AMJ201" s="47"/>
      <c r="AMK201" s="47"/>
      <c r="AML201" s="47"/>
      <c r="AMM201" s="47"/>
      <c r="AMN201" s="47"/>
      <c r="AMO201" s="47"/>
      <c r="AMP201" s="47"/>
      <c r="AMQ201" s="47"/>
      <c r="AMR201" s="47"/>
      <c r="AMS201" s="47"/>
      <c r="AMT201" s="47"/>
      <c r="AMU201" s="47"/>
      <c r="AMV201" s="47"/>
      <c r="AMW201" s="47"/>
      <c r="AMX201" s="47"/>
      <c r="AMY201" s="47"/>
      <c r="AMZ201" s="47"/>
      <c r="ANA201" s="47"/>
      <c r="ANB201" s="47"/>
      <c r="ANC201" s="47"/>
      <c r="AND201" s="47"/>
      <c r="ANE201" s="47"/>
      <c r="ANF201" s="47"/>
      <c r="ANG201" s="47"/>
      <c r="ANH201" s="47"/>
      <c r="ANI201" s="47"/>
      <c r="ANJ201" s="47"/>
      <c r="ANK201" s="47"/>
      <c r="ANL201" s="47"/>
      <c r="ANM201" s="47"/>
      <c r="ANN201" s="47"/>
      <c r="ANO201" s="47"/>
      <c r="ANP201" s="47"/>
      <c r="ANQ201" s="47"/>
      <c r="ANR201" s="47"/>
      <c r="ANS201" s="47"/>
      <c r="ANT201" s="47"/>
      <c r="ANU201" s="47"/>
      <c r="ANV201" s="47"/>
      <c r="ANW201" s="47"/>
      <c r="ANX201" s="47"/>
      <c r="ANY201" s="47"/>
      <c r="ANZ201" s="47"/>
      <c r="AOA201" s="47"/>
      <c r="AOB201" s="47"/>
      <c r="AOC201" s="47"/>
      <c r="AOD201" s="47"/>
      <c r="AOE201" s="47"/>
      <c r="AOF201" s="47"/>
      <c r="AOG201" s="47"/>
      <c r="AOH201" s="47"/>
      <c r="AOI201" s="47"/>
      <c r="AOJ201" s="47"/>
      <c r="AOK201" s="47"/>
      <c r="AOL201" s="47"/>
      <c r="AOM201" s="47"/>
      <c r="AON201" s="47"/>
      <c r="AOO201" s="47"/>
      <c r="AOP201" s="47"/>
      <c r="AOQ201" s="47"/>
      <c r="AOR201" s="47"/>
      <c r="AOS201" s="47"/>
      <c r="AOT201" s="47"/>
      <c r="AOU201" s="47"/>
      <c r="AOV201" s="47"/>
      <c r="AOW201" s="47"/>
      <c r="AOX201" s="47"/>
      <c r="AOY201" s="47"/>
      <c r="AOZ201" s="47"/>
      <c r="APA201" s="47"/>
      <c r="APB201" s="47"/>
      <c r="APC201" s="47"/>
      <c r="APD201" s="47"/>
      <c r="APE201" s="47"/>
      <c r="APF201" s="47"/>
      <c r="APG201" s="47"/>
      <c r="APH201" s="47"/>
      <c r="API201" s="47"/>
      <c r="APJ201" s="47"/>
      <c r="APK201" s="47"/>
      <c r="APL201" s="47"/>
      <c r="APM201" s="47"/>
      <c r="APN201" s="47"/>
      <c r="APO201" s="47"/>
      <c r="APP201" s="47"/>
      <c r="APQ201" s="47"/>
      <c r="APR201" s="47"/>
      <c r="APS201" s="47"/>
      <c r="APT201" s="47"/>
      <c r="APU201" s="47"/>
      <c r="APV201" s="47"/>
      <c r="APW201" s="47"/>
      <c r="APX201" s="47"/>
      <c r="APY201" s="47"/>
      <c r="APZ201" s="47"/>
      <c r="AQA201" s="47"/>
      <c r="AQB201" s="47"/>
      <c r="AQC201" s="47"/>
      <c r="AQD201" s="47"/>
      <c r="AQE201" s="47"/>
      <c r="AQF201" s="47"/>
      <c r="AQG201" s="47"/>
      <c r="AQH201" s="47"/>
      <c r="AQI201" s="47"/>
      <c r="AQJ201" s="47"/>
      <c r="AQK201" s="47"/>
      <c r="AQL201" s="47"/>
      <c r="AQM201" s="47"/>
      <c r="AQN201" s="47"/>
      <c r="AQO201" s="47"/>
      <c r="AQP201" s="47"/>
      <c r="AQQ201" s="47"/>
      <c r="AQR201" s="47"/>
      <c r="AQS201" s="47"/>
      <c r="AQT201" s="47"/>
      <c r="AQU201" s="47"/>
      <c r="AQV201" s="47"/>
      <c r="AQW201" s="47"/>
      <c r="AQX201" s="47"/>
      <c r="AQY201" s="47"/>
      <c r="AQZ201" s="47"/>
      <c r="ARA201" s="47"/>
      <c r="ARB201" s="47"/>
      <c r="ARC201" s="47"/>
      <c r="ARD201" s="47"/>
      <c r="ARE201" s="47"/>
      <c r="ARF201" s="47"/>
      <c r="ARG201" s="47"/>
      <c r="ARH201" s="47"/>
      <c r="ARI201" s="47"/>
      <c r="ARJ201" s="47"/>
      <c r="ARK201" s="47"/>
      <c r="ARL201" s="47"/>
      <c r="ARM201" s="47"/>
      <c r="ARN201" s="47"/>
      <c r="ARO201" s="47"/>
      <c r="ARP201" s="47"/>
      <c r="ARQ201" s="47"/>
      <c r="ARR201" s="47"/>
      <c r="ARS201" s="47"/>
      <c r="ART201" s="47"/>
      <c r="ARU201" s="47"/>
      <c r="ARV201" s="47"/>
      <c r="ARW201" s="47"/>
      <c r="ARX201" s="47"/>
      <c r="ARY201" s="47"/>
      <c r="ARZ201" s="47"/>
      <c r="ASA201" s="47"/>
      <c r="ASB201" s="47"/>
      <c r="ASC201" s="47"/>
      <c r="ASD201" s="47"/>
      <c r="ASE201" s="47"/>
      <c r="ASF201" s="47"/>
      <c r="ASG201" s="47"/>
      <c r="ASH201" s="47"/>
      <c r="ASI201" s="47"/>
      <c r="ASJ201" s="47"/>
      <c r="ASK201" s="47"/>
      <c r="ASL201" s="47"/>
      <c r="ASM201" s="47"/>
      <c r="ASN201" s="47"/>
      <c r="ASO201" s="47"/>
      <c r="ASP201" s="47"/>
      <c r="ASQ201" s="47"/>
      <c r="ASR201" s="47"/>
      <c r="ASS201" s="47"/>
      <c r="AST201" s="47"/>
      <c r="ASU201" s="47"/>
      <c r="ASV201" s="47"/>
      <c r="ASW201" s="47"/>
      <c r="ASX201" s="47"/>
      <c r="ASY201" s="47"/>
      <c r="ASZ201" s="47"/>
      <c r="ATA201" s="47"/>
      <c r="ATB201" s="47"/>
      <c r="ATC201" s="47"/>
      <c r="ATD201" s="47"/>
      <c r="ATE201" s="47"/>
      <c r="ATF201" s="47"/>
      <c r="ATG201" s="47"/>
      <c r="ATH201" s="47"/>
      <c r="ATI201" s="47"/>
      <c r="ATJ201" s="47"/>
      <c r="ATK201" s="47"/>
      <c r="ATL201" s="47"/>
      <c r="ATM201" s="47"/>
      <c r="ATN201" s="47"/>
      <c r="ATO201" s="47"/>
      <c r="ATP201" s="47"/>
      <c r="ATQ201" s="47"/>
      <c r="ATR201" s="47"/>
      <c r="ATS201" s="47"/>
      <c r="ATT201" s="47"/>
      <c r="ATU201" s="47"/>
      <c r="ATV201" s="47"/>
      <c r="ATW201" s="47"/>
      <c r="ATX201" s="47"/>
      <c r="ATY201" s="47"/>
      <c r="ATZ201" s="47"/>
      <c r="AUA201" s="47"/>
      <c r="AUB201" s="47"/>
      <c r="AUC201" s="47"/>
      <c r="AUD201" s="47"/>
      <c r="AUE201" s="47"/>
      <c r="AUF201" s="47"/>
      <c r="AUG201" s="47"/>
      <c r="AUH201" s="47"/>
      <c r="AUI201" s="47"/>
      <c r="AUJ201" s="47"/>
      <c r="AUK201" s="47"/>
      <c r="AUL201" s="47"/>
      <c r="AUM201" s="47"/>
      <c r="AUN201" s="47"/>
      <c r="AUO201" s="47"/>
      <c r="AUP201" s="47"/>
      <c r="AUQ201" s="47"/>
      <c r="AUR201" s="47"/>
      <c r="AUS201" s="47"/>
      <c r="AUT201" s="47"/>
      <c r="AUU201" s="47"/>
      <c r="AUV201" s="47"/>
      <c r="AUW201" s="47"/>
      <c r="AUX201" s="47"/>
      <c r="AUY201" s="47"/>
      <c r="AUZ201" s="47"/>
      <c r="AVA201" s="47"/>
      <c r="AVB201" s="47"/>
      <c r="AVC201" s="47"/>
      <c r="AVD201" s="47"/>
      <c r="AVE201" s="47"/>
      <c r="AVF201" s="47"/>
      <c r="AVG201" s="47"/>
      <c r="AVH201" s="47"/>
      <c r="AVI201" s="47"/>
      <c r="AVJ201" s="47"/>
      <c r="AVK201" s="47"/>
      <c r="AVL201" s="47"/>
      <c r="AVM201" s="47"/>
      <c r="AVN201" s="47"/>
      <c r="AVO201" s="47"/>
      <c r="AVP201" s="47"/>
      <c r="AVQ201" s="47"/>
      <c r="AVR201" s="47"/>
      <c r="AVS201" s="47"/>
      <c r="AVT201" s="47"/>
      <c r="AVU201" s="47"/>
      <c r="AVV201" s="47"/>
      <c r="AVW201" s="47"/>
      <c r="AVX201" s="47"/>
      <c r="AVY201" s="47"/>
      <c r="AVZ201" s="47"/>
      <c r="AWA201" s="47"/>
      <c r="AWB201" s="47"/>
      <c r="AWC201" s="47"/>
      <c r="AWD201" s="47"/>
      <c r="AWE201" s="47"/>
      <c r="AWF201" s="47"/>
      <c r="AWG201" s="47"/>
      <c r="AWH201" s="47"/>
      <c r="AWI201" s="47"/>
      <c r="AWJ201" s="47"/>
      <c r="AWK201" s="47"/>
      <c r="AWL201" s="47"/>
      <c r="AWM201" s="47"/>
      <c r="AWN201" s="47"/>
      <c r="AWO201" s="47"/>
      <c r="AWP201" s="47"/>
      <c r="AWQ201" s="47"/>
      <c r="AWR201" s="47"/>
      <c r="AWS201" s="47"/>
      <c r="AWT201" s="47"/>
      <c r="AWU201" s="47"/>
      <c r="AWV201" s="47"/>
      <c r="AWW201" s="47"/>
      <c r="AWX201" s="47"/>
      <c r="AWY201" s="47"/>
      <c r="AWZ201" s="47"/>
      <c r="AXA201" s="47"/>
      <c r="AXB201" s="47"/>
      <c r="AXC201" s="47"/>
      <c r="AXD201" s="47"/>
      <c r="AXE201" s="47"/>
      <c r="AXF201" s="47"/>
      <c r="AXG201" s="47"/>
      <c r="AXH201" s="47"/>
      <c r="AXI201" s="47"/>
      <c r="AXJ201" s="47"/>
      <c r="AXK201" s="47"/>
      <c r="AXL201" s="47"/>
      <c r="AXM201" s="47"/>
      <c r="AXN201" s="47"/>
      <c r="AXO201" s="47"/>
      <c r="AXP201" s="47"/>
      <c r="AXQ201" s="47"/>
      <c r="AXR201" s="47"/>
      <c r="AXS201" s="47"/>
      <c r="AXT201" s="47"/>
      <c r="AXU201" s="47"/>
      <c r="AXV201" s="47"/>
      <c r="AXW201" s="47"/>
      <c r="AXX201" s="47"/>
      <c r="AXY201" s="47"/>
      <c r="AXZ201" s="47"/>
      <c r="AYA201" s="47"/>
      <c r="AYB201" s="47"/>
      <c r="AYC201" s="47"/>
      <c r="AYD201" s="47"/>
      <c r="AYE201" s="47"/>
      <c r="AYF201" s="47"/>
      <c r="AYG201" s="47"/>
      <c r="AYH201" s="47"/>
      <c r="AYI201" s="47"/>
      <c r="AYJ201" s="47"/>
      <c r="AYK201" s="47"/>
      <c r="AYL201" s="47"/>
      <c r="AYM201" s="47"/>
      <c r="AYN201" s="47"/>
      <c r="AYO201" s="47"/>
      <c r="AYP201" s="47"/>
      <c r="AYQ201" s="47"/>
      <c r="AYR201" s="47"/>
      <c r="AYS201" s="47"/>
      <c r="AYT201" s="47"/>
      <c r="AYU201" s="47"/>
      <c r="AYV201" s="47"/>
      <c r="AYW201" s="47"/>
      <c r="AYX201" s="47"/>
      <c r="AYY201" s="47"/>
      <c r="AYZ201" s="47"/>
      <c r="AZA201" s="47"/>
      <c r="AZB201" s="47"/>
      <c r="AZC201" s="47"/>
      <c r="AZD201" s="47"/>
      <c r="AZE201" s="47"/>
      <c r="AZF201" s="47"/>
      <c r="AZG201" s="47"/>
      <c r="AZH201" s="47"/>
      <c r="AZI201" s="47"/>
      <c r="AZJ201" s="47"/>
      <c r="AZK201" s="47"/>
      <c r="AZL201" s="47"/>
      <c r="AZM201" s="47"/>
      <c r="AZN201" s="47"/>
      <c r="AZO201" s="47"/>
      <c r="AZP201" s="47"/>
      <c r="AZQ201" s="47"/>
      <c r="AZR201" s="47"/>
      <c r="AZS201" s="47"/>
      <c r="AZT201" s="47"/>
      <c r="AZU201" s="47"/>
      <c r="AZV201" s="47"/>
      <c r="AZW201" s="47"/>
      <c r="AZX201" s="47"/>
      <c r="AZY201" s="47"/>
      <c r="AZZ201" s="47"/>
      <c r="BAA201" s="47"/>
      <c r="BAB201" s="47"/>
      <c r="BAC201" s="47"/>
      <c r="BAD201" s="47"/>
      <c r="BAE201" s="47"/>
      <c r="BAF201" s="47"/>
      <c r="BAG201" s="47"/>
      <c r="BAH201" s="47"/>
      <c r="BAI201" s="47"/>
      <c r="BAJ201" s="47"/>
      <c r="BAK201" s="47"/>
      <c r="BAL201" s="47"/>
      <c r="BAM201" s="47"/>
      <c r="BAN201" s="47"/>
      <c r="BAO201" s="47"/>
      <c r="BAP201" s="47"/>
      <c r="BAQ201" s="47"/>
      <c r="BAR201" s="47"/>
      <c r="BAS201" s="47"/>
      <c r="BAT201" s="47"/>
      <c r="BAU201" s="47"/>
      <c r="BAV201" s="47"/>
      <c r="BAW201" s="47"/>
      <c r="BAX201" s="47"/>
      <c r="BAY201" s="47"/>
      <c r="BAZ201" s="47"/>
      <c r="BBA201" s="47"/>
      <c r="BBB201" s="47"/>
      <c r="BBC201" s="47"/>
      <c r="BBD201" s="47"/>
      <c r="BBE201" s="47"/>
      <c r="BBF201" s="47"/>
      <c r="BBG201" s="47"/>
      <c r="BBH201" s="47"/>
      <c r="BBI201" s="47"/>
      <c r="BBJ201" s="47"/>
      <c r="BBK201" s="47"/>
      <c r="BBL201" s="47"/>
      <c r="BBM201" s="47"/>
      <c r="BBN201" s="47"/>
      <c r="BBO201" s="47"/>
      <c r="BBP201" s="47"/>
      <c r="BBQ201" s="47"/>
      <c r="BBR201" s="47"/>
      <c r="BBS201" s="47"/>
      <c r="BBT201" s="47"/>
      <c r="BBU201" s="47"/>
      <c r="BBV201" s="47"/>
      <c r="BBW201" s="47"/>
      <c r="BBX201" s="47"/>
      <c r="BBY201" s="47"/>
      <c r="BBZ201" s="47"/>
      <c r="BCA201" s="47"/>
      <c r="BCB201" s="47"/>
      <c r="BCC201" s="47"/>
      <c r="BCD201" s="47"/>
      <c r="BCE201" s="47"/>
      <c r="BCF201" s="47"/>
      <c r="BCG201" s="47"/>
      <c r="BCH201" s="47"/>
      <c r="BCI201" s="47"/>
      <c r="BCJ201" s="47"/>
      <c r="BCK201" s="47"/>
      <c r="BCL201" s="47"/>
      <c r="BCM201" s="47"/>
      <c r="BCN201" s="47"/>
      <c r="BCO201" s="47"/>
      <c r="BCP201" s="47"/>
      <c r="BCQ201" s="47"/>
      <c r="BCR201" s="47"/>
      <c r="BCS201" s="47"/>
      <c r="BCT201" s="47"/>
      <c r="BCU201" s="47"/>
      <c r="BCV201" s="47"/>
      <c r="BCW201" s="47"/>
      <c r="BCX201" s="47"/>
      <c r="BCY201" s="47"/>
      <c r="BCZ201" s="47"/>
      <c r="BDA201" s="47"/>
      <c r="BDB201" s="47"/>
      <c r="BDC201" s="47"/>
      <c r="BDD201" s="47"/>
      <c r="BDE201" s="47"/>
      <c r="BDF201" s="47"/>
      <c r="BDG201" s="47"/>
      <c r="BDH201" s="47"/>
      <c r="BDI201" s="47"/>
      <c r="BDJ201" s="47"/>
      <c r="BDK201" s="47"/>
      <c r="BDL201" s="47"/>
      <c r="BDM201" s="47"/>
      <c r="BDN201" s="47"/>
      <c r="BDO201" s="47"/>
      <c r="BDP201" s="47"/>
      <c r="BDQ201" s="47"/>
      <c r="BDR201" s="47"/>
      <c r="BDS201" s="47"/>
      <c r="BDT201" s="47"/>
      <c r="BDU201" s="47"/>
      <c r="BDV201" s="47"/>
      <c r="BDW201" s="47"/>
      <c r="BDX201" s="47"/>
      <c r="BDY201" s="47"/>
      <c r="BDZ201" s="47"/>
      <c r="BEA201" s="47"/>
      <c r="BEB201" s="47"/>
      <c r="BEC201" s="47"/>
      <c r="BED201" s="47"/>
      <c r="BEE201" s="47"/>
      <c r="BEF201" s="47"/>
      <c r="BEG201" s="47"/>
      <c r="BEH201" s="47"/>
      <c r="BEI201" s="47"/>
      <c r="BEJ201" s="47"/>
      <c r="BEK201" s="47"/>
      <c r="BEL201" s="47"/>
      <c r="BEM201" s="47"/>
      <c r="BEN201" s="47"/>
      <c r="BEO201" s="47"/>
      <c r="BEP201" s="47"/>
      <c r="BEQ201" s="47"/>
      <c r="BER201" s="47"/>
      <c r="BES201" s="47"/>
      <c r="BET201" s="47"/>
      <c r="BEU201" s="47"/>
      <c r="BEV201" s="47"/>
      <c r="BEW201" s="47"/>
      <c r="BEX201" s="47"/>
      <c r="BEY201" s="47"/>
      <c r="BEZ201" s="47"/>
      <c r="BFA201" s="47"/>
      <c r="BFB201" s="47"/>
      <c r="BFC201" s="47"/>
      <c r="BFD201" s="47"/>
      <c r="BFE201" s="47"/>
      <c r="BFF201" s="47"/>
      <c r="BFG201" s="47"/>
      <c r="BFH201" s="47"/>
      <c r="BFI201" s="47"/>
      <c r="BFJ201" s="47"/>
      <c r="BFK201" s="47"/>
      <c r="BFL201" s="47"/>
      <c r="BFM201" s="47"/>
      <c r="BFN201" s="47"/>
      <c r="BFO201" s="47"/>
      <c r="BFP201" s="47"/>
      <c r="BFQ201" s="47"/>
      <c r="BFR201" s="47"/>
      <c r="BFS201" s="47"/>
      <c r="BFT201" s="47"/>
      <c r="BFU201" s="47"/>
      <c r="BFV201" s="47"/>
      <c r="BFW201" s="47"/>
      <c r="BFX201" s="47"/>
      <c r="BFY201" s="47"/>
      <c r="BFZ201" s="47"/>
      <c r="BGA201" s="47"/>
      <c r="BGB201" s="47"/>
      <c r="BGC201" s="47"/>
      <c r="BGD201" s="47"/>
      <c r="BGE201" s="47"/>
      <c r="BGF201" s="47"/>
      <c r="BGG201" s="47"/>
      <c r="BGH201" s="47"/>
      <c r="BGI201" s="47"/>
      <c r="BGJ201" s="47"/>
      <c r="BGK201" s="47"/>
      <c r="BGL201" s="47"/>
      <c r="BGM201" s="47"/>
      <c r="BGN201" s="47"/>
      <c r="BGO201" s="47"/>
      <c r="BGP201" s="47"/>
      <c r="BGQ201" s="47"/>
      <c r="BGR201" s="47"/>
      <c r="BGS201" s="47"/>
      <c r="BGT201" s="47"/>
      <c r="BGU201" s="47"/>
      <c r="BGV201" s="47"/>
      <c r="BGW201" s="47"/>
      <c r="BGX201" s="47"/>
      <c r="BGY201" s="47"/>
      <c r="BGZ201" s="47"/>
      <c r="BHA201" s="47"/>
      <c r="BHB201" s="47"/>
      <c r="BHC201" s="47"/>
      <c r="BHD201" s="47"/>
      <c r="BHE201" s="47"/>
      <c r="BHF201" s="47"/>
      <c r="BHG201" s="47"/>
      <c r="BHH201" s="47"/>
      <c r="BHI201" s="47"/>
      <c r="BHJ201" s="47"/>
      <c r="BHK201" s="47"/>
      <c r="BHL201" s="47"/>
      <c r="BHM201" s="47"/>
      <c r="BHN201" s="47"/>
      <c r="BHO201" s="47"/>
      <c r="BHP201" s="47"/>
      <c r="BHQ201" s="47"/>
      <c r="BHR201" s="47"/>
      <c r="BHS201" s="47"/>
      <c r="BHT201" s="47"/>
      <c r="BHU201" s="47"/>
      <c r="BHV201" s="47"/>
      <c r="BHW201" s="47"/>
      <c r="BHX201" s="47"/>
      <c r="BHY201" s="47"/>
      <c r="BHZ201" s="47"/>
      <c r="BIA201" s="47"/>
      <c r="BIB201" s="47"/>
      <c r="BIC201" s="47"/>
      <c r="BID201" s="47"/>
      <c r="BIE201" s="47"/>
      <c r="BIF201" s="47"/>
      <c r="BIG201" s="47"/>
      <c r="BIH201" s="47"/>
      <c r="BII201" s="47"/>
      <c r="BIJ201" s="47"/>
      <c r="BIK201" s="47"/>
      <c r="BIL201" s="47"/>
      <c r="BIM201" s="47"/>
      <c r="BIN201" s="47"/>
      <c r="BIO201" s="47"/>
      <c r="BIP201" s="47"/>
      <c r="BIQ201" s="47"/>
      <c r="BIR201" s="47"/>
      <c r="BIS201" s="47"/>
      <c r="BIT201" s="47"/>
      <c r="BIU201" s="47"/>
      <c r="BIV201" s="47"/>
      <c r="BIW201" s="47"/>
      <c r="BIX201" s="47"/>
      <c r="BIY201" s="47"/>
      <c r="BIZ201" s="47"/>
      <c r="BJA201" s="47"/>
      <c r="BJB201" s="47"/>
      <c r="BJC201" s="47"/>
      <c r="BJD201" s="47"/>
      <c r="BJE201" s="47"/>
      <c r="BJF201" s="47"/>
      <c r="BJG201" s="47"/>
      <c r="BJH201" s="47"/>
      <c r="BJI201" s="47"/>
      <c r="BJJ201" s="47"/>
      <c r="BJK201" s="47"/>
      <c r="BJL201" s="47"/>
      <c r="BJM201" s="47"/>
      <c r="BJN201" s="47"/>
      <c r="BJO201" s="47"/>
      <c r="BJP201" s="47"/>
      <c r="BJQ201" s="47"/>
      <c r="BJR201" s="47"/>
      <c r="BJS201" s="47"/>
      <c r="BJT201" s="47"/>
      <c r="BJU201" s="47"/>
      <c r="BJV201" s="47"/>
      <c r="BJW201" s="47"/>
      <c r="BJX201" s="47"/>
      <c r="BJY201" s="47"/>
      <c r="BJZ201" s="47"/>
      <c r="BKA201" s="47"/>
      <c r="BKB201" s="47"/>
      <c r="BKC201" s="47"/>
      <c r="BKD201" s="47"/>
      <c r="BKE201" s="47"/>
      <c r="BKF201" s="47"/>
      <c r="BKG201" s="47"/>
      <c r="BKH201" s="47"/>
      <c r="BKI201" s="47"/>
      <c r="BKJ201" s="47"/>
      <c r="BKK201" s="47"/>
      <c r="BKL201" s="47"/>
      <c r="BKM201" s="47"/>
      <c r="BKN201" s="47"/>
      <c r="BKO201" s="47"/>
      <c r="BKP201" s="47"/>
      <c r="BKQ201" s="47"/>
      <c r="BKR201" s="47"/>
      <c r="BKS201" s="47"/>
      <c r="BKT201" s="47"/>
      <c r="BKU201" s="47"/>
      <c r="BKV201" s="47"/>
      <c r="BKW201" s="47"/>
      <c r="BKX201" s="47"/>
      <c r="BKY201" s="47"/>
      <c r="BKZ201" s="47"/>
      <c r="BLA201" s="47"/>
      <c r="BLB201" s="47"/>
      <c r="BLC201" s="47"/>
      <c r="BLD201" s="47"/>
      <c r="BLE201" s="47"/>
      <c r="BLF201" s="47"/>
      <c r="BLG201" s="47"/>
      <c r="BLH201" s="47"/>
      <c r="BLI201" s="47"/>
      <c r="BLJ201" s="47"/>
      <c r="BLK201" s="47"/>
      <c r="BLL201" s="47"/>
      <c r="BLM201" s="47"/>
      <c r="BLN201" s="47"/>
      <c r="BLO201" s="47"/>
      <c r="BLP201" s="47"/>
      <c r="BLQ201" s="47"/>
      <c r="BLR201" s="47"/>
      <c r="BLS201" s="47"/>
      <c r="BLT201" s="47"/>
      <c r="BLU201" s="47"/>
      <c r="BLV201" s="47"/>
      <c r="BLW201" s="47"/>
      <c r="BLX201" s="47"/>
      <c r="BLY201" s="47"/>
      <c r="BLZ201" s="47"/>
      <c r="BMA201" s="47"/>
      <c r="BMB201" s="47"/>
      <c r="BMC201" s="47"/>
      <c r="BMD201" s="47"/>
      <c r="BME201" s="47"/>
      <c r="BMF201" s="47"/>
      <c r="BMG201" s="47"/>
      <c r="BMH201" s="47"/>
      <c r="BMI201" s="47"/>
      <c r="BMJ201" s="47"/>
      <c r="BMK201" s="47"/>
      <c r="BML201" s="47"/>
      <c r="BMM201" s="47"/>
      <c r="BMN201" s="47"/>
      <c r="BMO201" s="47"/>
      <c r="BMP201" s="47"/>
      <c r="BMQ201" s="47"/>
      <c r="BMR201" s="47"/>
      <c r="BMS201" s="47"/>
      <c r="BMT201" s="47"/>
      <c r="BMU201" s="47"/>
      <c r="BMV201" s="47"/>
      <c r="BMW201" s="47"/>
      <c r="BMX201" s="47"/>
      <c r="BMY201" s="47"/>
      <c r="BMZ201" s="47"/>
      <c r="BNA201" s="47"/>
      <c r="BNB201" s="47"/>
      <c r="BNC201" s="47"/>
      <c r="BND201" s="47"/>
      <c r="BNE201" s="47"/>
      <c r="BNF201" s="47"/>
      <c r="BNG201" s="47"/>
      <c r="BNH201" s="47"/>
      <c r="BNI201" s="47"/>
      <c r="BNJ201" s="47"/>
      <c r="BNK201" s="47"/>
      <c r="BNL201" s="47"/>
      <c r="BNM201" s="47"/>
      <c r="BNN201" s="47"/>
      <c r="BNO201" s="47"/>
      <c r="BNP201" s="47"/>
      <c r="BNQ201" s="47"/>
      <c r="BNR201" s="47"/>
      <c r="BNS201" s="47"/>
      <c r="BNT201" s="47"/>
      <c r="BNU201" s="47"/>
      <c r="BNV201" s="47"/>
      <c r="BNW201" s="47"/>
      <c r="BNX201" s="47"/>
      <c r="BNY201" s="47"/>
      <c r="BNZ201" s="47"/>
      <c r="BOA201" s="47"/>
      <c r="BOB201" s="47"/>
      <c r="BOC201" s="47"/>
      <c r="BOD201" s="47"/>
      <c r="BOE201" s="47"/>
      <c r="BOF201" s="47"/>
      <c r="BOG201" s="47"/>
      <c r="BOH201" s="47"/>
      <c r="BOI201" s="47"/>
      <c r="BOJ201" s="47"/>
      <c r="BOK201" s="47"/>
      <c r="BOL201" s="47"/>
      <c r="BOM201" s="47"/>
      <c r="BON201" s="47"/>
      <c r="BOO201" s="47"/>
      <c r="BOP201" s="47"/>
      <c r="BOQ201" s="47"/>
      <c r="BOR201" s="47"/>
      <c r="BOS201" s="47"/>
      <c r="BOT201" s="47"/>
      <c r="BOU201" s="47"/>
      <c r="BOV201" s="47"/>
      <c r="BOW201" s="47"/>
      <c r="BOX201" s="47"/>
      <c r="BOY201" s="47"/>
      <c r="BOZ201" s="47"/>
      <c r="BPA201" s="47"/>
      <c r="BPB201" s="47"/>
      <c r="BPC201" s="47"/>
      <c r="BPD201" s="47"/>
      <c r="BPE201" s="47"/>
      <c r="BPF201" s="47"/>
      <c r="BPG201" s="47"/>
      <c r="BPH201" s="47"/>
      <c r="BPI201" s="47"/>
      <c r="BPJ201" s="47"/>
      <c r="BPK201" s="47"/>
      <c r="BPL201" s="47"/>
      <c r="BPM201" s="47"/>
      <c r="BPN201" s="47"/>
      <c r="BPO201" s="47"/>
      <c r="BPP201" s="47"/>
      <c r="BPQ201" s="47"/>
      <c r="BPR201" s="47"/>
      <c r="BPS201" s="47"/>
      <c r="BPT201" s="47"/>
      <c r="BPU201" s="47"/>
      <c r="BPV201" s="47"/>
      <c r="BPW201" s="47"/>
      <c r="BPX201" s="47"/>
      <c r="BPY201" s="47"/>
      <c r="BPZ201" s="47"/>
      <c r="BQA201" s="47"/>
      <c r="BQB201" s="47"/>
      <c r="BQC201" s="47"/>
      <c r="BQD201" s="47"/>
      <c r="BQE201" s="47"/>
      <c r="BQF201" s="47"/>
      <c r="BQG201" s="47"/>
      <c r="BQH201" s="47"/>
      <c r="BQI201" s="47"/>
      <c r="BQJ201" s="47"/>
      <c r="BQK201" s="47"/>
      <c r="BQL201" s="47"/>
      <c r="BQM201" s="47"/>
      <c r="BQN201" s="47"/>
      <c r="BQO201" s="47"/>
      <c r="BQP201" s="47"/>
      <c r="BQQ201" s="47"/>
      <c r="BQR201" s="47"/>
      <c r="BQS201" s="47"/>
      <c r="BQT201" s="47"/>
      <c r="BQU201" s="47"/>
      <c r="BQV201" s="47"/>
      <c r="BQW201" s="47"/>
      <c r="BQX201" s="47"/>
      <c r="BQY201" s="47"/>
      <c r="BQZ201" s="47"/>
      <c r="BRA201" s="47"/>
      <c r="BRB201" s="47"/>
      <c r="BRC201" s="47"/>
      <c r="BRD201" s="47"/>
      <c r="BRE201" s="47"/>
      <c r="BRF201" s="47"/>
      <c r="BRG201" s="47"/>
      <c r="BRH201" s="47"/>
      <c r="BRI201" s="47"/>
      <c r="BRJ201" s="47"/>
      <c r="BRK201" s="47"/>
      <c r="BRL201" s="47"/>
      <c r="BRM201" s="47"/>
      <c r="BRN201" s="47"/>
      <c r="BRO201" s="47"/>
      <c r="BRP201" s="47"/>
      <c r="BRQ201" s="47"/>
      <c r="BRR201" s="47"/>
      <c r="BRS201" s="47"/>
      <c r="BRT201" s="47"/>
      <c r="BRU201" s="47"/>
      <c r="BRV201" s="47"/>
      <c r="BRW201" s="47"/>
      <c r="BRX201" s="47"/>
      <c r="BRY201" s="47"/>
      <c r="BRZ201" s="47"/>
      <c r="BSA201" s="47"/>
      <c r="BSB201" s="47"/>
      <c r="BSC201" s="47"/>
      <c r="BSD201" s="47"/>
      <c r="BSE201" s="47"/>
      <c r="BSF201" s="47"/>
      <c r="BSG201" s="47"/>
      <c r="BSH201" s="47"/>
      <c r="BSI201" s="47"/>
      <c r="BSJ201" s="47"/>
      <c r="BSK201" s="47"/>
      <c r="BSL201" s="47"/>
      <c r="BSM201" s="47"/>
      <c r="BSN201" s="47"/>
      <c r="BSO201" s="47"/>
      <c r="BSP201" s="47"/>
      <c r="BSQ201" s="47"/>
      <c r="BSR201" s="47"/>
      <c r="BSS201" s="47"/>
      <c r="BST201" s="47"/>
      <c r="BSU201" s="47"/>
      <c r="BSV201" s="47"/>
      <c r="BSW201" s="47"/>
      <c r="BSX201" s="47"/>
      <c r="BSY201" s="47"/>
      <c r="BSZ201" s="47"/>
      <c r="BTA201" s="47"/>
      <c r="BTB201" s="47"/>
      <c r="BTC201" s="47"/>
      <c r="BTD201" s="47"/>
      <c r="BTE201" s="47"/>
      <c r="BTF201" s="47"/>
      <c r="BTG201" s="47"/>
      <c r="BTH201" s="47"/>
      <c r="BTI201" s="47"/>
      <c r="BTJ201" s="47"/>
      <c r="BTK201" s="47"/>
      <c r="BTL201" s="47"/>
      <c r="BTM201" s="47"/>
      <c r="BTN201" s="47"/>
      <c r="BTO201" s="47"/>
      <c r="BTP201" s="47"/>
      <c r="BTQ201" s="47"/>
      <c r="BTR201" s="47"/>
      <c r="BTS201" s="47"/>
      <c r="BTT201" s="47"/>
      <c r="BTU201" s="47"/>
      <c r="BTV201" s="47"/>
      <c r="BTW201" s="47"/>
      <c r="BTX201" s="47"/>
      <c r="BTY201" s="47"/>
      <c r="BTZ201" s="47"/>
      <c r="BUA201" s="47"/>
      <c r="BUB201" s="47"/>
      <c r="BUC201" s="47"/>
      <c r="BUD201" s="47"/>
      <c r="BUE201" s="47"/>
      <c r="BUF201" s="47"/>
      <c r="BUG201" s="47"/>
      <c r="BUH201" s="47"/>
      <c r="BUI201" s="47"/>
      <c r="BUJ201" s="47"/>
      <c r="BUK201" s="47"/>
      <c r="BUL201" s="47"/>
      <c r="BUM201" s="47"/>
      <c r="BUN201" s="47"/>
      <c r="BUO201" s="47"/>
      <c r="BUP201" s="47"/>
      <c r="BUQ201" s="47"/>
      <c r="BUR201" s="47"/>
      <c r="BUS201" s="47"/>
      <c r="BUT201" s="47"/>
      <c r="BUU201" s="47"/>
      <c r="BUV201" s="47"/>
      <c r="BUW201" s="47"/>
      <c r="BUX201" s="47"/>
      <c r="BUY201" s="47"/>
      <c r="BUZ201" s="47"/>
      <c r="BVA201" s="47"/>
      <c r="BVB201" s="47"/>
      <c r="BVC201" s="47"/>
      <c r="BVD201" s="47"/>
      <c r="BVE201" s="47"/>
      <c r="BVF201" s="47"/>
      <c r="BVG201" s="47"/>
      <c r="BVH201" s="47"/>
      <c r="BVI201" s="47"/>
      <c r="BVJ201" s="47"/>
      <c r="BVK201" s="47"/>
      <c r="BVL201" s="47"/>
      <c r="BVM201" s="47"/>
      <c r="BVN201" s="47"/>
      <c r="BVO201" s="47"/>
      <c r="BVP201" s="47"/>
      <c r="BVQ201" s="47"/>
      <c r="BVR201" s="47"/>
      <c r="BVS201" s="47"/>
      <c r="BVT201" s="47"/>
      <c r="BVU201" s="47"/>
      <c r="BVV201" s="47"/>
      <c r="BVW201" s="47"/>
      <c r="BVX201" s="47"/>
      <c r="BVY201" s="47"/>
      <c r="BVZ201" s="47"/>
      <c r="BWA201" s="47"/>
      <c r="BWB201" s="47"/>
      <c r="BWC201" s="47"/>
      <c r="BWD201" s="47"/>
      <c r="BWE201" s="47"/>
      <c r="BWF201" s="47"/>
      <c r="BWG201" s="47"/>
      <c r="BWH201" s="47"/>
      <c r="BWI201" s="47"/>
      <c r="BWJ201" s="47"/>
      <c r="BWK201" s="47"/>
      <c r="BWL201" s="47"/>
      <c r="BWM201" s="47"/>
      <c r="BWN201" s="47"/>
      <c r="BWO201" s="47"/>
      <c r="BWP201" s="47"/>
      <c r="BWQ201" s="47"/>
      <c r="BWR201" s="47"/>
      <c r="BWS201" s="47"/>
      <c r="BWT201" s="47"/>
      <c r="BWU201" s="47"/>
      <c r="BWV201" s="47"/>
      <c r="BWW201" s="47"/>
      <c r="BWX201" s="47"/>
      <c r="BWY201" s="47"/>
      <c r="BWZ201" s="47"/>
      <c r="BXA201" s="47"/>
      <c r="BXB201" s="47"/>
      <c r="BXC201" s="47"/>
      <c r="BXD201" s="47"/>
      <c r="BXE201" s="47"/>
      <c r="BXF201" s="47"/>
      <c r="BXG201" s="47"/>
      <c r="BXH201" s="47"/>
      <c r="BXI201" s="47"/>
      <c r="BXJ201" s="47"/>
      <c r="BXK201" s="47"/>
      <c r="BXL201" s="47"/>
      <c r="BXM201" s="47"/>
      <c r="BXN201" s="47"/>
      <c r="BXO201" s="47"/>
      <c r="BXP201" s="47"/>
      <c r="BXQ201" s="47"/>
      <c r="BXR201" s="47"/>
      <c r="BXS201" s="47"/>
      <c r="BXT201" s="47"/>
      <c r="BXU201" s="47"/>
      <c r="BXV201" s="47"/>
      <c r="BXW201" s="47"/>
      <c r="BXX201" s="47"/>
      <c r="BXY201" s="47"/>
      <c r="BXZ201" s="47"/>
      <c r="BYA201" s="47"/>
      <c r="BYB201" s="47"/>
      <c r="BYC201" s="47"/>
      <c r="BYD201" s="47"/>
      <c r="BYE201" s="47"/>
      <c r="BYF201" s="47"/>
      <c r="BYG201" s="47"/>
      <c r="BYH201" s="47"/>
      <c r="BYI201" s="47"/>
      <c r="BYJ201" s="47"/>
      <c r="BYK201" s="47"/>
      <c r="BYL201" s="47"/>
      <c r="BYM201" s="47"/>
      <c r="BYN201" s="47"/>
      <c r="BYO201" s="47"/>
      <c r="BYP201" s="47"/>
      <c r="BYQ201" s="47"/>
      <c r="BYR201" s="47"/>
      <c r="BYS201" s="47"/>
      <c r="BYT201" s="47"/>
      <c r="BYU201" s="47"/>
      <c r="BYV201" s="47"/>
      <c r="BYW201" s="47"/>
      <c r="BYX201" s="47"/>
      <c r="BYY201" s="47"/>
      <c r="BYZ201" s="47"/>
      <c r="BZA201" s="47"/>
      <c r="BZB201" s="47"/>
      <c r="BZC201" s="47"/>
      <c r="BZD201" s="47"/>
      <c r="BZE201" s="47"/>
      <c r="BZF201" s="47"/>
      <c r="BZG201" s="47"/>
      <c r="BZH201" s="47"/>
      <c r="BZI201" s="47"/>
      <c r="BZJ201" s="47"/>
      <c r="BZK201" s="47"/>
      <c r="BZL201" s="47"/>
      <c r="BZM201" s="47"/>
      <c r="BZN201" s="47"/>
      <c r="BZO201" s="47"/>
      <c r="BZP201" s="47"/>
      <c r="BZQ201" s="47"/>
      <c r="BZR201" s="47"/>
      <c r="BZS201" s="47"/>
      <c r="BZT201" s="47"/>
      <c r="BZU201" s="47"/>
      <c r="BZV201" s="47"/>
      <c r="BZW201" s="47"/>
      <c r="BZX201" s="47"/>
      <c r="BZY201" s="47"/>
      <c r="BZZ201" s="47"/>
      <c r="CAA201" s="47"/>
      <c r="CAB201" s="47"/>
      <c r="CAC201" s="47"/>
      <c r="CAD201" s="47"/>
      <c r="CAE201" s="47"/>
      <c r="CAF201" s="47"/>
      <c r="CAG201" s="47"/>
      <c r="CAH201" s="47"/>
      <c r="CAI201" s="47"/>
      <c r="CAJ201" s="47"/>
      <c r="CAK201" s="47"/>
      <c r="CAL201" s="47"/>
      <c r="CAM201" s="47"/>
      <c r="CAN201" s="47"/>
      <c r="CAO201" s="47"/>
      <c r="CAP201" s="47"/>
      <c r="CAQ201" s="47"/>
      <c r="CAR201" s="47"/>
      <c r="CAS201" s="47"/>
      <c r="CAT201" s="47"/>
      <c r="CAU201" s="47"/>
      <c r="CAV201" s="47"/>
      <c r="CAW201" s="47"/>
      <c r="CAX201" s="47"/>
      <c r="CAY201" s="47"/>
      <c r="CAZ201" s="47"/>
      <c r="CBA201" s="47"/>
      <c r="CBB201" s="47"/>
      <c r="CBC201" s="47"/>
      <c r="CBD201" s="47"/>
      <c r="CBE201" s="47"/>
      <c r="CBF201" s="47"/>
      <c r="CBG201" s="47"/>
      <c r="CBH201" s="47"/>
      <c r="CBI201" s="47"/>
      <c r="CBJ201" s="47"/>
      <c r="CBK201" s="47"/>
      <c r="CBL201" s="47"/>
      <c r="CBM201" s="47"/>
      <c r="CBN201" s="47"/>
      <c r="CBO201" s="47"/>
      <c r="CBP201" s="47"/>
      <c r="CBQ201" s="47"/>
      <c r="CBR201" s="47"/>
      <c r="CBS201" s="47"/>
      <c r="CBT201" s="47"/>
      <c r="CBU201" s="47"/>
      <c r="CBV201" s="47"/>
      <c r="CBW201" s="47"/>
      <c r="CBX201" s="47"/>
      <c r="CBY201" s="47"/>
      <c r="CBZ201" s="47"/>
      <c r="CCA201" s="47"/>
      <c r="CCB201" s="47"/>
      <c r="CCC201" s="47"/>
      <c r="CCD201" s="47"/>
      <c r="CCE201" s="47"/>
      <c r="CCF201" s="47"/>
      <c r="CCG201" s="47"/>
      <c r="CCH201" s="47"/>
      <c r="CCI201" s="47"/>
      <c r="CCJ201" s="47"/>
      <c r="CCK201" s="47"/>
      <c r="CCL201" s="47"/>
      <c r="CCM201" s="47"/>
      <c r="CCN201" s="47"/>
      <c r="CCO201" s="47"/>
      <c r="CCP201" s="47"/>
      <c r="CCQ201" s="47"/>
      <c r="CCR201" s="47"/>
      <c r="CCS201" s="47"/>
      <c r="CCT201" s="47"/>
      <c r="CCU201" s="47"/>
      <c r="CCV201" s="47"/>
      <c r="CCW201" s="47"/>
      <c r="CCX201" s="47"/>
      <c r="CCY201" s="47"/>
      <c r="CCZ201" s="47"/>
      <c r="CDA201" s="47"/>
      <c r="CDB201" s="47"/>
      <c r="CDC201" s="47"/>
      <c r="CDD201" s="47"/>
      <c r="CDE201" s="47"/>
      <c r="CDF201" s="47"/>
      <c r="CDG201" s="47"/>
      <c r="CDH201" s="47"/>
      <c r="CDI201" s="47"/>
      <c r="CDJ201" s="47"/>
      <c r="CDK201" s="47"/>
      <c r="CDL201" s="47"/>
      <c r="CDM201" s="47"/>
      <c r="CDN201" s="47"/>
      <c r="CDO201" s="47"/>
      <c r="CDP201" s="47"/>
      <c r="CDQ201" s="47"/>
      <c r="CDR201" s="47"/>
      <c r="CDS201" s="47"/>
      <c r="CDT201" s="47"/>
      <c r="CDU201" s="47"/>
      <c r="CDV201" s="47"/>
      <c r="CDW201" s="47"/>
      <c r="CDX201" s="47"/>
      <c r="CDY201" s="47"/>
      <c r="CDZ201" s="47"/>
      <c r="CEA201" s="47"/>
      <c r="CEB201" s="47"/>
      <c r="CEC201" s="47"/>
      <c r="CED201" s="47"/>
      <c r="CEE201" s="47"/>
      <c r="CEF201" s="47"/>
      <c r="CEG201" s="47"/>
      <c r="CEH201" s="47"/>
      <c r="CEI201" s="47"/>
      <c r="CEJ201" s="47"/>
      <c r="CEK201" s="47"/>
      <c r="CEL201" s="47"/>
      <c r="CEM201" s="47"/>
      <c r="CEN201" s="47"/>
      <c r="CEO201" s="47"/>
      <c r="CEP201" s="47"/>
      <c r="CEQ201" s="47"/>
      <c r="CER201" s="47"/>
      <c r="CES201" s="47"/>
      <c r="CET201" s="47"/>
      <c r="CEU201" s="47"/>
      <c r="CEV201" s="47"/>
      <c r="CEW201" s="47"/>
      <c r="CEX201" s="47"/>
      <c r="CEY201" s="47"/>
      <c r="CEZ201" s="47"/>
      <c r="CFA201" s="47"/>
      <c r="CFB201" s="47"/>
      <c r="CFC201" s="47"/>
      <c r="CFD201" s="47"/>
      <c r="CFE201" s="47"/>
      <c r="CFF201" s="47"/>
      <c r="CFG201" s="47"/>
      <c r="CFH201" s="47"/>
      <c r="CFI201" s="47"/>
      <c r="CFJ201" s="47"/>
      <c r="CFK201" s="47"/>
      <c r="CFL201" s="47"/>
      <c r="CFM201" s="47"/>
      <c r="CFN201" s="47"/>
      <c r="CFO201" s="47"/>
      <c r="CFP201" s="47"/>
      <c r="CFQ201" s="47"/>
      <c r="CFR201" s="47"/>
      <c r="CFS201" s="47"/>
      <c r="CFT201" s="47"/>
      <c r="CFU201" s="47"/>
      <c r="CFV201" s="47"/>
      <c r="CFW201" s="47"/>
      <c r="CFX201" s="47"/>
      <c r="CFY201" s="47"/>
      <c r="CFZ201" s="47"/>
      <c r="CGA201" s="47"/>
      <c r="CGB201" s="47"/>
      <c r="CGC201" s="47"/>
      <c r="CGD201" s="47"/>
      <c r="CGE201" s="47"/>
      <c r="CGF201" s="47"/>
      <c r="CGG201" s="47"/>
      <c r="CGH201" s="47"/>
      <c r="CGI201" s="47"/>
      <c r="CGJ201" s="47"/>
      <c r="CGK201" s="47"/>
      <c r="CGL201" s="47"/>
      <c r="CGM201" s="47"/>
      <c r="CGN201" s="47"/>
      <c r="CGO201" s="47"/>
      <c r="CGP201" s="47"/>
      <c r="CGQ201" s="47"/>
      <c r="CGR201" s="47"/>
      <c r="CGS201" s="47"/>
      <c r="CGT201" s="47"/>
      <c r="CGU201" s="47"/>
      <c r="CGV201" s="47"/>
      <c r="CGW201" s="47"/>
      <c r="CGX201" s="47"/>
      <c r="CGY201" s="47"/>
      <c r="CGZ201" s="47"/>
      <c r="CHA201" s="47"/>
      <c r="CHB201" s="47"/>
      <c r="CHC201" s="47"/>
      <c r="CHD201" s="47"/>
      <c r="CHE201" s="47"/>
      <c r="CHF201" s="47"/>
      <c r="CHG201" s="47"/>
      <c r="CHH201" s="47"/>
      <c r="CHI201" s="47"/>
      <c r="CHJ201" s="47"/>
      <c r="CHK201" s="47"/>
      <c r="CHL201" s="47"/>
      <c r="CHM201" s="47"/>
      <c r="CHN201" s="47"/>
      <c r="CHO201" s="47"/>
      <c r="CHP201" s="47"/>
      <c r="CHQ201" s="47"/>
      <c r="CHR201" s="47"/>
      <c r="CHS201" s="47"/>
      <c r="CHT201" s="47"/>
      <c r="CHU201" s="47"/>
      <c r="CHV201" s="47"/>
      <c r="CHW201" s="47"/>
      <c r="CHX201" s="47"/>
      <c r="CHY201" s="47"/>
      <c r="CHZ201" s="47"/>
      <c r="CIA201" s="47"/>
      <c r="CIB201" s="47"/>
      <c r="CIC201" s="47"/>
      <c r="CID201" s="47"/>
      <c r="CIE201" s="47"/>
      <c r="CIF201" s="47"/>
      <c r="CIG201" s="47"/>
      <c r="CIH201" s="47"/>
      <c r="CII201" s="47"/>
      <c r="CIJ201" s="47"/>
      <c r="CIK201" s="47"/>
      <c r="CIL201" s="47"/>
      <c r="CIM201" s="47"/>
      <c r="CIN201" s="47"/>
      <c r="CIO201" s="47"/>
      <c r="CIP201" s="47"/>
      <c r="CIQ201" s="47"/>
      <c r="CIR201" s="47"/>
      <c r="CIS201" s="47"/>
      <c r="CIT201" s="47"/>
      <c r="CIU201" s="47"/>
      <c r="CIV201" s="47"/>
      <c r="CIW201" s="47"/>
      <c r="CIX201" s="47"/>
      <c r="CIY201" s="47"/>
      <c r="CIZ201" s="47"/>
      <c r="CJA201" s="47"/>
      <c r="CJB201" s="47"/>
      <c r="CJC201" s="47"/>
      <c r="CJD201" s="47"/>
      <c r="CJE201" s="47"/>
      <c r="CJF201" s="47"/>
      <c r="CJG201" s="47"/>
      <c r="CJH201" s="47"/>
      <c r="CJI201" s="47"/>
      <c r="CJJ201" s="47"/>
      <c r="CJK201" s="47"/>
      <c r="CJL201" s="47"/>
      <c r="CJM201" s="47"/>
      <c r="CJN201" s="47"/>
      <c r="CJO201" s="47"/>
      <c r="CJP201" s="47"/>
      <c r="CJQ201" s="47"/>
      <c r="CJR201" s="47"/>
      <c r="CJS201" s="47"/>
      <c r="CJT201" s="47"/>
      <c r="CJU201" s="47"/>
      <c r="CJV201" s="47"/>
      <c r="CJW201" s="47"/>
      <c r="CJX201" s="47"/>
      <c r="CJY201" s="47"/>
      <c r="CJZ201" s="47"/>
      <c r="CKA201" s="47"/>
      <c r="CKB201" s="47"/>
      <c r="CKC201" s="47"/>
      <c r="CKD201" s="47"/>
      <c r="CKE201" s="47"/>
      <c r="CKF201" s="47"/>
      <c r="CKG201" s="47"/>
      <c r="CKH201" s="47"/>
      <c r="CKI201" s="47"/>
      <c r="CKJ201" s="47"/>
      <c r="CKK201" s="47"/>
      <c r="CKL201" s="47"/>
      <c r="CKM201" s="47"/>
      <c r="CKN201" s="47"/>
      <c r="CKO201" s="47"/>
      <c r="CKP201" s="47"/>
      <c r="CKQ201" s="47"/>
      <c r="CKR201" s="47"/>
      <c r="CKS201" s="47"/>
      <c r="CKT201" s="47"/>
      <c r="CKU201" s="47"/>
      <c r="CKV201" s="47"/>
      <c r="CKW201" s="47"/>
      <c r="CKX201" s="47"/>
      <c r="CKY201" s="47"/>
      <c r="CKZ201" s="47"/>
      <c r="CLA201" s="47"/>
      <c r="CLB201" s="47"/>
      <c r="CLC201" s="47"/>
      <c r="CLD201" s="47"/>
      <c r="CLE201" s="47"/>
      <c r="CLF201" s="47"/>
      <c r="CLG201" s="47"/>
      <c r="CLH201" s="47"/>
      <c r="CLI201" s="47"/>
      <c r="CLJ201" s="47"/>
      <c r="CLK201" s="47"/>
      <c r="CLL201" s="47"/>
      <c r="CLM201" s="47"/>
      <c r="CLN201" s="47"/>
      <c r="CLO201" s="47"/>
      <c r="CLP201" s="47"/>
      <c r="CLQ201" s="47"/>
      <c r="CLR201" s="47"/>
      <c r="CLS201" s="47"/>
      <c r="CLT201" s="47"/>
      <c r="CLU201" s="47"/>
      <c r="CLV201" s="47"/>
      <c r="CLW201" s="47"/>
      <c r="CLX201" s="47"/>
      <c r="CLY201" s="47"/>
      <c r="CLZ201" s="47"/>
      <c r="CMA201" s="47"/>
      <c r="CMB201" s="47"/>
      <c r="CMC201" s="47"/>
      <c r="CMD201" s="47"/>
      <c r="CME201" s="47"/>
      <c r="CMF201" s="47"/>
      <c r="CMG201" s="47"/>
      <c r="CMH201" s="47"/>
      <c r="CMI201" s="47"/>
      <c r="CMJ201" s="47"/>
      <c r="CMK201" s="47"/>
      <c r="CML201" s="47"/>
      <c r="CMM201" s="47"/>
      <c r="CMN201" s="47"/>
      <c r="CMO201" s="47"/>
      <c r="CMP201" s="47"/>
      <c r="CMQ201" s="47"/>
      <c r="CMR201" s="47"/>
      <c r="CMS201" s="47"/>
      <c r="CMT201" s="47"/>
      <c r="CMU201" s="47"/>
      <c r="CMV201" s="47"/>
      <c r="CMW201" s="47"/>
      <c r="CMX201" s="47"/>
      <c r="CMY201" s="47"/>
      <c r="CMZ201" s="47"/>
      <c r="CNA201" s="47"/>
      <c r="CNB201" s="47"/>
      <c r="CNC201" s="47"/>
      <c r="CND201" s="47"/>
      <c r="CNE201" s="47"/>
      <c r="CNF201" s="47"/>
      <c r="CNG201" s="47"/>
      <c r="CNH201" s="47"/>
      <c r="CNI201" s="47"/>
      <c r="CNJ201" s="47"/>
      <c r="CNK201" s="47"/>
      <c r="CNL201" s="47"/>
      <c r="CNM201" s="47"/>
      <c r="CNN201" s="47"/>
      <c r="CNO201" s="47"/>
      <c r="CNP201" s="47"/>
      <c r="CNQ201" s="47"/>
      <c r="CNR201" s="47"/>
      <c r="CNS201" s="47"/>
      <c r="CNT201" s="47"/>
      <c r="CNU201" s="47"/>
      <c r="CNV201" s="47"/>
      <c r="CNW201" s="47"/>
      <c r="CNX201" s="47"/>
      <c r="CNY201" s="47"/>
      <c r="CNZ201" s="47"/>
      <c r="COA201" s="47"/>
      <c r="COB201" s="47"/>
      <c r="COC201" s="47"/>
      <c r="COD201" s="47"/>
      <c r="COE201" s="47"/>
      <c r="COF201" s="47"/>
      <c r="COG201" s="47"/>
      <c r="COH201" s="47"/>
      <c r="COI201" s="47"/>
      <c r="COJ201" s="47"/>
      <c r="COK201" s="47"/>
      <c r="COL201" s="47"/>
      <c r="COM201" s="47"/>
      <c r="CON201" s="47"/>
      <c r="COO201" s="47"/>
      <c r="COP201" s="47"/>
      <c r="COQ201" s="47"/>
      <c r="COR201" s="47"/>
      <c r="COS201" s="47"/>
      <c r="COT201" s="47"/>
      <c r="COU201" s="47"/>
      <c r="COV201" s="47"/>
      <c r="COW201" s="47"/>
      <c r="COX201" s="47"/>
      <c r="COY201" s="47"/>
      <c r="COZ201" s="47"/>
      <c r="CPA201" s="47"/>
      <c r="CPB201" s="47"/>
      <c r="CPC201" s="47"/>
      <c r="CPD201" s="47"/>
      <c r="CPE201" s="47"/>
      <c r="CPF201" s="47"/>
      <c r="CPG201" s="47"/>
      <c r="CPH201" s="47"/>
      <c r="CPI201" s="47"/>
      <c r="CPJ201" s="47"/>
      <c r="CPK201" s="47"/>
      <c r="CPL201" s="47"/>
      <c r="CPM201" s="47"/>
      <c r="CPN201" s="47"/>
      <c r="CPO201" s="47"/>
      <c r="CPP201" s="47"/>
      <c r="CPQ201" s="47"/>
      <c r="CPR201" s="47"/>
      <c r="CPS201" s="47"/>
      <c r="CPT201" s="47"/>
      <c r="CPU201" s="47"/>
      <c r="CPV201" s="47"/>
      <c r="CPW201" s="47"/>
      <c r="CPX201" s="47"/>
      <c r="CPY201" s="47"/>
      <c r="CPZ201" s="47"/>
      <c r="CQA201" s="47"/>
      <c r="CQB201" s="47"/>
      <c r="CQC201" s="47"/>
      <c r="CQD201" s="47"/>
      <c r="CQE201" s="47"/>
      <c r="CQF201" s="47"/>
      <c r="CQG201" s="47"/>
      <c r="CQH201" s="47"/>
      <c r="CQI201" s="47"/>
      <c r="CQJ201" s="47"/>
      <c r="CQK201" s="47"/>
      <c r="CQL201" s="47"/>
      <c r="CQM201" s="47"/>
      <c r="CQN201" s="47"/>
      <c r="CQO201" s="47"/>
      <c r="CQP201" s="47"/>
      <c r="CQQ201" s="47"/>
      <c r="CQR201" s="47"/>
      <c r="CQS201" s="47"/>
      <c r="CQT201" s="47"/>
      <c r="CQU201" s="47"/>
      <c r="CQV201" s="47"/>
      <c r="CQW201" s="47"/>
      <c r="CQX201" s="47"/>
      <c r="CQY201" s="47"/>
      <c r="CQZ201" s="47"/>
      <c r="CRA201" s="47"/>
      <c r="CRB201" s="47"/>
      <c r="CRC201" s="47"/>
      <c r="CRD201" s="47"/>
      <c r="CRE201" s="47"/>
      <c r="CRF201" s="47"/>
      <c r="CRG201" s="47"/>
      <c r="CRH201" s="47"/>
      <c r="CRI201" s="47"/>
      <c r="CRJ201" s="47"/>
      <c r="CRK201" s="47"/>
      <c r="CRL201" s="47"/>
      <c r="CRM201" s="47"/>
      <c r="CRN201" s="47"/>
      <c r="CRO201" s="47"/>
      <c r="CRP201" s="47"/>
      <c r="CRQ201" s="47"/>
      <c r="CRR201" s="47"/>
      <c r="CRS201" s="47"/>
      <c r="CRT201" s="47"/>
      <c r="CRU201" s="47"/>
      <c r="CRV201" s="47"/>
      <c r="CRW201" s="47"/>
      <c r="CRX201" s="47"/>
      <c r="CRY201" s="47"/>
      <c r="CRZ201" s="47"/>
      <c r="CSA201" s="47"/>
      <c r="CSB201" s="47"/>
      <c r="CSC201" s="47"/>
      <c r="CSD201" s="47"/>
      <c r="CSE201" s="47"/>
      <c r="CSF201" s="47"/>
      <c r="CSG201" s="47"/>
      <c r="CSH201" s="47"/>
      <c r="CSI201" s="47"/>
      <c r="CSJ201" s="47"/>
      <c r="CSK201" s="47"/>
      <c r="CSL201" s="47"/>
      <c r="CSM201" s="47"/>
      <c r="CSN201" s="47"/>
      <c r="CSO201" s="47"/>
      <c r="CSP201" s="47"/>
      <c r="CSQ201" s="47"/>
      <c r="CSR201" s="47"/>
      <c r="CSS201" s="47"/>
      <c r="CST201" s="47"/>
      <c r="CSU201" s="47"/>
      <c r="CSV201" s="47"/>
      <c r="CSW201" s="47"/>
      <c r="CSX201" s="47"/>
      <c r="CSY201" s="47"/>
      <c r="CSZ201" s="47"/>
      <c r="CTA201" s="47"/>
      <c r="CTB201" s="47"/>
      <c r="CTC201" s="47"/>
      <c r="CTD201" s="47"/>
      <c r="CTE201" s="47"/>
      <c r="CTF201" s="47"/>
      <c r="CTG201" s="47"/>
      <c r="CTH201" s="47"/>
      <c r="CTI201" s="47"/>
      <c r="CTJ201" s="47"/>
      <c r="CTK201" s="47"/>
      <c r="CTL201" s="47"/>
      <c r="CTM201" s="47"/>
      <c r="CTN201" s="47"/>
      <c r="CTO201" s="47"/>
      <c r="CTP201" s="47"/>
      <c r="CTQ201" s="47"/>
      <c r="CTR201" s="47"/>
      <c r="CTS201" s="47"/>
      <c r="CTT201" s="47"/>
      <c r="CTU201" s="47"/>
      <c r="CTV201" s="47"/>
      <c r="CTW201" s="47"/>
      <c r="CTX201" s="47"/>
      <c r="CTY201" s="47"/>
      <c r="CTZ201" s="47"/>
      <c r="CUA201" s="47"/>
      <c r="CUB201" s="47"/>
      <c r="CUC201" s="47"/>
      <c r="CUD201" s="47"/>
      <c r="CUE201" s="47"/>
      <c r="CUF201" s="47"/>
      <c r="CUG201" s="47"/>
      <c r="CUH201" s="47"/>
      <c r="CUI201" s="47"/>
      <c r="CUJ201" s="47"/>
      <c r="CUK201" s="47"/>
      <c r="CUL201" s="47"/>
      <c r="CUM201" s="47"/>
      <c r="CUN201" s="47"/>
      <c r="CUO201" s="47"/>
      <c r="CUP201" s="47"/>
      <c r="CUQ201" s="47"/>
      <c r="CUR201" s="47"/>
      <c r="CUS201" s="47"/>
      <c r="CUT201" s="47"/>
      <c r="CUU201" s="47"/>
      <c r="CUV201" s="47"/>
      <c r="CUW201" s="47"/>
      <c r="CUX201" s="47"/>
      <c r="CUY201" s="47"/>
      <c r="CUZ201" s="47"/>
      <c r="CVA201" s="47"/>
      <c r="CVB201" s="47"/>
      <c r="CVC201" s="47"/>
      <c r="CVD201" s="47"/>
      <c r="CVE201" s="47"/>
      <c r="CVF201" s="47"/>
      <c r="CVG201" s="47"/>
      <c r="CVH201" s="47"/>
      <c r="CVI201" s="47"/>
      <c r="CVJ201" s="47"/>
      <c r="CVK201" s="47"/>
      <c r="CVL201" s="47"/>
      <c r="CVM201" s="47"/>
      <c r="CVN201" s="47"/>
      <c r="CVO201" s="47"/>
      <c r="CVP201" s="47"/>
      <c r="CVQ201" s="47"/>
      <c r="CVR201" s="47"/>
      <c r="CVS201" s="47"/>
      <c r="CVT201" s="47"/>
      <c r="CVU201" s="47"/>
      <c r="CVV201" s="47"/>
      <c r="CVW201" s="47"/>
      <c r="CVX201" s="47"/>
      <c r="CVY201" s="47"/>
      <c r="CVZ201" s="47"/>
      <c r="CWA201" s="47"/>
      <c r="CWB201" s="47"/>
      <c r="CWC201" s="47"/>
      <c r="CWD201" s="47"/>
      <c r="CWE201" s="47"/>
      <c r="CWF201" s="47"/>
      <c r="CWG201" s="47"/>
      <c r="CWH201" s="47"/>
      <c r="CWI201" s="47"/>
      <c r="CWJ201" s="47"/>
      <c r="CWK201" s="47"/>
      <c r="CWL201" s="47"/>
      <c r="CWM201" s="47"/>
      <c r="CWN201" s="47"/>
      <c r="CWO201" s="47"/>
      <c r="CWP201" s="47"/>
      <c r="CWQ201" s="47"/>
      <c r="CWR201" s="47"/>
      <c r="CWS201" s="47"/>
      <c r="CWT201" s="47"/>
      <c r="CWU201" s="47"/>
      <c r="CWV201" s="47"/>
      <c r="CWW201" s="47"/>
      <c r="CWX201" s="47"/>
      <c r="CWY201" s="47"/>
      <c r="CWZ201" s="47"/>
      <c r="CXA201" s="47"/>
      <c r="CXB201" s="47"/>
      <c r="CXC201" s="47"/>
      <c r="CXD201" s="47"/>
      <c r="CXE201" s="47"/>
      <c r="CXF201" s="47"/>
      <c r="CXG201" s="47"/>
      <c r="CXH201" s="47"/>
      <c r="CXI201" s="47"/>
      <c r="CXJ201" s="47"/>
      <c r="CXK201" s="47"/>
      <c r="CXL201" s="47"/>
      <c r="CXM201" s="47"/>
      <c r="CXN201" s="47"/>
      <c r="CXO201" s="47"/>
      <c r="CXP201" s="47"/>
      <c r="CXQ201" s="47"/>
      <c r="CXR201" s="47"/>
      <c r="CXS201" s="47"/>
      <c r="CXT201" s="47"/>
      <c r="CXU201" s="47"/>
      <c r="CXV201" s="47"/>
      <c r="CXW201" s="47"/>
      <c r="CXX201" s="47"/>
      <c r="CXY201" s="47"/>
      <c r="CXZ201" s="47"/>
      <c r="CYA201" s="47"/>
      <c r="CYB201" s="47"/>
      <c r="CYC201" s="47"/>
      <c r="CYD201" s="47"/>
      <c r="CYE201" s="47"/>
      <c r="CYF201" s="47"/>
      <c r="CYG201" s="47"/>
      <c r="CYH201" s="47"/>
      <c r="CYI201" s="47"/>
      <c r="CYJ201" s="47"/>
      <c r="CYK201" s="47"/>
      <c r="CYL201" s="47"/>
      <c r="CYM201" s="47"/>
      <c r="CYN201" s="47"/>
      <c r="CYO201" s="47"/>
      <c r="CYP201" s="47"/>
      <c r="CYQ201" s="47"/>
      <c r="CYR201" s="47"/>
      <c r="CYS201" s="47"/>
      <c r="CYT201" s="47"/>
      <c r="CYU201" s="47"/>
      <c r="CYV201" s="47"/>
      <c r="CYW201" s="47"/>
      <c r="CYX201" s="47"/>
      <c r="CYY201" s="47"/>
      <c r="CYZ201" s="47"/>
      <c r="CZA201" s="47"/>
      <c r="CZB201" s="47"/>
      <c r="CZC201" s="47"/>
      <c r="CZD201" s="47"/>
      <c r="CZE201" s="47"/>
      <c r="CZF201" s="47"/>
      <c r="CZG201" s="47"/>
      <c r="CZH201" s="47"/>
      <c r="CZI201" s="47"/>
      <c r="CZJ201" s="47"/>
      <c r="CZK201" s="47"/>
      <c r="CZL201" s="47"/>
      <c r="CZM201" s="47"/>
      <c r="CZN201" s="47"/>
      <c r="CZO201" s="47"/>
      <c r="CZP201" s="47"/>
      <c r="CZQ201" s="47"/>
      <c r="CZR201" s="47"/>
      <c r="CZS201" s="47"/>
      <c r="CZT201" s="47"/>
      <c r="CZU201" s="47"/>
      <c r="CZV201" s="47"/>
      <c r="CZW201" s="47"/>
      <c r="CZX201" s="47"/>
      <c r="CZY201" s="47"/>
      <c r="CZZ201" s="47"/>
      <c r="DAA201" s="47"/>
      <c r="DAB201" s="47"/>
      <c r="DAC201" s="47"/>
      <c r="DAD201" s="47"/>
      <c r="DAE201" s="47"/>
      <c r="DAF201" s="47"/>
      <c r="DAG201" s="47"/>
      <c r="DAH201" s="47"/>
      <c r="DAI201" s="47"/>
      <c r="DAJ201" s="47"/>
      <c r="DAK201" s="47"/>
      <c r="DAL201" s="47"/>
      <c r="DAM201" s="47"/>
      <c r="DAN201" s="47"/>
      <c r="DAO201" s="47"/>
      <c r="DAP201" s="47"/>
      <c r="DAQ201" s="47"/>
      <c r="DAR201" s="47"/>
      <c r="DAS201" s="47"/>
      <c r="DAT201" s="47"/>
      <c r="DAU201" s="47"/>
      <c r="DAV201" s="47"/>
      <c r="DAW201" s="47"/>
      <c r="DAX201" s="47"/>
      <c r="DAY201" s="47"/>
      <c r="DAZ201" s="47"/>
      <c r="DBA201" s="47"/>
      <c r="DBB201" s="47"/>
      <c r="DBC201" s="47"/>
      <c r="DBD201" s="47"/>
      <c r="DBE201" s="47"/>
      <c r="DBF201" s="47"/>
      <c r="DBG201" s="47"/>
      <c r="DBH201" s="47"/>
      <c r="DBI201" s="47"/>
      <c r="DBJ201" s="47"/>
      <c r="DBK201" s="47"/>
      <c r="DBL201" s="47"/>
      <c r="DBM201" s="47"/>
      <c r="DBN201" s="47"/>
      <c r="DBO201" s="47"/>
      <c r="DBP201" s="47"/>
      <c r="DBQ201" s="47"/>
      <c r="DBR201" s="47"/>
      <c r="DBS201" s="47"/>
      <c r="DBT201" s="47"/>
      <c r="DBU201" s="47"/>
      <c r="DBV201" s="47"/>
      <c r="DBW201" s="47"/>
      <c r="DBX201" s="47"/>
      <c r="DBY201" s="47"/>
      <c r="DBZ201" s="47"/>
      <c r="DCA201" s="47"/>
      <c r="DCB201" s="47"/>
      <c r="DCC201" s="47"/>
      <c r="DCD201" s="47"/>
      <c r="DCE201" s="47"/>
      <c r="DCF201" s="47"/>
      <c r="DCG201" s="47"/>
      <c r="DCH201" s="47"/>
      <c r="DCI201" s="47"/>
      <c r="DCJ201" s="47"/>
      <c r="DCK201" s="47"/>
      <c r="DCL201" s="47"/>
      <c r="DCM201" s="47"/>
      <c r="DCN201" s="47"/>
      <c r="DCO201" s="47"/>
      <c r="DCP201" s="47"/>
      <c r="DCQ201" s="47"/>
      <c r="DCR201" s="47"/>
      <c r="DCS201" s="47"/>
      <c r="DCT201" s="47"/>
      <c r="DCU201" s="47"/>
      <c r="DCV201" s="47"/>
      <c r="DCW201" s="47"/>
      <c r="DCX201" s="47"/>
      <c r="DCY201" s="47"/>
      <c r="DCZ201" s="47"/>
      <c r="DDA201" s="47"/>
      <c r="DDB201" s="47"/>
      <c r="DDC201" s="47"/>
      <c r="DDD201" s="47"/>
      <c r="DDE201" s="47"/>
      <c r="DDF201" s="47"/>
      <c r="DDG201" s="47"/>
      <c r="DDH201" s="47"/>
      <c r="DDI201" s="47"/>
      <c r="DDJ201" s="47"/>
      <c r="DDK201" s="47"/>
      <c r="DDL201" s="47"/>
      <c r="DDM201" s="47"/>
      <c r="DDN201" s="47"/>
      <c r="DDO201" s="47"/>
      <c r="DDP201" s="47"/>
      <c r="DDQ201" s="47"/>
      <c r="DDR201" s="47"/>
      <c r="DDS201" s="47"/>
      <c r="DDT201" s="47"/>
      <c r="DDU201" s="47"/>
      <c r="DDV201" s="47"/>
      <c r="DDW201" s="47"/>
      <c r="DDX201" s="47"/>
      <c r="DDY201" s="47"/>
      <c r="DDZ201" s="47"/>
      <c r="DEA201" s="47"/>
      <c r="DEB201" s="47"/>
      <c r="DEC201" s="47"/>
      <c r="DED201" s="47"/>
      <c r="DEE201" s="47"/>
      <c r="DEF201" s="47"/>
      <c r="DEG201" s="47"/>
      <c r="DEH201" s="47"/>
      <c r="DEI201" s="47"/>
      <c r="DEJ201" s="47"/>
      <c r="DEK201" s="47"/>
      <c r="DEL201" s="47"/>
      <c r="DEM201" s="47"/>
      <c r="DEN201" s="47"/>
      <c r="DEO201" s="47"/>
      <c r="DEP201" s="47"/>
      <c r="DEQ201" s="47"/>
      <c r="DER201" s="47"/>
      <c r="DES201" s="47"/>
      <c r="DET201" s="47"/>
      <c r="DEU201" s="47"/>
      <c r="DEV201" s="47"/>
      <c r="DEW201" s="47"/>
      <c r="DEX201" s="47"/>
      <c r="DEY201" s="47"/>
      <c r="DEZ201" s="47"/>
      <c r="DFA201" s="47"/>
      <c r="DFB201" s="47"/>
      <c r="DFC201" s="47"/>
      <c r="DFD201" s="47"/>
      <c r="DFE201" s="47"/>
      <c r="DFF201" s="47"/>
      <c r="DFG201" s="47"/>
      <c r="DFH201" s="47"/>
      <c r="DFI201" s="47"/>
      <c r="DFJ201" s="47"/>
      <c r="DFK201" s="47"/>
      <c r="DFL201" s="47"/>
      <c r="DFM201" s="47"/>
      <c r="DFN201" s="47"/>
      <c r="DFO201" s="47"/>
      <c r="DFP201" s="47"/>
      <c r="DFQ201" s="47"/>
      <c r="DFR201" s="47"/>
      <c r="DFS201" s="47"/>
      <c r="DFT201" s="47"/>
      <c r="DFU201" s="47"/>
      <c r="DFV201" s="47"/>
      <c r="DFW201" s="47"/>
      <c r="DFX201" s="47"/>
      <c r="DFY201" s="47"/>
      <c r="DFZ201" s="47"/>
      <c r="DGA201" s="47"/>
      <c r="DGB201" s="47"/>
      <c r="DGC201" s="47"/>
      <c r="DGD201" s="47"/>
      <c r="DGE201" s="47"/>
      <c r="DGF201" s="47"/>
      <c r="DGG201" s="47"/>
      <c r="DGH201" s="47"/>
      <c r="DGI201" s="47"/>
      <c r="DGJ201" s="47"/>
      <c r="DGK201" s="47"/>
      <c r="DGL201" s="47"/>
      <c r="DGM201" s="47"/>
      <c r="DGN201" s="47"/>
      <c r="DGO201" s="47"/>
      <c r="DGP201" s="47"/>
      <c r="DGQ201" s="47"/>
      <c r="DGR201" s="47"/>
      <c r="DGS201" s="47"/>
      <c r="DGT201" s="47"/>
      <c r="DGU201" s="47"/>
      <c r="DGV201" s="47"/>
      <c r="DGW201" s="47"/>
      <c r="DGX201" s="47"/>
      <c r="DGY201" s="47"/>
      <c r="DGZ201" s="47"/>
      <c r="DHA201" s="47"/>
      <c r="DHB201" s="47"/>
      <c r="DHC201" s="47"/>
      <c r="DHD201" s="47"/>
      <c r="DHE201" s="47"/>
      <c r="DHF201" s="47"/>
      <c r="DHG201" s="47"/>
      <c r="DHH201" s="47"/>
      <c r="DHI201" s="47"/>
      <c r="DHJ201" s="47"/>
      <c r="DHK201" s="47"/>
      <c r="DHL201" s="47"/>
      <c r="DHM201" s="47"/>
      <c r="DHN201" s="47"/>
      <c r="DHO201" s="47"/>
      <c r="DHP201" s="47"/>
      <c r="DHQ201" s="47"/>
      <c r="DHR201" s="47"/>
      <c r="DHS201" s="47"/>
      <c r="DHT201" s="47"/>
      <c r="DHU201" s="47"/>
      <c r="DHV201" s="47"/>
      <c r="DHW201" s="47"/>
      <c r="DHX201" s="47"/>
      <c r="DHY201" s="47"/>
      <c r="DHZ201" s="47"/>
      <c r="DIA201" s="47"/>
      <c r="DIB201" s="47"/>
      <c r="DIC201" s="47"/>
      <c r="DID201" s="47"/>
      <c r="DIE201" s="47"/>
      <c r="DIF201" s="47"/>
      <c r="DIG201" s="47"/>
      <c r="DIH201" s="47"/>
      <c r="DII201" s="47"/>
      <c r="DIJ201" s="47"/>
      <c r="DIK201" s="47"/>
      <c r="DIL201" s="47"/>
      <c r="DIM201" s="47"/>
      <c r="DIN201" s="47"/>
      <c r="DIO201" s="47"/>
      <c r="DIP201" s="47"/>
      <c r="DIQ201" s="47"/>
      <c r="DIR201" s="47"/>
      <c r="DIS201" s="47"/>
      <c r="DIT201" s="47"/>
      <c r="DIU201" s="47"/>
      <c r="DIV201" s="47"/>
      <c r="DIW201" s="47"/>
      <c r="DIX201" s="47"/>
      <c r="DIY201" s="47"/>
      <c r="DIZ201" s="47"/>
      <c r="DJA201" s="47"/>
      <c r="DJB201" s="47"/>
      <c r="DJC201" s="47"/>
      <c r="DJD201" s="47"/>
      <c r="DJE201" s="47"/>
      <c r="DJF201" s="47"/>
      <c r="DJG201" s="47"/>
      <c r="DJH201" s="47"/>
      <c r="DJI201" s="47"/>
      <c r="DJJ201" s="47"/>
      <c r="DJK201" s="47"/>
      <c r="DJL201" s="47"/>
      <c r="DJM201" s="47"/>
      <c r="DJN201" s="47"/>
      <c r="DJO201" s="47"/>
      <c r="DJP201" s="47"/>
      <c r="DJQ201" s="47"/>
      <c r="DJR201" s="47"/>
      <c r="DJS201" s="47"/>
      <c r="DJT201" s="47"/>
      <c r="DJU201" s="47"/>
      <c r="DJV201" s="47"/>
      <c r="DJW201" s="47"/>
      <c r="DJX201" s="47"/>
      <c r="DJY201" s="47"/>
      <c r="DJZ201" s="47"/>
      <c r="DKA201" s="47"/>
      <c r="DKB201" s="47"/>
      <c r="DKC201" s="47"/>
      <c r="DKD201" s="47"/>
      <c r="DKE201" s="47"/>
      <c r="DKF201" s="47"/>
      <c r="DKG201" s="47"/>
      <c r="DKH201" s="47"/>
      <c r="DKI201" s="47"/>
      <c r="DKJ201" s="47"/>
      <c r="DKK201" s="47"/>
      <c r="DKL201" s="47"/>
      <c r="DKM201" s="47"/>
      <c r="DKN201" s="47"/>
      <c r="DKO201" s="47"/>
      <c r="DKP201" s="47"/>
      <c r="DKQ201" s="47"/>
      <c r="DKR201" s="47"/>
      <c r="DKS201" s="47"/>
      <c r="DKT201" s="47"/>
      <c r="DKU201" s="47"/>
      <c r="DKV201" s="47"/>
      <c r="DKW201" s="47"/>
      <c r="DKX201" s="47"/>
      <c r="DKY201" s="47"/>
      <c r="DKZ201" s="47"/>
      <c r="DLA201" s="47"/>
      <c r="DLB201" s="47"/>
      <c r="DLC201" s="47"/>
      <c r="DLD201" s="47"/>
      <c r="DLE201" s="47"/>
      <c r="DLF201" s="47"/>
      <c r="DLG201" s="47"/>
      <c r="DLH201" s="47"/>
      <c r="DLI201" s="47"/>
      <c r="DLJ201" s="47"/>
      <c r="DLK201" s="47"/>
      <c r="DLL201" s="47"/>
      <c r="DLM201" s="47"/>
      <c r="DLN201" s="47"/>
      <c r="DLO201" s="47"/>
      <c r="DLP201" s="47"/>
      <c r="DLQ201" s="47"/>
      <c r="DLR201" s="47"/>
      <c r="DLS201" s="47"/>
      <c r="DLT201" s="47"/>
      <c r="DLU201" s="47"/>
      <c r="DLV201" s="47"/>
      <c r="DLW201" s="47"/>
      <c r="DLX201" s="47"/>
      <c r="DLY201" s="47"/>
      <c r="DLZ201" s="47"/>
      <c r="DMA201" s="47"/>
      <c r="DMB201" s="47"/>
      <c r="DMC201" s="47"/>
      <c r="DMD201" s="47"/>
      <c r="DME201" s="47"/>
      <c r="DMF201" s="47"/>
      <c r="DMG201" s="47"/>
      <c r="DMH201" s="47"/>
      <c r="DMI201" s="47"/>
      <c r="DMJ201" s="47"/>
      <c r="DMK201" s="47"/>
      <c r="DML201" s="47"/>
      <c r="DMM201" s="47"/>
      <c r="DMN201" s="47"/>
      <c r="DMO201" s="47"/>
      <c r="DMP201" s="47"/>
      <c r="DMQ201" s="47"/>
      <c r="DMR201" s="47"/>
      <c r="DMS201" s="47"/>
      <c r="DMT201" s="47"/>
      <c r="DMU201" s="47"/>
      <c r="DMV201" s="47"/>
      <c r="DMW201" s="47"/>
      <c r="DMX201" s="47"/>
      <c r="DMY201" s="47"/>
      <c r="DMZ201" s="47"/>
      <c r="DNA201" s="47"/>
      <c r="DNB201" s="47"/>
      <c r="DNC201" s="47"/>
      <c r="DND201" s="47"/>
      <c r="DNE201" s="47"/>
      <c r="DNF201" s="47"/>
      <c r="DNG201" s="47"/>
      <c r="DNH201" s="47"/>
      <c r="DNI201" s="47"/>
      <c r="DNJ201" s="47"/>
      <c r="DNK201" s="47"/>
      <c r="DNL201" s="47"/>
      <c r="DNM201" s="47"/>
      <c r="DNN201" s="47"/>
      <c r="DNO201" s="47"/>
      <c r="DNP201" s="47"/>
      <c r="DNQ201" s="47"/>
      <c r="DNR201" s="47"/>
      <c r="DNS201" s="47"/>
      <c r="DNT201" s="47"/>
      <c r="DNU201" s="47"/>
      <c r="DNV201" s="47"/>
      <c r="DNW201" s="47"/>
      <c r="DNX201" s="47"/>
      <c r="DNY201" s="47"/>
      <c r="DNZ201" s="47"/>
      <c r="DOA201" s="47"/>
      <c r="DOB201" s="47"/>
      <c r="DOC201" s="47"/>
      <c r="DOD201" s="47"/>
      <c r="DOE201" s="47"/>
      <c r="DOF201" s="47"/>
      <c r="DOG201" s="47"/>
      <c r="DOH201" s="47"/>
      <c r="DOI201" s="47"/>
      <c r="DOJ201" s="47"/>
      <c r="DOK201" s="47"/>
      <c r="DOL201" s="47"/>
      <c r="DOM201" s="47"/>
      <c r="DON201" s="47"/>
      <c r="DOO201" s="47"/>
      <c r="DOP201" s="47"/>
      <c r="DOQ201" s="47"/>
      <c r="DOR201" s="47"/>
      <c r="DOS201" s="47"/>
      <c r="DOT201" s="47"/>
      <c r="DOU201" s="47"/>
      <c r="DOV201" s="47"/>
      <c r="DOW201" s="47"/>
      <c r="DOX201" s="47"/>
      <c r="DOY201" s="47"/>
      <c r="DOZ201" s="47"/>
      <c r="DPA201" s="47"/>
      <c r="DPB201" s="47"/>
      <c r="DPC201" s="47"/>
      <c r="DPD201" s="47"/>
      <c r="DPE201" s="47"/>
      <c r="DPF201" s="47"/>
      <c r="DPG201" s="47"/>
      <c r="DPH201" s="47"/>
      <c r="DPI201" s="47"/>
      <c r="DPJ201" s="47"/>
      <c r="DPK201" s="47"/>
      <c r="DPL201" s="47"/>
      <c r="DPM201" s="47"/>
      <c r="DPN201" s="47"/>
      <c r="DPO201" s="47"/>
      <c r="DPP201" s="47"/>
      <c r="DPQ201" s="47"/>
      <c r="DPR201" s="47"/>
      <c r="DPS201" s="47"/>
      <c r="DPT201" s="47"/>
      <c r="DPU201" s="47"/>
      <c r="DPV201" s="47"/>
      <c r="DPW201" s="47"/>
      <c r="DPX201" s="47"/>
      <c r="DPY201" s="47"/>
      <c r="DPZ201" s="47"/>
      <c r="DQA201" s="47"/>
      <c r="DQB201" s="47"/>
      <c r="DQC201" s="47"/>
      <c r="DQD201" s="47"/>
      <c r="DQE201" s="47"/>
      <c r="DQF201" s="47"/>
      <c r="DQG201" s="47"/>
      <c r="DQH201" s="47"/>
      <c r="DQI201" s="47"/>
      <c r="DQJ201" s="47"/>
      <c r="DQK201" s="47"/>
      <c r="DQL201" s="47"/>
      <c r="DQM201" s="47"/>
      <c r="DQN201" s="47"/>
      <c r="DQO201" s="47"/>
      <c r="DQP201" s="47"/>
      <c r="DQQ201" s="47"/>
      <c r="DQR201" s="47"/>
      <c r="DQS201" s="47"/>
      <c r="DQT201" s="47"/>
      <c r="DQU201" s="47"/>
      <c r="DQV201" s="47"/>
      <c r="DQW201" s="47"/>
      <c r="DQX201" s="47"/>
      <c r="DQY201" s="47"/>
      <c r="DQZ201" s="47"/>
      <c r="DRA201" s="47"/>
      <c r="DRB201" s="47"/>
      <c r="DRC201" s="47"/>
      <c r="DRD201" s="47"/>
      <c r="DRE201" s="47"/>
      <c r="DRF201" s="47"/>
      <c r="DRG201" s="47"/>
      <c r="DRH201" s="47"/>
      <c r="DRI201" s="47"/>
      <c r="DRJ201" s="47"/>
      <c r="DRK201" s="47"/>
      <c r="DRL201" s="47"/>
      <c r="DRM201" s="47"/>
      <c r="DRN201" s="47"/>
      <c r="DRO201" s="47"/>
      <c r="DRP201" s="47"/>
      <c r="DRQ201" s="47"/>
      <c r="DRR201" s="47"/>
      <c r="DRS201" s="47"/>
      <c r="DRT201" s="47"/>
      <c r="DRU201" s="47"/>
      <c r="DRV201" s="47"/>
      <c r="DRW201" s="47"/>
      <c r="DRX201" s="47"/>
      <c r="DRY201" s="47"/>
      <c r="DRZ201" s="47"/>
      <c r="DSA201" s="47"/>
      <c r="DSB201" s="47"/>
      <c r="DSC201" s="47"/>
      <c r="DSD201" s="47"/>
      <c r="DSE201" s="47"/>
      <c r="DSF201" s="47"/>
      <c r="DSG201" s="47"/>
      <c r="DSH201" s="47"/>
      <c r="DSI201" s="47"/>
      <c r="DSJ201" s="47"/>
      <c r="DSK201" s="47"/>
      <c r="DSL201" s="47"/>
      <c r="DSM201" s="47"/>
      <c r="DSN201" s="47"/>
      <c r="DSO201" s="47"/>
      <c r="DSP201" s="47"/>
      <c r="DSQ201" s="47"/>
      <c r="DSR201" s="47"/>
      <c r="DSS201" s="47"/>
      <c r="DST201" s="47"/>
      <c r="DSU201" s="47"/>
      <c r="DSV201" s="47"/>
      <c r="DSW201" s="47"/>
      <c r="DSX201" s="47"/>
      <c r="DSY201" s="47"/>
      <c r="DSZ201" s="47"/>
      <c r="DTA201" s="47"/>
      <c r="DTB201" s="47"/>
      <c r="DTC201" s="47"/>
      <c r="DTD201" s="47"/>
      <c r="DTE201" s="47"/>
      <c r="DTF201" s="47"/>
      <c r="DTG201" s="47"/>
      <c r="DTH201" s="47"/>
      <c r="DTI201" s="47"/>
      <c r="DTJ201" s="47"/>
      <c r="DTK201" s="47"/>
      <c r="DTL201" s="47"/>
      <c r="DTM201" s="47"/>
      <c r="DTN201" s="47"/>
      <c r="DTO201" s="47"/>
      <c r="DTP201" s="47"/>
      <c r="DTQ201" s="47"/>
      <c r="DTR201" s="47"/>
      <c r="DTS201" s="47"/>
      <c r="DTT201" s="47"/>
      <c r="DTU201" s="47"/>
      <c r="DTV201" s="47"/>
      <c r="DTW201" s="47"/>
      <c r="DTX201" s="47"/>
      <c r="DTY201" s="47"/>
      <c r="DTZ201" s="47"/>
      <c r="DUA201" s="47"/>
      <c r="DUB201" s="47"/>
      <c r="DUC201" s="47"/>
      <c r="DUD201" s="47"/>
      <c r="DUE201" s="47"/>
      <c r="DUF201" s="47"/>
      <c r="DUG201" s="47"/>
      <c r="DUH201" s="47"/>
      <c r="DUI201" s="47"/>
      <c r="DUJ201" s="47"/>
      <c r="DUK201" s="47"/>
      <c r="DUL201" s="47"/>
      <c r="DUM201" s="47"/>
      <c r="DUN201" s="47"/>
      <c r="DUO201" s="47"/>
      <c r="DUP201" s="47"/>
      <c r="DUQ201" s="47"/>
      <c r="DUR201" s="47"/>
      <c r="DUS201" s="47"/>
      <c r="DUT201" s="47"/>
      <c r="DUU201" s="47"/>
      <c r="DUV201" s="47"/>
      <c r="DUW201" s="47"/>
      <c r="DUX201" s="47"/>
      <c r="DUY201" s="47"/>
      <c r="DUZ201" s="47"/>
      <c r="DVA201" s="47"/>
      <c r="DVB201" s="47"/>
      <c r="DVC201" s="47"/>
      <c r="DVD201" s="47"/>
      <c r="DVE201" s="47"/>
      <c r="DVF201" s="47"/>
      <c r="DVG201" s="47"/>
      <c r="DVH201" s="47"/>
      <c r="DVI201" s="47"/>
      <c r="DVJ201" s="47"/>
      <c r="DVK201" s="47"/>
      <c r="DVL201" s="47"/>
      <c r="DVM201" s="47"/>
      <c r="DVN201" s="47"/>
      <c r="DVO201" s="47"/>
      <c r="DVP201" s="47"/>
      <c r="DVQ201" s="47"/>
      <c r="DVR201" s="47"/>
      <c r="DVS201" s="47"/>
      <c r="DVT201" s="47"/>
      <c r="DVU201" s="47"/>
      <c r="DVV201" s="47"/>
      <c r="DVW201" s="47"/>
      <c r="DVX201" s="47"/>
      <c r="DVY201" s="47"/>
      <c r="DVZ201" s="47"/>
      <c r="DWA201" s="47"/>
      <c r="DWB201" s="47"/>
      <c r="DWC201" s="47"/>
      <c r="DWD201" s="47"/>
      <c r="DWE201" s="47"/>
      <c r="DWF201" s="47"/>
      <c r="DWG201" s="47"/>
      <c r="DWH201" s="47"/>
      <c r="DWI201" s="47"/>
      <c r="DWJ201" s="47"/>
      <c r="DWK201" s="47"/>
      <c r="DWL201" s="47"/>
      <c r="DWM201" s="47"/>
      <c r="DWN201" s="47"/>
      <c r="DWO201" s="47"/>
      <c r="DWP201" s="47"/>
      <c r="DWQ201" s="47"/>
      <c r="DWR201" s="47"/>
      <c r="DWS201" s="47"/>
      <c r="DWT201" s="47"/>
      <c r="DWU201" s="47"/>
      <c r="DWV201" s="47"/>
      <c r="DWW201" s="47"/>
      <c r="DWX201" s="47"/>
      <c r="DWY201" s="47"/>
      <c r="DWZ201" s="47"/>
      <c r="DXA201" s="47"/>
      <c r="DXB201" s="47"/>
      <c r="DXC201" s="47"/>
      <c r="DXD201" s="47"/>
      <c r="DXE201" s="47"/>
      <c r="DXF201" s="47"/>
      <c r="DXG201" s="47"/>
      <c r="DXH201" s="47"/>
      <c r="DXI201" s="47"/>
      <c r="DXJ201" s="47"/>
      <c r="DXK201" s="47"/>
      <c r="DXL201" s="47"/>
      <c r="DXM201" s="47"/>
      <c r="DXN201" s="47"/>
      <c r="DXO201" s="47"/>
      <c r="DXP201" s="47"/>
      <c r="DXQ201" s="47"/>
      <c r="DXR201" s="47"/>
      <c r="DXS201" s="47"/>
      <c r="DXT201" s="47"/>
      <c r="DXU201" s="47"/>
      <c r="DXV201" s="47"/>
      <c r="DXW201" s="47"/>
      <c r="DXX201" s="47"/>
      <c r="DXY201" s="47"/>
      <c r="DXZ201" s="47"/>
      <c r="DYA201" s="47"/>
      <c r="DYB201" s="47"/>
      <c r="DYC201" s="47"/>
      <c r="DYD201" s="47"/>
      <c r="DYE201" s="47"/>
      <c r="DYF201" s="47"/>
      <c r="DYG201" s="47"/>
      <c r="DYH201" s="47"/>
      <c r="DYI201" s="47"/>
      <c r="DYJ201" s="47"/>
      <c r="DYK201" s="47"/>
      <c r="DYL201" s="47"/>
      <c r="DYM201" s="47"/>
      <c r="DYN201" s="47"/>
      <c r="DYO201" s="47"/>
      <c r="DYP201" s="47"/>
      <c r="DYQ201" s="47"/>
      <c r="DYR201" s="47"/>
      <c r="DYS201" s="47"/>
      <c r="DYT201" s="47"/>
      <c r="DYU201" s="47"/>
      <c r="DYV201" s="47"/>
      <c r="DYW201" s="47"/>
      <c r="DYX201" s="47"/>
      <c r="DYY201" s="47"/>
      <c r="DYZ201" s="47"/>
      <c r="DZA201" s="47"/>
      <c r="DZB201" s="47"/>
      <c r="DZC201" s="47"/>
      <c r="DZD201" s="47"/>
      <c r="DZE201" s="47"/>
      <c r="DZF201" s="47"/>
      <c r="DZG201" s="47"/>
      <c r="DZH201" s="47"/>
      <c r="DZI201" s="47"/>
      <c r="DZJ201" s="47"/>
      <c r="DZK201" s="47"/>
      <c r="DZL201" s="47"/>
      <c r="DZM201" s="47"/>
      <c r="DZN201" s="47"/>
      <c r="DZO201" s="47"/>
      <c r="DZP201" s="47"/>
      <c r="DZQ201" s="47"/>
      <c r="DZR201" s="47"/>
      <c r="DZS201" s="47"/>
      <c r="DZT201" s="47"/>
      <c r="DZU201" s="47"/>
      <c r="DZV201" s="47"/>
      <c r="DZW201" s="47"/>
      <c r="DZX201" s="47"/>
      <c r="DZY201" s="47"/>
      <c r="DZZ201" s="47"/>
      <c r="EAA201" s="47"/>
      <c r="EAB201" s="47"/>
      <c r="EAC201" s="47"/>
      <c r="EAD201" s="47"/>
      <c r="EAE201" s="47"/>
      <c r="EAF201" s="47"/>
      <c r="EAG201" s="47"/>
      <c r="EAH201" s="47"/>
      <c r="EAI201" s="47"/>
      <c r="EAJ201" s="47"/>
      <c r="EAK201" s="47"/>
      <c r="EAL201" s="47"/>
      <c r="EAM201" s="47"/>
      <c r="EAN201" s="47"/>
      <c r="EAO201" s="47"/>
      <c r="EAP201" s="47"/>
      <c r="EAQ201" s="47"/>
      <c r="EAR201" s="47"/>
      <c r="EAS201" s="47"/>
      <c r="EAT201" s="47"/>
      <c r="EAU201" s="47"/>
      <c r="EAV201" s="47"/>
      <c r="EAW201" s="47"/>
      <c r="EAX201" s="47"/>
      <c r="EAY201" s="47"/>
      <c r="EAZ201" s="47"/>
      <c r="EBA201" s="47"/>
      <c r="EBB201" s="47"/>
      <c r="EBC201" s="47"/>
      <c r="EBD201" s="47"/>
      <c r="EBE201" s="47"/>
      <c r="EBF201" s="47"/>
      <c r="EBG201" s="47"/>
      <c r="EBH201" s="47"/>
      <c r="EBI201" s="47"/>
      <c r="EBJ201" s="47"/>
      <c r="EBK201" s="47"/>
      <c r="EBL201" s="47"/>
      <c r="EBM201" s="47"/>
      <c r="EBN201" s="47"/>
      <c r="EBO201" s="47"/>
      <c r="EBP201" s="47"/>
      <c r="EBQ201" s="47"/>
      <c r="EBR201" s="47"/>
      <c r="EBS201" s="47"/>
      <c r="EBT201" s="47"/>
      <c r="EBU201" s="47"/>
      <c r="EBV201" s="47"/>
      <c r="EBW201" s="47"/>
      <c r="EBX201" s="47"/>
      <c r="EBY201" s="47"/>
      <c r="EBZ201" s="47"/>
      <c r="ECA201" s="47"/>
      <c r="ECB201" s="47"/>
      <c r="ECC201" s="47"/>
      <c r="ECD201" s="47"/>
      <c r="ECE201" s="47"/>
      <c r="ECF201" s="47"/>
      <c r="ECG201" s="47"/>
      <c r="ECH201" s="47"/>
      <c r="ECI201" s="47"/>
      <c r="ECJ201" s="47"/>
      <c r="ECK201" s="47"/>
      <c r="ECL201" s="47"/>
      <c r="ECM201" s="47"/>
      <c r="ECN201" s="47"/>
      <c r="ECO201" s="47"/>
      <c r="ECP201" s="47"/>
      <c r="ECQ201" s="47"/>
      <c r="ECR201" s="47"/>
      <c r="ECS201" s="47"/>
      <c r="ECT201" s="47"/>
      <c r="ECU201" s="47"/>
      <c r="ECV201" s="47"/>
      <c r="ECW201" s="47"/>
      <c r="ECX201" s="47"/>
      <c r="ECY201" s="47"/>
      <c r="ECZ201" s="47"/>
      <c r="EDA201" s="47"/>
      <c r="EDB201" s="47"/>
      <c r="EDC201" s="47"/>
      <c r="EDD201" s="47"/>
      <c r="EDE201" s="47"/>
      <c r="EDF201" s="47"/>
      <c r="EDG201" s="47"/>
      <c r="EDH201" s="47"/>
      <c r="EDI201" s="47"/>
      <c r="EDJ201" s="47"/>
      <c r="EDK201" s="47"/>
      <c r="EDL201" s="47"/>
      <c r="EDM201" s="47"/>
      <c r="EDN201" s="47"/>
      <c r="EDO201" s="47"/>
      <c r="EDP201" s="47"/>
      <c r="EDQ201" s="47"/>
      <c r="EDR201" s="47"/>
      <c r="EDS201" s="47"/>
      <c r="EDT201" s="47"/>
      <c r="EDU201" s="47"/>
      <c r="EDV201" s="47"/>
      <c r="EDW201" s="47"/>
      <c r="EDX201" s="47"/>
      <c r="EDY201" s="47"/>
      <c r="EDZ201" s="47"/>
      <c r="EEA201" s="47"/>
      <c r="EEB201" s="47"/>
      <c r="EEC201" s="47"/>
      <c r="EED201" s="47"/>
      <c r="EEE201" s="47"/>
      <c r="EEF201" s="47"/>
      <c r="EEG201" s="47"/>
      <c r="EEH201" s="47"/>
      <c r="EEI201" s="47"/>
      <c r="EEJ201" s="47"/>
      <c r="EEK201" s="47"/>
      <c r="EEL201" s="47"/>
      <c r="EEM201" s="47"/>
      <c r="EEN201" s="47"/>
      <c r="EEO201" s="47"/>
      <c r="EEP201" s="47"/>
      <c r="EEQ201" s="47"/>
      <c r="EER201" s="47"/>
      <c r="EES201" s="47"/>
      <c r="EET201" s="47"/>
      <c r="EEU201" s="47"/>
      <c r="EEV201" s="47"/>
      <c r="EEW201" s="47"/>
      <c r="EEX201" s="47"/>
      <c r="EEY201" s="47"/>
      <c r="EEZ201" s="47"/>
      <c r="EFA201" s="47"/>
      <c r="EFB201" s="47"/>
      <c r="EFC201" s="47"/>
      <c r="EFD201" s="47"/>
      <c r="EFE201" s="47"/>
      <c r="EFF201" s="47"/>
      <c r="EFG201" s="47"/>
      <c r="EFH201" s="47"/>
      <c r="EFI201" s="47"/>
      <c r="EFJ201" s="47"/>
      <c r="EFK201" s="47"/>
      <c r="EFL201" s="47"/>
      <c r="EFM201" s="47"/>
      <c r="EFN201" s="47"/>
      <c r="EFO201" s="47"/>
      <c r="EFP201" s="47"/>
      <c r="EFQ201" s="47"/>
      <c r="EFR201" s="47"/>
      <c r="EFS201" s="47"/>
      <c r="EFT201" s="47"/>
      <c r="EFU201" s="47"/>
      <c r="EFV201" s="47"/>
      <c r="EFW201" s="47"/>
      <c r="EFX201" s="47"/>
      <c r="EFY201" s="47"/>
      <c r="EFZ201" s="47"/>
      <c r="EGA201" s="47"/>
      <c r="EGB201" s="47"/>
      <c r="EGC201" s="47"/>
      <c r="EGD201" s="47"/>
      <c r="EGE201" s="47"/>
      <c r="EGF201" s="47"/>
      <c r="EGG201" s="47"/>
      <c r="EGH201" s="47"/>
      <c r="EGI201" s="47"/>
      <c r="EGJ201" s="47"/>
      <c r="EGK201" s="47"/>
      <c r="EGL201" s="47"/>
      <c r="EGM201" s="47"/>
      <c r="EGN201" s="47"/>
      <c r="EGO201" s="47"/>
      <c r="EGP201" s="47"/>
      <c r="EGQ201" s="47"/>
      <c r="EGR201" s="47"/>
      <c r="EGS201" s="47"/>
      <c r="EGT201" s="47"/>
      <c r="EGU201" s="47"/>
      <c r="EGV201" s="47"/>
      <c r="EGW201" s="47"/>
      <c r="EGX201" s="47"/>
      <c r="EGY201" s="47"/>
      <c r="EGZ201" s="47"/>
      <c r="EHA201" s="47"/>
      <c r="EHB201" s="47"/>
      <c r="EHC201" s="47"/>
      <c r="EHD201" s="47"/>
      <c r="EHE201" s="47"/>
      <c r="EHF201" s="47"/>
      <c r="EHG201" s="47"/>
      <c r="EHH201" s="47"/>
      <c r="EHI201" s="47"/>
      <c r="EHJ201" s="47"/>
      <c r="EHK201" s="47"/>
      <c r="EHL201" s="47"/>
      <c r="EHM201" s="47"/>
      <c r="EHN201" s="47"/>
      <c r="EHO201" s="47"/>
      <c r="EHP201" s="47"/>
      <c r="EHQ201" s="47"/>
      <c r="EHR201" s="47"/>
      <c r="EHS201" s="47"/>
      <c r="EHT201" s="47"/>
      <c r="EHU201" s="47"/>
      <c r="EHV201" s="47"/>
      <c r="EHW201" s="47"/>
      <c r="EHX201" s="47"/>
      <c r="EHY201" s="47"/>
      <c r="EHZ201" s="47"/>
      <c r="EIA201" s="47"/>
      <c r="EIB201" s="47"/>
      <c r="EIC201" s="47"/>
      <c r="EID201" s="47"/>
      <c r="EIE201" s="47"/>
      <c r="EIF201" s="47"/>
      <c r="EIG201" s="47"/>
      <c r="EIH201" s="47"/>
      <c r="EII201" s="47"/>
      <c r="EIJ201" s="47"/>
      <c r="EIK201" s="47"/>
      <c r="EIL201" s="47"/>
      <c r="EIM201" s="47"/>
      <c r="EIN201" s="47"/>
      <c r="EIO201" s="47"/>
      <c r="EIP201" s="47"/>
      <c r="EIQ201" s="47"/>
      <c r="EIR201" s="47"/>
      <c r="EIS201" s="47"/>
      <c r="EIT201" s="47"/>
      <c r="EIU201" s="47"/>
      <c r="EIV201" s="47"/>
      <c r="EIW201" s="47"/>
      <c r="EIX201" s="47"/>
      <c r="EIY201" s="47"/>
      <c r="EIZ201" s="47"/>
      <c r="EJA201" s="47"/>
      <c r="EJB201" s="47"/>
      <c r="EJC201" s="47"/>
      <c r="EJD201" s="47"/>
      <c r="EJE201" s="47"/>
      <c r="EJF201" s="47"/>
      <c r="EJG201" s="47"/>
      <c r="EJH201" s="47"/>
      <c r="EJI201" s="47"/>
      <c r="EJJ201" s="47"/>
      <c r="EJK201" s="47"/>
      <c r="EJL201" s="47"/>
      <c r="EJM201" s="47"/>
      <c r="EJN201" s="47"/>
      <c r="EJO201" s="47"/>
      <c r="EJP201" s="47"/>
      <c r="EJQ201" s="47"/>
      <c r="EJR201" s="47"/>
      <c r="EJS201" s="47"/>
      <c r="EJT201" s="47"/>
      <c r="EJU201" s="47"/>
      <c r="EJV201" s="47"/>
      <c r="EJW201" s="47"/>
      <c r="EJX201" s="47"/>
      <c r="EJY201" s="47"/>
      <c r="EJZ201" s="47"/>
      <c r="EKA201" s="47"/>
      <c r="EKB201" s="47"/>
      <c r="EKC201" s="47"/>
      <c r="EKD201" s="47"/>
      <c r="EKE201" s="47"/>
      <c r="EKF201" s="47"/>
      <c r="EKG201" s="47"/>
      <c r="EKH201" s="47"/>
      <c r="EKI201" s="47"/>
      <c r="EKJ201" s="47"/>
      <c r="EKK201" s="47"/>
      <c r="EKL201" s="47"/>
      <c r="EKM201" s="47"/>
      <c r="EKN201" s="47"/>
      <c r="EKO201" s="47"/>
      <c r="EKP201" s="47"/>
      <c r="EKQ201" s="47"/>
      <c r="EKR201" s="47"/>
      <c r="EKS201" s="47"/>
      <c r="EKT201" s="47"/>
      <c r="EKU201" s="47"/>
      <c r="EKV201" s="47"/>
      <c r="EKW201" s="47"/>
      <c r="EKX201" s="47"/>
      <c r="EKY201" s="47"/>
      <c r="EKZ201" s="47"/>
      <c r="ELA201" s="47"/>
      <c r="ELB201" s="47"/>
      <c r="ELC201" s="47"/>
      <c r="ELD201" s="47"/>
      <c r="ELE201" s="47"/>
      <c r="ELF201" s="47"/>
      <c r="ELG201" s="47"/>
      <c r="ELH201" s="47"/>
      <c r="ELI201" s="47"/>
      <c r="ELJ201" s="47"/>
      <c r="ELK201" s="47"/>
      <c r="ELL201" s="47"/>
      <c r="ELM201" s="47"/>
      <c r="ELN201" s="47"/>
      <c r="ELO201" s="47"/>
      <c r="ELP201" s="47"/>
      <c r="ELQ201" s="47"/>
      <c r="ELR201" s="47"/>
      <c r="ELS201" s="47"/>
      <c r="ELT201" s="47"/>
      <c r="ELU201" s="47"/>
      <c r="ELV201" s="47"/>
      <c r="ELW201" s="47"/>
      <c r="ELX201" s="47"/>
      <c r="ELY201" s="47"/>
      <c r="ELZ201" s="47"/>
      <c r="EMA201" s="47"/>
      <c r="EMB201" s="47"/>
      <c r="EMC201" s="47"/>
      <c r="EMD201" s="47"/>
      <c r="EME201" s="47"/>
      <c r="EMF201" s="47"/>
      <c r="EMG201" s="47"/>
      <c r="EMH201" s="47"/>
      <c r="EMI201" s="47"/>
      <c r="EMJ201" s="47"/>
      <c r="EMK201" s="47"/>
      <c r="EML201" s="47"/>
      <c r="EMM201" s="47"/>
      <c r="EMN201" s="47"/>
      <c r="EMO201" s="47"/>
      <c r="EMP201" s="47"/>
      <c r="EMQ201" s="47"/>
      <c r="EMR201" s="47"/>
      <c r="EMS201" s="47"/>
      <c r="EMT201" s="47"/>
      <c r="EMU201" s="47"/>
      <c r="EMV201" s="47"/>
      <c r="EMW201" s="47"/>
      <c r="EMX201" s="47"/>
      <c r="EMY201" s="47"/>
      <c r="EMZ201" s="47"/>
      <c r="ENA201" s="47"/>
      <c r="ENB201" s="47"/>
      <c r="ENC201" s="47"/>
      <c r="END201" s="47"/>
      <c r="ENE201" s="47"/>
      <c r="ENF201" s="47"/>
      <c r="ENG201" s="47"/>
      <c r="ENH201" s="47"/>
      <c r="ENI201" s="47"/>
      <c r="ENJ201" s="47"/>
      <c r="ENK201" s="47"/>
      <c r="ENL201" s="47"/>
      <c r="ENM201" s="47"/>
      <c r="ENN201" s="47"/>
      <c r="ENO201" s="47"/>
      <c r="ENP201" s="47"/>
      <c r="ENQ201" s="47"/>
      <c r="ENR201" s="47"/>
      <c r="ENS201" s="47"/>
      <c r="ENT201" s="47"/>
      <c r="ENU201" s="47"/>
      <c r="ENV201" s="47"/>
      <c r="ENW201" s="47"/>
      <c r="ENX201" s="47"/>
      <c r="ENY201" s="47"/>
      <c r="ENZ201" s="47"/>
      <c r="EOA201" s="47"/>
      <c r="EOB201" s="47"/>
      <c r="EOC201" s="47"/>
      <c r="EOD201" s="47"/>
      <c r="EOE201" s="47"/>
      <c r="EOF201" s="47"/>
      <c r="EOG201" s="47"/>
      <c r="EOH201" s="47"/>
      <c r="EOI201" s="47"/>
      <c r="EOJ201" s="47"/>
      <c r="EOK201" s="47"/>
      <c r="EOL201" s="47"/>
      <c r="EOM201" s="47"/>
      <c r="EON201" s="47"/>
      <c r="EOO201" s="47"/>
      <c r="EOP201" s="47"/>
      <c r="EOQ201" s="47"/>
      <c r="EOR201" s="47"/>
      <c r="EOS201" s="47"/>
      <c r="EOT201" s="47"/>
      <c r="EOU201" s="47"/>
      <c r="EOV201" s="47"/>
      <c r="EOW201" s="47"/>
      <c r="EOX201" s="47"/>
      <c r="EOY201" s="47"/>
      <c r="EOZ201" s="47"/>
      <c r="EPA201" s="47"/>
      <c r="EPB201" s="47"/>
      <c r="EPC201" s="47"/>
      <c r="EPD201" s="47"/>
      <c r="EPE201" s="47"/>
      <c r="EPF201" s="47"/>
      <c r="EPG201" s="47"/>
      <c r="EPH201" s="47"/>
      <c r="EPI201" s="47"/>
      <c r="EPJ201" s="47"/>
      <c r="EPK201" s="47"/>
      <c r="EPL201" s="47"/>
      <c r="EPM201" s="47"/>
      <c r="EPN201" s="47"/>
      <c r="EPO201" s="47"/>
      <c r="EPP201" s="47"/>
      <c r="EPQ201" s="47"/>
      <c r="EPR201" s="47"/>
      <c r="EPS201" s="47"/>
      <c r="EPT201" s="47"/>
      <c r="EPU201" s="47"/>
      <c r="EPV201" s="47"/>
      <c r="EPW201" s="47"/>
      <c r="EPX201" s="47"/>
      <c r="EPY201" s="47"/>
      <c r="EPZ201" s="47"/>
      <c r="EQA201" s="47"/>
      <c r="EQB201" s="47"/>
      <c r="EQC201" s="47"/>
      <c r="EQD201" s="47"/>
      <c r="EQE201" s="47"/>
      <c r="EQF201" s="47"/>
      <c r="EQG201" s="47"/>
      <c r="EQH201" s="47"/>
      <c r="EQI201" s="47"/>
      <c r="EQJ201" s="47"/>
      <c r="EQK201" s="47"/>
      <c r="EQL201" s="47"/>
      <c r="EQM201" s="47"/>
      <c r="EQN201" s="47"/>
      <c r="EQO201" s="47"/>
      <c r="EQP201" s="47"/>
      <c r="EQQ201" s="47"/>
      <c r="EQR201" s="47"/>
      <c r="EQS201" s="47"/>
      <c r="EQT201" s="47"/>
      <c r="EQU201" s="47"/>
      <c r="EQV201" s="47"/>
      <c r="EQW201" s="47"/>
      <c r="EQX201" s="47"/>
      <c r="EQY201" s="47"/>
      <c r="EQZ201" s="47"/>
      <c r="ERA201" s="47"/>
      <c r="ERB201" s="47"/>
      <c r="ERC201" s="47"/>
      <c r="ERD201" s="47"/>
      <c r="ERE201" s="47"/>
      <c r="ERF201" s="47"/>
      <c r="ERG201" s="47"/>
      <c r="ERH201" s="47"/>
      <c r="ERI201" s="47"/>
      <c r="ERJ201" s="47"/>
      <c r="ERK201" s="47"/>
      <c r="ERL201" s="47"/>
      <c r="ERM201" s="47"/>
      <c r="ERN201" s="47"/>
      <c r="ERO201" s="47"/>
      <c r="ERP201" s="47"/>
      <c r="ERQ201" s="47"/>
      <c r="ERR201" s="47"/>
      <c r="ERS201" s="47"/>
      <c r="ERT201" s="47"/>
      <c r="ERU201" s="47"/>
      <c r="ERV201" s="47"/>
      <c r="ERW201" s="47"/>
      <c r="ERX201" s="47"/>
      <c r="ERY201" s="47"/>
      <c r="ERZ201" s="47"/>
      <c r="ESA201" s="47"/>
      <c r="ESB201" s="47"/>
      <c r="ESC201" s="47"/>
      <c r="ESD201" s="47"/>
      <c r="ESE201" s="47"/>
      <c r="ESF201" s="47"/>
      <c r="ESG201" s="47"/>
      <c r="ESH201" s="47"/>
      <c r="ESI201" s="47"/>
      <c r="ESJ201" s="47"/>
      <c r="ESK201" s="47"/>
      <c r="ESL201" s="47"/>
      <c r="ESM201" s="47"/>
      <c r="ESN201" s="47"/>
      <c r="ESO201" s="47"/>
      <c r="ESP201" s="47"/>
      <c r="ESQ201" s="47"/>
      <c r="ESR201" s="47"/>
      <c r="ESS201" s="47"/>
      <c r="EST201" s="47"/>
      <c r="ESU201" s="47"/>
      <c r="ESV201" s="47"/>
      <c r="ESW201" s="47"/>
      <c r="ESX201" s="47"/>
      <c r="ESY201" s="47"/>
      <c r="ESZ201" s="47"/>
      <c r="ETA201" s="47"/>
      <c r="ETB201" s="47"/>
      <c r="ETC201" s="47"/>
      <c r="ETD201" s="47"/>
      <c r="ETE201" s="47"/>
      <c r="ETF201" s="47"/>
      <c r="ETG201" s="47"/>
      <c r="ETH201" s="47"/>
      <c r="ETI201" s="47"/>
      <c r="ETJ201" s="47"/>
      <c r="ETK201" s="47"/>
      <c r="ETL201" s="47"/>
      <c r="ETM201" s="47"/>
      <c r="ETN201" s="47"/>
      <c r="ETO201" s="47"/>
      <c r="ETP201" s="47"/>
      <c r="ETQ201" s="47"/>
      <c r="ETR201" s="47"/>
      <c r="ETS201" s="47"/>
      <c r="ETT201" s="47"/>
      <c r="ETU201" s="47"/>
      <c r="ETV201" s="47"/>
      <c r="ETW201" s="47"/>
      <c r="ETX201" s="47"/>
      <c r="ETY201" s="47"/>
      <c r="ETZ201" s="47"/>
      <c r="EUA201" s="47"/>
      <c r="EUB201" s="47"/>
      <c r="EUC201" s="47"/>
      <c r="EUD201" s="47"/>
      <c r="EUE201" s="47"/>
      <c r="EUF201" s="47"/>
      <c r="EUG201" s="47"/>
      <c r="EUH201" s="47"/>
      <c r="EUI201" s="47"/>
      <c r="EUJ201" s="47"/>
      <c r="EUK201" s="47"/>
      <c r="EUL201" s="47"/>
      <c r="EUM201" s="47"/>
      <c r="EUN201" s="47"/>
      <c r="EUO201" s="47"/>
      <c r="EUP201" s="47"/>
      <c r="EUQ201" s="47"/>
      <c r="EUR201" s="47"/>
      <c r="EUS201" s="47"/>
      <c r="EUT201" s="47"/>
      <c r="EUU201" s="47"/>
      <c r="EUV201" s="47"/>
      <c r="EUW201" s="47"/>
      <c r="EUX201" s="47"/>
      <c r="EUY201" s="47"/>
      <c r="EUZ201" s="47"/>
      <c r="EVA201" s="47"/>
      <c r="EVB201" s="47"/>
      <c r="EVC201" s="47"/>
      <c r="EVD201" s="47"/>
      <c r="EVE201" s="47"/>
      <c r="EVF201" s="47"/>
      <c r="EVG201" s="47"/>
      <c r="EVH201" s="47"/>
      <c r="EVI201" s="47"/>
      <c r="EVJ201" s="47"/>
      <c r="EVK201" s="47"/>
      <c r="EVL201" s="47"/>
      <c r="EVM201" s="47"/>
      <c r="EVN201" s="47"/>
      <c r="EVO201" s="47"/>
      <c r="EVP201" s="47"/>
      <c r="EVQ201" s="47"/>
      <c r="EVR201" s="47"/>
      <c r="EVS201" s="47"/>
      <c r="EVT201" s="47"/>
      <c r="EVU201" s="47"/>
      <c r="EVV201" s="47"/>
      <c r="EVW201" s="47"/>
      <c r="EVX201" s="47"/>
      <c r="EVY201" s="47"/>
      <c r="EVZ201" s="47"/>
      <c r="EWA201" s="47"/>
      <c r="EWB201" s="47"/>
      <c r="EWC201" s="47"/>
      <c r="EWD201" s="47"/>
      <c r="EWE201" s="47"/>
      <c r="EWF201" s="47"/>
      <c r="EWG201" s="47"/>
      <c r="EWH201" s="47"/>
      <c r="EWI201" s="47"/>
      <c r="EWJ201" s="47"/>
      <c r="EWK201" s="47"/>
      <c r="EWL201" s="47"/>
      <c r="EWM201" s="47"/>
      <c r="EWN201" s="47"/>
      <c r="EWO201" s="47"/>
      <c r="EWP201" s="47"/>
      <c r="EWQ201" s="47"/>
      <c r="EWR201" s="47"/>
      <c r="EWS201" s="47"/>
      <c r="EWT201" s="47"/>
      <c r="EWU201" s="47"/>
      <c r="EWV201" s="47"/>
      <c r="EWW201" s="47"/>
      <c r="EWX201" s="47"/>
      <c r="EWY201" s="47"/>
      <c r="EWZ201" s="47"/>
      <c r="EXA201" s="47"/>
      <c r="EXB201" s="47"/>
      <c r="EXC201" s="47"/>
      <c r="EXD201" s="47"/>
      <c r="EXE201" s="47"/>
      <c r="EXF201" s="47"/>
      <c r="EXG201" s="47"/>
      <c r="EXH201" s="47"/>
      <c r="EXI201" s="47"/>
      <c r="EXJ201" s="47"/>
      <c r="EXK201" s="47"/>
      <c r="EXL201" s="47"/>
      <c r="EXM201" s="47"/>
      <c r="EXN201" s="47"/>
      <c r="EXO201" s="47"/>
      <c r="EXP201" s="47"/>
      <c r="EXQ201" s="47"/>
      <c r="EXR201" s="47"/>
      <c r="EXS201" s="47"/>
      <c r="EXT201" s="47"/>
      <c r="EXU201" s="47"/>
      <c r="EXV201" s="47"/>
      <c r="EXW201" s="47"/>
      <c r="EXX201" s="47"/>
      <c r="EXY201" s="47"/>
      <c r="EXZ201" s="47"/>
      <c r="EYA201" s="47"/>
      <c r="EYB201" s="47"/>
      <c r="EYC201" s="47"/>
      <c r="EYD201" s="47"/>
      <c r="EYE201" s="47"/>
      <c r="EYF201" s="47"/>
      <c r="EYG201" s="47"/>
      <c r="EYH201" s="47"/>
      <c r="EYI201" s="47"/>
      <c r="EYJ201" s="47"/>
      <c r="EYK201" s="47"/>
      <c r="EYL201" s="47"/>
      <c r="EYM201" s="47"/>
      <c r="EYN201" s="47"/>
      <c r="EYO201" s="47"/>
      <c r="EYP201" s="47"/>
      <c r="EYQ201" s="47"/>
      <c r="EYR201" s="47"/>
      <c r="EYS201" s="47"/>
      <c r="EYT201" s="47"/>
      <c r="EYU201" s="47"/>
      <c r="EYV201" s="47"/>
      <c r="EYW201" s="47"/>
      <c r="EYX201" s="47"/>
      <c r="EYY201" s="47"/>
      <c r="EYZ201" s="47"/>
      <c r="EZA201" s="47"/>
      <c r="EZB201" s="47"/>
      <c r="EZC201" s="47"/>
      <c r="EZD201" s="47"/>
      <c r="EZE201" s="47"/>
      <c r="EZF201" s="47"/>
      <c r="EZG201" s="47"/>
      <c r="EZH201" s="47"/>
      <c r="EZI201" s="47"/>
      <c r="EZJ201" s="47"/>
      <c r="EZK201" s="47"/>
      <c r="EZL201" s="47"/>
      <c r="EZM201" s="47"/>
      <c r="EZN201" s="47"/>
      <c r="EZO201" s="47"/>
      <c r="EZP201" s="47"/>
      <c r="EZQ201" s="47"/>
      <c r="EZR201" s="47"/>
      <c r="EZS201" s="47"/>
      <c r="EZT201" s="47"/>
      <c r="EZU201" s="47"/>
      <c r="EZV201" s="47"/>
      <c r="EZW201" s="47"/>
      <c r="EZX201" s="47"/>
      <c r="EZY201" s="47"/>
      <c r="EZZ201" s="47"/>
      <c r="FAA201" s="47"/>
      <c r="FAB201" s="47"/>
      <c r="FAC201" s="47"/>
      <c r="FAD201" s="47"/>
      <c r="FAE201" s="47"/>
      <c r="FAF201" s="47"/>
      <c r="FAG201" s="47"/>
      <c r="FAH201" s="47"/>
      <c r="FAI201" s="47"/>
      <c r="FAJ201" s="47"/>
      <c r="FAK201" s="47"/>
      <c r="FAL201" s="47"/>
      <c r="FAM201" s="47"/>
      <c r="FAN201" s="47"/>
      <c r="FAO201" s="47"/>
      <c r="FAP201" s="47"/>
      <c r="FAQ201" s="47"/>
      <c r="FAR201" s="47"/>
      <c r="FAS201" s="47"/>
      <c r="FAT201" s="47"/>
      <c r="FAU201" s="47"/>
      <c r="FAV201" s="47"/>
      <c r="FAW201" s="47"/>
      <c r="FAX201" s="47"/>
      <c r="FAY201" s="47"/>
      <c r="FAZ201" s="47"/>
      <c r="FBA201" s="47"/>
      <c r="FBB201" s="47"/>
      <c r="FBC201" s="47"/>
      <c r="FBD201" s="47"/>
      <c r="FBE201" s="47"/>
      <c r="FBF201" s="47"/>
      <c r="FBG201" s="47"/>
      <c r="FBH201" s="47"/>
      <c r="FBI201" s="47"/>
      <c r="FBJ201" s="47"/>
      <c r="FBK201" s="47"/>
      <c r="FBL201" s="47"/>
      <c r="FBM201" s="47"/>
      <c r="FBN201" s="47"/>
      <c r="FBO201" s="47"/>
      <c r="FBP201" s="47"/>
      <c r="FBQ201" s="47"/>
      <c r="FBR201" s="47"/>
      <c r="FBS201" s="47"/>
      <c r="FBT201" s="47"/>
      <c r="FBU201" s="47"/>
      <c r="FBV201" s="47"/>
      <c r="FBW201" s="47"/>
      <c r="FBX201" s="47"/>
      <c r="FBY201" s="47"/>
      <c r="FBZ201" s="47"/>
      <c r="FCA201" s="47"/>
      <c r="FCB201" s="47"/>
      <c r="FCC201" s="47"/>
      <c r="FCD201" s="47"/>
      <c r="FCE201" s="47"/>
      <c r="FCF201" s="47"/>
      <c r="FCG201" s="47"/>
      <c r="FCH201" s="47"/>
      <c r="FCI201" s="47"/>
      <c r="FCJ201" s="47"/>
      <c r="FCK201" s="47"/>
      <c r="FCL201" s="47"/>
      <c r="FCM201" s="47"/>
      <c r="FCN201" s="47"/>
      <c r="FCO201" s="47"/>
      <c r="FCP201" s="47"/>
      <c r="FCQ201" s="47"/>
      <c r="FCR201" s="47"/>
      <c r="FCS201" s="47"/>
      <c r="FCT201" s="47"/>
      <c r="FCU201" s="47"/>
      <c r="FCV201" s="47"/>
      <c r="FCW201" s="47"/>
      <c r="FCX201" s="47"/>
      <c r="FCY201" s="47"/>
      <c r="FCZ201" s="47"/>
      <c r="FDA201" s="47"/>
      <c r="FDB201" s="47"/>
      <c r="FDC201" s="47"/>
      <c r="FDD201" s="47"/>
      <c r="FDE201" s="47"/>
      <c r="FDF201" s="47"/>
      <c r="FDG201" s="47"/>
      <c r="FDH201" s="47"/>
      <c r="FDI201" s="47"/>
      <c r="FDJ201" s="47"/>
      <c r="FDK201" s="47"/>
      <c r="FDL201" s="47"/>
      <c r="FDM201" s="47"/>
      <c r="FDN201" s="47"/>
      <c r="FDO201" s="47"/>
      <c r="FDP201" s="47"/>
      <c r="FDQ201" s="47"/>
      <c r="FDR201" s="47"/>
      <c r="FDS201" s="47"/>
      <c r="FDT201" s="47"/>
      <c r="FDU201" s="47"/>
      <c r="FDV201" s="47"/>
      <c r="FDW201" s="47"/>
      <c r="FDX201" s="47"/>
      <c r="FDY201" s="47"/>
      <c r="FDZ201" s="47"/>
      <c r="FEA201" s="47"/>
      <c r="FEB201" s="47"/>
      <c r="FEC201" s="47"/>
      <c r="FED201" s="47"/>
      <c r="FEE201" s="47"/>
      <c r="FEF201" s="47"/>
      <c r="FEG201" s="47"/>
      <c r="FEH201" s="47"/>
      <c r="FEI201" s="47"/>
      <c r="FEJ201" s="47"/>
      <c r="FEK201" s="47"/>
      <c r="FEL201" s="47"/>
      <c r="FEM201" s="47"/>
      <c r="FEN201" s="47"/>
      <c r="FEO201" s="47"/>
      <c r="FEP201" s="47"/>
      <c r="FEQ201" s="47"/>
      <c r="FER201" s="47"/>
      <c r="FES201" s="47"/>
      <c r="FET201" s="47"/>
      <c r="FEU201" s="47"/>
      <c r="FEV201" s="47"/>
      <c r="FEW201" s="47"/>
      <c r="FEX201" s="47"/>
      <c r="FEY201" s="47"/>
      <c r="FEZ201" s="47"/>
      <c r="FFA201" s="47"/>
      <c r="FFB201" s="47"/>
      <c r="FFC201" s="47"/>
      <c r="FFD201" s="47"/>
      <c r="FFE201" s="47"/>
      <c r="FFF201" s="47"/>
      <c r="FFG201" s="47"/>
      <c r="FFH201" s="47"/>
      <c r="FFI201" s="47"/>
      <c r="FFJ201" s="47"/>
      <c r="FFK201" s="47"/>
      <c r="FFL201" s="47"/>
      <c r="FFM201" s="47"/>
      <c r="FFN201" s="47"/>
      <c r="FFO201" s="47"/>
      <c r="FFP201" s="47"/>
      <c r="FFQ201" s="47"/>
      <c r="FFR201" s="47"/>
      <c r="FFS201" s="47"/>
      <c r="FFT201" s="47"/>
      <c r="FFU201" s="47"/>
      <c r="FFV201" s="47"/>
      <c r="FFW201" s="47"/>
      <c r="FFX201" s="47"/>
      <c r="FFY201" s="47"/>
      <c r="FFZ201" s="47"/>
      <c r="FGA201" s="47"/>
      <c r="FGB201" s="47"/>
      <c r="FGC201" s="47"/>
      <c r="FGD201" s="47"/>
      <c r="FGE201" s="47"/>
      <c r="FGF201" s="47"/>
      <c r="FGG201" s="47"/>
      <c r="FGH201" s="47"/>
      <c r="FGI201" s="47"/>
      <c r="FGJ201" s="47"/>
      <c r="FGK201" s="47"/>
      <c r="FGL201" s="47"/>
      <c r="FGM201" s="47"/>
      <c r="FGN201" s="47"/>
      <c r="FGO201" s="47"/>
      <c r="FGP201" s="47"/>
      <c r="FGQ201" s="47"/>
      <c r="FGR201" s="47"/>
      <c r="FGS201" s="47"/>
      <c r="FGT201" s="47"/>
      <c r="FGU201" s="47"/>
      <c r="FGV201" s="47"/>
      <c r="FGW201" s="47"/>
      <c r="FGX201" s="47"/>
      <c r="FGY201" s="47"/>
      <c r="FGZ201" s="47"/>
      <c r="FHA201" s="47"/>
      <c r="FHB201" s="47"/>
      <c r="FHC201" s="47"/>
      <c r="FHD201" s="47"/>
      <c r="FHE201" s="47"/>
      <c r="FHF201" s="47"/>
      <c r="FHG201" s="47"/>
      <c r="FHH201" s="47"/>
      <c r="FHI201" s="47"/>
      <c r="FHJ201" s="47"/>
      <c r="FHK201" s="47"/>
      <c r="FHL201" s="47"/>
      <c r="FHM201" s="47"/>
      <c r="FHN201" s="47"/>
      <c r="FHO201" s="47"/>
      <c r="FHP201" s="47"/>
      <c r="FHQ201" s="47"/>
      <c r="FHR201" s="47"/>
      <c r="FHS201" s="47"/>
      <c r="FHT201" s="47"/>
      <c r="FHU201" s="47"/>
      <c r="FHV201" s="47"/>
      <c r="FHW201" s="47"/>
      <c r="FHX201" s="47"/>
      <c r="FHY201" s="47"/>
      <c r="FHZ201" s="47"/>
      <c r="FIA201" s="47"/>
      <c r="FIB201" s="47"/>
      <c r="FIC201" s="47"/>
      <c r="FID201" s="47"/>
      <c r="FIE201" s="47"/>
      <c r="FIF201" s="47"/>
      <c r="FIG201" s="47"/>
      <c r="FIH201" s="47"/>
      <c r="FII201" s="47"/>
      <c r="FIJ201" s="47"/>
      <c r="FIK201" s="47"/>
      <c r="FIL201" s="47"/>
      <c r="FIM201" s="47"/>
      <c r="FIN201" s="47"/>
      <c r="FIO201" s="47"/>
      <c r="FIP201" s="47"/>
      <c r="FIQ201" s="47"/>
      <c r="FIR201" s="47"/>
      <c r="FIS201" s="47"/>
      <c r="FIT201" s="47"/>
      <c r="FIU201" s="47"/>
      <c r="FIV201" s="47"/>
      <c r="FIW201" s="47"/>
      <c r="FIX201" s="47"/>
      <c r="FIY201" s="47"/>
      <c r="FIZ201" s="47"/>
      <c r="FJA201" s="47"/>
      <c r="FJB201" s="47"/>
      <c r="FJC201" s="47"/>
      <c r="FJD201" s="47"/>
      <c r="FJE201" s="47"/>
      <c r="FJF201" s="47"/>
      <c r="FJG201" s="47"/>
      <c r="FJH201" s="47"/>
      <c r="FJI201" s="47"/>
      <c r="FJJ201" s="47"/>
      <c r="FJK201" s="47"/>
      <c r="FJL201" s="47"/>
      <c r="FJM201" s="47"/>
      <c r="FJN201" s="47"/>
      <c r="FJO201" s="47"/>
      <c r="FJP201" s="47"/>
      <c r="FJQ201" s="47"/>
      <c r="FJR201" s="47"/>
      <c r="FJS201" s="47"/>
      <c r="FJT201" s="47"/>
      <c r="FJU201" s="47"/>
      <c r="FJV201" s="47"/>
      <c r="FJW201" s="47"/>
      <c r="FJX201" s="47"/>
      <c r="FJY201" s="47"/>
      <c r="FJZ201" s="47"/>
      <c r="FKA201" s="47"/>
      <c r="FKB201" s="47"/>
      <c r="FKC201" s="47"/>
      <c r="FKD201" s="47"/>
      <c r="FKE201" s="47"/>
      <c r="FKF201" s="47"/>
      <c r="FKG201" s="47"/>
      <c r="FKH201" s="47"/>
      <c r="FKI201" s="47"/>
      <c r="FKJ201" s="47"/>
      <c r="FKK201" s="47"/>
      <c r="FKL201" s="47"/>
      <c r="FKM201" s="47"/>
      <c r="FKN201" s="47"/>
      <c r="FKO201" s="47"/>
      <c r="FKP201" s="47"/>
      <c r="FKQ201" s="47"/>
      <c r="FKR201" s="47"/>
      <c r="FKS201" s="47"/>
      <c r="FKT201" s="47"/>
      <c r="FKU201" s="47"/>
      <c r="FKV201" s="47"/>
      <c r="FKW201" s="47"/>
      <c r="FKX201" s="47"/>
      <c r="FKY201" s="47"/>
      <c r="FKZ201" s="47"/>
      <c r="FLA201" s="47"/>
      <c r="FLB201" s="47"/>
      <c r="FLC201" s="47"/>
      <c r="FLD201" s="47"/>
      <c r="FLE201" s="47"/>
      <c r="FLF201" s="47"/>
      <c r="FLG201" s="47"/>
      <c r="FLH201" s="47"/>
      <c r="FLI201" s="47"/>
      <c r="FLJ201" s="47"/>
      <c r="FLK201" s="47"/>
      <c r="FLL201" s="47"/>
      <c r="FLM201" s="47"/>
      <c r="FLN201" s="47"/>
      <c r="FLO201" s="47"/>
      <c r="FLP201" s="47"/>
      <c r="FLQ201" s="47"/>
      <c r="FLR201" s="47"/>
      <c r="FLS201" s="47"/>
      <c r="FLT201" s="47"/>
      <c r="FLU201" s="47"/>
      <c r="FLV201" s="47"/>
      <c r="FLW201" s="47"/>
      <c r="FLX201" s="47"/>
      <c r="FLY201" s="47"/>
      <c r="FLZ201" s="47"/>
      <c r="FMA201" s="47"/>
      <c r="FMB201" s="47"/>
      <c r="FMC201" s="47"/>
      <c r="FMD201" s="47"/>
      <c r="FME201" s="47"/>
      <c r="FMF201" s="47"/>
      <c r="FMG201" s="47"/>
      <c r="FMH201" s="47"/>
      <c r="FMI201" s="47"/>
      <c r="FMJ201" s="47"/>
      <c r="FMK201" s="47"/>
      <c r="FML201" s="47"/>
      <c r="FMM201" s="47"/>
      <c r="FMN201" s="47"/>
      <c r="FMO201" s="47"/>
      <c r="FMP201" s="47"/>
      <c r="FMQ201" s="47"/>
      <c r="FMR201" s="47"/>
      <c r="FMS201" s="47"/>
      <c r="FMT201" s="47"/>
      <c r="FMU201" s="47"/>
      <c r="FMV201" s="47"/>
      <c r="FMW201" s="47"/>
      <c r="FMX201" s="47"/>
      <c r="FMY201" s="47"/>
      <c r="FMZ201" s="47"/>
      <c r="FNA201" s="47"/>
      <c r="FNB201" s="47"/>
      <c r="FNC201" s="47"/>
      <c r="FND201" s="47"/>
      <c r="FNE201" s="47"/>
      <c r="FNF201" s="47"/>
      <c r="FNG201" s="47"/>
      <c r="FNH201" s="47"/>
      <c r="FNI201" s="47"/>
      <c r="FNJ201" s="47"/>
      <c r="FNK201" s="47"/>
      <c r="FNL201" s="47"/>
      <c r="FNM201" s="47"/>
      <c r="FNN201" s="47"/>
      <c r="FNO201" s="47"/>
      <c r="FNP201" s="47"/>
      <c r="FNQ201" s="47"/>
      <c r="FNR201" s="47"/>
      <c r="FNS201" s="47"/>
      <c r="FNT201" s="47"/>
      <c r="FNU201" s="47"/>
      <c r="FNV201" s="47"/>
      <c r="FNW201" s="47"/>
      <c r="FNX201" s="47"/>
      <c r="FNY201" s="47"/>
      <c r="FNZ201" s="47"/>
      <c r="FOA201" s="47"/>
      <c r="FOB201" s="47"/>
      <c r="FOC201" s="47"/>
      <c r="FOD201" s="47"/>
      <c r="FOE201" s="47"/>
      <c r="FOF201" s="47"/>
      <c r="FOG201" s="47"/>
      <c r="FOH201" s="47"/>
      <c r="FOI201" s="47"/>
      <c r="FOJ201" s="47"/>
      <c r="FOK201" s="47"/>
      <c r="FOL201" s="47"/>
      <c r="FOM201" s="47"/>
      <c r="FON201" s="47"/>
      <c r="FOO201" s="47"/>
      <c r="FOP201" s="47"/>
      <c r="FOQ201" s="47"/>
      <c r="FOR201" s="47"/>
      <c r="FOS201" s="47"/>
      <c r="FOT201" s="47"/>
      <c r="FOU201" s="47"/>
      <c r="FOV201" s="47"/>
      <c r="FOW201" s="47"/>
      <c r="FOX201" s="47"/>
      <c r="FOY201" s="47"/>
      <c r="FOZ201" s="47"/>
      <c r="FPA201" s="47"/>
      <c r="FPB201" s="47"/>
      <c r="FPC201" s="47"/>
      <c r="FPD201" s="47"/>
      <c r="FPE201" s="47"/>
      <c r="FPF201" s="47"/>
      <c r="FPG201" s="47"/>
      <c r="FPH201" s="47"/>
      <c r="FPI201" s="47"/>
      <c r="FPJ201" s="47"/>
      <c r="FPK201" s="47"/>
      <c r="FPL201" s="47"/>
      <c r="FPM201" s="47"/>
      <c r="FPN201" s="47"/>
      <c r="FPO201" s="47"/>
      <c r="FPP201" s="47"/>
      <c r="FPQ201" s="47"/>
      <c r="FPR201" s="47"/>
      <c r="FPS201" s="47"/>
      <c r="FPT201" s="47"/>
      <c r="FPU201" s="47"/>
      <c r="FPV201" s="47"/>
      <c r="FPW201" s="47"/>
      <c r="FPX201" s="47"/>
      <c r="FPY201" s="47"/>
      <c r="FPZ201" s="47"/>
      <c r="FQA201" s="47"/>
      <c r="FQB201" s="47"/>
      <c r="FQC201" s="47"/>
      <c r="FQD201" s="47"/>
      <c r="FQE201" s="47"/>
      <c r="FQF201" s="47"/>
      <c r="FQG201" s="47"/>
      <c r="FQH201" s="47"/>
      <c r="FQI201" s="47"/>
      <c r="FQJ201" s="47"/>
      <c r="FQK201" s="47"/>
      <c r="FQL201" s="47"/>
      <c r="FQM201" s="47"/>
      <c r="FQN201" s="47"/>
      <c r="FQO201" s="47"/>
      <c r="FQP201" s="47"/>
      <c r="FQQ201" s="47"/>
      <c r="FQR201" s="47"/>
      <c r="FQS201" s="47"/>
      <c r="FQT201" s="47"/>
      <c r="FQU201" s="47"/>
      <c r="FQV201" s="47"/>
      <c r="FQW201" s="47"/>
      <c r="FQX201" s="47"/>
      <c r="FQY201" s="47"/>
      <c r="FQZ201" s="47"/>
      <c r="FRA201" s="47"/>
      <c r="FRB201" s="47"/>
      <c r="FRC201" s="47"/>
      <c r="FRD201" s="47"/>
      <c r="FRE201" s="47"/>
      <c r="FRF201" s="47"/>
      <c r="FRG201" s="47"/>
      <c r="FRH201" s="47"/>
      <c r="FRI201" s="47"/>
      <c r="FRJ201" s="47"/>
      <c r="FRK201" s="47"/>
      <c r="FRL201" s="47"/>
      <c r="FRM201" s="47"/>
      <c r="FRN201" s="47"/>
      <c r="FRO201" s="47"/>
      <c r="FRP201" s="47"/>
      <c r="FRQ201" s="47"/>
      <c r="FRR201" s="47"/>
      <c r="FRS201" s="47"/>
      <c r="FRT201" s="47"/>
      <c r="FRU201" s="47"/>
      <c r="FRV201" s="47"/>
      <c r="FRW201" s="47"/>
      <c r="FRX201" s="47"/>
      <c r="FRY201" s="47"/>
      <c r="FRZ201" s="47"/>
      <c r="FSA201" s="47"/>
      <c r="FSB201" s="47"/>
      <c r="FSC201" s="47"/>
      <c r="FSD201" s="47"/>
      <c r="FSE201" s="47"/>
      <c r="FSF201" s="47"/>
      <c r="FSG201" s="47"/>
      <c r="FSH201" s="47"/>
      <c r="FSI201" s="47"/>
      <c r="FSJ201" s="47"/>
      <c r="FSK201" s="47"/>
      <c r="FSL201" s="47"/>
      <c r="FSM201" s="47"/>
      <c r="FSN201" s="47"/>
      <c r="FSO201" s="47"/>
      <c r="FSP201" s="47"/>
      <c r="FSQ201" s="47"/>
      <c r="FSR201" s="47"/>
      <c r="FSS201" s="47"/>
      <c r="FST201" s="47"/>
      <c r="FSU201" s="47"/>
      <c r="FSV201" s="47"/>
      <c r="FSW201" s="47"/>
      <c r="FSX201" s="47"/>
      <c r="FSY201" s="47"/>
      <c r="FSZ201" s="47"/>
      <c r="FTA201" s="47"/>
      <c r="FTB201" s="47"/>
      <c r="FTC201" s="47"/>
      <c r="FTD201" s="47"/>
      <c r="FTE201" s="47"/>
      <c r="FTF201" s="47"/>
      <c r="FTG201" s="47"/>
      <c r="FTH201" s="47"/>
      <c r="FTI201" s="47"/>
      <c r="FTJ201" s="47"/>
      <c r="FTK201" s="47"/>
      <c r="FTL201" s="47"/>
      <c r="FTM201" s="47"/>
      <c r="FTN201" s="47"/>
      <c r="FTO201" s="47"/>
      <c r="FTP201" s="47"/>
      <c r="FTQ201" s="47"/>
      <c r="FTR201" s="47"/>
      <c r="FTS201" s="47"/>
      <c r="FTT201" s="47"/>
      <c r="FTU201" s="47"/>
      <c r="FTV201" s="47"/>
      <c r="FTW201" s="47"/>
      <c r="FTX201" s="47"/>
      <c r="FTY201" s="47"/>
      <c r="FTZ201" s="47"/>
      <c r="FUA201" s="47"/>
      <c r="FUB201" s="47"/>
      <c r="FUC201" s="47"/>
      <c r="FUD201" s="47"/>
      <c r="FUE201" s="47"/>
      <c r="FUF201" s="47"/>
      <c r="FUG201" s="47"/>
      <c r="FUH201" s="47"/>
      <c r="FUI201" s="47"/>
      <c r="FUJ201" s="47"/>
      <c r="FUK201" s="47"/>
      <c r="FUL201" s="47"/>
      <c r="FUM201" s="47"/>
      <c r="FUN201" s="47"/>
      <c r="FUO201" s="47"/>
      <c r="FUP201" s="47"/>
      <c r="FUQ201" s="47"/>
      <c r="FUR201" s="47"/>
      <c r="FUS201" s="47"/>
      <c r="FUT201" s="47"/>
      <c r="FUU201" s="47"/>
      <c r="FUV201" s="47"/>
      <c r="FUW201" s="47"/>
      <c r="FUX201" s="47"/>
      <c r="FUY201" s="47"/>
      <c r="FUZ201" s="47"/>
      <c r="FVA201" s="47"/>
      <c r="FVB201" s="47"/>
      <c r="FVC201" s="47"/>
      <c r="FVD201" s="47"/>
      <c r="FVE201" s="47"/>
      <c r="FVF201" s="47"/>
      <c r="FVG201" s="47"/>
      <c r="FVH201" s="47"/>
      <c r="FVI201" s="47"/>
      <c r="FVJ201" s="47"/>
      <c r="FVK201" s="47"/>
      <c r="FVL201" s="47"/>
      <c r="FVM201" s="47"/>
      <c r="FVN201" s="47"/>
      <c r="FVO201" s="47"/>
      <c r="FVP201" s="47"/>
      <c r="FVQ201" s="47"/>
      <c r="FVR201" s="47"/>
      <c r="FVS201" s="47"/>
      <c r="FVT201" s="47"/>
      <c r="FVU201" s="47"/>
      <c r="FVV201" s="47"/>
      <c r="FVW201" s="47"/>
      <c r="FVX201" s="47"/>
      <c r="FVY201" s="47"/>
      <c r="FVZ201" s="47"/>
      <c r="FWA201" s="47"/>
      <c r="FWB201" s="47"/>
      <c r="FWC201" s="47"/>
      <c r="FWD201" s="47"/>
      <c r="FWE201" s="47"/>
      <c r="FWF201" s="47"/>
      <c r="FWG201" s="47"/>
      <c r="FWH201" s="47"/>
      <c r="FWI201" s="47"/>
      <c r="FWJ201" s="47"/>
      <c r="FWK201" s="47"/>
      <c r="FWL201" s="47"/>
      <c r="FWM201" s="47"/>
      <c r="FWN201" s="47"/>
      <c r="FWO201" s="47"/>
      <c r="FWP201" s="47"/>
      <c r="FWQ201" s="47"/>
      <c r="FWR201" s="47"/>
      <c r="FWS201" s="47"/>
      <c r="FWT201" s="47"/>
      <c r="FWU201" s="47"/>
      <c r="FWV201" s="47"/>
      <c r="FWW201" s="47"/>
      <c r="FWX201" s="47"/>
      <c r="FWY201" s="47"/>
      <c r="FWZ201" s="47"/>
      <c r="FXA201" s="47"/>
      <c r="FXB201" s="47"/>
      <c r="FXC201" s="47"/>
      <c r="FXD201" s="47"/>
      <c r="FXE201" s="47"/>
      <c r="FXF201" s="47"/>
      <c r="FXG201" s="47"/>
      <c r="FXH201" s="47"/>
      <c r="FXI201" s="47"/>
      <c r="FXJ201" s="47"/>
      <c r="FXK201" s="47"/>
      <c r="FXL201" s="47"/>
      <c r="FXM201" s="47"/>
      <c r="FXN201" s="47"/>
      <c r="FXO201" s="47"/>
      <c r="FXP201" s="47"/>
      <c r="FXQ201" s="47"/>
      <c r="FXR201" s="47"/>
      <c r="FXS201" s="47"/>
      <c r="FXT201" s="47"/>
      <c r="FXU201" s="47"/>
      <c r="FXV201" s="47"/>
      <c r="FXW201" s="47"/>
      <c r="FXX201" s="47"/>
      <c r="FXY201" s="47"/>
      <c r="FXZ201" s="47"/>
      <c r="FYA201" s="47"/>
      <c r="FYB201" s="47"/>
      <c r="FYC201" s="47"/>
      <c r="FYD201" s="47"/>
      <c r="FYE201" s="47"/>
      <c r="FYF201" s="47"/>
      <c r="FYG201" s="47"/>
      <c r="FYH201" s="47"/>
      <c r="FYI201" s="47"/>
      <c r="FYJ201" s="47"/>
      <c r="FYK201" s="47"/>
      <c r="FYL201" s="47"/>
      <c r="FYM201" s="47"/>
      <c r="FYN201" s="47"/>
      <c r="FYO201" s="47"/>
      <c r="FYP201" s="47"/>
      <c r="FYQ201" s="47"/>
      <c r="FYR201" s="47"/>
      <c r="FYS201" s="47"/>
      <c r="FYT201" s="47"/>
      <c r="FYU201" s="47"/>
      <c r="FYV201" s="47"/>
      <c r="FYW201" s="47"/>
      <c r="FYX201" s="47"/>
      <c r="FYY201" s="47"/>
      <c r="FYZ201" s="47"/>
      <c r="FZA201" s="47"/>
      <c r="FZB201" s="47"/>
      <c r="FZC201" s="47"/>
      <c r="FZD201" s="47"/>
      <c r="FZE201" s="47"/>
      <c r="FZF201" s="47"/>
      <c r="FZG201" s="47"/>
      <c r="FZH201" s="47"/>
      <c r="FZI201" s="47"/>
      <c r="FZJ201" s="47"/>
      <c r="FZK201" s="47"/>
      <c r="FZL201" s="47"/>
      <c r="FZM201" s="47"/>
      <c r="FZN201" s="47"/>
      <c r="FZO201" s="47"/>
      <c r="FZP201" s="47"/>
      <c r="FZQ201" s="47"/>
      <c r="FZR201" s="47"/>
      <c r="FZS201" s="47"/>
      <c r="FZT201" s="47"/>
      <c r="FZU201" s="47"/>
      <c r="FZV201" s="47"/>
      <c r="FZW201" s="47"/>
      <c r="FZX201" s="47"/>
      <c r="FZY201" s="47"/>
      <c r="FZZ201" s="47"/>
      <c r="GAA201" s="47"/>
      <c r="GAB201" s="47"/>
      <c r="GAC201" s="47"/>
      <c r="GAD201" s="47"/>
      <c r="GAE201" s="47"/>
      <c r="GAF201" s="47"/>
      <c r="GAG201" s="47"/>
      <c r="GAH201" s="47"/>
      <c r="GAI201" s="47"/>
      <c r="GAJ201" s="47"/>
      <c r="GAK201" s="47"/>
      <c r="GAL201" s="47"/>
      <c r="GAM201" s="47"/>
      <c r="GAN201" s="47"/>
      <c r="GAO201" s="47"/>
      <c r="GAP201" s="47"/>
      <c r="GAQ201" s="47"/>
      <c r="GAR201" s="47"/>
      <c r="GAS201" s="47"/>
      <c r="GAT201" s="47"/>
      <c r="GAU201" s="47"/>
      <c r="GAV201" s="47"/>
      <c r="GAW201" s="47"/>
      <c r="GAX201" s="47"/>
      <c r="GAY201" s="47"/>
      <c r="GAZ201" s="47"/>
      <c r="GBA201" s="47"/>
      <c r="GBB201" s="47"/>
      <c r="GBC201" s="47"/>
      <c r="GBD201" s="47"/>
      <c r="GBE201" s="47"/>
      <c r="GBF201" s="47"/>
      <c r="GBG201" s="47"/>
      <c r="GBH201" s="47"/>
      <c r="GBI201" s="47"/>
      <c r="GBJ201" s="47"/>
      <c r="GBK201" s="47"/>
      <c r="GBL201" s="47"/>
      <c r="GBM201" s="47"/>
      <c r="GBN201" s="47"/>
      <c r="GBO201" s="47"/>
      <c r="GBP201" s="47"/>
      <c r="GBQ201" s="47"/>
      <c r="GBR201" s="47"/>
      <c r="GBS201" s="47"/>
      <c r="GBT201" s="47"/>
      <c r="GBU201" s="47"/>
      <c r="GBV201" s="47"/>
      <c r="GBW201" s="47"/>
      <c r="GBX201" s="47"/>
      <c r="GBY201" s="47"/>
      <c r="GBZ201" s="47"/>
      <c r="GCA201" s="47"/>
      <c r="GCB201" s="47"/>
      <c r="GCC201" s="47"/>
      <c r="GCD201" s="47"/>
      <c r="GCE201" s="47"/>
      <c r="GCF201" s="47"/>
      <c r="GCG201" s="47"/>
      <c r="GCH201" s="47"/>
      <c r="GCI201" s="47"/>
      <c r="GCJ201" s="47"/>
      <c r="GCK201" s="47"/>
      <c r="GCL201" s="47"/>
      <c r="GCM201" s="47"/>
      <c r="GCN201" s="47"/>
      <c r="GCO201" s="47"/>
      <c r="GCP201" s="47"/>
      <c r="GCQ201" s="47"/>
      <c r="GCR201" s="47"/>
      <c r="GCS201" s="47"/>
      <c r="GCT201" s="47"/>
      <c r="GCU201" s="47"/>
      <c r="GCV201" s="47"/>
      <c r="GCW201" s="47"/>
      <c r="GCX201" s="47"/>
      <c r="GCY201" s="47"/>
      <c r="GCZ201" s="47"/>
      <c r="GDA201" s="47"/>
      <c r="GDB201" s="47"/>
      <c r="GDC201" s="47"/>
      <c r="GDD201" s="47"/>
      <c r="GDE201" s="47"/>
      <c r="GDF201" s="47"/>
      <c r="GDG201" s="47"/>
      <c r="GDH201" s="47"/>
      <c r="GDI201" s="47"/>
      <c r="GDJ201" s="47"/>
      <c r="GDK201" s="47"/>
      <c r="GDL201" s="47"/>
      <c r="GDM201" s="47"/>
      <c r="GDN201" s="47"/>
      <c r="GDO201" s="47"/>
      <c r="GDP201" s="47"/>
      <c r="GDQ201" s="47"/>
      <c r="GDR201" s="47"/>
      <c r="GDS201" s="47"/>
      <c r="GDT201" s="47"/>
      <c r="GDU201" s="47"/>
      <c r="GDV201" s="47"/>
      <c r="GDW201" s="47"/>
      <c r="GDX201" s="47"/>
      <c r="GDY201" s="47"/>
      <c r="GDZ201" s="47"/>
      <c r="GEA201" s="47"/>
      <c r="GEB201" s="47"/>
      <c r="GEC201" s="47"/>
      <c r="GED201" s="47"/>
      <c r="GEE201" s="47"/>
      <c r="GEF201" s="47"/>
      <c r="GEG201" s="47"/>
      <c r="GEH201" s="47"/>
      <c r="GEI201" s="47"/>
      <c r="GEJ201" s="47"/>
      <c r="GEK201" s="47"/>
      <c r="GEL201" s="47"/>
      <c r="GEM201" s="47"/>
      <c r="GEN201" s="47"/>
      <c r="GEO201" s="47"/>
      <c r="GEP201" s="47"/>
      <c r="GEQ201" s="47"/>
      <c r="GER201" s="47"/>
      <c r="GES201" s="47"/>
      <c r="GET201" s="47"/>
      <c r="GEU201" s="47"/>
      <c r="GEV201" s="47"/>
      <c r="GEW201" s="47"/>
      <c r="GEX201" s="47"/>
      <c r="GEY201" s="47"/>
      <c r="GEZ201" s="47"/>
      <c r="GFA201" s="47"/>
      <c r="GFB201" s="47"/>
      <c r="GFC201" s="47"/>
      <c r="GFD201" s="47"/>
      <c r="GFE201" s="47"/>
      <c r="GFF201" s="47"/>
      <c r="GFG201" s="47"/>
      <c r="GFH201" s="47"/>
      <c r="GFI201" s="47"/>
      <c r="GFJ201" s="47"/>
      <c r="GFK201" s="47"/>
      <c r="GFL201" s="47"/>
      <c r="GFM201" s="47"/>
      <c r="GFN201" s="47"/>
      <c r="GFO201" s="47"/>
      <c r="GFP201" s="47"/>
      <c r="GFQ201" s="47"/>
      <c r="GFR201" s="47"/>
      <c r="GFS201" s="47"/>
      <c r="GFT201" s="47"/>
      <c r="GFU201" s="47"/>
      <c r="GFV201" s="47"/>
      <c r="GFW201" s="47"/>
      <c r="GFX201" s="47"/>
      <c r="GFY201" s="47"/>
      <c r="GFZ201" s="47"/>
      <c r="GGA201" s="47"/>
      <c r="GGB201" s="47"/>
      <c r="GGC201" s="47"/>
      <c r="GGD201" s="47"/>
      <c r="GGE201" s="47"/>
      <c r="GGF201" s="47"/>
      <c r="GGG201" s="47"/>
      <c r="GGH201" s="47"/>
      <c r="GGI201" s="47"/>
      <c r="GGJ201" s="47"/>
      <c r="GGK201" s="47"/>
      <c r="GGL201" s="47"/>
      <c r="GGM201" s="47"/>
      <c r="GGN201" s="47"/>
      <c r="GGO201" s="47"/>
      <c r="GGP201" s="47"/>
      <c r="GGQ201" s="47"/>
      <c r="GGR201" s="47"/>
      <c r="GGS201" s="47"/>
      <c r="GGT201" s="47"/>
      <c r="GGU201" s="47"/>
      <c r="GGV201" s="47"/>
      <c r="GGW201" s="47"/>
      <c r="GGX201" s="47"/>
      <c r="GGY201" s="47"/>
      <c r="GGZ201" s="47"/>
      <c r="GHA201" s="47"/>
      <c r="GHB201" s="47"/>
      <c r="GHC201" s="47"/>
      <c r="GHD201" s="47"/>
      <c r="GHE201" s="47"/>
      <c r="GHF201" s="47"/>
      <c r="GHG201" s="47"/>
      <c r="GHH201" s="47"/>
      <c r="GHI201" s="47"/>
      <c r="GHJ201" s="47"/>
      <c r="GHK201" s="47"/>
      <c r="GHL201" s="47"/>
      <c r="GHM201" s="47"/>
      <c r="GHN201" s="47"/>
      <c r="GHO201" s="47"/>
      <c r="GHP201" s="47"/>
      <c r="GHQ201" s="47"/>
      <c r="GHR201" s="47"/>
      <c r="GHS201" s="47"/>
      <c r="GHT201" s="47"/>
      <c r="GHU201" s="47"/>
      <c r="GHV201" s="47"/>
      <c r="GHW201" s="47"/>
      <c r="GHX201" s="47"/>
      <c r="GHY201" s="47"/>
      <c r="GHZ201" s="47"/>
      <c r="GIA201" s="47"/>
      <c r="GIB201" s="47"/>
      <c r="GIC201" s="47"/>
      <c r="GID201" s="47"/>
      <c r="GIE201" s="47"/>
      <c r="GIF201" s="47"/>
      <c r="GIG201" s="47"/>
      <c r="GIH201" s="47"/>
      <c r="GII201" s="47"/>
      <c r="GIJ201" s="47"/>
      <c r="GIK201" s="47"/>
      <c r="GIL201" s="47"/>
      <c r="GIM201" s="47"/>
      <c r="GIN201" s="47"/>
      <c r="GIO201" s="47"/>
      <c r="GIP201" s="47"/>
      <c r="GIQ201" s="47"/>
      <c r="GIR201" s="47"/>
      <c r="GIS201" s="47"/>
      <c r="GIT201" s="47"/>
      <c r="GIU201" s="47"/>
      <c r="GIV201" s="47"/>
      <c r="GIW201" s="47"/>
      <c r="GIX201" s="47"/>
      <c r="GIY201" s="47"/>
      <c r="GIZ201" s="47"/>
      <c r="GJA201" s="47"/>
      <c r="GJB201" s="47"/>
      <c r="GJC201" s="47"/>
      <c r="GJD201" s="47"/>
      <c r="GJE201" s="47"/>
      <c r="GJF201" s="47"/>
      <c r="GJG201" s="47"/>
      <c r="GJH201" s="47"/>
      <c r="GJI201" s="47"/>
      <c r="GJJ201" s="47"/>
      <c r="GJK201" s="47"/>
      <c r="GJL201" s="47"/>
      <c r="GJM201" s="47"/>
      <c r="GJN201" s="47"/>
      <c r="GJO201" s="47"/>
      <c r="GJP201" s="47"/>
      <c r="GJQ201" s="47"/>
      <c r="GJR201" s="47"/>
      <c r="GJS201" s="47"/>
      <c r="GJT201" s="47"/>
      <c r="GJU201" s="47"/>
      <c r="GJV201" s="47"/>
      <c r="GJW201" s="47"/>
      <c r="GJX201" s="47"/>
      <c r="GJY201" s="47"/>
      <c r="GJZ201" s="47"/>
      <c r="GKA201" s="47"/>
      <c r="GKB201" s="47"/>
      <c r="GKC201" s="47"/>
      <c r="GKD201" s="47"/>
      <c r="GKE201" s="47"/>
      <c r="GKF201" s="47"/>
      <c r="GKG201" s="47"/>
      <c r="GKH201" s="47"/>
      <c r="GKI201" s="47"/>
      <c r="GKJ201" s="47"/>
      <c r="GKK201" s="47"/>
      <c r="GKL201" s="47"/>
      <c r="GKM201" s="47"/>
      <c r="GKN201" s="47"/>
      <c r="GKO201" s="47"/>
      <c r="GKP201" s="47"/>
      <c r="GKQ201" s="47"/>
      <c r="GKR201" s="47"/>
      <c r="GKS201" s="47"/>
      <c r="GKT201" s="47"/>
      <c r="GKU201" s="47"/>
      <c r="GKV201" s="47"/>
      <c r="GKW201" s="47"/>
      <c r="GKX201" s="47"/>
      <c r="GKY201" s="47"/>
      <c r="GKZ201" s="47"/>
      <c r="GLA201" s="47"/>
      <c r="GLB201" s="47"/>
      <c r="GLC201" s="47"/>
      <c r="GLD201" s="47"/>
      <c r="GLE201" s="47"/>
      <c r="GLF201" s="47"/>
      <c r="GLG201" s="47"/>
      <c r="GLH201" s="47"/>
      <c r="GLI201" s="47"/>
      <c r="GLJ201" s="47"/>
      <c r="GLK201" s="47"/>
      <c r="GLL201" s="47"/>
      <c r="GLM201" s="47"/>
      <c r="GLN201" s="47"/>
      <c r="GLO201" s="47"/>
      <c r="GLP201" s="47"/>
      <c r="GLQ201" s="47"/>
      <c r="GLR201" s="47"/>
      <c r="GLS201" s="47"/>
      <c r="GLT201" s="47"/>
      <c r="GLU201" s="47"/>
      <c r="GLV201" s="47"/>
      <c r="GLW201" s="47"/>
      <c r="GLX201" s="47"/>
      <c r="GLY201" s="47"/>
      <c r="GLZ201" s="47"/>
      <c r="GMA201" s="47"/>
      <c r="GMB201" s="47"/>
      <c r="GMC201" s="47"/>
      <c r="GMD201" s="47"/>
      <c r="GME201" s="47"/>
      <c r="GMF201" s="47"/>
      <c r="GMG201" s="47"/>
      <c r="GMH201" s="47"/>
      <c r="GMI201" s="47"/>
      <c r="GMJ201" s="47"/>
      <c r="GMK201" s="47"/>
      <c r="GML201" s="47"/>
      <c r="GMM201" s="47"/>
      <c r="GMN201" s="47"/>
      <c r="GMO201" s="47"/>
      <c r="GMP201" s="47"/>
      <c r="GMQ201" s="47"/>
      <c r="GMR201" s="47"/>
      <c r="GMS201" s="47"/>
      <c r="GMT201" s="47"/>
      <c r="GMU201" s="47"/>
      <c r="GMV201" s="47"/>
      <c r="GMW201" s="47"/>
      <c r="GMX201" s="47"/>
      <c r="GMY201" s="47"/>
      <c r="GMZ201" s="47"/>
      <c r="GNA201" s="47"/>
      <c r="GNB201" s="47"/>
      <c r="GNC201" s="47"/>
      <c r="GND201" s="47"/>
      <c r="GNE201" s="47"/>
      <c r="GNF201" s="47"/>
      <c r="GNG201" s="47"/>
      <c r="GNH201" s="47"/>
      <c r="GNI201" s="47"/>
      <c r="GNJ201" s="47"/>
      <c r="GNK201" s="47"/>
      <c r="GNL201" s="47"/>
      <c r="GNM201" s="47"/>
      <c r="GNN201" s="47"/>
      <c r="GNO201" s="47"/>
      <c r="GNP201" s="47"/>
      <c r="GNQ201" s="47"/>
      <c r="GNR201" s="47"/>
      <c r="GNS201" s="47"/>
      <c r="GNT201" s="47"/>
      <c r="GNU201" s="47"/>
      <c r="GNV201" s="47"/>
      <c r="GNW201" s="47"/>
      <c r="GNX201" s="47"/>
      <c r="GNY201" s="47"/>
      <c r="GNZ201" s="47"/>
      <c r="GOA201" s="47"/>
      <c r="GOB201" s="47"/>
      <c r="GOC201" s="47"/>
      <c r="GOD201" s="47"/>
      <c r="GOE201" s="47"/>
      <c r="GOF201" s="47"/>
      <c r="GOG201" s="47"/>
      <c r="GOH201" s="47"/>
      <c r="GOI201" s="47"/>
      <c r="GOJ201" s="47"/>
      <c r="GOK201" s="47"/>
      <c r="GOL201" s="47"/>
      <c r="GOM201" s="47"/>
      <c r="GON201" s="47"/>
      <c r="GOO201" s="47"/>
      <c r="GOP201" s="47"/>
      <c r="GOQ201" s="47"/>
      <c r="GOR201" s="47"/>
      <c r="GOS201" s="47"/>
      <c r="GOT201" s="47"/>
      <c r="GOU201" s="47"/>
      <c r="GOV201" s="47"/>
      <c r="GOW201" s="47"/>
      <c r="GOX201" s="47"/>
      <c r="GOY201" s="47"/>
      <c r="GOZ201" s="47"/>
      <c r="GPA201" s="47"/>
      <c r="GPB201" s="47"/>
      <c r="GPC201" s="47"/>
      <c r="GPD201" s="47"/>
      <c r="GPE201" s="47"/>
      <c r="GPF201" s="47"/>
      <c r="GPG201" s="47"/>
      <c r="GPH201" s="47"/>
      <c r="GPI201" s="47"/>
      <c r="GPJ201" s="47"/>
      <c r="GPK201" s="47"/>
      <c r="GPL201" s="47"/>
      <c r="GPM201" s="47"/>
      <c r="GPN201" s="47"/>
      <c r="GPO201" s="47"/>
      <c r="GPP201" s="47"/>
      <c r="GPQ201" s="47"/>
      <c r="GPR201" s="47"/>
      <c r="GPS201" s="47"/>
      <c r="GPT201" s="47"/>
      <c r="GPU201" s="47"/>
      <c r="GPV201" s="47"/>
      <c r="GPW201" s="47"/>
      <c r="GPX201" s="47"/>
      <c r="GPY201" s="47"/>
      <c r="GPZ201" s="47"/>
      <c r="GQA201" s="47"/>
      <c r="GQB201" s="47"/>
      <c r="GQC201" s="47"/>
      <c r="GQD201" s="47"/>
      <c r="GQE201" s="47"/>
      <c r="GQF201" s="47"/>
      <c r="GQG201" s="47"/>
      <c r="GQH201" s="47"/>
      <c r="GQI201" s="47"/>
      <c r="GQJ201" s="47"/>
      <c r="GQK201" s="47"/>
      <c r="GQL201" s="47"/>
      <c r="GQM201" s="47"/>
      <c r="GQN201" s="47"/>
      <c r="GQO201" s="47"/>
      <c r="GQP201" s="47"/>
      <c r="GQQ201" s="47"/>
      <c r="GQR201" s="47"/>
      <c r="GQS201" s="47"/>
      <c r="GQT201" s="47"/>
      <c r="GQU201" s="47"/>
      <c r="GQV201" s="47"/>
      <c r="GQW201" s="47"/>
      <c r="GQX201" s="47"/>
      <c r="GQY201" s="47"/>
      <c r="GQZ201" s="47"/>
      <c r="GRA201" s="47"/>
      <c r="GRB201" s="47"/>
      <c r="GRC201" s="47"/>
      <c r="GRD201" s="47"/>
      <c r="GRE201" s="47"/>
      <c r="GRF201" s="47"/>
      <c r="GRG201" s="47"/>
      <c r="GRH201" s="47"/>
      <c r="GRI201" s="47"/>
      <c r="GRJ201" s="47"/>
      <c r="GRK201" s="47"/>
      <c r="GRL201" s="47"/>
      <c r="GRM201" s="47"/>
      <c r="GRN201" s="47"/>
      <c r="GRO201" s="47"/>
      <c r="GRP201" s="47"/>
      <c r="GRQ201" s="47"/>
      <c r="GRR201" s="47"/>
      <c r="GRS201" s="47"/>
      <c r="GRT201" s="47"/>
      <c r="GRU201" s="47"/>
      <c r="GRV201" s="47"/>
      <c r="GRW201" s="47"/>
      <c r="GRX201" s="47"/>
      <c r="GRY201" s="47"/>
      <c r="GRZ201" s="47"/>
      <c r="GSA201" s="47"/>
      <c r="GSB201" s="47"/>
      <c r="GSC201" s="47"/>
      <c r="GSD201" s="47"/>
      <c r="GSE201" s="47"/>
      <c r="GSF201" s="47"/>
      <c r="GSG201" s="47"/>
      <c r="GSH201" s="47"/>
      <c r="GSI201" s="47"/>
      <c r="GSJ201" s="47"/>
      <c r="GSK201" s="47"/>
      <c r="GSL201" s="47"/>
      <c r="GSM201" s="47"/>
      <c r="GSN201" s="47"/>
      <c r="GSO201" s="47"/>
      <c r="GSP201" s="47"/>
      <c r="GSQ201" s="47"/>
      <c r="GSR201" s="47"/>
      <c r="GSS201" s="47"/>
      <c r="GST201" s="47"/>
      <c r="GSU201" s="47"/>
      <c r="GSV201" s="47"/>
      <c r="GSW201" s="47"/>
      <c r="GSX201" s="47"/>
      <c r="GSY201" s="47"/>
      <c r="GSZ201" s="47"/>
      <c r="GTA201" s="47"/>
      <c r="GTB201" s="47"/>
      <c r="GTC201" s="47"/>
      <c r="GTD201" s="47"/>
      <c r="GTE201" s="47"/>
      <c r="GTF201" s="47"/>
      <c r="GTG201" s="47"/>
      <c r="GTH201" s="47"/>
      <c r="GTI201" s="47"/>
      <c r="GTJ201" s="47"/>
      <c r="GTK201" s="47"/>
      <c r="GTL201" s="47"/>
      <c r="GTM201" s="47"/>
      <c r="GTN201" s="47"/>
      <c r="GTO201" s="47"/>
      <c r="GTP201" s="47"/>
      <c r="GTQ201" s="47"/>
      <c r="GTR201" s="47"/>
      <c r="GTS201" s="47"/>
      <c r="GTT201" s="47"/>
      <c r="GTU201" s="47"/>
      <c r="GTV201" s="47"/>
      <c r="GTW201" s="47"/>
      <c r="GTX201" s="47"/>
      <c r="GTY201" s="47"/>
      <c r="GTZ201" s="47"/>
      <c r="GUA201" s="47"/>
      <c r="GUB201" s="47"/>
      <c r="GUC201" s="47"/>
      <c r="GUD201" s="47"/>
      <c r="GUE201" s="47"/>
      <c r="GUF201" s="47"/>
      <c r="GUG201" s="47"/>
      <c r="GUH201" s="47"/>
      <c r="GUI201" s="47"/>
      <c r="GUJ201" s="47"/>
      <c r="GUK201" s="47"/>
      <c r="GUL201" s="47"/>
      <c r="GUM201" s="47"/>
      <c r="GUN201" s="47"/>
      <c r="GUO201" s="47"/>
      <c r="GUP201" s="47"/>
      <c r="GUQ201" s="47"/>
      <c r="GUR201" s="47"/>
      <c r="GUS201" s="47"/>
      <c r="GUT201" s="47"/>
      <c r="GUU201" s="47"/>
      <c r="GUV201" s="47"/>
      <c r="GUW201" s="47"/>
      <c r="GUX201" s="47"/>
      <c r="GUY201" s="47"/>
      <c r="GUZ201" s="47"/>
      <c r="GVA201" s="47"/>
      <c r="GVB201" s="47"/>
      <c r="GVC201" s="47"/>
      <c r="GVD201" s="47"/>
      <c r="GVE201" s="47"/>
      <c r="GVF201" s="47"/>
      <c r="GVG201" s="47"/>
      <c r="GVH201" s="47"/>
      <c r="GVI201" s="47"/>
      <c r="GVJ201" s="47"/>
      <c r="GVK201" s="47"/>
      <c r="GVL201" s="47"/>
      <c r="GVM201" s="47"/>
      <c r="GVN201" s="47"/>
      <c r="GVO201" s="47"/>
      <c r="GVP201" s="47"/>
      <c r="GVQ201" s="47"/>
      <c r="GVR201" s="47"/>
      <c r="GVS201" s="47"/>
      <c r="GVT201" s="47"/>
      <c r="GVU201" s="47"/>
      <c r="GVV201" s="47"/>
      <c r="GVW201" s="47"/>
      <c r="GVX201" s="47"/>
      <c r="GVY201" s="47"/>
      <c r="GVZ201" s="47"/>
      <c r="GWA201" s="47"/>
      <c r="GWB201" s="47"/>
      <c r="GWC201" s="47"/>
      <c r="GWD201" s="47"/>
      <c r="GWE201" s="47"/>
      <c r="GWF201" s="47"/>
      <c r="GWG201" s="47"/>
      <c r="GWH201" s="47"/>
      <c r="GWI201" s="47"/>
      <c r="GWJ201" s="47"/>
      <c r="GWK201" s="47"/>
      <c r="GWL201" s="47"/>
      <c r="GWM201" s="47"/>
      <c r="GWN201" s="47"/>
      <c r="GWO201" s="47"/>
      <c r="GWP201" s="47"/>
      <c r="GWQ201" s="47"/>
      <c r="GWR201" s="47"/>
      <c r="GWS201" s="47"/>
      <c r="GWT201" s="47"/>
      <c r="GWU201" s="47"/>
      <c r="GWV201" s="47"/>
      <c r="GWW201" s="47"/>
      <c r="GWX201" s="47"/>
      <c r="GWY201" s="47"/>
      <c r="GWZ201" s="47"/>
      <c r="GXA201" s="47"/>
      <c r="GXB201" s="47"/>
      <c r="GXC201" s="47"/>
      <c r="GXD201" s="47"/>
      <c r="GXE201" s="47"/>
      <c r="GXF201" s="47"/>
      <c r="GXG201" s="47"/>
      <c r="GXH201" s="47"/>
      <c r="GXI201" s="47"/>
      <c r="GXJ201" s="47"/>
      <c r="GXK201" s="47"/>
      <c r="GXL201" s="47"/>
      <c r="GXM201" s="47"/>
      <c r="GXN201" s="47"/>
      <c r="GXO201" s="47"/>
      <c r="GXP201" s="47"/>
      <c r="GXQ201" s="47"/>
      <c r="GXR201" s="47"/>
      <c r="GXS201" s="47"/>
      <c r="GXT201" s="47"/>
      <c r="GXU201" s="47"/>
      <c r="GXV201" s="47"/>
      <c r="GXW201" s="47"/>
      <c r="GXX201" s="47"/>
      <c r="GXY201" s="47"/>
      <c r="GXZ201" s="47"/>
      <c r="GYA201" s="47"/>
      <c r="GYB201" s="47"/>
      <c r="GYC201" s="47"/>
      <c r="GYD201" s="47"/>
      <c r="GYE201" s="47"/>
      <c r="GYF201" s="47"/>
      <c r="GYG201" s="47"/>
      <c r="GYH201" s="47"/>
      <c r="GYI201" s="47"/>
      <c r="GYJ201" s="47"/>
      <c r="GYK201" s="47"/>
      <c r="GYL201" s="47"/>
      <c r="GYM201" s="47"/>
      <c r="GYN201" s="47"/>
      <c r="GYO201" s="47"/>
      <c r="GYP201" s="47"/>
      <c r="GYQ201" s="47"/>
      <c r="GYR201" s="47"/>
      <c r="GYS201" s="47"/>
      <c r="GYT201" s="47"/>
      <c r="GYU201" s="47"/>
      <c r="GYV201" s="47"/>
      <c r="GYW201" s="47"/>
      <c r="GYX201" s="47"/>
      <c r="GYY201" s="47"/>
      <c r="GYZ201" s="47"/>
      <c r="GZA201" s="47"/>
      <c r="GZB201" s="47"/>
      <c r="GZC201" s="47"/>
      <c r="GZD201" s="47"/>
      <c r="GZE201" s="47"/>
      <c r="GZF201" s="47"/>
      <c r="GZG201" s="47"/>
      <c r="GZH201" s="47"/>
      <c r="GZI201" s="47"/>
      <c r="GZJ201" s="47"/>
      <c r="GZK201" s="47"/>
      <c r="GZL201" s="47"/>
      <c r="GZM201" s="47"/>
      <c r="GZN201" s="47"/>
      <c r="GZO201" s="47"/>
      <c r="GZP201" s="47"/>
      <c r="GZQ201" s="47"/>
      <c r="GZR201" s="47"/>
      <c r="GZS201" s="47"/>
      <c r="GZT201" s="47"/>
      <c r="GZU201" s="47"/>
      <c r="GZV201" s="47"/>
      <c r="GZW201" s="47"/>
      <c r="GZX201" s="47"/>
      <c r="GZY201" s="47"/>
      <c r="GZZ201" s="47"/>
      <c r="HAA201" s="47"/>
      <c r="HAB201" s="47"/>
      <c r="HAC201" s="47"/>
      <c r="HAD201" s="47"/>
      <c r="HAE201" s="47"/>
      <c r="HAF201" s="47"/>
      <c r="HAG201" s="47"/>
      <c r="HAH201" s="47"/>
      <c r="HAI201" s="47"/>
      <c r="HAJ201" s="47"/>
      <c r="HAK201" s="47"/>
      <c r="HAL201" s="47"/>
      <c r="HAM201" s="47"/>
      <c r="HAN201" s="47"/>
      <c r="HAO201" s="47"/>
      <c r="HAP201" s="47"/>
      <c r="HAQ201" s="47"/>
      <c r="HAR201" s="47"/>
      <c r="HAS201" s="47"/>
      <c r="HAT201" s="47"/>
      <c r="HAU201" s="47"/>
      <c r="HAV201" s="47"/>
      <c r="HAW201" s="47"/>
      <c r="HAX201" s="47"/>
      <c r="HAY201" s="47"/>
      <c r="HAZ201" s="47"/>
      <c r="HBA201" s="47"/>
      <c r="HBB201" s="47"/>
      <c r="HBC201" s="47"/>
      <c r="HBD201" s="47"/>
      <c r="HBE201" s="47"/>
      <c r="HBF201" s="47"/>
      <c r="HBG201" s="47"/>
      <c r="HBH201" s="47"/>
      <c r="HBI201" s="47"/>
      <c r="HBJ201" s="47"/>
      <c r="HBK201" s="47"/>
      <c r="HBL201" s="47"/>
      <c r="HBM201" s="47"/>
      <c r="HBN201" s="47"/>
      <c r="HBO201" s="47"/>
      <c r="HBP201" s="47"/>
      <c r="HBQ201" s="47"/>
      <c r="HBR201" s="47"/>
      <c r="HBS201" s="47"/>
      <c r="HBT201" s="47"/>
      <c r="HBU201" s="47"/>
      <c r="HBV201" s="47"/>
      <c r="HBW201" s="47"/>
      <c r="HBX201" s="47"/>
      <c r="HBY201" s="47"/>
      <c r="HBZ201" s="47"/>
      <c r="HCA201" s="47"/>
      <c r="HCB201" s="47"/>
      <c r="HCC201" s="47"/>
      <c r="HCD201" s="47"/>
      <c r="HCE201" s="47"/>
      <c r="HCF201" s="47"/>
      <c r="HCG201" s="47"/>
      <c r="HCH201" s="47"/>
      <c r="HCI201" s="47"/>
      <c r="HCJ201" s="47"/>
      <c r="HCK201" s="47"/>
      <c r="HCL201" s="47"/>
      <c r="HCM201" s="47"/>
      <c r="HCN201" s="47"/>
      <c r="HCO201" s="47"/>
      <c r="HCP201" s="47"/>
      <c r="HCQ201" s="47"/>
      <c r="HCR201" s="47"/>
      <c r="HCS201" s="47"/>
      <c r="HCT201" s="47"/>
      <c r="HCU201" s="47"/>
      <c r="HCV201" s="47"/>
      <c r="HCW201" s="47"/>
      <c r="HCX201" s="47"/>
      <c r="HCY201" s="47"/>
      <c r="HCZ201" s="47"/>
      <c r="HDA201" s="47"/>
      <c r="HDB201" s="47"/>
      <c r="HDC201" s="47"/>
      <c r="HDD201" s="47"/>
      <c r="HDE201" s="47"/>
      <c r="HDF201" s="47"/>
      <c r="HDG201" s="47"/>
      <c r="HDH201" s="47"/>
      <c r="HDI201" s="47"/>
      <c r="HDJ201" s="47"/>
      <c r="HDK201" s="47"/>
      <c r="HDL201" s="47"/>
      <c r="HDM201" s="47"/>
      <c r="HDN201" s="47"/>
      <c r="HDO201" s="47"/>
      <c r="HDP201" s="47"/>
      <c r="HDQ201" s="47"/>
      <c r="HDR201" s="47"/>
      <c r="HDS201" s="47"/>
      <c r="HDT201" s="47"/>
      <c r="HDU201" s="47"/>
      <c r="HDV201" s="47"/>
      <c r="HDW201" s="47"/>
      <c r="HDX201" s="47"/>
      <c r="HDY201" s="47"/>
      <c r="HDZ201" s="47"/>
      <c r="HEA201" s="47"/>
      <c r="HEB201" s="47"/>
      <c r="HEC201" s="47"/>
      <c r="HED201" s="47"/>
      <c r="HEE201" s="47"/>
      <c r="HEF201" s="47"/>
      <c r="HEG201" s="47"/>
      <c r="HEH201" s="47"/>
      <c r="HEI201" s="47"/>
      <c r="HEJ201" s="47"/>
      <c r="HEK201" s="47"/>
      <c r="HEL201" s="47"/>
      <c r="HEM201" s="47"/>
      <c r="HEN201" s="47"/>
      <c r="HEO201" s="47"/>
      <c r="HEP201" s="47"/>
      <c r="HEQ201" s="47"/>
      <c r="HER201" s="47"/>
      <c r="HES201" s="47"/>
      <c r="HET201" s="47"/>
      <c r="HEU201" s="47"/>
      <c r="HEV201" s="47"/>
      <c r="HEW201" s="47"/>
      <c r="HEX201" s="47"/>
      <c r="HEY201" s="47"/>
      <c r="HEZ201" s="47"/>
      <c r="HFA201" s="47"/>
      <c r="HFB201" s="47"/>
      <c r="HFC201" s="47"/>
      <c r="HFD201" s="47"/>
      <c r="HFE201" s="47"/>
      <c r="HFF201" s="47"/>
      <c r="HFG201" s="47"/>
      <c r="HFH201" s="47"/>
      <c r="HFI201" s="47"/>
      <c r="HFJ201" s="47"/>
      <c r="HFK201" s="47"/>
      <c r="HFL201" s="47"/>
      <c r="HFM201" s="47"/>
      <c r="HFN201" s="47"/>
      <c r="HFO201" s="47"/>
      <c r="HFP201" s="47"/>
      <c r="HFQ201" s="47"/>
      <c r="HFR201" s="47"/>
      <c r="HFS201" s="47"/>
      <c r="HFT201" s="47"/>
      <c r="HFU201" s="47"/>
      <c r="HFV201" s="47"/>
      <c r="HFW201" s="47"/>
      <c r="HFX201" s="47"/>
      <c r="HFY201" s="47"/>
      <c r="HFZ201" s="47"/>
      <c r="HGA201" s="47"/>
      <c r="HGB201" s="47"/>
      <c r="HGC201" s="47"/>
      <c r="HGD201" s="47"/>
      <c r="HGE201" s="47"/>
      <c r="HGF201" s="47"/>
      <c r="HGG201" s="47"/>
      <c r="HGH201" s="47"/>
      <c r="HGI201" s="47"/>
      <c r="HGJ201" s="47"/>
      <c r="HGK201" s="47"/>
      <c r="HGL201" s="47"/>
      <c r="HGM201" s="47"/>
      <c r="HGN201" s="47"/>
      <c r="HGO201" s="47"/>
      <c r="HGP201" s="47"/>
      <c r="HGQ201" s="47"/>
      <c r="HGR201" s="47"/>
      <c r="HGS201" s="47"/>
      <c r="HGT201" s="47"/>
      <c r="HGU201" s="47"/>
      <c r="HGV201" s="47"/>
      <c r="HGW201" s="47"/>
      <c r="HGX201" s="47"/>
      <c r="HGY201" s="47"/>
      <c r="HGZ201" s="47"/>
      <c r="HHA201" s="47"/>
      <c r="HHB201" s="47"/>
      <c r="HHC201" s="47"/>
      <c r="HHD201" s="47"/>
      <c r="HHE201" s="47"/>
      <c r="HHF201" s="47"/>
      <c r="HHG201" s="47"/>
      <c r="HHH201" s="47"/>
      <c r="HHI201" s="47"/>
      <c r="HHJ201" s="47"/>
      <c r="HHK201" s="47"/>
      <c r="HHL201" s="47"/>
      <c r="HHM201" s="47"/>
      <c r="HHN201" s="47"/>
      <c r="HHO201" s="47"/>
      <c r="HHP201" s="47"/>
      <c r="HHQ201" s="47"/>
      <c r="HHR201" s="47"/>
      <c r="HHS201" s="47"/>
      <c r="HHT201" s="47"/>
      <c r="HHU201" s="47"/>
      <c r="HHV201" s="47"/>
      <c r="HHW201" s="47"/>
      <c r="HHX201" s="47"/>
      <c r="HHY201" s="47"/>
      <c r="HHZ201" s="47"/>
      <c r="HIA201" s="47"/>
      <c r="HIB201" s="47"/>
      <c r="HIC201" s="47"/>
      <c r="HID201" s="47"/>
      <c r="HIE201" s="47"/>
      <c r="HIF201" s="47"/>
      <c r="HIG201" s="47"/>
      <c r="HIH201" s="47"/>
      <c r="HII201" s="47"/>
      <c r="HIJ201" s="47"/>
      <c r="HIK201" s="47"/>
      <c r="HIL201" s="47"/>
      <c r="HIM201" s="47"/>
      <c r="HIN201" s="47"/>
      <c r="HIO201" s="47"/>
      <c r="HIP201" s="47"/>
      <c r="HIQ201" s="47"/>
      <c r="HIR201" s="47"/>
      <c r="HIS201" s="47"/>
      <c r="HIT201" s="47"/>
      <c r="HIU201" s="47"/>
      <c r="HIV201" s="47"/>
      <c r="HIW201" s="47"/>
      <c r="HIX201" s="47"/>
      <c r="HIY201" s="47"/>
      <c r="HIZ201" s="47"/>
      <c r="HJA201" s="47"/>
      <c r="HJB201" s="47"/>
      <c r="HJC201" s="47"/>
      <c r="HJD201" s="47"/>
      <c r="HJE201" s="47"/>
      <c r="HJF201" s="47"/>
      <c r="HJG201" s="47"/>
      <c r="HJH201" s="47"/>
      <c r="HJI201" s="47"/>
      <c r="HJJ201" s="47"/>
      <c r="HJK201" s="47"/>
      <c r="HJL201" s="47"/>
      <c r="HJM201" s="47"/>
      <c r="HJN201" s="47"/>
      <c r="HJO201" s="47"/>
      <c r="HJP201" s="47"/>
      <c r="HJQ201" s="47"/>
      <c r="HJR201" s="47"/>
      <c r="HJS201" s="47"/>
      <c r="HJT201" s="47"/>
      <c r="HJU201" s="47"/>
      <c r="HJV201" s="47"/>
      <c r="HJW201" s="47"/>
      <c r="HJX201" s="47"/>
      <c r="HJY201" s="47"/>
      <c r="HJZ201" s="47"/>
      <c r="HKA201" s="47"/>
      <c r="HKB201" s="47"/>
      <c r="HKC201" s="47"/>
      <c r="HKD201" s="47"/>
      <c r="HKE201" s="47"/>
      <c r="HKF201" s="47"/>
      <c r="HKG201" s="47"/>
      <c r="HKH201" s="47"/>
      <c r="HKI201" s="47"/>
      <c r="HKJ201" s="47"/>
      <c r="HKK201" s="47"/>
      <c r="HKL201" s="47"/>
      <c r="HKM201" s="47"/>
      <c r="HKN201" s="47"/>
      <c r="HKO201" s="47"/>
      <c r="HKP201" s="47"/>
      <c r="HKQ201" s="47"/>
      <c r="HKR201" s="47"/>
      <c r="HKS201" s="47"/>
      <c r="HKT201" s="47"/>
      <c r="HKU201" s="47"/>
      <c r="HKV201" s="47"/>
      <c r="HKW201" s="47"/>
      <c r="HKX201" s="47"/>
      <c r="HKY201" s="47"/>
      <c r="HKZ201" s="47"/>
      <c r="HLA201" s="47"/>
      <c r="HLB201" s="47"/>
      <c r="HLC201" s="47"/>
      <c r="HLD201" s="47"/>
      <c r="HLE201" s="47"/>
      <c r="HLF201" s="47"/>
      <c r="HLG201" s="47"/>
      <c r="HLH201" s="47"/>
      <c r="HLI201" s="47"/>
      <c r="HLJ201" s="47"/>
      <c r="HLK201" s="47"/>
      <c r="HLL201" s="47"/>
      <c r="HLM201" s="47"/>
      <c r="HLN201" s="47"/>
      <c r="HLO201" s="47"/>
      <c r="HLP201" s="47"/>
      <c r="HLQ201" s="47"/>
      <c r="HLR201" s="47"/>
      <c r="HLS201" s="47"/>
      <c r="HLT201" s="47"/>
      <c r="HLU201" s="47"/>
      <c r="HLV201" s="47"/>
      <c r="HLW201" s="47"/>
      <c r="HLX201" s="47"/>
      <c r="HLY201" s="47"/>
      <c r="HLZ201" s="47"/>
      <c r="HMA201" s="47"/>
      <c r="HMB201" s="47"/>
      <c r="HMC201" s="47"/>
      <c r="HMD201" s="47"/>
      <c r="HME201" s="47"/>
      <c r="HMF201" s="47"/>
      <c r="HMG201" s="47"/>
      <c r="HMH201" s="47"/>
      <c r="HMI201" s="47"/>
      <c r="HMJ201" s="47"/>
      <c r="HMK201" s="47"/>
      <c r="HML201" s="47"/>
      <c r="HMM201" s="47"/>
      <c r="HMN201" s="47"/>
      <c r="HMO201" s="47"/>
      <c r="HMP201" s="47"/>
      <c r="HMQ201" s="47"/>
      <c r="HMR201" s="47"/>
      <c r="HMS201" s="47"/>
      <c r="HMT201" s="47"/>
      <c r="HMU201" s="47"/>
      <c r="HMV201" s="47"/>
      <c r="HMW201" s="47"/>
      <c r="HMX201" s="47"/>
      <c r="HMY201" s="47"/>
      <c r="HMZ201" s="47"/>
      <c r="HNA201" s="47"/>
      <c r="HNB201" s="47"/>
      <c r="HNC201" s="47"/>
      <c r="HND201" s="47"/>
      <c r="HNE201" s="47"/>
      <c r="HNF201" s="47"/>
      <c r="HNG201" s="47"/>
      <c r="HNH201" s="47"/>
      <c r="HNI201" s="47"/>
      <c r="HNJ201" s="47"/>
      <c r="HNK201" s="47"/>
      <c r="HNL201" s="47"/>
      <c r="HNM201" s="47"/>
      <c r="HNN201" s="47"/>
      <c r="HNO201" s="47"/>
      <c r="HNP201" s="47"/>
      <c r="HNQ201" s="47"/>
      <c r="HNR201" s="47"/>
      <c r="HNS201" s="47"/>
      <c r="HNT201" s="47"/>
      <c r="HNU201" s="47"/>
      <c r="HNV201" s="47"/>
      <c r="HNW201" s="47"/>
      <c r="HNX201" s="47"/>
      <c r="HNY201" s="47"/>
      <c r="HNZ201" s="47"/>
      <c r="HOA201" s="47"/>
      <c r="HOB201" s="47"/>
      <c r="HOC201" s="47"/>
      <c r="HOD201" s="47"/>
      <c r="HOE201" s="47"/>
      <c r="HOF201" s="47"/>
      <c r="HOG201" s="47"/>
      <c r="HOH201" s="47"/>
      <c r="HOI201" s="47"/>
      <c r="HOJ201" s="47"/>
      <c r="HOK201" s="47"/>
      <c r="HOL201" s="47"/>
      <c r="HOM201" s="47"/>
      <c r="HON201" s="47"/>
      <c r="HOO201" s="47"/>
      <c r="HOP201" s="47"/>
      <c r="HOQ201" s="47"/>
      <c r="HOR201" s="47"/>
      <c r="HOS201" s="47"/>
      <c r="HOT201" s="47"/>
      <c r="HOU201" s="47"/>
      <c r="HOV201" s="47"/>
      <c r="HOW201" s="47"/>
      <c r="HOX201" s="47"/>
      <c r="HOY201" s="47"/>
      <c r="HOZ201" s="47"/>
      <c r="HPA201" s="47"/>
      <c r="HPB201" s="47"/>
      <c r="HPC201" s="47"/>
      <c r="HPD201" s="47"/>
      <c r="HPE201" s="47"/>
      <c r="HPF201" s="47"/>
      <c r="HPG201" s="47"/>
      <c r="HPH201" s="47"/>
      <c r="HPI201" s="47"/>
      <c r="HPJ201" s="47"/>
      <c r="HPK201" s="47"/>
      <c r="HPL201" s="47"/>
      <c r="HPM201" s="47"/>
      <c r="HPN201" s="47"/>
      <c r="HPO201" s="47"/>
      <c r="HPP201" s="47"/>
      <c r="HPQ201" s="47"/>
      <c r="HPR201" s="47"/>
      <c r="HPS201" s="47"/>
      <c r="HPT201" s="47"/>
      <c r="HPU201" s="47"/>
      <c r="HPV201" s="47"/>
      <c r="HPW201" s="47"/>
      <c r="HPX201" s="47"/>
      <c r="HPY201" s="47"/>
      <c r="HPZ201" s="47"/>
      <c r="HQA201" s="47"/>
      <c r="HQB201" s="47"/>
      <c r="HQC201" s="47"/>
      <c r="HQD201" s="47"/>
      <c r="HQE201" s="47"/>
      <c r="HQF201" s="47"/>
      <c r="HQG201" s="47"/>
      <c r="HQH201" s="47"/>
      <c r="HQI201" s="47"/>
      <c r="HQJ201" s="47"/>
      <c r="HQK201" s="47"/>
      <c r="HQL201" s="47"/>
      <c r="HQM201" s="47"/>
      <c r="HQN201" s="47"/>
      <c r="HQO201" s="47"/>
      <c r="HQP201" s="47"/>
      <c r="HQQ201" s="47"/>
      <c r="HQR201" s="47"/>
      <c r="HQS201" s="47"/>
      <c r="HQT201" s="47"/>
      <c r="HQU201" s="47"/>
      <c r="HQV201" s="47"/>
      <c r="HQW201" s="47"/>
      <c r="HQX201" s="47"/>
      <c r="HQY201" s="47"/>
      <c r="HQZ201" s="47"/>
      <c r="HRA201" s="47"/>
      <c r="HRB201" s="47"/>
      <c r="HRC201" s="47"/>
      <c r="HRD201" s="47"/>
      <c r="HRE201" s="47"/>
      <c r="HRF201" s="47"/>
      <c r="HRG201" s="47"/>
      <c r="HRH201" s="47"/>
      <c r="HRI201" s="47"/>
      <c r="HRJ201" s="47"/>
      <c r="HRK201" s="47"/>
      <c r="HRL201" s="47"/>
      <c r="HRM201" s="47"/>
      <c r="HRN201" s="47"/>
      <c r="HRO201" s="47"/>
      <c r="HRP201" s="47"/>
      <c r="HRQ201" s="47"/>
      <c r="HRR201" s="47"/>
      <c r="HRS201" s="47"/>
      <c r="HRT201" s="47"/>
      <c r="HRU201" s="47"/>
      <c r="HRV201" s="47"/>
      <c r="HRW201" s="47"/>
      <c r="HRX201" s="47"/>
      <c r="HRY201" s="47"/>
      <c r="HRZ201" s="47"/>
      <c r="HSA201" s="47"/>
      <c r="HSB201" s="47"/>
      <c r="HSC201" s="47"/>
      <c r="HSD201" s="47"/>
      <c r="HSE201" s="47"/>
      <c r="HSF201" s="47"/>
      <c r="HSG201" s="47"/>
      <c r="HSH201" s="47"/>
      <c r="HSI201" s="47"/>
      <c r="HSJ201" s="47"/>
      <c r="HSK201" s="47"/>
      <c r="HSL201" s="47"/>
      <c r="HSM201" s="47"/>
      <c r="HSN201" s="47"/>
      <c r="HSO201" s="47"/>
      <c r="HSP201" s="47"/>
      <c r="HSQ201" s="47"/>
      <c r="HSR201" s="47"/>
      <c r="HSS201" s="47"/>
      <c r="HST201" s="47"/>
      <c r="HSU201" s="47"/>
      <c r="HSV201" s="47"/>
      <c r="HSW201" s="47"/>
      <c r="HSX201" s="47"/>
      <c r="HSY201" s="47"/>
      <c r="HSZ201" s="47"/>
      <c r="HTA201" s="47"/>
      <c r="HTB201" s="47"/>
      <c r="HTC201" s="47"/>
      <c r="HTD201" s="47"/>
      <c r="HTE201" s="47"/>
      <c r="HTF201" s="47"/>
      <c r="HTG201" s="47"/>
      <c r="HTH201" s="47"/>
      <c r="HTI201" s="47"/>
      <c r="HTJ201" s="47"/>
      <c r="HTK201" s="47"/>
      <c r="HTL201" s="47"/>
      <c r="HTM201" s="47"/>
      <c r="HTN201" s="47"/>
      <c r="HTO201" s="47"/>
      <c r="HTP201" s="47"/>
      <c r="HTQ201" s="47"/>
      <c r="HTR201" s="47"/>
      <c r="HTS201" s="47"/>
      <c r="HTT201" s="47"/>
      <c r="HTU201" s="47"/>
      <c r="HTV201" s="47"/>
      <c r="HTW201" s="47"/>
      <c r="HTX201" s="47"/>
      <c r="HTY201" s="47"/>
      <c r="HTZ201" s="47"/>
      <c r="HUA201" s="47"/>
      <c r="HUB201" s="47"/>
      <c r="HUC201" s="47"/>
      <c r="HUD201" s="47"/>
      <c r="HUE201" s="47"/>
      <c r="HUF201" s="47"/>
      <c r="HUG201" s="47"/>
      <c r="HUH201" s="47"/>
      <c r="HUI201" s="47"/>
      <c r="HUJ201" s="47"/>
      <c r="HUK201" s="47"/>
      <c r="HUL201" s="47"/>
      <c r="HUM201" s="47"/>
      <c r="HUN201" s="47"/>
      <c r="HUO201" s="47"/>
      <c r="HUP201" s="47"/>
      <c r="HUQ201" s="47"/>
      <c r="HUR201" s="47"/>
      <c r="HUS201" s="47"/>
      <c r="HUT201" s="47"/>
      <c r="HUU201" s="47"/>
      <c r="HUV201" s="47"/>
      <c r="HUW201" s="47"/>
      <c r="HUX201" s="47"/>
      <c r="HUY201" s="47"/>
      <c r="HUZ201" s="47"/>
      <c r="HVA201" s="47"/>
      <c r="HVB201" s="47"/>
      <c r="HVC201" s="47"/>
      <c r="HVD201" s="47"/>
      <c r="HVE201" s="47"/>
      <c r="HVF201" s="47"/>
      <c r="HVG201" s="47"/>
      <c r="HVH201" s="47"/>
      <c r="HVI201" s="47"/>
      <c r="HVJ201" s="47"/>
      <c r="HVK201" s="47"/>
      <c r="HVL201" s="47"/>
      <c r="HVM201" s="47"/>
      <c r="HVN201" s="47"/>
      <c r="HVO201" s="47"/>
      <c r="HVP201" s="47"/>
      <c r="HVQ201" s="47"/>
      <c r="HVR201" s="47"/>
      <c r="HVS201" s="47"/>
      <c r="HVT201" s="47"/>
      <c r="HVU201" s="47"/>
      <c r="HVV201" s="47"/>
      <c r="HVW201" s="47"/>
      <c r="HVX201" s="47"/>
      <c r="HVY201" s="47"/>
      <c r="HVZ201" s="47"/>
      <c r="HWA201" s="47"/>
      <c r="HWB201" s="47"/>
      <c r="HWC201" s="47"/>
      <c r="HWD201" s="47"/>
      <c r="HWE201" s="47"/>
      <c r="HWF201" s="47"/>
      <c r="HWG201" s="47"/>
      <c r="HWH201" s="47"/>
      <c r="HWI201" s="47"/>
      <c r="HWJ201" s="47"/>
      <c r="HWK201" s="47"/>
      <c r="HWL201" s="47"/>
      <c r="HWM201" s="47"/>
      <c r="HWN201" s="47"/>
      <c r="HWO201" s="47"/>
      <c r="HWP201" s="47"/>
      <c r="HWQ201" s="47"/>
      <c r="HWR201" s="47"/>
      <c r="HWS201" s="47"/>
      <c r="HWT201" s="47"/>
      <c r="HWU201" s="47"/>
      <c r="HWV201" s="47"/>
      <c r="HWW201" s="47"/>
      <c r="HWX201" s="47"/>
      <c r="HWY201" s="47"/>
      <c r="HWZ201" s="47"/>
      <c r="HXA201" s="47"/>
      <c r="HXB201" s="47"/>
      <c r="HXC201" s="47"/>
      <c r="HXD201" s="47"/>
      <c r="HXE201" s="47"/>
      <c r="HXF201" s="47"/>
      <c r="HXG201" s="47"/>
      <c r="HXH201" s="47"/>
      <c r="HXI201" s="47"/>
      <c r="HXJ201" s="47"/>
      <c r="HXK201" s="47"/>
      <c r="HXL201" s="47"/>
      <c r="HXM201" s="47"/>
      <c r="HXN201" s="47"/>
      <c r="HXO201" s="47"/>
      <c r="HXP201" s="47"/>
      <c r="HXQ201" s="47"/>
      <c r="HXR201" s="47"/>
      <c r="HXS201" s="47"/>
      <c r="HXT201" s="47"/>
      <c r="HXU201" s="47"/>
      <c r="HXV201" s="47"/>
      <c r="HXW201" s="47"/>
      <c r="HXX201" s="47"/>
      <c r="HXY201" s="47"/>
      <c r="HXZ201" s="47"/>
      <c r="HYA201" s="47"/>
      <c r="HYB201" s="47"/>
      <c r="HYC201" s="47"/>
      <c r="HYD201" s="47"/>
      <c r="HYE201" s="47"/>
      <c r="HYF201" s="47"/>
      <c r="HYG201" s="47"/>
      <c r="HYH201" s="47"/>
      <c r="HYI201" s="47"/>
      <c r="HYJ201" s="47"/>
      <c r="HYK201" s="47"/>
      <c r="HYL201" s="47"/>
      <c r="HYM201" s="47"/>
      <c r="HYN201" s="47"/>
      <c r="HYO201" s="47"/>
      <c r="HYP201" s="47"/>
      <c r="HYQ201" s="47"/>
      <c r="HYR201" s="47"/>
      <c r="HYS201" s="47"/>
      <c r="HYT201" s="47"/>
      <c r="HYU201" s="47"/>
      <c r="HYV201" s="47"/>
      <c r="HYW201" s="47"/>
      <c r="HYX201" s="47"/>
      <c r="HYY201" s="47"/>
      <c r="HYZ201" s="47"/>
      <c r="HZA201" s="47"/>
      <c r="HZB201" s="47"/>
      <c r="HZC201" s="47"/>
      <c r="HZD201" s="47"/>
      <c r="HZE201" s="47"/>
      <c r="HZF201" s="47"/>
      <c r="HZG201" s="47"/>
      <c r="HZH201" s="47"/>
      <c r="HZI201" s="47"/>
      <c r="HZJ201" s="47"/>
      <c r="HZK201" s="47"/>
      <c r="HZL201" s="47"/>
      <c r="HZM201" s="47"/>
      <c r="HZN201" s="47"/>
      <c r="HZO201" s="47"/>
      <c r="HZP201" s="47"/>
      <c r="HZQ201" s="47"/>
      <c r="HZR201" s="47"/>
      <c r="HZS201" s="47"/>
      <c r="HZT201" s="47"/>
      <c r="HZU201" s="47"/>
      <c r="HZV201" s="47"/>
      <c r="HZW201" s="47"/>
      <c r="HZX201" s="47"/>
      <c r="HZY201" s="47"/>
      <c r="HZZ201" s="47"/>
      <c r="IAA201" s="47"/>
      <c r="IAB201" s="47"/>
      <c r="IAC201" s="47"/>
      <c r="IAD201" s="47"/>
      <c r="IAE201" s="47"/>
      <c r="IAF201" s="47"/>
      <c r="IAG201" s="47"/>
      <c r="IAH201" s="47"/>
      <c r="IAI201" s="47"/>
      <c r="IAJ201" s="47"/>
      <c r="IAK201" s="47"/>
      <c r="IAL201" s="47"/>
      <c r="IAM201" s="47"/>
      <c r="IAN201" s="47"/>
      <c r="IAO201" s="47"/>
      <c r="IAP201" s="47"/>
      <c r="IAQ201" s="47"/>
      <c r="IAR201" s="47"/>
      <c r="IAS201" s="47"/>
      <c r="IAT201" s="47"/>
      <c r="IAU201" s="47"/>
      <c r="IAV201" s="47"/>
      <c r="IAW201" s="47"/>
      <c r="IAX201" s="47"/>
      <c r="IAY201" s="47"/>
      <c r="IAZ201" s="47"/>
      <c r="IBA201" s="47"/>
      <c r="IBB201" s="47"/>
      <c r="IBC201" s="47"/>
      <c r="IBD201" s="47"/>
      <c r="IBE201" s="47"/>
      <c r="IBF201" s="47"/>
      <c r="IBG201" s="47"/>
      <c r="IBH201" s="47"/>
      <c r="IBI201" s="47"/>
      <c r="IBJ201" s="47"/>
      <c r="IBK201" s="47"/>
      <c r="IBL201" s="47"/>
      <c r="IBM201" s="47"/>
      <c r="IBN201" s="47"/>
      <c r="IBO201" s="47"/>
      <c r="IBP201" s="47"/>
      <c r="IBQ201" s="47"/>
      <c r="IBR201" s="47"/>
      <c r="IBS201" s="47"/>
      <c r="IBT201" s="47"/>
      <c r="IBU201" s="47"/>
      <c r="IBV201" s="47"/>
      <c r="IBW201" s="47"/>
      <c r="IBX201" s="47"/>
      <c r="IBY201" s="47"/>
      <c r="IBZ201" s="47"/>
      <c r="ICA201" s="47"/>
      <c r="ICB201" s="47"/>
      <c r="ICC201" s="47"/>
      <c r="ICD201" s="47"/>
      <c r="ICE201" s="47"/>
      <c r="ICF201" s="47"/>
      <c r="ICG201" s="47"/>
      <c r="ICH201" s="47"/>
      <c r="ICI201" s="47"/>
      <c r="ICJ201" s="47"/>
      <c r="ICK201" s="47"/>
      <c r="ICL201" s="47"/>
      <c r="ICM201" s="47"/>
      <c r="ICN201" s="47"/>
      <c r="ICO201" s="47"/>
      <c r="ICP201" s="47"/>
      <c r="ICQ201" s="47"/>
      <c r="ICR201" s="47"/>
      <c r="ICS201" s="47"/>
      <c r="ICT201" s="47"/>
      <c r="ICU201" s="47"/>
      <c r="ICV201" s="47"/>
      <c r="ICW201" s="47"/>
      <c r="ICX201" s="47"/>
      <c r="ICY201" s="47"/>
      <c r="ICZ201" s="47"/>
      <c r="IDA201" s="47"/>
      <c r="IDB201" s="47"/>
      <c r="IDC201" s="47"/>
      <c r="IDD201" s="47"/>
      <c r="IDE201" s="47"/>
      <c r="IDF201" s="47"/>
      <c r="IDG201" s="47"/>
      <c r="IDH201" s="47"/>
      <c r="IDI201" s="47"/>
      <c r="IDJ201" s="47"/>
      <c r="IDK201" s="47"/>
      <c r="IDL201" s="47"/>
      <c r="IDM201" s="47"/>
      <c r="IDN201" s="47"/>
      <c r="IDO201" s="47"/>
      <c r="IDP201" s="47"/>
      <c r="IDQ201" s="47"/>
      <c r="IDR201" s="47"/>
      <c r="IDS201" s="47"/>
      <c r="IDT201" s="47"/>
      <c r="IDU201" s="47"/>
      <c r="IDV201" s="47"/>
      <c r="IDW201" s="47"/>
      <c r="IDX201" s="47"/>
      <c r="IDY201" s="47"/>
      <c r="IDZ201" s="47"/>
      <c r="IEA201" s="47"/>
      <c r="IEB201" s="47"/>
      <c r="IEC201" s="47"/>
      <c r="IED201" s="47"/>
      <c r="IEE201" s="47"/>
      <c r="IEF201" s="47"/>
      <c r="IEG201" s="47"/>
      <c r="IEH201" s="47"/>
      <c r="IEI201" s="47"/>
      <c r="IEJ201" s="47"/>
      <c r="IEK201" s="47"/>
      <c r="IEL201" s="47"/>
      <c r="IEM201" s="47"/>
      <c r="IEN201" s="47"/>
      <c r="IEO201" s="47"/>
      <c r="IEP201" s="47"/>
      <c r="IEQ201" s="47"/>
      <c r="IER201" s="47"/>
      <c r="IES201" s="47"/>
      <c r="IET201" s="47"/>
      <c r="IEU201" s="47"/>
      <c r="IEV201" s="47"/>
      <c r="IEW201" s="47"/>
      <c r="IEX201" s="47"/>
      <c r="IEY201" s="47"/>
      <c r="IEZ201" s="47"/>
      <c r="IFA201" s="47"/>
      <c r="IFB201" s="47"/>
      <c r="IFC201" s="47"/>
      <c r="IFD201" s="47"/>
      <c r="IFE201" s="47"/>
      <c r="IFF201" s="47"/>
      <c r="IFG201" s="47"/>
      <c r="IFH201" s="47"/>
      <c r="IFI201" s="47"/>
      <c r="IFJ201" s="47"/>
      <c r="IFK201" s="47"/>
      <c r="IFL201" s="47"/>
      <c r="IFM201" s="47"/>
      <c r="IFN201" s="47"/>
      <c r="IFO201" s="47"/>
      <c r="IFP201" s="47"/>
      <c r="IFQ201" s="47"/>
      <c r="IFR201" s="47"/>
      <c r="IFS201" s="47"/>
      <c r="IFT201" s="47"/>
      <c r="IFU201" s="47"/>
      <c r="IFV201" s="47"/>
      <c r="IFW201" s="47"/>
      <c r="IFX201" s="47"/>
      <c r="IFY201" s="47"/>
      <c r="IFZ201" s="47"/>
      <c r="IGA201" s="47"/>
      <c r="IGB201" s="47"/>
      <c r="IGC201" s="47"/>
      <c r="IGD201" s="47"/>
      <c r="IGE201" s="47"/>
      <c r="IGF201" s="47"/>
      <c r="IGG201" s="47"/>
      <c r="IGH201" s="47"/>
      <c r="IGI201" s="47"/>
      <c r="IGJ201" s="47"/>
      <c r="IGK201" s="47"/>
      <c r="IGL201" s="47"/>
      <c r="IGM201" s="47"/>
      <c r="IGN201" s="47"/>
      <c r="IGO201" s="47"/>
      <c r="IGP201" s="47"/>
      <c r="IGQ201" s="47"/>
      <c r="IGR201" s="47"/>
      <c r="IGS201" s="47"/>
      <c r="IGT201" s="47"/>
      <c r="IGU201" s="47"/>
      <c r="IGV201" s="47"/>
      <c r="IGW201" s="47"/>
      <c r="IGX201" s="47"/>
      <c r="IGY201" s="47"/>
      <c r="IGZ201" s="47"/>
      <c r="IHA201" s="47"/>
      <c r="IHB201" s="47"/>
      <c r="IHC201" s="47"/>
      <c r="IHD201" s="47"/>
      <c r="IHE201" s="47"/>
      <c r="IHF201" s="47"/>
      <c r="IHG201" s="47"/>
      <c r="IHH201" s="47"/>
      <c r="IHI201" s="47"/>
      <c r="IHJ201" s="47"/>
      <c r="IHK201" s="47"/>
      <c r="IHL201" s="47"/>
      <c r="IHM201" s="47"/>
      <c r="IHN201" s="47"/>
      <c r="IHO201" s="47"/>
      <c r="IHP201" s="47"/>
      <c r="IHQ201" s="47"/>
      <c r="IHR201" s="47"/>
      <c r="IHS201" s="47"/>
      <c r="IHT201" s="47"/>
      <c r="IHU201" s="47"/>
      <c r="IHV201" s="47"/>
      <c r="IHW201" s="47"/>
      <c r="IHX201" s="47"/>
      <c r="IHY201" s="47"/>
      <c r="IHZ201" s="47"/>
      <c r="IIA201" s="47"/>
      <c r="IIB201" s="47"/>
      <c r="IIC201" s="47"/>
      <c r="IID201" s="47"/>
      <c r="IIE201" s="47"/>
      <c r="IIF201" s="47"/>
      <c r="IIG201" s="47"/>
      <c r="IIH201" s="47"/>
      <c r="III201" s="47"/>
      <c r="IIJ201" s="47"/>
      <c r="IIK201" s="47"/>
      <c r="IIL201" s="47"/>
      <c r="IIM201" s="47"/>
      <c r="IIN201" s="47"/>
      <c r="IIO201" s="47"/>
      <c r="IIP201" s="47"/>
      <c r="IIQ201" s="47"/>
      <c r="IIR201" s="47"/>
      <c r="IIS201" s="47"/>
      <c r="IIT201" s="47"/>
      <c r="IIU201" s="47"/>
      <c r="IIV201" s="47"/>
      <c r="IIW201" s="47"/>
      <c r="IIX201" s="47"/>
      <c r="IIY201" s="47"/>
      <c r="IIZ201" s="47"/>
      <c r="IJA201" s="47"/>
      <c r="IJB201" s="47"/>
      <c r="IJC201" s="47"/>
      <c r="IJD201" s="47"/>
      <c r="IJE201" s="47"/>
      <c r="IJF201" s="47"/>
      <c r="IJG201" s="47"/>
      <c r="IJH201" s="47"/>
      <c r="IJI201" s="47"/>
      <c r="IJJ201" s="47"/>
      <c r="IJK201" s="47"/>
      <c r="IJL201" s="47"/>
      <c r="IJM201" s="47"/>
      <c r="IJN201" s="47"/>
      <c r="IJO201" s="47"/>
      <c r="IJP201" s="47"/>
      <c r="IJQ201" s="47"/>
      <c r="IJR201" s="47"/>
      <c r="IJS201" s="47"/>
      <c r="IJT201" s="47"/>
      <c r="IJU201" s="47"/>
      <c r="IJV201" s="47"/>
      <c r="IJW201" s="47"/>
      <c r="IJX201" s="47"/>
      <c r="IJY201" s="47"/>
      <c r="IJZ201" s="47"/>
      <c r="IKA201" s="47"/>
      <c r="IKB201" s="47"/>
      <c r="IKC201" s="47"/>
      <c r="IKD201" s="47"/>
      <c r="IKE201" s="47"/>
      <c r="IKF201" s="47"/>
      <c r="IKG201" s="47"/>
      <c r="IKH201" s="47"/>
      <c r="IKI201" s="47"/>
      <c r="IKJ201" s="47"/>
      <c r="IKK201" s="47"/>
      <c r="IKL201" s="47"/>
      <c r="IKM201" s="47"/>
      <c r="IKN201" s="47"/>
      <c r="IKO201" s="47"/>
      <c r="IKP201" s="47"/>
      <c r="IKQ201" s="47"/>
      <c r="IKR201" s="47"/>
      <c r="IKS201" s="47"/>
      <c r="IKT201" s="47"/>
      <c r="IKU201" s="47"/>
      <c r="IKV201" s="47"/>
      <c r="IKW201" s="47"/>
      <c r="IKX201" s="47"/>
      <c r="IKY201" s="47"/>
      <c r="IKZ201" s="47"/>
      <c r="ILA201" s="47"/>
      <c r="ILB201" s="47"/>
      <c r="ILC201" s="47"/>
      <c r="ILD201" s="47"/>
      <c r="ILE201" s="47"/>
      <c r="ILF201" s="47"/>
      <c r="ILG201" s="47"/>
      <c r="ILH201" s="47"/>
      <c r="ILI201" s="47"/>
      <c r="ILJ201" s="47"/>
      <c r="ILK201" s="47"/>
      <c r="ILL201" s="47"/>
      <c r="ILM201" s="47"/>
      <c r="ILN201" s="47"/>
      <c r="ILO201" s="47"/>
      <c r="ILP201" s="47"/>
      <c r="ILQ201" s="47"/>
      <c r="ILR201" s="47"/>
      <c r="ILS201" s="47"/>
      <c r="ILT201" s="47"/>
      <c r="ILU201" s="47"/>
      <c r="ILV201" s="47"/>
      <c r="ILW201" s="47"/>
      <c r="ILX201" s="47"/>
      <c r="ILY201" s="47"/>
      <c r="ILZ201" s="47"/>
      <c r="IMA201" s="47"/>
      <c r="IMB201" s="47"/>
      <c r="IMC201" s="47"/>
      <c r="IMD201" s="47"/>
      <c r="IME201" s="47"/>
      <c r="IMF201" s="47"/>
      <c r="IMG201" s="47"/>
      <c r="IMH201" s="47"/>
      <c r="IMI201" s="47"/>
      <c r="IMJ201" s="47"/>
      <c r="IMK201" s="47"/>
      <c r="IML201" s="47"/>
      <c r="IMM201" s="47"/>
      <c r="IMN201" s="47"/>
      <c r="IMO201" s="47"/>
      <c r="IMP201" s="47"/>
      <c r="IMQ201" s="47"/>
      <c r="IMR201" s="47"/>
      <c r="IMS201" s="47"/>
      <c r="IMT201" s="47"/>
      <c r="IMU201" s="47"/>
      <c r="IMV201" s="47"/>
      <c r="IMW201" s="47"/>
      <c r="IMX201" s="47"/>
      <c r="IMY201" s="47"/>
      <c r="IMZ201" s="47"/>
      <c r="INA201" s="47"/>
      <c r="INB201" s="47"/>
      <c r="INC201" s="47"/>
      <c r="IND201" s="47"/>
      <c r="INE201" s="47"/>
      <c r="INF201" s="47"/>
      <c r="ING201" s="47"/>
      <c r="INH201" s="47"/>
      <c r="INI201" s="47"/>
      <c r="INJ201" s="47"/>
      <c r="INK201" s="47"/>
      <c r="INL201" s="47"/>
      <c r="INM201" s="47"/>
      <c r="INN201" s="47"/>
      <c r="INO201" s="47"/>
      <c r="INP201" s="47"/>
      <c r="INQ201" s="47"/>
      <c r="INR201" s="47"/>
      <c r="INS201" s="47"/>
      <c r="INT201" s="47"/>
      <c r="INU201" s="47"/>
      <c r="INV201" s="47"/>
      <c r="INW201" s="47"/>
      <c r="INX201" s="47"/>
      <c r="INY201" s="47"/>
      <c r="INZ201" s="47"/>
      <c r="IOA201" s="47"/>
      <c r="IOB201" s="47"/>
      <c r="IOC201" s="47"/>
      <c r="IOD201" s="47"/>
      <c r="IOE201" s="47"/>
      <c r="IOF201" s="47"/>
      <c r="IOG201" s="47"/>
      <c r="IOH201" s="47"/>
      <c r="IOI201" s="47"/>
      <c r="IOJ201" s="47"/>
      <c r="IOK201" s="47"/>
      <c r="IOL201" s="47"/>
      <c r="IOM201" s="47"/>
      <c r="ION201" s="47"/>
      <c r="IOO201" s="47"/>
      <c r="IOP201" s="47"/>
      <c r="IOQ201" s="47"/>
      <c r="IOR201" s="47"/>
      <c r="IOS201" s="47"/>
      <c r="IOT201" s="47"/>
      <c r="IOU201" s="47"/>
      <c r="IOV201" s="47"/>
      <c r="IOW201" s="47"/>
      <c r="IOX201" s="47"/>
      <c r="IOY201" s="47"/>
      <c r="IOZ201" s="47"/>
      <c r="IPA201" s="47"/>
      <c r="IPB201" s="47"/>
      <c r="IPC201" s="47"/>
      <c r="IPD201" s="47"/>
      <c r="IPE201" s="47"/>
      <c r="IPF201" s="47"/>
      <c r="IPG201" s="47"/>
      <c r="IPH201" s="47"/>
      <c r="IPI201" s="47"/>
      <c r="IPJ201" s="47"/>
      <c r="IPK201" s="47"/>
      <c r="IPL201" s="47"/>
      <c r="IPM201" s="47"/>
      <c r="IPN201" s="47"/>
      <c r="IPO201" s="47"/>
      <c r="IPP201" s="47"/>
      <c r="IPQ201" s="47"/>
      <c r="IPR201" s="47"/>
      <c r="IPS201" s="47"/>
      <c r="IPT201" s="47"/>
      <c r="IPU201" s="47"/>
      <c r="IPV201" s="47"/>
      <c r="IPW201" s="47"/>
      <c r="IPX201" s="47"/>
      <c r="IPY201" s="47"/>
      <c r="IPZ201" s="47"/>
      <c r="IQA201" s="47"/>
      <c r="IQB201" s="47"/>
      <c r="IQC201" s="47"/>
      <c r="IQD201" s="47"/>
      <c r="IQE201" s="47"/>
      <c r="IQF201" s="47"/>
      <c r="IQG201" s="47"/>
      <c r="IQH201" s="47"/>
      <c r="IQI201" s="47"/>
      <c r="IQJ201" s="47"/>
      <c r="IQK201" s="47"/>
      <c r="IQL201" s="47"/>
      <c r="IQM201" s="47"/>
      <c r="IQN201" s="47"/>
      <c r="IQO201" s="47"/>
      <c r="IQP201" s="47"/>
      <c r="IQQ201" s="47"/>
      <c r="IQR201" s="47"/>
      <c r="IQS201" s="47"/>
      <c r="IQT201" s="47"/>
      <c r="IQU201" s="47"/>
      <c r="IQV201" s="47"/>
      <c r="IQW201" s="47"/>
      <c r="IQX201" s="47"/>
      <c r="IQY201" s="47"/>
      <c r="IQZ201" s="47"/>
      <c r="IRA201" s="47"/>
      <c r="IRB201" s="47"/>
      <c r="IRC201" s="47"/>
      <c r="IRD201" s="47"/>
      <c r="IRE201" s="47"/>
      <c r="IRF201" s="47"/>
      <c r="IRG201" s="47"/>
      <c r="IRH201" s="47"/>
      <c r="IRI201" s="47"/>
      <c r="IRJ201" s="47"/>
      <c r="IRK201" s="47"/>
      <c r="IRL201" s="47"/>
      <c r="IRM201" s="47"/>
      <c r="IRN201" s="47"/>
      <c r="IRO201" s="47"/>
      <c r="IRP201" s="47"/>
      <c r="IRQ201" s="47"/>
      <c r="IRR201" s="47"/>
      <c r="IRS201" s="47"/>
      <c r="IRT201" s="47"/>
      <c r="IRU201" s="47"/>
      <c r="IRV201" s="47"/>
      <c r="IRW201" s="47"/>
      <c r="IRX201" s="47"/>
      <c r="IRY201" s="47"/>
      <c r="IRZ201" s="47"/>
      <c r="ISA201" s="47"/>
      <c r="ISB201" s="47"/>
      <c r="ISC201" s="47"/>
      <c r="ISD201" s="47"/>
      <c r="ISE201" s="47"/>
      <c r="ISF201" s="47"/>
      <c r="ISG201" s="47"/>
      <c r="ISH201" s="47"/>
      <c r="ISI201" s="47"/>
      <c r="ISJ201" s="47"/>
      <c r="ISK201" s="47"/>
      <c r="ISL201" s="47"/>
      <c r="ISM201" s="47"/>
      <c r="ISN201" s="47"/>
      <c r="ISO201" s="47"/>
      <c r="ISP201" s="47"/>
      <c r="ISQ201" s="47"/>
      <c r="ISR201" s="47"/>
      <c r="ISS201" s="47"/>
      <c r="IST201" s="47"/>
      <c r="ISU201" s="47"/>
      <c r="ISV201" s="47"/>
      <c r="ISW201" s="47"/>
      <c r="ISX201" s="47"/>
      <c r="ISY201" s="47"/>
      <c r="ISZ201" s="47"/>
      <c r="ITA201" s="47"/>
      <c r="ITB201" s="47"/>
      <c r="ITC201" s="47"/>
      <c r="ITD201" s="47"/>
      <c r="ITE201" s="47"/>
      <c r="ITF201" s="47"/>
      <c r="ITG201" s="47"/>
      <c r="ITH201" s="47"/>
      <c r="ITI201" s="47"/>
      <c r="ITJ201" s="47"/>
      <c r="ITK201" s="47"/>
      <c r="ITL201" s="47"/>
      <c r="ITM201" s="47"/>
      <c r="ITN201" s="47"/>
      <c r="ITO201" s="47"/>
      <c r="ITP201" s="47"/>
      <c r="ITQ201" s="47"/>
      <c r="ITR201" s="47"/>
      <c r="ITS201" s="47"/>
      <c r="ITT201" s="47"/>
      <c r="ITU201" s="47"/>
      <c r="ITV201" s="47"/>
      <c r="ITW201" s="47"/>
      <c r="ITX201" s="47"/>
      <c r="ITY201" s="47"/>
      <c r="ITZ201" s="47"/>
      <c r="IUA201" s="47"/>
      <c r="IUB201" s="47"/>
      <c r="IUC201" s="47"/>
      <c r="IUD201" s="47"/>
      <c r="IUE201" s="47"/>
      <c r="IUF201" s="47"/>
      <c r="IUG201" s="47"/>
      <c r="IUH201" s="47"/>
      <c r="IUI201" s="47"/>
      <c r="IUJ201" s="47"/>
      <c r="IUK201" s="47"/>
      <c r="IUL201" s="47"/>
      <c r="IUM201" s="47"/>
      <c r="IUN201" s="47"/>
      <c r="IUO201" s="47"/>
      <c r="IUP201" s="47"/>
      <c r="IUQ201" s="47"/>
      <c r="IUR201" s="47"/>
      <c r="IUS201" s="47"/>
      <c r="IUT201" s="47"/>
      <c r="IUU201" s="47"/>
      <c r="IUV201" s="47"/>
      <c r="IUW201" s="47"/>
      <c r="IUX201" s="47"/>
      <c r="IUY201" s="47"/>
      <c r="IUZ201" s="47"/>
      <c r="IVA201" s="47"/>
      <c r="IVB201" s="47"/>
      <c r="IVC201" s="47"/>
      <c r="IVD201" s="47"/>
      <c r="IVE201" s="47"/>
      <c r="IVF201" s="47"/>
      <c r="IVG201" s="47"/>
      <c r="IVH201" s="47"/>
      <c r="IVI201" s="47"/>
      <c r="IVJ201" s="47"/>
      <c r="IVK201" s="47"/>
      <c r="IVL201" s="47"/>
      <c r="IVM201" s="47"/>
      <c r="IVN201" s="47"/>
      <c r="IVO201" s="47"/>
      <c r="IVP201" s="47"/>
      <c r="IVQ201" s="47"/>
      <c r="IVR201" s="47"/>
      <c r="IVS201" s="47"/>
      <c r="IVT201" s="47"/>
      <c r="IVU201" s="47"/>
      <c r="IVV201" s="47"/>
      <c r="IVW201" s="47"/>
      <c r="IVX201" s="47"/>
      <c r="IVY201" s="47"/>
      <c r="IVZ201" s="47"/>
      <c r="IWA201" s="47"/>
      <c r="IWB201" s="47"/>
      <c r="IWC201" s="47"/>
      <c r="IWD201" s="47"/>
      <c r="IWE201" s="47"/>
      <c r="IWF201" s="47"/>
      <c r="IWG201" s="47"/>
      <c r="IWH201" s="47"/>
      <c r="IWI201" s="47"/>
      <c r="IWJ201" s="47"/>
      <c r="IWK201" s="47"/>
      <c r="IWL201" s="47"/>
      <c r="IWM201" s="47"/>
      <c r="IWN201" s="47"/>
      <c r="IWO201" s="47"/>
      <c r="IWP201" s="47"/>
      <c r="IWQ201" s="47"/>
      <c r="IWR201" s="47"/>
      <c r="IWS201" s="47"/>
      <c r="IWT201" s="47"/>
      <c r="IWU201" s="47"/>
      <c r="IWV201" s="47"/>
      <c r="IWW201" s="47"/>
      <c r="IWX201" s="47"/>
      <c r="IWY201" s="47"/>
      <c r="IWZ201" s="47"/>
      <c r="IXA201" s="47"/>
      <c r="IXB201" s="47"/>
      <c r="IXC201" s="47"/>
      <c r="IXD201" s="47"/>
      <c r="IXE201" s="47"/>
      <c r="IXF201" s="47"/>
      <c r="IXG201" s="47"/>
      <c r="IXH201" s="47"/>
      <c r="IXI201" s="47"/>
      <c r="IXJ201" s="47"/>
      <c r="IXK201" s="47"/>
      <c r="IXL201" s="47"/>
      <c r="IXM201" s="47"/>
      <c r="IXN201" s="47"/>
      <c r="IXO201" s="47"/>
      <c r="IXP201" s="47"/>
      <c r="IXQ201" s="47"/>
      <c r="IXR201" s="47"/>
      <c r="IXS201" s="47"/>
      <c r="IXT201" s="47"/>
      <c r="IXU201" s="47"/>
      <c r="IXV201" s="47"/>
      <c r="IXW201" s="47"/>
      <c r="IXX201" s="47"/>
      <c r="IXY201" s="47"/>
      <c r="IXZ201" s="47"/>
      <c r="IYA201" s="47"/>
      <c r="IYB201" s="47"/>
      <c r="IYC201" s="47"/>
      <c r="IYD201" s="47"/>
      <c r="IYE201" s="47"/>
      <c r="IYF201" s="47"/>
      <c r="IYG201" s="47"/>
      <c r="IYH201" s="47"/>
      <c r="IYI201" s="47"/>
      <c r="IYJ201" s="47"/>
      <c r="IYK201" s="47"/>
      <c r="IYL201" s="47"/>
      <c r="IYM201" s="47"/>
      <c r="IYN201" s="47"/>
      <c r="IYO201" s="47"/>
      <c r="IYP201" s="47"/>
      <c r="IYQ201" s="47"/>
      <c r="IYR201" s="47"/>
      <c r="IYS201" s="47"/>
      <c r="IYT201" s="47"/>
      <c r="IYU201" s="47"/>
      <c r="IYV201" s="47"/>
      <c r="IYW201" s="47"/>
      <c r="IYX201" s="47"/>
      <c r="IYY201" s="47"/>
      <c r="IYZ201" s="47"/>
      <c r="IZA201" s="47"/>
      <c r="IZB201" s="47"/>
      <c r="IZC201" s="47"/>
      <c r="IZD201" s="47"/>
      <c r="IZE201" s="47"/>
      <c r="IZF201" s="47"/>
      <c r="IZG201" s="47"/>
      <c r="IZH201" s="47"/>
      <c r="IZI201" s="47"/>
      <c r="IZJ201" s="47"/>
      <c r="IZK201" s="47"/>
      <c r="IZL201" s="47"/>
      <c r="IZM201" s="47"/>
      <c r="IZN201" s="47"/>
      <c r="IZO201" s="47"/>
      <c r="IZP201" s="47"/>
      <c r="IZQ201" s="47"/>
      <c r="IZR201" s="47"/>
      <c r="IZS201" s="47"/>
      <c r="IZT201" s="47"/>
      <c r="IZU201" s="47"/>
      <c r="IZV201" s="47"/>
      <c r="IZW201" s="47"/>
      <c r="IZX201" s="47"/>
      <c r="IZY201" s="47"/>
      <c r="IZZ201" s="47"/>
      <c r="JAA201" s="47"/>
      <c r="JAB201" s="47"/>
      <c r="JAC201" s="47"/>
      <c r="JAD201" s="47"/>
      <c r="JAE201" s="47"/>
      <c r="JAF201" s="47"/>
      <c r="JAG201" s="47"/>
      <c r="JAH201" s="47"/>
      <c r="JAI201" s="47"/>
      <c r="JAJ201" s="47"/>
      <c r="JAK201" s="47"/>
      <c r="JAL201" s="47"/>
      <c r="JAM201" s="47"/>
      <c r="JAN201" s="47"/>
      <c r="JAO201" s="47"/>
      <c r="JAP201" s="47"/>
      <c r="JAQ201" s="47"/>
      <c r="JAR201" s="47"/>
      <c r="JAS201" s="47"/>
      <c r="JAT201" s="47"/>
      <c r="JAU201" s="47"/>
      <c r="JAV201" s="47"/>
      <c r="JAW201" s="47"/>
      <c r="JAX201" s="47"/>
      <c r="JAY201" s="47"/>
      <c r="JAZ201" s="47"/>
      <c r="JBA201" s="47"/>
      <c r="JBB201" s="47"/>
      <c r="JBC201" s="47"/>
      <c r="JBD201" s="47"/>
      <c r="JBE201" s="47"/>
      <c r="JBF201" s="47"/>
      <c r="JBG201" s="47"/>
      <c r="JBH201" s="47"/>
      <c r="JBI201" s="47"/>
      <c r="JBJ201" s="47"/>
      <c r="JBK201" s="47"/>
      <c r="JBL201" s="47"/>
      <c r="JBM201" s="47"/>
      <c r="JBN201" s="47"/>
      <c r="JBO201" s="47"/>
      <c r="JBP201" s="47"/>
      <c r="JBQ201" s="47"/>
      <c r="JBR201" s="47"/>
      <c r="JBS201" s="47"/>
      <c r="JBT201" s="47"/>
      <c r="JBU201" s="47"/>
      <c r="JBV201" s="47"/>
      <c r="JBW201" s="47"/>
      <c r="JBX201" s="47"/>
      <c r="JBY201" s="47"/>
      <c r="JBZ201" s="47"/>
      <c r="JCA201" s="47"/>
      <c r="JCB201" s="47"/>
      <c r="JCC201" s="47"/>
      <c r="JCD201" s="47"/>
      <c r="JCE201" s="47"/>
      <c r="JCF201" s="47"/>
      <c r="JCG201" s="47"/>
      <c r="JCH201" s="47"/>
      <c r="JCI201" s="47"/>
      <c r="JCJ201" s="47"/>
      <c r="JCK201" s="47"/>
      <c r="JCL201" s="47"/>
      <c r="JCM201" s="47"/>
      <c r="JCN201" s="47"/>
      <c r="JCO201" s="47"/>
      <c r="JCP201" s="47"/>
      <c r="JCQ201" s="47"/>
      <c r="JCR201" s="47"/>
      <c r="JCS201" s="47"/>
      <c r="JCT201" s="47"/>
      <c r="JCU201" s="47"/>
      <c r="JCV201" s="47"/>
      <c r="JCW201" s="47"/>
      <c r="JCX201" s="47"/>
      <c r="JCY201" s="47"/>
      <c r="JCZ201" s="47"/>
      <c r="JDA201" s="47"/>
      <c r="JDB201" s="47"/>
      <c r="JDC201" s="47"/>
      <c r="JDD201" s="47"/>
      <c r="JDE201" s="47"/>
      <c r="JDF201" s="47"/>
      <c r="JDG201" s="47"/>
      <c r="JDH201" s="47"/>
      <c r="JDI201" s="47"/>
      <c r="JDJ201" s="47"/>
      <c r="JDK201" s="47"/>
      <c r="JDL201" s="47"/>
      <c r="JDM201" s="47"/>
      <c r="JDN201" s="47"/>
      <c r="JDO201" s="47"/>
      <c r="JDP201" s="47"/>
      <c r="JDQ201" s="47"/>
      <c r="JDR201" s="47"/>
      <c r="JDS201" s="47"/>
      <c r="JDT201" s="47"/>
      <c r="JDU201" s="47"/>
      <c r="JDV201" s="47"/>
      <c r="JDW201" s="47"/>
      <c r="JDX201" s="47"/>
      <c r="JDY201" s="47"/>
      <c r="JDZ201" s="47"/>
      <c r="JEA201" s="47"/>
      <c r="JEB201" s="47"/>
      <c r="JEC201" s="47"/>
      <c r="JED201" s="47"/>
      <c r="JEE201" s="47"/>
      <c r="JEF201" s="47"/>
      <c r="JEG201" s="47"/>
      <c r="JEH201" s="47"/>
      <c r="JEI201" s="47"/>
      <c r="JEJ201" s="47"/>
      <c r="JEK201" s="47"/>
      <c r="JEL201" s="47"/>
      <c r="JEM201" s="47"/>
      <c r="JEN201" s="47"/>
      <c r="JEO201" s="47"/>
      <c r="JEP201" s="47"/>
      <c r="JEQ201" s="47"/>
      <c r="JER201" s="47"/>
      <c r="JES201" s="47"/>
      <c r="JET201" s="47"/>
      <c r="JEU201" s="47"/>
      <c r="JEV201" s="47"/>
      <c r="JEW201" s="47"/>
      <c r="JEX201" s="47"/>
      <c r="JEY201" s="47"/>
      <c r="JEZ201" s="47"/>
      <c r="JFA201" s="47"/>
      <c r="JFB201" s="47"/>
      <c r="JFC201" s="47"/>
      <c r="JFD201" s="47"/>
      <c r="JFE201" s="47"/>
      <c r="JFF201" s="47"/>
      <c r="JFG201" s="47"/>
      <c r="JFH201" s="47"/>
      <c r="JFI201" s="47"/>
      <c r="JFJ201" s="47"/>
      <c r="JFK201" s="47"/>
      <c r="JFL201" s="47"/>
      <c r="JFM201" s="47"/>
      <c r="JFN201" s="47"/>
      <c r="JFO201" s="47"/>
      <c r="JFP201" s="47"/>
      <c r="JFQ201" s="47"/>
      <c r="JFR201" s="47"/>
      <c r="JFS201" s="47"/>
      <c r="JFT201" s="47"/>
      <c r="JFU201" s="47"/>
      <c r="JFV201" s="47"/>
      <c r="JFW201" s="47"/>
      <c r="JFX201" s="47"/>
      <c r="JFY201" s="47"/>
      <c r="JFZ201" s="47"/>
      <c r="JGA201" s="47"/>
      <c r="JGB201" s="47"/>
      <c r="JGC201" s="47"/>
      <c r="JGD201" s="47"/>
      <c r="JGE201" s="47"/>
      <c r="JGF201" s="47"/>
      <c r="JGG201" s="47"/>
      <c r="JGH201" s="47"/>
      <c r="JGI201" s="47"/>
      <c r="JGJ201" s="47"/>
      <c r="JGK201" s="47"/>
      <c r="JGL201" s="47"/>
      <c r="JGM201" s="47"/>
      <c r="JGN201" s="47"/>
      <c r="JGO201" s="47"/>
      <c r="JGP201" s="47"/>
      <c r="JGQ201" s="47"/>
      <c r="JGR201" s="47"/>
      <c r="JGS201" s="47"/>
      <c r="JGT201" s="47"/>
      <c r="JGU201" s="47"/>
      <c r="JGV201" s="47"/>
      <c r="JGW201" s="47"/>
      <c r="JGX201" s="47"/>
      <c r="JGY201" s="47"/>
      <c r="JGZ201" s="47"/>
      <c r="JHA201" s="47"/>
      <c r="JHB201" s="47"/>
      <c r="JHC201" s="47"/>
      <c r="JHD201" s="47"/>
      <c r="JHE201" s="47"/>
      <c r="JHF201" s="47"/>
      <c r="JHG201" s="47"/>
      <c r="JHH201" s="47"/>
      <c r="JHI201" s="47"/>
      <c r="JHJ201" s="47"/>
      <c r="JHK201" s="47"/>
      <c r="JHL201" s="47"/>
      <c r="JHM201" s="47"/>
      <c r="JHN201" s="47"/>
      <c r="JHO201" s="47"/>
      <c r="JHP201" s="47"/>
      <c r="JHQ201" s="47"/>
      <c r="JHR201" s="47"/>
      <c r="JHS201" s="47"/>
      <c r="JHT201" s="47"/>
      <c r="JHU201" s="47"/>
      <c r="JHV201" s="47"/>
      <c r="JHW201" s="47"/>
      <c r="JHX201" s="47"/>
      <c r="JHY201" s="47"/>
      <c r="JHZ201" s="47"/>
      <c r="JIA201" s="47"/>
      <c r="JIB201" s="47"/>
      <c r="JIC201" s="47"/>
      <c r="JID201" s="47"/>
      <c r="JIE201" s="47"/>
      <c r="JIF201" s="47"/>
      <c r="JIG201" s="47"/>
      <c r="JIH201" s="47"/>
      <c r="JII201" s="47"/>
      <c r="JIJ201" s="47"/>
      <c r="JIK201" s="47"/>
      <c r="JIL201" s="47"/>
      <c r="JIM201" s="47"/>
      <c r="JIN201" s="47"/>
      <c r="JIO201" s="47"/>
      <c r="JIP201" s="47"/>
      <c r="JIQ201" s="47"/>
      <c r="JIR201" s="47"/>
      <c r="JIS201" s="47"/>
      <c r="JIT201" s="47"/>
      <c r="JIU201" s="47"/>
      <c r="JIV201" s="47"/>
      <c r="JIW201" s="47"/>
      <c r="JIX201" s="47"/>
      <c r="JIY201" s="47"/>
      <c r="JIZ201" s="47"/>
      <c r="JJA201" s="47"/>
      <c r="JJB201" s="47"/>
      <c r="JJC201" s="47"/>
      <c r="JJD201" s="47"/>
      <c r="JJE201" s="47"/>
      <c r="JJF201" s="47"/>
      <c r="JJG201" s="47"/>
      <c r="JJH201" s="47"/>
      <c r="JJI201" s="47"/>
      <c r="JJJ201" s="47"/>
      <c r="JJK201" s="47"/>
      <c r="JJL201" s="47"/>
      <c r="JJM201" s="47"/>
      <c r="JJN201" s="47"/>
      <c r="JJO201" s="47"/>
      <c r="JJP201" s="47"/>
      <c r="JJQ201" s="47"/>
      <c r="JJR201" s="47"/>
      <c r="JJS201" s="47"/>
      <c r="JJT201" s="47"/>
      <c r="JJU201" s="47"/>
      <c r="JJV201" s="47"/>
      <c r="JJW201" s="47"/>
      <c r="JJX201" s="47"/>
      <c r="JJY201" s="47"/>
      <c r="JJZ201" s="47"/>
      <c r="JKA201" s="47"/>
      <c r="JKB201" s="47"/>
      <c r="JKC201" s="47"/>
      <c r="JKD201" s="47"/>
      <c r="JKE201" s="47"/>
      <c r="JKF201" s="47"/>
      <c r="JKG201" s="47"/>
      <c r="JKH201" s="47"/>
      <c r="JKI201" s="47"/>
      <c r="JKJ201" s="47"/>
      <c r="JKK201" s="47"/>
      <c r="JKL201" s="47"/>
      <c r="JKM201" s="47"/>
      <c r="JKN201" s="47"/>
      <c r="JKO201" s="47"/>
      <c r="JKP201" s="47"/>
      <c r="JKQ201" s="47"/>
      <c r="JKR201" s="47"/>
      <c r="JKS201" s="47"/>
      <c r="JKT201" s="47"/>
      <c r="JKU201" s="47"/>
      <c r="JKV201" s="47"/>
      <c r="JKW201" s="47"/>
      <c r="JKX201" s="47"/>
      <c r="JKY201" s="47"/>
      <c r="JKZ201" s="47"/>
      <c r="JLA201" s="47"/>
      <c r="JLB201" s="47"/>
      <c r="JLC201" s="47"/>
      <c r="JLD201" s="47"/>
      <c r="JLE201" s="47"/>
      <c r="JLF201" s="47"/>
      <c r="JLG201" s="47"/>
      <c r="JLH201" s="47"/>
      <c r="JLI201" s="47"/>
      <c r="JLJ201" s="47"/>
      <c r="JLK201" s="47"/>
      <c r="JLL201" s="47"/>
      <c r="JLM201" s="47"/>
      <c r="JLN201" s="47"/>
      <c r="JLO201" s="47"/>
      <c r="JLP201" s="47"/>
      <c r="JLQ201" s="47"/>
      <c r="JLR201" s="47"/>
      <c r="JLS201" s="47"/>
      <c r="JLT201" s="47"/>
      <c r="JLU201" s="47"/>
      <c r="JLV201" s="47"/>
      <c r="JLW201" s="47"/>
      <c r="JLX201" s="47"/>
      <c r="JLY201" s="47"/>
      <c r="JLZ201" s="47"/>
      <c r="JMA201" s="47"/>
      <c r="JMB201" s="47"/>
      <c r="JMC201" s="47"/>
      <c r="JMD201" s="47"/>
      <c r="JME201" s="47"/>
      <c r="JMF201" s="47"/>
      <c r="JMG201" s="47"/>
      <c r="JMH201" s="47"/>
      <c r="JMI201" s="47"/>
      <c r="JMJ201" s="47"/>
      <c r="JMK201" s="47"/>
      <c r="JML201" s="47"/>
      <c r="JMM201" s="47"/>
      <c r="JMN201" s="47"/>
      <c r="JMO201" s="47"/>
      <c r="JMP201" s="47"/>
      <c r="JMQ201" s="47"/>
      <c r="JMR201" s="47"/>
      <c r="JMS201" s="47"/>
      <c r="JMT201" s="47"/>
      <c r="JMU201" s="47"/>
      <c r="JMV201" s="47"/>
      <c r="JMW201" s="47"/>
      <c r="JMX201" s="47"/>
      <c r="JMY201" s="47"/>
      <c r="JMZ201" s="47"/>
      <c r="JNA201" s="47"/>
      <c r="JNB201" s="47"/>
      <c r="JNC201" s="47"/>
      <c r="JND201" s="47"/>
      <c r="JNE201" s="47"/>
      <c r="JNF201" s="47"/>
      <c r="JNG201" s="47"/>
      <c r="JNH201" s="47"/>
      <c r="JNI201" s="47"/>
      <c r="JNJ201" s="47"/>
      <c r="JNK201" s="47"/>
      <c r="JNL201" s="47"/>
      <c r="JNM201" s="47"/>
      <c r="JNN201" s="47"/>
      <c r="JNO201" s="47"/>
      <c r="JNP201" s="47"/>
      <c r="JNQ201" s="47"/>
      <c r="JNR201" s="47"/>
      <c r="JNS201" s="47"/>
      <c r="JNT201" s="47"/>
      <c r="JNU201" s="47"/>
      <c r="JNV201" s="47"/>
      <c r="JNW201" s="47"/>
      <c r="JNX201" s="47"/>
      <c r="JNY201" s="47"/>
      <c r="JNZ201" s="47"/>
      <c r="JOA201" s="47"/>
      <c r="JOB201" s="47"/>
      <c r="JOC201" s="47"/>
      <c r="JOD201" s="47"/>
      <c r="JOE201" s="47"/>
      <c r="JOF201" s="47"/>
      <c r="JOG201" s="47"/>
      <c r="JOH201" s="47"/>
      <c r="JOI201" s="47"/>
      <c r="JOJ201" s="47"/>
      <c r="JOK201" s="47"/>
      <c r="JOL201" s="47"/>
      <c r="JOM201" s="47"/>
      <c r="JON201" s="47"/>
      <c r="JOO201" s="47"/>
      <c r="JOP201" s="47"/>
      <c r="JOQ201" s="47"/>
      <c r="JOR201" s="47"/>
      <c r="JOS201" s="47"/>
      <c r="JOT201" s="47"/>
      <c r="JOU201" s="47"/>
      <c r="JOV201" s="47"/>
      <c r="JOW201" s="47"/>
      <c r="JOX201" s="47"/>
      <c r="JOY201" s="47"/>
      <c r="JOZ201" s="47"/>
      <c r="JPA201" s="47"/>
      <c r="JPB201" s="47"/>
      <c r="JPC201" s="47"/>
      <c r="JPD201" s="47"/>
      <c r="JPE201" s="47"/>
      <c r="JPF201" s="47"/>
      <c r="JPG201" s="47"/>
      <c r="JPH201" s="47"/>
      <c r="JPI201" s="47"/>
      <c r="JPJ201" s="47"/>
      <c r="JPK201" s="47"/>
      <c r="JPL201" s="47"/>
      <c r="JPM201" s="47"/>
      <c r="JPN201" s="47"/>
      <c r="JPO201" s="47"/>
      <c r="JPP201" s="47"/>
      <c r="JPQ201" s="47"/>
      <c r="JPR201" s="47"/>
      <c r="JPS201" s="47"/>
      <c r="JPT201" s="47"/>
      <c r="JPU201" s="47"/>
      <c r="JPV201" s="47"/>
      <c r="JPW201" s="47"/>
      <c r="JPX201" s="47"/>
      <c r="JPY201" s="47"/>
      <c r="JPZ201" s="47"/>
      <c r="JQA201" s="47"/>
      <c r="JQB201" s="47"/>
      <c r="JQC201" s="47"/>
      <c r="JQD201" s="47"/>
      <c r="JQE201" s="47"/>
      <c r="JQF201" s="47"/>
      <c r="JQG201" s="47"/>
      <c r="JQH201" s="47"/>
      <c r="JQI201" s="47"/>
      <c r="JQJ201" s="47"/>
      <c r="JQK201" s="47"/>
      <c r="JQL201" s="47"/>
      <c r="JQM201" s="47"/>
      <c r="JQN201" s="47"/>
      <c r="JQO201" s="47"/>
      <c r="JQP201" s="47"/>
      <c r="JQQ201" s="47"/>
      <c r="JQR201" s="47"/>
      <c r="JQS201" s="47"/>
      <c r="JQT201" s="47"/>
      <c r="JQU201" s="47"/>
      <c r="JQV201" s="47"/>
      <c r="JQW201" s="47"/>
      <c r="JQX201" s="47"/>
      <c r="JQY201" s="47"/>
      <c r="JQZ201" s="47"/>
      <c r="JRA201" s="47"/>
      <c r="JRB201" s="47"/>
      <c r="JRC201" s="47"/>
      <c r="JRD201" s="47"/>
      <c r="JRE201" s="47"/>
      <c r="JRF201" s="47"/>
      <c r="JRG201" s="47"/>
      <c r="JRH201" s="47"/>
      <c r="JRI201" s="47"/>
      <c r="JRJ201" s="47"/>
      <c r="JRK201" s="47"/>
      <c r="JRL201" s="47"/>
      <c r="JRM201" s="47"/>
      <c r="JRN201" s="47"/>
      <c r="JRO201" s="47"/>
      <c r="JRP201" s="47"/>
      <c r="JRQ201" s="47"/>
      <c r="JRR201" s="47"/>
      <c r="JRS201" s="47"/>
      <c r="JRT201" s="47"/>
      <c r="JRU201" s="47"/>
      <c r="JRV201" s="47"/>
      <c r="JRW201" s="47"/>
      <c r="JRX201" s="47"/>
      <c r="JRY201" s="47"/>
      <c r="JRZ201" s="47"/>
      <c r="JSA201" s="47"/>
      <c r="JSB201" s="47"/>
      <c r="JSC201" s="47"/>
      <c r="JSD201" s="47"/>
      <c r="JSE201" s="47"/>
      <c r="JSF201" s="47"/>
      <c r="JSG201" s="47"/>
      <c r="JSH201" s="47"/>
      <c r="JSI201" s="47"/>
      <c r="JSJ201" s="47"/>
      <c r="JSK201" s="47"/>
      <c r="JSL201" s="47"/>
      <c r="JSM201" s="47"/>
      <c r="JSN201" s="47"/>
      <c r="JSO201" s="47"/>
      <c r="JSP201" s="47"/>
      <c r="JSQ201" s="47"/>
      <c r="JSR201" s="47"/>
      <c r="JSS201" s="47"/>
      <c r="JST201" s="47"/>
      <c r="JSU201" s="47"/>
      <c r="JSV201" s="47"/>
      <c r="JSW201" s="47"/>
      <c r="JSX201" s="47"/>
      <c r="JSY201" s="47"/>
      <c r="JSZ201" s="47"/>
      <c r="JTA201" s="47"/>
      <c r="JTB201" s="47"/>
      <c r="JTC201" s="47"/>
      <c r="JTD201" s="47"/>
      <c r="JTE201" s="47"/>
      <c r="JTF201" s="47"/>
      <c r="JTG201" s="47"/>
      <c r="JTH201" s="47"/>
      <c r="JTI201" s="47"/>
      <c r="JTJ201" s="47"/>
      <c r="JTK201" s="47"/>
      <c r="JTL201" s="47"/>
      <c r="JTM201" s="47"/>
      <c r="JTN201" s="47"/>
      <c r="JTO201" s="47"/>
      <c r="JTP201" s="47"/>
      <c r="JTQ201" s="47"/>
      <c r="JTR201" s="47"/>
      <c r="JTS201" s="47"/>
      <c r="JTT201" s="47"/>
      <c r="JTU201" s="47"/>
      <c r="JTV201" s="47"/>
      <c r="JTW201" s="47"/>
      <c r="JTX201" s="47"/>
      <c r="JTY201" s="47"/>
      <c r="JTZ201" s="47"/>
      <c r="JUA201" s="47"/>
      <c r="JUB201" s="47"/>
      <c r="JUC201" s="47"/>
      <c r="JUD201" s="47"/>
      <c r="JUE201" s="47"/>
      <c r="JUF201" s="47"/>
      <c r="JUG201" s="47"/>
      <c r="JUH201" s="47"/>
      <c r="JUI201" s="47"/>
      <c r="JUJ201" s="47"/>
      <c r="JUK201" s="47"/>
      <c r="JUL201" s="47"/>
      <c r="JUM201" s="47"/>
      <c r="JUN201" s="47"/>
      <c r="JUO201" s="47"/>
      <c r="JUP201" s="47"/>
      <c r="JUQ201" s="47"/>
      <c r="JUR201" s="47"/>
      <c r="JUS201" s="47"/>
      <c r="JUT201" s="47"/>
      <c r="JUU201" s="47"/>
      <c r="JUV201" s="47"/>
      <c r="JUW201" s="47"/>
      <c r="JUX201" s="47"/>
      <c r="JUY201" s="47"/>
      <c r="JUZ201" s="47"/>
      <c r="JVA201" s="47"/>
      <c r="JVB201" s="47"/>
      <c r="JVC201" s="47"/>
      <c r="JVD201" s="47"/>
      <c r="JVE201" s="47"/>
      <c r="JVF201" s="47"/>
      <c r="JVG201" s="47"/>
      <c r="JVH201" s="47"/>
      <c r="JVI201" s="47"/>
      <c r="JVJ201" s="47"/>
      <c r="JVK201" s="47"/>
      <c r="JVL201" s="47"/>
      <c r="JVM201" s="47"/>
      <c r="JVN201" s="47"/>
      <c r="JVO201" s="47"/>
      <c r="JVP201" s="47"/>
      <c r="JVQ201" s="47"/>
      <c r="JVR201" s="47"/>
      <c r="JVS201" s="47"/>
      <c r="JVT201" s="47"/>
      <c r="JVU201" s="47"/>
      <c r="JVV201" s="47"/>
      <c r="JVW201" s="47"/>
      <c r="JVX201" s="47"/>
      <c r="JVY201" s="47"/>
      <c r="JVZ201" s="47"/>
      <c r="JWA201" s="47"/>
      <c r="JWB201" s="47"/>
      <c r="JWC201" s="47"/>
      <c r="JWD201" s="47"/>
      <c r="JWE201" s="47"/>
      <c r="JWF201" s="47"/>
      <c r="JWG201" s="47"/>
      <c r="JWH201" s="47"/>
      <c r="JWI201" s="47"/>
      <c r="JWJ201" s="47"/>
      <c r="JWK201" s="47"/>
      <c r="JWL201" s="47"/>
      <c r="JWM201" s="47"/>
      <c r="JWN201" s="47"/>
      <c r="JWO201" s="47"/>
      <c r="JWP201" s="47"/>
      <c r="JWQ201" s="47"/>
      <c r="JWR201" s="47"/>
      <c r="JWS201" s="47"/>
      <c r="JWT201" s="47"/>
      <c r="JWU201" s="47"/>
      <c r="JWV201" s="47"/>
      <c r="JWW201" s="47"/>
      <c r="JWX201" s="47"/>
      <c r="JWY201" s="47"/>
      <c r="JWZ201" s="47"/>
      <c r="JXA201" s="47"/>
      <c r="JXB201" s="47"/>
      <c r="JXC201" s="47"/>
      <c r="JXD201" s="47"/>
      <c r="JXE201" s="47"/>
      <c r="JXF201" s="47"/>
      <c r="JXG201" s="47"/>
      <c r="JXH201" s="47"/>
      <c r="JXI201" s="47"/>
      <c r="JXJ201" s="47"/>
      <c r="JXK201" s="47"/>
      <c r="JXL201" s="47"/>
      <c r="JXM201" s="47"/>
      <c r="JXN201" s="47"/>
      <c r="JXO201" s="47"/>
      <c r="JXP201" s="47"/>
      <c r="JXQ201" s="47"/>
      <c r="JXR201" s="47"/>
      <c r="JXS201" s="47"/>
      <c r="JXT201" s="47"/>
      <c r="JXU201" s="47"/>
      <c r="JXV201" s="47"/>
      <c r="JXW201" s="47"/>
      <c r="JXX201" s="47"/>
      <c r="JXY201" s="47"/>
      <c r="JXZ201" s="47"/>
      <c r="JYA201" s="47"/>
      <c r="JYB201" s="47"/>
      <c r="JYC201" s="47"/>
      <c r="JYD201" s="47"/>
      <c r="JYE201" s="47"/>
      <c r="JYF201" s="47"/>
      <c r="JYG201" s="47"/>
      <c r="JYH201" s="47"/>
      <c r="JYI201" s="47"/>
      <c r="JYJ201" s="47"/>
      <c r="JYK201" s="47"/>
      <c r="JYL201" s="47"/>
      <c r="JYM201" s="47"/>
      <c r="JYN201" s="47"/>
      <c r="JYO201" s="47"/>
      <c r="JYP201" s="47"/>
      <c r="JYQ201" s="47"/>
      <c r="JYR201" s="47"/>
      <c r="JYS201" s="47"/>
      <c r="JYT201" s="47"/>
      <c r="JYU201" s="47"/>
      <c r="JYV201" s="47"/>
      <c r="JYW201" s="47"/>
      <c r="JYX201" s="47"/>
      <c r="JYY201" s="47"/>
      <c r="JYZ201" s="47"/>
      <c r="JZA201" s="47"/>
      <c r="JZB201" s="47"/>
      <c r="JZC201" s="47"/>
      <c r="JZD201" s="47"/>
      <c r="JZE201" s="47"/>
      <c r="JZF201" s="47"/>
      <c r="JZG201" s="47"/>
      <c r="JZH201" s="47"/>
      <c r="JZI201" s="47"/>
      <c r="JZJ201" s="47"/>
      <c r="JZK201" s="47"/>
      <c r="JZL201" s="47"/>
      <c r="JZM201" s="47"/>
      <c r="JZN201" s="47"/>
      <c r="JZO201" s="47"/>
      <c r="JZP201" s="47"/>
      <c r="JZQ201" s="47"/>
      <c r="JZR201" s="47"/>
      <c r="JZS201" s="47"/>
      <c r="JZT201" s="47"/>
      <c r="JZU201" s="47"/>
      <c r="JZV201" s="47"/>
      <c r="JZW201" s="47"/>
      <c r="JZX201" s="47"/>
      <c r="JZY201" s="47"/>
      <c r="JZZ201" s="47"/>
      <c r="KAA201" s="47"/>
      <c r="KAB201" s="47"/>
      <c r="KAC201" s="47"/>
      <c r="KAD201" s="47"/>
      <c r="KAE201" s="47"/>
      <c r="KAF201" s="47"/>
      <c r="KAG201" s="47"/>
      <c r="KAH201" s="47"/>
      <c r="KAI201" s="47"/>
      <c r="KAJ201" s="47"/>
      <c r="KAK201" s="47"/>
      <c r="KAL201" s="47"/>
      <c r="KAM201" s="47"/>
      <c r="KAN201" s="47"/>
      <c r="KAO201" s="47"/>
      <c r="KAP201" s="47"/>
      <c r="KAQ201" s="47"/>
      <c r="KAR201" s="47"/>
      <c r="KAS201" s="47"/>
      <c r="KAT201" s="47"/>
      <c r="KAU201" s="47"/>
      <c r="KAV201" s="47"/>
      <c r="KAW201" s="47"/>
      <c r="KAX201" s="47"/>
      <c r="KAY201" s="47"/>
      <c r="KAZ201" s="47"/>
      <c r="KBA201" s="47"/>
      <c r="KBB201" s="47"/>
      <c r="KBC201" s="47"/>
      <c r="KBD201" s="47"/>
      <c r="KBE201" s="47"/>
      <c r="KBF201" s="47"/>
      <c r="KBG201" s="47"/>
      <c r="KBH201" s="47"/>
      <c r="KBI201" s="47"/>
      <c r="KBJ201" s="47"/>
      <c r="KBK201" s="47"/>
      <c r="KBL201" s="47"/>
      <c r="KBM201" s="47"/>
      <c r="KBN201" s="47"/>
      <c r="KBO201" s="47"/>
      <c r="KBP201" s="47"/>
      <c r="KBQ201" s="47"/>
      <c r="KBR201" s="47"/>
      <c r="KBS201" s="47"/>
      <c r="KBT201" s="47"/>
      <c r="KBU201" s="47"/>
      <c r="KBV201" s="47"/>
      <c r="KBW201" s="47"/>
      <c r="KBX201" s="47"/>
      <c r="KBY201" s="47"/>
      <c r="KBZ201" s="47"/>
      <c r="KCA201" s="47"/>
      <c r="KCB201" s="47"/>
      <c r="KCC201" s="47"/>
      <c r="KCD201" s="47"/>
      <c r="KCE201" s="47"/>
      <c r="KCF201" s="47"/>
      <c r="KCG201" s="47"/>
      <c r="KCH201" s="47"/>
      <c r="KCI201" s="47"/>
      <c r="KCJ201" s="47"/>
      <c r="KCK201" s="47"/>
      <c r="KCL201" s="47"/>
      <c r="KCM201" s="47"/>
      <c r="KCN201" s="47"/>
      <c r="KCO201" s="47"/>
      <c r="KCP201" s="47"/>
      <c r="KCQ201" s="47"/>
      <c r="KCR201" s="47"/>
      <c r="KCS201" s="47"/>
      <c r="KCT201" s="47"/>
      <c r="KCU201" s="47"/>
      <c r="KCV201" s="47"/>
      <c r="KCW201" s="47"/>
      <c r="KCX201" s="47"/>
      <c r="KCY201" s="47"/>
      <c r="KCZ201" s="47"/>
      <c r="KDA201" s="47"/>
      <c r="KDB201" s="47"/>
      <c r="KDC201" s="47"/>
      <c r="KDD201" s="47"/>
      <c r="KDE201" s="47"/>
      <c r="KDF201" s="47"/>
      <c r="KDG201" s="47"/>
      <c r="KDH201" s="47"/>
      <c r="KDI201" s="47"/>
      <c r="KDJ201" s="47"/>
      <c r="KDK201" s="47"/>
      <c r="KDL201" s="47"/>
      <c r="KDM201" s="47"/>
      <c r="KDN201" s="47"/>
      <c r="KDO201" s="47"/>
      <c r="KDP201" s="47"/>
      <c r="KDQ201" s="47"/>
      <c r="KDR201" s="47"/>
      <c r="KDS201" s="47"/>
      <c r="KDT201" s="47"/>
      <c r="KDU201" s="47"/>
      <c r="KDV201" s="47"/>
      <c r="KDW201" s="47"/>
      <c r="KDX201" s="47"/>
      <c r="KDY201" s="47"/>
      <c r="KDZ201" s="47"/>
      <c r="KEA201" s="47"/>
      <c r="KEB201" s="47"/>
      <c r="KEC201" s="47"/>
      <c r="KED201" s="47"/>
      <c r="KEE201" s="47"/>
      <c r="KEF201" s="47"/>
      <c r="KEG201" s="47"/>
      <c r="KEH201" s="47"/>
      <c r="KEI201" s="47"/>
      <c r="KEJ201" s="47"/>
      <c r="KEK201" s="47"/>
      <c r="KEL201" s="47"/>
      <c r="KEM201" s="47"/>
      <c r="KEN201" s="47"/>
      <c r="KEO201" s="47"/>
      <c r="KEP201" s="47"/>
      <c r="KEQ201" s="47"/>
      <c r="KER201" s="47"/>
      <c r="KES201" s="47"/>
      <c r="KET201" s="47"/>
      <c r="KEU201" s="47"/>
      <c r="KEV201" s="47"/>
      <c r="KEW201" s="47"/>
      <c r="KEX201" s="47"/>
      <c r="KEY201" s="47"/>
      <c r="KEZ201" s="47"/>
      <c r="KFA201" s="47"/>
      <c r="KFB201" s="47"/>
      <c r="KFC201" s="47"/>
      <c r="KFD201" s="47"/>
      <c r="KFE201" s="47"/>
      <c r="KFF201" s="47"/>
      <c r="KFG201" s="47"/>
      <c r="KFH201" s="47"/>
      <c r="KFI201" s="47"/>
      <c r="KFJ201" s="47"/>
      <c r="KFK201" s="47"/>
      <c r="KFL201" s="47"/>
      <c r="KFM201" s="47"/>
      <c r="KFN201" s="47"/>
      <c r="KFO201" s="47"/>
      <c r="KFP201" s="47"/>
      <c r="KFQ201" s="47"/>
      <c r="KFR201" s="47"/>
      <c r="KFS201" s="47"/>
      <c r="KFT201" s="47"/>
      <c r="KFU201" s="47"/>
      <c r="KFV201" s="47"/>
      <c r="KFW201" s="47"/>
      <c r="KFX201" s="47"/>
      <c r="KFY201" s="47"/>
      <c r="KFZ201" s="47"/>
      <c r="KGA201" s="47"/>
      <c r="KGB201" s="47"/>
      <c r="KGC201" s="47"/>
      <c r="KGD201" s="47"/>
      <c r="KGE201" s="47"/>
      <c r="KGF201" s="47"/>
      <c r="KGG201" s="47"/>
      <c r="KGH201" s="47"/>
      <c r="KGI201" s="47"/>
      <c r="KGJ201" s="47"/>
      <c r="KGK201" s="47"/>
      <c r="KGL201" s="47"/>
      <c r="KGM201" s="47"/>
      <c r="KGN201" s="47"/>
      <c r="KGO201" s="47"/>
      <c r="KGP201" s="47"/>
      <c r="KGQ201" s="47"/>
      <c r="KGR201" s="47"/>
      <c r="KGS201" s="47"/>
      <c r="KGT201" s="47"/>
      <c r="KGU201" s="47"/>
      <c r="KGV201" s="47"/>
      <c r="KGW201" s="47"/>
      <c r="KGX201" s="47"/>
      <c r="KGY201" s="47"/>
      <c r="KGZ201" s="47"/>
      <c r="KHA201" s="47"/>
      <c r="KHB201" s="47"/>
      <c r="KHC201" s="47"/>
      <c r="KHD201" s="47"/>
      <c r="KHE201" s="47"/>
      <c r="KHF201" s="47"/>
      <c r="KHG201" s="47"/>
      <c r="KHH201" s="47"/>
      <c r="KHI201" s="47"/>
      <c r="KHJ201" s="47"/>
      <c r="KHK201" s="47"/>
      <c r="KHL201" s="47"/>
      <c r="KHM201" s="47"/>
      <c r="KHN201" s="47"/>
      <c r="KHO201" s="47"/>
      <c r="KHP201" s="47"/>
      <c r="KHQ201" s="47"/>
      <c r="KHR201" s="47"/>
      <c r="KHS201" s="47"/>
      <c r="KHT201" s="47"/>
      <c r="KHU201" s="47"/>
      <c r="KHV201" s="47"/>
      <c r="KHW201" s="47"/>
      <c r="KHX201" s="47"/>
      <c r="KHY201" s="47"/>
      <c r="KHZ201" s="47"/>
      <c r="KIA201" s="47"/>
      <c r="KIB201" s="47"/>
      <c r="KIC201" s="47"/>
      <c r="KID201" s="47"/>
      <c r="KIE201" s="47"/>
      <c r="KIF201" s="47"/>
      <c r="KIG201" s="47"/>
      <c r="KIH201" s="47"/>
      <c r="KII201" s="47"/>
      <c r="KIJ201" s="47"/>
      <c r="KIK201" s="47"/>
      <c r="KIL201" s="47"/>
      <c r="KIM201" s="47"/>
      <c r="KIN201" s="47"/>
      <c r="KIO201" s="47"/>
      <c r="KIP201" s="47"/>
      <c r="KIQ201" s="47"/>
      <c r="KIR201" s="47"/>
      <c r="KIS201" s="47"/>
      <c r="KIT201" s="47"/>
      <c r="KIU201" s="47"/>
      <c r="KIV201" s="47"/>
      <c r="KIW201" s="47"/>
      <c r="KIX201" s="47"/>
      <c r="KIY201" s="47"/>
      <c r="KIZ201" s="47"/>
      <c r="KJA201" s="47"/>
      <c r="KJB201" s="47"/>
      <c r="KJC201" s="47"/>
      <c r="KJD201" s="47"/>
      <c r="KJE201" s="47"/>
      <c r="KJF201" s="47"/>
      <c r="KJG201" s="47"/>
      <c r="KJH201" s="47"/>
      <c r="KJI201" s="47"/>
      <c r="KJJ201" s="47"/>
      <c r="KJK201" s="47"/>
      <c r="KJL201" s="47"/>
      <c r="KJM201" s="47"/>
      <c r="KJN201" s="47"/>
      <c r="KJO201" s="47"/>
      <c r="KJP201" s="47"/>
      <c r="KJQ201" s="47"/>
      <c r="KJR201" s="47"/>
      <c r="KJS201" s="47"/>
      <c r="KJT201" s="47"/>
      <c r="KJU201" s="47"/>
      <c r="KJV201" s="47"/>
      <c r="KJW201" s="47"/>
      <c r="KJX201" s="47"/>
      <c r="KJY201" s="47"/>
      <c r="KJZ201" s="47"/>
      <c r="KKA201" s="47"/>
      <c r="KKB201" s="47"/>
      <c r="KKC201" s="47"/>
      <c r="KKD201" s="47"/>
      <c r="KKE201" s="47"/>
      <c r="KKF201" s="47"/>
      <c r="KKG201" s="47"/>
      <c r="KKH201" s="47"/>
      <c r="KKI201" s="47"/>
      <c r="KKJ201" s="47"/>
      <c r="KKK201" s="47"/>
      <c r="KKL201" s="47"/>
      <c r="KKM201" s="47"/>
      <c r="KKN201" s="47"/>
      <c r="KKO201" s="47"/>
      <c r="KKP201" s="47"/>
      <c r="KKQ201" s="47"/>
      <c r="KKR201" s="47"/>
      <c r="KKS201" s="47"/>
      <c r="KKT201" s="47"/>
      <c r="KKU201" s="47"/>
      <c r="KKV201" s="47"/>
      <c r="KKW201" s="47"/>
      <c r="KKX201" s="47"/>
      <c r="KKY201" s="47"/>
      <c r="KKZ201" s="47"/>
      <c r="KLA201" s="47"/>
      <c r="KLB201" s="47"/>
      <c r="KLC201" s="47"/>
      <c r="KLD201" s="47"/>
      <c r="KLE201" s="47"/>
      <c r="KLF201" s="47"/>
      <c r="KLG201" s="47"/>
      <c r="KLH201" s="47"/>
      <c r="KLI201" s="47"/>
      <c r="KLJ201" s="47"/>
      <c r="KLK201" s="47"/>
      <c r="KLL201" s="47"/>
      <c r="KLM201" s="47"/>
      <c r="KLN201" s="47"/>
      <c r="KLO201" s="47"/>
      <c r="KLP201" s="47"/>
      <c r="KLQ201" s="47"/>
      <c r="KLR201" s="47"/>
      <c r="KLS201" s="47"/>
      <c r="KLT201" s="47"/>
      <c r="KLU201" s="47"/>
      <c r="KLV201" s="47"/>
      <c r="KLW201" s="47"/>
      <c r="KLX201" s="47"/>
      <c r="KLY201" s="47"/>
      <c r="KLZ201" s="47"/>
      <c r="KMA201" s="47"/>
      <c r="KMB201" s="47"/>
      <c r="KMC201" s="47"/>
      <c r="KMD201" s="47"/>
      <c r="KME201" s="47"/>
      <c r="KMF201" s="47"/>
      <c r="KMG201" s="47"/>
      <c r="KMH201" s="47"/>
      <c r="KMI201" s="47"/>
      <c r="KMJ201" s="47"/>
      <c r="KMK201" s="47"/>
      <c r="KML201" s="47"/>
      <c r="KMM201" s="47"/>
      <c r="KMN201" s="47"/>
      <c r="KMO201" s="47"/>
      <c r="KMP201" s="47"/>
      <c r="KMQ201" s="47"/>
      <c r="KMR201" s="47"/>
      <c r="KMS201" s="47"/>
      <c r="KMT201" s="47"/>
      <c r="KMU201" s="47"/>
      <c r="KMV201" s="47"/>
      <c r="KMW201" s="47"/>
      <c r="KMX201" s="47"/>
      <c r="KMY201" s="47"/>
      <c r="KMZ201" s="47"/>
      <c r="KNA201" s="47"/>
      <c r="KNB201" s="47"/>
      <c r="KNC201" s="47"/>
      <c r="KND201" s="47"/>
      <c r="KNE201" s="47"/>
      <c r="KNF201" s="47"/>
      <c r="KNG201" s="47"/>
      <c r="KNH201" s="47"/>
      <c r="KNI201" s="47"/>
      <c r="KNJ201" s="47"/>
      <c r="KNK201" s="47"/>
      <c r="KNL201" s="47"/>
      <c r="KNM201" s="47"/>
      <c r="KNN201" s="47"/>
      <c r="KNO201" s="47"/>
      <c r="KNP201" s="47"/>
      <c r="KNQ201" s="47"/>
      <c r="KNR201" s="47"/>
      <c r="KNS201" s="47"/>
      <c r="KNT201" s="47"/>
      <c r="KNU201" s="47"/>
      <c r="KNV201" s="47"/>
      <c r="KNW201" s="47"/>
      <c r="KNX201" s="47"/>
      <c r="KNY201" s="47"/>
      <c r="KNZ201" s="47"/>
      <c r="KOA201" s="47"/>
      <c r="KOB201" s="47"/>
      <c r="KOC201" s="47"/>
      <c r="KOD201" s="47"/>
      <c r="KOE201" s="47"/>
      <c r="KOF201" s="47"/>
      <c r="KOG201" s="47"/>
      <c r="KOH201" s="47"/>
      <c r="KOI201" s="47"/>
      <c r="KOJ201" s="47"/>
      <c r="KOK201" s="47"/>
      <c r="KOL201" s="47"/>
      <c r="KOM201" s="47"/>
      <c r="KON201" s="47"/>
      <c r="KOO201" s="47"/>
      <c r="KOP201" s="47"/>
      <c r="KOQ201" s="47"/>
      <c r="KOR201" s="47"/>
      <c r="KOS201" s="47"/>
      <c r="KOT201" s="47"/>
      <c r="KOU201" s="47"/>
      <c r="KOV201" s="47"/>
      <c r="KOW201" s="47"/>
      <c r="KOX201" s="47"/>
      <c r="KOY201" s="47"/>
      <c r="KOZ201" s="47"/>
      <c r="KPA201" s="47"/>
      <c r="KPB201" s="47"/>
      <c r="KPC201" s="47"/>
      <c r="KPD201" s="47"/>
      <c r="KPE201" s="47"/>
      <c r="KPF201" s="47"/>
      <c r="KPG201" s="47"/>
      <c r="KPH201" s="47"/>
      <c r="KPI201" s="47"/>
      <c r="KPJ201" s="47"/>
      <c r="KPK201" s="47"/>
      <c r="KPL201" s="47"/>
      <c r="KPM201" s="47"/>
      <c r="KPN201" s="47"/>
      <c r="KPO201" s="47"/>
      <c r="KPP201" s="47"/>
      <c r="KPQ201" s="47"/>
      <c r="KPR201" s="47"/>
      <c r="KPS201" s="47"/>
      <c r="KPT201" s="47"/>
      <c r="KPU201" s="47"/>
      <c r="KPV201" s="47"/>
      <c r="KPW201" s="47"/>
      <c r="KPX201" s="47"/>
      <c r="KPY201" s="47"/>
      <c r="KPZ201" s="47"/>
      <c r="KQA201" s="47"/>
      <c r="KQB201" s="47"/>
      <c r="KQC201" s="47"/>
      <c r="KQD201" s="47"/>
      <c r="KQE201" s="47"/>
      <c r="KQF201" s="47"/>
      <c r="KQG201" s="47"/>
      <c r="KQH201" s="47"/>
      <c r="KQI201" s="47"/>
      <c r="KQJ201" s="47"/>
      <c r="KQK201" s="47"/>
      <c r="KQL201" s="47"/>
      <c r="KQM201" s="47"/>
      <c r="KQN201" s="47"/>
      <c r="KQO201" s="47"/>
      <c r="KQP201" s="47"/>
      <c r="KQQ201" s="47"/>
      <c r="KQR201" s="47"/>
      <c r="KQS201" s="47"/>
      <c r="KQT201" s="47"/>
      <c r="KQU201" s="47"/>
      <c r="KQV201" s="47"/>
      <c r="KQW201" s="47"/>
      <c r="KQX201" s="47"/>
      <c r="KQY201" s="47"/>
      <c r="KQZ201" s="47"/>
      <c r="KRA201" s="47"/>
      <c r="KRB201" s="47"/>
      <c r="KRC201" s="47"/>
      <c r="KRD201" s="47"/>
      <c r="KRE201" s="47"/>
      <c r="KRF201" s="47"/>
      <c r="KRG201" s="47"/>
      <c r="KRH201" s="47"/>
      <c r="KRI201" s="47"/>
      <c r="KRJ201" s="47"/>
      <c r="KRK201" s="47"/>
      <c r="KRL201" s="47"/>
      <c r="KRM201" s="47"/>
      <c r="KRN201" s="47"/>
      <c r="KRO201" s="47"/>
      <c r="KRP201" s="47"/>
      <c r="KRQ201" s="47"/>
      <c r="KRR201" s="47"/>
      <c r="KRS201" s="47"/>
      <c r="KRT201" s="47"/>
      <c r="KRU201" s="47"/>
      <c r="KRV201" s="47"/>
      <c r="KRW201" s="47"/>
      <c r="KRX201" s="47"/>
      <c r="KRY201" s="47"/>
      <c r="KRZ201" s="47"/>
      <c r="KSA201" s="47"/>
      <c r="KSB201" s="47"/>
      <c r="KSC201" s="47"/>
      <c r="KSD201" s="47"/>
      <c r="KSE201" s="47"/>
      <c r="KSF201" s="47"/>
      <c r="KSG201" s="47"/>
      <c r="KSH201" s="47"/>
      <c r="KSI201" s="47"/>
      <c r="KSJ201" s="47"/>
      <c r="KSK201" s="47"/>
      <c r="KSL201" s="47"/>
      <c r="KSM201" s="47"/>
      <c r="KSN201" s="47"/>
      <c r="KSO201" s="47"/>
      <c r="KSP201" s="47"/>
      <c r="KSQ201" s="47"/>
      <c r="KSR201" s="47"/>
      <c r="KSS201" s="47"/>
      <c r="KST201" s="47"/>
      <c r="KSU201" s="47"/>
      <c r="KSV201" s="47"/>
      <c r="KSW201" s="47"/>
      <c r="KSX201" s="47"/>
      <c r="KSY201" s="47"/>
      <c r="KSZ201" s="47"/>
      <c r="KTA201" s="47"/>
      <c r="KTB201" s="47"/>
      <c r="KTC201" s="47"/>
      <c r="KTD201" s="47"/>
      <c r="KTE201" s="47"/>
      <c r="KTF201" s="47"/>
      <c r="KTG201" s="47"/>
      <c r="KTH201" s="47"/>
      <c r="KTI201" s="47"/>
      <c r="KTJ201" s="47"/>
      <c r="KTK201" s="47"/>
      <c r="KTL201" s="47"/>
      <c r="KTM201" s="47"/>
      <c r="KTN201" s="47"/>
      <c r="KTO201" s="47"/>
      <c r="KTP201" s="47"/>
      <c r="KTQ201" s="47"/>
      <c r="KTR201" s="47"/>
      <c r="KTS201" s="47"/>
      <c r="KTT201" s="47"/>
      <c r="KTU201" s="47"/>
      <c r="KTV201" s="47"/>
      <c r="KTW201" s="47"/>
      <c r="KTX201" s="47"/>
      <c r="KTY201" s="47"/>
      <c r="KTZ201" s="47"/>
      <c r="KUA201" s="47"/>
      <c r="KUB201" s="47"/>
      <c r="KUC201" s="47"/>
      <c r="KUD201" s="47"/>
      <c r="KUE201" s="47"/>
      <c r="KUF201" s="47"/>
      <c r="KUG201" s="47"/>
      <c r="KUH201" s="47"/>
      <c r="KUI201" s="47"/>
      <c r="KUJ201" s="47"/>
      <c r="KUK201" s="47"/>
      <c r="KUL201" s="47"/>
      <c r="KUM201" s="47"/>
      <c r="KUN201" s="47"/>
      <c r="KUO201" s="47"/>
      <c r="KUP201" s="47"/>
      <c r="KUQ201" s="47"/>
      <c r="KUR201" s="47"/>
      <c r="KUS201" s="47"/>
      <c r="KUT201" s="47"/>
      <c r="KUU201" s="47"/>
      <c r="KUV201" s="47"/>
      <c r="KUW201" s="47"/>
      <c r="KUX201" s="47"/>
      <c r="KUY201" s="47"/>
      <c r="KUZ201" s="47"/>
      <c r="KVA201" s="47"/>
      <c r="KVB201" s="47"/>
      <c r="KVC201" s="47"/>
      <c r="KVD201" s="47"/>
      <c r="KVE201" s="47"/>
      <c r="KVF201" s="47"/>
      <c r="KVG201" s="47"/>
      <c r="KVH201" s="47"/>
      <c r="KVI201" s="47"/>
      <c r="KVJ201" s="47"/>
      <c r="KVK201" s="47"/>
      <c r="KVL201" s="47"/>
      <c r="KVM201" s="47"/>
      <c r="KVN201" s="47"/>
      <c r="KVO201" s="47"/>
      <c r="KVP201" s="47"/>
      <c r="KVQ201" s="47"/>
      <c r="KVR201" s="47"/>
      <c r="KVS201" s="47"/>
      <c r="KVT201" s="47"/>
      <c r="KVU201" s="47"/>
      <c r="KVV201" s="47"/>
      <c r="KVW201" s="47"/>
      <c r="KVX201" s="47"/>
      <c r="KVY201" s="47"/>
      <c r="KVZ201" s="47"/>
      <c r="KWA201" s="47"/>
      <c r="KWB201" s="47"/>
      <c r="KWC201" s="47"/>
      <c r="KWD201" s="47"/>
      <c r="KWE201" s="47"/>
      <c r="KWF201" s="47"/>
      <c r="KWG201" s="47"/>
      <c r="KWH201" s="47"/>
      <c r="KWI201" s="47"/>
      <c r="KWJ201" s="47"/>
      <c r="KWK201" s="47"/>
      <c r="KWL201" s="47"/>
      <c r="KWM201" s="47"/>
      <c r="KWN201" s="47"/>
      <c r="KWO201" s="47"/>
      <c r="KWP201" s="47"/>
      <c r="KWQ201" s="47"/>
      <c r="KWR201" s="47"/>
      <c r="KWS201" s="47"/>
      <c r="KWT201" s="47"/>
      <c r="KWU201" s="47"/>
      <c r="KWV201" s="47"/>
      <c r="KWW201" s="47"/>
      <c r="KWX201" s="47"/>
      <c r="KWY201" s="47"/>
      <c r="KWZ201" s="47"/>
      <c r="KXA201" s="47"/>
      <c r="KXB201" s="47"/>
      <c r="KXC201" s="47"/>
      <c r="KXD201" s="47"/>
      <c r="KXE201" s="47"/>
      <c r="KXF201" s="47"/>
      <c r="KXG201" s="47"/>
      <c r="KXH201" s="47"/>
      <c r="KXI201" s="47"/>
      <c r="KXJ201" s="47"/>
      <c r="KXK201" s="47"/>
      <c r="KXL201" s="47"/>
      <c r="KXM201" s="47"/>
      <c r="KXN201" s="47"/>
      <c r="KXO201" s="47"/>
      <c r="KXP201" s="47"/>
      <c r="KXQ201" s="47"/>
      <c r="KXR201" s="47"/>
      <c r="KXS201" s="47"/>
      <c r="KXT201" s="47"/>
      <c r="KXU201" s="47"/>
      <c r="KXV201" s="47"/>
      <c r="KXW201" s="47"/>
      <c r="KXX201" s="47"/>
      <c r="KXY201" s="47"/>
      <c r="KXZ201" s="47"/>
      <c r="KYA201" s="47"/>
      <c r="KYB201" s="47"/>
      <c r="KYC201" s="47"/>
      <c r="KYD201" s="47"/>
      <c r="KYE201" s="47"/>
      <c r="KYF201" s="47"/>
      <c r="KYG201" s="47"/>
      <c r="KYH201" s="47"/>
      <c r="KYI201" s="47"/>
      <c r="KYJ201" s="47"/>
      <c r="KYK201" s="47"/>
      <c r="KYL201" s="47"/>
      <c r="KYM201" s="47"/>
      <c r="KYN201" s="47"/>
      <c r="KYO201" s="47"/>
      <c r="KYP201" s="47"/>
      <c r="KYQ201" s="47"/>
      <c r="KYR201" s="47"/>
      <c r="KYS201" s="47"/>
      <c r="KYT201" s="47"/>
      <c r="KYU201" s="47"/>
      <c r="KYV201" s="47"/>
      <c r="KYW201" s="47"/>
      <c r="KYX201" s="47"/>
      <c r="KYY201" s="47"/>
      <c r="KYZ201" s="47"/>
      <c r="KZA201" s="47"/>
      <c r="KZB201" s="47"/>
      <c r="KZC201" s="47"/>
      <c r="KZD201" s="47"/>
      <c r="KZE201" s="47"/>
      <c r="KZF201" s="47"/>
      <c r="KZG201" s="47"/>
      <c r="KZH201" s="47"/>
      <c r="KZI201" s="47"/>
      <c r="KZJ201" s="47"/>
      <c r="KZK201" s="47"/>
      <c r="KZL201" s="47"/>
      <c r="KZM201" s="47"/>
      <c r="KZN201" s="47"/>
      <c r="KZO201" s="47"/>
      <c r="KZP201" s="47"/>
      <c r="KZQ201" s="47"/>
      <c r="KZR201" s="47"/>
      <c r="KZS201" s="47"/>
      <c r="KZT201" s="47"/>
      <c r="KZU201" s="47"/>
      <c r="KZV201" s="47"/>
      <c r="KZW201" s="47"/>
      <c r="KZX201" s="47"/>
      <c r="KZY201" s="47"/>
      <c r="KZZ201" s="47"/>
      <c r="LAA201" s="47"/>
      <c r="LAB201" s="47"/>
      <c r="LAC201" s="47"/>
      <c r="LAD201" s="47"/>
      <c r="LAE201" s="47"/>
      <c r="LAF201" s="47"/>
      <c r="LAG201" s="47"/>
      <c r="LAH201" s="47"/>
      <c r="LAI201" s="47"/>
      <c r="LAJ201" s="47"/>
      <c r="LAK201" s="47"/>
      <c r="LAL201" s="47"/>
      <c r="LAM201" s="47"/>
      <c r="LAN201" s="47"/>
      <c r="LAO201" s="47"/>
      <c r="LAP201" s="47"/>
      <c r="LAQ201" s="47"/>
      <c r="LAR201" s="47"/>
      <c r="LAS201" s="47"/>
      <c r="LAT201" s="47"/>
      <c r="LAU201" s="47"/>
      <c r="LAV201" s="47"/>
      <c r="LAW201" s="47"/>
      <c r="LAX201" s="47"/>
      <c r="LAY201" s="47"/>
      <c r="LAZ201" s="47"/>
      <c r="LBA201" s="47"/>
      <c r="LBB201" s="47"/>
      <c r="LBC201" s="47"/>
      <c r="LBD201" s="47"/>
      <c r="LBE201" s="47"/>
      <c r="LBF201" s="47"/>
      <c r="LBG201" s="47"/>
      <c r="LBH201" s="47"/>
      <c r="LBI201" s="47"/>
      <c r="LBJ201" s="47"/>
      <c r="LBK201" s="47"/>
      <c r="LBL201" s="47"/>
      <c r="LBM201" s="47"/>
      <c r="LBN201" s="47"/>
      <c r="LBO201" s="47"/>
      <c r="LBP201" s="47"/>
      <c r="LBQ201" s="47"/>
      <c r="LBR201" s="47"/>
      <c r="LBS201" s="47"/>
      <c r="LBT201" s="47"/>
      <c r="LBU201" s="47"/>
      <c r="LBV201" s="47"/>
      <c r="LBW201" s="47"/>
      <c r="LBX201" s="47"/>
      <c r="LBY201" s="47"/>
      <c r="LBZ201" s="47"/>
      <c r="LCA201" s="47"/>
      <c r="LCB201" s="47"/>
      <c r="LCC201" s="47"/>
      <c r="LCD201" s="47"/>
      <c r="LCE201" s="47"/>
      <c r="LCF201" s="47"/>
      <c r="LCG201" s="47"/>
      <c r="LCH201" s="47"/>
      <c r="LCI201" s="47"/>
      <c r="LCJ201" s="47"/>
      <c r="LCK201" s="47"/>
      <c r="LCL201" s="47"/>
      <c r="LCM201" s="47"/>
      <c r="LCN201" s="47"/>
      <c r="LCO201" s="47"/>
      <c r="LCP201" s="47"/>
      <c r="LCQ201" s="47"/>
      <c r="LCR201" s="47"/>
      <c r="LCS201" s="47"/>
      <c r="LCT201" s="47"/>
      <c r="LCU201" s="47"/>
      <c r="LCV201" s="47"/>
      <c r="LCW201" s="47"/>
      <c r="LCX201" s="47"/>
      <c r="LCY201" s="47"/>
      <c r="LCZ201" s="47"/>
      <c r="LDA201" s="47"/>
      <c r="LDB201" s="47"/>
      <c r="LDC201" s="47"/>
      <c r="LDD201" s="47"/>
      <c r="LDE201" s="47"/>
      <c r="LDF201" s="47"/>
      <c r="LDG201" s="47"/>
      <c r="LDH201" s="47"/>
      <c r="LDI201" s="47"/>
      <c r="LDJ201" s="47"/>
      <c r="LDK201" s="47"/>
      <c r="LDL201" s="47"/>
      <c r="LDM201" s="47"/>
      <c r="LDN201" s="47"/>
      <c r="LDO201" s="47"/>
      <c r="LDP201" s="47"/>
      <c r="LDQ201" s="47"/>
      <c r="LDR201" s="47"/>
      <c r="LDS201" s="47"/>
      <c r="LDT201" s="47"/>
      <c r="LDU201" s="47"/>
      <c r="LDV201" s="47"/>
      <c r="LDW201" s="47"/>
      <c r="LDX201" s="47"/>
      <c r="LDY201" s="47"/>
      <c r="LDZ201" s="47"/>
      <c r="LEA201" s="47"/>
      <c r="LEB201" s="47"/>
      <c r="LEC201" s="47"/>
      <c r="LED201" s="47"/>
      <c r="LEE201" s="47"/>
      <c r="LEF201" s="47"/>
      <c r="LEG201" s="47"/>
      <c r="LEH201" s="47"/>
      <c r="LEI201" s="47"/>
      <c r="LEJ201" s="47"/>
      <c r="LEK201" s="47"/>
      <c r="LEL201" s="47"/>
      <c r="LEM201" s="47"/>
      <c r="LEN201" s="47"/>
      <c r="LEO201" s="47"/>
      <c r="LEP201" s="47"/>
      <c r="LEQ201" s="47"/>
      <c r="LER201" s="47"/>
      <c r="LES201" s="47"/>
      <c r="LET201" s="47"/>
      <c r="LEU201" s="47"/>
      <c r="LEV201" s="47"/>
      <c r="LEW201" s="47"/>
      <c r="LEX201" s="47"/>
      <c r="LEY201" s="47"/>
      <c r="LEZ201" s="47"/>
      <c r="LFA201" s="47"/>
      <c r="LFB201" s="47"/>
      <c r="LFC201" s="47"/>
      <c r="LFD201" s="47"/>
      <c r="LFE201" s="47"/>
      <c r="LFF201" s="47"/>
      <c r="LFG201" s="47"/>
      <c r="LFH201" s="47"/>
      <c r="LFI201" s="47"/>
      <c r="LFJ201" s="47"/>
      <c r="LFK201" s="47"/>
      <c r="LFL201" s="47"/>
      <c r="LFM201" s="47"/>
      <c r="LFN201" s="47"/>
      <c r="LFO201" s="47"/>
      <c r="LFP201" s="47"/>
      <c r="LFQ201" s="47"/>
      <c r="LFR201" s="47"/>
      <c r="LFS201" s="47"/>
      <c r="LFT201" s="47"/>
      <c r="LFU201" s="47"/>
      <c r="LFV201" s="47"/>
      <c r="LFW201" s="47"/>
      <c r="LFX201" s="47"/>
      <c r="LFY201" s="47"/>
      <c r="LFZ201" s="47"/>
      <c r="LGA201" s="47"/>
      <c r="LGB201" s="47"/>
      <c r="LGC201" s="47"/>
      <c r="LGD201" s="47"/>
      <c r="LGE201" s="47"/>
      <c r="LGF201" s="47"/>
      <c r="LGG201" s="47"/>
      <c r="LGH201" s="47"/>
      <c r="LGI201" s="47"/>
      <c r="LGJ201" s="47"/>
      <c r="LGK201" s="47"/>
      <c r="LGL201" s="47"/>
      <c r="LGM201" s="47"/>
      <c r="LGN201" s="47"/>
      <c r="LGO201" s="47"/>
      <c r="LGP201" s="47"/>
      <c r="LGQ201" s="47"/>
      <c r="LGR201" s="47"/>
      <c r="LGS201" s="47"/>
      <c r="LGT201" s="47"/>
      <c r="LGU201" s="47"/>
      <c r="LGV201" s="47"/>
      <c r="LGW201" s="47"/>
      <c r="LGX201" s="47"/>
      <c r="LGY201" s="47"/>
      <c r="LGZ201" s="47"/>
      <c r="LHA201" s="47"/>
      <c r="LHB201" s="47"/>
      <c r="LHC201" s="47"/>
      <c r="LHD201" s="47"/>
      <c r="LHE201" s="47"/>
      <c r="LHF201" s="47"/>
      <c r="LHG201" s="47"/>
      <c r="LHH201" s="47"/>
      <c r="LHI201" s="47"/>
      <c r="LHJ201" s="47"/>
      <c r="LHK201" s="47"/>
      <c r="LHL201" s="47"/>
      <c r="LHM201" s="47"/>
      <c r="LHN201" s="47"/>
      <c r="LHO201" s="47"/>
      <c r="LHP201" s="47"/>
      <c r="LHQ201" s="47"/>
      <c r="LHR201" s="47"/>
      <c r="LHS201" s="47"/>
      <c r="LHT201" s="47"/>
      <c r="LHU201" s="47"/>
      <c r="LHV201" s="47"/>
      <c r="LHW201" s="47"/>
      <c r="LHX201" s="47"/>
      <c r="LHY201" s="47"/>
      <c r="LHZ201" s="47"/>
      <c r="LIA201" s="47"/>
      <c r="LIB201" s="47"/>
      <c r="LIC201" s="47"/>
      <c r="LID201" s="47"/>
      <c r="LIE201" s="47"/>
      <c r="LIF201" s="47"/>
      <c r="LIG201" s="47"/>
      <c r="LIH201" s="47"/>
      <c r="LII201" s="47"/>
      <c r="LIJ201" s="47"/>
      <c r="LIK201" s="47"/>
      <c r="LIL201" s="47"/>
      <c r="LIM201" s="47"/>
      <c r="LIN201" s="47"/>
      <c r="LIO201" s="47"/>
      <c r="LIP201" s="47"/>
      <c r="LIQ201" s="47"/>
      <c r="LIR201" s="47"/>
      <c r="LIS201" s="47"/>
      <c r="LIT201" s="47"/>
      <c r="LIU201" s="47"/>
      <c r="LIV201" s="47"/>
      <c r="LIW201" s="47"/>
      <c r="LIX201" s="47"/>
      <c r="LIY201" s="47"/>
      <c r="LIZ201" s="47"/>
      <c r="LJA201" s="47"/>
      <c r="LJB201" s="47"/>
      <c r="LJC201" s="47"/>
      <c r="LJD201" s="47"/>
      <c r="LJE201" s="47"/>
      <c r="LJF201" s="47"/>
      <c r="LJG201" s="47"/>
      <c r="LJH201" s="47"/>
      <c r="LJI201" s="47"/>
      <c r="LJJ201" s="47"/>
      <c r="LJK201" s="47"/>
      <c r="LJL201" s="47"/>
      <c r="LJM201" s="47"/>
      <c r="LJN201" s="47"/>
      <c r="LJO201" s="47"/>
      <c r="LJP201" s="47"/>
      <c r="LJQ201" s="47"/>
      <c r="LJR201" s="47"/>
      <c r="LJS201" s="47"/>
      <c r="LJT201" s="47"/>
      <c r="LJU201" s="47"/>
      <c r="LJV201" s="47"/>
      <c r="LJW201" s="47"/>
      <c r="LJX201" s="47"/>
      <c r="LJY201" s="47"/>
      <c r="LJZ201" s="47"/>
      <c r="LKA201" s="47"/>
      <c r="LKB201" s="47"/>
      <c r="LKC201" s="47"/>
      <c r="LKD201" s="47"/>
      <c r="LKE201" s="47"/>
      <c r="LKF201" s="47"/>
      <c r="LKG201" s="47"/>
      <c r="LKH201" s="47"/>
      <c r="LKI201" s="47"/>
      <c r="LKJ201" s="47"/>
      <c r="LKK201" s="47"/>
      <c r="LKL201" s="47"/>
      <c r="LKM201" s="47"/>
      <c r="LKN201" s="47"/>
      <c r="LKO201" s="47"/>
      <c r="LKP201" s="47"/>
      <c r="LKQ201" s="47"/>
      <c r="LKR201" s="47"/>
      <c r="LKS201" s="47"/>
      <c r="LKT201" s="47"/>
      <c r="LKU201" s="47"/>
      <c r="LKV201" s="47"/>
      <c r="LKW201" s="47"/>
      <c r="LKX201" s="47"/>
      <c r="LKY201" s="47"/>
      <c r="LKZ201" s="47"/>
      <c r="LLA201" s="47"/>
      <c r="LLB201" s="47"/>
      <c r="LLC201" s="47"/>
      <c r="LLD201" s="47"/>
      <c r="LLE201" s="47"/>
      <c r="LLF201" s="47"/>
      <c r="LLG201" s="47"/>
      <c r="LLH201" s="47"/>
      <c r="LLI201" s="47"/>
      <c r="LLJ201" s="47"/>
      <c r="LLK201" s="47"/>
      <c r="LLL201" s="47"/>
      <c r="LLM201" s="47"/>
      <c r="LLN201" s="47"/>
      <c r="LLO201" s="47"/>
      <c r="LLP201" s="47"/>
      <c r="LLQ201" s="47"/>
      <c r="LLR201" s="47"/>
      <c r="LLS201" s="47"/>
      <c r="LLT201" s="47"/>
      <c r="LLU201" s="47"/>
      <c r="LLV201" s="47"/>
      <c r="LLW201" s="47"/>
      <c r="LLX201" s="47"/>
      <c r="LLY201" s="47"/>
      <c r="LLZ201" s="47"/>
      <c r="LMA201" s="47"/>
      <c r="LMB201" s="47"/>
      <c r="LMC201" s="47"/>
      <c r="LMD201" s="47"/>
      <c r="LME201" s="47"/>
      <c r="LMF201" s="47"/>
      <c r="LMG201" s="47"/>
      <c r="LMH201" s="47"/>
      <c r="LMI201" s="47"/>
      <c r="LMJ201" s="47"/>
      <c r="LMK201" s="47"/>
      <c r="LML201" s="47"/>
      <c r="LMM201" s="47"/>
      <c r="LMN201" s="47"/>
      <c r="LMO201" s="47"/>
      <c r="LMP201" s="47"/>
      <c r="LMQ201" s="47"/>
      <c r="LMR201" s="47"/>
      <c r="LMS201" s="47"/>
      <c r="LMT201" s="47"/>
      <c r="LMU201" s="47"/>
      <c r="LMV201" s="47"/>
      <c r="LMW201" s="47"/>
      <c r="LMX201" s="47"/>
      <c r="LMY201" s="47"/>
      <c r="LMZ201" s="47"/>
      <c r="LNA201" s="47"/>
      <c r="LNB201" s="47"/>
      <c r="LNC201" s="47"/>
      <c r="LND201" s="47"/>
      <c r="LNE201" s="47"/>
      <c r="LNF201" s="47"/>
      <c r="LNG201" s="47"/>
      <c r="LNH201" s="47"/>
      <c r="LNI201" s="47"/>
      <c r="LNJ201" s="47"/>
      <c r="LNK201" s="47"/>
      <c r="LNL201" s="47"/>
      <c r="LNM201" s="47"/>
      <c r="LNN201" s="47"/>
      <c r="LNO201" s="47"/>
      <c r="LNP201" s="47"/>
      <c r="LNQ201" s="47"/>
      <c r="LNR201" s="47"/>
      <c r="LNS201" s="47"/>
      <c r="LNT201" s="47"/>
      <c r="LNU201" s="47"/>
      <c r="LNV201" s="47"/>
      <c r="LNW201" s="47"/>
      <c r="LNX201" s="47"/>
      <c r="LNY201" s="47"/>
      <c r="LNZ201" s="47"/>
      <c r="LOA201" s="47"/>
      <c r="LOB201" s="47"/>
      <c r="LOC201" s="47"/>
      <c r="LOD201" s="47"/>
      <c r="LOE201" s="47"/>
      <c r="LOF201" s="47"/>
      <c r="LOG201" s="47"/>
      <c r="LOH201" s="47"/>
      <c r="LOI201" s="47"/>
      <c r="LOJ201" s="47"/>
      <c r="LOK201" s="47"/>
      <c r="LOL201" s="47"/>
      <c r="LOM201" s="47"/>
      <c r="LON201" s="47"/>
      <c r="LOO201" s="47"/>
      <c r="LOP201" s="47"/>
      <c r="LOQ201" s="47"/>
      <c r="LOR201" s="47"/>
      <c r="LOS201" s="47"/>
      <c r="LOT201" s="47"/>
      <c r="LOU201" s="47"/>
      <c r="LOV201" s="47"/>
      <c r="LOW201" s="47"/>
      <c r="LOX201" s="47"/>
      <c r="LOY201" s="47"/>
      <c r="LOZ201" s="47"/>
      <c r="LPA201" s="47"/>
      <c r="LPB201" s="47"/>
      <c r="LPC201" s="47"/>
      <c r="LPD201" s="47"/>
      <c r="LPE201" s="47"/>
      <c r="LPF201" s="47"/>
      <c r="LPG201" s="47"/>
      <c r="LPH201" s="47"/>
      <c r="LPI201" s="47"/>
      <c r="LPJ201" s="47"/>
      <c r="LPK201" s="47"/>
      <c r="LPL201" s="47"/>
      <c r="LPM201" s="47"/>
      <c r="LPN201" s="47"/>
      <c r="LPO201" s="47"/>
      <c r="LPP201" s="47"/>
      <c r="LPQ201" s="47"/>
      <c r="LPR201" s="47"/>
      <c r="LPS201" s="47"/>
      <c r="LPT201" s="47"/>
      <c r="LPU201" s="47"/>
      <c r="LPV201" s="47"/>
      <c r="LPW201" s="47"/>
      <c r="LPX201" s="47"/>
      <c r="LPY201" s="47"/>
      <c r="LPZ201" s="47"/>
      <c r="LQA201" s="47"/>
      <c r="LQB201" s="47"/>
      <c r="LQC201" s="47"/>
      <c r="LQD201" s="47"/>
      <c r="LQE201" s="47"/>
      <c r="LQF201" s="47"/>
      <c r="LQG201" s="47"/>
      <c r="LQH201" s="47"/>
      <c r="LQI201" s="47"/>
      <c r="LQJ201" s="47"/>
      <c r="LQK201" s="47"/>
      <c r="LQL201" s="47"/>
      <c r="LQM201" s="47"/>
      <c r="LQN201" s="47"/>
      <c r="LQO201" s="47"/>
      <c r="LQP201" s="47"/>
      <c r="LQQ201" s="47"/>
      <c r="LQR201" s="47"/>
      <c r="LQS201" s="47"/>
      <c r="LQT201" s="47"/>
      <c r="LQU201" s="47"/>
      <c r="LQV201" s="47"/>
      <c r="LQW201" s="47"/>
      <c r="LQX201" s="47"/>
      <c r="LQY201" s="47"/>
      <c r="LQZ201" s="47"/>
      <c r="LRA201" s="47"/>
      <c r="LRB201" s="47"/>
      <c r="LRC201" s="47"/>
      <c r="LRD201" s="47"/>
      <c r="LRE201" s="47"/>
      <c r="LRF201" s="47"/>
      <c r="LRG201" s="47"/>
      <c r="LRH201" s="47"/>
      <c r="LRI201" s="47"/>
      <c r="LRJ201" s="47"/>
      <c r="LRK201" s="47"/>
      <c r="LRL201" s="47"/>
      <c r="LRM201" s="47"/>
      <c r="LRN201" s="47"/>
      <c r="LRO201" s="47"/>
      <c r="LRP201" s="47"/>
      <c r="LRQ201" s="47"/>
      <c r="LRR201" s="47"/>
      <c r="LRS201" s="47"/>
      <c r="LRT201" s="47"/>
      <c r="LRU201" s="47"/>
      <c r="LRV201" s="47"/>
      <c r="LRW201" s="47"/>
      <c r="LRX201" s="47"/>
      <c r="LRY201" s="47"/>
      <c r="LRZ201" s="47"/>
      <c r="LSA201" s="47"/>
      <c r="LSB201" s="47"/>
      <c r="LSC201" s="47"/>
      <c r="LSD201" s="47"/>
      <c r="LSE201" s="47"/>
      <c r="LSF201" s="47"/>
      <c r="LSG201" s="47"/>
      <c r="LSH201" s="47"/>
      <c r="LSI201" s="47"/>
      <c r="LSJ201" s="47"/>
      <c r="LSK201" s="47"/>
      <c r="LSL201" s="47"/>
      <c r="LSM201" s="47"/>
      <c r="LSN201" s="47"/>
      <c r="LSO201" s="47"/>
      <c r="LSP201" s="47"/>
      <c r="LSQ201" s="47"/>
      <c r="LSR201" s="47"/>
      <c r="LSS201" s="47"/>
      <c r="LST201" s="47"/>
      <c r="LSU201" s="47"/>
      <c r="LSV201" s="47"/>
      <c r="LSW201" s="47"/>
      <c r="LSX201" s="47"/>
      <c r="LSY201" s="47"/>
      <c r="LSZ201" s="47"/>
      <c r="LTA201" s="47"/>
      <c r="LTB201" s="47"/>
      <c r="LTC201" s="47"/>
      <c r="LTD201" s="47"/>
      <c r="LTE201" s="47"/>
      <c r="LTF201" s="47"/>
      <c r="LTG201" s="47"/>
      <c r="LTH201" s="47"/>
      <c r="LTI201" s="47"/>
      <c r="LTJ201" s="47"/>
      <c r="LTK201" s="47"/>
      <c r="LTL201" s="47"/>
      <c r="LTM201" s="47"/>
      <c r="LTN201" s="47"/>
      <c r="LTO201" s="47"/>
      <c r="LTP201" s="47"/>
      <c r="LTQ201" s="47"/>
      <c r="LTR201" s="47"/>
      <c r="LTS201" s="47"/>
      <c r="LTT201" s="47"/>
      <c r="LTU201" s="47"/>
      <c r="LTV201" s="47"/>
      <c r="LTW201" s="47"/>
      <c r="LTX201" s="47"/>
      <c r="LTY201" s="47"/>
      <c r="LTZ201" s="47"/>
      <c r="LUA201" s="47"/>
      <c r="LUB201" s="47"/>
      <c r="LUC201" s="47"/>
      <c r="LUD201" s="47"/>
      <c r="LUE201" s="47"/>
      <c r="LUF201" s="47"/>
      <c r="LUG201" s="47"/>
      <c r="LUH201" s="47"/>
      <c r="LUI201" s="47"/>
      <c r="LUJ201" s="47"/>
      <c r="LUK201" s="47"/>
      <c r="LUL201" s="47"/>
      <c r="LUM201" s="47"/>
      <c r="LUN201" s="47"/>
      <c r="LUO201" s="47"/>
      <c r="LUP201" s="47"/>
      <c r="LUQ201" s="47"/>
      <c r="LUR201" s="47"/>
      <c r="LUS201" s="47"/>
      <c r="LUT201" s="47"/>
      <c r="LUU201" s="47"/>
      <c r="LUV201" s="47"/>
      <c r="LUW201" s="47"/>
      <c r="LUX201" s="47"/>
      <c r="LUY201" s="47"/>
      <c r="LUZ201" s="47"/>
      <c r="LVA201" s="47"/>
      <c r="LVB201" s="47"/>
      <c r="LVC201" s="47"/>
      <c r="LVD201" s="47"/>
      <c r="LVE201" s="47"/>
      <c r="LVF201" s="47"/>
      <c r="LVG201" s="47"/>
      <c r="LVH201" s="47"/>
      <c r="LVI201" s="47"/>
      <c r="LVJ201" s="47"/>
      <c r="LVK201" s="47"/>
      <c r="LVL201" s="47"/>
      <c r="LVM201" s="47"/>
      <c r="LVN201" s="47"/>
      <c r="LVO201" s="47"/>
      <c r="LVP201" s="47"/>
      <c r="LVQ201" s="47"/>
      <c r="LVR201" s="47"/>
      <c r="LVS201" s="47"/>
      <c r="LVT201" s="47"/>
      <c r="LVU201" s="47"/>
      <c r="LVV201" s="47"/>
      <c r="LVW201" s="47"/>
      <c r="LVX201" s="47"/>
      <c r="LVY201" s="47"/>
      <c r="LVZ201" s="47"/>
      <c r="LWA201" s="47"/>
      <c r="LWB201" s="47"/>
      <c r="LWC201" s="47"/>
      <c r="LWD201" s="47"/>
      <c r="LWE201" s="47"/>
      <c r="LWF201" s="47"/>
      <c r="LWG201" s="47"/>
      <c r="LWH201" s="47"/>
      <c r="LWI201" s="47"/>
      <c r="LWJ201" s="47"/>
      <c r="LWK201" s="47"/>
      <c r="LWL201" s="47"/>
      <c r="LWM201" s="47"/>
      <c r="LWN201" s="47"/>
      <c r="LWO201" s="47"/>
      <c r="LWP201" s="47"/>
      <c r="LWQ201" s="47"/>
      <c r="LWR201" s="47"/>
      <c r="LWS201" s="47"/>
      <c r="LWT201" s="47"/>
      <c r="LWU201" s="47"/>
      <c r="LWV201" s="47"/>
      <c r="LWW201" s="47"/>
      <c r="LWX201" s="47"/>
      <c r="LWY201" s="47"/>
      <c r="LWZ201" s="47"/>
      <c r="LXA201" s="47"/>
      <c r="LXB201" s="47"/>
      <c r="LXC201" s="47"/>
      <c r="LXD201" s="47"/>
      <c r="LXE201" s="47"/>
      <c r="LXF201" s="47"/>
      <c r="LXG201" s="47"/>
      <c r="LXH201" s="47"/>
      <c r="LXI201" s="47"/>
      <c r="LXJ201" s="47"/>
      <c r="LXK201" s="47"/>
      <c r="LXL201" s="47"/>
      <c r="LXM201" s="47"/>
      <c r="LXN201" s="47"/>
      <c r="LXO201" s="47"/>
      <c r="LXP201" s="47"/>
      <c r="LXQ201" s="47"/>
      <c r="LXR201" s="47"/>
      <c r="LXS201" s="47"/>
      <c r="LXT201" s="47"/>
      <c r="LXU201" s="47"/>
      <c r="LXV201" s="47"/>
      <c r="LXW201" s="47"/>
      <c r="LXX201" s="47"/>
      <c r="LXY201" s="47"/>
      <c r="LXZ201" s="47"/>
      <c r="LYA201" s="47"/>
      <c r="LYB201" s="47"/>
      <c r="LYC201" s="47"/>
      <c r="LYD201" s="47"/>
      <c r="LYE201" s="47"/>
      <c r="LYF201" s="47"/>
      <c r="LYG201" s="47"/>
      <c r="LYH201" s="47"/>
      <c r="LYI201" s="47"/>
      <c r="LYJ201" s="47"/>
      <c r="LYK201" s="47"/>
      <c r="LYL201" s="47"/>
      <c r="LYM201" s="47"/>
      <c r="LYN201" s="47"/>
      <c r="LYO201" s="47"/>
      <c r="LYP201" s="47"/>
      <c r="LYQ201" s="47"/>
      <c r="LYR201" s="47"/>
      <c r="LYS201" s="47"/>
      <c r="LYT201" s="47"/>
      <c r="LYU201" s="47"/>
      <c r="LYV201" s="47"/>
      <c r="LYW201" s="47"/>
      <c r="LYX201" s="47"/>
      <c r="LYY201" s="47"/>
      <c r="LYZ201" s="47"/>
      <c r="LZA201" s="47"/>
      <c r="LZB201" s="47"/>
      <c r="LZC201" s="47"/>
      <c r="LZD201" s="47"/>
      <c r="LZE201" s="47"/>
      <c r="LZF201" s="47"/>
      <c r="LZG201" s="47"/>
      <c r="LZH201" s="47"/>
      <c r="LZI201" s="47"/>
      <c r="LZJ201" s="47"/>
      <c r="LZK201" s="47"/>
      <c r="LZL201" s="47"/>
      <c r="LZM201" s="47"/>
      <c r="LZN201" s="47"/>
      <c r="LZO201" s="47"/>
      <c r="LZP201" s="47"/>
      <c r="LZQ201" s="47"/>
      <c r="LZR201" s="47"/>
      <c r="LZS201" s="47"/>
      <c r="LZT201" s="47"/>
      <c r="LZU201" s="47"/>
      <c r="LZV201" s="47"/>
      <c r="LZW201" s="47"/>
      <c r="LZX201" s="47"/>
      <c r="LZY201" s="47"/>
      <c r="LZZ201" s="47"/>
      <c r="MAA201" s="47"/>
      <c r="MAB201" s="47"/>
      <c r="MAC201" s="47"/>
      <c r="MAD201" s="47"/>
      <c r="MAE201" s="47"/>
      <c r="MAF201" s="47"/>
      <c r="MAG201" s="47"/>
      <c r="MAH201" s="47"/>
      <c r="MAI201" s="47"/>
      <c r="MAJ201" s="47"/>
      <c r="MAK201" s="47"/>
      <c r="MAL201" s="47"/>
      <c r="MAM201" s="47"/>
      <c r="MAN201" s="47"/>
      <c r="MAO201" s="47"/>
      <c r="MAP201" s="47"/>
      <c r="MAQ201" s="47"/>
      <c r="MAR201" s="47"/>
      <c r="MAS201" s="47"/>
      <c r="MAT201" s="47"/>
      <c r="MAU201" s="47"/>
      <c r="MAV201" s="47"/>
      <c r="MAW201" s="47"/>
      <c r="MAX201" s="47"/>
      <c r="MAY201" s="47"/>
      <c r="MAZ201" s="47"/>
      <c r="MBA201" s="47"/>
      <c r="MBB201" s="47"/>
      <c r="MBC201" s="47"/>
      <c r="MBD201" s="47"/>
      <c r="MBE201" s="47"/>
      <c r="MBF201" s="47"/>
      <c r="MBG201" s="47"/>
      <c r="MBH201" s="47"/>
      <c r="MBI201" s="47"/>
      <c r="MBJ201" s="47"/>
      <c r="MBK201" s="47"/>
      <c r="MBL201" s="47"/>
      <c r="MBM201" s="47"/>
      <c r="MBN201" s="47"/>
      <c r="MBO201" s="47"/>
      <c r="MBP201" s="47"/>
      <c r="MBQ201" s="47"/>
      <c r="MBR201" s="47"/>
      <c r="MBS201" s="47"/>
      <c r="MBT201" s="47"/>
      <c r="MBU201" s="47"/>
      <c r="MBV201" s="47"/>
      <c r="MBW201" s="47"/>
      <c r="MBX201" s="47"/>
      <c r="MBY201" s="47"/>
      <c r="MBZ201" s="47"/>
      <c r="MCA201" s="47"/>
      <c r="MCB201" s="47"/>
      <c r="MCC201" s="47"/>
      <c r="MCD201" s="47"/>
      <c r="MCE201" s="47"/>
      <c r="MCF201" s="47"/>
      <c r="MCG201" s="47"/>
      <c r="MCH201" s="47"/>
      <c r="MCI201" s="47"/>
      <c r="MCJ201" s="47"/>
      <c r="MCK201" s="47"/>
      <c r="MCL201" s="47"/>
      <c r="MCM201" s="47"/>
      <c r="MCN201" s="47"/>
      <c r="MCO201" s="47"/>
      <c r="MCP201" s="47"/>
      <c r="MCQ201" s="47"/>
      <c r="MCR201" s="47"/>
      <c r="MCS201" s="47"/>
      <c r="MCT201" s="47"/>
      <c r="MCU201" s="47"/>
      <c r="MCV201" s="47"/>
      <c r="MCW201" s="47"/>
      <c r="MCX201" s="47"/>
      <c r="MCY201" s="47"/>
      <c r="MCZ201" s="47"/>
      <c r="MDA201" s="47"/>
      <c r="MDB201" s="47"/>
      <c r="MDC201" s="47"/>
      <c r="MDD201" s="47"/>
      <c r="MDE201" s="47"/>
      <c r="MDF201" s="47"/>
      <c r="MDG201" s="47"/>
      <c r="MDH201" s="47"/>
      <c r="MDI201" s="47"/>
      <c r="MDJ201" s="47"/>
      <c r="MDK201" s="47"/>
      <c r="MDL201" s="47"/>
      <c r="MDM201" s="47"/>
      <c r="MDN201" s="47"/>
      <c r="MDO201" s="47"/>
      <c r="MDP201" s="47"/>
      <c r="MDQ201" s="47"/>
      <c r="MDR201" s="47"/>
      <c r="MDS201" s="47"/>
      <c r="MDT201" s="47"/>
      <c r="MDU201" s="47"/>
      <c r="MDV201" s="47"/>
      <c r="MDW201" s="47"/>
      <c r="MDX201" s="47"/>
      <c r="MDY201" s="47"/>
      <c r="MDZ201" s="47"/>
      <c r="MEA201" s="47"/>
      <c r="MEB201" s="47"/>
      <c r="MEC201" s="47"/>
      <c r="MED201" s="47"/>
      <c r="MEE201" s="47"/>
      <c r="MEF201" s="47"/>
      <c r="MEG201" s="47"/>
      <c r="MEH201" s="47"/>
      <c r="MEI201" s="47"/>
      <c r="MEJ201" s="47"/>
      <c r="MEK201" s="47"/>
      <c r="MEL201" s="47"/>
      <c r="MEM201" s="47"/>
      <c r="MEN201" s="47"/>
      <c r="MEO201" s="47"/>
      <c r="MEP201" s="47"/>
      <c r="MEQ201" s="47"/>
      <c r="MER201" s="47"/>
      <c r="MES201" s="47"/>
      <c r="MET201" s="47"/>
      <c r="MEU201" s="47"/>
      <c r="MEV201" s="47"/>
      <c r="MEW201" s="47"/>
      <c r="MEX201" s="47"/>
      <c r="MEY201" s="47"/>
      <c r="MEZ201" s="47"/>
      <c r="MFA201" s="47"/>
      <c r="MFB201" s="47"/>
      <c r="MFC201" s="47"/>
      <c r="MFD201" s="47"/>
      <c r="MFE201" s="47"/>
      <c r="MFF201" s="47"/>
      <c r="MFG201" s="47"/>
      <c r="MFH201" s="47"/>
      <c r="MFI201" s="47"/>
      <c r="MFJ201" s="47"/>
      <c r="MFK201" s="47"/>
      <c r="MFL201" s="47"/>
      <c r="MFM201" s="47"/>
      <c r="MFN201" s="47"/>
      <c r="MFO201" s="47"/>
      <c r="MFP201" s="47"/>
      <c r="MFQ201" s="47"/>
      <c r="MFR201" s="47"/>
      <c r="MFS201" s="47"/>
      <c r="MFT201" s="47"/>
      <c r="MFU201" s="47"/>
      <c r="MFV201" s="47"/>
      <c r="MFW201" s="47"/>
      <c r="MFX201" s="47"/>
      <c r="MFY201" s="47"/>
      <c r="MFZ201" s="47"/>
      <c r="MGA201" s="47"/>
      <c r="MGB201" s="47"/>
      <c r="MGC201" s="47"/>
      <c r="MGD201" s="47"/>
      <c r="MGE201" s="47"/>
      <c r="MGF201" s="47"/>
      <c r="MGG201" s="47"/>
      <c r="MGH201" s="47"/>
      <c r="MGI201" s="47"/>
      <c r="MGJ201" s="47"/>
      <c r="MGK201" s="47"/>
      <c r="MGL201" s="47"/>
      <c r="MGM201" s="47"/>
      <c r="MGN201" s="47"/>
      <c r="MGO201" s="47"/>
      <c r="MGP201" s="47"/>
      <c r="MGQ201" s="47"/>
      <c r="MGR201" s="47"/>
      <c r="MGS201" s="47"/>
      <c r="MGT201" s="47"/>
      <c r="MGU201" s="47"/>
      <c r="MGV201" s="47"/>
      <c r="MGW201" s="47"/>
      <c r="MGX201" s="47"/>
      <c r="MGY201" s="47"/>
      <c r="MGZ201" s="47"/>
      <c r="MHA201" s="47"/>
      <c r="MHB201" s="47"/>
      <c r="MHC201" s="47"/>
      <c r="MHD201" s="47"/>
      <c r="MHE201" s="47"/>
      <c r="MHF201" s="47"/>
      <c r="MHG201" s="47"/>
      <c r="MHH201" s="47"/>
      <c r="MHI201" s="47"/>
      <c r="MHJ201" s="47"/>
      <c r="MHK201" s="47"/>
      <c r="MHL201" s="47"/>
      <c r="MHM201" s="47"/>
      <c r="MHN201" s="47"/>
      <c r="MHO201" s="47"/>
      <c r="MHP201" s="47"/>
      <c r="MHQ201" s="47"/>
      <c r="MHR201" s="47"/>
      <c r="MHS201" s="47"/>
      <c r="MHT201" s="47"/>
      <c r="MHU201" s="47"/>
      <c r="MHV201" s="47"/>
      <c r="MHW201" s="47"/>
      <c r="MHX201" s="47"/>
      <c r="MHY201" s="47"/>
      <c r="MHZ201" s="47"/>
      <c r="MIA201" s="47"/>
      <c r="MIB201" s="47"/>
      <c r="MIC201" s="47"/>
      <c r="MID201" s="47"/>
      <c r="MIE201" s="47"/>
      <c r="MIF201" s="47"/>
      <c r="MIG201" s="47"/>
      <c r="MIH201" s="47"/>
      <c r="MII201" s="47"/>
      <c r="MIJ201" s="47"/>
      <c r="MIK201" s="47"/>
      <c r="MIL201" s="47"/>
      <c r="MIM201" s="47"/>
      <c r="MIN201" s="47"/>
      <c r="MIO201" s="47"/>
      <c r="MIP201" s="47"/>
      <c r="MIQ201" s="47"/>
      <c r="MIR201" s="47"/>
      <c r="MIS201" s="47"/>
      <c r="MIT201" s="47"/>
      <c r="MIU201" s="47"/>
      <c r="MIV201" s="47"/>
      <c r="MIW201" s="47"/>
      <c r="MIX201" s="47"/>
      <c r="MIY201" s="47"/>
      <c r="MIZ201" s="47"/>
      <c r="MJA201" s="47"/>
      <c r="MJB201" s="47"/>
      <c r="MJC201" s="47"/>
      <c r="MJD201" s="47"/>
      <c r="MJE201" s="47"/>
      <c r="MJF201" s="47"/>
      <c r="MJG201" s="47"/>
      <c r="MJH201" s="47"/>
      <c r="MJI201" s="47"/>
      <c r="MJJ201" s="47"/>
      <c r="MJK201" s="47"/>
      <c r="MJL201" s="47"/>
      <c r="MJM201" s="47"/>
      <c r="MJN201" s="47"/>
      <c r="MJO201" s="47"/>
      <c r="MJP201" s="47"/>
      <c r="MJQ201" s="47"/>
      <c r="MJR201" s="47"/>
      <c r="MJS201" s="47"/>
      <c r="MJT201" s="47"/>
      <c r="MJU201" s="47"/>
      <c r="MJV201" s="47"/>
      <c r="MJW201" s="47"/>
      <c r="MJX201" s="47"/>
      <c r="MJY201" s="47"/>
      <c r="MJZ201" s="47"/>
      <c r="MKA201" s="47"/>
      <c r="MKB201" s="47"/>
      <c r="MKC201" s="47"/>
      <c r="MKD201" s="47"/>
      <c r="MKE201" s="47"/>
      <c r="MKF201" s="47"/>
      <c r="MKG201" s="47"/>
      <c r="MKH201" s="47"/>
      <c r="MKI201" s="47"/>
      <c r="MKJ201" s="47"/>
      <c r="MKK201" s="47"/>
      <c r="MKL201" s="47"/>
      <c r="MKM201" s="47"/>
      <c r="MKN201" s="47"/>
      <c r="MKO201" s="47"/>
      <c r="MKP201" s="47"/>
      <c r="MKQ201" s="47"/>
      <c r="MKR201" s="47"/>
      <c r="MKS201" s="47"/>
      <c r="MKT201" s="47"/>
      <c r="MKU201" s="47"/>
      <c r="MKV201" s="47"/>
      <c r="MKW201" s="47"/>
      <c r="MKX201" s="47"/>
      <c r="MKY201" s="47"/>
      <c r="MKZ201" s="47"/>
      <c r="MLA201" s="47"/>
      <c r="MLB201" s="47"/>
      <c r="MLC201" s="47"/>
      <c r="MLD201" s="47"/>
      <c r="MLE201" s="47"/>
      <c r="MLF201" s="47"/>
      <c r="MLG201" s="47"/>
      <c r="MLH201" s="47"/>
      <c r="MLI201" s="47"/>
      <c r="MLJ201" s="47"/>
      <c r="MLK201" s="47"/>
      <c r="MLL201" s="47"/>
      <c r="MLM201" s="47"/>
      <c r="MLN201" s="47"/>
      <c r="MLO201" s="47"/>
      <c r="MLP201" s="47"/>
      <c r="MLQ201" s="47"/>
      <c r="MLR201" s="47"/>
      <c r="MLS201" s="47"/>
      <c r="MLT201" s="47"/>
      <c r="MLU201" s="47"/>
      <c r="MLV201" s="47"/>
      <c r="MLW201" s="47"/>
      <c r="MLX201" s="47"/>
      <c r="MLY201" s="47"/>
      <c r="MLZ201" s="47"/>
      <c r="MMA201" s="47"/>
      <c r="MMB201" s="47"/>
      <c r="MMC201" s="47"/>
      <c r="MMD201" s="47"/>
      <c r="MME201" s="47"/>
      <c r="MMF201" s="47"/>
      <c r="MMG201" s="47"/>
      <c r="MMH201" s="47"/>
      <c r="MMI201" s="47"/>
      <c r="MMJ201" s="47"/>
      <c r="MMK201" s="47"/>
      <c r="MML201" s="47"/>
      <c r="MMM201" s="47"/>
      <c r="MMN201" s="47"/>
      <c r="MMO201" s="47"/>
      <c r="MMP201" s="47"/>
      <c r="MMQ201" s="47"/>
      <c r="MMR201" s="47"/>
      <c r="MMS201" s="47"/>
      <c r="MMT201" s="47"/>
      <c r="MMU201" s="47"/>
      <c r="MMV201" s="47"/>
      <c r="MMW201" s="47"/>
      <c r="MMX201" s="47"/>
      <c r="MMY201" s="47"/>
      <c r="MMZ201" s="47"/>
      <c r="MNA201" s="47"/>
      <c r="MNB201" s="47"/>
      <c r="MNC201" s="47"/>
      <c r="MND201" s="47"/>
      <c r="MNE201" s="47"/>
      <c r="MNF201" s="47"/>
      <c r="MNG201" s="47"/>
      <c r="MNH201" s="47"/>
      <c r="MNI201" s="47"/>
      <c r="MNJ201" s="47"/>
      <c r="MNK201" s="47"/>
      <c r="MNL201" s="47"/>
      <c r="MNM201" s="47"/>
      <c r="MNN201" s="47"/>
      <c r="MNO201" s="47"/>
      <c r="MNP201" s="47"/>
      <c r="MNQ201" s="47"/>
      <c r="MNR201" s="47"/>
      <c r="MNS201" s="47"/>
      <c r="MNT201" s="47"/>
      <c r="MNU201" s="47"/>
      <c r="MNV201" s="47"/>
      <c r="MNW201" s="47"/>
      <c r="MNX201" s="47"/>
      <c r="MNY201" s="47"/>
      <c r="MNZ201" s="47"/>
      <c r="MOA201" s="47"/>
      <c r="MOB201" s="47"/>
      <c r="MOC201" s="47"/>
      <c r="MOD201" s="47"/>
      <c r="MOE201" s="47"/>
      <c r="MOF201" s="47"/>
      <c r="MOG201" s="47"/>
      <c r="MOH201" s="47"/>
      <c r="MOI201" s="47"/>
      <c r="MOJ201" s="47"/>
      <c r="MOK201" s="47"/>
      <c r="MOL201" s="47"/>
      <c r="MOM201" s="47"/>
      <c r="MON201" s="47"/>
      <c r="MOO201" s="47"/>
      <c r="MOP201" s="47"/>
      <c r="MOQ201" s="47"/>
      <c r="MOR201" s="47"/>
      <c r="MOS201" s="47"/>
      <c r="MOT201" s="47"/>
      <c r="MOU201" s="47"/>
      <c r="MOV201" s="47"/>
      <c r="MOW201" s="47"/>
      <c r="MOX201" s="47"/>
      <c r="MOY201" s="47"/>
      <c r="MOZ201" s="47"/>
      <c r="MPA201" s="47"/>
      <c r="MPB201" s="47"/>
      <c r="MPC201" s="47"/>
      <c r="MPD201" s="47"/>
      <c r="MPE201" s="47"/>
      <c r="MPF201" s="47"/>
      <c r="MPG201" s="47"/>
      <c r="MPH201" s="47"/>
      <c r="MPI201" s="47"/>
      <c r="MPJ201" s="47"/>
      <c r="MPK201" s="47"/>
      <c r="MPL201" s="47"/>
      <c r="MPM201" s="47"/>
      <c r="MPN201" s="47"/>
      <c r="MPO201" s="47"/>
      <c r="MPP201" s="47"/>
      <c r="MPQ201" s="47"/>
      <c r="MPR201" s="47"/>
      <c r="MPS201" s="47"/>
      <c r="MPT201" s="47"/>
      <c r="MPU201" s="47"/>
      <c r="MPV201" s="47"/>
      <c r="MPW201" s="47"/>
      <c r="MPX201" s="47"/>
      <c r="MPY201" s="47"/>
      <c r="MPZ201" s="47"/>
      <c r="MQA201" s="47"/>
      <c r="MQB201" s="47"/>
      <c r="MQC201" s="47"/>
      <c r="MQD201" s="47"/>
      <c r="MQE201" s="47"/>
      <c r="MQF201" s="47"/>
      <c r="MQG201" s="47"/>
      <c r="MQH201" s="47"/>
      <c r="MQI201" s="47"/>
      <c r="MQJ201" s="47"/>
      <c r="MQK201" s="47"/>
      <c r="MQL201" s="47"/>
      <c r="MQM201" s="47"/>
      <c r="MQN201" s="47"/>
      <c r="MQO201" s="47"/>
      <c r="MQP201" s="47"/>
      <c r="MQQ201" s="47"/>
      <c r="MQR201" s="47"/>
      <c r="MQS201" s="47"/>
      <c r="MQT201" s="47"/>
      <c r="MQU201" s="47"/>
      <c r="MQV201" s="47"/>
      <c r="MQW201" s="47"/>
      <c r="MQX201" s="47"/>
      <c r="MQY201" s="47"/>
      <c r="MQZ201" s="47"/>
      <c r="MRA201" s="47"/>
      <c r="MRB201" s="47"/>
      <c r="MRC201" s="47"/>
      <c r="MRD201" s="47"/>
      <c r="MRE201" s="47"/>
      <c r="MRF201" s="47"/>
      <c r="MRG201" s="47"/>
      <c r="MRH201" s="47"/>
      <c r="MRI201" s="47"/>
      <c r="MRJ201" s="47"/>
      <c r="MRK201" s="47"/>
      <c r="MRL201" s="47"/>
      <c r="MRM201" s="47"/>
      <c r="MRN201" s="47"/>
      <c r="MRO201" s="47"/>
      <c r="MRP201" s="47"/>
      <c r="MRQ201" s="47"/>
      <c r="MRR201" s="47"/>
      <c r="MRS201" s="47"/>
      <c r="MRT201" s="47"/>
      <c r="MRU201" s="47"/>
      <c r="MRV201" s="47"/>
      <c r="MRW201" s="47"/>
      <c r="MRX201" s="47"/>
      <c r="MRY201" s="47"/>
      <c r="MRZ201" s="47"/>
      <c r="MSA201" s="47"/>
      <c r="MSB201" s="47"/>
      <c r="MSC201" s="47"/>
      <c r="MSD201" s="47"/>
      <c r="MSE201" s="47"/>
      <c r="MSF201" s="47"/>
      <c r="MSG201" s="47"/>
      <c r="MSH201" s="47"/>
      <c r="MSI201" s="47"/>
      <c r="MSJ201" s="47"/>
      <c r="MSK201" s="47"/>
      <c r="MSL201" s="47"/>
      <c r="MSM201" s="47"/>
      <c r="MSN201" s="47"/>
      <c r="MSO201" s="47"/>
      <c r="MSP201" s="47"/>
      <c r="MSQ201" s="47"/>
      <c r="MSR201" s="47"/>
      <c r="MSS201" s="47"/>
      <c r="MST201" s="47"/>
      <c r="MSU201" s="47"/>
      <c r="MSV201" s="47"/>
      <c r="MSW201" s="47"/>
      <c r="MSX201" s="47"/>
      <c r="MSY201" s="47"/>
      <c r="MSZ201" s="47"/>
      <c r="MTA201" s="47"/>
      <c r="MTB201" s="47"/>
      <c r="MTC201" s="47"/>
      <c r="MTD201" s="47"/>
      <c r="MTE201" s="47"/>
      <c r="MTF201" s="47"/>
      <c r="MTG201" s="47"/>
      <c r="MTH201" s="47"/>
      <c r="MTI201" s="47"/>
      <c r="MTJ201" s="47"/>
      <c r="MTK201" s="47"/>
      <c r="MTL201" s="47"/>
      <c r="MTM201" s="47"/>
      <c r="MTN201" s="47"/>
      <c r="MTO201" s="47"/>
      <c r="MTP201" s="47"/>
      <c r="MTQ201" s="47"/>
      <c r="MTR201" s="47"/>
      <c r="MTS201" s="47"/>
      <c r="MTT201" s="47"/>
      <c r="MTU201" s="47"/>
      <c r="MTV201" s="47"/>
      <c r="MTW201" s="47"/>
      <c r="MTX201" s="47"/>
      <c r="MTY201" s="47"/>
      <c r="MTZ201" s="47"/>
      <c r="MUA201" s="47"/>
      <c r="MUB201" s="47"/>
      <c r="MUC201" s="47"/>
      <c r="MUD201" s="47"/>
      <c r="MUE201" s="47"/>
      <c r="MUF201" s="47"/>
      <c r="MUG201" s="47"/>
      <c r="MUH201" s="47"/>
      <c r="MUI201" s="47"/>
      <c r="MUJ201" s="47"/>
      <c r="MUK201" s="47"/>
      <c r="MUL201" s="47"/>
      <c r="MUM201" s="47"/>
      <c r="MUN201" s="47"/>
      <c r="MUO201" s="47"/>
      <c r="MUP201" s="47"/>
      <c r="MUQ201" s="47"/>
      <c r="MUR201" s="47"/>
      <c r="MUS201" s="47"/>
      <c r="MUT201" s="47"/>
      <c r="MUU201" s="47"/>
      <c r="MUV201" s="47"/>
      <c r="MUW201" s="47"/>
      <c r="MUX201" s="47"/>
      <c r="MUY201" s="47"/>
      <c r="MUZ201" s="47"/>
      <c r="MVA201" s="47"/>
      <c r="MVB201" s="47"/>
      <c r="MVC201" s="47"/>
      <c r="MVD201" s="47"/>
      <c r="MVE201" s="47"/>
      <c r="MVF201" s="47"/>
      <c r="MVG201" s="47"/>
      <c r="MVH201" s="47"/>
      <c r="MVI201" s="47"/>
      <c r="MVJ201" s="47"/>
      <c r="MVK201" s="47"/>
      <c r="MVL201" s="47"/>
      <c r="MVM201" s="47"/>
      <c r="MVN201" s="47"/>
      <c r="MVO201" s="47"/>
      <c r="MVP201" s="47"/>
      <c r="MVQ201" s="47"/>
      <c r="MVR201" s="47"/>
      <c r="MVS201" s="47"/>
      <c r="MVT201" s="47"/>
      <c r="MVU201" s="47"/>
      <c r="MVV201" s="47"/>
      <c r="MVW201" s="47"/>
      <c r="MVX201" s="47"/>
      <c r="MVY201" s="47"/>
      <c r="MVZ201" s="47"/>
      <c r="MWA201" s="47"/>
      <c r="MWB201" s="47"/>
      <c r="MWC201" s="47"/>
      <c r="MWD201" s="47"/>
      <c r="MWE201" s="47"/>
      <c r="MWF201" s="47"/>
      <c r="MWG201" s="47"/>
      <c r="MWH201" s="47"/>
      <c r="MWI201" s="47"/>
      <c r="MWJ201" s="47"/>
      <c r="MWK201" s="47"/>
      <c r="MWL201" s="47"/>
      <c r="MWM201" s="47"/>
      <c r="MWN201" s="47"/>
      <c r="MWO201" s="47"/>
      <c r="MWP201" s="47"/>
      <c r="MWQ201" s="47"/>
      <c r="MWR201" s="47"/>
      <c r="MWS201" s="47"/>
      <c r="MWT201" s="47"/>
      <c r="MWU201" s="47"/>
      <c r="MWV201" s="47"/>
      <c r="MWW201" s="47"/>
      <c r="MWX201" s="47"/>
      <c r="MWY201" s="47"/>
      <c r="MWZ201" s="47"/>
      <c r="MXA201" s="47"/>
      <c r="MXB201" s="47"/>
      <c r="MXC201" s="47"/>
      <c r="MXD201" s="47"/>
      <c r="MXE201" s="47"/>
      <c r="MXF201" s="47"/>
      <c r="MXG201" s="47"/>
      <c r="MXH201" s="47"/>
      <c r="MXI201" s="47"/>
      <c r="MXJ201" s="47"/>
      <c r="MXK201" s="47"/>
      <c r="MXL201" s="47"/>
      <c r="MXM201" s="47"/>
      <c r="MXN201" s="47"/>
      <c r="MXO201" s="47"/>
      <c r="MXP201" s="47"/>
      <c r="MXQ201" s="47"/>
      <c r="MXR201" s="47"/>
      <c r="MXS201" s="47"/>
      <c r="MXT201" s="47"/>
      <c r="MXU201" s="47"/>
      <c r="MXV201" s="47"/>
      <c r="MXW201" s="47"/>
      <c r="MXX201" s="47"/>
      <c r="MXY201" s="47"/>
      <c r="MXZ201" s="47"/>
      <c r="MYA201" s="47"/>
      <c r="MYB201" s="47"/>
      <c r="MYC201" s="47"/>
      <c r="MYD201" s="47"/>
      <c r="MYE201" s="47"/>
      <c r="MYF201" s="47"/>
      <c r="MYG201" s="47"/>
      <c r="MYH201" s="47"/>
      <c r="MYI201" s="47"/>
      <c r="MYJ201" s="47"/>
      <c r="MYK201" s="47"/>
      <c r="MYL201" s="47"/>
      <c r="MYM201" s="47"/>
      <c r="MYN201" s="47"/>
      <c r="MYO201" s="47"/>
      <c r="MYP201" s="47"/>
      <c r="MYQ201" s="47"/>
      <c r="MYR201" s="47"/>
      <c r="MYS201" s="47"/>
      <c r="MYT201" s="47"/>
      <c r="MYU201" s="47"/>
      <c r="MYV201" s="47"/>
      <c r="MYW201" s="47"/>
      <c r="MYX201" s="47"/>
      <c r="MYY201" s="47"/>
      <c r="MYZ201" s="47"/>
      <c r="MZA201" s="47"/>
      <c r="MZB201" s="47"/>
      <c r="MZC201" s="47"/>
      <c r="MZD201" s="47"/>
      <c r="MZE201" s="47"/>
      <c r="MZF201" s="47"/>
      <c r="MZG201" s="47"/>
      <c r="MZH201" s="47"/>
      <c r="MZI201" s="47"/>
      <c r="MZJ201" s="47"/>
      <c r="MZK201" s="47"/>
      <c r="MZL201" s="47"/>
      <c r="MZM201" s="47"/>
      <c r="MZN201" s="47"/>
      <c r="MZO201" s="47"/>
      <c r="MZP201" s="47"/>
      <c r="MZQ201" s="47"/>
      <c r="MZR201" s="47"/>
      <c r="MZS201" s="47"/>
      <c r="MZT201" s="47"/>
      <c r="MZU201" s="47"/>
      <c r="MZV201" s="47"/>
      <c r="MZW201" s="47"/>
      <c r="MZX201" s="47"/>
      <c r="MZY201" s="47"/>
      <c r="MZZ201" s="47"/>
      <c r="NAA201" s="47"/>
      <c r="NAB201" s="47"/>
      <c r="NAC201" s="47"/>
      <c r="NAD201" s="47"/>
      <c r="NAE201" s="47"/>
      <c r="NAF201" s="47"/>
      <c r="NAG201" s="47"/>
      <c r="NAH201" s="47"/>
      <c r="NAI201" s="47"/>
      <c r="NAJ201" s="47"/>
      <c r="NAK201" s="47"/>
      <c r="NAL201" s="47"/>
      <c r="NAM201" s="47"/>
      <c r="NAN201" s="47"/>
      <c r="NAO201" s="47"/>
      <c r="NAP201" s="47"/>
      <c r="NAQ201" s="47"/>
      <c r="NAR201" s="47"/>
      <c r="NAS201" s="47"/>
      <c r="NAT201" s="47"/>
      <c r="NAU201" s="47"/>
      <c r="NAV201" s="47"/>
      <c r="NAW201" s="47"/>
      <c r="NAX201" s="47"/>
      <c r="NAY201" s="47"/>
      <c r="NAZ201" s="47"/>
      <c r="NBA201" s="47"/>
      <c r="NBB201" s="47"/>
      <c r="NBC201" s="47"/>
      <c r="NBD201" s="47"/>
      <c r="NBE201" s="47"/>
      <c r="NBF201" s="47"/>
      <c r="NBG201" s="47"/>
      <c r="NBH201" s="47"/>
      <c r="NBI201" s="47"/>
      <c r="NBJ201" s="47"/>
      <c r="NBK201" s="47"/>
      <c r="NBL201" s="47"/>
      <c r="NBM201" s="47"/>
      <c r="NBN201" s="47"/>
      <c r="NBO201" s="47"/>
      <c r="NBP201" s="47"/>
      <c r="NBQ201" s="47"/>
      <c r="NBR201" s="47"/>
      <c r="NBS201" s="47"/>
      <c r="NBT201" s="47"/>
      <c r="NBU201" s="47"/>
      <c r="NBV201" s="47"/>
      <c r="NBW201" s="47"/>
      <c r="NBX201" s="47"/>
      <c r="NBY201" s="47"/>
      <c r="NBZ201" s="47"/>
      <c r="NCA201" s="47"/>
      <c r="NCB201" s="47"/>
      <c r="NCC201" s="47"/>
      <c r="NCD201" s="47"/>
      <c r="NCE201" s="47"/>
      <c r="NCF201" s="47"/>
      <c r="NCG201" s="47"/>
      <c r="NCH201" s="47"/>
      <c r="NCI201" s="47"/>
      <c r="NCJ201" s="47"/>
      <c r="NCK201" s="47"/>
      <c r="NCL201" s="47"/>
      <c r="NCM201" s="47"/>
      <c r="NCN201" s="47"/>
      <c r="NCO201" s="47"/>
      <c r="NCP201" s="47"/>
      <c r="NCQ201" s="47"/>
      <c r="NCR201" s="47"/>
      <c r="NCS201" s="47"/>
      <c r="NCT201" s="47"/>
      <c r="NCU201" s="47"/>
      <c r="NCV201" s="47"/>
      <c r="NCW201" s="47"/>
      <c r="NCX201" s="47"/>
      <c r="NCY201" s="47"/>
      <c r="NCZ201" s="47"/>
      <c r="NDA201" s="47"/>
      <c r="NDB201" s="47"/>
      <c r="NDC201" s="47"/>
      <c r="NDD201" s="47"/>
      <c r="NDE201" s="47"/>
      <c r="NDF201" s="47"/>
      <c r="NDG201" s="47"/>
      <c r="NDH201" s="47"/>
      <c r="NDI201" s="47"/>
      <c r="NDJ201" s="47"/>
      <c r="NDK201" s="47"/>
      <c r="NDL201" s="47"/>
      <c r="NDM201" s="47"/>
      <c r="NDN201" s="47"/>
      <c r="NDO201" s="47"/>
      <c r="NDP201" s="47"/>
      <c r="NDQ201" s="47"/>
      <c r="NDR201" s="47"/>
      <c r="NDS201" s="47"/>
      <c r="NDT201" s="47"/>
      <c r="NDU201" s="47"/>
      <c r="NDV201" s="47"/>
      <c r="NDW201" s="47"/>
      <c r="NDX201" s="47"/>
      <c r="NDY201" s="47"/>
      <c r="NDZ201" s="47"/>
      <c r="NEA201" s="47"/>
      <c r="NEB201" s="47"/>
      <c r="NEC201" s="47"/>
      <c r="NED201" s="47"/>
      <c r="NEE201" s="47"/>
      <c r="NEF201" s="47"/>
      <c r="NEG201" s="47"/>
      <c r="NEH201" s="47"/>
      <c r="NEI201" s="47"/>
      <c r="NEJ201" s="47"/>
      <c r="NEK201" s="47"/>
      <c r="NEL201" s="47"/>
      <c r="NEM201" s="47"/>
      <c r="NEN201" s="47"/>
      <c r="NEO201" s="47"/>
      <c r="NEP201" s="47"/>
      <c r="NEQ201" s="47"/>
      <c r="NER201" s="47"/>
      <c r="NES201" s="47"/>
      <c r="NET201" s="47"/>
      <c r="NEU201" s="47"/>
      <c r="NEV201" s="47"/>
      <c r="NEW201" s="47"/>
      <c r="NEX201" s="47"/>
      <c r="NEY201" s="47"/>
      <c r="NEZ201" s="47"/>
      <c r="NFA201" s="47"/>
      <c r="NFB201" s="47"/>
      <c r="NFC201" s="47"/>
      <c r="NFD201" s="47"/>
      <c r="NFE201" s="47"/>
      <c r="NFF201" s="47"/>
      <c r="NFG201" s="47"/>
      <c r="NFH201" s="47"/>
      <c r="NFI201" s="47"/>
      <c r="NFJ201" s="47"/>
      <c r="NFK201" s="47"/>
      <c r="NFL201" s="47"/>
      <c r="NFM201" s="47"/>
      <c r="NFN201" s="47"/>
      <c r="NFO201" s="47"/>
      <c r="NFP201" s="47"/>
      <c r="NFQ201" s="47"/>
      <c r="NFR201" s="47"/>
      <c r="NFS201" s="47"/>
      <c r="NFT201" s="47"/>
      <c r="NFU201" s="47"/>
      <c r="NFV201" s="47"/>
      <c r="NFW201" s="47"/>
      <c r="NFX201" s="47"/>
      <c r="NFY201" s="47"/>
      <c r="NFZ201" s="47"/>
      <c r="NGA201" s="47"/>
      <c r="NGB201" s="47"/>
      <c r="NGC201" s="47"/>
      <c r="NGD201" s="47"/>
      <c r="NGE201" s="47"/>
      <c r="NGF201" s="47"/>
      <c r="NGG201" s="47"/>
      <c r="NGH201" s="47"/>
      <c r="NGI201" s="47"/>
      <c r="NGJ201" s="47"/>
      <c r="NGK201" s="47"/>
      <c r="NGL201" s="47"/>
      <c r="NGM201" s="47"/>
      <c r="NGN201" s="47"/>
      <c r="NGO201" s="47"/>
      <c r="NGP201" s="47"/>
      <c r="NGQ201" s="47"/>
      <c r="NGR201" s="47"/>
      <c r="NGS201" s="47"/>
      <c r="NGT201" s="47"/>
      <c r="NGU201" s="47"/>
      <c r="NGV201" s="47"/>
      <c r="NGW201" s="47"/>
      <c r="NGX201" s="47"/>
      <c r="NGY201" s="47"/>
      <c r="NGZ201" s="47"/>
      <c r="NHA201" s="47"/>
      <c r="NHB201" s="47"/>
      <c r="NHC201" s="47"/>
      <c r="NHD201" s="47"/>
      <c r="NHE201" s="47"/>
      <c r="NHF201" s="47"/>
      <c r="NHG201" s="47"/>
      <c r="NHH201" s="47"/>
      <c r="NHI201" s="47"/>
      <c r="NHJ201" s="47"/>
      <c r="NHK201" s="47"/>
      <c r="NHL201" s="47"/>
      <c r="NHM201" s="47"/>
      <c r="NHN201" s="47"/>
      <c r="NHO201" s="47"/>
      <c r="NHP201" s="47"/>
      <c r="NHQ201" s="47"/>
      <c r="NHR201" s="47"/>
      <c r="NHS201" s="47"/>
      <c r="NHT201" s="47"/>
      <c r="NHU201" s="47"/>
      <c r="NHV201" s="47"/>
      <c r="NHW201" s="47"/>
      <c r="NHX201" s="47"/>
      <c r="NHY201" s="47"/>
      <c r="NHZ201" s="47"/>
      <c r="NIA201" s="47"/>
      <c r="NIB201" s="47"/>
      <c r="NIC201" s="47"/>
      <c r="NID201" s="47"/>
      <c r="NIE201" s="47"/>
      <c r="NIF201" s="47"/>
      <c r="NIG201" s="47"/>
      <c r="NIH201" s="47"/>
      <c r="NII201" s="47"/>
      <c r="NIJ201" s="47"/>
      <c r="NIK201" s="47"/>
      <c r="NIL201" s="47"/>
      <c r="NIM201" s="47"/>
      <c r="NIN201" s="47"/>
      <c r="NIO201" s="47"/>
      <c r="NIP201" s="47"/>
      <c r="NIQ201" s="47"/>
      <c r="NIR201" s="47"/>
      <c r="NIS201" s="47"/>
      <c r="NIT201" s="47"/>
      <c r="NIU201" s="47"/>
      <c r="NIV201" s="47"/>
      <c r="NIW201" s="47"/>
      <c r="NIX201" s="47"/>
      <c r="NIY201" s="47"/>
      <c r="NIZ201" s="47"/>
      <c r="NJA201" s="47"/>
      <c r="NJB201" s="47"/>
      <c r="NJC201" s="47"/>
      <c r="NJD201" s="47"/>
      <c r="NJE201" s="47"/>
      <c r="NJF201" s="47"/>
      <c r="NJG201" s="47"/>
      <c r="NJH201" s="47"/>
      <c r="NJI201" s="47"/>
      <c r="NJJ201" s="47"/>
      <c r="NJK201" s="47"/>
      <c r="NJL201" s="47"/>
      <c r="NJM201" s="47"/>
      <c r="NJN201" s="47"/>
      <c r="NJO201" s="47"/>
      <c r="NJP201" s="47"/>
      <c r="NJQ201" s="47"/>
      <c r="NJR201" s="47"/>
      <c r="NJS201" s="47"/>
      <c r="NJT201" s="47"/>
      <c r="NJU201" s="47"/>
      <c r="NJV201" s="47"/>
      <c r="NJW201" s="47"/>
      <c r="NJX201" s="47"/>
      <c r="NJY201" s="47"/>
      <c r="NJZ201" s="47"/>
      <c r="NKA201" s="47"/>
      <c r="NKB201" s="47"/>
      <c r="NKC201" s="47"/>
      <c r="NKD201" s="47"/>
      <c r="NKE201" s="47"/>
      <c r="NKF201" s="47"/>
      <c r="NKG201" s="47"/>
      <c r="NKH201" s="47"/>
      <c r="NKI201" s="47"/>
      <c r="NKJ201" s="47"/>
      <c r="NKK201" s="47"/>
      <c r="NKL201" s="47"/>
      <c r="NKM201" s="47"/>
      <c r="NKN201" s="47"/>
      <c r="NKO201" s="47"/>
      <c r="NKP201" s="47"/>
      <c r="NKQ201" s="47"/>
      <c r="NKR201" s="47"/>
      <c r="NKS201" s="47"/>
      <c r="NKT201" s="47"/>
      <c r="NKU201" s="47"/>
      <c r="NKV201" s="47"/>
      <c r="NKW201" s="47"/>
      <c r="NKX201" s="47"/>
      <c r="NKY201" s="47"/>
      <c r="NKZ201" s="47"/>
      <c r="NLA201" s="47"/>
      <c r="NLB201" s="47"/>
      <c r="NLC201" s="47"/>
      <c r="NLD201" s="47"/>
      <c r="NLE201" s="47"/>
      <c r="NLF201" s="47"/>
      <c r="NLG201" s="47"/>
      <c r="NLH201" s="47"/>
      <c r="NLI201" s="47"/>
      <c r="NLJ201" s="47"/>
      <c r="NLK201" s="47"/>
      <c r="NLL201" s="47"/>
      <c r="NLM201" s="47"/>
      <c r="NLN201" s="47"/>
      <c r="NLO201" s="47"/>
      <c r="NLP201" s="47"/>
      <c r="NLQ201" s="47"/>
      <c r="NLR201" s="47"/>
      <c r="NLS201" s="47"/>
      <c r="NLT201" s="47"/>
      <c r="NLU201" s="47"/>
      <c r="NLV201" s="47"/>
      <c r="NLW201" s="47"/>
      <c r="NLX201" s="47"/>
      <c r="NLY201" s="47"/>
      <c r="NLZ201" s="47"/>
      <c r="NMA201" s="47"/>
      <c r="NMB201" s="47"/>
      <c r="NMC201" s="47"/>
      <c r="NMD201" s="47"/>
      <c r="NME201" s="47"/>
      <c r="NMF201" s="47"/>
      <c r="NMG201" s="47"/>
      <c r="NMH201" s="47"/>
      <c r="NMI201" s="47"/>
      <c r="NMJ201" s="47"/>
      <c r="NMK201" s="47"/>
      <c r="NML201" s="47"/>
      <c r="NMM201" s="47"/>
      <c r="NMN201" s="47"/>
      <c r="NMO201" s="47"/>
      <c r="NMP201" s="47"/>
      <c r="NMQ201" s="47"/>
      <c r="NMR201" s="47"/>
      <c r="NMS201" s="47"/>
      <c r="NMT201" s="47"/>
      <c r="NMU201" s="47"/>
      <c r="NMV201" s="47"/>
      <c r="NMW201" s="47"/>
      <c r="NMX201" s="47"/>
      <c r="NMY201" s="47"/>
      <c r="NMZ201" s="47"/>
      <c r="NNA201" s="47"/>
      <c r="NNB201" s="47"/>
      <c r="NNC201" s="47"/>
      <c r="NND201" s="47"/>
      <c r="NNE201" s="47"/>
      <c r="NNF201" s="47"/>
      <c r="NNG201" s="47"/>
      <c r="NNH201" s="47"/>
      <c r="NNI201" s="47"/>
      <c r="NNJ201" s="47"/>
      <c r="NNK201" s="47"/>
      <c r="NNL201" s="47"/>
      <c r="NNM201" s="47"/>
      <c r="NNN201" s="47"/>
      <c r="NNO201" s="47"/>
      <c r="NNP201" s="47"/>
      <c r="NNQ201" s="47"/>
      <c r="NNR201" s="47"/>
      <c r="NNS201" s="47"/>
      <c r="NNT201" s="47"/>
      <c r="NNU201" s="47"/>
      <c r="NNV201" s="47"/>
      <c r="NNW201" s="47"/>
      <c r="NNX201" s="47"/>
      <c r="NNY201" s="47"/>
      <c r="NNZ201" s="47"/>
      <c r="NOA201" s="47"/>
      <c r="NOB201" s="47"/>
      <c r="NOC201" s="47"/>
      <c r="NOD201" s="47"/>
      <c r="NOE201" s="47"/>
      <c r="NOF201" s="47"/>
      <c r="NOG201" s="47"/>
      <c r="NOH201" s="47"/>
      <c r="NOI201" s="47"/>
      <c r="NOJ201" s="47"/>
      <c r="NOK201" s="47"/>
      <c r="NOL201" s="47"/>
      <c r="NOM201" s="47"/>
      <c r="NON201" s="47"/>
      <c r="NOO201" s="47"/>
      <c r="NOP201" s="47"/>
      <c r="NOQ201" s="47"/>
      <c r="NOR201" s="47"/>
      <c r="NOS201" s="47"/>
      <c r="NOT201" s="47"/>
      <c r="NOU201" s="47"/>
      <c r="NOV201" s="47"/>
      <c r="NOW201" s="47"/>
      <c r="NOX201" s="47"/>
      <c r="NOY201" s="47"/>
      <c r="NOZ201" s="47"/>
      <c r="NPA201" s="47"/>
      <c r="NPB201" s="47"/>
      <c r="NPC201" s="47"/>
      <c r="NPD201" s="47"/>
      <c r="NPE201" s="47"/>
      <c r="NPF201" s="47"/>
      <c r="NPG201" s="47"/>
      <c r="NPH201" s="47"/>
      <c r="NPI201" s="47"/>
      <c r="NPJ201" s="47"/>
      <c r="NPK201" s="47"/>
      <c r="NPL201" s="47"/>
      <c r="NPM201" s="47"/>
      <c r="NPN201" s="47"/>
      <c r="NPO201" s="47"/>
      <c r="NPP201" s="47"/>
      <c r="NPQ201" s="47"/>
      <c r="NPR201" s="47"/>
      <c r="NPS201" s="47"/>
      <c r="NPT201" s="47"/>
      <c r="NPU201" s="47"/>
      <c r="NPV201" s="47"/>
      <c r="NPW201" s="47"/>
      <c r="NPX201" s="47"/>
      <c r="NPY201" s="47"/>
      <c r="NPZ201" s="47"/>
      <c r="NQA201" s="47"/>
      <c r="NQB201" s="47"/>
      <c r="NQC201" s="47"/>
      <c r="NQD201" s="47"/>
      <c r="NQE201" s="47"/>
      <c r="NQF201" s="47"/>
      <c r="NQG201" s="47"/>
      <c r="NQH201" s="47"/>
      <c r="NQI201" s="47"/>
      <c r="NQJ201" s="47"/>
      <c r="NQK201" s="47"/>
      <c r="NQL201" s="47"/>
      <c r="NQM201" s="47"/>
      <c r="NQN201" s="47"/>
      <c r="NQO201" s="47"/>
      <c r="NQP201" s="47"/>
      <c r="NQQ201" s="47"/>
      <c r="NQR201" s="47"/>
      <c r="NQS201" s="47"/>
      <c r="NQT201" s="47"/>
      <c r="NQU201" s="47"/>
      <c r="NQV201" s="47"/>
      <c r="NQW201" s="47"/>
      <c r="NQX201" s="47"/>
      <c r="NQY201" s="47"/>
      <c r="NQZ201" s="47"/>
      <c r="NRA201" s="47"/>
      <c r="NRB201" s="47"/>
      <c r="NRC201" s="47"/>
      <c r="NRD201" s="47"/>
      <c r="NRE201" s="47"/>
      <c r="NRF201" s="47"/>
      <c r="NRG201" s="47"/>
      <c r="NRH201" s="47"/>
      <c r="NRI201" s="47"/>
      <c r="NRJ201" s="47"/>
      <c r="NRK201" s="47"/>
      <c r="NRL201" s="47"/>
      <c r="NRM201" s="47"/>
      <c r="NRN201" s="47"/>
      <c r="NRO201" s="47"/>
      <c r="NRP201" s="47"/>
      <c r="NRQ201" s="47"/>
      <c r="NRR201" s="47"/>
      <c r="NRS201" s="47"/>
      <c r="NRT201" s="47"/>
      <c r="NRU201" s="47"/>
      <c r="NRV201" s="47"/>
      <c r="NRW201" s="47"/>
      <c r="NRX201" s="47"/>
      <c r="NRY201" s="47"/>
      <c r="NRZ201" s="47"/>
      <c r="NSA201" s="47"/>
      <c r="NSB201" s="47"/>
      <c r="NSC201" s="47"/>
      <c r="NSD201" s="47"/>
      <c r="NSE201" s="47"/>
      <c r="NSF201" s="47"/>
      <c r="NSG201" s="47"/>
      <c r="NSH201" s="47"/>
      <c r="NSI201" s="47"/>
      <c r="NSJ201" s="47"/>
      <c r="NSK201" s="47"/>
      <c r="NSL201" s="47"/>
      <c r="NSM201" s="47"/>
      <c r="NSN201" s="47"/>
      <c r="NSO201" s="47"/>
      <c r="NSP201" s="47"/>
      <c r="NSQ201" s="47"/>
      <c r="NSR201" s="47"/>
      <c r="NSS201" s="47"/>
      <c r="NST201" s="47"/>
      <c r="NSU201" s="47"/>
      <c r="NSV201" s="47"/>
      <c r="NSW201" s="47"/>
      <c r="NSX201" s="47"/>
      <c r="NSY201" s="47"/>
      <c r="NSZ201" s="47"/>
      <c r="NTA201" s="47"/>
      <c r="NTB201" s="47"/>
      <c r="NTC201" s="47"/>
      <c r="NTD201" s="47"/>
      <c r="NTE201" s="47"/>
      <c r="NTF201" s="47"/>
      <c r="NTG201" s="47"/>
      <c r="NTH201" s="47"/>
      <c r="NTI201" s="47"/>
      <c r="NTJ201" s="47"/>
      <c r="NTK201" s="47"/>
      <c r="NTL201" s="47"/>
      <c r="NTM201" s="47"/>
      <c r="NTN201" s="47"/>
      <c r="NTO201" s="47"/>
      <c r="NTP201" s="47"/>
      <c r="NTQ201" s="47"/>
      <c r="NTR201" s="47"/>
      <c r="NTS201" s="47"/>
      <c r="NTT201" s="47"/>
      <c r="NTU201" s="47"/>
      <c r="NTV201" s="47"/>
      <c r="NTW201" s="47"/>
      <c r="NTX201" s="47"/>
      <c r="NTY201" s="47"/>
      <c r="NTZ201" s="47"/>
      <c r="NUA201" s="47"/>
      <c r="NUB201" s="47"/>
      <c r="NUC201" s="47"/>
      <c r="NUD201" s="47"/>
      <c r="NUE201" s="47"/>
      <c r="NUF201" s="47"/>
      <c r="NUG201" s="47"/>
      <c r="NUH201" s="47"/>
      <c r="NUI201" s="47"/>
      <c r="NUJ201" s="47"/>
      <c r="NUK201" s="47"/>
      <c r="NUL201" s="47"/>
      <c r="NUM201" s="47"/>
      <c r="NUN201" s="47"/>
      <c r="NUO201" s="47"/>
      <c r="NUP201" s="47"/>
      <c r="NUQ201" s="47"/>
      <c r="NUR201" s="47"/>
      <c r="NUS201" s="47"/>
      <c r="NUT201" s="47"/>
      <c r="NUU201" s="47"/>
      <c r="NUV201" s="47"/>
      <c r="NUW201" s="47"/>
      <c r="NUX201" s="47"/>
      <c r="NUY201" s="47"/>
      <c r="NUZ201" s="47"/>
      <c r="NVA201" s="47"/>
      <c r="NVB201" s="47"/>
      <c r="NVC201" s="47"/>
      <c r="NVD201" s="47"/>
      <c r="NVE201" s="47"/>
      <c r="NVF201" s="47"/>
      <c r="NVG201" s="47"/>
      <c r="NVH201" s="47"/>
      <c r="NVI201" s="47"/>
      <c r="NVJ201" s="47"/>
      <c r="NVK201" s="47"/>
      <c r="NVL201" s="47"/>
      <c r="NVM201" s="47"/>
      <c r="NVN201" s="47"/>
      <c r="NVO201" s="47"/>
      <c r="NVP201" s="47"/>
      <c r="NVQ201" s="47"/>
      <c r="NVR201" s="47"/>
      <c r="NVS201" s="47"/>
      <c r="NVT201" s="47"/>
      <c r="NVU201" s="47"/>
      <c r="NVV201" s="47"/>
      <c r="NVW201" s="47"/>
      <c r="NVX201" s="47"/>
      <c r="NVY201" s="47"/>
      <c r="NVZ201" s="47"/>
      <c r="NWA201" s="47"/>
      <c r="NWB201" s="47"/>
      <c r="NWC201" s="47"/>
      <c r="NWD201" s="47"/>
      <c r="NWE201" s="47"/>
      <c r="NWF201" s="47"/>
      <c r="NWG201" s="47"/>
      <c r="NWH201" s="47"/>
      <c r="NWI201" s="47"/>
      <c r="NWJ201" s="47"/>
      <c r="NWK201" s="47"/>
      <c r="NWL201" s="47"/>
      <c r="NWM201" s="47"/>
      <c r="NWN201" s="47"/>
      <c r="NWO201" s="47"/>
      <c r="NWP201" s="47"/>
      <c r="NWQ201" s="47"/>
      <c r="NWR201" s="47"/>
      <c r="NWS201" s="47"/>
      <c r="NWT201" s="47"/>
      <c r="NWU201" s="47"/>
      <c r="NWV201" s="47"/>
      <c r="NWW201" s="47"/>
      <c r="NWX201" s="47"/>
      <c r="NWY201" s="47"/>
      <c r="NWZ201" s="47"/>
      <c r="NXA201" s="47"/>
      <c r="NXB201" s="47"/>
      <c r="NXC201" s="47"/>
      <c r="NXD201" s="47"/>
      <c r="NXE201" s="47"/>
      <c r="NXF201" s="47"/>
      <c r="NXG201" s="47"/>
      <c r="NXH201" s="47"/>
      <c r="NXI201" s="47"/>
      <c r="NXJ201" s="47"/>
      <c r="NXK201" s="47"/>
      <c r="NXL201" s="47"/>
      <c r="NXM201" s="47"/>
      <c r="NXN201" s="47"/>
      <c r="NXO201" s="47"/>
      <c r="NXP201" s="47"/>
      <c r="NXQ201" s="47"/>
      <c r="NXR201" s="47"/>
      <c r="NXS201" s="47"/>
      <c r="NXT201" s="47"/>
      <c r="NXU201" s="47"/>
      <c r="NXV201" s="47"/>
      <c r="NXW201" s="47"/>
      <c r="NXX201" s="47"/>
      <c r="NXY201" s="47"/>
      <c r="NXZ201" s="47"/>
      <c r="NYA201" s="47"/>
      <c r="NYB201" s="47"/>
      <c r="NYC201" s="47"/>
      <c r="NYD201" s="47"/>
      <c r="NYE201" s="47"/>
      <c r="NYF201" s="47"/>
      <c r="NYG201" s="47"/>
      <c r="NYH201" s="47"/>
      <c r="NYI201" s="47"/>
      <c r="NYJ201" s="47"/>
      <c r="NYK201" s="47"/>
      <c r="NYL201" s="47"/>
      <c r="NYM201" s="47"/>
      <c r="NYN201" s="47"/>
      <c r="NYO201" s="47"/>
      <c r="NYP201" s="47"/>
      <c r="NYQ201" s="47"/>
      <c r="NYR201" s="47"/>
      <c r="NYS201" s="47"/>
      <c r="NYT201" s="47"/>
      <c r="NYU201" s="47"/>
      <c r="NYV201" s="47"/>
      <c r="NYW201" s="47"/>
      <c r="NYX201" s="47"/>
      <c r="NYY201" s="47"/>
      <c r="NYZ201" s="47"/>
      <c r="NZA201" s="47"/>
      <c r="NZB201" s="47"/>
      <c r="NZC201" s="47"/>
      <c r="NZD201" s="47"/>
      <c r="NZE201" s="47"/>
      <c r="NZF201" s="47"/>
      <c r="NZG201" s="47"/>
      <c r="NZH201" s="47"/>
      <c r="NZI201" s="47"/>
      <c r="NZJ201" s="47"/>
      <c r="NZK201" s="47"/>
      <c r="NZL201" s="47"/>
      <c r="NZM201" s="47"/>
      <c r="NZN201" s="47"/>
      <c r="NZO201" s="47"/>
      <c r="NZP201" s="47"/>
      <c r="NZQ201" s="47"/>
      <c r="NZR201" s="47"/>
      <c r="NZS201" s="47"/>
      <c r="NZT201" s="47"/>
      <c r="NZU201" s="47"/>
      <c r="NZV201" s="47"/>
      <c r="NZW201" s="47"/>
      <c r="NZX201" s="47"/>
      <c r="NZY201" s="47"/>
      <c r="NZZ201" s="47"/>
      <c r="OAA201" s="47"/>
      <c r="OAB201" s="47"/>
      <c r="OAC201" s="47"/>
      <c r="OAD201" s="47"/>
      <c r="OAE201" s="47"/>
      <c r="OAF201" s="47"/>
      <c r="OAG201" s="47"/>
      <c r="OAH201" s="47"/>
      <c r="OAI201" s="47"/>
      <c r="OAJ201" s="47"/>
      <c r="OAK201" s="47"/>
      <c r="OAL201" s="47"/>
      <c r="OAM201" s="47"/>
      <c r="OAN201" s="47"/>
      <c r="OAO201" s="47"/>
      <c r="OAP201" s="47"/>
      <c r="OAQ201" s="47"/>
      <c r="OAR201" s="47"/>
      <c r="OAS201" s="47"/>
      <c r="OAT201" s="47"/>
      <c r="OAU201" s="47"/>
      <c r="OAV201" s="47"/>
      <c r="OAW201" s="47"/>
      <c r="OAX201" s="47"/>
      <c r="OAY201" s="47"/>
      <c r="OAZ201" s="47"/>
      <c r="OBA201" s="47"/>
      <c r="OBB201" s="47"/>
      <c r="OBC201" s="47"/>
      <c r="OBD201" s="47"/>
      <c r="OBE201" s="47"/>
      <c r="OBF201" s="47"/>
      <c r="OBG201" s="47"/>
      <c r="OBH201" s="47"/>
      <c r="OBI201" s="47"/>
      <c r="OBJ201" s="47"/>
      <c r="OBK201" s="47"/>
      <c r="OBL201" s="47"/>
      <c r="OBM201" s="47"/>
      <c r="OBN201" s="47"/>
      <c r="OBO201" s="47"/>
      <c r="OBP201" s="47"/>
      <c r="OBQ201" s="47"/>
      <c r="OBR201" s="47"/>
      <c r="OBS201" s="47"/>
      <c r="OBT201" s="47"/>
      <c r="OBU201" s="47"/>
      <c r="OBV201" s="47"/>
      <c r="OBW201" s="47"/>
      <c r="OBX201" s="47"/>
      <c r="OBY201" s="47"/>
      <c r="OBZ201" s="47"/>
      <c r="OCA201" s="47"/>
      <c r="OCB201" s="47"/>
      <c r="OCC201" s="47"/>
      <c r="OCD201" s="47"/>
      <c r="OCE201" s="47"/>
      <c r="OCF201" s="47"/>
      <c r="OCG201" s="47"/>
      <c r="OCH201" s="47"/>
      <c r="OCI201" s="47"/>
      <c r="OCJ201" s="47"/>
      <c r="OCK201" s="47"/>
      <c r="OCL201" s="47"/>
      <c r="OCM201" s="47"/>
      <c r="OCN201" s="47"/>
      <c r="OCO201" s="47"/>
      <c r="OCP201" s="47"/>
      <c r="OCQ201" s="47"/>
      <c r="OCR201" s="47"/>
      <c r="OCS201" s="47"/>
      <c r="OCT201" s="47"/>
      <c r="OCU201" s="47"/>
      <c r="OCV201" s="47"/>
      <c r="OCW201" s="47"/>
      <c r="OCX201" s="47"/>
      <c r="OCY201" s="47"/>
      <c r="OCZ201" s="47"/>
      <c r="ODA201" s="47"/>
      <c r="ODB201" s="47"/>
      <c r="ODC201" s="47"/>
      <c r="ODD201" s="47"/>
      <c r="ODE201" s="47"/>
      <c r="ODF201" s="47"/>
      <c r="ODG201" s="47"/>
      <c r="ODH201" s="47"/>
      <c r="ODI201" s="47"/>
      <c r="ODJ201" s="47"/>
      <c r="ODK201" s="47"/>
      <c r="ODL201" s="47"/>
      <c r="ODM201" s="47"/>
      <c r="ODN201" s="47"/>
      <c r="ODO201" s="47"/>
      <c r="ODP201" s="47"/>
      <c r="ODQ201" s="47"/>
      <c r="ODR201" s="47"/>
      <c r="ODS201" s="47"/>
      <c r="ODT201" s="47"/>
      <c r="ODU201" s="47"/>
      <c r="ODV201" s="47"/>
      <c r="ODW201" s="47"/>
      <c r="ODX201" s="47"/>
      <c r="ODY201" s="47"/>
      <c r="ODZ201" s="47"/>
      <c r="OEA201" s="47"/>
      <c r="OEB201" s="47"/>
      <c r="OEC201" s="47"/>
      <c r="OED201" s="47"/>
      <c r="OEE201" s="47"/>
      <c r="OEF201" s="47"/>
      <c r="OEG201" s="47"/>
      <c r="OEH201" s="47"/>
      <c r="OEI201" s="47"/>
      <c r="OEJ201" s="47"/>
      <c r="OEK201" s="47"/>
      <c r="OEL201" s="47"/>
      <c r="OEM201" s="47"/>
      <c r="OEN201" s="47"/>
      <c r="OEO201" s="47"/>
      <c r="OEP201" s="47"/>
      <c r="OEQ201" s="47"/>
      <c r="OER201" s="47"/>
      <c r="OES201" s="47"/>
      <c r="OET201" s="47"/>
      <c r="OEU201" s="47"/>
      <c r="OEV201" s="47"/>
      <c r="OEW201" s="47"/>
      <c r="OEX201" s="47"/>
      <c r="OEY201" s="47"/>
      <c r="OEZ201" s="47"/>
      <c r="OFA201" s="47"/>
      <c r="OFB201" s="47"/>
      <c r="OFC201" s="47"/>
      <c r="OFD201" s="47"/>
      <c r="OFE201" s="47"/>
      <c r="OFF201" s="47"/>
      <c r="OFG201" s="47"/>
      <c r="OFH201" s="47"/>
      <c r="OFI201" s="47"/>
      <c r="OFJ201" s="47"/>
      <c r="OFK201" s="47"/>
      <c r="OFL201" s="47"/>
      <c r="OFM201" s="47"/>
      <c r="OFN201" s="47"/>
      <c r="OFO201" s="47"/>
      <c r="OFP201" s="47"/>
      <c r="OFQ201" s="47"/>
      <c r="OFR201" s="47"/>
      <c r="OFS201" s="47"/>
      <c r="OFT201" s="47"/>
      <c r="OFU201" s="47"/>
      <c r="OFV201" s="47"/>
      <c r="OFW201" s="47"/>
      <c r="OFX201" s="47"/>
      <c r="OFY201" s="47"/>
      <c r="OFZ201" s="47"/>
      <c r="OGA201" s="47"/>
      <c r="OGB201" s="47"/>
      <c r="OGC201" s="47"/>
      <c r="OGD201" s="47"/>
      <c r="OGE201" s="47"/>
      <c r="OGF201" s="47"/>
      <c r="OGG201" s="47"/>
      <c r="OGH201" s="47"/>
      <c r="OGI201" s="47"/>
      <c r="OGJ201" s="47"/>
      <c r="OGK201" s="47"/>
      <c r="OGL201" s="47"/>
      <c r="OGM201" s="47"/>
      <c r="OGN201" s="47"/>
      <c r="OGO201" s="47"/>
      <c r="OGP201" s="47"/>
      <c r="OGQ201" s="47"/>
      <c r="OGR201" s="47"/>
      <c r="OGS201" s="47"/>
      <c r="OGT201" s="47"/>
      <c r="OGU201" s="47"/>
      <c r="OGV201" s="47"/>
      <c r="OGW201" s="47"/>
      <c r="OGX201" s="47"/>
      <c r="OGY201" s="47"/>
      <c r="OGZ201" s="47"/>
      <c r="OHA201" s="47"/>
      <c r="OHB201" s="47"/>
      <c r="OHC201" s="47"/>
      <c r="OHD201" s="47"/>
      <c r="OHE201" s="47"/>
      <c r="OHF201" s="47"/>
      <c r="OHG201" s="47"/>
      <c r="OHH201" s="47"/>
      <c r="OHI201" s="47"/>
      <c r="OHJ201" s="47"/>
      <c r="OHK201" s="47"/>
      <c r="OHL201" s="47"/>
      <c r="OHM201" s="47"/>
      <c r="OHN201" s="47"/>
      <c r="OHO201" s="47"/>
      <c r="OHP201" s="47"/>
      <c r="OHQ201" s="47"/>
      <c r="OHR201" s="47"/>
      <c r="OHS201" s="47"/>
      <c r="OHT201" s="47"/>
      <c r="OHU201" s="47"/>
      <c r="OHV201" s="47"/>
      <c r="OHW201" s="47"/>
      <c r="OHX201" s="47"/>
      <c r="OHY201" s="47"/>
      <c r="OHZ201" s="47"/>
      <c r="OIA201" s="47"/>
      <c r="OIB201" s="47"/>
      <c r="OIC201" s="47"/>
      <c r="OID201" s="47"/>
      <c r="OIE201" s="47"/>
      <c r="OIF201" s="47"/>
      <c r="OIG201" s="47"/>
      <c r="OIH201" s="47"/>
      <c r="OII201" s="47"/>
      <c r="OIJ201" s="47"/>
      <c r="OIK201" s="47"/>
      <c r="OIL201" s="47"/>
      <c r="OIM201" s="47"/>
      <c r="OIN201" s="47"/>
      <c r="OIO201" s="47"/>
      <c r="OIP201" s="47"/>
      <c r="OIQ201" s="47"/>
      <c r="OIR201" s="47"/>
      <c r="OIS201" s="47"/>
      <c r="OIT201" s="47"/>
      <c r="OIU201" s="47"/>
      <c r="OIV201" s="47"/>
      <c r="OIW201" s="47"/>
      <c r="OIX201" s="47"/>
      <c r="OIY201" s="47"/>
      <c r="OIZ201" s="47"/>
      <c r="OJA201" s="47"/>
      <c r="OJB201" s="47"/>
      <c r="OJC201" s="47"/>
      <c r="OJD201" s="47"/>
      <c r="OJE201" s="47"/>
      <c r="OJF201" s="47"/>
      <c r="OJG201" s="47"/>
      <c r="OJH201" s="47"/>
      <c r="OJI201" s="47"/>
      <c r="OJJ201" s="47"/>
      <c r="OJK201" s="47"/>
      <c r="OJL201" s="47"/>
      <c r="OJM201" s="47"/>
      <c r="OJN201" s="47"/>
      <c r="OJO201" s="47"/>
      <c r="OJP201" s="47"/>
      <c r="OJQ201" s="47"/>
      <c r="OJR201" s="47"/>
      <c r="OJS201" s="47"/>
      <c r="OJT201" s="47"/>
      <c r="OJU201" s="47"/>
      <c r="OJV201" s="47"/>
      <c r="OJW201" s="47"/>
      <c r="OJX201" s="47"/>
      <c r="OJY201" s="47"/>
      <c r="OJZ201" s="47"/>
      <c r="OKA201" s="47"/>
      <c r="OKB201" s="47"/>
      <c r="OKC201" s="47"/>
      <c r="OKD201" s="47"/>
      <c r="OKE201" s="47"/>
      <c r="OKF201" s="47"/>
      <c r="OKG201" s="47"/>
      <c r="OKH201" s="47"/>
      <c r="OKI201" s="47"/>
      <c r="OKJ201" s="47"/>
      <c r="OKK201" s="47"/>
      <c r="OKL201" s="47"/>
      <c r="OKM201" s="47"/>
      <c r="OKN201" s="47"/>
      <c r="OKO201" s="47"/>
      <c r="OKP201" s="47"/>
      <c r="OKQ201" s="47"/>
      <c r="OKR201" s="47"/>
      <c r="OKS201" s="47"/>
      <c r="OKT201" s="47"/>
      <c r="OKU201" s="47"/>
      <c r="OKV201" s="47"/>
      <c r="OKW201" s="47"/>
      <c r="OKX201" s="47"/>
      <c r="OKY201" s="47"/>
      <c r="OKZ201" s="47"/>
      <c r="OLA201" s="47"/>
      <c r="OLB201" s="47"/>
      <c r="OLC201" s="47"/>
      <c r="OLD201" s="47"/>
      <c r="OLE201" s="47"/>
      <c r="OLF201" s="47"/>
      <c r="OLG201" s="47"/>
      <c r="OLH201" s="47"/>
      <c r="OLI201" s="47"/>
      <c r="OLJ201" s="47"/>
      <c r="OLK201" s="47"/>
      <c r="OLL201" s="47"/>
      <c r="OLM201" s="47"/>
      <c r="OLN201" s="47"/>
      <c r="OLO201" s="47"/>
      <c r="OLP201" s="47"/>
      <c r="OLQ201" s="47"/>
      <c r="OLR201" s="47"/>
      <c r="OLS201" s="47"/>
      <c r="OLT201" s="47"/>
      <c r="OLU201" s="47"/>
      <c r="OLV201" s="47"/>
      <c r="OLW201" s="47"/>
      <c r="OLX201" s="47"/>
      <c r="OLY201" s="47"/>
      <c r="OLZ201" s="47"/>
      <c r="OMA201" s="47"/>
      <c r="OMB201" s="47"/>
      <c r="OMC201" s="47"/>
      <c r="OMD201" s="47"/>
      <c r="OME201" s="47"/>
      <c r="OMF201" s="47"/>
      <c r="OMG201" s="47"/>
      <c r="OMH201" s="47"/>
      <c r="OMI201" s="47"/>
      <c r="OMJ201" s="47"/>
      <c r="OMK201" s="47"/>
      <c r="OML201" s="47"/>
      <c r="OMM201" s="47"/>
      <c r="OMN201" s="47"/>
      <c r="OMO201" s="47"/>
      <c r="OMP201" s="47"/>
      <c r="OMQ201" s="47"/>
      <c r="OMR201" s="47"/>
      <c r="OMS201" s="47"/>
      <c r="OMT201" s="47"/>
      <c r="OMU201" s="47"/>
      <c r="OMV201" s="47"/>
      <c r="OMW201" s="47"/>
      <c r="OMX201" s="47"/>
      <c r="OMY201" s="47"/>
      <c r="OMZ201" s="47"/>
      <c r="ONA201" s="47"/>
      <c r="ONB201" s="47"/>
      <c r="ONC201" s="47"/>
      <c r="OND201" s="47"/>
      <c r="ONE201" s="47"/>
      <c r="ONF201" s="47"/>
      <c r="ONG201" s="47"/>
      <c r="ONH201" s="47"/>
      <c r="ONI201" s="47"/>
      <c r="ONJ201" s="47"/>
      <c r="ONK201" s="47"/>
      <c r="ONL201" s="47"/>
      <c r="ONM201" s="47"/>
      <c r="ONN201" s="47"/>
      <c r="ONO201" s="47"/>
      <c r="ONP201" s="47"/>
      <c r="ONQ201" s="47"/>
      <c r="ONR201" s="47"/>
      <c r="ONS201" s="47"/>
      <c r="ONT201" s="47"/>
      <c r="ONU201" s="47"/>
      <c r="ONV201" s="47"/>
      <c r="ONW201" s="47"/>
      <c r="ONX201" s="47"/>
      <c r="ONY201" s="47"/>
      <c r="ONZ201" s="47"/>
      <c r="OOA201" s="47"/>
      <c r="OOB201" s="47"/>
      <c r="OOC201" s="47"/>
      <c r="OOD201" s="47"/>
      <c r="OOE201" s="47"/>
      <c r="OOF201" s="47"/>
      <c r="OOG201" s="47"/>
      <c r="OOH201" s="47"/>
      <c r="OOI201" s="47"/>
      <c r="OOJ201" s="47"/>
      <c r="OOK201" s="47"/>
      <c r="OOL201" s="47"/>
      <c r="OOM201" s="47"/>
      <c r="OON201" s="47"/>
      <c r="OOO201" s="47"/>
      <c r="OOP201" s="47"/>
      <c r="OOQ201" s="47"/>
      <c r="OOR201" s="47"/>
      <c r="OOS201" s="47"/>
      <c r="OOT201" s="47"/>
      <c r="OOU201" s="47"/>
      <c r="OOV201" s="47"/>
      <c r="OOW201" s="47"/>
      <c r="OOX201" s="47"/>
      <c r="OOY201" s="47"/>
      <c r="OOZ201" s="47"/>
      <c r="OPA201" s="47"/>
      <c r="OPB201" s="47"/>
      <c r="OPC201" s="47"/>
      <c r="OPD201" s="47"/>
      <c r="OPE201" s="47"/>
      <c r="OPF201" s="47"/>
      <c r="OPG201" s="47"/>
      <c r="OPH201" s="47"/>
      <c r="OPI201" s="47"/>
      <c r="OPJ201" s="47"/>
      <c r="OPK201" s="47"/>
      <c r="OPL201" s="47"/>
      <c r="OPM201" s="47"/>
      <c r="OPN201" s="47"/>
      <c r="OPO201" s="47"/>
      <c r="OPP201" s="47"/>
      <c r="OPQ201" s="47"/>
      <c r="OPR201" s="47"/>
      <c r="OPS201" s="47"/>
      <c r="OPT201" s="47"/>
      <c r="OPU201" s="47"/>
      <c r="OPV201" s="47"/>
      <c r="OPW201" s="47"/>
      <c r="OPX201" s="47"/>
      <c r="OPY201" s="47"/>
      <c r="OPZ201" s="47"/>
      <c r="OQA201" s="47"/>
      <c r="OQB201" s="47"/>
      <c r="OQC201" s="47"/>
      <c r="OQD201" s="47"/>
      <c r="OQE201" s="47"/>
      <c r="OQF201" s="47"/>
      <c r="OQG201" s="47"/>
      <c r="OQH201" s="47"/>
      <c r="OQI201" s="47"/>
      <c r="OQJ201" s="47"/>
      <c r="OQK201" s="47"/>
      <c r="OQL201" s="47"/>
      <c r="OQM201" s="47"/>
      <c r="OQN201" s="47"/>
      <c r="OQO201" s="47"/>
      <c r="OQP201" s="47"/>
      <c r="OQQ201" s="47"/>
      <c r="OQR201" s="47"/>
      <c r="OQS201" s="47"/>
      <c r="OQT201" s="47"/>
      <c r="OQU201" s="47"/>
      <c r="OQV201" s="47"/>
      <c r="OQW201" s="47"/>
      <c r="OQX201" s="47"/>
      <c r="OQY201" s="47"/>
      <c r="OQZ201" s="47"/>
      <c r="ORA201" s="47"/>
      <c r="ORB201" s="47"/>
      <c r="ORC201" s="47"/>
      <c r="ORD201" s="47"/>
      <c r="ORE201" s="47"/>
      <c r="ORF201" s="47"/>
      <c r="ORG201" s="47"/>
      <c r="ORH201" s="47"/>
      <c r="ORI201" s="47"/>
      <c r="ORJ201" s="47"/>
      <c r="ORK201" s="47"/>
      <c r="ORL201" s="47"/>
      <c r="ORM201" s="47"/>
      <c r="ORN201" s="47"/>
      <c r="ORO201" s="47"/>
      <c r="ORP201" s="47"/>
      <c r="ORQ201" s="47"/>
      <c r="ORR201" s="47"/>
      <c r="ORS201" s="47"/>
      <c r="ORT201" s="47"/>
      <c r="ORU201" s="47"/>
      <c r="ORV201" s="47"/>
      <c r="ORW201" s="47"/>
      <c r="ORX201" s="47"/>
      <c r="ORY201" s="47"/>
      <c r="ORZ201" s="47"/>
      <c r="OSA201" s="47"/>
      <c r="OSB201" s="47"/>
      <c r="OSC201" s="47"/>
      <c r="OSD201" s="47"/>
      <c r="OSE201" s="47"/>
      <c r="OSF201" s="47"/>
      <c r="OSG201" s="47"/>
      <c r="OSH201" s="47"/>
      <c r="OSI201" s="47"/>
      <c r="OSJ201" s="47"/>
      <c r="OSK201" s="47"/>
      <c r="OSL201" s="47"/>
      <c r="OSM201" s="47"/>
      <c r="OSN201" s="47"/>
      <c r="OSO201" s="47"/>
      <c r="OSP201" s="47"/>
      <c r="OSQ201" s="47"/>
      <c r="OSR201" s="47"/>
      <c r="OSS201" s="47"/>
      <c r="OST201" s="47"/>
      <c r="OSU201" s="47"/>
      <c r="OSV201" s="47"/>
      <c r="OSW201" s="47"/>
      <c r="OSX201" s="47"/>
      <c r="OSY201" s="47"/>
      <c r="OSZ201" s="47"/>
      <c r="OTA201" s="47"/>
      <c r="OTB201" s="47"/>
      <c r="OTC201" s="47"/>
      <c r="OTD201" s="47"/>
      <c r="OTE201" s="47"/>
      <c r="OTF201" s="47"/>
      <c r="OTG201" s="47"/>
      <c r="OTH201" s="47"/>
      <c r="OTI201" s="47"/>
      <c r="OTJ201" s="47"/>
      <c r="OTK201" s="47"/>
      <c r="OTL201" s="47"/>
      <c r="OTM201" s="47"/>
      <c r="OTN201" s="47"/>
      <c r="OTO201" s="47"/>
      <c r="OTP201" s="47"/>
      <c r="OTQ201" s="47"/>
      <c r="OTR201" s="47"/>
      <c r="OTS201" s="47"/>
      <c r="OTT201" s="47"/>
      <c r="OTU201" s="47"/>
      <c r="OTV201" s="47"/>
      <c r="OTW201" s="47"/>
      <c r="OTX201" s="47"/>
      <c r="OTY201" s="47"/>
      <c r="OTZ201" s="47"/>
      <c r="OUA201" s="47"/>
      <c r="OUB201" s="47"/>
      <c r="OUC201" s="47"/>
      <c r="OUD201" s="47"/>
      <c r="OUE201" s="47"/>
      <c r="OUF201" s="47"/>
      <c r="OUG201" s="47"/>
      <c r="OUH201" s="47"/>
      <c r="OUI201" s="47"/>
      <c r="OUJ201" s="47"/>
      <c r="OUK201" s="47"/>
      <c r="OUL201" s="47"/>
      <c r="OUM201" s="47"/>
      <c r="OUN201" s="47"/>
      <c r="OUO201" s="47"/>
      <c r="OUP201" s="47"/>
      <c r="OUQ201" s="47"/>
      <c r="OUR201" s="47"/>
      <c r="OUS201" s="47"/>
      <c r="OUT201" s="47"/>
      <c r="OUU201" s="47"/>
      <c r="OUV201" s="47"/>
      <c r="OUW201" s="47"/>
      <c r="OUX201" s="47"/>
      <c r="OUY201" s="47"/>
      <c r="OUZ201" s="47"/>
      <c r="OVA201" s="47"/>
      <c r="OVB201" s="47"/>
      <c r="OVC201" s="47"/>
      <c r="OVD201" s="47"/>
      <c r="OVE201" s="47"/>
      <c r="OVF201" s="47"/>
      <c r="OVG201" s="47"/>
      <c r="OVH201" s="47"/>
      <c r="OVI201" s="47"/>
      <c r="OVJ201" s="47"/>
      <c r="OVK201" s="47"/>
      <c r="OVL201" s="47"/>
      <c r="OVM201" s="47"/>
      <c r="OVN201" s="47"/>
      <c r="OVO201" s="47"/>
      <c r="OVP201" s="47"/>
      <c r="OVQ201" s="47"/>
      <c r="OVR201" s="47"/>
      <c r="OVS201" s="47"/>
      <c r="OVT201" s="47"/>
      <c r="OVU201" s="47"/>
      <c r="OVV201" s="47"/>
      <c r="OVW201" s="47"/>
      <c r="OVX201" s="47"/>
      <c r="OVY201" s="47"/>
      <c r="OVZ201" s="47"/>
      <c r="OWA201" s="47"/>
      <c r="OWB201" s="47"/>
      <c r="OWC201" s="47"/>
      <c r="OWD201" s="47"/>
      <c r="OWE201" s="47"/>
      <c r="OWF201" s="47"/>
      <c r="OWG201" s="47"/>
      <c r="OWH201" s="47"/>
      <c r="OWI201" s="47"/>
      <c r="OWJ201" s="47"/>
      <c r="OWK201" s="47"/>
      <c r="OWL201" s="47"/>
      <c r="OWM201" s="47"/>
      <c r="OWN201" s="47"/>
      <c r="OWO201" s="47"/>
      <c r="OWP201" s="47"/>
      <c r="OWQ201" s="47"/>
      <c r="OWR201" s="47"/>
      <c r="OWS201" s="47"/>
      <c r="OWT201" s="47"/>
      <c r="OWU201" s="47"/>
      <c r="OWV201" s="47"/>
      <c r="OWW201" s="47"/>
      <c r="OWX201" s="47"/>
      <c r="OWY201" s="47"/>
      <c r="OWZ201" s="47"/>
      <c r="OXA201" s="47"/>
      <c r="OXB201" s="47"/>
      <c r="OXC201" s="47"/>
      <c r="OXD201" s="47"/>
      <c r="OXE201" s="47"/>
      <c r="OXF201" s="47"/>
      <c r="OXG201" s="47"/>
      <c r="OXH201" s="47"/>
      <c r="OXI201" s="47"/>
      <c r="OXJ201" s="47"/>
      <c r="OXK201" s="47"/>
      <c r="OXL201" s="47"/>
      <c r="OXM201" s="47"/>
      <c r="OXN201" s="47"/>
      <c r="OXO201" s="47"/>
      <c r="OXP201" s="47"/>
      <c r="OXQ201" s="47"/>
      <c r="OXR201" s="47"/>
      <c r="OXS201" s="47"/>
      <c r="OXT201" s="47"/>
      <c r="OXU201" s="47"/>
      <c r="OXV201" s="47"/>
      <c r="OXW201" s="47"/>
      <c r="OXX201" s="47"/>
      <c r="OXY201" s="47"/>
      <c r="OXZ201" s="47"/>
      <c r="OYA201" s="47"/>
      <c r="OYB201" s="47"/>
      <c r="OYC201" s="47"/>
      <c r="OYD201" s="47"/>
      <c r="OYE201" s="47"/>
      <c r="OYF201" s="47"/>
      <c r="OYG201" s="47"/>
      <c r="OYH201" s="47"/>
      <c r="OYI201" s="47"/>
      <c r="OYJ201" s="47"/>
      <c r="OYK201" s="47"/>
      <c r="OYL201" s="47"/>
      <c r="OYM201" s="47"/>
      <c r="OYN201" s="47"/>
      <c r="OYO201" s="47"/>
      <c r="OYP201" s="47"/>
      <c r="OYQ201" s="47"/>
      <c r="OYR201" s="47"/>
      <c r="OYS201" s="47"/>
      <c r="OYT201" s="47"/>
      <c r="OYU201" s="47"/>
      <c r="OYV201" s="47"/>
      <c r="OYW201" s="47"/>
      <c r="OYX201" s="47"/>
      <c r="OYY201" s="47"/>
      <c r="OYZ201" s="47"/>
      <c r="OZA201" s="47"/>
      <c r="OZB201" s="47"/>
      <c r="OZC201" s="47"/>
      <c r="OZD201" s="47"/>
      <c r="OZE201" s="47"/>
      <c r="OZF201" s="47"/>
      <c r="OZG201" s="47"/>
      <c r="OZH201" s="47"/>
      <c r="OZI201" s="47"/>
      <c r="OZJ201" s="47"/>
      <c r="OZK201" s="47"/>
      <c r="OZL201" s="47"/>
      <c r="OZM201" s="47"/>
      <c r="OZN201" s="47"/>
      <c r="OZO201" s="47"/>
      <c r="OZP201" s="47"/>
      <c r="OZQ201" s="47"/>
      <c r="OZR201" s="47"/>
      <c r="OZS201" s="47"/>
      <c r="OZT201" s="47"/>
      <c r="OZU201" s="47"/>
      <c r="OZV201" s="47"/>
      <c r="OZW201" s="47"/>
      <c r="OZX201" s="47"/>
      <c r="OZY201" s="47"/>
      <c r="OZZ201" s="47"/>
      <c r="PAA201" s="47"/>
      <c r="PAB201" s="47"/>
      <c r="PAC201" s="47"/>
      <c r="PAD201" s="47"/>
      <c r="PAE201" s="47"/>
      <c r="PAF201" s="47"/>
      <c r="PAG201" s="47"/>
      <c r="PAH201" s="47"/>
      <c r="PAI201" s="47"/>
      <c r="PAJ201" s="47"/>
      <c r="PAK201" s="47"/>
      <c r="PAL201" s="47"/>
      <c r="PAM201" s="47"/>
      <c r="PAN201" s="47"/>
      <c r="PAO201" s="47"/>
      <c r="PAP201" s="47"/>
      <c r="PAQ201" s="47"/>
      <c r="PAR201" s="47"/>
      <c r="PAS201" s="47"/>
      <c r="PAT201" s="47"/>
      <c r="PAU201" s="47"/>
      <c r="PAV201" s="47"/>
      <c r="PAW201" s="47"/>
      <c r="PAX201" s="47"/>
      <c r="PAY201" s="47"/>
      <c r="PAZ201" s="47"/>
      <c r="PBA201" s="47"/>
      <c r="PBB201" s="47"/>
      <c r="PBC201" s="47"/>
      <c r="PBD201" s="47"/>
      <c r="PBE201" s="47"/>
      <c r="PBF201" s="47"/>
      <c r="PBG201" s="47"/>
      <c r="PBH201" s="47"/>
      <c r="PBI201" s="47"/>
      <c r="PBJ201" s="47"/>
      <c r="PBK201" s="47"/>
      <c r="PBL201" s="47"/>
      <c r="PBM201" s="47"/>
      <c r="PBN201" s="47"/>
      <c r="PBO201" s="47"/>
      <c r="PBP201" s="47"/>
      <c r="PBQ201" s="47"/>
      <c r="PBR201" s="47"/>
      <c r="PBS201" s="47"/>
      <c r="PBT201" s="47"/>
      <c r="PBU201" s="47"/>
      <c r="PBV201" s="47"/>
      <c r="PBW201" s="47"/>
      <c r="PBX201" s="47"/>
      <c r="PBY201" s="47"/>
      <c r="PBZ201" s="47"/>
      <c r="PCA201" s="47"/>
      <c r="PCB201" s="47"/>
      <c r="PCC201" s="47"/>
      <c r="PCD201" s="47"/>
      <c r="PCE201" s="47"/>
      <c r="PCF201" s="47"/>
      <c r="PCG201" s="47"/>
      <c r="PCH201" s="47"/>
      <c r="PCI201" s="47"/>
      <c r="PCJ201" s="47"/>
      <c r="PCK201" s="47"/>
      <c r="PCL201" s="47"/>
      <c r="PCM201" s="47"/>
      <c r="PCN201" s="47"/>
      <c r="PCO201" s="47"/>
      <c r="PCP201" s="47"/>
      <c r="PCQ201" s="47"/>
      <c r="PCR201" s="47"/>
      <c r="PCS201" s="47"/>
      <c r="PCT201" s="47"/>
      <c r="PCU201" s="47"/>
      <c r="PCV201" s="47"/>
      <c r="PCW201" s="47"/>
      <c r="PCX201" s="47"/>
      <c r="PCY201" s="47"/>
      <c r="PCZ201" s="47"/>
      <c r="PDA201" s="47"/>
      <c r="PDB201" s="47"/>
      <c r="PDC201" s="47"/>
      <c r="PDD201" s="47"/>
      <c r="PDE201" s="47"/>
      <c r="PDF201" s="47"/>
      <c r="PDG201" s="47"/>
      <c r="PDH201" s="47"/>
      <c r="PDI201" s="47"/>
      <c r="PDJ201" s="47"/>
      <c r="PDK201" s="47"/>
      <c r="PDL201" s="47"/>
      <c r="PDM201" s="47"/>
      <c r="PDN201" s="47"/>
      <c r="PDO201" s="47"/>
      <c r="PDP201" s="47"/>
      <c r="PDQ201" s="47"/>
      <c r="PDR201" s="47"/>
      <c r="PDS201" s="47"/>
      <c r="PDT201" s="47"/>
      <c r="PDU201" s="47"/>
      <c r="PDV201" s="47"/>
      <c r="PDW201" s="47"/>
      <c r="PDX201" s="47"/>
      <c r="PDY201" s="47"/>
      <c r="PDZ201" s="47"/>
      <c r="PEA201" s="47"/>
      <c r="PEB201" s="47"/>
      <c r="PEC201" s="47"/>
      <c r="PED201" s="47"/>
      <c r="PEE201" s="47"/>
      <c r="PEF201" s="47"/>
      <c r="PEG201" s="47"/>
      <c r="PEH201" s="47"/>
      <c r="PEI201" s="47"/>
      <c r="PEJ201" s="47"/>
      <c r="PEK201" s="47"/>
      <c r="PEL201" s="47"/>
      <c r="PEM201" s="47"/>
      <c r="PEN201" s="47"/>
      <c r="PEO201" s="47"/>
      <c r="PEP201" s="47"/>
      <c r="PEQ201" s="47"/>
      <c r="PER201" s="47"/>
      <c r="PES201" s="47"/>
      <c r="PET201" s="47"/>
      <c r="PEU201" s="47"/>
      <c r="PEV201" s="47"/>
      <c r="PEW201" s="47"/>
      <c r="PEX201" s="47"/>
      <c r="PEY201" s="47"/>
      <c r="PEZ201" s="47"/>
      <c r="PFA201" s="47"/>
      <c r="PFB201" s="47"/>
      <c r="PFC201" s="47"/>
      <c r="PFD201" s="47"/>
      <c r="PFE201" s="47"/>
      <c r="PFF201" s="47"/>
      <c r="PFG201" s="47"/>
      <c r="PFH201" s="47"/>
      <c r="PFI201" s="47"/>
      <c r="PFJ201" s="47"/>
      <c r="PFK201" s="47"/>
      <c r="PFL201" s="47"/>
      <c r="PFM201" s="47"/>
      <c r="PFN201" s="47"/>
      <c r="PFO201" s="47"/>
      <c r="PFP201" s="47"/>
      <c r="PFQ201" s="47"/>
      <c r="PFR201" s="47"/>
      <c r="PFS201" s="47"/>
      <c r="PFT201" s="47"/>
      <c r="PFU201" s="47"/>
      <c r="PFV201" s="47"/>
      <c r="PFW201" s="47"/>
      <c r="PFX201" s="47"/>
      <c r="PFY201" s="47"/>
      <c r="PFZ201" s="47"/>
      <c r="PGA201" s="47"/>
      <c r="PGB201" s="47"/>
      <c r="PGC201" s="47"/>
      <c r="PGD201" s="47"/>
      <c r="PGE201" s="47"/>
      <c r="PGF201" s="47"/>
      <c r="PGG201" s="47"/>
      <c r="PGH201" s="47"/>
      <c r="PGI201" s="47"/>
      <c r="PGJ201" s="47"/>
      <c r="PGK201" s="47"/>
      <c r="PGL201" s="47"/>
      <c r="PGM201" s="47"/>
      <c r="PGN201" s="47"/>
      <c r="PGO201" s="47"/>
      <c r="PGP201" s="47"/>
      <c r="PGQ201" s="47"/>
      <c r="PGR201" s="47"/>
      <c r="PGS201" s="47"/>
      <c r="PGT201" s="47"/>
      <c r="PGU201" s="47"/>
      <c r="PGV201" s="47"/>
      <c r="PGW201" s="47"/>
      <c r="PGX201" s="47"/>
      <c r="PGY201" s="47"/>
      <c r="PGZ201" s="47"/>
      <c r="PHA201" s="47"/>
      <c r="PHB201" s="47"/>
      <c r="PHC201" s="47"/>
      <c r="PHD201" s="47"/>
      <c r="PHE201" s="47"/>
      <c r="PHF201" s="47"/>
      <c r="PHG201" s="47"/>
      <c r="PHH201" s="47"/>
      <c r="PHI201" s="47"/>
      <c r="PHJ201" s="47"/>
      <c r="PHK201" s="47"/>
      <c r="PHL201" s="47"/>
      <c r="PHM201" s="47"/>
      <c r="PHN201" s="47"/>
      <c r="PHO201" s="47"/>
      <c r="PHP201" s="47"/>
      <c r="PHQ201" s="47"/>
      <c r="PHR201" s="47"/>
      <c r="PHS201" s="47"/>
      <c r="PHT201" s="47"/>
      <c r="PHU201" s="47"/>
      <c r="PHV201" s="47"/>
      <c r="PHW201" s="47"/>
      <c r="PHX201" s="47"/>
      <c r="PHY201" s="47"/>
      <c r="PHZ201" s="47"/>
      <c r="PIA201" s="47"/>
      <c r="PIB201" s="47"/>
      <c r="PIC201" s="47"/>
      <c r="PID201" s="47"/>
      <c r="PIE201" s="47"/>
      <c r="PIF201" s="47"/>
      <c r="PIG201" s="47"/>
      <c r="PIH201" s="47"/>
      <c r="PII201" s="47"/>
      <c r="PIJ201" s="47"/>
      <c r="PIK201" s="47"/>
      <c r="PIL201" s="47"/>
      <c r="PIM201" s="47"/>
      <c r="PIN201" s="47"/>
      <c r="PIO201" s="47"/>
      <c r="PIP201" s="47"/>
      <c r="PIQ201" s="47"/>
      <c r="PIR201" s="47"/>
      <c r="PIS201" s="47"/>
      <c r="PIT201" s="47"/>
      <c r="PIU201" s="47"/>
      <c r="PIV201" s="47"/>
      <c r="PIW201" s="47"/>
      <c r="PIX201" s="47"/>
      <c r="PIY201" s="47"/>
      <c r="PIZ201" s="47"/>
      <c r="PJA201" s="47"/>
      <c r="PJB201" s="47"/>
      <c r="PJC201" s="47"/>
      <c r="PJD201" s="47"/>
      <c r="PJE201" s="47"/>
      <c r="PJF201" s="47"/>
      <c r="PJG201" s="47"/>
      <c r="PJH201" s="47"/>
      <c r="PJI201" s="47"/>
      <c r="PJJ201" s="47"/>
      <c r="PJK201" s="47"/>
      <c r="PJL201" s="47"/>
      <c r="PJM201" s="47"/>
      <c r="PJN201" s="47"/>
      <c r="PJO201" s="47"/>
      <c r="PJP201" s="47"/>
      <c r="PJQ201" s="47"/>
      <c r="PJR201" s="47"/>
      <c r="PJS201" s="47"/>
      <c r="PJT201" s="47"/>
      <c r="PJU201" s="47"/>
      <c r="PJV201" s="47"/>
      <c r="PJW201" s="47"/>
      <c r="PJX201" s="47"/>
      <c r="PJY201" s="47"/>
      <c r="PJZ201" s="47"/>
      <c r="PKA201" s="47"/>
      <c r="PKB201" s="47"/>
      <c r="PKC201" s="47"/>
      <c r="PKD201" s="47"/>
      <c r="PKE201" s="47"/>
      <c r="PKF201" s="47"/>
      <c r="PKG201" s="47"/>
      <c r="PKH201" s="47"/>
      <c r="PKI201" s="47"/>
      <c r="PKJ201" s="47"/>
      <c r="PKK201" s="47"/>
      <c r="PKL201" s="47"/>
      <c r="PKM201" s="47"/>
      <c r="PKN201" s="47"/>
      <c r="PKO201" s="47"/>
      <c r="PKP201" s="47"/>
      <c r="PKQ201" s="47"/>
      <c r="PKR201" s="47"/>
      <c r="PKS201" s="47"/>
      <c r="PKT201" s="47"/>
      <c r="PKU201" s="47"/>
      <c r="PKV201" s="47"/>
      <c r="PKW201" s="47"/>
      <c r="PKX201" s="47"/>
      <c r="PKY201" s="47"/>
      <c r="PKZ201" s="47"/>
      <c r="PLA201" s="47"/>
      <c r="PLB201" s="47"/>
      <c r="PLC201" s="47"/>
      <c r="PLD201" s="47"/>
      <c r="PLE201" s="47"/>
      <c r="PLF201" s="47"/>
      <c r="PLG201" s="47"/>
      <c r="PLH201" s="47"/>
      <c r="PLI201" s="47"/>
      <c r="PLJ201" s="47"/>
      <c r="PLK201" s="47"/>
      <c r="PLL201" s="47"/>
      <c r="PLM201" s="47"/>
      <c r="PLN201" s="47"/>
      <c r="PLO201" s="47"/>
      <c r="PLP201" s="47"/>
      <c r="PLQ201" s="47"/>
      <c r="PLR201" s="47"/>
      <c r="PLS201" s="47"/>
      <c r="PLT201" s="47"/>
      <c r="PLU201" s="47"/>
      <c r="PLV201" s="47"/>
      <c r="PLW201" s="47"/>
      <c r="PLX201" s="47"/>
      <c r="PLY201" s="47"/>
      <c r="PLZ201" s="47"/>
      <c r="PMA201" s="47"/>
      <c r="PMB201" s="47"/>
      <c r="PMC201" s="47"/>
      <c r="PMD201" s="47"/>
      <c r="PME201" s="47"/>
      <c r="PMF201" s="47"/>
      <c r="PMG201" s="47"/>
      <c r="PMH201" s="47"/>
      <c r="PMI201" s="47"/>
      <c r="PMJ201" s="47"/>
      <c r="PMK201" s="47"/>
      <c r="PML201" s="47"/>
      <c r="PMM201" s="47"/>
      <c r="PMN201" s="47"/>
      <c r="PMO201" s="47"/>
      <c r="PMP201" s="47"/>
      <c r="PMQ201" s="47"/>
      <c r="PMR201" s="47"/>
      <c r="PMS201" s="47"/>
      <c r="PMT201" s="47"/>
      <c r="PMU201" s="47"/>
      <c r="PMV201" s="47"/>
      <c r="PMW201" s="47"/>
      <c r="PMX201" s="47"/>
      <c r="PMY201" s="47"/>
      <c r="PMZ201" s="47"/>
      <c r="PNA201" s="47"/>
      <c r="PNB201" s="47"/>
      <c r="PNC201" s="47"/>
      <c r="PND201" s="47"/>
      <c r="PNE201" s="47"/>
      <c r="PNF201" s="47"/>
      <c r="PNG201" s="47"/>
      <c r="PNH201" s="47"/>
      <c r="PNI201" s="47"/>
      <c r="PNJ201" s="47"/>
      <c r="PNK201" s="47"/>
      <c r="PNL201" s="47"/>
      <c r="PNM201" s="47"/>
      <c r="PNN201" s="47"/>
      <c r="PNO201" s="47"/>
      <c r="PNP201" s="47"/>
      <c r="PNQ201" s="47"/>
      <c r="PNR201" s="47"/>
      <c r="PNS201" s="47"/>
      <c r="PNT201" s="47"/>
      <c r="PNU201" s="47"/>
      <c r="PNV201" s="47"/>
      <c r="PNW201" s="47"/>
      <c r="PNX201" s="47"/>
      <c r="PNY201" s="47"/>
      <c r="PNZ201" s="47"/>
      <c r="POA201" s="47"/>
      <c r="POB201" s="47"/>
      <c r="POC201" s="47"/>
      <c r="POD201" s="47"/>
      <c r="POE201" s="47"/>
      <c r="POF201" s="47"/>
      <c r="POG201" s="47"/>
      <c r="POH201" s="47"/>
      <c r="POI201" s="47"/>
      <c r="POJ201" s="47"/>
      <c r="POK201" s="47"/>
      <c r="POL201" s="47"/>
      <c r="POM201" s="47"/>
      <c r="PON201" s="47"/>
      <c r="POO201" s="47"/>
      <c r="POP201" s="47"/>
      <c r="POQ201" s="47"/>
      <c r="POR201" s="47"/>
      <c r="POS201" s="47"/>
      <c r="POT201" s="47"/>
      <c r="POU201" s="47"/>
      <c r="POV201" s="47"/>
      <c r="POW201" s="47"/>
      <c r="POX201" s="47"/>
      <c r="POY201" s="47"/>
      <c r="POZ201" s="47"/>
      <c r="PPA201" s="47"/>
      <c r="PPB201" s="47"/>
      <c r="PPC201" s="47"/>
      <c r="PPD201" s="47"/>
      <c r="PPE201" s="47"/>
      <c r="PPF201" s="47"/>
      <c r="PPG201" s="47"/>
      <c r="PPH201" s="47"/>
      <c r="PPI201" s="47"/>
      <c r="PPJ201" s="47"/>
      <c r="PPK201" s="47"/>
      <c r="PPL201" s="47"/>
      <c r="PPM201" s="47"/>
      <c r="PPN201" s="47"/>
      <c r="PPO201" s="47"/>
      <c r="PPP201" s="47"/>
      <c r="PPQ201" s="47"/>
      <c r="PPR201" s="47"/>
      <c r="PPS201" s="47"/>
      <c r="PPT201" s="47"/>
      <c r="PPU201" s="47"/>
      <c r="PPV201" s="47"/>
      <c r="PPW201" s="47"/>
      <c r="PPX201" s="47"/>
      <c r="PPY201" s="47"/>
      <c r="PPZ201" s="47"/>
      <c r="PQA201" s="47"/>
      <c r="PQB201" s="47"/>
      <c r="PQC201" s="47"/>
      <c r="PQD201" s="47"/>
      <c r="PQE201" s="47"/>
      <c r="PQF201" s="47"/>
      <c r="PQG201" s="47"/>
      <c r="PQH201" s="47"/>
      <c r="PQI201" s="47"/>
      <c r="PQJ201" s="47"/>
      <c r="PQK201" s="47"/>
      <c r="PQL201" s="47"/>
      <c r="PQM201" s="47"/>
      <c r="PQN201" s="47"/>
      <c r="PQO201" s="47"/>
      <c r="PQP201" s="47"/>
      <c r="PQQ201" s="47"/>
      <c r="PQR201" s="47"/>
      <c r="PQS201" s="47"/>
      <c r="PQT201" s="47"/>
      <c r="PQU201" s="47"/>
      <c r="PQV201" s="47"/>
      <c r="PQW201" s="47"/>
      <c r="PQX201" s="47"/>
      <c r="PQY201" s="47"/>
      <c r="PQZ201" s="47"/>
      <c r="PRA201" s="47"/>
      <c r="PRB201" s="47"/>
      <c r="PRC201" s="47"/>
      <c r="PRD201" s="47"/>
      <c r="PRE201" s="47"/>
      <c r="PRF201" s="47"/>
      <c r="PRG201" s="47"/>
      <c r="PRH201" s="47"/>
      <c r="PRI201" s="47"/>
      <c r="PRJ201" s="47"/>
      <c r="PRK201" s="47"/>
      <c r="PRL201" s="47"/>
      <c r="PRM201" s="47"/>
      <c r="PRN201" s="47"/>
      <c r="PRO201" s="47"/>
      <c r="PRP201" s="47"/>
      <c r="PRQ201" s="47"/>
      <c r="PRR201" s="47"/>
      <c r="PRS201" s="47"/>
      <c r="PRT201" s="47"/>
      <c r="PRU201" s="47"/>
      <c r="PRV201" s="47"/>
      <c r="PRW201" s="47"/>
      <c r="PRX201" s="47"/>
      <c r="PRY201" s="47"/>
      <c r="PRZ201" s="47"/>
      <c r="PSA201" s="47"/>
      <c r="PSB201" s="47"/>
      <c r="PSC201" s="47"/>
      <c r="PSD201" s="47"/>
      <c r="PSE201" s="47"/>
      <c r="PSF201" s="47"/>
      <c r="PSG201" s="47"/>
      <c r="PSH201" s="47"/>
      <c r="PSI201" s="47"/>
      <c r="PSJ201" s="47"/>
      <c r="PSK201" s="47"/>
      <c r="PSL201" s="47"/>
      <c r="PSM201" s="47"/>
      <c r="PSN201" s="47"/>
      <c r="PSO201" s="47"/>
      <c r="PSP201" s="47"/>
      <c r="PSQ201" s="47"/>
      <c r="PSR201" s="47"/>
      <c r="PSS201" s="47"/>
      <c r="PST201" s="47"/>
      <c r="PSU201" s="47"/>
      <c r="PSV201" s="47"/>
      <c r="PSW201" s="47"/>
      <c r="PSX201" s="47"/>
      <c r="PSY201" s="47"/>
      <c r="PSZ201" s="47"/>
      <c r="PTA201" s="47"/>
      <c r="PTB201" s="47"/>
      <c r="PTC201" s="47"/>
      <c r="PTD201" s="47"/>
      <c r="PTE201" s="47"/>
      <c r="PTF201" s="47"/>
      <c r="PTG201" s="47"/>
      <c r="PTH201" s="47"/>
      <c r="PTI201" s="47"/>
      <c r="PTJ201" s="47"/>
      <c r="PTK201" s="47"/>
      <c r="PTL201" s="47"/>
      <c r="PTM201" s="47"/>
      <c r="PTN201" s="47"/>
      <c r="PTO201" s="47"/>
      <c r="PTP201" s="47"/>
      <c r="PTQ201" s="47"/>
      <c r="PTR201" s="47"/>
      <c r="PTS201" s="47"/>
      <c r="PTT201" s="47"/>
      <c r="PTU201" s="47"/>
      <c r="PTV201" s="47"/>
      <c r="PTW201" s="47"/>
      <c r="PTX201" s="47"/>
      <c r="PTY201" s="47"/>
      <c r="PTZ201" s="47"/>
      <c r="PUA201" s="47"/>
      <c r="PUB201" s="47"/>
      <c r="PUC201" s="47"/>
      <c r="PUD201" s="47"/>
      <c r="PUE201" s="47"/>
      <c r="PUF201" s="47"/>
      <c r="PUG201" s="47"/>
      <c r="PUH201" s="47"/>
      <c r="PUI201" s="47"/>
      <c r="PUJ201" s="47"/>
      <c r="PUK201" s="47"/>
      <c r="PUL201" s="47"/>
      <c r="PUM201" s="47"/>
      <c r="PUN201" s="47"/>
      <c r="PUO201" s="47"/>
      <c r="PUP201" s="47"/>
      <c r="PUQ201" s="47"/>
      <c r="PUR201" s="47"/>
      <c r="PUS201" s="47"/>
      <c r="PUT201" s="47"/>
      <c r="PUU201" s="47"/>
      <c r="PUV201" s="47"/>
      <c r="PUW201" s="47"/>
      <c r="PUX201" s="47"/>
      <c r="PUY201" s="47"/>
      <c r="PUZ201" s="47"/>
      <c r="PVA201" s="47"/>
      <c r="PVB201" s="47"/>
      <c r="PVC201" s="47"/>
      <c r="PVD201" s="47"/>
      <c r="PVE201" s="47"/>
      <c r="PVF201" s="47"/>
      <c r="PVG201" s="47"/>
      <c r="PVH201" s="47"/>
      <c r="PVI201" s="47"/>
      <c r="PVJ201" s="47"/>
      <c r="PVK201" s="47"/>
      <c r="PVL201" s="47"/>
      <c r="PVM201" s="47"/>
      <c r="PVN201" s="47"/>
      <c r="PVO201" s="47"/>
      <c r="PVP201" s="47"/>
      <c r="PVQ201" s="47"/>
      <c r="PVR201" s="47"/>
      <c r="PVS201" s="47"/>
      <c r="PVT201" s="47"/>
      <c r="PVU201" s="47"/>
      <c r="PVV201" s="47"/>
      <c r="PVW201" s="47"/>
      <c r="PVX201" s="47"/>
      <c r="PVY201" s="47"/>
      <c r="PVZ201" s="47"/>
      <c r="PWA201" s="47"/>
      <c r="PWB201" s="47"/>
      <c r="PWC201" s="47"/>
      <c r="PWD201" s="47"/>
      <c r="PWE201" s="47"/>
      <c r="PWF201" s="47"/>
      <c r="PWG201" s="47"/>
      <c r="PWH201" s="47"/>
      <c r="PWI201" s="47"/>
      <c r="PWJ201" s="47"/>
      <c r="PWK201" s="47"/>
      <c r="PWL201" s="47"/>
      <c r="PWM201" s="47"/>
      <c r="PWN201" s="47"/>
      <c r="PWO201" s="47"/>
      <c r="PWP201" s="47"/>
      <c r="PWQ201" s="47"/>
      <c r="PWR201" s="47"/>
      <c r="PWS201" s="47"/>
      <c r="PWT201" s="47"/>
      <c r="PWU201" s="47"/>
      <c r="PWV201" s="47"/>
      <c r="PWW201" s="47"/>
      <c r="PWX201" s="47"/>
      <c r="PWY201" s="47"/>
      <c r="PWZ201" s="47"/>
      <c r="PXA201" s="47"/>
      <c r="PXB201" s="47"/>
      <c r="PXC201" s="47"/>
      <c r="PXD201" s="47"/>
      <c r="PXE201" s="47"/>
      <c r="PXF201" s="47"/>
      <c r="PXG201" s="47"/>
      <c r="PXH201" s="47"/>
      <c r="PXI201" s="47"/>
      <c r="PXJ201" s="47"/>
      <c r="PXK201" s="47"/>
      <c r="PXL201" s="47"/>
      <c r="PXM201" s="47"/>
      <c r="PXN201" s="47"/>
      <c r="PXO201" s="47"/>
      <c r="PXP201" s="47"/>
      <c r="PXQ201" s="47"/>
      <c r="PXR201" s="47"/>
      <c r="PXS201" s="47"/>
      <c r="PXT201" s="47"/>
      <c r="PXU201" s="47"/>
      <c r="PXV201" s="47"/>
      <c r="PXW201" s="47"/>
      <c r="PXX201" s="47"/>
      <c r="PXY201" s="47"/>
      <c r="PXZ201" s="47"/>
      <c r="PYA201" s="47"/>
      <c r="PYB201" s="47"/>
      <c r="PYC201" s="47"/>
      <c r="PYD201" s="47"/>
      <c r="PYE201" s="47"/>
      <c r="PYF201" s="47"/>
      <c r="PYG201" s="47"/>
      <c r="PYH201" s="47"/>
      <c r="PYI201" s="47"/>
      <c r="PYJ201" s="47"/>
      <c r="PYK201" s="47"/>
      <c r="PYL201" s="47"/>
      <c r="PYM201" s="47"/>
      <c r="PYN201" s="47"/>
      <c r="PYO201" s="47"/>
      <c r="PYP201" s="47"/>
      <c r="PYQ201" s="47"/>
      <c r="PYR201" s="47"/>
      <c r="PYS201" s="47"/>
      <c r="PYT201" s="47"/>
      <c r="PYU201" s="47"/>
      <c r="PYV201" s="47"/>
      <c r="PYW201" s="47"/>
      <c r="PYX201" s="47"/>
      <c r="PYY201" s="47"/>
      <c r="PYZ201" s="47"/>
      <c r="PZA201" s="47"/>
      <c r="PZB201" s="47"/>
      <c r="PZC201" s="47"/>
      <c r="PZD201" s="47"/>
      <c r="PZE201" s="47"/>
      <c r="PZF201" s="47"/>
      <c r="PZG201" s="47"/>
      <c r="PZH201" s="47"/>
      <c r="PZI201" s="47"/>
      <c r="PZJ201" s="47"/>
      <c r="PZK201" s="47"/>
      <c r="PZL201" s="47"/>
      <c r="PZM201" s="47"/>
      <c r="PZN201" s="47"/>
      <c r="PZO201" s="47"/>
      <c r="PZP201" s="47"/>
      <c r="PZQ201" s="47"/>
      <c r="PZR201" s="47"/>
      <c r="PZS201" s="47"/>
      <c r="PZT201" s="47"/>
      <c r="PZU201" s="47"/>
      <c r="PZV201" s="47"/>
      <c r="PZW201" s="47"/>
      <c r="PZX201" s="47"/>
      <c r="PZY201" s="47"/>
      <c r="PZZ201" s="47"/>
      <c r="QAA201" s="47"/>
      <c r="QAB201" s="47"/>
      <c r="QAC201" s="47"/>
      <c r="QAD201" s="47"/>
      <c r="QAE201" s="47"/>
      <c r="QAF201" s="47"/>
      <c r="QAG201" s="47"/>
      <c r="QAH201" s="47"/>
      <c r="QAI201" s="47"/>
      <c r="QAJ201" s="47"/>
      <c r="QAK201" s="47"/>
      <c r="QAL201" s="47"/>
      <c r="QAM201" s="47"/>
      <c r="QAN201" s="47"/>
      <c r="QAO201" s="47"/>
      <c r="QAP201" s="47"/>
      <c r="QAQ201" s="47"/>
      <c r="QAR201" s="47"/>
      <c r="QAS201" s="47"/>
      <c r="QAT201" s="47"/>
      <c r="QAU201" s="47"/>
      <c r="QAV201" s="47"/>
      <c r="QAW201" s="47"/>
      <c r="QAX201" s="47"/>
      <c r="QAY201" s="47"/>
      <c r="QAZ201" s="47"/>
      <c r="QBA201" s="47"/>
      <c r="QBB201" s="47"/>
      <c r="QBC201" s="47"/>
      <c r="QBD201" s="47"/>
      <c r="QBE201" s="47"/>
      <c r="QBF201" s="47"/>
      <c r="QBG201" s="47"/>
      <c r="QBH201" s="47"/>
      <c r="QBI201" s="47"/>
      <c r="QBJ201" s="47"/>
      <c r="QBK201" s="47"/>
      <c r="QBL201" s="47"/>
      <c r="QBM201" s="47"/>
      <c r="QBN201" s="47"/>
      <c r="QBO201" s="47"/>
      <c r="QBP201" s="47"/>
      <c r="QBQ201" s="47"/>
      <c r="QBR201" s="47"/>
      <c r="QBS201" s="47"/>
      <c r="QBT201" s="47"/>
      <c r="QBU201" s="47"/>
      <c r="QBV201" s="47"/>
      <c r="QBW201" s="47"/>
      <c r="QBX201" s="47"/>
      <c r="QBY201" s="47"/>
      <c r="QBZ201" s="47"/>
      <c r="QCA201" s="47"/>
      <c r="QCB201" s="47"/>
      <c r="QCC201" s="47"/>
      <c r="QCD201" s="47"/>
      <c r="QCE201" s="47"/>
      <c r="QCF201" s="47"/>
      <c r="QCG201" s="47"/>
      <c r="QCH201" s="47"/>
      <c r="QCI201" s="47"/>
      <c r="QCJ201" s="47"/>
      <c r="QCK201" s="47"/>
      <c r="QCL201" s="47"/>
      <c r="QCM201" s="47"/>
      <c r="QCN201" s="47"/>
      <c r="QCO201" s="47"/>
      <c r="QCP201" s="47"/>
      <c r="QCQ201" s="47"/>
      <c r="QCR201" s="47"/>
      <c r="QCS201" s="47"/>
      <c r="QCT201" s="47"/>
      <c r="QCU201" s="47"/>
      <c r="QCV201" s="47"/>
      <c r="QCW201" s="47"/>
      <c r="QCX201" s="47"/>
      <c r="QCY201" s="47"/>
      <c r="QCZ201" s="47"/>
      <c r="QDA201" s="47"/>
      <c r="QDB201" s="47"/>
      <c r="QDC201" s="47"/>
      <c r="QDD201" s="47"/>
      <c r="QDE201" s="47"/>
      <c r="QDF201" s="47"/>
      <c r="QDG201" s="47"/>
      <c r="QDH201" s="47"/>
      <c r="QDI201" s="47"/>
      <c r="QDJ201" s="47"/>
      <c r="QDK201" s="47"/>
      <c r="QDL201" s="47"/>
      <c r="QDM201" s="47"/>
      <c r="QDN201" s="47"/>
      <c r="QDO201" s="47"/>
      <c r="QDP201" s="47"/>
      <c r="QDQ201" s="47"/>
      <c r="QDR201" s="47"/>
      <c r="QDS201" s="47"/>
      <c r="QDT201" s="47"/>
      <c r="QDU201" s="47"/>
      <c r="QDV201" s="47"/>
      <c r="QDW201" s="47"/>
      <c r="QDX201" s="47"/>
      <c r="QDY201" s="47"/>
      <c r="QDZ201" s="47"/>
      <c r="QEA201" s="47"/>
      <c r="QEB201" s="47"/>
      <c r="QEC201" s="47"/>
      <c r="QED201" s="47"/>
      <c r="QEE201" s="47"/>
      <c r="QEF201" s="47"/>
      <c r="QEG201" s="47"/>
      <c r="QEH201" s="47"/>
      <c r="QEI201" s="47"/>
      <c r="QEJ201" s="47"/>
      <c r="QEK201" s="47"/>
      <c r="QEL201" s="47"/>
      <c r="QEM201" s="47"/>
      <c r="QEN201" s="47"/>
      <c r="QEO201" s="47"/>
      <c r="QEP201" s="47"/>
      <c r="QEQ201" s="47"/>
      <c r="QER201" s="47"/>
      <c r="QES201" s="47"/>
      <c r="QET201" s="47"/>
      <c r="QEU201" s="47"/>
      <c r="QEV201" s="47"/>
      <c r="QEW201" s="47"/>
      <c r="QEX201" s="47"/>
      <c r="QEY201" s="47"/>
      <c r="QEZ201" s="47"/>
      <c r="QFA201" s="47"/>
      <c r="QFB201" s="47"/>
      <c r="QFC201" s="47"/>
      <c r="QFD201" s="47"/>
      <c r="QFE201" s="47"/>
      <c r="QFF201" s="47"/>
      <c r="QFG201" s="47"/>
      <c r="QFH201" s="47"/>
      <c r="QFI201" s="47"/>
      <c r="QFJ201" s="47"/>
      <c r="QFK201" s="47"/>
      <c r="QFL201" s="47"/>
      <c r="QFM201" s="47"/>
      <c r="QFN201" s="47"/>
      <c r="QFO201" s="47"/>
      <c r="QFP201" s="47"/>
      <c r="QFQ201" s="47"/>
      <c r="QFR201" s="47"/>
      <c r="QFS201" s="47"/>
      <c r="QFT201" s="47"/>
      <c r="QFU201" s="47"/>
      <c r="QFV201" s="47"/>
      <c r="QFW201" s="47"/>
      <c r="QFX201" s="47"/>
      <c r="QFY201" s="47"/>
      <c r="QFZ201" s="47"/>
      <c r="QGA201" s="47"/>
      <c r="QGB201" s="47"/>
      <c r="QGC201" s="47"/>
      <c r="QGD201" s="47"/>
      <c r="QGE201" s="47"/>
      <c r="QGF201" s="47"/>
      <c r="QGG201" s="47"/>
      <c r="QGH201" s="47"/>
      <c r="QGI201" s="47"/>
      <c r="QGJ201" s="47"/>
      <c r="QGK201" s="47"/>
      <c r="QGL201" s="47"/>
      <c r="QGM201" s="47"/>
      <c r="QGN201" s="47"/>
      <c r="QGO201" s="47"/>
      <c r="QGP201" s="47"/>
      <c r="QGQ201" s="47"/>
      <c r="QGR201" s="47"/>
      <c r="QGS201" s="47"/>
      <c r="QGT201" s="47"/>
      <c r="QGU201" s="47"/>
      <c r="QGV201" s="47"/>
      <c r="QGW201" s="47"/>
      <c r="QGX201" s="47"/>
      <c r="QGY201" s="47"/>
      <c r="QGZ201" s="47"/>
      <c r="QHA201" s="47"/>
      <c r="QHB201" s="47"/>
      <c r="QHC201" s="47"/>
      <c r="QHD201" s="47"/>
      <c r="QHE201" s="47"/>
      <c r="QHF201" s="47"/>
      <c r="QHG201" s="47"/>
      <c r="QHH201" s="47"/>
      <c r="QHI201" s="47"/>
      <c r="QHJ201" s="47"/>
      <c r="QHK201" s="47"/>
      <c r="QHL201" s="47"/>
      <c r="QHM201" s="47"/>
      <c r="QHN201" s="47"/>
      <c r="QHO201" s="47"/>
      <c r="QHP201" s="47"/>
      <c r="QHQ201" s="47"/>
      <c r="QHR201" s="47"/>
      <c r="QHS201" s="47"/>
      <c r="QHT201" s="47"/>
      <c r="QHU201" s="47"/>
      <c r="QHV201" s="47"/>
      <c r="QHW201" s="47"/>
      <c r="QHX201" s="47"/>
      <c r="QHY201" s="47"/>
      <c r="QHZ201" s="47"/>
      <c r="QIA201" s="47"/>
      <c r="QIB201" s="47"/>
      <c r="QIC201" s="47"/>
      <c r="QID201" s="47"/>
      <c r="QIE201" s="47"/>
      <c r="QIF201" s="47"/>
      <c r="QIG201" s="47"/>
      <c r="QIH201" s="47"/>
      <c r="QII201" s="47"/>
      <c r="QIJ201" s="47"/>
      <c r="QIK201" s="47"/>
      <c r="QIL201" s="47"/>
      <c r="QIM201" s="47"/>
      <c r="QIN201" s="47"/>
      <c r="QIO201" s="47"/>
      <c r="QIP201" s="47"/>
      <c r="QIQ201" s="47"/>
      <c r="QIR201" s="47"/>
      <c r="QIS201" s="47"/>
      <c r="QIT201" s="47"/>
      <c r="QIU201" s="47"/>
      <c r="QIV201" s="47"/>
      <c r="QIW201" s="47"/>
      <c r="QIX201" s="47"/>
      <c r="QIY201" s="47"/>
      <c r="QIZ201" s="47"/>
      <c r="QJA201" s="47"/>
      <c r="QJB201" s="47"/>
      <c r="QJC201" s="47"/>
      <c r="QJD201" s="47"/>
      <c r="QJE201" s="47"/>
      <c r="QJF201" s="47"/>
      <c r="QJG201" s="47"/>
      <c r="QJH201" s="47"/>
      <c r="QJI201" s="47"/>
      <c r="QJJ201" s="47"/>
      <c r="QJK201" s="47"/>
      <c r="QJL201" s="47"/>
      <c r="QJM201" s="47"/>
      <c r="QJN201" s="47"/>
      <c r="QJO201" s="47"/>
      <c r="QJP201" s="47"/>
      <c r="QJQ201" s="47"/>
      <c r="QJR201" s="47"/>
      <c r="QJS201" s="47"/>
      <c r="QJT201" s="47"/>
      <c r="QJU201" s="47"/>
      <c r="QJV201" s="47"/>
      <c r="QJW201" s="47"/>
      <c r="QJX201" s="47"/>
      <c r="QJY201" s="47"/>
      <c r="QJZ201" s="47"/>
      <c r="QKA201" s="47"/>
      <c r="QKB201" s="47"/>
      <c r="QKC201" s="47"/>
      <c r="QKD201" s="47"/>
      <c r="QKE201" s="47"/>
      <c r="QKF201" s="47"/>
      <c r="QKG201" s="47"/>
      <c r="QKH201" s="47"/>
      <c r="QKI201" s="47"/>
      <c r="QKJ201" s="47"/>
      <c r="QKK201" s="47"/>
      <c r="QKL201" s="47"/>
      <c r="QKM201" s="47"/>
      <c r="QKN201" s="47"/>
      <c r="QKO201" s="47"/>
      <c r="QKP201" s="47"/>
      <c r="QKQ201" s="47"/>
      <c r="QKR201" s="47"/>
      <c r="QKS201" s="47"/>
      <c r="QKT201" s="47"/>
      <c r="QKU201" s="47"/>
      <c r="QKV201" s="47"/>
      <c r="QKW201" s="47"/>
      <c r="QKX201" s="47"/>
      <c r="QKY201" s="47"/>
      <c r="QKZ201" s="47"/>
      <c r="QLA201" s="47"/>
      <c r="QLB201" s="47"/>
      <c r="QLC201" s="47"/>
      <c r="QLD201" s="47"/>
      <c r="QLE201" s="47"/>
      <c r="QLF201" s="47"/>
      <c r="QLG201" s="47"/>
      <c r="QLH201" s="47"/>
      <c r="QLI201" s="47"/>
      <c r="QLJ201" s="47"/>
      <c r="QLK201" s="47"/>
      <c r="QLL201" s="47"/>
      <c r="QLM201" s="47"/>
      <c r="QLN201" s="47"/>
      <c r="QLO201" s="47"/>
      <c r="QLP201" s="47"/>
      <c r="QLQ201" s="47"/>
      <c r="QLR201" s="47"/>
      <c r="QLS201" s="47"/>
      <c r="QLT201" s="47"/>
      <c r="QLU201" s="47"/>
      <c r="QLV201" s="47"/>
      <c r="QLW201" s="47"/>
      <c r="QLX201" s="47"/>
      <c r="QLY201" s="47"/>
      <c r="QLZ201" s="47"/>
      <c r="QMA201" s="47"/>
      <c r="QMB201" s="47"/>
      <c r="QMC201" s="47"/>
      <c r="QMD201" s="47"/>
      <c r="QME201" s="47"/>
      <c r="QMF201" s="47"/>
      <c r="QMG201" s="47"/>
      <c r="QMH201" s="47"/>
      <c r="QMI201" s="47"/>
      <c r="QMJ201" s="47"/>
      <c r="QMK201" s="47"/>
      <c r="QML201" s="47"/>
      <c r="QMM201" s="47"/>
      <c r="QMN201" s="47"/>
      <c r="QMO201" s="47"/>
      <c r="QMP201" s="47"/>
      <c r="QMQ201" s="47"/>
      <c r="QMR201" s="47"/>
      <c r="QMS201" s="47"/>
      <c r="QMT201" s="47"/>
      <c r="QMU201" s="47"/>
      <c r="QMV201" s="47"/>
      <c r="QMW201" s="47"/>
      <c r="QMX201" s="47"/>
      <c r="QMY201" s="47"/>
      <c r="QMZ201" s="47"/>
      <c r="QNA201" s="47"/>
      <c r="QNB201" s="47"/>
      <c r="QNC201" s="47"/>
      <c r="QND201" s="47"/>
      <c r="QNE201" s="47"/>
      <c r="QNF201" s="47"/>
      <c r="QNG201" s="47"/>
      <c r="QNH201" s="47"/>
      <c r="QNI201" s="47"/>
      <c r="QNJ201" s="47"/>
      <c r="QNK201" s="47"/>
      <c r="QNL201" s="47"/>
      <c r="QNM201" s="47"/>
      <c r="QNN201" s="47"/>
      <c r="QNO201" s="47"/>
      <c r="QNP201" s="47"/>
      <c r="QNQ201" s="47"/>
      <c r="QNR201" s="47"/>
      <c r="QNS201" s="47"/>
      <c r="QNT201" s="47"/>
      <c r="QNU201" s="47"/>
      <c r="QNV201" s="47"/>
      <c r="QNW201" s="47"/>
      <c r="QNX201" s="47"/>
      <c r="QNY201" s="47"/>
      <c r="QNZ201" s="47"/>
      <c r="QOA201" s="47"/>
      <c r="QOB201" s="47"/>
      <c r="QOC201" s="47"/>
      <c r="QOD201" s="47"/>
      <c r="QOE201" s="47"/>
      <c r="QOF201" s="47"/>
      <c r="QOG201" s="47"/>
      <c r="QOH201" s="47"/>
      <c r="QOI201" s="47"/>
      <c r="QOJ201" s="47"/>
      <c r="QOK201" s="47"/>
      <c r="QOL201" s="47"/>
      <c r="QOM201" s="47"/>
      <c r="QON201" s="47"/>
      <c r="QOO201" s="47"/>
      <c r="QOP201" s="47"/>
      <c r="QOQ201" s="47"/>
      <c r="QOR201" s="47"/>
      <c r="QOS201" s="47"/>
      <c r="QOT201" s="47"/>
      <c r="QOU201" s="47"/>
      <c r="QOV201" s="47"/>
      <c r="QOW201" s="47"/>
      <c r="QOX201" s="47"/>
      <c r="QOY201" s="47"/>
      <c r="QOZ201" s="47"/>
      <c r="QPA201" s="47"/>
      <c r="QPB201" s="47"/>
      <c r="QPC201" s="47"/>
      <c r="QPD201" s="47"/>
      <c r="QPE201" s="47"/>
      <c r="QPF201" s="47"/>
      <c r="QPG201" s="47"/>
      <c r="QPH201" s="47"/>
      <c r="QPI201" s="47"/>
      <c r="QPJ201" s="47"/>
      <c r="QPK201" s="47"/>
      <c r="QPL201" s="47"/>
      <c r="QPM201" s="47"/>
      <c r="QPN201" s="47"/>
      <c r="QPO201" s="47"/>
      <c r="QPP201" s="47"/>
      <c r="QPQ201" s="47"/>
      <c r="QPR201" s="47"/>
      <c r="QPS201" s="47"/>
      <c r="QPT201" s="47"/>
      <c r="QPU201" s="47"/>
      <c r="QPV201" s="47"/>
      <c r="QPW201" s="47"/>
      <c r="QPX201" s="47"/>
      <c r="QPY201" s="47"/>
      <c r="QPZ201" s="47"/>
      <c r="QQA201" s="47"/>
      <c r="QQB201" s="47"/>
      <c r="QQC201" s="47"/>
      <c r="QQD201" s="47"/>
      <c r="QQE201" s="47"/>
      <c r="QQF201" s="47"/>
      <c r="QQG201" s="47"/>
      <c r="QQH201" s="47"/>
      <c r="QQI201" s="47"/>
      <c r="QQJ201" s="47"/>
      <c r="QQK201" s="47"/>
      <c r="QQL201" s="47"/>
      <c r="QQM201" s="47"/>
      <c r="QQN201" s="47"/>
      <c r="QQO201" s="47"/>
      <c r="QQP201" s="47"/>
      <c r="QQQ201" s="47"/>
      <c r="QQR201" s="47"/>
      <c r="QQS201" s="47"/>
      <c r="QQT201" s="47"/>
      <c r="QQU201" s="47"/>
      <c r="QQV201" s="47"/>
      <c r="QQW201" s="47"/>
      <c r="QQX201" s="47"/>
      <c r="QQY201" s="47"/>
      <c r="QQZ201" s="47"/>
      <c r="QRA201" s="47"/>
      <c r="QRB201" s="47"/>
      <c r="QRC201" s="47"/>
      <c r="QRD201" s="47"/>
      <c r="QRE201" s="47"/>
      <c r="QRF201" s="47"/>
      <c r="QRG201" s="47"/>
      <c r="QRH201" s="47"/>
      <c r="QRI201" s="47"/>
      <c r="QRJ201" s="47"/>
      <c r="QRK201" s="47"/>
      <c r="QRL201" s="47"/>
      <c r="QRM201" s="47"/>
      <c r="QRN201" s="47"/>
      <c r="QRO201" s="47"/>
      <c r="QRP201" s="47"/>
      <c r="QRQ201" s="47"/>
      <c r="QRR201" s="47"/>
      <c r="QRS201" s="47"/>
      <c r="QRT201" s="47"/>
      <c r="QRU201" s="47"/>
      <c r="QRV201" s="47"/>
      <c r="QRW201" s="47"/>
      <c r="QRX201" s="47"/>
      <c r="QRY201" s="47"/>
      <c r="QRZ201" s="47"/>
      <c r="QSA201" s="47"/>
      <c r="QSB201" s="47"/>
      <c r="QSC201" s="47"/>
      <c r="QSD201" s="47"/>
      <c r="QSE201" s="47"/>
      <c r="QSF201" s="47"/>
      <c r="QSG201" s="47"/>
      <c r="QSH201" s="47"/>
      <c r="QSI201" s="47"/>
      <c r="QSJ201" s="47"/>
      <c r="QSK201" s="47"/>
      <c r="QSL201" s="47"/>
      <c r="QSM201" s="47"/>
      <c r="QSN201" s="47"/>
      <c r="QSO201" s="47"/>
      <c r="QSP201" s="47"/>
      <c r="QSQ201" s="47"/>
      <c r="QSR201" s="47"/>
      <c r="QSS201" s="47"/>
      <c r="QST201" s="47"/>
      <c r="QSU201" s="47"/>
      <c r="QSV201" s="47"/>
      <c r="QSW201" s="47"/>
      <c r="QSX201" s="47"/>
      <c r="QSY201" s="47"/>
      <c r="QSZ201" s="47"/>
      <c r="QTA201" s="47"/>
      <c r="QTB201" s="47"/>
      <c r="QTC201" s="47"/>
      <c r="QTD201" s="47"/>
      <c r="QTE201" s="47"/>
      <c r="QTF201" s="47"/>
      <c r="QTG201" s="47"/>
      <c r="QTH201" s="47"/>
      <c r="QTI201" s="47"/>
      <c r="QTJ201" s="47"/>
      <c r="QTK201" s="47"/>
      <c r="QTL201" s="47"/>
      <c r="QTM201" s="47"/>
      <c r="QTN201" s="47"/>
      <c r="QTO201" s="47"/>
      <c r="QTP201" s="47"/>
      <c r="QTQ201" s="47"/>
      <c r="QTR201" s="47"/>
      <c r="QTS201" s="47"/>
      <c r="QTT201" s="47"/>
      <c r="QTU201" s="47"/>
      <c r="QTV201" s="47"/>
      <c r="QTW201" s="47"/>
      <c r="QTX201" s="47"/>
      <c r="QTY201" s="47"/>
      <c r="QTZ201" s="47"/>
      <c r="QUA201" s="47"/>
      <c r="QUB201" s="47"/>
      <c r="QUC201" s="47"/>
      <c r="QUD201" s="47"/>
      <c r="QUE201" s="47"/>
      <c r="QUF201" s="47"/>
      <c r="QUG201" s="47"/>
      <c r="QUH201" s="47"/>
      <c r="QUI201" s="47"/>
      <c r="QUJ201" s="47"/>
      <c r="QUK201" s="47"/>
      <c r="QUL201" s="47"/>
      <c r="QUM201" s="47"/>
      <c r="QUN201" s="47"/>
      <c r="QUO201" s="47"/>
      <c r="QUP201" s="47"/>
      <c r="QUQ201" s="47"/>
      <c r="QUR201" s="47"/>
      <c r="QUS201" s="47"/>
      <c r="QUT201" s="47"/>
      <c r="QUU201" s="47"/>
      <c r="QUV201" s="47"/>
      <c r="QUW201" s="47"/>
      <c r="QUX201" s="47"/>
      <c r="QUY201" s="47"/>
      <c r="QUZ201" s="47"/>
      <c r="QVA201" s="47"/>
      <c r="QVB201" s="47"/>
      <c r="QVC201" s="47"/>
      <c r="QVD201" s="47"/>
      <c r="QVE201" s="47"/>
      <c r="QVF201" s="47"/>
      <c r="QVG201" s="47"/>
      <c r="QVH201" s="47"/>
      <c r="QVI201" s="47"/>
      <c r="QVJ201" s="47"/>
      <c r="QVK201" s="47"/>
      <c r="QVL201" s="47"/>
      <c r="QVM201" s="47"/>
      <c r="QVN201" s="47"/>
      <c r="QVO201" s="47"/>
      <c r="QVP201" s="47"/>
      <c r="QVQ201" s="47"/>
      <c r="QVR201" s="47"/>
      <c r="QVS201" s="47"/>
      <c r="QVT201" s="47"/>
      <c r="QVU201" s="47"/>
      <c r="QVV201" s="47"/>
      <c r="QVW201" s="47"/>
      <c r="QVX201" s="47"/>
      <c r="QVY201" s="47"/>
      <c r="QVZ201" s="47"/>
      <c r="QWA201" s="47"/>
      <c r="QWB201" s="47"/>
      <c r="QWC201" s="47"/>
      <c r="QWD201" s="47"/>
      <c r="QWE201" s="47"/>
      <c r="QWF201" s="47"/>
      <c r="QWG201" s="47"/>
      <c r="QWH201" s="47"/>
      <c r="QWI201" s="47"/>
      <c r="QWJ201" s="47"/>
      <c r="QWK201" s="47"/>
      <c r="QWL201" s="47"/>
      <c r="QWM201" s="47"/>
      <c r="QWN201" s="47"/>
      <c r="QWO201" s="47"/>
      <c r="QWP201" s="47"/>
      <c r="QWQ201" s="47"/>
      <c r="QWR201" s="47"/>
      <c r="QWS201" s="47"/>
      <c r="QWT201" s="47"/>
      <c r="QWU201" s="47"/>
      <c r="QWV201" s="47"/>
      <c r="QWW201" s="47"/>
      <c r="QWX201" s="47"/>
      <c r="QWY201" s="47"/>
      <c r="QWZ201" s="47"/>
      <c r="QXA201" s="47"/>
      <c r="QXB201" s="47"/>
      <c r="QXC201" s="47"/>
      <c r="QXD201" s="47"/>
      <c r="QXE201" s="47"/>
      <c r="QXF201" s="47"/>
      <c r="QXG201" s="47"/>
      <c r="QXH201" s="47"/>
      <c r="QXI201" s="47"/>
      <c r="QXJ201" s="47"/>
      <c r="QXK201" s="47"/>
      <c r="QXL201" s="47"/>
      <c r="QXM201" s="47"/>
      <c r="QXN201" s="47"/>
      <c r="QXO201" s="47"/>
      <c r="QXP201" s="47"/>
      <c r="QXQ201" s="47"/>
      <c r="QXR201" s="47"/>
      <c r="QXS201" s="47"/>
      <c r="QXT201" s="47"/>
      <c r="QXU201" s="47"/>
      <c r="QXV201" s="47"/>
      <c r="QXW201" s="47"/>
      <c r="QXX201" s="47"/>
      <c r="QXY201" s="47"/>
      <c r="QXZ201" s="47"/>
      <c r="QYA201" s="47"/>
      <c r="QYB201" s="47"/>
      <c r="QYC201" s="47"/>
      <c r="QYD201" s="47"/>
      <c r="QYE201" s="47"/>
      <c r="QYF201" s="47"/>
      <c r="QYG201" s="47"/>
      <c r="QYH201" s="47"/>
      <c r="QYI201" s="47"/>
      <c r="QYJ201" s="47"/>
      <c r="QYK201" s="47"/>
      <c r="QYL201" s="47"/>
      <c r="QYM201" s="47"/>
      <c r="QYN201" s="47"/>
      <c r="QYO201" s="47"/>
      <c r="QYP201" s="47"/>
      <c r="QYQ201" s="47"/>
      <c r="QYR201" s="47"/>
      <c r="QYS201" s="47"/>
      <c r="QYT201" s="47"/>
      <c r="QYU201" s="47"/>
      <c r="QYV201" s="47"/>
      <c r="QYW201" s="47"/>
      <c r="QYX201" s="47"/>
      <c r="QYY201" s="47"/>
      <c r="QYZ201" s="47"/>
      <c r="QZA201" s="47"/>
      <c r="QZB201" s="47"/>
      <c r="QZC201" s="47"/>
      <c r="QZD201" s="47"/>
      <c r="QZE201" s="47"/>
      <c r="QZF201" s="47"/>
      <c r="QZG201" s="47"/>
      <c r="QZH201" s="47"/>
      <c r="QZI201" s="47"/>
      <c r="QZJ201" s="47"/>
      <c r="QZK201" s="47"/>
      <c r="QZL201" s="47"/>
      <c r="QZM201" s="47"/>
      <c r="QZN201" s="47"/>
      <c r="QZO201" s="47"/>
      <c r="QZP201" s="47"/>
      <c r="QZQ201" s="47"/>
      <c r="QZR201" s="47"/>
      <c r="QZS201" s="47"/>
      <c r="QZT201" s="47"/>
      <c r="QZU201" s="47"/>
      <c r="QZV201" s="47"/>
      <c r="QZW201" s="47"/>
      <c r="QZX201" s="47"/>
      <c r="QZY201" s="47"/>
      <c r="QZZ201" s="47"/>
      <c r="RAA201" s="47"/>
      <c r="RAB201" s="47"/>
      <c r="RAC201" s="47"/>
      <c r="RAD201" s="47"/>
      <c r="RAE201" s="47"/>
      <c r="RAF201" s="47"/>
      <c r="RAG201" s="47"/>
      <c r="RAH201" s="47"/>
      <c r="RAI201" s="47"/>
      <c r="RAJ201" s="47"/>
      <c r="RAK201" s="47"/>
      <c r="RAL201" s="47"/>
      <c r="RAM201" s="47"/>
      <c r="RAN201" s="47"/>
      <c r="RAO201" s="47"/>
      <c r="RAP201" s="47"/>
      <c r="RAQ201" s="47"/>
      <c r="RAR201" s="47"/>
      <c r="RAS201" s="47"/>
      <c r="RAT201" s="47"/>
      <c r="RAU201" s="47"/>
      <c r="RAV201" s="47"/>
      <c r="RAW201" s="47"/>
      <c r="RAX201" s="47"/>
      <c r="RAY201" s="47"/>
      <c r="RAZ201" s="47"/>
      <c r="RBA201" s="47"/>
      <c r="RBB201" s="47"/>
      <c r="RBC201" s="47"/>
      <c r="RBD201" s="47"/>
      <c r="RBE201" s="47"/>
      <c r="RBF201" s="47"/>
      <c r="RBG201" s="47"/>
      <c r="RBH201" s="47"/>
      <c r="RBI201" s="47"/>
      <c r="RBJ201" s="47"/>
      <c r="RBK201" s="47"/>
      <c r="RBL201" s="47"/>
      <c r="RBM201" s="47"/>
      <c r="RBN201" s="47"/>
      <c r="RBO201" s="47"/>
      <c r="RBP201" s="47"/>
      <c r="RBQ201" s="47"/>
      <c r="RBR201" s="47"/>
      <c r="RBS201" s="47"/>
      <c r="RBT201" s="47"/>
      <c r="RBU201" s="47"/>
      <c r="RBV201" s="47"/>
      <c r="RBW201" s="47"/>
      <c r="RBX201" s="47"/>
      <c r="RBY201" s="47"/>
      <c r="RBZ201" s="47"/>
      <c r="RCA201" s="47"/>
      <c r="RCB201" s="47"/>
      <c r="RCC201" s="47"/>
      <c r="RCD201" s="47"/>
      <c r="RCE201" s="47"/>
      <c r="RCF201" s="47"/>
      <c r="RCG201" s="47"/>
      <c r="RCH201" s="47"/>
      <c r="RCI201" s="47"/>
      <c r="RCJ201" s="47"/>
      <c r="RCK201" s="47"/>
      <c r="RCL201" s="47"/>
      <c r="RCM201" s="47"/>
      <c r="RCN201" s="47"/>
      <c r="RCO201" s="47"/>
      <c r="RCP201" s="47"/>
      <c r="RCQ201" s="47"/>
      <c r="RCR201" s="47"/>
      <c r="RCS201" s="47"/>
      <c r="RCT201" s="47"/>
      <c r="RCU201" s="47"/>
      <c r="RCV201" s="47"/>
      <c r="RCW201" s="47"/>
      <c r="RCX201" s="47"/>
      <c r="RCY201" s="47"/>
      <c r="RCZ201" s="47"/>
      <c r="RDA201" s="47"/>
      <c r="RDB201" s="47"/>
      <c r="RDC201" s="47"/>
      <c r="RDD201" s="47"/>
      <c r="RDE201" s="47"/>
      <c r="RDF201" s="47"/>
      <c r="RDG201" s="47"/>
      <c r="RDH201" s="47"/>
      <c r="RDI201" s="47"/>
      <c r="RDJ201" s="47"/>
      <c r="RDK201" s="47"/>
      <c r="RDL201" s="47"/>
      <c r="RDM201" s="47"/>
      <c r="RDN201" s="47"/>
      <c r="RDO201" s="47"/>
      <c r="RDP201" s="47"/>
      <c r="RDQ201" s="47"/>
      <c r="RDR201" s="47"/>
      <c r="RDS201" s="47"/>
      <c r="RDT201" s="47"/>
      <c r="RDU201" s="47"/>
      <c r="RDV201" s="47"/>
      <c r="RDW201" s="47"/>
      <c r="RDX201" s="47"/>
      <c r="RDY201" s="47"/>
      <c r="RDZ201" s="47"/>
      <c r="REA201" s="47"/>
      <c r="REB201" s="47"/>
      <c r="REC201" s="47"/>
      <c r="RED201" s="47"/>
      <c r="REE201" s="47"/>
      <c r="REF201" s="47"/>
      <c r="REG201" s="47"/>
      <c r="REH201" s="47"/>
      <c r="REI201" s="47"/>
      <c r="REJ201" s="47"/>
      <c r="REK201" s="47"/>
      <c r="REL201" s="47"/>
      <c r="REM201" s="47"/>
      <c r="REN201" s="47"/>
      <c r="REO201" s="47"/>
      <c r="REP201" s="47"/>
      <c r="REQ201" s="47"/>
      <c r="RER201" s="47"/>
      <c r="RES201" s="47"/>
      <c r="RET201" s="47"/>
      <c r="REU201" s="47"/>
      <c r="REV201" s="47"/>
      <c r="REW201" s="47"/>
      <c r="REX201" s="47"/>
      <c r="REY201" s="47"/>
      <c r="REZ201" s="47"/>
      <c r="RFA201" s="47"/>
      <c r="RFB201" s="47"/>
      <c r="RFC201" s="47"/>
      <c r="RFD201" s="47"/>
      <c r="RFE201" s="47"/>
      <c r="RFF201" s="47"/>
      <c r="RFG201" s="47"/>
      <c r="RFH201" s="47"/>
      <c r="RFI201" s="47"/>
      <c r="RFJ201" s="47"/>
      <c r="RFK201" s="47"/>
      <c r="RFL201" s="47"/>
      <c r="RFM201" s="47"/>
      <c r="RFN201" s="47"/>
      <c r="RFO201" s="47"/>
      <c r="RFP201" s="47"/>
      <c r="RFQ201" s="47"/>
      <c r="RFR201" s="47"/>
      <c r="RFS201" s="47"/>
      <c r="RFT201" s="47"/>
      <c r="RFU201" s="47"/>
      <c r="RFV201" s="47"/>
      <c r="RFW201" s="47"/>
      <c r="RFX201" s="47"/>
      <c r="RFY201" s="47"/>
      <c r="RFZ201" s="47"/>
      <c r="RGA201" s="47"/>
      <c r="RGB201" s="47"/>
      <c r="RGC201" s="47"/>
      <c r="RGD201" s="47"/>
      <c r="RGE201" s="47"/>
      <c r="RGF201" s="47"/>
      <c r="RGG201" s="47"/>
      <c r="RGH201" s="47"/>
      <c r="RGI201" s="47"/>
      <c r="RGJ201" s="47"/>
      <c r="RGK201" s="47"/>
      <c r="RGL201" s="47"/>
      <c r="RGM201" s="47"/>
      <c r="RGN201" s="47"/>
      <c r="RGO201" s="47"/>
      <c r="RGP201" s="47"/>
      <c r="RGQ201" s="47"/>
      <c r="RGR201" s="47"/>
      <c r="RGS201" s="47"/>
      <c r="RGT201" s="47"/>
      <c r="RGU201" s="47"/>
      <c r="RGV201" s="47"/>
      <c r="RGW201" s="47"/>
      <c r="RGX201" s="47"/>
      <c r="RGY201" s="47"/>
      <c r="RGZ201" s="47"/>
      <c r="RHA201" s="47"/>
      <c r="RHB201" s="47"/>
      <c r="RHC201" s="47"/>
      <c r="RHD201" s="47"/>
      <c r="RHE201" s="47"/>
      <c r="RHF201" s="47"/>
      <c r="RHG201" s="47"/>
      <c r="RHH201" s="47"/>
      <c r="RHI201" s="47"/>
      <c r="RHJ201" s="47"/>
      <c r="RHK201" s="47"/>
      <c r="RHL201" s="47"/>
      <c r="RHM201" s="47"/>
      <c r="RHN201" s="47"/>
      <c r="RHO201" s="47"/>
      <c r="RHP201" s="47"/>
      <c r="RHQ201" s="47"/>
      <c r="RHR201" s="47"/>
      <c r="RHS201" s="47"/>
      <c r="RHT201" s="47"/>
      <c r="RHU201" s="47"/>
      <c r="RHV201" s="47"/>
      <c r="RHW201" s="47"/>
      <c r="RHX201" s="47"/>
      <c r="RHY201" s="47"/>
      <c r="RHZ201" s="47"/>
      <c r="RIA201" s="47"/>
      <c r="RIB201" s="47"/>
      <c r="RIC201" s="47"/>
      <c r="RID201" s="47"/>
      <c r="RIE201" s="47"/>
      <c r="RIF201" s="47"/>
      <c r="RIG201" s="47"/>
      <c r="RIH201" s="47"/>
      <c r="RII201" s="47"/>
      <c r="RIJ201" s="47"/>
      <c r="RIK201" s="47"/>
      <c r="RIL201" s="47"/>
      <c r="RIM201" s="47"/>
      <c r="RIN201" s="47"/>
      <c r="RIO201" s="47"/>
      <c r="RIP201" s="47"/>
      <c r="RIQ201" s="47"/>
      <c r="RIR201" s="47"/>
      <c r="RIS201" s="47"/>
      <c r="RIT201" s="47"/>
      <c r="RIU201" s="47"/>
      <c r="RIV201" s="47"/>
      <c r="RIW201" s="47"/>
      <c r="RIX201" s="47"/>
      <c r="RIY201" s="47"/>
      <c r="RIZ201" s="47"/>
      <c r="RJA201" s="47"/>
      <c r="RJB201" s="47"/>
      <c r="RJC201" s="47"/>
      <c r="RJD201" s="47"/>
      <c r="RJE201" s="47"/>
      <c r="RJF201" s="47"/>
      <c r="RJG201" s="47"/>
      <c r="RJH201" s="47"/>
      <c r="RJI201" s="47"/>
      <c r="RJJ201" s="47"/>
      <c r="RJK201" s="47"/>
      <c r="RJL201" s="47"/>
      <c r="RJM201" s="47"/>
      <c r="RJN201" s="47"/>
      <c r="RJO201" s="47"/>
      <c r="RJP201" s="47"/>
      <c r="RJQ201" s="47"/>
      <c r="RJR201" s="47"/>
      <c r="RJS201" s="47"/>
      <c r="RJT201" s="47"/>
      <c r="RJU201" s="47"/>
      <c r="RJV201" s="47"/>
      <c r="RJW201" s="47"/>
      <c r="RJX201" s="47"/>
      <c r="RJY201" s="47"/>
      <c r="RJZ201" s="47"/>
      <c r="RKA201" s="47"/>
      <c r="RKB201" s="47"/>
      <c r="RKC201" s="47"/>
      <c r="RKD201" s="47"/>
      <c r="RKE201" s="47"/>
      <c r="RKF201" s="47"/>
      <c r="RKG201" s="47"/>
      <c r="RKH201" s="47"/>
      <c r="RKI201" s="47"/>
      <c r="RKJ201" s="47"/>
      <c r="RKK201" s="47"/>
      <c r="RKL201" s="47"/>
      <c r="RKM201" s="47"/>
      <c r="RKN201" s="47"/>
      <c r="RKO201" s="47"/>
      <c r="RKP201" s="47"/>
      <c r="RKQ201" s="47"/>
      <c r="RKR201" s="47"/>
      <c r="RKS201" s="47"/>
      <c r="RKT201" s="47"/>
      <c r="RKU201" s="47"/>
      <c r="RKV201" s="47"/>
      <c r="RKW201" s="47"/>
      <c r="RKX201" s="47"/>
      <c r="RKY201" s="47"/>
      <c r="RKZ201" s="47"/>
      <c r="RLA201" s="47"/>
      <c r="RLB201" s="47"/>
      <c r="RLC201" s="47"/>
      <c r="RLD201" s="47"/>
      <c r="RLE201" s="47"/>
      <c r="RLF201" s="47"/>
      <c r="RLG201" s="47"/>
      <c r="RLH201" s="47"/>
      <c r="RLI201" s="47"/>
      <c r="RLJ201" s="47"/>
      <c r="RLK201" s="47"/>
      <c r="RLL201" s="47"/>
      <c r="RLM201" s="47"/>
      <c r="RLN201" s="47"/>
      <c r="RLO201" s="47"/>
      <c r="RLP201" s="47"/>
      <c r="RLQ201" s="47"/>
      <c r="RLR201" s="47"/>
      <c r="RLS201" s="47"/>
      <c r="RLT201" s="47"/>
      <c r="RLU201" s="47"/>
      <c r="RLV201" s="47"/>
      <c r="RLW201" s="47"/>
      <c r="RLX201" s="47"/>
      <c r="RLY201" s="47"/>
      <c r="RLZ201" s="47"/>
      <c r="RMA201" s="47"/>
      <c r="RMB201" s="47"/>
      <c r="RMC201" s="47"/>
      <c r="RMD201" s="47"/>
      <c r="RME201" s="47"/>
      <c r="RMF201" s="47"/>
      <c r="RMG201" s="47"/>
      <c r="RMH201" s="47"/>
      <c r="RMI201" s="47"/>
      <c r="RMJ201" s="47"/>
      <c r="RMK201" s="47"/>
      <c r="RML201" s="47"/>
      <c r="RMM201" s="47"/>
      <c r="RMN201" s="47"/>
      <c r="RMO201" s="47"/>
      <c r="RMP201" s="47"/>
      <c r="RMQ201" s="47"/>
      <c r="RMR201" s="47"/>
      <c r="RMS201" s="47"/>
      <c r="RMT201" s="47"/>
      <c r="RMU201" s="47"/>
      <c r="RMV201" s="47"/>
      <c r="RMW201" s="47"/>
      <c r="RMX201" s="47"/>
      <c r="RMY201" s="47"/>
      <c r="RMZ201" s="47"/>
      <c r="RNA201" s="47"/>
      <c r="RNB201" s="47"/>
      <c r="RNC201" s="47"/>
      <c r="RND201" s="47"/>
      <c r="RNE201" s="47"/>
      <c r="RNF201" s="47"/>
      <c r="RNG201" s="47"/>
      <c r="RNH201" s="47"/>
      <c r="RNI201" s="47"/>
      <c r="RNJ201" s="47"/>
      <c r="RNK201" s="47"/>
      <c r="RNL201" s="47"/>
      <c r="RNM201" s="47"/>
      <c r="RNN201" s="47"/>
      <c r="RNO201" s="47"/>
      <c r="RNP201" s="47"/>
      <c r="RNQ201" s="47"/>
      <c r="RNR201" s="47"/>
      <c r="RNS201" s="47"/>
      <c r="RNT201" s="47"/>
      <c r="RNU201" s="47"/>
      <c r="RNV201" s="47"/>
      <c r="RNW201" s="47"/>
      <c r="RNX201" s="47"/>
      <c r="RNY201" s="47"/>
      <c r="RNZ201" s="47"/>
      <c r="ROA201" s="47"/>
      <c r="ROB201" s="47"/>
      <c r="ROC201" s="47"/>
      <c r="ROD201" s="47"/>
      <c r="ROE201" s="47"/>
      <c r="ROF201" s="47"/>
      <c r="ROG201" s="47"/>
      <c r="ROH201" s="47"/>
      <c r="ROI201" s="47"/>
      <c r="ROJ201" s="47"/>
      <c r="ROK201" s="47"/>
      <c r="ROL201" s="47"/>
      <c r="ROM201" s="47"/>
      <c r="RON201" s="47"/>
      <c r="ROO201" s="47"/>
      <c r="ROP201" s="47"/>
      <c r="ROQ201" s="47"/>
      <c r="ROR201" s="47"/>
      <c r="ROS201" s="47"/>
      <c r="ROT201" s="47"/>
      <c r="ROU201" s="47"/>
      <c r="ROV201" s="47"/>
      <c r="ROW201" s="47"/>
      <c r="ROX201" s="47"/>
      <c r="ROY201" s="47"/>
      <c r="ROZ201" s="47"/>
      <c r="RPA201" s="47"/>
      <c r="RPB201" s="47"/>
      <c r="RPC201" s="47"/>
      <c r="RPD201" s="47"/>
      <c r="RPE201" s="47"/>
      <c r="RPF201" s="47"/>
      <c r="RPG201" s="47"/>
      <c r="RPH201" s="47"/>
      <c r="RPI201" s="47"/>
      <c r="RPJ201" s="47"/>
      <c r="RPK201" s="47"/>
      <c r="RPL201" s="47"/>
      <c r="RPM201" s="47"/>
      <c r="RPN201" s="47"/>
      <c r="RPO201" s="47"/>
      <c r="RPP201" s="47"/>
      <c r="RPQ201" s="47"/>
      <c r="RPR201" s="47"/>
      <c r="RPS201" s="47"/>
      <c r="RPT201" s="47"/>
      <c r="RPU201" s="47"/>
      <c r="RPV201" s="47"/>
      <c r="RPW201" s="47"/>
      <c r="RPX201" s="47"/>
      <c r="RPY201" s="47"/>
      <c r="RPZ201" s="47"/>
      <c r="RQA201" s="47"/>
      <c r="RQB201" s="47"/>
      <c r="RQC201" s="47"/>
      <c r="RQD201" s="47"/>
      <c r="RQE201" s="47"/>
      <c r="RQF201" s="47"/>
      <c r="RQG201" s="47"/>
      <c r="RQH201" s="47"/>
      <c r="RQI201" s="47"/>
      <c r="RQJ201" s="47"/>
      <c r="RQK201" s="47"/>
      <c r="RQL201" s="47"/>
      <c r="RQM201" s="47"/>
      <c r="RQN201" s="47"/>
      <c r="RQO201" s="47"/>
      <c r="RQP201" s="47"/>
      <c r="RQQ201" s="47"/>
      <c r="RQR201" s="47"/>
      <c r="RQS201" s="47"/>
      <c r="RQT201" s="47"/>
      <c r="RQU201" s="47"/>
      <c r="RQV201" s="47"/>
      <c r="RQW201" s="47"/>
      <c r="RQX201" s="47"/>
      <c r="RQY201" s="47"/>
      <c r="RQZ201" s="47"/>
      <c r="RRA201" s="47"/>
      <c r="RRB201" s="47"/>
      <c r="RRC201" s="47"/>
      <c r="RRD201" s="47"/>
      <c r="RRE201" s="47"/>
      <c r="RRF201" s="47"/>
      <c r="RRG201" s="47"/>
      <c r="RRH201" s="47"/>
      <c r="RRI201" s="47"/>
      <c r="RRJ201" s="47"/>
      <c r="RRK201" s="47"/>
      <c r="RRL201" s="47"/>
      <c r="RRM201" s="47"/>
      <c r="RRN201" s="47"/>
      <c r="RRO201" s="47"/>
      <c r="RRP201" s="47"/>
      <c r="RRQ201" s="47"/>
      <c r="RRR201" s="47"/>
      <c r="RRS201" s="47"/>
      <c r="RRT201" s="47"/>
      <c r="RRU201" s="47"/>
      <c r="RRV201" s="47"/>
      <c r="RRW201" s="47"/>
      <c r="RRX201" s="47"/>
      <c r="RRY201" s="47"/>
      <c r="RRZ201" s="47"/>
      <c r="RSA201" s="47"/>
      <c r="RSB201" s="47"/>
      <c r="RSC201" s="47"/>
      <c r="RSD201" s="47"/>
      <c r="RSE201" s="47"/>
      <c r="RSF201" s="47"/>
      <c r="RSG201" s="47"/>
      <c r="RSH201" s="47"/>
      <c r="RSI201" s="47"/>
      <c r="RSJ201" s="47"/>
      <c r="RSK201" s="47"/>
      <c r="RSL201" s="47"/>
      <c r="RSM201" s="47"/>
      <c r="RSN201" s="47"/>
      <c r="RSO201" s="47"/>
      <c r="RSP201" s="47"/>
      <c r="RSQ201" s="47"/>
      <c r="RSR201" s="47"/>
      <c r="RSS201" s="47"/>
      <c r="RST201" s="47"/>
      <c r="RSU201" s="47"/>
      <c r="RSV201" s="47"/>
      <c r="RSW201" s="47"/>
      <c r="RSX201" s="47"/>
      <c r="RSY201" s="47"/>
      <c r="RSZ201" s="47"/>
      <c r="RTA201" s="47"/>
      <c r="RTB201" s="47"/>
      <c r="RTC201" s="47"/>
      <c r="RTD201" s="47"/>
      <c r="RTE201" s="47"/>
      <c r="RTF201" s="47"/>
      <c r="RTG201" s="47"/>
      <c r="RTH201" s="47"/>
      <c r="RTI201" s="47"/>
      <c r="RTJ201" s="47"/>
      <c r="RTK201" s="47"/>
      <c r="RTL201" s="47"/>
      <c r="RTM201" s="47"/>
      <c r="RTN201" s="47"/>
      <c r="RTO201" s="47"/>
      <c r="RTP201" s="47"/>
      <c r="RTQ201" s="47"/>
      <c r="RTR201" s="47"/>
      <c r="RTS201" s="47"/>
      <c r="RTT201" s="47"/>
      <c r="RTU201" s="47"/>
      <c r="RTV201" s="47"/>
      <c r="RTW201" s="47"/>
      <c r="RTX201" s="47"/>
      <c r="RTY201" s="47"/>
      <c r="RTZ201" s="47"/>
      <c r="RUA201" s="47"/>
      <c r="RUB201" s="47"/>
      <c r="RUC201" s="47"/>
      <c r="RUD201" s="47"/>
      <c r="RUE201" s="47"/>
      <c r="RUF201" s="47"/>
      <c r="RUG201" s="47"/>
      <c r="RUH201" s="47"/>
      <c r="RUI201" s="47"/>
      <c r="RUJ201" s="47"/>
      <c r="RUK201" s="47"/>
      <c r="RUL201" s="47"/>
      <c r="RUM201" s="47"/>
      <c r="RUN201" s="47"/>
      <c r="RUO201" s="47"/>
      <c r="RUP201" s="47"/>
      <c r="RUQ201" s="47"/>
      <c r="RUR201" s="47"/>
      <c r="RUS201" s="47"/>
      <c r="RUT201" s="47"/>
      <c r="RUU201" s="47"/>
      <c r="RUV201" s="47"/>
      <c r="RUW201" s="47"/>
      <c r="RUX201" s="47"/>
      <c r="RUY201" s="47"/>
      <c r="RUZ201" s="47"/>
      <c r="RVA201" s="47"/>
      <c r="RVB201" s="47"/>
      <c r="RVC201" s="47"/>
      <c r="RVD201" s="47"/>
      <c r="RVE201" s="47"/>
      <c r="RVF201" s="47"/>
      <c r="RVG201" s="47"/>
      <c r="RVH201" s="47"/>
      <c r="RVI201" s="47"/>
      <c r="RVJ201" s="47"/>
      <c r="RVK201" s="47"/>
      <c r="RVL201" s="47"/>
      <c r="RVM201" s="47"/>
      <c r="RVN201" s="47"/>
      <c r="RVO201" s="47"/>
      <c r="RVP201" s="47"/>
      <c r="RVQ201" s="47"/>
      <c r="RVR201" s="47"/>
      <c r="RVS201" s="47"/>
      <c r="RVT201" s="47"/>
      <c r="RVU201" s="47"/>
      <c r="RVV201" s="47"/>
      <c r="RVW201" s="47"/>
      <c r="RVX201" s="47"/>
      <c r="RVY201" s="47"/>
      <c r="RVZ201" s="47"/>
      <c r="RWA201" s="47"/>
      <c r="RWB201" s="47"/>
      <c r="RWC201" s="47"/>
      <c r="RWD201" s="47"/>
      <c r="RWE201" s="47"/>
      <c r="RWF201" s="47"/>
      <c r="RWG201" s="47"/>
      <c r="RWH201" s="47"/>
      <c r="RWI201" s="47"/>
      <c r="RWJ201" s="47"/>
      <c r="RWK201" s="47"/>
      <c r="RWL201" s="47"/>
      <c r="RWM201" s="47"/>
      <c r="RWN201" s="47"/>
      <c r="RWO201" s="47"/>
      <c r="RWP201" s="47"/>
      <c r="RWQ201" s="47"/>
      <c r="RWR201" s="47"/>
      <c r="RWS201" s="47"/>
      <c r="RWT201" s="47"/>
      <c r="RWU201" s="47"/>
      <c r="RWV201" s="47"/>
      <c r="RWW201" s="47"/>
      <c r="RWX201" s="47"/>
      <c r="RWY201" s="47"/>
      <c r="RWZ201" s="47"/>
      <c r="RXA201" s="47"/>
      <c r="RXB201" s="47"/>
      <c r="RXC201" s="47"/>
      <c r="RXD201" s="47"/>
      <c r="RXE201" s="47"/>
      <c r="RXF201" s="47"/>
      <c r="RXG201" s="47"/>
      <c r="RXH201" s="47"/>
      <c r="RXI201" s="47"/>
      <c r="RXJ201" s="47"/>
      <c r="RXK201" s="47"/>
      <c r="RXL201" s="47"/>
      <c r="RXM201" s="47"/>
      <c r="RXN201" s="47"/>
      <c r="RXO201" s="47"/>
      <c r="RXP201" s="47"/>
      <c r="RXQ201" s="47"/>
      <c r="RXR201" s="47"/>
      <c r="RXS201" s="47"/>
      <c r="RXT201" s="47"/>
      <c r="RXU201" s="47"/>
      <c r="RXV201" s="47"/>
      <c r="RXW201" s="47"/>
      <c r="RXX201" s="47"/>
      <c r="RXY201" s="47"/>
      <c r="RXZ201" s="47"/>
      <c r="RYA201" s="47"/>
      <c r="RYB201" s="47"/>
      <c r="RYC201" s="47"/>
      <c r="RYD201" s="47"/>
      <c r="RYE201" s="47"/>
      <c r="RYF201" s="47"/>
      <c r="RYG201" s="47"/>
      <c r="RYH201" s="47"/>
      <c r="RYI201" s="47"/>
      <c r="RYJ201" s="47"/>
      <c r="RYK201" s="47"/>
      <c r="RYL201" s="47"/>
      <c r="RYM201" s="47"/>
      <c r="RYN201" s="47"/>
      <c r="RYO201" s="47"/>
      <c r="RYP201" s="47"/>
      <c r="RYQ201" s="47"/>
      <c r="RYR201" s="47"/>
      <c r="RYS201" s="47"/>
      <c r="RYT201" s="47"/>
      <c r="RYU201" s="47"/>
      <c r="RYV201" s="47"/>
      <c r="RYW201" s="47"/>
      <c r="RYX201" s="47"/>
      <c r="RYY201" s="47"/>
      <c r="RYZ201" s="47"/>
      <c r="RZA201" s="47"/>
      <c r="RZB201" s="47"/>
      <c r="RZC201" s="47"/>
      <c r="RZD201" s="47"/>
      <c r="RZE201" s="47"/>
      <c r="RZF201" s="47"/>
      <c r="RZG201" s="47"/>
      <c r="RZH201" s="47"/>
      <c r="RZI201" s="47"/>
      <c r="RZJ201" s="47"/>
      <c r="RZK201" s="47"/>
      <c r="RZL201" s="47"/>
      <c r="RZM201" s="47"/>
      <c r="RZN201" s="47"/>
      <c r="RZO201" s="47"/>
      <c r="RZP201" s="47"/>
      <c r="RZQ201" s="47"/>
      <c r="RZR201" s="47"/>
      <c r="RZS201" s="47"/>
      <c r="RZT201" s="47"/>
      <c r="RZU201" s="47"/>
      <c r="RZV201" s="47"/>
      <c r="RZW201" s="47"/>
      <c r="RZX201" s="47"/>
      <c r="RZY201" s="47"/>
      <c r="RZZ201" s="47"/>
      <c r="SAA201" s="47"/>
      <c r="SAB201" s="47"/>
      <c r="SAC201" s="47"/>
      <c r="SAD201" s="47"/>
      <c r="SAE201" s="47"/>
      <c r="SAF201" s="47"/>
      <c r="SAG201" s="47"/>
      <c r="SAH201" s="47"/>
      <c r="SAI201" s="47"/>
      <c r="SAJ201" s="47"/>
      <c r="SAK201" s="47"/>
      <c r="SAL201" s="47"/>
      <c r="SAM201" s="47"/>
      <c r="SAN201" s="47"/>
      <c r="SAO201" s="47"/>
      <c r="SAP201" s="47"/>
      <c r="SAQ201" s="47"/>
      <c r="SAR201" s="47"/>
      <c r="SAS201" s="47"/>
      <c r="SAT201" s="47"/>
      <c r="SAU201" s="47"/>
      <c r="SAV201" s="47"/>
      <c r="SAW201" s="47"/>
      <c r="SAX201" s="47"/>
      <c r="SAY201" s="47"/>
      <c r="SAZ201" s="47"/>
      <c r="SBA201" s="47"/>
      <c r="SBB201" s="47"/>
      <c r="SBC201" s="47"/>
      <c r="SBD201" s="47"/>
      <c r="SBE201" s="47"/>
      <c r="SBF201" s="47"/>
      <c r="SBG201" s="47"/>
      <c r="SBH201" s="47"/>
      <c r="SBI201" s="47"/>
      <c r="SBJ201" s="47"/>
      <c r="SBK201" s="47"/>
      <c r="SBL201" s="47"/>
      <c r="SBM201" s="47"/>
      <c r="SBN201" s="47"/>
      <c r="SBO201" s="47"/>
      <c r="SBP201" s="47"/>
      <c r="SBQ201" s="47"/>
      <c r="SBR201" s="47"/>
      <c r="SBS201" s="47"/>
      <c r="SBT201" s="47"/>
      <c r="SBU201" s="47"/>
      <c r="SBV201" s="47"/>
      <c r="SBW201" s="47"/>
      <c r="SBX201" s="47"/>
      <c r="SBY201" s="47"/>
      <c r="SBZ201" s="47"/>
      <c r="SCA201" s="47"/>
      <c r="SCB201" s="47"/>
      <c r="SCC201" s="47"/>
      <c r="SCD201" s="47"/>
      <c r="SCE201" s="47"/>
      <c r="SCF201" s="47"/>
      <c r="SCG201" s="47"/>
      <c r="SCH201" s="47"/>
      <c r="SCI201" s="47"/>
      <c r="SCJ201" s="47"/>
      <c r="SCK201" s="47"/>
      <c r="SCL201" s="47"/>
      <c r="SCM201" s="47"/>
      <c r="SCN201" s="47"/>
      <c r="SCO201" s="47"/>
      <c r="SCP201" s="47"/>
      <c r="SCQ201" s="47"/>
      <c r="SCR201" s="47"/>
      <c r="SCS201" s="47"/>
      <c r="SCT201" s="47"/>
      <c r="SCU201" s="47"/>
      <c r="SCV201" s="47"/>
      <c r="SCW201" s="47"/>
      <c r="SCX201" s="47"/>
      <c r="SCY201" s="47"/>
      <c r="SCZ201" s="47"/>
      <c r="SDA201" s="47"/>
      <c r="SDB201" s="47"/>
      <c r="SDC201" s="47"/>
      <c r="SDD201" s="47"/>
      <c r="SDE201" s="47"/>
      <c r="SDF201" s="47"/>
      <c r="SDG201" s="47"/>
      <c r="SDH201" s="47"/>
      <c r="SDI201" s="47"/>
      <c r="SDJ201" s="47"/>
      <c r="SDK201" s="47"/>
      <c r="SDL201" s="47"/>
      <c r="SDM201" s="47"/>
      <c r="SDN201" s="47"/>
      <c r="SDO201" s="47"/>
      <c r="SDP201" s="47"/>
      <c r="SDQ201" s="47"/>
      <c r="SDR201" s="47"/>
      <c r="SDS201" s="47"/>
      <c r="SDT201" s="47"/>
      <c r="SDU201" s="47"/>
      <c r="SDV201" s="47"/>
      <c r="SDW201" s="47"/>
      <c r="SDX201" s="47"/>
      <c r="SDY201" s="47"/>
      <c r="SDZ201" s="47"/>
      <c r="SEA201" s="47"/>
      <c r="SEB201" s="47"/>
      <c r="SEC201" s="47"/>
      <c r="SED201" s="47"/>
      <c r="SEE201" s="47"/>
      <c r="SEF201" s="47"/>
      <c r="SEG201" s="47"/>
      <c r="SEH201" s="47"/>
      <c r="SEI201" s="47"/>
      <c r="SEJ201" s="47"/>
      <c r="SEK201" s="47"/>
      <c r="SEL201" s="47"/>
      <c r="SEM201" s="47"/>
      <c r="SEN201" s="47"/>
      <c r="SEO201" s="47"/>
      <c r="SEP201" s="47"/>
      <c r="SEQ201" s="47"/>
      <c r="SER201" s="47"/>
      <c r="SES201" s="47"/>
      <c r="SET201" s="47"/>
      <c r="SEU201" s="47"/>
      <c r="SEV201" s="47"/>
      <c r="SEW201" s="47"/>
      <c r="SEX201" s="47"/>
      <c r="SEY201" s="47"/>
      <c r="SEZ201" s="47"/>
      <c r="SFA201" s="47"/>
      <c r="SFB201" s="47"/>
      <c r="SFC201" s="47"/>
      <c r="SFD201" s="47"/>
      <c r="SFE201" s="47"/>
      <c r="SFF201" s="47"/>
      <c r="SFG201" s="47"/>
      <c r="SFH201" s="47"/>
      <c r="SFI201" s="47"/>
      <c r="SFJ201" s="47"/>
      <c r="SFK201" s="47"/>
      <c r="SFL201" s="47"/>
      <c r="SFM201" s="47"/>
      <c r="SFN201" s="47"/>
      <c r="SFO201" s="47"/>
      <c r="SFP201" s="47"/>
      <c r="SFQ201" s="47"/>
      <c r="SFR201" s="47"/>
      <c r="SFS201" s="47"/>
      <c r="SFT201" s="47"/>
      <c r="SFU201" s="47"/>
      <c r="SFV201" s="47"/>
      <c r="SFW201" s="47"/>
      <c r="SFX201" s="47"/>
      <c r="SFY201" s="47"/>
      <c r="SFZ201" s="47"/>
      <c r="SGA201" s="47"/>
      <c r="SGB201" s="47"/>
      <c r="SGC201" s="47"/>
      <c r="SGD201" s="47"/>
      <c r="SGE201" s="47"/>
      <c r="SGF201" s="47"/>
      <c r="SGG201" s="47"/>
      <c r="SGH201" s="47"/>
      <c r="SGI201" s="47"/>
      <c r="SGJ201" s="47"/>
      <c r="SGK201" s="47"/>
      <c r="SGL201" s="47"/>
      <c r="SGM201" s="47"/>
      <c r="SGN201" s="47"/>
      <c r="SGO201" s="47"/>
      <c r="SGP201" s="47"/>
      <c r="SGQ201" s="47"/>
      <c r="SGR201" s="47"/>
      <c r="SGS201" s="47"/>
      <c r="SGT201" s="47"/>
      <c r="SGU201" s="47"/>
      <c r="SGV201" s="47"/>
      <c r="SGW201" s="47"/>
      <c r="SGX201" s="47"/>
      <c r="SGY201" s="47"/>
      <c r="SGZ201" s="47"/>
      <c r="SHA201" s="47"/>
      <c r="SHB201" s="47"/>
      <c r="SHC201" s="47"/>
      <c r="SHD201" s="47"/>
      <c r="SHE201" s="47"/>
      <c r="SHF201" s="47"/>
      <c r="SHG201" s="47"/>
      <c r="SHH201" s="47"/>
      <c r="SHI201" s="47"/>
      <c r="SHJ201" s="47"/>
      <c r="SHK201" s="47"/>
      <c r="SHL201" s="47"/>
      <c r="SHM201" s="47"/>
      <c r="SHN201" s="47"/>
      <c r="SHO201" s="47"/>
      <c r="SHP201" s="47"/>
      <c r="SHQ201" s="47"/>
      <c r="SHR201" s="47"/>
      <c r="SHS201" s="47"/>
      <c r="SHT201" s="47"/>
      <c r="SHU201" s="47"/>
      <c r="SHV201" s="47"/>
      <c r="SHW201" s="47"/>
      <c r="SHX201" s="47"/>
      <c r="SHY201" s="47"/>
      <c r="SHZ201" s="47"/>
      <c r="SIA201" s="47"/>
      <c r="SIB201" s="47"/>
      <c r="SIC201" s="47"/>
      <c r="SID201" s="47"/>
      <c r="SIE201" s="47"/>
      <c r="SIF201" s="47"/>
      <c r="SIG201" s="47"/>
      <c r="SIH201" s="47"/>
      <c r="SII201" s="47"/>
      <c r="SIJ201" s="47"/>
      <c r="SIK201" s="47"/>
      <c r="SIL201" s="47"/>
      <c r="SIM201" s="47"/>
      <c r="SIN201" s="47"/>
      <c r="SIO201" s="47"/>
      <c r="SIP201" s="47"/>
      <c r="SIQ201" s="47"/>
      <c r="SIR201" s="47"/>
      <c r="SIS201" s="47"/>
      <c r="SIT201" s="47"/>
      <c r="SIU201" s="47"/>
      <c r="SIV201" s="47"/>
      <c r="SIW201" s="47"/>
      <c r="SIX201" s="47"/>
      <c r="SIY201" s="47"/>
      <c r="SIZ201" s="47"/>
      <c r="SJA201" s="47"/>
      <c r="SJB201" s="47"/>
      <c r="SJC201" s="47"/>
      <c r="SJD201" s="47"/>
      <c r="SJE201" s="47"/>
      <c r="SJF201" s="47"/>
      <c r="SJG201" s="47"/>
      <c r="SJH201" s="47"/>
      <c r="SJI201" s="47"/>
      <c r="SJJ201" s="47"/>
      <c r="SJK201" s="47"/>
      <c r="SJL201" s="47"/>
      <c r="SJM201" s="47"/>
      <c r="SJN201" s="47"/>
      <c r="SJO201" s="47"/>
      <c r="SJP201" s="47"/>
      <c r="SJQ201" s="47"/>
      <c r="SJR201" s="47"/>
      <c r="SJS201" s="47"/>
      <c r="SJT201" s="47"/>
      <c r="SJU201" s="47"/>
      <c r="SJV201" s="47"/>
      <c r="SJW201" s="47"/>
      <c r="SJX201" s="47"/>
      <c r="SJY201" s="47"/>
      <c r="SJZ201" s="47"/>
      <c r="SKA201" s="47"/>
      <c r="SKB201" s="47"/>
      <c r="SKC201" s="47"/>
      <c r="SKD201" s="47"/>
      <c r="SKE201" s="47"/>
      <c r="SKF201" s="47"/>
      <c r="SKG201" s="47"/>
      <c r="SKH201" s="47"/>
      <c r="SKI201" s="47"/>
      <c r="SKJ201" s="47"/>
      <c r="SKK201" s="47"/>
      <c r="SKL201" s="47"/>
      <c r="SKM201" s="47"/>
      <c r="SKN201" s="47"/>
      <c r="SKO201" s="47"/>
      <c r="SKP201" s="47"/>
      <c r="SKQ201" s="47"/>
      <c r="SKR201" s="47"/>
      <c r="SKS201" s="47"/>
      <c r="SKT201" s="47"/>
      <c r="SKU201" s="47"/>
      <c r="SKV201" s="47"/>
      <c r="SKW201" s="47"/>
      <c r="SKX201" s="47"/>
      <c r="SKY201" s="47"/>
      <c r="SKZ201" s="47"/>
      <c r="SLA201" s="47"/>
      <c r="SLB201" s="47"/>
      <c r="SLC201" s="47"/>
      <c r="SLD201" s="47"/>
      <c r="SLE201" s="47"/>
      <c r="SLF201" s="47"/>
      <c r="SLG201" s="47"/>
      <c r="SLH201" s="47"/>
      <c r="SLI201" s="47"/>
      <c r="SLJ201" s="47"/>
      <c r="SLK201" s="47"/>
      <c r="SLL201" s="47"/>
      <c r="SLM201" s="47"/>
      <c r="SLN201" s="47"/>
      <c r="SLO201" s="47"/>
      <c r="SLP201" s="47"/>
      <c r="SLQ201" s="47"/>
      <c r="SLR201" s="47"/>
      <c r="SLS201" s="47"/>
      <c r="SLT201" s="47"/>
      <c r="SLU201" s="47"/>
      <c r="SLV201" s="47"/>
      <c r="SLW201" s="47"/>
      <c r="SLX201" s="47"/>
      <c r="SLY201" s="47"/>
      <c r="SLZ201" s="47"/>
      <c r="SMA201" s="47"/>
      <c r="SMB201" s="47"/>
      <c r="SMC201" s="47"/>
      <c r="SMD201" s="47"/>
      <c r="SME201" s="47"/>
      <c r="SMF201" s="47"/>
      <c r="SMG201" s="47"/>
      <c r="SMH201" s="47"/>
      <c r="SMI201" s="47"/>
      <c r="SMJ201" s="47"/>
      <c r="SMK201" s="47"/>
      <c r="SML201" s="47"/>
      <c r="SMM201" s="47"/>
      <c r="SMN201" s="47"/>
      <c r="SMO201" s="47"/>
      <c r="SMP201" s="47"/>
      <c r="SMQ201" s="47"/>
      <c r="SMR201" s="47"/>
      <c r="SMS201" s="47"/>
      <c r="SMT201" s="47"/>
      <c r="SMU201" s="47"/>
      <c r="SMV201" s="47"/>
      <c r="SMW201" s="47"/>
      <c r="SMX201" s="47"/>
      <c r="SMY201" s="47"/>
      <c r="SMZ201" s="47"/>
      <c r="SNA201" s="47"/>
      <c r="SNB201" s="47"/>
      <c r="SNC201" s="47"/>
      <c r="SND201" s="47"/>
      <c r="SNE201" s="47"/>
      <c r="SNF201" s="47"/>
      <c r="SNG201" s="47"/>
      <c r="SNH201" s="47"/>
      <c r="SNI201" s="47"/>
      <c r="SNJ201" s="47"/>
      <c r="SNK201" s="47"/>
      <c r="SNL201" s="47"/>
      <c r="SNM201" s="47"/>
      <c r="SNN201" s="47"/>
      <c r="SNO201" s="47"/>
      <c r="SNP201" s="47"/>
      <c r="SNQ201" s="47"/>
      <c r="SNR201" s="47"/>
      <c r="SNS201" s="47"/>
      <c r="SNT201" s="47"/>
      <c r="SNU201" s="47"/>
      <c r="SNV201" s="47"/>
      <c r="SNW201" s="47"/>
      <c r="SNX201" s="47"/>
      <c r="SNY201" s="47"/>
      <c r="SNZ201" s="47"/>
      <c r="SOA201" s="47"/>
      <c r="SOB201" s="47"/>
      <c r="SOC201" s="47"/>
      <c r="SOD201" s="47"/>
      <c r="SOE201" s="47"/>
      <c r="SOF201" s="47"/>
      <c r="SOG201" s="47"/>
      <c r="SOH201" s="47"/>
      <c r="SOI201" s="47"/>
      <c r="SOJ201" s="47"/>
      <c r="SOK201" s="47"/>
      <c r="SOL201" s="47"/>
      <c r="SOM201" s="47"/>
      <c r="SON201" s="47"/>
      <c r="SOO201" s="47"/>
      <c r="SOP201" s="47"/>
      <c r="SOQ201" s="47"/>
      <c r="SOR201" s="47"/>
      <c r="SOS201" s="47"/>
      <c r="SOT201" s="47"/>
      <c r="SOU201" s="47"/>
      <c r="SOV201" s="47"/>
      <c r="SOW201" s="47"/>
      <c r="SOX201" s="47"/>
      <c r="SOY201" s="47"/>
      <c r="SOZ201" s="47"/>
      <c r="SPA201" s="47"/>
      <c r="SPB201" s="47"/>
      <c r="SPC201" s="47"/>
      <c r="SPD201" s="47"/>
      <c r="SPE201" s="47"/>
      <c r="SPF201" s="47"/>
      <c r="SPG201" s="47"/>
      <c r="SPH201" s="47"/>
      <c r="SPI201" s="47"/>
      <c r="SPJ201" s="47"/>
      <c r="SPK201" s="47"/>
      <c r="SPL201" s="47"/>
      <c r="SPM201" s="47"/>
      <c r="SPN201" s="47"/>
      <c r="SPO201" s="47"/>
      <c r="SPP201" s="47"/>
      <c r="SPQ201" s="47"/>
      <c r="SPR201" s="47"/>
      <c r="SPS201" s="47"/>
      <c r="SPT201" s="47"/>
      <c r="SPU201" s="47"/>
      <c r="SPV201" s="47"/>
      <c r="SPW201" s="47"/>
      <c r="SPX201" s="47"/>
      <c r="SPY201" s="47"/>
      <c r="SPZ201" s="47"/>
      <c r="SQA201" s="47"/>
      <c r="SQB201" s="47"/>
      <c r="SQC201" s="47"/>
      <c r="SQD201" s="47"/>
      <c r="SQE201" s="47"/>
      <c r="SQF201" s="47"/>
      <c r="SQG201" s="47"/>
      <c r="SQH201" s="47"/>
      <c r="SQI201" s="47"/>
      <c r="SQJ201" s="47"/>
      <c r="SQK201" s="47"/>
      <c r="SQL201" s="47"/>
      <c r="SQM201" s="47"/>
      <c r="SQN201" s="47"/>
      <c r="SQO201" s="47"/>
      <c r="SQP201" s="47"/>
      <c r="SQQ201" s="47"/>
      <c r="SQR201" s="47"/>
      <c r="SQS201" s="47"/>
      <c r="SQT201" s="47"/>
      <c r="SQU201" s="47"/>
      <c r="SQV201" s="47"/>
      <c r="SQW201" s="47"/>
      <c r="SQX201" s="47"/>
      <c r="SQY201" s="47"/>
      <c r="SQZ201" s="47"/>
      <c r="SRA201" s="47"/>
      <c r="SRB201" s="47"/>
      <c r="SRC201" s="47"/>
      <c r="SRD201" s="47"/>
      <c r="SRE201" s="47"/>
      <c r="SRF201" s="47"/>
      <c r="SRG201" s="47"/>
      <c r="SRH201" s="47"/>
      <c r="SRI201" s="47"/>
      <c r="SRJ201" s="47"/>
      <c r="SRK201" s="47"/>
      <c r="SRL201" s="47"/>
      <c r="SRM201" s="47"/>
      <c r="SRN201" s="47"/>
      <c r="SRO201" s="47"/>
      <c r="SRP201" s="47"/>
      <c r="SRQ201" s="47"/>
      <c r="SRR201" s="47"/>
      <c r="SRS201" s="47"/>
      <c r="SRT201" s="47"/>
      <c r="SRU201" s="47"/>
      <c r="SRV201" s="47"/>
      <c r="SRW201" s="47"/>
      <c r="SRX201" s="47"/>
      <c r="SRY201" s="47"/>
      <c r="SRZ201" s="47"/>
      <c r="SSA201" s="47"/>
      <c r="SSB201" s="47"/>
      <c r="SSC201" s="47"/>
      <c r="SSD201" s="47"/>
      <c r="SSE201" s="47"/>
      <c r="SSF201" s="47"/>
      <c r="SSG201" s="47"/>
      <c r="SSH201" s="47"/>
      <c r="SSI201" s="47"/>
      <c r="SSJ201" s="47"/>
      <c r="SSK201" s="47"/>
      <c r="SSL201" s="47"/>
      <c r="SSM201" s="47"/>
      <c r="SSN201" s="47"/>
      <c r="SSO201" s="47"/>
      <c r="SSP201" s="47"/>
      <c r="SSQ201" s="47"/>
      <c r="SSR201" s="47"/>
      <c r="SSS201" s="47"/>
      <c r="SST201" s="47"/>
      <c r="SSU201" s="47"/>
      <c r="SSV201" s="47"/>
      <c r="SSW201" s="47"/>
      <c r="SSX201" s="47"/>
      <c r="SSY201" s="47"/>
      <c r="SSZ201" s="47"/>
      <c r="STA201" s="47"/>
      <c r="STB201" s="47"/>
      <c r="STC201" s="47"/>
      <c r="STD201" s="47"/>
      <c r="STE201" s="47"/>
      <c r="STF201" s="47"/>
      <c r="STG201" s="47"/>
      <c r="STH201" s="47"/>
      <c r="STI201" s="47"/>
      <c r="STJ201" s="47"/>
      <c r="STK201" s="47"/>
      <c r="STL201" s="47"/>
      <c r="STM201" s="47"/>
      <c r="STN201" s="47"/>
      <c r="STO201" s="47"/>
      <c r="STP201" s="47"/>
      <c r="STQ201" s="47"/>
      <c r="STR201" s="47"/>
      <c r="STS201" s="47"/>
      <c r="STT201" s="47"/>
      <c r="STU201" s="47"/>
      <c r="STV201" s="47"/>
      <c r="STW201" s="47"/>
      <c r="STX201" s="47"/>
      <c r="STY201" s="47"/>
      <c r="STZ201" s="47"/>
      <c r="SUA201" s="47"/>
      <c r="SUB201" s="47"/>
      <c r="SUC201" s="47"/>
      <c r="SUD201" s="47"/>
      <c r="SUE201" s="47"/>
      <c r="SUF201" s="47"/>
      <c r="SUG201" s="47"/>
      <c r="SUH201" s="47"/>
      <c r="SUI201" s="47"/>
      <c r="SUJ201" s="47"/>
      <c r="SUK201" s="47"/>
      <c r="SUL201" s="47"/>
      <c r="SUM201" s="47"/>
      <c r="SUN201" s="47"/>
      <c r="SUO201" s="47"/>
      <c r="SUP201" s="47"/>
      <c r="SUQ201" s="47"/>
      <c r="SUR201" s="47"/>
      <c r="SUS201" s="47"/>
      <c r="SUT201" s="47"/>
      <c r="SUU201" s="47"/>
      <c r="SUV201" s="47"/>
      <c r="SUW201" s="47"/>
      <c r="SUX201" s="47"/>
      <c r="SUY201" s="47"/>
      <c r="SUZ201" s="47"/>
      <c r="SVA201" s="47"/>
      <c r="SVB201" s="47"/>
      <c r="SVC201" s="47"/>
      <c r="SVD201" s="47"/>
      <c r="SVE201" s="47"/>
      <c r="SVF201" s="47"/>
      <c r="SVG201" s="47"/>
      <c r="SVH201" s="47"/>
      <c r="SVI201" s="47"/>
      <c r="SVJ201" s="47"/>
      <c r="SVK201" s="47"/>
      <c r="SVL201" s="47"/>
      <c r="SVM201" s="47"/>
      <c r="SVN201" s="47"/>
      <c r="SVO201" s="47"/>
      <c r="SVP201" s="47"/>
      <c r="SVQ201" s="47"/>
      <c r="SVR201" s="47"/>
      <c r="SVS201" s="47"/>
      <c r="SVT201" s="47"/>
      <c r="SVU201" s="47"/>
      <c r="SVV201" s="47"/>
      <c r="SVW201" s="47"/>
      <c r="SVX201" s="47"/>
      <c r="SVY201" s="47"/>
      <c r="SVZ201" s="47"/>
      <c r="SWA201" s="47"/>
      <c r="SWB201" s="47"/>
      <c r="SWC201" s="47"/>
      <c r="SWD201" s="47"/>
      <c r="SWE201" s="47"/>
      <c r="SWF201" s="47"/>
      <c r="SWG201" s="47"/>
      <c r="SWH201" s="47"/>
      <c r="SWI201" s="47"/>
      <c r="SWJ201" s="47"/>
      <c r="SWK201" s="47"/>
      <c r="SWL201" s="47"/>
      <c r="SWM201" s="47"/>
      <c r="SWN201" s="47"/>
      <c r="SWO201" s="47"/>
      <c r="SWP201" s="47"/>
      <c r="SWQ201" s="47"/>
      <c r="SWR201" s="47"/>
      <c r="SWS201" s="47"/>
      <c r="SWT201" s="47"/>
      <c r="SWU201" s="47"/>
      <c r="SWV201" s="47"/>
      <c r="SWW201" s="47"/>
      <c r="SWX201" s="47"/>
      <c r="SWY201" s="47"/>
      <c r="SWZ201" s="47"/>
      <c r="SXA201" s="47"/>
      <c r="SXB201" s="47"/>
      <c r="SXC201" s="47"/>
      <c r="SXD201" s="47"/>
      <c r="SXE201" s="47"/>
      <c r="SXF201" s="47"/>
      <c r="SXG201" s="47"/>
      <c r="SXH201" s="47"/>
      <c r="SXI201" s="47"/>
      <c r="SXJ201" s="47"/>
      <c r="SXK201" s="47"/>
      <c r="SXL201" s="47"/>
      <c r="SXM201" s="47"/>
      <c r="SXN201" s="47"/>
      <c r="SXO201" s="47"/>
      <c r="SXP201" s="47"/>
      <c r="SXQ201" s="47"/>
      <c r="SXR201" s="47"/>
      <c r="SXS201" s="47"/>
      <c r="SXT201" s="47"/>
      <c r="SXU201" s="47"/>
      <c r="SXV201" s="47"/>
      <c r="SXW201" s="47"/>
      <c r="SXX201" s="47"/>
      <c r="SXY201" s="47"/>
      <c r="SXZ201" s="47"/>
      <c r="SYA201" s="47"/>
      <c r="SYB201" s="47"/>
      <c r="SYC201" s="47"/>
      <c r="SYD201" s="47"/>
      <c r="SYE201" s="47"/>
      <c r="SYF201" s="47"/>
      <c r="SYG201" s="47"/>
      <c r="SYH201" s="47"/>
      <c r="SYI201" s="47"/>
      <c r="SYJ201" s="47"/>
      <c r="SYK201" s="47"/>
      <c r="SYL201" s="47"/>
      <c r="SYM201" s="47"/>
      <c r="SYN201" s="47"/>
      <c r="SYO201" s="47"/>
      <c r="SYP201" s="47"/>
      <c r="SYQ201" s="47"/>
      <c r="SYR201" s="47"/>
      <c r="SYS201" s="47"/>
      <c r="SYT201" s="47"/>
      <c r="SYU201" s="47"/>
      <c r="SYV201" s="47"/>
      <c r="SYW201" s="47"/>
      <c r="SYX201" s="47"/>
      <c r="SYY201" s="47"/>
      <c r="SYZ201" s="47"/>
      <c r="SZA201" s="47"/>
      <c r="SZB201" s="47"/>
      <c r="SZC201" s="47"/>
      <c r="SZD201" s="47"/>
      <c r="SZE201" s="47"/>
      <c r="SZF201" s="47"/>
      <c r="SZG201" s="47"/>
      <c r="SZH201" s="47"/>
      <c r="SZI201" s="47"/>
      <c r="SZJ201" s="47"/>
      <c r="SZK201" s="47"/>
      <c r="SZL201" s="47"/>
      <c r="SZM201" s="47"/>
      <c r="SZN201" s="47"/>
      <c r="SZO201" s="47"/>
      <c r="SZP201" s="47"/>
      <c r="SZQ201" s="47"/>
      <c r="SZR201" s="47"/>
      <c r="SZS201" s="47"/>
      <c r="SZT201" s="47"/>
      <c r="SZU201" s="47"/>
      <c r="SZV201" s="47"/>
      <c r="SZW201" s="47"/>
      <c r="SZX201" s="47"/>
      <c r="SZY201" s="47"/>
      <c r="SZZ201" s="47"/>
      <c r="TAA201" s="47"/>
      <c r="TAB201" s="47"/>
      <c r="TAC201" s="47"/>
      <c r="TAD201" s="47"/>
      <c r="TAE201" s="47"/>
      <c r="TAF201" s="47"/>
      <c r="TAG201" s="47"/>
      <c r="TAH201" s="47"/>
      <c r="TAI201" s="47"/>
      <c r="TAJ201" s="47"/>
      <c r="TAK201" s="47"/>
      <c r="TAL201" s="47"/>
      <c r="TAM201" s="47"/>
      <c r="TAN201" s="47"/>
      <c r="TAO201" s="47"/>
      <c r="TAP201" s="47"/>
      <c r="TAQ201" s="47"/>
      <c r="TAR201" s="47"/>
      <c r="TAS201" s="47"/>
      <c r="TAT201" s="47"/>
      <c r="TAU201" s="47"/>
      <c r="TAV201" s="47"/>
      <c r="TAW201" s="47"/>
      <c r="TAX201" s="47"/>
      <c r="TAY201" s="47"/>
      <c r="TAZ201" s="47"/>
      <c r="TBA201" s="47"/>
      <c r="TBB201" s="47"/>
      <c r="TBC201" s="47"/>
      <c r="TBD201" s="47"/>
      <c r="TBE201" s="47"/>
      <c r="TBF201" s="47"/>
      <c r="TBG201" s="47"/>
      <c r="TBH201" s="47"/>
      <c r="TBI201" s="47"/>
      <c r="TBJ201" s="47"/>
      <c r="TBK201" s="47"/>
      <c r="TBL201" s="47"/>
      <c r="TBM201" s="47"/>
      <c r="TBN201" s="47"/>
      <c r="TBO201" s="47"/>
      <c r="TBP201" s="47"/>
      <c r="TBQ201" s="47"/>
      <c r="TBR201" s="47"/>
      <c r="TBS201" s="47"/>
      <c r="TBT201" s="47"/>
      <c r="TBU201" s="47"/>
      <c r="TBV201" s="47"/>
      <c r="TBW201" s="47"/>
      <c r="TBX201" s="47"/>
      <c r="TBY201" s="47"/>
      <c r="TBZ201" s="47"/>
      <c r="TCA201" s="47"/>
      <c r="TCB201" s="47"/>
      <c r="TCC201" s="47"/>
      <c r="TCD201" s="47"/>
      <c r="TCE201" s="47"/>
      <c r="TCF201" s="47"/>
      <c r="TCG201" s="47"/>
      <c r="TCH201" s="47"/>
      <c r="TCI201" s="47"/>
      <c r="TCJ201" s="47"/>
      <c r="TCK201" s="47"/>
      <c r="TCL201" s="47"/>
      <c r="TCM201" s="47"/>
      <c r="TCN201" s="47"/>
      <c r="TCO201" s="47"/>
      <c r="TCP201" s="47"/>
      <c r="TCQ201" s="47"/>
      <c r="TCR201" s="47"/>
      <c r="TCS201" s="47"/>
      <c r="TCT201" s="47"/>
      <c r="TCU201" s="47"/>
      <c r="TCV201" s="47"/>
      <c r="TCW201" s="47"/>
      <c r="TCX201" s="47"/>
      <c r="TCY201" s="47"/>
      <c r="TCZ201" s="47"/>
      <c r="TDA201" s="47"/>
      <c r="TDB201" s="47"/>
      <c r="TDC201" s="47"/>
      <c r="TDD201" s="47"/>
      <c r="TDE201" s="47"/>
      <c r="TDF201" s="47"/>
      <c r="TDG201" s="47"/>
      <c r="TDH201" s="47"/>
      <c r="TDI201" s="47"/>
      <c r="TDJ201" s="47"/>
      <c r="TDK201" s="47"/>
      <c r="TDL201" s="47"/>
      <c r="TDM201" s="47"/>
      <c r="TDN201" s="47"/>
      <c r="TDO201" s="47"/>
      <c r="TDP201" s="47"/>
      <c r="TDQ201" s="47"/>
      <c r="TDR201" s="47"/>
      <c r="TDS201" s="47"/>
      <c r="TDT201" s="47"/>
      <c r="TDU201" s="47"/>
      <c r="TDV201" s="47"/>
      <c r="TDW201" s="47"/>
      <c r="TDX201" s="47"/>
      <c r="TDY201" s="47"/>
      <c r="TDZ201" s="47"/>
      <c r="TEA201" s="47"/>
      <c r="TEB201" s="47"/>
      <c r="TEC201" s="47"/>
      <c r="TED201" s="47"/>
      <c r="TEE201" s="47"/>
      <c r="TEF201" s="47"/>
      <c r="TEG201" s="47"/>
      <c r="TEH201" s="47"/>
      <c r="TEI201" s="47"/>
      <c r="TEJ201" s="47"/>
      <c r="TEK201" s="47"/>
      <c r="TEL201" s="47"/>
      <c r="TEM201" s="47"/>
      <c r="TEN201" s="47"/>
      <c r="TEO201" s="47"/>
      <c r="TEP201" s="47"/>
      <c r="TEQ201" s="47"/>
      <c r="TER201" s="47"/>
      <c r="TES201" s="47"/>
      <c r="TET201" s="47"/>
      <c r="TEU201" s="47"/>
      <c r="TEV201" s="47"/>
      <c r="TEW201" s="47"/>
      <c r="TEX201" s="47"/>
      <c r="TEY201" s="47"/>
      <c r="TEZ201" s="47"/>
      <c r="TFA201" s="47"/>
      <c r="TFB201" s="47"/>
      <c r="TFC201" s="47"/>
      <c r="TFD201" s="47"/>
      <c r="TFE201" s="47"/>
      <c r="TFF201" s="47"/>
      <c r="TFG201" s="47"/>
      <c r="TFH201" s="47"/>
      <c r="TFI201" s="47"/>
      <c r="TFJ201" s="47"/>
      <c r="TFK201" s="47"/>
      <c r="TFL201" s="47"/>
      <c r="TFM201" s="47"/>
      <c r="TFN201" s="47"/>
      <c r="TFO201" s="47"/>
      <c r="TFP201" s="47"/>
      <c r="TFQ201" s="47"/>
      <c r="TFR201" s="47"/>
      <c r="TFS201" s="47"/>
      <c r="TFT201" s="47"/>
      <c r="TFU201" s="47"/>
      <c r="TFV201" s="47"/>
      <c r="TFW201" s="47"/>
      <c r="TFX201" s="47"/>
      <c r="TFY201" s="47"/>
      <c r="TFZ201" s="47"/>
      <c r="TGA201" s="47"/>
      <c r="TGB201" s="47"/>
      <c r="TGC201" s="47"/>
      <c r="TGD201" s="47"/>
      <c r="TGE201" s="47"/>
      <c r="TGF201" s="47"/>
      <c r="TGG201" s="47"/>
      <c r="TGH201" s="47"/>
      <c r="TGI201" s="47"/>
      <c r="TGJ201" s="47"/>
      <c r="TGK201" s="47"/>
      <c r="TGL201" s="47"/>
      <c r="TGM201" s="47"/>
      <c r="TGN201" s="47"/>
      <c r="TGO201" s="47"/>
      <c r="TGP201" s="47"/>
      <c r="TGQ201" s="47"/>
      <c r="TGR201" s="47"/>
      <c r="TGS201" s="47"/>
      <c r="TGT201" s="47"/>
      <c r="TGU201" s="47"/>
      <c r="TGV201" s="47"/>
      <c r="TGW201" s="47"/>
      <c r="TGX201" s="47"/>
      <c r="TGY201" s="47"/>
      <c r="TGZ201" s="47"/>
      <c r="THA201" s="47"/>
      <c r="THB201" s="47"/>
      <c r="THC201" s="47"/>
      <c r="THD201" s="47"/>
      <c r="THE201" s="47"/>
      <c r="THF201" s="47"/>
      <c r="THG201" s="47"/>
      <c r="THH201" s="47"/>
      <c r="THI201" s="47"/>
      <c r="THJ201" s="47"/>
      <c r="THK201" s="47"/>
      <c r="THL201" s="47"/>
      <c r="THM201" s="47"/>
      <c r="THN201" s="47"/>
      <c r="THO201" s="47"/>
      <c r="THP201" s="47"/>
      <c r="THQ201" s="47"/>
      <c r="THR201" s="47"/>
      <c r="THS201" s="47"/>
      <c r="THT201" s="47"/>
      <c r="THU201" s="47"/>
      <c r="THV201" s="47"/>
      <c r="THW201" s="47"/>
      <c r="THX201" s="47"/>
      <c r="THY201" s="47"/>
      <c r="THZ201" s="47"/>
      <c r="TIA201" s="47"/>
      <c r="TIB201" s="47"/>
      <c r="TIC201" s="47"/>
      <c r="TID201" s="47"/>
      <c r="TIE201" s="47"/>
      <c r="TIF201" s="47"/>
      <c r="TIG201" s="47"/>
      <c r="TIH201" s="47"/>
      <c r="TII201" s="47"/>
      <c r="TIJ201" s="47"/>
      <c r="TIK201" s="47"/>
      <c r="TIL201" s="47"/>
      <c r="TIM201" s="47"/>
      <c r="TIN201" s="47"/>
      <c r="TIO201" s="47"/>
      <c r="TIP201" s="47"/>
      <c r="TIQ201" s="47"/>
      <c r="TIR201" s="47"/>
      <c r="TIS201" s="47"/>
      <c r="TIT201" s="47"/>
      <c r="TIU201" s="47"/>
      <c r="TIV201" s="47"/>
      <c r="TIW201" s="47"/>
      <c r="TIX201" s="47"/>
      <c r="TIY201" s="47"/>
      <c r="TIZ201" s="47"/>
      <c r="TJA201" s="47"/>
      <c r="TJB201" s="47"/>
      <c r="TJC201" s="47"/>
      <c r="TJD201" s="47"/>
      <c r="TJE201" s="47"/>
      <c r="TJF201" s="47"/>
      <c r="TJG201" s="47"/>
      <c r="TJH201" s="47"/>
      <c r="TJI201" s="47"/>
      <c r="TJJ201" s="47"/>
      <c r="TJK201" s="47"/>
      <c r="TJL201" s="47"/>
      <c r="TJM201" s="47"/>
      <c r="TJN201" s="47"/>
      <c r="TJO201" s="47"/>
      <c r="TJP201" s="47"/>
      <c r="TJQ201" s="47"/>
      <c r="TJR201" s="47"/>
      <c r="TJS201" s="47"/>
      <c r="TJT201" s="47"/>
      <c r="TJU201" s="47"/>
      <c r="TJV201" s="47"/>
      <c r="TJW201" s="47"/>
      <c r="TJX201" s="47"/>
      <c r="TJY201" s="47"/>
      <c r="TJZ201" s="47"/>
      <c r="TKA201" s="47"/>
      <c r="TKB201" s="47"/>
      <c r="TKC201" s="47"/>
      <c r="TKD201" s="47"/>
      <c r="TKE201" s="47"/>
      <c r="TKF201" s="47"/>
      <c r="TKG201" s="47"/>
      <c r="TKH201" s="47"/>
      <c r="TKI201" s="47"/>
      <c r="TKJ201" s="47"/>
      <c r="TKK201" s="47"/>
      <c r="TKL201" s="47"/>
      <c r="TKM201" s="47"/>
      <c r="TKN201" s="47"/>
      <c r="TKO201" s="47"/>
      <c r="TKP201" s="47"/>
      <c r="TKQ201" s="47"/>
      <c r="TKR201" s="47"/>
      <c r="TKS201" s="47"/>
      <c r="TKT201" s="47"/>
      <c r="TKU201" s="47"/>
      <c r="TKV201" s="47"/>
      <c r="TKW201" s="47"/>
      <c r="TKX201" s="47"/>
      <c r="TKY201" s="47"/>
      <c r="TKZ201" s="47"/>
      <c r="TLA201" s="47"/>
      <c r="TLB201" s="47"/>
      <c r="TLC201" s="47"/>
      <c r="TLD201" s="47"/>
      <c r="TLE201" s="47"/>
      <c r="TLF201" s="47"/>
      <c r="TLG201" s="47"/>
      <c r="TLH201" s="47"/>
      <c r="TLI201" s="47"/>
      <c r="TLJ201" s="47"/>
      <c r="TLK201" s="47"/>
      <c r="TLL201" s="47"/>
      <c r="TLM201" s="47"/>
      <c r="TLN201" s="47"/>
      <c r="TLO201" s="47"/>
      <c r="TLP201" s="47"/>
      <c r="TLQ201" s="47"/>
      <c r="TLR201" s="47"/>
      <c r="TLS201" s="47"/>
      <c r="TLT201" s="47"/>
      <c r="TLU201" s="47"/>
      <c r="TLV201" s="47"/>
      <c r="TLW201" s="47"/>
      <c r="TLX201" s="47"/>
      <c r="TLY201" s="47"/>
      <c r="TLZ201" s="47"/>
      <c r="TMA201" s="47"/>
      <c r="TMB201" s="47"/>
      <c r="TMC201" s="47"/>
      <c r="TMD201" s="47"/>
      <c r="TME201" s="47"/>
      <c r="TMF201" s="47"/>
      <c r="TMG201" s="47"/>
      <c r="TMH201" s="47"/>
      <c r="TMI201" s="47"/>
      <c r="TMJ201" s="47"/>
      <c r="TMK201" s="47"/>
      <c r="TML201" s="47"/>
      <c r="TMM201" s="47"/>
      <c r="TMN201" s="47"/>
      <c r="TMO201" s="47"/>
      <c r="TMP201" s="47"/>
      <c r="TMQ201" s="47"/>
      <c r="TMR201" s="47"/>
      <c r="TMS201" s="47"/>
      <c r="TMT201" s="47"/>
      <c r="TMU201" s="47"/>
      <c r="TMV201" s="47"/>
      <c r="TMW201" s="47"/>
      <c r="TMX201" s="47"/>
      <c r="TMY201" s="47"/>
      <c r="TMZ201" s="47"/>
      <c r="TNA201" s="47"/>
      <c r="TNB201" s="47"/>
      <c r="TNC201" s="47"/>
      <c r="TND201" s="47"/>
      <c r="TNE201" s="47"/>
      <c r="TNF201" s="47"/>
      <c r="TNG201" s="47"/>
      <c r="TNH201" s="47"/>
      <c r="TNI201" s="47"/>
      <c r="TNJ201" s="47"/>
      <c r="TNK201" s="47"/>
      <c r="TNL201" s="47"/>
      <c r="TNM201" s="47"/>
      <c r="TNN201" s="47"/>
      <c r="TNO201" s="47"/>
      <c r="TNP201" s="47"/>
      <c r="TNQ201" s="47"/>
      <c r="TNR201" s="47"/>
      <c r="TNS201" s="47"/>
      <c r="TNT201" s="47"/>
      <c r="TNU201" s="47"/>
      <c r="TNV201" s="47"/>
      <c r="TNW201" s="47"/>
      <c r="TNX201" s="47"/>
      <c r="TNY201" s="47"/>
      <c r="TNZ201" s="47"/>
      <c r="TOA201" s="47"/>
      <c r="TOB201" s="47"/>
      <c r="TOC201" s="47"/>
      <c r="TOD201" s="47"/>
      <c r="TOE201" s="47"/>
      <c r="TOF201" s="47"/>
      <c r="TOG201" s="47"/>
      <c r="TOH201" s="47"/>
      <c r="TOI201" s="47"/>
      <c r="TOJ201" s="47"/>
      <c r="TOK201" s="47"/>
      <c r="TOL201" s="47"/>
      <c r="TOM201" s="47"/>
      <c r="TON201" s="47"/>
      <c r="TOO201" s="47"/>
      <c r="TOP201" s="47"/>
      <c r="TOQ201" s="47"/>
      <c r="TOR201" s="47"/>
      <c r="TOS201" s="47"/>
      <c r="TOT201" s="47"/>
      <c r="TOU201" s="47"/>
      <c r="TOV201" s="47"/>
      <c r="TOW201" s="47"/>
      <c r="TOX201" s="47"/>
      <c r="TOY201" s="47"/>
      <c r="TOZ201" s="47"/>
      <c r="TPA201" s="47"/>
      <c r="TPB201" s="47"/>
      <c r="TPC201" s="47"/>
      <c r="TPD201" s="47"/>
      <c r="TPE201" s="47"/>
      <c r="TPF201" s="47"/>
      <c r="TPG201" s="47"/>
      <c r="TPH201" s="47"/>
      <c r="TPI201" s="47"/>
      <c r="TPJ201" s="47"/>
      <c r="TPK201" s="47"/>
      <c r="TPL201" s="47"/>
      <c r="TPM201" s="47"/>
      <c r="TPN201" s="47"/>
      <c r="TPO201" s="47"/>
      <c r="TPP201" s="47"/>
      <c r="TPQ201" s="47"/>
      <c r="TPR201" s="47"/>
      <c r="TPS201" s="47"/>
      <c r="TPT201" s="47"/>
      <c r="TPU201" s="47"/>
      <c r="TPV201" s="47"/>
      <c r="TPW201" s="47"/>
      <c r="TPX201" s="47"/>
      <c r="TPY201" s="47"/>
      <c r="TPZ201" s="47"/>
      <c r="TQA201" s="47"/>
      <c r="TQB201" s="47"/>
      <c r="TQC201" s="47"/>
      <c r="TQD201" s="47"/>
      <c r="TQE201" s="47"/>
      <c r="TQF201" s="47"/>
      <c r="TQG201" s="47"/>
      <c r="TQH201" s="47"/>
      <c r="TQI201" s="47"/>
      <c r="TQJ201" s="47"/>
      <c r="TQK201" s="47"/>
      <c r="TQL201" s="47"/>
      <c r="TQM201" s="47"/>
      <c r="TQN201" s="47"/>
      <c r="TQO201" s="47"/>
      <c r="TQP201" s="47"/>
      <c r="TQQ201" s="47"/>
      <c r="TQR201" s="47"/>
      <c r="TQS201" s="47"/>
      <c r="TQT201" s="47"/>
      <c r="TQU201" s="47"/>
      <c r="TQV201" s="47"/>
      <c r="TQW201" s="47"/>
      <c r="TQX201" s="47"/>
      <c r="TQY201" s="47"/>
      <c r="TQZ201" s="47"/>
      <c r="TRA201" s="47"/>
      <c r="TRB201" s="47"/>
      <c r="TRC201" s="47"/>
      <c r="TRD201" s="47"/>
      <c r="TRE201" s="47"/>
      <c r="TRF201" s="47"/>
      <c r="TRG201" s="47"/>
      <c r="TRH201" s="47"/>
      <c r="TRI201" s="47"/>
      <c r="TRJ201" s="47"/>
      <c r="TRK201" s="47"/>
      <c r="TRL201" s="47"/>
      <c r="TRM201" s="47"/>
      <c r="TRN201" s="47"/>
      <c r="TRO201" s="47"/>
      <c r="TRP201" s="47"/>
      <c r="TRQ201" s="47"/>
      <c r="TRR201" s="47"/>
      <c r="TRS201" s="47"/>
      <c r="TRT201" s="47"/>
      <c r="TRU201" s="47"/>
      <c r="TRV201" s="47"/>
      <c r="TRW201" s="47"/>
      <c r="TRX201" s="47"/>
      <c r="TRY201" s="47"/>
      <c r="TRZ201" s="47"/>
      <c r="TSA201" s="47"/>
      <c r="TSB201" s="47"/>
      <c r="TSC201" s="47"/>
      <c r="TSD201" s="47"/>
      <c r="TSE201" s="47"/>
      <c r="TSF201" s="47"/>
      <c r="TSG201" s="47"/>
      <c r="TSH201" s="47"/>
      <c r="TSI201" s="47"/>
      <c r="TSJ201" s="47"/>
      <c r="TSK201" s="47"/>
      <c r="TSL201" s="47"/>
      <c r="TSM201" s="47"/>
      <c r="TSN201" s="47"/>
      <c r="TSO201" s="47"/>
      <c r="TSP201" s="47"/>
      <c r="TSQ201" s="47"/>
      <c r="TSR201" s="47"/>
      <c r="TSS201" s="47"/>
      <c r="TST201" s="47"/>
      <c r="TSU201" s="47"/>
      <c r="TSV201" s="47"/>
      <c r="TSW201" s="47"/>
      <c r="TSX201" s="47"/>
      <c r="TSY201" s="47"/>
      <c r="TSZ201" s="47"/>
      <c r="TTA201" s="47"/>
      <c r="TTB201" s="47"/>
      <c r="TTC201" s="47"/>
      <c r="TTD201" s="47"/>
      <c r="TTE201" s="47"/>
      <c r="TTF201" s="47"/>
      <c r="TTG201" s="47"/>
      <c r="TTH201" s="47"/>
      <c r="TTI201" s="47"/>
      <c r="TTJ201" s="47"/>
      <c r="TTK201" s="47"/>
      <c r="TTL201" s="47"/>
      <c r="TTM201" s="47"/>
      <c r="TTN201" s="47"/>
      <c r="TTO201" s="47"/>
      <c r="TTP201" s="47"/>
      <c r="TTQ201" s="47"/>
      <c r="TTR201" s="47"/>
      <c r="TTS201" s="47"/>
      <c r="TTT201" s="47"/>
      <c r="TTU201" s="47"/>
      <c r="TTV201" s="47"/>
      <c r="TTW201" s="47"/>
      <c r="TTX201" s="47"/>
      <c r="TTY201" s="47"/>
      <c r="TTZ201" s="47"/>
      <c r="TUA201" s="47"/>
      <c r="TUB201" s="47"/>
      <c r="TUC201" s="47"/>
      <c r="TUD201" s="47"/>
      <c r="TUE201" s="47"/>
      <c r="TUF201" s="47"/>
      <c r="TUG201" s="47"/>
      <c r="TUH201" s="47"/>
      <c r="TUI201" s="47"/>
      <c r="TUJ201" s="47"/>
      <c r="TUK201" s="47"/>
      <c r="TUL201" s="47"/>
      <c r="TUM201" s="47"/>
      <c r="TUN201" s="47"/>
      <c r="TUO201" s="47"/>
      <c r="TUP201" s="47"/>
      <c r="TUQ201" s="47"/>
      <c r="TUR201" s="47"/>
      <c r="TUS201" s="47"/>
      <c r="TUT201" s="47"/>
      <c r="TUU201" s="47"/>
      <c r="TUV201" s="47"/>
      <c r="TUW201" s="47"/>
      <c r="TUX201" s="47"/>
      <c r="TUY201" s="47"/>
      <c r="TUZ201" s="47"/>
      <c r="TVA201" s="47"/>
      <c r="TVB201" s="47"/>
      <c r="TVC201" s="47"/>
      <c r="TVD201" s="47"/>
      <c r="TVE201" s="47"/>
      <c r="TVF201" s="47"/>
      <c r="TVG201" s="47"/>
      <c r="TVH201" s="47"/>
      <c r="TVI201" s="47"/>
      <c r="TVJ201" s="47"/>
      <c r="TVK201" s="47"/>
      <c r="TVL201" s="47"/>
      <c r="TVM201" s="47"/>
      <c r="TVN201" s="47"/>
      <c r="TVO201" s="47"/>
      <c r="TVP201" s="47"/>
      <c r="TVQ201" s="47"/>
      <c r="TVR201" s="47"/>
      <c r="TVS201" s="47"/>
      <c r="TVT201" s="47"/>
      <c r="TVU201" s="47"/>
      <c r="TVV201" s="47"/>
      <c r="TVW201" s="47"/>
      <c r="TVX201" s="47"/>
      <c r="TVY201" s="47"/>
      <c r="TVZ201" s="47"/>
      <c r="TWA201" s="47"/>
      <c r="TWB201" s="47"/>
      <c r="TWC201" s="47"/>
      <c r="TWD201" s="47"/>
      <c r="TWE201" s="47"/>
      <c r="TWF201" s="47"/>
      <c r="TWG201" s="47"/>
      <c r="TWH201" s="47"/>
      <c r="TWI201" s="47"/>
      <c r="TWJ201" s="47"/>
      <c r="TWK201" s="47"/>
      <c r="TWL201" s="47"/>
      <c r="TWM201" s="47"/>
      <c r="TWN201" s="47"/>
      <c r="TWO201" s="47"/>
      <c r="TWP201" s="47"/>
      <c r="TWQ201" s="47"/>
      <c r="TWR201" s="47"/>
      <c r="TWS201" s="47"/>
      <c r="TWT201" s="47"/>
      <c r="TWU201" s="47"/>
      <c r="TWV201" s="47"/>
      <c r="TWW201" s="47"/>
      <c r="TWX201" s="47"/>
      <c r="TWY201" s="47"/>
      <c r="TWZ201" s="47"/>
      <c r="TXA201" s="47"/>
      <c r="TXB201" s="47"/>
      <c r="TXC201" s="47"/>
      <c r="TXD201" s="47"/>
      <c r="TXE201" s="47"/>
      <c r="TXF201" s="47"/>
      <c r="TXG201" s="47"/>
      <c r="TXH201" s="47"/>
      <c r="TXI201" s="47"/>
      <c r="TXJ201" s="47"/>
      <c r="TXK201" s="47"/>
      <c r="TXL201" s="47"/>
      <c r="TXM201" s="47"/>
      <c r="TXN201" s="47"/>
      <c r="TXO201" s="47"/>
      <c r="TXP201" s="47"/>
      <c r="TXQ201" s="47"/>
      <c r="TXR201" s="47"/>
      <c r="TXS201" s="47"/>
      <c r="TXT201" s="47"/>
      <c r="TXU201" s="47"/>
      <c r="TXV201" s="47"/>
      <c r="TXW201" s="47"/>
      <c r="TXX201" s="47"/>
      <c r="TXY201" s="47"/>
      <c r="TXZ201" s="47"/>
      <c r="TYA201" s="47"/>
      <c r="TYB201" s="47"/>
      <c r="TYC201" s="47"/>
      <c r="TYD201" s="47"/>
      <c r="TYE201" s="47"/>
      <c r="TYF201" s="47"/>
      <c r="TYG201" s="47"/>
      <c r="TYH201" s="47"/>
      <c r="TYI201" s="47"/>
      <c r="TYJ201" s="47"/>
      <c r="TYK201" s="47"/>
      <c r="TYL201" s="47"/>
      <c r="TYM201" s="47"/>
      <c r="TYN201" s="47"/>
      <c r="TYO201" s="47"/>
      <c r="TYP201" s="47"/>
      <c r="TYQ201" s="47"/>
      <c r="TYR201" s="47"/>
      <c r="TYS201" s="47"/>
      <c r="TYT201" s="47"/>
      <c r="TYU201" s="47"/>
      <c r="TYV201" s="47"/>
      <c r="TYW201" s="47"/>
      <c r="TYX201" s="47"/>
      <c r="TYY201" s="47"/>
      <c r="TYZ201" s="47"/>
      <c r="TZA201" s="47"/>
      <c r="TZB201" s="47"/>
      <c r="TZC201" s="47"/>
      <c r="TZD201" s="47"/>
      <c r="TZE201" s="47"/>
      <c r="TZF201" s="47"/>
      <c r="TZG201" s="47"/>
      <c r="TZH201" s="47"/>
      <c r="TZI201" s="47"/>
      <c r="TZJ201" s="47"/>
      <c r="TZK201" s="47"/>
      <c r="TZL201" s="47"/>
      <c r="TZM201" s="47"/>
      <c r="TZN201" s="47"/>
      <c r="TZO201" s="47"/>
      <c r="TZP201" s="47"/>
      <c r="TZQ201" s="47"/>
      <c r="TZR201" s="47"/>
      <c r="TZS201" s="47"/>
      <c r="TZT201" s="47"/>
      <c r="TZU201" s="47"/>
      <c r="TZV201" s="47"/>
      <c r="TZW201" s="47"/>
      <c r="TZX201" s="47"/>
      <c r="TZY201" s="47"/>
      <c r="TZZ201" s="47"/>
      <c r="UAA201" s="47"/>
      <c r="UAB201" s="47"/>
      <c r="UAC201" s="47"/>
      <c r="UAD201" s="47"/>
      <c r="UAE201" s="47"/>
      <c r="UAF201" s="47"/>
      <c r="UAG201" s="47"/>
      <c r="UAH201" s="47"/>
      <c r="UAI201" s="47"/>
      <c r="UAJ201" s="47"/>
      <c r="UAK201" s="47"/>
      <c r="UAL201" s="47"/>
      <c r="UAM201" s="47"/>
      <c r="UAN201" s="47"/>
      <c r="UAO201" s="47"/>
      <c r="UAP201" s="47"/>
      <c r="UAQ201" s="47"/>
      <c r="UAR201" s="47"/>
      <c r="UAS201" s="47"/>
      <c r="UAT201" s="47"/>
      <c r="UAU201" s="47"/>
      <c r="UAV201" s="47"/>
      <c r="UAW201" s="47"/>
      <c r="UAX201" s="47"/>
      <c r="UAY201" s="47"/>
      <c r="UAZ201" s="47"/>
      <c r="UBA201" s="47"/>
      <c r="UBB201" s="47"/>
      <c r="UBC201" s="47"/>
      <c r="UBD201" s="47"/>
      <c r="UBE201" s="47"/>
      <c r="UBF201" s="47"/>
      <c r="UBG201" s="47"/>
      <c r="UBH201" s="47"/>
      <c r="UBI201" s="47"/>
      <c r="UBJ201" s="47"/>
      <c r="UBK201" s="47"/>
      <c r="UBL201" s="47"/>
      <c r="UBM201" s="47"/>
      <c r="UBN201" s="47"/>
      <c r="UBO201" s="47"/>
      <c r="UBP201" s="47"/>
      <c r="UBQ201" s="47"/>
      <c r="UBR201" s="47"/>
      <c r="UBS201" s="47"/>
      <c r="UBT201" s="47"/>
      <c r="UBU201" s="47"/>
      <c r="UBV201" s="47"/>
      <c r="UBW201" s="47"/>
      <c r="UBX201" s="47"/>
      <c r="UBY201" s="47"/>
      <c r="UBZ201" s="47"/>
      <c r="UCA201" s="47"/>
      <c r="UCB201" s="47"/>
      <c r="UCC201" s="47"/>
      <c r="UCD201" s="47"/>
      <c r="UCE201" s="47"/>
      <c r="UCF201" s="47"/>
      <c r="UCG201" s="47"/>
      <c r="UCH201" s="47"/>
      <c r="UCI201" s="47"/>
      <c r="UCJ201" s="47"/>
      <c r="UCK201" s="47"/>
      <c r="UCL201" s="47"/>
      <c r="UCM201" s="47"/>
      <c r="UCN201" s="47"/>
      <c r="UCO201" s="47"/>
      <c r="UCP201" s="47"/>
      <c r="UCQ201" s="47"/>
      <c r="UCR201" s="47"/>
      <c r="UCS201" s="47"/>
      <c r="UCT201" s="47"/>
      <c r="UCU201" s="47"/>
      <c r="UCV201" s="47"/>
      <c r="UCW201" s="47"/>
      <c r="UCX201" s="47"/>
      <c r="UCY201" s="47"/>
      <c r="UCZ201" s="47"/>
      <c r="UDA201" s="47"/>
      <c r="UDB201" s="47"/>
      <c r="UDC201" s="47"/>
      <c r="UDD201" s="47"/>
      <c r="UDE201" s="47"/>
      <c r="UDF201" s="47"/>
      <c r="UDG201" s="47"/>
      <c r="UDH201" s="47"/>
      <c r="UDI201" s="47"/>
      <c r="UDJ201" s="47"/>
      <c r="UDK201" s="47"/>
      <c r="UDL201" s="47"/>
      <c r="UDM201" s="47"/>
      <c r="UDN201" s="47"/>
      <c r="UDO201" s="47"/>
      <c r="UDP201" s="47"/>
      <c r="UDQ201" s="47"/>
      <c r="UDR201" s="47"/>
      <c r="UDS201" s="47"/>
      <c r="UDT201" s="47"/>
      <c r="UDU201" s="47"/>
      <c r="UDV201" s="47"/>
      <c r="UDW201" s="47"/>
      <c r="UDX201" s="47"/>
      <c r="UDY201" s="47"/>
      <c r="UDZ201" s="47"/>
      <c r="UEA201" s="47"/>
      <c r="UEB201" s="47"/>
      <c r="UEC201" s="47"/>
      <c r="UED201" s="47"/>
      <c r="UEE201" s="47"/>
      <c r="UEF201" s="47"/>
      <c r="UEG201" s="47"/>
      <c r="UEH201" s="47"/>
      <c r="UEI201" s="47"/>
      <c r="UEJ201" s="47"/>
      <c r="UEK201" s="47"/>
      <c r="UEL201" s="47"/>
      <c r="UEM201" s="47"/>
      <c r="UEN201" s="47"/>
      <c r="UEO201" s="47"/>
      <c r="UEP201" s="47"/>
      <c r="UEQ201" s="47"/>
      <c r="UER201" s="47"/>
      <c r="UES201" s="47"/>
      <c r="UET201" s="47"/>
      <c r="UEU201" s="47"/>
      <c r="UEV201" s="47"/>
      <c r="UEW201" s="47"/>
      <c r="UEX201" s="47"/>
      <c r="UEY201" s="47"/>
      <c r="UEZ201" s="47"/>
      <c r="UFA201" s="47"/>
      <c r="UFB201" s="47"/>
      <c r="UFC201" s="47"/>
      <c r="UFD201" s="47"/>
      <c r="UFE201" s="47"/>
      <c r="UFF201" s="47"/>
      <c r="UFG201" s="47"/>
      <c r="UFH201" s="47"/>
      <c r="UFI201" s="47"/>
      <c r="UFJ201" s="47"/>
      <c r="UFK201" s="47"/>
      <c r="UFL201" s="47"/>
      <c r="UFM201" s="47"/>
      <c r="UFN201" s="47"/>
      <c r="UFO201" s="47"/>
      <c r="UFP201" s="47"/>
      <c r="UFQ201" s="47"/>
      <c r="UFR201" s="47"/>
      <c r="UFS201" s="47"/>
      <c r="UFT201" s="47"/>
      <c r="UFU201" s="47"/>
      <c r="UFV201" s="47"/>
      <c r="UFW201" s="47"/>
      <c r="UFX201" s="47"/>
      <c r="UFY201" s="47"/>
      <c r="UFZ201" s="47"/>
      <c r="UGA201" s="47"/>
      <c r="UGB201" s="47"/>
      <c r="UGC201" s="47"/>
      <c r="UGD201" s="47"/>
      <c r="UGE201" s="47"/>
      <c r="UGF201" s="47"/>
      <c r="UGG201" s="47"/>
      <c r="UGH201" s="47"/>
      <c r="UGI201" s="47"/>
      <c r="UGJ201" s="47"/>
      <c r="UGK201" s="47"/>
      <c r="UGL201" s="47"/>
      <c r="UGM201" s="47"/>
      <c r="UGN201" s="47"/>
      <c r="UGO201" s="47"/>
      <c r="UGP201" s="47"/>
      <c r="UGQ201" s="47"/>
      <c r="UGR201" s="47"/>
      <c r="UGS201" s="47"/>
      <c r="UGT201" s="47"/>
      <c r="UGU201" s="47"/>
      <c r="UGV201" s="47"/>
      <c r="UGW201" s="47"/>
      <c r="UGX201" s="47"/>
      <c r="UGY201" s="47"/>
      <c r="UGZ201" s="47"/>
      <c r="UHA201" s="47"/>
      <c r="UHB201" s="47"/>
      <c r="UHC201" s="47"/>
      <c r="UHD201" s="47"/>
      <c r="UHE201" s="47"/>
      <c r="UHF201" s="47"/>
      <c r="UHG201" s="47"/>
      <c r="UHH201" s="47"/>
      <c r="UHI201" s="47"/>
      <c r="UHJ201" s="47"/>
      <c r="UHK201" s="47"/>
      <c r="UHL201" s="47"/>
      <c r="UHM201" s="47"/>
      <c r="UHN201" s="47"/>
      <c r="UHO201" s="47"/>
      <c r="UHP201" s="47"/>
      <c r="UHQ201" s="47"/>
      <c r="UHR201" s="47"/>
      <c r="UHS201" s="47"/>
      <c r="UHT201" s="47"/>
      <c r="UHU201" s="47"/>
      <c r="UHV201" s="47"/>
      <c r="UHW201" s="47"/>
      <c r="UHX201" s="47"/>
      <c r="UHY201" s="47"/>
      <c r="UHZ201" s="47"/>
      <c r="UIA201" s="47"/>
      <c r="UIB201" s="47"/>
      <c r="UIC201" s="47"/>
      <c r="UID201" s="47"/>
      <c r="UIE201" s="47"/>
      <c r="UIF201" s="47"/>
      <c r="UIG201" s="47"/>
      <c r="UIH201" s="47"/>
      <c r="UII201" s="47"/>
      <c r="UIJ201" s="47"/>
      <c r="UIK201" s="47"/>
      <c r="UIL201" s="47"/>
      <c r="UIM201" s="47"/>
      <c r="UIN201" s="47"/>
      <c r="UIO201" s="47"/>
      <c r="UIP201" s="47"/>
      <c r="UIQ201" s="47"/>
      <c r="UIR201" s="47"/>
      <c r="UIS201" s="47"/>
      <c r="UIT201" s="47"/>
      <c r="UIU201" s="47"/>
      <c r="UIV201" s="47"/>
      <c r="UIW201" s="47"/>
      <c r="UIX201" s="47"/>
      <c r="UIY201" s="47"/>
      <c r="UIZ201" s="47"/>
      <c r="UJA201" s="47"/>
      <c r="UJB201" s="47"/>
      <c r="UJC201" s="47"/>
      <c r="UJD201" s="47"/>
      <c r="UJE201" s="47"/>
      <c r="UJF201" s="47"/>
      <c r="UJG201" s="47"/>
      <c r="UJH201" s="47"/>
      <c r="UJI201" s="47"/>
      <c r="UJJ201" s="47"/>
      <c r="UJK201" s="47"/>
      <c r="UJL201" s="47"/>
      <c r="UJM201" s="47"/>
      <c r="UJN201" s="47"/>
      <c r="UJO201" s="47"/>
      <c r="UJP201" s="47"/>
      <c r="UJQ201" s="47"/>
      <c r="UJR201" s="47"/>
      <c r="UJS201" s="47"/>
      <c r="UJT201" s="47"/>
      <c r="UJU201" s="47"/>
      <c r="UJV201" s="47"/>
      <c r="UJW201" s="47"/>
      <c r="UJX201" s="47"/>
      <c r="UJY201" s="47"/>
      <c r="UJZ201" s="47"/>
      <c r="UKA201" s="47"/>
      <c r="UKB201" s="47"/>
      <c r="UKC201" s="47"/>
      <c r="UKD201" s="47"/>
      <c r="UKE201" s="47"/>
      <c r="UKF201" s="47"/>
      <c r="UKG201" s="47"/>
      <c r="UKH201" s="47"/>
      <c r="UKI201" s="47"/>
      <c r="UKJ201" s="47"/>
      <c r="UKK201" s="47"/>
      <c r="UKL201" s="47"/>
      <c r="UKM201" s="47"/>
      <c r="UKN201" s="47"/>
      <c r="UKO201" s="47"/>
      <c r="UKP201" s="47"/>
      <c r="UKQ201" s="47"/>
      <c r="UKR201" s="47"/>
      <c r="UKS201" s="47"/>
      <c r="UKT201" s="47"/>
      <c r="UKU201" s="47"/>
      <c r="UKV201" s="47"/>
      <c r="UKW201" s="47"/>
      <c r="UKX201" s="47"/>
      <c r="UKY201" s="47"/>
      <c r="UKZ201" s="47"/>
      <c r="ULA201" s="47"/>
      <c r="ULB201" s="47"/>
      <c r="ULC201" s="47"/>
      <c r="ULD201" s="47"/>
      <c r="ULE201" s="47"/>
      <c r="ULF201" s="47"/>
      <c r="ULG201" s="47"/>
      <c r="ULH201" s="47"/>
      <c r="ULI201" s="47"/>
      <c r="ULJ201" s="47"/>
      <c r="ULK201" s="47"/>
      <c r="ULL201" s="47"/>
      <c r="ULM201" s="47"/>
      <c r="ULN201" s="47"/>
      <c r="ULO201" s="47"/>
      <c r="ULP201" s="47"/>
      <c r="ULQ201" s="47"/>
      <c r="ULR201" s="47"/>
      <c r="ULS201" s="47"/>
      <c r="ULT201" s="47"/>
      <c r="ULU201" s="47"/>
      <c r="ULV201" s="47"/>
      <c r="ULW201" s="47"/>
      <c r="ULX201" s="47"/>
      <c r="ULY201" s="47"/>
      <c r="ULZ201" s="47"/>
      <c r="UMA201" s="47"/>
      <c r="UMB201" s="47"/>
      <c r="UMC201" s="47"/>
      <c r="UMD201" s="47"/>
      <c r="UME201" s="47"/>
      <c r="UMF201" s="47"/>
      <c r="UMG201" s="47"/>
      <c r="UMH201" s="47"/>
      <c r="UMI201" s="47"/>
      <c r="UMJ201" s="47"/>
      <c r="UMK201" s="47"/>
      <c r="UML201" s="47"/>
      <c r="UMM201" s="47"/>
      <c r="UMN201" s="47"/>
      <c r="UMO201" s="47"/>
      <c r="UMP201" s="47"/>
      <c r="UMQ201" s="47"/>
      <c r="UMR201" s="47"/>
      <c r="UMS201" s="47"/>
      <c r="UMT201" s="47"/>
      <c r="UMU201" s="47"/>
      <c r="UMV201" s="47"/>
      <c r="UMW201" s="47"/>
      <c r="UMX201" s="47"/>
      <c r="UMY201" s="47"/>
      <c r="UMZ201" s="47"/>
      <c r="UNA201" s="47"/>
      <c r="UNB201" s="47"/>
      <c r="UNC201" s="47"/>
      <c r="UND201" s="47"/>
      <c r="UNE201" s="47"/>
      <c r="UNF201" s="47"/>
      <c r="UNG201" s="47"/>
      <c r="UNH201" s="47"/>
      <c r="UNI201" s="47"/>
      <c r="UNJ201" s="47"/>
      <c r="UNK201" s="47"/>
      <c r="UNL201" s="47"/>
      <c r="UNM201" s="47"/>
      <c r="UNN201" s="47"/>
      <c r="UNO201" s="47"/>
      <c r="UNP201" s="47"/>
      <c r="UNQ201" s="47"/>
      <c r="UNR201" s="47"/>
      <c r="UNS201" s="47"/>
      <c r="UNT201" s="47"/>
      <c r="UNU201" s="47"/>
      <c r="UNV201" s="47"/>
      <c r="UNW201" s="47"/>
      <c r="UNX201" s="47"/>
      <c r="UNY201" s="47"/>
      <c r="UNZ201" s="47"/>
      <c r="UOA201" s="47"/>
      <c r="UOB201" s="47"/>
      <c r="UOC201" s="47"/>
      <c r="UOD201" s="47"/>
      <c r="UOE201" s="47"/>
      <c r="UOF201" s="47"/>
      <c r="UOG201" s="47"/>
      <c r="UOH201" s="47"/>
      <c r="UOI201" s="47"/>
      <c r="UOJ201" s="47"/>
      <c r="UOK201" s="47"/>
      <c r="UOL201" s="47"/>
      <c r="UOM201" s="47"/>
      <c r="UON201" s="47"/>
      <c r="UOO201" s="47"/>
      <c r="UOP201" s="47"/>
      <c r="UOQ201" s="47"/>
      <c r="UOR201" s="47"/>
      <c r="UOS201" s="47"/>
      <c r="UOT201" s="47"/>
      <c r="UOU201" s="47"/>
      <c r="UOV201" s="47"/>
      <c r="UOW201" s="47"/>
      <c r="UOX201" s="47"/>
      <c r="UOY201" s="47"/>
      <c r="UOZ201" s="47"/>
      <c r="UPA201" s="47"/>
      <c r="UPB201" s="47"/>
      <c r="UPC201" s="47"/>
      <c r="UPD201" s="47"/>
      <c r="UPE201" s="47"/>
      <c r="UPF201" s="47"/>
      <c r="UPG201" s="47"/>
      <c r="UPH201" s="47"/>
      <c r="UPI201" s="47"/>
      <c r="UPJ201" s="47"/>
      <c r="UPK201" s="47"/>
      <c r="UPL201" s="47"/>
      <c r="UPM201" s="47"/>
      <c r="UPN201" s="47"/>
      <c r="UPO201" s="47"/>
      <c r="UPP201" s="47"/>
      <c r="UPQ201" s="47"/>
      <c r="UPR201" s="47"/>
      <c r="UPS201" s="47"/>
      <c r="UPT201" s="47"/>
      <c r="UPU201" s="47"/>
      <c r="UPV201" s="47"/>
      <c r="UPW201" s="47"/>
      <c r="UPX201" s="47"/>
      <c r="UPY201" s="47"/>
      <c r="UPZ201" s="47"/>
      <c r="UQA201" s="47"/>
      <c r="UQB201" s="47"/>
      <c r="UQC201" s="47"/>
      <c r="UQD201" s="47"/>
      <c r="UQE201" s="47"/>
      <c r="UQF201" s="47"/>
      <c r="UQG201" s="47"/>
      <c r="UQH201" s="47"/>
      <c r="UQI201" s="47"/>
      <c r="UQJ201" s="47"/>
      <c r="UQK201" s="47"/>
      <c r="UQL201" s="47"/>
      <c r="UQM201" s="47"/>
      <c r="UQN201" s="47"/>
      <c r="UQO201" s="47"/>
      <c r="UQP201" s="47"/>
      <c r="UQQ201" s="47"/>
      <c r="UQR201" s="47"/>
      <c r="UQS201" s="47"/>
      <c r="UQT201" s="47"/>
      <c r="UQU201" s="47"/>
      <c r="UQV201" s="47"/>
      <c r="UQW201" s="47"/>
      <c r="UQX201" s="47"/>
      <c r="UQY201" s="47"/>
      <c r="UQZ201" s="47"/>
      <c r="URA201" s="47"/>
      <c r="URB201" s="47"/>
      <c r="URC201" s="47"/>
      <c r="URD201" s="47"/>
      <c r="URE201" s="47"/>
      <c r="URF201" s="47"/>
      <c r="URG201" s="47"/>
      <c r="URH201" s="47"/>
      <c r="URI201" s="47"/>
      <c r="URJ201" s="47"/>
      <c r="URK201" s="47"/>
      <c r="URL201" s="47"/>
      <c r="URM201" s="47"/>
      <c r="URN201" s="47"/>
      <c r="URO201" s="47"/>
      <c r="URP201" s="47"/>
      <c r="URQ201" s="47"/>
      <c r="URR201" s="47"/>
      <c r="URS201" s="47"/>
      <c r="URT201" s="47"/>
      <c r="URU201" s="47"/>
      <c r="URV201" s="47"/>
      <c r="URW201" s="47"/>
      <c r="URX201" s="47"/>
      <c r="URY201" s="47"/>
      <c r="URZ201" s="47"/>
      <c r="USA201" s="47"/>
      <c r="USB201" s="47"/>
      <c r="USC201" s="47"/>
      <c r="USD201" s="47"/>
      <c r="USE201" s="47"/>
      <c r="USF201" s="47"/>
      <c r="USG201" s="47"/>
      <c r="USH201" s="47"/>
      <c r="USI201" s="47"/>
      <c r="USJ201" s="47"/>
      <c r="USK201" s="47"/>
      <c r="USL201" s="47"/>
      <c r="USM201" s="47"/>
      <c r="USN201" s="47"/>
      <c r="USO201" s="47"/>
      <c r="USP201" s="47"/>
      <c r="USQ201" s="47"/>
      <c r="USR201" s="47"/>
      <c r="USS201" s="47"/>
      <c r="UST201" s="47"/>
      <c r="USU201" s="47"/>
      <c r="USV201" s="47"/>
      <c r="USW201" s="47"/>
      <c r="USX201" s="47"/>
      <c r="USY201" s="47"/>
      <c r="USZ201" s="47"/>
      <c r="UTA201" s="47"/>
      <c r="UTB201" s="47"/>
      <c r="UTC201" s="47"/>
      <c r="UTD201" s="47"/>
      <c r="UTE201" s="47"/>
      <c r="UTF201" s="47"/>
      <c r="UTG201" s="47"/>
      <c r="UTH201" s="47"/>
      <c r="UTI201" s="47"/>
      <c r="UTJ201" s="47"/>
      <c r="UTK201" s="47"/>
      <c r="UTL201" s="47"/>
      <c r="UTM201" s="47"/>
      <c r="UTN201" s="47"/>
      <c r="UTO201" s="47"/>
      <c r="UTP201" s="47"/>
      <c r="UTQ201" s="47"/>
      <c r="UTR201" s="47"/>
      <c r="UTS201" s="47"/>
      <c r="UTT201" s="47"/>
      <c r="UTU201" s="47"/>
      <c r="UTV201" s="47"/>
      <c r="UTW201" s="47"/>
      <c r="UTX201" s="47"/>
      <c r="UTY201" s="47"/>
      <c r="UTZ201" s="47"/>
      <c r="UUA201" s="47"/>
      <c r="UUB201" s="47"/>
      <c r="UUC201" s="47"/>
      <c r="UUD201" s="47"/>
      <c r="UUE201" s="47"/>
      <c r="UUF201" s="47"/>
      <c r="UUG201" s="47"/>
      <c r="UUH201" s="47"/>
      <c r="UUI201" s="47"/>
      <c r="UUJ201" s="47"/>
      <c r="UUK201" s="47"/>
      <c r="UUL201" s="47"/>
      <c r="UUM201" s="47"/>
      <c r="UUN201" s="47"/>
      <c r="UUO201" s="47"/>
      <c r="UUP201" s="47"/>
      <c r="UUQ201" s="47"/>
      <c r="UUR201" s="47"/>
      <c r="UUS201" s="47"/>
      <c r="UUT201" s="47"/>
      <c r="UUU201" s="47"/>
      <c r="UUV201" s="47"/>
      <c r="UUW201" s="47"/>
      <c r="UUX201" s="47"/>
      <c r="UUY201" s="47"/>
      <c r="UUZ201" s="47"/>
      <c r="UVA201" s="47"/>
      <c r="UVB201" s="47"/>
      <c r="UVC201" s="47"/>
      <c r="UVD201" s="47"/>
      <c r="UVE201" s="47"/>
      <c r="UVF201" s="47"/>
      <c r="UVG201" s="47"/>
      <c r="UVH201" s="47"/>
      <c r="UVI201" s="47"/>
      <c r="UVJ201" s="47"/>
      <c r="UVK201" s="47"/>
      <c r="UVL201" s="47"/>
      <c r="UVM201" s="47"/>
      <c r="UVN201" s="47"/>
      <c r="UVO201" s="47"/>
      <c r="UVP201" s="47"/>
      <c r="UVQ201" s="47"/>
      <c r="UVR201" s="47"/>
      <c r="UVS201" s="47"/>
      <c r="UVT201" s="47"/>
      <c r="UVU201" s="47"/>
      <c r="UVV201" s="47"/>
      <c r="UVW201" s="47"/>
      <c r="UVX201" s="47"/>
      <c r="UVY201" s="47"/>
      <c r="UVZ201" s="47"/>
      <c r="UWA201" s="47"/>
      <c r="UWB201" s="47"/>
      <c r="UWC201" s="47"/>
      <c r="UWD201" s="47"/>
      <c r="UWE201" s="47"/>
      <c r="UWF201" s="47"/>
      <c r="UWG201" s="47"/>
      <c r="UWH201" s="47"/>
      <c r="UWI201" s="47"/>
      <c r="UWJ201" s="47"/>
      <c r="UWK201" s="47"/>
      <c r="UWL201" s="47"/>
      <c r="UWM201" s="47"/>
      <c r="UWN201" s="47"/>
      <c r="UWO201" s="47"/>
      <c r="UWP201" s="47"/>
      <c r="UWQ201" s="47"/>
      <c r="UWR201" s="47"/>
      <c r="UWS201" s="47"/>
      <c r="UWT201" s="47"/>
      <c r="UWU201" s="47"/>
      <c r="UWV201" s="47"/>
      <c r="UWW201" s="47"/>
      <c r="UWX201" s="47"/>
      <c r="UWY201" s="47"/>
      <c r="UWZ201" s="47"/>
      <c r="UXA201" s="47"/>
      <c r="UXB201" s="47"/>
      <c r="UXC201" s="47"/>
      <c r="UXD201" s="47"/>
      <c r="UXE201" s="47"/>
      <c r="UXF201" s="47"/>
      <c r="UXG201" s="47"/>
      <c r="UXH201" s="47"/>
      <c r="UXI201" s="47"/>
      <c r="UXJ201" s="47"/>
      <c r="UXK201" s="47"/>
      <c r="UXL201" s="47"/>
      <c r="UXM201" s="47"/>
      <c r="UXN201" s="47"/>
      <c r="UXO201" s="47"/>
      <c r="UXP201" s="47"/>
      <c r="UXQ201" s="47"/>
      <c r="UXR201" s="47"/>
      <c r="UXS201" s="47"/>
      <c r="UXT201" s="47"/>
      <c r="UXU201" s="47"/>
      <c r="UXV201" s="47"/>
      <c r="UXW201" s="47"/>
      <c r="UXX201" s="47"/>
      <c r="UXY201" s="47"/>
      <c r="UXZ201" s="47"/>
      <c r="UYA201" s="47"/>
      <c r="UYB201" s="47"/>
      <c r="UYC201" s="47"/>
      <c r="UYD201" s="47"/>
      <c r="UYE201" s="47"/>
      <c r="UYF201" s="47"/>
      <c r="UYG201" s="47"/>
      <c r="UYH201" s="47"/>
      <c r="UYI201" s="47"/>
      <c r="UYJ201" s="47"/>
      <c r="UYK201" s="47"/>
      <c r="UYL201" s="47"/>
      <c r="UYM201" s="47"/>
      <c r="UYN201" s="47"/>
      <c r="UYO201" s="47"/>
      <c r="UYP201" s="47"/>
      <c r="UYQ201" s="47"/>
      <c r="UYR201" s="47"/>
      <c r="UYS201" s="47"/>
      <c r="UYT201" s="47"/>
      <c r="UYU201" s="47"/>
      <c r="UYV201" s="47"/>
      <c r="UYW201" s="47"/>
      <c r="UYX201" s="47"/>
      <c r="UYY201" s="47"/>
      <c r="UYZ201" s="47"/>
      <c r="UZA201" s="47"/>
      <c r="UZB201" s="47"/>
      <c r="UZC201" s="47"/>
      <c r="UZD201" s="47"/>
      <c r="UZE201" s="47"/>
      <c r="UZF201" s="47"/>
      <c r="UZG201" s="47"/>
      <c r="UZH201" s="47"/>
      <c r="UZI201" s="47"/>
      <c r="UZJ201" s="47"/>
      <c r="UZK201" s="47"/>
      <c r="UZL201" s="47"/>
      <c r="UZM201" s="47"/>
      <c r="UZN201" s="47"/>
      <c r="UZO201" s="47"/>
      <c r="UZP201" s="47"/>
      <c r="UZQ201" s="47"/>
      <c r="UZR201" s="47"/>
      <c r="UZS201" s="47"/>
      <c r="UZT201" s="47"/>
      <c r="UZU201" s="47"/>
      <c r="UZV201" s="47"/>
      <c r="UZW201" s="47"/>
      <c r="UZX201" s="47"/>
      <c r="UZY201" s="47"/>
      <c r="UZZ201" s="47"/>
      <c r="VAA201" s="47"/>
      <c r="VAB201" s="47"/>
      <c r="VAC201" s="47"/>
      <c r="VAD201" s="47"/>
      <c r="VAE201" s="47"/>
      <c r="VAF201" s="47"/>
      <c r="VAG201" s="47"/>
      <c r="VAH201" s="47"/>
      <c r="VAI201" s="47"/>
      <c r="VAJ201" s="47"/>
      <c r="VAK201" s="47"/>
      <c r="VAL201" s="47"/>
      <c r="VAM201" s="47"/>
      <c r="VAN201" s="47"/>
      <c r="VAO201" s="47"/>
      <c r="VAP201" s="47"/>
      <c r="VAQ201" s="47"/>
      <c r="VAR201" s="47"/>
      <c r="VAS201" s="47"/>
      <c r="VAT201" s="47"/>
      <c r="VAU201" s="47"/>
      <c r="VAV201" s="47"/>
      <c r="VAW201" s="47"/>
      <c r="VAX201" s="47"/>
      <c r="VAY201" s="47"/>
      <c r="VAZ201" s="47"/>
      <c r="VBA201" s="47"/>
      <c r="VBB201" s="47"/>
      <c r="VBC201" s="47"/>
      <c r="VBD201" s="47"/>
      <c r="VBE201" s="47"/>
      <c r="VBF201" s="47"/>
      <c r="VBG201" s="47"/>
      <c r="VBH201" s="47"/>
      <c r="VBI201" s="47"/>
      <c r="VBJ201" s="47"/>
      <c r="VBK201" s="47"/>
      <c r="VBL201" s="47"/>
      <c r="VBM201" s="47"/>
      <c r="VBN201" s="47"/>
      <c r="VBO201" s="47"/>
      <c r="VBP201" s="47"/>
      <c r="VBQ201" s="47"/>
      <c r="VBR201" s="47"/>
      <c r="VBS201" s="47"/>
      <c r="VBT201" s="47"/>
      <c r="VBU201" s="47"/>
      <c r="VBV201" s="47"/>
      <c r="VBW201" s="47"/>
      <c r="VBX201" s="47"/>
      <c r="VBY201" s="47"/>
      <c r="VBZ201" s="47"/>
      <c r="VCA201" s="47"/>
      <c r="VCB201" s="47"/>
      <c r="VCC201" s="47"/>
      <c r="VCD201" s="47"/>
      <c r="VCE201" s="47"/>
      <c r="VCF201" s="47"/>
      <c r="VCG201" s="47"/>
      <c r="VCH201" s="47"/>
      <c r="VCI201" s="47"/>
      <c r="VCJ201" s="47"/>
      <c r="VCK201" s="47"/>
      <c r="VCL201" s="47"/>
      <c r="VCM201" s="47"/>
      <c r="VCN201" s="47"/>
      <c r="VCO201" s="47"/>
      <c r="VCP201" s="47"/>
      <c r="VCQ201" s="47"/>
      <c r="VCR201" s="47"/>
      <c r="VCS201" s="47"/>
      <c r="VCT201" s="47"/>
      <c r="VCU201" s="47"/>
      <c r="VCV201" s="47"/>
      <c r="VCW201" s="47"/>
      <c r="VCX201" s="47"/>
      <c r="VCY201" s="47"/>
      <c r="VCZ201" s="47"/>
      <c r="VDA201" s="47"/>
      <c r="VDB201" s="47"/>
      <c r="VDC201" s="47"/>
      <c r="VDD201" s="47"/>
      <c r="VDE201" s="47"/>
      <c r="VDF201" s="47"/>
      <c r="VDG201" s="47"/>
      <c r="VDH201" s="47"/>
      <c r="VDI201" s="47"/>
      <c r="VDJ201" s="47"/>
      <c r="VDK201" s="47"/>
      <c r="VDL201" s="47"/>
      <c r="VDM201" s="47"/>
      <c r="VDN201" s="47"/>
      <c r="VDO201" s="47"/>
      <c r="VDP201" s="47"/>
      <c r="VDQ201" s="47"/>
      <c r="VDR201" s="47"/>
      <c r="VDS201" s="47"/>
      <c r="VDT201" s="47"/>
      <c r="VDU201" s="47"/>
      <c r="VDV201" s="47"/>
      <c r="VDW201" s="47"/>
      <c r="VDX201" s="47"/>
      <c r="VDY201" s="47"/>
      <c r="VDZ201" s="47"/>
      <c r="VEA201" s="47"/>
      <c r="VEB201" s="47"/>
      <c r="VEC201" s="47"/>
      <c r="VED201" s="47"/>
      <c r="VEE201" s="47"/>
      <c r="VEF201" s="47"/>
      <c r="VEG201" s="47"/>
      <c r="VEH201" s="47"/>
      <c r="VEI201" s="47"/>
      <c r="VEJ201" s="47"/>
      <c r="VEK201" s="47"/>
      <c r="VEL201" s="47"/>
      <c r="VEM201" s="47"/>
      <c r="VEN201" s="47"/>
      <c r="VEO201" s="47"/>
      <c r="VEP201" s="47"/>
      <c r="VEQ201" s="47"/>
      <c r="VER201" s="47"/>
      <c r="VES201" s="47"/>
      <c r="VET201" s="47"/>
      <c r="VEU201" s="47"/>
      <c r="VEV201" s="47"/>
      <c r="VEW201" s="47"/>
      <c r="VEX201" s="47"/>
      <c r="VEY201" s="47"/>
      <c r="VEZ201" s="47"/>
      <c r="VFA201" s="47"/>
      <c r="VFB201" s="47"/>
      <c r="VFC201" s="47"/>
      <c r="VFD201" s="47"/>
      <c r="VFE201" s="47"/>
      <c r="VFF201" s="47"/>
      <c r="VFG201" s="47"/>
      <c r="VFH201" s="47"/>
      <c r="VFI201" s="47"/>
      <c r="VFJ201" s="47"/>
      <c r="VFK201" s="47"/>
      <c r="VFL201" s="47"/>
      <c r="VFM201" s="47"/>
      <c r="VFN201" s="47"/>
      <c r="VFO201" s="47"/>
      <c r="VFP201" s="47"/>
      <c r="VFQ201" s="47"/>
      <c r="VFR201" s="47"/>
      <c r="VFS201" s="47"/>
      <c r="VFT201" s="47"/>
      <c r="VFU201" s="47"/>
      <c r="VFV201" s="47"/>
      <c r="VFW201" s="47"/>
      <c r="VFX201" s="47"/>
      <c r="VFY201" s="47"/>
      <c r="VFZ201" s="47"/>
      <c r="VGA201" s="47"/>
      <c r="VGB201" s="47"/>
      <c r="VGC201" s="47"/>
      <c r="VGD201" s="47"/>
      <c r="VGE201" s="47"/>
      <c r="VGF201" s="47"/>
      <c r="VGG201" s="47"/>
      <c r="VGH201" s="47"/>
      <c r="VGI201" s="47"/>
      <c r="VGJ201" s="47"/>
      <c r="VGK201" s="47"/>
      <c r="VGL201" s="47"/>
      <c r="VGM201" s="47"/>
      <c r="VGN201" s="47"/>
      <c r="VGO201" s="47"/>
      <c r="VGP201" s="47"/>
      <c r="VGQ201" s="47"/>
      <c r="VGR201" s="47"/>
      <c r="VGS201" s="47"/>
      <c r="VGT201" s="47"/>
      <c r="VGU201" s="47"/>
      <c r="VGV201" s="47"/>
      <c r="VGW201" s="47"/>
      <c r="VGX201" s="47"/>
      <c r="VGY201" s="47"/>
      <c r="VGZ201" s="47"/>
      <c r="VHA201" s="47"/>
      <c r="VHB201" s="47"/>
      <c r="VHC201" s="47"/>
      <c r="VHD201" s="47"/>
      <c r="VHE201" s="47"/>
      <c r="VHF201" s="47"/>
      <c r="VHG201" s="47"/>
      <c r="VHH201" s="47"/>
      <c r="VHI201" s="47"/>
      <c r="VHJ201" s="47"/>
      <c r="VHK201" s="47"/>
      <c r="VHL201" s="47"/>
      <c r="VHM201" s="47"/>
      <c r="VHN201" s="47"/>
      <c r="VHO201" s="47"/>
      <c r="VHP201" s="47"/>
      <c r="VHQ201" s="47"/>
      <c r="VHR201" s="47"/>
      <c r="VHS201" s="47"/>
      <c r="VHT201" s="47"/>
      <c r="VHU201" s="47"/>
      <c r="VHV201" s="47"/>
      <c r="VHW201" s="47"/>
      <c r="VHX201" s="47"/>
      <c r="VHY201" s="47"/>
      <c r="VHZ201" s="47"/>
      <c r="VIA201" s="47"/>
      <c r="VIB201" s="47"/>
      <c r="VIC201" s="47"/>
      <c r="VID201" s="47"/>
      <c r="VIE201" s="47"/>
      <c r="VIF201" s="47"/>
      <c r="VIG201" s="47"/>
      <c r="VIH201" s="47"/>
      <c r="VII201" s="47"/>
      <c r="VIJ201" s="47"/>
      <c r="VIK201" s="47"/>
      <c r="VIL201" s="47"/>
      <c r="VIM201" s="47"/>
      <c r="VIN201" s="47"/>
      <c r="VIO201" s="47"/>
      <c r="VIP201" s="47"/>
      <c r="VIQ201" s="47"/>
      <c r="VIR201" s="47"/>
      <c r="VIS201" s="47"/>
      <c r="VIT201" s="47"/>
      <c r="VIU201" s="47"/>
      <c r="VIV201" s="47"/>
      <c r="VIW201" s="47"/>
      <c r="VIX201" s="47"/>
      <c r="VIY201" s="47"/>
      <c r="VIZ201" s="47"/>
      <c r="VJA201" s="47"/>
      <c r="VJB201" s="47"/>
      <c r="VJC201" s="47"/>
      <c r="VJD201" s="47"/>
      <c r="VJE201" s="47"/>
      <c r="VJF201" s="47"/>
      <c r="VJG201" s="47"/>
      <c r="VJH201" s="47"/>
      <c r="VJI201" s="47"/>
      <c r="VJJ201" s="47"/>
      <c r="VJK201" s="47"/>
      <c r="VJL201" s="47"/>
      <c r="VJM201" s="47"/>
      <c r="VJN201" s="47"/>
      <c r="VJO201" s="47"/>
      <c r="VJP201" s="47"/>
      <c r="VJQ201" s="47"/>
      <c r="VJR201" s="47"/>
      <c r="VJS201" s="47"/>
      <c r="VJT201" s="47"/>
      <c r="VJU201" s="47"/>
      <c r="VJV201" s="47"/>
      <c r="VJW201" s="47"/>
      <c r="VJX201" s="47"/>
      <c r="VJY201" s="47"/>
      <c r="VJZ201" s="47"/>
      <c r="VKA201" s="47"/>
      <c r="VKB201" s="47"/>
      <c r="VKC201" s="47"/>
      <c r="VKD201" s="47"/>
      <c r="VKE201" s="47"/>
      <c r="VKF201" s="47"/>
      <c r="VKG201" s="47"/>
      <c r="VKH201" s="47"/>
      <c r="VKI201" s="47"/>
      <c r="VKJ201" s="47"/>
      <c r="VKK201" s="47"/>
      <c r="VKL201" s="47"/>
      <c r="VKM201" s="47"/>
      <c r="VKN201" s="47"/>
      <c r="VKO201" s="47"/>
      <c r="VKP201" s="47"/>
      <c r="VKQ201" s="47"/>
      <c r="VKR201" s="47"/>
      <c r="VKS201" s="47"/>
      <c r="VKT201" s="47"/>
      <c r="VKU201" s="47"/>
      <c r="VKV201" s="47"/>
      <c r="VKW201" s="47"/>
      <c r="VKX201" s="47"/>
      <c r="VKY201" s="47"/>
      <c r="VKZ201" s="47"/>
      <c r="VLA201" s="47"/>
      <c r="VLB201" s="47"/>
      <c r="VLC201" s="47"/>
      <c r="VLD201" s="47"/>
      <c r="VLE201" s="47"/>
      <c r="VLF201" s="47"/>
      <c r="VLG201" s="47"/>
      <c r="VLH201" s="47"/>
      <c r="VLI201" s="47"/>
      <c r="VLJ201" s="47"/>
      <c r="VLK201" s="47"/>
      <c r="VLL201" s="47"/>
      <c r="VLM201" s="47"/>
      <c r="VLN201" s="47"/>
      <c r="VLO201" s="47"/>
      <c r="VLP201" s="47"/>
      <c r="VLQ201" s="47"/>
      <c r="VLR201" s="47"/>
      <c r="VLS201" s="47"/>
      <c r="VLT201" s="47"/>
      <c r="VLU201" s="47"/>
      <c r="VLV201" s="47"/>
      <c r="VLW201" s="47"/>
      <c r="VLX201" s="47"/>
      <c r="VLY201" s="47"/>
      <c r="VLZ201" s="47"/>
      <c r="VMA201" s="47"/>
      <c r="VMB201" s="47"/>
      <c r="VMC201" s="47"/>
      <c r="VMD201" s="47"/>
      <c r="VME201" s="47"/>
      <c r="VMF201" s="47"/>
      <c r="VMG201" s="47"/>
      <c r="VMH201" s="47"/>
      <c r="VMI201" s="47"/>
      <c r="VMJ201" s="47"/>
      <c r="VMK201" s="47"/>
      <c r="VML201" s="47"/>
      <c r="VMM201" s="47"/>
      <c r="VMN201" s="47"/>
      <c r="VMO201" s="47"/>
      <c r="VMP201" s="47"/>
      <c r="VMQ201" s="47"/>
      <c r="VMR201" s="47"/>
      <c r="VMS201" s="47"/>
      <c r="VMT201" s="47"/>
      <c r="VMU201" s="47"/>
      <c r="VMV201" s="47"/>
      <c r="VMW201" s="47"/>
      <c r="VMX201" s="47"/>
      <c r="VMY201" s="47"/>
      <c r="VMZ201" s="47"/>
      <c r="VNA201" s="47"/>
      <c r="VNB201" s="47"/>
      <c r="VNC201" s="47"/>
      <c r="VND201" s="47"/>
      <c r="VNE201" s="47"/>
      <c r="VNF201" s="47"/>
      <c r="VNG201" s="47"/>
      <c r="VNH201" s="47"/>
      <c r="VNI201" s="47"/>
      <c r="VNJ201" s="47"/>
      <c r="VNK201" s="47"/>
      <c r="VNL201" s="47"/>
      <c r="VNM201" s="47"/>
      <c r="VNN201" s="47"/>
      <c r="VNO201" s="47"/>
      <c r="VNP201" s="47"/>
      <c r="VNQ201" s="47"/>
      <c r="VNR201" s="47"/>
      <c r="VNS201" s="47"/>
      <c r="VNT201" s="47"/>
      <c r="VNU201" s="47"/>
      <c r="VNV201" s="47"/>
      <c r="VNW201" s="47"/>
      <c r="VNX201" s="47"/>
      <c r="VNY201" s="47"/>
      <c r="VNZ201" s="47"/>
      <c r="VOA201" s="47"/>
      <c r="VOB201" s="47"/>
      <c r="VOC201" s="47"/>
      <c r="VOD201" s="47"/>
      <c r="VOE201" s="47"/>
      <c r="VOF201" s="47"/>
      <c r="VOG201" s="47"/>
      <c r="VOH201" s="47"/>
      <c r="VOI201" s="47"/>
      <c r="VOJ201" s="47"/>
      <c r="VOK201" s="47"/>
      <c r="VOL201" s="47"/>
      <c r="VOM201" s="47"/>
      <c r="VON201" s="47"/>
      <c r="VOO201" s="47"/>
      <c r="VOP201" s="47"/>
      <c r="VOQ201" s="47"/>
      <c r="VOR201" s="47"/>
      <c r="VOS201" s="47"/>
      <c r="VOT201" s="47"/>
      <c r="VOU201" s="47"/>
      <c r="VOV201" s="47"/>
      <c r="VOW201" s="47"/>
      <c r="VOX201" s="47"/>
      <c r="VOY201" s="47"/>
      <c r="VOZ201" s="47"/>
      <c r="VPA201" s="47"/>
      <c r="VPB201" s="47"/>
      <c r="VPC201" s="47"/>
      <c r="VPD201" s="47"/>
      <c r="VPE201" s="47"/>
      <c r="VPF201" s="47"/>
      <c r="VPG201" s="47"/>
      <c r="VPH201" s="47"/>
      <c r="VPI201" s="47"/>
      <c r="VPJ201" s="47"/>
      <c r="VPK201" s="47"/>
      <c r="VPL201" s="47"/>
      <c r="VPM201" s="47"/>
      <c r="VPN201" s="47"/>
      <c r="VPO201" s="47"/>
      <c r="VPP201" s="47"/>
      <c r="VPQ201" s="47"/>
      <c r="VPR201" s="47"/>
      <c r="VPS201" s="47"/>
      <c r="VPT201" s="47"/>
      <c r="VPU201" s="47"/>
      <c r="VPV201" s="47"/>
      <c r="VPW201" s="47"/>
      <c r="VPX201" s="47"/>
      <c r="VPY201" s="47"/>
      <c r="VPZ201" s="47"/>
      <c r="VQA201" s="47"/>
      <c r="VQB201" s="47"/>
      <c r="VQC201" s="47"/>
      <c r="VQD201" s="47"/>
      <c r="VQE201" s="47"/>
      <c r="VQF201" s="47"/>
      <c r="VQG201" s="47"/>
      <c r="VQH201" s="47"/>
      <c r="VQI201" s="47"/>
      <c r="VQJ201" s="47"/>
      <c r="VQK201" s="47"/>
      <c r="VQL201" s="47"/>
      <c r="VQM201" s="47"/>
      <c r="VQN201" s="47"/>
      <c r="VQO201" s="47"/>
      <c r="VQP201" s="47"/>
      <c r="VQQ201" s="47"/>
      <c r="VQR201" s="47"/>
      <c r="VQS201" s="47"/>
      <c r="VQT201" s="47"/>
      <c r="VQU201" s="47"/>
      <c r="VQV201" s="47"/>
      <c r="VQW201" s="47"/>
      <c r="VQX201" s="47"/>
      <c r="VQY201" s="47"/>
      <c r="VQZ201" s="47"/>
      <c r="VRA201" s="47"/>
      <c r="VRB201" s="47"/>
      <c r="VRC201" s="47"/>
      <c r="VRD201" s="47"/>
      <c r="VRE201" s="47"/>
      <c r="VRF201" s="47"/>
      <c r="VRG201" s="47"/>
      <c r="VRH201" s="47"/>
      <c r="VRI201" s="47"/>
      <c r="VRJ201" s="47"/>
      <c r="VRK201" s="47"/>
      <c r="VRL201" s="47"/>
      <c r="VRM201" s="47"/>
      <c r="VRN201" s="47"/>
      <c r="VRO201" s="47"/>
      <c r="VRP201" s="47"/>
      <c r="VRQ201" s="47"/>
      <c r="VRR201" s="47"/>
      <c r="VRS201" s="47"/>
      <c r="VRT201" s="47"/>
      <c r="VRU201" s="47"/>
      <c r="VRV201" s="47"/>
      <c r="VRW201" s="47"/>
      <c r="VRX201" s="47"/>
      <c r="VRY201" s="47"/>
      <c r="VRZ201" s="47"/>
      <c r="VSA201" s="47"/>
      <c r="VSB201" s="47"/>
      <c r="VSC201" s="47"/>
      <c r="VSD201" s="47"/>
      <c r="VSE201" s="47"/>
      <c r="VSF201" s="47"/>
      <c r="VSG201" s="47"/>
      <c r="VSH201" s="47"/>
      <c r="VSI201" s="47"/>
      <c r="VSJ201" s="47"/>
      <c r="VSK201" s="47"/>
      <c r="VSL201" s="47"/>
      <c r="VSM201" s="47"/>
      <c r="VSN201" s="47"/>
      <c r="VSO201" s="47"/>
      <c r="VSP201" s="47"/>
      <c r="VSQ201" s="47"/>
      <c r="VSR201" s="47"/>
      <c r="VSS201" s="47"/>
      <c r="VST201" s="47"/>
      <c r="VSU201" s="47"/>
      <c r="VSV201" s="47"/>
      <c r="VSW201" s="47"/>
      <c r="VSX201" s="47"/>
      <c r="VSY201" s="47"/>
      <c r="VSZ201" s="47"/>
      <c r="VTA201" s="47"/>
      <c r="VTB201" s="47"/>
      <c r="VTC201" s="47"/>
      <c r="VTD201" s="47"/>
      <c r="VTE201" s="47"/>
      <c r="VTF201" s="47"/>
      <c r="VTG201" s="47"/>
      <c r="VTH201" s="47"/>
      <c r="VTI201" s="47"/>
      <c r="VTJ201" s="47"/>
      <c r="VTK201" s="47"/>
      <c r="VTL201" s="47"/>
      <c r="VTM201" s="47"/>
      <c r="VTN201" s="47"/>
      <c r="VTO201" s="47"/>
      <c r="VTP201" s="47"/>
      <c r="VTQ201" s="47"/>
      <c r="VTR201" s="47"/>
      <c r="VTS201" s="47"/>
      <c r="VTT201" s="47"/>
      <c r="VTU201" s="47"/>
      <c r="VTV201" s="47"/>
      <c r="VTW201" s="47"/>
      <c r="VTX201" s="47"/>
      <c r="VTY201" s="47"/>
      <c r="VTZ201" s="47"/>
      <c r="VUA201" s="47"/>
      <c r="VUB201" s="47"/>
      <c r="VUC201" s="47"/>
      <c r="VUD201" s="47"/>
      <c r="VUE201" s="47"/>
      <c r="VUF201" s="47"/>
      <c r="VUG201" s="47"/>
      <c r="VUH201" s="47"/>
      <c r="VUI201" s="47"/>
      <c r="VUJ201" s="47"/>
      <c r="VUK201" s="47"/>
      <c r="VUL201" s="47"/>
      <c r="VUM201" s="47"/>
      <c r="VUN201" s="47"/>
      <c r="VUO201" s="47"/>
      <c r="VUP201" s="47"/>
      <c r="VUQ201" s="47"/>
      <c r="VUR201" s="47"/>
      <c r="VUS201" s="47"/>
      <c r="VUT201" s="47"/>
      <c r="VUU201" s="47"/>
      <c r="VUV201" s="47"/>
      <c r="VUW201" s="47"/>
      <c r="VUX201" s="47"/>
      <c r="VUY201" s="47"/>
      <c r="VUZ201" s="47"/>
      <c r="VVA201" s="47"/>
      <c r="VVB201" s="47"/>
      <c r="VVC201" s="47"/>
      <c r="VVD201" s="47"/>
      <c r="VVE201" s="47"/>
      <c r="VVF201" s="47"/>
      <c r="VVG201" s="47"/>
      <c r="VVH201" s="47"/>
      <c r="VVI201" s="47"/>
      <c r="VVJ201" s="47"/>
      <c r="VVK201" s="47"/>
      <c r="VVL201" s="47"/>
      <c r="VVM201" s="47"/>
      <c r="VVN201" s="47"/>
      <c r="VVO201" s="47"/>
      <c r="VVP201" s="47"/>
      <c r="VVQ201" s="47"/>
      <c r="VVR201" s="47"/>
      <c r="VVS201" s="47"/>
      <c r="VVT201" s="47"/>
      <c r="VVU201" s="47"/>
      <c r="VVV201" s="47"/>
      <c r="VVW201" s="47"/>
      <c r="VVX201" s="47"/>
      <c r="VVY201" s="47"/>
      <c r="VVZ201" s="47"/>
      <c r="VWA201" s="47"/>
      <c r="VWB201" s="47"/>
      <c r="VWC201" s="47"/>
      <c r="VWD201" s="47"/>
      <c r="VWE201" s="47"/>
      <c r="VWF201" s="47"/>
      <c r="VWG201" s="47"/>
      <c r="VWH201" s="47"/>
      <c r="VWI201" s="47"/>
      <c r="VWJ201" s="47"/>
      <c r="VWK201" s="47"/>
      <c r="VWL201" s="47"/>
      <c r="VWM201" s="47"/>
      <c r="VWN201" s="47"/>
      <c r="VWO201" s="47"/>
      <c r="VWP201" s="47"/>
      <c r="VWQ201" s="47"/>
      <c r="VWR201" s="47"/>
      <c r="VWS201" s="47"/>
      <c r="VWT201" s="47"/>
      <c r="VWU201" s="47"/>
      <c r="VWV201" s="47"/>
      <c r="VWW201" s="47"/>
      <c r="VWX201" s="47"/>
      <c r="VWY201" s="47"/>
      <c r="VWZ201" s="47"/>
      <c r="VXA201" s="47"/>
      <c r="VXB201" s="47"/>
      <c r="VXC201" s="47"/>
      <c r="VXD201" s="47"/>
      <c r="VXE201" s="47"/>
      <c r="VXF201" s="47"/>
      <c r="VXG201" s="47"/>
      <c r="VXH201" s="47"/>
      <c r="VXI201" s="47"/>
      <c r="VXJ201" s="47"/>
      <c r="VXK201" s="47"/>
      <c r="VXL201" s="47"/>
      <c r="VXM201" s="47"/>
      <c r="VXN201" s="47"/>
      <c r="VXO201" s="47"/>
      <c r="VXP201" s="47"/>
      <c r="VXQ201" s="47"/>
      <c r="VXR201" s="47"/>
      <c r="VXS201" s="47"/>
      <c r="VXT201" s="47"/>
      <c r="VXU201" s="47"/>
      <c r="VXV201" s="47"/>
      <c r="VXW201" s="47"/>
      <c r="VXX201" s="47"/>
      <c r="VXY201" s="47"/>
      <c r="VXZ201" s="47"/>
      <c r="VYA201" s="47"/>
      <c r="VYB201" s="47"/>
      <c r="VYC201" s="47"/>
      <c r="VYD201" s="47"/>
      <c r="VYE201" s="47"/>
      <c r="VYF201" s="47"/>
      <c r="VYG201" s="47"/>
      <c r="VYH201" s="47"/>
      <c r="VYI201" s="47"/>
      <c r="VYJ201" s="47"/>
      <c r="VYK201" s="47"/>
      <c r="VYL201" s="47"/>
      <c r="VYM201" s="47"/>
      <c r="VYN201" s="47"/>
      <c r="VYO201" s="47"/>
      <c r="VYP201" s="47"/>
      <c r="VYQ201" s="47"/>
      <c r="VYR201" s="47"/>
      <c r="VYS201" s="47"/>
      <c r="VYT201" s="47"/>
      <c r="VYU201" s="47"/>
      <c r="VYV201" s="47"/>
      <c r="VYW201" s="47"/>
      <c r="VYX201" s="47"/>
      <c r="VYY201" s="47"/>
      <c r="VYZ201" s="47"/>
      <c r="VZA201" s="47"/>
      <c r="VZB201" s="47"/>
      <c r="VZC201" s="47"/>
      <c r="VZD201" s="47"/>
      <c r="VZE201" s="47"/>
      <c r="VZF201" s="47"/>
      <c r="VZG201" s="47"/>
      <c r="VZH201" s="47"/>
      <c r="VZI201" s="47"/>
      <c r="VZJ201" s="47"/>
      <c r="VZK201" s="47"/>
      <c r="VZL201" s="47"/>
      <c r="VZM201" s="47"/>
      <c r="VZN201" s="47"/>
      <c r="VZO201" s="47"/>
      <c r="VZP201" s="47"/>
      <c r="VZQ201" s="47"/>
      <c r="VZR201" s="47"/>
      <c r="VZS201" s="47"/>
      <c r="VZT201" s="47"/>
      <c r="VZU201" s="47"/>
      <c r="VZV201" s="47"/>
      <c r="VZW201" s="47"/>
      <c r="VZX201" s="47"/>
      <c r="VZY201" s="47"/>
      <c r="VZZ201" s="47"/>
      <c r="WAA201" s="47"/>
      <c r="WAB201" s="47"/>
      <c r="WAC201" s="47"/>
      <c r="WAD201" s="47"/>
      <c r="WAE201" s="47"/>
      <c r="WAF201" s="47"/>
      <c r="WAG201" s="47"/>
      <c r="WAH201" s="47"/>
      <c r="WAI201" s="47"/>
      <c r="WAJ201" s="47"/>
      <c r="WAK201" s="47"/>
      <c r="WAL201" s="47"/>
      <c r="WAM201" s="47"/>
      <c r="WAN201" s="47"/>
      <c r="WAO201" s="47"/>
      <c r="WAP201" s="47"/>
      <c r="WAQ201" s="47"/>
      <c r="WAR201" s="47"/>
      <c r="WAS201" s="47"/>
      <c r="WAT201" s="47"/>
      <c r="WAU201" s="47"/>
      <c r="WAV201" s="47"/>
      <c r="WAW201" s="47"/>
      <c r="WAX201" s="47"/>
      <c r="WAY201" s="47"/>
      <c r="WAZ201" s="47"/>
      <c r="WBA201" s="47"/>
      <c r="WBB201" s="47"/>
      <c r="WBC201" s="47"/>
      <c r="WBD201" s="47"/>
      <c r="WBE201" s="47"/>
      <c r="WBF201" s="47"/>
      <c r="WBG201" s="47"/>
      <c r="WBH201" s="47"/>
      <c r="WBI201" s="47"/>
      <c r="WBJ201" s="47"/>
      <c r="WBK201" s="47"/>
      <c r="WBL201" s="47"/>
      <c r="WBM201" s="47"/>
      <c r="WBN201" s="47"/>
      <c r="WBO201" s="47"/>
      <c r="WBP201" s="47"/>
      <c r="WBQ201" s="47"/>
      <c r="WBR201" s="47"/>
      <c r="WBS201" s="47"/>
      <c r="WBT201" s="47"/>
      <c r="WBU201" s="47"/>
      <c r="WBV201" s="47"/>
      <c r="WBW201" s="47"/>
      <c r="WBX201" s="47"/>
      <c r="WBY201" s="47"/>
      <c r="WBZ201" s="47"/>
      <c r="WCA201" s="47"/>
      <c r="WCB201" s="47"/>
      <c r="WCC201" s="47"/>
      <c r="WCD201" s="47"/>
      <c r="WCE201" s="47"/>
      <c r="WCF201" s="47"/>
      <c r="WCG201" s="47"/>
      <c r="WCH201" s="47"/>
      <c r="WCI201" s="47"/>
      <c r="WCJ201" s="47"/>
      <c r="WCK201" s="47"/>
      <c r="WCL201" s="47"/>
      <c r="WCM201" s="47"/>
      <c r="WCN201" s="47"/>
      <c r="WCO201" s="47"/>
      <c r="WCP201" s="47"/>
      <c r="WCQ201" s="47"/>
      <c r="WCR201" s="47"/>
      <c r="WCS201" s="47"/>
      <c r="WCT201" s="47"/>
      <c r="WCU201" s="47"/>
      <c r="WCV201" s="47"/>
      <c r="WCW201" s="47"/>
      <c r="WCX201" s="47"/>
      <c r="WCY201" s="47"/>
      <c r="WCZ201" s="47"/>
      <c r="WDA201" s="47"/>
      <c r="WDB201" s="47"/>
      <c r="WDC201" s="47"/>
      <c r="WDD201" s="47"/>
      <c r="WDE201" s="47"/>
      <c r="WDF201" s="47"/>
      <c r="WDG201" s="47"/>
      <c r="WDH201" s="47"/>
      <c r="WDI201" s="47"/>
      <c r="WDJ201" s="47"/>
      <c r="WDK201" s="47"/>
      <c r="WDL201" s="47"/>
      <c r="WDM201" s="47"/>
      <c r="WDN201" s="47"/>
      <c r="WDO201" s="47"/>
      <c r="WDP201" s="47"/>
      <c r="WDQ201" s="47"/>
      <c r="WDR201" s="47"/>
      <c r="WDS201" s="47"/>
      <c r="WDT201" s="47"/>
      <c r="WDU201" s="47"/>
      <c r="WDV201" s="47"/>
      <c r="WDW201" s="47"/>
      <c r="WDX201" s="47"/>
      <c r="WDY201" s="47"/>
      <c r="WDZ201" s="47"/>
      <c r="WEA201" s="47"/>
      <c r="WEB201" s="47"/>
      <c r="WEC201" s="47"/>
      <c r="WED201" s="47"/>
      <c r="WEE201" s="47"/>
      <c r="WEF201" s="47"/>
      <c r="WEG201" s="47"/>
      <c r="WEH201" s="47"/>
      <c r="WEI201" s="47"/>
      <c r="WEJ201" s="47"/>
      <c r="WEK201" s="47"/>
      <c r="WEL201" s="47"/>
      <c r="WEM201" s="47"/>
      <c r="WEN201" s="47"/>
      <c r="WEO201" s="47"/>
      <c r="WEP201" s="47"/>
      <c r="WEQ201" s="47"/>
      <c r="WER201" s="47"/>
      <c r="WES201" s="47"/>
      <c r="WET201" s="47"/>
      <c r="WEU201" s="47"/>
      <c r="WEV201" s="47"/>
      <c r="WEW201" s="47"/>
      <c r="WEX201" s="47"/>
      <c r="WEY201" s="47"/>
      <c r="WEZ201" s="47"/>
      <c r="WFA201" s="47"/>
      <c r="WFB201" s="47"/>
      <c r="WFC201" s="47"/>
      <c r="WFD201" s="47"/>
      <c r="WFE201" s="47"/>
      <c r="WFF201" s="47"/>
      <c r="WFG201" s="47"/>
      <c r="WFH201" s="47"/>
      <c r="WFI201" s="47"/>
      <c r="WFJ201" s="47"/>
      <c r="WFK201" s="47"/>
      <c r="WFL201" s="47"/>
      <c r="WFM201" s="47"/>
      <c r="WFN201" s="47"/>
      <c r="WFO201" s="47"/>
      <c r="WFP201" s="47"/>
      <c r="WFQ201" s="47"/>
      <c r="WFR201" s="47"/>
      <c r="WFS201" s="47"/>
      <c r="WFT201" s="47"/>
      <c r="WFU201" s="47"/>
      <c r="WFV201" s="47"/>
      <c r="WFW201" s="47"/>
      <c r="WFX201" s="47"/>
      <c r="WFY201" s="47"/>
      <c r="WFZ201" s="47"/>
      <c r="WGA201" s="47"/>
      <c r="WGB201" s="47"/>
      <c r="WGC201" s="47"/>
      <c r="WGD201" s="47"/>
      <c r="WGE201" s="47"/>
      <c r="WGF201" s="47"/>
      <c r="WGG201" s="47"/>
      <c r="WGH201" s="47"/>
      <c r="WGI201" s="47"/>
      <c r="WGJ201" s="47"/>
      <c r="WGK201" s="47"/>
      <c r="WGL201" s="47"/>
      <c r="WGM201" s="47"/>
      <c r="WGN201" s="47"/>
      <c r="WGO201" s="47"/>
      <c r="WGP201" s="47"/>
      <c r="WGQ201" s="47"/>
      <c r="WGR201" s="47"/>
      <c r="WGS201" s="47"/>
      <c r="WGT201" s="47"/>
      <c r="WGU201" s="47"/>
      <c r="WGV201" s="47"/>
      <c r="WGW201" s="47"/>
      <c r="WGX201" s="47"/>
      <c r="WGY201" s="47"/>
      <c r="WGZ201" s="47"/>
      <c r="WHA201" s="47"/>
      <c r="WHB201" s="47"/>
      <c r="WHC201" s="47"/>
      <c r="WHD201" s="47"/>
      <c r="WHE201" s="47"/>
      <c r="WHF201" s="47"/>
      <c r="WHG201" s="47"/>
      <c r="WHH201" s="47"/>
      <c r="WHI201" s="47"/>
      <c r="WHJ201" s="47"/>
      <c r="WHK201" s="47"/>
      <c r="WHL201" s="47"/>
      <c r="WHM201" s="47"/>
      <c r="WHN201" s="47"/>
      <c r="WHO201" s="47"/>
      <c r="WHP201" s="47"/>
      <c r="WHQ201" s="47"/>
      <c r="WHR201" s="47"/>
      <c r="WHS201" s="47"/>
      <c r="WHT201" s="47"/>
      <c r="WHU201" s="47"/>
      <c r="WHV201" s="47"/>
      <c r="WHW201" s="47"/>
      <c r="WHX201" s="47"/>
      <c r="WHY201" s="47"/>
      <c r="WHZ201" s="47"/>
      <c r="WIA201" s="47"/>
      <c r="WIB201" s="47"/>
      <c r="WIC201" s="47"/>
      <c r="WID201" s="47"/>
      <c r="WIE201" s="47"/>
      <c r="WIF201" s="47"/>
      <c r="WIG201" s="47"/>
      <c r="WIH201" s="47"/>
      <c r="WII201" s="47"/>
      <c r="WIJ201" s="47"/>
      <c r="WIK201" s="47"/>
      <c r="WIL201" s="47"/>
      <c r="WIM201" s="47"/>
      <c r="WIN201" s="47"/>
      <c r="WIO201" s="47"/>
      <c r="WIP201" s="47"/>
      <c r="WIQ201" s="47"/>
      <c r="WIR201" s="47"/>
      <c r="WIS201" s="47"/>
      <c r="WIT201" s="47"/>
      <c r="WIU201" s="47"/>
      <c r="WIV201" s="47"/>
      <c r="WIW201" s="47"/>
      <c r="WIX201" s="47"/>
      <c r="WIY201" s="47"/>
      <c r="WIZ201" s="47"/>
      <c r="WJA201" s="47"/>
      <c r="WJB201" s="47"/>
      <c r="WJC201" s="47"/>
      <c r="WJD201" s="47"/>
      <c r="WJE201" s="47"/>
      <c r="WJF201" s="47"/>
      <c r="WJG201" s="47"/>
      <c r="WJH201" s="47"/>
      <c r="WJI201" s="47"/>
      <c r="WJJ201" s="47"/>
      <c r="WJK201" s="47"/>
      <c r="WJL201" s="47"/>
      <c r="WJM201" s="47"/>
      <c r="WJN201" s="47"/>
      <c r="WJO201" s="47"/>
      <c r="WJP201" s="47"/>
      <c r="WJQ201" s="47"/>
      <c r="WJR201" s="47"/>
      <c r="WJS201" s="47"/>
      <c r="WJT201" s="47"/>
      <c r="WJU201" s="47"/>
      <c r="WJV201" s="47"/>
      <c r="WJW201" s="47"/>
      <c r="WJX201" s="47"/>
      <c r="WJY201" s="47"/>
      <c r="WJZ201" s="47"/>
      <c r="WKA201" s="47"/>
      <c r="WKB201" s="47"/>
      <c r="WKC201" s="47"/>
      <c r="WKD201" s="47"/>
      <c r="WKE201" s="47"/>
      <c r="WKF201" s="47"/>
      <c r="WKG201" s="47"/>
      <c r="WKH201" s="47"/>
      <c r="WKI201" s="47"/>
      <c r="WKJ201" s="47"/>
      <c r="WKK201" s="47"/>
      <c r="WKL201" s="47"/>
      <c r="WKM201" s="47"/>
      <c r="WKN201" s="47"/>
      <c r="WKO201" s="47"/>
      <c r="WKP201" s="47"/>
      <c r="WKQ201" s="47"/>
      <c r="WKR201" s="47"/>
      <c r="WKS201" s="47"/>
      <c r="WKT201" s="47"/>
      <c r="WKU201" s="47"/>
      <c r="WKV201" s="47"/>
      <c r="WKW201" s="47"/>
      <c r="WKX201" s="47"/>
      <c r="WKY201" s="47"/>
      <c r="WKZ201" s="47"/>
      <c r="WLA201" s="47"/>
      <c r="WLB201" s="47"/>
      <c r="WLC201" s="47"/>
      <c r="WLD201" s="47"/>
      <c r="WLE201" s="47"/>
      <c r="WLF201" s="47"/>
      <c r="WLG201" s="47"/>
      <c r="WLH201" s="47"/>
      <c r="WLI201" s="47"/>
      <c r="WLJ201" s="47"/>
      <c r="WLK201" s="47"/>
      <c r="WLL201" s="47"/>
      <c r="WLM201" s="47"/>
      <c r="WLN201" s="47"/>
      <c r="WLO201" s="47"/>
      <c r="WLP201" s="47"/>
      <c r="WLQ201" s="47"/>
      <c r="WLR201" s="47"/>
      <c r="WLS201" s="47"/>
      <c r="WLT201" s="47"/>
      <c r="WLU201" s="47"/>
      <c r="WLV201" s="47"/>
      <c r="WLW201" s="47"/>
      <c r="WLX201" s="47"/>
      <c r="WLY201" s="47"/>
      <c r="WLZ201" s="47"/>
      <c r="WMA201" s="47"/>
      <c r="WMB201" s="47"/>
      <c r="WMC201" s="47"/>
      <c r="WMD201" s="47"/>
      <c r="WME201" s="47"/>
      <c r="WMF201" s="47"/>
      <c r="WMG201" s="47"/>
      <c r="WMH201" s="47"/>
      <c r="WMI201" s="47"/>
      <c r="WMJ201" s="47"/>
      <c r="WMK201" s="47"/>
      <c r="WML201" s="47"/>
      <c r="WMM201" s="47"/>
      <c r="WMN201" s="47"/>
      <c r="WMO201" s="47"/>
      <c r="WMP201" s="47"/>
      <c r="WMQ201" s="47"/>
      <c r="WMR201" s="47"/>
      <c r="WMS201" s="47"/>
      <c r="WMT201" s="47"/>
      <c r="WMU201" s="47"/>
      <c r="WMV201" s="47"/>
      <c r="WMW201" s="47"/>
      <c r="WMX201" s="47"/>
      <c r="WMY201" s="47"/>
      <c r="WMZ201" s="47"/>
      <c r="WNA201" s="47"/>
      <c r="WNB201" s="47"/>
      <c r="WNC201" s="47"/>
      <c r="WND201" s="47"/>
      <c r="WNE201" s="47"/>
      <c r="WNF201" s="47"/>
      <c r="WNG201" s="47"/>
      <c r="WNH201" s="47"/>
      <c r="WNI201" s="47"/>
      <c r="WNJ201" s="47"/>
      <c r="WNK201" s="47"/>
      <c r="WNL201" s="47"/>
      <c r="WNM201" s="47"/>
      <c r="WNN201" s="47"/>
      <c r="WNO201" s="47"/>
      <c r="WNP201" s="47"/>
      <c r="WNQ201" s="47"/>
      <c r="WNR201" s="47"/>
      <c r="WNS201" s="47"/>
      <c r="WNT201" s="47"/>
      <c r="WNU201" s="47"/>
      <c r="WNV201" s="47"/>
      <c r="WNW201" s="47"/>
      <c r="WNX201" s="47"/>
      <c r="WNY201" s="47"/>
      <c r="WNZ201" s="47"/>
      <c r="WOA201" s="47"/>
      <c r="WOB201" s="47"/>
      <c r="WOC201" s="47"/>
      <c r="WOD201" s="47"/>
      <c r="WOE201" s="47"/>
      <c r="WOF201" s="47"/>
      <c r="WOG201" s="47"/>
      <c r="WOH201" s="47"/>
      <c r="WOI201" s="47"/>
      <c r="WOJ201" s="47"/>
      <c r="WOK201" s="47"/>
      <c r="WOL201" s="47"/>
      <c r="WOM201" s="47"/>
      <c r="WON201" s="47"/>
      <c r="WOO201" s="47"/>
      <c r="WOP201" s="47"/>
      <c r="WOQ201" s="47"/>
      <c r="WOR201" s="47"/>
      <c r="WOS201" s="47"/>
      <c r="WOT201" s="47"/>
      <c r="WOU201" s="47"/>
      <c r="WOV201" s="47"/>
      <c r="WOW201" s="47"/>
      <c r="WOX201" s="47"/>
      <c r="WOY201" s="47"/>
      <c r="WOZ201" s="47"/>
      <c r="WPA201" s="47"/>
      <c r="WPB201" s="47"/>
      <c r="WPC201" s="47"/>
      <c r="WPD201" s="47"/>
      <c r="WPE201" s="47"/>
      <c r="WPF201" s="47"/>
      <c r="WPG201" s="47"/>
      <c r="WPH201" s="47"/>
      <c r="WPI201" s="47"/>
      <c r="WPJ201" s="47"/>
      <c r="WPK201" s="47"/>
      <c r="WPL201" s="47"/>
      <c r="WPM201" s="47"/>
      <c r="WPN201" s="47"/>
      <c r="WPO201" s="47"/>
      <c r="WPP201" s="47"/>
      <c r="WPQ201" s="47"/>
      <c r="WPR201" s="47"/>
      <c r="WPS201" s="47"/>
      <c r="WPT201" s="47"/>
      <c r="WPU201" s="47"/>
      <c r="WPV201" s="47"/>
      <c r="WPW201" s="47"/>
      <c r="WPX201" s="47"/>
      <c r="WPY201" s="47"/>
      <c r="WPZ201" s="47"/>
      <c r="WQA201" s="47"/>
      <c r="WQB201" s="47"/>
      <c r="WQC201" s="47"/>
      <c r="WQD201" s="47"/>
      <c r="WQE201" s="47"/>
      <c r="WQF201" s="47"/>
      <c r="WQG201" s="47"/>
      <c r="WQH201" s="47"/>
      <c r="WQI201" s="47"/>
      <c r="WQJ201" s="47"/>
      <c r="WQK201" s="47"/>
      <c r="WQL201" s="47"/>
      <c r="WQM201" s="47"/>
      <c r="WQN201" s="47"/>
      <c r="WQO201" s="47"/>
      <c r="WQP201" s="47"/>
      <c r="WQQ201" s="47"/>
      <c r="WQR201" s="47"/>
      <c r="WQS201" s="47"/>
      <c r="WQT201" s="47"/>
      <c r="WQU201" s="47"/>
      <c r="WQV201" s="47"/>
      <c r="WQW201" s="47"/>
      <c r="WQX201" s="47"/>
      <c r="WQY201" s="47"/>
      <c r="WQZ201" s="47"/>
      <c r="WRA201" s="47"/>
      <c r="WRB201" s="47"/>
      <c r="WRC201" s="47"/>
      <c r="WRD201" s="47"/>
      <c r="WRE201" s="47"/>
      <c r="WRF201" s="47"/>
      <c r="WRG201" s="47"/>
      <c r="WRH201" s="47"/>
      <c r="WRI201" s="47"/>
      <c r="WRJ201" s="47"/>
      <c r="WRK201" s="47"/>
      <c r="WRL201" s="47"/>
      <c r="WRM201" s="47"/>
      <c r="WRN201" s="47"/>
      <c r="WRO201" s="47"/>
      <c r="WRP201" s="47"/>
      <c r="WRQ201" s="47"/>
      <c r="WRR201" s="47"/>
      <c r="WRS201" s="47"/>
      <c r="WRT201" s="47"/>
      <c r="WRU201" s="47"/>
      <c r="WRV201" s="47"/>
      <c r="WRW201" s="47"/>
      <c r="WRX201" s="47"/>
      <c r="WRY201" s="47"/>
      <c r="WRZ201" s="47"/>
      <c r="WSA201" s="47"/>
      <c r="WSB201" s="47"/>
      <c r="WSC201" s="47"/>
      <c r="WSD201" s="47"/>
      <c r="WSE201" s="47"/>
      <c r="WSF201" s="47"/>
      <c r="WSG201" s="47"/>
      <c r="WSH201" s="47"/>
      <c r="WSI201" s="47"/>
      <c r="WSJ201" s="47"/>
      <c r="WSK201" s="47"/>
      <c r="WSL201" s="47"/>
      <c r="WSM201" s="47"/>
      <c r="WSN201" s="47"/>
      <c r="WSO201" s="47"/>
      <c r="WSP201" s="47"/>
      <c r="WSQ201" s="47"/>
      <c r="WSR201" s="47"/>
      <c r="WSS201" s="47"/>
      <c r="WST201" s="47"/>
      <c r="WSU201" s="47"/>
      <c r="WSV201" s="47"/>
      <c r="WSW201" s="47"/>
      <c r="WSX201" s="47"/>
      <c r="WSY201" s="47"/>
      <c r="WSZ201" s="47"/>
      <c r="WTA201" s="47"/>
      <c r="WTB201" s="47"/>
      <c r="WTC201" s="47"/>
      <c r="WTD201" s="47"/>
      <c r="WTE201" s="47"/>
      <c r="WTF201" s="47"/>
      <c r="WTG201" s="47"/>
      <c r="WTH201" s="47"/>
      <c r="WTI201" s="47"/>
      <c r="WTJ201" s="47"/>
      <c r="WTK201" s="47"/>
      <c r="WTL201" s="47"/>
      <c r="WTM201" s="47"/>
      <c r="WTN201" s="47"/>
      <c r="WTO201" s="47"/>
      <c r="WTP201" s="47"/>
      <c r="WTQ201" s="47"/>
      <c r="WTR201" s="47"/>
      <c r="WTS201" s="47"/>
      <c r="WTT201" s="47"/>
      <c r="WTU201" s="47"/>
      <c r="WTV201" s="47"/>
      <c r="WTW201" s="47"/>
      <c r="WTX201" s="47"/>
      <c r="WTY201" s="47"/>
      <c r="WTZ201" s="47"/>
      <c r="WUA201" s="47"/>
      <c r="WUB201" s="47"/>
      <c r="WUC201" s="47"/>
      <c r="WUD201" s="47"/>
      <c r="WUE201" s="47"/>
      <c r="WUF201" s="47"/>
      <c r="WUG201" s="47"/>
      <c r="WUH201" s="47"/>
      <c r="WUI201" s="47"/>
      <c r="WUJ201" s="47"/>
      <c r="WUK201" s="47"/>
      <c r="WUL201" s="47"/>
      <c r="WUM201" s="47"/>
      <c r="WUN201" s="47"/>
      <c r="WUO201" s="47"/>
      <c r="WUP201" s="47"/>
      <c r="WUQ201" s="47"/>
      <c r="WUR201" s="47"/>
      <c r="WUS201" s="47"/>
      <c r="WUT201" s="47"/>
      <c r="WUU201" s="47"/>
      <c r="WUV201" s="47"/>
      <c r="WUW201" s="47"/>
      <c r="WUX201" s="47"/>
      <c r="WUY201" s="47"/>
      <c r="WUZ201" s="47"/>
      <c r="WVA201" s="47"/>
      <c r="WVB201" s="47"/>
      <c r="WVC201" s="47"/>
      <c r="WVD201" s="47"/>
      <c r="WVE201" s="47"/>
      <c r="WVF201" s="47"/>
      <c r="WVG201" s="47"/>
      <c r="WVH201" s="47"/>
      <c r="WVI201" s="47"/>
      <c r="WVJ201" s="47"/>
      <c r="WVK201" s="47"/>
      <c r="WVL201" s="47"/>
      <c r="WVM201" s="47"/>
      <c r="WVN201" s="47"/>
      <c r="WVO201" s="47"/>
      <c r="WVP201" s="47"/>
      <c r="WVQ201" s="47"/>
      <c r="WVR201" s="47"/>
      <c r="WVS201" s="47"/>
      <c r="WVT201" s="47"/>
      <c r="WVU201" s="47"/>
      <c r="WVV201" s="47"/>
      <c r="WVW201" s="47"/>
      <c r="WVX201" s="47"/>
      <c r="WVY201" s="47"/>
      <c r="WVZ201" s="47"/>
      <c r="WWA201" s="47"/>
      <c r="WWB201" s="47"/>
      <c r="WWC201" s="47"/>
      <c r="WWD201" s="47"/>
      <c r="WWE201" s="47"/>
      <c r="WWF201" s="47"/>
      <c r="WWG201" s="47"/>
      <c r="WWH201" s="47"/>
      <c r="WWI201" s="47"/>
      <c r="WWJ201" s="47"/>
      <c r="WWK201" s="47"/>
      <c r="WWL201" s="47"/>
      <c r="WWM201" s="47"/>
      <c r="WWN201" s="47"/>
      <c r="WWO201" s="47"/>
      <c r="WWP201" s="47"/>
      <c r="WWQ201" s="47"/>
      <c r="WWR201" s="47"/>
      <c r="WWS201" s="47"/>
      <c r="WWT201" s="47"/>
      <c r="WWU201" s="47"/>
      <c r="WWV201" s="47"/>
      <c r="WWW201" s="47"/>
      <c r="WWX201" s="47"/>
      <c r="WWY201" s="47"/>
      <c r="WWZ201" s="47"/>
      <c r="WXA201" s="47"/>
      <c r="WXB201" s="47"/>
      <c r="WXC201" s="47"/>
      <c r="WXD201" s="47"/>
      <c r="WXE201" s="47"/>
      <c r="WXF201" s="47"/>
      <c r="WXG201" s="47"/>
      <c r="WXH201" s="47"/>
      <c r="WXI201" s="47"/>
      <c r="WXJ201" s="47"/>
      <c r="WXK201" s="47"/>
      <c r="WXL201" s="47"/>
      <c r="WXM201" s="47"/>
      <c r="WXN201" s="47"/>
      <c r="WXO201" s="47"/>
      <c r="WXP201" s="47"/>
      <c r="WXQ201" s="47"/>
      <c r="WXR201" s="47"/>
      <c r="WXS201" s="47"/>
      <c r="WXT201" s="47"/>
      <c r="WXU201" s="47"/>
      <c r="WXV201" s="47"/>
      <c r="WXW201" s="47"/>
      <c r="WXX201" s="47"/>
      <c r="WXY201" s="47"/>
      <c r="WXZ201" s="47"/>
      <c r="WYA201" s="47"/>
      <c r="WYB201" s="47"/>
      <c r="WYC201" s="47"/>
      <c r="WYD201" s="47"/>
      <c r="WYE201" s="47"/>
      <c r="WYF201" s="47"/>
      <c r="WYG201" s="47"/>
      <c r="WYH201" s="47"/>
      <c r="WYI201" s="47"/>
      <c r="WYJ201" s="47"/>
      <c r="WYK201" s="47"/>
      <c r="WYL201" s="47"/>
      <c r="WYM201" s="47"/>
      <c r="WYN201" s="47"/>
      <c r="WYO201" s="47"/>
      <c r="WYP201" s="47"/>
      <c r="WYQ201" s="47"/>
      <c r="WYR201" s="47"/>
      <c r="WYS201" s="47"/>
      <c r="WYT201" s="47"/>
      <c r="WYU201" s="47"/>
      <c r="WYV201" s="47"/>
      <c r="WYW201" s="47"/>
      <c r="WYX201" s="47"/>
      <c r="WYY201" s="47"/>
      <c r="WYZ201" s="47"/>
      <c r="WZA201" s="47"/>
      <c r="WZB201" s="47"/>
      <c r="WZC201" s="47"/>
      <c r="WZD201" s="47"/>
      <c r="WZE201" s="47"/>
      <c r="WZF201" s="47"/>
      <c r="WZG201" s="47"/>
      <c r="WZH201" s="47"/>
      <c r="WZI201" s="47"/>
      <c r="WZJ201" s="47"/>
      <c r="WZK201" s="47"/>
      <c r="WZL201" s="47"/>
      <c r="WZM201" s="47"/>
      <c r="WZN201" s="47"/>
      <c r="WZO201" s="47"/>
      <c r="WZP201" s="47"/>
      <c r="WZQ201" s="47"/>
      <c r="WZR201" s="47"/>
      <c r="WZS201" s="47"/>
      <c r="WZT201" s="47"/>
      <c r="WZU201" s="47"/>
      <c r="WZV201" s="47"/>
      <c r="WZW201" s="47"/>
      <c r="WZX201" s="47"/>
      <c r="WZY201" s="47"/>
      <c r="WZZ201" s="47"/>
      <c r="XAA201" s="47"/>
      <c r="XAB201" s="47"/>
      <c r="XAC201" s="47"/>
      <c r="XAD201" s="47"/>
      <c r="XAE201" s="47"/>
      <c r="XAF201" s="47"/>
      <c r="XAG201" s="47"/>
      <c r="XAH201" s="47"/>
      <c r="XAI201" s="47"/>
      <c r="XAJ201" s="47"/>
      <c r="XAK201" s="47"/>
      <c r="XAL201" s="47"/>
      <c r="XAM201" s="47"/>
      <c r="XAN201" s="47"/>
      <c r="XAO201" s="47"/>
      <c r="XAP201" s="47"/>
    </row>
    <row r="202" spans="1:16266" ht="30" hidden="1">
      <c r="A202" s="204"/>
      <c r="B202" s="85" t="s">
        <v>3533</v>
      </c>
      <c r="C202" s="63"/>
      <c r="D202" s="45" t="s">
        <v>2045</v>
      </c>
      <c r="E202" s="45" t="s">
        <v>3531</v>
      </c>
      <c r="F202" s="52" t="s">
        <v>2050</v>
      </c>
      <c r="G202" s="45" t="s">
        <v>328</v>
      </c>
      <c r="H202" s="52" t="s">
        <v>329</v>
      </c>
      <c r="I202" s="210" t="s">
        <v>330</v>
      </c>
      <c r="J202" s="210" t="s">
        <v>803</v>
      </c>
      <c r="K202" s="210" t="s">
        <v>332</v>
      </c>
      <c r="L202" s="210">
        <v>44033</v>
      </c>
      <c r="M202" s="52" t="s">
        <v>332</v>
      </c>
      <c r="N202" s="46">
        <v>44068</v>
      </c>
      <c r="O202" s="46">
        <v>44068</v>
      </c>
      <c r="P202" s="46">
        <v>44026</v>
      </c>
      <c r="Q202" s="46">
        <v>44022</v>
      </c>
      <c r="R202" s="74" t="s">
        <v>333</v>
      </c>
      <c r="S202" s="45"/>
      <c r="T202" s="45"/>
      <c r="U202" s="66" t="s">
        <v>391</v>
      </c>
      <c r="V202" s="45"/>
      <c r="W202" s="47" t="s">
        <v>1013</v>
      </c>
      <c r="X202" s="47" t="str">
        <f>VLOOKUP(E202,'CTO List'!B:C,2,0)</f>
        <v>20UR</v>
      </c>
      <c r="Y202" s="47" t="str">
        <f>VLOOKUP(D202,'Portfolio 2018'!A:B,2,0)</f>
        <v>P15g Gen 1</v>
      </c>
    </row>
    <row r="203" spans="1:16266" ht="30" hidden="1">
      <c r="A203" s="117"/>
      <c r="B203" s="52" t="s">
        <v>2879</v>
      </c>
      <c r="C203" s="52"/>
      <c r="D203" s="61" t="s">
        <v>2709</v>
      </c>
      <c r="E203" s="63" t="s">
        <v>2712</v>
      </c>
      <c r="F203" s="63" t="s">
        <v>2712</v>
      </c>
      <c r="G203" s="62" t="s">
        <v>357</v>
      </c>
      <c r="H203" s="52" t="s">
        <v>358</v>
      </c>
      <c r="I203" s="52" t="s">
        <v>359</v>
      </c>
      <c r="J203" s="63" t="s">
        <v>446</v>
      </c>
      <c r="K203" s="52" t="e">
        <v>#N/A</v>
      </c>
      <c r="L203" s="52"/>
      <c r="M203" s="52" t="s">
        <v>332</v>
      </c>
      <c r="N203" s="70">
        <v>44074</v>
      </c>
      <c r="O203" s="91" t="s">
        <v>954</v>
      </c>
      <c r="P203" s="46">
        <v>44033</v>
      </c>
      <c r="Q203" s="70">
        <f>P203-7</f>
        <v>44026</v>
      </c>
      <c r="R203" s="52" t="s">
        <v>349</v>
      </c>
      <c r="S203" s="52"/>
      <c r="T203" s="144"/>
      <c r="U203" s="52" t="s">
        <v>350</v>
      </c>
      <c r="V203" s="74" t="s">
        <v>552</v>
      </c>
      <c r="W203" s="44" t="s">
        <v>1013</v>
      </c>
      <c r="X203" s="47" t="str">
        <f>VLOOKUP(E203,'CTO List'!B:C,2,0)</f>
        <v>82GV</v>
      </c>
      <c r="Y203" s="47" t="str">
        <f>VLOOKUP(D203,'Portfolio 2018'!A:B,2,0)</f>
        <v>82GVCTO1WW</v>
      </c>
    </row>
    <row r="204" spans="1:16266" s="103" customFormat="1" ht="30" hidden="1">
      <c r="A204" s="117"/>
      <c r="B204" s="52" t="s">
        <v>2879</v>
      </c>
      <c r="C204" s="52"/>
      <c r="D204" s="61" t="s">
        <v>2710</v>
      </c>
      <c r="E204" s="63" t="s">
        <v>2713</v>
      </c>
      <c r="F204" s="63" t="s">
        <v>2713</v>
      </c>
      <c r="G204" s="62" t="s">
        <v>357</v>
      </c>
      <c r="H204" s="52" t="s">
        <v>358</v>
      </c>
      <c r="I204" s="52" t="s">
        <v>359</v>
      </c>
      <c r="J204" s="63" t="s">
        <v>446</v>
      </c>
      <c r="K204" s="52" t="e">
        <v>#N/A</v>
      </c>
      <c r="L204" s="52"/>
      <c r="M204" s="52" t="s">
        <v>332</v>
      </c>
      <c r="N204" s="70">
        <v>44074</v>
      </c>
      <c r="O204" s="91" t="s">
        <v>954</v>
      </c>
      <c r="P204" s="46">
        <v>44033</v>
      </c>
      <c r="Q204" s="70">
        <f>P204-7</f>
        <v>44026</v>
      </c>
      <c r="R204" s="52" t="s">
        <v>349</v>
      </c>
      <c r="S204" s="52"/>
      <c r="T204" s="144"/>
      <c r="U204" s="52" t="s">
        <v>350</v>
      </c>
      <c r="V204" s="74" t="s">
        <v>552</v>
      </c>
      <c r="W204" s="44" t="s">
        <v>1013</v>
      </c>
      <c r="X204" s="47" t="str">
        <f>VLOOKUP(E204,'CTO List'!B:C,2,0)</f>
        <v>82GW</v>
      </c>
      <c r="Y204" s="47" t="str">
        <f>VLOOKUP(D204,'Portfolio 2018'!A:B,2,0)</f>
        <v>82GWCTO1WW</v>
      </c>
      <c r="Z204" s="47"/>
      <c r="AA204" s="47"/>
      <c r="AB204" s="47"/>
      <c r="AC204" s="47"/>
      <c r="AD204" s="47"/>
      <c r="AE204" s="47"/>
      <c r="AF204" s="47"/>
      <c r="AG204" s="47"/>
      <c r="AH204" s="47"/>
      <c r="AI204" s="47"/>
      <c r="AJ204" s="47"/>
      <c r="AK204" s="47"/>
      <c r="AL204" s="47"/>
      <c r="AM204" s="47"/>
      <c r="AN204" s="47"/>
      <c r="AO204" s="47"/>
      <c r="AP204" s="47"/>
      <c r="AQ204" s="47"/>
      <c r="AR204" s="47"/>
      <c r="AS204" s="47"/>
      <c r="AT204" s="47"/>
      <c r="AU204" s="47"/>
      <c r="AV204" s="47"/>
      <c r="AW204" s="47"/>
      <c r="AX204" s="47"/>
      <c r="AY204" s="47"/>
      <c r="AZ204" s="47"/>
      <c r="BA204" s="47"/>
      <c r="BB204" s="47"/>
      <c r="BC204" s="47"/>
      <c r="BD204" s="47"/>
      <c r="BE204" s="47"/>
      <c r="BF204" s="47"/>
      <c r="BG204" s="47"/>
      <c r="BH204" s="47"/>
      <c r="BI204" s="47"/>
      <c r="BJ204" s="47"/>
      <c r="BK204" s="47"/>
      <c r="BL204" s="47"/>
      <c r="BM204" s="47"/>
      <c r="BN204" s="47"/>
      <c r="BO204" s="47"/>
      <c r="BP204" s="47"/>
      <c r="BQ204" s="47"/>
      <c r="BR204" s="47"/>
      <c r="BS204" s="47"/>
      <c r="BT204" s="47"/>
      <c r="BU204" s="47"/>
      <c r="BV204" s="47"/>
      <c r="BW204" s="47"/>
      <c r="BX204" s="47"/>
      <c r="BY204" s="47"/>
      <c r="BZ204" s="47"/>
      <c r="CA204" s="47"/>
      <c r="CB204" s="47"/>
      <c r="CC204" s="47"/>
      <c r="CD204" s="47"/>
      <c r="CE204" s="47"/>
      <c r="CF204" s="47"/>
      <c r="CG204" s="47"/>
      <c r="CH204" s="47"/>
      <c r="CI204" s="47"/>
      <c r="CJ204" s="47"/>
      <c r="CK204" s="47"/>
      <c r="CL204" s="47"/>
      <c r="CM204" s="47"/>
      <c r="CN204" s="47"/>
      <c r="CO204" s="47"/>
      <c r="CP204" s="47"/>
      <c r="CQ204" s="47"/>
      <c r="CR204" s="47"/>
      <c r="CS204" s="47"/>
      <c r="CT204" s="47"/>
      <c r="CU204" s="47"/>
      <c r="CV204" s="47"/>
      <c r="CW204" s="47"/>
      <c r="CX204" s="47"/>
      <c r="CY204" s="47"/>
      <c r="CZ204" s="47"/>
      <c r="DA204" s="47"/>
      <c r="DB204" s="47"/>
      <c r="DC204" s="47"/>
      <c r="DD204" s="47"/>
      <c r="DE204" s="47"/>
      <c r="DF204" s="47"/>
      <c r="DG204" s="47"/>
      <c r="DH204" s="47"/>
      <c r="DI204" s="47"/>
      <c r="DJ204" s="47"/>
      <c r="DK204" s="47"/>
      <c r="DL204" s="47"/>
      <c r="DM204" s="47"/>
      <c r="DN204" s="47"/>
      <c r="DO204" s="47"/>
      <c r="DP204" s="47"/>
      <c r="DQ204" s="47"/>
      <c r="DR204" s="47"/>
      <c r="DS204" s="47"/>
      <c r="DT204" s="47"/>
      <c r="DU204" s="47"/>
      <c r="DV204" s="47"/>
      <c r="DW204" s="47"/>
      <c r="DX204" s="47"/>
      <c r="DY204" s="47"/>
      <c r="DZ204" s="47"/>
      <c r="EA204" s="47"/>
      <c r="EB204" s="47"/>
      <c r="EC204" s="47"/>
      <c r="ED204" s="47"/>
      <c r="EE204" s="47"/>
      <c r="EF204" s="47"/>
      <c r="EG204" s="47"/>
      <c r="EH204" s="47"/>
      <c r="EI204" s="47"/>
      <c r="EJ204" s="47"/>
      <c r="EK204" s="47"/>
      <c r="EL204" s="47"/>
      <c r="EM204" s="47"/>
      <c r="EN204" s="47"/>
      <c r="EO204" s="47"/>
      <c r="EP204" s="47"/>
      <c r="EQ204" s="47"/>
      <c r="ER204" s="47"/>
      <c r="ES204" s="47"/>
      <c r="ET204" s="47"/>
      <c r="EU204" s="47"/>
      <c r="EV204" s="47"/>
      <c r="EW204" s="47"/>
      <c r="EX204" s="47"/>
      <c r="EY204" s="47"/>
      <c r="EZ204" s="47"/>
      <c r="FA204" s="47"/>
      <c r="FB204" s="47"/>
      <c r="FC204" s="47"/>
      <c r="FD204" s="47"/>
      <c r="FE204" s="47"/>
      <c r="FF204" s="47"/>
      <c r="FG204" s="47"/>
      <c r="FH204" s="47"/>
      <c r="FI204" s="47"/>
      <c r="FJ204" s="47"/>
      <c r="FK204" s="47"/>
      <c r="FL204" s="47"/>
      <c r="FM204" s="47"/>
      <c r="FN204" s="47"/>
      <c r="FO204" s="47"/>
      <c r="FP204" s="47"/>
      <c r="FQ204" s="47"/>
      <c r="FR204" s="47"/>
      <c r="FS204" s="47"/>
      <c r="FT204" s="47"/>
      <c r="FU204" s="47"/>
      <c r="FV204" s="47"/>
      <c r="FW204" s="47"/>
      <c r="FX204" s="47"/>
      <c r="FY204" s="47"/>
      <c r="FZ204" s="47"/>
      <c r="GA204" s="47"/>
      <c r="GB204" s="47"/>
      <c r="GC204" s="47"/>
      <c r="GD204" s="47"/>
      <c r="GE204" s="47"/>
      <c r="GF204" s="47"/>
      <c r="GG204" s="47"/>
      <c r="GH204" s="47"/>
      <c r="GI204" s="47"/>
      <c r="GJ204" s="47"/>
      <c r="GK204" s="47"/>
      <c r="GL204" s="47"/>
      <c r="GM204" s="47"/>
      <c r="GN204" s="47"/>
      <c r="GO204" s="47"/>
      <c r="GP204" s="47"/>
      <c r="GQ204" s="47"/>
      <c r="GR204" s="47"/>
      <c r="GS204" s="47"/>
      <c r="GT204" s="47"/>
      <c r="GU204" s="47"/>
      <c r="GV204" s="47"/>
      <c r="GW204" s="47"/>
      <c r="GX204" s="47"/>
      <c r="GY204" s="47"/>
      <c r="GZ204" s="47"/>
      <c r="HA204" s="47"/>
      <c r="HB204" s="47"/>
      <c r="HC204" s="47"/>
      <c r="HD204" s="47"/>
      <c r="HE204" s="47"/>
      <c r="HF204" s="47"/>
      <c r="HG204" s="47"/>
      <c r="HH204" s="47"/>
      <c r="HI204" s="47"/>
      <c r="HJ204" s="47"/>
      <c r="HK204" s="47"/>
      <c r="HL204" s="47"/>
      <c r="HM204" s="47"/>
      <c r="HN204" s="47"/>
      <c r="HO204" s="47"/>
      <c r="HP204" s="47"/>
      <c r="HQ204" s="47"/>
      <c r="HR204" s="47"/>
      <c r="HS204" s="47"/>
      <c r="HT204" s="47"/>
      <c r="HU204" s="47"/>
      <c r="HV204" s="47"/>
      <c r="HW204" s="47"/>
      <c r="HX204" s="47"/>
      <c r="HY204" s="47"/>
      <c r="HZ204" s="47"/>
      <c r="IA204" s="47"/>
      <c r="IB204" s="47"/>
      <c r="IC204" s="47"/>
      <c r="ID204" s="47"/>
      <c r="IE204" s="47"/>
      <c r="IF204" s="47"/>
      <c r="IG204" s="47"/>
      <c r="IH204" s="47"/>
      <c r="II204" s="47"/>
      <c r="IJ204" s="47"/>
      <c r="IK204" s="47"/>
      <c r="IL204" s="47"/>
      <c r="IM204" s="47"/>
      <c r="IN204" s="47"/>
      <c r="IO204" s="47"/>
      <c r="IP204" s="47"/>
      <c r="IQ204" s="47"/>
      <c r="IR204" s="47"/>
      <c r="IS204" s="47"/>
      <c r="IT204" s="47"/>
      <c r="IU204" s="47"/>
      <c r="IV204" s="47"/>
      <c r="IW204" s="47"/>
      <c r="IX204" s="47"/>
      <c r="IY204" s="47"/>
      <c r="IZ204" s="47"/>
      <c r="JA204" s="47"/>
      <c r="JB204" s="47"/>
      <c r="JC204" s="47"/>
      <c r="JD204" s="47"/>
      <c r="JE204" s="47"/>
      <c r="JF204" s="47"/>
      <c r="JG204" s="47"/>
      <c r="JH204" s="47"/>
      <c r="JI204" s="47"/>
      <c r="JJ204" s="47"/>
      <c r="JK204" s="47"/>
      <c r="JL204" s="47"/>
      <c r="JM204" s="47"/>
      <c r="JN204" s="47"/>
      <c r="JO204" s="47"/>
      <c r="JP204" s="47"/>
      <c r="JQ204" s="47"/>
      <c r="JR204" s="47"/>
      <c r="JS204" s="47"/>
      <c r="JT204" s="47"/>
      <c r="JU204" s="47"/>
      <c r="JV204" s="47"/>
      <c r="JW204" s="47"/>
      <c r="JX204" s="47"/>
      <c r="JY204" s="47"/>
      <c r="JZ204" s="47"/>
      <c r="KA204" s="47"/>
      <c r="KB204" s="47"/>
      <c r="KC204" s="47"/>
      <c r="KD204" s="47"/>
      <c r="KE204" s="47"/>
      <c r="KF204" s="47"/>
      <c r="KG204" s="47"/>
      <c r="KH204" s="47"/>
      <c r="KI204" s="47"/>
      <c r="KJ204" s="47"/>
      <c r="KK204" s="47"/>
      <c r="KL204" s="47"/>
      <c r="KM204" s="47"/>
      <c r="KN204" s="47"/>
      <c r="KO204" s="47"/>
      <c r="KP204" s="47"/>
      <c r="KQ204" s="47"/>
      <c r="KR204" s="47"/>
      <c r="KS204" s="47"/>
      <c r="KT204" s="47"/>
      <c r="KU204" s="47"/>
      <c r="KV204" s="47"/>
      <c r="KW204" s="47"/>
      <c r="KX204" s="47"/>
      <c r="KY204" s="47"/>
      <c r="KZ204" s="47"/>
      <c r="LA204" s="47"/>
      <c r="LB204" s="47"/>
      <c r="LC204" s="47"/>
      <c r="LD204" s="47"/>
      <c r="LE204" s="47"/>
      <c r="LF204" s="47"/>
      <c r="LG204" s="47"/>
      <c r="LH204" s="47"/>
      <c r="LI204" s="47"/>
      <c r="LJ204" s="47"/>
      <c r="LK204" s="47"/>
      <c r="LL204" s="47"/>
      <c r="LM204" s="47"/>
      <c r="LN204" s="47"/>
      <c r="LO204" s="47"/>
      <c r="LP204" s="47"/>
      <c r="LQ204" s="47"/>
      <c r="LR204" s="47"/>
      <c r="LS204" s="47"/>
      <c r="LT204" s="47"/>
      <c r="LU204" s="47"/>
      <c r="LV204" s="47"/>
      <c r="LW204" s="47"/>
      <c r="LX204" s="47"/>
      <c r="LY204" s="47"/>
      <c r="LZ204" s="47"/>
      <c r="MA204" s="47"/>
      <c r="MB204" s="47"/>
      <c r="MC204" s="47"/>
      <c r="MD204" s="47"/>
      <c r="ME204" s="47"/>
      <c r="MF204" s="47"/>
      <c r="MG204" s="47"/>
      <c r="MH204" s="47"/>
      <c r="MI204" s="47"/>
      <c r="MJ204" s="47"/>
      <c r="MK204" s="47"/>
      <c r="ML204" s="47"/>
      <c r="MM204" s="47"/>
      <c r="MN204" s="47"/>
      <c r="MO204" s="47"/>
      <c r="MP204" s="47"/>
      <c r="MQ204" s="47"/>
      <c r="MR204" s="47"/>
      <c r="MS204" s="47"/>
      <c r="MT204" s="47"/>
      <c r="MU204" s="47"/>
      <c r="MV204" s="47"/>
      <c r="MW204" s="47"/>
      <c r="MX204" s="47"/>
      <c r="MY204" s="47"/>
      <c r="MZ204" s="47"/>
      <c r="NA204" s="47"/>
      <c r="NB204" s="47"/>
      <c r="NC204" s="47"/>
      <c r="ND204" s="47"/>
      <c r="NE204" s="47"/>
      <c r="NF204" s="47"/>
      <c r="NG204" s="47"/>
      <c r="NH204" s="47"/>
      <c r="NI204" s="47"/>
      <c r="NJ204" s="47"/>
      <c r="NK204" s="47"/>
      <c r="NL204" s="47"/>
      <c r="NM204" s="47"/>
      <c r="NN204" s="47"/>
      <c r="NO204" s="47"/>
      <c r="NP204" s="47"/>
      <c r="NQ204" s="47"/>
      <c r="NR204" s="47"/>
      <c r="NS204" s="47"/>
      <c r="NT204" s="47"/>
      <c r="NU204" s="47"/>
      <c r="NV204" s="47"/>
      <c r="NW204" s="47"/>
      <c r="NX204" s="47"/>
      <c r="NY204" s="47"/>
      <c r="NZ204" s="47"/>
      <c r="OA204" s="47"/>
      <c r="OB204" s="47"/>
      <c r="OC204" s="47"/>
      <c r="OD204" s="47"/>
      <c r="OE204" s="47"/>
      <c r="OF204" s="47"/>
      <c r="OG204" s="47"/>
      <c r="OH204" s="47"/>
      <c r="OI204" s="47"/>
      <c r="OJ204" s="47"/>
      <c r="OK204" s="47"/>
      <c r="OL204" s="47"/>
      <c r="OM204" s="47"/>
      <c r="ON204" s="47"/>
      <c r="OO204" s="47"/>
      <c r="OP204" s="47"/>
      <c r="OQ204" s="47"/>
      <c r="OR204" s="47"/>
      <c r="OS204" s="47"/>
      <c r="OT204" s="47"/>
      <c r="OU204" s="47"/>
      <c r="OV204" s="47"/>
      <c r="OW204" s="47"/>
      <c r="OX204" s="47"/>
      <c r="OY204" s="47"/>
      <c r="OZ204" s="47"/>
      <c r="PA204" s="47"/>
      <c r="PB204" s="47"/>
      <c r="PC204" s="47"/>
      <c r="PD204" s="47"/>
      <c r="PE204" s="47"/>
      <c r="PF204" s="47"/>
      <c r="PG204" s="47"/>
      <c r="PH204" s="47"/>
      <c r="PI204" s="47"/>
      <c r="PJ204" s="47"/>
      <c r="PK204" s="47"/>
      <c r="PL204" s="47"/>
      <c r="PM204" s="47"/>
      <c r="PN204" s="47"/>
      <c r="PO204" s="47"/>
      <c r="PP204" s="47"/>
      <c r="PQ204" s="47"/>
      <c r="PR204" s="47"/>
      <c r="PS204" s="47"/>
      <c r="PT204" s="47"/>
      <c r="PU204" s="47"/>
      <c r="PV204" s="47"/>
      <c r="PW204" s="47"/>
      <c r="PX204" s="47"/>
      <c r="PY204" s="47"/>
      <c r="PZ204" s="47"/>
      <c r="QA204" s="47"/>
      <c r="QB204" s="47"/>
      <c r="QC204" s="47"/>
      <c r="QD204" s="47"/>
      <c r="QE204" s="47"/>
      <c r="QF204" s="47"/>
      <c r="QG204" s="47"/>
      <c r="QH204" s="47"/>
      <c r="QI204" s="47"/>
      <c r="QJ204" s="47"/>
      <c r="QK204" s="47"/>
      <c r="QL204" s="47"/>
      <c r="QM204" s="47"/>
      <c r="QN204" s="47"/>
      <c r="QO204" s="47"/>
      <c r="QP204" s="47"/>
      <c r="QQ204" s="47"/>
      <c r="QR204" s="47"/>
      <c r="QS204" s="47"/>
      <c r="QT204" s="47"/>
      <c r="QU204" s="47"/>
      <c r="QV204" s="47"/>
      <c r="QW204" s="47"/>
      <c r="QX204" s="47"/>
      <c r="QY204" s="47"/>
      <c r="QZ204" s="47"/>
      <c r="RA204" s="47"/>
      <c r="RB204" s="47"/>
      <c r="RC204" s="47"/>
      <c r="RD204" s="47"/>
      <c r="RE204" s="47"/>
      <c r="RF204" s="47"/>
      <c r="RG204" s="47"/>
      <c r="RH204" s="47"/>
      <c r="RI204" s="47"/>
      <c r="RJ204" s="47"/>
      <c r="RK204" s="47"/>
      <c r="RL204" s="47"/>
      <c r="RM204" s="47"/>
      <c r="RN204" s="47"/>
      <c r="RO204" s="47"/>
      <c r="RP204" s="47"/>
      <c r="RQ204" s="47"/>
      <c r="RR204" s="47"/>
      <c r="RS204" s="47"/>
      <c r="RT204" s="47"/>
      <c r="RU204" s="47"/>
      <c r="RV204" s="47"/>
      <c r="RW204" s="47"/>
      <c r="RX204" s="47"/>
      <c r="RY204" s="47"/>
      <c r="RZ204" s="47"/>
      <c r="SA204" s="47"/>
      <c r="SB204" s="47"/>
      <c r="SC204" s="47"/>
      <c r="SD204" s="47"/>
      <c r="SE204" s="47"/>
      <c r="SF204" s="47"/>
      <c r="SG204" s="47"/>
      <c r="SH204" s="47"/>
      <c r="SI204" s="47"/>
      <c r="SJ204" s="47"/>
      <c r="SK204" s="47"/>
      <c r="SL204" s="47"/>
      <c r="SM204" s="47"/>
      <c r="SN204" s="47"/>
      <c r="SO204" s="47"/>
      <c r="SP204" s="47"/>
      <c r="SQ204" s="47"/>
      <c r="SR204" s="47"/>
      <c r="SS204" s="47"/>
      <c r="ST204" s="47"/>
      <c r="SU204" s="47"/>
      <c r="SV204" s="47"/>
      <c r="SW204" s="47"/>
      <c r="SX204" s="47"/>
      <c r="SY204" s="47"/>
      <c r="SZ204" s="47"/>
      <c r="TA204" s="47"/>
      <c r="TB204" s="47"/>
      <c r="TC204" s="47"/>
      <c r="TD204" s="47"/>
      <c r="TE204" s="47"/>
      <c r="TF204" s="47"/>
      <c r="TG204" s="47"/>
      <c r="TH204" s="47"/>
      <c r="TI204" s="47"/>
      <c r="TJ204" s="47"/>
      <c r="TK204" s="47"/>
      <c r="TL204" s="47"/>
      <c r="TM204" s="47"/>
      <c r="TN204" s="47"/>
      <c r="TO204" s="47"/>
      <c r="TP204" s="47"/>
      <c r="TQ204" s="47"/>
      <c r="TR204" s="47"/>
      <c r="TS204" s="47"/>
      <c r="TT204" s="47"/>
      <c r="TU204" s="47"/>
      <c r="TV204" s="47"/>
      <c r="TW204" s="47"/>
      <c r="TX204" s="47"/>
      <c r="TY204" s="47"/>
      <c r="TZ204" s="47"/>
      <c r="UA204" s="47"/>
      <c r="UB204" s="47"/>
      <c r="UC204" s="47"/>
      <c r="UD204" s="47"/>
      <c r="UE204" s="47"/>
      <c r="UF204" s="47"/>
      <c r="UG204" s="47"/>
      <c r="UH204" s="47"/>
      <c r="UI204" s="47"/>
      <c r="UJ204" s="47"/>
      <c r="UK204" s="47"/>
      <c r="UL204" s="47"/>
      <c r="UM204" s="47"/>
      <c r="UN204" s="47"/>
      <c r="UO204" s="47"/>
      <c r="UP204" s="47"/>
      <c r="UQ204" s="47"/>
      <c r="UR204" s="47"/>
      <c r="US204" s="47"/>
      <c r="UT204" s="47"/>
      <c r="UU204" s="47"/>
      <c r="UV204" s="47"/>
      <c r="UW204" s="47"/>
      <c r="UX204" s="47"/>
      <c r="UY204" s="47"/>
      <c r="UZ204" s="47"/>
      <c r="VA204" s="47"/>
      <c r="VB204" s="47"/>
      <c r="VC204" s="47"/>
      <c r="VD204" s="47"/>
      <c r="VE204" s="47"/>
      <c r="VF204" s="47"/>
      <c r="VG204" s="47"/>
      <c r="VH204" s="47"/>
      <c r="VI204" s="47"/>
      <c r="VJ204" s="47"/>
      <c r="VK204" s="47"/>
      <c r="VL204" s="47"/>
      <c r="VM204" s="47"/>
      <c r="VN204" s="47"/>
      <c r="VO204" s="47"/>
      <c r="VP204" s="47"/>
      <c r="VQ204" s="47"/>
      <c r="VR204" s="47"/>
      <c r="VS204" s="47"/>
      <c r="VT204" s="47"/>
      <c r="VU204" s="47"/>
      <c r="VV204" s="47"/>
      <c r="VW204" s="47"/>
      <c r="VX204" s="47"/>
      <c r="VY204" s="47"/>
      <c r="VZ204" s="47"/>
      <c r="WA204" s="47"/>
      <c r="WB204" s="47"/>
      <c r="WC204" s="47"/>
      <c r="WD204" s="47"/>
      <c r="WE204" s="47"/>
      <c r="WF204" s="47"/>
      <c r="WG204" s="47"/>
      <c r="WH204" s="47"/>
      <c r="WI204" s="47"/>
      <c r="WJ204" s="47"/>
      <c r="WK204" s="47"/>
      <c r="WL204" s="47"/>
      <c r="WM204" s="47"/>
      <c r="WN204" s="47"/>
      <c r="WO204" s="47"/>
      <c r="WP204" s="47"/>
      <c r="WQ204" s="47"/>
      <c r="WR204" s="47"/>
      <c r="WS204" s="47"/>
      <c r="WT204" s="47"/>
      <c r="WU204" s="47"/>
      <c r="WV204" s="47"/>
      <c r="WW204" s="47"/>
      <c r="WX204" s="47"/>
      <c r="WY204" s="47"/>
      <c r="WZ204" s="47"/>
      <c r="XA204" s="47"/>
      <c r="XB204" s="47"/>
      <c r="XC204" s="47"/>
      <c r="XD204" s="47"/>
      <c r="XE204" s="47"/>
      <c r="XF204" s="47"/>
      <c r="XG204" s="47"/>
      <c r="XH204" s="47"/>
      <c r="XI204" s="47"/>
      <c r="XJ204" s="47"/>
      <c r="XK204" s="47"/>
      <c r="XL204" s="47"/>
      <c r="XM204" s="47"/>
      <c r="XN204" s="47"/>
      <c r="XO204" s="47"/>
      <c r="XP204" s="47"/>
      <c r="XQ204" s="47"/>
      <c r="XR204" s="47"/>
      <c r="XS204" s="47"/>
      <c r="XT204" s="47"/>
      <c r="XU204" s="47"/>
      <c r="XV204" s="47"/>
      <c r="XW204" s="47"/>
      <c r="XX204" s="47"/>
      <c r="XY204" s="47"/>
      <c r="XZ204" s="47"/>
      <c r="YA204" s="47"/>
      <c r="YB204" s="47"/>
      <c r="YC204" s="47"/>
      <c r="YD204" s="47"/>
      <c r="YE204" s="47"/>
      <c r="YF204" s="47"/>
      <c r="YG204" s="47"/>
      <c r="YH204" s="47"/>
      <c r="YI204" s="47"/>
      <c r="YJ204" s="47"/>
      <c r="YK204" s="47"/>
      <c r="YL204" s="47"/>
      <c r="YM204" s="47"/>
      <c r="YN204" s="47"/>
      <c r="YO204" s="47"/>
      <c r="YP204" s="47"/>
      <c r="YQ204" s="47"/>
      <c r="YR204" s="47"/>
      <c r="YS204" s="47"/>
      <c r="YT204" s="47"/>
      <c r="YU204" s="47"/>
      <c r="YV204" s="47"/>
      <c r="YW204" s="47"/>
      <c r="YX204" s="47"/>
      <c r="YY204" s="47"/>
      <c r="YZ204" s="47"/>
      <c r="ZA204" s="47"/>
      <c r="ZB204" s="47"/>
      <c r="ZC204" s="47"/>
      <c r="ZD204" s="47"/>
      <c r="ZE204" s="47"/>
      <c r="ZF204" s="47"/>
      <c r="ZG204" s="47"/>
      <c r="ZH204" s="47"/>
      <c r="ZI204" s="47"/>
      <c r="ZJ204" s="47"/>
      <c r="ZK204" s="47"/>
      <c r="ZL204" s="47"/>
      <c r="ZM204" s="47"/>
      <c r="ZN204" s="47"/>
      <c r="ZO204" s="47"/>
      <c r="ZP204" s="47"/>
      <c r="ZQ204" s="47"/>
      <c r="ZR204" s="47"/>
      <c r="ZS204" s="47"/>
      <c r="ZT204" s="47"/>
      <c r="ZU204" s="47"/>
      <c r="ZV204" s="47"/>
      <c r="ZW204" s="47"/>
      <c r="ZX204" s="47"/>
      <c r="ZY204" s="47"/>
      <c r="ZZ204" s="47"/>
      <c r="AAA204" s="47"/>
      <c r="AAB204" s="47"/>
      <c r="AAC204" s="47"/>
      <c r="AAD204" s="47"/>
      <c r="AAE204" s="47"/>
      <c r="AAF204" s="47"/>
      <c r="AAG204" s="47"/>
      <c r="AAH204" s="47"/>
      <c r="AAI204" s="47"/>
      <c r="AAJ204" s="47"/>
      <c r="AAK204" s="47"/>
      <c r="AAL204" s="47"/>
      <c r="AAM204" s="47"/>
      <c r="AAN204" s="47"/>
      <c r="AAO204" s="47"/>
      <c r="AAP204" s="47"/>
      <c r="AAQ204" s="47"/>
      <c r="AAR204" s="47"/>
      <c r="AAS204" s="47"/>
      <c r="AAT204" s="47"/>
      <c r="AAU204" s="47"/>
      <c r="AAV204" s="47"/>
      <c r="AAW204" s="47"/>
      <c r="AAX204" s="47"/>
      <c r="AAY204" s="47"/>
      <c r="AAZ204" s="47"/>
      <c r="ABA204" s="47"/>
      <c r="ABB204" s="47"/>
      <c r="ABC204" s="47"/>
      <c r="ABD204" s="47"/>
      <c r="ABE204" s="47"/>
      <c r="ABF204" s="47"/>
      <c r="ABG204" s="47"/>
      <c r="ABH204" s="47"/>
      <c r="ABI204" s="47"/>
      <c r="ABJ204" s="47"/>
      <c r="ABK204" s="47"/>
      <c r="ABL204" s="47"/>
      <c r="ABM204" s="47"/>
      <c r="ABN204" s="47"/>
      <c r="ABO204" s="47"/>
      <c r="ABP204" s="47"/>
      <c r="ABQ204" s="47"/>
      <c r="ABR204" s="47"/>
      <c r="ABS204" s="47"/>
      <c r="ABT204" s="47"/>
      <c r="ABU204" s="47"/>
      <c r="ABV204" s="47"/>
      <c r="ABW204" s="47"/>
      <c r="ABX204" s="47"/>
      <c r="ABY204" s="47"/>
      <c r="ABZ204" s="47"/>
      <c r="ACA204" s="47"/>
      <c r="ACB204" s="47"/>
      <c r="ACC204" s="47"/>
      <c r="ACD204" s="47"/>
      <c r="ACE204" s="47"/>
      <c r="ACF204" s="47"/>
      <c r="ACG204" s="47"/>
      <c r="ACH204" s="47"/>
      <c r="ACI204" s="47"/>
      <c r="ACJ204" s="47"/>
      <c r="ACK204" s="47"/>
      <c r="ACL204" s="47"/>
      <c r="ACM204" s="47"/>
      <c r="ACN204" s="47"/>
      <c r="ACO204" s="47"/>
      <c r="ACP204" s="47"/>
      <c r="ACQ204" s="47"/>
      <c r="ACR204" s="47"/>
      <c r="ACS204" s="47"/>
      <c r="ACT204" s="47"/>
      <c r="ACU204" s="47"/>
      <c r="ACV204" s="47"/>
      <c r="ACW204" s="47"/>
      <c r="ACX204" s="47"/>
      <c r="ACY204" s="47"/>
      <c r="ACZ204" s="47"/>
      <c r="ADA204" s="47"/>
      <c r="ADB204" s="47"/>
      <c r="ADC204" s="47"/>
      <c r="ADD204" s="47"/>
      <c r="ADE204" s="47"/>
      <c r="ADF204" s="47"/>
      <c r="ADG204" s="47"/>
      <c r="ADH204" s="47"/>
      <c r="ADI204" s="47"/>
      <c r="ADJ204" s="47"/>
      <c r="ADK204" s="47"/>
      <c r="ADL204" s="47"/>
      <c r="ADM204" s="47"/>
      <c r="ADN204" s="47"/>
      <c r="ADO204" s="47"/>
      <c r="ADP204" s="47"/>
      <c r="ADQ204" s="47"/>
      <c r="ADR204" s="47"/>
      <c r="ADS204" s="47"/>
      <c r="ADT204" s="47"/>
      <c r="ADU204" s="47"/>
      <c r="ADV204" s="47"/>
      <c r="ADW204" s="47"/>
      <c r="ADX204" s="47"/>
      <c r="ADY204" s="47"/>
      <c r="ADZ204" s="47"/>
      <c r="AEA204" s="47"/>
      <c r="AEB204" s="47"/>
      <c r="AEC204" s="47"/>
      <c r="AED204" s="47"/>
      <c r="AEE204" s="47"/>
      <c r="AEF204" s="47"/>
      <c r="AEG204" s="47"/>
      <c r="AEH204" s="47"/>
      <c r="AEI204" s="47"/>
      <c r="AEJ204" s="47"/>
      <c r="AEK204" s="47"/>
      <c r="AEL204" s="47"/>
      <c r="AEM204" s="47"/>
      <c r="AEN204" s="47"/>
      <c r="AEO204" s="47"/>
      <c r="AEP204" s="47"/>
      <c r="AEQ204" s="47"/>
      <c r="AER204" s="47"/>
      <c r="AES204" s="47"/>
      <c r="AET204" s="47"/>
      <c r="AEU204" s="47"/>
      <c r="AEV204" s="47"/>
      <c r="AEW204" s="47"/>
      <c r="AEX204" s="47"/>
      <c r="AEY204" s="47"/>
      <c r="AEZ204" s="47"/>
      <c r="AFA204" s="47"/>
      <c r="AFB204" s="47"/>
      <c r="AFC204" s="47"/>
      <c r="AFD204" s="47"/>
      <c r="AFE204" s="47"/>
      <c r="AFF204" s="47"/>
      <c r="AFG204" s="47"/>
      <c r="AFH204" s="47"/>
      <c r="AFI204" s="47"/>
      <c r="AFJ204" s="47"/>
      <c r="AFK204" s="47"/>
      <c r="AFL204" s="47"/>
      <c r="AFM204" s="47"/>
      <c r="AFN204" s="47"/>
      <c r="AFO204" s="47"/>
      <c r="AFP204" s="47"/>
      <c r="AFQ204" s="47"/>
      <c r="AFR204" s="47"/>
      <c r="AFS204" s="47"/>
      <c r="AFT204" s="47"/>
      <c r="AFU204" s="47"/>
      <c r="AFV204" s="47"/>
      <c r="AFW204" s="47"/>
      <c r="AFX204" s="47"/>
      <c r="AFY204" s="47"/>
      <c r="AFZ204" s="47"/>
      <c r="AGA204" s="47"/>
      <c r="AGB204" s="47"/>
      <c r="AGC204" s="47"/>
      <c r="AGD204" s="47"/>
      <c r="AGE204" s="47"/>
      <c r="AGF204" s="47"/>
      <c r="AGG204" s="47"/>
      <c r="AGH204" s="47"/>
      <c r="AGI204" s="47"/>
      <c r="AGJ204" s="47"/>
      <c r="AGK204" s="47"/>
      <c r="AGL204" s="47"/>
      <c r="AGM204" s="47"/>
      <c r="AGN204" s="47"/>
      <c r="AGO204" s="47"/>
      <c r="AGP204" s="47"/>
      <c r="AGQ204" s="47"/>
      <c r="AGR204" s="47"/>
      <c r="AGS204" s="47"/>
      <c r="AGT204" s="47"/>
      <c r="AGU204" s="47"/>
      <c r="AGV204" s="47"/>
      <c r="AGW204" s="47"/>
      <c r="AGX204" s="47"/>
      <c r="AGY204" s="47"/>
      <c r="AGZ204" s="47"/>
      <c r="AHA204" s="47"/>
      <c r="AHB204" s="47"/>
      <c r="AHC204" s="47"/>
      <c r="AHD204" s="47"/>
      <c r="AHE204" s="47"/>
      <c r="AHF204" s="47"/>
      <c r="AHG204" s="47"/>
      <c r="AHH204" s="47"/>
      <c r="AHI204" s="47"/>
      <c r="AHJ204" s="47"/>
      <c r="AHK204" s="47"/>
      <c r="AHL204" s="47"/>
      <c r="AHM204" s="47"/>
      <c r="AHN204" s="47"/>
      <c r="AHO204" s="47"/>
      <c r="AHP204" s="47"/>
      <c r="AHQ204" s="47"/>
      <c r="AHR204" s="47"/>
      <c r="AHS204" s="47"/>
      <c r="AHT204" s="47"/>
      <c r="AHU204" s="47"/>
      <c r="AHV204" s="47"/>
      <c r="AHW204" s="47"/>
      <c r="AHX204" s="47"/>
      <c r="AHY204" s="47"/>
      <c r="AHZ204" s="47"/>
      <c r="AIA204" s="47"/>
      <c r="AIB204" s="47"/>
      <c r="AIC204" s="47"/>
      <c r="AID204" s="47"/>
      <c r="AIE204" s="47"/>
      <c r="AIF204" s="47"/>
      <c r="AIG204" s="47"/>
      <c r="AIH204" s="47"/>
      <c r="AII204" s="47"/>
      <c r="AIJ204" s="47"/>
      <c r="AIK204" s="47"/>
      <c r="AIL204" s="47"/>
      <c r="AIM204" s="47"/>
      <c r="AIN204" s="47"/>
      <c r="AIO204" s="47"/>
      <c r="AIP204" s="47"/>
      <c r="AIQ204" s="47"/>
      <c r="AIR204" s="47"/>
      <c r="AIS204" s="47"/>
      <c r="AIT204" s="47"/>
      <c r="AIU204" s="47"/>
      <c r="AIV204" s="47"/>
      <c r="AIW204" s="47"/>
      <c r="AIX204" s="47"/>
      <c r="AIY204" s="47"/>
      <c r="AIZ204" s="47"/>
      <c r="AJA204" s="47"/>
      <c r="AJB204" s="47"/>
      <c r="AJC204" s="47"/>
      <c r="AJD204" s="47"/>
      <c r="AJE204" s="47"/>
      <c r="AJF204" s="47"/>
      <c r="AJG204" s="47"/>
      <c r="AJH204" s="47"/>
      <c r="AJI204" s="47"/>
      <c r="AJJ204" s="47"/>
      <c r="AJK204" s="47"/>
      <c r="AJL204" s="47"/>
      <c r="AJM204" s="47"/>
      <c r="AJN204" s="47"/>
      <c r="AJO204" s="47"/>
      <c r="AJP204" s="47"/>
      <c r="AJQ204" s="47"/>
      <c r="AJR204" s="47"/>
      <c r="AJS204" s="47"/>
      <c r="AJT204" s="47"/>
      <c r="AJU204" s="47"/>
      <c r="AJV204" s="47"/>
      <c r="AJW204" s="47"/>
      <c r="AJX204" s="47"/>
      <c r="AJY204" s="47"/>
      <c r="AJZ204" s="47"/>
      <c r="AKA204" s="47"/>
      <c r="AKB204" s="47"/>
      <c r="AKC204" s="47"/>
      <c r="AKD204" s="47"/>
      <c r="AKE204" s="47"/>
      <c r="AKF204" s="47"/>
      <c r="AKG204" s="47"/>
      <c r="AKH204" s="47"/>
      <c r="AKI204" s="47"/>
      <c r="AKJ204" s="47"/>
      <c r="AKK204" s="47"/>
      <c r="AKL204" s="47"/>
      <c r="AKM204" s="47"/>
      <c r="AKN204" s="47"/>
      <c r="AKO204" s="47"/>
      <c r="AKP204" s="47"/>
      <c r="AKQ204" s="47"/>
      <c r="AKR204" s="47"/>
      <c r="AKS204" s="47"/>
      <c r="AKT204" s="47"/>
      <c r="AKU204" s="47"/>
      <c r="AKV204" s="47"/>
      <c r="AKW204" s="47"/>
      <c r="AKX204" s="47"/>
      <c r="AKY204" s="47"/>
      <c r="AKZ204" s="47"/>
      <c r="ALA204" s="47"/>
      <c r="ALB204" s="47"/>
      <c r="ALC204" s="47"/>
      <c r="ALD204" s="47"/>
      <c r="ALE204" s="47"/>
      <c r="ALF204" s="47"/>
      <c r="ALG204" s="47"/>
      <c r="ALH204" s="47"/>
      <c r="ALI204" s="47"/>
      <c r="ALJ204" s="47"/>
      <c r="ALK204" s="47"/>
      <c r="ALL204" s="47"/>
      <c r="ALM204" s="47"/>
      <c r="ALN204" s="47"/>
      <c r="ALO204" s="47"/>
      <c r="ALP204" s="47"/>
      <c r="ALQ204" s="47"/>
      <c r="ALR204" s="47"/>
      <c r="ALS204" s="47"/>
      <c r="ALT204" s="47"/>
      <c r="ALU204" s="47"/>
      <c r="ALV204" s="47"/>
      <c r="ALW204" s="47"/>
      <c r="ALX204" s="47"/>
      <c r="ALY204" s="47"/>
      <c r="ALZ204" s="47"/>
      <c r="AMA204" s="47"/>
      <c r="AMB204" s="47"/>
      <c r="AMC204" s="47"/>
      <c r="AMD204" s="47"/>
      <c r="AME204" s="47"/>
      <c r="AMF204" s="47"/>
      <c r="AMG204" s="47"/>
      <c r="AMH204" s="47"/>
      <c r="AMI204" s="47"/>
      <c r="AMJ204" s="47"/>
      <c r="AMK204" s="47"/>
      <c r="AML204" s="47"/>
      <c r="AMM204" s="47"/>
      <c r="AMN204" s="47"/>
      <c r="AMO204" s="47"/>
      <c r="AMP204" s="47"/>
      <c r="AMQ204" s="47"/>
      <c r="AMR204" s="47"/>
      <c r="AMS204" s="47"/>
      <c r="AMT204" s="47"/>
      <c r="AMU204" s="47"/>
      <c r="AMV204" s="47"/>
      <c r="AMW204" s="47"/>
      <c r="AMX204" s="47"/>
      <c r="AMY204" s="47"/>
      <c r="AMZ204" s="47"/>
      <c r="ANA204" s="47"/>
      <c r="ANB204" s="47"/>
      <c r="ANC204" s="47"/>
      <c r="AND204" s="47"/>
      <c r="ANE204" s="47"/>
      <c r="ANF204" s="47"/>
      <c r="ANG204" s="47"/>
      <c r="ANH204" s="47"/>
      <c r="ANI204" s="47"/>
      <c r="ANJ204" s="47"/>
      <c r="ANK204" s="47"/>
      <c r="ANL204" s="47"/>
      <c r="ANM204" s="47"/>
      <c r="ANN204" s="47"/>
      <c r="ANO204" s="47"/>
      <c r="ANP204" s="47"/>
      <c r="ANQ204" s="47"/>
      <c r="ANR204" s="47"/>
      <c r="ANS204" s="47"/>
      <c r="ANT204" s="47"/>
      <c r="ANU204" s="47"/>
      <c r="ANV204" s="47"/>
      <c r="ANW204" s="47"/>
      <c r="ANX204" s="47"/>
      <c r="ANY204" s="47"/>
      <c r="ANZ204" s="47"/>
      <c r="AOA204" s="47"/>
      <c r="AOB204" s="47"/>
      <c r="AOC204" s="47"/>
      <c r="AOD204" s="47"/>
      <c r="AOE204" s="47"/>
      <c r="AOF204" s="47"/>
      <c r="AOG204" s="47"/>
      <c r="AOH204" s="47"/>
      <c r="AOI204" s="47"/>
      <c r="AOJ204" s="47"/>
      <c r="AOK204" s="47"/>
      <c r="AOL204" s="47"/>
      <c r="AOM204" s="47"/>
      <c r="AON204" s="47"/>
      <c r="AOO204" s="47"/>
      <c r="AOP204" s="47"/>
      <c r="AOQ204" s="47"/>
      <c r="AOR204" s="47"/>
      <c r="AOS204" s="47"/>
      <c r="AOT204" s="47"/>
      <c r="AOU204" s="47"/>
      <c r="AOV204" s="47"/>
      <c r="AOW204" s="47"/>
      <c r="AOX204" s="47"/>
      <c r="AOY204" s="47"/>
      <c r="AOZ204" s="47"/>
      <c r="APA204" s="47"/>
      <c r="APB204" s="47"/>
      <c r="APC204" s="47"/>
      <c r="APD204" s="47"/>
      <c r="APE204" s="47"/>
      <c r="APF204" s="47"/>
      <c r="APG204" s="47"/>
      <c r="APH204" s="47"/>
      <c r="API204" s="47"/>
      <c r="APJ204" s="47"/>
      <c r="APK204" s="47"/>
      <c r="APL204" s="47"/>
      <c r="APM204" s="47"/>
      <c r="APN204" s="47"/>
      <c r="APO204" s="47"/>
      <c r="APP204" s="47"/>
      <c r="APQ204" s="47"/>
      <c r="APR204" s="47"/>
      <c r="APS204" s="47"/>
      <c r="APT204" s="47"/>
      <c r="APU204" s="47"/>
      <c r="APV204" s="47"/>
      <c r="APW204" s="47"/>
      <c r="APX204" s="47"/>
      <c r="APY204" s="47"/>
      <c r="APZ204" s="47"/>
      <c r="AQA204" s="47"/>
      <c r="AQB204" s="47"/>
      <c r="AQC204" s="47"/>
      <c r="AQD204" s="47"/>
      <c r="AQE204" s="47"/>
      <c r="AQF204" s="47"/>
      <c r="AQG204" s="47"/>
      <c r="AQH204" s="47"/>
      <c r="AQI204" s="47"/>
      <c r="AQJ204" s="47"/>
      <c r="AQK204" s="47"/>
      <c r="AQL204" s="47"/>
      <c r="AQM204" s="47"/>
      <c r="AQN204" s="47"/>
      <c r="AQO204" s="47"/>
      <c r="AQP204" s="47"/>
      <c r="AQQ204" s="47"/>
      <c r="AQR204" s="47"/>
      <c r="AQS204" s="47"/>
      <c r="AQT204" s="47"/>
      <c r="AQU204" s="47"/>
      <c r="AQV204" s="47"/>
      <c r="AQW204" s="47"/>
      <c r="AQX204" s="47"/>
      <c r="AQY204" s="47"/>
      <c r="AQZ204" s="47"/>
      <c r="ARA204" s="47"/>
      <c r="ARB204" s="47"/>
      <c r="ARC204" s="47"/>
      <c r="ARD204" s="47"/>
      <c r="ARE204" s="47"/>
      <c r="ARF204" s="47"/>
      <c r="ARG204" s="47"/>
      <c r="ARH204" s="47"/>
      <c r="ARI204" s="47"/>
      <c r="ARJ204" s="47"/>
      <c r="ARK204" s="47"/>
      <c r="ARL204" s="47"/>
      <c r="ARM204" s="47"/>
      <c r="ARN204" s="47"/>
      <c r="ARO204" s="47"/>
      <c r="ARP204" s="47"/>
      <c r="ARQ204" s="47"/>
      <c r="ARR204" s="47"/>
      <c r="ARS204" s="47"/>
      <c r="ART204" s="47"/>
      <c r="ARU204" s="47"/>
      <c r="ARV204" s="47"/>
      <c r="ARW204" s="47"/>
      <c r="ARX204" s="47"/>
      <c r="ARY204" s="47"/>
      <c r="ARZ204" s="47"/>
      <c r="ASA204" s="47"/>
      <c r="ASB204" s="47"/>
      <c r="ASC204" s="47"/>
      <c r="ASD204" s="47"/>
      <c r="ASE204" s="47"/>
      <c r="ASF204" s="47"/>
      <c r="ASG204" s="47"/>
      <c r="ASH204" s="47"/>
      <c r="ASI204" s="47"/>
      <c r="ASJ204" s="47"/>
      <c r="ASK204" s="47"/>
      <c r="ASL204" s="47"/>
      <c r="ASM204" s="47"/>
      <c r="ASN204" s="47"/>
      <c r="ASO204" s="47"/>
      <c r="ASP204" s="47"/>
      <c r="ASQ204" s="47"/>
      <c r="ASR204" s="47"/>
      <c r="ASS204" s="47"/>
      <c r="AST204" s="47"/>
      <c r="ASU204" s="47"/>
      <c r="ASV204" s="47"/>
      <c r="ASW204" s="47"/>
      <c r="ASX204" s="47"/>
      <c r="ASY204" s="47"/>
      <c r="ASZ204" s="47"/>
      <c r="ATA204" s="47"/>
      <c r="ATB204" s="47"/>
      <c r="ATC204" s="47"/>
      <c r="ATD204" s="47"/>
      <c r="ATE204" s="47"/>
      <c r="ATF204" s="47"/>
      <c r="ATG204" s="47"/>
      <c r="ATH204" s="47"/>
      <c r="ATI204" s="47"/>
      <c r="ATJ204" s="47"/>
      <c r="ATK204" s="47"/>
      <c r="ATL204" s="47"/>
      <c r="ATM204" s="47"/>
      <c r="ATN204" s="47"/>
      <c r="ATO204" s="47"/>
      <c r="ATP204" s="47"/>
      <c r="ATQ204" s="47"/>
      <c r="ATR204" s="47"/>
      <c r="ATS204" s="47"/>
      <c r="ATT204" s="47"/>
      <c r="ATU204" s="47"/>
      <c r="ATV204" s="47"/>
      <c r="ATW204" s="47"/>
      <c r="ATX204" s="47"/>
      <c r="ATY204" s="47"/>
      <c r="ATZ204" s="47"/>
      <c r="AUA204" s="47"/>
      <c r="AUB204" s="47"/>
      <c r="AUC204" s="47"/>
      <c r="AUD204" s="47"/>
      <c r="AUE204" s="47"/>
      <c r="AUF204" s="47"/>
      <c r="AUG204" s="47"/>
      <c r="AUH204" s="47"/>
      <c r="AUI204" s="47"/>
      <c r="AUJ204" s="47"/>
      <c r="AUK204" s="47"/>
      <c r="AUL204" s="47"/>
      <c r="AUM204" s="47"/>
      <c r="AUN204" s="47"/>
      <c r="AUO204" s="47"/>
      <c r="AUP204" s="47"/>
      <c r="AUQ204" s="47"/>
      <c r="AUR204" s="47"/>
      <c r="AUS204" s="47"/>
      <c r="AUT204" s="47"/>
      <c r="AUU204" s="47"/>
      <c r="AUV204" s="47"/>
      <c r="AUW204" s="47"/>
      <c r="AUX204" s="47"/>
      <c r="AUY204" s="47"/>
      <c r="AUZ204" s="47"/>
      <c r="AVA204" s="47"/>
      <c r="AVB204" s="47"/>
      <c r="AVC204" s="47"/>
      <c r="AVD204" s="47"/>
      <c r="AVE204" s="47"/>
      <c r="AVF204" s="47"/>
      <c r="AVG204" s="47"/>
      <c r="AVH204" s="47"/>
      <c r="AVI204" s="47"/>
      <c r="AVJ204" s="47"/>
      <c r="AVK204" s="47"/>
      <c r="AVL204" s="47"/>
      <c r="AVM204" s="47"/>
      <c r="AVN204" s="47"/>
      <c r="AVO204" s="47"/>
      <c r="AVP204" s="47"/>
      <c r="AVQ204" s="47"/>
      <c r="AVR204" s="47"/>
      <c r="AVS204" s="47"/>
      <c r="AVT204" s="47"/>
      <c r="AVU204" s="47"/>
      <c r="AVV204" s="47"/>
      <c r="AVW204" s="47"/>
      <c r="AVX204" s="47"/>
      <c r="AVY204" s="47"/>
      <c r="AVZ204" s="47"/>
      <c r="AWA204" s="47"/>
      <c r="AWB204" s="47"/>
      <c r="AWC204" s="47"/>
      <c r="AWD204" s="47"/>
      <c r="AWE204" s="47"/>
      <c r="AWF204" s="47"/>
      <c r="AWG204" s="47"/>
      <c r="AWH204" s="47"/>
      <c r="AWI204" s="47"/>
      <c r="AWJ204" s="47"/>
      <c r="AWK204" s="47"/>
      <c r="AWL204" s="47"/>
      <c r="AWM204" s="47"/>
      <c r="AWN204" s="47"/>
      <c r="AWO204" s="47"/>
      <c r="AWP204" s="47"/>
      <c r="AWQ204" s="47"/>
      <c r="AWR204" s="47"/>
      <c r="AWS204" s="47"/>
      <c r="AWT204" s="47"/>
      <c r="AWU204" s="47"/>
      <c r="AWV204" s="47"/>
      <c r="AWW204" s="47"/>
      <c r="AWX204" s="47"/>
      <c r="AWY204" s="47"/>
      <c r="AWZ204" s="47"/>
      <c r="AXA204" s="47"/>
      <c r="AXB204" s="47"/>
      <c r="AXC204" s="47"/>
      <c r="AXD204" s="47"/>
      <c r="AXE204" s="47"/>
      <c r="AXF204" s="47"/>
      <c r="AXG204" s="47"/>
      <c r="AXH204" s="47"/>
      <c r="AXI204" s="47"/>
      <c r="AXJ204" s="47"/>
      <c r="AXK204" s="47"/>
      <c r="AXL204" s="47"/>
      <c r="AXM204" s="47"/>
      <c r="AXN204" s="47"/>
      <c r="AXO204" s="47"/>
      <c r="AXP204" s="47"/>
      <c r="AXQ204" s="47"/>
      <c r="AXR204" s="47"/>
      <c r="AXS204" s="47"/>
      <c r="AXT204" s="47"/>
      <c r="AXU204" s="47"/>
      <c r="AXV204" s="47"/>
      <c r="AXW204" s="47"/>
      <c r="AXX204" s="47"/>
      <c r="AXY204" s="47"/>
      <c r="AXZ204" s="47"/>
      <c r="AYA204" s="47"/>
      <c r="AYB204" s="47"/>
      <c r="AYC204" s="47"/>
      <c r="AYD204" s="47"/>
      <c r="AYE204" s="47"/>
      <c r="AYF204" s="47"/>
      <c r="AYG204" s="47"/>
      <c r="AYH204" s="47"/>
      <c r="AYI204" s="47"/>
      <c r="AYJ204" s="47"/>
      <c r="AYK204" s="47"/>
      <c r="AYL204" s="47"/>
      <c r="AYM204" s="47"/>
      <c r="AYN204" s="47"/>
      <c r="AYO204" s="47"/>
      <c r="AYP204" s="47"/>
      <c r="AYQ204" s="47"/>
      <c r="AYR204" s="47"/>
      <c r="AYS204" s="47"/>
      <c r="AYT204" s="47"/>
      <c r="AYU204" s="47"/>
      <c r="AYV204" s="47"/>
      <c r="AYW204" s="47"/>
      <c r="AYX204" s="47"/>
      <c r="AYY204" s="47"/>
      <c r="AYZ204" s="47"/>
      <c r="AZA204" s="47"/>
      <c r="AZB204" s="47"/>
      <c r="AZC204" s="47"/>
      <c r="AZD204" s="47"/>
      <c r="AZE204" s="47"/>
      <c r="AZF204" s="47"/>
      <c r="AZG204" s="47"/>
      <c r="AZH204" s="47"/>
      <c r="AZI204" s="47"/>
      <c r="AZJ204" s="47"/>
      <c r="AZK204" s="47"/>
      <c r="AZL204" s="47"/>
      <c r="AZM204" s="47"/>
      <c r="AZN204" s="47"/>
      <c r="AZO204" s="47"/>
      <c r="AZP204" s="47"/>
      <c r="AZQ204" s="47"/>
      <c r="AZR204" s="47"/>
      <c r="AZS204" s="47"/>
      <c r="AZT204" s="47"/>
      <c r="AZU204" s="47"/>
      <c r="AZV204" s="47"/>
      <c r="AZW204" s="47"/>
      <c r="AZX204" s="47"/>
      <c r="AZY204" s="47"/>
      <c r="AZZ204" s="47"/>
      <c r="BAA204" s="47"/>
      <c r="BAB204" s="47"/>
      <c r="BAC204" s="47"/>
      <c r="BAD204" s="47"/>
      <c r="BAE204" s="47"/>
      <c r="BAF204" s="47"/>
      <c r="BAG204" s="47"/>
      <c r="BAH204" s="47"/>
      <c r="BAI204" s="47"/>
      <c r="BAJ204" s="47"/>
      <c r="BAK204" s="47"/>
      <c r="BAL204" s="47"/>
      <c r="BAM204" s="47"/>
      <c r="BAN204" s="47"/>
      <c r="BAO204" s="47"/>
      <c r="BAP204" s="47"/>
      <c r="BAQ204" s="47"/>
      <c r="BAR204" s="47"/>
      <c r="BAS204" s="47"/>
      <c r="BAT204" s="47"/>
      <c r="BAU204" s="47"/>
      <c r="BAV204" s="47"/>
      <c r="BAW204" s="47"/>
      <c r="BAX204" s="47"/>
      <c r="BAY204" s="47"/>
      <c r="BAZ204" s="47"/>
      <c r="BBA204" s="47"/>
      <c r="BBB204" s="47"/>
      <c r="BBC204" s="47"/>
      <c r="BBD204" s="47"/>
      <c r="BBE204" s="47"/>
      <c r="BBF204" s="47"/>
      <c r="BBG204" s="47"/>
      <c r="BBH204" s="47"/>
      <c r="BBI204" s="47"/>
      <c r="BBJ204" s="47"/>
      <c r="BBK204" s="47"/>
      <c r="BBL204" s="47"/>
      <c r="BBM204" s="47"/>
      <c r="BBN204" s="47"/>
      <c r="BBO204" s="47"/>
      <c r="BBP204" s="47"/>
      <c r="BBQ204" s="47"/>
      <c r="BBR204" s="47"/>
      <c r="BBS204" s="47"/>
      <c r="BBT204" s="47"/>
      <c r="BBU204" s="47"/>
      <c r="BBV204" s="47"/>
      <c r="BBW204" s="47"/>
      <c r="BBX204" s="47"/>
      <c r="BBY204" s="47"/>
      <c r="BBZ204" s="47"/>
      <c r="BCA204" s="47"/>
      <c r="BCB204" s="47"/>
      <c r="BCC204" s="47"/>
      <c r="BCD204" s="47"/>
      <c r="BCE204" s="47"/>
      <c r="BCF204" s="47"/>
      <c r="BCG204" s="47"/>
      <c r="BCH204" s="47"/>
      <c r="BCI204" s="47"/>
      <c r="BCJ204" s="47"/>
      <c r="BCK204" s="47"/>
      <c r="BCL204" s="47"/>
      <c r="BCM204" s="47"/>
      <c r="BCN204" s="47"/>
      <c r="BCO204" s="47"/>
      <c r="BCP204" s="47"/>
      <c r="BCQ204" s="47"/>
      <c r="BCR204" s="47"/>
      <c r="BCS204" s="47"/>
      <c r="BCT204" s="47"/>
      <c r="BCU204" s="47"/>
      <c r="BCV204" s="47"/>
      <c r="BCW204" s="47"/>
      <c r="BCX204" s="47"/>
      <c r="BCY204" s="47"/>
      <c r="BCZ204" s="47"/>
      <c r="BDA204" s="47"/>
      <c r="BDB204" s="47"/>
      <c r="BDC204" s="47"/>
      <c r="BDD204" s="47"/>
      <c r="BDE204" s="47"/>
      <c r="BDF204" s="47"/>
      <c r="BDG204" s="47"/>
      <c r="BDH204" s="47"/>
      <c r="BDI204" s="47"/>
      <c r="BDJ204" s="47"/>
      <c r="BDK204" s="47"/>
      <c r="BDL204" s="47"/>
      <c r="BDM204" s="47"/>
      <c r="BDN204" s="47"/>
      <c r="BDO204" s="47"/>
      <c r="BDP204" s="47"/>
      <c r="BDQ204" s="47"/>
      <c r="BDR204" s="47"/>
      <c r="BDS204" s="47"/>
      <c r="BDT204" s="47"/>
      <c r="BDU204" s="47"/>
      <c r="BDV204" s="47"/>
      <c r="BDW204" s="47"/>
      <c r="BDX204" s="47"/>
      <c r="BDY204" s="47"/>
      <c r="BDZ204" s="47"/>
      <c r="BEA204" s="47"/>
      <c r="BEB204" s="47"/>
      <c r="BEC204" s="47"/>
      <c r="BED204" s="47"/>
      <c r="BEE204" s="47"/>
      <c r="BEF204" s="47"/>
      <c r="BEG204" s="47"/>
      <c r="BEH204" s="47"/>
      <c r="BEI204" s="47"/>
      <c r="BEJ204" s="47"/>
      <c r="BEK204" s="47"/>
      <c r="BEL204" s="47"/>
      <c r="BEM204" s="47"/>
      <c r="BEN204" s="47"/>
      <c r="BEO204" s="47"/>
      <c r="BEP204" s="47"/>
      <c r="BEQ204" s="47"/>
      <c r="BER204" s="47"/>
      <c r="BES204" s="47"/>
      <c r="BET204" s="47"/>
      <c r="BEU204" s="47"/>
      <c r="BEV204" s="47"/>
      <c r="BEW204" s="47"/>
      <c r="BEX204" s="47"/>
      <c r="BEY204" s="47"/>
      <c r="BEZ204" s="47"/>
      <c r="BFA204" s="47"/>
      <c r="BFB204" s="47"/>
      <c r="BFC204" s="47"/>
      <c r="BFD204" s="47"/>
      <c r="BFE204" s="47"/>
      <c r="BFF204" s="47"/>
      <c r="BFG204" s="47"/>
      <c r="BFH204" s="47"/>
      <c r="BFI204" s="47"/>
      <c r="BFJ204" s="47"/>
      <c r="BFK204" s="47"/>
      <c r="BFL204" s="47"/>
      <c r="BFM204" s="47"/>
      <c r="BFN204" s="47"/>
      <c r="BFO204" s="47"/>
      <c r="BFP204" s="47"/>
      <c r="BFQ204" s="47"/>
      <c r="BFR204" s="47"/>
      <c r="BFS204" s="47"/>
      <c r="BFT204" s="47"/>
      <c r="BFU204" s="47"/>
      <c r="BFV204" s="47"/>
      <c r="BFW204" s="47"/>
      <c r="BFX204" s="47"/>
      <c r="BFY204" s="47"/>
      <c r="BFZ204" s="47"/>
      <c r="BGA204" s="47"/>
      <c r="BGB204" s="47"/>
      <c r="BGC204" s="47"/>
      <c r="BGD204" s="47"/>
      <c r="BGE204" s="47"/>
      <c r="BGF204" s="47"/>
      <c r="BGG204" s="47"/>
      <c r="BGH204" s="47"/>
      <c r="BGI204" s="47"/>
      <c r="BGJ204" s="47"/>
      <c r="BGK204" s="47"/>
      <c r="BGL204" s="47"/>
      <c r="BGM204" s="47"/>
      <c r="BGN204" s="47"/>
      <c r="BGO204" s="47"/>
      <c r="BGP204" s="47"/>
      <c r="BGQ204" s="47"/>
      <c r="BGR204" s="47"/>
      <c r="BGS204" s="47"/>
      <c r="BGT204" s="47"/>
      <c r="BGU204" s="47"/>
      <c r="BGV204" s="47"/>
      <c r="BGW204" s="47"/>
      <c r="BGX204" s="47"/>
      <c r="BGY204" s="47"/>
      <c r="BGZ204" s="47"/>
      <c r="BHA204" s="47"/>
      <c r="BHB204" s="47"/>
      <c r="BHC204" s="47"/>
      <c r="BHD204" s="47"/>
      <c r="BHE204" s="47"/>
      <c r="BHF204" s="47"/>
      <c r="BHG204" s="47"/>
      <c r="BHH204" s="47"/>
      <c r="BHI204" s="47"/>
      <c r="BHJ204" s="47"/>
      <c r="BHK204" s="47"/>
      <c r="BHL204" s="47"/>
      <c r="BHM204" s="47"/>
      <c r="BHN204" s="47"/>
      <c r="BHO204" s="47"/>
      <c r="BHP204" s="47"/>
      <c r="BHQ204" s="47"/>
      <c r="BHR204" s="47"/>
      <c r="BHS204" s="47"/>
      <c r="BHT204" s="47"/>
      <c r="BHU204" s="47"/>
      <c r="BHV204" s="47"/>
      <c r="BHW204" s="47"/>
      <c r="BHX204" s="47"/>
      <c r="BHY204" s="47"/>
      <c r="BHZ204" s="47"/>
      <c r="BIA204" s="47"/>
      <c r="BIB204" s="47"/>
      <c r="BIC204" s="47"/>
      <c r="BID204" s="47"/>
      <c r="BIE204" s="47"/>
      <c r="BIF204" s="47"/>
      <c r="BIG204" s="47"/>
      <c r="BIH204" s="47"/>
      <c r="BII204" s="47"/>
      <c r="BIJ204" s="47"/>
      <c r="BIK204" s="47"/>
      <c r="BIL204" s="47"/>
      <c r="BIM204" s="47"/>
      <c r="BIN204" s="47"/>
      <c r="BIO204" s="47"/>
      <c r="BIP204" s="47"/>
      <c r="BIQ204" s="47"/>
      <c r="BIR204" s="47"/>
      <c r="BIS204" s="47"/>
      <c r="BIT204" s="47"/>
      <c r="BIU204" s="47"/>
      <c r="BIV204" s="47"/>
      <c r="BIW204" s="47"/>
      <c r="BIX204" s="47"/>
      <c r="BIY204" s="47"/>
      <c r="BIZ204" s="47"/>
      <c r="BJA204" s="47"/>
      <c r="BJB204" s="47"/>
      <c r="BJC204" s="47"/>
      <c r="BJD204" s="47"/>
      <c r="BJE204" s="47"/>
      <c r="BJF204" s="47"/>
      <c r="BJG204" s="47"/>
      <c r="BJH204" s="47"/>
      <c r="BJI204" s="47"/>
      <c r="BJJ204" s="47"/>
      <c r="BJK204" s="47"/>
      <c r="BJL204" s="47"/>
      <c r="BJM204" s="47"/>
      <c r="BJN204" s="47"/>
      <c r="BJO204" s="47"/>
      <c r="BJP204" s="47"/>
      <c r="BJQ204" s="47"/>
      <c r="BJR204" s="47"/>
      <c r="BJS204" s="47"/>
      <c r="BJT204" s="47"/>
      <c r="BJU204" s="47"/>
      <c r="BJV204" s="47"/>
      <c r="BJW204" s="47"/>
      <c r="BJX204" s="47"/>
      <c r="BJY204" s="47"/>
      <c r="BJZ204" s="47"/>
      <c r="BKA204" s="47"/>
      <c r="BKB204" s="47"/>
      <c r="BKC204" s="47"/>
      <c r="BKD204" s="47"/>
      <c r="BKE204" s="47"/>
      <c r="BKF204" s="47"/>
      <c r="BKG204" s="47"/>
      <c r="BKH204" s="47"/>
      <c r="BKI204" s="47"/>
      <c r="BKJ204" s="47"/>
      <c r="BKK204" s="47"/>
      <c r="BKL204" s="47"/>
      <c r="BKM204" s="47"/>
      <c r="BKN204" s="47"/>
      <c r="BKO204" s="47"/>
      <c r="BKP204" s="47"/>
      <c r="BKQ204" s="47"/>
      <c r="BKR204" s="47"/>
      <c r="BKS204" s="47"/>
      <c r="BKT204" s="47"/>
      <c r="BKU204" s="47"/>
      <c r="BKV204" s="47"/>
      <c r="BKW204" s="47"/>
      <c r="BKX204" s="47"/>
      <c r="BKY204" s="47"/>
      <c r="BKZ204" s="47"/>
      <c r="BLA204" s="47"/>
      <c r="BLB204" s="47"/>
      <c r="BLC204" s="47"/>
      <c r="BLD204" s="47"/>
      <c r="BLE204" s="47"/>
      <c r="BLF204" s="47"/>
      <c r="BLG204" s="47"/>
      <c r="BLH204" s="47"/>
      <c r="BLI204" s="47"/>
      <c r="BLJ204" s="47"/>
      <c r="BLK204" s="47"/>
      <c r="BLL204" s="47"/>
      <c r="BLM204" s="47"/>
      <c r="BLN204" s="47"/>
      <c r="BLO204" s="47"/>
      <c r="BLP204" s="47"/>
      <c r="BLQ204" s="47"/>
      <c r="BLR204" s="47"/>
      <c r="BLS204" s="47"/>
      <c r="BLT204" s="47"/>
      <c r="BLU204" s="47"/>
      <c r="BLV204" s="47"/>
      <c r="BLW204" s="47"/>
      <c r="BLX204" s="47"/>
      <c r="BLY204" s="47"/>
      <c r="BLZ204" s="47"/>
      <c r="BMA204" s="47"/>
      <c r="BMB204" s="47"/>
      <c r="BMC204" s="47"/>
      <c r="BMD204" s="47"/>
      <c r="BME204" s="47"/>
      <c r="BMF204" s="47"/>
      <c r="BMG204" s="47"/>
      <c r="BMH204" s="47"/>
      <c r="BMI204" s="47"/>
      <c r="BMJ204" s="47"/>
      <c r="BMK204" s="47"/>
      <c r="BML204" s="47"/>
      <c r="BMM204" s="47"/>
      <c r="BMN204" s="47"/>
      <c r="BMO204" s="47"/>
      <c r="BMP204" s="47"/>
      <c r="BMQ204" s="47"/>
      <c r="BMR204" s="47"/>
      <c r="BMS204" s="47"/>
      <c r="BMT204" s="47"/>
      <c r="BMU204" s="47"/>
      <c r="BMV204" s="47"/>
      <c r="BMW204" s="47"/>
      <c r="BMX204" s="47"/>
      <c r="BMY204" s="47"/>
      <c r="BMZ204" s="47"/>
      <c r="BNA204" s="47"/>
      <c r="BNB204" s="47"/>
      <c r="BNC204" s="47"/>
      <c r="BND204" s="47"/>
      <c r="BNE204" s="47"/>
      <c r="BNF204" s="47"/>
      <c r="BNG204" s="47"/>
      <c r="BNH204" s="47"/>
      <c r="BNI204" s="47"/>
      <c r="BNJ204" s="47"/>
      <c r="BNK204" s="47"/>
      <c r="BNL204" s="47"/>
      <c r="BNM204" s="47"/>
      <c r="BNN204" s="47"/>
      <c r="BNO204" s="47"/>
      <c r="BNP204" s="47"/>
      <c r="BNQ204" s="47"/>
      <c r="BNR204" s="47"/>
      <c r="BNS204" s="47"/>
      <c r="BNT204" s="47"/>
      <c r="BNU204" s="47"/>
      <c r="BNV204" s="47"/>
      <c r="BNW204" s="47"/>
      <c r="BNX204" s="47"/>
      <c r="BNY204" s="47"/>
      <c r="BNZ204" s="47"/>
      <c r="BOA204" s="47"/>
      <c r="BOB204" s="47"/>
      <c r="BOC204" s="47"/>
      <c r="BOD204" s="47"/>
      <c r="BOE204" s="47"/>
      <c r="BOF204" s="47"/>
      <c r="BOG204" s="47"/>
      <c r="BOH204" s="47"/>
      <c r="BOI204" s="47"/>
      <c r="BOJ204" s="47"/>
      <c r="BOK204" s="47"/>
      <c r="BOL204" s="47"/>
      <c r="BOM204" s="47"/>
      <c r="BON204" s="47"/>
      <c r="BOO204" s="47"/>
      <c r="BOP204" s="47"/>
      <c r="BOQ204" s="47"/>
      <c r="BOR204" s="47"/>
      <c r="BOS204" s="47"/>
      <c r="BOT204" s="47"/>
      <c r="BOU204" s="47"/>
      <c r="BOV204" s="47"/>
      <c r="BOW204" s="47"/>
      <c r="BOX204" s="47"/>
      <c r="BOY204" s="47"/>
      <c r="BOZ204" s="47"/>
      <c r="BPA204" s="47"/>
      <c r="BPB204" s="47"/>
      <c r="BPC204" s="47"/>
      <c r="BPD204" s="47"/>
      <c r="BPE204" s="47"/>
      <c r="BPF204" s="47"/>
      <c r="BPG204" s="47"/>
      <c r="BPH204" s="47"/>
      <c r="BPI204" s="47"/>
      <c r="BPJ204" s="47"/>
      <c r="BPK204" s="47"/>
      <c r="BPL204" s="47"/>
      <c r="BPM204" s="47"/>
      <c r="BPN204" s="47"/>
      <c r="BPO204" s="47"/>
      <c r="BPP204" s="47"/>
      <c r="BPQ204" s="47"/>
      <c r="BPR204" s="47"/>
      <c r="BPS204" s="47"/>
      <c r="BPT204" s="47"/>
      <c r="BPU204" s="47"/>
      <c r="BPV204" s="47"/>
      <c r="BPW204" s="47"/>
      <c r="BPX204" s="47"/>
      <c r="BPY204" s="47"/>
      <c r="BPZ204" s="47"/>
      <c r="BQA204" s="47"/>
      <c r="BQB204" s="47"/>
      <c r="BQC204" s="47"/>
      <c r="BQD204" s="47"/>
      <c r="BQE204" s="47"/>
      <c r="BQF204" s="47"/>
      <c r="BQG204" s="47"/>
      <c r="BQH204" s="47"/>
      <c r="BQI204" s="47"/>
      <c r="BQJ204" s="47"/>
      <c r="BQK204" s="47"/>
      <c r="BQL204" s="47"/>
      <c r="BQM204" s="47"/>
      <c r="BQN204" s="47"/>
      <c r="BQO204" s="47"/>
      <c r="BQP204" s="47"/>
      <c r="BQQ204" s="47"/>
      <c r="BQR204" s="47"/>
      <c r="BQS204" s="47"/>
      <c r="BQT204" s="47"/>
      <c r="BQU204" s="47"/>
      <c r="BQV204" s="47"/>
      <c r="BQW204" s="47"/>
      <c r="BQX204" s="47"/>
      <c r="BQY204" s="47"/>
      <c r="BQZ204" s="47"/>
      <c r="BRA204" s="47"/>
      <c r="BRB204" s="47"/>
      <c r="BRC204" s="47"/>
      <c r="BRD204" s="47"/>
      <c r="BRE204" s="47"/>
      <c r="BRF204" s="47"/>
      <c r="BRG204" s="47"/>
      <c r="BRH204" s="47"/>
      <c r="BRI204" s="47"/>
      <c r="BRJ204" s="47"/>
      <c r="BRK204" s="47"/>
      <c r="BRL204" s="47"/>
      <c r="BRM204" s="47"/>
      <c r="BRN204" s="47"/>
      <c r="BRO204" s="47"/>
      <c r="BRP204" s="47"/>
      <c r="BRQ204" s="47"/>
      <c r="BRR204" s="47"/>
      <c r="BRS204" s="47"/>
      <c r="BRT204" s="47"/>
      <c r="BRU204" s="47"/>
      <c r="BRV204" s="47"/>
      <c r="BRW204" s="47"/>
      <c r="BRX204" s="47"/>
      <c r="BRY204" s="47"/>
      <c r="BRZ204" s="47"/>
      <c r="BSA204" s="47"/>
      <c r="BSB204" s="47"/>
      <c r="BSC204" s="47"/>
      <c r="BSD204" s="47"/>
      <c r="BSE204" s="47"/>
      <c r="BSF204" s="47"/>
      <c r="BSG204" s="47"/>
      <c r="BSH204" s="47"/>
      <c r="BSI204" s="47"/>
      <c r="BSJ204" s="47"/>
      <c r="BSK204" s="47"/>
      <c r="BSL204" s="47"/>
      <c r="BSM204" s="47"/>
      <c r="BSN204" s="47"/>
      <c r="BSO204" s="47"/>
      <c r="BSP204" s="47"/>
      <c r="BSQ204" s="47"/>
      <c r="BSR204" s="47"/>
      <c r="BSS204" s="47"/>
      <c r="BST204" s="47"/>
      <c r="BSU204" s="47"/>
      <c r="BSV204" s="47"/>
      <c r="BSW204" s="47"/>
      <c r="BSX204" s="47"/>
      <c r="BSY204" s="47"/>
      <c r="BSZ204" s="47"/>
      <c r="BTA204" s="47"/>
      <c r="BTB204" s="47"/>
      <c r="BTC204" s="47"/>
      <c r="BTD204" s="47"/>
      <c r="BTE204" s="47"/>
      <c r="BTF204" s="47"/>
      <c r="BTG204" s="47"/>
      <c r="BTH204" s="47"/>
      <c r="BTI204" s="47"/>
      <c r="BTJ204" s="47"/>
      <c r="BTK204" s="47"/>
      <c r="BTL204" s="47"/>
      <c r="BTM204" s="47"/>
      <c r="BTN204" s="47"/>
      <c r="BTO204" s="47"/>
      <c r="BTP204" s="47"/>
      <c r="BTQ204" s="47"/>
      <c r="BTR204" s="47"/>
      <c r="BTS204" s="47"/>
      <c r="BTT204" s="47"/>
      <c r="BTU204" s="47"/>
      <c r="BTV204" s="47"/>
      <c r="BTW204" s="47"/>
      <c r="BTX204" s="47"/>
      <c r="BTY204" s="47"/>
      <c r="BTZ204" s="47"/>
      <c r="BUA204" s="47"/>
      <c r="BUB204" s="47"/>
      <c r="BUC204" s="47"/>
      <c r="BUD204" s="47"/>
      <c r="BUE204" s="47"/>
      <c r="BUF204" s="47"/>
      <c r="BUG204" s="47"/>
      <c r="BUH204" s="47"/>
      <c r="BUI204" s="47"/>
      <c r="BUJ204" s="47"/>
      <c r="BUK204" s="47"/>
      <c r="BUL204" s="47"/>
      <c r="BUM204" s="47"/>
      <c r="BUN204" s="47"/>
      <c r="BUO204" s="47"/>
      <c r="BUP204" s="47"/>
      <c r="BUQ204" s="47"/>
      <c r="BUR204" s="47"/>
      <c r="BUS204" s="47"/>
      <c r="BUT204" s="47"/>
      <c r="BUU204" s="47"/>
      <c r="BUV204" s="47"/>
      <c r="BUW204" s="47"/>
      <c r="BUX204" s="47"/>
      <c r="BUY204" s="47"/>
      <c r="BUZ204" s="47"/>
      <c r="BVA204" s="47"/>
      <c r="BVB204" s="47"/>
      <c r="BVC204" s="47"/>
      <c r="BVD204" s="47"/>
      <c r="BVE204" s="47"/>
      <c r="BVF204" s="47"/>
      <c r="BVG204" s="47"/>
      <c r="BVH204" s="47"/>
      <c r="BVI204" s="47"/>
      <c r="BVJ204" s="47"/>
      <c r="BVK204" s="47"/>
      <c r="BVL204" s="47"/>
      <c r="BVM204" s="47"/>
      <c r="BVN204" s="47"/>
      <c r="BVO204" s="47"/>
      <c r="BVP204" s="47"/>
      <c r="BVQ204" s="47"/>
      <c r="BVR204" s="47"/>
      <c r="BVS204" s="47"/>
      <c r="BVT204" s="47"/>
      <c r="BVU204" s="47"/>
      <c r="BVV204" s="47"/>
      <c r="BVW204" s="47"/>
      <c r="BVX204" s="47"/>
      <c r="BVY204" s="47"/>
      <c r="BVZ204" s="47"/>
      <c r="BWA204" s="47"/>
      <c r="BWB204" s="47"/>
      <c r="BWC204" s="47"/>
      <c r="BWD204" s="47"/>
      <c r="BWE204" s="47"/>
      <c r="BWF204" s="47"/>
      <c r="BWG204" s="47"/>
      <c r="BWH204" s="47"/>
      <c r="BWI204" s="47"/>
      <c r="BWJ204" s="47"/>
      <c r="BWK204" s="47"/>
      <c r="BWL204" s="47"/>
      <c r="BWM204" s="47"/>
      <c r="BWN204" s="47"/>
      <c r="BWO204" s="47"/>
      <c r="BWP204" s="47"/>
      <c r="BWQ204" s="47"/>
      <c r="BWR204" s="47"/>
      <c r="BWS204" s="47"/>
      <c r="BWT204" s="47"/>
      <c r="BWU204" s="47"/>
      <c r="BWV204" s="47"/>
      <c r="BWW204" s="47"/>
      <c r="BWX204" s="47"/>
      <c r="BWY204" s="47"/>
      <c r="BWZ204" s="47"/>
      <c r="BXA204" s="47"/>
      <c r="BXB204" s="47"/>
      <c r="BXC204" s="47"/>
      <c r="BXD204" s="47"/>
      <c r="BXE204" s="47"/>
      <c r="BXF204" s="47"/>
      <c r="BXG204" s="47"/>
      <c r="BXH204" s="47"/>
      <c r="BXI204" s="47"/>
      <c r="BXJ204" s="47"/>
      <c r="BXK204" s="47"/>
      <c r="BXL204" s="47"/>
      <c r="BXM204" s="47"/>
      <c r="BXN204" s="47"/>
      <c r="BXO204" s="47"/>
      <c r="BXP204" s="47"/>
      <c r="BXQ204" s="47"/>
      <c r="BXR204" s="47"/>
      <c r="BXS204" s="47"/>
      <c r="BXT204" s="47"/>
      <c r="BXU204" s="47"/>
      <c r="BXV204" s="47"/>
      <c r="BXW204" s="47"/>
      <c r="BXX204" s="47"/>
      <c r="BXY204" s="47"/>
      <c r="BXZ204" s="47"/>
      <c r="BYA204" s="47"/>
      <c r="BYB204" s="47"/>
      <c r="BYC204" s="47"/>
      <c r="BYD204" s="47"/>
      <c r="BYE204" s="47"/>
      <c r="BYF204" s="47"/>
      <c r="BYG204" s="47"/>
      <c r="BYH204" s="47"/>
      <c r="BYI204" s="47"/>
      <c r="BYJ204" s="47"/>
      <c r="BYK204" s="47"/>
      <c r="BYL204" s="47"/>
      <c r="BYM204" s="47"/>
      <c r="BYN204" s="47"/>
      <c r="BYO204" s="47"/>
      <c r="BYP204" s="47"/>
      <c r="BYQ204" s="47"/>
      <c r="BYR204" s="47"/>
      <c r="BYS204" s="47"/>
      <c r="BYT204" s="47"/>
      <c r="BYU204" s="47"/>
      <c r="BYV204" s="47"/>
      <c r="BYW204" s="47"/>
      <c r="BYX204" s="47"/>
      <c r="BYY204" s="47"/>
      <c r="BYZ204" s="47"/>
      <c r="BZA204" s="47"/>
      <c r="BZB204" s="47"/>
      <c r="BZC204" s="47"/>
      <c r="BZD204" s="47"/>
      <c r="BZE204" s="47"/>
      <c r="BZF204" s="47"/>
      <c r="BZG204" s="47"/>
      <c r="BZH204" s="47"/>
      <c r="BZI204" s="47"/>
      <c r="BZJ204" s="47"/>
      <c r="BZK204" s="47"/>
      <c r="BZL204" s="47"/>
      <c r="BZM204" s="47"/>
      <c r="BZN204" s="47"/>
      <c r="BZO204" s="47"/>
      <c r="BZP204" s="47"/>
      <c r="BZQ204" s="47"/>
      <c r="BZR204" s="47"/>
      <c r="BZS204" s="47"/>
      <c r="BZT204" s="47"/>
      <c r="BZU204" s="47"/>
      <c r="BZV204" s="47"/>
      <c r="BZW204" s="47"/>
      <c r="BZX204" s="47"/>
      <c r="BZY204" s="47"/>
      <c r="BZZ204" s="47"/>
      <c r="CAA204" s="47"/>
      <c r="CAB204" s="47"/>
      <c r="CAC204" s="47"/>
      <c r="CAD204" s="47"/>
      <c r="CAE204" s="47"/>
      <c r="CAF204" s="47"/>
      <c r="CAG204" s="47"/>
      <c r="CAH204" s="47"/>
      <c r="CAI204" s="47"/>
      <c r="CAJ204" s="47"/>
      <c r="CAK204" s="47"/>
      <c r="CAL204" s="47"/>
      <c r="CAM204" s="47"/>
      <c r="CAN204" s="47"/>
      <c r="CAO204" s="47"/>
      <c r="CAP204" s="47"/>
      <c r="CAQ204" s="47"/>
      <c r="CAR204" s="47"/>
      <c r="CAS204" s="47"/>
      <c r="CAT204" s="47"/>
      <c r="CAU204" s="47"/>
      <c r="CAV204" s="47"/>
      <c r="CAW204" s="47"/>
      <c r="CAX204" s="47"/>
      <c r="CAY204" s="47"/>
      <c r="CAZ204" s="47"/>
      <c r="CBA204" s="47"/>
      <c r="CBB204" s="47"/>
      <c r="CBC204" s="47"/>
      <c r="CBD204" s="47"/>
      <c r="CBE204" s="47"/>
      <c r="CBF204" s="47"/>
      <c r="CBG204" s="47"/>
      <c r="CBH204" s="47"/>
      <c r="CBI204" s="47"/>
      <c r="CBJ204" s="47"/>
      <c r="CBK204" s="47"/>
      <c r="CBL204" s="47"/>
      <c r="CBM204" s="47"/>
      <c r="CBN204" s="47"/>
      <c r="CBO204" s="47"/>
      <c r="CBP204" s="47"/>
      <c r="CBQ204" s="47"/>
      <c r="CBR204" s="47"/>
      <c r="CBS204" s="47"/>
      <c r="CBT204" s="47"/>
      <c r="CBU204" s="47"/>
      <c r="CBV204" s="47"/>
      <c r="CBW204" s="47"/>
      <c r="CBX204" s="47"/>
      <c r="CBY204" s="47"/>
      <c r="CBZ204" s="47"/>
      <c r="CCA204" s="47"/>
      <c r="CCB204" s="47"/>
      <c r="CCC204" s="47"/>
      <c r="CCD204" s="47"/>
      <c r="CCE204" s="47"/>
      <c r="CCF204" s="47"/>
      <c r="CCG204" s="47"/>
      <c r="CCH204" s="47"/>
      <c r="CCI204" s="47"/>
      <c r="CCJ204" s="47"/>
      <c r="CCK204" s="47"/>
      <c r="CCL204" s="47"/>
      <c r="CCM204" s="47"/>
      <c r="CCN204" s="47"/>
      <c r="CCO204" s="47"/>
      <c r="CCP204" s="47"/>
      <c r="CCQ204" s="47"/>
      <c r="CCR204" s="47"/>
      <c r="CCS204" s="47"/>
      <c r="CCT204" s="47"/>
      <c r="CCU204" s="47"/>
      <c r="CCV204" s="47"/>
      <c r="CCW204" s="47"/>
      <c r="CCX204" s="47"/>
      <c r="CCY204" s="47"/>
      <c r="CCZ204" s="47"/>
      <c r="CDA204" s="47"/>
      <c r="CDB204" s="47"/>
      <c r="CDC204" s="47"/>
      <c r="CDD204" s="47"/>
      <c r="CDE204" s="47"/>
      <c r="CDF204" s="47"/>
      <c r="CDG204" s="47"/>
      <c r="CDH204" s="47"/>
      <c r="CDI204" s="47"/>
      <c r="CDJ204" s="47"/>
      <c r="CDK204" s="47"/>
      <c r="CDL204" s="47"/>
      <c r="CDM204" s="47"/>
      <c r="CDN204" s="47"/>
      <c r="CDO204" s="47"/>
      <c r="CDP204" s="47"/>
      <c r="CDQ204" s="47"/>
      <c r="CDR204" s="47"/>
      <c r="CDS204" s="47"/>
      <c r="CDT204" s="47"/>
      <c r="CDU204" s="47"/>
      <c r="CDV204" s="47"/>
      <c r="CDW204" s="47"/>
      <c r="CDX204" s="47"/>
      <c r="CDY204" s="47"/>
      <c r="CDZ204" s="47"/>
      <c r="CEA204" s="47"/>
      <c r="CEB204" s="47"/>
      <c r="CEC204" s="47"/>
      <c r="CED204" s="47"/>
      <c r="CEE204" s="47"/>
      <c r="CEF204" s="47"/>
      <c r="CEG204" s="47"/>
      <c r="CEH204" s="47"/>
      <c r="CEI204" s="47"/>
      <c r="CEJ204" s="47"/>
      <c r="CEK204" s="47"/>
      <c r="CEL204" s="47"/>
      <c r="CEM204" s="47"/>
      <c r="CEN204" s="47"/>
      <c r="CEO204" s="47"/>
      <c r="CEP204" s="47"/>
      <c r="CEQ204" s="47"/>
      <c r="CER204" s="47"/>
      <c r="CES204" s="47"/>
      <c r="CET204" s="47"/>
      <c r="CEU204" s="47"/>
      <c r="CEV204" s="47"/>
      <c r="CEW204" s="47"/>
      <c r="CEX204" s="47"/>
      <c r="CEY204" s="47"/>
      <c r="CEZ204" s="47"/>
      <c r="CFA204" s="47"/>
      <c r="CFB204" s="47"/>
      <c r="CFC204" s="47"/>
      <c r="CFD204" s="47"/>
      <c r="CFE204" s="47"/>
      <c r="CFF204" s="47"/>
      <c r="CFG204" s="47"/>
      <c r="CFH204" s="47"/>
      <c r="CFI204" s="47"/>
      <c r="CFJ204" s="47"/>
      <c r="CFK204" s="47"/>
      <c r="CFL204" s="47"/>
      <c r="CFM204" s="47"/>
      <c r="CFN204" s="47"/>
      <c r="CFO204" s="47"/>
      <c r="CFP204" s="47"/>
      <c r="CFQ204" s="47"/>
      <c r="CFR204" s="47"/>
      <c r="CFS204" s="47"/>
      <c r="CFT204" s="47"/>
      <c r="CFU204" s="47"/>
      <c r="CFV204" s="47"/>
      <c r="CFW204" s="47"/>
      <c r="CFX204" s="47"/>
      <c r="CFY204" s="47"/>
      <c r="CFZ204" s="47"/>
      <c r="CGA204" s="47"/>
      <c r="CGB204" s="47"/>
      <c r="CGC204" s="47"/>
      <c r="CGD204" s="47"/>
      <c r="CGE204" s="47"/>
      <c r="CGF204" s="47"/>
      <c r="CGG204" s="47"/>
      <c r="CGH204" s="47"/>
      <c r="CGI204" s="47"/>
      <c r="CGJ204" s="47"/>
      <c r="CGK204" s="47"/>
      <c r="CGL204" s="47"/>
      <c r="CGM204" s="47"/>
      <c r="CGN204" s="47"/>
      <c r="CGO204" s="47"/>
      <c r="CGP204" s="47"/>
      <c r="CGQ204" s="47"/>
      <c r="CGR204" s="47"/>
      <c r="CGS204" s="47"/>
      <c r="CGT204" s="47"/>
      <c r="CGU204" s="47"/>
      <c r="CGV204" s="47"/>
      <c r="CGW204" s="47"/>
      <c r="CGX204" s="47"/>
      <c r="CGY204" s="47"/>
      <c r="CGZ204" s="47"/>
      <c r="CHA204" s="47"/>
      <c r="CHB204" s="47"/>
      <c r="CHC204" s="47"/>
      <c r="CHD204" s="47"/>
      <c r="CHE204" s="47"/>
      <c r="CHF204" s="47"/>
      <c r="CHG204" s="47"/>
      <c r="CHH204" s="47"/>
      <c r="CHI204" s="47"/>
      <c r="CHJ204" s="47"/>
      <c r="CHK204" s="47"/>
      <c r="CHL204" s="47"/>
      <c r="CHM204" s="47"/>
      <c r="CHN204" s="47"/>
      <c r="CHO204" s="47"/>
      <c r="CHP204" s="47"/>
      <c r="CHQ204" s="47"/>
      <c r="CHR204" s="47"/>
      <c r="CHS204" s="47"/>
      <c r="CHT204" s="47"/>
      <c r="CHU204" s="47"/>
      <c r="CHV204" s="47"/>
      <c r="CHW204" s="47"/>
      <c r="CHX204" s="47"/>
      <c r="CHY204" s="47"/>
      <c r="CHZ204" s="47"/>
      <c r="CIA204" s="47"/>
      <c r="CIB204" s="47"/>
      <c r="CIC204" s="47"/>
      <c r="CID204" s="47"/>
      <c r="CIE204" s="47"/>
      <c r="CIF204" s="47"/>
      <c r="CIG204" s="47"/>
      <c r="CIH204" s="47"/>
      <c r="CII204" s="47"/>
      <c r="CIJ204" s="47"/>
      <c r="CIK204" s="47"/>
      <c r="CIL204" s="47"/>
      <c r="CIM204" s="47"/>
      <c r="CIN204" s="47"/>
      <c r="CIO204" s="47"/>
      <c r="CIP204" s="47"/>
      <c r="CIQ204" s="47"/>
      <c r="CIR204" s="47"/>
      <c r="CIS204" s="47"/>
      <c r="CIT204" s="47"/>
      <c r="CIU204" s="47"/>
      <c r="CIV204" s="47"/>
      <c r="CIW204" s="47"/>
      <c r="CIX204" s="47"/>
      <c r="CIY204" s="47"/>
      <c r="CIZ204" s="47"/>
      <c r="CJA204" s="47"/>
      <c r="CJB204" s="47"/>
      <c r="CJC204" s="47"/>
      <c r="CJD204" s="47"/>
      <c r="CJE204" s="47"/>
      <c r="CJF204" s="47"/>
      <c r="CJG204" s="47"/>
      <c r="CJH204" s="47"/>
      <c r="CJI204" s="47"/>
      <c r="CJJ204" s="47"/>
      <c r="CJK204" s="47"/>
      <c r="CJL204" s="47"/>
      <c r="CJM204" s="47"/>
      <c r="CJN204" s="47"/>
      <c r="CJO204" s="47"/>
      <c r="CJP204" s="47"/>
      <c r="CJQ204" s="47"/>
      <c r="CJR204" s="47"/>
      <c r="CJS204" s="47"/>
      <c r="CJT204" s="47"/>
      <c r="CJU204" s="47"/>
      <c r="CJV204" s="47"/>
      <c r="CJW204" s="47"/>
      <c r="CJX204" s="47"/>
      <c r="CJY204" s="47"/>
      <c r="CJZ204" s="47"/>
      <c r="CKA204" s="47"/>
      <c r="CKB204" s="47"/>
      <c r="CKC204" s="47"/>
      <c r="CKD204" s="47"/>
      <c r="CKE204" s="47"/>
      <c r="CKF204" s="47"/>
      <c r="CKG204" s="47"/>
      <c r="CKH204" s="47"/>
      <c r="CKI204" s="47"/>
      <c r="CKJ204" s="47"/>
      <c r="CKK204" s="47"/>
      <c r="CKL204" s="47"/>
      <c r="CKM204" s="47"/>
      <c r="CKN204" s="47"/>
      <c r="CKO204" s="47"/>
      <c r="CKP204" s="47"/>
      <c r="CKQ204" s="47"/>
      <c r="CKR204" s="47"/>
      <c r="CKS204" s="47"/>
      <c r="CKT204" s="47"/>
      <c r="CKU204" s="47"/>
      <c r="CKV204" s="47"/>
      <c r="CKW204" s="47"/>
      <c r="CKX204" s="47"/>
      <c r="CKY204" s="47"/>
      <c r="CKZ204" s="47"/>
      <c r="CLA204" s="47"/>
      <c r="CLB204" s="47"/>
      <c r="CLC204" s="47"/>
      <c r="CLD204" s="47"/>
      <c r="CLE204" s="47"/>
      <c r="CLF204" s="47"/>
      <c r="CLG204" s="47"/>
      <c r="CLH204" s="47"/>
      <c r="CLI204" s="47"/>
      <c r="CLJ204" s="47"/>
      <c r="CLK204" s="47"/>
      <c r="CLL204" s="47"/>
      <c r="CLM204" s="47"/>
      <c r="CLN204" s="47"/>
      <c r="CLO204" s="47"/>
      <c r="CLP204" s="47"/>
      <c r="CLQ204" s="47"/>
      <c r="CLR204" s="47"/>
      <c r="CLS204" s="47"/>
      <c r="CLT204" s="47"/>
      <c r="CLU204" s="47"/>
      <c r="CLV204" s="47"/>
      <c r="CLW204" s="47"/>
      <c r="CLX204" s="47"/>
      <c r="CLY204" s="47"/>
      <c r="CLZ204" s="47"/>
      <c r="CMA204" s="47"/>
      <c r="CMB204" s="47"/>
      <c r="CMC204" s="47"/>
      <c r="CMD204" s="47"/>
      <c r="CME204" s="47"/>
      <c r="CMF204" s="47"/>
      <c r="CMG204" s="47"/>
      <c r="CMH204" s="47"/>
      <c r="CMI204" s="47"/>
      <c r="CMJ204" s="47"/>
      <c r="CMK204" s="47"/>
      <c r="CML204" s="47"/>
      <c r="CMM204" s="47"/>
      <c r="CMN204" s="47"/>
      <c r="CMO204" s="47"/>
      <c r="CMP204" s="47"/>
      <c r="CMQ204" s="47"/>
      <c r="CMR204" s="47"/>
      <c r="CMS204" s="47"/>
      <c r="CMT204" s="47"/>
      <c r="CMU204" s="47"/>
      <c r="CMV204" s="47"/>
      <c r="CMW204" s="47"/>
      <c r="CMX204" s="47"/>
      <c r="CMY204" s="47"/>
      <c r="CMZ204" s="47"/>
      <c r="CNA204" s="47"/>
      <c r="CNB204" s="47"/>
      <c r="CNC204" s="47"/>
      <c r="CND204" s="47"/>
      <c r="CNE204" s="47"/>
      <c r="CNF204" s="47"/>
      <c r="CNG204" s="47"/>
      <c r="CNH204" s="47"/>
      <c r="CNI204" s="47"/>
      <c r="CNJ204" s="47"/>
      <c r="CNK204" s="47"/>
      <c r="CNL204" s="47"/>
      <c r="CNM204" s="47"/>
      <c r="CNN204" s="47"/>
      <c r="CNO204" s="47"/>
      <c r="CNP204" s="47"/>
      <c r="CNQ204" s="47"/>
      <c r="CNR204" s="47"/>
      <c r="CNS204" s="47"/>
      <c r="CNT204" s="47"/>
      <c r="CNU204" s="47"/>
      <c r="CNV204" s="47"/>
      <c r="CNW204" s="47"/>
      <c r="CNX204" s="47"/>
      <c r="CNY204" s="47"/>
      <c r="CNZ204" s="47"/>
      <c r="COA204" s="47"/>
      <c r="COB204" s="47"/>
      <c r="COC204" s="47"/>
      <c r="COD204" s="47"/>
      <c r="COE204" s="47"/>
      <c r="COF204" s="47"/>
      <c r="COG204" s="47"/>
      <c r="COH204" s="47"/>
      <c r="COI204" s="47"/>
      <c r="COJ204" s="47"/>
      <c r="COK204" s="47"/>
      <c r="COL204" s="47"/>
      <c r="COM204" s="47"/>
      <c r="CON204" s="47"/>
      <c r="COO204" s="47"/>
      <c r="COP204" s="47"/>
      <c r="COQ204" s="47"/>
      <c r="COR204" s="47"/>
      <c r="COS204" s="47"/>
      <c r="COT204" s="47"/>
      <c r="COU204" s="47"/>
      <c r="COV204" s="47"/>
      <c r="COW204" s="47"/>
      <c r="COX204" s="47"/>
      <c r="COY204" s="47"/>
      <c r="COZ204" s="47"/>
      <c r="CPA204" s="47"/>
      <c r="CPB204" s="47"/>
      <c r="CPC204" s="47"/>
      <c r="CPD204" s="47"/>
      <c r="CPE204" s="47"/>
      <c r="CPF204" s="47"/>
      <c r="CPG204" s="47"/>
      <c r="CPH204" s="47"/>
      <c r="CPI204" s="47"/>
      <c r="CPJ204" s="47"/>
      <c r="CPK204" s="47"/>
      <c r="CPL204" s="47"/>
      <c r="CPM204" s="47"/>
      <c r="CPN204" s="47"/>
      <c r="CPO204" s="47"/>
      <c r="CPP204" s="47"/>
      <c r="CPQ204" s="47"/>
      <c r="CPR204" s="47"/>
      <c r="CPS204" s="47"/>
      <c r="CPT204" s="47"/>
      <c r="CPU204" s="47"/>
      <c r="CPV204" s="47"/>
      <c r="CPW204" s="47"/>
      <c r="CPX204" s="47"/>
      <c r="CPY204" s="47"/>
      <c r="CPZ204" s="47"/>
      <c r="CQA204" s="47"/>
      <c r="CQB204" s="47"/>
      <c r="CQC204" s="47"/>
      <c r="CQD204" s="47"/>
      <c r="CQE204" s="47"/>
      <c r="CQF204" s="47"/>
      <c r="CQG204" s="47"/>
      <c r="CQH204" s="47"/>
      <c r="CQI204" s="47"/>
      <c r="CQJ204" s="47"/>
      <c r="CQK204" s="47"/>
      <c r="CQL204" s="47"/>
      <c r="CQM204" s="47"/>
      <c r="CQN204" s="47"/>
      <c r="CQO204" s="47"/>
      <c r="CQP204" s="47"/>
      <c r="CQQ204" s="47"/>
      <c r="CQR204" s="47"/>
      <c r="CQS204" s="47"/>
      <c r="CQT204" s="47"/>
      <c r="CQU204" s="47"/>
      <c r="CQV204" s="47"/>
      <c r="CQW204" s="47"/>
      <c r="CQX204" s="47"/>
      <c r="CQY204" s="47"/>
      <c r="CQZ204" s="47"/>
      <c r="CRA204" s="47"/>
      <c r="CRB204" s="47"/>
      <c r="CRC204" s="47"/>
      <c r="CRD204" s="47"/>
      <c r="CRE204" s="47"/>
      <c r="CRF204" s="47"/>
      <c r="CRG204" s="47"/>
      <c r="CRH204" s="47"/>
      <c r="CRI204" s="47"/>
      <c r="CRJ204" s="47"/>
      <c r="CRK204" s="47"/>
      <c r="CRL204" s="47"/>
      <c r="CRM204" s="47"/>
      <c r="CRN204" s="47"/>
      <c r="CRO204" s="47"/>
      <c r="CRP204" s="47"/>
      <c r="CRQ204" s="47"/>
      <c r="CRR204" s="47"/>
      <c r="CRS204" s="47"/>
      <c r="CRT204" s="47"/>
      <c r="CRU204" s="47"/>
      <c r="CRV204" s="47"/>
      <c r="CRW204" s="47"/>
      <c r="CRX204" s="47"/>
      <c r="CRY204" s="47"/>
      <c r="CRZ204" s="47"/>
      <c r="CSA204" s="47"/>
      <c r="CSB204" s="47"/>
      <c r="CSC204" s="47"/>
      <c r="CSD204" s="47"/>
      <c r="CSE204" s="47"/>
      <c r="CSF204" s="47"/>
      <c r="CSG204" s="47"/>
      <c r="CSH204" s="47"/>
      <c r="CSI204" s="47"/>
      <c r="CSJ204" s="47"/>
      <c r="CSK204" s="47"/>
      <c r="CSL204" s="47"/>
      <c r="CSM204" s="47"/>
      <c r="CSN204" s="47"/>
      <c r="CSO204" s="47"/>
      <c r="CSP204" s="47"/>
      <c r="CSQ204" s="47"/>
      <c r="CSR204" s="47"/>
      <c r="CSS204" s="47"/>
      <c r="CST204" s="47"/>
      <c r="CSU204" s="47"/>
      <c r="CSV204" s="47"/>
      <c r="CSW204" s="47"/>
      <c r="CSX204" s="47"/>
      <c r="CSY204" s="47"/>
      <c r="CSZ204" s="47"/>
      <c r="CTA204" s="47"/>
      <c r="CTB204" s="47"/>
      <c r="CTC204" s="47"/>
      <c r="CTD204" s="47"/>
      <c r="CTE204" s="47"/>
      <c r="CTF204" s="47"/>
      <c r="CTG204" s="47"/>
      <c r="CTH204" s="47"/>
      <c r="CTI204" s="47"/>
      <c r="CTJ204" s="47"/>
      <c r="CTK204" s="47"/>
      <c r="CTL204" s="47"/>
      <c r="CTM204" s="47"/>
      <c r="CTN204" s="47"/>
      <c r="CTO204" s="47"/>
      <c r="CTP204" s="47"/>
      <c r="CTQ204" s="47"/>
      <c r="CTR204" s="47"/>
      <c r="CTS204" s="47"/>
      <c r="CTT204" s="47"/>
      <c r="CTU204" s="47"/>
      <c r="CTV204" s="47"/>
      <c r="CTW204" s="47"/>
      <c r="CTX204" s="47"/>
      <c r="CTY204" s="47"/>
      <c r="CTZ204" s="47"/>
      <c r="CUA204" s="47"/>
      <c r="CUB204" s="47"/>
      <c r="CUC204" s="47"/>
      <c r="CUD204" s="47"/>
      <c r="CUE204" s="47"/>
      <c r="CUF204" s="47"/>
      <c r="CUG204" s="47"/>
      <c r="CUH204" s="47"/>
      <c r="CUI204" s="47"/>
      <c r="CUJ204" s="47"/>
      <c r="CUK204" s="47"/>
      <c r="CUL204" s="47"/>
      <c r="CUM204" s="47"/>
      <c r="CUN204" s="47"/>
      <c r="CUO204" s="47"/>
      <c r="CUP204" s="47"/>
      <c r="CUQ204" s="47"/>
      <c r="CUR204" s="47"/>
      <c r="CUS204" s="47"/>
      <c r="CUT204" s="47"/>
      <c r="CUU204" s="47"/>
      <c r="CUV204" s="47"/>
      <c r="CUW204" s="47"/>
      <c r="CUX204" s="47"/>
      <c r="CUY204" s="47"/>
      <c r="CUZ204" s="47"/>
      <c r="CVA204" s="47"/>
      <c r="CVB204" s="47"/>
      <c r="CVC204" s="47"/>
      <c r="CVD204" s="47"/>
      <c r="CVE204" s="47"/>
      <c r="CVF204" s="47"/>
      <c r="CVG204" s="47"/>
      <c r="CVH204" s="47"/>
      <c r="CVI204" s="47"/>
      <c r="CVJ204" s="47"/>
      <c r="CVK204" s="47"/>
      <c r="CVL204" s="47"/>
      <c r="CVM204" s="47"/>
      <c r="CVN204" s="47"/>
      <c r="CVO204" s="47"/>
      <c r="CVP204" s="47"/>
      <c r="CVQ204" s="47"/>
      <c r="CVR204" s="47"/>
      <c r="CVS204" s="47"/>
      <c r="CVT204" s="47"/>
      <c r="CVU204" s="47"/>
      <c r="CVV204" s="47"/>
      <c r="CVW204" s="47"/>
      <c r="CVX204" s="47"/>
      <c r="CVY204" s="47"/>
      <c r="CVZ204" s="47"/>
      <c r="CWA204" s="47"/>
      <c r="CWB204" s="47"/>
      <c r="CWC204" s="47"/>
      <c r="CWD204" s="47"/>
      <c r="CWE204" s="47"/>
      <c r="CWF204" s="47"/>
      <c r="CWG204" s="47"/>
      <c r="CWH204" s="47"/>
      <c r="CWI204" s="47"/>
      <c r="CWJ204" s="47"/>
      <c r="CWK204" s="47"/>
      <c r="CWL204" s="47"/>
      <c r="CWM204" s="47"/>
      <c r="CWN204" s="47"/>
      <c r="CWO204" s="47"/>
      <c r="CWP204" s="47"/>
      <c r="CWQ204" s="47"/>
      <c r="CWR204" s="47"/>
      <c r="CWS204" s="47"/>
      <c r="CWT204" s="47"/>
      <c r="CWU204" s="47"/>
      <c r="CWV204" s="47"/>
      <c r="CWW204" s="47"/>
      <c r="CWX204" s="47"/>
      <c r="CWY204" s="47"/>
      <c r="CWZ204" s="47"/>
      <c r="CXA204" s="47"/>
      <c r="CXB204" s="47"/>
      <c r="CXC204" s="47"/>
      <c r="CXD204" s="47"/>
      <c r="CXE204" s="47"/>
      <c r="CXF204" s="47"/>
      <c r="CXG204" s="47"/>
      <c r="CXH204" s="47"/>
      <c r="CXI204" s="47"/>
      <c r="CXJ204" s="47"/>
      <c r="CXK204" s="47"/>
      <c r="CXL204" s="47"/>
      <c r="CXM204" s="47"/>
      <c r="CXN204" s="47"/>
      <c r="CXO204" s="47"/>
      <c r="CXP204" s="47"/>
      <c r="CXQ204" s="47"/>
      <c r="CXR204" s="47"/>
      <c r="CXS204" s="47"/>
      <c r="CXT204" s="47"/>
      <c r="CXU204" s="47"/>
      <c r="CXV204" s="47"/>
      <c r="CXW204" s="47"/>
      <c r="CXX204" s="47"/>
      <c r="CXY204" s="47"/>
      <c r="CXZ204" s="47"/>
      <c r="CYA204" s="47"/>
      <c r="CYB204" s="47"/>
      <c r="CYC204" s="47"/>
      <c r="CYD204" s="47"/>
      <c r="CYE204" s="47"/>
      <c r="CYF204" s="47"/>
      <c r="CYG204" s="47"/>
      <c r="CYH204" s="47"/>
      <c r="CYI204" s="47"/>
      <c r="CYJ204" s="47"/>
      <c r="CYK204" s="47"/>
      <c r="CYL204" s="47"/>
      <c r="CYM204" s="47"/>
      <c r="CYN204" s="47"/>
      <c r="CYO204" s="47"/>
      <c r="CYP204" s="47"/>
      <c r="CYQ204" s="47"/>
      <c r="CYR204" s="47"/>
      <c r="CYS204" s="47"/>
      <c r="CYT204" s="47"/>
      <c r="CYU204" s="47"/>
      <c r="CYV204" s="47"/>
      <c r="CYW204" s="47"/>
      <c r="CYX204" s="47"/>
      <c r="CYY204" s="47"/>
      <c r="CYZ204" s="47"/>
      <c r="CZA204" s="47"/>
      <c r="CZB204" s="47"/>
      <c r="CZC204" s="47"/>
      <c r="CZD204" s="47"/>
      <c r="CZE204" s="47"/>
      <c r="CZF204" s="47"/>
      <c r="CZG204" s="47"/>
      <c r="CZH204" s="47"/>
      <c r="CZI204" s="47"/>
      <c r="CZJ204" s="47"/>
      <c r="CZK204" s="47"/>
      <c r="CZL204" s="47"/>
      <c r="CZM204" s="47"/>
      <c r="CZN204" s="47"/>
      <c r="CZO204" s="47"/>
      <c r="CZP204" s="47"/>
      <c r="CZQ204" s="47"/>
      <c r="CZR204" s="47"/>
      <c r="CZS204" s="47"/>
      <c r="CZT204" s="47"/>
      <c r="CZU204" s="47"/>
      <c r="CZV204" s="47"/>
      <c r="CZW204" s="47"/>
      <c r="CZX204" s="47"/>
      <c r="CZY204" s="47"/>
      <c r="CZZ204" s="47"/>
      <c r="DAA204" s="47"/>
      <c r="DAB204" s="47"/>
      <c r="DAC204" s="47"/>
      <c r="DAD204" s="47"/>
      <c r="DAE204" s="47"/>
      <c r="DAF204" s="47"/>
      <c r="DAG204" s="47"/>
      <c r="DAH204" s="47"/>
      <c r="DAI204" s="47"/>
      <c r="DAJ204" s="47"/>
      <c r="DAK204" s="47"/>
      <c r="DAL204" s="47"/>
      <c r="DAM204" s="47"/>
      <c r="DAN204" s="47"/>
      <c r="DAO204" s="47"/>
      <c r="DAP204" s="47"/>
      <c r="DAQ204" s="47"/>
      <c r="DAR204" s="47"/>
      <c r="DAS204" s="47"/>
      <c r="DAT204" s="47"/>
      <c r="DAU204" s="47"/>
      <c r="DAV204" s="47"/>
      <c r="DAW204" s="47"/>
      <c r="DAX204" s="47"/>
      <c r="DAY204" s="47"/>
      <c r="DAZ204" s="47"/>
      <c r="DBA204" s="47"/>
      <c r="DBB204" s="47"/>
      <c r="DBC204" s="47"/>
      <c r="DBD204" s="47"/>
      <c r="DBE204" s="47"/>
      <c r="DBF204" s="47"/>
      <c r="DBG204" s="47"/>
      <c r="DBH204" s="47"/>
      <c r="DBI204" s="47"/>
      <c r="DBJ204" s="47"/>
      <c r="DBK204" s="47"/>
      <c r="DBL204" s="47"/>
      <c r="DBM204" s="47"/>
      <c r="DBN204" s="47"/>
      <c r="DBO204" s="47"/>
      <c r="DBP204" s="47"/>
      <c r="DBQ204" s="47"/>
      <c r="DBR204" s="47"/>
      <c r="DBS204" s="47"/>
      <c r="DBT204" s="47"/>
      <c r="DBU204" s="47"/>
      <c r="DBV204" s="47"/>
      <c r="DBW204" s="47"/>
      <c r="DBX204" s="47"/>
      <c r="DBY204" s="47"/>
      <c r="DBZ204" s="47"/>
      <c r="DCA204" s="47"/>
      <c r="DCB204" s="47"/>
      <c r="DCC204" s="47"/>
      <c r="DCD204" s="47"/>
      <c r="DCE204" s="47"/>
      <c r="DCF204" s="47"/>
      <c r="DCG204" s="47"/>
      <c r="DCH204" s="47"/>
      <c r="DCI204" s="47"/>
      <c r="DCJ204" s="47"/>
      <c r="DCK204" s="47"/>
      <c r="DCL204" s="47"/>
      <c r="DCM204" s="47"/>
      <c r="DCN204" s="47"/>
      <c r="DCO204" s="47"/>
      <c r="DCP204" s="47"/>
      <c r="DCQ204" s="47"/>
      <c r="DCR204" s="47"/>
      <c r="DCS204" s="47"/>
      <c r="DCT204" s="47"/>
      <c r="DCU204" s="47"/>
      <c r="DCV204" s="47"/>
      <c r="DCW204" s="47"/>
      <c r="DCX204" s="47"/>
      <c r="DCY204" s="47"/>
      <c r="DCZ204" s="47"/>
      <c r="DDA204" s="47"/>
      <c r="DDB204" s="47"/>
      <c r="DDC204" s="47"/>
      <c r="DDD204" s="47"/>
      <c r="DDE204" s="47"/>
      <c r="DDF204" s="47"/>
      <c r="DDG204" s="47"/>
      <c r="DDH204" s="47"/>
      <c r="DDI204" s="47"/>
      <c r="DDJ204" s="47"/>
      <c r="DDK204" s="47"/>
      <c r="DDL204" s="47"/>
      <c r="DDM204" s="47"/>
      <c r="DDN204" s="47"/>
      <c r="DDO204" s="47"/>
      <c r="DDP204" s="47"/>
      <c r="DDQ204" s="47"/>
      <c r="DDR204" s="47"/>
      <c r="DDS204" s="47"/>
      <c r="DDT204" s="47"/>
      <c r="DDU204" s="47"/>
      <c r="DDV204" s="47"/>
      <c r="DDW204" s="47"/>
      <c r="DDX204" s="47"/>
      <c r="DDY204" s="47"/>
      <c r="DDZ204" s="47"/>
      <c r="DEA204" s="47"/>
      <c r="DEB204" s="47"/>
      <c r="DEC204" s="47"/>
      <c r="DED204" s="47"/>
      <c r="DEE204" s="47"/>
      <c r="DEF204" s="47"/>
      <c r="DEG204" s="47"/>
      <c r="DEH204" s="47"/>
      <c r="DEI204" s="47"/>
      <c r="DEJ204" s="47"/>
      <c r="DEK204" s="47"/>
      <c r="DEL204" s="47"/>
      <c r="DEM204" s="47"/>
      <c r="DEN204" s="47"/>
      <c r="DEO204" s="47"/>
      <c r="DEP204" s="47"/>
      <c r="DEQ204" s="47"/>
      <c r="DER204" s="47"/>
      <c r="DES204" s="47"/>
      <c r="DET204" s="47"/>
      <c r="DEU204" s="47"/>
      <c r="DEV204" s="47"/>
      <c r="DEW204" s="47"/>
      <c r="DEX204" s="47"/>
      <c r="DEY204" s="47"/>
      <c r="DEZ204" s="47"/>
      <c r="DFA204" s="47"/>
      <c r="DFB204" s="47"/>
      <c r="DFC204" s="47"/>
      <c r="DFD204" s="47"/>
      <c r="DFE204" s="47"/>
      <c r="DFF204" s="47"/>
      <c r="DFG204" s="47"/>
      <c r="DFH204" s="47"/>
      <c r="DFI204" s="47"/>
      <c r="DFJ204" s="47"/>
      <c r="DFK204" s="47"/>
      <c r="DFL204" s="47"/>
      <c r="DFM204" s="47"/>
      <c r="DFN204" s="47"/>
      <c r="DFO204" s="47"/>
      <c r="DFP204" s="47"/>
      <c r="DFQ204" s="47"/>
      <c r="DFR204" s="47"/>
      <c r="DFS204" s="47"/>
      <c r="DFT204" s="47"/>
      <c r="DFU204" s="47"/>
      <c r="DFV204" s="47"/>
      <c r="DFW204" s="47"/>
      <c r="DFX204" s="47"/>
      <c r="DFY204" s="47"/>
      <c r="DFZ204" s="47"/>
      <c r="DGA204" s="47"/>
      <c r="DGB204" s="47"/>
      <c r="DGC204" s="47"/>
      <c r="DGD204" s="47"/>
      <c r="DGE204" s="47"/>
      <c r="DGF204" s="47"/>
      <c r="DGG204" s="47"/>
      <c r="DGH204" s="47"/>
      <c r="DGI204" s="47"/>
      <c r="DGJ204" s="47"/>
      <c r="DGK204" s="47"/>
      <c r="DGL204" s="47"/>
      <c r="DGM204" s="47"/>
      <c r="DGN204" s="47"/>
      <c r="DGO204" s="47"/>
      <c r="DGP204" s="47"/>
      <c r="DGQ204" s="47"/>
      <c r="DGR204" s="47"/>
      <c r="DGS204" s="47"/>
      <c r="DGT204" s="47"/>
      <c r="DGU204" s="47"/>
      <c r="DGV204" s="47"/>
      <c r="DGW204" s="47"/>
      <c r="DGX204" s="47"/>
      <c r="DGY204" s="47"/>
      <c r="DGZ204" s="47"/>
      <c r="DHA204" s="47"/>
      <c r="DHB204" s="47"/>
      <c r="DHC204" s="47"/>
      <c r="DHD204" s="47"/>
      <c r="DHE204" s="47"/>
      <c r="DHF204" s="47"/>
      <c r="DHG204" s="47"/>
      <c r="DHH204" s="47"/>
      <c r="DHI204" s="47"/>
      <c r="DHJ204" s="47"/>
      <c r="DHK204" s="47"/>
      <c r="DHL204" s="47"/>
      <c r="DHM204" s="47"/>
      <c r="DHN204" s="47"/>
      <c r="DHO204" s="47"/>
      <c r="DHP204" s="47"/>
      <c r="DHQ204" s="47"/>
      <c r="DHR204" s="47"/>
      <c r="DHS204" s="47"/>
      <c r="DHT204" s="47"/>
      <c r="DHU204" s="47"/>
      <c r="DHV204" s="47"/>
      <c r="DHW204" s="47"/>
      <c r="DHX204" s="47"/>
      <c r="DHY204" s="47"/>
      <c r="DHZ204" s="47"/>
      <c r="DIA204" s="47"/>
      <c r="DIB204" s="47"/>
      <c r="DIC204" s="47"/>
      <c r="DID204" s="47"/>
      <c r="DIE204" s="47"/>
      <c r="DIF204" s="47"/>
      <c r="DIG204" s="47"/>
      <c r="DIH204" s="47"/>
      <c r="DII204" s="47"/>
      <c r="DIJ204" s="47"/>
      <c r="DIK204" s="47"/>
      <c r="DIL204" s="47"/>
      <c r="DIM204" s="47"/>
      <c r="DIN204" s="47"/>
      <c r="DIO204" s="47"/>
      <c r="DIP204" s="47"/>
      <c r="DIQ204" s="47"/>
      <c r="DIR204" s="47"/>
      <c r="DIS204" s="47"/>
      <c r="DIT204" s="47"/>
      <c r="DIU204" s="47"/>
      <c r="DIV204" s="47"/>
      <c r="DIW204" s="47"/>
      <c r="DIX204" s="47"/>
      <c r="DIY204" s="47"/>
      <c r="DIZ204" s="47"/>
      <c r="DJA204" s="47"/>
      <c r="DJB204" s="47"/>
      <c r="DJC204" s="47"/>
      <c r="DJD204" s="47"/>
      <c r="DJE204" s="47"/>
      <c r="DJF204" s="47"/>
      <c r="DJG204" s="47"/>
      <c r="DJH204" s="47"/>
      <c r="DJI204" s="47"/>
      <c r="DJJ204" s="47"/>
      <c r="DJK204" s="47"/>
      <c r="DJL204" s="47"/>
      <c r="DJM204" s="47"/>
      <c r="DJN204" s="47"/>
      <c r="DJO204" s="47"/>
      <c r="DJP204" s="47"/>
      <c r="DJQ204" s="47"/>
      <c r="DJR204" s="47"/>
      <c r="DJS204" s="47"/>
      <c r="DJT204" s="47"/>
      <c r="DJU204" s="47"/>
      <c r="DJV204" s="47"/>
      <c r="DJW204" s="47"/>
      <c r="DJX204" s="47"/>
      <c r="DJY204" s="47"/>
      <c r="DJZ204" s="47"/>
      <c r="DKA204" s="47"/>
      <c r="DKB204" s="47"/>
      <c r="DKC204" s="47"/>
      <c r="DKD204" s="47"/>
      <c r="DKE204" s="47"/>
      <c r="DKF204" s="47"/>
      <c r="DKG204" s="47"/>
      <c r="DKH204" s="47"/>
      <c r="DKI204" s="47"/>
      <c r="DKJ204" s="47"/>
      <c r="DKK204" s="47"/>
      <c r="DKL204" s="47"/>
      <c r="DKM204" s="47"/>
      <c r="DKN204" s="47"/>
      <c r="DKO204" s="47"/>
      <c r="DKP204" s="47"/>
      <c r="DKQ204" s="47"/>
      <c r="DKR204" s="47"/>
      <c r="DKS204" s="47"/>
      <c r="DKT204" s="47"/>
      <c r="DKU204" s="47"/>
      <c r="DKV204" s="47"/>
      <c r="DKW204" s="47"/>
      <c r="DKX204" s="47"/>
      <c r="DKY204" s="47"/>
      <c r="DKZ204" s="47"/>
      <c r="DLA204" s="47"/>
      <c r="DLB204" s="47"/>
      <c r="DLC204" s="47"/>
      <c r="DLD204" s="47"/>
      <c r="DLE204" s="47"/>
      <c r="DLF204" s="47"/>
      <c r="DLG204" s="47"/>
      <c r="DLH204" s="47"/>
      <c r="DLI204" s="47"/>
      <c r="DLJ204" s="47"/>
      <c r="DLK204" s="47"/>
      <c r="DLL204" s="47"/>
      <c r="DLM204" s="47"/>
      <c r="DLN204" s="47"/>
      <c r="DLO204" s="47"/>
      <c r="DLP204" s="47"/>
      <c r="DLQ204" s="47"/>
      <c r="DLR204" s="47"/>
      <c r="DLS204" s="47"/>
      <c r="DLT204" s="47"/>
      <c r="DLU204" s="47"/>
      <c r="DLV204" s="47"/>
      <c r="DLW204" s="47"/>
      <c r="DLX204" s="47"/>
      <c r="DLY204" s="47"/>
      <c r="DLZ204" s="47"/>
      <c r="DMA204" s="47"/>
      <c r="DMB204" s="47"/>
      <c r="DMC204" s="47"/>
      <c r="DMD204" s="47"/>
      <c r="DME204" s="47"/>
      <c r="DMF204" s="47"/>
      <c r="DMG204" s="47"/>
      <c r="DMH204" s="47"/>
      <c r="DMI204" s="47"/>
      <c r="DMJ204" s="47"/>
      <c r="DMK204" s="47"/>
      <c r="DML204" s="47"/>
      <c r="DMM204" s="47"/>
      <c r="DMN204" s="47"/>
      <c r="DMO204" s="47"/>
      <c r="DMP204" s="47"/>
      <c r="DMQ204" s="47"/>
      <c r="DMR204" s="47"/>
      <c r="DMS204" s="47"/>
      <c r="DMT204" s="47"/>
      <c r="DMU204" s="47"/>
      <c r="DMV204" s="47"/>
      <c r="DMW204" s="47"/>
      <c r="DMX204" s="47"/>
      <c r="DMY204" s="47"/>
      <c r="DMZ204" s="47"/>
      <c r="DNA204" s="47"/>
      <c r="DNB204" s="47"/>
      <c r="DNC204" s="47"/>
      <c r="DND204" s="47"/>
      <c r="DNE204" s="47"/>
      <c r="DNF204" s="47"/>
      <c r="DNG204" s="47"/>
      <c r="DNH204" s="47"/>
      <c r="DNI204" s="47"/>
      <c r="DNJ204" s="47"/>
      <c r="DNK204" s="47"/>
      <c r="DNL204" s="47"/>
      <c r="DNM204" s="47"/>
      <c r="DNN204" s="47"/>
      <c r="DNO204" s="47"/>
      <c r="DNP204" s="47"/>
      <c r="DNQ204" s="47"/>
      <c r="DNR204" s="47"/>
      <c r="DNS204" s="47"/>
      <c r="DNT204" s="47"/>
      <c r="DNU204" s="47"/>
      <c r="DNV204" s="47"/>
      <c r="DNW204" s="47"/>
      <c r="DNX204" s="47"/>
      <c r="DNY204" s="47"/>
      <c r="DNZ204" s="47"/>
      <c r="DOA204" s="47"/>
      <c r="DOB204" s="47"/>
      <c r="DOC204" s="47"/>
      <c r="DOD204" s="47"/>
      <c r="DOE204" s="47"/>
      <c r="DOF204" s="47"/>
      <c r="DOG204" s="47"/>
      <c r="DOH204" s="47"/>
      <c r="DOI204" s="47"/>
      <c r="DOJ204" s="47"/>
      <c r="DOK204" s="47"/>
      <c r="DOL204" s="47"/>
      <c r="DOM204" s="47"/>
      <c r="DON204" s="47"/>
      <c r="DOO204" s="47"/>
      <c r="DOP204" s="47"/>
      <c r="DOQ204" s="47"/>
      <c r="DOR204" s="47"/>
      <c r="DOS204" s="47"/>
      <c r="DOT204" s="47"/>
      <c r="DOU204" s="47"/>
      <c r="DOV204" s="47"/>
      <c r="DOW204" s="47"/>
      <c r="DOX204" s="47"/>
      <c r="DOY204" s="47"/>
      <c r="DOZ204" s="47"/>
      <c r="DPA204" s="47"/>
      <c r="DPB204" s="47"/>
      <c r="DPC204" s="47"/>
      <c r="DPD204" s="47"/>
      <c r="DPE204" s="47"/>
      <c r="DPF204" s="47"/>
      <c r="DPG204" s="47"/>
      <c r="DPH204" s="47"/>
      <c r="DPI204" s="47"/>
      <c r="DPJ204" s="47"/>
      <c r="DPK204" s="47"/>
      <c r="DPL204" s="47"/>
      <c r="DPM204" s="47"/>
      <c r="DPN204" s="47"/>
      <c r="DPO204" s="47"/>
      <c r="DPP204" s="47"/>
      <c r="DPQ204" s="47"/>
      <c r="DPR204" s="47"/>
      <c r="DPS204" s="47"/>
      <c r="DPT204" s="47"/>
      <c r="DPU204" s="47"/>
      <c r="DPV204" s="47"/>
      <c r="DPW204" s="47"/>
      <c r="DPX204" s="47"/>
      <c r="DPY204" s="47"/>
      <c r="DPZ204" s="47"/>
      <c r="DQA204" s="47"/>
      <c r="DQB204" s="47"/>
      <c r="DQC204" s="47"/>
      <c r="DQD204" s="47"/>
      <c r="DQE204" s="47"/>
      <c r="DQF204" s="47"/>
      <c r="DQG204" s="47"/>
      <c r="DQH204" s="47"/>
      <c r="DQI204" s="47"/>
      <c r="DQJ204" s="47"/>
      <c r="DQK204" s="47"/>
      <c r="DQL204" s="47"/>
      <c r="DQM204" s="47"/>
      <c r="DQN204" s="47"/>
      <c r="DQO204" s="47"/>
      <c r="DQP204" s="47"/>
      <c r="DQQ204" s="47"/>
      <c r="DQR204" s="47"/>
      <c r="DQS204" s="47"/>
      <c r="DQT204" s="47"/>
      <c r="DQU204" s="47"/>
      <c r="DQV204" s="47"/>
      <c r="DQW204" s="47"/>
      <c r="DQX204" s="47"/>
      <c r="DQY204" s="47"/>
      <c r="DQZ204" s="47"/>
      <c r="DRA204" s="47"/>
      <c r="DRB204" s="47"/>
      <c r="DRC204" s="47"/>
      <c r="DRD204" s="47"/>
      <c r="DRE204" s="47"/>
      <c r="DRF204" s="47"/>
      <c r="DRG204" s="47"/>
      <c r="DRH204" s="47"/>
      <c r="DRI204" s="47"/>
      <c r="DRJ204" s="47"/>
      <c r="DRK204" s="47"/>
      <c r="DRL204" s="47"/>
      <c r="DRM204" s="47"/>
      <c r="DRN204" s="47"/>
      <c r="DRO204" s="47"/>
      <c r="DRP204" s="47"/>
      <c r="DRQ204" s="47"/>
      <c r="DRR204" s="47"/>
      <c r="DRS204" s="47"/>
      <c r="DRT204" s="47"/>
      <c r="DRU204" s="47"/>
      <c r="DRV204" s="47"/>
      <c r="DRW204" s="47"/>
      <c r="DRX204" s="47"/>
      <c r="DRY204" s="47"/>
      <c r="DRZ204" s="47"/>
      <c r="DSA204" s="47"/>
      <c r="DSB204" s="47"/>
      <c r="DSC204" s="47"/>
      <c r="DSD204" s="47"/>
      <c r="DSE204" s="47"/>
      <c r="DSF204" s="47"/>
      <c r="DSG204" s="47"/>
      <c r="DSH204" s="47"/>
      <c r="DSI204" s="47"/>
      <c r="DSJ204" s="47"/>
      <c r="DSK204" s="47"/>
      <c r="DSL204" s="47"/>
      <c r="DSM204" s="47"/>
      <c r="DSN204" s="47"/>
      <c r="DSO204" s="47"/>
      <c r="DSP204" s="47"/>
      <c r="DSQ204" s="47"/>
      <c r="DSR204" s="47"/>
      <c r="DSS204" s="47"/>
      <c r="DST204" s="47"/>
      <c r="DSU204" s="47"/>
      <c r="DSV204" s="47"/>
      <c r="DSW204" s="47"/>
      <c r="DSX204" s="47"/>
      <c r="DSY204" s="47"/>
      <c r="DSZ204" s="47"/>
      <c r="DTA204" s="47"/>
      <c r="DTB204" s="47"/>
      <c r="DTC204" s="47"/>
      <c r="DTD204" s="47"/>
      <c r="DTE204" s="47"/>
      <c r="DTF204" s="47"/>
      <c r="DTG204" s="47"/>
      <c r="DTH204" s="47"/>
      <c r="DTI204" s="47"/>
      <c r="DTJ204" s="47"/>
      <c r="DTK204" s="47"/>
      <c r="DTL204" s="47"/>
      <c r="DTM204" s="47"/>
      <c r="DTN204" s="47"/>
      <c r="DTO204" s="47"/>
      <c r="DTP204" s="47"/>
      <c r="DTQ204" s="47"/>
      <c r="DTR204" s="47"/>
      <c r="DTS204" s="47"/>
      <c r="DTT204" s="47"/>
      <c r="DTU204" s="47"/>
      <c r="DTV204" s="47"/>
      <c r="DTW204" s="47"/>
      <c r="DTX204" s="47"/>
      <c r="DTY204" s="47"/>
      <c r="DTZ204" s="47"/>
      <c r="DUA204" s="47"/>
      <c r="DUB204" s="47"/>
      <c r="DUC204" s="47"/>
      <c r="DUD204" s="47"/>
      <c r="DUE204" s="47"/>
      <c r="DUF204" s="47"/>
      <c r="DUG204" s="47"/>
      <c r="DUH204" s="47"/>
      <c r="DUI204" s="47"/>
      <c r="DUJ204" s="47"/>
      <c r="DUK204" s="47"/>
      <c r="DUL204" s="47"/>
      <c r="DUM204" s="47"/>
      <c r="DUN204" s="47"/>
      <c r="DUO204" s="47"/>
      <c r="DUP204" s="47"/>
      <c r="DUQ204" s="47"/>
      <c r="DUR204" s="47"/>
      <c r="DUS204" s="47"/>
      <c r="DUT204" s="47"/>
      <c r="DUU204" s="47"/>
      <c r="DUV204" s="47"/>
      <c r="DUW204" s="47"/>
      <c r="DUX204" s="47"/>
      <c r="DUY204" s="47"/>
      <c r="DUZ204" s="47"/>
      <c r="DVA204" s="47"/>
      <c r="DVB204" s="47"/>
      <c r="DVC204" s="47"/>
      <c r="DVD204" s="47"/>
      <c r="DVE204" s="47"/>
      <c r="DVF204" s="47"/>
      <c r="DVG204" s="47"/>
      <c r="DVH204" s="47"/>
      <c r="DVI204" s="47"/>
      <c r="DVJ204" s="47"/>
      <c r="DVK204" s="47"/>
      <c r="DVL204" s="47"/>
      <c r="DVM204" s="47"/>
      <c r="DVN204" s="47"/>
      <c r="DVO204" s="47"/>
      <c r="DVP204" s="47"/>
      <c r="DVQ204" s="47"/>
      <c r="DVR204" s="47"/>
      <c r="DVS204" s="47"/>
      <c r="DVT204" s="47"/>
      <c r="DVU204" s="47"/>
      <c r="DVV204" s="47"/>
      <c r="DVW204" s="47"/>
      <c r="DVX204" s="47"/>
      <c r="DVY204" s="47"/>
      <c r="DVZ204" s="47"/>
      <c r="DWA204" s="47"/>
      <c r="DWB204" s="47"/>
      <c r="DWC204" s="47"/>
      <c r="DWD204" s="47"/>
      <c r="DWE204" s="47"/>
      <c r="DWF204" s="47"/>
      <c r="DWG204" s="47"/>
      <c r="DWH204" s="47"/>
      <c r="DWI204" s="47"/>
      <c r="DWJ204" s="47"/>
      <c r="DWK204" s="47"/>
      <c r="DWL204" s="47"/>
      <c r="DWM204" s="47"/>
      <c r="DWN204" s="47"/>
      <c r="DWO204" s="47"/>
      <c r="DWP204" s="47"/>
      <c r="DWQ204" s="47"/>
      <c r="DWR204" s="47"/>
      <c r="DWS204" s="47"/>
      <c r="DWT204" s="47"/>
      <c r="DWU204" s="47"/>
      <c r="DWV204" s="47"/>
      <c r="DWW204" s="47"/>
      <c r="DWX204" s="47"/>
      <c r="DWY204" s="47"/>
      <c r="DWZ204" s="47"/>
      <c r="DXA204" s="47"/>
      <c r="DXB204" s="47"/>
      <c r="DXC204" s="47"/>
      <c r="DXD204" s="47"/>
      <c r="DXE204" s="47"/>
      <c r="DXF204" s="47"/>
      <c r="DXG204" s="47"/>
      <c r="DXH204" s="47"/>
      <c r="DXI204" s="47"/>
      <c r="DXJ204" s="47"/>
      <c r="DXK204" s="47"/>
      <c r="DXL204" s="47"/>
      <c r="DXM204" s="47"/>
      <c r="DXN204" s="47"/>
      <c r="DXO204" s="47"/>
      <c r="DXP204" s="47"/>
      <c r="DXQ204" s="47"/>
      <c r="DXR204" s="47"/>
      <c r="DXS204" s="47"/>
      <c r="DXT204" s="47"/>
      <c r="DXU204" s="47"/>
      <c r="DXV204" s="47"/>
      <c r="DXW204" s="47"/>
      <c r="DXX204" s="47"/>
      <c r="DXY204" s="47"/>
      <c r="DXZ204" s="47"/>
      <c r="DYA204" s="47"/>
      <c r="DYB204" s="47"/>
      <c r="DYC204" s="47"/>
      <c r="DYD204" s="47"/>
      <c r="DYE204" s="47"/>
      <c r="DYF204" s="47"/>
      <c r="DYG204" s="47"/>
      <c r="DYH204" s="47"/>
      <c r="DYI204" s="47"/>
      <c r="DYJ204" s="47"/>
      <c r="DYK204" s="47"/>
      <c r="DYL204" s="47"/>
      <c r="DYM204" s="47"/>
      <c r="DYN204" s="47"/>
      <c r="DYO204" s="47"/>
      <c r="DYP204" s="47"/>
      <c r="DYQ204" s="47"/>
      <c r="DYR204" s="47"/>
      <c r="DYS204" s="47"/>
      <c r="DYT204" s="47"/>
      <c r="DYU204" s="47"/>
      <c r="DYV204" s="47"/>
      <c r="DYW204" s="47"/>
      <c r="DYX204" s="47"/>
      <c r="DYY204" s="47"/>
      <c r="DYZ204" s="47"/>
      <c r="DZA204" s="47"/>
      <c r="DZB204" s="47"/>
      <c r="DZC204" s="47"/>
      <c r="DZD204" s="47"/>
      <c r="DZE204" s="47"/>
      <c r="DZF204" s="47"/>
      <c r="DZG204" s="47"/>
      <c r="DZH204" s="47"/>
      <c r="DZI204" s="47"/>
      <c r="DZJ204" s="47"/>
      <c r="DZK204" s="47"/>
      <c r="DZL204" s="47"/>
      <c r="DZM204" s="47"/>
      <c r="DZN204" s="47"/>
      <c r="DZO204" s="47"/>
      <c r="DZP204" s="47"/>
      <c r="DZQ204" s="47"/>
      <c r="DZR204" s="47"/>
      <c r="DZS204" s="47"/>
      <c r="DZT204" s="47"/>
      <c r="DZU204" s="47"/>
      <c r="DZV204" s="47"/>
      <c r="DZW204" s="47"/>
      <c r="DZX204" s="47"/>
      <c r="DZY204" s="47"/>
      <c r="DZZ204" s="47"/>
      <c r="EAA204" s="47"/>
      <c r="EAB204" s="47"/>
      <c r="EAC204" s="47"/>
      <c r="EAD204" s="47"/>
      <c r="EAE204" s="47"/>
      <c r="EAF204" s="47"/>
      <c r="EAG204" s="47"/>
      <c r="EAH204" s="47"/>
      <c r="EAI204" s="47"/>
      <c r="EAJ204" s="47"/>
      <c r="EAK204" s="47"/>
      <c r="EAL204" s="47"/>
      <c r="EAM204" s="47"/>
      <c r="EAN204" s="47"/>
      <c r="EAO204" s="47"/>
      <c r="EAP204" s="47"/>
      <c r="EAQ204" s="47"/>
      <c r="EAR204" s="47"/>
      <c r="EAS204" s="47"/>
      <c r="EAT204" s="47"/>
      <c r="EAU204" s="47"/>
      <c r="EAV204" s="47"/>
      <c r="EAW204" s="47"/>
      <c r="EAX204" s="47"/>
      <c r="EAY204" s="47"/>
      <c r="EAZ204" s="47"/>
      <c r="EBA204" s="47"/>
      <c r="EBB204" s="47"/>
      <c r="EBC204" s="47"/>
      <c r="EBD204" s="47"/>
      <c r="EBE204" s="47"/>
      <c r="EBF204" s="47"/>
      <c r="EBG204" s="47"/>
      <c r="EBH204" s="47"/>
      <c r="EBI204" s="47"/>
      <c r="EBJ204" s="47"/>
      <c r="EBK204" s="47"/>
      <c r="EBL204" s="47"/>
      <c r="EBM204" s="47"/>
      <c r="EBN204" s="47"/>
      <c r="EBO204" s="47"/>
      <c r="EBP204" s="47"/>
      <c r="EBQ204" s="47"/>
      <c r="EBR204" s="47"/>
      <c r="EBS204" s="47"/>
      <c r="EBT204" s="47"/>
      <c r="EBU204" s="47"/>
      <c r="EBV204" s="47"/>
      <c r="EBW204" s="47"/>
      <c r="EBX204" s="47"/>
      <c r="EBY204" s="47"/>
      <c r="EBZ204" s="47"/>
      <c r="ECA204" s="47"/>
      <c r="ECB204" s="47"/>
      <c r="ECC204" s="47"/>
      <c r="ECD204" s="47"/>
      <c r="ECE204" s="47"/>
      <c r="ECF204" s="47"/>
      <c r="ECG204" s="47"/>
      <c r="ECH204" s="47"/>
      <c r="ECI204" s="47"/>
      <c r="ECJ204" s="47"/>
      <c r="ECK204" s="47"/>
      <c r="ECL204" s="47"/>
      <c r="ECM204" s="47"/>
      <c r="ECN204" s="47"/>
      <c r="ECO204" s="47"/>
      <c r="ECP204" s="47"/>
      <c r="ECQ204" s="47"/>
      <c r="ECR204" s="47"/>
      <c r="ECS204" s="47"/>
      <c r="ECT204" s="47"/>
      <c r="ECU204" s="47"/>
      <c r="ECV204" s="47"/>
      <c r="ECW204" s="47"/>
      <c r="ECX204" s="47"/>
      <c r="ECY204" s="47"/>
      <c r="ECZ204" s="47"/>
      <c r="EDA204" s="47"/>
      <c r="EDB204" s="47"/>
      <c r="EDC204" s="47"/>
      <c r="EDD204" s="47"/>
      <c r="EDE204" s="47"/>
      <c r="EDF204" s="47"/>
      <c r="EDG204" s="47"/>
      <c r="EDH204" s="47"/>
      <c r="EDI204" s="47"/>
      <c r="EDJ204" s="47"/>
      <c r="EDK204" s="47"/>
      <c r="EDL204" s="47"/>
      <c r="EDM204" s="47"/>
      <c r="EDN204" s="47"/>
      <c r="EDO204" s="47"/>
      <c r="EDP204" s="47"/>
      <c r="EDQ204" s="47"/>
      <c r="EDR204" s="47"/>
      <c r="EDS204" s="47"/>
      <c r="EDT204" s="47"/>
      <c r="EDU204" s="47"/>
      <c r="EDV204" s="47"/>
      <c r="EDW204" s="47"/>
      <c r="EDX204" s="47"/>
      <c r="EDY204" s="47"/>
      <c r="EDZ204" s="47"/>
      <c r="EEA204" s="47"/>
      <c r="EEB204" s="47"/>
      <c r="EEC204" s="47"/>
      <c r="EED204" s="47"/>
      <c r="EEE204" s="47"/>
      <c r="EEF204" s="47"/>
      <c r="EEG204" s="47"/>
      <c r="EEH204" s="47"/>
      <c r="EEI204" s="47"/>
      <c r="EEJ204" s="47"/>
      <c r="EEK204" s="47"/>
      <c r="EEL204" s="47"/>
      <c r="EEM204" s="47"/>
      <c r="EEN204" s="47"/>
      <c r="EEO204" s="47"/>
      <c r="EEP204" s="47"/>
      <c r="EEQ204" s="47"/>
      <c r="EER204" s="47"/>
      <c r="EES204" s="47"/>
      <c r="EET204" s="47"/>
      <c r="EEU204" s="47"/>
      <c r="EEV204" s="47"/>
      <c r="EEW204" s="47"/>
      <c r="EEX204" s="47"/>
      <c r="EEY204" s="47"/>
      <c r="EEZ204" s="47"/>
      <c r="EFA204" s="47"/>
      <c r="EFB204" s="47"/>
      <c r="EFC204" s="47"/>
      <c r="EFD204" s="47"/>
      <c r="EFE204" s="47"/>
      <c r="EFF204" s="47"/>
      <c r="EFG204" s="47"/>
      <c r="EFH204" s="47"/>
      <c r="EFI204" s="47"/>
      <c r="EFJ204" s="47"/>
      <c r="EFK204" s="47"/>
      <c r="EFL204" s="47"/>
      <c r="EFM204" s="47"/>
      <c r="EFN204" s="47"/>
      <c r="EFO204" s="47"/>
      <c r="EFP204" s="47"/>
      <c r="EFQ204" s="47"/>
      <c r="EFR204" s="47"/>
      <c r="EFS204" s="47"/>
      <c r="EFT204" s="47"/>
      <c r="EFU204" s="47"/>
      <c r="EFV204" s="47"/>
      <c r="EFW204" s="47"/>
      <c r="EFX204" s="47"/>
      <c r="EFY204" s="47"/>
      <c r="EFZ204" s="47"/>
      <c r="EGA204" s="47"/>
      <c r="EGB204" s="47"/>
      <c r="EGC204" s="47"/>
      <c r="EGD204" s="47"/>
      <c r="EGE204" s="47"/>
      <c r="EGF204" s="47"/>
      <c r="EGG204" s="47"/>
      <c r="EGH204" s="47"/>
      <c r="EGI204" s="47"/>
      <c r="EGJ204" s="47"/>
      <c r="EGK204" s="47"/>
      <c r="EGL204" s="47"/>
      <c r="EGM204" s="47"/>
      <c r="EGN204" s="47"/>
      <c r="EGO204" s="47"/>
      <c r="EGP204" s="47"/>
      <c r="EGQ204" s="47"/>
      <c r="EGR204" s="47"/>
      <c r="EGS204" s="47"/>
      <c r="EGT204" s="47"/>
      <c r="EGU204" s="47"/>
      <c r="EGV204" s="47"/>
      <c r="EGW204" s="47"/>
      <c r="EGX204" s="47"/>
      <c r="EGY204" s="47"/>
      <c r="EGZ204" s="47"/>
      <c r="EHA204" s="47"/>
      <c r="EHB204" s="47"/>
      <c r="EHC204" s="47"/>
      <c r="EHD204" s="47"/>
      <c r="EHE204" s="47"/>
      <c r="EHF204" s="47"/>
      <c r="EHG204" s="47"/>
      <c r="EHH204" s="47"/>
      <c r="EHI204" s="47"/>
      <c r="EHJ204" s="47"/>
      <c r="EHK204" s="47"/>
      <c r="EHL204" s="47"/>
      <c r="EHM204" s="47"/>
      <c r="EHN204" s="47"/>
      <c r="EHO204" s="47"/>
      <c r="EHP204" s="47"/>
      <c r="EHQ204" s="47"/>
      <c r="EHR204" s="47"/>
      <c r="EHS204" s="47"/>
      <c r="EHT204" s="47"/>
      <c r="EHU204" s="47"/>
      <c r="EHV204" s="47"/>
      <c r="EHW204" s="47"/>
      <c r="EHX204" s="47"/>
      <c r="EHY204" s="47"/>
      <c r="EHZ204" s="47"/>
      <c r="EIA204" s="47"/>
      <c r="EIB204" s="47"/>
      <c r="EIC204" s="47"/>
      <c r="EID204" s="47"/>
      <c r="EIE204" s="47"/>
      <c r="EIF204" s="47"/>
      <c r="EIG204" s="47"/>
      <c r="EIH204" s="47"/>
      <c r="EII204" s="47"/>
      <c r="EIJ204" s="47"/>
      <c r="EIK204" s="47"/>
      <c r="EIL204" s="47"/>
      <c r="EIM204" s="47"/>
      <c r="EIN204" s="47"/>
      <c r="EIO204" s="47"/>
      <c r="EIP204" s="47"/>
      <c r="EIQ204" s="47"/>
      <c r="EIR204" s="47"/>
      <c r="EIS204" s="47"/>
      <c r="EIT204" s="47"/>
      <c r="EIU204" s="47"/>
      <c r="EIV204" s="47"/>
      <c r="EIW204" s="47"/>
      <c r="EIX204" s="47"/>
      <c r="EIY204" s="47"/>
      <c r="EIZ204" s="47"/>
      <c r="EJA204" s="47"/>
      <c r="EJB204" s="47"/>
      <c r="EJC204" s="47"/>
      <c r="EJD204" s="47"/>
      <c r="EJE204" s="47"/>
      <c r="EJF204" s="47"/>
      <c r="EJG204" s="47"/>
      <c r="EJH204" s="47"/>
      <c r="EJI204" s="47"/>
      <c r="EJJ204" s="47"/>
      <c r="EJK204" s="47"/>
      <c r="EJL204" s="47"/>
      <c r="EJM204" s="47"/>
      <c r="EJN204" s="47"/>
      <c r="EJO204" s="47"/>
      <c r="EJP204" s="47"/>
      <c r="EJQ204" s="47"/>
      <c r="EJR204" s="47"/>
      <c r="EJS204" s="47"/>
      <c r="EJT204" s="47"/>
      <c r="EJU204" s="47"/>
      <c r="EJV204" s="47"/>
      <c r="EJW204" s="47"/>
      <c r="EJX204" s="47"/>
      <c r="EJY204" s="47"/>
      <c r="EJZ204" s="47"/>
      <c r="EKA204" s="47"/>
      <c r="EKB204" s="47"/>
      <c r="EKC204" s="47"/>
      <c r="EKD204" s="47"/>
      <c r="EKE204" s="47"/>
      <c r="EKF204" s="47"/>
      <c r="EKG204" s="47"/>
      <c r="EKH204" s="47"/>
      <c r="EKI204" s="47"/>
      <c r="EKJ204" s="47"/>
      <c r="EKK204" s="47"/>
      <c r="EKL204" s="47"/>
      <c r="EKM204" s="47"/>
      <c r="EKN204" s="47"/>
      <c r="EKO204" s="47"/>
      <c r="EKP204" s="47"/>
      <c r="EKQ204" s="47"/>
      <c r="EKR204" s="47"/>
      <c r="EKS204" s="47"/>
      <c r="EKT204" s="47"/>
      <c r="EKU204" s="47"/>
      <c r="EKV204" s="47"/>
      <c r="EKW204" s="47"/>
      <c r="EKX204" s="47"/>
      <c r="EKY204" s="47"/>
      <c r="EKZ204" s="47"/>
      <c r="ELA204" s="47"/>
      <c r="ELB204" s="47"/>
      <c r="ELC204" s="47"/>
      <c r="ELD204" s="47"/>
      <c r="ELE204" s="47"/>
      <c r="ELF204" s="47"/>
      <c r="ELG204" s="47"/>
      <c r="ELH204" s="47"/>
      <c r="ELI204" s="47"/>
      <c r="ELJ204" s="47"/>
      <c r="ELK204" s="47"/>
      <c r="ELL204" s="47"/>
      <c r="ELM204" s="47"/>
      <c r="ELN204" s="47"/>
      <c r="ELO204" s="47"/>
      <c r="ELP204" s="47"/>
      <c r="ELQ204" s="47"/>
      <c r="ELR204" s="47"/>
      <c r="ELS204" s="47"/>
      <c r="ELT204" s="47"/>
      <c r="ELU204" s="47"/>
      <c r="ELV204" s="47"/>
      <c r="ELW204" s="47"/>
      <c r="ELX204" s="47"/>
      <c r="ELY204" s="47"/>
      <c r="ELZ204" s="47"/>
      <c r="EMA204" s="47"/>
      <c r="EMB204" s="47"/>
      <c r="EMC204" s="47"/>
      <c r="EMD204" s="47"/>
      <c r="EME204" s="47"/>
      <c r="EMF204" s="47"/>
      <c r="EMG204" s="47"/>
      <c r="EMH204" s="47"/>
      <c r="EMI204" s="47"/>
      <c r="EMJ204" s="47"/>
      <c r="EMK204" s="47"/>
      <c r="EML204" s="47"/>
      <c r="EMM204" s="47"/>
      <c r="EMN204" s="47"/>
      <c r="EMO204" s="47"/>
      <c r="EMP204" s="47"/>
      <c r="EMQ204" s="47"/>
      <c r="EMR204" s="47"/>
      <c r="EMS204" s="47"/>
      <c r="EMT204" s="47"/>
      <c r="EMU204" s="47"/>
      <c r="EMV204" s="47"/>
      <c r="EMW204" s="47"/>
      <c r="EMX204" s="47"/>
      <c r="EMY204" s="47"/>
      <c r="EMZ204" s="47"/>
      <c r="ENA204" s="47"/>
      <c r="ENB204" s="47"/>
      <c r="ENC204" s="47"/>
      <c r="END204" s="47"/>
      <c r="ENE204" s="47"/>
      <c r="ENF204" s="47"/>
      <c r="ENG204" s="47"/>
      <c r="ENH204" s="47"/>
      <c r="ENI204" s="47"/>
      <c r="ENJ204" s="47"/>
      <c r="ENK204" s="47"/>
      <c r="ENL204" s="47"/>
      <c r="ENM204" s="47"/>
      <c r="ENN204" s="47"/>
      <c r="ENO204" s="47"/>
      <c r="ENP204" s="47"/>
      <c r="ENQ204" s="47"/>
      <c r="ENR204" s="47"/>
      <c r="ENS204" s="47"/>
      <c r="ENT204" s="47"/>
      <c r="ENU204" s="47"/>
      <c r="ENV204" s="47"/>
      <c r="ENW204" s="47"/>
      <c r="ENX204" s="47"/>
      <c r="ENY204" s="47"/>
      <c r="ENZ204" s="47"/>
      <c r="EOA204" s="47"/>
      <c r="EOB204" s="47"/>
      <c r="EOC204" s="47"/>
      <c r="EOD204" s="47"/>
      <c r="EOE204" s="47"/>
      <c r="EOF204" s="47"/>
      <c r="EOG204" s="47"/>
      <c r="EOH204" s="47"/>
      <c r="EOI204" s="47"/>
      <c r="EOJ204" s="47"/>
      <c r="EOK204" s="47"/>
      <c r="EOL204" s="47"/>
      <c r="EOM204" s="47"/>
      <c r="EON204" s="47"/>
      <c r="EOO204" s="47"/>
      <c r="EOP204" s="47"/>
      <c r="EOQ204" s="47"/>
      <c r="EOR204" s="47"/>
      <c r="EOS204" s="47"/>
      <c r="EOT204" s="47"/>
      <c r="EOU204" s="47"/>
      <c r="EOV204" s="47"/>
      <c r="EOW204" s="47"/>
      <c r="EOX204" s="47"/>
      <c r="EOY204" s="47"/>
      <c r="EOZ204" s="47"/>
      <c r="EPA204" s="47"/>
      <c r="EPB204" s="47"/>
      <c r="EPC204" s="47"/>
      <c r="EPD204" s="47"/>
      <c r="EPE204" s="47"/>
      <c r="EPF204" s="47"/>
      <c r="EPG204" s="47"/>
      <c r="EPH204" s="47"/>
      <c r="EPI204" s="47"/>
      <c r="EPJ204" s="47"/>
      <c r="EPK204" s="47"/>
      <c r="EPL204" s="47"/>
      <c r="EPM204" s="47"/>
      <c r="EPN204" s="47"/>
      <c r="EPO204" s="47"/>
      <c r="EPP204" s="47"/>
      <c r="EPQ204" s="47"/>
      <c r="EPR204" s="47"/>
      <c r="EPS204" s="47"/>
      <c r="EPT204" s="47"/>
      <c r="EPU204" s="47"/>
      <c r="EPV204" s="47"/>
      <c r="EPW204" s="47"/>
      <c r="EPX204" s="47"/>
      <c r="EPY204" s="47"/>
      <c r="EPZ204" s="47"/>
      <c r="EQA204" s="47"/>
      <c r="EQB204" s="47"/>
      <c r="EQC204" s="47"/>
      <c r="EQD204" s="47"/>
      <c r="EQE204" s="47"/>
      <c r="EQF204" s="47"/>
      <c r="EQG204" s="47"/>
      <c r="EQH204" s="47"/>
      <c r="EQI204" s="47"/>
      <c r="EQJ204" s="47"/>
      <c r="EQK204" s="47"/>
      <c r="EQL204" s="47"/>
      <c r="EQM204" s="47"/>
      <c r="EQN204" s="47"/>
      <c r="EQO204" s="47"/>
      <c r="EQP204" s="47"/>
      <c r="EQQ204" s="47"/>
      <c r="EQR204" s="47"/>
      <c r="EQS204" s="47"/>
      <c r="EQT204" s="47"/>
      <c r="EQU204" s="47"/>
      <c r="EQV204" s="47"/>
      <c r="EQW204" s="47"/>
      <c r="EQX204" s="47"/>
      <c r="EQY204" s="47"/>
      <c r="EQZ204" s="47"/>
      <c r="ERA204" s="47"/>
      <c r="ERB204" s="47"/>
      <c r="ERC204" s="47"/>
      <c r="ERD204" s="47"/>
      <c r="ERE204" s="47"/>
      <c r="ERF204" s="47"/>
      <c r="ERG204" s="47"/>
      <c r="ERH204" s="47"/>
      <c r="ERI204" s="47"/>
      <c r="ERJ204" s="47"/>
      <c r="ERK204" s="47"/>
      <c r="ERL204" s="47"/>
      <c r="ERM204" s="47"/>
      <c r="ERN204" s="47"/>
      <c r="ERO204" s="47"/>
      <c r="ERP204" s="47"/>
      <c r="ERQ204" s="47"/>
      <c r="ERR204" s="47"/>
      <c r="ERS204" s="47"/>
      <c r="ERT204" s="47"/>
      <c r="ERU204" s="47"/>
      <c r="ERV204" s="47"/>
      <c r="ERW204" s="47"/>
      <c r="ERX204" s="47"/>
      <c r="ERY204" s="47"/>
      <c r="ERZ204" s="47"/>
      <c r="ESA204" s="47"/>
      <c r="ESB204" s="47"/>
      <c r="ESC204" s="47"/>
      <c r="ESD204" s="47"/>
      <c r="ESE204" s="47"/>
      <c r="ESF204" s="47"/>
      <c r="ESG204" s="47"/>
      <c r="ESH204" s="47"/>
      <c r="ESI204" s="47"/>
      <c r="ESJ204" s="47"/>
      <c r="ESK204" s="47"/>
      <c r="ESL204" s="47"/>
      <c r="ESM204" s="47"/>
      <c r="ESN204" s="47"/>
      <c r="ESO204" s="47"/>
      <c r="ESP204" s="47"/>
      <c r="ESQ204" s="47"/>
      <c r="ESR204" s="47"/>
      <c r="ESS204" s="47"/>
      <c r="EST204" s="47"/>
      <c r="ESU204" s="47"/>
      <c r="ESV204" s="47"/>
      <c r="ESW204" s="47"/>
      <c r="ESX204" s="47"/>
      <c r="ESY204" s="47"/>
      <c r="ESZ204" s="47"/>
      <c r="ETA204" s="47"/>
      <c r="ETB204" s="47"/>
      <c r="ETC204" s="47"/>
      <c r="ETD204" s="47"/>
      <c r="ETE204" s="47"/>
      <c r="ETF204" s="47"/>
      <c r="ETG204" s="47"/>
      <c r="ETH204" s="47"/>
      <c r="ETI204" s="47"/>
      <c r="ETJ204" s="47"/>
      <c r="ETK204" s="47"/>
      <c r="ETL204" s="47"/>
      <c r="ETM204" s="47"/>
      <c r="ETN204" s="47"/>
      <c r="ETO204" s="47"/>
      <c r="ETP204" s="47"/>
      <c r="ETQ204" s="47"/>
      <c r="ETR204" s="47"/>
      <c r="ETS204" s="47"/>
      <c r="ETT204" s="47"/>
      <c r="ETU204" s="47"/>
      <c r="ETV204" s="47"/>
      <c r="ETW204" s="47"/>
      <c r="ETX204" s="47"/>
      <c r="ETY204" s="47"/>
      <c r="ETZ204" s="47"/>
      <c r="EUA204" s="47"/>
      <c r="EUB204" s="47"/>
      <c r="EUC204" s="47"/>
      <c r="EUD204" s="47"/>
      <c r="EUE204" s="47"/>
      <c r="EUF204" s="47"/>
      <c r="EUG204" s="47"/>
      <c r="EUH204" s="47"/>
      <c r="EUI204" s="47"/>
      <c r="EUJ204" s="47"/>
      <c r="EUK204" s="47"/>
      <c r="EUL204" s="47"/>
      <c r="EUM204" s="47"/>
      <c r="EUN204" s="47"/>
      <c r="EUO204" s="47"/>
      <c r="EUP204" s="47"/>
      <c r="EUQ204" s="47"/>
      <c r="EUR204" s="47"/>
      <c r="EUS204" s="47"/>
      <c r="EUT204" s="47"/>
      <c r="EUU204" s="47"/>
      <c r="EUV204" s="47"/>
      <c r="EUW204" s="47"/>
      <c r="EUX204" s="47"/>
      <c r="EUY204" s="47"/>
      <c r="EUZ204" s="47"/>
      <c r="EVA204" s="47"/>
      <c r="EVB204" s="47"/>
      <c r="EVC204" s="47"/>
      <c r="EVD204" s="47"/>
      <c r="EVE204" s="47"/>
      <c r="EVF204" s="47"/>
      <c r="EVG204" s="47"/>
      <c r="EVH204" s="47"/>
      <c r="EVI204" s="47"/>
      <c r="EVJ204" s="47"/>
      <c r="EVK204" s="47"/>
      <c r="EVL204" s="47"/>
      <c r="EVM204" s="47"/>
      <c r="EVN204" s="47"/>
      <c r="EVO204" s="47"/>
      <c r="EVP204" s="47"/>
      <c r="EVQ204" s="47"/>
      <c r="EVR204" s="47"/>
      <c r="EVS204" s="47"/>
      <c r="EVT204" s="47"/>
      <c r="EVU204" s="47"/>
      <c r="EVV204" s="47"/>
      <c r="EVW204" s="47"/>
      <c r="EVX204" s="47"/>
      <c r="EVY204" s="47"/>
      <c r="EVZ204" s="47"/>
      <c r="EWA204" s="47"/>
      <c r="EWB204" s="47"/>
      <c r="EWC204" s="47"/>
      <c r="EWD204" s="47"/>
      <c r="EWE204" s="47"/>
      <c r="EWF204" s="47"/>
      <c r="EWG204" s="47"/>
      <c r="EWH204" s="47"/>
      <c r="EWI204" s="47"/>
      <c r="EWJ204" s="47"/>
      <c r="EWK204" s="47"/>
      <c r="EWL204" s="47"/>
      <c r="EWM204" s="47"/>
      <c r="EWN204" s="47"/>
      <c r="EWO204" s="47"/>
      <c r="EWP204" s="47"/>
      <c r="EWQ204" s="47"/>
      <c r="EWR204" s="47"/>
      <c r="EWS204" s="47"/>
      <c r="EWT204" s="47"/>
      <c r="EWU204" s="47"/>
      <c r="EWV204" s="47"/>
      <c r="EWW204" s="47"/>
      <c r="EWX204" s="47"/>
      <c r="EWY204" s="47"/>
      <c r="EWZ204" s="47"/>
      <c r="EXA204" s="47"/>
      <c r="EXB204" s="47"/>
      <c r="EXC204" s="47"/>
      <c r="EXD204" s="47"/>
      <c r="EXE204" s="47"/>
      <c r="EXF204" s="47"/>
      <c r="EXG204" s="47"/>
      <c r="EXH204" s="47"/>
      <c r="EXI204" s="47"/>
      <c r="EXJ204" s="47"/>
      <c r="EXK204" s="47"/>
      <c r="EXL204" s="47"/>
      <c r="EXM204" s="47"/>
      <c r="EXN204" s="47"/>
      <c r="EXO204" s="47"/>
      <c r="EXP204" s="47"/>
      <c r="EXQ204" s="47"/>
      <c r="EXR204" s="47"/>
      <c r="EXS204" s="47"/>
      <c r="EXT204" s="47"/>
      <c r="EXU204" s="47"/>
      <c r="EXV204" s="47"/>
      <c r="EXW204" s="47"/>
      <c r="EXX204" s="47"/>
      <c r="EXY204" s="47"/>
      <c r="EXZ204" s="47"/>
      <c r="EYA204" s="47"/>
      <c r="EYB204" s="47"/>
      <c r="EYC204" s="47"/>
      <c r="EYD204" s="47"/>
      <c r="EYE204" s="47"/>
      <c r="EYF204" s="47"/>
      <c r="EYG204" s="47"/>
      <c r="EYH204" s="47"/>
      <c r="EYI204" s="47"/>
      <c r="EYJ204" s="47"/>
      <c r="EYK204" s="47"/>
      <c r="EYL204" s="47"/>
      <c r="EYM204" s="47"/>
      <c r="EYN204" s="47"/>
      <c r="EYO204" s="47"/>
      <c r="EYP204" s="47"/>
      <c r="EYQ204" s="47"/>
      <c r="EYR204" s="47"/>
      <c r="EYS204" s="47"/>
      <c r="EYT204" s="47"/>
      <c r="EYU204" s="47"/>
      <c r="EYV204" s="47"/>
      <c r="EYW204" s="47"/>
      <c r="EYX204" s="47"/>
      <c r="EYY204" s="47"/>
      <c r="EYZ204" s="47"/>
      <c r="EZA204" s="47"/>
      <c r="EZB204" s="47"/>
      <c r="EZC204" s="47"/>
      <c r="EZD204" s="47"/>
      <c r="EZE204" s="47"/>
      <c r="EZF204" s="47"/>
      <c r="EZG204" s="47"/>
      <c r="EZH204" s="47"/>
      <c r="EZI204" s="47"/>
      <c r="EZJ204" s="47"/>
      <c r="EZK204" s="47"/>
      <c r="EZL204" s="47"/>
      <c r="EZM204" s="47"/>
      <c r="EZN204" s="47"/>
      <c r="EZO204" s="47"/>
      <c r="EZP204" s="47"/>
      <c r="EZQ204" s="47"/>
      <c r="EZR204" s="47"/>
      <c r="EZS204" s="47"/>
      <c r="EZT204" s="47"/>
      <c r="EZU204" s="47"/>
      <c r="EZV204" s="47"/>
      <c r="EZW204" s="47"/>
      <c r="EZX204" s="47"/>
      <c r="EZY204" s="47"/>
      <c r="EZZ204" s="47"/>
      <c r="FAA204" s="47"/>
      <c r="FAB204" s="47"/>
      <c r="FAC204" s="47"/>
      <c r="FAD204" s="47"/>
      <c r="FAE204" s="47"/>
      <c r="FAF204" s="47"/>
      <c r="FAG204" s="47"/>
      <c r="FAH204" s="47"/>
      <c r="FAI204" s="47"/>
      <c r="FAJ204" s="47"/>
      <c r="FAK204" s="47"/>
      <c r="FAL204" s="47"/>
      <c r="FAM204" s="47"/>
      <c r="FAN204" s="47"/>
      <c r="FAO204" s="47"/>
      <c r="FAP204" s="47"/>
      <c r="FAQ204" s="47"/>
      <c r="FAR204" s="47"/>
      <c r="FAS204" s="47"/>
      <c r="FAT204" s="47"/>
      <c r="FAU204" s="47"/>
      <c r="FAV204" s="47"/>
      <c r="FAW204" s="47"/>
      <c r="FAX204" s="47"/>
      <c r="FAY204" s="47"/>
      <c r="FAZ204" s="47"/>
      <c r="FBA204" s="47"/>
      <c r="FBB204" s="47"/>
      <c r="FBC204" s="47"/>
      <c r="FBD204" s="47"/>
      <c r="FBE204" s="47"/>
      <c r="FBF204" s="47"/>
      <c r="FBG204" s="47"/>
      <c r="FBH204" s="47"/>
      <c r="FBI204" s="47"/>
      <c r="FBJ204" s="47"/>
      <c r="FBK204" s="47"/>
      <c r="FBL204" s="47"/>
      <c r="FBM204" s="47"/>
      <c r="FBN204" s="47"/>
      <c r="FBO204" s="47"/>
      <c r="FBP204" s="47"/>
      <c r="FBQ204" s="47"/>
      <c r="FBR204" s="47"/>
      <c r="FBS204" s="47"/>
      <c r="FBT204" s="47"/>
      <c r="FBU204" s="47"/>
      <c r="FBV204" s="47"/>
      <c r="FBW204" s="47"/>
      <c r="FBX204" s="47"/>
      <c r="FBY204" s="47"/>
      <c r="FBZ204" s="47"/>
      <c r="FCA204" s="47"/>
      <c r="FCB204" s="47"/>
      <c r="FCC204" s="47"/>
      <c r="FCD204" s="47"/>
      <c r="FCE204" s="47"/>
      <c r="FCF204" s="47"/>
      <c r="FCG204" s="47"/>
      <c r="FCH204" s="47"/>
      <c r="FCI204" s="47"/>
      <c r="FCJ204" s="47"/>
      <c r="FCK204" s="47"/>
      <c r="FCL204" s="47"/>
      <c r="FCM204" s="47"/>
      <c r="FCN204" s="47"/>
      <c r="FCO204" s="47"/>
      <c r="FCP204" s="47"/>
      <c r="FCQ204" s="47"/>
      <c r="FCR204" s="47"/>
      <c r="FCS204" s="47"/>
      <c r="FCT204" s="47"/>
      <c r="FCU204" s="47"/>
      <c r="FCV204" s="47"/>
      <c r="FCW204" s="47"/>
      <c r="FCX204" s="47"/>
      <c r="FCY204" s="47"/>
      <c r="FCZ204" s="47"/>
      <c r="FDA204" s="47"/>
      <c r="FDB204" s="47"/>
      <c r="FDC204" s="47"/>
      <c r="FDD204" s="47"/>
      <c r="FDE204" s="47"/>
      <c r="FDF204" s="47"/>
      <c r="FDG204" s="47"/>
      <c r="FDH204" s="47"/>
      <c r="FDI204" s="47"/>
      <c r="FDJ204" s="47"/>
      <c r="FDK204" s="47"/>
      <c r="FDL204" s="47"/>
      <c r="FDM204" s="47"/>
      <c r="FDN204" s="47"/>
      <c r="FDO204" s="47"/>
      <c r="FDP204" s="47"/>
      <c r="FDQ204" s="47"/>
      <c r="FDR204" s="47"/>
      <c r="FDS204" s="47"/>
      <c r="FDT204" s="47"/>
      <c r="FDU204" s="47"/>
      <c r="FDV204" s="47"/>
      <c r="FDW204" s="47"/>
      <c r="FDX204" s="47"/>
      <c r="FDY204" s="47"/>
      <c r="FDZ204" s="47"/>
      <c r="FEA204" s="47"/>
      <c r="FEB204" s="47"/>
      <c r="FEC204" s="47"/>
      <c r="FED204" s="47"/>
      <c r="FEE204" s="47"/>
      <c r="FEF204" s="47"/>
      <c r="FEG204" s="47"/>
      <c r="FEH204" s="47"/>
      <c r="FEI204" s="47"/>
      <c r="FEJ204" s="47"/>
      <c r="FEK204" s="47"/>
      <c r="FEL204" s="47"/>
      <c r="FEM204" s="47"/>
      <c r="FEN204" s="47"/>
      <c r="FEO204" s="47"/>
      <c r="FEP204" s="47"/>
      <c r="FEQ204" s="47"/>
      <c r="FER204" s="47"/>
      <c r="FES204" s="47"/>
      <c r="FET204" s="47"/>
      <c r="FEU204" s="47"/>
      <c r="FEV204" s="47"/>
      <c r="FEW204" s="47"/>
      <c r="FEX204" s="47"/>
      <c r="FEY204" s="47"/>
      <c r="FEZ204" s="47"/>
      <c r="FFA204" s="47"/>
      <c r="FFB204" s="47"/>
      <c r="FFC204" s="47"/>
      <c r="FFD204" s="47"/>
      <c r="FFE204" s="47"/>
      <c r="FFF204" s="47"/>
      <c r="FFG204" s="47"/>
      <c r="FFH204" s="47"/>
      <c r="FFI204" s="47"/>
      <c r="FFJ204" s="47"/>
      <c r="FFK204" s="47"/>
      <c r="FFL204" s="47"/>
      <c r="FFM204" s="47"/>
      <c r="FFN204" s="47"/>
      <c r="FFO204" s="47"/>
      <c r="FFP204" s="47"/>
      <c r="FFQ204" s="47"/>
      <c r="FFR204" s="47"/>
      <c r="FFS204" s="47"/>
      <c r="FFT204" s="47"/>
      <c r="FFU204" s="47"/>
      <c r="FFV204" s="47"/>
      <c r="FFW204" s="47"/>
      <c r="FFX204" s="47"/>
      <c r="FFY204" s="47"/>
      <c r="FFZ204" s="47"/>
      <c r="FGA204" s="47"/>
      <c r="FGB204" s="47"/>
      <c r="FGC204" s="47"/>
      <c r="FGD204" s="47"/>
      <c r="FGE204" s="47"/>
      <c r="FGF204" s="47"/>
      <c r="FGG204" s="47"/>
      <c r="FGH204" s="47"/>
      <c r="FGI204" s="47"/>
      <c r="FGJ204" s="47"/>
      <c r="FGK204" s="47"/>
      <c r="FGL204" s="47"/>
      <c r="FGM204" s="47"/>
      <c r="FGN204" s="47"/>
      <c r="FGO204" s="47"/>
      <c r="FGP204" s="47"/>
      <c r="FGQ204" s="47"/>
      <c r="FGR204" s="47"/>
      <c r="FGS204" s="47"/>
      <c r="FGT204" s="47"/>
      <c r="FGU204" s="47"/>
      <c r="FGV204" s="47"/>
      <c r="FGW204" s="47"/>
      <c r="FGX204" s="47"/>
      <c r="FGY204" s="47"/>
      <c r="FGZ204" s="47"/>
      <c r="FHA204" s="47"/>
      <c r="FHB204" s="47"/>
      <c r="FHC204" s="47"/>
      <c r="FHD204" s="47"/>
      <c r="FHE204" s="47"/>
      <c r="FHF204" s="47"/>
      <c r="FHG204" s="47"/>
      <c r="FHH204" s="47"/>
      <c r="FHI204" s="47"/>
      <c r="FHJ204" s="47"/>
      <c r="FHK204" s="47"/>
      <c r="FHL204" s="47"/>
      <c r="FHM204" s="47"/>
      <c r="FHN204" s="47"/>
      <c r="FHO204" s="47"/>
      <c r="FHP204" s="47"/>
      <c r="FHQ204" s="47"/>
      <c r="FHR204" s="47"/>
      <c r="FHS204" s="47"/>
      <c r="FHT204" s="47"/>
      <c r="FHU204" s="47"/>
      <c r="FHV204" s="47"/>
      <c r="FHW204" s="47"/>
      <c r="FHX204" s="47"/>
      <c r="FHY204" s="47"/>
      <c r="FHZ204" s="47"/>
      <c r="FIA204" s="47"/>
      <c r="FIB204" s="47"/>
      <c r="FIC204" s="47"/>
      <c r="FID204" s="47"/>
      <c r="FIE204" s="47"/>
      <c r="FIF204" s="47"/>
      <c r="FIG204" s="47"/>
      <c r="FIH204" s="47"/>
      <c r="FII204" s="47"/>
      <c r="FIJ204" s="47"/>
      <c r="FIK204" s="47"/>
      <c r="FIL204" s="47"/>
      <c r="FIM204" s="47"/>
      <c r="FIN204" s="47"/>
      <c r="FIO204" s="47"/>
      <c r="FIP204" s="47"/>
      <c r="FIQ204" s="47"/>
      <c r="FIR204" s="47"/>
      <c r="FIS204" s="47"/>
      <c r="FIT204" s="47"/>
      <c r="FIU204" s="47"/>
      <c r="FIV204" s="47"/>
      <c r="FIW204" s="47"/>
      <c r="FIX204" s="47"/>
      <c r="FIY204" s="47"/>
      <c r="FIZ204" s="47"/>
      <c r="FJA204" s="47"/>
      <c r="FJB204" s="47"/>
      <c r="FJC204" s="47"/>
      <c r="FJD204" s="47"/>
      <c r="FJE204" s="47"/>
      <c r="FJF204" s="47"/>
      <c r="FJG204" s="47"/>
      <c r="FJH204" s="47"/>
      <c r="FJI204" s="47"/>
      <c r="FJJ204" s="47"/>
      <c r="FJK204" s="47"/>
      <c r="FJL204" s="47"/>
      <c r="FJM204" s="47"/>
      <c r="FJN204" s="47"/>
      <c r="FJO204" s="47"/>
      <c r="FJP204" s="47"/>
      <c r="FJQ204" s="47"/>
      <c r="FJR204" s="47"/>
      <c r="FJS204" s="47"/>
      <c r="FJT204" s="47"/>
      <c r="FJU204" s="47"/>
      <c r="FJV204" s="47"/>
      <c r="FJW204" s="47"/>
      <c r="FJX204" s="47"/>
      <c r="FJY204" s="47"/>
      <c r="FJZ204" s="47"/>
      <c r="FKA204" s="47"/>
      <c r="FKB204" s="47"/>
      <c r="FKC204" s="47"/>
      <c r="FKD204" s="47"/>
      <c r="FKE204" s="47"/>
      <c r="FKF204" s="47"/>
      <c r="FKG204" s="47"/>
      <c r="FKH204" s="47"/>
      <c r="FKI204" s="47"/>
      <c r="FKJ204" s="47"/>
      <c r="FKK204" s="47"/>
      <c r="FKL204" s="47"/>
      <c r="FKM204" s="47"/>
      <c r="FKN204" s="47"/>
      <c r="FKO204" s="47"/>
      <c r="FKP204" s="47"/>
      <c r="FKQ204" s="47"/>
      <c r="FKR204" s="47"/>
      <c r="FKS204" s="47"/>
      <c r="FKT204" s="47"/>
      <c r="FKU204" s="47"/>
      <c r="FKV204" s="47"/>
      <c r="FKW204" s="47"/>
      <c r="FKX204" s="47"/>
      <c r="FKY204" s="47"/>
      <c r="FKZ204" s="47"/>
      <c r="FLA204" s="47"/>
      <c r="FLB204" s="47"/>
      <c r="FLC204" s="47"/>
      <c r="FLD204" s="47"/>
      <c r="FLE204" s="47"/>
      <c r="FLF204" s="47"/>
      <c r="FLG204" s="47"/>
      <c r="FLH204" s="47"/>
      <c r="FLI204" s="47"/>
      <c r="FLJ204" s="47"/>
      <c r="FLK204" s="47"/>
      <c r="FLL204" s="47"/>
      <c r="FLM204" s="47"/>
      <c r="FLN204" s="47"/>
      <c r="FLO204" s="47"/>
      <c r="FLP204" s="47"/>
      <c r="FLQ204" s="47"/>
      <c r="FLR204" s="47"/>
      <c r="FLS204" s="47"/>
      <c r="FLT204" s="47"/>
      <c r="FLU204" s="47"/>
      <c r="FLV204" s="47"/>
      <c r="FLW204" s="47"/>
      <c r="FLX204" s="47"/>
      <c r="FLY204" s="47"/>
      <c r="FLZ204" s="47"/>
      <c r="FMA204" s="47"/>
      <c r="FMB204" s="47"/>
      <c r="FMC204" s="47"/>
      <c r="FMD204" s="47"/>
      <c r="FME204" s="47"/>
      <c r="FMF204" s="47"/>
      <c r="FMG204" s="47"/>
      <c r="FMH204" s="47"/>
      <c r="FMI204" s="47"/>
      <c r="FMJ204" s="47"/>
      <c r="FMK204" s="47"/>
      <c r="FML204" s="47"/>
      <c r="FMM204" s="47"/>
      <c r="FMN204" s="47"/>
      <c r="FMO204" s="47"/>
      <c r="FMP204" s="47"/>
      <c r="FMQ204" s="47"/>
      <c r="FMR204" s="47"/>
      <c r="FMS204" s="47"/>
      <c r="FMT204" s="47"/>
      <c r="FMU204" s="47"/>
      <c r="FMV204" s="47"/>
      <c r="FMW204" s="47"/>
      <c r="FMX204" s="47"/>
      <c r="FMY204" s="47"/>
      <c r="FMZ204" s="47"/>
      <c r="FNA204" s="47"/>
      <c r="FNB204" s="47"/>
      <c r="FNC204" s="47"/>
      <c r="FND204" s="47"/>
      <c r="FNE204" s="47"/>
      <c r="FNF204" s="47"/>
      <c r="FNG204" s="47"/>
      <c r="FNH204" s="47"/>
      <c r="FNI204" s="47"/>
      <c r="FNJ204" s="47"/>
      <c r="FNK204" s="47"/>
      <c r="FNL204" s="47"/>
      <c r="FNM204" s="47"/>
      <c r="FNN204" s="47"/>
      <c r="FNO204" s="47"/>
      <c r="FNP204" s="47"/>
      <c r="FNQ204" s="47"/>
      <c r="FNR204" s="47"/>
      <c r="FNS204" s="47"/>
      <c r="FNT204" s="47"/>
      <c r="FNU204" s="47"/>
      <c r="FNV204" s="47"/>
      <c r="FNW204" s="47"/>
      <c r="FNX204" s="47"/>
      <c r="FNY204" s="47"/>
      <c r="FNZ204" s="47"/>
      <c r="FOA204" s="47"/>
      <c r="FOB204" s="47"/>
      <c r="FOC204" s="47"/>
      <c r="FOD204" s="47"/>
      <c r="FOE204" s="47"/>
      <c r="FOF204" s="47"/>
      <c r="FOG204" s="47"/>
      <c r="FOH204" s="47"/>
      <c r="FOI204" s="47"/>
      <c r="FOJ204" s="47"/>
      <c r="FOK204" s="47"/>
      <c r="FOL204" s="47"/>
      <c r="FOM204" s="47"/>
      <c r="FON204" s="47"/>
      <c r="FOO204" s="47"/>
      <c r="FOP204" s="47"/>
      <c r="FOQ204" s="47"/>
      <c r="FOR204" s="47"/>
      <c r="FOS204" s="47"/>
      <c r="FOT204" s="47"/>
      <c r="FOU204" s="47"/>
      <c r="FOV204" s="47"/>
      <c r="FOW204" s="47"/>
      <c r="FOX204" s="47"/>
      <c r="FOY204" s="47"/>
      <c r="FOZ204" s="47"/>
      <c r="FPA204" s="47"/>
      <c r="FPB204" s="47"/>
      <c r="FPC204" s="47"/>
      <c r="FPD204" s="47"/>
      <c r="FPE204" s="47"/>
      <c r="FPF204" s="47"/>
      <c r="FPG204" s="47"/>
      <c r="FPH204" s="47"/>
      <c r="FPI204" s="47"/>
      <c r="FPJ204" s="47"/>
      <c r="FPK204" s="47"/>
      <c r="FPL204" s="47"/>
      <c r="FPM204" s="47"/>
      <c r="FPN204" s="47"/>
      <c r="FPO204" s="47"/>
      <c r="FPP204" s="47"/>
      <c r="FPQ204" s="47"/>
      <c r="FPR204" s="47"/>
      <c r="FPS204" s="47"/>
      <c r="FPT204" s="47"/>
      <c r="FPU204" s="47"/>
      <c r="FPV204" s="47"/>
      <c r="FPW204" s="47"/>
      <c r="FPX204" s="47"/>
      <c r="FPY204" s="47"/>
      <c r="FPZ204" s="47"/>
      <c r="FQA204" s="47"/>
      <c r="FQB204" s="47"/>
      <c r="FQC204" s="47"/>
      <c r="FQD204" s="47"/>
      <c r="FQE204" s="47"/>
      <c r="FQF204" s="47"/>
      <c r="FQG204" s="47"/>
      <c r="FQH204" s="47"/>
      <c r="FQI204" s="47"/>
      <c r="FQJ204" s="47"/>
      <c r="FQK204" s="47"/>
      <c r="FQL204" s="47"/>
      <c r="FQM204" s="47"/>
      <c r="FQN204" s="47"/>
      <c r="FQO204" s="47"/>
      <c r="FQP204" s="47"/>
      <c r="FQQ204" s="47"/>
      <c r="FQR204" s="47"/>
      <c r="FQS204" s="47"/>
      <c r="FQT204" s="47"/>
      <c r="FQU204" s="47"/>
      <c r="FQV204" s="47"/>
      <c r="FQW204" s="47"/>
      <c r="FQX204" s="47"/>
      <c r="FQY204" s="47"/>
      <c r="FQZ204" s="47"/>
      <c r="FRA204" s="47"/>
      <c r="FRB204" s="47"/>
      <c r="FRC204" s="47"/>
      <c r="FRD204" s="47"/>
      <c r="FRE204" s="47"/>
      <c r="FRF204" s="47"/>
      <c r="FRG204" s="47"/>
      <c r="FRH204" s="47"/>
      <c r="FRI204" s="47"/>
      <c r="FRJ204" s="47"/>
      <c r="FRK204" s="47"/>
      <c r="FRL204" s="47"/>
      <c r="FRM204" s="47"/>
      <c r="FRN204" s="47"/>
      <c r="FRO204" s="47"/>
      <c r="FRP204" s="47"/>
      <c r="FRQ204" s="47"/>
      <c r="FRR204" s="47"/>
      <c r="FRS204" s="47"/>
      <c r="FRT204" s="47"/>
      <c r="FRU204" s="47"/>
      <c r="FRV204" s="47"/>
      <c r="FRW204" s="47"/>
      <c r="FRX204" s="47"/>
      <c r="FRY204" s="47"/>
      <c r="FRZ204" s="47"/>
      <c r="FSA204" s="47"/>
      <c r="FSB204" s="47"/>
      <c r="FSC204" s="47"/>
      <c r="FSD204" s="47"/>
      <c r="FSE204" s="47"/>
      <c r="FSF204" s="47"/>
      <c r="FSG204" s="47"/>
      <c r="FSH204" s="47"/>
      <c r="FSI204" s="47"/>
      <c r="FSJ204" s="47"/>
      <c r="FSK204" s="47"/>
      <c r="FSL204" s="47"/>
      <c r="FSM204" s="47"/>
      <c r="FSN204" s="47"/>
      <c r="FSO204" s="47"/>
      <c r="FSP204" s="47"/>
      <c r="FSQ204" s="47"/>
      <c r="FSR204" s="47"/>
      <c r="FSS204" s="47"/>
      <c r="FST204" s="47"/>
      <c r="FSU204" s="47"/>
      <c r="FSV204" s="47"/>
      <c r="FSW204" s="47"/>
      <c r="FSX204" s="47"/>
      <c r="FSY204" s="47"/>
      <c r="FSZ204" s="47"/>
      <c r="FTA204" s="47"/>
      <c r="FTB204" s="47"/>
      <c r="FTC204" s="47"/>
      <c r="FTD204" s="47"/>
      <c r="FTE204" s="47"/>
      <c r="FTF204" s="47"/>
      <c r="FTG204" s="47"/>
      <c r="FTH204" s="47"/>
      <c r="FTI204" s="47"/>
      <c r="FTJ204" s="47"/>
      <c r="FTK204" s="47"/>
      <c r="FTL204" s="47"/>
      <c r="FTM204" s="47"/>
      <c r="FTN204" s="47"/>
      <c r="FTO204" s="47"/>
      <c r="FTP204" s="47"/>
      <c r="FTQ204" s="47"/>
      <c r="FTR204" s="47"/>
      <c r="FTS204" s="47"/>
      <c r="FTT204" s="47"/>
      <c r="FTU204" s="47"/>
      <c r="FTV204" s="47"/>
      <c r="FTW204" s="47"/>
      <c r="FTX204" s="47"/>
      <c r="FTY204" s="47"/>
      <c r="FTZ204" s="47"/>
      <c r="FUA204" s="47"/>
      <c r="FUB204" s="47"/>
      <c r="FUC204" s="47"/>
      <c r="FUD204" s="47"/>
      <c r="FUE204" s="47"/>
      <c r="FUF204" s="47"/>
      <c r="FUG204" s="47"/>
      <c r="FUH204" s="47"/>
      <c r="FUI204" s="47"/>
      <c r="FUJ204" s="47"/>
      <c r="FUK204" s="47"/>
      <c r="FUL204" s="47"/>
      <c r="FUM204" s="47"/>
      <c r="FUN204" s="47"/>
      <c r="FUO204" s="47"/>
      <c r="FUP204" s="47"/>
      <c r="FUQ204" s="47"/>
      <c r="FUR204" s="47"/>
      <c r="FUS204" s="47"/>
      <c r="FUT204" s="47"/>
      <c r="FUU204" s="47"/>
      <c r="FUV204" s="47"/>
      <c r="FUW204" s="47"/>
      <c r="FUX204" s="47"/>
      <c r="FUY204" s="47"/>
      <c r="FUZ204" s="47"/>
      <c r="FVA204" s="47"/>
      <c r="FVB204" s="47"/>
      <c r="FVC204" s="47"/>
      <c r="FVD204" s="47"/>
      <c r="FVE204" s="47"/>
      <c r="FVF204" s="47"/>
      <c r="FVG204" s="47"/>
      <c r="FVH204" s="47"/>
      <c r="FVI204" s="47"/>
      <c r="FVJ204" s="47"/>
      <c r="FVK204" s="47"/>
      <c r="FVL204" s="47"/>
      <c r="FVM204" s="47"/>
      <c r="FVN204" s="47"/>
      <c r="FVO204" s="47"/>
      <c r="FVP204" s="47"/>
      <c r="FVQ204" s="47"/>
      <c r="FVR204" s="47"/>
      <c r="FVS204" s="47"/>
      <c r="FVT204" s="47"/>
      <c r="FVU204" s="47"/>
      <c r="FVV204" s="47"/>
      <c r="FVW204" s="47"/>
      <c r="FVX204" s="47"/>
      <c r="FVY204" s="47"/>
      <c r="FVZ204" s="47"/>
      <c r="FWA204" s="47"/>
      <c r="FWB204" s="47"/>
      <c r="FWC204" s="47"/>
      <c r="FWD204" s="47"/>
      <c r="FWE204" s="47"/>
      <c r="FWF204" s="47"/>
      <c r="FWG204" s="47"/>
      <c r="FWH204" s="47"/>
      <c r="FWI204" s="47"/>
      <c r="FWJ204" s="47"/>
      <c r="FWK204" s="47"/>
      <c r="FWL204" s="47"/>
      <c r="FWM204" s="47"/>
      <c r="FWN204" s="47"/>
      <c r="FWO204" s="47"/>
      <c r="FWP204" s="47"/>
      <c r="FWQ204" s="47"/>
      <c r="FWR204" s="47"/>
      <c r="FWS204" s="47"/>
      <c r="FWT204" s="47"/>
      <c r="FWU204" s="47"/>
      <c r="FWV204" s="47"/>
      <c r="FWW204" s="47"/>
      <c r="FWX204" s="47"/>
      <c r="FWY204" s="47"/>
      <c r="FWZ204" s="47"/>
      <c r="FXA204" s="47"/>
      <c r="FXB204" s="47"/>
      <c r="FXC204" s="47"/>
      <c r="FXD204" s="47"/>
      <c r="FXE204" s="47"/>
      <c r="FXF204" s="47"/>
      <c r="FXG204" s="47"/>
      <c r="FXH204" s="47"/>
      <c r="FXI204" s="47"/>
      <c r="FXJ204" s="47"/>
      <c r="FXK204" s="47"/>
      <c r="FXL204" s="47"/>
      <c r="FXM204" s="47"/>
      <c r="FXN204" s="47"/>
      <c r="FXO204" s="47"/>
      <c r="FXP204" s="47"/>
      <c r="FXQ204" s="47"/>
      <c r="FXR204" s="47"/>
      <c r="FXS204" s="47"/>
      <c r="FXT204" s="47"/>
      <c r="FXU204" s="47"/>
      <c r="FXV204" s="47"/>
      <c r="FXW204" s="47"/>
      <c r="FXX204" s="47"/>
      <c r="FXY204" s="47"/>
      <c r="FXZ204" s="47"/>
      <c r="FYA204" s="47"/>
      <c r="FYB204" s="47"/>
      <c r="FYC204" s="47"/>
      <c r="FYD204" s="47"/>
      <c r="FYE204" s="47"/>
      <c r="FYF204" s="47"/>
      <c r="FYG204" s="47"/>
      <c r="FYH204" s="47"/>
      <c r="FYI204" s="47"/>
      <c r="FYJ204" s="47"/>
      <c r="FYK204" s="47"/>
      <c r="FYL204" s="47"/>
      <c r="FYM204" s="47"/>
      <c r="FYN204" s="47"/>
      <c r="FYO204" s="47"/>
      <c r="FYP204" s="47"/>
      <c r="FYQ204" s="47"/>
      <c r="FYR204" s="47"/>
      <c r="FYS204" s="47"/>
      <c r="FYT204" s="47"/>
      <c r="FYU204" s="47"/>
      <c r="FYV204" s="47"/>
      <c r="FYW204" s="47"/>
      <c r="FYX204" s="47"/>
      <c r="FYY204" s="47"/>
      <c r="FYZ204" s="47"/>
      <c r="FZA204" s="47"/>
      <c r="FZB204" s="47"/>
      <c r="FZC204" s="47"/>
      <c r="FZD204" s="47"/>
      <c r="FZE204" s="47"/>
      <c r="FZF204" s="47"/>
      <c r="FZG204" s="47"/>
      <c r="FZH204" s="47"/>
      <c r="FZI204" s="47"/>
      <c r="FZJ204" s="47"/>
      <c r="FZK204" s="47"/>
      <c r="FZL204" s="47"/>
      <c r="FZM204" s="47"/>
      <c r="FZN204" s="47"/>
      <c r="FZO204" s="47"/>
      <c r="FZP204" s="47"/>
      <c r="FZQ204" s="47"/>
      <c r="FZR204" s="47"/>
      <c r="FZS204" s="47"/>
      <c r="FZT204" s="47"/>
      <c r="FZU204" s="47"/>
      <c r="FZV204" s="47"/>
      <c r="FZW204" s="47"/>
      <c r="FZX204" s="47"/>
      <c r="FZY204" s="47"/>
      <c r="FZZ204" s="47"/>
      <c r="GAA204" s="47"/>
      <c r="GAB204" s="47"/>
      <c r="GAC204" s="47"/>
      <c r="GAD204" s="47"/>
      <c r="GAE204" s="47"/>
      <c r="GAF204" s="47"/>
      <c r="GAG204" s="47"/>
      <c r="GAH204" s="47"/>
      <c r="GAI204" s="47"/>
      <c r="GAJ204" s="47"/>
      <c r="GAK204" s="47"/>
      <c r="GAL204" s="47"/>
      <c r="GAM204" s="47"/>
      <c r="GAN204" s="47"/>
      <c r="GAO204" s="47"/>
      <c r="GAP204" s="47"/>
      <c r="GAQ204" s="47"/>
      <c r="GAR204" s="47"/>
      <c r="GAS204" s="47"/>
      <c r="GAT204" s="47"/>
      <c r="GAU204" s="47"/>
      <c r="GAV204" s="47"/>
      <c r="GAW204" s="47"/>
      <c r="GAX204" s="47"/>
      <c r="GAY204" s="47"/>
      <c r="GAZ204" s="47"/>
      <c r="GBA204" s="47"/>
      <c r="GBB204" s="47"/>
      <c r="GBC204" s="47"/>
      <c r="GBD204" s="47"/>
      <c r="GBE204" s="47"/>
      <c r="GBF204" s="47"/>
      <c r="GBG204" s="47"/>
      <c r="GBH204" s="47"/>
      <c r="GBI204" s="47"/>
      <c r="GBJ204" s="47"/>
      <c r="GBK204" s="47"/>
      <c r="GBL204" s="47"/>
      <c r="GBM204" s="47"/>
      <c r="GBN204" s="47"/>
      <c r="GBO204" s="47"/>
      <c r="GBP204" s="47"/>
      <c r="GBQ204" s="47"/>
      <c r="GBR204" s="47"/>
      <c r="GBS204" s="47"/>
      <c r="GBT204" s="47"/>
      <c r="GBU204" s="47"/>
      <c r="GBV204" s="47"/>
      <c r="GBW204" s="47"/>
      <c r="GBX204" s="47"/>
      <c r="GBY204" s="47"/>
      <c r="GBZ204" s="47"/>
      <c r="GCA204" s="47"/>
      <c r="GCB204" s="47"/>
      <c r="GCC204" s="47"/>
      <c r="GCD204" s="47"/>
      <c r="GCE204" s="47"/>
      <c r="GCF204" s="47"/>
      <c r="GCG204" s="47"/>
      <c r="GCH204" s="47"/>
      <c r="GCI204" s="47"/>
      <c r="GCJ204" s="47"/>
      <c r="GCK204" s="47"/>
      <c r="GCL204" s="47"/>
      <c r="GCM204" s="47"/>
      <c r="GCN204" s="47"/>
      <c r="GCO204" s="47"/>
      <c r="GCP204" s="47"/>
      <c r="GCQ204" s="47"/>
      <c r="GCR204" s="47"/>
      <c r="GCS204" s="47"/>
      <c r="GCT204" s="47"/>
      <c r="GCU204" s="47"/>
      <c r="GCV204" s="47"/>
      <c r="GCW204" s="47"/>
      <c r="GCX204" s="47"/>
      <c r="GCY204" s="47"/>
      <c r="GCZ204" s="47"/>
      <c r="GDA204" s="47"/>
      <c r="GDB204" s="47"/>
      <c r="GDC204" s="47"/>
      <c r="GDD204" s="47"/>
      <c r="GDE204" s="47"/>
      <c r="GDF204" s="47"/>
      <c r="GDG204" s="47"/>
      <c r="GDH204" s="47"/>
      <c r="GDI204" s="47"/>
      <c r="GDJ204" s="47"/>
      <c r="GDK204" s="47"/>
      <c r="GDL204" s="47"/>
      <c r="GDM204" s="47"/>
      <c r="GDN204" s="47"/>
      <c r="GDO204" s="47"/>
      <c r="GDP204" s="47"/>
      <c r="GDQ204" s="47"/>
      <c r="GDR204" s="47"/>
      <c r="GDS204" s="47"/>
      <c r="GDT204" s="47"/>
      <c r="GDU204" s="47"/>
      <c r="GDV204" s="47"/>
      <c r="GDW204" s="47"/>
      <c r="GDX204" s="47"/>
      <c r="GDY204" s="47"/>
      <c r="GDZ204" s="47"/>
      <c r="GEA204" s="47"/>
      <c r="GEB204" s="47"/>
      <c r="GEC204" s="47"/>
      <c r="GED204" s="47"/>
      <c r="GEE204" s="47"/>
      <c r="GEF204" s="47"/>
      <c r="GEG204" s="47"/>
      <c r="GEH204" s="47"/>
      <c r="GEI204" s="47"/>
      <c r="GEJ204" s="47"/>
      <c r="GEK204" s="47"/>
      <c r="GEL204" s="47"/>
      <c r="GEM204" s="47"/>
      <c r="GEN204" s="47"/>
      <c r="GEO204" s="47"/>
      <c r="GEP204" s="47"/>
      <c r="GEQ204" s="47"/>
      <c r="GER204" s="47"/>
      <c r="GES204" s="47"/>
      <c r="GET204" s="47"/>
      <c r="GEU204" s="47"/>
      <c r="GEV204" s="47"/>
      <c r="GEW204" s="47"/>
      <c r="GEX204" s="47"/>
      <c r="GEY204" s="47"/>
      <c r="GEZ204" s="47"/>
      <c r="GFA204" s="47"/>
      <c r="GFB204" s="47"/>
      <c r="GFC204" s="47"/>
      <c r="GFD204" s="47"/>
      <c r="GFE204" s="47"/>
      <c r="GFF204" s="47"/>
      <c r="GFG204" s="47"/>
      <c r="GFH204" s="47"/>
      <c r="GFI204" s="47"/>
      <c r="GFJ204" s="47"/>
      <c r="GFK204" s="47"/>
      <c r="GFL204" s="47"/>
      <c r="GFM204" s="47"/>
      <c r="GFN204" s="47"/>
      <c r="GFO204" s="47"/>
      <c r="GFP204" s="47"/>
      <c r="GFQ204" s="47"/>
      <c r="GFR204" s="47"/>
      <c r="GFS204" s="47"/>
      <c r="GFT204" s="47"/>
      <c r="GFU204" s="47"/>
      <c r="GFV204" s="47"/>
      <c r="GFW204" s="47"/>
      <c r="GFX204" s="47"/>
      <c r="GFY204" s="47"/>
      <c r="GFZ204" s="47"/>
      <c r="GGA204" s="47"/>
      <c r="GGB204" s="47"/>
      <c r="GGC204" s="47"/>
      <c r="GGD204" s="47"/>
      <c r="GGE204" s="47"/>
      <c r="GGF204" s="47"/>
      <c r="GGG204" s="47"/>
      <c r="GGH204" s="47"/>
      <c r="GGI204" s="47"/>
      <c r="GGJ204" s="47"/>
      <c r="GGK204" s="47"/>
      <c r="GGL204" s="47"/>
      <c r="GGM204" s="47"/>
      <c r="GGN204" s="47"/>
      <c r="GGO204" s="47"/>
      <c r="GGP204" s="47"/>
      <c r="GGQ204" s="47"/>
      <c r="GGR204" s="47"/>
      <c r="GGS204" s="47"/>
      <c r="GGT204" s="47"/>
      <c r="GGU204" s="47"/>
      <c r="GGV204" s="47"/>
      <c r="GGW204" s="47"/>
      <c r="GGX204" s="47"/>
      <c r="GGY204" s="47"/>
      <c r="GGZ204" s="47"/>
      <c r="GHA204" s="47"/>
      <c r="GHB204" s="47"/>
      <c r="GHC204" s="47"/>
      <c r="GHD204" s="47"/>
      <c r="GHE204" s="47"/>
      <c r="GHF204" s="47"/>
      <c r="GHG204" s="47"/>
      <c r="GHH204" s="47"/>
      <c r="GHI204" s="47"/>
      <c r="GHJ204" s="47"/>
      <c r="GHK204" s="47"/>
      <c r="GHL204" s="47"/>
      <c r="GHM204" s="47"/>
      <c r="GHN204" s="47"/>
      <c r="GHO204" s="47"/>
      <c r="GHP204" s="47"/>
      <c r="GHQ204" s="47"/>
      <c r="GHR204" s="47"/>
      <c r="GHS204" s="47"/>
      <c r="GHT204" s="47"/>
      <c r="GHU204" s="47"/>
      <c r="GHV204" s="47"/>
      <c r="GHW204" s="47"/>
      <c r="GHX204" s="47"/>
      <c r="GHY204" s="47"/>
      <c r="GHZ204" s="47"/>
      <c r="GIA204" s="47"/>
      <c r="GIB204" s="47"/>
      <c r="GIC204" s="47"/>
      <c r="GID204" s="47"/>
      <c r="GIE204" s="47"/>
      <c r="GIF204" s="47"/>
      <c r="GIG204" s="47"/>
      <c r="GIH204" s="47"/>
      <c r="GII204" s="47"/>
      <c r="GIJ204" s="47"/>
      <c r="GIK204" s="47"/>
      <c r="GIL204" s="47"/>
      <c r="GIM204" s="47"/>
      <c r="GIN204" s="47"/>
      <c r="GIO204" s="47"/>
      <c r="GIP204" s="47"/>
      <c r="GIQ204" s="47"/>
      <c r="GIR204" s="47"/>
      <c r="GIS204" s="47"/>
      <c r="GIT204" s="47"/>
      <c r="GIU204" s="47"/>
      <c r="GIV204" s="47"/>
      <c r="GIW204" s="47"/>
      <c r="GIX204" s="47"/>
      <c r="GIY204" s="47"/>
      <c r="GIZ204" s="47"/>
      <c r="GJA204" s="47"/>
      <c r="GJB204" s="47"/>
      <c r="GJC204" s="47"/>
      <c r="GJD204" s="47"/>
      <c r="GJE204" s="47"/>
      <c r="GJF204" s="47"/>
      <c r="GJG204" s="47"/>
      <c r="GJH204" s="47"/>
      <c r="GJI204" s="47"/>
      <c r="GJJ204" s="47"/>
      <c r="GJK204" s="47"/>
      <c r="GJL204" s="47"/>
      <c r="GJM204" s="47"/>
      <c r="GJN204" s="47"/>
      <c r="GJO204" s="47"/>
      <c r="GJP204" s="47"/>
      <c r="GJQ204" s="47"/>
      <c r="GJR204" s="47"/>
      <c r="GJS204" s="47"/>
      <c r="GJT204" s="47"/>
      <c r="GJU204" s="47"/>
      <c r="GJV204" s="47"/>
      <c r="GJW204" s="47"/>
      <c r="GJX204" s="47"/>
      <c r="GJY204" s="47"/>
      <c r="GJZ204" s="47"/>
      <c r="GKA204" s="47"/>
      <c r="GKB204" s="47"/>
      <c r="GKC204" s="47"/>
      <c r="GKD204" s="47"/>
      <c r="GKE204" s="47"/>
      <c r="GKF204" s="47"/>
      <c r="GKG204" s="47"/>
      <c r="GKH204" s="47"/>
      <c r="GKI204" s="47"/>
      <c r="GKJ204" s="47"/>
      <c r="GKK204" s="47"/>
      <c r="GKL204" s="47"/>
      <c r="GKM204" s="47"/>
      <c r="GKN204" s="47"/>
      <c r="GKO204" s="47"/>
      <c r="GKP204" s="47"/>
      <c r="GKQ204" s="47"/>
      <c r="GKR204" s="47"/>
      <c r="GKS204" s="47"/>
      <c r="GKT204" s="47"/>
      <c r="GKU204" s="47"/>
      <c r="GKV204" s="47"/>
      <c r="GKW204" s="47"/>
      <c r="GKX204" s="47"/>
      <c r="GKY204" s="47"/>
      <c r="GKZ204" s="47"/>
      <c r="GLA204" s="47"/>
      <c r="GLB204" s="47"/>
      <c r="GLC204" s="47"/>
      <c r="GLD204" s="47"/>
      <c r="GLE204" s="47"/>
      <c r="GLF204" s="47"/>
      <c r="GLG204" s="47"/>
      <c r="GLH204" s="47"/>
      <c r="GLI204" s="47"/>
      <c r="GLJ204" s="47"/>
      <c r="GLK204" s="47"/>
      <c r="GLL204" s="47"/>
      <c r="GLM204" s="47"/>
      <c r="GLN204" s="47"/>
      <c r="GLO204" s="47"/>
      <c r="GLP204" s="47"/>
      <c r="GLQ204" s="47"/>
      <c r="GLR204" s="47"/>
      <c r="GLS204" s="47"/>
      <c r="GLT204" s="47"/>
      <c r="GLU204" s="47"/>
      <c r="GLV204" s="47"/>
      <c r="GLW204" s="47"/>
      <c r="GLX204" s="47"/>
      <c r="GLY204" s="47"/>
      <c r="GLZ204" s="47"/>
      <c r="GMA204" s="47"/>
      <c r="GMB204" s="47"/>
      <c r="GMC204" s="47"/>
      <c r="GMD204" s="47"/>
      <c r="GME204" s="47"/>
      <c r="GMF204" s="47"/>
      <c r="GMG204" s="47"/>
      <c r="GMH204" s="47"/>
      <c r="GMI204" s="47"/>
      <c r="GMJ204" s="47"/>
      <c r="GMK204" s="47"/>
      <c r="GML204" s="47"/>
      <c r="GMM204" s="47"/>
      <c r="GMN204" s="47"/>
      <c r="GMO204" s="47"/>
      <c r="GMP204" s="47"/>
      <c r="GMQ204" s="47"/>
      <c r="GMR204" s="47"/>
      <c r="GMS204" s="47"/>
      <c r="GMT204" s="47"/>
      <c r="GMU204" s="47"/>
      <c r="GMV204" s="47"/>
      <c r="GMW204" s="47"/>
      <c r="GMX204" s="47"/>
      <c r="GMY204" s="47"/>
      <c r="GMZ204" s="47"/>
      <c r="GNA204" s="47"/>
      <c r="GNB204" s="47"/>
      <c r="GNC204" s="47"/>
      <c r="GND204" s="47"/>
      <c r="GNE204" s="47"/>
      <c r="GNF204" s="47"/>
      <c r="GNG204" s="47"/>
      <c r="GNH204" s="47"/>
      <c r="GNI204" s="47"/>
      <c r="GNJ204" s="47"/>
      <c r="GNK204" s="47"/>
      <c r="GNL204" s="47"/>
      <c r="GNM204" s="47"/>
      <c r="GNN204" s="47"/>
      <c r="GNO204" s="47"/>
      <c r="GNP204" s="47"/>
      <c r="GNQ204" s="47"/>
      <c r="GNR204" s="47"/>
      <c r="GNS204" s="47"/>
      <c r="GNT204" s="47"/>
      <c r="GNU204" s="47"/>
      <c r="GNV204" s="47"/>
      <c r="GNW204" s="47"/>
      <c r="GNX204" s="47"/>
      <c r="GNY204" s="47"/>
      <c r="GNZ204" s="47"/>
      <c r="GOA204" s="47"/>
      <c r="GOB204" s="47"/>
      <c r="GOC204" s="47"/>
      <c r="GOD204" s="47"/>
      <c r="GOE204" s="47"/>
      <c r="GOF204" s="47"/>
      <c r="GOG204" s="47"/>
      <c r="GOH204" s="47"/>
      <c r="GOI204" s="47"/>
      <c r="GOJ204" s="47"/>
      <c r="GOK204" s="47"/>
      <c r="GOL204" s="47"/>
      <c r="GOM204" s="47"/>
      <c r="GON204" s="47"/>
      <c r="GOO204" s="47"/>
      <c r="GOP204" s="47"/>
      <c r="GOQ204" s="47"/>
      <c r="GOR204" s="47"/>
      <c r="GOS204" s="47"/>
      <c r="GOT204" s="47"/>
      <c r="GOU204" s="47"/>
      <c r="GOV204" s="47"/>
      <c r="GOW204" s="47"/>
      <c r="GOX204" s="47"/>
      <c r="GOY204" s="47"/>
      <c r="GOZ204" s="47"/>
      <c r="GPA204" s="47"/>
      <c r="GPB204" s="47"/>
      <c r="GPC204" s="47"/>
      <c r="GPD204" s="47"/>
      <c r="GPE204" s="47"/>
      <c r="GPF204" s="47"/>
      <c r="GPG204" s="47"/>
      <c r="GPH204" s="47"/>
      <c r="GPI204" s="47"/>
      <c r="GPJ204" s="47"/>
      <c r="GPK204" s="47"/>
      <c r="GPL204" s="47"/>
      <c r="GPM204" s="47"/>
      <c r="GPN204" s="47"/>
      <c r="GPO204" s="47"/>
      <c r="GPP204" s="47"/>
      <c r="GPQ204" s="47"/>
      <c r="GPR204" s="47"/>
      <c r="GPS204" s="47"/>
      <c r="GPT204" s="47"/>
      <c r="GPU204" s="47"/>
      <c r="GPV204" s="47"/>
      <c r="GPW204" s="47"/>
      <c r="GPX204" s="47"/>
      <c r="GPY204" s="47"/>
      <c r="GPZ204" s="47"/>
      <c r="GQA204" s="47"/>
      <c r="GQB204" s="47"/>
      <c r="GQC204" s="47"/>
      <c r="GQD204" s="47"/>
      <c r="GQE204" s="47"/>
      <c r="GQF204" s="47"/>
      <c r="GQG204" s="47"/>
      <c r="GQH204" s="47"/>
      <c r="GQI204" s="47"/>
      <c r="GQJ204" s="47"/>
      <c r="GQK204" s="47"/>
      <c r="GQL204" s="47"/>
      <c r="GQM204" s="47"/>
      <c r="GQN204" s="47"/>
      <c r="GQO204" s="47"/>
      <c r="GQP204" s="47"/>
      <c r="GQQ204" s="47"/>
      <c r="GQR204" s="47"/>
      <c r="GQS204" s="47"/>
      <c r="GQT204" s="47"/>
      <c r="GQU204" s="47"/>
      <c r="GQV204" s="47"/>
      <c r="GQW204" s="47"/>
      <c r="GQX204" s="47"/>
      <c r="GQY204" s="47"/>
      <c r="GQZ204" s="47"/>
      <c r="GRA204" s="47"/>
      <c r="GRB204" s="47"/>
      <c r="GRC204" s="47"/>
      <c r="GRD204" s="47"/>
      <c r="GRE204" s="47"/>
      <c r="GRF204" s="47"/>
      <c r="GRG204" s="47"/>
      <c r="GRH204" s="47"/>
      <c r="GRI204" s="47"/>
      <c r="GRJ204" s="47"/>
      <c r="GRK204" s="47"/>
      <c r="GRL204" s="47"/>
      <c r="GRM204" s="47"/>
      <c r="GRN204" s="47"/>
      <c r="GRO204" s="47"/>
      <c r="GRP204" s="47"/>
      <c r="GRQ204" s="47"/>
      <c r="GRR204" s="47"/>
      <c r="GRS204" s="47"/>
      <c r="GRT204" s="47"/>
      <c r="GRU204" s="47"/>
      <c r="GRV204" s="47"/>
      <c r="GRW204" s="47"/>
      <c r="GRX204" s="47"/>
      <c r="GRY204" s="47"/>
      <c r="GRZ204" s="47"/>
      <c r="GSA204" s="47"/>
      <c r="GSB204" s="47"/>
      <c r="GSC204" s="47"/>
      <c r="GSD204" s="47"/>
      <c r="GSE204" s="47"/>
      <c r="GSF204" s="47"/>
      <c r="GSG204" s="47"/>
      <c r="GSH204" s="47"/>
      <c r="GSI204" s="47"/>
      <c r="GSJ204" s="47"/>
      <c r="GSK204" s="47"/>
      <c r="GSL204" s="47"/>
      <c r="GSM204" s="47"/>
      <c r="GSN204" s="47"/>
      <c r="GSO204" s="47"/>
      <c r="GSP204" s="47"/>
      <c r="GSQ204" s="47"/>
      <c r="GSR204" s="47"/>
      <c r="GSS204" s="47"/>
      <c r="GST204" s="47"/>
      <c r="GSU204" s="47"/>
      <c r="GSV204" s="47"/>
      <c r="GSW204" s="47"/>
      <c r="GSX204" s="47"/>
      <c r="GSY204" s="47"/>
      <c r="GSZ204" s="47"/>
      <c r="GTA204" s="47"/>
      <c r="GTB204" s="47"/>
      <c r="GTC204" s="47"/>
      <c r="GTD204" s="47"/>
      <c r="GTE204" s="47"/>
      <c r="GTF204" s="47"/>
      <c r="GTG204" s="47"/>
      <c r="GTH204" s="47"/>
      <c r="GTI204" s="47"/>
      <c r="GTJ204" s="47"/>
      <c r="GTK204" s="47"/>
      <c r="GTL204" s="47"/>
      <c r="GTM204" s="47"/>
      <c r="GTN204" s="47"/>
      <c r="GTO204" s="47"/>
      <c r="GTP204" s="47"/>
      <c r="GTQ204" s="47"/>
      <c r="GTR204" s="47"/>
      <c r="GTS204" s="47"/>
      <c r="GTT204" s="47"/>
      <c r="GTU204" s="47"/>
      <c r="GTV204" s="47"/>
      <c r="GTW204" s="47"/>
      <c r="GTX204" s="47"/>
      <c r="GTY204" s="47"/>
      <c r="GTZ204" s="47"/>
      <c r="GUA204" s="47"/>
      <c r="GUB204" s="47"/>
      <c r="GUC204" s="47"/>
      <c r="GUD204" s="47"/>
      <c r="GUE204" s="47"/>
      <c r="GUF204" s="47"/>
      <c r="GUG204" s="47"/>
      <c r="GUH204" s="47"/>
      <c r="GUI204" s="47"/>
      <c r="GUJ204" s="47"/>
      <c r="GUK204" s="47"/>
      <c r="GUL204" s="47"/>
      <c r="GUM204" s="47"/>
      <c r="GUN204" s="47"/>
      <c r="GUO204" s="47"/>
      <c r="GUP204" s="47"/>
      <c r="GUQ204" s="47"/>
      <c r="GUR204" s="47"/>
      <c r="GUS204" s="47"/>
      <c r="GUT204" s="47"/>
      <c r="GUU204" s="47"/>
      <c r="GUV204" s="47"/>
      <c r="GUW204" s="47"/>
      <c r="GUX204" s="47"/>
      <c r="GUY204" s="47"/>
      <c r="GUZ204" s="47"/>
      <c r="GVA204" s="47"/>
      <c r="GVB204" s="47"/>
      <c r="GVC204" s="47"/>
      <c r="GVD204" s="47"/>
      <c r="GVE204" s="47"/>
      <c r="GVF204" s="47"/>
      <c r="GVG204" s="47"/>
      <c r="GVH204" s="47"/>
      <c r="GVI204" s="47"/>
      <c r="GVJ204" s="47"/>
      <c r="GVK204" s="47"/>
      <c r="GVL204" s="47"/>
      <c r="GVM204" s="47"/>
      <c r="GVN204" s="47"/>
      <c r="GVO204" s="47"/>
      <c r="GVP204" s="47"/>
      <c r="GVQ204" s="47"/>
      <c r="GVR204" s="47"/>
      <c r="GVS204" s="47"/>
      <c r="GVT204" s="47"/>
      <c r="GVU204" s="47"/>
      <c r="GVV204" s="47"/>
      <c r="GVW204" s="47"/>
      <c r="GVX204" s="47"/>
      <c r="GVY204" s="47"/>
      <c r="GVZ204" s="47"/>
      <c r="GWA204" s="47"/>
      <c r="GWB204" s="47"/>
      <c r="GWC204" s="47"/>
      <c r="GWD204" s="47"/>
      <c r="GWE204" s="47"/>
      <c r="GWF204" s="47"/>
      <c r="GWG204" s="47"/>
      <c r="GWH204" s="47"/>
      <c r="GWI204" s="47"/>
      <c r="GWJ204" s="47"/>
      <c r="GWK204" s="47"/>
      <c r="GWL204" s="47"/>
      <c r="GWM204" s="47"/>
      <c r="GWN204" s="47"/>
      <c r="GWO204" s="47"/>
      <c r="GWP204" s="47"/>
      <c r="GWQ204" s="47"/>
      <c r="GWR204" s="47"/>
      <c r="GWS204" s="47"/>
      <c r="GWT204" s="47"/>
      <c r="GWU204" s="47"/>
      <c r="GWV204" s="47"/>
      <c r="GWW204" s="47"/>
      <c r="GWX204" s="47"/>
      <c r="GWY204" s="47"/>
      <c r="GWZ204" s="47"/>
      <c r="GXA204" s="47"/>
      <c r="GXB204" s="47"/>
      <c r="GXC204" s="47"/>
      <c r="GXD204" s="47"/>
      <c r="GXE204" s="47"/>
      <c r="GXF204" s="47"/>
      <c r="GXG204" s="47"/>
      <c r="GXH204" s="47"/>
      <c r="GXI204" s="47"/>
      <c r="GXJ204" s="47"/>
      <c r="GXK204" s="47"/>
      <c r="GXL204" s="47"/>
      <c r="GXM204" s="47"/>
      <c r="GXN204" s="47"/>
      <c r="GXO204" s="47"/>
      <c r="GXP204" s="47"/>
      <c r="GXQ204" s="47"/>
      <c r="GXR204" s="47"/>
      <c r="GXS204" s="47"/>
      <c r="GXT204" s="47"/>
      <c r="GXU204" s="47"/>
      <c r="GXV204" s="47"/>
      <c r="GXW204" s="47"/>
      <c r="GXX204" s="47"/>
      <c r="GXY204" s="47"/>
      <c r="GXZ204" s="47"/>
      <c r="GYA204" s="47"/>
      <c r="GYB204" s="47"/>
      <c r="GYC204" s="47"/>
      <c r="GYD204" s="47"/>
      <c r="GYE204" s="47"/>
      <c r="GYF204" s="47"/>
      <c r="GYG204" s="47"/>
      <c r="GYH204" s="47"/>
      <c r="GYI204" s="47"/>
      <c r="GYJ204" s="47"/>
      <c r="GYK204" s="47"/>
      <c r="GYL204" s="47"/>
      <c r="GYM204" s="47"/>
      <c r="GYN204" s="47"/>
      <c r="GYO204" s="47"/>
      <c r="GYP204" s="47"/>
      <c r="GYQ204" s="47"/>
      <c r="GYR204" s="47"/>
      <c r="GYS204" s="47"/>
      <c r="GYT204" s="47"/>
      <c r="GYU204" s="47"/>
      <c r="GYV204" s="47"/>
      <c r="GYW204" s="47"/>
      <c r="GYX204" s="47"/>
      <c r="GYY204" s="47"/>
      <c r="GYZ204" s="47"/>
      <c r="GZA204" s="47"/>
      <c r="GZB204" s="47"/>
      <c r="GZC204" s="47"/>
      <c r="GZD204" s="47"/>
      <c r="GZE204" s="47"/>
      <c r="GZF204" s="47"/>
      <c r="GZG204" s="47"/>
      <c r="GZH204" s="47"/>
      <c r="GZI204" s="47"/>
      <c r="GZJ204" s="47"/>
      <c r="GZK204" s="47"/>
      <c r="GZL204" s="47"/>
      <c r="GZM204" s="47"/>
      <c r="GZN204" s="47"/>
      <c r="GZO204" s="47"/>
      <c r="GZP204" s="47"/>
      <c r="GZQ204" s="47"/>
      <c r="GZR204" s="47"/>
      <c r="GZS204" s="47"/>
      <c r="GZT204" s="47"/>
      <c r="GZU204" s="47"/>
      <c r="GZV204" s="47"/>
      <c r="GZW204" s="47"/>
      <c r="GZX204" s="47"/>
      <c r="GZY204" s="47"/>
      <c r="GZZ204" s="47"/>
      <c r="HAA204" s="47"/>
      <c r="HAB204" s="47"/>
      <c r="HAC204" s="47"/>
      <c r="HAD204" s="47"/>
      <c r="HAE204" s="47"/>
      <c r="HAF204" s="47"/>
      <c r="HAG204" s="47"/>
      <c r="HAH204" s="47"/>
      <c r="HAI204" s="47"/>
      <c r="HAJ204" s="47"/>
      <c r="HAK204" s="47"/>
      <c r="HAL204" s="47"/>
      <c r="HAM204" s="47"/>
      <c r="HAN204" s="47"/>
      <c r="HAO204" s="47"/>
      <c r="HAP204" s="47"/>
      <c r="HAQ204" s="47"/>
      <c r="HAR204" s="47"/>
      <c r="HAS204" s="47"/>
      <c r="HAT204" s="47"/>
      <c r="HAU204" s="47"/>
      <c r="HAV204" s="47"/>
      <c r="HAW204" s="47"/>
      <c r="HAX204" s="47"/>
      <c r="HAY204" s="47"/>
      <c r="HAZ204" s="47"/>
      <c r="HBA204" s="47"/>
      <c r="HBB204" s="47"/>
      <c r="HBC204" s="47"/>
      <c r="HBD204" s="47"/>
      <c r="HBE204" s="47"/>
      <c r="HBF204" s="47"/>
      <c r="HBG204" s="47"/>
      <c r="HBH204" s="47"/>
      <c r="HBI204" s="47"/>
      <c r="HBJ204" s="47"/>
      <c r="HBK204" s="47"/>
      <c r="HBL204" s="47"/>
      <c r="HBM204" s="47"/>
      <c r="HBN204" s="47"/>
      <c r="HBO204" s="47"/>
      <c r="HBP204" s="47"/>
      <c r="HBQ204" s="47"/>
      <c r="HBR204" s="47"/>
      <c r="HBS204" s="47"/>
      <c r="HBT204" s="47"/>
      <c r="HBU204" s="47"/>
      <c r="HBV204" s="47"/>
      <c r="HBW204" s="47"/>
      <c r="HBX204" s="47"/>
      <c r="HBY204" s="47"/>
      <c r="HBZ204" s="47"/>
      <c r="HCA204" s="47"/>
      <c r="HCB204" s="47"/>
      <c r="HCC204" s="47"/>
      <c r="HCD204" s="47"/>
      <c r="HCE204" s="47"/>
      <c r="HCF204" s="47"/>
      <c r="HCG204" s="47"/>
      <c r="HCH204" s="47"/>
      <c r="HCI204" s="47"/>
      <c r="HCJ204" s="47"/>
      <c r="HCK204" s="47"/>
      <c r="HCL204" s="47"/>
      <c r="HCM204" s="47"/>
      <c r="HCN204" s="47"/>
      <c r="HCO204" s="47"/>
      <c r="HCP204" s="47"/>
      <c r="HCQ204" s="47"/>
      <c r="HCR204" s="47"/>
      <c r="HCS204" s="47"/>
      <c r="HCT204" s="47"/>
      <c r="HCU204" s="47"/>
      <c r="HCV204" s="47"/>
      <c r="HCW204" s="47"/>
      <c r="HCX204" s="47"/>
      <c r="HCY204" s="47"/>
      <c r="HCZ204" s="47"/>
      <c r="HDA204" s="47"/>
      <c r="HDB204" s="47"/>
      <c r="HDC204" s="47"/>
      <c r="HDD204" s="47"/>
      <c r="HDE204" s="47"/>
      <c r="HDF204" s="47"/>
      <c r="HDG204" s="47"/>
      <c r="HDH204" s="47"/>
      <c r="HDI204" s="47"/>
      <c r="HDJ204" s="47"/>
      <c r="HDK204" s="47"/>
      <c r="HDL204" s="47"/>
      <c r="HDM204" s="47"/>
      <c r="HDN204" s="47"/>
      <c r="HDO204" s="47"/>
      <c r="HDP204" s="47"/>
      <c r="HDQ204" s="47"/>
      <c r="HDR204" s="47"/>
      <c r="HDS204" s="47"/>
      <c r="HDT204" s="47"/>
      <c r="HDU204" s="47"/>
      <c r="HDV204" s="47"/>
      <c r="HDW204" s="47"/>
      <c r="HDX204" s="47"/>
      <c r="HDY204" s="47"/>
      <c r="HDZ204" s="47"/>
      <c r="HEA204" s="47"/>
      <c r="HEB204" s="47"/>
      <c r="HEC204" s="47"/>
      <c r="HED204" s="47"/>
      <c r="HEE204" s="47"/>
      <c r="HEF204" s="47"/>
      <c r="HEG204" s="47"/>
      <c r="HEH204" s="47"/>
      <c r="HEI204" s="47"/>
      <c r="HEJ204" s="47"/>
      <c r="HEK204" s="47"/>
      <c r="HEL204" s="47"/>
      <c r="HEM204" s="47"/>
      <c r="HEN204" s="47"/>
      <c r="HEO204" s="47"/>
      <c r="HEP204" s="47"/>
      <c r="HEQ204" s="47"/>
      <c r="HER204" s="47"/>
      <c r="HES204" s="47"/>
      <c r="HET204" s="47"/>
      <c r="HEU204" s="47"/>
      <c r="HEV204" s="47"/>
      <c r="HEW204" s="47"/>
      <c r="HEX204" s="47"/>
      <c r="HEY204" s="47"/>
      <c r="HEZ204" s="47"/>
      <c r="HFA204" s="47"/>
      <c r="HFB204" s="47"/>
      <c r="HFC204" s="47"/>
      <c r="HFD204" s="47"/>
      <c r="HFE204" s="47"/>
      <c r="HFF204" s="47"/>
      <c r="HFG204" s="47"/>
      <c r="HFH204" s="47"/>
      <c r="HFI204" s="47"/>
      <c r="HFJ204" s="47"/>
      <c r="HFK204" s="47"/>
      <c r="HFL204" s="47"/>
      <c r="HFM204" s="47"/>
      <c r="HFN204" s="47"/>
      <c r="HFO204" s="47"/>
      <c r="HFP204" s="47"/>
      <c r="HFQ204" s="47"/>
      <c r="HFR204" s="47"/>
      <c r="HFS204" s="47"/>
      <c r="HFT204" s="47"/>
      <c r="HFU204" s="47"/>
      <c r="HFV204" s="47"/>
      <c r="HFW204" s="47"/>
      <c r="HFX204" s="47"/>
      <c r="HFY204" s="47"/>
      <c r="HFZ204" s="47"/>
      <c r="HGA204" s="47"/>
      <c r="HGB204" s="47"/>
      <c r="HGC204" s="47"/>
      <c r="HGD204" s="47"/>
      <c r="HGE204" s="47"/>
      <c r="HGF204" s="47"/>
      <c r="HGG204" s="47"/>
      <c r="HGH204" s="47"/>
      <c r="HGI204" s="47"/>
      <c r="HGJ204" s="47"/>
      <c r="HGK204" s="47"/>
      <c r="HGL204" s="47"/>
      <c r="HGM204" s="47"/>
      <c r="HGN204" s="47"/>
      <c r="HGO204" s="47"/>
      <c r="HGP204" s="47"/>
      <c r="HGQ204" s="47"/>
      <c r="HGR204" s="47"/>
      <c r="HGS204" s="47"/>
      <c r="HGT204" s="47"/>
      <c r="HGU204" s="47"/>
      <c r="HGV204" s="47"/>
      <c r="HGW204" s="47"/>
      <c r="HGX204" s="47"/>
      <c r="HGY204" s="47"/>
      <c r="HGZ204" s="47"/>
      <c r="HHA204" s="47"/>
      <c r="HHB204" s="47"/>
      <c r="HHC204" s="47"/>
      <c r="HHD204" s="47"/>
      <c r="HHE204" s="47"/>
      <c r="HHF204" s="47"/>
      <c r="HHG204" s="47"/>
      <c r="HHH204" s="47"/>
      <c r="HHI204" s="47"/>
      <c r="HHJ204" s="47"/>
      <c r="HHK204" s="47"/>
      <c r="HHL204" s="47"/>
      <c r="HHM204" s="47"/>
      <c r="HHN204" s="47"/>
      <c r="HHO204" s="47"/>
      <c r="HHP204" s="47"/>
      <c r="HHQ204" s="47"/>
      <c r="HHR204" s="47"/>
      <c r="HHS204" s="47"/>
      <c r="HHT204" s="47"/>
      <c r="HHU204" s="47"/>
      <c r="HHV204" s="47"/>
      <c r="HHW204" s="47"/>
      <c r="HHX204" s="47"/>
      <c r="HHY204" s="47"/>
      <c r="HHZ204" s="47"/>
      <c r="HIA204" s="47"/>
      <c r="HIB204" s="47"/>
      <c r="HIC204" s="47"/>
      <c r="HID204" s="47"/>
      <c r="HIE204" s="47"/>
      <c r="HIF204" s="47"/>
      <c r="HIG204" s="47"/>
      <c r="HIH204" s="47"/>
      <c r="HII204" s="47"/>
      <c r="HIJ204" s="47"/>
      <c r="HIK204" s="47"/>
      <c r="HIL204" s="47"/>
      <c r="HIM204" s="47"/>
      <c r="HIN204" s="47"/>
      <c r="HIO204" s="47"/>
      <c r="HIP204" s="47"/>
      <c r="HIQ204" s="47"/>
      <c r="HIR204" s="47"/>
      <c r="HIS204" s="47"/>
      <c r="HIT204" s="47"/>
      <c r="HIU204" s="47"/>
      <c r="HIV204" s="47"/>
      <c r="HIW204" s="47"/>
      <c r="HIX204" s="47"/>
      <c r="HIY204" s="47"/>
      <c r="HIZ204" s="47"/>
      <c r="HJA204" s="47"/>
      <c r="HJB204" s="47"/>
      <c r="HJC204" s="47"/>
      <c r="HJD204" s="47"/>
      <c r="HJE204" s="47"/>
      <c r="HJF204" s="47"/>
      <c r="HJG204" s="47"/>
      <c r="HJH204" s="47"/>
      <c r="HJI204" s="47"/>
      <c r="HJJ204" s="47"/>
      <c r="HJK204" s="47"/>
      <c r="HJL204" s="47"/>
      <c r="HJM204" s="47"/>
      <c r="HJN204" s="47"/>
      <c r="HJO204" s="47"/>
      <c r="HJP204" s="47"/>
      <c r="HJQ204" s="47"/>
      <c r="HJR204" s="47"/>
      <c r="HJS204" s="47"/>
      <c r="HJT204" s="47"/>
      <c r="HJU204" s="47"/>
      <c r="HJV204" s="47"/>
      <c r="HJW204" s="47"/>
      <c r="HJX204" s="47"/>
      <c r="HJY204" s="47"/>
      <c r="HJZ204" s="47"/>
      <c r="HKA204" s="47"/>
      <c r="HKB204" s="47"/>
      <c r="HKC204" s="47"/>
      <c r="HKD204" s="47"/>
      <c r="HKE204" s="47"/>
      <c r="HKF204" s="47"/>
      <c r="HKG204" s="47"/>
      <c r="HKH204" s="47"/>
      <c r="HKI204" s="47"/>
      <c r="HKJ204" s="47"/>
      <c r="HKK204" s="47"/>
      <c r="HKL204" s="47"/>
      <c r="HKM204" s="47"/>
      <c r="HKN204" s="47"/>
      <c r="HKO204" s="47"/>
      <c r="HKP204" s="47"/>
      <c r="HKQ204" s="47"/>
      <c r="HKR204" s="47"/>
      <c r="HKS204" s="47"/>
      <c r="HKT204" s="47"/>
      <c r="HKU204" s="47"/>
      <c r="HKV204" s="47"/>
      <c r="HKW204" s="47"/>
      <c r="HKX204" s="47"/>
      <c r="HKY204" s="47"/>
      <c r="HKZ204" s="47"/>
      <c r="HLA204" s="47"/>
      <c r="HLB204" s="47"/>
      <c r="HLC204" s="47"/>
      <c r="HLD204" s="47"/>
      <c r="HLE204" s="47"/>
      <c r="HLF204" s="47"/>
      <c r="HLG204" s="47"/>
      <c r="HLH204" s="47"/>
      <c r="HLI204" s="47"/>
      <c r="HLJ204" s="47"/>
      <c r="HLK204" s="47"/>
      <c r="HLL204" s="47"/>
      <c r="HLM204" s="47"/>
      <c r="HLN204" s="47"/>
      <c r="HLO204" s="47"/>
      <c r="HLP204" s="47"/>
      <c r="HLQ204" s="47"/>
      <c r="HLR204" s="47"/>
      <c r="HLS204" s="47"/>
      <c r="HLT204" s="47"/>
      <c r="HLU204" s="47"/>
      <c r="HLV204" s="47"/>
      <c r="HLW204" s="47"/>
      <c r="HLX204" s="47"/>
      <c r="HLY204" s="47"/>
      <c r="HLZ204" s="47"/>
      <c r="HMA204" s="47"/>
      <c r="HMB204" s="47"/>
      <c r="HMC204" s="47"/>
      <c r="HMD204" s="47"/>
      <c r="HME204" s="47"/>
      <c r="HMF204" s="47"/>
      <c r="HMG204" s="47"/>
      <c r="HMH204" s="47"/>
      <c r="HMI204" s="47"/>
      <c r="HMJ204" s="47"/>
      <c r="HMK204" s="47"/>
      <c r="HML204" s="47"/>
      <c r="HMM204" s="47"/>
      <c r="HMN204" s="47"/>
      <c r="HMO204" s="47"/>
      <c r="HMP204" s="47"/>
      <c r="HMQ204" s="47"/>
      <c r="HMR204" s="47"/>
      <c r="HMS204" s="47"/>
      <c r="HMT204" s="47"/>
      <c r="HMU204" s="47"/>
      <c r="HMV204" s="47"/>
      <c r="HMW204" s="47"/>
      <c r="HMX204" s="47"/>
      <c r="HMY204" s="47"/>
      <c r="HMZ204" s="47"/>
      <c r="HNA204" s="47"/>
      <c r="HNB204" s="47"/>
      <c r="HNC204" s="47"/>
      <c r="HND204" s="47"/>
      <c r="HNE204" s="47"/>
      <c r="HNF204" s="47"/>
      <c r="HNG204" s="47"/>
      <c r="HNH204" s="47"/>
      <c r="HNI204" s="47"/>
      <c r="HNJ204" s="47"/>
      <c r="HNK204" s="47"/>
      <c r="HNL204" s="47"/>
      <c r="HNM204" s="47"/>
      <c r="HNN204" s="47"/>
      <c r="HNO204" s="47"/>
      <c r="HNP204" s="47"/>
      <c r="HNQ204" s="47"/>
      <c r="HNR204" s="47"/>
      <c r="HNS204" s="47"/>
      <c r="HNT204" s="47"/>
      <c r="HNU204" s="47"/>
      <c r="HNV204" s="47"/>
      <c r="HNW204" s="47"/>
      <c r="HNX204" s="47"/>
      <c r="HNY204" s="47"/>
      <c r="HNZ204" s="47"/>
      <c r="HOA204" s="47"/>
      <c r="HOB204" s="47"/>
      <c r="HOC204" s="47"/>
      <c r="HOD204" s="47"/>
      <c r="HOE204" s="47"/>
      <c r="HOF204" s="47"/>
      <c r="HOG204" s="47"/>
      <c r="HOH204" s="47"/>
      <c r="HOI204" s="47"/>
      <c r="HOJ204" s="47"/>
      <c r="HOK204" s="47"/>
      <c r="HOL204" s="47"/>
      <c r="HOM204" s="47"/>
      <c r="HON204" s="47"/>
      <c r="HOO204" s="47"/>
      <c r="HOP204" s="47"/>
      <c r="HOQ204" s="47"/>
      <c r="HOR204" s="47"/>
      <c r="HOS204" s="47"/>
      <c r="HOT204" s="47"/>
      <c r="HOU204" s="47"/>
      <c r="HOV204" s="47"/>
      <c r="HOW204" s="47"/>
      <c r="HOX204" s="47"/>
      <c r="HOY204" s="47"/>
      <c r="HOZ204" s="47"/>
      <c r="HPA204" s="47"/>
      <c r="HPB204" s="47"/>
      <c r="HPC204" s="47"/>
      <c r="HPD204" s="47"/>
      <c r="HPE204" s="47"/>
      <c r="HPF204" s="47"/>
      <c r="HPG204" s="47"/>
      <c r="HPH204" s="47"/>
      <c r="HPI204" s="47"/>
      <c r="HPJ204" s="47"/>
      <c r="HPK204" s="47"/>
      <c r="HPL204" s="47"/>
      <c r="HPM204" s="47"/>
      <c r="HPN204" s="47"/>
      <c r="HPO204" s="47"/>
      <c r="HPP204" s="47"/>
      <c r="HPQ204" s="47"/>
      <c r="HPR204" s="47"/>
      <c r="HPS204" s="47"/>
      <c r="HPT204" s="47"/>
      <c r="HPU204" s="47"/>
      <c r="HPV204" s="47"/>
      <c r="HPW204" s="47"/>
      <c r="HPX204" s="47"/>
      <c r="HPY204" s="47"/>
      <c r="HPZ204" s="47"/>
      <c r="HQA204" s="47"/>
      <c r="HQB204" s="47"/>
      <c r="HQC204" s="47"/>
      <c r="HQD204" s="47"/>
      <c r="HQE204" s="47"/>
      <c r="HQF204" s="47"/>
      <c r="HQG204" s="47"/>
      <c r="HQH204" s="47"/>
      <c r="HQI204" s="47"/>
      <c r="HQJ204" s="47"/>
      <c r="HQK204" s="47"/>
      <c r="HQL204" s="47"/>
      <c r="HQM204" s="47"/>
      <c r="HQN204" s="47"/>
      <c r="HQO204" s="47"/>
      <c r="HQP204" s="47"/>
      <c r="HQQ204" s="47"/>
      <c r="HQR204" s="47"/>
      <c r="HQS204" s="47"/>
      <c r="HQT204" s="47"/>
      <c r="HQU204" s="47"/>
      <c r="HQV204" s="47"/>
      <c r="HQW204" s="47"/>
      <c r="HQX204" s="47"/>
      <c r="HQY204" s="47"/>
      <c r="HQZ204" s="47"/>
      <c r="HRA204" s="47"/>
      <c r="HRB204" s="47"/>
      <c r="HRC204" s="47"/>
      <c r="HRD204" s="47"/>
      <c r="HRE204" s="47"/>
      <c r="HRF204" s="47"/>
      <c r="HRG204" s="47"/>
      <c r="HRH204" s="47"/>
      <c r="HRI204" s="47"/>
      <c r="HRJ204" s="47"/>
      <c r="HRK204" s="47"/>
      <c r="HRL204" s="47"/>
      <c r="HRM204" s="47"/>
      <c r="HRN204" s="47"/>
      <c r="HRO204" s="47"/>
      <c r="HRP204" s="47"/>
      <c r="HRQ204" s="47"/>
      <c r="HRR204" s="47"/>
      <c r="HRS204" s="47"/>
      <c r="HRT204" s="47"/>
      <c r="HRU204" s="47"/>
      <c r="HRV204" s="47"/>
      <c r="HRW204" s="47"/>
      <c r="HRX204" s="47"/>
      <c r="HRY204" s="47"/>
      <c r="HRZ204" s="47"/>
      <c r="HSA204" s="47"/>
      <c r="HSB204" s="47"/>
      <c r="HSC204" s="47"/>
      <c r="HSD204" s="47"/>
      <c r="HSE204" s="47"/>
      <c r="HSF204" s="47"/>
      <c r="HSG204" s="47"/>
      <c r="HSH204" s="47"/>
      <c r="HSI204" s="47"/>
      <c r="HSJ204" s="47"/>
      <c r="HSK204" s="47"/>
      <c r="HSL204" s="47"/>
      <c r="HSM204" s="47"/>
      <c r="HSN204" s="47"/>
      <c r="HSO204" s="47"/>
      <c r="HSP204" s="47"/>
      <c r="HSQ204" s="47"/>
      <c r="HSR204" s="47"/>
      <c r="HSS204" s="47"/>
      <c r="HST204" s="47"/>
      <c r="HSU204" s="47"/>
      <c r="HSV204" s="47"/>
      <c r="HSW204" s="47"/>
      <c r="HSX204" s="47"/>
      <c r="HSY204" s="47"/>
      <c r="HSZ204" s="47"/>
      <c r="HTA204" s="47"/>
      <c r="HTB204" s="47"/>
      <c r="HTC204" s="47"/>
      <c r="HTD204" s="47"/>
      <c r="HTE204" s="47"/>
      <c r="HTF204" s="47"/>
      <c r="HTG204" s="47"/>
      <c r="HTH204" s="47"/>
      <c r="HTI204" s="47"/>
      <c r="HTJ204" s="47"/>
      <c r="HTK204" s="47"/>
      <c r="HTL204" s="47"/>
      <c r="HTM204" s="47"/>
      <c r="HTN204" s="47"/>
      <c r="HTO204" s="47"/>
      <c r="HTP204" s="47"/>
      <c r="HTQ204" s="47"/>
      <c r="HTR204" s="47"/>
      <c r="HTS204" s="47"/>
      <c r="HTT204" s="47"/>
      <c r="HTU204" s="47"/>
      <c r="HTV204" s="47"/>
      <c r="HTW204" s="47"/>
      <c r="HTX204" s="47"/>
      <c r="HTY204" s="47"/>
      <c r="HTZ204" s="47"/>
      <c r="HUA204" s="47"/>
      <c r="HUB204" s="47"/>
      <c r="HUC204" s="47"/>
      <c r="HUD204" s="47"/>
      <c r="HUE204" s="47"/>
      <c r="HUF204" s="47"/>
      <c r="HUG204" s="47"/>
      <c r="HUH204" s="47"/>
      <c r="HUI204" s="47"/>
      <c r="HUJ204" s="47"/>
      <c r="HUK204" s="47"/>
      <c r="HUL204" s="47"/>
      <c r="HUM204" s="47"/>
      <c r="HUN204" s="47"/>
      <c r="HUO204" s="47"/>
      <c r="HUP204" s="47"/>
      <c r="HUQ204" s="47"/>
      <c r="HUR204" s="47"/>
      <c r="HUS204" s="47"/>
      <c r="HUT204" s="47"/>
      <c r="HUU204" s="47"/>
      <c r="HUV204" s="47"/>
      <c r="HUW204" s="47"/>
      <c r="HUX204" s="47"/>
      <c r="HUY204" s="47"/>
      <c r="HUZ204" s="47"/>
      <c r="HVA204" s="47"/>
      <c r="HVB204" s="47"/>
      <c r="HVC204" s="47"/>
      <c r="HVD204" s="47"/>
      <c r="HVE204" s="47"/>
      <c r="HVF204" s="47"/>
      <c r="HVG204" s="47"/>
      <c r="HVH204" s="47"/>
      <c r="HVI204" s="47"/>
      <c r="HVJ204" s="47"/>
      <c r="HVK204" s="47"/>
      <c r="HVL204" s="47"/>
      <c r="HVM204" s="47"/>
      <c r="HVN204" s="47"/>
      <c r="HVO204" s="47"/>
      <c r="HVP204" s="47"/>
      <c r="HVQ204" s="47"/>
      <c r="HVR204" s="47"/>
      <c r="HVS204" s="47"/>
      <c r="HVT204" s="47"/>
      <c r="HVU204" s="47"/>
      <c r="HVV204" s="47"/>
      <c r="HVW204" s="47"/>
      <c r="HVX204" s="47"/>
      <c r="HVY204" s="47"/>
      <c r="HVZ204" s="47"/>
      <c r="HWA204" s="47"/>
      <c r="HWB204" s="47"/>
      <c r="HWC204" s="47"/>
      <c r="HWD204" s="47"/>
      <c r="HWE204" s="47"/>
      <c r="HWF204" s="47"/>
      <c r="HWG204" s="47"/>
      <c r="HWH204" s="47"/>
      <c r="HWI204" s="47"/>
      <c r="HWJ204" s="47"/>
      <c r="HWK204" s="47"/>
      <c r="HWL204" s="47"/>
      <c r="HWM204" s="47"/>
      <c r="HWN204" s="47"/>
      <c r="HWO204" s="47"/>
      <c r="HWP204" s="47"/>
      <c r="HWQ204" s="47"/>
      <c r="HWR204" s="47"/>
      <c r="HWS204" s="47"/>
      <c r="HWT204" s="47"/>
      <c r="HWU204" s="47"/>
      <c r="HWV204" s="47"/>
      <c r="HWW204" s="47"/>
      <c r="HWX204" s="47"/>
      <c r="HWY204" s="47"/>
      <c r="HWZ204" s="47"/>
      <c r="HXA204" s="47"/>
      <c r="HXB204" s="47"/>
      <c r="HXC204" s="47"/>
      <c r="HXD204" s="47"/>
      <c r="HXE204" s="47"/>
      <c r="HXF204" s="47"/>
      <c r="HXG204" s="47"/>
      <c r="HXH204" s="47"/>
      <c r="HXI204" s="47"/>
      <c r="HXJ204" s="47"/>
      <c r="HXK204" s="47"/>
      <c r="HXL204" s="47"/>
      <c r="HXM204" s="47"/>
      <c r="HXN204" s="47"/>
      <c r="HXO204" s="47"/>
      <c r="HXP204" s="47"/>
      <c r="HXQ204" s="47"/>
      <c r="HXR204" s="47"/>
      <c r="HXS204" s="47"/>
      <c r="HXT204" s="47"/>
      <c r="HXU204" s="47"/>
      <c r="HXV204" s="47"/>
      <c r="HXW204" s="47"/>
      <c r="HXX204" s="47"/>
      <c r="HXY204" s="47"/>
      <c r="HXZ204" s="47"/>
      <c r="HYA204" s="47"/>
      <c r="HYB204" s="47"/>
      <c r="HYC204" s="47"/>
      <c r="HYD204" s="47"/>
      <c r="HYE204" s="47"/>
      <c r="HYF204" s="47"/>
      <c r="HYG204" s="47"/>
      <c r="HYH204" s="47"/>
      <c r="HYI204" s="47"/>
      <c r="HYJ204" s="47"/>
      <c r="HYK204" s="47"/>
      <c r="HYL204" s="47"/>
      <c r="HYM204" s="47"/>
      <c r="HYN204" s="47"/>
      <c r="HYO204" s="47"/>
      <c r="HYP204" s="47"/>
      <c r="HYQ204" s="47"/>
      <c r="HYR204" s="47"/>
      <c r="HYS204" s="47"/>
      <c r="HYT204" s="47"/>
      <c r="HYU204" s="47"/>
      <c r="HYV204" s="47"/>
      <c r="HYW204" s="47"/>
      <c r="HYX204" s="47"/>
      <c r="HYY204" s="47"/>
      <c r="HYZ204" s="47"/>
      <c r="HZA204" s="47"/>
      <c r="HZB204" s="47"/>
      <c r="HZC204" s="47"/>
      <c r="HZD204" s="47"/>
      <c r="HZE204" s="47"/>
      <c r="HZF204" s="47"/>
      <c r="HZG204" s="47"/>
      <c r="HZH204" s="47"/>
      <c r="HZI204" s="47"/>
      <c r="HZJ204" s="47"/>
      <c r="HZK204" s="47"/>
      <c r="HZL204" s="47"/>
      <c r="HZM204" s="47"/>
      <c r="HZN204" s="47"/>
      <c r="HZO204" s="47"/>
      <c r="HZP204" s="47"/>
      <c r="HZQ204" s="47"/>
      <c r="HZR204" s="47"/>
      <c r="HZS204" s="47"/>
      <c r="HZT204" s="47"/>
      <c r="HZU204" s="47"/>
      <c r="HZV204" s="47"/>
      <c r="HZW204" s="47"/>
      <c r="HZX204" s="47"/>
      <c r="HZY204" s="47"/>
      <c r="HZZ204" s="47"/>
      <c r="IAA204" s="47"/>
      <c r="IAB204" s="47"/>
      <c r="IAC204" s="47"/>
      <c r="IAD204" s="47"/>
      <c r="IAE204" s="47"/>
      <c r="IAF204" s="47"/>
      <c r="IAG204" s="47"/>
      <c r="IAH204" s="47"/>
      <c r="IAI204" s="47"/>
      <c r="IAJ204" s="47"/>
      <c r="IAK204" s="47"/>
      <c r="IAL204" s="47"/>
      <c r="IAM204" s="47"/>
      <c r="IAN204" s="47"/>
      <c r="IAO204" s="47"/>
      <c r="IAP204" s="47"/>
      <c r="IAQ204" s="47"/>
      <c r="IAR204" s="47"/>
      <c r="IAS204" s="47"/>
      <c r="IAT204" s="47"/>
      <c r="IAU204" s="47"/>
      <c r="IAV204" s="47"/>
      <c r="IAW204" s="47"/>
      <c r="IAX204" s="47"/>
      <c r="IAY204" s="47"/>
      <c r="IAZ204" s="47"/>
      <c r="IBA204" s="47"/>
      <c r="IBB204" s="47"/>
      <c r="IBC204" s="47"/>
      <c r="IBD204" s="47"/>
      <c r="IBE204" s="47"/>
      <c r="IBF204" s="47"/>
      <c r="IBG204" s="47"/>
      <c r="IBH204" s="47"/>
      <c r="IBI204" s="47"/>
      <c r="IBJ204" s="47"/>
      <c r="IBK204" s="47"/>
      <c r="IBL204" s="47"/>
      <c r="IBM204" s="47"/>
      <c r="IBN204" s="47"/>
      <c r="IBO204" s="47"/>
      <c r="IBP204" s="47"/>
      <c r="IBQ204" s="47"/>
      <c r="IBR204" s="47"/>
      <c r="IBS204" s="47"/>
      <c r="IBT204" s="47"/>
      <c r="IBU204" s="47"/>
      <c r="IBV204" s="47"/>
      <c r="IBW204" s="47"/>
      <c r="IBX204" s="47"/>
      <c r="IBY204" s="47"/>
      <c r="IBZ204" s="47"/>
      <c r="ICA204" s="47"/>
      <c r="ICB204" s="47"/>
      <c r="ICC204" s="47"/>
      <c r="ICD204" s="47"/>
      <c r="ICE204" s="47"/>
      <c r="ICF204" s="47"/>
      <c r="ICG204" s="47"/>
      <c r="ICH204" s="47"/>
      <c r="ICI204" s="47"/>
      <c r="ICJ204" s="47"/>
      <c r="ICK204" s="47"/>
      <c r="ICL204" s="47"/>
      <c r="ICM204" s="47"/>
      <c r="ICN204" s="47"/>
      <c r="ICO204" s="47"/>
      <c r="ICP204" s="47"/>
      <c r="ICQ204" s="47"/>
      <c r="ICR204" s="47"/>
      <c r="ICS204" s="47"/>
      <c r="ICT204" s="47"/>
      <c r="ICU204" s="47"/>
      <c r="ICV204" s="47"/>
      <c r="ICW204" s="47"/>
      <c r="ICX204" s="47"/>
      <c r="ICY204" s="47"/>
      <c r="ICZ204" s="47"/>
      <c r="IDA204" s="47"/>
      <c r="IDB204" s="47"/>
      <c r="IDC204" s="47"/>
      <c r="IDD204" s="47"/>
      <c r="IDE204" s="47"/>
      <c r="IDF204" s="47"/>
      <c r="IDG204" s="47"/>
      <c r="IDH204" s="47"/>
      <c r="IDI204" s="47"/>
      <c r="IDJ204" s="47"/>
      <c r="IDK204" s="47"/>
      <c r="IDL204" s="47"/>
      <c r="IDM204" s="47"/>
      <c r="IDN204" s="47"/>
      <c r="IDO204" s="47"/>
      <c r="IDP204" s="47"/>
      <c r="IDQ204" s="47"/>
      <c r="IDR204" s="47"/>
      <c r="IDS204" s="47"/>
      <c r="IDT204" s="47"/>
      <c r="IDU204" s="47"/>
      <c r="IDV204" s="47"/>
      <c r="IDW204" s="47"/>
      <c r="IDX204" s="47"/>
      <c r="IDY204" s="47"/>
      <c r="IDZ204" s="47"/>
      <c r="IEA204" s="47"/>
      <c r="IEB204" s="47"/>
      <c r="IEC204" s="47"/>
      <c r="IED204" s="47"/>
      <c r="IEE204" s="47"/>
      <c r="IEF204" s="47"/>
      <c r="IEG204" s="47"/>
      <c r="IEH204" s="47"/>
      <c r="IEI204" s="47"/>
      <c r="IEJ204" s="47"/>
      <c r="IEK204" s="47"/>
      <c r="IEL204" s="47"/>
      <c r="IEM204" s="47"/>
      <c r="IEN204" s="47"/>
      <c r="IEO204" s="47"/>
      <c r="IEP204" s="47"/>
      <c r="IEQ204" s="47"/>
      <c r="IER204" s="47"/>
      <c r="IES204" s="47"/>
      <c r="IET204" s="47"/>
      <c r="IEU204" s="47"/>
      <c r="IEV204" s="47"/>
      <c r="IEW204" s="47"/>
      <c r="IEX204" s="47"/>
      <c r="IEY204" s="47"/>
      <c r="IEZ204" s="47"/>
      <c r="IFA204" s="47"/>
      <c r="IFB204" s="47"/>
      <c r="IFC204" s="47"/>
      <c r="IFD204" s="47"/>
      <c r="IFE204" s="47"/>
      <c r="IFF204" s="47"/>
      <c r="IFG204" s="47"/>
      <c r="IFH204" s="47"/>
      <c r="IFI204" s="47"/>
      <c r="IFJ204" s="47"/>
      <c r="IFK204" s="47"/>
      <c r="IFL204" s="47"/>
      <c r="IFM204" s="47"/>
      <c r="IFN204" s="47"/>
      <c r="IFO204" s="47"/>
      <c r="IFP204" s="47"/>
      <c r="IFQ204" s="47"/>
      <c r="IFR204" s="47"/>
      <c r="IFS204" s="47"/>
      <c r="IFT204" s="47"/>
      <c r="IFU204" s="47"/>
      <c r="IFV204" s="47"/>
      <c r="IFW204" s="47"/>
      <c r="IFX204" s="47"/>
      <c r="IFY204" s="47"/>
      <c r="IFZ204" s="47"/>
      <c r="IGA204" s="47"/>
      <c r="IGB204" s="47"/>
      <c r="IGC204" s="47"/>
      <c r="IGD204" s="47"/>
      <c r="IGE204" s="47"/>
      <c r="IGF204" s="47"/>
      <c r="IGG204" s="47"/>
      <c r="IGH204" s="47"/>
      <c r="IGI204" s="47"/>
      <c r="IGJ204" s="47"/>
      <c r="IGK204" s="47"/>
      <c r="IGL204" s="47"/>
      <c r="IGM204" s="47"/>
      <c r="IGN204" s="47"/>
      <c r="IGO204" s="47"/>
      <c r="IGP204" s="47"/>
      <c r="IGQ204" s="47"/>
      <c r="IGR204" s="47"/>
      <c r="IGS204" s="47"/>
      <c r="IGT204" s="47"/>
      <c r="IGU204" s="47"/>
      <c r="IGV204" s="47"/>
      <c r="IGW204" s="47"/>
      <c r="IGX204" s="47"/>
      <c r="IGY204" s="47"/>
      <c r="IGZ204" s="47"/>
      <c r="IHA204" s="47"/>
      <c r="IHB204" s="47"/>
      <c r="IHC204" s="47"/>
      <c r="IHD204" s="47"/>
      <c r="IHE204" s="47"/>
      <c r="IHF204" s="47"/>
      <c r="IHG204" s="47"/>
      <c r="IHH204" s="47"/>
      <c r="IHI204" s="47"/>
      <c r="IHJ204" s="47"/>
      <c r="IHK204" s="47"/>
      <c r="IHL204" s="47"/>
      <c r="IHM204" s="47"/>
      <c r="IHN204" s="47"/>
      <c r="IHO204" s="47"/>
      <c r="IHP204" s="47"/>
      <c r="IHQ204" s="47"/>
      <c r="IHR204" s="47"/>
      <c r="IHS204" s="47"/>
      <c r="IHT204" s="47"/>
      <c r="IHU204" s="47"/>
      <c r="IHV204" s="47"/>
      <c r="IHW204" s="47"/>
      <c r="IHX204" s="47"/>
      <c r="IHY204" s="47"/>
      <c r="IHZ204" s="47"/>
      <c r="IIA204" s="47"/>
      <c r="IIB204" s="47"/>
      <c r="IIC204" s="47"/>
      <c r="IID204" s="47"/>
      <c r="IIE204" s="47"/>
      <c r="IIF204" s="47"/>
      <c r="IIG204" s="47"/>
      <c r="IIH204" s="47"/>
      <c r="III204" s="47"/>
      <c r="IIJ204" s="47"/>
      <c r="IIK204" s="47"/>
      <c r="IIL204" s="47"/>
      <c r="IIM204" s="47"/>
      <c r="IIN204" s="47"/>
      <c r="IIO204" s="47"/>
      <c r="IIP204" s="47"/>
      <c r="IIQ204" s="47"/>
      <c r="IIR204" s="47"/>
      <c r="IIS204" s="47"/>
      <c r="IIT204" s="47"/>
      <c r="IIU204" s="47"/>
      <c r="IIV204" s="47"/>
      <c r="IIW204" s="47"/>
      <c r="IIX204" s="47"/>
      <c r="IIY204" s="47"/>
      <c r="IIZ204" s="47"/>
      <c r="IJA204" s="47"/>
      <c r="IJB204" s="47"/>
      <c r="IJC204" s="47"/>
      <c r="IJD204" s="47"/>
      <c r="IJE204" s="47"/>
      <c r="IJF204" s="47"/>
      <c r="IJG204" s="47"/>
      <c r="IJH204" s="47"/>
      <c r="IJI204" s="47"/>
      <c r="IJJ204" s="47"/>
      <c r="IJK204" s="47"/>
      <c r="IJL204" s="47"/>
      <c r="IJM204" s="47"/>
      <c r="IJN204" s="47"/>
      <c r="IJO204" s="47"/>
      <c r="IJP204" s="47"/>
      <c r="IJQ204" s="47"/>
      <c r="IJR204" s="47"/>
      <c r="IJS204" s="47"/>
      <c r="IJT204" s="47"/>
      <c r="IJU204" s="47"/>
      <c r="IJV204" s="47"/>
      <c r="IJW204" s="47"/>
      <c r="IJX204" s="47"/>
      <c r="IJY204" s="47"/>
      <c r="IJZ204" s="47"/>
      <c r="IKA204" s="47"/>
      <c r="IKB204" s="47"/>
      <c r="IKC204" s="47"/>
      <c r="IKD204" s="47"/>
      <c r="IKE204" s="47"/>
      <c r="IKF204" s="47"/>
      <c r="IKG204" s="47"/>
      <c r="IKH204" s="47"/>
      <c r="IKI204" s="47"/>
      <c r="IKJ204" s="47"/>
      <c r="IKK204" s="47"/>
      <c r="IKL204" s="47"/>
      <c r="IKM204" s="47"/>
      <c r="IKN204" s="47"/>
      <c r="IKO204" s="47"/>
      <c r="IKP204" s="47"/>
      <c r="IKQ204" s="47"/>
      <c r="IKR204" s="47"/>
      <c r="IKS204" s="47"/>
      <c r="IKT204" s="47"/>
      <c r="IKU204" s="47"/>
      <c r="IKV204" s="47"/>
      <c r="IKW204" s="47"/>
      <c r="IKX204" s="47"/>
      <c r="IKY204" s="47"/>
      <c r="IKZ204" s="47"/>
      <c r="ILA204" s="47"/>
      <c r="ILB204" s="47"/>
      <c r="ILC204" s="47"/>
      <c r="ILD204" s="47"/>
      <c r="ILE204" s="47"/>
      <c r="ILF204" s="47"/>
      <c r="ILG204" s="47"/>
      <c r="ILH204" s="47"/>
      <c r="ILI204" s="47"/>
      <c r="ILJ204" s="47"/>
      <c r="ILK204" s="47"/>
      <c r="ILL204" s="47"/>
      <c r="ILM204" s="47"/>
      <c r="ILN204" s="47"/>
      <c r="ILO204" s="47"/>
      <c r="ILP204" s="47"/>
      <c r="ILQ204" s="47"/>
      <c r="ILR204" s="47"/>
      <c r="ILS204" s="47"/>
      <c r="ILT204" s="47"/>
      <c r="ILU204" s="47"/>
      <c r="ILV204" s="47"/>
      <c r="ILW204" s="47"/>
      <c r="ILX204" s="47"/>
      <c r="ILY204" s="47"/>
      <c r="ILZ204" s="47"/>
      <c r="IMA204" s="47"/>
      <c r="IMB204" s="47"/>
      <c r="IMC204" s="47"/>
      <c r="IMD204" s="47"/>
      <c r="IME204" s="47"/>
      <c r="IMF204" s="47"/>
      <c r="IMG204" s="47"/>
      <c r="IMH204" s="47"/>
      <c r="IMI204" s="47"/>
      <c r="IMJ204" s="47"/>
      <c r="IMK204" s="47"/>
      <c r="IML204" s="47"/>
      <c r="IMM204" s="47"/>
      <c r="IMN204" s="47"/>
      <c r="IMO204" s="47"/>
      <c r="IMP204" s="47"/>
      <c r="IMQ204" s="47"/>
      <c r="IMR204" s="47"/>
      <c r="IMS204" s="47"/>
      <c r="IMT204" s="47"/>
      <c r="IMU204" s="47"/>
      <c r="IMV204" s="47"/>
      <c r="IMW204" s="47"/>
      <c r="IMX204" s="47"/>
      <c r="IMY204" s="47"/>
      <c r="IMZ204" s="47"/>
      <c r="INA204" s="47"/>
      <c r="INB204" s="47"/>
      <c r="INC204" s="47"/>
      <c r="IND204" s="47"/>
      <c r="INE204" s="47"/>
      <c r="INF204" s="47"/>
      <c r="ING204" s="47"/>
      <c r="INH204" s="47"/>
      <c r="INI204" s="47"/>
      <c r="INJ204" s="47"/>
      <c r="INK204" s="47"/>
      <c r="INL204" s="47"/>
      <c r="INM204" s="47"/>
      <c r="INN204" s="47"/>
      <c r="INO204" s="47"/>
      <c r="INP204" s="47"/>
      <c r="INQ204" s="47"/>
      <c r="INR204" s="47"/>
      <c r="INS204" s="47"/>
      <c r="INT204" s="47"/>
      <c r="INU204" s="47"/>
      <c r="INV204" s="47"/>
      <c r="INW204" s="47"/>
      <c r="INX204" s="47"/>
      <c r="INY204" s="47"/>
      <c r="INZ204" s="47"/>
      <c r="IOA204" s="47"/>
      <c r="IOB204" s="47"/>
      <c r="IOC204" s="47"/>
      <c r="IOD204" s="47"/>
      <c r="IOE204" s="47"/>
      <c r="IOF204" s="47"/>
      <c r="IOG204" s="47"/>
      <c r="IOH204" s="47"/>
      <c r="IOI204" s="47"/>
      <c r="IOJ204" s="47"/>
      <c r="IOK204" s="47"/>
      <c r="IOL204" s="47"/>
      <c r="IOM204" s="47"/>
      <c r="ION204" s="47"/>
      <c r="IOO204" s="47"/>
      <c r="IOP204" s="47"/>
      <c r="IOQ204" s="47"/>
      <c r="IOR204" s="47"/>
      <c r="IOS204" s="47"/>
      <c r="IOT204" s="47"/>
      <c r="IOU204" s="47"/>
      <c r="IOV204" s="47"/>
      <c r="IOW204" s="47"/>
      <c r="IOX204" s="47"/>
      <c r="IOY204" s="47"/>
      <c r="IOZ204" s="47"/>
      <c r="IPA204" s="47"/>
      <c r="IPB204" s="47"/>
      <c r="IPC204" s="47"/>
      <c r="IPD204" s="47"/>
      <c r="IPE204" s="47"/>
      <c r="IPF204" s="47"/>
      <c r="IPG204" s="47"/>
      <c r="IPH204" s="47"/>
      <c r="IPI204" s="47"/>
      <c r="IPJ204" s="47"/>
      <c r="IPK204" s="47"/>
      <c r="IPL204" s="47"/>
      <c r="IPM204" s="47"/>
      <c r="IPN204" s="47"/>
      <c r="IPO204" s="47"/>
      <c r="IPP204" s="47"/>
      <c r="IPQ204" s="47"/>
      <c r="IPR204" s="47"/>
      <c r="IPS204" s="47"/>
      <c r="IPT204" s="47"/>
      <c r="IPU204" s="47"/>
      <c r="IPV204" s="47"/>
      <c r="IPW204" s="47"/>
      <c r="IPX204" s="47"/>
      <c r="IPY204" s="47"/>
      <c r="IPZ204" s="47"/>
      <c r="IQA204" s="47"/>
      <c r="IQB204" s="47"/>
      <c r="IQC204" s="47"/>
      <c r="IQD204" s="47"/>
      <c r="IQE204" s="47"/>
      <c r="IQF204" s="47"/>
      <c r="IQG204" s="47"/>
      <c r="IQH204" s="47"/>
      <c r="IQI204" s="47"/>
      <c r="IQJ204" s="47"/>
      <c r="IQK204" s="47"/>
      <c r="IQL204" s="47"/>
      <c r="IQM204" s="47"/>
      <c r="IQN204" s="47"/>
      <c r="IQO204" s="47"/>
      <c r="IQP204" s="47"/>
      <c r="IQQ204" s="47"/>
      <c r="IQR204" s="47"/>
      <c r="IQS204" s="47"/>
      <c r="IQT204" s="47"/>
      <c r="IQU204" s="47"/>
      <c r="IQV204" s="47"/>
      <c r="IQW204" s="47"/>
      <c r="IQX204" s="47"/>
      <c r="IQY204" s="47"/>
      <c r="IQZ204" s="47"/>
      <c r="IRA204" s="47"/>
      <c r="IRB204" s="47"/>
      <c r="IRC204" s="47"/>
      <c r="IRD204" s="47"/>
      <c r="IRE204" s="47"/>
      <c r="IRF204" s="47"/>
      <c r="IRG204" s="47"/>
      <c r="IRH204" s="47"/>
      <c r="IRI204" s="47"/>
      <c r="IRJ204" s="47"/>
      <c r="IRK204" s="47"/>
      <c r="IRL204" s="47"/>
      <c r="IRM204" s="47"/>
      <c r="IRN204" s="47"/>
      <c r="IRO204" s="47"/>
      <c r="IRP204" s="47"/>
      <c r="IRQ204" s="47"/>
      <c r="IRR204" s="47"/>
      <c r="IRS204" s="47"/>
      <c r="IRT204" s="47"/>
      <c r="IRU204" s="47"/>
      <c r="IRV204" s="47"/>
      <c r="IRW204" s="47"/>
      <c r="IRX204" s="47"/>
      <c r="IRY204" s="47"/>
      <c r="IRZ204" s="47"/>
      <c r="ISA204" s="47"/>
      <c r="ISB204" s="47"/>
      <c r="ISC204" s="47"/>
      <c r="ISD204" s="47"/>
      <c r="ISE204" s="47"/>
      <c r="ISF204" s="47"/>
      <c r="ISG204" s="47"/>
      <c r="ISH204" s="47"/>
      <c r="ISI204" s="47"/>
      <c r="ISJ204" s="47"/>
      <c r="ISK204" s="47"/>
      <c r="ISL204" s="47"/>
      <c r="ISM204" s="47"/>
      <c r="ISN204" s="47"/>
      <c r="ISO204" s="47"/>
      <c r="ISP204" s="47"/>
      <c r="ISQ204" s="47"/>
      <c r="ISR204" s="47"/>
      <c r="ISS204" s="47"/>
      <c r="IST204" s="47"/>
      <c r="ISU204" s="47"/>
      <c r="ISV204" s="47"/>
      <c r="ISW204" s="47"/>
      <c r="ISX204" s="47"/>
      <c r="ISY204" s="47"/>
      <c r="ISZ204" s="47"/>
      <c r="ITA204" s="47"/>
      <c r="ITB204" s="47"/>
      <c r="ITC204" s="47"/>
      <c r="ITD204" s="47"/>
      <c r="ITE204" s="47"/>
      <c r="ITF204" s="47"/>
      <c r="ITG204" s="47"/>
      <c r="ITH204" s="47"/>
      <c r="ITI204" s="47"/>
      <c r="ITJ204" s="47"/>
      <c r="ITK204" s="47"/>
      <c r="ITL204" s="47"/>
      <c r="ITM204" s="47"/>
      <c r="ITN204" s="47"/>
      <c r="ITO204" s="47"/>
      <c r="ITP204" s="47"/>
      <c r="ITQ204" s="47"/>
      <c r="ITR204" s="47"/>
      <c r="ITS204" s="47"/>
      <c r="ITT204" s="47"/>
      <c r="ITU204" s="47"/>
      <c r="ITV204" s="47"/>
      <c r="ITW204" s="47"/>
      <c r="ITX204" s="47"/>
      <c r="ITY204" s="47"/>
      <c r="ITZ204" s="47"/>
      <c r="IUA204" s="47"/>
      <c r="IUB204" s="47"/>
      <c r="IUC204" s="47"/>
      <c r="IUD204" s="47"/>
      <c r="IUE204" s="47"/>
      <c r="IUF204" s="47"/>
      <c r="IUG204" s="47"/>
      <c r="IUH204" s="47"/>
      <c r="IUI204" s="47"/>
      <c r="IUJ204" s="47"/>
      <c r="IUK204" s="47"/>
      <c r="IUL204" s="47"/>
      <c r="IUM204" s="47"/>
      <c r="IUN204" s="47"/>
      <c r="IUO204" s="47"/>
      <c r="IUP204" s="47"/>
      <c r="IUQ204" s="47"/>
      <c r="IUR204" s="47"/>
      <c r="IUS204" s="47"/>
      <c r="IUT204" s="47"/>
      <c r="IUU204" s="47"/>
      <c r="IUV204" s="47"/>
      <c r="IUW204" s="47"/>
      <c r="IUX204" s="47"/>
      <c r="IUY204" s="47"/>
      <c r="IUZ204" s="47"/>
      <c r="IVA204" s="47"/>
      <c r="IVB204" s="47"/>
      <c r="IVC204" s="47"/>
      <c r="IVD204" s="47"/>
      <c r="IVE204" s="47"/>
      <c r="IVF204" s="47"/>
      <c r="IVG204" s="47"/>
      <c r="IVH204" s="47"/>
      <c r="IVI204" s="47"/>
      <c r="IVJ204" s="47"/>
      <c r="IVK204" s="47"/>
      <c r="IVL204" s="47"/>
      <c r="IVM204" s="47"/>
      <c r="IVN204" s="47"/>
      <c r="IVO204" s="47"/>
      <c r="IVP204" s="47"/>
      <c r="IVQ204" s="47"/>
      <c r="IVR204" s="47"/>
      <c r="IVS204" s="47"/>
      <c r="IVT204" s="47"/>
      <c r="IVU204" s="47"/>
      <c r="IVV204" s="47"/>
      <c r="IVW204" s="47"/>
      <c r="IVX204" s="47"/>
      <c r="IVY204" s="47"/>
      <c r="IVZ204" s="47"/>
      <c r="IWA204" s="47"/>
      <c r="IWB204" s="47"/>
      <c r="IWC204" s="47"/>
      <c r="IWD204" s="47"/>
      <c r="IWE204" s="47"/>
      <c r="IWF204" s="47"/>
      <c r="IWG204" s="47"/>
      <c r="IWH204" s="47"/>
      <c r="IWI204" s="47"/>
      <c r="IWJ204" s="47"/>
      <c r="IWK204" s="47"/>
      <c r="IWL204" s="47"/>
      <c r="IWM204" s="47"/>
      <c r="IWN204" s="47"/>
      <c r="IWO204" s="47"/>
      <c r="IWP204" s="47"/>
      <c r="IWQ204" s="47"/>
      <c r="IWR204" s="47"/>
      <c r="IWS204" s="47"/>
      <c r="IWT204" s="47"/>
      <c r="IWU204" s="47"/>
      <c r="IWV204" s="47"/>
      <c r="IWW204" s="47"/>
      <c r="IWX204" s="47"/>
      <c r="IWY204" s="47"/>
      <c r="IWZ204" s="47"/>
      <c r="IXA204" s="47"/>
      <c r="IXB204" s="47"/>
      <c r="IXC204" s="47"/>
      <c r="IXD204" s="47"/>
      <c r="IXE204" s="47"/>
      <c r="IXF204" s="47"/>
      <c r="IXG204" s="47"/>
      <c r="IXH204" s="47"/>
      <c r="IXI204" s="47"/>
      <c r="IXJ204" s="47"/>
      <c r="IXK204" s="47"/>
      <c r="IXL204" s="47"/>
      <c r="IXM204" s="47"/>
      <c r="IXN204" s="47"/>
      <c r="IXO204" s="47"/>
      <c r="IXP204" s="47"/>
      <c r="IXQ204" s="47"/>
      <c r="IXR204" s="47"/>
      <c r="IXS204" s="47"/>
      <c r="IXT204" s="47"/>
      <c r="IXU204" s="47"/>
      <c r="IXV204" s="47"/>
      <c r="IXW204" s="47"/>
      <c r="IXX204" s="47"/>
      <c r="IXY204" s="47"/>
      <c r="IXZ204" s="47"/>
      <c r="IYA204" s="47"/>
      <c r="IYB204" s="47"/>
      <c r="IYC204" s="47"/>
      <c r="IYD204" s="47"/>
      <c r="IYE204" s="47"/>
      <c r="IYF204" s="47"/>
      <c r="IYG204" s="47"/>
      <c r="IYH204" s="47"/>
      <c r="IYI204" s="47"/>
      <c r="IYJ204" s="47"/>
      <c r="IYK204" s="47"/>
      <c r="IYL204" s="47"/>
      <c r="IYM204" s="47"/>
      <c r="IYN204" s="47"/>
      <c r="IYO204" s="47"/>
      <c r="IYP204" s="47"/>
      <c r="IYQ204" s="47"/>
      <c r="IYR204" s="47"/>
      <c r="IYS204" s="47"/>
      <c r="IYT204" s="47"/>
      <c r="IYU204" s="47"/>
      <c r="IYV204" s="47"/>
      <c r="IYW204" s="47"/>
      <c r="IYX204" s="47"/>
      <c r="IYY204" s="47"/>
      <c r="IYZ204" s="47"/>
      <c r="IZA204" s="47"/>
      <c r="IZB204" s="47"/>
      <c r="IZC204" s="47"/>
      <c r="IZD204" s="47"/>
      <c r="IZE204" s="47"/>
      <c r="IZF204" s="47"/>
      <c r="IZG204" s="47"/>
      <c r="IZH204" s="47"/>
      <c r="IZI204" s="47"/>
      <c r="IZJ204" s="47"/>
      <c r="IZK204" s="47"/>
      <c r="IZL204" s="47"/>
      <c r="IZM204" s="47"/>
      <c r="IZN204" s="47"/>
      <c r="IZO204" s="47"/>
      <c r="IZP204" s="47"/>
      <c r="IZQ204" s="47"/>
      <c r="IZR204" s="47"/>
      <c r="IZS204" s="47"/>
      <c r="IZT204" s="47"/>
      <c r="IZU204" s="47"/>
      <c r="IZV204" s="47"/>
      <c r="IZW204" s="47"/>
      <c r="IZX204" s="47"/>
      <c r="IZY204" s="47"/>
      <c r="IZZ204" s="47"/>
      <c r="JAA204" s="47"/>
      <c r="JAB204" s="47"/>
      <c r="JAC204" s="47"/>
      <c r="JAD204" s="47"/>
      <c r="JAE204" s="47"/>
      <c r="JAF204" s="47"/>
      <c r="JAG204" s="47"/>
      <c r="JAH204" s="47"/>
      <c r="JAI204" s="47"/>
      <c r="JAJ204" s="47"/>
      <c r="JAK204" s="47"/>
      <c r="JAL204" s="47"/>
      <c r="JAM204" s="47"/>
      <c r="JAN204" s="47"/>
      <c r="JAO204" s="47"/>
      <c r="JAP204" s="47"/>
      <c r="JAQ204" s="47"/>
      <c r="JAR204" s="47"/>
      <c r="JAS204" s="47"/>
      <c r="JAT204" s="47"/>
      <c r="JAU204" s="47"/>
      <c r="JAV204" s="47"/>
      <c r="JAW204" s="47"/>
      <c r="JAX204" s="47"/>
      <c r="JAY204" s="47"/>
      <c r="JAZ204" s="47"/>
      <c r="JBA204" s="47"/>
      <c r="JBB204" s="47"/>
      <c r="JBC204" s="47"/>
      <c r="JBD204" s="47"/>
      <c r="JBE204" s="47"/>
      <c r="JBF204" s="47"/>
      <c r="JBG204" s="47"/>
      <c r="JBH204" s="47"/>
      <c r="JBI204" s="47"/>
      <c r="JBJ204" s="47"/>
      <c r="JBK204" s="47"/>
      <c r="JBL204" s="47"/>
      <c r="JBM204" s="47"/>
      <c r="JBN204" s="47"/>
      <c r="JBO204" s="47"/>
      <c r="JBP204" s="47"/>
      <c r="JBQ204" s="47"/>
      <c r="JBR204" s="47"/>
      <c r="JBS204" s="47"/>
      <c r="JBT204" s="47"/>
      <c r="JBU204" s="47"/>
      <c r="JBV204" s="47"/>
      <c r="JBW204" s="47"/>
      <c r="JBX204" s="47"/>
      <c r="JBY204" s="47"/>
      <c r="JBZ204" s="47"/>
      <c r="JCA204" s="47"/>
      <c r="JCB204" s="47"/>
      <c r="JCC204" s="47"/>
      <c r="JCD204" s="47"/>
      <c r="JCE204" s="47"/>
      <c r="JCF204" s="47"/>
      <c r="JCG204" s="47"/>
      <c r="JCH204" s="47"/>
      <c r="JCI204" s="47"/>
      <c r="JCJ204" s="47"/>
      <c r="JCK204" s="47"/>
      <c r="JCL204" s="47"/>
      <c r="JCM204" s="47"/>
      <c r="JCN204" s="47"/>
      <c r="JCO204" s="47"/>
      <c r="JCP204" s="47"/>
      <c r="JCQ204" s="47"/>
      <c r="JCR204" s="47"/>
      <c r="JCS204" s="47"/>
      <c r="JCT204" s="47"/>
      <c r="JCU204" s="47"/>
      <c r="JCV204" s="47"/>
      <c r="JCW204" s="47"/>
      <c r="JCX204" s="47"/>
      <c r="JCY204" s="47"/>
      <c r="JCZ204" s="47"/>
      <c r="JDA204" s="47"/>
      <c r="JDB204" s="47"/>
      <c r="JDC204" s="47"/>
      <c r="JDD204" s="47"/>
      <c r="JDE204" s="47"/>
      <c r="JDF204" s="47"/>
      <c r="JDG204" s="47"/>
      <c r="JDH204" s="47"/>
      <c r="JDI204" s="47"/>
      <c r="JDJ204" s="47"/>
      <c r="JDK204" s="47"/>
      <c r="JDL204" s="47"/>
      <c r="JDM204" s="47"/>
      <c r="JDN204" s="47"/>
      <c r="JDO204" s="47"/>
      <c r="JDP204" s="47"/>
      <c r="JDQ204" s="47"/>
      <c r="JDR204" s="47"/>
      <c r="JDS204" s="47"/>
      <c r="JDT204" s="47"/>
      <c r="JDU204" s="47"/>
      <c r="JDV204" s="47"/>
      <c r="JDW204" s="47"/>
      <c r="JDX204" s="47"/>
      <c r="JDY204" s="47"/>
      <c r="JDZ204" s="47"/>
      <c r="JEA204" s="47"/>
      <c r="JEB204" s="47"/>
      <c r="JEC204" s="47"/>
      <c r="JED204" s="47"/>
      <c r="JEE204" s="47"/>
      <c r="JEF204" s="47"/>
      <c r="JEG204" s="47"/>
      <c r="JEH204" s="47"/>
      <c r="JEI204" s="47"/>
      <c r="JEJ204" s="47"/>
      <c r="JEK204" s="47"/>
      <c r="JEL204" s="47"/>
      <c r="JEM204" s="47"/>
      <c r="JEN204" s="47"/>
      <c r="JEO204" s="47"/>
      <c r="JEP204" s="47"/>
      <c r="JEQ204" s="47"/>
      <c r="JER204" s="47"/>
      <c r="JES204" s="47"/>
      <c r="JET204" s="47"/>
      <c r="JEU204" s="47"/>
      <c r="JEV204" s="47"/>
      <c r="JEW204" s="47"/>
      <c r="JEX204" s="47"/>
      <c r="JEY204" s="47"/>
      <c r="JEZ204" s="47"/>
      <c r="JFA204" s="47"/>
      <c r="JFB204" s="47"/>
      <c r="JFC204" s="47"/>
      <c r="JFD204" s="47"/>
      <c r="JFE204" s="47"/>
      <c r="JFF204" s="47"/>
      <c r="JFG204" s="47"/>
      <c r="JFH204" s="47"/>
      <c r="JFI204" s="47"/>
      <c r="JFJ204" s="47"/>
      <c r="JFK204" s="47"/>
      <c r="JFL204" s="47"/>
      <c r="JFM204" s="47"/>
      <c r="JFN204" s="47"/>
      <c r="JFO204" s="47"/>
      <c r="JFP204" s="47"/>
      <c r="JFQ204" s="47"/>
      <c r="JFR204" s="47"/>
      <c r="JFS204" s="47"/>
      <c r="JFT204" s="47"/>
      <c r="JFU204" s="47"/>
      <c r="JFV204" s="47"/>
      <c r="JFW204" s="47"/>
      <c r="JFX204" s="47"/>
      <c r="JFY204" s="47"/>
      <c r="JFZ204" s="47"/>
      <c r="JGA204" s="47"/>
      <c r="JGB204" s="47"/>
      <c r="JGC204" s="47"/>
      <c r="JGD204" s="47"/>
      <c r="JGE204" s="47"/>
      <c r="JGF204" s="47"/>
      <c r="JGG204" s="47"/>
      <c r="JGH204" s="47"/>
      <c r="JGI204" s="47"/>
      <c r="JGJ204" s="47"/>
      <c r="JGK204" s="47"/>
      <c r="JGL204" s="47"/>
      <c r="JGM204" s="47"/>
      <c r="JGN204" s="47"/>
      <c r="JGO204" s="47"/>
      <c r="JGP204" s="47"/>
      <c r="JGQ204" s="47"/>
      <c r="JGR204" s="47"/>
      <c r="JGS204" s="47"/>
      <c r="JGT204" s="47"/>
      <c r="JGU204" s="47"/>
      <c r="JGV204" s="47"/>
      <c r="JGW204" s="47"/>
      <c r="JGX204" s="47"/>
      <c r="JGY204" s="47"/>
      <c r="JGZ204" s="47"/>
      <c r="JHA204" s="47"/>
      <c r="JHB204" s="47"/>
      <c r="JHC204" s="47"/>
      <c r="JHD204" s="47"/>
      <c r="JHE204" s="47"/>
      <c r="JHF204" s="47"/>
      <c r="JHG204" s="47"/>
      <c r="JHH204" s="47"/>
      <c r="JHI204" s="47"/>
      <c r="JHJ204" s="47"/>
      <c r="JHK204" s="47"/>
      <c r="JHL204" s="47"/>
      <c r="JHM204" s="47"/>
      <c r="JHN204" s="47"/>
      <c r="JHO204" s="47"/>
      <c r="JHP204" s="47"/>
      <c r="JHQ204" s="47"/>
      <c r="JHR204" s="47"/>
      <c r="JHS204" s="47"/>
      <c r="JHT204" s="47"/>
      <c r="JHU204" s="47"/>
      <c r="JHV204" s="47"/>
      <c r="JHW204" s="47"/>
      <c r="JHX204" s="47"/>
      <c r="JHY204" s="47"/>
      <c r="JHZ204" s="47"/>
      <c r="JIA204" s="47"/>
      <c r="JIB204" s="47"/>
      <c r="JIC204" s="47"/>
      <c r="JID204" s="47"/>
      <c r="JIE204" s="47"/>
      <c r="JIF204" s="47"/>
      <c r="JIG204" s="47"/>
      <c r="JIH204" s="47"/>
      <c r="JII204" s="47"/>
      <c r="JIJ204" s="47"/>
      <c r="JIK204" s="47"/>
      <c r="JIL204" s="47"/>
      <c r="JIM204" s="47"/>
      <c r="JIN204" s="47"/>
      <c r="JIO204" s="47"/>
      <c r="JIP204" s="47"/>
      <c r="JIQ204" s="47"/>
      <c r="JIR204" s="47"/>
      <c r="JIS204" s="47"/>
      <c r="JIT204" s="47"/>
      <c r="JIU204" s="47"/>
      <c r="JIV204" s="47"/>
      <c r="JIW204" s="47"/>
      <c r="JIX204" s="47"/>
      <c r="JIY204" s="47"/>
      <c r="JIZ204" s="47"/>
      <c r="JJA204" s="47"/>
      <c r="JJB204" s="47"/>
      <c r="JJC204" s="47"/>
      <c r="JJD204" s="47"/>
      <c r="JJE204" s="47"/>
      <c r="JJF204" s="47"/>
      <c r="JJG204" s="47"/>
      <c r="JJH204" s="47"/>
      <c r="JJI204" s="47"/>
      <c r="JJJ204" s="47"/>
      <c r="JJK204" s="47"/>
      <c r="JJL204" s="47"/>
      <c r="JJM204" s="47"/>
      <c r="JJN204" s="47"/>
      <c r="JJO204" s="47"/>
      <c r="JJP204" s="47"/>
      <c r="JJQ204" s="47"/>
      <c r="JJR204" s="47"/>
      <c r="JJS204" s="47"/>
      <c r="JJT204" s="47"/>
      <c r="JJU204" s="47"/>
      <c r="JJV204" s="47"/>
      <c r="JJW204" s="47"/>
      <c r="JJX204" s="47"/>
      <c r="JJY204" s="47"/>
      <c r="JJZ204" s="47"/>
      <c r="JKA204" s="47"/>
      <c r="JKB204" s="47"/>
      <c r="JKC204" s="47"/>
      <c r="JKD204" s="47"/>
      <c r="JKE204" s="47"/>
      <c r="JKF204" s="47"/>
      <c r="JKG204" s="47"/>
      <c r="JKH204" s="47"/>
      <c r="JKI204" s="47"/>
      <c r="JKJ204" s="47"/>
      <c r="JKK204" s="47"/>
      <c r="JKL204" s="47"/>
      <c r="JKM204" s="47"/>
      <c r="JKN204" s="47"/>
      <c r="JKO204" s="47"/>
      <c r="JKP204" s="47"/>
      <c r="JKQ204" s="47"/>
      <c r="JKR204" s="47"/>
      <c r="JKS204" s="47"/>
      <c r="JKT204" s="47"/>
      <c r="JKU204" s="47"/>
      <c r="JKV204" s="47"/>
      <c r="JKW204" s="47"/>
      <c r="JKX204" s="47"/>
      <c r="JKY204" s="47"/>
      <c r="JKZ204" s="47"/>
      <c r="JLA204" s="47"/>
      <c r="JLB204" s="47"/>
      <c r="JLC204" s="47"/>
      <c r="JLD204" s="47"/>
      <c r="JLE204" s="47"/>
      <c r="JLF204" s="47"/>
      <c r="JLG204" s="47"/>
      <c r="JLH204" s="47"/>
      <c r="JLI204" s="47"/>
      <c r="JLJ204" s="47"/>
      <c r="JLK204" s="47"/>
      <c r="JLL204" s="47"/>
      <c r="JLM204" s="47"/>
      <c r="JLN204" s="47"/>
      <c r="JLO204" s="47"/>
      <c r="JLP204" s="47"/>
      <c r="JLQ204" s="47"/>
      <c r="JLR204" s="47"/>
      <c r="JLS204" s="47"/>
      <c r="JLT204" s="47"/>
      <c r="JLU204" s="47"/>
      <c r="JLV204" s="47"/>
      <c r="JLW204" s="47"/>
      <c r="JLX204" s="47"/>
      <c r="JLY204" s="47"/>
      <c r="JLZ204" s="47"/>
      <c r="JMA204" s="47"/>
      <c r="JMB204" s="47"/>
      <c r="JMC204" s="47"/>
      <c r="JMD204" s="47"/>
      <c r="JME204" s="47"/>
      <c r="JMF204" s="47"/>
      <c r="JMG204" s="47"/>
      <c r="JMH204" s="47"/>
      <c r="JMI204" s="47"/>
      <c r="JMJ204" s="47"/>
      <c r="JMK204" s="47"/>
      <c r="JML204" s="47"/>
      <c r="JMM204" s="47"/>
      <c r="JMN204" s="47"/>
      <c r="JMO204" s="47"/>
      <c r="JMP204" s="47"/>
      <c r="JMQ204" s="47"/>
      <c r="JMR204" s="47"/>
      <c r="JMS204" s="47"/>
      <c r="JMT204" s="47"/>
      <c r="JMU204" s="47"/>
      <c r="JMV204" s="47"/>
      <c r="JMW204" s="47"/>
      <c r="JMX204" s="47"/>
      <c r="JMY204" s="47"/>
      <c r="JMZ204" s="47"/>
      <c r="JNA204" s="47"/>
      <c r="JNB204" s="47"/>
      <c r="JNC204" s="47"/>
      <c r="JND204" s="47"/>
      <c r="JNE204" s="47"/>
      <c r="JNF204" s="47"/>
      <c r="JNG204" s="47"/>
      <c r="JNH204" s="47"/>
      <c r="JNI204" s="47"/>
      <c r="JNJ204" s="47"/>
      <c r="JNK204" s="47"/>
      <c r="JNL204" s="47"/>
      <c r="JNM204" s="47"/>
      <c r="JNN204" s="47"/>
      <c r="JNO204" s="47"/>
      <c r="JNP204" s="47"/>
      <c r="JNQ204" s="47"/>
      <c r="JNR204" s="47"/>
      <c r="JNS204" s="47"/>
      <c r="JNT204" s="47"/>
      <c r="JNU204" s="47"/>
      <c r="JNV204" s="47"/>
      <c r="JNW204" s="47"/>
      <c r="JNX204" s="47"/>
      <c r="JNY204" s="47"/>
      <c r="JNZ204" s="47"/>
      <c r="JOA204" s="47"/>
      <c r="JOB204" s="47"/>
      <c r="JOC204" s="47"/>
      <c r="JOD204" s="47"/>
      <c r="JOE204" s="47"/>
      <c r="JOF204" s="47"/>
      <c r="JOG204" s="47"/>
      <c r="JOH204" s="47"/>
      <c r="JOI204" s="47"/>
      <c r="JOJ204" s="47"/>
      <c r="JOK204" s="47"/>
      <c r="JOL204" s="47"/>
      <c r="JOM204" s="47"/>
      <c r="JON204" s="47"/>
      <c r="JOO204" s="47"/>
      <c r="JOP204" s="47"/>
      <c r="JOQ204" s="47"/>
      <c r="JOR204" s="47"/>
      <c r="JOS204" s="47"/>
      <c r="JOT204" s="47"/>
      <c r="JOU204" s="47"/>
      <c r="JOV204" s="47"/>
      <c r="JOW204" s="47"/>
      <c r="JOX204" s="47"/>
      <c r="JOY204" s="47"/>
      <c r="JOZ204" s="47"/>
      <c r="JPA204" s="47"/>
      <c r="JPB204" s="47"/>
      <c r="JPC204" s="47"/>
      <c r="JPD204" s="47"/>
      <c r="JPE204" s="47"/>
      <c r="JPF204" s="47"/>
      <c r="JPG204" s="47"/>
      <c r="JPH204" s="47"/>
      <c r="JPI204" s="47"/>
      <c r="JPJ204" s="47"/>
      <c r="JPK204" s="47"/>
      <c r="JPL204" s="47"/>
      <c r="JPM204" s="47"/>
      <c r="JPN204" s="47"/>
      <c r="JPO204" s="47"/>
      <c r="JPP204" s="47"/>
      <c r="JPQ204" s="47"/>
      <c r="JPR204" s="47"/>
      <c r="JPS204" s="47"/>
      <c r="JPT204" s="47"/>
      <c r="JPU204" s="47"/>
      <c r="JPV204" s="47"/>
      <c r="JPW204" s="47"/>
      <c r="JPX204" s="47"/>
      <c r="JPY204" s="47"/>
      <c r="JPZ204" s="47"/>
      <c r="JQA204" s="47"/>
      <c r="JQB204" s="47"/>
      <c r="JQC204" s="47"/>
      <c r="JQD204" s="47"/>
      <c r="JQE204" s="47"/>
      <c r="JQF204" s="47"/>
      <c r="JQG204" s="47"/>
      <c r="JQH204" s="47"/>
      <c r="JQI204" s="47"/>
      <c r="JQJ204" s="47"/>
      <c r="JQK204" s="47"/>
      <c r="JQL204" s="47"/>
      <c r="JQM204" s="47"/>
      <c r="JQN204" s="47"/>
      <c r="JQO204" s="47"/>
      <c r="JQP204" s="47"/>
      <c r="JQQ204" s="47"/>
      <c r="JQR204" s="47"/>
      <c r="JQS204" s="47"/>
      <c r="JQT204" s="47"/>
      <c r="JQU204" s="47"/>
      <c r="JQV204" s="47"/>
      <c r="JQW204" s="47"/>
      <c r="JQX204" s="47"/>
      <c r="JQY204" s="47"/>
      <c r="JQZ204" s="47"/>
      <c r="JRA204" s="47"/>
      <c r="JRB204" s="47"/>
      <c r="JRC204" s="47"/>
      <c r="JRD204" s="47"/>
      <c r="JRE204" s="47"/>
      <c r="JRF204" s="47"/>
      <c r="JRG204" s="47"/>
      <c r="JRH204" s="47"/>
      <c r="JRI204" s="47"/>
      <c r="JRJ204" s="47"/>
      <c r="JRK204" s="47"/>
      <c r="JRL204" s="47"/>
      <c r="JRM204" s="47"/>
      <c r="JRN204" s="47"/>
      <c r="JRO204" s="47"/>
      <c r="JRP204" s="47"/>
      <c r="JRQ204" s="47"/>
      <c r="JRR204" s="47"/>
      <c r="JRS204" s="47"/>
      <c r="JRT204" s="47"/>
      <c r="JRU204" s="47"/>
      <c r="JRV204" s="47"/>
      <c r="JRW204" s="47"/>
      <c r="JRX204" s="47"/>
      <c r="JRY204" s="47"/>
      <c r="JRZ204" s="47"/>
      <c r="JSA204" s="47"/>
      <c r="JSB204" s="47"/>
      <c r="JSC204" s="47"/>
      <c r="JSD204" s="47"/>
      <c r="JSE204" s="47"/>
      <c r="JSF204" s="47"/>
      <c r="JSG204" s="47"/>
      <c r="JSH204" s="47"/>
      <c r="JSI204" s="47"/>
      <c r="JSJ204" s="47"/>
      <c r="JSK204" s="47"/>
      <c r="JSL204" s="47"/>
      <c r="JSM204" s="47"/>
      <c r="JSN204" s="47"/>
      <c r="JSO204" s="47"/>
      <c r="JSP204" s="47"/>
      <c r="JSQ204" s="47"/>
      <c r="JSR204" s="47"/>
      <c r="JSS204" s="47"/>
      <c r="JST204" s="47"/>
      <c r="JSU204" s="47"/>
      <c r="JSV204" s="47"/>
      <c r="JSW204" s="47"/>
      <c r="JSX204" s="47"/>
      <c r="JSY204" s="47"/>
      <c r="JSZ204" s="47"/>
      <c r="JTA204" s="47"/>
      <c r="JTB204" s="47"/>
      <c r="JTC204" s="47"/>
      <c r="JTD204" s="47"/>
      <c r="JTE204" s="47"/>
      <c r="JTF204" s="47"/>
      <c r="JTG204" s="47"/>
      <c r="JTH204" s="47"/>
      <c r="JTI204" s="47"/>
      <c r="JTJ204" s="47"/>
      <c r="JTK204" s="47"/>
      <c r="JTL204" s="47"/>
      <c r="JTM204" s="47"/>
      <c r="JTN204" s="47"/>
      <c r="JTO204" s="47"/>
      <c r="JTP204" s="47"/>
      <c r="JTQ204" s="47"/>
      <c r="JTR204" s="47"/>
      <c r="JTS204" s="47"/>
      <c r="JTT204" s="47"/>
      <c r="JTU204" s="47"/>
      <c r="JTV204" s="47"/>
      <c r="JTW204" s="47"/>
      <c r="JTX204" s="47"/>
      <c r="JTY204" s="47"/>
      <c r="JTZ204" s="47"/>
      <c r="JUA204" s="47"/>
      <c r="JUB204" s="47"/>
      <c r="JUC204" s="47"/>
      <c r="JUD204" s="47"/>
      <c r="JUE204" s="47"/>
      <c r="JUF204" s="47"/>
      <c r="JUG204" s="47"/>
      <c r="JUH204" s="47"/>
      <c r="JUI204" s="47"/>
      <c r="JUJ204" s="47"/>
      <c r="JUK204" s="47"/>
      <c r="JUL204" s="47"/>
      <c r="JUM204" s="47"/>
      <c r="JUN204" s="47"/>
      <c r="JUO204" s="47"/>
      <c r="JUP204" s="47"/>
      <c r="JUQ204" s="47"/>
      <c r="JUR204" s="47"/>
      <c r="JUS204" s="47"/>
      <c r="JUT204" s="47"/>
      <c r="JUU204" s="47"/>
      <c r="JUV204" s="47"/>
      <c r="JUW204" s="47"/>
      <c r="JUX204" s="47"/>
      <c r="JUY204" s="47"/>
      <c r="JUZ204" s="47"/>
      <c r="JVA204" s="47"/>
      <c r="JVB204" s="47"/>
      <c r="JVC204" s="47"/>
      <c r="JVD204" s="47"/>
      <c r="JVE204" s="47"/>
      <c r="JVF204" s="47"/>
      <c r="JVG204" s="47"/>
      <c r="JVH204" s="47"/>
      <c r="JVI204" s="47"/>
      <c r="JVJ204" s="47"/>
      <c r="JVK204" s="47"/>
      <c r="JVL204" s="47"/>
      <c r="JVM204" s="47"/>
      <c r="JVN204" s="47"/>
      <c r="JVO204" s="47"/>
      <c r="JVP204" s="47"/>
      <c r="JVQ204" s="47"/>
      <c r="JVR204" s="47"/>
      <c r="JVS204" s="47"/>
      <c r="JVT204" s="47"/>
      <c r="JVU204" s="47"/>
      <c r="JVV204" s="47"/>
      <c r="JVW204" s="47"/>
      <c r="JVX204" s="47"/>
      <c r="JVY204" s="47"/>
      <c r="JVZ204" s="47"/>
      <c r="JWA204" s="47"/>
      <c r="JWB204" s="47"/>
      <c r="JWC204" s="47"/>
      <c r="JWD204" s="47"/>
      <c r="JWE204" s="47"/>
      <c r="JWF204" s="47"/>
      <c r="JWG204" s="47"/>
      <c r="JWH204" s="47"/>
      <c r="JWI204" s="47"/>
      <c r="JWJ204" s="47"/>
      <c r="JWK204" s="47"/>
      <c r="JWL204" s="47"/>
      <c r="JWM204" s="47"/>
      <c r="JWN204" s="47"/>
      <c r="JWO204" s="47"/>
      <c r="JWP204" s="47"/>
      <c r="JWQ204" s="47"/>
      <c r="JWR204" s="47"/>
      <c r="JWS204" s="47"/>
      <c r="JWT204" s="47"/>
      <c r="JWU204" s="47"/>
      <c r="JWV204" s="47"/>
      <c r="JWW204" s="47"/>
      <c r="JWX204" s="47"/>
      <c r="JWY204" s="47"/>
      <c r="JWZ204" s="47"/>
      <c r="JXA204" s="47"/>
      <c r="JXB204" s="47"/>
      <c r="JXC204" s="47"/>
      <c r="JXD204" s="47"/>
      <c r="JXE204" s="47"/>
      <c r="JXF204" s="47"/>
      <c r="JXG204" s="47"/>
      <c r="JXH204" s="47"/>
      <c r="JXI204" s="47"/>
      <c r="JXJ204" s="47"/>
      <c r="JXK204" s="47"/>
      <c r="JXL204" s="47"/>
      <c r="JXM204" s="47"/>
      <c r="JXN204" s="47"/>
      <c r="JXO204" s="47"/>
      <c r="JXP204" s="47"/>
      <c r="JXQ204" s="47"/>
      <c r="JXR204" s="47"/>
      <c r="JXS204" s="47"/>
      <c r="JXT204" s="47"/>
      <c r="JXU204" s="47"/>
      <c r="JXV204" s="47"/>
      <c r="JXW204" s="47"/>
      <c r="JXX204" s="47"/>
      <c r="JXY204" s="47"/>
      <c r="JXZ204" s="47"/>
      <c r="JYA204" s="47"/>
      <c r="JYB204" s="47"/>
      <c r="JYC204" s="47"/>
      <c r="JYD204" s="47"/>
      <c r="JYE204" s="47"/>
      <c r="JYF204" s="47"/>
      <c r="JYG204" s="47"/>
      <c r="JYH204" s="47"/>
      <c r="JYI204" s="47"/>
      <c r="JYJ204" s="47"/>
      <c r="JYK204" s="47"/>
      <c r="JYL204" s="47"/>
      <c r="JYM204" s="47"/>
      <c r="JYN204" s="47"/>
      <c r="JYO204" s="47"/>
      <c r="JYP204" s="47"/>
      <c r="JYQ204" s="47"/>
      <c r="JYR204" s="47"/>
      <c r="JYS204" s="47"/>
      <c r="JYT204" s="47"/>
      <c r="JYU204" s="47"/>
      <c r="JYV204" s="47"/>
      <c r="JYW204" s="47"/>
      <c r="JYX204" s="47"/>
      <c r="JYY204" s="47"/>
      <c r="JYZ204" s="47"/>
      <c r="JZA204" s="47"/>
      <c r="JZB204" s="47"/>
      <c r="JZC204" s="47"/>
      <c r="JZD204" s="47"/>
      <c r="JZE204" s="47"/>
      <c r="JZF204" s="47"/>
      <c r="JZG204" s="47"/>
      <c r="JZH204" s="47"/>
      <c r="JZI204" s="47"/>
      <c r="JZJ204" s="47"/>
      <c r="JZK204" s="47"/>
      <c r="JZL204" s="47"/>
      <c r="JZM204" s="47"/>
      <c r="JZN204" s="47"/>
      <c r="JZO204" s="47"/>
      <c r="JZP204" s="47"/>
      <c r="JZQ204" s="47"/>
      <c r="JZR204" s="47"/>
      <c r="JZS204" s="47"/>
      <c r="JZT204" s="47"/>
      <c r="JZU204" s="47"/>
      <c r="JZV204" s="47"/>
      <c r="JZW204" s="47"/>
      <c r="JZX204" s="47"/>
      <c r="JZY204" s="47"/>
      <c r="JZZ204" s="47"/>
      <c r="KAA204" s="47"/>
      <c r="KAB204" s="47"/>
      <c r="KAC204" s="47"/>
      <c r="KAD204" s="47"/>
      <c r="KAE204" s="47"/>
      <c r="KAF204" s="47"/>
      <c r="KAG204" s="47"/>
      <c r="KAH204" s="47"/>
      <c r="KAI204" s="47"/>
      <c r="KAJ204" s="47"/>
      <c r="KAK204" s="47"/>
      <c r="KAL204" s="47"/>
      <c r="KAM204" s="47"/>
      <c r="KAN204" s="47"/>
      <c r="KAO204" s="47"/>
      <c r="KAP204" s="47"/>
      <c r="KAQ204" s="47"/>
      <c r="KAR204" s="47"/>
      <c r="KAS204" s="47"/>
      <c r="KAT204" s="47"/>
      <c r="KAU204" s="47"/>
      <c r="KAV204" s="47"/>
      <c r="KAW204" s="47"/>
      <c r="KAX204" s="47"/>
      <c r="KAY204" s="47"/>
      <c r="KAZ204" s="47"/>
      <c r="KBA204" s="47"/>
      <c r="KBB204" s="47"/>
      <c r="KBC204" s="47"/>
      <c r="KBD204" s="47"/>
      <c r="KBE204" s="47"/>
      <c r="KBF204" s="47"/>
      <c r="KBG204" s="47"/>
      <c r="KBH204" s="47"/>
      <c r="KBI204" s="47"/>
      <c r="KBJ204" s="47"/>
      <c r="KBK204" s="47"/>
      <c r="KBL204" s="47"/>
      <c r="KBM204" s="47"/>
      <c r="KBN204" s="47"/>
      <c r="KBO204" s="47"/>
      <c r="KBP204" s="47"/>
      <c r="KBQ204" s="47"/>
      <c r="KBR204" s="47"/>
      <c r="KBS204" s="47"/>
      <c r="KBT204" s="47"/>
      <c r="KBU204" s="47"/>
      <c r="KBV204" s="47"/>
      <c r="KBW204" s="47"/>
      <c r="KBX204" s="47"/>
      <c r="KBY204" s="47"/>
      <c r="KBZ204" s="47"/>
      <c r="KCA204" s="47"/>
      <c r="KCB204" s="47"/>
      <c r="KCC204" s="47"/>
      <c r="KCD204" s="47"/>
      <c r="KCE204" s="47"/>
      <c r="KCF204" s="47"/>
      <c r="KCG204" s="47"/>
      <c r="KCH204" s="47"/>
      <c r="KCI204" s="47"/>
      <c r="KCJ204" s="47"/>
      <c r="KCK204" s="47"/>
      <c r="KCL204" s="47"/>
      <c r="KCM204" s="47"/>
      <c r="KCN204" s="47"/>
      <c r="KCO204" s="47"/>
      <c r="KCP204" s="47"/>
      <c r="KCQ204" s="47"/>
      <c r="KCR204" s="47"/>
      <c r="KCS204" s="47"/>
      <c r="KCT204" s="47"/>
      <c r="KCU204" s="47"/>
      <c r="KCV204" s="47"/>
      <c r="KCW204" s="47"/>
      <c r="KCX204" s="47"/>
      <c r="KCY204" s="47"/>
      <c r="KCZ204" s="47"/>
      <c r="KDA204" s="47"/>
      <c r="KDB204" s="47"/>
      <c r="KDC204" s="47"/>
      <c r="KDD204" s="47"/>
      <c r="KDE204" s="47"/>
      <c r="KDF204" s="47"/>
      <c r="KDG204" s="47"/>
      <c r="KDH204" s="47"/>
      <c r="KDI204" s="47"/>
      <c r="KDJ204" s="47"/>
      <c r="KDK204" s="47"/>
      <c r="KDL204" s="47"/>
      <c r="KDM204" s="47"/>
      <c r="KDN204" s="47"/>
      <c r="KDO204" s="47"/>
      <c r="KDP204" s="47"/>
      <c r="KDQ204" s="47"/>
      <c r="KDR204" s="47"/>
      <c r="KDS204" s="47"/>
      <c r="KDT204" s="47"/>
      <c r="KDU204" s="47"/>
      <c r="KDV204" s="47"/>
      <c r="KDW204" s="47"/>
      <c r="KDX204" s="47"/>
      <c r="KDY204" s="47"/>
      <c r="KDZ204" s="47"/>
      <c r="KEA204" s="47"/>
      <c r="KEB204" s="47"/>
      <c r="KEC204" s="47"/>
      <c r="KED204" s="47"/>
      <c r="KEE204" s="47"/>
      <c r="KEF204" s="47"/>
      <c r="KEG204" s="47"/>
      <c r="KEH204" s="47"/>
      <c r="KEI204" s="47"/>
      <c r="KEJ204" s="47"/>
      <c r="KEK204" s="47"/>
      <c r="KEL204" s="47"/>
      <c r="KEM204" s="47"/>
      <c r="KEN204" s="47"/>
      <c r="KEO204" s="47"/>
      <c r="KEP204" s="47"/>
      <c r="KEQ204" s="47"/>
      <c r="KER204" s="47"/>
      <c r="KES204" s="47"/>
      <c r="KET204" s="47"/>
      <c r="KEU204" s="47"/>
      <c r="KEV204" s="47"/>
      <c r="KEW204" s="47"/>
      <c r="KEX204" s="47"/>
      <c r="KEY204" s="47"/>
      <c r="KEZ204" s="47"/>
      <c r="KFA204" s="47"/>
      <c r="KFB204" s="47"/>
      <c r="KFC204" s="47"/>
      <c r="KFD204" s="47"/>
      <c r="KFE204" s="47"/>
      <c r="KFF204" s="47"/>
      <c r="KFG204" s="47"/>
      <c r="KFH204" s="47"/>
      <c r="KFI204" s="47"/>
      <c r="KFJ204" s="47"/>
      <c r="KFK204" s="47"/>
      <c r="KFL204" s="47"/>
      <c r="KFM204" s="47"/>
      <c r="KFN204" s="47"/>
      <c r="KFO204" s="47"/>
      <c r="KFP204" s="47"/>
      <c r="KFQ204" s="47"/>
      <c r="KFR204" s="47"/>
      <c r="KFS204" s="47"/>
      <c r="KFT204" s="47"/>
      <c r="KFU204" s="47"/>
      <c r="KFV204" s="47"/>
      <c r="KFW204" s="47"/>
      <c r="KFX204" s="47"/>
      <c r="KFY204" s="47"/>
      <c r="KFZ204" s="47"/>
      <c r="KGA204" s="47"/>
      <c r="KGB204" s="47"/>
      <c r="KGC204" s="47"/>
      <c r="KGD204" s="47"/>
      <c r="KGE204" s="47"/>
      <c r="KGF204" s="47"/>
      <c r="KGG204" s="47"/>
      <c r="KGH204" s="47"/>
      <c r="KGI204" s="47"/>
      <c r="KGJ204" s="47"/>
      <c r="KGK204" s="47"/>
      <c r="KGL204" s="47"/>
      <c r="KGM204" s="47"/>
      <c r="KGN204" s="47"/>
      <c r="KGO204" s="47"/>
      <c r="KGP204" s="47"/>
      <c r="KGQ204" s="47"/>
      <c r="KGR204" s="47"/>
      <c r="KGS204" s="47"/>
      <c r="KGT204" s="47"/>
      <c r="KGU204" s="47"/>
      <c r="KGV204" s="47"/>
      <c r="KGW204" s="47"/>
      <c r="KGX204" s="47"/>
      <c r="KGY204" s="47"/>
      <c r="KGZ204" s="47"/>
      <c r="KHA204" s="47"/>
      <c r="KHB204" s="47"/>
      <c r="KHC204" s="47"/>
      <c r="KHD204" s="47"/>
      <c r="KHE204" s="47"/>
      <c r="KHF204" s="47"/>
      <c r="KHG204" s="47"/>
      <c r="KHH204" s="47"/>
      <c r="KHI204" s="47"/>
      <c r="KHJ204" s="47"/>
      <c r="KHK204" s="47"/>
      <c r="KHL204" s="47"/>
      <c r="KHM204" s="47"/>
      <c r="KHN204" s="47"/>
      <c r="KHO204" s="47"/>
      <c r="KHP204" s="47"/>
      <c r="KHQ204" s="47"/>
      <c r="KHR204" s="47"/>
      <c r="KHS204" s="47"/>
      <c r="KHT204" s="47"/>
      <c r="KHU204" s="47"/>
      <c r="KHV204" s="47"/>
      <c r="KHW204" s="47"/>
      <c r="KHX204" s="47"/>
      <c r="KHY204" s="47"/>
      <c r="KHZ204" s="47"/>
      <c r="KIA204" s="47"/>
      <c r="KIB204" s="47"/>
      <c r="KIC204" s="47"/>
      <c r="KID204" s="47"/>
      <c r="KIE204" s="47"/>
      <c r="KIF204" s="47"/>
      <c r="KIG204" s="47"/>
      <c r="KIH204" s="47"/>
      <c r="KII204" s="47"/>
      <c r="KIJ204" s="47"/>
      <c r="KIK204" s="47"/>
      <c r="KIL204" s="47"/>
      <c r="KIM204" s="47"/>
      <c r="KIN204" s="47"/>
      <c r="KIO204" s="47"/>
      <c r="KIP204" s="47"/>
      <c r="KIQ204" s="47"/>
      <c r="KIR204" s="47"/>
      <c r="KIS204" s="47"/>
      <c r="KIT204" s="47"/>
      <c r="KIU204" s="47"/>
      <c r="KIV204" s="47"/>
      <c r="KIW204" s="47"/>
      <c r="KIX204" s="47"/>
      <c r="KIY204" s="47"/>
      <c r="KIZ204" s="47"/>
      <c r="KJA204" s="47"/>
      <c r="KJB204" s="47"/>
      <c r="KJC204" s="47"/>
      <c r="KJD204" s="47"/>
      <c r="KJE204" s="47"/>
      <c r="KJF204" s="47"/>
      <c r="KJG204" s="47"/>
      <c r="KJH204" s="47"/>
      <c r="KJI204" s="47"/>
      <c r="KJJ204" s="47"/>
      <c r="KJK204" s="47"/>
      <c r="KJL204" s="47"/>
      <c r="KJM204" s="47"/>
      <c r="KJN204" s="47"/>
      <c r="KJO204" s="47"/>
      <c r="KJP204" s="47"/>
      <c r="KJQ204" s="47"/>
      <c r="KJR204" s="47"/>
      <c r="KJS204" s="47"/>
      <c r="KJT204" s="47"/>
      <c r="KJU204" s="47"/>
      <c r="KJV204" s="47"/>
      <c r="KJW204" s="47"/>
      <c r="KJX204" s="47"/>
      <c r="KJY204" s="47"/>
      <c r="KJZ204" s="47"/>
      <c r="KKA204" s="47"/>
      <c r="KKB204" s="47"/>
      <c r="KKC204" s="47"/>
      <c r="KKD204" s="47"/>
      <c r="KKE204" s="47"/>
      <c r="KKF204" s="47"/>
      <c r="KKG204" s="47"/>
      <c r="KKH204" s="47"/>
      <c r="KKI204" s="47"/>
      <c r="KKJ204" s="47"/>
      <c r="KKK204" s="47"/>
      <c r="KKL204" s="47"/>
      <c r="KKM204" s="47"/>
      <c r="KKN204" s="47"/>
      <c r="KKO204" s="47"/>
      <c r="KKP204" s="47"/>
      <c r="KKQ204" s="47"/>
      <c r="KKR204" s="47"/>
      <c r="KKS204" s="47"/>
      <c r="KKT204" s="47"/>
      <c r="KKU204" s="47"/>
      <c r="KKV204" s="47"/>
      <c r="KKW204" s="47"/>
      <c r="KKX204" s="47"/>
      <c r="KKY204" s="47"/>
      <c r="KKZ204" s="47"/>
      <c r="KLA204" s="47"/>
      <c r="KLB204" s="47"/>
      <c r="KLC204" s="47"/>
      <c r="KLD204" s="47"/>
      <c r="KLE204" s="47"/>
      <c r="KLF204" s="47"/>
      <c r="KLG204" s="47"/>
      <c r="KLH204" s="47"/>
      <c r="KLI204" s="47"/>
      <c r="KLJ204" s="47"/>
      <c r="KLK204" s="47"/>
      <c r="KLL204" s="47"/>
      <c r="KLM204" s="47"/>
      <c r="KLN204" s="47"/>
      <c r="KLO204" s="47"/>
      <c r="KLP204" s="47"/>
      <c r="KLQ204" s="47"/>
      <c r="KLR204" s="47"/>
      <c r="KLS204" s="47"/>
      <c r="KLT204" s="47"/>
      <c r="KLU204" s="47"/>
      <c r="KLV204" s="47"/>
      <c r="KLW204" s="47"/>
      <c r="KLX204" s="47"/>
      <c r="KLY204" s="47"/>
      <c r="KLZ204" s="47"/>
      <c r="KMA204" s="47"/>
      <c r="KMB204" s="47"/>
      <c r="KMC204" s="47"/>
      <c r="KMD204" s="47"/>
      <c r="KME204" s="47"/>
      <c r="KMF204" s="47"/>
      <c r="KMG204" s="47"/>
      <c r="KMH204" s="47"/>
      <c r="KMI204" s="47"/>
      <c r="KMJ204" s="47"/>
      <c r="KMK204" s="47"/>
      <c r="KML204" s="47"/>
      <c r="KMM204" s="47"/>
      <c r="KMN204" s="47"/>
      <c r="KMO204" s="47"/>
      <c r="KMP204" s="47"/>
      <c r="KMQ204" s="47"/>
      <c r="KMR204" s="47"/>
      <c r="KMS204" s="47"/>
      <c r="KMT204" s="47"/>
      <c r="KMU204" s="47"/>
      <c r="KMV204" s="47"/>
      <c r="KMW204" s="47"/>
      <c r="KMX204" s="47"/>
      <c r="KMY204" s="47"/>
      <c r="KMZ204" s="47"/>
      <c r="KNA204" s="47"/>
      <c r="KNB204" s="47"/>
      <c r="KNC204" s="47"/>
      <c r="KND204" s="47"/>
      <c r="KNE204" s="47"/>
      <c r="KNF204" s="47"/>
      <c r="KNG204" s="47"/>
      <c r="KNH204" s="47"/>
      <c r="KNI204" s="47"/>
      <c r="KNJ204" s="47"/>
      <c r="KNK204" s="47"/>
      <c r="KNL204" s="47"/>
      <c r="KNM204" s="47"/>
      <c r="KNN204" s="47"/>
      <c r="KNO204" s="47"/>
      <c r="KNP204" s="47"/>
      <c r="KNQ204" s="47"/>
      <c r="KNR204" s="47"/>
      <c r="KNS204" s="47"/>
      <c r="KNT204" s="47"/>
      <c r="KNU204" s="47"/>
      <c r="KNV204" s="47"/>
      <c r="KNW204" s="47"/>
      <c r="KNX204" s="47"/>
      <c r="KNY204" s="47"/>
      <c r="KNZ204" s="47"/>
      <c r="KOA204" s="47"/>
      <c r="KOB204" s="47"/>
      <c r="KOC204" s="47"/>
      <c r="KOD204" s="47"/>
      <c r="KOE204" s="47"/>
      <c r="KOF204" s="47"/>
      <c r="KOG204" s="47"/>
      <c r="KOH204" s="47"/>
      <c r="KOI204" s="47"/>
      <c r="KOJ204" s="47"/>
      <c r="KOK204" s="47"/>
      <c r="KOL204" s="47"/>
      <c r="KOM204" s="47"/>
      <c r="KON204" s="47"/>
      <c r="KOO204" s="47"/>
      <c r="KOP204" s="47"/>
      <c r="KOQ204" s="47"/>
      <c r="KOR204" s="47"/>
      <c r="KOS204" s="47"/>
      <c r="KOT204" s="47"/>
      <c r="KOU204" s="47"/>
      <c r="KOV204" s="47"/>
      <c r="KOW204" s="47"/>
      <c r="KOX204" s="47"/>
      <c r="KOY204" s="47"/>
      <c r="KOZ204" s="47"/>
      <c r="KPA204" s="47"/>
      <c r="KPB204" s="47"/>
      <c r="KPC204" s="47"/>
      <c r="KPD204" s="47"/>
      <c r="KPE204" s="47"/>
      <c r="KPF204" s="47"/>
      <c r="KPG204" s="47"/>
      <c r="KPH204" s="47"/>
      <c r="KPI204" s="47"/>
      <c r="KPJ204" s="47"/>
      <c r="KPK204" s="47"/>
      <c r="KPL204" s="47"/>
      <c r="KPM204" s="47"/>
      <c r="KPN204" s="47"/>
      <c r="KPO204" s="47"/>
      <c r="KPP204" s="47"/>
      <c r="KPQ204" s="47"/>
      <c r="KPR204" s="47"/>
      <c r="KPS204" s="47"/>
      <c r="KPT204" s="47"/>
      <c r="KPU204" s="47"/>
      <c r="KPV204" s="47"/>
      <c r="KPW204" s="47"/>
      <c r="KPX204" s="47"/>
      <c r="KPY204" s="47"/>
      <c r="KPZ204" s="47"/>
      <c r="KQA204" s="47"/>
      <c r="KQB204" s="47"/>
      <c r="KQC204" s="47"/>
      <c r="KQD204" s="47"/>
      <c r="KQE204" s="47"/>
      <c r="KQF204" s="47"/>
      <c r="KQG204" s="47"/>
      <c r="KQH204" s="47"/>
      <c r="KQI204" s="47"/>
      <c r="KQJ204" s="47"/>
      <c r="KQK204" s="47"/>
      <c r="KQL204" s="47"/>
      <c r="KQM204" s="47"/>
      <c r="KQN204" s="47"/>
      <c r="KQO204" s="47"/>
      <c r="KQP204" s="47"/>
      <c r="KQQ204" s="47"/>
      <c r="KQR204" s="47"/>
      <c r="KQS204" s="47"/>
      <c r="KQT204" s="47"/>
      <c r="KQU204" s="47"/>
      <c r="KQV204" s="47"/>
      <c r="KQW204" s="47"/>
      <c r="KQX204" s="47"/>
      <c r="KQY204" s="47"/>
      <c r="KQZ204" s="47"/>
      <c r="KRA204" s="47"/>
      <c r="KRB204" s="47"/>
      <c r="KRC204" s="47"/>
      <c r="KRD204" s="47"/>
      <c r="KRE204" s="47"/>
      <c r="KRF204" s="47"/>
      <c r="KRG204" s="47"/>
      <c r="KRH204" s="47"/>
      <c r="KRI204" s="47"/>
      <c r="KRJ204" s="47"/>
      <c r="KRK204" s="47"/>
      <c r="KRL204" s="47"/>
      <c r="KRM204" s="47"/>
      <c r="KRN204" s="47"/>
      <c r="KRO204" s="47"/>
      <c r="KRP204" s="47"/>
      <c r="KRQ204" s="47"/>
      <c r="KRR204" s="47"/>
      <c r="KRS204" s="47"/>
      <c r="KRT204" s="47"/>
      <c r="KRU204" s="47"/>
      <c r="KRV204" s="47"/>
      <c r="KRW204" s="47"/>
      <c r="KRX204" s="47"/>
      <c r="KRY204" s="47"/>
      <c r="KRZ204" s="47"/>
      <c r="KSA204" s="47"/>
      <c r="KSB204" s="47"/>
      <c r="KSC204" s="47"/>
      <c r="KSD204" s="47"/>
      <c r="KSE204" s="47"/>
      <c r="KSF204" s="47"/>
      <c r="KSG204" s="47"/>
      <c r="KSH204" s="47"/>
      <c r="KSI204" s="47"/>
      <c r="KSJ204" s="47"/>
      <c r="KSK204" s="47"/>
      <c r="KSL204" s="47"/>
      <c r="KSM204" s="47"/>
      <c r="KSN204" s="47"/>
      <c r="KSO204" s="47"/>
      <c r="KSP204" s="47"/>
      <c r="KSQ204" s="47"/>
      <c r="KSR204" s="47"/>
      <c r="KSS204" s="47"/>
      <c r="KST204" s="47"/>
      <c r="KSU204" s="47"/>
      <c r="KSV204" s="47"/>
      <c r="KSW204" s="47"/>
      <c r="KSX204" s="47"/>
      <c r="KSY204" s="47"/>
      <c r="KSZ204" s="47"/>
      <c r="KTA204" s="47"/>
      <c r="KTB204" s="47"/>
      <c r="KTC204" s="47"/>
      <c r="KTD204" s="47"/>
      <c r="KTE204" s="47"/>
      <c r="KTF204" s="47"/>
      <c r="KTG204" s="47"/>
      <c r="KTH204" s="47"/>
      <c r="KTI204" s="47"/>
      <c r="KTJ204" s="47"/>
      <c r="KTK204" s="47"/>
      <c r="KTL204" s="47"/>
      <c r="KTM204" s="47"/>
      <c r="KTN204" s="47"/>
      <c r="KTO204" s="47"/>
      <c r="KTP204" s="47"/>
      <c r="KTQ204" s="47"/>
      <c r="KTR204" s="47"/>
      <c r="KTS204" s="47"/>
      <c r="KTT204" s="47"/>
      <c r="KTU204" s="47"/>
      <c r="KTV204" s="47"/>
      <c r="KTW204" s="47"/>
      <c r="KTX204" s="47"/>
      <c r="KTY204" s="47"/>
      <c r="KTZ204" s="47"/>
      <c r="KUA204" s="47"/>
      <c r="KUB204" s="47"/>
      <c r="KUC204" s="47"/>
      <c r="KUD204" s="47"/>
      <c r="KUE204" s="47"/>
      <c r="KUF204" s="47"/>
      <c r="KUG204" s="47"/>
      <c r="KUH204" s="47"/>
      <c r="KUI204" s="47"/>
      <c r="KUJ204" s="47"/>
      <c r="KUK204" s="47"/>
      <c r="KUL204" s="47"/>
      <c r="KUM204" s="47"/>
      <c r="KUN204" s="47"/>
      <c r="KUO204" s="47"/>
      <c r="KUP204" s="47"/>
      <c r="KUQ204" s="47"/>
      <c r="KUR204" s="47"/>
      <c r="KUS204" s="47"/>
      <c r="KUT204" s="47"/>
      <c r="KUU204" s="47"/>
      <c r="KUV204" s="47"/>
      <c r="KUW204" s="47"/>
      <c r="KUX204" s="47"/>
      <c r="KUY204" s="47"/>
      <c r="KUZ204" s="47"/>
      <c r="KVA204" s="47"/>
      <c r="KVB204" s="47"/>
      <c r="KVC204" s="47"/>
      <c r="KVD204" s="47"/>
      <c r="KVE204" s="47"/>
      <c r="KVF204" s="47"/>
      <c r="KVG204" s="47"/>
      <c r="KVH204" s="47"/>
      <c r="KVI204" s="47"/>
      <c r="KVJ204" s="47"/>
      <c r="KVK204" s="47"/>
      <c r="KVL204" s="47"/>
      <c r="KVM204" s="47"/>
      <c r="KVN204" s="47"/>
      <c r="KVO204" s="47"/>
      <c r="KVP204" s="47"/>
      <c r="KVQ204" s="47"/>
      <c r="KVR204" s="47"/>
      <c r="KVS204" s="47"/>
      <c r="KVT204" s="47"/>
      <c r="KVU204" s="47"/>
      <c r="KVV204" s="47"/>
      <c r="KVW204" s="47"/>
      <c r="KVX204" s="47"/>
      <c r="KVY204" s="47"/>
      <c r="KVZ204" s="47"/>
      <c r="KWA204" s="47"/>
      <c r="KWB204" s="47"/>
      <c r="KWC204" s="47"/>
      <c r="KWD204" s="47"/>
      <c r="KWE204" s="47"/>
      <c r="KWF204" s="47"/>
      <c r="KWG204" s="47"/>
      <c r="KWH204" s="47"/>
      <c r="KWI204" s="47"/>
      <c r="KWJ204" s="47"/>
      <c r="KWK204" s="47"/>
      <c r="KWL204" s="47"/>
      <c r="KWM204" s="47"/>
      <c r="KWN204" s="47"/>
      <c r="KWO204" s="47"/>
      <c r="KWP204" s="47"/>
      <c r="KWQ204" s="47"/>
      <c r="KWR204" s="47"/>
      <c r="KWS204" s="47"/>
      <c r="KWT204" s="47"/>
      <c r="KWU204" s="47"/>
      <c r="KWV204" s="47"/>
      <c r="KWW204" s="47"/>
      <c r="KWX204" s="47"/>
      <c r="KWY204" s="47"/>
      <c r="KWZ204" s="47"/>
      <c r="KXA204" s="47"/>
      <c r="KXB204" s="47"/>
      <c r="KXC204" s="47"/>
      <c r="KXD204" s="47"/>
      <c r="KXE204" s="47"/>
      <c r="KXF204" s="47"/>
      <c r="KXG204" s="47"/>
      <c r="KXH204" s="47"/>
      <c r="KXI204" s="47"/>
      <c r="KXJ204" s="47"/>
      <c r="KXK204" s="47"/>
      <c r="KXL204" s="47"/>
      <c r="KXM204" s="47"/>
      <c r="KXN204" s="47"/>
      <c r="KXO204" s="47"/>
      <c r="KXP204" s="47"/>
      <c r="KXQ204" s="47"/>
      <c r="KXR204" s="47"/>
      <c r="KXS204" s="47"/>
      <c r="KXT204" s="47"/>
      <c r="KXU204" s="47"/>
      <c r="KXV204" s="47"/>
      <c r="KXW204" s="47"/>
      <c r="KXX204" s="47"/>
      <c r="KXY204" s="47"/>
      <c r="KXZ204" s="47"/>
      <c r="KYA204" s="47"/>
      <c r="KYB204" s="47"/>
      <c r="KYC204" s="47"/>
      <c r="KYD204" s="47"/>
      <c r="KYE204" s="47"/>
      <c r="KYF204" s="47"/>
      <c r="KYG204" s="47"/>
      <c r="KYH204" s="47"/>
      <c r="KYI204" s="47"/>
      <c r="KYJ204" s="47"/>
      <c r="KYK204" s="47"/>
      <c r="KYL204" s="47"/>
      <c r="KYM204" s="47"/>
      <c r="KYN204" s="47"/>
      <c r="KYO204" s="47"/>
      <c r="KYP204" s="47"/>
      <c r="KYQ204" s="47"/>
      <c r="KYR204" s="47"/>
      <c r="KYS204" s="47"/>
      <c r="KYT204" s="47"/>
      <c r="KYU204" s="47"/>
      <c r="KYV204" s="47"/>
      <c r="KYW204" s="47"/>
      <c r="KYX204" s="47"/>
      <c r="KYY204" s="47"/>
      <c r="KYZ204" s="47"/>
      <c r="KZA204" s="47"/>
      <c r="KZB204" s="47"/>
      <c r="KZC204" s="47"/>
      <c r="KZD204" s="47"/>
      <c r="KZE204" s="47"/>
      <c r="KZF204" s="47"/>
      <c r="KZG204" s="47"/>
      <c r="KZH204" s="47"/>
      <c r="KZI204" s="47"/>
      <c r="KZJ204" s="47"/>
      <c r="KZK204" s="47"/>
      <c r="KZL204" s="47"/>
      <c r="KZM204" s="47"/>
      <c r="KZN204" s="47"/>
      <c r="KZO204" s="47"/>
      <c r="KZP204" s="47"/>
      <c r="KZQ204" s="47"/>
      <c r="KZR204" s="47"/>
      <c r="KZS204" s="47"/>
      <c r="KZT204" s="47"/>
      <c r="KZU204" s="47"/>
      <c r="KZV204" s="47"/>
      <c r="KZW204" s="47"/>
      <c r="KZX204" s="47"/>
      <c r="KZY204" s="47"/>
      <c r="KZZ204" s="47"/>
      <c r="LAA204" s="47"/>
      <c r="LAB204" s="47"/>
      <c r="LAC204" s="47"/>
      <c r="LAD204" s="47"/>
      <c r="LAE204" s="47"/>
      <c r="LAF204" s="47"/>
      <c r="LAG204" s="47"/>
      <c r="LAH204" s="47"/>
      <c r="LAI204" s="47"/>
      <c r="LAJ204" s="47"/>
      <c r="LAK204" s="47"/>
      <c r="LAL204" s="47"/>
      <c r="LAM204" s="47"/>
      <c r="LAN204" s="47"/>
      <c r="LAO204" s="47"/>
      <c r="LAP204" s="47"/>
      <c r="LAQ204" s="47"/>
      <c r="LAR204" s="47"/>
      <c r="LAS204" s="47"/>
      <c r="LAT204" s="47"/>
      <c r="LAU204" s="47"/>
      <c r="LAV204" s="47"/>
      <c r="LAW204" s="47"/>
      <c r="LAX204" s="47"/>
      <c r="LAY204" s="47"/>
      <c r="LAZ204" s="47"/>
      <c r="LBA204" s="47"/>
      <c r="LBB204" s="47"/>
      <c r="LBC204" s="47"/>
      <c r="LBD204" s="47"/>
      <c r="LBE204" s="47"/>
      <c r="LBF204" s="47"/>
      <c r="LBG204" s="47"/>
      <c r="LBH204" s="47"/>
      <c r="LBI204" s="47"/>
      <c r="LBJ204" s="47"/>
      <c r="LBK204" s="47"/>
      <c r="LBL204" s="47"/>
      <c r="LBM204" s="47"/>
      <c r="LBN204" s="47"/>
      <c r="LBO204" s="47"/>
      <c r="LBP204" s="47"/>
      <c r="LBQ204" s="47"/>
      <c r="LBR204" s="47"/>
      <c r="LBS204" s="47"/>
      <c r="LBT204" s="47"/>
      <c r="LBU204" s="47"/>
      <c r="LBV204" s="47"/>
      <c r="LBW204" s="47"/>
      <c r="LBX204" s="47"/>
      <c r="LBY204" s="47"/>
      <c r="LBZ204" s="47"/>
      <c r="LCA204" s="47"/>
      <c r="LCB204" s="47"/>
      <c r="LCC204" s="47"/>
      <c r="LCD204" s="47"/>
      <c r="LCE204" s="47"/>
      <c r="LCF204" s="47"/>
      <c r="LCG204" s="47"/>
      <c r="LCH204" s="47"/>
      <c r="LCI204" s="47"/>
      <c r="LCJ204" s="47"/>
      <c r="LCK204" s="47"/>
      <c r="LCL204" s="47"/>
      <c r="LCM204" s="47"/>
      <c r="LCN204" s="47"/>
      <c r="LCO204" s="47"/>
      <c r="LCP204" s="47"/>
      <c r="LCQ204" s="47"/>
      <c r="LCR204" s="47"/>
      <c r="LCS204" s="47"/>
      <c r="LCT204" s="47"/>
      <c r="LCU204" s="47"/>
      <c r="LCV204" s="47"/>
      <c r="LCW204" s="47"/>
      <c r="LCX204" s="47"/>
      <c r="LCY204" s="47"/>
      <c r="LCZ204" s="47"/>
      <c r="LDA204" s="47"/>
      <c r="LDB204" s="47"/>
      <c r="LDC204" s="47"/>
      <c r="LDD204" s="47"/>
      <c r="LDE204" s="47"/>
      <c r="LDF204" s="47"/>
      <c r="LDG204" s="47"/>
      <c r="LDH204" s="47"/>
      <c r="LDI204" s="47"/>
      <c r="LDJ204" s="47"/>
      <c r="LDK204" s="47"/>
      <c r="LDL204" s="47"/>
      <c r="LDM204" s="47"/>
      <c r="LDN204" s="47"/>
      <c r="LDO204" s="47"/>
      <c r="LDP204" s="47"/>
      <c r="LDQ204" s="47"/>
      <c r="LDR204" s="47"/>
      <c r="LDS204" s="47"/>
      <c r="LDT204" s="47"/>
      <c r="LDU204" s="47"/>
      <c r="LDV204" s="47"/>
      <c r="LDW204" s="47"/>
      <c r="LDX204" s="47"/>
      <c r="LDY204" s="47"/>
      <c r="LDZ204" s="47"/>
      <c r="LEA204" s="47"/>
      <c r="LEB204" s="47"/>
      <c r="LEC204" s="47"/>
      <c r="LED204" s="47"/>
      <c r="LEE204" s="47"/>
      <c r="LEF204" s="47"/>
      <c r="LEG204" s="47"/>
      <c r="LEH204" s="47"/>
      <c r="LEI204" s="47"/>
      <c r="LEJ204" s="47"/>
      <c r="LEK204" s="47"/>
      <c r="LEL204" s="47"/>
      <c r="LEM204" s="47"/>
      <c r="LEN204" s="47"/>
      <c r="LEO204" s="47"/>
      <c r="LEP204" s="47"/>
      <c r="LEQ204" s="47"/>
      <c r="LER204" s="47"/>
      <c r="LES204" s="47"/>
      <c r="LET204" s="47"/>
      <c r="LEU204" s="47"/>
      <c r="LEV204" s="47"/>
      <c r="LEW204" s="47"/>
      <c r="LEX204" s="47"/>
      <c r="LEY204" s="47"/>
      <c r="LEZ204" s="47"/>
      <c r="LFA204" s="47"/>
      <c r="LFB204" s="47"/>
      <c r="LFC204" s="47"/>
      <c r="LFD204" s="47"/>
      <c r="LFE204" s="47"/>
      <c r="LFF204" s="47"/>
      <c r="LFG204" s="47"/>
      <c r="LFH204" s="47"/>
      <c r="LFI204" s="47"/>
      <c r="LFJ204" s="47"/>
      <c r="LFK204" s="47"/>
      <c r="LFL204" s="47"/>
      <c r="LFM204" s="47"/>
      <c r="LFN204" s="47"/>
      <c r="LFO204" s="47"/>
      <c r="LFP204" s="47"/>
      <c r="LFQ204" s="47"/>
      <c r="LFR204" s="47"/>
      <c r="LFS204" s="47"/>
      <c r="LFT204" s="47"/>
      <c r="LFU204" s="47"/>
      <c r="LFV204" s="47"/>
      <c r="LFW204" s="47"/>
      <c r="LFX204" s="47"/>
      <c r="LFY204" s="47"/>
      <c r="LFZ204" s="47"/>
      <c r="LGA204" s="47"/>
      <c r="LGB204" s="47"/>
      <c r="LGC204" s="47"/>
      <c r="LGD204" s="47"/>
      <c r="LGE204" s="47"/>
      <c r="LGF204" s="47"/>
      <c r="LGG204" s="47"/>
      <c r="LGH204" s="47"/>
      <c r="LGI204" s="47"/>
      <c r="LGJ204" s="47"/>
      <c r="LGK204" s="47"/>
      <c r="LGL204" s="47"/>
      <c r="LGM204" s="47"/>
      <c r="LGN204" s="47"/>
      <c r="LGO204" s="47"/>
      <c r="LGP204" s="47"/>
      <c r="LGQ204" s="47"/>
      <c r="LGR204" s="47"/>
      <c r="LGS204" s="47"/>
      <c r="LGT204" s="47"/>
      <c r="LGU204" s="47"/>
      <c r="LGV204" s="47"/>
      <c r="LGW204" s="47"/>
      <c r="LGX204" s="47"/>
      <c r="LGY204" s="47"/>
      <c r="LGZ204" s="47"/>
      <c r="LHA204" s="47"/>
      <c r="LHB204" s="47"/>
      <c r="LHC204" s="47"/>
      <c r="LHD204" s="47"/>
      <c r="LHE204" s="47"/>
      <c r="LHF204" s="47"/>
      <c r="LHG204" s="47"/>
      <c r="LHH204" s="47"/>
      <c r="LHI204" s="47"/>
      <c r="LHJ204" s="47"/>
      <c r="LHK204" s="47"/>
      <c r="LHL204" s="47"/>
      <c r="LHM204" s="47"/>
      <c r="LHN204" s="47"/>
      <c r="LHO204" s="47"/>
      <c r="LHP204" s="47"/>
      <c r="LHQ204" s="47"/>
      <c r="LHR204" s="47"/>
      <c r="LHS204" s="47"/>
      <c r="LHT204" s="47"/>
      <c r="LHU204" s="47"/>
      <c r="LHV204" s="47"/>
      <c r="LHW204" s="47"/>
      <c r="LHX204" s="47"/>
      <c r="LHY204" s="47"/>
      <c r="LHZ204" s="47"/>
      <c r="LIA204" s="47"/>
      <c r="LIB204" s="47"/>
      <c r="LIC204" s="47"/>
      <c r="LID204" s="47"/>
      <c r="LIE204" s="47"/>
      <c r="LIF204" s="47"/>
      <c r="LIG204" s="47"/>
      <c r="LIH204" s="47"/>
      <c r="LII204" s="47"/>
      <c r="LIJ204" s="47"/>
      <c r="LIK204" s="47"/>
      <c r="LIL204" s="47"/>
      <c r="LIM204" s="47"/>
      <c r="LIN204" s="47"/>
      <c r="LIO204" s="47"/>
      <c r="LIP204" s="47"/>
      <c r="LIQ204" s="47"/>
      <c r="LIR204" s="47"/>
      <c r="LIS204" s="47"/>
      <c r="LIT204" s="47"/>
      <c r="LIU204" s="47"/>
      <c r="LIV204" s="47"/>
      <c r="LIW204" s="47"/>
      <c r="LIX204" s="47"/>
      <c r="LIY204" s="47"/>
      <c r="LIZ204" s="47"/>
      <c r="LJA204" s="47"/>
      <c r="LJB204" s="47"/>
      <c r="LJC204" s="47"/>
      <c r="LJD204" s="47"/>
      <c r="LJE204" s="47"/>
      <c r="LJF204" s="47"/>
      <c r="LJG204" s="47"/>
      <c r="LJH204" s="47"/>
      <c r="LJI204" s="47"/>
      <c r="LJJ204" s="47"/>
      <c r="LJK204" s="47"/>
      <c r="LJL204" s="47"/>
      <c r="LJM204" s="47"/>
      <c r="LJN204" s="47"/>
      <c r="LJO204" s="47"/>
      <c r="LJP204" s="47"/>
      <c r="LJQ204" s="47"/>
      <c r="LJR204" s="47"/>
      <c r="LJS204" s="47"/>
      <c r="LJT204" s="47"/>
      <c r="LJU204" s="47"/>
      <c r="LJV204" s="47"/>
      <c r="LJW204" s="47"/>
      <c r="LJX204" s="47"/>
      <c r="LJY204" s="47"/>
      <c r="LJZ204" s="47"/>
      <c r="LKA204" s="47"/>
      <c r="LKB204" s="47"/>
      <c r="LKC204" s="47"/>
      <c r="LKD204" s="47"/>
      <c r="LKE204" s="47"/>
      <c r="LKF204" s="47"/>
      <c r="LKG204" s="47"/>
      <c r="LKH204" s="47"/>
      <c r="LKI204" s="47"/>
      <c r="LKJ204" s="47"/>
      <c r="LKK204" s="47"/>
      <c r="LKL204" s="47"/>
      <c r="LKM204" s="47"/>
      <c r="LKN204" s="47"/>
      <c r="LKO204" s="47"/>
      <c r="LKP204" s="47"/>
      <c r="LKQ204" s="47"/>
      <c r="LKR204" s="47"/>
      <c r="LKS204" s="47"/>
      <c r="LKT204" s="47"/>
      <c r="LKU204" s="47"/>
      <c r="LKV204" s="47"/>
      <c r="LKW204" s="47"/>
      <c r="LKX204" s="47"/>
      <c r="LKY204" s="47"/>
      <c r="LKZ204" s="47"/>
      <c r="LLA204" s="47"/>
      <c r="LLB204" s="47"/>
      <c r="LLC204" s="47"/>
      <c r="LLD204" s="47"/>
      <c r="LLE204" s="47"/>
      <c r="LLF204" s="47"/>
      <c r="LLG204" s="47"/>
      <c r="LLH204" s="47"/>
      <c r="LLI204" s="47"/>
      <c r="LLJ204" s="47"/>
      <c r="LLK204" s="47"/>
      <c r="LLL204" s="47"/>
      <c r="LLM204" s="47"/>
      <c r="LLN204" s="47"/>
      <c r="LLO204" s="47"/>
      <c r="LLP204" s="47"/>
      <c r="LLQ204" s="47"/>
      <c r="LLR204" s="47"/>
      <c r="LLS204" s="47"/>
      <c r="LLT204" s="47"/>
      <c r="LLU204" s="47"/>
      <c r="LLV204" s="47"/>
      <c r="LLW204" s="47"/>
      <c r="LLX204" s="47"/>
      <c r="LLY204" s="47"/>
      <c r="LLZ204" s="47"/>
      <c r="LMA204" s="47"/>
      <c r="LMB204" s="47"/>
      <c r="LMC204" s="47"/>
      <c r="LMD204" s="47"/>
      <c r="LME204" s="47"/>
      <c r="LMF204" s="47"/>
      <c r="LMG204" s="47"/>
      <c r="LMH204" s="47"/>
      <c r="LMI204" s="47"/>
      <c r="LMJ204" s="47"/>
      <c r="LMK204" s="47"/>
      <c r="LML204" s="47"/>
      <c r="LMM204" s="47"/>
      <c r="LMN204" s="47"/>
      <c r="LMO204" s="47"/>
      <c r="LMP204" s="47"/>
      <c r="LMQ204" s="47"/>
      <c r="LMR204" s="47"/>
      <c r="LMS204" s="47"/>
      <c r="LMT204" s="47"/>
      <c r="LMU204" s="47"/>
      <c r="LMV204" s="47"/>
      <c r="LMW204" s="47"/>
      <c r="LMX204" s="47"/>
      <c r="LMY204" s="47"/>
      <c r="LMZ204" s="47"/>
      <c r="LNA204" s="47"/>
      <c r="LNB204" s="47"/>
      <c r="LNC204" s="47"/>
      <c r="LND204" s="47"/>
      <c r="LNE204" s="47"/>
      <c r="LNF204" s="47"/>
      <c r="LNG204" s="47"/>
      <c r="LNH204" s="47"/>
      <c r="LNI204" s="47"/>
      <c r="LNJ204" s="47"/>
      <c r="LNK204" s="47"/>
      <c r="LNL204" s="47"/>
      <c r="LNM204" s="47"/>
      <c r="LNN204" s="47"/>
      <c r="LNO204" s="47"/>
      <c r="LNP204" s="47"/>
      <c r="LNQ204" s="47"/>
      <c r="LNR204" s="47"/>
      <c r="LNS204" s="47"/>
      <c r="LNT204" s="47"/>
      <c r="LNU204" s="47"/>
      <c r="LNV204" s="47"/>
      <c r="LNW204" s="47"/>
      <c r="LNX204" s="47"/>
      <c r="LNY204" s="47"/>
      <c r="LNZ204" s="47"/>
      <c r="LOA204" s="47"/>
      <c r="LOB204" s="47"/>
      <c r="LOC204" s="47"/>
      <c r="LOD204" s="47"/>
      <c r="LOE204" s="47"/>
      <c r="LOF204" s="47"/>
      <c r="LOG204" s="47"/>
      <c r="LOH204" s="47"/>
      <c r="LOI204" s="47"/>
      <c r="LOJ204" s="47"/>
      <c r="LOK204" s="47"/>
      <c r="LOL204" s="47"/>
      <c r="LOM204" s="47"/>
      <c r="LON204" s="47"/>
      <c r="LOO204" s="47"/>
      <c r="LOP204" s="47"/>
      <c r="LOQ204" s="47"/>
      <c r="LOR204" s="47"/>
      <c r="LOS204" s="47"/>
      <c r="LOT204" s="47"/>
      <c r="LOU204" s="47"/>
      <c r="LOV204" s="47"/>
      <c r="LOW204" s="47"/>
      <c r="LOX204" s="47"/>
      <c r="LOY204" s="47"/>
      <c r="LOZ204" s="47"/>
      <c r="LPA204" s="47"/>
      <c r="LPB204" s="47"/>
      <c r="LPC204" s="47"/>
      <c r="LPD204" s="47"/>
      <c r="LPE204" s="47"/>
      <c r="LPF204" s="47"/>
      <c r="LPG204" s="47"/>
      <c r="LPH204" s="47"/>
      <c r="LPI204" s="47"/>
      <c r="LPJ204" s="47"/>
      <c r="LPK204" s="47"/>
      <c r="LPL204" s="47"/>
      <c r="LPM204" s="47"/>
      <c r="LPN204" s="47"/>
      <c r="LPO204" s="47"/>
      <c r="LPP204" s="47"/>
      <c r="LPQ204" s="47"/>
      <c r="LPR204" s="47"/>
      <c r="LPS204" s="47"/>
      <c r="LPT204" s="47"/>
      <c r="LPU204" s="47"/>
      <c r="LPV204" s="47"/>
      <c r="LPW204" s="47"/>
      <c r="LPX204" s="47"/>
      <c r="LPY204" s="47"/>
      <c r="LPZ204" s="47"/>
      <c r="LQA204" s="47"/>
      <c r="LQB204" s="47"/>
      <c r="LQC204" s="47"/>
      <c r="LQD204" s="47"/>
      <c r="LQE204" s="47"/>
      <c r="LQF204" s="47"/>
      <c r="LQG204" s="47"/>
      <c r="LQH204" s="47"/>
      <c r="LQI204" s="47"/>
      <c r="LQJ204" s="47"/>
      <c r="LQK204" s="47"/>
      <c r="LQL204" s="47"/>
      <c r="LQM204" s="47"/>
      <c r="LQN204" s="47"/>
      <c r="LQO204" s="47"/>
      <c r="LQP204" s="47"/>
      <c r="LQQ204" s="47"/>
      <c r="LQR204" s="47"/>
      <c r="LQS204" s="47"/>
      <c r="LQT204" s="47"/>
      <c r="LQU204" s="47"/>
      <c r="LQV204" s="47"/>
      <c r="LQW204" s="47"/>
      <c r="LQX204" s="47"/>
      <c r="LQY204" s="47"/>
      <c r="LQZ204" s="47"/>
      <c r="LRA204" s="47"/>
      <c r="LRB204" s="47"/>
      <c r="LRC204" s="47"/>
      <c r="LRD204" s="47"/>
      <c r="LRE204" s="47"/>
      <c r="LRF204" s="47"/>
      <c r="LRG204" s="47"/>
      <c r="LRH204" s="47"/>
      <c r="LRI204" s="47"/>
      <c r="LRJ204" s="47"/>
      <c r="LRK204" s="47"/>
      <c r="LRL204" s="47"/>
      <c r="LRM204" s="47"/>
      <c r="LRN204" s="47"/>
      <c r="LRO204" s="47"/>
      <c r="LRP204" s="47"/>
      <c r="LRQ204" s="47"/>
      <c r="LRR204" s="47"/>
      <c r="LRS204" s="47"/>
      <c r="LRT204" s="47"/>
      <c r="LRU204" s="47"/>
      <c r="LRV204" s="47"/>
      <c r="LRW204" s="47"/>
      <c r="LRX204" s="47"/>
      <c r="LRY204" s="47"/>
      <c r="LRZ204" s="47"/>
      <c r="LSA204" s="47"/>
      <c r="LSB204" s="47"/>
      <c r="LSC204" s="47"/>
      <c r="LSD204" s="47"/>
      <c r="LSE204" s="47"/>
      <c r="LSF204" s="47"/>
      <c r="LSG204" s="47"/>
      <c r="LSH204" s="47"/>
      <c r="LSI204" s="47"/>
      <c r="LSJ204" s="47"/>
      <c r="LSK204" s="47"/>
      <c r="LSL204" s="47"/>
      <c r="LSM204" s="47"/>
      <c r="LSN204" s="47"/>
      <c r="LSO204" s="47"/>
      <c r="LSP204" s="47"/>
      <c r="LSQ204" s="47"/>
      <c r="LSR204" s="47"/>
      <c r="LSS204" s="47"/>
      <c r="LST204" s="47"/>
      <c r="LSU204" s="47"/>
      <c r="LSV204" s="47"/>
      <c r="LSW204" s="47"/>
      <c r="LSX204" s="47"/>
      <c r="LSY204" s="47"/>
      <c r="LSZ204" s="47"/>
      <c r="LTA204" s="47"/>
      <c r="LTB204" s="47"/>
      <c r="LTC204" s="47"/>
      <c r="LTD204" s="47"/>
      <c r="LTE204" s="47"/>
      <c r="LTF204" s="47"/>
      <c r="LTG204" s="47"/>
      <c r="LTH204" s="47"/>
      <c r="LTI204" s="47"/>
      <c r="LTJ204" s="47"/>
      <c r="LTK204" s="47"/>
      <c r="LTL204" s="47"/>
      <c r="LTM204" s="47"/>
      <c r="LTN204" s="47"/>
      <c r="LTO204" s="47"/>
      <c r="LTP204" s="47"/>
      <c r="LTQ204" s="47"/>
      <c r="LTR204" s="47"/>
      <c r="LTS204" s="47"/>
      <c r="LTT204" s="47"/>
      <c r="LTU204" s="47"/>
      <c r="LTV204" s="47"/>
      <c r="LTW204" s="47"/>
      <c r="LTX204" s="47"/>
      <c r="LTY204" s="47"/>
      <c r="LTZ204" s="47"/>
      <c r="LUA204" s="47"/>
      <c r="LUB204" s="47"/>
      <c r="LUC204" s="47"/>
      <c r="LUD204" s="47"/>
      <c r="LUE204" s="47"/>
      <c r="LUF204" s="47"/>
      <c r="LUG204" s="47"/>
      <c r="LUH204" s="47"/>
      <c r="LUI204" s="47"/>
      <c r="LUJ204" s="47"/>
      <c r="LUK204" s="47"/>
      <c r="LUL204" s="47"/>
      <c r="LUM204" s="47"/>
      <c r="LUN204" s="47"/>
      <c r="LUO204" s="47"/>
      <c r="LUP204" s="47"/>
      <c r="LUQ204" s="47"/>
      <c r="LUR204" s="47"/>
      <c r="LUS204" s="47"/>
      <c r="LUT204" s="47"/>
      <c r="LUU204" s="47"/>
      <c r="LUV204" s="47"/>
      <c r="LUW204" s="47"/>
      <c r="LUX204" s="47"/>
      <c r="LUY204" s="47"/>
      <c r="LUZ204" s="47"/>
      <c r="LVA204" s="47"/>
      <c r="LVB204" s="47"/>
      <c r="LVC204" s="47"/>
      <c r="LVD204" s="47"/>
      <c r="LVE204" s="47"/>
      <c r="LVF204" s="47"/>
      <c r="LVG204" s="47"/>
      <c r="LVH204" s="47"/>
      <c r="LVI204" s="47"/>
      <c r="LVJ204" s="47"/>
      <c r="LVK204" s="47"/>
      <c r="LVL204" s="47"/>
      <c r="LVM204" s="47"/>
      <c r="LVN204" s="47"/>
      <c r="LVO204" s="47"/>
      <c r="LVP204" s="47"/>
      <c r="LVQ204" s="47"/>
      <c r="LVR204" s="47"/>
      <c r="LVS204" s="47"/>
      <c r="LVT204" s="47"/>
      <c r="LVU204" s="47"/>
      <c r="LVV204" s="47"/>
      <c r="LVW204" s="47"/>
      <c r="LVX204" s="47"/>
      <c r="LVY204" s="47"/>
      <c r="LVZ204" s="47"/>
      <c r="LWA204" s="47"/>
      <c r="LWB204" s="47"/>
      <c r="LWC204" s="47"/>
      <c r="LWD204" s="47"/>
      <c r="LWE204" s="47"/>
      <c r="LWF204" s="47"/>
      <c r="LWG204" s="47"/>
      <c r="LWH204" s="47"/>
      <c r="LWI204" s="47"/>
      <c r="LWJ204" s="47"/>
      <c r="LWK204" s="47"/>
      <c r="LWL204" s="47"/>
      <c r="LWM204" s="47"/>
      <c r="LWN204" s="47"/>
      <c r="LWO204" s="47"/>
      <c r="LWP204" s="47"/>
      <c r="LWQ204" s="47"/>
      <c r="LWR204" s="47"/>
      <c r="LWS204" s="47"/>
      <c r="LWT204" s="47"/>
      <c r="LWU204" s="47"/>
      <c r="LWV204" s="47"/>
      <c r="LWW204" s="47"/>
      <c r="LWX204" s="47"/>
      <c r="LWY204" s="47"/>
      <c r="LWZ204" s="47"/>
      <c r="LXA204" s="47"/>
      <c r="LXB204" s="47"/>
      <c r="LXC204" s="47"/>
      <c r="LXD204" s="47"/>
      <c r="LXE204" s="47"/>
      <c r="LXF204" s="47"/>
      <c r="LXG204" s="47"/>
      <c r="LXH204" s="47"/>
      <c r="LXI204" s="47"/>
      <c r="LXJ204" s="47"/>
      <c r="LXK204" s="47"/>
      <c r="LXL204" s="47"/>
      <c r="LXM204" s="47"/>
      <c r="LXN204" s="47"/>
      <c r="LXO204" s="47"/>
      <c r="LXP204" s="47"/>
      <c r="LXQ204" s="47"/>
      <c r="LXR204" s="47"/>
      <c r="LXS204" s="47"/>
      <c r="LXT204" s="47"/>
      <c r="LXU204" s="47"/>
      <c r="LXV204" s="47"/>
      <c r="LXW204" s="47"/>
      <c r="LXX204" s="47"/>
      <c r="LXY204" s="47"/>
      <c r="LXZ204" s="47"/>
      <c r="LYA204" s="47"/>
      <c r="LYB204" s="47"/>
      <c r="LYC204" s="47"/>
      <c r="LYD204" s="47"/>
      <c r="LYE204" s="47"/>
      <c r="LYF204" s="47"/>
      <c r="LYG204" s="47"/>
      <c r="LYH204" s="47"/>
      <c r="LYI204" s="47"/>
      <c r="LYJ204" s="47"/>
      <c r="LYK204" s="47"/>
      <c r="LYL204" s="47"/>
      <c r="LYM204" s="47"/>
      <c r="LYN204" s="47"/>
      <c r="LYO204" s="47"/>
      <c r="LYP204" s="47"/>
      <c r="LYQ204" s="47"/>
      <c r="LYR204" s="47"/>
      <c r="LYS204" s="47"/>
      <c r="LYT204" s="47"/>
      <c r="LYU204" s="47"/>
      <c r="LYV204" s="47"/>
      <c r="LYW204" s="47"/>
      <c r="LYX204" s="47"/>
      <c r="LYY204" s="47"/>
      <c r="LYZ204" s="47"/>
      <c r="LZA204" s="47"/>
      <c r="LZB204" s="47"/>
      <c r="LZC204" s="47"/>
      <c r="LZD204" s="47"/>
      <c r="LZE204" s="47"/>
      <c r="LZF204" s="47"/>
      <c r="LZG204" s="47"/>
      <c r="LZH204" s="47"/>
      <c r="LZI204" s="47"/>
      <c r="LZJ204" s="47"/>
      <c r="LZK204" s="47"/>
      <c r="LZL204" s="47"/>
      <c r="LZM204" s="47"/>
      <c r="LZN204" s="47"/>
      <c r="LZO204" s="47"/>
      <c r="LZP204" s="47"/>
      <c r="LZQ204" s="47"/>
      <c r="LZR204" s="47"/>
      <c r="LZS204" s="47"/>
      <c r="LZT204" s="47"/>
      <c r="LZU204" s="47"/>
      <c r="LZV204" s="47"/>
      <c r="LZW204" s="47"/>
      <c r="LZX204" s="47"/>
      <c r="LZY204" s="47"/>
      <c r="LZZ204" s="47"/>
      <c r="MAA204" s="47"/>
      <c r="MAB204" s="47"/>
      <c r="MAC204" s="47"/>
      <c r="MAD204" s="47"/>
      <c r="MAE204" s="47"/>
      <c r="MAF204" s="47"/>
      <c r="MAG204" s="47"/>
      <c r="MAH204" s="47"/>
      <c r="MAI204" s="47"/>
      <c r="MAJ204" s="47"/>
      <c r="MAK204" s="47"/>
      <c r="MAL204" s="47"/>
      <c r="MAM204" s="47"/>
      <c r="MAN204" s="47"/>
      <c r="MAO204" s="47"/>
      <c r="MAP204" s="47"/>
      <c r="MAQ204" s="47"/>
      <c r="MAR204" s="47"/>
      <c r="MAS204" s="47"/>
      <c r="MAT204" s="47"/>
      <c r="MAU204" s="47"/>
      <c r="MAV204" s="47"/>
      <c r="MAW204" s="47"/>
      <c r="MAX204" s="47"/>
      <c r="MAY204" s="47"/>
      <c r="MAZ204" s="47"/>
      <c r="MBA204" s="47"/>
      <c r="MBB204" s="47"/>
      <c r="MBC204" s="47"/>
      <c r="MBD204" s="47"/>
      <c r="MBE204" s="47"/>
      <c r="MBF204" s="47"/>
      <c r="MBG204" s="47"/>
      <c r="MBH204" s="47"/>
      <c r="MBI204" s="47"/>
      <c r="MBJ204" s="47"/>
      <c r="MBK204" s="47"/>
      <c r="MBL204" s="47"/>
      <c r="MBM204" s="47"/>
      <c r="MBN204" s="47"/>
      <c r="MBO204" s="47"/>
      <c r="MBP204" s="47"/>
      <c r="MBQ204" s="47"/>
      <c r="MBR204" s="47"/>
      <c r="MBS204" s="47"/>
      <c r="MBT204" s="47"/>
      <c r="MBU204" s="47"/>
      <c r="MBV204" s="47"/>
      <c r="MBW204" s="47"/>
      <c r="MBX204" s="47"/>
      <c r="MBY204" s="47"/>
      <c r="MBZ204" s="47"/>
      <c r="MCA204" s="47"/>
      <c r="MCB204" s="47"/>
      <c r="MCC204" s="47"/>
      <c r="MCD204" s="47"/>
      <c r="MCE204" s="47"/>
      <c r="MCF204" s="47"/>
      <c r="MCG204" s="47"/>
      <c r="MCH204" s="47"/>
      <c r="MCI204" s="47"/>
      <c r="MCJ204" s="47"/>
      <c r="MCK204" s="47"/>
      <c r="MCL204" s="47"/>
      <c r="MCM204" s="47"/>
      <c r="MCN204" s="47"/>
      <c r="MCO204" s="47"/>
      <c r="MCP204" s="47"/>
      <c r="MCQ204" s="47"/>
      <c r="MCR204" s="47"/>
      <c r="MCS204" s="47"/>
      <c r="MCT204" s="47"/>
      <c r="MCU204" s="47"/>
      <c r="MCV204" s="47"/>
      <c r="MCW204" s="47"/>
      <c r="MCX204" s="47"/>
      <c r="MCY204" s="47"/>
      <c r="MCZ204" s="47"/>
      <c r="MDA204" s="47"/>
      <c r="MDB204" s="47"/>
      <c r="MDC204" s="47"/>
      <c r="MDD204" s="47"/>
      <c r="MDE204" s="47"/>
      <c r="MDF204" s="47"/>
      <c r="MDG204" s="47"/>
      <c r="MDH204" s="47"/>
      <c r="MDI204" s="47"/>
      <c r="MDJ204" s="47"/>
      <c r="MDK204" s="47"/>
      <c r="MDL204" s="47"/>
      <c r="MDM204" s="47"/>
      <c r="MDN204" s="47"/>
      <c r="MDO204" s="47"/>
      <c r="MDP204" s="47"/>
      <c r="MDQ204" s="47"/>
      <c r="MDR204" s="47"/>
      <c r="MDS204" s="47"/>
      <c r="MDT204" s="47"/>
      <c r="MDU204" s="47"/>
      <c r="MDV204" s="47"/>
      <c r="MDW204" s="47"/>
      <c r="MDX204" s="47"/>
      <c r="MDY204" s="47"/>
      <c r="MDZ204" s="47"/>
      <c r="MEA204" s="47"/>
      <c r="MEB204" s="47"/>
      <c r="MEC204" s="47"/>
      <c r="MED204" s="47"/>
      <c r="MEE204" s="47"/>
      <c r="MEF204" s="47"/>
      <c r="MEG204" s="47"/>
      <c r="MEH204" s="47"/>
      <c r="MEI204" s="47"/>
      <c r="MEJ204" s="47"/>
      <c r="MEK204" s="47"/>
      <c r="MEL204" s="47"/>
      <c r="MEM204" s="47"/>
      <c r="MEN204" s="47"/>
      <c r="MEO204" s="47"/>
      <c r="MEP204" s="47"/>
      <c r="MEQ204" s="47"/>
      <c r="MER204" s="47"/>
      <c r="MES204" s="47"/>
      <c r="MET204" s="47"/>
      <c r="MEU204" s="47"/>
      <c r="MEV204" s="47"/>
      <c r="MEW204" s="47"/>
      <c r="MEX204" s="47"/>
      <c r="MEY204" s="47"/>
      <c r="MEZ204" s="47"/>
      <c r="MFA204" s="47"/>
      <c r="MFB204" s="47"/>
      <c r="MFC204" s="47"/>
      <c r="MFD204" s="47"/>
      <c r="MFE204" s="47"/>
      <c r="MFF204" s="47"/>
      <c r="MFG204" s="47"/>
      <c r="MFH204" s="47"/>
      <c r="MFI204" s="47"/>
      <c r="MFJ204" s="47"/>
      <c r="MFK204" s="47"/>
      <c r="MFL204" s="47"/>
      <c r="MFM204" s="47"/>
      <c r="MFN204" s="47"/>
      <c r="MFO204" s="47"/>
      <c r="MFP204" s="47"/>
      <c r="MFQ204" s="47"/>
      <c r="MFR204" s="47"/>
      <c r="MFS204" s="47"/>
      <c r="MFT204" s="47"/>
      <c r="MFU204" s="47"/>
      <c r="MFV204" s="47"/>
      <c r="MFW204" s="47"/>
      <c r="MFX204" s="47"/>
      <c r="MFY204" s="47"/>
      <c r="MFZ204" s="47"/>
      <c r="MGA204" s="47"/>
      <c r="MGB204" s="47"/>
      <c r="MGC204" s="47"/>
      <c r="MGD204" s="47"/>
      <c r="MGE204" s="47"/>
      <c r="MGF204" s="47"/>
      <c r="MGG204" s="47"/>
      <c r="MGH204" s="47"/>
      <c r="MGI204" s="47"/>
      <c r="MGJ204" s="47"/>
      <c r="MGK204" s="47"/>
      <c r="MGL204" s="47"/>
      <c r="MGM204" s="47"/>
      <c r="MGN204" s="47"/>
      <c r="MGO204" s="47"/>
      <c r="MGP204" s="47"/>
      <c r="MGQ204" s="47"/>
      <c r="MGR204" s="47"/>
      <c r="MGS204" s="47"/>
      <c r="MGT204" s="47"/>
      <c r="MGU204" s="47"/>
      <c r="MGV204" s="47"/>
      <c r="MGW204" s="47"/>
      <c r="MGX204" s="47"/>
      <c r="MGY204" s="47"/>
      <c r="MGZ204" s="47"/>
      <c r="MHA204" s="47"/>
      <c r="MHB204" s="47"/>
      <c r="MHC204" s="47"/>
      <c r="MHD204" s="47"/>
      <c r="MHE204" s="47"/>
      <c r="MHF204" s="47"/>
      <c r="MHG204" s="47"/>
      <c r="MHH204" s="47"/>
      <c r="MHI204" s="47"/>
      <c r="MHJ204" s="47"/>
      <c r="MHK204" s="47"/>
      <c r="MHL204" s="47"/>
      <c r="MHM204" s="47"/>
      <c r="MHN204" s="47"/>
      <c r="MHO204" s="47"/>
      <c r="MHP204" s="47"/>
      <c r="MHQ204" s="47"/>
      <c r="MHR204" s="47"/>
      <c r="MHS204" s="47"/>
      <c r="MHT204" s="47"/>
      <c r="MHU204" s="47"/>
      <c r="MHV204" s="47"/>
      <c r="MHW204" s="47"/>
      <c r="MHX204" s="47"/>
      <c r="MHY204" s="47"/>
      <c r="MHZ204" s="47"/>
      <c r="MIA204" s="47"/>
      <c r="MIB204" s="47"/>
      <c r="MIC204" s="47"/>
      <c r="MID204" s="47"/>
      <c r="MIE204" s="47"/>
      <c r="MIF204" s="47"/>
      <c r="MIG204" s="47"/>
      <c r="MIH204" s="47"/>
      <c r="MII204" s="47"/>
      <c r="MIJ204" s="47"/>
      <c r="MIK204" s="47"/>
      <c r="MIL204" s="47"/>
      <c r="MIM204" s="47"/>
      <c r="MIN204" s="47"/>
      <c r="MIO204" s="47"/>
      <c r="MIP204" s="47"/>
      <c r="MIQ204" s="47"/>
      <c r="MIR204" s="47"/>
      <c r="MIS204" s="47"/>
      <c r="MIT204" s="47"/>
      <c r="MIU204" s="47"/>
      <c r="MIV204" s="47"/>
      <c r="MIW204" s="47"/>
      <c r="MIX204" s="47"/>
      <c r="MIY204" s="47"/>
      <c r="MIZ204" s="47"/>
      <c r="MJA204" s="47"/>
      <c r="MJB204" s="47"/>
      <c r="MJC204" s="47"/>
      <c r="MJD204" s="47"/>
      <c r="MJE204" s="47"/>
      <c r="MJF204" s="47"/>
      <c r="MJG204" s="47"/>
      <c r="MJH204" s="47"/>
      <c r="MJI204" s="47"/>
      <c r="MJJ204" s="47"/>
      <c r="MJK204" s="47"/>
      <c r="MJL204" s="47"/>
      <c r="MJM204" s="47"/>
      <c r="MJN204" s="47"/>
      <c r="MJO204" s="47"/>
      <c r="MJP204" s="47"/>
      <c r="MJQ204" s="47"/>
      <c r="MJR204" s="47"/>
      <c r="MJS204" s="47"/>
      <c r="MJT204" s="47"/>
      <c r="MJU204" s="47"/>
      <c r="MJV204" s="47"/>
      <c r="MJW204" s="47"/>
      <c r="MJX204" s="47"/>
      <c r="MJY204" s="47"/>
      <c r="MJZ204" s="47"/>
      <c r="MKA204" s="47"/>
      <c r="MKB204" s="47"/>
      <c r="MKC204" s="47"/>
      <c r="MKD204" s="47"/>
      <c r="MKE204" s="47"/>
      <c r="MKF204" s="47"/>
      <c r="MKG204" s="47"/>
      <c r="MKH204" s="47"/>
      <c r="MKI204" s="47"/>
      <c r="MKJ204" s="47"/>
      <c r="MKK204" s="47"/>
      <c r="MKL204" s="47"/>
      <c r="MKM204" s="47"/>
      <c r="MKN204" s="47"/>
      <c r="MKO204" s="47"/>
      <c r="MKP204" s="47"/>
      <c r="MKQ204" s="47"/>
      <c r="MKR204" s="47"/>
      <c r="MKS204" s="47"/>
      <c r="MKT204" s="47"/>
      <c r="MKU204" s="47"/>
      <c r="MKV204" s="47"/>
      <c r="MKW204" s="47"/>
      <c r="MKX204" s="47"/>
      <c r="MKY204" s="47"/>
      <c r="MKZ204" s="47"/>
      <c r="MLA204" s="47"/>
      <c r="MLB204" s="47"/>
      <c r="MLC204" s="47"/>
      <c r="MLD204" s="47"/>
      <c r="MLE204" s="47"/>
      <c r="MLF204" s="47"/>
      <c r="MLG204" s="47"/>
      <c r="MLH204" s="47"/>
      <c r="MLI204" s="47"/>
      <c r="MLJ204" s="47"/>
      <c r="MLK204" s="47"/>
      <c r="MLL204" s="47"/>
      <c r="MLM204" s="47"/>
      <c r="MLN204" s="47"/>
      <c r="MLO204" s="47"/>
      <c r="MLP204" s="47"/>
      <c r="MLQ204" s="47"/>
      <c r="MLR204" s="47"/>
      <c r="MLS204" s="47"/>
      <c r="MLT204" s="47"/>
      <c r="MLU204" s="47"/>
      <c r="MLV204" s="47"/>
      <c r="MLW204" s="47"/>
      <c r="MLX204" s="47"/>
      <c r="MLY204" s="47"/>
      <c r="MLZ204" s="47"/>
      <c r="MMA204" s="47"/>
      <c r="MMB204" s="47"/>
      <c r="MMC204" s="47"/>
      <c r="MMD204" s="47"/>
      <c r="MME204" s="47"/>
      <c r="MMF204" s="47"/>
      <c r="MMG204" s="47"/>
      <c r="MMH204" s="47"/>
      <c r="MMI204" s="47"/>
      <c r="MMJ204" s="47"/>
      <c r="MMK204" s="47"/>
      <c r="MML204" s="47"/>
      <c r="MMM204" s="47"/>
      <c r="MMN204" s="47"/>
      <c r="MMO204" s="47"/>
      <c r="MMP204" s="47"/>
      <c r="MMQ204" s="47"/>
      <c r="MMR204" s="47"/>
      <c r="MMS204" s="47"/>
      <c r="MMT204" s="47"/>
      <c r="MMU204" s="47"/>
      <c r="MMV204" s="47"/>
      <c r="MMW204" s="47"/>
      <c r="MMX204" s="47"/>
      <c r="MMY204" s="47"/>
      <c r="MMZ204" s="47"/>
      <c r="MNA204" s="47"/>
      <c r="MNB204" s="47"/>
      <c r="MNC204" s="47"/>
      <c r="MND204" s="47"/>
      <c r="MNE204" s="47"/>
      <c r="MNF204" s="47"/>
      <c r="MNG204" s="47"/>
      <c r="MNH204" s="47"/>
      <c r="MNI204" s="47"/>
      <c r="MNJ204" s="47"/>
      <c r="MNK204" s="47"/>
      <c r="MNL204" s="47"/>
      <c r="MNM204" s="47"/>
      <c r="MNN204" s="47"/>
      <c r="MNO204" s="47"/>
      <c r="MNP204" s="47"/>
      <c r="MNQ204" s="47"/>
      <c r="MNR204" s="47"/>
      <c r="MNS204" s="47"/>
      <c r="MNT204" s="47"/>
      <c r="MNU204" s="47"/>
      <c r="MNV204" s="47"/>
      <c r="MNW204" s="47"/>
      <c r="MNX204" s="47"/>
      <c r="MNY204" s="47"/>
      <c r="MNZ204" s="47"/>
      <c r="MOA204" s="47"/>
      <c r="MOB204" s="47"/>
      <c r="MOC204" s="47"/>
      <c r="MOD204" s="47"/>
      <c r="MOE204" s="47"/>
      <c r="MOF204" s="47"/>
      <c r="MOG204" s="47"/>
      <c r="MOH204" s="47"/>
      <c r="MOI204" s="47"/>
      <c r="MOJ204" s="47"/>
      <c r="MOK204" s="47"/>
      <c r="MOL204" s="47"/>
      <c r="MOM204" s="47"/>
      <c r="MON204" s="47"/>
      <c r="MOO204" s="47"/>
      <c r="MOP204" s="47"/>
      <c r="MOQ204" s="47"/>
      <c r="MOR204" s="47"/>
      <c r="MOS204" s="47"/>
      <c r="MOT204" s="47"/>
      <c r="MOU204" s="47"/>
      <c r="MOV204" s="47"/>
      <c r="MOW204" s="47"/>
      <c r="MOX204" s="47"/>
      <c r="MOY204" s="47"/>
      <c r="MOZ204" s="47"/>
      <c r="MPA204" s="47"/>
      <c r="MPB204" s="47"/>
      <c r="MPC204" s="47"/>
      <c r="MPD204" s="47"/>
      <c r="MPE204" s="47"/>
      <c r="MPF204" s="47"/>
      <c r="MPG204" s="47"/>
      <c r="MPH204" s="47"/>
      <c r="MPI204" s="47"/>
      <c r="MPJ204" s="47"/>
      <c r="MPK204" s="47"/>
      <c r="MPL204" s="47"/>
      <c r="MPM204" s="47"/>
      <c r="MPN204" s="47"/>
      <c r="MPO204" s="47"/>
      <c r="MPP204" s="47"/>
      <c r="MPQ204" s="47"/>
      <c r="MPR204" s="47"/>
      <c r="MPS204" s="47"/>
      <c r="MPT204" s="47"/>
      <c r="MPU204" s="47"/>
      <c r="MPV204" s="47"/>
      <c r="MPW204" s="47"/>
      <c r="MPX204" s="47"/>
      <c r="MPY204" s="47"/>
      <c r="MPZ204" s="47"/>
      <c r="MQA204" s="47"/>
      <c r="MQB204" s="47"/>
      <c r="MQC204" s="47"/>
      <c r="MQD204" s="47"/>
      <c r="MQE204" s="47"/>
      <c r="MQF204" s="47"/>
      <c r="MQG204" s="47"/>
      <c r="MQH204" s="47"/>
      <c r="MQI204" s="47"/>
      <c r="MQJ204" s="47"/>
      <c r="MQK204" s="47"/>
      <c r="MQL204" s="47"/>
      <c r="MQM204" s="47"/>
      <c r="MQN204" s="47"/>
      <c r="MQO204" s="47"/>
      <c r="MQP204" s="47"/>
      <c r="MQQ204" s="47"/>
      <c r="MQR204" s="47"/>
      <c r="MQS204" s="47"/>
      <c r="MQT204" s="47"/>
      <c r="MQU204" s="47"/>
      <c r="MQV204" s="47"/>
      <c r="MQW204" s="47"/>
      <c r="MQX204" s="47"/>
      <c r="MQY204" s="47"/>
      <c r="MQZ204" s="47"/>
      <c r="MRA204" s="47"/>
      <c r="MRB204" s="47"/>
      <c r="MRC204" s="47"/>
      <c r="MRD204" s="47"/>
      <c r="MRE204" s="47"/>
      <c r="MRF204" s="47"/>
      <c r="MRG204" s="47"/>
      <c r="MRH204" s="47"/>
      <c r="MRI204" s="47"/>
      <c r="MRJ204" s="47"/>
      <c r="MRK204" s="47"/>
      <c r="MRL204" s="47"/>
      <c r="MRM204" s="47"/>
      <c r="MRN204" s="47"/>
      <c r="MRO204" s="47"/>
      <c r="MRP204" s="47"/>
      <c r="MRQ204" s="47"/>
      <c r="MRR204" s="47"/>
      <c r="MRS204" s="47"/>
      <c r="MRT204" s="47"/>
      <c r="MRU204" s="47"/>
      <c r="MRV204" s="47"/>
      <c r="MRW204" s="47"/>
      <c r="MRX204" s="47"/>
      <c r="MRY204" s="47"/>
      <c r="MRZ204" s="47"/>
      <c r="MSA204" s="47"/>
      <c r="MSB204" s="47"/>
      <c r="MSC204" s="47"/>
      <c r="MSD204" s="47"/>
      <c r="MSE204" s="47"/>
      <c r="MSF204" s="47"/>
      <c r="MSG204" s="47"/>
      <c r="MSH204" s="47"/>
      <c r="MSI204" s="47"/>
      <c r="MSJ204" s="47"/>
      <c r="MSK204" s="47"/>
      <c r="MSL204" s="47"/>
      <c r="MSM204" s="47"/>
      <c r="MSN204" s="47"/>
      <c r="MSO204" s="47"/>
      <c r="MSP204" s="47"/>
      <c r="MSQ204" s="47"/>
      <c r="MSR204" s="47"/>
      <c r="MSS204" s="47"/>
      <c r="MST204" s="47"/>
      <c r="MSU204" s="47"/>
      <c r="MSV204" s="47"/>
      <c r="MSW204" s="47"/>
      <c r="MSX204" s="47"/>
      <c r="MSY204" s="47"/>
      <c r="MSZ204" s="47"/>
      <c r="MTA204" s="47"/>
      <c r="MTB204" s="47"/>
      <c r="MTC204" s="47"/>
      <c r="MTD204" s="47"/>
      <c r="MTE204" s="47"/>
      <c r="MTF204" s="47"/>
      <c r="MTG204" s="47"/>
      <c r="MTH204" s="47"/>
      <c r="MTI204" s="47"/>
      <c r="MTJ204" s="47"/>
      <c r="MTK204" s="47"/>
      <c r="MTL204" s="47"/>
      <c r="MTM204" s="47"/>
      <c r="MTN204" s="47"/>
      <c r="MTO204" s="47"/>
      <c r="MTP204" s="47"/>
      <c r="MTQ204" s="47"/>
      <c r="MTR204" s="47"/>
      <c r="MTS204" s="47"/>
      <c r="MTT204" s="47"/>
      <c r="MTU204" s="47"/>
      <c r="MTV204" s="47"/>
      <c r="MTW204" s="47"/>
      <c r="MTX204" s="47"/>
      <c r="MTY204" s="47"/>
      <c r="MTZ204" s="47"/>
      <c r="MUA204" s="47"/>
      <c r="MUB204" s="47"/>
      <c r="MUC204" s="47"/>
      <c r="MUD204" s="47"/>
      <c r="MUE204" s="47"/>
      <c r="MUF204" s="47"/>
      <c r="MUG204" s="47"/>
      <c r="MUH204" s="47"/>
      <c r="MUI204" s="47"/>
      <c r="MUJ204" s="47"/>
      <c r="MUK204" s="47"/>
      <c r="MUL204" s="47"/>
      <c r="MUM204" s="47"/>
      <c r="MUN204" s="47"/>
      <c r="MUO204" s="47"/>
      <c r="MUP204" s="47"/>
      <c r="MUQ204" s="47"/>
      <c r="MUR204" s="47"/>
      <c r="MUS204" s="47"/>
      <c r="MUT204" s="47"/>
      <c r="MUU204" s="47"/>
      <c r="MUV204" s="47"/>
      <c r="MUW204" s="47"/>
      <c r="MUX204" s="47"/>
      <c r="MUY204" s="47"/>
      <c r="MUZ204" s="47"/>
      <c r="MVA204" s="47"/>
      <c r="MVB204" s="47"/>
      <c r="MVC204" s="47"/>
      <c r="MVD204" s="47"/>
      <c r="MVE204" s="47"/>
      <c r="MVF204" s="47"/>
      <c r="MVG204" s="47"/>
      <c r="MVH204" s="47"/>
      <c r="MVI204" s="47"/>
      <c r="MVJ204" s="47"/>
      <c r="MVK204" s="47"/>
      <c r="MVL204" s="47"/>
      <c r="MVM204" s="47"/>
      <c r="MVN204" s="47"/>
      <c r="MVO204" s="47"/>
      <c r="MVP204" s="47"/>
      <c r="MVQ204" s="47"/>
      <c r="MVR204" s="47"/>
      <c r="MVS204" s="47"/>
      <c r="MVT204" s="47"/>
      <c r="MVU204" s="47"/>
      <c r="MVV204" s="47"/>
      <c r="MVW204" s="47"/>
      <c r="MVX204" s="47"/>
      <c r="MVY204" s="47"/>
      <c r="MVZ204" s="47"/>
      <c r="MWA204" s="47"/>
      <c r="MWB204" s="47"/>
      <c r="MWC204" s="47"/>
      <c r="MWD204" s="47"/>
      <c r="MWE204" s="47"/>
      <c r="MWF204" s="47"/>
      <c r="MWG204" s="47"/>
      <c r="MWH204" s="47"/>
      <c r="MWI204" s="47"/>
      <c r="MWJ204" s="47"/>
      <c r="MWK204" s="47"/>
      <c r="MWL204" s="47"/>
      <c r="MWM204" s="47"/>
      <c r="MWN204" s="47"/>
      <c r="MWO204" s="47"/>
      <c r="MWP204" s="47"/>
      <c r="MWQ204" s="47"/>
      <c r="MWR204" s="47"/>
      <c r="MWS204" s="47"/>
      <c r="MWT204" s="47"/>
      <c r="MWU204" s="47"/>
      <c r="MWV204" s="47"/>
      <c r="MWW204" s="47"/>
      <c r="MWX204" s="47"/>
      <c r="MWY204" s="47"/>
      <c r="MWZ204" s="47"/>
      <c r="MXA204" s="47"/>
      <c r="MXB204" s="47"/>
      <c r="MXC204" s="47"/>
      <c r="MXD204" s="47"/>
      <c r="MXE204" s="47"/>
      <c r="MXF204" s="47"/>
      <c r="MXG204" s="47"/>
      <c r="MXH204" s="47"/>
      <c r="MXI204" s="47"/>
      <c r="MXJ204" s="47"/>
      <c r="MXK204" s="47"/>
      <c r="MXL204" s="47"/>
      <c r="MXM204" s="47"/>
      <c r="MXN204" s="47"/>
      <c r="MXO204" s="47"/>
      <c r="MXP204" s="47"/>
      <c r="MXQ204" s="47"/>
      <c r="MXR204" s="47"/>
      <c r="MXS204" s="47"/>
      <c r="MXT204" s="47"/>
      <c r="MXU204" s="47"/>
      <c r="MXV204" s="47"/>
      <c r="MXW204" s="47"/>
      <c r="MXX204" s="47"/>
      <c r="MXY204" s="47"/>
      <c r="MXZ204" s="47"/>
      <c r="MYA204" s="47"/>
      <c r="MYB204" s="47"/>
      <c r="MYC204" s="47"/>
      <c r="MYD204" s="47"/>
      <c r="MYE204" s="47"/>
      <c r="MYF204" s="47"/>
      <c r="MYG204" s="47"/>
      <c r="MYH204" s="47"/>
      <c r="MYI204" s="47"/>
      <c r="MYJ204" s="47"/>
      <c r="MYK204" s="47"/>
      <c r="MYL204" s="47"/>
      <c r="MYM204" s="47"/>
      <c r="MYN204" s="47"/>
      <c r="MYO204" s="47"/>
      <c r="MYP204" s="47"/>
      <c r="MYQ204" s="47"/>
      <c r="MYR204" s="47"/>
      <c r="MYS204" s="47"/>
      <c r="MYT204" s="47"/>
      <c r="MYU204" s="47"/>
      <c r="MYV204" s="47"/>
      <c r="MYW204" s="47"/>
      <c r="MYX204" s="47"/>
      <c r="MYY204" s="47"/>
      <c r="MYZ204" s="47"/>
      <c r="MZA204" s="47"/>
      <c r="MZB204" s="47"/>
      <c r="MZC204" s="47"/>
      <c r="MZD204" s="47"/>
      <c r="MZE204" s="47"/>
      <c r="MZF204" s="47"/>
      <c r="MZG204" s="47"/>
      <c r="MZH204" s="47"/>
      <c r="MZI204" s="47"/>
      <c r="MZJ204" s="47"/>
      <c r="MZK204" s="47"/>
      <c r="MZL204" s="47"/>
      <c r="MZM204" s="47"/>
      <c r="MZN204" s="47"/>
      <c r="MZO204" s="47"/>
      <c r="MZP204" s="47"/>
      <c r="MZQ204" s="47"/>
      <c r="MZR204" s="47"/>
      <c r="MZS204" s="47"/>
      <c r="MZT204" s="47"/>
      <c r="MZU204" s="47"/>
      <c r="MZV204" s="47"/>
      <c r="MZW204" s="47"/>
      <c r="MZX204" s="47"/>
      <c r="MZY204" s="47"/>
      <c r="MZZ204" s="47"/>
      <c r="NAA204" s="47"/>
      <c r="NAB204" s="47"/>
      <c r="NAC204" s="47"/>
      <c r="NAD204" s="47"/>
      <c r="NAE204" s="47"/>
      <c r="NAF204" s="47"/>
      <c r="NAG204" s="47"/>
      <c r="NAH204" s="47"/>
      <c r="NAI204" s="47"/>
      <c r="NAJ204" s="47"/>
      <c r="NAK204" s="47"/>
      <c r="NAL204" s="47"/>
      <c r="NAM204" s="47"/>
      <c r="NAN204" s="47"/>
      <c r="NAO204" s="47"/>
      <c r="NAP204" s="47"/>
      <c r="NAQ204" s="47"/>
      <c r="NAR204" s="47"/>
      <c r="NAS204" s="47"/>
      <c r="NAT204" s="47"/>
      <c r="NAU204" s="47"/>
      <c r="NAV204" s="47"/>
      <c r="NAW204" s="47"/>
      <c r="NAX204" s="47"/>
      <c r="NAY204" s="47"/>
      <c r="NAZ204" s="47"/>
      <c r="NBA204" s="47"/>
      <c r="NBB204" s="47"/>
      <c r="NBC204" s="47"/>
      <c r="NBD204" s="47"/>
      <c r="NBE204" s="47"/>
      <c r="NBF204" s="47"/>
      <c r="NBG204" s="47"/>
      <c r="NBH204" s="47"/>
      <c r="NBI204" s="47"/>
      <c r="NBJ204" s="47"/>
      <c r="NBK204" s="47"/>
      <c r="NBL204" s="47"/>
      <c r="NBM204" s="47"/>
      <c r="NBN204" s="47"/>
      <c r="NBO204" s="47"/>
      <c r="NBP204" s="47"/>
      <c r="NBQ204" s="47"/>
      <c r="NBR204" s="47"/>
      <c r="NBS204" s="47"/>
      <c r="NBT204" s="47"/>
      <c r="NBU204" s="47"/>
      <c r="NBV204" s="47"/>
      <c r="NBW204" s="47"/>
      <c r="NBX204" s="47"/>
      <c r="NBY204" s="47"/>
      <c r="NBZ204" s="47"/>
      <c r="NCA204" s="47"/>
      <c r="NCB204" s="47"/>
      <c r="NCC204" s="47"/>
      <c r="NCD204" s="47"/>
      <c r="NCE204" s="47"/>
      <c r="NCF204" s="47"/>
      <c r="NCG204" s="47"/>
      <c r="NCH204" s="47"/>
      <c r="NCI204" s="47"/>
      <c r="NCJ204" s="47"/>
      <c r="NCK204" s="47"/>
      <c r="NCL204" s="47"/>
      <c r="NCM204" s="47"/>
      <c r="NCN204" s="47"/>
      <c r="NCO204" s="47"/>
      <c r="NCP204" s="47"/>
      <c r="NCQ204" s="47"/>
      <c r="NCR204" s="47"/>
      <c r="NCS204" s="47"/>
      <c r="NCT204" s="47"/>
      <c r="NCU204" s="47"/>
      <c r="NCV204" s="47"/>
      <c r="NCW204" s="47"/>
      <c r="NCX204" s="47"/>
      <c r="NCY204" s="47"/>
      <c r="NCZ204" s="47"/>
      <c r="NDA204" s="47"/>
      <c r="NDB204" s="47"/>
      <c r="NDC204" s="47"/>
      <c r="NDD204" s="47"/>
      <c r="NDE204" s="47"/>
      <c r="NDF204" s="47"/>
      <c r="NDG204" s="47"/>
      <c r="NDH204" s="47"/>
      <c r="NDI204" s="47"/>
      <c r="NDJ204" s="47"/>
      <c r="NDK204" s="47"/>
      <c r="NDL204" s="47"/>
      <c r="NDM204" s="47"/>
      <c r="NDN204" s="47"/>
      <c r="NDO204" s="47"/>
      <c r="NDP204" s="47"/>
      <c r="NDQ204" s="47"/>
      <c r="NDR204" s="47"/>
      <c r="NDS204" s="47"/>
      <c r="NDT204" s="47"/>
      <c r="NDU204" s="47"/>
      <c r="NDV204" s="47"/>
      <c r="NDW204" s="47"/>
      <c r="NDX204" s="47"/>
      <c r="NDY204" s="47"/>
      <c r="NDZ204" s="47"/>
      <c r="NEA204" s="47"/>
      <c r="NEB204" s="47"/>
      <c r="NEC204" s="47"/>
      <c r="NED204" s="47"/>
      <c r="NEE204" s="47"/>
      <c r="NEF204" s="47"/>
      <c r="NEG204" s="47"/>
      <c r="NEH204" s="47"/>
      <c r="NEI204" s="47"/>
      <c r="NEJ204" s="47"/>
      <c r="NEK204" s="47"/>
      <c r="NEL204" s="47"/>
      <c r="NEM204" s="47"/>
      <c r="NEN204" s="47"/>
      <c r="NEO204" s="47"/>
      <c r="NEP204" s="47"/>
      <c r="NEQ204" s="47"/>
      <c r="NER204" s="47"/>
      <c r="NES204" s="47"/>
      <c r="NET204" s="47"/>
      <c r="NEU204" s="47"/>
      <c r="NEV204" s="47"/>
      <c r="NEW204" s="47"/>
      <c r="NEX204" s="47"/>
      <c r="NEY204" s="47"/>
      <c r="NEZ204" s="47"/>
      <c r="NFA204" s="47"/>
      <c r="NFB204" s="47"/>
      <c r="NFC204" s="47"/>
      <c r="NFD204" s="47"/>
      <c r="NFE204" s="47"/>
      <c r="NFF204" s="47"/>
      <c r="NFG204" s="47"/>
      <c r="NFH204" s="47"/>
      <c r="NFI204" s="47"/>
      <c r="NFJ204" s="47"/>
      <c r="NFK204" s="47"/>
      <c r="NFL204" s="47"/>
      <c r="NFM204" s="47"/>
      <c r="NFN204" s="47"/>
      <c r="NFO204" s="47"/>
      <c r="NFP204" s="47"/>
      <c r="NFQ204" s="47"/>
      <c r="NFR204" s="47"/>
      <c r="NFS204" s="47"/>
      <c r="NFT204" s="47"/>
      <c r="NFU204" s="47"/>
      <c r="NFV204" s="47"/>
      <c r="NFW204" s="47"/>
      <c r="NFX204" s="47"/>
      <c r="NFY204" s="47"/>
      <c r="NFZ204" s="47"/>
      <c r="NGA204" s="47"/>
      <c r="NGB204" s="47"/>
      <c r="NGC204" s="47"/>
      <c r="NGD204" s="47"/>
      <c r="NGE204" s="47"/>
      <c r="NGF204" s="47"/>
      <c r="NGG204" s="47"/>
      <c r="NGH204" s="47"/>
      <c r="NGI204" s="47"/>
      <c r="NGJ204" s="47"/>
      <c r="NGK204" s="47"/>
      <c r="NGL204" s="47"/>
      <c r="NGM204" s="47"/>
      <c r="NGN204" s="47"/>
      <c r="NGO204" s="47"/>
      <c r="NGP204" s="47"/>
      <c r="NGQ204" s="47"/>
      <c r="NGR204" s="47"/>
      <c r="NGS204" s="47"/>
      <c r="NGT204" s="47"/>
      <c r="NGU204" s="47"/>
      <c r="NGV204" s="47"/>
      <c r="NGW204" s="47"/>
      <c r="NGX204" s="47"/>
      <c r="NGY204" s="47"/>
      <c r="NGZ204" s="47"/>
      <c r="NHA204" s="47"/>
      <c r="NHB204" s="47"/>
      <c r="NHC204" s="47"/>
      <c r="NHD204" s="47"/>
      <c r="NHE204" s="47"/>
      <c r="NHF204" s="47"/>
      <c r="NHG204" s="47"/>
      <c r="NHH204" s="47"/>
      <c r="NHI204" s="47"/>
      <c r="NHJ204" s="47"/>
      <c r="NHK204" s="47"/>
      <c r="NHL204" s="47"/>
      <c r="NHM204" s="47"/>
      <c r="NHN204" s="47"/>
      <c r="NHO204" s="47"/>
      <c r="NHP204" s="47"/>
      <c r="NHQ204" s="47"/>
      <c r="NHR204" s="47"/>
      <c r="NHS204" s="47"/>
      <c r="NHT204" s="47"/>
      <c r="NHU204" s="47"/>
      <c r="NHV204" s="47"/>
      <c r="NHW204" s="47"/>
      <c r="NHX204" s="47"/>
      <c r="NHY204" s="47"/>
      <c r="NHZ204" s="47"/>
      <c r="NIA204" s="47"/>
      <c r="NIB204" s="47"/>
      <c r="NIC204" s="47"/>
      <c r="NID204" s="47"/>
      <c r="NIE204" s="47"/>
      <c r="NIF204" s="47"/>
      <c r="NIG204" s="47"/>
      <c r="NIH204" s="47"/>
      <c r="NII204" s="47"/>
      <c r="NIJ204" s="47"/>
      <c r="NIK204" s="47"/>
      <c r="NIL204" s="47"/>
      <c r="NIM204" s="47"/>
      <c r="NIN204" s="47"/>
      <c r="NIO204" s="47"/>
      <c r="NIP204" s="47"/>
      <c r="NIQ204" s="47"/>
      <c r="NIR204" s="47"/>
      <c r="NIS204" s="47"/>
      <c r="NIT204" s="47"/>
      <c r="NIU204" s="47"/>
      <c r="NIV204" s="47"/>
      <c r="NIW204" s="47"/>
      <c r="NIX204" s="47"/>
      <c r="NIY204" s="47"/>
      <c r="NIZ204" s="47"/>
      <c r="NJA204" s="47"/>
      <c r="NJB204" s="47"/>
      <c r="NJC204" s="47"/>
      <c r="NJD204" s="47"/>
      <c r="NJE204" s="47"/>
      <c r="NJF204" s="47"/>
      <c r="NJG204" s="47"/>
      <c r="NJH204" s="47"/>
      <c r="NJI204" s="47"/>
      <c r="NJJ204" s="47"/>
      <c r="NJK204" s="47"/>
      <c r="NJL204" s="47"/>
      <c r="NJM204" s="47"/>
      <c r="NJN204" s="47"/>
      <c r="NJO204" s="47"/>
      <c r="NJP204" s="47"/>
      <c r="NJQ204" s="47"/>
      <c r="NJR204" s="47"/>
      <c r="NJS204" s="47"/>
      <c r="NJT204" s="47"/>
      <c r="NJU204" s="47"/>
      <c r="NJV204" s="47"/>
      <c r="NJW204" s="47"/>
      <c r="NJX204" s="47"/>
      <c r="NJY204" s="47"/>
      <c r="NJZ204" s="47"/>
      <c r="NKA204" s="47"/>
      <c r="NKB204" s="47"/>
      <c r="NKC204" s="47"/>
      <c r="NKD204" s="47"/>
      <c r="NKE204" s="47"/>
      <c r="NKF204" s="47"/>
      <c r="NKG204" s="47"/>
      <c r="NKH204" s="47"/>
      <c r="NKI204" s="47"/>
      <c r="NKJ204" s="47"/>
      <c r="NKK204" s="47"/>
      <c r="NKL204" s="47"/>
      <c r="NKM204" s="47"/>
      <c r="NKN204" s="47"/>
      <c r="NKO204" s="47"/>
      <c r="NKP204" s="47"/>
      <c r="NKQ204" s="47"/>
      <c r="NKR204" s="47"/>
      <c r="NKS204" s="47"/>
      <c r="NKT204" s="47"/>
      <c r="NKU204" s="47"/>
      <c r="NKV204" s="47"/>
      <c r="NKW204" s="47"/>
      <c r="NKX204" s="47"/>
      <c r="NKY204" s="47"/>
      <c r="NKZ204" s="47"/>
      <c r="NLA204" s="47"/>
      <c r="NLB204" s="47"/>
      <c r="NLC204" s="47"/>
      <c r="NLD204" s="47"/>
      <c r="NLE204" s="47"/>
      <c r="NLF204" s="47"/>
      <c r="NLG204" s="47"/>
      <c r="NLH204" s="47"/>
      <c r="NLI204" s="47"/>
      <c r="NLJ204" s="47"/>
      <c r="NLK204" s="47"/>
      <c r="NLL204" s="47"/>
      <c r="NLM204" s="47"/>
      <c r="NLN204" s="47"/>
      <c r="NLO204" s="47"/>
      <c r="NLP204" s="47"/>
      <c r="NLQ204" s="47"/>
      <c r="NLR204" s="47"/>
      <c r="NLS204" s="47"/>
      <c r="NLT204" s="47"/>
      <c r="NLU204" s="47"/>
      <c r="NLV204" s="47"/>
      <c r="NLW204" s="47"/>
      <c r="NLX204" s="47"/>
      <c r="NLY204" s="47"/>
      <c r="NLZ204" s="47"/>
      <c r="NMA204" s="47"/>
      <c r="NMB204" s="47"/>
      <c r="NMC204" s="47"/>
      <c r="NMD204" s="47"/>
      <c r="NME204" s="47"/>
      <c r="NMF204" s="47"/>
      <c r="NMG204" s="47"/>
      <c r="NMH204" s="47"/>
      <c r="NMI204" s="47"/>
      <c r="NMJ204" s="47"/>
      <c r="NMK204" s="47"/>
      <c r="NML204" s="47"/>
      <c r="NMM204" s="47"/>
      <c r="NMN204" s="47"/>
      <c r="NMO204" s="47"/>
      <c r="NMP204" s="47"/>
      <c r="NMQ204" s="47"/>
      <c r="NMR204" s="47"/>
      <c r="NMS204" s="47"/>
      <c r="NMT204" s="47"/>
      <c r="NMU204" s="47"/>
      <c r="NMV204" s="47"/>
      <c r="NMW204" s="47"/>
      <c r="NMX204" s="47"/>
      <c r="NMY204" s="47"/>
      <c r="NMZ204" s="47"/>
      <c r="NNA204" s="47"/>
      <c r="NNB204" s="47"/>
      <c r="NNC204" s="47"/>
      <c r="NND204" s="47"/>
      <c r="NNE204" s="47"/>
      <c r="NNF204" s="47"/>
      <c r="NNG204" s="47"/>
      <c r="NNH204" s="47"/>
      <c r="NNI204" s="47"/>
      <c r="NNJ204" s="47"/>
      <c r="NNK204" s="47"/>
      <c r="NNL204" s="47"/>
      <c r="NNM204" s="47"/>
      <c r="NNN204" s="47"/>
      <c r="NNO204" s="47"/>
      <c r="NNP204" s="47"/>
      <c r="NNQ204" s="47"/>
      <c r="NNR204" s="47"/>
      <c r="NNS204" s="47"/>
      <c r="NNT204" s="47"/>
      <c r="NNU204" s="47"/>
      <c r="NNV204" s="47"/>
      <c r="NNW204" s="47"/>
      <c r="NNX204" s="47"/>
      <c r="NNY204" s="47"/>
      <c r="NNZ204" s="47"/>
      <c r="NOA204" s="47"/>
      <c r="NOB204" s="47"/>
      <c r="NOC204" s="47"/>
      <c r="NOD204" s="47"/>
      <c r="NOE204" s="47"/>
      <c r="NOF204" s="47"/>
      <c r="NOG204" s="47"/>
      <c r="NOH204" s="47"/>
      <c r="NOI204" s="47"/>
      <c r="NOJ204" s="47"/>
      <c r="NOK204" s="47"/>
      <c r="NOL204" s="47"/>
      <c r="NOM204" s="47"/>
      <c r="NON204" s="47"/>
      <c r="NOO204" s="47"/>
      <c r="NOP204" s="47"/>
      <c r="NOQ204" s="47"/>
      <c r="NOR204" s="47"/>
      <c r="NOS204" s="47"/>
      <c r="NOT204" s="47"/>
      <c r="NOU204" s="47"/>
      <c r="NOV204" s="47"/>
      <c r="NOW204" s="47"/>
      <c r="NOX204" s="47"/>
      <c r="NOY204" s="47"/>
      <c r="NOZ204" s="47"/>
      <c r="NPA204" s="47"/>
      <c r="NPB204" s="47"/>
      <c r="NPC204" s="47"/>
      <c r="NPD204" s="47"/>
      <c r="NPE204" s="47"/>
      <c r="NPF204" s="47"/>
      <c r="NPG204" s="47"/>
      <c r="NPH204" s="47"/>
      <c r="NPI204" s="47"/>
      <c r="NPJ204" s="47"/>
      <c r="NPK204" s="47"/>
      <c r="NPL204" s="47"/>
      <c r="NPM204" s="47"/>
      <c r="NPN204" s="47"/>
      <c r="NPO204" s="47"/>
      <c r="NPP204" s="47"/>
      <c r="NPQ204" s="47"/>
      <c r="NPR204" s="47"/>
      <c r="NPS204" s="47"/>
      <c r="NPT204" s="47"/>
      <c r="NPU204" s="47"/>
      <c r="NPV204" s="47"/>
      <c r="NPW204" s="47"/>
      <c r="NPX204" s="47"/>
      <c r="NPY204" s="47"/>
      <c r="NPZ204" s="47"/>
      <c r="NQA204" s="47"/>
      <c r="NQB204" s="47"/>
      <c r="NQC204" s="47"/>
      <c r="NQD204" s="47"/>
      <c r="NQE204" s="47"/>
      <c r="NQF204" s="47"/>
      <c r="NQG204" s="47"/>
      <c r="NQH204" s="47"/>
      <c r="NQI204" s="47"/>
      <c r="NQJ204" s="47"/>
      <c r="NQK204" s="47"/>
      <c r="NQL204" s="47"/>
      <c r="NQM204" s="47"/>
      <c r="NQN204" s="47"/>
      <c r="NQO204" s="47"/>
      <c r="NQP204" s="47"/>
      <c r="NQQ204" s="47"/>
      <c r="NQR204" s="47"/>
      <c r="NQS204" s="47"/>
      <c r="NQT204" s="47"/>
      <c r="NQU204" s="47"/>
      <c r="NQV204" s="47"/>
      <c r="NQW204" s="47"/>
      <c r="NQX204" s="47"/>
      <c r="NQY204" s="47"/>
      <c r="NQZ204" s="47"/>
      <c r="NRA204" s="47"/>
      <c r="NRB204" s="47"/>
      <c r="NRC204" s="47"/>
      <c r="NRD204" s="47"/>
      <c r="NRE204" s="47"/>
      <c r="NRF204" s="47"/>
      <c r="NRG204" s="47"/>
      <c r="NRH204" s="47"/>
      <c r="NRI204" s="47"/>
      <c r="NRJ204" s="47"/>
      <c r="NRK204" s="47"/>
      <c r="NRL204" s="47"/>
      <c r="NRM204" s="47"/>
      <c r="NRN204" s="47"/>
      <c r="NRO204" s="47"/>
      <c r="NRP204" s="47"/>
      <c r="NRQ204" s="47"/>
      <c r="NRR204" s="47"/>
      <c r="NRS204" s="47"/>
      <c r="NRT204" s="47"/>
      <c r="NRU204" s="47"/>
      <c r="NRV204" s="47"/>
      <c r="NRW204" s="47"/>
      <c r="NRX204" s="47"/>
      <c r="NRY204" s="47"/>
      <c r="NRZ204" s="47"/>
      <c r="NSA204" s="47"/>
      <c r="NSB204" s="47"/>
      <c r="NSC204" s="47"/>
      <c r="NSD204" s="47"/>
      <c r="NSE204" s="47"/>
      <c r="NSF204" s="47"/>
      <c r="NSG204" s="47"/>
      <c r="NSH204" s="47"/>
      <c r="NSI204" s="47"/>
      <c r="NSJ204" s="47"/>
      <c r="NSK204" s="47"/>
      <c r="NSL204" s="47"/>
      <c r="NSM204" s="47"/>
      <c r="NSN204" s="47"/>
      <c r="NSO204" s="47"/>
      <c r="NSP204" s="47"/>
      <c r="NSQ204" s="47"/>
      <c r="NSR204" s="47"/>
      <c r="NSS204" s="47"/>
      <c r="NST204" s="47"/>
      <c r="NSU204" s="47"/>
      <c r="NSV204" s="47"/>
      <c r="NSW204" s="47"/>
      <c r="NSX204" s="47"/>
      <c r="NSY204" s="47"/>
      <c r="NSZ204" s="47"/>
      <c r="NTA204" s="47"/>
      <c r="NTB204" s="47"/>
      <c r="NTC204" s="47"/>
      <c r="NTD204" s="47"/>
      <c r="NTE204" s="47"/>
      <c r="NTF204" s="47"/>
      <c r="NTG204" s="47"/>
      <c r="NTH204" s="47"/>
      <c r="NTI204" s="47"/>
      <c r="NTJ204" s="47"/>
      <c r="NTK204" s="47"/>
      <c r="NTL204" s="47"/>
      <c r="NTM204" s="47"/>
      <c r="NTN204" s="47"/>
      <c r="NTO204" s="47"/>
      <c r="NTP204" s="47"/>
      <c r="NTQ204" s="47"/>
      <c r="NTR204" s="47"/>
      <c r="NTS204" s="47"/>
      <c r="NTT204" s="47"/>
      <c r="NTU204" s="47"/>
      <c r="NTV204" s="47"/>
      <c r="NTW204" s="47"/>
      <c r="NTX204" s="47"/>
      <c r="NTY204" s="47"/>
      <c r="NTZ204" s="47"/>
      <c r="NUA204" s="47"/>
      <c r="NUB204" s="47"/>
      <c r="NUC204" s="47"/>
      <c r="NUD204" s="47"/>
      <c r="NUE204" s="47"/>
      <c r="NUF204" s="47"/>
      <c r="NUG204" s="47"/>
      <c r="NUH204" s="47"/>
      <c r="NUI204" s="47"/>
      <c r="NUJ204" s="47"/>
      <c r="NUK204" s="47"/>
      <c r="NUL204" s="47"/>
      <c r="NUM204" s="47"/>
      <c r="NUN204" s="47"/>
      <c r="NUO204" s="47"/>
      <c r="NUP204" s="47"/>
      <c r="NUQ204" s="47"/>
      <c r="NUR204" s="47"/>
      <c r="NUS204" s="47"/>
      <c r="NUT204" s="47"/>
      <c r="NUU204" s="47"/>
      <c r="NUV204" s="47"/>
      <c r="NUW204" s="47"/>
      <c r="NUX204" s="47"/>
      <c r="NUY204" s="47"/>
      <c r="NUZ204" s="47"/>
      <c r="NVA204" s="47"/>
      <c r="NVB204" s="47"/>
      <c r="NVC204" s="47"/>
      <c r="NVD204" s="47"/>
      <c r="NVE204" s="47"/>
      <c r="NVF204" s="47"/>
      <c r="NVG204" s="47"/>
      <c r="NVH204" s="47"/>
      <c r="NVI204" s="47"/>
      <c r="NVJ204" s="47"/>
      <c r="NVK204" s="47"/>
      <c r="NVL204" s="47"/>
      <c r="NVM204" s="47"/>
      <c r="NVN204" s="47"/>
      <c r="NVO204" s="47"/>
      <c r="NVP204" s="47"/>
      <c r="NVQ204" s="47"/>
      <c r="NVR204" s="47"/>
      <c r="NVS204" s="47"/>
      <c r="NVT204" s="47"/>
      <c r="NVU204" s="47"/>
      <c r="NVV204" s="47"/>
      <c r="NVW204" s="47"/>
      <c r="NVX204" s="47"/>
      <c r="NVY204" s="47"/>
      <c r="NVZ204" s="47"/>
      <c r="NWA204" s="47"/>
      <c r="NWB204" s="47"/>
      <c r="NWC204" s="47"/>
      <c r="NWD204" s="47"/>
      <c r="NWE204" s="47"/>
      <c r="NWF204" s="47"/>
      <c r="NWG204" s="47"/>
      <c r="NWH204" s="47"/>
      <c r="NWI204" s="47"/>
      <c r="NWJ204" s="47"/>
      <c r="NWK204" s="47"/>
      <c r="NWL204" s="47"/>
      <c r="NWM204" s="47"/>
      <c r="NWN204" s="47"/>
      <c r="NWO204" s="47"/>
      <c r="NWP204" s="47"/>
      <c r="NWQ204" s="47"/>
      <c r="NWR204" s="47"/>
      <c r="NWS204" s="47"/>
      <c r="NWT204" s="47"/>
      <c r="NWU204" s="47"/>
      <c r="NWV204" s="47"/>
      <c r="NWW204" s="47"/>
      <c r="NWX204" s="47"/>
      <c r="NWY204" s="47"/>
      <c r="NWZ204" s="47"/>
      <c r="NXA204" s="47"/>
      <c r="NXB204" s="47"/>
      <c r="NXC204" s="47"/>
      <c r="NXD204" s="47"/>
      <c r="NXE204" s="47"/>
      <c r="NXF204" s="47"/>
      <c r="NXG204" s="47"/>
      <c r="NXH204" s="47"/>
      <c r="NXI204" s="47"/>
      <c r="NXJ204" s="47"/>
      <c r="NXK204" s="47"/>
      <c r="NXL204" s="47"/>
      <c r="NXM204" s="47"/>
      <c r="NXN204" s="47"/>
      <c r="NXO204" s="47"/>
      <c r="NXP204" s="47"/>
      <c r="NXQ204" s="47"/>
      <c r="NXR204" s="47"/>
      <c r="NXS204" s="47"/>
      <c r="NXT204" s="47"/>
      <c r="NXU204" s="47"/>
      <c r="NXV204" s="47"/>
      <c r="NXW204" s="47"/>
      <c r="NXX204" s="47"/>
      <c r="NXY204" s="47"/>
      <c r="NXZ204" s="47"/>
      <c r="NYA204" s="47"/>
      <c r="NYB204" s="47"/>
      <c r="NYC204" s="47"/>
      <c r="NYD204" s="47"/>
      <c r="NYE204" s="47"/>
      <c r="NYF204" s="47"/>
      <c r="NYG204" s="47"/>
      <c r="NYH204" s="47"/>
      <c r="NYI204" s="47"/>
      <c r="NYJ204" s="47"/>
      <c r="NYK204" s="47"/>
      <c r="NYL204" s="47"/>
      <c r="NYM204" s="47"/>
      <c r="NYN204" s="47"/>
      <c r="NYO204" s="47"/>
      <c r="NYP204" s="47"/>
      <c r="NYQ204" s="47"/>
      <c r="NYR204" s="47"/>
      <c r="NYS204" s="47"/>
      <c r="NYT204" s="47"/>
      <c r="NYU204" s="47"/>
      <c r="NYV204" s="47"/>
      <c r="NYW204" s="47"/>
      <c r="NYX204" s="47"/>
      <c r="NYY204" s="47"/>
      <c r="NYZ204" s="47"/>
      <c r="NZA204" s="47"/>
      <c r="NZB204" s="47"/>
      <c r="NZC204" s="47"/>
      <c r="NZD204" s="47"/>
      <c r="NZE204" s="47"/>
      <c r="NZF204" s="47"/>
      <c r="NZG204" s="47"/>
      <c r="NZH204" s="47"/>
      <c r="NZI204" s="47"/>
      <c r="NZJ204" s="47"/>
      <c r="NZK204" s="47"/>
      <c r="NZL204" s="47"/>
      <c r="NZM204" s="47"/>
      <c r="NZN204" s="47"/>
      <c r="NZO204" s="47"/>
      <c r="NZP204" s="47"/>
      <c r="NZQ204" s="47"/>
      <c r="NZR204" s="47"/>
      <c r="NZS204" s="47"/>
      <c r="NZT204" s="47"/>
      <c r="NZU204" s="47"/>
      <c r="NZV204" s="47"/>
      <c r="NZW204" s="47"/>
      <c r="NZX204" s="47"/>
      <c r="NZY204" s="47"/>
      <c r="NZZ204" s="47"/>
      <c r="OAA204" s="47"/>
      <c r="OAB204" s="47"/>
      <c r="OAC204" s="47"/>
      <c r="OAD204" s="47"/>
      <c r="OAE204" s="47"/>
      <c r="OAF204" s="47"/>
      <c r="OAG204" s="47"/>
      <c r="OAH204" s="47"/>
      <c r="OAI204" s="47"/>
      <c r="OAJ204" s="47"/>
      <c r="OAK204" s="47"/>
      <c r="OAL204" s="47"/>
      <c r="OAM204" s="47"/>
      <c r="OAN204" s="47"/>
      <c r="OAO204" s="47"/>
      <c r="OAP204" s="47"/>
      <c r="OAQ204" s="47"/>
      <c r="OAR204" s="47"/>
      <c r="OAS204" s="47"/>
      <c r="OAT204" s="47"/>
      <c r="OAU204" s="47"/>
      <c r="OAV204" s="47"/>
      <c r="OAW204" s="47"/>
      <c r="OAX204" s="47"/>
      <c r="OAY204" s="47"/>
      <c r="OAZ204" s="47"/>
      <c r="OBA204" s="47"/>
      <c r="OBB204" s="47"/>
      <c r="OBC204" s="47"/>
      <c r="OBD204" s="47"/>
      <c r="OBE204" s="47"/>
      <c r="OBF204" s="47"/>
      <c r="OBG204" s="47"/>
      <c r="OBH204" s="47"/>
      <c r="OBI204" s="47"/>
      <c r="OBJ204" s="47"/>
      <c r="OBK204" s="47"/>
      <c r="OBL204" s="47"/>
      <c r="OBM204" s="47"/>
      <c r="OBN204" s="47"/>
      <c r="OBO204" s="47"/>
      <c r="OBP204" s="47"/>
      <c r="OBQ204" s="47"/>
      <c r="OBR204" s="47"/>
      <c r="OBS204" s="47"/>
      <c r="OBT204" s="47"/>
      <c r="OBU204" s="47"/>
      <c r="OBV204" s="47"/>
      <c r="OBW204" s="47"/>
      <c r="OBX204" s="47"/>
      <c r="OBY204" s="47"/>
      <c r="OBZ204" s="47"/>
      <c r="OCA204" s="47"/>
      <c r="OCB204" s="47"/>
      <c r="OCC204" s="47"/>
      <c r="OCD204" s="47"/>
      <c r="OCE204" s="47"/>
      <c r="OCF204" s="47"/>
      <c r="OCG204" s="47"/>
      <c r="OCH204" s="47"/>
      <c r="OCI204" s="47"/>
      <c r="OCJ204" s="47"/>
      <c r="OCK204" s="47"/>
      <c r="OCL204" s="47"/>
      <c r="OCM204" s="47"/>
      <c r="OCN204" s="47"/>
      <c r="OCO204" s="47"/>
      <c r="OCP204" s="47"/>
      <c r="OCQ204" s="47"/>
      <c r="OCR204" s="47"/>
      <c r="OCS204" s="47"/>
      <c r="OCT204" s="47"/>
      <c r="OCU204" s="47"/>
      <c r="OCV204" s="47"/>
      <c r="OCW204" s="47"/>
      <c r="OCX204" s="47"/>
      <c r="OCY204" s="47"/>
      <c r="OCZ204" s="47"/>
      <c r="ODA204" s="47"/>
      <c r="ODB204" s="47"/>
      <c r="ODC204" s="47"/>
      <c r="ODD204" s="47"/>
      <c r="ODE204" s="47"/>
      <c r="ODF204" s="47"/>
      <c r="ODG204" s="47"/>
      <c r="ODH204" s="47"/>
      <c r="ODI204" s="47"/>
      <c r="ODJ204" s="47"/>
      <c r="ODK204" s="47"/>
      <c r="ODL204" s="47"/>
      <c r="ODM204" s="47"/>
      <c r="ODN204" s="47"/>
      <c r="ODO204" s="47"/>
      <c r="ODP204" s="47"/>
      <c r="ODQ204" s="47"/>
      <c r="ODR204" s="47"/>
      <c r="ODS204" s="47"/>
      <c r="ODT204" s="47"/>
      <c r="ODU204" s="47"/>
      <c r="ODV204" s="47"/>
      <c r="ODW204" s="47"/>
      <c r="ODX204" s="47"/>
      <c r="ODY204" s="47"/>
      <c r="ODZ204" s="47"/>
      <c r="OEA204" s="47"/>
      <c r="OEB204" s="47"/>
      <c r="OEC204" s="47"/>
      <c r="OED204" s="47"/>
      <c r="OEE204" s="47"/>
      <c r="OEF204" s="47"/>
      <c r="OEG204" s="47"/>
      <c r="OEH204" s="47"/>
      <c r="OEI204" s="47"/>
      <c r="OEJ204" s="47"/>
      <c r="OEK204" s="47"/>
      <c r="OEL204" s="47"/>
      <c r="OEM204" s="47"/>
      <c r="OEN204" s="47"/>
      <c r="OEO204" s="47"/>
      <c r="OEP204" s="47"/>
      <c r="OEQ204" s="47"/>
      <c r="OER204" s="47"/>
      <c r="OES204" s="47"/>
      <c r="OET204" s="47"/>
      <c r="OEU204" s="47"/>
      <c r="OEV204" s="47"/>
      <c r="OEW204" s="47"/>
      <c r="OEX204" s="47"/>
      <c r="OEY204" s="47"/>
      <c r="OEZ204" s="47"/>
      <c r="OFA204" s="47"/>
      <c r="OFB204" s="47"/>
      <c r="OFC204" s="47"/>
      <c r="OFD204" s="47"/>
      <c r="OFE204" s="47"/>
      <c r="OFF204" s="47"/>
      <c r="OFG204" s="47"/>
      <c r="OFH204" s="47"/>
      <c r="OFI204" s="47"/>
      <c r="OFJ204" s="47"/>
      <c r="OFK204" s="47"/>
      <c r="OFL204" s="47"/>
      <c r="OFM204" s="47"/>
      <c r="OFN204" s="47"/>
      <c r="OFO204" s="47"/>
      <c r="OFP204" s="47"/>
      <c r="OFQ204" s="47"/>
      <c r="OFR204" s="47"/>
      <c r="OFS204" s="47"/>
      <c r="OFT204" s="47"/>
      <c r="OFU204" s="47"/>
      <c r="OFV204" s="47"/>
      <c r="OFW204" s="47"/>
      <c r="OFX204" s="47"/>
      <c r="OFY204" s="47"/>
      <c r="OFZ204" s="47"/>
      <c r="OGA204" s="47"/>
      <c r="OGB204" s="47"/>
      <c r="OGC204" s="47"/>
      <c r="OGD204" s="47"/>
      <c r="OGE204" s="47"/>
      <c r="OGF204" s="47"/>
      <c r="OGG204" s="47"/>
      <c r="OGH204" s="47"/>
      <c r="OGI204" s="47"/>
      <c r="OGJ204" s="47"/>
      <c r="OGK204" s="47"/>
      <c r="OGL204" s="47"/>
      <c r="OGM204" s="47"/>
      <c r="OGN204" s="47"/>
      <c r="OGO204" s="47"/>
      <c r="OGP204" s="47"/>
      <c r="OGQ204" s="47"/>
      <c r="OGR204" s="47"/>
      <c r="OGS204" s="47"/>
      <c r="OGT204" s="47"/>
      <c r="OGU204" s="47"/>
      <c r="OGV204" s="47"/>
      <c r="OGW204" s="47"/>
      <c r="OGX204" s="47"/>
      <c r="OGY204" s="47"/>
      <c r="OGZ204" s="47"/>
      <c r="OHA204" s="47"/>
      <c r="OHB204" s="47"/>
      <c r="OHC204" s="47"/>
      <c r="OHD204" s="47"/>
      <c r="OHE204" s="47"/>
      <c r="OHF204" s="47"/>
      <c r="OHG204" s="47"/>
      <c r="OHH204" s="47"/>
      <c r="OHI204" s="47"/>
      <c r="OHJ204" s="47"/>
      <c r="OHK204" s="47"/>
      <c r="OHL204" s="47"/>
      <c r="OHM204" s="47"/>
      <c r="OHN204" s="47"/>
      <c r="OHO204" s="47"/>
      <c r="OHP204" s="47"/>
      <c r="OHQ204" s="47"/>
      <c r="OHR204" s="47"/>
      <c r="OHS204" s="47"/>
      <c r="OHT204" s="47"/>
      <c r="OHU204" s="47"/>
      <c r="OHV204" s="47"/>
      <c r="OHW204" s="47"/>
      <c r="OHX204" s="47"/>
      <c r="OHY204" s="47"/>
      <c r="OHZ204" s="47"/>
      <c r="OIA204" s="47"/>
      <c r="OIB204" s="47"/>
      <c r="OIC204" s="47"/>
      <c r="OID204" s="47"/>
      <c r="OIE204" s="47"/>
      <c r="OIF204" s="47"/>
      <c r="OIG204" s="47"/>
      <c r="OIH204" s="47"/>
      <c r="OII204" s="47"/>
      <c r="OIJ204" s="47"/>
      <c r="OIK204" s="47"/>
      <c r="OIL204" s="47"/>
      <c r="OIM204" s="47"/>
      <c r="OIN204" s="47"/>
      <c r="OIO204" s="47"/>
      <c r="OIP204" s="47"/>
      <c r="OIQ204" s="47"/>
      <c r="OIR204" s="47"/>
      <c r="OIS204" s="47"/>
      <c r="OIT204" s="47"/>
      <c r="OIU204" s="47"/>
      <c r="OIV204" s="47"/>
      <c r="OIW204" s="47"/>
      <c r="OIX204" s="47"/>
      <c r="OIY204" s="47"/>
      <c r="OIZ204" s="47"/>
      <c r="OJA204" s="47"/>
      <c r="OJB204" s="47"/>
      <c r="OJC204" s="47"/>
      <c r="OJD204" s="47"/>
      <c r="OJE204" s="47"/>
      <c r="OJF204" s="47"/>
      <c r="OJG204" s="47"/>
      <c r="OJH204" s="47"/>
      <c r="OJI204" s="47"/>
      <c r="OJJ204" s="47"/>
      <c r="OJK204" s="47"/>
      <c r="OJL204" s="47"/>
      <c r="OJM204" s="47"/>
      <c r="OJN204" s="47"/>
      <c r="OJO204" s="47"/>
      <c r="OJP204" s="47"/>
      <c r="OJQ204" s="47"/>
      <c r="OJR204" s="47"/>
      <c r="OJS204" s="47"/>
      <c r="OJT204" s="47"/>
      <c r="OJU204" s="47"/>
      <c r="OJV204" s="47"/>
      <c r="OJW204" s="47"/>
      <c r="OJX204" s="47"/>
      <c r="OJY204" s="47"/>
      <c r="OJZ204" s="47"/>
      <c r="OKA204" s="47"/>
      <c r="OKB204" s="47"/>
      <c r="OKC204" s="47"/>
      <c r="OKD204" s="47"/>
      <c r="OKE204" s="47"/>
      <c r="OKF204" s="47"/>
      <c r="OKG204" s="47"/>
      <c r="OKH204" s="47"/>
      <c r="OKI204" s="47"/>
      <c r="OKJ204" s="47"/>
      <c r="OKK204" s="47"/>
      <c r="OKL204" s="47"/>
      <c r="OKM204" s="47"/>
      <c r="OKN204" s="47"/>
      <c r="OKO204" s="47"/>
      <c r="OKP204" s="47"/>
      <c r="OKQ204" s="47"/>
      <c r="OKR204" s="47"/>
      <c r="OKS204" s="47"/>
      <c r="OKT204" s="47"/>
      <c r="OKU204" s="47"/>
      <c r="OKV204" s="47"/>
      <c r="OKW204" s="47"/>
      <c r="OKX204" s="47"/>
      <c r="OKY204" s="47"/>
      <c r="OKZ204" s="47"/>
      <c r="OLA204" s="47"/>
      <c r="OLB204" s="47"/>
      <c r="OLC204" s="47"/>
      <c r="OLD204" s="47"/>
      <c r="OLE204" s="47"/>
      <c r="OLF204" s="47"/>
      <c r="OLG204" s="47"/>
      <c r="OLH204" s="47"/>
      <c r="OLI204" s="47"/>
      <c r="OLJ204" s="47"/>
      <c r="OLK204" s="47"/>
      <c r="OLL204" s="47"/>
      <c r="OLM204" s="47"/>
      <c r="OLN204" s="47"/>
      <c r="OLO204" s="47"/>
      <c r="OLP204" s="47"/>
      <c r="OLQ204" s="47"/>
      <c r="OLR204" s="47"/>
      <c r="OLS204" s="47"/>
      <c r="OLT204" s="47"/>
      <c r="OLU204" s="47"/>
      <c r="OLV204" s="47"/>
      <c r="OLW204" s="47"/>
      <c r="OLX204" s="47"/>
      <c r="OLY204" s="47"/>
      <c r="OLZ204" s="47"/>
      <c r="OMA204" s="47"/>
      <c r="OMB204" s="47"/>
      <c r="OMC204" s="47"/>
      <c r="OMD204" s="47"/>
      <c r="OME204" s="47"/>
      <c r="OMF204" s="47"/>
      <c r="OMG204" s="47"/>
      <c r="OMH204" s="47"/>
      <c r="OMI204" s="47"/>
      <c r="OMJ204" s="47"/>
      <c r="OMK204" s="47"/>
      <c r="OML204" s="47"/>
      <c r="OMM204" s="47"/>
      <c r="OMN204" s="47"/>
      <c r="OMO204" s="47"/>
      <c r="OMP204" s="47"/>
      <c r="OMQ204" s="47"/>
      <c r="OMR204" s="47"/>
      <c r="OMS204" s="47"/>
      <c r="OMT204" s="47"/>
      <c r="OMU204" s="47"/>
      <c r="OMV204" s="47"/>
      <c r="OMW204" s="47"/>
      <c r="OMX204" s="47"/>
      <c r="OMY204" s="47"/>
      <c r="OMZ204" s="47"/>
      <c r="ONA204" s="47"/>
      <c r="ONB204" s="47"/>
      <c r="ONC204" s="47"/>
      <c r="OND204" s="47"/>
      <c r="ONE204" s="47"/>
      <c r="ONF204" s="47"/>
      <c r="ONG204" s="47"/>
      <c r="ONH204" s="47"/>
      <c r="ONI204" s="47"/>
      <c r="ONJ204" s="47"/>
      <c r="ONK204" s="47"/>
      <c r="ONL204" s="47"/>
      <c r="ONM204" s="47"/>
      <c r="ONN204" s="47"/>
      <c r="ONO204" s="47"/>
      <c r="ONP204" s="47"/>
      <c r="ONQ204" s="47"/>
      <c r="ONR204" s="47"/>
      <c r="ONS204" s="47"/>
      <c r="ONT204" s="47"/>
      <c r="ONU204" s="47"/>
      <c r="ONV204" s="47"/>
      <c r="ONW204" s="47"/>
      <c r="ONX204" s="47"/>
      <c r="ONY204" s="47"/>
      <c r="ONZ204" s="47"/>
      <c r="OOA204" s="47"/>
      <c r="OOB204" s="47"/>
      <c r="OOC204" s="47"/>
      <c r="OOD204" s="47"/>
      <c r="OOE204" s="47"/>
      <c r="OOF204" s="47"/>
      <c r="OOG204" s="47"/>
      <c r="OOH204" s="47"/>
      <c r="OOI204" s="47"/>
      <c r="OOJ204" s="47"/>
      <c r="OOK204" s="47"/>
      <c r="OOL204" s="47"/>
      <c r="OOM204" s="47"/>
      <c r="OON204" s="47"/>
      <c r="OOO204" s="47"/>
      <c r="OOP204" s="47"/>
      <c r="OOQ204" s="47"/>
      <c r="OOR204" s="47"/>
      <c r="OOS204" s="47"/>
      <c r="OOT204" s="47"/>
      <c r="OOU204" s="47"/>
      <c r="OOV204" s="47"/>
      <c r="OOW204" s="47"/>
      <c r="OOX204" s="47"/>
      <c r="OOY204" s="47"/>
      <c r="OOZ204" s="47"/>
      <c r="OPA204" s="47"/>
      <c r="OPB204" s="47"/>
      <c r="OPC204" s="47"/>
      <c r="OPD204" s="47"/>
      <c r="OPE204" s="47"/>
      <c r="OPF204" s="47"/>
      <c r="OPG204" s="47"/>
      <c r="OPH204" s="47"/>
      <c r="OPI204" s="47"/>
      <c r="OPJ204" s="47"/>
      <c r="OPK204" s="47"/>
      <c r="OPL204" s="47"/>
      <c r="OPM204" s="47"/>
      <c r="OPN204" s="47"/>
      <c r="OPO204" s="47"/>
      <c r="OPP204" s="47"/>
      <c r="OPQ204" s="47"/>
      <c r="OPR204" s="47"/>
      <c r="OPS204" s="47"/>
      <c r="OPT204" s="47"/>
      <c r="OPU204" s="47"/>
      <c r="OPV204" s="47"/>
      <c r="OPW204" s="47"/>
      <c r="OPX204" s="47"/>
      <c r="OPY204" s="47"/>
      <c r="OPZ204" s="47"/>
      <c r="OQA204" s="47"/>
      <c r="OQB204" s="47"/>
      <c r="OQC204" s="47"/>
      <c r="OQD204" s="47"/>
      <c r="OQE204" s="47"/>
      <c r="OQF204" s="47"/>
      <c r="OQG204" s="47"/>
      <c r="OQH204" s="47"/>
      <c r="OQI204" s="47"/>
      <c r="OQJ204" s="47"/>
      <c r="OQK204" s="47"/>
      <c r="OQL204" s="47"/>
      <c r="OQM204" s="47"/>
      <c r="OQN204" s="47"/>
      <c r="OQO204" s="47"/>
      <c r="OQP204" s="47"/>
      <c r="OQQ204" s="47"/>
      <c r="OQR204" s="47"/>
      <c r="OQS204" s="47"/>
      <c r="OQT204" s="47"/>
      <c r="OQU204" s="47"/>
      <c r="OQV204" s="47"/>
      <c r="OQW204" s="47"/>
      <c r="OQX204" s="47"/>
      <c r="OQY204" s="47"/>
      <c r="OQZ204" s="47"/>
      <c r="ORA204" s="47"/>
      <c r="ORB204" s="47"/>
      <c r="ORC204" s="47"/>
      <c r="ORD204" s="47"/>
      <c r="ORE204" s="47"/>
      <c r="ORF204" s="47"/>
      <c r="ORG204" s="47"/>
      <c r="ORH204" s="47"/>
      <c r="ORI204" s="47"/>
      <c r="ORJ204" s="47"/>
      <c r="ORK204" s="47"/>
      <c r="ORL204" s="47"/>
      <c r="ORM204" s="47"/>
      <c r="ORN204" s="47"/>
      <c r="ORO204" s="47"/>
      <c r="ORP204" s="47"/>
      <c r="ORQ204" s="47"/>
      <c r="ORR204" s="47"/>
      <c r="ORS204" s="47"/>
      <c r="ORT204" s="47"/>
      <c r="ORU204" s="47"/>
      <c r="ORV204" s="47"/>
      <c r="ORW204" s="47"/>
      <c r="ORX204" s="47"/>
      <c r="ORY204" s="47"/>
      <c r="ORZ204" s="47"/>
      <c r="OSA204" s="47"/>
      <c r="OSB204" s="47"/>
      <c r="OSC204" s="47"/>
      <c r="OSD204" s="47"/>
      <c r="OSE204" s="47"/>
      <c r="OSF204" s="47"/>
      <c r="OSG204" s="47"/>
      <c r="OSH204" s="47"/>
      <c r="OSI204" s="47"/>
      <c r="OSJ204" s="47"/>
      <c r="OSK204" s="47"/>
      <c r="OSL204" s="47"/>
      <c r="OSM204" s="47"/>
      <c r="OSN204" s="47"/>
      <c r="OSO204" s="47"/>
      <c r="OSP204" s="47"/>
      <c r="OSQ204" s="47"/>
      <c r="OSR204" s="47"/>
      <c r="OSS204" s="47"/>
      <c r="OST204" s="47"/>
      <c r="OSU204" s="47"/>
      <c r="OSV204" s="47"/>
      <c r="OSW204" s="47"/>
      <c r="OSX204" s="47"/>
      <c r="OSY204" s="47"/>
      <c r="OSZ204" s="47"/>
      <c r="OTA204" s="47"/>
      <c r="OTB204" s="47"/>
      <c r="OTC204" s="47"/>
      <c r="OTD204" s="47"/>
      <c r="OTE204" s="47"/>
      <c r="OTF204" s="47"/>
      <c r="OTG204" s="47"/>
      <c r="OTH204" s="47"/>
      <c r="OTI204" s="47"/>
      <c r="OTJ204" s="47"/>
      <c r="OTK204" s="47"/>
      <c r="OTL204" s="47"/>
      <c r="OTM204" s="47"/>
      <c r="OTN204" s="47"/>
      <c r="OTO204" s="47"/>
      <c r="OTP204" s="47"/>
      <c r="OTQ204" s="47"/>
      <c r="OTR204" s="47"/>
      <c r="OTS204" s="47"/>
      <c r="OTT204" s="47"/>
      <c r="OTU204" s="47"/>
      <c r="OTV204" s="47"/>
      <c r="OTW204" s="47"/>
      <c r="OTX204" s="47"/>
      <c r="OTY204" s="47"/>
      <c r="OTZ204" s="47"/>
      <c r="OUA204" s="47"/>
      <c r="OUB204" s="47"/>
      <c r="OUC204" s="47"/>
      <c r="OUD204" s="47"/>
      <c r="OUE204" s="47"/>
      <c r="OUF204" s="47"/>
      <c r="OUG204" s="47"/>
      <c r="OUH204" s="47"/>
      <c r="OUI204" s="47"/>
      <c r="OUJ204" s="47"/>
      <c r="OUK204" s="47"/>
      <c r="OUL204" s="47"/>
      <c r="OUM204" s="47"/>
      <c r="OUN204" s="47"/>
      <c r="OUO204" s="47"/>
      <c r="OUP204" s="47"/>
      <c r="OUQ204" s="47"/>
      <c r="OUR204" s="47"/>
      <c r="OUS204" s="47"/>
      <c r="OUT204" s="47"/>
      <c r="OUU204" s="47"/>
      <c r="OUV204" s="47"/>
      <c r="OUW204" s="47"/>
      <c r="OUX204" s="47"/>
      <c r="OUY204" s="47"/>
      <c r="OUZ204" s="47"/>
      <c r="OVA204" s="47"/>
      <c r="OVB204" s="47"/>
      <c r="OVC204" s="47"/>
      <c r="OVD204" s="47"/>
      <c r="OVE204" s="47"/>
      <c r="OVF204" s="47"/>
      <c r="OVG204" s="47"/>
      <c r="OVH204" s="47"/>
      <c r="OVI204" s="47"/>
      <c r="OVJ204" s="47"/>
      <c r="OVK204" s="47"/>
      <c r="OVL204" s="47"/>
      <c r="OVM204" s="47"/>
      <c r="OVN204" s="47"/>
      <c r="OVO204" s="47"/>
      <c r="OVP204" s="47"/>
      <c r="OVQ204" s="47"/>
      <c r="OVR204" s="47"/>
      <c r="OVS204" s="47"/>
      <c r="OVT204" s="47"/>
      <c r="OVU204" s="47"/>
      <c r="OVV204" s="47"/>
      <c r="OVW204" s="47"/>
      <c r="OVX204" s="47"/>
      <c r="OVY204" s="47"/>
      <c r="OVZ204" s="47"/>
      <c r="OWA204" s="47"/>
      <c r="OWB204" s="47"/>
      <c r="OWC204" s="47"/>
      <c r="OWD204" s="47"/>
      <c r="OWE204" s="47"/>
      <c r="OWF204" s="47"/>
      <c r="OWG204" s="47"/>
      <c r="OWH204" s="47"/>
      <c r="OWI204" s="47"/>
      <c r="OWJ204" s="47"/>
      <c r="OWK204" s="47"/>
      <c r="OWL204" s="47"/>
      <c r="OWM204" s="47"/>
      <c r="OWN204" s="47"/>
      <c r="OWO204" s="47"/>
      <c r="OWP204" s="47"/>
      <c r="OWQ204" s="47"/>
      <c r="OWR204" s="47"/>
      <c r="OWS204" s="47"/>
      <c r="OWT204" s="47"/>
      <c r="OWU204" s="47"/>
      <c r="OWV204" s="47"/>
      <c r="OWW204" s="47"/>
      <c r="OWX204" s="47"/>
      <c r="OWY204" s="47"/>
      <c r="OWZ204" s="47"/>
      <c r="OXA204" s="47"/>
      <c r="OXB204" s="47"/>
      <c r="OXC204" s="47"/>
      <c r="OXD204" s="47"/>
      <c r="OXE204" s="47"/>
      <c r="OXF204" s="47"/>
      <c r="OXG204" s="47"/>
      <c r="OXH204" s="47"/>
      <c r="OXI204" s="47"/>
      <c r="OXJ204" s="47"/>
      <c r="OXK204" s="47"/>
      <c r="OXL204" s="47"/>
      <c r="OXM204" s="47"/>
      <c r="OXN204" s="47"/>
      <c r="OXO204" s="47"/>
      <c r="OXP204" s="47"/>
      <c r="OXQ204" s="47"/>
      <c r="OXR204" s="47"/>
      <c r="OXS204" s="47"/>
      <c r="OXT204" s="47"/>
      <c r="OXU204" s="47"/>
      <c r="OXV204" s="47"/>
      <c r="OXW204" s="47"/>
      <c r="OXX204" s="47"/>
      <c r="OXY204" s="47"/>
      <c r="OXZ204" s="47"/>
      <c r="OYA204" s="47"/>
      <c r="OYB204" s="47"/>
      <c r="OYC204" s="47"/>
      <c r="OYD204" s="47"/>
      <c r="OYE204" s="47"/>
      <c r="OYF204" s="47"/>
      <c r="OYG204" s="47"/>
      <c r="OYH204" s="47"/>
      <c r="OYI204" s="47"/>
      <c r="OYJ204" s="47"/>
      <c r="OYK204" s="47"/>
      <c r="OYL204" s="47"/>
      <c r="OYM204" s="47"/>
      <c r="OYN204" s="47"/>
      <c r="OYO204" s="47"/>
      <c r="OYP204" s="47"/>
      <c r="OYQ204" s="47"/>
      <c r="OYR204" s="47"/>
      <c r="OYS204" s="47"/>
      <c r="OYT204" s="47"/>
      <c r="OYU204" s="47"/>
      <c r="OYV204" s="47"/>
      <c r="OYW204" s="47"/>
      <c r="OYX204" s="47"/>
      <c r="OYY204" s="47"/>
      <c r="OYZ204" s="47"/>
      <c r="OZA204" s="47"/>
      <c r="OZB204" s="47"/>
      <c r="OZC204" s="47"/>
      <c r="OZD204" s="47"/>
      <c r="OZE204" s="47"/>
      <c r="OZF204" s="47"/>
      <c r="OZG204" s="47"/>
      <c r="OZH204" s="47"/>
      <c r="OZI204" s="47"/>
      <c r="OZJ204" s="47"/>
      <c r="OZK204" s="47"/>
      <c r="OZL204" s="47"/>
      <c r="OZM204" s="47"/>
      <c r="OZN204" s="47"/>
      <c r="OZO204" s="47"/>
      <c r="OZP204" s="47"/>
      <c r="OZQ204" s="47"/>
      <c r="OZR204" s="47"/>
      <c r="OZS204" s="47"/>
      <c r="OZT204" s="47"/>
      <c r="OZU204" s="47"/>
      <c r="OZV204" s="47"/>
      <c r="OZW204" s="47"/>
      <c r="OZX204" s="47"/>
      <c r="OZY204" s="47"/>
      <c r="OZZ204" s="47"/>
      <c r="PAA204" s="47"/>
      <c r="PAB204" s="47"/>
      <c r="PAC204" s="47"/>
      <c r="PAD204" s="47"/>
      <c r="PAE204" s="47"/>
      <c r="PAF204" s="47"/>
      <c r="PAG204" s="47"/>
      <c r="PAH204" s="47"/>
      <c r="PAI204" s="47"/>
      <c r="PAJ204" s="47"/>
      <c r="PAK204" s="47"/>
      <c r="PAL204" s="47"/>
      <c r="PAM204" s="47"/>
      <c r="PAN204" s="47"/>
      <c r="PAO204" s="47"/>
      <c r="PAP204" s="47"/>
      <c r="PAQ204" s="47"/>
      <c r="PAR204" s="47"/>
      <c r="PAS204" s="47"/>
      <c r="PAT204" s="47"/>
      <c r="PAU204" s="47"/>
      <c r="PAV204" s="47"/>
      <c r="PAW204" s="47"/>
      <c r="PAX204" s="47"/>
      <c r="PAY204" s="47"/>
      <c r="PAZ204" s="47"/>
      <c r="PBA204" s="47"/>
      <c r="PBB204" s="47"/>
      <c r="PBC204" s="47"/>
      <c r="PBD204" s="47"/>
      <c r="PBE204" s="47"/>
      <c r="PBF204" s="47"/>
      <c r="PBG204" s="47"/>
      <c r="PBH204" s="47"/>
      <c r="PBI204" s="47"/>
      <c r="PBJ204" s="47"/>
      <c r="PBK204" s="47"/>
      <c r="PBL204" s="47"/>
      <c r="PBM204" s="47"/>
      <c r="PBN204" s="47"/>
      <c r="PBO204" s="47"/>
      <c r="PBP204" s="47"/>
      <c r="PBQ204" s="47"/>
      <c r="PBR204" s="47"/>
      <c r="PBS204" s="47"/>
      <c r="PBT204" s="47"/>
      <c r="PBU204" s="47"/>
      <c r="PBV204" s="47"/>
      <c r="PBW204" s="47"/>
      <c r="PBX204" s="47"/>
      <c r="PBY204" s="47"/>
      <c r="PBZ204" s="47"/>
      <c r="PCA204" s="47"/>
      <c r="PCB204" s="47"/>
      <c r="PCC204" s="47"/>
      <c r="PCD204" s="47"/>
      <c r="PCE204" s="47"/>
      <c r="PCF204" s="47"/>
      <c r="PCG204" s="47"/>
      <c r="PCH204" s="47"/>
      <c r="PCI204" s="47"/>
      <c r="PCJ204" s="47"/>
      <c r="PCK204" s="47"/>
      <c r="PCL204" s="47"/>
      <c r="PCM204" s="47"/>
      <c r="PCN204" s="47"/>
      <c r="PCO204" s="47"/>
      <c r="PCP204" s="47"/>
      <c r="PCQ204" s="47"/>
      <c r="PCR204" s="47"/>
      <c r="PCS204" s="47"/>
      <c r="PCT204" s="47"/>
      <c r="PCU204" s="47"/>
      <c r="PCV204" s="47"/>
      <c r="PCW204" s="47"/>
      <c r="PCX204" s="47"/>
      <c r="PCY204" s="47"/>
      <c r="PCZ204" s="47"/>
      <c r="PDA204" s="47"/>
      <c r="PDB204" s="47"/>
      <c r="PDC204" s="47"/>
      <c r="PDD204" s="47"/>
      <c r="PDE204" s="47"/>
      <c r="PDF204" s="47"/>
      <c r="PDG204" s="47"/>
      <c r="PDH204" s="47"/>
      <c r="PDI204" s="47"/>
      <c r="PDJ204" s="47"/>
      <c r="PDK204" s="47"/>
      <c r="PDL204" s="47"/>
      <c r="PDM204" s="47"/>
      <c r="PDN204" s="47"/>
      <c r="PDO204" s="47"/>
      <c r="PDP204" s="47"/>
      <c r="PDQ204" s="47"/>
      <c r="PDR204" s="47"/>
      <c r="PDS204" s="47"/>
      <c r="PDT204" s="47"/>
      <c r="PDU204" s="47"/>
      <c r="PDV204" s="47"/>
      <c r="PDW204" s="47"/>
      <c r="PDX204" s="47"/>
      <c r="PDY204" s="47"/>
      <c r="PDZ204" s="47"/>
      <c r="PEA204" s="47"/>
      <c r="PEB204" s="47"/>
      <c r="PEC204" s="47"/>
      <c r="PED204" s="47"/>
      <c r="PEE204" s="47"/>
      <c r="PEF204" s="47"/>
      <c r="PEG204" s="47"/>
      <c r="PEH204" s="47"/>
      <c r="PEI204" s="47"/>
      <c r="PEJ204" s="47"/>
      <c r="PEK204" s="47"/>
      <c r="PEL204" s="47"/>
      <c r="PEM204" s="47"/>
      <c r="PEN204" s="47"/>
      <c r="PEO204" s="47"/>
      <c r="PEP204" s="47"/>
      <c r="PEQ204" s="47"/>
      <c r="PER204" s="47"/>
      <c r="PES204" s="47"/>
      <c r="PET204" s="47"/>
      <c r="PEU204" s="47"/>
      <c r="PEV204" s="47"/>
      <c r="PEW204" s="47"/>
      <c r="PEX204" s="47"/>
      <c r="PEY204" s="47"/>
      <c r="PEZ204" s="47"/>
      <c r="PFA204" s="47"/>
      <c r="PFB204" s="47"/>
      <c r="PFC204" s="47"/>
      <c r="PFD204" s="47"/>
      <c r="PFE204" s="47"/>
      <c r="PFF204" s="47"/>
      <c r="PFG204" s="47"/>
      <c r="PFH204" s="47"/>
      <c r="PFI204" s="47"/>
      <c r="PFJ204" s="47"/>
      <c r="PFK204" s="47"/>
      <c r="PFL204" s="47"/>
      <c r="PFM204" s="47"/>
      <c r="PFN204" s="47"/>
      <c r="PFO204" s="47"/>
      <c r="PFP204" s="47"/>
      <c r="PFQ204" s="47"/>
      <c r="PFR204" s="47"/>
      <c r="PFS204" s="47"/>
      <c r="PFT204" s="47"/>
      <c r="PFU204" s="47"/>
      <c r="PFV204" s="47"/>
      <c r="PFW204" s="47"/>
      <c r="PFX204" s="47"/>
      <c r="PFY204" s="47"/>
      <c r="PFZ204" s="47"/>
      <c r="PGA204" s="47"/>
      <c r="PGB204" s="47"/>
      <c r="PGC204" s="47"/>
      <c r="PGD204" s="47"/>
      <c r="PGE204" s="47"/>
      <c r="PGF204" s="47"/>
      <c r="PGG204" s="47"/>
      <c r="PGH204" s="47"/>
      <c r="PGI204" s="47"/>
      <c r="PGJ204" s="47"/>
      <c r="PGK204" s="47"/>
      <c r="PGL204" s="47"/>
      <c r="PGM204" s="47"/>
      <c r="PGN204" s="47"/>
      <c r="PGO204" s="47"/>
      <c r="PGP204" s="47"/>
      <c r="PGQ204" s="47"/>
      <c r="PGR204" s="47"/>
      <c r="PGS204" s="47"/>
      <c r="PGT204" s="47"/>
      <c r="PGU204" s="47"/>
      <c r="PGV204" s="47"/>
      <c r="PGW204" s="47"/>
      <c r="PGX204" s="47"/>
      <c r="PGY204" s="47"/>
      <c r="PGZ204" s="47"/>
      <c r="PHA204" s="47"/>
      <c r="PHB204" s="47"/>
      <c r="PHC204" s="47"/>
      <c r="PHD204" s="47"/>
      <c r="PHE204" s="47"/>
      <c r="PHF204" s="47"/>
      <c r="PHG204" s="47"/>
      <c r="PHH204" s="47"/>
      <c r="PHI204" s="47"/>
      <c r="PHJ204" s="47"/>
      <c r="PHK204" s="47"/>
      <c r="PHL204" s="47"/>
      <c r="PHM204" s="47"/>
      <c r="PHN204" s="47"/>
      <c r="PHO204" s="47"/>
      <c r="PHP204" s="47"/>
      <c r="PHQ204" s="47"/>
      <c r="PHR204" s="47"/>
      <c r="PHS204" s="47"/>
      <c r="PHT204" s="47"/>
      <c r="PHU204" s="47"/>
      <c r="PHV204" s="47"/>
      <c r="PHW204" s="47"/>
      <c r="PHX204" s="47"/>
      <c r="PHY204" s="47"/>
      <c r="PHZ204" s="47"/>
      <c r="PIA204" s="47"/>
      <c r="PIB204" s="47"/>
      <c r="PIC204" s="47"/>
      <c r="PID204" s="47"/>
      <c r="PIE204" s="47"/>
      <c r="PIF204" s="47"/>
      <c r="PIG204" s="47"/>
      <c r="PIH204" s="47"/>
      <c r="PII204" s="47"/>
      <c r="PIJ204" s="47"/>
      <c r="PIK204" s="47"/>
      <c r="PIL204" s="47"/>
      <c r="PIM204" s="47"/>
      <c r="PIN204" s="47"/>
      <c r="PIO204" s="47"/>
      <c r="PIP204" s="47"/>
      <c r="PIQ204" s="47"/>
      <c r="PIR204" s="47"/>
      <c r="PIS204" s="47"/>
      <c r="PIT204" s="47"/>
      <c r="PIU204" s="47"/>
      <c r="PIV204" s="47"/>
      <c r="PIW204" s="47"/>
      <c r="PIX204" s="47"/>
      <c r="PIY204" s="47"/>
      <c r="PIZ204" s="47"/>
      <c r="PJA204" s="47"/>
      <c r="PJB204" s="47"/>
      <c r="PJC204" s="47"/>
      <c r="PJD204" s="47"/>
      <c r="PJE204" s="47"/>
      <c r="PJF204" s="47"/>
      <c r="PJG204" s="47"/>
      <c r="PJH204" s="47"/>
      <c r="PJI204" s="47"/>
      <c r="PJJ204" s="47"/>
      <c r="PJK204" s="47"/>
      <c r="PJL204" s="47"/>
      <c r="PJM204" s="47"/>
      <c r="PJN204" s="47"/>
      <c r="PJO204" s="47"/>
      <c r="PJP204" s="47"/>
      <c r="PJQ204" s="47"/>
      <c r="PJR204" s="47"/>
      <c r="PJS204" s="47"/>
      <c r="PJT204" s="47"/>
      <c r="PJU204" s="47"/>
      <c r="PJV204" s="47"/>
      <c r="PJW204" s="47"/>
      <c r="PJX204" s="47"/>
      <c r="PJY204" s="47"/>
      <c r="PJZ204" s="47"/>
      <c r="PKA204" s="47"/>
      <c r="PKB204" s="47"/>
      <c r="PKC204" s="47"/>
      <c r="PKD204" s="47"/>
      <c r="PKE204" s="47"/>
      <c r="PKF204" s="47"/>
      <c r="PKG204" s="47"/>
      <c r="PKH204" s="47"/>
      <c r="PKI204" s="47"/>
      <c r="PKJ204" s="47"/>
      <c r="PKK204" s="47"/>
      <c r="PKL204" s="47"/>
      <c r="PKM204" s="47"/>
      <c r="PKN204" s="47"/>
      <c r="PKO204" s="47"/>
      <c r="PKP204" s="47"/>
      <c r="PKQ204" s="47"/>
      <c r="PKR204" s="47"/>
      <c r="PKS204" s="47"/>
      <c r="PKT204" s="47"/>
      <c r="PKU204" s="47"/>
      <c r="PKV204" s="47"/>
      <c r="PKW204" s="47"/>
      <c r="PKX204" s="47"/>
      <c r="PKY204" s="47"/>
      <c r="PKZ204" s="47"/>
      <c r="PLA204" s="47"/>
      <c r="PLB204" s="47"/>
      <c r="PLC204" s="47"/>
      <c r="PLD204" s="47"/>
      <c r="PLE204" s="47"/>
      <c r="PLF204" s="47"/>
      <c r="PLG204" s="47"/>
      <c r="PLH204" s="47"/>
      <c r="PLI204" s="47"/>
      <c r="PLJ204" s="47"/>
      <c r="PLK204" s="47"/>
      <c r="PLL204" s="47"/>
      <c r="PLM204" s="47"/>
      <c r="PLN204" s="47"/>
      <c r="PLO204" s="47"/>
      <c r="PLP204" s="47"/>
      <c r="PLQ204" s="47"/>
      <c r="PLR204" s="47"/>
      <c r="PLS204" s="47"/>
      <c r="PLT204" s="47"/>
      <c r="PLU204" s="47"/>
      <c r="PLV204" s="47"/>
      <c r="PLW204" s="47"/>
      <c r="PLX204" s="47"/>
      <c r="PLY204" s="47"/>
      <c r="PLZ204" s="47"/>
      <c r="PMA204" s="47"/>
      <c r="PMB204" s="47"/>
      <c r="PMC204" s="47"/>
      <c r="PMD204" s="47"/>
      <c r="PME204" s="47"/>
      <c r="PMF204" s="47"/>
      <c r="PMG204" s="47"/>
      <c r="PMH204" s="47"/>
      <c r="PMI204" s="47"/>
      <c r="PMJ204" s="47"/>
      <c r="PMK204" s="47"/>
      <c r="PML204" s="47"/>
      <c r="PMM204" s="47"/>
      <c r="PMN204" s="47"/>
      <c r="PMO204" s="47"/>
      <c r="PMP204" s="47"/>
      <c r="PMQ204" s="47"/>
      <c r="PMR204" s="47"/>
      <c r="PMS204" s="47"/>
      <c r="PMT204" s="47"/>
      <c r="PMU204" s="47"/>
      <c r="PMV204" s="47"/>
      <c r="PMW204" s="47"/>
      <c r="PMX204" s="47"/>
      <c r="PMY204" s="47"/>
      <c r="PMZ204" s="47"/>
      <c r="PNA204" s="47"/>
      <c r="PNB204" s="47"/>
      <c r="PNC204" s="47"/>
      <c r="PND204" s="47"/>
      <c r="PNE204" s="47"/>
      <c r="PNF204" s="47"/>
      <c r="PNG204" s="47"/>
      <c r="PNH204" s="47"/>
      <c r="PNI204" s="47"/>
      <c r="PNJ204" s="47"/>
      <c r="PNK204" s="47"/>
      <c r="PNL204" s="47"/>
      <c r="PNM204" s="47"/>
      <c r="PNN204" s="47"/>
      <c r="PNO204" s="47"/>
      <c r="PNP204" s="47"/>
      <c r="PNQ204" s="47"/>
      <c r="PNR204" s="47"/>
      <c r="PNS204" s="47"/>
      <c r="PNT204" s="47"/>
      <c r="PNU204" s="47"/>
      <c r="PNV204" s="47"/>
      <c r="PNW204" s="47"/>
      <c r="PNX204" s="47"/>
      <c r="PNY204" s="47"/>
      <c r="PNZ204" s="47"/>
      <c r="POA204" s="47"/>
      <c r="POB204" s="47"/>
      <c r="POC204" s="47"/>
      <c r="POD204" s="47"/>
      <c r="POE204" s="47"/>
      <c r="POF204" s="47"/>
      <c r="POG204" s="47"/>
      <c r="POH204" s="47"/>
      <c r="POI204" s="47"/>
      <c r="POJ204" s="47"/>
      <c r="POK204" s="47"/>
      <c r="POL204" s="47"/>
      <c r="POM204" s="47"/>
      <c r="PON204" s="47"/>
      <c r="POO204" s="47"/>
      <c r="POP204" s="47"/>
      <c r="POQ204" s="47"/>
      <c r="POR204" s="47"/>
      <c r="POS204" s="47"/>
      <c r="POT204" s="47"/>
      <c r="POU204" s="47"/>
      <c r="POV204" s="47"/>
      <c r="POW204" s="47"/>
      <c r="POX204" s="47"/>
      <c r="POY204" s="47"/>
      <c r="POZ204" s="47"/>
      <c r="PPA204" s="47"/>
      <c r="PPB204" s="47"/>
      <c r="PPC204" s="47"/>
      <c r="PPD204" s="47"/>
      <c r="PPE204" s="47"/>
      <c r="PPF204" s="47"/>
      <c r="PPG204" s="47"/>
      <c r="PPH204" s="47"/>
      <c r="PPI204" s="47"/>
      <c r="PPJ204" s="47"/>
      <c r="PPK204" s="47"/>
      <c r="PPL204" s="47"/>
      <c r="PPM204" s="47"/>
      <c r="PPN204" s="47"/>
      <c r="PPO204" s="47"/>
      <c r="PPP204" s="47"/>
      <c r="PPQ204" s="47"/>
      <c r="PPR204" s="47"/>
      <c r="PPS204" s="47"/>
      <c r="PPT204" s="47"/>
      <c r="PPU204" s="47"/>
      <c r="PPV204" s="47"/>
      <c r="PPW204" s="47"/>
      <c r="PPX204" s="47"/>
      <c r="PPY204" s="47"/>
      <c r="PPZ204" s="47"/>
      <c r="PQA204" s="47"/>
      <c r="PQB204" s="47"/>
      <c r="PQC204" s="47"/>
      <c r="PQD204" s="47"/>
      <c r="PQE204" s="47"/>
      <c r="PQF204" s="47"/>
      <c r="PQG204" s="47"/>
      <c r="PQH204" s="47"/>
      <c r="PQI204" s="47"/>
      <c r="PQJ204" s="47"/>
      <c r="PQK204" s="47"/>
      <c r="PQL204" s="47"/>
      <c r="PQM204" s="47"/>
      <c r="PQN204" s="47"/>
      <c r="PQO204" s="47"/>
      <c r="PQP204" s="47"/>
      <c r="PQQ204" s="47"/>
      <c r="PQR204" s="47"/>
      <c r="PQS204" s="47"/>
      <c r="PQT204" s="47"/>
      <c r="PQU204" s="47"/>
      <c r="PQV204" s="47"/>
      <c r="PQW204" s="47"/>
      <c r="PQX204" s="47"/>
      <c r="PQY204" s="47"/>
      <c r="PQZ204" s="47"/>
      <c r="PRA204" s="47"/>
      <c r="PRB204" s="47"/>
      <c r="PRC204" s="47"/>
      <c r="PRD204" s="47"/>
      <c r="PRE204" s="47"/>
      <c r="PRF204" s="47"/>
      <c r="PRG204" s="47"/>
      <c r="PRH204" s="47"/>
      <c r="PRI204" s="47"/>
      <c r="PRJ204" s="47"/>
      <c r="PRK204" s="47"/>
      <c r="PRL204" s="47"/>
      <c r="PRM204" s="47"/>
      <c r="PRN204" s="47"/>
      <c r="PRO204" s="47"/>
      <c r="PRP204" s="47"/>
      <c r="PRQ204" s="47"/>
      <c r="PRR204" s="47"/>
      <c r="PRS204" s="47"/>
      <c r="PRT204" s="47"/>
      <c r="PRU204" s="47"/>
      <c r="PRV204" s="47"/>
      <c r="PRW204" s="47"/>
      <c r="PRX204" s="47"/>
      <c r="PRY204" s="47"/>
      <c r="PRZ204" s="47"/>
      <c r="PSA204" s="47"/>
      <c r="PSB204" s="47"/>
      <c r="PSC204" s="47"/>
      <c r="PSD204" s="47"/>
      <c r="PSE204" s="47"/>
      <c r="PSF204" s="47"/>
      <c r="PSG204" s="47"/>
      <c r="PSH204" s="47"/>
      <c r="PSI204" s="47"/>
      <c r="PSJ204" s="47"/>
      <c r="PSK204" s="47"/>
      <c r="PSL204" s="47"/>
      <c r="PSM204" s="47"/>
      <c r="PSN204" s="47"/>
      <c r="PSO204" s="47"/>
      <c r="PSP204" s="47"/>
      <c r="PSQ204" s="47"/>
      <c r="PSR204" s="47"/>
      <c r="PSS204" s="47"/>
      <c r="PST204" s="47"/>
      <c r="PSU204" s="47"/>
      <c r="PSV204" s="47"/>
      <c r="PSW204" s="47"/>
      <c r="PSX204" s="47"/>
      <c r="PSY204" s="47"/>
      <c r="PSZ204" s="47"/>
      <c r="PTA204" s="47"/>
      <c r="PTB204" s="47"/>
      <c r="PTC204" s="47"/>
      <c r="PTD204" s="47"/>
      <c r="PTE204" s="47"/>
      <c r="PTF204" s="47"/>
      <c r="PTG204" s="47"/>
      <c r="PTH204" s="47"/>
      <c r="PTI204" s="47"/>
      <c r="PTJ204" s="47"/>
      <c r="PTK204" s="47"/>
      <c r="PTL204" s="47"/>
      <c r="PTM204" s="47"/>
      <c r="PTN204" s="47"/>
      <c r="PTO204" s="47"/>
      <c r="PTP204" s="47"/>
      <c r="PTQ204" s="47"/>
      <c r="PTR204" s="47"/>
      <c r="PTS204" s="47"/>
      <c r="PTT204" s="47"/>
      <c r="PTU204" s="47"/>
      <c r="PTV204" s="47"/>
      <c r="PTW204" s="47"/>
      <c r="PTX204" s="47"/>
      <c r="PTY204" s="47"/>
      <c r="PTZ204" s="47"/>
      <c r="PUA204" s="47"/>
      <c r="PUB204" s="47"/>
      <c r="PUC204" s="47"/>
      <c r="PUD204" s="47"/>
      <c r="PUE204" s="47"/>
      <c r="PUF204" s="47"/>
      <c r="PUG204" s="47"/>
      <c r="PUH204" s="47"/>
      <c r="PUI204" s="47"/>
      <c r="PUJ204" s="47"/>
      <c r="PUK204" s="47"/>
      <c r="PUL204" s="47"/>
      <c r="PUM204" s="47"/>
      <c r="PUN204" s="47"/>
      <c r="PUO204" s="47"/>
      <c r="PUP204" s="47"/>
      <c r="PUQ204" s="47"/>
      <c r="PUR204" s="47"/>
      <c r="PUS204" s="47"/>
      <c r="PUT204" s="47"/>
      <c r="PUU204" s="47"/>
      <c r="PUV204" s="47"/>
      <c r="PUW204" s="47"/>
      <c r="PUX204" s="47"/>
      <c r="PUY204" s="47"/>
      <c r="PUZ204" s="47"/>
      <c r="PVA204" s="47"/>
      <c r="PVB204" s="47"/>
      <c r="PVC204" s="47"/>
      <c r="PVD204" s="47"/>
      <c r="PVE204" s="47"/>
      <c r="PVF204" s="47"/>
      <c r="PVG204" s="47"/>
      <c r="PVH204" s="47"/>
      <c r="PVI204" s="47"/>
      <c r="PVJ204" s="47"/>
      <c r="PVK204" s="47"/>
      <c r="PVL204" s="47"/>
      <c r="PVM204" s="47"/>
      <c r="PVN204" s="47"/>
      <c r="PVO204" s="47"/>
      <c r="PVP204" s="47"/>
      <c r="PVQ204" s="47"/>
      <c r="PVR204" s="47"/>
      <c r="PVS204" s="47"/>
      <c r="PVT204" s="47"/>
      <c r="PVU204" s="47"/>
      <c r="PVV204" s="47"/>
      <c r="PVW204" s="47"/>
      <c r="PVX204" s="47"/>
      <c r="PVY204" s="47"/>
      <c r="PVZ204" s="47"/>
      <c r="PWA204" s="47"/>
      <c r="PWB204" s="47"/>
      <c r="PWC204" s="47"/>
      <c r="PWD204" s="47"/>
      <c r="PWE204" s="47"/>
      <c r="PWF204" s="47"/>
      <c r="PWG204" s="47"/>
      <c r="PWH204" s="47"/>
      <c r="PWI204" s="47"/>
      <c r="PWJ204" s="47"/>
      <c r="PWK204" s="47"/>
      <c r="PWL204" s="47"/>
      <c r="PWM204" s="47"/>
      <c r="PWN204" s="47"/>
      <c r="PWO204" s="47"/>
      <c r="PWP204" s="47"/>
      <c r="PWQ204" s="47"/>
      <c r="PWR204" s="47"/>
      <c r="PWS204" s="47"/>
      <c r="PWT204" s="47"/>
      <c r="PWU204" s="47"/>
      <c r="PWV204" s="47"/>
      <c r="PWW204" s="47"/>
      <c r="PWX204" s="47"/>
      <c r="PWY204" s="47"/>
      <c r="PWZ204" s="47"/>
      <c r="PXA204" s="47"/>
      <c r="PXB204" s="47"/>
      <c r="PXC204" s="47"/>
      <c r="PXD204" s="47"/>
      <c r="PXE204" s="47"/>
      <c r="PXF204" s="47"/>
      <c r="PXG204" s="47"/>
      <c r="PXH204" s="47"/>
      <c r="PXI204" s="47"/>
      <c r="PXJ204" s="47"/>
      <c r="PXK204" s="47"/>
      <c r="PXL204" s="47"/>
      <c r="PXM204" s="47"/>
      <c r="PXN204" s="47"/>
      <c r="PXO204" s="47"/>
      <c r="PXP204" s="47"/>
      <c r="PXQ204" s="47"/>
      <c r="PXR204" s="47"/>
      <c r="PXS204" s="47"/>
      <c r="PXT204" s="47"/>
      <c r="PXU204" s="47"/>
      <c r="PXV204" s="47"/>
      <c r="PXW204" s="47"/>
      <c r="PXX204" s="47"/>
      <c r="PXY204" s="47"/>
      <c r="PXZ204" s="47"/>
      <c r="PYA204" s="47"/>
      <c r="PYB204" s="47"/>
      <c r="PYC204" s="47"/>
      <c r="PYD204" s="47"/>
      <c r="PYE204" s="47"/>
      <c r="PYF204" s="47"/>
      <c r="PYG204" s="47"/>
      <c r="PYH204" s="47"/>
      <c r="PYI204" s="47"/>
      <c r="PYJ204" s="47"/>
      <c r="PYK204" s="47"/>
      <c r="PYL204" s="47"/>
      <c r="PYM204" s="47"/>
      <c r="PYN204" s="47"/>
      <c r="PYO204" s="47"/>
      <c r="PYP204" s="47"/>
      <c r="PYQ204" s="47"/>
      <c r="PYR204" s="47"/>
      <c r="PYS204" s="47"/>
      <c r="PYT204" s="47"/>
      <c r="PYU204" s="47"/>
      <c r="PYV204" s="47"/>
      <c r="PYW204" s="47"/>
      <c r="PYX204" s="47"/>
      <c r="PYY204" s="47"/>
      <c r="PYZ204" s="47"/>
      <c r="PZA204" s="47"/>
      <c r="PZB204" s="47"/>
      <c r="PZC204" s="47"/>
      <c r="PZD204" s="47"/>
      <c r="PZE204" s="47"/>
      <c r="PZF204" s="47"/>
      <c r="PZG204" s="47"/>
      <c r="PZH204" s="47"/>
      <c r="PZI204" s="47"/>
      <c r="PZJ204" s="47"/>
      <c r="PZK204" s="47"/>
      <c r="PZL204" s="47"/>
      <c r="PZM204" s="47"/>
      <c r="PZN204" s="47"/>
      <c r="PZO204" s="47"/>
      <c r="PZP204" s="47"/>
      <c r="PZQ204" s="47"/>
      <c r="PZR204" s="47"/>
      <c r="PZS204" s="47"/>
      <c r="PZT204" s="47"/>
      <c r="PZU204" s="47"/>
      <c r="PZV204" s="47"/>
      <c r="PZW204" s="47"/>
      <c r="PZX204" s="47"/>
      <c r="PZY204" s="47"/>
      <c r="PZZ204" s="47"/>
      <c r="QAA204" s="47"/>
      <c r="QAB204" s="47"/>
      <c r="QAC204" s="47"/>
      <c r="QAD204" s="47"/>
      <c r="QAE204" s="47"/>
      <c r="QAF204" s="47"/>
      <c r="QAG204" s="47"/>
      <c r="QAH204" s="47"/>
      <c r="QAI204" s="47"/>
      <c r="QAJ204" s="47"/>
      <c r="QAK204" s="47"/>
      <c r="QAL204" s="47"/>
      <c r="QAM204" s="47"/>
      <c r="QAN204" s="47"/>
      <c r="QAO204" s="47"/>
      <c r="QAP204" s="47"/>
      <c r="QAQ204" s="47"/>
      <c r="QAR204" s="47"/>
      <c r="QAS204" s="47"/>
      <c r="QAT204" s="47"/>
      <c r="QAU204" s="47"/>
      <c r="QAV204" s="47"/>
      <c r="QAW204" s="47"/>
      <c r="QAX204" s="47"/>
      <c r="QAY204" s="47"/>
      <c r="QAZ204" s="47"/>
      <c r="QBA204" s="47"/>
      <c r="QBB204" s="47"/>
      <c r="QBC204" s="47"/>
      <c r="QBD204" s="47"/>
      <c r="QBE204" s="47"/>
      <c r="QBF204" s="47"/>
      <c r="QBG204" s="47"/>
      <c r="QBH204" s="47"/>
      <c r="QBI204" s="47"/>
      <c r="QBJ204" s="47"/>
      <c r="QBK204" s="47"/>
      <c r="QBL204" s="47"/>
      <c r="QBM204" s="47"/>
      <c r="QBN204" s="47"/>
      <c r="QBO204" s="47"/>
      <c r="QBP204" s="47"/>
      <c r="QBQ204" s="47"/>
      <c r="QBR204" s="47"/>
      <c r="QBS204" s="47"/>
      <c r="QBT204" s="47"/>
      <c r="QBU204" s="47"/>
      <c r="QBV204" s="47"/>
      <c r="QBW204" s="47"/>
      <c r="QBX204" s="47"/>
      <c r="QBY204" s="47"/>
      <c r="QBZ204" s="47"/>
      <c r="QCA204" s="47"/>
      <c r="QCB204" s="47"/>
      <c r="QCC204" s="47"/>
      <c r="QCD204" s="47"/>
      <c r="QCE204" s="47"/>
      <c r="QCF204" s="47"/>
      <c r="QCG204" s="47"/>
      <c r="QCH204" s="47"/>
      <c r="QCI204" s="47"/>
      <c r="QCJ204" s="47"/>
      <c r="QCK204" s="47"/>
      <c r="QCL204" s="47"/>
      <c r="QCM204" s="47"/>
      <c r="QCN204" s="47"/>
      <c r="QCO204" s="47"/>
      <c r="QCP204" s="47"/>
      <c r="QCQ204" s="47"/>
      <c r="QCR204" s="47"/>
      <c r="QCS204" s="47"/>
      <c r="QCT204" s="47"/>
      <c r="QCU204" s="47"/>
      <c r="QCV204" s="47"/>
      <c r="QCW204" s="47"/>
      <c r="QCX204" s="47"/>
      <c r="QCY204" s="47"/>
      <c r="QCZ204" s="47"/>
      <c r="QDA204" s="47"/>
      <c r="QDB204" s="47"/>
      <c r="QDC204" s="47"/>
      <c r="QDD204" s="47"/>
      <c r="QDE204" s="47"/>
      <c r="QDF204" s="47"/>
      <c r="QDG204" s="47"/>
      <c r="QDH204" s="47"/>
      <c r="QDI204" s="47"/>
      <c r="QDJ204" s="47"/>
      <c r="QDK204" s="47"/>
      <c r="QDL204" s="47"/>
      <c r="QDM204" s="47"/>
      <c r="QDN204" s="47"/>
      <c r="QDO204" s="47"/>
      <c r="QDP204" s="47"/>
      <c r="QDQ204" s="47"/>
      <c r="QDR204" s="47"/>
      <c r="QDS204" s="47"/>
      <c r="QDT204" s="47"/>
      <c r="QDU204" s="47"/>
      <c r="QDV204" s="47"/>
      <c r="QDW204" s="47"/>
      <c r="QDX204" s="47"/>
      <c r="QDY204" s="47"/>
      <c r="QDZ204" s="47"/>
      <c r="QEA204" s="47"/>
      <c r="QEB204" s="47"/>
      <c r="QEC204" s="47"/>
      <c r="QED204" s="47"/>
      <c r="QEE204" s="47"/>
      <c r="QEF204" s="47"/>
      <c r="QEG204" s="47"/>
      <c r="QEH204" s="47"/>
      <c r="QEI204" s="47"/>
      <c r="QEJ204" s="47"/>
      <c r="QEK204" s="47"/>
      <c r="QEL204" s="47"/>
      <c r="QEM204" s="47"/>
      <c r="QEN204" s="47"/>
      <c r="QEO204" s="47"/>
      <c r="QEP204" s="47"/>
      <c r="QEQ204" s="47"/>
      <c r="QER204" s="47"/>
      <c r="QES204" s="47"/>
      <c r="QET204" s="47"/>
      <c r="QEU204" s="47"/>
      <c r="QEV204" s="47"/>
      <c r="QEW204" s="47"/>
      <c r="QEX204" s="47"/>
      <c r="QEY204" s="47"/>
      <c r="QEZ204" s="47"/>
      <c r="QFA204" s="47"/>
      <c r="QFB204" s="47"/>
      <c r="QFC204" s="47"/>
      <c r="QFD204" s="47"/>
      <c r="QFE204" s="47"/>
      <c r="QFF204" s="47"/>
      <c r="QFG204" s="47"/>
      <c r="QFH204" s="47"/>
      <c r="QFI204" s="47"/>
      <c r="QFJ204" s="47"/>
      <c r="QFK204" s="47"/>
      <c r="QFL204" s="47"/>
      <c r="QFM204" s="47"/>
      <c r="QFN204" s="47"/>
      <c r="QFO204" s="47"/>
      <c r="QFP204" s="47"/>
      <c r="QFQ204" s="47"/>
      <c r="QFR204" s="47"/>
      <c r="QFS204" s="47"/>
      <c r="QFT204" s="47"/>
      <c r="QFU204" s="47"/>
      <c r="QFV204" s="47"/>
      <c r="QFW204" s="47"/>
      <c r="QFX204" s="47"/>
      <c r="QFY204" s="47"/>
      <c r="QFZ204" s="47"/>
      <c r="QGA204" s="47"/>
      <c r="QGB204" s="47"/>
      <c r="QGC204" s="47"/>
      <c r="QGD204" s="47"/>
      <c r="QGE204" s="47"/>
      <c r="QGF204" s="47"/>
      <c r="QGG204" s="47"/>
      <c r="QGH204" s="47"/>
      <c r="QGI204" s="47"/>
      <c r="QGJ204" s="47"/>
      <c r="QGK204" s="47"/>
      <c r="QGL204" s="47"/>
      <c r="QGM204" s="47"/>
      <c r="QGN204" s="47"/>
      <c r="QGO204" s="47"/>
      <c r="QGP204" s="47"/>
      <c r="QGQ204" s="47"/>
      <c r="QGR204" s="47"/>
      <c r="QGS204" s="47"/>
      <c r="QGT204" s="47"/>
      <c r="QGU204" s="47"/>
      <c r="QGV204" s="47"/>
      <c r="QGW204" s="47"/>
      <c r="QGX204" s="47"/>
      <c r="QGY204" s="47"/>
      <c r="QGZ204" s="47"/>
      <c r="QHA204" s="47"/>
      <c r="QHB204" s="47"/>
      <c r="QHC204" s="47"/>
      <c r="QHD204" s="47"/>
      <c r="QHE204" s="47"/>
      <c r="QHF204" s="47"/>
      <c r="QHG204" s="47"/>
      <c r="QHH204" s="47"/>
      <c r="QHI204" s="47"/>
      <c r="QHJ204" s="47"/>
      <c r="QHK204" s="47"/>
      <c r="QHL204" s="47"/>
      <c r="QHM204" s="47"/>
      <c r="QHN204" s="47"/>
      <c r="QHO204" s="47"/>
      <c r="QHP204" s="47"/>
      <c r="QHQ204" s="47"/>
      <c r="QHR204" s="47"/>
      <c r="QHS204" s="47"/>
      <c r="QHT204" s="47"/>
      <c r="QHU204" s="47"/>
      <c r="QHV204" s="47"/>
      <c r="QHW204" s="47"/>
      <c r="QHX204" s="47"/>
      <c r="QHY204" s="47"/>
      <c r="QHZ204" s="47"/>
      <c r="QIA204" s="47"/>
      <c r="QIB204" s="47"/>
      <c r="QIC204" s="47"/>
      <c r="QID204" s="47"/>
      <c r="QIE204" s="47"/>
      <c r="QIF204" s="47"/>
      <c r="QIG204" s="47"/>
      <c r="QIH204" s="47"/>
      <c r="QII204" s="47"/>
      <c r="QIJ204" s="47"/>
      <c r="QIK204" s="47"/>
      <c r="QIL204" s="47"/>
      <c r="QIM204" s="47"/>
      <c r="QIN204" s="47"/>
      <c r="QIO204" s="47"/>
      <c r="QIP204" s="47"/>
      <c r="QIQ204" s="47"/>
      <c r="QIR204" s="47"/>
      <c r="QIS204" s="47"/>
      <c r="QIT204" s="47"/>
      <c r="QIU204" s="47"/>
      <c r="QIV204" s="47"/>
      <c r="QIW204" s="47"/>
      <c r="QIX204" s="47"/>
      <c r="QIY204" s="47"/>
      <c r="QIZ204" s="47"/>
      <c r="QJA204" s="47"/>
      <c r="QJB204" s="47"/>
      <c r="QJC204" s="47"/>
      <c r="QJD204" s="47"/>
      <c r="QJE204" s="47"/>
      <c r="QJF204" s="47"/>
      <c r="QJG204" s="47"/>
      <c r="QJH204" s="47"/>
      <c r="QJI204" s="47"/>
      <c r="QJJ204" s="47"/>
      <c r="QJK204" s="47"/>
      <c r="QJL204" s="47"/>
      <c r="QJM204" s="47"/>
      <c r="QJN204" s="47"/>
      <c r="QJO204" s="47"/>
      <c r="QJP204" s="47"/>
      <c r="QJQ204" s="47"/>
      <c r="QJR204" s="47"/>
      <c r="QJS204" s="47"/>
      <c r="QJT204" s="47"/>
      <c r="QJU204" s="47"/>
      <c r="QJV204" s="47"/>
      <c r="QJW204" s="47"/>
      <c r="QJX204" s="47"/>
      <c r="QJY204" s="47"/>
      <c r="QJZ204" s="47"/>
      <c r="QKA204" s="47"/>
      <c r="QKB204" s="47"/>
      <c r="QKC204" s="47"/>
      <c r="QKD204" s="47"/>
      <c r="QKE204" s="47"/>
      <c r="QKF204" s="47"/>
      <c r="QKG204" s="47"/>
      <c r="QKH204" s="47"/>
      <c r="QKI204" s="47"/>
      <c r="QKJ204" s="47"/>
      <c r="QKK204" s="47"/>
      <c r="QKL204" s="47"/>
      <c r="QKM204" s="47"/>
      <c r="QKN204" s="47"/>
      <c r="QKO204" s="47"/>
      <c r="QKP204" s="47"/>
      <c r="QKQ204" s="47"/>
      <c r="QKR204" s="47"/>
      <c r="QKS204" s="47"/>
      <c r="QKT204" s="47"/>
      <c r="QKU204" s="47"/>
      <c r="QKV204" s="47"/>
      <c r="QKW204" s="47"/>
      <c r="QKX204" s="47"/>
      <c r="QKY204" s="47"/>
      <c r="QKZ204" s="47"/>
      <c r="QLA204" s="47"/>
      <c r="QLB204" s="47"/>
      <c r="QLC204" s="47"/>
      <c r="QLD204" s="47"/>
      <c r="QLE204" s="47"/>
      <c r="QLF204" s="47"/>
      <c r="QLG204" s="47"/>
      <c r="QLH204" s="47"/>
      <c r="QLI204" s="47"/>
      <c r="QLJ204" s="47"/>
      <c r="QLK204" s="47"/>
      <c r="QLL204" s="47"/>
      <c r="QLM204" s="47"/>
      <c r="QLN204" s="47"/>
      <c r="QLO204" s="47"/>
      <c r="QLP204" s="47"/>
      <c r="QLQ204" s="47"/>
      <c r="QLR204" s="47"/>
      <c r="QLS204" s="47"/>
      <c r="QLT204" s="47"/>
      <c r="QLU204" s="47"/>
      <c r="QLV204" s="47"/>
      <c r="QLW204" s="47"/>
      <c r="QLX204" s="47"/>
      <c r="QLY204" s="47"/>
      <c r="QLZ204" s="47"/>
      <c r="QMA204" s="47"/>
      <c r="QMB204" s="47"/>
      <c r="QMC204" s="47"/>
      <c r="QMD204" s="47"/>
      <c r="QME204" s="47"/>
      <c r="QMF204" s="47"/>
      <c r="QMG204" s="47"/>
      <c r="QMH204" s="47"/>
      <c r="QMI204" s="47"/>
      <c r="QMJ204" s="47"/>
      <c r="QMK204" s="47"/>
      <c r="QML204" s="47"/>
      <c r="QMM204" s="47"/>
      <c r="QMN204" s="47"/>
      <c r="QMO204" s="47"/>
      <c r="QMP204" s="47"/>
      <c r="QMQ204" s="47"/>
      <c r="QMR204" s="47"/>
      <c r="QMS204" s="47"/>
      <c r="QMT204" s="47"/>
      <c r="QMU204" s="47"/>
      <c r="QMV204" s="47"/>
      <c r="QMW204" s="47"/>
      <c r="QMX204" s="47"/>
      <c r="QMY204" s="47"/>
      <c r="QMZ204" s="47"/>
      <c r="QNA204" s="47"/>
      <c r="QNB204" s="47"/>
      <c r="QNC204" s="47"/>
      <c r="QND204" s="47"/>
      <c r="QNE204" s="47"/>
      <c r="QNF204" s="47"/>
      <c r="QNG204" s="47"/>
      <c r="QNH204" s="47"/>
      <c r="QNI204" s="47"/>
      <c r="QNJ204" s="47"/>
      <c r="QNK204" s="47"/>
      <c r="QNL204" s="47"/>
      <c r="QNM204" s="47"/>
      <c r="QNN204" s="47"/>
      <c r="QNO204" s="47"/>
      <c r="QNP204" s="47"/>
      <c r="QNQ204" s="47"/>
      <c r="QNR204" s="47"/>
      <c r="QNS204" s="47"/>
      <c r="QNT204" s="47"/>
      <c r="QNU204" s="47"/>
      <c r="QNV204" s="47"/>
      <c r="QNW204" s="47"/>
      <c r="QNX204" s="47"/>
      <c r="QNY204" s="47"/>
      <c r="QNZ204" s="47"/>
      <c r="QOA204" s="47"/>
      <c r="QOB204" s="47"/>
      <c r="QOC204" s="47"/>
      <c r="QOD204" s="47"/>
      <c r="QOE204" s="47"/>
      <c r="QOF204" s="47"/>
      <c r="QOG204" s="47"/>
      <c r="QOH204" s="47"/>
      <c r="QOI204" s="47"/>
      <c r="QOJ204" s="47"/>
      <c r="QOK204" s="47"/>
      <c r="QOL204" s="47"/>
      <c r="QOM204" s="47"/>
      <c r="QON204" s="47"/>
      <c r="QOO204" s="47"/>
      <c r="QOP204" s="47"/>
      <c r="QOQ204" s="47"/>
      <c r="QOR204" s="47"/>
      <c r="QOS204" s="47"/>
      <c r="QOT204" s="47"/>
      <c r="QOU204" s="47"/>
      <c r="QOV204" s="47"/>
      <c r="QOW204" s="47"/>
      <c r="QOX204" s="47"/>
      <c r="QOY204" s="47"/>
      <c r="QOZ204" s="47"/>
      <c r="QPA204" s="47"/>
      <c r="QPB204" s="47"/>
      <c r="QPC204" s="47"/>
      <c r="QPD204" s="47"/>
      <c r="QPE204" s="47"/>
      <c r="QPF204" s="47"/>
      <c r="QPG204" s="47"/>
      <c r="QPH204" s="47"/>
      <c r="QPI204" s="47"/>
      <c r="QPJ204" s="47"/>
      <c r="QPK204" s="47"/>
      <c r="QPL204" s="47"/>
      <c r="QPM204" s="47"/>
      <c r="QPN204" s="47"/>
      <c r="QPO204" s="47"/>
      <c r="QPP204" s="47"/>
      <c r="QPQ204" s="47"/>
      <c r="QPR204" s="47"/>
      <c r="QPS204" s="47"/>
      <c r="QPT204" s="47"/>
      <c r="QPU204" s="47"/>
      <c r="QPV204" s="47"/>
      <c r="QPW204" s="47"/>
      <c r="QPX204" s="47"/>
      <c r="QPY204" s="47"/>
      <c r="QPZ204" s="47"/>
      <c r="QQA204" s="47"/>
      <c r="QQB204" s="47"/>
      <c r="QQC204" s="47"/>
      <c r="QQD204" s="47"/>
      <c r="QQE204" s="47"/>
      <c r="QQF204" s="47"/>
      <c r="QQG204" s="47"/>
      <c r="QQH204" s="47"/>
      <c r="QQI204" s="47"/>
      <c r="QQJ204" s="47"/>
      <c r="QQK204" s="47"/>
      <c r="QQL204" s="47"/>
      <c r="QQM204" s="47"/>
      <c r="QQN204" s="47"/>
      <c r="QQO204" s="47"/>
      <c r="QQP204" s="47"/>
      <c r="QQQ204" s="47"/>
      <c r="QQR204" s="47"/>
      <c r="QQS204" s="47"/>
      <c r="QQT204" s="47"/>
      <c r="QQU204" s="47"/>
      <c r="QQV204" s="47"/>
      <c r="QQW204" s="47"/>
      <c r="QQX204" s="47"/>
      <c r="QQY204" s="47"/>
      <c r="QQZ204" s="47"/>
      <c r="QRA204" s="47"/>
      <c r="QRB204" s="47"/>
      <c r="QRC204" s="47"/>
      <c r="QRD204" s="47"/>
      <c r="QRE204" s="47"/>
      <c r="QRF204" s="47"/>
      <c r="QRG204" s="47"/>
      <c r="QRH204" s="47"/>
      <c r="QRI204" s="47"/>
      <c r="QRJ204" s="47"/>
      <c r="QRK204" s="47"/>
      <c r="QRL204" s="47"/>
      <c r="QRM204" s="47"/>
      <c r="QRN204" s="47"/>
      <c r="QRO204" s="47"/>
      <c r="QRP204" s="47"/>
      <c r="QRQ204" s="47"/>
      <c r="QRR204" s="47"/>
      <c r="QRS204" s="47"/>
      <c r="QRT204" s="47"/>
      <c r="QRU204" s="47"/>
      <c r="QRV204" s="47"/>
      <c r="QRW204" s="47"/>
      <c r="QRX204" s="47"/>
      <c r="QRY204" s="47"/>
      <c r="QRZ204" s="47"/>
      <c r="QSA204" s="47"/>
      <c r="QSB204" s="47"/>
      <c r="QSC204" s="47"/>
      <c r="QSD204" s="47"/>
      <c r="QSE204" s="47"/>
      <c r="QSF204" s="47"/>
      <c r="QSG204" s="47"/>
      <c r="QSH204" s="47"/>
      <c r="QSI204" s="47"/>
      <c r="QSJ204" s="47"/>
      <c r="QSK204" s="47"/>
      <c r="QSL204" s="47"/>
      <c r="QSM204" s="47"/>
      <c r="QSN204" s="47"/>
      <c r="QSO204" s="47"/>
      <c r="QSP204" s="47"/>
      <c r="QSQ204" s="47"/>
      <c r="QSR204" s="47"/>
      <c r="QSS204" s="47"/>
      <c r="QST204" s="47"/>
      <c r="QSU204" s="47"/>
      <c r="QSV204" s="47"/>
      <c r="QSW204" s="47"/>
      <c r="QSX204" s="47"/>
      <c r="QSY204" s="47"/>
      <c r="QSZ204" s="47"/>
      <c r="QTA204" s="47"/>
      <c r="QTB204" s="47"/>
      <c r="QTC204" s="47"/>
      <c r="QTD204" s="47"/>
      <c r="QTE204" s="47"/>
      <c r="QTF204" s="47"/>
      <c r="QTG204" s="47"/>
      <c r="QTH204" s="47"/>
      <c r="QTI204" s="47"/>
      <c r="QTJ204" s="47"/>
      <c r="QTK204" s="47"/>
      <c r="QTL204" s="47"/>
      <c r="QTM204" s="47"/>
      <c r="QTN204" s="47"/>
      <c r="QTO204" s="47"/>
      <c r="QTP204" s="47"/>
      <c r="QTQ204" s="47"/>
      <c r="QTR204" s="47"/>
      <c r="QTS204" s="47"/>
      <c r="QTT204" s="47"/>
      <c r="QTU204" s="47"/>
      <c r="QTV204" s="47"/>
      <c r="QTW204" s="47"/>
      <c r="QTX204" s="47"/>
      <c r="QTY204" s="47"/>
      <c r="QTZ204" s="47"/>
      <c r="QUA204" s="47"/>
      <c r="QUB204" s="47"/>
      <c r="QUC204" s="47"/>
      <c r="QUD204" s="47"/>
      <c r="QUE204" s="47"/>
      <c r="QUF204" s="47"/>
      <c r="QUG204" s="47"/>
      <c r="QUH204" s="47"/>
      <c r="QUI204" s="47"/>
      <c r="QUJ204" s="47"/>
      <c r="QUK204" s="47"/>
      <c r="QUL204" s="47"/>
      <c r="QUM204" s="47"/>
      <c r="QUN204" s="47"/>
      <c r="QUO204" s="47"/>
      <c r="QUP204" s="47"/>
      <c r="QUQ204" s="47"/>
      <c r="QUR204" s="47"/>
      <c r="QUS204" s="47"/>
      <c r="QUT204" s="47"/>
      <c r="QUU204" s="47"/>
      <c r="QUV204" s="47"/>
      <c r="QUW204" s="47"/>
      <c r="QUX204" s="47"/>
      <c r="QUY204" s="47"/>
      <c r="QUZ204" s="47"/>
      <c r="QVA204" s="47"/>
      <c r="QVB204" s="47"/>
      <c r="QVC204" s="47"/>
      <c r="QVD204" s="47"/>
      <c r="QVE204" s="47"/>
      <c r="QVF204" s="47"/>
      <c r="QVG204" s="47"/>
      <c r="QVH204" s="47"/>
      <c r="QVI204" s="47"/>
      <c r="QVJ204" s="47"/>
      <c r="QVK204" s="47"/>
      <c r="QVL204" s="47"/>
      <c r="QVM204" s="47"/>
      <c r="QVN204" s="47"/>
      <c r="QVO204" s="47"/>
      <c r="QVP204" s="47"/>
      <c r="QVQ204" s="47"/>
      <c r="QVR204" s="47"/>
      <c r="QVS204" s="47"/>
      <c r="QVT204" s="47"/>
      <c r="QVU204" s="47"/>
      <c r="QVV204" s="47"/>
      <c r="QVW204" s="47"/>
      <c r="QVX204" s="47"/>
      <c r="QVY204" s="47"/>
      <c r="QVZ204" s="47"/>
      <c r="QWA204" s="47"/>
      <c r="QWB204" s="47"/>
      <c r="QWC204" s="47"/>
      <c r="QWD204" s="47"/>
      <c r="QWE204" s="47"/>
      <c r="QWF204" s="47"/>
      <c r="QWG204" s="47"/>
      <c r="QWH204" s="47"/>
      <c r="QWI204" s="47"/>
      <c r="QWJ204" s="47"/>
      <c r="QWK204" s="47"/>
      <c r="QWL204" s="47"/>
      <c r="QWM204" s="47"/>
      <c r="QWN204" s="47"/>
      <c r="QWO204" s="47"/>
      <c r="QWP204" s="47"/>
      <c r="QWQ204" s="47"/>
      <c r="QWR204" s="47"/>
      <c r="QWS204" s="47"/>
      <c r="QWT204" s="47"/>
      <c r="QWU204" s="47"/>
      <c r="QWV204" s="47"/>
      <c r="QWW204" s="47"/>
      <c r="QWX204" s="47"/>
      <c r="QWY204" s="47"/>
      <c r="QWZ204" s="47"/>
      <c r="QXA204" s="47"/>
      <c r="QXB204" s="47"/>
      <c r="QXC204" s="47"/>
      <c r="QXD204" s="47"/>
      <c r="QXE204" s="47"/>
      <c r="QXF204" s="47"/>
      <c r="QXG204" s="47"/>
      <c r="QXH204" s="47"/>
      <c r="QXI204" s="47"/>
      <c r="QXJ204" s="47"/>
      <c r="QXK204" s="47"/>
      <c r="QXL204" s="47"/>
      <c r="QXM204" s="47"/>
      <c r="QXN204" s="47"/>
      <c r="QXO204" s="47"/>
      <c r="QXP204" s="47"/>
      <c r="QXQ204" s="47"/>
      <c r="QXR204" s="47"/>
      <c r="QXS204" s="47"/>
      <c r="QXT204" s="47"/>
      <c r="QXU204" s="47"/>
      <c r="QXV204" s="47"/>
      <c r="QXW204" s="47"/>
      <c r="QXX204" s="47"/>
      <c r="QXY204" s="47"/>
      <c r="QXZ204" s="47"/>
      <c r="QYA204" s="47"/>
      <c r="QYB204" s="47"/>
      <c r="QYC204" s="47"/>
      <c r="QYD204" s="47"/>
      <c r="QYE204" s="47"/>
      <c r="QYF204" s="47"/>
      <c r="QYG204" s="47"/>
      <c r="QYH204" s="47"/>
      <c r="QYI204" s="47"/>
      <c r="QYJ204" s="47"/>
      <c r="QYK204" s="47"/>
      <c r="QYL204" s="47"/>
      <c r="QYM204" s="47"/>
      <c r="QYN204" s="47"/>
      <c r="QYO204" s="47"/>
      <c r="QYP204" s="47"/>
      <c r="QYQ204" s="47"/>
      <c r="QYR204" s="47"/>
      <c r="QYS204" s="47"/>
      <c r="QYT204" s="47"/>
      <c r="QYU204" s="47"/>
      <c r="QYV204" s="47"/>
      <c r="QYW204" s="47"/>
      <c r="QYX204" s="47"/>
      <c r="QYY204" s="47"/>
      <c r="QYZ204" s="47"/>
      <c r="QZA204" s="47"/>
      <c r="QZB204" s="47"/>
      <c r="QZC204" s="47"/>
      <c r="QZD204" s="47"/>
      <c r="QZE204" s="47"/>
      <c r="QZF204" s="47"/>
      <c r="QZG204" s="47"/>
      <c r="QZH204" s="47"/>
      <c r="QZI204" s="47"/>
      <c r="QZJ204" s="47"/>
      <c r="QZK204" s="47"/>
      <c r="QZL204" s="47"/>
      <c r="QZM204" s="47"/>
      <c r="QZN204" s="47"/>
      <c r="QZO204" s="47"/>
      <c r="QZP204" s="47"/>
      <c r="QZQ204" s="47"/>
      <c r="QZR204" s="47"/>
      <c r="QZS204" s="47"/>
      <c r="QZT204" s="47"/>
      <c r="QZU204" s="47"/>
      <c r="QZV204" s="47"/>
      <c r="QZW204" s="47"/>
      <c r="QZX204" s="47"/>
      <c r="QZY204" s="47"/>
      <c r="QZZ204" s="47"/>
      <c r="RAA204" s="47"/>
      <c r="RAB204" s="47"/>
      <c r="RAC204" s="47"/>
      <c r="RAD204" s="47"/>
      <c r="RAE204" s="47"/>
      <c r="RAF204" s="47"/>
      <c r="RAG204" s="47"/>
      <c r="RAH204" s="47"/>
      <c r="RAI204" s="47"/>
      <c r="RAJ204" s="47"/>
      <c r="RAK204" s="47"/>
      <c r="RAL204" s="47"/>
      <c r="RAM204" s="47"/>
      <c r="RAN204" s="47"/>
      <c r="RAO204" s="47"/>
      <c r="RAP204" s="47"/>
      <c r="RAQ204" s="47"/>
      <c r="RAR204" s="47"/>
      <c r="RAS204" s="47"/>
      <c r="RAT204" s="47"/>
      <c r="RAU204" s="47"/>
      <c r="RAV204" s="47"/>
      <c r="RAW204" s="47"/>
      <c r="RAX204" s="47"/>
      <c r="RAY204" s="47"/>
      <c r="RAZ204" s="47"/>
      <c r="RBA204" s="47"/>
      <c r="RBB204" s="47"/>
      <c r="RBC204" s="47"/>
      <c r="RBD204" s="47"/>
      <c r="RBE204" s="47"/>
      <c r="RBF204" s="47"/>
      <c r="RBG204" s="47"/>
      <c r="RBH204" s="47"/>
      <c r="RBI204" s="47"/>
      <c r="RBJ204" s="47"/>
      <c r="RBK204" s="47"/>
      <c r="RBL204" s="47"/>
      <c r="RBM204" s="47"/>
      <c r="RBN204" s="47"/>
      <c r="RBO204" s="47"/>
      <c r="RBP204" s="47"/>
      <c r="RBQ204" s="47"/>
      <c r="RBR204" s="47"/>
      <c r="RBS204" s="47"/>
      <c r="RBT204" s="47"/>
      <c r="RBU204" s="47"/>
      <c r="RBV204" s="47"/>
      <c r="RBW204" s="47"/>
      <c r="RBX204" s="47"/>
      <c r="RBY204" s="47"/>
      <c r="RBZ204" s="47"/>
      <c r="RCA204" s="47"/>
      <c r="RCB204" s="47"/>
      <c r="RCC204" s="47"/>
      <c r="RCD204" s="47"/>
      <c r="RCE204" s="47"/>
      <c r="RCF204" s="47"/>
      <c r="RCG204" s="47"/>
      <c r="RCH204" s="47"/>
      <c r="RCI204" s="47"/>
      <c r="RCJ204" s="47"/>
      <c r="RCK204" s="47"/>
      <c r="RCL204" s="47"/>
      <c r="RCM204" s="47"/>
      <c r="RCN204" s="47"/>
      <c r="RCO204" s="47"/>
      <c r="RCP204" s="47"/>
      <c r="RCQ204" s="47"/>
      <c r="RCR204" s="47"/>
      <c r="RCS204" s="47"/>
      <c r="RCT204" s="47"/>
      <c r="RCU204" s="47"/>
      <c r="RCV204" s="47"/>
      <c r="RCW204" s="47"/>
      <c r="RCX204" s="47"/>
      <c r="RCY204" s="47"/>
      <c r="RCZ204" s="47"/>
      <c r="RDA204" s="47"/>
      <c r="RDB204" s="47"/>
      <c r="RDC204" s="47"/>
      <c r="RDD204" s="47"/>
      <c r="RDE204" s="47"/>
      <c r="RDF204" s="47"/>
      <c r="RDG204" s="47"/>
      <c r="RDH204" s="47"/>
      <c r="RDI204" s="47"/>
      <c r="RDJ204" s="47"/>
      <c r="RDK204" s="47"/>
      <c r="RDL204" s="47"/>
      <c r="RDM204" s="47"/>
      <c r="RDN204" s="47"/>
      <c r="RDO204" s="47"/>
      <c r="RDP204" s="47"/>
      <c r="RDQ204" s="47"/>
      <c r="RDR204" s="47"/>
      <c r="RDS204" s="47"/>
      <c r="RDT204" s="47"/>
      <c r="RDU204" s="47"/>
      <c r="RDV204" s="47"/>
      <c r="RDW204" s="47"/>
      <c r="RDX204" s="47"/>
      <c r="RDY204" s="47"/>
      <c r="RDZ204" s="47"/>
      <c r="REA204" s="47"/>
      <c r="REB204" s="47"/>
      <c r="REC204" s="47"/>
      <c r="RED204" s="47"/>
      <c r="REE204" s="47"/>
      <c r="REF204" s="47"/>
      <c r="REG204" s="47"/>
      <c r="REH204" s="47"/>
      <c r="REI204" s="47"/>
      <c r="REJ204" s="47"/>
      <c r="REK204" s="47"/>
      <c r="REL204" s="47"/>
      <c r="REM204" s="47"/>
      <c r="REN204" s="47"/>
      <c r="REO204" s="47"/>
      <c r="REP204" s="47"/>
      <c r="REQ204" s="47"/>
      <c r="RER204" s="47"/>
      <c r="RES204" s="47"/>
      <c r="RET204" s="47"/>
      <c r="REU204" s="47"/>
      <c r="REV204" s="47"/>
      <c r="REW204" s="47"/>
      <c r="REX204" s="47"/>
      <c r="REY204" s="47"/>
      <c r="REZ204" s="47"/>
      <c r="RFA204" s="47"/>
      <c r="RFB204" s="47"/>
      <c r="RFC204" s="47"/>
      <c r="RFD204" s="47"/>
      <c r="RFE204" s="47"/>
      <c r="RFF204" s="47"/>
      <c r="RFG204" s="47"/>
      <c r="RFH204" s="47"/>
      <c r="RFI204" s="47"/>
      <c r="RFJ204" s="47"/>
      <c r="RFK204" s="47"/>
      <c r="RFL204" s="47"/>
      <c r="RFM204" s="47"/>
      <c r="RFN204" s="47"/>
      <c r="RFO204" s="47"/>
      <c r="RFP204" s="47"/>
      <c r="RFQ204" s="47"/>
      <c r="RFR204" s="47"/>
      <c r="RFS204" s="47"/>
      <c r="RFT204" s="47"/>
      <c r="RFU204" s="47"/>
      <c r="RFV204" s="47"/>
      <c r="RFW204" s="47"/>
      <c r="RFX204" s="47"/>
      <c r="RFY204" s="47"/>
      <c r="RFZ204" s="47"/>
      <c r="RGA204" s="47"/>
      <c r="RGB204" s="47"/>
      <c r="RGC204" s="47"/>
      <c r="RGD204" s="47"/>
      <c r="RGE204" s="47"/>
      <c r="RGF204" s="47"/>
      <c r="RGG204" s="47"/>
      <c r="RGH204" s="47"/>
      <c r="RGI204" s="47"/>
      <c r="RGJ204" s="47"/>
      <c r="RGK204" s="47"/>
      <c r="RGL204" s="47"/>
      <c r="RGM204" s="47"/>
      <c r="RGN204" s="47"/>
      <c r="RGO204" s="47"/>
      <c r="RGP204" s="47"/>
      <c r="RGQ204" s="47"/>
      <c r="RGR204" s="47"/>
      <c r="RGS204" s="47"/>
      <c r="RGT204" s="47"/>
      <c r="RGU204" s="47"/>
      <c r="RGV204" s="47"/>
      <c r="RGW204" s="47"/>
      <c r="RGX204" s="47"/>
      <c r="RGY204" s="47"/>
      <c r="RGZ204" s="47"/>
      <c r="RHA204" s="47"/>
      <c r="RHB204" s="47"/>
      <c r="RHC204" s="47"/>
      <c r="RHD204" s="47"/>
      <c r="RHE204" s="47"/>
      <c r="RHF204" s="47"/>
      <c r="RHG204" s="47"/>
      <c r="RHH204" s="47"/>
      <c r="RHI204" s="47"/>
      <c r="RHJ204" s="47"/>
      <c r="RHK204" s="47"/>
      <c r="RHL204" s="47"/>
      <c r="RHM204" s="47"/>
      <c r="RHN204" s="47"/>
      <c r="RHO204" s="47"/>
      <c r="RHP204" s="47"/>
      <c r="RHQ204" s="47"/>
      <c r="RHR204" s="47"/>
      <c r="RHS204" s="47"/>
      <c r="RHT204" s="47"/>
      <c r="RHU204" s="47"/>
      <c r="RHV204" s="47"/>
      <c r="RHW204" s="47"/>
      <c r="RHX204" s="47"/>
      <c r="RHY204" s="47"/>
      <c r="RHZ204" s="47"/>
      <c r="RIA204" s="47"/>
      <c r="RIB204" s="47"/>
      <c r="RIC204" s="47"/>
      <c r="RID204" s="47"/>
      <c r="RIE204" s="47"/>
      <c r="RIF204" s="47"/>
      <c r="RIG204" s="47"/>
      <c r="RIH204" s="47"/>
      <c r="RII204" s="47"/>
      <c r="RIJ204" s="47"/>
      <c r="RIK204" s="47"/>
      <c r="RIL204" s="47"/>
      <c r="RIM204" s="47"/>
      <c r="RIN204" s="47"/>
      <c r="RIO204" s="47"/>
      <c r="RIP204" s="47"/>
      <c r="RIQ204" s="47"/>
      <c r="RIR204" s="47"/>
      <c r="RIS204" s="47"/>
      <c r="RIT204" s="47"/>
      <c r="RIU204" s="47"/>
      <c r="RIV204" s="47"/>
      <c r="RIW204" s="47"/>
      <c r="RIX204" s="47"/>
      <c r="RIY204" s="47"/>
      <c r="RIZ204" s="47"/>
      <c r="RJA204" s="47"/>
      <c r="RJB204" s="47"/>
      <c r="RJC204" s="47"/>
      <c r="RJD204" s="47"/>
      <c r="RJE204" s="47"/>
      <c r="RJF204" s="47"/>
      <c r="RJG204" s="47"/>
      <c r="RJH204" s="47"/>
      <c r="RJI204" s="47"/>
      <c r="RJJ204" s="47"/>
      <c r="RJK204" s="47"/>
      <c r="RJL204" s="47"/>
      <c r="RJM204" s="47"/>
      <c r="RJN204" s="47"/>
      <c r="RJO204" s="47"/>
      <c r="RJP204" s="47"/>
      <c r="RJQ204" s="47"/>
      <c r="RJR204" s="47"/>
      <c r="RJS204" s="47"/>
      <c r="RJT204" s="47"/>
      <c r="RJU204" s="47"/>
      <c r="RJV204" s="47"/>
      <c r="RJW204" s="47"/>
      <c r="RJX204" s="47"/>
      <c r="RJY204" s="47"/>
      <c r="RJZ204" s="47"/>
      <c r="RKA204" s="47"/>
      <c r="RKB204" s="47"/>
      <c r="RKC204" s="47"/>
      <c r="RKD204" s="47"/>
      <c r="RKE204" s="47"/>
      <c r="RKF204" s="47"/>
      <c r="RKG204" s="47"/>
      <c r="RKH204" s="47"/>
      <c r="RKI204" s="47"/>
      <c r="RKJ204" s="47"/>
      <c r="RKK204" s="47"/>
      <c r="RKL204" s="47"/>
      <c r="RKM204" s="47"/>
      <c r="RKN204" s="47"/>
      <c r="RKO204" s="47"/>
      <c r="RKP204" s="47"/>
      <c r="RKQ204" s="47"/>
      <c r="RKR204" s="47"/>
      <c r="RKS204" s="47"/>
      <c r="RKT204" s="47"/>
      <c r="RKU204" s="47"/>
      <c r="RKV204" s="47"/>
      <c r="RKW204" s="47"/>
      <c r="RKX204" s="47"/>
      <c r="RKY204" s="47"/>
      <c r="RKZ204" s="47"/>
      <c r="RLA204" s="47"/>
      <c r="RLB204" s="47"/>
      <c r="RLC204" s="47"/>
      <c r="RLD204" s="47"/>
      <c r="RLE204" s="47"/>
      <c r="RLF204" s="47"/>
      <c r="RLG204" s="47"/>
      <c r="RLH204" s="47"/>
      <c r="RLI204" s="47"/>
      <c r="RLJ204" s="47"/>
      <c r="RLK204" s="47"/>
      <c r="RLL204" s="47"/>
      <c r="RLM204" s="47"/>
      <c r="RLN204" s="47"/>
      <c r="RLO204" s="47"/>
      <c r="RLP204" s="47"/>
      <c r="RLQ204" s="47"/>
      <c r="RLR204" s="47"/>
      <c r="RLS204" s="47"/>
      <c r="RLT204" s="47"/>
      <c r="RLU204" s="47"/>
      <c r="RLV204" s="47"/>
      <c r="RLW204" s="47"/>
      <c r="RLX204" s="47"/>
      <c r="RLY204" s="47"/>
      <c r="RLZ204" s="47"/>
      <c r="RMA204" s="47"/>
      <c r="RMB204" s="47"/>
      <c r="RMC204" s="47"/>
      <c r="RMD204" s="47"/>
      <c r="RME204" s="47"/>
      <c r="RMF204" s="47"/>
      <c r="RMG204" s="47"/>
      <c r="RMH204" s="47"/>
      <c r="RMI204" s="47"/>
      <c r="RMJ204" s="47"/>
      <c r="RMK204" s="47"/>
      <c r="RML204" s="47"/>
      <c r="RMM204" s="47"/>
      <c r="RMN204" s="47"/>
      <c r="RMO204" s="47"/>
      <c r="RMP204" s="47"/>
      <c r="RMQ204" s="47"/>
      <c r="RMR204" s="47"/>
      <c r="RMS204" s="47"/>
      <c r="RMT204" s="47"/>
      <c r="RMU204" s="47"/>
      <c r="RMV204" s="47"/>
      <c r="RMW204" s="47"/>
      <c r="RMX204" s="47"/>
      <c r="RMY204" s="47"/>
      <c r="RMZ204" s="47"/>
      <c r="RNA204" s="47"/>
      <c r="RNB204" s="47"/>
      <c r="RNC204" s="47"/>
      <c r="RND204" s="47"/>
      <c r="RNE204" s="47"/>
      <c r="RNF204" s="47"/>
      <c r="RNG204" s="47"/>
      <c r="RNH204" s="47"/>
      <c r="RNI204" s="47"/>
      <c r="RNJ204" s="47"/>
      <c r="RNK204" s="47"/>
      <c r="RNL204" s="47"/>
      <c r="RNM204" s="47"/>
      <c r="RNN204" s="47"/>
      <c r="RNO204" s="47"/>
      <c r="RNP204" s="47"/>
      <c r="RNQ204" s="47"/>
      <c r="RNR204" s="47"/>
      <c r="RNS204" s="47"/>
      <c r="RNT204" s="47"/>
      <c r="RNU204" s="47"/>
      <c r="RNV204" s="47"/>
      <c r="RNW204" s="47"/>
      <c r="RNX204" s="47"/>
      <c r="RNY204" s="47"/>
      <c r="RNZ204" s="47"/>
      <c r="ROA204" s="47"/>
      <c r="ROB204" s="47"/>
      <c r="ROC204" s="47"/>
      <c r="ROD204" s="47"/>
      <c r="ROE204" s="47"/>
      <c r="ROF204" s="47"/>
      <c r="ROG204" s="47"/>
      <c r="ROH204" s="47"/>
      <c r="ROI204" s="47"/>
      <c r="ROJ204" s="47"/>
      <c r="ROK204" s="47"/>
      <c r="ROL204" s="47"/>
      <c r="ROM204" s="47"/>
      <c r="RON204" s="47"/>
      <c r="ROO204" s="47"/>
      <c r="ROP204" s="47"/>
      <c r="ROQ204" s="47"/>
      <c r="ROR204" s="47"/>
      <c r="ROS204" s="47"/>
      <c r="ROT204" s="47"/>
      <c r="ROU204" s="47"/>
      <c r="ROV204" s="47"/>
      <c r="ROW204" s="47"/>
      <c r="ROX204" s="47"/>
      <c r="ROY204" s="47"/>
      <c r="ROZ204" s="47"/>
      <c r="RPA204" s="47"/>
      <c r="RPB204" s="47"/>
      <c r="RPC204" s="47"/>
      <c r="RPD204" s="47"/>
      <c r="RPE204" s="47"/>
      <c r="RPF204" s="47"/>
      <c r="RPG204" s="47"/>
      <c r="RPH204" s="47"/>
      <c r="RPI204" s="47"/>
      <c r="RPJ204" s="47"/>
      <c r="RPK204" s="47"/>
      <c r="RPL204" s="47"/>
      <c r="RPM204" s="47"/>
      <c r="RPN204" s="47"/>
      <c r="RPO204" s="47"/>
      <c r="RPP204" s="47"/>
      <c r="RPQ204" s="47"/>
      <c r="RPR204" s="47"/>
      <c r="RPS204" s="47"/>
      <c r="RPT204" s="47"/>
      <c r="RPU204" s="47"/>
      <c r="RPV204" s="47"/>
      <c r="RPW204" s="47"/>
      <c r="RPX204" s="47"/>
      <c r="RPY204" s="47"/>
      <c r="RPZ204" s="47"/>
      <c r="RQA204" s="47"/>
      <c r="RQB204" s="47"/>
      <c r="RQC204" s="47"/>
      <c r="RQD204" s="47"/>
      <c r="RQE204" s="47"/>
      <c r="RQF204" s="47"/>
      <c r="RQG204" s="47"/>
      <c r="RQH204" s="47"/>
      <c r="RQI204" s="47"/>
      <c r="RQJ204" s="47"/>
      <c r="RQK204" s="47"/>
      <c r="RQL204" s="47"/>
      <c r="RQM204" s="47"/>
      <c r="RQN204" s="47"/>
      <c r="RQO204" s="47"/>
      <c r="RQP204" s="47"/>
      <c r="RQQ204" s="47"/>
      <c r="RQR204" s="47"/>
      <c r="RQS204" s="47"/>
      <c r="RQT204" s="47"/>
      <c r="RQU204" s="47"/>
      <c r="RQV204" s="47"/>
      <c r="RQW204" s="47"/>
      <c r="RQX204" s="47"/>
      <c r="RQY204" s="47"/>
      <c r="RQZ204" s="47"/>
      <c r="RRA204" s="47"/>
      <c r="RRB204" s="47"/>
      <c r="RRC204" s="47"/>
      <c r="RRD204" s="47"/>
      <c r="RRE204" s="47"/>
      <c r="RRF204" s="47"/>
      <c r="RRG204" s="47"/>
      <c r="RRH204" s="47"/>
      <c r="RRI204" s="47"/>
      <c r="RRJ204" s="47"/>
      <c r="RRK204" s="47"/>
      <c r="RRL204" s="47"/>
      <c r="RRM204" s="47"/>
      <c r="RRN204" s="47"/>
      <c r="RRO204" s="47"/>
      <c r="RRP204" s="47"/>
      <c r="RRQ204" s="47"/>
      <c r="RRR204" s="47"/>
      <c r="RRS204" s="47"/>
      <c r="RRT204" s="47"/>
      <c r="RRU204" s="47"/>
      <c r="RRV204" s="47"/>
      <c r="RRW204" s="47"/>
      <c r="RRX204" s="47"/>
      <c r="RRY204" s="47"/>
      <c r="RRZ204" s="47"/>
      <c r="RSA204" s="47"/>
      <c r="RSB204" s="47"/>
      <c r="RSC204" s="47"/>
      <c r="RSD204" s="47"/>
      <c r="RSE204" s="47"/>
      <c r="RSF204" s="47"/>
      <c r="RSG204" s="47"/>
      <c r="RSH204" s="47"/>
      <c r="RSI204" s="47"/>
      <c r="RSJ204" s="47"/>
      <c r="RSK204" s="47"/>
      <c r="RSL204" s="47"/>
      <c r="RSM204" s="47"/>
      <c r="RSN204" s="47"/>
      <c r="RSO204" s="47"/>
      <c r="RSP204" s="47"/>
      <c r="RSQ204" s="47"/>
      <c r="RSR204" s="47"/>
      <c r="RSS204" s="47"/>
      <c r="RST204" s="47"/>
      <c r="RSU204" s="47"/>
      <c r="RSV204" s="47"/>
      <c r="RSW204" s="47"/>
      <c r="RSX204" s="47"/>
      <c r="RSY204" s="47"/>
      <c r="RSZ204" s="47"/>
      <c r="RTA204" s="47"/>
      <c r="RTB204" s="47"/>
      <c r="RTC204" s="47"/>
      <c r="RTD204" s="47"/>
      <c r="RTE204" s="47"/>
      <c r="RTF204" s="47"/>
      <c r="RTG204" s="47"/>
      <c r="RTH204" s="47"/>
      <c r="RTI204" s="47"/>
      <c r="RTJ204" s="47"/>
      <c r="RTK204" s="47"/>
      <c r="RTL204" s="47"/>
      <c r="RTM204" s="47"/>
      <c r="RTN204" s="47"/>
      <c r="RTO204" s="47"/>
      <c r="RTP204" s="47"/>
      <c r="RTQ204" s="47"/>
      <c r="RTR204" s="47"/>
      <c r="RTS204" s="47"/>
      <c r="RTT204" s="47"/>
      <c r="RTU204" s="47"/>
      <c r="RTV204" s="47"/>
      <c r="RTW204" s="47"/>
      <c r="RTX204" s="47"/>
      <c r="RTY204" s="47"/>
      <c r="RTZ204" s="47"/>
      <c r="RUA204" s="47"/>
      <c r="RUB204" s="47"/>
      <c r="RUC204" s="47"/>
      <c r="RUD204" s="47"/>
      <c r="RUE204" s="47"/>
      <c r="RUF204" s="47"/>
      <c r="RUG204" s="47"/>
      <c r="RUH204" s="47"/>
      <c r="RUI204" s="47"/>
      <c r="RUJ204" s="47"/>
      <c r="RUK204" s="47"/>
      <c r="RUL204" s="47"/>
      <c r="RUM204" s="47"/>
      <c r="RUN204" s="47"/>
      <c r="RUO204" s="47"/>
      <c r="RUP204" s="47"/>
      <c r="RUQ204" s="47"/>
      <c r="RUR204" s="47"/>
      <c r="RUS204" s="47"/>
      <c r="RUT204" s="47"/>
      <c r="RUU204" s="47"/>
      <c r="RUV204" s="47"/>
      <c r="RUW204" s="47"/>
      <c r="RUX204" s="47"/>
      <c r="RUY204" s="47"/>
      <c r="RUZ204" s="47"/>
      <c r="RVA204" s="47"/>
      <c r="RVB204" s="47"/>
      <c r="RVC204" s="47"/>
      <c r="RVD204" s="47"/>
      <c r="RVE204" s="47"/>
      <c r="RVF204" s="47"/>
      <c r="RVG204" s="47"/>
      <c r="RVH204" s="47"/>
      <c r="RVI204" s="47"/>
      <c r="RVJ204" s="47"/>
      <c r="RVK204" s="47"/>
      <c r="RVL204" s="47"/>
      <c r="RVM204" s="47"/>
      <c r="RVN204" s="47"/>
      <c r="RVO204" s="47"/>
      <c r="RVP204" s="47"/>
      <c r="RVQ204" s="47"/>
      <c r="RVR204" s="47"/>
      <c r="RVS204" s="47"/>
      <c r="RVT204" s="47"/>
      <c r="RVU204" s="47"/>
      <c r="RVV204" s="47"/>
      <c r="RVW204" s="47"/>
      <c r="RVX204" s="47"/>
      <c r="RVY204" s="47"/>
      <c r="RVZ204" s="47"/>
      <c r="RWA204" s="47"/>
      <c r="RWB204" s="47"/>
      <c r="RWC204" s="47"/>
      <c r="RWD204" s="47"/>
      <c r="RWE204" s="47"/>
      <c r="RWF204" s="47"/>
      <c r="RWG204" s="47"/>
      <c r="RWH204" s="47"/>
      <c r="RWI204" s="47"/>
      <c r="RWJ204" s="47"/>
      <c r="RWK204" s="47"/>
      <c r="RWL204" s="47"/>
      <c r="RWM204" s="47"/>
      <c r="RWN204" s="47"/>
      <c r="RWO204" s="47"/>
      <c r="RWP204" s="47"/>
      <c r="RWQ204" s="47"/>
      <c r="RWR204" s="47"/>
      <c r="RWS204" s="47"/>
      <c r="RWT204" s="47"/>
      <c r="RWU204" s="47"/>
      <c r="RWV204" s="47"/>
      <c r="RWW204" s="47"/>
      <c r="RWX204" s="47"/>
      <c r="RWY204" s="47"/>
      <c r="RWZ204" s="47"/>
      <c r="RXA204" s="47"/>
      <c r="RXB204" s="47"/>
      <c r="RXC204" s="47"/>
      <c r="RXD204" s="47"/>
      <c r="RXE204" s="47"/>
      <c r="RXF204" s="47"/>
      <c r="RXG204" s="47"/>
      <c r="RXH204" s="47"/>
      <c r="RXI204" s="47"/>
      <c r="RXJ204" s="47"/>
      <c r="RXK204" s="47"/>
      <c r="RXL204" s="47"/>
      <c r="RXM204" s="47"/>
      <c r="RXN204" s="47"/>
      <c r="RXO204" s="47"/>
      <c r="RXP204" s="47"/>
      <c r="RXQ204" s="47"/>
      <c r="RXR204" s="47"/>
      <c r="RXS204" s="47"/>
      <c r="RXT204" s="47"/>
      <c r="RXU204" s="47"/>
      <c r="RXV204" s="47"/>
      <c r="RXW204" s="47"/>
      <c r="RXX204" s="47"/>
      <c r="RXY204" s="47"/>
      <c r="RXZ204" s="47"/>
      <c r="RYA204" s="47"/>
      <c r="RYB204" s="47"/>
      <c r="RYC204" s="47"/>
      <c r="RYD204" s="47"/>
      <c r="RYE204" s="47"/>
      <c r="RYF204" s="47"/>
      <c r="RYG204" s="47"/>
      <c r="RYH204" s="47"/>
      <c r="RYI204" s="47"/>
      <c r="RYJ204" s="47"/>
      <c r="RYK204" s="47"/>
      <c r="RYL204" s="47"/>
      <c r="RYM204" s="47"/>
      <c r="RYN204" s="47"/>
      <c r="RYO204" s="47"/>
      <c r="RYP204" s="47"/>
      <c r="RYQ204" s="47"/>
      <c r="RYR204" s="47"/>
      <c r="RYS204" s="47"/>
      <c r="RYT204" s="47"/>
      <c r="RYU204" s="47"/>
      <c r="RYV204" s="47"/>
      <c r="RYW204" s="47"/>
      <c r="RYX204" s="47"/>
      <c r="RYY204" s="47"/>
      <c r="RYZ204" s="47"/>
      <c r="RZA204" s="47"/>
      <c r="RZB204" s="47"/>
      <c r="RZC204" s="47"/>
      <c r="RZD204" s="47"/>
      <c r="RZE204" s="47"/>
      <c r="RZF204" s="47"/>
      <c r="RZG204" s="47"/>
      <c r="RZH204" s="47"/>
      <c r="RZI204" s="47"/>
      <c r="RZJ204" s="47"/>
      <c r="RZK204" s="47"/>
      <c r="RZL204" s="47"/>
      <c r="RZM204" s="47"/>
      <c r="RZN204" s="47"/>
      <c r="RZO204" s="47"/>
      <c r="RZP204" s="47"/>
      <c r="RZQ204" s="47"/>
      <c r="RZR204" s="47"/>
      <c r="RZS204" s="47"/>
      <c r="RZT204" s="47"/>
      <c r="RZU204" s="47"/>
      <c r="RZV204" s="47"/>
      <c r="RZW204" s="47"/>
      <c r="RZX204" s="47"/>
      <c r="RZY204" s="47"/>
      <c r="RZZ204" s="47"/>
      <c r="SAA204" s="47"/>
      <c r="SAB204" s="47"/>
      <c r="SAC204" s="47"/>
      <c r="SAD204" s="47"/>
      <c r="SAE204" s="47"/>
      <c r="SAF204" s="47"/>
      <c r="SAG204" s="47"/>
      <c r="SAH204" s="47"/>
      <c r="SAI204" s="47"/>
      <c r="SAJ204" s="47"/>
      <c r="SAK204" s="47"/>
      <c r="SAL204" s="47"/>
      <c r="SAM204" s="47"/>
      <c r="SAN204" s="47"/>
      <c r="SAO204" s="47"/>
      <c r="SAP204" s="47"/>
      <c r="SAQ204" s="47"/>
      <c r="SAR204" s="47"/>
      <c r="SAS204" s="47"/>
      <c r="SAT204" s="47"/>
      <c r="SAU204" s="47"/>
      <c r="SAV204" s="47"/>
      <c r="SAW204" s="47"/>
      <c r="SAX204" s="47"/>
      <c r="SAY204" s="47"/>
      <c r="SAZ204" s="47"/>
      <c r="SBA204" s="47"/>
      <c r="SBB204" s="47"/>
      <c r="SBC204" s="47"/>
      <c r="SBD204" s="47"/>
      <c r="SBE204" s="47"/>
      <c r="SBF204" s="47"/>
      <c r="SBG204" s="47"/>
      <c r="SBH204" s="47"/>
      <c r="SBI204" s="47"/>
      <c r="SBJ204" s="47"/>
      <c r="SBK204" s="47"/>
      <c r="SBL204" s="47"/>
      <c r="SBM204" s="47"/>
      <c r="SBN204" s="47"/>
      <c r="SBO204" s="47"/>
      <c r="SBP204" s="47"/>
      <c r="SBQ204" s="47"/>
      <c r="SBR204" s="47"/>
      <c r="SBS204" s="47"/>
      <c r="SBT204" s="47"/>
      <c r="SBU204" s="47"/>
      <c r="SBV204" s="47"/>
      <c r="SBW204" s="47"/>
      <c r="SBX204" s="47"/>
      <c r="SBY204" s="47"/>
      <c r="SBZ204" s="47"/>
      <c r="SCA204" s="47"/>
      <c r="SCB204" s="47"/>
      <c r="SCC204" s="47"/>
      <c r="SCD204" s="47"/>
      <c r="SCE204" s="47"/>
      <c r="SCF204" s="47"/>
      <c r="SCG204" s="47"/>
      <c r="SCH204" s="47"/>
      <c r="SCI204" s="47"/>
      <c r="SCJ204" s="47"/>
      <c r="SCK204" s="47"/>
      <c r="SCL204" s="47"/>
      <c r="SCM204" s="47"/>
      <c r="SCN204" s="47"/>
      <c r="SCO204" s="47"/>
      <c r="SCP204" s="47"/>
      <c r="SCQ204" s="47"/>
      <c r="SCR204" s="47"/>
      <c r="SCS204" s="47"/>
      <c r="SCT204" s="47"/>
      <c r="SCU204" s="47"/>
      <c r="SCV204" s="47"/>
      <c r="SCW204" s="47"/>
      <c r="SCX204" s="47"/>
      <c r="SCY204" s="47"/>
      <c r="SCZ204" s="47"/>
      <c r="SDA204" s="47"/>
      <c r="SDB204" s="47"/>
      <c r="SDC204" s="47"/>
      <c r="SDD204" s="47"/>
      <c r="SDE204" s="47"/>
      <c r="SDF204" s="47"/>
      <c r="SDG204" s="47"/>
      <c r="SDH204" s="47"/>
      <c r="SDI204" s="47"/>
      <c r="SDJ204" s="47"/>
      <c r="SDK204" s="47"/>
      <c r="SDL204" s="47"/>
      <c r="SDM204" s="47"/>
      <c r="SDN204" s="47"/>
      <c r="SDO204" s="47"/>
      <c r="SDP204" s="47"/>
      <c r="SDQ204" s="47"/>
      <c r="SDR204" s="47"/>
      <c r="SDS204" s="47"/>
      <c r="SDT204" s="47"/>
      <c r="SDU204" s="47"/>
      <c r="SDV204" s="47"/>
      <c r="SDW204" s="47"/>
      <c r="SDX204" s="47"/>
      <c r="SDY204" s="47"/>
      <c r="SDZ204" s="47"/>
      <c r="SEA204" s="47"/>
      <c r="SEB204" s="47"/>
      <c r="SEC204" s="47"/>
      <c r="SED204" s="47"/>
      <c r="SEE204" s="47"/>
      <c r="SEF204" s="47"/>
      <c r="SEG204" s="47"/>
      <c r="SEH204" s="47"/>
      <c r="SEI204" s="47"/>
      <c r="SEJ204" s="47"/>
      <c r="SEK204" s="47"/>
      <c r="SEL204" s="47"/>
      <c r="SEM204" s="47"/>
      <c r="SEN204" s="47"/>
      <c r="SEO204" s="47"/>
      <c r="SEP204" s="47"/>
      <c r="SEQ204" s="47"/>
      <c r="SER204" s="47"/>
      <c r="SES204" s="47"/>
      <c r="SET204" s="47"/>
      <c r="SEU204" s="47"/>
      <c r="SEV204" s="47"/>
      <c r="SEW204" s="47"/>
      <c r="SEX204" s="47"/>
      <c r="SEY204" s="47"/>
      <c r="SEZ204" s="47"/>
      <c r="SFA204" s="47"/>
      <c r="SFB204" s="47"/>
      <c r="SFC204" s="47"/>
      <c r="SFD204" s="47"/>
      <c r="SFE204" s="47"/>
      <c r="SFF204" s="47"/>
      <c r="SFG204" s="47"/>
      <c r="SFH204" s="47"/>
      <c r="SFI204" s="47"/>
      <c r="SFJ204" s="47"/>
      <c r="SFK204" s="47"/>
      <c r="SFL204" s="47"/>
      <c r="SFM204" s="47"/>
      <c r="SFN204" s="47"/>
      <c r="SFO204" s="47"/>
      <c r="SFP204" s="47"/>
      <c r="SFQ204" s="47"/>
      <c r="SFR204" s="47"/>
      <c r="SFS204" s="47"/>
      <c r="SFT204" s="47"/>
      <c r="SFU204" s="47"/>
      <c r="SFV204" s="47"/>
      <c r="SFW204" s="47"/>
      <c r="SFX204" s="47"/>
      <c r="SFY204" s="47"/>
      <c r="SFZ204" s="47"/>
      <c r="SGA204" s="47"/>
      <c r="SGB204" s="47"/>
      <c r="SGC204" s="47"/>
      <c r="SGD204" s="47"/>
      <c r="SGE204" s="47"/>
      <c r="SGF204" s="47"/>
      <c r="SGG204" s="47"/>
      <c r="SGH204" s="47"/>
      <c r="SGI204" s="47"/>
      <c r="SGJ204" s="47"/>
      <c r="SGK204" s="47"/>
      <c r="SGL204" s="47"/>
      <c r="SGM204" s="47"/>
      <c r="SGN204" s="47"/>
      <c r="SGO204" s="47"/>
      <c r="SGP204" s="47"/>
      <c r="SGQ204" s="47"/>
      <c r="SGR204" s="47"/>
      <c r="SGS204" s="47"/>
      <c r="SGT204" s="47"/>
      <c r="SGU204" s="47"/>
      <c r="SGV204" s="47"/>
      <c r="SGW204" s="47"/>
      <c r="SGX204" s="47"/>
      <c r="SGY204" s="47"/>
      <c r="SGZ204" s="47"/>
      <c r="SHA204" s="47"/>
      <c r="SHB204" s="47"/>
      <c r="SHC204" s="47"/>
      <c r="SHD204" s="47"/>
      <c r="SHE204" s="47"/>
      <c r="SHF204" s="47"/>
      <c r="SHG204" s="47"/>
      <c r="SHH204" s="47"/>
      <c r="SHI204" s="47"/>
      <c r="SHJ204" s="47"/>
      <c r="SHK204" s="47"/>
      <c r="SHL204" s="47"/>
      <c r="SHM204" s="47"/>
      <c r="SHN204" s="47"/>
      <c r="SHO204" s="47"/>
      <c r="SHP204" s="47"/>
      <c r="SHQ204" s="47"/>
      <c r="SHR204" s="47"/>
      <c r="SHS204" s="47"/>
      <c r="SHT204" s="47"/>
      <c r="SHU204" s="47"/>
      <c r="SHV204" s="47"/>
      <c r="SHW204" s="47"/>
      <c r="SHX204" s="47"/>
      <c r="SHY204" s="47"/>
      <c r="SHZ204" s="47"/>
      <c r="SIA204" s="47"/>
      <c r="SIB204" s="47"/>
      <c r="SIC204" s="47"/>
      <c r="SID204" s="47"/>
      <c r="SIE204" s="47"/>
      <c r="SIF204" s="47"/>
      <c r="SIG204" s="47"/>
      <c r="SIH204" s="47"/>
      <c r="SII204" s="47"/>
      <c r="SIJ204" s="47"/>
      <c r="SIK204" s="47"/>
      <c r="SIL204" s="47"/>
      <c r="SIM204" s="47"/>
      <c r="SIN204" s="47"/>
      <c r="SIO204" s="47"/>
      <c r="SIP204" s="47"/>
      <c r="SIQ204" s="47"/>
      <c r="SIR204" s="47"/>
      <c r="SIS204" s="47"/>
      <c r="SIT204" s="47"/>
      <c r="SIU204" s="47"/>
      <c r="SIV204" s="47"/>
      <c r="SIW204" s="47"/>
      <c r="SIX204" s="47"/>
      <c r="SIY204" s="47"/>
      <c r="SIZ204" s="47"/>
      <c r="SJA204" s="47"/>
      <c r="SJB204" s="47"/>
      <c r="SJC204" s="47"/>
      <c r="SJD204" s="47"/>
      <c r="SJE204" s="47"/>
      <c r="SJF204" s="47"/>
      <c r="SJG204" s="47"/>
      <c r="SJH204" s="47"/>
      <c r="SJI204" s="47"/>
      <c r="SJJ204" s="47"/>
      <c r="SJK204" s="47"/>
      <c r="SJL204" s="47"/>
      <c r="SJM204" s="47"/>
      <c r="SJN204" s="47"/>
      <c r="SJO204" s="47"/>
      <c r="SJP204" s="47"/>
      <c r="SJQ204" s="47"/>
      <c r="SJR204" s="47"/>
      <c r="SJS204" s="47"/>
      <c r="SJT204" s="47"/>
      <c r="SJU204" s="47"/>
      <c r="SJV204" s="47"/>
      <c r="SJW204" s="47"/>
      <c r="SJX204" s="47"/>
      <c r="SJY204" s="47"/>
      <c r="SJZ204" s="47"/>
      <c r="SKA204" s="47"/>
      <c r="SKB204" s="47"/>
      <c r="SKC204" s="47"/>
      <c r="SKD204" s="47"/>
      <c r="SKE204" s="47"/>
      <c r="SKF204" s="47"/>
      <c r="SKG204" s="47"/>
      <c r="SKH204" s="47"/>
      <c r="SKI204" s="47"/>
      <c r="SKJ204" s="47"/>
      <c r="SKK204" s="47"/>
      <c r="SKL204" s="47"/>
      <c r="SKM204" s="47"/>
      <c r="SKN204" s="47"/>
      <c r="SKO204" s="47"/>
      <c r="SKP204" s="47"/>
      <c r="SKQ204" s="47"/>
      <c r="SKR204" s="47"/>
      <c r="SKS204" s="47"/>
      <c r="SKT204" s="47"/>
      <c r="SKU204" s="47"/>
      <c r="SKV204" s="47"/>
      <c r="SKW204" s="47"/>
      <c r="SKX204" s="47"/>
      <c r="SKY204" s="47"/>
      <c r="SKZ204" s="47"/>
      <c r="SLA204" s="47"/>
      <c r="SLB204" s="47"/>
      <c r="SLC204" s="47"/>
      <c r="SLD204" s="47"/>
      <c r="SLE204" s="47"/>
      <c r="SLF204" s="47"/>
      <c r="SLG204" s="47"/>
      <c r="SLH204" s="47"/>
      <c r="SLI204" s="47"/>
      <c r="SLJ204" s="47"/>
      <c r="SLK204" s="47"/>
      <c r="SLL204" s="47"/>
      <c r="SLM204" s="47"/>
      <c r="SLN204" s="47"/>
      <c r="SLO204" s="47"/>
      <c r="SLP204" s="47"/>
      <c r="SLQ204" s="47"/>
      <c r="SLR204" s="47"/>
      <c r="SLS204" s="47"/>
      <c r="SLT204" s="47"/>
      <c r="SLU204" s="47"/>
      <c r="SLV204" s="47"/>
      <c r="SLW204" s="47"/>
      <c r="SLX204" s="47"/>
      <c r="SLY204" s="47"/>
      <c r="SLZ204" s="47"/>
      <c r="SMA204" s="47"/>
      <c r="SMB204" s="47"/>
      <c r="SMC204" s="47"/>
      <c r="SMD204" s="47"/>
      <c r="SME204" s="47"/>
      <c r="SMF204" s="47"/>
      <c r="SMG204" s="47"/>
      <c r="SMH204" s="47"/>
      <c r="SMI204" s="47"/>
      <c r="SMJ204" s="47"/>
      <c r="SMK204" s="47"/>
      <c r="SML204" s="47"/>
      <c r="SMM204" s="47"/>
      <c r="SMN204" s="47"/>
      <c r="SMO204" s="47"/>
      <c r="SMP204" s="47"/>
      <c r="SMQ204" s="47"/>
      <c r="SMR204" s="47"/>
      <c r="SMS204" s="47"/>
      <c r="SMT204" s="47"/>
      <c r="SMU204" s="47"/>
      <c r="SMV204" s="47"/>
      <c r="SMW204" s="47"/>
      <c r="SMX204" s="47"/>
      <c r="SMY204" s="47"/>
      <c r="SMZ204" s="47"/>
      <c r="SNA204" s="47"/>
      <c r="SNB204" s="47"/>
      <c r="SNC204" s="47"/>
      <c r="SND204" s="47"/>
      <c r="SNE204" s="47"/>
      <c r="SNF204" s="47"/>
      <c r="SNG204" s="47"/>
      <c r="SNH204" s="47"/>
      <c r="SNI204" s="47"/>
      <c r="SNJ204" s="47"/>
      <c r="SNK204" s="47"/>
      <c r="SNL204" s="47"/>
      <c r="SNM204" s="47"/>
      <c r="SNN204" s="47"/>
      <c r="SNO204" s="47"/>
      <c r="SNP204" s="47"/>
      <c r="SNQ204" s="47"/>
      <c r="SNR204" s="47"/>
      <c r="SNS204" s="47"/>
      <c r="SNT204" s="47"/>
      <c r="SNU204" s="47"/>
      <c r="SNV204" s="47"/>
      <c r="SNW204" s="47"/>
      <c r="SNX204" s="47"/>
      <c r="SNY204" s="47"/>
      <c r="SNZ204" s="47"/>
      <c r="SOA204" s="47"/>
      <c r="SOB204" s="47"/>
      <c r="SOC204" s="47"/>
      <c r="SOD204" s="47"/>
      <c r="SOE204" s="47"/>
      <c r="SOF204" s="47"/>
      <c r="SOG204" s="47"/>
      <c r="SOH204" s="47"/>
      <c r="SOI204" s="47"/>
      <c r="SOJ204" s="47"/>
      <c r="SOK204" s="47"/>
      <c r="SOL204" s="47"/>
      <c r="SOM204" s="47"/>
      <c r="SON204" s="47"/>
      <c r="SOO204" s="47"/>
      <c r="SOP204" s="47"/>
      <c r="SOQ204" s="47"/>
      <c r="SOR204" s="47"/>
      <c r="SOS204" s="47"/>
      <c r="SOT204" s="47"/>
      <c r="SOU204" s="47"/>
      <c r="SOV204" s="47"/>
      <c r="SOW204" s="47"/>
      <c r="SOX204" s="47"/>
      <c r="SOY204" s="47"/>
      <c r="SOZ204" s="47"/>
      <c r="SPA204" s="47"/>
      <c r="SPB204" s="47"/>
      <c r="SPC204" s="47"/>
      <c r="SPD204" s="47"/>
      <c r="SPE204" s="47"/>
      <c r="SPF204" s="47"/>
      <c r="SPG204" s="47"/>
      <c r="SPH204" s="47"/>
      <c r="SPI204" s="47"/>
      <c r="SPJ204" s="47"/>
      <c r="SPK204" s="47"/>
      <c r="SPL204" s="47"/>
      <c r="SPM204" s="47"/>
      <c r="SPN204" s="47"/>
      <c r="SPO204" s="47"/>
      <c r="SPP204" s="47"/>
      <c r="SPQ204" s="47"/>
      <c r="SPR204" s="47"/>
      <c r="SPS204" s="47"/>
      <c r="SPT204" s="47"/>
      <c r="SPU204" s="47"/>
      <c r="SPV204" s="47"/>
      <c r="SPW204" s="47"/>
      <c r="SPX204" s="47"/>
      <c r="SPY204" s="47"/>
      <c r="SPZ204" s="47"/>
      <c r="SQA204" s="47"/>
      <c r="SQB204" s="47"/>
      <c r="SQC204" s="47"/>
      <c r="SQD204" s="47"/>
      <c r="SQE204" s="47"/>
      <c r="SQF204" s="47"/>
      <c r="SQG204" s="47"/>
      <c r="SQH204" s="47"/>
      <c r="SQI204" s="47"/>
      <c r="SQJ204" s="47"/>
      <c r="SQK204" s="47"/>
      <c r="SQL204" s="47"/>
      <c r="SQM204" s="47"/>
      <c r="SQN204" s="47"/>
      <c r="SQO204" s="47"/>
      <c r="SQP204" s="47"/>
      <c r="SQQ204" s="47"/>
      <c r="SQR204" s="47"/>
      <c r="SQS204" s="47"/>
      <c r="SQT204" s="47"/>
      <c r="SQU204" s="47"/>
      <c r="SQV204" s="47"/>
      <c r="SQW204" s="47"/>
      <c r="SQX204" s="47"/>
      <c r="SQY204" s="47"/>
      <c r="SQZ204" s="47"/>
      <c r="SRA204" s="47"/>
      <c r="SRB204" s="47"/>
      <c r="SRC204" s="47"/>
      <c r="SRD204" s="47"/>
      <c r="SRE204" s="47"/>
      <c r="SRF204" s="47"/>
      <c r="SRG204" s="47"/>
      <c r="SRH204" s="47"/>
      <c r="SRI204" s="47"/>
      <c r="SRJ204" s="47"/>
      <c r="SRK204" s="47"/>
      <c r="SRL204" s="47"/>
      <c r="SRM204" s="47"/>
      <c r="SRN204" s="47"/>
      <c r="SRO204" s="47"/>
      <c r="SRP204" s="47"/>
      <c r="SRQ204" s="47"/>
      <c r="SRR204" s="47"/>
      <c r="SRS204" s="47"/>
      <c r="SRT204" s="47"/>
      <c r="SRU204" s="47"/>
      <c r="SRV204" s="47"/>
      <c r="SRW204" s="47"/>
      <c r="SRX204" s="47"/>
      <c r="SRY204" s="47"/>
      <c r="SRZ204" s="47"/>
      <c r="SSA204" s="47"/>
      <c r="SSB204" s="47"/>
      <c r="SSC204" s="47"/>
      <c r="SSD204" s="47"/>
      <c r="SSE204" s="47"/>
      <c r="SSF204" s="47"/>
      <c r="SSG204" s="47"/>
      <c r="SSH204" s="47"/>
      <c r="SSI204" s="47"/>
      <c r="SSJ204" s="47"/>
      <c r="SSK204" s="47"/>
      <c r="SSL204" s="47"/>
      <c r="SSM204" s="47"/>
      <c r="SSN204" s="47"/>
      <c r="SSO204" s="47"/>
      <c r="SSP204" s="47"/>
      <c r="SSQ204" s="47"/>
      <c r="SSR204" s="47"/>
      <c r="SSS204" s="47"/>
      <c r="SST204" s="47"/>
      <c r="SSU204" s="47"/>
      <c r="SSV204" s="47"/>
      <c r="SSW204" s="47"/>
      <c r="SSX204" s="47"/>
      <c r="SSY204" s="47"/>
      <c r="SSZ204" s="47"/>
      <c r="STA204" s="47"/>
      <c r="STB204" s="47"/>
      <c r="STC204" s="47"/>
      <c r="STD204" s="47"/>
      <c r="STE204" s="47"/>
      <c r="STF204" s="47"/>
      <c r="STG204" s="47"/>
      <c r="STH204" s="47"/>
      <c r="STI204" s="47"/>
      <c r="STJ204" s="47"/>
      <c r="STK204" s="47"/>
      <c r="STL204" s="47"/>
      <c r="STM204" s="47"/>
      <c r="STN204" s="47"/>
      <c r="STO204" s="47"/>
      <c r="STP204" s="47"/>
      <c r="STQ204" s="47"/>
      <c r="STR204" s="47"/>
      <c r="STS204" s="47"/>
      <c r="STT204" s="47"/>
      <c r="STU204" s="47"/>
      <c r="STV204" s="47"/>
      <c r="STW204" s="47"/>
      <c r="STX204" s="47"/>
      <c r="STY204" s="47"/>
      <c r="STZ204" s="47"/>
      <c r="SUA204" s="47"/>
      <c r="SUB204" s="47"/>
      <c r="SUC204" s="47"/>
      <c r="SUD204" s="47"/>
      <c r="SUE204" s="47"/>
      <c r="SUF204" s="47"/>
      <c r="SUG204" s="47"/>
      <c r="SUH204" s="47"/>
      <c r="SUI204" s="47"/>
      <c r="SUJ204" s="47"/>
      <c r="SUK204" s="47"/>
      <c r="SUL204" s="47"/>
      <c r="SUM204" s="47"/>
      <c r="SUN204" s="47"/>
      <c r="SUO204" s="47"/>
      <c r="SUP204" s="47"/>
      <c r="SUQ204" s="47"/>
      <c r="SUR204" s="47"/>
      <c r="SUS204" s="47"/>
      <c r="SUT204" s="47"/>
      <c r="SUU204" s="47"/>
      <c r="SUV204" s="47"/>
      <c r="SUW204" s="47"/>
      <c r="SUX204" s="47"/>
      <c r="SUY204" s="47"/>
      <c r="SUZ204" s="47"/>
      <c r="SVA204" s="47"/>
      <c r="SVB204" s="47"/>
      <c r="SVC204" s="47"/>
      <c r="SVD204" s="47"/>
      <c r="SVE204" s="47"/>
      <c r="SVF204" s="47"/>
      <c r="SVG204" s="47"/>
      <c r="SVH204" s="47"/>
      <c r="SVI204" s="47"/>
      <c r="SVJ204" s="47"/>
      <c r="SVK204" s="47"/>
      <c r="SVL204" s="47"/>
      <c r="SVM204" s="47"/>
      <c r="SVN204" s="47"/>
      <c r="SVO204" s="47"/>
      <c r="SVP204" s="47"/>
      <c r="SVQ204" s="47"/>
      <c r="SVR204" s="47"/>
      <c r="SVS204" s="47"/>
      <c r="SVT204" s="47"/>
      <c r="SVU204" s="47"/>
      <c r="SVV204" s="47"/>
      <c r="SVW204" s="47"/>
      <c r="SVX204" s="47"/>
      <c r="SVY204" s="47"/>
      <c r="SVZ204" s="47"/>
      <c r="SWA204" s="47"/>
      <c r="SWB204" s="47"/>
      <c r="SWC204" s="47"/>
      <c r="SWD204" s="47"/>
      <c r="SWE204" s="47"/>
      <c r="SWF204" s="47"/>
      <c r="SWG204" s="47"/>
      <c r="SWH204" s="47"/>
      <c r="SWI204" s="47"/>
      <c r="SWJ204" s="47"/>
      <c r="SWK204" s="47"/>
      <c r="SWL204" s="47"/>
      <c r="SWM204" s="47"/>
      <c r="SWN204" s="47"/>
      <c r="SWO204" s="47"/>
      <c r="SWP204" s="47"/>
      <c r="SWQ204" s="47"/>
      <c r="SWR204" s="47"/>
      <c r="SWS204" s="47"/>
      <c r="SWT204" s="47"/>
      <c r="SWU204" s="47"/>
      <c r="SWV204" s="47"/>
      <c r="SWW204" s="47"/>
      <c r="SWX204" s="47"/>
      <c r="SWY204" s="47"/>
      <c r="SWZ204" s="47"/>
      <c r="SXA204" s="47"/>
      <c r="SXB204" s="47"/>
      <c r="SXC204" s="47"/>
      <c r="SXD204" s="47"/>
      <c r="SXE204" s="47"/>
      <c r="SXF204" s="47"/>
      <c r="SXG204" s="47"/>
      <c r="SXH204" s="47"/>
      <c r="SXI204" s="47"/>
      <c r="SXJ204" s="47"/>
      <c r="SXK204" s="47"/>
      <c r="SXL204" s="47"/>
      <c r="SXM204" s="47"/>
      <c r="SXN204" s="47"/>
      <c r="SXO204" s="47"/>
      <c r="SXP204" s="47"/>
      <c r="SXQ204" s="47"/>
      <c r="SXR204" s="47"/>
      <c r="SXS204" s="47"/>
      <c r="SXT204" s="47"/>
      <c r="SXU204" s="47"/>
      <c r="SXV204" s="47"/>
      <c r="SXW204" s="47"/>
      <c r="SXX204" s="47"/>
      <c r="SXY204" s="47"/>
      <c r="SXZ204" s="47"/>
      <c r="SYA204" s="47"/>
      <c r="SYB204" s="47"/>
      <c r="SYC204" s="47"/>
      <c r="SYD204" s="47"/>
      <c r="SYE204" s="47"/>
      <c r="SYF204" s="47"/>
      <c r="SYG204" s="47"/>
      <c r="SYH204" s="47"/>
      <c r="SYI204" s="47"/>
      <c r="SYJ204" s="47"/>
      <c r="SYK204" s="47"/>
      <c r="SYL204" s="47"/>
      <c r="SYM204" s="47"/>
      <c r="SYN204" s="47"/>
      <c r="SYO204" s="47"/>
      <c r="SYP204" s="47"/>
      <c r="SYQ204" s="47"/>
      <c r="SYR204" s="47"/>
      <c r="SYS204" s="47"/>
      <c r="SYT204" s="47"/>
      <c r="SYU204" s="47"/>
      <c r="SYV204" s="47"/>
      <c r="SYW204" s="47"/>
      <c r="SYX204" s="47"/>
      <c r="SYY204" s="47"/>
      <c r="SYZ204" s="47"/>
      <c r="SZA204" s="47"/>
      <c r="SZB204" s="47"/>
      <c r="SZC204" s="47"/>
      <c r="SZD204" s="47"/>
      <c r="SZE204" s="47"/>
      <c r="SZF204" s="47"/>
      <c r="SZG204" s="47"/>
      <c r="SZH204" s="47"/>
      <c r="SZI204" s="47"/>
      <c r="SZJ204" s="47"/>
      <c r="SZK204" s="47"/>
      <c r="SZL204" s="47"/>
      <c r="SZM204" s="47"/>
      <c r="SZN204" s="47"/>
      <c r="SZO204" s="47"/>
      <c r="SZP204" s="47"/>
      <c r="SZQ204" s="47"/>
      <c r="SZR204" s="47"/>
      <c r="SZS204" s="47"/>
      <c r="SZT204" s="47"/>
      <c r="SZU204" s="47"/>
      <c r="SZV204" s="47"/>
      <c r="SZW204" s="47"/>
      <c r="SZX204" s="47"/>
      <c r="SZY204" s="47"/>
      <c r="SZZ204" s="47"/>
      <c r="TAA204" s="47"/>
      <c r="TAB204" s="47"/>
      <c r="TAC204" s="47"/>
      <c r="TAD204" s="47"/>
      <c r="TAE204" s="47"/>
      <c r="TAF204" s="47"/>
      <c r="TAG204" s="47"/>
      <c r="TAH204" s="47"/>
      <c r="TAI204" s="47"/>
      <c r="TAJ204" s="47"/>
      <c r="TAK204" s="47"/>
      <c r="TAL204" s="47"/>
      <c r="TAM204" s="47"/>
      <c r="TAN204" s="47"/>
      <c r="TAO204" s="47"/>
      <c r="TAP204" s="47"/>
      <c r="TAQ204" s="47"/>
      <c r="TAR204" s="47"/>
      <c r="TAS204" s="47"/>
      <c r="TAT204" s="47"/>
      <c r="TAU204" s="47"/>
      <c r="TAV204" s="47"/>
      <c r="TAW204" s="47"/>
      <c r="TAX204" s="47"/>
      <c r="TAY204" s="47"/>
      <c r="TAZ204" s="47"/>
      <c r="TBA204" s="47"/>
      <c r="TBB204" s="47"/>
      <c r="TBC204" s="47"/>
      <c r="TBD204" s="47"/>
      <c r="TBE204" s="47"/>
      <c r="TBF204" s="47"/>
      <c r="TBG204" s="47"/>
      <c r="TBH204" s="47"/>
      <c r="TBI204" s="47"/>
      <c r="TBJ204" s="47"/>
      <c r="TBK204" s="47"/>
      <c r="TBL204" s="47"/>
      <c r="TBM204" s="47"/>
      <c r="TBN204" s="47"/>
      <c r="TBO204" s="47"/>
      <c r="TBP204" s="47"/>
      <c r="TBQ204" s="47"/>
      <c r="TBR204" s="47"/>
      <c r="TBS204" s="47"/>
      <c r="TBT204" s="47"/>
      <c r="TBU204" s="47"/>
      <c r="TBV204" s="47"/>
      <c r="TBW204" s="47"/>
      <c r="TBX204" s="47"/>
      <c r="TBY204" s="47"/>
      <c r="TBZ204" s="47"/>
      <c r="TCA204" s="47"/>
      <c r="TCB204" s="47"/>
      <c r="TCC204" s="47"/>
      <c r="TCD204" s="47"/>
      <c r="TCE204" s="47"/>
      <c r="TCF204" s="47"/>
      <c r="TCG204" s="47"/>
      <c r="TCH204" s="47"/>
      <c r="TCI204" s="47"/>
      <c r="TCJ204" s="47"/>
      <c r="TCK204" s="47"/>
      <c r="TCL204" s="47"/>
      <c r="TCM204" s="47"/>
      <c r="TCN204" s="47"/>
      <c r="TCO204" s="47"/>
      <c r="TCP204" s="47"/>
      <c r="TCQ204" s="47"/>
      <c r="TCR204" s="47"/>
      <c r="TCS204" s="47"/>
      <c r="TCT204" s="47"/>
      <c r="TCU204" s="47"/>
      <c r="TCV204" s="47"/>
      <c r="TCW204" s="47"/>
      <c r="TCX204" s="47"/>
      <c r="TCY204" s="47"/>
      <c r="TCZ204" s="47"/>
      <c r="TDA204" s="47"/>
      <c r="TDB204" s="47"/>
      <c r="TDC204" s="47"/>
      <c r="TDD204" s="47"/>
      <c r="TDE204" s="47"/>
      <c r="TDF204" s="47"/>
      <c r="TDG204" s="47"/>
      <c r="TDH204" s="47"/>
      <c r="TDI204" s="47"/>
      <c r="TDJ204" s="47"/>
      <c r="TDK204" s="47"/>
      <c r="TDL204" s="47"/>
      <c r="TDM204" s="47"/>
      <c r="TDN204" s="47"/>
      <c r="TDO204" s="47"/>
      <c r="TDP204" s="47"/>
      <c r="TDQ204" s="47"/>
      <c r="TDR204" s="47"/>
      <c r="TDS204" s="47"/>
      <c r="TDT204" s="47"/>
      <c r="TDU204" s="47"/>
      <c r="TDV204" s="47"/>
      <c r="TDW204" s="47"/>
      <c r="TDX204" s="47"/>
      <c r="TDY204" s="47"/>
      <c r="TDZ204" s="47"/>
      <c r="TEA204" s="47"/>
      <c r="TEB204" s="47"/>
      <c r="TEC204" s="47"/>
      <c r="TED204" s="47"/>
      <c r="TEE204" s="47"/>
      <c r="TEF204" s="47"/>
      <c r="TEG204" s="47"/>
      <c r="TEH204" s="47"/>
      <c r="TEI204" s="47"/>
      <c r="TEJ204" s="47"/>
      <c r="TEK204" s="47"/>
      <c r="TEL204" s="47"/>
      <c r="TEM204" s="47"/>
      <c r="TEN204" s="47"/>
      <c r="TEO204" s="47"/>
      <c r="TEP204" s="47"/>
      <c r="TEQ204" s="47"/>
      <c r="TER204" s="47"/>
      <c r="TES204" s="47"/>
      <c r="TET204" s="47"/>
      <c r="TEU204" s="47"/>
      <c r="TEV204" s="47"/>
      <c r="TEW204" s="47"/>
      <c r="TEX204" s="47"/>
      <c r="TEY204" s="47"/>
      <c r="TEZ204" s="47"/>
      <c r="TFA204" s="47"/>
      <c r="TFB204" s="47"/>
      <c r="TFC204" s="47"/>
      <c r="TFD204" s="47"/>
      <c r="TFE204" s="47"/>
      <c r="TFF204" s="47"/>
      <c r="TFG204" s="47"/>
      <c r="TFH204" s="47"/>
      <c r="TFI204" s="47"/>
      <c r="TFJ204" s="47"/>
      <c r="TFK204" s="47"/>
      <c r="TFL204" s="47"/>
      <c r="TFM204" s="47"/>
      <c r="TFN204" s="47"/>
      <c r="TFO204" s="47"/>
      <c r="TFP204" s="47"/>
      <c r="TFQ204" s="47"/>
      <c r="TFR204" s="47"/>
      <c r="TFS204" s="47"/>
      <c r="TFT204" s="47"/>
      <c r="TFU204" s="47"/>
      <c r="TFV204" s="47"/>
      <c r="TFW204" s="47"/>
      <c r="TFX204" s="47"/>
      <c r="TFY204" s="47"/>
      <c r="TFZ204" s="47"/>
      <c r="TGA204" s="47"/>
      <c r="TGB204" s="47"/>
      <c r="TGC204" s="47"/>
      <c r="TGD204" s="47"/>
      <c r="TGE204" s="47"/>
      <c r="TGF204" s="47"/>
      <c r="TGG204" s="47"/>
      <c r="TGH204" s="47"/>
      <c r="TGI204" s="47"/>
      <c r="TGJ204" s="47"/>
      <c r="TGK204" s="47"/>
      <c r="TGL204" s="47"/>
      <c r="TGM204" s="47"/>
      <c r="TGN204" s="47"/>
      <c r="TGO204" s="47"/>
      <c r="TGP204" s="47"/>
      <c r="TGQ204" s="47"/>
      <c r="TGR204" s="47"/>
      <c r="TGS204" s="47"/>
      <c r="TGT204" s="47"/>
      <c r="TGU204" s="47"/>
      <c r="TGV204" s="47"/>
      <c r="TGW204" s="47"/>
      <c r="TGX204" s="47"/>
      <c r="TGY204" s="47"/>
      <c r="TGZ204" s="47"/>
      <c r="THA204" s="47"/>
      <c r="THB204" s="47"/>
      <c r="THC204" s="47"/>
      <c r="THD204" s="47"/>
      <c r="THE204" s="47"/>
      <c r="THF204" s="47"/>
      <c r="THG204" s="47"/>
      <c r="THH204" s="47"/>
      <c r="THI204" s="47"/>
      <c r="THJ204" s="47"/>
      <c r="THK204" s="47"/>
      <c r="THL204" s="47"/>
      <c r="THM204" s="47"/>
      <c r="THN204" s="47"/>
      <c r="THO204" s="47"/>
      <c r="THP204" s="47"/>
      <c r="THQ204" s="47"/>
      <c r="THR204" s="47"/>
      <c r="THS204" s="47"/>
      <c r="THT204" s="47"/>
      <c r="THU204" s="47"/>
      <c r="THV204" s="47"/>
      <c r="THW204" s="47"/>
      <c r="THX204" s="47"/>
      <c r="THY204" s="47"/>
      <c r="THZ204" s="47"/>
      <c r="TIA204" s="47"/>
      <c r="TIB204" s="47"/>
      <c r="TIC204" s="47"/>
      <c r="TID204" s="47"/>
      <c r="TIE204" s="47"/>
      <c r="TIF204" s="47"/>
      <c r="TIG204" s="47"/>
      <c r="TIH204" s="47"/>
      <c r="TII204" s="47"/>
      <c r="TIJ204" s="47"/>
      <c r="TIK204" s="47"/>
      <c r="TIL204" s="47"/>
      <c r="TIM204" s="47"/>
      <c r="TIN204" s="47"/>
      <c r="TIO204" s="47"/>
      <c r="TIP204" s="47"/>
      <c r="TIQ204" s="47"/>
      <c r="TIR204" s="47"/>
      <c r="TIS204" s="47"/>
      <c r="TIT204" s="47"/>
      <c r="TIU204" s="47"/>
      <c r="TIV204" s="47"/>
      <c r="TIW204" s="47"/>
      <c r="TIX204" s="47"/>
      <c r="TIY204" s="47"/>
      <c r="TIZ204" s="47"/>
      <c r="TJA204" s="47"/>
      <c r="TJB204" s="47"/>
      <c r="TJC204" s="47"/>
      <c r="TJD204" s="47"/>
      <c r="TJE204" s="47"/>
      <c r="TJF204" s="47"/>
      <c r="TJG204" s="47"/>
      <c r="TJH204" s="47"/>
      <c r="TJI204" s="47"/>
      <c r="TJJ204" s="47"/>
      <c r="TJK204" s="47"/>
      <c r="TJL204" s="47"/>
      <c r="TJM204" s="47"/>
      <c r="TJN204" s="47"/>
      <c r="TJO204" s="47"/>
      <c r="TJP204" s="47"/>
      <c r="TJQ204" s="47"/>
      <c r="TJR204" s="47"/>
      <c r="TJS204" s="47"/>
      <c r="TJT204" s="47"/>
      <c r="TJU204" s="47"/>
      <c r="TJV204" s="47"/>
      <c r="TJW204" s="47"/>
      <c r="TJX204" s="47"/>
      <c r="TJY204" s="47"/>
      <c r="TJZ204" s="47"/>
      <c r="TKA204" s="47"/>
      <c r="TKB204" s="47"/>
      <c r="TKC204" s="47"/>
      <c r="TKD204" s="47"/>
      <c r="TKE204" s="47"/>
      <c r="TKF204" s="47"/>
      <c r="TKG204" s="47"/>
      <c r="TKH204" s="47"/>
      <c r="TKI204" s="47"/>
      <c r="TKJ204" s="47"/>
      <c r="TKK204" s="47"/>
      <c r="TKL204" s="47"/>
      <c r="TKM204" s="47"/>
      <c r="TKN204" s="47"/>
      <c r="TKO204" s="47"/>
      <c r="TKP204" s="47"/>
      <c r="TKQ204" s="47"/>
      <c r="TKR204" s="47"/>
      <c r="TKS204" s="47"/>
      <c r="TKT204" s="47"/>
      <c r="TKU204" s="47"/>
      <c r="TKV204" s="47"/>
      <c r="TKW204" s="47"/>
      <c r="TKX204" s="47"/>
      <c r="TKY204" s="47"/>
      <c r="TKZ204" s="47"/>
      <c r="TLA204" s="47"/>
      <c r="TLB204" s="47"/>
      <c r="TLC204" s="47"/>
      <c r="TLD204" s="47"/>
      <c r="TLE204" s="47"/>
      <c r="TLF204" s="47"/>
      <c r="TLG204" s="47"/>
      <c r="TLH204" s="47"/>
      <c r="TLI204" s="47"/>
      <c r="TLJ204" s="47"/>
      <c r="TLK204" s="47"/>
      <c r="TLL204" s="47"/>
      <c r="TLM204" s="47"/>
      <c r="TLN204" s="47"/>
      <c r="TLO204" s="47"/>
      <c r="TLP204" s="47"/>
      <c r="TLQ204" s="47"/>
      <c r="TLR204" s="47"/>
      <c r="TLS204" s="47"/>
      <c r="TLT204" s="47"/>
      <c r="TLU204" s="47"/>
      <c r="TLV204" s="47"/>
      <c r="TLW204" s="47"/>
      <c r="TLX204" s="47"/>
      <c r="TLY204" s="47"/>
      <c r="TLZ204" s="47"/>
      <c r="TMA204" s="47"/>
      <c r="TMB204" s="47"/>
      <c r="TMC204" s="47"/>
      <c r="TMD204" s="47"/>
      <c r="TME204" s="47"/>
      <c r="TMF204" s="47"/>
      <c r="TMG204" s="47"/>
      <c r="TMH204" s="47"/>
      <c r="TMI204" s="47"/>
      <c r="TMJ204" s="47"/>
      <c r="TMK204" s="47"/>
      <c r="TML204" s="47"/>
      <c r="TMM204" s="47"/>
      <c r="TMN204" s="47"/>
      <c r="TMO204" s="47"/>
      <c r="TMP204" s="47"/>
      <c r="TMQ204" s="47"/>
      <c r="TMR204" s="47"/>
      <c r="TMS204" s="47"/>
      <c r="TMT204" s="47"/>
      <c r="TMU204" s="47"/>
      <c r="TMV204" s="47"/>
      <c r="TMW204" s="47"/>
      <c r="TMX204" s="47"/>
      <c r="TMY204" s="47"/>
      <c r="TMZ204" s="47"/>
      <c r="TNA204" s="47"/>
      <c r="TNB204" s="47"/>
      <c r="TNC204" s="47"/>
      <c r="TND204" s="47"/>
      <c r="TNE204" s="47"/>
      <c r="TNF204" s="47"/>
      <c r="TNG204" s="47"/>
      <c r="TNH204" s="47"/>
      <c r="TNI204" s="47"/>
      <c r="TNJ204" s="47"/>
      <c r="TNK204" s="47"/>
      <c r="TNL204" s="47"/>
      <c r="TNM204" s="47"/>
      <c r="TNN204" s="47"/>
      <c r="TNO204" s="47"/>
      <c r="TNP204" s="47"/>
      <c r="TNQ204" s="47"/>
      <c r="TNR204" s="47"/>
      <c r="TNS204" s="47"/>
      <c r="TNT204" s="47"/>
      <c r="TNU204" s="47"/>
      <c r="TNV204" s="47"/>
      <c r="TNW204" s="47"/>
      <c r="TNX204" s="47"/>
      <c r="TNY204" s="47"/>
      <c r="TNZ204" s="47"/>
      <c r="TOA204" s="47"/>
      <c r="TOB204" s="47"/>
      <c r="TOC204" s="47"/>
      <c r="TOD204" s="47"/>
      <c r="TOE204" s="47"/>
      <c r="TOF204" s="47"/>
      <c r="TOG204" s="47"/>
      <c r="TOH204" s="47"/>
      <c r="TOI204" s="47"/>
      <c r="TOJ204" s="47"/>
      <c r="TOK204" s="47"/>
      <c r="TOL204" s="47"/>
      <c r="TOM204" s="47"/>
      <c r="TON204" s="47"/>
      <c r="TOO204" s="47"/>
      <c r="TOP204" s="47"/>
      <c r="TOQ204" s="47"/>
      <c r="TOR204" s="47"/>
      <c r="TOS204" s="47"/>
      <c r="TOT204" s="47"/>
      <c r="TOU204" s="47"/>
      <c r="TOV204" s="47"/>
      <c r="TOW204" s="47"/>
      <c r="TOX204" s="47"/>
      <c r="TOY204" s="47"/>
      <c r="TOZ204" s="47"/>
      <c r="TPA204" s="47"/>
      <c r="TPB204" s="47"/>
      <c r="TPC204" s="47"/>
      <c r="TPD204" s="47"/>
      <c r="TPE204" s="47"/>
      <c r="TPF204" s="47"/>
      <c r="TPG204" s="47"/>
      <c r="TPH204" s="47"/>
      <c r="TPI204" s="47"/>
      <c r="TPJ204" s="47"/>
      <c r="TPK204" s="47"/>
      <c r="TPL204" s="47"/>
      <c r="TPM204" s="47"/>
      <c r="TPN204" s="47"/>
      <c r="TPO204" s="47"/>
      <c r="TPP204" s="47"/>
      <c r="TPQ204" s="47"/>
      <c r="TPR204" s="47"/>
      <c r="TPS204" s="47"/>
      <c r="TPT204" s="47"/>
      <c r="TPU204" s="47"/>
      <c r="TPV204" s="47"/>
      <c r="TPW204" s="47"/>
      <c r="TPX204" s="47"/>
      <c r="TPY204" s="47"/>
      <c r="TPZ204" s="47"/>
      <c r="TQA204" s="47"/>
      <c r="TQB204" s="47"/>
      <c r="TQC204" s="47"/>
      <c r="TQD204" s="47"/>
      <c r="TQE204" s="47"/>
      <c r="TQF204" s="47"/>
      <c r="TQG204" s="47"/>
      <c r="TQH204" s="47"/>
      <c r="TQI204" s="47"/>
      <c r="TQJ204" s="47"/>
      <c r="TQK204" s="47"/>
      <c r="TQL204" s="47"/>
      <c r="TQM204" s="47"/>
      <c r="TQN204" s="47"/>
      <c r="TQO204" s="47"/>
      <c r="TQP204" s="47"/>
      <c r="TQQ204" s="47"/>
      <c r="TQR204" s="47"/>
      <c r="TQS204" s="47"/>
      <c r="TQT204" s="47"/>
      <c r="TQU204" s="47"/>
      <c r="TQV204" s="47"/>
      <c r="TQW204" s="47"/>
      <c r="TQX204" s="47"/>
      <c r="TQY204" s="47"/>
      <c r="TQZ204" s="47"/>
      <c r="TRA204" s="47"/>
      <c r="TRB204" s="47"/>
      <c r="TRC204" s="47"/>
      <c r="TRD204" s="47"/>
      <c r="TRE204" s="47"/>
      <c r="TRF204" s="47"/>
      <c r="TRG204" s="47"/>
      <c r="TRH204" s="47"/>
      <c r="TRI204" s="47"/>
      <c r="TRJ204" s="47"/>
      <c r="TRK204" s="47"/>
      <c r="TRL204" s="47"/>
      <c r="TRM204" s="47"/>
      <c r="TRN204" s="47"/>
      <c r="TRO204" s="47"/>
      <c r="TRP204" s="47"/>
      <c r="TRQ204" s="47"/>
      <c r="TRR204" s="47"/>
      <c r="TRS204" s="47"/>
      <c r="TRT204" s="47"/>
      <c r="TRU204" s="47"/>
      <c r="TRV204" s="47"/>
      <c r="TRW204" s="47"/>
      <c r="TRX204" s="47"/>
      <c r="TRY204" s="47"/>
      <c r="TRZ204" s="47"/>
      <c r="TSA204" s="47"/>
      <c r="TSB204" s="47"/>
      <c r="TSC204" s="47"/>
      <c r="TSD204" s="47"/>
      <c r="TSE204" s="47"/>
      <c r="TSF204" s="47"/>
      <c r="TSG204" s="47"/>
      <c r="TSH204" s="47"/>
      <c r="TSI204" s="47"/>
      <c r="TSJ204" s="47"/>
      <c r="TSK204" s="47"/>
      <c r="TSL204" s="47"/>
      <c r="TSM204" s="47"/>
      <c r="TSN204" s="47"/>
      <c r="TSO204" s="47"/>
      <c r="TSP204" s="47"/>
      <c r="TSQ204" s="47"/>
      <c r="TSR204" s="47"/>
      <c r="TSS204" s="47"/>
      <c r="TST204" s="47"/>
      <c r="TSU204" s="47"/>
      <c r="TSV204" s="47"/>
      <c r="TSW204" s="47"/>
      <c r="TSX204" s="47"/>
      <c r="TSY204" s="47"/>
      <c r="TSZ204" s="47"/>
      <c r="TTA204" s="47"/>
      <c r="TTB204" s="47"/>
      <c r="TTC204" s="47"/>
      <c r="TTD204" s="47"/>
      <c r="TTE204" s="47"/>
      <c r="TTF204" s="47"/>
      <c r="TTG204" s="47"/>
      <c r="TTH204" s="47"/>
      <c r="TTI204" s="47"/>
      <c r="TTJ204" s="47"/>
      <c r="TTK204" s="47"/>
      <c r="TTL204" s="47"/>
      <c r="TTM204" s="47"/>
      <c r="TTN204" s="47"/>
      <c r="TTO204" s="47"/>
      <c r="TTP204" s="47"/>
      <c r="TTQ204" s="47"/>
      <c r="TTR204" s="47"/>
      <c r="TTS204" s="47"/>
      <c r="TTT204" s="47"/>
      <c r="TTU204" s="47"/>
      <c r="TTV204" s="47"/>
      <c r="TTW204" s="47"/>
      <c r="TTX204" s="47"/>
      <c r="TTY204" s="47"/>
      <c r="TTZ204" s="47"/>
      <c r="TUA204" s="47"/>
      <c r="TUB204" s="47"/>
      <c r="TUC204" s="47"/>
      <c r="TUD204" s="47"/>
      <c r="TUE204" s="47"/>
      <c r="TUF204" s="47"/>
      <c r="TUG204" s="47"/>
      <c r="TUH204" s="47"/>
      <c r="TUI204" s="47"/>
      <c r="TUJ204" s="47"/>
      <c r="TUK204" s="47"/>
      <c r="TUL204" s="47"/>
      <c r="TUM204" s="47"/>
      <c r="TUN204" s="47"/>
      <c r="TUO204" s="47"/>
      <c r="TUP204" s="47"/>
      <c r="TUQ204" s="47"/>
      <c r="TUR204" s="47"/>
      <c r="TUS204" s="47"/>
      <c r="TUT204" s="47"/>
      <c r="TUU204" s="47"/>
      <c r="TUV204" s="47"/>
      <c r="TUW204" s="47"/>
      <c r="TUX204" s="47"/>
      <c r="TUY204" s="47"/>
      <c r="TUZ204" s="47"/>
      <c r="TVA204" s="47"/>
      <c r="TVB204" s="47"/>
      <c r="TVC204" s="47"/>
      <c r="TVD204" s="47"/>
      <c r="TVE204" s="47"/>
      <c r="TVF204" s="47"/>
      <c r="TVG204" s="47"/>
      <c r="TVH204" s="47"/>
      <c r="TVI204" s="47"/>
      <c r="TVJ204" s="47"/>
      <c r="TVK204" s="47"/>
      <c r="TVL204" s="47"/>
      <c r="TVM204" s="47"/>
      <c r="TVN204" s="47"/>
      <c r="TVO204" s="47"/>
      <c r="TVP204" s="47"/>
      <c r="TVQ204" s="47"/>
      <c r="TVR204" s="47"/>
      <c r="TVS204" s="47"/>
      <c r="TVT204" s="47"/>
      <c r="TVU204" s="47"/>
      <c r="TVV204" s="47"/>
      <c r="TVW204" s="47"/>
      <c r="TVX204" s="47"/>
      <c r="TVY204" s="47"/>
      <c r="TVZ204" s="47"/>
      <c r="TWA204" s="47"/>
      <c r="TWB204" s="47"/>
      <c r="TWC204" s="47"/>
      <c r="TWD204" s="47"/>
      <c r="TWE204" s="47"/>
      <c r="TWF204" s="47"/>
      <c r="TWG204" s="47"/>
      <c r="TWH204" s="47"/>
      <c r="TWI204" s="47"/>
      <c r="TWJ204" s="47"/>
      <c r="TWK204" s="47"/>
      <c r="TWL204" s="47"/>
      <c r="TWM204" s="47"/>
      <c r="TWN204" s="47"/>
      <c r="TWO204" s="47"/>
      <c r="TWP204" s="47"/>
      <c r="TWQ204" s="47"/>
      <c r="TWR204" s="47"/>
      <c r="TWS204" s="47"/>
      <c r="TWT204" s="47"/>
      <c r="TWU204" s="47"/>
      <c r="TWV204" s="47"/>
      <c r="TWW204" s="47"/>
      <c r="TWX204" s="47"/>
      <c r="TWY204" s="47"/>
      <c r="TWZ204" s="47"/>
      <c r="TXA204" s="47"/>
      <c r="TXB204" s="47"/>
      <c r="TXC204" s="47"/>
      <c r="TXD204" s="47"/>
      <c r="TXE204" s="47"/>
      <c r="TXF204" s="47"/>
      <c r="TXG204" s="47"/>
      <c r="TXH204" s="47"/>
      <c r="TXI204" s="47"/>
      <c r="TXJ204" s="47"/>
      <c r="TXK204" s="47"/>
      <c r="TXL204" s="47"/>
      <c r="TXM204" s="47"/>
      <c r="TXN204" s="47"/>
      <c r="TXO204" s="47"/>
      <c r="TXP204" s="47"/>
      <c r="TXQ204" s="47"/>
      <c r="TXR204" s="47"/>
      <c r="TXS204" s="47"/>
      <c r="TXT204" s="47"/>
      <c r="TXU204" s="47"/>
      <c r="TXV204" s="47"/>
      <c r="TXW204" s="47"/>
      <c r="TXX204" s="47"/>
      <c r="TXY204" s="47"/>
      <c r="TXZ204" s="47"/>
      <c r="TYA204" s="47"/>
      <c r="TYB204" s="47"/>
      <c r="TYC204" s="47"/>
      <c r="TYD204" s="47"/>
      <c r="TYE204" s="47"/>
      <c r="TYF204" s="47"/>
      <c r="TYG204" s="47"/>
      <c r="TYH204" s="47"/>
      <c r="TYI204" s="47"/>
      <c r="TYJ204" s="47"/>
      <c r="TYK204" s="47"/>
      <c r="TYL204" s="47"/>
      <c r="TYM204" s="47"/>
      <c r="TYN204" s="47"/>
      <c r="TYO204" s="47"/>
      <c r="TYP204" s="47"/>
      <c r="TYQ204" s="47"/>
      <c r="TYR204" s="47"/>
      <c r="TYS204" s="47"/>
      <c r="TYT204" s="47"/>
      <c r="TYU204" s="47"/>
      <c r="TYV204" s="47"/>
      <c r="TYW204" s="47"/>
      <c r="TYX204" s="47"/>
      <c r="TYY204" s="47"/>
      <c r="TYZ204" s="47"/>
      <c r="TZA204" s="47"/>
      <c r="TZB204" s="47"/>
      <c r="TZC204" s="47"/>
      <c r="TZD204" s="47"/>
      <c r="TZE204" s="47"/>
      <c r="TZF204" s="47"/>
      <c r="TZG204" s="47"/>
      <c r="TZH204" s="47"/>
      <c r="TZI204" s="47"/>
      <c r="TZJ204" s="47"/>
      <c r="TZK204" s="47"/>
      <c r="TZL204" s="47"/>
      <c r="TZM204" s="47"/>
      <c r="TZN204" s="47"/>
      <c r="TZO204" s="47"/>
      <c r="TZP204" s="47"/>
      <c r="TZQ204" s="47"/>
      <c r="TZR204" s="47"/>
      <c r="TZS204" s="47"/>
      <c r="TZT204" s="47"/>
      <c r="TZU204" s="47"/>
      <c r="TZV204" s="47"/>
      <c r="TZW204" s="47"/>
      <c r="TZX204" s="47"/>
      <c r="TZY204" s="47"/>
      <c r="TZZ204" s="47"/>
      <c r="UAA204" s="47"/>
      <c r="UAB204" s="47"/>
      <c r="UAC204" s="47"/>
      <c r="UAD204" s="47"/>
      <c r="UAE204" s="47"/>
      <c r="UAF204" s="47"/>
      <c r="UAG204" s="47"/>
      <c r="UAH204" s="47"/>
      <c r="UAI204" s="47"/>
      <c r="UAJ204" s="47"/>
      <c r="UAK204" s="47"/>
      <c r="UAL204" s="47"/>
      <c r="UAM204" s="47"/>
      <c r="UAN204" s="47"/>
      <c r="UAO204" s="47"/>
      <c r="UAP204" s="47"/>
      <c r="UAQ204" s="47"/>
      <c r="UAR204" s="47"/>
      <c r="UAS204" s="47"/>
      <c r="UAT204" s="47"/>
      <c r="UAU204" s="47"/>
      <c r="UAV204" s="47"/>
      <c r="UAW204" s="47"/>
      <c r="UAX204" s="47"/>
      <c r="UAY204" s="47"/>
      <c r="UAZ204" s="47"/>
      <c r="UBA204" s="47"/>
      <c r="UBB204" s="47"/>
      <c r="UBC204" s="47"/>
      <c r="UBD204" s="47"/>
      <c r="UBE204" s="47"/>
      <c r="UBF204" s="47"/>
      <c r="UBG204" s="47"/>
      <c r="UBH204" s="47"/>
      <c r="UBI204" s="47"/>
      <c r="UBJ204" s="47"/>
      <c r="UBK204" s="47"/>
      <c r="UBL204" s="47"/>
      <c r="UBM204" s="47"/>
      <c r="UBN204" s="47"/>
      <c r="UBO204" s="47"/>
      <c r="UBP204" s="47"/>
      <c r="UBQ204" s="47"/>
      <c r="UBR204" s="47"/>
      <c r="UBS204" s="47"/>
      <c r="UBT204" s="47"/>
      <c r="UBU204" s="47"/>
      <c r="UBV204" s="47"/>
      <c r="UBW204" s="47"/>
      <c r="UBX204" s="47"/>
      <c r="UBY204" s="47"/>
      <c r="UBZ204" s="47"/>
      <c r="UCA204" s="47"/>
      <c r="UCB204" s="47"/>
      <c r="UCC204" s="47"/>
      <c r="UCD204" s="47"/>
      <c r="UCE204" s="47"/>
      <c r="UCF204" s="47"/>
      <c r="UCG204" s="47"/>
      <c r="UCH204" s="47"/>
      <c r="UCI204" s="47"/>
      <c r="UCJ204" s="47"/>
      <c r="UCK204" s="47"/>
      <c r="UCL204" s="47"/>
      <c r="UCM204" s="47"/>
      <c r="UCN204" s="47"/>
      <c r="UCO204" s="47"/>
      <c r="UCP204" s="47"/>
      <c r="UCQ204" s="47"/>
      <c r="UCR204" s="47"/>
      <c r="UCS204" s="47"/>
      <c r="UCT204" s="47"/>
      <c r="UCU204" s="47"/>
      <c r="UCV204" s="47"/>
      <c r="UCW204" s="47"/>
      <c r="UCX204" s="47"/>
      <c r="UCY204" s="47"/>
      <c r="UCZ204" s="47"/>
      <c r="UDA204" s="47"/>
      <c r="UDB204" s="47"/>
      <c r="UDC204" s="47"/>
      <c r="UDD204" s="47"/>
      <c r="UDE204" s="47"/>
      <c r="UDF204" s="47"/>
      <c r="UDG204" s="47"/>
      <c r="UDH204" s="47"/>
      <c r="UDI204" s="47"/>
      <c r="UDJ204" s="47"/>
      <c r="UDK204" s="47"/>
      <c r="UDL204" s="47"/>
      <c r="UDM204" s="47"/>
      <c r="UDN204" s="47"/>
      <c r="UDO204" s="47"/>
      <c r="UDP204" s="47"/>
      <c r="UDQ204" s="47"/>
      <c r="UDR204" s="47"/>
      <c r="UDS204" s="47"/>
      <c r="UDT204" s="47"/>
      <c r="UDU204" s="47"/>
      <c r="UDV204" s="47"/>
      <c r="UDW204" s="47"/>
      <c r="UDX204" s="47"/>
      <c r="UDY204" s="47"/>
      <c r="UDZ204" s="47"/>
      <c r="UEA204" s="47"/>
      <c r="UEB204" s="47"/>
      <c r="UEC204" s="47"/>
      <c r="UED204" s="47"/>
      <c r="UEE204" s="47"/>
      <c r="UEF204" s="47"/>
      <c r="UEG204" s="47"/>
      <c r="UEH204" s="47"/>
      <c r="UEI204" s="47"/>
      <c r="UEJ204" s="47"/>
      <c r="UEK204" s="47"/>
      <c r="UEL204" s="47"/>
      <c r="UEM204" s="47"/>
      <c r="UEN204" s="47"/>
      <c r="UEO204" s="47"/>
      <c r="UEP204" s="47"/>
      <c r="UEQ204" s="47"/>
      <c r="UER204" s="47"/>
      <c r="UES204" s="47"/>
      <c r="UET204" s="47"/>
      <c r="UEU204" s="47"/>
      <c r="UEV204" s="47"/>
      <c r="UEW204" s="47"/>
      <c r="UEX204" s="47"/>
      <c r="UEY204" s="47"/>
      <c r="UEZ204" s="47"/>
      <c r="UFA204" s="47"/>
      <c r="UFB204" s="47"/>
      <c r="UFC204" s="47"/>
      <c r="UFD204" s="47"/>
      <c r="UFE204" s="47"/>
      <c r="UFF204" s="47"/>
      <c r="UFG204" s="47"/>
      <c r="UFH204" s="47"/>
      <c r="UFI204" s="47"/>
      <c r="UFJ204" s="47"/>
      <c r="UFK204" s="47"/>
      <c r="UFL204" s="47"/>
      <c r="UFM204" s="47"/>
      <c r="UFN204" s="47"/>
      <c r="UFO204" s="47"/>
      <c r="UFP204" s="47"/>
      <c r="UFQ204" s="47"/>
      <c r="UFR204" s="47"/>
      <c r="UFS204" s="47"/>
      <c r="UFT204" s="47"/>
      <c r="UFU204" s="47"/>
      <c r="UFV204" s="47"/>
      <c r="UFW204" s="47"/>
      <c r="UFX204" s="47"/>
      <c r="UFY204" s="47"/>
      <c r="UFZ204" s="47"/>
      <c r="UGA204" s="47"/>
      <c r="UGB204" s="47"/>
      <c r="UGC204" s="47"/>
      <c r="UGD204" s="47"/>
      <c r="UGE204" s="47"/>
      <c r="UGF204" s="47"/>
      <c r="UGG204" s="47"/>
      <c r="UGH204" s="47"/>
      <c r="UGI204" s="47"/>
      <c r="UGJ204" s="47"/>
      <c r="UGK204" s="47"/>
      <c r="UGL204" s="47"/>
      <c r="UGM204" s="47"/>
      <c r="UGN204" s="47"/>
      <c r="UGO204" s="47"/>
      <c r="UGP204" s="47"/>
      <c r="UGQ204" s="47"/>
      <c r="UGR204" s="47"/>
      <c r="UGS204" s="47"/>
      <c r="UGT204" s="47"/>
      <c r="UGU204" s="47"/>
      <c r="UGV204" s="47"/>
      <c r="UGW204" s="47"/>
      <c r="UGX204" s="47"/>
      <c r="UGY204" s="47"/>
      <c r="UGZ204" s="47"/>
      <c r="UHA204" s="47"/>
      <c r="UHB204" s="47"/>
      <c r="UHC204" s="47"/>
      <c r="UHD204" s="47"/>
      <c r="UHE204" s="47"/>
      <c r="UHF204" s="47"/>
      <c r="UHG204" s="47"/>
      <c r="UHH204" s="47"/>
      <c r="UHI204" s="47"/>
      <c r="UHJ204" s="47"/>
      <c r="UHK204" s="47"/>
      <c r="UHL204" s="47"/>
      <c r="UHM204" s="47"/>
      <c r="UHN204" s="47"/>
      <c r="UHO204" s="47"/>
      <c r="UHP204" s="47"/>
      <c r="UHQ204" s="47"/>
      <c r="UHR204" s="47"/>
      <c r="UHS204" s="47"/>
      <c r="UHT204" s="47"/>
      <c r="UHU204" s="47"/>
      <c r="UHV204" s="47"/>
      <c r="UHW204" s="47"/>
      <c r="UHX204" s="47"/>
      <c r="UHY204" s="47"/>
      <c r="UHZ204" s="47"/>
      <c r="UIA204" s="47"/>
      <c r="UIB204" s="47"/>
      <c r="UIC204" s="47"/>
      <c r="UID204" s="47"/>
      <c r="UIE204" s="47"/>
      <c r="UIF204" s="47"/>
      <c r="UIG204" s="47"/>
      <c r="UIH204" s="47"/>
      <c r="UII204" s="47"/>
      <c r="UIJ204" s="47"/>
      <c r="UIK204" s="47"/>
      <c r="UIL204" s="47"/>
      <c r="UIM204" s="47"/>
      <c r="UIN204" s="47"/>
      <c r="UIO204" s="47"/>
      <c r="UIP204" s="47"/>
      <c r="UIQ204" s="47"/>
      <c r="UIR204" s="47"/>
      <c r="UIS204" s="47"/>
      <c r="UIT204" s="47"/>
      <c r="UIU204" s="47"/>
      <c r="UIV204" s="47"/>
      <c r="UIW204" s="47"/>
      <c r="UIX204" s="47"/>
      <c r="UIY204" s="47"/>
      <c r="UIZ204" s="47"/>
      <c r="UJA204" s="47"/>
      <c r="UJB204" s="47"/>
      <c r="UJC204" s="47"/>
      <c r="UJD204" s="47"/>
      <c r="UJE204" s="47"/>
      <c r="UJF204" s="47"/>
      <c r="UJG204" s="47"/>
      <c r="UJH204" s="47"/>
      <c r="UJI204" s="47"/>
      <c r="UJJ204" s="47"/>
      <c r="UJK204" s="47"/>
      <c r="UJL204" s="47"/>
      <c r="UJM204" s="47"/>
      <c r="UJN204" s="47"/>
      <c r="UJO204" s="47"/>
      <c r="UJP204" s="47"/>
      <c r="UJQ204" s="47"/>
      <c r="UJR204" s="47"/>
      <c r="UJS204" s="47"/>
      <c r="UJT204" s="47"/>
      <c r="UJU204" s="47"/>
      <c r="UJV204" s="47"/>
      <c r="UJW204" s="47"/>
      <c r="UJX204" s="47"/>
      <c r="UJY204" s="47"/>
      <c r="UJZ204" s="47"/>
      <c r="UKA204" s="47"/>
      <c r="UKB204" s="47"/>
      <c r="UKC204" s="47"/>
      <c r="UKD204" s="47"/>
      <c r="UKE204" s="47"/>
      <c r="UKF204" s="47"/>
      <c r="UKG204" s="47"/>
      <c r="UKH204" s="47"/>
      <c r="UKI204" s="47"/>
      <c r="UKJ204" s="47"/>
      <c r="UKK204" s="47"/>
      <c r="UKL204" s="47"/>
      <c r="UKM204" s="47"/>
      <c r="UKN204" s="47"/>
      <c r="UKO204" s="47"/>
      <c r="UKP204" s="47"/>
      <c r="UKQ204" s="47"/>
      <c r="UKR204" s="47"/>
      <c r="UKS204" s="47"/>
      <c r="UKT204" s="47"/>
      <c r="UKU204" s="47"/>
      <c r="UKV204" s="47"/>
      <c r="UKW204" s="47"/>
      <c r="UKX204" s="47"/>
      <c r="UKY204" s="47"/>
      <c r="UKZ204" s="47"/>
      <c r="ULA204" s="47"/>
      <c r="ULB204" s="47"/>
      <c r="ULC204" s="47"/>
      <c r="ULD204" s="47"/>
      <c r="ULE204" s="47"/>
      <c r="ULF204" s="47"/>
      <c r="ULG204" s="47"/>
      <c r="ULH204" s="47"/>
      <c r="ULI204" s="47"/>
      <c r="ULJ204" s="47"/>
      <c r="ULK204" s="47"/>
      <c r="ULL204" s="47"/>
      <c r="ULM204" s="47"/>
      <c r="ULN204" s="47"/>
      <c r="ULO204" s="47"/>
      <c r="ULP204" s="47"/>
      <c r="ULQ204" s="47"/>
      <c r="ULR204" s="47"/>
      <c r="ULS204" s="47"/>
      <c r="ULT204" s="47"/>
      <c r="ULU204" s="47"/>
      <c r="ULV204" s="47"/>
      <c r="ULW204" s="47"/>
      <c r="ULX204" s="47"/>
      <c r="ULY204" s="47"/>
      <c r="ULZ204" s="47"/>
      <c r="UMA204" s="47"/>
      <c r="UMB204" s="47"/>
      <c r="UMC204" s="47"/>
      <c r="UMD204" s="47"/>
      <c r="UME204" s="47"/>
      <c r="UMF204" s="47"/>
      <c r="UMG204" s="47"/>
      <c r="UMH204" s="47"/>
      <c r="UMI204" s="47"/>
      <c r="UMJ204" s="47"/>
      <c r="UMK204" s="47"/>
      <c r="UML204" s="47"/>
      <c r="UMM204" s="47"/>
      <c r="UMN204" s="47"/>
      <c r="UMO204" s="47"/>
      <c r="UMP204" s="47"/>
      <c r="UMQ204" s="47"/>
      <c r="UMR204" s="47"/>
      <c r="UMS204" s="47"/>
      <c r="UMT204" s="47"/>
      <c r="UMU204" s="47"/>
      <c r="UMV204" s="47"/>
      <c r="UMW204" s="47"/>
      <c r="UMX204" s="47"/>
      <c r="UMY204" s="47"/>
      <c r="UMZ204" s="47"/>
      <c r="UNA204" s="47"/>
      <c r="UNB204" s="47"/>
      <c r="UNC204" s="47"/>
      <c r="UND204" s="47"/>
      <c r="UNE204" s="47"/>
      <c r="UNF204" s="47"/>
      <c r="UNG204" s="47"/>
      <c r="UNH204" s="47"/>
      <c r="UNI204" s="47"/>
      <c r="UNJ204" s="47"/>
      <c r="UNK204" s="47"/>
      <c r="UNL204" s="47"/>
      <c r="UNM204" s="47"/>
      <c r="UNN204" s="47"/>
      <c r="UNO204" s="47"/>
      <c r="UNP204" s="47"/>
      <c r="UNQ204" s="47"/>
      <c r="UNR204" s="47"/>
      <c r="UNS204" s="47"/>
      <c r="UNT204" s="47"/>
      <c r="UNU204" s="47"/>
      <c r="UNV204" s="47"/>
      <c r="UNW204" s="47"/>
      <c r="UNX204" s="47"/>
      <c r="UNY204" s="47"/>
      <c r="UNZ204" s="47"/>
      <c r="UOA204" s="47"/>
      <c r="UOB204" s="47"/>
      <c r="UOC204" s="47"/>
      <c r="UOD204" s="47"/>
      <c r="UOE204" s="47"/>
      <c r="UOF204" s="47"/>
      <c r="UOG204" s="47"/>
      <c r="UOH204" s="47"/>
      <c r="UOI204" s="47"/>
      <c r="UOJ204" s="47"/>
      <c r="UOK204" s="47"/>
      <c r="UOL204" s="47"/>
      <c r="UOM204" s="47"/>
      <c r="UON204" s="47"/>
      <c r="UOO204" s="47"/>
      <c r="UOP204" s="47"/>
      <c r="UOQ204" s="47"/>
      <c r="UOR204" s="47"/>
      <c r="UOS204" s="47"/>
      <c r="UOT204" s="47"/>
      <c r="UOU204" s="47"/>
      <c r="UOV204" s="47"/>
      <c r="UOW204" s="47"/>
      <c r="UOX204" s="47"/>
      <c r="UOY204" s="47"/>
      <c r="UOZ204" s="47"/>
      <c r="UPA204" s="47"/>
      <c r="UPB204" s="47"/>
      <c r="UPC204" s="47"/>
      <c r="UPD204" s="47"/>
      <c r="UPE204" s="47"/>
      <c r="UPF204" s="47"/>
      <c r="UPG204" s="47"/>
      <c r="UPH204" s="47"/>
      <c r="UPI204" s="47"/>
      <c r="UPJ204" s="47"/>
      <c r="UPK204" s="47"/>
      <c r="UPL204" s="47"/>
      <c r="UPM204" s="47"/>
      <c r="UPN204" s="47"/>
      <c r="UPO204" s="47"/>
      <c r="UPP204" s="47"/>
      <c r="UPQ204" s="47"/>
      <c r="UPR204" s="47"/>
      <c r="UPS204" s="47"/>
      <c r="UPT204" s="47"/>
      <c r="UPU204" s="47"/>
      <c r="UPV204" s="47"/>
      <c r="UPW204" s="47"/>
      <c r="UPX204" s="47"/>
      <c r="UPY204" s="47"/>
      <c r="UPZ204" s="47"/>
      <c r="UQA204" s="47"/>
      <c r="UQB204" s="47"/>
      <c r="UQC204" s="47"/>
      <c r="UQD204" s="47"/>
      <c r="UQE204" s="47"/>
      <c r="UQF204" s="47"/>
      <c r="UQG204" s="47"/>
      <c r="UQH204" s="47"/>
      <c r="UQI204" s="47"/>
      <c r="UQJ204" s="47"/>
      <c r="UQK204" s="47"/>
      <c r="UQL204" s="47"/>
      <c r="UQM204" s="47"/>
      <c r="UQN204" s="47"/>
      <c r="UQO204" s="47"/>
      <c r="UQP204" s="47"/>
      <c r="UQQ204" s="47"/>
      <c r="UQR204" s="47"/>
      <c r="UQS204" s="47"/>
      <c r="UQT204" s="47"/>
      <c r="UQU204" s="47"/>
      <c r="UQV204" s="47"/>
      <c r="UQW204" s="47"/>
      <c r="UQX204" s="47"/>
      <c r="UQY204" s="47"/>
      <c r="UQZ204" s="47"/>
      <c r="URA204" s="47"/>
      <c r="URB204" s="47"/>
      <c r="URC204" s="47"/>
      <c r="URD204" s="47"/>
      <c r="URE204" s="47"/>
      <c r="URF204" s="47"/>
      <c r="URG204" s="47"/>
      <c r="URH204" s="47"/>
      <c r="URI204" s="47"/>
      <c r="URJ204" s="47"/>
      <c r="URK204" s="47"/>
      <c r="URL204" s="47"/>
      <c r="URM204" s="47"/>
      <c r="URN204" s="47"/>
      <c r="URO204" s="47"/>
      <c r="URP204" s="47"/>
      <c r="URQ204" s="47"/>
      <c r="URR204" s="47"/>
      <c r="URS204" s="47"/>
      <c r="URT204" s="47"/>
      <c r="URU204" s="47"/>
      <c r="URV204" s="47"/>
      <c r="URW204" s="47"/>
      <c r="URX204" s="47"/>
      <c r="URY204" s="47"/>
      <c r="URZ204" s="47"/>
      <c r="USA204" s="47"/>
      <c r="USB204" s="47"/>
      <c r="USC204" s="47"/>
      <c r="USD204" s="47"/>
      <c r="USE204" s="47"/>
      <c r="USF204" s="47"/>
      <c r="USG204" s="47"/>
      <c r="USH204" s="47"/>
      <c r="USI204" s="47"/>
      <c r="USJ204" s="47"/>
      <c r="USK204" s="47"/>
      <c r="USL204" s="47"/>
      <c r="USM204" s="47"/>
      <c r="USN204" s="47"/>
      <c r="USO204" s="47"/>
      <c r="USP204" s="47"/>
      <c r="USQ204" s="47"/>
      <c r="USR204" s="47"/>
      <c r="USS204" s="47"/>
      <c r="UST204" s="47"/>
      <c r="USU204" s="47"/>
      <c r="USV204" s="47"/>
      <c r="USW204" s="47"/>
      <c r="USX204" s="47"/>
      <c r="USY204" s="47"/>
      <c r="USZ204" s="47"/>
      <c r="UTA204" s="47"/>
      <c r="UTB204" s="47"/>
      <c r="UTC204" s="47"/>
      <c r="UTD204" s="47"/>
      <c r="UTE204" s="47"/>
      <c r="UTF204" s="47"/>
      <c r="UTG204" s="47"/>
      <c r="UTH204" s="47"/>
      <c r="UTI204" s="47"/>
      <c r="UTJ204" s="47"/>
      <c r="UTK204" s="47"/>
      <c r="UTL204" s="47"/>
      <c r="UTM204" s="47"/>
      <c r="UTN204" s="47"/>
      <c r="UTO204" s="47"/>
      <c r="UTP204" s="47"/>
      <c r="UTQ204" s="47"/>
      <c r="UTR204" s="47"/>
      <c r="UTS204" s="47"/>
      <c r="UTT204" s="47"/>
      <c r="UTU204" s="47"/>
      <c r="UTV204" s="47"/>
      <c r="UTW204" s="47"/>
      <c r="UTX204" s="47"/>
      <c r="UTY204" s="47"/>
      <c r="UTZ204" s="47"/>
      <c r="UUA204" s="47"/>
      <c r="UUB204" s="47"/>
      <c r="UUC204" s="47"/>
      <c r="UUD204" s="47"/>
      <c r="UUE204" s="47"/>
      <c r="UUF204" s="47"/>
      <c r="UUG204" s="47"/>
      <c r="UUH204" s="47"/>
      <c r="UUI204" s="47"/>
      <c r="UUJ204" s="47"/>
      <c r="UUK204" s="47"/>
      <c r="UUL204" s="47"/>
      <c r="UUM204" s="47"/>
      <c r="UUN204" s="47"/>
      <c r="UUO204" s="47"/>
      <c r="UUP204" s="47"/>
      <c r="UUQ204" s="47"/>
      <c r="UUR204" s="47"/>
      <c r="UUS204" s="47"/>
      <c r="UUT204" s="47"/>
      <c r="UUU204" s="47"/>
      <c r="UUV204" s="47"/>
      <c r="UUW204" s="47"/>
      <c r="UUX204" s="47"/>
      <c r="UUY204" s="47"/>
      <c r="UUZ204" s="47"/>
      <c r="UVA204" s="47"/>
      <c r="UVB204" s="47"/>
      <c r="UVC204" s="47"/>
      <c r="UVD204" s="47"/>
      <c r="UVE204" s="47"/>
      <c r="UVF204" s="47"/>
      <c r="UVG204" s="47"/>
      <c r="UVH204" s="47"/>
      <c r="UVI204" s="47"/>
      <c r="UVJ204" s="47"/>
      <c r="UVK204" s="47"/>
      <c r="UVL204" s="47"/>
      <c r="UVM204" s="47"/>
      <c r="UVN204" s="47"/>
      <c r="UVO204" s="47"/>
      <c r="UVP204" s="47"/>
      <c r="UVQ204" s="47"/>
      <c r="UVR204" s="47"/>
      <c r="UVS204" s="47"/>
      <c r="UVT204" s="47"/>
      <c r="UVU204" s="47"/>
      <c r="UVV204" s="47"/>
      <c r="UVW204" s="47"/>
      <c r="UVX204" s="47"/>
      <c r="UVY204" s="47"/>
      <c r="UVZ204" s="47"/>
      <c r="UWA204" s="47"/>
      <c r="UWB204" s="47"/>
      <c r="UWC204" s="47"/>
      <c r="UWD204" s="47"/>
      <c r="UWE204" s="47"/>
      <c r="UWF204" s="47"/>
      <c r="UWG204" s="47"/>
      <c r="UWH204" s="47"/>
      <c r="UWI204" s="47"/>
      <c r="UWJ204" s="47"/>
      <c r="UWK204" s="47"/>
      <c r="UWL204" s="47"/>
      <c r="UWM204" s="47"/>
      <c r="UWN204" s="47"/>
      <c r="UWO204" s="47"/>
      <c r="UWP204" s="47"/>
      <c r="UWQ204" s="47"/>
      <c r="UWR204" s="47"/>
      <c r="UWS204" s="47"/>
      <c r="UWT204" s="47"/>
      <c r="UWU204" s="47"/>
      <c r="UWV204" s="47"/>
      <c r="UWW204" s="47"/>
      <c r="UWX204" s="47"/>
      <c r="UWY204" s="47"/>
      <c r="UWZ204" s="47"/>
      <c r="UXA204" s="47"/>
      <c r="UXB204" s="47"/>
      <c r="UXC204" s="47"/>
      <c r="UXD204" s="47"/>
      <c r="UXE204" s="47"/>
      <c r="UXF204" s="47"/>
      <c r="UXG204" s="47"/>
      <c r="UXH204" s="47"/>
      <c r="UXI204" s="47"/>
      <c r="UXJ204" s="47"/>
      <c r="UXK204" s="47"/>
      <c r="UXL204" s="47"/>
      <c r="UXM204" s="47"/>
      <c r="UXN204" s="47"/>
      <c r="UXO204" s="47"/>
      <c r="UXP204" s="47"/>
      <c r="UXQ204" s="47"/>
      <c r="UXR204" s="47"/>
      <c r="UXS204" s="47"/>
      <c r="UXT204" s="47"/>
      <c r="UXU204" s="47"/>
      <c r="UXV204" s="47"/>
      <c r="UXW204" s="47"/>
      <c r="UXX204" s="47"/>
      <c r="UXY204" s="47"/>
      <c r="UXZ204" s="47"/>
      <c r="UYA204" s="47"/>
      <c r="UYB204" s="47"/>
      <c r="UYC204" s="47"/>
      <c r="UYD204" s="47"/>
      <c r="UYE204" s="47"/>
      <c r="UYF204" s="47"/>
      <c r="UYG204" s="47"/>
      <c r="UYH204" s="47"/>
      <c r="UYI204" s="47"/>
      <c r="UYJ204" s="47"/>
      <c r="UYK204" s="47"/>
      <c r="UYL204" s="47"/>
      <c r="UYM204" s="47"/>
      <c r="UYN204" s="47"/>
      <c r="UYO204" s="47"/>
      <c r="UYP204" s="47"/>
      <c r="UYQ204" s="47"/>
      <c r="UYR204" s="47"/>
      <c r="UYS204" s="47"/>
      <c r="UYT204" s="47"/>
      <c r="UYU204" s="47"/>
      <c r="UYV204" s="47"/>
      <c r="UYW204" s="47"/>
      <c r="UYX204" s="47"/>
      <c r="UYY204" s="47"/>
      <c r="UYZ204" s="47"/>
      <c r="UZA204" s="47"/>
      <c r="UZB204" s="47"/>
      <c r="UZC204" s="47"/>
      <c r="UZD204" s="47"/>
      <c r="UZE204" s="47"/>
      <c r="UZF204" s="47"/>
      <c r="UZG204" s="47"/>
      <c r="UZH204" s="47"/>
      <c r="UZI204" s="47"/>
      <c r="UZJ204" s="47"/>
      <c r="UZK204" s="47"/>
      <c r="UZL204" s="47"/>
      <c r="UZM204" s="47"/>
      <c r="UZN204" s="47"/>
      <c r="UZO204" s="47"/>
      <c r="UZP204" s="47"/>
      <c r="UZQ204" s="47"/>
      <c r="UZR204" s="47"/>
      <c r="UZS204" s="47"/>
      <c r="UZT204" s="47"/>
      <c r="UZU204" s="47"/>
      <c r="UZV204" s="47"/>
      <c r="UZW204" s="47"/>
      <c r="UZX204" s="47"/>
      <c r="UZY204" s="47"/>
      <c r="UZZ204" s="47"/>
      <c r="VAA204" s="47"/>
      <c r="VAB204" s="47"/>
      <c r="VAC204" s="47"/>
      <c r="VAD204" s="47"/>
      <c r="VAE204" s="47"/>
      <c r="VAF204" s="47"/>
      <c r="VAG204" s="47"/>
      <c r="VAH204" s="47"/>
      <c r="VAI204" s="47"/>
      <c r="VAJ204" s="47"/>
      <c r="VAK204" s="47"/>
      <c r="VAL204" s="47"/>
      <c r="VAM204" s="47"/>
      <c r="VAN204" s="47"/>
      <c r="VAO204" s="47"/>
      <c r="VAP204" s="47"/>
      <c r="VAQ204" s="47"/>
      <c r="VAR204" s="47"/>
      <c r="VAS204" s="47"/>
      <c r="VAT204" s="47"/>
      <c r="VAU204" s="47"/>
      <c r="VAV204" s="47"/>
      <c r="VAW204" s="47"/>
      <c r="VAX204" s="47"/>
      <c r="VAY204" s="47"/>
      <c r="VAZ204" s="47"/>
      <c r="VBA204" s="47"/>
      <c r="VBB204" s="47"/>
      <c r="VBC204" s="47"/>
      <c r="VBD204" s="47"/>
      <c r="VBE204" s="47"/>
      <c r="VBF204" s="47"/>
      <c r="VBG204" s="47"/>
      <c r="VBH204" s="47"/>
      <c r="VBI204" s="47"/>
      <c r="VBJ204" s="47"/>
      <c r="VBK204" s="47"/>
      <c r="VBL204" s="47"/>
      <c r="VBM204" s="47"/>
      <c r="VBN204" s="47"/>
      <c r="VBO204" s="47"/>
      <c r="VBP204" s="47"/>
      <c r="VBQ204" s="47"/>
      <c r="VBR204" s="47"/>
      <c r="VBS204" s="47"/>
      <c r="VBT204" s="47"/>
      <c r="VBU204" s="47"/>
      <c r="VBV204" s="47"/>
      <c r="VBW204" s="47"/>
      <c r="VBX204" s="47"/>
      <c r="VBY204" s="47"/>
      <c r="VBZ204" s="47"/>
      <c r="VCA204" s="47"/>
      <c r="VCB204" s="47"/>
      <c r="VCC204" s="47"/>
      <c r="VCD204" s="47"/>
      <c r="VCE204" s="47"/>
      <c r="VCF204" s="47"/>
      <c r="VCG204" s="47"/>
      <c r="VCH204" s="47"/>
      <c r="VCI204" s="47"/>
      <c r="VCJ204" s="47"/>
      <c r="VCK204" s="47"/>
      <c r="VCL204" s="47"/>
      <c r="VCM204" s="47"/>
      <c r="VCN204" s="47"/>
      <c r="VCO204" s="47"/>
      <c r="VCP204" s="47"/>
      <c r="VCQ204" s="47"/>
      <c r="VCR204" s="47"/>
      <c r="VCS204" s="47"/>
      <c r="VCT204" s="47"/>
      <c r="VCU204" s="47"/>
      <c r="VCV204" s="47"/>
      <c r="VCW204" s="47"/>
      <c r="VCX204" s="47"/>
      <c r="VCY204" s="47"/>
      <c r="VCZ204" s="47"/>
      <c r="VDA204" s="47"/>
      <c r="VDB204" s="47"/>
      <c r="VDC204" s="47"/>
      <c r="VDD204" s="47"/>
      <c r="VDE204" s="47"/>
      <c r="VDF204" s="47"/>
      <c r="VDG204" s="47"/>
      <c r="VDH204" s="47"/>
      <c r="VDI204" s="47"/>
      <c r="VDJ204" s="47"/>
      <c r="VDK204" s="47"/>
      <c r="VDL204" s="47"/>
      <c r="VDM204" s="47"/>
      <c r="VDN204" s="47"/>
      <c r="VDO204" s="47"/>
      <c r="VDP204" s="47"/>
      <c r="VDQ204" s="47"/>
      <c r="VDR204" s="47"/>
      <c r="VDS204" s="47"/>
      <c r="VDT204" s="47"/>
      <c r="VDU204" s="47"/>
      <c r="VDV204" s="47"/>
      <c r="VDW204" s="47"/>
      <c r="VDX204" s="47"/>
      <c r="VDY204" s="47"/>
      <c r="VDZ204" s="47"/>
      <c r="VEA204" s="47"/>
      <c r="VEB204" s="47"/>
      <c r="VEC204" s="47"/>
      <c r="VED204" s="47"/>
      <c r="VEE204" s="47"/>
      <c r="VEF204" s="47"/>
      <c r="VEG204" s="47"/>
      <c r="VEH204" s="47"/>
      <c r="VEI204" s="47"/>
      <c r="VEJ204" s="47"/>
      <c r="VEK204" s="47"/>
      <c r="VEL204" s="47"/>
      <c r="VEM204" s="47"/>
      <c r="VEN204" s="47"/>
      <c r="VEO204" s="47"/>
      <c r="VEP204" s="47"/>
      <c r="VEQ204" s="47"/>
      <c r="VER204" s="47"/>
      <c r="VES204" s="47"/>
      <c r="VET204" s="47"/>
      <c r="VEU204" s="47"/>
      <c r="VEV204" s="47"/>
      <c r="VEW204" s="47"/>
      <c r="VEX204" s="47"/>
      <c r="VEY204" s="47"/>
      <c r="VEZ204" s="47"/>
      <c r="VFA204" s="47"/>
      <c r="VFB204" s="47"/>
      <c r="VFC204" s="47"/>
      <c r="VFD204" s="47"/>
      <c r="VFE204" s="47"/>
      <c r="VFF204" s="47"/>
      <c r="VFG204" s="47"/>
      <c r="VFH204" s="47"/>
      <c r="VFI204" s="47"/>
      <c r="VFJ204" s="47"/>
      <c r="VFK204" s="47"/>
      <c r="VFL204" s="47"/>
      <c r="VFM204" s="47"/>
      <c r="VFN204" s="47"/>
      <c r="VFO204" s="47"/>
      <c r="VFP204" s="47"/>
      <c r="VFQ204" s="47"/>
      <c r="VFR204" s="47"/>
      <c r="VFS204" s="47"/>
      <c r="VFT204" s="47"/>
      <c r="VFU204" s="47"/>
      <c r="VFV204" s="47"/>
      <c r="VFW204" s="47"/>
      <c r="VFX204" s="47"/>
      <c r="VFY204" s="47"/>
      <c r="VFZ204" s="47"/>
      <c r="VGA204" s="47"/>
      <c r="VGB204" s="47"/>
      <c r="VGC204" s="47"/>
      <c r="VGD204" s="47"/>
      <c r="VGE204" s="47"/>
      <c r="VGF204" s="47"/>
      <c r="VGG204" s="47"/>
      <c r="VGH204" s="47"/>
      <c r="VGI204" s="47"/>
      <c r="VGJ204" s="47"/>
      <c r="VGK204" s="47"/>
      <c r="VGL204" s="47"/>
      <c r="VGM204" s="47"/>
      <c r="VGN204" s="47"/>
      <c r="VGO204" s="47"/>
      <c r="VGP204" s="47"/>
      <c r="VGQ204" s="47"/>
      <c r="VGR204" s="47"/>
      <c r="VGS204" s="47"/>
      <c r="VGT204" s="47"/>
      <c r="VGU204" s="47"/>
      <c r="VGV204" s="47"/>
      <c r="VGW204" s="47"/>
      <c r="VGX204" s="47"/>
      <c r="VGY204" s="47"/>
      <c r="VGZ204" s="47"/>
      <c r="VHA204" s="47"/>
      <c r="VHB204" s="47"/>
      <c r="VHC204" s="47"/>
      <c r="VHD204" s="47"/>
      <c r="VHE204" s="47"/>
      <c r="VHF204" s="47"/>
      <c r="VHG204" s="47"/>
      <c r="VHH204" s="47"/>
      <c r="VHI204" s="47"/>
      <c r="VHJ204" s="47"/>
      <c r="VHK204" s="47"/>
      <c r="VHL204" s="47"/>
      <c r="VHM204" s="47"/>
      <c r="VHN204" s="47"/>
      <c r="VHO204" s="47"/>
      <c r="VHP204" s="47"/>
      <c r="VHQ204" s="47"/>
      <c r="VHR204" s="47"/>
      <c r="VHS204" s="47"/>
      <c r="VHT204" s="47"/>
      <c r="VHU204" s="47"/>
      <c r="VHV204" s="47"/>
      <c r="VHW204" s="47"/>
      <c r="VHX204" s="47"/>
      <c r="VHY204" s="47"/>
      <c r="VHZ204" s="47"/>
      <c r="VIA204" s="47"/>
      <c r="VIB204" s="47"/>
      <c r="VIC204" s="47"/>
      <c r="VID204" s="47"/>
      <c r="VIE204" s="47"/>
      <c r="VIF204" s="47"/>
      <c r="VIG204" s="47"/>
      <c r="VIH204" s="47"/>
      <c r="VII204" s="47"/>
      <c r="VIJ204" s="47"/>
      <c r="VIK204" s="47"/>
      <c r="VIL204" s="47"/>
      <c r="VIM204" s="47"/>
      <c r="VIN204" s="47"/>
      <c r="VIO204" s="47"/>
      <c r="VIP204" s="47"/>
      <c r="VIQ204" s="47"/>
      <c r="VIR204" s="47"/>
      <c r="VIS204" s="47"/>
      <c r="VIT204" s="47"/>
      <c r="VIU204" s="47"/>
      <c r="VIV204" s="47"/>
      <c r="VIW204" s="47"/>
      <c r="VIX204" s="47"/>
      <c r="VIY204" s="47"/>
      <c r="VIZ204" s="47"/>
      <c r="VJA204" s="47"/>
      <c r="VJB204" s="47"/>
      <c r="VJC204" s="47"/>
      <c r="VJD204" s="47"/>
      <c r="VJE204" s="47"/>
      <c r="VJF204" s="47"/>
      <c r="VJG204" s="47"/>
      <c r="VJH204" s="47"/>
      <c r="VJI204" s="47"/>
      <c r="VJJ204" s="47"/>
      <c r="VJK204" s="47"/>
      <c r="VJL204" s="47"/>
      <c r="VJM204" s="47"/>
      <c r="VJN204" s="47"/>
      <c r="VJO204" s="47"/>
      <c r="VJP204" s="47"/>
      <c r="VJQ204" s="47"/>
      <c r="VJR204" s="47"/>
      <c r="VJS204" s="47"/>
      <c r="VJT204" s="47"/>
      <c r="VJU204" s="47"/>
      <c r="VJV204" s="47"/>
      <c r="VJW204" s="47"/>
      <c r="VJX204" s="47"/>
      <c r="VJY204" s="47"/>
      <c r="VJZ204" s="47"/>
      <c r="VKA204" s="47"/>
      <c r="VKB204" s="47"/>
      <c r="VKC204" s="47"/>
      <c r="VKD204" s="47"/>
      <c r="VKE204" s="47"/>
      <c r="VKF204" s="47"/>
      <c r="VKG204" s="47"/>
      <c r="VKH204" s="47"/>
      <c r="VKI204" s="47"/>
      <c r="VKJ204" s="47"/>
      <c r="VKK204" s="47"/>
      <c r="VKL204" s="47"/>
      <c r="VKM204" s="47"/>
      <c r="VKN204" s="47"/>
      <c r="VKO204" s="47"/>
      <c r="VKP204" s="47"/>
      <c r="VKQ204" s="47"/>
      <c r="VKR204" s="47"/>
      <c r="VKS204" s="47"/>
      <c r="VKT204" s="47"/>
      <c r="VKU204" s="47"/>
      <c r="VKV204" s="47"/>
      <c r="VKW204" s="47"/>
      <c r="VKX204" s="47"/>
      <c r="VKY204" s="47"/>
      <c r="VKZ204" s="47"/>
      <c r="VLA204" s="47"/>
      <c r="VLB204" s="47"/>
      <c r="VLC204" s="47"/>
      <c r="VLD204" s="47"/>
      <c r="VLE204" s="47"/>
      <c r="VLF204" s="47"/>
      <c r="VLG204" s="47"/>
      <c r="VLH204" s="47"/>
      <c r="VLI204" s="47"/>
      <c r="VLJ204" s="47"/>
      <c r="VLK204" s="47"/>
      <c r="VLL204" s="47"/>
      <c r="VLM204" s="47"/>
      <c r="VLN204" s="47"/>
      <c r="VLO204" s="47"/>
      <c r="VLP204" s="47"/>
      <c r="VLQ204" s="47"/>
      <c r="VLR204" s="47"/>
      <c r="VLS204" s="47"/>
      <c r="VLT204" s="47"/>
      <c r="VLU204" s="47"/>
      <c r="VLV204" s="47"/>
      <c r="VLW204" s="47"/>
      <c r="VLX204" s="47"/>
      <c r="VLY204" s="47"/>
      <c r="VLZ204" s="47"/>
      <c r="VMA204" s="47"/>
      <c r="VMB204" s="47"/>
      <c r="VMC204" s="47"/>
      <c r="VMD204" s="47"/>
      <c r="VME204" s="47"/>
      <c r="VMF204" s="47"/>
      <c r="VMG204" s="47"/>
      <c r="VMH204" s="47"/>
      <c r="VMI204" s="47"/>
      <c r="VMJ204" s="47"/>
      <c r="VMK204" s="47"/>
      <c r="VML204" s="47"/>
      <c r="VMM204" s="47"/>
      <c r="VMN204" s="47"/>
      <c r="VMO204" s="47"/>
      <c r="VMP204" s="47"/>
      <c r="VMQ204" s="47"/>
      <c r="VMR204" s="47"/>
      <c r="VMS204" s="47"/>
      <c r="VMT204" s="47"/>
      <c r="VMU204" s="47"/>
      <c r="VMV204" s="47"/>
      <c r="VMW204" s="47"/>
      <c r="VMX204" s="47"/>
      <c r="VMY204" s="47"/>
      <c r="VMZ204" s="47"/>
      <c r="VNA204" s="47"/>
      <c r="VNB204" s="47"/>
      <c r="VNC204" s="47"/>
      <c r="VND204" s="47"/>
      <c r="VNE204" s="47"/>
      <c r="VNF204" s="47"/>
      <c r="VNG204" s="47"/>
      <c r="VNH204" s="47"/>
      <c r="VNI204" s="47"/>
      <c r="VNJ204" s="47"/>
      <c r="VNK204" s="47"/>
      <c r="VNL204" s="47"/>
      <c r="VNM204" s="47"/>
      <c r="VNN204" s="47"/>
      <c r="VNO204" s="47"/>
      <c r="VNP204" s="47"/>
      <c r="VNQ204" s="47"/>
      <c r="VNR204" s="47"/>
      <c r="VNS204" s="47"/>
      <c r="VNT204" s="47"/>
      <c r="VNU204" s="47"/>
      <c r="VNV204" s="47"/>
      <c r="VNW204" s="47"/>
      <c r="VNX204" s="47"/>
      <c r="VNY204" s="47"/>
      <c r="VNZ204" s="47"/>
      <c r="VOA204" s="47"/>
      <c r="VOB204" s="47"/>
      <c r="VOC204" s="47"/>
      <c r="VOD204" s="47"/>
      <c r="VOE204" s="47"/>
      <c r="VOF204" s="47"/>
      <c r="VOG204" s="47"/>
      <c r="VOH204" s="47"/>
      <c r="VOI204" s="47"/>
      <c r="VOJ204" s="47"/>
      <c r="VOK204" s="47"/>
      <c r="VOL204" s="47"/>
      <c r="VOM204" s="47"/>
      <c r="VON204" s="47"/>
      <c r="VOO204" s="47"/>
      <c r="VOP204" s="47"/>
      <c r="VOQ204" s="47"/>
      <c r="VOR204" s="47"/>
      <c r="VOS204" s="47"/>
      <c r="VOT204" s="47"/>
      <c r="VOU204" s="47"/>
      <c r="VOV204" s="47"/>
      <c r="VOW204" s="47"/>
      <c r="VOX204" s="47"/>
      <c r="VOY204" s="47"/>
      <c r="VOZ204" s="47"/>
      <c r="VPA204" s="47"/>
      <c r="VPB204" s="47"/>
      <c r="VPC204" s="47"/>
      <c r="VPD204" s="47"/>
      <c r="VPE204" s="47"/>
      <c r="VPF204" s="47"/>
      <c r="VPG204" s="47"/>
      <c r="VPH204" s="47"/>
      <c r="VPI204" s="47"/>
      <c r="VPJ204" s="47"/>
      <c r="VPK204" s="47"/>
      <c r="VPL204" s="47"/>
      <c r="VPM204" s="47"/>
      <c r="VPN204" s="47"/>
      <c r="VPO204" s="47"/>
      <c r="VPP204" s="47"/>
      <c r="VPQ204" s="47"/>
      <c r="VPR204" s="47"/>
      <c r="VPS204" s="47"/>
      <c r="VPT204" s="47"/>
      <c r="VPU204" s="47"/>
      <c r="VPV204" s="47"/>
      <c r="VPW204" s="47"/>
      <c r="VPX204" s="47"/>
      <c r="VPY204" s="47"/>
      <c r="VPZ204" s="47"/>
      <c r="VQA204" s="47"/>
      <c r="VQB204" s="47"/>
      <c r="VQC204" s="47"/>
      <c r="VQD204" s="47"/>
      <c r="VQE204" s="47"/>
      <c r="VQF204" s="47"/>
      <c r="VQG204" s="47"/>
      <c r="VQH204" s="47"/>
      <c r="VQI204" s="47"/>
      <c r="VQJ204" s="47"/>
      <c r="VQK204" s="47"/>
      <c r="VQL204" s="47"/>
      <c r="VQM204" s="47"/>
      <c r="VQN204" s="47"/>
      <c r="VQO204" s="47"/>
      <c r="VQP204" s="47"/>
      <c r="VQQ204" s="47"/>
      <c r="VQR204" s="47"/>
      <c r="VQS204" s="47"/>
      <c r="VQT204" s="47"/>
      <c r="VQU204" s="47"/>
      <c r="VQV204" s="47"/>
      <c r="VQW204" s="47"/>
      <c r="VQX204" s="47"/>
      <c r="VQY204" s="47"/>
      <c r="VQZ204" s="47"/>
      <c r="VRA204" s="47"/>
      <c r="VRB204" s="47"/>
      <c r="VRC204" s="47"/>
      <c r="VRD204" s="47"/>
      <c r="VRE204" s="47"/>
      <c r="VRF204" s="47"/>
      <c r="VRG204" s="47"/>
      <c r="VRH204" s="47"/>
      <c r="VRI204" s="47"/>
      <c r="VRJ204" s="47"/>
      <c r="VRK204" s="47"/>
      <c r="VRL204" s="47"/>
      <c r="VRM204" s="47"/>
      <c r="VRN204" s="47"/>
      <c r="VRO204" s="47"/>
      <c r="VRP204" s="47"/>
      <c r="VRQ204" s="47"/>
      <c r="VRR204" s="47"/>
      <c r="VRS204" s="47"/>
      <c r="VRT204" s="47"/>
      <c r="VRU204" s="47"/>
      <c r="VRV204" s="47"/>
      <c r="VRW204" s="47"/>
      <c r="VRX204" s="47"/>
      <c r="VRY204" s="47"/>
      <c r="VRZ204" s="47"/>
      <c r="VSA204" s="47"/>
      <c r="VSB204" s="47"/>
      <c r="VSC204" s="47"/>
      <c r="VSD204" s="47"/>
      <c r="VSE204" s="47"/>
      <c r="VSF204" s="47"/>
      <c r="VSG204" s="47"/>
      <c r="VSH204" s="47"/>
      <c r="VSI204" s="47"/>
      <c r="VSJ204" s="47"/>
      <c r="VSK204" s="47"/>
      <c r="VSL204" s="47"/>
      <c r="VSM204" s="47"/>
      <c r="VSN204" s="47"/>
      <c r="VSO204" s="47"/>
      <c r="VSP204" s="47"/>
      <c r="VSQ204" s="47"/>
      <c r="VSR204" s="47"/>
      <c r="VSS204" s="47"/>
      <c r="VST204" s="47"/>
      <c r="VSU204" s="47"/>
      <c r="VSV204" s="47"/>
      <c r="VSW204" s="47"/>
      <c r="VSX204" s="47"/>
      <c r="VSY204" s="47"/>
      <c r="VSZ204" s="47"/>
      <c r="VTA204" s="47"/>
      <c r="VTB204" s="47"/>
      <c r="VTC204" s="47"/>
      <c r="VTD204" s="47"/>
      <c r="VTE204" s="47"/>
      <c r="VTF204" s="47"/>
      <c r="VTG204" s="47"/>
      <c r="VTH204" s="47"/>
      <c r="VTI204" s="47"/>
      <c r="VTJ204" s="47"/>
      <c r="VTK204" s="47"/>
      <c r="VTL204" s="47"/>
      <c r="VTM204" s="47"/>
      <c r="VTN204" s="47"/>
      <c r="VTO204" s="47"/>
      <c r="VTP204" s="47"/>
      <c r="VTQ204" s="47"/>
      <c r="VTR204" s="47"/>
      <c r="VTS204" s="47"/>
      <c r="VTT204" s="47"/>
      <c r="VTU204" s="47"/>
      <c r="VTV204" s="47"/>
      <c r="VTW204" s="47"/>
      <c r="VTX204" s="47"/>
      <c r="VTY204" s="47"/>
      <c r="VTZ204" s="47"/>
      <c r="VUA204" s="47"/>
      <c r="VUB204" s="47"/>
      <c r="VUC204" s="47"/>
      <c r="VUD204" s="47"/>
      <c r="VUE204" s="47"/>
      <c r="VUF204" s="47"/>
      <c r="VUG204" s="47"/>
      <c r="VUH204" s="47"/>
      <c r="VUI204" s="47"/>
      <c r="VUJ204" s="47"/>
      <c r="VUK204" s="47"/>
      <c r="VUL204" s="47"/>
      <c r="VUM204" s="47"/>
      <c r="VUN204" s="47"/>
      <c r="VUO204" s="47"/>
      <c r="VUP204" s="47"/>
      <c r="VUQ204" s="47"/>
      <c r="VUR204" s="47"/>
      <c r="VUS204" s="47"/>
      <c r="VUT204" s="47"/>
      <c r="VUU204" s="47"/>
      <c r="VUV204" s="47"/>
      <c r="VUW204" s="47"/>
      <c r="VUX204" s="47"/>
      <c r="VUY204" s="47"/>
      <c r="VUZ204" s="47"/>
      <c r="VVA204" s="47"/>
      <c r="VVB204" s="47"/>
      <c r="VVC204" s="47"/>
      <c r="VVD204" s="47"/>
      <c r="VVE204" s="47"/>
      <c r="VVF204" s="47"/>
      <c r="VVG204" s="47"/>
      <c r="VVH204" s="47"/>
      <c r="VVI204" s="47"/>
      <c r="VVJ204" s="47"/>
      <c r="VVK204" s="47"/>
      <c r="VVL204" s="47"/>
      <c r="VVM204" s="47"/>
      <c r="VVN204" s="47"/>
      <c r="VVO204" s="47"/>
      <c r="VVP204" s="47"/>
      <c r="VVQ204" s="47"/>
      <c r="VVR204" s="47"/>
      <c r="VVS204" s="47"/>
      <c r="VVT204" s="47"/>
      <c r="VVU204" s="47"/>
      <c r="VVV204" s="47"/>
      <c r="VVW204" s="47"/>
      <c r="VVX204" s="47"/>
      <c r="VVY204" s="47"/>
      <c r="VVZ204" s="47"/>
      <c r="VWA204" s="47"/>
      <c r="VWB204" s="47"/>
      <c r="VWC204" s="47"/>
      <c r="VWD204" s="47"/>
      <c r="VWE204" s="47"/>
      <c r="VWF204" s="47"/>
      <c r="VWG204" s="47"/>
      <c r="VWH204" s="47"/>
      <c r="VWI204" s="47"/>
      <c r="VWJ204" s="47"/>
      <c r="VWK204" s="47"/>
      <c r="VWL204" s="47"/>
      <c r="VWM204" s="47"/>
      <c r="VWN204" s="47"/>
      <c r="VWO204" s="47"/>
      <c r="VWP204" s="47"/>
      <c r="VWQ204" s="47"/>
      <c r="VWR204" s="47"/>
      <c r="VWS204" s="47"/>
      <c r="VWT204" s="47"/>
      <c r="VWU204" s="47"/>
      <c r="VWV204" s="47"/>
      <c r="VWW204" s="47"/>
      <c r="VWX204" s="47"/>
      <c r="VWY204" s="47"/>
      <c r="VWZ204" s="47"/>
      <c r="VXA204" s="47"/>
      <c r="VXB204" s="47"/>
      <c r="VXC204" s="47"/>
      <c r="VXD204" s="47"/>
      <c r="VXE204" s="47"/>
      <c r="VXF204" s="47"/>
      <c r="VXG204" s="47"/>
      <c r="VXH204" s="47"/>
      <c r="VXI204" s="47"/>
      <c r="VXJ204" s="47"/>
      <c r="VXK204" s="47"/>
      <c r="VXL204" s="47"/>
      <c r="VXM204" s="47"/>
      <c r="VXN204" s="47"/>
      <c r="VXO204" s="47"/>
      <c r="VXP204" s="47"/>
      <c r="VXQ204" s="47"/>
      <c r="VXR204" s="47"/>
      <c r="VXS204" s="47"/>
      <c r="VXT204" s="47"/>
      <c r="VXU204" s="47"/>
      <c r="VXV204" s="47"/>
      <c r="VXW204" s="47"/>
      <c r="VXX204" s="47"/>
      <c r="VXY204" s="47"/>
      <c r="VXZ204" s="47"/>
      <c r="VYA204" s="47"/>
      <c r="VYB204" s="47"/>
      <c r="VYC204" s="47"/>
      <c r="VYD204" s="47"/>
      <c r="VYE204" s="47"/>
      <c r="VYF204" s="47"/>
      <c r="VYG204" s="47"/>
      <c r="VYH204" s="47"/>
      <c r="VYI204" s="47"/>
      <c r="VYJ204" s="47"/>
      <c r="VYK204" s="47"/>
      <c r="VYL204" s="47"/>
      <c r="VYM204" s="47"/>
      <c r="VYN204" s="47"/>
      <c r="VYO204" s="47"/>
      <c r="VYP204" s="47"/>
      <c r="VYQ204" s="47"/>
      <c r="VYR204" s="47"/>
      <c r="VYS204" s="47"/>
      <c r="VYT204" s="47"/>
      <c r="VYU204" s="47"/>
      <c r="VYV204" s="47"/>
      <c r="VYW204" s="47"/>
      <c r="VYX204" s="47"/>
      <c r="VYY204" s="47"/>
      <c r="VYZ204" s="47"/>
      <c r="VZA204" s="47"/>
      <c r="VZB204" s="47"/>
      <c r="VZC204" s="47"/>
      <c r="VZD204" s="47"/>
      <c r="VZE204" s="47"/>
      <c r="VZF204" s="47"/>
      <c r="VZG204" s="47"/>
      <c r="VZH204" s="47"/>
      <c r="VZI204" s="47"/>
      <c r="VZJ204" s="47"/>
      <c r="VZK204" s="47"/>
      <c r="VZL204" s="47"/>
      <c r="VZM204" s="47"/>
      <c r="VZN204" s="47"/>
      <c r="VZO204" s="47"/>
      <c r="VZP204" s="47"/>
      <c r="VZQ204" s="47"/>
      <c r="VZR204" s="47"/>
      <c r="VZS204" s="47"/>
      <c r="VZT204" s="47"/>
      <c r="VZU204" s="47"/>
      <c r="VZV204" s="47"/>
      <c r="VZW204" s="47"/>
      <c r="VZX204" s="47"/>
      <c r="VZY204" s="47"/>
      <c r="VZZ204" s="47"/>
      <c r="WAA204" s="47"/>
      <c r="WAB204" s="47"/>
      <c r="WAC204" s="47"/>
      <c r="WAD204" s="47"/>
      <c r="WAE204" s="47"/>
      <c r="WAF204" s="47"/>
      <c r="WAG204" s="47"/>
      <c r="WAH204" s="47"/>
      <c r="WAI204" s="47"/>
      <c r="WAJ204" s="47"/>
      <c r="WAK204" s="47"/>
      <c r="WAL204" s="47"/>
      <c r="WAM204" s="47"/>
      <c r="WAN204" s="47"/>
      <c r="WAO204" s="47"/>
      <c r="WAP204" s="47"/>
      <c r="WAQ204" s="47"/>
      <c r="WAR204" s="47"/>
      <c r="WAS204" s="47"/>
      <c r="WAT204" s="47"/>
      <c r="WAU204" s="47"/>
      <c r="WAV204" s="47"/>
      <c r="WAW204" s="47"/>
      <c r="WAX204" s="47"/>
      <c r="WAY204" s="47"/>
      <c r="WAZ204" s="47"/>
      <c r="WBA204" s="47"/>
      <c r="WBB204" s="47"/>
      <c r="WBC204" s="47"/>
      <c r="WBD204" s="47"/>
      <c r="WBE204" s="47"/>
      <c r="WBF204" s="47"/>
      <c r="WBG204" s="47"/>
      <c r="WBH204" s="47"/>
      <c r="WBI204" s="47"/>
      <c r="WBJ204" s="47"/>
      <c r="WBK204" s="47"/>
      <c r="WBL204" s="47"/>
      <c r="WBM204" s="47"/>
      <c r="WBN204" s="47"/>
      <c r="WBO204" s="47"/>
      <c r="WBP204" s="47"/>
      <c r="WBQ204" s="47"/>
      <c r="WBR204" s="47"/>
      <c r="WBS204" s="47"/>
      <c r="WBT204" s="47"/>
      <c r="WBU204" s="47"/>
      <c r="WBV204" s="47"/>
      <c r="WBW204" s="47"/>
      <c r="WBX204" s="47"/>
      <c r="WBY204" s="47"/>
      <c r="WBZ204" s="47"/>
      <c r="WCA204" s="47"/>
      <c r="WCB204" s="47"/>
      <c r="WCC204" s="47"/>
      <c r="WCD204" s="47"/>
      <c r="WCE204" s="47"/>
      <c r="WCF204" s="47"/>
      <c r="WCG204" s="47"/>
      <c r="WCH204" s="47"/>
      <c r="WCI204" s="47"/>
      <c r="WCJ204" s="47"/>
      <c r="WCK204" s="47"/>
      <c r="WCL204" s="47"/>
      <c r="WCM204" s="47"/>
      <c r="WCN204" s="47"/>
      <c r="WCO204" s="47"/>
      <c r="WCP204" s="47"/>
      <c r="WCQ204" s="47"/>
      <c r="WCR204" s="47"/>
      <c r="WCS204" s="47"/>
      <c r="WCT204" s="47"/>
      <c r="WCU204" s="47"/>
      <c r="WCV204" s="47"/>
      <c r="WCW204" s="47"/>
      <c r="WCX204" s="47"/>
      <c r="WCY204" s="47"/>
      <c r="WCZ204" s="47"/>
      <c r="WDA204" s="47"/>
      <c r="WDB204" s="47"/>
      <c r="WDC204" s="47"/>
      <c r="WDD204" s="47"/>
      <c r="WDE204" s="47"/>
      <c r="WDF204" s="47"/>
      <c r="WDG204" s="47"/>
      <c r="WDH204" s="47"/>
      <c r="WDI204" s="47"/>
      <c r="WDJ204" s="47"/>
      <c r="WDK204" s="47"/>
      <c r="WDL204" s="47"/>
      <c r="WDM204" s="47"/>
      <c r="WDN204" s="47"/>
      <c r="WDO204" s="47"/>
      <c r="WDP204" s="47"/>
      <c r="WDQ204" s="47"/>
      <c r="WDR204" s="47"/>
      <c r="WDS204" s="47"/>
      <c r="WDT204" s="47"/>
      <c r="WDU204" s="47"/>
      <c r="WDV204" s="47"/>
      <c r="WDW204" s="47"/>
      <c r="WDX204" s="47"/>
      <c r="WDY204" s="47"/>
      <c r="WDZ204" s="47"/>
      <c r="WEA204" s="47"/>
      <c r="WEB204" s="47"/>
      <c r="WEC204" s="47"/>
      <c r="WED204" s="47"/>
      <c r="WEE204" s="47"/>
      <c r="WEF204" s="47"/>
      <c r="WEG204" s="47"/>
      <c r="WEH204" s="47"/>
      <c r="WEI204" s="47"/>
      <c r="WEJ204" s="47"/>
      <c r="WEK204" s="47"/>
      <c r="WEL204" s="47"/>
      <c r="WEM204" s="47"/>
      <c r="WEN204" s="47"/>
      <c r="WEO204" s="47"/>
      <c r="WEP204" s="47"/>
      <c r="WEQ204" s="47"/>
      <c r="WER204" s="47"/>
      <c r="WES204" s="47"/>
      <c r="WET204" s="47"/>
      <c r="WEU204" s="47"/>
      <c r="WEV204" s="47"/>
      <c r="WEW204" s="47"/>
      <c r="WEX204" s="47"/>
      <c r="WEY204" s="47"/>
      <c r="WEZ204" s="47"/>
      <c r="WFA204" s="47"/>
      <c r="WFB204" s="47"/>
      <c r="WFC204" s="47"/>
      <c r="WFD204" s="47"/>
      <c r="WFE204" s="47"/>
      <c r="WFF204" s="47"/>
      <c r="WFG204" s="47"/>
      <c r="WFH204" s="47"/>
      <c r="WFI204" s="47"/>
      <c r="WFJ204" s="47"/>
      <c r="WFK204" s="47"/>
      <c r="WFL204" s="47"/>
      <c r="WFM204" s="47"/>
      <c r="WFN204" s="47"/>
      <c r="WFO204" s="47"/>
      <c r="WFP204" s="47"/>
      <c r="WFQ204" s="47"/>
      <c r="WFR204" s="47"/>
      <c r="WFS204" s="47"/>
      <c r="WFT204" s="47"/>
      <c r="WFU204" s="47"/>
      <c r="WFV204" s="47"/>
      <c r="WFW204" s="47"/>
      <c r="WFX204" s="47"/>
      <c r="WFY204" s="47"/>
      <c r="WFZ204" s="47"/>
      <c r="WGA204" s="47"/>
      <c r="WGB204" s="47"/>
      <c r="WGC204" s="47"/>
      <c r="WGD204" s="47"/>
      <c r="WGE204" s="47"/>
      <c r="WGF204" s="47"/>
      <c r="WGG204" s="47"/>
      <c r="WGH204" s="47"/>
      <c r="WGI204" s="47"/>
      <c r="WGJ204" s="47"/>
      <c r="WGK204" s="47"/>
      <c r="WGL204" s="47"/>
      <c r="WGM204" s="47"/>
      <c r="WGN204" s="47"/>
      <c r="WGO204" s="47"/>
      <c r="WGP204" s="47"/>
      <c r="WGQ204" s="47"/>
      <c r="WGR204" s="47"/>
      <c r="WGS204" s="47"/>
      <c r="WGT204" s="47"/>
      <c r="WGU204" s="47"/>
      <c r="WGV204" s="47"/>
      <c r="WGW204" s="47"/>
      <c r="WGX204" s="47"/>
      <c r="WGY204" s="47"/>
      <c r="WGZ204" s="47"/>
      <c r="WHA204" s="47"/>
      <c r="WHB204" s="47"/>
      <c r="WHC204" s="47"/>
      <c r="WHD204" s="47"/>
      <c r="WHE204" s="47"/>
      <c r="WHF204" s="47"/>
      <c r="WHG204" s="47"/>
      <c r="WHH204" s="47"/>
      <c r="WHI204" s="47"/>
      <c r="WHJ204" s="47"/>
      <c r="WHK204" s="47"/>
      <c r="WHL204" s="47"/>
      <c r="WHM204" s="47"/>
      <c r="WHN204" s="47"/>
      <c r="WHO204" s="47"/>
      <c r="WHP204" s="47"/>
      <c r="WHQ204" s="47"/>
      <c r="WHR204" s="47"/>
      <c r="WHS204" s="47"/>
      <c r="WHT204" s="47"/>
      <c r="WHU204" s="47"/>
      <c r="WHV204" s="47"/>
      <c r="WHW204" s="47"/>
      <c r="WHX204" s="47"/>
      <c r="WHY204" s="47"/>
      <c r="WHZ204" s="47"/>
      <c r="WIA204" s="47"/>
      <c r="WIB204" s="47"/>
      <c r="WIC204" s="47"/>
      <c r="WID204" s="47"/>
      <c r="WIE204" s="47"/>
      <c r="WIF204" s="47"/>
      <c r="WIG204" s="47"/>
      <c r="WIH204" s="47"/>
      <c r="WII204" s="47"/>
      <c r="WIJ204" s="47"/>
      <c r="WIK204" s="47"/>
      <c r="WIL204" s="47"/>
      <c r="WIM204" s="47"/>
      <c r="WIN204" s="47"/>
      <c r="WIO204" s="47"/>
      <c r="WIP204" s="47"/>
      <c r="WIQ204" s="47"/>
      <c r="WIR204" s="47"/>
      <c r="WIS204" s="47"/>
      <c r="WIT204" s="47"/>
      <c r="WIU204" s="47"/>
      <c r="WIV204" s="47"/>
      <c r="WIW204" s="47"/>
      <c r="WIX204" s="47"/>
      <c r="WIY204" s="47"/>
      <c r="WIZ204" s="47"/>
      <c r="WJA204" s="47"/>
      <c r="WJB204" s="47"/>
      <c r="WJC204" s="47"/>
      <c r="WJD204" s="47"/>
      <c r="WJE204" s="47"/>
      <c r="WJF204" s="47"/>
      <c r="WJG204" s="47"/>
      <c r="WJH204" s="47"/>
      <c r="WJI204" s="47"/>
      <c r="WJJ204" s="47"/>
      <c r="WJK204" s="47"/>
      <c r="WJL204" s="47"/>
      <c r="WJM204" s="47"/>
      <c r="WJN204" s="47"/>
      <c r="WJO204" s="47"/>
      <c r="WJP204" s="47"/>
      <c r="WJQ204" s="47"/>
      <c r="WJR204" s="47"/>
      <c r="WJS204" s="47"/>
      <c r="WJT204" s="47"/>
      <c r="WJU204" s="47"/>
      <c r="WJV204" s="47"/>
      <c r="WJW204" s="47"/>
      <c r="WJX204" s="47"/>
      <c r="WJY204" s="47"/>
      <c r="WJZ204" s="47"/>
      <c r="WKA204" s="47"/>
      <c r="WKB204" s="47"/>
      <c r="WKC204" s="47"/>
      <c r="WKD204" s="47"/>
      <c r="WKE204" s="47"/>
      <c r="WKF204" s="47"/>
      <c r="WKG204" s="47"/>
      <c r="WKH204" s="47"/>
      <c r="WKI204" s="47"/>
      <c r="WKJ204" s="47"/>
      <c r="WKK204" s="47"/>
      <c r="WKL204" s="47"/>
      <c r="WKM204" s="47"/>
      <c r="WKN204" s="47"/>
      <c r="WKO204" s="47"/>
      <c r="WKP204" s="47"/>
      <c r="WKQ204" s="47"/>
      <c r="WKR204" s="47"/>
      <c r="WKS204" s="47"/>
      <c r="WKT204" s="47"/>
      <c r="WKU204" s="47"/>
      <c r="WKV204" s="47"/>
      <c r="WKW204" s="47"/>
      <c r="WKX204" s="47"/>
      <c r="WKY204" s="47"/>
      <c r="WKZ204" s="47"/>
      <c r="WLA204" s="47"/>
      <c r="WLB204" s="47"/>
      <c r="WLC204" s="47"/>
      <c r="WLD204" s="47"/>
      <c r="WLE204" s="47"/>
      <c r="WLF204" s="47"/>
      <c r="WLG204" s="47"/>
      <c r="WLH204" s="47"/>
      <c r="WLI204" s="47"/>
      <c r="WLJ204" s="47"/>
      <c r="WLK204" s="47"/>
      <c r="WLL204" s="47"/>
      <c r="WLM204" s="47"/>
      <c r="WLN204" s="47"/>
      <c r="WLO204" s="47"/>
      <c r="WLP204" s="47"/>
      <c r="WLQ204" s="47"/>
      <c r="WLR204" s="47"/>
      <c r="WLS204" s="47"/>
      <c r="WLT204" s="47"/>
      <c r="WLU204" s="47"/>
      <c r="WLV204" s="47"/>
      <c r="WLW204" s="47"/>
      <c r="WLX204" s="47"/>
      <c r="WLY204" s="47"/>
      <c r="WLZ204" s="47"/>
      <c r="WMA204" s="47"/>
      <c r="WMB204" s="47"/>
      <c r="WMC204" s="47"/>
      <c r="WMD204" s="47"/>
      <c r="WME204" s="47"/>
      <c r="WMF204" s="47"/>
      <c r="WMG204" s="47"/>
      <c r="WMH204" s="47"/>
      <c r="WMI204" s="47"/>
      <c r="WMJ204" s="47"/>
      <c r="WMK204" s="47"/>
      <c r="WML204" s="47"/>
      <c r="WMM204" s="47"/>
      <c r="WMN204" s="47"/>
      <c r="WMO204" s="47"/>
      <c r="WMP204" s="47"/>
      <c r="WMQ204" s="47"/>
      <c r="WMR204" s="47"/>
      <c r="WMS204" s="47"/>
      <c r="WMT204" s="47"/>
      <c r="WMU204" s="47"/>
      <c r="WMV204" s="47"/>
      <c r="WMW204" s="47"/>
      <c r="WMX204" s="47"/>
      <c r="WMY204" s="47"/>
      <c r="WMZ204" s="47"/>
      <c r="WNA204" s="47"/>
      <c r="WNB204" s="47"/>
      <c r="WNC204" s="47"/>
      <c r="WND204" s="47"/>
      <c r="WNE204" s="47"/>
      <c r="WNF204" s="47"/>
      <c r="WNG204" s="47"/>
      <c r="WNH204" s="47"/>
      <c r="WNI204" s="47"/>
      <c r="WNJ204" s="47"/>
      <c r="WNK204" s="47"/>
      <c r="WNL204" s="47"/>
      <c r="WNM204" s="47"/>
      <c r="WNN204" s="47"/>
      <c r="WNO204" s="47"/>
      <c r="WNP204" s="47"/>
      <c r="WNQ204" s="47"/>
      <c r="WNR204" s="47"/>
      <c r="WNS204" s="47"/>
      <c r="WNT204" s="47"/>
      <c r="WNU204" s="47"/>
      <c r="WNV204" s="47"/>
      <c r="WNW204" s="47"/>
      <c r="WNX204" s="47"/>
      <c r="WNY204" s="47"/>
      <c r="WNZ204" s="47"/>
      <c r="WOA204" s="47"/>
      <c r="WOB204" s="47"/>
      <c r="WOC204" s="47"/>
      <c r="WOD204" s="47"/>
      <c r="WOE204" s="47"/>
      <c r="WOF204" s="47"/>
      <c r="WOG204" s="47"/>
      <c r="WOH204" s="47"/>
      <c r="WOI204" s="47"/>
      <c r="WOJ204" s="47"/>
      <c r="WOK204" s="47"/>
      <c r="WOL204" s="47"/>
      <c r="WOM204" s="47"/>
      <c r="WON204" s="47"/>
      <c r="WOO204" s="47"/>
      <c r="WOP204" s="47"/>
      <c r="WOQ204" s="47"/>
      <c r="WOR204" s="47"/>
      <c r="WOS204" s="47"/>
      <c r="WOT204" s="47"/>
      <c r="WOU204" s="47"/>
      <c r="WOV204" s="47"/>
      <c r="WOW204" s="47"/>
      <c r="WOX204" s="47"/>
      <c r="WOY204" s="47"/>
      <c r="WOZ204" s="47"/>
      <c r="WPA204" s="47"/>
      <c r="WPB204" s="47"/>
      <c r="WPC204" s="47"/>
      <c r="WPD204" s="47"/>
      <c r="WPE204" s="47"/>
      <c r="WPF204" s="47"/>
      <c r="WPG204" s="47"/>
      <c r="WPH204" s="47"/>
      <c r="WPI204" s="47"/>
      <c r="WPJ204" s="47"/>
      <c r="WPK204" s="47"/>
      <c r="WPL204" s="47"/>
      <c r="WPM204" s="47"/>
      <c r="WPN204" s="47"/>
      <c r="WPO204" s="47"/>
      <c r="WPP204" s="47"/>
      <c r="WPQ204" s="47"/>
      <c r="WPR204" s="47"/>
      <c r="WPS204" s="47"/>
      <c r="WPT204" s="47"/>
      <c r="WPU204" s="47"/>
      <c r="WPV204" s="47"/>
      <c r="WPW204" s="47"/>
      <c r="WPX204" s="47"/>
      <c r="WPY204" s="47"/>
      <c r="WPZ204" s="47"/>
      <c r="WQA204" s="47"/>
      <c r="WQB204" s="47"/>
      <c r="WQC204" s="47"/>
      <c r="WQD204" s="47"/>
      <c r="WQE204" s="47"/>
      <c r="WQF204" s="47"/>
      <c r="WQG204" s="47"/>
      <c r="WQH204" s="47"/>
      <c r="WQI204" s="47"/>
      <c r="WQJ204" s="47"/>
      <c r="WQK204" s="47"/>
      <c r="WQL204" s="47"/>
      <c r="WQM204" s="47"/>
      <c r="WQN204" s="47"/>
      <c r="WQO204" s="47"/>
      <c r="WQP204" s="47"/>
      <c r="WQQ204" s="47"/>
      <c r="WQR204" s="47"/>
      <c r="WQS204" s="47"/>
      <c r="WQT204" s="47"/>
      <c r="WQU204" s="47"/>
      <c r="WQV204" s="47"/>
      <c r="WQW204" s="47"/>
      <c r="WQX204" s="47"/>
      <c r="WQY204" s="47"/>
      <c r="WQZ204" s="47"/>
      <c r="WRA204" s="47"/>
      <c r="WRB204" s="47"/>
      <c r="WRC204" s="47"/>
      <c r="WRD204" s="47"/>
      <c r="WRE204" s="47"/>
      <c r="WRF204" s="47"/>
      <c r="WRG204" s="47"/>
      <c r="WRH204" s="47"/>
      <c r="WRI204" s="47"/>
      <c r="WRJ204" s="47"/>
      <c r="WRK204" s="47"/>
      <c r="WRL204" s="47"/>
      <c r="WRM204" s="47"/>
      <c r="WRN204" s="47"/>
      <c r="WRO204" s="47"/>
      <c r="WRP204" s="47"/>
      <c r="WRQ204" s="47"/>
      <c r="WRR204" s="47"/>
      <c r="WRS204" s="47"/>
      <c r="WRT204" s="47"/>
      <c r="WRU204" s="47"/>
      <c r="WRV204" s="47"/>
      <c r="WRW204" s="47"/>
      <c r="WRX204" s="47"/>
      <c r="WRY204" s="47"/>
      <c r="WRZ204" s="47"/>
      <c r="WSA204" s="47"/>
      <c r="WSB204" s="47"/>
      <c r="WSC204" s="47"/>
      <c r="WSD204" s="47"/>
      <c r="WSE204" s="47"/>
      <c r="WSF204" s="47"/>
      <c r="WSG204" s="47"/>
      <c r="WSH204" s="47"/>
      <c r="WSI204" s="47"/>
      <c r="WSJ204" s="47"/>
      <c r="WSK204" s="47"/>
      <c r="WSL204" s="47"/>
      <c r="WSM204" s="47"/>
      <c r="WSN204" s="47"/>
      <c r="WSO204" s="47"/>
      <c r="WSP204" s="47"/>
      <c r="WSQ204" s="47"/>
      <c r="WSR204" s="47"/>
      <c r="WSS204" s="47"/>
      <c r="WST204" s="47"/>
      <c r="WSU204" s="47"/>
      <c r="WSV204" s="47"/>
      <c r="WSW204" s="47"/>
      <c r="WSX204" s="47"/>
      <c r="WSY204" s="47"/>
      <c r="WSZ204" s="47"/>
      <c r="WTA204" s="47"/>
      <c r="WTB204" s="47"/>
      <c r="WTC204" s="47"/>
      <c r="WTD204" s="47"/>
      <c r="WTE204" s="47"/>
      <c r="WTF204" s="47"/>
      <c r="WTG204" s="47"/>
      <c r="WTH204" s="47"/>
      <c r="WTI204" s="47"/>
      <c r="WTJ204" s="47"/>
      <c r="WTK204" s="47"/>
      <c r="WTL204" s="47"/>
      <c r="WTM204" s="47"/>
      <c r="WTN204" s="47"/>
      <c r="WTO204" s="47"/>
      <c r="WTP204" s="47"/>
      <c r="WTQ204" s="47"/>
      <c r="WTR204" s="47"/>
      <c r="WTS204" s="47"/>
      <c r="WTT204" s="47"/>
      <c r="WTU204" s="47"/>
      <c r="WTV204" s="47"/>
      <c r="WTW204" s="47"/>
      <c r="WTX204" s="47"/>
      <c r="WTY204" s="47"/>
      <c r="WTZ204" s="47"/>
      <c r="WUA204" s="47"/>
      <c r="WUB204" s="47"/>
      <c r="WUC204" s="47"/>
      <c r="WUD204" s="47"/>
      <c r="WUE204" s="47"/>
      <c r="WUF204" s="47"/>
      <c r="WUG204" s="47"/>
      <c r="WUH204" s="47"/>
      <c r="WUI204" s="47"/>
      <c r="WUJ204" s="47"/>
      <c r="WUK204" s="47"/>
      <c r="WUL204" s="47"/>
      <c r="WUM204" s="47"/>
      <c r="WUN204" s="47"/>
      <c r="WUO204" s="47"/>
      <c r="WUP204" s="47"/>
      <c r="WUQ204" s="47"/>
      <c r="WUR204" s="47"/>
      <c r="WUS204" s="47"/>
      <c r="WUT204" s="47"/>
      <c r="WUU204" s="47"/>
      <c r="WUV204" s="47"/>
      <c r="WUW204" s="47"/>
      <c r="WUX204" s="47"/>
      <c r="WUY204" s="47"/>
      <c r="WUZ204" s="47"/>
      <c r="WVA204" s="47"/>
      <c r="WVB204" s="47"/>
      <c r="WVC204" s="47"/>
      <c r="WVD204" s="47"/>
      <c r="WVE204" s="47"/>
      <c r="WVF204" s="47"/>
      <c r="WVG204" s="47"/>
      <c r="WVH204" s="47"/>
      <c r="WVI204" s="47"/>
      <c r="WVJ204" s="47"/>
      <c r="WVK204" s="47"/>
      <c r="WVL204" s="47"/>
      <c r="WVM204" s="47"/>
      <c r="WVN204" s="47"/>
      <c r="WVO204" s="47"/>
      <c r="WVP204" s="47"/>
      <c r="WVQ204" s="47"/>
      <c r="WVR204" s="47"/>
      <c r="WVS204" s="47"/>
      <c r="WVT204" s="47"/>
      <c r="WVU204" s="47"/>
      <c r="WVV204" s="47"/>
      <c r="WVW204" s="47"/>
      <c r="WVX204" s="47"/>
      <c r="WVY204" s="47"/>
      <c r="WVZ204" s="47"/>
      <c r="WWA204" s="47"/>
      <c r="WWB204" s="47"/>
      <c r="WWC204" s="47"/>
      <c r="WWD204" s="47"/>
      <c r="WWE204" s="47"/>
      <c r="WWF204" s="47"/>
      <c r="WWG204" s="47"/>
      <c r="WWH204" s="47"/>
      <c r="WWI204" s="47"/>
      <c r="WWJ204" s="47"/>
      <c r="WWK204" s="47"/>
      <c r="WWL204" s="47"/>
      <c r="WWM204" s="47"/>
      <c r="WWN204" s="47"/>
      <c r="WWO204" s="47"/>
      <c r="WWP204" s="47"/>
      <c r="WWQ204" s="47"/>
      <c r="WWR204" s="47"/>
      <c r="WWS204" s="47"/>
      <c r="WWT204" s="47"/>
      <c r="WWU204" s="47"/>
      <c r="WWV204" s="47"/>
      <c r="WWW204" s="47"/>
      <c r="WWX204" s="47"/>
      <c r="WWY204" s="47"/>
      <c r="WWZ204" s="47"/>
      <c r="WXA204" s="47"/>
      <c r="WXB204" s="47"/>
      <c r="WXC204" s="47"/>
      <c r="WXD204" s="47"/>
      <c r="WXE204" s="47"/>
      <c r="WXF204" s="47"/>
      <c r="WXG204" s="47"/>
      <c r="WXH204" s="47"/>
      <c r="WXI204" s="47"/>
      <c r="WXJ204" s="47"/>
      <c r="WXK204" s="47"/>
      <c r="WXL204" s="47"/>
      <c r="WXM204" s="47"/>
      <c r="WXN204" s="47"/>
      <c r="WXO204" s="47"/>
      <c r="WXP204" s="47"/>
      <c r="WXQ204" s="47"/>
      <c r="WXR204" s="47"/>
      <c r="WXS204" s="47"/>
      <c r="WXT204" s="47"/>
      <c r="WXU204" s="47"/>
      <c r="WXV204" s="47"/>
      <c r="WXW204" s="47"/>
      <c r="WXX204" s="47"/>
      <c r="WXY204" s="47"/>
      <c r="WXZ204" s="47"/>
      <c r="WYA204" s="47"/>
      <c r="WYB204" s="47"/>
      <c r="WYC204" s="47"/>
      <c r="WYD204" s="47"/>
      <c r="WYE204" s="47"/>
      <c r="WYF204" s="47"/>
      <c r="WYG204" s="47"/>
      <c r="WYH204" s="47"/>
      <c r="WYI204" s="47"/>
      <c r="WYJ204" s="47"/>
      <c r="WYK204" s="47"/>
      <c r="WYL204" s="47"/>
      <c r="WYM204" s="47"/>
      <c r="WYN204" s="47"/>
      <c r="WYO204" s="47"/>
      <c r="WYP204" s="47"/>
      <c r="WYQ204" s="47"/>
      <c r="WYR204" s="47"/>
      <c r="WYS204" s="47"/>
      <c r="WYT204" s="47"/>
      <c r="WYU204" s="47"/>
      <c r="WYV204" s="47"/>
      <c r="WYW204" s="47"/>
      <c r="WYX204" s="47"/>
      <c r="WYY204" s="47"/>
      <c r="WYZ204" s="47"/>
      <c r="WZA204" s="47"/>
      <c r="WZB204" s="47"/>
      <c r="WZC204" s="47"/>
      <c r="WZD204" s="47"/>
      <c r="WZE204" s="47"/>
      <c r="WZF204" s="47"/>
      <c r="WZG204" s="47"/>
      <c r="WZH204" s="47"/>
      <c r="WZI204" s="47"/>
      <c r="WZJ204" s="47"/>
      <c r="WZK204" s="47"/>
      <c r="WZL204" s="47"/>
      <c r="WZM204" s="47"/>
      <c r="WZN204" s="47"/>
      <c r="WZO204" s="47"/>
      <c r="WZP204" s="47"/>
      <c r="WZQ204" s="47"/>
      <c r="WZR204" s="47"/>
      <c r="WZS204" s="47"/>
      <c r="WZT204" s="47"/>
      <c r="WZU204" s="47"/>
      <c r="WZV204" s="47"/>
      <c r="WZW204" s="47"/>
      <c r="WZX204" s="47"/>
      <c r="WZY204" s="47"/>
      <c r="WZZ204" s="47"/>
      <c r="XAA204" s="47"/>
      <c r="XAB204" s="47"/>
      <c r="XAC204" s="47"/>
      <c r="XAD204" s="47"/>
      <c r="XAE204" s="47"/>
      <c r="XAF204" s="47"/>
      <c r="XAG204" s="47"/>
      <c r="XAH204" s="47"/>
      <c r="XAI204" s="47"/>
      <c r="XAJ204" s="47"/>
      <c r="XAK204" s="47"/>
      <c r="XAL204" s="47"/>
      <c r="XAM204" s="47"/>
      <c r="XAN204" s="47"/>
      <c r="XAO204" s="47"/>
      <c r="XAP204" s="47"/>
    </row>
    <row r="205" spans="1:16266" ht="30" hidden="1">
      <c r="A205" s="117"/>
      <c r="B205" s="52" t="s">
        <v>317</v>
      </c>
      <c r="C205" s="52"/>
      <c r="D205" s="66" t="s">
        <v>1921</v>
      </c>
      <c r="E205" s="52" t="s">
        <v>1048</v>
      </c>
      <c r="F205" s="52" t="s">
        <v>1048</v>
      </c>
      <c r="G205" s="52" t="s">
        <v>357</v>
      </c>
      <c r="H205" s="52" t="s">
        <v>358</v>
      </c>
      <c r="I205" s="52" t="s">
        <v>359</v>
      </c>
      <c r="J205" s="52" t="s">
        <v>497</v>
      </c>
      <c r="K205" s="52" t="s">
        <v>2890</v>
      </c>
      <c r="L205" s="52"/>
      <c r="M205" s="52" t="s">
        <v>332</v>
      </c>
      <c r="N205" s="46">
        <v>44074</v>
      </c>
      <c r="O205" s="70" t="s">
        <v>954</v>
      </c>
      <c r="P205" s="46">
        <v>43847</v>
      </c>
      <c r="Q205" s="46">
        <v>43840</v>
      </c>
      <c r="R205" s="341" t="s">
        <v>1034</v>
      </c>
      <c r="S205" s="52"/>
      <c r="T205" s="144"/>
      <c r="U205" s="52" t="s">
        <v>350</v>
      </c>
      <c r="V205" s="72" t="s">
        <v>552</v>
      </c>
      <c r="W205" s="48" t="s">
        <v>1013</v>
      </c>
      <c r="X205" s="47" t="str">
        <f>VLOOKUP(E205,'CTO List'!B:C,2,0)</f>
        <v>81WQ</v>
      </c>
      <c r="Y205" s="47" t="str">
        <f>VLOOKUP(D205,'Portfolio 2018'!A:B,2,0)</f>
        <v>81WQCTO1WW</v>
      </c>
    </row>
    <row r="206" spans="1:16266" ht="30" hidden="1">
      <c r="A206" s="204"/>
      <c r="B206" s="88" t="s">
        <v>317</v>
      </c>
      <c r="C206" s="52"/>
      <c r="D206" s="85" t="s">
        <v>2802</v>
      </c>
      <c r="E206" s="85" t="s">
        <v>2803</v>
      </c>
      <c r="F206" s="85" t="s">
        <v>2804</v>
      </c>
      <c r="G206" s="52" t="s">
        <v>328</v>
      </c>
      <c r="H206" s="52" t="s">
        <v>329</v>
      </c>
      <c r="I206" s="52" t="s">
        <v>330</v>
      </c>
      <c r="J206" s="52" t="s">
        <v>527</v>
      </c>
      <c r="M206" s="52" t="s">
        <v>332</v>
      </c>
      <c r="N206" s="46">
        <v>44075</v>
      </c>
      <c r="O206" s="46">
        <v>44075</v>
      </c>
      <c r="P206" s="46">
        <v>44075</v>
      </c>
      <c r="Q206" s="46">
        <v>44068</v>
      </c>
      <c r="R206" s="76" t="s">
        <v>1083</v>
      </c>
      <c r="S206" s="85"/>
      <c r="U206" s="52" t="s">
        <v>354</v>
      </c>
      <c r="V206" s="406">
        <v>44561</v>
      </c>
      <c r="W206" s="137" t="s">
        <v>1013</v>
      </c>
      <c r="X206" s="47" t="str">
        <f>VLOOKUP(E206,'CTO List'!B:C,2,0)</f>
        <v>20RK</v>
      </c>
      <c r="Y206" s="47" t="str">
        <f>VLOOKUP(D206,'Portfolio 2018'!A:B,2,0)</f>
        <v>X1 Fold G1</v>
      </c>
    </row>
    <row r="207" spans="1:16266" ht="30" hidden="1">
      <c r="A207" s="204"/>
      <c r="B207" s="85" t="s">
        <v>317</v>
      </c>
      <c r="C207" s="52"/>
      <c r="D207" s="408" t="s">
        <v>3119</v>
      </c>
      <c r="E207" s="52" t="s">
        <v>3121</v>
      </c>
      <c r="F207" s="52" t="s">
        <v>3121</v>
      </c>
      <c r="G207" s="52" t="s">
        <v>357</v>
      </c>
      <c r="H207" s="52" t="s">
        <v>358</v>
      </c>
      <c r="I207" s="52" t="s">
        <v>359</v>
      </c>
      <c r="J207" s="52" t="s">
        <v>559</v>
      </c>
      <c r="M207" s="52" t="s">
        <v>332</v>
      </c>
      <c r="N207" s="46">
        <v>44085</v>
      </c>
      <c r="O207" s="46" t="s">
        <v>1020</v>
      </c>
      <c r="P207" s="46">
        <v>44032</v>
      </c>
      <c r="Q207" s="108">
        <f t="shared" ref="Q207:Q224" si="0">P207-7</f>
        <v>44025</v>
      </c>
      <c r="R207" s="52" t="s">
        <v>349</v>
      </c>
      <c r="S207" s="85"/>
      <c r="U207" s="89" t="s">
        <v>354</v>
      </c>
      <c r="V207" s="72" t="s">
        <v>552</v>
      </c>
      <c r="W207" s="44" t="s">
        <v>1013</v>
      </c>
      <c r="X207" s="47" t="str">
        <f>VLOOKUP(E207,'CTO List'!B:C,2,0)</f>
        <v>82HG</v>
      </c>
      <c r="Y207" s="47" t="str">
        <f>VLOOKUP(D207,'Portfolio 2018'!A:B,2,0)</f>
        <v>82HGCTO1WW</v>
      </c>
    </row>
    <row r="208" spans="1:16266" ht="30" hidden="1">
      <c r="A208" s="117"/>
      <c r="B208" s="52" t="s">
        <v>317</v>
      </c>
      <c r="C208" s="52"/>
      <c r="D208" s="422" t="s">
        <v>3345</v>
      </c>
      <c r="E208" s="52" t="s">
        <v>2281</v>
      </c>
      <c r="F208" s="52" t="s">
        <v>2281</v>
      </c>
      <c r="G208" s="52" t="s">
        <v>345</v>
      </c>
      <c r="H208" s="52" t="s">
        <v>791</v>
      </c>
      <c r="I208" s="52" t="s">
        <v>347</v>
      </c>
      <c r="J208" s="52" t="s">
        <v>961</v>
      </c>
      <c r="K208" s="52" t="s">
        <v>2825</v>
      </c>
      <c r="L208" s="52" t="s">
        <v>2823</v>
      </c>
      <c r="M208" s="52" t="s">
        <v>332</v>
      </c>
      <c r="N208" s="497">
        <v>44088</v>
      </c>
      <c r="O208" s="113">
        <v>44095</v>
      </c>
      <c r="P208" s="113">
        <v>44053</v>
      </c>
      <c r="Q208" s="108">
        <f t="shared" si="0"/>
        <v>44046</v>
      </c>
      <c r="R208" s="52" t="s">
        <v>333</v>
      </c>
      <c r="S208" s="52"/>
      <c r="T208" s="144"/>
      <c r="U208" s="52" t="s">
        <v>391</v>
      </c>
      <c r="V208" s="72" t="s">
        <v>552</v>
      </c>
      <c r="W208" s="137" t="s">
        <v>1013</v>
      </c>
      <c r="X208" s="47" t="str">
        <f>VLOOKUP(E208,'CTO List'!B:C,2,0)</f>
        <v>20VF</v>
      </c>
      <c r="Y208" s="47" t="str">
        <f>VLOOKUP(D208,'Portfolio 2018'!A:B,2,0)</f>
        <v>20VFCTO1WW</v>
      </c>
    </row>
    <row r="209" spans="1:16266" ht="30" hidden="1">
      <c r="A209" s="117"/>
      <c r="B209" s="52" t="s">
        <v>317</v>
      </c>
      <c r="C209" s="52"/>
      <c r="D209" s="422" t="s">
        <v>3346</v>
      </c>
      <c r="E209" s="52" t="s">
        <v>2282</v>
      </c>
      <c r="F209" s="52" t="s">
        <v>2282</v>
      </c>
      <c r="G209" s="52" t="s">
        <v>345</v>
      </c>
      <c r="H209" s="52" t="s">
        <v>791</v>
      </c>
      <c r="I209" s="52" t="s">
        <v>347</v>
      </c>
      <c r="J209" s="52" t="s">
        <v>961</v>
      </c>
      <c r="K209" s="52" t="s">
        <v>2824</v>
      </c>
      <c r="L209" s="52" t="s">
        <v>2823</v>
      </c>
      <c r="M209" s="52" t="s">
        <v>332</v>
      </c>
      <c r="N209" s="497">
        <v>44088</v>
      </c>
      <c r="O209" s="113">
        <v>44095</v>
      </c>
      <c r="P209" s="113">
        <v>44053</v>
      </c>
      <c r="Q209" s="108">
        <f t="shared" si="0"/>
        <v>44046</v>
      </c>
      <c r="R209" s="52" t="s">
        <v>333</v>
      </c>
      <c r="S209" s="52"/>
      <c r="T209" s="144"/>
      <c r="U209" s="52" t="s">
        <v>334</v>
      </c>
      <c r="V209" s="72" t="s">
        <v>552</v>
      </c>
      <c r="W209" s="137" t="s">
        <v>1013</v>
      </c>
      <c r="X209" s="47" t="str">
        <f>VLOOKUP(E209,'CTO List'!B:C,2,0)</f>
        <v>20VG</v>
      </c>
      <c r="Y209" s="47" t="str">
        <f>VLOOKUP(D209,'Portfolio 2018'!A:B,2,0)</f>
        <v>20VGCTO1WW</v>
      </c>
    </row>
    <row r="210" spans="1:16266" ht="30" hidden="1">
      <c r="A210" s="393"/>
      <c r="B210" s="313" t="s">
        <v>317</v>
      </c>
      <c r="C210" s="52"/>
      <c r="D210" s="512" t="s">
        <v>3118</v>
      </c>
      <c r="E210" s="312" t="s">
        <v>3120</v>
      </c>
      <c r="F210" s="312" t="s">
        <v>3120</v>
      </c>
      <c r="G210" s="312" t="s">
        <v>357</v>
      </c>
      <c r="H210" s="312" t="s">
        <v>358</v>
      </c>
      <c r="I210" s="312" t="s">
        <v>359</v>
      </c>
      <c r="J210" s="52" t="s">
        <v>559</v>
      </c>
      <c r="M210" s="312" t="s">
        <v>332</v>
      </c>
      <c r="N210" s="314">
        <v>44093</v>
      </c>
      <c r="O210" s="314" t="s">
        <v>1020</v>
      </c>
      <c r="P210" s="46">
        <v>44027</v>
      </c>
      <c r="Q210" s="108">
        <f t="shared" si="0"/>
        <v>44020</v>
      </c>
      <c r="R210" s="312" t="s">
        <v>349</v>
      </c>
      <c r="S210" s="313"/>
      <c r="T210" s="528"/>
      <c r="U210" s="74" t="s">
        <v>380</v>
      </c>
      <c r="V210" s="407" t="s">
        <v>552</v>
      </c>
      <c r="W210" s="44" t="s">
        <v>1013</v>
      </c>
      <c r="X210" s="47" t="str">
        <f>VLOOKUP(E210,'CTO List'!B:C,2,0)</f>
        <v>82H4</v>
      </c>
      <c r="Y210" s="47" t="str">
        <f>VLOOKUP(D210,'Portfolio 2018'!A:B,2,0)</f>
        <v>82H4CTO1WW</v>
      </c>
    </row>
    <row r="211" spans="1:16266" s="284" customFormat="1" ht="50.25" hidden="1" customHeight="1">
      <c r="A211" s="388"/>
      <c r="B211" s="170" t="s">
        <v>3628</v>
      </c>
      <c r="C211" s="52"/>
      <c r="D211" s="220" t="s">
        <v>3351</v>
      </c>
      <c r="E211" s="170" t="s">
        <v>2278</v>
      </c>
      <c r="F211" s="170" t="s">
        <v>2278</v>
      </c>
      <c r="G211" s="170" t="s">
        <v>345</v>
      </c>
      <c r="H211" s="170" t="s">
        <v>791</v>
      </c>
      <c r="I211" s="170" t="s">
        <v>347</v>
      </c>
      <c r="J211" s="515" t="s">
        <v>374</v>
      </c>
      <c r="K211" s="52" t="s">
        <v>2820</v>
      </c>
      <c r="L211" s="52" t="s">
        <v>2821</v>
      </c>
      <c r="M211" s="170" t="s">
        <v>332</v>
      </c>
      <c r="N211" s="382">
        <v>44095</v>
      </c>
      <c r="O211" s="382">
        <v>44095</v>
      </c>
      <c r="P211" s="373">
        <v>44046</v>
      </c>
      <c r="Q211" s="108">
        <f t="shared" si="0"/>
        <v>44039</v>
      </c>
      <c r="R211" s="170" t="s">
        <v>333</v>
      </c>
      <c r="S211" s="170"/>
      <c r="T211" s="280"/>
      <c r="U211" s="52" t="s">
        <v>354</v>
      </c>
      <c r="V211" s="404" t="s">
        <v>552</v>
      </c>
      <c r="W211" s="125" t="s">
        <v>1013</v>
      </c>
      <c r="X211" s="47" t="str">
        <f>VLOOKUP(E211,'CTO List'!B:C,2,0)</f>
        <v>20V3</v>
      </c>
      <c r="Y211" s="47" t="str">
        <f>VLOOKUP(D211,'Portfolio 2018'!A:B,2,0)</f>
        <v>20V3CTO1WW</v>
      </c>
      <c r="Z211" s="383"/>
      <c r="AA211" s="383"/>
      <c r="AB211" s="383"/>
      <c r="AC211" s="383"/>
      <c r="AD211" s="383"/>
      <c r="AE211" s="383"/>
      <c r="AF211" s="383"/>
      <c r="AG211" s="383"/>
      <c r="AH211" s="383"/>
      <c r="AI211" s="383"/>
      <c r="AJ211" s="383"/>
      <c r="AK211" s="383"/>
      <c r="AL211" s="383"/>
      <c r="AM211" s="383"/>
      <c r="AN211" s="383"/>
      <c r="AO211" s="383"/>
      <c r="AP211" s="383"/>
      <c r="AQ211" s="383"/>
      <c r="AR211" s="383"/>
      <c r="AS211" s="383"/>
      <c r="AT211" s="383"/>
      <c r="AU211" s="383"/>
      <c r="AV211" s="383"/>
      <c r="AW211" s="383"/>
      <c r="AX211" s="383"/>
      <c r="AY211" s="383"/>
      <c r="AZ211" s="383"/>
      <c r="BA211" s="383"/>
      <c r="BB211" s="383"/>
      <c r="BC211" s="383"/>
      <c r="BD211" s="383"/>
      <c r="BE211" s="383"/>
      <c r="BF211" s="383"/>
      <c r="BG211" s="383"/>
      <c r="BH211" s="383"/>
      <c r="BI211" s="383"/>
      <c r="BJ211" s="383"/>
      <c r="BK211" s="383"/>
      <c r="BL211" s="383"/>
      <c r="BM211" s="383"/>
      <c r="BN211" s="383"/>
      <c r="BO211" s="383"/>
      <c r="BP211" s="383"/>
      <c r="BQ211" s="383"/>
      <c r="BR211" s="383"/>
      <c r="BS211" s="383"/>
      <c r="BT211" s="383"/>
      <c r="BU211" s="383"/>
      <c r="BV211" s="383"/>
      <c r="BW211" s="383"/>
      <c r="BX211" s="383"/>
      <c r="BY211" s="383"/>
      <c r="BZ211" s="383"/>
      <c r="CA211" s="383"/>
      <c r="CB211" s="383"/>
      <c r="CC211" s="383"/>
      <c r="CD211" s="383"/>
      <c r="CE211" s="383"/>
      <c r="CF211" s="383"/>
      <c r="CG211" s="383"/>
      <c r="CH211" s="383"/>
      <c r="CI211" s="383"/>
      <c r="CJ211" s="383"/>
      <c r="CK211" s="383"/>
      <c r="CL211" s="383"/>
      <c r="CM211" s="383"/>
      <c r="CN211" s="383"/>
      <c r="CO211" s="383"/>
      <c r="CP211" s="383"/>
      <c r="CQ211" s="383"/>
      <c r="CR211" s="383"/>
      <c r="CS211" s="383"/>
      <c r="CT211" s="383"/>
      <c r="CU211" s="383"/>
      <c r="CV211" s="383"/>
      <c r="CW211" s="383"/>
      <c r="CX211" s="383"/>
      <c r="CY211" s="383"/>
      <c r="CZ211" s="383"/>
      <c r="DA211" s="383"/>
      <c r="DB211" s="383"/>
      <c r="DC211" s="383"/>
      <c r="DD211" s="383"/>
      <c r="DE211" s="383"/>
      <c r="DF211" s="383"/>
      <c r="DG211" s="383"/>
      <c r="DH211" s="383"/>
      <c r="DI211" s="383"/>
      <c r="DJ211" s="383"/>
      <c r="DK211" s="383"/>
      <c r="DL211" s="383"/>
      <c r="DM211" s="383"/>
      <c r="DN211" s="383"/>
      <c r="DO211" s="383"/>
      <c r="DP211" s="383"/>
      <c r="DQ211" s="383"/>
      <c r="DR211" s="383"/>
      <c r="DS211" s="383"/>
      <c r="DT211" s="383"/>
      <c r="DU211" s="383"/>
      <c r="DV211" s="383"/>
      <c r="DW211" s="383"/>
      <c r="DX211" s="383"/>
      <c r="DY211" s="383"/>
      <c r="DZ211" s="383"/>
      <c r="EA211" s="383"/>
      <c r="EB211" s="383"/>
      <c r="EC211" s="383"/>
      <c r="ED211" s="383"/>
      <c r="EE211" s="383"/>
      <c r="EF211" s="383"/>
      <c r="EG211" s="383"/>
      <c r="EH211" s="383"/>
      <c r="EI211" s="383"/>
      <c r="EJ211" s="383"/>
      <c r="EK211" s="383"/>
      <c r="EL211" s="383"/>
      <c r="EM211" s="383"/>
      <c r="EN211" s="383"/>
      <c r="EO211" s="383"/>
      <c r="EP211" s="383"/>
      <c r="EQ211" s="383"/>
      <c r="ER211" s="383"/>
      <c r="ES211" s="383"/>
      <c r="ET211" s="383"/>
      <c r="EU211" s="383"/>
      <c r="EV211" s="383"/>
      <c r="EW211" s="383"/>
      <c r="EX211" s="383"/>
      <c r="EY211" s="383"/>
      <c r="EZ211" s="383"/>
      <c r="FA211" s="383"/>
      <c r="FB211" s="383"/>
      <c r="FC211" s="383"/>
      <c r="FD211" s="383"/>
      <c r="FE211" s="383"/>
      <c r="FF211" s="383"/>
      <c r="FG211" s="383"/>
      <c r="FH211" s="383"/>
      <c r="FI211" s="383"/>
      <c r="FJ211" s="383"/>
      <c r="FK211" s="383"/>
      <c r="FL211" s="383"/>
      <c r="FM211" s="383"/>
      <c r="FN211" s="383"/>
      <c r="FO211" s="383"/>
      <c r="FP211" s="383"/>
      <c r="FQ211" s="383"/>
      <c r="FR211" s="383"/>
      <c r="FS211" s="383"/>
      <c r="FT211" s="383"/>
      <c r="FU211" s="383"/>
      <c r="FV211" s="383"/>
      <c r="FW211" s="383"/>
      <c r="FX211" s="383"/>
      <c r="FY211" s="383"/>
      <c r="FZ211" s="383"/>
      <c r="GA211" s="383"/>
      <c r="GB211" s="383"/>
      <c r="GC211" s="383"/>
      <c r="GD211" s="383"/>
      <c r="GE211" s="383"/>
      <c r="GF211" s="383"/>
      <c r="GG211" s="383"/>
      <c r="GH211" s="383"/>
      <c r="GI211" s="383"/>
      <c r="GJ211" s="383"/>
      <c r="GK211" s="383"/>
      <c r="GL211" s="383"/>
      <c r="GM211" s="383"/>
      <c r="GN211" s="383"/>
      <c r="GO211" s="383"/>
      <c r="GP211" s="383"/>
      <c r="GQ211" s="383"/>
      <c r="GR211" s="383"/>
      <c r="GS211" s="383"/>
      <c r="GT211" s="383"/>
      <c r="GU211" s="383"/>
      <c r="GV211" s="383"/>
      <c r="GW211" s="383"/>
      <c r="GX211" s="383"/>
      <c r="GY211" s="383"/>
      <c r="GZ211" s="383"/>
      <c r="HA211" s="383"/>
      <c r="HB211" s="383"/>
      <c r="HC211" s="383"/>
      <c r="HD211" s="383"/>
      <c r="HE211" s="383"/>
      <c r="HF211" s="383"/>
      <c r="HG211" s="383"/>
      <c r="HH211" s="383"/>
      <c r="HI211" s="383"/>
      <c r="HJ211" s="383"/>
      <c r="HK211" s="383"/>
      <c r="HL211" s="383"/>
      <c r="HM211" s="383"/>
      <c r="HN211" s="383"/>
      <c r="HO211" s="383"/>
      <c r="HP211" s="383"/>
      <c r="HQ211" s="383"/>
      <c r="HR211" s="383"/>
      <c r="HS211" s="383"/>
      <c r="HT211" s="383"/>
      <c r="HU211" s="383"/>
      <c r="HV211" s="383"/>
      <c r="HW211" s="383"/>
      <c r="HX211" s="383"/>
      <c r="HY211" s="383"/>
      <c r="HZ211" s="383"/>
      <c r="IA211" s="383"/>
      <c r="IB211" s="383"/>
      <c r="IC211" s="383"/>
      <c r="ID211" s="383"/>
      <c r="IE211" s="383"/>
      <c r="IF211" s="383"/>
      <c r="IG211" s="383"/>
      <c r="IH211" s="383"/>
      <c r="II211" s="383"/>
      <c r="IJ211" s="383"/>
      <c r="IK211" s="383"/>
      <c r="IL211" s="383"/>
      <c r="IM211" s="383"/>
      <c r="IN211" s="383"/>
      <c r="IO211" s="383"/>
      <c r="IP211" s="383"/>
      <c r="IQ211" s="383"/>
      <c r="IR211" s="383"/>
      <c r="IS211" s="383"/>
      <c r="IT211" s="383"/>
      <c r="IU211" s="383"/>
      <c r="IV211" s="383"/>
      <c r="IW211" s="383"/>
      <c r="IX211" s="383"/>
      <c r="IY211" s="383"/>
      <c r="IZ211" s="383"/>
      <c r="JA211" s="383"/>
      <c r="JB211" s="383"/>
      <c r="JC211" s="383"/>
      <c r="JD211" s="383"/>
      <c r="JE211" s="383"/>
      <c r="JF211" s="383"/>
      <c r="JG211" s="383"/>
      <c r="JH211" s="383"/>
      <c r="JI211" s="383"/>
      <c r="JJ211" s="383"/>
      <c r="JK211" s="383"/>
      <c r="JL211" s="383"/>
      <c r="JM211" s="383"/>
      <c r="JN211" s="383"/>
      <c r="JO211" s="383"/>
      <c r="JP211" s="383"/>
      <c r="JQ211" s="383"/>
      <c r="JR211" s="383"/>
      <c r="JS211" s="383"/>
      <c r="JT211" s="383"/>
      <c r="JU211" s="383"/>
      <c r="JV211" s="383"/>
      <c r="JW211" s="383"/>
      <c r="JX211" s="383"/>
      <c r="JY211" s="383"/>
      <c r="JZ211" s="383"/>
      <c r="KA211" s="383"/>
      <c r="KB211" s="383"/>
      <c r="KC211" s="383"/>
      <c r="KD211" s="383"/>
      <c r="KE211" s="383"/>
      <c r="KF211" s="383"/>
      <c r="KG211" s="383"/>
      <c r="KH211" s="383"/>
      <c r="KI211" s="383"/>
      <c r="KJ211" s="383"/>
      <c r="KK211" s="383"/>
      <c r="KL211" s="383"/>
      <c r="KM211" s="383"/>
      <c r="KN211" s="383"/>
      <c r="KO211" s="383"/>
      <c r="KP211" s="383"/>
      <c r="KQ211" s="383"/>
      <c r="KR211" s="383"/>
      <c r="KS211" s="383"/>
      <c r="KT211" s="383"/>
      <c r="KU211" s="383"/>
      <c r="KV211" s="383"/>
      <c r="KW211" s="383"/>
      <c r="KX211" s="383"/>
      <c r="KY211" s="383"/>
      <c r="KZ211" s="383"/>
      <c r="LA211" s="383"/>
      <c r="LB211" s="383"/>
      <c r="LC211" s="383"/>
      <c r="LD211" s="383"/>
      <c r="LE211" s="383"/>
      <c r="LF211" s="383"/>
      <c r="LG211" s="383"/>
      <c r="LH211" s="383"/>
      <c r="LI211" s="383"/>
      <c r="LJ211" s="383"/>
      <c r="LK211" s="383"/>
      <c r="LL211" s="383"/>
      <c r="LM211" s="383"/>
      <c r="LN211" s="383"/>
      <c r="LO211" s="383"/>
      <c r="LP211" s="383"/>
      <c r="LQ211" s="383"/>
      <c r="LR211" s="383"/>
      <c r="LS211" s="383"/>
      <c r="LT211" s="383"/>
      <c r="LU211" s="383"/>
      <c r="LV211" s="383"/>
      <c r="LW211" s="383"/>
      <c r="LX211" s="383"/>
      <c r="LY211" s="383"/>
      <c r="LZ211" s="383"/>
      <c r="MA211" s="383"/>
      <c r="MB211" s="383"/>
      <c r="MC211" s="383"/>
      <c r="MD211" s="383"/>
      <c r="ME211" s="383"/>
      <c r="MF211" s="383"/>
      <c r="MG211" s="383"/>
      <c r="MH211" s="383"/>
      <c r="MI211" s="383"/>
      <c r="MJ211" s="383"/>
      <c r="MK211" s="383"/>
      <c r="ML211" s="383"/>
      <c r="MM211" s="383"/>
      <c r="MN211" s="383"/>
      <c r="MO211" s="383"/>
      <c r="MP211" s="383"/>
      <c r="MQ211" s="383"/>
      <c r="MR211" s="383"/>
      <c r="MS211" s="383"/>
      <c r="MT211" s="383"/>
      <c r="MU211" s="383"/>
      <c r="MV211" s="383"/>
      <c r="MW211" s="383"/>
      <c r="MX211" s="383"/>
      <c r="MY211" s="383"/>
      <c r="MZ211" s="383"/>
      <c r="NA211" s="383"/>
      <c r="NB211" s="383"/>
      <c r="NC211" s="383"/>
      <c r="ND211" s="383"/>
      <c r="NE211" s="383"/>
      <c r="NF211" s="383"/>
      <c r="NG211" s="383"/>
      <c r="NH211" s="383"/>
      <c r="NI211" s="383"/>
      <c r="NJ211" s="383"/>
      <c r="NK211" s="383"/>
      <c r="NL211" s="383"/>
      <c r="NM211" s="383"/>
      <c r="NN211" s="383"/>
      <c r="NO211" s="383"/>
      <c r="NP211" s="383"/>
      <c r="NQ211" s="383"/>
      <c r="NR211" s="383"/>
      <c r="NS211" s="383"/>
      <c r="NT211" s="383"/>
      <c r="NU211" s="383"/>
      <c r="NV211" s="383"/>
      <c r="NW211" s="383"/>
      <c r="NX211" s="383"/>
      <c r="NY211" s="383"/>
      <c r="NZ211" s="383"/>
      <c r="OA211" s="383"/>
      <c r="OB211" s="383"/>
      <c r="OC211" s="383"/>
      <c r="OD211" s="383"/>
      <c r="OE211" s="383"/>
      <c r="OF211" s="383"/>
      <c r="OG211" s="383"/>
      <c r="OH211" s="383"/>
      <c r="OI211" s="383"/>
      <c r="OJ211" s="383"/>
      <c r="OK211" s="383"/>
      <c r="OL211" s="383"/>
      <c r="OM211" s="383"/>
      <c r="ON211" s="383"/>
      <c r="OO211" s="383"/>
      <c r="OP211" s="383"/>
      <c r="OQ211" s="383"/>
      <c r="OR211" s="383"/>
      <c r="OS211" s="383"/>
      <c r="OT211" s="383"/>
      <c r="OU211" s="383"/>
      <c r="OV211" s="383"/>
      <c r="OW211" s="383"/>
      <c r="OX211" s="383"/>
      <c r="OY211" s="383"/>
      <c r="OZ211" s="383"/>
      <c r="PA211" s="383"/>
      <c r="PB211" s="383"/>
      <c r="PC211" s="383"/>
      <c r="PD211" s="383"/>
      <c r="PE211" s="383"/>
      <c r="PF211" s="383"/>
      <c r="PG211" s="383"/>
      <c r="PH211" s="383"/>
      <c r="PI211" s="383"/>
      <c r="PJ211" s="383"/>
      <c r="PK211" s="383"/>
      <c r="PL211" s="383"/>
      <c r="PM211" s="383"/>
      <c r="PN211" s="383"/>
      <c r="PO211" s="383"/>
      <c r="PP211" s="383"/>
      <c r="PQ211" s="383"/>
      <c r="PR211" s="383"/>
      <c r="PS211" s="383"/>
      <c r="PT211" s="383"/>
      <c r="PU211" s="383"/>
      <c r="PV211" s="383"/>
      <c r="PW211" s="383"/>
      <c r="PX211" s="383"/>
      <c r="PY211" s="383"/>
      <c r="PZ211" s="383"/>
      <c r="QA211" s="383"/>
      <c r="QB211" s="383"/>
      <c r="QC211" s="383"/>
      <c r="QD211" s="383"/>
      <c r="QE211" s="383"/>
      <c r="QF211" s="383"/>
      <c r="QG211" s="383"/>
      <c r="QH211" s="383"/>
      <c r="QI211" s="383"/>
      <c r="QJ211" s="383"/>
      <c r="QK211" s="383"/>
      <c r="QL211" s="383"/>
      <c r="QM211" s="383"/>
      <c r="QN211" s="383"/>
      <c r="QO211" s="383"/>
      <c r="QP211" s="383"/>
      <c r="QQ211" s="383"/>
      <c r="QR211" s="383"/>
      <c r="QS211" s="383"/>
      <c r="QT211" s="383"/>
      <c r="QU211" s="383"/>
      <c r="QV211" s="383"/>
      <c r="QW211" s="383"/>
      <c r="QX211" s="383"/>
      <c r="QY211" s="383"/>
      <c r="QZ211" s="383"/>
      <c r="RA211" s="383"/>
      <c r="RB211" s="383"/>
      <c r="RC211" s="383"/>
      <c r="RD211" s="383"/>
      <c r="RE211" s="383"/>
      <c r="RF211" s="383"/>
      <c r="RG211" s="383"/>
      <c r="RH211" s="383"/>
      <c r="RI211" s="383"/>
      <c r="RJ211" s="383"/>
      <c r="RK211" s="383"/>
      <c r="RL211" s="383"/>
      <c r="RM211" s="383"/>
      <c r="RN211" s="383"/>
      <c r="RO211" s="383"/>
      <c r="RP211" s="383"/>
      <c r="RQ211" s="383"/>
      <c r="RR211" s="383"/>
      <c r="RS211" s="383"/>
      <c r="RT211" s="383"/>
      <c r="RU211" s="383"/>
      <c r="RV211" s="383"/>
      <c r="RW211" s="383"/>
      <c r="RX211" s="383"/>
      <c r="RY211" s="383"/>
      <c r="RZ211" s="383"/>
      <c r="SA211" s="383"/>
      <c r="SB211" s="383"/>
      <c r="SC211" s="383"/>
      <c r="SD211" s="383"/>
      <c r="SE211" s="383"/>
      <c r="SF211" s="383"/>
      <c r="SG211" s="383"/>
      <c r="SH211" s="383"/>
      <c r="SI211" s="383"/>
      <c r="SJ211" s="383"/>
      <c r="SK211" s="383"/>
      <c r="SL211" s="383"/>
      <c r="SM211" s="383"/>
      <c r="SN211" s="383"/>
      <c r="SO211" s="383"/>
      <c r="SP211" s="383"/>
      <c r="SQ211" s="383"/>
      <c r="SR211" s="383"/>
      <c r="SS211" s="383"/>
      <c r="ST211" s="383"/>
      <c r="SU211" s="383"/>
      <c r="SV211" s="383"/>
      <c r="SW211" s="383"/>
      <c r="SX211" s="383"/>
      <c r="SY211" s="383"/>
      <c r="SZ211" s="383"/>
      <c r="TA211" s="383"/>
      <c r="TB211" s="383"/>
      <c r="TC211" s="383"/>
      <c r="TD211" s="383"/>
      <c r="TE211" s="383"/>
      <c r="TF211" s="383"/>
      <c r="TG211" s="383"/>
      <c r="TH211" s="383"/>
      <c r="TI211" s="383"/>
      <c r="TJ211" s="383"/>
      <c r="TK211" s="383"/>
      <c r="TL211" s="383"/>
      <c r="TM211" s="383"/>
      <c r="TN211" s="383"/>
      <c r="TO211" s="383"/>
      <c r="TP211" s="383"/>
      <c r="TQ211" s="383"/>
      <c r="TR211" s="383"/>
      <c r="TS211" s="383"/>
      <c r="TT211" s="383"/>
      <c r="TU211" s="383"/>
      <c r="TV211" s="383"/>
      <c r="TW211" s="383"/>
      <c r="TX211" s="383"/>
      <c r="TY211" s="383"/>
      <c r="TZ211" s="383"/>
      <c r="UA211" s="383"/>
      <c r="UB211" s="383"/>
      <c r="UC211" s="383"/>
      <c r="UD211" s="383"/>
      <c r="UE211" s="383"/>
      <c r="UF211" s="383"/>
      <c r="UG211" s="383"/>
      <c r="UH211" s="383"/>
      <c r="UI211" s="383"/>
      <c r="UJ211" s="383"/>
      <c r="UK211" s="383"/>
      <c r="UL211" s="383"/>
      <c r="UM211" s="383"/>
      <c r="UN211" s="383"/>
      <c r="UO211" s="383"/>
      <c r="UP211" s="383"/>
      <c r="UQ211" s="383"/>
      <c r="UR211" s="383"/>
      <c r="US211" s="383"/>
      <c r="UT211" s="383"/>
      <c r="UU211" s="383"/>
      <c r="UV211" s="383"/>
      <c r="UW211" s="383"/>
      <c r="UX211" s="383"/>
      <c r="UY211" s="383"/>
      <c r="UZ211" s="383"/>
      <c r="VA211" s="383"/>
      <c r="VB211" s="383"/>
      <c r="VC211" s="383"/>
      <c r="VD211" s="383"/>
      <c r="VE211" s="383"/>
      <c r="VF211" s="383"/>
      <c r="VG211" s="383"/>
      <c r="VH211" s="383"/>
      <c r="VI211" s="383"/>
      <c r="VJ211" s="383"/>
      <c r="VK211" s="383"/>
      <c r="VL211" s="383"/>
      <c r="VM211" s="383"/>
      <c r="VN211" s="383"/>
      <c r="VO211" s="383"/>
      <c r="VP211" s="383"/>
      <c r="VQ211" s="383"/>
      <c r="VR211" s="383"/>
      <c r="VS211" s="383"/>
      <c r="VT211" s="383"/>
      <c r="VU211" s="383"/>
      <c r="VV211" s="383"/>
      <c r="VW211" s="383"/>
      <c r="VX211" s="383"/>
      <c r="VY211" s="383"/>
      <c r="VZ211" s="383"/>
      <c r="WA211" s="383"/>
      <c r="WB211" s="383"/>
      <c r="WC211" s="383"/>
      <c r="WD211" s="383"/>
      <c r="WE211" s="383"/>
      <c r="WF211" s="383"/>
      <c r="WG211" s="383"/>
      <c r="WH211" s="383"/>
      <c r="WI211" s="383"/>
      <c r="WJ211" s="383"/>
      <c r="WK211" s="383"/>
      <c r="WL211" s="383"/>
      <c r="WM211" s="383"/>
      <c r="WN211" s="383"/>
      <c r="WO211" s="383"/>
      <c r="WP211" s="383"/>
      <c r="WQ211" s="383"/>
      <c r="WR211" s="383"/>
      <c r="WS211" s="383"/>
      <c r="WT211" s="383"/>
      <c r="WU211" s="383"/>
      <c r="WV211" s="383"/>
      <c r="WW211" s="383"/>
      <c r="WX211" s="383"/>
      <c r="WY211" s="383"/>
      <c r="WZ211" s="383"/>
      <c r="XA211" s="383"/>
      <c r="XB211" s="383"/>
      <c r="XC211" s="383"/>
      <c r="XD211" s="383"/>
      <c r="XE211" s="383"/>
      <c r="XF211" s="383"/>
      <c r="XG211" s="383"/>
      <c r="XH211" s="383"/>
      <c r="XI211" s="383"/>
      <c r="XJ211" s="383"/>
      <c r="XK211" s="383"/>
      <c r="XL211" s="383"/>
      <c r="XM211" s="383"/>
      <c r="XN211" s="383"/>
      <c r="XO211" s="383"/>
      <c r="XP211" s="383"/>
      <c r="XQ211" s="383"/>
      <c r="XR211" s="383"/>
      <c r="XS211" s="383"/>
      <c r="XT211" s="383"/>
      <c r="XU211" s="383"/>
      <c r="XV211" s="383"/>
      <c r="XW211" s="383"/>
      <c r="XX211" s="383"/>
      <c r="XY211" s="383"/>
      <c r="XZ211" s="383"/>
      <c r="YA211" s="383"/>
      <c r="YB211" s="383"/>
      <c r="YC211" s="383"/>
      <c r="YD211" s="383"/>
      <c r="YE211" s="383"/>
      <c r="YF211" s="383"/>
      <c r="YG211" s="383"/>
      <c r="YH211" s="383"/>
      <c r="YI211" s="383"/>
      <c r="YJ211" s="383"/>
      <c r="YK211" s="383"/>
      <c r="YL211" s="383"/>
      <c r="YM211" s="383"/>
      <c r="YN211" s="383"/>
      <c r="YO211" s="383"/>
      <c r="YP211" s="383"/>
      <c r="YQ211" s="383"/>
      <c r="YR211" s="383"/>
      <c r="YS211" s="383"/>
      <c r="YT211" s="383"/>
      <c r="YU211" s="383"/>
      <c r="YV211" s="383"/>
      <c r="YW211" s="383"/>
      <c r="YX211" s="383"/>
      <c r="YY211" s="383"/>
      <c r="YZ211" s="383"/>
      <c r="ZA211" s="383"/>
      <c r="ZB211" s="383"/>
      <c r="ZC211" s="383"/>
      <c r="ZD211" s="383"/>
      <c r="ZE211" s="383"/>
      <c r="ZF211" s="383"/>
      <c r="ZG211" s="383"/>
      <c r="ZH211" s="383"/>
      <c r="ZI211" s="383"/>
      <c r="ZJ211" s="383"/>
      <c r="ZK211" s="383"/>
      <c r="ZL211" s="383"/>
      <c r="ZM211" s="383"/>
      <c r="ZN211" s="383"/>
      <c r="ZO211" s="383"/>
      <c r="ZP211" s="383"/>
      <c r="ZQ211" s="383"/>
      <c r="ZR211" s="383"/>
      <c r="ZS211" s="383"/>
      <c r="ZT211" s="383"/>
      <c r="ZU211" s="383"/>
      <c r="ZV211" s="383"/>
      <c r="ZW211" s="383"/>
      <c r="ZX211" s="383"/>
      <c r="ZY211" s="383"/>
      <c r="ZZ211" s="383"/>
      <c r="AAA211" s="383"/>
      <c r="AAB211" s="383"/>
      <c r="AAC211" s="383"/>
      <c r="AAD211" s="383"/>
      <c r="AAE211" s="383"/>
      <c r="AAF211" s="383"/>
      <c r="AAG211" s="383"/>
      <c r="AAH211" s="383"/>
      <c r="AAI211" s="383"/>
      <c r="AAJ211" s="383"/>
      <c r="AAK211" s="383"/>
      <c r="AAL211" s="383"/>
      <c r="AAM211" s="383"/>
      <c r="AAN211" s="383"/>
      <c r="AAO211" s="383"/>
      <c r="AAP211" s="383"/>
      <c r="AAQ211" s="383"/>
      <c r="AAR211" s="383"/>
      <c r="AAS211" s="383"/>
      <c r="AAT211" s="383"/>
      <c r="AAU211" s="383"/>
      <c r="AAV211" s="383"/>
      <c r="AAW211" s="383"/>
      <c r="AAX211" s="383"/>
      <c r="AAY211" s="383"/>
      <c r="AAZ211" s="383"/>
      <c r="ABA211" s="383"/>
      <c r="ABB211" s="383"/>
      <c r="ABC211" s="383"/>
      <c r="ABD211" s="383"/>
      <c r="ABE211" s="383"/>
      <c r="ABF211" s="383"/>
      <c r="ABG211" s="383"/>
      <c r="ABH211" s="383"/>
      <c r="ABI211" s="383"/>
      <c r="ABJ211" s="383"/>
      <c r="ABK211" s="383"/>
      <c r="ABL211" s="383"/>
      <c r="ABM211" s="383"/>
      <c r="ABN211" s="383"/>
      <c r="ABO211" s="383"/>
      <c r="ABP211" s="383"/>
      <c r="ABQ211" s="383"/>
      <c r="ABR211" s="383"/>
      <c r="ABS211" s="383"/>
      <c r="ABT211" s="383"/>
      <c r="ABU211" s="383"/>
      <c r="ABV211" s="383"/>
      <c r="ABW211" s="383"/>
      <c r="ABX211" s="383"/>
      <c r="ABY211" s="383"/>
      <c r="ABZ211" s="383"/>
      <c r="ACA211" s="383"/>
      <c r="ACB211" s="383"/>
      <c r="ACC211" s="383"/>
      <c r="ACD211" s="383"/>
      <c r="ACE211" s="383"/>
      <c r="ACF211" s="383"/>
      <c r="ACG211" s="383"/>
      <c r="ACH211" s="383"/>
      <c r="ACI211" s="383"/>
      <c r="ACJ211" s="383"/>
      <c r="ACK211" s="383"/>
      <c r="ACL211" s="383"/>
      <c r="ACM211" s="383"/>
      <c r="ACN211" s="383"/>
      <c r="ACO211" s="383"/>
      <c r="ACP211" s="383"/>
      <c r="ACQ211" s="383"/>
      <c r="ACR211" s="383"/>
      <c r="ACS211" s="383"/>
      <c r="ACT211" s="383"/>
      <c r="ACU211" s="383"/>
      <c r="ACV211" s="383"/>
      <c r="ACW211" s="383"/>
      <c r="ACX211" s="383"/>
      <c r="ACY211" s="383"/>
      <c r="ACZ211" s="383"/>
      <c r="ADA211" s="383"/>
      <c r="ADB211" s="383"/>
      <c r="ADC211" s="383"/>
      <c r="ADD211" s="383"/>
      <c r="ADE211" s="383"/>
      <c r="ADF211" s="383"/>
      <c r="ADG211" s="383"/>
      <c r="ADH211" s="383"/>
      <c r="ADI211" s="383"/>
      <c r="ADJ211" s="383"/>
      <c r="ADK211" s="383"/>
      <c r="ADL211" s="383"/>
      <c r="ADM211" s="383"/>
      <c r="ADN211" s="383"/>
      <c r="ADO211" s="383"/>
      <c r="ADP211" s="383"/>
      <c r="ADQ211" s="383"/>
      <c r="ADR211" s="383"/>
      <c r="ADS211" s="383"/>
      <c r="ADT211" s="383"/>
      <c r="ADU211" s="383"/>
      <c r="ADV211" s="383"/>
      <c r="ADW211" s="383"/>
      <c r="ADX211" s="383"/>
      <c r="ADY211" s="383"/>
      <c r="ADZ211" s="383"/>
      <c r="AEA211" s="383"/>
      <c r="AEB211" s="383"/>
      <c r="AEC211" s="383"/>
      <c r="AED211" s="383"/>
      <c r="AEE211" s="383"/>
      <c r="AEF211" s="383"/>
      <c r="AEG211" s="383"/>
      <c r="AEH211" s="383"/>
      <c r="AEI211" s="383"/>
      <c r="AEJ211" s="383"/>
      <c r="AEK211" s="383"/>
      <c r="AEL211" s="383"/>
      <c r="AEM211" s="383"/>
      <c r="AEN211" s="383"/>
      <c r="AEO211" s="383"/>
      <c r="AEP211" s="383"/>
      <c r="AEQ211" s="383"/>
      <c r="AER211" s="383"/>
      <c r="AES211" s="383"/>
      <c r="AET211" s="383"/>
      <c r="AEU211" s="383"/>
      <c r="AEV211" s="383"/>
      <c r="AEW211" s="383"/>
      <c r="AEX211" s="383"/>
      <c r="AEY211" s="383"/>
      <c r="AEZ211" s="383"/>
      <c r="AFA211" s="383"/>
      <c r="AFB211" s="383"/>
      <c r="AFC211" s="383"/>
      <c r="AFD211" s="383"/>
      <c r="AFE211" s="383"/>
      <c r="AFF211" s="383"/>
      <c r="AFG211" s="383"/>
      <c r="AFH211" s="383"/>
      <c r="AFI211" s="383"/>
      <c r="AFJ211" s="383"/>
      <c r="AFK211" s="383"/>
      <c r="AFL211" s="383"/>
      <c r="AFM211" s="383"/>
      <c r="AFN211" s="383"/>
      <c r="AFO211" s="383"/>
      <c r="AFP211" s="383"/>
      <c r="AFQ211" s="383"/>
      <c r="AFR211" s="383"/>
      <c r="AFS211" s="383"/>
      <c r="AFT211" s="383"/>
      <c r="AFU211" s="383"/>
      <c r="AFV211" s="383"/>
      <c r="AFW211" s="383"/>
      <c r="AFX211" s="383"/>
      <c r="AFY211" s="383"/>
      <c r="AFZ211" s="383"/>
      <c r="AGA211" s="383"/>
      <c r="AGB211" s="383"/>
      <c r="AGC211" s="383"/>
      <c r="AGD211" s="383"/>
      <c r="AGE211" s="383"/>
      <c r="AGF211" s="383"/>
      <c r="AGG211" s="383"/>
      <c r="AGH211" s="383"/>
      <c r="AGI211" s="383"/>
      <c r="AGJ211" s="383"/>
      <c r="AGK211" s="383"/>
      <c r="AGL211" s="383"/>
      <c r="AGM211" s="383"/>
      <c r="AGN211" s="383"/>
      <c r="AGO211" s="383"/>
      <c r="AGP211" s="383"/>
      <c r="AGQ211" s="383"/>
      <c r="AGR211" s="383"/>
      <c r="AGS211" s="383"/>
      <c r="AGT211" s="383"/>
      <c r="AGU211" s="383"/>
      <c r="AGV211" s="383"/>
      <c r="AGW211" s="383"/>
      <c r="AGX211" s="383"/>
      <c r="AGY211" s="383"/>
      <c r="AGZ211" s="383"/>
      <c r="AHA211" s="383"/>
      <c r="AHB211" s="383"/>
      <c r="AHC211" s="383"/>
      <c r="AHD211" s="383"/>
      <c r="AHE211" s="383"/>
      <c r="AHF211" s="383"/>
      <c r="AHG211" s="383"/>
      <c r="AHH211" s="383"/>
      <c r="AHI211" s="383"/>
      <c r="AHJ211" s="383"/>
      <c r="AHK211" s="383"/>
      <c r="AHL211" s="383"/>
      <c r="AHM211" s="383"/>
      <c r="AHN211" s="383"/>
      <c r="AHO211" s="383"/>
      <c r="AHP211" s="383"/>
      <c r="AHQ211" s="383"/>
      <c r="AHR211" s="383"/>
      <c r="AHS211" s="383"/>
      <c r="AHT211" s="383"/>
      <c r="AHU211" s="383"/>
      <c r="AHV211" s="383"/>
      <c r="AHW211" s="383"/>
      <c r="AHX211" s="383"/>
      <c r="AHY211" s="383"/>
      <c r="AHZ211" s="383"/>
      <c r="AIA211" s="383"/>
      <c r="AIB211" s="383"/>
      <c r="AIC211" s="383"/>
      <c r="AID211" s="383"/>
      <c r="AIE211" s="383"/>
      <c r="AIF211" s="383"/>
      <c r="AIG211" s="383"/>
      <c r="AIH211" s="383"/>
      <c r="AII211" s="383"/>
      <c r="AIJ211" s="383"/>
      <c r="AIK211" s="383"/>
      <c r="AIL211" s="383"/>
      <c r="AIM211" s="383"/>
      <c r="AIN211" s="383"/>
      <c r="AIO211" s="383"/>
      <c r="AIP211" s="383"/>
      <c r="AIQ211" s="383"/>
      <c r="AIR211" s="383"/>
      <c r="AIS211" s="383"/>
      <c r="AIT211" s="383"/>
      <c r="AIU211" s="383"/>
      <c r="AIV211" s="383"/>
      <c r="AIW211" s="383"/>
      <c r="AIX211" s="383"/>
      <c r="AIY211" s="383"/>
      <c r="AIZ211" s="383"/>
      <c r="AJA211" s="383"/>
      <c r="AJB211" s="383"/>
      <c r="AJC211" s="383"/>
      <c r="AJD211" s="383"/>
      <c r="AJE211" s="383"/>
      <c r="AJF211" s="383"/>
      <c r="AJG211" s="383"/>
      <c r="AJH211" s="383"/>
      <c r="AJI211" s="383"/>
      <c r="AJJ211" s="383"/>
      <c r="AJK211" s="383"/>
      <c r="AJL211" s="383"/>
      <c r="AJM211" s="383"/>
      <c r="AJN211" s="383"/>
      <c r="AJO211" s="383"/>
      <c r="AJP211" s="383"/>
      <c r="AJQ211" s="383"/>
      <c r="AJR211" s="383"/>
      <c r="AJS211" s="383"/>
      <c r="AJT211" s="383"/>
      <c r="AJU211" s="383"/>
      <c r="AJV211" s="383"/>
      <c r="AJW211" s="383"/>
      <c r="AJX211" s="383"/>
      <c r="AJY211" s="383"/>
      <c r="AJZ211" s="383"/>
      <c r="AKA211" s="383"/>
      <c r="AKB211" s="383"/>
      <c r="AKC211" s="383"/>
      <c r="AKD211" s="383"/>
      <c r="AKE211" s="383"/>
      <c r="AKF211" s="383"/>
      <c r="AKG211" s="383"/>
      <c r="AKH211" s="383"/>
      <c r="AKI211" s="383"/>
      <c r="AKJ211" s="383"/>
      <c r="AKK211" s="383"/>
      <c r="AKL211" s="383"/>
      <c r="AKM211" s="383"/>
      <c r="AKN211" s="383"/>
      <c r="AKO211" s="383"/>
      <c r="AKP211" s="383"/>
      <c r="AKQ211" s="383"/>
      <c r="AKR211" s="383"/>
      <c r="AKS211" s="383"/>
      <c r="AKT211" s="383"/>
      <c r="AKU211" s="383"/>
      <c r="AKV211" s="383"/>
      <c r="AKW211" s="383"/>
      <c r="AKX211" s="383"/>
      <c r="AKY211" s="383"/>
      <c r="AKZ211" s="383"/>
      <c r="ALA211" s="383"/>
      <c r="ALB211" s="383"/>
      <c r="ALC211" s="383"/>
      <c r="ALD211" s="383"/>
      <c r="ALE211" s="383"/>
      <c r="ALF211" s="383"/>
      <c r="ALG211" s="383"/>
      <c r="ALH211" s="383"/>
      <c r="ALI211" s="383"/>
      <c r="ALJ211" s="383"/>
      <c r="ALK211" s="383"/>
      <c r="ALL211" s="383"/>
      <c r="ALM211" s="383"/>
      <c r="ALN211" s="383"/>
      <c r="ALO211" s="383"/>
      <c r="ALP211" s="383"/>
      <c r="ALQ211" s="383"/>
      <c r="ALR211" s="383"/>
      <c r="ALS211" s="383"/>
      <c r="ALT211" s="383"/>
      <c r="ALU211" s="383"/>
      <c r="ALV211" s="383"/>
      <c r="ALW211" s="383"/>
      <c r="ALX211" s="383"/>
      <c r="ALY211" s="383"/>
      <c r="ALZ211" s="383"/>
      <c r="AMA211" s="383"/>
      <c r="AMB211" s="383"/>
      <c r="AMC211" s="383"/>
      <c r="AMD211" s="383"/>
      <c r="AME211" s="383"/>
      <c r="AMF211" s="383"/>
      <c r="AMG211" s="383"/>
      <c r="AMH211" s="383"/>
      <c r="AMI211" s="383"/>
      <c r="AMJ211" s="383"/>
      <c r="AMK211" s="383"/>
      <c r="AML211" s="383"/>
      <c r="AMM211" s="383"/>
      <c r="AMN211" s="383"/>
      <c r="AMO211" s="383"/>
      <c r="AMP211" s="383"/>
      <c r="AMQ211" s="383"/>
      <c r="AMR211" s="383"/>
      <c r="AMS211" s="383"/>
      <c r="AMT211" s="383"/>
      <c r="AMU211" s="383"/>
      <c r="AMV211" s="383"/>
      <c r="AMW211" s="383"/>
      <c r="AMX211" s="383"/>
      <c r="AMY211" s="383"/>
      <c r="AMZ211" s="383"/>
      <c r="ANA211" s="383"/>
      <c r="ANB211" s="383"/>
      <c r="ANC211" s="383"/>
      <c r="AND211" s="383"/>
      <c r="ANE211" s="383"/>
      <c r="ANF211" s="383"/>
      <c r="ANG211" s="383"/>
      <c r="ANH211" s="383"/>
      <c r="ANI211" s="383"/>
      <c r="ANJ211" s="383"/>
      <c r="ANK211" s="383"/>
      <c r="ANL211" s="383"/>
      <c r="ANM211" s="383"/>
      <c r="ANN211" s="383"/>
      <c r="ANO211" s="383"/>
      <c r="ANP211" s="383"/>
      <c r="ANQ211" s="383"/>
      <c r="ANR211" s="383"/>
      <c r="ANS211" s="383"/>
      <c r="ANT211" s="383"/>
      <c r="ANU211" s="383"/>
      <c r="ANV211" s="383"/>
      <c r="ANW211" s="383"/>
      <c r="ANX211" s="383"/>
      <c r="ANY211" s="383"/>
      <c r="ANZ211" s="383"/>
      <c r="AOA211" s="383"/>
      <c r="AOB211" s="383"/>
      <c r="AOC211" s="383"/>
      <c r="AOD211" s="383"/>
      <c r="AOE211" s="383"/>
      <c r="AOF211" s="383"/>
      <c r="AOG211" s="383"/>
      <c r="AOH211" s="383"/>
      <c r="AOI211" s="383"/>
      <c r="AOJ211" s="383"/>
      <c r="AOK211" s="383"/>
      <c r="AOL211" s="383"/>
      <c r="AOM211" s="383"/>
      <c r="AON211" s="383"/>
      <c r="AOO211" s="383"/>
      <c r="AOP211" s="383"/>
      <c r="AOQ211" s="383"/>
      <c r="AOR211" s="383"/>
      <c r="AOS211" s="383"/>
      <c r="AOT211" s="383"/>
      <c r="AOU211" s="383"/>
      <c r="AOV211" s="383"/>
      <c r="AOW211" s="383"/>
      <c r="AOX211" s="383"/>
      <c r="AOY211" s="383"/>
      <c r="AOZ211" s="383"/>
      <c r="APA211" s="383"/>
      <c r="APB211" s="383"/>
      <c r="APC211" s="383"/>
      <c r="APD211" s="383"/>
      <c r="APE211" s="383"/>
      <c r="APF211" s="383"/>
      <c r="APG211" s="383"/>
      <c r="APH211" s="383"/>
      <c r="API211" s="383"/>
      <c r="APJ211" s="383"/>
      <c r="APK211" s="383"/>
      <c r="APL211" s="383"/>
      <c r="APM211" s="383"/>
      <c r="APN211" s="383"/>
      <c r="APO211" s="383"/>
      <c r="APP211" s="383"/>
      <c r="APQ211" s="383"/>
      <c r="APR211" s="383"/>
      <c r="APS211" s="383"/>
      <c r="APT211" s="383"/>
      <c r="APU211" s="383"/>
      <c r="APV211" s="383"/>
      <c r="APW211" s="383"/>
      <c r="APX211" s="383"/>
      <c r="APY211" s="383"/>
      <c r="APZ211" s="383"/>
      <c r="AQA211" s="383"/>
      <c r="AQB211" s="383"/>
      <c r="AQC211" s="383"/>
      <c r="AQD211" s="383"/>
      <c r="AQE211" s="383"/>
      <c r="AQF211" s="383"/>
      <c r="AQG211" s="383"/>
      <c r="AQH211" s="383"/>
      <c r="AQI211" s="383"/>
      <c r="AQJ211" s="383"/>
      <c r="AQK211" s="383"/>
      <c r="AQL211" s="383"/>
      <c r="AQM211" s="383"/>
      <c r="AQN211" s="383"/>
      <c r="AQO211" s="383"/>
      <c r="AQP211" s="383"/>
      <c r="AQQ211" s="383"/>
      <c r="AQR211" s="383"/>
      <c r="AQS211" s="383"/>
      <c r="AQT211" s="383"/>
      <c r="AQU211" s="383"/>
      <c r="AQV211" s="383"/>
      <c r="AQW211" s="383"/>
      <c r="AQX211" s="383"/>
      <c r="AQY211" s="383"/>
      <c r="AQZ211" s="383"/>
      <c r="ARA211" s="383"/>
      <c r="ARB211" s="383"/>
      <c r="ARC211" s="383"/>
      <c r="ARD211" s="383"/>
      <c r="ARE211" s="383"/>
      <c r="ARF211" s="383"/>
      <c r="ARG211" s="383"/>
      <c r="ARH211" s="383"/>
      <c r="ARI211" s="383"/>
      <c r="ARJ211" s="383"/>
      <c r="ARK211" s="383"/>
      <c r="ARL211" s="383"/>
      <c r="ARM211" s="383"/>
      <c r="ARN211" s="383"/>
      <c r="ARO211" s="383"/>
      <c r="ARP211" s="383"/>
      <c r="ARQ211" s="383"/>
      <c r="ARR211" s="383"/>
      <c r="ARS211" s="383"/>
      <c r="ART211" s="383"/>
      <c r="ARU211" s="383"/>
      <c r="ARV211" s="383"/>
      <c r="ARW211" s="383"/>
      <c r="ARX211" s="383"/>
      <c r="ARY211" s="383"/>
      <c r="ARZ211" s="383"/>
      <c r="ASA211" s="383"/>
      <c r="ASB211" s="383"/>
      <c r="ASC211" s="383"/>
      <c r="ASD211" s="383"/>
      <c r="ASE211" s="383"/>
      <c r="ASF211" s="383"/>
      <c r="ASG211" s="383"/>
      <c r="ASH211" s="383"/>
      <c r="ASI211" s="383"/>
      <c r="ASJ211" s="383"/>
      <c r="ASK211" s="383"/>
      <c r="ASL211" s="383"/>
      <c r="ASM211" s="383"/>
      <c r="ASN211" s="383"/>
      <c r="ASO211" s="383"/>
      <c r="ASP211" s="383"/>
      <c r="ASQ211" s="383"/>
      <c r="ASR211" s="383"/>
      <c r="ASS211" s="383"/>
      <c r="AST211" s="383"/>
      <c r="ASU211" s="383"/>
      <c r="ASV211" s="383"/>
      <c r="ASW211" s="383"/>
      <c r="ASX211" s="383"/>
      <c r="ASY211" s="383"/>
      <c r="ASZ211" s="383"/>
      <c r="ATA211" s="383"/>
      <c r="ATB211" s="383"/>
      <c r="ATC211" s="383"/>
      <c r="ATD211" s="383"/>
      <c r="ATE211" s="383"/>
      <c r="ATF211" s="383"/>
      <c r="ATG211" s="383"/>
      <c r="ATH211" s="383"/>
      <c r="ATI211" s="383"/>
      <c r="ATJ211" s="383"/>
      <c r="ATK211" s="383"/>
      <c r="ATL211" s="383"/>
      <c r="ATM211" s="383"/>
      <c r="ATN211" s="383"/>
      <c r="ATO211" s="383"/>
      <c r="ATP211" s="383"/>
      <c r="ATQ211" s="383"/>
      <c r="ATR211" s="383"/>
      <c r="ATS211" s="383"/>
      <c r="ATT211" s="383"/>
      <c r="ATU211" s="383"/>
      <c r="ATV211" s="383"/>
      <c r="ATW211" s="383"/>
      <c r="ATX211" s="383"/>
      <c r="ATY211" s="383"/>
      <c r="ATZ211" s="383"/>
      <c r="AUA211" s="383"/>
      <c r="AUB211" s="383"/>
      <c r="AUC211" s="383"/>
      <c r="AUD211" s="383"/>
      <c r="AUE211" s="383"/>
      <c r="AUF211" s="383"/>
      <c r="AUG211" s="383"/>
      <c r="AUH211" s="383"/>
      <c r="AUI211" s="383"/>
      <c r="AUJ211" s="383"/>
      <c r="AUK211" s="383"/>
      <c r="AUL211" s="383"/>
      <c r="AUM211" s="383"/>
      <c r="AUN211" s="383"/>
      <c r="AUO211" s="383"/>
      <c r="AUP211" s="383"/>
      <c r="AUQ211" s="383"/>
      <c r="AUR211" s="383"/>
      <c r="AUS211" s="383"/>
      <c r="AUT211" s="383"/>
      <c r="AUU211" s="383"/>
      <c r="AUV211" s="383"/>
      <c r="AUW211" s="383"/>
      <c r="AUX211" s="383"/>
      <c r="AUY211" s="383"/>
      <c r="AUZ211" s="383"/>
      <c r="AVA211" s="383"/>
      <c r="AVB211" s="383"/>
      <c r="AVC211" s="383"/>
      <c r="AVD211" s="383"/>
      <c r="AVE211" s="383"/>
      <c r="AVF211" s="383"/>
      <c r="AVG211" s="383"/>
      <c r="AVH211" s="383"/>
      <c r="AVI211" s="383"/>
      <c r="AVJ211" s="383"/>
      <c r="AVK211" s="383"/>
      <c r="AVL211" s="383"/>
      <c r="AVM211" s="383"/>
      <c r="AVN211" s="383"/>
      <c r="AVO211" s="383"/>
      <c r="AVP211" s="383"/>
      <c r="AVQ211" s="383"/>
      <c r="AVR211" s="383"/>
      <c r="AVS211" s="383"/>
      <c r="AVT211" s="383"/>
      <c r="AVU211" s="383"/>
      <c r="AVV211" s="383"/>
      <c r="AVW211" s="383"/>
      <c r="AVX211" s="383"/>
      <c r="AVY211" s="383"/>
      <c r="AVZ211" s="383"/>
      <c r="AWA211" s="383"/>
      <c r="AWB211" s="383"/>
      <c r="AWC211" s="383"/>
      <c r="AWD211" s="383"/>
      <c r="AWE211" s="383"/>
      <c r="AWF211" s="383"/>
      <c r="AWG211" s="383"/>
      <c r="AWH211" s="383"/>
      <c r="AWI211" s="383"/>
      <c r="AWJ211" s="383"/>
      <c r="AWK211" s="383"/>
      <c r="AWL211" s="383"/>
      <c r="AWM211" s="383"/>
      <c r="AWN211" s="383"/>
      <c r="AWO211" s="383"/>
      <c r="AWP211" s="383"/>
      <c r="AWQ211" s="383"/>
      <c r="AWR211" s="383"/>
      <c r="AWS211" s="383"/>
      <c r="AWT211" s="383"/>
      <c r="AWU211" s="383"/>
      <c r="AWV211" s="383"/>
      <c r="AWW211" s="383"/>
      <c r="AWX211" s="383"/>
      <c r="AWY211" s="383"/>
      <c r="AWZ211" s="383"/>
      <c r="AXA211" s="383"/>
      <c r="AXB211" s="383"/>
      <c r="AXC211" s="383"/>
      <c r="AXD211" s="383"/>
      <c r="AXE211" s="383"/>
      <c r="AXF211" s="383"/>
      <c r="AXG211" s="383"/>
      <c r="AXH211" s="383"/>
      <c r="AXI211" s="383"/>
      <c r="AXJ211" s="383"/>
      <c r="AXK211" s="383"/>
      <c r="AXL211" s="383"/>
      <c r="AXM211" s="383"/>
      <c r="AXN211" s="383"/>
      <c r="AXO211" s="383"/>
      <c r="AXP211" s="383"/>
      <c r="AXQ211" s="383"/>
      <c r="AXR211" s="383"/>
      <c r="AXS211" s="383"/>
      <c r="AXT211" s="383"/>
      <c r="AXU211" s="383"/>
      <c r="AXV211" s="383"/>
      <c r="AXW211" s="383"/>
      <c r="AXX211" s="383"/>
      <c r="AXY211" s="383"/>
      <c r="AXZ211" s="383"/>
      <c r="AYA211" s="383"/>
      <c r="AYB211" s="383"/>
      <c r="AYC211" s="383"/>
      <c r="AYD211" s="383"/>
      <c r="AYE211" s="383"/>
      <c r="AYF211" s="383"/>
      <c r="AYG211" s="383"/>
      <c r="AYH211" s="383"/>
      <c r="AYI211" s="383"/>
      <c r="AYJ211" s="383"/>
      <c r="AYK211" s="383"/>
      <c r="AYL211" s="383"/>
      <c r="AYM211" s="383"/>
      <c r="AYN211" s="383"/>
      <c r="AYO211" s="383"/>
      <c r="AYP211" s="383"/>
      <c r="AYQ211" s="383"/>
      <c r="AYR211" s="383"/>
      <c r="AYS211" s="383"/>
      <c r="AYT211" s="383"/>
      <c r="AYU211" s="383"/>
      <c r="AYV211" s="383"/>
      <c r="AYW211" s="383"/>
      <c r="AYX211" s="383"/>
      <c r="AYY211" s="383"/>
      <c r="AYZ211" s="383"/>
      <c r="AZA211" s="383"/>
      <c r="AZB211" s="383"/>
      <c r="AZC211" s="383"/>
      <c r="AZD211" s="383"/>
      <c r="AZE211" s="383"/>
      <c r="AZF211" s="383"/>
      <c r="AZG211" s="383"/>
      <c r="AZH211" s="383"/>
      <c r="AZI211" s="383"/>
      <c r="AZJ211" s="383"/>
      <c r="AZK211" s="383"/>
      <c r="AZL211" s="383"/>
      <c r="AZM211" s="383"/>
      <c r="AZN211" s="383"/>
      <c r="AZO211" s="383"/>
      <c r="AZP211" s="383"/>
      <c r="AZQ211" s="383"/>
      <c r="AZR211" s="383"/>
      <c r="AZS211" s="383"/>
      <c r="AZT211" s="383"/>
      <c r="AZU211" s="383"/>
      <c r="AZV211" s="383"/>
      <c r="AZW211" s="383"/>
      <c r="AZX211" s="383"/>
      <c r="AZY211" s="383"/>
      <c r="AZZ211" s="383"/>
      <c r="BAA211" s="383"/>
      <c r="BAB211" s="383"/>
      <c r="BAC211" s="383"/>
      <c r="BAD211" s="383"/>
      <c r="BAE211" s="383"/>
      <c r="BAF211" s="383"/>
      <c r="BAG211" s="383"/>
      <c r="BAH211" s="383"/>
      <c r="BAI211" s="383"/>
      <c r="BAJ211" s="383"/>
      <c r="BAK211" s="383"/>
      <c r="BAL211" s="383"/>
      <c r="BAM211" s="383"/>
      <c r="BAN211" s="383"/>
      <c r="BAO211" s="383"/>
      <c r="BAP211" s="383"/>
      <c r="BAQ211" s="383"/>
      <c r="BAR211" s="383"/>
      <c r="BAS211" s="383"/>
      <c r="BAT211" s="383"/>
      <c r="BAU211" s="383"/>
      <c r="BAV211" s="383"/>
      <c r="BAW211" s="383"/>
      <c r="BAX211" s="383"/>
      <c r="BAY211" s="383"/>
      <c r="BAZ211" s="383"/>
      <c r="BBA211" s="383"/>
      <c r="BBB211" s="383"/>
      <c r="BBC211" s="383"/>
      <c r="BBD211" s="383"/>
      <c r="BBE211" s="383"/>
      <c r="BBF211" s="383"/>
      <c r="BBG211" s="383"/>
      <c r="BBH211" s="383"/>
      <c r="BBI211" s="383"/>
      <c r="BBJ211" s="383"/>
      <c r="BBK211" s="383"/>
      <c r="BBL211" s="383"/>
      <c r="BBM211" s="383"/>
      <c r="BBN211" s="383"/>
      <c r="BBO211" s="383"/>
      <c r="BBP211" s="383"/>
      <c r="BBQ211" s="383"/>
      <c r="BBR211" s="383"/>
      <c r="BBS211" s="383"/>
      <c r="BBT211" s="383"/>
      <c r="BBU211" s="383"/>
      <c r="BBV211" s="383"/>
      <c r="BBW211" s="383"/>
      <c r="BBX211" s="383"/>
      <c r="BBY211" s="383"/>
      <c r="BBZ211" s="383"/>
      <c r="BCA211" s="383"/>
      <c r="BCB211" s="383"/>
      <c r="BCC211" s="383"/>
      <c r="BCD211" s="383"/>
      <c r="BCE211" s="383"/>
      <c r="BCF211" s="383"/>
      <c r="BCG211" s="383"/>
      <c r="BCH211" s="383"/>
      <c r="BCI211" s="383"/>
      <c r="BCJ211" s="383"/>
      <c r="BCK211" s="383"/>
      <c r="BCL211" s="383"/>
      <c r="BCM211" s="383"/>
      <c r="BCN211" s="383"/>
      <c r="BCO211" s="383"/>
      <c r="BCP211" s="383"/>
      <c r="BCQ211" s="383"/>
      <c r="BCR211" s="383"/>
      <c r="BCS211" s="383"/>
      <c r="BCT211" s="383"/>
      <c r="BCU211" s="383"/>
      <c r="BCV211" s="383"/>
      <c r="BCW211" s="383"/>
      <c r="BCX211" s="383"/>
      <c r="BCY211" s="383"/>
      <c r="BCZ211" s="383"/>
      <c r="BDA211" s="383"/>
      <c r="BDB211" s="383"/>
      <c r="BDC211" s="383"/>
      <c r="BDD211" s="383"/>
      <c r="BDE211" s="383"/>
      <c r="BDF211" s="383"/>
      <c r="BDG211" s="383"/>
      <c r="BDH211" s="383"/>
      <c r="BDI211" s="383"/>
      <c r="BDJ211" s="383"/>
      <c r="BDK211" s="383"/>
      <c r="BDL211" s="383"/>
      <c r="BDM211" s="383"/>
      <c r="BDN211" s="383"/>
      <c r="BDO211" s="383"/>
      <c r="BDP211" s="383"/>
      <c r="BDQ211" s="383"/>
      <c r="BDR211" s="383"/>
      <c r="BDS211" s="383"/>
      <c r="BDT211" s="383"/>
      <c r="BDU211" s="383"/>
      <c r="BDV211" s="383"/>
      <c r="BDW211" s="383"/>
      <c r="BDX211" s="383"/>
      <c r="BDY211" s="383"/>
      <c r="BDZ211" s="383"/>
      <c r="BEA211" s="383"/>
      <c r="BEB211" s="383"/>
      <c r="BEC211" s="383"/>
      <c r="BED211" s="383"/>
      <c r="BEE211" s="383"/>
      <c r="BEF211" s="383"/>
      <c r="BEG211" s="383"/>
      <c r="BEH211" s="383"/>
      <c r="BEI211" s="383"/>
      <c r="BEJ211" s="383"/>
      <c r="BEK211" s="383"/>
      <c r="BEL211" s="383"/>
      <c r="BEM211" s="383"/>
      <c r="BEN211" s="383"/>
      <c r="BEO211" s="383"/>
      <c r="BEP211" s="383"/>
      <c r="BEQ211" s="383"/>
      <c r="BER211" s="383"/>
      <c r="BES211" s="383"/>
      <c r="BET211" s="383"/>
      <c r="BEU211" s="383"/>
      <c r="BEV211" s="383"/>
      <c r="BEW211" s="383"/>
      <c r="BEX211" s="383"/>
      <c r="BEY211" s="383"/>
      <c r="BEZ211" s="383"/>
      <c r="BFA211" s="383"/>
      <c r="BFB211" s="383"/>
      <c r="BFC211" s="383"/>
      <c r="BFD211" s="383"/>
      <c r="BFE211" s="383"/>
      <c r="BFF211" s="383"/>
      <c r="BFG211" s="383"/>
      <c r="BFH211" s="383"/>
      <c r="BFI211" s="383"/>
      <c r="BFJ211" s="383"/>
      <c r="BFK211" s="383"/>
      <c r="BFL211" s="383"/>
      <c r="BFM211" s="383"/>
      <c r="BFN211" s="383"/>
      <c r="BFO211" s="383"/>
      <c r="BFP211" s="383"/>
      <c r="BFQ211" s="383"/>
      <c r="BFR211" s="383"/>
      <c r="BFS211" s="383"/>
      <c r="BFT211" s="383"/>
      <c r="BFU211" s="383"/>
      <c r="BFV211" s="383"/>
      <c r="BFW211" s="383"/>
      <c r="BFX211" s="383"/>
      <c r="BFY211" s="383"/>
      <c r="BFZ211" s="383"/>
      <c r="BGA211" s="383"/>
      <c r="BGB211" s="383"/>
      <c r="BGC211" s="383"/>
      <c r="BGD211" s="383"/>
      <c r="BGE211" s="383"/>
      <c r="BGF211" s="383"/>
      <c r="BGG211" s="383"/>
      <c r="BGH211" s="383"/>
      <c r="BGI211" s="383"/>
      <c r="BGJ211" s="383"/>
      <c r="BGK211" s="383"/>
      <c r="BGL211" s="383"/>
      <c r="BGM211" s="383"/>
      <c r="BGN211" s="383"/>
      <c r="BGO211" s="383"/>
      <c r="BGP211" s="383"/>
      <c r="BGQ211" s="383"/>
      <c r="BGR211" s="383"/>
      <c r="BGS211" s="383"/>
      <c r="BGT211" s="383"/>
      <c r="BGU211" s="383"/>
      <c r="BGV211" s="383"/>
      <c r="BGW211" s="383"/>
      <c r="BGX211" s="383"/>
      <c r="BGY211" s="383"/>
      <c r="BGZ211" s="383"/>
      <c r="BHA211" s="383"/>
      <c r="BHB211" s="383"/>
      <c r="BHC211" s="383"/>
      <c r="BHD211" s="383"/>
      <c r="BHE211" s="383"/>
      <c r="BHF211" s="383"/>
      <c r="BHG211" s="383"/>
      <c r="BHH211" s="383"/>
      <c r="BHI211" s="383"/>
      <c r="BHJ211" s="383"/>
      <c r="BHK211" s="383"/>
      <c r="BHL211" s="383"/>
      <c r="BHM211" s="383"/>
      <c r="BHN211" s="383"/>
      <c r="BHO211" s="383"/>
      <c r="BHP211" s="383"/>
      <c r="BHQ211" s="383"/>
      <c r="BHR211" s="383"/>
      <c r="BHS211" s="383"/>
      <c r="BHT211" s="383"/>
      <c r="BHU211" s="383"/>
      <c r="BHV211" s="383"/>
      <c r="BHW211" s="383"/>
      <c r="BHX211" s="383"/>
      <c r="BHY211" s="383"/>
      <c r="BHZ211" s="383"/>
      <c r="BIA211" s="383"/>
      <c r="BIB211" s="383"/>
      <c r="BIC211" s="383"/>
      <c r="BID211" s="383"/>
      <c r="BIE211" s="383"/>
      <c r="BIF211" s="383"/>
      <c r="BIG211" s="383"/>
      <c r="BIH211" s="383"/>
      <c r="BII211" s="383"/>
      <c r="BIJ211" s="383"/>
      <c r="BIK211" s="383"/>
      <c r="BIL211" s="383"/>
      <c r="BIM211" s="383"/>
      <c r="BIN211" s="383"/>
      <c r="BIO211" s="383"/>
      <c r="BIP211" s="383"/>
      <c r="BIQ211" s="383"/>
      <c r="BIR211" s="383"/>
      <c r="BIS211" s="383"/>
      <c r="BIT211" s="383"/>
      <c r="BIU211" s="383"/>
      <c r="BIV211" s="383"/>
      <c r="BIW211" s="383"/>
      <c r="BIX211" s="383"/>
      <c r="BIY211" s="383"/>
      <c r="BIZ211" s="383"/>
      <c r="BJA211" s="383"/>
      <c r="BJB211" s="383"/>
      <c r="BJC211" s="383"/>
      <c r="BJD211" s="383"/>
      <c r="BJE211" s="383"/>
      <c r="BJF211" s="383"/>
      <c r="BJG211" s="383"/>
      <c r="BJH211" s="383"/>
      <c r="BJI211" s="383"/>
      <c r="BJJ211" s="383"/>
      <c r="BJK211" s="383"/>
      <c r="BJL211" s="383"/>
      <c r="BJM211" s="383"/>
      <c r="BJN211" s="383"/>
      <c r="BJO211" s="383"/>
      <c r="BJP211" s="383"/>
      <c r="BJQ211" s="383"/>
      <c r="BJR211" s="383"/>
      <c r="BJS211" s="383"/>
      <c r="BJT211" s="383"/>
      <c r="BJU211" s="383"/>
      <c r="BJV211" s="383"/>
      <c r="BJW211" s="383"/>
      <c r="BJX211" s="383"/>
      <c r="BJY211" s="383"/>
      <c r="BJZ211" s="383"/>
      <c r="BKA211" s="383"/>
      <c r="BKB211" s="383"/>
      <c r="BKC211" s="383"/>
      <c r="BKD211" s="383"/>
      <c r="BKE211" s="383"/>
      <c r="BKF211" s="383"/>
      <c r="BKG211" s="383"/>
      <c r="BKH211" s="383"/>
      <c r="BKI211" s="383"/>
      <c r="BKJ211" s="383"/>
      <c r="BKK211" s="383"/>
      <c r="BKL211" s="383"/>
      <c r="BKM211" s="383"/>
      <c r="BKN211" s="383"/>
      <c r="BKO211" s="383"/>
      <c r="BKP211" s="383"/>
      <c r="BKQ211" s="383"/>
      <c r="BKR211" s="383"/>
      <c r="BKS211" s="383"/>
      <c r="BKT211" s="383"/>
      <c r="BKU211" s="383"/>
      <c r="BKV211" s="383"/>
      <c r="BKW211" s="383"/>
      <c r="BKX211" s="383"/>
      <c r="BKY211" s="383"/>
      <c r="BKZ211" s="383"/>
      <c r="BLA211" s="383"/>
      <c r="BLB211" s="383"/>
      <c r="BLC211" s="383"/>
      <c r="BLD211" s="383"/>
      <c r="BLE211" s="383"/>
      <c r="BLF211" s="383"/>
      <c r="BLG211" s="383"/>
      <c r="BLH211" s="383"/>
      <c r="BLI211" s="383"/>
      <c r="BLJ211" s="383"/>
      <c r="BLK211" s="383"/>
      <c r="BLL211" s="383"/>
      <c r="BLM211" s="383"/>
      <c r="BLN211" s="383"/>
      <c r="BLO211" s="383"/>
      <c r="BLP211" s="383"/>
      <c r="BLQ211" s="383"/>
      <c r="BLR211" s="383"/>
      <c r="BLS211" s="383"/>
      <c r="BLT211" s="383"/>
      <c r="BLU211" s="383"/>
      <c r="BLV211" s="383"/>
      <c r="BLW211" s="383"/>
      <c r="BLX211" s="383"/>
      <c r="BLY211" s="383"/>
      <c r="BLZ211" s="383"/>
      <c r="BMA211" s="383"/>
      <c r="BMB211" s="383"/>
      <c r="BMC211" s="383"/>
      <c r="BMD211" s="383"/>
      <c r="BME211" s="383"/>
      <c r="BMF211" s="383"/>
      <c r="BMG211" s="383"/>
      <c r="BMH211" s="383"/>
      <c r="BMI211" s="383"/>
      <c r="BMJ211" s="383"/>
      <c r="BMK211" s="383"/>
      <c r="BML211" s="383"/>
      <c r="BMM211" s="383"/>
      <c r="BMN211" s="383"/>
      <c r="BMO211" s="383"/>
      <c r="BMP211" s="383"/>
      <c r="BMQ211" s="383"/>
      <c r="BMR211" s="383"/>
      <c r="BMS211" s="383"/>
      <c r="BMT211" s="383"/>
      <c r="BMU211" s="383"/>
      <c r="BMV211" s="383"/>
      <c r="BMW211" s="383"/>
      <c r="BMX211" s="383"/>
      <c r="BMY211" s="383"/>
      <c r="BMZ211" s="383"/>
      <c r="BNA211" s="383"/>
      <c r="BNB211" s="383"/>
      <c r="BNC211" s="383"/>
      <c r="BND211" s="383"/>
      <c r="BNE211" s="383"/>
      <c r="BNF211" s="383"/>
      <c r="BNG211" s="383"/>
      <c r="BNH211" s="383"/>
      <c r="BNI211" s="383"/>
      <c r="BNJ211" s="383"/>
      <c r="BNK211" s="383"/>
      <c r="BNL211" s="383"/>
      <c r="BNM211" s="383"/>
      <c r="BNN211" s="383"/>
      <c r="BNO211" s="383"/>
      <c r="BNP211" s="383"/>
      <c r="BNQ211" s="383"/>
      <c r="BNR211" s="383"/>
      <c r="BNS211" s="383"/>
      <c r="BNT211" s="383"/>
      <c r="BNU211" s="383"/>
      <c r="BNV211" s="383"/>
      <c r="BNW211" s="383"/>
      <c r="BNX211" s="383"/>
      <c r="BNY211" s="383"/>
      <c r="BNZ211" s="383"/>
      <c r="BOA211" s="383"/>
      <c r="BOB211" s="383"/>
      <c r="BOC211" s="383"/>
      <c r="BOD211" s="383"/>
      <c r="BOE211" s="383"/>
      <c r="BOF211" s="383"/>
      <c r="BOG211" s="383"/>
      <c r="BOH211" s="383"/>
      <c r="BOI211" s="383"/>
      <c r="BOJ211" s="383"/>
      <c r="BOK211" s="383"/>
      <c r="BOL211" s="383"/>
      <c r="BOM211" s="383"/>
      <c r="BON211" s="383"/>
      <c r="BOO211" s="383"/>
      <c r="BOP211" s="383"/>
      <c r="BOQ211" s="383"/>
      <c r="BOR211" s="383"/>
      <c r="BOS211" s="383"/>
      <c r="BOT211" s="383"/>
      <c r="BOU211" s="383"/>
      <c r="BOV211" s="383"/>
      <c r="BOW211" s="383"/>
      <c r="BOX211" s="383"/>
      <c r="BOY211" s="383"/>
      <c r="BOZ211" s="383"/>
      <c r="BPA211" s="383"/>
      <c r="BPB211" s="383"/>
      <c r="BPC211" s="383"/>
      <c r="BPD211" s="383"/>
      <c r="BPE211" s="383"/>
      <c r="BPF211" s="383"/>
      <c r="BPG211" s="383"/>
      <c r="BPH211" s="383"/>
      <c r="BPI211" s="383"/>
      <c r="BPJ211" s="383"/>
      <c r="BPK211" s="383"/>
      <c r="BPL211" s="383"/>
      <c r="BPM211" s="383"/>
      <c r="BPN211" s="383"/>
      <c r="BPO211" s="383"/>
      <c r="BPP211" s="383"/>
      <c r="BPQ211" s="383"/>
      <c r="BPR211" s="383"/>
      <c r="BPS211" s="383"/>
      <c r="BPT211" s="383"/>
      <c r="BPU211" s="383"/>
      <c r="BPV211" s="383"/>
      <c r="BPW211" s="383"/>
      <c r="BPX211" s="383"/>
      <c r="BPY211" s="383"/>
      <c r="BPZ211" s="383"/>
      <c r="BQA211" s="383"/>
      <c r="BQB211" s="383"/>
      <c r="BQC211" s="383"/>
      <c r="BQD211" s="383"/>
      <c r="BQE211" s="383"/>
      <c r="BQF211" s="383"/>
      <c r="BQG211" s="383"/>
      <c r="BQH211" s="383"/>
      <c r="BQI211" s="383"/>
      <c r="BQJ211" s="383"/>
      <c r="BQK211" s="383"/>
      <c r="BQL211" s="383"/>
      <c r="BQM211" s="383"/>
      <c r="BQN211" s="383"/>
      <c r="BQO211" s="383"/>
      <c r="BQP211" s="383"/>
      <c r="BQQ211" s="383"/>
      <c r="BQR211" s="383"/>
      <c r="BQS211" s="383"/>
      <c r="BQT211" s="383"/>
      <c r="BQU211" s="383"/>
      <c r="BQV211" s="383"/>
      <c r="BQW211" s="383"/>
      <c r="BQX211" s="383"/>
      <c r="BQY211" s="383"/>
      <c r="BQZ211" s="383"/>
      <c r="BRA211" s="383"/>
      <c r="BRB211" s="383"/>
      <c r="BRC211" s="383"/>
      <c r="BRD211" s="383"/>
      <c r="BRE211" s="383"/>
      <c r="BRF211" s="383"/>
      <c r="BRG211" s="383"/>
      <c r="BRH211" s="383"/>
      <c r="BRI211" s="383"/>
      <c r="BRJ211" s="383"/>
      <c r="BRK211" s="383"/>
      <c r="BRL211" s="383"/>
      <c r="BRM211" s="383"/>
      <c r="BRN211" s="383"/>
      <c r="BRO211" s="383"/>
      <c r="BRP211" s="383"/>
      <c r="BRQ211" s="383"/>
      <c r="BRR211" s="383"/>
      <c r="BRS211" s="383"/>
      <c r="BRT211" s="383"/>
      <c r="BRU211" s="383"/>
      <c r="BRV211" s="383"/>
      <c r="BRW211" s="383"/>
      <c r="BRX211" s="383"/>
      <c r="BRY211" s="383"/>
      <c r="BRZ211" s="383"/>
      <c r="BSA211" s="383"/>
      <c r="BSB211" s="383"/>
      <c r="BSC211" s="383"/>
      <c r="BSD211" s="383"/>
      <c r="BSE211" s="383"/>
      <c r="BSF211" s="383"/>
      <c r="BSG211" s="383"/>
      <c r="BSH211" s="383"/>
      <c r="BSI211" s="383"/>
      <c r="BSJ211" s="383"/>
      <c r="BSK211" s="383"/>
      <c r="BSL211" s="383"/>
      <c r="BSM211" s="383"/>
      <c r="BSN211" s="383"/>
      <c r="BSO211" s="383"/>
      <c r="BSP211" s="383"/>
      <c r="BSQ211" s="383"/>
      <c r="BSR211" s="383"/>
      <c r="BSS211" s="383"/>
      <c r="BST211" s="383"/>
      <c r="BSU211" s="383"/>
      <c r="BSV211" s="383"/>
      <c r="BSW211" s="383"/>
      <c r="BSX211" s="383"/>
      <c r="BSY211" s="383"/>
      <c r="BSZ211" s="383"/>
      <c r="BTA211" s="383"/>
      <c r="BTB211" s="383"/>
      <c r="BTC211" s="383"/>
      <c r="BTD211" s="383"/>
      <c r="BTE211" s="383"/>
      <c r="BTF211" s="383"/>
      <c r="BTG211" s="383"/>
      <c r="BTH211" s="383"/>
      <c r="BTI211" s="383"/>
      <c r="BTJ211" s="383"/>
      <c r="BTK211" s="383"/>
      <c r="BTL211" s="383"/>
      <c r="BTM211" s="383"/>
      <c r="BTN211" s="383"/>
      <c r="BTO211" s="383"/>
      <c r="BTP211" s="383"/>
      <c r="BTQ211" s="383"/>
      <c r="BTR211" s="383"/>
      <c r="BTS211" s="383"/>
      <c r="BTT211" s="383"/>
      <c r="BTU211" s="383"/>
      <c r="BTV211" s="383"/>
      <c r="BTW211" s="383"/>
      <c r="BTX211" s="383"/>
      <c r="BTY211" s="383"/>
      <c r="BTZ211" s="383"/>
      <c r="BUA211" s="383"/>
      <c r="BUB211" s="383"/>
      <c r="BUC211" s="383"/>
      <c r="BUD211" s="383"/>
      <c r="BUE211" s="383"/>
      <c r="BUF211" s="383"/>
      <c r="BUG211" s="383"/>
      <c r="BUH211" s="383"/>
      <c r="BUI211" s="383"/>
      <c r="BUJ211" s="383"/>
      <c r="BUK211" s="383"/>
      <c r="BUL211" s="383"/>
      <c r="BUM211" s="383"/>
      <c r="BUN211" s="383"/>
      <c r="BUO211" s="383"/>
      <c r="BUP211" s="383"/>
      <c r="BUQ211" s="383"/>
      <c r="BUR211" s="383"/>
      <c r="BUS211" s="383"/>
      <c r="BUT211" s="383"/>
      <c r="BUU211" s="383"/>
      <c r="BUV211" s="383"/>
      <c r="BUW211" s="383"/>
      <c r="BUX211" s="383"/>
      <c r="BUY211" s="383"/>
      <c r="BUZ211" s="383"/>
      <c r="BVA211" s="383"/>
      <c r="BVB211" s="383"/>
      <c r="BVC211" s="383"/>
      <c r="BVD211" s="383"/>
      <c r="BVE211" s="383"/>
      <c r="BVF211" s="383"/>
      <c r="BVG211" s="383"/>
      <c r="BVH211" s="383"/>
      <c r="BVI211" s="383"/>
      <c r="BVJ211" s="383"/>
      <c r="BVK211" s="383"/>
      <c r="BVL211" s="383"/>
      <c r="BVM211" s="383"/>
      <c r="BVN211" s="383"/>
      <c r="BVO211" s="383"/>
      <c r="BVP211" s="383"/>
      <c r="BVQ211" s="383"/>
      <c r="BVR211" s="383"/>
      <c r="BVS211" s="383"/>
      <c r="BVT211" s="383"/>
      <c r="BVU211" s="383"/>
      <c r="BVV211" s="383"/>
      <c r="BVW211" s="383"/>
      <c r="BVX211" s="383"/>
      <c r="BVY211" s="383"/>
      <c r="BVZ211" s="383"/>
      <c r="BWA211" s="383"/>
      <c r="BWB211" s="383"/>
      <c r="BWC211" s="383"/>
      <c r="BWD211" s="383"/>
      <c r="BWE211" s="383"/>
      <c r="BWF211" s="383"/>
      <c r="BWG211" s="383"/>
      <c r="BWH211" s="383"/>
      <c r="BWI211" s="383"/>
      <c r="BWJ211" s="383"/>
      <c r="BWK211" s="383"/>
      <c r="BWL211" s="383"/>
      <c r="BWM211" s="383"/>
      <c r="BWN211" s="383"/>
      <c r="BWO211" s="383"/>
      <c r="BWP211" s="383"/>
      <c r="BWQ211" s="383"/>
      <c r="BWR211" s="383"/>
      <c r="BWS211" s="383"/>
      <c r="BWT211" s="383"/>
      <c r="BWU211" s="383"/>
      <c r="BWV211" s="383"/>
      <c r="BWW211" s="383"/>
      <c r="BWX211" s="383"/>
      <c r="BWY211" s="383"/>
      <c r="BWZ211" s="383"/>
      <c r="BXA211" s="383"/>
      <c r="BXB211" s="383"/>
      <c r="BXC211" s="383"/>
      <c r="BXD211" s="383"/>
      <c r="BXE211" s="383"/>
      <c r="BXF211" s="383"/>
      <c r="BXG211" s="383"/>
      <c r="BXH211" s="383"/>
      <c r="BXI211" s="383"/>
      <c r="BXJ211" s="383"/>
      <c r="BXK211" s="383"/>
      <c r="BXL211" s="383"/>
      <c r="BXM211" s="383"/>
      <c r="BXN211" s="383"/>
      <c r="BXO211" s="383"/>
      <c r="BXP211" s="383"/>
      <c r="BXQ211" s="383"/>
      <c r="BXR211" s="383"/>
      <c r="BXS211" s="383"/>
      <c r="BXT211" s="383"/>
      <c r="BXU211" s="383"/>
      <c r="BXV211" s="383"/>
      <c r="BXW211" s="383"/>
      <c r="BXX211" s="383"/>
      <c r="BXY211" s="383"/>
      <c r="BXZ211" s="383"/>
      <c r="BYA211" s="383"/>
      <c r="BYB211" s="383"/>
      <c r="BYC211" s="383"/>
      <c r="BYD211" s="383"/>
      <c r="BYE211" s="383"/>
      <c r="BYF211" s="383"/>
      <c r="BYG211" s="383"/>
      <c r="BYH211" s="383"/>
      <c r="BYI211" s="383"/>
      <c r="BYJ211" s="383"/>
      <c r="BYK211" s="383"/>
      <c r="BYL211" s="383"/>
      <c r="BYM211" s="383"/>
      <c r="BYN211" s="383"/>
      <c r="BYO211" s="383"/>
      <c r="BYP211" s="383"/>
      <c r="BYQ211" s="383"/>
      <c r="BYR211" s="383"/>
      <c r="BYS211" s="383"/>
      <c r="BYT211" s="383"/>
      <c r="BYU211" s="383"/>
      <c r="BYV211" s="383"/>
      <c r="BYW211" s="383"/>
      <c r="BYX211" s="383"/>
      <c r="BYY211" s="383"/>
      <c r="BYZ211" s="383"/>
      <c r="BZA211" s="383"/>
      <c r="BZB211" s="383"/>
      <c r="BZC211" s="383"/>
      <c r="BZD211" s="383"/>
      <c r="BZE211" s="383"/>
      <c r="BZF211" s="383"/>
      <c r="BZG211" s="383"/>
      <c r="BZH211" s="383"/>
      <c r="BZI211" s="383"/>
      <c r="BZJ211" s="383"/>
      <c r="BZK211" s="383"/>
      <c r="BZL211" s="383"/>
      <c r="BZM211" s="383"/>
      <c r="BZN211" s="383"/>
      <c r="BZO211" s="383"/>
      <c r="BZP211" s="383"/>
      <c r="BZQ211" s="383"/>
      <c r="BZR211" s="383"/>
      <c r="BZS211" s="383"/>
      <c r="BZT211" s="383"/>
      <c r="BZU211" s="383"/>
      <c r="BZV211" s="383"/>
      <c r="BZW211" s="383"/>
      <c r="BZX211" s="383"/>
      <c r="BZY211" s="383"/>
      <c r="BZZ211" s="383"/>
      <c r="CAA211" s="383"/>
      <c r="CAB211" s="383"/>
      <c r="CAC211" s="383"/>
      <c r="CAD211" s="383"/>
      <c r="CAE211" s="383"/>
      <c r="CAF211" s="383"/>
      <c r="CAG211" s="383"/>
      <c r="CAH211" s="383"/>
      <c r="CAI211" s="383"/>
      <c r="CAJ211" s="383"/>
      <c r="CAK211" s="383"/>
      <c r="CAL211" s="383"/>
      <c r="CAM211" s="383"/>
      <c r="CAN211" s="383"/>
      <c r="CAO211" s="383"/>
      <c r="CAP211" s="383"/>
      <c r="CAQ211" s="383"/>
      <c r="CAR211" s="383"/>
      <c r="CAS211" s="383"/>
      <c r="CAT211" s="383"/>
      <c r="CAU211" s="383"/>
      <c r="CAV211" s="383"/>
      <c r="CAW211" s="383"/>
      <c r="CAX211" s="383"/>
      <c r="CAY211" s="383"/>
      <c r="CAZ211" s="383"/>
      <c r="CBA211" s="383"/>
      <c r="CBB211" s="383"/>
      <c r="CBC211" s="383"/>
      <c r="CBD211" s="383"/>
      <c r="CBE211" s="383"/>
      <c r="CBF211" s="383"/>
      <c r="CBG211" s="383"/>
      <c r="CBH211" s="383"/>
      <c r="CBI211" s="383"/>
      <c r="CBJ211" s="383"/>
      <c r="CBK211" s="383"/>
      <c r="CBL211" s="383"/>
      <c r="CBM211" s="383"/>
      <c r="CBN211" s="383"/>
      <c r="CBO211" s="383"/>
      <c r="CBP211" s="383"/>
      <c r="CBQ211" s="383"/>
      <c r="CBR211" s="383"/>
      <c r="CBS211" s="383"/>
      <c r="CBT211" s="383"/>
      <c r="CBU211" s="383"/>
      <c r="CBV211" s="383"/>
      <c r="CBW211" s="383"/>
      <c r="CBX211" s="383"/>
      <c r="CBY211" s="383"/>
      <c r="CBZ211" s="383"/>
      <c r="CCA211" s="383"/>
      <c r="CCB211" s="383"/>
      <c r="CCC211" s="383"/>
      <c r="CCD211" s="383"/>
      <c r="CCE211" s="383"/>
      <c r="CCF211" s="383"/>
      <c r="CCG211" s="383"/>
      <c r="CCH211" s="383"/>
      <c r="CCI211" s="383"/>
      <c r="CCJ211" s="383"/>
      <c r="CCK211" s="383"/>
      <c r="CCL211" s="383"/>
      <c r="CCM211" s="383"/>
      <c r="CCN211" s="383"/>
      <c r="CCO211" s="383"/>
      <c r="CCP211" s="383"/>
      <c r="CCQ211" s="383"/>
      <c r="CCR211" s="383"/>
      <c r="CCS211" s="383"/>
      <c r="CCT211" s="383"/>
      <c r="CCU211" s="383"/>
      <c r="CCV211" s="383"/>
      <c r="CCW211" s="383"/>
      <c r="CCX211" s="383"/>
      <c r="CCY211" s="383"/>
      <c r="CCZ211" s="383"/>
      <c r="CDA211" s="383"/>
      <c r="CDB211" s="383"/>
      <c r="CDC211" s="383"/>
      <c r="CDD211" s="383"/>
      <c r="CDE211" s="383"/>
      <c r="CDF211" s="383"/>
      <c r="CDG211" s="383"/>
      <c r="CDH211" s="383"/>
      <c r="CDI211" s="383"/>
      <c r="CDJ211" s="383"/>
      <c r="CDK211" s="383"/>
      <c r="CDL211" s="383"/>
      <c r="CDM211" s="383"/>
      <c r="CDN211" s="383"/>
      <c r="CDO211" s="383"/>
      <c r="CDP211" s="383"/>
      <c r="CDQ211" s="383"/>
      <c r="CDR211" s="383"/>
      <c r="CDS211" s="383"/>
      <c r="CDT211" s="383"/>
      <c r="CDU211" s="383"/>
      <c r="CDV211" s="383"/>
      <c r="CDW211" s="383"/>
      <c r="CDX211" s="383"/>
      <c r="CDY211" s="383"/>
      <c r="CDZ211" s="383"/>
      <c r="CEA211" s="383"/>
      <c r="CEB211" s="383"/>
      <c r="CEC211" s="383"/>
      <c r="CED211" s="383"/>
      <c r="CEE211" s="383"/>
      <c r="CEF211" s="383"/>
      <c r="CEG211" s="383"/>
      <c r="CEH211" s="383"/>
      <c r="CEI211" s="383"/>
      <c r="CEJ211" s="383"/>
      <c r="CEK211" s="383"/>
      <c r="CEL211" s="383"/>
      <c r="CEM211" s="383"/>
      <c r="CEN211" s="383"/>
      <c r="CEO211" s="383"/>
      <c r="CEP211" s="383"/>
      <c r="CEQ211" s="383"/>
      <c r="CER211" s="383"/>
      <c r="CES211" s="383"/>
      <c r="CET211" s="383"/>
      <c r="CEU211" s="383"/>
      <c r="CEV211" s="383"/>
      <c r="CEW211" s="383"/>
      <c r="CEX211" s="383"/>
      <c r="CEY211" s="383"/>
      <c r="CEZ211" s="383"/>
      <c r="CFA211" s="383"/>
      <c r="CFB211" s="383"/>
      <c r="CFC211" s="383"/>
      <c r="CFD211" s="383"/>
      <c r="CFE211" s="383"/>
      <c r="CFF211" s="383"/>
      <c r="CFG211" s="383"/>
      <c r="CFH211" s="383"/>
      <c r="CFI211" s="383"/>
      <c r="CFJ211" s="383"/>
      <c r="CFK211" s="383"/>
      <c r="CFL211" s="383"/>
      <c r="CFM211" s="383"/>
      <c r="CFN211" s="383"/>
      <c r="CFO211" s="383"/>
      <c r="CFP211" s="383"/>
      <c r="CFQ211" s="383"/>
      <c r="CFR211" s="383"/>
      <c r="CFS211" s="383"/>
      <c r="CFT211" s="383"/>
      <c r="CFU211" s="383"/>
      <c r="CFV211" s="383"/>
      <c r="CFW211" s="383"/>
      <c r="CFX211" s="383"/>
      <c r="CFY211" s="383"/>
      <c r="CFZ211" s="383"/>
      <c r="CGA211" s="383"/>
      <c r="CGB211" s="383"/>
      <c r="CGC211" s="383"/>
      <c r="CGD211" s="383"/>
      <c r="CGE211" s="383"/>
      <c r="CGF211" s="383"/>
      <c r="CGG211" s="383"/>
      <c r="CGH211" s="383"/>
      <c r="CGI211" s="383"/>
      <c r="CGJ211" s="383"/>
      <c r="CGK211" s="383"/>
      <c r="CGL211" s="383"/>
      <c r="CGM211" s="383"/>
      <c r="CGN211" s="383"/>
      <c r="CGO211" s="383"/>
      <c r="CGP211" s="383"/>
      <c r="CGQ211" s="383"/>
      <c r="CGR211" s="383"/>
      <c r="CGS211" s="383"/>
      <c r="CGT211" s="383"/>
      <c r="CGU211" s="383"/>
      <c r="CGV211" s="383"/>
      <c r="CGW211" s="383"/>
      <c r="CGX211" s="383"/>
      <c r="CGY211" s="383"/>
      <c r="CGZ211" s="383"/>
      <c r="CHA211" s="383"/>
      <c r="CHB211" s="383"/>
      <c r="CHC211" s="383"/>
      <c r="CHD211" s="383"/>
      <c r="CHE211" s="383"/>
      <c r="CHF211" s="383"/>
      <c r="CHG211" s="383"/>
      <c r="CHH211" s="383"/>
      <c r="CHI211" s="383"/>
      <c r="CHJ211" s="383"/>
      <c r="CHK211" s="383"/>
      <c r="CHL211" s="383"/>
      <c r="CHM211" s="383"/>
      <c r="CHN211" s="383"/>
      <c r="CHO211" s="383"/>
      <c r="CHP211" s="383"/>
      <c r="CHQ211" s="383"/>
      <c r="CHR211" s="383"/>
      <c r="CHS211" s="383"/>
      <c r="CHT211" s="383"/>
      <c r="CHU211" s="383"/>
      <c r="CHV211" s="383"/>
      <c r="CHW211" s="383"/>
      <c r="CHX211" s="383"/>
      <c r="CHY211" s="383"/>
      <c r="CHZ211" s="383"/>
      <c r="CIA211" s="383"/>
      <c r="CIB211" s="383"/>
      <c r="CIC211" s="383"/>
      <c r="CID211" s="383"/>
      <c r="CIE211" s="383"/>
      <c r="CIF211" s="383"/>
      <c r="CIG211" s="383"/>
      <c r="CIH211" s="383"/>
      <c r="CII211" s="383"/>
      <c r="CIJ211" s="383"/>
      <c r="CIK211" s="383"/>
      <c r="CIL211" s="383"/>
      <c r="CIM211" s="383"/>
      <c r="CIN211" s="383"/>
      <c r="CIO211" s="383"/>
      <c r="CIP211" s="383"/>
      <c r="CIQ211" s="383"/>
      <c r="CIR211" s="383"/>
      <c r="CIS211" s="383"/>
      <c r="CIT211" s="383"/>
      <c r="CIU211" s="383"/>
      <c r="CIV211" s="383"/>
      <c r="CIW211" s="383"/>
      <c r="CIX211" s="383"/>
      <c r="CIY211" s="383"/>
      <c r="CIZ211" s="383"/>
      <c r="CJA211" s="383"/>
      <c r="CJB211" s="383"/>
      <c r="CJC211" s="383"/>
      <c r="CJD211" s="383"/>
      <c r="CJE211" s="383"/>
      <c r="CJF211" s="383"/>
      <c r="CJG211" s="383"/>
      <c r="CJH211" s="383"/>
      <c r="CJI211" s="383"/>
      <c r="CJJ211" s="383"/>
      <c r="CJK211" s="383"/>
      <c r="CJL211" s="383"/>
      <c r="CJM211" s="383"/>
      <c r="CJN211" s="383"/>
      <c r="CJO211" s="383"/>
      <c r="CJP211" s="383"/>
      <c r="CJQ211" s="383"/>
      <c r="CJR211" s="383"/>
      <c r="CJS211" s="383"/>
      <c r="CJT211" s="383"/>
      <c r="CJU211" s="383"/>
      <c r="CJV211" s="383"/>
      <c r="CJW211" s="383"/>
      <c r="CJX211" s="383"/>
      <c r="CJY211" s="383"/>
      <c r="CJZ211" s="383"/>
      <c r="CKA211" s="383"/>
      <c r="CKB211" s="383"/>
      <c r="CKC211" s="383"/>
      <c r="CKD211" s="383"/>
      <c r="CKE211" s="383"/>
      <c r="CKF211" s="383"/>
      <c r="CKG211" s="383"/>
      <c r="CKH211" s="383"/>
      <c r="CKI211" s="383"/>
      <c r="CKJ211" s="383"/>
      <c r="CKK211" s="383"/>
      <c r="CKL211" s="383"/>
      <c r="CKM211" s="383"/>
      <c r="CKN211" s="383"/>
      <c r="CKO211" s="383"/>
      <c r="CKP211" s="383"/>
      <c r="CKQ211" s="383"/>
      <c r="CKR211" s="383"/>
      <c r="CKS211" s="383"/>
      <c r="CKT211" s="383"/>
      <c r="CKU211" s="383"/>
      <c r="CKV211" s="383"/>
      <c r="CKW211" s="383"/>
      <c r="CKX211" s="383"/>
      <c r="CKY211" s="383"/>
      <c r="CKZ211" s="383"/>
      <c r="CLA211" s="383"/>
      <c r="CLB211" s="383"/>
      <c r="CLC211" s="383"/>
      <c r="CLD211" s="383"/>
      <c r="CLE211" s="383"/>
      <c r="CLF211" s="383"/>
      <c r="CLG211" s="383"/>
      <c r="CLH211" s="383"/>
      <c r="CLI211" s="383"/>
      <c r="CLJ211" s="383"/>
      <c r="CLK211" s="383"/>
      <c r="CLL211" s="383"/>
      <c r="CLM211" s="383"/>
      <c r="CLN211" s="383"/>
      <c r="CLO211" s="383"/>
      <c r="CLP211" s="383"/>
      <c r="CLQ211" s="383"/>
      <c r="CLR211" s="383"/>
      <c r="CLS211" s="383"/>
      <c r="CLT211" s="383"/>
      <c r="CLU211" s="383"/>
      <c r="CLV211" s="383"/>
      <c r="CLW211" s="383"/>
      <c r="CLX211" s="383"/>
      <c r="CLY211" s="383"/>
      <c r="CLZ211" s="383"/>
      <c r="CMA211" s="383"/>
      <c r="CMB211" s="383"/>
      <c r="CMC211" s="383"/>
      <c r="CMD211" s="383"/>
      <c r="CME211" s="383"/>
      <c r="CMF211" s="383"/>
      <c r="CMG211" s="383"/>
      <c r="CMH211" s="383"/>
      <c r="CMI211" s="383"/>
      <c r="CMJ211" s="383"/>
      <c r="CMK211" s="383"/>
      <c r="CML211" s="383"/>
      <c r="CMM211" s="383"/>
      <c r="CMN211" s="383"/>
      <c r="CMO211" s="383"/>
      <c r="CMP211" s="383"/>
      <c r="CMQ211" s="383"/>
      <c r="CMR211" s="383"/>
      <c r="CMS211" s="383"/>
      <c r="CMT211" s="383"/>
      <c r="CMU211" s="383"/>
      <c r="CMV211" s="383"/>
      <c r="CMW211" s="383"/>
      <c r="CMX211" s="383"/>
      <c r="CMY211" s="383"/>
      <c r="CMZ211" s="383"/>
      <c r="CNA211" s="383"/>
      <c r="CNB211" s="383"/>
      <c r="CNC211" s="383"/>
      <c r="CND211" s="383"/>
      <c r="CNE211" s="383"/>
      <c r="CNF211" s="383"/>
      <c r="CNG211" s="383"/>
      <c r="CNH211" s="383"/>
      <c r="CNI211" s="383"/>
      <c r="CNJ211" s="383"/>
      <c r="CNK211" s="383"/>
      <c r="CNL211" s="383"/>
      <c r="CNM211" s="383"/>
      <c r="CNN211" s="383"/>
      <c r="CNO211" s="383"/>
      <c r="CNP211" s="383"/>
      <c r="CNQ211" s="383"/>
      <c r="CNR211" s="383"/>
      <c r="CNS211" s="383"/>
      <c r="CNT211" s="383"/>
      <c r="CNU211" s="383"/>
      <c r="CNV211" s="383"/>
      <c r="CNW211" s="383"/>
      <c r="CNX211" s="383"/>
      <c r="CNY211" s="383"/>
      <c r="CNZ211" s="383"/>
      <c r="COA211" s="383"/>
      <c r="COB211" s="383"/>
      <c r="COC211" s="383"/>
      <c r="COD211" s="383"/>
      <c r="COE211" s="383"/>
      <c r="COF211" s="383"/>
      <c r="COG211" s="383"/>
      <c r="COH211" s="383"/>
      <c r="COI211" s="383"/>
      <c r="COJ211" s="383"/>
      <c r="COK211" s="383"/>
      <c r="COL211" s="383"/>
      <c r="COM211" s="383"/>
      <c r="CON211" s="383"/>
      <c r="COO211" s="383"/>
      <c r="COP211" s="383"/>
      <c r="COQ211" s="383"/>
      <c r="COR211" s="383"/>
      <c r="COS211" s="383"/>
      <c r="COT211" s="383"/>
      <c r="COU211" s="383"/>
      <c r="COV211" s="383"/>
      <c r="COW211" s="383"/>
      <c r="COX211" s="383"/>
      <c r="COY211" s="383"/>
      <c r="COZ211" s="383"/>
      <c r="CPA211" s="383"/>
      <c r="CPB211" s="383"/>
      <c r="CPC211" s="383"/>
      <c r="CPD211" s="383"/>
      <c r="CPE211" s="383"/>
      <c r="CPF211" s="383"/>
      <c r="CPG211" s="383"/>
      <c r="CPH211" s="383"/>
      <c r="CPI211" s="383"/>
      <c r="CPJ211" s="383"/>
      <c r="CPK211" s="383"/>
      <c r="CPL211" s="383"/>
      <c r="CPM211" s="383"/>
      <c r="CPN211" s="383"/>
      <c r="CPO211" s="383"/>
      <c r="CPP211" s="383"/>
      <c r="CPQ211" s="383"/>
      <c r="CPR211" s="383"/>
      <c r="CPS211" s="383"/>
      <c r="CPT211" s="383"/>
      <c r="CPU211" s="383"/>
      <c r="CPV211" s="383"/>
      <c r="CPW211" s="383"/>
      <c r="CPX211" s="383"/>
      <c r="CPY211" s="383"/>
      <c r="CPZ211" s="383"/>
      <c r="CQA211" s="383"/>
      <c r="CQB211" s="383"/>
      <c r="CQC211" s="383"/>
      <c r="CQD211" s="383"/>
      <c r="CQE211" s="383"/>
      <c r="CQF211" s="383"/>
      <c r="CQG211" s="383"/>
      <c r="CQH211" s="383"/>
      <c r="CQI211" s="383"/>
      <c r="CQJ211" s="383"/>
      <c r="CQK211" s="383"/>
      <c r="CQL211" s="383"/>
      <c r="CQM211" s="383"/>
      <c r="CQN211" s="383"/>
      <c r="CQO211" s="383"/>
      <c r="CQP211" s="383"/>
      <c r="CQQ211" s="383"/>
      <c r="CQR211" s="383"/>
      <c r="CQS211" s="383"/>
      <c r="CQT211" s="383"/>
      <c r="CQU211" s="383"/>
      <c r="CQV211" s="383"/>
      <c r="CQW211" s="383"/>
      <c r="CQX211" s="383"/>
      <c r="CQY211" s="383"/>
      <c r="CQZ211" s="383"/>
      <c r="CRA211" s="383"/>
      <c r="CRB211" s="383"/>
      <c r="CRC211" s="383"/>
      <c r="CRD211" s="383"/>
      <c r="CRE211" s="383"/>
      <c r="CRF211" s="383"/>
      <c r="CRG211" s="383"/>
      <c r="CRH211" s="383"/>
      <c r="CRI211" s="383"/>
      <c r="CRJ211" s="383"/>
      <c r="CRK211" s="383"/>
      <c r="CRL211" s="383"/>
      <c r="CRM211" s="383"/>
      <c r="CRN211" s="383"/>
      <c r="CRO211" s="383"/>
      <c r="CRP211" s="383"/>
      <c r="CRQ211" s="383"/>
      <c r="CRR211" s="383"/>
      <c r="CRS211" s="383"/>
      <c r="CRT211" s="383"/>
      <c r="CRU211" s="383"/>
      <c r="CRV211" s="383"/>
      <c r="CRW211" s="383"/>
      <c r="CRX211" s="383"/>
      <c r="CRY211" s="383"/>
      <c r="CRZ211" s="383"/>
      <c r="CSA211" s="383"/>
      <c r="CSB211" s="383"/>
      <c r="CSC211" s="383"/>
      <c r="CSD211" s="383"/>
      <c r="CSE211" s="383"/>
      <c r="CSF211" s="383"/>
      <c r="CSG211" s="383"/>
      <c r="CSH211" s="383"/>
      <c r="CSI211" s="383"/>
      <c r="CSJ211" s="383"/>
      <c r="CSK211" s="383"/>
      <c r="CSL211" s="383"/>
      <c r="CSM211" s="383"/>
      <c r="CSN211" s="383"/>
      <c r="CSO211" s="383"/>
      <c r="CSP211" s="383"/>
      <c r="CSQ211" s="383"/>
      <c r="CSR211" s="383"/>
      <c r="CSS211" s="383"/>
      <c r="CST211" s="383"/>
      <c r="CSU211" s="383"/>
      <c r="CSV211" s="383"/>
      <c r="CSW211" s="383"/>
      <c r="CSX211" s="383"/>
      <c r="CSY211" s="383"/>
      <c r="CSZ211" s="383"/>
      <c r="CTA211" s="383"/>
      <c r="CTB211" s="383"/>
      <c r="CTC211" s="383"/>
      <c r="CTD211" s="383"/>
      <c r="CTE211" s="383"/>
      <c r="CTF211" s="383"/>
      <c r="CTG211" s="383"/>
      <c r="CTH211" s="383"/>
      <c r="CTI211" s="383"/>
      <c r="CTJ211" s="383"/>
      <c r="CTK211" s="383"/>
      <c r="CTL211" s="383"/>
      <c r="CTM211" s="383"/>
      <c r="CTN211" s="383"/>
      <c r="CTO211" s="383"/>
      <c r="CTP211" s="383"/>
      <c r="CTQ211" s="383"/>
      <c r="CTR211" s="383"/>
      <c r="CTS211" s="383"/>
      <c r="CTT211" s="383"/>
      <c r="CTU211" s="383"/>
      <c r="CTV211" s="383"/>
      <c r="CTW211" s="383"/>
      <c r="CTX211" s="383"/>
      <c r="CTY211" s="383"/>
      <c r="CTZ211" s="383"/>
      <c r="CUA211" s="383"/>
      <c r="CUB211" s="383"/>
      <c r="CUC211" s="383"/>
      <c r="CUD211" s="383"/>
      <c r="CUE211" s="383"/>
      <c r="CUF211" s="383"/>
      <c r="CUG211" s="383"/>
      <c r="CUH211" s="383"/>
      <c r="CUI211" s="383"/>
      <c r="CUJ211" s="383"/>
      <c r="CUK211" s="383"/>
      <c r="CUL211" s="383"/>
      <c r="CUM211" s="383"/>
      <c r="CUN211" s="383"/>
      <c r="CUO211" s="383"/>
      <c r="CUP211" s="383"/>
      <c r="CUQ211" s="383"/>
      <c r="CUR211" s="383"/>
      <c r="CUS211" s="383"/>
      <c r="CUT211" s="383"/>
      <c r="CUU211" s="383"/>
      <c r="CUV211" s="383"/>
      <c r="CUW211" s="383"/>
      <c r="CUX211" s="383"/>
      <c r="CUY211" s="383"/>
      <c r="CUZ211" s="383"/>
      <c r="CVA211" s="383"/>
      <c r="CVB211" s="383"/>
      <c r="CVC211" s="383"/>
      <c r="CVD211" s="383"/>
      <c r="CVE211" s="383"/>
      <c r="CVF211" s="383"/>
      <c r="CVG211" s="383"/>
      <c r="CVH211" s="383"/>
      <c r="CVI211" s="383"/>
      <c r="CVJ211" s="383"/>
      <c r="CVK211" s="383"/>
      <c r="CVL211" s="383"/>
      <c r="CVM211" s="383"/>
      <c r="CVN211" s="383"/>
      <c r="CVO211" s="383"/>
      <c r="CVP211" s="383"/>
      <c r="CVQ211" s="383"/>
      <c r="CVR211" s="383"/>
      <c r="CVS211" s="383"/>
      <c r="CVT211" s="383"/>
      <c r="CVU211" s="383"/>
      <c r="CVV211" s="383"/>
      <c r="CVW211" s="383"/>
      <c r="CVX211" s="383"/>
      <c r="CVY211" s="383"/>
      <c r="CVZ211" s="383"/>
      <c r="CWA211" s="383"/>
      <c r="CWB211" s="383"/>
      <c r="CWC211" s="383"/>
      <c r="CWD211" s="383"/>
      <c r="CWE211" s="383"/>
      <c r="CWF211" s="383"/>
      <c r="CWG211" s="383"/>
      <c r="CWH211" s="383"/>
      <c r="CWI211" s="383"/>
      <c r="CWJ211" s="383"/>
      <c r="CWK211" s="383"/>
      <c r="CWL211" s="383"/>
      <c r="CWM211" s="383"/>
      <c r="CWN211" s="383"/>
      <c r="CWO211" s="383"/>
      <c r="CWP211" s="383"/>
      <c r="CWQ211" s="383"/>
      <c r="CWR211" s="383"/>
      <c r="CWS211" s="383"/>
      <c r="CWT211" s="383"/>
      <c r="CWU211" s="383"/>
      <c r="CWV211" s="383"/>
      <c r="CWW211" s="383"/>
      <c r="CWX211" s="383"/>
      <c r="CWY211" s="383"/>
      <c r="CWZ211" s="383"/>
      <c r="CXA211" s="383"/>
      <c r="CXB211" s="383"/>
      <c r="CXC211" s="383"/>
      <c r="CXD211" s="383"/>
      <c r="CXE211" s="383"/>
      <c r="CXF211" s="383"/>
      <c r="CXG211" s="383"/>
      <c r="CXH211" s="383"/>
      <c r="CXI211" s="383"/>
      <c r="CXJ211" s="383"/>
      <c r="CXK211" s="383"/>
      <c r="CXL211" s="383"/>
      <c r="CXM211" s="383"/>
      <c r="CXN211" s="383"/>
      <c r="CXO211" s="383"/>
      <c r="CXP211" s="383"/>
      <c r="CXQ211" s="383"/>
      <c r="CXR211" s="383"/>
      <c r="CXS211" s="383"/>
      <c r="CXT211" s="383"/>
      <c r="CXU211" s="383"/>
      <c r="CXV211" s="383"/>
      <c r="CXW211" s="383"/>
      <c r="CXX211" s="383"/>
      <c r="CXY211" s="383"/>
      <c r="CXZ211" s="383"/>
      <c r="CYA211" s="383"/>
      <c r="CYB211" s="383"/>
      <c r="CYC211" s="383"/>
      <c r="CYD211" s="383"/>
      <c r="CYE211" s="383"/>
      <c r="CYF211" s="383"/>
      <c r="CYG211" s="383"/>
      <c r="CYH211" s="383"/>
      <c r="CYI211" s="383"/>
      <c r="CYJ211" s="383"/>
      <c r="CYK211" s="383"/>
      <c r="CYL211" s="383"/>
      <c r="CYM211" s="383"/>
      <c r="CYN211" s="383"/>
      <c r="CYO211" s="383"/>
      <c r="CYP211" s="383"/>
      <c r="CYQ211" s="383"/>
      <c r="CYR211" s="383"/>
      <c r="CYS211" s="383"/>
      <c r="CYT211" s="383"/>
      <c r="CYU211" s="383"/>
      <c r="CYV211" s="383"/>
      <c r="CYW211" s="383"/>
      <c r="CYX211" s="383"/>
      <c r="CYY211" s="383"/>
      <c r="CYZ211" s="383"/>
      <c r="CZA211" s="383"/>
      <c r="CZB211" s="383"/>
      <c r="CZC211" s="383"/>
      <c r="CZD211" s="383"/>
      <c r="CZE211" s="383"/>
      <c r="CZF211" s="383"/>
      <c r="CZG211" s="383"/>
      <c r="CZH211" s="383"/>
      <c r="CZI211" s="383"/>
      <c r="CZJ211" s="383"/>
      <c r="CZK211" s="383"/>
      <c r="CZL211" s="383"/>
      <c r="CZM211" s="383"/>
      <c r="CZN211" s="383"/>
      <c r="CZO211" s="383"/>
      <c r="CZP211" s="383"/>
      <c r="CZQ211" s="383"/>
      <c r="CZR211" s="383"/>
      <c r="CZS211" s="383"/>
      <c r="CZT211" s="383"/>
      <c r="CZU211" s="383"/>
      <c r="CZV211" s="383"/>
      <c r="CZW211" s="383"/>
      <c r="CZX211" s="383"/>
      <c r="CZY211" s="383"/>
      <c r="CZZ211" s="383"/>
      <c r="DAA211" s="383"/>
      <c r="DAB211" s="383"/>
      <c r="DAC211" s="383"/>
      <c r="DAD211" s="383"/>
      <c r="DAE211" s="383"/>
      <c r="DAF211" s="383"/>
      <c r="DAG211" s="383"/>
      <c r="DAH211" s="383"/>
      <c r="DAI211" s="383"/>
      <c r="DAJ211" s="383"/>
      <c r="DAK211" s="383"/>
      <c r="DAL211" s="383"/>
      <c r="DAM211" s="383"/>
      <c r="DAN211" s="383"/>
      <c r="DAO211" s="383"/>
      <c r="DAP211" s="383"/>
      <c r="DAQ211" s="383"/>
      <c r="DAR211" s="383"/>
      <c r="DAS211" s="383"/>
      <c r="DAT211" s="383"/>
      <c r="DAU211" s="383"/>
      <c r="DAV211" s="383"/>
      <c r="DAW211" s="383"/>
      <c r="DAX211" s="383"/>
      <c r="DAY211" s="383"/>
      <c r="DAZ211" s="383"/>
      <c r="DBA211" s="383"/>
      <c r="DBB211" s="383"/>
      <c r="DBC211" s="383"/>
      <c r="DBD211" s="383"/>
      <c r="DBE211" s="383"/>
      <c r="DBF211" s="383"/>
      <c r="DBG211" s="383"/>
      <c r="DBH211" s="383"/>
      <c r="DBI211" s="383"/>
      <c r="DBJ211" s="383"/>
      <c r="DBK211" s="383"/>
      <c r="DBL211" s="383"/>
      <c r="DBM211" s="383"/>
      <c r="DBN211" s="383"/>
      <c r="DBO211" s="383"/>
      <c r="DBP211" s="383"/>
      <c r="DBQ211" s="383"/>
      <c r="DBR211" s="383"/>
      <c r="DBS211" s="383"/>
      <c r="DBT211" s="383"/>
      <c r="DBU211" s="383"/>
      <c r="DBV211" s="383"/>
      <c r="DBW211" s="383"/>
      <c r="DBX211" s="383"/>
      <c r="DBY211" s="383"/>
      <c r="DBZ211" s="383"/>
      <c r="DCA211" s="383"/>
      <c r="DCB211" s="383"/>
      <c r="DCC211" s="383"/>
      <c r="DCD211" s="383"/>
      <c r="DCE211" s="383"/>
      <c r="DCF211" s="383"/>
      <c r="DCG211" s="383"/>
      <c r="DCH211" s="383"/>
      <c r="DCI211" s="383"/>
      <c r="DCJ211" s="383"/>
      <c r="DCK211" s="383"/>
      <c r="DCL211" s="383"/>
      <c r="DCM211" s="383"/>
      <c r="DCN211" s="383"/>
      <c r="DCO211" s="383"/>
      <c r="DCP211" s="383"/>
      <c r="DCQ211" s="383"/>
      <c r="DCR211" s="383"/>
      <c r="DCS211" s="383"/>
      <c r="DCT211" s="383"/>
      <c r="DCU211" s="383"/>
      <c r="DCV211" s="383"/>
      <c r="DCW211" s="383"/>
      <c r="DCX211" s="383"/>
      <c r="DCY211" s="383"/>
      <c r="DCZ211" s="383"/>
      <c r="DDA211" s="383"/>
      <c r="DDB211" s="383"/>
      <c r="DDC211" s="383"/>
      <c r="DDD211" s="383"/>
      <c r="DDE211" s="383"/>
      <c r="DDF211" s="383"/>
      <c r="DDG211" s="383"/>
      <c r="DDH211" s="383"/>
      <c r="DDI211" s="383"/>
      <c r="DDJ211" s="383"/>
      <c r="DDK211" s="383"/>
      <c r="DDL211" s="383"/>
      <c r="DDM211" s="383"/>
      <c r="DDN211" s="383"/>
      <c r="DDO211" s="383"/>
      <c r="DDP211" s="383"/>
      <c r="DDQ211" s="383"/>
      <c r="DDR211" s="383"/>
      <c r="DDS211" s="383"/>
      <c r="DDT211" s="383"/>
      <c r="DDU211" s="383"/>
      <c r="DDV211" s="383"/>
      <c r="DDW211" s="383"/>
      <c r="DDX211" s="383"/>
      <c r="DDY211" s="383"/>
      <c r="DDZ211" s="383"/>
      <c r="DEA211" s="383"/>
      <c r="DEB211" s="383"/>
      <c r="DEC211" s="383"/>
      <c r="DED211" s="383"/>
      <c r="DEE211" s="383"/>
      <c r="DEF211" s="383"/>
      <c r="DEG211" s="383"/>
      <c r="DEH211" s="383"/>
      <c r="DEI211" s="383"/>
      <c r="DEJ211" s="383"/>
      <c r="DEK211" s="383"/>
      <c r="DEL211" s="383"/>
      <c r="DEM211" s="383"/>
      <c r="DEN211" s="383"/>
      <c r="DEO211" s="383"/>
      <c r="DEP211" s="383"/>
      <c r="DEQ211" s="383"/>
      <c r="DER211" s="383"/>
      <c r="DES211" s="383"/>
      <c r="DET211" s="383"/>
      <c r="DEU211" s="383"/>
      <c r="DEV211" s="383"/>
      <c r="DEW211" s="383"/>
      <c r="DEX211" s="383"/>
      <c r="DEY211" s="383"/>
      <c r="DEZ211" s="383"/>
      <c r="DFA211" s="383"/>
      <c r="DFB211" s="383"/>
      <c r="DFC211" s="383"/>
      <c r="DFD211" s="383"/>
      <c r="DFE211" s="383"/>
      <c r="DFF211" s="383"/>
      <c r="DFG211" s="383"/>
      <c r="DFH211" s="383"/>
      <c r="DFI211" s="383"/>
      <c r="DFJ211" s="383"/>
      <c r="DFK211" s="383"/>
      <c r="DFL211" s="383"/>
      <c r="DFM211" s="383"/>
      <c r="DFN211" s="383"/>
      <c r="DFO211" s="383"/>
      <c r="DFP211" s="383"/>
      <c r="DFQ211" s="383"/>
      <c r="DFR211" s="383"/>
      <c r="DFS211" s="383"/>
      <c r="DFT211" s="383"/>
      <c r="DFU211" s="383"/>
      <c r="DFV211" s="383"/>
      <c r="DFW211" s="383"/>
      <c r="DFX211" s="383"/>
      <c r="DFY211" s="383"/>
      <c r="DFZ211" s="383"/>
      <c r="DGA211" s="383"/>
      <c r="DGB211" s="383"/>
      <c r="DGC211" s="383"/>
      <c r="DGD211" s="383"/>
      <c r="DGE211" s="383"/>
      <c r="DGF211" s="383"/>
      <c r="DGG211" s="383"/>
      <c r="DGH211" s="383"/>
      <c r="DGI211" s="383"/>
      <c r="DGJ211" s="383"/>
      <c r="DGK211" s="383"/>
      <c r="DGL211" s="383"/>
      <c r="DGM211" s="383"/>
      <c r="DGN211" s="383"/>
      <c r="DGO211" s="383"/>
      <c r="DGP211" s="383"/>
      <c r="DGQ211" s="383"/>
      <c r="DGR211" s="383"/>
      <c r="DGS211" s="383"/>
      <c r="DGT211" s="383"/>
      <c r="DGU211" s="383"/>
      <c r="DGV211" s="383"/>
      <c r="DGW211" s="383"/>
      <c r="DGX211" s="383"/>
      <c r="DGY211" s="383"/>
      <c r="DGZ211" s="383"/>
      <c r="DHA211" s="383"/>
      <c r="DHB211" s="383"/>
      <c r="DHC211" s="383"/>
      <c r="DHD211" s="383"/>
      <c r="DHE211" s="383"/>
      <c r="DHF211" s="383"/>
      <c r="DHG211" s="383"/>
      <c r="DHH211" s="383"/>
      <c r="DHI211" s="383"/>
      <c r="DHJ211" s="383"/>
      <c r="DHK211" s="383"/>
      <c r="DHL211" s="383"/>
      <c r="DHM211" s="383"/>
      <c r="DHN211" s="383"/>
      <c r="DHO211" s="383"/>
      <c r="DHP211" s="383"/>
      <c r="DHQ211" s="383"/>
      <c r="DHR211" s="383"/>
      <c r="DHS211" s="383"/>
      <c r="DHT211" s="383"/>
      <c r="DHU211" s="383"/>
      <c r="DHV211" s="383"/>
      <c r="DHW211" s="383"/>
      <c r="DHX211" s="383"/>
      <c r="DHY211" s="383"/>
      <c r="DHZ211" s="383"/>
      <c r="DIA211" s="383"/>
      <c r="DIB211" s="383"/>
      <c r="DIC211" s="383"/>
      <c r="DID211" s="383"/>
      <c r="DIE211" s="383"/>
      <c r="DIF211" s="383"/>
      <c r="DIG211" s="383"/>
      <c r="DIH211" s="383"/>
      <c r="DII211" s="383"/>
      <c r="DIJ211" s="383"/>
      <c r="DIK211" s="383"/>
      <c r="DIL211" s="383"/>
      <c r="DIM211" s="383"/>
      <c r="DIN211" s="383"/>
      <c r="DIO211" s="383"/>
      <c r="DIP211" s="383"/>
      <c r="DIQ211" s="383"/>
      <c r="DIR211" s="383"/>
      <c r="DIS211" s="383"/>
      <c r="DIT211" s="383"/>
      <c r="DIU211" s="383"/>
      <c r="DIV211" s="383"/>
      <c r="DIW211" s="383"/>
      <c r="DIX211" s="383"/>
      <c r="DIY211" s="383"/>
      <c r="DIZ211" s="383"/>
      <c r="DJA211" s="383"/>
      <c r="DJB211" s="383"/>
      <c r="DJC211" s="383"/>
      <c r="DJD211" s="383"/>
      <c r="DJE211" s="383"/>
      <c r="DJF211" s="383"/>
      <c r="DJG211" s="383"/>
      <c r="DJH211" s="383"/>
      <c r="DJI211" s="383"/>
      <c r="DJJ211" s="383"/>
      <c r="DJK211" s="383"/>
      <c r="DJL211" s="383"/>
      <c r="DJM211" s="383"/>
      <c r="DJN211" s="383"/>
      <c r="DJO211" s="383"/>
      <c r="DJP211" s="383"/>
      <c r="DJQ211" s="383"/>
      <c r="DJR211" s="383"/>
      <c r="DJS211" s="383"/>
      <c r="DJT211" s="383"/>
      <c r="DJU211" s="383"/>
      <c r="DJV211" s="383"/>
      <c r="DJW211" s="383"/>
      <c r="DJX211" s="383"/>
      <c r="DJY211" s="383"/>
      <c r="DJZ211" s="383"/>
      <c r="DKA211" s="383"/>
      <c r="DKB211" s="383"/>
      <c r="DKC211" s="383"/>
      <c r="DKD211" s="383"/>
      <c r="DKE211" s="383"/>
      <c r="DKF211" s="383"/>
      <c r="DKG211" s="383"/>
      <c r="DKH211" s="383"/>
      <c r="DKI211" s="383"/>
      <c r="DKJ211" s="383"/>
      <c r="DKK211" s="383"/>
      <c r="DKL211" s="383"/>
      <c r="DKM211" s="383"/>
      <c r="DKN211" s="383"/>
      <c r="DKO211" s="383"/>
      <c r="DKP211" s="383"/>
      <c r="DKQ211" s="383"/>
      <c r="DKR211" s="383"/>
      <c r="DKS211" s="383"/>
      <c r="DKT211" s="383"/>
      <c r="DKU211" s="383"/>
      <c r="DKV211" s="383"/>
      <c r="DKW211" s="383"/>
      <c r="DKX211" s="383"/>
      <c r="DKY211" s="383"/>
      <c r="DKZ211" s="383"/>
      <c r="DLA211" s="383"/>
      <c r="DLB211" s="383"/>
      <c r="DLC211" s="383"/>
      <c r="DLD211" s="383"/>
      <c r="DLE211" s="383"/>
      <c r="DLF211" s="383"/>
      <c r="DLG211" s="383"/>
      <c r="DLH211" s="383"/>
      <c r="DLI211" s="383"/>
      <c r="DLJ211" s="383"/>
      <c r="DLK211" s="383"/>
      <c r="DLL211" s="383"/>
      <c r="DLM211" s="383"/>
      <c r="DLN211" s="383"/>
      <c r="DLO211" s="383"/>
      <c r="DLP211" s="383"/>
      <c r="DLQ211" s="383"/>
      <c r="DLR211" s="383"/>
      <c r="DLS211" s="383"/>
      <c r="DLT211" s="383"/>
      <c r="DLU211" s="383"/>
      <c r="DLV211" s="383"/>
      <c r="DLW211" s="383"/>
      <c r="DLX211" s="383"/>
      <c r="DLY211" s="383"/>
      <c r="DLZ211" s="383"/>
      <c r="DMA211" s="383"/>
      <c r="DMB211" s="383"/>
      <c r="DMC211" s="383"/>
      <c r="DMD211" s="383"/>
      <c r="DME211" s="383"/>
      <c r="DMF211" s="383"/>
      <c r="DMG211" s="383"/>
      <c r="DMH211" s="383"/>
      <c r="DMI211" s="383"/>
      <c r="DMJ211" s="383"/>
      <c r="DMK211" s="383"/>
      <c r="DML211" s="383"/>
      <c r="DMM211" s="383"/>
      <c r="DMN211" s="383"/>
      <c r="DMO211" s="383"/>
      <c r="DMP211" s="383"/>
      <c r="DMQ211" s="383"/>
      <c r="DMR211" s="383"/>
      <c r="DMS211" s="383"/>
      <c r="DMT211" s="383"/>
      <c r="DMU211" s="383"/>
      <c r="DMV211" s="383"/>
      <c r="DMW211" s="383"/>
      <c r="DMX211" s="383"/>
      <c r="DMY211" s="383"/>
      <c r="DMZ211" s="383"/>
      <c r="DNA211" s="383"/>
      <c r="DNB211" s="383"/>
      <c r="DNC211" s="383"/>
      <c r="DND211" s="383"/>
      <c r="DNE211" s="383"/>
      <c r="DNF211" s="383"/>
      <c r="DNG211" s="383"/>
      <c r="DNH211" s="383"/>
      <c r="DNI211" s="383"/>
      <c r="DNJ211" s="383"/>
      <c r="DNK211" s="383"/>
      <c r="DNL211" s="383"/>
      <c r="DNM211" s="383"/>
      <c r="DNN211" s="383"/>
      <c r="DNO211" s="383"/>
      <c r="DNP211" s="383"/>
      <c r="DNQ211" s="383"/>
      <c r="DNR211" s="383"/>
      <c r="DNS211" s="383"/>
      <c r="DNT211" s="383"/>
      <c r="DNU211" s="383"/>
      <c r="DNV211" s="383"/>
      <c r="DNW211" s="383"/>
      <c r="DNX211" s="383"/>
      <c r="DNY211" s="383"/>
      <c r="DNZ211" s="383"/>
      <c r="DOA211" s="383"/>
      <c r="DOB211" s="383"/>
      <c r="DOC211" s="383"/>
      <c r="DOD211" s="383"/>
      <c r="DOE211" s="383"/>
      <c r="DOF211" s="383"/>
      <c r="DOG211" s="383"/>
      <c r="DOH211" s="383"/>
      <c r="DOI211" s="383"/>
      <c r="DOJ211" s="383"/>
      <c r="DOK211" s="383"/>
      <c r="DOL211" s="383"/>
      <c r="DOM211" s="383"/>
      <c r="DON211" s="383"/>
      <c r="DOO211" s="383"/>
      <c r="DOP211" s="383"/>
      <c r="DOQ211" s="383"/>
      <c r="DOR211" s="383"/>
      <c r="DOS211" s="383"/>
      <c r="DOT211" s="383"/>
      <c r="DOU211" s="383"/>
      <c r="DOV211" s="383"/>
      <c r="DOW211" s="383"/>
      <c r="DOX211" s="383"/>
      <c r="DOY211" s="383"/>
      <c r="DOZ211" s="383"/>
      <c r="DPA211" s="383"/>
      <c r="DPB211" s="383"/>
      <c r="DPC211" s="383"/>
      <c r="DPD211" s="383"/>
      <c r="DPE211" s="383"/>
      <c r="DPF211" s="383"/>
      <c r="DPG211" s="383"/>
      <c r="DPH211" s="383"/>
      <c r="DPI211" s="383"/>
      <c r="DPJ211" s="383"/>
      <c r="DPK211" s="383"/>
      <c r="DPL211" s="383"/>
      <c r="DPM211" s="383"/>
      <c r="DPN211" s="383"/>
      <c r="DPO211" s="383"/>
      <c r="DPP211" s="383"/>
      <c r="DPQ211" s="383"/>
      <c r="DPR211" s="383"/>
      <c r="DPS211" s="383"/>
      <c r="DPT211" s="383"/>
      <c r="DPU211" s="383"/>
      <c r="DPV211" s="383"/>
      <c r="DPW211" s="383"/>
      <c r="DPX211" s="383"/>
      <c r="DPY211" s="383"/>
      <c r="DPZ211" s="383"/>
      <c r="DQA211" s="383"/>
      <c r="DQB211" s="383"/>
      <c r="DQC211" s="383"/>
      <c r="DQD211" s="383"/>
      <c r="DQE211" s="383"/>
      <c r="DQF211" s="383"/>
      <c r="DQG211" s="383"/>
      <c r="DQH211" s="383"/>
      <c r="DQI211" s="383"/>
      <c r="DQJ211" s="383"/>
      <c r="DQK211" s="383"/>
      <c r="DQL211" s="383"/>
      <c r="DQM211" s="383"/>
      <c r="DQN211" s="383"/>
      <c r="DQO211" s="383"/>
      <c r="DQP211" s="383"/>
      <c r="DQQ211" s="383"/>
      <c r="DQR211" s="383"/>
      <c r="DQS211" s="383"/>
      <c r="DQT211" s="383"/>
      <c r="DQU211" s="383"/>
      <c r="DQV211" s="383"/>
      <c r="DQW211" s="383"/>
      <c r="DQX211" s="383"/>
      <c r="DQY211" s="383"/>
      <c r="DQZ211" s="383"/>
      <c r="DRA211" s="383"/>
      <c r="DRB211" s="383"/>
      <c r="DRC211" s="383"/>
      <c r="DRD211" s="383"/>
      <c r="DRE211" s="383"/>
      <c r="DRF211" s="383"/>
      <c r="DRG211" s="383"/>
      <c r="DRH211" s="383"/>
      <c r="DRI211" s="383"/>
      <c r="DRJ211" s="383"/>
      <c r="DRK211" s="383"/>
      <c r="DRL211" s="383"/>
      <c r="DRM211" s="383"/>
      <c r="DRN211" s="383"/>
      <c r="DRO211" s="383"/>
      <c r="DRP211" s="383"/>
      <c r="DRQ211" s="383"/>
      <c r="DRR211" s="383"/>
      <c r="DRS211" s="383"/>
      <c r="DRT211" s="383"/>
      <c r="DRU211" s="383"/>
      <c r="DRV211" s="383"/>
      <c r="DRW211" s="383"/>
      <c r="DRX211" s="383"/>
      <c r="DRY211" s="383"/>
      <c r="DRZ211" s="383"/>
      <c r="DSA211" s="383"/>
      <c r="DSB211" s="383"/>
      <c r="DSC211" s="383"/>
      <c r="DSD211" s="383"/>
      <c r="DSE211" s="383"/>
      <c r="DSF211" s="383"/>
      <c r="DSG211" s="383"/>
      <c r="DSH211" s="383"/>
      <c r="DSI211" s="383"/>
      <c r="DSJ211" s="383"/>
      <c r="DSK211" s="383"/>
      <c r="DSL211" s="383"/>
      <c r="DSM211" s="383"/>
      <c r="DSN211" s="383"/>
      <c r="DSO211" s="383"/>
      <c r="DSP211" s="383"/>
      <c r="DSQ211" s="383"/>
      <c r="DSR211" s="383"/>
      <c r="DSS211" s="383"/>
      <c r="DST211" s="383"/>
      <c r="DSU211" s="383"/>
      <c r="DSV211" s="383"/>
      <c r="DSW211" s="383"/>
      <c r="DSX211" s="383"/>
      <c r="DSY211" s="383"/>
      <c r="DSZ211" s="383"/>
      <c r="DTA211" s="383"/>
      <c r="DTB211" s="383"/>
      <c r="DTC211" s="383"/>
      <c r="DTD211" s="383"/>
      <c r="DTE211" s="383"/>
      <c r="DTF211" s="383"/>
      <c r="DTG211" s="383"/>
      <c r="DTH211" s="383"/>
      <c r="DTI211" s="383"/>
      <c r="DTJ211" s="383"/>
      <c r="DTK211" s="383"/>
      <c r="DTL211" s="383"/>
      <c r="DTM211" s="383"/>
      <c r="DTN211" s="383"/>
      <c r="DTO211" s="383"/>
      <c r="DTP211" s="383"/>
      <c r="DTQ211" s="383"/>
      <c r="DTR211" s="383"/>
      <c r="DTS211" s="383"/>
      <c r="DTT211" s="383"/>
      <c r="DTU211" s="383"/>
      <c r="DTV211" s="383"/>
      <c r="DTW211" s="383"/>
      <c r="DTX211" s="383"/>
      <c r="DTY211" s="383"/>
      <c r="DTZ211" s="383"/>
      <c r="DUA211" s="383"/>
      <c r="DUB211" s="383"/>
      <c r="DUC211" s="383"/>
      <c r="DUD211" s="383"/>
      <c r="DUE211" s="383"/>
      <c r="DUF211" s="383"/>
      <c r="DUG211" s="383"/>
      <c r="DUH211" s="383"/>
      <c r="DUI211" s="383"/>
      <c r="DUJ211" s="383"/>
      <c r="DUK211" s="383"/>
      <c r="DUL211" s="383"/>
      <c r="DUM211" s="383"/>
      <c r="DUN211" s="383"/>
      <c r="DUO211" s="383"/>
      <c r="DUP211" s="383"/>
      <c r="DUQ211" s="383"/>
      <c r="DUR211" s="383"/>
      <c r="DUS211" s="383"/>
      <c r="DUT211" s="383"/>
      <c r="DUU211" s="383"/>
      <c r="DUV211" s="383"/>
      <c r="DUW211" s="383"/>
      <c r="DUX211" s="383"/>
      <c r="DUY211" s="383"/>
      <c r="DUZ211" s="383"/>
      <c r="DVA211" s="383"/>
      <c r="DVB211" s="383"/>
      <c r="DVC211" s="383"/>
      <c r="DVD211" s="383"/>
      <c r="DVE211" s="383"/>
      <c r="DVF211" s="383"/>
      <c r="DVG211" s="383"/>
      <c r="DVH211" s="383"/>
      <c r="DVI211" s="383"/>
      <c r="DVJ211" s="383"/>
      <c r="DVK211" s="383"/>
      <c r="DVL211" s="383"/>
      <c r="DVM211" s="383"/>
      <c r="DVN211" s="383"/>
      <c r="DVO211" s="383"/>
      <c r="DVP211" s="383"/>
      <c r="DVQ211" s="383"/>
      <c r="DVR211" s="383"/>
      <c r="DVS211" s="383"/>
      <c r="DVT211" s="383"/>
      <c r="DVU211" s="383"/>
      <c r="DVV211" s="383"/>
      <c r="DVW211" s="383"/>
      <c r="DVX211" s="383"/>
      <c r="DVY211" s="383"/>
      <c r="DVZ211" s="383"/>
      <c r="DWA211" s="383"/>
      <c r="DWB211" s="383"/>
      <c r="DWC211" s="383"/>
      <c r="DWD211" s="383"/>
      <c r="DWE211" s="383"/>
      <c r="DWF211" s="383"/>
      <c r="DWG211" s="383"/>
      <c r="DWH211" s="383"/>
      <c r="DWI211" s="383"/>
      <c r="DWJ211" s="383"/>
      <c r="DWK211" s="383"/>
      <c r="DWL211" s="383"/>
      <c r="DWM211" s="383"/>
      <c r="DWN211" s="383"/>
      <c r="DWO211" s="383"/>
      <c r="DWP211" s="383"/>
      <c r="DWQ211" s="383"/>
      <c r="DWR211" s="383"/>
      <c r="DWS211" s="383"/>
      <c r="DWT211" s="383"/>
      <c r="DWU211" s="383"/>
      <c r="DWV211" s="383"/>
      <c r="DWW211" s="383"/>
      <c r="DWX211" s="383"/>
      <c r="DWY211" s="383"/>
      <c r="DWZ211" s="383"/>
      <c r="DXA211" s="383"/>
      <c r="DXB211" s="383"/>
      <c r="DXC211" s="383"/>
      <c r="DXD211" s="383"/>
      <c r="DXE211" s="383"/>
      <c r="DXF211" s="383"/>
      <c r="DXG211" s="383"/>
      <c r="DXH211" s="383"/>
      <c r="DXI211" s="383"/>
      <c r="DXJ211" s="383"/>
      <c r="DXK211" s="383"/>
      <c r="DXL211" s="383"/>
      <c r="DXM211" s="383"/>
      <c r="DXN211" s="383"/>
      <c r="DXO211" s="383"/>
      <c r="DXP211" s="383"/>
      <c r="DXQ211" s="383"/>
      <c r="DXR211" s="383"/>
      <c r="DXS211" s="383"/>
      <c r="DXT211" s="383"/>
      <c r="DXU211" s="383"/>
      <c r="DXV211" s="383"/>
      <c r="DXW211" s="383"/>
      <c r="DXX211" s="383"/>
      <c r="DXY211" s="383"/>
      <c r="DXZ211" s="383"/>
      <c r="DYA211" s="383"/>
      <c r="DYB211" s="383"/>
      <c r="DYC211" s="383"/>
      <c r="DYD211" s="383"/>
      <c r="DYE211" s="383"/>
      <c r="DYF211" s="383"/>
      <c r="DYG211" s="383"/>
      <c r="DYH211" s="383"/>
      <c r="DYI211" s="383"/>
      <c r="DYJ211" s="383"/>
      <c r="DYK211" s="383"/>
      <c r="DYL211" s="383"/>
      <c r="DYM211" s="383"/>
      <c r="DYN211" s="383"/>
      <c r="DYO211" s="383"/>
      <c r="DYP211" s="383"/>
      <c r="DYQ211" s="383"/>
      <c r="DYR211" s="383"/>
      <c r="DYS211" s="383"/>
      <c r="DYT211" s="383"/>
      <c r="DYU211" s="383"/>
      <c r="DYV211" s="383"/>
      <c r="DYW211" s="383"/>
      <c r="DYX211" s="383"/>
      <c r="DYY211" s="383"/>
      <c r="DYZ211" s="383"/>
      <c r="DZA211" s="383"/>
      <c r="DZB211" s="383"/>
      <c r="DZC211" s="383"/>
      <c r="DZD211" s="383"/>
      <c r="DZE211" s="383"/>
      <c r="DZF211" s="383"/>
      <c r="DZG211" s="383"/>
      <c r="DZH211" s="383"/>
      <c r="DZI211" s="383"/>
      <c r="DZJ211" s="383"/>
      <c r="DZK211" s="383"/>
      <c r="DZL211" s="383"/>
      <c r="DZM211" s="383"/>
      <c r="DZN211" s="383"/>
      <c r="DZO211" s="383"/>
      <c r="DZP211" s="383"/>
      <c r="DZQ211" s="383"/>
      <c r="DZR211" s="383"/>
      <c r="DZS211" s="383"/>
      <c r="DZT211" s="383"/>
      <c r="DZU211" s="383"/>
      <c r="DZV211" s="383"/>
      <c r="DZW211" s="383"/>
      <c r="DZX211" s="383"/>
      <c r="DZY211" s="383"/>
      <c r="DZZ211" s="383"/>
      <c r="EAA211" s="383"/>
      <c r="EAB211" s="383"/>
      <c r="EAC211" s="383"/>
      <c r="EAD211" s="383"/>
      <c r="EAE211" s="383"/>
      <c r="EAF211" s="383"/>
      <c r="EAG211" s="383"/>
      <c r="EAH211" s="383"/>
      <c r="EAI211" s="383"/>
      <c r="EAJ211" s="383"/>
      <c r="EAK211" s="383"/>
      <c r="EAL211" s="383"/>
      <c r="EAM211" s="383"/>
      <c r="EAN211" s="383"/>
      <c r="EAO211" s="383"/>
      <c r="EAP211" s="383"/>
      <c r="EAQ211" s="383"/>
      <c r="EAR211" s="383"/>
      <c r="EAS211" s="383"/>
      <c r="EAT211" s="383"/>
      <c r="EAU211" s="383"/>
      <c r="EAV211" s="383"/>
      <c r="EAW211" s="383"/>
      <c r="EAX211" s="383"/>
      <c r="EAY211" s="383"/>
      <c r="EAZ211" s="383"/>
      <c r="EBA211" s="383"/>
      <c r="EBB211" s="383"/>
      <c r="EBC211" s="383"/>
      <c r="EBD211" s="383"/>
      <c r="EBE211" s="383"/>
      <c r="EBF211" s="383"/>
      <c r="EBG211" s="383"/>
      <c r="EBH211" s="383"/>
      <c r="EBI211" s="383"/>
      <c r="EBJ211" s="383"/>
      <c r="EBK211" s="383"/>
      <c r="EBL211" s="383"/>
      <c r="EBM211" s="383"/>
      <c r="EBN211" s="383"/>
      <c r="EBO211" s="383"/>
      <c r="EBP211" s="383"/>
      <c r="EBQ211" s="383"/>
      <c r="EBR211" s="383"/>
      <c r="EBS211" s="383"/>
      <c r="EBT211" s="383"/>
      <c r="EBU211" s="383"/>
      <c r="EBV211" s="383"/>
      <c r="EBW211" s="383"/>
      <c r="EBX211" s="383"/>
      <c r="EBY211" s="383"/>
      <c r="EBZ211" s="383"/>
      <c r="ECA211" s="383"/>
      <c r="ECB211" s="383"/>
      <c r="ECC211" s="383"/>
      <c r="ECD211" s="383"/>
      <c r="ECE211" s="383"/>
      <c r="ECF211" s="383"/>
      <c r="ECG211" s="383"/>
      <c r="ECH211" s="383"/>
      <c r="ECI211" s="383"/>
      <c r="ECJ211" s="383"/>
      <c r="ECK211" s="383"/>
      <c r="ECL211" s="383"/>
      <c r="ECM211" s="383"/>
      <c r="ECN211" s="383"/>
      <c r="ECO211" s="383"/>
      <c r="ECP211" s="383"/>
      <c r="ECQ211" s="383"/>
      <c r="ECR211" s="383"/>
      <c r="ECS211" s="383"/>
      <c r="ECT211" s="383"/>
      <c r="ECU211" s="383"/>
      <c r="ECV211" s="383"/>
      <c r="ECW211" s="383"/>
      <c r="ECX211" s="383"/>
      <c r="ECY211" s="383"/>
      <c r="ECZ211" s="383"/>
      <c r="EDA211" s="383"/>
      <c r="EDB211" s="383"/>
      <c r="EDC211" s="383"/>
      <c r="EDD211" s="383"/>
      <c r="EDE211" s="383"/>
      <c r="EDF211" s="383"/>
      <c r="EDG211" s="383"/>
      <c r="EDH211" s="383"/>
      <c r="EDI211" s="383"/>
      <c r="EDJ211" s="383"/>
      <c r="EDK211" s="383"/>
      <c r="EDL211" s="383"/>
      <c r="EDM211" s="383"/>
      <c r="EDN211" s="383"/>
      <c r="EDO211" s="383"/>
      <c r="EDP211" s="383"/>
      <c r="EDQ211" s="383"/>
      <c r="EDR211" s="383"/>
      <c r="EDS211" s="383"/>
      <c r="EDT211" s="383"/>
      <c r="EDU211" s="383"/>
      <c r="EDV211" s="383"/>
      <c r="EDW211" s="383"/>
      <c r="EDX211" s="383"/>
      <c r="EDY211" s="383"/>
      <c r="EDZ211" s="383"/>
      <c r="EEA211" s="383"/>
      <c r="EEB211" s="383"/>
      <c r="EEC211" s="383"/>
      <c r="EED211" s="383"/>
      <c r="EEE211" s="383"/>
      <c r="EEF211" s="383"/>
      <c r="EEG211" s="383"/>
      <c r="EEH211" s="383"/>
      <c r="EEI211" s="383"/>
      <c r="EEJ211" s="383"/>
      <c r="EEK211" s="383"/>
      <c r="EEL211" s="383"/>
      <c r="EEM211" s="383"/>
      <c r="EEN211" s="383"/>
      <c r="EEO211" s="383"/>
      <c r="EEP211" s="383"/>
      <c r="EEQ211" s="383"/>
      <c r="EER211" s="383"/>
      <c r="EES211" s="383"/>
      <c r="EET211" s="383"/>
      <c r="EEU211" s="383"/>
      <c r="EEV211" s="383"/>
      <c r="EEW211" s="383"/>
      <c r="EEX211" s="383"/>
      <c r="EEY211" s="383"/>
      <c r="EEZ211" s="383"/>
      <c r="EFA211" s="383"/>
      <c r="EFB211" s="383"/>
      <c r="EFC211" s="383"/>
      <c r="EFD211" s="383"/>
      <c r="EFE211" s="383"/>
      <c r="EFF211" s="383"/>
      <c r="EFG211" s="383"/>
      <c r="EFH211" s="383"/>
      <c r="EFI211" s="383"/>
      <c r="EFJ211" s="383"/>
      <c r="EFK211" s="383"/>
      <c r="EFL211" s="383"/>
      <c r="EFM211" s="383"/>
      <c r="EFN211" s="383"/>
      <c r="EFO211" s="383"/>
      <c r="EFP211" s="383"/>
      <c r="EFQ211" s="383"/>
      <c r="EFR211" s="383"/>
      <c r="EFS211" s="383"/>
      <c r="EFT211" s="383"/>
      <c r="EFU211" s="383"/>
      <c r="EFV211" s="383"/>
      <c r="EFW211" s="383"/>
      <c r="EFX211" s="383"/>
      <c r="EFY211" s="383"/>
      <c r="EFZ211" s="383"/>
      <c r="EGA211" s="383"/>
      <c r="EGB211" s="383"/>
      <c r="EGC211" s="383"/>
      <c r="EGD211" s="383"/>
      <c r="EGE211" s="383"/>
      <c r="EGF211" s="383"/>
      <c r="EGG211" s="383"/>
      <c r="EGH211" s="383"/>
      <c r="EGI211" s="383"/>
      <c r="EGJ211" s="383"/>
      <c r="EGK211" s="383"/>
      <c r="EGL211" s="383"/>
      <c r="EGM211" s="383"/>
      <c r="EGN211" s="383"/>
      <c r="EGO211" s="383"/>
      <c r="EGP211" s="383"/>
      <c r="EGQ211" s="383"/>
      <c r="EGR211" s="383"/>
      <c r="EGS211" s="383"/>
      <c r="EGT211" s="383"/>
      <c r="EGU211" s="383"/>
      <c r="EGV211" s="383"/>
      <c r="EGW211" s="383"/>
      <c r="EGX211" s="383"/>
      <c r="EGY211" s="383"/>
      <c r="EGZ211" s="383"/>
      <c r="EHA211" s="383"/>
      <c r="EHB211" s="383"/>
      <c r="EHC211" s="383"/>
      <c r="EHD211" s="383"/>
      <c r="EHE211" s="383"/>
      <c r="EHF211" s="383"/>
      <c r="EHG211" s="383"/>
      <c r="EHH211" s="383"/>
      <c r="EHI211" s="383"/>
      <c r="EHJ211" s="383"/>
      <c r="EHK211" s="383"/>
      <c r="EHL211" s="383"/>
      <c r="EHM211" s="383"/>
      <c r="EHN211" s="383"/>
      <c r="EHO211" s="383"/>
      <c r="EHP211" s="383"/>
      <c r="EHQ211" s="383"/>
      <c r="EHR211" s="383"/>
      <c r="EHS211" s="383"/>
      <c r="EHT211" s="383"/>
      <c r="EHU211" s="383"/>
      <c r="EHV211" s="383"/>
      <c r="EHW211" s="383"/>
      <c r="EHX211" s="383"/>
      <c r="EHY211" s="383"/>
      <c r="EHZ211" s="383"/>
      <c r="EIA211" s="383"/>
      <c r="EIB211" s="383"/>
      <c r="EIC211" s="383"/>
      <c r="EID211" s="383"/>
      <c r="EIE211" s="383"/>
      <c r="EIF211" s="383"/>
      <c r="EIG211" s="383"/>
      <c r="EIH211" s="383"/>
      <c r="EII211" s="383"/>
      <c r="EIJ211" s="383"/>
      <c r="EIK211" s="383"/>
      <c r="EIL211" s="383"/>
      <c r="EIM211" s="383"/>
      <c r="EIN211" s="383"/>
      <c r="EIO211" s="383"/>
      <c r="EIP211" s="383"/>
      <c r="EIQ211" s="383"/>
      <c r="EIR211" s="383"/>
      <c r="EIS211" s="383"/>
      <c r="EIT211" s="383"/>
      <c r="EIU211" s="383"/>
      <c r="EIV211" s="383"/>
      <c r="EIW211" s="383"/>
      <c r="EIX211" s="383"/>
      <c r="EIY211" s="383"/>
      <c r="EIZ211" s="383"/>
      <c r="EJA211" s="383"/>
      <c r="EJB211" s="383"/>
      <c r="EJC211" s="383"/>
      <c r="EJD211" s="383"/>
      <c r="EJE211" s="383"/>
      <c r="EJF211" s="383"/>
      <c r="EJG211" s="383"/>
      <c r="EJH211" s="383"/>
      <c r="EJI211" s="383"/>
      <c r="EJJ211" s="383"/>
      <c r="EJK211" s="383"/>
      <c r="EJL211" s="383"/>
      <c r="EJM211" s="383"/>
      <c r="EJN211" s="383"/>
      <c r="EJO211" s="383"/>
      <c r="EJP211" s="383"/>
      <c r="EJQ211" s="383"/>
      <c r="EJR211" s="383"/>
      <c r="EJS211" s="383"/>
      <c r="EJT211" s="383"/>
      <c r="EJU211" s="383"/>
      <c r="EJV211" s="383"/>
      <c r="EJW211" s="383"/>
      <c r="EJX211" s="383"/>
      <c r="EJY211" s="383"/>
      <c r="EJZ211" s="383"/>
      <c r="EKA211" s="383"/>
      <c r="EKB211" s="383"/>
      <c r="EKC211" s="383"/>
      <c r="EKD211" s="383"/>
      <c r="EKE211" s="383"/>
      <c r="EKF211" s="383"/>
      <c r="EKG211" s="383"/>
      <c r="EKH211" s="383"/>
      <c r="EKI211" s="383"/>
      <c r="EKJ211" s="383"/>
      <c r="EKK211" s="383"/>
      <c r="EKL211" s="383"/>
      <c r="EKM211" s="383"/>
      <c r="EKN211" s="383"/>
      <c r="EKO211" s="383"/>
      <c r="EKP211" s="383"/>
      <c r="EKQ211" s="383"/>
      <c r="EKR211" s="383"/>
      <c r="EKS211" s="383"/>
      <c r="EKT211" s="383"/>
      <c r="EKU211" s="383"/>
      <c r="EKV211" s="383"/>
      <c r="EKW211" s="383"/>
      <c r="EKX211" s="383"/>
      <c r="EKY211" s="383"/>
      <c r="EKZ211" s="383"/>
      <c r="ELA211" s="383"/>
      <c r="ELB211" s="383"/>
      <c r="ELC211" s="383"/>
      <c r="ELD211" s="383"/>
      <c r="ELE211" s="383"/>
      <c r="ELF211" s="383"/>
      <c r="ELG211" s="383"/>
      <c r="ELH211" s="383"/>
      <c r="ELI211" s="383"/>
      <c r="ELJ211" s="383"/>
      <c r="ELK211" s="383"/>
      <c r="ELL211" s="383"/>
      <c r="ELM211" s="383"/>
      <c r="ELN211" s="383"/>
      <c r="ELO211" s="383"/>
      <c r="ELP211" s="383"/>
      <c r="ELQ211" s="383"/>
      <c r="ELR211" s="383"/>
      <c r="ELS211" s="383"/>
      <c r="ELT211" s="383"/>
      <c r="ELU211" s="383"/>
      <c r="ELV211" s="383"/>
      <c r="ELW211" s="383"/>
      <c r="ELX211" s="383"/>
      <c r="ELY211" s="383"/>
      <c r="ELZ211" s="383"/>
      <c r="EMA211" s="383"/>
      <c r="EMB211" s="383"/>
      <c r="EMC211" s="383"/>
      <c r="EMD211" s="383"/>
      <c r="EME211" s="383"/>
      <c r="EMF211" s="383"/>
      <c r="EMG211" s="383"/>
      <c r="EMH211" s="383"/>
      <c r="EMI211" s="383"/>
      <c r="EMJ211" s="383"/>
      <c r="EMK211" s="383"/>
      <c r="EML211" s="383"/>
      <c r="EMM211" s="383"/>
      <c r="EMN211" s="383"/>
      <c r="EMO211" s="383"/>
      <c r="EMP211" s="383"/>
      <c r="EMQ211" s="383"/>
      <c r="EMR211" s="383"/>
      <c r="EMS211" s="383"/>
      <c r="EMT211" s="383"/>
      <c r="EMU211" s="383"/>
      <c r="EMV211" s="383"/>
      <c r="EMW211" s="383"/>
      <c r="EMX211" s="383"/>
      <c r="EMY211" s="383"/>
      <c r="EMZ211" s="383"/>
      <c r="ENA211" s="383"/>
      <c r="ENB211" s="383"/>
      <c r="ENC211" s="383"/>
      <c r="END211" s="383"/>
      <c r="ENE211" s="383"/>
      <c r="ENF211" s="383"/>
      <c r="ENG211" s="383"/>
      <c r="ENH211" s="383"/>
      <c r="ENI211" s="383"/>
      <c r="ENJ211" s="383"/>
      <c r="ENK211" s="383"/>
      <c r="ENL211" s="383"/>
      <c r="ENM211" s="383"/>
      <c r="ENN211" s="383"/>
      <c r="ENO211" s="383"/>
      <c r="ENP211" s="383"/>
      <c r="ENQ211" s="383"/>
      <c r="ENR211" s="383"/>
      <c r="ENS211" s="383"/>
      <c r="ENT211" s="383"/>
      <c r="ENU211" s="383"/>
      <c r="ENV211" s="383"/>
      <c r="ENW211" s="383"/>
      <c r="ENX211" s="383"/>
      <c r="ENY211" s="383"/>
      <c r="ENZ211" s="383"/>
      <c r="EOA211" s="383"/>
      <c r="EOB211" s="383"/>
      <c r="EOC211" s="383"/>
      <c r="EOD211" s="383"/>
      <c r="EOE211" s="383"/>
      <c r="EOF211" s="383"/>
      <c r="EOG211" s="383"/>
      <c r="EOH211" s="383"/>
      <c r="EOI211" s="383"/>
      <c r="EOJ211" s="383"/>
      <c r="EOK211" s="383"/>
      <c r="EOL211" s="383"/>
      <c r="EOM211" s="383"/>
      <c r="EON211" s="383"/>
      <c r="EOO211" s="383"/>
      <c r="EOP211" s="383"/>
      <c r="EOQ211" s="383"/>
      <c r="EOR211" s="383"/>
      <c r="EOS211" s="383"/>
      <c r="EOT211" s="383"/>
      <c r="EOU211" s="383"/>
      <c r="EOV211" s="383"/>
      <c r="EOW211" s="383"/>
      <c r="EOX211" s="383"/>
      <c r="EOY211" s="383"/>
      <c r="EOZ211" s="383"/>
      <c r="EPA211" s="383"/>
      <c r="EPB211" s="383"/>
      <c r="EPC211" s="383"/>
      <c r="EPD211" s="383"/>
      <c r="EPE211" s="383"/>
      <c r="EPF211" s="383"/>
      <c r="EPG211" s="383"/>
      <c r="EPH211" s="383"/>
      <c r="EPI211" s="383"/>
      <c r="EPJ211" s="383"/>
      <c r="EPK211" s="383"/>
      <c r="EPL211" s="383"/>
      <c r="EPM211" s="383"/>
      <c r="EPN211" s="383"/>
      <c r="EPO211" s="383"/>
      <c r="EPP211" s="383"/>
      <c r="EPQ211" s="383"/>
      <c r="EPR211" s="383"/>
      <c r="EPS211" s="383"/>
      <c r="EPT211" s="383"/>
      <c r="EPU211" s="383"/>
      <c r="EPV211" s="383"/>
      <c r="EPW211" s="383"/>
      <c r="EPX211" s="383"/>
      <c r="EPY211" s="383"/>
      <c r="EPZ211" s="383"/>
      <c r="EQA211" s="383"/>
      <c r="EQB211" s="383"/>
      <c r="EQC211" s="383"/>
      <c r="EQD211" s="383"/>
      <c r="EQE211" s="383"/>
      <c r="EQF211" s="383"/>
      <c r="EQG211" s="383"/>
      <c r="EQH211" s="383"/>
      <c r="EQI211" s="383"/>
      <c r="EQJ211" s="383"/>
      <c r="EQK211" s="383"/>
      <c r="EQL211" s="383"/>
      <c r="EQM211" s="383"/>
      <c r="EQN211" s="383"/>
      <c r="EQO211" s="383"/>
      <c r="EQP211" s="383"/>
      <c r="EQQ211" s="383"/>
      <c r="EQR211" s="383"/>
      <c r="EQS211" s="383"/>
      <c r="EQT211" s="383"/>
      <c r="EQU211" s="383"/>
      <c r="EQV211" s="383"/>
      <c r="EQW211" s="383"/>
      <c r="EQX211" s="383"/>
      <c r="EQY211" s="383"/>
      <c r="EQZ211" s="383"/>
      <c r="ERA211" s="383"/>
      <c r="ERB211" s="383"/>
      <c r="ERC211" s="383"/>
      <c r="ERD211" s="383"/>
      <c r="ERE211" s="383"/>
      <c r="ERF211" s="383"/>
      <c r="ERG211" s="383"/>
      <c r="ERH211" s="383"/>
      <c r="ERI211" s="383"/>
      <c r="ERJ211" s="383"/>
      <c r="ERK211" s="383"/>
      <c r="ERL211" s="383"/>
      <c r="ERM211" s="383"/>
      <c r="ERN211" s="383"/>
      <c r="ERO211" s="383"/>
      <c r="ERP211" s="383"/>
      <c r="ERQ211" s="383"/>
      <c r="ERR211" s="383"/>
      <c r="ERS211" s="383"/>
      <c r="ERT211" s="383"/>
      <c r="ERU211" s="383"/>
      <c r="ERV211" s="383"/>
      <c r="ERW211" s="383"/>
      <c r="ERX211" s="383"/>
      <c r="ERY211" s="383"/>
      <c r="ERZ211" s="383"/>
      <c r="ESA211" s="383"/>
      <c r="ESB211" s="383"/>
      <c r="ESC211" s="383"/>
      <c r="ESD211" s="383"/>
      <c r="ESE211" s="383"/>
      <c r="ESF211" s="383"/>
      <c r="ESG211" s="383"/>
      <c r="ESH211" s="383"/>
      <c r="ESI211" s="383"/>
      <c r="ESJ211" s="383"/>
      <c r="ESK211" s="383"/>
      <c r="ESL211" s="383"/>
      <c r="ESM211" s="383"/>
      <c r="ESN211" s="383"/>
      <c r="ESO211" s="383"/>
      <c r="ESP211" s="383"/>
      <c r="ESQ211" s="383"/>
      <c r="ESR211" s="383"/>
      <c r="ESS211" s="383"/>
      <c r="EST211" s="383"/>
      <c r="ESU211" s="383"/>
      <c r="ESV211" s="383"/>
      <c r="ESW211" s="383"/>
      <c r="ESX211" s="383"/>
      <c r="ESY211" s="383"/>
      <c r="ESZ211" s="383"/>
      <c r="ETA211" s="383"/>
      <c r="ETB211" s="383"/>
      <c r="ETC211" s="383"/>
      <c r="ETD211" s="383"/>
      <c r="ETE211" s="383"/>
      <c r="ETF211" s="383"/>
      <c r="ETG211" s="383"/>
      <c r="ETH211" s="383"/>
      <c r="ETI211" s="383"/>
      <c r="ETJ211" s="383"/>
      <c r="ETK211" s="383"/>
      <c r="ETL211" s="383"/>
      <c r="ETM211" s="383"/>
      <c r="ETN211" s="383"/>
      <c r="ETO211" s="383"/>
      <c r="ETP211" s="383"/>
      <c r="ETQ211" s="383"/>
      <c r="ETR211" s="383"/>
      <c r="ETS211" s="383"/>
      <c r="ETT211" s="383"/>
      <c r="ETU211" s="383"/>
      <c r="ETV211" s="383"/>
      <c r="ETW211" s="383"/>
      <c r="ETX211" s="383"/>
      <c r="ETY211" s="383"/>
      <c r="ETZ211" s="383"/>
      <c r="EUA211" s="383"/>
      <c r="EUB211" s="383"/>
      <c r="EUC211" s="383"/>
      <c r="EUD211" s="383"/>
      <c r="EUE211" s="383"/>
      <c r="EUF211" s="383"/>
      <c r="EUG211" s="383"/>
      <c r="EUH211" s="383"/>
      <c r="EUI211" s="383"/>
      <c r="EUJ211" s="383"/>
      <c r="EUK211" s="383"/>
      <c r="EUL211" s="383"/>
      <c r="EUM211" s="383"/>
      <c r="EUN211" s="383"/>
      <c r="EUO211" s="383"/>
      <c r="EUP211" s="383"/>
      <c r="EUQ211" s="383"/>
      <c r="EUR211" s="383"/>
      <c r="EUS211" s="383"/>
      <c r="EUT211" s="383"/>
      <c r="EUU211" s="383"/>
      <c r="EUV211" s="383"/>
      <c r="EUW211" s="383"/>
      <c r="EUX211" s="383"/>
      <c r="EUY211" s="383"/>
      <c r="EUZ211" s="383"/>
      <c r="EVA211" s="383"/>
      <c r="EVB211" s="383"/>
      <c r="EVC211" s="383"/>
      <c r="EVD211" s="383"/>
      <c r="EVE211" s="383"/>
      <c r="EVF211" s="383"/>
      <c r="EVG211" s="383"/>
      <c r="EVH211" s="383"/>
      <c r="EVI211" s="383"/>
      <c r="EVJ211" s="383"/>
      <c r="EVK211" s="383"/>
      <c r="EVL211" s="383"/>
      <c r="EVM211" s="383"/>
      <c r="EVN211" s="383"/>
      <c r="EVO211" s="383"/>
      <c r="EVP211" s="383"/>
      <c r="EVQ211" s="383"/>
      <c r="EVR211" s="383"/>
      <c r="EVS211" s="383"/>
      <c r="EVT211" s="383"/>
      <c r="EVU211" s="383"/>
      <c r="EVV211" s="383"/>
      <c r="EVW211" s="383"/>
      <c r="EVX211" s="383"/>
      <c r="EVY211" s="383"/>
      <c r="EVZ211" s="383"/>
      <c r="EWA211" s="383"/>
      <c r="EWB211" s="383"/>
      <c r="EWC211" s="383"/>
      <c r="EWD211" s="383"/>
      <c r="EWE211" s="383"/>
      <c r="EWF211" s="383"/>
      <c r="EWG211" s="383"/>
      <c r="EWH211" s="383"/>
      <c r="EWI211" s="383"/>
      <c r="EWJ211" s="383"/>
      <c r="EWK211" s="383"/>
      <c r="EWL211" s="383"/>
      <c r="EWM211" s="383"/>
      <c r="EWN211" s="383"/>
      <c r="EWO211" s="383"/>
      <c r="EWP211" s="383"/>
      <c r="EWQ211" s="383"/>
      <c r="EWR211" s="383"/>
      <c r="EWS211" s="383"/>
      <c r="EWT211" s="383"/>
      <c r="EWU211" s="383"/>
      <c r="EWV211" s="383"/>
      <c r="EWW211" s="383"/>
      <c r="EWX211" s="383"/>
      <c r="EWY211" s="383"/>
      <c r="EWZ211" s="383"/>
      <c r="EXA211" s="383"/>
      <c r="EXB211" s="383"/>
      <c r="EXC211" s="383"/>
      <c r="EXD211" s="383"/>
      <c r="EXE211" s="383"/>
      <c r="EXF211" s="383"/>
      <c r="EXG211" s="383"/>
      <c r="EXH211" s="383"/>
      <c r="EXI211" s="383"/>
      <c r="EXJ211" s="383"/>
      <c r="EXK211" s="383"/>
      <c r="EXL211" s="383"/>
      <c r="EXM211" s="383"/>
      <c r="EXN211" s="383"/>
      <c r="EXO211" s="383"/>
      <c r="EXP211" s="383"/>
      <c r="EXQ211" s="383"/>
      <c r="EXR211" s="383"/>
      <c r="EXS211" s="383"/>
      <c r="EXT211" s="383"/>
      <c r="EXU211" s="383"/>
      <c r="EXV211" s="383"/>
      <c r="EXW211" s="383"/>
      <c r="EXX211" s="383"/>
      <c r="EXY211" s="383"/>
      <c r="EXZ211" s="383"/>
      <c r="EYA211" s="383"/>
      <c r="EYB211" s="383"/>
      <c r="EYC211" s="383"/>
      <c r="EYD211" s="383"/>
      <c r="EYE211" s="383"/>
      <c r="EYF211" s="383"/>
      <c r="EYG211" s="383"/>
      <c r="EYH211" s="383"/>
      <c r="EYI211" s="383"/>
      <c r="EYJ211" s="383"/>
      <c r="EYK211" s="383"/>
      <c r="EYL211" s="383"/>
      <c r="EYM211" s="383"/>
      <c r="EYN211" s="383"/>
      <c r="EYO211" s="383"/>
      <c r="EYP211" s="383"/>
      <c r="EYQ211" s="383"/>
      <c r="EYR211" s="383"/>
      <c r="EYS211" s="383"/>
      <c r="EYT211" s="383"/>
      <c r="EYU211" s="383"/>
      <c r="EYV211" s="383"/>
      <c r="EYW211" s="383"/>
      <c r="EYX211" s="383"/>
      <c r="EYY211" s="383"/>
      <c r="EYZ211" s="383"/>
      <c r="EZA211" s="383"/>
      <c r="EZB211" s="383"/>
      <c r="EZC211" s="383"/>
      <c r="EZD211" s="383"/>
      <c r="EZE211" s="383"/>
      <c r="EZF211" s="383"/>
      <c r="EZG211" s="383"/>
      <c r="EZH211" s="383"/>
      <c r="EZI211" s="383"/>
      <c r="EZJ211" s="383"/>
      <c r="EZK211" s="383"/>
      <c r="EZL211" s="383"/>
      <c r="EZM211" s="383"/>
      <c r="EZN211" s="383"/>
      <c r="EZO211" s="383"/>
      <c r="EZP211" s="383"/>
      <c r="EZQ211" s="383"/>
      <c r="EZR211" s="383"/>
      <c r="EZS211" s="383"/>
      <c r="EZT211" s="383"/>
      <c r="EZU211" s="383"/>
      <c r="EZV211" s="383"/>
      <c r="EZW211" s="383"/>
      <c r="EZX211" s="383"/>
      <c r="EZY211" s="383"/>
      <c r="EZZ211" s="383"/>
      <c r="FAA211" s="383"/>
      <c r="FAB211" s="383"/>
      <c r="FAC211" s="383"/>
      <c r="FAD211" s="383"/>
      <c r="FAE211" s="383"/>
      <c r="FAF211" s="383"/>
      <c r="FAG211" s="383"/>
      <c r="FAH211" s="383"/>
      <c r="FAI211" s="383"/>
      <c r="FAJ211" s="383"/>
      <c r="FAK211" s="383"/>
      <c r="FAL211" s="383"/>
      <c r="FAM211" s="383"/>
      <c r="FAN211" s="383"/>
      <c r="FAO211" s="383"/>
      <c r="FAP211" s="383"/>
      <c r="FAQ211" s="383"/>
      <c r="FAR211" s="383"/>
      <c r="FAS211" s="383"/>
      <c r="FAT211" s="383"/>
      <c r="FAU211" s="383"/>
      <c r="FAV211" s="383"/>
      <c r="FAW211" s="383"/>
      <c r="FAX211" s="383"/>
      <c r="FAY211" s="383"/>
      <c r="FAZ211" s="383"/>
      <c r="FBA211" s="383"/>
      <c r="FBB211" s="383"/>
      <c r="FBC211" s="383"/>
      <c r="FBD211" s="383"/>
      <c r="FBE211" s="383"/>
      <c r="FBF211" s="383"/>
      <c r="FBG211" s="383"/>
      <c r="FBH211" s="383"/>
      <c r="FBI211" s="383"/>
      <c r="FBJ211" s="383"/>
      <c r="FBK211" s="383"/>
      <c r="FBL211" s="383"/>
      <c r="FBM211" s="383"/>
      <c r="FBN211" s="383"/>
      <c r="FBO211" s="383"/>
      <c r="FBP211" s="383"/>
      <c r="FBQ211" s="383"/>
      <c r="FBR211" s="383"/>
      <c r="FBS211" s="383"/>
      <c r="FBT211" s="383"/>
      <c r="FBU211" s="383"/>
      <c r="FBV211" s="383"/>
      <c r="FBW211" s="383"/>
      <c r="FBX211" s="383"/>
      <c r="FBY211" s="383"/>
      <c r="FBZ211" s="383"/>
      <c r="FCA211" s="383"/>
      <c r="FCB211" s="383"/>
      <c r="FCC211" s="383"/>
      <c r="FCD211" s="383"/>
      <c r="FCE211" s="383"/>
      <c r="FCF211" s="383"/>
      <c r="FCG211" s="383"/>
      <c r="FCH211" s="383"/>
      <c r="FCI211" s="383"/>
      <c r="FCJ211" s="383"/>
      <c r="FCK211" s="383"/>
      <c r="FCL211" s="383"/>
      <c r="FCM211" s="383"/>
      <c r="FCN211" s="383"/>
      <c r="FCO211" s="383"/>
      <c r="FCP211" s="383"/>
      <c r="FCQ211" s="383"/>
      <c r="FCR211" s="383"/>
      <c r="FCS211" s="383"/>
      <c r="FCT211" s="383"/>
      <c r="FCU211" s="383"/>
      <c r="FCV211" s="383"/>
      <c r="FCW211" s="383"/>
      <c r="FCX211" s="383"/>
      <c r="FCY211" s="383"/>
      <c r="FCZ211" s="383"/>
      <c r="FDA211" s="383"/>
      <c r="FDB211" s="383"/>
      <c r="FDC211" s="383"/>
      <c r="FDD211" s="383"/>
      <c r="FDE211" s="383"/>
      <c r="FDF211" s="383"/>
      <c r="FDG211" s="383"/>
      <c r="FDH211" s="383"/>
      <c r="FDI211" s="383"/>
      <c r="FDJ211" s="383"/>
      <c r="FDK211" s="383"/>
      <c r="FDL211" s="383"/>
      <c r="FDM211" s="383"/>
      <c r="FDN211" s="383"/>
      <c r="FDO211" s="383"/>
      <c r="FDP211" s="383"/>
      <c r="FDQ211" s="383"/>
      <c r="FDR211" s="383"/>
      <c r="FDS211" s="383"/>
      <c r="FDT211" s="383"/>
      <c r="FDU211" s="383"/>
      <c r="FDV211" s="383"/>
      <c r="FDW211" s="383"/>
      <c r="FDX211" s="383"/>
      <c r="FDY211" s="383"/>
      <c r="FDZ211" s="383"/>
      <c r="FEA211" s="383"/>
      <c r="FEB211" s="383"/>
      <c r="FEC211" s="383"/>
      <c r="FED211" s="383"/>
      <c r="FEE211" s="383"/>
      <c r="FEF211" s="383"/>
      <c r="FEG211" s="383"/>
      <c r="FEH211" s="383"/>
      <c r="FEI211" s="383"/>
      <c r="FEJ211" s="383"/>
      <c r="FEK211" s="383"/>
      <c r="FEL211" s="383"/>
      <c r="FEM211" s="383"/>
      <c r="FEN211" s="383"/>
      <c r="FEO211" s="383"/>
      <c r="FEP211" s="383"/>
      <c r="FEQ211" s="383"/>
      <c r="FER211" s="383"/>
      <c r="FES211" s="383"/>
      <c r="FET211" s="383"/>
      <c r="FEU211" s="383"/>
      <c r="FEV211" s="383"/>
      <c r="FEW211" s="383"/>
      <c r="FEX211" s="383"/>
      <c r="FEY211" s="383"/>
      <c r="FEZ211" s="383"/>
      <c r="FFA211" s="383"/>
      <c r="FFB211" s="383"/>
      <c r="FFC211" s="383"/>
      <c r="FFD211" s="383"/>
      <c r="FFE211" s="383"/>
      <c r="FFF211" s="383"/>
      <c r="FFG211" s="383"/>
      <c r="FFH211" s="383"/>
      <c r="FFI211" s="383"/>
      <c r="FFJ211" s="383"/>
      <c r="FFK211" s="383"/>
      <c r="FFL211" s="383"/>
      <c r="FFM211" s="383"/>
      <c r="FFN211" s="383"/>
      <c r="FFO211" s="383"/>
      <c r="FFP211" s="383"/>
      <c r="FFQ211" s="383"/>
      <c r="FFR211" s="383"/>
      <c r="FFS211" s="383"/>
      <c r="FFT211" s="383"/>
      <c r="FFU211" s="383"/>
      <c r="FFV211" s="383"/>
      <c r="FFW211" s="383"/>
      <c r="FFX211" s="383"/>
      <c r="FFY211" s="383"/>
      <c r="FFZ211" s="383"/>
      <c r="FGA211" s="383"/>
      <c r="FGB211" s="383"/>
      <c r="FGC211" s="383"/>
      <c r="FGD211" s="383"/>
      <c r="FGE211" s="383"/>
      <c r="FGF211" s="383"/>
      <c r="FGG211" s="383"/>
      <c r="FGH211" s="383"/>
      <c r="FGI211" s="383"/>
      <c r="FGJ211" s="383"/>
      <c r="FGK211" s="383"/>
      <c r="FGL211" s="383"/>
      <c r="FGM211" s="383"/>
      <c r="FGN211" s="383"/>
      <c r="FGO211" s="383"/>
      <c r="FGP211" s="383"/>
      <c r="FGQ211" s="383"/>
      <c r="FGR211" s="383"/>
      <c r="FGS211" s="383"/>
      <c r="FGT211" s="383"/>
      <c r="FGU211" s="383"/>
      <c r="FGV211" s="383"/>
      <c r="FGW211" s="383"/>
      <c r="FGX211" s="383"/>
      <c r="FGY211" s="383"/>
      <c r="FGZ211" s="383"/>
      <c r="FHA211" s="383"/>
      <c r="FHB211" s="383"/>
      <c r="FHC211" s="383"/>
      <c r="FHD211" s="383"/>
      <c r="FHE211" s="383"/>
      <c r="FHF211" s="383"/>
      <c r="FHG211" s="383"/>
      <c r="FHH211" s="383"/>
      <c r="FHI211" s="383"/>
      <c r="FHJ211" s="383"/>
      <c r="FHK211" s="383"/>
      <c r="FHL211" s="383"/>
      <c r="FHM211" s="383"/>
      <c r="FHN211" s="383"/>
      <c r="FHO211" s="383"/>
      <c r="FHP211" s="383"/>
      <c r="FHQ211" s="383"/>
      <c r="FHR211" s="383"/>
      <c r="FHS211" s="383"/>
      <c r="FHT211" s="383"/>
      <c r="FHU211" s="383"/>
      <c r="FHV211" s="383"/>
      <c r="FHW211" s="383"/>
      <c r="FHX211" s="383"/>
      <c r="FHY211" s="383"/>
      <c r="FHZ211" s="383"/>
      <c r="FIA211" s="383"/>
      <c r="FIB211" s="383"/>
      <c r="FIC211" s="383"/>
      <c r="FID211" s="383"/>
      <c r="FIE211" s="383"/>
      <c r="FIF211" s="383"/>
      <c r="FIG211" s="383"/>
      <c r="FIH211" s="383"/>
      <c r="FII211" s="383"/>
      <c r="FIJ211" s="383"/>
      <c r="FIK211" s="383"/>
      <c r="FIL211" s="383"/>
      <c r="FIM211" s="383"/>
      <c r="FIN211" s="383"/>
      <c r="FIO211" s="383"/>
      <c r="FIP211" s="383"/>
      <c r="FIQ211" s="383"/>
      <c r="FIR211" s="383"/>
      <c r="FIS211" s="383"/>
      <c r="FIT211" s="383"/>
      <c r="FIU211" s="383"/>
      <c r="FIV211" s="383"/>
      <c r="FIW211" s="383"/>
      <c r="FIX211" s="383"/>
      <c r="FIY211" s="383"/>
      <c r="FIZ211" s="383"/>
      <c r="FJA211" s="383"/>
      <c r="FJB211" s="383"/>
      <c r="FJC211" s="383"/>
      <c r="FJD211" s="383"/>
      <c r="FJE211" s="383"/>
      <c r="FJF211" s="383"/>
      <c r="FJG211" s="383"/>
      <c r="FJH211" s="383"/>
      <c r="FJI211" s="383"/>
      <c r="FJJ211" s="383"/>
      <c r="FJK211" s="383"/>
      <c r="FJL211" s="383"/>
      <c r="FJM211" s="383"/>
      <c r="FJN211" s="383"/>
      <c r="FJO211" s="383"/>
      <c r="FJP211" s="383"/>
      <c r="FJQ211" s="383"/>
      <c r="FJR211" s="383"/>
      <c r="FJS211" s="383"/>
      <c r="FJT211" s="383"/>
      <c r="FJU211" s="383"/>
      <c r="FJV211" s="383"/>
      <c r="FJW211" s="383"/>
      <c r="FJX211" s="383"/>
      <c r="FJY211" s="383"/>
      <c r="FJZ211" s="383"/>
      <c r="FKA211" s="383"/>
      <c r="FKB211" s="383"/>
      <c r="FKC211" s="383"/>
      <c r="FKD211" s="383"/>
      <c r="FKE211" s="383"/>
      <c r="FKF211" s="383"/>
      <c r="FKG211" s="383"/>
      <c r="FKH211" s="383"/>
      <c r="FKI211" s="383"/>
      <c r="FKJ211" s="383"/>
      <c r="FKK211" s="383"/>
      <c r="FKL211" s="383"/>
      <c r="FKM211" s="383"/>
      <c r="FKN211" s="383"/>
      <c r="FKO211" s="383"/>
      <c r="FKP211" s="383"/>
      <c r="FKQ211" s="383"/>
      <c r="FKR211" s="383"/>
      <c r="FKS211" s="383"/>
      <c r="FKT211" s="383"/>
      <c r="FKU211" s="383"/>
      <c r="FKV211" s="383"/>
      <c r="FKW211" s="383"/>
      <c r="FKX211" s="383"/>
      <c r="FKY211" s="383"/>
      <c r="FKZ211" s="383"/>
      <c r="FLA211" s="383"/>
      <c r="FLB211" s="383"/>
      <c r="FLC211" s="383"/>
      <c r="FLD211" s="383"/>
      <c r="FLE211" s="383"/>
      <c r="FLF211" s="383"/>
      <c r="FLG211" s="383"/>
      <c r="FLH211" s="383"/>
      <c r="FLI211" s="383"/>
      <c r="FLJ211" s="383"/>
      <c r="FLK211" s="383"/>
      <c r="FLL211" s="383"/>
      <c r="FLM211" s="383"/>
      <c r="FLN211" s="383"/>
      <c r="FLO211" s="383"/>
      <c r="FLP211" s="383"/>
      <c r="FLQ211" s="383"/>
      <c r="FLR211" s="383"/>
      <c r="FLS211" s="383"/>
      <c r="FLT211" s="383"/>
      <c r="FLU211" s="383"/>
      <c r="FLV211" s="383"/>
      <c r="FLW211" s="383"/>
      <c r="FLX211" s="383"/>
      <c r="FLY211" s="383"/>
      <c r="FLZ211" s="383"/>
      <c r="FMA211" s="383"/>
      <c r="FMB211" s="383"/>
      <c r="FMC211" s="383"/>
      <c r="FMD211" s="383"/>
      <c r="FME211" s="383"/>
      <c r="FMF211" s="383"/>
      <c r="FMG211" s="383"/>
      <c r="FMH211" s="383"/>
      <c r="FMI211" s="383"/>
      <c r="FMJ211" s="383"/>
      <c r="FMK211" s="383"/>
      <c r="FML211" s="383"/>
      <c r="FMM211" s="383"/>
      <c r="FMN211" s="383"/>
      <c r="FMO211" s="383"/>
      <c r="FMP211" s="383"/>
      <c r="FMQ211" s="383"/>
      <c r="FMR211" s="383"/>
      <c r="FMS211" s="383"/>
      <c r="FMT211" s="383"/>
      <c r="FMU211" s="383"/>
      <c r="FMV211" s="383"/>
      <c r="FMW211" s="383"/>
      <c r="FMX211" s="383"/>
      <c r="FMY211" s="383"/>
      <c r="FMZ211" s="383"/>
      <c r="FNA211" s="383"/>
      <c r="FNB211" s="383"/>
      <c r="FNC211" s="383"/>
      <c r="FND211" s="383"/>
      <c r="FNE211" s="383"/>
      <c r="FNF211" s="383"/>
      <c r="FNG211" s="383"/>
      <c r="FNH211" s="383"/>
      <c r="FNI211" s="383"/>
      <c r="FNJ211" s="383"/>
      <c r="FNK211" s="383"/>
      <c r="FNL211" s="383"/>
      <c r="FNM211" s="383"/>
      <c r="FNN211" s="383"/>
      <c r="FNO211" s="383"/>
      <c r="FNP211" s="383"/>
      <c r="FNQ211" s="383"/>
      <c r="FNR211" s="383"/>
      <c r="FNS211" s="383"/>
      <c r="FNT211" s="383"/>
      <c r="FNU211" s="383"/>
      <c r="FNV211" s="383"/>
      <c r="FNW211" s="383"/>
      <c r="FNX211" s="383"/>
      <c r="FNY211" s="383"/>
      <c r="FNZ211" s="383"/>
      <c r="FOA211" s="383"/>
      <c r="FOB211" s="383"/>
      <c r="FOC211" s="383"/>
      <c r="FOD211" s="383"/>
      <c r="FOE211" s="383"/>
      <c r="FOF211" s="383"/>
      <c r="FOG211" s="383"/>
      <c r="FOH211" s="383"/>
      <c r="FOI211" s="383"/>
      <c r="FOJ211" s="383"/>
      <c r="FOK211" s="383"/>
      <c r="FOL211" s="383"/>
      <c r="FOM211" s="383"/>
      <c r="FON211" s="383"/>
      <c r="FOO211" s="383"/>
      <c r="FOP211" s="383"/>
      <c r="FOQ211" s="383"/>
      <c r="FOR211" s="383"/>
      <c r="FOS211" s="383"/>
      <c r="FOT211" s="383"/>
      <c r="FOU211" s="383"/>
      <c r="FOV211" s="383"/>
      <c r="FOW211" s="383"/>
      <c r="FOX211" s="383"/>
      <c r="FOY211" s="383"/>
      <c r="FOZ211" s="383"/>
      <c r="FPA211" s="383"/>
      <c r="FPB211" s="383"/>
      <c r="FPC211" s="383"/>
      <c r="FPD211" s="383"/>
      <c r="FPE211" s="383"/>
      <c r="FPF211" s="383"/>
      <c r="FPG211" s="383"/>
      <c r="FPH211" s="383"/>
      <c r="FPI211" s="383"/>
      <c r="FPJ211" s="383"/>
      <c r="FPK211" s="383"/>
      <c r="FPL211" s="383"/>
      <c r="FPM211" s="383"/>
      <c r="FPN211" s="383"/>
      <c r="FPO211" s="383"/>
      <c r="FPP211" s="383"/>
      <c r="FPQ211" s="383"/>
      <c r="FPR211" s="383"/>
      <c r="FPS211" s="383"/>
      <c r="FPT211" s="383"/>
      <c r="FPU211" s="383"/>
      <c r="FPV211" s="383"/>
      <c r="FPW211" s="383"/>
      <c r="FPX211" s="383"/>
      <c r="FPY211" s="383"/>
      <c r="FPZ211" s="383"/>
      <c r="FQA211" s="383"/>
      <c r="FQB211" s="383"/>
      <c r="FQC211" s="383"/>
      <c r="FQD211" s="383"/>
      <c r="FQE211" s="383"/>
      <c r="FQF211" s="383"/>
      <c r="FQG211" s="383"/>
      <c r="FQH211" s="383"/>
      <c r="FQI211" s="383"/>
      <c r="FQJ211" s="383"/>
      <c r="FQK211" s="383"/>
      <c r="FQL211" s="383"/>
      <c r="FQM211" s="383"/>
      <c r="FQN211" s="383"/>
      <c r="FQO211" s="383"/>
      <c r="FQP211" s="383"/>
      <c r="FQQ211" s="383"/>
      <c r="FQR211" s="383"/>
      <c r="FQS211" s="383"/>
      <c r="FQT211" s="383"/>
      <c r="FQU211" s="383"/>
      <c r="FQV211" s="383"/>
      <c r="FQW211" s="383"/>
      <c r="FQX211" s="383"/>
      <c r="FQY211" s="383"/>
      <c r="FQZ211" s="383"/>
      <c r="FRA211" s="383"/>
      <c r="FRB211" s="383"/>
      <c r="FRC211" s="383"/>
      <c r="FRD211" s="383"/>
      <c r="FRE211" s="383"/>
      <c r="FRF211" s="383"/>
      <c r="FRG211" s="383"/>
      <c r="FRH211" s="383"/>
      <c r="FRI211" s="383"/>
      <c r="FRJ211" s="383"/>
      <c r="FRK211" s="383"/>
      <c r="FRL211" s="383"/>
      <c r="FRM211" s="383"/>
      <c r="FRN211" s="383"/>
      <c r="FRO211" s="383"/>
      <c r="FRP211" s="383"/>
      <c r="FRQ211" s="383"/>
      <c r="FRR211" s="383"/>
      <c r="FRS211" s="383"/>
      <c r="FRT211" s="383"/>
      <c r="FRU211" s="383"/>
      <c r="FRV211" s="383"/>
      <c r="FRW211" s="383"/>
      <c r="FRX211" s="383"/>
      <c r="FRY211" s="383"/>
      <c r="FRZ211" s="383"/>
      <c r="FSA211" s="383"/>
      <c r="FSB211" s="383"/>
      <c r="FSC211" s="383"/>
      <c r="FSD211" s="383"/>
      <c r="FSE211" s="383"/>
      <c r="FSF211" s="383"/>
      <c r="FSG211" s="383"/>
      <c r="FSH211" s="383"/>
      <c r="FSI211" s="383"/>
      <c r="FSJ211" s="383"/>
      <c r="FSK211" s="383"/>
      <c r="FSL211" s="383"/>
      <c r="FSM211" s="383"/>
      <c r="FSN211" s="383"/>
      <c r="FSO211" s="383"/>
      <c r="FSP211" s="383"/>
      <c r="FSQ211" s="383"/>
      <c r="FSR211" s="383"/>
      <c r="FSS211" s="383"/>
      <c r="FST211" s="383"/>
      <c r="FSU211" s="383"/>
      <c r="FSV211" s="383"/>
      <c r="FSW211" s="383"/>
      <c r="FSX211" s="383"/>
      <c r="FSY211" s="383"/>
      <c r="FSZ211" s="383"/>
      <c r="FTA211" s="383"/>
      <c r="FTB211" s="383"/>
      <c r="FTC211" s="383"/>
      <c r="FTD211" s="383"/>
      <c r="FTE211" s="383"/>
      <c r="FTF211" s="383"/>
      <c r="FTG211" s="383"/>
      <c r="FTH211" s="383"/>
      <c r="FTI211" s="383"/>
      <c r="FTJ211" s="383"/>
      <c r="FTK211" s="383"/>
      <c r="FTL211" s="383"/>
      <c r="FTM211" s="383"/>
      <c r="FTN211" s="383"/>
      <c r="FTO211" s="383"/>
      <c r="FTP211" s="383"/>
      <c r="FTQ211" s="383"/>
      <c r="FTR211" s="383"/>
      <c r="FTS211" s="383"/>
      <c r="FTT211" s="383"/>
      <c r="FTU211" s="383"/>
      <c r="FTV211" s="383"/>
      <c r="FTW211" s="383"/>
      <c r="FTX211" s="383"/>
      <c r="FTY211" s="383"/>
      <c r="FTZ211" s="383"/>
      <c r="FUA211" s="383"/>
      <c r="FUB211" s="383"/>
      <c r="FUC211" s="383"/>
      <c r="FUD211" s="383"/>
      <c r="FUE211" s="383"/>
      <c r="FUF211" s="383"/>
      <c r="FUG211" s="383"/>
      <c r="FUH211" s="383"/>
      <c r="FUI211" s="383"/>
      <c r="FUJ211" s="383"/>
      <c r="FUK211" s="383"/>
      <c r="FUL211" s="383"/>
      <c r="FUM211" s="383"/>
      <c r="FUN211" s="383"/>
      <c r="FUO211" s="383"/>
      <c r="FUP211" s="383"/>
      <c r="FUQ211" s="383"/>
      <c r="FUR211" s="383"/>
      <c r="FUS211" s="383"/>
      <c r="FUT211" s="383"/>
      <c r="FUU211" s="383"/>
      <c r="FUV211" s="383"/>
      <c r="FUW211" s="383"/>
      <c r="FUX211" s="383"/>
      <c r="FUY211" s="383"/>
      <c r="FUZ211" s="383"/>
      <c r="FVA211" s="383"/>
      <c r="FVB211" s="383"/>
      <c r="FVC211" s="383"/>
      <c r="FVD211" s="383"/>
      <c r="FVE211" s="383"/>
      <c r="FVF211" s="383"/>
      <c r="FVG211" s="383"/>
      <c r="FVH211" s="383"/>
      <c r="FVI211" s="383"/>
      <c r="FVJ211" s="383"/>
      <c r="FVK211" s="383"/>
      <c r="FVL211" s="383"/>
      <c r="FVM211" s="383"/>
      <c r="FVN211" s="383"/>
      <c r="FVO211" s="383"/>
      <c r="FVP211" s="383"/>
      <c r="FVQ211" s="383"/>
      <c r="FVR211" s="383"/>
      <c r="FVS211" s="383"/>
      <c r="FVT211" s="383"/>
      <c r="FVU211" s="383"/>
      <c r="FVV211" s="383"/>
      <c r="FVW211" s="383"/>
      <c r="FVX211" s="383"/>
      <c r="FVY211" s="383"/>
      <c r="FVZ211" s="383"/>
      <c r="FWA211" s="383"/>
      <c r="FWB211" s="383"/>
      <c r="FWC211" s="383"/>
      <c r="FWD211" s="383"/>
      <c r="FWE211" s="383"/>
      <c r="FWF211" s="383"/>
      <c r="FWG211" s="383"/>
      <c r="FWH211" s="383"/>
      <c r="FWI211" s="383"/>
      <c r="FWJ211" s="383"/>
      <c r="FWK211" s="383"/>
      <c r="FWL211" s="383"/>
      <c r="FWM211" s="383"/>
      <c r="FWN211" s="383"/>
      <c r="FWO211" s="383"/>
      <c r="FWP211" s="383"/>
      <c r="FWQ211" s="383"/>
      <c r="FWR211" s="383"/>
      <c r="FWS211" s="383"/>
      <c r="FWT211" s="383"/>
      <c r="FWU211" s="383"/>
      <c r="FWV211" s="383"/>
      <c r="FWW211" s="383"/>
      <c r="FWX211" s="383"/>
      <c r="FWY211" s="383"/>
      <c r="FWZ211" s="383"/>
      <c r="FXA211" s="383"/>
      <c r="FXB211" s="383"/>
      <c r="FXC211" s="383"/>
      <c r="FXD211" s="383"/>
      <c r="FXE211" s="383"/>
      <c r="FXF211" s="383"/>
      <c r="FXG211" s="383"/>
      <c r="FXH211" s="383"/>
      <c r="FXI211" s="383"/>
      <c r="FXJ211" s="383"/>
      <c r="FXK211" s="383"/>
      <c r="FXL211" s="383"/>
      <c r="FXM211" s="383"/>
      <c r="FXN211" s="383"/>
      <c r="FXO211" s="383"/>
      <c r="FXP211" s="383"/>
      <c r="FXQ211" s="383"/>
      <c r="FXR211" s="383"/>
      <c r="FXS211" s="383"/>
      <c r="FXT211" s="383"/>
      <c r="FXU211" s="383"/>
      <c r="FXV211" s="383"/>
      <c r="FXW211" s="383"/>
      <c r="FXX211" s="383"/>
      <c r="FXY211" s="383"/>
      <c r="FXZ211" s="383"/>
      <c r="FYA211" s="383"/>
      <c r="FYB211" s="383"/>
      <c r="FYC211" s="383"/>
      <c r="FYD211" s="383"/>
      <c r="FYE211" s="383"/>
      <c r="FYF211" s="383"/>
      <c r="FYG211" s="383"/>
      <c r="FYH211" s="383"/>
      <c r="FYI211" s="383"/>
      <c r="FYJ211" s="383"/>
      <c r="FYK211" s="383"/>
      <c r="FYL211" s="383"/>
      <c r="FYM211" s="383"/>
      <c r="FYN211" s="383"/>
      <c r="FYO211" s="383"/>
      <c r="FYP211" s="383"/>
      <c r="FYQ211" s="383"/>
      <c r="FYR211" s="383"/>
      <c r="FYS211" s="383"/>
      <c r="FYT211" s="383"/>
      <c r="FYU211" s="383"/>
      <c r="FYV211" s="383"/>
      <c r="FYW211" s="383"/>
      <c r="FYX211" s="383"/>
      <c r="FYY211" s="383"/>
      <c r="FYZ211" s="383"/>
      <c r="FZA211" s="383"/>
      <c r="FZB211" s="383"/>
      <c r="FZC211" s="383"/>
      <c r="FZD211" s="383"/>
      <c r="FZE211" s="383"/>
      <c r="FZF211" s="383"/>
      <c r="FZG211" s="383"/>
      <c r="FZH211" s="383"/>
      <c r="FZI211" s="383"/>
      <c r="FZJ211" s="383"/>
      <c r="FZK211" s="383"/>
      <c r="FZL211" s="383"/>
      <c r="FZM211" s="383"/>
      <c r="FZN211" s="383"/>
      <c r="FZO211" s="383"/>
      <c r="FZP211" s="383"/>
      <c r="FZQ211" s="383"/>
      <c r="FZR211" s="383"/>
      <c r="FZS211" s="383"/>
      <c r="FZT211" s="383"/>
      <c r="FZU211" s="383"/>
      <c r="FZV211" s="383"/>
      <c r="FZW211" s="383"/>
      <c r="FZX211" s="383"/>
      <c r="FZY211" s="383"/>
      <c r="FZZ211" s="383"/>
      <c r="GAA211" s="383"/>
      <c r="GAB211" s="383"/>
      <c r="GAC211" s="383"/>
      <c r="GAD211" s="383"/>
      <c r="GAE211" s="383"/>
      <c r="GAF211" s="383"/>
      <c r="GAG211" s="383"/>
      <c r="GAH211" s="383"/>
      <c r="GAI211" s="383"/>
      <c r="GAJ211" s="383"/>
      <c r="GAK211" s="383"/>
      <c r="GAL211" s="383"/>
      <c r="GAM211" s="383"/>
      <c r="GAN211" s="383"/>
      <c r="GAO211" s="383"/>
      <c r="GAP211" s="383"/>
      <c r="GAQ211" s="383"/>
      <c r="GAR211" s="383"/>
      <c r="GAS211" s="383"/>
      <c r="GAT211" s="383"/>
      <c r="GAU211" s="383"/>
      <c r="GAV211" s="383"/>
      <c r="GAW211" s="383"/>
      <c r="GAX211" s="383"/>
      <c r="GAY211" s="383"/>
      <c r="GAZ211" s="383"/>
      <c r="GBA211" s="383"/>
      <c r="GBB211" s="383"/>
      <c r="GBC211" s="383"/>
      <c r="GBD211" s="383"/>
      <c r="GBE211" s="383"/>
      <c r="GBF211" s="383"/>
      <c r="GBG211" s="383"/>
      <c r="GBH211" s="383"/>
      <c r="GBI211" s="383"/>
      <c r="GBJ211" s="383"/>
      <c r="GBK211" s="383"/>
      <c r="GBL211" s="383"/>
      <c r="GBM211" s="383"/>
      <c r="GBN211" s="383"/>
      <c r="GBO211" s="383"/>
      <c r="GBP211" s="383"/>
      <c r="GBQ211" s="383"/>
      <c r="GBR211" s="383"/>
      <c r="GBS211" s="383"/>
      <c r="GBT211" s="383"/>
      <c r="GBU211" s="383"/>
      <c r="GBV211" s="383"/>
      <c r="GBW211" s="383"/>
      <c r="GBX211" s="383"/>
      <c r="GBY211" s="383"/>
      <c r="GBZ211" s="383"/>
      <c r="GCA211" s="383"/>
      <c r="GCB211" s="383"/>
      <c r="GCC211" s="383"/>
      <c r="GCD211" s="383"/>
      <c r="GCE211" s="383"/>
      <c r="GCF211" s="383"/>
      <c r="GCG211" s="383"/>
      <c r="GCH211" s="383"/>
      <c r="GCI211" s="383"/>
      <c r="GCJ211" s="383"/>
      <c r="GCK211" s="383"/>
      <c r="GCL211" s="383"/>
      <c r="GCM211" s="383"/>
      <c r="GCN211" s="383"/>
      <c r="GCO211" s="383"/>
      <c r="GCP211" s="383"/>
      <c r="GCQ211" s="383"/>
      <c r="GCR211" s="383"/>
      <c r="GCS211" s="383"/>
      <c r="GCT211" s="383"/>
      <c r="GCU211" s="383"/>
      <c r="GCV211" s="383"/>
      <c r="GCW211" s="383"/>
      <c r="GCX211" s="383"/>
      <c r="GCY211" s="383"/>
      <c r="GCZ211" s="383"/>
      <c r="GDA211" s="383"/>
      <c r="GDB211" s="383"/>
      <c r="GDC211" s="383"/>
      <c r="GDD211" s="383"/>
      <c r="GDE211" s="383"/>
      <c r="GDF211" s="383"/>
      <c r="GDG211" s="383"/>
      <c r="GDH211" s="383"/>
      <c r="GDI211" s="383"/>
      <c r="GDJ211" s="383"/>
      <c r="GDK211" s="383"/>
      <c r="GDL211" s="383"/>
      <c r="GDM211" s="383"/>
      <c r="GDN211" s="383"/>
      <c r="GDO211" s="383"/>
      <c r="GDP211" s="383"/>
      <c r="GDQ211" s="383"/>
      <c r="GDR211" s="383"/>
      <c r="GDS211" s="383"/>
      <c r="GDT211" s="383"/>
      <c r="GDU211" s="383"/>
      <c r="GDV211" s="383"/>
      <c r="GDW211" s="383"/>
      <c r="GDX211" s="383"/>
      <c r="GDY211" s="383"/>
      <c r="GDZ211" s="383"/>
      <c r="GEA211" s="383"/>
      <c r="GEB211" s="383"/>
      <c r="GEC211" s="383"/>
      <c r="GED211" s="383"/>
      <c r="GEE211" s="383"/>
      <c r="GEF211" s="383"/>
      <c r="GEG211" s="383"/>
      <c r="GEH211" s="383"/>
      <c r="GEI211" s="383"/>
      <c r="GEJ211" s="383"/>
      <c r="GEK211" s="383"/>
      <c r="GEL211" s="383"/>
      <c r="GEM211" s="383"/>
      <c r="GEN211" s="383"/>
      <c r="GEO211" s="383"/>
      <c r="GEP211" s="383"/>
      <c r="GEQ211" s="383"/>
      <c r="GER211" s="383"/>
      <c r="GES211" s="383"/>
      <c r="GET211" s="383"/>
      <c r="GEU211" s="383"/>
      <c r="GEV211" s="383"/>
      <c r="GEW211" s="383"/>
      <c r="GEX211" s="383"/>
      <c r="GEY211" s="383"/>
      <c r="GEZ211" s="383"/>
      <c r="GFA211" s="383"/>
      <c r="GFB211" s="383"/>
      <c r="GFC211" s="383"/>
      <c r="GFD211" s="383"/>
      <c r="GFE211" s="383"/>
      <c r="GFF211" s="383"/>
      <c r="GFG211" s="383"/>
      <c r="GFH211" s="383"/>
      <c r="GFI211" s="383"/>
      <c r="GFJ211" s="383"/>
      <c r="GFK211" s="383"/>
      <c r="GFL211" s="383"/>
      <c r="GFM211" s="383"/>
      <c r="GFN211" s="383"/>
      <c r="GFO211" s="383"/>
      <c r="GFP211" s="383"/>
      <c r="GFQ211" s="383"/>
      <c r="GFR211" s="383"/>
      <c r="GFS211" s="383"/>
      <c r="GFT211" s="383"/>
      <c r="GFU211" s="383"/>
      <c r="GFV211" s="383"/>
      <c r="GFW211" s="383"/>
      <c r="GFX211" s="383"/>
      <c r="GFY211" s="383"/>
      <c r="GFZ211" s="383"/>
      <c r="GGA211" s="383"/>
      <c r="GGB211" s="383"/>
      <c r="GGC211" s="383"/>
      <c r="GGD211" s="383"/>
      <c r="GGE211" s="383"/>
      <c r="GGF211" s="383"/>
      <c r="GGG211" s="383"/>
      <c r="GGH211" s="383"/>
      <c r="GGI211" s="383"/>
      <c r="GGJ211" s="383"/>
      <c r="GGK211" s="383"/>
      <c r="GGL211" s="383"/>
      <c r="GGM211" s="383"/>
      <c r="GGN211" s="383"/>
      <c r="GGO211" s="383"/>
      <c r="GGP211" s="383"/>
      <c r="GGQ211" s="383"/>
      <c r="GGR211" s="383"/>
      <c r="GGS211" s="383"/>
      <c r="GGT211" s="383"/>
      <c r="GGU211" s="383"/>
      <c r="GGV211" s="383"/>
      <c r="GGW211" s="383"/>
      <c r="GGX211" s="383"/>
      <c r="GGY211" s="383"/>
      <c r="GGZ211" s="383"/>
      <c r="GHA211" s="383"/>
      <c r="GHB211" s="383"/>
      <c r="GHC211" s="383"/>
      <c r="GHD211" s="383"/>
      <c r="GHE211" s="383"/>
      <c r="GHF211" s="383"/>
      <c r="GHG211" s="383"/>
      <c r="GHH211" s="383"/>
      <c r="GHI211" s="383"/>
      <c r="GHJ211" s="383"/>
      <c r="GHK211" s="383"/>
      <c r="GHL211" s="383"/>
      <c r="GHM211" s="383"/>
      <c r="GHN211" s="383"/>
      <c r="GHO211" s="383"/>
      <c r="GHP211" s="383"/>
      <c r="GHQ211" s="383"/>
      <c r="GHR211" s="383"/>
      <c r="GHS211" s="383"/>
      <c r="GHT211" s="383"/>
      <c r="GHU211" s="383"/>
      <c r="GHV211" s="383"/>
      <c r="GHW211" s="383"/>
      <c r="GHX211" s="383"/>
      <c r="GHY211" s="383"/>
      <c r="GHZ211" s="383"/>
      <c r="GIA211" s="383"/>
      <c r="GIB211" s="383"/>
      <c r="GIC211" s="383"/>
      <c r="GID211" s="383"/>
      <c r="GIE211" s="383"/>
      <c r="GIF211" s="383"/>
      <c r="GIG211" s="383"/>
      <c r="GIH211" s="383"/>
      <c r="GII211" s="383"/>
      <c r="GIJ211" s="383"/>
      <c r="GIK211" s="383"/>
      <c r="GIL211" s="383"/>
      <c r="GIM211" s="383"/>
      <c r="GIN211" s="383"/>
      <c r="GIO211" s="383"/>
      <c r="GIP211" s="383"/>
      <c r="GIQ211" s="383"/>
      <c r="GIR211" s="383"/>
      <c r="GIS211" s="383"/>
      <c r="GIT211" s="383"/>
      <c r="GIU211" s="383"/>
      <c r="GIV211" s="383"/>
      <c r="GIW211" s="383"/>
      <c r="GIX211" s="383"/>
      <c r="GIY211" s="383"/>
      <c r="GIZ211" s="383"/>
      <c r="GJA211" s="383"/>
      <c r="GJB211" s="383"/>
      <c r="GJC211" s="383"/>
      <c r="GJD211" s="383"/>
      <c r="GJE211" s="383"/>
      <c r="GJF211" s="383"/>
      <c r="GJG211" s="383"/>
      <c r="GJH211" s="383"/>
      <c r="GJI211" s="383"/>
      <c r="GJJ211" s="383"/>
      <c r="GJK211" s="383"/>
      <c r="GJL211" s="383"/>
      <c r="GJM211" s="383"/>
      <c r="GJN211" s="383"/>
      <c r="GJO211" s="383"/>
      <c r="GJP211" s="383"/>
      <c r="GJQ211" s="383"/>
      <c r="GJR211" s="383"/>
      <c r="GJS211" s="383"/>
      <c r="GJT211" s="383"/>
      <c r="GJU211" s="383"/>
      <c r="GJV211" s="383"/>
      <c r="GJW211" s="383"/>
      <c r="GJX211" s="383"/>
      <c r="GJY211" s="383"/>
      <c r="GJZ211" s="383"/>
      <c r="GKA211" s="383"/>
      <c r="GKB211" s="383"/>
      <c r="GKC211" s="383"/>
      <c r="GKD211" s="383"/>
      <c r="GKE211" s="383"/>
      <c r="GKF211" s="383"/>
      <c r="GKG211" s="383"/>
      <c r="GKH211" s="383"/>
      <c r="GKI211" s="383"/>
      <c r="GKJ211" s="383"/>
      <c r="GKK211" s="383"/>
      <c r="GKL211" s="383"/>
      <c r="GKM211" s="383"/>
      <c r="GKN211" s="383"/>
      <c r="GKO211" s="383"/>
      <c r="GKP211" s="383"/>
      <c r="GKQ211" s="383"/>
      <c r="GKR211" s="383"/>
      <c r="GKS211" s="383"/>
      <c r="GKT211" s="383"/>
      <c r="GKU211" s="383"/>
      <c r="GKV211" s="383"/>
      <c r="GKW211" s="383"/>
      <c r="GKX211" s="383"/>
      <c r="GKY211" s="383"/>
      <c r="GKZ211" s="383"/>
      <c r="GLA211" s="383"/>
      <c r="GLB211" s="383"/>
      <c r="GLC211" s="383"/>
      <c r="GLD211" s="383"/>
      <c r="GLE211" s="383"/>
      <c r="GLF211" s="383"/>
      <c r="GLG211" s="383"/>
      <c r="GLH211" s="383"/>
      <c r="GLI211" s="383"/>
      <c r="GLJ211" s="383"/>
      <c r="GLK211" s="383"/>
      <c r="GLL211" s="383"/>
      <c r="GLM211" s="383"/>
      <c r="GLN211" s="383"/>
      <c r="GLO211" s="383"/>
      <c r="GLP211" s="383"/>
      <c r="GLQ211" s="383"/>
      <c r="GLR211" s="383"/>
      <c r="GLS211" s="383"/>
      <c r="GLT211" s="383"/>
      <c r="GLU211" s="383"/>
      <c r="GLV211" s="383"/>
      <c r="GLW211" s="383"/>
      <c r="GLX211" s="383"/>
      <c r="GLY211" s="383"/>
      <c r="GLZ211" s="383"/>
      <c r="GMA211" s="383"/>
      <c r="GMB211" s="383"/>
      <c r="GMC211" s="383"/>
      <c r="GMD211" s="383"/>
      <c r="GME211" s="383"/>
      <c r="GMF211" s="383"/>
      <c r="GMG211" s="383"/>
      <c r="GMH211" s="383"/>
      <c r="GMI211" s="383"/>
      <c r="GMJ211" s="383"/>
      <c r="GMK211" s="383"/>
      <c r="GML211" s="383"/>
      <c r="GMM211" s="383"/>
      <c r="GMN211" s="383"/>
      <c r="GMO211" s="383"/>
      <c r="GMP211" s="383"/>
      <c r="GMQ211" s="383"/>
      <c r="GMR211" s="383"/>
      <c r="GMS211" s="383"/>
      <c r="GMT211" s="383"/>
      <c r="GMU211" s="383"/>
      <c r="GMV211" s="383"/>
      <c r="GMW211" s="383"/>
      <c r="GMX211" s="383"/>
      <c r="GMY211" s="383"/>
      <c r="GMZ211" s="383"/>
      <c r="GNA211" s="383"/>
      <c r="GNB211" s="383"/>
      <c r="GNC211" s="383"/>
      <c r="GND211" s="383"/>
      <c r="GNE211" s="383"/>
      <c r="GNF211" s="383"/>
      <c r="GNG211" s="383"/>
      <c r="GNH211" s="383"/>
      <c r="GNI211" s="383"/>
      <c r="GNJ211" s="383"/>
      <c r="GNK211" s="383"/>
      <c r="GNL211" s="383"/>
      <c r="GNM211" s="383"/>
      <c r="GNN211" s="383"/>
      <c r="GNO211" s="383"/>
      <c r="GNP211" s="383"/>
      <c r="GNQ211" s="383"/>
      <c r="GNR211" s="383"/>
      <c r="GNS211" s="383"/>
      <c r="GNT211" s="383"/>
      <c r="GNU211" s="383"/>
      <c r="GNV211" s="383"/>
      <c r="GNW211" s="383"/>
      <c r="GNX211" s="383"/>
      <c r="GNY211" s="383"/>
      <c r="GNZ211" s="383"/>
      <c r="GOA211" s="383"/>
      <c r="GOB211" s="383"/>
      <c r="GOC211" s="383"/>
      <c r="GOD211" s="383"/>
      <c r="GOE211" s="383"/>
      <c r="GOF211" s="383"/>
      <c r="GOG211" s="383"/>
      <c r="GOH211" s="383"/>
      <c r="GOI211" s="383"/>
      <c r="GOJ211" s="383"/>
      <c r="GOK211" s="383"/>
      <c r="GOL211" s="383"/>
      <c r="GOM211" s="383"/>
      <c r="GON211" s="383"/>
      <c r="GOO211" s="383"/>
      <c r="GOP211" s="383"/>
      <c r="GOQ211" s="383"/>
      <c r="GOR211" s="383"/>
      <c r="GOS211" s="383"/>
      <c r="GOT211" s="383"/>
      <c r="GOU211" s="383"/>
      <c r="GOV211" s="383"/>
      <c r="GOW211" s="383"/>
      <c r="GOX211" s="383"/>
      <c r="GOY211" s="383"/>
      <c r="GOZ211" s="383"/>
      <c r="GPA211" s="383"/>
      <c r="GPB211" s="383"/>
      <c r="GPC211" s="383"/>
      <c r="GPD211" s="383"/>
      <c r="GPE211" s="383"/>
      <c r="GPF211" s="383"/>
      <c r="GPG211" s="383"/>
      <c r="GPH211" s="383"/>
      <c r="GPI211" s="383"/>
      <c r="GPJ211" s="383"/>
      <c r="GPK211" s="383"/>
      <c r="GPL211" s="383"/>
      <c r="GPM211" s="383"/>
      <c r="GPN211" s="383"/>
      <c r="GPO211" s="383"/>
      <c r="GPP211" s="383"/>
      <c r="GPQ211" s="383"/>
      <c r="GPR211" s="383"/>
      <c r="GPS211" s="383"/>
      <c r="GPT211" s="383"/>
      <c r="GPU211" s="383"/>
      <c r="GPV211" s="383"/>
      <c r="GPW211" s="383"/>
      <c r="GPX211" s="383"/>
      <c r="GPY211" s="383"/>
      <c r="GPZ211" s="383"/>
      <c r="GQA211" s="383"/>
      <c r="GQB211" s="383"/>
      <c r="GQC211" s="383"/>
      <c r="GQD211" s="383"/>
      <c r="GQE211" s="383"/>
      <c r="GQF211" s="383"/>
      <c r="GQG211" s="383"/>
      <c r="GQH211" s="383"/>
      <c r="GQI211" s="383"/>
      <c r="GQJ211" s="383"/>
      <c r="GQK211" s="383"/>
      <c r="GQL211" s="383"/>
      <c r="GQM211" s="383"/>
      <c r="GQN211" s="383"/>
      <c r="GQO211" s="383"/>
      <c r="GQP211" s="383"/>
      <c r="GQQ211" s="383"/>
      <c r="GQR211" s="383"/>
      <c r="GQS211" s="383"/>
      <c r="GQT211" s="383"/>
      <c r="GQU211" s="383"/>
      <c r="GQV211" s="383"/>
      <c r="GQW211" s="383"/>
      <c r="GQX211" s="383"/>
      <c r="GQY211" s="383"/>
      <c r="GQZ211" s="383"/>
      <c r="GRA211" s="383"/>
      <c r="GRB211" s="383"/>
      <c r="GRC211" s="383"/>
      <c r="GRD211" s="383"/>
      <c r="GRE211" s="383"/>
      <c r="GRF211" s="383"/>
      <c r="GRG211" s="383"/>
      <c r="GRH211" s="383"/>
      <c r="GRI211" s="383"/>
      <c r="GRJ211" s="383"/>
      <c r="GRK211" s="383"/>
      <c r="GRL211" s="383"/>
      <c r="GRM211" s="383"/>
      <c r="GRN211" s="383"/>
      <c r="GRO211" s="383"/>
      <c r="GRP211" s="383"/>
      <c r="GRQ211" s="383"/>
      <c r="GRR211" s="383"/>
      <c r="GRS211" s="383"/>
      <c r="GRT211" s="383"/>
      <c r="GRU211" s="383"/>
      <c r="GRV211" s="383"/>
      <c r="GRW211" s="383"/>
      <c r="GRX211" s="383"/>
      <c r="GRY211" s="383"/>
      <c r="GRZ211" s="383"/>
      <c r="GSA211" s="383"/>
      <c r="GSB211" s="383"/>
      <c r="GSC211" s="383"/>
      <c r="GSD211" s="383"/>
      <c r="GSE211" s="383"/>
      <c r="GSF211" s="383"/>
      <c r="GSG211" s="383"/>
      <c r="GSH211" s="383"/>
      <c r="GSI211" s="383"/>
      <c r="GSJ211" s="383"/>
      <c r="GSK211" s="383"/>
      <c r="GSL211" s="383"/>
      <c r="GSM211" s="383"/>
      <c r="GSN211" s="383"/>
      <c r="GSO211" s="383"/>
      <c r="GSP211" s="383"/>
      <c r="GSQ211" s="383"/>
      <c r="GSR211" s="383"/>
      <c r="GSS211" s="383"/>
      <c r="GST211" s="383"/>
      <c r="GSU211" s="383"/>
      <c r="GSV211" s="383"/>
      <c r="GSW211" s="383"/>
      <c r="GSX211" s="383"/>
      <c r="GSY211" s="383"/>
      <c r="GSZ211" s="383"/>
      <c r="GTA211" s="383"/>
      <c r="GTB211" s="383"/>
      <c r="GTC211" s="383"/>
      <c r="GTD211" s="383"/>
      <c r="GTE211" s="383"/>
      <c r="GTF211" s="383"/>
      <c r="GTG211" s="383"/>
      <c r="GTH211" s="383"/>
      <c r="GTI211" s="383"/>
      <c r="GTJ211" s="383"/>
      <c r="GTK211" s="383"/>
      <c r="GTL211" s="383"/>
      <c r="GTM211" s="383"/>
      <c r="GTN211" s="383"/>
      <c r="GTO211" s="383"/>
      <c r="GTP211" s="383"/>
      <c r="GTQ211" s="383"/>
      <c r="GTR211" s="383"/>
      <c r="GTS211" s="383"/>
      <c r="GTT211" s="383"/>
      <c r="GTU211" s="383"/>
      <c r="GTV211" s="383"/>
      <c r="GTW211" s="383"/>
      <c r="GTX211" s="383"/>
      <c r="GTY211" s="383"/>
      <c r="GTZ211" s="383"/>
      <c r="GUA211" s="383"/>
      <c r="GUB211" s="383"/>
      <c r="GUC211" s="383"/>
      <c r="GUD211" s="383"/>
      <c r="GUE211" s="383"/>
      <c r="GUF211" s="383"/>
      <c r="GUG211" s="383"/>
      <c r="GUH211" s="383"/>
      <c r="GUI211" s="383"/>
      <c r="GUJ211" s="383"/>
      <c r="GUK211" s="383"/>
      <c r="GUL211" s="383"/>
      <c r="GUM211" s="383"/>
      <c r="GUN211" s="383"/>
      <c r="GUO211" s="383"/>
      <c r="GUP211" s="383"/>
      <c r="GUQ211" s="383"/>
      <c r="GUR211" s="383"/>
      <c r="GUS211" s="383"/>
      <c r="GUT211" s="383"/>
      <c r="GUU211" s="383"/>
      <c r="GUV211" s="383"/>
      <c r="GUW211" s="383"/>
      <c r="GUX211" s="383"/>
      <c r="GUY211" s="383"/>
      <c r="GUZ211" s="383"/>
      <c r="GVA211" s="383"/>
      <c r="GVB211" s="383"/>
      <c r="GVC211" s="383"/>
      <c r="GVD211" s="383"/>
      <c r="GVE211" s="383"/>
      <c r="GVF211" s="383"/>
      <c r="GVG211" s="383"/>
      <c r="GVH211" s="383"/>
      <c r="GVI211" s="383"/>
      <c r="GVJ211" s="383"/>
      <c r="GVK211" s="383"/>
      <c r="GVL211" s="383"/>
      <c r="GVM211" s="383"/>
      <c r="GVN211" s="383"/>
      <c r="GVO211" s="383"/>
      <c r="GVP211" s="383"/>
      <c r="GVQ211" s="383"/>
      <c r="GVR211" s="383"/>
      <c r="GVS211" s="383"/>
      <c r="GVT211" s="383"/>
      <c r="GVU211" s="383"/>
      <c r="GVV211" s="383"/>
      <c r="GVW211" s="383"/>
      <c r="GVX211" s="383"/>
      <c r="GVY211" s="383"/>
      <c r="GVZ211" s="383"/>
      <c r="GWA211" s="383"/>
      <c r="GWB211" s="383"/>
      <c r="GWC211" s="383"/>
      <c r="GWD211" s="383"/>
      <c r="GWE211" s="383"/>
      <c r="GWF211" s="383"/>
      <c r="GWG211" s="383"/>
      <c r="GWH211" s="383"/>
      <c r="GWI211" s="383"/>
      <c r="GWJ211" s="383"/>
      <c r="GWK211" s="383"/>
      <c r="GWL211" s="383"/>
      <c r="GWM211" s="383"/>
      <c r="GWN211" s="383"/>
      <c r="GWO211" s="383"/>
      <c r="GWP211" s="383"/>
      <c r="GWQ211" s="383"/>
      <c r="GWR211" s="383"/>
      <c r="GWS211" s="383"/>
      <c r="GWT211" s="383"/>
      <c r="GWU211" s="383"/>
      <c r="GWV211" s="383"/>
      <c r="GWW211" s="383"/>
      <c r="GWX211" s="383"/>
      <c r="GWY211" s="383"/>
      <c r="GWZ211" s="383"/>
      <c r="GXA211" s="383"/>
      <c r="GXB211" s="383"/>
      <c r="GXC211" s="383"/>
      <c r="GXD211" s="383"/>
      <c r="GXE211" s="383"/>
      <c r="GXF211" s="383"/>
      <c r="GXG211" s="383"/>
      <c r="GXH211" s="383"/>
      <c r="GXI211" s="383"/>
      <c r="GXJ211" s="383"/>
      <c r="GXK211" s="383"/>
      <c r="GXL211" s="383"/>
      <c r="GXM211" s="383"/>
      <c r="GXN211" s="383"/>
      <c r="GXO211" s="383"/>
      <c r="GXP211" s="383"/>
      <c r="GXQ211" s="383"/>
      <c r="GXR211" s="383"/>
      <c r="GXS211" s="383"/>
      <c r="GXT211" s="383"/>
      <c r="GXU211" s="383"/>
      <c r="GXV211" s="383"/>
      <c r="GXW211" s="383"/>
      <c r="GXX211" s="383"/>
      <c r="GXY211" s="383"/>
      <c r="GXZ211" s="383"/>
      <c r="GYA211" s="383"/>
      <c r="GYB211" s="383"/>
      <c r="GYC211" s="383"/>
      <c r="GYD211" s="383"/>
      <c r="GYE211" s="383"/>
      <c r="GYF211" s="383"/>
      <c r="GYG211" s="383"/>
      <c r="GYH211" s="383"/>
      <c r="GYI211" s="383"/>
      <c r="GYJ211" s="383"/>
      <c r="GYK211" s="383"/>
      <c r="GYL211" s="383"/>
      <c r="GYM211" s="383"/>
      <c r="GYN211" s="383"/>
      <c r="GYO211" s="383"/>
      <c r="GYP211" s="383"/>
      <c r="GYQ211" s="383"/>
      <c r="GYR211" s="383"/>
      <c r="GYS211" s="383"/>
      <c r="GYT211" s="383"/>
      <c r="GYU211" s="383"/>
      <c r="GYV211" s="383"/>
      <c r="GYW211" s="383"/>
      <c r="GYX211" s="383"/>
      <c r="GYY211" s="383"/>
      <c r="GYZ211" s="383"/>
      <c r="GZA211" s="383"/>
      <c r="GZB211" s="383"/>
      <c r="GZC211" s="383"/>
      <c r="GZD211" s="383"/>
      <c r="GZE211" s="383"/>
      <c r="GZF211" s="383"/>
      <c r="GZG211" s="383"/>
      <c r="GZH211" s="383"/>
      <c r="GZI211" s="383"/>
      <c r="GZJ211" s="383"/>
      <c r="GZK211" s="383"/>
      <c r="GZL211" s="383"/>
      <c r="GZM211" s="383"/>
      <c r="GZN211" s="383"/>
      <c r="GZO211" s="383"/>
      <c r="GZP211" s="383"/>
      <c r="GZQ211" s="383"/>
      <c r="GZR211" s="383"/>
      <c r="GZS211" s="383"/>
      <c r="GZT211" s="383"/>
      <c r="GZU211" s="383"/>
      <c r="GZV211" s="383"/>
      <c r="GZW211" s="383"/>
      <c r="GZX211" s="383"/>
      <c r="GZY211" s="383"/>
      <c r="GZZ211" s="383"/>
      <c r="HAA211" s="383"/>
      <c r="HAB211" s="383"/>
      <c r="HAC211" s="383"/>
      <c r="HAD211" s="383"/>
      <c r="HAE211" s="383"/>
      <c r="HAF211" s="383"/>
      <c r="HAG211" s="383"/>
      <c r="HAH211" s="383"/>
      <c r="HAI211" s="383"/>
      <c r="HAJ211" s="383"/>
      <c r="HAK211" s="383"/>
      <c r="HAL211" s="383"/>
      <c r="HAM211" s="383"/>
      <c r="HAN211" s="383"/>
      <c r="HAO211" s="383"/>
      <c r="HAP211" s="383"/>
      <c r="HAQ211" s="383"/>
      <c r="HAR211" s="383"/>
      <c r="HAS211" s="383"/>
      <c r="HAT211" s="383"/>
      <c r="HAU211" s="383"/>
      <c r="HAV211" s="383"/>
      <c r="HAW211" s="383"/>
      <c r="HAX211" s="383"/>
      <c r="HAY211" s="383"/>
      <c r="HAZ211" s="383"/>
      <c r="HBA211" s="383"/>
      <c r="HBB211" s="383"/>
      <c r="HBC211" s="383"/>
      <c r="HBD211" s="383"/>
      <c r="HBE211" s="383"/>
      <c r="HBF211" s="383"/>
      <c r="HBG211" s="383"/>
      <c r="HBH211" s="383"/>
      <c r="HBI211" s="383"/>
      <c r="HBJ211" s="383"/>
      <c r="HBK211" s="383"/>
      <c r="HBL211" s="383"/>
      <c r="HBM211" s="383"/>
      <c r="HBN211" s="383"/>
      <c r="HBO211" s="383"/>
      <c r="HBP211" s="383"/>
      <c r="HBQ211" s="383"/>
      <c r="HBR211" s="383"/>
      <c r="HBS211" s="383"/>
      <c r="HBT211" s="383"/>
      <c r="HBU211" s="383"/>
      <c r="HBV211" s="383"/>
      <c r="HBW211" s="383"/>
      <c r="HBX211" s="383"/>
      <c r="HBY211" s="383"/>
      <c r="HBZ211" s="383"/>
      <c r="HCA211" s="383"/>
      <c r="HCB211" s="383"/>
      <c r="HCC211" s="383"/>
      <c r="HCD211" s="383"/>
      <c r="HCE211" s="383"/>
      <c r="HCF211" s="383"/>
      <c r="HCG211" s="383"/>
      <c r="HCH211" s="383"/>
      <c r="HCI211" s="383"/>
      <c r="HCJ211" s="383"/>
      <c r="HCK211" s="383"/>
      <c r="HCL211" s="383"/>
      <c r="HCM211" s="383"/>
      <c r="HCN211" s="383"/>
      <c r="HCO211" s="383"/>
      <c r="HCP211" s="383"/>
      <c r="HCQ211" s="383"/>
      <c r="HCR211" s="383"/>
      <c r="HCS211" s="383"/>
      <c r="HCT211" s="383"/>
      <c r="HCU211" s="383"/>
      <c r="HCV211" s="383"/>
      <c r="HCW211" s="383"/>
      <c r="HCX211" s="383"/>
      <c r="HCY211" s="383"/>
      <c r="HCZ211" s="383"/>
      <c r="HDA211" s="383"/>
      <c r="HDB211" s="383"/>
      <c r="HDC211" s="383"/>
      <c r="HDD211" s="383"/>
      <c r="HDE211" s="383"/>
      <c r="HDF211" s="383"/>
      <c r="HDG211" s="383"/>
      <c r="HDH211" s="383"/>
      <c r="HDI211" s="383"/>
      <c r="HDJ211" s="383"/>
      <c r="HDK211" s="383"/>
      <c r="HDL211" s="383"/>
      <c r="HDM211" s="383"/>
      <c r="HDN211" s="383"/>
      <c r="HDO211" s="383"/>
      <c r="HDP211" s="383"/>
      <c r="HDQ211" s="383"/>
      <c r="HDR211" s="383"/>
      <c r="HDS211" s="383"/>
      <c r="HDT211" s="383"/>
      <c r="HDU211" s="383"/>
      <c r="HDV211" s="383"/>
      <c r="HDW211" s="383"/>
      <c r="HDX211" s="383"/>
      <c r="HDY211" s="383"/>
      <c r="HDZ211" s="383"/>
      <c r="HEA211" s="383"/>
      <c r="HEB211" s="383"/>
      <c r="HEC211" s="383"/>
      <c r="HED211" s="383"/>
      <c r="HEE211" s="383"/>
      <c r="HEF211" s="383"/>
      <c r="HEG211" s="383"/>
      <c r="HEH211" s="383"/>
      <c r="HEI211" s="383"/>
      <c r="HEJ211" s="383"/>
      <c r="HEK211" s="383"/>
      <c r="HEL211" s="383"/>
      <c r="HEM211" s="383"/>
      <c r="HEN211" s="383"/>
      <c r="HEO211" s="383"/>
      <c r="HEP211" s="383"/>
      <c r="HEQ211" s="383"/>
      <c r="HER211" s="383"/>
      <c r="HES211" s="383"/>
      <c r="HET211" s="383"/>
      <c r="HEU211" s="383"/>
      <c r="HEV211" s="383"/>
      <c r="HEW211" s="383"/>
      <c r="HEX211" s="383"/>
      <c r="HEY211" s="383"/>
      <c r="HEZ211" s="383"/>
      <c r="HFA211" s="383"/>
      <c r="HFB211" s="383"/>
      <c r="HFC211" s="383"/>
      <c r="HFD211" s="383"/>
      <c r="HFE211" s="383"/>
      <c r="HFF211" s="383"/>
      <c r="HFG211" s="383"/>
      <c r="HFH211" s="383"/>
      <c r="HFI211" s="383"/>
      <c r="HFJ211" s="383"/>
      <c r="HFK211" s="383"/>
      <c r="HFL211" s="383"/>
      <c r="HFM211" s="383"/>
      <c r="HFN211" s="383"/>
      <c r="HFO211" s="383"/>
      <c r="HFP211" s="383"/>
      <c r="HFQ211" s="383"/>
      <c r="HFR211" s="383"/>
      <c r="HFS211" s="383"/>
      <c r="HFT211" s="383"/>
      <c r="HFU211" s="383"/>
      <c r="HFV211" s="383"/>
      <c r="HFW211" s="383"/>
      <c r="HFX211" s="383"/>
      <c r="HFY211" s="383"/>
      <c r="HFZ211" s="383"/>
      <c r="HGA211" s="383"/>
      <c r="HGB211" s="383"/>
      <c r="HGC211" s="383"/>
      <c r="HGD211" s="383"/>
      <c r="HGE211" s="383"/>
      <c r="HGF211" s="383"/>
      <c r="HGG211" s="383"/>
      <c r="HGH211" s="383"/>
      <c r="HGI211" s="383"/>
      <c r="HGJ211" s="383"/>
      <c r="HGK211" s="383"/>
      <c r="HGL211" s="383"/>
      <c r="HGM211" s="383"/>
      <c r="HGN211" s="383"/>
      <c r="HGO211" s="383"/>
      <c r="HGP211" s="383"/>
      <c r="HGQ211" s="383"/>
      <c r="HGR211" s="383"/>
      <c r="HGS211" s="383"/>
      <c r="HGT211" s="383"/>
      <c r="HGU211" s="383"/>
      <c r="HGV211" s="383"/>
      <c r="HGW211" s="383"/>
      <c r="HGX211" s="383"/>
      <c r="HGY211" s="383"/>
      <c r="HGZ211" s="383"/>
      <c r="HHA211" s="383"/>
      <c r="HHB211" s="383"/>
      <c r="HHC211" s="383"/>
      <c r="HHD211" s="383"/>
      <c r="HHE211" s="383"/>
      <c r="HHF211" s="383"/>
      <c r="HHG211" s="383"/>
      <c r="HHH211" s="383"/>
      <c r="HHI211" s="383"/>
      <c r="HHJ211" s="383"/>
      <c r="HHK211" s="383"/>
      <c r="HHL211" s="383"/>
      <c r="HHM211" s="383"/>
      <c r="HHN211" s="383"/>
      <c r="HHO211" s="383"/>
      <c r="HHP211" s="383"/>
      <c r="HHQ211" s="383"/>
      <c r="HHR211" s="383"/>
      <c r="HHS211" s="383"/>
      <c r="HHT211" s="383"/>
      <c r="HHU211" s="383"/>
      <c r="HHV211" s="383"/>
      <c r="HHW211" s="383"/>
      <c r="HHX211" s="383"/>
      <c r="HHY211" s="383"/>
      <c r="HHZ211" s="383"/>
      <c r="HIA211" s="383"/>
      <c r="HIB211" s="383"/>
      <c r="HIC211" s="383"/>
      <c r="HID211" s="383"/>
      <c r="HIE211" s="383"/>
      <c r="HIF211" s="383"/>
      <c r="HIG211" s="383"/>
      <c r="HIH211" s="383"/>
      <c r="HII211" s="383"/>
      <c r="HIJ211" s="383"/>
      <c r="HIK211" s="383"/>
      <c r="HIL211" s="383"/>
      <c r="HIM211" s="383"/>
      <c r="HIN211" s="383"/>
      <c r="HIO211" s="383"/>
      <c r="HIP211" s="383"/>
      <c r="HIQ211" s="383"/>
      <c r="HIR211" s="383"/>
      <c r="HIS211" s="383"/>
      <c r="HIT211" s="383"/>
      <c r="HIU211" s="383"/>
      <c r="HIV211" s="383"/>
      <c r="HIW211" s="383"/>
      <c r="HIX211" s="383"/>
      <c r="HIY211" s="383"/>
      <c r="HIZ211" s="383"/>
      <c r="HJA211" s="383"/>
      <c r="HJB211" s="383"/>
      <c r="HJC211" s="383"/>
      <c r="HJD211" s="383"/>
      <c r="HJE211" s="383"/>
      <c r="HJF211" s="383"/>
      <c r="HJG211" s="383"/>
      <c r="HJH211" s="383"/>
      <c r="HJI211" s="383"/>
      <c r="HJJ211" s="383"/>
      <c r="HJK211" s="383"/>
      <c r="HJL211" s="383"/>
      <c r="HJM211" s="383"/>
      <c r="HJN211" s="383"/>
      <c r="HJO211" s="383"/>
      <c r="HJP211" s="383"/>
      <c r="HJQ211" s="383"/>
      <c r="HJR211" s="383"/>
      <c r="HJS211" s="383"/>
      <c r="HJT211" s="383"/>
      <c r="HJU211" s="383"/>
      <c r="HJV211" s="383"/>
      <c r="HJW211" s="383"/>
      <c r="HJX211" s="383"/>
      <c r="HJY211" s="383"/>
      <c r="HJZ211" s="383"/>
      <c r="HKA211" s="383"/>
      <c r="HKB211" s="383"/>
      <c r="HKC211" s="383"/>
      <c r="HKD211" s="383"/>
      <c r="HKE211" s="383"/>
      <c r="HKF211" s="383"/>
      <c r="HKG211" s="383"/>
      <c r="HKH211" s="383"/>
      <c r="HKI211" s="383"/>
      <c r="HKJ211" s="383"/>
      <c r="HKK211" s="383"/>
      <c r="HKL211" s="383"/>
      <c r="HKM211" s="383"/>
      <c r="HKN211" s="383"/>
      <c r="HKO211" s="383"/>
      <c r="HKP211" s="383"/>
      <c r="HKQ211" s="383"/>
      <c r="HKR211" s="383"/>
      <c r="HKS211" s="383"/>
      <c r="HKT211" s="383"/>
      <c r="HKU211" s="383"/>
      <c r="HKV211" s="383"/>
      <c r="HKW211" s="383"/>
      <c r="HKX211" s="383"/>
      <c r="HKY211" s="383"/>
      <c r="HKZ211" s="383"/>
      <c r="HLA211" s="383"/>
      <c r="HLB211" s="383"/>
      <c r="HLC211" s="383"/>
      <c r="HLD211" s="383"/>
      <c r="HLE211" s="383"/>
      <c r="HLF211" s="383"/>
      <c r="HLG211" s="383"/>
      <c r="HLH211" s="383"/>
      <c r="HLI211" s="383"/>
      <c r="HLJ211" s="383"/>
      <c r="HLK211" s="383"/>
      <c r="HLL211" s="383"/>
      <c r="HLM211" s="383"/>
      <c r="HLN211" s="383"/>
      <c r="HLO211" s="383"/>
      <c r="HLP211" s="383"/>
      <c r="HLQ211" s="383"/>
      <c r="HLR211" s="383"/>
      <c r="HLS211" s="383"/>
      <c r="HLT211" s="383"/>
      <c r="HLU211" s="383"/>
      <c r="HLV211" s="383"/>
      <c r="HLW211" s="383"/>
      <c r="HLX211" s="383"/>
      <c r="HLY211" s="383"/>
      <c r="HLZ211" s="383"/>
      <c r="HMA211" s="383"/>
      <c r="HMB211" s="383"/>
      <c r="HMC211" s="383"/>
      <c r="HMD211" s="383"/>
      <c r="HME211" s="383"/>
      <c r="HMF211" s="383"/>
      <c r="HMG211" s="383"/>
      <c r="HMH211" s="383"/>
      <c r="HMI211" s="383"/>
      <c r="HMJ211" s="383"/>
      <c r="HMK211" s="383"/>
      <c r="HML211" s="383"/>
      <c r="HMM211" s="383"/>
      <c r="HMN211" s="383"/>
      <c r="HMO211" s="383"/>
      <c r="HMP211" s="383"/>
      <c r="HMQ211" s="383"/>
      <c r="HMR211" s="383"/>
      <c r="HMS211" s="383"/>
      <c r="HMT211" s="383"/>
      <c r="HMU211" s="383"/>
      <c r="HMV211" s="383"/>
      <c r="HMW211" s="383"/>
      <c r="HMX211" s="383"/>
      <c r="HMY211" s="383"/>
      <c r="HMZ211" s="383"/>
      <c r="HNA211" s="383"/>
      <c r="HNB211" s="383"/>
      <c r="HNC211" s="383"/>
      <c r="HND211" s="383"/>
      <c r="HNE211" s="383"/>
      <c r="HNF211" s="383"/>
      <c r="HNG211" s="383"/>
      <c r="HNH211" s="383"/>
      <c r="HNI211" s="383"/>
      <c r="HNJ211" s="383"/>
      <c r="HNK211" s="383"/>
      <c r="HNL211" s="383"/>
      <c r="HNM211" s="383"/>
      <c r="HNN211" s="383"/>
      <c r="HNO211" s="383"/>
      <c r="HNP211" s="383"/>
      <c r="HNQ211" s="383"/>
      <c r="HNR211" s="383"/>
      <c r="HNS211" s="383"/>
      <c r="HNT211" s="383"/>
      <c r="HNU211" s="383"/>
      <c r="HNV211" s="383"/>
      <c r="HNW211" s="383"/>
      <c r="HNX211" s="383"/>
      <c r="HNY211" s="383"/>
      <c r="HNZ211" s="383"/>
      <c r="HOA211" s="383"/>
      <c r="HOB211" s="383"/>
      <c r="HOC211" s="383"/>
      <c r="HOD211" s="383"/>
      <c r="HOE211" s="383"/>
      <c r="HOF211" s="383"/>
      <c r="HOG211" s="383"/>
      <c r="HOH211" s="383"/>
      <c r="HOI211" s="383"/>
      <c r="HOJ211" s="383"/>
      <c r="HOK211" s="383"/>
      <c r="HOL211" s="383"/>
      <c r="HOM211" s="383"/>
      <c r="HON211" s="383"/>
      <c r="HOO211" s="383"/>
      <c r="HOP211" s="383"/>
      <c r="HOQ211" s="383"/>
      <c r="HOR211" s="383"/>
      <c r="HOS211" s="383"/>
      <c r="HOT211" s="383"/>
      <c r="HOU211" s="383"/>
      <c r="HOV211" s="383"/>
      <c r="HOW211" s="383"/>
      <c r="HOX211" s="383"/>
      <c r="HOY211" s="383"/>
      <c r="HOZ211" s="383"/>
      <c r="HPA211" s="383"/>
      <c r="HPB211" s="383"/>
      <c r="HPC211" s="383"/>
      <c r="HPD211" s="383"/>
      <c r="HPE211" s="383"/>
      <c r="HPF211" s="383"/>
      <c r="HPG211" s="383"/>
      <c r="HPH211" s="383"/>
      <c r="HPI211" s="383"/>
      <c r="HPJ211" s="383"/>
      <c r="HPK211" s="383"/>
      <c r="HPL211" s="383"/>
      <c r="HPM211" s="383"/>
      <c r="HPN211" s="383"/>
      <c r="HPO211" s="383"/>
      <c r="HPP211" s="383"/>
      <c r="HPQ211" s="383"/>
      <c r="HPR211" s="383"/>
      <c r="HPS211" s="383"/>
      <c r="HPT211" s="383"/>
      <c r="HPU211" s="383"/>
      <c r="HPV211" s="383"/>
      <c r="HPW211" s="383"/>
      <c r="HPX211" s="383"/>
      <c r="HPY211" s="383"/>
      <c r="HPZ211" s="383"/>
      <c r="HQA211" s="383"/>
      <c r="HQB211" s="383"/>
      <c r="HQC211" s="383"/>
      <c r="HQD211" s="383"/>
      <c r="HQE211" s="383"/>
      <c r="HQF211" s="383"/>
      <c r="HQG211" s="383"/>
      <c r="HQH211" s="383"/>
      <c r="HQI211" s="383"/>
      <c r="HQJ211" s="383"/>
      <c r="HQK211" s="383"/>
      <c r="HQL211" s="383"/>
      <c r="HQM211" s="383"/>
      <c r="HQN211" s="383"/>
      <c r="HQO211" s="383"/>
      <c r="HQP211" s="383"/>
      <c r="HQQ211" s="383"/>
      <c r="HQR211" s="383"/>
      <c r="HQS211" s="383"/>
      <c r="HQT211" s="383"/>
      <c r="HQU211" s="383"/>
      <c r="HQV211" s="383"/>
      <c r="HQW211" s="383"/>
      <c r="HQX211" s="383"/>
      <c r="HQY211" s="383"/>
      <c r="HQZ211" s="383"/>
      <c r="HRA211" s="383"/>
      <c r="HRB211" s="383"/>
      <c r="HRC211" s="383"/>
      <c r="HRD211" s="383"/>
      <c r="HRE211" s="383"/>
      <c r="HRF211" s="383"/>
      <c r="HRG211" s="383"/>
      <c r="HRH211" s="383"/>
      <c r="HRI211" s="383"/>
      <c r="HRJ211" s="383"/>
      <c r="HRK211" s="383"/>
      <c r="HRL211" s="383"/>
      <c r="HRM211" s="383"/>
      <c r="HRN211" s="383"/>
      <c r="HRO211" s="383"/>
      <c r="HRP211" s="383"/>
      <c r="HRQ211" s="383"/>
      <c r="HRR211" s="383"/>
      <c r="HRS211" s="383"/>
      <c r="HRT211" s="383"/>
      <c r="HRU211" s="383"/>
      <c r="HRV211" s="383"/>
      <c r="HRW211" s="383"/>
      <c r="HRX211" s="383"/>
      <c r="HRY211" s="383"/>
      <c r="HRZ211" s="383"/>
      <c r="HSA211" s="383"/>
      <c r="HSB211" s="383"/>
      <c r="HSC211" s="383"/>
      <c r="HSD211" s="383"/>
      <c r="HSE211" s="383"/>
      <c r="HSF211" s="383"/>
      <c r="HSG211" s="383"/>
      <c r="HSH211" s="383"/>
      <c r="HSI211" s="383"/>
      <c r="HSJ211" s="383"/>
      <c r="HSK211" s="383"/>
      <c r="HSL211" s="383"/>
      <c r="HSM211" s="383"/>
      <c r="HSN211" s="383"/>
      <c r="HSO211" s="383"/>
      <c r="HSP211" s="383"/>
      <c r="HSQ211" s="383"/>
      <c r="HSR211" s="383"/>
      <c r="HSS211" s="383"/>
      <c r="HST211" s="383"/>
      <c r="HSU211" s="383"/>
      <c r="HSV211" s="383"/>
      <c r="HSW211" s="383"/>
      <c r="HSX211" s="383"/>
      <c r="HSY211" s="383"/>
      <c r="HSZ211" s="383"/>
      <c r="HTA211" s="383"/>
      <c r="HTB211" s="383"/>
      <c r="HTC211" s="383"/>
      <c r="HTD211" s="383"/>
      <c r="HTE211" s="383"/>
      <c r="HTF211" s="383"/>
      <c r="HTG211" s="383"/>
      <c r="HTH211" s="383"/>
      <c r="HTI211" s="383"/>
      <c r="HTJ211" s="383"/>
      <c r="HTK211" s="383"/>
      <c r="HTL211" s="383"/>
      <c r="HTM211" s="383"/>
      <c r="HTN211" s="383"/>
      <c r="HTO211" s="383"/>
      <c r="HTP211" s="383"/>
      <c r="HTQ211" s="383"/>
      <c r="HTR211" s="383"/>
      <c r="HTS211" s="383"/>
      <c r="HTT211" s="383"/>
      <c r="HTU211" s="383"/>
      <c r="HTV211" s="383"/>
      <c r="HTW211" s="383"/>
      <c r="HTX211" s="383"/>
      <c r="HTY211" s="383"/>
      <c r="HTZ211" s="383"/>
      <c r="HUA211" s="383"/>
      <c r="HUB211" s="383"/>
      <c r="HUC211" s="383"/>
      <c r="HUD211" s="383"/>
      <c r="HUE211" s="383"/>
      <c r="HUF211" s="383"/>
      <c r="HUG211" s="383"/>
      <c r="HUH211" s="383"/>
      <c r="HUI211" s="383"/>
      <c r="HUJ211" s="383"/>
      <c r="HUK211" s="383"/>
      <c r="HUL211" s="383"/>
      <c r="HUM211" s="383"/>
      <c r="HUN211" s="383"/>
      <c r="HUO211" s="383"/>
      <c r="HUP211" s="383"/>
      <c r="HUQ211" s="383"/>
      <c r="HUR211" s="383"/>
      <c r="HUS211" s="383"/>
      <c r="HUT211" s="383"/>
      <c r="HUU211" s="383"/>
      <c r="HUV211" s="383"/>
      <c r="HUW211" s="383"/>
      <c r="HUX211" s="383"/>
      <c r="HUY211" s="383"/>
      <c r="HUZ211" s="383"/>
      <c r="HVA211" s="383"/>
      <c r="HVB211" s="383"/>
      <c r="HVC211" s="383"/>
      <c r="HVD211" s="383"/>
      <c r="HVE211" s="383"/>
      <c r="HVF211" s="383"/>
      <c r="HVG211" s="383"/>
      <c r="HVH211" s="383"/>
      <c r="HVI211" s="383"/>
      <c r="HVJ211" s="383"/>
      <c r="HVK211" s="383"/>
      <c r="HVL211" s="383"/>
      <c r="HVM211" s="383"/>
      <c r="HVN211" s="383"/>
      <c r="HVO211" s="383"/>
      <c r="HVP211" s="383"/>
      <c r="HVQ211" s="383"/>
      <c r="HVR211" s="383"/>
      <c r="HVS211" s="383"/>
      <c r="HVT211" s="383"/>
      <c r="HVU211" s="383"/>
      <c r="HVV211" s="383"/>
      <c r="HVW211" s="383"/>
      <c r="HVX211" s="383"/>
      <c r="HVY211" s="383"/>
      <c r="HVZ211" s="383"/>
      <c r="HWA211" s="383"/>
      <c r="HWB211" s="383"/>
      <c r="HWC211" s="383"/>
      <c r="HWD211" s="383"/>
      <c r="HWE211" s="383"/>
      <c r="HWF211" s="383"/>
      <c r="HWG211" s="383"/>
      <c r="HWH211" s="383"/>
      <c r="HWI211" s="383"/>
      <c r="HWJ211" s="383"/>
      <c r="HWK211" s="383"/>
      <c r="HWL211" s="383"/>
      <c r="HWM211" s="383"/>
      <c r="HWN211" s="383"/>
      <c r="HWO211" s="383"/>
      <c r="HWP211" s="383"/>
      <c r="HWQ211" s="383"/>
      <c r="HWR211" s="383"/>
      <c r="HWS211" s="383"/>
      <c r="HWT211" s="383"/>
      <c r="HWU211" s="383"/>
      <c r="HWV211" s="383"/>
      <c r="HWW211" s="383"/>
      <c r="HWX211" s="383"/>
      <c r="HWY211" s="383"/>
      <c r="HWZ211" s="383"/>
      <c r="HXA211" s="383"/>
      <c r="HXB211" s="383"/>
      <c r="HXC211" s="383"/>
      <c r="HXD211" s="383"/>
      <c r="HXE211" s="383"/>
      <c r="HXF211" s="383"/>
      <c r="HXG211" s="383"/>
      <c r="HXH211" s="383"/>
      <c r="HXI211" s="383"/>
      <c r="HXJ211" s="383"/>
      <c r="HXK211" s="383"/>
      <c r="HXL211" s="383"/>
      <c r="HXM211" s="383"/>
      <c r="HXN211" s="383"/>
      <c r="HXO211" s="383"/>
      <c r="HXP211" s="383"/>
      <c r="HXQ211" s="383"/>
      <c r="HXR211" s="383"/>
      <c r="HXS211" s="383"/>
      <c r="HXT211" s="383"/>
      <c r="HXU211" s="383"/>
      <c r="HXV211" s="383"/>
      <c r="HXW211" s="383"/>
      <c r="HXX211" s="383"/>
      <c r="HXY211" s="383"/>
      <c r="HXZ211" s="383"/>
      <c r="HYA211" s="383"/>
      <c r="HYB211" s="383"/>
      <c r="HYC211" s="383"/>
      <c r="HYD211" s="383"/>
      <c r="HYE211" s="383"/>
      <c r="HYF211" s="383"/>
      <c r="HYG211" s="383"/>
      <c r="HYH211" s="383"/>
      <c r="HYI211" s="383"/>
      <c r="HYJ211" s="383"/>
      <c r="HYK211" s="383"/>
      <c r="HYL211" s="383"/>
      <c r="HYM211" s="383"/>
      <c r="HYN211" s="383"/>
      <c r="HYO211" s="383"/>
      <c r="HYP211" s="383"/>
      <c r="HYQ211" s="383"/>
      <c r="HYR211" s="383"/>
      <c r="HYS211" s="383"/>
      <c r="HYT211" s="383"/>
      <c r="HYU211" s="383"/>
      <c r="HYV211" s="383"/>
      <c r="HYW211" s="383"/>
      <c r="HYX211" s="383"/>
      <c r="HYY211" s="383"/>
      <c r="HYZ211" s="383"/>
      <c r="HZA211" s="383"/>
      <c r="HZB211" s="383"/>
      <c r="HZC211" s="383"/>
      <c r="HZD211" s="383"/>
      <c r="HZE211" s="383"/>
      <c r="HZF211" s="383"/>
      <c r="HZG211" s="383"/>
      <c r="HZH211" s="383"/>
      <c r="HZI211" s="383"/>
      <c r="HZJ211" s="383"/>
      <c r="HZK211" s="383"/>
      <c r="HZL211" s="383"/>
      <c r="HZM211" s="383"/>
      <c r="HZN211" s="383"/>
      <c r="HZO211" s="383"/>
      <c r="HZP211" s="383"/>
      <c r="HZQ211" s="383"/>
      <c r="HZR211" s="383"/>
      <c r="HZS211" s="383"/>
      <c r="HZT211" s="383"/>
      <c r="HZU211" s="383"/>
      <c r="HZV211" s="383"/>
      <c r="HZW211" s="383"/>
      <c r="HZX211" s="383"/>
      <c r="HZY211" s="383"/>
      <c r="HZZ211" s="383"/>
      <c r="IAA211" s="383"/>
      <c r="IAB211" s="383"/>
      <c r="IAC211" s="383"/>
      <c r="IAD211" s="383"/>
      <c r="IAE211" s="383"/>
      <c r="IAF211" s="383"/>
      <c r="IAG211" s="383"/>
      <c r="IAH211" s="383"/>
      <c r="IAI211" s="383"/>
      <c r="IAJ211" s="383"/>
      <c r="IAK211" s="383"/>
      <c r="IAL211" s="383"/>
      <c r="IAM211" s="383"/>
      <c r="IAN211" s="383"/>
      <c r="IAO211" s="383"/>
      <c r="IAP211" s="383"/>
      <c r="IAQ211" s="383"/>
      <c r="IAR211" s="383"/>
      <c r="IAS211" s="383"/>
      <c r="IAT211" s="383"/>
      <c r="IAU211" s="383"/>
      <c r="IAV211" s="383"/>
      <c r="IAW211" s="383"/>
      <c r="IAX211" s="383"/>
      <c r="IAY211" s="383"/>
      <c r="IAZ211" s="383"/>
      <c r="IBA211" s="383"/>
      <c r="IBB211" s="383"/>
      <c r="IBC211" s="383"/>
      <c r="IBD211" s="383"/>
      <c r="IBE211" s="383"/>
      <c r="IBF211" s="383"/>
      <c r="IBG211" s="383"/>
      <c r="IBH211" s="383"/>
      <c r="IBI211" s="383"/>
      <c r="IBJ211" s="383"/>
      <c r="IBK211" s="383"/>
      <c r="IBL211" s="383"/>
      <c r="IBM211" s="383"/>
      <c r="IBN211" s="383"/>
      <c r="IBO211" s="383"/>
      <c r="IBP211" s="383"/>
      <c r="IBQ211" s="383"/>
      <c r="IBR211" s="383"/>
      <c r="IBS211" s="383"/>
      <c r="IBT211" s="383"/>
      <c r="IBU211" s="383"/>
      <c r="IBV211" s="383"/>
      <c r="IBW211" s="383"/>
      <c r="IBX211" s="383"/>
      <c r="IBY211" s="383"/>
      <c r="IBZ211" s="383"/>
      <c r="ICA211" s="383"/>
      <c r="ICB211" s="383"/>
      <c r="ICC211" s="383"/>
      <c r="ICD211" s="383"/>
      <c r="ICE211" s="383"/>
      <c r="ICF211" s="383"/>
      <c r="ICG211" s="383"/>
      <c r="ICH211" s="383"/>
      <c r="ICI211" s="383"/>
      <c r="ICJ211" s="383"/>
      <c r="ICK211" s="383"/>
      <c r="ICL211" s="383"/>
      <c r="ICM211" s="383"/>
      <c r="ICN211" s="383"/>
      <c r="ICO211" s="383"/>
      <c r="ICP211" s="383"/>
      <c r="ICQ211" s="383"/>
      <c r="ICR211" s="383"/>
      <c r="ICS211" s="383"/>
      <c r="ICT211" s="383"/>
      <c r="ICU211" s="383"/>
      <c r="ICV211" s="383"/>
      <c r="ICW211" s="383"/>
      <c r="ICX211" s="383"/>
      <c r="ICY211" s="383"/>
      <c r="ICZ211" s="383"/>
      <c r="IDA211" s="383"/>
      <c r="IDB211" s="383"/>
      <c r="IDC211" s="383"/>
      <c r="IDD211" s="383"/>
      <c r="IDE211" s="383"/>
      <c r="IDF211" s="383"/>
      <c r="IDG211" s="383"/>
      <c r="IDH211" s="383"/>
      <c r="IDI211" s="383"/>
      <c r="IDJ211" s="383"/>
      <c r="IDK211" s="383"/>
      <c r="IDL211" s="383"/>
      <c r="IDM211" s="383"/>
      <c r="IDN211" s="383"/>
      <c r="IDO211" s="383"/>
      <c r="IDP211" s="383"/>
      <c r="IDQ211" s="383"/>
      <c r="IDR211" s="383"/>
      <c r="IDS211" s="383"/>
      <c r="IDT211" s="383"/>
      <c r="IDU211" s="383"/>
      <c r="IDV211" s="383"/>
      <c r="IDW211" s="383"/>
      <c r="IDX211" s="383"/>
      <c r="IDY211" s="383"/>
      <c r="IDZ211" s="383"/>
      <c r="IEA211" s="383"/>
      <c r="IEB211" s="383"/>
      <c r="IEC211" s="383"/>
      <c r="IED211" s="383"/>
      <c r="IEE211" s="383"/>
      <c r="IEF211" s="383"/>
      <c r="IEG211" s="383"/>
      <c r="IEH211" s="383"/>
      <c r="IEI211" s="383"/>
      <c r="IEJ211" s="383"/>
      <c r="IEK211" s="383"/>
      <c r="IEL211" s="383"/>
      <c r="IEM211" s="383"/>
      <c r="IEN211" s="383"/>
      <c r="IEO211" s="383"/>
      <c r="IEP211" s="383"/>
      <c r="IEQ211" s="383"/>
      <c r="IER211" s="383"/>
      <c r="IES211" s="383"/>
      <c r="IET211" s="383"/>
      <c r="IEU211" s="383"/>
      <c r="IEV211" s="383"/>
      <c r="IEW211" s="383"/>
      <c r="IEX211" s="383"/>
      <c r="IEY211" s="383"/>
      <c r="IEZ211" s="383"/>
      <c r="IFA211" s="383"/>
      <c r="IFB211" s="383"/>
      <c r="IFC211" s="383"/>
      <c r="IFD211" s="383"/>
      <c r="IFE211" s="383"/>
      <c r="IFF211" s="383"/>
      <c r="IFG211" s="383"/>
      <c r="IFH211" s="383"/>
      <c r="IFI211" s="383"/>
      <c r="IFJ211" s="383"/>
      <c r="IFK211" s="383"/>
      <c r="IFL211" s="383"/>
      <c r="IFM211" s="383"/>
      <c r="IFN211" s="383"/>
      <c r="IFO211" s="383"/>
      <c r="IFP211" s="383"/>
      <c r="IFQ211" s="383"/>
      <c r="IFR211" s="383"/>
      <c r="IFS211" s="383"/>
      <c r="IFT211" s="383"/>
      <c r="IFU211" s="383"/>
      <c r="IFV211" s="383"/>
      <c r="IFW211" s="383"/>
      <c r="IFX211" s="383"/>
      <c r="IFY211" s="383"/>
      <c r="IFZ211" s="383"/>
      <c r="IGA211" s="383"/>
      <c r="IGB211" s="383"/>
      <c r="IGC211" s="383"/>
      <c r="IGD211" s="383"/>
      <c r="IGE211" s="383"/>
      <c r="IGF211" s="383"/>
      <c r="IGG211" s="383"/>
      <c r="IGH211" s="383"/>
      <c r="IGI211" s="383"/>
      <c r="IGJ211" s="383"/>
      <c r="IGK211" s="383"/>
      <c r="IGL211" s="383"/>
      <c r="IGM211" s="383"/>
      <c r="IGN211" s="383"/>
      <c r="IGO211" s="383"/>
      <c r="IGP211" s="383"/>
      <c r="IGQ211" s="383"/>
      <c r="IGR211" s="383"/>
      <c r="IGS211" s="383"/>
      <c r="IGT211" s="383"/>
      <c r="IGU211" s="383"/>
      <c r="IGV211" s="383"/>
      <c r="IGW211" s="383"/>
      <c r="IGX211" s="383"/>
      <c r="IGY211" s="383"/>
      <c r="IGZ211" s="383"/>
      <c r="IHA211" s="383"/>
      <c r="IHB211" s="383"/>
      <c r="IHC211" s="383"/>
      <c r="IHD211" s="383"/>
      <c r="IHE211" s="383"/>
      <c r="IHF211" s="383"/>
      <c r="IHG211" s="383"/>
      <c r="IHH211" s="383"/>
      <c r="IHI211" s="383"/>
      <c r="IHJ211" s="383"/>
      <c r="IHK211" s="383"/>
      <c r="IHL211" s="383"/>
      <c r="IHM211" s="383"/>
      <c r="IHN211" s="383"/>
      <c r="IHO211" s="383"/>
      <c r="IHP211" s="383"/>
      <c r="IHQ211" s="383"/>
      <c r="IHR211" s="383"/>
      <c r="IHS211" s="383"/>
      <c r="IHT211" s="383"/>
      <c r="IHU211" s="383"/>
      <c r="IHV211" s="383"/>
      <c r="IHW211" s="383"/>
      <c r="IHX211" s="383"/>
      <c r="IHY211" s="383"/>
      <c r="IHZ211" s="383"/>
      <c r="IIA211" s="383"/>
      <c r="IIB211" s="383"/>
      <c r="IIC211" s="383"/>
      <c r="IID211" s="383"/>
      <c r="IIE211" s="383"/>
      <c r="IIF211" s="383"/>
      <c r="IIG211" s="383"/>
      <c r="IIH211" s="383"/>
      <c r="III211" s="383"/>
      <c r="IIJ211" s="383"/>
      <c r="IIK211" s="383"/>
      <c r="IIL211" s="383"/>
      <c r="IIM211" s="383"/>
      <c r="IIN211" s="383"/>
      <c r="IIO211" s="383"/>
      <c r="IIP211" s="383"/>
      <c r="IIQ211" s="383"/>
      <c r="IIR211" s="383"/>
      <c r="IIS211" s="383"/>
      <c r="IIT211" s="383"/>
      <c r="IIU211" s="383"/>
      <c r="IIV211" s="383"/>
      <c r="IIW211" s="383"/>
      <c r="IIX211" s="383"/>
      <c r="IIY211" s="383"/>
      <c r="IIZ211" s="383"/>
      <c r="IJA211" s="383"/>
      <c r="IJB211" s="383"/>
      <c r="IJC211" s="383"/>
      <c r="IJD211" s="383"/>
      <c r="IJE211" s="383"/>
      <c r="IJF211" s="383"/>
      <c r="IJG211" s="383"/>
      <c r="IJH211" s="383"/>
      <c r="IJI211" s="383"/>
      <c r="IJJ211" s="383"/>
      <c r="IJK211" s="383"/>
      <c r="IJL211" s="383"/>
      <c r="IJM211" s="383"/>
      <c r="IJN211" s="383"/>
      <c r="IJO211" s="383"/>
      <c r="IJP211" s="383"/>
      <c r="IJQ211" s="383"/>
      <c r="IJR211" s="383"/>
      <c r="IJS211" s="383"/>
      <c r="IJT211" s="383"/>
      <c r="IJU211" s="383"/>
      <c r="IJV211" s="383"/>
      <c r="IJW211" s="383"/>
      <c r="IJX211" s="383"/>
      <c r="IJY211" s="383"/>
      <c r="IJZ211" s="383"/>
      <c r="IKA211" s="383"/>
      <c r="IKB211" s="383"/>
      <c r="IKC211" s="383"/>
      <c r="IKD211" s="383"/>
      <c r="IKE211" s="383"/>
      <c r="IKF211" s="383"/>
      <c r="IKG211" s="383"/>
      <c r="IKH211" s="383"/>
      <c r="IKI211" s="383"/>
      <c r="IKJ211" s="383"/>
      <c r="IKK211" s="383"/>
      <c r="IKL211" s="383"/>
      <c r="IKM211" s="383"/>
      <c r="IKN211" s="383"/>
      <c r="IKO211" s="383"/>
      <c r="IKP211" s="383"/>
      <c r="IKQ211" s="383"/>
      <c r="IKR211" s="383"/>
      <c r="IKS211" s="383"/>
      <c r="IKT211" s="383"/>
      <c r="IKU211" s="383"/>
      <c r="IKV211" s="383"/>
      <c r="IKW211" s="383"/>
      <c r="IKX211" s="383"/>
      <c r="IKY211" s="383"/>
      <c r="IKZ211" s="383"/>
      <c r="ILA211" s="383"/>
      <c r="ILB211" s="383"/>
      <c r="ILC211" s="383"/>
      <c r="ILD211" s="383"/>
      <c r="ILE211" s="383"/>
      <c r="ILF211" s="383"/>
      <c r="ILG211" s="383"/>
      <c r="ILH211" s="383"/>
      <c r="ILI211" s="383"/>
      <c r="ILJ211" s="383"/>
      <c r="ILK211" s="383"/>
      <c r="ILL211" s="383"/>
      <c r="ILM211" s="383"/>
      <c r="ILN211" s="383"/>
      <c r="ILO211" s="383"/>
      <c r="ILP211" s="383"/>
      <c r="ILQ211" s="383"/>
      <c r="ILR211" s="383"/>
      <c r="ILS211" s="383"/>
      <c r="ILT211" s="383"/>
      <c r="ILU211" s="383"/>
      <c r="ILV211" s="383"/>
      <c r="ILW211" s="383"/>
      <c r="ILX211" s="383"/>
      <c r="ILY211" s="383"/>
      <c r="ILZ211" s="383"/>
      <c r="IMA211" s="383"/>
      <c r="IMB211" s="383"/>
      <c r="IMC211" s="383"/>
      <c r="IMD211" s="383"/>
      <c r="IME211" s="383"/>
      <c r="IMF211" s="383"/>
      <c r="IMG211" s="383"/>
      <c r="IMH211" s="383"/>
      <c r="IMI211" s="383"/>
      <c r="IMJ211" s="383"/>
      <c r="IMK211" s="383"/>
      <c r="IML211" s="383"/>
      <c r="IMM211" s="383"/>
      <c r="IMN211" s="383"/>
      <c r="IMO211" s="383"/>
      <c r="IMP211" s="383"/>
      <c r="IMQ211" s="383"/>
      <c r="IMR211" s="383"/>
      <c r="IMS211" s="383"/>
      <c r="IMT211" s="383"/>
      <c r="IMU211" s="383"/>
      <c r="IMV211" s="383"/>
      <c r="IMW211" s="383"/>
      <c r="IMX211" s="383"/>
      <c r="IMY211" s="383"/>
      <c r="IMZ211" s="383"/>
      <c r="INA211" s="383"/>
      <c r="INB211" s="383"/>
      <c r="INC211" s="383"/>
      <c r="IND211" s="383"/>
      <c r="INE211" s="383"/>
      <c r="INF211" s="383"/>
      <c r="ING211" s="383"/>
      <c r="INH211" s="383"/>
      <c r="INI211" s="383"/>
      <c r="INJ211" s="383"/>
      <c r="INK211" s="383"/>
      <c r="INL211" s="383"/>
      <c r="INM211" s="383"/>
      <c r="INN211" s="383"/>
      <c r="INO211" s="383"/>
      <c r="INP211" s="383"/>
      <c r="INQ211" s="383"/>
      <c r="INR211" s="383"/>
      <c r="INS211" s="383"/>
      <c r="INT211" s="383"/>
      <c r="INU211" s="383"/>
      <c r="INV211" s="383"/>
      <c r="INW211" s="383"/>
      <c r="INX211" s="383"/>
      <c r="INY211" s="383"/>
      <c r="INZ211" s="383"/>
      <c r="IOA211" s="383"/>
      <c r="IOB211" s="383"/>
      <c r="IOC211" s="383"/>
      <c r="IOD211" s="383"/>
      <c r="IOE211" s="383"/>
      <c r="IOF211" s="383"/>
      <c r="IOG211" s="383"/>
      <c r="IOH211" s="383"/>
      <c r="IOI211" s="383"/>
      <c r="IOJ211" s="383"/>
      <c r="IOK211" s="383"/>
      <c r="IOL211" s="383"/>
      <c r="IOM211" s="383"/>
      <c r="ION211" s="383"/>
      <c r="IOO211" s="383"/>
      <c r="IOP211" s="383"/>
      <c r="IOQ211" s="383"/>
      <c r="IOR211" s="383"/>
      <c r="IOS211" s="383"/>
      <c r="IOT211" s="383"/>
      <c r="IOU211" s="383"/>
      <c r="IOV211" s="383"/>
      <c r="IOW211" s="383"/>
      <c r="IOX211" s="383"/>
      <c r="IOY211" s="383"/>
      <c r="IOZ211" s="383"/>
      <c r="IPA211" s="383"/>
      <c r="IPB211" s="383"/>
      <c r="IPC211" s="383"/>
      <c r="IPD211" s="383"/>
      <c r="IPE211" s="383"/>
      <c r="IPF211" s="383"/>
      <c r="IPG211" s="383"/>
      <c r="IPH211" s="383"/>
      <c r="IPI211" s="383"/>
      <c r="IPJ211" s="383"/>
      <c r="IPK211" s="383"/>
      <c r="IPL211" s="383"/>
      <c r="IPM211" s="383"/>
      <c r="IPN211" s="383"/>
      <c r="IPO211" s="383"/>
      <c r="IPP211" s="383"/>
      <c r="IPQ211" s="383"/>
      <c r="IPR211" s="383"/>
      <c r="IPS211" s="383"/>
      <c r="IPT211" s="383"/>
      <c r="IPU211" s="383"/>
      <c r="IPV211" s="383"/>
      <c r="IPW211" s="383"/>
      <c r="IPX211" s="383"/>
      <c r="IPY211" s="383"/>
      <c r="IPZ211" s="383"/>
      <c r="IQA211" s="383"/>
      <c r="IQB211" s="383"/>
      <c r="IQC211" s="383"/>
      <c r="IQD211" s="383"/>
      <c r="IQE211" s="383"/>
      <c r="IQF211" s="383"/>
      <c r="IQG211" s="383"/>
      <c r="IQH211" s="383"/>
      <c r="IQI211" s="383"/>
      <c r="IQJ211" s="383"/>
      <c r="IQK211" s="383"/>
      <c r="IQL211" s="383"/>
      <c r="IQM211" s="383"/>
      <c r="IQN211" s="383"/>
      <c r="IQO211" s="383"/>
      <c r="IQP211" s="383"/>
      <c r="IQQ211" s="383"/>
      <c r="IQR211" s="383"/>
      <c r="IQS211" s="383"/>
      <c r="IQT211" s="383"/>
      <c r="IQU211" s="383"/>
      <c r="IQV211" s="383"/>
      <c r="IQW211" s="383"/>
      <c r="IQX211" s="383"/>
      <c r="IQY211" s="383"/>
      <c r="IQZ211" s="383"/>
      <c r="IRA211" s="383"/>
      <c r="IRB211" s="383"/>
      <c r="IRC211" s="383"/>
      <c r="IRD211" s="383"/>
      <c r="IRE211" s="383"/>
      <c r="IRF211" s="383"/>
      <c r="IRG211" s="383"/>
      <c r="IRH211" s="383"/>
      <c r="IRI211" s="383"/>
      <c r="IRJ211" s="383"/>
      <c r="IRK211" s="383"/>
      <c r="IRL211" s="383"/>
      <c r="IRM211" s="383"/>
      <c r="IRN211" s="383"/>
      <c r="IRO211" s="383"/>
      <c r="IRP211" s="383"/>
      <c r="IRQ211" s="383"/>
      <c r="IRR211" s="383"/>
      <c r="IRS211" s="383"/>
      <c r="IRT211" s="383"/>
      <c r="IRU211" s="383"/>
      <c r="IRV211" s="383"/>
      <c r="IRW211" s="383"/>
      <c r="IRX211" s="383"/>
      <c r="IRY211" s="383"/>
      <c r="IRZ211" s="383"/>
      <c r="ISA211" s="383"/>
      <c r="ISB211" s="383"/>
      <c r="ISC211" s="383"/>
      <c r="ISD211" s="383"/>
      <c r="ISE211" s="383"/>
      <c r="ISF211" s="383"/>
      <c r="ISG211" s="383"/>
      <c r="ISH211" s="383"/>
      <c r="ISI211" s="383"/>
      <c r="ISJ211" s="383"/>
      <c r="ISK211" s="383"/>
      <c r="ISL211" s="383"/>
      <c r="ISM211" s="383"/>
      <c r="ISN211" s="383"/>
      <c r="ISO211" s="383"/>
      <c r="ISP211" s="383"/>
      <c r="ISQ211" s="383"/>
      <c r="ISR211" s="383"/>
      <c r="ISS211" s="383"/>
      <c r="IST211" s="383"/>
      <c r="ISU211" s="383"/>
      <c r="ISV211" s="383"/>
      <c r="ISW211" s="383"/>
      <c r="ISX211" s="383"/>
      <c r="ISY211" s="383"/>
      <c r="ISZ211" s="383"/>
      <c r="ITA211" s="383"/>
      <c r="ITB211" s="383"/>
      <c r="ITC211" s="383"/>
      <c r="ITD211" s="383"/>
      <c r="ITE211" s="383"/>
      <c r="ITF211" s="383"/>
      <c r="ITG211" s="383"/>
      <c r="ITH211" s="383"/>
      <c r="ITI211" s="383"/>
      <c r="ITJ211" s="383"/>
      <c r="ITK211" s="383"/>
      <c r="ITL211" s="383"/>
      <c r="ITM211" s="383"/>
      <c r="ITN211" s="383"/>
      <c r="ITO211" s="383"/>
      <c r="ITP211" s="383"/>
      <c r="ITQ211" s="383"/>
      <c r="ITR211" s="383"/>
      <c r="ITS211" s="383"/>
      <c r="ITT211" s="383"/>
      <c r="ITU211" s="383"/>
      <c r="ITV211" s="383"/>
      <c r="ITW211" s="383"/>
      <c r="ITX211" s="383"/>
      <c r="ITY211" s="383"/>
      <c r="ITZ211" s="383"/>
      <c r="IUA211" s="383"/>
      <c r="IUB211" s="383"/>
      <c r="IUC211" s="383"/>
      <c r="IUD211" s="383"/>
      <c r="IUE211" s="383"/>
      <c r="IUF211" s="383"/>
      <c r="IUG211" s="383"/>
      <c r="IUH211" s="383"/>
      <c r="IUI211" s="383"/>
      <c r="IUJ211" s="383"/>
      <c r="IUK211" s="383"/>
      <c r="IUL211" s="383"/>
      <c r="IUM211" s="383"/>
      <c r="IUN211" s="383"/>
      <c r="IUO211" s="383"/>
      <c r="IUP211" s="383"/>
      <c r="IUQ211" s="383"/>
      <c r="IUR211" s="383"/>
      <c r="IUS211" s="383"/>
      <c r="IUT211" s="383"/>
      <c r="IUU211" s="383"/>
      <c r="IUV211" s="383"/>
      <c r="IUW211" s="383"/>
      <c r="IUX211" s="383"/>
      <c r="IUY211" s="383"/>
      <c r="IUZ211" s="383"/>
      <c r="IVA211" s="383"/>
      <c r="IVB211" s="383"/>
      <c r="IVC211" s="383"/>
      <c r="IVD211" s="383"/>
      <c r="IVE211" s="383"/>
      <c r="IVF211" s="383"/>
      <c r="IVG211" s="383"/>
      <c r="IVH211" s="383"/>
      <c r="IVI211" s="383"/>
      <c r="IVJ211" s="383"/>
      <c r="IVK211" s="383"/>
      <c r="IVL211" s="383"/>
      <c r="IVM211" s="383"/>
      <c r="IVN211" s="383"/>
      <c r="IVO211" s="383"/>
      <c r="IVP211" s="383"/>
      <c r="IVQ211" s="383"/>
      <c r="IVR211" s="383"/>
      <c r="IVS211" s="383"/>
      <c r="IVT211" s="383"/>
      <c r="IVU211" s="383"/>
      <c r="IVV211" s="383"/>
      <c r="IVW211" s="383"/>
      <c r="IVX211" s="383"/>
      <c r="IVY211" s="383"/>
      <c r="IVZ211" s="383"/>
      <c r="IWA211" s="383"/>
      <c r="IWB211" s="383"/>
      <c r="IWC211" s="383"/>
      <c r="IWD211" s="383"/>
      <c r="IWE211" s="383"/>
      <c r="IWF211" s="383"/>
      <c r="IWG211" s="383"/>
      <c r="IWH211" s="383"/>
      <c r="IWI211" s="383"/>
      <c r="IWJ211" s="383"/>
      <c r="IWK211" s="383"/>
      <c r="IWL211" s="383"/>
      <c r="IWM211" s="383"/>
      <c r="IWN211" s="383"/>
      <c r="IWO211" s="383"/>
      <c r="IWP211" s="383"/>
      <c r="IWQ211" s="383"/>
      <c r="IWR211" s="383"/>
      <c r="IWS211" s="383"/>
      <c r="IWT211" s="383"/>
      <c r="IWU211" s="383"/>
      <c r="IWV211" s="383"/>
      <c r="IWW211" s="383"/>
      <c r="IWX211" s="383"/>
      <c r="IWY211" s="383"/>
      <c r="IWZ211" s="383"/>
      <c r="IXA211" s="383"/>
      <c r="IXB211" s="383"/>
      <c r="IXC211" s="383"/>
      <c r="IXD211" s="383"/>
      <c r="IXE211" s="383"/>
      <c r="IXF211" s="383"/>
      <c r="IXG211" s="383"/>
      <c r="IXH211" s="383"/>
      <c r="IXI211" s="383"/>
      <c r="IXJ211" s="383"/>
      <c r="IXK211" s="383"/>
      <c r="IXL211" s="383"/>
      <c r="IXM211" s="383"/>
      <c r="IXN211" s="383"/>
      <c r="IXO211" s="383"/>
      <c r="IXP211" s="383"/>
      <c r="IXQ211" s="383"/>
      <c r="IXR211" s="383"/>
      <c r="IXS211" s="383"/>
      <c r="IXT211" s="383"/>
      <c r="IXU211" s="383"/>
      <c r="IXV211" s="383"/>
      <c r="IXW211" s="383"/>
      <c r="IXX211" s="383"/>
      <c r="IXY211" s="383"/>
      <c r="IXZ211" s="383"/>
      <c r="IYA211" s="383"/>
      <c r="IYB211" s="383"/>
      <c r="IYC211" s="383"/>
      <c r="IYD211" s="383"/>
      <c r="IYE211" s="383"/>
      <c r="IYF211" s="383"/>
      <c r="IYG211" s="383"/>
      <c r="IYH211" s="383"/>
      <c r="IYI211" s="383"/>
      <c r="IYJ211" s="383"/>
      <c r="IYK211" s="383"/>
      <c r="IYL211" s="383"/>
      <c r="IYM211" s="383"/>
      <c r="IYN211" s="383"/>
      <c r="IYO211" s="383"/>
      <c r="IYP211" s="383"/>
      <c r="IYQ211" s="383"/>
      <c r="IYR211" s="383"/>
      <c r="IYS211" s="383"/>
      <c r="IYT211" s="383"/>
      <c r="IYU211" s="383"/>
      <c r="IYV211" s="383"/>
      <c r="IYW211" s="383"/>
      <c r="IYX211" s="383"/>
      <c r="IYY211" s="383"/>
      <c r="IYZ211" s="383"/>
      <c r="IZA211" s="383"/>
      <c r="IZB211" s="383"/>
      <c r="IZC211" s="383"/>
      <c r="IZD211" s="383"/>
      <c r="IZE211" s="383"/>
      <c r="IZF211" s="383"/>
      <c r="IZG211" s="383"/>
      <c r="IZH211" s="383"/>
      <c r="IZI211" s="383"/>
      <c r="IZJ211" s="383"/>
      <c r="IZK211" s="383"/>
      <c r="IZL211" s="383"/>
      <c r="IZM211" s="383"/>
      <c r="IZN211" s="383"/>
      <c r="IZO211" s="383"/>
      <c r="IZP211" s="383"/>
      <c r="IZQ211" s="383"/>
      <c r="IZR211" s="383"/>
      <c r="IZS211" s="383"/>
      <c r="IZT211" s="383"/>
      <c r="IZU211" s="383"/>
      <c r="IZV211" s="383"/>
      <c r="IZW211" s="383"/>
      <c r="IZX211" s="383"/>
      <c r="IZY211" s="383"/>
      <c r="IZZ211" s="383"/>
      <c r="JAA211" s="383"/>
      <c r="JAB211" s="383"/>
      <c r="JAC211" s="383"/>
      <c r="JAD211" s="383"/>
      <c r="JAE211" s="383"/>
      <c r="JAF211" s="383"/>
      <c r="JAG211" s="383"/>
      <c r="JAH211" s="383"/>
      <c r="JAI211" s="383"/>
      <c r="JAJ211" s="383"/>
      <c r="JAK211" s="383"/>
      <c r="JAL211" s="383"/>
      <c r="JAM211" s="383"/>
      <c r="JAN211" s="383"/>
      <c r="JAO211" s="383"/>
      <c r="JAP211" s="383"/>
      <c r="JAQ211" s="383"/>
      <c r="JAR211" s="383"/>
      <c r="JAS211" s="383"/>
      <c r="JAT211" s="383"/>
      <c r="JAU211" s="383"/>
      <c r="JAV211" s="383"/>
      <c r="JAW211" s="383"/>
      <c r="JAX211" s="383"/>
      <c r="JAY211" s="383"/>
      <c r="JAZ211" s="383"/>
      <c r="JBA211" s="383"/>
      <c r="JBB211" s="383"/>
      <c r="JBC211" s="383"/>
      <c r="JBD211" s="383"/>
      <c r="JBE211" s="383"/>
      <c r="JBF211" s="383"/>
      <c r="JBG211" s="383"/>
      <c r="JBH211" s="383"/>
      <c r="JBI211" s="383"/>
      <c r="JBJ211" s="383"/>
      <c r="JBK211" s="383"/>
      <c r="JBL211" s="383"/>
      <c r="JBM211" s="383"/>
      <c r="JBN211" s="383"/>
      <c r="JBO211" s="383"/>
      <c r="JBP211" s="383"/>
      <c r="JBQ211" s="383"/>
      <c r="JBR211" s="383"/>
      <c r="JBS211" s="383"/>
      <c r="JBT211" s="383"/>
      <c r="JBU211" s="383"/>
      <c r="JBV211" s="383"/>
      <c r="JBW211" s="383"/>
      <c r="JBX211" s="383"/>
      <c r="JBY211" s="383"/>
      <c r="JBZ211" s="383"/>
      <c r="JCA211" s="383"/>
      <c r="JCB211" s="383"/>
      <c r="JCC211" s="383"/>
      <c r="JCD211" s="383"/>
      <c r="JCE211" s="383"/>
      <c r="JCF211" s="383"/>
      <c r="JCG211" s="383"/>
      <c r="JCH211" s="383"/>
      <c r="JCI211" s="383"/>
      <c r="JCJ211" s="383"/>
      <c r="JCK211" s="383"/>
      <c r="JCL211" s="383"/>
      <c r="JCM211" s="383"/>
      <c r="JCN211" s="383"/>
      <c r="JCO211" s="383"/>
      <c r="JCP211" s="383"/>
      <c r="JCQ211" s="383"/>
      <c r="JCR211" s="383"/>
      <c r="JCS211" s="383"/>
      <c r="JCT211" s="383"/>
      <c r="JCU211" s="383"/>
      <c r="JCV211" s="383"/>
      <c r="JCW211" s="383"/>
      <c r="JCX211" s="383"/>
      <c r="JCY211" s="383"/>
      <c r="JCZ211" s="383"/>
      <c r="JDA211" s="383"/>
      <c r="JDB211" s="383"/>
      <c r="JDC211" s="383"/>
      <c r="JDD211" s="383"/>
      <c r="JDE211" s="383"/>
      <c r="JDF211" s="383"/>
      <c r="JDG211" s="383"/>
      <c r="JDH211" s="383"/>
      <c r="JDI211" s="383"/>
      <c r="JDJ211" s="383"/>
      <c r="JDK211" s="383"/>
      <c r="JDL211" s="383"/>
      <c r="JDM211" s="383"/>
      <c r="JDN211" s="383"/>
      <c r="JDO211" s="383"/>
      <c r="JDP211" s="383"/>
      <c r="JDQ211" s="383"/>
      <c r="JDR211" s="383"/>
      <c r="JDS211" s="383"/>
      <c r="JDT211" s="383"/>
      <c r="JDU211" s="383"/>
      <c r="JDV211" s="383"/>
      <c r="JDW211" s="383"/>
      <c r="JDX211" s="383"/>
      <c r="JDY211" s="383"/>
      <c r="JDZ211" s="383"/>
      <c r="JEA211" s="383"/>
      <c r="JEB211" s="383"/>
      <c r="JEC211" s="383"/>
      <c r="JED211" s="383"/>
      <c r="JEE211" s="383"/>
      <c r="JEF211" s="383"/>
      <c r="JEG211" s="383"/>
      <c r="JEH211" s="383"/>
      <c r="JEI211" s="383"/>
      <c r="JEJ211" s="383"/>
      <c r="JEK211" s="383"/>
      <c r="JEL211" s="383"/>
      <c r="JEM211" s="383"/>
      <c r="JEN211" s="383"/>
      <c r="JEO211" s="383"/>
      <c r="JEP211" s="383"/>
      <c r="JEQ211" s="383"/>
      <c r="JER211" s="383"/>
      <c r="JES211" s="383"/>
      <c r="JET211" s="383"/>
      <c r="JEU211" s="383"/>
      <c r="JEV211" s="383"/>
      <c r="JEW211" s="383"/>
      <c r="JEX211" s="383"/>
      <c r="JEY211" s="383"/>
      <c r="JEZ211" s="383"/>
      <c r="JFA211" s="383"/>
      <c r="JFB211" s="383"/>
      <c r="JFC211" s="383"/>
      <c r="JFD211" s="383"/>
      <c r="JFE211" s="383"/>
      <c r="JFF211" s="383"/>
      <c r="JFG211" s="383"/>
      <c r="JFH211" s="383"/>
      <c r="JFI211" s="383"/>
      <c r="JFJ211" s="383"/>
      <c r="JFK211" s="383"/>
      <c r="JFL211" s="383"/>
      <c r="JFM211" s="383"/>
      <c r="JFN211" s="383"/>
      <c r="JFO211" s="383"/>
      <c r="JFP211" s="383"/>
      <c r="JFQ211" s="383"/>
      <c r="JFR211" s="383"/>
      <c r="JFS211" s="383"/>
      <c r="JFT211" s="383"/>
      <c r="JFU211" s="383"/>
      <c r="JFV211" s="383"/>
      <c r="JFW211" s="383"/>
      <c r="JFX211" s="383"/>
      <c r="JFY211" s="383"/>
      <c r="JFZ211" s="383"/>
      <c r="JGA211" s="383"/>
      <c r="JGB211" s="383"/>
      <c r="JGC211" s="383"/>
      <c r="JGD211" s="383"/>
      <c r="JGE211" s="383"/>
      <c r="JGF211" s="383"/>
      <c r="JGG211" s="383"/>
      <c r="JGH211" s="383"/>
      <c r="JGI211" s="383"/>
      <c r="JGJ211" s="383"/>
      <c r="JGK211" s="383"/>
      <c r="JGL211" s="383"/>
      <c r="JGM211" s="383"/>
      <c r="JGN211" s="383"/>
      <c r="JGO211" s="383"/>
      <c r="JGP211" s="383"/>
      <c r="JGQ211" s="383"/>
      <c r="JGR211" s="383"/>
      <c r="JGS211" s="383"/>
      <c r="JGT211" s="383"/>
      <c r="JGU211" s="383"/>
      <c r="JGV211" s="383"/>
      <c r="JGW211" s="383"/>
      <c r="JGX211" s="383"/>
      <c r="JGY211" s="383"/>
      <c r="JGZ211" s="383"/>
      <c r="JHA211" s="383"/>
      <c r="JHB211" s="383"/>
      <c r="JHC211" s="383"/>
      <c r="JHD211" s="383"/>
      <c r="JHE211" s="383"/>
      <c r="JHF211" s="383"/>
      <c r="JHG211" s="383"/>
      <c r="JHH211" s="383"/>
      <c r="JHI211" s="383"/>
      <c r="JHJ211" s="383"/>
      <c r="JHK211" s="383"/>
      <c r="JHL211" s="383"/>
      <c r="JHM211" s="383"/>
      <c r="JHN211" s="383"/>
      <c r="JHO211" s="383"/>
      <c r="JHP211" s="383"/>
      <c r="JHQ211" s="383"/>
      <c r="JHR211" s="383"/>
      <c r="JHS211" s="383"/>
      <c r="JHT211" s="383"/>
      <c r="JHU211" s="383"/>
      <c r="JHV211" s="383"/>
      <c r="JHW211" s="383"/>
      <c r="JHX211" s="383"/>
      <c r="JHY211" s="383"/>
      <c r="JHZ211" s="383"/>
      <c r="JIA211" s="383"/>
      <c r="JIB211" s="383"/>
      <c r="JIC211" s="383"/>
      <c r="JID211" s="383"/>
      <c r="JIE211" s="383"/>
      <c r="JIF211" s="383"/>
      <c r="JIG211" s="383"/>
      <c r="JIH211" s="383"/>
      <c r="JII211" s="383"/>
      <c r="JIJ211" s="383"/>
      <c r="JIK211" s="383"/>
      <c r="JIL211" s="383"/>
      <c r="JIM211" s="383"/>
      <c r="JIN211" s="383"/>
      <c r="JIO211" s="383"/>
      <c r="JIP211" s="383"/>
      <c r="JIQ211" s="383"/>
      <c r="JIR211" s="383"/>
      <c r="JIS211" s="383"/>
      <c r="JIT211" s="383"/>
      <c r="JIU211" s="383"/>
      <c r="JIV211" s="383"/>
      <c r="JIW211" s="383"/>
      <c r="JIX211" s="383"/>
      <c r="JIY211" s="383"/>
      <c r="JIZ211" s="383"/>
      <c r="JJA211" s="383"/>
      <c r="JJB211" s="383"/>
      <c r="JJC211" s="383"/>
      <c r="JJD211" s="383"/>
      <c r="JJE211" s="383"/>
      <c r="JJF211" s="383"/>
      <c r="JJG211" s="383"/>
      <c r="JJH211" s="383"/>
      <c r="JJI211" s="383"/>
      <c r="JJJ211" s="383"/>
      <c r="JJK211" s="383"/>
      <c r="JJL211" s="383"/>
      <c r="JJM211" s="383"/>
      <c r="JJN211" s="383"/>
      <c r="JJO211" s="383"/>
      <c r="JJP211" s="383"/>
      <c r="JJQ211" s="383"/>
      <c r="JJR211" s="383"/>
      <c r="JJS211" s="383"/>
      <c r="JJT211" s="383"/>
      <c r="JJU211" s="383"/>
      <c r="JJV211" s="383"/>
      <c r="JJW211" s="383"/>
      <c r="JJX211" s="383"/>
      <c r="JJY211" s="383"/>
      <c r="JJZ211" s="383"/>
      <c r="JKA211" s="383"/>
      <c r="JKB211" s="383"/>
      <c r="JKC211" s="383"/>
      <c r="JKD211" s="383"/>
      <c r="JKE211" s="383"/>
      <c r="JKF211" s="383"/>
      <c r="JKG211" s="383"/>
      <c r="JKH211" s="383"/>
      <c r="JKI211" s="383"/>
      <c r="JKJ211" s="383"/>
      <c r="JKK211" s="383"/>
      <c r="JKL211" s="383"/>
      <c r="JKM211" s="383"/>
      <c r="JKN211" s="383"/>
      <c r="JKO211" s="383"/>
      <c r="JKP211" s="383"/>
      <c r="JKQ211" s="383"/>
      <c r="JKR211" s="383"/>
      <c r="JKS211" s="383"/>
      <c r="JKT211" s="383"/>
      <c r="JKU211" s="383"/>
      <c r="JKV211" s="383"/>
      <c r="JKW211" s="383"/>
      <c r="JKX211" s="383"/>
      <c r="JKY211" s="383"/>
      <c r="JKZ211" s="383"/>
      <c r="JLA211" s="383"/>
      <c r="JLB211" s="383"/>
      <c r="JLC211" s="383"/>
      <c r="JLD211" s="383"/>
      <c r="JLE211" s="383"/>
      <c r="JLF211" s="383"/>
      <c r="JLG211" s="383"/>
      <c r="JLH211" s="383"/>
      <c r="JLI211" s="383"/>
      <c r="JLJ211" s="383"/>
      <c r="JLK211" s="383"/>
      <c r="JLL211" s="383"/>
      <c r="JLM211" s="383"/>
      <c r="JLN211" s="383"/>
      <c r="JLO211" s="383"/>
      <c r="JLP211" s="383"/>
      <c r="JLQ211" s="383"/>
      <c r="JLR211" s="383"/>
      <c r="JLS211" s="383"/>
      <c r="JLT211" s="383"/>
      <c r="JLU211" s="383"/>
      <c r="JLV211" s="383"/>
      <c r="JLW211" s="383"/>
      <c r="JLX211" s="383"/>
      <c r="JLY211" s="383"/>
      <c r="JLZ211" s="383"/>
      <c r="JMA211" s="383"/>
      <c r="JMB211" s="383"/>
      <c r="JMC211" s="383"/>
      <c r="JMD211" s="383"/>
      <c r="JME211" s="383"/>
      <c r="JMF211" s="383"/>
      <c r="JMG211" s="383"/>
      <c r="JMH211" s="383"/>
      <c r="JMI211" s="383"/>
      <c r="JMJ211" s="383"/>
      <c r="JMK211" s="383"/>
      <c r="JML211" s="383"/>
      <c r="JMM211" s="383"/>
      <c r="JMN211" s="383"/>
      <c r="JMO211" s="383"/>
      <c r="JMP211" s="383"/>
      <c r="JMQ211" s="383"/>
      <c r="JMR211" s="383"/>
      <c r="JMS211" s="383"/>
      <c r="JMT211" s="383"/>
      <c r="JMU211" s="383"/>
      <c r="JMV211" s="383"/>
      <c r="JMW211" s="383"/>
      <c r="JMX211" s="383"/>
      <c r="JMY211" s="383"/>
      <c r="JMZ211" s="383"/>
      <c r="JNA211" s="383"/>
      <c r="JNB211" s="383"/>
      <c r="JNC211" s="383"/>
      <c r="JND211" s="383"/>
      <c r="JNE211" s="383"/>
      <c r="JNF211" s="383"/>
      <c r="JNG211" s="383"/>
      <c r="JNH211" s="383"/>
      <c r="JNI211" s="383"/>
      <c r="JNJ211" s="383"/>
      <c r="JNK211" s="383"/>
      <c r="JNL211" s="383"/>
      <c r="JNM211" s="383"/>
      <c r="JNN211" s="383"/>
      <c r="JNO211" s="383"/>
      <c r="JNP211" s="383"/>
      <c r="JNQ211" s="383"/>
      <c r="JNR211" s="383"/>
      <c r="JNS211" s="383"/>
      <c r="JNT211" s="383"/>
      <c r="JNU211" s="383"/>
      <c r="JNV211" s="383"/>
      <c r="JNW211" s="383"/>
      <c r="JNX211" s="383"/>
      <c r="JNY211" s="383"/>
      <c r="JNZ211" s="383"/>
      <c r="JOA211" s="383"/>
      <c r="JOB211" s="383"/>
      <c r="JOC211" s="383"/>
      <c r="JOD211" s="383"/>
      <c r="JOE211" s="383"/>
      <c r="JOF211" s="383"/>
      <c r="JOG211" s="383"/>
      <c r="JOH211" s="383"/>
      <c r="JOI211" s="383"/>
      <c r="JOJ211" s="383"/>
      <c r="JOK211" s="383"/>
      <c r="JOL211" s="383"/>
      <c r="JOM211" s="383"/>
      <c r="JON211" s="383"/>
      <c r="JOO211" s="383"/>
      <c r="JOP211" s="383"/>
      <c r="JOQ211" s="383"/>
      <c r="JOR211" s="383"/>
      <c r="JOS211" s="383"/>
      <c r="JOT211" s="383"/>
      <c r="JOU211" s="383"/>
      <c r="JOV211" s="383"/>
      <c r="JOW211" s="383"/>
      <c r="JOX211" s="383"/>
      <c r="JOY211" s="383"/>
      <c r="JOZ211" s="383"/>
      <c r="JPA211" s="383"/>
      <c r="JPB211" s="383"/>
      <c r="JPC211" s="383"/>
      <c r="JPD211" s="383"/>
      <c r="JPE211" s="383"/>
      <c r="JPF211" s="383"/>
      <c r="JPG211" s="383"/>
      <c r="JPH211" s="383"/>
      <c r="JPI211" s="383"/>
      <c r="JPJ211" s="383"/>
      <c r="JPK211" s="383"/>
      <c r="JPL211" s="383"/>
      <c r="JPM211" s="383"/>
      <c r="JPN211" s="383"/>
      <c r="JPO211" s="383"/>
      <c r="JPP211" s="383"/>
      <c r="JPQ211" s="383"/>
      <c r="JPR211" s="383"/>
      <c r="JPS211" s="383"/>
      <c r="JPT211" s="383"/>
      <c r="JPU211" s="383"/>
      <c r="JPV211" s="383"/>
      <c r="JPW211" s="383"/>
      <c r="JPX211" s="383"/>
      <c r="JPY211" s="383"/>
      <c r="JPZ211" s="383"/>
      <c r="JQA211" s="383"/>
      <c r="JQB211" s="383"/>
      <c r="JQC211" s="383"/>
      <c r="JQD211" s="383"/>
      <c r="JQE211" s="383"/>
      <c r="JQF211" s="383"/>
      <c r="JQG211" s="383"/>
      <c r="JQH211" s="383"/>
      <c r="JQI211" s="383"/>
      <c r="JQJ211" s="383"/>
      <c r="JQK211" s="383"/>
      <c r="JQL211" s="383"/>
      <c r="JQM211" s="383"/>
      <c r="JQN211" s="383"/>
      <c r="JQO211" s="383"/>
      <c r="JQP211" s="383"/>
      <c r="JQQ211" s="383"/>
      <c r="JQR211" s="383"/>
      <c r="JQS211" s="383"/>
      <c r="JQT211" s="383"/>
      <c r="JQU211" s="383"/>
      <c r="JQV211" s="383"/>
      <c r="JQW211" s="383"/>
      <c r="JQX211" s="383"/>
      <c r="JQY211" s="383"/>
      <c r="JQZ211" s="383"/>
      <c r="JRA211" s="383"/>
      <c r="JRB211" s="383"/>
      <c r="JRC211" s="383"/>
      <c r="JRD211" s="383"/>
      <c r="JRE211" s="383"/>
      <c r="JRF211" s="383"/>
      <c r="JRG211" s="383"/>
      <c r="JRH211" s="383"/>
      <c r="JRI211" s="383"/>
      <c r="JRJ211" s="383"/>
      <c r="JRK211" s="383"/>
      <c r="JRL211" s="383"/>
      <c r="JRM211" s="383"/>
      <c r="JRN211" s="383"/>
      <c r="JRO211" s="383"/>
      <c r="JRP211" s="383"/>
      <c r="JRQ211" s="383"/>
      <c r="JRR211" s="383"/>
      <c r="JRS211" s="383"/>
      <c r="JRT211" s="383"/>
      <c r="JRU211" s="383"/>
      <c r="JRV211" s="383"/>
      <c r="JRW211" s="383"/>
      <c r="JRX211" s="383"/>
      <c r="JRY211" s="383"/>
      <c r="JRZ211" s="383"/>
      <c r="JSA211" s="383"/>
      <c r="JSB211" s="383"/>
      <c r="JSC211" s="383"/>
      <c r="JSD211" s="383"/>
      <c r="JSE211" s="383"/>
      <c r="JSF211" s="383"/>
      <c r="JSG211" s="383"/>
      <c r="JSH211" s="383"/>
      <c r="JSI211" s="383"/>
      <c r="JSJ211" s="383"/>
      <c r="JSK211" s="383"/>
      <c r="JSL211" s="383"/>
      <c r="JSM211" s="383"/>
      <c r="JSN211" s="383"/>
      <c r="JSO211" s="383"/>
      <c r="JSP211" s="383"/>
      <c r="JSQ211" s="383"/>
      <c r="JSR211" s="383"/>
      <c r="JSS211" s="383"/>
      <c r="JST211" s="383"/>
      <c r="JSU211" s="383"/>
      <c r="JSV211" s="383"/>
      <c r="JSW211" s="383"/>
      <c r="JSX211" s="383"/>
      <c r="JSY211" s="383"/>
      <c r="JSZ211" s="383"/>
      <c r="JTA211" s="383"/>
      <c r="JTB211" s="383"/>
      <c r="JTC211" s="383"/>
      <c r="JTD211" s="383"/>
      <c r="JTE211" s="383"/>
      <c r="JTF211" s="383"/>
      <c r="JTG211" s="383"/>
      <c r="JTH211" s="383"/>
      <c r="JTI211" s="383"/>
      <c r="JTJ211" s="383"/>
      <c r="JTK211" s="383"/>
      <c r="JTL211" s="383"/>
      <c r="JTM211" s="383"/>
      <c r="JTN211" s="383"/>
      <c r="JTO211" s="383"/>
      <c r="JTP211" s="383"/>
      <c r="JTQ211" s="383"/>
      <c r="JTR211" s="383"/>
      <c r="JTS211" s="383"/>
      <c r="JTT211" s="383"/>
      <c r="JTU211" s="383"/>
      <c r="JTV211" s="383"/>
      <c r="JTW211" s="383"/>
      <c r="JTX211" s="383"/>
      <c r="JTY211" s="383"/>
      <c r="JTZ211" s="383"/>
      <c r="JUA211" s="383"/>
      <c r="JUB211" s="383"/>
      <c r="JUC211" s="383"/>
      <c r="JUD211" s="383"/>
      <c r="JUE211" s="383"/>
      <c r="JUF211" s="383"/>
      <c r="JUG211" s="383"/>
      <c r="JUH211" s="383"/>
      <c r="JUI211" s="383"/>
      <c r="JUJ211" s="383"/>
      <c r="JUK211" s="383"/>
      <c r="JUL211" s="383"/>
      <c r="JUM211" s="383"/>
      <c r="JUN211" s="383"/>
      <c r="JUO211" s="383"/>
      <c r="JUP211" s="383"/>
      <c r="JUQ211" s="383"/>
      <c r="JUR211" s="383"/>
      <c r="JUS211" s="383"/>
      <c r="JUT211" s="383"/>
      <c r="JUU211" s="383"/>
      <c r="JUV211" s="383"/>
      <c r="JUW211" s="383"/>
      <c r="JUX211" s="383"/>
      <c r="JUY211" s="383"/>
      <c r="JUZ211" s="383"/>
      <c r="JVA211" s="383"/>
      <c r="JVB211" s="383"/>
      <c r="JVC211" s="383"/>
      <c r="JVD211" s="383"/>
      <c r="JVE211" s="383"/>
      <c r="JVF211" s="383"/>
      <c r="JVG211" s="383"/>
      <c r="JVH211" s="383"/>
      <c r="JVI211" s="383"/>
      <c r="JVJ211" s="383"/>
      <c r="JVK211" s="383"/>
      <c r="JVL211" s="383"/>
      <c r="JVM211" s="383"/>
      <c r="JVN211" s="383"/>
      <c r="JVO211" s="383"/>
      <c r="JVP211" s="383"/>
      <c r="JVQ211" s="383"/>
      <c r="JVR211" s="383"/>
      <c r="JVS211" s="383"/>
      <c r="JVT211" s="383"/>
      <c r="JVU211" s="383"/>
      <c r="JVV211" s="383"/>
      <c r="JVW211" s="383"/>
      <c r="JVX211" s="383"/>
      <c r="JVY211" s="383"/>
      <c r="JVZ211" s="383"/>
      <c r="JWA211" s="383"/>
      <c r="JWB211" s="383"/>
      <c r="JWC211" s="383"/>
      <c r="JWD211" s="383"/>
      <c r="JWE211" s="383"/>
      <c r="JWF211" s="383"/>
      <c r="JWG211" s="383"/>
      <c r="JWH211" s="383"/>
      <c r="JWI211" s="383"/>
      <c r="JWJ211" s="383"/>
      <c r="JWK211" s="383"/>
      <c r="JWL211" s="383"/>
      <c r="JWM211" s="383"/>
      <c r="JWN211" s="383"/>
      <c r="JWO211" s="383"/>
      <c r="JWP211" s="383"/>
      <c r="JWQ211" s="383"/>
      <c r="JWR211" s="383"/>
      <c r="JWS211" s="383"/>
      <c r="JWT211" s="383"/>
      <c r="JWU211" s="383"/>
      <c r="JWV211" s="383"/>
      <c r="JWW211" s="383"/>
      <c r="JWX211" s="383"/>
      <c r="JWY211" s="383"/>
      <c r="JWZ211" s="383"/>
      <c r="JXA211" s="383"/>
      <c r="JXB211" s="383"/>
      <c r="JXC211" s="383"/>
      <c r="JXD211" s="383"/>
      <c r="JXE211" s="383"/>
      <c r="JXF211" s="383"/>
      <c r="JXG211" s="383"/>
      <c r="JXH211" s="383"/>
      <c r="JXI211" s="383"/>
      <c r="JXJ211" s="383"/>
      <c r="JXK211" s="383"/>
      <c r="JXL211" s="383"/>
      <c r="JXM211" s="383"/>
      <c r="JXN211" s="383"/>
      <c r="JXO211" s="383"/>
      <c r="JXP211" s="383"/>
      <c r="JXQ211" s="383"/>
      <c r="JXR211" s="383"/>
      <c r="JXS211" s="383"/>
      <c r="JXT211" s="383"/>
      <c r="JXU211" s="383"/>
      <c r="JXV211" s="383"/>
      <c r="JXW211" s="383"/>
      <c r="JXX211" s="383"/>
      <c r="JXY211" s="383"/>
      <c r="JXZ211" s="383"/>
      <c r="JYA211" s="383"/>
      <c r="JYB211" s="383"/>
      <c r="JYC211" s="383"/>
      <c r="JYD211" s="383"/>
      <c r="JYE211" s="383"/>
      <c r="JYF211" s="383"/>
      <c r="JYG211" s="383"/>
      <c r="JYH211" s="383"/>
      <c r="JYI211" s="383"/>
      <c r="JYJ211" s="383"/>
      <c r="JYK211" s="383"/>
      <c r="JYL211" s="383"/>
      <c r="JYM211" s="383"/>
      <c r="JYN211" s="383"/>
      <c r="JYO211" s="383"/>
      <c r="JYP211" s="383"/>
      <c r="JYQ211" s="383"/>
      <c r="JYR211" s="383"/>
      <c r="JYS211" s="383"/>
      <c r="JYT211" s="383"/>
      <c r="JYU211" s="383"/>
      <c r="JYV211" s="383"/>
      <c r="JYW211" s="383"/>
      <c r="JYX211" s="383"/>
      <c r="JYY211" s="383"/>
      <c r="JYZ211" s="383"/>
      <c r="JZA211" s="383"/>
      <c r="JZB211" s="383"/>
      <c r="JZC211" s="383"/>
      <c r="JZD211" s="383"/>
      <c r="JZE211" s="383"/>
      <c r="JZF211" s="383"/>
      <c r="JZG211" s="383"/>
      <c r="JZH211" s="383"/>
      <c r="JZI211" s="383"/>
      <c r="JZJ211" s="383"/>
      <c r="JZK211" s="383"/>
      <c r="JZL211" s="383"/>
      <c r="JZM211" s="383"/>
      <c r="JZN211" s="383"/>
      <c r="JZO211" s="383"/>
      <c r="JZP211" s="383"/>
      <c r="JZQ211" s="383"/>
      <c r="JZR211" s="383"/>
      <c r="JZS211" s="383"/>
      <c r="JZT211" s="383"/>
      <c r="JZU211" s="383"/>
      <c r="JZV211" s="383"/>
      <c r="JZW211" s="383"/>
      <c r="JZX211" s="383"/>
      <c r="JZY211" s="383"/>
      <c r="JZZ211" s="383"/>
      <c r="KAA211" s="383"/>
      <c r="KAB211" s="383"/>
      <c r="KAC211" s="383"/>
      <c r="KAD211" s="383"/>
      <c r="KAE211" s="383"/>
      <c r="KAF211" s="383"/>
      <c r="KAG211" s="383"/>
      <c r="KAH211" s="383"/>
      <c r="KAI211" s="383"/>
      <c r="KAJ211" s="383"/>
      <c r="KAK211" s="383"/>
      <c r="KAL211" s="383"/>
      <c r="KAM211" s="383"/>
      <c r="KAN211" s="383"/>
      <c r="KAO211" s="383"/>
      <c r="KAP211" s="383"/>
      <c r="KAQ211" s="383"/>
      <c r="KAR211" s="383"/>
      <c r="KAS211" s="383"/>
      <c r="KAT211" s="383"/>
      <c r="KAU211" s="383"/>
      <c r="KAV211" s="383"/>
      <c r="KAW211" s="383"/>
      <c r="KAX211" s="383"/>
      <c r="KAY211" s="383"/>
      <c r="KAZ211" s="383"/>
      <c r="KBA211" s="383"/>
      <c r="KBB211" s="383"/>
      <c r="KBC211" s="383"/>
      <c r="KBD211" s="383"/>
      <c r="KBE211" s="383"/>
      <c r="KBF211" s="383"/>
      <c r="KBG211" s="383"/>
      <c r="KBH211" s="383"/>
      <c r="KBI211" s="383"/>
      <c r="KBJ211" s="383"/>
      <c r="KBK211" s="383"/>
      <c r="KBL211" s="383"/>
      <c r="KBM211" s="383"/>
      <c r="KBN211" s="383"/>
      <c r="KBO211" s="383"/>
      <c r="KBP211" s="383"/>
      <c r="KBQ211" s="383"/>
      <c r="KBR211" s="383"/>
      <c r="KBS211" s="383"/>
      <c r="KBT211" s="383"/>
      <c r="KBU211" s="383"/>
      <c r="KBV211" s="383"/>
      <c r="KBW211" s="383"/>
      <c r="KBX211" s="383"/>
      <c r="KBY211" s="383"/>
      <c r="KBZ211" s="383"/>
      <c r="KCA211" s="383"/>
      <c r="KCB211" s="383"/>
      <c r="KCC211" s="383"/>
      <c r="KCD211" s="383"/>
      <c r="KCE211" s="383"/>
      <c r="KCF211" s="383"/>
      <c r="KCG211" s="383"/>
      <c r="KCH211" s="383"/>
      <c r="KCI211" s="383"/>
      <c r="KCJ211" s="383"/>
      <c r="KCK211" s="383"/>
      <c r="KCL211" s="383"/>
      <c r="KCM211" s="383"/>
      <c r="KCN211" s="383"/>
      <c r="KCO211" s="383"/>
      <c r="KCP211" s="383"/>
      <c r="KCQ211" s="383"/>
      <c r="KCR211" s="383"/>
      <c r="KCS211" s="383"/>
      <c r="KCT211" s="383"/>
      <c r="KCU211" s="383"/>
      <c r="KCV211" s="383"/>
      <c r="KCW211" s="383"/>
      <c r="KCX211" s="383"/>
      <c r="KCY211" s="383"/>
      <c r="KCZ211" s="383"/>
      <c r="KDA211" s="383"/>
      <c r="KDB211" s="383"/>
      <c r="KDC211" s="383"/>
      <c r="KDD211" s="383"/>
      <c r="KDE211" s="383"/>
      <c r="KDF211" s="383"/>
      <c r="KDG211" s="383"/>
      <c r="KDH211" s="383"/>
      <c r="KDI211" s="383"/>
      <c r="KDJ211" s="383"/>
      <c r="KDK211" s="383"/>
      <c r="KDL211" s="383"/>
      <c r="KDM211" s="383"/>
      <c r="KDN211" s="383"/>
      <c r="KDO211" s="383"/>
      <c r="KDP211" s="383"/>
      <c r="KDQ211" s="383"/>
      <c r="KDR211" s="383"/>
      <c r="KDS211" s="383"/>
      <c r="KDT211" s="383"/>
      <c r="KDU211" s="383"/>
      <c r="KDV211" s="383"/>
      <c r="KDW211" s="383"/>
      <c r="KDX211" s="383"/>
      <c r="KDY211" s="383"/>
      <c r="KDZ211" s="383"/>
      <c r="KEA211" s="383"/>
      <c r="KEB211" s="383"/>
      <c r="KEC211" s="383"/>
      <c r="KED211" s="383"/>
      <c r="KEE211" s="383"/>
      <c r="KEF211" s="383"/>
      <c r="KEG211" s="383"/>
      <c r="KEH211" s="383"/>
      <c r="KEI211" s="383"/>
      <c r="KEJ211" s="383"/>
      <c r="KEK211" s="383"/>
      <c r="KEL211" s="383"/>
      <c r="KEM211" s="383"/>
      <c r="KEN211" s="383"/>
      <c r="KEO211" s="383"/>
      <c r="KEP211" s="383"/>
      <c r="KEQ211" s="383"/>
      <c r="KER211" s="383"/>
      <c r="KES211" s="383"/>
      <c r="KET211" s="383"/>
      <c r="KEU211" s="383"/>
      <c r="KEV211" s="383"/>
      <c r="KEW211" s="383"/>
      <c r="KEX211" s="383"/>
      <c r="KEY211" s="383"/>
      <c r="KEZ211" s="383"/>
      <c r="KFA211" s="383"/>
      <c r="KFB211" s="383"/>
      <c r="KFC211" s="383"/>
      <c r="KFD211" s="383"/>
      <c r="KFE211" s="383"/>
      <c r="KFF211" s="383"/>
      <c r="KFG211" s="383"/>
      <c r="KFH211" s="383"/>
      <c r="KFI211" s="383"/>
      <c r="KFJ211" s="383"/>
      <c r="KFK211" s="383"/>
      <c r="KFL211" s="383"/>
      <c r="KFM211" s="383"/>
      <c r="KFN211" s="383"/>
      <c r="KFO211" s="383"/>
      <c r="KFP211" s="383"/>
      <c r="KFQ211" s="383"/>
      <c r="KFR211" s="383"/>
      <c r="KFS211" s="383"/>
      <c r="KFT211" s="383"/>
      <c r="KFU211" s="383"/>
      <c r="KFV211" s="383"/>
      <c r="KFW211" s="383"/>
      <c r="KFX211" s="383"/>
      <c r="KFY211" s="383"/>
      <c r="KFZ211" s="383"/>
      <c r="KGA211" s="383"/>
      <c r="KGB211" s="383"/>
      <c r="KGC211" s="383"/>
      <c r="KGD211" s="383"/>
      <c r="KGE211" s="383"/>
      <c r="KGF211" s="383"/>
      <c r="KGG211" s="383"/>
      <c r="KGH211" s="383"/>
      <c r="KGI211" s="383"/>
      <c r="KGJ211" s="383"/>
      <c r="KGK211" s="383"/>
      <c r="KGL211" s="383"/>
      <c r="KGM211" s="383"/>
      <c r="KGN211" s="383"/>
      <c r="KGO211" s="383"/>
      <c r="KGP211" s="383"/>
      <c r="KGQ211" s="383"/>
      <c r="KGR211" s="383"/>
      <c r="KGS211" s="383"/>
      <c r="KGT211" s="383"/>
      <c r="KGU211" s="383"/>
      <c r="KGV211" s="383"/>
      <c r="KGW211" s="383"/>
      <c r="KGX211" s="383"/>
      <c r="KGY211" s="383"/>
      <c r="KGZ211" s="383"/>
      <c r="KHA211" s="383"/>
      <c r="KHB211" s="383"/>
      <c r="KHC211" s="383"/>
      <c r="KHD211" s="383"/>
      <c r="KHE211" s="383"/>
      <c r="KHF211" s="383"/>
      <c r="KHG211" s="383"/>
      <c r="KHH211" s="383"/>
      <c r="KHI211" s="383"/>
      <c r="KHJ211" s="383"/>
      <c r="KHK211" s="383"/>
      <c r="KHL211" s="383"/>
      <c r="KHM211" s="383"/>
      <c r="KHN211" s="383"/>
      <c r="KHO211" s="383"/>
      <c r="KHP211" s="383"/>
      <c r="KHQ211" s="383"/>
      <c r="KHR211" s="383"/>
      <c r="KHS211" s="383"/>
      <c r="KHT211" s="383"/>
      <c r="KHU211" s="383"/>
      <c r="KHV211" s="383"/>
      <c r="KHW211" s="383"/>
      <c r="KHX211" s="383"/>
      <c r="KHY211" s="383"/>
      <c r="KHZ211" s="383"/>
      <c r="KIA211" s="383"/>
      <c r="KIB211" s="383"/>
      <c r="KIC211" s="383"/>
      <c r="KID211" s="383"/>
      <c r="KIE211" s="383"/>
      <c r="KIF211" s="383"/>
      <c r="KIG211" s="383"/>
      <c r="KIH211" s="383"/>
      <c r="KII211" s="383"/>
      <c r="KIJ211" s="383"/>
      <c r="KIK211" s="383"/>
      <c r="KIL211" s="383"/>
      <c r="KIM211" s="383"/>
      <c r="KIN211" s="383"/>
      <c r="KIO211" s="383"/>
      <c r="KIP211" s="383"/>
      <c r="KIQ211" s="383"/>
      <c r="KIR211" s="383"/>
      <c r="KIS211" s="383"/>
      <c r="KIT211" s="383"/>
      <c r="KIU211" s="383"/>
      <c r="KIV211" s="383"/>
      <c r="KIW211" s="383"/>
      <c r="KIX211" s="383"/>
      <c r="KIY211" s="383"/>
      <c r="KIZ211" s="383"/>
      <c r="KJA211" s="383"/>
      <c r="KJB211" s="383"/>
      <c r="KJC211" s="383"/>
      <c r="KJD211" s="383"/>
      <c r="KJE211" s="383"/>
      <c r="KJF211" s="383"/>
      <c r="KJG211" s="383"/>
      <c r="KJH211" s="383"/>
      <c r="KJI211" s="383"/>
      <c r="KJJ211" s="383"/>
      <c r="KJK211" s="383"/>
      <c r="KJL211" s="383"/>
      <c r="KJM211" s="383"/>
      <c r="KJN211" s="383"/>
      <c r="KJO211" s="383"/>
      <c r="KJP211" s="383"/>
      <c r="KJQ211" s="383"/>
      <c r="KJR211" s="383"/>
      <c r="KJS211" s="383"/>
      <c r="KJT211" s="383"/>
      <c r="KJU211" s="383"/>
      <c r="KJV211" s="383"/>
      <c r="KJW211" s="383"/>
      <c r="KJX211" s="383"/>
      <c r="KJY211" s="383"/>
      <c r="KJZ211" s="383"/>
      <c r="KKA211" s="383"/>
      <c r="KKB211" s="383"/>
      <c r="KKC211" s="383"/>
      <c r="KKD211" s="383"/>
      <c r="KKE211" s="383"/>
      <c r="KKF211" s="383"/>
      <c r="KKG211" s="383"/>
      <c r="KKH211" s="383"/>
      <c r="KKI211" s="383"/>
      <c r="KKJ211" s="383"/>
      <c r="KKK211" s="383"/>
      <c r="KKL211" s="383"/>
      <c r="KKM211" s="383"/>
      <c r="KKN211" s="383"/>
      <c r="KKO211" s="383"/>
      <c r="KKP211" s="383"/>
      <c r="KKQ211" s="383"/>
      <c r="KKR211" s="383"/>
      <c r="KKS211" s="383"/>
      <c r="KKT211" s="383"/>
      <c r="KKU211" s="383"/>
      <c r="KKV211" s="383"/>
      <c r="KKW211" s="383"/>
      <c r="KKX211" s="383"/>
      <c r="KKY211" s="383"/>
      <c r="KKZ211" s="383"/>
      <c r="KLA211" s="383"/>
      <c r="KLB211" s="383"/>
      <c r="KLC211" s="383"/>
      <c r="KLD211" s="383"/>
      <c r="KLE211" s="383"/>
      <c r="KLF211" s="383"/>
      <c r="KLG211" s="383"/>
      <c r="KLH211" s="383"/>
      <c r="KLI211" s="383"/>
      <c r="KLJ211" s="383"/>
      <c r="KLK211" s="383"/>
      <c r="KLL211" s="383"/>
      <c r="KLM211" s="383"/>
      <c r="KLN211" s="383"/>
      <c r="KLO211" s="383"/>
      <c r="KLP211" s="383"/>
      <c r="KLQ211" s="383"/>
      <c r="KLR211" s="383"/>
      <c r="KLS211" s="383"/>
      <c r="KLT211" s="383"/>
      <c r="KLU211" s="383"/>
      <c r="KLV211" s="383"/>
      <c r="KLW211" s="383"/>
      <c r="KLX211" s="383"/>
      <c r="KLY211" s="383"/>
      <c r="KLZ211" s="383"/>
      <c r="KMA211" s="383"/>
      <c r="KMB211" s="383"/>
      <c r="KMC211" s="383"/>
      <c r="KMD211" s="383"/>
      <c r="KME211" s="383"/>
      <c r="KMF211" s="383"/>
      <c r="KMG211" s="383"/>
      <c r="KMH211" s="383"/>
      <c r="KMI211" s="383"/>
      <c r="KMJ211" s="383"/>
      <c r="KMK211" s="383"/>
      <c r="KML211" s="383"/>
      <c r="KMM211" s="383"/>
      <c r="KMN211" s="383"/>
      <c r="KMO211" s="383"/>
      <c r="KMP211" s="383"/>
      <c r="KMQ211" s="383"/>
      <c r="KMR211" s="383"/>
      <c r="KMS211" s="383"/>
      <c r="KMT211" s="383"/>
      <c r="KMU211" s="383"/>
      <c r="KMV211" s="383"/>
      <c r="KMW211" s="383"/>
      <c r="KMX211" s="383"/>
      <c r="KMY211" s="383"/>
      <c r="KMZ211" s="383"/>
      <c r="KNA211" s="383"/>
      <c r="KNB211" s="383"/>
      <c r="KNC211" s="383"/>
      <c r="KND211" s="383"/>
      <c r="KNE211" s="383"/>
      <c r="KNF211" s="383"/>
      <c r="KNG211" s="383"/>
      <c r="KNH211" s="383"/>
      <c r="KNI211" s="383"/>
      <c r="KNJ211" s="383"/>
      <c r="KNK211" s="383"/>
      <c r="KNL211" s="383"/>
      <c r="KNM211" s="383"/>
      <c r="KNN211" s="383"/>
      <c r="KNO211" s="383"/>
      <c r="KNP211" s="383"/>
      <c r="KNQ211" s="383"/>
      <c r="KNR211" s="383"/>
      <c r="KNS211" s="383"/>
      <c r="KNT211" s="383"/>
      <c r="KNU211" s="383"/>
      <c r="KNV211" s="383"/>
      <c r="KNW211" s="383"/>
      <c r="KNX211" s="383"/>
      <c r="KNY211" s="383"/>
      <c r="KNZ211" s="383"/>
      <c r="KOA211" s="383"/>
      <c r="KOB211" s="383"/>
      <c r="KOC211" s="383"/>
      <c r="KOD211" s="383"/>
      <c r="KOE211" s="383"/>
      <c r="KOF211" s="383"/>
      <c r="KOG211" s="383"/>
      <c r="KOH211" s="383"/>
      <c r="KOI211" s="383"/>
      <c r="KOJ211" s="383"/>
      <c r="KOK211" s="383"/>
      <c r="KOL211" s="383"/>
      <c r="KOM211" s="383"/>
      <c r="KON211" s="383"/>
      <c r="KOO211" s="383"/>
      <c r="KOP211" s="383"/>
      <c r="KOQ211" s="383"/>
      <c r="KOR211" s="383"/>
      <c r="KOS211" s="383"/>
      <c r="KOT211" s="383"/>
      <c r="KOU211" s="383"/>
      <c r="KOV211" s="383"/>
      <c r="KOW211" s="383"/>
      <c r="KOX211" s="383"/>
      <c r="KOY211" s="383"/>
      <c r="KOZ211" s="383"/>
      <c r="KPA211" s="383"/>
      <c r="KPB211" s="383"/>
      <c r="KPC211" s="383"/>
      <c r="KPD211" s="383"/>
      <c r="KPE211" s="383"/>
      <c r="KPF211" s="383"/>
      <c r="KPG211" s="383"/>
      <c r="KPH211" s="383"/>
      <c r="KPI211" s="383"/>
      <c r="KPJ211" s="383"/>
      <c r="KPK211" s="383"/>
      <c r="KPL211" s="383"/>
      <c r="KPM211" s="383"/>
      <c r="KPN211" s="383"/>
      <c r="KPO211" s="383"/>
      <c r="KPP211" s="383"/>
      <c r="KPQ211" s="383"/>
      <c r="KPR211" s="383"/>
      <c r="KPS211" s="383"/>
      <c r="KPT211" s="383"/>
      <c r="KPU211" s="383"/>
      <c r="KPV211" s="383"/>
      <c r="KPW211" s="383"/>
      <c r="KPX211" s="383"/>
      <c r="KPY211" s="383"/>
      <c r="KPZ211" s="383"/>
      <c r="KQA211" s="383"/>
      <c r="KQB211" s="383"/>
      <c r="KQC211" s="383"/>
      <c r="KQD211" s="383"/>
      <c r="KQE211" s="383"/>
      <c r="KQF211" s="383"/>
      <c r="KQG211" s="383"/>
      <c r="KQH211" s="383"/>
      <c r="KQI211" s="383"/>
      <c r="KQJ211" s="383"/>
      <c r="KQK211" s="383"/>
      <c r="KQL211" s="383"/>
      <c r="KQM211" s="383"/>
      <c r="KQN211" s="383"/>
      <c r="KQO211" s="383"/>
      <c r="KQP211" s="383"/>
      <c r="KQQ211" s="383"/>
      <c r="KQR211" s="383"/>
      <c r="KQS211" s="383"/>
      <c r="KQT211" s="383"/>
      <c r="KQU211" s="383"/>
      <c r="KQV211" s="383"/>
      <c r="KQW211" s="383"/>
      <c r="KQX211" s="383"/>
      <c r="KQY211" s="383"/>
      <c r="KQZ211" s="383"/>
      <c r="KRA211" s="383"/>
      <c r="KRB211" s="383"/>
      <c r="KRC211" s="383"/>
      <c r="KRD211" s="383"/>
      <c r="KRE211" s="383"/>
      <c r="KRF211" s="383"/>
      <c r="KRG211" s="383"/>
      <c r="KRH211" s="383"/>
      <c r="KRI211" s="383"/>
      <c r="KRJ211" s="383"/>
      <c r="KRK211" s="383"/>
      <c r="KRL211" s="383"/>
      <c r="KRM211" s="383"/>
      <c r="KRN211" s="383"/>
      <c r="KRO211" s="383"/>
      <c r="KRP211" s="383"/>
      <c r="KRQ211" s="383"/>
      <c r="KRR211" s="383"/>
      <c r="KRS211" s="383"/>
      <c r="KRT211" s="383"/>
      <c r="KRU211" s="383"/>
      <c r="KRV211" s="383"/>
      <c r="KRW211" s="383"/>
      <c r="KRX211" s="383"/>
      <c r="KRY211" s="383"/>
      <c r="KRZ211" s="383"/>
      <c r="KSA211" s="383"/>
      <c r="KSB211" s="383"/>
      <c r="KSC211" s="383"/>
      <c r="KSD211" s="383"/>
      <c r="KSE211" s="383"/>
      <c r="KSF211" s="383"/>
      <c r="KSG211" s="383"/>
      <c r="KSH211" s="383"/>
      <c r="KSI211" s="383"/>
      <c r="KSJ211" s="383"/>
      <c r="KSK211" s="383"/>
      <c r="KSL211" s="383"/>
      <c r="KSM211" s="383"/>
      <c r="KSN211" s="383"/>
      <c r="KSO211" s="383"/>
      <c r="KSP211" s="383"/>
      <c r="KSQ211" s="383"/>
      <c r="KSR211" s="383"/>
      <c r="KSS211" s="383"/>
      <c r="KST211" s="383"/>
      <c r="KSU211" s="383"/>
      <c r="KSV211" s="383"/>
      <c r="KSW211" s="383"/>
      <c r="KSX211" s="383"/>
      <c r="KSY211" s="383"/>
      <c r="KSZ211" s="383"/>
      <c r="KTA211" s="383"/>
      <c r="KTB211" s="383"/>
      <c r="KTC211" s="383"/>
      <c r="KTD211" s="383"/>
      <c r="KTE211" s="383"/>
      <c r="KTF211" s="383"/>
      <c r="KTG211" s="383"/>
      <c r="KTH211" s="383"/>
      <c r="KTI211" s="383"/>
      <c r="KTJ211" s="383"/>
      <c r="KTK211" s="383"/>
      <c r="KTL211" s="383"/>
      <c r="KTM211" s="383"/>
      <c r="KTN211" s="383"/>
      <c r="KTO211" s="383"/>
      <c r="KTP211" s="383"/>
      <c r="KTQ211" s="383"/>
      <c r="KTR211" s="383"/>
      <c r="KTS211" s="383"/>
      <c r="KTT211" s="383"/>
      <c r="KTU211" s="383"/>
      <c r="KTV211" s="383"/>
      <c r="KTW211" s="383"/>
      <c r="KTX211" s="383"/>
      <c r="KTY211" s="383"/>
      <c r="KTZ211" s="383"/>
      <c r="KUA211" s="383"/>
      <c r="KUB211" s="383"/>
      <c r="KUC211" s="383"/>
      <c r="KUD211" s="383"/>
      <c r="KUE211" s="383"/>
      <c r="KUF211" s="383"/>
      <c r="KUG211" s="383"/>
      <c r="KUH211" s="383"/>
      <c r="KUI211" s="383"/>
      <c r="KUJ211" s="383"/>
      <c r="KUK211" s="383"/>
      <c r="KUL211" s="383"/>
      <c r="KUM211" s="383"/>
      <c r="KUN211" s="383"/>
      <c r="KUO211" s="383"/>
      <c r="KUP211" s="383"/>
      <c r="KUQ211" s="383"/>
      <c r="KUR211" s="383"/>
      <c r="KUS211" s="383"/>
      <c r="KUT211" s="383"/>
      <c r="KUU211" s="383"/>
      <c r="KUV211" s="383"/>
      <c r="KUW211" s="383"/>
      <c r="KUX211" s="383"/>
      <c r="KUY211" s="383"/>
      <c r="KUZ211" s="383"/>
      <c r="KVA211" s="383"/>
      <c r="KVB211" s="383"/>
      <c r="KVC211" s="383"/>
      <c r="KVD211" s="383"/>
      <c r="KVE211" s="383"/>
      <c r="KVF211" s="383"/>
      <c r="KVG211" s="383"/>
      <c r="KVH211" s="383"/>
      <c r="KVI211" s="383"/>
      <c r="KVJ211" s="383"/>
      <c r="KVK211" s="383"/>
      <c r="KVL211" s="383"/>
      <c r="KVM211" s="383"/>
      <c r="KVN211" s="383"/>
      <c r="KVO211" s="383"/>
      <c r="KVP211" s="383"/>
      <c r="KVQ211" s="383"/>
      <c r="KVR211" s="383"/>
      <c r="KVS211" s="383"/>
      <c r="KVT211" s="383"/>
      <c r="KVU211" s="383"/>
      <c r="KVV211" s="383"/>
      <c r="KVW211" s="383"/>
      <c r="KVX211" s="383"/>
      <c r="KVY211" s="383"/>
      <c r="KVZ211" s="383"/>
      <c r="KWA211" s="383"/>
      <c r="KWB211" s="383"/>
      <c r="KWC211" s="383"/>
      <c r="KWD211" s="383"/>
      <c r="KWE211" s="383"/>
      <c r="KWF211" s="383"/>
      <c r="KWG211" s="383"/>
      <c r="KWH211" s="383"/>
      <c r="KWI211" s="383"/>
      <c r="KWJ211" s="383"/>
      <c r="KWK211" s="383"/>
      <c r="KWL211" s="383"/>
      <c r="KWM211" s="383"/>
      <c r="KWN211" s="383"/>
      <c r="KWO211" s="383"/>
      <c r="KWP211" s="383"/>
      <c r="KWQ211" s="383"/>
      <c r="KWR211" s="383"/>
      <c r="KWS211" s="383"/>
      <c r="KWT211" s="383"/>
      <c r="KWU211" s="383"/>
      <c r="KWV211" s="383"/>
      <c r="KWW211" s="383"/>
      <c r="KWX211" s="383"/>
      <c r="KWY211" s="383"/>
      <c r="KWZ211" s="383"/>
      <c r="KXA211" s="383"/>
      <c r="KXB211" s="383"/>
      <c r="KXC211" s="383"/>
      <c r="KXD211" s="383"/>
      <c r="KXE211" s="383"/>
      <c r="KXF211" s="383"/>
      <c r="KXG211" s="383"/>
      <c r="KXH211" s="383"/>
      <c r="KXI211" s="383"/>
      <c r="KXJ211" s="383"/>
      <c r="KXK211" s="383"/>
      <c r="KXL211" s="383"/>
      <c r="KXM211" s="383"/>
      <c r="KXN211" s="383"/>
      <c r="KXO211" s="383"/>
      <c r="KXP211" s="383"/>
      <c r="KXQ211" s="383"/>
      <c r="KXR211" s="383"/>
      <c r="KXS211" s="383"/>
      <c r="KXT211" s="383"/>
      <c r="KXU211" s="383"/>
      <c r="KXV211" s="383"/>
      <c r="KXW211" s="383"/>
      <c r="KXX211" s="383"/>
      <c r="KXY211" s="383"/>
      <c r="KXZ211" s="383"/>
      <c r="KYA211" s="383"/>
      <c r="KYB211" s="383"/>
      <c r="KYC211" s="383"/>
      <c r="KYD211" s="383"/>
      <c r="KYE211" s="383"/>
      <c r="KYF211" s="383"/>
      <c r="KYG211" s="383"/>
      <c r="KYH211" s="383"/>
      <c r="KYI211" s="383"/>
      <c r="KYJ211" s="383"/>
      <c r="KYK211" s="383"/>
      <c r="KYL211" s="383"/>
      <c r="KYM211" s="383"/>
      <c r="KYN211" s="383"/>
      <c r="KYO211" s="383"/>
      <c r="KYP211" s="383"/>
      <c r="KYQ211" s="383"/>
      <c r="KYR211" s="383"/>
      <c r="KYS211" s="383"/>
      <c r="KYT211" s="383"/>
      <c r="KYU211" s="383"/>
      <c r="KYV211" s="383"/>
      <c r="KYW211" s="383"/>
      <c r="KYX211" s="383"/>
      <c r="KYY211" s="383"/>
      <c r="KYZ211" s="383"/>
      <c r="KZA211" s="383"/>
      <c r="KZB211" s="383"/>
      <c r="KZC211" s="383"/>
      <c r="KZD211" s="383"/>
      <c r="KZE211" s="383"/>
      <c r="KZF211" s="383"/>
      <c r="KZG211" s="383"/>
      <c r="KZH211" s="383"/>
      <c r="KZI211" s="383"/>
      <c r="KZJ211" s="383"/>
      <c r="KZK211" s="383"/>
      <c r="KZL211" s="383"/>
      <c r="KZM211" s="383"/>
      <c r="KZN211" s="383"/>
      <c r="KZO211" s="383"/>
      <c r="KZP211" s="383"/>
      <c r="KZQ211" s="383"/>
      <c r="KZR211" s="383"/>
      <c r="KZS211" s="383"/>
      <c r="KZT211" s="383"/>
      <c r="KZU211" s="383"/>
      <c r="KZV211" s="383"/>
      <c r="KZW211" s="383"/>
      <c r="KZX211" s="383"/>
      <c r="KZY211" s="383"/>
      <c r="KZZ211" s="383"/>
      <c r="LAA211" s="383"/>
      <c r="LAB211" s="383"/>
      <c r="LAC211" s="383"/>
      <c r="LAD211" s="383"/>
      <c r="LAE211" s="383"/>
      <c r="LAF211" s="383"/>
      <c r="LAG211" s="383"/>
      <c r="LAH211" s="383"/>
      <c r="LAI211" s="383"/>
      <c r="LAJ211" s="383"/>
      <c r="LAK211" s="383"/>
      <c r="LAL211" s="383"/>
      <c r="LAM211" s="383"/>
      <c r="LAN211" s="383"/>
      <c r="LAO211" s="383"/>
      <c r="LAP211" s="383"/>
      <c r="LAQ211" s="383"/>
      <c r="LAR211" s="383"/>
      <c r="LAS211" s="383"/>
      <c r="LAT211" s="383"/>
      <c r="LAU211" s="383"/>
      <c r="LAV211" s="383"/>
      <c r="LAW211" s="383"/>
      <c r="LAX211" s="383"/>
      <c r="LAY211" s="383"/>
      <c r="LAZ211" s="383"/>
      <c r="LBA211" s="383"/>
      <c r="LBB211" s="383"/>
      <c r="LBC211" s="383"/>
      <c r="LBD211" s="383"/>
      <c r="LBE211" s="383"/>
      <c r="LBF211" s="383"/>
      <c r="LBG211" s="383"/>
      <c r="LBH211" s="383"/>
      <c r="LBI211" s="383"/>
      <c r="LBJ211" s="383"/>
      <c r="LBK211" s="383"/>
      <c r="LBL211" s="383"/>
      <c r="LBM211" s="383"/>
      <c r="LBN211" s="383"/>
      <c r="LBO211" s="383"/>
      <c r="LBP211" s="383"/>
      <c r="LBQ211" s="383"/>
      <c r="LBR211" s="383"/>
      <c r="LBS211" s="383"/>
      <c r="LBT211" s="383"/>
      <c r="LBU211" s="383"/>
      <c r="LBV211" s="383"/>
      <c r="LBW211" s="383"/>
      <c r="LBX211" s="383"/>
      <c r="LBY211" s="383"/>
      <c r="LBZ211" s="383"/>
      <c r="LCA211" s="383"/>
      <c r="LCB211" s="383"/>
      <c r="LCC211" s="383"/>
      <c r="LCD211" s="383"/>
      <c r="LCE211" s="383"/>
      <c r="LCF211" s="383"/>
      <c r="LCG211" s="383"/>
      <c r="LCH211" s="383"/>
      <c r="LCI211" s="383"/>
      <c r="LCJ211" s="383"/>
      <c r="LCK211" s="383"/>
      <c r="LCL211" s="383"/>
      <c r="LCM211" s="383"/>
      <c r="LCN211" s="383"/>
      <c r="LCO211" s="383"/>
      <c r="LCP211" s="383"/>
      <c r="LCQ211" s="383"/>
      <c r="LCR211" s="383"/>
      <c r="LCS211" s="383"/>
      <c r="LCT211" s="383"/>
      <c r="LCU211" s="383"/>
      <c r="LCV211" s="383"/>
      <c r="LCW211" s="383"/>
      <c r="LCX211" s="383"/>
      <c r="LCY211" s="383"/>
      <c r="LCZ211" s="383"/>
      <c r="LDA211" s="383"/>
      <c r="LDB211" s="383"/>
      <c r="LDC211" s="383"/>
      <c r="LDD211" s="383"/>
      <c r="LDE211" s="383"/>
      <c r="LDF211" s="383"/>
      <c r="LDG211" s="383"/>
      <c r="LDH211" s="383"/>
      <c r="LDI211" s="383"/>
      <c r="LDJ211" s="383"/>
      <c r="LDK211" s="383"/>
      <c r="LDL211" s="383"/>
      <c r="LDM211" s="383"/>
      <c r="LDN211" s="383"/>
      <c r="LDO211" s="383"/>
      <c r="LDP211" s="383"/>
      <c r="LDQ211" s="383"/>
      <c r="LDR211" s="383"/>
      <c r="LDS211" s="383"/>
      <c r="LDT211" s="383"/>
      <c r="LDU211" s="383"/>
      <c r="LDV211" s="383"/>
      <c r="LDW211" s="383"/>
      <c r="LDX211" s="383"/>
      <c r="LDY211" s="383"/>
      <c r="LDZ211" s="383"/>
      <c r="LEA211" s="383"/>
      <c r="LEB211" s="383"/>
      <c r="LEC211" s="383"/>
      <c r="LED211" s="383"/>
      <c r="LEE211" s="383"/>
      <c r="LEF211" s="383"/>
      <c r="LEG211" s="383"/>
      <c r="LEH211" s="383"/>
      <c r="LEI211" s="383"/>
      <c r="LEJ211" s="383"/>
      <c r="LEK211" s="383"/>
      <c r="LEL211" s="383"/>
      <c r="LEM211" s="383"/>
      <c r="LEN211" s="383"/>
      <c r="LEO211" s="383"/>
      <c r="LEP211" s="383"/>
      <c r="LEQ211" s="383"/>
      <c r="LER211" s="383"/>
      <c r="LES211" s="383"/>
      <c r="LET211" s="383"/>
      <c r="LEU211" s="383"/>
      <c r="LEV211" s="383"/>
      <c r="LEW211" s="383"/>
      <c r="LEX211" s="383"/>
      <c r="LEY211" s="383"/>
      <c r="LEZ211" s="383"/>
      <c r="LFA211" s="383"/>
      <c r="LFB211" s="383"/>
      <c r="LFC211" s="383"/>
      <c r="LFD211" s="383"/>
      <c r="LFE211" s="383"/>
      <c r="LFF211" s="383"/>
      <c r="LFG211" s="383"/>
      <c r="LFH211" s="383"/>
      <c r="LFI211" s="383"/>
      <c r="LFJ211" s="383"/>
      <c r="LFK211" s="383"/>
      <c r="LFL211" s="383"/>
      <c r="LFM211" s="383"/>
      <c r="LFN211" s="383"/>
      <c r="LFO211" s="383"/>
      <c r="LFP211" s="383"/>
      <c r="LFQ211" s="383"/>
      <c r="LFR211" s="383"/>
      <c r="LFS211" s="383"/>
      <c r="LFT211" s="383"/>
      <c r="LFU211" s="383"/>
      <c r="LFV211" s="383"/>
      <c r="LFW211" s="383"/>
      <c r="LFX211" s="383"/>
      <c r="LFY211" s="383"/>
      <c r="LFZ211" s="383"/>
      <c r="LGA211" s="383"/>
      <c r="LGB211" s="383"/>
      <c r="LGC211" s="383"/>
      <c r="LGD211" s="383"/>
      <c r="LGE211" s="383"/>
      <c r="LGF211" s="383"/>
      <c r="LGG211" s="383"/>
      <c r="LGH211" s="383"/>
      <c r="LGI211" s="383"/>
      <c r="LGJ211" s="383"/>
      <c r="LGK211" s="383"/>
      <c r="LGL211" s="383"/>
      <c r="LGM211" s="383"/>
      <c r="LGN211" s="383"/>
      <c r="LGO211" s="383"/>
      <c r="LGP211" s="383"/>
      <c r="LGQ211" s="383"/>
      <c r="LGR211" s="383"/>
      <c r="LGS211" s="383"/>
      <c r="LGT211" s="383"/>
      <c r="LGU211" s="383"/>
      <c r="LGV211" s="383"/>
      <c r="LGW211" s="383"/>
      <c r="LGX211" s="383"/>
      <c r="LGY211" s="383"/>
      <c r="LGZ211" s="383"/>
      <c r="LHA211" s="383"/>
      <c r="LHB211" s="383"/>
      <c r="LHC211" s="383"/>
      <c r="LHD211" s="383"/>
      <c r="LHE211" s="383"/>
      <c r="LHF211" s="383"/>
      <c r="LHG211" s="383"/>
      <c r="LHH211" s="383"/>
      <c r="LHI211" s="383"/>
      <c r="LHJ211" s="383"/>
      <c r="LHK211" s="383"/>
      <c r="LHL211" s="383"/>
      <c r="LHM211" s="383"/>
      <c r="LHN211" s="383"/>
      <c r="LHO211" s="383"/>
      <c r="LHP211" s="383"/>
      <c r="LHQ211" s="383"/>
      <c r="LHR211" s="383"/>
      <c r="LHS211" s="383"/>
      <c r="LHT211" s="383"/>
      <c r="LHU211" s="383"/>
      <c r="LHV211" s="383"/>
      <c r="LHW211" s="383"/>
      <c r="LHX211" s="383"/>
      <c r="LHY211" s="383"/>
      <c r="LHZ211" s="383"/>
      <c r="LIA211" s="383"/>
      <c r="LIB211" s="383"/>
      <c r="LIC211" s="383"/>
      <c r="LID211" s="383"/>
      <c r="LIE211" s="383"/>
      <c r="LIF211" s="383"/>
      <c r="LIG211" s="383"/>
      <c r="LIH211" s="383"/>
      <c r="LII211" s="383"/>
      <c r="LIJ211" s="383"/>
      <c r="LIK211" s="383"/>
      <c r="LIL211" s="383"/>
      <c r="LIM211" s="383"/>
      <c r="LIN211" s="383"/>
      <c r="LIO211" s="383"/>
      <c r="LIP211" s="383"/>
      <c r="LIQ211" s="383"/>
      <c r="LIR211" s="383"/>
      <c r="LIS211" s="383"/>
      <c r="LIT211" s="383"/>
      <c r="LIU211" s="383"/>
      <c r="LIV211" s="383"/>
      <c r="LIW211" s="383"/>
      <c r="LIX211" s="383"/>
      <c r="LIY211" s="383"/>
      <c r="LIZ211" s="383"/>
      <c r="LJA211" s="383"/>
      <c r="LJB211" s="383"/>
      <c r="LJC211" s="383"/>
      <c r="LJD211" s="383"/>
      <c r="LJE211" s="383"/>
      <c r="LJF211" s="383"/>
      <c r="LJG211" s="383"/>
      <c r="LJH211" s="383"/>
      <c r="LJI211" s="383"/>
      <c r="LJJ211" s="383"/>
      <c r="LJK211" s="383"/>
      <c r="LJL211" s="383"/>
      <c r="LJM211" s="383"/>
      <c r="LJN211" s="383"/>
      <c r="LJO211" s="383"/>
      <c r="LJP211" s="383"/>
      <c r="LJQ211" s="383"/>
      <c r="LJR211" s="383"/>
      <c r="LJS211" s="383"/>
      <c r="LJT211" s="383"/>
      <c r="LJU211" s="383"/>
      <c r="LJV211" s="383"/>
      <c r="LJW211" s="383"/>
      <c r="LJX211" s="383"/>
      <c r="LJY211" s="383"/>
      <c r="LJZ211" s="383"/>
      <c r="LKA211" s="383"/>
      <c r="LKB211" s="383"/>
      <c r="LKC211" s="383"/>
      <c r="LKD211" s="383"/>
      <c r="LKE211" s="383"/>
      <c r="LKF211" s="383"/>
      <c r="LKG211" s="383"/>
      <c r="LKH211" s="383"/>
      <c r="LKI211" s="383"/>
      <c r="LKJ211" s="383"/>
      <c r="LKK211" s="383"/>
      <c r="LKL211" s="383"/>
      <c r="LKM211" s="383"/>
      <c r="LKN211" s="383"/>
      <c r="LKO211" s="383"/>
      <c r="LKP211" s="383"/>
      <c r="LKQ211" s="383"/>
      <c r="LKR211" s="383"/>
      <c r="LKS211" s="383"/>
      <c r="LKT211" s="383"/>
      <c r="LKU211" s="383"/>
      <c r="LKV211" s="383"/>
      <c r="LKW211" s="383"/>
      <c r="LKX211" s="383"/>
      <c r="LKY211" s="383"/>
      <c r="LKZ211" s="383"/>
      <c r="LLA211" s="383"/>
      <c r="LLB211" s="383"/>
      <c r="LLC211" s="383"/>
      <c r="LLD211" s="383"/>
      <c r="LLE211" s="383"/>
      <c r="LLF211" s="383"/>
      <c r="LLG211" s="383"/>
      <c r="LLH211" s="383"/>
      <c r="LLI211" s="383"/>
      <c r="LLJ211" s="383"/>
      <c r="LLK211" s="383"/>
      <c r="LLL211" s="383"/>
      <c r="LLM211" s="383"/>
      <c r="LLN211" s="383"/>
      <c r="LLO211" s="383"/>
      <c r="LLP211" s="383"/>
      <c r="LLQ211" s="383"/>
      <c r="LLR211" s="383"/>
      <c r="LLS211" s="383"/>
      <c r="LLT211" s="383"/>
      <c r="LLU211" s="383"/>
      <c r="LLV211" s="383"/>
      <c r="LLW211" s="383"/>
      <c r="LLX211" s="383"/>
      <c r="LLY211" s="383"/>
      <c r="LLZ211" s="383"/>
      <c r="LMA211" s="383"/>
      <c r="LMB211" s="383"/>
      <c r="LMC211" s="383"/>
      <c r="LMD211" s="383"/>
      <c r="LME211" s="383"/>
      <c r="LMF211" s="383"/>
      <c r="LMG211" s="383"/>
      <c r="LMH211" s="383"/>
      <c r="LMI211" s="383"/>
      <c r="LMJ211" s="383"/>
      <c r="LMK211" s="383"/>
      <c r="LML211" s="383"/>
      <c r="LMM211" s="383"/>
      <c r="LMN211" s="383"/>
      <c r="LMO211" s="383"/>
      <c r="LMP211" s="383"/>
      <c r="LMQ211" s="383"/>
      <c r="LMR211" s="383"/>
      <c r="LMS211" s="383"/>
      <c r="LMT211" s="383"/>
      <c r="LMU211" s="383"/>
      <c r="LMV211" s="383"/>
      <c r="LMW211" s="383"/>
      <c r="LMX211" s="383"/>
      <c r="LMY211" s="383"/>
      <c r="LMZ211" s="383"/>
      <c r="LNA211" s="383"/>
      <c r="LNB211" s="383"/>
      <c r="LNC211" s="383"/>
      <c r="LND211" s="383"/>
      <c r="LNE211" s="383"/>
      <c r="LNF211" s="383"/>
      <c r="LNG211" s="383"/>
      <c r="LNH211" s="383"/>
      <c r="LNI211" s="383"/>
      <c r="LNJ211" s="383"/>
      <c r="LNK211" s="383"/>
      <c r="LNL211" s="383"/>
      <c r="LNM211" s="383"/>
      <c r="LNN211" s="383"/>
      <c r="LNO211" s="383"/>
      <c r="LNP211" s="383"/>
      <c r="LNQ211" s="383"/>
      <c r="LNR211" s="383"/>
      <c r="LNS211" s="383"/>
      <c r="LNT211" s="383"/>
      <c r="LNU211" s="383"/>
      <c r="LNV211" s="383"/>
      <c r="LNW211" s="383"/>
      <c r="LNX211" s="383"/>
      <c r="LNY211" s="383"/>
      <c r="LNZ211" s="383"/>
      <c r="LOA211" s="383"/>
      <c r="LOB211" s="383"/>
      <c r="LOC211" s="383"/>
      <c r="LOD211" s="383"/>
      <c r="LOE211" s="383"/>
      <c r="LOF211" s="383"/>
      <c r="LOG211" s="383"/>
      <c r="LOH211" s="383"/>
      <c r="LOI211" s="383"/>
      <c r="LOJ211" s="383"/>
      <c r="LOK211" s="383"/>
      <c r="LOL211" s="383"/>
      <c r="LOM211" s="383"/>
      <c r="LON211" s="383"/>
      <c r="LOO211" s="383"/>
      <c r="LOP211" s="383"/>
      <c r="LOQ211" s="383"/>
      <c r="LOR211" s="383"/>
      <c r="LOS211" s="383"/>
      <c r="LOT211" s="383"/>
      <c r="LOU211" s="383"/>
      <c r="LOV211" s="383"/>
      <c r="LOW211" s="383"/>
      <c r="LOX211" s="383"/>
      <c r="LOY211" s="383"/>
      <c r="LOZ211" s="383"/>
      <c r="LPA211" s="383"/>
      <c r="LPB211" s="383"/>
      <c r="LPC211" s="383"/>
      <c r="LPD211" s="383"/>
      <c r="LPE211" s="383"/>
      <c r="LPF211" s="383"/>
      <c r="LPG211" s="383"/>
      <c r="LPH211" s="383"/>
      <c r="LPI211" s="383"/>
      <c r="LPJ211" s="383"/>
      <c r="LPK211" s="383"/>
      <c r="LPL211" s="383"/>
      <c r="LPM211" s="383"/>
      <c r="LPN211" s="383"/>
      <c r="LPO211" s="383"/>
      <c r="LPP211" s="383"/>
      <c r="LPQ211" s="383"/>
      <c r="LPR211" s="383"/>
      <c r="LPS211" s="383"/>
      <c r="LPT211" s="383"/>
      <c r="LPU211" s="383"/>
      <c r="LPV211" s="383"/>
      <c r="LPW211" s="383"/>
      <c r="LPX211" s="383"/>
      <c r="LPY211" s="383"/>
      <c r="LPZ211" s="383"/>
      <c r="LQA211" s="383"/>
      <c r="LQB211" s="383"/>
      <c r="LQC211" s="383"/>
      <c r="LQD211" s="383"/>
      <c r="LQE211" s="383"/>
      <c r="LQF211" s="383"/>
      <c r="LQG211" s="383"/>
      <c r="LQH211" s="383"/>
      <c r="LQI211" s="383"/>
      <c r="LQJ211" s="383"/>
      <c r="LQK211" s="383"/>
      <c r="LQL211" s="383"/>
      <c r="LQM211" s="383"/>
      <c r="LQN211" s="383"/>
      <c r="LQO211" s="383"/>
      <c r="LQP211" s="383"/>
      <c r="LQQ211" s="383"/>
      <c r="LQR211" s="383"/>
      <c r="LQS211" s="383"/>
      <c r="LQT211" s="383"/>
      <c r="LQU211" s="383"/>
      <c r="LQV211" s="383"/>
      <c r="LQW211" s="383"/>
      <c r="LQX211" s="383"/>
      <c r="LQY211" s="383"/>
      <c r="LQZ211" s="383"/>
      <c r="LRA211" s="383"/>
      <c r="LRB211" s="383"/>
      <c r="LRC211" s="383"/>
      <c r="LRD211" s="383"/>
      <c r="LRE211" s="383"/>
      <c r="LRF211" s="383"/>
      <c r="LRG211" s="383"/>
      <c r="LRH211" s="383"/>
      <c r="LRI211" s="383"/>
      <c r="LRJ211" s="383"/>
      <c r="LRK211" s="383"/>
      <c r="LRL211" s="383"/>
      <c r="LRM211" s="383"/>
      <c r="LRN211" s="383"/>
      <c r="LRO211" s="383"/>
      <c r="LRP211" s="383"/>
      <c r="LRQ211" s="383"/>
      <c r="LRR211" s="383"/>
      <c r="LRS211" s="383"/>
      <c r="LRT211" s="383"/>
      <c r="LRU211" s="383"/>
      <c r="LRV211" s="383"/>
      <c r="LRW211" s="383"/>
      <c r="LRX211" s="383"/>
      <c r="LRY211" s="383"/>
      <c r="LRZ211" s="383"/>
      <c r="LSA211" s="383"/>
      <c r="LSB211" s="383"/>
      <c r="LSC211" s="383"/>
      <c r="LSD211" s="383"/>
      <c r="LSE211" s="383"/>
      <c r="LSF211" s="383"/>
      <c r="LSG211" s="383"/>
      <c r="LSH211" s="383"/>
      <c r="LSI211" s="383"/>
      <c r="LSJ211" s="383"/>
      <c r="LSK211" s="383"/>
      <c r="LSL211" s="383"/>
      <c r="LSM211" s="383"/>
      <c r="LSN211" s="383"/>
      <c r="LSO211" s="383"/>
      <c r="LSP211" s="383"/>
      <c r="LSQ211" s="383"/>
      <c r="LSR211" s="383"/>
      <c r="LSS211" s="383"/>
      <c r="LST211" s="383"/>
      <c r="LSU211" s="383"/>
      <c r="LSV211" s="383"/>
      <c r="LSW211" s="383"/>
      <c r="LSX211" s="383"/>
      <c r="LSY211" s="383"/>
      <c r="LSZ211" s="383"/>
      <c r="LTA211" s="383"/>
      <c r="LTB211" s="383"/>
      <c r="LTC211" s="383"/>
      <c r="LTD211" s="383"/>
      <c r="LTE211" s="383"/>
      <c r="LTF211" s="383"/>
      <c r="LTG211" s="383"/>
      <c r="LTH211" s="383"/>
      <c r="LTI211" s="383"/>
      <c r="LTJ211" s="383"/>
      <c r="LTK211" s="383"/>
      <c r="LTL211" s="383"/>
      <c r="LTM211" s="383"/>
      <c r="LTN211" s="383"/>
      <c r="LTO211" s="383"/>
      <c r="LTP211" s="383"/>
      <c r="LTQ211" s="383"/>
      <c r="LTR211" s="383"/>
      <c r="LTS211" s="383"/>
      <c r="LTT211" s="383"/>
      <c r="LTU211" s="383"/>
      <c r="LTV211" s="383"/>
      <c r="LTW211" s="383"/>
      <c r="LTX211" s="383"/>
      <c r="LTY211" s="383"/>
      <c r="LTZ211" s="383"/>
      <c r="LUA211" s="383"/>
      <c r="LUB211" s="383"/>
      <c r="LUC211" s="383"/>
      <c r="LUD211" s="383"/>
      <c r="LUE211" s="383"/>
      <c r="LUF211" s="383"/>
      <c r="LUG211" s="383"/>
      <c r="LUH211" s="383"/>
      <c r="LUI211" s="383"/>
      <c r="LUJ211" s="383"/>
      <c r="LUK211" s="383"/>
      <c r="LUL211" s="383"/>
      <c r="LUM211" s="383"/>
      <c r="LUN211" s="383"/>
      <c r="LUO211" s="383"/>
      <c r="LUP211" s="383"/>
      <c r="LUQ211" s="383"/>
      <c r="LUR211" s="383"/>
      <c r="LUS211" s="383"/>
      <c r="LUT211" s="383"/>
      <c r="LUU211" s="383"/>
      <c r="LUV211" s="383"/>
      <c r="LUW211" s="383"/>
      <c r="LUX211" s="383"/>
      <c r="LUY211" s="383"/>
      <c r="LUZ211" s="383"/>
      <c r="LVA211" s="383"/>
      <c r="LVB211" s="383"/>
      <c r="LVC211" s="383"/>
      <c r="LVD211" s="383"/>
      <c r="LVE211" s="383"/>
      <c r="LVF211" s="383"/>
      <c r="LVG211" s="383"/>
      <c r="LVH211" s="383"/>
      <c r="LVI211" s="383"/>
      <c r="LVJ211" s="383"/>
      <c r="LVK211" s="383"/>
      <c r="LVL211" s="383"/>
      <c r="LVM211" s="383"/>
      <c r="LVN211" s="383"/>
      <c r="LVO211" s="383"/>
      <c r="LVP211" s="383"/>
      <c r="LVQ211" s="383"/>
      <c r="LVR211" s="383"/>
      <c r="LVS211" s="383"/>
      <c r="LVT211" s="383"/>
      <c r="LVU211" s="383"/>
      <c r="LVV211" s="383"/>
      <c r="LVW211" s="383"/>
      <c r="LVX211" s="383"/>
      <c r="LVY211" s="383"/>
      <c r="LVZ211" s="383"/>
      <c r="LWA211" s="383"/>
      <c r="LWB211" s="383"/>
      <c r="LWC211" s="383"/>
      <c r="LWD211" s="383"/>
      <c r="LWE211" s="383"/>
      <c r="LWF211" s="383"/>
      <c r="LWG211" s="383"/>
      <c r="LWH211" s="383"/>
      <c r="LWI211" s="383"/>
      <c r="LWJ211" s="383"/>
      <c r="LWK211" s="383"/>
      <c r="LWL211" s="383"/>
      <c r="LWM211" s="383"/>
      <c r="LWN211" s="383"/>
      <c r="LWO211" s="383"/>
      <c r="LWP211" s="383"/>
      <c r="LWQ211" s="383"/>
      <c r="LWR211" s="383"/>
      <c r="LWS211" s="383"/>
      <c r="LWT211" s="383"/>
      <c r="LWU211" s="383"/>
      <c r="LWV211" s="383"/>
      <c r="LWW211" s="383"/>
      <c r="LWX211" s="383"/>
      <c r="LWY211" s="383"/>
      <c r="LWZ211" s="383"/>
      <c r="LXA211" s="383"/>
      <c r="LXB211" s="383"/>
      <c r="LXC211" s="383"/>
      <c r="LXD211" s="383"/>
      <c r="LXE211" s="383"/>
      <c r="LXF211" s="383"/>
      <c r="LXG211" s="383"/>
      <c r="LXH211" s="383"/>
      <c r="LXI211" s="383"/>
      <c r="LXJ211" s="383"/>
      <c r="LXK211" s="383"/>
      <c r="LXL211" s="383"/>
      <c r="LXM211" s="383"/>
      <c r="LXN211" s="383"/>
      <c r="LXO211" s="383"/>
      <c r="LXP211" s="383"/>
      <c r="LXQ211" s="383"/>
      <c r="LXR211" s="383"/>
      <c r="LXS211" s="383"/>
      <c r="LXT211" s="383"/>
      <c r="LXU211" s="383"/>
      <c r="LXV211" s="383"/>
      <c r="LXW211" s="383"/>
      <c r="LXX211" s="383"/>
      <c r="LXY211" s="383"/>
      <c r="LXZ211" s="383"/>
      <c r="LYA211" s="383"/>
      <c r="LYB211" s="383"/>
      <c r="LYC211" s="383"/>
      <c r="LYD211" s="383"/>
      <c r="LYE211" s="383"/>
      <c r="LYF211" s="383"/>
      <c r="LYG211" s="383"/>
      <c r="LYH211" s="383"/>
      <c r="LYI211" s="383"/>
      <c r="LYJ211" s="383"/>
      <c r="LYK211" s="383"/>
      <c r="LYL211" s="383"/>
      <c r="LYM211" s="383"/>
      <c r="LYN211" s="383"/>
      <c r="LYO211" s="383"/>
      <c r="LYP211" s="383"/>
      <c r="LYQ211" s="383"/>
      <c r="LYR211" s="383"/>
      <c r="LYS211" s="383"/>
      <c r="LYT211" s="383"/>
      <c r="LYU211" s="383"/>
      <c r="LYV211" s="383"/>
      <c r="LYW211" s="383"/>
      <c r="LYX211" s="383"/>
      <c r="LYY211" s="383"/>
      <c r="LYZ211" s="383"/>
      <c r="LZA211" s="383"/>
      <c r="LZB211" s="383"/>
      <c r="LZC211" s="383"/>
      <c r="LZD211" s="383"/>
      <c r="LZE211" s="383"/>
      <c r="LZF211" s="383"/>
      <c r="LZG211" s="383"/>
      <c r="LZH211" s="383"/>
      <c r="LZI211" s="383"/>
      <c r="LZJ211" s="383"/>
      <c r="LZK211" s="383"/>
      <c r="LZL211" s="383"/>
      <c r="LZM211" s="383"/>
      <c r="LZN211" s="383"/>
      <c r="LZO211" s="383"/>
      <c r="LZP211" s="383"/>
      <c r="LZQ211" s="383"/>
      <c r="LZR211" s="383"/>
      <c r="LZS211" s="383"/>
      <c r="LZT211" s="383"/>
      <c r="LZU211" s="383"/>
      <c r="LZV211" s="383"/>
      <c r="LZW211" s="383"/>
      <c r="LZX211" s="383"/>
      <c r="LZY211" s="383"/>
      <c r="LZZ211" s="383"/>
      <c r="MAA211" s="383"/>
      <c r="MAB211" s="383"/>
      <c r="MAC211" s="383"/>
      <c r="MAD211" s="383"/>
      <c r="MAE211" s="383"/>
      <c r="MAF211" s="383"/>
      <c r="MAG211" s="383"/>
      <c r="MAH211" s="383"/>
      <c r="MAI211" s="383"/>
      <c r="MAJ211" s="383"/>
      <c r="MAK211" s="383"/>
      <c r="MAL211" s="383"/>
      <c r="MAM211" s="383"/>
      <c r="MAN211" s="383"/>
      <c r="MAO211" s="383"/>
      <c r="MAP211" s="383"/>
      <c r="MAQ211" s="383"/>
      <c r="MAR211" s="383"/>
      <c r="MAS211" s="383"/>
      <c r="MAT211" s="383"/>
      <c r="MAU211" s="383"/>
      <c r="MAV211" s="383"/>
      <c r="MAW211" s="383"/>
      <c r="MAX211" s="383"/>
      <c r="MAY211" s="383"/>
      <c r="MAZ211" s="383"/>
      <c r="MBA211" s="383"/>
      <c r="MBB211" s="383"/>
      <c r="MBC211" s="383"/>
      <c r="MBD211" s="383"/>
      <c r="MBE211" s="383"/>
      <c r="MBF211" s="383"/>
      <c r="MBG211" s="383"/>
      <c r="MBH211" s="383"/>
      <c r="MBI211" s="383"/>
      <c r="MBJ211" s="383"/>
      <c r="MBK211" s="383"/>
      <c r="MBL211" s="383"/>
      <c r="MBM211" s="383"/>
      <c r="MBN211" s="383"/>
      <c r="MBO211" s="383"/>
      <c r="MBP211" s="383"/>
      <c r="MBQ211" s="383"/>
      <c r="MBR211" s="383"/>
      <c r="MBS211" s="383"/>
      <c r="MBT211" s="383"/>
      <c r="MBU211" s="383"/>
      <c r="MBV211" s="383"/>
      <c r="MBW211" s="383"/>
      <c r="MBX211" s="383"/>
      <c r="MBY211" s="383"/>
      <c r="MBZ211" s="383"/>
      <c r="MCA211" s="383"/>
      <c r="MCB211" s="383"/>
      <c r="MCC211" s="383"/>
      <c r="MCD211" s="383"/>
      <c r="MCE211" s="383"/>
      <c r="MCF211" s="383"/>
      <c r="MCG211" s="383"/>
      <c r="MCH211" s="383"/>
      <c r="MCI211" s="383"/>
      <c r="MCJ211" s="383"/>
      <c r="MCK211" s="383"/>
      <c r="MCL211" s="383"/>
      <c r="MCM211" s="383"/>
      <c r="MCN211" s="383"/>
      <c r="MCO211" s="383"/>
      <c r="MCP211" s="383"/>
      <c r="MCQ211" s="383"/>
      <c r="MCR211" s="383"/>
      <c r="MCS211" s="383"/>
      <c r="MCT211" s="383"/>
      <c r="MCU211" s="383"/>
      <c r="MCV211" s="383"/>
      <c r="MCW211" s="383"/>
      <c r="MCX211" s="383"/>
      <c r="MCY211" s="383"/>
      <c r="MCZ211" s="383"/>
      <c r="MDA211" s="383"/>
      <c r="MDB211" s="383"/>
      <c r="MDC211" s="383"/>
      <c r="MDD211" s="383"/>
      <c r="MDE211" s="383"/>
      <c r="MDF211" s="383"/>
      <c r="MDG211" s="383"/>
      <c r="MDH211" s="383"/>
      <c r="MDI211" s="383"/>
      <c r="MDJ211" s="383"/>
      <c r="MDK211" s="383"/>
      <c r="MDL211" s="383"/>
      <c r="MDM211" s="383"/>
      <c r="MDN211" s="383"/>
      <c r="MDO211" s="383"/>
      <c r="MDP211" s="383"/>
      <c r="MDQ211" s="383"/>
      <c r="MDR211" s="383"/>
      <c r="MDS211" s="383"/>
      <c r="MDT211" s="383"/>
      <c r="MDU211" s="383"/>
      <c r="MDV211" s="383"/>
      <c r="MDW211" s="383"/>
      <c r="MDX211" s="383"/>
      <c r="MDY211" s="383"/>
      <c r="MDZ211" s="383"/>
      <c r="MEA211" s="383"/>
      <c r="MEB211" s="383"/>
      <c r="MEC211" s="383"/>
      <c r="MED211" s="383"/>
      <c r="MEE211" s="383"/>
      <c r="MEF211" s="383"/>
      <c r="MEG211" s="383"/>
      <c r="MEH211" s="383"/>
      <c r="MEI211" s="383"/>
      <c r="MEJ211" s="383"/>
      <c r="MEK211" s="383"/>
      <c r="MEL211" s="383"/>
      <c r="MEM211" s="383"/>
      <c r="MEN211" s="383"/>
      <c r="MEO211" s="383"/>
      <c r="MEP211" s="383"/>
      <c r="MEQ211" s="383"/>
      <c r="MER211" s="383"/>
      <c r="MES211" s="383"/>
      <c r="MET211" s="383"/>
      <c r="MEU211" s="383"/>
      <c r="MEV211" s="383"/>
      <c r="MEW211" s="383"/>
      <c r="MEX211" s="383"/>
      <c r="MEY211" s="383"/>
      <c r="MEZ211" s="383"/>
      <c r="MFA211" s="383"/>
      <c r="MFB211" s="383"/>
      <c r="MFC211" s="383"/>
      <c r="MFD211" s="383"/>
      <c r="MFE211" s="383"/>
      <c r="MFF211" s="383"/>
      <c r="MFG211" s="383"/>
      <c r="MFH211" s="383"/>
      <c r="MFI211" s="383"/>
      <c r="MFJ211" s="383"/>
      <c r="MFK211" s="383"/>
      <c r="MFL211" s="383"/>
      <c r="MFM211" s="383"/>
      <c r="MFN211" s="383"/>
      <c r="MFO211" s="383"/>
      <c r="MFP211" s="383"/>
      <c r="MFQ211" s="383"/>
      <c r="MFR211" s="383"/>
      <c r="MFS211" s="383"/>
      <c r="MFT211" s="383"/>
      <c r="MFU211" s="383"/>
      <c r="MFV211" s="383"/>
      <c r="MFW211" s="383"/>
      <c r="MFX211" s="383"/>
      <c r="MFY211" s="383"/>
      <c r="MFZ211" s="383"/>
      <c r="MGA211" s="383"/>
      <c r="MGB211" s="383"/>
      <c r="MGC211" s="383"/>
      <c r="MGD211" s="383"/>
      <c r="MGE211" s="383"/>
      <c r="MGF211" s="383"/>
      <c r="MGG211" s="383"/>
      <c r="MGH211" s="383"/>
      <c r="MGI211" s="383"/>
      <c r="MGJ211" s="383"/>
      <c r="MGK211" s="383"/>
      <c r="MGL211" s="383"/>
      <c r="MGM211" s="383"/>
      <c r="MGN211" s="383"/>
      <c r="MGO211" s="383"/>
      <c r="MGP211" s="383"/>
      <c r="MGQ211" s="383"/>
      <c r="MGR211" s="383"/>
      <c r="MGS211" s="383"/>
      <c r="MGT211" s="383"/>
      <c r="MGU211" s="383"/>
      <c r="MGV211" s="383"/>
      <c r="MGW211" s="383"/>
      <c r="MGX211" s="383"/>
      <c r="MGY211" s="383"/>
      <c r="MGZ211" s="383"/>
      <c r="MHA211" s="383"/>
      <c r="MHB211" s="383"/>
      <c r="MHC211" s="383"/>
      <c r="MHD211" s="383"/>
      <c r="MHE211" s="383"/>
      <c r="MHF211" s="383"/>
      <c r="MHG211" s="383"/>
      <c r="MHH211" s="383"/>
      <c r="MHI211" s="383"/>
      <c r="MHJ211" s="383"/>
      <c r="MHK211" s="383"/>
      <c r="MHL211" s="383"/>
      <c r="MHM211" s="383"/>
      <c r="MHN211" s="383"/>
      <c r="MHO211" s="383"/>
      <c r="MHP211" s="383"/>
      <c r="MHQ211" s="383"/>
      <c r="MHR211" s="383"/>
      <c r="MHS211" s="383"/>
      <c r="MHT211" s="383"/>
      <c r="MHU211" s="383"/>
      <c r="MHV211" s="383"/>
      <c r="MHW211" s="383"/>
      <c r="MHX211" s="383"/>
      <c r="MHY211" s="383"/>
      <c r="MHZ211" s="383"/>
      <c r="MIA211" s="383"/>
      <c r="MIB211" s="383"/>
      <c r="MIC211" s="383"/>
      <c r="MID211" s="383"/>
      <c r="MIE211" s="383"/>
      <c r="MIF211" s="383"/>
      <c r="MIG211" s="383"/>
      <c r="MIH211" s="383"/>
      <c r="MII211" s="383"/>
      <c r="MIJ211" s="383"/>
      <c r="MIK211" s="383"/>
      <c r="MIL211" s="383"/>
      <c r="MIM211" s="383"/>
      <c r="MIN211" s="383"/>
      <c r="MIO211" s="383"/>
      <c r="MIP211" s="383"/>
      <c r="MIQ211" s="383"/>
      <c r="MIR211" s="383"/>
      <c r="MIS211" s="383"/>
      <c r="MIT211" s="383"/>
      <c r="MIU211" s="383"/>
      <c r="MIV211" s="383"/>
      <c r="MIW211" s="383"/>
      <c r="MIX211" s="383"/>
      <c r="MIY211" s="383"/>
      <c r="MIZ211" s="383"/>
      <c r="MJA211" s="383"/>
      <c r="MJB211" s="383"/>
      <c r="MJC211" s="383"/>
      <c r="MJD211" s="383"/>
      <c r="MJE211" s="383"/>
      <c r="MJF211" s="383"/>
      <c r="MJG211" s="383"/>
      <c r="MJH211" s="383"/>
      <c r="MJI211" s="383"/>
      <c r="MJJ211" s="383"/>
      <c r="MJK211" s="383"/>
      <c r="MJL211" s="383"/>
      <c r="MJM211" s="383"/>
      <c r="MJN211" s="383"/>
      <c r="MJO211" s="383"/>
      <c r="MJP211" s="383"/>
      <c r="MJQ211" s="383"/>
      <c r="MJR211" s="383"/>
      <c r="MJS211" s="383"/>
      <c r="MJT211" s="383"/>
      <c r="MJU211" s="383"/>
      <c r="MJV211" s="383"/>
      <c r="MJW211" s="383"/>
      <c r="MJX211" s="383"/>
      <c r="MJY211" s="383"/>
      <c r="MJZ211" s="383"/>
      <c r="MKA211" s="383"/>
      <c r="MKB211" s="383"/>
      <c r="MKC211" s="383"/>
      <c r="MKD211" s="383"/>
      <c r="MKE211" s="383"/>
      <c r="MKF211" s="383"/>
      <c r="MKG211" s="383"/>
      <c r="MKH211" s="383"/>
      <c r="MKI211" s="383"/>
      <c r="MKJ211" s="383"/>
      <c r="MKK211" s="383"/>
      <c r="MKL211" s="383"/>
      <c r="MKM211" s="383"/>
      <c r="MKN211" s="383"/>
      <c r="MKO211" s="383"/>
      <c r="MKP211" s="383"/>
      <c r="MKQ211" s="383"/>
      <c r="MKR211" s="383"/>
      <c r="MKS211" s="383"/>
      <c r="MKT211" s="383"/>
      <c r="MKU211" s="383"/>
      <c r="MKV211" s="383"/>
      <c r="MKW211" s="383"/>
      <c r="MKX211" s="383"/>
      <c r="MKY211" s="383"/>
      <c r="MKZ211" s="383"/>
      <c r="MLA211" s="383"/>
      <c r="MLB211" s="383"/>
      <c r="MLC211" s="383"/>
      <c r="MLD211" s="383"/>
      <c r="MLE211" s="383"/>
      <c r="MLF211" s="383"/>
      <c r="MLG211" s="383"/>
      <c r="MLH211" s="383"/>
      <c r="MLI211" s="383"/>
      <c r="MLJ211" s="383"/>
      <c r="MLK211" s="383"/>
      <c r="MLL211" s="383"/>
      <c r="MLM211" s="383"/>
      <c r="MLN211" s="383"/>
      <c r="MLO211" s="383"/>
      <c r="MLP211" s="383"/>
      <c r="MLQ211" s="383"/>
      <c r="MLR211" s="383"/>
      <c r="MLS211" s="383"/>
      <c r="MLT211" s="383"/>
      <c r="MLU211" s="383"/>
      <c r="MLV211" s="383"/>
      <c r="MLW211" s="383"/>
      <c r="MLX211" s="383"/>
      <c r="MLY211" s="383"/>
      <c r="MLZ211" s="383"/>
      <c r="MMA211" s="383"/>
      <c r="MMB211" s="383"/>
      <c r="MMC211" s="383"/>
      <c r="MMD211" s="383"/>
      <c r="MME211" s="383"/>
      <c r="MMF211" s="383"/>
      <c r="MMG211" s="383"/>
      <c r="MMH211" s="383"/>
      <c r="MMI211" s="383"/>
      <c r="MMJ211" s="383"/>
      <c r="MMK211" s="383"/>
      <c r="MML211" s="383"/>
      <c r="MMM211" s="383"/>
      <c r="MMN211" s="383"/>
      <c r="MMO211" s="383"/>
      <c r="MMP211" s="383"/>
      <c r="MMQ211" s="383"/>
      <c r="MMR211" s="383"/>
      <c r="MMS211" s="383"/>
      <c r="MMT211" s="383"/>
      <c r="MMU211" s="383"/>
      <c r="MMV211" s="383"/>
      <c r="MMW211" s="383"/>
      <c r="MMX211" s="383"/>
      <c r="MMY211" s="383"/>
      <c r="MMZ211" s="383"/>
      <c r="MNA211" s="383"/>
      <c r="MNB211" s="383"/>
      <c r="MNC211" s="383"/>
      <c r="MND211" s="383"/>
      <c r="MNE211" s="383"/>
      <c r="MNF211" s="383"/>
      <c r="MNG211" s="383"/>
      <c r="MNH211" s="383"/>
      <c r="MNI211" s="383"/>
      <c r="MNJ211" s="383"/>
      <c r="MNK211" s="383"/>
      <c r="MNL211" s="383"/>
      <c r="MNM211" s="383"/>
      <c r="MNN211" s="383"/>
      <c r="MNO211" s="383"/>
      <c r="MNP211" s="383"/>
      <c r="MNQ211" s="383"/>
      <c r="MNR211" s="383"/>
      <c r="MNS211" s="383"/>
      <c r="MNT211" s="383"/>
      <c r="MNU211" s="383"/>
      <c r="MNV211" s="383"/>
      <c r="MNW211" s="383"/>
      <c r="MNX211" s="383"/>
      <c r="MNY211" s="383"/>
      <c r="MNZ211" s="383"/>
      <c r="MOA211" s="383"/>
      <c r="MOB211" s="383"/>
      <c r="MOC211" s="383"/>
      <c r="MOD211" s="383"/>
      <c r="MOE211" s="383"/>
      <c r="MOF211" s="383"/>
      <c r="MOG211" s="383"/>
      <c r="MOH211" s="383"/>
      <c r="MOI211" s="383"/>
      <c r="MOJ211" s="383"/>
      <c r="MOK211" s="383"/>
      <c r="MOL211" s="383"/>
      <c r="MOM211" s="383"/>
      <c r="MON211" s="383"/>
      <c r="MOO211" s="383"/>
      <c r="MOP211" s="383"/>
      <c r="MOQ211" s="383"/>
      <c r="MOR211" s="383"/>
      <c r="MOS211" s="383"/>
      <c r="MOT211" s="383"/>
      <c r="MOU211" s="383"/>
      <c r="MOV211" s="383"/>
      <c r="MOW211" s="383"/>
      <c r="MOX211" s="383"/>
      <c r="MOY211" s="383"/>
      <c r="MOZ211" s="383"/>
      <c r="MPA211" s="383"/>
      <c r="MPB211" s="383"/>
      <c r="MPC211" s="383"/>
      <c r="MPD211" s="383"/>
      <c r="MPE211" s="383"/>
      <c r="MPF211" s="383"/>
      <c r="MPG211" s="383"/>
      <c r="MPH211" s="383"/>
      <c r="MPI211" s="383"/>
      <c r="MPJ211" s="383"/>
      <c r="MPK211" s="383"/>
      <c r="MPL211" s="383"/>
      <c r="MPM211" s="383"/>
      <c r="MPN211" s="383"/>
      <c r="MPO211" s="383"/>
      <c r="MPP211" s="383"/>
      <c r="MPQ211" s="383"/>
      <c r="MPR211" s="383"/>
      <c r="MPS211" s="383"/>
      <c r="MPT211" s="383"/>
      <c r="MPU211" s="383"/>
      <c r="MPV211" s="383"/>
      <c r="MPW211" s="383"/>
      <c r="MPX211" s="383"/>
      <c r="MPY211" s="383"/>
      <c r="MPZ211" s="383"/>
      <c r="MQA211" s="383"/>
      <c r="MQB211" s="383"/>
      <c r="MQC211" s="383"/>
      <c r="MQD211" s="383"/>
      <c r="MQE211" s="383"/>
      <c r="MQF211" s="383"/>
      <c r="MQG211" s="383"/>
      <c r="MQH211" s="383"/>
      <c r="MQI211" s="383"/>
      <c r="MQJ211" s="383"/>
      <c r="MQK211" s="383"/>
      <c r="MQL211" s="383"/>
      <c r="MQM211" s="383"/>
      <c r="MQN211" s="383"/>
      <c r="MQO211" s="383"/>
      <c r="MQP211" s="383"/>
      <c r="MQQ211" s="383"/>
      <c r="MQR211" s="383"/>
      <c r="MQS211" s="383"/>
      <c r="MQT211" s="383"/>
      <c r="MQU211" s="383"/>
      <c r="MQV211" s="383"/>
      <c r="MQW211" s="383"/>
      <c r="MQX211" s="383"/>
      <c r="MQY211" s="383"/>
      <c r="MQZ211" s="383"/>
      <c r="MRA211" s="383"/>
      <c r="MRB211" s="383"/>
      <c r="MRC211" s="383"/>
      <c r="MRD211" s="383"/>
      <c r="MRE211" s="383"/>
      <c r="MRF211" s="383"/>
      <c r="MRG211" s="383"/>
      <c r="MRH211" s="383"/>
      <c r="MRI211" s="383"/>
      <c r="MRJ211" s="383"/>
      <c r="MRK211" s="383"/>
      <c r="MRL211" s="383"/>
      <c r="MRM211" s="383"/>
      <c r="MRN211" s="383"/>
      <c r="MRO211" s="383"/>
      <c r="MRP211" s="383"/>
      <c r="MRQ211" s="383"/>
      <c r="MRR211" s="383"/>
      <c r="MRS211" s="383"/>
      <c r="MRT211" s="383"/>
      <c r="MRU211" s="383"/>
      <c r="MRV211" s="383"/>
      <c r="MRW211" s="383"/>
      <c r="MRX211" s="383"/>
      <c r="MRY211" s="383"/>
      <c r="MRZ211" s="383"/>
      <c r="MSA211" s="383"/>
      <c r="MSB211" s="383"/>
      <c r="MSC211" s="383"/>
      <c r="MSD211" s="383"/>
      <c r="MSE211" s="383"/>
      <c r="MSF211" s="383"/>
      <c r="MSG211" s="383"/>
      <c r="MSH211" s="383"/>
      <c r="MSI211" s="383"/>
      <c r="MSJ211" s="383"/>
      <c r="MSK211" s="383"/>
      <c r="MSL211" s="383"/>
      <c r="MSM211" s="383"/>
      <c r="MSN211" s="383"/>
      <c r="MSO211" s="383"/>
      <c r="MSP211" s="383"/>
      <c r="MSQ211" s="383"/>
      <c r="MSR211" s="383"/>
      <c r="MSS211" s="383"/>
      <c r="MST211" s="383"/>
      <c r="MSU211" s="383"/>
      <c r="MSV211" s="383"/>
      <c r="MSW211" s="383"/>
      <c r="MSX211" s="383"/>
      <c r="MSY211" s="383"/>
      <c r="MSZ211" s="383"/>
      <c r="MTA211" s="383"/>
      <c r="MTB211" s="383"/>
      <c r="MTC211" s="383"/>
      <c r="MTD211" s="383"/>
      <c r="MTE211" s="383"/>
      <c r="MTF211" s="383"/>
      <c r="MTG211" s="383"/>
      <c r="MTH211" s="383"/>
      <c r="MTI211" s="383"/>
      <c r="MTJ211" s="383"/>
      <c r="MTK211" s="383"/>
      <c r="MTL211" s="383"/>
      <c r="MTM211" s="383"/>
      <c r="MTN211" s="383"/>
      <c r="MTO211" s="383"/>
      <c r="MTP211" s="383"/>
      <c r="MTQ211" s="383"/>
      <c r="MTR211" s="383"/>
      <c r="MTS211" s="383"/>
      <c r="MTT211" s="383"/>
      <c r="MTU211" s="383"/>
      <c r="MTV211" s="383"/>
      <c r="MTW211" s="383"/>
      <c r="MTX211" s="383"/>
      <c r="MTY211" s="383"/>
      <c r="MTZ211" s="383"/>
      <c r="MUA211" s="383"/>
      <c r="MUB211" s="383"/>
      <c r="MUC211" s="383"/>
      <c r="MUD211" s="383"/>
      <c r="MUE211" s="383"/>
      <c r="MUF211" s="383"/>
      <c r="MUG211" s="383"/>
      <c r="MUH211" s="383"/>
      <c r="MUI211" s="383"/>
      <c r="MUJ211" s="383"/>
      <c r="MUK211" s="383"/>
      <c r="MUL211" s="383"/>
      <c r="MUM211" s="383"/>
      <c r="MUN211" s="383"/>
      <c r="MUO211" s="383"/>
      <c r="MUP211" s="383"/>
      <c r="MUQ211" s="383"/>
      <c r="MUR211" s="383"/>
      <c r="MUS211" s="383"/>
      <c r="MUT211" s="383"/>
      <c r="MUU211" s="383"/>
      <c r="MUV211" s="383"/>
      <c r="MUW211" s="383"/>
      <c r="MUX211" s="383"/>
      <c r="MUY211" s="383"/>
      <c r="MUZ211" s="383"/>
      <c r="MVA211" s="383"/>
      <c r="MVB211" s="383"/>
      <c r="MVC211" s="383"/>
      <c r="MVD211" s="383"/>
      <c r="MVE211" s="383"/>
      <c r="MVF211" s="383"/>
      <c r="MVG211" s="383"/>
      <c r="MVH211" s="383"/>
      <c r="MVI211" s="383"/>
      <c r="MVJ211" s="383"/>
      <c r="MVK211" s="383"/>
      <c r="MVL211" s="383"/>
      <c r="MVM211" s="383"/>
      <c r="MVN211" s="383"/>
      <c r="MVO211" s="383"/>
      <c r="MVP211" s="383"/>
      <c r="MVQ211" s="383"/>
      <c r="MVR211" s="383"/>
      <c r="MVS211" s="383"/>
      <c r="MVT211" s="383"/>
      <c r="MVU211" s="383"/>
      <c r="MVV211" s="383"/>
      <c r="MVW211" s="383"/>
      <c r="MVX211" s="383"/>
      <c r="MVY211" s="383"/>
      <c r="MVZ211" s="383"/>
      <c r="MWA211" s="383"/>
      <c r="MWB211" s="383"/>
      <c r="MWC211" s="383"/>
      <c r="MWD211" s="383"/>
      <c r="MWE211" s="383"/>
      <c r="MWF211" s="383"/>
      <c r="MWG211" s="383"/>
      <c r="MWH211" s="383"/>
      <c r="MWI211" s="383"/>
      <c r="MWJ211" s="383"/>
      <c r="MWK211" s="383"/>
      <c r="MWL211" s="383"/>
      <c r="MWM211" s="383"/>
      <c r="MWN211" s="383"/>
      <c r="MWO211" s="383"/>
      <c r="MWP211" s="383"/>
      <c r="MWQ211" s="383"/>
      <c r="MWR211" s="383"/>
      <c r="MWS211" s="383"/>
      <c r="MWT211" s="383"/>
      <c r="MWU211" s="383"/>
      <c r="MWV211" s="383"/>
      <c r="MWW211" s="383"/>
      <c r="MWX211" s="383"/>
      <c r="MWY211" s="383"/>
      <c r="MWZ211" s="383"/>
      <c r="MXA211" s="383"/>
      <c r="MXB211" s="383"/>
      <c r="MXC211" s="383"/>
      <c r="MXD211" s="383"/>
      <c r="MXE211" s="383"/>
      <c r="MXF211" s="383"/>
      <c r="MXG211" s="383"/>
      <c r="MXH211" s="383"/>
      <c r="MXI211" s="383"/>
      <c r="MXJ211" s="383"/>
      <c r="MXK211" s="383"/>
      <c r="MXL211" s="383"/>
      <c r="MXM211" s="383"/>
      <c r="MXN211" s="383"/>
      <c r="MXO211" s="383"/>
      <c r="MXP211" s="383"/>
      <c r="MXQ211" s="383"/>
      <c r="MXR211" s="383"/>
      <c r="MXS211" s="383"/>
      <c r="MXT211" s="383"/>
      <c r="MXU211" s="383"/>
      <c r="MXV211" s="383"/>
      <c r="MXW211" s="383"/>
      <c r="MXX211" s="383"/>
      <c r="MXY211" s="383"/>
      <c r="MXZ211" s="383"/>
      <c r="MYA211" s="383"/>
      <c r="MYB211" s="383"/>
      <c r="MYC211" s="383"/>
      <c r="MYD211" s="383"/>
      <c r="MYE211" s="383"/>
      <c r="MYF211" s="383"/>
      <c r="MYG211" s="383"/>
      <c r="MYH211" s="383"/>
      <c r="MYI211" s="383"/>
      <c r="MYJ211" s="383"/>
      <c r="MYK211" s="383"/>
      <c r="MYL211" s="383"/>
      <c r="MYM211" s="383"/>
      <c r="MYN211" s="383"/>
      <c r="MYO211" s="383"/>
      <c r="MYP211" s="383"/>
      <c r="MYQ211" s="383"/>
      <c r="MYR211" s="383"/>
      <c r="MYS211" s="383"/>
      <c r="MYT211" s="383"/>
      <c r="MYU211" s="383"/>
      <c r="MYV211" s="383"/>
      <c r="MYW211" s="383"/>
      <c r="MYX211" s="383"/>
      <c r="MYY211" s="383"/>
      <c r="MYZ211" s="383"/>
      <c r="MZA211" s="383"/>
      <c r="MZB211" s="383"/>
      <c r="MZC211" s="383"/>
      <c r="MZD211" s="383"/>
      <c r="MZE211" s="383"/>
      <c r="MZF211" s="383"/>
      <c r="MZG211" s="383"/>
      <c r="MZH211" s="383"/>
      <c r="MZI211" s="383"/>
      <c r="MZJ211" s="383"/>
      <c r="MZK211" s="383"/>
      <c r="MZL211" s="383"/>
      <c r="MZM211" s="383"/>
      <c r="MZN211" s="383"/>
      <c r="MZO211" s="383"/>
      <c r="MZP211" s="383"/>
      <c r="MZQ211" s="383"/>
      <c r="MZR211" s="383"/>
      <c r="MZS211" s="383"/>
      <c r="MZT211" s="383"/>
      <c r="MZU211" s="383"/>
      <c r="MZV211" s="383"/>
      <c r="MZW211" s="383"/>
      <c r="MZX211" s="383"/>
      <c r="MZY211" s="383"/>
      <c r="MZZ211" s="383"/>
      <c r="NAA211" s="383"/>
      <c r="NAB211" s="383"/>
      <c r="NAC211" s="383"/>
      <c r="NAD211" s="383"/>
      <c r="NAE211" s="383"/>
      <c r="NAF211" s="383"/>
      <c r="NAG211" s="383"/>
      <c r="NAH211" s="383"/>
      <c r="NAI211" s="383"/>
      <c r="NAJ211" s="383"/>
      <c r="NAK211" s="383"/>
      <c r="NAL211" s="383"/>
      <c r="NAM211" s="383"/>
      <c r="NAN211" s="383"/>
      <c r="NAO211" s="383"/>
      <c r="NAP211" s="383"/>
      <c r="NAQ211" s="383"/>
      <c r="NAR211" s="383"/>
      <c r="NAS211" s="383"/>
      <c r="NAT211" s="383"/>
      <c r="NAU211" s="383"/>
      <c r="NAV211" s="383"/>
      <c r="NAW211" s="383"/>
      <c r="NAX211" s="383"/>
      <c r="NAY211" s="383"/>
      <c r="NAZ211" s="383"/>
      <c r="NBA211" s="383"/>
      <c r="NBB211" s="383"/>
      <c r="NBC211" s="383"/>
      <c r="NBD211" s="383"/>
      <c r="NBE211" s="383"/>
      <c r="NBF211" s="383"/>
      <c r="NBG211" s="383"/>
      <c r="NBH211" s="383"/>
      <c r="NBI211" s="383"/>
      <c r="NBJ211" s="383"/>
      <c r="NBK211" s="383"/>
      <c r="NBL211" s="383"/>
      <c r="NBM211" s="383"/>
      <c r="NBN211" s="383"/>
      <c r="NBO211" s="383"/>
      <c r="NBP211" s="383"/>
      <c r="NBQ211" s="383"/>
      <c r="NBR211" s="383"/>
      <c r="NBS211" s="383"/>
      <c r="NBT211" s="383"/>
      <c r="NBU211" s="383"/>
      <c r="NBV211" s="383"/>
      <c r="NBW211" s="383"/>
      <c r="NBX211" s="383"/>
      <c r="NBY211" s="383"/>
      <c r="NBZ211" s="383"/>
      <c r="NCA211" s="383"/>
      <c r="NCB211" s="383"/>
      <c r="NCC211" s="383"/>
      <c r="NCD211" s="383"/>
      <c r="NCE211" s="383"/>
      <c r="NCF211" s="383"/>
      <c r="NCG211" s="383"/>
      <c r="NCH211" s="383"/>
      <c r="NCI211" s="383"/>
      <c r="NCJ211" s="383"/>
      <c r="NCK211" s="383"/>
      <c r="NCL211" s="383"/>
      <c r="NCM211" s="383"/>
      <c r="NCN211" s="383"/>
      <c r="NCO211" s="383"/>
      <c r="NCP211" s="383"/>
      <c r="NCQ211" s="383"/>
      <c r="NCR211" s="383"/>
      <c r="NCS211" s="383"/>
      <c r="NCT211" s="383"/>
      <c r="NCU211" s="383"/>
      <c r="NCV211" s="383"/>
      <c r="NCW211" s="383"/>
      <c r="NCX211" s="383"/>
      <c r="NCY211" s="383"/>
      <c r="NCZ211" s="383"/>
      <c r="NDA211" s="383"/>
      <c r="NDB211" s="383"/>
      <c r="NDC211" s="383"/>
      <c r="NDD211" s="383"/>
      <c r="NDE211" s="383"/>
      <c r="NDF211" s="383"/>
      <c r="NDG211" s="383"/>
      <c r="NDH211" s="383"/>
      <c r="NDI211" s="383"/>
      <c r="NDJ211" s="383"/>
      <c r="NDK211" s="383"/>
      <c r="NDL211" s="383"/>
      <c r="NDM211" s="383"/>
      <c r="NDN211" s="383"/>
      <c r="NDO211" s="383"/>
      <c r="NDP211" s="383"/>
      <c r="NDQ211" s="383"/>
      <c r="NDR211" s="383"/>
      <c r="NDS211" s="383"/>
      <c r="NDT211" s="383"/>
      <c r="NDU211" s="383"/>
      <c r="NDV211" s="383"/>
      <c r="NDW211" s="383"/>
      <c r="NDX211" s="383"/>
      <c r="NDY211" s="383"/>
      <c r="NDZ211" s="383"/>
      <c r="NEA211" s="383"/>
      <c r="NEB211" s="383"/>
      <c r="NEC211" s="383"/>
      <c r="NED211" s="383"/>
      <c r="NEE211" s="383"/>
      <c r="NEF211" s="383"/>
      <c r="NEG211" s="383"/>
      <c r="NEH211" s="383"/>
      <c r="NEI211" s="383"/>
      <c r="NEJ211" s="383"/>
      <c r="NEK211" s="383"/>
      <c r="NEL211" s="383"/>
      <c r="NEM211" s="383"/>
      <c r="NEN211" s="383"/>
      <c r="NEO211" s="383"/>
      <c r="NEP211" s="383"/>
      <c r="NEQ211" s="383"/>
      <c r="NER211" s="383"/>
      <c r="NES211" s="383"/>
      <c r="NET211" s="383"/>
      <c r="NEU211" s="383"/>
      <c r="NEV211" s="383"/>
      <c r="NEW211" s="383"/>
      <c r="NEX211" s="383"/>
      <c r="NEY211" s="383"/>
      <c r="NEZ211" s="383"/>
      <c r="NFA211" s="383"/>
      <c r="NFB211" s="383"/>
      <c r="NFC211" s="383"/>
      <c r="NFD211" s="383"/>
      <c r="NFE211" s="383"/>
      <c r="NFF211" s="383"/>
      <c r="NFG211" s="383"/>
      <c r="NFH211" s="383"/>
      <c r="NFI211" s="383"/>
      <c r="NFJ211" s="383"/>
      <c r="NFK211" s="383"/>
      <c r="NFL211" s="383"/>
      <c r="NFM211" s="383"/>
      <c r="NFN211" s="383"/>
      <c r="NFO211" s="383"/>
      <c r="NFP211" s="383"/>
      <c r="NFQ211" s="383"/>
      <c r="NFR211" s="383"/>
      <c r="NFS211" s="383"/>
      <c r="NFT211" s="383"/>
      <c r="NFU211" s="383"/>
      <c r="NFV211" s="383"/>
      <c r="NFW211" s="383"/>
      <c r="NFX211" s="383"/>
      <c r="NFY211" s="383"/>
      <c r="NFZ211" s="383"/>
      <c r="NGA211" s="383"/>
      <c r="NGB211" s="383"/>
      <c r="NGC211" s="383"/>
      <c r="NGD211" s="383"/>
      <c r="NGE211" s="383"/>
      <c r="NGF211" s="383"/>
      <c r="NGG211" s="383"/>
      <c r="NGH211" s="383"/>
      <c r="NGI211" s="383"/>
      <c r="NGJ211" s="383"/>
      <c r="NGK211" s="383"/>
      <c r="NGL211" s="383"/>
      <c r="NGM211" s="383"/>
      <c r="NGN211" s="383"/>
      <c r="NGO211" s="383"/>
      <c r="NGP211" s="383"/>
      <c r="NGQ211" s="383"/>
      <c r="NGR211" s="383"/>
      <c r="NGS211" s="383"/>
      <c r="NGT211" s="383"/>
      <c r="NGU211" s="383"/>
      <c r="NGV211" s="383"/>
      <c r="NGW211" s="383"/>
      <c r="NGX211" s="383"/>
      <c r="NGY211" s="383"/>
      <c r="NGZ211" s="383"/>
      <c r="NHA211" s="383"/>
      <c r="NHB211" s="383"/>
      <c r="NHC211" s="383"/>
      <c r="NHD211" s="383"/>
      <c r="NHE211" s="383"/>
      <c r="NHF211" s="383"/>
      <c r="NHG211" s="383"/>
      <c r="NHH211" s="383"/>
      <c r="NHI211" s="383"/>
      <c r="NHJ211" s="383"/>
      <c r="NHK211" s="383"/>
      <c r="NHL211" s="383"/>
      <c r="NHM211" s="383"/>
      <c r="NHN211" s="383"/>
      <c r="NHO211" s="383"/>
      <c r="NHP211" s="383"/>
      <c r="NHQ211" s="383"/>
      <c r="NHR211" s="383"/>
      <c r="NHS211" s="383"/>
      <c r="NHT211" s="383"/>
      <c r="NHU211" s="383"/>
      <c r="NHV211" s="383"/>
      <c r="NHW211" s="383"/>
      <c r="NHX211" s="383"/>
      <c r="NHY211" s="383"/>
      <c r="NHZ211" s="383"/>
      <c r="NIA211" s="383"/>
      <c r="NIB211" s="383"/>
      <c r="NIC211" s="383"/>
      <c r="NID211" s="383"/>
      <c r="NIE211" s="383"/>
      <c r="NIF211" s="383"/>
      <c r="NIG211" s="383"/>
      <c r="NIH211" s="383"/>
      <c r="NII211" s="383"/>
      <c r="NIJ211" s="383"/>
      <c r="NIK211" s="383"/>
      <c r="NIL211" s="383"/>
      <c r="NIM211" s="383"/>
      <c r="NIN211" s="383"/>
      <c r="NIO211" s="383"/>
      <c r="NIP211" s="383"/>
      <c r="NIQ211" s="383"/>
      <c r="NIR211" s="383"/>
      <c r="NIS211" s="383"/>
      <c r="NIT211" s="383"/>
      <c r="NIU211" s="383"/>
      <c r="NIV211" s="383"/>
      <c r="NIW211" s="383"/>
      <c r="NIX211" s="383"/>
      <c r="NIY211" s="383"/>
      <c r="NIZ211" s="383"/>
      <c r="NJA211" s="383"/>
      <c r="NJB211" s="383"/>
      <c r="NJC211" s="383"/>
      <c r="NJD211" s="383"/>
      <c r="NJE211" s="383"/>
      <c r="NJF211" s="383"/>
      <c r="NJG211" s="383"/>
      <c r="NJH211" s="383"/>
      <c r="NJI211" s="383"/>
      <c r="NJJ211" s="383"/>
      <c r="NJK211" s="383"/>
      <c r="NJL211" s="383"/>
      <c r="NJM211" s="383"/>
      <c r="NJN211" s="383"/>
      <c r="NJO211" s="383"/>
      <c r="NJP211" s="383"/>
      <c r="NJQ211" s="383"/>
      <c r="NJR211" s="383"/>
      <c r="NJS211" s="383"/>
      <c r="NJT211" s="383"/>
      <c r="NJU211" s="383"/>
      <c r="NJV211" s="383"/>
      <c r="NJW211" s="383"/>
      <c r="NJX211" s="383"/>
      <c r="NJY211" s="383"/>
      <c r="NJZ211" s="383"/>
      <c r="NKA211" s="383"/>
      <c r="NKB211" s="383"/>
      <c r="NKC211" s="383"/>
      <c r="NKD211" s="383"/>
      <c r="NKE211" s="383"/>
      <c r="NKF211" s="383"/>
      <c r="NKG211" s="383"/>
      <c r="NKH211" s="383"/>
      <c r="NKI211" s="383"/>
      <c r="NKJ211" s="383"/>
      <c r="NKK211" s="383"/>
      <c r="NKL211" s="383"/>
      <c r="NKM211" s="383"/>
      <c r="NKN211" s="383"/>
      <c r="NKO211" s="383"/>
      <c r="NKP211" s="383"/>
      <c r="NKQ211" s="383"/>
      <c r="NKR211" s="383"/>
      <c r="NKS211" s="383"/>
      <c r="NKT211" s="383"/>
      <c r="NKU211" s="383"/>
      <c r="NKV211" s="383"/>
      <c r="NKW211" s="383"/>
      <c r="NKX211" s="383"/>
      <c r="NKY211" s="383"/>
      <c r="NKZ211" s="383"/>
      <c r="NLA211" s="383"/>
      <c r="NLB211" s="383"/>
      <c r="NLC211" s="383"/>
      <c r="NLD211" s="383"/>
      <c r="NLE211" s="383"/>
      <c r="NLF211" s="383"/>
      <c r="NLG211" s="383"/>
      <c r="NLH211" s="383"/>
      <c r="NLI211" s="383"/>
      <c r="NLJ211" s="383"/>
      <c r="NLK211" s="383"/>
      <c r="NLL211" s="383"/>
      <c r="NLM211" s="383"/>
      <c r="NLN211" s="383"/>
      <c r="NLO211" s="383"/>
      <c r="NLP211" s="383"/>
      <c r="NLQ211" s="383"/>
      <c r="NLR211" s="383"/>
      <c r="NLS211" s="383"/>
      <c r="NLT211" s="383"/>
      <c r="NLU211" s="383"/>
      <c r="NLV211" s="383"/>
      <c r="NLW211" s="383"/>
      <c r="NLX211" s="383"/>
      <c r="NLY211" s="383"/>
      <c r="NLZ211" s="383"/>
      <c r="NMA211" s="383"/>
      <c r="NMB211" s="383"/>
      <c r="NMC211" s="383"/>
      <c r="NMD211" s="383"/>
      <c r="NME211" s="383"/>
      <c r="NMF211" s="383"/>
      <c r="NMG211" s="383"/>
      <c r="NMH211" s="383"/>
      <c r="NMI211" s="383"/>
      <c r="NMJ211" s="383"/>
      <c r="NMK211" s="383"/>
      <c r="NML211" s="383"/>
      <c r="NMM211" s="383"/>
      <c r="NMN211" s="383"/>
      <c r="NMO211" s="383"/>
      <c r="NMP211" s="383"/>
      <c r="NMQ211" s="383"/>
      <c r="NMR211" s="383"/>
      <c r="NMS211" s="383"/>
      <c r="NMT211" s="383"/>
      <c r="NMU211" s="383"/>
      <c r="NMV211" s="383"/>
      <c r="NMW211" s="383"/>
      <c r="NMX211" s="383"/>
      <c r="NMY211" s="383"/>
      <c r="NMZ211" s="383"/>
      <c r="NNA211" s="383"/>
      <c r="NNB211" s="383"/>
      <c r="NNC211" s="383"/>
      <c r="NND211" s="383"/>
      <c r="NNE211" s="383"/>
      <c r="NNF211" s="383"/>
      <c r="NNG211" s="383"/>
      <c r="NNH211" s="383"/>
      <c r="NNI211" s="383"/>
      <c r="NNJ211" s="383"/>
      <c r="NNK211" s="383"/>
      <c r="NNL211" s="383"/>
      <c r="NNM211" s="383"/>
      <c r="NNN211" s="383"/>
      <c r="NNO211" s="383"/>
      <c r="NNP211" s="383"/>
      <c r="NNQ211" s="383"/>
      <c r="NNR211" s="383"/>
      <c r="NNS211" s="383"/>
      <c r="NNT211" s="383"/>
      <c r="NNU211" s="383"/>
      <c r="NNV211" s="383"/>
      <c r="NNW211" s="383"/>
      <c r="NNX211" s="383"/>
      <c r="NNY211" s="383"/>
      <c r="NNZ211" s="383"/>
      <c r="NOA211" s="383"/>
      <c r="NOB211" s="383"/>
      <c r="NOC211" s="383"/>
      <c r="NOD211" s="383"/>
      <c r="NOE211" s="383"/>
      <c r="NOF211" s="383"/>
      <c r="NOG211" s="383"/>
      <c r="NOH211" s="383"/>
      <c r="NOI211" s="383"/>
      <c r="NOJ211" s="383"/>
      <c r="NOK211" s="383"/>
      <c r="NOL211" s="383"/>
      <c r="NOM211" s="383"/>
      <c r="NON211" s="383"/>
      <c r="NOO211" s="383"/>
      <c r="NOP211" s="383"/>
      <c r="NOQ211" s="383"/>
      <c r="NOR211" s="383"/>
      <c r="NOS211" s="383"/>
      <c r="NOT211" s="383"/>
      <c r="NOU211" s="383"/>
      <c r="NOV211" s="383"/>
      <c r="NOW211" s="383"/>
      <c r="NOX211" s="383"/>
      <c r="NOY211" s="383"/>
      <c r="NOZ211" s="383"/>
      <c r="NPA211" s="383"/>
      <c r="NPB211" s="383"/>
      <c r="NPC211" s="383"/>
      <c r="NPD211" s="383"/>
      <c r="NPE211" s="383"/>
      <c r="NPF211" s="383"/>
      <c r="NPG211" s="383"/>
      <c r="NPH211" s="383"/>
      <c r="NPI211" s="383"/>
      <c r="NPJ211" s="383"/>
      <c r="NPK211" s="383"/>
      <c r="NPL211" s="383"/>
      <c r="NPM211" s="383"/>
      <c r="NPN211" s="383"/>
      <c r="NPO211" s="383"/>
      <c r="NPP211" s="383"/>
      <c r="NPQ211" s="383"/>
      <c r="NPR211" s="383"/>
      <c r="NPS211" s="383"/>
      <c r="NPT211" s="383"/>
      <c r="NPU211" s="383"/>
      <c r="NPV211" s="383"/>
      <c r="NPW211" s="383"/>
      <c r="NPX211" s="383"/>
      <c r="NPY211" s="383"/>
      <c r="NPZ211" s="383"/>
      <c r="NQA211" s="383"/>
      <c r="NQB211" s="383"/>
      <c r="NQC211" s="383"/>
      <c r="NQD211" s="383"/>
      <c r="NQE211" s="383"/>
      <c r="NQF211" s="383"/>
      <c r="NQG211" s="383"/>
      <c r="NQH211" s="383"/>
      <c r="NQI211" s="383"/>
      <c r="NQJ211" s="383"/>
      <c r="NQK211" s="383"/>
      <c r="NQL211" s="383"/>
      <c r="NQM211" s="383"/>
      <c r="NQN211" s="383"/>
      <c r="NQO211" s="383"/>
      <c r="NQP211" s="383"/>
      <c r="NQQ211" s="383"/>
      <c r="NQR211" s="383"/>
      <c r="NQS211" s="383"/>
      <c r="NQT211" s="383"/>
      <c r="NQU211" s="383"/>
      <c r="NQV211" s="383"/>
      <c r="NQW211" s="383"/>
      <c r="NQX211" s="383"/>
      <c r="NQY211" s="383"/>
      <c r="NQZ211" s="383"/>
      <c r="NRA211" s="383"/>
      <c r="NRB211" s="383"/>
      <c r="NRC211" s="383"/>
      <c r="NRD211" s="383"/>
      <c r="NRE211" s="383"/>
      <c r="NRF211" s="383"/>
      <c r="NRG211" s="383"/>
      <c r="NRH211" s="383"/>
      <c r="NRI211" s="383"/>
      <c r="NRJ211" s="383"/>
      <c r="NRK211" s="383"/>
      <c r="NRL211" s="383"/>
      <c r="NRM211" s="383"/>
      <c r="NRN211" s="383"/>
      <c r="NRO211" s="383"/>
      <c r="NRP211" s="383"/>
      <c r="NRQ211" s="383"/>
      <c r="NRR211" s="383"/>
      <c r="NRS211" s="383"/>
      <c r="NRT211" s="383"/>
      <c r="NRU211" s="383"/>
      <c r="NRV211" s="383"/>
      <c r="NRW211" s="383"/>
      <c r="NRX211" s="383"/>
      <c r="NRY211" s="383"/>
      <c r="NRZ211" s="383"/>
      <c r="NSA211" s="383"/>
      <c r="NSB211" s="383"/>
      <c r="NSC211" s="383"/>
      <c r="NSD211" s="383"/>
      <c r="NSE211" s="383"/>
      <c r="NSF211" s="383"/>
      <c r="NSG211" s="383"/>
      <c r="NSH211" s="383"/>
      <c r="NSI211" s="383"/>
      <c r="NSJ211" s="383"/>
      <c r="NSK211" s="383"/>
      <c r="NSL211" s="383"/>
      <c r="NSM211" s="383"/>
      <c r="NSN211" s="383"/>
      <c r="NSO211" s="383"/>
      <c r="NSP211" s="383"/>
      <c r="NSQ211" s="383"/>
      <c r="NSR211" s="383"/>
      <c r="NSS211" s="383"/>
      <c r="NST211" s="383"/>
      <c r="NSU211" s="383"/>
      <c r="NSV211" s="383"/>
      <c r="NSW211" s="383"/>
      <c r="NSX211" s="383"/>
      <c r="NSY211" s="383"/>
      <c r="NSZ211" s="383"/>
      <c r="NTA211" s="383"/>
      <c r="NTB211" s="383"/>
      <c r="NTC211" s="383"/>
      <c r="NTD211" s="383"/>
      <c r="NTE211" s="383"/>
      <c r="NTF211" s="383"/>
      <c r="NTG211" s="383"/>
      <c r="NTH211" s="383"/>
      <c r="NTI211" s="383"/>
      <c r="NTJ211" s="383"/>
      <c r="NTK211" s="383"/>
      <c r="NTL211" s="383"/>
      <c r="NTM211" s="383"/>
      <c r="NTN211" s="383"/>
      <c r="NTO211" s="383"/>
      <c r="NTP211" s="383"/>
      <c r="NTQ211" s="383"/>
      <c r="NTR211" s="383"/>
      <c r="NTS211" s="383"/>
      <c r="NTT211" s="383"/>
      <c r="NTU211" s="383"/>
      <c r="NTV211" s="383"/>
      <c r="NTW211" s="383"/>
      <c r="NTX211" s="383"/>
      <c r="NTY211" s="383"/>
      <c r="NTZ211" s="383"/>
      <c r="NUA211" s="383"/>
      <c r="NUB211" s="383"/>
      <c r="NUC211" s="383"/>
      <c r="NUD211" s="383"/>
      <c r="NUE211" s="383"/>
      <c r="NUF211" s="383"/>
      <c r="NUG211" s="383"/>
      <c r="NUH211" s="383"/>
      <c r="NUI211" s="383"/>
      <c r="NUJ211" s="383"/>
      <c r="NUK211" s="383"/>
      <c r="NUL211" s="383"/>
      <c r="NUM211" s="383"/>
      <c r="NUN211" s="383"/>
      <c r="NUO211" s="383"/>
      <c r="NUP211" s="383"/>
      <c r="NUQ211" s="383"/>
      <c r="NUR211" s="383"/>
      <c r="NUS211" s="383"/>
      <c r="NUT211" s="383"/>
      <c r="NUU211" s="383"/>
      <c r="NUV211" s="383"/>
      <c r="NUW211" s="383"/>
      <c r="NUX211" s="383"/>
      <c r="NUY211" s="383"/>
      <c r="NUZ211" s="383"/>
      <c r="NVA211" s="383"/>
      <c r="NVB211" s="383"/>
      <c r="NVC211" s="383"/>
      <c r="NVD211" s="383"/>
      <c r="NVE211" s="383"/>
      <c r="NVF211" s="383"/>
      <c r="NVG211" s="383"/>
      <c r="NVH211" s="383"/>
      <c r="NVI211" s="383"/>
      <c r="NVJ211" s="383"/>
      <c r="NVK211" s="383"/>
      <c r="NVL211" s="383"/>
      <c r="NVM211" s="383"/>
      <c r="NVN211" s="383"/>
      <c r="NVO211" s="383"/>
      <c r="NVP211" s="383"/>
      <c r="NVQ211" s="383"/>
      <c r="NVR211" s="383"/>
      <c r="NVS211" s="383"/>
      <c r="NVT211" s="383"/>
      <c r="NVU211" s="383"/>
      <c r="NVV211" s="383"/>
      <c r="NVW211" s="383"/>
      <c r="NVX211" s="383"/>
      <c r="NVY211" s="383"/>
      <c r="NVZ211" s="383"/>
      <c r="NWA211" s="383"/>
      <c r="NWB211" s="383"/>
      <c r="NWC211" s="383"/>
      <c r="NWD211" s="383"/>
      <c r="NWE211" s="383"/>
      <c r="NWF211" s="383"/>
      <c r="NWG211" s="383"/>
      <c r="NWH211" s="383"/>
      <c r="NWI211" s="383"/>
      <c r="NWJ211" s="383"/>
      <c r="NWK211" s="383"/>
      <c r="NWL211" s="383"/>
      <c r="NWM211" s="383"/>
      <c r="NWN211" s="383"/>
      <c r="NWO211" s="383"/>
      <c r="NWP211" s="383"/>
      <c r="NWQ211" s="383"/>
      <c r="NWR211" s="383"/>
      <c r="NWS211" s="383"/>
      <c r="NWT211" s="383"/>
      <c r="NWU211" s="383"/>
      <c r="NWV211" s="383"/>
      <c r="NWW211" s="383"/>
      <c r="NWX211" s="383"/>
      <c r="NWY211" s="383"/>
      <c r="NWZ211" s="383"/>
      <c r="NXA211" s="383"/>
      <c r="NXB211" s="383"/>
      <c r="NXC211" s="383"/>
      <c r="NXD211" s="383"/>
      <c r="NXE211" s="383"/>
      <c r="NXF211" s="383"/>
      <c r="NXG211" s="383"/>
      <c r="NXH211" s="383"/>
      <c r="NXI211" s="383"/>
      <c r="NXJ211" s="383"/>
      <c r="NXK211" s="383"/>
      <c r="NXL211" s="383"/>
      <c r="NXM211" s="383"/>
      <c r="NXN211" s="383"/>
      <c r="NXO211" s="383"/>
      <c r="NXP211" s="383"/>
      <c r="NXQ211" s="383"/>
      <c r="NXR211" s="383"/>
      <c r="NXS211" s="383"/>
      <c r="NXT211" s="383"/>
      <c r="NXU211" s="383"/>
      <c r="NXV211" s="383"/>
      <c r="NXW211" s="383"/>
      <c r="NXX211" s="383"/>
      <c r="NXY211" s="383"/>
      <c r="NXZ211" s="383"/>
      <c r="NYA211" s="383"/>
      <c r="NYB211" s="383"/>
      <c r="NYC211" s="383"/>
      <c r="NYD211" s="383"/>
      <c r="NYE211" s="383"/>
      <c r="NYF211" s="383"/>
      <c r="NYG211" s="383"/>
      <c r="NYH211" s="383"/>
      <c r="NYI211" s="383"/>
      <c r="NYJ211" s="383"/>
      <c r="NYK211" s="383"/>
      <c r="NYL211" s="383"/>
      <c r="NYM211" s="383"/>
      <c r="NYN211" s="383"/>
      <c r="NYO211" s="383"/>
      <c r="NYP211" s="383"/>
      <c r="NYQ211" s="383"/>
      <c r="NYR211" s="383"/>
      <c r="NYS211" s="383"/>
      <c r="NYT211" s="383"/>
      <c r="NYU211" s="383"/>
      <c r="NYV211" s="383"/>
      <c r="NYW211" s="383"/>
      <c r="NYX211" s="383"/>
      <c r="NYY211" s="383"/>
      <c r="NYZ211" s="383"/>
      <c r="NZA211" s="383"/>
      <c r="NZB211" s="383"/>
      <c r="NZC211" s="383"/>
      <c r="NZD211" s="383"/>
      <c r="NZE211" s="383"/>
      <c r="NZF211" s="383"/>
      <c r="NZG211" s="383"/>
      <c r="NZH211" s="383"/>
      <c r="NZI211" s="383"/>
      <c r="NZJ211" s="383"/>
      <c r="NZK211" s="383"/>
      <c r="NZL211" s="383"/>
      <c r="NZM211" s="383"/>
      <c r="NZN211" s="383"/>
      <c r="NZO211" s="383"/>
      <c r="NZP211" s="383"/>
      <c r="NZQ211" s="383"/>
      <c r="NZR211" s="383"/>
      <c r="NZS211" s="383"/>
      <c r="NZT211" s="383"/>
      <c r="NZU211" s="383"/>
      <c r="NZV211" s="383"/>
      <c r="NZW211" s="383"/>
      <c r="NZX211" s="383"/>
      <c r="NZY211" s="383"/>
      <c r="NZZ211" s="383"/>
      <c r="OAA211" s="383"/>
      <c r="OAB211" s="383"/>
      <c r="OAC211" s="383"/>
      <c r="OAD211" s="383"/>
      <c r="OAE211" s="383"/>
      <c r="OAF211" s="383"/>
      <c r="OAG211" s="383"/>
      <c r="OAH211" s="383"/>
      <c r="OAI211" s="383"/>
      <c r="OAJ211" s="383"/>
      <c r="OAK211" s="383"/>
      <c r="OAL211" s="383"/>
      <c r="OAM211" s="383"/>
      <c r="OAN211" s="383"/>
      <c r="OAO211" s="383"/>
      <c r="OAP211" s="383"/>
      <c r="OAQ211" s="383"/>
      <c r="OAR211" s="383"/>
      <c r="OAS211" s="383"/>
      <c r="OAT211" s="383"/>
      <c r="OAU211" s="383"/>
      <c r="OAV211" s="383"/>
      <c r="OAW211" s="383"/>
      <c r="OAX211" s="383"/>
      <c r="OAY211" s="383"/>
      <c r="OAZ211" s="383"/>
      <c r="OBA211" s="383"/>
      <c r="OBB211" s="383"/>
      <c r="OBC211" s="383"/>
      <c r="OBD211" s="383"/>
      <c r="OBE211" s="383"/>
      <c r="OBF211" s="383"/>
      <c r="OBG211" s="383"/>
      <c r="OBH211" s="383"/>
      <c r="OBI211" s="383"/>
      <c r="OBJ211" s="383"/>
      <c r="OBK211" s="383"/>
      <c r="OBL211" s="383"/>
      <c r="OBM211" s="383"/>
      <c r="OBN211" s="383"/>
      <c r="OBO211" s="383"/>
      <c r="OBP211" s="383"/>
      <c r="OBQ211" s="383"/>
      <c r="OBR211" s="383"/>
      <c r="OBS211" s="383"/>
      <c r="OBT211" s="383"/>
      <c r="OBU211" s="383"/>
      <c r="OBV211" s="383"/>
      <c r="OBW211" s="383"/>
      <c r="OBX211" s="383"/>
      <c r="OBY211" s="383"/>
      <c r="OBZ211" s="383"/>
      <c r="OCA211" s="383"/>
      <c r="OCB211" s="383"/>
      <c r="OCC211" s="383"/>
      <c r="OCD211" s="383"/>
      <c r="OCE211" s="383"/>
      <c r="OCF211" s="383"/>
      <c r="OCG211" s="383"/>
      <c r="OCH211" s="383"/>
      <c r="OCI211" s="383"/>
      <c r="OCJ211" s="383"/>
      <c r="OCK211" s="383"/>
      <c r="OCL211" s="383"/>
      <c r="OCM211" s="383"/>
      <c r="OCN211" s="383"/>
      <c r="OCO211" s="383"/>
      <c r="OCP211" s="383"/>
      <c r="OCQ211" s="383"/>
      <c r="OCR211" s="383"/>
      <c r="OCS211" s="383"/>
      <c r="OCT211" s="383"/>
      <c r="OCU211" s="383"/>
      <c r="OCV211" s="383"/>
      <c r="OCW211" s="383"/>
      <c r="OCX211" s="383"/>
      <c r="OCY211" s="383"/>
      <c r="OCZ211" s="383"/>
      <c r="ODA211" s="383"/>
      <c r="ODB211" s="383"/>
      <c r="ODC211" s="383"/>
      <c r="ODD211" s="383"/>
      <c r="ODE211" s="383"/>
      <c r="ODF211" s="383"/>
      <c r="ODG211" s="383"/>
      <c r="ODH211" s="383"/>
      <c r="ODI211" s="383"/>
      <c r="ODJ211" s="383"/>
      <c r="ODK211" s="383"/>
      <c r="ODL211" s="383"/>
      <c r="ODM211" s="383"/>
      <c r="ODN211" s="383"/>
      <c r="ODO211" s="383"/>
      <c r="ODP211" s="383"/>
      <c r="ODQ211" s="383"/>
      <c r="ODR211" s="383"/>
      <c r="ODS211" s="383"/>
      <c r="ODT211" s="383"/>
      <c r="ODU211" s="383"/>
      <c r="ODV211" s="383"/>
      <c r="ODW211" s="383"/>
      <c r="ODX211" s="383"/>
      <c r="ODY211" s="383"/>
      <c r="ODZ211" s="383"/>
      <c r="OEA211" s="383"/>
      <c r="OEB211" s="383"/>
      <c r="OEC211" s="383"/>
      <c r="OED211" s="383"/>
      <c r="OEE211" s="383"/>
      <c r="OEF211" s="383"/>
      <c r="OEG211" s="383"/>
      <c r="OEH211" s="383"/>
      <c r="OEI211" s="383"/>
      <c r="OEJ211" s="383"/>
      <c r="OEK211" s="383"/>
      <c r="OEL211" s="383"/>
      <c r="OEM211" s="383"/>
      <c r="OEN211" s="383"/>
      <c r="OEO211" s="383"/>
      <c r="OEP211" s="383"/>
      <c r="OEQ211" s="383"/>
      <c r="OER211" s="383"/>
      <c r="OES211" s="383"/>
      <c r="OET211" s="383"/>
      <c r="OEU211" s="383"/>
      <c r="OEV211" s="383"/>
      <c r="OEW211" s="383"/>
      <c r="OEX211" s="383"/>
      <c r="OEY211" s="383"/>
      <c r="OEZ211" s="383"/>
      <c r="OFA211" s="383"/>
      <c r="OFB211" s="383"/>
      <c r="OFC211" s="383"/>
      <c r="OFD211" s="383"/>
      <c r="OFE211" s="383"/>
      <c r="OFF211" s="383"/>
      <c r="OFG211" s="383"/>
      <c r="OFH211" s="383"/>
      <c r="OFI211" s="383"/>
      <c r="OFJ211" s="383"/>
      <c r="OFK211" s="383"/>
      <c r="OFL211" s="383"/>
      <c r="OFM211" s="383"/>
      <c r="OFN211" s="383"/>
      <c r="OFO211" s="383"/>
      <c r="OFP211" s="383"/>
      <c r="OFQ211" s="383"/>
      <c r="OFR211" s="383"/>
      <c r="OFS211" s="383"/>
      <c r="OFT211" s="383"/>
      <c r="OFU211" s="383"/>
      <c r="OFV211" s="383"/>
      <c r="OFW211" s="383"/>
      <c r="OFX211" s="383"/>
      <c r="OFY211" s="383"/>
      <c r="OFZ211" s="383"/>
      <c r="OGA211" s="383"/>
      <c r="OGB211" s="383"/>
      <c r="OGC211" s="383"/>
      <c r="OGD211" s="383"/>
      <c r="OGE211" s="383"/>
      <c r="OGF211" s="383"/>
      <c r="OGG211" s="383"/>
      <c r="OGH211" s="383"/>
      <c r="OGI211" s="383"/>
      <c r="OGJ211" s="383"/>
      <c r="OGK211" s="383"/>
      <c r="OGL211" s="383"/>
      <c r="OGM211" s="383"/>
      <c r="OGN211" s="383"/>
      <c r="OGO211" s="383"/>
      <c r="OGP211" s="383"/>
      <c r="OGQ211" s="383"/>
      <c r="OGR211" s="383"/>
      <c r="OGS211" s="383"/>
      <c r="OGT211" s="383"/>
      <c r="OGU211" s="383"/>
      <c r="OGV211" s="383"/>
      <c r="OGW211" s="383"/>
      <c r="OGX211" s="383"/>
      <c r="OGY211" s="383"/>
      <c r="OGZ211" s="383"/>
      <c r="OHA211" s="383"/>
      <c r="OHB211" s="383"/>
      <c r="OHC211" s="383"/>
      <c r="OHD211" s="383"/>
      <c r="OHE211" s="383"/>
      <c r="OHF211" s="383"/>
      <c r="OHG211" s="383"/>
      <c r="OHH211" s="383"/>
      <c r="OHI211" s="383"/>
      <c r="OHJ211" s="383"/>
      <c r="OHK211" s="383"/>
      <c r="OHL211" s="383"/>
      <c r="OHM211" s="383"/>
      <c r="OHN211" s="383"/>
      <c r="OHO211" s="383"/>
      <c r="OHP211" s="383"/>
      <c r="OHQ211" s="383"/>
      <c r="OHR211" s="383"/>
      <c r="OHS211" s="383"/>
      <c r="OHT211" s="383"/>
      <c r="OHU211" s="383"/>
      <c r="OHV211" s="383"/>
      <c r="OHW211" s="383"/>
      <c r="OHX211" s="383"/>
      <c r="OHY211" s="383"/>
      <c r="OHZ211" s="383"/>
      <c r="OIA211" s="383"/>
      <c r="OIB211" s="383"/>
      <c r="OIC211" s="383"/>
      <c r="OID211" s="383"/>
      <c r="OIE211" s="383"/>
      <c r="OIF211" s="383"/>
      <c r="OIG211" s="383"/>
      <c r="OIH211" s="383"/>
      <c r="OII211" s="383"/>
      <c r="OIJ211" s="383"/>
      <c r="OIK211" s="383"/>
      <c r="OIL211" s="383"/>
      <c r="OIM211" s="383"/>
      <c r="OIN211" s="383"/>
      <c r="OIO211" s="383"/>
      <c r="OIP211" s="383"/>
      <c r="OIQ211" s="383"/>
      <c r="OIR211" s="383"/>
      <c r="OIS211" s="383"/>
      <c r="OIT211" s="383"/>
      <c r="OIU211" s="383"/>
      <c r="OIV211" s="383"/>
      <c r="OIW211" s="383"/>
      <c r="OIX211" s="383"/>
      <c r="OIY211" s="383"/>
      <c r="OIZ211" s="383"/>
      <c r="OJA211" s="383"/>
      <c r="OJB211" s="383"/>
      <c r="OJC211" s="383"/>
      <c r="OJD211" s="383"/>
      <c r="OJE211" s="383"/>
      <c r="OJF211" s="383"/>
      <c r="OJG211" s="383"/>
      <c r="OJH211" s="383"/>
      <c r="OJI211" s="383"/>
      <c r="OJJ211" s="383"/>
      <c r="OJK211" s="383"/>
      <c r="OJL211" s="383"/>
      <c r="OJM211" s="383"/>
      <c r="OJN211" s="383"/>
      <c r="OJO211" s="383"/>
      <c r="OJP211" s="383"/>
      <c r="OJQ211" s="383"/>
      <c r="OJR211" s="383"/>
      <c r="OJS211" s="383"/>
      <c r="OJT211" s="383"/>
      <c r="OJU211" s="383"/>
      <c r="OJV211" s="383"/>
      <c r="OJW211" s="383"/>
      <c r="OJX211" s="383"/>
      <c r="OJY211" s="383"/>
      <c r="OJZ211" s="383"/>
      <c r="OKA211" s="383"/>
      <c r="OKB211" s="383"/>
      <c r="OKC211" s="383"/>
      <c r="OKD211" s="383"/>
      <c r="OKE211" s="383"/>
      <c r="OKF211" s="383"/>
      <c r="OKG211" s="383"/>
      <c r="OKH211" s="383"/>
      <c r="OKI211" s="383"/>
      <c r="OKJ211" s="383"/>
      <c r="OKK211" s="383"/>
      <c r="OKL211" s="383"/>
      <c r="OKM211" s="383"/>
      <c r="OKN211" s="383"/>
      <c r="OKO211" s="383"/>
      <c r="OKP211" s="383"/>
      <c r="OKQ211" s="383"/>
      <c r="OKR211" s="383"/>
      <c r="OKS211" s="383"/>
      <c r="OKT211" s="383"/>
      <c r="OKU211" s="383"/>
      <c r="OKV211" s="383"/>
      <c r="OKW211" s="383"/>
      <c r="OKX211" s="383"/>
      <c r="OKY211" s="383"/>
      <c r="OKZ211" s="383"/>
      <c r="OLA211" s="383"/>
      <c r="OLB211" s="383"/>
      <c r="OLC211" s="383"/>
      <c r="OLD211" s="383"/>
      <c r="OLE211" s="383"/>
      <c r="OLF211" s="383"/>
      <c r="OLG211" s="383"/>
      <c r="OLH211" s="383"/>
      <c r="OLI211" s="383"/>
      <c r="OLJ211" s="383"/>
      <c r="OLK211" s="383"/>
      <c r="OLL211" s="383"/>
      <c r="OLM211" s="383"/>
      <c r="OLN211" s="383"/>
      <c r="OLO211" s="383"/>
      <c r="OLP211" s="383"/>
      <c r="OLQ211" s="383"/>
      <c r="OLR211" s="383"/>
      <c r="OLS211" s="383"/>
      <c r="OLT211" s="383"/>
      <c r="OLU211" s="383"/>
      <c r="OLV211" s="383"/>
      <c r="OLW211" s="383"/>
      <c r="OLX211" s="383"/>
      <c r="OLY211" s="383"/>
      <c r="OLZ211" s="383"/>
      <c r="OMA211" s="383"/>
      <c r="OMB211" s="383"/>
      <c r="OMC211" s="383"/>
      <c r="OMD211" s="383"/>
      <c r="OME211" s="383"/>
      <c r="OMF211" s="383"/>
      <c r="OMG211" s="383"/>
      <c r="OMH211" s="383"/>
      <c r="OMI211" s="383"/>
      <c r="OMJ211" s="383"/>
      <c r="OMK211" s="383"/>
      <c r="OML211" s="383"/>
      <c r="OMM211" s="383"/>
      <c r="OMN211" s="383"/>
      <c r="OMO211" s="383"/>
      <c r="OMP211" s="383"/>
      <c r="OMQ211" s="383"/>
      <c r="OMR211" s="383"/>
      <c r="OMS211" s="383"/>
      <c r="OMT211" s="383"/>
      <c r="OMU211" s="383"/>
      <c r="OMV211" s="383"/>
      <c r="OMW211" s="383"/>
      <c r="OMX211" s="383"/>
      <c r="OMY211" s="383"/>
      <c r="OMZ211" s="383"/>
      <c r="ONA211" s="383"/>
      <c r="ONB211" s="383"/>
      <c r="ONC211" s="383"/>
      <c r="OND211" s="383"/>
      <c r="ONE211" s="383"/>
      <c r="ONF211" s="383"/>
      <c r="ONG211" s="383"/>
      <c r="ONH211" s="383"/>
      <c r="ONI211" s="383"/>
      <c r="ONJ211" s="383"/>
      <c r="ONK211" s="383"/>
      <c r="ONL211" s="383"/>
      <c r="ONM211" s="383"/>
      <c r="ONN211" s="383"/>
      <c r="ONO211" s="383"/>
      <c r="ONP211" s="383"/>
      <c r="ONQ211" s="383"/>
      <c r="ONR211" s="383"/>
      <c r="ONS211" s="383"/>
      <c r="ONT211" s="383"/>
      <c r="ONU211" s="383"/>
      <c r="ONV211" s="383"/>
      <c r="ONW211" s="383"/>
      <c r="ONX211" s="383"/>
      <c r="ONY211" s="383"/>
      <c r="ONZ211" s="383"/>
      <c r="OOA211" s="383"/>
      <c r="OOB211" s="383"/>
      <c r="OOC211" s="383"/>
      <c r="OOD211" s="383"/>
      <c r="OOE211" s="383"/>
      <c r="OOF211" s="383"/>
      <c r="OOG211" s="383"/>
      <c r="OOH211" s="383"/>
      <c r="OOI211" s="383"/>
      <c r="OOJ211" s="383"/>
      <c r="OOK211" s="383"/>
      <c r="OOL211" s="383"/>
      <c r="OOM211" s="383"/>
      <c r="OON211" s="383"/>
      <c r="OOO211" s="383"/>
      <c r="OOP211" s="383"/>
      <c r="OOQ211" s="383"/>
      <c r="OOR211" s="383"/>
      <c r="OOS211" s="383"/>
      <c r="OOT211" s="383"/>
      <c r="OOU211" s="383"/>
      <c r="OOV211" s="383"/>
      <c r="OOW211" s="383"/>
      <c r="OOX211" s="383"/>
      <c r="OOY211" s="383"/>
      <c r="OOZ211" s="383"/>
      <c r="OPA211" s="383"/>
      <c r="OPB211" s="383"/>
      <c r="OPC211" s="383"/>
      <c r="OPD211" s="383"/>
      <c r="OPE211" s="383"/>
      <c r="OPF211" s="383"/>
      <c r="OPG211" s="383"/>
      <c r="OPH211" s="383"/>
      <c r="OPI211" s="383"/>
      <c r="OPJ211" s="383"/>
      <c r="OPK211" s="383"/>
      <c r="OPL211" s="383"/>
      <c r="OPM211" s="383"/>
      <c r="OPN211" s="383"/>
      <c r="OPO211" s="383"/>
      <c r="OPP211" s="383"/>
      <c r="OPQ211" s="383"/>
      <c r="OPR211" s="383"/>
      <c r="OPS211" s="383"/>
      <c r="OPT211" s="383"/>
      <c r="OPU211" s="383"/>
      <c r="OPV211" s="383"/>
      <c r="OPW211" s="383"/>
      <c r="OPX211" s="383"/>
      <c r="OPY211" s="383"/>
      <c r="OPZ211" s="383"/>
      <c r="OQA211" s="383"/>
      <c r="OQB211" s="383"/>
      <c r="OQC211" s="383"/>
      <c r="OQD211" s="383"/>
      <c r="OQE211" s="383"/>
      <c r="OQF211" s="383"/>
      <c r="OQG211" s="383"/>
      <c r="OQH211" s="383"/>
      <c r="OQI211" s="383"/>
      <c r="OQJ211" s="383"/>
      <c r="OQK211" s="383"/>
      <c r="OQL211" s="383"/>
      <c r="OQM211" s="383"/>
      <c r="OQN211" s="383"/>
      <c r="OQO211" s="383"/>
      <c r="OQP211" s="383"/>
      <c r="OQQ211" s="383"/>
      <c r="OQR211" s="383"/>
      <c r="OQS211" s="383"/>
      <c r="OQT211" s="383"/>
      <c r="OQU211" s="383"/>
      <c r="OQV211" s="383"/>
      <c r="OQW211" s="383"/>
      <c r="OQX211" s="383"/>
      <c r="OQY211" s="383"/>
      <c r="OQZ211" s="383"/>
      <c r="ORA211" s="383"/>
      <c r="ORB211" s="383"/>
      <c r="ORC211" s="383"/>
      <c r="ORD211" s="383"/>
      <c r="ORE211" s="383"/>
      <c r="ORF211" s="383"/>
      <c r="ORG211" s="383"/>
      <c r="ORH211" s="383"/>
      <c r="ORI211" s="383"/>
      <c r="ORJ211" s="383"/>
      <c r="ORK211" s="383"/>
      <c r="ORL211" s="383"/>
      <c r="ORM211" s="383"/>
      <c r="ORN211" s="383"/>
      <c r="ORO211" s="383"/>
      <c r="ORP211" s="383"/>
      <c r="ORQ211" s="383"/>
      <c r="ORR211" s="383"/>
      <c r="ORS211" s="383"/>
      <c r="ORT211" s="383"/>
      <c r="ORU211" s="383"/>
      <c r="ORV211" s="383"/>
      <c r="ORW211" s="383"/>
      <c r="ORX211" s="383"/>
      <c r="ORY211" s="383"/>
      <c r="ORZ211" s="383"/>
      <c r="OSA211" s="383"/>
      <c r="OSB211" s="383"/>
      <c r="OSC211" s="383"/>
      <c r="OSD211" s="383"/>
      <c r="OSE211" s="383"/>
      <c r="OSF211" s="383"/>
      <c r="OSG211" s="383"/>
      <c r="OSH211" s="383"/>
      <c r="OSI211" s="383"/>
      <c r="OSJ211" s="383"/>
      <c r="OSK211" s="383"/>
      <c r="OSL211" s="383"/>
      <c r="OSM211" s="383"/>
      <c r="OSN211" s="383"/>
      <c r="OSO211" s="383"/>
      <c r="OSP211" s="383"/>
      <c r="OSQ211" s="383"/>
      <c r="OSR211" s="383"/>
      <c r="OSS211" s="383"/>
      <c r="OST211" s="383"/>
      <c r="OSU211" s="383"/>
      <c r="OSV211" s="383"/>
      <c r="OSW211" s="383"/>
      <c r="OSX211" s="383"/>
      <c r="OSY211" s="383"/>
      <c r="OSZ211" s="383"/>
      <c r="OTA211" s="383"/>
      <c r="OTB211" s="383"/>
      <c r="OTC211" s="383"/>
      <c r="OTD211" s="383"/>
      <c r="OTE211" s="383"/>
      <c r="OTF211" s="383"/>
      <c r="OTG211" s="383"/>
      <c r="OTH211" s="383"/>
      <c r="OTI211" s="383"/>
      <c r="OTJ211" s="383"/>
      <c r="OTK211" s="383"/>
      <c r="OTL211" s="383"/>
      <c r="OTM211" s="383"/>
      <c r="OTN211" s="383"/>
      <c r="OTO211" s="383"/>
      <c r="OTP211" s="383"/>
      <c r="OTQ211" s="383"/>
      <c r="OTR211" s="383"/>
      <c r="OTS211" s="383"/>
      <c r="OTT211" s="383"/>
      <c r="OTU211" s="383"/>
      <c r="OTV211" s="383"/>
      <c r="OTW211" s="383"/>
      <c r="OTX211" s="383"/>
      <c r="OTY211" s="383"/>
      <c r="OTZ211" s="383"/>
      <c r="OUA211" s="383"/>
      <c r="OUB211" s="383"/>
      <c r="OUC211" s="383"/>
      <c r="OUD211" s="383"/>
      <c r="OUE211" s="383"/>
      <c r="OUF211" s="383"/>
      <c r="OUG211" s="383"/>
      <c r="OUH211" s="383"/>
      <c r="OUI211" s="383"/>
      <c r="OUJ211" s="383"/>
      <c r="OUK211" s="383"/>
      <c r="OUL211" s="383"/>
      <c r="OUM211" s="383"/>
      <c r="OUN211" s="383"/>
      <c r="OUO211" s="383"/>
      <c r="OUP211" s="383"/>
      <c r="OUQ211" s="383"/>
      <c r="OUR211" s="383"/>
      <c r="OUS211" s="383"/>
      <c r="OUT211" s="383"/>
      <c r="OUU211" s="383"/>
      <c r="OUV211" s="383"/>
      <c r="OUW211" s="383"/>
      <c r="OUX211" s="383"/>
      <c r="OUY211" s="383"/>
      <c r="OUZ211" s="383"/>
      <c r="OVA211" s="383"/>
      <c r="OVB211" s="383"/>
      <c r="OVC211" s="383"/>
      <c r="OVD211" s="383"/>
      <c r="OVE211" s="383"/>
      <c r="OVF211" s="383"/>
      <c r="OVG211" s="383"/>
      <c r="OVH211" s="383"/>
      <c r="OVI211" s="383"/>
      <c r="OVJ211" s="383"/>
      <c r="OVK211" s="383"/>
      <c r="OVL211" s="383"/>
      <c r="OVM211" s="383"/>
      <c r="OVN211" s="383"/>
      <c r="OVO211" s="383"/>
      <c r="OVP211" s="383"/>
      <c r="OVQ211" s="383"/>
      <c r="OVR211" s="383"/>
      <c r="OVS211" s="383"/>
      <c r="OVT211" s="383"/>
      <c r="OVU211" s="383"/>
      <c r="OVV211" s="383"/>
      <c r="OVW211" s="383"/>
      <c r="OVX211" s="383"/>
      <c r="OVY211" s="383"/>
      <c r="OVZ211" s="383"/>
      <c r="OWA211" s="383"/>
      <c r="OWB211" s="383"/>
      <c r="OWC211" s="383"/>
      <c r="OWD211" s="383"/>
      <c r="OWE211" s="383"/>
      <c r="OWF211" s="383"/>
      <c r="OWG211" s="383"/>
      <c r="OWH211" s="383"/>
      <c r="OWI211" s="383"/>
      <c r="OWJ211" s="383"/>
      <c r="OWK211" s="383"/>
      <c r="OWL211" s="383"/>
      <c r="OWM211" s="383"/>
      <c r="OWN211" s="383"/>
      <c r="OWO211" s="383"/>
      <c r="OWP211" s="383"/>
      <c r="OWQ211" s="383"/>
      <c r="OWR211" s="383"/>
      <c r="OWS211" s="383"/>
      <c r="OWT211" s="383"/>
      <c r="OWU211" s="383"/>
      <c r="OWV211" s="383"/>
      <c r="OWW211" s="383"/>
      <c r="OWX211" s="383"/>
      <c r="OWY211" s="383"/>
      <c r="OWZ211" s="383"/>
      <c r="OXA211" s="383"/>
      <c r="OXB211" s="383"/>
      <c r="OXC211" s="383"/>
      <c r="OXD211" s="383"/>
      <c r="OXE211" s="383"/>
      <c r="OXF211" s="383"/>
      <c r="OXG211" s="383"/>
      <c r="OXH211" s="383"/>
      <c r="OXI211" s="383"/>
      <c r="OXJ211" s="383"/>
      <c r="OXK211" s="383"/>
      <c r="OXL211" s="383"/>
      <c r="OXM211" s="383"/>
      <c r="OXN211" s="383"/>
      <c r="OXO211" s="383"/>
      <c r="OXP211" s="383"/>
      <c r="OXQ211" s="383"/>
      <c r="OXR211" s="383"/>
      <c r="OXS211" s="383"/>
      <c r="OXT211" s="383"/>
      <c r="OXU211" s="383"/>
      <c r="OXV211" s="383"/>
      <c r="OXW211" s="383"/>
      <c r="OXX211" s="383"/>
      <c r="OXY211" s="383"/>
      <c r="OXZ211" s="383"/>
      <c r="OYA211" s="383"/>
      <c r="OYB211" s="383"/>
      <c r="OYC211" s="383"/>
      <c r="OYD211" s="383"/>
      <c r="OYE211" s="383"/>
      <c r="OYF211" s="383"/>
      <c r="OYG211" s="383"/>
      <c r="OYH211" s="383"/>
      <c r="OYI211" s="383"/>
      <c r="OYJ211" s="383"/>
      <c r="OYK211" s="383"/>
      <c r="OYL211" s="383"/>
      <c r="OYM211" s="383"/>
      <c r="OYN211" s="383"/>
      <c r="OYO211" s="383"/>
      <c r="OYP211" s="383"/>
      <c r="OYQ211" s="383"/>
      <c r="OYR211" s="383"/>
      <c r="OYS211" s="383"/>
      <c r="OYT211" s="383"/>
      <c r="OYU211" s="383"/>
      <c r="OYV211" s="383"/>
      <c r="OYW211" s="383"/>
      <c r="OYX211" s="383"/>
      <c r="OYY211" s="383"/>
      <c r="OYZ211" s="383"/>
      <c r="OZA211" s="383"/>
      <c r="OZB211" s="383"/>
      <c r="OZC211" s="383"/>
      <c r="OZD211" s="383"/>
      <c r="OZE211" s="383"/>
      <c r="OZF211" s="383"/>
      <c r="OZG211" s="383"/>
      <c r="OZH211" s="383"/>
      <c r="OZI211" s="383"/>
      <c r="OZJ211" s="383"/>
      <c r="OZK211" s="383"/>
      <c r="OZL211" s="383"/>
      <c r="OZM211" s="383"/>
      <c r="OZN211" s="383"/>
      <c r="OZO211" s="383"/>
      <c r="OZP211" s="383"/>
      <c r="OZQ211" s="383"/>
      <c r="OZR211" s="383"/>
      <c r="OZS211" s="383"/>
      <c r="OZT211" s="383"/>
      <c r="OZU211" s="383"/>
      <c r="OZV211" s="383"/>
      <c r="OZW211" s="383"/>
      <c r="OZX211" s="383"/>
      <c r="OZY211" s="383"/>
      <c r="OZZ211" s="383"/>
      <c r="PAA211" s="383"/>
      <c r="PAB211" s="383"/>
      <c r="PAC211" s="383"/>
      <c r="PAD211" s="383"/>
      <c r="PAE211" s="383"/>
      <c r="PAF211" s="383"/>
      <c r="PAG211" s="383"/>
      <c r="PAH211" s="383"/>
      <c r="PAI211" s="383"/>
      <c r="PAJ211" s="383"/>
      <c r="PAK211" s="383"/>
      <c r="PAL211" s="383"/>
      <c r="PAM211" s="383"/>
      <c r="PAN211" s="383"/>
      <c r="PAO211" s="383"/>
      <c r="PAP211" s="383"/>
      <c r="PAQ211" s="383"/>
      <c r="PAR211" s="383"/>
      <c r="PAS211" s="383"/>
      <c r="PAT211" s="383"/>
      <c r="PAU211" s="383"/>
      <c r="PAV211" s="383"/>
      <c r="PAW211" s="383"/>
      <c r="PAX211" s="383"/>
      <c r="PAY211" s="383"/>
      <c r="PAZ211" s="383"/>
      <c r="PBA211" s="383"/>
      <c r="PBB211" s="383"/>
      <c r="PBC211" s="383"/>
      <c r="PBD211" s="383"/>
      <c r="PBE211" s="383"/>
      <c r="PBF211" s="383"/>
      <c r="PBG211" s="383"/>
      <c r="PBH211" s="383"/>
      <c r="PBI211" s="383"/>
      <c r="PBJ211" s="383"/>
      <c r="PBK211" s="383"/>
      <c r="PBL211" s="383"/>
      <c r="PBM211" s="383"/>
      <c r="PBN211" s="383"/>
      <c r="PBO211" s="383"/>
      <c r="PBP211" s="383"/>
      <c r="PBQ211" s="383"/>
      <c r="PBR211" s="383"/>
      <c r="PBS211" s="383"/>
      <c r="PBT211" s="383"/>
      <c r="PBU211" s="383"/>
      <c r="PBV211" s="383"/>
      <c r="PBW211" s="383"/>
      <c r="PBX211" s="383"/>
      <c r="PBY211" s="383"/>
      <c r="PBZ211" s="383"/>
      <c r="PCA211" s="383"/>
      <c r="PCB211" s="383"/>
      <c r="PCC211" s="383"/>
      <c r="PCD211" s="383"/>
      <c r="PCE211" s="383"/>
      <c r="PCF211" s="383"/>
      <c r="PCG211" s="383"/>
      <c r="PCH211" s="383"/>
      <c r="PCI211" s="383"/>
      <c r="PCJ211" s="383"/>
      <c r="PCK211" s="383"/>
      <c r="PCL211" s="383"/>
      <c r="PCM211" s="383"/>
      <c r="PCN211" s="383"/>
      <c r="PCO211" s="383"/>
      <c r="PCP211" s="383"/>
      <c r="PCQ211" s="383"/>
      <c r="PCR211" s="383"/>
      <c r="PCS211" s="383"/>
      <c r="PCT211" s="383"/>
      <c r="PCU211" s="383"/>
      <c r="PCV211" s="383"/>
      <c r="PCW211" s="383"/>
      <c r="PCX211" s="383"/>
      <c r="PCY211" s="383"/>
      <c r="PCZ211" s="383"/>
      <c r="PDA211" s="383"/>
      <c r="PDB211" s="383"/>
      <c r="PDC211" s="383"/>
      <c r="PDD211" s="383"/>
      <c r="PDE211" s="383"/>
      <c r="PDF211" s="383"/>
      <c r="PDG211" s="383"/>
      <c r="PDH211" s="383"/>
      <c r="PDI211" s="383"/>
      <c r="PDJ211" s="383"/>
      <c r="PDK211" s="383"/>
      <c r="PDL211" s="383"/>
      <c r="PDM211" s="383"/>
      <c r="PDN211" s="383"/>
      <c r="PDO211" s="383"/>
      <c r="PDP211" s="383"/>
      <c r="PDQ211" s="383"/>
      <c r="PDR211" s="383"/>
      <c r="PDS211" s="383"/>
      <c r="PDT211" s="383"/>
      <c r="PDU211" s="383"/>
      <c r="PDV211" s="383"/>
      <c r="PDW211" s="383"/>
      <c r="PDX211" s="383"/>
      <c r="PDY211" s="383"/>
      <c r="PDZ211" s="383"/>
      <c r="PEA211" s="383"/>
      <c r="PEB211" s="383"/>
      <c r="PEC211" s="383"/>
      <c r="PED211" s="383"/>
      <c r="PEE211" s="383"/>
      <c r="PEF211" s="383"/>
      <c r="PEG211" s="383"/>
      <c r="PEH211" s="383"/>
      <c r="PEI211" s="383"/>
      <c r="PEJ211" s="383"/>
      <c r="PEK211" s="383"/>
      <c r="PEL211" s="383"/>
      <c r="PEM211" s="383"/>
      <c r="PEN211" s="383"/>
      <c r="PEO211" s="383"/>
      <c r="PEP211" s="383"/>
      <c r="PEQ211" s="383"/>
      <c r="PER211" s="383"/>
      <c r="PES211" s="383"/>
      <c r="PET211" s="383"/>
      <c r="PEU211" s="383"/>
      <c r="PEV211" s="383"/>
      <c r="PEW211" s="383"/>
      <c r="PEX211" s="383"/>
      <c r="PEY211" s="383"/>
      <c r="PEZ211" s="383"/>
      <c r="PFA211" s="383"/>
      <c r="PFB211" s="383"/>
      <c r="PFC211" s="383"/>
      <c r="PFD211" s="383"/>
      <c r="PFE211" s="383"/>
      <c r="PFF211" s="383"/>
      <c r="PFG211" s="383"/>
      <c r="PFH211" s="383"/>
      <c r="PFI211" s="383"/>
      <c r="PFJ211" s="383"/>
      <c r="PFK211" s="383"/>
      <c r="PFL211" s="383"/>
      <c r="PFM211" s="383"/>
      <c r="PFN211" s="383"/>
      <c r="PFO211" s="383"/>
      <c r="PFP211" s="383"/>
      <c r="PFQ211" s="383"/>
      <c r="PFR211" s="383"/>
      <c r="PFS211" s="383"/>
      <c r="PFT211" s="383"/>
      <c r="PFU211" s="383"/>
      <c r="PFV211" s="383"/>
      <c r="PFW211" s="383"/>
      <c r="PFX211" s="383"/>
      <c r="PFY211" s="383"/>
      <c r="PFZ211" s="383"/>
      <c r="PGA211" s="383"/>
      <c r="PGB211" s="383"/>
      <c r="PGC211" s="383"/>
      <c r="PGD211" s="383"/>
      <c r="PGE211" s="383"/>
      <c r="PGF211" s="383"/>
      <c r="PGG211" s="383"/>
      <c r="PGH211" s="383"/>
      <c r="PGI211" s="383"/>
      <c r="PGJ211" s="383"/>
      <c r="PGK211" s="383"/>
      <c r="PGL211" s="383"/>
      <c r="PGM211" s="383"/>
      <c r="PGN211" s="383"/>
      <c r="PGO211" s="383"/>
      <c r="PGP211" s="383"/>
      <c r="PGQ211" s="383"/>
      <c r="PGR211" s="383"/>
      <c r="PGS211" s="383"/>
      <c r="PGT211" s="383"/>
      <c r="PGU211" s="383"/>
      <c r="PGV211" s="383"/>
      <c r="PGW211" s="383"/>
      <c r="PGX211" s="383"/>
      <c r="PGY211" s="383"/>
      <c r="PGZ211" s="383"/>
      <c r="PHA211" s="383"/>
      <c r="PHB211" s="383"/>
      <c r="PHC211" s="383"/>
      <c r="PHD211" s="383"/>
      <c r="PHE211" s="383"/>
      <c r="PHF211" s="383"/>
      <c r="PHG211" s="383"/>
      <c r="PHH211" s="383"/>
      <c r="PHI211" s="383"/>
      <c r="PHJ211" s="383"/>
      <c r="PHK211" s="383"/>
      <c r="PHL211" s="383"/>
      <c r="PHM211" s="383"/>
      <c r="PHN211" s="383"/>
      <c r="PHO211" s="383"/>
      <c r="PHP211" s="383"/>
      <c r="PHQ211" s="383"/>
      <c r="PHR211" s="383"/>
      <c r="PHS211" s="383"/>
      <c r="PHT211" s="383"/>
      <c r="PHU211" s="383"/>
      <c r="PHV211" s="383"/>
      <c r="PHW211" s="383"/>
      <c r="PHX211" s="383"/>
      <c r="PHY211" s="383"/>
      <c r="PHZ211" s="383"/>
      <c r="PIA211" s="383"/>
      <c r="PIB211" s="383"/>
      <c r="PIC211" s="383"/>
      <c r="PID211" s="383"/>
      <c r="PIE211" s="383"/>
      <c r="PIF211" s="383"/>
      <c r="PIG211" s="383"/>
      <c r="PIH211" s="383"/>
      <c r="PII211" s="383"/>
      <c r="PIJ211" s="383"/>
      <c r="PIK211" s="383"/>
      <c r="PIL211" s="383"/>
      <c r="PIM211" s="383"/>
      <c r="PIN211" s="383"/>
      <c r="PIO211" s="383"/>
      <c r="PIP211" s="383"/>
      <c r="PIQ211" s="383"/>
      <c r="PIR211" s="383"/>
      <c r="PIS211" s="383"/>
      <c r="PIT211" s="383"/>
      <c r="PIU211" s="383"/>
      <c r="PIV211" s="383"/>
      <c r="PIW211" s="383"/>
      <c r="PIX211" s="383"/>
      <c r="PIY211" s="383"/>
      <c r="PIZ211" s="383"/>
      <c r="PJA211" s="383"/>
      <c r="PJB211" s="383"/>
      <c r="PJC211" s="383"/>
      <c r="PJD211" s="383"/>
      <c r="PJE211" s="383"/>
      <c r="PJF211" s="383"/>
      <c r="PJG211" s="383"/>
      <c r="PJH211" s="383"/>
      <c r="PJI211" s="383"/>
      <c r="PJJ211" s="383"/>
      <c r="PJK211" s="383"/>
      <c r="PJL211" s="383"/>
      <c r="PJM211" s="383"/>
      <c r="PJN211" s="383"/>
      <c r="PJO211" s="383"/>
      <c r="PJP211" s="383"/>
      <c r="PJQ211" s="383"/>
      <c r="PJR211" s="383"/>
      <c r="PJS211" s="383"/>
      <c r="PJT211" s="383"/>
      <c r="PJU211" s="383"/>
      <c r="PJV211" s="383"/>
      <c r="PJW211" s="383"/>
      <c r="PJX211" s="383"/>
      <c r="PJY211" s="383"/>
      <c r="PJZ211" s="383"/>
      <c r="PKA211" s="383"/>
      <c r="PKB211" s="383"/>
      <c r="PKC211" s="383"/>
      <c r="PKD211" s="383"/>
      <c r="PKE211" s="383"/>
      <c r="PKF211" s="383"/>
      <c r="PKG211" s="383"/>
      <c r="PKH211" s="383"/>
      <c r="PKI211" s="383"/>
      <c r="PKJ211" s="383"/>
      <c r="PKK211" s="383"/>
      <c r="PKL211" s="383"/>
      <c r="PKM211" s="383"/>
      <c r="PKN211" s="383"/>
      <c r="PKO211" s="383"/>
      <c r="PKP211" s="383"/>
      <c r="PKQ211" s="383"/>
      <c r="PKR211" s="383"/>
      <c r="PKS211" s="383"/>
      <c r="PKT211" s="383"/>
      <c r="PKU211" s="383"/>
      <c r="PKV211" s="383"/>
      <c r="PKW211" s="383"/>
      <c r="PKX211" s="383"/>
      <c r="PKY211" s="383"/>
      <c r="PKZ211" s="383"/>
      <c r="PLA211" s="383"/>
      <c r="PLB211" s="383"/>
      <c r="PLC211" s="383"/>
      <c r="PLD211" s="383"/>
      <c r="PLE211" s="383"/>
      <c r="PLF211" s="383"/>
      <c r="PLG211" s="383"/>
      <c r="PLH211" s="383"/>
      <c r="PLI211" s="383"/>
      <c r="PLJ211" s="383"/>
      <c r="PLK211" s="383"/>
      <c r="PLL211" s="383"/>
      <c r="PLM211" s="383"/>
      <c r="PLN211" s="383"/>
      <c r="PLO211" s="383"/>
      <c r="PLP211" s="383"/>
      <c r="PLQ211" s="383"/>
      <c r="PLR211" s="383"/>
      <c r="PLS211" s="383"/>
      <c r="PLT211" s="383"/>
      <c r="PLU211" s="383"/>
      <c r="PLV211" s="383"/>
      <c r="PLW211" s="383"/>
      <c r="PLX211" s="383"/>
      <c r="PLY211" s="383"/>
      <c r="PLZ211" s="383"/>
      <c r="PMA211" s="383"/>
      <c r="PMB211" s="383"/>
      <c r="PMC211" s="383"/>
      <c r="PMD211" s="383"/>
      <c r="PME211" s="383"/>
      <c r="PMF211" s="383"/>
      <c r="PMG211" s="383"/>
      <c r="PMH211" s="383"/>
      <c r="PMI211" s="383"/>
      <c r="PMJ211" s="383"/>
      <c r="PMK211" s="383"/>
      <c r="PML211" s="383"/>
      <c r="PMM211" s="383"/>
      <c r="PMN211" s="383"/>
      <c r="PMO211" s="383"/>
      <c r="PMP211" s="383"/>
      <c r="PMQ211" s="383"/>
      <c r="PMR211" s="383"/>
      <c r="PMS211" s="383"/>
      <c r="PMT211" s="383"/>
      <c r="PMU211" s="383"/>
      <c r="PMV211" s="383"/>
      <c r="PMW211" s="383"/>
      <c r="PMX211" s="383"/>
      <c r="PMY211" s="383"/>
      <c r="PMZ211" s="383"/>
      <c r="PNA211" s="383"/>
      <c r="PNB211" s="383"/>
      <c r="PNC211" s="383"/>
      <c r="PND211" s="383"/>
      <c r="PNE211" s="383"/>
      <c r="PNF211" s="383"/>
      <c r="PNG211" s="383"/>
      <c r="PNH211" s="383"/>
      <c r="PNI211" s="383"/>
      <c r="PNJ211" s="383"/>
      <c r="PNK211" s="383"/>
      <c r="PNL211" s="383"/>
      <c r="PNM211" s="383"/>
      <c r="PNN211" s="383"/>
      <c r="PNO211" s="383"/>
      <c r="PNP211" s="383"/>
      <c r="PNQ211" s="383"/>
      <c r="PNR211" s="383"/>
      <c r="PNS211" s="383"/>
      <c r="PNT211" s="383"/>
      <c r="PNU211" s="383"/>
      <c r="PNV211" s="383"/>
      <c r="PNW211" s="383"/>
      <c r="PNX211" s="383"/>
      <c r="PNY211" s="383"/>
      <c r="PNZ211" s="383"/>
      <c r="POA211" s="383"/>
      <c r="POB211" s="383"/>
      <c r="POC211" s="383"/>
      <c r="POD211" s="383"/>
      <c r="POE211" s="383"/>
      <c r="POF211" s="383"/>
      <c r="POG211" s="383"/>
      <c r="POH211" s="383"/>
      <c r="POI211" s="383"/>
      <c r="POJ211" s="383"/>
      <c r="POK211" s="383"/>
      <c r="POL211" s="383"/>
      <c r="POM211" s="383"/>
      <c r="PON211" s="383"/>
      <c r="POO211" s="383"/>
      <c r="POP211" s="383"/>
      <c r="POQ211" s="383"/>
      <c r="POR211" s="383"/>
      <c r="POS211" s="383"/>
      <c r="POT211" s="383"/>
      <c r="POU211" s="383"/>
      <c r="POV211" s="383"/>
      <c r="POW211" s="383"/>
      <c r="POX211" s="383"/>
      <c r="POY211" s="383"/>
      <c r="POZ211" s="383"/>
      <c r="PPA211" s="383"/>
      <c r="PPB211" s="383"/>
      <c r="PPC211" s="383"/>
      <c r="PPD211" s="383"/>
      <c r="PPE211" s="383"/>
      <c r="PPF211" s="383"/>
      <c r="PPG211" s="383"/>
      <c r="PPH211" s="383"/>
      <c r="PPI211" s="383"/>
      <c r="PPJ211" s="383"/>
      <c r="PPK211" s="383"/>
      <c r="PPL211" s="383"/>
      <c r="PPM211" s="383"/>
      <c r="PPN211" s="383"/>
      <c r="PPO211" s="383"/>
      <c r="PPP211" s="383"/>
      <c r="PPQ211" s="383"/>
      <c r="PPR211" s="383"/>
      <c r="PPS211" s="383"/>
      <c r="PPT211" s="383"/>
      <c r="PPU211" s="383"/>
      <c r="PPV211" s="383"/>
      <c r="PPW211" s="383"/>
      <c r="PPX211" s="383"/>
      <c r="PPY211" s="383"/>
      <c r="PPZ211" s="383"/>
      <c r="PQA211" s="383"/>
      <c r="PQB211" s="383"/>
      <c r="PQC211" s="383"/>
      <c r="PQD211" s="383"/>
      <c r="PQE211" s="383"/>
      <c r="PQF211" s="383"/>
      <c r="PQG211" s="383"/>
      <c r="PQH211" s="383"/>
      <c r="PQI211" s="383"/>
      <c r="PQJ211" s="383"/>
      <c r="PQK211" s="383"/>
      <c r="PQL211" s="383"/>
      <c r="PQM211" s="383"/>
      <c r="PQN211" s="383"/>
      <c r="PQO211" s="383"/>
      <c r="PQP211" s="383"/>
      <c r="PQQ211" s="383"/>
      <c r="PQR211" s="383"/>
      <c r="PQS211" s="383"/>
      <c r="PQT211" s="383"/>
      <c r="PQU211" s="383"/>
      <c r="PQV211" s="383"/>
      <c r="PQW211" s="383"/>
      <c r="PQX211" s="383"/>
      <c r="PQY211" s="383"/>
      <c r="PQZ211" s="383"/>
      <c r="PRA211" s="383"/>
      <c r="PRB211" s="383"/>
      <c r="PRC211" s="383"/>
      <c r="PRD211" s="383"/>
      <c r="PRE211" s="383"/>
      <c r="PRF211" s="383"/>
      <c r="PRG211" s="383"/>
      <c r="PRH211" s="383"/>
      <c r="PRI211" s="383"/>
      <c r="PRJ211" s="383"/>
      <c r="PRK211" s="383"/>
      <c r="PRL211" s="383"/>
      <c r="PRM211" s="383"/>
      <c r="PRN211" s="383"/>
      <c r="PRO211" s="383"/>
      <c r="PRP211" s="383"/>
      <c r="PRQ211" s="383"/>
      <c r="PRR211" s="383"/>
      <c r="PRS211" s="383"/>
      <c r="PRT211" s="383"/>
      <c r="PRU211" s="383"/>
      <c r="PRV211" s="383"/>
      <c r="PRW211" s="383"/>
      <c r="PRX211" s="383"/>
      <c r="PRY211" s="383"/>
      <c r="PRZ211" s="383"/>
      <c r="PSA211" s="383"/>
      <c r="PSB211" s="383"/>
      <c r="PSC211" s="383"/>
      <c r="PSD211" s="383"/>
      <c r="PSE211" s="383"/>
      <c r="PSF211" s="383"/>
      <c r="PSG211" s="383"/>
      <c r="PSH211" s="383"/>
      <c r="PSI211" s="383"/>
      <c r="PSJ211" s="383"/>
      <c r="PSK211" s="383"/>
      <c r="PSL211" s="383"/>
      <c r="PSM211" s="383"/>
      <c r="PSN211" s="383"/>
      <c r="PSO211" s="383"/>
      <c r="PSP211" s="383"/>
      <c r="PSQ211" s="383"/>
      <c r="PSR211" s="383"/>
      <c r="PSS211" s="383"/>
      <c r="PST211" s="383"/>
      <c r="PSU211" s="383"/>
      <c r="PSV211" s="383"/>
      <c r="PSW211" s="383"/>
      <c r="PSX211" s="383"/>
      <c r="PSY211" s="383"/>
      <c r="PSZ211" s="383"/>
      <c r="PTA211" s="383"/>
      <c r="PTB211" s="383"/>
      <c r="PTC211" s="383"/>
      <c r="PTD211" s="383"/>
      <c r="PTE211" s="383"/>
      <c r="PTF211" s="383"/>
      <c r="PTG211" s="383"/>
      <c r="PTH211" s="383"/>
      <c r="PTI211" s="383"/>
      <c r="PTJ211" s="383"/>
      <c r="PTK211" s="383"/>
      <c r="PTL211" s="383"/>
      <c r="PTM211" s="383"/>
      <c r="PTN211" s="383"/>
      <c r="PTO211" s="383"/>
      <c r="PTP211" s="383"/>
      <c r="PTQ211" s="383"/>
      <c r="PTR211" s="383"/>
      <c r="PTS211" s="383"/>
      <c r="PTT211" s="383"/>
      <c r="PTU211" s="383"/>
      <c r="PTV211" s="383"/>
      <c r="PTW211" s="383"/>
      <c r="PTX211" s="383"/>
      <c r="PTY211" s="383"/>
      <c r="PTZ211" s="383"/>
      <c r="PUA211" s="383"/>
      <c r="PUB211" s="383"/>
      <c r="PUC211" s="383"/>
      <c r="PUD211" s="383"/>
      <c r="PUE211" s="383"/>
      <c r="PUF211" s="383"/>
      <c r="PUG211" s="383"/>
      <c r="PUH211" s="383"/>
      <c r="PUI211" s="383"/>
      <c r="PUJ211" s="383"/>
      <c r="PUK211" s="383"/>
      <c r="PUL211" s="383"/>
      <c r="PUM211" s="383"/>
      <c r="PUN211" s="383"/>
      <c r="PUO211" s="383"/>
      <c r="PUP211" s="383"/>
      <c r="PUQ211" s="383"/>
      <c r="PUR211" s="383"/>
      <c r="PUS211" s="383"/>
      <c r="PUT211" s="383"/>
      <c r="PUU211" s="383"/>
      <c r="PUV211" s="383"/>
      <c r="PUW211" s="383"/>
      <c r="PUX211" s="383"/>
      <c r="PUY211" s="383"/>
      <c r="PUZ211" s="383"/>
      <c r="PVA211" s="383"/>
      <c r="PVB211" s="383"/>
      <c r="PVC211" s="383"/>
      <c r="PVD211" s="383"/>
      <c r="PVE211" s="383"/>
      <c r="PVF211" s="383"/>
      <c r="PVG211" s="383"/>
      <c r="PVH211" s="383"/>
      <c r="PVI211" s="383"/>
      <c r="PVJ211" s="383"/>
      <c r="PVK211" s="383"/>
      <c r="PVL211" s="383"/>
      <c r="PVM211" s="383"/>
      <c r="PVN211" s="383"/>
      <c r="PVO211" s="383"/>
      <c r="PVP211" s="383"/>
      <c r="PVQ211" s="383"/>
      <c r="PVR211" s="383"/>
      <c r="PVS211" s="383"/>
      <c r="PVT211" s="383"/>
      <c r="PVU211" s="383"/>
      <c r="PVV211" s="383"/>
      <c r="PVW211" s="383"/>
      <c r="PVX211" s="383"/>
      <c r="PVY211" s="383"/>
      <c r="PVZ211" s="383"/>
      <c r="PWA211" s="383"/>
      <c r="PWB211" s="383"/>
      <c r="PWC211" s="383"/>
      <c r="PWD211" s="383"/>
      <c r="PWE211" s="383"/>
      <c r="PWF211" s="383"/>
      <c r="PWG211" s="383"/>
      <c r="PWH211" s="383"/>
      <c r="PWI211" s="383"/>
      <c r="PWJ211" s="383"/>
      <c r="PWK211" s="383"/>
      <c r="PWL211" s="383"/>
      <c r="PWM211" s="383"/>
      <c r="PWN211" s="383"/>
      <c r="PWO211" s="383"/>
      <c r="PWP211" s="383"/>
      <c r="PWQ211" s="383"/>
      <c r="PWR211" s="383"/>
      <c r="PWS211" s="383"/>
      <c r="PWT211" s="383"/>
      <c r="PWU211" s="383"/>
      <c r="PWV211" s="383"/>
      <c r="PWW211" s="383"/>
      <c r="PWX211" s="383"/>
      <c r="PWY211" s="383"/>
      <c r="PWZ211" s="383"/>
      <c r="PXA211" s="383"/>
      <c r="PXB211" s="383"/>
      <c r="PXC211" s="383"/>
      <c r="PXD211" s="383"/>
      <c r="PXE211" s="383"/>
      <c r="PXF211" s="383"/>
      <c r="PXG211" s="383"/>
      <c r="PXH211" s="383"/>
      <c r="PXI211" s="383"/>
      <c r="PXJ211" s="383"/>
      <c r="PXK211" s="383"/>
      <c r="PXL211" s="383"/>
      <c r="PXM211" s="383"/>
      <c r="PXN211" s="383"/>
      <c r="PXO211" s="383"/>
      <c r="PXP211" s="383"/>
      <c r="PXQ211" s="383"/>
      <c r="PXR211" s="383"/>
      <c r="PXS211" s="383"/>
      <c r="PXT211" s="383"/>
      <c r="PXU211" s="383"/>
      <c r="PXV211" s="383"/>
      <c r="PXW211" s="383"/>
      <c r="PXX211" s="383"/>
      <c r="PXY211" s="383"/>
      <c r="PXZ211" s="383"/>
      <c r="PYA211" s="383"/>
      <c r="PYB211" s="383"/>
      <c r="PYC211" s="383"/>
      <c r="PYD211" s="383"/>
      <c r="PYE211" s="383"/>
      <c r="PYF211" s="383"/>
      <c r="PYG211" s="383"/>
      <c r="PYH211" s="383"/>
      <c r="PYI211" s="383"/>
      <c r="PYJ211" s="383"/>
      <c r="PYK211" s="383"/>
      <c r="PYL211" s="383"/>
      <c r="PYM211" s="383"/>
      <c r="PYN211" s="383"/>
      <c r="PYO211" s="383"/>
      <c r="PYP211" s="383"/>
      <c r="PYQ211" s="383"/>
      <c r="PYR211" s="383"/>
      <c r="PYS211" s="383"/>
      <c r="PYT211" s="383"/>
      <c r="PYU211" s="383"/>
      <c r="PYV211" s="383"/>
      <c r="PYW211" s="383"/>
      <c r="PYX211" s="383"/>
      <c r="PYY211" s="383"/>
      <c r="PYZ211" s="383"/>
      <c r="PZA211" s="383"/>
      <c r="PZB211" s="383"/>
      <c r="PZC211" s="383"/>
      <c r="PZD211" s="383"/>
      <c r="PZE211" s="383"/>
      <c r="PZF211" s="383"/>
      <c r="PZG211" s="383"/>
      <c r="PZH211" s="383"/>
      <c r="PZI211" s="383"/>
      <c r="PZJ211" s="383"/>
      <c r="PZK211" s="383"/>
      <c r="PZL211" s="383"/>
      <c r="PZM211" s="383"/>
      <c r="PZN211" s="383"/>
      <c r="PZO211" s="383"/>
      <c r="PZP211" s="383"/>
      <c r="PZQ211" s="383"/>
      <c r="PZR211" s="383"/>
      <c r="PZS211" s="383"/>
      <c r="PZT211" s="383"/>
      <c r="PZU211" s="383"/>
      <c r="PZV211" s="383"/>
      <c r="PZW211" s="383"/>
      <c r="PZX211" s="383"/>
      <c r="PZY211" s="383"/>
      <c r="PZZ211" s="383"/>
      <c r="QAA211" s="383"/>
      <c r="QAB211" s="383"/>
      <c r="QAC211" s="383"/>
      <c r="QAD211" s="383"/>
      <c r="QAE211" s="383"/>
      <c r="QAF211" s="383"/>
      <c r="QAG211" s="383"/>
      <c r="QAH211" s="383"/>
      <c r="QAI211" s="383"/>
      <c r="QAJ211" s="383"/>
      <c r="QAK211" s="383"/>
      <c r="QAL211" s="383"/>
      <c r="QAM211" s="383"/>
      <c r="QAN211" s="383"/>
      <c r="QAO211" s="383"/>
      <c r="QAP211" s="383"/>
      <c r="QAQ211" s="383"/>
      <c r="QAR211" s="383"/>
      <c r="QAS211" s="383"/>
      <c r="QAT211" s="383"/>
      <c r="QAU211" s="383"/>
      <c r="QAV211" s="383"/>
      <c r="QAW211" s="383"/>
      <c r="QAX211" s="383"/>
      <c r="QAY211" s="383"/>
      <c r="QAZ211" s="383"/>
      <c r="QBA211" s="383"/>
      <c r="QBB211" s="383"/>
      <c r="QBC211" s="383"/>
      <c r="QBD211" s="383"/>
      <c r="QBE211" s="383"/>
      <c r="QBF211" s="383"/>
      <c r="QBG211" s="383"/>
      <c r="QBH211" s="383"/>
      <c r="QBI211" s="383"/>
      <c r="QBJ211" s="383"/>
      <c r="QBK211" s="383"/>
      <c r="QBL211" s="383"/>
      <c r="QBM211" s="383"/>
      <c r="QBN211" s="383"/>
      <c r="QBO211" s="383"/>
      <c r="QBP211" s="383"/>
      <c r="QBQ211" s="383"/>
      <c r="QBR211" s="383"/>
      <c r="QBS211" s="383"/>
      <c r="QBT211" s="383"/>
      <c r="QBU211" s="383"/>
      <c r="QBV211" s="383"/>
      <c r="QBW211" s="383"/>
      <c r="QBX211" s="383"/>
      <c r="QBY211" s="383"/>
      <c r="QBZ211" s="383"/>
      <c r="QCA211" s="383"/>
      <c r="QCB211" s="383"/>
      <c r="QCC211" s="383"/>
      <c r="QCD211" s="383"/>
      <c r="QCE211" s="383"/>
      <c r="QCF211" s="383"/>
      <c r="QCG211" s="383"/>
      <c r="QCH211" s="383"/>
      <c r="QCI211" s="383"/>
      <c r="QCJ211" s="383"/>
      <c r="QCK211" s="383"/>
      <c r="QCL211" s="383"/>
      <c r="QCM211" s="383"/>
      <c r="QCN211" s="383"/>
      <c r="QCO211" s="383"/>
      <c r="QCP211" s="383"/>
      <c r="QCQ211" s="383"/>
      <c r="QCR211" s="383"/>
      <c r="QCS211" s="383"/>
      <c r="QCT211" s="383"/>
      <c r="QCU211" s="383"/>
      <c r="QCV211" s="383"/>
      <c r="QCW211" s="383"/>
      <c r="QCX211" s="383"/>
      <c r="QCY211" s="383"/>
      <c r="QCZ211" s="383"/>
      <c r="QDA211" s="383"/>
      <c r="QDB211" s="383"/>
      <c r="QDC211" s="383"/>
      <c r="QDD211" s="383"/>
      <c r="QDE211" s="383"/>
      <c r="QDF211" s="383"/>
      <c r="QDG211" s="383"/>
      <c r="QDH211" s="383"/>
      <c r="QDI211" s="383"/>
      <c r="QDJ211" s="383"/>
      <c r="QDK211" s="383"/>
      <c r="QDL211" s="383"/>
      <c r="QDM211" s="383"/>
      <c r="QDN211" s="383"/>
      <c r="QDO211" s="383"/>
      <c r="QDP211" s="383"/>
      <c r="QDQ211" s="383"/>
      <c r="QDR211" s="383"/>
      <c r="QDS211" s="383"/>
      <c r="QDT211" s="383"/>
      <c r="QDU211" s="383"/>
      <c r="QDV211" s="383"/>
      <c r="QDW211" s="383"/>
      <c r="QDX211" s="383"/>
      <c r="QDY211" s="383"/>
      <c r="QDZ211" s="383"/>
      <c r="QEA211" s="383"/>
      <c r="QEB211" s="383"/>
      <c r="QEC211" s="383"/>
      <c r="QED211" s="383"/>
      <c r="QEE211" s="383"/>
      <c r="QEF211" s="383"/>
      <c r="QEG211" s="383"/>
      <c r="QEH211" s="383"/>
      <c r="QEI211" s="383"/>
      <c r="QEJ211" s="383"/>
      <c r="QEK211" s="383"/>
      <c r="QEL211" s="383"/>
      <c r="QEM211" s="383"/>
      <c r="QEN211" s="383"/>
      <c r="QEO211" s="383"/>
      <c r="QEP211" s="383"/>
      <c r="QEQ211" s="383"/>
      <c r="QER211" s="383"/>
      <c r="QES211" s="383"/>
      <c r="QET211" s="383"/>
      <c r="QEU211" s="383"/>
      <c r="QEV211" s="383"/>
      <c r="QEW211" s="383"/>
      <c r="QEX211" s="383"/>
      <c r="QEY211" s="383"/>
      <c r="QEZ211" s="383"/>
      <c r="QFA211" s="383"/>
      <c r="QFB211" s="383"/>
      <c r="QFC211" s="383"/>
      <c r="QFD211" s="383"/>
      <c r="QFE211" s="383"/>
      <c r="QFF211" s="383"/>
      <c r="QFG211" s="383"/>
      <c r="QFH211" s="383"/>
      <c r="QFI211" s="383"/>
      <c r="QFJ211" s="383"/>
      <c r="QFK211" s="383"/>
      <c r="QFL211" s="383"/>
      <c r="QFM211" s="383"/>
      <c r="QFN211" s="383"/>
      <c r="QFO211" s="383"/>
      <c r="QFP211" s="383"/>
      <c r="QFQ211" s="383"/>
      <c r="QFR211" s="383"/>
      <c r="QFS211" s="383"/>
      <c r="QFT211" s="383"/>
      <c r="QFU211" s="383"/>
      <c r="QFV211" s="383"/>
      <c r="QFW211" s="383"/>
      <c r="QFX211" s="383"/>
      <c r="QFY211" s="383"/>
      <c r="QFZ211" s="383"/>
      <c r="QGA211" s="383"/>
      <c r="QGB211" s="383"/>
      <c r="QGC211" s="383"/>
      <c r="QGD211" s="383"/>
      <c r="QGE211" s="383"/>
      <c r="QGF211" s="383"/>
      <c r="QGG211" s="383"/>
      <c r="QGH211" s="383"/>
      <c r="QGI211" s="383"/>
      <c r="QGJ211" s="383"/>
      <c r="QGK211" s="383"/>
      <c r="QGL211" s="383"/>
      <c r="QGM211" s="383"/>
      <c r="QGN211" s="383"/>
      <c r="QGO211" s="383"/>
      <c r="QGP211" s="383"/>
      <c r="QGQ211" s="383"/>
      <c r="QGR211" s="383"/>
      <c r="QGS211" s="383"/>
      <c r="QGT211" s="383"/>
      <c r="QGU211" s="383"/>
      <c r="QGV211" s="383"/>
      <c r="QGW211" s="383"/>
      <c r="QGX211" s="383"/>
      <c r="QGY211" s="383"/>
      <c r="QGZ211" s="383"/>
      <c r="QHA211" s="383"/>
      <c r="QHB211" s="383"/>
      <c r="QHC211" s="383"/>
      <c r="QHD211" s="383"/>
      <c r="QHE211" s="383"/>
      <c r="QHF211" s="383"/>
      <c r="QHG211" s="383"/>
      <c r="QHH211" s="383"/>
      <c r="QHI211" s="383"/>
      <c r="QHJ211" s="383"/>
      <c r="QHK211" s="383"/>
      <c r="QHL211" s="383"/>
      <c r="QHM211" s="383"/>
      <c r="QHN211" s="383"/>
      <c r="QHO211" s="383"/>
      <c r="QHP211" s="383"/>
      <c r="QHQ211" s="383"/>
      <c r="QHR211" s="383"/>
      <c r="QHS211" s="383"/>
      <c r="QHT211" s="383"/>
      <c r="QHU211" s="383"/>
      <c r="QHV211" s="383"/>
      <c r="QHW211" s="383"/>
      <c r="QHX211" s="383"/>
      <c r="QHY211" s="383"/>
      <c r="QHZ211" s="383"/>
      <c r="QIA211" s="383"/>
      <c r="QIB211" s="383"/>
      <c r="QIC211" s="383"/>
      <c r="QID211" s="383"/>
      <c r="QIE211" s="383"/>
      <c r="QIF211" s="383"/>
      <c r="QIG211" s="383"/>
      <c r="QIH211" s="383"/>
      <c r="QII211" s="383"/>
      <c r="QIJ211" s="383"/>
      <c r="QIK211" s="383"/>
      <c r="QIL211" s="383"/>
      <c r="QIM211" s="383"/>
      <c r="QIN211" s="383"/>
      <c r="QIO211" s="383"/>
      <c r="QIP211" s="383"/>
      <c r="QIQ211" s="383"/>
      <c r="QIR211" s="383"/>
      <c r="QIS211" s="383"/>
      <c r="QIT211" s="383"/>
      <c r="QIU211" s="383"/>
      <c r="QIV211" s="383"/>
      <c r="QIW211" s="383"/>
      <c r="QIX211" s="383"/>
      <c r="QIY211" s="383"/>
      <c r="QIZ211" s="383"/>
      <c r="QJA211" s="383"/>
      <c r="QJB211" s="383"/>
      <c r="QJC211" s="383"/>
      <c r="QJD211" s="383"/>
      <c r="QJE211" s="383"/>
      <c r="QJF211" s="383"/>
      <c r="QJG211" s="383"/>
      <c r="QJH211" s="383"/>
      <c r="QJI211" s="383"/>
      <c r="QJJ211" s="383"/>
      <c r="QJK211" s="383"/>
      <c r="QJL211" s="383"/>
      <c r="QJM211" s="383"/>
      <c r="QJN211" s="383"/>
      <c r="QJO211" s="383"/>
      <c r="QJP211" s="383"/>
      <c r="QJQ211" s="383"/>
      <c r="QJR211" s="383"/>
      <c r="QJS211" s="383"/>
      <c r="QJT211" s="383"/>
      <c r="QJU211" s="383"/>
      <c r="QJV211" s="383"/>
      <c r="QJW211" s="383"/>
      <c r="QJX211" s="383"/>
      <c r="QJY211" s="383"/>
      <c r="QJZ211" s="383"/>
      <c r="QKA211" s="383"/>
      <c r="QKB211" s="383"/>
      <c r="QKC211" s="383"/>
      <c r="QKD211" s="383"/>
      <c r="QKE211" s="383"/>
      <c r="QKF211" s="383"/>
      <c r="QKG211" s="383"/>
      <c r="QKH211" s="383"/>
      <c r="QKI211" s="383"/>
      <c r="QKJ211" s="383"/>
      <c r="QKK211" s="383"/>
      <c r="QKL211" s="383"/>
      <c r="QKM211" s="383"/>
      <c r="QKN211" s="383"/>
      <c r="QKO211" s="383"/>
      <c r="QKP211" s="383"/>
      <c r="QKQ211" s="383"/>
      <c r="QKR211" s="383"/>
      <c r="QKS211" s="383"/>
      <c r="QKT211" s="383"/>
      <c r="QKU211" s="383"/>
      <c r="QKV211" s="383"/>
      <c r="QKW211" s="383"/>
      <c r="QKX211" s="383"/>
      <c r="QKY211" s="383"/>
      <c r="QKZ211" s="383"/>
      <c r="QLA211" s="383"/>
      <c r="QLB211" s="383"/>
      <c r="QLC211" s="383"/>
      <c r="QLD211" s="383"/>
      <c r="QLE211" s="383"/>
      <c r="QLF211" s="383"/>
      <c r="QLG211" s="383"/>
      <c r="QLH211" s="383"/>
      <c r="QLI211" s="383"/>
      <c r="QLJ211" s="383"/>
      <c r="QLK211" s="383"/>
      <c r="QLL211" s="383"/>
      <c r="QLM211" s="383"/>
      <c r="QLN211" s="383"/>
      <c r="QLO211" s="383"/>
      <c r="QLP211" s="383"/>
      <c r="QLQ211" s="383"/>
      <c r="QLR211" s="383"/>
      <c r="QLS211" s="383"/>
      <c r="QLT211" s="383"/>
      <c r="QLU211" s="383"/>
      <c r="QLV211" s="383"/>
      <c r="QLW211" s="383"/>
      <c r="QLX211" s="383"/>
      <c r="QLY211" s="383"/>
      <c r="QLZ211" s="383"/>
      <c r="QMA211" s="383"/>
      <c r="QMB211" s="383"/>
      <c r="QMC211" s="383"/>
      <c r="QMD211" s="383"/>
      <c r="QME211" s="383"/>
      <c r="QMF211" s="383"/>
      <c r="QMG211" s="383"/>
      <c r="QMH211" s="383"/>
      <c r="QMI211" s="383"/>
      <c r="QMJ211" s="383"/>
      <c r="QMK211" s="383"/>
      <c r="QML211" s="383"/>
      <c r="QMM211" s="383"/>
      <c r="QMN211" s="383"/>
      <c r="QMO211" s="383"/>
      <c r="QMP211" s="383"/>
      <c r="QMQ211" s="383"/>
      <c r="QMR211" s="383"/>
      <c r="QMS211" s="383"/>
      <c r="QMT211" s="383"/>
      <c r="QMU211" s="383"/>
      <c r="QMV211" s="383"/>
      <c r="QMW211" s="383"/>
      <c r="QMX211" s="383"/>
      <c r="QMY211" s="383"/>
      <c r="QMZ211" s="383"/>
      <c r="QNA211" s="383"/>
      <c r="QNB211" s="383"/>
      <c r="QNC211" s="383"/>
      <c r="QND211" s="383"/>
      <c r="QNE211" s="383"/>
      <c r="QNF211" s="383"/>
      <c r="QNG211" s="383"/>
      <c r="QNH211" s="383"/>
      <c r="QNI211" s="383"/>
      <c r="QNJ211" s="383"/>
      <c r="QNK211" s="383"/>
      <c r="QNL211" s="383"/>
      <c r="QNM211" s="383"/>
      <c r="QNN211" s="383"/>
      <c r="QNO211" s="383"/>
      <c r="QNP211" s="383"/>
      <c r="QNQ211" s="383"/>
      <c r="QNR211" s="383"/>
      <c r="QNS211" s="383"/>
      <c r="QNT211" s="383"/>
      <c r="QNU211" s="383"/>
      <c r="QNV211" s="383"/>
      <c r="QNW211" s="383"/>
      <c r="QNX211" s="383"/>
      <c r="QNY211" s="383"/>
      <c r="QNZ211" s="383"/>
      <c r="QOA211" s="383"/>
      <c r="QOB211" s="383"/>
      <c r="QOC211" s="383"/>
      <c r="QOD211" s="383"/>
      <c r="QOE211" s="383"/>
      <c r="QOF211" s="383"/>
      <c r="QOG211" s="383"/>
      <c r="QOH211" s="383"/>
      <c r="QOI211" s="383"/>
      <c r="QOJ211" s="383"/>
      <c r="QOK211" s="383"/>
      <c r="QOL211" s="383"/>
      <c r="QOM211" s="383"/>
      <c r="QON211" s="383"/>
      <c r="QOO211" s="383"/>
      <c r="QOP211" s="383"/>
      <c r="QOQ211" s="383"/>
      <c r="QOR211" s="383"/>
      <c r="QOS211" s="383"/>
      <c r="QOT211" s="383"/>
      <c r="QOU211" s="383"/>
      <c r="QOV211" s="383"/>
      <c r="QOW211" s="383"/>
      <c r="QOX211" s="383"/>
      <c r="QOY211" s="383"/>
      <c r="QOZ211" s="383"/>
      <c r="QPA211" s="383"/>
      <c r="QPB211" s="383"/>
      <c r="QPC211" s="383"/>
      <c r="QPD211" s="383"/>
      <c r="QPE211" s="383"/>
      <c r="QPF211" s="383"/>
      <c r="QPG211" s="383"/>
      <c r="QPH211" s="383"/>
      <c r="QPI211" s="383"/>
      <c r="QPJ211" s="383"/>
      <c r="QPK211" s="383"/>
      <c r="QPL211" s="383"/>
      <c r="QPM211" s="383"/>
      <c r="QPN211" s="383"/>
      <c r="QPO211" s="383"/>
      <c r="QPP211" s="383"/>
      <c r="QPQ211" s="383"/>
      <c r="QPR211" s="383"/>
      <c r="QPS211" s="383"/>
      <c r="QPT211" s="383"/>
      <c r="QPU211" s="383"/>
      <c r="QPV211" s="383"/>
      <c r="QPW211" s="383"/>
      <c r="QPX211" s="383"/>
      <c r="QPY211" s="383"/>
      <c r="QPZ211" s="383"/>
      <c r="QQA211" s="383"/>
      <c r="QQB211" s="383"/>
      <c r="QQC211" s="383"/>
      <c r="QQD211" s="383"/>
      <c r="QQE211" s="383"/>
      <c r="QQF211" s="383"/>
      <c r="QQG211" s="383"/>
      <c r="QQH211" s="383"/>
      <c r="QQI211" s="383"/>
      <c r="QQJ211" s="383"/>
      <c r="QQK211" s="383"/>
      <c r="QQL211" s="383"/>
      <c r="QQM211" s="383"/>
      <c r="QQN211" s="383"/>
      <c r="QQO211" s="383"/>
      <c r="QQP211" s="383"/>
      <c r="QQQ211" s="383"/>
      <c r="QQR211" s="383"/>
      <c r="QQS211" s="383"/>
      <c r="QQT211" s="383"/>
      <c r="QQU211" s="383"/>
      <c r="QQV211" s="383"/>
      <c r="QQW211" s="383"/>
      <c r="QQX211" s="383"/>
      <c r="QQY211" s="383"/>
      <c r="QQZ211" s="383"/>
      <c r="QRA211" s="383"/>
      <c r="QRB211" s="383"/>
      <c r="QRC211" s="383"/>
      <c r="QRD211" s="383"/>
      <c r="QRE211" s="383"/>
      <c r="QRF211" s="383"/>
      <c r="QRG211" s="383"/>
      <c r="QRH211" s="383"/>
      <c r="QRI211" s="383"/>
      <c r="QRJ211" s="383"/>
      <c r="QRK211" s="383"/>
      <c r="QRL211" s="383"/>
      <c r="QRM211" s="383"/>
      <c r="QRN211" s="383"/>
      <c r="QRO211" s="383"/>
      <c r="QRP211" s="383"/>
      <c r="QRQ211" s="383"/>
      <c r="QRR211" s="383"/>
      <c r="QRS211" s="383"/>
      <c r="QRT211" s="383"/>
      <c r="QRU211" s="383"/>
      <c r="QRV211" s="383"/>
      <c r="QRW211" s="383"/>
      <c r="QRX211" s="383"/>
      <c r="QRY211" s="383"/>
      <c r="QRZ211" s="383"/>
      <c r="QSA211" s="383"/>
      <c r="QSB211" s="383"/>
      <c r="QSC211" s="383"/>
      <c r="QSD211" s="383"/>
      <c r="QSE211" s="383"/>
      <c r="QSF211" s="383"/>
      <c r="QSG211" s="383"/>
      <c r="QSH211" s="383"/>
      <c r="QSI211" s="383"/>
      <c r="QSJ211" s="383"/>
      <c r="QSK211" s="383"/>
      <c r="QSL211" s="383"/>
      <c r="QSM211" s="383"/>
      <c r="QSN211" s="383"/>
      <c r="QSO211" s="383"/>
      <c r="QSP211" s="383"/>
      <c r="QSQ211" s="383"/>
      <c r="QSR211" s="383"/>
      <c r="QSS211" s="383"/>
      <c r="QST211" s="383"/>
      <c r="QSU211" s="383"/>
      <c r="QSV211" s="383"/>
      <c r="QSW211" s="383"/>
      <c r="QSX211" s="383"/>
      <c r="QSY211" s="383"/>
      <c r="QSZ211" s="383"/>
      <c r="QTA211" s="383"/>
      <c r="QTB211" s="383"/>
      <c r="QTC211" s="383"/>
      <c r="QTD211" s="383"/>
      <c r="QTE211" s="383"/>
      <c r="QTF211" s="383"/>
      <c r="QTG211" s="383"/>
      <c r="QTH211" s="383"/>
      <c r="QTI211" s="383"/>
      <c r="QTJ211" s="383"/>
      <c r="QTK211" s="383"/>
      <c r="QTL211" s="383"/>
      <c r="QTM211" s="383"/>
      <c r="QTN211" s="383"/>
      <c r="QTO211" s="383"/>
      <c r="QTP211" s="383"/>
      <c r="QTQ211" s="383"/>
      <c r="QTR211" s="383"/>
      <c r="QTS211" s="383"/>
      <c r="QTT211" s="383"/>
      <c r="QTU211" s="383"/>
      <c r="QTV211" s="383"/>
      <c r="QTW211" s="383"/>
      <c r="QTX211" s="383"/>
      <c r="QTY211" s="383"/>
      <c r="QTZ211" s="383"/>
      <c r="QUA211" s="383"/>
      <c r="QUB211" s="383"/>
      <c r="QUC211" s="383"/>
      <c r="QUD211" s="383"/>
      <c r="QUE211" s="383"/>
      <c r="QUF211" s="383"/>
      <c r="QUG211" s="383"/>
      <c r="QUH211" s="383"/>
      <c r="QUI211" s="383"/>
      <c r="QUJ211" s="383"/>
      <c r="QUK211" s="383"/>
      <c r="QUL211" s="383"/>
      <c r="QUM211" s="383"/>
      <c r="QUN211" s="383"/>
      <c r="QUO211" s="383"/>
      <c r="QUP211" s="383"/>
      <c r="QUQ211" s="383"/>
      <c r="QUR211" s="383"/>
      <c r="QUS211" s="383"/>
      <c r="QUT211" s="383"/>
      <c r="QUU211" s="383"/>
      <c r="QUV211" s="383"/>
      <c r="QUW211" s="383"/>
      <c r="QUX211" s="383"/>
      <c r="QUY211" s="383"/>
      <c r="QUZ211" s="383"/>
      <c r="QVA211" s="383"/>
      <c r="QVB211" s="383"/>
      <c r="QVC211" s="383"/>
      <c r="QVD211" s="383"/>
      <c r="QVE211" s="383"/>
      <c r="QVF211" s="383"/>
      <c r="QVG211" s="383"/>
      <c r="QVH211" s="383"/>
      <c r="QVI211" s="383"/>
      <c r="QVJ211" s="383"/>
      <c r="QVK211" s="383"/>
      <c r="QVL211" s="383"/>
      <c r="QVM211" s="383"/>
      <c r="QVN211" s="383"/>
      <c r="QVO211" s="383"/>
      <c r="QVP211" s="383"/>
      <c r="QVQ211" s="383"/>
      <c r="QVR211" s="383"/>
      <c r="QVS211" s="383"/>
      <c r="QVT211" s="383"/>
      <c r="QVU211" s="383"/>
      <c r="QVV211" s="383"/>
      <c r="QVW211" s="383"/>
      <c r="QVX211" s="383"/>
      <c r="QVY211" s="383"/>
      <c r="QVZ211" s="383"/>
      <c r="QWA211" s="383"/>
      <c r="QWB211" s="383"/>
      <c r="QWC211" s="383"/>
      <c r="QWD211" s="383"/>
      <c r="QWE211" s="383"/>
      <c r="QWF211" s="383"/>
      <c r="QWG211" s="383"/>
      <c r="QWH211" s="383"/>
      <c r="QWI211" s="383"/>
      <c r="QWJ211" s="383"/>
      <c r="QWK211" s="383"/>
      <c r="QWL211" s="383"/>
      <c r="QWM211" s="383"/>
      <c r="QWN211" s="383"/>
      <c r="QWO211" s="383"/>
      <c r="QWP211" s="383"/>
      <c r="QWQ211" s="383"/>
      <c r="QWR211" s="383"/>
      <c r="QWS211" s="383"/>
      <c r="QWT211" s="383"/>
      <c r="QWU211" s="383"/>
      <c r="QWV211" s="383"/>
      <c r="QWW211" s="383"/>
      <c r="QWX211" s="383"/>
      <c r="QWY211" s="383"/>
      <c r="QWZ211" s="383"/>
      <c r="QXA211" s="383"/>
      <c r="QXB211" s="383"/>
      <c r="QXC211" s="383"/>
      <c r="QXD211" s="383"/>
      <c r="QXE211" s="383"/>
      <c r="QXF211" s="383"/>
      <c r="QXG211" s="383"/>
      <c r="QXH211" s="383"/>
      <c r="QXI211" s="383"/>
      <c r="QXJ211" s="383"/>
      <c r="QXK211" s="383"/>
      <c r="QXL211" s="383"/>
      <c r="QXM211" s="383"/>
      <c r="QXN211" s="383"/>
      <c r="QXO211" s="383"/>
      <c r="QXP211" s="383"/>
      <c r="QXQ211" s="383"/>
      <c r="QXR211" s="383"/>
      <c r="QXS211" s="383"/>
      <c r="QXT211" s="383"/>
      <c r="QXU211" s="383"/>
      <c r="QXV211" s="383"/>
      <c r="QXW211" s="383"/>
      <c r="QXX211" s="383"/>
      <c r="QXY211" s="383"/>
      <c r="QXZ211" s="383"/>
      <c r="QYA211" s="383"/>
      <c r="QYB211" s="383"/>
      <c r="QYC211" s="383"/>
      <c r="QYD211" s="383"/>
      <c r="QYE211" s="383"/>
      <c r="QYF211" s="383"/>
      <c r="QYG211" s="383"/>
      <c r="QYH211" s="383"/>
      <c r="QYI211" s="383"/>
      <c r="QYJ211" s="383"/>
      <c r="QYK211" s="383"/>
      <c r="QYL211" s="383"/>
      <c r="QYM211" s="383"/>
      <c r="QYN211" s="383"/>
      <c r="QYO211" s="383"/>
      <c r="QYP211" s="383"/>
      <c r="QYQ211" s="383"/>
      <c r="QYR211" s="383"/>
      <c r="QYS211" s="383"/>
      <c r="QYT211" s="383"/>
      <c r="QYU211" s="383"/>
      <c r="QYV211" s="383"/>
      <c r="QYW211" s="383"/>
      <c r="QYX211" s="383"/>
      <c r="QYY211" s="383"/>
      <c r="QYZ211" s="383"/>
      <c r="QZA211" s="383"/>
      <c r="QZB211" s="383"/>
      <c r="QZC211" s="383"/>
      <c r="QZD211" s="383"/>
      <c r="QZE211" s="383"/>
      <c r="QZF211" s="383"/>
      <c r="QZG211" s="383"/>
      <c r="QZH211" s="383"/>
      <c r="QZI211" s="383"/>
      <c r="QZJ211" s="383"/>
      <c r="QZK211" s="383"/>
      <c r="QZL211" s="383"/>
      <c r="QZM211" s="383"/>
      <c r="QZN211" s="383"/>
      <c r="QZO211" s="383"/>
      <c r="QZP211" s="383"/>
      <c r="QZQ211" s="383"/>
      <c r="QZR211" s="383"/>
      <c r="QZS211" s="383"/>
      <c r="QZT211" s="383"/>
      <c r="QZU211" s="383"/>
      <c r="QZV211" s="383"/>
      <c r="QZW211" s="383"/>
      <c r="QZX211" s="383"/>
      <c r="QZY211" s="383"/>
      <c r="QZZ211" s="383"/>
      <c r="RAA211" s="383"/>
      <c r="RAB211" s="383"/>
      <c r="RAC211" s="383"/>
      <c r="RAD211" s="383"/>
      <c r="RAE211" s="383"/>
      <c r="RAF211" s="383"/>
      <c r="RAG211" s="383"/>
      <c r="RAH211" s="383"/>
      <c r="RAI211" s="383"/>
      <c r="RAJ211" s="383"/>
      <c r="RAK211" s="383"/>
      <c r="RAL211" s="383"/>
      <c r="RAM211" s="383"/>
      <c r="RAN211" s="383"/>
      <c r="RAO211" s="383"/>
      <c r="RAP211" s="383"/>
      <c r="RAQ211" s="383"/>
      <c r="RAR211" s="383"/>
      <c r="RAS211" s="383"/>
      <c r="RAT211" s="383"/>
      <c r="RAU211" s="383"/>
      <c r="RAV211" s="383"/>
      <c r="RAW211" s="383"/>
      <c r="RAX211" s="383"/>
      <c r="RAY211" s="383"/>
      <c r="RAZ211" s="383"/>
      <c r="RBA211" s="383"/>
      <c r="RBB211" s="383"/>
      <c r="RBC211" s="383"/>
      <c r="RBD211" s="383"/>
      <c r="RBE211" s="383"/>
      <c r="RBF211" s="383"/>
      <c r="RBG211" s="383"/>
      <c r="RBH211" s="383"/>
      <c r="RBI211" s="383"/>
      <c r="RBJ211" s="383"/>
      <c r="RBK211" s="383"/>
      <c r="RBL211" s="383"/>
      <c r="RBM211" s="383"/>
      <c r="RBN211" s="383"/>
      <c r="RBO211" s="383"/>
      <c r="RBP211" s="383"/>
      <c r="RBQ211" s="383"/>
      <c r="RBR211" s="383"/>
      <c r="RBS211" s="383"/>
      <c r="RBT211" s="383"/>
      <c r="RBU211" s="383"/>
      <c r="RBV211" s="383"/>
      <c r="RBW211" s="383"/>
      <c r="RBX211" s="383"/>
      <c r="RBY211" s="383"/>
      <c r="RBZ211" s="383"/>
      <c r="RCA211" s="383"/>
      <c r="RCB211" s="383"/>
      <c r="RCC211" s="383"/>
      <c r="RCD211" s="383"/>
      <c r="RCE211" s="383"/>
      <c r="RCF211" s="383"/>
      <c r="RCG211" s="383"/>
      <c r="RCH211" s="383"/>
      <c r="RCI211" s="383"/>
      <c r="RCJ211" s="383"/>
      <c r="RCK211" s="383"/>
      <c r="RCL211" s="383"/>
      <c r="RCM211" s="383"/>
      <c r="RCN211" s="383"/>
      <c r="RCO211" s="383"/>
      <c r="RCP211" s="383"/>
      <c r="RCQ211" s="383"/>
      <c r="RCR211" s="383"/>
      <c r="RCS211" s="383"/>
      <c r="RCT211" s="383"/>
      <c r="RCU211" s="383"/>
      <c r="RCV211" s="383"/>
      <c r="RCW211" s="383"/>
      <c r="RCX211" s="383"/>
      <c r="RCY211" s="383"/>
      <c r="RCZ211" s="383"/>
      <c r="RDA211" s="383"/>
      <c r="RDB211" s="383"/>
      <c r="RDC211" s="383"/>
      <c r="RDD211" s="383"/>
      <c r="RDE211" s="383"/>
      <c r="RDF211" s="383"/>
      <c r="RDG211" s="383"/>
      <c r="RDH211" s="383"/>
      <c r="RDI211" s="383"/>
      <c r="RDJ211" s="383"/>
      <c r="RDK211" s="383"/>
      <c r="RDL211" s="383"/>
      <c r="RDM211" s="383"/>
      <c r="RDN211" s="383"/>
      <c r="RDO211" s="383"/>
      <c r="RDP211" s="383"/>
      <c r="RDQ211" s="383"/>
      <c r="RDR211" s="383"/>
      <c r="RDS211" s="383"/>
      <c r="RDT211" s="383"/>
      <c r="RDU211" s="383"/>
      <c r="RDV211" s="383"/>
      <c r="RDW211" s="383"/>
      <c r="RDX211" s="383"/>
      <c r="RDY211" s="383"/>
      <c r="RDZ211" s="383"/>
      <c r="REA211" s="383"/>
      <c r="REB211" s="383"/>
      <c r="REC211" s="383"/>
      <c r="RED211" s="383"/>
      <c r="REE211" s="383"/>
      <c r="REF211" s="383"/>
      <c r="REG211" s="383"/>
      <c r="REH211" s="383"/>
      <c r="REI211" s="383"/>
      <c r="REJ211" s="383"/>
      <c r="REK211" s="383"/>
      <c r="REL211" s="383"/>
      <c r="REM211" s="383"/>
      <c r="REN211" s="383"/>
      <c r="REO211" s="383"/>
      <c r="REP211" s="383"/>
      <c r="REQ211" s="383"/>
      <c r="RER211" s="383"/>
      <c r="RES211" s="383"/>
      <c r="RET211" s="383"/>
      <c r="REU211" s="383"/>
      <c r="REV211" s="383"/>
      <c r="REW211" s="383"/>
      <c r="REX211" s="383"/>
      <c r="REY211" s="383"/>
      <c r="REZ211" s="383"/>
      <c r="RFA211" s="383"/>
      <c r="RFB211" s="383"/>
      <c r="RFC211" s="383"/>
      <c r="RFD211" s="383"/>
      <c r="RFE211" s="383"/>
      <c r="RFF211" s="383"/>
      <c r="RFG211" s="383"/>
      <c r="RFH211" s="383"/>
      <c r="RFI211" s="383"/>
      <c r="RFJ211" s="383"/>
      <c r="RFK211" s="383"/>
      <c r="RFL211" s="383"/>
      <c r="RFM211" s="383"/>
      <c r="RFN211" s="383"/>
      <c r="RFO211" s="383"/>
      <c r="RFP211" s="383"/>
      <c r="RFQ211" s="383"/>
      <c r="RFR211" s="383"/>
      <c r="RFS211" s="383"/>
      <c r="RFT211" s="383"/>
      <c r="RFU211" s="383"/>
      <c r="RFV211" s="383"/>
      <c r="RFW211" s="383"/>
      <c r="RFX211" s="383"/>
      <c r="RFY211" s="383"/>
      <c r="RFZ211" s="383"/>
      <c r="RGA211" s="383"/>
      <c r="RGB211" s="383"/>
      <c r="RGC211" s="383"/>
      <c r="RGD211" s="383"/>
      <c r="RGE211" s="383"/>
      <c r="RGF211" s="383"/>
      <c r="RGG211" s="383"/>
      <c r="RGH211" s="383"/>
      <c r="RGI211" s="383"/>
      <c r="RGJ211" s="383"/>
      <c r="RGK211" s="383"/>
      <c r="RGL211" s="383"/>
      <c r="RGM211" s="383"/>
      <c r="RGN211" s="383"/>
      <c r="RGO211" s="383"/>
      <c r="RGP211" s="383"/>
      <c r="RGQ211" s="383"/>
      <c r="RGR211" s="383"/>
      <c r="RGS211" s="383"/>
      <c r="RGT211" s="383"/>
      <c r="RGU211" s="383"/>
      <c r="RGV211" s="383"/>
      <c r="RGW211" s="383"/>
      <c r="RGX211" s="383"/>
      <c r="RGY211" s="383"/>
      <c r="RGZ211" s="383"/>
      <c r="RHA211" s="383"/>
      <c r="RHB211" s="383"/>
      <c r="RHC211" s="383"/>
      <c r="RHD211" s="383"/>
      <c r="RHE211" s="383"/>
      <c r="RHF211" s="383"/>
      <c r="RHG211" s="383"/>
      <c r="RHH211" s="383"/>
      <c r="RHI211" s="383"/>
      <c r="RHJ211" s="383"/>
      <c r="RHK211" s="383"/>
      <c r="RHL211" s="383"/>
      <c r="RHM211" s="383"/>
      <c r="RHN211" s="383"/>
      <c r="RHO211" s="383"/>
      <c r="RHP211" s="383"/>
      <c r="RHQ211" s="383"/>
      <c r="RHR211" s="383"/>
      <c r="RHS211" s="383"/>
      <c r="RHT211" s="383"/>
      <c r="RHU211" s="383"/>
      <c r="RHV211" s="383"/>
      <c r="RHW211" s="383"/>
      <c r="RHX211" s="383"/>
      <c r="RHY211" s="383"/>
      <c r="RHZ211" s="383"/>
      <c r="RIA211" s="383"/>
      <c r="RIB211" s="383"/>
      <c r="RIC211" s="383"/>
      <c r="RID211" s="383"/>
      <c r="RIE211" s="383"/>
      <c r="RIF211" s="383"/>
      <c r="RIG211" s="383"/>
      <c r="RIH211" s="383"/>
      <c r="RII211" s="383"/>
      <c r="RIJ211" s="383"/>
      <c r="RIK211" s="383"/>
      <c r="RIL211" s="383"/>
      <c r="RIM211" s="383"/>
      <c r="RIN211" s="383"/>
      <c r="RIO211" s="383"/>
      <c r="RIP211" s="383"/>
      <c r="RIQ211" s="383"/>
      <c r="RIR211" s="383"/>
      <c r="RIS211" s="383"/>
      <c r="RIT211" s="383"/>
      <c r="RIU211" s="383"/>
      <c r="RIV211" s="383"/>
      <c r="RIW211" s="383"/>
      <c r="RIX211" s="383"/>
      <c r="RIY211" s="383"/>
      <c r="RIZ211" s="383"/>
      <c r="RJA211" s="383"/>
      <c r="RJB211" s="383"/>
      <c r="RJC211" s="383"/>
      <c r="RJD211" s="383"/>
      <c r="RJE211" s="383"/>
      <c r="RJF211" s="383"/>
      <c r="RJG211" s="383"/>
      <c r="RJH211" s="383"/>
      <c r="RJI211" s="383"/>
      <c r="RJJ211" s="383"/>
      <c r="RJK211" s="383"/>
      <c r="RJL211" s="383"/>
      <c r="RJM211" s="383"/>
      <c r="RJN211" s="383"/>
      <c r="RJO211" s="383"/>
      <c r="RJP211" s="383"/>
      <c r="RJQ211" s="383"/>
      <c r="RJR211" s="383"/>
      <c r="RJS211" s="383"/>
      <c r="RJT211" s="383"/>
      <c r="RJU211" s="383"/>
      <c r="RJV211" s="383"/>
      <c r="RJW211" s="383"/>
      <c r="RJX211" s="383"/>
      <c r="RJY211" s="383"/>
      <c r="RJZ211" s="383"/>
      <c r="RKA211" s="383"/>
      <c r="RKB211" s="383"/>
      <c r="RKC211" s="383"/>
      <c r="RKD211" s="383"/>
      <c r="RKE211" s="383"/>
      <c r="RKF211" s="383"/>
      <c r="RKG211" s="383"/>
      <c r="RKH211" s="383"/>
      <c r="RKI211" s="383"/>
      <c r="RKJ211" s="383"/>
      <c r="RKK211" s="383"/>
      <c r="RKL211" s="383"/>
      <c r="RKM211" s="383"/>
      <c r="RKN211" s="383"/>
      <c r="RKO211" s="383"/>
      <c r="RKP211" s="383"/>
      <c r="RKQ211" s="383"/>
      <c r="RKR211" s="383"/>
      <c r="RKS211" s="383"/>
      <c r="RKT211" s="383"/>
      <c r="RKU211" s="383"/>
      <c r="RKV211" s="383"/>
      <c r="RKW211" s="383"/>
      <c r="RKX211" s="383"/>
      <c r="RKY211" s="383"/>
      <c r="RKZ211" s="383"/>
      <c r="RLA211" s="383"/>
      <c r="RLB211" s="383"/>
      <c r="RLC211" s="383"/>
      <c r="RLD211" s="383"/>
      <c r="RLE211" s="383"/>
      <c r="RLF211" s="383"/>
      <c r="RLG211" s="383"/>
      <c r="RLH211" s="383"/>
      <c r="RLI211" s="383"/>
      <c r="RLJ211" s="383"/>
      <c r="RLK211" s="383"/>
      <c r="RLL211" s="383"/>
      <c r="RLM211" s="383"/>
      <c r="RLN211" s="383"/>
      <c r="RLO211" s="383"/>
      <c r="RLP211" s="383"/>
      <c r="RLQ211" s="383"/>
      <c r="RLR211" s="383"/>
      <c r="RLS211" s="383"/>
      <c r="RLT211" s="383"/>
      <c r="RLU211" s="383"/>
      <c r="RLV211" s="383"/>
      <c r="RLW211" s="383"/>
      <c r="RLX211" s="383"/>
      <c r="RLY211" s="383"/>
      <c r="RLZ211" s="383"/>
      <c r="RMA211" s="383"/>
      <c r="RMB211" s="383"/>
      <c r="RMC211" s="383"/>
      <c r="RMD211" s="383"/>
      <c r="RME211" s="383"/>
      <c r="RMF211" s="383"/>
      <c r="RMG211" s="383"/>
      <c r="RMH211" s="383"/>
      <c r="RMI211" s="383"/>
      <c r="RMJ211" s="383"/>
      <c r="RMK211" s="383"/>
      <c r="RML211" s="383"/>
      <c r="RMM211" s="383"/>
      <c r="RMN211" s="383"/>
      <c r="RMO211" s="383"/>
      <c r="RMP211" s="383"/>
      <c r="RMQ211" s="383"/>
      <c r="RMR211" s="383"/>
      <c r="RMS211" s="383"/>
      <c r="RMT211" s="383"/>
      <c r="RMU211" s="383"/>
      <c r="RMV211" s="383"/>
      <c r="RMW211" s="383"/>
      <c r="RMX211" s="383"/>
      <c r="RMY211" s="383"/>
      <c r="RMZ211" s="383"/>
      <c r="RNA211" s="383"/>
      <c r="RNB211" s="383"/>
      <c r="RNC211" s="383"/>
      <c r="RND211" s="383"/>
      <c r="RNE211" s="383"/>
      <c r="RNF211" s="383"/>
      <c r="RNG211" s="383"/>
      <c r="RNH211" s="383"/>
      <c r="RNI211" s="383"/>
      <c r="RNJ211" s="383"/>
      <c r="RNK211" s="383"/>
      <c r="RNL211" s="383"/>
      <c r="RNM211" s="383"/>
      <c r="RNN211" s="383"/>
      <c r="RNO211" s="383"/>
      <c r="RNP211" s="383"/>
      <c r="RNQ211" s="383"/>
      <c r="RNR211" s="383"/>
      <c r="RNS211" s="383"/>
      <c r="RNT211" s="383"/>
      <c r="RNU211" s="383"/>
      <c r="RNV211" s="383"/>
      <c r="RNW211" s="383"/>
      <c r="RNX211" s="383"/>
      <c r="RNY211" s="383"/>
      <c r="RNZ211" s="383"/>
      <c r="ROA211" s="383"/>
      <c r="ROB211" s="383"/>
      <c r="ROC211" s="383"/>
      <c r="ROD211" s="383"/>
      <c r="ROE211" s="383"/>
      <c r="ROF211" s="383"/>
      <c r="ROG211" s="383"/>
      <c r="ROH211" s="383"/>
      <c r="ROI211" s="383"/>
      <c r="ROJ211" s="383"/>
      <c r="ROK211" s="383"/>
      <c r="ROL211" s="383"/>
      <c r="ROM211" s="383"/>
      <c r="RON211" s="383"/>
      <c r="ROO211" s="383"/>
      <c r="ROP211" s="383"/>
      <c r="ROQ211" s="383"/>
      <c r="ROR211" s="383"/>
      <c r="ROS211" s="383"/>
      <c r="ROT211" s="383"/>
      <c r="ROU211" s="383"/>
      <c r="ROV211" s="383"/>
      <c r="ROW211" s="383"/>
      <c r="ROX211" s="383"/>
      <c r="ROY211" s="383"/>
      <c r="ROZ211" s="383"/>
      <c r="RPA211" s="383"/>
      <c r="RPB211" s="383"/>
      <c r="RPC211" s="383"/>
      <c r="RPD211" s="383"/>
      <c r="RPE211" s="383"/>
      <c r="RPF211" s="383"/>
      <c r="RPG211" s="383"/>
      <c r="RPH211" s="383"/>
      <c r="RPI211" s="383"/>
      <c r="RPJ211" s="383"/>
      <c r="RPK211" s="383"/>
      <c r="RPL211" s="383"/>
      <c r="RPM211" s="383"/>
      <c r="RPN211" s="383"/>
      <c r="RPO211" s="383"/>
      <c r="RPP211" s="383"/>
      <c r="RPQ211" s="383"/>
      <c r="RPR211" s="383"/>
      <c r="RPS211" s="383"/>
      <c r="RPT211" s="383"/>
      <c r="RPU211" s="383"/>
      <c r="RPV211" s="383"/>
      <c r="RPW211" s="383"/>
      <c r="RPX211" s="383"/>
      <c r="RPY211" s="383"/>
      <c r="RPZ211" s="383"/>
      <c r="RQA211" s="383"/>
      <c r="RQB211" s="383"/>
      <c r="RQC211" s="383"/>
      <c r="RQD211" s="383"/>
      <c r="RQE211" s="383"/>
      <c r="RQF211" s="383"/>
      <c r="RQG211" s="383"/>
      <c r="RQH211" s="383"/>
      <c r="RQI211" s="383"/>
      <c r="RQJ211" s="383"/>
      <c r="RQK211" s="383"/>
      <c r="RQL211" s="383"/>
      <c r="RQM211" s="383"/>
      <c r="RQN211" s="383"/>
      <c r="RQO211" s="383"/>
      <c r="RQP211" s="383"/>
      <c r="RQQ211" s="383"/>
      <c r="RQR211" s="383"/>
      <c r="RQS211" s="383"/>
      <c r="RQT211" s="383"/>
      <c r="RQU211" s="383"/>
      <c r="RQV211" s="383"/>
      <c r="RQW211" s="383"/>
      <c r="RQX211" s="383"/>
      <c r="RQY211" s="383"/>
      <c r="RQZ211" s="383"/>
      <c r="RRA211" s="383"/>
      <c r="RRB211" s="383"/>
      <c r="RRC211" s="383"/>
      <c r="RRD211" s="383"/>
      <c r="RRE211" s="383"/>
      <c r="RRF211" s="383"/>
      <c r="RRG211" s="383"/>
      <c r="RRH211" s="383"/>
      <c r="RRI211" s="383"/>
      <c r="RRJ211" s="383"/>
      <c r="RRK211" s="383"/>
      <c r="RRL211" s="383"/>
      <c r="RRM211" s="383"/>
      <c r="RRN211" s="383"/>
      <c r="RRO211" s="383"/>
      <c r="RRP211" s="383"/>
      <c r="RRQ211" s="383"/>
      <c r="RRR211" s="383"/>
      <c r="RRS211" s="383"/>
      <c r="RRT211" s="383"/>
      <c r="RRU211" s="383"/>
      <c r="RRV211" s="383"/>
      <c r="RRW211" s="383"/>
      <c r="RRX211" s="383"/>
      <c r="RRY211" s="383"/>
      <c r="RRZ211" s="383"/>
      <c r="RSA211" s="383"/>
      <c r="RSB211" s="383"/>
      <c r="RSC211" s="383"/>
      <c r="RSD211" s="383"/>
      <c r="RSE211" s="383"/>
      <c r="RSF211" s="383"/>
      <c r="RSG211" s="383"/>
      <c r="RSH211" s="383"/>
      <c r="RSI211" s="383"/>
      <c r="RSJ211" s="383"/>
      <c r="RSK211" s="383"/>
      <c r="RSL211" s="383"/>
      <c r="RSM211" s="383"/>
      <c r="RSN211" s="383"/>
      <c r="RSO211" s="383"/>
      <c r="RSP211" s="383"/>
      <c r="RSQ211" s="383"/>
      <c r="RSR211" s="383"/>
      <c r="RSS211" s="383"/>
      <c r="RST211" s="383"/>
      <c r="RSU211" s="383"/>
      <c r="RSV211" s="383"/>
      <c r="RSW211" s="383"/>
      <c r="RSX211" s="383"/>
      <c r="RSY211" s="383"/>
      <c r="RSZ211" s="383"/>
      <c r="RTA211" s="383"/>
      <c r="RTB211" s="383"/>
      <c r="RTC211" s="383"/>
      <c r="RTD211" s="383"/>
      <c r="RTE211" s="383"/>
      <c r="RTF211" s="383"/>
      <c r="RTG211" s="383"/>
      <c r="RTH211" s="383"/>
      <c r="RTI211" s="383"/>
      <c r="RTJ211" s="383"/>
      <c r="RTK211" s="383"/>
      <c r="RTL211" s="383"/>
      <c r="RTM211" s="383"/>
      <c r="RTN211" s="383"/>
      <c r="RTO211" s="383"/>
      <c r="RTP211" s="383"/>
      <c r="RTQ211" s="383"/>
      <c r="RTR211" s="383"/>
      <c r="RTS211" s="383"/>
      <c r="RTT211" s="383"/>
      <c r="RTU211" s="383"/>
      <c r="RTV211" s="383"/>
      <c r="RTW211" s="383"/>
      <c r="RTX211" s="383"/>
      <c r="RTY211" s="383"/>
      <c r="RTZ211" s="383"/>
      <c r="RUA211" s="383"/>
      <c r="RUB211" s="383"/>
      <c r="RUC211" s="383"/>
      <c r="RUD211" s="383"/>
      <c r="RUE211" s="383"/>
      <c r="RUF211" s="383"/>
      <c r="RUG211" s="383"/>
      <c r="RUH211" s="383"/>
      <c r="RUI211" s="383"/>
      <c r="RUJ211" s="383"/>
      <c r="RUK211" s="383"/>
      <c r="RUL211" s="383"/>
      <c r="RUM211" s="383"/>
      <c r="RUN211" s="383"/>
      <c r="RUO211" s="383"/>
      <c r="RUP211" s="383"/>
      <c r="RUQ211" s="383"/>
      <c r="RUR211" s="383"/>
      <c r="RUS211" s="383"/>
      <c r="RUT211" s="383"/>
      <c r="RUU211" s="383"/>
      <c r="RUV211" s="383"/>
      <c r="RUW211" s="383"/>
      <c r="RUX211" s="383"/>
      <c r="RUY211" s="383"/>
      <c r="RUZ211" s="383"/>
      <c r="RVA211" s="383"/>
      <c r="RVB211" s="383"/>
      <c r="RVC211" s="383"/>
      <c r="RVD211" s="383"/>
      <c r="RVE211" s="383"/>
      <c r="RVF211" s="383"/>
      <c r="RVG211" s="383"/>
      <c r="RVH211" s="383"/>
      <c r="RVI211" s="383"/>
      <c r="RVJ211" s="383"/>
      <c r="RVK211" s="383"/>
      <c r="RVL211" s="383"/>
      <c r="RVM211" s="383"/>
      <c r="RVN211" s="383"/>
      <c r="RVO211" s="383"/>
      <c r="RVP211" s="383"/>
      <c r="RVQ211" s="383"/>
      <c r="RVR211" s="383"/>
      <c r="RVS211" s="383"/>
      <c r="RVT211" s="383"/>
      <c r="RVU211" s="383"/>
      <c r="RVV211" s="383"/>
      <c r="RVW211" s="383"/>
      <c r="RVX211" s="383"/>
      <c r="RVY211" s="383"/>
      <c r="RVZ211" s="383"/>
      <c r="RWA211" s="383"/>
      <c r="RWB211" s="383"/>
      <c r="RWC211" s="383"/>
      <c r="RWD211" s="383"/>
      <c r="RWE211" s="383"/>
      <c r="RWF211" s="383"/>
      <c r="RWG211" s="383"/>
      <c r="RWH211" s="383"/>
      <c r="RWI211" s="383"/>
      <c r="RWJ211" s="383"/>
      <c r="RWK211" s="383"/>
      <c r="RWL211" s="383"/>
      <c r="RWM211" s="383"/>
      <c r="RWN211" s="383"/>
      <c r="RWO211" s="383"/>
      <c r="RWP211" s="383"/>
      <c r="RWQ211" s="383"/>
      <c r="RWR211" s="383"/>
      <c r="RWS211" s="383"/>
      <c r="RWT211" s="383"/>
      <c r="RWU211" s="383"/>
      <c r="RWV211" s="383"/>
      <c r="RWW211" s="383"/>
      <c r="RWX211" s="383"/>
      <c r="RWY211" s="383"/>
      <c r="RWZ211" s="383"/>
      <c r="RXA211" s="383"/>
      <c r="RXB211" s="383"/>
      <c r="RXC211" s="383"/>
      <c r="RXD211" s="383"/>
      <c r="RXE211" s="383"/>
      <c r="RXF211" s="383"/>
      <c r="RXG211" s="383"/>
      <c r="RXH211" s="383"/>
      <c r="RXI211" s="383"/>
      <c r="RXJ211" s="383"/>
      <c r="RXK211" s="383"/>
      <c r="RXL211" s="383"/>
      <c r="RXM211" s="383"/>
      <c r="RXN211" s="383"/>
      <c r="RXO211" s="383"/>
      <c r="RXP211" s="383"/>
      <c r="RXQ211" s="383"/>
      <c r="RXR211" s="383"/>
      <c r="RXS211" s="383"/>
      <c r="RXT211" s="383"/>
      <c r="RXU211" s="383"/>
      <c r="RXV211" s="383"/>
      <c r="RXW211" s="383"/>
      <c r="RXX211" s="383"/>
      <c r="RXY211" s="383"/>
      <c r="RXZ211" s="383"/>
      <c r="RYA211" s="383"/>
      <c r="RYB211" s="383"/>
      <c r="RYC211" s="383"/>
      <c r="RYD211" s="383"/>
      <c r="RYE211" s="383"/>
      <c r="RYF211" s="383"/>
      <c r="RYG211" s="383"/>
      <c r="RYH211" s="383"/>
      <c r="RYI211" s="383"/>
      <c r="RYJ211" s="383"/>
      <c r="RYK211" s="383"/>
      <c r="RYL211" s="383"/>
      <c r="RYM211" s="383"/>
      <c r="RYN211" s="383"/>
      <c r="RYO211" s="383"/>
      <c r="RYP211" s="383"/>
      <c r="RYQ211" s="383"/>
      <c r="RYR211" s="383"/>
      <c r="RYS211" s="383"/>
      <c r="RYT211" s="383"/>
      <c r="RYU211" s="383"/>
      <c r="RYV211" s="383"/>
      <c r="RYW211" s="383"/>
      <c r="RYX211" s="383"/>
      <c r="RYY211" s="383"/>
      <c r="RYZ211" s="383"/>
      <c r="RZA211" s="383"/>
      <c r="RZB211" s="383"/>
      <c r="RZC211" s="383"/>
      <c r="RZD211" s="383"/>
      <c r="RZE211" s="383"/>
      <c r="RZF211" s="383"/>
      <c r="RZG211" s="383"/>
      <c r="RZH211" s="383"/>
      <c r="RZI211" s="383"/>
      <c r="RZJ211" s="383"/>
      <c r="RZK211" s="383"/>
      <c r="RZL211" s="383"/>
      <c r="RZM211" s="383"/>
      <c r="RZN211" s="383"/>
      <c r="RZO211" s="383"/>
      <c r="RZP211" s="383"/>
      <c r="RZQ211" s="383"/>
      <c r="RZR211" s="383"/>
      <c r="RZS211" s="383"/>
      <c r="RZT211" s="383"/>
      <c r="RZU211" s="383"/>
      <c r="RZV211" s="383"/>
      <c r="RZW211" s="383"/>
      <c r="RZX211" s="383"/>
      <c r="RZY211" s="383"/>
      <c r="RZZ211" s="383"/>
      <c r="SAA211" s="383"/>
      <c r="SAB211" s="383"/>
      <c r="SAC211" s="383"/>
      <c r="SAD211" s="383"/>
      <c r="SAE211" s="383"/>
      <c r="SAF211" s="383"/>
      <c r="SAG211" s="383"/>
      <c r="SAH211" s="383"/>
      <c r="SAI211" s="383"/>
      <c r="SAJ211" s="383"/>
      <c r="SAK211" s="383"/>
      <c r="SAL211" s="383"/>
      <c r="SAM211" s="383"/>
      <c r="SAN211" s="383"/>
      <c r="SAO211" s="383"/>
      <c r="SAP211" s="383"/>
      <c r="SAQ211" s="383"/>
      <c r="SAR211" s="383"/>
      <c r="SAS211" s="383"/>
      <c r="SAT211" s="383"/>
      <c r="SAU211" s="383"/>
      <c r="SAV211" s="383"/>
      <c r="SAW211" s="383"/>
      <c r="SAX211" s="383"/>
      <c r="SAY211" s="383"/>
      <c r="SAZ211" s="383"/>
      <c r="SBA211" s="383"/>
      <c r="SBB211" s="383"/>
      <c r="SBC211" s="383"/>
      <c r="SBD211" s="383"/>
      <c r="SBE211" s="383"/>
      <c r="SBF211" s="383"/>
      <c r="SBG211" s="383"/>
      <c r="SBH211" s="383"/>
      <c r="SBI211" s="383"/>
      <c r="SBJ211" s="383"/>
      <c r="SBK211" s="383"/>
      <c r="SBL211" s="383"/>
      <c r="SBM211" s="383"/>
      <c r="SBN211" s="383"/>
      <c r="SBO211" s="383"/>
      <c r="SBP211" s="383"/>
      <c r="SBQ211" s="383"/>
      <c r="SBR211" s="383"/>
      <c r="SBS211" s="383"/>
      <c r="SBT211" s="383"/>
      <c r="SBU211" s="383"/>
      <c r="SBV211" s="383"/>
      <c r="SBW211" s="383"/>
      <c r="SBX211" s="383"/>
      <c r="SBY211" s="383"/>
      <c r="SBZ211" s="383"/>
      <c r="SCA211" s="383"/>
      <c r="SCB211" s="383"/>
      <c r="SCC211" s="383"/>
      <c r="SCD211" s="383"/>
      <c r="SCE211" s="383"/>
      <c r="SCF211" s="383"/>
      <c r="SCG211" s="383"/>
      <c r="SCH211" s="383"/>
      <c r="SCI211" s="383"/>
      <c r="SCJ211" s="383"/>
      <c r="SCK211" s="383"/>
      <c r="SCL211" s="383"/>
      <c r="SCM211" s="383"/>
      <c r="SCN211" s="383"/>
      <c r="SCO211" s="383"/>
      <c r="SCP211" s="383"/>
      <c r="SCQ211" s="383"/>
      <c r="SCR211" s="383"/>
      <c r="SCS211" s="383"/>
      <c r="SCT211" s="383"/>
      <c r="SCU211" s="383"/>
      <c r="SCV211" s="383"/>
      <c r="SCW211" s="383"/>
      <c r="SCX211" s="383"/>
      <c r="SCY211" s="383"/>
      <c r="SCZ211" s="383"/>
      <c r="SDA211" s="383"/>
      <c r="SDB211" s="383"/>
      <c r="SDC211" s="383"/>
      <c r="SDD211" s="383"/>
      <c r="SDE211" s="383"/>
      <c r="SDF211" s="383"/>
      <c r="SDG211" s="383"/>
      <c r="SDH211" s="383"/>
      <c r="SDI211" s="383"/>
      <c r="SDJ211" s="383"/>
      <c r="SDK211" s="383"/>
      <c r="SDL211" s="383"/>
      <c r="SDM211" s="383"/>
      <c r="SDN211" s="383"/>
      <c r="SDO211" s="383"/>
      <c r="SDP211" s="383"/>
      <c r="SDQ211" s="383"/>
      <c r="SDR211" s="383"/>
      <c r="SDS211" s="383"/>
      <c r="SDT211" s="383"/>
      <c r="SDU211" s="383"/>
      <c r="SDV211" s="383"/>
      <c r="SDW211" s="383"/>
      <c r="SDX211" s="383"/>
      <c r="SDY211" s="383"/>
      <c r="SDZ211" s="383"/>
      <c r="SEA211" s="383"/>
      <c r="SEB211" s="383"/>
      <c r="SEC211" s="383"/>
      <c r="SED211" s="383"/>
      <c r="SEE211" s="383"/>
      <c r="SEF211" s="383"/>
      <c r="SEG211" s="383"/>
      <c r="SEH211" s="383"/>
      <c r="SEI211" s="383"/>
      <c r="SEJ211" s="383"/>
      <c r="SEK211" s="383"/>
      <c r="SEL211" s="383"/>
      <c r="SEM211" s="383"/>
      <c r="SEN211" s="383"/>
      <c r="SEO211" s="383"/>
      <c r="SEP211" s="383"/>
      <c r="SEQ211" s="383"/>
      <c r="SER211" s="383"/>
      <c r="SES211" s="383"/>
      <c r="SET211" s="383"/>
      <c r="SEU211" s="383"/>
      <c r="SEV211" s="383"/>
      <c r="SEW211" s="383"/>
      <c r="SEX211" s="383"/>
      <c r="SEY211" s="383"/>
      <c r="SEZ211" s="383"/>
      <c r="SFA211" s="383"/>
      <c r="SFB211" s="383"/>
      <c r="SFC211" s="383"/>
      <c r="SFD211" s="383"/>
      <c r="SFE211" s="383"/>
      <c r="SFF211" s="383"/>
      <c r="SFG211" s="383"/>
      <c r="SFH211" s="383"/>
      <c r="SFI211" s="383"/>
      <c r="SFJ211" s="383"/>
      <c r="SFK211" s="383"/>
      <c r="SFL211" s="383"/>
      <c r="SFM211" s="383"/>
      <c r="SFN211" s="383"/>
      <c r="SFO211" s="383"/>
      <c r="SFP211" s="383"/>
      <c r="SFQ211" s="383"/>
      <c r="SFR211" s="383"/>
      <c r="SFS211" s="383"/>
      <c r="SFT211" s="383"/>
      <c r="SFU211" s="383"/>
      <c r="SFV211" s="383"/>
      <c r="SFW211" s="383"/>
      <c r="SFX211" s="383"/>
      <c r="SFY211" s="383"/>
      <c r="SFZ211" s="383"/>
      <c r="SGA211" s="383"/>
      <c r="SGB211" s="383"/>
      <c r="SGC211" s="383"/>
      <c r="SGD211" s="383"/>
      <c r="SGE211" s="383"/>
      <c r="SGF211" s="383"/>
      <c r="SGG211" s="383"/>
      <c r="SGH211" s="383"/>
      <c r="SGI211" s="383"/>
      <c r="SGJ211" s="383"/>
      <c r="SGK211" s="383"/>
      <c r="SGL211" s="383"/>
      <c r="SGM211" s="383"/>
      <c r="SGN211" s="383"/>
      <c r="SGO211" s="383"/>
      <c r="SGP211" s="383"/>
      <c r="SGQ211" s="383"/>
      <c r="SGR211" s="383"/>
      <c r="SGS211" s="383"/>
      <c r="SGT211" s="383"/>
      <c r="SGU211" s="383"/>
      <c r="SGV211" s="383"/>
      <c r="SGW211" s="383"/>
      <c r="SGX211" s="383"/>
      <c r="SGY211" s="383"/>
      <c r="SGZ211" s="383"/>
      <c r="SHA211" s="383"/>
      <c r="SHB211" s="383"/>
      <c r="SHC211" s="383"/>
      <c r="SHD211" s="383"/>
      <c r="SHE211" s="383"/>
      <c r="SHF211" s="383"/>
      <c r="SHG211" s="383"/>
      <c r="SHH211" s="383"/>
      <c r="SHI211" s="383"/>
      <c r="SHJ211" s="383"/>
      <c r="SHK211" s="383"/>
      <c r="SHL211" s="383"/>
      <c r="SHM211" s="383"/>
      <c r="SHN211" s="383"/>
      <c r="SHO211" s="383"/>
      <c r="SHP211" s="383"/>
      <c r="SHQ211" s="383"/>
      <c r="SHR211" s="383"/>
      <c r="SHS211" s="383"/>
      <c r="SHT211" s="383"/>
      <c r="SHU211" s="383"/>
      <c r="SHV211" s="383"/>
      <c r="SHW211" s="383"/>
      <c r="SHX211" s="383"/>
      <c r="SHY211" s="383"/>
      <c r="SHZ211" s="383"/>
      <c r="SIA211" s="383"/>
      <c r="SIB211" s="383"/>
      <c r="SIC211" s="383"/>
      <c r="SID211" s="383"/>
      <c r="SIE211" s="383"/>
      <c r="SIF211" s="383"/>
      <c r="SIG211" s="383"/>
      <c r="SIH211" s="383"/>
      <c r="SII211" s="383"/>
      <c r="SIJ211" s="383"/>
      <c r="SIK211" s="383"/>
      <c r="SIL211" s="383"/>
      <c r="SIM211" s="383"/>
      <c r="SIN211" s="383"/>
      <c r="SIO211" s="383"/>
      <c r="SIP211" s="383"/>
      <c r="SIQ211" s="383"/>
      <c r="SIR211" s="383"/>
      <c r="SIS211" s="383"/>
      <c r="SIT211" s="383"/>
      <c r="SIU211" s="383"/>
      <c r="SIV211" s="383"/>
      <c r="SIW211" s="383"/>
      <c r="SIX211" s="383"/>
      <c r="SIY211" s="383"/>
      <c r="SIZ211" s="383"/>
      <c r="SJA211" s="383"/>
      <c r="SJB211" s="383"/>
      <c r="SJC211" s="383"/>
      <c r="SJD211" s="383"/>
      <c r="SJE211" s="383"/>
      <c r="SJF211" s="383"/>
      <c r="SJG211" s="383"/>
      <c r="SJH211" s="383"/>
      <c r="SJI211" s="383"/>
      <c r="SJJ211" s="383"/>
      <c r="SJK211" s="383"/>
      <c r="SJL211" s="383"/>
      <c r="SJM211" s="383"/>
      <c r="SJN211" s="383"/>
      <c r="SJO211" s="383"/>
      <c r="SJP211" s="383"/>
      <c r="SJQ211" s="383"/>
      <c r="SJR211" s="383"/>
      <c r="SJS211" s="383"/>
      <c r="SJT211" s="383"/>
      <c r="SJU211" s="383"/>
      <c r="SJV211" s="383"/>
      <c r="SJW211" s="383"/>
      <c r="SJX211" s="383"/>
      <c r="SJY211" s="383"/>
      <c r="SJZ211" s="383"/>
      <c r="SKA211" s="383"/>
      <c r="SKB211" s="383"/>
      <c r="SKC211" s="383"/>
      <c r="SKD211" s="383"/>
      <c r="SKE211" s="383"/>
      <c r="SKF211" s="383"/>
      <c r="SKG211" s="383"/>
      <c r="SKH211" s="383"/>
      <c r="SKI211" s="383"/>
      <c r="SKJ211" s="383"/>
      <c r="SKK211" s="383"/>
      <c r="SKL211" s="383"/>
      <c r="SKM211" s="383"/>
      <c r="SKN211" s="383"/>
      <c r="SKO211" s="383"/>
      <c r="SKP211" s="383"/>
      <c r="SKQ211" s="383"/>
      <c r="SKR211" s="383"/>
      <c r="SKS211" s="383"/>
      <c r="SKT211" s="383"/>
      <c r="SKU211" s="383"/>
      <c r="SKV211" s="383"/>
      <c r="SKW211" s="383"/>
      <c r="SKX211" s="383"/>
      <c r="SKY211" s="383"/>
      <c r="SKZ211" s="383"/>
      <c r="SLA211" s="383"/>
      <c r="SLB211" s="383"/>
      <c r="SLC211" s="383"/>
      <c r="SLD211" s="383"/>
      <c r="SLE211" s="383"/>
      <c r="SLF211" s="383"/>
      <c r="SLG211" s="383"/>
      <c r="SLH211" s="383"/>
      <c r="SLI211" s="383"/>
      <c r="SLJ211" s="383"/>
      <c r="SLK211" s="383"/>
      <c r="SLL211" s="383"/>
      <c r="SLM211" s="383"/>
      <c r="SLN211" s="383"/>
      <c r="SLO211" s="383"/>
      <c r="SLP211" s="383"/>
      <c r="SLQ211" s="383"/>
      <c r="SLR211" s="383"/>
      <c r="SLS211" s="383"/>
      <c r="SLT211" s="383"/>
      <c r="SLU211" s="383"/>
      <c r="SLV211" s="383"/>
      <c r="SLW211" s="383"/>
      <c r="SLX211" s="383"/>
      <c r="SLY211" s="383"/>
      <c r="SLZ211" s="383"/>
      <c r="SMA211" s="383"/>
      <c r="SMB211" s="383"/>
      <c r="SMC211" s="383"/>
      <c r="SMD211" s="383"/>
      <c r="SME211" s="383"/>
      <c r="SMF211" s="383"/>
      <c r="SMG211" s="383"/>
      <c r="SMH211" s="383"/>
      <c r="SMI211" s="383"/>
      <c r="SMJ211" s="383"/>
      <c r="SMK211" s="383"/>
      <c r="SML211" s="383"/>
      <c r="SMM211" s="383"/>
      <c r="SMN211" s="383"/>
      <c r="SMO211" s="383"/>
      <c r="SMP211" s="383"/>
      <c r="SMQ211" s="383"/>
      <c r="SMR211" s="383"/>
      <c r="SMS211" s="383"/>
      <c r="SMT211" s="383"/>
      <c r="SMU211" s="383"/>
      <c r="SMV211" s="383"/>
      <c r="SMW211" s="383"/>
      <c r="SMX211" s="383"/>
      <c r="SMY211" s="383"/>
      <c r="SMZ211" s="383"/>
      <c r="SNA211" s="383"/>
      <c r="SNB211" s="383"/>
      <c r="SNC211" s="383"/>
      <c r="SND211" s="383"/>
      <c r="SNE211" s="383"/>
      <c r="SNF211" s="383"/>
      <c r="SNG211" s="383"/>
      <c r="SNH211" s="383"/>
      <c r="SNI211" s="383"/>
      <c r="SNJ211" s="383"/>
      <c r="SNK211" s="383"/>
      <c r="SNL211" s="383"/>
      <c r="SNM211" s="383"/>
      <c r="SNN211" s="383"/>
      <c r="SNO211" s="383"/>
      <c r="SNP211" s="383"/>
      <c r="SNQ211" s="383"/>
      <c r="SNR211" s="383"/>
      <c r="SNS211" s="383"/>
      <c r="SNT211" s="383"/>
      <c r="SNU211" s="383"/>
      <c r="SNV211" s="383"/>
      <c r="SNW211" s="383"/>
      <c r="SNX211" s="383"/>
      <c r="SNY211" s="383"/>
      <c r="SNZ211" s="383"/>
      <c r="SOA211" s="383"/>
      <c r="SOB211" s="383"/>
      <c r="SOC211" s="383"/>
      <c r="SOD211" s="383"/>
      <c r="SOE211" s="383"/>
      <c r="SOF211" s="383"/>
      <c r="SOG211" s="383"/>
      <c r="SOH211" s="383"/>
      <c r="SOI211" s="383"/>
      <c r="SOJ211" s="383"/>
      <c r="SOK211" s="383"/>
      <c r="SOL211" s="383"/>
      <c r="SOM211" s="383"/>
      <c r="SON211" s="383"/>
      <c r="SOO211" s="383"/>
      <c r="SOP211" s="383"/>
      <c r="SOQ211" s="383"/>
      <c r="SOR211" s="383"/>
      <c r="SOS211" s="383"/>
      <c r="SOT211" s="383"/>
      <c r="SOU211" s="383"/>
      <c r="SOV211" s="383"/>
      <c r="SOW211" s="383"/>
      <c r="SOX211" s="383"/>
      <c r="SOY211" s="383"/>
      <c r="SOZ211" s="383"/>
      <c r="SPA211" s="383"/>
      <c r="SPB211" s="383"/>
      <c r="SPC211" s="383"/>
      <c r="SPD211" s="383"/>
      <c r="SPE211" s="383"/>
      <c r="SPF211" s="383"/>
      <c r="SPG211" s="383"/>
      <c r="SPH211" s="383"/>
      <c r="SPI211" s="383"/>
      <c r="SPJ211" s="383"/>
      <c r="SPK211" s="383"/>
      <c r="SPL211" s="383"/>
      <c r="SPM211" s="383"/>
      <c r="SPN211" s="383"/>
      <c r="SPO211" s="383"/>
      <c r="SPP211" s="383"/>
      <c r="SPQ211" s="383"/>
      <c r="SPR211" s="383"/>
      <c r="SPS211" s="383"/>
      <c r="SPT211" s="383"/>
      <c r="SPU211" s="383"/>
      <c r="SPV211" s="383"/>
      <c r="SPW211" s="383"/>
      <c r="SPX211" s="383"/>
      <c r="SPY211" s="383"/>
      <c r="SPZ211" s="383"/>
      <c r="SQA211" s="383"/>
      <c r="SQB211" s="383"/>
      <c r="SQC211" s="383"/>
      <c r="SQD211" s="383"/>
      <c r="SQE211" s="383"/>
      <c r="SQF211" s="383"/>
      <c r="SQG211" s="383"/>
      <c r="SQH211" s="383"/>
      <c r="SQI211" s="383"/>
      <c r="SQJ211" s="383"/>
      <c r="SQK211" s="383"/>
      <c r="SQL211" s="383"/>
      <c r="SQM211" s="383"/>
      <c r="SQN211" s="383"/>
      <c r="SQO211" s="383"/>
      <c r="SQP211" s="383"/>
      <c r="SQQ211" s="383"/>
      <c r="SQR211" s="383"/>
      <c r="SQS211" s="383"/>
      <c r="SQT211" s="383"/>
      <c r="SQU211" s="383"/>
      <c r="SQV211" s="383"/>
      <c r="SQW211" s="383"/>
      <c r="SQX211" s="383"/>
      <c r="SQY211" s="383"/>
      <c r="SQZ211" s="383"/>
      <c r="SRA211" s="383"/>
      <c r="SRB211" s="383"/>
      <c r="SRC211" s="383"/>
      <c r="SRD211" s="383"/>
      <c r="SRE211" s="383"/>
      <c r="SRF211" s="383"/>
      <c r="SRG211" s="383"/>
      <c r="SRH211" s="383"/>
      <c r="SRI211" s="383"/>
      <c r="SRJ211" s="383"/>
      <c r="SRK211" s="383"/>
      <c r="SRL211" s="383"/>
      <c r="SRM211" s="383"/>
      <c r="SRN211" s="383"/>
      <c r="SRO211" s="383"/>
      <c r="SRP211" s="383"/>
      <c r="SRQ211" s="383"/>
      <c r="SRR211" s="383"/>
      <c r="SRS211" s="383"/>
      <c r="SRT211" s="383"/>
      <c r="SRU211" s="383"/>
      <c r="SRV211" s="383"/>
      <c r="SRW211" s="383"/>
      <c r="SRX211" s="383"/>
      <c r="SRY211" s="383"/>
      <c r="SRZ211" s="383"/>
      <c r="SSA211" s="383"/>
      <c r="SSB211" s="383"/>
      <c r="SSC211" s="383"/>
      <c r="SSD211" s="383"/>
      <c r="SSE211" s="383"/>
      <c r="SSF211" s="383"/>
      <c r="SSG211" s="383"/>
      <c r="SSH211" s="383"/>
      <c r="SSI211" s="383"/>
      <c r="SSJ211" s="383"/>
      <c r="SSK211" s="383"/>
      <c r="SSL211" s="383"/>
      <c r="SSM211" s="383"/>
      <c r="SSN211" s="383"/>
      <c r="SSO211" s="383"/>
      <c r="SSP211" s="383"/>
      <c r="SSQ211" s="383"/>
      <c r="SSR211" s="383"/>
      <c r="SSS211" s="383"/>
      <c r="SST211" s="383"/>
      <c r="SSU211" s="383"/>
      <c r="SSV211" s="383"/>
      <c r="SSW211" s="383"/>
      <c r="SSX211" s="383"/>
      <c r="SSY211" s="383"/>
      <c r="SSZ211" s="383"/>
      <c r="STA211" s="383"/>
      <c r="STB211" s="383"/>
      <c r="STC211" s="383"/>
      <c r="STD211" s="383"/>
      <c r="STE211" s="383"/>
      <c r="STF211" s="383"/>
      <c r="STG211" s="383"/>
      <c r="STH211" s="383"/>
      <c r="STI211" s="383"/>
      <c r="STJ211" s="383"/>
      <c r="STK211" s="383"/>
      <c r="STL211" s="383"/>
      <c r="STM211" s="383"/>
      <c r="STN211" s="383"/>
      <c r="STO211" s="383"/>
      <c r="STP211" s="383"/>
      <c r="STQ211" s="383"/>
      <c r="STR211" s="383"/>
      <c r="STS211" s="383"/>
      <c r="STT211" s="383"/>
      <c r="STU211" s="383"/>
      <c r="STV211" s="383"/>
      <c r="STW211" s="383"/>
      <c r="STX211" s="383"/>
      <c r="STY211" s="383"/>
      <c r="STZ211" s="383"/>
      <c r="SUA211" s="383"/>
      <c r="SUB211" s="383"/>
      <c r="SUC211" s="383"/>
      <c r="SUD211" s="383"/>
      <c r="SUE211" s="383"/>
      <c r="SUF211" s="383"/>
      <c r="SUG211" s="383"/>
      <c r="SUH211" s="383"/>
      <c r="SUI211" s="383"/>
      <c r="SUJ211" s="383"/>
      <c r="SUK211" s="383"/>
      <c r="SUL211" s="383"/>
      <c r="SUM211" s="383"/>
      <c r="SUN211" s="383"/>
      <c r="SUO211" s="383"/>
      <c r="SUP211" s="383"/>
      <c r="SUQ211" s="383"/>
      <c r="SUR211" s="383"/>
      <c r="SUS211" s="383"/>
      <c r="SUT211" s="383"/>
      <c r="SUU211" s="383"/>
      <c r="SUV211" s="383"/>
      <c r="SUW211" s="383"/>
      <c r="SUX211" s="383"/>
      <c r="SUY211" s="383"/>
      <c r="SUZ211" s="383"/>
      <c r="SVA211" s="383"/>
      <c r="SVB211" s="383"/>
      <c r="SVC211" s="383"/>
      <c r="SVD211" s="383"/>
      <c r="SVE211" s="383"/>
      <c r="SVF211" s="383"/>
      <c r="SVG211" s="383"/>
      <c r="SVH211" s="383"/>
      <c r="SVI211" s="383"/>
      <c r="SVJ211" s="383"/>
      <c r="SVK211" s="383"/>
      <c r="SVL211" s="383"/>
      <c r="SVM211" s="383"/>
      <c r="SVN211" s="383"/>
      <c r="SVO211" s="383"/>
      <c r="SVP211" s="383"/>
      <c r="SVQ211" s="383"/>
      <c r="SVR211" s="383"/>
      <c r="SVS211" s="383"/>
      <c r="SVT211" s="383"/>
      <c r="SVU211" s="383"/>
      <c r="SVV211" s="383"/>
      <c r="SVW211" s="383"/>
      <c r="SVX211" s="383"/>
      <c r="SVY211" s="383"/>
      <c r="SVZ211" s="383"/>
      <c r="SWA211" s="383"/>
      <c r="SWB211" s="383"/>
      <c r="SWC211" s="383"/>
      <c r="SWD211" s="383"/>
      <c r="SWE211" s="383"/>
      <c r="SWF211" s="383"/>
      <c r="SWG211" s="383"/>
      <c r="SWH211" s="383"/>
      <c r="SWI211" s="383"/>
      <c r="SWJ211" s="383"/>
      <c r="SWK211" s="383"/>
      <c r="SWL211" s="383"/>
      <c r="SWM211" s="383"/>
      <c r="SWN211" s="383"/>
      <c r="SWO211" s="383"/>
      <c r="SWP211" s="383"/>
      <c r="SWQ211" s="383"/>
      <c r="SWR211" s="383"/>
      <c r="SWS211" s="383"/>
      <c r="SWT211" s="383"/>
      <c r="SWU211" s="383"/>
      <c r="SWV211" s="383"/>
      <c r="SWW211" s="383"/>
      <c r="SWX211" s="383"/>
      <c r="SWY211" s="383"/>
      <c r="SWZ211" s="383"/>
      <c r="SXA211" s="383"/>
      <c r="SXB211" s="383"/>
      <c r="SXC211" s="383"/>
      <c r="SXD211" s="383"/>
      <c r="SXE211" s="383"/>
      <c r="SXF211" s="383"/>
      <c r="SXG211" s="383"/>
      <c r="SXH211" s="383"/>
      <c r="SXI211" s="383"/>
      <c r="SXJ211" s="383"/>
      <c r="SXK211" s="383"/>
      <c r="SXL211" s="383"/>
      <c r="SXM211" s="383"/>
      <c r="SXN211" s="383"/>
      <c r="SXO211" s="383"/>
      <c r="SXP211" s="383"/>
      <c r="SXQ211" s="383"/>
      <c r="SXR211" s="383"/>
      <c r="SXS211" s="383"/>
      <c r="SXT211" s="383"/>
      <c r="SXU211" s="383"/>
      <c r="SXV211" s="383"/>
      <c r="SXW211" s="383"/>
      <c r="SXX211" s="383"/>
      <c r="SXY211" s="383"/>
      <c r="SXZ211" s="383"/>
      <c r="SYA211" s="383"/>
      <c r="SYB211" s="383"/>
      <c r="SYC211" s="383"/>
      <c r="SYD211" s="383"/>
      <c r="SYE211" s="383"/>
      <c r="SYF211" s="383"/>
      <c r="SYG211" s="383"/>
      <c r="SYH211" s="383"/>
      <c r="SYI211" s="383"/>
      <c r="SYJ211" s="383"/>
      <c r="SYK211" s="383"/>
      <c r="SYL211" s="383"/>
      <c r="SYM211" s="383"/>
      <c r="SYN211" s="383"/>
      <c r="SYO211" s="383"/>
      <c r="SYP211" s="383"/>
      <c r="SYQ211" s="383"/>
      <c r="SYR211" s="383"/>
      <c r="SYS211" s="383"/>
      <c r="SYT211" s="383"/>
      <c r="SYU211" s="383"/>
      <c r="SYV211" s="383"/>
      <c r="SYW211" s="383"/>
      <c r="SYX211" s="383"/>
      <c r="SYY211" s="383"/>
      <c r="SYZ211" s="383"/>
      <c r="SZA211" s="383"/>
      <c r="SZB211" s="383"/>
      <c r="SZC211" s="383"/>
      <c r="SZD211" s="383"/>
      <c r="SZE211" s="383"/>
      <c r="SZF211" s="383"/>
      <c r="SZG211" s="383"/>
      <c r="SZH211" s="383"/>
      <c r="SZI211" s="383"/>
      <c r="SZJ211" s="383"/>
      <c r="SZK211" s="383"/>
      <c r="SZL211" s="383"/>
      <c r="SZM211" s="383"/>
      <c r="SZN211" s="383"/>
      <c r="SZO211" s="383"/>
      <c r="SZP211" s="383"/>
      <c r="SZQ211" s="383"/>
      <c r="SZR211" s="383"/>
      <c r="SZS211" s="383"/>
      <c r="SZT211" s="383"/>
      <c r="SZU211" s="383"/>
      <c r="SZV211" s="383"/>
      <c r="SZW211" s="383"/>
      <c r="SZX211" s="383"/>
      <c r="SZY211" s="383"/>
      <c r="SZZ211" s="383"/>
      <c r="TAA211" s="383"/>
      <c r="TAB211" s="383"/>
      <c r="TAC211" s="383"/>
      <c r="TAD211" s="383"/>
      <c r="TAE211" s="383"/>
      <c r="TAF211" s="383"/>
      <c r="TAG211" s="383"/>
      <c r="TAH211" s="383"/>
      <c r="TAI211" s="383"/>
      <c r="TAJ211" s="383"/>
      <c r="TAK211" s="383"/>
      <c r="TAL211" s="383"/>
      <c r="TAM211" s="383"/>
      <c r="TAN211" s="383"/>
      <c r="TAO211" s="383"/>
      <c r="TAP211" s="383"/>
      <c r="TAQ211" s="383"/>
      <c r="TAR211" s="383"/>
      <c r="TAS211" s="383"/>
      <c r="TAT211" s="383"/>
      <c r="TAU211" s="383"/>
      <c r="TAV211" s="383"/>
      <c r="TAW211" s="383"/>
      <c r="TAX211" s="383"/>
      <c r="TAY211" s="383"/>
      <c r="TAZ211" s="383"/>
      <c r="TBA211" s="383"/>
      <c r="TBB211" s="383"/>
      <c r="TBC211" s="383"/>
      <c r="TBD211" s="383"/>
      <c r="TBE211" s="383"/>
      <c r="TBF211" s="383"/>
      <c r="TBG211" s="383"/>
      <c r="TBH211" s="383"/>
      <c r="TBI211" s="383"/>
      <c r="TBJ211" s="383"/>
      <c r="TBK211" s="383"/>
      <c r="TBL211" s="383"/>
      <c r="TBM211" s="383"/>
      <c r="TBN211" s="383"/>
      <c r="TBO211" s="383"/>
      <c r="TBP211" s="383"/>
      <c r="TBQ211" s="383"/>
      <c r="TBR211" s="383"/>
      <c r="TBS211" s="383"/>
      <c r="TBT211" s="383"/>
      <c r="TBU211" s="383"/>
      <c r="TBV211" s="383"/>
      <c r="TBW211" s="383"/>
      <c r="TBX211" s="383"/>
      <c r="TBY211" s="383"/>
      <c r="TBZ211" s="383"/>
      <c r="TCA211" s="383"/>
      <c r="TCB211" s="383"/>
      <c r="TCC211" s="383"/>
      <c r="TCD211" s="383"/>
      <c r="TCE211" s="383"/>
      <c r="TCF211" s="383"/>
      <c r="TCG211" s="383"/>
      <c r="TCH211" s="383"/>
      <c r="TCI211" s="383"/>
      <c r="TCJ211" s="383"/>
      <c r="TCK211" s="383"/>
      <c r="TCL211" s="383"/>
      <c r="TCM211" s="383"/>
      <c r="TCN211" s="383"/>
      <c r="TCO211" s="383"/>
      <c r="TCP211" s="383"/>
      <c r="TCQ211" s="383"/>
      <c r="TCR211" s="383"/>
      <c r="TCS211" s="383"/>
      <c r="TCT211" s="383"/>
      <c r="TCU211" s="383"/>
      <c r="TCV211" s="383"/>
      <c r="TCW211" s="383"/>
      <c r="TCX211" s="383"/>
      <c r="TCY211" s="383"/>
      <c r="TCZ211" s="383"/>
      <c r="TDA211" s="383"/>
      <c r="TDB211" s="383"/>
      <c r="TDC211" s="383"/>
      <c r="TDD211" s="383"/>
      <c r="TDE211" s="383"/>
      <c r="TDF211" s="383"/>
      <c r="TDG211" s="383"/>
      <c r="TDH211" s="383"/>
      <c r="TDI211" s="383"/>
      <c r="TDJ211" s="383"/>
      <c r="TDK211" s="383"/>
      <c r="TDL211" s="383"/>
      <c r="TDM211" s="383"/>
      <c r="TDN211" s="383"/>
      <c r="TDO211" s="383"/>
      <c r="TDP211" s="383"/>
      <c r="TDQ211" s="383"/>
      <c r="TDR211" s="383"/>
      <c r="TDS211" s="383"/>
      <c r="TDT211" s="383"/>
      <c r="TDU211" s="383"/>
      <c r="TDV211" s="383"/>
      <c r="TDW211" s="383"/>
      <c r="TDX211" s="383"/>
      <c r="TDY211" s="383"/>
      <c r="TDZ211" s="383"/>
      <c r="TEA211" s="383"/>
      <c r="TEB211" s="383"/>
      <c r="TEC211" s="383"/>
      <c r="TED211" s="383"/>
      <c r="TEE211" s="383"/>
      <c r="TEF211" s="383"/>
      <c r="TEG211" s="383"/>
      <c r="TEH211" s="383"/>
      <c r="TEI211" s="383"/>
      <c r="TEJ211" s="383"/>
      <c r="TEK211" s="383"/>
      <c r="TEL211" s="383"/>
      <c r="TEM211" s="383"/>
      <c r="TEN211" s="383"/>
      <c r="TEO211" s="383"/>
      <c r="TEP211" s="383"/>
      <c r="TEQ211" s="383"/>
      <c r="TER211" s="383"/>
      <c r="TES211" s="383"/>
      <c r="TET211" s="383"/>
      <c r="TEU211" s="383"/>
      <c r="TEV211" s="383"/>
      <c r="TEW211" s="383"/>
      <c r="TEX211" s="383"/>
      <c r="TEY211" s="383"/>
      <c r="TEZ211" s="383"/>
      <c r="TFA211" s="383"/>
      <c r="TFB211" s="383"/>
      <c r="TFC211" s="383"/>
      <c r="TFD211" s="383"/>
      <c r="TFE211" s="383"/>
      <c r="TFF211" s="383"/>
      <c r="TFG211" s="383"/>
      <c r="TFH211" s="383"/>
      <c r="TFI211" s="383"/>
      <c r="TFJ211" s="383"/>
      <c r="TFK211" s="383"/>
      <c r="TFL211" s="383"/>
      <c r="TFM211" s="383"/>
      <c r="TFN211" s="383"/>
      <c r="TFO211" s="383"/>
      <c r="TFP211" s="383"/>
      <c r="TFQ211" s="383"/>
      <c r="TFR211" s="383"/>
      <c r="TFS211" s="383"/>
      <c r="TFT211" s="383"/>
      <c r="TFU211" s="383"/>
      <c r="TFV211" s="383"/>
      <c r="TFW211" s="383"/>
      <c r="TFX211" s="383"/>
      <c r="TFY211" s="383"/>
      <c r="TFZ211" s="383"/>
      <c r="TGA211" s="383"/>
      <c r="TGB211" s="383"/>
      <c r="TGC211" s="383"/>
      <c r="TGD211" s="383"/>
      <c r="TGE211" s="383"/>
      <c r="TGF211" s="383"/>
      <c r="TGG211" s="383"/>
      <c r="TGH211" s="383"/>
      <c r="TGI211" s="383"/>
      <c r="TGJ211" s="383"/>
      <c r="TGK211" s="383"/>
      <c r="TGL211" s="383"/>
      <c r="TGM211" s="383"/>
      <c r="TGN211" s="383"/>
      <c r="TGO211" s="383"/>
      <c r="TGP211" s="383"/>
      <c r="TGQ211" s="383"/>
      <c r="TGR211" s="383"/>
      <c r="TGS211" s="383"/>
      <c r="TGT211" s="383"/>
      <c r="TGU211" s="383"/>
      <c r="TGV211" s="383"/>
      <c r="TGW211" s="383"/>
      <c r="TGX211" s="383"/>
      <c r="TGY211" s="383"/>
      <c r="TGZ211" s="383"/>
      <c r="THA211" s="383"/>
      <c r="THB211" s="383"/>
      <c r="THC211" s="383"/>
      <c r="THD211" s="383"/>
      <c r="THE211" s="383"/>
      <c r="THF211" s="383"/>
      <c r="THG211" s="383"/>
      <c r="THH211" s="383"/>
      <c r="THI211" s="383"/>
      <c r="THJ211" s="383"/>
      <c r="THK211" s="383"/>
      <c r="THL211" s="383"/>
      <c r="THM211" s="383"/>
      <c r="THN211" s="383"/>
      <c r="THO211" s="383"/>
      <c r="THP211" s="383"/>
      <c r="THQ211" s="383"/>
      <c r="THR211" s="383"/>
      <c r="THS211" s="383"/>
      <c r="THT211" s="383"/>
      <c r="THU211" s="383"/>
      <c r="THV211" s="383"/>
      <c r="THW211" s="383"/>
      <c r="THX211" s="383"/>
      <c r="THY211" s="383"/>
      <c r="THZ211" s="383"/>
      <c r="TIA211" s="383"/>
      <c r="TIB211" s="383"/>
      <c r="TIC211" s="383"/>
      <c r="TID211" s="383"/>
      <c r="TIE211" s="383"/>
      <c r="TIF211" s="383"/>
      <c r="TIG211" s="383"/>
      <c r="TIH211" s="383"/>
      <c r="TII211" s="383"/>
      <c r="TIJ211" s="383"/>
      <c r="TIK211" s="383"/>
      <c r="TIL211" s="383"/>
      <c r="TIM211" s="383"/>
      <c r="TIN211" s="383"/>
      <c r="TIO211" s="383"/>
      <c r="TIP211" s="383"/>
      <c r="TIQ211" s="383"/>
      <c r="TIR211" s="383"/>
      <c r="TIS211" s="383"/>
      <c r="TIT211" s="383"/>
      <c r="TIU211" s="383"/>
      <c r="TIV211" s="383"/>
      <c r="TIW211" s="383"/>
      <c r="TIX211" s="383"/>
      <c r="TIY211" s="383"/>
      <c r="TIZ211" s="383"/>
      <c r="TJA211" s="383"/>
      <c r="TJB211" s="383"/>
      <c r="TJC211" s="383"/>
      <c r="TJD211" s="383"/>
      <c r="TJE211" s="383"/>
      <c r="TJF211" s="383"/>
      <c r="TJG211" s="383"/>
      <c r="TJH211" s="383"/>
      <c r="TJI211" s="383"/>
      <c r="TJJ211" s="383"/>
      <c r="TJK211" s="383"/>
      <c r="TJL211" s="383"/>
      <c r="TJM211" s="383"/>
      <c r="TJN211" s="383"/>
      <c r="TJO211" s="383"/>
      <c r="TJP211" s="383"/>
      <c r="TJQ211" s="383"/>
      <c r="TJR211" s="383"/>
      <c r="TJS211" s="383"/>
      <c r="TJT211" s="383"/>
      <c r="TJU211" s="383"/>
      <c r="TJV211" s="383"/>
      <c r="TJW211" s="383"/>
      <c r="TJX211" s="383"/>
      <c r="TJY211" s="383"/>
      <c r="TJZ211" s="383"/>
      <c r="TKA211" s="383"/>
      <c r="TKB211" s="383"/>
      <c r="TKC211" s="383"/>
      <c r="TKD211" s="383"/>
      <c r="TKE211" s="383"/>
      <c r="TKF211" s="383"/>
      <c r="TKG211" s="383"/>
      <c r="TKH211" s="383"/>
      <c r="TKI211" s="383"/>
      <c r="TKJ211" s="383"/>
      <c r="TKK211" s="383"/>
      <c r="TKL211" s="383"/>
      <c r="TKM211" s="383"/>
      <c r="TKN211" s="383"/>
      <c r="TKO211" s="383"/>
      <c r="TKP211" s="383"/>
      <c r="TKQ211" s="383"/>
      <c r="TKR211" s="383"/>
      <c r="TKS211" s="383"/>
      <c r="TKT211" s="383"/>
      <c r="TKU211" s="383"/>
      <c r="TKV211" s="383"/>
      <c r="TKW211" s="383"/>
      <c r="TKX211" s="383"/>
      <c r="TKY211" s="383"/>
      <c r="TKZ211" s="383"/>
      <c r="TLA211" s="383"/>
      <c r="TLB211" s="383"/>
      <c r="TLC211" s="383"/>
      <c r="TLD211" s="383"/>
      <c r="TLE211" s="383"/>
      <c r="TLF211" s="383"/>
      <c r="TLG211" s="383"/>
      <c r="TLH211" s="383"/>
      <c r="TLI211" s="383"/>
      <c r="TLJ211" s="383"/>
      <c r="TLK211" s="383"/>
      <c r="TLL211" s="383"/>
      <c r="TLM211" s="383"/>
      <c r="TLN211" s="383"/>
      <c r="TLO211" s="383"/>
      <c r="TLP211" s="383"/>
      <c r="TLQ211" s="383"/>
      <c r="TLR211" s="383"/>
      <c r="TLS211" s="383"/>
      <c r="TLT211" s="383"/>
      <c r="TLU211" s="383"/>
      <c r="TLV211" s="383"/>
      <c r="TLW211" s="383"/>
      <c r="TLX211" s="383"/>
      <c r="TLY211" s="383"/>
      <c r="TLZ211" s="383"/>
      <c r="TMA211" s="383"/>
      <c r="TMB211" s="383"/>
      <c r="TMC211" s="383"/>
      <c r="TMD211" s="383"/>
      <c r="TME211" s="383"/>
      <c r="TMF211" s="383"/>
      <c r="TMG211" s="383"/>
      <c r="TMH211" s="383"/>
      <c r="TMI211" s="383"/>
      <c r="TMJ211" s="383"/>
      <c r="TMK211" s="383"/>
      <c r="TML211" s="383"/>
      <c r="TMM211" s="383"/>
      <c r="TMN211" s="383"/>
      <c r="TMO211" s="383"/>
      <c r="TMP211" s="383"/>
      <c r="TMQ211" s="383"/>
      <c r="TMR211" s="383"/>
      <c r="TMS211" s="383"/>
      <c r="TMT211" s="383"/>
      <c r="TMU211" s="383"/>
      <c r="TMV211" s="383"/>
      <c r="TMW211" s="383"/>
      <c r="TMX211" s="383"/>
      <c r="TMY211" s="383"/>
      <c r="TMZ211" s="383"/>
      <c r="TNA211" s="383"/>
      <c r="TNB211" s="383"/>
      <c r="TNC211" s="383"/>
      <c r="TND211" s="383"/>
      <c r="TNE211" s="383"/>
      <c r="TNF211" s="383"/>
      <c r="TNG211" s="383"/>
      <c r="TNH211" s="383"/>
      <c r="TNI211" s="383"/>
      <c r="TNJ211" s="383"/>
      <c r="TNK211" s="383"/>
      <c r="TNL211" s="383"/>
      <c r="TNM211" s="383"/>
      <c r="TNN211" s="383"/>
      <c r="TNO211" s="383"/>
      <c r="TNP211" s="383"/>
      <c r="TNQ211" s="383"/>
      <c r="TNR211" s="383"/>
      <c r="TNS211" s="383"/>
      <c r="TNT211" s="383"/>
      <c r="TNU211" s="383"/>
      <c r="TNV211" s="383"/>
      <c r="TNW211" s="383"/>
      <c r="TNX211" s="383"/>
      <c r="TNY211" s="383"/>
      <c r="TNZ211" s="383"/>
      <c r="TOA211" s="383"/>
      <c r="TOB211" s="383"/>
      <c r="TOC211" s="383"/>
      <c r="TOD211" s="383"/>
      <c r="TOE211" s="383"/>
      <c r="TOF211" s="383"/>
      <c r="TOG211" s="383"/>
      <c r="TOH211" s="383"/>
      <c r="TOI211" s="383"/>
      <c r="TOJ211" s="383"/>
      <c r="TOK211" s="383"/>
      <c r="TOL211" s="383"/>
      <c r="TOM211" s="383"/>
      <c r="TON211" s="383"/>
      <c r="TOO211" s="383"/>
      <c r="TOP211" s="383"/>
      <c r="TOQ211" s="383"/>
      <c r="TOR211" s="383"/>
      <c r="TOS211" s="383"/>
      <c r="TOT211" s="383"/>
      <c r="TOU211" s="383"/>
      <c r="TOV211" s="383"/>
      <c r="TOW211" s="383"/>
      <c r="TOX211" s="383"/>
      <c r="TOY211" s="383"/>
      <c r="TOZ211" s="383"/>
      <c r="TPA211" s="383"/>
      <c r="TPB211" s="383"/>
      <c r="TPC211" s="383"/>
      <c r="TPD211" s="383"/>
      <c r="TPE211" s="383"/>
      <c r="TPF211" s="383"/>
      <c r="TPG211" s="383"/>
      <c r="TPH211" s="383"/>
      <c r="TPI211" s="383"/>
      <c r="TPJ211" s="383"/>
      <c r="TPK211" s="383"/>
      <c r="TPL211" s="383"/>
      <c r="TPM211" s="383"/>
      <c r="TPN211" s="383"/>
      <c r="TPO211" s="383"/>
      <c r="TPP211" s="383"/>
      <c r="TPQ211" s="383"/>
      <c r="TPR211" s="383"/>
      <c r="TPS211" s="383"/>
      <c r="TPT211" s="383"/>
      <c r="TPU211" s="383"/>
      <c r="TPV211" s="383"/>
      <c r="TPW211" s="383"/>
      <c r="TPX211" s="383"/>
      <c r="TPY211" s="383"/>
      <c r="TPZ211" s="383"/>
      <c r="TQA211" s="383"/>
      <c r="TQB211" s="383"/>
      <c r="TQC211" s="383"/>
      <c r="TQD211" s="383"/>
      <c r="TQE211" s="383"/>
      <c r="TQF211" s="383"/>
      <c r="TQG211" s="383"/>
      <c r="TQH211" s="383"/>
      <c r="TQI211" s="383"/>
      <c r="TQJ211" s="383"/>
      <c r="TQK211" s="383"/>
      <c r="TQL211" s="383"/>
      <c r="TQM211" s="383"/>
      <c r="TQN211" s="383"/>
      <c r="TQO211" s="383"/>
      <c r="TQP211" s="383"/>
      <c r="TQQ211" s="383"/>
      <c r="TQR211" s="383"/>
      <c r="TQS211" s="383"/>
      <c r="TQT211" s="383"/>
      <c r="TQU211" s="383"/>
      <c r="TQV211" s="383"/>
      <c r="TQW211" s="383"/>
      <c r="TQX211" s="383"/>
      <c r="TQY211" s="383"/>
      <c r="TQZ211" s="383"/>
      <c r="TRA211" s="383"/>
      <c r="TRB211" s="383"/>
      <c r="TRC211" s="383"/>
      <c r="TRD211" s="383"/>
      <c r="TRE211" s="383"/>
      <c r="TRF211" s="383"/>
      <c r="TRG211" s="383"/>
      <c r="TRH211" s="383"/>
      <c r="TRI211" s="383"/>
      <c r="TRJ211" s="383"/>
      <c r="TRK211" s="383"/>
      <c r="TRL211" s="383"/>
      <c r="TRM211" s="383"/>
      <c r="TRN211" s="383"/>
      <c r="TRO211" s="383"/>
      <c r="TRP211" s="383"/>
      <c r="TRQ211" s="383"/>
      <c r="TRR211" s="383"/>
      <c r="TRS211" s="383"/>
      <c r="TRT211" s="383"/>
      <c r="TRU211" s="383"/>
      <c r="TRV211" s="383"/>
      <c r="TRW211" s="383"/>
      <c r="TRX211" s="383"/>
      <c r="TRY211" s="383"/>
      <c r="TRZ211" s="383"/>
      <c r="TSA211" s="383"/>
      <c r="TSB211" s="383"/>
      <c r="TSC211" s="383"/>
      <c r="TSD211" s="383"/>
      <c r="TSE211" s="383"/>
      <c r="TSF211" s="383"/>
      <c r="TSG211" s="383"/>
      <c r="TSH211" s="383"/>
      <c r="TSI211" s="383"/>
      <c r="TSJ211" s="383"/>
      <c r="TSK211" s="383"/>
      <c r="TSL211" s="383"/>
      <c r="TSM211" s="383"/>
      <c r="TSN211" s="383"/>
      <c r="TSO211" s="383"/>
      <c r="TSP211" s="383"/>
      <c r="TSQ211" s="383"/>
      <c r="TSR211" s="383"/>
      <c r="TSS211" s="383"/>
      <c r="TST211" s="383"/>
      <c r="TSU211" s="383"/>
      <c r="TSV211" s="383"/>
      <c r="TSW211" s="383"/>
      <c r="TSX211" s="383"/>
      <c r="TSY211" s="383"/>
      <c r="TSZ211" s="383"/>
      <c r="TTA211" s="383"/>
      <c r="TTB211" s="383"/>
      <c r="TTC211" s="383"/>
      <c r="TTD211" s="383"/>
      <c r="TTE211" s="383"/>
      <c r="TTF211" s="383"/>
      <c r="TTG211" s="383"/>
      <c r="TTH211" s="383"/>
      <c r="TTI211" s="383"/>
      <c r="TTJ211" s="383"/>
      <c r="TTK211" s="383"/>
      <c r="TTL211" s="383"/>
      <c r="TTM211" s="383"/>
      <c r="TTN211" s="383"/>
      <c r="TTO211" s="383"/>
      <c r="TTP211" s="383"/>
      <c r="TTQ211" s="383"/>
      <c r="TTR211" s="383"/>
      <c r="TTS211" s="383"/>
      <c r="TTT211" s="383"/>
      <c r="TTU211" s="383"/>
      <c r="TTV211" s="383"/>
      <c r="TTW211" s="383"/>
      <c r="TTX211" s="383"/>
      <c r="TTY211" s="383"/>
      <c r="TTZ211" s="383"/>
      <c r="TUA211" s="383"/>
      <c r="TUB211" s="383"/>
      <c r="TUC211" s="383"/>
      <c r="TUD211" s="383"/>
      <c r="TUE211" s="383"/>
      <c r="TUF211" s="383"/>
      <c r="TUG211" s="383"/>
      <c r="TUH211" s="383"/>
      <c r="TUI211" s="383"/>
      <c r="TUJ211" s="383"/>
      <c r="TUK211" s="383"/>
      <c r="TUL211" s="383"/>
      <c r="TUM211" s="383"/>
      <c r="TUN211" s="383"/>
      <c r="TUO211" s="383"/>
      <c r="TUP211" s="383"/>
      <c r="TUQ211" s="383"/>
      <c r="TUR211" s="383"/>
      <c r="TUS211" s="383"/>
      <c r="TUT211" s="383"/>
      <c r="TUU211" s="383"/>
      <c r="TUV211" s="383"/>
      <c r="TUW211" s="383"/>
      <c r="TUX211" s="383"/>
      <c r="TUY211" s="383"/>
      <c r="TUZ211" s="383"/>
      <c r="TVA211" s="383"/>
      <c r="TVB211" s="383"/>
      <c r="TVC211" s="383"/>
      <c r="TVD211" s="383"/>
      <c r="TVE211" s="383"/>
      <c r="TVF211" s="383"/>
      <c r="TVG211" s="383"/>
      <c r="TVH211" s="383"/>
      <c r="TVI211" s="383"/>
      <c r="TVJ211" s="383"/>
      <c r="TVK211" s="383"/>
      <c r="TVL211" s="383"/>
      <c r="TVM211" s="383"/>
      <c r="TVN211" s="383"/>
      <c r="TVO211" s="383"/>
      <c r="TVP211" s="383"/>
      <c r="TVQ211" s="383"/>
      <c r="TVR211" s="383"/>
      <c r="TVS211" s="383"/>
      <c r="TVT211" s="383"/>
      <c r="TVU211" s="383"/>
      <c r="TVV211" s="383"/>
      <c r="TVW211" s="383"/>
      <c r="TVX211" s="383"/>
      <c r="TVY211" s="383"/>
      <c r="TVZ211" s="383"/>
      <c r="TWA211" s="383"/>
      <c r="TWB211" s="383"/>
      <c r="TWC211" s="383"/>
      <c r="TWD211" s="383"/>
      <c r="TWE211" s="383"/>
      <c r="TWF211" s="383"/>
      <c r="TWG211" s="383"/>
      <c r="TWH211" s="383"/>
      <c r="TWI211" s="383"/>
      <c r="TWJ211" s="383"/>
      <c r="TWK211" s="383"/>
      <c r="TWL211" s="383"/>
      <c r="TWM211" s="383"/>
      <c r="TWN211" s="383"/>
      <c r="TWO211" s="383"/>
      <c r="TWP211" s="383"/>
      <c r="TWQ211" s="383"/>
      <c r="TWR211" s="383"/>
      <c r="TWS211" s="383"/>
      <c r="TWT211" s="383"/>
      <c r="TWU211" s="383"/>
      <c r="TWV211" s="383"/>
      <c r="TWW211" s="383"/>
      <c r="TWX211" s="383"/>
      <c r="TWY211" s="383"/>
      <c r="TWZ211" s="383"/>
      <c r="TXA211" s="383"/>
      <c r="TXB211" s="383"/>
      <c r="TXC211" s="383"/>
      <c r="TXD211" s="383"/>
      <c r="TXE211" s="383"/>
      <c r="TXF211" s="383"/>
      <c r="TXG211" s="383"/>
      <c r="TXH211" s="383"/>
      <c r="TXI211" s="383"/>
      <c r="TXJ211" s="383"/>
      <c r="TXK211" s="383"/>
      <c r="TXL211" s="383"/>
      <c r="TXM211" s="383"/>
      <c r="TXN211" s="383"/>
      <c r="TXO211" s="383"/>
      <c r="TXP211" s="383"/>
      <c r="TXQ211" s="383"/>
      <c r="TXR211" s="383"/>
      <c r="TXS211" s="383"/>
      <c r="TXT211" s="383"/>
      <c r="TXU211" s="383"/>
      <c r="TXV211" s="383"/>
      <c r="TXW211" s="383"/>
      <c r="TXX211" s="383"/>
      <c r="TXY211" s="383"/>
      <c r="TXZ211" s="383"/>
      <c r="TYA211" s="383"/>
      <c r="TYB211" s="383"/>
      <c r="TYC211" s="383"/>
      <c r="TYD211" s="383"/>
      <c r="TYE211" s="383"/>
      <c r="TYF211" s="383"/>
      <c r="TYG211" s="383"/>
      <c r="TYH211" s="383"/>
      <c r="TYI211" s="383"/>
      <c r="TYJ211" s="383"/>
      <c r="TYK211" s="383"/>
      <c r="TYL211" s="383"/>
      <c r="TYM211" s="383"/>
      <c r="TYN211" s="383"/>
      <c r="TYO211" s="383"/>
      <c r="TYP211" s="383"/>
      <c r="TYQ211" s="383"/>
      <c r="TYR211" s="383"/>
      <c r="TYS211" s="383"/>
      <c r="TYT211" s="383"/>
      <c r="TYU211" s="383"/>
      <c r="TYV211" s="383"/>
      <c r="TYW211" s="383"/>
      <c r="TYX211" s="383"/>
      <c r="TYY211" s="383"/>
      <c r="TYZ211" s="383"/>
      <c r="TZA211" s="383"/>
      <c r="TZB211" s="383"/>
      <c r="TZC211" s="383"/>
      <c r="TZD211" s="383"/>
      <c r="TZE211" s="383"/>
      <c r="TZF211" s="383"/>
      <c r="TZG211" s="383"/>
      <c r="TZH211" s="383"/>
      <c r="TZI211" s="383"/>
      <c r="TZJ211" s="383"/>
      <c r="TZK211" s="383"/>
      <c r="TZL211" s="383"/>
      <c r="TZM211" s="383"/>
      <c r="TZN211" s="383"/>
      <c r="TZO211" s="383"/>
      <c r="TZP211" s="383"/>
      <c r="TZQ211" s="383"/>
      <c r="TZR211" s="383"/>
      <c r="TZS211" s="383"/>
      <c r="TZT211" s="383"/>
      <c r="TZU211" s="383"/>
      <c r="TZV211" s="383"/>
      <c r="TZW211" s="383"/>
      <c r="TZX211" s="383"/>
      <c r="TZY211" s="383"/>
      <c r="TZZ211" s="383"/>
      <c r="UAA211" s="383"/>
      <c r="UAB211" s="383"/>
      <c r="UAC211" s="383"/>
      <c r="UAD211" s="383"/>
      <c r="UAE211" s="383"/>
      <c r="UAF211" s="383"/>
      <c r="UAG211" s="383"/>
      <c r="UAH211" s="383"/>
      <c r="UAI211" s="383"/>
      <c r="UAJ211" s="383"/>
      <c r="UAK211" s="383"/>
      <c r="UAL211" s="383"/>
      <c r="UAM211" s="383"/>
      <c r="UAN211" s="383"/>
      <c r="UAO211" s="383"/>
      <c r="UAP211" s="383"/>
      <c r="UAQ211" s="383"/>
      <c r="UAR211" s="383"/>
      <c r="UAS211" s="383"/>
      <c r="UAT211" s="383"/>
      <c r="UAU211" s="383"/>
      <c r="UAV211" s="383"/>
      <c r="UAW211" s="383"/>
      <c r="UAX211" s="383"/>
      <c r="UAY211" s="383"/>
      <c r="UAZ211" s="383"/>
      <c r="UBA211" s="383"/>
      <c r="UBB211" s="383"/>
      <c r="UBC211" s="383"/>
      <c r="UBD211" s="383"/>
      <c r="UBE211" s="383"/>
      <c r="UBF211" s="383"/>
      <c r="UBG211" s="383"/>
      <c r="UBH211" s="383"/>
      <c r="UBI211" s="383"/>
      <c r="UBJ211" s="383"/>
      <c r="UBK211" s="383"/>
      <c r="UBL211" s="383"/>
      <c r="UBM211" s="383"/>
      <c r="UBN211" s="383"/>
      <c r="UBO211" s="383"/>
      <c r="UBP211" s="383"/>
      <c r="UBQ211" s="383"/>
      <c r="UBR211" s="383"/>
      <c r="UBS211" s="383"/>
      <c r="UBT211" s="383"/>
      <c r="UBU211" s="383"/>
      <c r="UBV211" s="383"/>
      <c r="UBW211" s="383"/>
      <c r="UBX211" s="383"/>
      <c r="UBY211" s="383"/>
      <c r="UBZ211" s="383"/>
      <c r="UCA211" s="383"/>
      <c r="UCB211" s="383"/>
      <c r="UCC211" s="383"/>
      <c r="UCD211" s="383"/>
      <c r="UCE211" s="383"/>
      <c r="UCF211" s="383"/>
      <c r="UCG211" s="383"/>
      <c r="UCH211" s="383"/>
      <c r="UCI211" s="383"/>
      <c r="UCJ211" s="383"/>
      <c r="UCK211" s="383"/>
      <c r="UCL211" s="383"/>
      <c r="UCM211" s="383"/>
      <c r="UCN211" s="383"/>
      <c r="UCO211" s="383"/>
      <c r="UCP211" s="383"/>
      <c r="UCQ211" s="383"/>
      <c r="UCR211" s="383"/>
      <c r="UCS211" s="383"/>
      <c r="UCT211" s="383"/>
      <c r="UCU211" s="383"/>
      <c r="UCV211" s="383"/>
      <c r="UCW211" s="383"/>
      <c r="UCX211" s="383"/>
      <c r="UCY211" s="383"/>
      <c r="UCZ211" s="383"/>
      <c r="UDA211" s="383"/>
      <c r="UDB211" s="383"/>
      <c r="UDC211" s="383"/>
      <c r="UDD211" s="383"/>
      <c r="UDE211" s="383"/>
      <c r="UDF211" s="383"/>
      <c r="UDG211" s="383"/>
      <c r="UDH211" s="383"/>
      <c r="UDI211" s="383"/>
      <c r="UDJ211" s="383"/>
      <c r="UDK211" s="383"/>
      <c r="UDL211" s="383"/>
      <c r="UDM211" s="383"/>
      <c r="UDN211" s="383"/>
      <c r="UDO211" s="383"/>
      <c r="UDP211" s="383"/>
      <c r="UDQ211" s="383"/>
      <c r="UDR211" s="383"/>
      <c r="UDS211" s="383"/>
      <c r="UDT211" s="383"/>
      <c r="UDU211" s="383"/>
      <c r="UDV211" s="383"/>
      <c r="UDW211" s="383"/>
      <c r="UDX211" s="383"/>
      <c r="UDY211" s="383"/>
      <c r="UDZ211" s="383"/>
      <c r="UEA211" s="383"/>
      <c r="UEB211" s="383"/>
      <c r="UEC211" s="383"/>
      <c r="UED211" s="383"/>
      <c r="UEE211" s="383"/>
      <c r="UEF211" s="383"/>
      <c r="UEG211" s="383"/>
      <c r="UEH211" s="383"/>
      <c r="UEI211" s="383"/>
      <c r="UEJ211" s="383"/>
      <c r="UEK211" s="383"/>
      <c r="UEL211" s="383"/>
      <c r="UEM211" s="383"/>
      <c r="UEN211" s="383"/>
      <c r="UEO211" s="383"/>
      <c r="UEP211" s="383"/>
      <c r="UEQ211" s="383"/>
      <c r="UER211" s="383"/>
      <c r="UES211" s="383"/>
      <c r="UET211" s="383"/>
      <c r="UEU211" s="383"/>
      <c r="UEV211" s="383"/>
      <c r="UEW211" s="383"/>
      <c r="UEX211" s="383"/>
      <c r="UEY211" s="383"/>
      <c r="UEZ211" s="383"/>
      <c r="UFA211" s="383"/>
      <c r="UFB211" s="383"/>
      <c r="UFC211" s="383"/>
      <c r="UFD211" s="383"/>
      <c r="UFE211" s="383"/>
      <c r="UFF211" s="383"/>
      <c r="UFG211" s="383"/>
      <c r="UFH211" s="383"/>
      <c r="UFI211" s="383"/>
      <c r="UFJ211" s="383"/>
      <c r="UFK211" s="383"/>
      <c r="UFL211" s="383"/>
      <c r="UFM211" s="383"/>
      <c r="UFN211" s="383"/>
      <c r="UFO211" s="383"/>
      <c r="UFP211" s="383"/>
      <c r="UFQ211" s="383"/>
      <c r="UFR211" s="383"/>
      <c r="UFS211" s="383"/>
      <c r="UFT211" s="383"/>
      <c r="UFU211" s="383"/>
      <c r="UFV211" s="383"/>
      <c r="UFW211" s="383"/>
      <c r="UFX211" s="383"/>
      <c r="UFY211" s="383"/>
      <c r="UFZ211" s="383"/>
      <c r="UGA211" s="383"/>
      <c r="UGB211" s="383"/>
      <c r="UGC211" s="383"/>
      <c r="UGD211" s="383"/>
      <c r="UGE211" s="383"/>
      <c r="UGF211" s="383"/>
      <c r="UGG211" s="383"/>
      <c r="UGH211" s="383"/>
      <c r="UGI211" s="383"/>
      <c r="UGJ211" s="383"/>
      <c r="UGK211" s="383"/>
      <c r="UGL211" s="383"/>
      <c r="UGM211" s="383"/>
      <c r="UGN211" s="383"/>
      <c r="UGO211" s="383"/>
      <c r="UGP211" s="383"/>
      <c r="UGQ211" s="383"/>
      <c r="UGR211" s="383"/>
      <c r="UGS211" s="383"/>
      <c r="UGT211" s="383"/>
      <c r="UGU211" s="383"/>
      <c r="UGV211" s="383"/>
      <c r="UGW211" s="383"/>
      <c r="UGX211" s="383"/>
      <c r="UGY211" s="383"/>
      <c r="UGZ211" s="383"/>
      <c r="UHA211" s="383"/>
      <c r="UHB211" s="383"/>
      <c r="UHC211" s="383"/>
      <c r="UHD211" s="383"/>
      <c r="UHE211" s="383"/>
      <c r="UHF211" s="383"/>
      <c r="UHG211" s="383"/>
      <c r="UHH211" s="383"/>
      <c r="UHI211" s="383"/>
      <c r="UHJ211" s="383"/>
      <c r="UHK211" s="383"/>
      <c r="UHL211" s="383"/>
      <c r="UHM211" s="383"/>
      <c r="UHN211" s="383"/>
      <c r="UHO211" s="383"/>
      <c r="UHP211" s="383"/>
      <c r="UHQ211" s="383"/>
      <c r="UHR211" s="383"/>
      <c r="UHS211" s="383"/>
      <c r="UHT211" s="383"/>
      <c r="UHU211" s="383"/>
      <c r="UHV211" s="383"/>
      <c r="UHW211" s="383"/>
      <c r="UHX211" s="383"/>
      <c r="UHY211" s="383"/>
      <c r="UHZ211" s="383"/>
      <c r="UIA211" s="383"/>
      <c r="UIB211" s="383"/>
      <c r="UIC211" s="383"/>
      <c r="UID211" s="383"/>
      <c r="UIE211" s="383"/>
      <c r="UIF211" s="383"/>
      <c r="UIG211" s="383"/>
      <c r="UIH211" s="383"/>
      <c r="UII211" s="383"/>
      <c r="UIJ211" s="383"/>
      <c r="UIK211" s="383"/>
      <c r="UIL211" s="383"/>
      <c r="UIM211" s="383"/>
      <c r="UIN211" s="383"/>
      <c r="UIO211" s="383"/>
      <c r="UIP211" s="383"/>
      <c r="UIQ211" s="383"/>
      <c r="UIR211" s="383"/>
      <c r="UIS211" s="383"/>
      <c r="UIT211" s="383"/>
      <c r="UIU211" s="383"/>
      <c r="UIV211" s="383"/>
      <c r="UIW211" s="383"/>
      <c r="UIX211" s="383"/>
      <c r="UIY211" s="383"/>
      <c r="UIZ211" s="383"/>
      <c r="UJA211" s="383"/>
      <c r="UJB211" s="383"/>
      <c r="UJC211" s="383"/>
      <c r="UJD211" s="383"/>
      <c r="UJE211" s="383"/>
      <c r="UJF211" s="383"/>
      <c r="UJG211" s="383"/>
      <c r="UJH211" s="383"/>
      <c r="UJI211" s="383"/>
      <c r="UJJ211" s="383"/>
      <c r="UJK211" s="383"/>
      <c r="UJL211" s="383"/>
      <c r="UJM211" s="383"/>
      <c r="UJN211" s="383"/>
      <c r="UJO211" s="383"/>
      <c r="UJP211" s="383"/>
      <c r="UJQ211" s="383"/>
      <c r="UJR211" s="383"/>
      <c r="UJS211" s="383"/>
      <c r="UJT211" s="383"/>
      <c r="UJU211" s="383"/>
      <c r="UJV211" s="383"/>
      <c r="UJW211" s="383"/>
      <c r="UJX211" s="383"/>
      <c r="UJY211" s="383"/>
      <c r="UJZ211" s="383"/>
      <c r="UKA211" s="383"/>
      <c r="UKB211" s="383"/>
      <c r="UKC211" s="383"/>
      <c r="UKD211" s="383"/>
      <c r="UKE211" s="383"/>
      <c r="UKF211" s="383"/>
      <c r="UKG211" s="383"/>
      <c r="UKH211" s="383"/>
      <c r="UKI211" s="383"/>
      <c r="UKJ211" s="383"/>
      <c r="UKK211" s="383"/>
      <c r="UKL211" s="383"/>
      <c r="UKM211" s="383"/>
      <c r="UKN211" s="383"/>
      <c r="UKO211" s="383"/>
      <c r="UKP211" s="383"/>
      <c r="UKQ211" s="383"/>
      <c r="UKR211" s="383"/>
      <c r="UKS211" s="383"/>
      <c r="UKT211" s="383"/>
      <c r="UKU211" s="383"/>
      <c r="UKV211" s="383"/>
      <c r="UKW211" s="383"/>
      <c r="UKX211" s="383"/>
      <c r="UKY211" s="383"/>
      <c r="UKZ211" s="383"/>
      <c r="ULA211" s="383"/>
      <c r="ULB211" s="383"/>
      <c r="ULC211" s="383"/>
      <c r="ULD211" s="383"/>
      <c r="ULE211" s="383"/>
      <c r="ULF211" s="383"/>
      <c r="ULG211" s="383"/>
      <c r="ULH211" s="383"/>
      <c r="ULI211" s="383"/>
      <c r="ULJ211" s="383"/>
      <c r="ULK211" s="383"/>
      <c r="ULL211" s="383"/>
      <c r="ULM211" s="383"/>
      <c r="ULN211" s="383"/>
      <c r="ULO211" s="383"/>
      <c r="ULP211" s="383"/>
      <c r="ULQ211" s="383"/>
      <c r="ULR211" s="383"/>
      <c r="ULS211" s="383"/>
      <c r="ULT211" s="383"/>
      <c r="ULU211" s="383"/>
      <c r="ULV211" s="383"/>
      <c r="ULW211" s="383"/>
      <c r="ULX211" s="383"/>
      <c r="ULY211" s="383"/>
      <c r="ULZ211" s="383"/>
      <c r="UMA211" s="383"/>
      <c r="UMB211" s="383"/>
      <c r="UMC211" s="383"/>
      <c r="UMD211" s="383"/>
      <c r="UME211" s="383"/>
      <c r="UMF211" s="383"/>
      <c r="UMG211" s="383"/>
      <c r="UMH211" s="383"/>
      <c r="UMI211" s="383"/>
      <c r="UMJ211" s="383"/>
      <c r="UMK211" s="383"/>
      <c r="UML211" s="383"/>
      <c r="UMM211" s="383"/>
      <c r="UMN211" s="383"/>
      <c r="UMO211" s="383"/>
      <c r="UMP211" s="383"/>
      <c r="UMQ211" s="383"/>
      <c r="UMR211" s="383"/>
      <c r="UMS211" s="383"/>
      <c r="UMT211" s="383"/>
      <c r="UMU211" s="383"/>
      <c r="UMV211" s="383"/>
      <c r="UMW211" s="383"/>
      <c r="UMX211" s="383"/>
      <c r="UMY211" s="383"/>
      <c r="UMZ211" s="383"/>
      <c r="UNA211" s="383"/>
      <c r="UNB211" s="383"/>
      <c r="UNC211" s="383"/>
      <c r="UND211" s="383"/>
      <c r="UNE211" s="383"/>
      <c r="UNF211" s="383"/>
      <c r="UNG211" s="383"/>
      <c r="UNH211" s="383"/>
      <c r="UNI211" s="383"/>
      <c r="UNJ211" s="383"/>
      <c r="UNK211" s="383"/>
      <c r="UNL211" s="383"/>
      <c r="UNM211" s="383"/>
      <c r="UNN211" s="383"/>
      <c r="UNO211" s="383"/>
      <c r="UNP211" s="383"/>
      <c r="UNQ211" s="383"/>
      <c r="UNR211" s="383"/>
      <c r="UNS211" s="383"/>
      <c r="UNT211" s="383"/>
      <c r="UNU211" s="383"/>
      <c r="UNV211" s="383"/>
      <c r="UNW211" s="383"/>
      <c r="UNX211" s="383"/>
      <c r="UNY211" s="383"/>
      <c r="UNZ211" s="383"/>
      <c r="UOA211" s="383"/>
      <c r="UOB211" s="383"/>
      <c r="UOC211" s="383"/>
      <c r="UOD211" s="383"/>
      <c r="UOE211" s="383"/>
      <c r="UOF211" s="383"/>
      <c r="UOG211" s="383"/>
      <c r="UOH211" s="383"/>
      <c r="UOI211" s="383"/>
      <c r="UOJ211" s="383"/>
      <c r="UOK211" s="383"/>
      <c r="UOL211" s="383"/>
      <c r="UOM211" s="383"/>
      <c r="UON211" s="383"/>
      <c r="UOO211" s="383"/>
      <c r="UOP211" s="383"/>
      <c r="UOQ211" s="383"/>
      <c r="UOR211" s="383"/>
      <c r="UOS211" s="383"/>
      <c r="UOT211" s="383"/>
      <c r="UOU211" s="383"/>
      <c r="UOV211" s="383"/>
      <c r="UOW211" s="383"/>
      <c r="UOX211" s="383"/>
      <c r="UOY211" s="383"/>
      <c r="UOZ211" s="383"/>
      <c r="UPA211" s="383"/>
      <c r="UPB211" s="383"/>
      <c r="UPC211" s="383"/>
      <c r="UPD211" s="383"/>
      <c r="UPE211" s="383"/>
      <c r="UPF211" s="383"/>
      <c r="UPG211" s="383"/>
      <c r="UPH211" s="383"/>
      <c r="UPI211" s="383"/>
      <c r="UPJ211" s="383"/>
      <c r="UPK211" s="383"/>
      <c r="UPL211" s="383"/>
      <c r="UPM211" s="383"/>
      <c r="UPN211" s="383"/>
      <c r="UPO211" s="383"/>
      <c r="UPP211" s="383"/>
      <c r="UPQ211" s="383"/>
      <c r="UPR211" s="383"/>
      <c r="UPS211" s="383"/>
      <c r="UPT211" s="383"/>
      <c r="UPU211" s="383"/>
      <c r="UPV211" s="383"/>
      <c r="UPW211" s="383"/>
      <c r="UPX211" s="383"/>
      <c r="UPY211" s="383"/>
      <c r="UPZ211" s="383"/>
      <c r="UQA211" s="383"/>
      <c r="UQB211" s="383"/>
      <c r="UQC211" s="383"/>
      <c r="UQD211" s="383"/>
      <c r="UQE211" s="383"/>
      <c r="UQF211" s="383"/>
      <c r="UQG211" s="383"/>
      <c r="UQH211" s="383"/>
      <c r="UQI211" s="383"/>
      <c r="UQJ211" s="383"/>
      <c r="UQK211" s="383"/>
      <c r="UQL211" s="383"/>
      <c r="UQM211" s="383"/>
      <c r="UQN211" s="383"/>
      <c r="UQO211" s="383"/>
      <c r="UQP211" s="383"/>
      <c r="UQQ211" s="383"/>
      <c r="UQR211" s="383"/>
      <c r="UQS211" s="383"/>
      <c r="UQT211" s="383"/>
      <c r="UQU211" s="383"/>
      <c r="UQV211" s="383"/>
      <c r="UQW211" s="383"/>
      <c r="UQX211" s="383"/>
      <c r="UQY211" s="383"/>
      <c r="UQZ211" s="383"/>
      <c r="URA211" s="383"/>
      <c r="URB211" s="383"/>
      <c r="URC211" s="383"/>
      <c r="URD211" s="383"/>
      <c r="URE211" s="383"/>
      <c r="URF211" s="383"/>
      <c r="URG211" s="383"/>
      <c r="URH211" s="383"/>
      <c r="URI211" s="383"/>
      <c r="URJ211" s="383"/>
      <c r="URK211" s="383"/>
      <c r="URL211" s="383"/>
      <c r="URM211" s="383"/>
      <c r="URN211" s="383"/>
      <c r="URO211" s="383"/>
      <c r="URP211" s="383"/>
      <c r="URQ211" s="383"/>
      <c r="URR211" s="383"/>
      <c r="URS211" s="383"/>
      <c r="URT211" s="383"/>
      <c r="URU211" s="383"/>
      <c r="URV211" s="383"/>
      <c r="URW211" s="383"/>
      <c r="URX211" s="383"/>
      <c r="URY211" s="383"/>
      <c r="URZ211" s="383"/>
      <c r="USA211" s="383"/>
      <c r="USB211" s="383"/>
      <c r="USC211" s="383"/>
      <c r="USD211" s="383"/>
      <c r="USE211" s="383"/>
      <c r="USF211" s="383"/>
      <c r="USG211" s="383"/>
      <c r="USH211" s="383"/>
      <c r="USI211" s="383"/>
      <c r="USJ211" s="383"/>
      <c r="USK211" s="383"/>
      <c r="USL211" s="383"/>
      <c r="USM211" s="383"/>
      <c r="USN211" s="383"/>
      <c r="USO211" s="383"/>
      <c r="USP211" s="383"/>
      <c r="USQ211" s="383"/>
      <c r="USR211" s="383"/>
      <c r="USS211" s="383"/>
      <c r="UST211" s="383"/>
      <c r="USU211" s="383"/>
      <c r="USV211" s="383"/>
      <c r="USW211" s="383"/>
      <c r="USX211" s="383"/>
      <c r="USY211" s="383"/>
      <c r="USZ211" s="383"/>
      <c r="UTA211" s="383"/>
      <c r="UTB211" s="383"/>
      <c r="UTC211" s="383"/>
      <c r="UTD211" s="383"/>
      <c r="UTE211" s="383"/>
      <c r="UTF211" s="383"/>
      <c r="UTG211" s="383"/>
      <c r="UTH211" s="383"/>
      <c r="UTI211" s="383"/>
      <c r="UTJ211" s="383"/>
      <c r="UTK211" s="383"/>
      <c r="UTL211" s="383"/>
      <c r="UTM211" s="383"/>
      <c r="UTN211" s="383"/>
      <c r="UTO211" s="383"/>
      <c r="UTP211" s="383"/>
      <c r="UTQ211" s="383"/>
      <c r="UTR211" s="383"/>
      <c r="UTS211" s="383"/>
      <c r="UTT211" s="383"/>
      <c r="UTU211" s="383"/>
      <c r="UTV211" s="383"/>
      <c r="UTW211" s="383"/>
      <c r="UTX211" s="383"/>
      <c r="UTY211" s="383"/>
      <c r="UTZ211" s="383"/>
      <c r="UUA211" s="383"/>
      <c r="UUB211" s="383"/>
      <c r="UUC211" s="383"/>
      <c r="UUD211" s="383"/>
      <c r="UUE211" s="383"/>
      <c r="UUF211" s="383"/>
      <c r="UUG211" s="383"/>
      <c r="UUH211" s="383"/>
      <c r="UUI211" s="383"/>
      <c r="UUJ211" s="383"/>
      <c r="UUK211" s="383"/>
      <c r="UUL211" s="383"/>
      <c r="UUM211" s="383"/>
      <c r="UUN211" s="383"/>
      <c r="UUO211" s="383"/>
      <c r="UUP211" s="383"/>
      <c r="UUQ211" s="383"/>
      <c r="UUR211" s="383"/>
      <c r="UUS211" s="383"/>
      <c r="UUT211" s="383"/>
      <c r="UUU211" s="383"/>
      <c r="UUV211" s="383"/>
      <c r="UUW211" s="383"/>
      <c r="UUX211" s="383"/>
      <c r="UUY211" s="383"/>
      <c r="UUZ211" s="383"/>
      <c r="UVA211" s="383"/>
      <c r="UVB211" s="383"/>
      <c r="UVC211" s="383"/>
      <c r="UVD211" s="383"/>
      <c r="UVE211" s="383"/>
      <c r="UVF211" s="383"/>
      <c r="UVG211" s="383"/>
      <c r="UVH211" s="383"/>
      <c r="UVI211" s="383"/>
      <c r="UVJ211" s="383"/>
      <c r="UVK211" s="383"/>
      <c r="UVL211" s="383"/>
      <c r="UVM211" s="383"/>
      <c r="UVN211" s="383"/>
      <c r="UVO211" s="383"/>
      <c r="UVP211" s="383"/>
      <c r="UVQ211" s="383"/>
      <c r="UVR211" s="383"/>
      <c r="UVS211" s="383"/>
      <c r="UVT211" s="383"/>
      <c r="UVU211" s="383"/>
      <c r="UVV211" s="383"/>
      <c r="UVW211" s="383"/>
      <c r="UVX211" s="383"/>
      <c r="UVY211" s="383"/>
      <c r="UVZ211" s="383"/>
      <c r="UWA211" s="383"/>
      <c r="UWB211" s="383"/>
      <c r="UWC211" s="383"/>
      <c r="UWD211" s="383"/>
      <c r="UWE211" s="383"/>
      <c r="UWF211" s="383"/>
      <c r="UWG211" s="383"/>
      <c r="UWH211" s="383"/>
      <c r="UWI211" s="383"/>
      <c r="UWJ211" s="383"/>
      <c r="UWK211" s="383"/>
      <c r="UWL211" s="383"/>
      <c r="UWM211" s="383"/>
      <c r="UWN211" s="383"/>
      <c r="UWO211" s="383"/>
      <c r="UWP211" s="383"/>
      <c r="UWQ211" s="383"/>
      <c r="UWR211" s="383"/>
      <c r="UWS211" s="383"/>
      <c r="UWT211" s="383"/>
      <c r="UWU211" s="383"/>
      <c r="UWV211" s="383"/>
      <c r="UWW211" s="383"/>
      <c r="UWX211" s="383"/>
      <c r="UWY211" s="383"/>
      <c r="UWZ211" s="383"/>
      <c r="UXA211" s="383"/>
      <c r="UXB211" s="383"/>
      <c r="UXC211" s="383"/>
      <c r="UXD211" s="383"/>
      <c r="UXE211" s="383"/>
      <c r="UXF211" s="383"/>
      <c r="UXG211" s="383"/>
      <c r="UXH211" s="383"/>
      <c r="UXI211" s="383"/>
      <c r="UXJ211" s="383"/>
      <c r="UXK211" s="383"/>
      <c r="UXL211" s="383"/>
      <c r="UXM211" s="383"/>
      <c r="UXN211" s="383"/>
      <c r="UXO211" s="383"/>
      <c r="UXP211" s="383"/>
      <c r="UXQ211" s="383"/>
      <c r="UXR211" s="383"/>
      <c r="UXS211" s="383"/>
      <c r="UXT211" s="383"/>
      <c r="UXU211" s="383"/>
      <c r="UXV211" s="383"/>
      <c r="UXW211" s="383"/>
      <c r="UXX211" s="383"/>
      <c r="UXY211" s="383"/>
      <c r="UXZ211" s="383"/>
      <c r="UYA211" s="383"/>
      <c r="UYB211" s="383"/>
      <c r="UYC211" s="383"/>
      <c r="UYD211" s="383"/>
      <c r="UYE211" s="383"/>
      <c r="UYF211" s="383"/>
      <c r="UYG211" s="383"/>
      <c r="UYH211" s="383"/>
      <c r="UYI211" s="383"/>
      <c r="UYJ211" s="383"/>
      <c r="UYK211" s="383"/>
      <c r="UYL211" s="383"/>
      <c r="UYM211" s="383"/>
      <c r="UYN211" s="383"/>
      <c r="UYO211" s="383"/>
      <c r="UYP211" s="383"/>
      <c r="UYQ211" s="383"/>
      <c r="UYR211" s="383"/>
      <c r="UYS211" s="383"/>
      <c r="UYT211" s="383"/>
      <c r="UYU211" s="383"/>
      <c r="UYV211" s="383"/>
      <c r="UYW211" s="383"/>
      <c r="UYX211" s="383"/>
      <c r="UYY211" s="383"/>
      <c r="UYZ211" s="383"/>
      <c r="UZA211" s="383"/>
      <c r="UZB211" s="383"/>
      <c r="UZC211" s="383"/>
      <c r="UZD211" s="383"/>
      <c r="UZE211" s="383"/>
      <c r="UZF211" s="383"/>
      <c r="UZG211" s="383"/>
      <c r="UZH211" s="383"/>
      <c r="UZI211" s="383"/>
      <c r="UZJ211" s="383"/>
      <c r="UZK211" s="383"/>
      <c r="UZL211" s="383"/>
      <c r="UZM211" s="383"/>
      <c r="UZN211" s="383"/>
      <c r="UZO211" s="383"/>
      <c r="UZP211" s="383"/>
      <c r="UZQ211" s="383"/>
      <c r="UZR211" s="383"/>
      <c r="UZS211" s="383"/>
      <c r="UZT211" s="383"/>
      <c r="UZU211" s="383"/>
      <c r="UZV211" s="383"/>
      <c r="UZW211" s="383"/>
      <c r="UZX211" s="383"/>
      <c r="UZY211" s="383"/>
      <c r="UZZ211" s="383"/>
      <c r="VAA211" s="383"/>
      <c r="VAB211" s="383"/>
      <c r="VAC211" s="383"/>
      <c r="VAD211" s="383"/>
      <c r="VAE211" s="383"/>
      <c r="VAF211" s="383"/>
      <c r="VAG211" s="383"/>
      <c r="VAH211" s="383"/>
      <c r="VAI211" s="383"/>
      <c r="VAJ211" s="383"/>
      <c r="VAK211" s="383"/>
      <c r="VAL211" s="383"/>
      <c r="VAM211" s="383"/>
      <c r="VAN211" s="383"/>
      <c r="VAO211" s="383"/>
      <c r="VAP211" s="383"/>
      <c r="VAQ211" s="383"/>
      <c r="VAR211" s="383"/>
      <c r="VAS211" s="383"/>
      <c r="VAT211" s="383"/>
      <c r="VAU211" s="383"/>
      <c r="VAV211" s="383"/>
      <c r="VAW211" s="383"/>
      <c r="VAX211" s="383"/>
      <c r="VAY211" s="383"/>
      <c r="VAZ211" s="383"/>
      <c r="VBA211" s="383"/>
      <c r="VBB211" s="383"/>
      <c r="VBC211" s="383"/>
      <c r="VBD211" s="383"/>
      <c r="VBE211" s="383"/>
      <c r="VBF211" s="383"/>
      <c r="VBG211" s="383"/>
      <c r="VBH211" s="383"/>
      <c r="VBI211" s="383"/>
      <c r="VBJ211" s="383"/>
      <c r="VBK211" s="383"/>
      <c r="VBL211" s="383"/>
      <c r="VBM211" s="383"/>
      <c r="VBN211" s="383"/>
      <c r="VBO211" s="383"/>
      <c r="VBP211" s="383"/>
      <c r="VBQ211" s="383"/>
      <c r="VBR211" s="383"/>
      <c r="VBS211" s="383"/>
      <c r="VBT211" s="383"/>
      <c r="VBU211" s="383"/>
      <c r="VBV211" s="383"/>
      <c r="VBW211" s="383"/>
      <c r="VBX211" s="383"/>
      <c r="VBY211" s="383"/>
      <c r="VBZ211" s="383"/>
      <c r="VCA211" s="383"/>
      <c r="VCB211" s="383"/>
      <c r="VCC211" s="383"/>
      <c r="VCD211" s="383"/>
      <c r="VCE211" s="383"/>
      <c r="VCF211" s="383"/>
      <c r="VCG211" s="383"/>
      <c r="VCH211" s="383"/>
      <c r="VCI211" s="383"/>
      <c r="VCJ211" s="383"/>
      <c r="VCK211" s="383"/>
      <c r="VCL211" s="383"/>
      <c r="VCM211" s="383"/>
      <c r="VCN211" s="383"/>
      <c r="VCO211" s="383"/>
      <c r="VCP211" s="383"/>
      <c r="VCQ211" s="383"/>
      <c r="VCR211" s="383"/>
      <c r="VCS211" s="383"/>
      <c r="VCT211" s="383"/>
      <c r="VCU211" s="383"/>
      <c r="VCV211" s="383"/>
      <c r="VCW211" s="383"/>
      <c r="VCX211" s="383"/>
      <c r="VCY211" s="383"/>
      <c r="VCZ211" s="383"/>
      <c r="VDA211" s="383"/>
      <c r="VDB211" s="383"/>
      <c r="VDC211" s="383"/>
      <c r="VDD211" s="383"/>
      <c r="VDE211" s="383"/>
      <c r="VDF211" s="383"/>
      <c r="VDG211" s="383"/>
      <c r="VDH211" s="383"/>
      <c r="VDI211" s="383"/>
      <c r="VDJ211" s="383"/>
      <c r="VDK211" s="383"/>
      <c r="VDL211" s="383"/>
      <c r="VDM211" s="383"/>
      <c r="VDN211" s="383"/>
      <c r="VDO211" s="383"/>
      <c r="VDP211" s="383"/>
      <c r="VDQ211" s="383"/>
      <c r="VDR211" s="383"/>
      <c r="VDS211" s="383"/>
      <c r="VDT211" s="383"/>
      <c r="VDU211" s="383"/>
      <c r="VDV211" s="383"/>
      <c r="VDW211" s="383"/>
      <c r="VDX211" s="383"/>
      <c r="VDY211" s="383"/>
      <c r="VDZ211" s="383"/>
      <c r="VEA211" s="383"/>
      <c r="VEB211" s="383"/>
      <c r="VEC211" s="383"/>
      <c r="VED211" s="383"/>
      <c r="VEE211" s="383"/>
      <c r="VEF211" s="383"/>
      <c r="VEG211" s="383"/>
      <c r="VEH211" s="383"/>
      <c r="VEI211" s="383"/>
      <c r="VEJ211" s="383"/>
      <c r="VEK211" s="383"/>
      <c r="VEL211" s="383"/>
      <c r="VEM211" s="383"/>
      <c r="VEN211" s="383"/>
      <c r="VEO211" s="383"/>
      <c r="VEP211" s="383"/>
      <c r="VEQ211" s="383"/>
      <c r="VER211" s="383"/>
      <c r="VES211" s="383"/>
      <c r="VET211" s="383"/>
      <c r="VEU211" s="383"/>
      <c r="VEV211" s="383"/>
      <c r="VEW211" s="383"/>
      <c r="VEX211" s="383"/>
      <c r="VEY211" s="383"/>
      <c r="VEZ211" s="383"/>
      <c r="VFA211" s="383"/>
      <c r="VFB211" s="383"/>
      <c r="VFC211" s="383"/>
      <c r="VFD211" s="383"/>
      <c r="VFE211" s="383"/>
      <c r="VFF211" s="383"/>
      <c r="VFG211" s="383"/>
      <c r="VFH211" s="383"/>
      <c r="VFI211" s="383"/>
      <c r="VFJ211" s="383"/>
      <c r="VFK211" s="383"/>
      <c r="VFL211" s="383"/>
      <c r="VFM211" s="383"/>
      <c r="VFN211" s="383"/>
      <c r="VFO211" s="383"/>
      <c r="VFP211" s="383"/>
      <c r="VFQ211" s="383"/>
      <c r="VFR211" s="383"/>
      <c r="VFS211" s="383"/>
      <c r="VFT211" s="383"/>
      <c r="VFU211" s="383"/>
      <c r="VFV211" s="383"/>
      <c r="VFW211" s="383"/>
      <c r="VFX211" s="383"/>
      <c r="VFY211" s="383"/>
      <c r="VFZ211" s="383"/>
      <c r="VGA211" s="383"/>
      <c r="VGB211" s="383"/>
      <c r="VGC211" s="383"/>
      <c r="VGD211" s="383"/>
      <c r="VGE211" s="383"/>
      <c r="VGF211" s="383"/>
      <c r="VGG211" s="383"/>
      <c r="VGH211" s="383"/>
      <c r="VGI211" s="383"/>
      <c r="VGJ211" s="383"/>
      <c r="VGK211" s="383"/>
      <c r="VGL211" s="383"/>
      <c r="VGM211" s="383"/>
      <c r="VGN211" s="383"/>
      <c r="VGO211" s="383"/>
      <c r="VGP211" s="383"/>
      <c r="VGQ211" s="383"/>
      <c r="VGR211" s="383"/>
      <c r="VGS211" s="383"/>
      <c r="VGT211" s="383"/>
      <c r="VGU211" s="383"/>
      <c r="VGV211" s="383"/>
      <c r="VGW211" s="383"/>
      <c r="VGX211" s="383"/>
      <c r="VGY211" s="383"/>
      <c r="VGZ211" s="383"/>
      <c r="VHA211" s="383"/>
      <c r="VHB211" s="383"/>
      <c r="VHC211" s="383"/>
      <c r="VHD211" s="383"/>
      <c r="VHE211" s="383"/>
      <c r="VHF211" s="383"/>
      <c r="VHG211" s="383"/>
      <c r="VHH211" s="383"/>
      <c r="VHI211" s="383"/>
      <c r="VHJ211" s="383"/>
      <c r="VHK211" s="383"/>
      <c r="VHL211" s="383"/>
      <c r="VHM211" s="383"/>
      <c r="VHN211" s="383"/>
      <c r="VHO211" s="383"/>
      <c r="VHP211" s="383"/>
      <c r="VHQ211" s="383"/>
      <c r="VHR211" s="383"/>
      <c r="VHS211" s="383"/>
      <c r="VHT211" s="383"/>
      <c r="VHU211" s="383"/>
      <c r="VHV211" s="383"/>
      <c r="VHW211" s="383"/>
      <c r="VHX211" s="383"/>
      <c r="VHY211" s="383"/>
      <c r="VHZ211" s="383"/>
      <c r="VIA211" s="383"/>
      <c r="VIB211" s="383"/>
      <c r="VIC211" s="383"/>
      <c r="VID211" s="383"/>
      <c r="VIE211" s="383"/>
      <c r="VIF211" s="383"/>
      <c r="VIG211" s="383"/>
      <c r="VIH211" s="383"/>
      <c r="VII211" s="383"/>
      <c r="VIJ211" s="383"/>
      <c r="VIK211" s="383"/>
      <c r="VIL211" s="383"/>
      <c r="VIM211" s="383"/>
      <c r="VIN211" s="383"/>
      <c r="VIO211" s="383"/>
      <c r="VIP211" s="383"/>
      <c r="VIQ211" s="383"/>
      <c r="VIR211" s="383"/>
      <c r="VIS211" s="383"/>
      <c r="VIT211" s="383"/>
      <c r="VIU211" s="383"/>
      <c r="VIV211" s="383"/>
      <c r="VIW211" s="383"/>
      <c r="VIX211" s="383"/>
      <c r="VIY211" s="383"/>
      <c r="VIZ211" s="383"/>
      <c r="VJA211" s="383"/>
      <c r="VJB211" s="383"/>
      <c r="VJC211" s="383"/>
      <c r="VJD211" s="383"/>
      <c r="VJE211" s="383"/>
      <c r="VJF211" s="383"/>
      <c r="VJG211" s="383"/>
      <c r="VJH211" s="383"/>
      <c r="VJI211" s="383"/>
      <c r="VJJ211" s="383"/>
      <c r="VJK211" s="383"/>
      <c r="VJL211" s="383"/>
      <c r="VJM211" s="383"/>
      <c r="VJN211" s="383"/>
      <c r="VJO211" s="383"/>
      <c r="VJP211" s="383"/>
      <c r="VJQ211" s="383"/>
      <c r="VJR211" s="383"/>
      <c r="VJS211" s="383"/>
      <c r="VJT211" s="383"/>
      <c r="VJU211" s="383"/>
      <c r="VJV211" s="383"/>
      <c r="VJW211" s="383"/>
      <c r="VJX211" s="383"/>
      <c r="VJY211" s="383"/>
      <c r="VJZ211" s="383"/>
      <c r="VKA211" s="383"/>
      <c r="VKB211" s="383"/>
      <c r="VKC211" s="383"/>
      <c r="VKD211" s="383"/>
      <c r="VKE211" s="383"/>
      <c r="VKF211" s="383"/>
      <c r="VKG211" s="383"/>
      <c r="VKH211" s="383"/>
      <c r="VKI211" s="383"/>
      <c r="VKJ211" s="383"/>
      <c r="VKK211" s="383"/>
      <c r="VKL211" s="383"/>
      <c r="VKM211" s="383"/>
      <c r="VKN211" s="383"/>
      <c r="VKO211" s="383"/>
      <c r="VKP211" s="383"/>
      <c r="VKQ211" s="383"/>
      <c r="VKR211" s="383"/>
      <c r="VKS211" s="383"/>
      <c r="VKT211" s="383"/>
      <c r="VKU211" s="383"/>
      <c r="VKV211" s="383"/>
      <c r="VKW211" s="383"/>
      <c r="VKX211" s="383"/>
      <c r="VKY211" s="383"/>
      <c r="VKZ211" s="383"/>
      <c r="VLA211" s="383"/>
      <c r="VLB211" s="383"/>
      <c r="VLC211" s="383"/>
      <c r="VLD211" s="383"/>
      <c r="VLE211" s="383"/>
      <c r="VLF211" s="383"/>
      <c r="VLG211" s="383"/>
      <c r="VLH211" s="383"/>
      <c r="VLI211" s="383"/>
      <c r="VLJ211" s="383"/>
      <c r="VLK211" s="383"/>
      <c r="VLL211" s="383"/>
      <c r="VLM211" s="383"/>
      <c r="VLN211" s="383"/>
      <c r="VLO211" s="383"/>
      <c r="VLP211" s="383"/>
      <c r="VLQ211" s="383"/>
      <c r="VLR211" s="383"/>
      <c r="VLS211" s="383"/>
      <c r="VLT211" s="383"/>
      <c r="VLU211" s="383"/>
      <c r="VLV211" s="383"/>
      <c r="VLW211" s="383"/>
      <c r="VLX211" s="383"/>
      <c r="VLY211" s="383"/>
      <c r="VLZ211" s="383"/>
      <c r="VMA211" s="383"/>
      <c r="VMB211" s="383"/>
      <c r="VMC211" s="383"/>
      <c r="VMD211" s="383"/>
      <c r="VME211" s="383"/>
      <c r="VMF211" s="383"/>
      <c r="VMG211" s="383"/>
      <c r="VMH211" s="383"/>
      <c r="VMI211" s="383"/>
      <c r="VMJ211" s="383"/>
      <c r="VMK211" s="383"/>
      <c r="VML211" s="383"/>
      <c r="VMM211" s="383"/>
      <c r="VMN211" s="383"/>
      <c r="VMO211" s="383"/>
      <c r="VMP211" s="383"/>
      <c r="VMQ211" s="383"/>
      <c r="VMR211" s="383"/>
      <c r="VMS211" s="383"/>
      <c r="VMT211" s="383"/>
      <c r="VMU211" s="383"/>
      <c r="VMV211" s="383"/>
      <c r="VMW211" s="383"/>
      <c r="VMX211" s="383"/>
      <c r="VMY211" s="383"/>
      <c r="VMZ211" s="383"/>
      <c r="VNA211" s="383"/>
      <c r="VNB211" s="383"/>
      <c r="VNC211" s="383"/>
      <c r="VND211" s="383"/>
      <c r="VNE211" s="383"/>
      <c r="VNF211" s="383"/>
      <c r="VNG211" s="383"/>
      <c r="VNH211" s="383"/>
      <c r="VNI211" s="383"/>
      <c r="VNJ211" s="383"/>
      <c r="VNK211" s="383"/>
      <c r="VNL211" s="383"/>
      <c r="VNM211" s="383"/>
      <c r="VNN211" s="383"/>
      <c r="VNO211" s="383"/>
      <c r="VNP211" s="383"/>
      <c r="VNQ211" s="383"/>
      <c r="VNR211" s="383"/>
      <c r="VNS211" s="383"/>
      <c r="VNT211" s="383"/>
      <c r="VNU211" s="383"/>
      <c r="VNV211" s="383"/>
      <c r="VNW211" s="383"/>
      <c r="VNX211" s="383"/>
      <c r="VNY211" s="383"/>
      <c r="VNZ211" s="383"/>
      <c r="VOA211" s="383"/>
      <c r="VOB211" s="383"/>
      <c r="VOC211" s="383"/>
      <c r="VOD211" s="383"/>
      <c r="VOE211" s="383"/>
      <c r="VOF211" s="383"/>
      <c r="VOG211" s="383"/>
      <c r="VOH211" s="383"/>
      <c r="VOI211" s="383"/>
      <c r="VOJ211" s="383"/>
      <c r="VOK211" s="383"/>
      <c r="VOL211" s="383"/>
      <c r="VOM211" s="383"/>
      <c r="VON211" s="383"/>
      <c r="VOO211" s="383"/>
      <c r="VOP211" s="383"/>
      <c r="VOQ211" s="383"/>
      <c r="VOR211" s="383"/>
      <c r="VOS211" s="383"/>
      <c r="VOT211" s="383"/>
      <c r="VOU211" s="383"/>
      <c r="VOV211" s="383"/>
      <c r="VOW211" s="383"/>
      <c r="VOX211" s="383"/>
      <c r="VOY211" s="383"/>
      <c r="VOZ211" s="383"/>
      <c r="VPA211" s="383"/>
      <c r="VPB211" s="383"/>
      <c r="VPC211" s="383"/>
      <c r="VPD211" s="383"/>
      <c r="VPE211" s="383"/>
      <c r="VPF211" s="383"/>
      <c r="VPG211" s="383"/>
      <c r="VPH211" s="383"/>
      <c r="VPI211" s="383"/>
      <c r="VPJ211" s="383"/>
      <c r="VPK211" s="383"/>
      <c r="VPL211" s="383"/>
      <c r="VPM211" s="383"/>
      <c r="VPN211" s="383"/>
      <c r="VPO211" s="383"/>
      <c r="VPP211" s="383"/>
      <c r="VPQ211" s="383"/>
      <c r="VPR211" s="383"/>
      <c r="VPS211" s="383"/>
      <c r="VPT211" s="383"/>
      <c r="VPU211" s="383"/>
      <c r="VPV211" s="383"/>
      <c r="VPW211" s="383"/>
      <c r="VPX211" s="383"/>
      <c r="VPY211" s="383"/>
      <c r="VPZ211" s="383"/>
      <c r="VQA211" s="383"/>
      <c r="VQB211" s="383"/>
      <c r="VQC211" s="383"/>
      <c r="VQD211" s="383"/>
      <c r="VQE211" s="383"/>
      <c r="VQF211" s="383"/>
      <c r="VQG211" s="383"/>
      <c r="VQH211" s="383"/>
      <c r="VQI211" s="383"/>
      <c r="VQJ211" s="383"/>
      <c r="VQK211" s="383"/>
      <c r="VQL211" s="383"/>
      <c r="VQM211" s="383"/>
      <c r="VQN211" s="383"/>
      <c r="VQO211" s="383"/>
      <c r="VQP211" s="383"/>
      <c r="VQQ211" s="383"/>
      <c r="VQR211" s="383"/>
      <c r="VQS211" s="383"/>
      <c r="VQT211" s="383"/>
      <c r="VQU211" s="383"/>
      <c r="VQV211" s="383"/>
      <c r="VQW211" s="383"/>
      <c r="VQX211" s="383"/>
      <c r="VQY211" s="383"/>
      <c r="VQZ211" s="383"/>
      <c r="VRA211" s="383"/>
      <c r="VRB211" s="383"/>
      <c r="VRC211" s="383"/>
      <c r="VRD211" s="383"/>
      <c r="VRE211" s="383"/>
      <c r="VRF211" s="383"/>
      <c r="VRG211" s="383"/>
      <c r="VRH211" s="383"/>
      <c r="VRI211" s="383"/>
      <c r="VRJ211" s="383"/>
      <c r="VRK211" s="383"/>
      <c r="VRL211" s="383"/>
      <c r="VRM211" s="383"/>
      <c r="VRN211" s="383"/>
      <c r="VRO211" s="383"/>
      <c r="VRP211" s="383"/>
      <c r="VRQ211" s="383"/>
      <c r="VRR211" s="383"/>
      <c r="VRS211" s="383"/>
      <c r="VRT211" s="383"/>
      <c r="VRU211" s="383"/>
      <c r="VRV211" s="383"/>
      <c r="VRW211" s="383"/>
      <c r="VRX211" s="383"/>
      <c r="VRY211" s="383"/>
      <c r="VRZ211" s="383"/>
      <c r="VSA211" s="383"/>
      <c r="VSB211" s="383"/>
      <c r="VSC211" s="383"/>
      <c r="VSD211" s="383"/>
      <c r="VSE211" s="383"/>
      <c r="VSF211" s="383"/>
      <c r="VSG211" s="383"/>
      <c r="VSH211" s="383"/>
      <c r="VSI211" s="383"/>
      <c r="VSJ211" s="383"/>
      <c r="VSK211" s="383"/>
      <c r="VSL211" s="383"/>
      <c r="VSM211" s="383"/>
      <c r="VSN211" s="383"/>
      <c r="VSO211" s="383"/>
      <c r="VSP211" s="383"/>
      <c r="VSQ211" s="383"/>
      <c r="VSR211" s="383"/>
      <c r="VSS211" s="383"/>
      <c r="VST211" s="383"/>
      <c r="VSU211" s="383"/>
      <c r="VSV211" s="383"/>
      <c r="VSW211" s="383"/>
      <c r="VSX211" s="383"/>
      <c r="VSY211" s="383"/>
      <c r="VSZ211" s="383"/>
      <c r="VTA211" s="383"/>
      <c r="VTB211" s="383"/>
      <c r="VTC211" s="383"/>
      <c r="VTD211" s="383"/>
      <c r="VTE211" s="383"/>
      <c r="VTF211" s="383"/>
      <c r="VTG211" s="383"/>
      <c r="VTH211" s="383"/>
      <c r="VTI211" s="383"/>
      <c r="VTJ211" s="383"/>
      <c r="VTK211" s="383"/>
      <c r="VTL211" s="383"/>
      <c r="VTM211" s="383"/>
      <c r="VTN211" s="383"/>
      <c r="VTO211" s="383"/>
      <c r="VTP211" s="383"/>
      <c r="VTQ211" s="383"/>
      <c r="VTR211" s="383"/>
      <c r="VTS211" s="383"/>
      <c r="VTT211" s="383"/>
      <c r="VTU211" s="383"/>
      <c r="VTV211" s="383"/>
      <c r="VTW211" s="383"/>
      <c r="VTX211" s="383"/>
      <c r="VTY211" s="383"/>
      <c r="VTZ211" s="383"/>
      <c r="VUA211" s="383"/>
      <c r="VUB211" s="383"/>
      <c r="VUC211" s="383"/>
      <c r="VUD211" s="383"/>
      <c r="VUE211" s="383"/>
      <c r="VUF211" s="383"/>
      <c r="VUG211" s="383"/>
      <c r="VUH211" s="383"/>
      <c r="VUI211" s="383"/>
      <c r="VUJ211" s="383"/>
      <c r="VUK211" s="383"/>
      <c r="VUL211" s="383"/>
      <c r="VUM211" s="383"/>
      <c r="VUN211" s="383"/>
      <c r="VUO211" s="383"/>
      <c r="VUP211" s="383"/>
      <c r="VUQ211" s="383"/>
      <c r="VUR211" s="383"/>
      <c r="VUS211" s="383"/>
      <c r="VUT211" s="383"/>
      <c r="VUU211" s="383"/>
      <c r="VUV211" s="383"/>
      <c r="VUW211" s="383"/>
      <c r="VUX211" s="383"/>
      <c r="VUY211" s="383"/>
      <c r="VUZ211" s="383"/>
      <c r="VVA211" s="383"/>
      <c r="VVB211" s="383"/>
      <c r="VVC211" s="383"/>
      <c r="VVD211" s="383"/>
      <c r="VVE211" s="383"/>
      <c r="VVF211" s="383"/>
      <c r="VVG211" s="383"/>
      <c r="VVH211" s="383"/>
      <c r="VVI211" s="383"/>
      <c r="VVJ211" s="383"/>
      <c r="VVK211" s="383"/>
      <c r="VVL211" s="383"/>
      <c r="VVM211" s="383"/>
      <c r="VVN211" s="383"/>
      <c r="VVO211" s="383"/>
      <c r="VVP211" s="383"/>
      <c r="VVQ211" s="383"/>
      <c r="VVR211" s="383"/>
      <c r="VVS211" s="383"/>
      <c r="VVT211" s="383"/>
      <c r="VVU211" s="383"/>
      <c r="VVV211" s="383"/>
      <c r="VVW211" s="383"/>
      <c r="VVX211" s="383"/>
      <c r="VVY211" s="383"/>
      <c r="VVZ211" s="383"/>
      <c r="VWA211" s="383"/>
      <c r="VWB211" s="383"/>
      <c r="VWC211" s="383"/>
      <c r="VWD211" s="383"/>
      <c r="VWE211" s="383"/>
      <c r="VWF211" s="383"/>
      <c r="VWG211" s="383"/>
      <c r="VWH211" s="383"/>
      <c r="VWI211" s="383"/>
      <c r="VWJ211" s="383"/>
      <c r="VWK211" s="383"/>
      <c r="VWL211" s="383"/>
      <c r="VWM211" s="383"/>
      <c r="VWN211" s="383"/>
      <c r="VWO211" s="383"/>
      <c r="VWP211" s="383"/>
      <c r="VWQ211" s="383"/>
      <c r="VWR211" s="383"/>
      <c r="VWS211" s="383"/>
      <c r="VWT211" s="383"/>
      <c r="VWU211" s="383"/>
      <c r="VWV211" s="383"/>
      <c r="VWW211" s="383"/>
      <c r="VWX211" s="383"/>
      <c r="VWY211" s="383"/>
      <c r="VWZ211" s="383"/>
      <c r="VXA211" s="383"/>
      <c r="VXB211" s="383"/>
      <c r="VXC211" s="383"/>
      <c r="VXD211" s="383"/>
      <c r="VXE211" s="383"/>
      <c r="VXF211" s="383"/>
      <c r="VXG211" s="383"/>
      <c r="VXH211" s="383"/>
      <c r="VXI211" s="383"/>
      <c r="VXJ211" s="383"/>
      <c r="VXK211" s="383"/>
      <c r="VXL211" s="383"/>
      <c r="VXM211" s="383"/>
      <c r="VXN211" s="383"/>
      <c r="VXO211" s="383"/>
      <c r="VXP211" s="383"/>
      <c r="VXQ211" s="383"/>
      <c r="VXR211" s="383"/>
      <c r="VXS211" s="383"/>
      <c r="VXT211" s="383"/>
      <c r="VXU211" s="383"/>
      <c r="VXV211" s="383"/>
      <c r="VXW211" s="383"/>
      <c r="VXX211" s="383"/>
      <c r="VXY211" s="383"/>
      <c r="VXZ211" s="383"/>
      <c r="VYA211" s="383"/>
      <c r="VYB211" s="383"/>
      <c r="VYC211" s="383"/>
      <c r="VYD211" s="383"/>
      <c r="VYE211" s="383"/>
      <c r="VYF211" s="383"/>
      <c r="VYG211" s="383"/>
      <c r="VYH211" s="383"/>
      <c r="VYI211" s="383"/>
      <c r="VYJ211" s="383"/>
      <c r="VYK211" s="383"/>
      <c r="VYL211" s="383"/>
      <c r="VYM211" s="383"/>
      <c r="VYN211" s="383"/>
      <c r="VYO211" s="383"/>
      <c r="VYP211" s="383"/>
      <c r="VYQ211" s="383"/>
      <c r="VYR211" s="383"/>
      <c r="VYS211" s="383"/>
      <c r="VYT211" s="383"/>
      <c r="VYU211" s="383"/>
      <c r="VYV211" s="383"/>
      <c r="VYW211" s="383"/>
      <c r="VYX211" s="383"/>
      <c r="VYY211" s="383"/>
      <c r="VYZ211" s="383"/>
      <c r="VZA211" s="383"/>
      <c r="VZB211" s="383"/>
      <c r="VZC211" s="383"/>
      <c r="VZD211" s="383"/>
      <c r="VZE211" s="383"/>
      <c r="VZF211" s="383"/>
      <c r="VZG211" s="383"/>
      <c r="VZH211" s="383"/>
      <c r="VZI211" s="383"/>
      <c r="VZJ211" s="383"/>
      <c r="VZK211" s="383"/>
      <c r="VZL211" s="383"/>
      <c r="VZM211" s="383"/>
      <c r="VZN211" s="383"/>
      <c r="VZO211" s="383"/>
      <c r="VZP211" s="383"/>
      <c r="VZQ211" s="383"/>
      <c r="VZR211" s="383"/>
      <c r="VZS211" s="383"/>
      <c r="VZT211" s="383"/>
      <c r="VZU211" s="383"/>
      <c r="VZV211" s="383"/>
      <c r="VZW211" s="383"/>
      <c r="VZX211" s="383"/>
      <c r="VZY211" s="383"/>
      <c r="VZZ211" s="383"/>
      <c r="WAA211" s="383"/>
      <c r="WAB211" s="383"/>
      <c r="WAC211" s="383"/>
      <c r="WAD211" s="383"/>
      <c r="WAE211" s="383"/>
      <c r="WAF211" s="383"/>
      <c r="WAG211" s="383"/>
      <c r="WAH211" s="383"/>
      <c r="WAI211" s="383"/>
      <c r="WAJ211" s="383"/>
      <c r="WAK211" s="383"/>
      <c r="WAL211" s="383"/>
      <c r="WAM211" s="383"/>
      <c r="WAN211" s="383"/>
      <c r="WAO211" s="383"/>
      <c r="WAP211" s="383"/>
      <c r="WAQ211" s="383"/>
      <c r="WAR211" s="383"/>
      <c r="WAS211" s="383"/>
      <c r="WAT211" s="383"/>
      <c r="WAU211" s="383"/>
      <c r="WAV211" s="383"/>
      <c r="WAW211" s="383"/>
      <c r="WAX211" s="383"/>
      <c r="WAY211" s="383"/>
      <c r="WAZ211" s="383"/>
      <c r="WBA211" s="383"/>
      <c r="WBB211" s="383"/>
      <c r="WBC211" s="383"/>
      <c r="WBD211" s="383"/>
      <c r="WBE211" s="383"/>
      <c r="WBF211" s="383"/>
      <c r="WBG211" s="383"/>
      <c r="WBH211" s="383"/>
      <c r="WBI211" s="383"/>
      <c r="WBJ211" s="383"/>
      <c r="WBK211" s="383"/>
      <c r="WBL211" s="383"/>
      <c r="WBM211" s="383"/>
      <c r="WBN211" s="383"/>
      <c r="WBO211" s="383"/>
      <c r="WBP211" s="383"/>
      <c r="WBQ211" s="383"/>
      <c r="WBR211" s="383"/>
      <c r="WBS211" s="383"/>
      <c r="WBT211" s="383"/>
      <c r="WBU211" s="383"/>
      <c r="WBV211" s="383"/>
      <c r="WBW211" s="383"/>
      <c r="WBX211" s="383"/>
      <c r="WBY211" s="383"/>
      <c r="WBZ211" s="383"/>
      <c r="WCA211" s="383"/>
      <c r="WCB211" s="383"/>
      <c r="WCC211" s="383"/>
      <c r="WCD211" s="383"/>
      <c r="WCE211" s="383"/>
      <c r="WCF211" s="383"/>
      <c r="WCG211" s="383"/>
      <c r="WCH211" s="383"/>
      <c r="WCI211" s="383"/>
      <c r="WCJ211" s="383"/>
      <c r="WCK211" s="383"/>
      <c r="WCL211" s="383"/>
      <c r="WCM211" s="383"/>
      <c r="WCN211" s="383"/>
      <c r="WCO211" s="383"/>
      <c r="WCP211" s="383"/>
      <c r="WCQ211" s="383"/>
      <c r="WCR211" s="383"/>
      <c r="WCS211" s="383"/>
      <c r="WCT211" s="383"/>
      <c r="WCU211" s="383"/>
      <c r="WCV211" s="383"/>
      <c r="WCW211" s="383"/>
      <c r="WCX211" s="383"/>
      <c r="WCY211" s="383"/>
      <c r="WCZ211" s="383"/>
      <c r="WDA211" s="383"/>
      <c r="WDB211" s="383"/>
      <c r="WDC211" s="383"/>
      <c r="WDD211" s="383"/>
      <c r="WDE211" s="383"/>
      <c r="WDF211" s="383"/>
      <c r="WDG211" s="383"/>
      <c r="WDH211" s="383"/>
      <c r="WDI211" s="383"/>
      <c r="WDJ211" s="383"/>
      <c r="WDK211" s="383"/>
      <c r="WDL211" s="383"/>
      <c r="WDM211" s="383"/>
      <c r="WDN211" s="383"/>
      <c r="WDO211" s="383"/>
      <c r="WDP211" s="383"/>
      <c r="WDQ211" s="383"/>
      <c r="WDR211" s="383"/>
      <c r="WDS211" s="383"/>
      <c r="WDT211" s="383"/>
      <c r="WDU211" s="383"/>
      <c r="WDV211" s="383"/>
      <c r="WDW211" s="383"/>
      <c r="WDX211" s="383"/>
      <c r="WDY211" s="383"/>
      <c r="WDZ211" s="383"/>
      <c r="WEA211" s="383"/>
      <c r="WEB211" s="383"/>
      <c r="WEC211" s="383"/>
      <c r="WED211" s="383"/>
      <c r="WEE211" s="383"/>
      <c r="WEF211" s="383"/>
      <c r="WEG211" s="383"/>
      <c r="WEH211" s="383"/>
      <c r="WEI211" s="383"/>
      <c r="WEJ211" s="383"/>
      <c r="WEK211" s="383"/>
      <c r="WEL211" s="383"/>
      <c r="WEM211" s="383"/>
      <c r="WEN211" s="383"/>
      <c r="WEO211" s="383"/>
      <c r="WEP211" s="383"/>
      <c r="WEQ211" s="383"/>
      <c r="WER211" s="383"/>
      <c r="WES211" s="383"/>
      <c r="WET211" s="383"/>
      <c r="WEU211" s="383"/>
      <c r="WEV211" s="383"/>
      <c r="WEW211" s="383"/>
      <c r="WEX211" s="383"/>
      <c r="WEY211" s="383"/>
      <c r="WEZ211" s="383"/>
      <c r="WFA211" s="383"/>
      <c r="WFB211" s="383"/>
      <c r="WFC211" s="383"/>
      <c r="WFD211" s="383"/>
      <c r="WFE211" s="383"/>
      <c r="WFF211" s="383"/>
      <c r="WFG211" s="383"/>
      <c r="WFH211" s="383"/>
      <c r="WFI211" s="383"/>
      <c r="WFJ211" s="383"/>
      <c r="WFK211" s="383"/>
      <c r="WFL211" s="383"/>
      <c r="WFM211" s="383"/>
      <c r="WFN211" s="383"/>
      <c r="WFO211" s="383"/>
      <c r="WFP211" s="383"/>
      <c r="WFQ211" s="383"/>
      <c r="WFR211" s="383"/>
      <c r="WFS211" s="383"/>
      <c r="WFT211" s="383"/>
      <c r="WFU211" s="383"/>
      <c r="WFV211" s="383"/>
      <c r="WFW211" s="383"/>
      <c r="WFX211" s="383"/>
      <c r="WFY211" s="383"/>
      <c r="WFZ211" s="383"/>
      <c r="WGA211" s="383"/>
      <c r="WGB211" s="383"/>
      <c r="WGC211" s="383"/>
      <c r="WGD211" s="383"/>
      <c r="WGE211" s="383"/>
      <c r="WGF211" s="383"/>
      <c r="WGG211" s="383"/>
      <c r="WGH211" s="383"/>
      <c r="WGI211" s="383"/>
      <c r="WGJ211" s="383"/>
      <c r="WGK211" s="383"/>
      <c r="WGL211" s="383"/>
      <c r="WGM211" s="383"/>
      <c r="WGN211" s="383"/>
      <c r="WGO211" s="383"/>
      <c r="WGP211" s="383"/>
      <c r="WGQ211" s="383"/>
      <c r="WGR211" s="383"/>
      <c r="WGS211" s="383"/>
      <c r="WGT211" s="383"/>
      <c r="WGU211" s="383"/>
      <c r="WGV211" s="383"/>
      <c r="WGW211" s="383"/>
      <c r="WGX211" s="383"/>
      <c r="WGY211" s="383"/>
      <c r="WGZ211" s="383"/>
      <c r="WHA211" s="383"/>
      <c r="WHB211" s="383"/>
      <c r="WHC211" s="383"/>
      <c r="WHD211" s="383"/>
      <c r="WHE211" s="383"/>
      <c r="WHF211" s="383"/>
      <c r="WHG211" s="383"/>
      <c r="WHH211" s="383"/>
      <c r="WHI211" s="383"/>
      <c r="WHJ211" s="383"/>
      <c r="WHK211" s="383"/>
      <c r="WHL211" s="383"/>
      <c r="WHM211" s="383"/>
      <c r="WHN211" s="383"/>
      <c r="WHO211" s="383"/>
      <c r="WHP211" s="383"/>
      <c r="WHQ211" s="383"/>
      <c r="WHR211" s="383"/>
      <c r="WHS211" s="383"/>
      <c r="WHT211" s="383"/>
      <c r="WHU211" s="383"/>
      <c r="WHV211" s="383"/>
      <c r="WHW211" s="383"/>
      <c r="WHX211" s="383"/>
      <c r="WHY211" s="383"/>
      <c r="WHZ211" s="383"/>
      <c r="WIA211" s="383"/>
      <c r="WIB211" s="383"/>
      <c r="WIC211" s="383"/>
      <c r="WID211" s="383"/>
      <c r="WIE211" s="383"/>
      <c r="WIF211" s="383"/>
      <c r="WIG211" s="383"/>
      <c r="WIH211" s="383"/>
      <c r="WII211" s="383"/>
      <c r="WIJ211" s="383"/>
      <c r="WIK211" s="383"/>
      <c r="WIL211" s="383"/>
      <c r="WIM211" s="383"/>
      <c r="WIN211" s="383"/>
      <c r="WIO211" s="383"/>
      <c r="WIP211" s="383"/>
      <c r="WIQ211" s="383"/>
      <c r="WIR211" s="383"/>
      <c r="WIS211" s="383"/>
      <c r="WIT211" s="383"/>
      <c r="WIU211" s="383"/>
      <c r="WIV211" s="383"/>
      <c r="WIW211" s="383"/>
      <c r="WIX211" s="383"/>
      <c r="WIY211" s="383"/>
      <c r="WIZ211" s="383"/>
      <c r="WJA211" s="383"/>
      <c r="WJB211" s="383"/>
      <c r="WJC211" s="383"/>
      <c r="WJD211" s="383"/>
      <c r="WJE211" s="383"/>
      <c r="WJF211" s="383"/>
      <c r="WJG211" s="383"/>
      <c r="WJH211" s="383"/>
      <c r="WJI211" s="383"/>
      <c r="WJJ211" s="383"/>
      <c r="WJK211" s="383"/>
      <c r="WJL211" s="383"/>
      <c r="WJM211" s="383"/>
      <c r="WJN211" s="383"/>
      <c r="WJO211" s="383"/>
      <c r="WJP211" s="383"/>
      <c r="WJQ211" s="383"/>
      <c r="WJR211" s="383"/>
      <c r="WJS211" s="383"/>
      <c r="WJT211" s="383"/>
      <c r="WJU211" s="383"/>
      <c r="WJV211" s="383"/>
      <c r="WJW211" s="383"/>
      <c r="WJX211" s="383"/>
      <c r="WJY211" s="383"/>
      <c r="WJZ211" s="383"/>
      <c r="WKA211" s="383"/>
      <c r="WKB211" s="383"/>
      <c r="WKC211" s="383"/>
      <c r="WKD211" s="383"/>
      <c r="WKE211" s="383"/>
      <c r="WKF211" s="383"/>
      <c r="WKG211" s="383"/>
      <c r="WKH211" s="383"/>
      <c r="WKI211" s="383"/>
      <c r="WKJ211" s="383"/>
      <c r="WKK211" s="383"/>
      <c r="WKL211" s="383"/>
      <c r="WKM211" s="383"/>
      <c r="WKN211" s="383"/>
      <c r="WKO211" s="383"/>
      <c r="WKP211" s="383"/>
      <c r="WKQ211" s="383"/>
      <c r="WKR211" s="383"/>
      <c r="WKS211" s="383"/>
      <c r="WKT211" s="383"/>
      <c r="WKU211" s="383"/>
      <c r="WKV211" s="383"/>
      <c r="WKW211" s="383"/>
      <c r="WKX211" s="383"/>
      <c r="WKY211" s="383"/>
      <c r="WKZ211" s="383"/>
      <c r="WLA211" s="383"/>
      <c r="WLB211" s="383"/>
      <c r="WLC211" s="383"/>
      <c r="WLD211" s="383"/>
      <c r="WLE211" s="383"/>
      <c r="WLF211" s="383"/>
      <c r="WLG211" s="383"/>
      <c r="WLH211" s="383"/>
      <c r="WLI211" s="383"/>
      <c r="WLJ211" s="383"/>
      <c r="WLK211" s="383"/>
      <c r="WLL211" s="383"/>
      <c r="WLM211" s="383"/>
      <c r="WLN211" s="383"/>
      <c r="WLO211" s="383"/>
      <c r="WLP211" s="383"/>
      <c r="WLQ211" s="383"/>
      <c r="WLR211" s="383"/>
      <c r="WLS211" s="383"/>
      <c r="WLT211" s="383"/>
      <c r="WLU211" s="383"/>
      <c r="WLV211" s="383"/>
      <c r="WLW211" s="383"/>
      <c r="WLX211" s="383"/>
      <c r="WLY211" s="383"/>
      <c r="WLZ211" s="383"/>
      <c r="WMA211" s="383"/>
      <c r="WMB211" s="383"/>
      <c r="WMC211" s="383"/>
      <c r="WMD211" s="383"/>
      <c r="WME211" s="383"/>
      <c r="WMF211" s="383"/>
      <c r="WMG211" s="383"/>
      <c r="WMH211" s="383"/>
      <c r="WMI211" s="383"/>
      <c r="WMJ211" s="383"/>
      <c r="WMK211" s="383"/>
      <c r="WML211" s="383"/>
      <c r="WMM211" s="383"/>
      <c r="WMN211" s="383"/>
      <c r="WMO211" s="383"/>
      <c r="WMP211" s="383"/>
      <c r="WMQ211" s="383"/>
      <c r="WMR211" s="383"/>
      <c r="WMS211" s="383"/>
      <c r="WMT211" s="383"/>
      <c r="WMU211" s="383"/>
      <c r="WMV211" s="383"/>
      <c r="WMW211" s="383"/>
      <c r="WMX211" s="383"/>
      <c r="WMY211" s="383"/>
      <c r="WMZ211" s="383"/>
      <c r="WNA211" s="383"/>
      <c r="WNB211" s="383"/>
      <c r="WNC211" s="383"/>
      <c r="WND211" s="383"/>
      <c r="WNE211" s="383"/>
      <c r="WNF211" s="383"/>
      <c r="WNG211" s="383"/>
      <c r="WNH211" s="383"/>
      <c r="WNI211" s="383"/>
      <c r="WNJ211" s="383"/>
      <c r="WNK211" s="383"/>
      <c r="WNL211" s="383"/>
      <c r="WNM211" s="383"/>
      <c r="WNN211" s="383"/>
      <c r="WNO211" s="383"/>
      <c r="WNP211" s="383"/>
      <c r="WNQ211" s="383"/>
      <c r="WNR211" s="383"/>
      <c r="WNS211" s="383"/>
      <c r="WNT211" s="383"/>
      <c r="WNU211" s="383"/>
      <c r="WNV211" s="383"/>
      <c r="WNW211" s="383"/>
      <c r="WNX211" s="383"/>
      <c r="WNY211" s="383"/>
      <c r="WNZ211" s="383"/>
      <c r="WOA211" s="383"/>
      <c r="WOB211" s="383"/>
      <c r="WOC211" s="383"/>
      <c r="WOD211" s="383"/>
      <c r="WOE211" s="383"/>
      <c r="WOF211" s="383"/>
      <c r="WOG211" s="383"/>
      <c r="WOH211" s="383"/>
      <c r="WOI211" s="383"/>
      <c r="WOJ211" s="383"/>
      <c r="WOK211" s="383"/>
      <c r="WOL211" s="383"/>
      <c r="WOM211" s="383"/>
      <c r="WON211" s="383"/>
      <c r="WOO211" s="383"/>
      <c r="WOP211" s="383"/>
      <c r="WOQ211" s="383"/>
      <c r="WOR211" s="383"/>
      <c r="WOS211" s="383"/>
      <c r="WOT211" s="383"/>
      <c r="WOU211" s="383"/>
      <c r="WOV211" s="383"/>
      <c r="WOW211" s="383"/>
      <c r="WOX211" s="383"/>
      <c r="WOY211" s="383"/>
      <c r="WOZ211" s="383"/>
      <c r="WPA211" s="383"/>
      <c r="WPB211" s="383"/>
      <c r="WPC211" s="383"/>
      <c r="WPD211" s="383"/>
      <c r="WPE211" s="383"/>
      <c r="WPF211" s="383"/>
      <c r="WPG211" s="383"/>
      <c r="WPH211" s="383"/>
      <c r="WPI211" s="383"/>
      <c r="WPJ211" s="383"/>
      <c r="WPK211" s="383"/>
      <c r="WPL211" s="383"/>
      <c r="WPM211" s="383"/>
      <c r="WPN211" s="383"/>
      <c r="WPO211" s="383"/>
      <c r="WPP211" s="383"/>
      <c r="WPQ211" s="383"/>
      <c r="WPR211" s="383"/>
      <c r="WPS211" s="383"/>
      <c r="WPT211" s="383"/>
      <c r="WPU211" s="383"/>
      <c r="WPV211" s="383"/>
      <c r="WPW211" s="383"/>
      <c r="WPX211" s="383"/>
      <c r="WPY211" s="383"/>
      <c r="WPZ211" s="383"/>
      <c r="WQA211" s="383"/>
      <c r="WQB211" s="383"/>
      <c r="WQC211" s="383"/>
      <c r="WQD211" s="383"/>
      <c r="WQE211" s="383"/>
      <c r="WQF211" s="383"/>
      <c r="WQG211" s="383"/>
      <c r="WQH211" s="383"/>
      <c r="WQI211" s="383"/>
      <c r="WQJ211" s="383"/>
      <c r="WQK211" s="383"/>
      <c r="WQL211" s="383"/>
      <c r="WQM211" s="383"/>
      <c r="WQN211" s="383"/>
      <c r="WQO211" s="383"/>
      <c r="WQP211" s="383"/>
      <c r="WQQ211" s="383"/>
      <c r="WQR211" s="383"/>
      <c r="WQS211" s="383"/>
      <c r="WQT211" s="383"/>
      <c r="WQU211" s="383"/>
      <c r="WQV211" s="383"/>
      <c r="WQW211" s="383"/>
      <c r="WQX211" s="383"/>
      <c r="WQY211" s="383"/>
      <c r="WQZ211" s="383"/>
      <c r="WRA211" s="383"/>
      <c r="WRB211" s="383"/>
      <c r="WRC211" s="383"/>
      <c r="WRD211" s="383"/>
      <c r="WRE211" s="383"/>
      <c r="WRF211" s="383"/>
      <c r="WRG211" s="383"/>
      <c r="WRH211" s="383"/>
      <c r="WRI211" s="383"/>
      <c r="WRJ211" s="383"/>
      <c r="WRK211" s="383"/>
      <c r="WRL211" s="383"/>
      <c r="WRM211" s="383"/>
      <c r="WRN211" s="383"/>
      <c r="WRO211" s="383"/>
      <c r="WRP211" s="383"/>
      <c r="WRQ211" s="383"/>
      <c r="WRR211" s="383"/>
      <c r="WRS211" s="383"/>
      <c r="WRT211" s="383"/>
      <c r="WRU211" s="383"/>
      <c r="WRV211" s="383"/>
      <c r="WRW211" s="383"/>
      <c r="WRX211" s="383"/>
      <c r="WRY211" s="383"/>
      <c r="WRZ211" s="383"/>
      <c r="WSA211" s="383"/>
      <c r="WSB211" s="383"/>
      <c r="WSC211" s="383"/>
      <c r="WSD211" s="383"/>
      <c r="WSE211" s="383"/>
      <c r="WSF211" s="383"/>
      <c r="WSG211" s="383"/>
      <c r="WSH211" s="383"/>
      <c r="WSI211" s="383"/>
      <c r="WSJ211" s="383"/>
      <c r="WSK211" s="383"/>
      <c r="WSL211" s="383"/>
      <c r="WSM211" s="383"/>
      <c r="WSN211" s="383"/>
      <c r="WSO211" s="383"/>
      <c r="WSP211" s="383"/>
      <c r="WSQ211" s="383"/>
      <c r="WSR211" s="383"/>
      <c r="WSS211" s="383"/>
      <c r="WST211" s="383"/>
      <c r="WSU211" s="383"/>
      <c r="WSV211" s="383"/>
      <c r="WSW211" s="383"/>
      <c r="WSX211" s="383"/>
      <c r="WSY211" s="383"/>
      <c r="WSZ211" s="383"/>
      <c r="WTA211" s="383"/>
      <c r="WTB211" s="383"/>
      <c r="WTC211" s="383"/>
      <c r="WTD211" s="383"/>
      <c r="WTE211" s="383"/>
      <c r="WTF211" s="383"/>
      <c r="WTG211" s="383"/>
      <c r="WTH211" s="383"/>
      <c r="WTI211" s="383"/>
      <c r="WTJ211" s="383"/>
      <c r="WTK211" s="383"/>
      <c r="WTL211" s="383"/>
      <c r="WTM211" s="383"/>
      <c r="WTN211" s="383"/>
      <c r="WTO211" s="383"/>
      <c r="WTP211" s="383"/>
      <c r="WTQ211" s="383"/>
      <c r="WTR211" s="383"/>
      <c r="WTS211" s="383"/>
      <c r="WTT211" s="383"/>
      <c r="WTU211" s="383"/>
      <c r="WTV211" s="383"/>
      <c r="WTW211" s="383"/>
      <c r="WTX211" s="383"/>
      <c r="WTY211" s="383"/>
      <c r="WTZ211" s="383"/>
      <c r="WUA211" s="383"/>
      <c r="WUB211" s="383"/>
      <c r="WUC211" s="383"/>
      <c r="WUD211" s="383"/>
      <c r="WUE211" s="383"/>
      <c r="WUF211" s="383"/>
      <c r="WUG211" s="383"/>
      <c r="WUH211" s="383"/>
      <c r="WUI211" s="383"/>
      <c r="WUJ211" s="383"/>
      <c r="WUK211" s="383"/>
      <c r="WUL211" s="383"/>
      <c r="WUM211" s="383"/>
      <c r="WUN211" s="383"/>
      <c r="WUO211" s="383"/>
      <c r="WUP211" s="383"/>
      <c r="WUQ211" s="383"/>
      <c r="WUR211" s="383"/>
      <c r="WUS211" s="383"/>
      <c r="WUT211" s="383"/>
      <c r="WUU211" s="383"/>
      <c r="WUV211" s="383"/>
      <c r="WUW211" s="383"/>
      <c r="WUX211" s="383"/>
      <c r="WUY211" s="383"/>
      <c r="WUZ211" s="383"/>
      <c r="WVA211" s="383"/>
      <c r="WVB211" s="383"/>
      <c r="WVC211" s="383"/>
      <c r="WVD211" s="383"/>
      <c r="WVE211" s="383"/>
      <c r="WVF211" s="383"/>
      <c r="WVG211" s="383"/>
      <c r="WVH211" s="383"/>
      <c r="WVI211" s="383"/>
      <c r="WVJ211" s="383"/>
      <c r="WVK211" s="383"/>
      <c r="WVL211" s="383"/>
      <c r="WVM211" s="383"/>
      <c r="WVN211" s="383"/>
      <c r="WVO211" s="383"/>
      <c r="WVP211" s="383"/>
      <c r="WVQ211" s="383"/>
      <c r="WVR211" s="383"/>
      <c r="WVS211" s="383"/>
      <c r="WVT211" s="383"/>
      <c r="WVU211" s="383"/>
      <c r="WVV211" s="383"/>
      <c r="WVW211" s="383"/>
      <c r="WVX211" s="383"/>
      <c r="WVY211" s="383"/>
      <c r="WVZ211" s="383"/>
      <c r="WWA211" s="383"/>
      <c r="WWB211" s="383"/>
      <c r="WWC211" s="383"/>
      <c r="WWD211" s="383"/>
      <c r="WWE211" s="383"/>
      <c r="WWF211" s="383"/>
      <c r="WWG211" s="383"/>
      <c r="WWH211" s="383"/>
      <c r="WWI211" s="383"/>
      <c r="WWJ211" s="383"/>
      <c r="WWK211" s="383"/>
      <c r="WWL211" s="383"/>
      <c r="WWM211" s="383"/>
      <c r="WWN211" s="383"/>
      <c r="WWO211" s="383"/>
      <c r="WWP211" s="383"/>
      <c r="WWQ211" s="383"/>
      <c r="WWR211" s="383"/>
      <c r="WWS211" s="383"/>
      <c r="WWT211" s="383"/>
      <c r="WWU211" s="383"/>
      <c r="WWV211" s="383"/>
      <c r="WWW211" s="383"/>
      <c r="WWX211" s="383"/>
      <c r="WWY211" s="383"/>
      <c r="WWZ211" s="383"/>
      <c r="WXA211" s="383"/>
      <c r="WXB211" s="383"/>
      <c r="WXC211" s="383"/>
      <c r="WXD211" s="383"/>
      <c r="WXE211" s="383"/>
      <c r="WXF211" s="383"/>
      <c r="WXG211" s="383"/>
      <c r="WXH211" s="383"/>
      <c r="WXI211" s="383"/>
      <c r="WXJ211" s="383"/>
      <c r="WXK211" s="383"/>
      <c r="WXL211" s="383"/>
      <c r="WXM211" s="383"/>
      <c r="WXN211" s="383"/>
      <c r="WXO211" s="383"/>
      <c r="WXP211" s="383"/>
      <c r="WXQ211" s="383"/>
      <c r="WXR211" s="383"/>
      <c r="WXS211" s="383"/>
      <c r="WXT211" s="383"/>
      <c r="WXU211" s="383"/>
      <c r="WXV211" s="383"/>
      <c r="WXW211" s="383"/>
      <c r="WXX211" s="383"/>
      <c r="WXY211" s="383"/>
      <c r="WXZ211" s="383"/>
      <c r="WYA211" s="383"/>
      <c r="WYB211" s="383"/>
      <c r="WYC211" s="383"/>
      <c r="WYD211" s="383"/>
      <c r="WYE211" s="383"/>
      <c r="WYF211" s="383"/>
      <c r="WYG211" s="383"/>
      <c r="WYH211" s="383"/>
      <c r="WYI211" s="383"/>
      <c r="WYJ211" s="383"/>
      <c r="WYK211" s="383"/>
      <c r="WYL211" s="383"/>
      <c r="WYM211" s="383"/>
      <c r="WYN211" s="383"/>
      <c r="WYO211" s="383"/>
      <c r="WYP211" s="383"/>
      <c r="WYQ211" s="383"/>
      <c r="WYR211" s="383"/>
      <c r="WYS211" s="383"/>
      <c r="WYT211" s="383"/>
      <c r="WYU211" s="383"/>
      <c r="WYV211" s="383"/>
      <c r="WYW211" s="383"/>
      <c r="WYX211" s="383"/>
      <c r="WYY211" s="383"/>
      <c r="WYZ211" s="383"/>
      <c r="WZA211" s="383"/>
      <c r="WZB211" s="383"/>
      <c r="WZC211" s="383"/>
      <c r="WZD211" s="383"/>
      <c r="WZE211" s="383"/>
      <c r="WZF211" s="383"/>
      <c r="WZG211" s="383"/>
      <c r="WZH211" s="383"/>
      <c r="WZI211" s="383"/>
      <c r="WZJ211" s="383"/>
      <c r="WZK211" s="383"/>
      <c r="WZL211" s="383"/>
      <c r="WZM211" s="383"/>
      <c r="WZN211" s="383"/>
      <c r="WZO211" s="383"/>
      <c r="WZP211" s="383"/>
      <c r="WZQ211" s="383"/>
      <c r="WZR211" s="383"/>
      <c r="WZS211" s="383"/>
      <c r="WZT211" s="383"/>
      <c r="WZU211" s="383"/>
      <c r="WZV211" s="383"/>
      <c r="WZW211" s="383"/>
      <c r="WZX211" s="383"/>
      <c r="WZY211" s="383"/>
      <c r="WZZ211" s="383"/>
      <c r="XAA211" s="383"/>
      <c r="XAB211" s="383"/>
      <c r="XAC211" s="383"/>
      <c r="XAD211" s="383"/>
      <c r="XAE211" s="383"/>
      <c r="XAF211" s="383"/>
      <c r="XAG211" s="383"/>
      <c r="XAH211" s="383"/>
      <c r="XAI211" s="383"/>
      <c r="XAJ211" s="383"/>
      <c r="XAK211" s="383"/>
      <c r="XAL211" s="383"/>
      <c r="XAM211" s="383"/>
      <c r="XAN211" s="383"/>
      <c r="XAO211" s="383"/>
      <c r="XAP211" s="383"/>
    </row>
    <row r="212" spans="1:16266" s="120" customFormat="1" ht="30" hidden="1">
      <c r="A212" s="375"/>
      <c r="B212" s="312" t="s">
        <v>2726</v>
      </c>
      <c r="C212" s="52"/>
      <c r="D212" s="170" t="s">
        <v>1929</v>
      </c>
      <c r="E212" s="170" t="s">
        <v>1136</v>
      </c>
      <c r="F212" s="170" t="s">
        <v>1136</v>
      </c>
      <c r="G212" s="170" t="s">
        <v>357</v>
      </c>
      <c r="H212" s="170" t="s">
        <v>346</v>
      </c>
      <c r="I212" s="170" t="s">
        <v>359</v>
      </c>
      <c r="J212" s="372" t="s">
        <v>612</v>
      </c>
      <c r="K212" s="52" t="s">
        <v>2893</v>
      </c>
      <c r="L212" s="52"/>
      <c r="M212" s="170" t="s">
        <v>332</v>
      </c>
      <c r="N212" s="314">
        <v>44099</v>
      </c>
      <c r="O212" s="521" t="s">
        <v>1020</v>
      </c>
      <c r="P212" s="374">
        <v>43893</v>
      </c>
      <c r="Q212" s="108">
        <f t="shared" si="0"/>
        <v>43886</v>
      </c>
      <c r="R212" s="170" t="s">
        <v>349</v>
      </c>
      <c r="S212" s="170"/>
      <c r="T212" s="529"/>
      <c r="U212" s="170" t="s">
        <v>361</v>
      </c>
      <c r="V212" s="404" t="s">
        <v>552</v>
      </c>
      <c r="W212" s="106" t="s">
        <v>1013</v>
      </c>
      <c r="X212" s="47" t="str">
        <f>VLOOKUP(E212,'CTO List'!B:C,2,0)</f>
        <v>81XE</v>
      </c>
      <c r="Y212" s="47" t="str">
        <f>VLOOKUP(D212,'Portfolio 2018'!A:B,2,0)</f>
        <v>81XECTO1WW</v>
      </c>
    </row>
    <row r="213" spans="1:16266" ht="30" hidden="1">
      <c r="A213" s="393"/>
      <c r="B213" s="313"/>
      <c r="C213" s="170"/>
      <c r="D213" s="514" t="s">
        <v>3276</v>
      </c>
      <c r="E213" s="123" t="s">
        <v>3277</v>
      </c>
      <c r="F213" s="123" t="s">
        <v>3277</v>
      </c>
      <c r="G213" s="321" t="s">
        <v>328</v>
      </c>
      <c r="H213" s="123" t="s">
        <v>3343</v>
      </c>
      <c r="I213" s="321" t="s">
        <v>330</v>
      </c>
      <c r="J213" s="85" t="s">
        <v>3278</v>
      </c>
      <c r="M213" s="321" t="s">
        <v>332</v>
      </c>
      <c r="N213" s="518">
        <v>44102</v>
      </c>
      <c r="O213" s="524" t="s">
        <v>954</v>
      </c>
      <c r="P213" s="210">
        <v>44071</v>
      </c>
      <c r="Q213" s="210">
        <f t="shared" si="0"/>
        <v>44064</v>
      </c>
      <c r="R213" s="380" t="s">
        <v>1034</v>
      </c>
      <c r="S213" s="123"/>
      <c r="T213" s="381"/>
      <c r="U213" s="321" t="s">
        <v>334</v>
      </c>
      <c r="V213" s="531" t="s">
        <v>552</v>
      </c>
      <c r="W213" s="137" t="s">
        <v>1013</v>
      </c>
      <c r="X213" s="47" t="str">
        <f>VLOOKUP(E213,'CTO List'!B:C,2,0)</f>
        <v>82FJ</v>
      </c>
      <c r="Y213" s="47" t="str">
        <f>VLOOKUP(D213,'Portfolio 2018'!A:B,2,0)</f>
        <v>82FJCTO1WW</v>
      </c>
    </row>
    <row r="214" spans="1:16266" ht="30" hidden="1">
      <c r="A214" s="375"/>
      <c r="B214" s="52" t="s">
        <v>1209</v>
      </c>
      <c r="C214" s="110"/>
      <c r="D214" s="63" t="s">
        <v>2816</v>
      </c>
      <c r="E214" s="63" t="s">
        <v>2291</v>
      </c>
      <c r="F214" s="63" t="s">
        <v>2291</v>
      </c>
      <c r="G214" s="62" t="s">
        <v>357</v>
      </c>
      <c r="H214" s="62" t="s">
        <v>346</v>
      </c>
      <c r="I214" s="52" t="s">
        <v>359</v>
      </c>
      <c r="J214" s="63" t="s">
        <v>462</v>
      </c>
      <c r="K214" s="52" t="s">
        <v>2897</v>
      </c>
      <c r="L214" s="52"/>
      <c r="M214" s="52" t="s">
        <v>332</v>
      </c>
      <c r="N214" s="113">
        <v>44102</v>
      </c>
      <c r="O214" s="114">
        <v>44134</v>
      </c>
      <c r="P214" s="113">
        <v>44067</v>
      </c>
      <c r="Q214" s="108">
        <f t="shared" si="0"/>
        <v>44060</v>
      </c>
      <c r="R214" s="341" t="s">
        <v>333</v>
      </c>
      <c r="S214" s="52"/>
      <c r="T214" s="144"/>
      <c r="U214" s="52" t="s">
        <v>361</v>
      </c>
      <c r="V214" s="74" t="s">
        <v>552</v>
      </c>
      <c r="W214" s="44" t="s">
        <v>1013</v>
      </c>
      <c r="X214" s="47" t="str">
        <f>VLOOKUP(E214,'CTO List'!B:C,2,0)</f>
        <v>82EV</v>
      </c>
      <c r="Y214" s="47" t="str">
        <f>VLOOKUP(D214,'Portfolio 2018'!A:B,2,0)</f>
        <v>82EVCTO1WW</v>
      </c>
      <c r="Z214" s="68"/>
      <c r="AA214" s="68"/>
      <c r="AB214" s="68"/>
      <c r="AC214" s="68"/>
      <c r="AD214" s="68"/>
      <c r="AE214" s="68"/>
      <c r="AF214" s="68"/>
      <c r="AG214" s="68"/>
      <c r="AH214" s="68"/>
      <c r="AI214" s="68"/>
      <c r="AJ214" s="68"/>
      <c r="AK214" s="68"/>
      <c r="AL214" s="68"/>
      <c r="AM214" s="68"/>
      <c r="AN214" s="68"/>
      <c r="AO214" s="68"/>
      <c r="AP214" s="68"/>
      <c r="AQ214" s="68"/>
      <c r="AR214" s="68"/>
      <c r="AS214" s="68"/>
      <c r="AT214" s="68"/>
      <c r="AU214" s="68"/>
      <c r="AV214" s="68"/>
      <c r="AW214" s="68"/>
      <c r="AX214" s="68"/>
      <c r="AY214" s="68"/>
      <c r="AZ214" s="68"/>
      <c r="BA214" s="68"/>
      <c r="BB214" s="68"/>
      <c r="BC214" s="68"/>
      <c r="BD214" s="68"/>
      <c r="BE214" s="68"/>
      <c r="BF214" s="68"/>
      <c r="BG214" s="68"/>
      <c r="BH214" s="68"/>
      <c r="BI214" s="68"/>
      <c r="BJ214" s="68"/>
      <c r="BK214" s="68"/>
      <c r="BL214" s="68"/>
      <c r="BM214" s="68"/>
      <c r="BN214" s="68"/>
      <c r="BO214" s="68"/>
      <c r="BP214" s="68"/>
      <c r="BQ214" s="68"/>
      <c r="BR214" s="68"/>
      <c r="BS214" s="68"/>
      <c r="BT214" s="68"/>
      <c r="BU214" s="68"/>
      <c r="BV214" s="68"/>
      <c r="BW214" s="68"/>
      <c r="BX214" s="68"/>
      <c r="BY214" s="68"/>
      <c r="BZ214" s="68"/>
      <c r="CA214" s="68"/>
      <c r="CB214" s="68"/>
      <c r="CC214" s="68"/>
      <c r="CD214" s="68"/>
      <c r="CE214" s="68"/>
      <c r="CF214" s="68"/>
      <c r="CG214" s="68"/>
      <c r="CH214" s="68"/>
      <c r="CI214" s="68"/>
      <c r="CJ214" s="68"/>
      <c r="CK214" s="68"/>
      <c r="CL214" s="68"/>
      <c r="CM214" s="68"/>
      <c r="CN214" s="68"/>
      <c r="CO214" s="68"/>
      <c r="CP214" s="68"/>
      <c r="CQ214" s="68"/>
      <c r="CR214" s="68"/>
      <c r="CS214" s="68"/>
      <c r="CT214" s="68"/>
      <c r="CU214" s="68"/>
      <c r="CV214" s="68"/>
      <c r="CW214" s="68"/>
      <c r="CX214" s="68"/>
      <c r="CY214" s="68"/>
      <c r="CZ214" s="68"/>
      <c r="DA214" s="68"/>
      <c r="DB214" s="68"/>
      <c r="DC214" s="68"/>
      <c r="DD214" s="68"/>
      <c r="DE214" s="68"/>
      <c r="DF214" s="68"/>
      <c r="DG214" s="68"/>
      <c r="DH214" s="68"/>
      <c r="DI214" s="68"/>
      <c r="DJ214" s="68"/>
      <c r="DK214" s="68"/>
      <c r="DL214" s="68"/>
      <c r="DM214" s="68"/>
      <c r="DN214" s="68"/>
      <c r="DO214" s="68"/>
      <c r="DP214" s="68"/>
      <c r="DQ214" s="68"/>
      <c r="DR214" s="68"/>
      <c r="DS214" s="68"/>
      <c r="DT214" s="68"/>
      <c r="DU214" s="68"/>
      <c r="DV214" s="68"/>
      <c r="DW214" s="68"/>
      <c r="DX214" s="68"/>
      <c r="DY214" s="68"/>
      <c r="DZ214" s="68"/>
      <c r="EA214" s="68"/>
      <c r="EB214" s="68"/>
      <c r="EC214" s="68"/>
      <c r="ED214" s="68"/>
      <c r="EE214" s="68"/>
      <c r="EF214" s="68"/>
      <c r="EG214" s="68"/>
      <c r="EH214" s="68"/>
      <c r="EI214" s="68"/>
      <c r="EJ214" s="68"/>
      <c r="EK214" s="68"/>
      <c r="EL214" s="68"/>
      <c r="EM214" s="68"/>
      <c r="EN214" s="68"/>
      <c r="EO214" s="68"/>
      <c r="EP214" s="68"/>
      <c r="EQ214" s="68"/>
      <c r="ER214" s="68"/>
      <c r="ES214" s="68"/>
      <c r="ET214" s="68"/>
      <c r="EU214" s="68"/>
      <c r="EV214" s="68"/>
      <c r="EW214" s="68"/>
      <c r="EX214" s="68"/>
      <c r="EY214" s="68"/>
      <c r="EZ214" s="68"/>
      <c r="FA214" s="68"/>
      <c r="FB214" s="68"/>
      <c r="FC214" s="68"/>
      <c r="FD214" s="68"/>
      <c r="FE214" s="68"/>
      <c r="FF214" s="68"/>
      <c r="FG214" s="68"/>
      <c r="FH214" s="68"/>
      <c r="FI214" s="68"/>
      <c r="FJ214" s="68"/>
      <c r="FK214" s="68"/>
      <c r="FL214" s="68"/>
      <c r="FM214" s="68"/>
      <c r="FN214" s="68"/>
      <c r="FO214" s="68"/>
      <c r="FP214" s="68"/>
      <c r="FQ214" s="68"/>
      <c r="FR214" s="68"/>
      <c r="FS214" s="68"/>
      <c r="FT214" s="68"/>
      <c r="FU214" s="68"/>
      <c r="FV214" s="68"/>
      <c r="FW214" s="68"/>
      <c r="FX214" s="68"/>
      <c r="FY214" s="68"/>
      <c r="FZ214" s="68"/>
      <c r="GA214" s="68"/>
      <c r="GB214" s="68"/>
      <c r="GC214" s="68"/>
      <c r="GD214" s="68"/>
      <c r="GE214" s="68"/>
      <c r="GF214" s="68"/>
      <c r="GG214" s="68"/>
      <c r="GH214" s="68"/>
      <c r="GI214" s="68"/>
      <c r="GJ214" s="68"/>
      <c r="GK214" s="68"/>
      <c r="GL214" s="68"/>
      <c r="GM214" s="68"/>
      <c r="GN214" s="68"/>
      <c r="GO214" s="68"/>
      <c r="GP214" s="68"/>
      <c r="GQ214" s="68"/>
      <c r="GR214" s="68"/>
      <c r="GS214" s="68"/>
      <c r="GT214" s="68"/>
      <c r="GU214" s="68"/>
      <c r="GV214" s="68"/>
      <c r="GW214" s="68"/>
      <c r="GX214" s="68"/>
      <c r="GY214" s="68"/>
      <c r="GZ214" s="68"/>
      <c r="HA214" s="68"/>
      <c r="HB214" s="68"/>
      <c r="HC214" s="68"/>
      <c r="HD214" s="68"/>
      <c r="HE214" s="68"/>
      <c r="HF214" s="68"/>
      <c r="HG214" s="68"/>
      <c r="HH214" s="68"/>
      <c r="HI214" s="68"/>
      <c r="HJ214" s="68"/>
      <c r="HK214" s="68"/>
      <c r="HL214" s="68"/>
      <c r="HM214" s="68"/>
      <c r="HN214" s="68"/>
      <c r="HO214" s="68"/>
      <c r="HP214" s="68"/>
      <c r="HQ214" s="68"/>
      <c r="HR214" s="68"/>
      <c r="HS214" s="68"/>
      <c r="HT214" s="68"/>
      <c r="HU214" s="68"/>
      <c r="HV214" s="68"/>
      <c r="HW214" s="68"/>
      <c r="HX214" s="68"/>
      <c r="HY214" s="68"/>
      <c r="HZ214" s="68"/>
      <c r="IA214" s="68"/>
      <c r="IB214" s="68"/>
      <c r="IC214" s="68"/>
      <c r="ID214" s="68"/>
      <c r="IE214" s="68"/>
      <c r="IF214" s="68"/>
      <c r="IG214" s="68"/>
      <c r="IH214" s="68"/>
      <c r="II214" s="68"/>
      <c r="IJ214" s="68"/>
      <c r="IK214" s="68"/>
      <c r="IL214" s="68"/>
      <c r="IM214" s="68"/>
      <c r="IN214" s="68"/>
      <c r="IO214" s="68"/>
      <c r="IP214" s="68"/>
      <c r="IQ214" s="68"/>
      <c r="IR214" s="68"/>
      <c r="IS214" s="68"/>
      <c r="IT214" s="68"/>
      <c r="IU214" s="68"/>
      <c r="IV214" s="68"/>
      <c r="IW214" s="68"/>
      <c r="IX214" s="68"/>
      <c r="IY214" s="68"/>
      <c r="IZ214" s="68"/>
      <c r="JA214" s="68"/>
      <c r="JB214" s="68"/>
      <c r="JC214" s="68"/>
      <c r="JD214" s="68"/>
      <c r="JE214" s="68"/>
      <c r="JF214" s="68"/>
      <c r="JG214" s="68"/>
      <c r="JH214" s="68"/>
      <c r="JI214" s="68"/>
      <c r="JJ214" s="68"/>
      <c r="JK214" s="68"/>
      <c r="JL214" s="68"/>
      <c r="JM214" s="68"/>
      <c r="JN214" s="68"/>
      <c r="JO214" s="68"/>
      <c r="JP214" s="68"/>
      <c r="JQ214" s="68"/>
      <c r="JR214" s="68"/>
      <c r="JS214" s="68"/>
      <c r="JT214" s="68"/>
      <c r="JU214" s="68"/>
      <c r="JV214" s="68"/>
      <c r="JW214" s="68"/>
      <c r="JX214" s="68"/>
      <c r="JY214" s="68"/>
      <c r="JZ214" s="68"/>
      <c r="KA214" s="68"/>
      <c r="KB214" s="68"/>
      <c r="KC214" s="68"/>
      <c r="KD214" s="68"/>
      <c r="KE214" s="68"/>
      <c r="KF214" s="68"/>
      <c r="KG214" s="68"/>
      <c r="KH214" s="68"/>
      <c r="KI214" s="68"/>
      <c r="KJ214" s="68"/>
      <c r="KK214" s="68"/>
      <c r="KL214" s="68"/>
      <c r="KM214" s="68"/>
      <c r="KN214" s="68"/>
      <c r="KO214" s="68"/>
      <c r="KP214" s="68"/>
      <c r="KQ214" s="68"/>
      <c r="KR214" s="68"/>
      <c r="KS214" s="68"/>
      <c r="KT214" s="68"/>
      <c r="KU214" s="68"/>
      <c r="KV214" s="68"/>
      <c r="KW214" s="68"/>
      <c r="KX214" s="68"/>
      <c r="KY214" s="68"/>
      <c r="KZ214" s="68"/>
      <c r="LA214" s="68"/>
      <c r="LB214" s="68"/>
      <c r="LC214" s="68"/>
      <c r="LD214" s="68"/>
      <c r="LE214" s="68"/>
      <c r="LF214" s="68"/>
      <c r="LG214" s="68"/>
      <c r="LH214" s="68"/>
      <c r="LI214" s="68"/>
      <c r="LJ214" s="68"/>
      <c r="LK214" s="68"/>
      <c r="LL214" s="68"/>
      <c r="LM214" s="68"/>
      <c r="LN214" s="68"/>
      <c r="LO214" s="68"/>
      <c r="LP214" s="68"/>
      <c r="LQ214" s="68"/>
      <c r="LR214" s="68"/>
      <c r="LS214" s="68"/>
      <c r="LT214" s="68"/>
      <c r="LU214" s="68"/>
      <c r="LV214" s="68"/>
      <c r="LW214" s="68"/>
      <c r="LX214" s="68"/>
      <c r="LY214" s="68"/>
      <c r="LZ214" s="68"/>
      <c r="MA214" s="68"/>
      <c r="MB214" s="68"/>
      <c r="MC214" s="68"/>
      <c r="MD214" s="68"/>
      <c r="ME214" s="68"/>
      <c r="MF214" s="68"/>
      <c r="MG214" s="68"/>
      <c r="MH214" s="68"/>
      <c r="MI214" s="68"/>
      <c r="MJ214" s="68"/>
      <c r="MK214" s="68"/>
      <c r="ML214" s="68"/>
      <c r="MM214" s="68"/>
      <c r="MN214" s="68"/>
      <c r="MO214" s="68"/>
      <c r="MP214" s="68"/>
      <c r="MQ214" s="68"/>
      <c r="MR214" s="68"/>
      <c r="MS214" s="68"/>
      <c r="MT214" s="68"/>
      <c r="MU214" s="68"/>
      <c r="MV214" s="68"/>
      <c r="MW214" s="68"/>
      <c r="MX214" s="68"/>
      <c r="MY214" s="68"/>
      <c r="MZ214" s="68"/>
      <c r="NA214" s="68"/>
      <c r="NB214" s="68"/>
      <c r="NC214" s="68"/>
      <c r="ND214" s="68"/>
      <c r="NE214" s="68"/>
      <c r="NF214" s="68"/>
      <c r="NG214" s="68"/>
      <c r="NH214" s="68"/>
      <c r="NI214" s="68"/>
      <c r="NJ214" s="68"/>
      <c r="NK214" s="68"/>
      <c r="NL214" s="68"/>
      <c r="NM214" s="68"/>
      <c r="NN214" s="68"/>
      <c r="NO214" s="68"/>
      <c r="NP214" s="68"/>
      <c r="NQ214" s="68"/>
      <c r="NR214" s="68"/>
      <c r="NS214" s="68"/>
      <c r="NT214" s="68"/>
      <c r="NU214" s="68"/>
      <c r="NV214" s="68"/>
      <c r="NW214" s="68"/>
      <c r="NX214" s="68"/>
      <c r="NY214" s="68"/>
      <c r="NZ214" s="68"/>
      <c r="OA214" s="68"/>
      <c r="OB214" s="68"/>
      <c r="OC214" s="68"/>
      <c r="OD214" s="68"/>
      <c r="OE214" s="68"/>
      <c r="OF214" s="68"/>
      <c r="OG214" s="68"/>
      <c r="OH214" s="68"/>
      <c r="OI214" s="68"/>
      <c r="OJ214" s="68"/>
      <c r="OK214" s="68"/>
      <c r="OL214" s="68"/>
      <c r="OM214" s="68"/>
      <c r="ON214" s="68"/>
      <c r="OO214" s="68"/>
      <c r="OP214" s="68"/>
      <c r="OQ214" s="68"/>
      <c r="OR214" s="68"/>
      <c r="OS214" s="68"/>
      <c r="OT214" s="68"/>
      <c r="OU214" s="68"/>
      <c r="OV214" s="68"/>
      <c r="OW214" s="68"/>
      <c r="OX214" s="68"/>
      <c r="OY214" s="68"/>
      <c r="OZ214" s="68"/>
      <c r="PA214" s="68"/>
      <c r="PB214" s="68"/>
      <c r="PC214" s="68"/>
      <c r="PD214" s="68"/>
      <c r="PE214" s="68"/>
      <c r="PF214" s="68"/>
      <c r="PG214" s="68"/>
      <c r="PH214" s="68"/>
      <c r="PI214" s="68"/>
      <c r="PJ214" s="68"/>
      <c r="PK214" s="68"/>
      <c r="PL214" s="68"/>
      <c r="PM214" s="68"/>
      <c r="PN214" s="68"/>
      <c r="PO214" s="68"/>
      <c r="PP214" s="68"/>
      <c r="PQ214" s="68"/>
      <c r="PR214" s="68"/>
      <c r="PS214" s="68"/>
      <c r="PT214" s="68"/>
      <c r="PU214" s="68"/>
      <c r="PV214" s="68"/>
      <c r="PW214" s="68"/>
      <c r="PX214" s="68"/>
      <c r="PY214" s="68"/>
      <c r="PZ214" s="68"/>
      <c r="QA214" s="68"/>
      <c r="QB214" s="68"/>
      <c r="QC214" s="68"/>
      <c r="QD214" s="68"/>
      <c r="QE214" s="68"/>
      <c r="QF214" s="68"/>
      <c r="QG214" s="68"/>
      <c r="QH214" s="68"/>
      <c r="QI214" s="68"/>
      <c r="QJ214" s="68"/>
      <c r="QK214" s="68"/>
      <c r="QL214" s="68"/>
      <c r="QM214" s="68"/>
      <c r="QN214" s="68"/>
      <c r="QO214" s="68"/>
      <c r="QP214" s="68"/>
      <c r="QQ214" s="68"/>
      <c r="QR214" s="68"/>
      <c r="QS214" s="68"/>
      <c r="QT214" s="68"/>
      <c r="QU214" s="68"/>
      <c r="QV214" s="68"/>
      <c r="QW214" s="68"/>
      <c r="QX214" s="68"/>
      <c r="QY214" s="68"/>
      <c r="QZ214" s="68"/>
      <c r="RA214" s="68"/>
      <c r="RB214" s="68"/>
      <c r="RC214" s="68"/>
      <c r="RD214" s="68"/>
      <c r="RE214" s="68"/>
      <c r="RF214" s="68"/>
      <c r="RG214" s="68"/>
      <c r="RH214" s="68"/>
      <c r="RI214" s="68"/>
      <c r="RJ214" s="68"/>
      <c r="RK214" s="68"/>
      <c r="RL214" s="68"/>
      <c r="RM214" s="68"/>
      <c r="RN214" s="68"/>
      <c r="RO214" s="68"/>
      <c r="RP214" s="68"/>
      <c r="RQ214" s="68"/>
      <c r="RR214" s="68"/>
      <c r="RS214" s="68"/>
      <c r="RT214" s="68"/>
      <c r="RU214" s="68"/>
      <c r="RV214" s="68"/>
      <c r="RW214" s="68"/>
      <c r="RX214" s="68"/>
      <c r="RY214" s="68"/>
      <c r="RZ214" s="68"/>
      <c r="SA214" s="68"/>
      <c r="SB214" s="68"/>
      <c r="SC214" s="68"/>
      <c r="SD214" s="68"/>
      <c r="SE214" s="68"/>
      <c r="SF214" s="68"/>
      <c r="SG214" s="68"/>
      <c r="SH214" s="68"/>
      <c r="SI214" s="68"/>
      <c r="SJ214" s="68"/>
      <c r="SK214" s="68"/>
      <c r="SL214" s="68"/>
      <c r="SM214" s="68"/>
      <c r="SN214" s="68"/>
      <c r="SO214" s="68"/>
      <c r="SP214" s="68"/>
      <c r="SQ214" s="68"/>
      <c r="SR214" s="68"/>
      <c r="SS214" s="68"/>
      <c r="ST214" s="68"/>
      <c r="SU214" s="68"/>
      <c r="SV214" s="68"/>
      <c r="SW214" s="68"/>
      <c r="SX214" s="68"/>
      <c r="SY214" s="68"/>
      <c r="SZ214" s="68"/>
      <c r="TA214" s="68"/>
      <c r="TB214" s="68"/>
      <c r="TC214" s="68"/>
      <c r="TD214" s="68"/>
      <c r="TE214" s="68"/>
      <c r="TF214" s="68"/>
      <c r="TG214" s="68"/>
      <c r="TH214" s="68"/>
      <c r="TI214" s="68"/>
      <c r="TJ214" s="68"/>
      <c r="TK214" s="68"/>
      <c r="TL214" s="68"/>
      <c r="TM214" s="68"/>
      <c r="TN214" s="68"/>
      <c r="TO214" s="68"/>
      <c r="TP214" s="68"/>
      <c r="TQ214" s="68"/>
      <c r="TR214" s="68"/>
      <c r="TS214" s="68"/>
      <c r="TT214" s="68"/>
      <c r="TU214" s="68"/>
      <c r="TV214" s="68"/>
      <c r="TW214" s="68"/>
      <c r="TX214" s="68"/>
      <c r="TY214" s="68"/>
      <c r="TZ214" s="68"/>
      <c r="UA214" s="68"/>
      <c r="UB214" s="68"/>
      <c r="UC214" s="68"/>
      <c r="UD214" s="68"/>
      <c r="UE214" s="68"/>
      <c r="UF214" s="68"/>
      <c r="UG214" s="68"/>
      <c r="UH214" s="68"/>
      <c r="UI214" s="68"/>
      <c r="UJ214" s="68"/>
      <c r="UK214" s="68"/>
      <c r="UL214" s="68"/>
      <c r="UM214" s="68"/>
      <c r="UN214" s="68"/>
      <c r="UO214" s="68"/>
      <c r="UP214" s="68"/>
      <c r="UQ214" s="68"/>
      <c r="UR214" s="68"/>
      <c r="US214" s="68"/>
      <c r="UT214" s="68"/>
      <c r="UU214" s="68"/>
      <c r="UV214" s="68"/>
      <c r="UW214" s="68"/>
      <c r="UX214" s="68"/>
      <c r="UY214" s="68"/>
      <c r="UZ214" s="68"/>
      <c r="VA214" s="68"/>
      <c r="VB214" s="68"/>
      <c r="VC214" s="68"/>
      <c r="VD214" s="68"/>
      <c r="VE214" s="68"/>
      <c r="VF214" s="68"/>
      <c r="VG214" s="68"/>
      <c r="VH214" s="68"/>
      <c r="VI214" s="68"/>
      <c r="VJ214" s="68"/>
      <c r="VK214" s="68"/>
      <c r="VL214" s="68"/>
      <c r="VM214" s="68"/>
      <c r="VN214" s="68"/>
      <c r="VO214" s="68"/>
      <c r="VP214" s="68"/>
      <c r="VQ214" s="68"/>
      <c r="VR214" s="68"/>
      <c r="VS214" s="68"/>
      <c r="VT214" s="68"/>
      <c r="VU214" s="68"/>
      <c r="VV214" s="68"/>
      <c r="VW214" s="68"/>
      <c r="VX214" s="68"/>
      <c r="VY214" s="68"/>
      <c r="VZ214" s="68"/>
      <c r="WA214" s="68"/>
      <c r="WB214" s="68"/>
      <c r="WC214" s="68"/>
      <c r="WD214" s="68"/>
      <c r="WE214" s="68"/>
      <c r="WF214" s="68"/>
      <c r="WG214" s="68"/>
      <c r="WH214" s="68"/>
      <c r="WI214" s="68"/>
      <c r="WJ214" s="68"/>
      <c r="WK214" s="68"/>
      <c r="WL214" s="68"/>
      <c r="WM214" s="68"/>
      <c r="WN214" s="68"/>
      <c r="WO214" s="68"/>
      <c r="WP214" s="68"/>
      <c r="WQ214" s="68"/>
      <c r="WR214" s="68"/>
      <c r="WS214" s="68"/>
      <c r="WT214" s="68"/>
      <c r="WU214" s="68"/>
      <c r="WV214" s="68"/>
      <c r="WW214" s="68"/>
      <c r="WX214" s="68"/>
      <c r="WY214" s="68"/>
      <c r="WZ214" s="68"/>
      <c r="XA214" s="68"/>
      <c r="XB214" s="68"/>
      <c r="XC214" s="68"/>
      <c r="XD214" s="68"/>
      <c r="XE214" s="68"/>
      <c r="XF214" s="68"/>
      <c r="XG214" s="68"/>
      <c r="XH214" s="68"/>
      <c r="XI214" s="68"/>
      <c r="XJ214" s="68"/>
      <c r="XK214" s="68"/>
      <c r="XL214" s="68"/>
      <c r="XM214" s="68"/>
      <c r="XN214" s="68"/>
      <c r="XO214" s="68"/>
      <c r="XP214" s="68"/>
      <c r="XQ214" s="68"/>
      <c r="XR214" s="68"/>
      <c r="XS214" s="68"/>
      <c r="XT214" s="68"/>
      <c r="XU214" s="68"/>
      <c r="XV214" s="68"/>
      <c r="XW214" s="68"/>
      <c r="XX214" s="68"/>
      <c r="XY214" s="68"/>
      <c r="XZ214" s="68"/>
      <c r="YA214" s="68"/>
      <c r="YB214" s="68"/>
      <c r="YC214" s="68"/>
      <c r="YD214" s="68"/>
      <c r="YE214" s="68"/>
      <c r="YF214" s="68"/>
      <c r="YG214" s="68"/>
      <c r="YH214" s="68"/>
      <c r="YI214" s="68"/>
      <c r="YJ214" s="68"/>
      <c r="YK214" s="68"/>
      <c r="YL214" s="68"/>
      <c r="YM214" s="68"/>
      <c r="YN214" s="68"/>
      <c r="YO214" s="68"/>
      <c r="YP214" s="68"/>
      <c r="YQ214" s="68"/>
      <c r="YR214" s="68"/>
      <c r="YS214" s="68"/>
      <c r="YT214" s="68"/>
      <c r="YU214" s="68"/>
      <c r="YV214" s="68"/>
      <c r="YW214" s="68"/>
      <c r="YX214" s="68"/>
      <c r="YY214" s="68"/>
      <c r="YZ214" s="68"/>
      <c r="ZA214" s="68"/>
      <c r="ZB214" s="68"/>
      <c r="ZC214" s="68"/>
      <c r="ZD214" s="68"/>
      <c r="ZE214" s="68"/>
      <c r="ZF214" s="68"/>
      <c r="ZG214" s="68"/>
      <c r="ZH214" s="68"/>
      <c r="ZI214" s="68"/>
      <c r="ZJ214" s="68"/>
      <c r="ZK214" s="68"/>
      <c r="ZL214" s="68"/>
      <c r="ZM214" s="68"/>
      <c r="ZN214" s="68"/>
      <c r="ZO214" s="68"/>
      <c r="ZP214" s="68"/>
      <c r="ZQ214" s="68"/>
      <c r="ZR214" s="68"/>
      <c r="ZS214" s="68"/>
      <c r="ZT214" s="68"/>
      <c r="ZU214" s="68"/>
      <c r="ZV214" s="68"/>
      <c r="ZW214" s="68"/>
      <c r="ZX214" s="68"/>
      <c r="ZY214" s="68"/>
      <c r="ZZ214" s="68"/>
      <c r="AAA214" s="68"/>
      <c r="AAB214" s="68"/>
      <c r="AAC214" s="68"/>
      <c r="AAD214" s="68"/>
      <c r="AAE214" s="68"/>
      <c r="AAF214" s="68"/>
      <c r="AAG214" s="68"/>
      <c r="AAH214" s="68"/>
      <c r="AAI214" s="68"/>
      <c r="AAJ214" s="68"/>
      <c r="AAK214" s="68"/>
      <c r="AAL214" s="68"/>
      <c r="AAM214" s="68"/>
      <c r="AAN214" s="68"/>
      <c r="AAO214" s="68"/>
      <c r="AAP214" s="68"/>
      <c r="AAQ214" s="68"/>
      <c r="AAR214" s="68"/>
      <c r="AAS214" s="68"/>
      <c r="AAT214" s="68"/>
      <c r="AAU214" s="68"/>
      <c r="AAV214" s="68"/>
      <c r="AAW214" s="68"/>
      <c r="AAX214" s="68"/>
      <c r="AAY214" s="68"/>
      <c r="AAZ214" s="68"/>
      <c r="ABA214" s="68"/>
      <c r="ABB214" s="68"/>
      <c r="ABC214" s="68"/>
      <c r="ABD214" s="68"/>
      <c r="ABE214" s="68"/>
      <c r="ABF214" s="68"/>
      <c r="ABG214" s="68"/>
      <c r="ABH214" s="68"/>
      <c r="ABI214" s="68"/>
      <c r="ABJ214" s="68"/>
      <c r="ABK214" s="68"/>
      <c r="ABL214" s="68"/>
      <c r="ABM214" s="68"/>
      <c r="ABN214" s="68"/>
      <c r="ABO214" s="68"/>
      <c r="ABP214" s="68"/>
      <c r="ABQ214" s="68"/>
      <c r="ABR214" s="68"/>
      <c r="ABS214" s="68"/>
      <c r="ABT214" s="68"/>
      <c r="ABU214" s="68"/>
      <c r="ABV214" s="68"/>
      <c r="ABW214" s="68"/>
      <c r="ABX214" s="68"/>
      <c r="ABY214" s="68"/>
      <c r="ABZ214" s="68"/>
      <c r="ACA214" s="68"/>
      <c r="ACB214" s="68"/>
      <c r="ACC214" s="68"/>
      <c r="ACD214" s="68"/>
      <c r="ACE214" s="68"/>
      <c r="ACF214" s="68"/>
      <c r="ACG214" s="68"/>
      <c r="ACH214" s="68"/>
      <c r="ACI214" s="68"/>
      <c r="ACJ214" s="68"/>
      <c r="ACK214" s="68"/>
      <c r="ACL214" s="68"/>
      <c r="ACM214" s="68"/>
      <c r="ACN214" s="68"/>
      <c r="ACO214" s="68"/>
      <c r="ACP214" s="68"/>
      <c r="ACQ214" s="68"/>
      <c r="ACR214" s="68"/>
      <c r="ACS214" s="68"/>
      <c r="ACT214" s="68"/>
      <c r="ACU214" s="68"/>
      <c r="ACV214" s="68"/>
      <c r="ACW214" s="68"/>
      <c r="ACX214" s="68"/>
      <c r="ACY214" s="68"/>
      <c r="ACZ214" s="68"/>
      <c r="ADA214" s="68"/>
      <c r="ADB214" s="68"/>
      <c r="ADC214" s="68"/>
      <c r="ADD214" s="68"/>
      <c r="ADE214" s="68"/>
      <c r="ADF214" s="68"/>
      <c r="ADG214" s="68"/>
      <c r="ADH214" s="68"/>
      <c r="ADI214" s="68"/>
      <c r="ADJ214" s="68"/>
      <c r="ADK214" s="68"/>
      <c r="ADL214" s="68"/>
      <c r="ADM214" s="68"/>
      <c r="ADN214" s="68"/>
      <c r="ADO214" s="68"/>
      <c r="ADP214" s="68"/>
      <c r="ADQ214" s="68"/>
      <c r="ADR214" s="68"/>
      <c r="ADS214" s="68"/>
      <c r="ADT214" s="68"/>
      <c r="ADU214" s="68"/>
      <c r="ADV214" s="68"/>
      <c r="ADW214" s="68"/>
      <c r="ADX214" s="68"/>
      <c r="ADY214" s="68"/>
      <c r="ADZ214" s="68"/>
      <c r="AEA214" s="68"/>
      <c r="AEB214" s="68"/>
      <c r="AEC214" s="68"/>
      <c r="AED214" s="68"/>
      <c r="AEE214" s="68"/>
      <c r="AEF214" s="68"/>
      <c r="AEG214" s="68"/>
      <c r="AEH214" s="68"/>
      <c r="AEI214" s="68"/>
      <c r="AEJ214" s="68"/>
      <c r="AEK214" s="68"/>
      <c r="AEL214" s="68"/>
      <c r="AEM214" s="68"/>
      <c r="AEN214" s="68"/>
      <c r="AEO214" s="68"/>
      <c r="AEP214" s="68"/>
      <c r="AEQ214" s="68"/>
      <c r="AER214" s="68"/>
      <c r="AES214" s="68"/>
      <c r="AET214" s="68"/>
      <c r="AEU214" s="68"/>
      <c r="AEV214" s="68"/>
      <c r="AEW214" s="68"/>
      <c r="AEX214" s="68"/>
      <c r="AEY214" s="68"/>
      <c r="AEZ214" s="68"/>
      <c r="AFA214" s="68"/>
      <c r="AFB214" s="68"/>
      <c r="AFC214" s="68"/>
      <c r="AFD214" s="68"/>
      <c r="AFE214" s="68"/>
      <c r="AFF214" s="68"/>
      <c r="AFG214" s="68"/>
      <c r="AFH214" s="68"/>
      <c r="AFI214" s="68"/>
      <c r="AFJ214" s="68"/>
      <c r="AFK214" s="68"/>
      <c r="AFL214" s="68"/>
      <c r="AFM214" s="68"/>
      <c r="AFN214" s="68"/>
      <c r="AFO214" s="68"/>
      <c r="AFP214" s="68"/>
      <c r="AFQ214" s="68"/>
      <c r="AFR214" s="68"/>
      <c r="AFS214" s="68"/>
      <c r="AFT214" s="68"/>
      <c r="AFU214" s="68"/>
      <c r="AFV214" s="68"/>
      <c r="AFW214" s="68"/>
      <c r="AFX214" s="68"/>
      <c r="AFY214" s="68"/>
      <c r="AFZ214" s="68"/>
      <c r="AGA214" s="68"/>
      <c r="AGB214" s="68"/>
      <c r="AGC214" s="68"/>
      <c r="AGD214" s="68"/>
      <c r="AGE214" s="68"/>
      <c r="AGF214" s="68"/>
      <c r="AGG214" s="68"/>
      <c r="AGH214" s="68"/>
      <c r="AGI214" s="68"/>
      <c r="AGJ214" s="68"/>
      <c r="AGK214" s="68"/>
      <c r="AGL214" s="68"/>
      <c r="AGM214" s="68"/>
      <c r="AGN214" s="68"/>
      <c r="AGO214" s="68"/>
      <c r="AGP214" s="68"/>
      <c r="AGQ214" s="68"/>
      <c r="AGR214" s="68"/>
      <c r="AGS214" s="68"/>
      <c r="AGT214" s="68"/>
      <c r="AGU214" s="68"/>
      <c r="AGV214" s="68"/>
      <c r="AGW214" s="68"/>
      <c r="AGX214" s="68"/>
      <c r="AGY214" s="68"/>
      <c r="AGZ214" s="68"/>
      <c r="AHA214" s="68"/>
      <c r="AHB214" s="68"/>
      <c r="AHC214" s="68"/>
      <c r="AHD214" s="68"/>
      <c r="AHE214" s="68"/>
      <c r="AHF214" s="68"/>
      <c r="AHG214" s="68"/>
      <c r="AHH214" s="68"/>
      <c r="AHI214" s="68"/>
      <c r="AHJ214" s="68"/>
      <c r="AHK214" s="68"/>
      <c r="AHL214" s="68"/>
      <c r="AHM214" s="68"/>
      <c r="AHN214" s="68"/>
      <c r="AHO214" s="68"/>
      <c r="AHP214" s="68"/>
      <c r="AHQ214" s="68"/>
      <c r="AHR214" s="68"/>
      <c r="AHS214" s="68"/>
      <c r="AHT214" s="68"/>
      <c r="AHU214" s="68"/>
      <c r="AHV214" s="68"/>
      <c r="AHW214" s="68"/>
      <c r="AHX214" s="68"/>
      <c r="AHY214" s="68"/>
      <c r="AHZ214" s="68"/>
      <c r="AIA214" s="68"/>
      <c r="AIB214" s="68"/>
      <c r="AIC214" s="68"/>
      <c r="AID214" s="68"/>
      <c r="AIE214" s="68"/>
      <c r="AIF214" s="68"/>
      <c r="AIG214" s="68"/>
      <c r="AIH214" s="68"/>
      <c r="AII214" s="68"/>
      <c r="AIJ214" s="68"/>
      <c r="AIK214" s="68"/>
      <c r="AIL214" s="68"/>
      <c r="AIM214" s="68"/>
      <c r="AIN214" s="68"/>
      <c r="AIO214" s="68"/>
      <c r="AIP214" s="68"/>
      <c r="AIQ214" s="68"/>
      <c r="AIR214" s="68"/>
      <c r="AIS214" s="68"/>
      <c r="AIT214" s="68"/>
      <c r="AIU214" s="68"/>
      <c r="AIV214" s="68"/>
      <c r="AIW214" s="68"/>
      <c r="AIX214" s="68"/>
      <c r="AIY214" s="68"/>
      <c r="AIZ214" s="68"/>
      <c r="AJA214" s="68"/>
      <c r="AJB214" s="68"/>
      <c r="AJC214" s="68"/>
      <c r="AJD214" s="68"/>
      <c r="AJE214" s="68"/>
      <c r="AJF214" s="68"/>
      <c r="AJG214" s="68"/>
      <c r="AJH214" s="68"/>
      <c r="AJI214" s="68"/>
      <c r="AJJ214" s="68"/>
      <c r="AJK214" s="68"/>
      <c r="AJL214" s="68"/>
      <c r="AJM214" s="68"/>
      <c r="AJN214" s="68"/>
      <c r="AJO214" s="68"/>
      <c r="AJP214" s="68"/>
      <c r="AJQ214" s="68"/>
      <c r="AJR214" s="68"/>
      <c r="AJS214" s="68"/>
      <c r="AJT214" s="68"/>
      <c r="AJU214" s="68"/>
      <c r="AJV214" s="68"/>
      <c r="AJW214" s="68"/>
      <c r="AJX214" s="68"/>
      <c r="AJY214" s="68"/>
      <c r="AJZ214" s="68"/>
      <c r="AKA214" s="68"/>
      <c r="AKB214" s="68"/>
      <c r="AKC214" s="68"/>
      <c r="AKD214" s="68"/>
      <c r="AKE214" s="68"/>
      <c r="AKF214" s="68"/>
      <c r="AKG214" s="68"/>
      <c r="AKH214" s="68"/>
      <c r="AKI214" s="68"/>
      <c r="AKJ214" s="68"/>
      <c r="AKK214" s="68"/>
      <c r="AKL214" s="68"/>
      <c r="AKM214" s="68"/>
      <c r="AKN214" s="68"/>
      <c r="AKO214" s="68"/>
      <c r="AKP214" s="68"/>
      <c r="AKQ214" s="68"/>
      <c r="AKR214" s="68"/>
      <c r="AKS214" s="68"/>
      <c r="AKT214" s="68"/>
      <c r="AKU214" s="68"/>
      <c r="AKV214" s="68"/>
      <c r="AKW214" s="68"/>
      <c r="AKX214" s="68"/>
      <c r="AKY214" s="68"/>
      <c r="AKZ214" s="68"/>
      <c r="ALA214" s="68"/>
      <c r="ALB214" s="68"/>
      <c r="ALC214" s="68"/>
      <c r="ALD214" s="68"/>
      <c r="ALE214" s="68"/>
      <c r="ALF214" s="68"/>
      <c r="ALG214" s="68"/>
      <c r="ALH214" s="68"/>
      <c r="ALI214" s="68"/>
      <c r="ALJ214" s="68"/>
      <c r="ALK214" s="68"/>
      <c r="ALL214" s="68"/>
      <c r="ALM214" s="68"/>
      <c r="ALN214" s="68"/>
      <c r="ALO214" s="68"/>
      <c r="ALP214" s="68"/>
      <c r="ALQ214" s="68"/>
      <c r="ALR214" s="68"/>
      <c r="ALS214" s="68"/>
      <c r="ALT214" s="68"/>
      <c r="ALU214" s="68"/>
      <c r="ALV214" s="68"/>
      <c r="ALW214" s="68"/>
      <c r="ALX214" s="68"/>
      <c r="ALY214" s="68"/>
      <c r="ALZ214" s="68"/>
      <c r="AMA214" s="68"/>
      <c r="AMB214" s="68"/>
      <c r="AMC214" s="68"/>
      <c r="AMD214" s="68"/>
      <c r="AME214" s="68"/>
      <c r="AMF214" s="68"/>
      <c r="AMG214" s="68"/>
      <c r="AMH214" s="68"/>
      <c r="AMI214" s="68"/>
      <c r="AMJ214" s="68"/>
      <c r="AMK214" s="68"/>
      <c r="AML214" s="68"/>
      <c r="AMM214" s="68"/>
      <c r="AMN214" s="68"/>
      <c r="AMO214" s="68"/>
      <c r="AMP214" s="68"/>
      <c r="AMQ214" s="68"/>
      <c r="AMR214" s="68"/>
      <c r="AMS214" s="68"/>
      <c r="AMT214" s="68"/>
      <c r="AMU214" s="68"/>
      <c r="AMV214" s="68"/>
      <c r="AMW214" s="68"/>
      <c r="AMX214" s="68"/>
      <c r="AMY214" s="68"/>
      <c r="AMZ214" s="68"/>
      <c r="ANA214" s="68"/>
      <c r="ANB214" s="68"/>
      <c r="ANC214" s="68"/>
      <c r="AND214" s="68"/>
      <c r="ANE214" s="68"/>
      <c r="ANF214" s="68"/>
      <c r="ANG214" s="68"/>
      <c r="ANH214" s="68"/>
      <c r="ANI214" s="68"/>
      <c r="ANJ214" s="68"/>
      <c r="ANK214" s="68"/>
      <c r="ANL214" s="68"/>
      <c r="ANM214" s="68"/>
      <c r="ANN214" s="68"/>
      <c r="ANO214" s="68"/>
      <c r="ANP214" s="68"/>
      <c r="ANQ214" s="68"/>
      <c r="ANR214" s="68"/>
      <c r="ANS214" s="68"/>
      <c r="ANT214" s="68"/>
      <c r="ANU214" s="68"/>
      <c r="ANV214" s="68"/>
      <c r="ANW214" s="68"/>
      <c r="ANX214" s="68"/>
      <c r="ANY214" s="68"/>
      <c r="ANZ214" s="68"/>
      <c r="AOA214" s="68"/>
      <c r="AOB214" s="68"/>
      <c r="AOC214" s="68"/>
      <c r="AOD214" s="68"/>
      <c r="AOE214" s="68"/>
      <c r="AOF214" s="68"/>
      <c r="AOG214" s="68"/>
      <c r="AOH214" s="68"/>
      <c r="AOI214" s="68"/>
      <c r="AOJ214" s="68"/>
      <c r="AOK214" s="68"/>
      <c r="AOL214" s="68"/>
      <c r="AOM214" s="68"/>
      <c r="AON214" s="68"/>
      <c r="AOO214" s="68"/>
      <c r="AOP214" s="68"/>
      <c r="AOQ214" s="68"/>
      <c r="AOR214" s="68"/>
      <c r="AOS214" s="68"/>
      <c r="AOT214" s="68"/>
      <c r="AOU214" s="68"/>
      <c r="AOV214" s="68"/>
      <c r="AOW214" s="68"/>
      <c r="AOX214" s="68"/>
      <c r="AOY214" s="68"/>
      <c r="AOZ214" s="68"/>
      <c r="APA214" s="68"/>
      <c r="APB214" s="68"/>
      <c r="APC214" s="68"/>
      <c r="APD214" s="68"/>
      <c r="APE214" s="68"/>
      <c r="APF214" s="68"/>
      <c r="APG214" s="68"/>
      <c r="APH214" s="68"/>
      <c r="API214" s="68"/>
      <c r="APJ214" s="68"/>
      <c r="APK214" s="68"/>
      <c r="APL214" s="68"/>
      <c r="APM214" s="68"/>
      <c r="APN214" s="68"/>
      <c r="APO214" s="68"/>
      <c r="APP214" s="68"/>
      <c r="APQ214" s="68"/>
      <c r="APR214" s="68"/>
      <c r="APS214" s="68"/>
      <c r="APT214" s="68"/>
      <c r="APU214" s="68"/>
      <c r="APV214" s="68"/>
      <c r="APW214" s="68"/>
      <c r="APX214" s="68"/>
      <c r="APY214" s="68"/>
      <c r="APZ214" s="68"/>
      <c r="AQA214" s="68"/>
      <c r="AQB214" s="68"/>
      <c r="AQC214" s="68"/>
      <c r="AQD214" s="68"/>
      <c r="AQE214" s="68"/>
      <c r="AQF214" s="68"/>
      <c r="AQG214" s="68"/>
      <c r="AQH214" s="68"/>
      <c r="AQI214" s="68"/>
      <c r="AQJ214" s="68"/>
      <c r="AQK214" s="68"/>
      <c r="AQL214" s="68"/>
      <c r="AQM214" s="68"/>
      <c r="AQN214" s="68"/>
      <c r="AQO214" s="68"/>
      <c r="AQP214" s="68"/>
      <c r="AQQ214" s="68"/>
      <c r="AQR214" s="68"/>
      <c r="AQS214" s="68"/>
      <c r="AQT214" s="68"/>
      <c r="AQU214" s="68"/>
      <c r="AQV214" s="68"/>
      <c r="AQW214" s="68"/>
      <c r="AQX214" s="68"/>
      <c r="AQY214" s="68"/>
      <c r="AQZ214" s="68"/>
      <c r="ARA214" s="68"/>
      <c r="ARB214" s="68"/>
      <c r="ARC214" s="68"/>
      <c r="ARD214" s="68"/>
      <c r="ARE214" s="68"/>
      <c r="ARF214" s="68"/>
      <c r="ARG214" s="68"/>
      <c r="ARH214" s="68"/>
      <c r="ARI214" s="68"/>
      <c r="ARJ214" s="68"/>
      <c r="ARK214" s="68"/>
      <c r="ARL214" s="68"/>
      <c r="ARM214" s="68"/>
      <c r="ARN214" s="68"/>
      <c r="ARO214" s="68"/>
      <c r="ARP214" s="68"/>
      <c r="ARQ214" s="68"/>
      <c r="ARR214" s="68"/>
      <c r="ARS214" s="68"/>
      <c r="ART214" s="68"/>
      <c r="ARU214" s="68"/>
      <c r="ARV214" s="68"/>
      <c r="ARW214" s="68"/>
      <c r="ARX214" s="68"/>
      <c r="ARY214" s="68"/>
      <c r="ARZ214" s="68"/>
      <c r="ASA214" s="68"/>
      <c r="ASB214" s="68"/>
      <c r="ASC214" s="68"/>
      <c r="ASD214" s="68"/>
      <c r="ASE214" s="68"/>
      <c r="ASF214" s="68"/>
      <c r="ASG214" s="68"/>
      <c r="ASH214" s="68"/>
      <c r="ASI214" s="68"/>
      <c r="ASJ214" s="68"/>
      <c r="ASK214" s="68"/>
      <c r="ASL214" s="68"/>
      <c r="ASM214" s="68"/>
      <c r="ASN214" s="68"/>
      <c r="ASO214" s="68"/>
      <c r="ASP214" s="68"/>
      <c r="ASQ214" s="68"/>
      <c r="ASR214" s="68"/>
      <c r="ASS214" s="68"/>
      <c r="AST214" s="68"/>
      <c r="ASU214" s="68"/>
      <c r="ASV214" s="68"/>
      <c r="ASW214" s="68"/>
      <c r="ASX214" s="68"/>
      <c r="ASY214" s="68"/>
      <c r="ASZ214" s="68"/>
      <c r="ATA214" s="68"/>
      <c r="ATB214" s="68"/>
      <c r="ATC214" s="68"/>
      <c r="ATD214" s="68"/>
      <c r="ATE214" s="68"/>
      <c r="ATF214" s="68"/>
      <c r="ATG214" s="68"/>
      <c r="ATH214" s="68"/>
      <c r="ATI214" s="68"/>
      <c r="ATJ214" s="68"/>
      <c r="ATK214" s="68"/>
      <c r="ATL214" s="68"/>
      <c r="ATM214" s="68"/>
      <c r="ATN214" s="68"/>
      <c r="ATO214" s="68"/>
      <c r="ATP214" s="68"/>
      <c r="ATQ214" s="68"/>
      <c r="ATR214" s="68"/>
      <c r="ATS214" s="68"/>
      <c r="ATT214" s="68"/>
      <c r="ATU214" s="68"/>
      <c r="ATV214" s="68"/>
      <c r="ATW214" s="68"/>
      <c r="ATX214" s="68"/>
      <c r="ATY214" s="68"/>
      <c r="ATZ214" s="68"/>
      <c r="AUA214" s="68"/>
      <c r="AUB214" s="68"/>
      <c r="AUC214" s="68"/>
      <c r="AUD214" s="68"/>
      <c r="AUE214" s="68"/>
      <c r="AUF214" s="68"/>
      <c r="AUG214" s="68"/>
      <c r="AUH214" s="68"/>
      <c r="AUI214" s="68"/>
      <c r="AUJ214" s="68"/>
      <c r="AUK214" s="68"/>
      <c r="AUL214" s="68"/>
      <c r="AUM214" s="68"/>
      <c r="AUN214" s="68"/>
      <c r="AUO214" s="68"/>
      <c r="AUP214" s="68"/>
      <c r="AUQ214" s="68"/>
      <c r="AUR214" s="68"/>
      <c r="AUS214" s="68"/>
      <c r="AUT214" s="68"/>
      <c r="AUU214" s="68"/>
      <c r="AUV214" s="68"/>
      <c r="AUW214" s="68"/>
      <c r="AUX214" s="68"/>
      <c r="AUY214" s="68"/>
      <c r="AUZ214" s="68"/>
      <c r="AVA214" s="68"/>
      <c r="AVB214" s="68"/>
      <c r="AVC214" s="68"/>
      <c r="AVD214" s="68"/>
      <c r="AVE214" s="68"/>
      <c r="AVF214" s="68"/>
      <c r="AVG214" s="68"/>
      <c r="AVH214" s="68"/>
      <c r="AVI214" s="68"/>
      <c r="AVJ214" s="68"/>
      <c r="AVK214" s="68"/>
      <c r="AVL214" s="68"/>
      <c r="AVM214" s="68"/>
      <c r="AVN214" s="68"/>
      <c r="AVO214" s="68"/>
      <c r="AVP214" s="68"/>
      <c r="AVQ214" s="68"/>
      <c r="AVR214" s="68"/>
      <c r="AVS214" s="68"/>
      <c r="AVT214" s="68"/>
      <c r="AVU214" s="68"/>
      <c r="AVV214" s="68"/>
      <c r="AVW214" s="68"/>
      <c r="AVX214" s="68"/>
      <c r="AVY214" s="68"/>
      <c r="AVZ214" s="68"/>
      <c r="AWA214" s="68"/>
      <c r="AWB214" s="68"/>
      <c r="AWC214" s="68"/>
      <c r="AWD214" s="68"/>
      <c r="AWE214" s="68"/>
      <c r="AWF214" s="68"/>
      <c r="AWG214" s="68"/>
      <c r="AWH214" s="68"/>
      <c r="AWI214" s="68"/>
      <c r="AWJ214" s="68"/>
      <c r="AWK214" s="68"/>
      <c r="AWL214" s="68"/>
      <c r="AWM214" s="68"/>
      <c r="AWN214" s="68"/>
      <c r="AWO214" s="68"/>
      <c r="AWP214" s="68"/>
      <c r="AWQ214" s="68"/>
      <c r="AWR214" s="68"/>
      <c r="AWS214" s="68"/>
      <c r="AWT214" s="68"/>
      <c r="AWU214" s="68"/>
      <c r="AWV214" s="68"/>
      <c r="AWW214" s="68"/>
      <c r="AWX214" s="68"/>
      <c r="AWY214" s="68"/>
      <c r="AWZ214" s="68"/>
      <c r="AXA214" s="68"/>
      <c r="AXB214" s="68"/>
      <c r="AXC214" s="68"/>
      <c r="AXD214" s="68"/>
      <c r="AXE214" s="68"/>
      <c r="AXF214" s="68"/>
      <c r="AXG214" s="68"/>
      <c r="AXH214" s="68"/>
      <c r="AXI214" s="68"/>
      <c r="AXJ214" s="68"/>
      <c r="AXK214" s="68"/>
      <c r="AXL214" s="68"/>
      <c r="AXM214" s="68"/>
      <c r="AXN214" s="68"/>
      <c r="AXO214" s="68"/>
      <c r="AXP214" s="68"/>
      <c r="AXQ214" s="68"/>
      <c r="AXR214" s="68"/>
      <c r="AXS214" s="68"/>
      <c r="AXT214" s="68"/>
      <c r="AXU214" s="68"/>
      <c r="AXV214" s="68"/>
      <c r="AXW214" s="68"/>
      <c r="AXX214" s="68"/>
      <c r="AXY214" s="68"/>
      <c r="AXZ214" s="68"/>
      <c r="AYA214" s="68"/>
      <c r="AYB214" s="68"/>
      <c r="AYC214" s="68"/>
      <c r="AYD214" s="68"/>
      <c r="AYE214" s="68"/>
      <c r="AYF214" s="68"/>
      <c r="AYG214" s="68"/>
      <c r="AYH214" s="68"/>
      <c r="AYI214" s="68"/>
      <c r="AYJ214" s="68"/>
      <c r="AYK214" s="68"/>
      <c r="AYL214" s="68"/>
      <c r="AYM214" s="68"/>
      <c r="AYN214" s="68"/>
      <c r="AYO214" s="68"/>
      <c r="AYP214" s="68"/>
      <c r="AYQ214" s="68"/>
      <c r="AYR214" s="68"/>
      <c r="AYS214" s="68"/>
      <c r="AYT214" s="68"/>
      <c r="AYU214" s="68"/>
      <c r="AYV214" s="68"/>
      <c r="AYW214" s="68"/>
      <c r="AYX214" s="68"/>
      <c r="AYY214" s="68"/>
      <c r="AYZ214" s="68"/>
      <c r="AZA214" s="68"/>
      <c r="AZB214" s="68"/>
      <c r="AZC214" s="68"/>
      <c r="AZD214" s="68"/>
      <c r="AZE214" s="68"/>
      <c r="AZF214" s="68"/>
      <c r="AZG214" s="68"/>
      <c r="AZH214" s="68"/>
      <c r="AZI214" s="68"/>
      <c r="AZJ214" s="68"/>
      <c r="AZK214" s="68"/>
      <c r="AZL214" s="68"/>
      <c r="AZM214" s="68"/>
      <c r="AZN214" s="68"/>
      <c r="AZO214" s="68"/>
      <c r="AZP214" s="68"/>
      <c r="AZQ214" s="68"/>
      <c r="AZR214" s="68"/>
      <c r="AZS214" s="68"/>
      <c r="AZT214" s="68"/>
      <c r="AZU214" s="68"/>
      <c r="AZV214" s="68"/>
      <c r="AZW214" s="68"/>
      <c r="AZX214" s="68"/>
      <c r="AZY214" s="68"/>
      <c r="AZZ214" s="68"/>
      <c r="BAA214" s="68"/>
      <c r="BAB214" s="68"/>
      <c r="BAC214" s="68"/>
      <c r="BAD214" s="68"/>
      <c r="BAE214" s="68"/>
      <c r="BAF214" s="68"/>
      <c r="BAG214" s="68"/>
      <c r="BAH214" s="68"/>
      <c r="BAI214" s="68"/>
      <c r="BAJ214" s="68"/>
      <c r="BAK214" s="68"/>
      <c r="BAL214" s="68"/>
      <c r="BAM214" s="68"/>
      <c r="BAN214" s="68"/>
      <c r="BAO214" s="68"/>
      <c r="BAP214" s="68"/>
      <c r="BAQ214" s="68"/>
      <c r="BAR214" s="68"/>
      <c r="BAS214" s="68"/>
      <c r="BAT214" s="68"/>
      <c r="BAU214" s="68"/>
      <c r="BAV214" s="68"/>
      <c r="BAW214" s="68"/>
      <c r="BAX214" s="68"/>
      <c r="BAY214" s="68"/>
      <c r="BAZ214" s="68"/>
      <c r="BBA214" s="68"/>
      <c r="BBB214" s="68"/>
      <c r="BBC214" s="68"/>
      <c r="BBD214" s="68"/>
      <c r="BBE214" s="68"/>
      <c r="BBF214" s="68"/>
      <c r="BBG214" s="68"/>
      <c r="BBH214" s="68"/>
      <c r="BBI214" s="68"/>
      <c r="BBJ214" s="68"/>
      <c r="BBK214" s="68"/>
      <c r="BBL214" s="68"/>
      <c r="BBM214" s="68"/>
      <c r="BBN214" s="68"/>
      <c r="BBO214" s="68"/>
      <c r="BBP214" s="68"/>
      <c r="BBQ214" s="68"/>
      <c r="BBR214" s="68"/>
      <c r="BBS214" s="68"/>
      <c r="BBT214" s="68"/>
      <c r="BBU214" s="68"/>
      <c r="BBV214" s="68"/>
      <c r="BBW214" s="68"/>
      <c r="BBX214" s="68"/>
      <c r="BBY214" s="68"/>
      <c r="BBZ214" s="68"/>
      <c r="BCA214" s="68"/>
      <c r="BCB214" s="68"/>
      <c r="BCC214" s="68"/>
      <c r="BCD214" s="68"/>
      <c r="BCE214" s="68"/>
      <c r="BCF214" s="68"/>
      <c r="BCG214" s="68"/>
      <c r="BCH214" s="68"/>
      <c r="BCI214" s="68"/>
      <c r="BCJ214" s="68"/>
      <c r="BCK214" s="68"/>
      <c r="BCL214" s="68"/>
      <c r="BCM214" s="68"/>
      <c r="BCN214" s="68"/>
      <c r="BCO214" s="68"/>
      <c r="BCP214" s="68"/>
      <c r="BCQ214" s="68"/>
      <c r="BCR214" s="68"/>
      <c r="BCS214" s="68"/>
      <c r="BCT214" s="68"/>
      <c r="BCU214" s="68"/>
      <c r="BCV214" s="68"/>
      <c r="BCW214" s="68"/>
      <c r="BCX214" s="68"/>
      <c r="BCY214" s="68"/>
      <c r="BCZ214" s="68"/>
      <c r="BDA214" s="68"/>
      <c r="BDB214" s="68"/>
      <c r="BDC214" s="68"/>
      <c r="BDD214" s="68"/>
      <c r="BDE214" s="68"/>
      <c r="BDF214" s="68"/>
      <c r="BDG214" s="68"/>
      <c r="BDH214" s="68"/>
      <c r="BDI214" s="68"/>
      <c r="BDJ214" s="68"/>
      <c r="BDK214" s="68"/>
      <c r="BDL214" s="68"/>
      <c r="BDM214" s="68"/>
      <c r="BDN214" s="68"/>
      <c r="BDO214" s="68"/>
      <c r="BDP214" s="68"/>
      <c r="BDQ214" s="68"/>
      <c r="BDR214" s="68"/>
      <c r="BDS214" s="68"/>
      <c r="BDT214" s="68"/>
      <c r="BDU214" s="68"/>
      <c r="BDV214" s="68"/>
      <c r="BDW214" s="68"/>
      <c r="BDX214" s="68"/>
      <c r="BDY214" s="68"/>
      <c r="BDZ214" s="68"/>
      <c r="BEA214" s="68"/>
      <c r="BEB214" s="68"/>
      <c r="BEC214" s="68"/>
      <c r="BED214" s="68"/>
      <c r="BEE214" s="68"/>
      <c r="BEF214" s="68"/>
      <c r="BEG214" s="68"/>
      <c r="BEH214" s="68"/>
      <c r="BEI214" s="68"/>
      <c r="BEJ214" s="68"/>
      <c r="BEK214" s="68"/>
      <c r="BEL214" s="68"/>
      <c r="BEM214" s="68"/>
      <c r="BEN214" s="68"/>
      <c r="BEO214" s="68"/>
      <c r="BEP214" s="68"/>
      <c r="BEQ214" s="68"/>
      <c r="BER214" s="68"/>
      <c r="BES214" s="68"/>
      <c r="BET214" s="68"/>
      <c r="BEU214" s="68"/>
      <c r="BEV214" s="68"/>
      <c r="BEW214" s="68"/>
      <c r="BEX214" s="68"/>
      <c r="BEY214" s="68"/>
      <c r="BEZ214" s="68"/>
      <c r="BFA214" s="68"/>
      <c r="BFB214" s="68"/>
      <c r="BFC214" s="68"/>
      <c r="BFD214" s="68"/>
      <c r="BFE214" s="68"/>
      <c r="BFF214" s="68"/>
      <c r="BFG214" s="68"/>
      <c r="BFH214" s="68"/>
      <c r="BFI214" s="68"/>
      <c r="BFJ214" s="68"/>
      <c r="BFK214" s="68"/>
      <c r="BFL214" s="68"/>
      <c r="BFM214" s="68"/>
      <c r="BFN214" s="68"/>
      <c r="BFO214" s="68"/>
      <c r="BFP214" s="68"/>
      <c r="BFQ214" s="68"/>
      <c r="BFR214" s="68"/>
      <c r="BFS214" s="68"/>
      <c r="BFT214" s="68"/>
      <c r="BFU214" s="68"/>
      <c r="BFV214" s="68"/>
      <c r="BFW214" s="68"/>
      <c r="BFX214" s="68"/>
      <c r="BFY214" s="68"/>
      <c r="BFZ214" s="68"/>
      <c r="BGA214" s="68"/>
      <c r="BGB214" s="68"/>
      <c r="BGC214" s="68"/>
      <c r="BGD214" s="68"/>
      <c r="BGE214" s="68"/>
      <c r="BGF214" s="68"/>
      <c r="BGG214" s="68"/>
      <c r="BGH214" s="68"/>
      <c r="BGI214" s="68"/>
      <c r="BGJ214" s="68"/>
      <c r="BGK214" s="68"/>
      <c r="BGL214" s="68"/>
      <c r="BGM214" s="68"/>
      <c r="BGN214" s="68"/>
      <c r="BGO214" s="68"/>
      <c r="BGP214" s="68"/>
      <c r="BGQ214" s="68"/>
      <c r="BGR214" s="68"/>
      <c r="BGS214" s="68"/>
      <c r="BGT214" s="68"/>
      <c r="BGU214" s="68"/>
      <c r="BGV214" s="68"/>
      <c r="BGW214" s="68"/>
      <c r="BGX214" s="68"/>
      <c r="BGY214" s="68"/>
      <c r="BGZ214" s="68"/>
      <c r="BHA214" s="68"/>
      <c r="BHB214" s="68"/>
      <c r="BHC214" s="68"/>
      <c r="BHD214" s="68"/>
      <c r="BHE214" s="68"/>
      <c r="BHF214" s="68"/>
      <c r="BHG214" s="68"/>
      <c r="BHH214" s="68"/>
      <c r="BHI214" s="68"/>
      <c r="BHJ214" s="68"/>
      <c r="BHK214" s="68"/>
      <c r="BHL214" s="68"/>
      <c r="BHM214" s="68"/>
      <c r="BHN214" s="68"/>
      <c r="BHO214" s="68"/>
      <c r="BHP214" s="68"/>
      <c r="BHQ214" s="68"/>
      <c r="BHR214" s="68"/>
      <c r="BHS214" s="68"/>
      <c r="BHT214" s="68"/>
      <c r="BHU214" s="68"/>
      <c r="BHV214" s="68"/>
      <c r="BHW214" s="68"/>
      <c r="BHX214" s="68"/>
      <c r="BHY214" s="68"/>
      <c r="BHZ214" s="68"/>
      <c r="BIA214" s="68"/>
      <c r="BIB214" s="68"/>
      <c r="BIC214" s="68"/>
      <c r="BID214" s="68"/>
      <c r="BIE214" s="68"/>
      <c r="BIF214" s="68"/>
      <c r="BIG214" s="68"/>
      <c r="BIH214" s="68"/>
      <c r="BII214" s="68"/>
      <c r="BIJ214" s="68"/>
      <c r="BIK214" s="68"/>
      <c r="BIL214" s="68"/>
      <c r="BIM214" s="68"/>
      <c r="BIN214" s="68"/>
      <c r="BIO214" s="68"/>
      <c r="BIP214" s="68"/>
      <c r="BIQ214" s="68"/>
      <c r="BIR214" s="68"/>
      <c r="BIS214" s="68"/>
      <c r="BIT214" s="68"/>
      <c r="BIU214" s="68"/>
      <c r="BIV214" s="68"/>
      <c r="BIW214" s="68"/>
      <c r="BIX214" s="68"/>
      <c r="BIY214" s="68"/>
      <c r="BIZ214" s="68"/>
      <c r="BJA214" s="68"/>
      <c r="BJB214" s="68"/>
      <c r="BJC214" s="68"/>
      <c r="BJD214" s="68"/>
      <c r="BJE214" s="68"/>
      <c r="BJF214" s="68"/>
      <c r="BJG214" s="68"/>
      <c r="BJH214" s="68"/>
      <c r="BJI214" s="68"/>
      <c r="BJJ214" s="68"/>
      <c r="BJK214" s="68"/>
      <c r="BJL214" s="68"/>
      <c r="BJM214" s="68"/>
      <c r="BJN214" s="68"/>
      <c r="BJO214" s="68"/>
      <c r="BJP214" s="68"/>
      <c r="BJQ214" s="68"/>
      <c r="BJR214" s="68"/>
      <c r="BJS214" s="68"/>
      <c r="BJT214" s="68"/>
      <c r="BJU214" s="68"/>
      <c r="BJV214" s="68"/>
      <c r="BJW214" s="68"/>
      <c r="BJX214" s="68"/>
      <c r="BJY214" s="68"/>
      <c r="BJZ214" s="68"/>
      <c r="BKA214" s="68"/>
      <c r="BKB214" s="68"/>
      <c r="BKC214" s="68"/>
      <c r="BKD214" s="68"/>
      <c r="BKE214" s="68"/>
      <c r="BKF214" s="68"/>
      <c r="BKG214" s="68"/>
      <c r="BKH214" s="68"/>
      <c r="BKI214" s="68"/>
      <c r="BKJ214" s="68"/>
      <c r="BKK214" s="68"/>
      <c r="BKL214" s="68"/>
      <c r="BKM214" s="68"/>
      <c r="BKN214" s="68"/>
      <c r="BKO214" s="68"/>
      <c r="BKP214" s="68"/>
      <c r="BKQ214" s="68"/>
      <c r="BKR214" s="68"/>
      <c r="BKS214" s="68"/>
      <c r="BKT214" s="68"/>
      <c r="BKU214" s="68"/>
      <c r="BKV214" s="68"/>
      <c r="BKW214" s="68"/>
      <c r="BKX214" s="68"/>
      <c r="BKY214" s="68"/>
      <c r="BKZ214" s="68"/>
      <c r="BLA214" s="68"/>
      <c r="BLB214" s="68"/>
      <c r="BLC214" s="68"/>
      <c r="BLD214" s="68"/>
      <c r="BLE214" s="68"/>
      <c r="BLF214" s="68"/>
      <c r="BLG214" s="68"/>
      <c r="BLH214" s="68"/>
      <c r="BLI214" s="68"/>
      <c r="BLJ214" s="68"/>
      <c r="BLK214" s="68"/>
      <c r="BLL214" s="68"/>
      <c r="BLM214" s="68"/>
      <c r="BLN214" s="68"/>
      <c r="BLO214" s="68"/>
      <c r="BLP214" s="68"/>
      <c r="BLQ214" s="68"/>
      <c r="BLR214" s="68"/>
      <c r="BLS214" s="68"/>
      <c r="BLT214" s="68"/>
      <c r="BLU214" s="68"/>
      <c r="BLV214" s="68"/>
      <c r="BLW214" s="68"/>
      <c r="BLX214" s="68"/>
      <c r="BLY214" s="68"/>
      <c r="BLZ214" s="68"/>
      <c r="BMA214" s="68"/>
      <c r="BMB214" s="68"/>
      <c r="BMC214" s="68"/>
      <c r="BMD214" s="68"/>
      <c r="BME214" s="68"/>
      <c r="BMF214" s="68"/>
      <c r="BMG214" s="68"/>
      <c r="BMH214" s="68"/>
      <c r="BMI214" s="68"/>
      <c r="BMJ214" s="68"/>
      <c r="BMK214" s="68"/>
      <c r="BML214" s="68"/>
      <c r="BMM214" s="68"/>
      <c r="BMN214" s="68"/>
      <c r="BMO214" s="68"/>
      <c r="BMP214" s="68"/>
      <c r="BMQ214" s="68"/>
      <c r="BMR214" s="68"/>
      <c r="BMS214" s="68"/>
      <c r="BMT214" s="68"/>
      <c r="BMU214" s="68"/>
      <c r="BMV214" s="68"/>
      <c r="BMW214" s="68"/>
      <c r="BMX214" s="68"/>
      <c r="BMY214" s="68"/>
      <c r="BMZ214" s="68"/>
      <c r="BNA214" s="68"/>
      <c r="BNB214" s="68"/>
      <c r="BNC214" s="68"/>
      <c r="BND214" s="68"/>
      <c r="BNE214" s="68"/>
      <c r="BNF214" s="68"/>
      <c r="BNG214" s="68"/>
      <c r="BNH214" s="68"/>
      <c r="BNI214" s="68"/>
      <c r="BNJ214" s="68"/>
      <c r="BNK214" s="68"/>
      <c r="BNL214" s="68"/>
      <c r="BNM214" s="68"/>
      <c r="BNN214" s="68"/>
      <c r="BNO214" s="68"/>
      <c r="BNP214" s="68"/>
      <c r="BNQ214" s="68"/>
      <c r="BNR214" s="68"/>
      <c r="BNS214" s="68"/>
      <c r="BNT214" s="68"/>
      <c r="BNU214" s="68"/>
      <c r="BNV214" s="68"/>
      <c r="BNW214" s="68"/>
      <c r="BNX214" s="68"/>
      <c r="BNY214" s="68"/>
      <c r="BNZ214" s="68"/>
      <c r="BOA214" s="68"/>
      <c r="BOB214" s="68"/>
      <c r="BOC214" s="68"/>
      <c r="BOD214" s="68"/>
      <c r="BOE214" s="68"/>
      <c r="BOF214" s="68"/>
      <c r="BOG214" s="68"/>
      <c r="BOH214" s="68"/>
      <c r="BOI214" s="68"/>
      <c r="BOJ214" s="68"/>
      <c r="BOK214" s="68"/>
      <c r="BOL214" s="68"/>
      <c r="BOM214" s="68"/>
      <c r="BON214" s="68"/>
      <c r="BOO214" s="68"/>
      <c r="BOP214" s="68"/>
      <c r="BOQ214" s="68"/>
      <c r="BOR214" s="68"/>
      <c r="BOS214" s="68"/>
      <c r="BOT214" s="68"/>
      <c r="BOU214" s="68"/>
      <c r="BOV214" s="68"/>
      <c r="BOW214" s="68"/>
      <c r="BOX214" s="68"/>
      <c r="BOY214" s="68"/>
      <c r="BOZ214" s="68"/>
      <c r="BPA214" s="68"/>
      <c r="BPB214" s="68"/>
      <c r="BPC214" s="68"/>
      <c r="BPD214" s="68"/>
      <c r="BPE214" s="68"/>
      <c r="BPF214" s="68"/>
      <c r="BPG214" s="68"/>
      <c r="BPH214" s="68"/>
      <c r="BPI214" s="68"/>
      <c r="BPJ214" s="68"/>
      <c r="BPK214" s="68"/>
      <c r="BPL214" s="68"/>
      <c r="BPM214" s="68"/>
      <c r="BPN214" s="68"/>
      <c r="BPO214" s="68"/>
      <c r="BPP214" s="68"/>
      <c r="BPQ214" s="68"/>
      <c r="BPR214" s="68"/>
      <c r="BPS214" s="68"/>
      <c r="BPT214" s="68"/>
      <c r="BPU214" s="68"/>
      <c r="BPV214" s="68"/>
      <c r="BPW214" s="68"/>
      <c r="BPX214" s="68"/>
      <c r="BPY214" s="68"/>
      <c r="BPZ214" s="68"/>
      <c r="BQA214" s="68"/>
      <c r="BQB214" s="68"/>
      <c r="BQC214" s="68"/>
      <c r="BQD214" s="68"/>
      <c r="BQE214" s="68"/>
      <c r="BQF214" s="68"/>
      <c r="BQG214" s="68"/>
      <c r="BQH214" s="68"/>
      <c r="BQI214" s="68"/>
      <c r="BQJ214" s="68"/>
      <c r="BQK214" s="68"/>
      <c r="BQL214" s="68"/>
      <c r="BQM214" s="68"/>
      <c r="BQN214" s="68"/>
      <c r="BQO214" s="68"/>
      <c r="BQP214" s="68"/>
      <c r="BQQ214" s="68"/>
      <c r="BQR214" s="68"/>
      <c r="BQS214" s="68"/>
      <c r="BQT214" s="68"/>
      <c r="BQU214" s="68"/>
      <c r="BQV214" s="68"/>
      <c r="BQW214" s="68"/>
      <c r="BQX214" s="68"/>
      <c r="BQY214" s="68"/>
      <c r="BQZ214" s="68"/>
      <c r="BRA214" s="68"/>
      <c r="BRB214" s="68"/>
      <c r="BRC214" s="68"/>
      <c r="BRD214" s="68"/>
      <c r="BRE214" s="68"/>
      <c r="BRF214" s="68"/>
      <c r="BRG214" s="68"/>
      <c r="BRH214" s="68"/>
      <c r="BRI214" s="68"/>
      <c r="BRJ214" s="68"/>
      <c r="BRK214" s="68"/>
      <c r="BRL214" s="68"/>
      <c r="BRM214" s="68"/>
      <c r="BRN214" s="68"/>
      <c r="BRO214" s="68"/>
      <c r="BRP214" s="68"/>
      <c r="BRQ214" s="68"/>
      <c r="BRR214" s="68"/>
      <c r="BRS214" s="68"/>
      <c r="BRT214" s="68"/>
      <c r="BRU214" s="68"/>
      <c r="BRV214" s="68"/>
      <c r="BRW214" s="68"/>
      <c r="BRX214" s="68"/>
      <c r="BRY214" s="68"/>
      <c r="BRZ214" s="68"/>
      <c r="BSA214" s="68"/>
      <c r="BSB214" s="68"/>
      <c r="BSC214" s="68"/>
      <c r="BSD214" s="68"/>
      <c r="BSE214" s="68"/>
      <c r="BSF214" s="68"/>
      <c r="BSG214" s="68"/>
      <c r="BSH214" s="68"/>
      <c r="BSI214" s="68"/>
      <c r="BSJ214" s="68"/>
      <c r="BSK214" s="68"/>
      <c r="BSL214" s="68"/>
      <c r="BSM214" s="68"/>
      <c r="BSN214" s="68"/>
      <c r="BSO214" s="68"/>
      <c r="BSP214" s="68"/>
      <c r="BSQ214" s="68"/>
      <c r="BSR214" s="68"/>
      <c r="BSS214" s="68"/>
      <c r="BST214" s="68"/>
      <c r="BSU214" s="68"/>
      <c r="BSV214" s="68"/>
      <c r="BSW214" s="68"/>
      <c r="BSX214" s="68"/>
      <c r="BSY214" s="68"/>
      <c r="BSZ214" s="68"/>
      <c r="BTA214" s="68"/>
      <c r="BTB214" s="68"/>
      <c r="BTC214" s="68"/>
      <c r="BTD214" s="68"/>
      <c r="BTE214" s="68"/>
      <c r="BTF214" s="68"/>
      <c r="BTG214" s="68"/>
      <c r="BTH214" s="68"/>
      <c r="BTI214" s="68"/>
      <c r="BTJ214" s="68"/>
      <c r="BTK214" s="68"/>
      <c r="BTL214" s="68"/>
      <c r="BTM214" s="68"/>
      <c r="BTN214" s="68"/>
      <c r="BTO214" s="68"/>
      <c r="BTP214" s="68"/>
      <c r="BTQ214" s="68"/>
      <c r="BTR214" s="68"/>
      <c r="BTS214" s="68"/>
      <c r="BTT214" s="68"/>
      <c r="BTU214" s="68"/>
      <c r="BTV214" s="68"/>
      <c r="BTW214" s="68"/>
      <c r="BTX214" s="68"/>
      <c r="BTY214" s="68"/>
      <c r="BTZ214" s="68"/>
      <c r="BUA214" s="68"/>
      <c r="BUB214" s="68"/>
      <c r="BUC214" s="68"/>
      <c r="BUD214" s="68"/>
      <c r="BUE214" s="68"/>
      <c r="BUF214" s="68"/>
      <c r="BUG214" s="68"/>
      <c r="BUH214" s="68"/>
      <c r="BUI214" s="68"/>
      <c r="BUJ214" s="68"/>
      <c r="BUK214" s="68"/>
      <c r="BUL214" s="68"/>
      <c r="BUM214" s="68"/>
      <c r="BUN214" s="68"/>
      <c r="BUO214" s="68"/>
      <c r="BUP214" s="68"/>
      <c r="BUQ214" s="68"/>
      <c r="BUR214" s="68"/>
      <c r="BUS214" s="68"/>
      <c r="BUT214" s="68"/>
      <c r="BUU214" s="68"/>
      <c r="BUV214" s="68"/>
      <c r="BUW214" s="68"/>
      <c r="BUX214" s="68"/>
      <c r="BUY214" s="68"/>
      <c r="BUZ214" s="68"/>
      <c r="BVA214" s="68"/>
      <c r="BVB214" s="68"/>
      <c r="BVC214" s="68"/>
      <c r="BVD214" s="68"/>
      <c r="BVE214" s="68"/>
      <c r="BVF214" s="68"/>
      <c r="BVG214" s="68"/>
      <c r="BVH214" s="68"/>
      <c r="BVI214" s="68"/>
      <c r="BVJ214" s="68"/>
      <c r="BVK214" s="68"/>
      <c r="BVL214" s="68"/>
      <c r="BVM214" s="68"/>
      <c r="BVN214" s="68"/>
      <c r="BVO214" s="68"/>
      <c r="BVP214" s="68"/>
      <c r="BVQ214" s="68"/>
      <c r="BVR214" s="68"/>
      <c r="BVS214" s="68"/>
      <c r="BVT214" s="68"/>
      <c r="BVU214" s="68"/>
      <c r="BVV214" s="68"/>
      <c r="BVW214" s="68"/>
      <c r="BVX214" s="68"/>
      <c r="BVY214" s="68"/>
      <c r="BVZ214" s="68"/>
      <c r="BWA214" s="68"/>
      <c r="BWB214" s="68"/>
      <c r="BWC214" s="68"/>
      <c r="BWD214" s="68"/>
      <c r="BWE214" s="68"/>
      <c r="BWF214" s="68"/>
      <c r="BWG214" s="68"/>
      <c r="BWH214" s="68"/>
      <c r="BWI214" s="68"/>
      <c r="BWJ214" s="68"/>
      <c r="BWK214" s="68"/>
      <c r="BWL214" s="68"/>
      <c r="BWM214" s="68"/>
      <c r="BWN214" s="68"/>
      <c r="BWO214" s="68"/>
      <c r="BWP214" s="68"/>
      <c r="BWQ214" s="68"/>
      <c r="BWR214" s="68"/>
      <c r="BWS214" s="68"/>
      <c r="BWT214" s="68"/>
      <c r="BWU214" s="68"/>
      <c r="BWV214" s="68"/>
      <c r="BWW214" s="68"/>
      <c r="BWX214" s="68"/>
      <c r="BWY214" s="68"/>
      <c r="BWZ214" s="68"/>
      <c r="BXA214" s="68"/>
      <c r="BXB214" s="68"/>
      <c r="BXC214" s="68"/>
      <c r="BXD214" s="68"/>
      <c r="BXE214" s="68"/>
      <c r="BXF214" s="68"/>
      <c r="BXG214" s="68"/>
      <c r="BXH214" s="68"/>
      <c r="BXI214" s="68"/>
      <c r="BXJ214" s="68"/>
      <c r="BXK214" s="68"/>
      <c r="BXL214" s="68"/>
      <c r="BXM214" s="68"/>
      <c r="BXN214" s="68"/>
      <c r="BXO214" s="68"/>
      <c r="BXP214" s="68"/>
      <c r="BXQ214" s="68"/>
      <c r="BXR214" s="68"/>
      <c r="BXS214" s="68"/>
      <c r="BXT214" s="68"/>
      <c r="BXU214" s="68"/>
      <c r="BXV214" s="68"/>
      <c r="BXW214" s="68"/>
      <c r="BXX214" s="68"/>
      <c r="BXY214" s="68"/>
      <c r="BXZ214" s="68"/>
      <c r="BYA214" s="68"/>
      <c r="BYB214" s="68"/>
      <c r="BYC214" s="68"/>
      <c r="BYD214" s="68"/>
      <c r="BYE214" s="68"/>
      <c r="BYF214" s="68"/>
      <c r="BYG214" s="68"/>
      <c r="BYH214" s="68"/>
      <c r="BYI214" s="68"/>
      <c r="BYJ214" s="68"/>
      <c r="BYK214" s="68"/>
      <c r="BYL214" s="68"/>
      <c r="BYM214" s="68"/>
      <c r="BYN214" s="68"/>
      <c r="BYO214" s="68"/>
      <c r="BYP214" s="68"/>
      <c r="BYQ214" s="68"/>
      <c r="BYR214" s="68"/>
      <c r="BYS214" s="68"/>
      <c r="BYT214" s="68"/>
      <c r="BYU214" s="68"/>
      <c r="BYV214" s="68"/>
      <c r="BYW214" s="68"/>
      <c r="BYX214" s="68"/>
      <c r="BYY214" s="68"/>
      <c r="BYZ214" s="68"/>
      <c r="BZA214" s="68"/>
      <c r="BZB214" s="68"/>
      <c r="BZC214" s="68"/>
      <c r="BZD214" s="68"/>
      <c r="BZE214" s="68"/>
      <c r="BZF214" s="68"/>
      <c r="BZG214" s="68"/>
      <c r="BZH214" s="68"/>
      <c r="BZI214" s="68"/>
      <c r="BZJ214" s="68"/>
      <c r="BZK214" s="68"/>
      <c r="BZL214" s="68"/>
      <c r="BZM214" s="68"/>
      <c r="BZN214" s="68"/>
      <c r="BZO214" s="68"/>
      <c r="BZP214" s="68"/>
      <c r="BZQ214" s="68"/>
      <c r="BZR214" s="68"/>
      <c r="BZS214" s="68"/>
      <c r="BZT214" s="68"/>
      <c r="BZU214" s="68"/>
      <c r="BZV214" s="68"/>
      <c r="BZW214" s="68"/>
      <c r="BZX214" s="68"/>
      <c r="BZY214" s="68"/>
      <c r="BZZ214" s="68"/>
      <c r="CAA214" s="68"/>
      <c r="CAB214" s="68"/>
      <c r="CAC214" s="68"/>
      <c r="CAD214" s="68"/>
      <c r="CAE214" s="68"/>
      <c r="CAF214" s="68"/>
      <c r="CAG214" s="68"/>
      <c r="CAH214" s="68"/>
      <c r="CAI214" s="68"/>
      <c r="CAJ214" s="68"/>
      <c r="CAK214" s="68"/>
      <c r="CAL214" s="68"/>
      <c r="CAM214" s="68"/>
      <c r="CAN214" s="68"/>
      <c r="CAO214" s="68"/>
      <c r="CAP214" s="68"/>
      <c r="CAQ214" s="68"/>
      <c r="CAR214" s="68"/>
      <c r="CAS214" s="68"/>
      <c r="CAT214" s="68"/>
      <c r="CAU214" s="68"/>
      <c r="CAV214" s="68"/>
      <c r="CAW214" s="68"/>
      <c r="CAX214" s="68"/>
      <c r="CAY214" s="68"/>
      <c r="CAZ214" s="68"/>
      <c r="CBA214" s="68"/>
      <c r="CBB214" s="68"/>
      <c r="CBC214" s="68"/>
      <c r="CBD214" s="68"/>
      <c r="CBE214" s="68"/>
      <c r="CBF214" s="68"/>
      <c r="CBG214" s="68"/>
      <c r="CBH214" s="68"/>
      <c r="CBI214" s="68"/>
      <c r="CBJ214" s="68"/>
      <c r="CBK214" s="68"/>
      <c r="CBL214" s="68"/>
      <c r="CBM214" s="68"/>
      <c r="CBN214" s="68"/>
      <c r="CBO214" s="68"/>
      <c r="CBP214" s="68"/>
      <c r="CBQ214" s="68"/>
      <c r="CBR214" s="68"/>
      <c r="CBS214" s="68"/>
      <c r="CBT214" s="68"/>
      <c r="CBU214" s="68"/>
      <c r="CBV214" s="68"/>
      <c r="CBW214" s="68"/>
      <c r="CBX214" s="68"/>
      <c r="CBY214" s="68"/>
      <c r="CBZ214" s="68"/>
      <c r="CCA214" s="68"/>
      <c r="CCB214" s="68"/>
      <c r="CCC214" s="68"/>
      <c r="CCD214" s="68"/>
      <c r="CCE214" s="68"/>
      <c r="CCF214" s="68"/>
      <c r="CCG214" s="68"/>
      <c r="CCH214" s="68"/>
      <c r="CCI214" s="68"/>
      <c r="CCJ214" s="68"/>
      <c r="CCK214" s="68"/>
      <c r="CCL214" s="68"/>
      <c r="CCM214" s="68"/>
      <c r="CCN214" s="68"/>
      <c r="CCO214" s="68"/>
      <c r="CCP214" s="68"/>
      <c r="CCQ214" s="68"/>
      <c r="CCR214" s="68"/>
      <c r="CCS214" s="68"/>
      <c r="CCT214" s="68"/>
      <c r="CCU214" s="68"/>
      <c r="CCV214" s="68"/>
      <c r="CCW214" s="68"/>
      <c r="CCX214" s="68"/>
      <c r="CCY214" s="68"/>
      <c r="CCZ214" s="68"/>
      <c r="CDA214" s="68"/>
      <c r="CDB214" s="68"/>
      <c r="CDC214" s="68"/>
      <c r="CDD214" s="68"/>
      <c r="CDE214" s="68"/>
      <c r="CDF214" s="68"/>
      <c r="CDG214" s="68"/>
      <c r="CDH214" s="68"/>
      <c r="CDI214" s="68"/>
      <c r="CDJ214" s="68"/>
      <c r="CDK214" s="68"/>
      <c r="CDL214" s="68"/>
      <c r="CDM214" s="68"/>
      <c r="CDN214" s="68"/>
      <c r="CDO214" s="68"/>
      <c r="CDP214" s="68"/>
      <c r="CDQ214" s="68"/>
      <c r="CDR214" s="68"/>
      <c r="CDS214" s="68"/>
      <c r="CDT214" s="68"/>
      <c r="CDU214" s="68"/>
      <c r="CDV214" s="68"/>
      <c r="CDW214" s="68"/>
      <c r="CDX214" s="68"/>
      <c r="CDY214" s="68"/>
      <c r="CDZ214" s="68"/>
      <c r="CEA214" s="68"/>
      <c r="CEB214" s="68"/>
      <c r="CEC214" s="68"/>
      <c r="CED214" s="68"/>
      <c r="CEE214" s="68"/>
      <c r="CEF214" s="68"/>
      <c r="CEG214" s="68"/>
      <c r="CEH214" s="68"/>
      <c r="CEI214" s="68"/>
      <c r="CEJ214" s="68"/>
      <c r="CEK214" s="68"/>
      <c r="CEL214" s="68"/>
      <c r="CEM214" s="68"/>
      <c r="CEN214" s="68"/>
      <c r="CEO214" s="68"/>
      <c r="CEP214" s="68"/>
      <c r="CEQ214" s="68"/>
      <c r="CER214" s="68"/>
      <c r="CES214" s="68"/>
      <c r="CET214" s="68"/>
      <c r="CEU214" s="68"/>
      <c r="CEV214" s="68"/>
      <c r="CEW214" s="68"/>
      <c r="CEX214" s="68"/>
      <c r="CEY214" s="68"/>
      <c r="CEZ214" s="68"/>
      <c r="CFA214" s="68"/>
      <c r="CFB214" s="68"/>
      <c r="CFC214" s="68"/>
      <c r="CFD214" s="68"/>
      <c r="CFE214" s="68"/>
      <c r="CFF214" s="68"/>
      <c r="CFG214" s="68"/>
      <c r="CFH214" s="68"/>
      <c r="CFI214" s="68"/>
      <c r="CFJ214" s="68"/>
      <c r="CFK214" s="68"/>
      <c r="CFL214" s="68"/>
      <c r="CFM214" s="68"/>
      <c r="CFN214" s="68"/>
      <c r="CFO214" s="68"/>
      <c r="CFP214" s="68"/>
      <c r="CFQ214" s="68"/>
      <c r="CFR214" s="68"/>
      <c r="CFS214" s="68"/>
      <c r="CFT214" s="68"/>
      <c r="CFU214" s="68"/>
      <c r="CFV214" s="68"/>
      <c r="CFW214" s="68"/>
      <c r="CFX214" s="68"/>
      <c r="CFY214" s="68"/>
      <c r="CFZ214" s="68"/>
      <c r="CGA214" s="68"/>
      <c r="CGB214" s="68"/>
      <c r="CGC214" s="68"/>
      <c r="CGD214" s="68"/>
      <c r="CGE214" s="68"/>
      <c r="CGF214" s="68"/>
      <c r="CGG214" s="68"/>
      <c r="CGH214" s="68"/>
      <c r="CGI214" s="68"/>
      <c r="CGJ214" s="68"/>
      <c r="CGK214" s="68"/>
      <c r="CGL214" s="68"/>
      <c r="CGM214" s="68"/>
      <c r="CGN214" s="68"/>
      <c r="CGO214" s="68"/>
      <c r="CGP214" s="68"/>
      <c r="CGQ214" s="68"/>
      <c r="CGR214" s="68"/>
      <c r="CGS214" s="68"/>
      <c r="CGT214" s="68"/>
      <c r="CGU214" s="68"/>
      <c r="CGV214" s="68"/>
      <c r="CGW214" s="68"/>
      <c r="CGX214" s="68"/>
      <c r="CGY214" s="68"/>
      <c r="CGZ214" s="68"/>
      <c r="CHA214" s="68"/>
      <c r="CHB214" s="68"/>
      <c r="CHC214" s="68"/>
      <c r="CHD214" s="68"/>
      <c r="CHE214" s="68"/>
      <c r="CHF214" s="68"/>
      <c r="CHG214" s="68"/>
      <c r="CHH214" s="68"/>
      <c r="CHI214" s="68"/>
      <c r="CHJ214" s="68"/>
      <c r="CHK214" s="68"/>
      <c r="CHL214" s="68"/>
      <c r="CHM214" s="68"/>
      <c r="CHN214" s="68"/>
      <c r="CHO214" s="68"/>
      <c r="CHP214" s="68"/>
      <c r="CHQ214" s="68"/>
      <c r="CHR214" s="68"/>
      <c r="CHS214" s="68"/>
      <c r="CHT214" s="68"/>
      <c r="CHU214" s="68"/>
      <c r="CHV214" s="68"/>
      <c r="CHW214" s="68"/>
      <c r="CHX214" s="68"/>
      <c r="CHY214" s="68"/>
      <c r="CHZ214" s="68"/>
      <c r="CIA214" s="68"/>
      <c r="CIB214" s="68"/>
      <c r="CIC214" s="68"/>
      <c r="CID214" s="68"/>
      <c r="CIE214" s="68"/>
      <c r="CIF214" s="68"/>
      <c r="CIG214" s="68"/>
      <c r="CIH214" s="68"/>
      <c r="CII214" s="68"/>
      <c r="CIJ214" s="68"/>
      <c r="CIK214" s="68"/>
      <c r="CIL214" s="68"/>
      <c r="CIM214" s="68"/>
      <c r="CIN214" s="68"/>
      <c r="CIO214" s="68"/>
      <c r="CIP214" s="68"/>
      <c r="CIQ214" s="68"/>
      <c r="CIR214" s="68"/>
      <c r="CIS214" s="68"/>
      <c r="CIT214" s="68"/>
      <c r="CIU214" s="68"/>
      <c r="CIV214" s="68"/>
      <c r="CIW214" s="68"/>
      <c r="CIX214" s="68"/>
      <c r="CIY214" s="68"/>
      <c r="CIZ214" s="68"/>
      <c r="CJA214" s="68"/>
      <c r="CJB214" s="68"/>
      <c r="CJC214" s="68"/>
      <c r="CJD214" s="68"/>
      <c r="CJE214" s="68"/>
      <c r="CJF214" s="68"/>
      <c r="CJG214" s="68"/>
      <c r="CJH214" s="68"/>
      <c r="CJI214" s="68"/>
      <c r="CJJ214" s="68"/>
      <c r="CJK214" s="68"/>
      <c r="CJL214" s="68"/>
      <c r="CJM214" s="68"/>
      <c r="CJN214" s="68"/>
      <c r="CJO214" s="68"/>
      <c r="CJP214" s="68"/>
      <c r="CJQ214" s="68"/>
      <c r="CJR214" s="68"/>
      <c r="CJS214" s="68"/>
      <c r="CJT214" s="68"/>
      <c r="CJU214" s="68"/>
      <c r="CJV214" s="68"/>
      <c r="CJW214" s="68"/>
      <c r="CJX214" s="68"/>
      <c r="CJY214" s="68"/>
      <c r="CJZ214" s="68"/>
      <c r="CKA214" s="68"/>
      <c r="CKB214" s="68"/>
      <c r="CKC214" s="68"/>
      <c r="CKD214" s="68"/>
      <c r="CKE214" s="68"/>
      <c r="CKF214" s="68"/>
      <c r="CKG214" s="68"/>
      <c r="CKH214" s="68"/>
      <c r="CKI214" s="68"/>
      <c r="CKJ214" s="68"/>
      <c r="CKK214" s="68"/>
      <c r="CKL214" s="68"/>
      <c r="CKM214" s="68"/>
      <c r="CKN214" s="68"/>
      <c r="CKO214" s="68"/>
      <c r="CKP214" s="68"/>
      <c r="CKQ214" s="68"/>
      <c r="CKR214" s="68"/>
      <c r="CKS214" s="68"/>
      <c r="CKT214" s="68"/>
      <c r="CKU214" s="68"/>
      <c r="CKV214" s="68"/>
      <c r="CKW214" s="68"/>
      <c r="CKX214" s="68"/>
      <c r="CKY214" s="68"/>
      <c r="CKZ214" s="68"/>
      <c r="CLA214" s="68"/>
      <c r="CLB214" s="68"/>
      <c r="CLC214" s="68"/>
      <c r="CLD214" s="68"/>
      <c r="CLE214" s="68"/>
      <c r="CLF214" s="68"/>
      <c r="CLG214" s="68"/>
      <c r="CLH214" s="68"/>
      <c r="CLI214" s="68"/>
      <c r="CLJ214" s="68"/>
      <c r="CLK214" s="68"/>
      <c r="CLL214" s="68"/>
      <c r="CLM214" s="68"/>
      <c r="CLN214" s="68"/>
      <c r="CLO214" s="68"/>
      <c r="CLP214" s="68"/>
      <c r="CLQ214" s="68"/>
      <c r="CLR214" s="68"/>
      <c r="CLS214" s="68"/>
      <c r="CLT214" s="68"/>
      <c r="CLU214" s="68"/>
      <c r="CLV214" s="68"/>
      <c r="CLW214" s="68"/>
      <c r="CLX214" s="68"/>
      <c r="CLY214" s="68"/>
      <c r="CLZ214" s="68"/>
      <c r="CMA214" s="68"/>
      <c r="CMB214" s="68"/>
      <c r="CMC214" s="68"/>
      <c r="CMD214" s="68"/>
      <c r="CME214" s="68"/>
      <c r="CMF214" s="68"/>
      <c r="CMG214" s="68"/>
      <c r="CMH214" s="68"/>
      <c r="CMI214" s="68"/>
      <c r="CMJ214" s="68"/>
      <c r="CMK214" s="68"/>
      <c r="CML214" s="68"/>
      <c r="CMM214" s="68"/>
      <c r="CMN214" s="68"/>
      <c r="CMO214" s="68"/>
      <c r="CMP214" s="68"/>
      <c r="CMQ214" s="68"/>
      <c r="CMR214" s="68"/>
      <c r="CMS214" s="68"/>
      <c r="CMT214" s="68"/>
      <c r="CMU214" s="68"/>
      <c r="CMV214" s="68"/>
      <c r="CMW214" s="68"/>
      <c r="CMX214" s="68"/>
      <c r="CMY214" s="68"/>
      <c r="CMZ214" s="68"/>
      <c r="CNA214" s="68"/>
      <c r="CNB214" s="68"/>
      <c r="CNC214" s="68"/>
      <c r="CND214" s="68"/>
      <c r="CNE214" s="68"/>
      <c r="CNF214" s="68"/>
      <c r="CNG214" s="68"/>
      <c r="CNH214" s="68"/>
      <c r="CNI214" s="68"/>
      <c r="CNJ214" s="68"/>
      <c r="CNK214" s="68"/>
      <c r="CNL214" s="68"/>
      <c r="CNM214" s="68"/>
      <c r="CNN214" s="68"/>
      <c r="CNO214" s="68"/>
      <c r="CNP214" s="68"/>
      <c r="CNQ214" s="68"/>
      <c r="CNR214" s="68"/>
      <c r="CNS214" s="68"/>
      <c r="CNT214" s="68"/>
      <c r="CNU214" s="68"/>
      <c r="CNV214" s="68"/>
      <c r="CNW214" s="68"/>
      <c r="CNX214" s="68"/>
      <c r="CNY214" s="68"/>
      <c r="CNZ214" s="68"/>
      <c r="COA214" s="68"/>
      <c r="COB214" s="68"/>
      <c r="COC214" s="68"/>
      <c r="COD214" s="68"/>
      <c r="COE214" s="68"/>
      <c r="COF214" s="68"/>
      <c r="COG214" s="68"/>
      <c r="COH214" s="68"/>
      <c r="COI214" s="68"/>
      <c r="COJ214" s="68"/>
      <c r="COK214" s="68"/>
      <c r="COL214" s="68"/>
      <c r="COM214" s="68"/>
      <c r="CON214" s="68"/>
      <c r="COO214" s="68"/>
      <c r="COP214" s="68"/>
      <c r="COQ214" s="68"/>
      <c r="COR214" s="68"/>
      <c r="COS214" s="68"/>
      <c r="COT214" s="68"/>
      <c r="COU214" s="68"/>
      <c r="COV214" s="68"/>
      <c r="COW214" s="68"/>
      <c r="COX214" s="68"/>
      <c r="COY214" s="68"/>
      <c r="COZ214" s="68"/>
      <c r="CPA214" s="68"/>
      <c r="CPB214" s="68"/>
      <c r="CPC214" s="68"/>
      <c r="CPD214" s="68"/>
      <c r="CPE214" s="68"/>
      <c r="CPF214" s="68"/>
      <c r="CPG214" s="68"/>
      <c r="CPH214" s="68"/>
      <c r="CPI214" s="68"/>
      <c r="CPJ214" s="68"/>
      <c r="CPK214" s="68"/>
      <c r="CPL214" s="68"/>
      <c r="CPM214" s="68"/>
      <c r="CPN214" s="68"/>
      <c r="CPO214" s="68"/>
      <c r="CPP214" s="68"/>
      <c r="CPQ214" s="68"/>
      <c r="CPR214" s="68"/>
      <c r="CPS214" s="68"/>
      <c r="CPT214" s="68"/>
      <c r="CPU214" s="68"/>
      <c r="CPV214" s="68"/>
      <c r="CPW214" s="68"/>
      <c r="CPX214" s="68"/>
      <c r="CPY214" s="68"/>
      <c r="CPZ214" s="68"/>
      <c r="CQA214" s="68"/>
      <c r="CQB214" s="68"/>
      <c r="CQC214" s="68"/>
      <c r="CQD214" s="68"/>
      <c r="CQE214" s="68"/>
      <c r="CQF214" s="68"/>
      <c r="CQG214" s="68"/>
      <c r="CQH214" s="68"/>
      <c r="CQI214" s="68"/>
      <c r="CQJ214" s="68"/>
      <c r="CQK214" s="68"/>
      <c r="CQL214" s="68"/>
      <c r="CQM214" s="68"/>
      <c r="CQN214" s="68"/>
      <c r="CQO214" s="68"/>
      <c r="CQP214" s="68"/>
      <c r="CQQ214" s="68"/>
      <c r="CQR214" s="68"/>
      <c r="CQS214" s="68"/>
      <c r="CQT214" s="68"/>
      <c r="CQU214" s="68"/>
      <c r="CQV214" s="68"/>
      <c r="CQW214" s="68"/>
      <c r="CQX214" s="68"/>
      <c r="CQY214" s="68"/>
      <c r="CQZ214" s="68"/>
      <c r="CRA214" s="68"/>
      <c r="CRB214" s="68"/>
      <c r="CRC214" s="68"/>
      <c r="CRD214" s="68"/>
      <c r="CRE214" s="68"/>
      <c r="CRF214" s="68"/>
      <c r="CRG214" s="68"/>
      <c r="CRH214" s="68"/>
      <c r="CRI214" s="68"/>
      <c r="CRJ214" s="68"/>
      <c r="CRK214" s="68"/>
      <c r="CRL214" s="68"/>
      <c r="CRM214" s="68"/>
      <c r="CRN214" s="68"/>
      <c r="CRO214" s="68"/>
      <c r="CRP214" s="68"/>
      <c r="CRQ214" s="68"/>
      <c r="CRR214" s="68"/>
      <c r="CRS214" s="68"/>
      <c r="CRT214" s="68"/>
      <c r="CRU214" s="68"/>
      <c r="CRV214" s="68"/>
      <c r="CRW214" s="68"/>
      <c r="CRX214" s="68"/>
      <c r="CRY214" s="68"/>
      <c r="CRZ214" s="68"/>
      <c r="CSA214" s="68"/>
      <c r="CSB214" s="68"/>
      <c r="CSC214" s="68"/>
      <c r="CSD214" s="68"/>
      <c r="CSE214" s="68"/>
      <c r="CSF214" s="68"/>
      <c r="CSG214" s="68"/>
      <c r="CSH214" s="68"/>
      <c r="CSI214" s="68"/>
      <c r="CSJ214" s="68"/>
      <c r="CSK214" s="68"/>
      <c r="CSL214" s="68"/>
      <c r="CSM214" s="68"/>
      <c r="CSN214" s="68"/>
      <c r="CSO214" s="68"/>
      <c r="CSP214" s="68"/>
      <c r="CSQ214" s="68"/>
      <c r="CSR214" s="68"/>
      <c r="CSS214" s="68"/>
      <c r="CST214" s="68"/>
      <c r="CSU214" s="68"/>
      <c r="CSV214" s="68"/>
      <c r="CSW214" s="68"/>
      <c r="CSX214" s="68"/>
      <c r="CSY214" s="68"/>
      <c r="CSZ214" s="68"/>
      <c r="CTA214" s="68"/>
      <c r="CTB214" s="68"/>
      <c r="CTC214" s="68"/>
      <c r="CTD214" s="68"/>
      <c r="CTE214" s="68"/>
      <c r="CTF214" s="68"/>
      <c r="CTG214" s="68"/>
      <c r="CTH214" s="68"/>
      <c r="CTI214" s="68"/>
      <c r="CTJ214" s="68"/>
      <c r="CTK214" s="68"/>
      <c r="CTL214" s="68"/>
      <c r="CTM214" s="68"/>
      <c r="CTN214" s="68"/>
      <c r="CTO214" s="68"/>
      <c r="CTP214" s="68"/>
      <c r="CTQ214" s="68"/>
      <c r="CTR214" s="68"/>
      <c r="CTS214" s="68"/>
      <c r="CTT214" s="68"/>
      <c r="CTU214" s="68"/>
      <c r="CTV214" s="68"/>
      <c r="CTW214" s="68"/>
      <c r="CTX214" s="68"/>
      <c r="CTY214" s="68"/>
      <c r="CTZ214" s="68"/>
      <c r="CUA214" s="68"/>
      <c r="CUB214" s="68"/>
      <c r="CUC214" s="68"/>
      <c r="CUD214" s="68"/>
      <c r="CUE214" s="68"/>
      <c r="CUF214" s="68"/>
      <c r="CUG214" s="68"/>
      <c r="CUH214" s="68"/>
      <c r="CUI214" s="68"/>
      <c r="CUJ214" s="68"/>
      <c r="CUK214" s="68"/>
      <c r="CUL214" s="68"/>
      <c r="CUM214" s="68"/>
      <c r="CUN214" s="68"/>
      <c r="CUO214" s="68"/>
      <c r="CUP214" s="68"/>
      <c r="CUQ214" s="68"/>
      <c r="CUR214" s="68"/>
      <c r="CUS214" s="68"/>
      <c r="CUT214" s="68"/>
      <c r="CUU214" s="68"/>
      <c r="CUV214" s="68"/>
      <c r="CUW214" s="68"/>
      <c r="CUX214" s="68"/>
      <c r="CUY214" s="68"/>
      <c r="CUZ214" s="68"/>
      <c r="CVA214" s="68"/>
      <c r="CVB214" s="68"/>
      <c r="CVC214" s="68"/>
      <c r="CVD214" s="68"/>
      <c r="CVE214" s="68"/>
      <c r="CVF214" s="68"/>
      <c r="CVG214" s="68"/>
      <c r="CVH214" s="68"/>
      <c r="CVI214" s="68"/>
      <c r="CVJ214" s="68"/>
      <c r="CVK214" s="68"/>
      <c r="CVL214" s="68"/>
      <c r="CVM214" s="68"/>
      <c r="CVN214" s="68"/>
      <c r="CVO214" s="68"/>
      <c r="CVP214" s="68"/>
      <c r="CVQ214" s="68"/>
      <c r="CVR214" s="68"/>
      <c r="CVS214" s="68"/>
      <c r="CVT214" s="68"/>
      <c r="CVU214" s="68"/>
      <c r="CVV214" s="68"/>
      <c r="CVW214" s="68"/>
      <c r="CVX214" s="68"/>
      <c r="CVY214" s="68"/>
      <c r="CVZ214" s="68"/>
      <c r="CWA214" s="68"/>
      <c r="CWB214" s="68"/>
      <c r="CWC214" s="68"/>
      <c r="CWD214" s="68"/>
      <c r="CWE214" s="68"/>
      <c r="CWF214" s="68"/>
      <c r="CWG214" s="68"/>
      <c r="CWH214" s="68"/>
      <c r="CWI214" s="68"/>
      <c r="CWJ214" s="68"/>
      <c r="CWK214" s="68"/>
      <c r="CWL214" s="68"/>
      <c r="CWM214" s="68"/>
      <c r="CWN214" s="68"/>
      <c r="CWO214" s="68"/>
      <c r="CWP214" s="68"/>
      <c r="CWQ214" s="68"/>
      <c r="CWR214" s="68"/>
      <c r="CWS214" s="68"/>
      <c r="CWT214" s="68"/>
      <c r="CWU214" s="68"/>
      <c r="CWV214" s="68"/>
      <c r="CWW214" s="68"/>
      <c r="CWX214" s="68"/>
      <c r="CWY214" s="68"/>
      <c r="CWZ214" s="68"/>
      <c r="CXA214" s="68"/>
      <c r="CXB214" s="68"/>
      <c r="CXC214" s="68"/>
      <c r="CXD214" s="68"/>
      <c r="CXE214" s="68"/>
      <c r="CXF214" s="68"/>
      <c r="CXG214" s="68"/>
      <c r="CXH214" s="68"/>
      <c r="CXI214" s="68"/>
      <c r="CXJ214" s="68"/>
      <c r="CXK214" s="68"/>
      <c r="CXL214" s="68"/>
      <c r="CXM214" s="68"/>
      <c r="CXN214" s="68"/>
      <c r="CXO214" s="68"/>
      <c r="CXP214" s="68"/>
      <c r="CXQ214" s="68"/>
      <c r="CXR214" s="68"/>
      <c r="CXS214" s="68"/>
      <c r="CXT214" s="68"/>
      <c r="CXU214" s="68"/>
      <c r="CXV214" s="68"/>
      <c r="CXW214" s="68"/>
      <c r="CXX214" s="68"/>
      <c r="CXY214" s="68"/>
      <c r="CXZ214" s="68"/>
      <c r="CYA214" s="68"/>
      <c r="CYB214" s="68"/>
      <c r="CYC214" s="68"/>
      <c r="CYD214" s="68"/>
      <c r="CYE214" s="68"/>
      <c r="CYF214" s="68"/>
      <c r="CYG214" s="68"/>
      <c r="CYH214" s="68"/>
      <c r="CYI214" s="68"/>
      <c r="CYJ214" s="68"/>
      <c r="CYK214" s="68"/>
      <c r="CYL214" s="68"/>
      <c r="CYM214" s="68"/>
      <c r="CYN214" s="68"/>
      <c r="CYO214" s="68"/>
      <c r="CYP214" s="68"/>
      <c r="CYQ214" s="68"/>
      <c r="CYR214" s="68"/>
      <c r="CYS214" s="68"/>
      <c r="CYT214" s="68"/>
      <c r="CYU214" s="68"/>
      <c r="CYV214" s="68"/>
      <c r="CYW214" s="68"/>
      <c r="CYX214" s="68"/>
      <c r="CYY214" s="68"/>
      <c r="CYZ214" s="68"/>
      <c r="CZA214" s="68"/>
      <c r="CZB214" s="68"/>
      <c r="CZC214" s="68"/>
      <c r="CZD214" s="68"/>
      <c r="CZE214" s="68"/>
      <c r="CZF214" s="68"/>
      <c r="CZG214" s="68"/>
      <c r="CZH214" s="68"/>
      <c r="CZI214" s="68"/>
      <c r="CZJ214" s="68"/>
      <c r="CZK214" s="68"/>
      <c r="CZL214" s="68"/>
      <c r="CZM214" s="68"/>
      <c r="CZN214" s="68"/>
      <c r="CZO214" s="68"/>
      <c r="CZP214" s="68"/>
      <c r="CZQ214" s="68"/>
      <c r="CZR214" s="68"/>
      <c r="CZS214" s="68"/>
      <c r="CZT214" s="68"/>
      <c r="CZU214" s="68"/>
      <c r="CZV214" s="68"/>
      <c r="CZW214" s="68"/>
      <c r="CZX214" s="68"/>
      <c r="CZY214" s="68"/>
      <c r="CZZ214" s="68"/>
      <c r="DAA214" s="68"/>
      <c r="DAB214" s="68"/>
      <c r="DAC214" s="68"/>
      <c r="DAD214" s="68"/>
      <c r="DAE214" s="68"/>
      <c r="DAF214" s="68"/>
      <c r="DAG214" s="68"/>
      <c r="DAH214" s="68"/>
      <c r="DAI214" s="68"/>
      <c r="DAJ214" s="68"/>
      <c r="DAK214" s="68"/>
      <c r="DAL214" s="68"/>
      <c r="DAM214" s="68"/>
      <c r="DAN214" s="68"/>
      <c r="DAO214" s="68"/>
      <c r="DAP214" s="68"/>
      <c r="DAQ214" s="68"/>
      <c r="DAR214" s="68"/>
      <c r="DAS214" s="68"/>
      <c r="DAT214" s="68"/>
      <c r="DAU214" s="68"/>
      <c r="DAV214" s="68"/>
      <c r="DAW214" s="68"/>
      <c r="DAX214" s="68"/>
      <c r="DAY214" s="68"/>
      <c r="DAZ214" s="68"/>
      <c r="DBA214" s="68"/>
      <c r="DBB214" s="68"/>
      <c r="DBC214" s="68"/>
      <c r="DBD214" s="68"/>
      <c r="DBE214" s="68"/>
      <c r="DBF214" s="68"/>
      <c r="DBG214" s="68"/>
      <c r="DBH214" s="68"/>
      <c r="DBI214" s="68"/>
      <c r="DBJ214" s="68"/>
      <c r="DBK214" s="68"/>
      <c r="DBL214" s="68"/>
      <c r="DBM214" s="68"/>
      <c r="DBN214" s="68"/>
      <c r="DBO214" s="68"/>
      <c r="DBP214" s="68"/>
      <c r="DBQ214" s="68"/>
      <c r="DBR214" s="68"/>
      <c r="DBS214" s="68"/>
      <c r="DBT214" s="68"/>
      <c r="DBU214" s="68"/>
      <c r="DBV214" s="68"/>
      <c r="DBW214" s="68"/>
      <c r="DBX214" s="68"/>
      <c r="DBY214" s="68"/>
      <c r="DBZ214" s="68"/>
      <c r="DCA214" s="68"/>
      <c r="DCB214" s="68"/>
      <c r="DCC214" s="68"/>
      <c r="DCD214" s="68"/>
      <c r="DCE214" s="68"/>
      <c r="DCF214" s="68"/>
      <c r="DCG214" s="68"/>
      <c r="DCH214" s="68"/>
      <c r="DCI214" s="68"/>
      <c r="DCJ214" s="68"/>
      <c r="DCK214" s="68"/>
      <c r="DCL214" s="68"/>
      <c r="DCM214" s="68"/>
      <c r="DCN214" s="68"/>
      <c r="DCO214" s="68"/>
      <c r="DCP214" s="68"/>
      <c r="DCQ214" s="68"/>
      <c r="DCR214" s="68"/>
      <c r="DCS214" s="68"/>
      <c r="DCT214" s="68"/>
      <c r="DCU214" s="68"/>
      <c r="DCV214" s="68"/>
      <c r="DCW214" s="68"/>
      <c r="DCX214" s="68"/>
      <c r="DCY214" s="68"/>
      <c r="DCZ214" s="68"/>
      <c r="DDA214" s="68"/>
      <c r="DDB214" s="68"/>
      <c r="DDC214" s="68"/>
      <c r="DDD214" s="68"/>
      <c r="DDE214" s="68"/>
      <c r="DDF214" s="68"/>
      <c r="DDG214" s="68"/>
      <c r="DDH214" s="68"/>
      <c r="DDI214" s="68"/>
      <c r="DDJ214" s="68"/>
      <c r="DDK214" s="68"/>
      <c r="DDL214" s="68"/>
      <c r="DDM214" s="68"/>
      <c r="DDN214" s="68"/>
      <c r="DDO214" s="68"/>
      <c r="DDP214" s="68"/>
      <c r="DDQ214" s="68"/>
      <c r="DDR214" s="68"/>
      <c r="DDS214" s="68"/>
      <c r="DDT214" s="68"/>
      <c r="DDU214" s="68"/>
      <c r="DDV214" s="68"/>
      <c r="DDW214" s="68"/>
      <c r="DDX214" s="68"/>
      <c r="DDY214" s="68"/>
      <c r="DDZ214" s="68"/>
      <c r="DEA214" s="68"/>
      <c r="DEB214" s="68"/>
      <c r="DEC214" s="68"/>
      <c r="DED214" s="68"/>
      <c r="DEE214" s="68"/>
      <c r="DEF214" s="68"/>
      <c r="DEG214" s="68"/>
      <c r="DEH214" s="68"/>
      <c r="DEI214" s="68"/>
      <c r="DEJ214" s="68"/>
      <c r="DEK214" s="68"/>
      <c r="DEL214" s="68"/>
      <c r="DEM214" s="68"/>
      <c r="DEN214" s="68"/>
      <c r="DEO214" s="68"/>
      <c r="DEP214" s="68"/>
      <c r="DEQ214" s="68"/>
      <c r="DER214" s="68"/>
      <c r="DES214" s="68"/>
      <c r="DET214" s="68"/>
      <c r="DEU214" s="68"/>
      <c r="DEV214" s="68"/>
      <c r="DEW214" s="68"/>
      <c r="DEX214" s="68"/>
      <c r="DEY214" s="68"/>
      <c r="DEZ214" s="68"/>
      <c r="DFA214" s="68"/>
      <c r="DFB214" s="68"/>
      <c r="DFC214" s="68"/>
      <c r="DFD214" s="68"/>
      <c r="DFE214" s="68"/>
      <c r="DFF214" s="68"/>
      <c r="DFG214" s="68"/>
      <c r="DFH214" s="68"/>
      <c r="DFI214" s="68"/>
      <c r="DFJ214" s="68"/>
      <c r="DFK214" s="68"/>
      <c r="DFL214" s="68"/>
      <c r="DFM214" s="68"/>
      <c r="DFN214" s="68"/>
      <c r="DFO214" s="68"/>
      <c r="DFP214" s="68"/>
      <c r="DFQ214" s="68"/>
      <c r="DFR214" s="68"/>
      <c r="DFS214" s="68"/>
      <c r="DFT214" s="68"/>
      <c r="DFU214" s="68"/>
      <c r="DFV214" s="68"/>
      <c r="DFW214" s="68"/>
      <c r="DFX214" s="68"/>
      <c r="DFY214" s="68"/>
      <c r="DFZ214" s="68"/>
      <c r="DGA214" s="68"/>
      <c r="DGB214" s="68"/>
      <c r="DGC214" s="68"/>
      <c r="DGD214" s="68"/>
      <c r="DGE214" s="68"/>
      <c r="DGF214" s="68"/>
      <c r="DGG214" s="68"/>
      <c r="DGH214" s="68"/>
      <c r="DGI214" s="68"/>
      <c r="DGJ214" s="68"/>
      <c r="DGK214" s="68"/>
      <c r="DGL214" s="68"/>
      <c r="DGM214" s="68"/>
      <c r="DGN214" s="68"/>
      <c r="DGO214" s="68"/>
      <c r="DGP214" s="68"/>
      <c r="DGQ214" s="68"/>
      <c r="DGR214" s="68"/>
      <c r="DGS214" s="68"/>
      <c r="DGT214" s="68"/>
      <c r="DGU214" s="68"/>
      <c r="DGV214" s="68"/>
      <c r="DGW214" s="68"/>
      <c r="DGX214" s="68"/>
      <c r="DGY214" s="68"/>
      <c r="DGZ214" s="68"/>
      <c r="DHA214" s="68"/>
      <c r="DHB214" s="68"/>
      <c r="DHC214" s="68"/>
      <c r="DHD214" s="68"/>
      <c r="DHE214" s="68"/>
      <c r="DHF214" s="68"/>
      <c r="DHG214" s="68"/>
      <c r="DHH214" s="68"/>
      <c r="DHI214" s="68"/>
      <c r="DHJ214" s="68"/>
      <c r="DHK214" s="68"/>
      <c r="DHL214" s="68"/>
      <c r="DHM214" s="68"/>
      <c r="DHN214" s="68"/>
      <c r="DHO214" s="68"/>
      <c r="DHP214" s="68"/>
      <c r="DHQ214" s="68"/>
      <c r="DHR214" s="68"/>
      <c r="DHS214" s="68"/>
      <c r="DHT214" s="68"/>
      <c r="DHU214" s="68"/>
      <c r="DHV214" s="68"/>
      <c r="DHW214" s="68"/>
      <c r="DHX214" s="68"/>
      <c r="DHY214" s="68"/>
      <c r="DHZ214" s="68"/>
      <c r="DIA214" s="68"/>
      <c r="DIB214" s="68"/>
      <c r="DIC214" s="68"/>
      <c r="DID214" s="68"/>
      <c r="DIE214" s="68"/>
      <c r="DIF214" s="68"/>
      <c r="DIG214" s="68"/>
      <c r="DIH214" s="68"/>
      <c r="DII214" s="68"/>
      <c r="DIJ214" s="68"/>
      <c r="DIK214" s="68"/>
      <c r="DIL214" s="68"/>
      <c r="DIM214" s="68"/>
      <c r="DIN214" s="68"/>
      <c r="DIO214" s="68"/>
      <c r="DIP214" s="68"/>
      <c r="DIQ214" s="68"/>
      <c r="DIR214" s="68"/>
      <c r="DIS214" s="68"/>
      <c r="DIT214" s="68"/>
      <c r="DIU214" s="68"/>
      <c r="DIV214" s="68"/>
      <c r="DIW214" s="68"/>
      <c r="DIX214" s="68"/>
      <c r="DIY214" s="68"/>
      <c r="DIZ214" s="68"/>
      <c r="DJA214" s="68"/>
      <c r="DJB214" s="68"/>
      <c r="DJC214" s="68"/>
      <c r="DJD214" s="68"/>
      <c r="DJE214" s="68"/>
      <c r="DJF214" s="68"/>
      <c r="DJG214" s="68"/>
      <c r="DJH214" s="68"/>
      <c r="DJI214" s="68"/>
      <c r="DJJ214" s="68"/>
      <c r="DJK214" s="68"/>
      <c r="DJL214" s="68"/>
      <c r="DJM214" s="68"/>
      <c r="DJN214" s="68"/>
      <c r="DJO214" s="68"/>
      <c r="DJP214" s="68"/>
      <c r="DJQ214" s="68"/>
      <c r="DJR214" s="68"/>
      <c r="DJS214" s="68"/>
      <c r="DJT214" s="68"/>
      <c r="DJU214" s="68"/>
      <c r="DJV214" s="68"/>
      <c r="DJW214" s="68"/>
      <c r="DJX214" s="68"/>
      <c r="DJY214" s="68"/>
      <c r="DJZ214" s="68"/>
      <c r="DKA214" s="68"/>
      <c r="DKB214" s="68"/>
      <c r="DKC214" s="68"/>
      <c r="DKD214" s="68"/>
      <c r="DKE214" s="68"/>
      <c r="DKF214" s="68"/>
      <c r="DKG214" s="68"/>
      <c r="DKH214" s="68"/>
      <c r="DKI214" s="68"/>
      <c r="DKJ214" s="68"/>
      <c r="DKK214" s="68"/>
      <c r="DKL214" s="68"/>
      <c r="DKM214" s="68"/>
      <c r="DKN214" s="68"/>
      <c r="DKO214" s="68"/>
      <c r="DKP214" s="68"/>
      <c r="DKQ214" s="68"/>
      <c r="DKR214" s="68"/>
      <c r="DKS214" s="68"/>
      <c r="DKT214" s="68"/>
      <c r="DKU214" s="68"/>
      <c r="DKV214" s="68"/>
      <c r="DKW214" s="68"/>
      <c r="DKX214" s="68"/>
      <c r="DKY214" s="68"/>
      <c r="DKZ214" s="68"/>
      <c r="DLA214" s="68"/>
      <c r="DLB214" s="68"/>
      <c r="DLC214" s="68"/>
      <c r="DLD214" s="68"/>
      <c r="DLE214" s="68"/>
      <c r="DLF214" s="68"/>
      <c r="DLG214" s="68"/>
      <c r="DLH214" s="68"/>
      <c r="DLI214" s="68"/>
      <c r="DLJ214" s="68"/>
      <c r="DLK214" s="68"/>
      <c r="DLL214" s="68"/>
      <c r="DLM214" s="68"/>
      <c r="DLN214" s="68"/>
      <c r="DLO214" s="68"/>
      <c r="DLP214" s="68"/>
      <c r="DLQ214" s="68"/>
      <c r="DLR214" s="68"/>
      <c r="DLS214" s="68"/>
      <c r="DLT214" s="68"/>
      <c r="DLU214" s="68"/>
      <c r="DLV214" s="68"/>
      <c r="DLW214" s="68"/>
      <c r="DLX214" s="68"/>
      <c r="DLY214" s="68"/>
      <c r="DLZ214" s="68"/>
      <c r="DMA214" s="68"/>
      <c r="DMB214" s="68"/>
      <c r="DMC214" s="68"/>
      <c r="DMD214" s="68"/>
      <c r="DME214" s="68"/>
      <c r="DMF214" s="68"/>
      <c r="DMG214" s="68"/>
      <c r="DMH214" s="68"/>
      <c r="DMI214" s="68"/>
      <c r="DMJ214" s="68"/>
      <c r="DMK214" s="68"/>
      <c r="DML214" s="68"/>
      <c r="DMM214" s="68"/>
      <c r="DMN214" s="68"/>
      <c r="DMO214" s="68"/>
      <c r="DMP214" s="68"/>
      <c r="DMQ214" s="68"/>
      <c r="DMR214" s="68"/>
      <c r="DMS214" s="68"/>
      <c r="DMT214" s="68"/>
      <c r="DMU214" s="68"/>
      <c r="DMV214" s="68"/>
      <c r="DMW214" s="68"/>
      <c r="DMX214" s="68"/>
      <c r="DMY214" s="68"/>
      <c r="DMZ214" s="68"/>
      <c r="DNA214" s="68"/>
      <c r="DNB214" s="68"/>
      <c r="DNC214" s="68"/>
      <c r="DND214" s="68"/>
      <c r="DNE214" s="68"/>
      <c r="DNF214" s="68"/>
      <c r="DNG214" s="68"/>
      <c r="DNH214" s="68"/>
      <c r="DNI214" s="68"/>
      <c r="DNJ214" s="68"/>
      <c r="DNK214" s="68"/>
      <c r="DNL214" s="68"/>
      <c r="DNM214" s="68"/>
      <c r="DNN214" s="68"/>
      <c r="DNO214" s="68"/>
      <c r="DNP214" s="68"/>
      <c r="DNQ214" s="68"/>
      <c r="DNR214" s="68"/>
      <c r="DNS214" s="68"/>
      <c r="DNT214" s="68"/>
      <c r="DNU214" s="68"/>
      <c r="DNV214" s="68"/>
      <c r="DNW214" s="68"/>
      <c r="DNX214" s="68"/>
      <c r="DNY214" s="68"/>
      <c r="DNZ214" s="68"/>
      <c r="DOA214" s="68"/>
      <c r="DOB214" s="68"/>
      <c r="DOC214" s="68"/>
      <c r="DOD214" s="68"/>
      <c r="DOE214" s="68"/>
      <c r="DOF214" s="68"/>
      <c r="DOG214" s="68"/>
      <c r="DOH214" s="68"/>
      <c r="DOI214" s="68"/>
      <c r="DOJ214" s="68"/>
      <c r="DOK214" s="68"/>
      <c r="DOL214" s="68"/>
      <c r="DOM214" s="68"/>
      <c r="DON214" s="68"/>
      <c r="DOO214" s="68"/>
      <c r="DOP214" s="68"/>
      <c r="DOQ214" s="68"/>
      <c r="DOR214" s="68"/>
      <c r="DOS214" s="68"/>
      <c r="DOT214" s="68"/>
      <c r="DOU214" s="68"/>
      <c r="DOV214" s="68"/>
      <c r="DOW214" s="68"/>
      <c r="DOX214" s="68"/>
      <c r="DOY214" s="68"/>
      <c r="DOZ214" s="68"/>
      <c r="DPA214" s="68"/>
      <c r="DPB214" s="68"/>
      <c r="DPC214" s="68"/>
      <c r="DPD214" s="68"/>
      <c r="DPE214" s="68"/>
      <c r="DPF214" s="68"/>
      <c r="DPG214" s="68"/>
      <c r="DPH214" s="68"/>
      <c r="DPI214" s="68"/>
      <c r="DPJ214" s="68"/>
      <c r="DPK214" s="68"/>
      <c r="DPL214" s="68"/>
      <c r="DPM214" s="68"/>
      <c r="DPN214" s="68"/>
      <c r="DPO214" s="68"/>
      <c r="DPP214" s="68"/>
      <c r="DPQ214" s="68"/>
      <c r="DPR214" s="68"/>
      <c r="DPS214" s="68"/>
      <c r="DPT214" s="68"/>
      <c r="DPU214" s="68"/>
      <c r="DPV214" s="68"/>
      <c r="DPW214" s="68"/>
      <c r="DPX214" s="68"/>
      <c r="DPY214" s="68"/>
      <c r="DPZ214" s="68"/>
      <c r="DQA214" s="68"/>
      <c r="DQB214" s="68"/>
      <c r="DQC214" s="68"/>
      <c r="DQD214" s="68"/>
      <c r="DQE214" s="68"/>
      <c r="DQF214" s="68"/>
      <c r="DQG214" s="68"/>
      <c r="DQH214" s="68"/>
      <c r="DQI214" s="68"/>
      <c r="DQJ214" s="68"/>
      <c r="DQK214" s="68"/>
      <c r="DQL214" s="68"/>
      <c r="DQM214" s="68"/>
      <c r="DQN214" s="68"/>
      <c r="DQO214" s="68"/>
      <c r="DQP214" s="68"/>
      <c r="DQQ214" s="68"/>
      <c r="DQR214" s="68"/>
      <c r="DQS214" s="68"/>
      <c r="DQT214" s="68"/>
      <c r="DQU214" s="68"/>
      <c r="DQV214" s="68"/>
      <c r="DQW214" s="68"/>
      <c r="DQX214" s="68"/>
      <c r="DQY214" s="68"/>
      <c r="DQZ214" s="68"/>
      <c r="DRA214" s="68"/>
      <c r="DRB214" s="68"/>
      <c r="DRC214" s="68"/>
      <c r="DRD214" s="68"/>
      <c r="DRE214" s="68"/>
      <c r="DRF214" s="68"/>
      <c r="DRG214" s="68"/>
      <c r="DRH214" s="68"/>
      <c r="DRI214" s="68"/>
      <c r="DRJ214" s="68"/>
      <c r="DRK214" s="68"/>
      <c r="DRL214" s="68"/>
      <c r="DRM214" s="68"/>
      <c r="DRN214" s="68"/>
      <c r="DRO214" s="68"/>
      <c r="DRP214" s="68"/>
      <c r="DRQ214" s="68"/>
      <c r="DRR214" s="68"/>
      <c r="DRS214" s="68"/>
      <c r="DRT214" s="68"/>
      <c r="DRU214" s="68"/>
      <c r="DRV214" s="68"/>
      <c r="DRW214" s="68"/>
      <c r="DRX214" s="68"/>
      <c r="DRY214" s="68"/>
      <c r="DRZ214" s="68"/>
      <c r="DSA214" s="68"/>
      <c r="DSB214" s="68"/>
      <c r="DSC214" s="68"/>
      <c r="DSD214" s="68"/>
      <c r="DSE214" s="68"/>
      <c r="DSF214" s="68"/>
      <c r="DSG214" s="68"/>
      <c r="DSH214" s="68"/>
      <c r="DSI214" s="68"/>
      <c r="DSJ214" s="68"/>
      <c r="DSK214" s="68"/>
      <c r="DSL214" s="68"/>
      <c r="DSM214" s="68"/>
      <c r="DSN214" s="68"/>
      <c r="DSO214" s="68"/>
      <c r="DSP214" s="68"/>
      <c r="DSQ214" s="68"/>
      <c r="DSR214" s="68"/>
      <c r="DSS214" s="68"/>
      <c r="DST214" s="68"/>
      <c r="DSU214" s="68"/>
      <c r="DSV214" s="68"/>
      <c r="DSW214" s="68"/>
      <c r="DSX214" s="68"/>
      <c r="DSY214" s="68"/>
      <c r="DSZ214" s="68"/>
      <c r="DTA214" s="68"/>
      <c r="DTB214" s="68"/>
      <c r="DTC214" s="68"/>
      <c r="DTD214" s="68"/>
      <c r="DTE214" s="68"/>
      <c r="DTF214" s="68"/>
      <c r="DTG214" s="68"/>
      <c r="DTH214" s="68"/>
      <c r="DTI214" s="68"/>
      <c r="DTJ214" s="68"/>
      <c r="DTK214" s="68"/>
      <c r="DTL214" s="68"/>
      <c r="DTM214" s="68"/>
      <c r="DTN214" s="68"/>
      <c r="DTO214" s="68"/>
      <c r="DTP214" s="68"/>
      <c r="DTQ214" s="68"/>
      <c r="DTR214" s="68"/>
      <c r="DTS214" s="68"/>
      <c r="DTT214" s="68"/>
      <c r="DTU214" s="68"/>
      <c r="DTV214" s="68"/>
      <c r="DTW214" s="68"/>
      <c r="DTX214" s="68"/>
      <c r="DTY214" s="68"/>
      <c r="DTZ214" s="68"/>
      <c r="DUA214" s="68"/>
      <c r="DUB214" s="68"/>
      <c r="DUC214" s="68"/>
      <c r="DUD214" s="68"/>
      <c r="DUE214" s="68"/>
      <c r="DUF214" s="68"/>
      <c r="DUG214" s="68"/>
      <c r="DUH214" s="68"/>
      <c r="DUI214" s="68"/>
      <c r="DUJ214" s="68"/>
      <c r="DUK214" s="68"/>
      <c r="DUL214" s="68"/>
      <c r="DUM214" s="68"/>
      <c r="DUN214" s="68"/>
      <c r="DUO214" s="68"/>
      <c r="DUP214" s="68"/>
      <c r="DUQ214" s="68"/>
      <c r="DUR214" s="68"/>
      <c r="DUS214" s="68"/>
      <c r="DUT214" s="68"/>
      <c r="DUU214" s="68"/>
      <c r="DUV214" s="68"/>
      <c r="DUW214" s="68"/>
      <c r="DUX214" s="68"/>
      <c r="DUY214" s="68"/>
      <c r="DUZ214" s="68"/>
      <c r="DVA214" s="68"/>
      <c r="DVB214" s="68"/>
      <c r="DVC214" s="68"/>
      <c r="DVD214" s="68"/>
      <c r="DVE214" s="68"/>
      <c r="DVF214" s="68"/>
      <c r="DVG214" s="68"/>
      <c r="DVH214" s="68"/>
      <c r="DVI214" s="68"/>
      <c r="DVJ214" s="68"/>
      <c r="DVK214" s="68"/>
      <c r="DVL214" s="68"/>
      <c r="DVM214" s="68"/>
      <c r="DVN214" s="68"/>
      <c r="DVO214" s="68"/>
      <c r="DVP214" s="68"/>
      <c r="DVQ214" s="68"/>
      <c r="DVR214" s="68"/>
      <c r="DVS214" s="68"/>
      <c r="DVT214" s="68"/>
      <c r="DVU214" s="68"/>
      <c r="DVV214" s="68"/>
      <c r="DVW214" s="68"/>
      <c r="DVX214" s="68"/>
      <c r="DVY214" s="68"/>
      <c r="DVZ214" s="68"/>
      <c r="DWA214" s="68"/>
      <c r="DWB214" s="68"/>
      <c r="DWC214" s="68"/>
      <c r="DWD214" s="68"/>
      <c r="DWE214" s="68"/>
      <c r="DWF214" s="68"/>
      <c r="DWG214" s="68"/>
      <c r="DWH214" s="68"/>
      <c r="DWI214" s="68"/>
      <c r="DWJ214" s="68"/>
      <c r="DWK214" s="68"/>
      <c r="DWL214" s="68"/>
      <c r="DWM214" s="68"/>
      <c r="DWN214" s="68"/>
      <c r="DWO214" s="68"/>
      <c r="DWP214" s="68"/>
      <c r="DWQ214" s="68"/>
      <c r="DWR214" s="68"/>
      <c r="DWS214" s="68"/>
      <c r="DWT214" s="68"/>
      <c r="DWU214" s="68"/>
      <c r="DWV214" s="68"/>
      <c r="DWW214" s="68"/>
      <c r="DWX214" s="68"/>
      <c r="DWY214" s="68"/>
      <c r="DWZ214" s="68"/>
      <c r="DXA214" s="68"/>
      <c r="DXB214" s="68"/>
      <c r="DXC214" s="68"/>
      <c r="DXD214" s="68"/>
      <c r="DXE214" s="68"/>
      <c r="DXF214" s="68"/>
      <c r="DXG214" s="68"/>
      <c r="DXH214" s="68"/>
      <c r="DXI214" s="68"/>
      <c r="DXJ214" s="68"/>
      <c r="DXK214" s="68"/>
      <c r="DXL214" s="68"/>
      <c r="DXM214" s="68"/>
      <c r="DXN214" s="68"/>
      <c r="DXO214" s="68"/>
      <c r="DXP214" s="68"/>
      <c r="DXQ214" s="68"/>
      <c r="DXR214" s="68"/>
      <c r="DXS214" s="68"/>
      <c r="DXT214" s="68"/>
      <c r="DXU214" s="68"/>
      <c r="DXV214" s="68"/>
      <c r="DXW214" s="68"/>
      <c r="DXX214" s="68"/>
      <c r="DXY214" s="68"/>
      <c r="DXZ214" s="68"/>
      <c r="DYA214" s="68"/>
      <c r="DYB214" s="68"/>
      <c r="DYC214" s="68"/>
      <c r="DYD214" s="68"/>
      <c r="DYE214" s="68"/>
      <c r="DYF214" s="68"/>
      <c r="DYG214" s="68"/>
      <c r="DYH214" s="68"/>
      <c r="DYI214" s="68"/>
      <c r="DYJ214" s="68"/>
      <c r="DYK214" s="68"/>
      <c r="DYL214" s="68"/>
      <c r="DYM214" s="68"/>
      <c r="DYN214" s="68"/>
      <c r="DYO214" s="68"/>
      <c r="DYP214" s="68"/>
      <c r="DYQ214" s="68"/>
      <c r="DYR214" s="68"/>
      <c r="DYS214" s="68"/>
      <c r="DYT214" s="68"/>
      <c r="DYU214" s="68"/>
      <c r="DYV214" s="68"/>
      <c r="DYW214" s="68"/>
      <c r="DYX214" s="68"/>
      <c r="DYY214" s="68"/>
      <c r="DYZ214" s="68"/>
      <c r="DZA214" s="68"/>
      <c r="DZB214" s="68"/>
      <c r="DZC214" s="68"/>
      <c r="DZD214" s="68"/>
      <c r="DZE214" s="68"/>
      <c r="DZF214" s="68"/>
      <c r="DZG214" s="68"/>
      <c r="DZH214" s="68"/>
      <c r="DZI214" s="68"/>
      <c r="DZJ214" s="68"/>
      <c r="DZK214" s="68"/>
      <c r="DZL214" s="68"/>
      <c r="DZM214" s="68"/>
      <c r="DZN214" s="68"/>
      <c r="DZO214" s="68"/>
      <c r="DZP214" s="68"/>
      <c r="DZQ214" s="68"/>
      <c r="DZR214" s="68"/>
      <c r="DZS214" s="68"/>
      <c r="DZT214" s="68"/>
      <c r="DZU214" s="68"/>
      <c r="DZV214" s="68"/>
      <c r="DZW214" s="68"/>
      <c r="DZX214" s="68"/>
      <c r="DZY214" s="68"/>
      <c r="DZZ214" s="68"/>
      <c r="EAA214" s="68"/>
      <c r="EAB214" s="68"/>
      <c r="EAC214" s="68"/>
      <c r="EAD214" s="68"/>
      <c r="EAE214" s="68"/>
      <c r="EAF214" s="68"/>
      <c r="EAG214" s="68"/>
      <c r="EAH214" s="68"/>
      <c r="EAI214" s="68"/>
      <c r="EAJ214" s="68"/>
      <c r="EAK214" s="68"/>
      <c r="EAL214" s="68"/>
      <c r="EAM214" s="68"/>
      <c r="EAN214" s="68"/>
      <c r="EAO214" s="68"/>
      <c r="EAP214" s="68"/>
      <c r="EAQ214" s="68"/>
      <c r="EAR214" s="68"/>
      <c r="EAS214" s="68"/>
      <c r="EAT214" s="68"/>
      <c r="EAU214" s="68"/>
      <c r="EAV214" s="68"/>
      <c r="EAW214" s="68"/>
      <c r="EAX214" s="68"/>
      <c r="EAY214" s="68"/>
      <c r="EAZ214" s="68"/>
      <c r="EBA214" s="68"/>
      <c r="EBB214" s="68"/>
      <c r="EBC214" s="68"/>
      <c r="EBD214" s="68"/>
      <c r="EBE214" s="68"/>
      <c r="EBF214" s="68"/>
      <c r="EBG214" s="68"/>
      <c r="EBH214" s="68"/>
      <c r="EBI214" s="68"/>
      <c r="EBJ214" s="68"/>
      <c r="EBK214" s="68"/>
      <c r="EBL214" s="68"/>
      <c r="EBM214" s="68"/>
      <c r="EBN214" s="68"/>
      <c r="EBO214" s="68"/>
      <c r="EBP214" s="68"/>
      <c r="EBQ214" s="68"/>
      <c r="EBR214" s="68"/>
      <c r="EBS214" s="68"/>
      <c r="EBT214" s="68"/>
      <c r="EBU214" s="68"/>
      <c r="EBV214" s="68"/>
      <c r="EBW214" s="68"/>
      <c r="EBX214" s="68"/>
      <c r="EBY214" s="68"/>
      <c r="EBZ214" s="68"/>
      <c r="ECA214" s="68"/>
      <c r="ECB214" s="68"/>
      <c r="ECC214" s="68"/>
      <c r="ECD214" s="68"/>
      <c r="ECE214" s="68"/>
      <c r="ECF214" s="68"/>
      <c r="ECG214" s="68"/>
      <c r="ECH214" s="68"/>
      <c r="ECI214" s="68"/>
      <c r="ECJ214" s="68"/>
      <c r="ECK214" s="68"/>
      <c r="ECL214" s="68"/>
      <c r="ECM214" s="68"/>
      <c r="ECN214" s="68"/>
      <c r="ECO214" s="68"/>
      <c r="ECP214" s="68"/>
      <c r="ECQ214" s="68"/>
      <c r="ECR214" s="68"/>
      <c r="ECS214" s="68"/>
      <c r="ECT214" s="68"/>
      <c r="ECU214" s="68"/>
      <c r="ECV214" s="68"/>
      <c r="ECW214" s="68"/>
      <c r="ECX214" s="68"/>
      <c r="ECY214" s="68"/>
      <c r="ECZ214" s="68"/>
      <c r="EDA214" s="68"/>
      <c r="EDB214" s="68"/>
      <c r="EDC214" s="68"/>
      <c r="EDD214" s="68"/>
      <c r="EDE214" s="68"/>
      <c r="EDF214" s="68"/>
      <c r="EDG214" s="68"/>
      <c r="EDH214" s="68"/>
      <c r="EDI214" s="68"/>
      <c r="EDJ214" s="68"/>
      <c r="EDK214" s="68"/>
      <c r="EDL214" s="68"/>
      <c r="EDM214" s="68"/>
      <c r="EDN214" s="68"/>
      <c r="EDO214" s="68"/>
      <c r="EDP214" s="68"/>
      <c r="EDQ214" s="68"/>
      <c r="EDR214" s="68"/>
      <c r="EDS214" s="68"/>
      <c r="EDT214" s="68"/>
      <c r="EDU214" s="68"/>
      <c r="EDV214" s="68"/>
      <c r="EDW214" s="68"/>
      <c r="EDX214" s="68"/>
      <c r="EDY214" s="68"/>
      <c r="EDZ214" s="68"/>
      <c r="EEA214" s="68"/>
      <c r="EEB214" s="68"/>
      <c r="EEC214" s="68"/>
      <c r="EED214" s="68"/>
      <c r="EEE214" s="68"/>
      <c r="EEF214" s="68"/>
      <c r="EEG214" s="68"/>
      <c r="EEH214" s="68"/>
      <c r="EEI214" s="68"/>
      <c r="EEJ214" s="68"/>
      <c r="EEK214" s="68"/>
      <c r="EEL214" s="68"/>
      <c r="EEM214" s="68"/>
      <c r="EEN214" s="68"/>
      <c r="EEO214" s="68"/>
      <c r="EEP214" s="68"/>
      <c r="EEQ214" s="68"/>
      <c r="EER214" s="68"/>
      <c r="EES214" s="68"/>
      <c r="EET214" s="68"/>
      <c r="EEU214" s="68"/>
      <c r="EEV214" s="68"/>
      <c r="EEW214" s="68"/>
      <c r="EEX214" s="68"/>
      <c r="EEY214" s="68"/>
      <c r="EEZ214" s="68"/>
      <c r="EFA214" s="68"/>
      <c r="EFB214" s="68"/>
      <c r="EFC214" s="68"/>
      <c r="EFD214" s="68"/>
      <c r="EFE214" s="68"/>
      <c r="EFF214" s="68"/>
      <c r="EFG214" s="68"/>
      <c r="EFH214" s="68"/>
      <c r="EFI214" s="68"/>
      <c r="EFJ214" s="68"/>
      <c r="EFK214" s="68"/>
      <c r="EFL214" s="68"/>
      <c r="EFM214" s="68"/>
      <c r="EFN214" s="68"/>
      <c r="EFO214" s="68"/>
      <c r="EFP214" s="68"/>
      <c r="EFQ214" s="68"/>
      <c r="EFR214" s="68"/>
      <c r="EFS214" s="68"/>
      <c r="EFT214" s="68"/>
      <c r="EFU214" s="68"/>
      <c r="EFV214" s="68"/>
      <c r="EFW214" s="68"/>
      <c r="EFX214" s="68"/>
      <c r="EFY214" s="68"/>
      <c r="EFZ214" s="68"/>
      <c r="EGA214" s="68"/>
      <c r="EGB214" s="68"/>
      <c r="EGC214" s="68"/>
      <c r="EGD214" s="68"/>
      <c r="EGE214" s="68"/>
      <c r="EGF214" s="68"/>
      <c r="EGG214" s="68"/>
      <c r="EGH214" s="68"/>
      <c r="EGI214" s="68"/>
      <c r="EGJ214" s="68"/>
      <c r="EGK214" s="68"/>
      <c r="EGL214" s="68"/>
      <c r="EGM214" s="68"/>
      <c r="EGN214" s="68"/>
      <c r="EGO214" s="68"/>
      <c r="EGP214" s="68"/>
      <c r="EGQ214" s="68"/>
      <c r="EGR214" s="68"/>
      <c r="EGS214" s="68"/>
      <c r="EGT214" s="68"/>
      <c r="EGU214" s="68"/>
      <c r="EGV214" s="68"/>
      <c r="EGW214" s="68"/>
      <c r="EGX214" s="68"/>
      <c r="EGY214" s="68"/>
      <c r="EGZ214" s="68"/>
      <c r="EHA214" s="68"/>
      <c r="EHB214" s="68"/>
      <c r="EHC214" s="68"/>
      <c r="EHD214" s="68"/>
      <c r="EHE214" s="68"/>
      <c r="EHF214" s="68"/>
      <c r="EHG214" s="68"/>
      <c r="EHH214" s="68"/>
      <c r="EHI214" s="68"/>
      <c r="EHJ214" s="68"/>
      <c r="EHK214" s="68"/>
      <c r="EHL214" s="68"/>
      <c r="EHM214" s="68"/>
      <c r="EHN214" s="68"/>
      <c r="EHO214" s="68"/>
      <c r="EHP214" s="68"/>
      <c r="EHQ214" s="68"/>
      <c r="EHR214" s="68"/>
      <c r="EHS214" s="68"/>
      <c r="EHT214" s="68"/>
      <c r="EHU214" s="68"/>
      <c r="EHV214" s="68"/>
      <c r="EHW214" s="68"/>
      <c r="EHX214" s="68"/>
      <c r="EHY214" s="68"/>
      <c r="EHZ214" s="68"/>
      <c r="EIA214" s="68"/>
      <c r="EIB214" s="68"/>
      <c r="EIC214" s="68"/>
      <c r="EID214" s="68"/>
      <c r="EIE214" s="68"/>
      <c r="EIF214" s="68"/>
      <c r="EIG214" s="68"/>
      <c r="EIH214" s="68"/>
      <c r="EII214" s="68"/>
      <c r="EIJ214" s="68"/>
      <c r="EIK214" s="68"/>
      <c r="EIL214" s="68"/>
      <c r="EIM214" s="68"/>
      <c r="EIN214" s="68"/>
      <c r="EIO214" s="68"/>
      <c r="EIP214" s="68"/>
      <c r="EIQ214" s="68"/>
      <c r="EIR214" s="68"/>
      <c r="EIS214" s="68"/>
      <c r="EIT214" s="68"/>
      <c r="EIU214" s="68"/>
      <c r="EIV214" s="68"/>
      <c r="EIW214" s="68"/>
      <c r="EIX214" s="68"/>
      <c r="EIY214" s="68"/>
      <c r="EIZ214" s="68"/>
      <c r="EJA214" s="68"/>
      <c r="EJB214" s="68"/>
      <c r="EJC214" s="68"/>
      <c r="EJD214" s="68"/>
      <c r="EJE214" s="68"/>
      <c r="EJF214" s="68"/>
      <c r="EJG214" s="68"/>
      <c r="EJH214" s="68"/>
      <c r="EJI214" s="68"/>
      <c r="EJJ214" s="68"/>
      <c r="EJK214" s="68"/>
      <c r="EJL214" s="68"/>
      <c r="EJM214" s="68"/>
      <c r="EJN214" s="68"/>
      <c r="EJO214" s="68"/>
      <c r="EJP214" s="68"/>
      <c r="EJQ214" s="68"/>
      <c r="EJR214" s="68"/>
      <c r="EJS214" s="68"/>
      <c r="EJT214" s="68"/>
      <c r="EJU214" s="68"/>
      <c r="EJV214" s="68"/>
      <c r="EJW214" s="68"/>
      <c r="EJX214" s="68"/>
      <c r="EJY214" s="68"/>
      <c r="EJZ214" s="68"/>
      <c r="EKA214" s="68"/>
      <c r="EKB214" s="68"/>
      <c r="EKC214" s="68"/>
      <c r="EKD214" s="68"/>
      <c r="EKE214" s="68"/>
      <c r="EKF214" s="68"/>
      <c r="EKG214" s="68"/>
      <c r="EKH214" s="68"/>
      <c r="EKI214" s="68"/>
      <c r="EKJ214" s="68"/>
      <c r="EKK214" s="68"/>
      <c r="EKL214" s="68"/>
      <c r="EKM214" s="68"/>
      <c r="EKN214" s="68"/>
      <c r="EKO214" s="68"/>
      <c r="EKP214" s="68"/>
      <c r="EKQ214" s="68"/>
      <c r="EKR214" s="68"/>
      <c r="EKS214" s="68"/>
      <c r="EKT214" s="68"/>
      <c r="EKU214" s="68"/>
      <c r="EKV214" s="68"/>
      <c r="EKW214" s="68"/>
      <c r="EKX214" s="68"/>
      <c r="EKY214" s="68"/>
      <c r="EKZ214" s="68"/>
      <c r="ELA214" s="68"/>
      <c r="ELB214" s="68"/>
      <c r="ELC214" s="68"/>
      <c r="ELD214" s="68"/>
      <c r="ELE214" s="68"/>
      <c r="ELF214" s="68"/>
      <c r="ELG214" s="68"/>
      <c r="ELH214" s="68"/>
      <c r="ELI214" s="68"/>
      <c r="ELJ214" s="68"/>
      <c r="ELK214" s="68"/>
      <c r="ELL214" s="68"/>
      <c r="ELM214" s="68"/>
      <c r="ELN214" s="68"/>
      <c r="ELO214" s="68"/>
      <c r="ELP214" s="68"/>
      <c r="ELQ214" s="68"/>
      <c r="ELR214" s="68"/>
      <c r="ELS214" s="68"/>
      <c r="ELT214" s="68"/>
      <c r="ELU214" s="68"/>
      <c r="ELV214" s="68"/>
      <c r="ELW214" s="68"/>
      <c r="ELX214" s="68"/>
      <c r="ELY214" s="68"/>
      <c r="ELZ214" s="68"/>
      <c r="EMA214" s="68"/>
      <c r="EMB214" s="68"/>
      <c r="EMC214" s="68"/>
      <c r="EMD214" s="68"/>
      <c r="EME214" s="68"/>
      <c r="EMF214" s="68"/>
      <c r="EMG214" s="68"/>
      <c r="EMH214" s="68"/>
      <c r="EMI214" s="68"/>
      <c r="EMJ214" s="68"/>
      <c r="EMK214" s="68"/>
      <c r="EML214" s="68"/>
      <c r="EMM214" s="68"/>
      <c r="EMN214" s="68"/>
      <c r="EMO214" s="68"/>
      <c r="EMP214" s="68"/>
      <c r="EMQ214" s="68"/>
      <c r="EMR214" s="68"/>
      <c r="EMS214" s="68"/>
      <c r="EMT214" s="68"/>
      <c r="EMU214" s="68"/>
      <c r="EMV214" s="68"/>
      <c r="EMW214" s="68"/>
      <c r="EMX214" s="68"/>
      <c r="EMY214" s="68"/>
      <c r="EMZ214" s="68"/>
      <c r="ENA214" s="68"/>
      <c r="ENB214" s="68"/>
      <c r="ENC214" s="68"/>
      <c r="END214" s="68"/>
      <c r="ENE214" s="68"/>
      <c r="ENF214" s="68"/>
      <c r="ENG214" s="68"/>
      <c r="ENH214" s="68"/>
      <c r="ENI214" s="68"/>
      <c r="ENJ214" s="68"/>
      <c r="ENK214" s="68"/>
      <c r="ENL214" s="68"/>
      <c r="ENM214" s="68"/>
      <c r="ENN214" s="68"/>
      <c r="ENO214" s="68"/>
      <c r="ENP214" s="68"/>
      <c r="ENQ214" s="68"/>
      <c r="ENR214" s="68"/>
      <c r="ENS214" s="68"/>
      <c r="ENT214" s="68"/>
      <c r="ENU214" s="68"/>
      <c r="ENV214" s="68"/>
      <c r="ENW214" s="68"/>
      <c r="ENX214" s="68"/>
      <c r="ENY214" s="68"/>
      <c r="ENZ214" s="68"/>
      <c r="EOA214" s="68"/>
      <c r="EOB214" s="68"/>
      <c r="EOC214" s="68"/>
      <c r="EOD214" s="68"/>
      <c r="EOE214" s="68"/>
      <c r="EOF214" s="68"/>
      <c r="EOG214" s="68"/>
      <c r="EOH214" s="68"/>
      <c r="EOI214" s="68"/>
      <c r="EOJ214" s="68"/>
      <c r="EOK214" s="68"/>
      <c r="EOL214" s="68"/>
      <c r="EOM214" s="68"/>
      <c r="EON214" s="68"/>
      <c r="EOO214" s="68"/>
      <c r="EOP214" s="68"/>
      <c r="EOQ214" s="68"/>
      <c r="EOR214" s="68"/>
      <c r="EOS214" s="68"/>
      <c r="EOT214" s="68"/>
      <c r="EOU214" s="68"/>
      <c r="EOV214" s="68"/>
      <c r="EOW214" s="68"/>
      <c r="EOX214" s="68"/>
      <c r="EOY214" s="68"/>
      <c r="EOZ214" s="68"/>
      <c r="EPA214" s="68"/>
      <c r="EPB214" s="68"/>
      <c r="EPC214" s="68"/>
      <c r="EPD214" s="68"/>
      <c r="EPE214" s="68"/>
      <c r="EPF214" s="68"/>
      <c r="EPG214" s="68"/>
      <c r="EPH214" s="68"/>
      <c r="EPI214" s="68"/>
      <c r="EPJ214" s="68"/>
      <c r="EPK214" s="68"/>
      <c r="EPL214" s="68"/>
      <c r="EPM214" s="68"/>
      <c r="EPN214" s="68"/>
      <c r="EPO214" s="68"/>
      <c r="EPP214" s="68"/>
      <c r="EPQ214" s="68"/>
      <c r="EPR214" s="68"/>
      <c r="EPS214" s="68"/>
      <c r="EPT214" s="68"/>
      <c r="EPU214" s="68"/>
      <c r="EPV214" s="68"/>
      <c r="EPW214" s="68"/>
      <c r="EPX214" s="68"/>
      <c r="EPY214" s="68"/>
      <c r="EPZ214" s="68"/>
      <c r="EQA214" s="68"/>
      <c r="EQB214" s="68"/>
      <c r="EQC214" s="68"/>
      <c r="EQD214" s="68"/>
      <c r="EQE214" s="68"/>
      <c r="EQF214" s="68"/>
      <c r="EQG214" s="68"/>
      <c r="EQH214" s="68"/>
      <c r="EQI214" s="68"/>
      <c r="EQJ214" s="68"/>
      <c r="EQK214" s="68"/>
      <c r="EQL214" s="68"/>
      <c r="EQM214" s="68"/>
      <c r="EQN214" s="68"/>
      <c r="EQO214" s="68"/>
      <c r="EQP214" s="68"/>
      <c r="EQQ214" s="68"/>
      <c r="EQR214" s="68"/>
      <c r="EQS214" s="68"/>
      <c r="EQT214" s="68"/>
      <c r="EQU214" s="68"/>
      <c r="EQV214" s="68"/>
      <c r="EQW214" s="68"/>
      <c r="EQX214" s="68"/>
      <c r="EQY214" s="68"/>
      <c r="EQZ214" s="68"/>
      <c r="ERA214" s="68"/>
      <c r="ERB214" s="68"/>
      <c r="ERC214" s="68"/>
      <c r="ERD214" s="68"/>
      <c r="ERE214" s="68"/>
      <c r="ERF214" s="68"/>
      <c r="ERG214" s="68"/>
      <c r="ERH214" s="68"/>
      <c r="ERI214" s="68"/>
      <c r="ERJ214" s="68"/>
      <c r="ERK214" s="68"/>
      <c r="ERL214" s="68"/>
      <c r="ERM214" s="68"/>
      <c r="ERN214" s="68"/>
      <c r="ERO214" s="68"/>
      <c r="ERP214" s="68"/>
      <c r="ERQ214" s="68"/>
      <c r="ERR214" s="68"/>
      <c r="ERS214" s="68"/>
      <c r="ERT214" s="68"/>
      <c r="ERU214" s="68"/>
      <c r="ERV214" s="68"/>
      <c r="ERW214" s="68"/>
      <c r="ERX214" s="68"/>
      <c r="ERY214" s="68"/>
      <c r="ERZ214" s="68"/>
      <c r="ESA214" s="68"/>
      <c r="ESB214" s="68"/>
      <c r="ESC214" s="68"/>
      <c r="ESD214" s="68"/>
      <c r="ESE214" s="68"/>
      <c r="ESF214" s="68"/>
      <c r="ESG214" s="68"/>
      <c r="ESH214" s="68"/>
      <c r="ESI214" s="68"/>
      <c r="ESJ214" s="68"/>
      <c r="ESK214" s="68"/>
      <c r="ESL214" s="68"/>
      <c r="ESM214" s="68"/>
      <c r="ESN214" s="68"/>
      <c r="ESO214" s="68"/>
      <c r="ESP214" s="68"/>
      <c r="ESQ214" s="68"/>
      <c r="ESR214" s="68"/>
      <c r="ESS214" s="68"/>
      <c r="EST214" s="68"/>
      <c r="ESU214" s="68"/>
      <c r="ESV214" s="68"/>
      <c r="ESW214" s="68"/>
      <c r="ESX214" s="68"/>
      <c r="ESY214" s="68"/>
      <c r="ESZ214" s="68"/>
      <c r="ETA214" s="68"/>
      <c r="ETB214" s="68"/>
      <c r="ETC214" s="68"/>
      <c r="ETD214" s="68"/>
      <c r="ETE214" s="68"/>
      <c r="ETF214" s="68"/>
      <c r="ETG214" s="68"/>
      <c r="ETH214" s="68"/>
      <c r="ETI214" s="68"/>
      <c r="ETJ214" s="68"/>
      <c r="ETK214" s="68"/>
      <c r="ETL214" s="68"/>
      <c r="ETM214" s="68"/>
      <c r="ETN214" s="68"/>
      <c r="ETO214" s="68"/>
      <c r="ETP214" s="68"/>
      <c r="ETQ214" s="68"/>
      <c r="ETR214" s="68"/>
      <c r="ETS214" s="68"/>
      <c r="ETT214" s="68"/>
      <c r="ETU214" s="68"/>
      <c r="ETV214" s="68"/>
      <c r="ETW214" s="68"/>
      <c r="ETX214" s="68"/>
      <c r="ETY214" s="68"/>
      <c r="ETZ214" s="68"/>
      <c r="EUA214" s="68"/>
      <c r="EUB214" s="68"/>
      <c r="EUC214" s="68"/>
      <c r="EUD214" s="68"/>
      <c r="EUE214" s="68"/>
      <c r="EUF214" s="68"/>
      <c r="EUG214" s="68"/>
      <c r="EUH214" s="68"/>
      <c r="EUI214" s="68"/>
      <c r="EUJ214" s="68"/>
      <c r="EUK214" s="68"/>
      <c r="EUL214" s="68"/>
      <c r="EUM214" s="68"/>
      <c r="EUN214" s="68"/>
      <c r="EUO214" s="68"/>
      <c r="EUP214" s="68"/>
      <c r="EUQ214" s="68"/>
      <c r="EUR214" s="68"/>
      <c r="EUS214" s="68"/>
      <c r="EUT214" s="68"/>
      <c r="EUU214" s="68"/>
      <c r="EUV214" s="68"/>
      <c r="EUW214" s="68"/>
      <c r="EUX214" s="68"/>
      <c r="EUY214" s="68"/>
      <c r="EUZ214" s="68"/>
      <c r="EVA214" s="68"/>
      <c r="EVB214" s="68"/>
      <c r="EVC214" s="68"/>
      <c r="EVD214" s="68"/>
      <c r="EVE214" s="68"/>
      <c r="EVF214" s="68"/>
      <c r="EVG214" s="68"/>
      <c r="EVH214" s="68"/>
      <c r="EVI214" s="68"/>
      <c r="EVJ214" s="68"/>
      <c r="EVK214" s="68"/>
      <c r="EVL214" s="68"/>
      <c r="EVM214" s="68"/>
      <c r="EVN214" s="68"/>
      <c r="EVO214" s="68"/>
      <c r="EVP214" s="68"/>
      <c r="EVQ214" s="68"/>
      <c r="EVR214" s="68"/>
      <c r="EVS214" s="68"/>
      <c r="EVT214" s="68"/>
      <c r="EVU214" s="68"/>
      <c r="EVV214" s="68"/>
      <c r="EVW214" s="68"/>
      <c r="EVX214" s="68"/>
      <c r="EVY214" s="68"/>
      <c r="EVZ214" s="68"/>
      <c r="EWA214" s="68"/>
      <c r="EWB214" s="68"/>
      <c r="EWC214" s="68"/>
      <c r="EWD214" s="68"/>
      <c r="EWE214" s="68"/>
      <c r="EWF214" s="68"/>
      <c r="EWG214" s="68"/>
      <c r="EWH214" s="68"/>
      <c r="EWI214" s="68"/>
      <c r="EWJ214" s="68"/>
      <c r="EWK214" s="68"/>
      <c r="EWL214" s="68"/>
      <c r="EWM214" s="68"/>
      <c r="EWN214" s="68"/>
      <c r="EWO214" s="68"/>
      <c r="EWP214" s="68"/>
      <c r="EWQ214" s="68"/>
      <c r="EWR214" s="68"/>
      <c r="EWS214" s="68"/>
      <c r="EWT214" s="68"/>
      <c r="EWU214" s="68"/>
      <c r="EWV214" s="68"/>
      <c r="EWW214" s="68"/>
      <c r="EWX214" s="68"/>
      <c r="EWY214" s="68"/>
      <c r="EWZ214" s="68"/>
      <c r="EXA214" s="68"/>
      <c r="EXB214" s="68"/>
      <c r="EXC214" s="68"/>
      <c r="EXD214" s="68"/>
      <c r="EXE214" s="68"/>
      <c r="EXF214" s="68"/>
      <c r="EXG214" s="68"/>
      <c r="EXH214" s="68"/>
      <c r="EXI214" s="68"/>
      <c r="EXJ214" s="68"/>
      <c r="EXK214" s="68"/>
      <c r="EXL214" s="68"/>
      <c r="EXM214" s="68"/>
      <c r="EXN214" s="68"/>
      <c r="EXO214" s="68"/>
      <c r="EXP214" s="68"/>
      <c r="EXQ214" s="68"/>
      <c r="EXR214" s="68"/>
      <c r="EXS214" s="68"/>
      <c r="EXT214" s="68"/>
      <c r="EXU214" s="68"/>
      <c r="EXV214" s="68"/>
      <c r="EXW214" s="68"/>
      <c r="EXX214" s="68"/>
      <c r="EXY214" s="68"/>
      <c r="EXZ214" s="68"/>
      <c r="EYA214" s="68"/>
      <c r="EYB214" s="68"/>
      <c r="EYC214" s="68"/>
      <c r="EYD214" s="68"/>
      <c r="EYE214" s="68"/>
      <c r="EYF214" s="68"/>
      <c r="EYG214" s="68"/>
      <c r="EYH214" s="68"/>
      <c r="EYI214" s="68"/>
      <c r="EYJ214" s="68"/>
      <c r="EYK214" s="68"/>
      <c r="EYL214" s="68"/>
      <c r="EYM214" s="68"/>
      <c r="EYN214" s="68"/>
      <c r="EYO214" s="68"/>
      <c r="EYP214" s="68"/>
      <c r="EYQ214" s="68"/>
      <c r="EYR214" s="68"/>
      <c r="EYS214" s="68"/>
      <c r="EYT214" s="68"/>
      <c r="EYU214" s="68"/>
      <c r="EYV214" s="68"/>
      <c r="EYW214" s="68"/>
      <c r="EYX214" s="68"/>
      <c r="EYY214" s="68"/>
      <c r="EYZ214" s="68"/>
      <c r="EZA214" s="68"/>
      <c r="EZB214" s="68"/>
      <c r="EZC214" s="68"/>
      <c r="EZD214" s="68"/>
      <c r="EZE214" s="68"/>
      <c r="EZF214" s="68"/>
      <c r="EZG214" s="68"/>
      <c r="EZH214" s="68"/>
      <c r="EZI214" s="68"/>
      <c r="EZJ214" s="68"/>
      <c r="EZK214" s="68"/>
      <c r="EZL214" s="68"/>
      <c r="EZM214" s="68"/>
      <c r="EZN214" s="68"/>
      <c r="EZO214" s="68"/>
      <c r="EZP214" s="68"/>
      <c r="EZQ214" s="68"/>
      <c r="EZR214" s="68"/>
      <c r="EZS214" s="68"/>
      <c r="EZT214" s="68"/>
      <c r="EZU214" s="68"/>
      <c r="EZV214" s="68"/>
      <c r="EZW214" s="68"/>
      <c r="EZX214" s="68"/>
      <c r="EZY214" s="68"/>
      <c r="EZZ214" s="68"/>
      <c r="FAA214" s="68"/>
      <c r="FAB214" s="68"/>
      <c r="FAC214" s="68"/>
      <c r="FAD214" s="68"/>
      <c r="FAE214" s="68"/>
      <c r="FAF214" s="68"/>
      <c r="FAG214" s="68"/>
      <c r="FAH214" s="68"/>
      <c r="FAI214" s="68"/>
      <c r="FAJ214" s="68"/>
      <c r="FAK214" s="68"/>
      <c r="FAL214" s="68"/>
      <c r="FAM214" s="68"/>
      <c r="FAN214" s="68"/>
      <c r="FAO214" s="68"/>
      <c r="FAP214" s="68"/>
      <c r="FAQ214" s="68"/>
      <c r="FAR214" s="68"/>
      <c r="FAS214" s="68"/>
      <c r="FAT214" s="68"/>
      <c r="FAU214" s="68"/>
      <c r="FAV214" s="68"/>
      <c r="FAW214" s="68"/>
      <c r="FAX214" s="68"/>
      <c r="FAY214" s="68"/>
      <c r="FAZ214" s="68"/>
      <c r="FBA214" s="68"/>
      <c r="FBB214" s="68"/>
      <c r="FBC214" s="68"/>
      <c r="FBD214" s="68"/>
      <c r="FBE214" s="68"/>
      <c r="FBF214" s="68"/>
      <c r="FBG214" s="68"/>
      <c r="FBH214" s="68"/>
      <c r="FBI214" s="68"/>
      <c r="FBJ214" s="68"/>
      <c r="FBK214" s="68"/>
      <c r="FBL214" s="68"/>
      <c r="FBM214" s="68"/>
      <c r="FBN214" s="68"/>
      <c r="FBO214" s="68"/>
      <c r="FBP214" s="68"/>
      <c r="FBQ214" s="68"/>
      <c r="FBR214" s="68"/>
      <c r="FBS214" s="68"/>
      <c r="FBT214" s="68"/>
      <c r="FBU214" s="68"/>
      <c r="FBV214" s="68"/>
      <c r="FBW214" s="68"/>
      <c r="FBX214" s="68"/>
      <c r="FBY214" s="68"/>
      <c r="FBZ214" s="68"/>
      <c r="FCA214" s="68"/>
      <c r="FCB214" s="68"/>
      <c r="FCC214" s="68"/>
      <c r="FCD214" s="68"/>
      <c r="FCE214" s="68"/>
      <c r="FCF214" s="68"/>
      <c r="FCG214" s="68"/>
      <c r="FCH214" s="68"/>
      <c r="FCI214" s="68"/>
      <c r="FCJ214" s="68"/>
      <c r="FCK214" s="68"/>
      <c r="FCL214" s="68"/>
      <c r="FCM214" s="68"/>
      <c r="FCN214" s="68"/>
      <c r="FCO214" s="68"/>
      <c r="FCP214" s="68"/>
      <c r="FCQ214" s="68"/>
      <c r="FCR214" s="68"/>
      <c r="FCS214" s="68"/>
      <c r="FCT214" s="68"/>
      <c r="FCU214" s="68"/>
      <c r="FCV214" s="68"/>
      <c r="FCW214" s="68"/>
      <c r="FCX214" s="68"/>
      <c r="FCY214" s="68"/>
      <c r="FCZ214" s="68"/>
      <c r="FDA214" s="68"/>
      <c r="FDB214" s="68"/>
      <c r="FDC214" s="68"/>
      <c r="FDD214" s="68"/>
      <c r="FDE214" s="68"/>
      <c r="FDF214" s="68"/>
      <c r="FDG214" s="68"/>
      <c r="FDH214" s="68"/>
      <c r="FDI214" s="68"/>
      <c r="FDJ214" s="68"/>
      <c r="FDK214" s="68"/>
      <c r="FDL214" s="68"/>
      <c r="FDM214" s="68"/>
      <c r="FDN214" s="68"/>
      <c r="FDO214" s="68"/>
      <c r="FDP214" s="68"/>
      <c r="FDQ214" s="68"/>
      <c r="FDR214" s="68"/>
      <c r="FDS214" s="68"/>
      <c r="FDT214" s="68"/>
      <c r="FDU214" s="68"/>
      <c r="FDV214" s="68"/>
      <c r="FDW214" s="68"/>
      <c r="FDX214" s="68"/>
      <c r="FDY214" s="68"/>
      <c r="FDZ214" s="68"/>
      <c r="FEA214" s="68"/>
      <c r="FEB214" s="68"/>
      <c r="FEC214" s="68"/>
      <c r="FED214" s="68"/>
      <c r="FEE214" s="68"/>
      <c r="FEF214" s="68"/>
      <c r="FEG214" s="68"/>
      <c r="FEH214" s="68"/>
      <c r="FEI214" s="68"/>
      <c r="FEJ214" s="68"/>
      <c r="FEK214" s="68"/>
      <c r="FEL214" s="68"/>
      <c r="FEM214" s="68"/>
      <c r="FEN214" s="68"/>
      <c r="FEO214" s="68"/>
      <c r="FEP214" s="68"/>
      <c r="FEQ214" s="68"/>
      <c r="FER214" s="68"/>
      <c r="FES214" s="68"/>
      <c r="FET214" s="68"/>
      <c r="FEU214" s="68"/>
      <c r="FEV214" s="68"/>
      <c r="FEW214" s="68"/>
      <c r="FEX214" s="68"/>
      <c r="FEY214" s="68"/>
      <c r="FEZ214" s="68"/>
      <c r="FFA214" s="68"/>
      <c r="FFB214" s="68"/>
      <c r="FFC214" s="68"/>
      <c r="FFD214" s="68"/>
      <c r="FFE214" s="68"/>
      <c r="FFF214" s="68"/>
      <c r="FFG214" s="68"/>
      <c r="FFH214" s="68"/>
      <c r="FFI214" s="68"/>
      <c r="FFJ214" s="68"/>
      <c r="FFK214" s="68"/>
      <c r="FFL214" s="68"/>
      <c r="FFM214" s="68"/>
      <c r="FFN214" s="68"/>
      <c r="FFO214" s="68"/>
      <c r="FFP214" s="68"/>
      <c r="FFQ214" s="68"/>
      <c r="FFR214" s="68"/>
      <c r="FFS214" s="68"/>
      <c r="FFT214" s="68"/>
      <c r="FFU214" s="68"/>
      <c r="FFV214" s="68"/>
      <c r="FFW214" s="68"/>
      <c r="FFX214" s="68"/>
      <c r="FFY214" s="68"/>
      <c r="FFZ214" s="68"/>
      <c r="FGA214" s="68"/>
      <c r="FGB214" s="68"/>
      <c r="FGC214" s="68"/>
      <c r="FGD214" s="68"/>
      <c r="FGE214" s="68"/>
      <c r="FGF214" s="68"/>
      <c r="FGG214" s="68"/>
      <c r="FGH214" s="68"/>
      <c r="FGI214" s="68"/>
      <c r="FGJ214" s="68"/>
      <c r="FGK214" s="68"/>
      <c r="FGL214" s="68"/>
      <c r="FGM214" s="68"/>
      <c r="FGN214" s="68"/>
      <c r="FGO214" s="68"/>
      <c r="FGP214" s="68"/>
      <c r="FGQ214" s="68"/>
      <c r="FGR214" s="68"/>
      <c r="FGS214" s="68"/>
      <c r="FGT214" s="68"/>
      <c r="FGU214" s="68"/>
      <c r="FGV214" s="68"/>
      <c r="FGW214" s="68"/>
      <c r="FGX214" s="68"/>
      <c r="FGY214" s="68"/>
      <c r="FGZ214" s="68"/>
      <c r="FHA214" s="68"/>
      <c r="FHB214" s="68"/>
      <c r="FHC214" s="68"/>
      <c r="FHD214" s="68"/>
      <c r="FHE214" s="68"/>
      <c r="FHF214" s="68"/>
      <c r="FHG214" s="68"/>
      <c r="FHH214" s="68"/>
      <c r="FHI214" s="68"/>
      <c r="FHJ214" s="68"/>
      <c r="FHK214" s="68"/>
      <c r="FHL214" s="68"/>
      <c r="FHM214" s="68"/>
      <c r="FHN214" s="68"/>
      <c r="FHO214" s="68"/>
      <c r="FHP214" s="68"/>
      <c r="FHQ214" s="68"/>
      <c r="FHR214" s="68"/>
      <c r="FHS214" s="68"/>
      <c r="FHT214" s="68"/>
      <c r="FHU214" s="68"/>
      <c r="FHV214" s="68"/>
      <c r="FHW214" s="68"/>
      <c r="FHX214" s="68"/>
      <c r="FHY214" s="68"/>
      <c r="FHZ214" s="68"/>
      <c r="FIA214" s="68"/>
      <c r="FIB214" s="68"/>
      <c r="FIC214" s="68"/>
      <c r="FID214" s="68"/>
      <c r="FIE214" s="68"/>
      <c r="FIF214" s="68"/>
      <c r="FIG214" s="68"/>
      <c r="FIH214" s="68"/>
      <c r="FII214" s="68"/>
      <c r="FIJ214" s="68"/>
      <c r="FIK214" s="68"/>
      <c r="FIL214" s="68"/>
      <c r="FIM214" s="68"/>
      <c r="FIN214" s="68"/>
      <c r="FIO214" s="68"/>
      <c r="FIP214" s="68"/>
      <c r="FIQ214" s="68"/>
      <c r="FIR214" s="68"/>
      <c r="FIS214" s="68"/>
      <c r="FIT214" s="68"/>
      <c r="FIU214" s="68"/>
      <c r="FIV214" s="68"/>
      <c r="FIW214" s="68"/>
      <c r="FIX214" s="68"/>
      <c r="FIY214" s="68"/>
      <c r="FIZ214" s="68"/>
      <c r="FJA214" s="68"/>
      <c r="FJB214" s="68"/>
      <c r="FJC214" s="68"/>
      <c r="FJD214" s="68"/>
      <c r="FJE214" s="68"/>
      <c r="FJF214" s="68"/>
      <c r="FJG214" s="68"/>
      <c r="FJH214" s="68"/>
      <c r="FJI214" s="68"/>
      <c r="FJJ214" s="68"/>
      <c r="FJK214" s="68"/>
      <c r="FJL214" s="68"/>
      <c r="FJM214" s="68"/>
      <c r="FJN214" s="68"/>
      <c r="FJO214" s="68"/>
      <c r="FJP214" s="68"/>
      <c r="FJQ214" s="68"/>
      <c r="FJR214" s="68"/>
      <c r="FJS214" s="68"/>
      <c r="FJT214" s="68"/>
      <c r="FJU214" s="68"/>
      <c r="FJV214" s="68"/>
      <c r="FJW214" s="68"/>
      <c r="FJX214" s="68"/>
      <c r="FJY214" s="68"/>
      <c r="FJZ214" s="68"/>
      <c r="FKA214" s="68"/>
      <c r="FKB214" s="68"/>
      <c r="FKC214" s="68"/>
      <c r="FKD214" s="68"/>
      <c r="FKE214" s="68"/>
      <c r="FKF214" s="68"/>
      <c r="FKG214" s="68"/>
      <c r="FKH214" s="68"/>
      <c r="FKI214" s="68"/>
      <c r="FKJ214" s="68"/>
      <c r="FKK214" s="68"/>
      <c r="FKL214" s="68"/>
      <c r="FKM214" s="68"/>
      <c r="FKN214" s="68"/>
      <c r="FKO214" s="68"/>
      <c r="FKP214" s="68"/>
      <c r="FKQ214" s="68"/>
      <c r="FKR214" s="68"/>
      <c r="FKS214" s="68"/>
      <c r="FKT214" s="68"/>
      <c r="FKU214" s="68"/>
      <c r="FKV214" s="68"/>
      <c r="FKW214" s="68"/>
      <c r="FKX214" s="68"/>
      <c r="FKY214" s="68"/>
      <c r="FKZ214" s="68"/>
      <c r="FLA214" s="68"/>
      <c r="FLB214" s="68"/>
      <c r="FLC214" s="68"/>
      <c r="FLD214" s="68"/>
      <c r="FLE214" s="68"/>
      <c r="FLF214" s="68"/>
      <c r="FLG214" s="68"/>
      <c r="FLH214" s="68"/>
      <c r="FLI214" s="68"/>
      <c r="FLJ214" s="68"/>
      <c r="FLK214" s="68"/>
      <c r="FLL214" s="68"/>
      <c r="FLM214" s="68"/>
      <c r="FLN214" s="68"/>
      <c r="FLO214" s="68"/>
      <c r="FLP214" s="68"/>
      <c r="FLQ214" s="68"/>
      <c r="FLR214" s="68"/>
      <c r="FLS214" s="68"/>
      <c r="FLT214" s="68"/>
      <c r="FLU214" s="68"/>
      <c r="FLV214" s="68"/>
      <c r="FLW214" s="68"/>
      <c r="FLX214" s="68"/>
      <c r="FLY214" s="68"/>
      <c r="FLZ214" s="68"/>
      <c r="FMA214" s="68"/>
      <c r="FMB214" s="68"/>
      <c r="FMC214" s="68"/>
      <c r="FMD214" s="68"/>
      <c r="FME214" s="68"/>
      <c r="FMF214" s="68"/>
      <c r="FMG214" s="68"/>
      <c r="FMH214" s="68"/>
      <c r="FMI214" s="68"/>
      <c r="FMJ214" s="68"/>
      <c r="FMK214" s="68"/>
      <c r="FML214" s="68"/>
      <c r="FMM214" s="68"/>
      <c r="FMN214" s="68"/>
      <c r="FMO214" s="68"/>
      <c r="FMP214" s="68"/>
      <c r="FMQ214" s="68"/>
      <c r="FMR214" s="68"/>
      <c r="FMS214" s="68"/>
      <c r="FMT214" s="68"/>
      <c r="FMU214" s="68"/>
      <c r="FMV214" s="68"/>
      <c r="FMW214" s="68"/>
      <c r="FMX214" s="68"/>
      <c r="FMY214" s="68"/>
      <c r="FMZ214" s="68"/>
      <c r="FNA214" s="68"/>
      <c r="FNB214" s="68"/>
      <c r="FNC214" s="68"/>
      <c r="FND214" s="68"/>
      <c r="FNE214" s="68"/>
      <c r="FNF214" s="68"/>
      <c r="FNG214" s="68"/>
      <c r="FNH214" s="68"/>
      <c r="FNI214" s="68"/>
      <c r="FNJ214" s="68"/>
      <c r="FNK214" s="68"/>
      <c r="FNL214" s="68"/>
      <c r="FNM214" s="68"/>
      <c r="FNN214" s="68"/>
      <c r="FNO214" s="68"/>
      <c r="FNP214" s="68"/>
      <c r="FNQ214" s="68"/>
      <c r="FNR214" s="68"/>
      <c r="FNS214" s="68"/>
      <c r="FNT214" s="68"/>
      <c r="FNU214" s="68"/>
      <c r="FNV214" s="68"/>
      <c r="FNW214" s="68"/>
      <c r="FNX214" s="68"/>
      <c r="FNY214" s="68"/>
      <c r="FNZ214" s="68"/>
      <c r="FOA214" s="68"/>
      <c r="FOB214" s="68"/>
      <c r="FOC214" s="68"/>
      <c r="FOD214" s="68"/>
      <c r="FOE214" s="68"/>
      <c r="FOF214" s="68"/>
      <c r="FOG214" s="68"/>
      <c r="FOH214" s="68"/>
      <c r="FOI214" s="68"/>
      <c r="FOJ214" s="68"/>
      <c r="FOK214" s="68"/>
      <c r="FOL214" s="68"/>
      <c r="FOM214" s="68"/>
      <c r="FON214" s="68"/>
      <c r="FOO214" s="68"/>
      <c r="FOP214" s="68"/>
      <c r="FOQ214" s="68"/>
      <c r="FOR214" s="68"/>
      <c r="FOS214" s="68"/>
      <c r="FOT214" s="68"/>
      <c r="FOU214" s="68"/>
      <c r="FOV214" s="68"/>
      <c r="FOW214" s="68"/>
      <c r="FOX214" s="68"/>
      <c r="FOY214" s="68"/>
      <c r="FOZ214" s="68"/>
      <c r="FPA214" s="68"/>
      <c r="FPB214" s="68"/>
      <c r="FPC214" s="68"/>
      <c r="FPD214" s="68"/>
      <c r="FPE214" s="68"/>
      <c r="FPF214" s="68"/>
      <c r="FPG214" s="68"/>
      <c r="FPH214" s="68"/>
      <c r="FPI214" s="68"/>
      <c r="FPJ214" s="68"/>
      <c r="FPK214" s="68"/>
      <c r="FPL214" s="68"/>
      <c r="FPM214" s="68"/>
      <c r="FPN214" s="68"/>
      <c r="FPO214" s="68"/>
      <c r="FPP214" s="68"/>
      <c r="FPQ214" s="68"/>
      <c r="FPR214" s="68"/>
      <c r="FPS214" s="68"/>
      <c r="FPT214" s="68"/>
      <c r="FPU214" s="68"/>
      <c r="FPV214" s="68"/>
      <c r="FPW214" s="68"/>
      <c r="FPX214" s="68"/>
      <c r="FPY214" s="68"/>
      <c r="FPZ214" s="68"/>
      <c r="FQA214" s="68"/>
      <c r="FQB214" s="68"/>
      <c r="FQC214" s="68"/>
      <c r="FQD214" s="68"/>
      <c r="FQE214" s="68"/>
      <c r="FQF214" s="68"/>
      <c r="FQG214" s="68"/>
      <c r="FQH214" s="68"/>
      <c r="FQI214" s="68"/>
      <c r="FQJ214" s="68"/>
      <c r="FQK214" s="68"/>
      <c r="FQL214" s="68"/>
      <c r="FQM214" s="68"/>
      <c r="FQN214" s="68"/>
      <c r="FQO214" s="68"/>
      <c r="FQP214" s="68"/>
      <c r="FQQ214" s="68"/>
      <c r="FQR214" s="68"/>
      <c r="FQS214" s="68"/>
      <c r="FQT214" s="68"/>
      <c r="FQU214" s="68"/>
      <c r="FQV214" s="68"/>
      <c r="FQW214" s="68"/>
      <c r="FQX214" s="68"/>
      <c r="FQY214" s="68"/>
      <c r="FQZ214" s="68"/>
      <c r="FRA214" s="68"/>
      <c r="FRB214" s="68"/>
      <c r="FRC214" s="68"/>
      <c r="FRD214" s="68"/>
      <c r="FRE214" s="68"/>
      <c r="FRF214" s="68"/>
      <c r="FRG214" s="68"/>
      <c r="FRH214" s="68"/>
      <c r="FRI214" s="68"/>
      <c r="FRJ214" s="68"/>
      <c r="FRK214" s="68"/>
      <c r="FRL214" s="68"/>
      <c r="FRM214" s="68"/>
      <c r="FRN214" s="68"/>
      <c r="FRO214" s="68"/>
      <c r="FRP214" s="68"/>
      <c r="FRQ214" s="68"/>
      <c r="FRR214" s="68"/>
      <c r="FRS214" s="68"/>
      <c r="FRT214" s="68"/>
      <c r="FRU214" s="68"/>
      <c r="FRV214" s="68"/>
      <c r="FRW214" s="68"/>
      <c r="FRX214" s="68"/>
      <c r="FRY214" s="68"/>
      <c r="FRZ214" s="68"/>
      <c r="FSA214" s="68"/>
      <c r="FSB214" s="68"/>
      <c r="FSC214" s="68"/>
      <c r="FSD214" s="68"/>
      <c r="FSE214" s="68"/>
      <c r="FSF214" s="68"/>
      <c r="FSG214" s="68"/>
      <c r="FSH214" s="68"/>
      <c r="FSI214" s="68"/>
      <c r="FSJ214" s="68"/>
      <c r="FSK214" s="68"/>
      <c r="FSL214" s="68"/>
      <c r="FSM214" s="68"/>
      <c r="FSN214" s="68"/>
      <c r="FSO214" s="68"/>
      <c r="FSP214" s="68"/>
      <c r="FSQ214" s="68"/>
      <c r="FSR214" s="68"/>
      <c r="FSS214" s="68"/>
      <c r="FST214" s="68"/>
      <c r="FSU214" s="68"/>
      <c r="FSV214" s="68"/>
      <c r="FSW214" s="68"/>
      <c r="FSX214" s="68"/>
      <c r="FSY214" s="68"/>
      <c r="FSZ214" s="68"/>
      <c r="FTA214" s="68"/>
      <c r="FTB214" s="68"/>
      <c r="FTC214" s="68"/>
      <c r="FTD214" s="68"/>
      <c r="FTE214" s="68"/>
      <c r="FTF214" s="68"/>
      <c r="FTG214" s="68"/>
      <c r="FTH214" s="68"/>
      <c r="FTI214" s="68"/>
      <c r="FTJ214" s="68"/>
      <c r="FTK214" s="68"/>
      <c r="FTL214" s="68"/>
      <c r="FTM214" s="68"/>
      <c r="FTN214" s="68"/>
      <c r="FTO214" s="68"/>
      <c r="FTP214" s="68"/>
      <c r="FTQ214" s="68"/>
      <c r="FTR214" s="68"/>
      <c r="FTS214" s="68"/>
      <c r="FTT214" s="68"/>
      <c r="FTU214" s="68"/>
      <c r="FTV214" s="68"/>
      <c r="FTW214" s="68"/>
      <c r="FTX214" s="68"/>
      <c r="FTY214" s="68"/>
      <c r="FTZ214" s="68"/>
      <c r="FUA214" s="68"/>
      <c r="FUB214" s="68"/>
      <c r="FUC214" s="68"/>
      <c r="FUD214" s="68"/>
      <c r="FUE214" s="68"/>
      <c r="FUF214" s="68"/>
      <c r="FUG214" s="68"/>
      <c r="FUH214" s="68"/>
      <c r="FUI214" s="68"/>
      <c r="FUJ214" s="68"/>
      <c r="FUK214" s="68"/>
      <c r="FUL214" s="68"/>
      <c r="FUM214" s="68"/>
      <c r="FUN214" s="68"/>
      <c r="FUO214" s="68"/>
      <c r="FUP214" s="68"/>
      <c r="FUQ214" s="68"/>
      <c r="FUR214" s="68"/>
      <c r="FUS214" s="68"/>
      <c r="FUT214" s="68"/>
      <c r="FUU214" s="68"/>
      <c r="FUV214" s="68"/>
      <c r="FUW214" s="68"/>
      <c r="FUX214" s="68"/>
      <c r="FUY214" s="68"/>
      <c r="FUZ214" s="68"/>
      <c r="FVA214" s="68"/>
      <c r="FVB214" s="68"/>
      <c r="FVC214" s="68"/>
      <c r="FVD214" s="68"/>
      <c r="FVE214" s="68"/>
      <c r="FVF214" s="68"/>
      <c r="FVG214" s="68"/>
      <c r="FVH214" s="68"/>
      <c r="FVI214" s="68"/>
      <c r="FVJ214" s="68"/>
      <c r="FVK214" s="68"/>
      <c r="FVL214" s="68"/>
      <c r="FVM214" s="68"/>
      <c r="FVN214" s="68"/>
      <c r="FVO214" s="68"/>
      <c r="FVP214" s="68"/>
      <c r="FVQ214" s="68"/>
      <c r="FVR214" s="68"/>
      <c r="FVS214" s="68"/>
      <c r="FVT214" s="68"/>
      <c r="FVU214" s="68"/>
      <c r="FVV214" s="68"/>
      <c r="FVW214" s="68"/>
      <c r="FVX214" s="68"/>
      <c r="FVY214" s="68"/>
      <c r="FVZ214" s="68"/>
      <c r="FWA214" s="68"/>
      <c r="FWB214" s="68"/>
      <c r="FWC214" s="68"/>
      <c r="FWD214" s="68"/>
      <c r="FWE214" s="68"/>
      <c r="FWF214" s="68"/>
      <c r="FWG214" s="68"/>
      <c r="FWH214" s="68"/>
      <c r="FWI214" s="68"/>
      <c r="FWJ214" s="68"/>
      <c r="FWK214" s="68"/>
      <c r="FWL214" s="68"/>
      <c r="FWM214" s="68"/>
      <c r="FWN214" s="68"/>
      <c r="FWO214" s="68"/>
      <c r="FWP214" s="68"/>
      <c r="FWQ214" s="68"/>
      <c r="FWR214" s="68"/>
      <c r="FWS214" s="68"/>
      <c r="FWT214" s="68"/>
      <c r="FWU214" s="68"/>
      <c r="FWV214" s="68"/>
      <c r="FWW214" s="68"/>
      <c r="FWX214" s="68"/>
      <c r="FWY214" s="68"/>
      <c r="FWZ214" s="68"/>
      <c r="FXA214" s="68"/>
      <c r="FXB214" s="68"/>
      <c r="FXC214" s="68"/>
      <c r="FXD214" s="68"/>
      <c r="FXE214" s="68"/>
      <c r="FXF214" s="68"/>
      <c r="FXG214" s="68"/>
      <c r="FXH214" s="68"/>
      <c r="FXI214" s="68"/>
      <c r="FXJ214" s="68"/>
      <c r="FXK214" s="68"/>
      <c r="FXL214" s="68"/>
      <c r="FXM214" s="68"/>
      <c r="FXN214" s="68"/>
      <c r="FXO214" s="68"/>
      <c r="FXP214" s="68"/>
      <c r="FXQ214" s="68"/>
      <c r="FXR214" s="68"/>
      <c r="FXS214" s="68"/>
      <c r="FXT214" s="68"/>
      <c r="FXU214" s="68"/>
      <c r="FXV214" s="68"/>
      <c r="FXW214" s="68"/>
      <c r="FXX214" s="68"/>
      <c r="FXY214" s="68"/>
      <c r="FXZ214" s="68"/>
      <c r="FYA214" s="68"/>
      <c r="FYB214" s="68"/>
      <c r="FYC214" s="68"/>
      <c r="FYD214" s="68"/>
      <c r="FYE214" s="68"/>
      <c r="FYF214" s="68"/>
      <c r="FYG214" s="68"/>
      <c r="FYH214" s="68"/>
      <c r="FYI214" s="68"/>
      <c r="FYJ214" s="68"/>
      <c r="FYK214" s="68"/>
      <c r="FYL214" s="68"/>
      <c r="FYM214" s="68"/>
      <c r="FYN214" s="68"/>
      <c r="FYO214" s="68"/>
      <c r="FYP214" s="68"/>
      <c r="FYQ214" s="68"/>
      <c r="FYR214" s="68"/>
      <c r="FYS214" s="68"/>
      <c r="FYT214" s="68"/>
      <c r="FYU214" s="68"/>
      <c r="FYV214" s="68"/>
      <c r="FYW214" s="68"/>
      <c r="FYX214" s="68"/>
      <c r="FYY214" s="68"/>
      <c r="FYZ214" s="68"/>
      <c r="FZA214" s="68"/>
      <c r="FZB214" s="68"/>
      <c r="FZC214" s="68"/>
      <c r="FZD214" s="68"/>
      <c r="FZE214" s="68"/>
      <c r="FZF214" s="68"/>
      <c r="FZG214" s="68"/>
      <c r="FZH214" s="68"/>
      <c r="FZI214" s="68"/>
      <c r="FZJ214" s="68"/>
      <c r="FZK214" s="68"/>
      <c r="FZL214" s="68"/>
      <c r="FZM214" s="68"/>
      <c r="FZN214" s="68"/>
      <c r="FZO214" s="68"/>
      <c r="FZP214" s="68"/>
      <c r="FZQ214" s="68"/>
      <c r="FZR214" s="68"/>
      <c r="FZS214" s="68"/>
      <c r="FZT214" s="68"/>
      <c r="FZU214" s="68"/>
      <c r="FZV214" s="68"/>
      <c r="FZW214" s="68"/>
      <c r="FZX214" s="68"/>
      <c r="FZY214" s="68"/>
      <c r="FZZ214" s="68"/>
      <c r="GAA214" s="68"/>
      <c r="GAB214" s="68"/>
      <c r="GAC214" s="68"/>
      <c r="GAD214" s="68"/>
      <c r="GAE214" s="68"/>
      <c r="GAF214" s="68"/>
      <c r="GAG214" s="68"/>
      <c r="GAH214" s="68"/>
      <c r="GAI214" s="68"/>
      <c r="GAJ214" s="68"/>
      <c r="GAK214" s="68"/>
      <c r="GAL214" s="68"/>
      <c r="GAM214" s="68"/>
      <c r="GAN214" s="68"/>
      <c r="GAO214" s="68"/>
      <c r="GAP214" s="68"/>
      <c r="GAQ214" s="68"/>
      <c r="GAR214" s="68"/>
      <c r="GAS214" s="68"/>
      <c r="GAT214" s="68"/>
      <c r="GAU214" s="68"/>
      <c r="GAV214" s="68"/>
      <c r="GAW214" s="68"/>
      <c r="GAX214" s="68"/>
      <c r="GAY214" s="68"/>
      <c r="GAZ214" s="68"/>
      <c r="GBA214" s="68"/>
      <c r="GBB214" s="68"/>
      <c r="GBC214" s="68"/>
      <c r="GBD214" s="68"/>
      <c r="GBE214" s="68"/>
      <c r="GBF214" s="68"/>
      <c r="GBG214" s="68"/>
      <c r="GBH214" s="68"/>
      <c r="GBI214" s="68"/>
      <c r="GBJ214" s="68"/>
      <c r="GBK214" s="68"/>
      <c r="GBL214" s="68"/>
      <c r="GBM214" s="68"/>
      <c r="GBN214" s="68"/>
      <c r="GBO214" s="68"/>
      <c r="GBP214" s="68"/>
      <c r="GBQ214" s="68"/>
      <c r="GBR214" s="68"/>
      <c r="GBS214" s="68"/>
      <c r="GBT214" s="68"/>
      <c r="GBU214" s="68"/>
      <c r="GBV214" s="68"/>
      <c r="GBW214" s="68"/>
      <c r="GBX214" s="68"/>
      <c r="GBY214" s="68"/>
      <c r="GBZ214" s="68"/>
      <c r="GCA214" s="68"/>
      <c r="GCB214" s="68"/>
      <c r="GCC214" s="68"/>
      <c r="GCD214" s="68"/>
      <c r="GCE214" s="68"/>
      <c r="GCF214" s="68"/>
      <c r="GCG214" s="68"/>
      <c r="GCH214" s="68"/>
      <c r="GCI214" s="68"/>
      <c r="GCJ214" s="68"/>
      <c r="GCK214" s="68"/>
      <c r="GCL214" s="68"/>
      <c r="GCM214" s="68"/>
      <c r="GCN214" s="68"/>
      <c r="GCO214" s="68"/>
      <c r="GCP214" s="68"/>
      <c r="GCQ214" s="68"/>
      <c r="GCR214" s="68"/>
      <c r="GCS214" s="68"/>
      <c r="GCT214" s="68"/>
      <c r="GCU214" s="68"/>
      <c r="GCV214" s="68"/>
      <c r="GCW214" s="68"/>
      <c r="GCX214" s="68"/>
      <c r="GCY214" s="68"/>
      <c r="GCZ214" s="68"/>
      <c r="GDA214" s="68"/>
      <c r="GDB214" s="68"/>
      <c r="GDC214" s="68"/>
      <c r="GDD214" s="68"/>
      <c r="GDE214" s="68"/>
      <c r="GDF214" s="68"/>
      <c r="GDG214" s="68"/>
      <c r="GDH214" s="68"/>
      <c r="GDI214" s="68"/>
      <c r="GDJ214" s="68"/>
      <c r="GDK214" s="68"/>
      <c r="GDL214" s="68"/>
      <c r="GDM214" s="68"/>
      <c r="GDN214" s="68"/>
      <c r="GDO214" s="68"/>
      <c r="GDP214" s="68"/>
      <c r="GDQ214" s="68"/>
      <c r="GDR214" s="68"/>
      <c r="GDS214" s="68"/>
      <c r="GDT214" s="68"/>
      <c r="GDU214" s="68"/>
      <c r="GDV214" s="68"/>
      <c r="GDW214" s="68"/>
      <c r="GDX214" s="68"/>
      <c r="GDY214" s="68"/>
      <c r="GDZ214" s="68"/>
      <c r="GEA214" s="68"/>
      <c r="GEB214" s="68"/>
      <c r="GEC214" s="68"/>
      <c r="GED214" s="68"/>
      <c r="GEE214" s="68"/>
      <c r="GEF214" s="68"/>
      <c r="GEG214" s="68"/>
      <c r="GEH214" s="68"/>
      <c r="GEI214" s="68"/>
      <c r="GEJ214" s="68"/>
      <c r="GEK214" s="68"/>
      <c r="GEL214" s="68"/>
      <c r="GEM214" s="68"/>
      <c r="GEN214" s="68"/>
      <c r="GEO214" s="68"/>
      <c r="GEP214" s="68"/>
      <c r="GEQ214" s="68"/>
      <c r="GER214" s="68"/>
      <c r="GES214" s="68"/>
      <c r="GET214" s="68"/>
      <c r="GEU214" s="68"/>
      <c r="GEV214" s="68"/>
      <c r="GEW214" s="68"/>
      <c r="GEX214" s="68"/>
      <c r="GEY214" s="68"/>
      <c r="GEZ214" s="68"/>
      <c r="GFA214" s="68"/>
      <c r="GFB214" s="68"/>
      <c r="GFC214" s="68"/>
      <c r="GFD214" s="68"/>
      <c r="GFE214" s="68"/>
      <c r="GFF214" s="68"/>
      <c r="GFG214" s="68"/>
      <c r="GFH214" s="68"/>
      <c r="GFI214" s="68"/>
      <c r="GFJ214" s="68"/>
      <c r="GFK214" s="68"/>
      <c r="GFL214" s="68"/>
      <c r="GFM214" s="68"/>
      <c r="GFN214" s="68"/>
      <c r="GFO214" s="68"/>
      <c r="GFP214" s="68"/>
      <c r="GFQ214" s="68"/>
      <c r="GFR214" s="68"/>
      <c r="GFS214" s="68"/>
      <c r="GFT214" s="68"/>
      <c r="GFU214" s="68"/>
      <c r="GFV214" s="68"/>
      <c r="GFW214" s="68"/>
      <c r="GFX214" s="68"/>
      <c r="GFY214" s="68"/>
      <c r="GFZ214" s="68"/>
      <c r="GGA214" s="68"/>
      <c r="GGB214" s="68"/>
      <c r="GGC214" s="68"/>
      <c r="GGD214" s="68"/>
      <c r="GGE214" s="68"/>
      <c r="GGF214" s="68"/>
      <c r="GGG214" s="68"/>
      <c r="GGH214" s="68"/>
      <c r="GGI214" s="68"/>
      <c r="GGJ214" s="68"/>
      <c r="GGK214" s="68"/>
      <c r="GGL214" s="68"/>
      <c r="GGM214" s="68"/>
      <c r="GGN214" s="68"/>
      <c r="GGO214" s="68"/>
      <c r="GGP214" s="68"/>
      <c r="GGQ214" s="68"/>
      <c r="GGR214" s="68"/>
      <c r="GGS214" s="68"/>
      <c r="GGT214" s="68"/>
      <c r="GGU214" s="68"/>
      <c r="GGV214" s="68"/>
      <c r="GGW214" s="68"/>
      <c r="GGX214" s="68"/>
      <c r="GGY214" s="68"/>
      <c r="GGZ214" s="68"/>
      <c r="GHA214" s="68"/>
      <c r="GHB214" s="68"/>
      <c r="GHC214" s="68"/>
      <c r="GHD214" s="68"/>
      <c r="GHE214" s="68"/>
      <c r="GHF214" s="68"/>
      <c r="GHG214" s="68"/>
      <c r="GHH214" s="68"/>
      <c r="GHI214" s="68"/>
      <c r="GHJ214" s="68"/>
      <c r="GHK214" s="68"/>
      <c r="GHL214" s="68"/>
      <c r="GHM214" s="68"/>
      <c r="GHN214" s="68"/>
      <c r="GHO214" s="68"/>
      <c r="GHP214" s="68"/>
      <c r="GHQ214" s="68"/>
      <c r="GHR214" s="68"/>
      <c r="GHS214" s="68"/>
      <c r="GHT214" s="68"/>
      <c r="GHU214" s="68"/>
      <c r="GHV214" s="68"/>
      <c r="GHW214" s="68"/>
      <c r="GHX214" s="68"/>
      <c r="GHY214" s="68"/>
      <c r="GHZ214" s="68"/>
      <c r="GIA214" s="68"/>
      <c r="GIB214" s="68"/>
      <c r="GIC214" s="68"/>
      <c r="GID214" s="68"/>
      <c r="GIE214" s="68"/>
      <c r="GIF214" s="68"/>
      <c r="GIG214" s="68"/>
      <c r="GIH214" s="68"/>
      <c r="GII214" s="68"/>
      <c r="GIJ214" s="68"/>
      <c r="GIK214" s="68"/>
      <c r="GIL214" s="68"/>
      <c r="GIM214" s="68"/>
      <c r="GIN214" s="68"/>
      <c r="GIO214" s="68"/>
      <c r="GIP214" s="68"/>
      <c r="GIQ214" s="68"/>
      <c r="GIR214" s="68"/>
      <c r="GIS214" s="68"/>
      <c r="GIT214" s="68"/>
      <c r="GIU214" s="68"/>
      <c r="GIV214" s="68"/>
      <c r="GIW214" s="68"/>
      <c r="GIX214" s="68"/>
      <c r="GIY214" s="68"/>
      <c r="GIZ214" s="68"/>
      <c r="GJA214" s="68"/>
      <c r="GJB214" s="68"/>
      <c r="GJC214" s="68"/>
      <c r="GJD214" s="68"/>
      <c r="GJE214" s="68"/>
      <c r="GJF214" s="68"/>
      <c r="GJG214" s="68"/>
      <c r="GJH214" s="68"/>
      <c r="GJI214" s="68"/>
      <c r="GJJ214" s="68"/>
      <c r="GJK214" s="68"/>
      <c r="GJL214" s="68"/>
      <c r="GJM214" s="68"/>
      <c r="GJN214" s="68"/>
      <c r="GJO214" s="68"/>
      <c r="GJP214" s="68"/>
      <c r="GJQ214" s="68"/>
      <c r="GJR214" s="68"/>
      <c r="GJS214" s="68"/>
      <c r="GJT214" s="68"/>
      <c r="GJU214" s="68"/>
      <c r="GJV214" s="68"/>
      <c r="GJW214" s="68"/>
      <c r="GJX214" s="68"/>
      <c r="GJY214" s="68"/>
      <c r="GJZ214" s="68"/>
      <c r="GKA214" s="68"/>
      <c r="GKB214" s="68"/>
      <c r="GKC214" s="68"/>
      <c r="GKD214" s="68"/>
      <c r="GKE214" s="68"/>
      <c r="GKF214" s="68"/>
      <c r="GKG214" s="68"/>
      <c r="GKH214" s="68"/>
      <c r="GKI214" s="68"/>
      <c r="GKJ214" s="68"/>
      <c r="GKK214" s="68"/>
      <c r="GKL214" s="68"/>
      <c r="GKM214" s="68"/>
      <c r="GKN214" s="68"/>
      <c r="GKO214" s="68"/>
      <c r="GKP214" s="68"/>
      <c r="GKQ214" s="68"/>
      <c r="GKR214" s="68"/>
      <c r="GKS214" s="68"/>
      <c r="GKT214" s="68"/>
      <c r="GKU214" s="68"/>
      <c r="GKV214" s="68"/>
      <c r="GKW214" s="68"/>
      <c r="GKX214" s="68"/>
      <c r="GKY214" s="68"/>
      <c r="GKZ214" s="68"/>
      <c r="GLA214" s="68"/>
      <c r="GLB214" s="68"/>
      <c r="GLC214" s="68"/>
      <c r="GLD214" s="68"/>
      <c r="GLE214" s="68"/>
      <c r="GLF214" s="68"/>
      <c r="GLG214" s="68"/>
      <c r="GLH214" s="68"/>
      <c r="GLI214" s="68"/>
      <c r="GLJ214" s="68"/>
      <c r="GLK214" s="68"/>
      <c r="GLL214" s="68"/>
      <c r="GLM214" s="68"/>
      <c r="GLN214" s="68"/>
      <c r="GLO214" s="68"/>
      <c r="GLP214" s="68"/>
      <c r="GLQ214" s="68"/>
      <c r="GLR214" s="68"/>
      <c r="GLS214" s="68"/>
      <c r="GLT214" s="68"/>
      <c r="GLU214" s="68"/>
      <c r="GLV214" s="68"/>
      <c r="GLW214" s="68"/>
      <c r="GLX214" s="68"/>
      <c r="GLY214" s="68"/>
      <c r="GLZ214" s="68"/>
      <c r="GMA214" s="68"/>
      <c r="GMB214" s="68"/>
      <c r="GMC214" s="68"/>
      <c r="GMD214" s="68"/>
      <c r="GME214" s="68"/>
      <c r="GMF214" s="68"/>
      <c r="GMG214" s="68"/>
      <c r="GMH214" s="68"/>
      <c r="GMI214" s="68"/>
      <c r="GMJ214" s="68"/>
      <c r="GMK214" s="68"/>
      <c r="GML214" s="68"/>
      <c r="GMM214" s="68"/>
      <c r="GMN214" s="68"/>
      <c r="GMO214" s="68"/>
      <c r="GMP214" s="68"/>
      <c r="GMQ214" s="68"/>
      <c r="GMR214" s="68"/>
      <c r="GMS214" s="68"/>
      <c r="GMT214" s="68"/>
      <c r="GMU214" s="68"/>
      <c r="GMV214" s="68"/>
      <c r="GMW214" s="68"/>
      <c r="GMX214" s="68"/>
      <c r="GMY214" s="68"/>
      <c r="GMZ214" s="68"/>
      <c r="GNA214" s="68"/>
      <c r="GNB214" s="68"/>
      <c r="GNC214" s="68"/>
      <c r="GND214" s="68"/>
      <c r="GNE214" s="68"/>
      <c r="GNF214" s="68"/>
      <c r="GNG214" s="68"/>
      <c r="GNH214" s="68"/>
      <c r="GNI214" s="68"/>
      <c r="GNJ214" s="68"/>
      <c r="GNK214" s="68"/>
      <c r="GNL214" s="68"/>
      <c r="GNM214" s="68"/>
      <c r="GNN214" s="68"/>
      <c r="GNO214" s="68"/>
      <c r="GNP214" s="68"/>
      <c r="GNQ214" s="68"/>
      <c r="GNR214" s="68"/>
      <c r="GNS214" s="68"/>
      <c r="GNT214" s="68"/>
      <c r="GNU214" s="68"/>
      <c r="GNV214" s="68"/>
      <c r="GNW214" s="68"/>
      <c r="GNX214" s="68"/>
      <c r="GNY214" s="68"/>
      <c r="GNZ214" s="68"/>
      <c r="GOA214" s="68"/>
      <c r="GOB214" s="68"/>
      <c r="GOC214" s="68"/>
      <c r="GOD214" s="68"/>
      <c r="GOE214" s="68"/>
      <c r="GOF214" s="68"/>
      <c r="GOG214" s="68"/>
      <c r="GOH214" s="68"/>
      <c r="GOI214" s="68"/>
      <c r="GOJ214" s="68"/>
      <c r="GOK214" s="68"/>
      <c r="GOL214" s="68"/>
      <c r="GOM214" s="68"/>
      <c r="GON214" s="68"/>
      <c r="GOO214" s="68"/>
      <c r="GOP214" s="68"/>
      <c r="GOQ214" s="68"/>
      <c r="GOR214" s="68"/>
      <c r="GOS214" s="68"/>
      <c r="GOT214" s="68"/>
      <c r="GOU214" s="68"/>
      <c r="GOV214" s="68"/>
      <c r="GOW214" s="68"/>
      <c r="GOX214" s="68"/>
      <c r="GOY214" s="68"/>
      <c r="GOZ214" s="68"/>
      <c r="GPA214" s="68"/>
      <c r="GPB214" s="68"/>
      <c r="GPC214" s="68"/>
      <c r="GPD214" s="68"/>
      <c r="GPE214" s="68"/>
      <c r="GPF214" s="68"/>
      <c r="GPG214" s="68"/>
      <c r="GPH214" s="68"/>
      <c r="GPI214" s="68"/>
      <c r="GPJ214" s="68"/>
      <c r="GPK214" s="68"/>
      <c r="GPL214" s="68"/>
      <c r="GPM214" s="68"/>
      <c r="GPN214" s="68"/>
      <c r="GPO214" s="68"/>
      <c r="GPP214" s="68"/>
      <c r="GPQ214" s="68"/>
      <c r="GPR214" s="68"/>
      <c r="GPS214" s="68"/>
      <c r="GPT214" s="68"/>
      <c r="GPU214" s="68"/>
      <c r="GPV214" s="68"/>
      <c r="GPW214" s="68"/>
      <c r="GPX214" s="68"/>
      <c r="GPY214" s="68"/>
      <c r="GPZ214" s="68"/>
      <c r="GQA214" s="68"/>
      <c r="GQB214" s="68"/>
      <c r="GQC214" s="68"/>
      <c r="GQD214" s="68"/>
      <c r="GQE214" s="68"/>
      <c r="GQF214" s="68"/>
      <c r="GQG214" s="68"/>
      <c r="GQH214" s="68"/>
      <c r="GQI214" s="68"/>
      <c r="GQJ214" s="68"/>
      <c r="GQK214" s="68"/>
      <c r="GQL214" s="68"/>
      <c r="GQM214" s="68"/>
      <c r="GQN214" s="68"/>
      <c r="GQO214" s="68"/>
      <c r="GQP214" s="68"/>
      <c r="GQQ214" s="68"/>
      <c r="GQR214" s="68"/>
      <c r="GQS214" s="68"/>
      <c r="GQT214" s="68"/>
      <c r="GQU214" s="68"/>
      <c r="GQV214" s="68"/>
      <c r="GQW214" s="68"/>
      <c r="GQX214" s="68"/>
      <c r="GQY214" s="68"/>
      <c r="GQZ214" s="68"/>
      <c r="GRA214" s="68"/>
      <c r="GRB214" s="68"/>
      <c r="GRC214" s="68"/>
      <c r="GRD214" s="68"/>
      <c r="GRE214" s="68"/>
      <c r="GRF214" s="68"/>
      <c r="GRG214" s="68"/>
      <c r="GRH214" s="68"/>
      <c r="GRI214" s="68"/>
      <c r="GRJ214" s="68"/>
      <c r="GRK214" s="68"/>
      <c r="GRL214" s="68"/>
      <c r="GRM214" s="68"/>
      <c r="GRN214" s="68"/>
      <c r="GRO214" s="68"/>
      <c r="GRP214" s="68"/>
      <c r="GRQ214" s="68"/>
      <c r="GRR214" s="68"/>
      <c r="GRS214" s="68"/>
      <c r="GRT214" s="68"/>
      <c r="GRU214" s="68"/>
      <c r="GRV214" s="68"/>
      <c r="GRW214" s="68"/>
      <c r="GRX214" s="68"/>
      <c r="GRY214" s="68"/>
      <c r="GRZ214" s="68"/>
      <c r="GSA214" s="68"/>
      <c r="GSB214" s="68"/>
      <c r="GSC214" s="68"/>
      <c r="GSD214" s="68"/>
      <c r="GSE214" s="68"/>
      <c r="GSF214" s="68"/>
      <c r="GSG214" s="68"/>
      <c r="GSH214" s="68"/>
      <c r="GSI214" s="68"/>
      <c r="GSJ214" s="68"/>
      <c r="GSK214" s="68"/>
      <c r="GSL214" s="68"/>
      <c r="GSM214" s="68"/>
      <c r="GSN214" s="68"/>
      <c r="GSO214" s="68"/>
      <c r="GSP214" s="68"/>
      <c r="GSQ214" s="68"/>
      <c r="GSR214" s="68"/>
      <c r="GSS214" s="68"/>
      <c r="GST214" s="68"/>
      <c r="GSU214" s="68"/>
      <c r="GSV214" s="68"/>
      <c r="GSW214" s="68"/>
      <c r="GSX214" s="68"/>
      <c r="GSY214" s="68"/>
      <c r="GSZ214" s="68"/>
      <c r="GTA214" s="68"/>
      <c r="GTB214" s="68"/>
      <c r="GTC214" s="68"/>
      <c r="GTD214" s="68"/>
      <c r="GTE214" s="68"/>
      <c r="GTF214" s="68"/>
      <c r="GTG214" s="68"/>
      <c r="GTH214" s="68"/>
      <c r="GTI214" s="68"/>
      <c r="GTJ214" s="68"/>
      <c r="GTK214" s="68"/>
      <c r="GTL214" s="68"/>
      <c r="GTM214" s="68"/>
      <c r="GTN214" s="68"/>
      <c r="GTO214" s="68"/>
      <c r="GTP214" s="68"/>
      <c r="GTQ214" s="68"/>
      <c r="GTR214" s="68"/>
      <c r="GTS214" s="68"/>
      <c r="GTT214" s="68"/>
      <c r="GTU214" s="68"/>
      <c r="GTV214" s="68"/>
      <c r="GTW214" s="68"/>
      <c r="GTX214" s="68"/>
      <c r="GTY214" s="68"/>
      <c r="GTZ214" s="68"/>
      <c r="GUA214" s="68"/>
      <c r="GUB214" s="68"/>
      <c r="GUC214" s="68"/>
      <c r="GUD214" s="68"/>
      <c r="GUE214" s="68"/>
      <c r="GUF214" s="68"/>
      <c r="GUG214" s="68"/>
      <c r="GUH214" s="68"/>
      <c r="GUI214" s="68"/>
      <c r="GUJ214" s="68"/>
      <c r="GUK214" s="68"/>
      <c r="GUL214" s="68"/>
      <c r="GUM214" s="68"/>
      <c r="GUN214" s="68"/>
      <c r="GUO214" s="68"/>
      <c r="GUP214" s="68"/>
      <c r="GUQ214" s="68"/>
      <c r="GUR214" s="68"/>
      <c r="GUS214" s="68"/>
      <c r="GUT214" s="68"/>
      <c r="GUU214" s="68"/>
      <c r="GUV214" s="68"/>
      <c r="GUW214" s="68"/>
      <c r="GUX214" s="68"/>
      <c r="GUY214" s="68"/>
      <c r="GUZ214" s="68"/>
      <c r="GVA214" s="68"/>
      <c r="GVB214" s="68"/>
      <c r="GVC214" s="68"/>
      <c r="GVD214" s="68"/>
      <c r="GVE214" s="68"/>
      <c r="GVF214" s="68"/>
      <c r="GVG214" s="68"/>
      <c r="GVH214" s="68"/>
      <c r="GVI214" s="68"/>
      <c r="GVJ214" s="68"/>
      <c r="GVK214" s="68"/>
      <c r="GVL214" s="68"/>
      <c r="GVM214" s="68"/>
      <c r="GVN214" s="68"/>
      <c r="GVO214" s="68"/>
      <c r="GVP214" s="68"/>
      <c r="GVQ214" s="68"/>
      <c r="GVR214" s="68"/>
      <c r="GVS214" s="68"/>
      <c r="GVT214" s="68"/>
      <c r="GVU214" s="68"/>
      <c r="GVV214" s="68"/>
      <c r="GVW214" s="68"/>
      <c r="GVX214" s="68"/>
      <c r="GVY214" s="68"/>
      <c r="GVZ214" s="68"/>
      <c r="GWA214" s="68"/>
      <c r="GWB214" s="68"/>
      <c r="GWC214" s="68"/>
      <c r="GWD214" s="68"/>
      <c r="GWE214" s="68"/>
      <c r="GWF214" s="68"/>
      <c r="GWG214" s="68"/>
      <c r="GWH214" s="68"/>
      <c r="GWI214" s="68"/>
      <c r="GWJ214" s="68"/>
      <c r="GWK214" s="68"/>
      <c r="GWL214" s="68"/>
      <c r="GWM214" s="68"/>
      <c r="GWN214" s="68"/>
      <c r="GWO214" s="68"/>
      <c r="GWP214" s="68"/>
      <c r="GWQ214" s="68"/>
      <c r="GWR214" s="68"/>
      <c r="GWS214" s="68"/>
      <c r="GWT214" s="68"/>
      <c r="GWU214" s="68"/>
      <c r="GWV214" s="68"/>
      <c r="GWW214" s="68"/>
      <c r="GWX214" s="68"/>
      <c r="GWY214" s="68"/>
      <c r="GWZ214" s="68"/>
      <c r="GXA214" s="68"/>
      <c r="GXB214" s="68"/>
      <c r="GXC214" s="68"/>
      <c r="GXD214" s="68"/>
      <c r="GXE214" s="68"/>
      <c r="GXF214" s="68"/>
      <c r="GXG214" s="68"/>
      <c r="GXH214" s="68"/>
      <c r="GXI214" s="68"/>
      <c r="GXJ214" s="68"/>
      <c r="GXK214" s="68"/>
      <c r="GXL214" s="68"/>
      <c r="GXM214" s="68"/>
      <c r="GXN214" s="68"/>
      <c r="GXO214" s="68"/>
      <c r="GXP214" s="68"/>
      <c r="GXQ214" s="68"/>
      <c r="GXR214" s="68"/>
      <c r="GXS214" s="68"/>
      <c r="GXT214" s="68"/>
      <c r="GXU214" s="68"/>
      <c r="GXV214" s="68"/>
      <c r="GXW214" s="68"/>
      <c r="GXX214" s="68"/>
      <c r="GXY214" s="68"/>
      <c r="GXZ214" s="68"/>
      <c r="GYA214" s="68"/>
      <c r="GYB214" s="68"/>
      <c r="GYC214" s="68"/>
      <c r="GYD214" s="68"/>
      <c r="GYE214" s="68"/>
      <c r="GYF214" s="68"/>
      <c r="GYG214" s="68"/>
      <c r="GYH214" s="68"/>
      <c r="GYI214" s="68"/>
      <c r="GYJ214" s="68"/>
      <c r="GYK214" s="68"/>
      <c r="GYL214" s="68"/>
      <c r="GYM214" s="68"/>
      <c r="GYN214" s="68"/>
      <c r="GYO214" s="68"/>
      <c r="GYP214" s="68"/>
      <c r="GYQ214" s="68"/>
      <c r="GYR214" s="68"/>
      <c r="GYS214" s="68"/>
      <c r="GYT214" s="68"/>
      <c r="GYU214" s="68"/>
      <c r="GYV214" s="68"/>
      <c r="GYW214" s="68"/>
      <c r="GYX214" s="68"/>
      <c r="GYY214" s="68"/>
      <c r="GYZ214" s="68"/>
      <c r="GZA214" s="68"/>
      <c r="GZB214" s="68"/>
      <c r="GZC214" s="68"/>
      <c r="GZD214" s="68"/>
      <c r="GZE214" s="68"/>
      <c r="GZF214" s="68"/>
      <c r="GZG214" s="68"/>
      <c r="GZH214" s="68"/>
      <c r="GZI214" s="68"/>
      <c r="GZJ214" s="68"/>
      <c r="GZK214" s="68"/>
      <c r="GZL214" s="68"/>
      <c r="GZM214" s="68"/>
      <c r="GZN214" s="68"/>
      <c r="GZO214" s="68"/>
      <c r="GZP214" s="68"/>
      <c r="GZQ214" s="68"/>
      <c r="GZR214" s="68"/>
      <c r="GZS214" s="68"/>
      <c r="GZT214" s="68"/>
      <c r="GZU214" s="68"/>
      <c r="GZV214" s="68"/>
      <c r="GZW214" s="68"/>
      <c r="GZX214" s="68"/>
      <c r="GZY214" s="68"/>
      <c r="GZZ214" s="68"/>
      <c r="HAA214" s="68"/>
      <c r="HAB214" s="68"/>
      <c r="HAC214" s="68"/>
      <c r="HAD214" s="68"/>
      <c r="HAE214" s="68"/>
      <c r="HAF214" s="68"/>
      <c r="HAG214" s="68"/>
      <c r="HAH214" s="68"/>
      <c r="HAI214" s="68"/>
      <c r="HAJ214" s="68"/>
      <c r="HAK214" s="68"/>
      <c r="HAL214" s="68"/>
      <c r="HAM214" s="68"/>
      <c r="HAN214" s="68"/>
      <c r="HAO214" s="68"/>
      <c r="HAP214" s="68"/>
      <c r="HAQ214" s="68"/>
      <c r="HAR214" s="68"/>
      <c r="HAS214" s="68"/>
      <c r="HAT214" s="68"/>
      <c r="HAU214" s="68"/>
      <c r="HAV214" s="68"/>
      <c r="HAW214" s="68"/>
      <c r="HAX214" s="68"/>
      <c r="HAY214" s="68"/>
      <c r="HAZ214" s="68"/>
      <c r="HBA214" s="68"/>
      <c r="HBB214" s="68"/>
      <c r="HBC214" s="68"/>
      <c r="HBD214" s="68"/>
      <c r="HBE214" s="68"/>
      <c r="HBF214" s="68"/>
      <c r="HBG214" s="68"/>
      <c r="HBH214" s="68"/>
      <c r="HBI214" s="68"/>
      <c r="HBJ214" s="68"/>
      <c r="HBK214" s="68"/>
      <c r="HBL214" s="68"/>
      <c r="HBM214" s="68"/>
      <c r="HBN214" s="68"/>
      <c r="HBO214" s="68"/>
      <c r="HBP214" s="68"/>
      <c r="HBQ214" s="68"/>
      <c r="HBR214" s="68"/>
      <c r="HBS214" s="68"/>
      <c r="HBT214" s="68"/>
      <c r="HBU214" s="68"/>
      <c r="HBV214" s="68"/>
      <c r="HBW214" s="68"/>
      <c r="HBX214" s="68"/>
      <c r="HBY214" s="68"/>
      <c r="HBZ214" s="68"/>
      <c r="HCA214" s="68"/>
      <c r="HCB214" s="68"/>
      <c r="HCC214" s="68"/>
      <c r="HCD214" s="68"/>
      <c r="HCE214" s="68"/>
      <c r="HCF214" s="68"/>
      <c r="HCG214" s="68"/>
      <c r="HCH214" s="68"/>
      <c r="HCI214" s="68"/>
      <c r="HCJ214" s="68"/>
      <c r="HCK214" s="68"/>
      <c r="HCL214" s="68"/>
      <c r="HCM214" s="68"/>
      <c r="HCN214" s="68"/>
      <c r="HCO214" s="68"/>
      <c r="HCP214" s="68"/>
      <c r="HCQ214" s="68"/>
      <c r="HCR214" s="68"/>
      <c r="HCS214" s="68"/>
      <c r="HCT214" s="68"/>
      <c r="HCU214" s="68"/>
      <c r="HCV214" s="68"/>
      <c r="HCW214" s="68"/>
      <c r="HCX214" s="68"/>
      <c r="HCY214" s="68"/>
      <c r="HCZ214" s="68"/>
      <c r="HDA214" s="68"/>
      <c r="HDB214" s="68"/>
      <c r="HDC214" s="68"/>
      <c r="HDD214" s="68"/>
      <c r="HDE214" s="68"/>
      <c r="HDF214" s="68"/>
      <c r="HDG214" s="68"/>
      <c r="HDH214" s="68"/>
      <c r="HDI214" s="68"/>
      <c r="HDJ214" s="68"/>
      <c r="HDK214" s="68"/>
      <c r="HDL214" s="68"/>
      <c r="HDM214" s="68"/>
      <c r="HDN214" s="68"/>
      <c r="HDO214" s="68"/>
      <c r="HDP214" s="68"/>
      <c r="HDQ214" s="68"/>
      <c r="HDR214" s="68"/>
      <c r="HDS214" s="68"/>
      <c r="HDT214" s="68"/>
      <c r="HDU214" s="68"/>
      <c r="HDV214" s="68"/>
      <c r="HDW214" s="68"/>
      <c r="HDX214" s="68"/>
      <c r="HDY214" s="68"/>
      <c r="HDZ214" s="68"/>
      <c r="HEA214" s="68"/>
      <c r="HEB214" s="68"/>
      <c r="HEC214" s="68"/>
      <c r="HED214" s="68"/>
      <c r="HEE214" s="68"/>
      <c r="HEF214" s="68"/>
      <c r="HEG214" s="68"/>
      <c r="HEH214" s="68"/>
      <c r="HEI214" s="68"/>
      <c r="HEJ214" s="68"/>
      <c r="HEK214" s="68"/>
      <c r="HEL214" s="68"/>
      <c r="HEM214" s="68"/>
      <c r="HEN214" s="68"/>
      <c r="HEO214" s="68"/>
      <c r="HEP214" s="68"/>
      <c r="HEQ214" s="68"/>
      <c r="HER214" s="68"/>
      <c r="HES214" s="68"/>
      <c r="HET214" s="68"/>
      <c r="HEU214" s="68"/>
      <c r="HEV214" s="68"/>
      <c r="HEW214" s="68"/>
      <c r="HEX214" s="68"/>
      <c r="HEY214" s="68"/>
      <c r="HEZ214" s="68"/>
      <c r="HFA214" s="68"/>
      <c r="HFB214" s="68"/>
      <c r="HFC214" s="68"/>
      <c r="HFD214" s="68"/>
      <c r="HFE214" s="68"/>
      <c r="HFF214" s="68"/>
      <c r="HFG214" s="68"/>
      <c r="HFH214" s="68"/>
      <c r="HFI214" s="68"/>
      <c r="HFJ214" s="68"/>
      <c r="HFK214" s="68"/>
      <c r="HFL214" s="68"/>
      <c r="HFM214" s="68"/>
      <c r="HFN214" s="68"/>
      <c r="HFO214" s="68"/>
      <c r="HFP214" s="68"/>
      <c r="HFQ214" s="68"/>
      <c r="HFR214" s="68"/>
      <c r="HFS214" s="68"/>
      <c r="HFT214" s="68"/>
      <c r="HFU214" s="68"/>
      <c r="HFV214" s="68"/>
      <c r="HFW214" s="68"/>
      <c r="HFX214" s="68"/>
      <c r="HFY214" s="68"/>
      <c r="HFZ214" s="68"/>
      <c r="HGA214" s="68"/>
      <c r="HGB214" s="68"/>
      <c r="HGC214" s="68"/>
      <c r="HGD214" s="68"/>
      <c r="HGE214" s="68"/>
      <c r="HGF214" s="68"/>
      <c r="HGG214" s="68"/>
      <c r="HGH214" s="68"/>
      <c r="HGI214" s="68"/>
      <c r="HGJ214" s="68"/>
      <c r="HGK214" s="68"/>
      <c r="HGL214" s="68"/>
      <c r="HGM214" s="68"/>
      <c r="HGN214" s="68"/>
      <c r="HGO214" s="68"/>
      <c r="HGP214" s="68"/>
      <c r="HGQ214" s="68"/>
      <c r="HGR214" s="68"/>
      <c r="HGS214" s="68"/>
      <c r="HGT214" s="68"/>
      <c r="HGU214" s="68"/>
      <c r="HGV214" s="68"/>
      <c r="HGW214" s="68"/>
      <c r="HGX214" s="68"/>
      <c r="HGY214" s="68"/>
      <c r="HGZ214" s="68"/>
      <c r="HHA214" s="68"/>
      <c r="HHB214" s="68"/>
      <c r="HHC214" s="68"/>
      <c r="HHD214" s="68"/>
      <c r="HHE214" s="68"/>
      <c r="HHF214" s="68"/>
      <c r="HHG214" s="68"/>
      <c r="HHH214" s="68"/>
      <c r="HHI214" s="68"/>
      <c r="HHJ214" s="68"/>
      <c r="HHK214" s="68"/>
      <c r="HHL214" s="68"/>
      <c r="HHM214" s="68"/>
      <c r="HHN214" s="68"/>
      <c r="HHO214" s="68"/>
      <c r="HHP214" s="68"/>
      <c r="HHQ214" s="68"/>
      <c r="HHR214" s="68"/>
      <c r="HHS214" s="68"/>
      <c r="HHT214" s="68"/>
      <c r="HHU214" s="68"/>
      <c r="HHV214" s="68"/>
      <c r="HHW214" s="68"/>
      <c r="HHX214" s="68"/>
      <c r="HHY214" s="68"/>
      <c r="HHZ214" s="68"/>
      <c r="HIA214" s="68"/>
      <c r="HIB214" s="68"/>
      <c r="HIC214" s="68"/>
      <c r="HID214" s="68"/>
      <c r="HIE214" s="68"/>
      <c r="HIF214" s="68"/>
      <c r="HIG214" s="68"/>
      <c r="HIH214" s="68"/>
      <c r="HII214" s="68"/>
      <c r="HIJ214" s="68"/>
      <c r="HIK214" s="68"/>
      <c r="HIL214" s="68"/>
      <c r="HIM214" s="68"/>
      <c r="HIN214" s="68"/>
      <c r="HIO214" s="68"/>
      <c r="HIP214" s="68"/>
      <c r="HIQ214" s="68"/>
      <c r="HIR214" s="68"/>
      <c r="HIS214" s="68"/>
      <c r="HIT214" s="68"/>
      <c r="HIU214" s="68"/>
      <c r="HIV214" s="68"/>
      <c r="HIW214" s="68"/>
      <c r="HIX214" s="68"/>
      <c r="HIY214" s="68"/>
      <c r="HIZ214" s="68"/>
      <c r="HJA214" s="68"/>
      <c r="HJB214" s="68"/>
      <c r="HJC214" s="68"/>
      <c r="HJD214" s="68"/>
      <c r="HJE214" s="68"/>
      <c r="HJF214" s="68"/>
      <c r="HJG214" s="68"/>
      <c r="HJH214" s="68"/>
      <c r="HJI214" s="68"/>
      <c r="HJJ214" s="68"/>
      <c r="HJK214" s="68"/>
      <c r="HJL214" s="68"/>
      <c r="HJM214" s="68"/>
      <c r="HJN214" s="68"/>
      <c r="HJO214" s="68"/>
      <c r="HJP214" s="68"/>
      <c r="HJQ214" s="68"/>
      <c r="HJR214" s="68"/>
      <c r="HJS214" s="68"/>
      <c r="HJT214" s="68"/>
      <c r="HJU214" s="68"/>
      <c r="HJV214" s="68"/>
      <c r="HJW214" s="68"/>
      <c r="HJX214" s="68"/>
      <c r="HJY214" s="68"/>
      <c r="HJZ214" s="68"/>
      <c r="HKA214" s="68"/>
      <c r="HKB214" s="68"/>
      <c r="HKC214" s="68"/>
      <c r="HKD214" s="68"/>
      <c r="HKE214" s="68"/>
      <c r="HKF214" s="68"/>
      <c r="HKG214" s="68"/>
      <c r="HKH214" s="68"/>
      <c r="HKI214" s="68"/>
      <c r="HKJ214" s="68"/>
      <c r="HKK214" s="68"/>
      <c r="HKL214" s="68"/>
      <c r="HKM214" s="68"/>
      <c r="HKN214" s="68"/>
      <c r="HKO214" s="68"/>
      <c r="HKP214" s="68"/>
      <c r="HKQ214" s="68"/>
      <c r="HKR214" s="68"/>
      <c r="HKS214" s="68"/>
      <c r="HKT214" s="68"/>
      <c r="HKU214" s="68"/>
      <c r="HKV214" s="68"/>
      <c r="HKW214" s="68"/>
      <c r="HKX214" s="68"/>
      <c r="HKY214" s="68"/>
      <c r="HKZ214" s="68"/>
      <c r="HLA214" s="68"/>
      <c r="HLB214" s="68"/>
      <c r="HLC214" s="68"/>
      <c r="HLD214" s="68"/>
      <c r="HLE214" s="68"/>
      <c r="HLF214" s="68"/>
      <c r="HLG214" s="68"/>
      <c r="HLH214" s="68"/>
      <c r="HLI214" s="68"/>
      <c r="HLJ214" s="68"/>
      <c r="HLK214" s="68"/>
      <c r="HLL214" s="68"/>
      <c r="HLM214" s="68"/>
      <c r="HLN214" s="68"/>
      <c r="HLO214" s="68"/>
      <c r="HLP214" s="68"/>
      <c r="HLQ214" s="68"/>
      <c r="HLR214" s="68"/>
      <c r="HLS214" s="68"/>
      <c r="HLT214" s="68"/>
      <c r="HLU214" s="68"/>
      <c r="HLV214" s="68"/>
      <c r="HLW214" s="68"/>
      <c r="HLX214" s="68"/>
      <c r="HLY214" s="68"/>
      <c r="HLZ214" s="68"/>
      <c r="HMA214" s="68"/>
      <c r="HMB214" s="68"/>
      <c r="HMC214" s="68"/>
      <c r="HMD214" s="68"/>
      <c r="HME214" s="68"/>
      <c r="HMF214" s="68"/>
      <c r="HMG214" s="68"/>
      <c r="HMH214" s="68"/>
      <c r="HMI214" s="68"/>
      <c r="HMJ214" s="68"/>
      <c r="HMK214" s="68"/>
      <c r="HML214" s="68"/>
      <c r="HMM214" s="68"/>
      <c r="HMN214" s="68"/>
      <c r="HMO214" s="68"/>
      <c r="HMP214" s="68"/>
      <c r="HMQ214" s="68"/>
      <c r="HMR214" s="68"/>
      <c r="HMS214" s="68"/>
      <c r="HMT214" s="68"/>
      <c r="HMU214" s="68"/>
      <c r="HMV214" s="68"/>
      <c r="HMW214" s="68"/>
      <c r="HMX214" s="68"/>
      <c r="HMY214" s="68"/>
      <c r="HMZ214" s="68"/>
      <c r="HNA214" s="68"/>
      <c r="HNB214" s="68"/>
      <c r="HNC214" s="68"/>
      <c r="HND214" s="68"/>
      <c r="HNE214" s="68"/>
      <c r="HNF214" s="68"/>
      <c r="HNG214" s="68"/>
      <c r="HNH214" s="68"/>
      <c r="HNI214" s="68"/>
      <c r="HNJ214" s="68"/>
      <c r="HNK214" s="68"/>
      <c r="HNL214" s="68"/>
      <c r="HNM214" s="68"/>
      <c r="HNN214" s="68"/>
      <c r="HNO214" s="68"/>
      <c r="HNP214" s="68"/>
      <c r="HNQ214" s="68"/>
      <c r="HNR214" s="68"/>
      <c r="HNS214" s="68"/>
      <c r="HNT214" s="68"/>
      <c r="HNU214" s="68"/>
      <c r="HNV214" s="68"/>
      <c r="HNW214" s="68"/>
      <c r="HNX214" s="68"/>
      <c r="HNY214" s="68"/>
      <c r="HNZ214" s="68"/>
      <c r="HOA214" s="68"/>
      <c r="HOB214" s="68"/>
      <c r="HOC214" s="68"/>
      <c r="HOD214" s="68"/>
      <c r="HOE214" s="68"/>
      <c r="HOF214" s="68"/>
      <c r="HOG214" s="68"/>
      <c r="HOH214" s="68"/>
      <c r="HOI214" s="68"/>
      <c r="HOJ214" s="68"/>
      <c r="HOK214" s="68"/>
      <c r="HOL214" s="68"/>
      <c r="HOM214" s="68"/>
      <c r="HON214" s="68"/>
      <c r="HOO214" s="68"/>
      <c r="HOP214" s="68"/>
      <c r="HOQ214" s="68"/>
      <c r="HOR214" s="68"/>
      <c r="HOS214" s="68"/>
      <c r="HOT214" s="68"/>
      <c r="HOU214" s="68"/>
      <c r="HOV214" s="68"/>
      <c r="HOW214" s="68"/>
      <c r="HOX214" s="68"/>
      <c r="HOY214" s="68"/>
      <c r="HOZ214" s="68"/>
      <c r="HPA214" s="68"/>
      <c r="HPB214" s="68"/>
      <c r="HPC214" s="68"/>
      <c r="HPD214" s="68"/>
      <c r="HPE214" s="68"/>
      <c r="HPF214" s="68"/>
      <c r="HPG214" s="68"/>
      <c r="HPH214" s="68"/>
      <c r="HPI214" s="68"/>
      <c r="HPJ214" s="68"/>
      <c r="HPK214" s="68"/>
      <c r="HPL214" s="68"/>
      <c r="HPM214" s="68"/>
      <c r="HPN214" s="68"/>
      <c r="HPO214" s="68"/>
      <c r="HPP214" s="68"/>
      <c r="HPQ214" s="68"/>
      <c r="HPR214" s="68"/>
      <c r="HPS214" s="68"/>
      <c r="HPT214" s="68"/>
      <c r="HPU214" s="68"/>
      <c r="HPV214" s="68"/>
      <c r="HPW214" s="68"/>
      <c r="HPX214" s="68"/>
      <c r="HPY214" s="68"/>
      <c r="HPZ214" s="68"/>
      <c r="HQA214" s="68"/>
      <c r="HQB214" s="68"/>
      <c r="HQC214" s="68"/>
      <c r="HQD214" s="68"/>
      <c r="HQE214" s="68"/>
      <c r="HQF214" s="68"/>
      <c r="HQG214" s="68"/>
      <c r="HQH214" s="68"/>
      <c r="HQI214" s="68"/>
      <c r="HQJ214" s="68"/>
      <c r="HQK214" s="68"/>
      <c r="HQL214" s="68"/>
      <c r="HQM214" s="68"/>
      <c r="HQN214" s="68"/>
      <c r="HQO214" s="68"/>
      <c r="HQP214" s="68"/>
      <c r="HQQ214" s="68"/>
      <c r="HQR214" s="68"/>
      <c r="HQS214" s="68"/>
      <c r="HQT214" s="68"/>
      <c r="HQU214" s="68"/>
      <c r="HQV214" s="68"/>
      <c r="HQW214" s="68"/>
      <c r="HQX214" s="68"/>
      <c r="HQY214" s="68"/>
      <c r="HQZ214" s="68"/>
      <c r="HRA214" s="68"/>
      <c r="HRB214" s="68"/>
      <c r="HRC214" s="68"/>
      <c r="HRD214" s="68"/>
      <c r="HRE214" s="68"/>
      <c r="HRF214" s="68"/>
      <c r="HRG214" s="68"/>
      <c r="HRH214" s="68"/>
      <c r="HRI214" s="68"/>
      <c r="HRJ214" s="68"/>
      <c r="HRK214" s="68"/>
      <c r="HRL214" s="68"/>
      <c r="HRM214" s="68"/>
      <c r="HRN214" s="68"/>
      <c r="HRO214" s="68"/>
      <c r="HRP214" s="68"/>
      <c r="HRQ214" s="68"/>
      <c r="HRR214" s="68"/>
      <c r="HRS214" s="68"/>
      <c r="HRT214" s="68"/>
      <c r="HRU214" s="68"/>
      <c r="HRV214" s="68"/>
      <c r="HRW214" s="68"/>
      <c r="HRX214" s="68"/>
      <c r="HRY214" s="68"/>
      <c r="HRZ214" s="68"/>
      <c r="HSA214" s="68"/>
      <c r="HSB214" s="68"/>
      <c r="HSC214" s="68"/>
      <c r="HSD214" s="68"/>
      <c r="HSE214" s="68"/>
      <c r="HSF214" s="68"/>
      <c r="HSG214" s="68"/>
      <c r="HSH214" s="68"/>
      <c r="HSI214" s="68"/>
      <c r="HSJ214" s="68"/>
      <c r="HSK214" s="68"/>
      <c r="HSL214" s="68"/>
      <c r="HSM214" s="68"/>
      <c r="HSN214" s="68"/>
      <c r="HSO214" s="68"/>
      <c r="HSP214" s="68"/>
      <c r="HSQ214" s="68"/>
      <c r="HSR214" s="68"/>
      <c r="HSS214" s="68"/>
      <c r="HST214" s="68"/>
      <c r="HSU214" s="68"/>
      <c r="HSV214" s="68"/>
      <c r="HSW214" s="68"/>
      <c r="HSX214" s="68"/>
      <c r="HSY214" s="68"/>
      <c r="HSZ214" s="68"/>
      <c r="HTA214" s="68"/>
      <c r="HTB214" s="68"/>
      <c r="HTC214" s="68"/>
      <c r="HTD214" s="68"/>
      <c r="HTE214" s="68"/>
      <c r="HTF214" s="68"/>
      <c r="HTG214" s="68"/>
      <c r="HTH214" s="68"/>
      <c r="HTI214" s="68"/>
      <c r="HTJ214" s="68"/>
      <c r="HTK214" s="68"/>
      <c r="HTL214" s="68"/>
      <c r="HTM214" s="68"/>
      <c r="HTN214" s="68"/>
      <c r="HTO214" s="68"/>
      <c r="HTP214" s="68"/>
      <c r="HTQ214" s="68"/>
      <c r="HTR214" s="68"/>
      <c r="HTS214" s="68"/>
      <c r="HTT214" s="68"/>
      <c r="HTU214" s="68"/>
      <c r="HTV214" s="68"/>
      <c r="HTW214" s="68"/>
      <c r="HTX214" s="68"/>
      <c r="HTY214" s="68"/>
      <c r="HTZ214" s="68"/>
      <c r="HUA214" s="68"/>
      <c r="HUB214" s="68"/>
      <c r="HUC214" s="68"/>
      <c r="HUD214" s="68"/>
      <c r="HUE214" s="68"/>
      <c r="HUF214" s="68"/>
      <c r="HUG214" s="68"/>
      <c r="HUH214" s="68"/>
      <c r="HUI214" s="68"/>
      <c r="HUJ214" s="68"/>
      <c r="HUK214" s="68"/>
      <c r="HUL214" s="68"/>
      <c r="HUM214" s="68"/>
      <c r="HUN214" s="68"/>
      <c r="HUO214" s="68"/>
      <c r="HUP214" s="68"/>
      <c r="HUQ214" s="68"/>
      <c r="HUR214" s="68"/>
      <c r="HUS214" s="68"/>
      <c r="HUT214" s="68"/>
      <c r="HUU214" s="68"/>
      <c r="HUV214" s="68"/>
      <c r="HUW214" s="68"/>
      <c r="HUX214" s="68"/>
      <c r="HUY214" s="68"/>
      <c r="HUZ214" s="68"/>
      <c r="HVA214" s="68"/>
      <c r="HVB214" s="68"/>
      <c r="HVC214" s="68"/>
      <c r="HVD214" s="68"/>
      <c r="HVE214" s="68"/>
      <c r="HVF214" s="68"/>
      <c r="HVG214" s="68"/>
      <c r="HVH214" s="68"/>
      <c r="HVI214" s="68"/>
      <c r="HVJ214" s="68"/>
      <c r="HVK214" s="68"/>
      <c r="HVL214" s="68"/>
      <c r="HVM214" s="68"/>
      <c r="HVN214" s="68"/>
      <c r="HVO214" s="68"/>
      <c r="HVP214" s="68"/>
      <c r="HVQ214" s="68"/>
      <c r="HVR214" s="68"/>
      <c r="HVS214" s="68"/>
      <c r="HVT214" s="68"/>
      <c r="HVU214" s="68"/>
      <c r="HVV214" s="68"/>
      <c r="HVW214" s="68"/>
      <c r="HVX214" s="68"/>
      <c r="HVY214" s="68"/>
      <c r="HVZ214" s="68"/>
      <c r="HWA214" s="68"/>
      <c r="HWB214" s="68"/>
      <c r="HWC214" s="68"/>
      <c r="HWD214" s="68"/>
      <c r="HWE214" s="68"/>
      <c r="HWF214" s="68"/>
      <c r="HWG214" s="68"/>
      <c r="HWH214" s="68"/>
      <c r="HWI214" s="68"/>
      <c r="HWJ214" s="68"/>
      <c r="HWK214" s="68"/>
      <c r="HWL214" s="68"/>
      <c r="HWM214" s="68"/>
      <c r="HWN214" s="68"/>
      <c r="HWO214" s="68"/>
      <c r="HWP214" s="68"/>
      <c r="HWQ214" s="68"/>
      <c r="HWR214" s="68"/>
      <c r="HWS214" s="68"/>
      <c r="HWT214" s="68"/>
      <c r="HWU214" s="68"/>
      <c r="HWV214" s="68"/>
      <c r="HWW214" s="68"/>
      <c r="HWX214" s="68"/>
      <c r="HWY214" s="68"/>
      <c r="HWZ214" s="68"/>
      <c r="HXA214" s="68"/>
      <c r="HXB214" s="68"/>
      <c r="HXC214" s="68"/>
      <c r="HXD214" s="68"/>
      <c r="HXE214" s="68"/>
      <c r="HXF214" s="68"/>
      <c r="HXG214" s="68"/>
      <c r="HXH214" s="68"/>
      <c r="HXI214" s="68"/>
      <c r="HXJ214" s="68"/>
      <c r="HXK214" s="68"/>
      <c r="HXL214" s="68"/>
      <c r="HXM214" s="68"/>
      <c r="HXN214" s="68"/>
      <c r="HXO214" s="68"/>
      <c r="HXP214" s="68"/>
      <c r="HXQ214" s="68"/>
      <c r="HXR214" s="68"/>
      <c r="HXS214" s="68"/>
      <c r="HXT214" s="68"/>
      <c r="HXU214" s="68"/>
      <c r="HXV214" s="68"/>
      <c r="HXW214" s="68"/>
      <c r="HXX214" s="68"/>
      <c r="HXY214" s="68"/>
      <c r="HXZ214" s="68"/>
      <c r="HYA214" s="68"/>
      <c r="HYB214" s="68"/>
      <c r="HYC214" s="68"/>
      <c r="HYD214" s="68"/>
      <c r="HYE214" s="68"/>
      <c r="HYF214" s="68"/>
      <c r="HYG214" s="68"/>
      <c r="HYH214" s="68"/>
      <c r="HYI214" s="68"/>
      <c r="HYJ214" s="68"/>
      <c r="HYK214" s="68"/>
      <c r="HYL214" s="68"/>
      <c r="HYM214" s="68"/>
      <c r="HYN214" s="68"/>
      <c r="HYO214" s="68"/>
      <c r="HYP214" s="68"/>
      <c r="HYQ214" s="68"/>
      <c r="HYR214" s="68"/>
      <c r="HYS214" s="68"/>
      <c r="HYT214" s="68"/>
      <c r="HYU214" s="68"/>
      <c r="HYV214" s="68"/>
      <c r="HYW214" s="68"/>
      <c r="HYX214" s="68"/>
      <c r="HYY214" s="68"/>
      <c r="HYZ214" s="68"/>
      <c r="HZA214" s="68"/>
      <c r="HZB214" s="68"/>
      <c r="HZC214" s="68"/>
      <c r="HZD214" s="68"/>
      <c r="HZE214" s="68"/>
      <c r="HZF214" s="68"/>
      <c r="HZG214" s="68"/>
      <c r="HZH214" s="68"/>
      <c r="HZI214" s="68"/>
      <c r="HZJ214" s="68"/>
      <c r="HZK214" s="68"/>
      <c r="HZL214" s="68"/>
      <c r="HZM214" s="68"/>
      <c r="HZN214" s="68"/>
      <c r="HZO214" s="68"/>
      <c r="HZP214" s="68"/>
      <c r="HZQ214" s="68"/>
      <c r="HZR214" s="68"/>
      <c r="HZS214" s="68"/>
      <c r="HZT214" s="68"/>
      <c r="HZU214" s="68"/>
      <c r="HZV214" s="68"/>
      <c r="HZW214" s="68"/>
      <c r="HZX214" s="68"/>
      <c r="HZY214" s="68"/>
      <c r="HZZ214" s="68"/>
      <c r="IAA214" s="68"/>
      <c r="IAB214" s="68"/>
      <c r="IAC214" s="68"/>
      <c r="IAD214" s="68"/>
      <c r="IAE214" s="68"/>
      <c r="IAF214" s="68"/>
      <c r="IAG214" s="68"/>
      <c r="IAH214" s="68"/>
      <c r="IAI214" s="68"/>
      <c r="IAJ214" s="68"/>
      <c r="IAK214" s="68"/>
      <c r="IAL214" s="68"/>
      <c r="IAM214" s="68"/>
      <c r="IAN214" s="68"/>
      <c r="IAO214" s="68"/>
      <c r="IAP214" s="68"/>
      <c r="IAQ214" s="68"/>
      <c r="IAR214" s="68"/>
      <c r="IAS214" s="68"/>
      <c r="IAT214" s="68"/>
      <c r="IAU214" s="68"/>
      <c r="IAV214" s="68"/>
      <c r="IAW214" s="68"/>
      <c r="IAX214" s="68"/>
      <c r="IAY214" s="68"/>
      <c r="IAZ214" s="68"/>
      <c r="IBA214" s="68"/>
      <c r="IBB214" s="68"/>
      <c r="IBC214" s="68"/>
      <c r="IBD214" s="68"/>
      <c r="IBE214" s="68"/>
      <c r="IBF214" s="68"/>
      <c r="IBG214" s="68"/>
      <c r="IBH214" s="68"/>
      <c r="IBI214" s="68"/>
      <c r="IBJ214" s="68"/>
      <c r="IBK214" s="68"/>
      <c r="IBL214" s="68"/>
      <c r="IBM214" s="68"/>
      <c r="IBN214" s="68"/>
      <c r="IBO214" s="68"/>
      <c r="IBP214" s="68"/>
      <c r="IBQ214" s="68"/>
      <c r="IBR214" s="68"/>
      <c r="IBS214" s="68"/>
      <c r="IBT214" s="68"/>
      <c r="IBU214" s="68"/>
      <c r="IBV214" s="68"/>
      <c r="IBW214" s="68"/>
      <c r="IBX214" s="68"/>
      <c r="IBY214" s="68"/>
      <c r="IBZ214" s="68"/>
      <c r="ICA214" s="68"/>
      <c r="ICB214" s="68"/>
      <c r="ICC214" s="68"/>
      <c r="ICD214" s="68"/>
      <c r="ICE214" s="68"/>
      <c r="ICF214" s="68"/>
      <c r="ICG214" s="68"/>
      <c r="ICH214" s="68"/>
      <c r="ICI214" s="68"/>
      <c r="ICJ214" s="68"/>
      <c r="ICK214" s="68"/>
      <c r="ICL214" s="68"/>
      <c r="ICM214" s="68"/>
      <c r="ICN214" s="68"/>
      <c r="ICO214" s="68"/>
      <c r="ICP214" s="68"/>
      <c r="ICQ214" s="68"/>
      <c r="ICR214" s="68"/>
      <c r="ICS214" s="68"/>
      <c r="ICT214" s="68"/>
      <c r="ICU214" s="68"/>
      <c r="ICV214" s="68"/>
      <c r="ICW214" s="68"/>
      <c r="ICX214" s="68"/>
      <c r="ICY214" s="68"/>
      <c r="ICZ214" s="68"/>
      <c r="IDA214" s="68"/>
      <c r="IDB214" s="68"/>
      <c r="IDC214" s="68"/>
      <c r="IDD214" s="68"/>
      <c r="IDE214" s="68"/>
      <c r="IDF214" s="68"/>
      <c r="IDG214" s="68"/>
      <c r="IDH214" s="68"/>
      <c r="IDI214" s="68"/>
      <c r="IDJ214" s="68"/>
      <c r="IDK214" s="68"/>
      <c r="IDL214" s="68"/>
      <c r="IDM214" s="68"/>
      <c r="IDN214" s="68"/>
      <c r="IDO214" s="68"/>
      <c r="IDP214" s="68"/>
      <c r="IDQ214" s="68"/>
      <c r="IDR214" s="68"/>
      <c r="IDS214" s="68"/>
      <c r="IDT214" s="68"/>
      <c r="IDU214" s="68"/>
      <c r="IDV214" s="68"/>
      <c r="IDW214" s="68"/>
      <c r="IDX214" s="68"/>
      <c r="IDY214" s="68"/>
      <c r="IDZ214" s="68"/>
      <c r="IEA214" s="68"/>
      <c r="IEB214" s="68"/>
      <c r="IEC214" s="68"/>
      <c r="IED214" s="68"/>
      <c r="IEE214" s="68"/>
      <c r="IEF214" s="68"/>
      <c r="IEG214" s="68"/>
      <c r="IEH214" s="68"/>
      <c r="IEI214" s="68"/>
      <c r="IEJ214" s="68"/>
      <c r="IEK214" s="68"/>
      <c r="IEL214" s="68"/>
      <c r="IEM214" s="68"/>
      <c r="IEN214" s="68"/>
      <c r="IEO214" s="68"/>
      <c r="IEP214" s="68"/>
      <c r="IEQ214" s="68"/>
      <c r="IER214" s="68"/>
      <c r="IES214" s="68"/>
      <c r="IET214" s="68"/>
      <c r="IEU214" s="68"/>
      <c r="IEV214" s="68"/>
      <c r="IEW214" s="68"/>
      <c r="IEX214" s="68"/>
      <c r="IEY214" s="68"/>
      <c r="IEZ214" s="68"/>
      <c r="IFA214" s="68"/>
      <c r="IFB214" s="68"/>
      <c r="IFC214" s="68"/>
      <c r="IFD214" s="68"/>
      <c r="IFE214" s="68"/>
      <c r="IFF214" s="68"/>
      <c r="IFG214" s="68"/>
      <c r="IFH214" s="68"/>
      <c r="IFI214" s="68"/>
      <c r="IFJ214" s="68"/>
      <c r="IFK214" s="68"/>
      <c r="IFL214" s="68"/>
      <c r="IFM214" s="68"/>
      <c r="IFN214" s="68"/>
      <c r="IFO214" s="68"/>
      <c r="IFP214" s="68"/>
      <c r="IFQ214" s="68"/>
      <c r="IFR214" s="68"/>
      <c r="IFS214" s="68"/>
      <c r="IFT214" s="68"/>
      <c r="IFU214" s="68"/>
      <c r="IFV214" s="68"/>
      <c r="IFW214" s="68"/>
      <c r="IFX214" s="68"/>
      <c r="IFY214" s="68"/>
      <c r="IFZ214" s="68"/>
      <c r="IGA214" s="68"/>
      <c r="IGB214" s="68"/>
      <c r="IGC214" s="68"/>
      <c r="IGD214" s="68"/>
      <c r="IGE214" s="68"/>
      <c r="IGF214" s="68"/>
      <c r="IGG214" s="68"/>
      <c r="IGH214" s="68"/>
      <c r="IGI214" s="68"/>
      <c r="IGJ214" s="68"/>
      <c r="IGK214" s="68"/>
      <c r="IGL214" s="68"/>
      <c r="IGM214" s="68"/>
      <c r="IGN214" s="68"/>
      <c r="IGO214" s="68"/>
      <c r="IGP214" s="68"/>
      <c r="IGQ214" s="68"/>
      <c r="IGR214" s="68"/>
      <c r="IGS214" s="68"/>
      <c r="IGT214" s="68"/>
      <c r="IGU214" s="68"/>
      <c r="IGV214" s="68"/>
      <c r="IGW214" s="68"/>
      <c r="IGX214" s="68"/>
      <c r="IGY214" s="68"/>
      <c r="IGZ214" s="68"/>
      <c r="IHA214" s="68"/>
      <c r="IHB214" s="68"/>
      <c r="IHC214" s="68"/>
      <c r="IHD214" s="68"/>
      <c r="IHE214" s="68"/>
      <c r="IHF214" s="68"/>
      <c r="IHG214" s="68"/>
      <c r="IHH214" s="68"/>
      <c r="IHI214" s="68"/>
      <c r="IHJ214" s="68"/>
      <c r="IHK214" s="68"/>
      <c r="IHL214" s="68"/>
      <c r="IHM214" s="68"/>
      <c r="IHN214" s="68"/>
      <c r="IHO214" s="68"/>
      <c r="IHP214" s="68"/>
      <c r="IHQ214" s="68"/>
      <c r="IHR214" s="68"/>
      <c r="IHS214" s="68"/>
      <c r="IHT214" s="68"/>
      <c r="IHU214" s="68"/>
      <c r="IHV214" s="68"/>
      <c r="IHW214" s="68"/>
      <c r="IHX214" s="68"/>
      <c r="IHY214" s="68"/>
      <c r="IHZ214" s="68"/>
      <c r="IIA214" s="68"/>
      <c r="IIB214" s="68"/>
      <c r="IIC214" s="68"/>
      <c r="IID214" s="68"/>
      <c r="IIE214" s="68"/>
      <c r="IIF214" s="68"/>
      <c r="IIG214" s="68"/>
      <c r="IIH214" s="68"/>
      <c r="III214" s="68"/>
      <c r="IIJ214" s="68"/>
      <c r="IIK214" s="68"/>
      <c r="IIL214" s="68"/>
      <c r="IIM214" s="68"/>
      <c r="IIN214" s="68"/>
      <c r="IIO214" s="68"/>
      <c r="IIP214" s="68"/>
      <c r="IIQ214" s="68"/>
      <c r="IIR214" s="68"/>
      <c r="IIS214" s="68"/>
      <c r="IIT214" s="68"/>
      <c r="IIU214" s="68"/>
      <c r="IIV214" s="68"/>
      <c r="IIW214" s="68"/>
      <c r="IIX214" s="68"/>
      <c r="IIY214" s="68"/>
      <c r="IIZ214" s="68"/>
      <c r="IJA214" s="68"/>
      <c r="IJB214" s="68"/>
      <c r="IJC214" s="68"/>
      <c r="IJD214" s="68"/>
      <c r="IJE214" s="68"/>
      <c r="IJF214" s="68"/>
      <c r="IJG214" s="68"/>
      <c r="IJH214" s="68"/>
      <c r="IJI214" s="68"/>
      <c r="IJJ214" s="68"/>
      <c r="IJK214" s="68"/>
      <c r="IJL214" s="68"/>
      <c r="IJM214" s="68"/>
      <c r="IJN214" s="68"/>
      <c r="IJO214" s="68"/>
      <c r="IJP214" s="68"/>
      <c r="IJQ214" s="68"/>
      <c r="IJR214" s="68"/>
      <c r="IJS214" s="68"/>
      <c r="IJT214" s="68"/>
      <c r="IJU214" s="68"/>
      <c r="IJV214" s="68"/>
      <c r="IJW214" s="68"/>
      <c r="IJX214" s="68"/>
      <c r="IJY214" s="68"/>
      <c r="IJZ214" s="68"/>
      <c r="IKA214" s="68"/>
      <c r="IKB214" s="68"/>
      <c r="IKC214" s="68"/>
      <c r="IKD214" s="68"/>
      <c r="IKE214" s="68"/>
      <c r="IKF214" s="68"/>
      <c r="IKG214" s="68"/>
      <c r="IKH214" s="68"/>
      <c r="IKI214" s="68"/>
      <c r="IKJ214" s="68"/>
      <c r="IKK214" s="68"/>
      <c r="IKL214" s="68"/>
      <c r="IKM214" s="68"/>
      <c r="IKN214" s="68"/>
      <c r="IKO214" s="68"/>
      <c r="IKP214" s="68"/>
      <c r="IKQ214" s="68"/>
      <c r="IKR214" s="68"/>
      <c r="IKS214" s="68"/>
      <c r="IKT214" s="68"/>
      <c r="IKU214" s="68"/>
      <c r="IKV214" s="68"/>
      <c r="IKW214" s="68"/>
      <c r="IKX214" s="68"/>
      <c r="IKY214" s="68"/>
      <c r="IKZ214" s="68"/>
      <c r="ILA214" s="68"/>
      <c r="ILB214" s="68"/>
      <c r="ILC214" s="68"/>
      <c r="ILD214" s="68"/>
      <c r="ILE214" s="68"/>
      <c r="ILF214" s="68"/>
      <c r="ILG214" s="68"/>
      <c r="ILH214" s="68"/>
      <c r="ILI214" s="68"/>
      <c r="ILJ214" s="68"/>
      <c r="ILK214" s="68"/>
      <c r="ILL214" s="68"/>
      <c r="ILM214" s="68"/>
      <c r="ILN214" s="68"/>
      <c r="ILO214" s="68"/>
      <c r="ILP214" s="68"/>
      <c r="ILQ214" s="68"/>
      <c r="ILR214" s="68"/>
      <c r="ILS214" s="68"/>
      <c r="ILT214" s="68"/>
      <c r="ILU214" s="68"/>
      <c r="ILV214" s="68"/>
      <c r="ILW214" s="68"/>
      <c r="ILX214" s="68"/>
      <c r="ILY214" s="68"/>
      <c r="ILZ214" s="68"/>
      <c r="IMA214" s="68"/>
      <c r="IMB214" s="68"/>
      <c r="IMC214" s="68"/>
      <c r="IMD214" s="68"/>
      <c r="IME214" s="68"/>
      <c r="IMF214" s="68"/>
      <c r="IMG214" s="68"/>
      <c r="IMH214" s="68"/>
      <c r="IMI214" s="68"/>
      <c r="IMJ214" s="68"/>
      <c r="IMK214" s="68"/>
      <c r="IML214" s="68"/>
      <c r="IMM214" s="68"/>
      <c r="IMN214" s="68"/>
      <c r="IMO214" s="68"/>
      <c r="IMP214" s="68"/>
      <c r="IMQ214" s="68"/>
      <c r="IMR214" s="68"/>
      <c r="IMS214" s="68"/>
      <c r="IMT214" s="68"/>
      <c r="IMU214" s="68"/>
      <c r="IMV214" s="68"/>
      <c r="IMW214" s="68"/>
      <c r="IMX214" s="68"/>
      <c r="IMY214" s="68"/>
      <c r="IMZ214" s="68"/>
      <c r="INA214" s="68"/>
      <c r="INB214" s="68"/>
      <c r="INC214" s="68"/>
      <c r="IND214" s="68"/>
      <c r="INE214" s="68"/>
      <c r="INF214" s="68"/>
      <c r="ING214" s="68"/>
      <c r="INH214" s="68"/>
      <c r="INI214" s="68"/>
      <c r="INJ214" s="68"/>
      <c r="INK214" s="68"/>
      <c r="INL214" s="68"/>
      <c r="INM214" s="68"/>
      <c r="INN214" s="68"/>
      <c r="INO214" s="68"/>
      <c r="INP214" s="68"/>
      <c r="INQ214" s="68"/>
      <c r="INR214" s="68"/>
      <c r="INS214" s="68"/>
      <c r="INT214" s="68"/>
      <c r="INU214" s="68"/>
      <c r="INV214" s="68"/>
      <c r="INW214" s="68"/>
      <c r="INX214" s="68"/>
      <c r="INY214" s="68"/>
      <c r="INZ214" s="68"/>
      <c r="IOA214" s="68"/>
      <c r="IOB214" s="68"/>
      <c r="IOC214" s="68"/>
      <c r="IOD214" s="68"/>
      <c r="IOE214" s="68"/>
      <c r="IOF214" s="68"/>
      <c r="IOG214" s="68"/>
      <c r="IOH214" s="68"/>
      <c r="IOI214" s="68"/>
      <c r="IOJ214" s="68"/>
      <c r="IOK214" s="68"/>
      <c r="IOL214" s="68"/>
      <c r="IOM214" s="68"/>
      <c r="ION214" s="68"/>
      <c r="IOO214" s="68"/>
      <c r="IOP214" s="68"/>
      <c r="IOQ214" s="68"/>
      <c r="IOR214" s="68"/>
      <c r="IOS214" s="68"/>
      <c r="IOT214" s="68"/>
      <c r="IOU214" s="68"/>
      <c r="IOV214" s="68"/>
      <c r="IOW214" s="68"/>
      <c r="IOX214" s="68"/>
      <c r="IOY214" s="68"/>
      <c r="IOZ214" s="68"/>
      <c r="IPA214" s="68"/>
      <c r="IPB214" s="68"/>
      <c r="IPC214" s="68"/>
      <c r="IPD214" s="68"/>
      <c r="IPE214" s="68"/>
      <c r="IPF214" s="68"/>
      <c r="IPG214" s="68"/>
      <c r="IPH214" s="68"/>
      <c r="IPI214" s="68"/>
      <c r="IPJ214" s="68"/>
      <c r="IPK214" s="68"/>
      <c r="IPL214" s="68"/>
      <c r="IPM214" s="68"/>
      <c r="IPN214" s="68"/>
      <c r="IPO214" s="68"/>
      <c r="IPP214" s="68"/>
      <c r="IPQ214" s="68"/>
      <c r="IPR214" s="68"/>
      <c r="IPS214" s="68"/>
      <c r="IPT214" s="68"/>
      <c r="IPU214" s="68"/>
      <c r="IPV214" s="68"/>
      <c r="IPW214" s="68"/>
      <c r="IPX214" s="68"/>
      <c r="IPY214" s="68"/>
      <c r="IPZ214" s="68"/>
      <c r="IQA214" s="68"/>
      <c r="IQB214" s="68"/>
      <c r="IQC214" s="68"/>
      <c r="IQD214" s="68"/>
      <c r="IQE214" s="68"/>
      <c r="IQF214" s="68"/>
      <c r="IQG214" s="68"/>
      <c r="IQH214" s="68"/>
      <c r="IQI214" s="68"/>
      <c r="IQJ214" s="68"/>
      <c r="IQK214" s="68"/>
      <c r="IQL214" s="68"/>
      <c r="IQM214" s="68"/>
      <c r="IQN214" s="68"/>
      <c r="IQO214" s="68"/>
      <c r="IQP214" s="68"/>
      <c r="IQQ214" s="68"/>
      <c r="IQR214" s="68"/>
      <c r="IQS214" s="68"/>
      <c r="IQT214" s="68"/>
      <c r="IQU214" s="68"/>
      <c r="IQV214" s="68"/>
      <c r="IQW214" s="68"/>
      <c r="IQX214" s="68"/>
      <c r="IQY214" s="68"/>
      <c r="IQZ214" s="68"/>
      <c r="IRA214" s="68"/>
      <c r="IRB214" s="68"/>
      <c r="IRC214" s="68"/>
      <c r="IRD214" s="68"/>
      <c r="IRE214" s="68"/>
      <c r="IRF214" s="68"/>
      <c r="IRG214" s="68"/>
      <c r="IRH214" s="68"/>
      <c r="IRI214" s="68"/>
      <c r="IRJ214" s="68"/>
      <c r="IRK214" s="68"/>
      <c r="IRL214" s="68"/>
      <c r="IRM214" s="68"/>
      <c r="IRN214" s="68"/>
      <c r="IRO214" s="68"/>
      <c r="IRP214" s="68"/>
      <c r="IRQ214" s="68"/>
      <c r="IRR214" s="68"/>
      <c r="IRS214" s="68"/>
      <c r="IRT214" s="68"/>
      <c r="IRU214" s="68"/>
      <c r="IRV214" s="68"/>
      <c r="IRW214" s="68"/>
      <c r="IRX214" s="68"/>
      <c r="IRY214" s="68"/>
      <c r="IRZ214" s="68"/>
      <c r="ISA214" s="68"/>
      <c r="ISB214" s="68"/>
      <c r="ISC214" s="68"/>
      <c r="ISD214" s="68"/>
      <c r="ISE214" s="68"/>
      <c r="ISF214" s="68"/>
      <c r="ISG214" s="68"/>
      <c r="ISH214" s="68"/>
      <c r="ISI214" s="68"/>
      <c r="ISJ214" s="68"/>
      <c r="ISK214" s="68"/>
      <c r="ISL214" s="68"/>
      <c r="ISM214" s="68"/>
      <c r="ISN214" s="68"/>
      <c r="ISO214" s="68"/>
      <c r="ISP214" s="68"/>
      <c r="ISQ214" s="68"/>
      <c r="ISR214" s="68"/>
      <c r="ISS214" s="68"/>
      <c r="IST214" s="68"/>
      <c r="ISU214" s="68"/>
      <c r="ISV214" s="68"/>
      <c r="ISW214" s="68"/>
      <c r="ISX214" s="68"/>
      <c r="ISY214" s="68"/>
      <c r="ISZ214" s="68"/>
      <c r="ITA214" s="68"/>
      <c r="ITB214" s="68"/>
      <c r="ITC214" s="68"/>
      <c r="ITD214" s="68"/>
      <c r="ITE214" s="68"/>
      <c r="ITF214" s="68"/>
      <c r="ITG214" s="68"/>
      <c r="ITH214" s="68"/>
      <c r="ITI214" s="68"/>
      <c r="ITJ214" s="68"/>
      <c r="ITK214" s="68"/>
      <c r="ITL214" s="68"/>
      <c r="ITM214" s="68"/>
      <c r="ITN214" s="68"/>
      <c r="ITO214" s="68"/>
      <c r="ITP214" s="68"/>
      <c r="ITQ214" s="68"/>
      <c r="ITR214" s="68"/>
      <c r="ITS214" s="68"/>
      <c r="ITT214" s="68"/>
      <c r="ITU214" s="68"/>
      <c r="ITV214" s="68"/>
      <c r="ITW214" s="68"/>
      <c r="ITX214" s="68"/>
      <c r="ITY214" s="68"/>
      <c r="ITZ214" s="68"/>
      <c r="IUA214" s="68"/>
      <c r="IUB214" s="68"/>
      <c r="IUC214" s="68"/>
      <c r="IUD214" s="68"/>
      <c r="IUE214" s="68"/>
      <c r="IUF214" s="68"/>
      <c r="IUG214" s="68"/>
      <c r="IUH214" s="68"/>
      <c r="IUI214" s="68"/>
      <c r="IUJ214" s="68"/>
      <c r="IUK214" s="68"/>
      <c r="IUL214" s="68"/>
      <c r="IUM214" s="68"/>
      <c r="IUN214" s="68"/>
      <c r="IUO214" s="68"/>
      <c r="IUP214" s="68"/>
      <c r="IUQ214" s="68"/>
      <c r="IUR214" s="68"/>
      <c r="IUS214" s="68"/>
      <c r="IUT214" s="68"/>
      <c r="IUU214" s="68"/>
      <c r="IUV214" s="68"/>
      <c r="IUW214" s="68"/>
      <c r="IUX214" s="68"/>
      <c r="IUY214" s="68"/>
      <c r="IUZ214" s="68"/>
      <c r="IVA214" s="68"/>
      <c r="IVB214" s="68"/>
      <c r="IVC214" s="68"/>
      <c r="IVD214" s="68"/>
      <c r="IVE214" s="68"/>
      <c r="IVF214" s="68"/>
      <c r="IVG214" s="68"/>
      <c r="IVH214" s="68"/>
      <c r="IVI214" s="68"/>
      <c r="IVJ214" s="68"/>
      <c r="IVK214" s="68"/>
      <c r="IVL214" s="68"/>
      <c r="IVM214" s="68"/>
      <c r="IVN214" s="68"/>
      <c r="IVO214" s="68"/>
      <c r="IVP214" s="68"/>
      <c r="IVQ214" s="68"/>
      <c r="IVR214" s="68"/>
      <c r="IVS214" s="68"/>
      <c r="IVT214" s="68"/>
      <c r="IVU214" s="68"/>
      <c r="IVV214" s="68"/>
      <c r="IVW214" s="68"/>
      <c r="IVX214" s="68"/>
      <c r="IVY214" s="68"/>
      <c r="IVZ214" s="68"/>
      <c r="IWA214" s="68"/>
      <c r="IWB214" s="68"/>
      <c r="IWC214" s="68"/>
      <c r="IWD214" s="68"/>
      <c r="IWE214" s="68"/>
      <c r="IWF214" s="68"/>
      <c r="IWG214" s="68"/>
      <c r="IWH214" s="68"/>
      <c r="IWI214" s="68"/>
      <c r="IWJ214" s="68"/>
      <c r="IWK214" s="68"/>
      <c r="IWL214" s="68"/>
      <c r="IWM214" s="68"/>
      <c r="IWN214" s="68"/>
      <c r="IWO214" s="68"/>
      <c r="IWP214" s="68"/>
      <c r="IWQ214" s="68"/>
      <c r="IWR214" s="68"/>
      <c r="IWS214" s="68"/>
      <c r="IWT214" s="68"/>
      <c r="IWU214" s="68"/>
      <c r="IWV214" s="68"/>
      <c r="IWW214" s="68"/>
      <c r="IWX214" s="68"/>
      <c r="IWY214" s="68"/>
      <c r="IWZ214" s="68"/>
      <c r="IXA214" s="68"/>
      <c r="IXB214" s="68"/>
      <c r="IXC214" s="68"/>
      <c r="IXD214" s="68"/>
      <c r="IXE214" s="68"/>
      <c r="IXF214" s="68"/>
      <c r="IXG214" s="68"/>
      <c r="IXH214" s="68"/>
      <c r="IXI214" s="68"/>
      <c r="IXJ214" s="68"/>
      <c r="IXK214" s="68"/>
      <c r="IXL214" s="68"/>
      <c r="IXM214" s="68"/>
      <c r="IXN214" s="68"/>
      <c r="IXO214" s="68"/>
      <c r="IXP214" s="68"/>
      <c r="IXQ214" s="68"/>
      <c r="IXR214" s="68"/>
      <c r="IXS214" s="68"/>
      <c r="IXT214" s="68"/>
      <c r="IXU214" s="68"/>
      <c r="IXV214" s="68"/>
      <c r="IXW214" s="68"/>
      <c r="IXX214" s="68"/>
      <c r="IXY214" s="68"/>
      <c r="IXZ214" s="68"/>
      <c r="IYA214" s="68"/>
      <c r="IYB214" s="68"/>
      <c r="IYC214" s="68"/>
      <c r="IYD214" s="68"/>
      <c r="IYE214" s="68"/>
      <c r="IYF214" s="68"/>
      <c r="IYG214" s="68"/>
      <c r="IYH214" s="68"/>
      <c r="IYI214" s="68"/>
      <c r="IYJ214" s="68"/>
      <c r="IYK214" s="68"/>
      <c r="IYL214" s="68"/>
      <c r="IYM214" s="68"/>
      <c r="IYN214" s="68"/>
      <c r="IYO214" s="68"/>
      <c r="IYP214" s="68"/>
      <c r="IYQ214" s="68"/>
      <c r="IYR214" s="68"/>
      <c r="IYS214" s="68"/>
      <c r="IYT214" s="68"/>
      <c r="IYU214" s="68"/>
      <c r="IYV214" s="68"/>
      <c r="IYW214" s="68"/>
      <c r="IYX214" s="68"/>
      <c r="IYY214" s="68"/>
      <c r="IYZ214" s="68"/>
      <c r="IZA214" s="68"/>
      <c r="IZB214" s="68"/>
      <c r="IZC214" s="68"/>
      <c r="IZD214" s="68"/>
      <c r="IZE214" s="68"/>
      <c r="IZF214" s="68"/>
      <c r="IZG214" s="68"/>
      <c r="IZH214" s="68"/>
      <c r="IZI214" s="68"/>
      <c r="IZJ214" s="68"/>
      <c r="IZK214" s="68"/>
      <c r="IZL214" s="68"/>
      <c r="IZM214" s="68"/>
      <c r="IZN214" s="68"/>
      <c r="IZO214" s="68"/>
      <c r="IZP214" s="68"/>
      <c r="IZQ214" s="68"/>
      <c r="IZR214" s="68"/>
      <c r="IZS214" s="68"/>
      <c r="IZT214" s="68"/>
      <c r="IZU214" s="68"/>
      <c r="IZV214" s="68"/>
      <c r="IZW214" s="68"/>
      <c r="IZX214" s="68"/>
      <c r="IZY214" s="68"/>
      <c r="IZZ214" s="68"/>
      <c r="JAA214" s="68"/>
      <c r="JAB214" s="68"/>
      <c r="JAC214" s="68"/>
      <c r="JAD214" s="68"/>
      <c r="JAE214" s="68"/>
      <c r="JAF214" s="68"/>
      <c r="JAG214" s="68"/>
      <c r="JAH214" s="68"/>
      <c r="JAI214" s="68"/>
      <c r="JAJ214" s="68"/>
      <c r="JAK214" s="68"/>
      <c r="JAL214" s="68"/>
      <c r="JAM214" s="68"/>
      <c r="JAN214" s="68"/>
      <c r="JAO214" s="68"/>
      <c r="JAP214" s="68"/>
      <c r="JAQ214" s="68"/>
      <c r="JAR214" s="68"/>
      <c r="JAS214" s="68"/>
      <c r="JAT214" s="68"/>
      <c r="JAU214" s="68"/>
      <c r="JAV214" s="68"/>
      <c r="JAW214" s="68"/>
      <c r="JAX214" s="68"/>
      <c r="JAY214" s="68"/>
      <c r="JAZ214" s="68"/>
      <c r="JBA214" s="68"/>
      <c r="JBB214" s="68"/>
      <c r="JBC214" s="68"/>
      <c r="JBD214" s="68"/>
      <c r="JBE214" s="68"/>
      <c r="JBF214" s="68"/>
      <c r="JBG214" s="68"/>
      <c r="JBH214" s="68"/>
      <c r="JBI214" s="68"/>
      <c r="JBJ214" s="68"/>
      <c r="JBK214" s="68"/>
      <c r="JBL214" s="68"/>
      <c r="JBM214" s="68"/>
      <c r="JBN214" s="68"/>
      <c r="JBO214" s="68"/>
      <c r="JBP214" s="68"/>
      <c r="JBQ214" s="68"/>
      <c r="JBR214" s="68"/>
      <c r="JBS214" s="68"/>
      <c r="JBT214" s="68"/>
      <c r="JBU214" s="68"/>
      <c r="JBV214" s="68"/>
      <c r="JBW214" s="68"/>
      <c r="JBX214" s="68"/>
      <c r="JBY214" s="68"/>
      <c r="JBZ214" s="68"/>
      <c r="JCA214" s="68"/>
      <c r="JCB214" s="68"/>
      <c r="JCC214" s="68"/>
      <c r="JCD214" s="68"/>
      <c r="JCE214" s="68"/>
      <c r="JCF214" s="68"/>
      <c r="JCG214" s="68"/>
      <c r="JCH214" s="68"/>
      <c r="JCI214" s="68"/>
      <c r="JCJ214" s="68"/>
      <c r="JCK214" s="68"/>
      <c r="JCL214" s="68"/>
      <c r="JCM214" s="68"/>
      <c r="JCN214" s="68"/>
      <c r="JCO214" s="68"/>
      <c r="JCP214" s="68"/>
      <c r="JCQ214" s="68"/>
      <c r="JCR214" s="68"/>
      <c r="JCS214" s="68"/>
      <c r="JCT214" s="68"/>
      <c r="JCU214" s="68"/>
      <c r="JCV214" s="68"/>
      <c r="JCW214" s="68"/>
      <c r="JCX214" s="68"/>
      <c r="JCY214" s="68"/>
      <c r="JCZ214" s="68"/>
      <c r="JDA214" s="68"/>
      <c r="JDB214" s="68"/>
      <c r="JDC214" s="68"/>
      <c r="JDD214" s="68"/>
      <c r="JDE214" s="68"/>
      <c r="JDF214" s="68"/>
      <c r="JDG214" s="68"/>
      <c r="JDH214" s="68"/>
      <c r="JDI214" s="68"/>
      <c r="JDJ214" s="68"/>
      <c r="JDK214" s="68"/>
      <c r="JDL214" s="68"/>
      <c r="JDM214" s="68"/>
      <c r="JDN214" s="68"/>
      <c r="JDO214" s="68"/>
      <c r="JDP214" s="68"/>
      <c r="JDQ214" s="68"/>
      <c r="JDR214" s="68"/>
      <c r="JDS214" s="68"/>
      <c r="JDT214" s="68"/>
      <c r="JDU214" s="68"/>
      <c r="JDV214" s="68"/>
      <c r="JDW214" s="68"/>
      <c r="JDX214" s="68"/>
      <c r="JDY214" s="68"/>
      <c r="JDZ214" s="68"/>
      <c r="JEA214" s="68"/>
      <c r="JEB214" s="68"/>
      <c r="JEC214" s="68"/>
      <c r="JED214" s="68"/>
      <c r="JEE214" s="68"/>
      <c r="JEF214" s="68"/>
      <c r="JEG214" s="68"/>
      <c r="JEH214" s="68"/>
      <c r="JEI214" s="68"/>
      <c r="JEJ214" s="68"/>
      <c r="JEK214" s="68"/>
      <c r="JEL214" s="68"/>
      <c r="JEM214" s="68"/>
      <c r="JEN214" s="68"/>
      <c r="JEO214" s="68"/>
      <c r="JEP214" s="68"/>
      <c r="JEQ214" s="68"/>
      <c r="JER214" s="68"/>
      <c r="JES214" s="68"/>
      <c r="JET214" s="68"/>
      <c r="JEU214" s="68"/>
      <c r="JEV214" s="68"/>
      <c r="JEW214" s="68"/>
      <c r="JEX214" s="68"/>
      <c r="JEY214" s="68"/>
      <c r="JEZ214" s="68"/>
      <c r="JFA214" s="68"/>
      <c r="JFB214" s="68"/>
      <c r="JFC214" s="68"/>
      <c r="JFD214" s="68"/>
      <c r="JFE214" s="68"/>
      <c r="JFF214" s="68"/>
      <c r="JFG214" s="68"/>
      <c r="JFH214" s="68"/>
      <c r="JFI214" s="68"/>
      <c r="JFJ214" s="68"/>
      <c r="JFK214" s="68"/>
      <c r="JFL214" s="68"/>
      <c r="JFM214" s="68"/>
      <c r="JFN214" s="68"/>
      <c r="JFO214" s="68"/>
      <c r="JFP214" s="68"/>
      <c r="JFQ214" s="68"/>
      <c r="JFR214" s="68"/>
      <c r="JFS214" s="68"/>
      <c r="JFT214" s="68"/>
      <c r="JFU214" s="68"/>
      <c r="JFV214" s="68"/>
      <c r="JFW214" s="68"/>
      <c r="JFX214" s="68"/>
      <c r="JFY214" s="68"/>
      <c r="JFZ214" s="68"/>
      <c r="JGA214" s="68"/>
      <c r="JGB214" s="68"/>
      <c r="JGC214" s="68"/>
      <c r="JGD214" s="68"/>
      <c r="JGE214" s="68"/>
      <c r="JGF214" s="68"/>
      <c r="JGG214" s="68"/>
      <c r="JGH214" s="68"/>
      <c r="JGI214" s="68"/>
      <c r="JGJ214" s="68"/>
      <c r="JGK214" s="68"/>
      <c r="JGL214" s="68"/>
      <c r="JGM214" s="68"/>
      <c r="JGN214" s="68"/>
      <c r="JGO214" s="68"/>
      <c r="JGP214" s="68"/>
      <c r="JGQ214" s="68"/>
      <c r="JGR214" s="68"/>
      <c r="JGS214" s="68"/>
      <c r="JGT214" s="68"/>
      <c r="JGU214" s="68"/>
      <c r="JGV214" s="68"/>
      <c r="JGW214" s="68"/>
      <c r="JGX214" s="68"/>
      <c r="JGY214" s="68"/>
      <c r="JGZ214" s="68"/>
      <c r="JHA214" s="68"/>
      <c r="JHB214" s="68"/>
      <c r="JHC214" s="68"/>
      <c r="JHD214" s="68"/>
      <c r="JHE214" s="68"/>
      <c r="JHF214" s="68"/>
      <c r="JHG214" s="68"/>
      <c r="JHH214" s="68"/>
      <c r="JHI214" s="68"/>
      <c r="JHJ214" s="68"/>
      <c r="JHK214" s="68"/>
      <c r="JHL214" s="68"/>
      <c r="JHM214" s="68"/>
      <c r="JHN214" s="68"/>
      <c r="JHO214" s="68"/>
      <c r="JHP214" s="68"/>
      <c r="JHQ214" s="68"/>
      <c r="JHR214" s="68"/>
      <c r="JHS214" s="68"/>
      <c r="JHT214" s="68"/>
      <c r="JHU214" s="68"/>
      <c r="JHV214" s="68"/>
      <c r="JHW214" s="68"/>
      <c r="JHX214" s="68"/>
      <c r="JHY214" s="68"/>
      <c r="JHZ214" s="68"/>
      <c r="JIA214" s="68"/>
      <c r="JIB214" s="68"/>
      <c r="JIC214" s="68"/>
      <c r="JID214" s="68"/>
      <c r="JIE214" s="68"/>
      <c r="JIF214" s="68"/>
      <c r="JIG214" s="68"/>
      <c r="JIH214" s="68"/>
      <c r="JII214" s="68"/>
      <c r="JIJ214" s="68"/>
      <c r="JIK214" s="68"/>
      <c r="JIL214" s="68"/>
      <c r="JIM214" s="68"/>
      <c r="JIN214" s="68"/>
      <c r="JIO214" s="68"/>
      <c r="JIP214" s="68"/>
      <c r="JIQ214" s="68"/>
      <c r="JIR214" s="68"/>
      <c r="JIS214" s="68"/>
      <c r="JIT214" s="68"/>
      <c r="JIU214" s="68"/>
      <c r="JIV214" s="68"/>
      <c r="JIW214" s="68"/>
      <c r="JIX214" s="68"/>
      <c r="JIY214" s="68"/>
      <c r="JIZ214" s="68"/>
      <c r="JJA214" s="68"/>
      <c r="JJB214" s="68"/>
      <c r="JJC214" s="68"/>
      <c r="JJD214" s="68"/>
      <c r="JJE214" s="68"/>
      <c r="JJF214" s="68"/>
      <c r="JJG214" s="68"/>
      <c r="JJH214" s="68"/>
      <c r="JJI214" s="68"/>
      <c r="JJJ214" s="68"/>
      <c r="JJK214" s="68"/>
      <c r="JJL214" s="68"/>
      <c r="JJM214" s="68"/>
      <c r="JJN214" s="68"/>
      <c r="JJO214" s="68"/>
      <c r="JJP214" s="68"/>
      <c r="JJQ214" s="68"/>
      <c r="JJR214" s="68"/>
      <c r="JJS214" s="68"/>
      <c r="JJT214" s="68"/>
      <c r="JJU214" s="68"/>
      <c r="JJV214" s="68"/>
      <c r="JJW214" s="68"/>
      <c r="JJX214" s="68"/>
      <c r="JJY214" s="68"/>
      <c r="JJZ214" s="68"/>
      <c r="JKA214" s="68"/>
      <c r="JKB214" s="68"/>
      <c r="JKC214" s="68"/>
      <c r="JKD214" s="68"/>
      <c r="JKE214" s="68"/>
      <c r="JKF214" s="68"/>
      <c r="JKG214" s="68"/>
      <c r="JKH214" s="68"/>
      <c r="JKI214" s="68"/>
      <c r="JKJ214" s="68"/>
      <c r="JKK214" s="68"/>
      <c r="JKL214" s="68"/>
      <c r="JKM214" s="68"/>
      <c r="JKN214" s="68"/>
      <c r="JKO214" s="68"/>
      <c r="JKP214" s="68"/>
      <c r="JKQ214" s="68"/>
      <c r="JKR214" s="68"/>
      <c r="JKS214" s="68"/>
      <c r="JKT214" s="68"/>
      <c r="JKU214" s="68"/>
      <c r="JKV214" s="68"/>
      <c r="JKW214" s="68"/>
      <c r="JKX214" s="68"/>
      <c r="JKY214" s="68"/>
      <c r="JKZ214" s="68"/>
      <c r="JLA214" s="68"/>
      <c r="JLB214" s="68"/>
      <c r="JLC214" s="68"/>
      <c r="JLD214" s="68"/>
      <c r="JLE214" s="68"/>
      <c r="JLF214" s="68"/>
      <c r="JLG214" s="68"/>
      <c r="JLH214" s="68"/>
      <c r="JLI214" s="68"/>
      <c r="JLJ214" s="68"/>
      <c r="JLK214" s="68"/>
      <c r="JLL214" s="68"/>
      <c r="JLM214" s="68"/>
      <c r="JLN214" s="68"/>
      <c r="JLO214" s="68"/>
      <c r="JLP214" s="68"/>
      <c r="JLQ214" s="68"/>
      <c r="JLR214" s="68"/>
      <c r="JLS214" s="68"/>
      <c r="JLT214" s="68"/>
      <c r="JLU214" s="68"/>
      <c r="JLV214" s="68"/>
      <c r="JLW214" s="68"/>
      <c r="JLX214" s="68"/>
      <c r="JLY214" s="68"/>
      <c r="JLZ214" s="68"/>
      <c r="JMA214" s="68"/>
      <c r="JMB214" s="68"/>
      <c r="JMC214" s="68"/>
      <c r="JMD214" s="68"/>
      <c r="JME214" s="68"/>
      <c r="JMF214" s="68"/>
      <c r="JMG214" s="68"/>
      <c r="JMH214" s="68"/>
      <c r="JMI214" s="68"/>
      <c r="JMJ214" s="68"/>
      <c r="JMK214" s="68"/>
      <c r="JML214" s="68"/>
      <c r="JMM214" s="68"/>
      <c r="JMN214" s="68"/>
      <c r="JMO214" s="68"/>
      <c r="JMP214" s="68"/>
      <c r="JMQ214" s="68"/>
      <c r="JMR214" s="68"/>
      <c r="JMS214" s="68"/>
      <c r="JMT214" s="68"/>
      <c r="JMU214" s="68"/>
      <c r="JMV214" s="68"/>
      <c r="JMW214" s="68"/>
      <c r="JMX214" s="68"/>
      <c r="JMY214" s="68"/>
      <c r="JMZ214" s="68"/>
      <c r="JNA214" s="68"/>
      <c r="JNB214" s="68"/>
      <c r="JNC214" s="68"/>
      <c r="JND214" s="68"/>
      <c r="JNE214" s="68"/>
      <c r="JNF214" s="68"/>
      <c r="JNG214" s="68"/>
      <c r="JNH214" s="68"/>
      <c r="JNI214" s="68"/>
      <c r="JNJ214" s="68"/>
      <c r="JNK214" s="68"/>
      <c r="JNL214" s="68"/>
      <c r="JNM214" s="68"/>
      <c r="JNN214" s="68"/>
      <c r="JNO214" s="68"/>
      <c r="JNP214" s="68"/>
      <c r="JNQ214" s="68"/>
      <c r="JNR214" s="68"/>
      <c r="JNS214" s="68"/>
      <c r="JNT214" s="68"/>
      <c r="JNU214" s="68"/>
      <c r="JNV214" s="68"/>
      <c r="JNW214" s="68"/>
      <c r="JNX214" s="68"/>
      <c r="JNY214" s="68"/>
      <c r="JNZ214" s="68"/>
      <c r="JOA214" s="68"/>
      <c r="JOB214" s="68"/>
      <c r="JOC214" s="68"/>
      <c r="JOD214" s="68"/>
      <c r="JOE214" s="68"/>
      <c r="JOF214" s="68"/>
      <c r="JOG214" s="68"/>
      <c r="JOH214" s="68"/>
      <c r="JOI214" s="68"/>
      <c r="JOJ214" s="68"/>
      <c r="JOK214" s="68"/>
      <c r="JOL214" s="68"/>
      <c r="JOM214" s="68"/>
      <c r="JON214" s="68"/>
      <c r="JOO214" s="68"/>
      <c r="JOP214" s="68"/>
      <c r="JOQ214" s="68"/>
      <c r="JOR214" s="68"/>
      <c r="JOS214" s="68"/>
      <c r="JOT214" s="68"/>
      <c r="JOU214" s="68"/>
      <c r="JOV214" s="68"/>
      <c r="JOW214" s="68"/>
      <c r="JOX214" s="68"/>
      <c r="JOY214" s="68"/>
      <c r="JOZ214" s="68"/>
      <c r="JPA214" s="68"/>
      <c r="JPB214" s="68"/>
      <c r="JPC214" s="68"/>
      <c r="JPD214" s="68"/>
      <c r="JPE214" s="68"/>
      <c r="JPF214" s="68"/>
      <c r="JPG214" s="68"/>
      <c r="JPH214" s="68"/>
      <c r="JPI214" s="68"/>
      <c r="JPJ214" s="68"/>
      <c r="JPK214" s="68"/>
      <c r="JPL214" s="68"/>
      <c r="JPM214" s="68"/>
      <c r="JPN214" s="68"/>
      <c r="JPO214" s="68"/>
      <c r="JPP214" s="68"/>
      <c r="JPQ214" s="68"/>
      <c r="JPR214" s="68"/>
      <c r="JPS214" s="68"/>
      <c r="JPT214" s="68"/>
      <c r="JPU214" s="68"/>
      <c r="JPV214" s="68"/>
      <c r="JPW214" s="68"/>
      <c r="JPX214" s="68"/>
      <c r="JPY214" s="68"/>
      <c r="JPZ214" s="68"/>
      <c r="JQA214" s="68"/>
      <c r="JQB214" s="68"/>
      <c r="JQC214" s="68"/>
      <c r="JQD214" s="68"/>
      <c r="JQE214" s="68"/>
      <c r="JQF214" s="68"/>
      <c r="JQG214" s="68"/>
      <c r="JQH214" s="68"/>
      <c r="JQI214" s="68"/>
      <c r="JQJ214" s="68"/>
      <c r="JQK214" s="68"/>
      <c r="JQL214" s="68"/>
      <c r="JQM214" s="68"/>
      <c r="JQN214" s="68"/>
      <c r="JQO214" s="68"/>
      <c r="JQP214" s="68"/>
      <c r="JQQ214" s="68"/>
      <c r="JQR214" s="68"/>
      <c r="JQS214" s="68"/>
      <c r="JQT214" s="68"/>
      <c r="JQU214" s="68"/>
      <c r="JQV214" s="68"/>
      <c r="JQW214" s="68"/>
      <c r="JQX214" s="68"/>
      <c r="JQY214" s="68"/>
      <c r="JQZ214" s="68"/>
      <c r="JRA214" s="68"/>
      <c r="JRB214" s="68"/>
      <c r="JRC214" s="68"/>
      <c r="JRD214" s="68"/>
      <c r="JRE214" s="68"/>
      <c r="JRF214" s="68"/>
      <c r="JRG214" s="68"/>
      <c r="JRH214" s="68"/>
      <c r="JRI214" s="68"/>
      <c r="JRJ214" s="68"/>
      <c r="JRK214" s="68"/>
      <c r="JRL214" s="68"/>
      <c r="JRM214" s="68"/>
      <c r="JRN214" s="68"/>
      <c r="JRO214" s="68"/>
      <c r="JRP214" s="68"/>
      <c r="JRQ214" s="68"/>
      <c r="JRR214" s="68"/>
      <c r="JRS214" s="68"/>
      <c r="JRT214" s="68"/>
      <c r="JRU214" s="68"/>
      <c r="JRV214" s="68"/>
      <c r="JRW214" s="68"/>
      <c r="JRX214" s="68"/>
      <c r="JRY214" s="68"/>
      <c r="JRZ214" s="68"/>
      <c r="JSA214" s="68"/>
      <c r="JSB214" s="68"/>
      <c r="JSC214" s="68"/>
      <c r="JSD214" s="68"/>
      <c r="JSE214" s="68"/>
      <c r="JSF214" s="68"/>
      <c r="JSG214" s="68"/>
      <c r="JSH214" s="68"/>
      <c r="JSI214" s="68"/>
      <c r="JSJ214" s="68"/>
      <c r="JSK214" s="68"/>
      <c r="JSL214" s="68"/>
      <c r="JSM214" s="68"/>
      <c r="JSN214" s="68"/>
      <c r="JSO214" s="68"/>
      <c r="JSP214" s="68"/>
      <c r="JSQ214" s="68"/>
      <c r="JSR214" s="68"/>
      <c r="JSS214" s="68"/>
      <c r="JST214" s="68"/>
      <c r="JSU214" s="68"/>
      <c r="JSV214" s="68"/>
      <c r="JSW214" s="68"/>
      <c r="JSX214" s="68"/>
      <c r="JSY214" s="68"/>
      <c r="JSZ214" s="68"/>
      <c r="JTA214" s="68"/>
      <c r="JTB214" s="68"/>
      <c r="JTC214" s="68"/>
      <c r="JTD214" s="68"/>
      <c r="JTE214" s="68"/>
      <c r="JTF214" s="68"/>
      <c r="JTG214" s="68"/>
      <c r="JTH214" s="68"/>
      <c r="JTI214" s="68"/>
      <c r="JTJ214" s="68"/>
      <c r="JTK214" s="68"/>
      <c r="JTL214" s="68"/>
      <c r="JTM214" s="68"/>
      <c r="JTN214" s="68"/>
      <c r="JTO214" s="68"/>
      <c r="JTP214" s="68"/>
      <c r="JTQ214" s="68"/>
      <c r="JTR214" s="68"/>
      <c r="JTS214" s="68"/>
      <c r="JTT214" s="68"/>
      <c r="JTU214" s="68"/>
      <c r="JTV214" s="68"/>
      <c r="JTW214" s="68"/>
      <c r="JTX214" s="68"/>
      <c r="JTY214" s="68"/>
      <c r="JTZ214" s="68"/>
      <c r="JUA214" s="68"/>
      <c r="JUB214" s="68"/>
      <c r="JUC214" s="68"/>
      <c r="JUD214" s="68"/>
      <c r="JUE214" s="68"/>
      <c r="JUF214" s="68"/>
      <c r="JUG214" s="68"/>
      <c r="JUH214" s="68"/>
      <c r="JUI214" s="68"/>
      <c r="JUJ214" s="68"/>
      <c r="JUK214" s="68"/>
      <c r="JUL214" s="68"/>
      <c r="JUM214" s="68"/>
      <c r="JUN214" s="68"/>
      <c r="JUO214" s="68"/>
      <c r="JUP214" s="68"/>
      <c r="JUQ214" s="68"/>
      <c r="JUR214" s="68"/>
      <c r="JUS214" s="68"/>
      <c r="JUT214" s="68"/>
      <c r="JUU214" s="68"/>
      <c r="JUV214" s="68"/>
      <c r="JUW214" s="68"/>
      <c r="JUX214" s="68"/>
      <c r="JUY214" s="68"/>
      <c r="JUZ214" s="68"/>
      <c r="JVA214" s="68"/>
      <c r="JVB214" s="68"/>
      <c r="JVC214" s="68"/>
      <c r="JVD214" s="68"/>
      <c r="JVE214" s="68"/>
      <c r="JVF214" s="68"/>
      <c r="JVG214" s="68"/>
      <c r="JVH214" s="68"/>
      <c r="JVI214" s="68"/>
      <c r="JVJ214" s="68"/>
      <c r="JVK214" s="68"/>
      <c r="JVL214" s="68"/>
      <c r="JVM214" s="68"/>
      <c r="JVN214" s="68"/>
      <c r="JVO214" s="68"/>
      <c r="JVP214" s="68"/>
      <c r="JVQ214" s="68"/>
      <c r="JVR214" s="68"/>
      <c r="JVS214" s="68"/>
      <c r="JVT214" s="68"/>
      <c r="JVU214" s="68"/>
      <c r="JVV214" s="68"/>
      <c r="JVW214" s="68"/>
      <c r="JVX214" s="68"/>
      <c r="JVY214" s="68"/>
      <c r="JVZ214" s="68"/>
      <c r="JWA214" s="68"/>
      <c r="JWB214" s="68"/>
      <c r="JWC214" s="68"/>
      <c r="JWD214" s="68"/>
      <c r="JWE214" s="68"/>
      <c r="JWF214" s="68"/>
      <c r="JWG214" s="68"/>
      <c r="JWH214" s="68"/>
      <c r="JWI214" s="68"/>
      <c r="JWJ214" s="68"/>
      <c r="JWK214" s="68"/>
      <c r="JWL214" s="68"/>
      <c r="JWM214" s="68"/>
      <c r="JWN214" s="68"/>
      <c r="JWO214" s="68"/>
      <c r="JWP214" s="68"/>
      <c r="JWQ214" s="68"/>
      <c r="JWR214" s="68"/>
      <c r="JWS214" s="68"/>
      <c r="JWT214" s="68"/>
      <c r="JWU214" s="68"/>
      <c r="JWV214" s="68"/>
      <c r="JWW214" s="68"/>
      <c r="JWX214" s="68"/>
      <c r="JWY214" s="68"/>
      <c r="JWZ214" s="68"/>
      <c r="JXA214" s="68"/>
      <c r="JXB214" s="68"/>
      <c r="JXC214" s="68"/>
      <c r="JXD214" s="68"/>
      <c r="JXE214" s="68"/>
      <c r="JXF214" s="68"/>
      <c r="JXG214" s="68"/>
      <c r="JXH214" s="68"/>
      <c r="JXI214" s="68"/>
      <c r="JXJ214" s="68"/>
      <c r="JXK214" s="68"/>
      <c r="JXL214" s="68"/>
      <c r="JXM214" s="68"/>
      <c r="JXN214" s="68"/>
      <c r="JXO214" s="68"/>
      <c r="JXP214" s="68"/>
      <c r="JXQ214" s="68"/>
      <c r="JXR214" s="68"/>
      <c r="JXS214" s="68"/>
      <c r="JXT214" s="68"/>
      <c r="JXU214" s="68"/>
      <c r="JXV214" s="68"/>
      <c r="JXW214" s="68"/>
      <c r="JXX214" s="68"/>
      <c r="JXY214" s="68"/>
      <c r="JXZ214" s="68"/>
      <c r="JYA214" s="68"/>
      <c r="JYB214" s="68"/>
      <c r="JYC214" s="68"/>
      <c r="JYD214" s="68"/>
      <c r="JYE214" s="68"/>
      <c r="JYF214" s="68"/>
      <c r="JYG214" s="68"/>
      <c r="JYH214" s="68"/>
      <c r="JYI214" s="68"/>
      <c r="JYJ214" s="68"/>
      <c r="JYK214" s="68"/>
      <c r="JYL214" s="68"/>
      <c r="JYM214" s="68"/>
      <c r="JYN214" s="68"/>
      <c r="JYO214" s="68"/>
      <c r="JYP214" s="68"/>
      <c r="JYQ214" s="68"/>
      <c r="JYR214" s="68"/>
      <c r="JYS214" s="68"/>
      <c r="JYT214" s="68"/>
      <c r="JYU214" s="68"/>
      <c r="JYV214" s="68"/>
      <c r="JYW214" s="68"/>
      <c r="JYX214" s="68"/>
      <c r="JYY214" s="68"/>
      <c r="JYZ214" s="68"/>
      <c r="JZA214" s="68"/>
      <c r="JZB214" s="68"/>
      <c r="JZC214" s="68"/>
      <c r="JZD214" s="68"/>
      <c r="JZE214" s="68"/>
      <c r="JZF214" s="68"/>
      <c r="JZG214" s="68"/>
      <c r="JZH214" s="68"/>
      <c r="JZI214" s="68"/>
      <c r="JZJ214" s="68"/>
      <c r="JZK214" s="68"/>
      <c r="JZL214" s="68"/>
      <c r="JZM214" s="68"/>
      <c r="JZN214" s="68"/>
      <c r="JZO214" s="68"/>
      <c r="JZP214" s="68"/>
      <c r="JZQ214" s="68"/>
      <c r="JZR214" s="68"/>
      <c r="JZS214" s="68"/>
      <c r="JZT214" s="68"/>
      <c r="JZU214" s="68"/>
      <c r="JZV214" s="68"/>
      <c r="JZW214" s="68"/>
      <c r="JZX214" s="68"/>
      <c r="JZY214" s="68"/>
      <c r="JZZ214" s="68"/>
      <c r="KAA214" s="68"/>
      <c r="KAB214" s="68"/>
      <c r="KAC214" s="68"/>
      <c r="KAD214" s="68"/>
      <c r="KAE214" s="68"/>
      <c r="KAF214" s="68"/>
      <c r="KAG214" s="68"/>
      <c r="KAH214" s="68"/>
      <c r="KAI214" s="68"/>
      <c r="KAJ214" s="68"/>
      <c r="KAK214" s="68"/>
      <c r="KAL214" s="68"/>
      <c r="KAM214" s="68"/>
      <c r="KAN214" s="68"/>
      <c r="KAO214" s="68"/>
      <c r="KAP214" s="68"/>
      <c r="KAQ214" s="68"/>
      <c r="KAR214" s="68"/>
      <c r="KAS214" s="68"/>
      <c r="KAT214" s="68"/>
      <c r="KAU214" s="68"/>
      <c r="KAV214" s="68"/>
      <c r="KAW214" s="68"/>
      <c r="KAX214" s="68"/>
      <c r="KAY214" s="68"/>
      <c r="KAZ214" s="68"/>
      <c r="KBA214" s="68"/>
      <c r="KBB214" s="68"/>
      <c r="KBC214" s="68"/>
      <c r="KBD214" s="68"/>
      <c r="KBE214" s="68"/>
      <c r="KBF214" s="68"/>
      <c r="KBG214" s="68"/>
      <c r="KBH214" s="68"/>
      <c r="KBI214" s="68"/>
      <c r="KBJ214" s="68"/>
      <c r="KBK214" s="68"/>
      <c r="KBL214" s="68"/>
      <c r="KBM214" s="68"/>
      <c r="KBN214" s="68"/>
      <c r="KBO214" s="68"/>
      <c r="KBP214" s="68"/>
      <c r="KBQ214" s="68"/>
      <c r="KBR214" s="68"/>
      <c r="KBS214" s="68"/>
      <c r="KBT214" s="68"/>
      <c r="KBU214" s="68"/>
      <c r="KBV214" s="68"/>
      <c r="KBW214" s="68"/>
      <c r="KBX214" s="68"/>
      <c r="KBY214" s="68"/>
      <c r="KBZ214" s="68"/>
      <c r="KCA214" s="68"/>
      <c r="KCB214" s="68"/>
      <c r="KCC214" s="68"/>
      <c r="KCD214" s="68"/>
      <c r="KCE214" s="68"/>
      <c r="KCF214" s="68"/>
      <c r="KCG214" s="68"/>
      <c r="KCH214" s="68"/>
      <c r="KCI214" s="68"/>
      <c r="KCJ214" s="68"/>
      <c r="KCK214" s="68"/>
      <c r="KCL214" s="68"/>
      <c r="KCM214" s="68"/>
      <c r="KCN214" s="68"/>
      <c r="KCO214" s="68"/>
      <c r="KCP214" s="68"/>
      <c r="KCQ214" s="68"/>
      <c r="KCR214" s="68"/>
      <c r="KCS214" s="68"/>
      <c r="KCT214" s="68"/>
      <c r="KCU214" s="68"/>
      <c r="KCV214" s="68"/>
      <c r="KCW214" s="68"/>
      <c r="KCX214" s="68"/>
      <c r="KCY214" s="68"/>
      <c r="KCZ214" s="68"/>
      <c r="KDA214" s="68"/>
      <c r="KDB214" s="68"/>
      <c r="KDC214" s="68"/>
      <c r="KDD214" s="68"/>
      <c r="KDE214" s="68"/>
      <c r="KDF214" s="68"/>
      <c r="KDG214" s="68"/>
      <c r="KDH214" s="68"/>
      <c r="KDI214" s="68"/>
      <c r="KDJ214" s="68"/>
      <c r="KDK214" s="68"/>
      <c r="KDL214" s="68"/>
      <c r="KDM214" s="68"/>
      <c r="KDN214" s="68"/>
      <c r="KDO214" s="68"/>
      <c r="KDP214" s="68"/>
      <c r="KDQ214" s="68"/>
      <c r="KDR214" s="68"/>
      <c r="KDS214" s="68"/>
      <c r="KDT214" s="68"/>
      <c r="KDU214" s="68"/>
      <c r="KDV214" s="68"/>
      <c r="KDW214" s="68"/>
      <c r="KDX214" s="68"/>
      <c r="KDY214" s="68"/>
      <c r="KDZ214" s="68"/>
      <c r="KEA214" s="68"/>
      <c r="KEB214" s="68"/>
      <c r="KEC214" s="68"/>
      <c r="KED214" s="68"/>
      <c r="KEE214" s="68"/>
      <c r="KEF214" s="68"/>
      <c r="KEG214" s="68"/>
      <c r="KEH214" s="68"/>
      <c r="KEI214" s="68"/>
      <c r="KEJ214" s="68"/>
      <c r="KEK214" s="68"/>
      <c r="KEL214" s="68"/>
      <c r="KEM214" s="68"/>
      <c r="KEN214" s="68"/>
      <c r="KEO214" s="68"/>
      <c r="KEP214" s="68"/>
      <c r="KEQ214" s="68"/>
      <c r="KER214" s="68"/>
      <c r="KES214" s="68"/>
      <c r="KET214" s="68"/>
      <c r="KEU214" s="68"/>
      <c r="KEV214" s="68"/>
      <c r="KEW214" s="68"/>
      <c r="KEX214" s="68"/>
      <c r="KEY214" s="68"/>
      <c r="KEZ214" s="68"/>
      <c r="KFA214" s="68"/>
      <c r="KFB214" s="68"/>
      <c r="KFC214" s="68"/>
      <c r="KFD214" s="68"/>
      <c r="KFE214" s="68"/>
      <c r="KFF214" s="68"/>
      <c r="KFG214" s="68"/>
      <c r="KFH214" s="68"/>
      <c r="KFI214" s="68"/>
      <c r="KFJ214" s="68"/>
      <c r="KFK214" s="68"/>
      <c r="KFL214" s="68"/>
      <c r="KFM214" s="68"/>
      <c r="KFN214" s="68"/>
      <c r="KFO214" s="68"/>
      <c r="KFP214" s="68"/>
      <c r="KFQ214" s="68"/>
      <c r="KFR214" s="68"/>
      <c r="KFS214" s="68"/>
      <c r="KFT214" s="68"/>
      <c r="KFU214" s="68"/>
      <c r="KFV214" s="68"/>
      <c r="KFW214" s="68"/>
      <c r="KFX214" s="68"/>
      <c r="KFY214" s="68"/>
      <c r="KFZ214" s="68"/>
      <c r="KGA214" s="68"/>
      <c r="KGB214" s="68"/>
      <c r="KGC214" s="68"/>
      <c r="KGD214" s="68"/>
      <c r="KGE214" s="68"/>
      <c r="KGF214" s="68"/>
      <c r="KGG214" s="68"/>
      <c r="KGH214" s="68"/>
      <c r="KGI214" s="68"/>
      <c r="KGJ214" s="68"/>
      <c r="KGK214" s="68"/>
      <c r="KGL214" s="68"/>
      <c r="KGM214" s="68"/>
      <c r="KGN214" s="68"/>
      <c r="KGO214" s="68"/>
      <c r="KGP214" s="68"/>
      <c r="KGQ214" s="68"/>
      <c r="KGR214" s="68"/>
      <c r="KGS214" s="68"/>
      <c r="KGT214" s="68"/>
      <c r="KGU214" s="68"/>
      <c r="KGV214" s="68"/>
      <c r="KGW214" s="68"/>
      <c r="KGX214" s="68"/>
      <c r="KGY214" s="68"/>
      <c r="KGZ214" s="68"/>
      <c r="KHA214" s="68"/>
      <c r="KHB214" s="68"/>
      <c r="KHC214" s="68"/>
      <c r="KHD214" s="68"/>
      <c r="KHE214" s="68"/>
      <c r="KHF214" s="68"/>
      <c r="KHG214" s="68"/>
      <c r="KHH214" s="68"/>
      <c r="KHI214" s="68"/>
      <c r="KHJ214" s="68"/>
      <c r="KHK214" s="68"/>
      <c r="KHL214" s="68"/>
      <c r="KHM214" s="68"/>
      <c r="KHN214" s="68"/>
      <c r="KHO214" s="68"/>
      <c r="KHP214" s="68"/>
      <c r="KHQ214" s="68"/>
      <c r="KHR214" s="68"/>
      <c r="KHS214" s="68"/>
      <c r="KHT214" s="68"/>
      <c r="KHU214" s="68"/>
      <c r="KHV214" s="68"/>
      <c r="KHW214" s="68"/>
      <c r="KHX214" s="68"/>
      <c r="KHY214" s="68"/>
      <c r="KHZ214" s="68"/>
      <c r="KIA214" s="68"/>
      <c r="KIB214" s="68"/>
      <c r="KIC214" s="68"/>
      <c r="KID214" s="68"/>
      <c r="KIE214" s="68"/>
      <c r="KIF214" s="68"/>
      <c r="KIG214" s="68"/>
      <c r="KIH214" s="68"/>
      <c r="KII214" s="68"/>
      <c r="KIJ214" s="68"/>
      <c r="KIK214" s="68"/>
      <c r="KIL214" s="68"/>
      <c r="KIM214" s="68"/>
      <c r="KIN214" s="68"/>
      <c r="KIO214" s="68"/>
      <c r="KIP214" s="68"/>
      <c r="KIQ214" s="68"/>
      <c r="KIR214" s="68"/>
      <c r="KIS214" s="68"/>
      <c r="KIT214" s="68"/>
      <c r="KIU214" s="68"/>
      <c r="KIV214" s="68"/>
      <c r="KIW214" s="68"/>
      <c r="KIX214" s="68"/>
      <c r="KIY214" s="68"/>
      <c r="KIZ214" s="68"/>
      <c r="KJA214" s="68"/>
      <c r="KJB214" s="68"/>
      <c r="KJC214" s="68"/>
      <c r="KJD214" s="68"/>
      <c r="KJE214" s="68"/>
      <c r="KJF214" s="68"/>
      <c r="KJG214" s="68"/>
      <c r="KJH214" s="68"/>
      <c r="KJI214" s="68"/>
      <c r="KJJ214" s="68"/>
      <c r="KJK214" s="68"/>
      <c r="KJL214" s="68"/>
      <c r="KJM214" s="68"/>
      <c r="KJN214" s="68"/>
      <c r="KJO214" s="68"/>
      <c r="KJP214" s="68"/>
      <c r="KJQ214" s="68"/>
      <c r="KJR214" s="68"/>
      <c r="KJS214" s="68"/>
      <c r="KJT214" s="68"/>
      <c r="KJU214" s="68"/>
      <c r="KJV214" s="68"/>
      <c r="KJW214" s="68"/>
      <c r="KJX214" s="68"/>
      <c r="KJY214" s="68"/>
      <c r="KJZ214" s="68"/>
      <c r="KKA214" s="68"/>
      <c r="KKB214" s="68"/>
      <c r="KKC214" s="68"/>
      <c r="KKD214" s="68"/>
      <c r="KKE214" s="68"/>
      <c r="KKF214" s="68"/>
      <c r="KKG214" s="68"/>
      <c r="KKH214" s="68"/>
      <c r="KKI214" s="68"/>
      <c r="KKJ214" s="68"/>
      <c r="KKK214" s="68"/>
      <c r="KKL214" s="68"/>
      <c r="KKM214" s="68"/>
      <c r="KKN214" s="68"/>
      <c r="KKO214" s="68"/>
      <c r="KKP214" s="68"/>
      <c r="KKQ214" s="68"/>
      <c r="KKR214" s="68"/>
      <c r="KKS214" s="68"/>
      <c r="KKT214" s="68"/>
      <c r="KKU214" s="68"/>
      <c r="KKV214" s="68"/>
      <c r="KKW214" s="68"/>
      <c r="KKX214" s="68"/>
      <c r="KKY214" s="68"/>
      <c r="KKZ214" s="68"/>
      <c r="KLA214" s="68"/>
      <c r="KLB214" s="68"/>
      <c r="KLC214" s="68"/>
      <c r="KLD214" s="68"/>
      <c r="KLE214" s="68"/>
      <c r="KLF214" s="68"/>
      <c r="KLG214" s="68"/>
      <c r="KLH214" s="68"/>
      <c r="KLI214" s="68"/>
      <c r="KLJ214" s="68"/>
      <c r="KLK214" s="68"/>
      <c r="KLL214" s="68"/>
      <c r="KLM214" s="68"/>
      <c r="KLN214" s="68"/>
      <c r="KLO214" s="68"/>
      <c r="KLP214" s="68"/>
      <c r="KLQ214" s="68"/>
      <c r="KLR214" s="68"/>
      <c r="KLS214" s="68"/>
      <c r="KLT214" s="68"/>
      <c r="KLU214" s="68"/>
      <c r="KLV214" s="68"/>
      <c r="KLW214" s="68"/>
      <c r="KLX214" s="68"/>
      <c r="KLY214" s="68"/>
      <c r="KLZ214" s="68"/>
      <c r="KMA214" s="68"/>
      <c r="KMB214" s="68"/>
      <c r="KMC214" s="68"/>
      <c r="KMD214" s="68"/>
      <c r="KME214" s="68"/>
      <c r="KMF214" s="68"/>
      <c r="KMG214" s="68"/>
      <c r="KMH214" s="68"/>
      <c r="KMI214" s="68"/>
      <c r="KMJ214" s="68"/>
      <c r="KMK214" s="68"/>
      <c r="KML214" s="68"/>
      <c r="KMM214" s="68"/>
      <c r="KMN214" s="68"/>
      <c r="KMO214" s="68"/>
      <c r="KMP214" s="68"/>
      <c r="KMQ214" s="68"/>
      <c r="KMR214" s="68"/>
      <c r="KMS214" s="68"/>
      <c r="KMT214" s="68"/>
      <c r="KMU214" s="68"/>
      <c r="KMV214" s="68"/>
      <c r="KMW214" s="68"/>
      <c r="KMX214" s="68"/>
      <c r="KMY214" s="68"/>
      <c r="KMZ214" s="68"/>
      <c r="KNA214" s="68"/>
      <c r="KNB214" s="68"/>
      <c r="KNC214" s="68"/>
      <c r="KND214" s="68"/>
      <c r="KNE214" s="68"/>
      <c r="KNF214" s="68"/>
      <c r="KNG214" s="68"/>
      <c r="KNH214" s="68"/>
      <c r="KNI214" s="68"/>
      <c r="KNJ214" s="68"/>
      <c r="KNK214" s="68"/>
      <c r="KNL214" s="68"/>
      <c r="KNM214" s="68"/>
      <c r="KNN214" s="68"/>
      <c r="KNO214" s="68"/>
      <c r="KNP214" s="68"/>
      <c r="KNQ214" s="68"/>
      <c r="KNR214" s="68"/>
      <c r="KNS214" s="68"/>
      <c r="KNT214" s="68"/>
      <c r="KNU214" s="68"/>
      <c r="KNV214" s="68"/>
      <c r="KNW214" s="68"/>
      <c r="KNX214" s="68"/>
      <c r="KNY214" s="68"/>
      <c r="KNZ214" s="68"/>
      <c r="KOA214" s="68"/>
      <c r="KOB214" s="68"/>
      <c r="KOC214" s="68"/>
      <c r="KOD214" s="68"/>
      <c r="KOE214" s="68"/>
      <c r="KOF214" s="68"/>
      <c r="KOG214" s="68"/>
      <c r="KOH214" s="68"/>
      <c r="KOI214" s="68"/>
      <c r="KOJ214" s="68"/>
      <c r="KOK214" s="68"/>
      <c r="KOL214" s="68"/>
      <c r="KOM214" s="68"/>
      <c r="KON214" s="68"/>
      <c r="KOO214" s="68"/>
      <c r="KOP214" s="68"/>
      <c r="KOQ214" s="68"/>
      <c r="KOR214" s="68"/>
      <c r="KOS214" s="68"/>
      <c r="KOT214" s="68"/>
      <c r="KOU214" s="68"/>
      <c r="KOV214" s="68"/>
      <c r="KOW214" s="68"/>
      <c r="KOX214" s="68"/>
      <c r="KOY214" s="68"/>
      <c r="KOZ214" s="68"/>
      <c r="KPA214" s="68"/>
      <c r="KPB214" s="68"/>
      <c r="KPC214" s="68"/>
      <c r="KPD214" s="68"/>
      <c r="KPE214" s="68"/>
      <c r="KPF214" s="68"/>
      <c r="KPG214" s="68"/>
      <c r="KPH214" s="68"/>
      <c r="KPI214" s="68"/>
      <c r="KPJ214" s="68"/>
      <c r="KPK214" s="68"/>
      <c r="KPL214" s="68"/>
      <c r="KPM214" s="68"/>
      <c r="KPN214" s="68"/>
      <c r="KPO214" s="68"/>
      <c r="KPP214" s="68"/>
      <c r="KPQ214" s="68"/>
      <c r="KPR214" s="68"/>
      <c r="KPS214" s="68"/>
      <c r="KPT214" s="68"/>
      <c r="KPU214" s="68"/>
      <c r="KPV214" s="68"/>
      <c r="KPW214" s="68"/>
      <c r="KPX214" s="68"/>
      <c r="KPY214" s="68"/>
      <c r="KPZ214" s="68"/>
      <c r="KQA214" s="68"/>
      <c r="KQB214" s="68"/>
      <c r="KQC214" s="68"/>
      <c r="KQD214" s="68"/>
      <c r="KQE214" s="68"/>
      <c r="KQF214" s="68"/>
      <c r="KQG214" s="68"/>
      <c r="KQH214" s="68"/>
      <c r="KQI214" s="68"/>
      <c r="KQJ214" s="68"/>
      <c r="KQK214" s="68"/>
      <c r="KQL214" s="68"/>
      <c r="KQM214" s="68"/>
      <c r="KQN214" s="68"/>
      <c r="KQO214" s="68"/>
      <c r="KQP214" s="68"/>
      <c r="KQQ214" s="68"/>
      <c r="KQR214" s="68"/>
      <c r="KQS214" s="68"/>
      <c r="KQT214" s="68"/>
      <c r="KQU214" s="68"/>
      <c r="KQV214" s="68"/>
      <c r="KQW214" s="68"/>
      <c r="KQX214" s="68"/>
      <c r="KQY214" s="68"/>
      <c r="KQZ214" s="68"/>
      <c r="KRA214" s="68"/>
      <c r="KRB214" s="68"/>
      <c r="KRC214" s="68"/>
      <c r="KRD214" s="68"/>
      <c r="KRE214" s="68"/>
      <c r="KRF214" s="68"/>
      <c r="KRG214" s="68"/>
      <c r="KRH214" s="68"/>
      <c r="KRI214" s="68"/>
      <c r="KRJ214" s="68"/>
      <c r="KRK214" s="68"/>
      <c r="KRL214" s="68"/>
      <c r="KRM214" s="68"/>
      <c r="KRN214" s="68"/>
      <c r="KRO214" s="68"/>
      <c r="KRP214" s="68"/>
      <c r="KRQ214" s="68"/>
      <c r="KRR214" s="68"/>
      <c r="KRS214" s="68"/>
      <c r="KRT214" s="68"/>
      <c r="KRU214" s="68"/>
      <c r="KRV214" s="68"/>
      <c r="KRW214" s="68"/>
      <c r="KRX214" s="68"/>
      <c r="KRY214" s="68"/>
      <c r="KRZ214" s="68"/>
      <c r="KSA214" s="68"/>
      <c r="KSB214" s="68"/>
      <c r="KSC214" s="68"/>
      <c r="KSD214" s="68"/>
      <c r="KSE214" s="68"/>
      <c r="KSF214" s="68"/>
      <c r="KSG214" s="68"/>
      <c r="KSH214" s="68"/>
      <c r="KSI214" s="68"/>
      <c r="KSJ214" s="68"/>
      <c r="KSK214" s="68"/>
      <c r="KSL214" s="68"/>
      <c r="KSM214" s="68"/>
      <c r="KSN214" s="68"/>
      <c r="KSO214" s="68"/>
      <c r="KSP214" s="68"/>
      <c r="KSQ214" s="68"/>
      <c r="KSR214" s="68"/>
      <c r="KSS214" s="68"/>
      <c r="KST214" s="68"/>
      <c r="KSU214" s="68"/>
      <c r="KSV214" s="68"/>
      <c r="KSW214" s="68"/>
      <c r="KSX214" s="68"/>
      <c r="KSY214" s="68"/>
      <c r="KSZ214" s="68"/>
      <c r="KTA214" s="68"/>
      <c r="KTB214" s="68"/>
      <c r="KTC214" s="68"/>
      <c r="KTD214" s="68"/>
      <c r="KTE214" s="68"/>
      <c r="KTF214" s="68"/>
      <c r="KTG214" s="68"/>
      <c r="KTH214" s="68"/>
      <c r="KTI214" s="68"/>
      <c r="KTJ214" s="68"/>
      <c r="KTK214" s="68"/>
      <c r="KTL214" s="68"/>
      <c r="KTM214" s="68"/>
      <c r="KTN214" s="68"/>
      <c r="KTO214" s="68"/>
      <c r="KTP214" s="68"/>
      <c r="KTQ214" s="68"/>
      <c r="KTR214" s="68"/>
      <c r="KTS214" s="68"/>
      <c r="KTT214" s="68"/>
      <c r="KTU214" s="68"/>
      <c r="KTV214" s="68"/>
      <c r="KTW214" s="68"/>
      <c r="KTX214" s="68"/>
      <c r="KTY214" s="68"/>
      <c r="KTZ214" s="68"/>
      <c r="KUA214" s="68"/>
      <c r="KUB214" s="68"/>
      <c r="KUC214" s="68"/>
      <c r="KUD214" s="68"/>
      <c r="KUE214" s="68"/>
      <c r="KUF214" s="68"/>
      <c r="KUG214" s="68"/>
      <c r="KUH214" s="68"/>
      <c r="KUI214" s="68"/>
      <c r="KUJ214" s="68"/>
      <c r="KUK214" s="68"/>
      <c r="KUL214" s="68"/>
      <c r="KUM214" s="68"/>
      <c r="KUN214" s="68"/>
      <c r="KUO214" s="68"/>
      <c r="KUP214" s="68"/>
      <c r="KUQ214" s="68"/>
      <c r="KUR214" s="68"/>
      <c r="KUS214" s="68"/>
      <c r="KUT214" s="68"/>
      <c r="KUU214" s="68"/>
      <c r="KUV214" s="68"/>
      <c r="KUW214" s="68"/>
      <c r="KUX214" s="68"/>
      <c r="KUY214" s="68"/>
      <c r="KUZ214" s="68"/>
      <c r="KVA214" s="68"/>
      <c r="KVB214" s="68"/>
      <c r="KVC214" s="68"/>
      <c r="KVD214" s="68"/>
      <c r="KVE214" s="68"/>
      <c r="KVF214" s="68"/>
      <c r="KVG214" s="68"/>
      <c r="KVH214" s="68"/>
      <c r="KVI214" s="68"/>
      <c r="KVJ214" s="68"/>
      <c r="KVK214" s="68"/>
      <c r="KVL214" s="68"/>
      <c r="KVM214" s="68"/>
      <c r="KVN214" s="68"/>
      <c r="KVO214" s="68"/>
      <c r="KVP214" s="68"/>
      <c r="KVQ214" s="68"/>
      <c r="KVR214" s="68"/>
      <c r="KVS214" s="68"/>
      <c r="KVT214" s="68"/>
      <c r="KVU214" s="68"/>
      <c r="KVV214" s="68"/>
      <c r="KVW214" s="68"/>
      <c r="KVX214" s="68"/>
      <c r="KVY214" s="68"/>
      <c r="KVZ214" s="68"/>
      <c r="KWA214" s="68"/>
      <c r="KWB214" s="68"/>
      <c r="KWC214" s="68"/>
      <c r="KWD214" s="68"/>
      <c r="KWE214" s="68"/>
      <c r="KWF214" s="68"/>
      <c r="KWG214" s="68"/>
      <c r="KWH214" s="68"/>
      <c r="KWI214" s="68"/>
      <c r="KWJ214" s="68"/>
      <c r="KWK214" s="68"/>
      <c r="KWL214" s="68"/>
      <c r="KWM214" s="68"/>
      <c r="KWN214" s="68"/>
      <c r="KWO214" s="68"/>
      <c r="KWP214" s="68"/>
      <c r="KWQ214" s="68"/>
      <c r="KWR214" s="68"/>
      <c r="KWS214" s="68"/>
      <c r="KWT214" s="68"/>
      <c r="KWU214" s="68"/>
      <c r="KWV214" s="68"/>
      <c r="KWW214" s="68"/>
      <c r="KWX214" s="68"/>
      <c r="KWY214" s="68"/>
      <c r="KWZ214" s="68"/>
      <c r="KXA214" s="68"/>
      <c r="KXB214" s="68"/>
      <c r="KXC214" s="68"/>
      <c r="KXD214" s="68"/>
      <c r="KXE214" s="68"/>
      <c r="KXF214" s="68"/>
      <c r="KXG214" s="68"/>
      <c r="KXH214" s="68"/>
      <c r="KXI214" s="68"/>
      <c r="KXJ214" s="68"/>
      <c r="KXK214" s="68"/>
      <c r="KXL214" s="68"/>
      <c r="KXM214" s="68"/>
      <c r="KXN214" s="68"/>
      <c r="KXO214" s="68"/>
      <c r="KXP214" s="68"/>
      <c r="KXQ214" s="68"/>
      <c r="KXR214" s="68"/>
      <c r="KXS214" s="68"/>
      <c r="KXT214" s="68"/>
      <c r="KXU214" s="68"/>
      <c r="KXV214" s="68"/>
      <c r="KXW214" s="68"/>
      <c r="KXX214" s="68"/>
      <c r="KXY214" s="68"/>
      <c r="KXZ214" s="68"/>
      <c r="KYA214" s="68"/>
      <c r="KYB214" s="68"/>
      <c r="KYC214" s="68"/>
      <c r="KYD214" s="68"/>
      <c r="KYE214" s="68"/>
      <c r="KYF214" s="68"/>
      <c r="KYG214" s="68"/>
      <c r="KYH214" s="68"/>
      <c r="KYI214" s="68"/>
      <c r="KYJ214" s="68"/>
      <c r="KYK214" s="68"/>
      <c r="KYL214" s="68"/>
      <c r="KYM214" s="68"/>
      <c r="KYN214" s="68"/>
      <c r="KYO214" s="68"/>
      <c r="KYP214" s="68"/>
      <c r="KYQ214" s="68"/>
      <c r="KYR214" s="68"/>
      <c r="KYS214" s="68"/>
      <c r="KYT214" s="68"/>
      <c r="KYU214" s="68"/>
      <c r="KYV214" s="68"/>
      <c r="KYW214" s="68"/>
      <c r="KYX214" s="68"/>
      <c r="KYY214" s="68"/>
      <c r="KYZ214" s="68"/>
      <c r="KZA214" s="68"/>
      <c r="KZB214" s="68"/>
      <c r="KZC214" s="68"/>
      <c r="KZD214" s="68"/>
      <c r="KZE214" s="68"/>
      <c r="KZF214" s="68"/>
      <c r="KZG214" s="68"/>
      <c r="KZH214" s="68"/>
      <c r="KZI214" s="68"/>
      <c r="KZJ214" s="68"/>
      <c r="KZK214" s="68"/>
      <c r="KZL214" s="68"/>
      <c r="KZM214" s="68"/>
      <c r="KZN214" s="68"/>
      <c r="KZO214" s="68"/>
      <c r="KZP214" s="68"/>
      <c r="KZQ214" s="68"/>
      <c r="KZR214" s="68"/>
      <c r="KZS214" s="68"/>
      <c r="KZT214" s="68"/>
      <c r="KZU214" s="68"/>
      <c r="KZV214" s="68"/>
      <c r="KZW214" s="68"/>
      <c r="KZX214" s="68"/>
      <c r="KZY214" s="68"/>
      <c r="KZZ214" s="68"/>
      <c r="LAA214" s="68"/>
      <c r="LAB214" s="68"/>
      <c r="LAC214" s="68"/>
      <c r="LAD214" s="68"/>
      <c r="LAE214" s="68"/>
      <c r="LAF214" s="68"/>
      <c r="LAG214" s="68"/>
      <c r="LAH214" s="68"/>
      <c r="LAI214" s="68"/>
      <c r="LAJ214" s="68"/>
      <c r="LAK214" s="68"/>
      <c r="LAL214" s="68"/>
      <c r="LAM214" s="68"/>
      <c r="LAN214" s="68"/>
      <c r="LAO214" s="68"/>
      <c r="LAP214" s="68"/>
      <c r="LAQ214" s="68"/>
      <c r="LAR214" s="68"/>
      <c r="LAS214" s="68"/>
      <c r="LAT214" s="68"/>
      <c r="LAU214" s="68"/>
      <c r="LAV214" s="68"/>
      <c r="LAW214" s="68"/>
      <c r="LAX214" s="68"/>
      <c r="LAY214" s="68"/>
      <c r="LAZ214" s="68"/>
      <c r="LBA214" s="68"/>
      <c r="LBB214" s="68"/>
      <c r="LBC214" s="68"/>
      <c r="LBD214" s="68"/>
      <c r="LBE214" s="68"/>
      <c r="LBF214" s="68"/>
      <c r="LBG214" s="68"/>
      <c r="LBH214" s="68"/>
      <c r="LBI214" s="68"/>
      <c r="LBJ214" s="68"/>
      <c r="LBK214" s="68"/>
      <c r="LBL214" s="68"/>
      <c r="LBM214" s="68"/>
      <c r="LBN214" s="68"/>
      <c r="LBO214" s="68"/>
      <c r="LBP214" s="68"/>
      <c r="LBQ214" s="68"/>
      <c r="LBR214" s="68"/>
      <c r="LBS214" s="68"/>
      <c r="LBT214" s="68"/>
      <c r="LBU214" s="68"/>
      <c r="LBV214" s="68"/>
      <c r="LBW214" s="68"/>
      <c r="LBX214" s="68"/>
      <c r="LBY214" s="68"/>
      <c r="LBZ214" s="68"/>
      <c r="LCA214" s="68"/>
      <c r="LCB214" s="68"/>
      <c r="LCC214" s="68"/>
      <c r="LCD214" s="68"/>
      <c r="LCE214" s="68"/>
      <c r="LCF214" s="68"/>
      <c r="LCG214" s="68"/>
      <c r="LCH214" s="68"/>
      <c r="LCI214" s="68"/>
      <c r="LCJ214" s="68"/>
      <c r="LCK214" s="68"/>
      <c r="LCL214" s="68"/>
      <c r="LCM214" s="68"/>
      <c r="LCN214" s="68"/>
      <c r="LCO214" s="68"/>
      <c r="LCP214" s="68"/>
      <c r="LCQ214" s="68"/>
      <c r="LCR214" s="68"/>
      <c r="LCS214" s="68"/>
      <c r="LCT214" s="68"/>
      <c r="LCU214" s="68"/>
      <c r="LCV214" s="68"/>
      <c r="LCW214" s="68"/>
      <c r="LCX214" s="68"/>
      <c r="LCY214" s="68"/>
      <c r="LCZ214" s="68"/>
      <c r="LDA214" s="68"/>
      <c r="LDB214" s="68"/>
      <c r="LDC214" s="68"/>
      <c r="LDD214" s="68"/>
      <c r="LDE214" s="68"/>
      <c r="LDF214" s="68"/>
      <c r="LDG214" s="68"/>
      <c r="LDH214" s="68"/>
      <c r="LDI214" s="68"/>
      <c r="LDJ214" s="68"/>
      <c r="LDK214" s="68"/>
      <c r="LDL214" s="68"/>
      <c r="LDM214" s="68"/>
      <c r="LDN214" s="68"/>
      <c r="LDO214" s="68"/>
      <c r="LDP214" s="68"/>
      <c r="LDQ214" s="68"/>
      <c r="LDR214" s="68"/>
      <c r="LDS214" s="68"/>
      <c r="LDT214" s="68"/>
      <c r="LDU214" s="68"/>
      <c r="LDV214" s="68"/>
      <c r="LDW214" s="68"/>
      <c r="LDX214" s="68"/>
      <c r="LDY214" s="68"/>
      <c r="LDZ214" s="68"/>
      <c r="LEA214" s="68"/>
      <c r="LEB214" s="68"/>
      <c r="LEC214" s="68"/>
      <c r="LED214" s="68"/>
      <c r="LEE214" s="68"/>
      <c r="LEF214" s="68"/>
      <c r="LEG214" s="68"/>
      <c r="LEH214" s="68"/>
      <c r="LEI214" s="68"/>
      <c r="LEJ214" s="68"/>
      <c r="LEK214" s="68"/>
      <c r="LEL214" s="68"/>
      <c r="LEM214" s="68"/>
      <c r="LEN214" s="68"/>
      <c r="LEO214" s="68"/>
      <c r="LEP214" s="68"/>
      <c r="LEQ214" s="68"/>
      <c r="LER214" s="68"/>
      <c r="LES214" s="68"/>
      <c r="LET214" s="68"/>
      <c r="LEU214" s="68"/>
      <c r="LEV214" s="68"/>
      <c r="LEW214" s="68"/>
      <c r="LEX214" s="68"/>
      <c r="LEY214" s="68"/>
      <c r="LEZ214" s="68"/>
      <c r="LFA214" s="68"/>
      <c r="LFB214" s="68"/>
      <c r="LFC214" s="68"/>
      <c r="LFD214" s="68"/>
      <c r="LFE214" s="68"/>
      <c r="LFF214" s="68"/>
      <c r="LFG214" s="68"/>
      <c r="LFH214" s="68"/>
      <c r="LFI214" s="68"/>
      <c r="LFJ214" s="68"/>
      <c r="LFK214" s="68"/>
      <c r="LFL214" s="68"/>
      <c r="LFM214" s="68"/>
      <c r="LFN214" s="68"/>
      <c r="LFO214" s="68"/>
      <c r="LFP214" s="68"/>
      <c r="LFQ214" s="68"/>
      <c r="LFR214" s="68"/>
      <c r="LFS214" s="68"/>
      <c r="LFT214" s="68"/>
      <c r="LFU214" s="68"/>
      <c r="LFV214" s="68"/>
      <c r="LFW214" s="68"/>
      <c r="LFX214" s="68"/>
      <c r="LFY214" s="68"/>
      <c r="LFZ214" s="68"/>
      <c r="LGA214" s="68"/>
      <c r="LGB214" s="68"/>
      <c r="LGC214" s="68"/>
      <c r="LGD214" s="68"/>
      <c r="LGE214" s="68"/>
      <c r="LGF214" s="68"/>
      <c r="LGG214" s="68"/>
      <c r="LGH214" s="68"/>
      <c r="LGI214" s="68"/>
      <c r="LGJ214" s="68"/>
      <c r="LGK214" s="68"/>
      <c r="LGL214" s="68"/>
      <c r="LGM214" s="68"/>
      <c r="LGN214" s="68"/>
      <c r="LGO214" s="68"/>
      <c r="LGP214" s="68"/>
      <c r="LGQ214" s="68"/>
      <c r="LGR214" s="68"/>
      <c r="LGS214" s="68"/>
      <c r="LGT214" s="68"/>
      <c r="LGU214" s="68"/>
      <c r="LGV214" s="68"/>
      <c r="LGW214" s="68"/>
      <c r="LGX214" s="68"/>
      <c r="LGY214" s="68"/>
      <c r="LGZ214" s="68"/>
      <c r="LHA214" s="68"/>
      <c r="LHB214" s="68"/>
      <c r="LHC214" s="68"/>
      <c r="LHD214" s="68"/>
      <c r="LHE214" s="68"/>
      <c r="LHF214" s="68"/>
      <c r="LHG214" s="68"/>
      <c r="LHH214" s="68"/>
      <c r="LHI214" s="68"/>
      <c r="LHJ214" s="68"/>
      <c r="LHK214" s="68"/>
      <c r="LHL214" s="68"/>
      <c r="LHM214" s="68"/>
      <c r="LHN214" s="68"/>
      <c r="LHO214" s="68"/>
      <c r="LHP214" s="68"/>
      <c r="LHQ214" s="68"/>
      <c r="LHR214" s="68"/>
      <c r="LHS214" s="68"/>
      <c r="LHT214" s="68"/>
      <c r="LHU214" s="68"/>
      <c r="LHV214" s="68"/>
      <c r="LHW214" s="68"/>
      <c r="LHX214" s="68"/>
      <c r="LHY214" s="68"/>
      <c r="LHZ214" s="68"/>
      <c r="LIA214" s="68"/>
      <c r="LIB214" s="68"/>
      <c r="LIC214" s="68"/>
      <c r="LID214" s="68"/>
      <c r="LIE214" s="68"/>
      <c r="LIF214" s="68"/>
      <c r="LIG214" s="68"/>
      <c r="LIH214" s="68"/>
      <c r="LII214" s="68"/>
      <c r="LIJ214" s="68"/>
      <c r="LIK214" s="68"/>
      <c r="LIL214" s="68"/>
      <c r="LIM214" s="68"/>
      <c r="LIN214" s="68"/>
      <c r="LIO214" s="68"/>
      <c r="LIP214" s="68"/>
      <c r="LIQ214" s="68"/>
      <c r="LIR214" s="68"/>
      <c r="LIS214" s="68"/>
      <c r="LIT214" s="68"/>
      <c r="LIU214" s="68"/>
      <c r="LIV214" s="68"/>
      <c r="LIW214" s="68"/>
      <c r="LIX214" s="68"/>
      <c r="LIY214" s="68"/>
      <c r="LIZ214" s="68"/>
      <c r="LJA214" s="68"/>
      <c r="LJB214" s="68"/>
      <c r="LJC214" s="68"/>
      <c r="LJD214" s="68"/>
      <c r="LJE214" s="68"/>
      <c r="LJF214" s="68"/>
      <c r="LJG214" s="68"/>
      <c r="LJH214" s="68"/>
      <c r="LJI214" s="68"/>
      <c r="LJJ214" s="68"/>
      <c r="LJK214" s="68"/>
      <c r="LJL214" s="68"/>
      <c r="LJM214" s="68"/>
      <c r="LJN214" s="68"/>
      <c r="LJO214" s="68"/>
      <c r="LJP214" s="68"/>
      <c r="LJQ214" s="68"/>
      <c r="LJR214" s="68"/>
      <c r="LJS214" s="68"/>
      <c r="LJT214" s="68"/>
      <c r="LJU214" s="68"/>
      <c r="LJV214" s="68"/>
      <c r="LJW214" s="68"/>
      <c r="LJX214" s="68"/>
      <c r="LJY214" s="68"/>
      <c r="LJZ214" s="68"/>
      <c r="LKA214" s="68"/>
      <c r="LKB214" s="68"/>
      <c r="LKC214" s="68"/>
      <c r="LKD214" s="68"/>
      <c r="LKE214" s="68"/>
      <c r="LKF214" s="68"/>
      <c r="LKG214" s="68"/>
      <c r="LKH214" s="68"/>
      <c r="LKI214" s="68"/>
      <c r="LKJ214" s="68"/>
      <c r="LKK214" s="68"/>
      <c r="LKL214" s="68"/>
      <c r="LKM214" s="68"/>
      <c r="LKN214" s="68"/>
      <c r="LKO214" s="68"/>
      <c r="LKP214" s="68"/>
      <c r="LKQ214" s="68"/>
      <c r="LKR214" s="68"/>
      <c r="LKS214" s="68"/>
      <c r="LKT214" s="68"/>
      <c r="LKU214" s="68"/>
      <c r="LKV214" s="68"/>
      <c r="LKW214" s="68"/>
      <c r="LKX214" s="68"/>
      <c r="LKY214" s="68"/>
      <c r="LKZ214" s="68"/>
      <c r="LLA214" s="68"/>
      <c r="LLB214" s="68"/>
      <c r="LLC214" s="68"/>
      <c r="LLD214" s="68"/>
      <c r="LLE214" s="68"/>
      <c r="LLF214" s="68"/>
      <c r="LLG214" s="68"/>
      <c r="LLH214" s="68"/>
      <c r="LLI214" s="68"/>
      <c r="LLJ214" s="68"/>
      <c r="LLK214" s="68"/>
      <c r="LLL214" s="68"/>
      <c r="LLM214" s="68"/>
      <c r="LLN214" s="68"/>
      <c r="LLO214" s="68"/>
      <c r="LLP214" s="68"/>
      <c r="LLQ214" s="68"/>
      <c r="LLR214" s="68"/>
      <c r="LLS214" s="68"/>
      <c r="LLT214" s="68"/>
      <c r="LLU214" s="68"/>
      <c r="LLV214" s="68"/>
      <c r="LLW214" s="68"/>
      <c r="LLX214" s="68"/>
      <c r="LLY214" s="68"/>
      <c r="LLZ214" s="68"/>
      <c r="LMA214" s="68"/>
      <c r="LMB214" s="68"/>
      <c r="LMC214" s="68"/>
      <c r="LMD214" s="68"/>
      <c r="LME214" s="68"/>
      <c r="LMF214" s="68"/>
      <c r="LMG214" s="68"/>
      <c r="LMH214" s="68"/>
      <c r="LMI214" s="68"/>
      <c r="LMJ214" s="68"/>
      <c r="LMK214" s="68"/>
      <c r="LML214" s="68"/>
      <c r="LMM214" s="68"/>
      <c r="LMN214" s="68"/>
      <c r="LMO214" s="68"/>
      <c r="LMP214" s="68"/>
      <c r="LMQ214" s="68"/>
      <c r="LMR214" s="68"/>
      <c r="LMS214" s="68"/>
      <c r="LMT214" s="68"/>
      <c r="LMU214" s="68"/>
      <c r="LMV214" s="68"/>
      <c r="LMW214" s="68"/>
      <c r="LMX214" s="68"/>
      <c r="LMY214" s="68"/>
      <c r="LMZ214" s="68"/>
      <c r="LNA214" s="68"/>
      <c r="LNB214" s="68"/>
      <c r="LNC214" s="68"/>
      <c r="LND214" s="68"/>
      <c r="LNE214" s="68"/>
      <c r="LNF214" s="68"/>
      <c r="LNG214" s="68"/>
      <c r="LNH214" s="68"/>
      <c r="LNI214" s="68"/>
      <c r="LNJ214" s="68"/>
      <c r="LNK214" s="68"/>
      <c r="LNL214" s="68"/>
      <c r="LNM214" s="68"/>
      <c r="LNN214" s="68"/>
      <c r="LNO214" s="68"/>
      <c r="LNP214" s="68"/>
      <c r="LNQ214" s="68"/>
      <c r="LNR214" s="68"/>
      <c r="LNS214" s="68"/>
      <c r="LNT214" s="68"/>
      <c r="LNU214" s="68"/>
      <c r="LNV214" s="68"/>
      <c r="LNW214" s="68"/>
      <c r="LNX214" s="68"/>
      <c r="LNY214" s="68"/>
      <c r="LNZ214" s="68"/>
      <c r="LOA214" s="68"/>
      <c r="LOB214" s="68"/>
      <c r="LOC214" s="68"/>
      <c r="LOD214" s="68"/>
      <c r="LOE214" s="68"/>
      <c r="LOF214" s="68"/>
      <c r="LOG214" s="68"/>
      <c r="LOH214" s="68"/>
      <c r="LOI214" s="68"/>
      <c r="LOJ214" s="68"/>
      <c r="LOK214" s="68"/>
      <c r="LOL214" s="68"/>
      <c r="LOM214" s="68"/>
      <c r="LON214" s="68"/>
      <c r="LOO214" s="68"/>
      <c r="LOP214" s="68"/>
      <c r="LOQ214" s="68"/>
      <c r="LOR214" s="68"/>
      <c r="LOS214" s="68"/>
      <c r="LOT214" s="68"/>
      <c r="LOU214" s="68"/>
      <c r="LOV214" s="68"/>
      <c r="LOW214" s="68"/>
      <c r="LOX214" s="68"/>
      <c r="LOY214" s="68"/>
      <c r="LOZ214" s="68"/>
      <c r="LPA214" s="68"/>
      <c r="LPB214" s="68"/>
      <c r="LPC214" s="68"/>
      <c r="LPD214" s="68"/>
      <c r="LPE214" s="68"/>
      <c r="LPF214" s="68"/>
      <c r="LPG214" s="68"/>
      <c r="LPH214" s="68"/>
      <c r="LPI214" s="68"/>
      <c r="LPJ214" s="68"/>
      <c r="LPK214" s="68"/>
      <c r="LPL214" s="68"/>
      <c r="LPM214" s="68"/>
      <c r="LPN214" s="68"/>
      <c r="LPO214" s="68"/>
      <c r="LPP214" s="68"/>
      <c r="LPQ214" s="68"/>
      <c r="LPR214" s="68"/>
      <c r="LPS214" s="68"/>
      <c r="LPT214" s="68"/>
      <c r="LPU214" s="68"/>
      <c r="LPV214" s="68"/>
      <c r="LPW214" s="68"/>
      <c r="LPX214" s="68"/>
      <c r="LPY214" s="68"/>
      <c r="LPZ214" s="68"/>
      <c r="LQA214" s="68"/>
      <c r="LQB214" s="68"/>
      <c r="LQC214" s="68"/>
      <c r="LQD214" s="68"/>
      <c r="LQE214" s="68"/>
      <c r="LQF214" s="68"/>
      <c r="LQG214" s="68"/>
      <c r="LQH214" s="68"/>
      <c r="LQI214" s="68"/>
      <c r="LQJ214" s="68"/>
      <c r="LQK214" s="68"/>
      <c r="LQL214" s="68"/>
      <c r="LQM214" s="68"/>
      <c r="LQN214" s="68"/>
      <c r="LQO214" s="68"/>
      <c r="LQP214" s="68"/>
      <c r="LQQ214" s="68"/>
      <c r="LQR214" s="68"/>
      <c r="LQS214" s="68"/>
      <c r="LQT214" s="68"/>
      <c r="LQU214" s="68"/>
      <c r="LQV214" s="68"/>
      <c r="LQW214" s="68"/>
      <c r="LQX214" s="68"/>
      <c r="LQY214" s="68"/>
      <c r="LQZ214" s="68"/>
      <c r="LRA214" s="68"/>
      <c r="LRB214" s="68"/>
      <c r="LRC214" s="68"/>
      <c r="LRD214" s="68"/>
      <c r="LRE214" s="68"/>
      <c r="LRF214" s="68"/>
      <c r="LRG214" s="68"/>
      <c r="LRH214" s="68"/>
      <c r="LRI214" s="68"/>
      <c r="LRJ214" s="68"/>
      <c r="LRK214" s="68"/>
      <c r="LRL214" s="68"/>
      <c r="LRM214" s="68"/>
      <c r="LRN214" s="68"/>
      <c r="LRO214" s="68"/>
      <c r="LRP214" s="68"/>
      <c r="LRQ214" s="68"/>
      <c r="LRR214" s="68"/>
      <c r="LRS214" s="68"/>
      <c r="LRT214" s="68"/>
      <c r="LRU214" s="68"/>
      <c r="LRV214" s="68"/>
      <c r="LRW214" s="68"/>
      <c r="LRX214" s="68"/>
      <c r="LRY214" s="68"/>
      <c r="LRZ214" s="68"/>
      <c r="LSA214" s="68"/>
      <c r="LSB214" s="68"/>
      <c r="LSC214" s="68"/>
      <c r="LSD214" s="68"/>
      <c r="LSE214" s="68"/>
      <c r="LSF214" s="68"/>
      <c r="LSG214" s="68"/>
      <c r="LSH214" s="68"/>
      <c r="LSI214" s="68"/>
      <c r="LSJ214" s="68"/>
      <c r="LSK214" s="68"/>
      <c r="LSL214" s="68"/>
      <c r="LSM214" s="68"/>
      <c r="LSN214" s="68"/>
      <c r="LSO214" s="68"/>
      <c r="LSP214" s="68"/>
      <c r="LSQ214" s="68"/>
      <c r="LSR214" s="68"/>
      <c r="LSS214" s="68"/>
      <c r="LST214" s="68"/>
      <c r="LSU214" s="68"/>
      <c r="LSV214" s="68"/>
      <c r="LSW214" s="68"/>
      <c r="LSX214" s="68"/>
      <c r="LSY214" s="68"/>
      <c r="LSZ214" s="68"/>
      <c r="LTA214" s="68"/>
      <c r="LTB214" s="68"/>
      <c r="LTC214" s="68"/>
      <c r="LTD214" s="68"/>
      <c r="LTE214" s="68"/>
      <c r="LTF214" s="68"/>
      <c r="LTG214" s="68"/>
      <c r="LTH214" s="68"/>
      <c r="LTI214" s="68"/>
      <c r="LTJ214" s="68"/>
      <c r="LTK214" s="68"/>
      <c r="LTL214" s="68"/>
      <c r="LTM214" s="68"/>
      <c r="LTN214" s="68"/>
      <c r="LTO214" s="68"/>
      <c r="LTP214" s="68"/>
      <c r="LTQ214" s="68"/>
      <c r="LTR214" s="68"/>
      <c r="LTS214" s="68"/>
      <c r="LTT214" s="68"/>
      <c r="LTU214" s="68"/>
      <c r="LTV214" s="68"/>
      <c r="LTW214" s="68"/>
      <c r="LTX214" s="68"/>
      <c r="LTY214" s="68"/>
      <c r="LTZ214" s="68"/>
      <c r="LUA214" s="68"/>
      <c r="LUB214" s="68"/>
      <c r="LUC214" s="68"/>
      <c r="LUD214" s="68"/>
      <c r="LUE214" s="68"/>
      <c r="LUF214" s="68"/>
      <c r="LUG214" s="68"/>
      <c r="LUH214" s="68"/>
      <c r="LUI214" s="68"/>
      <c r="LUJ214" s="68"/>
      <c r="LUK214" s="68"/>
      <c r="LUL214" s="68"/>
      <c r="LUM214" s="68"/>
      <c r="LUN214" s="68"/>
      <c r="LUO214" s="68"/>
      <c r="LUP214" s="68"/>
      <c r="LUQ214" s="68"/>
      <c r="LUR214" s="68"/>
      <c r="LUS214" s="68"/>
      <c r="LUT214" s="68"/>
      <c r="LUU214" s="68"/>
      <c r="LUV214" s="68"/>
      <c r="LUW214" s="68"/>
      <c r="LUX214" s="68"/>
      <c r="LUY214" s="68"/>
      <c r="LUZ214" s="68"/>
      <c r="LVA214" s="68"/>
      <c r="LVB214" s="68"/>
      <c r="LVC214" s="68"/>
      <c r="LVD214" s="68"/>
      <c r="LVE214" s="68"/>
      <c r="LVF214" s="68"/>
      <c r="LVG214" s="68"/>
      <c r="LVH214" s="68"/>
      <c r="LVI214" s="68"/>
      <c r="LVJ214" s="68"/>
      <c r="LVK214" s="68"/>
      <c r="LVL214" s="68"/>
      <c r="LVM214" s="68"/>
      <c r="LVN214" s="68"/>
      <c r="LVO214" s="68"/>
      <c r="LVP214" s="68"/>
      <c r="LVQ214" s="68"/>
      <c r="LVR214" s="68"/>
      <c r="LVS214" s="68"/>
      <c r="LVT214" s="68"/>
      <c r="LVU214" s="68"/>
      <c r="LVV214" s="68"/>
      <c r="LVW214" s="68"/>
      <c r="LVX214" s="68"/>
      <c r="LVY214" s="68"/>
      <c r="LVZ214" s="68"/>
      <c r="LWA214" s="68"/>
      <c r="LWB214" s="68"/>
      <c r="LWC214" s="68"/>
      <c r="LWD214" s="68"/>
      <c r="LWE214" s="68"/>
      <c r="LWF214" s="68"/>
      <c r="LWG214" s="68"/>
      <c r="LWH214" s="68"/>
      <c r="LWI214" s="68"/>
      <c r="LWJ214" s="68"/>
      <c r="LWK214" s="68"/>
      <c r="LWL214" s="68"/>
      <c r="LWM214" s="68"/>
      <c r="LWN214" s="68"/>
      <c r="LWO214" s="68"/>
      <c r="LWP214" s="68"/>
      <c r="LWQ214" s="68"/>
      <c r="LWR214" s="68"/>
      <c r="LWS214" s="68"/>
      <c r="LWT214" s="68"/>
      <c r="LWU214" s="68"/>
      <c r="LWV214" s="68"/>
      <c r="LWW214" s="68"/>
      <c r="LWX214" s="68"/>
      <c r="LWY214" s="68"/>
      <c r="LWZ214" s="68"/>
      <c r="LXA214" s="68"/>
      <c r="LXB214" s="68"/>
      <c r="LXC214" s="68"/>
      <c r="LXD214" s="68"/>
      <c r="LXE214" s="68"/>
      <c r="LXF214" s="68"/>
      <c r="LXG214" s="68"/>
      <c r="LXH214" s="68"/>
      <c r="LXI214" s="68"/>
      <c r="LXJ214" s="68"/>
      <c r="LXK214" s="68"/>
      <c r="LXL214" s="68"/>
      <c r="LXM214" s="68"/>
      <c r="LXN214" s="68"/>
      <c r="LXO214" s="68"/>
      <c r="LXP214" s="68"/>
      <c r="LXQ214" s="68"/>
      <c r="LXR214" s="68"/>
      <c r="LXS214" s="68"/>
      <c r="LXT214" s="68"/>
      <c r="LXU214" s="68"/>
      <c r="LXV214" s="68"/>
      <c r="LXW214" s="68"/>
      <c r="LXX214" s="68"/>
      <c r="LXY214" s="68"/>
      <c r="LXZ214" s="68"/>
      <c r="LYA214" s="68"/>
      <c r="LYB214" s="68"/>
      <c r="LYC214" s="68"/>
      <c r="LYD214" s="68"/>
      <c r="LYE214" s="68"/>
      <c r="LYF214" s="68"/>
      <c r="LYG214" s="68"/>
      <c r="LYH214" s="68"/>
      <c r="LYI214" s="68"/>
      <c r="LYJ214" s="68"/>
      <c r="LYK214" s="68"/>
      <c r="LYL214" s="68"/>
      <c r="LYM214" s="68"/>
      <c r="LYN214" s="68"/>
      <c r="LYO214" s="68"/>
      <c r="LYP214" s="68"/>
      <c r="LYQ214" s="68"/>
      <c r="LYR214" s="68"/>
      <c r="LYS214" s="68"/>
      <c r="LYT214" s="68"/>
      <c r="LYU214" s="68"/>
      <c r="LYV214" s="68"/>
      <c r="LYW214" s="68"/>
      <c r="LYX214" s="68"/>
      <c r="LYY214" s="68"/>
      <c r="LYZ214" s="68"/>
      <c r="LZA214" s="68"/>
      <c r="LZB214" s="68"/>
      <c r="LZC214" s="68"/>
      <c r="LZD214" s="68"/>
      <c r="LZE214" s="68"/>
      <c r="LZF214" s="68"/>
      <c r="LZG214" s="68"/>
      <c r="LZH214" s="68"/>
      <c r="LZI214" s="68"/>
      <c r="LZJ214" s="68"/>
      <c r="LZK214" s="68"/>
      <c r="LZL214" s="68"/>
      <c r="LZM214" s="68"/>
      <c r="LZN214" s="68"/>
      <c r="LZO214" s="68"/>
      <c r="LZP214" s="68"/>
      <c r="LZQ214" s="68"/>
      <c r="LZR214" s="68"/>
      <c r="LZS214" s="68"/>
      <c r="LZT214" s="68"/>
      <c r="LZU214" s="68"/>
      <c r="LZV214" s="68"/>
      <c r="LZW214" s="68"/>
      <c r="LZX214" s="68"/>
      <c r="LZY214" s="68"/>
      <c r="LZZ214" s="68"/>
      <c r="MAA214" s="68"/>
      <c r="MAB214" s="68"/>
      <c r="MAC214" s="68"/>
      <c r="MAD214" s="68"/>
      <c r="MAE214" s="68"/>
      <c r="MAF214" s="68"/>
      <c r="MAG214" s="68"/>
      <c r="MAH214" s="68"/>
      <c r="MAI214" s="68"/>
      <c r="MAJ214" s="68"/>
      <c r="MAK214" s="68"/>
      <c r="MAL214" s="68"/>
      <c r="MAM214" s="68"/>
      <c r="MAN214" s="68"/>
      <c r="MAO214" s="68"/>
      <c r="MAP214" s="68"/>
      <c r="MAQ214" s="68"/>
      <c r="MAR214" s="68"/>
      <c r="MAS214" s="68"/>
      <c r="MAT214" s="68"/>
      <c r="MAU214" s="68"/>
      <c r="MAV214" s="68"/>
      <c r="MAW214" s="68"/>
      <c r="MAX214" s="68"/>
      <c r="MAY214" s="68"/>
      <c r="MAZ214" s="68"/>
      <c r="MBA214" s="68"/>
      <c r="MBB214" s="68"/>
      <c r="MBC214" s="68"/>
      <c r="MBD214" s="68"/>
      <c r="MBE214" s="68"/>
      <c r="MBF214" s="68"/>
      <c r="MBG214" s="68"/>
      <c r="MBH214" s="68"/>
      <c r="MBI214" s="68"/>
      <c r="MBJ214" s="68"/>
      <c r="MBK214" s="68"/>
      <c r="MBL214" s="68"/>
      <c r="MBM214" s="68"/>
      <c r="MBN214" s="68"/>
      <c r="MBO214" s="68"/>
      <c r="MBP214" s="68"/>
      <c r="MBQ214" s="68"/>
      <c r="MBR214" s="68"/>
      <c r="MBS214" s="68"/>
      <c r="MBT214" s="68"/>
      <c r="MBU214" s="68"/>
      <c r="MBV214" s="68"/>
      <c r="MBW214" s="68"/>
      <c r="MBX214" s="68"/>
      <c r="MBY214" s="68"/>
      <c r="MBZ214" s="68"/>
      <c r="MCA214" s="68"/>
      <c r="MCB214" s="68"/>
      <c r="MCC214" s="68"/>
      <c r="MCD214" s="68"/>
      <c r="MCE214" s="68"/>
      <c r="MCF214" s="68"/>
      <c r="MCG214" s="68"/>
      <c r="MCH214" s="68"/>
      <c r="MCI214" s="68"/>
      <c r="MCJ214" s="68"/>
      <c r="MCK214" s="68"/>
      <c r="MCL214" s="68"/>
      <c r="MCM214" s="68"/>
      <c r="MCN214" s="68"/>
      <c r="MCO214" s="68"/>
      <c r="MCP214" s="68"/>
      <c r="MCQ214" s="68"/>
      <c r="MCR214" s="68"/>
      <c r="MCS214" s="68"/>
      <c r="MCT214" s="68"/>
      <c r="MCU214" s="68"/>
      <c r="MCV214" s="68"/>
      <c r="MCW214" s="68"/>
      <c r="MCX214" s="68"/>
      <c r="MCY214" s="68"/>
      <c r="MCZ214" s="68"/>
      <c r="MDA214" s="68"/>
      <c r="MDB214" s="68"/>
      <c r="MDC214" s="68"/>
      <c r="MDD214" s="68"/>
      <c r="MDE214" s="68"/>
      <c r="MDF214" s="68"/>
      <c r="MDG214" s="68"/>
      <c r="MDH214" s="68"/>
      <c r="MDI214" s="68"/>
      <c r="MDJ214" s="68"/>
      <c r="MDK214" s="68"/>
      <c r="MDL214" s="68"/>
      <c r="MDM214" s="68"/>
      <c r="MDN214" s="68"/>
      <c r="MDO214" s="68"/>
      <c r="MDP214" s="68"/>
      <c r="MDQ214" s="68"/>
      <c r="MDR214" s="68"/>
      <c r="MDS214" s="68"/>
      <c r="MDT214" s="68"/>
      <c r="MDU214" s="68"/>
      <c r="MDV214" s="68"/>
      <c r="MDW214" s="68"/>
      <c r="MDX214" s="68"/>
      <c r="MDY214" s="68"/>
      <c r="MDZ214" s="68"/>
      <c r="MEA214" s="68"/>
      <c r="MEB214" s="68"/>
      <c r="MEC214" s="68"/>
      <c r="MED214" s="68"/>
      <c r="MEE214" s="68"/>
      <c r="MEF214" s="68"/>
      <c r="MEG214" s="68"/>
      <c r="MEH214" s="68"/>
      <c r="MEI214" s="68"/>
      <c r="MEJ214" s="68"/>
      <c r="MEK214" s="68"/>
      <c r="MEL214" s="68"/>
      <c r="MEM214" s="68"/>
      <c r="MEN214" s="68"/>
      <c r="MEO214" s="68"/>
      <c r="MEP214" s="68"/>
      <c r="MEQ214" s="68"/>
      <c r="MER214" s="68"/>
      <c r="MES214" s="68"/>
      <c r="MET214" s="68"/>
      <c r="MEU214" s="68"/>
      <c r="MEV214" s="68"/>
      <c r="MEW214" s="68"/>
      <c r="MEX214" s="68"/>
      <c r="MEY214" s="68"/>
      <c r="MEZ214" s="68"/>
      <c r="MFA214" s="68"/>
      <c r="MFB214" s="68"/>
      <c r="MFC214" s="68"/>
      <c r="MFD214" s="68"/>
      <c r="MFE214" s="68"/>
      <c r="MFF214" s="68"/>
      <c r="MFG214" s="68"/>
      <c r="MFH214" s="68"/>
      <c r="MFI214" s="68"/>
      <c r="MFJ214" s="68"/>
      <c r="MFK214" s="68"/>
      <c r="MFL214" s="68"/>
      <c r="MFM214" s="68"/>
      <c r="MFN214" s="68"/>
      <c r="MFO214" s="68"/>
      <c r="MFP214" s="68"/>
      <c r="MFQ214" s="68"/>
      <c r="MFR214" s="68"/>
      <c r="MFS214" s="68"/>
      <c r="MFT214" s="68"/>
      <c r="MFU214" s="68"/>
      <c r="MFV214" s="68"/>
      <c r="MFW214" s="68"/>
      <c r="MFX214" s="68"/>
      <c r="MFY214" s="68"/>
      <c r="MFZ214" s="68"/>
      <c r="MGA214" s="68"/>
      <c r="MGB214" s="68"/>
      <c r="MGC214" s="68"/>
      <c r="MGD214" s="68"/>
      <c r="MGE214" s="68"/>
      <c r="MGF214" s="68"/>
      <c r="MGG214" s="68"/>
      <c r="MGH214" s="68"/>
      <c r="MGI214" s="68"/>
      <c r="MGJ214" s="68"/>
      <c r="MGK214" s="68"/>
      <c r="MGL214" s="68"/>
      <c r="MGM214" s="68"/>
      <c r="MGN214" s="68"/>
      <c r="MGO214" s="68"/>
      <c r="MGP214" s="68"/>
      <c r="MGQ214" s="68"/>
      <c r="MGR214" s="68"/>
      <c r="MGS214" s="68"/>
      <c r="MGT214" s="68"/>
      <c r="MGU214" s="68"/>
      <c r="MGV214" s="68"/>
      <c r="MGW214" s="68"/>
      <c r="MGX214" s="68"/>
      <c r="MGY214" s="68"/>
      <c r="MGZ214" s="68"/>
      <c r="MHA214" s="68"/>
      <c r="MHB214" s="68"/>
      <c r="MHC214" s="68"/>
      <c r="MHD214" s="68"/>
      <c r="MHE214" s="68"/>
      <c r="MHF214" s="68"/>
      <c r="MHG214" s="68"/>
      <c r="MHH214" s="68"/>
      <c r="MHI214" s="68"/>
      <c r="MHJ214" s="68"/>
      <c r="MHK214" s="68"/>
      <c r="MHL214" s="68"/>
      <c r="MHM214" s="68"/>
      <c r="MHN214" s="68"/>
      <c r="MHO214" s="68"/>
      <c r="MHP214" s="68"/>
      <c r="MHQ214" s="68"/>
      <c r="MHR214" s="68"/>
      <c r="MHS214" s="68"/>
      <c r="MHT214" s="68"/>
      <c r="MHU214" s="68"/>
      <c r="MHV214" s="68"/>
      <c r="MHW214" s="68"/>
      <c r="MHX214" s="68"/>
      <c r="MHY214" s="68"/>
      <c r="MHZ214" s="68"/>
      <c r="MIA214" s="68"/>
      <c r="MIB214" s="68"/>
      <c r="MIC214" s="68"/>
      <c r="MID214" s="68"/>
      <c r="MIE214" s="68"/>
      <c r="MIF214" s="68"/>
      <c r="MIG214" s="68"/>
      <c r="MIH214" s="68"/>
      <c r="MII214" s="68"/>
      <c r="MIJ214" s="68"/>
      <c r="MIK214" s="68"/>
      <c r="MIL214" s="68"/>
      <c r="MIM214" s="68"/>
      <c r="MIN214" s="68"/>
      <c r="MIO214" s="68"/>
      <c r="MIP214" s="68"/>
      <c r="MIQ214" s="68"/>
      <c r="MIR214" s="68"/>
      <c r="MIS214" s="68"/>
      <c r="MIT214" s="68"/>
      <c r="MIU214" s="68"/>
      <c r="MIV214" s="68"/>
      <c r="MIW214" s="68"/>
      <c r="MIX214" s="68"/>
      <c r="MIY214" s="68"/>
      <c r="MIZ214" s="68"/>
      <c r="MJA214" s="68"/>
      <c r="MJB214" s="68"/>
      <c r="MJC214" s="68"/>
      <c r="MJD214" s="68"/>
      <c r="MJE214" s="68"/>
      <c r="MJF214" s="68"/>
      <c r="MJG214" s="68"/>
      <c r="MJH214" s="68"/>
      <c r="MJI214" s="68"/>
      <c r="MJJ214" s="68"/>
      <c r="MJK214" s="68"/>
      <c r="MJL214" s="68"/>
      <c r="MJM214" s="68"/>
      <c r="MJN214" s="68"/>
      <c r="MJO214" s="68"/>
      <c r="MJP214" s="68"/>
      <c r="MJQ214" s="68"/>
      <c r="MJR214" s="68"/>
      <c r="MJS214" s="68"/>
      <c r="MJT214" s="68"/>
      <c r="MJU214" s="68"/>
      <c r="MJV214" s="68"/>
      <c r="MJW214" s="68"/>
      <c r="MJX214" s="68"/>
      <c r="MJY214" s="68"/>
      <c r="MJZ214" s="68"/>
      <c r="MKA214" s="68"/>
      <c r="MKB214" s="68"/>
      <c r="MKC214" s="68"/>
      <c r="MKD214" s="68"/>
      <c r="MKE214" s="68"/>
      <c r="MKF214" s="68"/>
      <c r="MKG214" s="68"/>
      <c r="MKH214" s="68"/>
      <c r="MKI214" s="68"/>
      <c r="MKJ214" s="68"/>
      <c r="MKK214" s="68"/>
      <c r="MKL214" s="68"/>
      <c r="MKM214" s="68"/>
      <c r="MKN214" s="68"/>
      <c r="MKO214" s="68"/>
      <c r="MKP214" s="68"/>
      <c r="MKQ214" s="68"/>
      <c r="MKR214" s="68"/>
      <c r="MKS214" s="68"/>
      <c r="MKT214" s="68"/>
      <c r="MKU214" s="68"/>
      <c r="MKV214" s="68"/>
      <c r="MKW214" s="68"/>
      <c r="MKX214" s="68"/>
      <c r="MKY214" s="68"/>
      <c r="MKZ214" s="68"/>
      <c r="MLA214" s="68"/>
      <c r="MLB214" s="68"/>
      <c r="MLC214" s="68"/>
      <c r="MLD214" s="68"/>
      <c r="MLE214" s="68"/>
      <c r="MLF214" s="68"/>
      <c r="MLG214" s="68"/>
      <c r="MLH214" s="68"/>
      <c r="MLI214" s="68"/>
      <c r="MLJ214" s="68"/>
      <c r="MLK214" s="68"/>
      <c r="MLL214" s="68"/>
      <c r="MLM214" s="68"/>
      <c r="MLN214" s="68"/>
      <c r="MLO214" s="68"/>
      <c r="MLP214" s="68"/>
      <c r="MLQ214" s="68"/>
      <c r="MLR214" s="68"/>
      <c r="MLS214" s="68"/>
      <c r="MLT214" s="68"/>
      <c r="MLU214" s="68"/>
      <c r="MLV214" s="68"/>
      <c r="MLW214" s="68"/>
      <c r="MLX214" s="68"/>
      <c r="MLY214" s="68"/>
      <c r="MLZ214" s="68"/>
      <c r="MMA214" s="68"/>
      <c r="MMB214" s="68"/>
      <c r="MMC214" s="68"/>
      <c r="MMD214" s="68"/>
      <c r="MME214" s="68"/>
      <c r="MMF214" s="68"/>
      <c r="MMG214" s="68"/>
      <c r="MMH214" s="68"/>
      <c r="MMI214" s="68"/>
      <c r="MMJ214" s="68"/>
      <c r="MMK214" s="68"/>
      <c r="MML214" s="68"/>
      <c r="MMM214" s="68"/>
      <c r="MMN214" s="68"/>
      <c r="MMO214" s="68"/>
      <c r="MMP214" s="68"/>
      <c r="MMQ214" s="68"/>
      <c r="MMR214" s="68"/>
      <c r="MMS214" s="68"/>
      <c r="MMT214" s="68"/>
      <c r="MMU214" s="68"/>
      <c r="MMV214" s="68"/>
      <c r="MMW214" s="68"/>
      <c r="MMX214" s="68"/>
      <c r="MMY214" s="68"/>
      <c r="MMZ214" s="68"/>
      <c r="MNA214" s="68"/>
      <c r="MNB214" s="68"/>
      <c r="MNC214" s="68"/>
      <c r="MND214" s="68"/>
      <c r="MNE214" s="68"/>
      <c r="MNF214" s="68"/>
      <c r="MNG214" s="68"/>
      <c r="MNH214" s="68"/>
      <c r="MNI214" s="68"/>
      <c r="MNJ214" s="68"/>
      <c r="MNK214" s="68"/>
      <c r="MNL214" s="68"/>
      <c r="MNM214" s="68"/>
      <c r="MNN214" s="68"/>
      <c r="MNO214" s="68"/>
      <c r="MNP214" s="68"/>
      <c r="MNQ214" s="68"/>
      <c r="MNR214" s="68"/>
      <c r="MNS214" s="68"/>
      <c r="MNT214" s="68"/>
      <c r="MNU214" s="68"/>
      <c r="MNV214" s="68"/>
      <c r="MNW214" s="68"/>
      <c r="MNX214" s="68"/>
      <c r="MNY214" s="68"/>
      <c r="MNZ214" s="68"/>
      <c r="MOA214" s="68"/>
      <c r="MOB214" s="68"/>
      <c r="MOC214" s="68"/>
      <c r="MOD214" s="68"/>
      <c r="MOE214" s="68"/>
      <c r="MOF214" s="68"/>
      <c r="MOG214" s="68"/>
      <c r="MOH214" s="68"/>
      <c r="MOI214" s="68"/>
      <c r="MOJ214" s="68"/>
      <c r="MOK214" s="68"/>
      <c r="MOL214" s="68"/>
      <c r="MOM214" s="68"/>
      <c r="MON214" s="68"/>
      <c r="MOO214" s="68"/>
      <c r="MOP214" s="68"/>
      <c r="MOQ214" s="68"/>
      <c r="MOR214" s="68"/>
      <c r="MOS214" s="68"/>
      <c r="MOT214" s="68"/>
      <c r="MOU214" s="68"/>
      <c r="MOV214" s="68"/>
      <c r="MOW214" s="68"/>
      <c r="MOX214" s="68"/>
      <c r="MOY214" s="68"/>
      <c r="MOZ214" s="68"/>
      <c r="MPA214" s="68"/>
      <c r="MPB214" s="68"/>
      <c r="MPC214" s="68"/>
      <c r="MPD214" s="68"/>
      <c r="MPE214" s="68"/>
      <c r="MPF214" s="68"/>
      <c r="MPG214" s="68"/>
      <c r="MPH214" s="68"/>
      <c r="MPI214" s="68"/>
      <c r="MPJ214" s="68"/>
      <c r="MPK214" s="68"/>
      <c r="MPL214" s="68"/>
      <c r="MPM214" s="68"/>
      <c r="MPN214" s="68"/>
      <c r="MPO214" s="68"/>
      <c r="MPP214" s="68"/>
      <c r="MPQ214" s="68"/>
      <c r="MPR214" s="68"/>
      <c r="MPS214" s="68"/>
      <c r="MPT214" s="68"/>
      <c r="MPU214" s="68"/>
      <c r="MPV214" s="68"/>
      <c r="MPW214" s="68"/>
      <c r="MPX214" s="68"/>
      <c r="MPY214" s="68"/>
      <c r="MPZ214" s="68"/>
      <c r="MQA214" s="68"/>
      <c r="MQB214" s="68"/>
      <c r="MQC214" s="68"/>
      <c r="MQD214" s="68"/>
      <c r="MQE214" s="68"/>
      <c r="MQF214" s="68"/>
      <c r="MQG214" s="68"/>
      <c r="MQH214" s="68"/>
      <c r="MQI214" s="68"/>
      <c r="MQJ214" s="68"/>
      <c r="MQK214" s="68"/>
      <c r="MQL214" s="68"/>
      <c r="MQM214" s="68"/>
      <c r="MQN214" s="68"/>
      <c r="MQO214" s="68"/>
      <c r="MQP214" s="68"/>
      <c r="MQQ214" s="68"/>
      <c r="MQR214" s="68"/>
      <c r="MQS214" s="68"/>
      <c r="MQT214" s="68"/>
      <c r="MQU214" s="68"/>
      <c r="MQV214" s="68"/>
      <c r="MQW214" s="68"/>
      <c r="MQX214" s="68"/>
      <c r="MQY214" s="68"/>
      <c r="MQZ214" s="68"/>
      <c r="MRA214" s="68"/>
      <c r="MRB214" s="68"/>
      <c r="MRC214" s="68"/>
      <c r="MRD214" s="68"/>
      <c r="MRE214" s="68"/>
      <c r="MRF214" s="68"/>
      <c r="MRG214" s="68"/>
      <c r="MRH214" s="68"/>
      <c r="MRI214" s="68"/>
      <c r="MRJ214" s="68"/>
      <c r="MRK214" s="68"/>
      <c r="MRL214" s="68"/>
      <c r="MRM214" s="68"/>
      <c r="MRN214" s="68"/>
      <c r="MRO214" s="68"/>
      <c r="MRP214" s="68"/>
      <c r="MRQ214" s="68"/>
      <c r="MRR214" s="68"/>
      <c r="MRS214" s="68"/>
      <c r="MRT214" s="68"/>
      <c r="MRU214" s="68"/>
      <c r="MRV214" s="68"/>
      <c r="MRW214" s="68"/>
      <c r="MRX214" s="68"/>
      <c r="MRY214" s="68"/>
      <c r="MRZ214" s="68"/>
      <c r="MSA214" s="68"/>
      <c r="MSB214" s="68"/>
      <c r="MSC214" s="68"/>
      <c r="MSD214" s="68"/>
      <c r="MSE214" s="68"/>
      <c r="MSF214" s="68"/>
      <c r="MSG214" s="68"/>
      <c r="MSH214" s="68"/>
      <c r="MSI214" s="68"/>
      <c r="MSJ214" s="68"/>
      <c r="MSK214" s="68"/>
      <c r="MSL214" s="68"/>
      <c r="MSM214" s="68"/>
      <c r="MSN214" s="68"/>
      <c r="MSO214" s="68"/>
      <c r="MSP214" s="68"/>
      <c r="MSQ214" s="68"/>
      <c r="MSR214" s="68"/>
      <c r="MSS214" s="68"/>
      <c r="MST214" s="68"/>
      <c r="MSU214" s="68"/>
      <c r="MSV214" s="68"/>
      <c r="MSW214" s="68"/>
      <c r="MSX214" s="68"/>
      <c r="MSY214" s="68"/>
      <c r="MSZ214" s="68"/>
      <c r="MTA214" s="68"/>
      <c r="MTB214" s="68"/>
      <c r="MTC214" s="68"/>
      <c r="MTD214" s="68"/>
      <c r="MTE214" s="68"/>
      <c r="MTF214" s="68"/>
      <c r="MTG214" s="68"/>
      <c r="MTH214" s="68"/>
      <c r="MTI214" s="68"/>
      <c r="MTJ214" s="68"/>
      <c r="MTK214" s="68"/>
      <c r="MTL214" s="68"/>
      <c r="MTM214" s="68"/>
      <c r="MTN214" s="68"/>
      <c r="MTO214" s="68"/>
      <c r="MTP214" s="68"/>
      <c r="MTQ214" s="68"/>
      <c r="MTR214" s="68"/>
      <c r="MTS214" s="68"/>
      <c r="MTT214" s="68"/>
      <c r="MTU214" s="68"/>
      <c r="MTV214" s="68"/>
      <c r="MTW214" s="68"/>
      <c r="MTX214" s="68"/>
      <c r="MTY214" s="68"/>
      <c r="MTZ214" s="68"/>
      <c r="MUA214" s="68"/>
      <c r="MUB214" s="68"/>
      <c r="MUC214" s="68"/>
      <c r="MUD214" s="68"/>
      <c r="MUE214" s="68"/>
      <c r="MUF214" s="68"/>
      <c r="MUG214" s="68"/>
      <c r="MUH214" s="68"/>
      <c r="MUI214" s="68"/>
      <c r="MUJ214" s="68"/>
      <c r="MUK214" s="68"/>
      <c r="MUL214" s="68"/>
      <c r="MUM214" s="68"/>
      <c r="MUN214" s="68"/>
      <c r="MUO214" s="68"/>
      <c r="MUP214" s="68"/>
      <c r="MUQ214" s="68"/>
      <c r="MUR214" s="68"/>
      <c r="MUS214" s="68"/>
      <c r="MUT214" s="68"/>
      <c r="MUU214" s="68"/>
      <c r="MUV214" s="68"/>
      <c r="MUW214" s="68"/>
      <c r="MUX214" s="68"/>
      <c r="MUY214" s="68"/>
      <c r="MUZ214" s="68"/>
      <c r="MVA214" s="68"/>
      <c r="MVB214" s="68"/>
      <c r="MVC214" s="68"/>
      <c r="MVD214" s="68"/>
      <c r="MVE214" s="68"/>
      <c r="MVF214" s="68"/>
      <c r="MVG214" s="68"/>
      <c r="MVH214" s="68"/>
      <c r="MVI214" s="68"/>
      <c r="MVJ214" s="68"/>
      <c r="MVK214" s="68"/>
      <c r="MVL214" s="68"/>
      <c r="MVM214" s="68"/>
      <c r="MVN214" s="68"/>
      <c r="MVO214" s="68"/>
      <c r="MVP214" s="68"/>
      <c r="MVQ214" s="68"/>
      <c r="MVR214" s="68"/>
      <c r="MVS214" s="68"/>
      <c r="MVT214" s="68"/>
      <c r="MVU214" s="68"/>
      <c r="MVV214" s="68"/>
      <c r="MVW214" s="68"/>
      <c r="MVX214" s="68"/>
      <c r="MVY214" s="68"/>
      <c r="MVZ214" s="68"/>
      <c r="MWA214" s="68"/>
      <c r="MWB214" s="68"/>
      <c r="MWC214" s="68"/>
      <c r="MWD214" s="68"/>
      <c r="MWE214" s="68"/>
      <c r="MWF214" s="68"/>
      <c r="MWG214" s="68"/>
      <c r="MWH214" s="68"/>
      <c r="MWI214" s="68"/>
      <c r="MWJ214" s="68"/>
      <c r="MWK214" s="68"/>
      <c r="MWL214" s="68"/>
      <c r="MWM214" s="68"/>
      <c r="MWN214" s="68"/>
      <c r="MWO214" s="68"/>
      <c r="MWP214" s="68"/>
      <c r="MWQ214" s="68"/>
      <c r="MWR214" s="68"/>
      <c r="MWS214" s="68"/>
      <c r="MWT214" s="68"/>
      <c r="MWU214" s="68"/>
      <c r="MWV214" s="68"/>
      <c r="MWW214" s="68"/>
      <c r="MWX214" s="68"/>
      <c r="MWY214" s="68"/>
      <c r="MWZ214" s="68"/>
      <c r="MXA214" s="68"/>
      <c r="MXB214" s="68"/>
      <c r="MXC214" s="68"/>
      <c r="MXD214" s="68"/>
      <c r="MXE214" s="68"/>
      <c r="MXF214" s="68"/>
      <c r="MXG214" s="68"/>
      <c r="MXH214" s="68"/>
      <c r="MXI214" s="68"/>
      <c r="MXJ214" s="68"/>
      <c r="MXK214" s="68"/>
      <c r="MXL214" s="68"/>
      <c r="MXM214" s="68"/>
      <c r="MXN214" s="68"/>
      <c r="MXO214" s="68"/>
      <c r="MXP214" s="68"/>
      <c r="MXQ214" s="68"/>
      <c r="MXR214" s="68"/>
      <c r="MXS214" s="68"/>
      <c r="MXT214" s="68"/>
      <c r="MXU214" s="68"/>
      <c r="MXV214" s="68"/>
      <c r="MXW214" s="68"/>
      <c r="MXX214" s="68"/>
      <c r="MXY214" s="68"/>
      <c r="MXZ214" s="68"/>
      <c r="MYA214" s="68"/>
      <c r="MYB214" s="68"/>
      <c r="MYC214" s="68"/>
      <c r="MYD214" s="68"/>
      <c r="MYE214" s="68"/>
      <c r="MYF214" s="68"/>
      <c r="MYG214" s="68"/>
      <c r="MYH214" s="68"/>
      <c r="MYI214" s="68"/>
      <c r="MYJ214" s="68"/>
      <c r="MYK214" s="68"/>
      <c r="MYL214" s="68"/>
      <c r="MYM214" s="68"/>
      <c r="MYN214" s="68"/>
      <c r="MYO214" s="68"/>
      <c r="MYP214" s="68"/>
      <c r="MYQ214" s="68"/>
      <c r="MYR214" s="68"/>
      <c r="MYS214" s="68"/>
      <c r="MYT214" s="68"/>
      <c r="MYU214" s="68"/>
      <c r="MYV214" s="68"/>
      <c r="MYW214" s="68"/>
      <c r="MYX214" s="68"/>
      <c r="MYY214" s="68"/>
      <c r="MYZ214" s="68"/>
      <c r="MZA214" s="68"/>
      <c r="MZB214" s="68"/>
      <c r="MZC214" s="68"/>
      <c r="MZD214" s="68"/>
      <c r="MZE214" s="68"/>
      <c r="MZF214" s="68"/>
      <c r="MZG214" s="68"/>
      <c r="MZH214" s="68"/>
      <c r="MZI214" s="68"/>
      <c r="MZJ214" s="68"/>
      <c r="MZK214" s="68"/>
      <c r="MZL214" s="68"/>
      <c r="MZM214" s="68"/>
      <c r="MZN214" s="68"/>
      <c r="MZO214" s="68"/>
      <c r="MZP214" s="68"/>
      <c r="MZQ214" s="68"/>
      <c r="MZR214" s="68"/>
      <c r="MZS214" s="68"/>
      <c r="MZT214" s="68"/>
      <c r="MZU214" s="68"/>
      <c r="MZV214" s="68"/>
      <c r="MZW214" s="68"/>
      <c r="MZX214" s="68"/>
      <c r="MZY214" s="68"/>
      <c r="MZZ214" s="68"/>
      <c r="NAA214" s="68"/>
      <c r="NAB214" s="68"/>
      <c r="NAC214" s="68"/>
      <c r="NAD214" s="68"/>
      <c r="NAE214" s="68"/>
      <c r="NAF214" s="68"/>
      <c r="NAG214" s="68"/>
      <c r="NAH214" s="68"/>
      <c r="NAI214" s="68"/>
      <c r="NAJ214" s="68"/>
      <c r="NAK214" s="68"/>
      <c r="NAL214" s="68"/>
      <c r="NAM214" s="68"/>
      <c r="NAN214" s="68"/>
      <c r="NAO214" s="68"/>
      <c r="NAP214" s="68"/>
      <c r="NAQ214" s="68"/>
      <c r="NAR214" s="68"/>
      <c r="NAS214" s="68"/>
      <c r="NAT214" s="68"/>
      <c r="NAU214" s="68"/>
      <c r="NAV214" s="68"/>
      <c r="NAW214" s="68"/>
      <c r="NAX214" s="68"/>
      <c r="NAY214" s="68"/>
      <c r="NAZ214" s="68"/>
      <c r="NBA214" s="68"/>
      <c r="NBB214" s="68"/>
      <c r="NBC214" s="68"/>
      <c r="NBD214" s="68"/>
      <c r="NBE214" s="68"/>
      <c r="NBF214" s="68"/>
      <c r="NBG214" s="68"/>
      <c r="NBH214" s="68"/>
      <c r="NBI214" s="68"/>
      <c r="NBJ214" s="68"/>
      <c r="NBK214" s="68"/>
      <c r="NBL214" s="68"/>
      <c r="NBM214" s="68"/>
      <c r="NBN214" s="68"/>
      <c r="NBO214" s="68"/>
      <c r="NBP214" s="68"/>
      <c r="NBQ214" s="68"/>
      <c r="NBR214" s="68"/>
      <c r="NBS214" s="68"/>
      <c r="NBT214" s="68"/>
      <c r="NBU214" s="68"/>
      <c r="NBV214" s="68"/>
      <c r="NBW214" s="68"/>
      <c r="NBX214" s="68"/>
      <c r="NBY214" s="68"/>
      <c r="NBZ214" s="68"/>
      <c r="NCA214" s="68"/>
      <c r="NCB214" s="68"/>
      <c r="NCC214" s="68"/>
      <c r="NCD214" s="68"/>
      <c r="NCE214" s="68"/>
      <c r="NCF214" s="68"/>
      <c r="NCG214" s="68"/>
      <c r="NCH214" s="68"/>
      <c r="NCI214" s="68"/>
      <c r="NCJ214" s="68"/>
      <c r="NCK214" s="68"/>
      <c r="NCL214" s="68"/>
      <c r="NCM214" s="68"/>
      <c r="NCN214" s="68"/>
      <c r="NCO214" s="68"/>
      <c r="NCP214" s="68"/>
      <c r="NCQ214" s="68"/>
      <c r="NCR214" s="68"/>
      <c r="NCS214" s="68"/>
      <c r="NCT214" s="68"/>
      <c r="NCU214" s="68"/>
      <c r="NCV214" s="68"/>
      <c r="NCW214" s="68"/>
      <c r="NCX214" s="68"/>
      <c r="NCY214" s="68"/>
      <c r="NCZ214" s="68"/>
      <c r="NDA214" s="68"/>
      <c r="NDB214" s="68"/>
      <c r="NDC214" s="68"/>
      <c r="NDD214" s="68"/>
      <c r="NDE214" s="68"/>
      <c r="NDF214" s="68"/>
      <c r="NDG214" s="68"/>
      <c r="NDH214" s="68"/>
      <c r="NDI214" s="68"/>
      <c r="NDJ214" s="68"/>
      <c r="NDK214" s="68"/>
      <c r="NDL214" s="68"/>
      <c r="NDM214" s="68"/>
      <c r="NDN214" s="68"/>
      <c r="NDO214" s="68"/>
      <c r="NDP214" s="68"/>
      <c r="NDQ214" s="68"/>
      <c r="NDR214" s="68"/>
      <c r="NDS214" s="68"/>
      <c r="NDT214" s="68"/>
      <c r="NDU214" s="68"/>
      <c r="NDV214" s="68"/>
      <c r="NDW214" s="68"/>
      <c r="NDX214" s="68"/>
      <c r="NDY214" s="68"/>
      <c r="NDZ214" s="68"/>
      <c r="NEA214" s="68"/>
      <c r="NEB214" s="68"/>
      <c r="NEC214" s="68"/>
      <c r="NED214" s="68"/>
      <c r="NEE214" s="68"/>
      <c r="NEF214" s="68"/>
      <c r="NEG214" s="68"/>
      <c r="NEH214" s="68"/>
      <c r="NEI214" s="68"/>
      <c r="NEJ214" s="68"/>
      <c r="NEK214" s="68"/>
      <c r="NEL214" s="68"/>
      <c r="NEM214" s="68"/>
      <c r="NEN214" s="68"/>
      <c r="NEO214" s="68"/>
      <c r="NEP214" s="68"/>
      <c r="NEQ214" s="68"/>
      <c r="NER214" s="68"/>
      <c r="NES214" s="68"/>
      <c r="NET214" s="68"/>
      <c r="NEU214" s="68"/>
      <c r="NEV214" s="68"/>
      <c r="NEW214" s="68"/>
      <c r="NEX214" s="68"/>
      <c r="NEY214" s="68"/>
      <c r="NEZ214" s="68"/>
      <c r="NFA214" s="68"/>
      <c r="NFB214" s="68"/>
      <c r="NFC214" s="68"/>
      <c r="NFD214" s="68"/>
      <c r="NFE214" s="68"/>
      <c r="NFF214" s="68"/>
      <c r="NFG214" s="68"/>
      <c r="NFH214" s="68"/>
      <c r="NFI214" s="68"/>
      <c r="NFJ214" s="68"/>
      <c r="NFK214" s="68"/>
      <c r="NFL214" s="68"/>
      <c r="NFM214" s="68"/>
      <c r="NFN214" s="68"/>
      <c r="NFO214" s="68"/>
      <c r="NFP214" s="68"/>
      <c r="NFQ214" s="68"/>
      <c r="NFR214" s="68"/>
      <c r="NFS214" s="68"/>
      <c r="NFT214" s="68"/>
      <c r="NFU214" s="68"/>
      <c r="NFV214" s="68"/>
      <c r="NFW214" s="68"/>
      <c r="NFX214" s="68"/>
      <c r="NFY214" s="68"/>
      <c r="NFZ214" s="68"/>
      <c r="NGA214" s="68"/>
      <c r="NGB214" s="68"/>
      <c r="NGC214" s="68"/>
      <c r="NGD214" s="68"/>
      <c r="NGE214" s="68"/>
      <c r="NGF214" s="68"/>
      <c r="NGG214" s="68"/>
      <c r="NGH214" s="68"/>
      <c r="NGI214" s="68"/>
      <c r="NGJ214" s="68"/>
      <c r="NGK214" s="68"/>
      <c r="NGL214" s="68"/>
      <c r="NGM214" s="68"/>
      <c r="NGN214" s="68"/>
      <c r="NGO214" s="68"/>
      <c r="NGP214" s="68"/>
      <c r="NGQ214" s="68"/>
      <c r="NGR214" s="68"/>
      <c r="NGS214" s="68"/>
      <c r="NGT214" s="68"/>
      <c r="NGU214" s="68"/>
      <c r="NGV214" s="68"/>
      <c r="NGW214" s="68"/>
      <c r="NGX214" s="68"/>
      <c r="NGY214" s="68"/>
      <c r="NGZ214" s="68"/>
      <c r="NHA214" s="68"/>
      <c r="NHB214" s="68"/>
      <c r="NHC214" s="68"/>
      <c r="NHD214" s="68"/>
      <c r="NHE214" s="68"/>
      <c r="NHF214" s="68"/>
      <c r="NHG214" s="68"/>
      <c r="NHH214" s="68"/>
      <c r="NHI214" s="68"/>
      <c r="NHJ214" s="68"/>
      <c r="NHK214" s="68"/>
      <c r="NHL214" s="68"/>
      <c r="NHM214" s="68"/>
      <c r="NHN214" s="68"/>
      <c r="NHO214" s="68"/>
      <c r="NHP214" s="68"/>
      <c r="NHQ214" s="68"/>
      <c r="NHR214" s="68"/>
      <c r="NHS214" s="68"/>
      <c r="NHT214" s="68"/>
      <c r="NHU214" s="68"/>
      <c r="NHV214" s="68"/>
      <c r="NHW214" s="68"/>
      <c r="NHX214" s="68"/>
      <c r="NHY214" s="68"/>
      <c r="NHZ214" s="68"/>
      <c r="NIA214" s="68"/>
      <c r="NIB214" s="68"/>
      <c r="NIC214" s="68"/>
      <c r="NID214" s="68"/>
      <c r="NIE214" s="68"/>
      <c r="NIF214" s="68"/>
      <c r="NIG214" s="68"/>
      <c r="NIH214" s="68"/>
      <c r="NII214" s="68"/>
      <c r="NIJ214" s="68"/>
      <c r="NIK214" s="68"/>
      <c r="NIL214" s="68"/>
      <c r="NIM214" s="68"/>
      <c r="NIN214" s="68"/>
      <c r="NIO214" s="68"/>
      <c r="NIP214" s="68"/>
      <c r="NIQ214" s="68"/>
      <c r="NIR214" s="68"/>
      <c r="NIS214" s="68"/>
      <c r="NIT214" s="68"/>
      <c r="NIU214" s="68"/>
      <c r="NIV214" s="68"/>
      <c r="NIW214" s="68"/>
      <c r="NIX214" s="68"/>
      <c r="NIY214" s="68"/>
      <c r="NIZ214" s="68"/>
      <c r="NJA214" s="68"/>
      <c r="NJB214" s="68"/>
      <c r="NJC214" s="68"/>
      <c r="NJD214" s="68"/>
      <c r="NJE214" s="68"/>
      <c r="NJF214" s="68"/>
      <c r="NJG214" s="68"/>
      <c r="NJH214" s="68"/>
      <c r="NJI214" s="68"/>
      <c r="NJJ214" s="68"/>
      <c r="NJK214" s="68"/>
      <c r="NJL214" s="68"/>
      <c r="NJM214" s="68"/>
      <c r="NJN214" s="68"/>
      <c r="NJO214" s="68"/>
      <c r="NJP214" s="68"/>
      <c r="NJQ214" s="68"/>
      <c r="NJR214" s="68"/>
      <c r="NJS214" s="68"/>
      <c r="NJT214" s="68"/>
      <c r="NJU214" s="68"/>
      <c r="NJV214" s="68"/>
      <c r="NJW214" s="68"/>
      <c r="NJX214" s="68"/>
      <c r="NJY214" s="68"/>
      <c r="NJZ214" s="68"/>
      <c r="NKA214" s="68"/>
      <c r="NKB214" s="68"/>
      <c r="NKC214" s="68"/>
      <c r="NKD214" s="68"/>
      <c r="NKE214" s="68"/>
      <c r="NKF214" s="68"/>
      <c r="NKG214" s="68"/>
      <c r="NKH214" s="68"/>
      <c r="NKI214" s="68"/>
      <c r="NKJ214" s="68"/>
      <c r="NKK214" s="68"/>
      <c r="NKL214" s="68"/>
      <c r="NKM214" s="68"/>
      <c r="NKN214" s="68"/>
      <c r="NKO214" s="68"/>
      <c r="NKP214" s="68"/>
      <c r="NKQ214" s="68"/>
      <c r="NKR214" s="68"/>
      <c r="NKS214" s="68"/>
      <c r="NKT214" s="68"/>
      <c r="NKU214" s="68"/>
      <c r="NKV214" s="68"/>
      <c r="NKW214" s="68"/>
      <c r="NKX214" s="68"/>
      <c r="NKY214" s="68"/>
      <c r="NKZ214" s="68"/>
      <c r="NLA214" s="68"/>
      <c r="NLB214" s="68"/>
      <c r="NLC214" s="68"/>
      <c r="NLD214" s="68"/>
      <c r="NLE214" s="68"/>
      <c r="NLF214" s="68"/>
      <c r="NLG214" s="68"/>
      <c r="NLH214" s="68"/>
      <c r="NLI214" s="68"/>
      <c r="NLJ214" s="68"/>
      <c r="NLK214" s="68"/>
      <c r="NLL214" s="68"/>
      <c r="NLM214" s="68"/>
      <c r="NLN214" s="68"/>
      <c r="NLO214" s="68"/>
      <c r="NLP214" s="68"/>
      <c r="NLQ214" s="68"/>
      <c r="NLR214" s="68"/>
      <c r="NLS214" s="68"/>
      <c r="NLT214" s="68"/>
      <c r="NLU214" s="68"/>
      <c r="NLV214" s="68"/>
      <c r="NLW214" s="68"/>
      <c r="NLX214" s="68"/>
      <c r="NLY214" s="68"/>
      <c r="NLZ214" s="68"/>
      <c r="NMA214" s="68"/>
      <c r="NMB214" s="68"/>
      <c r="NMC214" s="68"/>
      <c r="NMD214" s="68"/>
      <c r="NME214" s="68"/>
      <c r="NMF214" s="68"/>
      <c r="NMG214" s="68"/>
      <c r="NMH214" s="68"/>
      <c r="NMI214" s="68"/>
      <c r="NMJ214" s="68"/>
      <c r="NMK214" s="68"/>
      <c r="NML214" s="68"/>
      <c r="NMM214" s="68"/>
      <c r="NMN214" s="68"/>
      <c r="NMO214" s="68"/>
      <c r="NMP214" s="68"/>
      <c r="NMQ214" s="68"/>
      <c r="NMR214" s="68"/>
      <c r="NMS214" s="68"/>
      <c r="NMT214" s="68"/>
      <c r="NMU214" s="68"/>
      <c r="NMV214" s="68"/>
      <c r="NMW214" s="68"/>
      <c r="NMX214" s="68"/>
      <c r="NMY214" s="68"/>
      <c r="NMZ214" s="68"/>
      <c r="NNA214" s="68"/>
      <c r="NNB214" s="68"/>
      <c r="NNC214" s="68"/>
      <c r="NND214" s="68"/>
      <c r="NNE214" s="68"/>
      <c r="NNF214" s="68"/>
      <c r="NNG214" s="68"/>
      <c r="NNH214" s="68"/>
      <c r="NNI214" s="68"/>
      <c r="NNJ214" s="68"/>
      <c r="NNK214" s="68"/>
      <c r="NNL214" s="68"/>
      <c r="NNM214" s="68"/>
      <c r="NNN214" s="68"/>
      <c r="NNO214" s="68"/>
      <c r="NNP214" s="68"/>
      <c r="NNQ214" s="68"/>
      <c r="NNR214" s="68"/>
      <c r="NNS214" s="68"/>
      <c r="NNT214" s="68"/>
      <c r="NNU214" s="68"/>
      <c r="NNV214" s="68"/>
      <c r="NNW214" s="68"/>
      <c r="NNX214" s="68"/>
      <c r="NNY214" s="68"/>
      <c r="NNZ214" s="68"/>
      <c r="NOA214" s="68"/>
      <c r="NOB214" s="68"/>
      <c r="NOC214" s="68"/>
      <c r="NOD214" s="68"/>
      <c r="NOE214" s="68"/>
      <c r="NOF214" s="68"/>
      <c r="NOG214" s="68"/>
      <c r="NOH214" s="68"/>
      <c r="NOI214" s="68"/>
      <c r="NOJ214" s="68"/>
      <c r="NOK214" s="68"/>
      <c r="NOL214" s="68"/>
      <c r="NOM214" s="68"/>
      <c r="NON214" s="68"/>
      <c r="NOO214" s="68"/>
      <c r="NOP214" s="68"/>
      <c r="NOQ214" s="68"/>
      <c r="NOR214" s="68"/>
      <c r="NOS214" s="68"/>
      <c r="NOT214" s="68"/>
      <c r="NOU214" s="68"/>
      <c r="NOV214" s="68"/>
      <c r="NOW214" s="68"/>
      <c r="NOX214" s="68"/>
      <c r="NOY214" s="68"/>
      <c r="NOZ214" s="68"/>
      <c r="NPA214" s="68"/>
      <c r="NPB214" s="68"/>
      <c r="NPC214" s="68"/>
      <c r="NPD214" s="68"/>
      <c r="NPE214" s="68"/>
      <c r="NPF214" s="68"/>
      <c r="NPG214" s="68"/>
      <c r="NPH214" s="68"/>
      <c r="NPI214" s="68"/>
      <c r="NPJ214" s="68"/>
      <c r="NPK214" s="68"/>
      <c r="NPL214" s="68"/>
      <c r="NPM214" s="68"/>
      <c r="NPN214" s="68"/>
      <c r="NPO214" s="68"/>
      <c r="NPP214" s="68"/>
      <c r="NPQ214" s="68"/>
      <c r="NPR214" s="68"/>
      <c r="NPS214" s="68"/>
      <c r="NPT214" s="68"/>
      <c r="NPU214" s="68"/>
      <c r="NPV214" s="68"/>
      <c r="NPW214" s="68"/>
      <c r="NPX214" s="68"/>
      <c r="NPY214" s="68"/>
      <c r="NPZ214" s="68"/>
      <c r="NQA214" s="68"/>
      <c r="NQB214" s="68"/>
      <c r="NQC214" s="68"/>
      <c r="NQD214" s="68"/>
      <c r="NQE214" s="68"/>
      <c r="NQF214" s="68"/>
      <c r="NQG214" s="68"/>
      <c r="NQH214" s="68"/>
      <c r="NQI214" s="68"/>
      <c r="NQJ214" s="68"/>
      <c r="NQK214" s="68"/>
      <c r="NQL214" s="68"/>
      <c r="NQM214" s="68"/>
      <c r="NQN214" s="68"/>
      <c r="NQO214" s="68"/>
      <c r="NQP214" s="68"/>
      <c r="NQQ214" s="68"/>
      <c r="NQR214" s="68"/>
      <c r="NQS214" s="68"/>
      <c r="NQT214" s="68"/>
      <c r="NQU214" s="68"/>
      <c r="NQV214" s="68"/>
      <c r="NQW214" s="68"/>
      <c r="NQX214" s="68"/>
      <c r="NQY214" s="68"/>
      <c r="NQZ214" s="68"/>
      <c r="NRA214" s="68"/>
      <c r="NRB214" s="68"/>
      <c r="NRC214" s="68"/>
      <c r="NRD214" s="68"/>
      <c r="NRE214" s="68"/>
      <c r="NRF214" s="68"/>
      <c r="NRG214" s="68"/>
      <c r="NRH214" s="68"/>
      <c r="NRI214" s="68"/>
      <c r="NRJ214" s="68"/>
      <c r="NRK214" s="68"/>
      <c r="NRL214" s="68"/>
      <c r="NRM214" s="68"/>
      <c r="NRN214" s="68"/>
      <c r="NRO214" s="68"/>
      <c r="NRP214" s="68"/>
      <c r="NRQ214" s="68"/>
      <c r="NRR214" s="68"/>
      <c r="NRS214" s="68"/>
      <c r="NRT214" s="68"/>
      <c r="NRU214" s="68"/>
      <c r="NRV214" s="68"/>
      <c r="NRW214" s="68"/>
      <c r="NRX214" s="68"/>
      <c r="NRY214" s="68"/>
      <c r="NRZ214" s="68"/>
      <c r="NSA214" s="68"/>
      <c r="NSB214" s="68"/>
      <c r="NSC214" s="68"/>
      <c r="NSD214" s="68"/>
      <c r="NSE214" s="68"/>
      <c r="NSF214" s="68"/>
      <c r="NSG214" s="68"/>
      <c r="NSH214" s="68"/>
      <c r="NSI214" s="68"/>
      <c r="NSJ214" s="68"/>
      <c r="NSK214" s="68"/>
      <c r="NSL214" s="68"/>
      <c r="NSM214" s="68"/>
      <c r="NSN214" s="68"/>
      <c r="NSO214" s="68"/>
      <c r="NSP214" s="68"/>
      <c r="NSQ214" s="68"/>
      <c r="NSR214" s="68"/>
      <c r="NSS214" s="68"/>
      <c r="NST214" s="68"/>
      <c r="NSU214" s="68"/>
      <c r="NSV214" s="68"/>
      <c r="NSW214" s="68"/>
      <c r="NSX214" s="68"/>
      <c r="NSY214" s="68"/>
      <c r="NSZ214" s="68"/>
      <c r="NTA214" s="68"/>
      <c r="NTB214" s="68"/>
      <c r="NTC214" s="68"/>
      <c r="NTD214" s="68"/>
      <c r="NTE214" s="68"/>
      <c r="NTF214" s="68"/>
      <c r="NTG214" s="68"/>
      <c r="NTH214" s="68"/>
      <c r="NTI214" s="68"/>
      <c r="NTJ214" s="68"/>
      <c r="NTK214" s="68"/>
      <c r="NTL214" s="68"/>
      <c r="NTM214" s="68"/>
      <c r="NTN214" s="68"/>
      <c r="NTO214" s="68"/>
      <c r="NTP214" s="68"/>
      <c r="NTQ214" s="68"/>
      <c r="NTR214" s="68"/>
      <c r="NTS214" s="68"/>
      <c r="NTT214" s="68"/>
      <c r="NTU214" s="68"/>
      <c r="NTV214" s="68"/>
      <c r="NTW214" s="68"/>
      <c r="NTX214" s="68"/>
      <c r="NTY214" s="68"/>
      <c r="NTZ214" s="68"/>
      <c r="NUA214" s="68"/>
      <c r="NUB214" s="68"/>
      <c r="NUC214" s="68"/>
      <c r="NUD214" s="68"/>
      <c r="NUE214" s="68"/>
      <c r="NUF214" s="68"/>
      <c r="NUG214" s="68"/>
      <c r="NUH214" s="68"/>
      <c r="NUI214" s="68"/>
      <c r="NUJ214" s="68"/>
      <c r="NUK214" s="68"/>
      <c r="NUL214" s="68"/>
      <c r="NUM214" s="68"/>
      <c r="NUN214" s="68"/>
      <c r="NUO214" s="68"/>
      <c r="NUP214" s="68"/>
      <c r="NUQ214" s="68"/>
      <c r="NUR214" s="68"/>
      <c r="NUS214" s="68"/>
      <c r="NUT214" s="68"/>
      <c r="NUU214" s="68"/>
      <c r="NUV214" s="68"/>
      <c r="NUW214" s="68"/>
      <c r="NUX214" s="68"/>
      <c r="NUY214" s="68"/>
      <c r="NUZ214" s="68"/>
      <c r="NVA214" s="68"/>
      <c r="NVB214" s="68"/>
      <c r="NVC214" s="68"/>
      <c r="NVD214" s="68"/>
      <c r="NVE214" s="68"/>
      <c r="NVF214" s="68"/>
      <c r="NVG214" s="68"/>
      <c r="NVH214" s="68"/>
      <c r="NVI214" s="68"/>
      <c r="NVJ214" s="68"/>
      <c r="NVK214" s="68"/>
      <c r="NVL214" s="68"/>
      <c r="NVM214" s="68"/>
      <c r="NVN214" s="68"/>
      <c r="NVO214" s="68"/>
      <c r="NVP214" s="68"/>
      <c r="NVQ214" s="68"/>
      <c r="NVR214" s="68"/>
      <c r="NVS214" s="68"/>
      <c r="NVT214" s="68"/>
      <c r="NVU214" s="68"/>
      <c r="NVV214" s="68"/>
      <c r="NVW214" s="68"/>
      <c r="NVX214" s="68"/>
      <c r="NVY214" s="68"/>
      <c r="NVZ214" s="68"/>
      <c r="NWA214" s="68"/>
      <c r="NWB214" s="68"/>
      <c r="NWC214" s="68"/>
      <c r="NWD214" s="68"/>
      <c r="NWE214" s="68"/>
      <c r="NWF214" s="68"/>
      <c r="NWG214" s="68"/>
      <c r="NWH214" s="68"/>
      <c r="NWI214" s="68"/>
      <c r="NWJ214" s="68"/>
      <c r="NWK214" s="68"/>
      <c r="NWL214" s="68"/>
      <c r="NWM214" s="68"/>
      <c r="NWN214" s="68"/>
      <c r="NWO214" s="68"/>
      <c r="NWP214" s="68"/>
      <c r="NWQ214" s="68"/>
      <c r="NWR214" s="68"/>
      <c r="NWS214" s="68"/>
      <c r="NWT214" s="68"/>
      <c r="NWU214" s="68"/>
      <c r="NWV214" s="68"/>
      <c r="NWW214" s="68"/>
      <c r="NWX214" s="68"/>
      <c r="NWY214" s="68"/>
      <c r="NWZ214" s="68"/>
      <c r="NXA214" s="68"/>
      <c r="NXB214" s="68"/>
      <c r="NXC214" s="68"/>
      <c r="NXD214" s="68"/>
      <c r="NXE214" s="68"/>
      <c r="NXF214" s="68"/>
      <c r="NXG214" s="68"/>
      <c r="NXH214" s="68"/>
      <c r="NXI214" s="68"/>
      <c r="NXJ214" s="68"/>
      <c r="NXK214" s="68"/>
      <c r="NXL214" s="68"/>
      <c r="NXM214" s="68"/>
      <c r="NXN214" s="68"/>
      <c r="NXO214" s="68"/>
      <c r="NXP214" s="68"/>
      <c r="NXQ214" s="68"/>
      <c r="NXR214" s="68"/>
      <c r="NXS214" s="68"/>
      <c r="NXT214" s="68"/>
      <c r="NXU214" s="68"/>
      <c r="NXV214" s="68"/>
      <c r="NXW214" s="68"/>
      <c r="NXX214" s="68"/>
      <c r="NXY214" s="68"/>
      <c r="NXZ214" s="68"/>
      <c r="NYA214" s="68"/>
      <c r="NYB214" s="68"/>
      <c r="NYC214" s="68"/>
      <c r="NYD214" s="68"/>
      <c r="NYE214" s="68"/>
      <c r="NYF214" s="68"/>
      <c r="NYG214" s="68"/>
      <c r="NYH214" s="68"/>
      <c r="NYI214" s="68"/>
      <c r="NYJ214" s="68"/>
      <c r="NYK214" s="68"/>
      <c r="NYL214" s="68"/>
      <c r="NYM214" s="68"/>
      <c r="NYN214" s="68"/>
      <c r="NYO214" s="68"/>
      <c r="NYP214" s="68"/>
      <c r="NYQ214" s="68"/>
      <c r="NYR214" s="68"/>
      <c r="NYS214" s="68"/>
      <c r="NYT214" s="68"/>
      <c r="NYU214" s="68"/>
      <c r="NYV214" s="68"/>
      <c r="NYW214" s="68"/>
      <c r="NYX214" s="68"/>
      <c r="NYY214" s="68"/>
      <c r="NYZ214" s="68"/>
      <c r="NZA214" s="68"/>
      <c r="NZB214" s="68"/>
      <c r="NZC214" s="68"/>
      <c r="NZD214" s="68"/>
      <c r="NZE214" s="68"/>
      <c r="NZF214" s="68"/>
      <c r="NZG214" s="68"/>
      <c r="NZH214" s="68"/>
      <c r="NZI214" s="68"/>
      <c r="NZJ214" s="68"/>
      <c r="NZK214" s="68"/>
      <c r="NZL214" s="68"/>
      <c r="NZM214" s="68"/>
      <c r="NZN214" s="68"/>
      <c r="NZO214" s="68"/>
      <c r="NZP214" s="68"/>
      <c r="NZQ214" s="68"/>
      <c r="NZR214" s="68"/>
      <c r="NZS214" s="68"/>
      <c r="NZT214" s="68"/>
      <c r="NZU214" s="68"/>
      <c r="NZV214" s="68"/>
      <c r="NZW214" s="68"/>
      <c r="NZX214" s="68"/>
      <c r="NZY214" s="68"/>
      <c r="NZZ214" s="68"/>
      <c r="OAA214" s="68"/>
      <c r="OAB214" s="68"/>
      <c r="OAC214" s="68"/>
      <c r="OAD214" s="68"/>
      <c r="OAE214" s="68"/>
      <c r="OAF214" s="68"/>
      <c r="OAG214" s="68"/>
      <c r="OAH214" s="68"/>
      <c r="OAI214" s="68"/>
      <c r="OAJ214" s="68"/>
      <c r="OAK214" s="68"/>
      <c r="OAL214" s="68"/>
      <c r="OAM214" s="68"/>
      <c r="OAN214" s="68"/>
      <c r="OAO214" s="68"/>
      <c r="OAP214" s="68"/>
      <c r="OAQ214" s="68"/>
      <c r="OAR214" s="68"/>
      <c r="OAS214" s="68"/>
      <c r="OAT214" s="68"/>
      <c r="OAU214" s="68"/>
      <c r="OAV214" s="68"/>
      <c r="OAW214" s="68"/>
      <c r="OAX214" s="68"/>
      <c r="OAY214" s="68"/>
      <c r="OAZ214" s="68"/>
      <c r="OBA214" s="68"/>
      <c r="OBB214" s="68"/>
      <c r="OBC214" s="68"/>
      <c r="OBD214" s="68"/>
      <c r="OBE214" s="68"/>
      <c r="OBF214" s="68"/>
      <c r="OBG214" s="68"/>
      <c r="OBH214" s="68"/>
      <c r="OBI214" s="68"/>
      <c r="OBJ214" s="68"/>
      <c r="OBK214" s="68"/>
      <c r="OBL214" s="68"/>
      <c r="OBM214" s="68"/>
      <c r="OBN214" s="68"/>
      <c r="OBO214" s="68"/>
      <c r="OBP214" s="68"/>
      <c r="OBQ214" s="68"/>
      <c r="OBR214" s="68"/>
      <c r="OBS214" s="68"/>
      <c r="OBT214" s="68"/>
      <c r="OBU214" s="68"/>
      <c r="OBV214" s="68"/>
      <c r="OBW214" s="68"/>
      <c r="OBX214" s="68"/>
      <c r="OBY214" s="68"/>
      <c r="OBZ214" s="68"/>
      <c r="OCA214" s="68"/>
      <c r="OCB214" s="68"/>
      <c r="OCC214" s="68"/>
      <c r="OCD214" s="68"/>
      <c r="OCE214" s="68"/>
      <c r="OCF214" s="68"/>
      <c r="OCG214" s="68"/>
      <c r="OCH214" s="68"/>
      <c r="OCI214" s="68"/>
      <c r="OCJ214" s="68"/>
      <c r="OCK214" s="68"/>
      <c r="OCL214" s="68"/>
      <c r="OCM214" s="68"/>
      <c r="OCN214" s="68"/>
      <c r="OCO214" s="68"/>
      <c r="OCP214" s="68"/>
      <c r="OCQ214" s="68"/>
      <c r="OCR214" s="68"/>
      <c r="OCS214" s="68"/>
      <c r="OCT214" s="68"/>
      <c r="OCU214" s="68"/>
      <c r="OCV214" s="68"/>
      <c r="OCW214" s="68"/>
      <c r="OCX214" s="68"/>
      <c r="OCY214" s="68"/>
      <c r="OCZ214" s="68"/>
      <c r="ODA214" s="68"/>
      <c r="ODB214" s="68"/>
      <c r="ODC214" s="68"/>
      <c r="ODD214" s="68"/>
      <c r="ODE214" s="68"/>
      <c r="ODF214" s="68"/>
      <c r="ODG214" s="68"/>
      <c r="ODH214" s="68"/>
      <c r="ODI214" s="68"/>
      <c r="ODJ214" s="68"/>
      <c r="ODK214" s="68"/>
      <c r="ODL214" s="68"/>
      <c r="ODM214" s="68"/>
      <c r="ODN214" s="68"/>
      <c r="ODO214" s="68"/>
      <c r="ODP214" s="68"/>
      <c r="ODQ214" s="68"/>
      <c r="ODR214" s="68"/>
      <c r="ODS214" s="68"/>
      <c r="ODT214" s="68"/>
      <c r="ODU214" s="68"/>
      <c r="ODV214" s="68"/>
      <c r="ODW214" s="68"/>
      <c r="ODX214" s="68"/>
      <c r="ODY214" s="68"/>
      <c r="ODZ214" s="68"/>
      <c r="OEA214" s="68"/>
      <c r="OEB214" s="68"/>
      <c r="OEC214" s="68"/>
      <c r="OED214" s="68"/>
      <c r="OEE214" s="68"/>
      <c r="OEF214" s="68"/>
      <c r="OEG214" s="68"/>
      <c r="OEH214" s="68"/>
      <c r="OEI214" s="68"/>
      <c r="OEJ214" s="68"/>
      <c r="OEK214" s="68"/>
      <c r="OEL214" s="68"/>
      <c r="OEM214" s="68"/>
      <c r="OEN214" s="68"/>
      <c r="OEO214" s="68"/>
      <c r="OEP214" s="68"/>
      <c r="OEQ214" s="68"/>
      <c r="OER214" s="68"/>
      <c r="OES214" s="68"/>
      <c r="OET214" s="68"/>
      <c r="OEU214" s="68"/>
      <c r="OEV214" s="68"/>
      <c r="OEW214" s="68"/>
      <c r="OEX214" s="68"/>
      <c r="OEY214" s="68"/>
      <c r="OEZ214" s="68"/>
      <c r="OFA214" s="68"/>
      <c r="OFB214" s="68"/>
      <c r="OFC214" s="68"/>
      <c r="OFD214" s="68"/>
      <c r="OFE214" s="68"/>
      <c r="OFF214" s="68"/>
      <c r="OFG214" s="68"/>
      <c r="OFH214" s="68"/>
      <c r="OFI214" s="68"/>
      <c r="OFJ214" s="68"/>
      <c r="OFK214" s="68"/>
      <c r="OFL214" s="68"/>
      <c r="OFM214" s="68"/>
      <c r="OFN214" s="68"/>
      <c r="OFO214" s="68"/>
      <c r="OFP214" s="68"/>
      <c r="OFQ214" s="68"/>
      <c r="OFR214" s="68"/>
      <c r="OFS214" s="68"/>
      <c r="OFT214" s="68"/>
      <c r="OFU214" s="68"/>
      <c r="OFV214" s="68"/>
      <c r="OFW214" s="68"/>
      <c r="OFX214" s="68"/>
      <c r="OFY214" s="68"/>
      <c r="OFZ214" s="68"/>
      <c r="OGA214" s="68"/>
      <c r="OGB214" s="68"/>
      <c r="OGC214" s="68"/>
      <c r="OGD214" s="68"/>
      <c r="OGE214" s="68"/>
      <c r="OGF214" s="68"/>
      <c r="OGG214" s="68"/>
      <c r="OGH214" s="68"/>
      <c r="OGI214" s="68"/>
      <c r="OGJ214" s="68"/>
      <c r="OGK214" s="68"/>
      <c r="OGL214" s="68"/>
      <c r="OGM214" s="68"/>
      <c r="OGN214" s="68"/>
      <c r="OGO214" s="68"/>
      <c r="OGP214" s="68"/>
      <c r="OGQ214" s="68"/>
      <c r="OGR214" s="68"/>
      <c r="OGS214" s="68"/>
      <c r="OGT214" s="68"/>
      <c r="OGU214" s="68"/>
      <c r="OGV214" s="68"/>
      <c r="OGW214" s="68"/>
      <c r="OGX214" s="68"/>
      <c r="OGY214" s="68"/>
      <c r="OGZ214" s="68"/>
      <c r="OHA214" s="68"/>
      <c r="OHB214" s="68"/>
      <c r="OHC214" s="68"/>
      <c r="OHD214" s="68"/>
      <c r="OHE214" s="68"/>
      <c r="OHF214" s="68"/>
      <c r="OHG214" s="68"/>
      <c r="OHH214" s="68"/>
      <c r="OHI214" s="68"/>
      <c r="OHJ214" s="68"/>
      <c r="OHK214" s="68"/>
      <c r="OHL214" s="68"/>
      <c r="OHM214" s="68"/>
      <c r="OHN214" s="68"/>
      <c r="OHO214" s="68"/>
      <c r="OHP214" s="68"/>
      <c r="OHQ214" s="68"/>
      <c r="OHR214" s="68"/>
      <c r="OHS214" s="68"/>
      <c r="OHT214" s="68"/>
      <c r="OHU214" s="68"/>
      <c r="OHV214" s="68"/>
      <c r="OHW214" s="68"/>
      <c r="OHX214" s="68"/>
      <c r="OHY214" s="68"/>
      <c r="OHZ214" s="68"/>
      <c r="OIA214" s="68"/>
      <c r="OIB214" s="68"/>
      <c r="OIC214" s="68"/>
      <c r="OID214" s="68"/>
      <c r="OIE214" s="68"/>
      <c r="OIF214" s="68"/>
      <c r="OIG214" s="68"/>
      <c r="OIH214" s="68"/>
      <c r="OII214" s="68"/>
      <c r="OIJ214" s="68"/>
      <c r="OIK214" s="68"/>
      <c r="OIL214" s="68"/>
      <c r="OIM214" s="68"/>
      <c r="OIN214" s="68"/>
      <c r="OIO214" s="68"/>
      <c r="OIP214" s="68"/>
      <c r="OIQ214" s="68"/>
      <c r="OIR214" s="68"/>
      <c r="OIS214" s="68"/>
      <c r="OIT214" s="68"/>
      <c r="OIU214" s="68"/>
      <c r="OIV214" s="68"/>
      <c r="OIW214" s="68"/>
      <c r="OIX214" s="68"/>
      <c r="OIY214" s="68"/>
      <c r="OIZ214" s="68"/>
      <c r="OJA214" s="68"/>
      <c r="OJB214" s="68"/>
      <c r="OJC214" s="68"/>
      <c r="OJD214" s="68"/>
      <c r="OJE214" s="68"/>
      <c r="OJF214" s="68"/>
      <c r="OJG214" s="68"/>
      <c r="OJH214" s="68"/>
      <c r="OJI214" s="68"/>
      <c r="OJJ214" s="68"/>
      <c r="OJK214" s="68"/>
      <c r="OJL214" s="68"/>
      <c r="OJM214" s="68"/>
      <c r="OJN214" s="68"/>
      <c r="OJO214" s="68"/>
      <c r="OJP214" s="68"/>
      <c r="OJQ214" s="68"/>
      <c r="OJR214" s="68"/>
      <c r="OJS214" s="68"/>
      <c r="OJT214" s="68"/>
      <c r="OJU214" s="68"/>
      <c r="OJV214" s="68"/>
      <c r="OJW214" s="68"/>
      <c r="OJX214" s="68"/>
      <c r="OJY214" s="68"/>
      <c r="OJZ214" s="68"/>
      <c r="OKA214" s="68"/>
      <c r="OKB214" s="68"/>
      <c r="OKC214" s="68"/>
      <c r="OKD214" s="68"/>
      <c r="OKE214" s="68"/>
      <c r="OKF214" s="68"/>
      <c r="OKG214" s="68"/>
      <c r="OKH214" s="68"/>
      <c r="OKI214" s="68"/>
      <c r="OKJ214" s="68"/>
      <c r="OKK214" s="68"/>
      <c r="OKL214" s="68"/>
      <c r="OKM214" s="68"/>
      <c r="OKN214" s="68"/>
      <c r="OKO214" s="68"/>
      <c r="OKP214" s="68"/>
      <c r="OKQ214" s="68"/>
      <c r="OKR214" s="68"/>
      <c r="OKS214" s="68"/>
      <c r="OKT214" s="68"/>
      <c r="OKU214" s="68"/>
      <c r="OKV214" s="68"/>
      <c r="OKW214" s="68"/>
      <c r="OKX214" s="68"/>
      <c r="OKY214" s="68"/>
      <c r="OKZ214" s="68"/>
      <c r="OLA214" s="68"/>
      <c r="OLB214" s="68"/>
      <c r="OLC214" s="68"/>
      <c r="OLD214" s="68"/>
      <c r="OLE214" s="68"/>
      <c r="OLF214" s="68"/>
      <c r="OLG214" s="68"/>
      <c r="OLH214" s="68"/>
      <c r="OLI214" s="68"/>
      <c r="OLJ214" s="68"/>
      <c r="OLK214" s="68"/>
      <c r="OLL214" s="68"/>
      <c r="OLM214" s="68"/>
      <c r="OLN214" s="68"/>
      <c r="OLO214" s="68"/>
      <c r="OLP214" s="68"/>
      <c r="OLQ214" s="68"/>
      <c r="OLR214" s="68"/>
      <c r="OLS214" s="68"/>
      <c r="OLT214" s="68"/>
      <c r="OLU214" s="68"/>
      <c r="OLV214" s="68"/>
      <c r="OLW214" s="68"/>
      <c r="OLX214" s="68"/>
      <c r="OLY214" s="68"/>
      <c r="OLZ214" s="68"/>
      <c r="OMA214" s="68"/>
      <c r="OMB214" s="68"/>
      <c r="OMC214" s="68"/>
      <c r="OMD214" s="68"/>
      <c r="OME214" s="68"/>
      <c r="OMF214" s="68"/>
      <c r="OMG214" s="68"/>
      <c r="OMH214" s="68"/>
      <c r="OMI214" s="68"/>
      <c r="OMJ214" s="68"/>
      <c r="OMK214" s="68"/>
      <c r="OML214" s="68"/>
      <c r="OMM214" s="68"/>
      <c r="OMN214" s="68"/>
      <c r="OMO214" s="68"/>
      <c r="OMP214" s="68"/>
      <c r="OMQ214" s="68"/>
      <c r="OMR214" s="68"/>
      <c r="OMS214" s="68"/>
      <c r="OMT214" s="68"/>
      <c r="OMU214" s="68"/>
      <c r="OMV214" s="68"/>
      <c r="OMW214" s="68"/>
      <c r="OMX214" s="68"/>
      <c r="OMY214" s="68"/>
      <c r="OMZ214" s="68"/>
      <c r="ONA214" s="68"/>
      <c r="ONB214" s="68"/>
      <c r="ONC214" s="68"/>
      <c r="OND214" s="68"/>
      <c r="ONE214" s="68"/>
      <c r="ONF214" s="68"/>
      <c r="ONG214" s="68"/>
      <c r="ONH214" s="68"/>
      <c r="ONI214" s="68"/>
      <c r="ONJ214" s="68"/>
      <c r="ONK214" s="68"/>
      <c r="ONL214" s="68"/>
      <c r="ONM214" s="68"/>
      <c r="ONN214" s="68"/>
      <c r="ONO214" s="68"/>
      <c r="ONP214" s="68"/>
      <c r="ONQ214" s="68"/>
      <c r="ONR214" s="68"/>
      <c r="ONS214" s="68"/>
      <c r="ONT214" s="68"/>
      <c r="ONU214" s="68"/>
      <c r="ONV214" s="68"/>
      <c r="ONW214" s="68"/>
      <c r="ONX214" s="68"/>
      <c r="ONY214" s="68"/>
      <c r="ONZ214" s="68"/>
      <c r="OOA214" s="68"/>
      <c r="OOB214" s="68"/>
      <c r="OOC214" s="68"/>
      <c r="OOD214" s="68"/>
      <c r="OOE214" s="68"/>
      <c r="OOF214" s="68"/>
      <c r="OOG214" s="68"/>
      <c r="OOH214" s="68"/>
      <c r="OOI214" s="68"/>
      <c r="OOJ214" s="68"/>
      <c r="OOK214" s="68"/>
      <c r="OOL214" s="68"/>
      <c r="OOM214" s="68"/>
      <c r="OON214" s="68"/>
      <c r="OOO214" s="68"/>
      <c r="OOP214" s="68"/>
      <c r="OOQ214" s="68"/>
      <c r="OOR214" s="68"/>
      <c r="OOS214" s="68"/>
      <c r="OOT214" s="68"/>
      <c r="OOU214" s="68"/>
      <c r="OOV214" s="68"/>
      <c r="OOW214" s="68"/>
      <c r="OOX214" s="68"/>
      <c r="OOY214" s="68"/>
      <c r="OOZ214" s="68"/>
      <c r="OPA214" s="68"/>
      <c r="OPB214" s="68"/>
      <c r="OPC214" s="68"/>
      <c r="OPD214" s="68"/>
      <c r="OPE214" s="68"/>
      <c r="OPF214" s="68"/>
      <c r="OPG214" s="68"/>
      <c r="OPH214" s="68"/>
      <c r="OPI214" s="68"/>
      <c r="OPJ214" s="68"/>
      <c r="OPK214" s="68"/>
      <c r="OPL214" s="68"/>
      <c r="OPM214" s="68"/>
      <c r="OPN214" s="68"/>
      <c r="OPO214" s="68"/>
      <c r="OPP214" s="68"/>
      <c r="OPQ214" s="68"/>
      <c r="OPR214" s="68"/>
      <c r="OPS214" s="68"/>
      <c r="OPT214" s="68"/>
      <c r="OPU214" s="68"/>
      <c r="OPV214" s="68"/>
      <c r="OPW214" s="68"/>
      <c r="OPX214" s="68"/>
      <c r="OPY214" s="68"/>
      <c r="OPZ214" s="68"/>
      <c r="OQA214" s="68"/>
      <c r="OQB214" s="68"/>
      <c r="OQC214" s="68"/>
      <c r="OQD214" s="68"/>
      <c r="OQE214" s="68"/>
      <c r="OQF214" s="68"/>
      <c r="OQG214" s="68"/>
      <c r="OQH214" s="68"/>
      <c r="OQI214" s="68"/>
      <c r="OQJ214" s="68"/>
      <c r="OQK214" s="68"/>
      <c r="OQL214" s="68"/>
      <c r="OQM214" s="68"/>
      <c r="OQN214" s="68"/>
      <c r="OQO214" s="68"/>
      <c r="OQP214" s="68"/>
      <c r="OQQ214" s="68"/>
      <c r="OQR214" s="68"/>
      <c r="OQS214" s="68"/>
      <c r="OQT214" s="68"/>
      <c r="OQU214" s="68"/>
      <c r="OQV214" s="68"/>
      <c r="OQW214" s="68"/>
      <c r="OQX214" s="68"/>
      <c r="OQY214" s="68"/>
      <c r="OQZ214" s="68"/>
      <c r="ORA214" s="68"/>
      <c r="ORB214" s="68"/>
      <c r="ORC214" s="68"/>
      <c r="ORD214" s="68"/>
      <c r="ORE214" s="68"/>
      <c r="ORF214" s="68"/>
      <c r="ORG214" s="68"/>
      <c r="ORH214" s="68"/>
      <c r="ORI214" s="68"/>
      <c r="ORJ214" s="68"/>
      <c r="ORK214" s="68"/>
      <c r="ORL214" s="68"/>
      <c r="ORM214" s="68"/>
      <c r="ORN214" s="68"/>
      <c r="ORO214" s="68"/>
      <c r="ORP214" s="68"/>
      <c r="ORQ214" s="68"/>
      <c r="ORR214" s="68"/>
      <c r="ORS214" s="68"/>
      <c r="ORT214" s="68"/>
      <c r="ORU214" s="68"/>
      <c r="ORV214" s="68"/>
      <c r="ORW214" s="68"/>
      <c r="ORX214" s="68"/>
      <c r="ORY214" s="68"/>
      <c r="ORZ214" s="68"/>
      <c r="OSA214" s="68"/>
      <c r="OSB214" s="68"/>
      <c r="OSC214" s="68"/>
      <c r="OSD214" s="68"/>
      <c r="OSE214" s="68"/>
      <c r="OSF214" s="68"/>
      <c r="OSG214" s="68"/>
      <c r="OSH214" s="68"/>
      <c r="OSI214" s="68"/>
      <c r="OSJ214" s="68"/>
      <c r="OSK214" s="68"/>
      <c r="OSL214" s="68"/>
      <c r="OSM214" s="68"/>
      <c r="OSN214" s="68"/>
      <c r="OSO214" s="68"/>
      <c r="OSP214" s="68"/>
      <c r="OSQ214" s="68"/>
      <c r="OSR214" s="68"/>
      <c r="OSS214" s="68"/>
      <c r="OST214" s="68"/>
      <c r="OSU214" s="68"/>
      <c r="OSV214" s="68"/>
      <c r="OSW214" s="68"/>
      <c r="OSX214" s="68"/>
      <c r="OSY214" s="68"/>
      <c r="OSZ214" s="68"/>
      <c r="OTA214" s="68"/>
      <c r="OTB214" s="68"/>
      <c r="OTC214" s="68"/>
      <c r="OTD214" s="68"/>
      <c r="OTE214" s="68"/>
      <c r="OTF214" s="68"/>
      <c r="OTG214" s="68"/>
      <c r="OTH214" s="68"/>
      <c r="OTI214" s="68"/>
      <c r="OTJ214" s="68"/>
      <c r="OTK214" s="68"/>
      <c r="OTL214" s="68"/>
      <c r="OTM214" s="68"/>
      <c r="OTN214" s="68"/>
      <c r="OTO214" s="68"/>
      <c r="OTP214" s="68"/>
      <c r="OTQ214" s="68"/>
      <c r="OTR214" s="68"/>
      <c r="OTS214" s="68"/>
      <c r="OTT214" s="68"/>
      <c r="OTU214" s="68"/>
      <c r="OTV214" s="68"/>
      <c r="OTW214" s="68"/>
      <c r="OTX214" s="68"/>
      <c r="OTY214" s="68"/>
      <c r="OTZ214" s="68"/>
      <c r="OUA214" s="68"/>
      <c r="OUB214" s="68"/>
      <c r="OUC214" s="68"/>
      <c r="OUD214" s="68"/>
      <c r="OUE214" s="68"/>
      <c r="OUF214" s="68"/>
      <c r="OUG214" s="68"/>
      <c r="OUH214" s="68"/>
      <c r="OUI214" s="68"/>
      <c r="OUJ214" s="68"/>
      <c r="OUK214" s="68"/>
      <c r="OUL214" s="68"/>
      <c r="OUM214" s="68"/>
      <c r="OUN214" s="68"/>
      <c r="OUO214" s="68"/>
      <c r="OUP214" s="68"/>
      <c r="OUQ214" s="68"/>
      <c r="OUR214" s="68"/>
      <c r="OUS214" s="68"/>
      <c r="OUT214" s="68"/>
      <c r="OUU214" s="68"/>
      <c r="OUV214" s="68"/>
      <c r="OUW214" s="68"/>
      <c r="OUX214" s="68"/>
      <c r="OUY214" s="68"/>
      <c r="OUZ214" s="68"/>
      <c r="OVA214" s="68"/>
      <c r="OVB214" s="68"/>
      <c r="OVC214" s="68"/>
      <c r="OVD214" s="68"/>
      <c r="OVE214" s="68"/>
      <c r="OVF214" s="68"/>
      <c r="OVG214" s="68"/>
      <c r="OVH214" s="68"/>
      <c r="OVI214" s="68"/>
      <c r="OVJ214" s="68"/>
      <c r="OVK214" s="68"/>
      <c r="OVL214" s="68"/>
      <c r="OVM214" s="68"/>
      <c r="OVN214" s="68"/>
      <c r="OVO214" s="68"/>
      <c r="OVP214" s="68"/>
      <c r="OVQ214" s="68"/>
      <c r="OVR214" s="68"/>
      <c r="OVS214" s="68"/>
      <c r="OVT214" s="68"/>
      <c r="OVU214" s="68"/>
      <c r="OVV214" s="68"/>
      <c r="OVW214" s="68"/>
      <c r="OVX214" s="68"/>
      <c r="OVY214" s="68"/>
      <c r="OVZ214" s="68"/>
      <c r="OWA214" s="68"/>
      <c r="OWB214" s="68"/>
      <c r="OWC214" s="68"/>
      <c r="OWD214" s="68"/>
      <c r="OWE214" s="68"/>
      <c r="OWF214" s="68"/>
      <c r="OWG214" s="68"/>
      <c r="OWH214" s="68"/>
      <c r="OWI214" s="68"/>
      <c r="OWJ214" s="68"/>
      <c r="OWK214" s="68"/>
      <c r="OWL214" s="68"/>
      <c r="OWM214" s="68"/>
      <c r="OWN214" s="68"/>
      <c r="OWO214" s="68"/>
      <c r="OWP214" s="68"/>
      <c r="OWQ214" s="68"/>
      <c r="OWR214" s="68"/>
      <c r="OWS214" s="68"/>
      <c r="OWT214" s="68"/>
      <c r="OWU214" s="68"/>
      <c r="OWV214" s="68"/>
      <c r="OWW214" s="68"/>
      <c r="OWX214" s="68"/>
      <c r="OWY214" s="68"/>
      <c r="OWZ214" s="68"/>
      <c r="OXA214" s="68"/>
      <c r="OXB214" s="68"/>
      <c r="OXC214" s="68"/>
      <c r="OXD214" s="68"/>
      <c r="OXE214" s="68"/>
      <c r="OXF214" s="68"/>
      <c r="OXG214" s="68"/>
      <c r="OXH214" s="68"/>
      <c r="OXI214" s="68"/>
      <c r="OXJ214" s="68"/>
      <c r="OXK214" s="68"/>
      <c r="OXL214" s="68"/>
      <c r="OXM214" s="68"/>
      <c r="OXN214" s="68"/>
      <c r="OXO214" s="68"/>
      <c r="OXP214" s="68"/>
      <c r="OXQ214" s="68"/>
      <c r="OXR214" s="68"/>
      <c r="OXS214" s="68"/>
      <c r="OXT214" s="68"/>
      <c r="OXU214" s="68"/>
      <c r="OXV214" s="68"/>
      <c r="OXW214" s="68"/>
      <c r="OXX214" s="68"/>
      <c r="OXY214" s="68"/>
      <c r="OXZ214" s="68"/>
      <c r="OYA214" s="68"/>
      <c r="OYB214" s="68"/>
      <c r="OYC214" s="68"/>
      <c r="OYD214" s="68"/>
      <c r="OYE214" s="68"/>
      <c r="OYF214" s="68"/>
      <c r="OYG214" s="68"/>
      <c r="OYH214" s="68"/>
      <c r="OYI214" s="68"/>
      <c r="OYJ214" s="68"/>
      <c r="OYK214" s="68"/>
      <c r="OYL214" s="68"/>
      <c r="OYM214" s="68"/>
      <c r="OYN214" s="68"/>
      <c r="OYO214" s="68"/>
      <c r="OYP214" s="68"/>
      <c r="OYQ214" s="68"/>
      <c r="OYR214" s="68"/>
      <c r="OYS214" s="68"/>
      <c r="OYT214" s="68"/>
      <c r="OYU214" s="68"/>
      <c r="OYV214" s="68"/>
      <c r="OYW214" s="68"/>
      <c r="OYX214" s="68"/>
      <c r="OYY214" s="68"/>
      <c r="OYZ214" s="68"/>
      <c r="OZA214" s="68"/>
      <c r="OZB214" s="68"/>
      <c r="OZC214" s="68"/>
      <c r="OZD214" s="68"/>
      <c r="OZE214" s="68"/>
      <c r="OZF214" s="68"/>
      <c r="OZG214" s="68"/>
      <c r="OZH214" s="68"/>
      <c r="OZI214" s="68"/>
      <c r="OZJ214" s="68"/>
      <c r="OZK214" s="68"/>
      <c r="OZL214" s="68"/>
      <c r="OZM214" s="68"/>
      <c r="OZN214" s="68"/>
      <c r="OZO214" s="68"/>
      <c r="OZP214" s="68"/>
      <c r="OZQ214" s="68"/>
      <c r="OZR214" s="68"/>
      <c r="OZS214" s="68"/>
      <c r="OZT214" s="68"/>
      <c r="OZU214" s="68"/>
      <c r="OZV214" s="68"/>
      <c r="OZW214" s="68"/>
      <c r="OZX214" s="68"/>
      <c r="OZY214" s="68"/>
      <c r="OZZ214" s="68"/>
      <c r="PAA214" s="68"/>
      <c r="PAB214" s="68"/>
      <c r="PAC214" s="68"/>
      <c r="PAD214" s="68"/>
      <c r="PAE214" s="68"/>
      <c r="PAF214" s="68"/>
      <c r="PAG214" s="68"/>
      <c r="PAH214" s="68"/>
      <c r="PAI214" s="68"/>
      <c r="PAJ214" s="68"/>
      <c r="PAK214" s="68"/>
      <c r="PAL214" s="68"/>
      <c r="PAM214" s="68"/>
      <c r="PAN214" s="68"/>
      <c r="PAO214" s="68"/>
      <c r="PAP214" s="68"/>
      <c r="PAQ214" s="68"/>
      <c r="PAR214" s="68"/>
      <c r="PAS214" s="68"/>
      <c r="PAT214" s="68"/>
      <c r="PAU214" s="68"/>
      <c r="PAV214" s="68"/>
      <c r="PAW214" s="68"/>
      <c r="PAX214" s="68"/>
      <c r="PAY214" s="68"/>
      <c r="PAZ214" s="68"/>
      <c r="PBA214" s="68"/>
      <c r="PBB214" s="68"/>
      <c r="PBC214" s="68"/>
      <c r="PBD214" s="68"/>
      <c r="PBE214" s="68"/>
      <c r="PBF214" s="68"/>
      <c r="PBG214" s="68"/>
      <c r="PBH214" s="68"/>
      <c r="PBI214" s="68"/>
      <c r="PBJ214" s="68"/>
      <c r="PBK214" s="68"/>
      <c r="PBL214" s="68"/>
      <c r="PBM214" s="68"/>
      <c r="PBN214" s="68"/>
      <c r="PBO214" s="68"/>
      <c r="PBP214" s="68"/>
      <c r="PBQ214" s="68"/>
      <c r="PBR214" s="68"/>
      <c r="PBS214" s="68"/>
      <c r="PBT214" s="68"/>
      <c r="PBU214" s="68"/>
      <c r="PBV214" s="68"/>
      <c r="PBW214" s="68"/>
      <c r="PBX214" s="68"/>
      <c r="PBY214" s="68"/>
      <c r="PBZ214" s="68"/>
      <c r="PCA214" s="68"/>
      <c r="PCB214" s="68"/>
      <c r="PCC214" s="68"/>
      <c r="PCD214" s="68"/>
      <c r="PCE214" s="68"/>
      <c r="PCF214" s="68"/>
      <c r="PCG214" s="68"/>
      <c r="PCH214" s="68"/>
      <c r="PCI214" s="68"/>
      <c r="PCJ214" s="68"/>
      <c r="PCK214" s="68"/>
      <c r="PCL214" s="68"/>
      <c r="PCM214" s="68"/>
      <c r="PCN214" s="68"/>
      <c r="PCO214" s="68"/>
      <c r="PCP214" s="68"/>
      <c r="PCQ214" s="68"/>
      <c r="PCR214" s="68"/>
      <c r="PCS214" s="68"/>
      <c r="PCT214" s="68"/>
      <c r="PCU214" s="68"/>
      <c r="PCV214" s="68"/>
      <c r="PCW214" s="68"/>
      <c r="PCX214" s="68"/>
      <c r="PCY214" s="68"/>
      <c r="PCZ214" s="68"/>
      <c r="PDA214" s="68"/>
      <c r="PDB214" s="68"/>
      <c r="PDC214" s="68"/>
      <c r="PDD214" s="68"/>
      <c r="PDE214" s="68"/>
      <c r="PDF214" s="68"/>
      <c r="PDG214" s="68"/>
      <c r="PDH214" s="68"/>
      <c r="PDI214" s="68"/>
      <c r="PDJ214" s="68"/>
      <c r="PDK214" s="68"/>
      <c r="PDL214" s="68"/>
      <c r="PDM214" s="68"/>
      <c r="PDN214" s="68"/>
      <c r="PDO214" s="68"/>
      <c r="PDP214" s="68"/>
      <c r="PDQ214" s="68"/>
      <c r="PDR214" s="68"/>
      <c r="PDS214" s="68"/>
      <c r="PDT214" s="68"/>
      <c r="PDU214" s="68"/>
      <c r="PDV214" s="68"/>
      <c r="PDW214" s="68"/>
      <c r="PDX214" s="68"/>
      <c r="PDY214" s="68"/>
      <c r="PDZ214" s="68"/>
      <c r="PEA214" s="68"/>
      <c r="PEB214" s="68"/>
      <c r="PEC214" s="68"/>
      <c r="PED214" s="68"/>
      <c r="PEE214" s="68"/>
      <c r="PEF214" s="68"/>
      <c r="PEG214" s="68"/>
      <c r="PEH214" s="68"/>
      <c r="PEI214" s="68"/>
      <c r="PEJ214" s="68"/>
      <c r="PEK214" s="68"/>
      <c r="PEL214" s="68"/>
      <c r="PEM214" s="68"/>
      <c r="PEN214" s="68"/>
      <c r="PEO214" s="68"/>
      <c r="PEP214" s="68"/>
      <c r="PEQ214" s="68"/>
      <c r="PER214" s="68"/>
      <c r="PES214" s="68"/>
      <c r="PET214" s="68"/>
      <c r="PEU214" s="68"/>
      <c r="PEV214" s="68"/>
      <c r="PEW214" s="68"/>
      <c r="PEX214" s="68"/>
      <c r="PEY214" s="68"/>
      <c r="PEZ214" s="68"/>
      <c r="PFA214" s="68"/>
      <c r="PFB214" s="68"/>
      <c r="PFC214" s="68"/>
      <c r="PFD214" s="68"/>
      <c r="PFE214" s="68"/>
      <c r="PFF214" s="68"/>
      <c r="PFG214" s="68"/>
      <c r="PFH214" s="68"/>
      <c r="PFI214" s="68"/>
      <c r="PFJ214" s="68"/>
      <c r="PFK214" s="68"/>
      <c r="PFL214" s="68"/>
      <c r="PFM214" s="68"/>
      <c r="PFN214" s="68"/>
      <c r="PFO214" s="68"/>
      <c r="PFP214" s="68"/>
      <c r="PFQ214" s="68"/>
      <c r="PFR214" s="68"/>
      <c r="PFS214" s="68"/>
      <c r="PFT214" s="68"/>
      <c r="PFU214" s="68"/>
      <c r="PFV214" s="68"/>
      <c r="PFW214" s="68"/>
      <c r="PFX214" s="68"/>
      <c r="PFY214" s="68"/>
      <c r="PFZ214" s="68"/>
      <c r="PGA214" s="68"/>
      <c r="PGB214" s="68"/>
      <c r="PGC214" s="68"/>
      <c r="PGD214" s="68"/>
      <c r="PGE214" s="68"/>
      <c r="PGF214" s="68"/>
      <c r="PGG214" s="68"/>
      <c r="PGH214" s="68"/>
      <c r="PGI214" s="68"/>
      <c r="PGJ214" s="68"/>
      <c r="PGK214" s="68"/>
      <c r="PGL214" s="68"/>
      <c r="PGM214" s="68"/>
      <c r="PGN214" s="68"/>
      <c r="PGO214" s="68"/>
      <c r="PGP214" s="68"/>
      <c r="PGQ214" s="68"/>
      <c r="PGR214" s="68"/>
      <c r="PGS214" s="68"/>
      <c r="PGT214" s="68"/>
      <c r="PGU214" s="68"/>
      <c r="PGV214" s="68"/>
      <c r="PGW214" s="68"/>
      <c r="PGX214" s="68"/>
      <c r="PGY214" s="68"/>
      <c r="PGZ214" s="68"/>
      <c r="PHA214" s="68"/>
      <c r="PHB214" s="68"/>
      <c r="PHC214" s="68"/>
      <c r="PHD214" s="68"/>
      <c r="PHE214" s="68"/>
      <c r="PHF214" s="68"/>
      <c r="PHG214" s="68"/>
      <c r="PHH214" s="68"/>
      <c r="PHI214" s="68"/>
      <c r="PHJ214" s="68"/>
      <c r="PHK214" s="68"/>
      <c r="PHL214" s="68"/>
      <c r="PHM214" s="68"/>
      <c r="PHN214" s="68"/>
      <c r="PHO214" s="68"/>
      <c r="PHP214" s="68"/>
      <c r="PHQ214" s="68"/>
      <c r="PHR214" s="68"/>
      <c r="PHS214" s="68"/>
      <c r="PHT214" s="68"/>
      <c r="PHU214" s="68"/>
      <c r="PHV214" s="68"/>
      <c r="PHW214" s="68"/>
      <c r="PHX214" s="68"/>
      <c r="PHY214" s="68"/>
      <c r="PHZ214" s="68"/>
      <c r="PIA214" s="68"/>
      <c r="PIB214" s="68"/>
      <c r="PIC214" s="68"/>
      <c r="PID214" s="68"/>
      <c r="PIE214" s="68"/>
      <c r="PIF214" s="68"/>
      <c r="PIG214" s="68"/>
      <c r="PIH214" s="68"/>
      <c r="PII214" s="68"/>
      <c r="PIJ214" s="68"/>
      <c r="PIK214" s="68"/>
      <c r="PIL214" s="68"/>
      <c r="PIM214" s="68"/>
      <c r="PIN214" s="68"/>
      <c r="PIO214" s="68"/>
      <c r="PIP214" s="68"/>
      <c r="PIQ214" s="68"/>
      <c r="PIR214" s="68"/>
      <c r="PIS214" s="68"/>
      <c r="PIT214" s="68"/>
      <c r="PIU214" s="68"/>
      <c r="PIV214" s="68"/>
      <c r="PIW214" s="68"/>
      <c r="PIX214" s="68"/>
      <c r="PIY214" s="68"/>
      <c r="PIZ214" s="68"/>
      <c r="PJA214" s="68"/>
      <c r="PJB214" s="68"/>
      <c r="PJC214" s="68"/>
      <c r="PJD214" s="68"/>
      <c r="PJE214" s="68"/>
      <c r="PJF214" s="68"/>
      <c r="PJG214" s="68"/>
      <c r="PJH214" s="68"/>
      <c r="PJI214" s="68"/>
      <c r="PJJ214" s="68"/>
      <c r="PJK214" s="68"/>
      <c r="PJL214" s="68"/>
      <c r="PJM214" s="68"/>
      <c r="PJN214" s="68"/>
      <c r="PJO214" s="68"/>
      <c r="PJP214" s="68"/>
      <c r="PJQ214" s="68"/>
      <c r="PJR214" s="68"/>
      <c r="PJS214" s="68"/>
      <c r="PJT214" s="68"/>
      <c r="PJU214" s="68"/>
      <c r="PJV214" s="68"/>
      <c r="PJW214" s="68"/>
      <c r="PJX214" s="68"/>
      <c r="PJY214" s="68"/>
      <c r="PJZ214" s="68"/>
      <c r="PKA214" s="68"/>
      <c r="PKB214" s="68"/>
      <c r="PKC214" s="68"/>
      <c r="PKD214" s="68"/>
      <c r="PKE214" s="68"/>
      <c r="PKF214" s="68"/>
      <c r="PKG214" s="68"/>
      <c r="PKH214" s="68"/>
      <c r="PKI214" s="68"/>
      <c r="PKJ214" s="68"/>
      <c r="PKK214" s="68"/>
      <c r="PKL214" s="68"/>
      <c r="PKM214" s="68"/>
      <c r="PKN214" s="68"/>
      <c r="PKO214" s="68"/>
      <c r="PKP214" s="68"/>
      <c r="PKQ214" s="68"/>
      <c r="PKR214" s="68"/>
      <c r="PKS214" s="68"/>
      <c r="PKT214" s="68"/>
      <c r="PKU214" s="68"/>
      <c r="PKV214" s="68"/>
      <c r="PKW214" s="68"/>
      <c r="PKX214" s="68"/>
      <c r="PKY214" s="68"/>
      <c r="PKZ214" s="68"/>
      <c r="PLA214" s="68"/>
      <c r="PLB214" s="68"/>
      <c r="PLC214" s="68"/>
      <c r="PLD214" s="68"/>
      <c r="PLE214" s="68"/>
      <c r="PLF214" s="68"/>
      <c r="PLG214" s="68"/>
      <c r="PLH214" s="68"/>
      <c r="PLI214" s="68"/>
      <c r="PLJ214" s="68"/>
      <c r="PLK214" s="68"/>
      <c r="PLL214" s="68"/>
      <c r="PLM214" s="68"/>
      <c r="PLN214" s="68"/>
      <c r="PLO214" s="68"/>
      <c r="PLP214" s="68"/>
      <c r="PLQ214" s="68"/>
      <c r="PLR214" s="68"/>
      <c r="PLS214" s="68"/>
      <c r="PLT214" s="68"/>
      <c r="PLU214" s="68"/>
      <c r="PLV214" s="68"/>
      <c r="PLW214" s="68"/>
      <c r="PLX214" s="68"/>
      <c r="PLY214" s="68"/>
      <c r="PLZ214" s="68"/>
      <c r="PMA214" s="68"/>
      <c r="PMB214" s="68"/>
      <c r="PMC214" s="68"/>
      <c r="PMD214" s="68"/>
      <c r="PME214" s="68"/>
      <c r="PMF214" s="68"/>
      <c r="PMG214" s="68"/>
      <c r="PMH214" s="68"/>
      <c r="PMI214" s="68"/>
      <c r="PMJ214" s="68"/>
      <c r="PMK214" s="68"/>
      <c r="PML214" s="68"/>
      <c r="PMM214" s="68"/>
      <c r="PMN214" s="68"/>
      <c r="PMO214" s="68"/>
      <c r="PMP214" s="68"/>
      <c r="PMQ214" s="68"/>
      <c r="PMR214" s="68"/>
      <c r="PMS214" s="68"/>
      <c r="PMT214" s="68"/>
      <c r="PMU214" s="68"/>
      <c r="PMV214" s="68"/>
      <c r="PMW214" s="68"/>
      <c r="PMX214" s="68"/>
      <c r="PMY214" s="68"/>
      <c r="PMZ214" s="68"/>
      <c r="PNA214" s="68"/>
      <c r="PNB214" s="68"/>
      <c r="PNC214" s="68"/>
      <c r="PND214" s="68"/>
      <c r="PNE214" s="68"/>
      <c r="PNF214" s="68"/>
      <c r="PNG214" s="68"/>
      <c r="PNH214" s="68"/>
      <c r="PNI214" s="68"/>
      <c r="PNJ214" s="68"/>
      <c r="PNK214" s="68"/>
      <c r="PNL214" s="68"/>
      <c r="PNM214" s="68"/>
      <c r="PNN214" s="68"/>
      <c r="PNO214" s="68"/>
      <c r="PNP214" s="68"/>
      <c r="PNQ214" s="68"/>
      <c r="PNR214" s="68"/>
      <c r="PNS214" s="68"/>
      <c r="PNT214" s="68"/>
      <c r="PNU214" s="68"/>
      <c r="PNV214" s="68"/>
      <c r="PNW214" s="68"/>
      <c r="PNX214" s="68"/>
      <c r="PNY214" s="68"/>
      <c r="PNZ214" s="68"/>
      <c r="POA214" s="68"/>
      <c r="POB214" s="68"/>
      <c r="POC214" s="68"/>
      <c r="POD214" s="68"/>
      <c r="POE214" s="68"/>
      <c r="POF214" s="68"/>
      <c r="POG214" s="68"/>
      <c r="POH214" s="68"/>
      <c r="POI214" s="68"/>
      <c r="POJ214" s="68"/>
      <c r="POK214" s="68"/>
      <c r="POL214" s="68"/>
      <c r="POM214" s="68"/>
      <c r="PON214" s="68"/>
      <c r="POO214" s="68"/>
      <c r="POP214" s="68"/>
      <c r="POQ214" s="68"/>
      <c r="POR214" s="68"/>
      <c r="POS214" s="68"/>
      <c r="POT214" s="68"/>
      <c r="POU214" s="68"/>
      <c r="POV214" s="68"/>
      <c r="POW214" s="68"/>
      <c r="POX214" s="68"/>
      <c r="POY214" s="68"/>
      <c r="POZ214" s="68"/>
      <c r="PPA214" s="68"/>
      <c r="PPB214" s="68"/>
      <c r="PPC214" s="68"/>
      <c r="PPD214" s="68"/>
      <c r="PPE214" s="68"/>
      <c r="PPF214" s="68"/>
      <c r="PPG214" s="68"/>
      <c r="PPH214" s="68"/>
      <c r="PPI214" s="68"/>
      <c r="PPJ214" s="68"/>
      <c r="PPK214" s="68"/>
      <c r="PPL214" s="68"/>
      <c r="PPM214" s="68"/>
      <c r="PPN214" s="68"/>
      <c r="PPO214" s="68"/>
      <c r="PPP214" s="68"/>
      <c r="PPQ214" s="68"/>
      <c r="PPR214" s="68"/>
      <c r="PPS214" s="68"/>
      <c r="PPT214" s="68"/>
      <c r="PPU214" s="68"/>
      <c r="PPV214" s="68"/>
      <c r="PPW214" s="68"/>
      <c r="PPX214" s="68"/>
      <c r="PPY214" s="68"/>
      <c r="PPZ214" s="68"/>
      <c r="PQA214" s="68"/>
      <c r="PQB214" s="68"/>
      <c r="PQC214" s="68"/>
      <c r="PQD214" s="68"/>
      <c r="PQE214" s="68"/>
      <c r="PQF214" s="68"/>
      <c r="PQG214" s="68"/>
      <c r="PQH214" s="68"/>
      <c r="PQI214" s="68"/>
      <c r="PQJ214" s="68"/>
      <c r="PQK214" s="68"/>
      <c r="PQL214" s="68"/>
      <c r="PQM214" s="68"/>
      <c r="PQN214" s="68"/>
      <c r="PQO214" s="68"/>
      <c r="PQP214" s="68"/>
      <c r="PQQ214" s="68"/>
      <c r="PQR214" s="68"/>
      <c r="PQS214" s="68"/>
      <c r="PQT214" s="68"/>
      <c r="PQU214" s="68"/>
      <c r="PQV214" s="68"/>
      <c r="PQW214" s="68"/>
      <c r="PQX214" s="68"/>
      <c r="PQY214" s="68"/>
      <c r="PQZ214" s="68"/>
      <c r="PRA214" s="68"/>
      <c r="PRB214" s="68"/>
      <c r="PRC214" s="68"/>
      <c r="PRD214" s="68"/>
      <c r="PRE214" s="68"/>
      <c r="PRF214" s="68"/>
      <c r="PRG214" s="68"/>
      <c r="PRH214" s="68"/>
      <c r="PRI214" s="68"/>
      <c r="PRJ214" s="68"/>
      <c r="PRK214" s="68"/>
      <c r="PRL214" s="68"/>
      <c r="PRM214" s="68"/>
      <c r="PRN214" s="68"/>
      <c r="PRO214" s="68"/>
      <c r="PRP214" s="68"/>
      <c r="PRQ214" s="68"/>
      <c r="PRR214" s="68"/>
      <c r="PRS214" s="68"/>
      <c r="PRT214" s="68"/>
      <c r="PRU214" s="68"/>
      <c r="PRV214" s="68"/>
      <c r="PRW214" s="68"/>
      <c r="PRX214" s="68"/>
      <c r="PRY214" s="68"/>
      <c r="PRZ214" s="68"/>
      <c r="PSA214" s="68"/>
      <c r="PSB214" s="68"/>
      <c r="PSC214" s="68"/>
      <c r="PSD214" s="68"/>
      <c r="PSE214" s="68"/>
      <c r="PSF214" s="68"/>
      <c r="PSG214" s="68"/>
      <c r="PSH214" s="68"/>
      <c r="PSI214" s="68"/>
      <c r="PSJ214" s="68"/>
      <c r="PSK214" s="68"/>
      <c r="PSL214" s="68"/>
      <c r="PSM214" s="68"/>
      <c r="PSN214" s="68"/>
      <c r="PSO214" s="68"/>
      <c r="PSP214" s="68"/>
      <c r="PSQ214" s="68"/>
      <c r="PSR214" s="68"/>
      <c r="PSS214" s="68"/>
      <c r="PST214" s="68"/>
      <c r="PSU214" s="68"/>
      <c r="PSV214" s="68"/>
      <c r="PSW214" s="68"/>
      <c r="PSX214" s="68"/>
      <c r="PSY214" s="68"/>
      <c r="PSZ214" s="68"/>
      <c r="PTA214" s="68"/>
      <c r="PTB214" s="68"/>
      <c r="PTC214" s="68"/>
      <c r="PTD214" s="68"/>
      <c r="PTE214" s="68"/>
      <c r="PTF214" s="68"/>
      <c r="PTG214" s="68"/>
      <c r="PTH214" s="68"/>
      <c r="PTI214" s="68"/>
      <c r="PTJ214" s="68"/>
      <c r="PTK214" s="68"/>
      <c r="PTL214" s="68"/>
      <c r="PTM214" s="68"/>
      <c r="PTN214" s="68"/>
      <c r="PTO214" s="68"/>
      <c r="PTP214" s="68"/>
      <c r="PTQ214" s="68"/>
      <c r="PTR214" s="68"/>
      <c r="PTS214" s="68"/>
      <c r="PTT214" s="68"/>
      <c r="PTU214" s="68"/>
      <c r="PTV214" s="68"/>
      <c r="PTW214" s="68"/>
      <c r="PTX214" s="68"/>
      <c r="PTY214" s="68"/>
      <c r="PTZ214" s="68"/>
      <c r="PUA214" s="68"/>
      <c r="PUB214" s="68"/>
      <c r="PUC214" s="68"/>
      <c r="PUD214" s="68"/>
      <c r="PUE214" s="68"/>
      <c r="PUF214" s="68"/>
      <c r="PUG214" s="68"/>
      <c r="PUH214" s="68"/>
      <c r="PUI214" s="68"/>
      <c r="PUJ214" s="68"/>
      <c r="PUK214" s="68"/>
      <c r="PUL214" s="68"/>
      <c r="PUM214" s="68"/>
      <c r="PUN214" s="68"/>
      <c r="PUO214" s="68"/>
      <c r="PUP214" s="68"/>
      <c r="PUQ214" s="68"/>
      <c r="PUR214" s="68"/>
      <c r="PUS214" s="68"/>
      <c r="PUT214" s="68"/>
      <c r="PUU214" s="68"/>
      <c r="PUV214" s="68"/>
      <c r="PUW214" s="68"/>
      <c r="PUX214" s="68"/>
      <c r="PUY214" s="68"/>
      <c r="PUZ214" s="68"/>
      <c r="PVA214" s="68"/>
      <c r="PVB214" s="68"/>
      <c r="PVC214" s="68"/>
      <c r="PVD214" s="68"/>
      <c r="PVE214" s="68"/>
      <c r="PVF214" s="68"/>
      <c r="PVG214" s="68"/>
      <c r="PVH214" s="68"/>
      <c r="PVI214" s="68"/>
      <c r="PVJ214" s="68"/>
      <c r="PVK214" s="68"/>
      <c r="PVL214" s="68"/>
      <c r="PVM214" s="68"/>
      <c r="PVN214" s="68"/>
      <c r="PVO214" s="68"/>
      <c r="PVP214" s="68"/>
      <c r="PVQ214" s="68"/>
      <c r="PVR214" s="68"/>
      <c r="PVS214" s="68"/>
      <c r="PVT214" s="68"/>
      <c r="PVU214" s="68"/>
      <c r="PVV214" s="68"/>
      <c r="PVW214" s="68"/>
      <c r="PVX214" s="68"/>
      <c r="PVY214" s="68"/>
      <c r="PVZ214" s="68"/>
      <c r="PWA214" s="68"/>
      <c r="PWB214" s="68"/>
      <c r="PWC214" s="68"/>
      <c r="PWD214" s="68"/>
      <c r="PWE214" s="68"/>
      <c r="PWF214" s="68"/>
      <c r="PWG214" s="68"/>
      <c r="PWH214" s="68"/>
      <c r="PWI214" s="68"/>
      <c r="PWJ214" s="68"/>
      <c r="PWK214" s="68"/>
      <c r="PWL214" s="68"/>
      <c r="PWM214" s="68"/>
      <c r="PWN214" s="68"/>
      <c r="PWO214" s="68"/>
      <c r="PWP214" s="68"/>
      <c r="PWQ214" s="68"/>
      <c r="PWR214" s="68"/>
      <c r="PWS214" s="68"/>
      <c r="PWT214" s="68"/>
      <c r="PWU214" s="68"/>
      <c r="PWV214" s="68"/>
      <c r="PWW214" s="68"/>
      <c r="PWX214" s="68"/>
      <c r="PWY214" s="68"/>
      <c r="PWZ214" s="68"/>
      <c r="PXA214" s="68"/>
      <c r="PXB214" s="68"/>
      <c r="PXC214" s="68"/>
      <c r="PXD214" s="68"/>
      <c r="PXE214" s="68"/>
      <c r="PXF214" s="68"/>
      <c r="PXG214" s="68"/>
      <c r="PXH214" s="68"/>
      <c r="PXI214" s="68"/>
      <c r="PXJ214" s="68"/>
      <c r="PXK214" s="68"/>
      <c r="PXL214" s="68"/>
      <c r="PXM214" s="68"/>
      <c r="PXN214" s="68"/>
      <c r="PXO214" s="68"/>
      <c r="PXP214" s="68"/>
      <c r="PXQ214" s="68"/>
      <c r="PXR214" s="68"/>
      <c r="PXS214" s="68"/>
      <c r="PXT214" s="68"/>
      <c r="PXU214" s="68"/>
      <c r="PXV214" s="68"/>
      <c r="PXW214" s="68"/>
      <c r="PXX214" s="68"/>
      <c r="PXY214" s="68"/>
      <c r="PXZ214" s="68"/>
      <c r="PYA214" s="68"/>
      <c r="PYB214" s="68"/>
      <c r="PYC214" s="68"/>
      <c r="PYD214" s="68"/>
      <c r="PYE214" s="68"/>
      <c r="PYF214" s="68"/>
      <c r="PYG214" s="68"/>
      <c r="PYH214" s="68"/>
      <c r="PYI214" s="68"/>
      <c r="PYJ214" s="68"/>
      <c r="PYK214" s="68"/>
      <c r="PYL214" s="68"/>
      <c r="PYM214" s="68"/>
      <c r="PYN214" s="68"/>
      <c r="PYO214" s="68"/>
      <c r="PYP214" s="68"/>
      <c r="PYQ214" s="68"/>
      <c r="PYR214" s="68"/>
      <c r="PYS214" s="68"/>
      <c r="PYT214" s="68"/>
      <c r="PYU214" s="68"/>
      <c r="PYV214" s="68"/>
      <c r="PYW214" s="68"/>
      <c r="PYX214" s="68"/>
      <c r="PYY214" s="68"/>
      <c r="PYZ214" s="68"/>
      <c r="PZA214" s="68"/>
      <c r="PZB214" s="68"/>
      <c r="PZC214" s="68"/>
      <c r="PZD214" s="68"/>
      <c r="PZE214" s="68"/>
      <c r="PZF214" s="68"/>
      <c r="PZG214" s="68"/>
      <c r="PZH214" s="68"/>
      <c r="PZI214" s="68"/>
      <c r="PZJ214" s="68"/>
      <c r="PZK214" s="68"/>
      <c r="PZL214" s="68"/>
      <c r="PZM214" s="68"/>
      <c r="PZN214" s="68"/>
      <c r="PZO214" s="68"/>
      <c r="PZP214" s="68"/>
      <c r="PZQ214" s="68"/>
      <c r="PZR214" s="68"/>
      <c r="PZS214" s="68"/>
      <c r="PZT214" s="68"/>
      <c r="PZU214" s="68"/>
      <c r="PZV214" s="68"/>
      <c r="PZW214" s="68"/>
      <c r="PZX214" s="68"/>
      <c r="PZY214" s="68"/>
      <c r="PZZ214" s="68"/>
      <c r="QAA214" s="68"/>
      <c r="QAB214" s="68"/>
      <c r="QAC214" s="68"/>
      <c r="QAD214" s="68"/>
      <c r="QAE214" s="68"/>
      <c r="QAF214" s="68"/>
      <c r="QAG214" s="68"/>
      <c r="QAH214" s="68"/>
      <c r="QAI214" s="68"/>
      <c r="QAJ214" s="68"/>
      <c r="QAK214" s="68"/>
      <c r="QAL214" s="68"/>
      <c r="QAM214" s="68"/>
      <c r="QAN214" s="68"/>
      <c r="QAO214" s="68"/>
      <c r="QAP214" s="68"/>
      <c r="QAQ214" s="68"/>
      <c r="QAR214" s="68"/>
      <c r="QAS214" s="68"/>
      <c r="QAT214" s="68"/>
      <c r="QAU214" s="68"/>
      <c r="QAV214" s="68"/>
      <c r="QAW214" s="68"/>
      <c r="QAX214" s="68"/>
      <c r="QAY214" s="68"/>
      <c r="QAZ214" s="68"/>
      <c r="QBA214" s="68"/>
      <c r="QBB214" s="68"/>
      <c r="QBC214" s="68"/>
      <c r="QBD214" s="68"/>
      <c r="QBE214" s="68"/>
      <c r="QBF214" s="68"/>
      <c r="QBG214" s="68"/>
      <c r="QBH214" s="68"/>
      <c r="QBI214" s="68"/>
      <c r="QBJ214" s="68"/>
      <c r="QBK214" s="68"/>
      <c r="QBL214" s="68"/>
      <c r="QBM214" s="68"/>
      <c r="QBN214" s="68"/>
      <c r="QBO214" s="68"/>
      <c r="QBP214" s="68"/>
      <c r="QBQ214" s="68"/>
      <c r="QBR214" s="68"/>
      <c r="QBS214" s="68"/>
      <c r="QBT214" s="68"/>
      <c r="QBU214" s="68"/>
      <c r="QBV214" s="68"/>
      <c r="QBW214" s="68"/>
      <c r="QBX214" s="68"/>
      <c r="QBY214" s="68"/>
      <c r="QBZ214" s="68"/>
      <c r="QCA214" s="68"/>
      <c r="QCB214" s="68"/>
      <c r="QCC214" s="68"/>
      <c r="QCD214" s="68"/>
      <c r="QCE214" s="68"/>
      <c r="QCF214" s="68"/>
      <c r="QCG214" s="68"/>
      <c r="QCH214" s="68"/>
      <c r="QCI214" s="68"/>
      <c r="QCJ214" s="68"/>
      <c r="QCK214" s="68"/>
      <c r="QCL214" s="68"/>
      <c r="QCM214" s="68"/>
      <c r="QCN214" s="68"/>
      <c r="QCO214" s="68"/>
      <c r="QCP214" s="68"/>
      <c r="QCQ214" s="68"/>
      <c r="QCR214" s="68"/>
      <c r="QCS214" s="68"/>
      <c r="QCT214" s="68"/>
      <c r="QCU214" s="68"/>
      <c r="QCV214" s="68"/>
      <c r="QCW214" s="68"/>
      <c r="QCX214" s="68"/>
      <c r="QCY214" s="68"/>
      <c r="QCZ214" s="68"/>
      <c r="QDA214" s="68"/>
      <c r="QDB214" s="68"/>
      <c r="QDC214" s="68"/>
      <c r="QDD214" s="68"/>
      <c r="QDE214" s="68"/>
      <c r="QDF214" s="68"/>
      <c r="QDG214" s="68"/>
      <c r="QDH214" s="68"/>
      <c r="QDI214" s="68"/>
      <c r="QDJ214" s="68"/>
      <c r="QDK214" s="68"/>
      <c r="QDL214" s="68"/>
      <c r="QDM214" s="68"/>
      <c r="QDN214" s="68"/>
      <c r="QDO214" s="68"/>
      <c r="QDP214" s="68"/>
      <c r="QDQ214" s="68"/>
      <c r="QDR214" s="68"/>
      <c r="QDS214" s="68"/>
      <c r="QDT214" s="68"/>
      <c r="QDU214" s="68"/>
      <c r="QDV214" s="68"/>
      <c r="QDW214" s="68"/>
      <c r="QDX214" s="68"/>
      <c r="QDY214" s="68"/>
      <c r="QDZ214" s="68"/>
      <c r="QEA214" s="68"/>
      <c r="QEB214" s="68"/>
      <c r="QEC214" s="68"/>
      <c r="QED214" s="68"/>
      <c r="QEE214" s="68"/>
      <c r="QEF214" s="68"/>
      <c r="QEG214" s="68"/>
      <c r="QEH214" s="68"/>
      <c r="QEI214" s="68"/>
      <c r="QEJ214" s="68"/>
      <c r="QEK214" s="68"/>
      <c r="QEL214" s="68"/>
      <c r="QEM214" s="68"/>
      <c r="QEN214" s="68"/>
      <c r="QEO214" s="68"/>
      <c r="QEP214" s="68"/>
      <c r="QEQ214" s="68"/>
      <c r="QER214" s="68"/>
      <c r="QES214" s="68"/>
      <c r="QET214" s="68"/>
      <c r="QEU214" s="68"/>
      <c r="QEV214" s="68"/>
      <c r="QEW214" s="68"/>
      <c r="QEX214" s="68"/>
      <c r="QEY214" s="68"/>
      <c r="QEZ214" s="68"/>
      <c r="QFA214" s="68"/>
      <c r="QFB214" s="68"/>
      <c r="QFC214" s="68"/>
      <c r="QFD214" s="68"/>
      <c r="QFE214" s="68"/>
      <c r="QFF214" s="68"/>
      <c r="QFG214" s="68"/>
      <c r="QFH214" s="68"/>
      <c r="QFI214" s="68"/>
      <c r="QFJ214" s="68"/>
      <c r="QFK214" s="68"/>
      <c r="QFL214" s="68"/>
      <c r="QFM214" s="68"/>
      <c r="QFN214" s="68"/>
      <c r="QFO214" s="68"/>
      <c r="QFP214" s="68"/>
      <c r="QFQ214" s="68"/>
      <c r="QFR214" s="68"/>
      <c r="QFS214" s="68"/>
      <c r="QFT214" s="68"/>
      <c r="QFU214" s="68"/>
      <c r="QFV214" s="68"/>
      <c r="QFW214" s="68"/>
      <c r="QFX214" s="68"/>
      <c r="QFY214" s="68"/>
      <c r="QFZ214" s="68"/>
      <c r="QGA214" s="68"/>
      <c r="QGB214" s="68"/>
      <c r="QGC214" s="68"/>
      <c r="QGD214" s="68"/>
      <c r="QGE214" s="68"/>
      <c r="QGF214" s="68"/>
      <c r="QGG214" s="68"/>
      <c r="QGH214" s="68"/>
      <c r="QGI214" s="68"/>
      <c r="QGJ214" s="68"/>
      <c r="QGK214" s="68"/>
      <c r="QGL214" s="68"/>
      <c r="QGM214" s="68"/>
      <c r="QGN214" s="68"/>
      <c r="QGO214" s="68"/>
      <c r="QGP214" s="68"/>
      <c r="QGQ214" s="68"/>
      <c r="QGR214" s="68"/>
      <c r="QGS214" s="68"/>
      <c r="QGT214" s="68"/>
      <c r="QGU214" s="68"/>
      <c r="QGV214" s="68"/>
      <c r="QGW214" s="68"/>
      <c r="QGX214" s="68"/>
      <c r="QGY214" s="68"/>
      <c r="QGZ214" s="68"/>
      <c r="QHA214" s="68"/>
      <c r="QHB214" s="68"/>
      <c r="QHC214" s="68"/>
      <c r="QHD214" s="68"/>
      <c r="QHE214" s="68"/>
      <c r="QHF214" s="68"/>
      <c r="QHG214" s="68"/>
      <c r="QHH214" s="68"/>
      <c r="QHI214" s="68"/>
      <c r="QHJ214" s="68"/>
      <c r="QHK214" s="68"/>
      <c r="QHL214" s="68"/>
      <c r="QHM214" s="68"/>
      <c r="QHN214" s="68"/>
      <c r="QHO214" s="68"/>
      <c r="QHP214" s="68"/>
      <c r="QHQ214" s="68"/>
      <c r="QHR214" s="68"/>
      <c r="QHS214" s="68"/>
      <c r="QHT214" s="68"/>
      <c r="QHU214" s="68"/>
      <c r="QHV214" s="68"/>
      <c r="QHW214" s="68"/>
      <c r="QHX214" s="68"/>
      <c r="QHY214" s="68"/>
      <c r="QHZ214" s="68"/>
      <c r="QIA214" s="68"/>
      <c r="QIB214" s="68"/>
      <c r="QIC214" s="68"/>
      <c r="QID214" s="68"/>
      <c r="QIE214" s="68"/>
      <c r="QIF214" s="68"/>
      <c r="QIG214" s="68"/>
      <c r="QIH214" s="68"/>
      <c r="QII214" s="68"/>
      <c r="QIJ214" s="68"/>
      <c r="QIK214" s="68"/>
      <c r="QIL214" s="68"/>
      <c r="QIM214" s="68"/>
      <c r="QIN214" s="68"/>
      <c r="QIO214" s="68"/>
      <c r="QIP214" s="68"/>
      <c r="QIQ214" s="68"/>
      <c r="QIR214" s="68"/>
      <c r="QIS214" s="68"/>
      <c r="QIT214" s="68"/>
      <c r="QIU214" s="68"/>
      <c r="QIV214" s="68"/>
      <c r="QIW214" s="68"/>
      <c r="QIX214" s="68"/>
      <c r="QIY214" s="68"/>
      <c r="QIZ214" s="68"/>
      <c r="QJA214" s="68"/>
      <c r="QJB214" s="68"/>
      <c r="QJC214" s="68"/>
      <c r="QJD214" s="68"/>
      <c r="QJE214" s="68"/>
      <c r="QJF214" s="68"/>
      <c r="QJG214" s="68"/>
      <c r="QJH214" s="68"/>
      <c r="QJI214" s="68"/>
      <c r="QJJ214" s="68"/>
      <c r="QJK214" s="68"/>
      <c r="QJL214" s="68"/>
      <c r="QJM214" s="68"/>
      <c r="QJN214" s="68"/>
      <c r="QJO214" s="68"/>
      <c r="QJP214" s="68"/>
      <c r="QJQ214" s="68"/>
      <c r="QJR214" s="68"/>
      <c r="QJS214" s="68"/>
      <c r="QJT214" s="68"/>
      <c r="QJU214" s="68"/>
      <c r="QJV214" s="68"/>
      <c r="QJW214" s="68"/>
      <c r="QJX214" s="68"/>
      <c r="QJY214" s="68"/>
      <c r="QJZ214" s="68"/>
      <c r="QKA214" s="68"/>
      <c r="QKB214" s="68"/>
      <c r="QKC214" s="68"/>
      <c r="QKD214" s="68"/>
      <c r="QKE214" s="68"/>
      <c r="QKF214" s="68"/>
      <c r="QKG214" s="68"/>
      <c r="QKH214" s="68"/>
      <c r="QKI214" s="68"/>
      <c r="QKJ214" s="68"/>
      <c r="QKK214" s="68"/>
      <c r="QKL214" s="68"/>
      <c r="QKM214" s="68"/>
      <c r="QKN214" s="68"/>
      <c r="QKO214" s="68"/>
      <c r="QKP214" s="68"/>
      <c r="QKQ214" s="68"/>
      <c r="QKR214" s="68"/>
      <c r="QKS214" s="68"/>
      <c r="QKT214" s="68"/>
      <c r="QKU214" s="68"/>
      <c r="QKV214" s="68"/>
      <c r="QKW214" s="68"/>
      <c r="QKX214" s="68"/>
      <c r="QKY214" s="68"/>
      <c r="QKZ214" s="68"/>
      <c r="QLA214" s="68"/>
      <c r="QLB214" s="68"/>
      <c r="QLC214" s="68"/>
      <c r="QLD214" s="68"/>
      <c r="QLE214" s="68"/>
      <c r="QLF214" s="68"/>
      <c r="QLG214" s="68"/>
      <c r="QLH214" s="68"/>
      <c r="QLI214" s="68"/>
      <c r="QLJ214" s="68"/>
      <c r="QLK214" s="68"/>
      <c r="QLL214" s="68"/>
      <c r="QLM214" s="68"/>
      <c r="QLN214" s="68"/>
      <c r="QLO214" s="68"/>
      <c r="QLP214" s="68"/>
      <c r="QLQ214" s="68"/>
      <c r="QLR214" s="68"/>
      <c r="QLS214" s="68"/>
      <c r="QLT214" s="68"/>
      <c r="QLU214" s="68"/>
      <c r="QLV214" s="68"/>
      <c r="QLW214" s="68"/>
      <c r="QLX214" s="68"/>
      <c r="QLY214" s="68"/>
      <c r="QLZ214" s="68"/>
      <c r="QMA214" s="68"/>
      <c r="QMB214" s="68"/>
      <c r="QMC214" s="68"/>
      <c r="QMD214" s="68"/>
      <c r="QME214" s="68"/>
      <c r="QMF214" s="68"/>
      <c r="QMG214" s="68"/>
      <c r="QMH214" s="68"/>
      <c r="QMI214" s="68"/>
      <c r="QMJ214" s="68"/>
      <c r="QMK214" s="68"/>
      <c r="QML214" s="68"/>
      <c r="QMM214" s="68"/>
      <c r="QMN214" s="68"/>
      <c r="QMO214" s="68"/>
      <c r="QMP214" s="68"/>
      <c r="QMQ214" s="68"/>
      <c r="QMR214" s="68"/>
      <c r="QMS214" s="68"/>
      <c r="QMT214" s="68"/>
      <c r="QMU214" s="68"/>
      <c r="QMV214" s="68"/>
      <c r="QMW214" s="68"/>
      <c r="QMX214" s="68"/>
      <c r="QMY214" s="68"/>
      <c r="QMZ214" s="68"/>
      <c r="QNA214" s="68"/>
      <c r="QNB214" s="68"/>
      <c r="QNC214" s="68"/>
      <c r="QND214" s="68"/>
      <c r="QNE214" s="68"/>
      <c r="QNF214" s="68"/>
      <c r="QNG214" s="68"/>
      <c r="QNH214" s="68"/>
      <c r="QNI214" s="68"/>
      <c r="QNJ214" s="68"/>
      <c r="QNK214" s="68"/>
      <c r="QNL214" s="68"/>
      <c r="QNM214" s="68"/>
      <c r="QNN214" s="68"/>
      <c r="QNO214" s="68"/>
      <c r="QNP214" s="68"/>
      <c r="QNQ214" s="68"/>
      <c r="QNR214" s="68"/>
      <c r="QNS214" s="68"/>
      <c r="QNT214" s="68"/>
      <c r="QNU214" s="68"/>
      <c r="QNV214" s="68"/>
      <c r="QNW214" s="68"/>
      <c r="QNX214" s="68"/>
      <c r="QNY214" s="68"/>
      <c r="QNZ214" s="68"/>
      <c r="QOA214" s="68"/>
      <c r="QOB214" s="68"/>
      <c r="QOC214" s="68"/>
      <c r="QOD214" s="68"/>
      <c r="QOE214" s="68"/>
      <c r="QOF214" s="68"/>
      <c r="QOG214" s="68"/>
      <c r="QOH214" s="68"/>
      <c r="QOI214" s="68"/>
      <c r="QOJ214" s="68"/>
      <c r="QOK214" s="68"/>
      <c r="QOL214" s="68"/>
      <c r="QOM214" s="68"/>
      <c r="QON214" s="68"/>
      <c r="QOO214" s="68"/>
      <c r="QOP214" s="68"/>
      <c r="QOQ214" s="68"/>
      <c r="QOR214" s="68"/>
      <c r="QOS214" s="68"/>
      <c r="QOT214" s="68"/>
      <c r="QOU214" s="68"/>
      <c r="QOV214" s="68"/>
      <c r="QOW214" s="68"/>
      <c r="QOX214" s="68"/>
      <c r="QOY214" s="68"/>
      <c r="QOZ214" s="68"/>
      <c r="QPA214" s="68"/>
      <c r="QPB214" s="68"/>
      <c r="QPC214" s="68"/>
      <c r="QPD214" s="68"/>
      <c r="QPE214" s="68"/>
      <c r="QPF214" s="68"/>
      <c r="QPG214" s="68"/>
      <c r="QPH214" s="68"/>
      <c r="QPI214" s="68"/>
      <c r="QPJ214" s="68"/>
      <c r="QPK214" s="68"/>
      <c r="QPL214" s="68"/>
      <c r="QPM214" s="68"/>
      <c r="QPN214" s="68"/>
      <c r="QPO214" s="68"/>
      <c r="QPP214" s="68"/>
      <c r="QPQ214" s="68"/>
      <c r="QPR214" s="68"/>
      <c r="QPS214" s="68"/>
      <c r="QPT214" s="68"/>
      <c r="QPU214" s="68"/>
      <c r="QPV214" s="68"/>
      <c r="QPW214" s="68"/>
      <c r="QPX214" s="68"/>
      <c r="QPY214" s="68"/>
      <c r="QPZ214" s="68"/>
      <c r="QQA214" s="68"/>
      <c r="QQB214" s="68"/>
      <c r="QQC214" s="68"/>
      <c r="QQD214" s="68"/>
      <c r="QQE214" s="68"/>
      <c r="QQF214" s="68"/>
      <c r="QQG214" s="68"/>
      <c r="QQH214" s="68"/>
      <c r="QQI214" s="68"/>
      <c r="QQJ214" s="68"/>
      <c r="QQK214" s="68"/>
      <c r="QQL214" s="68"/>
      <c r="QQM214" s="68"/>
      <c r="QQN214" s="68"/>
      <c r="QQO214" s="68"/>
      <c r="QQP214" s="68"/>
      <c r="QQQ214" s="68"/>
      <c r="QQR214" s="68"/>
      <c r="QQS214" s="68"/>
      <c r="QQT214" s="68"/>
      <c r="QQU214" s="68"/>
      <c r="QQV214" s="68"/>
      <c r="QQW214" s="68"/>
      <c r="QQX214" s="68"/>
      <c r="QQY214" s="68"/>
      <c r="QQZ214" s="68"/>
      <c r="QRA214" s="68"/>
      <c r="QRB214" s="68"/>
      <c r="QRC214" s="68"/>
      <c r="QRD214" s="68"/>
      <c r="QRE214" s="68"/>
      <c r="QRF214" s="68"/>
      <c r="QRG214" s="68"/>
      <c r="QRH214" s="68"/>
      <c r="QRI214" s="68"/>
      <c r="QRJ214" s="68"/>
      <c r="QRK214" s="68"/>
      <c r="QRL214" s="68"/>
      <c r="QRM214" s="68"/>
      <c r="QRN214" s="68"/>
      <c r="QRO214" s="68"/>
      <c r="QRP214" s="68"/>
      <c r="QRQ214" s="68"/>
      <c r="QRR214" s="68"/>
      <c r="QRS214" s="68"/>
      <c r="QRT214" s="68"/>
      <c r="QRU214" s="68"/>
      <c r="QRV214" s="68"/>
      <c r="QRW214" s="68"/>
      <c r="QRX214" s="68"/>
      <c r="QRY214" s="68"/>
      <c r="QRZ214" s="68"/>
      <c r="QSA214" s="68"/>
      <c r="QSB214" s="68"/>
      <c r="QSC214" s="68"/>
      <c r="QSD214" s="68"/>
      <c r="QSE214" s="68"/>
      <c r="QSF214" s="68"/>
      <c r="QSG214" s="68"/>
      <c r="QSH214" s="68"/>
      <c r="QSI214" s="68"/>
      <c r="QSJ214" s="68"/>
      <c r="QSK214" s="68"/>
      <c r="QSL214" s="68"/>
      <c r="QSM214" s="68"/>
      <c r="QSN214" s="68"/>
      <c r="QSO214" s="68"/>
      <c r="QSP214" s="68"/>
      <c r="QSQ214" s="68"/>
      <c r="QSR214" s="68"/>
      <c r="QSS214" s="68"/>
      <c r="QST214" s="68"/>
      <c r="QSU214" s="68"/>
      <c r="QSV214" s="68"/>
      <c r="QSW214" s="68"/>
      <c r="QSX214" s="68"/>
      <c r="QSY214" s="68"/>
      <c r="QSZ214" s="68"/>
      <c r="QTA214" s="68"/>
      <c r="QTB214" s="68"/>
      <c r="QTC214" s="68"/>
      <c r="QTD214" s="68"/>
      <c r="QTE214" s="68"/>
      <c r="QTF214" s="68"/>
      <c r="QTG214" s="68"/>
      <c r="QTH214" s="68"/>
      <c r="QTI214" s="68"/>
      <c r="QTJ214" s="68"/>
      <c r="QTK214" s="68"/>
      <c r="QTL214" s="68"/>
      <c r="QTM214" s="68"/>
      <c r="QTN214" s="68"/>
      <c r="QTO214" s="68"/>
      <c r="QTP214" s="68"/>
      <c r="QTQ214" s="68"/>
      <c r="QTR214" s="68"/>
      <c r="QTS214" s="68"/>
      <c r="QTT214" s="68"/>
      <c r="QTU214" s="68"/>
      <c r="QTV214" s="68"/>
      <c r="QTW214" s="68"/>
      <c r="QTX214" s="68"/>
      <c r="QTY214" s="68"/>
      <c r="QTZ214" s="68"/>
      <c r="QUA214" s="68"/>
      <c r="QUB214" s="68"/>
      <c r="QUC214" s="68"/>
      <c r="QUD214" s="68"/>
      <c r="QUE214" s="68"/>
      <c r="QUF214" s="68"/>
      <c r="QUG214" s="68"/>
      <c r="QUH214" s="68"/>
      <c r="QUI214" s="68"/>
      <c r="QUJ214" s="68"/>
      <c r="QUK214" s="68"/>
      <c r="QUL214" s="68"/>
      <c r="QUM214" s="68"/>
      <c r="QUN214" s="68"/>
      <c r="QUO214" s="68"/>
      <c r="QUP214" s="68"/>
      <c r="QUQ214" s="68"/>
      <c r="QUR214" s="68"/>
      <c r="QUS214" s="68"/>
      <c r="QUT214" s="68"/>
      <c r="QUU214" s="68"/>
      <c r="QUV214" s="68"/>
      <c r="QUW214" s="68"/>
      <c r="QUX214" s="68"/>
      <c r="QUY214" s="68"/>
      <c r="QUZ214" s="68"/>
      <c r="QVA214" s="68"/>
      <c r="QVB214" s="68"/>
      <c r="QVC214" s="68"/>
      <c r="QVD214" s="68"/>
      <c r="QVE214" s="68"/>
      <c r="QVF214" s="68"/>
      <c r="QVG214" s="68"/>
      <c r="QVH214" s="68"/>
      <c r="QVI214" s="68"/>
      <c r="QVJ214" s="68"/>
      <c r="QVK214" s="68"/>
      <c r="QVL214" s="68"/>
      <c r="QVM214" s="68"/>
      <c r="QVN214" s="68"/>
      <c r="QVO214" s="68"/>
      <c r="QVP214" s="68"/>
      <c r="QVQ214" s="68"/>
      <c r="QVR214" s="68"/>
      <c r="QVS214" s="68"/>
      <c r="QVT214" s="68"/>
      <c r="QVU214" s="68"/>
      <c r="QVV214" s="68"/>
      <c r="QVW214" s="68"/>
      <c r="QVX214" s="68"/>
      <c r="QVY214" s="68"/>
      <c r="QVZ214" s="68"/>
      <c r="QWA214" s="68"/>
      <c r="QWB214" s="68"/>
      <c r="QWC214" s="68"/>
      <c r="QWD214" s="68"/>
      <c r="QWE214" s="68"/>
      <c r="QWF214" s="68"/>
      <c r="QWG214" s="68"/>
      <c r="QWH214" s="68"/>
      <c r="QWI214" s="68"/>
      <c r="QWJ214" s="68"/>
      <c r="QWK214" s="68"/>
      <c r="QWL214" s="68"/>
      <c r="QWM214" s="68"/>
      <c r="QWN214" s="68"/>
      <c r="QWO214" s="68"/>
      <c r="QWP214" s="68"/>
      <c r="QWQ214" s="68"/>
      <c r="QWR214" s="68"/>
      <c r="QWS214" s="68"/>
      <c r="QWT214" s="68"/>
      <c r="QWU214" s="68"/>
      <c r="QWV214" s="68"/>
      <c r="QWW214" s="68"/>
      <c r="QWX214" s="68"/>
      <c r="QWY214" s="68"/>
      <c r="QWZ214" s="68"/>
      <c r="QXA214" s="68"/>
      <c r="QXB214" s="68"/>
      <c r="QXC214" s="68"/>
      <c r="QXD214" s="68"/>
      <c r="QXE214" s="68"/>
      <c r="QXF214" s="68"/>
      <c r="QXG214" s="68"/>
      <c r="QXH214" s="68"/>
      <c r="QXI214" s="68"/>
      <c r="QXJ214" s="68"/>
      <c r="QXK214" s="68"/>
      <c r="QXL214" s="68"/>
      <c r="QXM214" s="68"/>
      <c r="QXN214" s="68"/>
      <c r="QXO214" s="68"/>
      <c r="QXP214" s="68"/>
      <c r="QXQ214" s="68"/>
      <c r="QXR214" s="68"/>
      <c r="QXS214" s="68"/>
      <c r="QXT214" s="68"/>
      <c r="QXU214" s="68"/>
      <c r="QXV214" s="68"/>
      <c r="QXW214" s="68"/>
      <c r="QXX214" s="68"/>
      <c r="QXY214" s="68"/>
      <c r="QXZ214" s="68"/>
      <c r="QYA214" s="68"/>
      <c r="QYB214" s="68"/>
      <c r="QYC214" s="68"/>
      <c r="QYD214" s="68"/>
      <c r="QYE214" s="68"/>
      <c r="QYF214" s="68"/>
      <c r="QYG214" s="68"/>
      <c r="QYH214" s="68"/>
      <c r="QYI214" s="68"/>
      <c r="QYJ214" s="68"/>
      <c r="QYK214" s="68"/>
      <c r="QYL214" s="68"/>
      <c r="QYM214" s="68"/>
      <c r="QYN214" s="68"/>
      <c r="QYO214" s="68"/>
      <c r="QYP214" s="68"/>
      <c r="QYQ214" s="68"/>
      <c r="QYR214" s="68"/>
      <c r="QYS214" s="68"/>
      <c r="QYT214" s="68"/>
      <c r="QYU214" s="68"/>
      <c r="QYV214" s="68"/>
      <c r="QYW214" s="68"/>
      <c r="QYX214" s="68"/>
      <c r="QYY214" s="68"/>
      <c r="QYZ214" s="68"/>
      <c r="QZA214" s="68"/>
      <c r="QZB214" s="68"/>
      <c r="QZC214" s="68"/>
      <c r="QZD214" s="68"/>
      <c r="QZE214" s="68"/>
      <c r="QZF214" s="68"/>
      <c r="QZG214" s="68"/>
      <c r="QZH214" s="68"/>
      <c r="QZI214" s="68"/>
      <c r="QZJ214" s="68"/>
      <c r="QZK214" s="68"/>
      <c r="QZL214" s="68"/>
      <c r="QZM214" s="68"/>
      <c r="QZN214" s="68"/>
      <c r="QZO214" s="68"/>
      <c r="QZP214" s="68"/>
      <c r="QZQ214" s="68"/>
      <c r="QZR214" s="68"/>
      <c r="QZS214" s="68"/>
      <c r="QZT214" s="68"/>
      <c r="QZU214" s="68"/>
      <c r="QZV214" s="68"/>
      <c r="QZW214" s="68"/>
      <c r="QZX214" s="68"/>
      <c r="QZY214" s="68"/>
      <c r="QZZ214" s="68"/>
      <c r="RAA214" s="68"/>
      <c r="RAB214" s="68"/>
      <c r="RAC214" s="68"/>
      <c r="RAD214" s="68"/>
      <c r="RAE214" s="68"/>
      <c r="RAF214" s="68"/>
      <c r="RAG214" s="68"/>
      <c r="RAH214" s="68"/>
      <c r="RAI214" s="68"/>
      <c r="RAJ214" s="68"/>
      <c r="RAK214" s="68"/>
      <c r="RAL214" s="68"/>
      <c r="RAM214" s="68"/>
      <c r="RAN214" s="68"/>
      <c r="RAO214" s="68"/>
      <c r="RAP214" s="68"/>
      <c r="RAQ214" s="68"/>
      <c r="RAR214" s="68"/>
      <c r="RAS214" s="68"/>
      <c r="RAT214" s="68"/>
      <c r="RAU214" s="68"/>
      <c r="RAV214" s="68"/>
      <c r="RAW214" s="68"/>
      <c r="RAX214" s="68"/>
      <c r="RAY214" s="68"/>
      <c r="RAZ214" s="68"/>
      <c r="RBA214" s="68"/>
      <c r="RBB214" s="68"/>
      <c r="RBC214" s="68"/>
      <c r="RBD214" s="68"/>
      <c r="RBE214" s="68"/>
      <c r="RBF214" s="68"/>
      <c r="RBG214" s="68"/>
      <c r="RBH214" s="68"/>
      <c r="RBI214" s="68"/>
      <c r="RBJ214" s="68"/>
      <c r="RBK214" s="68"/>
      <c r="RBL214" s="68"/>
      <c r="RBM214" s="68"/>
      <c r="RBN214" s="68"/>
      <c r="RBO214" s="68"/>
      <c r="RBP214" s="68"/>
      <c r="RBQ214" s="68"/>
      <c r="RBR214" s="68"/>
      <c r="RBS214" s="68"/>
      <c r="RBT214" s="68"/>
      <c r="RBU214" s="68"/>
      <c r="RBV214" s="68"/>
      <c r="RBW214" s="68"/>
      <c r="RBX214" s="68"/>
      <c r="RBY214" s="68"/>
      <c r="RBZ214" s="68"/>
      <c r="RCA214" s="68"/>
      <c r="RCB214" s="68"/>
      <c r="RCC214" s="68"/>
      <c r="RCD214" s="68"/>
      <c r="RCE214" s="68"/>
      <c r="RCF214" s="68"/>
      <c r="RCG214" s="68"/>
      <c r="RCH214" s="68"/>
      <c r="RCI214" s="68"/>
      <c r="RCJ214" s="68"/>
      <c r="RCK214" s="68"/>
      <c r="RCL214" s="68"/>
      <c r="RCM214" s="68"/>
      <c r="RCN214" s="68"/>
      <c r="RCO214" s="68"/>
      <c r="RCP214" s="68"/>
      <c r="RCQ214" s="68"/>
      <c r="RCR214" s="68"/>
      <c r="RCS214" s="68"/>
      <c r="RCT214" s="68"/>
      <c r="RCU214" s="68"/>
      <c r="RCV214" s="68"/>
      <c r="RCW214" s="68"/>
      <c r="RCX214" s="68"/>
      <c r="RCY214" s="68"/>
      <c r="RCZ214" s="68"/>
      <c r="RDA214" s="68"/>
      <c r="RDB214" s="68"/>
      <c r="RDC214" s="68"/>
      <c r="RDD214" s="68"/>
      <c r="RDE214" s="68"/>
      <c r="RDF214" s="68"/>
      <c r="RDG214" s="68"/>
      <c r="RDH214" s="68"/>
      <c r="RDI214" s="68"/>
      <c r="RDJ214" s="68"/>
      <c r="RDK214" s="68"/>
      <c r="RDL214" s="68"/>
      <c r="RDM214" s="68"/>
      <c r="RDN214" s="68"/>
      <c r="RDO214" s="68"/>
      <c r="RDP214" s="68"/>
      <c r="RDQ214" s="68"/>
      <c r="RDR214" s="68"/>
      <c r="RDS214" s="68"/>
      <c r="RDT214" s="68"/>
      <c r="RDU214" s="68"/>
      <c r="RDV214" s="68"/>
      <c r="RDW214" s="68"/>
      <c r="RDX214" s="68"/>
      <c r="RDY214" s="68"/>
      <c r="RDZ214" s="68"/>
      <c r="REA214" s="68"/>
      <c r="REB214" s="68"/>
      <c r="REC214" s="68"/>
      <c r="RED214" s="68"/>
      <c r="REE214" s="68"/>
      <c r="REF214" s="68"/>
      <c r="REG214" s="68"/>
      <c r="REH214" s="68"/>
      <c r="REI214" s="68"/>
      <c r="REJ214" s="68"/>
      <c r="REK214" s="68"/>
      <c r="REL214" s="68"/>
      <c r="REM214" s="68"/>
      <c r="REN214" s="68"/>
      <c r="REO214" s="68"/>
      <c r="REP214" s="68"/>
      <c r="REQ214" s="68"/>
      <c r="RER214" s="68"/>
      <c r="RES214" s="68"/>
      <c r="RET214" s="68"/>
      <c r="REU214" s="68"/>
      <c r="REV214" s="68"/>
      <c r="REW214" s="68"/>
      <c r="REX214" s="68"/>
      <c r="REY214" s="68"/>
      <c r="REZ214" s="68"/>
      <c r="RFA214" s="68"/>
      <c r="RFB214" s="68"/>
      <c r="RFC214" s="68"/>
      <c r="RFD214" s="68"/>
      <c r="RFE214" s="68"/>
      <c r="RFF214" s="68"/>
      <c r="RFG214" s="68"/>
      <c r="RFH214" s="68"/>
      <c r="RFI214" s="68"/>
      <c r="RFJ214" s="68"/>
      <c r="RFK214" s="68"/>
      <c r="RFL214" s="68"/>
      <c r="RFM214" s="68"/>
      <c r="RFN214" s="68"/>
      <c r="RFO214" s="68"/>
      <c r="RFP214" s="68"/>
      <c r="RFQ214" s="68"/>
      <c r="RFR214" s="68"/>
      <c r="RFS214" s="68"/>
      <c r="RFT214" s="68"/>
      <c r="RFU214" s="68"/>
      <c r="RFV214" s="68"/>
      <c r="RFW214" s="68"/>
      <c r="RFX214" s="68"/>
      <c r="RFY214" s="68"/>
      <c r="RFZ214" s="68"/>
      <c r="RGA214" s="68"/>
      <c r="RGB214" s="68"/>
      <c r="RGC214" s="68"/>
      <c r="RGD214" s="68"/>
      <c r="RGE214" s="68"/>
      <c r="RGF214" s="68"/>
      <c r="RGG214" s="68"/>
      <c r="RGH214" s="68"/>
      <c r="RGI214" s="68"/>
      <c r="RGJ214" s="68"/>
      <c r="RGK214" s="68"/>
      <c r="RGL214" s="68"/>
      <c r="RGM214" s="68"/>
      <c r="RGN214" s="68"/>
      <c r="RGO214" s="68"/>
      <c r="RGP214" s="68"/>
      <c r="RGQ214" s="68"/>
      <c r="RGR214" s="68"/>
      <c r="RGS214" s="68"/>
      <c r="RGT214" s="68"/>
      <c r="RGU214" s="68"/>
      <c r="RGV214" s="68"/>
      <c r="RGW214" s="68"/>
      <c r="RGX214" s="68"/>
      <c r="RGY214" s="68"/>
      <c r="RGZ214" s="68"/>
      <c r="RHA214" s="68"/>
      <c r="RHB214" s="68"/>
      <c r="RHC214" s="68"/>
      <c r="RHD214" s="68"/>
      <c r="RHE214" s="68"/>
      <c r="RHF214" s="68"/>
      <c r="RHG214" s="68"/>
      <c r="RHH214" s="68"/>
      <c r="RHI214" s="68"/>
      <c r="RHJ214" s="68"/>
      <c r="RHK214" s="68"/>
      <c r="RHL214" s="68"/>
      <c r="RHM214" s="68"/>
      <c r="RHN214" s="68"/>
      <c r="RHO214" s="68"/>
      <c r="RHP214" s="68"/>
      <c r="RHQ214" s="68"/>
      <c r="RHR214" s="68"/>
      <c r="RHS214" s="68"/>
      <c r="RHT214" s="68"/>
      <c r="RHU214" s="68"/>
      <c r="RHV214" s="68"/>
      <c r="RHW214" s="68"/>
      <c r="RHX214" s="68"/>
      <c r="RHY214" s="68"/>
      <c r="RHZ214" s="68"/>
      <c r="RIA214" s="68"/>
      <c r="RIB214" s="68"/>
      <c r="RIC214" s="68"/>
      <c r="RID214" s="68"/>
      <c r="RIE214" s="68"/>
      <c r="RIF214" s="68"/>
      <c r="RIG214" s="68"/>
      <c r="RIH214" s="68"/>
      <c r="RII214" s="68"/>
      <c r="RIJ214" s="68"/>
      <c r="RIK214" s="68"/>
      <c r="RIL214" s="68"/>
      <c r="RIM214" s="68"/>
      <c r="RIN214" s="68"/>
      <c r="RIO214" s="68"/>
      <c r="RIP214" s="68"/>
      <c r="RIQ214" s="68"/>
      <c r="RIR214" s="68"/>
      <c r="RIS214" s="68"/>
      <c r="RIT214" s="68"/>
      <c r="RIU214" s="68"/>
      <c r="RIV214" s="68"/>
      <c r="RIW214" s="68"/>
      <c r="RIX214" s="68"/>
      <c r="RIY214" s="68"/>
      <c r="RIZ214" s="68"/>
      <c r="RJA214" s="68"/>
      <c r="RJB214" s="68"/>
      <c r="RJC214" s="68"/>
      <c r="RJD214" s="68"/>
      <c r="RJE214" s="68"/>
      <c r="RJF214" s="68"/>
      <c r="RJG214" s="68"/>
      <c r="RJH214" s="68"/>
      <c r="RJI214" s="68"/>
      <c r="RJJ214" s="68"/>
      <c r="RJK214" s="68"/>
      <c r="RJL214" s="68"/>
      <c r="RJM214" s="68"/>
      <c r="RJN214" s="68"/>
      <c r="RJO214" s="68"/>
      <c r="RJP214" s="68"/>
      <c r="RJQ214" s="68"/>
      <c r="RJR214" s="68"/>
      <c r="RJS214" s="68"/>
      <c r="RJT214" s="68"/>
      <c r="RJU214" s="68"/>
      <c r="RJV214" s="68"/>
      <c r="RJW214" s="68"/>
      <c r="RJX214" s="68"/>
      <c r="RJY214" s="68"/>
      <c r="RJZ214" s="68"/>
      <c r="RKA214" s="68"/>
      <c r="RKB214" s="68"/>
      <c r="RKC214" s="68"/>
      <c r="RKD214" s="68"/>
      <c r="RKE214" s="68"/>
      <c r="RKF214" s="68"/>
      <c r="RKG214" s="68"/>
      <c r="RKH214" s="68"/>
      <c r="RKI214" s="68"/>
      <c r="RKJ214" s="68"/>
      <c r="RKK214" s="68"/>
      <c r="RKL214" s="68"/>
      <c r="RKM214" s="68"/>
      <c r="RKN214" s="68"/>
      <c r="RKO214" s="68"/>
      <c r="RKP214" s="68"/>
      <c r="RKQ214" s="68"/>
      <c r="RKR214" s="68"/>
      <c r="RKS214" s="68"/>
      <c r="RKT214" s="68"/>
      <c r="RKU214" s="68"/>
      <c r="RKV214" s="68"/>
      <c r="RKW214" s="68"/>
      <c r="RKX214" s="68"/>
      <c r="RKY214" s="68"/>
      <c r="RKZ214" s="68"/>
      <c r="RLA214" s="68"/>
      <c r="RLB214" s="68"/>
      <c r="RLC214" s="68"/>
      <c r="RLD214" s="68"/>
      <c r="RLE214" s="68"/>
      <c r="RLF214" s="68"/>
      <c r="RLG214" s="68"/>
      <c r="RLH214" s="68"/>
      <c r="RLI214" s="68"/>
      <c r="RLJ214" s="68"/>
      <c r="RLK214" s="68"/>
      <c r="RLL214" s="68"/>
      <c r="RLM214" s="68"/>
      <c r="RLN214" s="68"/>
      <c r="RLO214" s="68"/>
      <c r="RLP214" s="68"/>
      <c r="RLQ214" s="68"/>
      <c r="RLR214" s="68"/>
      <c r="RLS214" s="68"/>
      <c r="RLT214" s="68"/>
      <c r="RLU214" s="68"/>
      <c r="RLV214" s="68"/>
      <c r="RLW214" s="68"/>
      <c r="RLX214" s="68"/>
      <c r="RLY214" s="68"/>
      <c r="RLZ214" s="68"/>
      <c r="RMA214" s="68"/>
      <c r="RMB214" s="68"/>
      <c r="RMC214" s="68"/>
      <c r="RMD214" s="68"/>
      <c r="RME214" s="68"/>
      <c r="RMF214" s="68"/>
      <c r="RMG214" s="68"/>
      <c r="RMH214" s="68"/>
      <c r="RMI214" s="68"/>
      <c r="RMJ214" s="68"/>
      <c r="RMK214" s="68"/>
      <c r="RML214" s="68"/>
      <c r="RMM214" s="68"/>
      <c r="RMN214" s="68"/>
      <c r="RMO214" s="68"/>
      <c r="RMP214" s="68"/>
      <c r="RMQ214" s="68"/>
      <c r="RMR214" s="68"/>
      <c r="RMS214" s="68"/>
      <c r="RMT214" s="68"/>
      <c r="RMU214" s="68"/>
      <c r="RMV214" s="68"/>
      <c r="RMW214" s="68"/>
      <c r="RMX214" s="68"/>
      <c r="RMY214" s="68"/>
      <c r="RMZ214" s="68"/>
      <c r="RNA214" s="68"/>
      <c r="RNB214" s="68"/>
      <c r="RNC214" s="68"/>
      <c r="RND214" s="68"/>
      <c r="RNE214" s="68"/>
      <c r="RNF214" s="68"/>
      <c r="RNG214" s="68"/>
      <c r="RNH214" s="68"/>
      <c r="RNI214" s="68"/>
      <c r="RNJ214" s="68"/>
      <c r="RNK214" s="68"/>
      <c r="RNL214" s="68"/>
      <c r="RNM214" s="68"/>
      <c r="RNN214" s="68"/>
      <c r="RNO214" s="68"/>
      <c r="RNP214" s="68"/>
      <c r="RNQ214" s="68"/>
      <c r="RNR214" s="68"/>
      <c r="RNS214" s="68"/>
      <c r="RNT214" s="68"/>
      <c r="RNU214" s="68"/>
      <c r="RNV214" s="68"/>
      <c r="RNW214" s="68"/>
      <c r="RNX214" s="68"/>
      <c r="RNY214" s="68"/>
      <c r="RNZ214" s="68"/>
      <c r="ROA214" s="68"/>
      <c r="ROB214" s="68"/>
      <c r="ROC214" s="68"/>
      <c r="ROD214" s="68"/>
      <c r="ROE214" s="68"/>
      <c r="ROF214" s="68"/>
      <c r="ROG214" s="68"/>
      <c r="ROH214" s="68"/>
      <c r="ROI214" s="68"/>
      <c r="ROJ214" s="68"/>
      <c r="ROK214" s="68"/>
      <c r="ROL214" s="68"/>
      <c r="ROM214" s="68"/>
      <c r="RON214" s="68"/>
      <c r="ROO214" s="68"/>
      <c r="ROP214" s="68"/>
      <c r="ROQ214" s="68"/>
      <c r="ROR214" s="68"/>
      <c r="ROS214" s="68"/>
      <c r="ROT214" s="68"/>
      <c r="ROU214" s="68"/>
      <c r="ROV214" s="68"/>
      <c r="ROW214" s="68"/>
      <c r="ROX214" s="68"/>
      <c r="ROY214" s="68"/>
      <c r="ROZ214" s="68"/>
      <c r="RPA214" s="68"/>
      <c r="RPB214" s="68"/>
      <c r="RPC214" s="68"/>
      <c r="RPD214" s="68"/>
      <c r="RPE214" s="68"/>
      <c r="RPF214" s="68"/>
      <c r="RPG214" s="68"/>
      <c r="RPH214" s="68"/>
      <c r="RPI214" s="68"/>
      <c r="RPJ214" s="68"/>
      <c r="RPK214" s="68"/>
      <c r="RPL214" s="68"/>
      <c r="RPM214" s="68"/>
      <c r="RPN214" s="68"/>
      <c r="RPO214" s="68"/>
      <c r="RPP214" s="68"/>
      <c r="RPQ214" s="68"/>
      <c r="RPR214" s="68"/>
      <c r="RPS214" s="68"/>
      <c r="RPT214" s="68"/>
      <c r="RPU214" s="68"/>
      <c r="RPV214" s="68"/>
      <c r="RPW214" s="68"/>
      <c r="RPX214" s="68"/>
      <c r="RPY214" s="68"/>
      <c r="RPZ214" s="68"/>
      <c r="RQA214" s="68"/>
      <c r="RQB214" s="68"/>
      <c r="RQC214" s="68"/>
      <c r="RQD214" s="68"/>
      <c r="RQE214" s="68"/>
      <c r="RQF214" s="68"/>
      <c r="RQG214" s="68"/>
      <c r="RQH214" s="68"/>
      <c r="RQI214" s="68"/>
      <c r="RQJ214" s="68"/>
      <c r="RQK214" s="68"/>
      <c r="RQL214" s="68"/>
      <c r="RQM214" s="68"/>
      <c r="RQN214" s="68"/>
      <c r="RQO214" s="68"/>
      <c r="RQP214" s="68"/>
      <c r="RQQ214" s="68"/>
      <c r="RQR214" s="68"/>
      <c r="RQS214" s="68"/>
      <c r="RQT214" s="68"/>
      <c r="RQU214" s="68"/>
      <c r="RQV214" s="68"/>
      <c r="RQW214" s="68"/>
      <c r="RQX214" s="68"/>
      <c r="RQY214" s="68"/>
      <c r="RQZ214" s="68"/>
      <c r="RRA214" s="68"/>
      <c r="RRB214" s="68"/>
      <c r="RRC214" s="68"/>
      <c r="RRD214" s="68"/>
      <c r="RRE214" s="68"/>
      <c r="RRF214" s="68"/>
      <c r="RRG214" s="68"/>
      <c r="RRH214" s="68"/>
      <c r="RRI214" s="68"/>
      <c r="RRJ214" s="68"/>
      <c r="RRK214" s="68"/>
      <c r="RRL214" s="68"/>
      <c r="RRM214" s="68"/>
      <c r="RRN214" s="68"/>
      <c r="RRO214" s="68"/>
      <c r="RRP214" s="68"/>
      <c r="RRQ214" s="68"/>
      <c r="RRR214" s="68"/>
      <c r="RRS214" s="68"/>
      <c r="RRT214" s="68"/>
      <c r="RRU214" s="68"/>
      <c r="RRV214" s="68"/>
      <c r="RRW214" s="68"/>
      <c r="RRX214" s="68"/>
      <c r="RRY214" s="68"/>
      <c r="RRZ214" s="68"/>
      <c r="RSA214" s="68"/>
      <c r="RSB214" s="68"/>
      <c r="RSC214" s="68"/>
      <c r="RSD214" s="68"/>
      <c r="RSE214" s="68"/>
      <c r="RSF214" s="68"/>
      <c r="RSG214" s="68"/>
      <c r="RSH214" s="68"/>
      <c r="RSI214" s="68"/>
      <c r="RSJ214" s="68"/>
      <c r="RSK214" s="68"/>
      <c r="RSL214" s="68"/>
      <c r="RSM214" s="68"/>
      <c r="RSN214" s="68"/>
      <c r="RSO214" s="68"/>
      <c r="RSP214" s="68"/>
      <c r="RSQ214" s="68"/>
      <c r="RSR214" s="68"/>
      <c r="RSS214" s="68"/>
      <c r="RST214" s="68"/>
      <c r="RSU214" s="68"/>
      <c r="RSV214" s="68"/>
      <c r="RSW214" s="68"/>
      <c r="RSX214" s="68"/>
      <c r="RSY214" s="68"/>
      <c r="RSZ214" s="68"/>
      <c r="RTA214" s="68"/>
      <c r="RTB214" s="68"/>
      <c r="RTC214" s="68"/>
      <c r="RTD214" s="68"/>
      <c r="RTE214" s="68"/>
      <c r="RTF214" s="68"/>
      <c r="RTG214" s="68"/>
      <c r="RTH214" s="68"/>
      <c r="RTI214" s="68"/>
      <c r="RTJ214" s="68"/>
      <c r="RTK214" s="68"/>
      <c r="RTL214" s="68"/>
      <c r="RTM214" s="68"/>
      <c r="RTN214" s="68"/>
      <c r="RTO214" s="68"/>
      <c r="RTP214" s="68"/>
      <c r="RTQ214" s="68"/>
      <c r="RTR214" s="68"/>
      <c r="RTS214" s="68"/>
      <c r="RTT214" s="68"/>
      <c r="RTU214" s="68"/>
      <c r="RTV214" s="68"/>
      <c r="RTW214" s="68"/>
      <c r="RTX214" s="68"/>
      <c r="RTY214" s="68"/>
      <c r="RTZ214" s="68"/>
      <c r="RUA214" s="68"/>
      <c r="RUB214" s="68"/>
      <c r="RUC214" s="68"/>
      <c r="RUD214" s="68"/>
      <c r="RUE214" s="68"/>
      <c r="RUF214" s="68"/>
      <c r="RUG214" s="68"/>
      <c r="RUH214" s="68"/>
      <c r="RUI214" s="68"/>
      <c r="RUJ214" s="68"/>
      <c r="RUK214" s="68"/>
      <c r="RUL214" s="68"/>
      <c r="RUM214" s="68"/>
      <c r="RUN214" s="68"/>
      <c r="RUO214" s="68"/>
      <c r="RUP214" s="68"/>
      <c r="RUQ214" s="68"/>
      <c r="RUR214" s="68"/>
      <c r="RUS214" s="68"/>
      <c r="RUT214" s="68"/>
      <c r="RUU214" s="68"/>
      <c r="RUV214" s="68"/>
      <c r="RUW214" s="68"/>
      <c r="RUX214" s="68"/>
      <c r="RUY214" s="68"/>
      <c r="RUZ214" s="68"/>
      <c r="RVA214" s="68"/>
      <c r="RVB214" s="68"/>
      <c r="RVC214" s="68"/>
      <c r="RVD214" s="68"/>
      <c r="RVE214" s="68"/>
      <c r="RVF214" s="68"/>
      <c r="RVG214" s="68"/>
      <c r="RVH214" s="68"/>
      <c r="RVI214" s="68"/>
      <c r="RVJ214" s="68"/>
      <c r="RVK214" s="68"/>
      <c r="RVL214" s="68"/>
      <c r="RVM214" s="68"/>
      <c r="RVN214" s="68"/>
      <c r="RVO214" s="68"/>
      <c r="RVP214" s="68"/>
      <c r="RVQ214" s="68"/>
      <c r="RVR214" s="68"/>
      <c r="RVS214" s="68"/>
      <c r="RVT214" s="68"/>
      <c r="RVU214" s="68"/>
      <c r="RVV214" s="68"/>
      <c r="RVW214" s="68"/>
      <c r="RVX214" s="68"/>
      <c r="RVY214" s="68"/>
      <c r="RVZ214" s="68"/>
      <c r="RWA214" s="68"/>
      <c r="RWB214" s="68"/>
      <c r="RWC214" s="68"/>
      <c r="RWD214" s="68"/>
      <c r="RWE214" s="68"/>
      <c r="RWF214" s="68"/>
      <c r="RWG214" s="68"/>
      <c r="RWH214" s="68"/>
      <c r="RWI214" s="68"/>
      <c r="RWJ214" s="68"/>
      <c r="RWK214" s="68"/>
      <c r="RWL214" s="68"/>
      <c r="RWM214" s="68"/>
      <c r="RWN214" s="68"/>
      <c r="RWO214" s="68"/>
      <c r="RWP214" s="68"/>
      <c r="RWQ214" s="68"/>
      <c r="RWR214" s="68"/>
      <c r="RWS214" s="68"/>
      <c r="RWT214" s="68"/>
      <c r="RWU214" s="68"/>
      <c r="RWV214" s="68"/>
      <c r="RWW214" s="68"/>
      <c r="RWX214" s="68"/>
      <c r="RWY214" s="68"/>
      <c r="RWZ214" s="68"/>
      <c r="RXA214" s="68"/>
      <c r="RXB214" s="68"/>
      <c r="RXC214" s="68"/>
      <c r="RXD214" s="68"/>
      <c r="RXE214" s="68"/>
      <c r="RXF214" s="68"/>
      <c r="RXG214" s="68"/>
      <c r="RXH214" s="68"/>
      <c r="RXI214" s="68"/>
      <c r="RXJ214" s="68"/>
      <c r="RXK214" s="68"/>
      <c r="RXL214" s="68"/>
      <c r="RXM214" s="68"/>
      <c r="RXN214" s="68"/>
      <c r="RXO214" s="68"/>
      <c r="RXP214" s="68"/>
      <c r="RXQ214" s="68"/>
      <c r="RXR214" s="68"/>
      <c r="RXS214" s="68"/>
      <c r="RXT214" s="68"/>
      <c r="RXU214" s="68"/>
      <c r="RXV214" s="68"/>
      <c r="RXW214" s="68"/>
      <c r="RXX214" s="68"/>
      <c r="RXY214" s="68"/>
      <c r="RXZ214" s="68"/>
      <c r="RYA214" s="68"/>
      <c r="RYB214" s="68"/>
      <c r="RYC214" s="68"/>
      <c r="RYD214" s="68"/>
      <c r="RYE214" s="68"/>
      <c r="RYF214" s="68"/>
      <c r="RYG214" s="68"/>
      <c r="RYH214" s="68"/>
      <c r="RYI214" s="68"/>
      <c r="RYJ214" s="68"/>
      <c r="RYK214" s="68"/>
      <c r="RYL214" s="68"/>
      <c r="RYM214" s="68"/>
      <c r="RYN214" s="68"/>
      <c r="RYO214" s="68"/>
      <c r="RYP214" s="68"/>
      <c r="RYQ214" s="68"/>
      <c r="RYR214" s="68"/>
      <c r="RYS214" s="68"/>
      <c r="RYT214" s="68"/>
      <c r="RYU214" s="68"/>
      <c r="RYV214" s="68"/>
      <c r="RYW214" s="68"/>
      <c r="RYX214" s="68"/>
      <c r="RYY214" s="68"/>
      <c r="RYZ214" s="68"/>
      <c r="RZA214" s="68"/>
      <c r="RZB214" s="68"/>
      <c r="RZC214" s="68"/>
      <c r="RZD214" s="68"/>
      <c r="RZE214" s="68"/>
      <c r="RZF214" s="68"/>
      <c r="RZG214" s="68"/>
      <c r="RZH214" s="68"/>
      <c r="RZI214" s="68"/>
      <c r="RZJ214" s="68"/>
      <c r="RZK214" s="68"/>
      <c r="RZL214" s="68"/>
      <c r="RZM214" s="68"/>
      <c r="RZN214" s="68"/>
      <c r="RZO214" s="68"/>
      <c r="RZP214" s="68"/>
      <c r="RZQ214" s="68"/>
      <c r="RZR214" s="68"/>
      <c r="RZS214" s="68"/>
      <c r="RZT214" s="68"/>
      <c r="RZU214" s="68"/>
      <c r="RZV214" s="68"/>
      <c r="RZW214" s="68"/>
      <c r="RZX214" s="68"/>
      <c r="RZY214" s="68"/>
      <c r="RZZ214" s="68"/>
      <c r="SAA214" s="68"/>
      <c r="SAB214" s="68"/>
      <c r="SAC214" s="68"/>
      <c r="SAD214" s="68"/>
      <c r="SAE214" s="68"/>
      <c r="SAF214" s="68"/>
      <c r="SAG214" s="68"/>
      <c r="SAH214" s="68"/>
      <c r="SAI214" s="68"/>
      <c r="SAJ214" s="68"/>
      <c r="SAK214" s="68"/>
      <c r="SAL214" s="68"/>
      <c r="SAM214" s="68"/>
      <c r="SAN214" s="68"/>
      <c r="SAO214" s="68"/>
      <c r="SAP214" s="68"/>
      <c r="SAQ214" s="68"/>
      <c r="SAR214" s="68"/>
      <c r="SAS214" s="68"/>
      <c r="SAT214" s="68"/>
      <c r="SAU214" s="68"/>
      <c r="SAV214" s="68"/>
      <c r="SAW214" s="68"/>
      <c r="SAX214" s="68"/>
      <c r="SAY214" s="68"/>
      <c r="SAZ214" s="68"/>
      <c r="SBA214" s="68"/>
      <c r="SBB214" s="68"/>
      <c r="SBC214" s="68"/>
      <c r="SBD214" s="68"/>
      <c r="SBE214" s="68"/>
      <c r="SBF214" s="68"/>
      <c r="SBG214" s="68"/>
      <c r="SBH214" s="68"/>
      <c r="SBI214" s="68"/>
      <c r="SBJ214" s="68"/>
      <c r="SBK214" s="68"/>
      <c r="SBL214" s="68"/>
      <c r="SBM214" s="68"/>
      <c r="SBN214" s="68"/>
      <c r="SBO214" s="68"/>
      <c r="SBP214" s="68"/>
      <c r="SBQ214" s="68"/>
      <c r="SBR214" s="68"/>
      <c r="SBS214" s="68"/>
      <c r="SBT214" s="68"/>
      <c r="SBU214" s="68"/>
      <c r="SBV214" s="68"/>
      <c r="SBW214" s="68"/>
      <c r="SBX214" s="68"/>
      <c r="SBY214" s="68"/>
      <c r="SBZ214" s="68"/>
      <c r="SCA214" s="68"/>
      <c r="SCB214" s="68"/>
      <c r="SCC214" s="68"/>
      <c r="SCD214" s="68"/>
      <c r="SCE214" s="68"/>
      <c r="SCF214" s="68"/>
      <c r="SCG214" s="68"/>
      <c r="SCH214" s="68"/>
      <c r="SCI214" s="68"/>
      <c r="SCJ214" s="68"/>
      <c r="SCK214" s="68"/>
      <c r="SCL214" s="68"/>
      <c r="SCM214" s="68"/>
      <c r="SCN214" s="68"/>
      <c r="SCO214" s="68"/>
      <c r="SCP214" s="68"/>
      <c r="SCQ214" s="68"/>
      <c r="SCR214" s="68"/>
      <c r="SCS214" s="68"/>
      <c r="SCT214" s="68"/>
      <c r="SCU214" s="68"/>
      <c r="SCV214" s="68"/>
      <c r="SCW214" s="68"/>
      <c r="SCX214" s="68"/>
      <c r="SCY214" s="68"/>
      <c r="SCZ214" s="68"/>
      <c r="SDA214" s="68"/>
      <c r="SDB214" s="68"/>
      <c r="SDC214" s="68"/>
      <c r="SDD214" s="68"/>
      <c r="SDE214" s="68"/>
      <c r="SDF214" s="68"/>
      <c r="SDG214" s="68"/>
      <c r="SDH214" s="68"/>
      <c r="SDI214" s="68"/>
      <c r="SDJ214" s="68"/>
      <c r="SDK214" s="68"/>
      <c r="SDL214" s="68"/>
      <c r="SDM214" s="68"/>
      <c r="SDN214" s="68"/>
      <c r="SDO214" s="68"/>
      <c r="SDP214" s="68"/>
      <c r="SDQ214" s="68"/>
      <c r="SDR214" s="68"/>
      <c r="SDS214" s="68"/>
      <c r="SDT214" s="68"/>
      <c r="SDU214" s="68"/>
      <c r="SDV214" s="68"/>
      <c r="SDW214" s="68"/>
      <c r="SDX214" s="68"/>
      <c r="SDY214" s="68"/>
      <c r="SDZ214" s="68"/>
      <c r="SEA214" s="68"/>
      <c r="SEB214" s="68"/>
      <c r="SEC214" s="68"/>
      <c r="SED214" s="68"/>
      <c r="SEE214" s="68"/>
      <c r="SEF214" s="68"/>
      <c r="SEG214" s="68"/>
      <c r="SEH214" s="68"/>
      <c r="SEI214" s="68"/>
      <c r="SEJ214" s="68"/>
      <c r="SEK214" s="68"/>
      <c r="SEL214" s="68"/>
      <c r="SEM214" s="68"/>
      <c r="SEN214" s="68"/>
      <c r="SEO214" s="68"/>
      <c r="SEP214" s="68"/>
      <c r="SEQ214" s="68"/>
      <c r="SER214" s="68"/>
      <c r="SES214" s="68"/>
      <c r="SET214" s="68"/>
      <c r="SEU214" s="68"/>
      <c r="SEV214" s="68"/>
      <c r="SEW214" s="68"/>
      <c r="SEX214" s="68"/>
      <c r="SEY214" s="68"/>
      <c r="SEZ214" s="68"/>
      <c r="SFA214" s="68"/>
      <c r="SFB214" s="68"/>
      <c r="SFC214" s="68"/>
      <c r="SFD214" s="68"/>
      <c r="SFE214" s="68"/>
      <c r="SFF214" s="68"/>
      <c r="SFG214" s="68"/>
      <c r="SFH214" s="68"/>
      <c r="SFI214" s="68"/>
      <c r="SFJ214" s="68"/>
      <c r="SFK214" s="68"/>
      <c r="SFL214" s="68"/>
      <c r="SFM214" s="68"/>
      <c r="SFN214" s="68"/>
      <c r="SFO214" s="68"/>
      <c r="SFP214" s="68"/>
      <c r="SFQ214" s="68"/>
      <c r="SFR214" s="68"/>
      <c r="SFS214" s="68"/>
      <c r="SFT214" s="68"/>
      <c r="SFU214" s="68"/>
      <c r="SFV214" s="68"/>
      <c r="SFW214" s="68"/>
      <c r="SFX214" s="68"/>
      <c r="SFY214" s="68"/>
      <c r="SFZ214" s="68"/>
      <c r="SGA214" s="68"/>
      <c r="SGB214" s="68"/>
      <c r="SGC214" s="68"/>
      <c r="SGD214" s="68"/>
      <c r="SGE214" s="68"/>
      <c r="SGF214" s="68"/>
      <c r="SGG214" s="68"/>
      <c r="SGH214" s="68"/>
      <c r="SGI214" s="68"/>
      <c r="SGJ214" s="68"/>
      <c r="SGK214" s="68"/>
      <c r="SGL214" s="68"/>
      <c r="SGM214" s="68"/>
      <c r="SGN214" s="68"/>
      <c r="SGO214" s="68"/>
      <c r="SGP214" s="68"/>
      <c r="SGQ214" s="68"/>
      <c r="SGR214" s="68"/>
      <c r="SGS214" s="68"/>
      <c r="SGT214" s="68"/>
      <c r="SGU214" s="68"/>
      <c r="SGV214" s="68"/>
      <c r="SGW214" s="68"/>
      <c r="SGX214" s="68"/>
      <c r="SGY214" s="68"/>
      <c r="SGZ214" s="68"/>
      <c r="SHA214" s="68"/>
      <c r="SHB214" s="68"/>
      <c r="SHC214" s="68"/>
      <c r="SHD214" s="68"/>
      <c r="SHE214" s="68"/>
      <c r="SHF214" s="68"/>
      <c r="SHG214" s="68"/>
      <c r="SHH214" s="68"/>
      <c r="SHI214" s="68"/>
      <c r="SHJ214" s="68"/>
      <c r="SHK214" s="68"/>
      <c r="SHL214" s="68"/>
      <c r="SHM214" s="68"/>
      <c r="SHN214" s="68"/>
      <c r="SHO214" s="68"/>
      <c r="SHP214" s="68"/>
      <c r="SHQ214" s="68"/>
      <c r="SHR214" s="68"/>
      <c r="SHS214" s="68"/>
      <c r="SHT214" s="68"/>
      <c r="SHU214" s="68"/>
      <c r="SHV214" s="68"/>
      <c r="SHW214" s="68"/>
      <c r="SHX214" s="68"/>
      <c r="SHY214" s="68"/>
      <c r="SHZ214" s="68"/>
      <c r="SIA214" s="68"/>
      <c r="SIB214" s="68"/>
      <c r="SIC214" s="68"/>
      <c r="SID214" s="68"/>
      <c r="SIE214" s="68"/>
      <c r="SIF214" s="68"/>
      <c r="SIG214" s="68"/>
      <c r="SIH214" s="68"/>
      <c r="SII214" s="68"/>
      <c r="SIJ214" s="68"/>
      <c r="SIK214" s="68"/>
      <c r="SIL214" s="68"/>
      <c r="SIM214" s="68"/>
      <c r="SIN214" s="68"/>
      <c r="SIO214" s="68"/>
      <c r="SIP214" s="68"/>
      <c r="SIQ214" s="68"/>
      <c r="SIR214" s="68"/>
      <c r="SIS214" s="68"/>
      <c r="SIT214" s="68"/>
      <c r="SIU214" s="68"/>
      <c r="SIV214" s="68"/>
      <c r="SIW214" s="68"/>
      <c r="SIX214" s="68"/>
      <c r="SIY214" s="68"/>
      <c r="SIZ214" s="68"/>
      <c r="SJA214" s="68"/>
      <c r="SJB214" s="68"/>
      <c r="SJC214" s="68"/>
      <c r="SJD214" s="68"/>
      <c r="SJE214" s="68"/>
      <c r="SJF214" s="68"/>
      <c r="SJG214" s="68"/>
      <c r="SJH214" s="68"/>
      <c r="SJI214" s="68"/>
      <c r="SJJ214" s="68"/>
      <c r="SJK214" s="68"/>
      <c r="SJL214" s="68"/>
      <c r="SJM214" s="68"/>
      <c r="SJN214" s="68"/>
      <c r="SJO214" s="68"/>
      <c r="SJP214" s="68"/>
      <c r="SJQ214" s="68"/>
      <c r="SJR214" s="68"/>
      <c r="SJS214" s="68"/>
      <c r="SJT214" s="68"/>
      <c r="SJU214" s="68"/>
      <c r="SJV214" s="68"/>
      <c r="SJW214" s="68"/>
      <c r="SJX214" s="68"/>
      <c r="SJY214" s="68"/>
      <c r="SJZ214" s="68"/>
      <c r="SKA214" s="68"/>
      <c r="SKB214" s="68"/>
      <c r="SKC214" s="68"/>
      <c r="SKD214" s="68"/>
      <c r="SKE214" s="68"/>
      <c r="SKF214" s="68"/>
      <c r="SKG214" s="68"/>
      <c r="SKH214" s="68"/>
      <c r="SKI214" s="68"/>
      <c r="SKJ214" s="68"/>
      <c r="SKK214" s="68"/>
      <c r="SKL214" s="68"/>
      <c r="SKM214" s="68"/>
      <c r="SKN214" s="68"/>
      <c r="SKO214" s="68"/>
      <c r="SKP214" s="68"/>
      <c r="SKQ214" s="68"/>
      <c r="SKR214" s="68"/>
      <c r="SKS214" s="68"/>
      <c r="SKT214" s="68"/>
      <c r="SKU214" s="68"/>
      <c r="SKV214" s="68"/>
      <c r="SKW214" s="68"/>
      <c r="SKX214" s="68"/>
      <c r="SKY214" s="68"/>
      <c r="SKZ214" s="68"/>
      <c r="SLA214" s="68"/>
      <c r="SLB214" s="68"/>
      <c r="SLC214" s="68"/>
      <c r="SLD214" s="68"/>
      <c r="SLE214" s="68"/>
      <c r="SLF214" s="68"/>
      <c r="SLG214" s="68"/>
      <c r="SLH214" s="68"/>
      <c r="SLI214" s="68"/>
      <c r="SLJ214" s="68"/>
      <c r="SLK214" s="68"/>
      <c r="SLL214" s="68"/>
      <c r="SLM214" s="68"/>
      <c r="SLN214" s="68"/>
      <c r="SLO214" s="68"/>
      <c r="SLP214" s="68"/>
      <c r="SLQ214" s="68"/>
      <c r="SLR214" s="68"/>
      <c r="SLS214" s="68"/>
      <c r="SLT214" s="68"/>
      <c r="SLU214" s="68"/>
      <c r="SLV214" s="68"/>
      <c r="SLW214" s="68"/>
      <c r="SLX214" s="68"/>
      <c r="SLY214" s="68"/>
      <c r="SLZ214" s="68"/>
      <c r="SMA214" s="68"/>
      <c r="SMB214" s="68"/>
      <c r="SMC214" s="68"/>
      <c r="SMD214" s="68"/>
      <c r="SME214" s="68"/>
      <c r="SMF214" s="68"/>
      <c r="SMG214" s="68"/>
      <c r="SMH214" s="68"/>
      <c r="SMI214" s="68"/>
      <c r="SMJ214" s="68"/>
      <c r="SMK214" s="68"/>
      <c r="SML214" s="68"/>
      <c r="SMM214" s="68"/>
      <c r="SMN214" s="68"/>
      <c r="SMO214" s="68"/>
      <c r="SMP214" s="68"/>
      <c r="SMQ214" s="68"/>
      <c r="SMR214" s="68"/>
      <c r="SMS214" s="68"/>
      <c r="SMT214" s="68"/>
      <c r="SMU214" s="68"/>
      <c r="SMV214" s="68"/>
      <c r="SMW214" s="68"/>
      <c r="SMX214" s="68"/>
      <c r="SMY214" s="68"/>
      <c r="SMZ214" s="68"/>
      <c r="SNA214" s="68"/>
      <c r="SNB214" s="68"/>
      <c r="SNC214" s="68"/>
      <c r="SND214" s="68"/>
      <c r="SNE214" s="68"/>
      <c r="SNF214" s="68"/>
      <c r="SNG214" s="68"/>
      <c r="SNH214" s="68"/>
      <c r="SNI214" s="68"/>
      <c r="SNJ214" s="68"/>
      <c r="SNK214" s="68"/>
      <c r="SNL214" s="68"/>
      <c r="SNM214" s="68"/>
      <c r="SNN214" s="68"/>
      <c r="SNO214" s="68"/>
      <c r="SNP214" s="68"/>
      <c r="SNQ214" s="68"/>
      <c r="SNR214" s="68"/>
      <c r="SNS214" s="68"/>
      <c r="SNT214" s="68"/>
      <c r="SNU214" s="68"/>
      <c r="SNV214" s="68"/>
      <c r="SNW214" s="68"/>
      <c r="SNX214" s="68"/>
      <c r="SNY214" s="68"/>
      <c r="SNZ214" s="68"/>
      <c r="SOA214" s="68"/>
      <c r="SOB214" s="68"/>
      <c r="SOC214" s="68"/>
      <c r="SOD214" s="68"/>
      <c r="SOE214" s="68"/>
      <c r="SOF214" s="68"/>
      <c r="SOG214" s="68"/>
      <c r="SOH214" s="68"/>
      <c r="SOI214" s="68"/>
      <c r="SOJ214" s="68"/>
      <c r="SOK214" s="68"/>
      <c r="SOL214" s="68"/>
      <c r="SOM214" s="68"/>
      <c r="SON214" s="68"/>
      <c r="SOO214" s="68"/>
      <c r="SOP214" s="68"/>
      <c r="SOQ214" s="68"/>
      <c r="SOR214" s="68"/>
      <c r="SOS214" s="68"/>
      <c r="SOT214" s="68"/>
      <c r="SOU214" s="68"/>
      <c r="SOV214" s="68"/>
      <c r="SOW214" s="68"/>
      <c r="SOX214" s="68"/>
      <c r="SOY214" s="68"/>
      <c r="SOZ214" s="68"/>
      <c r="SPA214" s="68"/>
      <c r="SPB214" s="68"/>
      <c r="SPC214" s="68"/>
      <c r="SPD214" s="68"/>
      <c r="SPE214" s="68"/>
      <c r="SPF214" s="68"/>
      <c r="SPG214" s="68"/>
      <c r="SPH214" s="68"/>
      <c r="SPI214" s="68"/>
      <c r="SPJ214" s="68"/>
      <c r="SPK214" s="68"/>
      <c r="SPL214" s="68"/>
      <c r="SPM214" s="68"/>
      <c r="SPN214" s="68"/>
      <c r="SPO214" s="68"/>
      <c r="SPP214" s="68"/>
      <c r="SPQ214" s="68"/>
      <c r="SPR214" s="68"/>
      <c r="SPS214" s="68"/>
      <c r="SPT214" s="68"/>
      <c r="SPU214" s="68"/>
      <c r="SPV214" s="68"/>
      <c r="SPW214" s="68"/>
      <c r="SPX214" s="68"/>
      <c r="SPY214" s="68"/>
      <c r="SPZ214" s="68"/>
      <c r="SQA214" s="68"/>
      <c r="SQB214" s="68"/>
      <c r="SQC214" s="68"/>
      <c r="SQD214" s="68"/>
      <c r="SQE214" s="68"/>
      <c r="SQF214" s="68"/>
      <c r="SQG214" s="68"/>
      <c r="SQH214" s="68"/>
      <c r="SQI214" s="68"/>
      <c r="SQJ214" s="68"/>
      <c r="SQK214" s="68"/>
      <c r="SQL214" s="68"/>
      <c r="SQM214" s="68"/>
      <c r="SQN214" s="68"/>
      <c r="SQO214" s="68"/>
      <c r="SQP214" s="68"/>
      <c r="SQQ214" s="68"/>
      <c r="SQR214" s="68"/>
      <c r="SQS214" s="68"/>
      <c r="SQT214" s="68"/>
      <c r="SQU214" s="68"/>
      <c r="SQV214" s="68"/>
      <c r="SQW214" s="68"/>
      <c r="SQX214" s="68"/>
      <c r="SQY214" s="68"/>
      <c r="SQZ214" s="68"/>
      <c r="SRA214" s="68"/>
      <c r="SRB214" s="68"/>
      <c r="SRC214" s="68"/>
      <c r="SRD214" s="68"/>
      <c r="SRE214" s="68"/>
      <c r="SRF214" s="68"/>
      <c r="SRG214" s="68"/>
      <c r="SRH214" s="68"/>
      <c r="SRI214" s="68"/>
      <c r="SRJ214" s="68"/>
      <c r="SRK214" s="68"/>
      <c r="SRL214" s="68"/>
      <c r="SRM214" s="68"/>
      <c r="SRN214" s="68"/>
      <c r="SRO214" s="68"/>
      <c r="SRP214" s="68"/>
      <c r="SRQ214" s="68"/>
      <c r="SRR214" s="68"/>
      <c r="SRS214" s="68"/>
      <c r="SRT214" s="68"/>
      <c r="SRU214" s="68"/>
      <c r="SRV214" s="68"/>
      <c r="SRW214" s="68"/>
      <c r="SRX214" s="68"/>
      <c r="SRY214" s="68"/>
      <c r="SRZ214" s="68"/>
      <c r="SSA214" s="68"/>
      <c r="SSB214" s="68"/>
      <c r="SSC214" s="68"/>
      <c r="SSD214" s="68"/>
      <c r="SSE214" s="68"/>
      <c r="SSF214" s="68"/>
      <c r="SSG214" s="68"/>
      <c r="SSH214" s="68"/>
      <c r="SSI214" s="68"/>
      <c r="SSJ214" s="68"/>
      <c r="SSK214" s="68"/>
      <c r="SSL214" s="68"/>
      <c r="SSM214" s="68"/>
      <c r="SSN214" s="68"/>
      <c r="SSO214" s="68"/>
      <c r="SSP214" s="68"/>
      <c r="SSQ214" s="68"/>
      <c r="SSR214" s="68"/>
      <c r="SSS214" s="68"/>
      <c r="SST214" s="68"/>
      <c r="SSU214" s="68"/>
      <c r="SSV214" s="68"/>
      <c r="SSW214" s="68"/>
      <c r="SSX214" s="68"/>
      <c r="SSY214" s="68"/>
      <c r="SSZ214" s="68"/>
      <c r="STA214" s="68"/>
      <c r="STB214" s="68"/>
      <c r="STC214" s="68"/>
      <c r="STD214" s="68"/>
      <c r="STE214" s="68"/>
      <c r="STF214" s="68"/>
      <c r="STG214" s="68"/>
      <c r="STH214" s="68"/>
      <c r="STI214" s="68"/>
      <c r="STJ214" s="68"/>
      <c r="STK214" s="68"/>
      <c r="STL214" s="68"/>
      <c r="STM214" s="68"/>
      <c r="STN214" s="68"/>
      <c r="STO214" s="68"/>
      <c r="STP214" s="68"/>
      <c r="STQ214" s="68"/>
      <c r="STR214" s="68"/>
      <c r="STS214" s="68"/>
      <c r="STT214" s="68"/>
      <c r="STU214" s="68"/>
      <c r="STV214" s="68"/>
      <c r="STW214" s="68"/>
      <c r="STX214" s="68"/>
      <c r="STY214" s="68"/>
      <c r="STZ214" s="68"/>
      <c r="SUA214" s="68"/>
      <c r="SUB214" s="68"/>
      <c r="SUC214" s="68"/>
      <c r="SUD214" s="68"/>
      <c r="SUE214" s="68"/>
      <c r="SUF214" s="68"/>
      <c r="SUG214" s="68"/>
      <c r="SUH214" s="68"/>
      <c r="SUI214" s="68"/>
      <c r="SUJ214" s="68"/>
      <c r="SUK214" s="68"/>
      <c r="SUL214" s="68"/>
      <c r="SUM214" s="68"/>
      <c r="SUN214" s="68"/>
      <c r="SUO214" s="68"/>
      <c r="SUP214" s="68"/>
      <c r="SUQ214" s="68"/>
      <c r="SUR214" s="68"/>
      <c r="SUS214" s="68"/>
      <c r="SUT214" s="68"/>
      <c r="SUU214" s="68"/>
      <c r="SUV214" s="68"/>
      <c r="SUW214" s="68"/>
      <c r="SUX214" s="68"/>
      <c r="SUY214" s="68"/>
      <c r="SUZ214" s="68"/>
      <c r="SVA214" s="68"/>
      <c r="SVB214" s="68"/>
      <c r="SVC214" s="68"/>
      <c r="SVD214" s="68"/>
      <c r="SVE214" s="68"/>
      <c r="SVF214" s="68"/>
      <c r="SVG214" s="68"/>
      <c r="SVH214" s="68"/>
      <c r="SVI214" s="68"/>
      <c r="SVJ214" s="68"/>
      <c r="SVK214" s="68"/>
      <c r="SVL214" s="68"/>
      <c r="SVM214" s="68"/>
      <c r="SVN214" s="68"/>
      <c r="SVO214" s="68"/>
      <c r="SVP214" s="68"/>
      <c r="SVQ214" s="68"/>
      <c r="SVR214" s="68"/>
      <c r="SVS214" s="68"/>
      <c r="SVT214" s="68"/>
      <c r="SVU214" s="68"/>
      <c r="SVV214" s="68"/>
      <c r="SVW214" s="68"/>
      <c r="SVX214" s="68"/>
      <c r="SVY214" s="68"/>
      <c r="SVZ214" s="68"/>
      <c r="SWA214" s="68"/>
      <c r="SWB214" s="68"/>
      <c r="SWC214" s="68"/>
      <c r="SWD214" s="68"/>
      <c r="SWE214" s="68"/>
      <c r="SWF214" s="68"/>
      <c r="SWG214" s="68"/>
      <c r="SWH214" s="68"/>
      <c r="SWI214" s="68"/>
      <c r="SWJ214" s="68"/>
      <c r="SWK214" s="68"/>
      <c r="SWL214" s="68"/>
      <c r="SWM214" s="68"/>
      <c r="SWN214" s="68"/>
      <c r="SWO214" s="68"/>
      <c r="SWP214" s="68"/>
      <c r="SWQ214" s="68"/>
      <c r="SWR214" s="68"/>
      <c r="SWS214" s="68"/>
      <c r="SWT214" s="68"/>
      <c r="SWU214" s="68"/>
      <c r="SWV214" s="68"/>
      <c r="SWW214" s="68"/>
      <c r="SWX214" s="68"/>
      <c r="SWY214" s="68"/>
      <c r="SWZ214" s="68"/>
      <c r="SXA214" s="68"/>
      <c r="SXB214" s="68"/>
      <c r="SXC214" s="68"/>
      <c r="SXD214" s="68"/>
      <c r="SXE214" s="68"/>
      <c r="SXF214" s="68"/>
      <c r="SXG214" s="68"/>
      <c r="SXH214" s="68"/>
      <c r="SXI214" s="68"/>
      <c r="SXJ214" s="68"/>
      <c r="SXK214" s="68"/>
      <c r="SXL214" s="68"/>
      <c r="SXM214" s="68"/>
      <c r="SXN214" s="68"/>
      <c r="SXO214" s="68"/>
      <c r="SXP214" s="68"/>
      <c r="SXQ214" s="68"/>
      <c r="SXR214" s="68"/>
      <c r="SXS214" s="68"/>
      <c r="SXT214" s="68"/>
      <c r="SXU214" s="68"/>
      <c r="SXV214" s="68"/>
      <c r="SXW214" s="68"/>
      <c r="SXX214" s="68"/>
      <c r="SXY214" s="68"/>
      <c r="SXZ214" s="68"/>
      <c r="SYA214" s="68"/>
      <c r="SYB214" s="68"/>
      <c r="SYC214" s="68"/>
      <c r="SYD214" s="68"/>
      <c r="SYE214" s="68"/>
      <c r="SYF214" s="68"/>
      <c r="SYG214" s="68"/>
      <c r="SYH214" s="68"/>
      <c r="SYI214" s="68"/>
      <c r="SYJ214" s="68"/>
      <c r="SYK214" s="68"/>
      <c r="SYL214" s="68"/>
      <c r="SYM214" s="68"/>
      <c r="SYN214" s="68"/>
      <c r="SYO214" s="68"/>
      <c r="SYP214" s="68"/>
      <c r="SYQ214" s="68"/>
      <c r="SYR214" s="68"/>
      <c r="SYS214" s="68"/>
      <c r="SYT214" s="68"/>
      <c r="SYU214" s="68"/>
      <c r="SYV214" s="68"/>
      <c r="SYW214" s="68"/>
      <c r="SYX214" s="68"/>
      <c r="SYY214" s="68"/>
      <c r="SYZ214" s="68"/>
      <c r="SZA214" s="68"/>
      <c r="SZB214" s="68"/>
      <c r="SZC214" s="68"/>
      <c r="SZD214" s="68"/>
      <c r="SZE214" s="68"/>
      <c r="SZF214" s="68"/>
      <c r="SZG214" s="68"/>
      <c r="SZH214" s="68"/>
      <c r="SZI214" s="68"/>
      <c r="SZJ214" s="68"/>
      <c r="SZK214" s="68"/>
      <c r="SZL214" s="68"/>
      <c r="SZM214" s="68"/>
      <c r="SZN214" s="68"/>
      <c r="SZO214" s="68"/>
      <c r="SZP214" s="68"/>
      <c r="SZQ214" s="68"/>
      <c r="SZR214" s="68"/>
      <c r="SZS214" s="68"/>
      <c r="SZT214" s="68"/>
      <c r="SZU214" s="68"/>
      <c r="SZV214" s="68"/>
      <c r="SZW214" s="68"/>
      <c r="SZX214" s="68"/>
      <c r="SZY214" s="68"/>
      <c r="SZZ214" s="68"/>
      <c r="TAA214" s="68"/>
      <c r="TAB214" s="68"/>
      <c r="TAC214" s="68"/>
      <c r="TAD214" s="68"/>
      <c r="TAE214" s="68"/>
      <c r="TAF214" s="68"/>
      <c r="TAG214" s="68"/>
      <c r="TAH214" s="68"/>
      <c r="TAI214" s="68"/>
      <c r="TAJ214" s="68"/>
      <c r="TAK214" s="68"/>
      <c r="TAL214" s="68"/>
      <c r="TAM214" s="68"/>
      <c r="TAN214" s="68"/>
      <c r="TAO214" s="68"/>
      <c r="TAP214" s="68"/>
      <c r="TAQ214" s="68"/>
      <c r="TAR214" s="68"/>
      <c r="TAS214" s="68"/>
      <c r="TAT214" s="68"/>
      <c r="TAU214" s="68"/>
      <c r="TAV214" s="68"/>
      <c r="TAW214" s="68"/>
      <c r="TAX214" s="68"/>
      <c r="TAY214" s="68"/>
      <c r="TAZ214" s="68"/>
      <c r="TBA214" s="68"/>
      <c r="TBB214" s="68"/>
      <c r="TBC214" s="68"/>
      <c r="TBD214" s="68"/>
      <c r="TBE214" s="68"/>
      <c r="TBF214" s="68"/>
      <c r="TBG214" s="68"/>
      <c r="TBH214" s="68"/>
      <c r="TBI214" s="68"/>
      <c r="TBJ214" s="68"/>
      <c r="TBK214" s="68"/>
      <c r="TBL214" s="68"/>
      <c r="TBM214" s="68"/>
      <c r="TBN214" s="68"/>
      <c r="TBO214" s="68"/>
      <c r="TBP214" s="68"/>
      <c r="TBQ214" s="68"/>
      <c r="TBR214" s="68"/>
      <c r="TBS214" s="68"/>
      <c r="TBT214" s="68"/>
      <c r="TBU214" s="68"/>
      <c r="TBV214" s="68"/>
      <c r="TBW214" s="68"/>
      <c r="TBX214" s="68"/>
      <c r="TBY214" s="68"/>
      <c r="TBZ214" s="68"/>
      <c r="TCA214" s="68"/>
      <c r="TCB214" s="68"/>
      <c r="TCC214" s="68"/>
      <c r="TCD214" s="68"/>
      <c r="TCE214" s="68"/>
      <c r="TCF214" s="68"/>
      <c r="TCG214" s="68"/>
      <c r="TCH214" s="68"/>
      <c r="TCI214" s="68"/>
      <c r="TCJ214" s="68"/>
      <c r="TCK214" s="68"/>
      <c r="TCL214" s="68"/>
      <c r="TCM214" s="68"/>
      <c r="TCN214" s="68"/>
      <c r="TCO214" s="68"/>
      <c r="TCP214" s="68"/>
      <c r="TCQ214" s="68"/>
      <c r="TCR214" s="68"/>
      <c r="TCS214" s="68"/>
      <c r="TCT214" s="68"/>
      <c r="TCU214" s="68"/>
      <c r="TCV214" s="68"/>
      <c r="TCW214" s="68"/>
      <c r="TCX214" s="68"/>
      <c r="TCY214" s="68"/>
      <c r="TCZ214" s="68"/>
      <c r="TDA214" s="68"/>
      <c r="TDB214" s="68"/>
      <c r="TDC214" s="68"/>
      <c r="TDD214" s="68"/>
      <c r="TDE214" s="68"/>
      <c r="TDF214" s="68"/>
      <c r="TDG214" s="68"/>
      <c r="TDH214" s="68"/>
      <c r="TDI214" s="68"/>
      <c r="TDJ214" s="68"/>
      <c r="TDK214" s="68"/>
      <c r="TDL214" s="68"/>
      <c r="TDM214" s="68"/>
      <c r="TDN214" s="68"/>
      <c r="TDO214" s="68"/>
      <c r="TDP214" s="68"/>
      <c r="TDQ214" s="68"/>
      <c r="TDR214" s="68"/>
      <c r="TDS214" s="68"/>
      <c r="TDT214" s="68"/>
      <c r="TDU214" s="68"/>
      <c r="TDV214" s="68"/>
      <c r="TDW214" s="68"/>
      <c r="TDX214" s="68"/>
      <c r="TDY214" s="68"/>
      <c r="TDZ214" s="68"/>
      <c r="TEA214" s="68"/>
      <c r="TEB214" s="68"/>
      <c r="TEC214" s="68"/>
      <c r="TED214" s="68"/>
      <c r="TEE214" s="68"/>
      <c r="TEF214" s="68"/>
      <c r="TEG214" s="68"/>
      <c r="TEH214" s="68"/>
      <c r="TEI214" s="68"/>
      <c r="TEJ214" s="68"/>
      <c r="TEK214" s="68"/>
      <c r="TEL214" s="68"/>
      <c r="TEM214" s="68"/>
      <c r="TEN214" s="68"/>
      <c r="TEO214" s="68"/>
      <c r="TEP214" s="68"/>
      <c r="TEQ214" s="68"/>
      <c r="TER214" s="68"/>
      <c r="TES214" s="68"/>
      <c r="TET214" s="68"/>
      <c r="TEU214" s="68"/>
      <c r="TEV214" s="68"/>
      <c r="TEW214" s="68"/>
      <c r="TEX214" s="68"/>
      <c r="TEY214" s="68"/>
      <c r="TEZ214" s="68"/>
      <c r="TFA214" s="68"/>
      <c r="TFB214" s="68"/>
      <c r="TFC214" s="68"/>
      <c r="TFD214" s="68"/>
      <c r="TFE214" s="68"/>
      <c r="TFF214" s="68"/>
      <c r="TFG214" s="68"/>
      <c r="TFH214" s="68"/>
      <c r="TFI214" s="68"/>
      <c r="TFJ214" s="68"/>
      <c r="TFK214" s="68"/>
      <c r="TFL214" s="68"/>
      <c r="TFM214" s="68"/>
      <c r="TFN214" s="68"/>
      <c r="TFO214" s="68"/>
      <c r="TFP214" s="68"/>
      <c r="TFQ214" s="68"/>
      <c r="TFR214" s="68"/>
      <c r="TFS214" s="68"/>
      <c r="TFT214" s="68"/>
      <c r="TFU214" s="68"/>
      <c r="TFV214" s="68"/>
      <c r="TFW214" s="68"/>
      <c r="TFX214" s="68"/>
      <c r="TFY214" s="68"/>
      <c r="TFZ214" s="68"/>
      <c r="TGA214" s="68"/>
      <c r="TGB214" s="68"/>
      <c r="TGC214" s="68"/>
      <c r="TGD214" s="68"/>
      <c r="TGE214" s="68"/>
      <c r="TGF214" s="68"/>
      <c r="TGG214" s="68"/>
      <c r="TGH214" s="68"/>
      <c r="TGI214" s="68"/>
      <c r="TGJ214" s="68"/>
      <c r="TGK214" s="68"/>
      <c r="TGL214" s="68"/>
      <c r="TGM214" s="68"/>
      <c r="TGN214" s="68"/>
      <c r="TGO214" s="68"/>
      <c r="TGP214" s="68"/>
      <c r="TGQ214" s="68"/>
      <c r="TGR214" s="68"/>
      <c r="TGS214" s="68"/>
      <c r="TGT214" s="68"/>
      <c r="TGU214" s="68"/>
      <c r="TGV214" s="68"/>
      <c r="TGW214" s="68"/>
      <c r="TGX214" s="68"/>
      <c r="TGY214" s="68"/>
      <c r="TGZ214" s="68"/>
      <c r="THA214" s="68"/>
      <c r="THB214" s="68"/>
      <c r="THC214" s="68"/>
      <c r="THD214" s="68"/>
      <c r="THE214" s="68"/>
      <c r="THF214" s="68"/>
      <c r="THG214" s="68"/>
      <c r="THH214" s="68"/>
      <c r="THI214" s="68"/>
      <c r="THJ214" s="68"/>
      <c r="THK214" s="68"/>
      <c r="THL214" s="68"/>
      <c r="THM214" s="68"/>
      <c r="THN214" s="68"/>
      <c r="THO214" s="68"/>
      <c r="THP214" s="68"/>
      <c r="THQ214" s="68"/>
      <c r="THR214" s="68"/>
      <c r="THS214" s="68"/>
      <c r="THT214" s="68"/>
      <c r="THU214" s="68"/>
      <c r="THV214" s="68"/>
      <c r="THW214" s="68"/>
      <c r="THX214" s="68"/>
      <c r="THY214" s="68"/>
      <c r="THZ214" s="68"/>
      <c r="TIA214" s="68"/>
      <c r="TIB214" s="68"/>
      <c r="TIC214" s="68"/>
      <c r="TID214" s="68"/>
      <c r="TIE214" s="68"/>
      <c r="TIF214" s="68"/>
      <c r="TIG214" s="68"/>
      <c r="TIH214" s="68"/>
      <c r="TII214" s="68"/>
      <c r="TIJ214" s="68"/>
      <c r="TIK214" s="68"/>
      <c r="TIL214" s="68"/>
      <c r="TIM214" s="68"/>
      <c r="TIN214" s="68"/>
      <c r="TIO214" s="68"/>
      <c r="TIP214" s="68"/>
      <c r="TIQ214" s="68"/>
      <c r="TIR214" s="68"/>
      <c r="TIS214" s="68"/>
      <c r="TIT214" s="68"/>
      <c r="TIU214" s="68"/>
      <c r="TIV214" s="68"/>
      <c r="TIW214" s="68"/>
      <c r="TIX214" s="68"/>
      <c r="TIY214" s="68"/>
      <c r="TIZ214" s="68"/>
      <c r="TJA214" s="68"/>
      <c r="TJB214" s="68"/>
      <c r="TJC214" s="68"/>
      <c r="TJD214" s="68"/>
      <c r="TJE214" s="68"/>
      <c r="TJF214" s="68"/>
      <c r="TJG214" s="68"/>
      <c r="TJH214" s="68"/>
      <c r="TJI214" s="68"/>
      <c r="TJJ214" s="68"/>
      <c r="TJK214" s="68"/>
      <c r="TJL214" s="68"/>
      <c r="TJM214" s="68"/>
      <c r="TJN214" s="68"/>
      <c r="TJO214" s="68"/>
      <c r="TJP214" s="68"/>
      <c r="TJQ214" s="68"/>
      <c r="TJR214" s="68"/>
      <c r="TJS214" s="68"/>
      <c r="TJT214" s="68"/>
      <c r="TJU214" s="68"/>
      <c r="TJV214" s="68"/>
      <c r="TJW214" s="68"/>
      <c r="TJX214" s="68"/>
      <c r="TJY214" s="68"/>
      <c r="TJZ214" s="68"/>
      <c r="TKA214" s="68"/>
      <c r="TKB214" s="68"/>
      <c r="TKC214" s="68"/>
      <c r="TKD214" s="68"/>
      <c r="TKE214" s="68"/>
      <c r="TKF214" s="68"/>
      <c r="TKG214" s="68"/>
      <c r="TKH214" s="68"/>
      <c r="TKI214" s="68"/>
      <c r="TKJ214" s="68"/>
      <c r="TKK214" s="68"/>
      <c r="TKL214" s="68"/>
      <c r="TKM214" s="68"/>
      <c r="TKN214" s="68"/>
      <c r="TKO214" s="68"/>
      <c r="TKP214" s="68"/>
      <c r="TKQ214" s="68"/>
      <c r="TKR214" s="68"/>
      <c r="TKS214" s="68"/>
      <c r="TKT214" s="68"/>
      <c r="TKU214" s="68"/>
      <c r="TKV214" s="68"/>
      <c r="TKW214" s="68"/>
      <c r="TKX214" s="68"/>
      <c r="TKY214" s="68"/>
      <c r="TKZ214" s="68"/>
      <c r="TLA214" s="68"/>
      <c r="TLB214" s="68"/>
      <c r="TLC214" s="68"/>
      <c r="TLD214" s="68"/>
      <c r="TLE214" s="68"/>
      <c r="TLF214" s="68"/>
      <c r="TLG214" s="68"/>
      <c r="TLH214" s="68"/>
      <c r="TLI214" s="68"/>
      <c r="TLJ214" s="68"/>
      <c r="TLK214" s="68"/>
      <c r="TLL214" s="68"/>
      <c r="TLM214" s="68"/>
      <c r="TLN214" s="68"/>
      <c r="TLO214" s="68"/>
      <c r="TLP214" s="68"/>
      <c r="TLQ214" s="68"/>
      <c r="TLR214" s="68"/>
      <c r="TLS214" s="68"/>
      <c r="TLT214" s="68"/>
      <c r="TLU214" s="68"/>
      <c r="TLV214" s="68"/>
      <c r="TLW214" s="68"/>
      <c r="TLX214" s="68"/>
      <c r="TLY214" s="68"/>
      <c r="TLZ214" s="68"/>
      <c r="TMA214" s="68"/>
      <c r="TMB214" s="68"/>
      <c r="TMC214" s="68"/>
      <c r="TMD214" s="68"/>
      <c r="TME214" s="68"/>
      <c r="TMF214" s="68"/>
      <c r="TMG214" s="68"/>
      <c r="TMH214" s="68"/>
      <c r="TMI214" s="68"/>
      <c r="TMJ214" s="68"/>
      <c r="TMK214" s="68"/>
      <c r="TML214" s="68"/>
      <c r="TMM214" s="68"/>
      <c r="TMN214" s="68"/>
      <c r="TMO214" s="68"/>
      <c r="TMP214" s="68"/>
      <c r="TMQ214" s="68"/>
      <c r="TMR214" s="68"/>
      <c r="TMS214" s="68"/>
      <c r="TMT214" s="68"/>
      <c r="TMU214" s="68"/>
      <c r="TMV214" s="68"/>
      <c r="TMW214" s="68"/>
      <c r="TMX214" s="68"/>
      <c r="TMY214" s="68"/>
      <c r="TMZ214" s="68"/>
      <c r="TNA214" s="68"/>
      <c r="TNB214" s="68"/>
      <c r="TNC214" s="68"/>
      <c r="TND214" s="68"/>
      <c r="TNE214" s="68"/>
      <c r="TNF214" s="68"/>
      <c r="TNG214" s="68"/>
      <c r="TNH214" s="68"/>
      <c r="TNI214" s="68"/>
      <c r="TNJ214" s="68"/>
      <c r="TNK214" s="68"/>
      <c r="TNL214" s="68"/>
      <c r="TNM214" s="68"/>
      <c r="TNN214" s="68"/>
      <c r="TNO214" s="68"/>
      <c r="TNP214" s="68"/>
      <c r="TNQ214" s="68"/>
      <c r="TNR214" s="68"/>
      <c r="TNS214" s="68"/>
      <c r="TNT214" s="68"/>
      <c r="TNU214" s="68"/>
      <c r="TNV214" s="68"/>
      <c r="TNW214" s="68"/>
      <c r="TNX214" s="68"/>
      <c r="TNY214" s="68"/>
      <c r="TNZ214" s="68"/>
      <c r="TOA214" s="68"/>
      <c r="TOB214" s="68"/>
      <c r="TOC214" s="68"/>
      <c r="TOD214" s="68"/>
      <c r="TOE214" s="68"/>
      <c r="TOF214" s="68"/>
      <c r="TOG214" s="68"/>
      <c r="TOH214" s="68"/>
      <c r="TOI214" s="68"/>
      <c r="TOJ214" s="68"/>
      <c r="TOK214" s="68"/>
      <c r="TOL214" s="68"/>
      <c r="TOM214" s="68"/>
      <c r="TON214" s="68"/>
      <c r="TOO214" s="68"/>
      <c r="TOP214" s="68"/>
      <c r="TOQ214" s="68"/>
      <c r="TOR214" s="68"/>
      <c r="TOS214" s="68"/>
      <c r="TOT214" s="68"/>
      <c r="TOU214" s="68"/>
      <c r="TOV214" s="68"/>
      <c r="TOW214" s="68"/>
      <c r="TOX214" s="68"/>
      <c r="TOY214" s="68"/>
      <c r="TOZ214" s="68"/>
      <c r="TPA214" s="68"/>
      <c r="TPB214" s="68"/>
      <c r="TPC214" s="68"/>
      <c r="TPD214" s="68"/>
      <c r="TPE214" s="68"/>
      <c r="TPF214" s="68"/>
      <c r="TPG214" s="68"/>
      <c r="TPH214" s="68"/>
      <c r="TPI214" s="68"/>
      <c r="TPJ214" s="68"/>
      <c r="TPK214" s="68"/>
      <c r="TPL214" s="68"/>
      <c r="TPM214" s="68"/>
      <c r="TPN214" s="68"/>
      <c r="TPO214" s="68"/>
      <c r="TPP214" s="68"/>
      <c r="TPQ214" s="68"/>
      <c r="TPR214" s="68"/>
      <c r="TPS214" s="68"/>
      <c r="TPT214" s="68"/>
      <c r="TPU214" s="68"/>
      <c r="TPV214" s="68"/>
      <c r="TPW214" s="68"/>
      <c r="TPX214" s="68"/>
      <c r="TPY214" s="68"/>
      <c r="TPZ214" s="68"/>
      <c r="TQA214" s="68"/>
      <c r="TQB214" s="68"/>
      <c r="TQC214" s="68"/>
      <c r="TQD214" s="68"/>
      <c r="TQE214" s="68"/>
      <c r="TQF214" s="68"/>
      <c r="TQG214" s="68"/>
      <c r="TQH214" s="68"/>
      <c r="TQI214" s="68"/>
      <c r="TQJ214" s="68"/>
      <c r="TQK214" s="68"/>
      <c r="TQL214" s="68"/>
      <c r="TQM214" s="68"/>
      <c r="TQN214" s="68"/>
      <c r="TQO214" s="68"/>
      <c r="TQP214" s="68"/>
      <c r="TQQ214" s="68"/>
      <c r="TQR214" s="68"/>
      <c r="TQS214" s="68"/>
      <c r="TQT214" s="68"/>
      <c r="TQU214" s="68"/>
      <c r="TQV214" s="68"/>
      <c r="TQW214" s="68"/>
      <c r="TQX214" s="68"/>
      <c r="TQY214" s="68"/>
      <c r="TQZ214" s="68"/>
      <c r="TRA214" s="68"/>
      <c r="TRB214" s="68"/>
      <c r="TRC214" s="68"/>
      <c r="TRD214" s="68"/>
      <c r="TRE214" s="68"/>
      <c r="TRF214" s="68"/>
      <c r="TRG214" s="68"/>
      <c r="TRH214" s="68"/>
      <c r="TRI214" s="68"/>
      <c r="TRJ214" s="68"/>
      <c r="TRK214" s="68"/>
      <c r="TRL214" s="68"/>
      <c r="TRM214" s="68"/>
      <c r="TRN214" s="68"/>
      <c r="TRO214" s="68"/>
      <c r="TRP214" s="68"/>
      <c r="TRQ214" s="68"/>
      <c r="TRR214" s="68"/>
      <c r="TRS214" s="68"/>
      <c r="TRT214" s="68"/>
      <c r="TRU214" s="68"/>
      <c r="TRV214" s="68"/>
      <c r="TRW214" s="68"/>
      <c r="TRX214" s="68"/>
      <c r="TRY214" s="68"/>
      <c r="TRZ214" s="68"/>
      <c r="TSA214" s="68"/>
      <c r="TSB214" s="68"/>
      <c r="TSC214" s="68"/>
      <c r="TSD214" s="68"/>
      <c r="TSE214" s="68"/>
      <c r="TSF214" s="68"/>
      <c r="TSG214" s="68"/>
      <c r="TSH214" s="68"/>
      <c r="TSI214" s="68"/>
      <c r="TSJ214" s="68"/>
      <c r="TSK214" s="68"/>
      <c r="TSL214" s="68"/>
      <c r="TSM214" s="68"/>
      <c r="TSN214" s="68"/>
      <c r="TSO214" s="68"/>
      <c r="TSP214" s="68"/>
      <c r="TSQ214" s="68"/>
      <c r="TSR214" s="68"/>
      <c r="TSS214" s="68"/>
      <c r="TST214" s="68"/>
      <c r="TSU214" s="68"/>
      <c r="TSV214" s="68"/>
      <c r="TSW214" s="68"/>
      <c r="TSX214" s="68"/>
      <c r="TSY214" s="68"/>
      <c r="TSZ214" s="68"/>
      <c r="TTA214" s="68"/>
      <c r="TTB214" s="68"/>
      <c r="TTC214" s="68"/>
      <c r="TTD214" s="68"/>
      <c r="TTE214" s="68"/>
      <c r="TTF214" s="68"/>
      <c r="TTG214" s="68"/>
      <c r="TTH214" s="68"/>
      <c r="TTI214" s="68"/>
      <c r="TTJ214" s="68"/>
      <c r="TTK214" s="68"/>
      <c r="TTL214" s="68"/>
      <c r="TTM214" s="68"/>
      <c r="TTN214" s="68"/>
      <c r="TTO214" s="68"/>
      <c r="TTP214" s="68"/>
      <c r="TTQ214" s="68"/>
      <c r="TTR214" s="68"/>
      <c r="TTS214" s="68"/>
      <c r="TTT214" s="68"/>
      <c r="TTU214" s="68"/>
      <c r="TTV214" s="68"/>
      <c r="TTW214" s="68"/>
      <c r="TTX214" s="68"/>
      <c r="TTY214" s="68"/>
      <c r="TTZ214" s="68"/>
      <c r="TUA214" s="68"/>
      <c r="TUB214" s="68"/>
      <c r="TUC214" s="68"/>
      <c r="TUD214" s="68"/>
      <c r="TUE214" s="68"/>
      <c r="TUF214" s="68"/>
      <c r="TUG214" s="68"/>
      <c r="TUH214" s="68"/>
      <c r="TUI214" s="68"/>
      <c r="TUJ214" s="68"/>
      <c r="TUK214" s="68"/>
      <c r="TUL214" s="68"/>
      <c r="TUM214" s="68"/>
      <c r="TUN214" s="68"/>
      <c r="TUO214" s="68"/>
      <c r="TUP214" s="68"/>
      <c r="TUQ214" s="68"/>
      <c r="TUR214" s="68"/>
      <c r="TUS214" s="68"/>
      <c r="TUT214" s="68"/>
      <c r="TUU214" s="68"/>
      <c r="TUV214" s="68"/>
      <c r="TUW214" s="68"/>
      <c r="TUX214" s="68"/>
      <c r="TUY214" s="68"/>
      <c r="TUZ214" s="68"/>
      <c r="TVA214" s="68"/>
      <c r="TVB214" s="68"/>
      <c r="TVC214" s="68"/>
      <c r="TVD214" s="68"/>
      <c r="TVE214" s="68"/>
      <c r="TVF214" s="68"/>
      <c r="TVG214" s="68"/>
      <c r="TVH214" s="68"/>
      <c r="TVI214" s="68"/>
      <c r="TVJ214" s="68"/>
      <c r="TVK214" s="68"/>
      <c r="TVL214" s="68"/>
      <c r="TVM214" s="68"/>
      <c r="TVN214" s="68"/>
      <c r="TVO214" s="68"/>
      <c r="TVP214" s="68"/>
      <c r="TVQ214" s="68"/>
      <c r="TVR214" s="68"/>
      <c r="TVS214" s="68"/>
      <c r="TVT214" s="68"/>
      <c r="TVU214" s="68"/>
      <c r="TVV214" s="68"/>
      <c r="TVW214" s="68"/>
      <c r="TVX214" s="68"/>
      <c r="TVY214" s="68"/>
      <c r="TVZ214" s="68"/>
      <c r="TWA214" s="68"/>
      <c r="TWB214" s="68"/>
      <c r="TWC214" s="68"/>
      <c r="TWD214" s="68"/>
      <c r="TWE214" s="68"/>
      <c r="TWF214" s="68"/>
      <c r="TWG214" s="68"/>
      <c r="TWH214" s="68"/>
      <c r="TWI214" s="68"/>
      <c r="TWJ214" s="68"/>
      <c r="TWK214" s="68"/>
      <c r="TWL214" s="68"/>
      <c r="TWM214" s="68"/>
      <c r="TWN214" s="68"/>
      <c r="TWO214" s="68"/>
      <c r="TWP214" s="68"/>
      <c r="TWQ214" s="68"/>
      <c r="TWR214" s="68"/>
      <c r="TWS214" s="68"/>
      <c r="TWT214" s="68"/>
      <c r="TWU214" s="68"/>
      <c r="TWV214" s="68"/>
      <c r="TWW214" s="68"/>
      <c r="TWX214" s="68"/>
      <c r="TWY214" s="68"/>
      <c r="TWZ214" s="68"/>
      <c r="TXA214" s="68"/>
      <c r="TXB214" s="68"/>
      <c r="TXC214" s="68"/>
      <c r="TXD214" s="68"/>
      <c r="TXE214" s="68"/>
      <c r="TXF214" s="68"/>
      <c r="TXG214" s="68"/>
      <c r="TXH214" s="68"/>
      <c r="TXI214" s="68"/>
      <c r="TXJ214" s="68"/>
      <c r="TXK214" s="68"/>
      <c r="TXL214" s="68"/>
      <c r="TXM214" s="68"/>
      <c r="TXN214" s="68"/>
      <c r="TXO214" s="68"/>
      <c r="TXP214" s="68"/>
      <c r="TXQ214" s="68"/>
      <c r="TXR214" s="68"/>
      <c r="TXS214" s="68"/>
      <c r="TXT214" s="68"/>
      <c r="TXU214" s="68"/>
      <c r="TXV214" s="68"/>
      <c r="TXW214" s="68"/>
      <c r="TXX214" s="68"/>
      <c r="TXY214" s="68"/>
      <c r="TXZ214" s="68"/>
      <c r="TYA214" s="68"/>
      <c r="TYB214" s="68"/>
      <c r="TYC214" s="68"/>
      <c r="TYD214" s="68"/>
      <c r="TYE214" s="68"/>
      <c r="TYF214" s="68"/>
      <c r="TYG214" s="68"/>
      <c r="TYH214" s="68"/>
      <c r="TYI214" s="68"/>
      <c r="TYJ214" s="68"/>
      <c r="TYK214" s="68"/>
      <c r="TYL214" s="68"/>
      <c r="TYM214" s="68"/>
      <c r="TYN214" s="68"/>
      <c r="TYO214" s="68"/>
      <c r="TYP214" s="68"/>
      <c r="TYQ214" s="68"/>
      <c r="TYR214" s="68"/>
      <c r="TYS214" s="68"/>
      <c r="TYT214" s="68"/>
      <c r="TYU214" s="68"/>
      <c r="TYV214" s="68"/>
      <c r="TYW214" s="68"/>
      <c r="TYX214" s="68"/>
      <c r="TYY214" s="68"/>
      <c r="TYZ214" s="68"/>
      <c r="TZA214" s="68"/>
      <c r="TZB214" s="68"/>
      <c r="TZC214" s="68"/>
      <c r="TZD214" s="68"/>
      <c r="TZE214" s="68"/>
      <c r="TZF214" s="68"/>
      <c r="TZG214" s="68"/>
      <c r="TZH214" s="68"/>
      <c r="TZI214" s="68"/>
      <c r="TZJ214" s="68"/>
      <c r="TZK214" s="68"/>
      <c r="TZL214" s="68"/>
      <c r="TZM214" s="68"/>
      <c r="TZN214" s="68"/>
      <c r="TZO214" s="68"/>
      <c r="TZP214" s="68"/>
      <c r="TZQ214" s="68"/>
      <c r="TZR214" s="68"/>
      <c r="TZS214" s="68"/>
      <c r="TZT214" s="68"/>
      <c r="TZU214" s="68"/>
      <c r="TZV214" s="68"/>
      <c r="TZW214" s="68"/>
      <c r="TZX214" s="68"/>
      <c r="TZY214" s="68"/>
      <c r="TZZ214" s="68"/>
      <c r="UAA214" s="68"/>
      <c r="UAB214" s="68"/>
      <c r="UAC214" s="68"/>
      <c r="UAD214" s="68"/>
      <c r="UAE214" s="68"/>
      <c r="UAF214" s="68"/>
      <c r="UAG214" s="68"/>
      <c r="UAH214" s="68"/>
      <c r="UAI214" s="68"/>
      <c r="UAJ214" s="68"/>
      <c r="UAK214" s="68"/>
      <c r="UAL214" s="68"/>
      <c r="UAM214" s="68"/>
      <c r="UAN214" s="68"/>
      <c r="UAO214" s="68"/>
      <c r="UAP214" s="68"/>
      <c r="UAQ214" s="68"/>
      <c r="UAR214" s="68"/>
      <c r="UAS214" s="68"/>
      <c r="UAT214" s="68"/>
      <c r="UAU214" s="68"/>
      <c r="UAV214" s="68"/>
      <c r="UAW214" s="68"/>
      <c r="UAX214" s="68"/>
      <c r="UAY214" s="68"/>
      <c r="UAZ214" s="68"/>
      <c r="UBA214" s="68"/>
      <c r="UBB214" s="68"/>
      <c r="UBC214" s="68"/>
      <c r="UBD214" s="68"/>
      <c r="UBE214" s="68"/>
      <c r="UBF214" s="68"/>
      <c r="UBG214" s="68"/>
      <c r="UBH214" s="68"/>
      <c r="UBI214" s="68"/>
      <c r="UBJ214" s="68"/>
      <c r="UBK214" s="68"/>
      <c r="UBL214" s="68"/>
      <c r="UBM214" s="68"/>
      <c r="UBN214" s="68"/>
      <c r="UBO214" s="68"/>
      <c r="UBP214" s="68"/>
      <c r="UBQ214" s="68"/>
      <c r="UBR214" s="68"/>
      <c r="UBS214" s="68"/>
      <c r="UBT214" s="68"/>
      <c r="UBU214" s="68"/>
      <c r="UBV214" s="68"/>
      <c r="UBW214" s="68"/>
      <c r="UBX214" s="68"/>
      <c r="UBY214" s="68"/>
      <c r="UBZ214" s="68"/>
      <c r="UCA214" s="68"/>
      <c r="UCB214" s="68"/>
      <c r="UCC214" s="68"/>
      <c r="UCD214" s="68"/>
      <c r="UCE214" s="68"/>
      <c r="UCF214" s="68"/>
      <c r="UCG214" s="68"/>
      <c r="UCH214" s="68"/>
      <c r="UCI214" s="68"/>
      <c r="UCJ214" s="68"/>
      <c r="UCK214" s="68"/>
      <c r="UCL214" s="68"/>
      <c r="UCM214" s="68"/>
      <c r="UCN214" s="68"/>
      <c r="UCO214" s="68"/>
      <c r="UCP214" s="68"/>
      <c r="UCQ214" s="68"/>
      <c r="UCR214" s="68"/>
      <c r="UCS214" s="68"/>
      <c r="UCT214" s="68"/>
      <c r="UCU214" s="68"/>
      <c r="UCV214" s="68"/>
      <c r="UCW214" s="68"/>
      <c r="UCX214" s="68"/>
      <c r="UCY214" s="68"/>
      <c r="UCZ214" s="68"/>
      <c r="UDA214" s="68"/>
      <c r="UDB214" s="68"/>
      <c r="UDC214" s="68"/>
      <c r="UDD214" s="68"/>
      <c r="UDE214" s="68"/>
      <c r="UDF214" s="68"/>
      <c r="UDG214" s="68"/>
      <c r="UDH214" s="68"/>
      <c r="UDI214" s="68"/>
      <c r="UDJ214" s="68"/>
      <c r="UDK214" s="68"/>
      <c r="UDL214" s="68"/>
      <c r="UDM214" s="68"/>
      <c r="UDN214" s="68"/>
      <c r="UDO214" s="68"/>
      <c r="UDP214" s="68"/>
      <c r="UDQ214" s="68"/>
      <c r="UDR214" s="68"/>
      <c r="UDS214" s="68"/>
      <c r="UDT214" s="68"/>
      <c r="UDU214" s="68"/>
      <c r="UDV214" s="68"/>
      <c r="UDW214" s="68"/>
      <c r="UDX214" s="68"/>
      <c r="UDY214" s="68"/>
      <c r="UDZ214" s="68"/>
      <c r="UEA214" s="68"/>
      <c r="UEB214" s="68"/>
      <c r="UEC214" s="68"/>
      <c r="UED214" s="68"/>
      <c r="UEE214" s="68"/>
      <c r="UEF214" s="68"/>
      <c r="UEG214" s="68"/>
      <c r="UEH214" s="68"/>
      <c r="UEI214" s="68"/>
      <c r="UEJ214" s="68"/>
      <c r="UEK214" s="68"/>
      <c r="UEL214" s="68"/>
      <c r="UEM214" s="68"/>
      <c r="UEN214" s="68"/>
      <c r="UEO214" s="68"/>
      <c r="UEP214" s="68"/>
      <c r="UEQ214" s="68"/>
      <c r="UER214" s="68"/>
      <c r="UES214" s="68"/>
      <c r="UET214" s="68"/>
      <c r="UEU214" s="68"/>
      <c r="UEV214" s="68"/>
      <c r="UEW214" s="68"/>
      <c r="UEX214" s="68"/>
      <c r="UEY214" s="68"/>
      <c r="UEZ214" s="68"/>
      <c r="UFA214" s="68"/>
      <c r="UFB214" s="68"/>
      <c r="UFC214" s="68"/>
      <c r="UFD214" s="68"/>
      <c r="UFE214" s="68"/>
      <c r="UFF214" s="68"/>
      <c r="UFG214" s="68"/>
      <c r="UFH214" s="68"/>
      <c r="UFI214" s="68"/>
      <c r="UFJ214" s="68"/>
      <c r="UFK214" s="68"/>
      <c r="UFL214" s="68"/>
      <c r="UFM214" s="68"/>
      <c r="UFN214" s="68"/>
      <c r="UFO214" s="68"/>
      <c r="UFP214" s="68"/>
      <c r="UFQ214" s="68"/>
      <c r="UFR214" s="68"/>
      <c r="UFS214" s="68"/>
      <c r="UFT214" s="68"/>
      <c r="UFU214" s="68"/>
      <c r="UFV214" s="68"/>
      <c r="UFW214" s="68"/>
      <c r="UFX214" s="68"/>
      <c r="UFY214" s="68"/>
      <c r="UFZ214" s="68"/>
      <c r="UGA214" s="68"/>
      <c r="UGB214" s="68"/>
      <c r="UGC214" s="68"/>
      <c r="UGD214" s="68"/>
      <c r="UGE214" s="68"/>
      <c r="UGF214" s="68"/>
      <c r="UGG214" s="68"/>
      <c r="UGH214" s="68"/>
      <c r="UGI214" s="68"/>
      <c r="UGJ214" s="68"/>
      <c r="UGK214" s="68"/>
      <c r="UGL214" s="68"/>
      <c r="UGM214" s="68"/>
      <c r="UGN214" s="68"/>
      <c r="UGO214" s="68"/>
      <c r="UGP214" s="68"/>
      <c r="UGQ214" s="68"/>
      <c r="UGR214" s="68"/>
      <c r="UGS214" s="68"/>
      <c r="UGT214" s="68"/>
      <c r="UGU214" s="68"/>
      <c r="UGV214" s="68"/>
      <c r="UGW214" s="68"/>
      <c r="UGX214" s="68"/>
      <c r="UGY214" s="68"/>
      <c r="UGZ214" s="68"/>
      <c r="UHA214" s="68"/>
      <c r="UHB214" s="68"/>
      <c r="UHC214" s="68"/>
      <c r="UHD214" s="68"/>
      <c r="UHE214" s="68"/>
      <c r="UHF214" s="68"/>
      <c r="UHG214" s="68"/>
      <c r="UHH214" s="68"/>
      <c r="UHI214" s="68"/>
      <c r="UHJ214" s="68"/>
      <c r="UHK214" s="68"/>
      <c r="UHL214" s="68"/>
      <c r="UHM214" s="68"/>
      <c r="UHN214" s="68"/>
      <c r="UHO214" s="68"/>
      <c r="UHP214" s="68"/>
      <c r="UHQ214" s="68"/>
      <c r="UHR214" s="68"/>
      <c r="UHS214" s="68"/>
      <c r="UHT214" s="68"/>
      <c r="UHU214" s="68"/>
      <c r="UHV214" s="68"/>
      <c r="UHW214" s="68"/>
      <c r="UHX214" s="68"/>
      <c r="UHY214" s="68"/>
      <c r="UHZ214" s="68"/>
      <c r="UIA214" s="68"/>
      <c r="UIB214" s="68"/>
      <c r="UIC214" s="68"/>
      <c r="UID214" s="68"/>
      <c r="UIE214" s="68"/>
      <c r="UIF214" s="68"/>
      <c r="UIG214" s="68"/>
      <c r="UIH214" s="68"/>
      <c r="UII214" s="68"/>
      <c r="UIJ214" s="68"/>
      <c r="UIK214" s="68"/>
      <c r="UIL214" s="68"/>
      <c r="UIM214" s="68"/>
      <c r="UIN214" s="68"/>
      <c r="UIO214" s="68"/>
      <c r="UIP214" s="68"/>
      <c r="UIQ214" s="68"/>
      <c r="UIR214" s="68"/>
      <c r="UIS214" s="68"/>
      <c r="UIT214" s="68"/>
      <c r="UIU214" s="68"/>
      <c r="UIV214" s="68"/>
      <c r="UIW214" s="68"/>
      <c r="UIX214" s="68"/>
      <c r="UIY214" s="68"/>
      <c r="UIZ214" s="68"/>
      <c r="UJA214" s="68"/>
      <c r="UJB214" s="68"/>
      <c r="UJC214" s="68"/>
      <c r="UJD214" s="68"/>
      <c r="UJE214" s="68"/>
      <c r="UJF214" s="68"/>
      <c r="UJG214" s="68"/>
      <c r="UJH214" s="68"/>
      <c r="UJI214" s="68"/>
      <c r="UJJ214" s="68"/>
      <c r="UJK214" s="68"/>
      <c r="UJL214" s="68"/>
      <c r="UJM214" s="68"/>
      <c r="UJN214" s="68"/>
      <c r="UJO214" s="68"/>
      <c r="UJP214" s="68"/>
      <c r="UJQ214" s="68"/>
      <c r="UJR214" s="68"/>
      <c r="UJS214" s="68"/>
      <c r="UJT214" s="68"/>
      <c r="UJU214" s="68"/>
      <c r="UJV214" s="68"/>
      <c r="UJW214" s="68"/>
      <c r="UJX214" s="68"/>
      <c r="UJY214" s="68"/>
      <c r="UJZ214" s="68"/>
      <c r="UKA214" s="68"/>
      <c r="UKB214" s="68"/>
      <c r="UKC214" s="68"/>
      <c r="UKD214" s="68"/>
      <c r="UKE214" s="68"/>
      <c r="UKF214" s="68"/>
      <c r="UKG214" s="68"/>
      <c r="UKH214" s="68"/>
      <c r="UKI214" s="68"/>
      <c r="UKJ214" s="68"/>
      <c r="UKK214" s="68"/>
      <c r="UKL214" s="68"/>
      <c r="UKM214" s="68"/>
      <c r="UKN214" s="68"/>
      <c r="UKO214" s="68"/>
      <c r="UKP214" s="68"/>
      <c r="UKQ214" s="68"/>
      <c r="UKR214" s="68"/>
      <c r="UKS214" s="68"/>
      <c r="UKT214" s="68"/>
      <c r="UKU214" s="68"/>
      <c r="UKV214" s="68"/>
      <c r="UKW214" s="68"/>
      <c r="UKX214" s="68"/>
      <c r="UKY214" s="68"/>
      <c r="UKZ214" s="68"/>
      <c r="ULA214" s="68"/>
      <c r="ULB214" s="68"/>
      <c r="ULC214" s="68"/>
      <c r="ULD214" s="68"/>
      <c r="ULE214" s="68"/>
      <c r="ULF214" s="68"/>
      <c r="ULG214" s="68"/>
      <c r="ULH214" s="68"/>
      <c r="ULI214" s="68"/>
      <c r="ULJ214" s="68"/>
      <c r="ULK214" s="68"/>
      <c r="ULL214" s="68"/>
      <c r="ULM214" s="68"/>
      <c r="ULN214" s="68"/>
      <c r="ULO214" s="68"/>
      <c r="ULP214" s="68"/>
      <c r="ULQ214" s="68"/>
      <c r="ULR214" s="68"/>
      <c r="ULS214" s="68"/>
      <c r="ULT214" s="68"/>
      <c r="ULU214" s="68"/>
      <c r="ULV214" s="68"/>
      <c r="ULW214" s="68"/>
      <c r="ULX214" s="68"/>
      <c r="ULY214" s="68"/>
      <c r="ULZ214" s="68"/>
      <c r="UMA214" s="68"/>
      <c r="UMB214" s="68"/>
      <c r="UMC214" s="68"/>
      <c r="UMD214" s="68"/>
      <c r="UME214" s="68"/>
      <c r="UMF214" s="68"/>
      <c r="UMG214" s="68"/>
      <c r="UMH214" s="68"/>
      <c r="UMI214" s="68"/>
      <c r="UMJ214" s="68"/>
      <c r="UMK214" s="68"/>
      <c r="UML214" s="68"/>
      <c r="UMM214" s="68"/>
      <c r="UMN214" s="68"/>
      <c r="UMO214" s="68"/>
      <c r="UMP214" s="68"/>
      <c r="UMQ214" s="68"/>
      <c r="UMR214" s="68"/>
      <c r="UMS214" s="68"/>
      <c r="UMT214" s="68"/>
      <c r="UMU214" s="68"/>
      <c r="UMV214" s="68"/>
      <c r="UMW214" s="68"/>
      <c r="UMX214" s="68"/>
      <c r="UMY214" s="68"/>
      <c r="UMZ214" s="68"/>
      <c r="UNA214" s="68"/>
      <c r="UNB214" s="68"/>
      <c r="UNC214" s="68"/>
      <c r="UND214" s="68"/>
      <c r="UNE214" s="68"/>
      <c r="UNF214" s="68"/>
      <c r="UNG214" s="68"/>
      <c r="UNH214" s="68"/>
      <c r="UNI214" s="68"/>
      <c r="UNJ214" s="68"/>
      <c r="UNK214" s="68"/>
      <c r="UNL214" s="68"/>
      <c r="UNM214" s="68"/>
      <c r="UNN214" s="68"/>
      <c r="UNO214" s="68"/>
      <c r="UNP214" s="68"/>
      <c r="UNQ214" s="68"/>
      <c r="UNR214" s="68"/>
      <c r="UNS214" s="68"/>
      <c r="UNT214" s="68"/>
      <c r="UNU214" s="68"/>
      <c r="UNV214" s="68"/>
      <c r="UNW214" s="68"/>
      <c r="UNX214" s="68"/>
      <c r="UNY214" s="68"/>
      <c r="UNZ214" s="68"/>
      <c r="UOA214" s="68"/>
      <c r="UOB214" s="68"/>
      <c r="UOC214" s="68"/>
      <c r="UOD214" s="68"/>
      <c r="UOE214" s="68"/>
      <c r="UOF214" s="68"/>
      <c r="UOG214" s="68"/>
      <c r="UOH214" s="68"/>
      <c r="UOI214" s="68"/>
      <c r="UOJ214" s="68"/>
      <c r="UOK214" s="68"/>
      <c r="UOL214" s="68"/>
      <c r="UOM214" s="68"/>
      <c r="UON214" s="68"/>
      <c r="UOO214" s="68"/>
      <c r="UOP214" s="68"/>
      <c r="UOQ214" s="68"/>
      <c r="UOR214" s="68"/>
      <c r="UOS214" s="68"/>
      <c r="UOT214" s="68"/>
      <c r="UOU214" s="68"/>
      <c r="UOV214" s="68"/>
      <c r="UOW214" s="68"/>
      <c r="UOX214" s="68"/>
      <c r="UOY214" s="68"/>
      <c r="UOZ214" s="68"/>
      <c r="UPA214" s="68"/>
      <c r="UPB214" s="68"/>
      <c r="UPC214" s="68"/>
      <c r="UPD214" s="68"/>
      <c r="UPE214" s="68"/>
      <c r="UPF214" s="68"/>
      <c r="UPG214" s="68"/>
      <c r="UPH214" s="68"/>
      <c r="UPI214" s="68"/>
      <c r="UPJ214" s="68"/>
      <c r="UPK214" s="68"/>
      <c r="UPL214" s="68"/>
      <c r="UPM214" s="68"/>
      <c r="UPN214" s="68"/>
      <c r="UPO214" s="68"/>
      <c r="UPP214" s="68"/>
      <c r="UPQ214" s="68"/>
      <c r="UPR214" s="68"/>
      <c r="UPS214" s="68"/>
      <c r="UPT214" s="68"/>
      <c r="UPU214" s="68"/>
      <c r="UPV214" s="68"/>
      <c r="UPW214" s="68"/>
      <c r="UPX214" s="68"/>
      <c r="UPY214" s="68"/>
      <c r="UPZ214" s="68"/>
      <c r="UQA214" s="68"/>
      <c r="UQB214" s="68"/>
      <c r="UQC214" s="68"/>
      <c r="UQD214" s="68"/>
      <c r="UQE214" s="68"/>
      <c r="UQF214" s="68"/>
      <c r="UQG214" s="68"/>
      <c r="UQH214" s="68"/>
      <c r="UQI214" s="68"/>
      <c r="UQJ214" s="68"/>
      <c r="UQK214" s="68"/>
      <c r="UQL214" s="68"/>
      <c r="UQM214" s="68"/>
      <c r="UQN214" s="68"/>
      <c r="UQO214" s="68"/>
      <c r="UQP214" s="68"/>
      <c r="UQQ214" s="68"/>
      <c r="UQR214" s="68"/>
      <c r="UQS214" s="68"/>
      <c r="UQT214" s="68"/>
      <c r="UQU214" s="68"/>
      <c r="UQV214" s="68"/>
      <c r="UQW214" s="68"/>
      <c r="UQX214" s="68"/>
      <c r="UQY214" s="68"/>
      <c r="UQZ214" s="68"/>
      <c r="URA214" s="68"/>
      <c r="URB214" s="68"/>
      <c r="URC214" s="68"/>
      <c r="URD214" s="68"/>
      <c r="URE214" s="68"/>
      <c r="URF214" s="68"/>
      <c r="URG214" s="68"/>
      <c r="URH214" s="68"/>
      <c r="URI214" s="68"/>
      <c r="URJ214" s="68"/>
      <c r="URK214" s="68"/>
      <c r="URL214" s="68"/>
      <c r="URM214" s="68"/>
      <c r="URN214" s="68"/>
      <c r="URO214" s="68"/>
      <c r="URP214" s="68"/>
      <c r="URQ214" s="68"/>
      <c r="URR214" s="68"/>
      <c r="URS214" s="68"/>
      <c r="URT214" s="68"/>
      <c r="URU214" s="68"/>
      <c r="URV214" s="68"/>
      <c r="URW214" s="68"/>
      <c r="URX214" s="68"/>
      <c r="URY214" s="68"/>
      <c r="URZ214" s="68"/>
      <c r="USA214" s="68"/>
      <c r="USB214" s="68"/>
      <c r="USC214" s="68"/>
      <c r="USD214" s="68"/>
      <c r="USE214" s="68"/>
      <c r="USF214" s="68"/>
      <c r="USG214" s="68"/>
      <c r="USH214" s="68"/>
      <c r="USI214" s="68"/>
      <c r="USJ214" s="68"/>
      <c r="USK214" s="68"/>
      <c r="USL214" s="68"/>
      <c r="USM214" s="68"/>
      <c r="USN214" s="68"/>
      <c r="USO214" s="68"/>
      <c r="USP214" s="68"/>
      <c r="USQ214" s="68"/>
      <c r="USR214" s="68"/>
      <c r="USS214" s="68"/>
      <c r="UST214" s="68"/>
      <c r="USU214" s="68"/>
      <c r="USV214" s="68"/>
      <c r="USW214" s="68"/>
      <c r="USX214" s="68"/>
      <c r="USY214" s="68"/>
      <c r="USZ214" s="68"/>
      <c r="UTA214" s="68"/>
      <c r="UTB214" s="68"/>
      <c r="UTC214" s="68"/>
      <c r="UTD214" s="68"/>
      <c r="UTE214" s="68"/>
      <c r="UTF214" s="68"/>
      <c r="UTG214" s="68"/>
      <c r="UTH214" s="68"/>
      <c r="UTI214" s="68"/>
      <c r="UTJ214" s="68"/>
      <c r="UTK214" s="68"/>
      <c r="UTL214" s="68"/>
      <c r="UTM214" s="68"/>
      <c r="UTN214" s="68"/>
      <c r="UTO214" s="68"/>
      <c r="UTP214" s="68"/>
      <c r="UTQ214" s="68"/>
      <c r="UTR214" s="68"/>
      <c r="UTS214" s="68"/>
      <c r="UTT214" s="68"/>
      <c r="UTU214" s="68"/>
      <c r="UTV214" s="68"/>
      <c r="UTW214" s="68"/>
      <c r="UTX214" s="68"/>
      <c r="UTY214" s="68"/>
      <c r="UTZ214" s="68"/>
      <c r="UUA214" s="68"/>
      <c r="UUB214" s="68"/>
      <c r="UUC214" s="68"/>
      <c r="UUD214" s="68"/>
      <c r="UUE214" s="68"/>
      <c r="UUF214" s="68"/>
      <c r="UUG214" s="68"/>
      <c r="UUH214" s="68"/>
      <c r="UUI214" s="68"/>
      <c r="UUJ214" s="68"/>
      <c r="UUK214" s="68"/>
      <c r="UUL214" s="68"/>
      <c r="UUM214" s="68"/>
      <c r="UUN214" s="68"/>
      <c r="UUO214" s="68"/>
      <c r="UUP214" s="68"/>
      <c r="UUQ214" s="68"/>
      <c r="UUR214" s="68"/>
      <c r="UUS214" s="68"/>
      <c r="UUT214" s="68"/>
      <c r="UUU214" s="68"/>
      <c r="UUV214" s="68"/>
      <c r="UUW214" s="68"/>
      <c r="UUX214" s="68"/>
      <c r="UUY214" s="68"/>
      <c r="UUZ214" s="68"/>
      <c r="UVA214" s="68"/>
      <c r="UVB214" s="68"/>
      <c r="UVC214" s="68"/>
      <c r="UVD214" s="68"/>
      <c r="UVE214" s="68"/>
      <c r="UVF214" s="68"/>
      <c r="UVG214" s="68"/>
      <c r="UVH214" s="68"/>
      <c r="UVI214" s="68"/>
      <c r="UVJ214" s="68"/>
      <c r="UVK214" s="68"/>
      <c r="UVL214" s="68"/>
      <c r="UVM214" s="68"/>
      <c r="UVN214" s="68"/>
      <c r="UVO214" s="68"/>
      <c r="UVP214" s="68"/>
      <c r="UVQ214" s="68"/>
      <c r="UVR214" s="68"/>
      <c r="UVS214" s="68"/>
      <c r="UVT214" s="68"/>
      <c r="UVU214" s="68"/>
      <c r="UVV214" s="68"/>
      <c r="UVW214" s="68"/>
      <c r="UVX214" s="68"/>
      <c r="UVY214" s="68"/>
      <c r="UVZ214" s="68"/>
      <c r="UWA214" s="68"/>
      <c r="UWB214" s="68"/>
      <c r="UWC214" s="68"/>
      <c r="UWD214" s="68"/>
      <c r="UWE214" s="68"/>
      <c r="UWF214" s="68"/>
      <c r="UWG214" s="68"/>
      <c r="UWH214" s="68"/>
      <c r="UWI214" s="68"/>
      <c r="UWJ214" s="68"/>
      <c r="UWK214" s="68"/>
      <c r="UWL214" s="68"/>
      <c r="UWM214" s="68"/>
      <c r="UWN214" s="68"/>
      <c r="UWO214" s="68"/>
      <c r="UWP214" s="68"/>
      <c r="UWQ214" s="68"/>
      <c r="UWR214" s="68"/>
      <c r="UWS214" s="68"/>
      <c r="UWT214" s="68"/>
      <c r="UWU214" s="68"/>
      <c r="UWV214" s="68"/>
      <c r="UWW214" s="68"/>
      <c r="UWX214" s="68"/>
      <c r="UWY214" s="68"/>
      <c r="UWZ214" s="68"/>
      <c r="UXA214" s="68"/>
      <c r="UXB214" s="68"/>
      <c r="UXC214" s="68"/>
      <c r="UXD214" s="68"/>
      <c r="UXE214" s="68"/>
      <c r="UXF214" s="68"/>
      <c r="UXG214" s="68"/>
      <c r="UXH214" s="68"/>
      <c r="UXI214" s="68"/>
      <c r="UXJ214" s="68"/>
      <c r="UXK214" s="68"/>
      <c r="UXL214" s="68"/>
      <c r="UXM214" s="68"/>
      <c r="UXN214" s="68"/>
      <c r="UXO214" s="68"/>
      <c r="UXP214" s="68"/>
      <c r="UXQ214" s="68"/>
      <c r="UXR214" s="68"/>
      <c r="UXS214" s="68"/>
      <c r="UXT214" s="68"/>
      <c r="UXU214" s="68"/>
      <c r="UXV214" s="68"/>
      <c r="UXW214" s="68"/>
      <c r="UXX214" s="68"/>
      <c r="UXY214" s="68"/>
      <c r="UXZ214" s="68"/>
      <c r="UYA214" s="68"/>
      <c r="UYB214" s="68"/>
      <c r="UYC214" s="68"/>
      <c r="UYD214" s="68"/>
      <c r="UYE214" s="68"/>
      <c r="UYF214" s="68"/>
      <c r="UYG214" s="68"/>
      <c r="UYH214" s="68"/>
      <c r="UYI214" s="68"/>
      <c r="UYJ214" s="68"/>
      <c r="UYK214" s="68"/>
      <c r="UYL214" s="68"/>
      <c r="UYM214" s="68"/>
      <c r="UYN214" s="68"/>
      <c r="UYO214" s="68"/>
      <c r="UYP214" s="68"/>
      <c r="UYQ214" s="68"/>
      <c r="UYR214" s="68"/>
      <c r="UYS214" s="68"/>
      <c r="UYT214" s="68"/>
      <c r="UYU214" s="68"/>
      <c r="UYV214" s="68"/>
      <c r="UYW214" s="68"/>
      <c r="UYX214" s="68"/>
      <c r="UYY214" s="68"/>
      <c r="UYZ214" s="68"/>
      <c r="UZA214" s="68"/>
      <c r="UZB214" s="68"/>
      <c r="UZC214" s="68"/>
      <c r="UZD214" s="68"/>
      <c r="UZE214" s="68"/>
      <c r="UZF214" s="68"/>
      <c r="UZG214" s="68"/>
      <c r="UZH214" s="68"/>
      <c r="UZI214" s="68"/>
      <c r="UZJ214" s="68"/>
      <c r="UZK214" s="68"/>
      <c r="UZL214" s="68"/>
      <c r="UZM214" s="68"/>
      <c r="UZN214" s="68"/>
      <c r="UZO214" s="68"/>
      <c r="UZP214" s="68"/>
      <c r="UZQ214" s="68"/>
      <c r="UZR214" s="68"/>
      <c r="UZS214" s="68"/>
      <c r="UZT214" s="68"/>
      <c r="UZU214" s="68"/>
      <c r="UZV214" s="68"/>
      <c r="UZW214" s="68"/>
      <c r="UZX214" s="68"/>
      <c r="UZY214" s="68"/>
      <c r="UZZ214" s="68"/>
      <c r="VAA214" s="68"/>
      <c r="VAB214" s="68"/>
      <c r="VAC214" s="68"/>
      <c r="VAD214" s="68"/>
      <c r="VAE214" s="68"/>
      <c r="VAF214" s="68"/>
      <c r="VAG214" s="68"/>
      <c r="VAH214" s="68"/>
      <c r="VAI214" s="68"/>
      <c r="VAJ214" s="68"/>
      <c r="VAK214" s="68"/>
      <c r="VAL214" s="68"/>
      <c r="VAM214" s="68"/>
      <c r="VAN214" s="68"/>
      <c r="VAO214" s="68"/>
      <c r="VAP214" s="68"/>
      <c r="VAQ214" s="68"/>
      <c r="VAR214" s="68"/>
      <c r="VAS214" s="68"/>
      <c r="VAT214" s="68"/>
      <c r="VAU214" s="68"/>
      <c r="VAV214" s="68"/>
      <c r="VAW214" s="68"/>
      <c r="VAX214" s="68"/>
      <c r="VAY214" s="68"/>
      <c r="VAZ214" s="68"/>
      <c r="VBA214" s="68"/>
      <c r="VBB214" s="68"/>
      <c r="VBC214" s="68"/>
      <c r="VBD214" s="68"/>
      <c r="VBE214" s="68"/>
      <c r="VBF214" s="68"/>
      <c r="VBG214" s="68"/>
      <c r="VBH214" s="68"/>
      <c r="VBI214" s="68"/>
      <c r="VBJ214" s="68"/>
      <c r="VBK214" s="68"/>
      <c r="VBL214" s="68"/>
      <c r="VBM214" s="68"/>
      <c r="VBN214" s="68"/>
      <c r="VBO214" s="68"/>
      <c r="VBP214" s="68"/>
      <c r="VBQ214" s="68"/>
      <c r="VBR214" s="68"/>
      <c r="VBS214" s="68"/>
      <c r="VBT214" s="68"/>
      <c r="VBU214" s="68"/>
      <c r="VBV214" s="68"/>
      <c r="VBW214" s="68"/>
      <c r="VBX214" s="68"/>
      <c r="VBY214" s="68"/>
      <c r="VBZ214" s="68"/>
      <c r="VCA214" s="68"/>
      <c r="VCB214" s="68"/>
      <c r="VCC214" s="68"/>
      <c r="VCD214" s="68"/>
      <c r="VCE214" s="68"/>
      <c r="VCF214" s="68"/>
      <c r="VCG214" s="68"/>
      <c r="VCH214" s="68"/>
      <c r="VCI214" s="68"/>
      <c r="VCJ214" s="68"/>
      <c r="VCK214" s="68"/>
      <c r="VCL214" s="68"/>
      <c r="VCM214" s="68"/>
      <c r="VCN214" s="68"/>
      <c r="VCO214" s="68"/>
      <c r="VCP214" s="68"/>
      <c r="VCQ214" s="68"/>
      <c r="VCR214" s="68"/>
      <c r="VCS214" s="68"/>
      <c r="VCT214" s="68"/>
      <c r="VCU214" s="68"/>
      <c r="VCV214" s="68"/>
      <c r="VCW214" s="68"/>
      <c r="VCX214" s="68"/>
      <c r="VCY214" s="68"/>
      <c r="VCZ214" s="68"/>
      <c r="VDA214" s="68"/>
      <c r="VDB214" s="68"/>
      <c r="VDC214" s="68"/>
      <c r="VDD214" s="68"/>
      <c r="VDE214" s="68"/>
      <c r="VDF214" s="68"/>
      <c r="VDG214" s="68"/>
      <c r="VDH214" s="68"/>
      <c r="VDI214" s="68"/>
      <c r="VDJ214" s="68"/>
      <c r="VDK214" s="68"/>
      <c r="VDL214" s="68"/>
      <c r="VDM214" s="68"/>
      <c r="VDN214" s="68"/>
      <c r="VDO214" s="68"/>
      <c r="VDP214" s="68"/>
      <c r="VDQ214" s="68"/>
      <c r="VDR214" s="68"/>
      <c r="VDS214" s="68"/>
      <c r="VDT214" s="68"/>
      <c r="VDU214" s="68"/>
      <c r="VDV214" s="68"/>
      <c r="VDW214" s="68"/>
      <c r="VDX214" s="68"/>
      <c r="VDY214" s="68"/>
      <c r="VDZ214" s="68"/>
      <c r="VEA214" s="68"/>
      <c r="VEB214" s="68"/>
      <c r="VEC214" s="68"/>
      <c r="VED214" s="68"/>
      <c r="VEE214" s="68"/>
      <c r="VEF214" s="68"/>
      <c r="VEG214" s="68"/>
      <c r="VEH214" s="68"/>
      <c r="VEI214" s="68"/>
      <c r="VEJ214" s="68"/>
      <c r="VEK214" s="68"/>
      <c r="VEL214" s="68"/>
      <c r="VEM214" s="68"/>
      <c r="VEN214" s="68"/>
      <c r="VEO214" s="68"/>
      <c r="VEP214" s="68"/>
      <c r="VEQ214" s="68"/>
      <c r="VER214" s="68"/>
      <c r="VES214" s="68"/>
      <c r="VET214" s="68"/>
      <c r="VEU214" s="68"/>
      <c r="VEV214" s="68"/>
      <c r="VEW214" s="68"/>
      <c r="VEX214" s="68"/>
      <c r="VEY214" s="68"/>
      <c r="VEZ214" s="68"/>
      <c r="VFA214" s="68"/>
      <c r="VFB214" s="68"/>
      <c r="VFC214" s="68"/>
      <c r="VFD214" s="68"/>
      <c r="VFE214" s="68"/>
      <c r="VFF214" s="68"/>
      <c r="VFG214" s="68"/>
      <c r="VFH214" s="68"/>
      <c r="VFI214" s="68"/>
      <c r="VFJ214" s="68"/>
      <c r="VFK214" s="68"/>
      <c r="VFL214" s="68"/>
      <c r="VFM214" s="68"/>
      <c r="VFN214" s="68"/>
      <c r="VFO214" s="68"/>
      <c r="VFP214" s="68"/>
      <c r="VFQ214" s="68"/>
      <c r="VFR214" s="68"/>
      <c r="VFS214" s="68"/>
      <c r="VFT214" s="68"/>
      <c r="VFU214" s="68"/>
      <c r="VFV214" s="68"/>
      <c r="VFW214" s="68"/>
      <c r="VFX214" s="68"/>
      <c r="VFY214" s="68"/>
      <c r="VFZ214" s="68"/>
      <c r="VGA214" s="68"/>
      <c r="VGB214" s="68"/>
      <c r="VGC214" s="68"/>
      <c r="VGD214" s="68"/>
      <c r="VGE214" s="68"/>
      <c r="VGF214" s="68"/>
      <c r="VGG214" s="68"/>
      <c r="VGH214" s="68"/>
      <c r="VGI214" s="68"/>
      <c r="VGJ214" s="68"/>
      <c r="VGK214" s="68"/>
      <c r="VGL214" s="68"/>
      <c r="VGM214" s="68"/>
      <c r="VGN214" s="68"/>
      <c r="VGO214" s="68"/>
      <c r="VGP214" s="68"/>
      <c r="VGQ214" s="68"/>
      <c r="VGR214" s="68"/>
      <c r="VGS214" s="68"/>
      <c r="VGT214" s="68"/>
      <c r="VGU214" s="68"/>
      <c r="VGV214" s="68"/>
      <c r="VGW214" s="68"/>
      <c r="VGX214" s="68"/>
      <c r="VGY214" s="68"/>
      <c r="VGZ214" s="68"/>
      <c r="VHA214" s="68"/>
      <c r="VHB214" s="68"/>
      <c r="VHC214" s="68"/>
      <c r="VHD214" s="68"/>
      <c r="VHE214" s="68"/>
      <c r="VHF214" s="68"/>
      <c r="VHG214" s="68"/>
      <c r="VHH214" s="68"/>
      <c r="VHI214" s="68"/>
      <c r="VHJ214" s="68"/>
      <c r="VHK214" s="68"/>
      <c r="VHL214" s="68"/>
      <c r="VHM214" s="68"/>
      <c r="VHN214" s="68"/>
      <c r="VHO214" s="68"/>
      <c r="VHP214" s="68"/>
      <c r="VHQ214" s="68"/>
      <c r="VHR214" s="68"/>
      <c r="VHS214" s="68"/>
      <c r="VHT214" s="68"/>
      <c r="VHU214" s="68"/>
      <c r="VHV214" s="68"/>
      <c r="VHW214" s="68"/>
      <c r="VHX214" s="68"/>
      <c r="VHY214" s="68"/>
      <c r="VHZ214" s="68"/>
      <c r="VIA214" s="68"/>
      <c r="VIB214" s="68"/>
      <c r="VIC214" s="68"/>
      <c r="VID214" s="68"/>
      <c r="VIE214" s="68"/>
      <c r="VIF214" s="68"/>
      <c r="VIG214" s="68"/>
      <c r="VIH214" s="68"/>
      <c r="VII214" s="68"/>
      <c r="VIJ214" s="68"/>
      <c r="VIK214" s="68"/>
      <c r="VIL214" s="68"/>
      <c r="VIM214" s="68"/>
      <c r="VIN214" s="68"/>
      <c r="VIO214" s="68"/>
      <c r="VIP214" s="68"/>
      <c r="VIQ214" s="68"/>
      <c r="VIR214" s="68"/>
      <c r="VIS214" s="68"/>
      <c r="VIT214" s="68"/>
      <c r="VIU214" s="68"/>
      <c r="VIV214" s="68"/>
      <c r="VIW214" s="68"/>
      <c r="VIX214" s="68"/>
      <c r="VIY214" s="68"/>
      <c r="VIZ214" s="68"/>
      <c r="VJA214" s="68"/>
      <c r="VJB214" s="68"/>
      <c r="VJC214" s="68"/>
      <c r="VJD214" s="68"/>
      <c r="VJE214" s="68"/>
      <c r="VJF214" s="68"/>
      <c r="VJG214" s="68"/>
      <c r="VJH214" s="68"/>
      <c r="VJI214" s="68"/>
      <c r="VJJ214" s="68"/>
      <c r="VJK214" s="68"/>
      <c r="VJL214" s="68"/>
      <c r="VJM214" s="68"/>
      <c r="VJN214" s="68"/>
      <c r="VJO214" s="68"/>
      <c r="VJP214" s="68"/>
      <c r="VJQ214" s="68"/>
      <c r="VJR214" s="68"/>
      <c r="VJS214" s="68"/>
      <c r="VJT214" s="68"/>
      <c r="VJU214" s="68"/>
      <c r="VJV214" s="68"/>
      <c r="VJW214" s="68"/>
      <c r="VJX214" s="68"/>
      <c r="VJY214" s="68"/>
      <c r="VJZ214" s="68"/>
      <c r="VKA214" s="68"/>
      <c r="VKB214" s="68"/>
      <c r="VKC214" s="68"/>
      <c r="VKD214" s="68"/>
      <c r="VKE214" s="68"/>
      <c r="VKF214" s="68"/>
      <c r="VKG214" s="68"/>
      <c r="VKH214" s="68"/>
      <c r="VKI214" s="68"/>
      <c r="VKJ214" s="68"/>
      <c r="VKK214" s="68"/>
      <c r="VKL214" s="68"/>
      <c r="VKM214" s="68"/>
      <c r="VKN214" s="68"/>
      <c r="VKO214" s="68"/>
      <c r="VKP214" s="68"/>
      <c r="VKQ214" s="68"/>
      <c r="VKR214" s="68"/>
      <c r="VKS214" s="68"/>
      <c r="VKT214" s="68"/>
      <c r="VKU214" s="68"/>
      <c r="VKV214" s="68"/>
      <c r="VKW214" s="68"/>
      <c r="VKX214" s="68"/>
      <c r="VKY214" s="68"/>
      <c r="VKZ214" s="68"/>
      <c r="VLA214" s="68"/>
      <c r="VLB214" s="68"/>
      <c r="VLC214" s="68"/>
      <c r="VLD214" s="68"/>
      <c r="VLE214" s="68"/>
      <c r="VLF214" s="68"/>
      <c r="VLG214" s="68"/>
      <c r="VLH214" s="68"/>
      <c r="VLI214" s="68"/>
      <c r="VLJ214" s="68"/>
      <c r="VLK214" s="68"/>
      <c r="VLL214" s="68"/>
      <c r="VLM214" s="68"/>
      <c r="VLN214" s="68"/>
      <c r="VLO214" s="68"/>
      <c r="VLP214" s="68"/>
      <c r="VLQ214" s="68"/>
      <c r="VLR214" s="68"/>
      <c r="VLS214" s="68"/>
      <c r="VLT214" s="68"/>
      <c r="VLU214" s="68"/>
      <c r="VLV214" s="68"/>
      <c r="VLW214" s="68"/>
      <c r="VLX214" s="68"/>
      <c r="VLY214" s="68"/>
      <c r="VLZ214" s="68"/>
      <c r="VMA214" s="68"/>
      <c r="VMB214" s="68"/>
      <c r="VMC214" s="68"/>
      <c r="VMD214" s="68"/>
      <c r="VME214" s="68"/>
      <c r="VMF214" s="68"/>
      <c r="VMG214" s="68"/>
      <c r="VMH214" s="68"/>
      <c r="VMI214" s="68"/>
      <c r="VMJ214" s="68"/>
      <c r="VMK214" s="68"/>
      <c r="VML214" s="68"/>
      <c r="VMM214" s="68"/>
      <c r="VMN214" s="68"/>
      <c r="VMO214" s="68"/>
      <c r="VMP214" s="68"/>
      <c r="VMQ214" s="68"/>
      <c r="VMR214" s="68"/>
      <c r="VMS214" s="68"/>
      <c r="VMT214" s="68"/>
      <c r="VMU214" s="68"/>
      <c r="VMV214" s="68"/>
      <c r="VMW214" s="68"/>
      <c r="VMX214" s="68"/>
      <c r="VMY214" s="68"/>
      <c r="VMZ214" s="68"/>
      <c r="VNA214" s="68"/>
      <c r="VNB214" s="68"/>
      <c r="VNC214" s="68"/>
      <c r="VND214" s="68"/>
      <c r="VNE214" s="68"/>
      <c r="VNF214" s="68"/>
      <c r="VNG214" s="68"/>
      <c r="VNH214" s="68"/>
      <c r="VNI214" s="68"/>
      <c r="VNJ214" s="68"/>
      <c r="VNK214" s="68"/>
      <c r="VNL214" s="68"/>
      <c r="VNM214" s="68"/>
      <c r="VNN214" s="68"/>
      <c r="VNO214" s="68"/>
      <c r="VNP214" s="68"/>
      <c r="VNQ214" s="68"/>
      <c r="VNR214" s="68"/>
      <c r="VNS214" s="68"/>
      <c r="VNT214" s="68"/>
      <c r="VNU214" s="68"/>
      <c r="VNV214" s="68"/>
      <c r="VNW214" s="68"/>
      <c r="VNX214" s="68"/>
      <c r="VNY214" s="68"/>
      <c r="VNZ214" s="68"/>
      <c r="VOA214" s="68"/>
      <c r="VOB214" s="68"/>
      <c r="VOC214" s="68"/>
      <c r="VOD214" s="68"/>
      <c r="VOE214" s="68"/>
      <c r="VOF214" s="68"/>
      <c r="VOG214" s="68"/>
      <c r="VOH214" s="68"/>
      <c r="VOI214" s="68"/>
      <c r="VOJ214" s="68"/>
      <c r="VOK214" s="68"/>
      <c r="VOL214" s="68"/>
      <c r="VOM214" s="68"/>
      <c r="VON214" s="68"/>
      <c r="VOO214" s="68"/>
      <c r="VOP214" s="68"/>
      <c r="VOQ214" s="68"/>
      <c r="VOR214" s="68"/>
      <c r="VOS214" s="68"/>
      <c r="VOT214" s="68"/>
      <c r="VOU214" s="68"/>
      <c r="VOV214" s="68"/>
      <c r="VOW214" s="68"/>
      <c r="VOX214" s="68"/>
      <c r="VOY214" s="68"/>
      <c r="VOZ214" s="68"/>
      <c r="VPA214" s="68"/>
      <c r="VPB214" s="68"/>
      <c r="VPC214" s="68"/>
      <c r="VPD214" s="68"/>
      <c r="VPE214" s="68"/>
      <c r="VPF214" s="68"/>
      <c r="VPG214" s="68"/>
      <c r="VPH214" s="68"/>
      <c r="VPI214" s="68"/>
      <c r="VPJ214" s="68"/>
      <c r="VPK214" s="68"/>
      <c r="VPL214" s="68"/>
      <c r="VPM214" s="68"/>
      <c r="VPN214" s="68"/>
      <c r="VPO214" s="68"/>
      <c r="VPP214" s="68"/>
      <c r="VPQ214" s="68"/>
      <c r="VPR214" s="68"/>
      <c r="VPS214" s="68"/>
      <c r="VPT214" s="68"/>
      <c r="VPU214" s="68"/>
      <c r="VPV214" s="68"/>
      <c r="VPW214" s="68"/>
      <c r="VPX214" s="68"/>
      <c r="VPY214" s="68"/>
      <c r="VPZ214" s="68"/>
      <c r="VQA214" s="68"/>
      <c r="VQB214" s="68"/>
      <c r="VQC214" s="68"/>
      <c r="VQD214" s="68"/>
      <c r="VQE214" s="68"/>
      <c r="VQF214" s="68"/>
      <c r="VQG214" s="68"/>
      <c r="VQH214" s="68"/>
      <c r="VQI214" s="68"/>
      <c r="VQJ214" s="68"/>
      <c r="VQK214" s="68"/>
      <c r="VQL214" s="68"/>
      <c r="VQM214" s="68"/>
      <c r="VQN214" s="68"/>
      <c r="VQO214" s="68"/>
      <c r="VQP214" s="68"/>
      <c r="VQQ214" s="68"/>
      <c r="VQR214" s="68"/>
      <c r="VQS214" s="68"/>
      <c r="VQT214" s="68"/>
      <c r="VQU214" s="68"/>
      <c r="VQV214" s="68"/>
      <c r="VQW214" s="68"/>
      <c r="VQX214" s="68"/>
      <c r="VQY214" s="68"/>
      <c r="VQZ214" s="68"/>
      <c r="VRA214" s="68"/>
      <c r="VRB214" s="68"/>
      <c r="VRC214" s="68"/>
      <c r="VRD214" s="68"/>
      <c r="VRE214" s="68"/>
      <c r="VRF214" s="68"/>
      <c r="VRG214" s="68"/>
      <c r="VRH214" s="68"/>
      <c r="VRI214" s="68"/>
      <c r="VRJ214" s="68"/>
      <c r="VRK214" s="68"/>
      <c r="VRL214" s="68"/>
      <c r="VRM214" s="68"/>
      <c r="VRN214" s="68"/>
      <c r="VRO214" s="68"/>
      <c r="VRP214" s="68"/>
      <c r="VRQ214" s="68"/>
      <c r="VRR214" s="68"/>
      <c r="VRS214" s="68"/>
      <c r="VRT214" s="68"/>
      <c r="VRU214" s="68"/>
      <c r="VRV214" s="68"/>
      <c r="VRW214" s="68"/>
      <c r="VRX214" s="68"/>
      <c r="VRY214" s="68"/>
      <c r="VRZ214" s="68"/>
      <c r="VSA214" s="68"/>
      <c r="VSB214" s="68"/>
      <c r="VSC214" s="68"/>
      <c r="VSD214" s="68"/>
      <c r="VSE214" s="68"/>
      <c r="VSF214" s="68"/>
      <c r="VSG214" s="68"/>
      <c r="VSH214" s="68"/>
      <c r="VSI214" s="68"/>
      <c r="VSJ214" s="68"/>
      <c r="VSK214" s="68"/>
      <c r="VSL214" s="68"/>
      <c r="VSM214" s="68"/>
      <c r="VSN214" s="68"/>
      <c r="VSO214" s="68"/>
      <c r="VSP214" s="68"/>
      <c r="VSQ214" s="68"/>
      <c r="VSR214" s="68"/>
      <c r="VSS214" s="68"/>
      <c r="VST214" s="68"/>
      <c r="VSU214" s="68"/>
      <c r="VSV214" s="68"/>
      <c r="VSW214" s="68"/>
      <c r="VSX214" s="68"/>
      <c r="VSY214" s="68"/>
      <c r="VSZ214" s="68"/>
      <c r="VTA214" s="68"/>
      <c r="VTB214" s="68"/>
      <c r="VTC214" s="68"/>
      <c r="VTD214" s="68"/>
      <c r="VTE214" s="68"/>
      <c r="VTF214" s="68"/>
      <c r="VTG214" s="68"/>
      <c r="VTH214" s="68"/>
      <c r="VTI214" s="68"/>
      <c r="VTJ214" s="68"/>
      <c r="VTK214" s="68"/>
      <c r="VTL214" s="68"/>
      <c r="VTM214" s="68"/>
      <c r="VTN214" s="68"/>
      <c r="VTO214" s="68"/>
      <c r="VTP214" s="68"/>
      <c r="VTQ214" s="68"/>
      <c r="VTR214" s="68"/>
      <c r="VTS214" s="68"/>
      <c r="VTT214" s="68"/>
      <c r="VTU214" s="68"/>
      <c r="VTV214" s="68"/>
      <c r="VTW214" s="68"/>
      <c r="VTX214" s="68"/>
      <c r="VTY214" s="68"/>
      <c r="VTZ214" s="68"/>
      <c r="VUA214" s="68"/>
      <c r="VUB214" s="68"/>
      <c r="VUC214" s="68"/>
      <c r="VUD214" s="68"/>
      <c r="VUE214" s="68"/>
      <c r="VUF214" s="68"/>
      <c r="VUG214" s="68"/>
      <c r="VUH214" s="68"/>
      <c r="VUI214" s="68"/>
      <c r="VUJ214" s="68"/>
      <c r="VUK214" s="68"/>
      <c r="VUL214" s="68"/>
      <c r="VUM214" s="68"/>
      <c r="VUN214" s="68"/>
      <c r="VUO214" s="68"/>
      <c r="VUP214" s="68"/>
      <c r="VUQ214" s="68"/>
      <c r="VUR214" s="68"/>
      <c r="VUS214" s="68"/>
      <c r="VUT214" s="68"/>
      <c r="VUU214" s="68"/>
      <c r="VUV214" s="68"/>
      <c r="VUW214" s="68"/>
      <c r="VUX214" s="68"/>
      <c r="VUY214" s="68"/>
      <c r="VUZ214" s="68"/>
      <c r="VVA214" s="68"/>
      <c r="VVB214" s="68"/>
      <c r="VVC214" s="68"/>
      <c r="VVD214" s="68"/>
      <c r="VVE214" s="68"/>
      <c r="VVF214" s="68"/>
      <c r="VVG214" s="68"/>
      <c r="VVH214" s="68"/>
      <c r="VVI214" s="68"/>
      <c r="VVJ214" s="68"/>
      <c r="VVK214" s="68"/>
      <c r="VVL214" s="68"/>
      <c r="VVM214" s="68"/>
      <c r="VVN214" s="68"/>
      <c r="VVO214" s="68"/>
      <c r="VVP214" s="68"/>
      <c r="VVQ214" s="68"/>
      <c r="VVR214" s="68"/>
      <c r="VVS214" s="68"/>
      <c r="VVT214" s="68"/>
      <c r="VVU214" s="68"/>
      <c r="VVV214" s="68"/>
      <c r="VVW214" s="68"/>
      <c r="VVX214" s="68"/>
      <c r="VVY214" s="68"/>
      <c r="VVZ214" s="68"/>
      <c r="VWA214" s="68"/>
      <c r="VWB214" s="68"/>
      <c r="VWC214" s="68"/>
      <c r="VWD214" s="68"/>
      <c r="VWE214" s="68"/>
      <c r="VWF214" s="68"/>
      <c r="VWG214" s="68"/>
      <c r="VWH214" s="68"/>
      <c r="VWI214" s="68"/>
      <c r="VWJ214" s="68"/>
      <c r="VWK214" s="68"/>
      <c r="VWL214" s="68"/>
      <c r="VWM214" s="68"/>
      <c r="VWN214" s="68"/>
      <c r="VWO214" s="68"/>
      <c r="VWP214" s="68"/>
      <c r="VWQ214" s="68"/>
      <c r="VWR214" s="68"/>
      <c r="VWS214" s="68"/>
      <c r="VWT214" s="68"/>
      <c r="VWU214" s="68"/>
      <c r="VWV214" s="68"/>
      <c r="VWW214" s="68"/>
      <c r="VWX214" s="68"/>
      <c r="VWY214" s="68"/>
      <c r="VWZ214" s="68"/>
      <c r="VXA214" s="68"/>
      <c r="VXB214" s="68"/>
      <c r="VXC214" s="68"/>
      <c r="VXD214" s="68"/>
      <c r="VXE214" s="68"/>
      <c r="VXF214" s="68"/>
      <c r="VXG214" s="68"/>
      <c r="VXH214" s="68"/>
      <c r="VXI214" s="68"/>
      <c r="VXJ214" s="68"/>
      <c r="VXK214" s="68"/>
      <c r="VXL214" s="68"/>
      <c r="VXM214" s="68"/>
      <c r="VXN214" s="68"/>
      <c r="VXO214" s="68"/>
      <c r="VXP214" s="68"/>
      <c r="VXQ214" s="68"/>
      <c r="VXR214" s="68"/>
      <c r="VXS214" s="68"/>
      <c r="VXT214" s="68"/>
      <c r="VXU214" s="68"/>
      <c r="VXV214" s="68"/>
      <c r="VXW214" s="68"/>
      <c r="VXX214" s="68"/>
      <c r="VXY214" s="68"/>
      <c r="VXZ214" s="68"/>
      <c r="VYA214" s="68"/>
      <c r="VYB214" s="68"/>
      <c r="VYC214" s="68"/>
      <c r="VYD214" s="68"/>
      <c r="VYE214" s="68"/>
      <c r="VYF214" s="68"/>
      <c r="VYG214" s="68"/>
      <c r="VYH214" s="68"/>
      <c r="VYI214" s="68"/>
      <c r="VYJ214" s="68"/>
      <c r="VYK214" s="68"/>
      <c r="VYL214" s="68"/>
      <c r="VYM214" s="68"/>
      <c r="VYN214" s="68"/>
      <c r="VYO214" s="68"/>
      <c r="VYP214" s="68"/>
      <c r="VYQ214" s="68"/>
      <c r="VYR214" s="68"/>
      <c r="VYS214" s="68"/>
      <c r="VYT214" s="68"/>
      <c r="VYU214" s="68"/>
      <c r="VYV214" s="68"/>
      <c r="VYW214" s="68"/>
      <c r="VYX214" s="68"/>
      <c r="VYY214" s="68"/>
      <c r="VYZ214" s="68"/>
      <c r="VZA214" s="68"/>
      <c r="VZB214" s="68"/>
      <c r="VZC214" s="68"/>
      <c r="VZD214" s="68"/>
      <c r="VZE214" s="68"/>
      <c r="VZF214" s="68"/>
      <c r="VZG214" s="68"/>
      <c r="VZH214" s="68"/>
      <c r="VZI214" s="68"/>
      <c r="VZJ214" s="68"/>
      <c r="VZK214" s="68"/>
      <c r="VZL214" s="68"/>
      <c r="VZM214" s="68"/>
      <c r="VZN214" s="68"/>
      <c r="VZO214" s="68"/>
      <c r="VZP214" s="68"/>
      <c r="VZQ214" s="68"/>
      <c r="VZR214" s="68"/>
      <c r="VZS214" s="68"/>
      <c r="VZT214" s="68"/>
      <c r="VZU214" s="68"/>
      <c r="VZV214" s="68"/>
      <c r="VZW214" s="68"/>
      <c r="VZX214" s="68"/>
      <c r="VZY214" s="68"/>
      <c r="VZZ214" s="68"/>
      <c r="WAA214" s="68"/>
      <c r="WAB214" s="68"/>
      <c r="WAC214" s="68"/>
      <c r="WAD214" s="68"/>
      <c r="WAE214" s="68"/>
      <c r="WAF214" s="68"/>
      <c r="WAG214" s="68"/>
      <c r="WAH214" s="68"/>
      <c r="WAI214" s="68"/>
      <c r="WAJ214" s="68"/>
      <c r="WAK214" s="68"/>
      <c r="WAL214" s="68"/>
      <c r="WAM214" s="68"/>
      <c r="WAN214" s="68"/>
      <c r="WAO214" s="68"/>
      <c r="WAP214" s="68"/>
      <c r="WAQ214" s="68"/>
      <c r="WAR214" s="68"/>
      <c r="WAS214" s="68"/>
      <c r="WAT214" s="68"/>
      <c r="WAU214" s="68"/>
      <c r="WAV214" s="68"/>
      <c r="WAW214" s="68"/>
      <c r="WAX214" s="68"/>
      <c r="WAY214" s="68"/>
      <c r="WAZ214" s="68"/>
      <c r="WBA214" s="68"/>
      <c r="WBB214" s="68"/>
      <c r="WBC214" s="68"/>
      <c r="WBD214" s="68"/>
      <c r="WBE214" s="68"/>
      <c r="WBF214" s="68"/>
      <c r="WBG214" s="68"/>
      <c r="WBH214" s="68"/>
      <c r="WBI214" s="68"/>
      <c r="WBJ214" s="68"/>
      <c r="WBK214" s="68"/>
      <c r="WBL214" s="68"/>
      <c r="WBM214" s="68"/>
      <c r="WBN214" s="68"/>
      <c r="WBO214" s="68"/>
      <c r="WBP214" s="68"/>
      <c r="WBQ214" s="68"/>
      <c r="WBR214" s="68"/>
      <c r="WBS214" s="68"/>
      <c r="WBT214" s="68"/>
      <c r="WBU214" s="68"/>
      <c r="WBV214" s="68"/>
      <c r="WBW214" s="68"/>
      <c r="WBX214" s="68"/>
      <c r="WBY214" s="68"/>
      <c r="WBZ214" s="68"/>
      <c r="WCA214" s="68"/>
      <c r="WCB214" s="68"/>
      <c r="WCC214" s="68"/>
      <c r="WCD214" s="68"/>
      <c r="WCE214" s="68"/>
      <c r="WCF214" s="68"/>
      <c r="WCG214" s="68"/>
      <c r="WCH214" s="68"/>
      <c r="WCI214" s="68"/>
      <c r="WCJ214" s="68"/>
      <c r="WCK214" s="68"/>
      <c r="WCL214" s="68"/>
      <c r="WCM214" s="68"/>
      <c r="WCN214" s="68"/>
      <c r="WCO214" s="68"/>
      <c r="WCP214" s="68"/>
      <c r="WCQ214" s="68"/>
      <c r="WCR214" s="68"/>
      <c r="WCS214" s="68"/>
      <c r="WCT214" s="68"/>
      <c r="WCU214" s="68"/>
      <c r="WCV214" s="68"/>
      <c r="WCW214" s="68"/>
      <c r="WCX214" s="68"/>
      <c r="WCY214" s="68"/>
      <c r="WCZ214" s="68"/>
      <c r="WDA214" s="68"/>
      <c r="WDB214" s="68"/>
      <c r="WDC214" s="68"/>
      <c r="WDD214" s="68"/>
      <c r="WDE214" s="68"/>
      <c r="WDF214" s="68"/>
      <c r="WDG214" s="68"/>
      <c r="WDH214" s="68"/>
      <c r="WDI214" s="68"/>
      <c r="WDJ214" s="68"/>
      <c r="WDK214" s="68"/>
      <c r="WDL214" s="68"/>
      <c r="WDM214" s="68"/>
      <c r="WDN214" s="68"/>
      <c r="WDO214" s="68"/>
      <c r="WDP214" s="68"/>
      <c r="WDQ214" s="68"/>
      <c r="WDR214" s="68"/>
      <c r="WDS214" s="68"/>
      <c r="WDT214" s="68"/>
      <c r="WDU214" s="68"/>
      <c r="WDV214" s="68"/>
      <c r="WDW214" s="68"/>
      <c r="WDX214" s="68"/>
      <c r="WDY214" s="68"/>
      <c r="WDZ214" s="68"/>
      <c r="WEA214" s="68"/>
      <c r="WEB214" s="68"/>
      <c r="WEC214" s="68"/>
      <c r="WED214" s="68"/>
      <c r="WEE214" s="68"/>
      <c r="WEF214" s="68"/>
      <c r="WEG214" s="68"/>
      <c r="WEH214" s="68"/>
      <c r="WEI214" s="68"/>
      <c r="WEJ214" s="68"/>
      <c r="WEK214" s="68"/>
      <c r="WEL214" s="68"/>
      <c r="WEM214" s="68"/>
      <c r="WEN214" s="68"/>
      <c r="WEO214" s="68"/>
      <c r="WEP214" s="68"/>
      <c r="WEQ214" s="68"/>
      <c r="WER214" s="68"/>
      <c r="WES214" s="68"/>
      <c r="WET214" s="68"/>
      <c r="WEU214" s="68"/>
      <c r="WEV214" s="68"/>
      <c r="WEW214" s="68"/>
      <c r="WEX214" s="68"/>
      <c r="WEY214" s="68"/>
      <c r="WEZ214" s="68"/>
      <c r="WFA214" s="68"/>
      <c r="WFB214" s="68"/>
      <c r="WFC214" s="68"/>
      <c r="WFD214" s="68"/>
      <c r="WFE214" s="68"/>
      <c r="WFF214" s="68"/>
      <c r="WFG214" s="68"/>
      <c r="WFH214" s="68"/>
      <c r="WFI214" s="68"/>
      <c r="WFJ214" s="68"/>
      <c r="WFK214" s="68"/>
      <c r="WFL214" s="68"/>
      <c r="WFM214" s="68"/>
      <c r="WFN214" s="68"/>
      <c r="WFO214" s="68"/>
      <c r="WFP214" s="68"/>
      <c r="WFQ214" s="68"/>
      <c r="WFR214" s="68"/>
      <c r="WFS214" s="68"/>
      <c r="WFT214" s="68"/>
      <c r="WFU214" s="68"/>
      <c r="WFV214" s="68"/>
      <c r="WFW214" s="68"/>
      <c r="WFX214" s="68"/>
      <c r="WFY214" s="68"/>
      <c r="WFZ214" s="68"/>
      <c r="WGA214" s="68"/>
      <c r="WGB214" s="68"/>
      <c r="WGC214" s="68"/>
      <c r="WGD214" s="68"/>
      <c r="WGE214" s="68"/>
      <c r="WGF214" s="68"/>
      <c r="WGG214" s="68"/>
      <c r="WGH214" s="68"/>
      <c r="WGI214" s="68"/>
      <c r="WGJ214" s="68"/>
      <c r="WGK214" s="68"/>
      <c r="WGL214" s="68"/>
      <c r="WGM214" s="68"/>
      <c r="WGN214" s="68"/>
      <c r="WGO214" s="68"/>
      <c r="WGP214" s="68"/>
      <c r="WGQ214" s="68"/>
      <c r="WGR214" s="68"/>
      <c r="WGS214" s="68"/>
      <c r="WGT214" s="68"/>
      <c r="WGU214" s="68"/>
      <c r="WGV214" s="68"/>
      <c r="WGW214" s="68"/>
      <c r="WGX214" s="68"/>
      <c r="WGY214" s="68"/>
      <c r="WGZ214" s="68"/>
      <c r="WHA214" s="68"/>
      <c r="WHB214" s="68"/>
      <c r="WHC214" s="68"/>
      <c r="WHD214" s="68"/>
      <c r="WHE214" s="68"/>
      <c r="WHF214" s="68"/>
      <c r="WHG214" s="68"/>
      <c r="WHH214" s="68"/>
      <c r="WHI214" s="68"/>
      <c r="WHJ214" s="68"/>
      <c r="WHK214" s="68"/>
      <c r="WHL214" s="68"/>
      <c r="WHM214" s="68"/>
      <c r="WHN214" s="68"/>
      <c r="WHO214" s="68"/>
      <c r="WHP214" s="68"/>
      <c r="WHQ214" s="68"/>
      <c r="WHR214" s="68"/>
      <c r="WHS214" s="68"/>
      <c r="WHT214" s="68"/>
      <c r="WHU214" s="68"/>
      <c r="WHV214" s="68"/>
      <c r="WHW214" s="68"/>
      <c r="WHX214" s="68"/>
      <c r="WHY214" s="68"/>
      <c r="WHZ214" s="68"/>
      <c r="WIA214" s="68"/>
      <c r="WIB214" s="68"/>
      <c r="WIC214" s="68"/>
      <c r="WID214" s="68"/>
      <c r="WIE214" s="68"/>
      <c r="WIF214" s="68"/>
      <c r="WIG214" s="68"/>
      <c r="WIH214" s="68"/>
      <c r="WII214" s="68"/>
      <c r="WIJ214" s="68"/>
      <c r="WIK214" s="68"/>
      <c r="WIL214" s="68"/>
      <c r="WIM214" s="68"/>
      <c r="WIN214" s="68"/>
      <c r="WIO214" s="68"/>
      <c r="WIP214" s="68"/>
      <c r="WIQ214" s="68"/>
      <c r="WIR214" s="68"/>
      <c r="WIS214" s="68"/>
      <c r="WIT214" s="68"/>
      <c r="WIU214" s="68"/>
      <c r="WIV214" s="68"/>
      <c r="WIW214" s="68"/>
      <c r="WIX214" s="68"/>
      <c r="WIY214" s="68"/>
      <c r="WIZ214" s="68"/>
      <c r="WJA214" s="68"/>
      <c r="WJB214" s="68"/>
      <c r="WJC214" s="68"/>
      <c r="WJD214" s="68"/>
      <c r="WJE214" s="68"/>
      <c r="WJF214" s="68"/>
      <c r="WJG214" s="68"/>
      <c r="WJH214" s="68"/>
      <c r="WJI214" s="68"/>
      <c r="WJJ214" s="68"/>
      <c r="WJK214" s="68"/>
      <c r="WJL214" s="68"/>
      <c r="WJM214" s="68"/>
      <c r="WJN214" s="68"/>
      <c r="WJO214" s="68"/>
      <c r="WJP214" s="68"/>
      <c r="WJQ214" s="68"/>
      <c r="WJR214" s="68"/>
      <c r="WJS214" s="68"/>
      <c r="WJT214" s="68"/>
      <c r="WJU214" s="68"/>
      <c r="WJV214" s="68"/>
      <c r="WJW214" s="68"/>
      <c r="WJX214" s="68"/>
      <c r="WJY214" s="68"/>
      <c r="WJZ214" s="68"/>
      <c r="WKA214" s="68"/>
      <c r="WKB214" s="68"/>
      <c r="WKC214" s="68"/>
      <c r="WKD214" s="68"/>
      <c r="WKE214" s="68"/>
      <c r="WKF214" s="68"/>
      <c r="WKG214" s="68"/>
      <c r="WKH214" s="68"/>
      <c r="WKI214" s="68"/>
      <c r="WKJ214" s="68"/>
      <c r="WKK214" s="68"/>
      <c r="WKL214" s="68"/>
      <c r="WKM214" s="68"/>
      <c r="WKN214" s="68"/>
      <c r="WKO214" s="68"/>
      <c r="WKP214" s="68"/>
      <c r="WKQ214" s="68"/>
      <c r="WKR214" s="68"/>
      <c r="WKS214" s="68"/>
      <c r="WKT214" s="68"/>
      <c r="WKU214" s="68"/>
      <c r="WKV214" s="68"/>
      <c r="WKW214" s="68"/>
      <c r="WKX214" s="68"/>
      <c r="WKY214" s="68"/>
      <c r="WKZ214" s="68"/>
      <c r="WLA214" s="68"/>
      <c r="WLB214" s="68"/>
      <c r="WLC214" s="68"/>
      <c r="WLD214" s="68"/>
      <c r="WLE214" s="68"/>
      <c r="WLF214" s="68"/>
      <c r="WLG214" s="68"/>
      <c r="WLH214" s="68"/>
      <c r="WLI214" s="68"/>
      <c r="WLJ214" s="68"/>
      <c r="WLK214" s="68"/>
      <c r="WLL214" s="68"/>
      <c r="WLM214" s="68"/>
      <c r="WLN214" s="68"/>
      <c r="WLO214" s="68"/>
      <c r="WLP214" s="68"/>
      <c r="WLQ214" s="68"/>
      <c r="WLR214" s="68"/>
      <c r="WLS214" s="68"/>
      <c r="WLT214" s="68"/>
      <c r="WLU214" s="68"/>
      <c r="WLV214" s="68"/>
      <c r="WLW214" s="68"/>
      <c r="WLX214" s="68"/>
      <c r="WLY214" s="68"/>
      <c r="WLZ214" s="68"/>
      <c r="WMA214" s="68"/>
      <c r="WMB214" s="68"/>
      <c r="WMC214" s="68"/>
      <c r="WMD214" s="68"/>
      <c r="WME214" s="68"/>
      <c r="WMF214" s="68"/>
      <c r="WMG214" s="68"/>
      <c r="WMH214" s="68"/>
      <c r="WMI214" s="68"/>
      <c r="WMJ214" s="68"/>
      <c r="WMK214" s="68"/>
      <c r="WML214" s="68"/>
      <c r="WMM214" s="68"/>
      <c r="WMN214" s="68"/>
      <c r="WMO214" s="68"/>
      <c r="WMP214" s="68"/>
      <c r="WMQ214" s="68"/>
      <c r="WMR214" s="68"/>
      <c r="WMS214" s="68"/>
      <c r="WMT214" s="68"/>
      <c r="WMU214" s="68"/>
      <c r="WMV214" s="68"/>
      <c r="WMW214" s="68"/>
      <c r="WMX214" s="68"/>
      <c r="WMY214" s="68"/>
      <c r="WMZ214" s="68"/>
      <c r="WNA214" s="68"/>
      <c r="WNB214" s="68"/>
      <c r="WNC214" s="68"/>
      <c r="WND214" s="68"/>
      <c r="WNE214" s="68"/>
      <c r="WNF214" s="68"/>
      <c r="WNG214" s="68"/>
      <c r="WNH214" s="68"/>
      <c r="WNI214" s="68"/>
      <c r="WNJ214" s="68"/>
      <c r="WNK214" s="68"/>
      <c r="WNL214" s="68"/>
      <c r="WNM214" s="68"/>
      <c r="WNN214" s="68"/>
      <c r="WNO214" s="68"/>
      <c r="WNP214" s="68"/>
      <c r="WNQ214" s="68"/>
      <c r="WNR214" s="68"/>
      <c r="WNS214" s="68"/>
      <c r="WNT214" s="68"/>
      <c r="WNU214" s="68"/>
      <c r="WNV214" s="68"/>
      <c r="WNW214" s="68"/>
      <c r="WNX214" s="68"/>
      <c r="WNY214" s="68"/>
      <c r="WNZ214" s="68"/>
      <c r="WOA214" s="68"/>
      <c r="WOB214" s="68"/>
      <c r="WOC214" s="68"/>
      <c r="WOD214" s="68"/>
      <c r="WOE214" s="68"/>
      <c r="WOF214" s="68"/>
      <c r="WOG214" s="68"/>
      <c r="WOH214" s="68"/>
      <c r="WOI214" s="68"/>
      <c r="WOJ214" s="68"/>
      <c r="WOK214" s="68"/>
      <c r="WOL214" s="68"/>
      <c r="WOM214" s="68"/>
      <c r="WON214" s="68"/>
      <c r="WOO214" s="68"/>
      <c r="WOP214" s="68"/>
      <c r="WOQ214" s="68"/>
      <c r="WOR214" s="68"/>
      <c r="WOS214" s="68"/>
      <c r="WOT214" s="68"/>
      <c r="WOU214" s="68"/>
      <c r="WOV214" s="68"/>
      <c r="WOW214" s="68"/>
      <c r="WOX214" s="68"/>
      <c r="WOY214" s="68"/>
      <c r="WOZ214" s="68"/>
      <c r="WPA214" s="68"/>
      <c r="WPB214" s="68"/>
      <c r="WPC214" s="68"/>
      <c r="WPD214" s="68"/>
      <c r="WPE214" s="68"/>
      <c r="WPF214" s="68"/>
      <c r="WPG214" s="68"/>
      <c r="WPH214" s="68"/>
      <c r="WPI214" s="68"/>
      <c r="WPJ214" s="68"/>
      <c r="WPK214" s="68"/>
      <c r="WPL214" s="68"/>
      <c r="WPM214" s="68"/>
      <c r="WPN214" s="68"/>
      <c r="WPO214" s="68"/>
      <c r="WPP214" s="68"/>
      <c r="WPQ214" s="68"/>
      <c r="WPR214" s="68"/>
      <c r="WPS214" s="68"/>
      <c r="WPT214" s="68"/>
      <c r="WPU214" s="68"/>
      <c r="WPV214" s="68"/>
      <c r="WPW214" s="68"/>
      <c r="WPX214" s="68"/>
      <c r="WPY214" s="68"/>
      <c r="WPZ214" s="68"/>
      <c r="WQA214" s="68"/>
      <c r="WQB214" s="68"/>
      <c r="WQC214" s="68"/>
      <c r="WQD214" s="68"/>
      <c r="WQE214" s="68"/>
      <c r="WQF214" s="68"/>
      <c r="WQG214" s="68"/>
      <c r="WQH214" s="68"/>
      <c r="WQI214" s="68"/>
      <c r="WQJ214" s="68"/>
      <c r="WQK214" s="68"/>
      <c r="WQL214" s="68"/>
      <c r="WQM214" s="68"/>
      <c r="WQN214" s="68"/>
      <c r="WQO214" s="68"/>
      <c r="WQP214" s="68"/>
      <c r="WQQ214" s="68"/>
      <c r="WQR214" s="68"/>
      <c r="WQS214" s="68"/>
      <c r="WQT214" s="68"/>
      <c r="WQU214" s="68"/>
      <c r="WQV214" s="68"/>
      <c r="WQW214" s="68"/>
      <c r="WQX214" s="68"/>
      <c r="WQY214" s="68"/>
      <c r="WQZ214" s="68"/>
      <c r="WRA214" s="68"/>
      <c r="WRB214" s="68"/>
      <c r="WRC214" s="68"/>
      <c r="WRD214" s="68"/>
      <c r="WRE214" s="68"/>
      <c r="WRF214" s="68"/>
      <c r="WRG214" s="68"/>
      <c r="WRH214" s="68"/>
      <c r="WRI214" s="68"/>
      <c r="WRJ214" s="68"/>
      <c r="WRK214" s="68"/>
      <c r="WRL214" s="68"/>
      <c r="WRM214" s="68"/>
      <c r="WRN214" s="68"/>
      <c r="WRO214" s="68"/>
      <c r="WRP214" s="68"/>
      <c r="WRQ214" s="68"/>
      <c r="WRR214" s="68"/>
      <c r="WRS214" s="68"/>
      <c r="WRT214" s="68"/>
      <c r="WRU214" s="68"/>
      <c r="WRV214" s="68"/>
      <c r="WRW214" s="68"/>
      <c r="WRX214" s="68"/>
      <c r="WRY214" s="68"/>
      <c r="WRZ214" s="68"/>
      <c r="WSA214" s="68"/>
      <c r="WSB214" s="68"/>
      <c r="WSC214" s="68"/>
      <c r="WSD214" s="68"/>
      <c r="WSE214" s="68"/>
      <c r="WSF214" s="68"/>
      <c r="WSG214" s="68"/>
      <c r="WSH214" s="68"/>
      <c r="WSI214" s="68"/>
      <c r="WSJ214" s="68"/>
      <c r="WSK214" s="68"/>
      <c r="WSL214" s="68"/>
      <c r="WSM214" s="68"/>
      <c r="WSN214" s="68"/>
      <c r="WSO214" s="68"/>
      <c r="WSP214" s="68"/>
      <c r="WSQ214" s="68"/>
      <c r="WSR214" s="68"/>
      <c r="WSS214" s="68"/>
      <c r="WST214" s="68"/>
      <c r="WSU214" s="68"/>
      <c r="WSV214" s="68"/>
      <c r="WSW214" s="68"/>
      <c r="WSX214" s="68"/>
      <c r="WSY214" s="68"/>
      <c r="WSZ214" s="68"/>
      <c r="WTA214" s="68"/>
      <c r="WTB214" s="68"/>
      <c r="WTC214" s="68"/>
      <c r="WTD214" s="68"/>
      <c r="WTE214" s="68"/>
      <c r="WTF214" s="68"/>
      <c r="WTG214" s="68"/>
      <c r="WTH214" s="68"/>
      <c r="WTI214" s="68"/>
      <c r="WTJ214" s="68"/>
      <c r="WTK214" s="68"/>
      <c r="WTL214" s="68"/>
      <c r="WTM214" s="68"/>
      <c r="WTN214" s="68"/>
      <c r="WTO214" s="68"/>
      <c r="WTP214" s="68"/>
      <c r="WTQ214" s="68"/>
      <c r="WTR214" s="68"/>
      <c r="WTS214" s="68"/>
      <c r="WTT214" s="68"/>
      <c r="WTU214" s="68"/>
      <c r="WTV214" s="68"/>
      <c r="WTW214" s="68"/>
      <c r="WTX214" s="68"/>
      <c r="WTY214" s="68"/>
      <c r="WTZ214" s="68"/>
      <c r="WUA214" s="68"/>
      <c r="WUB214" s="68"/>
      <c r="WUC214" s="68"/>
      <c r="WUD214" s="68"/>
      <c r="WUE214" s="68"/>
      <c r="WUF214" s="68"/>
      <c r="WUG214" s="68"/>
      <c r="WUH214" s="68"/>
      <c r="WUI214" s="68"/>
      <c r="WUJ214" s="68"/>
      <c r="WUK214" s="68"/>
      <c r="WUL214" s="68"/>
      <c r="WUM214" s="68"/>
      <c r="WUN214" s="68"/>
      <c r="WUO214" s="68"/>
      <c r="WUP214" s="68"/>
      <c r="WUQ214" s="68"/>
      <c r="WUR214" s="68"/>
      <c r="WUS214" s="68"/>
      <c r="WUT214" s="68"/>
      <c r="WUU214" s="68"/>
      <c r="WUV214" s="68"/>
      <c r="WUW214" s="68"/>
      <c r="WUX214" s="68"/>
      <c r="WUY214" s="68"/>
      <c r="WUZ214" s="68"/>
      <c r="WVA214" s="68"/>
      <c r="WVB214" s="68"/>
      <c r="WVC214" s="68"/>
      <c r="WVD214" s="68"/>
      <c r="WVE214" s="68"/>
      <c r="WVF214" s="68"/>
      <c r="WVG214" s="68"/>
      <c r="WVH214" s="68"/>
      <c r="WVI214" s="68"/>
      <c r="WVJ214" s="68"/>
      <c r="WVK214" s="68"/>
      <c r="WVL214" s="68"/>
      <c r="WVM214" s="68"/>
      <c r="WVN214" s="68"/>
      <c r="WVO214" s="68"/>
      <c r="WVP214" s="68"/>
      <c r="WVQ214" s="68"/>
      <c r="WVR214" s="68"/>
      <c r="WVS214" s="68"/>
      <c r="WVT214" s="68"/>
      <c r="WVU214" s="68"/>
      <c r="WVV214" s="68"/>
      <c r="WVW214" s="68"/>
      <c r="WVX214" s="68"/>
      <c r="WVY214" s="68"/>
      <c r="WVZ214" s="68"/>
      <c r="WWA214" s="68"/>
      <c r="WWB214" s="68"/>
      <c r="WWC214" s="68"/>
      <c r="WWD214" s="68"/>
      <c r="WWE214" s="68"/>
      <c r="WWF214" s="68"/>
      <c r="WWG214" s="68"/>
      <c r="WWH214" s="68"/>
      <c r="WWI214" s="68"/>
      <c r="WWJ214" s="68"/>
      <c r="WWK214" s="68"/>
      <c r="WWL214" s="68"/>
      <c r="WWM214" s="68"/>
      <c r="WWN214" s="68"/>
      <c r="WWO214" s="68"/>
      <c r="WWP214" s="68"/>
      <c r="WWQ214" s="68"/>
      <c r="WWR214" s="68"/>
      <c r="WWS214" s="68"/>
      <c r="WWT214" s="68"/>
      <c r="WWU214" s="68"/>
      <c r="WWV214" s="68"/>
      <c r="WWW214" s="68"/>
      <c r="WWX214" s="68"/>
      <c r="WWY214" s="68"/>
      <c r="WWZ214" s="68"/>
      <c r="WXA214" s="68"/>
      <c r="WXB214" s="68"/>
      <c r="WXC214" s="68"/>
      <c r="WXD214" s="68"/>
      <c r="WXE214" s="68"/>
      <c r="WXF214" s="68"/>
      <c r="WXG214" s="68"/>
      <c r="WXH214" s="68"/>
      <c r="WXI214" s="68"/>
      <c r="WXJ214" s="68"/>
      <c r="WXK214" s="68"/>
      <c r="WXL214" s="68"/>
      <c r="WXM214" s="68"/>
      <c r="WXN214" s="68"/>
      <c r="WXO214" s="68"/>
      <c r="WXP214" s="68"/>
      <c r="WXQ214" s="68"/>
      <c r="WXR214" s="68"/>
      <c r="WXS214" s="68"/>
      <c r="WXT214" s="68"/>
      <c r="WXU214" s="68"/>
      <c r="WXV214" s="68"/>
      <c r="WXW214" s="68"/>
      <c r="WXX214" s="68"/>
      <c r="WXY214" s="68"/>
      <c r="WXZ214" s="68"/>
      <c r="WYA214" s="68"/>
      <c r="WYB214" s="68"/>
      <c r="WYC214" s="68"/>
      <c r="WYD214" s="68"/>
      <c r="WYE214" s="68"/>
      <c r="WYF214" s="68"/>
      <c r="WYG214" s="68"/>
      <c r="WYH214" s="68"/>
      <c r="WYI214" s="68"/>
      <c r="WYJ214" s="68"/>
      <c r="WYK214" s="68"/>
      <c r="WYL214" s="68"/>
      <c r="WYM214" s="68"/>
      <c r="WYN214" s="68"/>
      <c r="WYO214" s="68"/>
      <c r="WYP214" s="68"/>
      <c r="WYQ214" s="68"/>
      <c r="WYR214" s="68"/>
      <c r="WYS214" s="68"/>
      <c r="WYT214" s="68"/>
      <c r="WYU214" s="68"/>
      <c r="WYV214" s="68"/>
      <c r="WYW214" s="68"/>
      <c r="WYX214" s="68"/>
      <c r="WYY214" s="68"/>
      <c r="WYZ214" s="68"/>
      <c r="WZA214" s="68"/>
      <c r="WZB214" s="68"/>
      <c r="WZC214" s="68"/>
      <c r="WZD214" s="68"/>
      <c r="WZE214" s="68"/>
      <c r="WZF214" s="68"/>
      <c r="WZG214" s="68"/>
      <c r="WZH214" s="68"/>
      <c r="WZI214" s="68"/>
      <c r="WZJ214" s="68"/>
      <c r="WZK214" s="68"/>
      <c r="WZL214" s="68"/>
      <c r="WZM214" s="68"/>
      <c r="WZN214" s="68"/>
      <c r="WZO214" s="68"/>
      <c r="WZP214" s="68"/>
      <c r="WZQ214" s="68"/>
      <c r="WZR214" s="68"/>
      <c r="WZS214" s="68"/>
      <c r="WZT214" s="68"/>
      <c r="WZU214" s="68"/>
      <c r="WZV214" s="68"/>
      <c r="WZW214" s="68"/>
      <c r="WZX214" s="68"/>
      <c r="WZY214" s="68"/>
      <c r="WZZ214" s="68"/>
      <c r="XAA214" s="68"/>
      <c r="XAB214" s="68"/>
      <c r="XAC214" s="68"/>
      <c r="XAD214" s="68"/>
      <c r="XAE214" s="68"/>
      <c r="XAF214" s="68"/>
      <c r="XAG214" s="68"/>
      <c r="XAH214" s="68"/>
      <c r="XAI214" s="68"/>
      <c r="XAJ214" s="68"/>
      <c r="XAK214" s="68"/>
      <c r="XAL214" s="68"/>
      <c r="XAM214" s="68"/>
      <c r="XAN214" s="68"/>
      <c r="XAO214" s="68"/>
      <c r="XAP214" s="68"/>
    </row>
    <row r="215" spans="1:16266" ht="30" hidden="1">
      <c r="A215" s="375"/>
      <c r="B215" s="312" t="s">
        <v>2101</v>
      </c>
      <c r="C215" s="52"/>
      <c r="D215" s="423" t="s">
        <v>2605</v>
      </c>
      <c r="E215" s="192" t="s">
        <v>2608</v>
      </c>
      <c r="F215" s="278" t="s">
        <v>2608</v>
      </c>
      <c r="G215" s="52" t="s">
        <v>357</v>
      </c>
      <c r="H215" s="62" t="s">
        <v>346</v>
      </c>
      <c r="I215" s="52" t="s">
        <v>359</v>
      </c>
      <c r="J215" s="192" t="s">
        <v>559</v>
      </c>
      <c r="K215" s="52" t="e">
        <v>#N/A</v>
      </c>
      <c r="L215" s="52"/>
      <c r="M215" s="52" t="s">
        <v>332</v>
      </c>
      <c r="N215" s="70">
        <v>44103</v>
      </c>
      <c r="O215" s="360">
        <v>44119</v>
      </c>
      <c r="P215" s="46">
        <v>44050</v>
      </c>
      <c r="Q215" s="108">
        <f t="shared" si="0"/>
        <v>44043</v>
      </c>
      <c r="R215" s="62" t="s">
        <v>1083</v>
      </c>
      <c r="S215" s="52"/>
      <c r="T215" s="144"/>
      <c r="U215" s="52" t="s">
        <v>361</v>
      </c>
      <c r="V215" s="74" t="s">
        <v>552</v>
      </c>
      <c r="W215" s="137" t="s">
        <v>1013</v>
      </c>
      <c r="X215" s="47" t="str">
        <f>VLOOKUP(E215,'CTO List'!B:C,2,0)</f>
        <v>82FN</v>
      </c>
      <c r="Y215" s="47" t="str">
        <f>VLOOKUP(D215,'Portfolio 2018'!A:B,2,0)</f>
        <v>82FNCTO1WW</v>
      </c>
      <c r="Z215" s="47"/>
      <c r="AA215" s="47"/>
      <c r="AB215" s="47"/>
      <c r="AC215" s="47"/>
      <c r="AD215" s="47"/>
      <c r="AE215" s="47"/>
      <c r="AF215" s="47"/>
      <c r="AG215" s="47"/>
      <c r="AH215" s="47"/>
      <c r="AI215" s="47"/>
      <c r="AJ215" s="47"/>
      <c r="AK215" s="47"/>
      <c r="AL215" s="47"/>
      <c r="AM215" s="47"/>
      <c r="AN215" s="47"/>
      <c r="AO215" s="47"/>
      <c r="AP215" s="47"/>
      <c r="AQ215" s="47"/>
      <c r="AR215" s="47"/>
      <c r="AS215" s="47"/>
      <c r="AT215" s="47"/>
      <c r="AU215" s="47"/>
      <c r="AV215" s="47"/>
      <c r="AW215" s="47"/>
      <c r="AX215" s="47"/>
      <c r="AY215" s="47"/>
      <c r="AZ215" s="47"/>
      <c r="BA215" s="47"/>
      <c r="BB215" s="47"/>
      <c r="BC215" s="47"/>
      <c r="BD215" s="47"/>
      <c r="BE215" s="47"/>
      <c r="BF215" s="47"/>
      <c r="BG215" s="47"/>
      <c r="BH215" s="47"/>
      <c r="BI215" s="47"/>
      <c r="BJ215" s="47"/>
      <c r="BK215" s="47"/>
      <c r="BL215" s="47"/>
      <c r="BM215" s="47"/>
      <c r="BN215" s="47"/>
      <c r="BO215" s="47"/>
      <c r="BP215" s="47"/>
      <c r="BQ215" s="47"/>
      <c r="BR215" s="47"/>
      <c r="BS215" s="47"/>
      <c r="BT215" s="47"/>
      <c r="BU215" s="47"/>
      <c r="BV215" s="47"/>
      <c r="BW215" s="47"/>
      <c r="BX215" s="47"/>
      <c r="BY215" s="47"/>
      <c r="BZ215" s="47"/>
      <c r="CA215" s="47"/>
      <c r="CB215" s="47"/>
      <c r="CC215" s="47"/>
      <c r="CD215" s="47"/>
      <c r="CE215" s="47"/>
      <c r="CF215" s="47"/>
      <c r="CG215" s="47"/>
      <c r="CH215" s="47"/>
      <c r="CI215" s="47"/>
      <c r="CJ215" s="47"/>
      <c r="CK215" s="47"/>
      <c r="CL215" s="47"/>
      <c r="CM215" s="47"/>
      <c r="CN215" s="47"/>
      <c r="CO215" s="47"/>
      <c r="CP215" s="47"/>
      <c r="CQ215" s="47"/>
      <c r="CR215" s="47"/>
      <c r="CS215" s="47"/>
      <c r="CT215" s="47"/>
      <c r="CU215" s="47"/>
      <c r="CV215" s="47"/>
      <c r="CW215" s="47"/>
      <c r="CX215" s="47"/>
      <c r="CY215" s="47"/>
      <c r="CZ215" s="47"/>
      <c r="DA215" s="47"/>
      <c r="DB215" s="47"/>
      <c r="DC215" s="47"/>
      <c r="DD215" s="47"/>
      <c r="DE215" s="47"/>
      <c r="DF215" s="47"/>
      <c r="DG215" s="47"/>
      <c r="DH215" s="47"/>
      <c r="DI215" s="47"/>
      <c r="DJ215" s="47"/>
      <c r="DK215" s="47"/>
      <c r="DL215" s="47"/>
      <c r="DM215" s="47"/>
      <c r="DN215" s="47"/>
      <c r="DO215" s="47"/>
      <c r="DP215" s="47"/>
      <c r="DQ215" s="47"/>
      <c r="DR215" s="47"/>
      <c r="DS215" s="47"/>
      <c r="DT215" s="47"/>
      <c r="DU215" s="47"/>
      <c r="DV215" s="47"/>
      <c r="DW215" s="47"/>
      <c r="DX215" s="47"/>
      <c r="DY215" s="47"/>
      <c r="DZ215" s="47"/>
      <c r="EA215" s="47"/>
      <c r="EB215" s="47"/>
      <c r="EC215" s="47"/>
      <c r="ED215" s="47"/>
      <c r="EE215" s="47"/>
      <c r="EF215" s="47"/>
      <c r="EG215" s="47"/>
      <c r="EH215" s="47"/>
      <c r="EI215" s="47"/>
      <c r="EJ215" s="47"/>
      <c r="EK215" s="47"/>
      <c r="EL215" s="47"/>
      <c r="EM215" s="47"/>
      <c r="EN215" s="47"/>
      <c r="EO215" s="47"/>
      <c r="EP215" s="47"/>
      <c r="EQ215" s="47"/>
      <c r="ER215" s="47"/>
      <c r="ES215" s="47"/>
      <c r="ET215" s="47"/>
      <c r="EU215" s="47"/>
      <c r="EV215" s="47"/>
      <c r="EW215" s="47"/>
      <c r="EX215" s="47"/>
      <c r="EY215" s="47"/>
      <c r="EZ215" s="47"/>
      <c r="FA215" s="47"/>
      <c r="FB215" s="47"/>
      <c r="FC215" s="47"/>
      <c r="FD215" s="47"/>
      <c r="FE215" s="47"/>
      <c r="FF215" s="47"/>
      <c r="FG215" s="47"/>
      <c r="FH215" s="47"/>
      <c r="FI215" s="47"/>
      <c r="FJ215" s="47"/>
      <c r="FK215" s="47"/>
      <c r="FL215" s="47"/>
      <c r="FM215" s="47"/>
      <c r="FN215" s="47"/>
      <c r="FO215" s="47"/>
      <c r="FP215" s="47"/>
      <c r="FQ215" s="47"/>
      <c r="FR215" s="47"/>
      <c r="FS215" s="47"/>
      <c r="FT215" s="47"/>
      <c r="FU215" s="47"/>
      <c r="FV215" s="47"/>
      <c r="FW215" s="47"/>
      <c r="FX215" s="47"/>
      <c r="FY215" s="47"/>
      <c r="FZ215" s="47"/>
      <c r="GA215" s="47"/>
      <c r="GB215" s="47"/>
      <c r="GC215" s="47"/>
      <c r="GD215" s="47"/>
      <c r="GE215" s="47"/>
      <c r="GF215" s="47"/>
      <c r="GG215" s="47"/>
      <c r="GH215" s="47"/>
      <c r="GI215" s="47"/>
      <c r="GJ215" s="47"/>
      <c r="GK215" s="47"/>
      <c r="GL215" s="47"/>
      <c r="GM215" s="47"/>
      <c r="GN215" s="47"/>
      <c r="GO215" s="47"/>
      <c r="GP215" s="47"/>
      <c r="GQ215" s="47"/>
      <c r="GR215" s="47"/>
      <c r="GS215" s="47"/>
      <c r="GT215" s="47"/>
      <c r="GU215" s="47"/>
      <c r="GV215" s="47"/>
      <c r="GW215" s="47"/>
      <c r="GX215" s="47"/>
      <c r="GY215" s="47"/>
      <c r="GZ215" s="47"/>
      <c r="HA215" s="47"/>
      <c r="HB215" s="47"/>
      <c r="HC215" s="47"/>
      <c r="HD215" s="47"/>
      <c r="HE215" s="47"/>
      <c r="HF215" s="47"/>
      <c r="HG215" s="47"/>
      <c r="HH215" s="47"/>
      <c r="HI215" s="47"/>
      <c r="HJ215" s="47"/>
      <c r="HK215" s="47"/>
      <c r="HL215" s="47"/>
      <c r="HM215" s="47"/>
      <c r="HN215" s="47"/>
      <c r="HO215" s="47"/>
      <c r="HP215" s="47"/>
      <c r="HQ215" s="47"/>
      <c r="HR215" s="47"/>
      <c r="HS215" s="47"/>
      <c r="HT215" s="47"/>
      <c r="HU215" s="47"/>
      <c r="HV215" s="47"/>
      <c r="HW215" s="47"/>
      <c r="HX215" s="47"/>
      <c r="HY215" s="47"/>
      <c r="HZ215" s="47"/>
      <c r="IA215" s="47"/>
      <c r="IB215" s="47"/>
      <c r="IC215" s="47"/>
      <c r="ID215" s="47"/>
      <c r="IE215" s="47"/>
      <c r="IF215" s="47"/>
      <c r="IG215" s="47"/>
      <c r="IH215" s="47"/>
      <c r="II215" s="47"/>
      <c r="IJ215" s="47"/>
      <c r="IK215" s="47"/>
      <c r="IL215" s="47"/>
      <c r="IM215" s="47"/>
      <c r="IN215" s="47"/>
      <c r="IO215" s="47"/>
      <c r="IP215" s="47"/>
      <c r="IQ215" s="47"/>
      <c r="IR215" s="47"/>
      <c r="IS215" s="47"/>
      <c r="IT215" s="47"/>
      <c r="IU215" s="47"/>
      <c r="IV215" s="47"/>
      <c r="IW215" s="47"/>
      <c r="IX215" s="47"/>
      <c r="IY215" s="47"/>
      <c r="IZ215" s="47"/>
      <c r="JA215" s="47"/>
      <c r="JB215" s="47"/>
      <c r="JC215" s="47"/>
      <c r="JD215" s="47"/>
      <c r="JE215" s="47"/>
      <c r="JF215" s="47"/>
      <c r="JG215" s="47"/>
      <c r="JH215" s="47"/>
      <c r="JI215" s="47"/>
      <c r="JJ215" s="47"/>
      <c r="JK215" s="47"/>
      <c r="JL215" s="47"/>
      <c r="JM215" s="47"/>
      <c r="JN215" s="47"/>
      <c r="JO215" s="47"/>
      <c r="JP215" s="47"/>
      <c r="JQ215" s="47"/>
      <c r="JR215" s="47"/>
      <c r="JS215" s="47"/>
      <c r="JT215" s="47"/>
      <c r="JU215" s="47"/>
      <c r="JV215" s="47"/>
      <c r="JW215" s="47"/>
      <c r="JX215" s="47"/>
      <c r="JY215" s="47"/>
      <c r="JZ215" s="47"/>
      <c r="KA215" s="47"/>
      <c r="KB215" s="47"/>
      <c r="KC215" s="47"/>
      <c r="KD215" s="47"/>
      <c r="KE215" s="47"/>
      <c r="KF215" s="47"/>
      <c r="KG215" s="47"/>
      <c r="KH215" s="47"/>
      <c r="KI215" s="47"/>
      <c r="KJ215" s="47"/>
      <c r="KK215" s="47"/>
      <c r="KL215" s="47"/>
      <c r="KM215" s="47"/>
      <c r="KN215" s="47"/>
      <c r="KO215" s="47"/>
      <c r="KP215" s="47"/>
      <c r="KQ215" s="47"/>
      <c r="KR215" s="47"/>
      <c r="KS215" s="47"/>
      <c r="KT215" s="47"/>
      <c r="KU215" s="47"/>
      <c r="KV215" s="47"/>
      <c r="KW215" s="47"/>
      <c r="KX215" s="47"/>
      <c r="KY215" s="47"/>
      <c r="KZ215" s="47"/>
      <c r="LA215" s="47"/>
      <c r="LB215" s="47"/>
      <c r="LC215" s="47"/>
      <c r="LD215" s="47"/>
      <c r="LE215" s="47"/>
      <c r="LF215" s="47"/>
      <c r="LG215" s="47"/>
      <c r="LH215" s="47"/>
      <c r="LI215" s="47"/>
      <c r="LJ215" s="47"/>
      <c r="LK215" s="47"/>
      <c r="LL215" s="47"/>
      <c r="LM215" s="47"/>
      <c r="LN215" s="47"/>
      <c r="LO215" s="47"/>
      <c r="LP215" s="47"/>
      <c r="LQ215" s="47"/>
      <c r="LR215" s="47"/>
      <c r="LS215" s="47"/>
      <c r="LT215" s="47"/>
      <c r="LU215" s="47"/>
      <c r="LV215" s="47"/>
      <c r="LW215" s="47"/>
      <c r="LX215" s="47"/>
      <c r="LY215" s="47"/>
      <c r="LZ215" s="47"/>
      <c r="MA215" s="47"/>
      <c r="MB215" s="47"/>
      <c r="MC215" s="47"/>
      <c r="MD215" s="47"/>
      <c r="ME215" s="47"/>
      <c r="MF215" s="47"/>
      <c r="MG215" s="47"/>
      <c r="MH215" s="47"/>
      <c r="MI215" s="47"/>
      <c r="MJ215" s="47"/>
      <c r="MK215" s="47"/>
      <c r="ML215" s="47"/>
      <c r="MM215" s="47"/>
      <c r="MN215" s="47"/>
      <c r="MO215" s="47"/>
      <c r="MP215" s="47"/>
      <c r="MQ215" s="47"/>
      <c r="MR215" s="47"/>
      <c r="MS215" s="47"/>
      <c r="MT215" s="47"/>
      <c r="MU215" s="47"/>
      <c r="MV215" s="47"/>
      <c r="MW215" s="47"/>
      <c r="MX215" s="47"/>
      <c r="MY215" s="47"/>
      <c r="MZ215" s="47"/>
      <c r="NA215" s="47"/>
      <c r="NB215" s="47"/>
      <c r="NC215" s="47"/>
      <c r="ND215" s="47"/>
      <c r="NE215" s="47"/>
      <c r="NF215" s="47"/>
      <c r="NG215" s="47"/>
      <c r="NH215" s="47"/>
      <c r="NI215" s="47"/>
      <c r="NJ215" s="47"/>
      <c r="NK215" s="47"/>
      <c r="NL215" s="47"/>
      <c r="NM215" s="47"/>
      <c r="NN215" s="47"/>
      <c r="NO215" s="47"/>
      <c r="NP215" s="47"/>
      <c r="NQ215" s="47"/>
      <c r="NR215" s="47"/>
      <c r="NS215" s="47"/>
      <c r="NT215" s="47"/>
      <c r="NU215" s="47"/>
      <c r="NV215" s="47"/>
      <c r="NW215" s="47"/>
      <c r="NX215" s="47"/>
      <c r="NY215" s="47"/>
      <c r="NZ215" s="47"/>
      <c r="OA215" s="47"/>
      <c r="OB215" s="47"/>
      <c r="OC215" s="47"/>
      <c r="OD215" s="47"/>
      <c r="OE215" s="47"/>
      <c r="OF215" s="47"/>
      <c r="OG215" s="47"/>
      <c r="OH215" s="47"/>
      <c r="OI215" s="47"/>
      <c r="OJ215" s="47"/>
      <c r="OK215" s="47"/>
      <c r="OL215" s="47"/>
      <c r="OM215" s="47"/>
      <c r="ON215" s="47"/>
      <c r="OO215" s="47"/>
      <c r="OP215" s="47"/>
      <c r="OQ215" s="47"/>
      <c r="OR215" s="47"/>
      <c r="OS215" s="47"/>
      <c r="OT215" s="47"/>
      <c r="OU215" s="47"/>
      <c r="OV215" s="47"/>
      <c r="OW215" s="47"/>
      <c r="OX215" s="47"/>
      <c r="OY215" s="47"/>
      <c r="OZ215" s="47"/>
      <c r="PA215" s="47"/>
      <c r="PB215" s="47"/>
      <c r="PC215" s="47"/>
      <c r="PD215" s="47"/>
      <c r="PE215" s="47"/>
      <c r="PF215" s="47"/>
      <c r="PG215" s="47"/>
      <c r="PH215" s="47"/>
      <c r="PI215" s="47"/>
      <c r="PJ215" s="47"/>
      <c r="PK215" s="47"/>
      <c r="PL215" s="47"/>
      <c r="PM215" s="47"/>
      <c r="PN215" s="47"/>
      <c r="PO215" s="47"/>
      <c r="PP215" s="47"/>
      <c r="PQ215" s="47"/>
      <c r="PR215" s="47"/>
      <c r="PS215" s="47"/>
      <c r="PT215" s="47"/>
      <c r="PU215" s="47"/>
      <c r="PV215" s="47"/>
      <c r="PW215" s="47"/>
      <c r="PX215" s="47"/>
      <c r="PY215" s="47"/>
      <c r="PZ215" s="47"/>
      <c r="QA215" s="47"/>
      <c r="QB215" s="47"/>
      <c r="QC215" s="47"/>
      <c r="QD215" s="47"/>
      <c r="QE215" s="47"/>
      <c r="QF215" s="47"/>
      <c r="QG215" s="47"/>
      <c r="QH215" s="47"/>
      <c r="QI215" s="47"/>
      <c r="QJ215" s="47"/>
      <c r="QK215" s="47"/>
      <c r="QL215" s="47"/>
      <c r="QM215" s="47"/>
      <c r="QN215" s="47"/>
      <c r="QO215" s="47"/>
      <c r="QP215" s="47"/>
      <c r="QQ215" s="47"/>
      <c r="QR215" s="47"/>
      <c r="QS215" s="47"/>
      <c r="QT215" s="47"/>
      <c r="QU215" s="47"/>
      <c r="QV215" s="47"/>
      <c r="QW215" s="47"/>
      <c r="QX215" s="47"/>
      <c r="QY215" s="47"/>
      <c r="QZ215" s="47"/>
      <c r="RA215" s="47"/>
      <c r="RB215" s="47"/>
      <c r="RC215" s="47"/>
      <c r="RD215" s="47"/>
      <c r="RE215" s="47"/>
      <c r="RF215" s="47"/>
      <c r="RG215" s="47"/>
      <c r="RH215" s="47"/>
      <c r="RI215" s="47"/>
      <c r="RJ215" s="47"/>
      <c r="RK215" s="47"/>
      <c r="RL215" s="47"/>
      <c r="RM215" s="47"/>
      <c r="RN215" s="47"/>
      <c r="RO215" s="47"/>
      <c r="RP215" s="47"/>
      <c r="RQ215" s="47"/>
      <c r="RR215" s="47"/>
      <c r="RS215" s="47"/>
      <c r="RT215" s="47"/>
      <c r="RU215" s="47"/>
      <c r="RV215" s="47"/>
      <c r="RW215" s="47"/>
      <c r="RX215" s="47"/>
      <c r="RY215" s="47"/>
      <c r="RZ215" s="47"/>
      <c r="SA215" s="47"/>
      <c r="SB215" s="47"/>
      <c r="SC215" s="47"/>
      <c r="SD215" s="47"/>
      <c r="SE215" s="47"/>
      <c r="SF215" s="47"/>
      <c r="SG215" s="47"/>
      <c r="SH215" s="47"/>
      <c r="SI215" s="47"/>
      <c r="SJ215" s="47"/>
      <c r="SK215" s="47"/>
      <c r="SL215" s="47"/>
      <c r="SM215" s="47"/>
      <c r="SN215" s="47"/>
      <c r="SO215" s="47"/>
      <c r="SP215" s="47"/>
      <c r="SQ215" s="47"/>
      <c r="SR215" s="47"/>
      <c r="SS215" s="47"/>
      <c r="ST215" s="47"/>
      <c r="SU215" s="47"/>
      <c r="SV215" s="47"/>
      <c r="SW215" s="47"/>
      <c r="SX215" s="47"/>
      <c r="SY215" s="47"/>
      <c r="SZ215" s="47"/>
      <c r="TA215" s="47"/>
      <c r="TB215" s="47"/>
      <c r="TC215" s="47"/>
      <c r="TD215" s="47"/>
      <c r="TE215" s="47"/>
      <c r="TF215" s="47"/>
      <c r="TG215" s="47"/>
      <c r="TH215" s="47"/>
      <c r="TI215" s="47"/>
      <c r="TJ215" s="47"/>
      <c r="TK215" s="47"/>
      <c r="TL215" s="47"/>
      <c r="TM215" s="47"/>
      <c r="TN215" s="47"/>
      <c r="TO215" s="47"/>
      <c r="TP215" s="47"/>
      <c r="TQ215" s="47"/>
      <c r="TR215" s="47"/>
      <c r="TS215" s="47"/>
      <c r="TT215" s="47"/>
      <c r="TU215" s="47"/>
      <c r="TV215" s="47"/>
      <c r="TW215" s="47"/>
      <c r="TX215" s="47"/>
      <c r="TY215" s="47"/>
      <c r="TZ215" s="47"/>
      <c r="UA215" s="47"/>
      <c r="UB215" s="47"/>
      <c r="UC215" s="47"/>
      <c r="UD215" s="47"/>
      <c r="UE215" s="47"/>
      <c r="UF215" s="47"/>
      <c r="UG215" s="47"/>
      <c r="UH215" s="47"/>
      <c r="UI215" s="47"/>
      <c r="UJ215" s="47"/>
      <c r="UK215" s="47"/>
      <c r="UL215" s="47"/>
      <c r="UM215" s="47"/>
      <c r="UN215" s="47"/>
      <c r="UO215" s="47"/>
      <c r="UP215" s="47"/>
      <c r="UQ215" s="47"/>
      <c r="UR215" s="47"/>
      <c r="US215" s="47"/>
      <c r="UT215" s="47"/>
      <c r="UU215" s="47"/>
      <c r="UV215" s="47"/>
      <c r="UW215" s="47"/>
      <c r="UX215" s="47"/>
      <c r="UY215" s="47"/>
      <c r="UZ215" s="47"/>
      <c r="VA215" s="47"/>
      <c r="VB215" s="47"/>
      <c r="VC215" s="47"/>
      <c r="VD215" s="47"/>
      <c r="VE215" s="47"/>
      <c r="VF215" s="47"/>
      <c r="VG215" s="47"/>
      <c r="VH215" s="47"/>
      <c r="VI215" s="47"/>
      <c r="VJ215" s="47"/>
      <c r="VK215" s="47"/>
      <c r="VL215" s="47"/>
      <c r="VM215" s="47"/>
      <c r="VN215" s="47"/>
      <c r="VO215" s="47"/>
      <c r="VP215" s="47"/>
      <c r="VQ215" s="47"/>
      <c r="VR215" s="47"/>
      <c r="VS215" s="47"/>
      <c r="VT215" s="47"/>
      <c r="VU215" s="47"/>
      <c r="VV215" s="47"/>
      <c r="VW215" s="47"/>
      <c r="VX215" s="47"/>
      <c r="VY215" s="47"/>
      <c r="VZ215" s="47"/>
      <c r="WA215" s="47"/>
      <c r="WB215" s="47"/>
      <c r="WC215" s="47"/>
      <c r="WD215" s="47"/>
      <c r="WE215" s="47"/>
      <c r="WF215" s="47"/>
      <c r="WG215" s="47"/>
      <c r="WH215" s="47"/>
      <c r="WI215" s="47"/>
      <c r="WJ215" s="47"/>
      <c r="WK215" s="47"/>
      <c r="WL215" s="47"/>
      <c r="WM215" s="47"/>
      <c r="WN215" s="47"/>
      <c r="WO215" s="47"/>
      <c r="WP215" s="47"/>
      <c r="WQ215" s="47"/>
      <c r="WR215" s="47"/>
      <c r="WS215" s="47"/>
      <c r="WT215" s="47"/>
      <c r="WU215" s="47"/>
      <c r="WV215" s="47"/>
      <c r="WW215" s="47"/>
      <c r="WX215" s="47"/>
      <c r="WY215" s="47"/>
      <c r="WZ215" s="47"/>
      <c r="XA215" s="47"/>
      <c r="XB215" s="47"/>
      <c r="XC215" s="47"/>
      <c r="XD215" s="47"/>
      <c r="XE215" s="47"/>
      <c r="XF215" s="47"/>
      <c r="XG215" s="47"/>
      <c r="XH215" s="47"/>
      <c r="XI215" s="47"/>
      <c r="XJ215" s="47"/>
      <c r="XK215" s="47"/>
      <c r="XL215" s="47"/>
      <c r="XM215" s="47"/>
      <c r="XN215" s="47"/>
      <c r="XO215" s="47"/>
      <c r="XP215" s="47"/>
      <c r="XQ215" s="47"/>
      <c r="XR215" s="47"/>
      <c r="XS215" s="47"/>
      <c r="XT215" s="47"/>
      <c r="XU215" s="47"/>
      <c r="XV215" s="47"/>
      <c r="XW215" s="47"/>
      <c r="XX215" s="47"/>
      <c r="XY215" s="47"/>
      <c r="XZ215" s="47"/>
      <c r="YA215" s="47"/>
      <c r="YB215" s="47"/>
      <c r="YC215" s="47"/>
      <c r="YD215" s="47"/>
      <c r="YE215" s="47"/>
      <c r="YF215" s="47"/>
      <c r="YG215" s="47"/>
      <c r="YH215" s="47"/>
      <c r="YI215" s="47"/>
      <c r="YJ215" s="47"/>
      <c r="YK215" s="47"/>
      <c r="YL215" s="47"/>
      <c r="YM215" s="47"/>
      <c r="YN215" s="47"/>
      <c r="YO215" s="47"/>
      <c r="YP215" s="47"/>
      <c r="YQ215" s="47"/>
      <c r="YR215" s="47"/>
      <c r="YS215" s="47"/>
      <c r="YT215" s="47"/>
      <c r="YU215" s="47"/>
      <c r="YV215" s="47"/>
      <c r="YW215" s="47"/>
      <c r="YX215" s="47"/>
      <c r="YY215" s="47"/>
      <c r="YZ215" s="47"/>
      <c r="ZA215" s="47"/>
      <c r="ZB215" s="47"/>
      <c r="ZC215" s="47"/>
      <c r="ZD215" s="47"/>
      <c r="ZE215" s="47"/>
      <c r="ZF215" s="47"/>
      <c r="ZG215" s="47"/>
      <c r="ZH215" s="47"/>
      <c r="ZI215" s="47"/>
      <c r="ZJ215" s="47"/>
      <c r="ZK215" s="47"/>
      <c r="ZL215" s="47"/>
      <c r="ZM215" s="47"/>
      <c r="ZN215" s="47"/>
      <c r="ZO215" s="47"/>
      <c r="ZP215" s="47"/>
      <c r="ZQ215" s="47"/>
      <c r="ZR215" s="47"/>
      <c r="ZS215" s="47"/>
      <c r="ZT215" s="47"/>
      <c r="ZU215" s="47"/>
      <c r="ZV215" s="47"/>
      <c r="ZW215" s="47"/>
      <c r="ZX215" s="47"/>
      <c r="ZY215" s="47"/>
      <c r="ZZ215" s="47"/>
      <c r="AAA215" s="47"/>
      <c r="AAB215" s="47"/>
      <c r="AAC215" s="47"/>
      <c r="AAD215" s="47"/>
      <c r="AAE215" s="47"/>
      <c r="AAF215" s="47"/>
      <c r="AAG215" s="47"/>
      <c r="AAH215" s="47"/>
      <c r="AAI215" s="47"/>
      <c r="AAJ215" s="47"/>
      <c r="AAK215" s="47"/>
      <c r="AAL215" s="47"/>
      <c r="AAM215" s="47"/>
      <c r="AAN215" s="47"/>
      <c r="AAO215" s="47"/>
      <c r="AAP215" s="47"/>
      <c r="AAQ215" s="47"/>
      <c r="AAR215" s="47"/>
      <c r="AAS215" s="47"/>
      <c r="AAT215" s="47"/>
      <c r="AAU215" s="47"/>
      <c r="AAV215" s="47"/>
      <c r="AAW215" s="47"/>
      <c r="AAX215" s="47"/>
      <c r="AAY215" s="47"/>
      <c r="AAZ215" s="47"/>
      <c r="ABA215" s="47"/>
      <c r="ABB215" s="47"/>
      <c r="ABC215" s="47"/>
      <c r="ABD215" s="47"/>
      <c r="ABE215" s="47"/>
      <c r="ABF215" s="47"/>
      <c r="ABG215" s="47"/>
      <c r="ABH215" s="47"/>
      <c r="ABI215" s="47"/>
      <c r="ABJ215" s="47"/>
      <c r="ABK215" s="47"/>
      <c r="ABL215" s="47"/>
      <c r="ABM215" s="47"/>
      <c r="ABN215" s="47"/>
      <c r="ABO215" s="47"/>
      <c r="ABP215" s="47"/>
      <c r="ABQ215" s="47"/>
      <c r="ABR215" s="47"/>
      <c r="ABS215" s="47"/>
      <c r="ABT215" s="47"/>
      <c r="ABU215" s="47"/>
      <c r="ABV215" s="47"/>
      <c r="ABW215" s="47"/>
      <c r="ABX215" s="47"/>
      <c r="ABY215" s="47"/>
      <c r="ABZ215" s="47"/>
      <c r="ACA215" s="47"/>
      <c r="ACB215" s="47"/>
      <c r="ACC215" s="47"/>
      <c r="ACD215" s="47"/>
      <c r="ACE215" s="47"/>
      <c r="ACF215" s="47"/>
      <c r="ACG215" s="47"/>
      <c r="ACH215" s="47"/>
      <c r="ACI215" s="47"/>
      <c r="ACJ215" s="47"/>
      <c r="ACK215" s="47"/>
      <c r="ACL215" s="47"/>
      <c r="ACM215" s="47"/>
      <c r="ACN215" s="47"/>
      <c r="ACO215" s="47"/>
      <c r="ACP215" s="47"/>
      <c r="ACQ215" s="47"/>
      <c r="ACR215" s="47"/>
      <c r="ACS215" s="47"/>
      <c r="ACT215" s="47"/>
      <c r="ACU215" s="47"/>
      <c r="ACV215" s="47"/>
      <c r="ACW215" s="47"/>
      <c r="ACX215" s="47"/>
      <c r="ACY215" s="47"/>
      <c r="ACZ215" s="47"/>
      <c r="ADA215" s="47"/>
      <c r="ADB215" s="47"/>
      <c r="ADC215" s="47"/>
      <c r="ADD215" s="47"/>
      <c r="ADE215" s="47"/>
      <c r="ADF215" s="47"/>
      <c r="ADG215" s="47"/>
      <c r="ADH215" s="47"/>
      <c r="ADI215" s="47"/>
      <c r="ADJ215" s="47"/>
      <c r="ADK215" s="47"/>
      <c r="ADL215" s="47"/>
      <c r="ADM215" s="47"/>
      <c r="ADN215" s="47"/>
      <c r="ADO215" s="47"/>
      <c r="ADP215" s="47"/>
      <c r="ADQ215" s="47"/>
      <c r="ADR215" s="47"/>
      <c r="ADS215" s="47"/>
      <c r="ADT215" s="47"/>
      <c r="ADU215" s="47"/>
      <c r="ADV215" s="47"/>
      <c r="ADW215" s="47"/>
      <c r="ADX215" s="47"/>
      <c r="ADY215" s="47"/>
      <c r="ADZ215" s="47"/>
      <c r="AEA215" s="47"/>
      <c r="AEB215" s="47"/>
      <c r="AEC215" s="47"/>
      <c r="AED215" s="47"/>
      <c r="AEE215" s="47"/>
      <c r="AEF215" s="47"/>
      <c r="AEG215" s="47"/>
      <c r="AEH215" s="47"/>
      <c r="AEI215" s="47"/>
      <c r="AEJ215" s="47"/>
      <c r="AEK215" s="47"/>
      <c r="AEL215" s="47"/>
      <c r="AEM215" s="47"/>
      <c r="AEN215" s="47"/>
      <c r="AEO215" s="47"/>
      <c r="AEP215" s="47"/>
      <c r="AEQ215" s="47"/>
      <c r="AER215" s="47"/>
      <c r="AES215" s="47"/>
      <c r="AET215" s="47"/>
      <c r="AEU215" s="47"/>
      <c r="AEV215" s="47"/>
      <c r="AEW215" s="47"/>
      <c r="AEX215" s="47"/>
      <c r="AEY215" s="47"/>
      <c r="AEZ215" s="47"/>
      <c r="AFA215" s="47"/>
      <c r="AFB215" s="47"/>
      <c r="AFC215" s="47"/>
      <c r="AFD215" s="47"/>
      <c r="AFE215" s="47"/>
      <c r="AFF215" s="47"/>
      <c r="AFG215" s="47"/>
      <c r="AFH215" s="47"/>
      <c r="AFI215" s="47"/>
      <c r="AFJ215" s="47"/>
      <c r="AFK215" s="47"/>
      <c r="AFL215" s="47"/>
      <c r="AFM215" s="47"/>
      <c r="AFN215" s="47"/>
      <c r="AFO215" s="47"/>
      <c r="AFP215" s="47"/>
      <c r="AFQ215" s="47"/>
      <c r="AFR215" s="47"/>
      <c r="AFS215" s="47"/>
      <c r="AFT215" s="47"/>
      <c r="AFU215" s="47"/>
      <c r="AFV215" s="47"/>
      <c r="AFW215" s="47"/>
      <c r="AFX215" s="47"/>
      <c r="AFY215" s="47"/>
      <c r="AFZ215" s="47"/>
      <c r="AGA215" s="47"/>
      <c r="AGB215" s="47"/>
      <c r="AGC215" s="47"/>
      <c r="AGD215" s="47"/>
      <c r="AGE215" s="47"/>
      <c r="AGF215" s="47"/>
      <c r="AGG215" s="47"/>
      <c r="AGH215" s="47"/>
      <c r="AGI215" s="47"/>
      <c r="AGJ215" s="47"/>
      <c r="AGK215" s="47"/>
      <c r="AGL215" s="47"/>
      <c r="AGM215" s="47"/>
      <c r="AGN215" s="47"/>
      <c r="AGO215" s="47"/>
      <c r="AGP215" s="47"/>
      <c r="AGQ215" s="47"/>
      <c r="AGR215" s="47"/>
      <c r="AGS215" s="47"/>
      <c r="AGT215" s="47"/>
      <c r="AGU215" s="47"/>
      <c r="AGV215" s="47"/>
      <c r="AGW215" s="47"/>
      <c r="AGX215" s="47"/>
      <c r="AGY215" s="47"/>
      <c r="AGZ215" s="47"/>
      <c r="AHA215" s="47"/>
      <c r="AHB215" s="47"/>
      <c r="AHC215" s="47"/>
      <c r="AHD215" s="47"/>
      <c r="AHE215" s="47"/>
      <c r="AHF215" s="47"/>
      <c r="AHG215" s="47"/>
      <c r="AHH215" s="47"/>
      <c r="AHI215" s="47"/>
      <c r="AHJ215" s="47"/>
      <c r="AHK215" s="47"/>
      <c r="AHL215" s="47"/>
      <c r="AHM215" s="47"/>
      <c r="AHN215" s="47"/>
      <c r="AHO215" s="47"/>
      <c r="AHP215" s="47"/>
      <c r="AHQ215" s="47"/>
      <c r="AHR215" s="47"/>
      <c r="AHS215" s="47"/>
      <c r="AHT215" s="47"/>
      <c r="AHU215" s="47"/>
      <c r="AHV215" s="47"/>
      <c r="AHW215" s="47"/>
      <c r="AHX215" s="47"/>
      <c r="AHY215" s="47"/>
      <c r="AHZ215" s="47"/>
      <c r="AIA215" s="47"/>
      <c r="AIB215" s="47"/>
      <c r="AIC215" s="47"/>
      <c r="AID215" s="47"/>
      <c r="AIE215" s="47"/>
      <c r="AIF215" s="47"/>
      <c r="AIG215" s="47"/>
      <c r="AIH215" s="47"/>
      <c r="AII215" s="47"/>
      <c r="AIJ215" s="47"/>
      <c r="AIK215" s="47"/>
      <c r="AIL215" s="47"/>
      <c r="AIM215" s="47"/>
      <c r="AIN215" s="47"/>
      <c r="AIO215" s="47"/>
      <c r="AIP215" s="47"/>
      <c r="AIQ215" s="47"/>
      <c r="AIR215" s="47"/>
      <c r="AIS215" s="47"/>
      <c r="AIT215" s="47"/>
      <c r="AIU215" s="47"/>
      <c r="AIV215" s="47"/>
      <c r="AIW215" s="47"/>
      <c r="AIX215" s="47"/>
      <c r="AIY215" s="47"/>
      <c r="AIZ215" s="47"/>
      <c r="AJA215" s="47"/>
      <c r="AJB215" s="47"/>
      <c r="AJC215" s="47"/>
      <c r="AJD215" s="47"/>
      <c r="AJE215" s="47"/>
      <c r="AJF215" s="47"/>
      <c r="AJG215" s="47"/>
      <c r="AJH215" s="47"/>
      <c r="AJI215" s="47"/>
      <c r="AJJ215" s="47"/>
      <c r="AJK215" s="47"/>
      <c r="AJL215" s="47"/>
      <c r="AJM215" s="47"/>
      <c r="AJN215" s="47"/>
      <c r="AJO215" s="47"/>
      <c r="AJP215" s="47"/>
      <c r="AJQ215" s="47"/>
      <c r="AJR215" s="47"/>
      <c r="AJS215" s="47"/>
      <c r="AJT215" s="47"/>
      <c r="AJU215" s="47"/>
      <c r="AJV215" s="47"/>
      <c r="AJW215" s="47"/>
      <c r="AJX215" s="47"/>
      <c r="AJY215" s="47"/>
      <c r="AJZ215" s="47"/>
      <c r="AKA215" s="47"/>
      <c r="AKB215" s="47"/>
      <c r="AKC215" s="47"/>
      <c r="AKD215" s="47"/>
      <c r="AKE215" s="47"/>
      <c r="AKF215" s="47"/>
      <c r="AKG215" s="47"/>
      <c r="AKH215" s="47"/>
      <c r="AKI215" s="47"/>
      <c r="AKJ215" s="47"/>
      <c r="AKK215" s="47"/>
      <c r="AKL215" s="47"/>
      <c r="AKM215" s="47"/>
      <c r="AKN215" s="47"/>
      <c r="AKO215" s="47"/>
      <c r="AKP215" s="47"/>
      <c r="AKQ215" s="47"/>
      <c r="AKR215" s="47"/>
      <c r="AKS215" s="47"/>
      <c r="AKT215" s="47"/>
      <c r="AKU215" s="47"/>
      <c r="AKV215" s="47"/>
      <c r="AKW215" s="47"/>
      <c r="AKX215" s="47"/>
      <c r="AKY215" s="47"/>
      <c r="AKZ215" s="47"/>
      <c r="ALA215" s="47"/>
      <c r="ALB215" s="47"/>
      <c r="ALC215" s="47"/>
      <c r="ALD215" s="47"/>
      <c r="ALE215" s="47"/>
      <c r="ALF215" s="47"/>
      <c r="ALG215" s="47"/>
      <c r="ALH215" s="47"/>
      <c r="ALI215" s="47"/>
      <c r="ALJ215" s="47"/>
      <c r="ALK215" s="47"/>
      <c r="ALL215" s="47"/>
      <c r="ALM215" s="47"/>
      <c r="ALN215" s="47"/>
      <c r="ALO215" s="47"/>
      <c r="ALP215" s="47"/>
      <c r="ALQ215" s="47"/>
      <c r="ALR215" s="47"/>
      <c r="ALS215" s="47"/>
      <c r="ALT215" s="47"/>
      <c r="ALU215" s="47"/>
      <c r="ALV215" s="47"/>
      <c r="ALW215" s="47"/>
      <c r="ALX215" s="47"/>
      <c r="ALY215" s="47"/>
      <c r="ALZ215" s="47"/>
      <c r="AMA215" s="47"/>
      <c r="AMB215" s="47"/>
      <c r="AMC215" s="47"/>
      <c r="AMD215" s="47"/>
      <c r="AME215" s="47"/>
      <c r="AMF215" s="47"/>
      <c r="AMG215" s="47"/>
      <c r="AMH215" s="47"/>
      <c r="AMI215" s="47"/>
      <c r="AMJ215" s="47"/>
      <c r="AMK215" s="47"/>
      <c r="AML215" s="47"/>
      <c r="AMM215" s="47"/>
      <c r="AMN215" s="47"/>
      <c r="AMO215" s="47"/>
      <c r="AMP215" s="47"/>
      <c r="AMQ215" s="47"/>
      <c r="AMR215" s="47"/>
      <c r="AMS215" s="47"/>
      <c r="AMT215" s="47"/>
      <c r="AMU215" s="47"/>
      <c r="AMV215" s="47"/>
      <c r="AMW215" s="47"/>
      <c r="AMX215" s="47"/>
      <c r="AMY215" s="47"/>
      <c r="AMZ215" s="47"/>
      <c r="ANA215" s="47"/>
      <c r="ANB215" s="47"/>
      <c r="ANC215" s="47"/>
      <c r="AND215" s="47"/>
      <c r="ANE215" s="47"/>
      <c r="ANF215" s="47"/>
      <c r="ANG215" s="47"/>
      <c r="ANH215" s="47"/>
      <c r="ANI215" s="47"/>
      <c r="ANJ215" s="47"/>
      <c r="ANK215" s="47"/>
      <c r="ANL215" s="47"/>
      <c r="ANM215" s="47"/>
      <c r="ANN215" s="47"/>
      <c r="ANO215" s="47"/>
      <c r="ANP215" s="47"/>
      <c r="ANQ215" s="47"/>
      <c r="ANR215" s="47"/>
      <c r="ANS215" s="47"/>
      <c r="ANT215" s="47"/>
      <c r="ANU215" s="47"/>
      <c r="ANV215" s="47"/>
      <c r="ANW215" s="47"/>
      <c r="ANX215" s="47"/>
      <c r="ANY215" s="47"/>
      <c r="ANZ215" s="47"/>
      <c r="AOA215" s="47"/>
      <c r="AOB215" s="47"/>
      <c r="AOC215" s="47"/>
      <c r="AOD215" s="47"/>
      <c r="AOE215" s="47"/>
      <c r="AOF215" s="47"/>
      <c r="AOG215" s="47"/>
      <c r="AOH215" s="47"/>
      <c r="AOI215" s="47"/>
      <c r="AOJ215" s="47"/>
      <c r="AOK215" s="47"/>
      <c r="AOL215" s="47"/>
      <c r="AOM215" s="47"/>
      <c r="AON215" s="47"/>
      <c r="AOO215" s="47"/>
      <c r="AOP215" s="47"/>
      <c r="AOQ215" s="47"/>
      <c r="AOR215" s="47"/>
      <c r="AOS215" s="47"/>
      <c r="AOT215" s="47"/>
      <c r="AOU215" s="47"/>
      <c r="AOV215" s="47"/>
      <c r="AOW215" s="47"/>
      <c r="AOX215" s="47"/>
      <c r="AOY215" s="47"/>
      <c r="AOZ215" s="47"/>
      <c r="APA215" s="47"/>
      <c r="APB215" s="47"/>
      <c r="APC215" s="47"/>
      <c r="APD215" s="47"/>
      <c r="APE215" s="47"/>
      <c r="APF215" s="47"/>
      <c r="APG215" s="47"/>
      <c r="APH215" s="47"/>
      <c r="API215" s="47"/>
      <c r="APJ215" s="47"/>
      <c r="APK215" s="47"/>
      <c r="APL215" s="47"/>
      <c r="APM215" s="47"/>
      <c r="APN215" s="47"/>
      <c r="APO215" s="47"/>
      <c r="APP215" s="47"/>
      <c r="APQ215" s="47"/>
      <c r="APR215" s="47"/>
      <c r="APS215" s="47"/>
      <c r="APT215" s="47"/>
      <c r="APU215" s="47"/>
      <c r="APV215" s="47"/>
      <c r="APW215" s="47"/>
      <c r="APX215" s="47"/>
      <c r="APY215" s="47"/>
      <c r="APZ215" s="47"/>
      <c r="AQA215" s="47"/>
      <c r="AQB215" s="47"/>
      <c r="AQC215" s="47"/>
      <c r="AQD215" s="47"/>
      <c r="AQE215" s="47"/>
      <c r="AQF215" s="47"/>
      <c r="AQG215" s="47"/>
      <c r="AQH215" s="47"/>
      <c r="AQI215" s="47"/>
      <c r="AQJ215" s="47"/>
      <c r="AQK215" s="47"/>
      <c r="AQL215" s="47"/>
      <c r="AQM215" s="47"/>
      <c r="AQN215" s="47"/>
      <c r="AQO215" s="47"/>
      <c r="AQP215" s="47"/>
      <c r="AQQ215" s="47"/>
      <c r="AQR215" s="47"/>
      <c r="AQS215" s="47"/>
      <c r="AQT215" s="47"/>
      <c r="AQU215" s="47"/>
      <c r="AQV215" s="47"/>
      <c r="AQW215" s="47"/>
      <c r="AQX215" s="47"/>
      <c r="AQY215" s="47"/>
      <c r="AQZ215" s="47"/>
      <c r="ARA215" s="47"/>
      <c r="ARB215" s="47"/>
      <c r="ARC215" s="47"/>
      <c r="ARD215" s="47"/>
      <c r="ARE215" s="47"/>
      <c r="ARF215" s="47"/>
      <c r="ARG215" s="47"/>
      <c r="ARH215" s="47"/>
      <c r="ARI215" s="47"/>
      <c r="ARJ215" s="47"/>
      <c r="ARK215" s="47"/>
      <c r="ARL215" s="47"/>
      <c r="ARM215" s="47"/>
      <c r="ARN215" s="47"/>
      <c r="ARO215" s="47"/>
      <c r="ARP215" s="47"/>
      <c r="ARQ215" s="47"/>
      <c r="ARR215" s="47"/>
      <c r="ARS215" s="47"/>
      <c r="ART215" s="47"/>
      <c r="ARU215" s="47"/>
      <c r="ARV215" s="47"/>
      <c r="ARW215" s="47"/>
      <c r="ARX215" s="47"/>
      <c r="ARY215" s="47"/>
      <c r="ARZ215" s="47"/>
      <c r="ASA215" s="47"/>
      <c r="ASB215" s="47"/>
      <c r="ASC215" s="47"/>
      <c r="ASD215" s="47"/>
      <c r="ASE215" s="47"/>
      <c r="ASF215" s="47"/>
      <c r="ASG215" s="47"/>
      <c r="ASH215" s="47"/>
      <c r="ASI215" s="47"/>
      <c r="ASJ215" s="47"/>
      <c r="ASK215" s="47"/>
      <c r="ASL215" s="47"/>
      <c r="ASM215" s="47"/>
      <c r="ASN215" s="47"/>
      <c r="ASO215" s="47"/>
      <c r="ASP215" s="47"/>
      <c r="ASQ215" s="47"/>
      <c r="ASR215" s="47"/>
      <c r="ASS215" s="47"/>
      <c r="AST215" s="47"/>
      <c r="ASU215" s="47"/>
      <c r="ASV215" s="47"/>
      <c r="ASW215" s="47"/>
      <c r="ASX215" s="47"/>
      <c r="ASY215" s="47"/>
      <c r="ASZ215" s="47"/>
      <c r="ATA215" s="47"/>
      <c r="ATB215" s="47"/>
      <c r="ATC215" s="47"/>
      <c r="ATD215" s="47"/>
      <c r="ATE215" s="47"/>
      <c r="ATF215" s="47"/>
      <c r="ATG215" s="47"/>
      <c r="ATH215" s="47"/>
      <c r="ATI215" s="47"/>
      <c r="ATJ215" s="47"/>
      <c r="ATK215" s="47"/>
      <c r="ATL215" s="47"/>
      <c r="ATM215" s="47"/>
      <c r="ATN215" s="47"/>
      <c r="ATO215" s="47"/>
      <c r="ATP215" s="47"/>
      <c r="ATQ215" s="47"/>
      <c r="ATR215" s="47"/>
      <c r="ATS215" s="47"/>
      <c r="ATT215" s="47"/>
      <c r="ATU215" s="47"/>
      <c r="ATV215" s="47"/>
      <c r="ATW215" s="47"/>
      <c r="ATX215" s="47"/>
      <c r="ATY215" s="47"/>
      <c r="ATZ215" s="47"/>
      <c r="AUA215" s="47"/>
      <c r="AUB215" s="47"/>
      <c r="AUC215" s="47"/>
      <c r="AUD215" s="47"/>
      <c r="AUE215" s="47"/>
      <c r="AUF215" s="47"/>
      <c r="AUG215" s="47"/>
      <c r="AUH215" s="47"/>
      <c r="AUI215" s="47"/>
      <c r="AUJ215" s="47"/>
      <c r="AUK215" s="47"/>
      <c r="AUL215" s="47"/>
      <c r="AUM215" s="47"/>
      <c r="AUN215" s="47"/>
      <c r="AUO215" s="47"/>
      <c r="AUP215" s="47"/>
      <c r="AUQ215" s="47"/>
      <c r="AUR215" s="47"/>
      <c r="AUS215" s="47"/>
      <c r="AUT215" s="47"/>
      <c r="AUU215" s="47"/>
      <c r="AUV215" s="47"/>
      <c r="AUW215" s="47"/>
      <c r="AUX215" s="47"/>
      <c r="AUY215" s="47"/>
      <c r="AUZ215" s="47"/>
      <c r="AVA215" s="47"/>
      <c r="AVB215" s="47"/>
      <c r="AVC215" s="47"/>
      <c r="AVD215" s="47"/>
      <c r="AVE215" s="47"/>
      <c r="AVF215" s="47"/>
      <c r="AVG215" s="47"/>
      <c r="AVH215" s="47"/>
      <c r="AVI215" s="47"/>
      <c r="AVJ215" s="47"/>
      <c r="AVK215" s="47"/>
      <c r="AVL215" s="47"/>
      <c r="AVM215" s="47"/>
      <c r="AVN215" s="47"/>
      <c r="AVO215" s="47"/>
      <c r="AVP215" s="47"/>
      <c r="AVQ215" s="47"/>
      <c r="AVR215" s="47"/>
      <c r="AVS215" s="47"/>
      <c r="AVT215" s="47"/>
      <c r="AVU215" s="47"/>
      <c r="AVV215" s="47"/>
      <c r="AVW215" s="47"/>
      <c r="AVX215" s="47"/>
      <c r="AVY215" s="47"/>
      <c r="AVZ215" s="47"/>
      <c r="AWA215" s="47"/>
      <c r="AWB215" s="47"/>
      <c r="AWC215" s="47"/>
      <c r="AWD215" s="47"/>
      <c r="AWE215" s="47"/>
      <c r="AWF215" s="47"/>
      <c r="AWG215" s="47"/>
      <c r="AWH215" s="47"/>
      <c r="AWI215" s="47"/>
      <c r="AWJ215" s="47"/>
      <c r="AWK215" s="47"/>
      <c r="AWL215" s="47"/>
      <c r="AWM215" s="47"/>
      <c r="AWN215" s="47"/>
      <c r="AWO215" s="47"/>
      <c r="AWP215" s="47"/>
      <c r="AWQ215" s="47"/>
      <c r="AWR215" s="47"/>
      <c r="AWS215" s="47"/>
      <c r="AWT215" s="47"/>
      <c r="AWU215" s="47"/>
      <c r="AWV215" s="47"/>
      <c r="AWW215" s="47"/>
      <c r="AWX215" s="47"/>
      <c r="AWY215" s="47"/>
      <c r="AWZ215" s="47"/>
      <c r="AXA215" s="47"/>
      <c r="AXB215" s="47"/>
      <c r="AXC215" s="47"/>
      <c r="AXD215" s="47"/>
      <c r="AXE215" s="47"/>
      <c r="AXF215" s="47"/>
      <c r="AXG215" s="47"/>
      <c r="AXH215" s="47"/>
      <c r="AXI215" s="47"/>
      <c r="AXJ215" s="47"/>
      <c r="AXK215" s="47"/>
      <c r="AXL215" s="47"/>
      <c r="AXM215" s="47"/>
      <c r="AXN215" s="47"/>
      <c r="AXO215" s="47"/>
      <c r="AXP215" s="47"/>
      <c r="AXQ215" s="47"/>
      <c r="AXR215" s="47"/>
      <c r="AXS215" s="47"/>
      <c r="AXT215" s="47"/>
      <c r="AXU215" s="47"/>
      <c r="AXV215" s="47"/>
      <c r="AXW215" s="47"/>
      <c r="AXX215" s="47"/>
      <c r="AXY215" s="47"/>
      <c r="AXZ215" s="47"/>
      <c r="AYA215" s="47"/>
      <c r="AYB215" s="47"/>
      <c r="AYC215" s="47"/>
      <c r="AYD215" s="47"/>
      <c r="AYE215" s="47"/>
      <c r="AYF215" s="47"/>
      <c r="AYG215" s="47"/>
      <c r="AYH215" s="47"/>
      <c r="AYI215" s="47"/>
      <c r="AYJ215" s="47"/>
      <c r="AYK215" s="47"/>
      <c r="AYL215" s="47"/>
      <c r="AYM215" s="47"/>
      <c r="AYN215" s="47"/>
      <c r="AYO215" s="47"/>
      <c r="AYP215" s="47"/>
      <c r="AYQ215" s="47"/>
      <c r="AYR215" s="47"/>
      <c r="AYS215" s="47"/>
      <c r="AYT215" s="47"/>
      <c r="AYU215" s="47"/>
      <c r="AYV215" s="47"/>
      <c r="AYW215" s="47"/>
      <c r="AYX215" s="47"/>
      <c r="AYY215" s="47"/>
      <c r="AYZ215" s="47"/>
      <c r="AZA215" s="47"/>
      <c r="AZB215" s="47"/>
      <c r="AZC215" s="47"/>
      <c r="AZD215" s="47"/>
      <c r="AZE215" s="47"/>
      <c r="AZF215" s="47"/>
      <c r="AZG215" s="47"/>
      <c r="AZH215" s="47"/>
      <c r="AZI215" s="47"/>
      <c r="AZJ215" s="47"/>
      <c r="AZK215" s="47"/>
      <c r="AZL215" s="47"/>
      <c r="AZM215" s="47"/>
      <c r="AZN215" s="47"/>
      <c r="AZO215" s="47"/>
      <c r="AZP215" s="47"/>
      <c r="AZQ215" s="47"/>
      <c r="AZR215" s="47"/>
      <c r="AZS215" s="47"/>
      <c r="AZT215" s="47"/>
      <c r="AZU215" s="47"/>
      <c r="AZV215" s="47"/>
      <c r="AZW215" s="47"/>
      <c r="AZX215" s="47"/>
      <c r="AZY215" s="47"/>
      <c r="AZZ215" s="47"/>
      <c r="BAA215" s="47"/>
      <c r="BAB215" s="47"/>
      <c r="BAC215" s="47"/>
      <c r="BAD215" s="47"/>
      <c r="BAE215" s="47"/>
      <c r="BAF215" s="47"/>
      <c r="BAG215" s="47"/>
      <c r="BAH215" s="47"/>
      <c r="BAI215" s="47"/>
      <c r="BAJ215" s="47"/>
      <c r="BAK215" s="47"/>
      <c r="BAL215" s="47"/>
      <c r="BAM215" s="47"/>
      <c r="BAN215" s="47"/>
      <c r="BAO215" s="47"/>
      <c r="BAP215" s="47"/>
      <c r="BAQ215" s="47"/>
      <c r="BAR215" s="47"/>
      <c r="BAS215" s="47"/>
      <c r="BAT215" s="47"/>
      <c r="BAU215" s="47"/>
      <c r="BAV215" s="47"/>
      <c r="BAW215" s="47"/>
      <c r="BAX215" s="47"/>
      <c r="BAY215" s="47"/>
      <c r="BAZ215" s="47"/>
      <c r="BBA215" s="47"/>
      <c r="BBB215" s="47"/>
      <c r="BBC215" s="47"/>
      <c r="BBD215" s="47"/>
      <c r="BBE215" s="47"/>
      <c r="BBF215" s="47"/>
      <c r="BBG215" s="47"/>
      <c r="BBH215" s="47"/>
      <c r="BBI215" s="47"/>
      <c r="BBJ215" s="47"/>
      <c r="BBK215" s="47"/>
      <c r="BBL215" s="47"/>
      <c r="BBM215" s="47"/>
      <c r="BBN215" s="47"/>
      <c r="BBO215" s="47"/>
      <c r="BBP215" s="47"/>
      <c r="BBQ215" s="47"/>
      <c r="BBR215" s="47"/>
      <c r="BBS215" s="47"/>
      <c r="BBT215" s="47"/>
      <c r="BBU215" s="47"/>
      <c r="BBV215" s="47"/>
      <c r="BBW215" s="47"/>
      <c r="BBX215" s="47"/>
      <c r="BBY215" s="47"/>
      <c r="BBZ215" s="47"/>
      <c r="BCA215" s="47"/>
      <c r="BCB215" s="47"/>
      <c r="BCC215" s="47"/>
      <c r="BCD215" s="47"/>
      <c r="BCE215" s="47"/>
      <c r="BCF215" s="47"/>
      <c r="BCG215" s="47"/>
      <c r="BCH215" s="47"/>
      <c r="BCI215" s="47"/>
      <c r="BCJ215" s="47"/>
      <c r="BCK215" s="47"/>
      <c r="BCL215" s="47"/>
      <c r="BCM215" s="47"/>
      <c r="BCN215" s="47"/>
      <c r="BCO215" s="47"/>
      <c r="BCP215" s="47"/>
      <c r="BCQ215" s="47"/>
      <c r="BCR215" s="47"/>
      <c r="BCS215" s="47"/>
      <c r="BCT215" s="47"/>
      <c r="BCU215" s="47"/>
      <c r="BCV215" s="47"/>
      <c r="BCW215" s="47"/>
      <c r="BCX215" s="47"/>
      <c r="BCY215" s="47"/>
      <c r="BCZ215" s="47"/>
      <c r="BDA215" s="47"/>
      <c r="BDB215" s="47"/>
      <c r="BDC215" s="47"/>
      <c r="BDD215" s="47"/>
      <c r="BDE215" s="47"/>
      <c r="BDF215" s="47"/>
      <c r="BDG215" s="47"/>
      <c r="BDH215" s="47"/>
      <c r="BDI215" s="47"/>
      <c r="BDJ215" s="47"/>
      <c r="BDK215" s="47"/>
      <c r="BDL215" s="47"/>
      <c r="BDM215" s="47"/>
      <c r="BDN215" s="47"/>
      <c r="BDO215" s="47"/>
      <c r="BDP215" s="47"/>
      <c r="BDQ215" s="47"/>
      <c r="BDR215" s="47"/>
      <c r="BDS215" s="47"/>
      <c r="BDT215" s="47"/>
      <c r="BDU215" s="47"/>
      <c r="BDV215" s="47"/>
      <c r="BDW215" s="47"/>
      <c r="BDX215" s="47"/>
      <c r="BDY215" s="47"/>
      <c r="BDZ215" s="47"/>
      <c r="BEA215" s="47"/>
      <c r="BEB215" s="47"/>
      <c r="BEC215" s="47"/>
      <c r="BED215" s="47"/>
      <c r="BEE215" s="47"/>
      <c r="BEF215" s="47"/>
      <c r="BEG215" s="47"/>
      <c r="BEH215" s="47"/>
      <c r="BEI215" s="47"/>
      <c r="BEJ215" s="47"/>
      <c r="BEK215" s="47"/>
      <c r="BEL215" s="47"/>
      <c r="BEM215" s="47"/>
      <c r="BEN215" s="47"/>
      <c r="BEO215" s="47"/>
      <c r="BEP215" s="47"/>
      <c r="BEQ215" s="47"/>
      <c r="BER215" s="47"/>
      <c r="BES215" s="47"/>
      <c r="BET215" s="47"/>
      <c r="BEU215" s="47"/>
      <c r="BEV215" s="47"/>
      <c r="BEW215" s="47"/>
      <c r="BEX215" s="47"/>
      <c r="BEY215" s="47"/>
      <c r="BEZ215" s="47"/>
      <c r="BFA215" s="47"/>
      <c r="BFB215" s="47"/>
      <c r="BFC215" s="47"/>
      <c r="BFD215" s="47"/>
      <c r="BFE215" s="47"/>
      <c r="BFF215" s="47"/>
      <c r="BFG215" s="47"/>
      <c r="BFH215" s="47"/>
      <c r="BFI215" s="47"/>
      <c r="BFJ215" s="47"/>
      <c r="BFK215" s="47"/>
      <c r="BFL215" s="47"/>
      <c r="BFM215" s="47"/>
      <c r="BFN215" s="47"/>
      <c r="BFO215" s="47"/>
      <c r="BFP215" s="47"/>
      <c r="BFQ215" s="47"/>
      <c r="BFR215" s="47"/>
      <c r="BFS215" s="47"/>
      <c r="BFT215" s="47"/>
      <c r="BFU215" s="47"/>
      <c r="BFV215" s="47"/>
      <c r="BFW215" s="47"/>
      <c r="BFX215" s="47"/>
      <c r="BFY215" s="47"/>
      <c r="BFZ215" s="47"/>
      <c r="BGA215" s="47"/>
      <c r="BGB215" s="47"/>
      <c r="BGC215" s="47"/>
      <c r="BGD215" s="47"/>
      <c r="BGE215" s="47"/>
      <c r="BGF215" s="47"/>
      <c r="BGG215" s="47"/>
      <c r="BGH215" s="47"/>
      <c r="BGI215" s="47"/>
      <c r="BGJ215" s="47"/>
      <c r="BGK215" s="47"/>
      <c r="BGL215" s="47"/>
      <c r="BGM215" s="47"/>
      <c r="BGN215" s="47"/>
      <c r="BGO215" s="47"/>
      <c r="BGP215" s="47"/>
      <c r="BGQ215" s="47"/>
      <c r="BGR215" s="47"/>
      <c r="BGS215" s="47"/>
      <c r="BGT215" s="47"/>
      <c r="BGU215" s="47"/>
      <c r="BGV215" s="47"/>
      <c r="BGW215" s="47"/>
      <c r="BGX215" s="47"/>
      <c r="BGY215" s="47"/>
      <c r="BGZ215" s="47"/>
      <c r="BHA215" s="47"/>
      <c r="BHB215" s="47"/>
      <c r="BHC215" s="47"/>
      <c r="BHD215" s="47"/>
      <c r="BHE215" s="47"/>
      <c r="BHF215" s="47"/>
      <c r="BHG215" s="47"/>
      <c r="BHH215" s="47"/>
      <c r="BHI215" s="47"/>
      <c r="BHJ215" s="47"/>
      <c r="BHK215" s="47"/>
      <c r="BHL215" s="47"/>
      <c r="BHM215" s="47"/>
      <c r="BHN215" s="47"/>
      <c r="BHO215" s="47"/>
      <c r="BHP215" s="47"/>
      <c r="BHQ215" s="47"/>
      <c r="BHR215" s="47"/>
      <c r="BHS215" s="47"/>
      <c r="BHT215" s="47"/>
      <c r="BHU215" s="47"/>
      <c r="BHV215" s="47"/>
      <c r="BHW215" s="47"/>
      <c r="BHX215" s="47"/>
      <c r="BHY215" s="47"/>
      <c r="BHZ215" s="47"/>
      <c r="BIA215" s="47"/>
      <c r="BIB215" s="47"/>
      <c r="BIC215" s="47"/>
      <c r="BID215" s="47"/>
      <c r="BIE215" s="47"/>
      <c r="BIF215" s="47"/>
      <c r="BIG215" s="47"/>
      <c r="BIH215" s="47"/>
      <c r="BII215" s="47"/>
      <c r="BIJ215" s="47"/>
      <c r="BIK215" s="47"/>
      <c r="BIL215" s="47"/>
      <c r="BIM215" s="47"/>
      <c r="BIN215" s="47"/>
      <c r="BIO215" s="47"/>
      <c r="BIP215" s="47"/>
      <c r="BIQ215" s="47"/>
      <c r="BIR215" s="47"/>
      <c r="BIS215" s="47"/>
      <c r="BIT215" s="47"/>
      <c r="BIU215" s="47"/>
      <c r="BIV215" s="47"/>
      <c r="BIW215" s="47"/>
      <c r="BIX215" s="47"/>
      <c r="BIY215" s="47"/>
      <c r="BIZ215" s="47"/>
      <c r="BJA215" s="47"/>
      <c r="BJB215" s="47"/>
      <c r="BJC215" s="47"/>
      <c r="BJD215" s="47"/>
      <c r="BJE215" s="47"/>
      <c r="BJF215" s="47"/>
      <c r="BJG215" s="47"/>
      <c r="BJH215" s="47"/>
      <c r="BJI215" s="47"/>
      <c r="BJJ215" s="47"/>
      <c r="BJK215" s="47"/>
      <c r="BJL215" s="47"/>
      <c r="BJM215" s="47"/>
      <c r="BJN215" s="47"/>
      <c r="BJO215" s="47"/>
      <c r="BJP215" s="47"/>
      <c r="BJQ215" s="47"/>
      <c r="BJR215" s="47"/>
      <c r="BJS215" s="47"/>
      <c r="BJT215" s="47"/>
      <c r="BJU215" s="47"/>
      <c r="BJV215" s="47"/>
      <c r="BJW215" s="47"/>
      <c r="BJX215" s="47"/>
      <c r="BJY215" s="47"/>
      <c r="BJZ215" s="47"/>
      <c r="BKA215" s="47"/>
      <c r="BKB215" s="47"/>
      <c r="BKC215" s="47"/>
      <c r="BKD215" s="47"/>
      <c r="BKE215" s="47"/>
      <c r="BKF215" s="47"/>
      <c r="BKG215" s="47"/>
      <c r="BKH215" s="47"/>
      <c r="BKI215" s="47"/>
      <c r="BKJ215" s="47"/>
      <c r="BKK215" s="47"/>
      <c r="BKL215" s="47"/>
      <c r="BKM215" s="47"/>
      <c r="BKN215" s="47"/>
      <c r="BKO215" s="47"/>
      <c r="BKP215" s="47"/>
      <c r="BKQ215" s="47"/>
      <c r="BKR215" s="47"/>
      <c r="BKS215" s="47"/>
      <c r="BKT215" s="47"/>
      <c r="BKU215" s="47"/>
      <c r="BKV215" s="47"/>
      <c r="BKW215" s="47"/>
      <c r="BKX215" s="47"/>
      <c r="BKY215" s="47"/>
      <c r="BKZ215" s="47"/>
      <c r="BLA215" s="47"/>
      <c r="BLB215" s="47"/>
      <c r="BLC215" s="47"/>
      <c r="BLD215" s="47"/>
      <c r="BLE215" s="47"/>
      <c r="BLF215" s="47"/>
      <c r="BLG215" s="47"/>
      <c r="BLH215" s="47"/>
      <c r="BLI215" s="47"/>
      <c r="BLJ215" s="47"/>
      <c r="BLK215" s="47"/>
      <c r="BLL215" s="47"/>
      <c r="BLM215" s="47"/>
      <c r="BLN215" s="47"/>
      <c r="BLO215" s="47"/>
      <c r="BLP215" s="47"/>
      <c r="BLQ215" s="47"/>
      <c r="BLR215" s="47"/>
      <c r="BLS215" s="47"/>
      <c r="BLT215" s="47"/>
      <c r="BLU215" s="47"/>
      <c r="BLV215" s="47"/>
      <c r="BLW215" s="47"/>
      <c r="BLX215" s="47"/>
      <c r="BLY215" s="47"/>
      <c r="BLZ215" s="47"/>
      <c r="BMA215" s="47"/>
      <c r="BMB215" s="47"/>
      <c r="BMC215" s="47"/>
      <c r="BMD215" s="47"/>
      <c r="BME215" s="47"/>
      <c r="BMF215" s="47"/>
      <c r="BMG215" s="47"/>
      <c r="BMH215" s="47"/>
      <c r="BMI215" s="47"/>
      <c r="BMJ215" s="47"/>
      <c r="BMK215" s="47"/>
      <c r="BML215" s="47"/>
      <c r="BMM215" s="47"/>
      <c r="BMN215" s="47"/>
      <c r="BMO215" s="47"/>
      <c r="BMP215" s="47"/>
      <c r="BMQ215" s="47"/>
      <c r="BMR215" s="47"/>
      <c r="BMS215" s="47"/>
      <c r="BMT215" s="47"/>
      <c r="BMU215" s="47"/>
      <c r="BMV215" s="47"/>
      <c r="BMW215" s="47"/>
      <c r="BMX215" s="47"/>
      <c r="BMY215" s="47"/>
      <c r="BMZ215" s="47"/>
      <c r="BNA215" s="47"/>
      <c r="BNB215" s="47"/>
      <c r="BNC215" s="47"/>
      <c r="BND215" s="47"/>
      <c r="BNE215" s="47"/>
      <c r="BNF215" s="47"/>
      <c r="BNG215" s="47"/>
      <c r="BNH215" s="47"/>
      <c r="BNI215" s="47"/>
      <c r="BNJ215" s="47"/>
      <c r="BNK215" s="47"/>
      <c r="BNL215" s="47"/>
      <c r="BNM215" s="47"/>
      <c r="BNN215" s="47"/>
      <c r="BNO215" s="47"/>
      <c r="BNP215" s="47"/>
      <c r="BNQ215" s="47"/>
      <c r="BNR215" s="47"/>
      <c r="BNS215" s="47"/>
      <c r="BNT215" s="47"/>
      <c r="BNU215" s="47"/>
      <c r="BNV215" s="47"/>
      <c r="BNW215" s="47"/>
      <c r="BNX215" s="47"/>
      <c r="BNY215" s="47"/>
      <c r="BNZ215" s="47"/>
      <c r="BOA215" s="47"/>
      <c r="BOB215" s="47"/>
      <c r="BOC215" s="47"/>
      <c r="BOD215" s="47"/>
      <c r="BOE215" s="47"/>
      <c r="BOF215" s="47"/>
      <c r="BOG215" s="47"/>
      <c r="BOH215" s="47"/>
      <c r="BOI215" s="47"/>
      <c r="BOJ215" s="47"/>
      <c r="BOK215" s="47"/>
      <c r="BOL215" s="47"/>
      <c r="BOM215" s="47"/>
      <c r="BON215" s="47"/>
      <c r="BOO215" s="47"/>
      <c r="BOP215" s="47"/>
      <c r="BOQ215" s="47"/>
      <c r="BOR215" s="47"/>
      <c r="BOS215" s="47"/>
      <c r="BOT215" s="47"/>
      <c r="BOU215" s="47"/>
      <c r="BOV215" s="47"/>
      <c r="BOW215" s="47"/>
      <c r="BOX215" s="47"/>
      <c r="BOY215" s="47"/>
      <c r="BOZ215" s="47"/>
      <c r="BPA215" s="47"/>
      <c r="BPB215" s="47"/>
      <c r="BPC215" s="47"/>
      <c r="BPD215" s="47"/>
      <c r="BPE215" s="47"/>
      <c r="BPF215" s="47"/>
      <c r="BPG215" s="47"/>
      <c r="BPH215" s="47"/>
      <c r="BPI215" s="47"/>
      <c r="BPJ215" s="47"/>
      <c r="BPK215" s="47"/>
      <c r="BPL215" s="47"/>
      <c r="BPM215" s="47"/>
      <c r="BPN215" s="47"/>
      <c r="BPO215" s="47"/>
      <c r="BPP215" s="47"/>
      <c r="BPQ215" s="47"/>
      <c r="BPR215" s="47"/>
      <c r="BPS215" s="47"/>
      <c r="BPT215" s="47"/>
      <c r="BPU215" s="47"/>
      <c r="BPV215" s="47"/>
      <c r="BPW215" s="47"/>
      <c r="BPX215" s="47"/>
      <c r="BPY215" s="47"/>
      <c r="BPZ215" s="47"/>
      <c r="BQA215" s="47"/>
      <c r="BQB215" s="47"/>
      <c r="BQC215" s="47"/>
      <c r="BQD215" s="47"/>
      <c r="BQE215" s="47"/>
      <c r="BQF215" s="47"/>
      <c r="BQG215" s="47"/>
      <c r="BQH215" s="47"/>
      <c r="BQI215" s="47"/>
      <c r="BQJ215" s="47"/>
      <c r="BQK215" s="47"/>
      <c r="BQL215" s="47"/>
      <c r="BQM215" s="47"/>
      <c r="BQN215" s="47"/>
      <c r="BQO215" s="47"/>
      <c r="BQP215" s="47"/>
      <c r="BQQ215" s="47"/>
      <c r="BQR215" s="47"/>
      <c r="BQS215" s="47"/>
      <c r="BQT215" s="47"/>
      <c r="BQU215" s="47"/>
      <c r="BQV215" s="47"/>
      <c r="BQW215" s="47"/>
      <c r="BQX215" s="47"/>
      <c r="BQY215" s="47"/>
      <c r="BQZ215" s="47"/>
      <c r="BRA215" s="47"/>
      <c r="BRB215" s="47"/>
      <c r="BRC215" s="47"/>
      <c r="BRD215" s="47"/>
      <c r="BRE215" s="47"/>
      <c r="BRF215" s="47"/>
      <c r="BRG215" s="47"/>
      <c r="BRH215" s="47"/>
      <c r="BRI215" s="47"/>
      <c r="BRJ215" s="47"/>
      <c r="BRK215" s="47"/>
      <c r="BRL215" s="47"/>
      <c r="BRM215" s="47"/>
      <c r="BRN215" s="47"/>
      <c r="BRO215" s="47"/>
      <c r="BRP215" s="47"/>
      <c r="BRQ215" s="47"/>
      <c r="BRR215" s="47"/>
      <c r="BRS215" s="47"/>
      <c r="BRT215" s="47"/>
      <c r="BRU215" s="47"/>
      <c r="BRV215" s="47"/>
      <c r="BRW215" s="47"/>
      <c r="BRX215" s="47"/>
      <c r="BRY215" s="47"/>
      <c r="BRZ215" s="47"/>
      <c r="BSA215" s="47"/>
      <c r="BSB215" s="47"/>
      <c r="BSC215" s="47"/>
      <c r="BSD215" s="47"/>
      <c r="BSE215" s="47"/>
      <c r="BSF215" s="47"/>
      <c r="BSG215" s="47"/>
      <c r="BSH215" s="47"/>
      <c r="BSI215" s="47"/>
      <c r="BSJ215" s="47"/>
      <c r="BSK215" s="47"/>
      <c r="BSL215" s="47"/>
      <c r="BSM215" s="47"/>
      <c r="BSN215" s="47"/>
      <c r="BSO215" s="47"/>
      <c r="BSP215" s="47"/>
      <c r="BSQ215" s="47"/>
      <c r="BSR215" s="47"/>
      <c r="BSS215" s="47"/>
      <c r="BST215" s="47"/>
      <c r="BSU215" s="47"/>
      <c r="BSV215" s="47"/>
      <c r="BSW215" s="47"/>
      <c r="BSX215" s="47"/>
      <c r="BSY215" s="47"/>
      <c r="BSZ215" s="47"/>
      <c r="BTA215" s="47"/>
      <c r="BTB215" s="47"/>
      <c r="BTC215" s="47"/>
      <c r="BTD215" s="47"/>
      <c r="BTE215" s="47"/>
      <c r="BTF215" s="47"/>
      <c r="BTG215" s="47"/>
      <c r="BTH215" s="47"/>
      <c r="BTI215" s="47"/>
      <c r="BTJ215" s="47"/>
      <c r="BTK215" s="47"/>
      <c r="BTL215" s="47"/>
      <c r="BTM215" s="47"/>
      <c r="BTN215" s="47"/>
      <c r="BTO215" s="47"/>
      <c r="BTP215" s="47"/>
      <c r="BTQ215" s="47"/>
      <c r="BTR215" s="47"/>
      <c r="BTS215" s="47"/>
      <c r="BTT215" s="47"/>
      <c r="BTU215" s="47"/>
      <c r="BTV215" s="47"/>
      <c r="BTW215" s="47"/>
      <c r="BTX215" s="47"/>
      <c r="BTY215" s="47"/>
      <c r="BTZ215" s="47"/>
      <c r="BUA215" s="47"/>
      <c r="BUB215" s="47"/>
      <c r="BUC215" s="47"/>
      <c r="BUD215" s="47"/>
      <c r="BUE215" s="47"/>
      <c r="BUF215" s="47"/>
      <c r="BUG215" s="47"/>
      <c r="BUH215" s="47"/>
      <c r="BUI215" s="47"/>
      <c r="BUJ215" s="47"/>
      <c r="BUK215" s="47"/>
      <c r="BUL215" s="47"/>
      <c r="BUM215" s="47"/>
      <c r="BUN215" s="47"/>
      <c r="BUO215" s="47"/>
      <c r="BUP215" s="47"/>
      <c r="BUQ215" s="47"/>
      <c r="BUR215" s="47"/>
      <c r="BUS215" s="47"/>
      <c r="BUT215" s="47"/>
      <c r="BUU215" s="47"/>
      <c r="BUV215" s="47"/>
      <c r="BUW215" s="47"/>
      <c r="BUX215" s="47"/>
      <c r="BUY215" s="47"/>
      <c r="BUZ215" s="47"/>
      <c r="BVA215" s="47"/>
      <c r="BVB215" s="47"/>
      <c r="BVC215" s="47"/>
      <c r="BVD215" s="47"/>
      <c r="BVE215" s="47"/>
      <c r="BVF215" s="47"/>
      <c r="BVG215" s="47"/>
      <c r="BVH215" s="47"/>
      <c r="BVI215" s="47"/>
      <c r="BVJ215" s="47"/>
      <c r="BVK215" s="47"/>
      <c r="BVL215" s="47"/>
      <c r="BVM215" s="47"/>
      <c r="BVN215" s="47"/>
      <c r="BVO215" s="47"/>
      <c r="BVP215" s="47"/>
      <c r="BVQ215" s="47"/>
      <c r="BVR215" s="47"/>
      <c r="BVS215" s="47"/>
      <c r="BVT215" s="47"/>
      <c r="BVU215" s="47"/>
      <c r="BVV215" s="47"/>
      <c r="BVW215" s="47"/>
      <c r="BVX215" s="47"/>
      <c r="BVY215" s="47"/>
      <c r="BVZ215" s="47"/>
      <c r="BWA215" s="47"/>
      <c r="BWB215" s="47"/>
      <c r="BWC215" s="47"/>
      <c r="BWD215" s="47"/>
      <c r="BWE215" s="47"/>
      <c r="BWF215" s="47"/>
      <c r="BWG215" s="47"/>
      <c r="BWH215" s="47"/>
      <c r="BWI215" s="47"/>
      <c r="BWJ215" s="47"/>
      <c r="BWK215" s="47"/>
      <c r="BWL215" s="47"/>
      <c r="BWM215" s="47"/>
      <c r="BWN215" s="47"/>
      <c r="BWO215" s="47"/>
      <c r="BWP215" s="47"/>
      <c r="BWQ215" s="47"/>
      <c r="BWR215" s="47"/>
      <c r="BWS215" s="47"/>
      <c r="BWT215" s="47"/>
      <c r="BWU215" s="47"/>
      <c r="BWV215" s="47"/>
      <c r="BWW215" s="47"/>
      <c r="BWX215" s="47"/>
      <c r="BWY215" s="47"/>
      <c r="BWZ215" s="47"/>
      <c r="BXA215" s="47"/>
      <c r="BXB215" s="47"/>
      <c r="BXC215" s="47"/>
      <c r="BXD215" s="47"/>
      <c r="BXE215" s="47"/>
      <c r="BXF215" s="47"/>
      <c r="BXG215" s="47"/>
      <c r="BXH215" s="47"/>
      <c r="BXI215" s="47"/>
      <c r="BXJ215" s="47"/>
      <c r="BXK215" s="47"/>
      <c r="BXL215" s="47"/>
      <c r="BXM215" s="47"/>
      <c r="BXN215" s="47"/>
      <c r="BXO215" s="47"/>
      <c r="BXP215" s="47"/>
      <c r="BXQ215" s="47"/>
      <c r="BXR215" s="47"/>
      <c r="BXS215" s="47"/>
      <c r="BXT215" s="47"/>
      <c r="BXU215" s="47"/>
      <c r="BXV215" s="47"/>
      <c r="BXW215" s="47"/>
      <c r="BXX215" s="47"/>
      <c r="BXY215" s="47"/>
      <c r="BXZ215" s="47"/>
      <c r="BYA215" s="47"/>
      <c r="BYB215" s="47"/>
      <c r="BYC215" s="47"/>
      <c r="BYD215" s="47"/>
      <c r="BYE215" s="47"/>
      <c r="BYF215" s="47"/>
      <c r="BYG215" s="47"/>
      <c r="BYH215" s="47"/>
      <c r="BYI215" s="47"/>
      <c r="BYJ215" s="47"/>
      <c r="BYK215" s="47"/>
      <c r="BYL215" s="47"/>
      <c r="BYM215" s="47"/>
      <c r="BYN215" s="47"/>
      <c r="BYO215" s="47"/>
      <c r="BYP215" s="47"/>
      <c r="BYQ215" s="47"/>
      <c r="BYR215" s="47"/>
      <c r="BYS215" s="47"/>
      <c r="BYT215" s="47"/>
      <c r="BYU215" s="47"/>
      <c r="BYV215" s="47"/>
      <c r="BYW215" s="47"/>
      <c r="BYX215" s="47"/>
      <c r="BYY215" s="47"/>
      <c r="BYZ215" s="47"/>
      <c r="BZA215" s="47"/>
      <c r="BZB215" s="47"/>
      <c r="BZC215" s="47"/>
      <c r="BZD215" s="47"/>
      <c r="BZE215" s="47"/>
      <c r="BZF215" s="47"/>
      <c r="BZG215" s="47"/>
      <c r="BZH215" s="47"/>
      <c r="BZI215" s="47"/>
      <c r="BZJ215" s="47"/>
      <c r="BZK215" s="47"/>
      <c r="BZL215" s="47"/>
      <c r="BZM215" s="47"/>
      <c r="BZN215" s="47"/>
      <c r="BZO215" s="47"/>
      <c r="BZP215" s="47"/>
      <c r="BZQ215" s="47"/>
      <c r="BZR215" s="47"/>
      <c r="BZS215" s="47"/>
      <c r="BZT215" s="47"/>
      <c r="BZU215" s="47"/>
      <c r="BZV215" s="47"/>
      <c r="BZW215" s="47"/>
      <c r="BZX215" s="47"/>
      <c r="BZY215" s="47"/>
      <c r="BZZ215" s="47"/>
      <c r="CAA215" s="47"/>
      <c r="CAB215" s="47"/>
      <c r="CAC215" s="47"/>
      <c r="CAD215" s="47"/>
      <c r="CAE215" s="47"/>
      <c r="CAF215" s="47"/>
      <c r="CAG215" s="47"/>
      <c r="CAH215" s="47"/>
      <c r="CAI215" s="47"/>
      <c r="CAJ215" s="47"/>
      <c r="CAK215" s="47"/>
      <c r="CAL215" s="47"/>
      <c r="CAM215" s="47"/>
      <c r="CAN215" s="47"/>
      <c r="CAO215" s="47"/>
      <c r="CAP215" s="47"/>
      <c r="CAQ215" s="47"/>
      <c r="CAR215" s="47"/>
      <c r="CAS215" s="47"/>
      <c r="CAT215" s="47"/>
      <c r="CAU215" s="47"/>
      <c r="CAV215" s="47"/>
      <c r="CAW215" s="47"/>
      <c r="CAX215" s="47"/>
      <c r="CAY215" s="47"/>
      <c r="CAZ215" s="47"/>
      <c r="CBA215" s="47"/>
      <c r="CBB215" s="47"/>
      <c r="CBC215" s="47"/>
      <c r="CBD215" s="47"/>
      <c r="CBE215" s="47"/>
      <c r="CBF215" s="47"/>
      <c r="CBG215" s="47"/>
      <c r="CBH215" s="47"/>
      <c r="CBI215" s="47"/>
      <c r="CBJ215" s="47"/>
      <c r="CBK215" s="47"/>
      <c r="CBL215" s="47"/>
      <c r="CBM215" s="47"/>
      <c r="CBN215" s="47"/>
      <c r="CBO215" s="47"/>
      <c r="CBP215" s="47"/>
      <c r="CBQ215" s="47"/>
      <c r="CBR215" s="47"/>
      <c r="CBS215" s="47"/>
      <c r="CBT215" s="47"/>
      <c r="CBU215" s="47"/>
      <c r="CBV215" s="47"/>
      <c r="CBW215" s="47"/>
      <c r="CBX215" s="47"/>
      <c r="CBY215" s="47"/>
      <c r="CBZ215" s="47"/>
      <c r="CCA215" s="47"/>
      <c r="CCB215" s="47"/>
      <c r="CCC215" s="47"/>
      <c r="CCD215" s="47"/>
      <c r="CCE215" s="47"/>
      <c r="CCF215" s="47"/>
      <c r="CCG215" s="47"/>
      <c r="CCH215" s="47"/>
      <c r="CCI215" s="47"/>
      <c r="CCJ215" s="47"/>
      <c r="CCK215" s="47"/>
      <c r="CCL215" s="47"/>
      <c r="CCM215" s="47"/>
      <c r="CCN215" s="47"/>
      <c r="CCO215" s="47"/>
      <c r="CCP215" s="47"/>
      <c r="CCQ215" s="47"/>
      <c r="CCR215" s="47"/>
      <c r="CCS215" s="47"/>
      <c r="CCT215" s="47"/>
      <c r="CCU215" s="47"/>
      <c r="CCV215" s="47"/>
      <c r="CCW215" s="47"/>
      <c r="CCX215" s="47"/>
      <c r="CCY215" s="47"/>
      <c r="CCZ215" s="47"/>
      <c r="CDA215" s="47"/>
      <c r="CDB215" s="47"/>
      <c r="CDC215" s="47"/>
      <c r="CDD215" s="47"/>
      <c r="CDE215" s="47"/>
      <c r="CDF215" s="47"/>
      <c r="CDG215" s="47"/>
      <c r="CDH215" s="47"/>
      <c r="CDI215" s="47"/>
      <c r="CDJ215" s="47"/>
      <c r="CDK215" s="47"/>
      <c r="CDL215" s="47"/>
      <c r="CDM215" s="47"/>
      <c r="CDN215" s="47"/>
      <c r="CDO215" s="47"/>
      <c r="CDP215" s="47"/>
      <c r="CDQ215" s="47"/>
      <c r="CDR215" s="47"/>
      <c r="CDS215" s="47"/>
      <c r="CDT215" s="47"/>
      <c r="CDU215" s="47"/>
      <c r="CDV215" s="47"/>
      <c r="CDW215" s="47"/>
      <c r="CDX215" s="47"/>
      <c r="CDY215" s="47"/>
      <c r="CDZ215" s="47"/>
      <c r="CEA215" s="47"/>
      <c r="CEB215" s="47"/>
      <c r="CEC215" s="47"/>
      <c r="CED215" s="47"/>
      <c r="CEE215" s="47"/>
      <c r="CEF215" s="47"/>
      <c r="CEG215" s="47"/>
      <c r="CEH215" s="47"/>
      <c r="CEI215" s="47"/>
      <c r="CEJ215" s="47"/>
      <c r="CEK215" s="47"/>
      <c r="CEL215" s="47"/>
      <c r="CEM215" s="47"/>
      <c r="CEN215" s="47"/>
      <c r="CEO215" s="47"/>
      <c r="CEP215" s="47"/>
      <c r="CEQ215" s="47"/>
      <c r="CER215" s="47"/>
      <c r="CES215" s="47"/>
      <c r="CET215" s="47"/>
      <c r="CEU215" s="47"/>
      <c r="CEV215" s="47"/>
      <c r="CEW215" s="47"/>
      <c r="CEX215" s="47"/>
      <c r="CEY215" s="47"/>
      <c r="CEZ215" s="47"/>
      <c r="CFA215" s="47"/>
      <c r="CFB215" s="47"/>
      <c r="CFC215" s="47"/>
      <c r="CFD215" s="47"/>
      <c r="CFE215" s="47"/>
      <c r="CFF215" s="47"/>
      <c r="CFG215" s="47"/>
      <c r="CFH215" s="47"/>
      <c r="CFI215" s="47"/>
      <c r="CFJ215" s="47"/>
      <c r="CFK215" s="47"/>
      <c r="CFL215" s="47"/>
      <c r="CFM215" s="47"/>
      <c r="CFN215" s="47"/>
      <c r="CFO215" s="47"/>
      <c r="CFP215" s="47"/>
      <c r="CFQ215" s="47"/>
      <c r="CFR215" s="47"/>
      <c r="CFS215" s="47"/>
      <c r="CFT215" s="47"/>
      <c r="CFU215" s="47"/>
      <c r="CFV215" s="47"/>
      <c r="CFW215" s="47"/>
      <c r="CFX215" s="47"/>
      <c r="CFY215" s="47"/>
      <c r="CFZ215" s="47"/>
      <c r="CGA215" s="47"/>
      <c r="CGB215" s="47"/>
      <c r="CGC215" s="47"/>
      <c r="CGD215" s="47"/>
      <c r="CGE215" s="47"/>
      <c r="CGF215" s="47"/>
      <c r="CGG215" s="47"/>
      <c r="CGH215" s="47"/>
      <c r="CGI215" s="47"/>
      <c r="CGJ215" s="47"/>
      <c r="CGK215" s="47"/>
      <c r="CGL215" s="47"/>
      <c r="CGM215" s="47"/>
      <c r="CGN215" s="47"/>
      <c r="CGO215" s="47"/>
      <c r="CGP215" s="47"/>
      <c r="CGQ215" s="47"/>
      <c r="CGR215" s="47"/>
      <c r="CGS215" s="47"/>
      <c r="CGT215" s="47"/>
      <c r="CGU215" s="47"/>
      <c r="CGV215" s="47"/>
      <c r="CGW215" s="47"/>
      <c r="CGX215" s="47"/>
      <c r="CGY215" s="47"/>
      <c r="CGZ215" s="47"/>
      <c r="CHA215" s="47"/>
      <c r="CHB215" s="47"/>
      <c r="CHC215" s="47"/>
      <c r="CHD215" s="47"/>
      <c r="CHE215" s="47"/>
      <c r="CHF215" s="47"/>
      <c r="CHG215" s="47"/>
      <c r="CHH215" s="47"/>
      <c r="CHI215" s="47"/>
      <c r="CHJ215" s="47"/>
      <c r="CHK215" s="47"/>
      <c r="CHL215" s="47"/>
      <c r="CHM215" s="47"/>
      <c r="CHN215" s="47"/>
      <c r="CHO215" s="47"/>
      <c r="CHP215" s="47"/>
      <c r="CHQ215" s="47"/>
      <c r="CHR215" s="47"/>
      <c r="CHS215" s="47"/>
      <c r="CHT215" s="47"/>
      <c r="CHU215" s="47"/>
      <c r="CHV215" s="47"/>
      <c r="CHW215" s="47"/>
      <c r="CHX215" s="47"/>
      <c r="CHY215" s="47"/>
      <c r="CHZ215" s="47"/>
      <c r="CIA215" s="47"/>
      <c r="CIB215" s="47"/>
      <c r="CIC215" s="47"/>
      <c r="CID215" s="47"/>
      <c r="CIE215" s="47"/>
      <c r="CIF215" s="47"/>
      <c r="CIG215" s="47"/>
      <c r="CIH215" s="47"/>
      <c r="CII215" s="47"/>
      <c r="CIJ215" s="47"/>
      <c r="CIK215" s="47"/>
      <c r="CIL215" s="47"/>
      <c r="CIM215" s="47"/>
      <c r="CIN215" s="47"/>
      <c r="CIO215" s="47"/>
      <c r="CIP215" s="47"/>
      <c r="CIQ215" s="47"/>
      <c r="CIR215" s="47"/>
      <c r="CIS215" s="47"/>
      <c r="CIT215" s="47"/>
      <c r="CIU215" s="47"/>
      <c r="CIV215" s="47"/>
      <c r="CIW215" s="47"/>
      <c r="CIX215" s="47"/>
      <c r="CIY215" s="47"/>
      <c r="CIZ215" s="47"/>
      <c r="CJA215" s="47"/>
      <c r="CJB215" s="47"/>
      <c r="CJC215" s="47"/>
      <c r="CJD215" s="47"/>
      <c r="CJE215" s="47"/>
      <c r="CJF215" s="47"/>
      <c r="CJG215" s="47"/>
      <c r="CJH215" s="47"/>
      <c r="CJI215" s="47"/>
      <c r="CJJ215" s="47"/>
      <c r="CJK215" s="47"/>
      <c r="CJL215" s="47"/>
      <c r="CJM215" s="47"/>
      <c r="CJN215" s="47"/>
      <c r="CJO215" s="47"/>
      <c r="CJP215" s="47"/>
      <c r="CJQ215" s="47"/>
      <c r="CJR215" s="47"/>
      <c r="CJS215" s="47"/>
      <c r="CJT215" s="47"/>
      <c r="CJU215" s="47"/>
      <c r="CJV215" s="47"/>
      <c r="CJW215" s="47"/>
      <c r="CJX215" s="47"/>
      <c r="CJY215" s="47"/>
      <c r="CJZ215" s="47"/>
      <c r="CKA215" s="47"/>
      <c r="CKB215" s="47"/>
      <c r="CKC215" s="47"/>
      <c r="CKD215" s="47"/>
      <c r="CKE215" s="47"/>
      <c r="CKF215" s="47"/>
      <c r="CKG215" s="47"/>
      <c r="CKH215" s="47"/>
      <c r="CKI215" s="47"/>
      <c r="CKJ215" s="47"/>
      <c r="CKK215" s="47"/>
      <c r="CKL215" s="47"/>
      <c r="CKM215" s="47"/>
      <c r="CKN215" s="47"/>
      <c r="CKO215" s="47"/>
      <c r="CKP215" s="47"/>
      <c r="CKQ215" s="47"/>
      <c r="CKR215" s="47"/>
      <c r="CKS215" s="47"/>
      <c r="CKT215" s="47"/>
      <c r="CKU215" s="47"/>
      <c r="CKV215" s="47"/>
      <c r="CKW215" s="47"/>
      <c r="CKX215" s="47"/>
      <c r="CKY215" s="47"/>
      <c r="CKZ215" s="47"/>
      <c r="CLA215" s="47"/>
      <c r="CLB215" s="47"/>
      <c r="CLC215" s="47"/>
      <c r="CLD215" s="47"/>
      <c r="CLE215" s="47"/>
      <c r="CLF215" s="47"/>
      <c r="CLG215" s="47"/>
      <c r="CLH215" s="47"/>
      <c r="CLI215" s="47"/>
      <c r="CLJ215" s="47"/>
      <c r="CLK215" s="47"/>
      <c r="CLL215" s="47"/>
      <c r="CLM215" s="47"/>
      <c r="CLN215" s="47"/>
      <c r="CLO215" s="47"/>
      <c r="CLP215" s="47"/>
      <c r="CLQ215" s="47"/>
      <c r="CLR215" s="47"/>
      <c r="CLS215" s="47"/>
      <c r="CLT215" s="47"/>
      <c r="CLU215" s="47"/>
      <c r="CLV215" s="47"/>
      <c r="CLW215" s="47"/>
      <c r="CLX215" s="47"/>
      <c r="CLY215" s="47"/>
      <c r="CLZ215" s="47"/>
      <c r="CMA215" s="47"/>
      <c r="CMB215" s="47"/>
      <c r="CMC215" s="47"/>
      <c r="CMD215" s="47"/>
      <c r="CME215" s="47"/>
      <c r="CMF215" s="47"/>
      <c r="CMG215" s="47"/>
      <c r="CMH215" s="47"/>
      <c r="CMI215" s="47"/>
      <c r="CMJ215" s="47"/>
      <c r="CMK215" s="47"/>
      <c r="CML215" s="47"/>
      <c r="CMM215" s="47"/>
      <c r="CMN215" s="47"/>
      <c r="CMO215" s="47"/>
      <c r="CMP215" s="47"/>
      <c r="CMQ215" s="47"/>
      <c r="CMR215" s="47"/>
      <c r="CMS215" s="47"/>
      <c r="CMT215" s="47"/>
      <c r="CMU215" s="47"/>
      <c r="CMV215" s="47"/>
      <c r="CMW215" s="47"/>
      <c r="CMX215" s="47"/>
      <c r="CMY215" s="47"/>
      <c r="CMZ215" s="47"/>
      <c r="CNA215" s="47"/>
      <c r="CNB215" s="47"/>
      <c r="CNC215" s="47"/>
      <c r="CND215" s="47"/>
      <c r="CNE215" s="47"/>
      <c r="CNF215" s="47"/>
      <c r="CNG215" s="47"/>
      <c r="CNH215" s="47"/>
      <c r="CNI215" s="47"/>
      <c r="CNJ215" s="47"/>
      <c r="CNK215" s="47"/>
      <c r="CNL215" s="47"/>
      <c r="CNM215" s="47"/>
      <c r="CNN215" s="47"/>
      <c r="CNO215" s="47"/>
      <c r="CNP215" s="47"/>
      <c r="CNQ215" s="47"/>
      <c r="CNR215" s="47"/>
      <c r="CNS215" s="47"/>
      <c r="CNT215" s="47"/>
      <c r="CNU215" s="47"/>
      <c r="CNV215" s="47"/>
      <c r="CNW215" s="47"/>
      <c r="CNX215" s="47"/>
      <c r="CNY215" s="47"/>
      <c r="CNZ215" s="47"/>
      <c r="COA215" s="47"/>
      <c r="COB215" s="47"/>
      <c r="COC215" s="47"/>
      <c r="COD215" s="47"/>
      <c r="COE215" s="47"/>
      <c r="COF215" s="47"/>
      <c r="COG215" s="47"/>
      <c r="COH215" s="47"/>
      <c r="COI215" s="47"/>
      <c r="COJ215" s="47"/>
      <c r="COK215" s="47"/>
      <c r="COL215" s="47"/>
      <c r="COM215" s="47"/>
      <c r="CON215" s="47"/>
      <c r="COO215" s="47"/>
      <c r="COP215" s="47"/>
      <c r="COQ215" s="47"/>
      <c r="COR215" s="47"/>
      <c r="COS215" s="47"/>
      <c r="COT215" s="47"/>
      <c r="COU215" s="47"/>
      <c r="COV215" s="47"/>
      <c r="COW215" s="47"/>
      <c r="COX215" s="47"/>
      <c r="COY215" s="47"/>
      <c r="COZ215" s="47"/>
      <c r="CPA215" s="47"/>
      <c r="CPB215" s="47"/>
      <c r="CPC215" s="47"/>
      <c r="CPD215" s="47"/>
      <c r="CPE215" s="47"/>
      <c r="CPF215" s="47"/>
      <c r="CPG215" s="47"/>
      <c r="CPH215" s="47"/>
      <c r="CPI215" s="47"/>
      <c r="CPJ215" s="47"/>
      <c r="CPK215" s="47"/>
      <c r="CPL215" s="47"/>
      <c r="CPM215" s="47"/>
      <c r="CPN215" s="47"/>
      <c r="CPO215" s="47"/>
      <c r="CPP215" s="47"/>
      <c r="CPQ215" s="47"/>
      <c r="CPR215" s="47"/>
      <c r="CPS215" s="47"/>
      <c r="CPT215" s="47"/>
      <c r="CPU215" s="47"/>
      <c r="CPV215" s="47"/>
      <c r="CPW215" s="47"/>
      <c r="CPX215" s="47"/>
      <c r="CPY215" s="47"/>
      <c r="CPZ215" s="47"/>
      <c r="CQA215" s="47"/>
      <c r="CQB215" s="47"/>
      <c r="CQC215" s="47"/>
      <c r="CQD215" s="47"/>
      <c r="CQE215" s="47"/>
      <c r="CQF215" s="47"/>
      <c r="CQG215" s="47"/>
      <c r="CQH215" s="47"/>
      <c r="CQI215" s="47"/>
      <c r="CQJ215" s="47"/>
      <c r="CQK215" s="47"/>
      <c r="CQL215" s="47"/>
      <c r="CQM215" s="47"/>
      <c r="CQN215" s="47"/>
      <c r="CQO215" s="47"/>
      <c r="CQP215" s="47"/>
      <c r="CQQ215" s="47"/>
      <c r="CQR215" s="47"/>
      <c r="CQS215" s="47"/>
      <c r="CQT215" s="47"/>
      <c r="CQU215" s="47"/>
      <c r="CQV215" s="47"/>
      <c r="CQW215" s="47"/>
      <c r="CQX215" s="47"/>
      <c r="CQY215" s="47"/>
      <c r="CQZ215" s="47"/>
      <c r="CRA215" s="47"/>
      <c r="CRB215" s="47"/>
      <c r="CRC215" s="47"/>
      <c r="CRD215" s="47"/>
      <c r="CRE215" s="47"/>
      <c r="CRF215" s="47"/>
      <c r="CRG215" s="47"/>
      <c r="CRH215" s="47"/>
      <c r="CRI215" s="47"/>
      <c r="CRJ215" s="47"/>
      <c r="CRK215" s="47"/>
      <c r="CRL215" s="47"/>
      <c r="CRM215" s="47"/>
      <c r="CRN215" s="47"/>
      <c r="CRO215" s="47"/>
      <c r="CRP215" s="47"/>
      <c r="CRQ215" s="47"/>
      <c r="CRR215" s="47"/>
      <c r="CRS215" s="47"/>
      <c r="CRT215" s="47"/>
      <c r="CRU215" s="47"/>
      <c r="CRV215" s="47"/>
      <c r="CRW215" s="47"/>
      <c r="CRX215" s="47"/>
      <c r="CRY215" s="47"/>
      <c r="CRZ215" s="47"/>
      <c r="CSA215" s="47"/>
      <c r="CSB215" s="47"/>
      <c r="CSC215" s="47"/>
      <c r="CSD215" s="47"/>
      <c r="CSE215" s="47"/>
      <c r="CSF215" s="47"/>
      <c r="CSG215" s="47"/>
      <c r="CSH215" s="47"/>
      <c r="CSI215" s="47"/>
      <c r="CSJ215" s="47"/>
      <c r="CSK215" s="47"/>
      <c r="CSL215" s="47"/>
      <c r="CSM215" s="47"/>
      <c r="CSN215" s="47"/>
      <c r="CSO215" s="47"/>
      <c r="CSP215" s="47"/>
      <c r="CSQ215" s="47"/>
      <c r="CSR215" s="47"/>
      <c r="CSS215" s="47"/>
      <c r="CST215" s="47"/>
      <c r="CSU215" s="47"/>
      <c r="CSV215" s="47"/>
      <c r="CSW215" s="47"/>
      <c r="CSX215" s="47"/>
      <c r="CSY215" s="47"/>
      <c r="CSZ215" s="47"/>
      <c r="CTA215" s="47"/>
      <c r="CTB215" s="47"/>
      <c r="CTC215" s="47"/>
      <c r="CTD215" s="47"/>
      <c r="CTE215" s="47"/>
      <c r="CTF215" s="47"/>
      <c r="CTG215" s="47"/>
      <c r="CTH215" s="47"/>
      <c r="CTI215" s="47"/>
      <c r="CTJ215" s="47"/>
      <c r="CTK215" s="47"/>
      <c r="CTL215" s="47"/>
      <c r="CTM215" s="47"/>
      <c r="CTN215" s="47"/>
      <c r="CTO215" s="47"/>
      <c r="CTP215" s="47"/>
      <c r="CTQ215" s="47"/>
      <c r="CTR215" s="47"/>
      <c r="CTS215" s="47"/>
      <c r="CTT215" s="47"/>
      <c r="CTU215" s="47"/>
      <c r="CTV215" s="47"/>
      <c r="CTW215" s="47"/>
      <c r="CTX215" s="47"/>
      <c r="CTY215" s="47"/>
      <c r="CTZ215" s="47"/>
      <c r="CUA215" s="47"/>
      <c r="CUB215" s="47"/>
      <c r="CUC215" s="47"/>
      <c r="CUD215" s="47"/>
      <c r="CUE215" s="47"/>
      <c r="CUF215" s="47"/>
      <c r="CUG215" s="47"/>
      <c r="CUH215" s="47"/>
      <c r="CUI215" s="47"/>
      <c r="CUJ215" s="47"/>
      <c r="CUK215" s="47"/>
      <c r="CUL215" s="47"/>
      <c r="CUM215" s="47"/>
      <c r="CUN215" s="47"/>
      <c r="CUO215" s="47"/>
      <c r="CUP215" s="47"/>
      <c r="CUQ215" s="47"/>
      <c r="CUR215" s="47"/>
      <c r="CUS215" s="47"/>
      <c r="CUT215" s="47"/>
      <c r="CUU215" s="47"/>
      <c r="CUV215" s="47"/>
      <c r="CUW215" s="47"/>
      <c r="CUX215" s="47"/>
      <c r="CUY215" s="47"/>
      <c r="CUZ215" s="47"/>
      <c r="CVA215" s="47"/>
      <c r="CVB215" s="47"/>
      <c r="CVC215" s="47"/>
      <c r="CVD215" s="47"/>
      <c r="CVE215" s="47"/>
      <c r="CVF215" s="47"/>
      <c r="CVG215" s="47"/>
      <c r="CVH215" s="47"/>
      <c r="CVI215" s="47"/>
      <c r="CVJ215" s="47"/>
      <c r="CVK215" s="47"/>
      <c r="CVL215" s="47"/>
      <c r="CVM215" s="47"/>
      <c r="CVN215" s="47"/>
      <c r="CVO215" s="47"/>
      <c r="CVP215" s="47"/>
      <c r="CVQ215" s="47"/>
      <c r="CVR215" s="47"/>
      <c r="CVS215" s="47"/>
      <c r="CVT215" s="47"/>
      <c r="CVU215" s="47"/>
      <c r="CVV215" s="47"/>
      <c r="CVW215" s="47"/>
      <c r="CVX215" s="47"/>
      <c r="CVY215" s="47"/>
      <c r="CVZ215" s="47"/>
      <c r="CWA215" s="47"/>
      <c r="CWB215" s="47"/>
      <c r="CWC215" s="47"/>
      <c r="CWD215" s="47"/>
      <c r="CWE215" s="47"/>
      <c r="CWF215" s="47"/>
      <c r="CWG215" s="47"/>
      <c r="CWH215" s="47"/>
      <c r="CWI215" s="47"/>
      <c r="CWJ215" s="47"/>
      <c r="CWK215" s="47"/>
      <c r="CWL215" s="47"/>
      <c r="CWM215" s="47"/>
      <c r="CWN215" s="47"/>
      <c r="CWO215" s="47"/>
      <c r="CWP215" s="47"/>
      <c r="CWQ215" s="47"/>
      <c r="CWR215" s="47"/>
      <c r="CWS215" s="47"/>
      <c r="CWT215" s="47"/>
      <c r="CWU215" s="47"/>
      <c r="CWV215" s="47"/>
      <c r="CWW215" s="47"/>
      <c r="CWX215" s="47"/>
      <c r="CWY215" s="47"/>
      <c r="CWZ215" s="47"/>
      <c r="CXA215" s="47"/>
      <c r="CXB215" s="47"/>
      <c r="CXC215" s="47"/>
      <c r="CXD215" s="47"/>
      <c r="CXE215" s="47"/>
      <c r="CXF215" s="47"/>
      <c r="CXG215" s="47"/>
      <c r="CXH215" s="47"/>
      <c r="CXI215" s="47"/>
      <c r="CXJ215" s="47"/>
      <c r="CXK215" s="47"/>
      <c r="CXL215" s="47"/>
      <c r="CXM215" s="47"/>
      <c r="CXN215" s="47"/>
      <c r="CXO215" s="47"/>
      <c r="CXP215" s="47"/>
      <c r="CXQ215" s="47"/>
      <c r="CXR215" s="47"/>
      <c r="CXS215" s="47"/>
      <c r="CXT215" s="47"/>
      <c r="CXU215" s="47"/>
      <c r="CXV215" s="47"/>
      <c r="CXW215" s="47"/>
      <c r="CXX215" s="47"/>
      <c r="CXY215" s="47"/>
      <c r="CXZ215" s="47"/>
      <c r="CYA215" s="47"/>
      <c r="CYB215" s="47"/>
      <c r="CYC215" s="47"/>
      <c r="CYD215" s="47"/>
      <c r="CYE215" s="47"/>
      <c r="CYF215" s="47"/>
      <c r="CYG215" s="47"/>
      <c r="CYH215" s="47"/>
      <c r="CYI215" s="47"/>
      <c r="CYJ215" s="47"/>
      <c r="CYK215" s="47"/>
      <c r="CYL215" s="47"/>
      <c r="CYM215" s="47"/>
      <c r="CYN215" s="47"/>
      <c r="CYO215" s="47"/>
      <c r="CYP215" s="47"/>
      <c r="CYQ215" s="47"/>
      <c r="CYR215" s="47"/>
      <c r="CYS215" s="47"/>
      <c r="CYT215" s="47"/>
      <c r="CYU215" s="47"/>
      <c r="CYV215" s="47"/>
      <c r="CYW215" s="47"/>
      <c r="CYX215" s="47"/>
      <c r="CYY215" s="47"/>
      <c r="CYZ215" s="47"/>
      <c r="CZA215" s="47"/>
      <c r="CZB215" s="47"/>
      <c r="CZC215" s="47"/>
      <c r="CZD215" s="47"/>
      <c r="CZE215" s="47"/>
      <c r="CZF215" s="47"/>
      <c r="CZG215" s="47"/>
      <c r="CZH215" s="47"/>
      <c r="CZI215" s="47"/>
      <c r="CZJ215" s="47"/>
      <c r="CZK215" s="47"/>
      <c r="CZL215" s="47"/>
      <c r="CZM215" s="47"/>
      <c r="CZN215" s="47"/>
      <c r="CZO215" s="47"/>
      <c r="CZP215" s="47"/>
      <c r="CZQ215" s="47"/>
      <c r="CZR215" s="47"/>
      <c r="CZS215" s="47"/>
      <c r="CZT215" s="47"/>
      <c r="CZU215" s="47"/>
      <c r="CZV215" s="47"/>
      <c r="CZW215" s="47"/>
      <c r="CZX215" s="47"/>
      <c r="CZY215" s="47"/>
      <c r="CZZ215" s="47"/>
      <c r="DAA215" s="47"/>
      <c r="DAB215" s="47"/>
      <c r="DAC215" s="47"/>
      <c r="DAD215" s="47"/>
      <c r="DAE215" s="47"/>
      <c r="DAF215" s="47"/>
      <c r="DAG215" s="47"/>
      <c r="DAH215" s="47"/>
      <c r="DAI215" s="47"/>
      <c r="DAJ215" s="47"/>
      <c r="DAK215" s="47"/>
      <c r="DAL215" s="47"/>
      <c r="DAM215" s="47"/>
      <c r="DAN215" s="47"/>
      <c r="DAO215" s="47"/>
      <c r="DAP215" s="47"/>
      <c r="DAQ215" s="47"/>
      <c r="DAR215" s="47"/>
      <c r="DAS215" s="47"/>
      <c r="DAT215" s="47"/>
      <c r="DAU215" s="47"/>
      <c r="DAV215" s="47"/>
      <c r="DAW215" s="47"/>
      <c r="DAX215" s="47"/>
      <c r="DAY215" s="47"/>
      <c r="DAZ215" s="47"/>
      <c r="DBA215" s="47"/>
      <c r="DBB215" s="47"/>
      <c r="DBC215" s="47"/>
      <c r="DBD215" s="47"/>
      <c r="DBE215" s="47"/>
      <c r="DBF215" s="47"/>
      <c r="DBG215" s="47"/>
      <c r="DBH215" s="47"/>
      <c r="DBI215" s="47"/>
      <c r="DBJ215" s="47"/>
      <c r="DBK215" s="47"/>
      <c r="DBL215" s="47"/>
      <c r="DBM215" s="47"/>
      <c r="DBN215" s="47"/>
      <c r="DBO215" s="47"/>
      <c r="DBP215" s="47"/>
      <c r="DBQ215" s="47"/>
      <c r="DBR215" s="47"/>
      <c r="DBS215" s="47"/>
      <c r="DBT215" s="47"/>
      <c r="DBU215" s="47"/>
      <c r="DBV215" s="47"/>
      <c r="DBW215" s="47"/>
      <c r="DBX215" s="47"/>
      <c r="DBY215" s="47"/>
      <c r="DBZ215" s="47"/>
      <c r="DCA215" s="47"/>
      <c r="DCB215" s="47"/>
      <c r="DCC215" s="47"/>
      <c r="DCD215" s="47"/>
      <c r="DCE215" s="47"/>
      <c r="DCF215" s="47"/>
      <c r="DCG215" s="47"/>
      <c r="DCH215" s="47"/>
      <c r="DCI215" s="47"/>
      <c r="DCJ215" s="47"/>
      <c r="DCK215" s="47"/>
      <c r="DCL215" s="47"/>
      <c r="DCM215" s="47"/>
      <c r="DCN215" s="47"/>
      <c r="DCO215" s="47"/>
      <c r="DCP215" s="47"/>
      <c r="DCQ215" s="47"/>
      <c r="DCR215" s="47"/>
      <c r="DCS215" s="47"/>
      <c r="DCT215" s="47"/>
      <c r="DCU215" s="47"/>
      <c r="DCV215" s="47"/>
      <c r="DCW215" s="47"/>
      <c r="DCX215" s="47"/>
      <c r="DCY215" s="47"/>
      <c r="DCZ215" s="47"/>
      <c r="DDA215" s="47"/>
      <c r="DDB215" s="47"/>
      <c r="DDC215" s="47"/>
      <c r="DDD215" s="47"/>
      <c r="DDE215" s="47"/>
      <c r="DDF215" s="47"/>
      <c r="DDG215" s="47"/>
      <c r="DDH215" s="47"/>
      <c r="DDI215" s="47"/>
      <c r="DDJ215" s="47"/>
      <c r="DDK215" s="47"/>
      <c r="DDL215" s="47"/>
      <c r="DDM215" s="47"/>
      <c r="DDN215" s="47"/>
      <c r="DDO215" s="47"/>
      <c r="DDP215" s="47"/>
      <c r="DDQ215" s="47"/>
      <c r="DDR215" s="47"/>
      <c r="DDS215" s="47"/>
      <c r="DDT215" s="47"/>
      <c r="DDU215" s="47"/>
      <c r="DDV215" s="47"/>
      <c r="DDW215" s="47"/>
      <c r="DDX215" s="47"/>
      <c r="DDY215" s="47"/>
      <c r="DDZ215" s="47"/>
      <c r="DEA215" s="47"/>
      <c r="DEB215" s="47"/>
      <c r="DEC215" s="47"/>
      <c r="DED215" s="47"/>
      <c r="DEE215" s="47"/>
      <c r="DEF215" s="47"/>
      <c r="DEG215" s="47"/>
      <c r="DEH215" s="47"/>
      <c r="DEI215" s="47"/>
      <c r="DEJ215" s="47"/>
      <c r="DEK215" s="47"/>
      <c r="DEL215" s="47"/>
      <c r="DEM215" s="47"/>
      <c r="DEN215" s="47"/>
      <c r="DEO215" s="47"/>
      <c r="DEP215" s="47"/>
      <c r="DEQ215" s="47"/>
      <c r="DER215" s="47"/>
      <c r="DES215" s="47"/>
      <c r="DET215" s="47"/>
      <c r="DEU215" s="47"/>
      <c r="DEV215" s="47"/>
      <c r="DEW215" s="47"/>
      <c r="DEX215" s="47"/>
      <c r="DEY215" s="47"/>
      <c r="DEZ215" s="47"/>
      <c r="DFA215" s="47"/>
      <c r="DFB215" s="47"/>
      <c r="DFC215" s="47"/>
      <c r="DFD215" s="47"/>
      <c r="DFE215" s="47"/>
      <c r="DFF215" s="47"/>
      <c r="DFG215" s="47"/>
      <c r="DFH215" s="47"/>
      <c r="DFI215" s="47"/>
      <c r="DFJ215" s="47"/>
      <c r="DFK215" s="47"/>
      <c r="DFL215" s="47"/>
      <c r="DFM215" s="47"/>
      <c r="DFN215" s="47"/>
      <c r="DFO215" s="47"/>
      <c r="DFP215" s="47"/>
      <c r="DFQ215" s="47"/>
      <c r="DFR215" s="47"/>
      <c r="DFS215" s="47"/>
      <c r="DFT215" s="47"/>
      <c r="DFU215" s="47"/>
      <c r="DFV215" s="47"/>
      <c r="DFW215" s="47"/>
      <c r="DFX215" s="47"/>
      <c r="DFY215" s="47"/>
      <c r="DFZ215" s="47"/>
      <c r="DGA215" s="47"/>
      <c r="DGB215" s="47"/>
      <c r="DGC215" s="47"/>
      <c r="DGD215" s="47"/>
      <c r="DGE215" s="47"/>
      <c r="DGF215" s="47"/>
      <c r="DGG215" s="47"/>
      <c r="DGH215" s="47"/>
      <c r="DGI215" s="47"/>
      <c r="DGJ215" s="47"/>
      <c r="DGK215" s="47"/>
      <c r="DGL215" s="47"/>
      <c r="DGM215" s="47"/>
      <c r="DGN215" s="47"/>
      <c r="DGO215" s="47"/>
      <c r="DGP215" s="47"/>
      <c r="DGQ215" s="47"/>
      <c r="DGR215" s="47"/>
      <c r="DGS215" s="47"/>
      <c r="DGT215" s="47"/>
      <c r="DGU215" s="47"/>
      <c r="DGV215" s="47"/>
      <c r="DGW215" s="47"/>
      <c r="DGX215" s="47"/>
      <c r="DGY215" s="47"/>
      <c r="DGZ215" s="47"/>
      <c r="DHA215" s="47"/>
      <c r="DHB215" s="47"/>
      <c r="DHC215" s="47"/>
      <c r="DHD215" s="47"/>
      <c r="DHE215" s="47"/>
      <c r="DHF215" s="47"/>
      <c r="DHG215" s="47"/>
      <c r="DHH215" s="47"/>
      <c r="DHI215" s="47"/>
      <c r="DHJ215" s="47"/>
      <c r="DHK215" s="47"/>
      <c r="DHL215" s="47"/>
      <c r="DHM215" s="47"/>
      <c r="DHN215" s="47"/>
      <c r="DHO215" s="47"/>
      <c r="DHP215" s="47"/>
      <c r="DHQ215" s="47"/>
      <c r="DHR215" s="47"/>
      <c r="DHS215" s="47"/>
      <c r="DHT215" s="47"/>
      <c r="DHU215" s="47"/>
      <c r="DHV215" s="47"/>
      <c r="DHW215" s="47"/>
      <c r="DHX215" s="47"/>
      <c r="DHY215" s="47"/>
      <c r="DHZ215" s="47"/>
      <c r="DIA215" s="47"/>
      <c r="DIB215" s="47"/>
      <c r="DIC215" s="47"/>
      <c r="DID215" s="47"/>
      <c r="DIE215" s="47"/>
      <c r="DIF215" s="47"/>
      <c r="DIG215" s="47"/>
      <c r="DIH215" s="47"/>
      <c r="DII215" s="47"/>
      <c r="DIJ215" s="47"/>
      <c r="DIK215" s="47"/>
      <c r="DIL215" s="47"/>
      <c r="DIM215" s="47"/>
      <c r="DIN215" s="47"/>
      <c r="DIO215" s="47"/>
      <c r="DIP215" s="47"/>
      <c r="DIQ215" s="47"/>
      <c r="DIR215" s="47"/>
      <c r="DIS215" s="47"/>
      <c r="DIT215" s="47"/>
      <c r="DIU215" s="47"/>
      <c r="DIV215" s="47"/>
      <c r="DIW215" s="47"/>
      <c r="DIX215" s="47"/>
      <c r="DIY215" s="47"/>
      <c r="DIZ215" s="47"/>
      <c r="DJA215" s="47"/>
      <c r="DJB215" s="47"/>
      <c r="DJC215" s="47"/>
      <c r="DJD215" s="47"/>
      <c r="DJE215" s="47"/>
      <c r="DJF215" s="47"/>
      <c r="DJG215" s="47"/>
      <c r="DJH215" s="47"/>
      <c r="DJI215" s="47"/>
      <c r="DJJ215" s="47"/>
      <c r="DJK215" s="47"/>
      <c r="DJL215" s="47"/>
      <c r="DJM215" s="47"/>
      <c r="DJN215" s="47"/>
      <c r="DJO215" s="47"/>
      <c r="DJP215" s="47"/>
      <c r="DJQ215" s="47"/>
      <c r="DJR215" s="47"/>
      <c r="DJS215" s="47"/>
      <c r="DJT215" s="47"/>
      <c r="DJU215" s="47"/>
      <c r="DJV215" s="47"/>
      <c r="DJW215" s="47"/>
      <c r="DJX215" s="47"/>
      <c r="DJY215" s="47"/>
      <c r="DJZ215" s="47"/>
      <c r="DKA215" s="47"/>
      <c r="DKB215" s="47"/>
      <c r="DKC215" s="47"/>
      <c r="DKD215" s="47"/>
      <c r="DKE215" s="47"/>
      <c r="DKF215" s="47"/>
      <c r="DKG215" s="47"/>
      <c r="DKH215" s="47"/>
      <c r="DKI215" s="47"/>
      <c r="DKJ215" s="47"/>
      <c r="DKK215" s="47"/>
      <c r="DKL215" s="47"/>
      <c r="DKM215" s="47"/>
      <c r="DKN215" s="47"/>
      <c r="DKO215" s="47"/>
      <c r="DKP215" s="47"/>
      <c r="DKQ215" s="47"/>
      <c r="DKR215" s="47"/>
      <c r="DKS215" s="47"/>
      <c r="DKT215" s="47"/>
      <c r="DKU215" s="47"/>
      <c r="DKV215" s="47"/>
      <c r="DKW215" s="47"/>
      <c r="DKX215" s="47"/>
      <c r="DKY215" s="47"/>
      <c r="DKZ215" s="47"/>
      <c r="DLA215" s="47"/>
      <c r="DLB215" s="47"/>
      <c r="DLC215" s="47"/>
      <c r="DLD215" s="47"/>
      <c r="DLE215" s="47"/>
      <c r="DLF215" s="47"/>
      <c r="DLG215" s="47"/>
      <c r="DLH215" s="47"/>
      <c r="DLI215" s="47"/>
      <c r="DLJ215" s="47"/>
      <c r="DLK215" s="47"/>
      <c r="DLL215" s="47"/>
      <c r="DLM215" s="47"/>
      <c r="DLN215" s="47"/>
      <c r="DLO215" s="47"/>
      <c r="DLP215" s="47"/>
      <c r="DLQ215" s="47"/>
      <c r="DLR215" s="47"/>
      <c r="DLS215" s="47"/>
      <c r="DLT215" s="47"/>
      <c r="DLU215" s="47"/>
      <c r="DLV215" s="47"/>
      <c r="DLW215" s="47"/>
      <c r="DLX215" s="47"/>
      <c r="DLY215" s="47"/>
      <c r="DLZ215" s="47"/>
      <c r="DMA215" s="47"/>
      <c r="DMB215" s="47"/>
      <c r="DMC215" s="47"/>
      <c r="DMD215" s="47"/>
      <c r="DME215" s="47"/>
      <c r="DMF215" s="47"/>
      <c r="DMG215" s="47"/>
      <c r="DMH215" s="47"/>
      <c r="DMI215" s="47"/>
      <c r="DMJ215" s="47"/>
      <c r="DMK215" s="47"/>
      <c r="DML215" s="47"/>
      <c r="DMM215" s="47"/>
      <c r="DMN215" s="47"/>
      <c r="DMO215" s="47"/>
      <c r="DMP215" s="47"/>
      <c r="DMQ215" s="47"/>
      <c r="DMR215" s="47"/>
      <c r="DMS215" s="47"/>
      <c r="DMT215" s="47"/>
      <c r="DMU215" s="47"/>
      <c r="DMV215" s="47"/>
      <c r="DMW215" s="47"/>
      <c r="DMX215" s="47"/>
      <c r="DMY215" s="47"/>
      <c r="DMZ215" s="47"/>
      <c r="DNA215" s="47"/>
      <c r="DNB215" s="47"/>
      <c r="DNC215" s="47"/>
      <c r="DND215" s="47"/>
      <c r="DNE215" s="47"/>
      <c r="DNF215" s="47"/>
      <c r="DNG215" s="47"/>
      <c r="DNH215" s="47"/>
      <c r="DNI215" s="47"/>
      <c r="DNJ215" s="47"/>
      <c r="DNK215" s="47"/>
      <c r="DNL215" s="47"/>
      <c r="DNM215" s="47"/>
      <c r="DNN215" s="47"/>
      <c r="DNO215" s="47"/>
      <c r="DNP215" s="47"/>
      <c r="DNQ215" s="47"/>
      <c r="DNR215" s="47"/>
      <c r="DNS215" s="47"/>
      <c r="DNT215" s="47"/>
      <c r="DNU215" s="47"/>
      <c r="DNV215" s="47"/>
      <c r="DNW215" s="47"/>
      <c r="DNX215" s="47"/>
      <c r="DNY215" s="47"/>
      <c r="DNZ215" s="47"/>
      <c r="DOA215" s="47"/>
      <c r="DOB215" s="47"/>
      <c r="DOC215" s="47"/>
      <c r="DOD215" s="47"/>
      <c r="DOE215" s="47"/>
      <c r="DOF215" s="47"/>
      <c r="DOG215" s="47"/>
      <c r="DOH215" s="47"/>
      <c r="DOI215" s="47"/>
      <c r="DOJ215" s="47"/>
      <c r="DOK215" s="47"/>
      <c r="DOL215" s="47"/>
      <c r="DOM215" s="47"/>
      <c r="DON215" s="47"/>
      <c r="DOO215" s="47"/>
      <c r="DOP215" s="47"/>
      <c r="DOQ215" s="47"/>
      <c r="DOR215" s="47"/>
      <c r="DOS215" s="47"/>
      <c r="DOT215" s="47"/>
      <c r="DOU215" s="47"/>
      <c r="DOV215" s="47"/>
      <c r="DOW215" s="47"/>
      <c r="DOX215" s="47"/>
      <c r="DOY215" s="47"/>
      <c r="DOZ215" s="47"/>
      <c r="DPA215" s="47"/>
      <c r="DPB215" s="47"/>
      <c r="DPC215" s="47"/>
      <c r="DPD215" s="47"/>
      <c r="DPE215" s="47"/>
      <c r="DPF215" s="47"/>
      <c r="DPG215" s="47"/>
      <c r="DPH215" s="47"/>
      <c r="DPI215" s="47"/>
      <c r="DPJ215" s="47"/>
      <c r="DPK215" s="47"/>
      <c r="DPL215" s="47"/>
      <c r="DPM215" s="47"/>
      <c r="DPN215" s="47"/>
      <c r="DPO215" s="47"/>
      <c r="DPP215" s="47"/>
      <c r="DPQ215" s="47"/>
      <c r="DPR215" s="47"/>
      <c r="DPS215" s="47"/>
      <c r="DPT215" s="47"/>
      <c r="DPU215" s="47"/>
      <c r="DPV215" s="47"/>
      <c r="DPW215" s="47"/>
      <c r="DPX215" s="47"/>
      <c r="DPY215" s="47"/>
      <c r="DPZ215" s="47"/>
      <c r="DQA215" s="47"/>
      <c r="DQB215" s="47"/>
      <c r="DQC215" s="47"/>
      <c r="DQD215" s="47"/>
      <c r="DQE215" s="47"/>
      <c r="DQF215" s="47"/>
      <c r="DQG215" s="47"/>
      <c r="DQH215" s="47"/>
      <c r="DQI215" s="47"/>
      <c r="DQJ215" s="47"/>
      <c r="DQK215" s="47"/>
      <c r="DQL215" s="47"/>
      <c r="DQM215" s="47"/>
      <c r="DQN215" s="47"/>
      <c r="DQO215" s="47"/>
      <c r="DQP215" s="47"/>
      <c r="DQQ215" s="47"/>
      <c r="DQR215" s="47"/>
      <c r="DQS215" s="47"/>
      <c r="DQT215" s="47"/>
      <c r="DQU215" s="47"/>
      <c r="DQV215" s="47"/>
      <c r="DQW215" s="47"/>
      <c r="DQX215" s="47"/>
      <c r="DQY215" s="47"/>
      <c r="DQZ215" s="47"/>
      <c r="DRA215" s="47"/>
      <c r="DRB215" s="47"/>
      <c r="DRC215" s="47"/>
      <c r="DRD215" s="47"/>
      <c r="DRE215" s="47"/>
      <c r="DRF215" s="47"/>
      <c r="DRG215" s="47"/>
      <c r="DRH215" s="47"/>
      <c r="DRI215" s="47"/>
      <c r="DRJ215" s="47"/>
      <c r="DRK215" s="47"/>
      <c r="DRL215" s="47"/>
      <c r="DRM215" s="47"/>
      <c r="DRN215" s="47"/>
      <c r="DRO215" s="47"/>
      <c r="DRP215" s="47"/>
      <c r="DRQ215" s="47"/>
      <c r="DRR215" s="47"/>
      <c r="DRS215" s="47"/>
      <c r="DRT215" s="47"/>
      <c r="DRU215" s="47"/>
      <c r="DRV215" s="47"/>
      <c r="DRW215" s="47"/>
      <c r="DRX215" s="47"/>
      <c r="DRY215" s="47"/>
      <c r="DRZ215" s="47"/>
      <c r="DSA215" s="47"/>
      <c r="DSB215" s="47"/>
      <c r="DSC215" s="47"/>
      <c r="DSD215" s="47"/>
      <c r="DSE215" s="47"/>
      <c r="DSF215" s="47"/>
      <c r="DSG215" s="47"/>
      <c r="DSH215" s="47"/>
      <c r="DSI215" s="47"/>
      <c r="DSJ215" s="47"/>
      <c r="DSK215" s="47"/>
      <c r="DSL215" s="47"/>
      <c r="DSM215" s="47"/>
      <c r="DSN215" s="47"/>
      <c r="DSO215" s="47"/>
      <c r="DSP215" s="47"/>
      <c r="DSQ215" s="47"/>
      <c r="DSR215" s="47"/>
      <c r="DSS215" s="47"/>
      <c r="DST215" s="47"/>
      <c r="DSU215" s="47"/>
      <c r="DSV215" s="47"/>
      <c r="DSW215" s="47"/>
      <c r="DSX215" s="47"/>
      <c r="DSY215" s="47"/>
      <c r="DSZ215" s="47"/>
      <c r="DTA215" s="47"/>
      <c r="DTB215" s="47"/>
      <c r="DTC215" s="47"/>
      <c r="DTD215" s="47"/>
      <c r="DTE215" s="47"/>
      <c r="DTF215" s="47"/>
      <c r="DTG215" s="47"/>
      <c r="DTH215" s="47"/>
      <c r="DTI215" s="47"/>
      <c r="DTJ215" s="47"/>
      <c r="DTK215" s="47"/>
      <c r="DTL215" s="47"/>
      <c r="DTM215" s="47"/>
      <c r="DTN215" s="47"/>
      <c r="DTO215" s="47"/>
      <c r="DTP215" s="47"/>
      <c r="DTQ215" s="47"/>
      <c r="DTR215" s="47"/>
      <c r="DTS215" s="47"/>
      <c r="DTT215" s="47"/>
      <c r="DTU215" s="47"/>
      <c r="DTV215" s="47"/>
      <c r="DTW215" s="47"/>
      <c r="DTX215" s="47"/>
      <c r="DTY215" s="47"/>
      <c r="DTZ215" s="47"/>
      <c r="DUA215" s="47"/>
      <c r="DUB215" s="47"/>
      <c r="DUC215" s="47"/>
      <c r="DUD215" s="47"/>
      <c r="DUE215" s="47"/>
      <c r="DUF215" s="47"/>
      <c r="DUG215" s="47"/>
      <c r="DUH215" s="47"/>
      <c r="DUI215" s="47"/>
      <c r="DUJ215" s="47"/>
      <c r="DUK215" s="47"/>
      <c r="DUL215" s="47"/>
      <c r="DUM215" s="47"/>
      <c r="DUN215" s="47"/>
      <c r="DUO215" s="47"/>
      <c r="DUP215" s="47"/>
      <c r="DUQ215" s="47"/>
      <c r="DUR215" s="47"/>
      <c r="DUS215" s="47"/>
      <c r="DUT215" s="47"/>
      <c r="DUU215" s="47"/>
      <c r="DUV215" s="47"/>
      <c r="DUW215" s="47"/>
      <c r="DUX215" s="47"/>
      <c r="DUY215" s="47"/>
      <c r="DUZ215" s="47"/>
      <c r="DVA215" s="47"/>
      <c r="DVB215" s="47"/>
      <c r="DVC215" s="47"/>
      <c r="DVD215" s="47"/>
      <c r="DVE215" s="47"/>
      <c r="DVF215" s="47"/>
      <c r="DVG215" s="47"/>
      <c r="DVH215" s="47"/>
      <c r="DVI215" s="47"/>
      <c r="DVJ215" s="47"/>
      <c r="DVK215" s="47"/>
      <c r="DVL215" s="47"/>
      <c r="DVM215" s="47"/>
      <c r="DVN215" s="47"/>
      <c r="DVO215" s="47"/>
      <c r="DVP215" s="47"/>
      <c r="DVQ215" s="47"/>
      <c r="DVR215" s="47"/>
      <c r="DVS215" s="47"/>
      <c r="DVT215" s="47"/>
      <c r="DVU215" s="47"/>
      <c r="DVV215" s="47"/>
      <c r="DVW215" s="47"/>
      <c r="DVX215" s="47"/>
      <c r="DVY215" s="47"/>
      <c r="DVZ215" s="47"/>
      <c r="DWA215" s="47"/>
      <c r="DWB215" s="47"/>
      <c r="DWC215" s="47"/>
      <c r="DWD215" s="47"/>
      <c r="DWE215" s="47"/>
      <c r="DWF215" s="47"/>
      <c r="DWG215" s="47"/>
      <c r="DWH215" s="47"/>
      <c r="DWI215" s="47"/>
      <c r="DWJ215" s="47"/>
      <c r="DWK215" s="47"/>
      <c r="DWL215" s="47"/>
      <c r="DWM215" s="47"/>
      <c r="DWN215" s="47"/>
      <c r="DWO215" s="47"/>
      <c r="DWP215" s="47"/>
      <c r="DWQ215" s="47"/>
      <c r="DWR215" s="47"/>
      <c r="DWS215" s="47"/>
      <c r="DWT215" s="47"/>
      <c r="DWU215" s="47"/>
      <c r="DWV215" s="47"/>
      <c r="DWW215" s="47"/>
      <c r="DWX215" s="47"/>
      <c r="DWY215" s="47"/>
      <c r="DWZ215" s="47"/>
      <c r="DXA215" s="47"/>
      <c r="DXB215" s="47"/>
      <c r="DXC215" s="47"/>
      <c r="DXD215" s="47"/>
      <c r="DXE215" s="47"/>
      <c r="DXF215" s="47"/>
      <c r="DXG215" s="47"/>
      <c r="DXH215" s="47"/>
      <c r="DXI215" s="47"/>
      <c r="DXJ215" s="47"/>
      <c r="DXK215" s="47"/>
      <c r="DXL215" s="47"/>
      <c r="DXM215" s="47"/>
      <c r="DXN215" s="47"/>
      <c r="DXO215" s="47"/>
      <c r="DXP215" s="47"/>
      <c r="DXQ215" s="47"/>
      <c r="DXR215" s="47"/>
      <c r="DXS215" s="47"/>
      <c r="DXT215" s="47"/>
      <c r="DXU215" s="47"/>
      <c r="DXV215" s="47"/>
      <c r="DXW215" s="47"/>
      <c r="DXX215" s="47"/>
      <c r="DXY215" s="47"/>
      <c r="DXZ215" s="47"/>
      <c r="DYA215" s="47"/>
      <c r="DYB215" s="47"/>
      <c r="DYC215" s="47"/>
      <c r="DYD215" s="47"/>
      <c r="DYE215" s="47"/>
      <c r="DYF215" s="47"/>
      <c r="DYG215" s="47"/>
      <c r="DYH215" s="47"/>
      <c r="DYI215" s="47"/>
      <c r="DYJ215" s="47"/>
      <c r="DYK215" s="47"/>
      <c r="DYL215" s="47"/>
      <c r="DYM215" s="47"/>
      <c r="DYN215" s="47"/>
      <c r="DYO215" s="47"/>
      <c r="DYP215" s="47"/>
      <c r="DYQ215" s="47"/>
      <c r="DYR215" s="47"/>
      <c r="DYS215" s="47"/>
      <c r="DYT215" s="47"/>
      <c r="DYU215" s="47"/>
      <c r="DYV215" s="47"/>
      <c r="DYW215" s="47"/>
      <c r="DYX215" s="47"/>
      <c r="DYY215" s="47"/>
      <c r="DYZ215" s="47"/>
      <c r="DZA215" s="47"/>
      <c r="DZB215" s="47"/>
      <c r="DZC215" s="47"/>
      <c r="DZD215" s="47"/>
      <c r="DZE215" s="47"/>
      <c r="DZF215" s="47"/>
      <c r="DZG215" s="47"/>
      <c r="DZH215" s="47"/>
      <c r="DZI215" s="47"/>
      <c r="DZJ215" s="47"/>
      <c r="DZK215" s="47"/>
      <c r="DZL215" s="47"/>
      <c r="DZM215" s="47"/>
      <c r="DZN215" s="47"/>
      <c r="DZO215" s="47"/>
      <c r="DZP215" s="47"/>
      <c r="DZQ215" s="47"/>
      <c r="DZR215" s="47"/>
      <c r="DZS215" s="47"/>
      <c r="DZT215" s="47"/>
      <c r="DZU215" s="47"/>
      <c r="DZV215" s="47"/>
      <c r="DZW215" s="47"/>
      <c r="DZX215" s="47"/>
      <c r="DZY215" s="47"/>
      <c r="DZZ215" s="47"/>
      <c r="EAA215" s="47"/>
      <c r="EAB215" s="47"/>
      <c r="EAC215" s="47"/>
      <c r="EAD215" s="47"/>
      <c r="EAE215" s="47"/>
      <c r="EAF215" s="47"/>
      <c r="EAG215" s="47"/>
      <c r="EAH215" s="47"/>
      <c r="EAI215" s="47"/>
      <c r="EAJ215" s="47"/>
      <c r="EAK215" s="47"/>
      <c r="EAL215" s="47"/>
      <c r="EAM215" s="47"/>
      <c r="EAN215" s="47"/>
      <c r="EAO215" s="47"/>
      <c r="EAP215" s="47"/>
      <c r="EAQ215" s="47"/>
      <c r="EAR215" s="47"/>
      <c r="EAS215" s="47"/>
      <c r="EAT215" s="47"/>
      <c r="EAU215" s="47"/>
      <c r="EAV215" s="47"/>
      <c r="EAW215" s="47"/>
      <c r="EAX215" s="47"/>
      <c r="EAY215" s="47"/>
      <c r="EAZ215" s="47"/>
      <c r="EBA215" s="47"/>
      <c r="EBB215" s="47"/>
      <c r="EBC215" s="47"/>
      <c r="EBD215" s="47"/>
      <c r="EBE215" s="47"/>
      <c r="EBF215" s="47"/>
      <c r="EBG215" s="47"/>
      <c r="EBH215" s="47"/>
      <c r="EBI215" s="47"/>
      <c r="EBJ215" s="47"/>
      <c r="EBK215" s="47"/>
      <c r="EBL215" s="47"/>
      <c r="EBM215" s="47"/>
      <c r="EBN215" s="47"/>
      <c r="EBO215" s="47"/>
      <c r="EBP215" s="47"/>
      <c r="EBQ215" s="47"/>
      <c r="EBR215" s="47"/>
      <c r="EBS215" s="47"/>
      <c r="EBT215" s="47"/>
      <c r="EBU215" s="47"/>
      <c r="EBV215" s="47"/>
      <c r="EBW215" s="47"/>
      <c r="EBX215" s="47"/>
      <c r="EBY215" s="47"/>
      <c r="EBZ215" s="47"/>
      <c r="ECA215" s="47"/>
      <c r="ECB215" s="47"/>
      <c r="ECC215" s="47"/>
      <c r="ECD215" s="47"/>
      <c r="ECE215" s="47"/>
      <c r="ECF215" s="47"/>
      <c r="ECG215" s="47"/>
      <c r="ECH215" s="47"/>
      <c r="ECI215" s="47"/>
      <c r="ECJ215" s="47"/>
      <c r="ECK215" s="47"/>
      <c r="ECL215" s="47"/>
      <c r="ECM215" s="47"/>
      <c r="ECN215" s="47"/>
      <c r="ECO215" s="47"/>
      <c r="ECP215" s="47"/>
      <c r="ECQ215" s="47"/>
      <c r="ECR215" s="47"/>
      <c r="ECS215" s="47"/>
      <c r="ECT215" s="47"/>
      <c r="ECU215" s="47"/>
      <c r="ECV215" s="47"/>
      <c r="ECW215" s="47"/>
      <c r="ECX215" s="47"/>
      <c r="ECY215" s="47"/>
      <c r="ECZ215" s="47"/>
      <c r="EDA215" s="47"/>
      <c r="EDB215" s="47"/>
      <c r="EDC215" s="47"/>
      <c r="EDD215" s="47"/>
      <c r="EDE215" s="47"/>
      <c r="EDF215" s="47"/>
      <c r="EDG215" s="47"/>
      <c r="EDH215" s="47"/>
      <c r="EDI215" s="47"/>
      <c r="EDJ215" s="47"/>
      <c r="EDK215" s="47"/>
      <c r="EDL215" s="47"/>
      <c r="EDM215" s="47"/>
      <c r="EDN215" s="47"/>
      <c r="EDO215" s="47"/>
      <c r="EDP215" s="47"/>
      <c r="EDQ215" s="47"/>
      <c r="EDR215" s="47"/>
      <c r="EDS215" s="47"/>
      <c r="EDT215" s="47"/>
      <c r="EDU215" s="47"/>
      <c r="EDV215" s="47"/>
      <c r="EDW215" s="47"/>
      <c r="EDX215" s="47"/>
      <c r="EDY215" s="47"/>
      <c r="EDZ215" s="47"/>
      <c r="EEA215" s="47"/>
      <c r="EEB215" s="47"/>
      <c r="EEC215" s="47"/>
      <c r="EED215" s="47"/>
      <c r="EEE215" s="47"/>
      <c r="EEF215" s="47"/>
      <c r="EEG215" s="47"/>
      <c r="EEH215" s="47"/>
      <c r="EEI215" s="47"/>
      <c r="EEJ215" s="47"/>
      <c r="EEK215" s="47"/>
      <c r="EEL215" s="47"/>
      <c r="EEM215" s="47"/>
      <c r="EEN215" s="47"/>
      <c r="EEO215" s="47"/>
      <c r="EEP215" s="47"/>
      <c r="EEQ215" s="47"/>
      <c r="EER215" s="47"/>
      <c r="EES215" s="47"/>
      <c r="EET215" s="47"/>
      <c r="EEU215" s="47"/>
      <c r="EEV215" s="47"/>
      <c r="EEW215" s="47"/>
      <c r="EEX215" s="47"/>
      <c r="EEY215" s="47"/>
      <c r="EEZ215" s="47"/>
      <c r="EFA215" s="47"/>
      <c r="EFB215" s="47"/>
      <c r="EFC215" s="47"/>
      <c r="EFD215" s="47"/>
      <c r="EFE215" s="47"/>
      <c r="EFF215" s="47"/>
      <c r="EFG215" s="47"/>
      <c r="EFH215" s="47"/>
      <c r="EFI215" s="47"/>
      <c r="EFJ215" s="47"/>
      <c r="EFK215" s="47"/>
      <c r="EFL215" s="47"/>
      <c r="EFM215" s="47"/>
      <c r="EFN215" s="47"/>
      <c r="EFO215" s="47"/>
      <c r="EFP215" s="47"/>
      <c r="EFQ215" s="47"/>
      <c r="EFR215" s="47"/>
      <c r="EFS215" s="47"/>
      <c r="EFT215" s="47"/>
      <c r="EFU215" s="47"/>
      <c r="EFV215" s="47"/>
      <c r="EFW215" s="47"/>
      <c r="EFX215" s="47"/>
      <c r="EFY215" s="47"/>
      <c r="EFZ215" s="47"/>
      <c r="EGA215" s="47"/>
      <c r="EGB215" s="47"/>
      <c r="EGC215" s="47"/>
      <c r="EGD215" s="47"/>
      <c r="EGE215" s="47"/>
      <c r="EGF215" s="47"/>
      <c r="EGG215" s="47"/>
      <c r="EGH215" s="47"/>
      <c r="EGI215" s="47"/>
      <c r="EGJ215" s="47"/>
      <c r="EGK215" s="47"/>
      <c r="EGL215" s="47"/>
      <c r="EGM215" s="47"/>
      <c r="EGN215" s="47"/>
      <c r="EGO215" s="47"/>
      <c r="EGP215" s="47"/>
      <c r="EGQ215" s="47"/>
      <c r="EGR215" s="47"/>
      <c r="EGS215" s="47"/>
      <c r="EGT215" s="47"/>
      <c r="EGU215" s="47"/>
      <c r="EGV215" s="47"/>
      <c r="EGW215" s="47"/>
      <c r="EGX215" s="47"/>
      <c r="EGY215" s="47"/>
      <c r="EGZ215" s="47"/>
      <c r="EHA215" s="47"/>
      <c r="EHB215" s="47"/>
      <c r="EHC215" s="47"/>
      <c r="EHD215" s="47"/>
      <c r="EHE215" s="47"/>
      <c r="EHF215" s="47"/>
      <c r="EHG215" s="47"/>
      <c r="EHH215" s="47"/>
      <c r="EHI215" s="47"/>
      <c r="EHJ215" s="47"/>
      <c r="EHK215" s="47"/>
      <c r="EHL215" s="47"/>
      <c r="EHM215" s="47"/>
      <c r="EHN215" s="47"/>
      <c r="EHO215" s="47"/>
      <c r="EHP215" s="47"/>
      <c r="EHQ215" s="47"/>
      <c r="EHR215" s="47"/>
      <c r="EHS215" s="47"/>
      <c r="EHT215" s="47"/>
      <c r="EHU215" s="47"/>
      <c r="EHV215" s="47"/>
      <c r="EHW215" s="47"/>
      <c r="EHX215" s="47"/>
      <c r="EHY215" s="47"/>
      <c r="EHZ215" s="47"/>
      <c r="EIA215" s="47"/>
      <c r="EIB215" s="47"/>
      <c r="EIC215" s="47"/>
      <c r="EID215" s="47"/>
      <c r="EIE215" s="47"/>
      <c r="EIF215" s="47"/>
      <c r="EIG215" s="47"/>
      <c r="EIH215" s="47"/>
      <c r="EII215" s="47"/>
      <c r="EIJ215" s="47"/>
      <c r="EIK215" s="47"/>
      <c r="EIL215" s="47"/>
      <c r="EIM215" s="47"/>
      <c r="EIN215" s="47"/>
      <c r="EIO215" s="47"/>
      <c r="EIP215" s="47"/>
      <c r="EIQ215" s="47"/>
      <c r="EIR215" s="47"/>
      <c r="EIS215" s="47"/>
      <c r="EIT215" s="47"/>
      <c r="EIU215" s="47"/>
      <c r="EIV215" s="47"/>
      <c r="EIW215" s="47"/>
      <c r="EIX215" s="47"/>
      <c r="EIY215" s="47"/>
      <c r="EIZ215" s="47"/>
      <c r="EJA215" s="47"/>
      <c r="EJB215" s="47"/>
      <c r="EJC215" s="47"/>
      <c r="EJD215" s="47"/>
      <c r="EJE215" s="47"/>
      <c r="EJF215" s="47"/>
      <c r="EJG215" s="47"/>
      <c r="EJH215" s="47"/>
      <c r="EJI215" s="47"/>
      <c r="EJJ215" s="47"/>
      <c r="EJK215" s="47"/>
      <c r="EJL215" s="47"/>
      <c r="EJM215" s="47"/>
      <c r="EJN215" s="47"/>
      <c r="EJO215" s="47"/>
      <c r="EJP215" s="47"/>
      <c r="EJQ215" s="47"/>
      <c r="EJR215" s="47"/>
      <c r="EJS215" s="47"/>
      <c r="EJT215" s="47"/>
      <c r="EJU215" s="47"/>
      <c r="EJV215" s="47"/>
      <c r="EJW215" s="47"/>
      <c r="EJX215" s="47"/>
      <c r="EJY215" s="47"/>
      <c r="EJZ215" s="47"/>
      <c r="EKA215" s="47"/>
      <c r="EKB215" s="47"/>
      <c r="EKC215" s="47"/>
      <c r="EKD215" s="47"/>
      <c r="EKE215" s="47"/>
      <c r="EKF215" s="47"/>
      <c r="EKG215" s="47"/>
      <c r="EKH215" s="47"/>
      <c r="EKI215" s="47"/>
      <c r="EKJ215" s="47"/>
      <c r="EKK215" s="47"/>
      <c r="EKL215" s="47"/>
      <c r="EKM215" s="47"/>
      <c r="EKN215" s="47"/>
      <c r="EKO215" s="47"/>
      <c r="EKP215" s="47"/>
      <c r="EKQ215" s="47"/>
      <c r="EKR215" s="47"/>
      <c r="EKS215" s="47"/>
      <c r="EKT215" s="47"/>
      <c r="EKU215" s="47"/>
      <c r="EKV215" s="47"/>
      <c r="EKW215" s="47"/>
      <c r="EKX215" s="47"/>
      <c r="EKY215" s="47"/>
      <c r="EKZ215" s="47"/>
      <c r="ELA215" s="47"/>
      <c r="ELB215" s="47"/>
      <c r="ELC215" s="47"/>
      <c r="ELD215" s="47"/>
      <c r="ELE215" s="47"/>
      <c r="ELF215" s="47"/>
      <c r="ELG215" s="47"/>
      <c r="ELH215" s="47"/>
      <c r="ELI215" s="47"/>
      <c r="ELJ215" s="47"/>
      <c r="ELK215" s="47"/>
      <c r="ELL215" s="47"/>
      <c r="ELM215" s="47"/>
      <c r="ELN215" s="47"/>
      <c r="ELO215" s="47"/>
      <c r="ELP215" s="47"/>
      <c r="ELQ215" s="47"/>
      <c r="ELR215" s="47"/>
      <c r="ELS215" s="47"/>
      <c r="ELT215" s="47"/>
      <c r="ELU215" s="47"/>
      <c r="ELV215" s="47"/>
      <c r="ELW215" s="47"/>
      <c r="ELX215" s="47"/>
      <c r="ELY215" s="47"/>
      <c r="ELZ215" s="47"/>
      <c r="EMA215" s="47"/>
      <c r="EMB215" s="47"/>
      <c r="EMC215" s="47"/>
      <c r="EMD215" s="47"/>
      <c r="EME215" s="47"/>
      <c r="EMF215" s="47"/>
      <c r="EMG215" s="47"/>
      <c r="EMH215" s="47"/>
      <c r="EMI215" s="47"/>
      <c r="EMJ215" s="47"/>
      <c r="EMK215" s="47"/>
      <c r="EML215" s="47"/>
      <c r="EMM215" s="47"/>
      <c r="EMN215" s="47"/>
      <c r="EMO215" s="47"/>
      <c r="EMP215" s="47"/>
      <c r="EMQ215" s="47"/>
      <c r="EMR215" s="47"/>
      <c r="EMS215" s="47"/>
      <c r="EMT215" s="47"/>
      <c r="EMU215" s="47"/>
      <c r="EMV215" s="47"/>
      <c r="EMW215" s="47"/>
      <c r="EMX215" s="47"/>
      <c r="EMY215" s="47"/>
      <c r="EMZ215" s="47"/>
      <c r="ENA215" s="47"/>
      <c r="ENB215" s="47"/>
      <c r="ENC215" s="47"/>
      <c r="END215" s="47"/>
      <c r="ENE215" s="47"/>
      <c r="ENF215" s="47"/>
      <c r="ENG215" s="47"/>
      <c r="ENH215" s="47"/>
      <c r="ENI215" s="47"/>
      <c r="ENJ215" s="47"/>
      <c r="ENK215" s="47"/>
      <c r="ENL215" s="47"/>
      <c r="ENM215" s="47"/>
      <c r="ENN215" s="47"/>
      <c r="ENO215" s="47"/>
      <c r="ENP215" s="47"/>
      <c r="ENQ215" s="47"/>
      <c r="ENR215" s="47"/>
      <c r="ENS215" s="47"/>
      <c r="ENT215" s="47"/>
      <c r="ENU215" s="47"/>
      <c r="ENV215" s="47"/>
      <c r="ENW215" s="47"/>
      <c r="ENX215" s="47"/>
      <c r="ENY215" s="47"/>
      <c r="ENZ215" s="47"/>
      <c r="EOA215" s="47"/>
      <c r="EOB215" s="47"/>
      <c r="EOC215" s="47"/>
      <c r="EOD215" s="47"/>
      <c r="EOE215" s="47"/>
      <c r="EOF215" s="47"/>
      <c r="EOG215" s="47"/>
      <c r="EOH215" s="47"/>
      <c r="EOI215" s="47"/>
      <c r="EOJ215" s="47"/>
      <c r="EOK215" s="47"/>
      <c r="EOL215" s="47"/>
      <c r="EOM215" s="47"/>
      <c r="EON215" s="47"/>
      <c r="EOO215" s="47"/>
      <c r="EOP215" s="47"/>
      <c r="EOQ215" s="47"/>
      <c r="EOR215" s="47"/>
      <c r="EOS215" s="47"/>
      <c r="EOT215" s="47"/>
      <c r="EOU215" s="47"/>
      <c r="EOV215" s="47"/>
      <c r="EOW215" s="47"/>
      <c r="EOX215" s="47"/>
      <c r="EOY215" s="47"/>
      <c r="EOZ215" s="47"/>
      <c r="EPA215" s="47"/>
      <c r="EPB215" s="47"/>
      <c r="EPC215" s="47"/>
      <c r="EPD215" s="47"/>
      <c r="EPE215" s="47"/>
      <c r="EPF215" s="47"/>
      <c r="EPG215" s="47"/>
      <c r="EPH215" s="47"/>
      <c r="EPI215" s="47"/>
      <c r="EPJ215" s="47"/>
      <c r="EPK215" s="47"/>
      <c r="EPL215" s="47"/>
      <c r="EPM215" s="47"/>
      <c r="EPN215" s="47"/>
      <c r="EPO215" s="47"/>
      <c r="EPP215" s="47"/>
      <c r="EPQ215" s="47"/>
      <c r="EPR215" s="47"/>
      <c r="EPS215" s="47"/>
      <c r="EPT215" s="47"/>
      <c r="EPU215" s="47"/>
      <c r="EPV215" s="47"/>
      <c r="EPW215" s="47"/>
      <c r="EPX215" s="47"/>
      <c r="EPY215" s="47"/>
      <c r="EPZ215" s="47"/>
      <c r="EQA215" s="47"/>
      <c r="EQB215" s="47"/>
      <c r="EQC215" s="47"/>
      <c r="EQD215" s="47"/>
      <c r="EQE215" s="47"/>
      <c r="EQF215" s="47"/>
      <c r="EQG215" s="47"/>
      <c r="EQH215" s="47"/>
      <c r="EQI215" s="47"/>
      <c r="EQJ215" s="47"/>
      <c r="EQK215" s="47"/>
      <c r="EQL215" s="47"/>
      <c r="EQM215" s="47"/>
      <c r="EQN215" s="47"/>
      <c r="EQO215" s="47"/>
      <c r="EQP215" s="47"/>
      <c r="EQQ215" s="47"/>
      <c r="EQR215" s="47"/>
      <c r="EQS215" s="47"/>
      <c r="EQT215" s="47"/>
      <c r="EQU215" s="47"/>
      <c r="EQV215" s="47"/>
      <c r="EQW215" s="47"/>
      <c r="EQX215" s="47"/>
      <c r="EQY215" s="47"/>
      <c r="EQZ215" s="47"/>
      <c r="ERA215" s="47"/>
      <c r="ERB215" s="47"/>
      <c r="ERC215" s="47"/>
      <c r="ERD215" s="47"/>
      <c r="ERE215" s="47"/>
      <c r="ERF215" s="47"/>
      <c r="ERG215" s="47"/>
      <c r="ERH215" s="47"/>
      <c r="ERI215" s="47"/>
      <c r="ERJ215" s="47"/>
      <c r="ERK215" s="47"/>
      <c r="ERL215" s="47"/>
      <c r="ERM215" s="47"/>
      <c r="ERN215" s="47"/>
      <c r="ERO215" s="47"/>
      <c r="ERP215" s="47"/>
      <c r="ERQ215" s="47"/>
      <c r="ERR215" s="47"/>
      <c r="ERS215" s="47"/>
      <c r="ERT215" s="47"/>
      <c r="ERU215" s="47"/>
      <c r="ERV215" s="47"/>
      <c r="ERW215" s="47"/>
      <c r="ERX215" s="47"/>
      <c r="ERY215" s="47"/>
      <c r="ERZ215" s="47"/>
      <c r="ESA215" s="47"/>
      <c r="ESB215" s="47"/>
      <c r="ESC215" s="47"/>
      <c r="ESD215" s="47"/>
      <c r="ESE215" s="47"/>
      <c r="ESF215" s="47"/>
      <c r="ESG215" s="47"/>
      <c r="ESH215" s="47"/>
      <c r="ESI215" s="47"/>
      <c r="ESJ215" s="47"/>
      <c r="ESK215" s="47"/>
      <c r="ESL215" s="47"/>
      <c r="ESM215" s="47"/>
      <c r="ESN215" s="47"/>
      <c r="ESO215" s="47"/>
      <c r="ESP215" s="47"/>
      <c r="ESQ215" s="47"/>
      <c r="ESR215" s="47"/>
      <c r="ESS215" s="47"/>
      <c r="EST215" s="47"/>
      <c r="ESU215" s="47"/>
      <c r="ESV215" s="47"/>
      <c r="ESW215" s="47"/>
      <c r="ESX215" s="47"/>
      <c r="ESY215" s="47"/>
      <c r="ESZ215" s="47"/>
      <c r="ETA215" s="47"/>
      <c r="ETB215" s="47"/>
      <c r="ETC215" s="47"/>
      <c r="ETD215" s="47"/>
      <c r="ETE215" s="47"/>
      <c r="ETF215" s="47"/>
      <c r="ETG215" s="47"/>
      <c r="ETH215" s="47"/>
      <c r="ETI215" s="47"/>
      <c r="ETJ215" s="47"/>
      <c r="ETK215" s="47"/>
      <c r="ETL215" s="47"/>
      <c r="ETM215" s="47"/>
      <c r="ETN215" s="47"/>
      <c r="ETO215" s="47"/>
      <c r="ETP215" s="47"/>
      <c r="ETQ215" s="47"/>
      <c r="ETR215" s="47"/>
      <c r="ETS215" s="47"/>
      <c r="ETT215" s="47"/>
      <c r="ETU215" s="47"/>
      <c r="ETV215" s="47"/>
      <c r="ETW215" s="47"/>
      <c r="ETX215" s="47"/>
      <c r="ETY215" s="47"/>
      <c r="ETZ215" s="47"/>
      <c r="EUA215" s="47"/>
      <c r="EUB215" s="47"/>
      <c r="EUC215" s="47"/>
      <c r="EUD215" s="47"/>
      <c r="EUE215" s="47"/>
      <c r="EUF215" s="47"/>
      <c r="EUG215" s="47"/>
      <c r="EUH215" s="47"/>
      <c r="EUI215" s="47"/>
      <c r="EUJ215" s="47"/>
      <c r="EUK215" s="47"/>
      <c r="EUL215" s="47"/>
      <c r="EUM215" s="47"/>
      <c r="EUN215" s="47"/>
      <c r="EUO215" s="47"/>
      <c r="EUP215" s="47"/>
      <c r="EUQ215" s="47"/>
      <c r="EUR215" s="47"/>
      <c r="EUS215" s="47"/>
      <c r="EUT215" s="47"/>
      <c r="EUU215" s="47"/>
      <c r="EUV215" s="47"/>
      <c r="EUW215" s="47"/>
      <c r="EUX215" s="47"/>
      <c r="EUY215" s="47"/>
      <c r="EUZ215" s="47"/>
      <c r="EVA215" s="47"/>
      <c r="EVB215" s="47"/>
      <c r="EVC215" s="47"/>
      <c r="EVD215" s="47"/>
      <c r="EVE215" s="47"/>
      <c r="EVF215" s="47"/>
      <c r="EVG215" s="47"/>
      <c r="EVH215" s="47"/>
      <c r="EVI215" s="47"/>
      <c r="EVJ215" s="47"/>
      <c r="EVK215" s="47"/>
      <c r="EVL215" s="47"/>
      <c r="EVM215" s="47"/>
      <c r="EVN215" s="47"/>
      <c r="EVO215" s="47"/>
      <c r="EVP215" s="47"/>
      <c r="EVQ215" s="47"/>
      <c r="EVR215" s="47"/>
      <c r="EVS215" s="47"/>
      <c r="EVT215" s="47"/>
      <c r="EVU215" s="47"/>
      <c r="EVV215" s="47"/>
      <c r="EVW215" s="47"/>
      <c r="EVX215" s="47"/>
      <c r="EVY215" s="47"/>
      <c r="EVZ215" s="47"/>
      <c r="EWA215" s="47"/>
      <c r="EWB215" s="47"/>
      <c r="EWC215" s="47"/>
      <c r="EWD215" s="47"/>
      <c r="EWE215" s="47"/>
      <c r="EWF215" s="47"/>
      <c r="EWG215" s="47"/>
      <c r="EWH215" s="47"/>
      <c r="EWI215" s="47"/>
      <c r="EWJ215" s="47"/>
      <c r="EWK215" s="47"/>
      <c r="EWL215" s="47"/>
      <c r="EWM215" s="47"/>
      <c r="EWN215" s="47"/>
      <c r="EWO215" s="47"/>
      <c r="EWP215" s="47"/>
      <c r="EWQ215" s="47"/>
      <c r="EWR215" s="47"/>
      <c r="EWS215" s="47"/>
      <c r="EWT215" s="47"/>
      <c r="EWU215" s="47"/>
      <c r="EWV215" s="47"/>
      <c r="EWW215" s="47"/>
      <c r="EWX215" s="47"/>
      <c r="EWY215" s="47"/>
      <c r="EWZ215" s="47"/>
      <c r="EXA215" s="47"/>
      <c r="EXB215" s="47"/>
      <c r="EXC215" s="47"/>
      <c r="EXD215" s="47"/>
      <c r="EXE215" s="47"/>
      <c r="EXF215" s="47"/>
      <c r="EXG215" s="47"/>
      <c r="EXH215" s="47"/>
      <c r="EXI215" s="47"/>
      <c r="EXJ215" s="47"/>
      <c r="EXK215" s="47"/>
      <c r="EXL215" s="47"/>
      <c r="EXM215" s="47"/>
      <c r="EXN215" s="47"/>
      <c r="EXO215" s="47"/>
      <c r="EXP215" s="47"/>
      <c r="EXQ215" s="47"/>
      <c r="EXR215" s="47"/>
      <c r="EXS215" s="47"/>
      <c r="EXT215" s="47"/>
      <c r="EXU215" s="47"/>
      <c r="EXV215" s="47"/>
      <c r="EXW215" s="47"/>
      <c r="EXX215" s="47"/>
      <c r="EXY215" s="47"/>
      <c r="EXZ215" s="47"/>
      <c r="EYA215" s="47"/>
      <c r="EYB215" s="47"/>
      <c r="EYC215" s="47"/>
      <c r="EYD215" s="47"/>
      <c r="EYE215" s="47"/>
      <c r="EYF215" s="47"/>
      <c r="EYG215" s="47"/>
      <c r="EYH215" s="47"/>
      <c r="EYI215" s="47"/>
      <c r="EYJ215" s="47"/>
      <c r="EYK215" s="47"/>
      <c r="EYL215" s="47"/>
      <c r="EYM215" s="47"/>
      <c r="EYN215" s="47"/>
      <c r="EYO215" s="47"/>
      <c r="EYP215" s="47"/>
      <c r="EYQ215" s="47"/>
      <c r="EYR215" s="47"/>
      <c r="EYS215" s="47"/>
      <c r="EYT215" s="47"/>
      <c r="EYU215" s="47"/>
      <c r="EYV215" s="47"/>
      <c r="EYW215" s="47"/>
      <c r="EYX215" s="47"/>
      <c r="EYY215" s="47"/>
      <c r="EYZ215" s="47"/>
      <c r="EZA215" s="47"/>
      <c r="EZB215" s="47"/>
      <c r="EZC215" s="47"/>
      <c r="EZD215" s="47"/>
      <c r="EZE215" s="47"/>
      <c r="EZF215" s="47"/>
      <c r="EZG215" s="47"/>
      <c r="EZH215" s="47"/>
      <c r="EZI215" s="47"/>
      <c r="EZJ215" s="47"/>
      <c r="EZK215" s="47"/>
      <c r="EZL215" s="47"/>
      <c r="EZM215" s="47"/>
      <c r="EZN215" s="47"/>
      <c r="EZO215" s="47"/>
      <c r="EZP215" s="47"/>
      <c r="EZQ215" s="47"/>
      <c r="EZR215" s="47"/>
      <c r="EZS215" s="47"/>
      <c r="EZT215" s="47"/>
      <c r="EZU215" s="47"/>
      <c r="EZV215" s="47"/>
      <c r="EZW215" s="47"/>
      <c r="EZX215" s="47"/>
      <c r="EZY215" s="47"/>
      <c r="EZZ215" s="47"/>
      <c r="FAA215" s="47"/>
      <c r="FAB215" s="47"/>
      <c r="FAC215" s="47"/>
      <c r="FAD215" s="47"/>
      <c r="FAE215" s="47"/>
      <c r="FAF215" s="47"/>
      <c r="FAG215" s="47"/>
      <c r="FAH215" s="47"/>
      <c r="FAI215" s="47"/>
      <c r="FAJ215" s="47"/>
      <c r="FAK215" s="47"/>
      <c r="FAL215" s="47"/>
      <c r="FAM215" s="47"/>
      <c r="FAN215" s="47"/>
      <c r="FAO215" s="47"/>
      <c r="FAP215" s="47"/>
      <c r="FAQ215" s="47"/>
      <c r="FAR215" s="47"/>
      <c r="FAS215" s="47"/>
      <c r="FAT215" s="47"/>
      <c r="FAU215" s="47"/>
      <c r="FAV215" s="47"/>
      <c r="FAW215" s="47"/>
      <c r="FAX215" s="47"/>
      <c r="FAY215" s="47"/>
      <c r="FAZ215" s="47"/>
      <c r="FBA215" s="47"/>
      <c r="FBB215" s="47"/>
      <c r="FBC215" s="47"/>
      <c r="FBD215" s="47"/>
      <c r="FBE215" s="47"/>
      <c r="FBF215" s="47"/>
      <c r="FBG215" s="47"/>
      <c r="FBH215" s="47"/>
      <c r="FBI215" s="47"/>
      <c r="FBJ215" s="47"/>
      <c r="FBK215" s="47"/>
      <c r="FBL215" s="47"/>
      <c r="FBM215" s="47"/>
      <c r="FBN215" s="47"/>
      <c r="FBO215" s="47"/>
      <c r="FBP215" s="47"/>
      <c r="FBQ215" s="47"/>
      <c r="FBR215" s="47"/>
      <c r="FBS215" s="47"/>
      <c r="FBT215" s="47"/>
      <c r="FBU215" s="47"/>
      <c r="FBV215" s="47"/>
      <c r="FBW215" s="47"/>
      <c r="FBX215" s="47"/>
      <c r="FBY215" s="47"/>
      <c r="FBZ215" s="47"/>
      <c r="FCA215" s="47"/>
      <c r="FCB215" s="47"/>
      <c r="FCC215" s="47"/>
      <c r="FCD215" s="47"/>
      <c r="FCE215" s="47"/>
      <c r="FCF215" s="47"/>
      <c r="FCG215" s="47"/>
      <c r="FCH215" s="47"/>
      <c r="FCI215" s="47"/>
      <c r="FCJ215" s="47"/>
      <c r="FCK215" s="47"/>
      <c r="FCL215" s="47"/>
      <c r="FCM215" s="47"/>
      <c r="FCN215" s="47"/>
      <c r="FCO215" s="47"/>
      <c r="FCP215" s="47"/>
      <c r="FCQ215" s="47"/>
      <c r="FCR215" s="47"/>
      <c r="FCS215" s="47"/>
      <c r="FCT215" s="47"/>
      <c r="FCU215" s="47"/>
      <c r="FCV215" s="47"/>
      <c r="FCW215" s="47"/>
      <c r="FCX215" s="47"/>
      <c r="FCY215" s="47"/>
      <c r="FCZ215" s="47"/>
      <c r="FDA215" s="47"/>
      <c r="FDB215" s="47"/>
      <c r="FDC215" s="47"/>
      <c r="FDD215" s="47"/>
      <c r="FDE215" s="47"/>
      <c r="FDF215" s="47"/>
      <c r="FDG215" s="47"/>
      <c r="FDH215" s="47"/>
      <c r="FDI215" s="47"/>
      <c r="FDJ215" s="47"/>
      <c r="FDK215" s="47"/>
      <c r="FDL215" s="47"/>
      <c r="FDM215" s="47"/>
      <c r="FDN215" s="47"/>
      <c r="FDO215" s="47"/>
      <c r="FDP215" s="47"/>
      <c r="FDQ215" s="47"/>
      <c r="FDR215" s="47"/>
      <c r="FDS215" s="47"/>
      <c r="FDT215" s="47"/>
      <c r="FDU215" s="47"/>
      <c r="FDV215" s="47"/>
      <c r="FDW215" s="47"/>
      <c r="FDX215" s="47"/>
      <c r="FDY215" s="47"/>
      <c r="FDZ215" s="47"/>
      <c r="FEA215" s="47"/>
      <c r="FEB215" s="47"/>
      <c r="FEC215" s="47"/>
      <c r="FED215" s="47"/>
      <c r="FEE215" s="47"/>
      <c r="FEF215" s="47"/>
      <c r="FEG215" s="47"/>
      <c r="FEH215" s="47"/>
      <c r="FEI215" s="47"/>
      <c r="FEJ215" s="47"/>
      <c r="FEK215" s="47"/>
      <c r="FEL215" s="47"/>
      <c r="FEM215" s="47"/>
      <c r="FEN215" s="47"/>
      <c r="FEO215" s="47"/>
      <c r="FEP215" s="47"/>
      <c r="FEQ215" s="47"/>
      <c r="FER215" s="47"/>
      <c r="FES215" s="47"/>
      <c r="FET215" s="47"/>
      <c r="FEU215" s="47"/>
      <c r="FEV215" s="47"/>
      <c r="FEW215" s="47"/>
      <c r="FEX215" s="47"/>
      <c r="FEY215" s="47"/>
      <c r="FEZ215" s="47"/>
      <c r="FFA215" s="47"/>
      <c r="FFB215" s="47"/>
      <c r="FFC215" s="47"/>
      <c r="FFD215" s="47"/>
      <c r="FFE215" s="47"/>
      <c r="FFF215" s="47"/>
      <c r="FFG215" s="47"/>
      <c r="FFH215" s="47"/>
      <c r="FFI215" s="47"/>
      <c r="FFJ215" s="47"/>
      <c r="FFK215" s="47"/>
      <c r="FFL215" s="47"/>
      <c r="FFM215" s="47"/>
      <c r="FFN215" s="47"/>
      <c r="FFO215" s="47"/>
      <c r="FFP215" s="47"/>
      <c r="FFQ215" s="47"/>
      <c r="FFR215" s="47"/>
      <c r="FFS215" s="47"/>
      <c r="FFT215" s="47"/>
      <c r="FFU215" s="47"/>
      <c r="FFV215" s="47"/>
      <c r="FFW215" s="47"/>
      <c r="FFX215" s="47"/>
      <c r="FFY215" s="47"/>
      <c r="FFZ215" s="47"/>
      <c r="FGA215" s="47"/>
      <c r="FGB215" s="47"/>
      <c r="FGC215" s="47"/>
      <c r="FGD215" s="47"/>
      <c r="FGE215" s="47"/>
      <c r="FGF215" s="47"/>
      <c r="FGG215" s="47"/>
      <c r="FGH215" s="47"/>
      <c r="FGI215" s="47"/>
      <c r="FGJ215" s="47"/>
      <c r="FGK215" s="47"/>
      <c r="FGL215" s="47"/>
      <c r="FGM215" s="47"/>
      <c r="FGN215" s="47"/>
      <c r="FGO215" s="47"/>
      <c r="FGP215" s="47"/>
      <c r="FGQ215" s="47"/>
      <c r="FGR215" s="47"/>
      <c r="FGS215" s="47"/>
      <c r="FGT215" s="47"/>
      <c r="FGU215" s="47"/>
      <c r="FGV215" s="47"/>
      <c r="FGW215" s="47"/>
      <c r="FGX215" s="47"/>
      <c r="FGY215" s="47"/>
      <c r="FGZ215" s="47"/>
      <c r="FHA215" s="47"/>
      <c r="FHB215" s="47"/>
      <c r="FHC215" s="47"/>
      <c r="FHD215" s="47"/>
      <c r="FHE215" s="47"/>
      <c r="FHF215" s="47"/>
      <c r="FHG215" s="47"/>
      <c r="FHH215" s="47"/>
      <c r="FHI215" s="47"/>
      <c r="FHJ215" s="47"/>
      <c r="FHK215" s="47"/>
      <c r="FHL215" s="47"/>
      <c r="FHM215" s="47"/>
      <c r="FHN215" s="47"/>
      <c r="FHO215" s="47"/>
      <c r="FHP215" s="47"/>
      <c r="FHQ215" s="47"/>
      <c r="FHR215" s="47"/>
      <c r="FHS215" s="47"/>
      <c r="FHT215" s="47"/>
      <c r="FHU215" s="47"/>
      <c r="FHV215" s="47"/>
      <c r="FHW215" s="47"/>
      <c r="FHX215" s="47"/>
      <c r="FHY215" s="47"/>
      <c r="FHZ215" s="47"/>
      <c r="FIA215" s="47"/>
      <c r="FIB215" s="47"/>
      <c r="FIC215" s="47"/>
      <c r="FID215" s="47"/>
      <c r="FIE215" s="47"/>
      <c r="FIF215" s="47"/>
      <c r="FIG215" s="47"/>
      <c r="FIH215" s="47"/>
      <c r="FII215" s="47"/>
      <c r="FIJ215" s="47"/>
      <c r="FIK215" s="47"/>
      <c r="FIL215" s="47"/>
      <c r="FIM215" s="47"/>
      <c r="FIN215" s="47"/>
      <c r="FIO215" s="47"/>
      <c r="FIP215" s="47"/>
      <c r="FIQ215" s="47"/>
      <c r="FIR215" s="47"/>
      <c r="FIS215" s="47"/>
      <c r="FIT215" s="47"/>
      <c r="FIU215" s="47"/>
      <c r="FIV215" s="47"/>
      <c r="FIW215" s="47"/>
      <c r="FIX215" s="47"/>
      <c r="FIY215" s="47"/>
      <c r="FIZ215" s="47"/>
      <c r="FJA215" s="47"/>
      <c r="FJB215" s="47"/>
      <c r="FJC215" s="47"/>
      <c r="FJD215" s="47"/>
      <c r="FJE215" s="47"/>
      <c r="FJF215" s="47"/>
      <c r="FJG215" s="47"/>
      <c r="FJH215" s="47"/>
      <c r="FJI215" s="47"/>
      <c r="FJJ215" s="47"/>
      <c r="FJK215" s="47"/>
      <c r="FJL215" s="47"/>
      <c r="FJM215" s="47"/>
      <c r="FJN215" s="47"/>
      <c r="FJO215" s="47"/>
      <c r="FJP215" s="47"/>
      <c r="FJQ215" s="47"/>
      <c r="FJR215" s="47"/>
      <c r="FJS215" s="47"/>
      <c r="FJT215" s="47"/>
      <c r="FJU215" s="47"/>
      <c r="FJV215" s="47"/>
      <c r="FJW215" s="47"/>
      <c r="FJX215" s="47"/>
      <c r="FJY215" s="47"/>
      <c r="FJZ215" s="47"/>
      <c r="FKA215" s="47"/>
      <c r="FKB215" s="47"/>
      <c r="FKC215" s="47"/>
      <c r="FKD215" s="47"/>
      <c r="FKE215" s="47"/>
      <c r="FKF215" s="47"/>
      <c r="FKG215" s="47"/>
      <c r="FKH215" s="47"/>
      <c r="FKI215" s="47"/>
      <c r="FKJ215" s="47"/>
      <c r="FKK215" s="47"/>
      <c r="FKL215" s="47"/>
      <c r="FKM215" s="47"/>
      <c r="FKN215" s="47"/>
      <c r="FKO215" s="47"/>
      <c r="FKP215" s="47"/>
      <c r="FKQ215" s="47"/>
      <c r="FKR215" s="47"/>
      <c r="FKS215" s="47"/>
      <c r="FKT215" s="47"/>
      <c r="FKU215" s="47"/>
      <c r="FKV215" s="47"/>
      <c r="FKW215" s="47"/>
      <c r="FKX215" s="47"/>
      <c r="FKY215" s="47"/>
      <c r="FKZ215" s="47"/>
      <c r="FLA215" s="47"/>
      <c r="FLB215" s="47"/>
      <c r="FLC215" s="47"/>
      <c r="FLD215" s="47"/>
      <c r="FLE215" s="47"/>
      <c r="FLF215" s="47"/>
      <c r="FLG215" s="47"/>
      <c r="FLH215" s="47"/>
      <c r="FLI215" s="47"/>
      <c r="FLJ215" s="47"/>
      <c r="FLK215" s="47"/>
      <c r="FLL215" s="47"/>
      <c r="FLM215" s="47"/>
      <c r="FLN215" s="47"/>
      <c r="FLO215" s="47"/>
      <c r="FLP215" s="47"/>
      <c r="FLQ215" s="47"/>
      <c r="FLR215" s="47"/>
      <c r="FLS215" s="47"/>
      <c r="FLT215" s="47"/>
      <c r="FLU215" s="47"/>
      <c r="FLV215" s="47"/>
      <c r="FLW215" s="47"/>
      <c r="FLX215" s="47"/>
      <c r="FLY215" s="47"/>
      <c r="FLZ215" s="47"/>
      <c r="FMA215" s="47"/>
      <c r="FMB215" s="47"/>
      <c r="FMC215" s="47"/>
      <c r="FMD215" s="47"/>
      <c r="FME215" s="47"/>
      <c r="FMF215" s="47"/>
      <c r="FMG215" s="47"/>
      <c r="FMH215" s="47"/>
      <c r="FMI215" s="47"/>
      <c r="FMJ215" s="47"/>
      <c r="FMK215" s="47"/>
      <c r="FML215" s="47"/>
      <c r="FMM215" s="47"/>
      <c r="FMN215" s="47"/>
      <c r="FMO215" s="47"/>
      <c r="FMP215" s="47"/>
      <c r="FMQ215" s="47"/>
      <c r="FMR215" s="47"/>
      <c r="FMS215" s="47"/>
      <c r="FMT215" s="47"/>
      <c r="FMU215" s="47"/>
      <c r="FMV215" s="47"/>
      <c r="FMW215" s="47"/>
      <c r="FMX215" s="47"/>
      <c r="FMY215" s="47"/>
      <c r="FMZ215" s="47"/>
      <c r="FNA215" s="47"/>
      <c r="FNB215" s="47"/>
      <c r="FNC215" s="47"/>
      <c r="FND215" s="47"/>
      <c r="FNE215" s="47"/>
      <c r="FNF215" s="47"/>
      <c r="FNG215" s="47"/>
      <c r="FNH215" s="47"/>
      <c r="FNI215" s="47"/>
      <c r="FNJ215" s="47"/>
      <c r="FNK215" s="47"/>
      <c r="FNL215" s="47"/>
      <c r="FNM215" s="47"/>
      <c r="FNN215" s="47"/>
      <c r="FNO215" s="47"/>
      <c r="FNP215" s="47"/>
      <c r="FNQ215" s="47"/>
      <c r="FNR215" s="47"/>
      <c r="FNS215" s="47"/>
      <c r="FNT215" s="47"/>
      <c r="FNU215" s="47"/>
      <c r="FNV215" s="47"/>
      <c r="FNW215" s="47"/>
      <c r="FNX215" s="47"/>
      <c r="FNY215" s="47"/>
      <c r="FNZ215" s="47"/>
      <c r="FOA215" s="47"/>
      <c r="FOB215" s="47"/>
      <c r="FOC215" s="47"/>
      <c r="FOD215" s="47"/>
      <c r="FOE215" s="47"/>
      <c r="FOF215" s="47"/>
      <c r="FOG215" s="47"/>
      <c r="FOH215" s="47"/>
      <c r="FOI215" s="47"/>
      <c r="FOJ215" s="47"/>
      <c r="FOK215" s="47"/>
      <c r="FOL215" s="47"/>
      <c r="FOM215" s="47"/>
      <c r="FON215" s="47"/>
      <c r="FOO215" s="47"/>
      <c r="FOP215" s="47"/>
      <c r="FOQ215" s="47"/>
      <c r="FOR215" s="47"/>
      <c r="FOS215" s="47"/>
      <c r="FOT215" s="47"/>
      <c r="FOU215" s="47"/>
      <c r="FOV215" s="47"/>
      <c r="FOW215" s="47"/>
      <c r="FOX215" s="47"/>
      <c r="FOY215" s="47"/>
      <c r="FOZ215" s="47"/>
      <c r="FPA215" s="47"/>
      <c r="FPB215" s="47"/>
      <c r="FPC215" s="47"/>
      <c r="FPD215" s="47"/>
      <c r="FPE215" s="47"/>
      <c r="FPF215" s="47"/>
      <c r="FPG215" s="47"/>
      <c r="FPH215" s="47"/>
      <c r="FPI215" s="47"/>
      <c r="FPJ215" s="47"/>
      <c r="FPK215" s="47"/>
      <c r="FPL215" s="47"/>
      <c r="FPM215" s="47"/>
      <c r="FPN215" s="47"/>
      <c r="FPO215" s="47"/>
      <c r="FPP215" s="47"/>
      <c r="FPQ215" s="47"/>
      <c r="FPR215" s="47"/>
      <c r="FPS215" s="47"/>
      <c r="FPT215" s="47"/>
      <c r="FPU215" s="47"/>
      <c r="FPV215" s="47"/>
      <c r="FPW215" s="47"/>
      <c r="FPX215" s="47"/>
      <c r="FPY215" s="47"/>
      <c r="FPZ215" s="47"/>
      <c r="FQA215" s="47"/>
      <c r="FQB215" s="47"/>
      <c r="FQC215" s="47"/>
      <c r="FQD215" s="47"/>
      <c r="FQE215" s="47"/>
      <c r="FQF215" s="47"/>
      <c r="FQG215" s="47"/>
      <c r="FQH215" s="47"/>
      <c r="FQI215" s="47"/>
      <c r="FQJ215" s="47"/>
      <c r="FQK215" s="47"/>
      <c r="FQL215" s="47"/>
      <c r="FQM215" s="47"/>
      <c r="FQN215" s="47"/>
      <c r="FQO215" s="47"/>
      <c r="FQP215" s="47"/>
      <c r="FQQ215" s="47"/>
      <c r="FQR215" s="47"/>
      <c r="FQS215" s="47"/>
      <c r="FQT215" s="47"/>
      <c r="FQU215" s="47"/>
      <c r="FQV215" s="47"/>
      <c r="FQW215" s="47"/>
      <c r="FQX215" s="47"/>
      <c r="FQY215" s="47"/>
      <c r="FQZ215" s="47"/>
      <c r="FRA215" s="47"/>
      <c r="FRB215" s="47"/>
      <c r="FRC215" s="47"/>
      <c r="FRD215" s="47"/>
      <c r="FRE215" s="47"/>
      <c r="FRF215" s="47"/>
      <c r="FRG215" s="47"/>
      <c r="FRH215" s="47"/>
      <c r="FRI215" s="47"/>
      <c r="FRJ215" s="47"/>
      <c r="FRK215" s="47"/>
      <c r="FRL215" s="47"/>
      <c r="FRM215" s="47"/>
      <c r="FRN215" s="47"/>
      <c r="FRO215" s="47"/>
      <c r="FRP215" s="47"/>
      <c r="FRQ215" s="47"/>
      <c r="FRR215" s="47"/>
      <c r="FRS215" s="47"/>
      <c r="FRT215" s="47"/>
      <c r="FRU215" s="47"/>
      <c r="FRV215" s="47"/>
      <c r="FRW215" s="47"/>
      <c r="FRX215" s="47"/>
      <c r="FRY215" s="47"/>
      <c r="FRZ215" s="47"/>
      <c r="FSA215" s="47"/>
      <c r="FSB215" s="47"/>
      <c r="FSC215" s="47"/>
      <c r="FSD215" s="47"/>
      <c r="FSE215" s="47"/>
      <c r="FSF215" s="47"/>
      <c r="FSG215" s="47"/>
      <c r="FSH215" s="47"/>
      <c r="FSI215" s="47"/>
      <c r="FSJ215" s="47"/>
      <c r="FSK215" s="47"/>
      <c r="FSL215" s="47"/>
      <c r="FSM215" s="47"/>
      <c r="FSN215" s="47"/>
      <c r="FSO215" s="47"/>
      <c r="FSP215" s="47"/>
      <c r="FSQ215" s="47"/>
      <c r="FSR215" s="47"/>
      <c r="FSS215" s="47"/>
      <c r="FST215" s="47"/>
      <c r="FSU215" s="47"/>
      <c r="FSV215" s="47"/>
      <c r="FSW215" s="47"/>
      <c r="FSX215" s="47"/>
      <c r="FSY215" s="47"/>
      <c r="FSZ215" s="47"/>
      <c r="FTA215" s="47"/>
      <c r="FTB215" s="47"/>
      <c r="FTC215" s="47"/>
      <c r="FTD215" s="47"/>
      <c r="FTE215" s="47"/>
      <c r="FTF215" s="47"/>
      <c r="FTG215" s="47"/>
      <c r="FTH215" s="47"/>
      <c r="FTI215" s="47"/>
      <c r="FTJ215" s="47"/>
      <c r="FTK215" s="47"/>
      <c r="FTL215" s="47"/>
      <c r="FTM215" s="47"/>
      <c r="FTN215" s="47"/>
      <c r="FTO215" s="47"/>
      <c r="FTP215" s="47"/>
      <c r="FTQ215" s="47"/>
      <c r="FTR215" s="47"/>
      <c r="FTS215" s="47"/>
      <c r="FTT215" s="47"/>
      <c r="FTU215" s="47"/>
      <c r="FTV215" s="47"/>
      <c r="FTW215" s="47"/>
      <c r="FTX215" s="47"/>
      <c r="FTY215" s="47"/>
      <c r="FTZ215" s="47"/>
      <c r="FUA215" s="47"/>
      <c r="FUB215" s="47"/>
      <c r="FUC215" s="47"/>
      <c r="FUD215" s="47"/>
      <c r="FUE215" s="47"/>
      <c r="FUF215" s="47"/>
      <c r="FUG215" s="47"/>
      <c r="FUH215" s="47"/>
      <c r="FUI215" s="47"/>
      <c r="FUJ215" s="47"/>
      <c r="FUK215" s="47"/>
      <c r="FUL215" s="47"/>
      <c r="FUM215" s="47"/>
      <c r="FUN215" s="47"/>
      <c r="FUO215" s="47"/>
      <c r="FUP215" s="47"/>
      <c r="FUQ215" s="47"/>
      <c r="FUR215" s="47"/>
      <c r="FUS215" s="47"/>
      <c r="FUT215" s="47"/>
      <c r="FUU215" s="47"/>
      <c r="FUV215" s="47"/>
      <c r="FUW215" s="47"/>
      <c r="FUX215" s="47"/>
      <c r="FUY215" s="47"/>
      <c r="FUZ215" s="47"/>
      <c r="FVA215" s="47"/>
      <c r="FVB215" s="47"/>
      <c r="FVC215" s="47"/>
      <c r="FVD215" s="47"/>
      <c r="FVE215" s="47"/>
      <c r="FVF215" s="47"/>
      <c r="FVG215" s="47"/>
      <c r="FVH215" s="47"/>
      <c r="FVI215" s="47"/>
      <c r="FVJ215" s="47"/>
      <c r="FVK215" s="47"/>
      <c r="FVL215" s="47"/>
      <c r="FVM215" s="47"/>
      <c r="FVN215" s="47"/>
      <c r="FVO215" s="47"/>
      <c r="FVP215" s="47"/>
      <c r="FVQ215" s="47"/>
      <c r="FVR215" s="47"/>
      <c r="FVS215" s="47"/>
      <c r="FVT215" s="47"/>
      <c r="FVU215" s="47"/>
      <c r="FVV215" s="47"/>
      <c r="FVW215" s="47"/>
      <c r="FVX215" s="47"/>
      <c r="FVY215" s="47"/>
      <c r="FVZ215" s="47"/>
      <c r="FWA215" s="47"/>
      <c r="FWB215" s="47"/>
      <c r="FWC215" s="47"/>
      <c r="FWD215" s="47"/>
      <c r="FWE215" s="47"/>
      <c r="FWF215" s="47"/>
      <c r="FWG215" s="47"/>
      <c r="FWH215" s="47"/>
      <c r="FWI215" s="47"/>
      <c r="FWJ215" s="47"/>
      <c r="FWK215" s="47"/>
      <c r="FWL215" s="47"/>
      <c r="FWM215" s="47"/>
      <c r="FWN215" s="47"/>
      <c r="FWO215" s="47"/>
      <c r="FWP215" s="47"/>
      <c r="FWQ215" s="47"/>
      <c r="FWR215" s="47"/>
      <c r="FWS215" s="47"/>
      <c r="FWT215" s="47"/>
      <c r="FWU215" s="47"/>
      <c r="FWV215" s="47"/>
      <c r="FWW215" s="47"/>
      <c r="FWX215" s="47"/>
      <c r="FWY215" s="47"/>
      <c r="FWZ215" s="47"/>
      <c r="FXA215" s="47"/>
      <c r="FXB215" s="47"/>
      <c r="FXC215" s="47"/>
      <c r="FXD215" s="47"/>
      <c r="FXE215" s="47"/>
      <c r="FXF215" s="47"/>
      <c r="FXG215" s="47"/>
      <c r="FXH215" s="47"/>
      <c r="FXI215" s="47"/>
      <c r="FXJ215" s="47"/>
      <c r="FXK215" s="47"/>
      <c r="FXL215" s="47"/>
      <c r="FXM215" s="47"/>
      <c r="FXN215" s="47"/>
      <c r="FXO215" s="47"/>
      <c r="FXP215" s="47"/>
      <c r="FXQ215" s="47"/>
      <c r="FXR215" s="47"/>
      <c r="FXS215" s="47"/>
      <c r="FXT215" s="47"/>
      <c r="FXU215" s="47"/>
      <c r="FXV215" s="47"/>
      <c r="FXW215" s="47"/>
      <c r="FXX215" s="47"/>
      <c r="FXY215" s="47"/>
      <c r="FXZ215" s="47"/>
      <c r="FYA215" s="47"/>
      <c r="FYB215" s="47"/>
      <c r="FYC215" s="47"/>
      <c r="FYD215" s="47"/>
      <c r="FYE215" s="47"/>
      <c r="FYF215" s="47"/>
      <c r="FYG215" s="47"/>
      <c r="FYH215" s="47"/>
      <c r="FYI215" s="47"/>
      <c r="FYJ215" s="47"/>
      <c r="FYK215" s="47"/>
      <c r="FYL215" s="47"/>
      <c r="FYM215" s="47"/>
      <c r="FYN215" s="47"/>
      <c r="FYO215" s="47"/>
      <c r="FYP215" s="47"/>
      <c r="FYQ215" s="47"/>
      <c r="FYR215" s="47"/>
      <c r="FYS215" s="47"/>
      <c r="FYT215" s="47"/>
      <c r="FYU215" s="47"/>
      <c r="FYV215" s="47"/>
      <c r="FYW215" s="47"/>
      <c r="FYX215" s="47"/>
      <c r="FYY215" s="47"/>
      <c r="FYZ215" s="47"/>
      <c r="FZA215" s="47"/>
      <c r="FZB215" s="47"/>
      <c r="FZC215" s="47"/>
      <c r="FZD215" s="47"/>
      <c r="FZE215" s="47"/>
      <c r="FZF215" s="47"/>
      <c r="FZG215" s="47"/>
      <c r="FZH215" s="47"/>
      <c r="FZI215" s="47"/>
      <c r="FZJ215" s="47"/>
      <c r="FZK215" s="47"/>
      <c r="FZL215" s="47"/>
      <c r="FZM215" s="47"/>
      <c r="FZN215" s="47"/>
      <c r="FZO215" s="47"/>
      <c r="FZP215" s="47"/>
      <c r="FZQ215" s="47"/>
      <c r="FZR215" s="47"/>
      <c r="FZS215" s="47"/>
      <c r="FZT215" s="47"/>
      <c r="FZU215" s="47"/>
      <c r="FZV215" s="47"/>
      <c r="FZW215" s="47"/>
      <c r="FZX215" s="47"/>
      <c r="FZY215" s="47"/>
      <c r="FZZ215" s="47"/>
      <c r="GAA215" s="47"/>
      <c r="GAB215" s="47"/>
      <c r="GAC215" s="47"/>
      <c r="GAD215" s="47"/>
      <c r="GAE215" s="47"/>
      <c r="GAF215" s="47"/>
      <c r="GAG215" s="47"/>
      <c r="GAH215" s="47"/>
      <c r="GAI215" s="47"/>
      <c r="GAJ215" s="47"/>
      <c r="GAK215" s="47"/>
      <c r="GAL215" s="47"/>
      <c r="GAM215" s="47"/>
      <c r="GAN215" s="47"/>
      <c r="GAO215" s="47"/>
      <c r="GAP215" s="47"/>
      <c r="GAQ215" s="47"/>
      <c r="GAR215" s="47"/>
      <c r="GAS215" s="47"/>
      <c r="GAT215" s="47"/>
      <c r="GAU215" s="47"/>
      <c r="GAV215" s="47"/>
      <c r="GAW215" s="47"/>
      <c r="GAX215" s="47"/>
      <c r="GAY215" s="47"/>
      <c r="GAZ215" s="47"/>
      <c r="GBA215" s="47"/>
      <c r="GBB215" s="47"/>
      <c r="GBC215" s="47"/>
      <c r="GBD215" s="47"/>
      <c r="GBE215" s="47"/>
      <c r="GBF215" s="47"/>
      <c r="GBG215" s="47"/>
      <c r="GBH215" s="47"/>
      <c r="GBI215" s="47"/>
      <c r="GBJ215" s="47"/>
      <c r="GBK215" s="47"/>
      <c r="GBL215" s="47"/>
      <c r="GBM215" s="47"/>
      <c r="GBN215" s="47"/>
      <c r="GBO215" s="47"/>
      <c r="GBP215" s="47"/>
      <c r="GBQ215" s="47"/>
      <c r="GBR215" s="47"/>
      <c r="GBS215" s="47"/>
      <c r="GBT215" s="47"/>
      <c r="GBU215" s="47"/>
      <c r="GBV215" s="47"/>
      <c r="GBW215" s="47"/>
      <c r="GBX215" s="47"/>
      <c r="GBY215" s="47"/>
      <c r="GBZ215" s="47"/>
      <c r="GCA215" s="47"/>
      <c r="GCB215" s="47"/>
      <c r="GCC215" s="47"/>
      <c r="GCD215" s="47"/>
      <c r="GCE215" s="47"/>
      <c r="GCF215" s="47"/>
      <c r="GCG215" s="47"/>
      <c r="GCH215" s="47"/>
      <c r="GCI215" s="47"/>
      <c r="GCJ215" s="47"/>
      <c r="GCK215" s="47"/>
      <c r="GCL215" s="47"/>
      <c r="GCM215" s="47"/>
      <c r="GCN215" s="47"/>
      <c r="GCO215" s="47"/>
      <c r="GCP215" s="47"/>
      <c r="GCQ215" s="47"/>
      <c r="GCR215" s="47"/>
      <c r="GCS215" s="47"/>
      <c r="GCT215" s="47"/>
      <c r="GCU215" s="47"/>
      <c r="GCV215" s="47"/>
      <c r="GCW215" s="47"/>
      <c r="GCX215" s="47"/>
      <c r="GCY215" s="47"/>
      <c r="GCZ215" s="47"/>
      <c r="GDA215" s="47"/>
      <c r="GDB215" s="47"/>
      <c r="GDC215" s="47"/>
      <c r="GDD215" s="47"/>
      <c r="GDE215" s="47"/>
      <c r="GDF215" s="47"/>
      <c r="GDG215" s="47"/>
      <c r="GDH215" s="47"/>
      <c r="GDI215" s="47"/>
      <c r="GDJ215" s="47"/>
      <c r="GDK215" s="47"/>
      <c r="GDL215" s="47"/>
      <c r="GDM215" s="47"/>
      <c r="GDN215" s="47"/>
      <c r="GDO215" s="47"/>
      <c r="GDP215" s="47"/>
      <c r="GDQ215" s="47"/>
      <c r="GDR215" s="47"/>
      <c r="GDS215" s="47"/>
      <c r="GDT215" s="47"/>
      <c r="GDU215" s="47"/>
      <c r="GDV215" s="47"/>
      <c r="GDW215" s="47"/>
      <c r="GDX215" s="47"/>
      <c r="GDY215" s="47"/>
      <c r="GDZ215" s="47"/>
      <c r="GEA215" s="47"/>
      <c r="GEB215" s="47"/>
      <c r="GEC215" s="47"/>
      <c r="GED215" s="47"/>
      <c r="GEE215" s="47"/>
      <c r="GEF215" s="47"/>
      <c r="GEG215" s="47"/>
      <c r="GEH215" s="47"/>
      <c r="GEI215" s="47"/>
      <c r="GEJ215" s="47"/>
      <c r="GEK215" s="47"/>
      <c r="GEL215" s="47"/>
      <c r="GEM215" s="47"/>
      <c r="GEN215" s="47"/>
      <c r="GEO215" s="47"/>
      <c r="GEP215" s="47"/>
      <c r="GEQ215" s="47"/>
      <c r="GER215" s="47"/>
      <c r="GES215" s="47"/>
      <c r="GET215" s="47"/>
      <c r="GEU215" s="47"/>
      <c r="GEV215" s="47"/>
      <c r="GEW215" s="47"/>
      <c r="GEX215" s="47"/>
      <c r="GEY215" s="47"/>
      <c r="GEZ215" s="47"/>
      <c r="GFA215" s="47"/>
      <c r="GFB215" s="47"/>
      <c r="GFC215" s="47"/>
      <c r="GFD215" s="47"/>
      <c r="GFE215" s="47"/>
      <c r="GFF215" s="47"/>
      <c r="GFG215" s="47"/>
      <c r="GFH215" s="47"/>
      <c r="GFI215" s="47"/>
      <c r="GFJ215" s="47"/>
      <c r="GFK215" s="47"/>
      <c r="GFL215" s="47"/>
      <c r="GFM215" s="47"/>
      <c r="GFN215" s="47"/>
      <c r="GFO215" s="47"/>
      <c r="GFP215" s="47"/>
      <c r="GFQ215" s="47"/>
      <c r="GFR215" s="47"/>
      <c r="GFS215" s="47"/>
      <c r="GFT215" s="47"/>
      <c r="GFU215" s="47"/>
      <c r="GFV215" s="47"/>
      <c r="GFW215" s="47"/>
      <c r="GFX215" s="47"/>
      <c r="GFY215" s="47"/>
      <c r="GFZ215" s="47"/>
      <c r="GGA215" s="47"/>
      <c r="GGB215" s="47"/>
      <c r="GGC215" s="47"/>
      <c r="GGD215" s="47"/>
      <c r="GGE215" s="47"/>
      <c r="GGF215" s="47"/>
      <c r="GGG215" s="47"/>
      <c r="GGH215" s="47"/>
      <c r="GGI215" s="47"/>
      <c r="GGJ215" s="47"/>
      <c r="GGK215" s="47"/>
      <c r="GGL215" s="47"/>
      <c r="GGM215" s="47"/>
      <c r="GGN215" s="47"/>
      <c r="GGO215" s="47"/>
      <c r="GGP215" s="47"/>
      <c r="GGQ215" s="47"/>
      <c r="GGR215" s="47"/>
      <c r="GGS215" s="47"/>
      <c r="GGT215" s="47"/>
      <c r="GGU215" s="47"/>
      <c r="GGV215" s="47"/>
      <c r="GGW215" s="47"/>
      <c r="GGX215" s="47"/>
      <c r="GGY215" s="47"/>
      <c r="GGZ215" s="47"/>
      <c r="GHA215" s="47"/>
      <c r="GHB215" s="47"/>
      <c r="GHC215" s="47"/>
      <c r="GHD215" s="47"/>
      <c r="GHE215" s="47"/>
      <c r="GHF215" s="47"/>
      <c r="GHG215" s="47"/>
      <c r="GHH215" s="47"/>
      <c r="GHI215" s="47"/>
      <c r="GHJ215" s="47"/>
      <c r="GHK215" s="47"/>
      <c r="GHL215" s="47"/>
      <c r="GHM215" s="47"/>
      <c r="GHN215" s="47"/>
      <c r="GHO215" s="47"/>
      <c r="GHP215" s="47"/>
      <c r="GHQ215" s="47"/>
      <c r="GHR215" s="47"/>
      <c r="GHS215" s="47"/>
      <c r="GHT215" s="47"/>
      <c r="GHU215" s="47"/>
      <c r="GHV215" s="47"/>
      <c r="GHW215" s="47"/>
      <c r="GHX215" s="47"/>
      <c r="GHY215" s="47"/>
      <c r="GHZ215" s="47"/>
      <c r="GIA215" s="47"/>
      <c r="GIB215" s="47"/>
      <c r="GIC215" s="47"/>
      <c r="GID215" s="47"/>
      <c r="GIE215" s="47"/>
      <c r="GIF215" s="47"/>
      <c r="GIG215" s="47"/>
      <c r="GIH215" s="47"/>
      <c r="GII215" s="47"/>
      <c r="GIJ215" s="47"/>
      <c r="GIK215" s="47"/>
      <c r="GIL215" s="47"/>
      <c r="GIM215" s="47"/>
      <c r="GIN215" s="47"/>
      <c r="GIO215" s="47"/>
      <c r="GIP215" s="47"/>
      <c r="GIQ215" s="47"/>
      <c r="GIR215" s="47"/>
      <c r="GIS215" s="47"/>
      <c r="GIT215" s="47"/>
      <c r="GIU215" s="47"/>
      <c r="GIV215" s="47"/>
      <c r="GIW215" s="47"/>
      <c r="GIX215" s="47"/>
      <c r="GIY215" s="47"/>
      <c r="GIZ215" s="47"/>
      <c r="GJA215" s="47"/>
      <c r="GJB215" s="47"/>
      <c r="GJC215" s="47"/>
      <c r="GJD215" s="47"/>
      <c r="GJE215" s="47"/>
      <c r="GJF215" s="47"/>
      <c r="GJG215" s="47"/>
      <c r="GJH215" s="47"/>
      <c r="GJI215" s="47"/>
      <c r="GJJ215" s="47"/>
      <c r="GJK215" s="47"/>
      <c r="GJL215" s="47"/>
      <c r="GJM215" s="47"/>
      <c r="GJN215" s="47"/>
      <c r="GJO215" s="47"/>
      <c r="GJP215" s="47"/>
      <c r="GJQ215" s="47"/>
      <c r="GJR215" s="47"/>
      <c r="GJS215" s="47"/>
      <c r="GJT215" s="47"/>
      <c r="GJU215" s="47"/>
      <c r="GJV215" s="47"/>
      <c r="GJW215" s="47"/>
      <c r="GJX215" s="47"/>
      <c r="GJY215" s="47"/>
      <c r="GJZ215" s="47"/>
      <c r="GKA215" s="47"/>
      <c r="GKB215" s="47"/>
      <c r="GKC215" s="47"/>
      <c r="GKD215" s="47"/>
      <c r="GKE215" s="47"/>
      <c r="GKF215" s="47"/>
      <c r="GKG215" s="47"/>
      <c r="GKH215" s="47"/>
      <c r="GKI215" s="47"/>
      <c r="GKJ215" s="47"/>
      <c r="GKK215" s="47"/>
      <c r="GKL215" s="47"/>
      <c r="GKM215" s="47"/>
      <c r="GKN215" s="47"/>
      <c r="GKO215" s="47"/>
      <c r="GKP215" s="47"/>
      <c r="GKQ215" s="47"/>
      <c r="GKR215" s="47"/>
      <c r="GKS215" s="47"/>
      <c r="GKT215" s="47"/>
      <c r="GKU215" s="47"/>
      <c r="GKV215" s="47"/>
      <c r="GKW215" s="47"/>
      <c r="GKX215" s="47"/>
      <c r="GKY215" s="47"/>
      <c r="GKZ215" s="47"/>
      <c r="GLA215" s="47"/>
      <c r="GLB215" s="47"/>
      <c r="GLC215" s="47"/>
      <c r="GLD215" s="47"/>
      <c r="GLE215" s="47"/>
      <c r="GLF215" s="47"/>
      <c r="GLG215" s="47"/>
      <c r="GLH215" s="47"/>
      <c r="GLI215" s="47"/>
      <c r="GLJ215" s="47"/>
      <c r="GLK215" s="47"/>
      <c r="GLL215" s="47"/>
      <c r="GLM215" s="47"/>
      <c r="GLN215" s="47"/>
      <c r="GLO215" s="47"/>
      <c r="GLP215" s="47"/>
      <c r="GLQ215" s="47"/>
      <c r="GLR215" s="47"/>
      <c r="GLS215" s="47"/>
      <c r="GLT215" s="47"/>
      <c r="GLU215" s="47"/>
      <c r="GLV215" s="47"/>
      <c r="GLW215" s="47"/>
      <c r="GLX215" s="47"/>
      <c r="GLY215" s="47"/>
      <c r="GLZ215" s="47"/>
      <c r="GMA215" s="47"/>
      <c r="GMB215" s="47"/>
      <c r="GMC215" s="47"/>
      <c r="GMD215" s="47"/>
      <c r="GME215" s="47"/>
      <c r="GMF215" s="47"/>
      <c r="GMG215" s="47"/>
      <c r="GMH215" s="47"/>
      <c r="GMI215" s="47"/>
      <c r="GMJ215" s="47"/>
      <c r="GMK215" s="47"/>
      <c r="GML215" s="47"/>
      <c r="GMM215" s="47"/>
      <c r="GMN215" s="47"/>
      <c r="GMO215" s="47"/>
      <c r="GMP215" s="47"/>
      <c r="GMQ215" s="47"/>
      <c r="GMR215" s="47"/>
      <c r="GMS215" s="47"/>
      <c r="GMT215" s="47"/>
      <c r="GMU215" s="47"/>
      <c r="GMV215" s="47"/>
      <c r="GMW215" s="47"/>
      <c r="GMX215" s="47"/>
      <c r="GMY215" s="47"/>
      <c r="GMZ215" s="47"/>
      <c r="GNA215" s="47"/>
      <c r="GNB215" s="47"/>
      <c r="GNC215" s="47"/>
      <c r="GND215" s="47"/>
      <c r="GNE215" s="47"/>
      <c r="GNF215" s="47"/>
      <c r="GNG215" s="47"/>
      <c r="GNH215" s="47"/>
      <c r="GNI215" s="47"/>
      <c r="GNJ215" s="47"/>
      <c r="GNK215" s="47"/>
      <c r="GNL215" s="47"/>
      <c r="GNM215" s="47"/>
      <c r="GNN215" s="47"/>
      <c r="GNO215" s="47"/>
      <c r="GNP215" s="47"/>
      <c r="GNQ215" s="47"/>
      <c r="GNR215" s="47"/>
      <c r="GNS215" s="47"/>
      <c r="GNT215" s="47"/>
      <c r="GNU215" s="47"/>
      <c r="GNV215" s="47"/>
      <c r="GNW215" s="47"/>
      <c r="GNX215" s="47"/>
      <c r="GNY215" s="47"/>
      <c r="GNZ215" s="47"/>
      <c r="GOA215" s="47"/>
      <c r="GOB215" s="47"/>
      <c r="GOC215" s="47"/>
      <c r="GOD215" s="47"/>
      <c r="GOE215" s="47"/>
      <c r="GOF215" s="47"/>
      <c r="GOG215" s="47"/>
      <c r="GOH215" s="47"/>
      <c r="GOI215" s="47"/>
      <c r="GOJ215" s="47"/>
      <c r="GOK215" s="47"/>
      <c r="GOL215" s="47"/>
      <c r="GOM215" s="47"/>
      <c r="GON215" s="47"/>
      <c r="GOO215" s="47"/>
      <c r="GOP215" s="47"/>
      <c r="GOQ215" s="47"/>
      <c r="GOR215" s="47"/>
      <c r="GOS215" s="47"/>
      <c r="GOT215" s="47"/>
      <c r="GOU215" s="47"/>
      <c r="GOV215" s="47"/>
      <c r="GOW215" s="47"/>
      <c r="GOX215" s="47"/>
      <c r="GOY215" s="47"/>
      <c r="GOZ215" s="47"/>
      <c r="GPA215" s="47"/>
      <c r="GPB215" s="47"/>
      <c r="GPC215" s="47"/>
      <c r="GPD215" s="47"/>
      <c r="GPE215" s="47"/>
      <c r="GPF215" s="47"/>
      <c r="GPG215" s="47"/>
      <c r="GPH215" s="47"/>
      <c r="GPI215" s="47"/>
      <c r="GPJ215" s="47"/>
      <c r="GPK215" s="47"/>
      <c r="GPL215" s="47"/>
      <c r="GPM215" s="47"/>
      <c r="GPN215" s="47"/>
      <c r="GPO215" s="47"/>
      <c r="GPP215" s="47"/>
      <c r="GPQ215" s="47"/>
      <c r="GPR215" s="47"/>
      <c r="GPS215" s="47"/>
      <c r="GPT215" s="47"/>
      <c r="GPU215" s="47"/>
      <c r="GPV215" s="47"/>
      <c r="GPW215" s="47"/>
      <c r="GPX215" s="47"/>
      <c r="GPY215" s="47"/>
      <c r="GPZ215" s="47"/>
      <c r="GQA215" s="47"/>
      <c r="GQB215" s="47"/>
      <c r="GQC215" s="47"/>
      <c r="GQD215" s="47"/>
      <c r="GQE215" s="47"/>
      <c r="GQF215" s="47"/>
      <c r="GQG215" s="47"/>
      <c r="GQH215" s="47"/>
      <c r="GQI215" s="47"/>
      <c r="GQJ215" s="47"/>
      <c r="GQK215" s="47"/>
      <c r="GQL215" s="47"/>
      <c r="GQM215" s="47"/>
      <c r="GQN215" s="47"/>
      <c r="GQO215" s="47"/>
      <c r="GQP215" s="47"/>
      <c r="GQQ215" s="47"/>
      <c r="GQR215" s="47"/>
      <c r="GQS215" s="47"/>
      <c r="GQT215" s="47"/>
      <c r="GQU215" s="47"/>
      <c r="GQV215" s="47"/>
      <c r="GQW215" s="47"/>
      <c r="GQX215" s="47"/>
      <c r="GQY215" s="47"/>
      <c r="GQZ215" s="47"/>
      <c r="GRA215" s="47"/>
      <c r="GRB215" s="47"/>
      <c r="GRC215" s="47"/>
      <c r="GRD215" s="47"/>
      <c r="GRE215" s="47"/>
      <c r="GRF215" s="47"/>
      <c r="GRG215" s="47"/>
      <c r="GRH215" s="47"/>
      <c r="GRI215" s="47"/>
      <c r="GRJ215" s="47"/>
      <c r="GRK215" s="47"/>
      <c r="GRL215" s="47"/>
      <c r="GRM215" s="47"/>
      <c r="GRN215" s="47"/>
      <c r="GRO215" s="47"/>
      <c r="GRP215" s="47"/>
      <c r="GRQ215" s="47"/>
      <c r="GRR215" s="47"/>
      <c r="GRS215" s="47"/>
      <c r="GRT215" s="47"/>
      <c r="GRU215" s="47"/>
      <c r="GRV215" s="47"/>
      <c r="GRW215" s="47"/>
      <c r="GRX215" s="47"/>
      <c r="GRY215" s="47"/>
      <c r="GRZ215" s="47"/>
      <c r="GSA215" s="47"/>
      <c r="GSB215" s="47"/>
      <c r="GSC215" s="47"/>
      <c r="GSD215" s="47"/>
      <c r="GSE215" s="47"/>
      <c r="GSF215" s="47"/>
      <c r="GSG215" s="47"/>
      <c r="GSH215" s="47"/>
      <c r="GSI215" s="47"/>
      <c r="GSJ215" s="47"/>
      <c r="GSK215" s="47"/>
      <c r="GSL215" s="47"/>
      <c r="GSM215" s="47"/>
      <c r="GSN215" s="47"/>
      <c r="GSO215" s="47"/>
      <c r="GSP215" s="47"/>
      <c r="GSQ215" s="47"/>
      <c r="GSR215" s="47"/>
      <c r="GSS215" s="47"/>
      <c r="GST215" s="47"/>
      <c r="GSU215" s="47"/>
      <c r="GSV215" s="47"/>
      <c r="GSW215" s="47"/>
      <c r="GSX215" s="47"/>
      <c r="GSY215" s="47"/>
      <c r="GSZ215" s="47"/>
      <c r="GTA215" s="47"/>
      <c r="GTB215" s="47"/>
      <c r="GTC215" s="47"/>
      <c r="GTD215" s="47"/>
      <c r="GTE215" s="47"/>
      <c r="GTF215" s="47"/>
      <c r="GTG215" s="47"/>
      <c r="GTH215" s="47"/>
      <c r="GTI215" s="47"/>
      <c r="GTJ215" s="47"/>
      <c r="GTK215" s="47"/>
      <c r="GTL215" s="47"/>
      <c r="GTM215" s="47"/>
      <c r="GTN215" s="47"/>
      <c r="GTO215" s="47"/>
      <c r="GTP215" s="47"/>
      <c r="GTQ215" s="47"/>
      <c r="GTR215" s="47"/>
      <c r="GTS215" s="47"/>
      <c r="GTT215" s="47"/>
      <c r="GTU215" s="47"/>
      <c r="GTV215" s="47"/>
      <c r="GTW215" s="47"/>
      <c r="GTX215" s="47"/>
      <c r="GTY215" s="47"/>
      <c r="GTZ215" s="47"/>
      <c r="GUA215" s="47"/>
      <c r="GUB215" s="47"/>
      <c r="GUC215" s="47"/>
      <c r="GUD215" s="47"/>
      <c r="GUE215" s="47"/>
      <c r="GUF215" s="47"/>
      <c r="GUG215" s="47"/>
      <c r="GUH215" s="47"/>
      <c r="GUI215" s="47"/>
      <c r="GUJ215" s="47"/>
      <c r="GUK215" s="47"/>
      <c r="GUL215" s="47"/>
      <c r="GUM215" s="47"/>
      <c r="GUN215" s="47"/>
      <c r="GUO215" s="47"/>
      <c r="GUP215" s="47"/>
      <c r="GUQ215" s="47"/>
      <c r="GUR215" s="47"/>
      <c r="GUS215" s="47"/>
      <c r="GUT215" s="47"/>
      <c r="GUU215" s="47"/>
      <c r="GUV215" s="47"/>
      <c r="GUW215" s="47"/>
      <c r="GUX215" s="47"/>
      <c r="GUY215" s="47"/>
      <c r="GUZ215" s="47"/>
      <c r="GVA215" s="47"/>
      <c r="GVB215" s="47"/>
      <c r="GVC215" s="47"/>
      <c r="GVD215" s="47"/>
      <c r="GVE215" s="47"/>
      <c r="GVF215" s="47"/>
      <c r="GVG215" s="47"/>
      <c r="GVH215" s="47"/>
      <c r="GVI215" s="47"/>
      <c r="GVJ215" s="47"/>
      <c r="GVK215" s="47"/>
      <c r="GVL215" s="47"/>
      <c r="GVM215" s="47"/>
      <c r="GVN215" s="47"/>
      <c r="GVO215" s="47"/>
      <c r="GVP215" s="47"/>
      <c r="GVQ215" s="47"/>
      <c r="GVR215" s="47"/>
      <c r="GVS215" s="47"/>
      <c r="GVT215" s="47"/>
      <c r="GVU215" s="47"/>
      <c r="GVV215" s="47"/>
      <c r="GVW215" s="47"/>
      <c r="GVX215" s="47"/>
      <c r="GVY215" s="47"/>
      <c r="GVZ215" s="47"/>
      <c r="GWA215" s="47"/>
      <c r="GWB215" s="47"/>
      <c r="GWC215" s="47"/>
      <c r="GWD215" s="47"/>
      <c r="GWE215" s="47"/>
      <c r="GWF215" s="47"/>
      <c r="GWG215" s="47"/>
      <c r="GWH215" s="47"/>
      <c r="GWI215" s="47"/>
      <c r="GWJ215" s="47"/>
      <c r="GWK215" s="47"/>
      <c r="GWL215" s="47"/>
      <c r="GWM215" s="47"/>
      <c r="GWN215" s="47"/>
      <c r="GWO215" s="47"/>
      <c r="GWP215" s="47"/>
      <c r="GWQ215" s="47"/>
      <c r="GWR215" s="47"/>
      <c r="GWS215" s="47"/>
      <c r="GWT215" s="47"/>
      <c r="GWU215" s="47"/>
      <c r="GWV215" s="47"/>
      <c r="GWW215" s="47"/>
      <c r="GWX215" s="47"/>
      <c r="GWY215" s="47"/>
      <c r="GWZ215" s="47"/>
      <c r="GXA215" s="47"/>
      <c r="GXB215" s="47"/>
      <c r="GXC215" s="47"/>
      <c r="GXD215" s="47"/>
      <c r="GXE215" s="47"/>
      <c r="GXF215" s="47"/>
      <c r="GXG215" s="47"/>
      <c r="GXH215" s="47"/>
      <c r="GXI215" s="47"/>
      <c r="GXJ215" s="47"/>
      <c r="GXK215" s="47"/>
      <c r="GXL215" s="47"/>
      <c r="GXM215" s="47"/>
      <c r="GXN215" s="47"/>
      <c r="GXO215" s="47"/>
      <c r="GXP215" s="47"/>
      <c r="GXQ215" s="47"/>
      <c r="GXR215" s="47"/>
      <c r="GXS215" s="47"/>
      <c r="GXT215" s="47"/>
      <c r="GXU215" s="47"/>
      <c r="GXV215" s="47"/>
      <c r="GXW215" s="47"/>
      <c r="GXX215" s="47"/>
      <c r="GXY215" s="47"/>
      <c r="GXZ215" s="47"/>
      <c r="GYA215" s="47"/>
      <c r="GYB215" s="47"/>
      <c r="GYC215" s="47"/>
      <c r="GYD215" s="47"/>
      <c r="GYE215" s="47"/>
      <c r="GYF215" s="47"/>
      <c r="GYG215" s="47"/>
      <c r="GYH215" s="47"/>
      <c r="GYI215" s="47"/>
      <c r="GYJ215" s="47"/>
      <c r="GYK215" s="47"/>
      <c r="GYL215" s="47"/>
      <c r="GYM215" s="47"/>
      <c r="GYN215" s="47"/>
      <c r="GYO215" s="47"/>
      <c r="GYP215" s="47"/>
      <c r="GYQ215" s="47"/>
      <c r="GYR215" s="47"/>
      <c r="GYS215" s="47"/>
      <c r="GYT215" s="47"/>
      <c r="GYU215" s="47"/>
      <c r="GYV215" s="47"/>
      <c r="GYW215" s="47"/>
      <c r="GYX215" s="47"/>
      <c r="GYY215" s="47"/>
      <c r="GYZ215" s="47"/>
      <c r="GZA215" s="47"/>
      <c r="GZB215" s="47"/>
      <c r="GZC215" s="47"/>
      <c r="GZD215" s="47"/>
      <c r="GZE215" s="47"/>
      <c r="GZF215" s="47"/>
      <c r="GZG215" s="47"/>
      <c r="GZH215" s="47"/>
      <c r="GZI215" s="47"/>
      <c r="GZJ215" s="47"/>
      <c r="GZK215" s="47"/>
      <c r="GZL215" s="47"/>
      <c r="GZM215" s="47"/>
      <c r="GZN215" s="47"/>
      <c r="GZO215" s="47"/>
      <c r="GZP215" s="47"/>
      <c r="GZQ215" s="47"/>
      <c r="GZR215" s="47"/>
      <c r="GZS215" s="47"/>
      <c r="GZT215" s="47"/>
      <c r="GZU215" s="47"/>
      <c r="GZV215" s="47"/>
      <c r="GZW215" s="47"/>
      <c r="GZX215" s="47"/>
      <c r="GZY215" s="47"/>
      <c r="GZZ215" s="47"/>
      <c r="HAA215" s="47"/>
      <c r="HAB215" s="47"/>
      <c r="HAC215" s="47"/>
      <c r="HAD215" s="47"/>
      <c r="HAE215" s="47"/>
      <c r="HAF215" s="47"/>
      <c r="HAG215" s="47"/>
      <c r="HAH215" s="47"/>
      <c r="HAI215" s="47"/>
      <c r="HAJ215" s="47"/>
      <c r="HAK215" s="47"/>
      <c r="HAL215" s="47"/>
      <c r="HAM215" s="47"/>
      <c r="HAN215" s="47"/>
      <c r="HAO215" s="47"/>
      <c r="HAP215" s="47"/>
      <c r="HAQ215" s="47"/>
      <c r="HAR215" s="47"/>
      <c r="HAS215" s="47"/>
      <c r="HAT215" s="47"/>
      <c r="HAU215" s="47"/>
      <c r="HAV215" s="47"/>
      <c r="HAW215" s="47"/>
      <c r="HAX215" s="47"/>
      <c r="HAY215" s="47"/>
      <c r="HAZ215" s="47"/>
      <c r="HBA215" s="47"/>
      <c r="HBB215" s="47"/>
      <c r="HBC215" s="47"/>
      <c r="HBD215" s="47"/>
      <c r="HBE215" s="47"/>
      <c r="HBF215" s="47"/>
      <c r="HBG215" s="47"/>
      <c r="HBH215" s="47"/>
      <c r="HBI215" s="47"/>
      <c r="HBJ215" s="47"/>
      <c r="HBK215" s="47"/>
      <c r="HBL215" s="47"/>
      <c r="HBM215" s="47"/>
      <c r="HBN215" s="47"/>
      <c r="HBO215" s="47"/>
      <c r="HBP215" s="47"/>
      <c r="HBQ215" s="47"/>
      <c r="HBR215" s="47"/>
      <c r="HBS215" s="47"/>
      <c r="HBT215" s="47"/>
      <c r="HBU215" s="47"/>
      <c r="HBV215" s="47"/>
      <c r="HBW215" s="47"/>
      <c r="HBX215" s="47"/>
      <c r="HBY215" s="47"/>
      <c r="HBZ215" s="47"/>
      <c r="HCA215" s="47"/>
      <c r="HCB215" s="47"/>
      <c r="HCC215" s="47"/>
      <c r="HCD215" s="47"/>
      <c r="HCE215" s="47"/>
      <c r="HCF215" s="47"/>
      <c r="HCG215" s="47"/>
      <c r="HCH215" s="47"/>
      <c r="HCI215" s="47"/>
      <c r="HCJ215" s="47"/>
      <c r="HCK215" s="47"/>
      <c r="HCL215" s="47"/>
      <c r="HCM215" s="47"/>
      <c r="HCN215" s="47"/>
      <c r="HCO215" s="47"/>
      <c r="HCP215" s="47"/>
      <c r="HCQ215" s="47"/>
      <c r="HCR215" s="47"/>
      <c r="HCS215" s="47"/>
      <c r="HCT215" s="47"/>
      <c r="HCU215" s="47"/>
      <c r="HCV215" s="47"/>
      <c r="HCW215" s="47"/>
      <c r="HCX215" s="47"/>
      <c r="HCY215" s="47"/>
      <c r="HCZ215" s="47"/>
      <c r="HDA215" s="47"/>
      <c r="HDB215" s="47"/>
      <c r="HDC215" s="47"/>
      <c r="HDD215" s="47"/>
      <c r="HDE215" s="47"/>
      <c r="HDF215" s="47"/>
      <c r="HDG215" s="47"/>
      <c r="HDH215" s="47"/>
      <c r="HDI215" s="47"/>
      <c r="HDJ215" s="47"/>
      <c r="HDK215" s="47"/>
      <c r="HDL215" s="47"/>
      <c r="HDM215" s="47"/>
      <c r="HDN215" s="47"/>
      <c r="HDO215" s="47"/>
      <c r="HDP215" s="47"/>
      <c r="HDQ215" s="47"/>
      <c r="HDR215" s="47"/>
      <c r="HDS215" s="47"/>
      <c r="HDT215" s="47"/>
      <c r="HDU215" s="47"/>
      <c r="HDV215" s="47"/>
      <c r="HDW215" s="47"/>
      <c r="HDX215" s="47"/>
      <c r="HDY215" s="47"/>
      <c r="HDZ215" s="47"/>
      <c r="HEA215" s="47"/>
      <c r="HEB215" s="47"/>
      <c r="HEC215" s="47"/>
      <c r="HED215" s="47"/>
      <c r="HEE215" s="47"/>
      <c r="HEF215" s="47"/>
      <c r="HEG215" s="47"/>
      <c r="HEH215" s="47"/>
      <c r="HEI215" s="47"/>
      <c r="HEJ215" s="47"/>
      <c r="HEK215" s="47"/>
      <c r="HEL215" s="47"/>
      <c r="HEM215" s="47"/>
      <c r="HEN215" s="47"/>
      <c r="HEO215" s="47"/>
      <c r="HEP215" s="47"/>
      <c r="HEQ215" s="47"/>
      <c r="HER215" s="47"/>
      <c r="HES215" s="47"/>
      <c r="HET215" s="47"/>
      <c r="HEU215" s="47"/>
      <c r="HEV215" s="47"/>
      <c r="HEW215" s="47"/>
      <c r="HEX215" s="47"/>
      <c r="HEY215" s="47"/>
      <c r="HEZ215" s="47"/>
      <c r="HFA215" s="47"/>
      <c r="HFB215" s="47"/>
      <c r="HFC215" s="47"/>
      <c r="HFD215" s="47"/>
      <c r="HFE215" s="47"/>
      <c r="HFF215" s="47"/>
      <c r="HFG215" s="47"/>
      <c r="HFH215" s="47"/>
      <c r="HFI215" s="47"/>
      <c r="HFJ215" s="47"/>
      <c r="HFK215" s="47"/>
      <c r="HFL215" s="47"/>
      <c r="HFM215" s="47"/>
      <c r="HFN215" s="47"/>
      <c r="HFO215" s="47"/>
      <c r="HFP215" s="47"/>
      <c r="HFQ215" s="47"/>
      <c r="HFR215" s="47"/>
      <c r="HFS215" s="47"/>
      <c r="HFT215" s="47"/>
      <c r="HFU215" s="47"/>
      <c r="HFV215" s="47"/>
      <c r="HFW215" s="47"/>
      <c r="HFX215" s="47"/>
      <c r="HFY215" s="47"/>
      <c r="HFZ215" s="47"/>
      <c r="HGA215" s="47"/>
      <c r="HGB215" s="47"/>
      <c r="HGC215" s="47"/>
      <c r="HGD215" s="47"/>
      <c r="HGE215" s="47"/>
      <c r="HGF215" s="47"/>
      <c r="HGG215" s="47"/>
      <c r="HGH215" s="47"/>
      <c r="HGI215" s="47"/>
      <c r="HGJ215" s="47"/>
      <c r="HGK215" s="47"/>
      <c r="HGL215" s="47"/>
      <c r="HGM215" s="47"/>
      <c r="HGN215" s="47"/>
      <c r="HGO215" s="47"/>
      <c r="HGP215" s="47"/>
      <c r="HGQ215" s="47"/>
      <c r="HGR215" s="47"/>
      <c r="HGS215" s="47"/>
      <c r="HGT215" s="47"/>
      <c r="HGU215" s="47"/>
      <c r="HGV215" s="47"/>
      <c r="HGW215" s="47"/>
      <c r="HGX215" s="47"/>
      <c r="HGY215" s="47"/>
      <c r="HGZ215" s="47"/>
      <c r="HHA215" s="47"/>
      <c r="HHB215" s="47"/>
      <c r="HHC215" s="47"/>
      <c r="HHD215" s="47"/>
      <c r="HHE215" s="47"/>
      <c r="HHF215" s="47"/>
      <c r="HHG215" s="47"/>
      <c r="HHH215" s="47"/>
      <c r="HHI215" s="47"/>
      <c r="HHJ215" s="47"/>
      <c r="HHK215" s="47"/>
      <c r="HHL215" s="47"/>
      <c r="HHM215" s="47"/>
      <c r="HHN215" s="47"/>
      <c r="HHO215" s="47"/>
      <c r="HHP215" s="47"/>
      <c r="HHQ215" s="47"/>
      <c r="HHR215" s="47"/>
      <c r="HHS215" s="47"/>
      <c r="HHT215" s="47"/>
      <c r="HHU215" s="47"/>
      <c r="HHV215" s="47"/>
      <c r="HHW215" s="47"/>
      <c r="HHX215" s="47"/>
      <c r="HHY215" s="47"/>
      <c r="HHZ215" s="47"/>
      <c r="HIA215" s="47"/>
      <c r="HIB215" s="47"/>
      <c r="HIC215" s="47"/>
      <c r="HID215" s="47"/>
      <c r="HIE215" s="47"/>
      <c r="HIF215" s="47"/>
      <c r="HIG215" s="47"/>
      <c r="HIH215" s="47"/>
      <c r="HII215" s="47"/>
      <c r="HIJ215" s="47"/>
      <c r="HIK215" s="47"/>
      <c r="HIL215" s="47"/>
      <c r="HIM215" s="47"/>
      <c r="HIN215" s="47"/>
      <c r="HIO215" s="47"/>
      <c r="HIP215" s="47"/>
      <c r="HIQ215" s="47"/>
      <c r="HIR215" s="47"/>
      <c r="HIS215" s="47"/>
      <c r="HIT215" s="47"/>
      <c r="HIU215" s="47"/>
      <c r="HIV215" s="47"/>
      <c r="HIW215" s="47"/>
      <c r="HIX215" s="47"/>
      <c r="HIY215" s="47"/>
      <c r="HIZ215" s="47"/>
      <c r="HJA215" s="47"/>
      <c r="HJB215" s="47"/>
      <c r="HJC215" s="47"/>
      <c r="HJD215" s="47"/>
      <c r="HJE215" s="47"/>
      <c r="HJF215" s="47"/>
      <c r="HJG215" s="47"/>
      <c r="HJH215" s="47"/>
      <c r="HJI215" s="47"/>
      <c r="HJJ215" s="47"/>
      <c r="HJK215" s="47"/>
      <c r="HJL215" s="47"/>
      <c r="HJM215" s="47"/>
      <c r="HJN215" s="47"/>
      <c r="HJO215" s="47"/>
      <c r="HJP215" s="47"/>
      <c r="HJQ215" s="47"/>
      <c r="HJR215" s="47"/>
      <c r="HJS215" s="47"/>
      <c r="HJT215" s="47"/>
      <c r="HJU215" s="47"/>
      <c r="HJV215" s="47"/>
      <c r="HJW215" s="47"/>
      <c r="HJX215" s="47"/>
      <c r="HJY215" s="47"/>
      <c r="HJZ215" s="47"/>
      <c r="HKA215" s="47"/>
      <c r="HKB215" s="47"/>
      <c r="HKC215" s="47"/>
      <c r="HKD215" s="47"/>
      <c r="HKE215" s="47"/>
      <c r="HKF215" s="47"/>
      <c r="HKG215" s="47"/>
      <c r="HKH215" s="47"/>
      <c r="HKI215" s="47"/>
      <c r="HKJ215" s="47"/>
      <c r="HKK215" s="47"/>
      <c r="HKL215" s="47"/>
      <c r="HKM215" s="47"/>
      <c r="HKN215" s="47"/>
      <c r="HKO215" s="47"/>
      <c r="HKP215" s="47"/>
      <c r="HKQ215" s="47"/>
      <c r="HKR215" s="47"/>
      <c r="HKS215" s="47"/>
      <c r="HKT215" s="47"/>
      <c r="HKU215" s="47"/>
      <c r="HKV215" s="47"/>
      <c r="HKW215" s="47"/>
      <c r="HKX215" s="47"/>
      <c r="HKY215" s="47"/>
      <c r="HKZ215" s="47"/>
      <c r="HLA215" s="47"/>
      <c r="HLB215" s="47"/>
      <c r="HLC215" s="47"/>
      <c r="HLD215" s="47"/>
      <c r="HLE215" s="47"/>
      <c r="HLF215" s="47"/>
      <c r="HLG215" s="47"/>
      <c r="HLH215" s="47"/>
      <c r="HLI215" s="47"/>
      <c r="HLJ215" s="47"/>
      <c r="HLK215" s="47"/>
      <c r="HLL215" s="47"/>
      <c r="HLM215" s="47"/>
      <c r="HLN215" s="47"/>
      <c r="HLO215" s="47"/>
      <c r="HLP215" s="47"/>
      <c r="HLQ215" s="47"/>
      <c r="HLR215" s="47"/>
      <c r="HLS215" s="47"/>
      <c r="HLT215" s="47"/>
      <c r="HLU215" s="47"/>
      <c r="HLV215" s="47"/>
      <c r="HLW215" s="47"/>
      <c r="HLX215" s="47"/>
      <c r="HLY215" s="47"/>
      <c r="HLZ215" s="47"/>
      <c r="HMA215" s="47"/>
      <c r="HMB215" s="47"/>
      <c r="HMC215" s="47"/>
      <c r="HMD215" s="47"/>
      <c r="HME215" s="47"/>
      <c r="HMF215" s="47"/>
      <c r="HMG215" s="47"/>
      <c r="HMH215" s="47"/>
      <c r="HMI215" s="47"/>
      <c r="HMJ215" s="47"/>
      <c r="HMK215" s="47"/>
      <c r="HML215" s="47"/>
      <c r="HMM215" s="47"/>
      <c r="HMN215" s="47"/>
      <c r="HMO215" s="47"/>
      <c r="HMP215" s="47"/>
      <c r="HMQ215" s="47"/>
      <c r="HMR215" s="47"/>
      <c r="HMS215" s="47"/>
      <c r="HMT215" s="47"/>
      <c r="HMU215" s="47"/>
      <c r="HMV215" s="47"/>
      <c r="HMW215" s="47"/>
      <c r="HMX215" s="47"/>
      <c r="HMY215" s="47"/>
      <c r="HMZ215" s="47"/>
      <c r="HNA215" s="47"/>
      <c r="HNB215" s="47"/>
      <c r="HNC215" s="47"/>
      <c r="HND215" s="47"/>
      <c r="HNE215" s="47"/>
      <c r="HNF215" s="47"/>
      <c r="HNG215" s="47"/>
      <c r="HNH215" s="47"/>
      <c r="HNI215" s="47"/>
      <c r="HNJ215" s="47"/>
      <c r="HNK215" s="47"/>
      <c r="HNL215" s="47"/>
      <c r="HNM215" s="47"/>
      <c r="HNN215" s="47"/>
      <c r="HNO215" s="47"/>
      <c r="HNP215" s="47"/>
      <c r="HNQ215" s="47"/>
      <c r="HNR215" s="47"/>
      <c r="HNS215" s="47"/>
      <c r="HNT215" s="47"/>
      <c r="HNU215" s="47"/>
      <c r="HNV215" s="47"/>
      <c r="HNW215" s="47"/>
      <c r="HNX215" s="47"/>
      <c r="HNY215" s="47"/>
      <c r="HNZ215" s="47"/>
      <c r="HOA215" s="47"/>
      <c r="HOB215" s="47"/>
      <c r="HOC215" s="47"/>
      <c r="HOD215" s="47"/>
      <c r="HOE215" s="47"/>
      <c r="HOF215" s="47"/>
      <c r="HOG215" s="47"/>
      <c r="HOH215" s="47"/>
      <c r="HOI215" s="47"/>
      <c r="HOJ215" s="47"/>
      <c r="HOK215" s="47"/>
      <c r="HOL215" s="47"/>
      <c r="HOM215" s="47"/>
      <c r="HON215" s="47"/>
      <c r="HOO215" s="47"/>
      <c r="HOP215" s="47"/>
      <c r="HOQ215" s="47"/>
      <c r="HOR215" s="47"/>
      <c r="HOS215" s="47"/>
      <c r="HOT215" s="47"/>
      <c r="HOU215" s="47"/>
      <c r="HOV215" s="47"/>
      <c r="HOW215" s="47"/>
      <c r="HOX215" s="47"/>
      <c r="HOY215" s="47"/>
      <c r="HOZ215" s="47"/>
      <c r="HPA215" s="47"/>
      <c r="HPB215" s="47"/>
      <c r="HPC215" s="47"/>
      <c r="HPD215" s="47"/>
      <c r="HPE215" s="47"/>
      <c r="HPF215" s="47"/>
      <c r="HPG215" s="47"/>
      <c r="HPH215" s="47"/>
      <c r="HPI215" s="47"/>
      <c r="HPJ215" s="47"/>
      <c r="HPK215" s="47"/>
      <c r="HPL215" s="47"/>
      <c r="HPM215" s="47"/>
      <c r="HPN215" s="47"/>
      <c r="HPO215" s="47"/>
      <c r="HPP215" s="47"/>
      <c r="HPQ215" s="47"/>
      <c r="HPR215" s="47"/>
      <c r="HPS215" s="47"/>
      <c r="HPT215" s="47"/>
      <c r="HPU215" s="47"/>
      <c r="HPV215" s="47"/>
      <c r="HPW215" s="47"/>
      <c r="HPX215" s="47"/>
      <c r="HPY215" s="47"/>
      <c r="HPZ215" s="47"/>
      <c r="HQA215" s="47"/>
      <c r="HQB215" s="47"/>
      <c r="HQC215" s="47"/>
      <c r="HQD215" s="47"/>
      <c r="HQE215" s="47"/>
      <c r="HQF215" s="47"/>
      <c r="HQG215" s="47"/>
      <c r="HQH215" s="47"/>
      <c r="HQI215" s="47"/>
      <c r="HQJ215" s="47"/>
      <c r="HQK215" s="47"/>
      <c r="HQL215" s="47"/>
      <c r="HQM215" s="47"/>
      <c r="HQN215" s="47"/>
      <c r="HQO215" s="47"/>
      <c r="HQP215" s="47"/>
      <c r="HQQ215" s="47"/>
      <c r="HQR215" s="47"/>
      <c r="HQS215" s="47"/>
      <c r="HQT215" s="47"/>
      <c r="HQU215" s="47"/>
      <c r="HQV215" s="47"/>
      <c r="HQW215" s="47"/>
      <c r="HQX215" s="47"/>
      <c r="HQY215" s="47"/>
      <c r="HQZ215" s="47"/>
      <c r="HRA215" s="47"/>
      <c r="HRB215" s="47"/>
      <c r="HRC215" s="47"/>
      <c r="HRD215" s="47"/>
      <c r="HRE215" s="47"/>
      <c r="HRF215" s="47"/>
      <c r="HRG215" s="47"/>
      <c r="HRH215" s="47"/>
      <c r="HRI215" s="47"/>
      <c r="HRJ215" s="47"/>
      <c r="HRK215" s="47"/>
      <c r="HRL215" s="47"/>
      <c r="HRM215" s="47"/>
      <c r="HRN215" s="47"/>
      <c r="HRO215" s="47"/>
      <c r="HRP215" s="47"/>
      <c r="HRQ215" s="47"/>
      <c r="HRR215" s="47"/>
      <c r="HRS215" s="47"/>
      <c r="HRT215" s="47"/>
      <c r="HRU215" s="47"/>
      <c r="HRV215" s="47"/>
      <c r="HRW215" s="47"/>
      <c r="HRX215" s="47"/>
      <c r="HRY215" s="47"/>
      <c r="HRZ215" s="47"/>
      <c r="HSA215" s="47"/>
      <c r="HSB215" s="47"/>
      <c r="HSC215" s="47"/>
      <c r="HSD215" s="47"/>
      <c r="HSE215" s="47"/>
      <c r="HSF215" s="47"/>
      <c r="HSG215" s="47"/>
      <c r="HSH215" s="47"/>
      <c r="HSI215" s="47"/>
      <c r="HSJ215" s="47"/>
      <c r="HSK215" s="47"/>
      <c r="HSL215" s="47"/>
      <c r="HSM215" s="47"/>
      <c r="HSN215" s="47"/>
      <c r="HSO215" s="47"/>
      <c r="HSP215" s="47"/>
      <c r="HSQ215" s="47"/>
      <c r="HSR215" s="47"/>
      <c r="HSS215" s="47"/>
      <c r="HST215" s="47"/>
      <c r="HSU215" s="47"/>
      <c r="HSV215" s="47"/>
      <c r="HSW215" s="47"/>
      <c r="HSX215" s="47"/>
      <c r="HSY215" s="47"/>
      <c r="HSZ215" s="47"/>
      <c r="HTA215" s="47"/>
      <c r="HTB215" s="47"/>
      <c r="HTC215" s="47"/>
      <c r="HTD215" s="47"/>
      <c r="HTE215" s="47"/>
      <c r="HTF215" s="47"/>
      <c r="HTG215" s="47"/>
      <c r="HTH215" s="47"/>
      <c r="HTI215" s="47"/>
      <c r="HTJ215" s="47"/>
      <c r="HTK215" s="47"/>
      <c r="HTL215" s="47"/>
      <c r="HTM215" s="47"/>
      <c r="HTN215" s="47"/>
      <c r="HTO215" s="47"/>
      <c r="HTP215" s="47"/>
      <c r="HTQ215" s="47"/>
      <c r="HTR215" s="47"/>
      <c r="HTS215" s="47"/>
      <c r="HTT215" s="47"/>
      <c r="HTU215" s="47"/>
      <c r="HTV215" s="47"/>
      <c r="HTW215" s="47"/>
      <c r="HTX215" s="47"/>
      <c r="HTY215" s="47"/>
      <c r="HTZ215" s="47"/>
      <c r="HUA215" s="47"/>
      <c r="HUB215" s="47"/>
      <c r="HUC215" s="47"/>
      <c r="HUD215" s="47"/>
      <c r="HUE215" s="47"/>
      <c r="HUF215" s="47"/>
      <c r="HUG215" s="47"/>
      <c r="HUH215" s="47"/>
      <c r="HUI215" s="47"/>
      <c r="HUJ215" s="47"/>
      <c r="HUK215" s="47"/>
      <c r="HUL215" s="47"/>
      <c r="HUM215" s="47"/>
      <c r="HUN215" s="47"/>
      <c r="HUO215" s="47"/>
      <c r="HUP215" s="47"/>
      <c r="HUQ215" s="47"/>
      <c r="HUR215" s="47"/>
      <c r="HUS215" s="47"/>
      <c r="HUT215" s="47"/>
      <c r="HUU215" s="47"/>
      <c r="HUV215" s="47"/>
      <c r="HUW215" s="47"/>
      <c r="HUX215" s="47"/>
      <c r="HUY215" s="47"/>
      <c r="HUZ215" s="47"/>
      <c r="HVA215" s="47"/>
      <c r="HVB215" s="47"/>
      <c r="HVC215" s="47"/>
      <c r="HVD215" s="47"/>
      <c r="HVE215" s="47"/>
      <c r="HVF215" s="47"/>
      <c r="HVG215" s="47"/>
      <c r="HVH215" s="47"/>
      <c r="HVI215" s="47"/>
      <c r="HVJ215" s="47"/>
      <c r="HVK215" s="47"/>
      <c r="HVL215" s="47"/>
      <c r="HVM215" s="47"/>
      <c r="HVN215" s="47"/>
      <c r="HVO215" s="47"/>
      <c r="HVP215" s="47"/>
      <c r="HVQ215" s="47"/>
      <c r="HVR215" s="47"/>
      <c r="HVS215" s="47"/>
      <c r="HVT215" s="47"/>
      <c r="HVU215" s="47"/>
      <c r="HVV215" s="47"/>
      <c r="HVW215" s="47"/>
      <c r="HVX215" s="47"/>
      <c r="HVY215" s="47"/>
      <c r="HVZ215" s="47"/>
      <c r="HWA215" s="47"/>
      <c r="HWB215" s="47"/>
      <c r="HWC215" s="47"/>
      <c r="HWD215" s="47"/>
      <c r="HWE215" s="47"/>
      <c r="HWF215" s="47"/>
      <c r="HWG215" s="47"/>
      <c r="HWH215" s="47"/>
      <c r="HWI215" s="47"/>
      <c r="HWJ215" s="47"/>
      <c r="HWK215" s="47"/>
      <c r="HWL215" s="47"/>
      <c r="HWM215" s="47"/>
      <c r="HWN215" s="47"/>
      <c r="HWO215" s="47"/>
      <c r="HWP215" s="47"/>
      <c r="HWQ215" s="47"/>
      <c r="HWR215" s="47"/>
      <c r="HWS215" s="47"/>
      <c r="HWT215" s="47"/>
      <c r="HWU215" s="47"/>
      <c r="HWV215" s="47"/>
      <c r="HWW215" s="47"/>
      <c r="HWX215" s="47"/>
      <c r="HWY215" s="47"/>
      <c r="HWZ215" s="47"/>
      <c r="HXA215" s="47"/>
      <c r="HXB215" s="47"/>
      <c r="HXC215" s="47"/>
      <c r="HXD215" s="47"/>
      <c r="HXE215" s="47"/>
      <c r="HXF215" s="47"/>
      <c r="HXG215" s="47"/>
      <c r="HXH215" s="47"/>
      <c r="HXI215" s="47"/>
      <c r="HXJ215" s="47"/>
      <c r="HXK215" s="47"/>
      <c r="HXL215" s="47"/>
      <c r="HXM215" s="47"/>
      <c r="HXN215" s="47"/>
      <c r="HXO215" s="47"/>
      <c r="HXP215" s="47"/>
      <c r="HXQ215" s="47"/>
      <c r="HXR215" s="47"/>
      <c r="HXS215" s="47"/>
      <c r="HXT215" s="47"/>
      <c r="HXU215" s="47"/>
      <c r="HXV215" s="47"/>
      <c r="HXW215" s="47"/>
      <c r="HXX215" s="47"/>
      <c r="HXY215" s="47"/>
      <c r="HXZ215" s="47"/>
      <c r="HYA215" s="47"/>
      <c r="HYB215" s="47"/>
      <c r="HYC215" s="47"/>
      <c r="HYD215" s="47"/>
      <c r="HYE215" s="47"/>
      <c r="HYF215" s="47"/>
      <c r="HYG215" s="47"/>
      <c r="HYH215" s="47"/>
      <c r="HYI215" s="47"/>
      <c r="HYJ215" s="47"/>
      <c r="HYK215" s="47"/>
      <c r="HYL215" s="47"/>
      <c r="HYM215" s="47"/>
      <c r="HYN215" s="47"/>
      <c r="HYO215" s="47"/>
      <c r="HYP215" s="47"/>
      <c r="HYQ215" s="47"/>
      <c r="HYR215" s="47"/>
      <c r="HYS215" s="47"/>
      <c r="HYT215" s="47"/>
      <c r="HYU215" s="47"/>
      <c r="HYV215" s="47"/>
      <c r="HYW215" s="47"/>
      <c r="HYX215" s="47"/>
      <c r="HYY215" s="47"/>
      <c r="HYZ215" s="47"/>
      <c r="HZA215" s="47"/>
      <c r="HZB215" s="47"/>
      <c r="HZC215" s="47"/>
      <c r="HZD215" s="47"/>
      <c r="HZE215" s="47"/>
      <c r="HZF215" s="47"/>
      <c r="HZG215" s="47"/>
      <c r="HZH215" s="47"/>
      <c r="HZI215" s="47"/>
      <c r="HZJ215" s="47"/>
      <c r="HZK215" s="47"/>
      <c r="HZL215" s="47"/>
      <c r="HZM215" s="47"/>
      <c r="HZN215" s="47"/>
      <c r="HZO215" s="47"/>
      <c r="HZP215" s="47"/>
      <c r="HZQ215" s="47"/>
      <c r="HZR215" s="47"/>
      <c r="HZS215" s="47"/>
      <c r="HZT215" s="47"/>
      <c r="HZU215" s="47"/>
      <c r="HZV215" s="47"/>
      <c r="HZW215" s="47"/>
      <c r="HZX215" s="47"/>
      <c r="HZY215" s="47"/>
      <c r="HZZ215" s="47"/>
      <c r="IAA215" s="47"/>
      <c r="IAB215" s="47"/>
      <c r="IAC215" s="47"/>
      <c r="IAD215" s="47"/>
      <c r="IAE215" s="47"/>
      <c r="IAF215" s="47"/>
      <c r="IAG215" s="47"/>
      <c r="IAH215" s="47"/>
      <c r="IAI215" s="47"/>
      <c r="IAJ215" s="47"/>
      <c r="IAK215" s="47"/>
      <c r="IAL215" s="47"/>
      <c r="IAM215" s="47"/>
      <c r="IAN215" s="47"/>
      <c r="IAO215" s="47"/>
      <c r="IAP215" s="47"/>
      <c r="IAQ215" s="47"/>
      <c r="IAR215" s="47"/>
      <c r="IAS215" s="47"/>
      <c r="IAT215" s="47"/>
      <c r="IAU215" s="47"/>
      <c r="IAV215" s="47"/>
      <c r="IAW215" s="47"/>
      <c r="IAX215" s="47"/>
      <c r="IAY215" s="47"/>
      <c r="IAZ215" s="47"/>
      <c r="IBA215" s="47"/>
      <c r="IBB215" s="47"/>
      <c r="IBC215" s="47"/>
      <c r="IBD215" s="47"/>
      <c r="IBE215" s="47"/>
      <c r="IBF215" s="47"/>
      <c r="IBG215" s="47"/>
      <c r="IBH215" s="47"/>
      <c r="IBI215" s="47"/>
      <c r="IBJ215" s="47"/>
      <c r="IBK215" s="47"/>
      <c r="IBL215" s="47"/>
      <c r="IBM215" s="47"/>
      <c r="IBN215" s="47"/>
      <c r="IBO215" s="47"/>
      <c r="IBP215" s="47"/>
      <c r="IBQ215" s="47"/>
      <c r="IBR215" s="47"/>
      <c r="IBS215" s="47"/>
      <c r="IBT215" s="47"/>
      <c r="IBU215" s="47"/>
      <c r="IBV215" s="47"/>
      <c r="IBW215" s="47"/>
      <c r="IBX215" s="47"/>
      <c r="IBY215" s="47"/>
      <c r="IBZ215" s="47"/>
      <c r="ICA215" s="47"/>
      <c r="ICB215" s="47"/>
      <c r="ICC215" s="47"/>
      <c r="ICD215" s="47"/>
      <c r="ICE215" s="47"/>
      <c r="ICF215" s="47"/>
      <c r="ICG215" s="47"/>
      <c r="ICH215" s="47"/>
      <c r="ICI215" s="47"/>
      <c r="ICJ215" s="47"/>
      <c r="ICK215" s="47"/>
      <c r="ICL215" s="47"/>
      <c r="ICM215" s="47"/>
      <c r="ICN215" s="47"/>
      <c r="ICO215" s="47"/>
      <c r="ICP215" s="47"/>
      <c r="ICQ215" s="47"/>
      <c r="ICR215" s="47"/>
      <c r="ICS215" s="47"/>
      <c r="ICT215" s="47"/>
      <c r="ICU215" s="47"/>
      <c r="ICV215" s="47"/>
      <c r="ICW215" s="47"/>
      <c r="ICX215" s="47"/>
      <c r="ICY215" s="47"/>
      <c r="ICZ215" s="47"/>
      <c r="IDA215" s="47"/>
      <c r="IDB215" s="47"/>
      <c r="IDC215" s="47"/>
      <c r="IDD215" s="47"/>
      <c r="IDE215" s="47"/>
      <c r="IDF215" s="47"/>
      <c r="IDG215" s="47"/>
      <c r="IDH215" s="47"/>
      <c r="IDI215" s="47"/>
      <c r="IDJ215" s="47"/>
      <c r="IDK215" s="47"/>
      <c r="IDL215" s="47"/>
      <c r="IDM215" s="47"/>
      <c r="IDN215" s="47"/>
      <c r="IDO215" s="47"/>
      <c r="IDP215" s="47"/>
      <c r="IDQ215" s="47"/>
      <c r="IDR215" s="47"/>
      <c r="IDS215" s="47"/>
      <c r="IDT215" s="47"/>
      <c r="IDU215" s="47"/>
      <c r="IDV215" s="47"/>
      <c r="IDW215" s="47"/>
      <c r="IDX215" s="47"/>
      <c r="IDY215" s="47"/>
      <c r="IDZ215" s="47"/>
      <c r="IEA215" s="47"/>
      <c r="IEB215" s="47"/>
      <c r="IEC215" s="47"/>
      <c r="IED215" s="47"/>
      <c r="IEE215" s="47"/>
      <c r="IEF215" s="47"/>
      <c r="IEG215" s="47"/>
      <c r="IEH215" s="47"/>
      <c r="IEI215" s="47"/>
      <c r="IEJ215" s="47"/>
      <c r="IEK215" s="47"/>
      <c r="IEL215" s="47"/>
      <c r="IEM215" s="47"/>
      <c r="IEN215" s="47"/>
      <c r="IEO215" s="47"/>
      <c r="IEP215" s="47"/>
      <c r="IEQ215" s="47"/>
      <c r="IER215" s="47"/>
      <c r="IES215" s="47"/>
      <c r="IET215" s="47"/>
      <c r="IEU215" s="47"/>
      <c r="IEV215" s="47"/>
      <c r="IEW215" s="47"/>
      <c r="IEX215" s="47"/>
      <c r="IEY215" s="47"/>
      <c r="IEZ215" s="47"/>
      <c r="IFA215" s="47"/>
      <c r="IFB215" s="47"/>
      <c r="IFC215" s="47"/>
      <c r="IFD215" s="47"/>
      <c r="IFE215" s="47"/>
      <c r="IFF215" s="47"/>
      <c r="IFG215" s="47"/>
      <c r="IFH215" s="47"/>
      <c r="IFI215" s="47"/>
      <c r="IFJ215" s="47"/>
      <c r="IFK215" s="47"/>
      <c r="IFL215" s="47"/>
      <c r="IFM215" s="47"/>
      <c r="IFN215" s="47"/>
      <c r="IFO215" s="47"/>
      <c r="IFP215" s="47"/>
      <c r="IFQ215" s="47"/>
      <c r="IFR215" s="47"/>
      <c r="IFS215" s="47"/>
      <c r="IFT215" s="47"/>
      <c r="IFU215" s="47"/>
      <c r="IFV215" s="47"/>
      <c r="IFW215" s="47"/>
      <c r="IFX215" s="47"/>
      <c r="IFY215" s="47"/>
      <c r="IFZ215" s="47"/>
      <c r="IGA215" s="47"/>
      <c r="IGB215" s="47"/>
      <c r="IGC215" s="47"/>
      <c r="IGD215" s="47"/>
      <c r="IGE215" s="47"/>
      <c r="IGF215" s="47"/>
      <c r="IGG215" s="47"/>
      <c r="IGH215" s="47"/>
      <c r="IGI215" s="47"/>
      <c r="IGJ215" s="47"/>
      <c r="IGK215" s="47"/>
      <c r="IGL215" s="47"/>
      <c r="IGM215" s="47"/>
      <c r="IGN215" s="47"/>
      <c r="IGO215" s="47"/>
      <c r="IGP215" s="47"/>
      <c r="IGQ215" s="47"/>
      <c r="IGR215" s="47"/>
      <c r="IGS215" s="47"/>
      <c r="IGT215" s="47"/>
      <c r="IGU215" s="47"/>
      <c r="IGV215" s="47"/>
      <c r="IGW215" s="47"/>
      <c r="IGX215" s="47"/>
      <c r="IGY215" s="47"/>
      <c r="IGZ215" s="47"/>
      <c r="IHA215" s="47"/>
      <c r="IHB215" s="47"/>
      <c r="IHC215" s="47"/>
      <c r="IHD215" s="47"/>
      <c r="IHE215" s="47"/>
      <c r="IHF215" s="47"/>
      <c r="IHG215" s="47"/>
      <c r="IHH215" s="47"/>
      <c r="IHI215" s="47"/>
      <c r="IHJ215" s="47"/>
      <c r="IHK215" s="47"/>
      <c r="IHL215" s="47"/>
      <c r="IHM215" s="47"/>
      <c r="IHN215" s="47"/>
      <c r="IHO215" s="47"/>
      <c r="IHP215" s="47"/>
      <c r="IHQ215" s="47"/>
      <c r="IHR215" s="47"/>
      <c r="IHS215" s="47"/>
      <c r="IHT215" s="47"/>
      <c r="IHU215" s="47"/>
      <c r="IHV215" s="47"/>
      <c r="IHW215" s="47"/>
      <c r="IHX215" s="47"/>
      <c r="IHY215" s="47"/>
      <c r="IHZ215" s="47"/>
      <c r="IIA215" s="47"/>
      <c r="IIB215" s="47"/>
      <c r="IIC215" s="47"/>
      <c r="IID215" s="47"/>
      <c r="IIE215" s="47"/>
      <c r="IIF215" s="47"/>
      <c r="IIG215" s="47"/>
      <c r="IIH215" s="47"/>
      <c r="III215" s="47"/>
      <c r="IIJ215" s="47"/>
      <c r="IIK215" s="47"/>
      <c r="IIL215" s="47"/>
      <c r="IIM215" s="47"/>
      <c r="IIN215" s="47"/>
      <c r="IIO215" s="47"/>
      <c r="IIP215" s="47"/>
      <c r="IIQ215" s="47"/>
      <c r="IIR215" s="47"/>
      <c r="IIS215" s="47"/>
      <c r="IIT215" s="47"/>
      <c r="IIU215" s="47"/>
      <c r="IIV215" s="47"/>
      <c r="IIW215" s="47"/>
      <c r="IIX215" s="47"/>
      <c r="IIY215" s="47"/>
      <c r="IIZ215" s="47"/>
      <c r="IJA215" s="47"/>
      <c r="IJB215" s="47"/>
      <c r="IJC215" s="47"/>
      <c r="IJD215" s="47"/>
      <c r="IJE215" s="47"/>
      <c r="IJF215" s="47"/>
      <c r="IJG215" s="47"/>
      <c r="IJH215" s="47"/>
      <c r="IJI215" s="47"/>
      <c r="IJJ215" s="47"/>
      <c r="IJK215" s="47"/>
      <c r="IJL215" s="47"/>
      <c r="IJM215" s="47"/>
      <c r="IJN215" s="47"/>
      <c r="IJO215" s="47"/>
      <c r="IJP215" s="47"/>
      <c r="IJQ215" s="47"/>
      <c r="IJR215" s="47"/>
      <c r="IJS215" s="47"/>
      <c r="IJT215" s="47"/>
      <c r="IJU215" s="47"/>
      <c r="IJV215" s="47"/>
      <c r="IJW215" s="47"/>
      <c r="IJX215" s="47"/>
      <c r="IJY215" s="47"/>
      <c r="IJZ215" s="47"/>
      <c r="IKA215" s="47"/>
      <c r="IKB215" s="47"/>
      <c r="IKC215" s="47"/>
      <c r="IKD215" s="47"/>
      <c r="IKE215" s="47"/>
      <c r="IKF215" s="47"/>
      <c r="IKG215" s="47"/>
      <c r="IKH215" s="47"/>
      <c r="IKI215" s="47"/>
      <c r="IKJ215" s="47"/>
      <c r="IKK215" s="47"/>
      <c r="IKL215" s="47"/>
      <c r="IKM215" s="47"/>
      <c r="IKN215" s="47"/>
      <c r="IKO215" s="47"/>
      <c r="IKP215" s="47"/>
      <c r="IKQ215" s="47"/>
      <c r="IKR215" s="47"/>
      <c r="IKS215" s="47"/>
      <c r="IKT215" s="47"/>
      <c r="IKU215" s="47"/>
      <c r="IKV215" s="47"/>
      <c r="IKW215" s="47"/>
      <c r="IKX215" s="47"/>
      <c r="IKY215" s="47"/>
      <c r="IKZ215" s="47"/>
      <c r="ILA215" s="47"/>
      <c r="ILB215" s="47"/>
      <c r="ILC215" s="47"/>
      <c r="ILD215" s="47"/>
      <c r="ILE215" s="47"/>
      <c r="ILF215" s="47"/>
      <c r="ILG215" s="47"/>
      <c r="ILH215" s="47"/>
      <c r="ILI215" s="47"/>
      <c r="ILJ215" s="47"/>
      <c r="ILK215" s="47"/>
      <c r="ILL215" s="47"/>
      <c r="ILM215" s="47"/>
      <c r="ILN215" s="47"/>
      <c r="ILO215" s="47"/>
      <c r="ILP215" s="47"/>
      <c r="ILQ215" s="47"/>
      <c r="ILR215" s="47"/>
      <c r="ILS215" s="47"/>
      <c r="ILT215" s="47"/>
      <c r="ILU215" s="47"/>
      <c r="ILV215" s="47"/>
      <c r="ILW215" s="47"/>
      <c r="ILX215" s="47"/>
      <c r="ILY215" s="47"/>
      <c r="ILZ215" s="47"/>
      <c r="IMA215" s="47"/>
      <c r="IMB215" s="47"/>
      <c r="IMC215" s="47"/>
      <c r="IMD215" s="47"/>
      <c r="IME215" s="47"/>
      <c r="IMF215" s="47"/>
      <c r="IMG215" s="47"/>
      <c r="IMH215" s="47"/>
      <c r="IMI215" s="47"/>
      <c r="IMJ215" s="47"/>
      <c r="IMK215" s="47"/>
      <c r="IML215" s="47"/>
      <c r="IMM215" s="47"/>
      <c r="IMN215" s="47"/>
      <c r="IMO215" s="47"/>
      <c r="IMP215" s="47"/>
      <c r="IMQ215" s="47"/>
      <c r="IMR215" s="47"/>
      <c r="IMS215" s="47"/>
      <c r="IMT215" s="47"/>
      <c r="IMU215" s="47"/>
      <c r="IMV215" s="47"/>
      <c r="IMW215" s="47"/>
      <c r="IMX215" s="47"/>
      <c r="IMY215" s="47"/>
      <c r="IMZ215" s="47"/>
      <c r="INA215" s="47"/>
      <c r="INB215" s="47"/>
      <c r="INC215" s="47"/>
      <c r="IND215" s="47"/>
      <c r="INE215" s="47"/>
      <c r="INF215" s="47"/>
      <c r="ING215" s="47"/>
      <c r="INH215" s="47"/>
      <c r="INI215" s="47"/>
      <c r="INJ215" s="47"/>
      <c r="INK215" s="47"/>
      <c r="INL215" s="47"/>
      <c r="INM215" s="47"/>
      <c r="INN215" s="47"/>
      <c r="INO215" s="47"/>
      <c r="INP215" s="47"/>
      <c r="INQ215" s="47"/>
      <c r="INR215" s="47"/>
      <c r="INS215" s="47"/>
      <c r="INT215" s="47"/>
      <c r="INU215" s="47"/>
      <c r="INV215" s="47"/>
      <c r="INW215" s="47"/>
      <c r="INX215" s="47"/>
      <c r="INY215" s="47"/>
      <c r="INZ215" s="47"/>
      <c r="IOA215" s="47"/>
      <c r="IOB215" s="47"/>
      <c r="IOC215" s="47"/>
      <c r="IOD215" s="47"/>
      <c r="IOE215" s="47"/>
      <c r="IOF215" s="47"/>
      <c r="IOG215" s="47"/>
      <c r="IOH215" s="47"/>
      <c r="IOI215" s="47"/>
      <c r="IOJ215" s="47"/>
      <c r="IOK215" s="47"/>
      <c r="IOL215" s="47"/>
      <c r="IOM215" s="47"/>
      <c r="ION215" s="47"/>
      <c r="IOO215" s="47"/>
      <c r="IOP215" s="47"/>
      <c r="IOQ215" s="47"/>
      <c r="IOR215" s="47"/>
      <c r="IOS215" s="47"/>
      <c r="IOT215" s="47"/>
      <c r="IOU215" s="47"/>
      <c r="IOV215" s="47"/>
      <c r="IOW215" s="47"/>
      <c r="IOX215" s="47"/>
      <c r="IOY215" s="47"/>
      <c r="IOZ215" s="47"/>
      <c r="IPA215" s="47"/>
      <c r="IPB215" s="47"/>
      <c r="IPC215" s="47"/>
      <c r="IPD215" s="47"/>
      <c r="IPE215" s="47"/>
      <c r="IPF215" s="47"/>
      <c r="IPG215" s="47"/>
      <c r="IPH215" s="47"/>
      <c r="IPI215" s="47"/>
      <c r="IPJ215" s="47"/>
      <c r="IPK215" s="47"/>
      <c r="IPL215" s="47"/>
      <c r="IPM215" s="47"/>
      <c r="IPN215" s="47"/>
      <c r="IPO215" s="47"/>
      <c r="IPP215" s="47"/>
      <c r="IPQ215" s="47"/>
      <c r="IPR215" s="47"/>
      <c r="IPS215" s="47"/>
      <c r="IPT215" s="47"/>
      <c r="IPU215" s="47"/>
      <c r="IPV215" s="47"/>
      <c r="IPW215" s="47"/>
      <c r="IPX215" s="47"/>
      <c r="IPY215" s="47"/>
      <c r="IPZ215" s="47"/>
      <c r="IQA215" s="47"/>
      <c r="IQB215" s="47"/>
      <c r="IQC215" s="47"/>
      <c r="IQD215" s="47"/>
      <c r="IQE215" s="47"/>
      <c r="IQF215" s="47"/>
      <c r="IQG215" s="47"/>
      <c r="IQH215" s="47"/>
      <c r="IQI215" s="47"/>
      <c r="IQJ215" s="47"/>
      <c r="IQK215" s="47"/>
      <c r="IQL215" s="47"/>
      <c r="IQM215" s="47"/>
      <c r="IQN215" s="47"/>
      <c r="IQO215" s="47"/>
      <c r="IQP215" s="47"/>
      <c r="IQQ215" s="47"/>
      <c r="IQR215" s="47"/>
      <c r="IQS215" s="47"/>
      <c r="IQT215" s="47"/>
      <c r="IQU215" s="47"/>
      <c r="IQV215" s="47"/>
      <c r="IQW215" s="47"/>
      <c r="IQX215" s="47"/>
      <c r="IQY215" s="47"/>
      <c r="IQZ215" s="47"/>
      <c r="IRA215" s="47"/>
      <c r="IRB215" s="47"/>
      <c r="IRC215" s="47"/>
      <c r="IRD215" s="47"/>
      <c r="IRE215" s="47"/>
      <c r="IRF215" s="47"/>
      <c r="IRG215" s="47"/>
      <c r="IRH215" s="47"/>
      <c r="IRI215" s="47"/>
      <c r="IRJ215" s="47"/>
      <c r="IRK215" s="47"/>
      <c r="IRL215" s="47"/>
      <c r="IRM215" s="47"/>
      <c r="IRN215" s="47"/>
      <c r="IRO215" s="47"/>
      <c r="IRP215" s="47"/>
      <c r="IRQ215" s="47"/>
      <c r="IRR215" s="47"/>
      <c r="IRS215" s="47"/>
      <c r="IRT215" s="47"/>
      <c r="IRU215" s="47"/>
      <c r="IRV215" s="47"/>
      <c r="IRW215" s="47"/>
      <c r="IRX215" s="47"/>
      <c r="IRY215" s="47"/>
      <c r="IRZ215" s="47"/>
      <c r="ISA215" s="47"/>
      <c r="ISB215" s="47"/>
      <c r="ISC215" s="47"/>
      <c r="ISD215" s="47"/>
      <c r="ISE215" s="47"/>
      <c r="ISF215" s="47"/>
      <c r="ISG215" s="47"/>
      <c r="ISH215" s="47"/>
      <c r="ISI215" s="47"/>
      <c r="ISJ215" s="47"/>
      <c r="ISK215" s="47"/>
      <c r="ISL215" s="47"/>
      <c r="ISM215" s="47"/>
      <c r="ISN215" s="47"/>
      <c r="ISO215" s="47"/>
      <c r="ISP215" s="47"/>
      <c r="ISQ215" s="47"/>
      <c r="ISR215" s="47"/>
      <c r="ISS215" s="47"/>
      <c r="IST215" s="47"/>
      <c r="ISU215" s="47"/>
      <c r="ISV215" s="47"/>
      <c r="ISW215" s="47"/>
      <c r="ISX215" s="47"/>
      <c r="ISY215" s="47"/>
      <c r="ISZ215" s="47"/>
      <c r="ITA215" s="47"/>
      <c r="ITB215" s="47"/>
      <c r="ITC215" s="47"/>
      <c r="ITD215" s="47"/>
      <c r="ITE215" s="47"/>
      <c r="ITF215" s="47"/>
      <c r="ITG215" s="47"/>
      <c r="ITH215" s="47"/>
      <c r="ITI215" s="47"/>
      <c r="ITJ215" s="47"/>
      <c r="ITK215" s="47"/>
      <c r="ITL215" s="47"/>
      <c r="ITM215" s="47"/>
      <c r="ITN215" s="47"/>
      <c r="ITO215" s="47"/>
      <c r="ITP215" s="47"/>
      <c r="ITQ215" s="47"/>
      <c r="ITR215" s="47"/>
      <c r="ITS215" s="47"/>
      <c r="ITT215" s="47"/>
      <c r="ITU215" s="47"/>
      <c r="ITV215" s="47"/>
      <c r="ITW215" s="47"/>
      <c r="ITX215" s="47"/>
      <c r="ITY215" s="47"/>
      <c r="ITZ215" s="47"/>
      <c r="IUA215" s="47"/>
      <c r="IUB215" s="47"/>
      <c r="IUC215" s="47"/>
      <c r="IUD215" s="47"/>
      <c r="IUE215" s="47"/>
      <c r="IUF215" s="47"/>
      <c r="IUG215" s="47"/>
      <c r="IUH215" s="47"/>
      <c r="IUI215" s="47"/>
      <c r="IUJ215" s="47"/>
      <c r="IUK215" s="47"/>
      <c r="IUL215" s="47"/>
      <c r="IUM215" s="47"/>
      <c r="IUN215" s="47"/>
      <c r="IUO215" s="47"/>
      <c r="IUP215" s="47"/>
      <c r="IUQ215" s="47"/>
      <c r="IUR215" s="47"/>
      <c r="IUS215" s="47"/>
      <c r="IUT215" s="47"/>
      <c r="IUU215" s="47"/>
      <c r="IUV215" s="47"/>
      <c r="IUW215" s="47"/>
      <c r="IUX215" s="47"/>
      <c r="IUY215" s="47"/>
      <c r="IUZ215" s="47"/>
      <c r="IVA215" s="47"/>
      <c r="IVB215" s="47"/>
      <c r="IVC215" s="47"/>
      <c r="IVD215" s="47"/>
      <c r="IVE215" s="47"/>
      <c r="IVF215" s="47"/>
      <c r="IVG215" s="47"/>
      <c r="IVH215" s="47"/>
      <c r="IVI215" s="47"/>
      <c r="IVJ215" s="47"/>
      <c r="IVK215" s="47"/>
      <c r="IVL215" s="47"/>
      <c r="IVM215" s="47"/>
      <c r="IVN215" s="47"/>
      <c r="IVO215" s="47"/>
      <c r="IVP215" s="47"/>
      <c r="IVQ215" s="47"/>
      <c r="IVR215" s="47"/>
      <c r="IVS215" s="47"/>
      <c r="IVT215" s="47"/>
      <c r="IVU215" s="47"/>
      <c r="IVV215" s="47"/>
      <c r="IVW215" s="47"/>
      <c r="IVX215" s="47"/>
      <c r="IVY215" s="47"/>
      <c r="IVZ215" s="47"/>
      <c r="IWA215" s="47"/>
      <c r="IWB215" s="47"/>
      <c r="IWC215" s="47"/>
      <c r="IWD215" s="47"/>
      <c r="IWE215" s="47"/>
      <c r="IWF215" s="47"/>
      <c r="IWG215" s="47"/>
      <c r="IWH215" s="47"/>
      <c r="IWI215" s="47"/>
      <c r="IWJ215" s="47"/>
      <c r="IWK215" s="47"/>
      <c r="IWL215" s="47"/>
      <c r="IWM215" s="47"/>
      <c r="IWN215" s="47"/>
      <c r="IWO215" s="47"/>
      <c r="IWP215" s="47"/>
      <c r="IWQ215" s="47"/>
      <c r="IWR215" s="47"/>
      <c r="IWS215" s="47"/>
      <c r="IWT215" s="47"/>
      <c r="IWU215" s="47"/>
      <c r="IWV215" s="47"/>
      <c r="IWW215" s="47"/>
      <c r="IWX215" s="47"/>
      <c r="IWY215" s="47"/>
      <c r="IWZ215" s="47"/>
      <c r="IXA215" s="47"/>
      <c r="IXB215" s="47"/>
      <c r="IXC215" s="47"/>
      <c r="IXD215" s="47"/>
      <c r="IXE215" s="47"/>
      <c r="IXF215" s="47"/>
      <c r="IXG215" s="47"/>
      <c r="IXH215" s="47"/>
      <c r="IXI215" s="47"/>
      <c r="IXJ215" s="47"/>
      <c r="IXK215" s="47"/>
      <c r="IXL215" s="47"/>
      <c r="IXM215" s="47"/>
      <c r="IXN215" s="47"/>
      <c r="IXO215" s="47"/>
      <c r="IXP215" s="47"/>
      <c r="IXQ215" s="47"/>
      <c r="IXR215" s="47"/>
      <c r="IXS215" s="47"/>
      <c r="IXT215" s="47"/>
      <c r="IXU215" s="47"/>
      <c r="IXV215" s="47"/>
      <c r="IXW215" s="47"/>
      <c r="IXX215" s="47"/>
      <c r="IXY215" s="47"/>
      <c r="IXZ215" s="47"/>
      <c r="IYA215" s="47"/>
      <c r="IYB215" s="47"/>
      <c r="IYC215" s="47"/>
      <c r="IYD215" s="47"/>
      <c r="IYE215" s="47"/>
      <c r="IYF215" s="47"/>
      <c r="IYG215" s="47"/>
      <c r="IYH215" s="47"/>
      <c r="IYI215" s="47"/>
      <c r="IYJ215" s="47"/>
      <c r="IYK215" s="47"/>
      <c r="IYL215" s="47"/>
      <c r="IYM215" s="47"/>
      <c r="IYN215" s="47"/>
      <c r="IYO215" s="47"/>
      <c r="IYP215" s="47"/>
      <c r="IYQ215" s="47"/>
      <c r="IYR215" s="47"/>
      <c r="IYS215" s="47"/>
      <c r="IYT215" s="47"/>
      <c r="IYU215" s="47"/>
      <c r="IYV215" s="47"/>
      <c r="IYW215" s="47"/>
      <c r="IYX215" s="47"/>
      <c r="IYY215" s="47"/>
      <c r="IYZ215" s="47"/>
      <c r="IZA215" s="47"/>
      <c r="IZB215" s="47"/>
      <c r="IZC215" s="47"/>
      <c r="IZD215" s="47"/>
      <c r="IZE215" s="47"/>
      <c r="IZF215" s="47"/>
      <c r="IZG215" s="47"/>
      <c r="IZH215" s="47"/>
      <c r="IZI215" s="47"/>
      <c r="IZJ215" s="47"/>
      <c r="IZK215" s="47"/>
      <c r="IZL215" s="47"/>
      <c r="IZM215" s="47"/>
      <c r="IZN215" s="47"/>
      <c r="IZO215" s="47"/>
      <c r="IZP215" s="47"/>
      <c r="IZQ215" s="47"/>
      <c r="IZR215" s="47"/>
      <c r="IZS215" s="47"/>
      <c r="IZT215" s="47"/>
      <c r="IZU215" s="47"/>
      <c r="IZV215" s="47"/>
      <c r="IZW215" s="47"/>
      <c r="IZX215" s="47"/>
      <c r="IZY215" s="47"/>
      <c r="IZZ215" s="47"/>
      <c r="JAA215" s="47"/>
      <c r="JAB215" s="47"/>
      <c r="JAC215" s="47"/>
      <c r="JAD215" s="47"/>
      <c r="JAE215" s="47"/>
      <c r="JAF215" s="47"/>
      <c r="JAG215" s="47"/>
      <c r="JAH215" s="47"/>
      <c r="JAI215" s="47"/>
      <c r="JAJ215" s="47"/>
      <c r="JAK215" s="47"/>
      <c r="JAL215" s="47"/>
      <c r="JAM215" s="47"/>
      <c r="JAN215" s="47"/>
      <c r="JAO215" s="47"/>
      <c r="JAP215" s="47"/>
      <c r="JAQ215" s="47"/>
      <c r="JAR215" s="47"/>
      <c r="JAS215" s="47"/>
      <c r="JAT215" s="47"/>
      <c r="JAU215" s="47"/>
      <c r="JAV215" s="47"/>
      <c r="JAW215" s="47"/>
      <c r="JAX215" s="47"/>
      <c r="JAY215" s="47"/>
      <c r="JAZ215" s="47"/>
      <c r="JBA215" s="47"/>
      <c r="JBB215" s="47"/>
      <c r="JBC215" s="47"/>
      <c r="JBD215" s="47"/>
      <c r="JBE215" s="47"/>
      <c r="JBF215" s="47"/>
      <c r="JBG215" s="47"/>
      <c r="JBH215" s="47"/>
      <c r="JBI215" s="47"/>
      <c r="JBJ215" s="47"/>
      <c r="JBK215" s="47"/>
      <c r="JBL215" s="47"/>
      <c r="JBM215" s="47"/>
      <c r="JBN215" s="47"/>
      <c r="JBO215" s="47"/>
      <c r="JBP215" s="47"/>
      <c r="JBQ215" s="47"/>
      <c r="JBR215" s="47"/>
      <c r="JBS215" s="47"/>
      <c r="JBT215" s="47"/>
      <c r="JBU215" s="47"/>
      <c r="JBV215" s="47"/>
      <c r="JBW215" s="47"/>
      <c r="JBX215" s="47"/>
      <c r="JBY215" s="47"/>
      <c r="JBZ215" s="47"/>
      <c r="JCA215" s="47"/>
      <c r="JCB215" s="47"/>
      <c r="JCC215" s="47"/>
      <c r="JCD215" s="47"/>
      <c r="JCE215" s="47"/>
      <c r="JCF215" s="47"/>
      <c r="JCG215" s="47"/>
      <c r="JCH215" s="47"/>
      <c r="JCI215" s="47"/>
      <c r="JCJ215" s="47"/>
      <c r="JCK215" s="47"/>
      <c r="JCL215" s="47"/>
      <c r="JCM215" s="47"/>
      <c r="JCN215" s="47"/>
      <c r="JCO215" s="47"/>
      <c r="JCP215" s="47"/>
      <c r="JCQ215" s="47"/>
      <c r="JCR215" s="47"/>
      <c r="JCS215" s="47"/>
      <c r="JCT215" s="47"/>
      <c r="JCU215" s="47"/>
      <c r="JCV215" s="47"/>
      <c r="JCW215" s="47"/>
      <c r="JCX215" s="47"/>
      <c r="JCY215" s="47"/>
      <c r="JCZ215" s="47"/>
      <c r="JDA215" s="47"/>
      <c r="JDB215" s="47"/>
      <c r="JDC215" s="47"/>
      <c r="JDD215" s="47"/>
      <c r="JDE215" s="47"/>
      <c r="JDF215" s="47"/>
      <c r="JDG215" s="47"/>
      <c r="JDH215" s="47"/>
      <c r="JDI215" s="47"/>
      <c r="JDJ215" s="47"/>
      <c r="JDK215" s="47"/>
      <c r="JDL215" s="47"/>
      <c r="JDM215" s="47"/>
      <c r="JDN215" s="47"/>
      <c r="JDO215" s="47"/>
      <c r="JDP215" s="47"/>
      <c r="JDQ215" s="47"/>
      <c r="JDR215" s="47"/>
      <c r="JDS215" s="47"/>
      <c r="JDT215" s="47"/>
      <c r="JDU215" s="47"/>
      <c r="JDV215" s="47"/>
      <c r="JDW215" s="47"/>
      <c r="JDX215" s="47"/>
      <c r="JDY215" s="47"/>
      <c r="JDZ215" s="47"/>
      <c r="JEA215" s="47"/>
      <c r="JEB215" s="47"/>
      <c r="JEC215" s="47"/>
      <c r="JED215" s="47"/>
      <c r="JEE215" s="47"/>
      <c r="JEF215" s="47"/>
      <c r="JEG215" s="47"/>
      <c r="JEH215" s="47"/>
      <c r="JEI215" s="47"/>
      <c r="JEJ215" s="47"/>
      <c r="JEK215" s="47"/>
      <c r="JEL215" s="47"/>
      <c r="JEM215" s="47"/>
      <c r="JEN215" s="47"/>
      <c r="JEO215" s="47"/>
      <c r="JEP215" s="47"/>
      <c r="JEQ215" s="47"/>
      <c r="JER215" s="47"/>
      <c r="JES215" s="47"/>
      <c r="JET215" s="47"/>
      <c r="JEU215" s="47"/>
      <c r="JEV215" s="47"/>
      <c r="JEW215" s="47"/>
      <c r="JEX215" s="47"/>
      <c r="JEY215" s="47"/>
      <c r="JEZ215" s="47"/>
      <c r="JFA215" s="47"/>
      <c r="JFB215" s="47"/>
      <c r="JFC215" s="47"/>
      <c r="JFD215" s="47"/>
      <c r="JFE215" s="47"/>
      <c r="JFF215" s="47"/>
      <c r="JFG215" s="47"/>
      <c r="JFH215" s="47"/>
      <c r="JFI215" s="47"/>
      <c r="JFJ215" s="47"/>
      <c r="JFK215" s="47"/>
      <c r="JFL215" s="47"/>
      <c r="JFM215" s="47"/>
      <c r="JFN215" s="47"/>
      <c r="JFO215" s="47"/>
      <c r="JFP215" s="47"/>
      <c r="JFQ215" s="47"/>
      <c r="JFR215" s="47"/>
      <c r="JFS215" s="47"/>
      <c r="JFT215" s="47"/>
      <c r="JFU215" s="47"/>
      <c r="JFV215" s="47"/>
      <c r="JFW215" s="47"/>
      <c r="JFX215" s="47"/>
      <c r="JFY215" s="47"/>
      <c r="JFZ215" s="47"/>
      <c r="JGA215" s="47"/>
      <c r="JGB215" s="47"/>
      <c r="JGC215" s="47"/>
      <c r="JGD215" s="47"/>
      <c r="JGE215" s="47"/>
      <c r="JGF215" s="47"/>
      <c r="JGG215" s="47"/>
      <c r="JGH215" s="47"/>
      <c r="JGI215" s="47"/>
      <c r="JGJ215" s="47"/>
      <c r="JGK215" s="47"/>
      <c r="JGL215" s="47"/>
      <c r="JGM215" s="47"/>
      <c r="JGN215" s="47"/>
      <c r="JGO215" s="47"/>
      <c r="JGP215" s="47"/>
      <c r="JGQ215" s="47"/>
      <c r="JGR215" s="47"/>
      <c r="JGS215" s="47"/>
      <c r="JGT215" s="47"/>
      <c r="JGU215" s="47"/>
      <c r="JGV215" s="47"/>
      <c r="JGW215" s="47"/>
      <c r="JGX215" s="47"/>
      <c r="JGY215" s="47"/>
      <c r="JGZ215" s="47"/>
      <c r="JHA215" s="47"/>
      <c r="JHB215" s="47"/>
      <c r="JHC215" s="47"/>
      <c r="JHD215" s="47"/>
      <c r="JHE215" s="47"/>
      <c r="JHF215" s="47"/>
      <c r="JHG215" s="47"/>
      <c r="JHH215" s="47"/>
      <c r="JHI215" s="47"/>
      <c r="JHJ215" s="47"/>
      <c r="JHK215" s="47"/>
      <c r="JHL215" s="47"/>
      <c r="JHM215" s="47"/>
      <c r="JHN215" s="47"/>
      <c r="JHO215" s="47"/>
      <c r="JHP215" s="47"/>
      <c r="JHQ215" s="47"/>
      <c r="JHR215" s="47"/>
      <c r="JHS215" s="47"/>
      <c r="JHT215" s="47"/>
      <c r="JHU215" s="47"/>
      <c r="JHV215" s="47"/>
      <c r="JHW215" s="47"/>
      <c r="JHX215" s="47"/>
      <c r="JHY215" s="47"/>
      <c r="JHZ215" s="47"/>
      <c r="JIA215" s="47"/>
      <c r="JIB215" s="47"/>
      <c r="JIC215" s="47"/>
      <c r="JID215" s="47"/>
      <c r="JIE215" s="47"/>
      <c r="JIF215" s="47"/>
      <c r="JIG215" s="47"/>
      <c r="JIH215" s="47"/>
      <c r="JII215" s="47"/>
      <c r="JIJ215" s="47"/>
      <c r="JIK215" s="47"/>
      <c r="JIL215" s="47"/>
      <c r="JIM215" s="47"/>
      <c r="JIN215" s="47"/>
      <c r="JIO215" s="47"/>
      <c r="JIP215" s="47"/>
      <c r="JIQ215" s="47"/>
      <c r="JIR215" s="47"/>
      <c r="JIS215" s="47"/>
      <c r="JIT215" s="47"/>
      <c r="JIU215" s="47"/>
      <c r="JIV215" s="47"/>
      <c r="JIW215" s="47"/>
      <c r="JIX215" s="47"/>
      <c r="JIY215" s="47"/>
      <c r="JIZ215" s="47"/>
      <c r="JJA215" s="47"/>
      <c r="JJB215" s="47"/>
      <c r="JJC215" s="47"/>
      <c r="JJD215" s="47"/>
      <c r="JJE215" s="47"/>
      <c r="JJF215" s="47"/>
      <c r="JJG215" s="47"/>
      <c r="JJH215" s="47"/>
      <c r="JJI215" s="47"/>
      <c r="JJJ215" s="47"/>
      <c r="JJK215" s="47"/>
      <c r="JJL215" s="47"/>
      <c r="JJM215" s="47"/>
      <c r="JJN215" s="47"/>
      <c r="JJO215" s="47"/>
      <c r="JJP215" s="47"/>
      <c r="JJQ215" s="47"/>
      <c r="JJR215" s="47"/>
      <c r="JJS215" s="47"/>
      <c r="JJT215" s="47"/>
      <c r="JJU215" s="47"/>
      <c r="JJV215" s="47"/>
      <c r="JJW215" s="47"/>
      <c r="JJX215" s="47"/>
      <c r="JJY215" s="47"/>
      <c r="JJZ215" s="47"/>
      <c r="JKA215" s="47"/>
      <c r="JKB215" s="47"/>
      <c r="JKC215" s="47"/>
      <c r="JKD215" s="47"/>
      <c r="JKE215" s="47"/>
      <c r="JKF215" s="47"/>
      <c r="JKG215" s="47"/>
      <c r="JKH215" s="47"/>
      <c r="JKI215" s="47"/>
      <c r="JKJ215" s="47"/>
      <c r="JKK215" s="47"/>
      <c r="JKL215" s="47"/>
      <c r="JKM215" s="47"/>
      <c r="JKN215" s="47"/>
      <c r="JKO215" s="47"/>
      <c r="JKP215" s="47"/>
      <c r="JKQ215" s="47"/>
      <c r="JKR215" s="47"/>
      <c r="JKS215" s="47"/>
      <c r="JKT215" s="47"/>
      <c r="JKU215" s="47"/>
      <c r="JKV215" s="47"/>
      <c r="JKW215" s="47"/>
      <c r="JKX215" s="47"/>
      <c r="JKY215" s="47"/>
      <c r="JKZ215" s="47"/>
      <c r="JLA215" s="47"/>
      <c r="JLB215" s="47"/>
      <c r="JLC215" s="47"/>
      <c r="JLD215" s="47"/>
      <c r="JLE215" s="47"/>
      <c r="JLF215" s="47"/>
      <c r="JLG215" s="47"/>
      <c r="JLH215" s="47"/>
      <c r="JLI215" s="47"/>
      <c r="JLJ215" s="47"/>
      <c r="JLK215" s="47"/>
      <c r="JLL215" s="47"/>
      <c r="JLM215" s="47"/>
      <c r="JLN215" s="47"/>
      <c r="JLO215" s="47"/>
      <c r="JLP215" s="47"/>
      <c r="JLQ215" s="47"/>
      <c r="JLR215" s="47"/>
      <c r="JLS215" s="47"/>
      <c r="JLT215" s="47"/>
      <c r="JLU215" s="47"/>
      <c r="JLV215" s="47"/>
      <c r="JLW215" s="47"/>
      <c r="JLX215" s="47"/>
      <c r="JLY215" s="47"/>
      <c r="JLZ215" s="47"/>
      <c r="JMA215" s="47"/>
      <c r="JMB215" s="47"/>
      <c r="JMC215" s="47"/>
      <c r="JMD215" s="47"/>
      <c r="JME215" s="47"/>
      <c r="JMF215" s="47"/>
      <c r="JMG215" s="47"/>
      <c r="JMH215" s="47"/>
      <c r="JMI215" s="47"/>
      <c r="JMJ215" s="47"/>
      <c r="JMK215" s="47"/>
      <c r="JML215" s="47"/>
      <c r="JMM215" s="47"/>
      <c r="JMN215" s="47"/>
      <c r="JMO215" s="47"/>
      <c r="JMP215" s="47"/>
      <c r="JMQ215" s="47"/>
      <c r="JMR215" s="47"/>
      <c r="JMS215" s="47"/>
      <c r="JMT215" s="47"/>
      <c r="JMU215" s="47"/>
      <c r="JMV215" s="47"/>
      <c r="JMW215" s="47"/>
      <c r="JMX215" s="47"/>
      <c r="JMY215" s="47"/>
      <c r="JMZ215" s="47"/>
      <c r="JNA215" s="47"/>
      <c r="JNB215" s="47"/>
      <c r="JNC215" s="47"/>
      <c r="JND215" s="47"/>
      <c r="JNE215" s="47"/>
      <c r="JNF215" s="47"/>
      <c r="JNG215" s="47"/>
      <c r="JNH215" s="47"/>
      <c r="JNI215" s="47"/>
      <c r="JNJ215" s="47"/>
      <c r="JNK215" s="47"/>
      <c r="JNL215" s="47"/>
      <c r="JNM215" s="47"/>
      <c r="JNN215" s="47"/>
      <c r="JNO215" s="47"/>
      <c r="JNP215" s="47"/>
      <c r="JNQ215" s="47"/>
      <c r="JNR215" s="47"/>
      <c r="JNS215" s="47"/>
      <c r="JNT215" s="47"/>
      <c r="JNU215" s="47"/>
      <c r="JNV215" s="47"/>
      <c r="JNW215" s="47"/>
      <c r="JNX215" s="47"/>
      <c r="JNY215" s="47"/>
      <c r="JNZ215" s="47"/>
      <c r="JOA215" s="47"/>
      <c r="JOB215" s="47"/>
      <c r="JOC215" s="47"/>
      <c r="JOD215" s="47"/>
      <c r="JOE215" s="47"/>
      <c r="JOF215" s="47"/>
      <c r="JOG215" s="47"/>
      <c r="JOH215" s="47"/>
      <c r="JOI215" s="47"/>
      <c r="JOJ215" s="47"/>
      <c r="JOK215" s="47"/>
      <c r="JOL215" s="47"/>
      <c r="JOM215" s="47"/>
      <c r="JON215" s="47"/>
      <c r="JOO215" s="47"/>
      <c r="JOP215" s="47"/>
      <c r="JOQ215" s="47"/>
      <c r="JOR215" s="47"/>
      <c r="JOS215" s="47"/>
      <c r="JOT215" s="47"/>
      <c r="JOU215" s="47"/>
      <c r="JOV215" s="47"/>
      <c r="JOW215" s="47"/>
      <c r="JOX215" s="47"/>
      <c r="JOY215" s="47"/>
      <c r="JOZ215" s="47"/>
      <c r="JPA215" s="47"/>
      <c r="JPB215" s="47"/>
      <c r="JPC215" s="47"/>
      <c r="JPD215" s="47"/>
      <c r="JPE215" s="47"/>
      <c r="JPF215" s="47"/>
      <c r="JPG215" s="47"/>
      <c r="JPH215" s="47"/>
      <c r="JPI215" s="47"/>
      <c r="JPJ215" s="47"/>
      <c r="JPK215" s="47"/>
      <c r="JPL215" s="47"/>
      <c r="JPM215" s="47"/>
      <c r="JPN215" s="47"/>
      <c r="JPO215" s="47"/>
      <c r="JPP215" s="47"/>
      <c r="JPQ215" s="47"/>
      <c r="JPR215" s="47"/>
      <c r="JPS215" s="47"/>
      <c r="JPT215" s="47"/>
      <c r="JPU215" s="47"/>
      <c r="JPV215" s="47"/>
      <c r="JPW215" s="47"/>
      <c r="JPX215" s="47"/>
      <c r="JPY215" s="47"/>
      <c r="JPZ215" s="47"/>
      <c r="JQA215" s="47"/>
      <c r="JQB215" s="47"/>
      <c r="JQC215" s="47"/>
      <c r="JQD215" s="47"/>
      <c r="JQE215" s="47"/>
      <c r="JQF215" s="47"/>
      <c r="JQG215" s="47"/>
      <c r="JQH215" s="47"/>
      <c r="JQI215" s="47"/>
      <c r="JQJ215" s="47"/>
      <c r="JQK215" s="47"/>
      <c r="JQL215" s="47"/>
      <c r="JQM215" s="47"/>
      <c r="JQN215" s="47"/>
      <c r="JQO215" s="47"/>
      <c r="JQP215" s="47"/>
      <c r="JQQ215" s="47"/>
      <c r="JQR215" s="47"/>
      <c r="JQS215" s="47"/>
      <c r="JQT215" s="47"/>
      <c r="JQU215" s="47"/>
      <c r="JQV215" s="47"/>
      <c r="JQW215" s="47"/>
      <c r="JQX215" s="47"/>
      <c r="JQY215" s="47"/>
      <c r="JQZ215" s="47"/>
      <c r="JRA215" s="47"/>
      <c r="JRB215" s="47"/>
      <c r="JRC215" s="47"/>
      <c r="JRD215" s="47"/>
      <c r="JRE215" s="47"/>
      <c r="JRF215" s="47"/>
      <c r="JRG215" s="47"/>
      <c r="JRH215" s="47"/>
      <c r="JRI215" s="47"/>
      <c r="JRJ215" s="47"/>
      <c r="JRK215" s="47"/>
      <c r="JRL215" s="47"/>
      <c r="JRM215" s="47"/>
      <c r="JRN215" s="47"/>
      <c r="JRO215" s="47"/>
      <c r="JRP215" s="47"/>
      <c r="JRQ215" s="47"/>
      <c r="JRR215" s="47"/>
      <c r="JRS215" s="47"/>
      <c r="JRT215" s="47"/>
      <c r="JRU215" s="47"/>
      <c r="JRV215" s="47"/>
      <c r="JRW215" s="47"/>
      <c r="JRX215" s="47"/>
      <c r="JRY215" s="47"/>
      <c r="JRZ215" s="47"/>
      <c r="JSA215" s="47"/>
      <c r="JSB215" s="47"/>
      <c r="JSC215" s="47"/>
      <c r="JSD215" s="47"/>
      <c r="JSE215" s="47"/>
      <c r="JSF215" s="47"/>
      <c r="JSG215" s="47"/>
      <c r="JSH215" s="47"/>
      <c r="JSI215" s="47"/>
      <c r="JSJ215" s="47"/>
      <c r="JSK215" s="47"/>
      <c r="JSL215" s="47"/>
      <c r="JSM215" s="47"/>
      <c r="JSN215" s="47"/>
      <c r="JSO215" s="47"/>
      <c r="JSP215" s="47"/>
      <c r="JSQ215" s="47"/>
      <c r="JSR215" s="47"/>
      <c r="JSS215" s="47"/>
      <c r="JST215" s="47"/>
      <c r="JSU215" s="47"/>
      <c r="JSV215" s="47"/>
      <c r="JSW215" s="47"/>
      <c r="JSX215" s="47"/>
      <c r="JSY215" s="47"/>
      <c r="JSZ215" s="47"/>
      <c r="JTA215" s="47"/>
      <c r="JTB215" s="47"/>
      <c r="JTC215" s="47"/>
      <c r="JTD215" s="47"/>
      <c r="JTE215" s="47"/>
      <c r="JTF215" s="47"/>
      <c r="JTG215" s="47"/>
      <c r="JTH215" s="47"/>
      <c r="JTI215" s="47"/>
      <c r="JTJ215" s="47"/>
      <c r="JTK215" s="47"/>
      <c r="JTL215" s="47"/>
      <c r="JTM215" s="47"/>
      <c r="JTN215" s="47"/>
      <c r="JTO215" s="47"/>
      <c r="JTP215" s="47"/>
      <c r="JTQ215" s="47"/>
      <c r="JTR215" s="47"/>
      <c r="JTS215" s="47"/>
      <c r="JTT215" s="47"/>
      <c r="JTU215" s="47"/>
      <c r="JTV215" s="47"/>
      <c r="JTW215" s="47"/>
      <c r="JTX215" s="47"/>
      <c r="JTY215" s="47"/>
      <c r="JTZ215" s="47"/>
      <c r="JUA215" s="47"/>
      <c r="JUB215" s="47"/>
      <c r="JUC215" s="47"/>
      <c r="JUD215" s="47"/>
      <c r="JUE215" s="47"/>
      <c r="JUF215" s="47"/>
      <c r="JUG215" s="47"/>
      <c r="JUH215" s="47"/>
      <c r="JUI215" s="47"/>
      <c r="JUJ215" s="47"/>
      <c r="JUK215" s="47"/>
      <c r="JUL215" s="47"/>
      <c r="JUM215" s="47"/>
      <c r="JUN215" s="47"/>
      <c r="JUO215" s="47"/>
      <c r="JUP215" s="47"/>
      <c r="JUQ215" s="47"/>
      <c r="JUR215" s="47"/>
      <c r="JUS215" s="47"/>
      <c r="JUT215" s="47"/>
      <c r="JUU215" s="47"/>
      <c r="JUV215" s="47"/>
      <c r="JUW215" s="47"/>
      <c r="JUX215" s="47"/>
      <c r="JUY215" s="47"/>
      <c r="JUZ215" s="47"/>
      <c r="JVA215" s="47"/>
      <c r="JVB215" s="47"/>
      <c r="JVC215" s="47"/>
      <c r="JVD215" s="47"/>
      <c r="JVE215" s="47"/>
      <c r="JVF215" s="47"/>
      <c r="JVG215" s="47"/>
      <c r="JVH215" s="47"/>
      <c r="JVI215" s="47"/>
      <c r="JVJ215" s="47"/>
      <c r="JVK215" s="47"/>
      <c r="JVL215" s="47"/>
      <c r="JVM215" s="47"/>
      <c r="JVN215" s="47"/>
      <c r="JVO215" s="47"/>
      <c r="JVP215" s="47"/>
      <c r="JVQ215" s="47"/>
      <c r="JVR215" s="47"/>
      <c r="JVS215" s="47"/>
      <c r="JVT215" s="47"/>
      <c r="JVU215" s="47"/>
      <c r="JVV215" s="47"/>
      <c r="JVW215" s="47"/>
      <c r="JVX215" s="47"/>
      <c r="JVY215" s="47"/>
      <c r="JVZ215" s="47"/>
      <c r="JWA215" s="47"/>
      <c r="JWB215" s="47"/>
      <c r="JWC215" s="47"/>
      <c r="JWD215" s="47"/>
      <c r="JWE215" s="47"/>
      <c r="JWF215" s="47"/>
      <c r="JWG215" s="47"/>
      <c r="JWH215" s="47"/>
      <c r="JWI215" s="47"/>
      <c r="JWJ215" s="47"/>
      <c r="JWK215" s="47"/>
      <c r="JWL215" s="47"/>
      <c r="JWM215" s="47"/>
      <c r="JWN215" s="47"/>
      <c r="JWO215" s="47"/>
      <c r="JWP215" s="47"/>
      <c r="JWQ215" s="47"/>
      <c r="JWR215" s="47"/>
      <c r="JWS215" s="47"/>
      <c r="JWT215" s="47"/>
      <c r="JWU215" s="47"/>
      <c r="JWV215" s="47"/>
      <c r="JWW215" s="47"/>
      <c r="JWX215" s="47"/>
      <c r="JWY215" s="47"/>
      <c r="JWZ215" s="47"/>
      <c r="JXA215" s="47"/>
      <c r="JXB215" s="47"/>
      <c r="JXC215" s="47"/>
      <c r="JXD215" s="47"/>
      <c r="JXE215" s="47"/>
      <c r="JXF215" s="47"/>
      <c r="JXG215" s="47"/>
      <c r="JXH215" s="47"/>
      <c r="JXI215" s="47"/>
      <c r="JXJ215" s="47"/>
      <c r="JXK215" s="47"/>
      <c r="JXL215" s="47"/>
      <c r="JXM215" s="47"/>
      <c r="JXN215" s="47"/>
      <c r="JXO215" s="47"/>
      <c r="JXP215" s="47"/>
      <c r="JXQ215" s="47"/>
      <c r="JXR215" s="47"/>
      <c r="JXS215" s="47"/>
      <c r="JXT215" s="47"/>
      <c r="JXU215" s="47"/>
      <c r="JXV215" s="47"/>
      <c r="JXW215" s="47"/>
      <c r="JXX215" s="47"/>
      <c r="JXY215" s="47"/>
      <c r="JXZ215" s="47"/>
      <c r="JYA215" s="47"/>
      <c r="JYB215" s="47"/>
      <c r="JYC215" s="47"/>
      <c r="JYD215" s="47"/>
      <c r="JYE215" s="47"/>
      <c r="JYF215" s="47"/>
      <c r="JYG215" s="47"/>
      <c r="JYH215" s="47"/>
      <c r="JYI215" s="47"/>
      <c r="JYJ215" s="47"/>
      <c r="JYK215" s="47"/>
      <c r="JYL215" s="47"/>
      <c r="JYM215" s="47"/>
      <c r="JYN215" s="47"/>
      <c r="JYO215" s="47"/>
      <c r="JYP215" s="47"/>
      <c r="JYQ215" s="47"/>
      <c r="JYR215" s="47"/>
      <c r="JYS215" s="47"/>
      <c r="JYT215" s="47"/>
      <c r="JYU215" s="47"/>
      <c r="JYV215" s="47"/>
      <c r="JYW215" s="47"/>
      <c r="JYX215" s="47"/>
      <c r="JYY215" s="47"/>
      <c r="JYZ215" s="47"/>
      <c r="JZA215" s="47"/>
      <c r="JZB215" s="47"/>
      <c r="JZC215" s="47"/>
      <c r="JZD215" s="47"/>
      <c r="JZE215" s="47"/>
      <c r="JZF215" s="47"/>
      <c r="JZG215" s="47"/>
      <c r="JZH215" s="47"/>
      <c r="JZI215" s="47"/>
      <c r="JZJ215" s="47"/>
      <c r="JZK215" s="47"/>
      <c r="JZL215" s="47"/>
      <c r="JZM215" s="47"/>
      <c r="JZN215" s="47"/>
      <c r="JZO215" s="47"/>
      <c r="JZP215" s="47"/>
      <c r="JZQ215" s="47"/>
      <c r="JZR215" s="47"/>
      <c r="JZS215" s="47"/>
      <c r="JZT215" s="47"/>
      <c r="JZU215" s="47"/>
      <c r="JZV215" s="47"/>
      <c r="JZW215" s="47"/>
      <c r="JZX215" s="47"/>
      <c r="JZY215" s="47"/>
      <c r="JZZ215" s="47"/>
      <c r="KAA215" s="47"/>
      <c r="KAB215" s="47"/>
      <c r="KAC215" s="47"/>
      <c r="KAD215" s="47"/>
      <c r="KAE215" s="47"/>
      <c r="KAF215" s="47"/>
      <c r="KAG215" s="47"/>
      <c r="KAH215" s="47"/>
      <c r="KAI215" s="47"/>
      <c r="KAJ215" s="47"/>
      <c r="KAK215" s="47"/>
      <c r="KAL215" s="47"/>
      <c r="KAM215" s="47"/>
      <c r="KAN215" s="47"/>
      <c r="KAO215" s="47"/>
      <c r="KAP215" s="47"/>
      <c r="KAQ215" s="47"/>
      <c r="KAR215" s="47"/>
      <c r="KAS215" s="47"/>
      <c r="KAT215" s="47"/>
      <c r="KAU215" s="47"/>
      <c r="KAV215" s="47"/>
      <c r="KAW215" s="47"/>
      <c r="KAX215" s="47"/>
      <c r="KAY215" s="47"/>
      <c r="KAZ215" s="47"/>
      <c r="KBA215" s="47"/>
      <c r="KBB215" s="47"/>
      <c r="KBC215" s="47"/>
      <c r="KBD215" s="47"/>
      <c r="KBE215" s="47"/>
      <c r="KBF215" s="47"/>
      <c r="KBG215" s="47"/>
      <c r="KBH215" s="47"/>
      <c r="KBI215" s="47"/>
      <c r="KBJ215" s="47"/>
      <c r="KBK215" s="47"/>
      <c r="KBL215" s="47"/>
      <c r="KBM215" s="47"/>
      <c r="KBN215" s="47"/>
      <c r="KBO215" s="47"/>
      <c r="KBP215" s="47"/>
      <c r="KBQ215" s="47"/>
      <c r="KBR215" s="47"/>
      <c r="KBS215" s="47"/>
      <c r="KBT215" s="47"/>
      <c r="KBU215" s="47"/>
      <c r="KBV215" s="47"/>
      <c r="KBW215" s="47"/>
      <c r="KBX215" s="47"/>
      <c r="KBY215" s="47"/>
      <c r="KBZ215" s="47"/>
      <c r="KCA215" s="47"/>
      <c r="KCB215" s="47"/>
      <c r="KCC215" s="47"/>
      <c r="KCD215" s="47"/>
      <c r="KCE215" s="47"/>
      <c r="KCF215" s="47"/>
      <c r="KCG215" s="47"/>
      <c r="KCH215" s="47"/>
      <c r="KCI215" s="47"/>
      <c r="KCJ215" s="47"/>
      <c r="KCK215" s="47"/>
      <c r="KCL215" s="47"/>
      <c r="KCM215" s="47"/>
      <c r="KCN215" s="47"/>
      <c r="KCO215" s="47"/>
      <c r="KCP215" s="47"/>
      <c r="KCQ215" s="47"/>
      <c r="KCR215" s="47"/>
      <c r="KCS215" s="47"/>
      <c r="KCT215" s="47"/>
      <c r="KCU215" s="47"/>
      <c r="KCV215" s="47"/>
      <c r="KCW215" s="47"/>
      <c r="KCX215" s="47"/>
      <c r="KCY215" s="47"/>
      <c r="KCZ215" s="47"/>
      <c r="KDA215" s="47"/>
      <c r="KDB215" s="47"/>
      <c r="KDC215" s="47"/>
      <c r="KDD215" s="47"/>
      <c r="KDE215" s="47"/>
      <c r="KDF215" s="47"/>
      <c r="KDG215" s="47"/>
      <c r="KDH215" s="47"/>
      <c r="KDI215" s="47"/>
      <c r="KDJ215" s="47"/>
      <c r="KDK215" s="47"/>
      <c r="KDL215" s="47"/>
      <c r="KDM215" s="47"/>
      <c r="KDN215" s="47"/>
      <c r="KDO215" s="47"/>
      <c r="KDP215" s="47"/>
      <c r="KDQ215" s="47"/>
      <c r="KDR215" s="47"/>
      <c r="KDS215" s="47"/>
      <c r="KDT215" s="47"/>
      <c r="KDU215" s="47"/>
      <c r="KDV215" s="47"/>
      <c r="KDW215" s="47"/>
      <c r="KDX215" s="47"/>
      <c r="KDY215" s="47"/>
      <c r="KDZ215" s="47"/>
      <c r="KEA215" s="47"/>
      <c r="KEB215" s="47"/>
      <c r="KEC215" s="47"/>
      <c r="KED215" s="47"/>
      <c r="KEE215" s="47"/>
      <c r="KEF215" s="47"/>
      <c r="KEG215" s="47"/>
      <c r="KEH215" s="47"/>
      <c r="KEI215" s="47"/>
      <c r="KEJ215" s="47"/>
      <c r="KEK215" s="47"/>
      <c r="KEL215" s="47"/>
      <c r="KEM215" s="47"/>
      <c r="KEN215" s="47"/>
      <c r="KEO215" s="47"/>
      <c r="KEP215" s="47"/>
      <c r="KEQ215" s="47"/>
      <c r="KER215" s="47"/>
      <c r="KES215" s="47"/>
      <c r="KET215" s="47"/>
      <c r="KEU215" s="47"/>
      <c r="KEV215" s="47"/>
      <c r="KEW215" s="47"/>
      <c r="KEX215" s="47"/>
      <c r="KEY215" s="47"/>
      <c r="KEZ215" s="47"/>
      <c r="KFA215" s="47"/>
      <c r="KFB215" s="47"/>
      <c r="KFC215" s="47"/>
      <c r="KFD215" s="47"/>
      <c r="KFE215" s="47"/>
      <c r="KFF215" s="47"/>
      <c r="KFG215" s="47"/>
      <c r="KFH215" s="47"/>
      <c r="KFI215" s="47"/>
      <c r="KFJ215" s="47"/>
      <c r="KFK215" s="47"/>
      <c r="KFL215" s="47"/>
      <c r="KFM215" s="47"/>
      <c r="KFN215" s="47"/>
      <c r="KFO215" s="47"/>
      <c r="KFP215" s="47"/>
      <c r="KFQ215" s="47"/>
      <c r="KFR215" s="47"/>
      <c r="KFS215" s="47"/>
      <c r="KFT215" s="47"/>
      <c r="KFU215" s="47"/>
      <c r="KFV215" s="47"/>
      <c r="KFW215" s="47"/>
      <c r="KFX215" s="47"/>
      <c r="KFY215" s="47"/>
      <c r="KFZ215" s="47"/>
      <c r="KGA215" s="47"/>
      <c r="KGB215" s="47"/>
      <c r="KGC215" s="47"/>
      <c r="KGD215" s="47"/>
      <c r="KGE215" s="47"/>
      <c r="KGF215" s="47"/>
      <c r="KGG215" s="47"/>
      <c r="KGH215" s="47"/>
      <c r="KGI215" s="47"/>
      <c r="KGJ215" s="47"/>
      <c r="KGK215" s="47"/>
      <c r="KGL215" s="47"/>
      <c r="KGM215" s="47"/>
      <c r="KGN215" s="47"/>
      <c r="KGO215" s="47"/>
      <c r="KGP215" s="47"/>
      <c r="KGQ215" s="47"/>
      <c r="KGR215" s="47"/>
      <c r="KGS215" s="47"/>
      <c r="KGT215" s="47"/>
      <c r="KGU215" s="47"/>
      <c r="KGV215" s="47"/>
      <c r="KGW215" s="47"/>
      <c r="KGX215" s="47"/>
      <c r="KGY215" s="47"/>
      <c r="KGZ215" s="47"/>
      <c r="KHA215" s="47"/>
      <c r="KHB215" s="47"/>
      <c r="KHC215" s="47"/>
      <c r="KHD215" s="47"/>
      <c r="KHE215" s="47"/>
      <c r="KHF215" s="47"/>
      <c r="KHG215" s="47"/>
      <c r="KHH215" s="47"/>
      <c r="KHI215" s="47"/>
      <c r="KHJ215" s="47"/>
      <c r="KHK215" s="47"/>
      <c r="KHL215" s="47"/>
      <c r="KHM215" s="47"/>
      <c r="KHN215" s="47"/>
      <c r="KHO215" s="47"/>
      <c r="KHP215" s="47"/>
      <c r="KHQ215" s="47"/>
      <c r="KHR215" s="47"/>
      <c r="KHS215" s="47"/>
      <c r="KHT215" s="47"/>
      <c r="KHU215" s="47"/>
      <c r="KHV215" s="47"/>
      <c r="KHW215" s="47"/>
      <c r="KHX215" s="47"/>
      <c r="KHY215" s="47"/>
      <c r="KHZ215" s="47"/>
      <c r="KIA215" s="47"/>
      <c r="KIB215" s="47"/>
      <c r="KIC215" s="47"/>
      <c r="KID215" s="47"/>
      <c r="KIE215" s="47"/>
      <c r="KIF215" s="47"/>
      <c r="KIG215" s="47"/>
      <c r="KIH215" s="47"/>
      <c r="KII215" s="47"/>
      <c r="KIJ215" s="47"/>
      <c r="KIK215" s="47"/>
      <c r="KIL215" s="47"/>
      <c r="KIM215" s="47"/>
      <c r="KIN215" s="47"/>
      <c r="KIO215" s="47"/>
      <c r="KIP215" s="47"/>
      <c r="KIQ215" s="47"/>
      <c r="KIR215" s="47"/>
      <c r="KIS215" s="47"/>
      <c r="KIT215" s="47"/>
      <c r="KIU215" s="47"/>
      <c r="KIV215" s="47"/>
      <c r="KIW215" s="47"/>
      <c r="KIX215" s="47"/>
      <c r="KIY215" s="47"/>
      <c r="KIZ215" s="47"/>
      <c r="KJA215" s="47"/>
      <c r="KJB215" s="47"/>
      <c r="KJC215" s="47"/>
      <c r="KJD215" s="47"/>
      <c r="KJE215" s="47"/>
      <c r="KJF215" s="47"/>
      <c r="KJG215" s="47"/>
      <c r="KJH215" s="47"/>
      <c r="KJI215" s="47"/>
      <c r="KJJ215" s="47"/>
      <c r="KJK215" s="47"/>
      <c r="KJL215" s="47"/>
      <c r="KJM215" s="47"/>
      <c r="KJN215" s="47"/>
      <c r="KJO215" s="47"/>
      <c r="KJP215" s="47"/>
      <c r="KJQ215" s="47"/>
      <c r="KJR215" s="47"/>
      <c r="KJS215" s="47"/>
      <c r="KJT215" s="47"/>
      <c r="KJU215" s="47"/>
      <c r="KJV215" s="47"/>
      <c r="KJW215" s="47"/>
      <c r="KJX215" s="47"/>
      <c r="KJY215" s="47"/>
      <c r="KJZ215" s="47"/>
      <c r="KKA215" s="47"/>
      <c r="KKB215" s="47"/>
      <c r="KKC215" s="47"/>
      <c r="KKD215" s="47"/>
      <c r="KKE215" s="47"/>
      <c r="KKF215" s="47"/>
      <c r="KKG215" s="47"/>
      <c r="KKH215" s="47"/>
      <c r="KKI215" s="47"/>
      <c r="KKJ215" s="47"/>
      <c r="KKK215" s="47"/>
      <c r="KKL215" s="47"/>
      <c r="KKM215" s="47"/>
      <c r="KKN215" s="47"/>
      <c r="KKO215" s="47"/>
      <c r="KKP215" s="47"/>
      <c r="KKQ215" s="47"/>
      <c r="KKR215" s="47"/>
      <c r="KKS215" s="47"/>
      <c r="KKT215" s="47"/>
      <c r="KKU215" s="47"/>
      <c r="KKV215" s="47"/>
      <c r="KKW215" s="47"/>
      <c r="KKX215" s="47"/>
      <c r="KKY215" s="47"/>
      <c r="KKZ215" s="47"/>
      <c r="KLA215" s="47"/>
      <c r="KLB215" s="47"/>
      <c r="KLC215" s="47"/>
      <c r="KLD215" s="47"/>
      <c r="KLE215" s="47"/>
      <c r="KLF215" s="47"/>
      <c r="KLG215" s="47"/>
      <c r="KLH215" s="47"/>
      <c r="KLI215" s="47"/>
      <c r="KLJ215" s="47"/>
      <c r="KLK215" s="47"/>
      <c r="KLL215" s="47"/>
      <c r="KLM215" s="47"/>
      <c r="KLN215" s="47"/>
      <c r="KLO215" s="47"/>
      <c r="KLP215" s="47"/>
      <c r="KLQ215" s="47"/>
      <c r="KLR215" s="47"/>
      <c r="KLS215" s="47"/>
      <c r="KLT215" s="47"/>
      <c r="KLU215" s="47"/>
      <c r="KLV215" s="47"/>
      <c r="KLW215" s="47"/>
      <c r="KLX215" s="47"/>
      <c r="KLY215" s="47"/>
      <c r="KLZ215" s="47"/>
      <c r="KMA215" s="47"/>
      <c r="KMB215" s="47"/>
      <c r="KMC215" s="47"/>
      <c r="KMD215" s="47"/>
      <c r="KME215" s="47"/>
      <c r="KMF215" s="47"/>
      <c r="KMG215" s="47"/>
      <c r="KMH215" s="47"/>
      <c r="KMI215" s="47"/>
      <c r="KMJ215" s="47"/>
      <c r="KMK215" s="47"/>
      <c r="KML215" s="47"/>
      <c r="KMM215" s="47"/>
      <c r="KMN215" s="47"/>
      <c r="KMO215" s="47"/>
      <c r="KMP215" s="47"/>
      <c r="KMQ215" s="47"/>
      <c r="KMR215" s="47"/>
      <c r="KMS215" s="47"/>
      <c r="KMT215" s="47"/>
      <c r="KMU215" s="47"/>
      <c r="KMV215" s="47"/>
      <c r="KMW215" s="47"/>
      <c r="KMX215" s="47"/>
      <c r="KMY215" s="47"/>
      <c r="KMZ215" s="47"/>
      <c r="KNA215" s="47"/>
      <c r="KNB215" s="47"/>
      <c r="KNC215" s="47"/>
      <c r="KND215" s="47"/>
      <c r="KNE215" s="47"/>
      <c r="KNF215" s="47"/>
      <c r="KNG215" s="47"/>
      <c r="KNH215" s="47"/>
      <c r="KNI215" s="47"/>
      <c r="KNJ215" s="47"/>
      <c r="KNK215" s="47"/>
      <c r="KNL215" s="47"/>
      <c r="KNM215" s="47"/>
      <c r="KNN215" s="47"/>
      <c r="KNO215" s="47"/>
      <c r="KNP215" s="47"/>
      <c r="KNQ215" s="47"/>
      <c r="KNR215" s="47"/>
      <c r="KNS215" s="47"/>
      <c r="KNT215" s="47"/>
      <c r="KNU215" s="47"/>
      <c r="KNV215" s="47"/>
      <c r="KNW215" s="47"/>
      <c r="KNX215" s="47"/>
      <c r="KNY215" s="47"/>
      <c r="KNZ215" s="47"/>
      <c r="KOA215" s="47"/>
      <c r="KOB215" s="47"/>
      <c r="KOC215" s="47"/>
      <c r="KOD215" s="47"/>
      <c r="KOE215" s="47"/>
      <c r="KOF215" s="47"/>
      <c r="KOG215" s="47"/>
      <c r="KOH215" s="47"/>
      <c r="KOI215" s="47"/>
      <c r="KOJ215" s="47"/>
      <c r="KOK215" s="47"/>
      <c r="KOL215" s="47"/>
      <c r="KOM215" s="47"/>
      <c r="KON215" s="47"/>
      <c r="KOO215" s="47"/>
      <c r="KOP215" s="47"/>
      <c r="KOQ215" s="47"/>
      <c r="KOR215" s="47"/>
      <c r="KOS215" s="47"/>
      <c r="KOT215" s="47"/>
      <c r="KOU215" s="47"/>
      <c r="KOV215" s="47"/>
      <c r="KOW215" s="47"/>
      <c r="KOX215" s="47"/>
      <c r="KOY215" s="47"/>
      <c r="KOZ215" s="47"/>
      <c r="KPA215" s="47"/>
      <c r="KPB215" s="47"/>
      <c r="KPC215" s="47"/>
      <c r="KPD215" s="47"/>
      <c r="KPE215" s="47"/>
      <c r="KPF215" s="47"/>
      <c r="KPG215" s="47"/>
      <c r="KPH215" s="47"/>
      <c r="KPI215" s="47"/>
      <c r="KPJ215" s="47"/>
      <c r="KPK215" s="47"/>
      <c r="KPL215" s="47"/>
      <c r="KPM215" s="47"/>
      <c r="KPN215" s="47"/>
      <c r="KPO215" s="47"/>
      <c r="KPP215" s="47"/>
      <c r="KPQ215" s="47"/>
      <c r="KPR215" s="47"/>
      <c r="KPS215" s="47"/>
      <c r="KPT215" s="47"/>
      <c r="KPU215" s="47"/>
      <c r="KPV215" s="47"/>
      <c r="KPW215" s="47"/>
      <c r="KPX215" s="47"/>
      <c r="KPY215" s="47"/>
      <c r="KPZ215" s="47"/>
      <c r="KQA215" s="47"/>
      <c r="KQB215" s="47"/>
      <c r="KQC215" s="47"/>
      <c r="KQD215" s="47"/>
      <c r="KQE215" s="47"/>
      <c r="KQF215" s="47"/>
      <c r="KQG215" s="47"/>
      <c r="KQH215" s="47"/>
      <c r="KQI215" s="47"/>
      <c r="KQJ215" s="47"/>
      <c r="KQK215" s="47"/>
      <c r="KQL215" s="47"/>
      <c r="KQM215" s="47"/>
      <c r="KQN215" s="47"/>
      <c r="KQO215" s="47"/>
      <c r="KQP215" s="47"/>
      <c r="KQQ215" s="47"/>
      <c r="KQR215" s="47"/>
      <c r="KQS215" s="47"/>
      <c r="KQT215" s="47"/>
      <c r="KQU215" s="47"/>
      <c r="KQV215" s="47"/>
      <c r="KQW215" s="47"/>
      <c r="KQX215" s="47"/>
      <c r="KQY215" s="47"/>
      <c r="KQZ215" s="47"/>
      <c r="KRA215" s="47"/>
      <c r="KRB215" s="47"/>
      <c r="KRC215" s="47"/>
      <c r="KRD215" s="47"/>
      <c r="KRE215" s="47"/>
      <c r="KRF215" s="47"/>
      <c r="KRG215" s="47"/>
      <c r="KRH215" s="47"/>
      <c r="KRI215" s="47"/>
      <c r="KRJ215" s="47"/>
      <c r="KRK215" s="47"/>
      <c r="KRL215" s="47"/>
      <c r="KRM215" s="47"/>
      <c r="KRN215" s="47"/>
      <c r="KRO215" s="47"/>
      <c r="KRP215" s="47"/>
      <c r="KRQ215" s="47"/>
      <c r="KRR215" s="47"/>
      <c r="KRS215" s="47"/>
      <c r="KRT215" s="47"/>
      <c r="KRU215" s="47"/>
      <c r="KRV215" s="47"/>
      <c r="KRW215" s="47"/>
      <c r="KRX215" s="47"/>
      <c r="KRY215" s="47"/>
      <c r="KRZ215" s="47"/>
      <c r="KSA215" s="47"/>
      <c r="KSB215" s="47"/>
      <c r="KSC215" s="47"/>
      <c r="KSD215" s="47"/>
      <c r="KSE215" s="47"/>
      <c r="KSF215" s="47"/>
      <c r="KSG215" s="47"/>
      <c r="KSH215" s="47"/>
      <c r="KSI215" s="47"/>
      <c r="KSJ215" s="47"/>
      <c r="KSK215" s="47"/>
      <c r="KSL215" s="47"/>
      <c r="KSM215" s="47"/>
      <c r="KSN215" s="47"/>
      <c r="KSO215" s="47"/>
      <c r="KSP215" s="47"/>
      <c r="KSQ215" s="47"/>
      <c r="KSR215" s="47"/>
      <c r="KSS215" s="47"/>
      <c r="KST215" s="47"/>
      <c r="KSU215" s="47"/>
      <c r="KSV215" s="47"/>
      <c r="KSW215" s="47"/>
      <c r="KSX215" s="47"/>
      <c r="KSY215" s="47"/>
      <c r="KSZ215" s="47"/>
      <c r="KTA215" s="47"/>
      <c r="KTB215" s="47"/>
      <c r="KTC215" s="47"/>
      <c r="KTD215" s="47"/>
      <c r="KTE215" s="47"/>
      <c r="KTF215" s="47"/>
      <c r="KTG215" s="47"/>
      <c r="KTH215" s="47"/>
      <c r="KTI215" s="47"/>
      <c r="KTJ215" s="47"/>
      <c r="KTK215" s="47"/>
      <c r="KTL215" s="47"/>
      <c r="KTM215" s="47"/>
      <c r="KTN215" s="47"/>
      <c r="KTO215" s="47"/>
      <c r="KTP215" s="47"/>
      <c r="KTQ215" s="47"/>
      <c r="KTR215" s="47"/>
      <c r="KTS215" s="47"/>
      <c r="KTT215" s="47"/>
      <c r="KTU215" s="47"/>
      <c r="KTV215" s="47"/>
      <c r="KTW215" s="47"/>
      <c r="KTX215" s="47"/>
      <c r="KTY215" s="47"/>
      <c r="KTZ215" s="47"/>
      <c r="KUA215" s="47"/>
      <c r="KUB215" s="47"/>
      <c r="KUC215" s="47"/>
      <c r="KUD215" s="47"/>
      <c r="KUE215" s="47"/>
      <c r="KUF215" s="47"/>
      <c r="KUG215" s="47"/>
      <c r="KUH215" s="47"/>
      <c r="KUI215" s="47"/>
      <c r="KUJ215" s="47"/>
      <c r="KUK215" s="47"/>
      <c r="KUL215" s="47"/>
      <c r="KUM215" s="47"/>
      <c r="KUN215" s="47"/>
      <c r="KUO215" s="47"/>
      <c r="KUP215" s="47"/>
      <c r="KUQ215" s="47"/>
      <c r="KUR215" s="47"/>
      <c r="KUS215" s="47"/>
      <c r="KUT215" s="47"/>
      <c r="KUU215" s="47"/>
      <c r="KUV215" s="47"/>
      <c r="KUW215" s="47"/>
      <c r="KUX215" s="47"/>
      <c r="KUY215" s="47"/>
      <c r="KUZ215" s="47"/>
      <c r="KVA215" s="47"/>
      <c r="KVB215" s="47"/>
      <c r="KVC215" s="47"/>
      <c r="KVD215" s="47"/>
      <c r="KVE215" s="47"/>
      <c r="KVF215" s="47"/>
      <c r="KVG215" s="47"/>
      <c r="KVH215" s="47"/>
      <c r="KVI215" s="47"/>
      <c r="KVJ215" s="47"/>
      <c r="KVK215" s="47"/>
      <c r="KVL215" s="47"/>
      <c r="KVM215" s="47"/>
      <c r="KVN215" s="47"/>
      <c r="KVO215" s="47"/>
      <c r="KVP215" s="47"/>
      <c r="KVQ215" s="47"/>
      <c r="KVR215" s="47"/>
      <c r="KVS215" s="47"/>
      <c r="KVT215" s="47"/>
      <c r="KVU215" s="47"/>
      <c r="KVV215" s="47"/>
      <c r="KVW215" s="47"/>
      <c r="KVX215" s="47"/>
      <c r="KVY215" s="47"/>
      <c r="KVZ215" s="47"/>
      <c r="KWA215" s="47"/>
      <c r="KWB215" s="47"/>
      <c r="KWC215" s="47"/>
      <c r="KWD215" s="47"/>
      <c r="KWE215" s="47"/>
      <c r="KWF215" s="47"/>
      <c r="KWG215" s="47"/>
      <c r="KWH215" s="47"/>
      <c r="KWI215" s="47"/>
      <c r="KWJ215" s="47"/>
      <c r="KWK215" s="47"/>
      <c r="KWL215" s="47"/>
      <c r="KWM215" s="47"/>
      <c r="KWN215" s="47"/>
      <c r="KWO215" s="47"/>
      <c r="KWP215" s="47"/>
      <c r="KWQ215" s="47"/>
      <c r="KWR215" s="47"/>
      <c r="KWS215" s="47"/>
      <c r="KWT215" s="47"/>
      <c r="KWU215" s="47"/>
      <c r="KWV215" s="47"/>
      <c r="KWW215" s="47"/>
      <c r="KWX215" s="47"/>
      <c r="KWY215" s="47"/>
      <c r="KWZ215" s="47"/>
      <c r="KXA215" s="47"/>
      <c r="KXB215" s="47"/>
      <c r="KXC215" s="47"/>
      <c r="KXD215" s="47"/>
      <c r="KXE215" s="47"/>
      <c r="KXF215" s="47"/>
      <c r="KXG215" s="47"/>
      <c r="KXH215" s="47"/>
      <c r="KXI215" s="47"/>
      <c r="KXJ215" s="47"/>
      <c r="KXK215" s="47"/>
      <c r="KXL215" s="47"/>
      <c r="KXM215" s="47"/>
      <c r="KXN215" s="47"/>
      <c r="KXO215" s="47"/>
      <c r="KXP215" s="47"/>
      <c r="KXQ215" s="47"/>
      <c r="KXR215" s="47"/>
      <c r="KXS215" s="47"/>
      <c r="KXT215" s="47"/>
      <c r="KXU215" s="47"/>
      <c r="KXV215" s="47"/>
      <c r="KXW215" s="47"/>
      <c r="KXX215" s="47"/>
      <c r="KXY215" s="47"/>
      <c r="KXZ215" s="47"/>
      <c r="KYA215" s="47"/>
      <c r="KYB215" s="47"/>
      <c r="KYC215" s="47"/>
      <c r="KYD215" s="47"/>
      <c r="KYE215" s="47"/>
      <c r="KYF215" s="47"/>
      <c r="KYG215" s="47"/>
      <c r="KYH215" s="47"/>
      <c r="KYI215" s="47"/>
      <c r="KYJ215" s="47"/>
      <c r="KYK215" s="47"/>
      <c r="KYL215" s="47"/>
      <c r="KYM215" s="47"/>
      <c r="KYN215" s="47"/>
      <c r="KYO215" s="47"/>
      <c r="KYP215" s="47"/>
      <c r="KYQ215" s="47"/>
      <c r="KYR215" s="47"/>
      <c r="KYS215" s="47"/>
      <c r="KYT215" s="47"/>
      <c r="KYU215" s="47"/>
      <c r="KYV215" s="47"/>
      <c r="KYW215" s="47"/>
      <c r="KYX215" s="47"/>
      <c r="KYY215" s="47"/>
      <c r="KYZ215" s="47"/>
      <c r="KZA215" s="47"/>
      <c r="KZB215" s="47"/>
      <c r="KZC215" s="47"/>
      <c r="KZD215" s="47"/>
      <c r="KZE215" s="47"/>
      <c r="KZF215" s="47"/>
      <c r="KZG215" s="47"/>
      <c r="KZH215" s="47"/>
      <c r="KZI215" s="47"/>
      <c r="KZJ215" s="47"/>
      <c r="KZK215" s="47"/>
      <c r="KZL215" s="47"/>
      <c r="KZM215" s="47"/>
      <c r="KZN215" s="47"/>
      <c r="KZO215" s="47"/>
      <c r="KZP215" s="47"/>
      <c r="KZQ215" s="47"/>
      <c r="KZR215" s="47"/>
      <c r="KZS215" s="47"/>
      <c r="KZT215" s="47"/>
      <c r="KZU215" s="47"/>
      <c r="KZV215" s="47"/>
      <c r="KZW215" s="47"/>
      <c r="KZX215" s="47"/>
      <c r="KZY215" s="47"/>
      <c r="KZZ215" s="47"/>
      <c r="LAA215" s="47"/>
      <c r="LAB215" s="47"/>
      <c r="LAC215" s="47"/>
      <c r="LAD215" s="47"/>
      <c r="LAE215" s="47"/>
      <c r="LAF215" s="47"/>
      <c r="LAG215" s="47"/>
      <c r="LAH215" s="47"/>
      <c r="LAI215" s="47"/>
      <c r="LAJ215" s="47"/>
      <c r="LAK215" s="47"/>
      <c r="LAL215" s="47"/>
      <c r="LAM215" s="47"/>
      <c r="LAN215" s="47"/>
      <c r="LAO215" s="47"/>
      <c r="LAP215" s="47"/>
      <c r="LAQ215" s="47"/>
      <c r="LAR215" s="47"/>
      <c r="LAS215" s="47"/>
      <c r="LAT215" s="47"/>
      <c r="LAU215" s="47"/>
      <c r="LAV215" s="47"/>
      <c r="LAW215" s="47"/>
      <c r="LAX215" s="47"/>
      <c r="LAY215" s="47"/>
      <c r="LAZ215" s="47"/>
      <c r="LBA215" s="47"/>
      <c r="LBB215" s="47"/>
      <c r="LBC215" s="47"/>
      <c r="LBD215" s="47"/>
      <c r="LBE215" s="47"/>
      <c r="LBF215" s="47"/>
      <c r="LBG215" s="47"/>
      <c r="LBH215" s="47"/>
      <c r="LBI215" s="47"/>
      <c r="LBJ215" s="47"/>
      <c r="LBK215" s="47"/>
      <c r="LBL215" s="47"/>
      <c r="LBM215" s="47"/>
      <c r="LBN215" s="47"/>
      <c r="LBO215" s="47"/>
      <c r="LBP215" s="47"/>
      <c r="LBQ215" s="47"/>
      <c r="LBR215" s="47"/>
      <c r="LBS215" s="47"/>
      <c r="LBT215" s="47"/>
      <c r="LBU215" s="47"/>
      <c r="LBV215" s="47"/>
      <c r="LBW215" s="47"/>
      <c r="LBX215" s="47"/>
      <c r="LBY215" s="47"/>
      <c r="LBZ215" s="47"/>
      <c r="LCA215" s="47"/>
      <c r="LCB215" s="47"/>
      <c r="LCC215" s="47"/>
      <c r="LCD215" s="47"/>
      <c r="LCE215" s="47"/>
      <c r="LCF215" s="47"/>
      <c r="LCG215" s="47"/>
      <c r="LCH215" s="47"/>
      <c r="LCI215" s="47"/>
      <c r="LCJ215" s="47"/>
      <c r="LCK215" s="47"/>
      <c r="LCL215" s="47"/>
      <c r="LCM215" s="47"/>
      <c r="LCN215" s="47"/>
      <c r="LCO215" s="47"/>
      <c r="LCP215" s="47"/>
      <c r="LCQ215" s="47"/>
      <c r="LCR215" s="47"/>
      <c r="LCS215" s="47"/>
      <c r="LCT215" s="47"/>
      <c r="LCU215" s="47"/>
      <c r="LCV215" s="47"/>
      <c r="LCW215" s="47"/>
      <c r="LCX215" s="47"/>
      <c r="LCY215" s="47"/>
      <c r="LCZ215" s="47"/>
      <c r="LDA215" s="47"/>
      <c r="LDB215" s="47"/>
      <c r="LDC215" s="47"/>
      <c r="LDD215" s="47"/>
      <c r="LDE215" s="47"/>
      <c r="LDF215" s="47"/>
      <c r="LDG215" s="47"/>
      <c r="LDH215" s="47"/>
      <c r="LDI215" s="47"/>
      <c r="LDJ215" s="47"/>
      <c r="LDK215" s="47"/>
      <c r="LDL215" s="47"/>
      <c r="LDM215" s="47"/>
      <c r="LDN215" s="47"/>
      <c r="LDO215" s="47"/>
      <c r="LDP215" s="47"/>
      <c r="LDQ215" s="47"/>
      <c r="LDR215" s="47"/>
      <c r="LDS215" s="47"/>
      <c r="LDT215" s="47"/>
      <c r="LDU215" s="47"/>
      <c r="LDV215" s="47"/>
      <c r="LDW215" s="47"/>
      <c r="LDX215" s="47"/>
      <c r="LDY215" s="47"/>
      <c r="LDZ215" s="47"/>
      <c r="LEA215" s="47"/>
      <c r="LEB215" s="47"/>
      <c r="LEC215" s="47"/>
      <c r="LED215" s="47"/>
      <c r="LEE215" s="47"/>
      <c r="LEF215" s="47"/>
      <c r="LEG215" s="47"/>
      <c r="LEH215" s="47"/>
      <c r="LEI215" s="47"/>
      <c r="LEJ215" s="47"/>
      <c r="LEK215" s="47"/>
      <c r="LEL215" s="47"/>
      <c r="LEM215" s="47"/>
      <c r="LEN215" s="47"/>
      <c r="LEO215" s="47"/>
      <c r="LEP215" s="47"/>
      <c r="LEQ215" s="47"/>
      <c r="LER215" s="47"/>
      <c r="LES215" s="47"/>
      <c r="LET215" s="47"/>
      <c r="LEU215" s="47"/>
      <c r="LEV215" s="47"/>
      <c r="LEW215" s="47"/>
      <c r="LEX215" s="47"/>
      <c r="LEY215" s="47"/>
      <c r="LEZ215" s="47"/>
      <c r="LFA215" s="47"/>
      <c r="LFB215" s="47"/>
      <c r="LFC215" s="47"/>
      <c r="LFD215" s="47"/>
      <c r="LFE215" s="47"/>
      <c r="LFF215" s="47"/>
      <c r="LFG215" s="47"/>
      <c r="LFH215" s="47"/>
      <c r="LFI215" s="47"/>
      <c r="LFJ215" s="47"/>
      <c r="LFK215" s="47"/>
      <c r="LFL215" s="47"/>
      <c r="LFM215" s="47"/>
      <c r="LFN215" s="47"/>
      <c r="LFO215" s="47"/>
      <c r="LFP215" s="47"/>
      <c r="LFQ215" s="47"/>
      <c r="LFR215" s="47"/>
      <c r="LFS215" s="47"/>
      <c r="LFT215" s="47"/>
      <c r="LFU215" s="47"/>
      <c r="LFV215" s="47"/>
      <c r="LFW215" s="47"/>
      <c r="LFX215" s="47"/>
      <c r="LFY215" s="47"/>
      <c r="LFZ215" s="47"/>
      <c r="LGA215" s="47"/>
      <c r="LGB215" s="47"/>
      <c r="LGC215" s="47"/>
      <c r="LGD215" s="47"/>
      <c r="LGE215" s="47"/>
      <c r="LGF215" s="47"/>
      <c r="LGG215" s="47"/>
      <c r="LGH215" s="47"/>
      <c r="LGI215" s="47"/>
      <c r="LGJ215" s="47"/>
      <c r="LGK215" s="47"/>
      <c r="LGL215" s="47"/>
      <c r="LGM215" s="47"/>
      <c r="LGN215" s="47"/>
      <c r="LGO215" s="47"/>
      <c r="LGP215" s="47"/>
      <c r="LGQ215" s="47"/>
      <c r="LGR215" s="47"/>
      <c r="LGS215" s="47"/>
      <c r="LGT215" s="47"/>
      <c r="LGU215" s="47"/>
      <c r="LGV215" s="47"/>
      <c r="LGW215" s="47"/>
      <c r="LGX215" s="47"/>
      <c r="LGY215" s="47"/>
      <c r="LGZ215" s="47"/>
      <c r="LHA215" s="47"/>
      <c r="LHB215" s="47"/>
      <c r="LHC215" s="47"/>
      <c r="LHD215" s="47"/>
      <c r="LHE215" s="47"/>
      <c r="LHF215" s="47"/>
      <c r="LHG215" s="47"/>
      <c r="LHH215" s="47"/>
      <c r="LHI215" s="47"/>
      <c r="LHJ215" s="47"/>
      <c r="LHK215" s="47"/>
      <c r="LHL215" s="47"/>
      <c r="LHM215" s="47"/>
      <c r="LHN215" s="47"/>
      <c r="LHO215" s="47"/>
      <c r="LHP215" s="47"/>
      <c r="LHQ215" s="47"/>
      <c r="LHR215" s="47"/>
      <c r="LHS215" s="47"/>
      <c r="LHT215" s="47"/>
      <c r="LHU215" s="47"/>
      <c r="LHV215" s="47"/>
      <c r="LHW215" s="47"/>
      <c r="LHX215" s="47"/>
      <c r="LHY215" s="47"/>
      <c r="LHZ215" s="47"/>
      <c r="LIA215" s="47"/>
      <c r="LIB215" s="47"/>
      <c r="LIC215" s="47"/>
      <c r="LID215" s="47"/>
      <c r="LIE215" s="47"/>
      <c r="LIF215" s="47"/>
      <c r="LIG215" s="47"/>
      <c r="LIH215" s="47"/>
      <c r="LII215" s="47"/>
      <c r="LIJ215" s="47"/>
      <c r="LIK215" s="47"/>
      <c r="LIL215" s="47"/>
      <c r="LIM215" s="47"/>
      <c r="LIN215" s="47"/>
      <c r="LIO215" s="47"/>
      <c r="LIP215" s="47"/>
      <c r="LIQ215" s="47"/>
      <c r="LIR215" s="47"/>
      <c r="LIS215" s="47"/>
      <c r="LIT215" s="47"/>
      <c r="LIU215" s="47"/>
      <c r="LIV215" s="47"/>
      <c r="LIW215" s="47"/>
      <c r="LIX215" s="47"/>
      <c r="LIY215" s="47"/>
      <c r="LIZ215" s="47"/>
      <c r="LJA215" s="47"/>
      <c r="LJB215" s="47"/>
      <c r="LJC215" s="47"/>
      <c r="LJD215" s="47"/>
      <c r="LJE215" s="47"/>
      <c r="LJF215" s="47"/>
      <c r="LJG215" s="47"/>
      <c r="LJH215" s="47"/>
      <c r="LJI215" s="47"/>
      <c r="LJJ215" s="47"/>
      <c r="LJK215" s="47"/>
      <c r="LJL215" s="47"/>
      <c r="LJM215" s="47"/>
      <c r="LJN215" s="47"/>
      <c r="LJO215" s="47"/>
      <c r="LJP215" s="47"/>
      <c r="LJQ215" s="47"/>
      <c r="LJR215" s="47"/>
      <c r="LJS215" s="47"/>
      <c r="LJT215" s="47"/>
      <c r="LJU215" s="47"/>
      <c r="LJV215" s="47"/>
      <c r="LJW215" s="47"/>
      <c r="LJX215" s="47"/>
      <c r="LJY215" s="47"/>
      <c r="LJZ215" s="47"/>
      <c r="LKA215" s="47"/>
      <c r="LKB215" s="47"/>
      <c r="LKC215" s="47"/>
      <c r="LKD215" s="47"/>
      <c r="LKE215" s="47"/>
      <c r="LKF215" s="47"/>
      <c r="LKG215" s="47"/>
      <c r="LKH215" s="47"/>
      <c r="LKI215" s="47"/>
      <c r="LKJ215" s="47"/>
      <c r="LKK215" s="47"/>
      <c r="LKL215" s="47"/>
      <c r="LKM215" s="47"/>
      <c r="LKN215" s="47"/>
      <c r="LKO215" s="47"/>
      <c r="LKP215" s="47"/>
      <c r="LKQ215" s="47"/>
      <c r="LKR215" s="47"/>
      <c r="LKS215" s="47"/>
      <c r="LKT215" s="47"/>
      <c r="LKU215" s="47"/>
      <c r="LKV215" s="47"/>
      <c r="LKW215" s="47"/>
      <c r="LKX215" s="47"/>
      <c r="LKY215" s="47"/>
      <c r="LKZ215" s="47"/>
      <c r="LLA215" s="47"/>
      <c r="LLB215" s="47"/>
      <c r="LLC215" s="47"/>
      <c r="LLD215" s="47"/>
      <c r="LLE215" s="47"/>
      <c r="LLF215" s="47"/>
      <c r="LLG215" s="47"/>
      <c r="LLH215" s="47"/>
      <c r="LLI215" s="47"/>
      <c r="LLJ215" s="47"/>
      <c r="LLK215" s="47"/>
      <c r="LLL215" s="47"/>
      <c r="LLM215" s="47"/>
      <c r="LLN215" s="47"/>
      <c r="LLO215" s="47"/>
      <c r="LLP215" s="47"/>
      <c r="LLQ215" s="47"/>
      <c r="LLR215" s="47"/>
      <c r="LLS215" s="47"/>
      <c r="LLT215" s="47"/>
      <c r="LLU215" s="47"/>
      <c r="LLV215" s="47"/>
      <c r="LLW215" s="47"/>
      <c r="LLX215" s="47"/>
      <c r="LLY215" s="47"/>
      <c r="LLZ215" s="47"/>
      <c r="LMA215" s="47"/>
      <c r="LMB215" s="47"/>
      <c r="LMC215" s="47"/>
      <c r="LMD215" s="47"/>
      <c r="LME215" s="47"/>
      <c r="LMF215" s="47"/>
      <c r="LMG215" s="47"/>
      <c r="LMH215" s="47"/>
      <c r="LMI215" s="47"/>
      <c r="LMJ215" s="47"/>
      <c r="LMK215" s="47"/>
      <c r="LML215" s="47"/>
      <c r="LMM215" s="47"/>
      <c r="LMN215" s="47"/>
      <c r="LMO215" s="47"/>
      <c r="LMP215" s="47"/>
      <c r="LMQ215" s="47"/>
      <c r="LMR215" s="47"/>
      <c r="LMS215" s="47"/>
      <c r="LMT215" s="47"/>
      <c r="LMU215" s="47"/>
      <c r="LMV215" s="47"/>
      <c r="LMW215" s="47"/>
      <c r="LMX215" s="47"/>
      <c r="LMY215" s="47"/>
      <c r="LMZ215" s="47"/>
      <c r="LNA215" s="47"/>
      <c r="LNB215" s="47"/>
      <c r="LNC215" s="47"/>
      <c r="LND215" s="47"/>
      <c r="LNE215" s="47"/>
      <c r="LNF215" s="47"/>
      <c r="LNG215" s="47"/>
      <c r="LNH215" s="47"/>
      <c r="LNI215" s="47"/>
      <c r="LNJ215" s="47"/>
      <c r="LNK215" s="47"/>
      <c r="LNL215" s="47"/>
      <c r="LNM215" s="47"/>
      <c r="LNN215" s="47"/>
      <c r="LNO215" s="47"/>
      <c r="LNP215" s="47"/>
      <c r="LNQ215" s="47"/>
      <c r="LNR215" s="47"/>
      <c r="LNS215" s="47"/>
      <c r="LNT215" s="47"/>
      <c r="LNU215" s="47"/>
      <c r="LNV215" s="47"/>
      <c r="LNW215" s="47"/>
      <c r="LNX215" s="47"/>
      <c r="LNY215" s="47"/>
      <c r="LNZ215" s="47"/>
      <c r="LOA215" s="47"/>
      <c r="LOB215" s="47"/>
      <c r="LOC215" s="47"/>
      <c r="LOD215" s="47"/>
      <c r="LOE215" s="47"/>
      <c r="LOF215" s="47"/>
      <c r="LOG215" s="47"/>
      <c r="LOH215" s="47"/>
      <c r="LOI215" s="47"/>
      <c r="LOJ215" s="47"/>
      <c r="LOK215" s="47"/>
      <c r="LOL215" s="47"/>
      <c r="LOM215" s="47"/>
      <c r="LON215" s="47"/>
      <c r="LOO215" s="47"/>
      <c r="LOP215" s="47"/>
      <c r="LOQ215" s="47"/>
      <c r="LOR215" s="47"/>
      <c r="LOS215" s="47"/>
      <c r="LOT215" s="47"/>
      <c r="LOU215" s="47"/>
      <c r="LOV215" s="47"/>
      <c r="LOW215" s="47"/>
      <c r="LOX215" s="47"/>
      <c r="LOY215" s="47"/>
      <c r="LOZ215" s="47"/>
      <c r="LPA215" s="47"/>
      <c r="LPB215" s="47"/>
      <c r="LPC215" s="47"/>
      <c r="LPD215" s="47"/>
      <c r="LPE215" s="47"/>
      <c r="LPF215" s="47"/>
      <c r="LPG215" s="47"/>
      <c r="LPH215" s="47"/>
      <c r="LPI215" s="47"/>
      <c r="LPJ215" s="47"/>
      <c r="LPK215" s="47"/>
      <c r="LPL215" s="47"/>
      <c r="LPM215" s="47"/>
      <c r="LPN215" s="47"/>
      <c r="LPO215" s="47"/>
      <c r="LPP215" s="47"/>
      <c r="LPQ215" s="47"/>
      <c r="LPR215" s="47"/>
      <c r="LPS215" s="47"/>
      <c r="LPT215" s="47"/>
      <c r="LPU215" s="47"/>
      <c r="LPV215" s="47"/>
      <c r="LPW215" s="47"/>
      <c r="LPX215" s="47"/>
      <c r="LPY215" s="47"/>
      <c r="LPZ215" s="47"/>
      <c r="LQA215" s="47"/>
      <c r="LQB215" s="47"/>
      <c r="LQC215" s="47"/>
      <c r="LQD215" s="47"/>
      <c r="LQE215" s="47"/>
      <c r="LQF215" s="47"/>
      <c r="LQG215" s="47"/>
      <c r="LQH215" s="47"/>
      <c r="LQI215" s="47"/>
      <c r="LQJ215" s="47"/>
      <c r="LQK215" s="47"/>
      <c r="LQL215" s="47"/>
      <c r="LQM215" s="47"/>
      <c r="LQN215" s="47"/>
      <c r="LQO215" s="47"/>
      <c r="LQP215" s="47"/>
      <c r="LQQ215" s="47"/>
      <c r="LQR215" s="47"/>
      <c r="LQS215" s="47"/>
      <c r="LQT215" s="47"/>
      <c r="LQU215" s="47"/>
      <c r="LQV215" s="47"/>
      <c r="LQW215" s="47"/>
      <c r="LQX215" s="47"/>
      <c r="LQY215" s="47"/>
      <c r="LQZ215" s="47"/>
      <c r="LRA215" s="47"/>
      <c r="LRB215" s="47"/>
      <c r="LRC215" s="47"/>
      <c r="LRD215" s="47"/>
      <c r="LRE215" s="47"/>
      <c r="LRF215" s="47"/>
      <c r="LRG215" s="47"/>
      <c r="LRH215" s="47"/>
      <c r="LRI215" s="47"/>
      <c r="LRJ215" s="47"/>
      <c r="LRK215" s="47"/>
      <c r="LRL215" s="47"/>
      <c r="LRM215" s="47"/>
      <c r="LRN215" s="47"/>
      <c r="LRO215" s="47"/>
      <c r="LRP215" s="47"/>
      <c r="LRQ215" s="47"/>
      <c r="LRR215" s="47"/>
      <c r="LRS215" s="47"/>
      <c r="LRT215" s="47"/>
      <c r="LRU215" s="47"/>
      <c r="LRV215" s="47"/>
      <c r="LRW215" s="47"/>
      <c r="LRX215" s="47"/>
      <c r="LRY215" s="47"/>
      <c r="LRZ215" s="47"/>
      <c r="LSA215" s="47"/>
      <c r="LSB215" s="47"/>
      <c r="LSC215" s="47"/>
      <c r="LSD215" s="47"/>
      <c r="LSE215" s="47"/>
      <c r="LSF215" s="47"/>
      <c r="LSG215" s="47"/>
      <c r="LSH215" s="47"/>
      <c r="LSI215" s="47"/>
      <c r="LSJ215" s="47"/>
      <c r="LSK215" s="47"/>
      <c r="LSL215" s="47"/>
      <c r="LSM215" s="47"/>
      <c r="LSN215" s="47"/>
      <c r="LSO215" s="47"/>
      <c r="LSP215" s="47"/>
      <c r="LSQ215" s="47"/>
      <c r="LSR215" s="47"/>
      <c r="LSS215" s="47"/>
      <c r="LST215" s="47"/>
      <c r="LSU215" s="47"/>
      <c r="LSV215" s="47"/>
      <c r="LSW215" s="47"/>
      <c r="LSX215" s="47"/>
      <c r="LSY215" s="47"/>
      <c r="LSZ215" s="47"/>
      <c r="LTA215" s="47"/>
      <c r="LTB215" s="47"/>
      <c r="LTC215" s="47"/>
      <c r="LTD215" s="47"/>
      <c r="LTE215" s="47"/>
      <c r="LTF215" s="47"/>
      <c r="LTG215" s="47"/>
      <c r="LTH215" s="47"/>
      <c r="LTI215" s="47"/>
      <c r="LTJ215" s="47"/>
      <c r="LTK215" s="47"/>
      <c r="LTL215" s="47"/>
      <c r="LTM215" s="47"/>
      <c r="LTN215" s="47"/>
      <c r="LTO215" s="47"/>
      <c r="LTP215" s="47"/>
      <c r="LTQ215" s="47"/>
      <c r="LTR215" s="47"/>
      <c r="LTS215" s="47"/>
      <c r="LTT215" s="47"/>
      <c r="LTU215" s="47"/>
      <c r="LTV215" s="47"/>
      <c r="LTW215" s="47"/>
      <c r="LTX215" s="47"/>
      <c r="LTY215" s="47"/>
      <c r="LTZ215" s="47"/>
      <c r="LUA215" s="47"/>
      <c r="LUB215" s="47"/>
      <c r="LUC215" s="47"/>
      <c r="LUD215" s="47"/>
      <c r="LUE215" s="47"/>
      <c r="LUF215" s="47"/>
      <c r="LUG215" s="47"/>
      <c r="LUH215" s="47"/>
      <c r="LUI215" s="47"/>
      <c r="LUJ215" s="47"/>
      <c r="LUK215" s="47"/>
      <c r="LUL215" s="47"/>
      <c r="LUM215" s="47"/>
      <c r="LUN215" s="47"/>
      <c r="LUO215" s="47"/>
      <c r="LUP215" s="47"/>
      <c r="LUQ215" s="47"/>
      <c r="LUR215" s="47"/>
      <c r="LUS215" s="47"/>
      <c r="LUT215" s="47"/>
      <c r="LUU215" s="47"/>
      <c r="LUV215" s="47"/>
      <c r="LUW215" s="47"/>
      <c r="LUX215" s="47"/>
      <c r="LUY215" s="47"/>
      <c r="LUZ215" s="47"/>
      <c r="LVA215" s="47"/>
      <c r="LVB215" s="47"/>
      <c r="LVC215" s="47"/>
      <c r="LVD215" s="47"/>
      <c r="LVE215" s="47"/>
      <c r="LVF215" s="47"/>
      <c r="LVG215" s="47"/>
      <c r="LVH215" s="47"/>
      <c r="LVI215" s="47"/>
      <c r="LVJ215" s="47"/>
      <c r="LVK215" s="47"/>
      <c r="LVL215" s="47"/>
      <c r="LVM215" s="47"/>
      <c r="LVN215" s="47"/>
      <c r="LVO215" s="47"/>
      <c r="LVP215" s="47"/>
      <c r="LVQ215" s="47"/>
      <c r="LVR215" s="47"/>
      <c r="LVS215" s="47"/>
      <c r="LVT215" s="47"/>
      <c r="LVU215" s="47"/>
      <c r="LVV215" s="47"/>
      <c r="LVW215" s="47"/>
      <c r="LVX215" s="47"/>
      <c r="LVY215" s="47"/>
      <c r="LVZ215" s="47"/>
      <c r="LWA215" s="47"/>
      <c r="LWB215" s="47"/>
      <c r="LWC215" s="47"/>
      <c r="LWD215" s="47"/>
      <c r="LWE215" s="47"/>
      <c r="LWF215" s="47"/>
      <c r="LWG215" s="47"/>
      <c r="LWH215" s="47"/>
      <c r="LWI215" s="47"/>
      <c r="LWJ215" s="47"/>
      <c r="LWK215" s="47"/>
      <c r="LWL215" s="47"/>
      <c r="LWM215" s="47"/>
      <c r="LWN215" s="47"/>
      <c r="LWO215" s="47"/>
      <c r="LWP215" s="47"/>
      <c r="LWQ215" s="47"/>
      <c r="LWR215" s="47"/>
      <c r="LWS215" s="47"/>
      <c r="LWT215" s="47"/>
      <c r="LWU215" s="47"/>
      <c r="LWV215" s="47"/>
      <c r="LWW215" s="47"/>
      <c r="LWX215" s="47"/>
      <c r="LWY215" s="47"/>
      <c r="LWZ215" s="47"/>
      <c r="LXA215" s="47"/>
      <c r="LXB215" s="47"/>
      <c r="LXC215" s="47"/>
      <c r="LXD215" s="47"/>
      <c r="LXE215" s="47"/>
      <c r="LXF215" s="47"/>
      <c r="LXG215" s="47"/>
      <c r="LXH215" s="47"/>
      <c r="LXI215" s="47"/>
      <c r="LXJ215" s="47"/>
      <c r="LXK215" s="47"/>
      <c r="LXL215" s="47"/>
      <c r="LXM215" s="47"/>
      <c r="LXN215" s="47"/>
      <c r="LXO215" s="47"/>
      <c r="LXP215" s="47"/>
      <c r="LXQ215" s="47"/>
      <c r="LXR215" s="47"/>
      <c r="LXS215" s="47"/>
      <c r="LXT215" s="47"/>
      <c r="LXU215" s="47"/>
      <c r="LXV215" s="47"/>
      <c r="LXW215" s="47"/>
      <c r="LXX215" s="47"/>
      <c r="LXY215" s="47"/>
      <c r="LXZ215" s="47"/>
      <c r="LYA215" s="47"/>
      <c r="LYB215" s="47"/>
      <c r="LYC215" s="47"/>
      <c r="LYD215" s="47"/>
      <c r="LYE215" s="47"/>
      <c r="LYF215" s="47"/>
      <c r="LYG215" s="47"/>
      <c r="LYH215" s="47"/>
      <c r="LYI215" s="47"/>
      <c r="LYJ215" s="47"/>
      <c r="LYK215" s="47"/>
      <c r="LYL215" s="47"/>
      <c r="LYM215" s="47"/>
      <c r="LYN215" s="47"/>
      <c r="LYO215" s="47"/>
      <c r="LYP215" s="47"/>
      <c r="LYQ215" s="47"/>
      <c r="LYR215" s="47"/>
      <c r="LYS215" s="47"/>
      <c r="LYT215" s="47"/>
      <c r="LYU215" s="47"/>
      <c r="LYV215" s="47"/>
      <c r="LYW215" s="47"/>
      <c r="LYX215" s="47"/>
      <c r="LYY215" s="47"/>
      <c r="LYZ215" s="47"/>
      <c r="LZA215" s="47"/>
      <c r="LZB215" s="47"/>
      <c r="LZC215" s="47"/>
      <c r="LZD215" s="47"/>
      <c r="LZE215" s="47"/>
      <c r="LZF215" s="47"/>
      <c r="LZG215" s="47"/>
      <c r="LZH215" s="47"/>
      <c r="LZI215" s="47"/>
      <c r="LZJ215" s="47"/>
      <c r="LZK215" s="47"/>
      <c r="LZL215" s="47"/>
      <c r="LZM215" s="47"/>
      <c r="LZN215" s="47"/>
      <c r="LZO215" s="47"/>
      <c r="LZP215" s="47"/>
      <c r="LZQ215" s="47"/>
      <c r="LZR215" s="47"/>
      <c r="LZS215" s="47"/>
      <c r="LZT215" s="47"/>
      <c r="LZU215" s="47"/>
      <c r="LZV215" s="47"/>
      <c r="LZW215" s="47"/>
      <c r="LZX215" s="47"/>
      <c r="LZY215" s="47"/>
      <c r="LZZ215" s="47"/>
      <c r="MAA215" s="47"/>
      <c r="MAB215" s="47"/>
      <c r="MAC215" s="47"/>
      <c r="MAD215" s="47"/>
      <c r="MAE215" s="47"/>
      <c r="MAF215" s="47"/>
      <c r="MAG215" s="47"/>
      <c r="MAH215" s="47"/>
      <c r="MAI215" s="47"/>
      <c r="MAJ215" s="47"/>
      <c r="MAK215" s="47"/>
      <c r="MAL215" s="47"/>
      <c r="MAM215" s="47"/>
      <c r="MAN215" s="47"/>
      <c r="MAO215" s="47"/>
      <c r="MAP215" s="47"/>
      <c r="MAQ215" s="47"/>
      <c r="MAR215" s="47"/>
      <c r="MAS215" s="47"/>
      <c r="MAT215" s="47"/>
      <c r="MAU215" s="47"/>
      <c r="MAV215" s="47"/>
      <c r="MAW215" s="47"/>
      <c r="MAX215" s="47"/>
      <c r="MAY215" s="47"/>
      <c r="MAZ215" s="47"/>
      <c r="MBA215" s="47"/>
      <c r="MBB215" s="47"/>
      <c r="MBC215" s="47"/>
      <c r="MBD215" s="47"/>
      <c r="MBE215" s="47"/>
      <c r="MBF215" s="47"/>
      <c r="MBG215" s="47"/>
      <c r="MBH215" s="47"/>
      <c r="MBI215" s="47"/>
      <c r="MBJ215" s="47"/>
      <c r="MBK215" s="47"/>
      <c r="MBL215" s="47"/>
      <c r="MBM215" s="47"/>
      <c r="MBN215" s="47"/>
      <c r="MBO215" s="47"/>
      <c r="MBP215" s="47"/>
      <c r="MBQ215" s="47"/>
      <c r="MBR215" s="47"/>
      <c r="MBS215" s="47"/>
      <c r="MBT215" s="47"/>
      <c r="MBU215" s="47"/>
      <c r="MBV215" s="47"/>
      <c r="MBW215" s="47"/>
      <c r="MBX215" s="47"/>
      <c r="MBY215" s="47"/>
      <c r="MBZ215" s="47"/>
      <c r="MCA215" s="47"/>
      <c r="MCB215" s="47"/>
      <c r="MCC215" s="47"/>
      <c r="MCD215" s="47"/>
      <c r="MCE215" s="47"/>
      <c r="MCF215" s="47"/>
      <c r="MCG215" s="47"/>
      <c r="MCH215" s="47"/>
      <c r="MCI215" s="47"/>
      <c r="MCJ215" s="47"/>
      <c r="MCK215" s="47"/>
      <c r="MCL215" s="47"/>
      <c r="MCM215" s="47"/>
      <c r="MCN215" s="47"/>
      <c r="MCO215" s="47"/>
      <c r="MCP215" s="47"/>
      <c r="MCQ215" s="47"/>
      <c r="MCR215" s="47"/>
      <c r="MCS215" s="47"/>
      <c r="MCT215" s="47"/>
      <c r="MCU215" s="47"/>
      <c r="MCV215" s="47"/>
      <c r="MCW215" s="47"/>
      <c r="MCX215" s="47"/>
      <c r="MCY215" s="47"/>
      <c r="MCZ215" s="47"/>
      <c r="MDA215" s="47"/>
      <c r="MDB215" s="47"/>
      <c r="MDC215" s="47"/>
      <c r="MDD215" s="47"/>
      <c r="MDE215" s="47"/>
      <c r="MDF215" s="47"/>
      <c r="MDG215" s="47"/>
      <c r="MDH215" s="47"/>
      <c r="MDI215" s="47"/>
      <c r="MDJ215" s="47"/>
      <c r="MDK215" s="47"/>
      <c r="MDL215" s="47"/>
      <c r="MDM215" s="47"/>
      <c r="MDN215" s="47"/>
      <c r="MDO215" s="47"/>
      <c r="MDP215" s="47"/>
      <c r="MDQ215" s="47"/>
      <c r="MDR215" s="47"/>
      <c r="MDS215" s="47"/>
      <c r="MDT215" s="47"/>
      <c r="MDU215" s="47"/>
      <c r="MDV215" s="47"/>
      <c r="MDW215" s="47"/>
      <c r="MDX215" s="47"/>
      <c r="MDY215" s="47"/>
      <c r="MDZ215" s="47"/>
      <c r="MEA215" s="47"/>
      <c r="MEB215" s="47"/>
      <c r="MEC215" s="47"/>
      <c r="MED215" s="47"/>
      <c r="MEE215" s="47"/>
      <c r="MEF215" s="47"/>
      <c r="MEG215" s="47"/>
      <c r="MEH215" s="47"/>
      <c r="MEI215" s="47"/>
      <c r="MEJ215" s="47"/>
      <c r="MEK215" s="47"/>
      <c r="MEL215" s="47"/>
      <c r="MEM215" s="47"/>
      <c r="MEN215" s="47"/>
      <c r="MEO215" s="47"/>
      <c r="MEP215" s="47"/>
      <c r="MEQ215" s="47"/>
      <c r="MER215" s="47"/>
      <c r="MES215" s="47"/>
      <c r="MET215" s="47"/>
      <c r="MEU215" s="47"/>
      <c r="MEV215" s="47"/>
      <c r="MEW215" s="47"/>
      <c r="MEX215" s="47"/>
      <c r="MEY215" s="47"/>
      <c r="MEZ215" s="47"/>
      <c r="MFA215" s="47"/>
      <c r="MFB215" s="47"/>
      <c r="MFC215" s="47"/>
      <c r="MFD215" s="47"/>
      <c r="MFE215" s="47"/>
      <c r="MFF215" s="47"/>
      <c r="MFG215" s="47"/>
      <c r="MFH215" s="47"/>
      <c r="MFI215" s="47"/>
      <c r="MFJ215" s="47"/>
      <c r="MFK215" s="47"/>
      <c r="MFL215" s="47"/>
      <c r="MFM215" s="47"/>
      <c r="MFN215" s="47"/>
      <c r="MFO215" s="47"/>
      <c r="MFP215" s="47"/>
      <c r="MFQ215" s="47"/>
      <c r="MFR215" s="47"/>
      <c r="MFS215" s="47"/>
      <c r="MFT215" s="47"/>
      <c r="MFU215" s="47"/>
      <c r="MFV215" s="47"/>
      <c r="MFW215" s="47"/>
      <c r="MFX215" s="47"/>
      <c r="MFY215" s="47"/>
      <c r="MFZ215" s="47"/>
      <c r="MGA215" s="47"/>
      <c r="MGB215" s="47"/>
      <c r="MGC215" s="47"/>
      <c r="MGD215" s="47"/>
      <c r="MGE215" s="47"/>
      <c r="MGF215" s="47"/>
      <c r="MGG215" s="47"/>
      <c r="MGH215" s="47"/>
      <c r="MGI215" s="47"/>
      <c r="MGJ215" s="47"/>
      <c r="MGK215" s="47"/>
      <c r="MGL215" s="47"/>
      <c r="MGM215" s="47"/>
      <c r="MGN215" s="47"/>
      <c r="MGO215" s="47"/>
      <c r="MGP215" s="47"/>
      <c r="MGQ215" s="47"/>
      <c r="MGR215" s="47"/>
      <c r="MGS215" s="47"/>
      <c r="MGT215" s="47"/>
      <c r="MGU215" s="47"/>
      <c r="MGV215" s="47"/>
      <c r="MGW215" s="47"/>
      <c r="MGX215" s="47"/>
      <c r="MGY215" s="47"/>
      <c r="MGZ215" s="47"/>
      <c r="MHA215" s="47"/>
      <c r="MHB215" s="47"/>
      <c r="MHC215" s="47"/>
      <c r="MHD215" s="47"/>
      <c r="MHE215" s="47"/>
      <c r="MHF215" s="47"/>
      <c r="MHG215" s="47"/>
      <c r="MHH215" s="47"/>
      <c r="MHI215" s="47"/>
      <c r="MHJ215" s="47"/>
      <c r="MHK215" s="47"/>
      <c r="MHL215" s="47"/>
      <c r="MHM215" s="47"/>
      <c r="MHN215" s="47"/>
      <c r="MHO215" s="47"/>
      <c r="MHP215" s="47"/>
      <c r="MHQ215" s="47"/>
      <c r="MHR215" s="47"/>
      <c r="MHS215" s="47"/>
      <c r="MHT215" s="47"/>
      <c r="MHU215" s="47"/>
      <c r="MHV215" s="47"/>
      <c r="MHW215" s="47"/>
      <c r="MHX215" s="47"/>
      <c r="MHY215" s="47"/>
      <c r="MHZ215" s="47"/>
      <c r="MIA215" s="47"/>
      <c r="MIB215" s="47"/>
      <c r="MIC215" s="47"/>
      <c r="MID215" s="47"/>
      <c r="MIE215" s="47"/>
      <c r="MIF215" s="47"/>
      <c r="MIG215" s="47"/>
      <c r="MIH215" s="47"/>
      <c r="MII215" s="47"/>
      <c r="MIJ215" s="47"/>
      <c r="MIK215" s="47"/>
      <c r="MIL215" s="47"/>
      <c r="MIM215" s="47"/>
      <c r="MIN215" s="47"/>
      <c r="MIO215" s="47"/>
      <c r="MIP215" s="47"/>
      <c r="MIQ215" s="47"/>
      <c r="MIR215" s="47"/>
      <c r="MIS215" s="47"/>
      <c r="MIT215" s="47"/>
      <c r="MIU215" s="47"/>
      <c r="MIV215" s="47"/>
      <c r="MIW215" s="47"/>
      <c r="MIX215" s="47"/>
      <c r="MIY215" s="47"/>
      <c r="MIZ215" s="47"/>
      <c r="MJA215" s="47"/>
      <c r="MJB215" s="47"/>
      <c r="MJC215" s="47"/>
      <c r="MJD215" s="47"/>
      <c r="MJE215" s="47"/>
      <c r="MJF215" s="47"/>
      <c r="MJG215" s="47"/>
      <c r="MJH215" s="47"/>
      <c r="MJI215" s="47"/>
      <c r="MJJ215" s="47"/>
      <c r="MJK215" s="47"/>
      <c r="MJL215" s="47"/>
      <c r="MJM215" s="47"/>
      <c r="MJN215" s="47"/>
      <c r="MJO215" s="47"/>
      <c r="MJP215" s="47"/>
      <c r="MJQ215" s="47"/>
      <c r="MJR215" s="47"/>
      <c r="MJS215" s="47"/>
      <c r="MJT215" s="47"/>
      <c r="MJU215" s="47"/>
      <c r="MJV215" s="47"/>
      <c r="MJW215" s="47"/>
      <c r="MJX215" s="47"/>
      <c r="MJY215" s="47"/>
      <c r="MJZ215" s="47"/>
      <c r="MKA215" s="47"/>
      <c r="MKB215" s="47"/>
      <c r="MKC215" s="47"/>
      <c r="MKD215" s="47"/>
      <c r="MKE215" s="47"/>
      <c r="MKF215" s="47"/>
      <c r="MKG215" s="47"/>
      <c r="MKH215" s="47"/>
      <c r="MKI215" s="47"/>
      <c r="MKJ215" s="47"/>
      <c r="MKK215" s="47"/>
      <c r="MKL215" s="47"/>
      <c r="MKM215" s="47"/>
      <c r="MKN215" s="47"/>
      <c r="MKO215" s="47"/>
      <c r="MKP215" s="47"/>
      <c r="MKQ215" s="47"/>
      <c r="MKR215" s="47"/>
      <c r="MKS215" s="47"/>
      <c r="MKT215" s="47"/>
      <c r="MKU215" s="47"/>
      <c r="MKV215" s="47"/>
      <c r="MKW215" s="47"/>
      <c r="MKX215" s="47"/>
      <c r="MKY215" s="47"/>
      <c r="MKZ215" s="47"/>
      <c r="MLA215" s="47"/>
      <c r="MLB215" s="47"/>
      <c r="MLC215" s="47"/>
      <c r="MLD215" s="47"/>
      <c r="MLE215" s="47"/>
      <c r="MLF215" s="47"/>
      <c r="MLG215" s="47"/>
      <c r="MLH215" s="47"/>
      <c r="MLI215" s="47"/>
      <c r="MLJ215" s="47"/>
      <c r="MLK215" s="47"/>
      <c r="MLL215" s="47"/>
      <c r="MLM215" s="47"/>
      <c r="MLN215" s="47"/>
      <c r="MLO215" s="47"/>
      <c r="MLP215" s="47"/>
      <c r="MLQ215" s="47"/>
      <c r="MLR215" s="47"/>
      <c r="MLS215" s="47"/>
      <c r="MLT215" s="47"/>
      <c r="MLU215" s="47"/>
      <c r="MLV215" s="47"/>
      <c r="MLW215" s="47"/>
      <c r="MLX215" s="47"/>
      <c r="MLY215" s="47"/>
      <c r="MLZ215" s="47"/>
      <c r="MMA215" s="47"/>
      <c r="MMB215" s="47"/>
      <c r="MMC215" s="47"/>
      <c r="MMD215" s="47"/>
      <c r="MME215" s="47"/>
      <c r="MMF215" s="47"/>
      <c r="MMG215" s="47"/>
      <c r="MMH215" s="47"/>
      <c r="MMI215" s="47"/>
      <c r="MMJ215" s="47"/>
      <c r="MMK215" s="47"/>
      <c r="MML215" s="47"/>
      <c r="MMM215" s="47"/>
      <c r="MMN215" s="47"/>
      <c r="MMO215" s="47"/>
      <c r="MMP215" s="47"/>
      <c r="MMQ215" s="47"/>
      <c r="MMR215" s="47"/>
      <c r="MMS215" s="47"/>
      <c r="MMT215" s="47"/>
      <c r="MMU215" s="47"/>
      <c r="MMV215" s="47"/>
      <c r="MMW215" s="47"/>
      <c r="MMX215" s="47"/>
      <c r="MMY215" s="47"/>
      <c r="MMZ215" s="47"/>
      <c r="MNA215" s="47"/>
      <c r="MNB215" s="47"/>
      <c r="MNC215" s="47"/>
      <c r="MND215" s="47"/>
      <c r="MNE215" s="47"/>
      <c r="MNF215" s="47"/>
      <c r="MNG215" s="47"/>
      <c r="MNH215" s="47"/>
      <c r="MNI215" s="47"/>
      <c r="MNJ215" s="47"/>
      <c r="MNK215" s="47"/>
      <c r="MNL215" s="47"/>
      <c r="MNM215" s="47"/>
      <c r="MNN215" s="47"/>
      <c r="MNO215" s="47"/>
      <c r="MNP215" s="47"/>
      <c r="MNQ215" s="47"/>
      <c r="MNR215" s="47"/>
      <c r="MNS215" s="47"/>
      <c r="MNT215" s="47"/>
      <c r="MNU215" s="47"/>
      <c r="MNV215" s="47"/>
      <c r="MNW215" s="47"/>
      <c r="MNX215" s="47"/>
      <c r="MNY215" s="47"/>
      <c r="MNZ215" s="47"/>
      <c r="MOA215" s="47"/>
      <c r="MOB215" s="47"/>
      <c r="MOC215" s="47"/>
      <c r="MOD215" s="47"/>
      <c r="MOE215" s="47"/>
      <c r="MOF215" s="47"/>
      <c r="MOG215" s="47"/>
      <c r="MOH215" s="47"/>
      <c r="MOI215" s="47"/>
      <c r="MOJ215" s="47"/>
      <c r="MOK215" s="47"/>
      <c r="MOL215" s="47"/>
      <c r="MOM215" s="47"/>
      <c r="MON215" s="47"/>
      <c r="MOO215" s="47"/>
      <c r="MOP215" s="47"/>
      <c r="MOQ215" s="47"/>
      <c r="MOR215" s="47"/>
      <c r="MOS215" s="47"/>
      <c r="MOT215" s="47"/>
      <c r="MOU215" s="47"/>
      <c r="MOV215" s="47"/>
      <c r="MOW215" s="47"/>
      <c r="MOX215" s="47"/>
      <c r="MOY215" s="47"/>
      <c r="MOZ215" s="47"/>
      <c r="MPA215" s="47"/>
      <c r="MPB215" s="47"/>
      <c r="MPC215" s="47"/>
      <c r="MPD215" s="47"/>
      <c r="MPE215" s="47"/>
      <c r="MPF215" s="47"/>
      <c r="MPG215" s="47"/>
      <c r="MPH215" s="47"/>
      <c r="MPI215" s="47"/>
      <c r="MPJ215" s="47"/>
      <c r="MPK215" s="47"/>
      <c r="MPL215" s="47"/>
      <c r="MPM215" s="47"/>
      <c r="MPN215" s="47"/>
      <c r="MPO215" s="47"/>
      <c r="MPP215" s="47"/>
      <c r="MPQ215" s="47"/>
      <c r="MPR215" s="47"/>
      <c r="MPS215" s="47"/>
      <c r="MPT215" s="47"/>
      <c r="MPU215" s="47"/>
      <c r="MPV215" s="47"/>
      <c r="MPW215" s="47"/>
      <c r="MPX215" s="47"/>
      <c r="MPY215" s="47"/>
      <c r="MPZ215" s="47"/>
      <c r="MQA215" s="47"/>
      <c r="MQB215" s="47"/>
      <c r="MQC215" s="47"/>
      <c r="MQD215" s="47"/>
      <c r="MQE215" s="47"/>
      <c r="MQF215" s="47"/>
      <c r="MQG215" s="47"/>
      <c r="MQH215" s="47"/>
      <c r="MQI215" s="47"/>
      <c r="MQJ215" s="47"/>
      <c r="MQK215" s="47"/>
      <c r="MQL215" s="47"/>
      <c r="MQM215" s="47"/>
      <c r="MQN215" s="47"/>
      <c r="MQO215" s="47"/>
      <c r="MQP215" s="47"/>
      <c r="MQQ215" s="47"/>
      <c r="MQR215" s="47"/>
      <c r="MQS215" s="47"/>
      <c r="MQT215" s="47"/>
      <c r="MQU215" s="47"/>
      <c r="MQV215" s="47"/>
      <c r="MQW215" s="47"/>
      <c r="MQX215" s="47"/>
      <c r="MQY215" s="47"/>
      <c r="MQZ215" s="47"/>
      <c r="MRA215" s="47"/>
      <c r="MRB215" s="47"/>
      <c r="MRC215" s="47"/>
      <c r="MRD215" s="47"/>
      <c r="MRE215" s="47"/>
      <c r="MRF215" s="47"/>
      <c r="MRG215" s="47"/>
      <c r="MRH215" s="47"/>
      <c r="MRI215" s="47"/>
      <c r="MRJ215" s="47"/>
      <c r="MRK215" s="47"/>
      <c r="MRL215" s="47"/>
      <c r="MRM215" s="47"/>
      <c r="MRN215" s="47"/>
      <c r="MRO215" s="47"/>
      <c r="MRP215" s="47"/>
      <c r="MRQ215" s="47"/>
      <c r="MRR215" s="47"/>
      <c r="MRS215" s="47"/>
      <c r="MRT215" s="47"/>
      <c r="MRU215" s="47"/>
      <c r="MRV215" s="47"/>
      <c r="MRW215" s="47"/>
      <c r="MRX215" s="47"/>
      <c r="MRY215" s="47"/>
      <c r="MRZ215" s="47"/>
      <c r="MSA215" s="47"/>
      <c r="MSB215" s="47"/>
      <c r="MSC215" s="47"/>
      <c r="MSD215" s="47"/>
      <c r="MSE215" s="47"/>
      <c r="MSF215" s="47"/>
      <c r="MSG215" s="47"/>
      <c r="MSH215" s="47"/>
      <c r="MSI215" s="47"/>
      <c r="MSJ215" s="47"/>
      <c r="MSK215" s="47"/>
      <c r="MSL215" s="47"/>
      <c r="MSM215" s="47"/>
      <c r="MSN215" s="47"/>
      <c r="MSO215" s="47"/>
      <c r="MSP215" s="47"/>
      <c r="MSQ215" s="47"/>
      <c r="MSR215" s="47"/>
      <c r="MSS215" s="47"/>
      <c r="MST215" s="47"/>
      <c r="MSU215" s="47"/>
      <c r="MSV215" s="47"/>
      <c r="MSW215" s="47"/>
      <c r="MSX215" s="47"/>
      <c r="MSY215" s="47"/>
      <c r="MSZ215" s="47"/>
      <c r="MTA215" s="47"/>
      <c r="MTB215" s="47"/>
      <c r="MTC215" s="47"/>
      <c r="MTD215" s="47"/>
      <c r="MTE215" s="47"/>
      <c r="MTF215" s="47"/>
      <c r="MTG215" s="47"/>
      <c r="MTH215" s="47"/>
      <c r="MTI215" s="47"/>
      <c r="MTJ215" s="47"/>
      <c r="MTK215" s="47"/>
      <c r="MTL215" s="47"/>
      <c r="MTM215" s="47"/>
      <c r="MTN215" s="47"/>
      <c r="MTO215" s="47"/>
      <c r="MTP215" s="47"/>
      <c r="MTQ215" s="47"/>
      <c r="MTR215" s="47"/>
      <c r="MTS215" s="47"/>
      <c r="MTT215" s="47"/>
      <c r="MTU215" s="47"/>
      <c r="MTV215" s="47"/>
      <c r="MTW215" s="47"/>
      <c r="MTX215" s="47"/>
      <c r="MTY215" s="47"/>
      <c r="MTZ215" s="47"/>
      <c r="MUA215" s="47"/>
      <c r="MUB215" s="47"/>
      <c r="MUC215" s="47"/>
      <c r="MUD215" s="47"/>
      <c r="MUE215" s="47"/>
      <c r="MUF215" s="47"/>
      <c r="MUG215" s="47"/>
      <c r="MUH215" s="47"/>
      <c r="MUI215" s="47"/>
      <c r="MUJ215" s="47"/>
      <c r="MUK215" s="47"/>
      <c r="MUL215" s="47"/>
      <c r="MUM215" s="47"/>
      <c r="MUN215" s="47"/>
      <c r="MUO215" s="47"/>
      <c r="MUP215" s="47"/>
      <c r="MUQ215" s="47"/>
      <c r="MUR215" s="47"/>
      <c r="MUS215" s="47"/>
      <c r="MUT215" s="47"/>
      <c r="MUU215" s="47"/>
      <c r="MUV215" s="47"/>
      <c r="MUW215" s="47"/>
      <c r="MUX215" s="47"/>
      <c r="MUY215" s="47"/>
      <c r="MUZ215" s="47"/>
      <c r="MVA215" s="47"/>
      <c r="MVB215" s="47"/>
      <c r="MVC215" s="47"/>
      <c r="MVD215" s="47"/>
      <c r="MVE215" s="47"/>
      <c r="MVF215" s="47"/>
      <c r="MVG215" s="47"/>
      <c r="MVH215" s="47"/>
      <c r="MVI215" s="47"/>
      <c r="MVJ215" s="47"/>
      <c r="MVK215" s="47"/>
      <c r="MVL215" s="47"/>
      <c r="MVM215" s="47"/>
      <c r="MVN215" s="47"/>
      <c r="MVO215" s="47"/>
      <c r="MVP215" s="47"/>
      <c r="MVQ215" s="47"/>
      <c r="MVR215" s="47"/>
      <c r="MVS215" s="47"/>
      <c r="MVT215" s="47"/>
      <c r="MVU215" s="47"/>
      <c r="MVV215" s="47"/>
      <c r="MVW215" s="47"/>
      <c r="MVX215" s="47"/>
      <c r="MVY215" s="47"/>
      <c r="MVZ215" s="47"/>
      <c r="MWA215" s="47"/>
      <c r="MWB215" s="47"/>
      <c r="MWC215" s="47"/>
      <c r="MWD215" s="47"/>
      <c r="MWE215" s="47"/>
      <c r="MWF215" s="47"/>
      <c r="MWG215" s="47"/>
      <c r="MWH215" s="47"/>
      <c r="MWI215" s="47"/>
      <c r="MWJ215" s="47"/>
      <c r="MWK215" s="47"/>
      <c r="MWL215" s="47"/>
      <c r="MWM215" s="47"/>
      <c r="MWN215" s="47"/>
      <c r="MWO215" s="47"/>
      <c r="MWP215" s="47"/>
      <c r="MWQ215" s="47"/>
      <c r="MWR215" s="47"/>
      <c r="MWS215" s="47"/>
      <c r="MWT215" s="47"/>
      <c r="MWU215" s="47"/>
      <c r="MWV215" s="47"/>
      <c r="MWW215" s="47"/>
      <c r="MWX215" s="47"/>
      <c r="MWY215" s="47"/>
      <c r="MWZ215" s="47"/>
      <c r="MXA215" s="47"/>
      <c r="MXB215" s="47"/>
      <c r="MXC215" s="47"/>
      <c r="MXD215" s="47"/>
      <c r="MXE215" s="47"/>
      <c r="MXF215" s="47"/>
      <c r="MXG215" s="47"/>
      <c r="MXH215" s="47"/>
      <c r="MXI215" s="47"/>
      <c r="MXJ215" s="47"/>
      <c r="MXK215" s="47"/>
      <c r="MXL215" s="47"/>
      <c r="MXM215" s="47"/>
      <c r="MXN215" s="47"/>
      <c r="MXO215" s="47"/>
      <c r="MXP215" s="47"/>
      <c r="MXQ215" s="47"/>
      <c r="MXR215" s="47"/>
      <c r="MXS215" s="47"/>
      <c r="MXT215" s="47"/>
      <c r="MXU215" s="47"/>
      <c r="MXV215" s="47"/>
      <c r="MXW215" s="47"/>
      <c r="MXX215" s="47"/>
      <c r="MXY215" s="47"/>
      <c r="MXZ215" s="47"/>
      <c r="MYA215" s="47"/>
      <c r="MYB215" s="47"/>
      <c r="MYC215" s="47"/>
      <c r="MYD215" s="47"/>
      <c r="MYE215" s="47"/>
      <c r="MYF215" s="47"/>
      <c r="MYG215" s="47"/>
      <c r="MYH215" s="47"/>
      <c r="MYI215" s="47"/>
      <c r="MYJ215" s="47"/>
      <c r="MYK215" s="47"/>
      <c r="MYL215" s="47"/>
      <c r="MYM215" s="47"/>
      <c r="MYN215" s="47"/>
      <c r="MYO215" s="47"/>
      <c r="MYP215" s="47"/>
      <c r="MYQ215" s="47"/>
      <c r="MYR215" s="47"/>
      <c r="MYS215" s="47"/>
      <c r="MYT215" s="47"/>
      <c r="MYU215" s="47"/>
      <c r="MYV215" s="47"/>
      <c r="MYW215" s="47"/>
      <c r="MYX215" s="47"/>
      <c r="MYY215" s="47"/>
      <c r="MYZ215" s="47"/>
      <c r="MZA215" s="47"/>
      <c r="MZB215" s="47"/>
      <c r="MZC215" s="47"/>
      <c r="MZD215" s="47"/>
      <c r="MZE215" s="47"/>
      <c r="MZF215" s="47"/>
      <c r="MZG215" s="47"/>
      <c r="MZH215" s="47"/>
      <c r="MZI215" s="47"/>
      <c r="MZJ215" s="47"/>
      <c r="MZK215" s="47"/>
      <c r="MZL215" s="47"/>
      <c r="MZM215" s="47"/>
      <c r="MZN215" s="47"/>
      <c r="MZO215" s="47"/>
      <c r="MZP215" s="47"/>
      <c r="MZQ215" s="47"/>
      <c r="MZR215" s="47"/>
      <c r="MZS215" s="47"/>
      <c r="MZT215" s="47"/>
      <c r="MZU215" s="47"/>
      <c r="MZV215" s="47"/>
      <c r="MZW215" s="47"/>
      <c r="MZX215" s="47"/>
      <c r="MZY215" s="47"/>
      <c r="MZZ215" s="47"/>
      <c r="NAA215" s="47"/>
      <c r="NAB215" s="47"/>
      <c r="NAC215" s="47"/>
      <c r="NAD215" s="47"/>
      <c r="NAE215" s="47"/>
      <c r="NAF215" s="47"/>
      <c r="NAG215" s="47"/>
      <c r="NAH215" s="47"/>
      <c r="NAI215" s="47"/>
      <c r="NAJ215" s="47"/>
      <c r="NAK215" s="47"/>
      <c r="NAL215" s="47"/>
      <c r="NAM215" s="47"/>
      <c r="NAN215" s="47"/>
      <c r="NAO215" s="47"/>
      <c r="NAP215" s="47"/>
      <c r="NAQ215" s="47"/>
      <c r="NAR215" s="47"/>
      <c r="NAS215" s="47"/>
      <c r="NAT215" s="47"/>
      <c r="NAU215" s="47"/>
      <c r="NAV215" s="47"/>
      <c r="NAW215" s="47"/>
      <c r="NAX215" s="47"/>
      <c r="NAY215" s="47"/>
      <c r="NAZ215" s="47"/>
      <c r="NBA215" s="47"/>
      <c r="NBB215" s="47"/>
      <c r="NBC215" s="47"/>
      <c r="NBD215" s="47"/>
      <c r="NBE215" s="47"/>
      <c r="NBF215" s="47"/>
      <c r="NBG215" s="47"/>
      <c r="NBH215" s="47"/>
      <c r="NBI215" s="47"/>
      <c r="NBJ215" s="47"/>
      <c r="NBK215" s="47"/>
      <c r="NBL215" s="47"/>
      <c r="NBM215" s="47"/>
      <c r="NBN215" s="47"/>
      <c r="NBO215" s="47"/>
      <c r="NBP215" s="47"/>
      <c r="NBQ215" s="47"/>
      <c r="NBR215" s="47"/>
      <c r="NBS215" s="47"/>
      <c r="NBT215" s="47"/>
      <c r="NBU215" s="47"/>
      <c r="NBV215" s="47"/>
      <c r="NBW215" s="47"/>
      <c r="NBX215" s="47"/>
      <c r="NBY215" s="47"/>
      <c r="NBZ215" s="47"/>
      <c r="NCA215" s="47"/>
      <c r="NCB215" s="47"/>
      <c r="NCC215" s="47"/>
      <c r="NCD215" s="47"/>
      <c r="NCE215" s="47"/>
      <c r="NCF215" s="47"/>
      <c r="NCG215" s="47"/>
      <c r="NCH215" s="47"/>
      <c r="NCI215" s="47"/>
      <c r="NCJ215" s="47"/>
      <c r="NCK215" s="47"/>
      <c r="NCL215" s="47"/>
      <c r="NCM215" s="47"/>
      <c r="NCN215" s="47"/>
      <c r="NCO215" s="47"/>
      <c r="NCP215" s="47"/>
      <c r="NCQ215" s="47"/>
      <c r="NCR215" s="47"/>
      <c r="NCS215" s="47"/>
      <c r="NCT215" s="47"/>
      <c r="NCU215" s="47"/>
      <c r="NCV215" s="47"/>
      <c r="NCW215" s="47"/>
      <c r="NCX215" s="47"/>
      <c r="NCY215" s="47"/>
      <c r="NCZ215" s="47"/>
      <c r="NDA215" s="47"/>
      <c r="NDB215" s="47"/>
      <c r="NDC215" s="47"/>
      <c r="NDD215" s="47"/>
      <c r="NDE215" s="47"/>
      <c r="NDF215" s="47"/>
      <c r="NDG215" s="47"/>
      <c r="NDH215" s="47"/>
      <c r="NDI215" s="47"/>
      <c r="NDJ215" s="47"/>
      <c r="NDK215" s="47"/>
      <c r="NDL215" s="47"/>
      <c r="NDM215" s="47"/>
      <c r="NDN215" s="47"/>
      <c r="NDO215" s="47"/>
      <c r="NDP215" s="47"/>
      <c r="NDQ215" s="47"/>
      <c r="NDR215" s="47"/>
      <c r="NDS215" s="47"/>
      <c r="NDT215" s="47"/>
      <c r="NDU215" s="47"/>
      <c r="NDV215" s="47"/>
      <c r="NDW215" s="47"/>
      <c r="NDX215" s="47"/>
      <c r="NDY215" s="47"/>
      <c r="NDZ215" s="47"/>
      <c r="NEA215" s="47"/>
      <c r="NEB215" s="47"/>
      <c r="NEC215" s="47"/>
      <c r="NED215" s="47"/>
      <c r="NEE215" s="47"/>
      <c r="NEF215" s="47"/>
      <c r="NEG215" s="47"/>
      <c r="NEH215" s="47"/>
      <c r="NEI215" s="47"/>
      <c r="NEJ215" s="47"/>
      <c r="NEK215" s="47"/>
      <c r="NEL215" s="47"/>
      <c r="NEM215" s="47"/>
      <c r="NEN215" s="47"/>
      <c r="NEO215" s="47"/>
      <c r="NEP215" s="47"/>
      <c r="NEQ215" s="47"/>
      <c r="NER215" s="47"/>
      <c r="NES215" s="47"/>
      <c r="NET215" s="47"/>
      <c r="NEU215" s="47"/>
      <c r="NEV215" s="47"/>
      <c r="NEW215" s="47"/>
      <c r="NEX215" s="47"/>
      <c r="NEY215" s="47"/>
      <c r="NEZ215" s="47"/>
      <c r="NFA215" s="47"/>
      <c r="NFB215" s="47"/>
      <c r="NFC215" s="47"/>
      <c r="NFD215" s="47"/>
      <c r="NFE215" s="47"/>
      <c r="NFF215" s="47"/>
      <c r="NFG215" s="47"/>
      <c r="NFH215" s="47"/>
      <c r="NFI215" s="47"/>
      <c r="NFJ215" s="47"/>
      <c r="NFK215" s="47"/>
      <c r="NFL215" s="47"/>
      <c r="NFM215" s="47"/>
      <c r="NFN215" s="47"/>
      <c r="NFO215" s="47"/>
      <c r="NFP215" s="47"/>
      <c r="NFQ215" s="47"/>
      <c r="NFR215" s="47"/>
      <c r="NFS215" s="47"/>
      <c r="NFT215" s="47"/>
      <c r="NFU215" s="47"/>
      <c r="NFV215" s="47"/>
      <c r="NFW215" s="47"/>
      <c r="NFX215" s="47"/>
      <c r="NFY215" s="47"/>
      <c r="NFZ215" s="47"/>
      <c r="NGA215" s="47"/>
      <c r="NGB215" s="47"/>
      <c r="NGC215" s="47"/>
      <c r="NGD215" s="47"/>
      <c r="NGE215" s="47"/>
      <c r="NGF215" s="47"/>
      <c r="NGG215" s="47"/>
      <c r="NGH215" s="47"/>
      <c r="NGI215" s="47"/>
      <c r="NGJ215" s="47"/>
      <c r="NGK215" s="47"/>
      <c r="NGL215" s="47"/>
      <c r="NGM215" s="47"/>
      <c r="NGN215" s="47"/>
      <c r="NGO215" s="47"/>
      <c r="NGP215" s="47"/>
      <c r="NGQ215" s="47"/>
      <c r="NGR215" s="47"/>
      <c r="NGS215" s="47"/>
      <c r="NGT215" s="47"/>
      <c r="NGU215" s="47"/>
      <c r="NGV215" s="47"/>
      <c r="NGW215" s="47"/>
      <c r="NGX215" s="47"/>
      <c r="NGY215" s="47"/>
      <c r="NGZ215" s="47"/>
      <c r="NHA215" s="47"/>
      <c r="NHB215" s="47"/>
      <c r="NHC215" s="47"/>
      <c r="NHD215" s="47"/>
      <c r="NHE215" s="47"/>
      <c r="NHF215" s="47"/>
      <c r="NHG215" s="47"/>
      <c r="NHH215" s="47"/>
      <c r="NHI215" s="47"/>
      <c r="NHJ215" s="47"/>
      <c r="NHK215" s="47"/>
      <c r="NHL215" s="47"/>
      <c r="NHM215" s="47"/>
      <c r="NHN215" s="47"/>
      <c r="NHO215" s="47"/>
      <c r="NHP215" s="47"/>
      <c r="NHQ215" s="47"/>
      <c r="NHR215" s="47"/>
      <c r="NHS215" s="47"/>
      <c r="NHT215" s="47"/>
      <c r="NHU215" s="47"/>
      <c r="NHV215" s="47"/>
      <c r="NHW215" s="47"/>
      <c r="NHX215" s="47"/>
      <c r="NHY215" s="47"/>
      <c r="NHZ215" s="47"/>
      <c r="NIA215" s="47"/>
      <c r="NIB215" s="47"/>
      <c r="NIC215" s="47"/>
      <c r="NID215" s="47"/>
      <c r="NIE215" s="47"/>
      <c r="NIF215" s="47"/>
      <c r="NIG215" s="47"/>
      <c r="NIH215" s="47"/>
      <c r="NII215" s="47"/>
      <c r="NIJ215" s="47"/>
      <c r="NIK215" s="47"/>
      <c r="NIL215" s="47"/>
      <c r="NIM215" s="47"/>
      <c r="NIN215" s="47"/>
      <c r="NIO215" s="47"/>
      <c r="NIP215" s="47"/>
      <c r="NIQ215" s="47"/>
      <c r="NIR215" s="47"/>
      <c r="NIS215" s="47"/>
      <c r="NIT215" s="47"/>
      <c r="NIU215" s="47"/>
      <c r="NIV215" s="47"/>
      <c r="NIW215" s="47"/>
      <c r="NIX215" s="47"/>
      <c r="NIY215" s="47"/>
      <c r="NIZ215" s="47"/>
      <c r="NJA215" s="47"/>
      <c r="NJB215" s="47"/>
      <c r="NJC215" s="47"/>
      <c r="NJD215" s="47"/>
      <c r="NJE215" s="47"/>
      <c r="NJF215" s="47"/>
      <c r="NJG215" s="47"/>
      <c r="NJH215" s="47"/>
      <c r="NJI215" s="47"/>
      <c r="NJJ215" s="47"/>
      <c r="NJK215" s="47"/>
      <c r="NJL215" s="47"/>
      <c r="NJM215" s="47"/>
      <c r="NJN215" s="47"/>
      <c r="NJO215" s="47"/>
      <c r="NJP215" s="47"/>
      <c r="NJQ215" s="47"/>
      <c r="NJR215" s="47"/>
      <c r="NJS215" s="47"/>
      <c r="NJT215" s="47"/>
      <c r="NJU215" s="47"/>
      <c r="NJV215" s="47"/>
      <c r="NJW215" s="47"/>
      <c r="NJX215" s="47"/>
      <c r="NJY215" s="47"/>
      <c r="NJZ215" s="47"/>
      <c r="NKA215" s="47"/>
      <c r="NKB215" s="47"/>
      <c r="NKC215" s="47"/>
      <c r="NKD215" s="47"/>
      <c r="NKE215" s="47"/>
      <c r="NKF215" s="47"/>
      <c r="NKG215" s="47"/>
      <c r="NKH215" s="47"/>
      <c r="NKI215" s="47"/>
      <c r="NKJ215" s="47"/>
      <c r="NKK215" s="47"/>
      <c r="NKL215" s="47"/>
      <c r="NKM215" s="47"/>
      <c r="NKN215" s="47"/>
      <c r="NKO215" s="47"/>
      <c r="NKP215" s="47"/>
      <c r="NKQ215" s="47"/>
      <c r="NKR215" s="47"/>
      <c r="NKS215" s="47"/>
      <c r="NKT215" s="47"/>
      <c r="NKU215" s="47"/>
      <c r="NKV215" s="47"/>
      <c r="NKW215" s="47"/>
      <c r="NKX215" s="47"/>
      <c r="NKY215" s="47"/>
      <c r="NKZ215" s="47"/>
      <c r="NLA215" s="47"/>
      <c r="NLB215" s="47"/>
      <c r="NLC215" s="47"/>
      <c r="NLD215" s="47"/>
      <c r="NLE215" s="47"/>
      <c r="NLF215" s="47"/>
      <c r="NLG215" s="47"/>
      <c r="NLH215" s="47"/>
      <c r="NLI215" s="47"/>
      <c r="NLJ215" s="47"/>
      <c r="NLK215" s="47"/>
      <c r="NLL215" s="47"/>
      <c r="NLM215" s="47"/>
      <c r="NLN215" s="47"/>
      <c r="NLO215" s="47"/>
      <c r="NLP215" s="47"/>
      <c r="NLQ215" s="47"/>
      <c r="NLR215" s="47"/>
      <c r="NLS215" s="47"/>
      <c r="NLT215" s="47"/>
      <c r="NLU215" s="47"/>
      <c r="NLV215" s="47"/>
      <c r="NLW215" s="47"/>
      <c r="NLX215" s="47"/>
      <c r="NLY215" s="47"/>
      <c r="NLZ215" s="47"/>
      <c r="NMA215" s="47"/>
      <c r="NMB215" s="47"/>
      <c r="NMC215" s="47"/>
      <c r="NMD215" s="47"/>
      <c r="NME215" s="47"/>
      <c r="NMF215" s="47"/>
      <c r="NMG215" s="47"/>
      <c r="NMH215" s="47"/>
      <c r="NMI215" s="47"/>
      <c r="NMJ215" s="47"/>
      <c r="NMK215" s="47"/>
      <c r="NML215" s="47"/>
      <c r="NMM215" s="47"/>
      <c r="NMN215" s="47"/>
      <c r="NMO215" s="47"/>
      <c r="NMP215" s="47"/>
      <c r="NMQ215" s="47"/>
      <c r="NMR215" s="47"/>
      <c r="NMS215" s="47"/>
      <c r="NMT215" s="47"/>
      <c r="NMU215" s="47"/>
      <c r="NMV215" s="47"/>
      <c r="NMW215" s="47"/>
      <c r="NMX215" s="47"/>
      <c r="NMY215" s="47"/>
      <c r="NMZ215" s="47"/>
      <c r="NNA215" s="47"/>
      <c r="NNB215" s="47"/>
      <c r="NNC215" s="47"/>
      <c r="NND215" s="47"/>
      <c r="NNE215" s="47"/>
      <c r="NNF215" s="47"/>
      <c r="NNG215" s="47"/>
      <c r="NNH215" s="47"/>
      <c r="NNI215" s="47"/>
      <c r="NNJ215" s="47"/>
      <c r="NNK215" s="47"/>
      <c r="NNL215" s="47"/>
      <c r="NNM215" s="47"/>
      <c r="NNN215" s="47"/>
      <c r="NNO215" s="47"/>
      <c r="NNP215" s="47"/>
      <c r="NNQ215" s="47"/>
      <c r="NNR215" s="47"/>
      <c r="NNS215" s="47"/>
      <c r="NNT215" s="47"/>
      <c r="NNU215" s="47"/>
      <c r="NNV215" s="47"/>
      <c r="NNW215" s="47"/>
      <c r="NNX215" s="47"/>
      <c r="NNY215" s="47"/>
      <c r="NNZ215" s="47"/>
      <c r="NOA215" s="47"/>
      <c r="NOB215" s="47"/>
      <c r="NOC215" s="47"/>
      <c r="NOD215" s="47"/>
      <c r="NOE215" s="47"/>
      <c r="NOF215" s="47"/>
      <c r="NOG215" s="47"/>
      <c r="NOH215" s="47"/>
      <c r="NOI215" s="47"/>
      <c r="NOJ215" s="47"/>
      <c r="NOK215" s="47"/>
      <c r="NOL215" s="47"/>
      <c r="NOM215" s="47"/>
      <c r="NON215" s="47"/>
      <c r="NOO215" s="47"/>
      <c r="NOP215" s="47"/>
      <c r="NOQ215" s="47"/>
      <c r="NOR215" s="47"/>
      <c r="NOS215" s="47"/>
      <c r="NOT215" s="47"/>
      <c r="NOU215" s="47"/>
      <c r="NOV215" s="47"/>
      <c r="NOW215" s="47"/>
      <c r="NOX215" s="47"/>
      <c r="NOY215" s="47"/>
      <c r="NOZ215" s="47"/>
      <c r="NPA215" s="47"/>
      <c r="NPB215" s="47"/>
      <c r="NPC215" s="47"/>
      <c r="NPD215" s="47"/>
      <c r="NPE215" s="47"/>
      <c r="NPF215" s="47"/>
      <c r="NPG215" s="47"/>
      <c r="NPH215" s="47"/>
      <c r="NPI215" s="47"/>
      <c r="NPJ215" s="47"/>
      <c r="NPK215" s="47"/>
      <c r="NPL215" s="47"/>
      <c r="NPM215" s="47"/>
      <c r="NPN215" s="47"/>
      <c r="NPO215" s="47"/>
      <c r="NPP215" s="47"/>
      <c r="NPQ215" s="47"/>
      <c r="NPR215" s="47"/>
      <c r="NPS215" s="47"/>
      <c r="NPT215" s="47"/>
      <c r="NPU215" s="47"/>
      <c r="NPV215" s="47"/>
      <c r="NPW215" s="47"/>
      <c r="NPX215" s="47"/>
      <c r="NPY215" s="47"/>
      <c r="NPZ215" s="47"/>
      <c r="NQA215" s="47"/>
      <c r="NQB215" s="47"/>
      <c r="NQC215" s="47"/>
      <c r="NQD215" s="47"/>
      <c r="NQE215" s="47"/>
      <c r="NQF215" s="47"/>
      <c r="NQG215" s="47"/>
      <c r="NQH215" s="47"/>
      <c r="NQI215" s="47"/>
      <c r="NQJ215" s="47"/>
      <c r="NQK215" s="47"/>
      <c r="NQL215" s="47"/>
      <c r="NQM215" s="47"/>
      <c r="NQN215" s="47"/>
      <c r="NQO215" s="47"/>
      <c r="NQP215" s="47"/>
      <c r="NQQ215" s="47"/>
      <c r="NQR215" s="47"/>
      <c r="NQS215" s="47"/>
      <c r="NQT215" s="47"/>
      <c r="NQU215" s="47"/>
      <c r="NQV215" s="47"/>
      <c r="NQW215" s="47"/>
      <c r="NQX215" s="47"/>
      <c r="NQY215" s="47"/>
      <c r="NQZ215" s="47"/>
      <c r="NRA215" s="47"/>
      <c r="NRB215" s="47"/>
      <c r="NRC215" s="47"/>
      <c r="NRD215" s="47"/>
      <c r="NRE215" s="47"/>
      <c r="NRF215" s="47"/>
      <c r="NRG215" s="47"/>
      <c r="NRH215" s="47"/>
      <c r="NRI215" s="47"/>
      <c r="NRJ215" s="47"/>
      <c r="NRK215" s="47"/>
      <c r="NRL215" s="47"/>
      <c r="NRM215" s="47"/>
      <c r="NRN215" s="47"/>
      <c r="NRO215" s="47"/>
      <c r="NRP215" s="47"/>
      <c r="NRQ215" s="47"/>
      <c r="NRR215" s="47"/>
      <c r="NRS215" s="47"/>
      <c r="NRT215" s="47"/>
      <c r="NRU215" s="47"/>
      <c r="NRV215" s="47"/>
      <c r="NRW215" s="47"/>
      <c r="NRX215" s="47"/>
      <c r="NRY215" s="47"/>
      <c r="NRZ215" s="47"/>
      <c r="NSA215" s="47"/>
      <c r="NSB215" s="47"/>
      <c r="NSC215" s="47"/>
      <c r="NSD215" s="47"/>
      <c r="NSE215" s="47"/>
      <c r="NSF215" s="47"/>
      <c r="NSG215" s="47"/>
      <c r="NSH215" s="47"/>
      <c r="NSI215" s="47"/>
      <c r="NSJ215" s="47"/>
      <c r="NSK215" s="47"/>
      <c r="NSL215" s="47"/>
      <c r="NSM215" s="47"/>
      <c r="NSN215" s="47"/>
      <c r="NSO215" s="47"/>
      <c r="NSP215" s="47"/>
      <c r="NSQ215" s="47"/>
      <c r="NSR215" s="47"/>
      <c r="NSS215" s="47"/>
      <c r="NST215" s="47"/>
      <c r="NSU215" s="47"/>
      <c r="NSV215" s="47"/>
      <c r="NSW215" s="47"/>
      <c r="NSX215" s="47"/>
      <c r="NSY215" s="47"/>
      <c r="NSZ215" s="47"/>
      <c r="NTA215" s="47"/>
      <c r="NTB215" s="47"/>
      <c r="NTC215" s="47"/>
      <c r="NTD215" s="47"/>
      <c r="NTE215" s="47"/>
      <c r="NTF215" s="47"/>
      <c r="NTG215" s="47"/>
      <c r="NTH215" s="47"/>
      <c r="NTI215" s="47"/>
      <c r="NTJ215" s="47"/>
      <c r="NTK215" s="47"/>
      <c r="NTL215" s="47"/>
      <c r="NTM215" s="47"/>
      <c r="NTN215" s="47"/>
      <c r="NTO215" s="47"/>
      <c r="NTP215" s="47"/>
      <c r="NTQ215" s="47"/>
      <c r="NTR215" s="47"/>
      <c r="NTS215" s="47"/>
      <c r="NTT215" s="47"/>
      <c r="NTU215" s="47"/>
      <c r="NTV215" s="47"/>
      <c r="NTW215" s="47"/>
      <c r="NTX215" s="47"/>
      <c r="NTY215" s="47"/>
      <c r="NTZ215" s="47"/>
      <c r="NUA215" s="47"/>
      <c r="NUB215" s="47"/>
      <c r="NUC215" s="47"/>
      <c r="NUD215" s="47"/>
      <c r="NUE215" s="47"/>
      <c r="NUF215" s="47"/>
      <c r="NUG215" s="47"/>
      <c r="NUH215" s="47"/>
      <c r="NUI215" s="47"/>
      <c r="NUJ215" s="47"/>
      <c r="NUK215" s="47"/>
      <c r="NUL215" s="47"/>
      <c r="NUM215" s="47"/>
      <c r="NUN215" s="47"/>
      <c r="NUO215" s="47"/>
      <c r="NUP215" s="47"/>
      <c r="NUQ215" s="47"/>
      <c r="NUR215" s="47"/>
      <c r="NUS215" s="47"/>
      <c r="NUT215" s="47"/>
      <c r="NUU215" s="47"/>
      <c r="NUV215" s="47"/>
      <c r="NUW215" s="47"/>
      <c r="NUX215" s="47"/>
      <c r="NUY215" s="47"/>
      <c r="NUZ215" s="47"/>
      <c r="NVA215" s="47"/>
      <c r="NVB215" s="47"/>
      <c r="NVC215" s="47"/>
      <c r="NVD215" s="47"/>
      <c r="NVE215" s="47"/>
      <c r="NVF215" s="47"/>
      <c r="NVG215" s="47"/>
      <c r="NVH215" s="47"/>
      <c r="NVI215" s="47"/>
      <c r="NVJ215" s="47"/>
      <c r="NVK215" s="47"/>
      <c r="NVL215" s="47"/>
      <c r="NVM215" s="47"/>
      <c r="NVN215" s="47"/>
      <c r="NVO215" s="47"/>
      <c r="NVP215" s="47"/>
      <c r="NVQ215" s="47"/>
      <c r="NVR215" s="47"/>
      <c r="NVS215" s="47"/>
      <c r="NVT215" s="47"/>
      <c r="NVU215" s="47"/>
      <c r="NVV215" s="47"/>
      <c r="NVW215" s="47"/>
      <c r="NVX215" s="47"/>
      <c r="NVY215" s="47"/>
      <c r="NVZ215" s="47"/>
      <c r="NWA215" s="47"/>
      <c r="NWB215" s="47"/>
      <c r="NWC215" s="47"/>
      <c r="NWD215" s="47"/>
      <c r="NWE215" s="47"/>
      <c r="NWF215" s="47"/>
      <c r="NWG215" s="47"/>
      <c r="NWH215" s="47"/>
      <c r="NWI215" s="47"/>
      <c r="NWJ215" s="47"/>
      <c r="NWK215" s="47"/>
      <c r="NWL215" s="47"/>
      <c r="NWM215" s="47"/>
      <c r="NWN215" s="47"/>
      <c r="NWO215" s="47"/>
      <c r="NWP215" s="47"/>
      <c r="NWQ215" s="47"/>
      <c r="NWR215" s="47"/>
      <c r="NWS215" s="47"/>
      <c r="NWT215" s="47"/>
      <c r="NWU215" s="47"/>
      <c r="NWV215" s="47"/>
      <c r="NWW215" s="47"/>
      <c r="NWX215" s="47"/>
      <c r="NWY215" s="47"/>
      <c r="NWZ215" s="47"/>
      <c r="NXA215" s="47"/>
      <c r="NXB215" s="47"/>
      <c r="NXC215" s="47"/>
      <c r="NXD215" s="47"/>
      <c r="NXE215" s="47"/>
      <c r="NXF215" s="47"/>
      <c r="NXG215" s="47"/>
      <c r="NXH215" s="47"/>
      <c r="NXI215" s="47"/>
      <c r="NXJ215" s="47"/>
      <c r="NXK215" s="47"/>
      <c r="NXL215" s="47"/>
      <c r="NXM215" s="47"/>
      <c r="NXN215" s="47"/>
      <c r="NXO215" s="47"/>
      <c r="NXP215" s="47"/>
      <c r="NXQ215" s="47"/>
      <c r="NXR215" s="47"/>
      <c r="NXS215" s="47"/>
      <c r="NXT215" s="47"/>
      <c r="NXU215" s="47"/>
      <c r="NXV215" s="47"/>
      <c r="NXW215" s="47"/>
      <c r="NXX215" s="47"/>
      <c r="NXY215" s="47"/>
      <c r="NXZ215" s="47"/>
      <c r="NYA215" s="47"/>
      <c r="NYB215" s="47"/>
      <c r="NYC215" s="47"/>
      <c r="NYD215" s="47"/>
      <c r="NYE215" s="47"/>
      <c r="NYF215" s="47"/>
      <c r="NYG215" s="47"/>
      <c r="NYH215" s="47"/>
      <c r="NYI215" s="47"/>
      <c r="NYJ215" s="47"/>
      <c r="NYK215" s="47"/>
      <c r="NYL215" s="47"/>
      <c r="NYM215" s="47"/>
      <c r="NYN215" s="47"/>
      <c r="NYO215" s="47"/>
      <c r="NYP215" s="47"/>
      <c r="NYQ215" s="47"/>
      <c r="NYR215" s="47"/>
      <c r="NYS215" s="47"/>
      <c r="NYT215" s="47"/>
      <c r="NYU215" s="47"/>
      <c r="NYV215" s="47"/>
      <c r="NYW215" s="47"/>
      <c r="NYX215" s="47"/>
      <c r="NYY215" s="47"/>
      <c r="NYZ215" s="47"/>
      <c r="NZA215" s="47"/>
      <c r="NZB215" s="47"/>
      <c r="NZC215" s="47"/>
      <c r="NZD215" s="47"/>
      <c r="NZE215" s="47"/>
      <c r="NZF215" s="47"/>
      <c r="NZG215" s="47"/>
      <c r="NZH215" s="47"/>
      <c r="NZI215" s="47"/>
      <c r="NZJ215" s="47"/>
      <c r="NZK215" s="47"/>
      <c r="NZL215" s="47"/>
      <c r="NZM215" s="47"/>
      <c r="NZN215" s="47"/>
      <c r="NZO215" s="47"/>
      <c r="NZP215" s="47"/>
      <c r="NZQ215" s="47"/>
      <c r="NZR215" s="47"/>
      <c r="NZS215" s="47"/>
      <c r="NZT215" s="47"/>
      <c r="NZU215" s="47"/>
      <c r="NZV215" s="47"/>
      <c r="NZW215" s="47"/>
      <c r="NZX215" s="47"/>
      <c r="NZY215" s="47"/>
      <c r="NZZ215" s="47"/>
      <c r="OAA215" s="47"/>
      <c r="OAB215" s="47"/>
      <c r="OAC215" s="47"/>
      <c r="OAD215" s="47"/>
      <c r="OAE215" s="47"/>
      <c r="OAF215" s="47"/>
      <c r="OAG215" s="47"/>
      <c r="OAH215" s="47"/>
      <c r="OAI215" s="47"/>
      <c r="OAJ215" s="47"/>
      <c r="OAK215" s="47"/>
      <c r="OAL215" s="47"/>
      <c r="OAM215" s="47"/>
      <c r="OAN215" s="47"/>
      <c r="OAO215" s="47"/>
      <c r="OAP215" s="47"/>
      <c r="OAQ215" s="47"/>
      <c r="OAR215" s="47"/>
      <c r="OAS215" s="47"/>
      <c r="OAT215" s="47"/>
      <c r="OAU215" s="47"/>
      <c r="OAV215" s="47"/>
      <c r="OAW215" s="47"/>
      <c r="OAX215" s="47"/>
      <c r="OAY215" s="47"/>
      <c r="OAZ215" s="47"/>
      <c r="OBA215" s="47"/>
      <c r="OBB215" s="47"/>
      <c r="OBC215" s="47"/>
      <c r="OBD215" s="47"/>
      <c r="OBE215" s="47"/>
      <c r="OBF215" s="47"/>
      <c r="OBG215" s="47"/>
      <c r="OBH215" s="47"/>
      <c r="OBI215" s="47"/>
      <c r="OBJ215" s="47"/>
      <c r="OBK215" s="47"/>
      <c r="OBL215" s="47"/>
      <c r="OBM215" s="47"/>
      <c r="OBN215" s="47"/>
      <c r="OBO215" s="47"/>
      <c r="OBP215" s="47"/>
      <c r="OBQ215" s="47"/>
      <c r="OBR215" s="47"/>
      <c r="OBS215" s="47"/>
      <c r="OBT215" s="47"/>
      <c r="OBU215" s="47"/>
      <c r="OBV215" s="47"/>
      <c r="OBW215" s="47"/>
      <c r="OBX215" s="47"/>
      <c r="OBY215" s="47"/>
      <c r="OBZ215" s="47"/>
      <c r="OCA215" s="47"/>
      <c r="OCB215" s="47"/>
      <c r="OCC215" s="47"/>
      <c r="OCD215" s="47"/>
      <c r="OCE215" s="47"/>
      <c r="OCF215" s="47"/>
      <c r="OCG215" s="47"/>
      <c r="OCH215" s="47"/>
      <c r="OCI215" s="47"/>
      <c r="OCJ215" s="47"/>
      <c r="OCK215" s="47"/>
      <c r="OCL215" s="47"/>
      <c r="OCM215" s="47"/>
      <c r="OCN215" s="47"/>
      <c r="OCO215" s="47"/>
      <c r="OCP215" s="47"/>
      <c r="OCQ215" s="47"/>
      <c r="OCR215" s="47"/>
      <c r="OCS215" s="47"/>
      <c r="OCT215" s="47"/>
      <c r="OCU215" s="47"/>
      <c r="OCV215" s="47"/>
      <c r="OCW215" s="47"/>
      <c r="OCX215" s="47"/>
      <c r="OCY215" s="47"/>
      <c r="OCZ215" s="47"/>
      <c r="ODA215" s="47"/>
      <c r="ODB215" s="47"/>
      <c r="ODC215" s="47"/>
      <c r="ODD215" s="47"/>
      <c r="ODE215" s="47"/>
      <c r="ODF215" s="47"/>
      <c r="ODG215" s="47"/>
      <c r="ODH215" s="47"/>
      <c r="ODI215" s="47"/>
      <c r="ODJ215" s="47"/>
      <c r="ODK215" s="47"/>
      <c r="ODL215" s="47"/>
      <c r="ODM215" s="47"/>
      <c r="ODN215" s="47"/>
      <c r="ODO215" s="47"/>
      <c r="ODP215" s="47"/>
      <c r="ODQ215" s="47"/>
      <c r="ODR215" s="47"/>
      <c r="ODS215" s="47"/>
      <c r="ODT215" s="47"/>
      <c r="ODU215" s="47"/>
      <c r="ODV215" s="47"/>
      <c r="ODW215" s="47"/>
      <c r="ODX215" s="47"/>
      <c r="ODY215" s="47"/>
      <c r="ODZ215" s="47"/>
      <c r="OEA215" s="47"/>
      <c r="OEB215" s="47"/>
      <c r="OEC215" s="47"/>
      <c r="OED215" s="47"/>
      <c r="OEE215" s="47"/>
      <c r="OEF215" s="47"/>
      <c r="OEG215" s="47"/>
      <c r="OEH215" s="47"/>
      <c r="OEI215" s="47"/>
      <c r="OEJ215" s="47"/>
      <c r="OEK215" s="47"/>
      <c r="OEL215" s="47"/>
      <c r="OEM215" s="47"/>
      <c r="OEN215" s="47"/>
      <c r="OEO215" s="47"/>
      <c r="OEP215" s="47"/>
      <c r="OEQ215" s="47"/>
      <c r="OER215" s="47"/>
      <c r="OES215" s="47"/>
      <c r="OET215" s="47"/>
      <c r="OEU215" s="47"/>
      <c r="OEV215" s="47"/>
      <c r="OEW215" s="47"/>
      <c r="OEX215" s="47"/>
      <c r="OEY215" s="47"/>
      <c r="OEZ215" s="47"/>
      <c r="OFA215" s="47"/>
      <c r="OFB215" s="47"/>
      <c r="OFC215" s="47"/>
      <c r="OFD215" s="47"/>
      <c r="OFE215" s="47"/>
      <c r="OFF215" s="47"/>
      <c r="OFG215" s="47"/>
      <c r="OFH215" s="47"/>
      <c r="OFI215" s="47"/>
      <c r="OFJ215" s="47"/>
      <c r="OFK215" s="47"/>
      <c r="OFL215" s="47"/>
      <c r="OFM215" s="47"/>
      <c r="OFN215" s="47"/>
      <c r="OFO215" s="47"/>
      <c r="OFP215" s="47"/>
      <c r="OFQ215" s="47"/>
      <c r="OFR215" s="47"/>
      <c r="OFS215" s="47"/>
      <c r="OFT215" s="47"/>
      <c r="OFU215" s="47"/>
      <c r="OFV215" s="47"/>
      <c r="OFW215" s="47"/>
      <c r="OFX215" s="47"/>
      <c r="OFY215" s="47"/>
      <c r="OFZ215" s="47"/>
      <c r="OGA215" s="47"/>
      <c r="OGB215" s="47"/>
      <c r="OGC215" s="47"/>
      <c r="OGD215" s="47"/>
      <c r="OGE215" s="47"/>
      <c r="OGF215" s="47"/>
      <c r="OGG215" s="47"/>
      <c r="OGH215" s="47"/>
      <c r="OGI215" s="47"/>
      <c r="OGJ215" s="47"/>
      <c r="OGK215" s="47"/>
      <c r="OGL215" s="47"/>
      <c r="OGM215" s="47"/>
      <c r="OGN215" s="47"/>
      <c r="OGO215" s="47"/>
      <c r="OGP215" s="47"/>
      <c r="OGQ215" s="47"/>
      <c r="OGR215" s="47"/>
      <c r="OGS215" s="47"/>
      <c r="OGT215" s="47"/>
      <c r="OGU215" s="47"/>
      <c r="OGV215" s="47"/>
      <c r="OGW215" s="47"/>
      <c r="OGX215" s="47"/>
      <c r="OGY215" s="47"/>
      <c r="OGZ215" s="47"/>
      <c r="OHA215" s="47"/>
      <c r="OHB215" s="47"/>
      <c r="OHC215" s="47"/>
      <c r="OHD215" s="47"/>
      <c r="OHE215" s="47"/>
      <c r="OHF215" s="47"/>
      <c r="OHG215" s="47"/>
      <c r="OHH215" s="47"/>
      <c r="OHI215" s="47"/>
      <c r="OHJ215" s="47"/>
      <c r="OHK215" s="47"/>
      <c r="OHL215" s="47"/>
      <c r="OHM215" s="47"/>
      <c r="OHN215" s="47"/>
      <c r="OHO215" s="47"/>
      <c r="OHP215" s="47"/>
      <c r="OHQ215" s="47"/>
      <c r="OHR215" s="47"/>
      <c r="OHS215" s="47"/>
      <c r="OHT215" s="47"/>
      <c r="OHU215" s="47"/>
      <c r="OHV215" s="47"/>
      <c r="OHW215" s="47"/>
      <c r="OHX215" s="47"/>
      <c r="OHY215" s="47"/>
      <c r="OHZ215" s="47"/>
      <c r="OIA215" s="47"/>
      <c r="OIB215" s="47"/>
      <c r="OIC215" s="47"/>
      <c r="OID215" s="47"/>
      <c r="OIE215" s="47"/>
      <c r="OIF215" s="47"/>
      <c r="OIG215" s="47"/>
      <c r="OIH215" s="47"/>
      <c r="OII215" s="47"/>
      <c r="OIJ215" s="47"/>
      <c r="OIK215" s="47"/>
      <c r="OIL215" s="47"/>
      <c r="OIM215" s="47"/>
      <c r="OIN215" s="47"/>
      <c r="OIO215" s="47"/>
      <c r="OIP215" s="47"/>
      <c r="OIQ215" s="47"/>
      <c r="OIR215" s="47"/>
      <c r="OIS215" s="47"/>
      <c r="OIT215" s="47"/>
      <c r="OIU215" s="47"/>
      <c r="OIV215" s="47"/>
      <c r="OIW215" s="47"/>
      <c r="OIX215" s="47"/>
      <c r="OIY215" s="47"/>
      <c r="OIZ215" s="47"/>
      <c r="OJA215" s="47"/>
      <c r="OJB215" s="47"/>
      <c r="OJC215" s="47"/>
      <c r="OJD215" s="47"/>
      <c r="OJE215" s="47"/>
      <c r="OJF215" s="47"/>
      <c r="OJG215" s="47"/>
      <c r="OJH215" s="47"/>
      <c r="OJI215" s="47"/>
      <c r="OJJ215" s="47"/>
      <c r="OJK215" s="47"/>
      <c r="OJL215" s="47"/>
      <c r="OJM215" s="47"/>
      <c r="OJN215" s="47"/>
      <c r="OJO215" s="47"/>
      <c r="OJP215" s="47"/>
      <c r="OJQ215" s="47"/>
      <c r="OJR215" s="47"/>
      <c r="OJS215" s="47"/>
      <c r="OJT215" s="47"/>
      <c r="OJU215" s="47"/>
      <c r="OJV215" s="47"/>
      <c r="OJW215" s="47"/>
      <c r="OJX215" s="47"/>
      <c r="OJY215" s="47"/>
      <c r="OJZ215" s="47"/>
      <c r="OKA215" s="47"/>
      <c r="OKB215" s="47"/>
      <c r="OKC215" s="47"/>
      <c r="OKD215" s="47"/>
      <c r="OKE215" s="47"/>
      <c r="OKF215" s="47"/>
      <c r="OKG215" s="47"/>
      <c r="OKH215" s="47"/>
      <c r="OKI215" s="47"/>
      <c r="OKJ215" s="47"/>
      <c r="OKK215" s="47"/>
      <c r="OKL215" s="47"/>
      <c r="OKM215" s="47"/>
      <c r="OKN215" s="47"/>
      <c r="OKO215" s="47"/>
      <c r="OKP215" s="47"/>
      <c r="OKQ215" s="47"/>
      <c r="OKR215" s="47"/>
      <c r="OKS215" s="47"/>
      <c r="OKT215" s="47"/>
      <c r="OKU215" s="47"/>
      <c r="OKV215" s="47"/>
      <c r="OKW215" s="47"/>
      <c r="OKX215" s="47"/>
      <c r="OKY215" s="47"/>
      <c r="OKZ215" s="47"/>
      <c r="OLA215" s="47"/>
      <c r="OLB215" s="47"/>
      <c r="OLC215" s="47"/>
      <c r="OLD215" s="47"/>
      <c r="OLE215" s="47"/>
      <c r="OLF215" s="47"/>
      <c r="OLG215" s="47"/>
      <c r="OLH215" s="47"/>
      <c r="OLI215" s="47"/>
      <c r="OLJ215" s="47"/>
      <c r="OLK215" s="47"/>
      <c r="OLL215" s="47"/>
      <c r="OLM215" s="47"/>
      <c r="OLN215" s="47"/>
      <c r="OLO215" s="47"/>
      <c r="OLP215" s="47"/>
      <c r="OLQ215" s="47"/>
      <c r="OLR215" s="47"/>
      <c r="OLS215" s="47"/>
      <c r="OLT215" s="47"/>
      <c r="OLU215" s="47"/>
      <c r="OLV215" s="47"/>
      <c r="OLW215" s="47"/>
      <c r="OLX215" s="47"/>
      <c r="OLY215" s="47"/>
      <c r="OLZ215" s="47"/>
      <c r="OMA215" s="47"/>
      <c r="OMB215" s="47"/>
      <c r="OMC215" s="47"/>
      <c r="OMD215" s="47"/>
      <c r="OME215" s="47"/>
      <c r="OMF215" s="47"/>
      <c r="OMG215" s="47"/>
      <c r="OMH215" s="47"/>
      <c r="OMI215" s="47"/>
      <c r="OMJ215" s="47"/>
      <c r="OMK215" s="47"/>
      <c r="OML215" s="47"/>
      <c r="OMM215" s="47"/>
      <c r="OMN215" s="47"/>
      <c r="OMO215" s="47"/>
      <c r="OMP215" s="47"/>
      <c r="OMQ215" s="47"/>
      <c r="OMR215" s="47"/>
      <c r="OMS215" s="47"/>
      <c r="OMT215" s="47"/>
      <c r="OMU215" s="47"/>
      <c r="OMV215" s="47"/>
      <c r="OMW215" s="47"/>
      <c r="OMX215" s="47"/>
      <c r="OMY215" s="47"/>
      <c r="OMZ215" s="47"/>
      <c r="ONA215" s="47"/>
      <c r="ONB215" s="47"/>
      <c r="ONC215" s="47"/>
      <c r="OND215" s="47"/>
      <c r="ONE215" s="47"/>
      <c r="ONF215" s="47"/>
      <c r="ONG215" s="47"/>
      <c r="ONH215" s="47"/>
      <c r="ONI215" s="47"/>
      <c r="ONJ215" s="47"/>
      <c r="ONK215" s="47"/>
      <c r="ONL215" s="47"/>
      <c r="ONM215" s="47"/>
      <c r="ONN215" s="47"/>
      <c r="ONO215" s="47"/>
      <c r="ONP215" s="47"/>
      <c r="ONQ215" s="47"/>
      <c r="ONR215" s="47"/>
      <c r="ONS215" s="47"/>
      <c r="ONT215" s="47"/>
      <c r="ONU215" s="47"/>
      <c r="ONV215" s="47"/>
      <c r="ONW215" s="47"/>
      <c r="ONX215" s="47"/>
      <c r="ONY215" s="47"/>
      <c r="ONZ215" s="47"/>
      <c r="OOA215" s="47"/>
      <c r="OOB215" s="47"/>
      <c r="OOC215" s="47"/>
      <c r="OOD215" s="47"/>
      <c r="OOE215" s="47"/>
      <c r="OOF215" s="47"/>
      <c r="OOG215" s="47"/>
      <c r="OOH215" s="47"/>
      <c r="OOI215" s="47"/>
      <c r="OOJ215" s="47"/>
      <c r="OOK215" s="47"/>
      <c r="OOL215" s="47"/>
      <c r="OOM215" s="47"/>
      <c r="OON215" s="47"/>
      <c r="OOO215" s="47"/>
      <c r="OOP215" s="47"/>
      <c r="OOQ215" s="47"/>
      <c r="OOR215" s="47"/>
      <c r="OOS215" s="47"/>
      <c r="OOT215" s="47"/>
      <c r="OOU215" s="47"/>
      <c r="OOV215" s="47"/>
      <c r="OOW215" s="47"/>
      <c r="OOX215" s="47"/>
      <c r="OOY215" s="47"/>
      <c r="OOZ215" s="47"/>
      <c r="OPA215" s="47"/>
      <c r="OPB215" s="47"/>
      <c r="OPC215" s="47"/>
      <c r="OPD215" s="47"/>
      <c r="OPE215" s="47"/>
      <c r="OPF215" s="47"/>
      <c r="OPG215" s="47"/>
      <c r="OPH215" s="47"/>
      <c r="OPI215" s="47"/>
      <c r="OPJ215" s="47"/>
      <c r="OPK215" s="47"/>
      <c r="OPL215" s="47"/>
      <c r="OPM215" s="47"/>
      <c r="OPN215" s="47"/>
      <c r="OPO215" s="47"/>
      <c r="OPP215" s="47"/>
      <c r="OPQ215" s="47"/>
      <c r="OPR215" s="47"/>
      <c r="OPS215" s="47"/>
      <c r="OPT215" s="47"/>
      <c r="OPU215" s="47"/>
      <c r="OPV215" s="47"/>
      <c r="OPW215" s="47"/>
      <c r="OPX215" s="47"/>
      <c r="OPY215" s="47"/>
      <c r="OPZ215" s="47"/>
      <c r="OQA215" s="47"/>
      <c r="OQB215" s="47"/>
      <c r="OQC215" s="47"/>
      <c r="OQD215" s="47"/>
      <c r="OQE215" s="47"/>
      <c r="OQF215" s="47"/>
      <c r="OQG215" s="47"/>
      <c r="OQH215" s="47"/>
      <c r="OQI215" s="47"/>
      <c r="OQJ215" s="47"/>
      <c r="OQK215" s="47"/>
      <c r="OQL215" s="47"/>
      <c r="OQM215" s="47"/>
      <c r="OQN215" s="47"/>
      <c r="OQO215" s="47"/>
      <c r="OQP215" s="47"/>
      <c r="OQQ215" s="47"/>
      <c r="OQR215" s="47"/>
      <c r="OQS215" s="47"/>
      <c r="OQT215" s="47"/>
      <c r="OQU215" s="47"/>
      <c r="OQV215" s="47"/>
      <c r="OQW215" s="47"/>
      <c r="OQX215" s="47"/>
      <c r="OQY215" s="47"/>
      <c r="OQZ215" s="47"/>
      <c r="ORA215" s="47"/>
      <c r="ORB215" s="47"/>
      <c r="ORC215" s="47"/>
      <c r="ORD215" s="47"/>
      <c r="ORE215" s="47"/>
      <c r="ORF215" s="47"/>
      <c r="ORG215" s="47"/>
      <c r="ORH215" s="47"/>
      <c r="ORI215" s="47"/>
      <c r="ORJ215" s="47"/>
      <c r="ORK215" s="47"/>
      <c r="ORL215" s="47"/>
      <c r="ORM215" s="47"/>
      <c r="ORN215" s="47"/>
      <c r="ORO215" s="47"/>
      <c r="ORP215" s="47"/>
      <c r="ORQ215" s="47"/>
      <c r="ORR215" s="47"/>
      <c r="ORS215" s="47"/>
      <c r="ORT215" s="47"/>
      <c r="ORU215" s="47"/>
      <c r="ORV215" s="47"/>
      <c r="ORW215" s="47"/>
      <c r="ORX215" s="47"/>
      <c r="ORY215" s="47"/>
      <c r="ORZ215" s="47"/>
      <c r="OSA215" s="47"/>
      <c r="OSB215" s="47"/>
      <c r="OSC215" s="47"/>
      <c r="OSD215" s="47"/>
      <c r="OSE215" s="47"/>
      <c r="OSF215" s="47"/>
      <c r="OSG215" s="47"/>
      <c r="OSH215" s="47"/>
      <c r="OSI215" s="47"/>
      <c r="OSJ215" s="47"/>
      <c r="OSK215" s="47"/>
      <c r="OSL215" s="47"/>
      <c r="OSM215" s="47"/>
      <c r="OSN215" s="47"/>
      <c r="OSO215" s="47"/>
      <c r="OSP215" s="47"/>
      <c r="OSQ215" s="47"/>
      <c r="OSR215" s="47"/>
      <c r="OSS215" s="47"/>
      <c r="OST215" s="47"/>
      <c r="OSU215" s="47"/>
      <c r="OSV215" s="47"/>
      <c r="OSW215" s="47"/>
      <c r="OSX215" s="47"/>
      <c r="OSY215" s="47"/>
      <c r="OSZ215" s="47"/>
      <c r="OTA215" s="47"/>
      <c r="OTB215" s="47"/>
      <c r="OTC215" s="47"/>
      <c r="OTD215" s="47"/>
      <c r="OTE215" s="47"/>
      <c r="OTF215" s="47"/>
      <c r="OTG215" s="47"/>
      <c r="OTH215" s="47"/>
      <c r="OTI215" s="47"/>
      <c r="OTJ215" s="47"/>
      <c r="OTK215" s="47"/>
      <c r="OTL215" s="47"/>
      <c r="OTM215" s="47"/>
      <c r="OTN215" s="47"/>
      <c r="OTO215" s="47"/>
      <c r="OTP215" s="47"/>
      <c r="OTQ215" s="47"/>
      <c r="OTR215" s="47"/>
      <c r="OTS215" s="47"/>
      <c r="OTT215" s="47"/>
      <c r="OTU215" s="47"/>
      <c r="OTV215" s="47"/>
      <c r="OTW215" s="47"/>
      <c r="OTX215" s="47"/>
      <c r="OTY215" s="47"/>
      <c r="OTZ215" s="47"/>
      <c r="OUA215" s="47"/>
      <c r="OUB215" s="47"/>
      <c r="OUC215" s="47"/>
      <c r="OUD215" s="47"/>
      <c r="OUE215" s="47"/>
      <c r="OUF215" s="47"/>
      <c r="OUG215" s="47"/>
      <c r="OUH215" s="47"/>
      <c r="OUI215" s="47"/>
      <c r="OUJ215" s="47"/>
      <c r="OUK215" s="47"/>
      <c r="OUL215" s="47"/>
      <c r="OUM215" s="47"/>
      <c r="OUN215" s="47"/>
      <c r="OUO215" s="47"/>
      <c r="OUP215" s="47"/>
      <c r="OUQ215" s="47"/>
      <c r="OUR215" s="47"/>
      <c r="OUS215" s="47"/>
      <c r="OUT215" s="47"/>
      <c r="OUU215" s="47"/>
      <c r="OUV215" s="47"/>
      <c r="OUW215" s="47"/>
      <c r="OUX215" s="47"/>
      <c r="OUY215" s="47"/>
      <c r="OUZ215" s="47"/>
      <c r="OVA215" s="47"/>
      <c r="OVB215" s="47"/>
      <c r="OVC215" s="47"/>
      <c r="OVD215" s="47"/>
      <c r="OVE215" s="47"/>
      <c r="OVF215" s="47"/>
      <c r="OVG215" s="47"/>
      <c r="OVH215" s="47"/>
      <c r="OVI215" s="47"/>
      <c r="OVJ215" s="47"/>
      <c r="OVK215" s="47"/>
      <c r="OVL215" s="47"/>
      <c r="OVM215" s="47"/>
      <c r="OVN215" s="47"/>
      <c r="OVO215" s="47"/>
      <c r="OVP215" s="47"/>
      <c r="OVQ215" s="47"/>
      <c r="OVR215" s="47"/>
      <c r="OVS215" s="47"/>
      <c r="OVT215" s="47"/>
      <c r="OVU215" s="47"/>
      <c r="OVV215" s="47"/>
      <c r="OVW215" s="47"/>
      <c r="OVX215" s="47"/>
      <c r="OVY215" s="47"/>
      <c r="OVZ215" s="47"/>
      <c r="OWA215" s="47"/>
      <c r="OWB215" s="47"/>
      <c r="OWC215" s="47"/>
      <c r="OWD215" s="47"/>
      <c r="OWE215" s="47"/>
      <c r="OWF215" s="47"/>
      <c r="OWG215" s="47"/>
      <c r="OWH215" s="47"/>
      <c r="OWI215" s="47"/>
      <c r="OWJ215" s="47"/>
      <c r="OWK215" s="47"/>
      <c r="OWL215" s="47"/>
      <c r="OWM215" s="47"/>
      <c r="OWN215" s="47"/>
      <c r="OWO215" s="47"/>
      <c r="OWP215" s="47"/>
      <c r="OWQ215" s="47"/>
      <c r="OWR215" s="47"/>
      <c r="OWS215" s="47"/>
      <c r="OWT215" s="47"/>
      <c r="OWU215" s="47"/>
      <c r="OWV215" s="47"/>
      <c r="OWW215" s="47"/>
      <c r="OWX215" s="47"/>
      <c r="OWY215" s="47"/>
      <c r="OWZ215" s="47"/>
      <c r="OXA215" s="47"/>
      <c r="OXB215" s="47"/>
      <c r="OXC215" s="47"/>
      <c r="OXD215" s="47"/>
      <c r="OXE215" s="47"/>
      <c r="OXF215" s="47"/>
      <c r="OXG215" s="47"/>
      <c r="OXH215" s="47"/>
      <c r="OXI215" s="47"/>
      <c r="OXJ215" s="47"/>
      <c r="OXK215" s="47"/>
      <c r="OXL215" s="47"/>
      <c r="OXM215" s="47"/>
      <c r="OXN215" s="47"/>
      <c r="OXO215" s="47"/>
      <c r="OXP215" s="47"/>
      <c r="OXQ215" s="47"/>
      <c r="OXR215" s="47"/>
      <c r="OXS215" s="47"/>
      <c r="OXT215" s="47"/>
      <c r="OXU215" s="47"/>
      <c r="OXV215" s="47"/>
      <c r="OXW215" s="47"/>
      <c r="OXX215" s="47"/>
      <c r="OXY215" s="47"/>
      <c r="OXZ215" s="47"/>
      <c r="OYA215" s="47"/>
      <c r="OYB215" s="47"/>
      <c r="OYC215" s="47"/>
      <c r="OYD215" s="47"/>
      <c r="OYE215" s="47"/>
      <c r="OYF215" s="47"/>
      <c r="OYG215" s="47"/>
      <c r="OYH215" s="47"/>
      <c r="OYI215" s="47"/>
      <c r="OYJ215" s="47"/>
      <c r="OYK215" s="47"/>
      <c r="OYL215" s="47"/>
      <c r="OYM215" s="47"/>
      <c r="OYN215" s="47"/>
      <c r="OYO215" s="47"/>
      <c r="OYP215" s="47"/>
      <c r="OYQ215" s="47"/>
      <c r="OYR215" s="47"/>
      <c r="OYS215" s="47"/>
      <c r="OYT215" s="47"/>
      <c r="OYU215" s="47"/>
      <c r="OYV215" s="47"/>
      <c r="OYW215" s="47"/>
      <c r="OYX215" s="47"/>
      <c r="OYY215" s="47"/>
      <c r="OYZ215" s="47"/>
      <c r="OZA215" s="47"/>
      <c r="OZB215" s="47"/>
      <c r="OZC215" s="47"/>
      <c r="OZD215" s="47"/>
      <c r="OZE215" s="47"/>
      <c r="OZF215" s="47"/>
      <c r="OZG215" s="47"/>
      <c r="OZH215" s="47"/>
      <c r="OZI215" s="47"/>
      <c r="OZJ215" s="47"/>
      <c r="OZK215" s="47"/>
      <c r="OZL215" s="47"/>
      <c r="OZM215" s="47"/>
      <c r="OZN215" s="47"/>
      <c r="OZO215" s="47"/>
      <c r="OZP215" s="47"/>
      <c r="OZQ215" s="47"/>
      <c r="OZR215" s="47"/>
      <c r="OZS215" s="47"/>
      <c r="OZT215" s="47"/>
      <c r="OZU215" s="47"/>
      <c r="OZV215" s="47"/>
      <c r="OZW215" s="47"/>
      <c r="OZX215" s="47"/>
      <c r="OZY215" s="47"/>
      <c r="OZZ215" s="47"/>
      <c r="PAA215" s="47"/>
      <c r="PAB215" s="47"/>
      <c r="PAC215" s="47"/>
      <c r="PAD215" s="47"/>
      <c r="PAE215" s="47"/>
      <c r="PAF215" s="47"/>
      <c r="PAG215" s="47"/>
      <c r="PAH215" s="47"/>
      <c r="PAI215" s="47"/>
      <c r="PAJ215" s="47"/>
      <c r="PAK215" s="47"/>
      <c r="PAL215" s="47"/>
      <c r="PAM215" s="47"/>
      <c r="PAN215" s="47"/>
      <c r="PAO215" s="47"/>
      <c r="PAP215" s="47"/>
      <c r="PAQ215" s="47"/>
      <c r="PAR215" s="47"/>
      <c r="PAS215" s="47"/>
      <c r="PAT215" s="47"/>
      <c r="PAU215" s="47"/>
      <c r="PAV215" s="47"/>
      <c r="PAW215" s="47"/>
      <c r="PAX215" s="47"/>
      <c r="PAY215" s="47"/>
      <c r="PAZ215" s="47"/>
      <c r="PBA215" s="47"/>
      <c r="PBB215" s="47"/>
      <c r="PBC215" s="47"/>
      <c r="PBD215" s="47"/>
      <c r="PBE215" s="47"/>
      <c r="PBF215" s="47"/>
      <c r="PBG215" s="47"/>
      <c r="PBH215" s="47"/>
      <c r="PBI215" s="47"/>
      <c r="PBJ215" s="47"/>
      <c r="PBK215" s="47"/>
      <c r="PBL215" s="47"/>
      <c r="PBM215" s="47"/>
      <c r="PBN215" s="47"/>
      <c r="PBO215" s="47"/>
      <c r="PBP215" s="47"/>
      <c r="PBQ215" s="47"/>
      <c r="PBR215" s="47"/>
      <c r="PBS215" s="47"/>
      <c r="PBT215" s="47"/>
      <c r="PBU215" s="47"/>
      <c r="PBV215" s="47"/>
      <c r="PBW215" s="47"/>
      <c r="PBX215" s="47"/>
      <c r="PBY215" s="47"/>
      <c r="PBZ215" s="47"/>
      <c r="PCA215" s="47"/>
      <c r="PCB215" s="47"/>
      <c r="PCC215" s="47"/>
      <c r="PCD215" s="47"/>
      <c r="PCE215" s="47"/>
      <c r="PCF215" s="47"/>
      <c r="PCG215" s="47"/>
      <c r="PCH215" s="47"/>
      <c r="PCI215" s="47"/>
      <c r="PCJ215" s="47"/>
      <c r="PCK215" s="47"/>
      <c r="PCL215" s="47"/>
      <c r="PCM215" s="47"/>
      <c r="PCN215" s="47"/>
      <c r="PCO215" s="47"/>
      <c r="PCP215" s="47"/>
      <c r="PCQ215" s="47"/>
      <c r="PCR215" s="47"/>
      <c r="PCS215" s="47"/>
      <c r="PCT215" s="47"/>
      <c r="PCU215" s="47"/>
      <c r="PCV215" s="47"/>
      <c r="PCW215" s="47"/>
      <c r="PCX215" s="47"/>
      <c r="PCY215" s="47"/>
      <c r="PCZ215" s="47"/>
      <c r="PDA215" s="47"/>
      <c r="PDB215" s="47"/>
      <c r="PDC215" s="47"/>
      <c r="PDD215" s="47"/>
      <c r="PDE215" s="47"/>
      <c r="PDF215" s="47"/>
      <c r="PDG215" s="47"/>
      <c r="PDH215" s="47"/>
      <c r="PDI215" s="47"/>
      <c r="PDJ215" s="47"/>
      <c r="PDK215" s="47"/>
      <c r="PDL215" s="47"/>
      <c r="PDM215" s="47"/>
      <c r="PDN215" s="47"/>
      <c r="PDO215" s="47"/>
      <c r="PDP215" s="47"/>
      <c r="PDQ215" s="47"/>
      <c r="PDR215" s="47"/>
      <c r="PDS215" s="47"/>
      <c r="PDT215" s="47"/>
      <c r="PDU215" s="47"/>
      <c r="PDV215" s="47"/>
      <c r="PDW215" s="47"/>
      <c r="PDX215" s="47"/>
      <c r="PDY215" s="47"/>
      <c r="PDZ215" s="47"/>
      <c r="PEA215" s="47"/>
      <c r="PEB215" s="47"/>
      <c r="PEC215" s="47"/>
      <c r="PED215" s="47"/>
      <c r="PEE215" s="47"/>
      <c r="PEF215" s="47"/>
      <c r="PEG215" s="47"/>
      <c r="PEH215" s="47"/>
      <c r="PEI215" s="47"/>
      <c r="PEJ215" s="47"/>
      <c r="PEK215" s="47"/>
      <c r="PEL215" s="47"/>
      <c r="PEM215" s="47"/>
      <c r="PEN215" s="47"/>
      <c r="PEO215" s="47"/>
      <c r="PEP215" s="47"/>
      <c r="PEQ215" s="47"/>
      <c r="PER215" s="47"/>
      <c r="PES215" s="47"/>
      <c r="PET215" s="47"/>
      <c r="PEU215" s="47"/>
      <c r="PEV215" s="47"/>
      <c r="PEW215" s="47"/>
      <c r="PEX215" s="47"/>
      <c r="PEY215" s="47"/>
      <c r="PEZ215" s="47"/>
      <c r="PFA215" s="47"/>
      <c r="PFB215" s="47"/>
      <c r="PFC215" s="47"/>
      <c r="PFD215" s="47"/>
      <c r="PFE215" s="47"/>
      <c r="PFF215" s="47"/>
      <c r="PFG215" s="47"/>
      <c r="PFH215" s="47"/>
      <c r="PFI215" s="47"/>
      <c r="PFJ215" s="47"/>
      <c r="PFK215" s="47"/>
      <c r="PFL215" s="47"/>
      <c r="PFM215" s="47"/>
      <c r="PFN215" s="47"/>
      <c r="PFO215" s="47"/>
      <c r="PFP215" s="47"/>
      <c r="PFQ215" s="47"/>
      <c r="PFR215" s="47"/>
      <c r="PFS215" s="47"/>
      <c r="PFT215" s="47"/>
      <c r="PFU215" s="47"/>
      <c r="PFV215" s="47"/>
      <c r="PFW215" s="47"/>
      <c r="PFX215" s="47"/>
      <c r="PFY215" s="47"/>
      <c r="PFZ215" s="47"/>
      <c r="PGA215" s="47"/>
      <c r="PGB215" s="47"/>
      <c r="PGC215" s="47"/>
      <c r="PGD215" s="47"/>
      <c r="PGE215" s="47"/>
      <c r="PGF215" s="47"/>
      <c r="PGG215" s="47"/>
      <c r="PGH215" s="47"/>
      <c r="PGI215" s="47"/>
      <c r="PGJ215" s="47"/>
      <c r="PGK215" s="47"/>
      <c r="PGL215" s="47"/>
      <c r="PGM215" s="47"/>
      <c r="PGN215" s="47"/>
      <c r="PGO215" s="47"/>
      <c r="PGP215" s="47"/>
      <c r="PGQ215" s="47"/>
      <c r="PGR215" s="47"/>
      <c r="PGS215" s="47"/>
      <c r="PGT215" s="47"/>
      <c r="PGU215" s="47"/>
      <c r="PGV215" s="47"/>
      <c r="PGW215" s="47"/>
      <c r="PGX215" s="47"/>
      <c r="PGY215" s="47"/>
      <c r="PGZ215" s="47"/>
      <c r="PHA215" s="47"/>
      <c r="PHB215" s="47"/>
      <c r="PHC215" s="47"/>
      <c r="PHD215" s="47"/>
      <c r="PHE215" s="47"/>
      <c r="PHF215" s="47"/>
      <c r="PHG215" s="47"/>
      <c r="PHH215" s="47"/>
      <c r="PHI215" s="47"/>
      <c r="PHJ215" s="47"/>
      <c r="PHK215" s="47"/>
      <c r="PHL215" s="47"/>
      <c r="PHM215" s="47"/>
      <c r="PHN215" s="47"/>
      <c r="PHO215" s="47"/>
      <c r="PHP215" s="47"/>
      <c r="PHQ215" s="47"/>
      <c r="PHR215" s="47"/>
      <c r="PHS215" s="47"/>
      <c r="PHT215" s="47"/>
      <c r="PHU215" s="47"/>
      <c r="PHV215" s="47"/>
      <c r="PHW215" s="47"/>
      <c r="PHX215" s="47"/>
      <c r="PHY215" s="47"/>
      <c r="PHZ215" s="47"/>
      <c r="PIA215" s="47"/>
      <c r="PIB215" s="47"/>
      <c r="PIC215" s="47"/>
      <c r="PID215" s="47"/>
      <c r="PIE215" s="47"/>
      <c r="PIF215" s="47"/>
      <c r="PIG215" s="47"/>
      <c r="PIH215" s="47"/>
      <c r="PII215" s="47"/>
      <c r="PIJ215" s="47"/>
      <c r="PIK215" s="47"/>
      <c r="PIL215" s="47"/>
      <c r="PIM215" s="47"/>
      <c r="PIN215" s="47"/>
      <c r="PIO215" s="47"/>
      <c r="PIP215" s="47"/>
      <c r="PIQ215" s="47"/>
      <c r="PIR215" s="47"/>
      <c r="PIS215" s="47"/>
      <c r="PIT215" s="47"/>
      <c r="PIU215" s="47"/>
      <c r="PIV215" s="47"/>
      <c r="PIW215" s="47"/>
      <c r="PIX215" s="47"/>
      <c r="PIY215" s="47"/>
      <c r="PIZ215" s="47"/>
      <c r="PJA215" s="47"/>
      <c r="PJB215" s="47"/>
      <c r="PJC215" s="47"/>
      <c r="PJD215" s="47"/>
      <c r="PJE215" s="47"/>
      <c r="PJF215" s="47"/>
      <c r="PJG215" s="47"/>
      <c r="PJH215" s="47"/>
      <c r="PJI215" s="47"/>
      <c r="PJJ215" s="47"/>
      <c r="PJK215" s="47"/>
      <c r="PJL215" s="47"/>
      <c r="PJM215" s="47"/>
      <c r="PJN215" s="47"/>
      <c r="PJO215" s="47"/>
      <c r="PJP215" s="47"/>
      <c r="PJQ215" s="47"/>
      <c r="PJR215" s="47"/>
      <c r="PJS215" s="47"/>
      <c r="PJT215" s="47"/>
      <c r="PJU215" s="47"/>
      <c r="PJV215" s="47"/>
      <c r="PJW215" s="47"/>
      <c r="PJX215" s="47"/>
      <c r="PJY215" s="47"/>
      <c r="PJZ215" s="47"/>
      <c r="PKA215" s="47"/>
      <c r="PKB215" s="47"/>
      <c r="PKC215" s="47"/>
      <c r="PKD215" s="47"/>
      <c r="PKE215" s="47"/>
      <c r="PKF215" s="47"/>
      <c r="PKG215" s="47"/>
      <c r="PKH215" s="47"/>
      <c r="PKI215" s="47"/>
      <c r="PKJ215" s="47"/>
      <c r="PKK215" s="47"/>
      <c r="PKL215" s="47"/>
      <c r="PKM215" s="47"/>
      <c r="PKN215" s="47"/>
      <c r="PKO215" s="47"/>
      <c r="PKP215" s="47"/>
      <c r="PKQ215" s="47"/>
      <c r="PKR215" s="47"/>
      <c r="PKS215" s="47"/>
      <c r="PKT215" s="47"/>
      <c r="PKU215" s="47"/>
      <c r="PKV215" s="47"/>
      <c r="PKW215" s="47"/>
      <c r="PKX215" s="47"/>
      <c r="PKY215" s="47"/>
      <c r="PKZ215" s="47"/>
      <c r="PLA215" s="47"/>
      <c r="PLB215" s="47"/>
      <c r="PLC215" s="47"/>
      <c r="PLD215" s="47"/>
      <c r="PLE215" s="47"/>
      <c r="PLF215" s="47"/>
      <c r="PLG215" s="47"/>
      <c r="PLH215" s="47"/>
      <c r="PLI215" s="47"/>
      <c r="PLJ215" s="47"/>
      <c r="PLK215" s="47"/>
      <c r="PLL215" s="47"/>
      <c r="PLM215" s="47"/>
      <c r="PLN215" s="47"/>
      <c r="PLO215" s="47"/>
      <c r="PLP215" s="47"/>
      <c r="PLQ215" s="47"/>
      <c r="PLR215" s="47"/>
      <c r="PLS215" s="47"/>
      <c r="PLT215" s="47"/>
      <c r="PLU215" s="47"/>
      <c r="PLV215" s="47"/>
      <c r="PLW215" s="47"/>
      <c r="PLX215" s="47"/>
      <c r="PLY215" s="47"/>
      <c r="PLZ215" s="47"/>
      <c r="PMA215" s="47"/>
      <c r="PMB215" s="47"/>
      <c r="PMC215" s="47"/>
      <c r="PMD215" s="47"/>
      <c r="PME215" s="47"/>
      <c r="PMF215" s="47"/>
      <c r="PMG215" s="47"/>
      <c r="PMH215" s="47"/>
      <c r="PMI215" s="47"/>
      <c r="PMJ215" s="47"/>
      <c r="PMK215" s="47"/>
      <c r="PML215" s="47"/>
      <c r="PMM215" s="47"/>
      <c r="PMN215" s="47"/>
      <c r="PMO215" s="47"/>
      <c r="PMP215" s="47"/>
      <c r="PMQ215" s="47"/>
      <c r="PMR215" s="47"/>
      <c r="PMS215" s="47"/>
      <c r="PMT215" s="47"/>
      <c r="PMU215" s="47"/>
      <c r="PMV215" s="47"/>
      <c r="PMW215" s="47"/>
      <c r="PMX215" s="47"/>
      <c r="PMY215" s="47"/>
      <c r="PMZ215" s="47"/>
      <c r="PNA215" s="47"/>
      <c r="PNB215" s="47"/>
      <c r="PNC215" s="47"/>
      <c r="PND215" s="47"/>
      <c r="PNE215" s="47"/>
      <c r="PNF215" s="47"/>
      <c r="PNG215" s="47"/>
      <c r="PNH215" s="47"/>
      <c r="PNI215" s="47"/>
      <c r="PNJ215" s="47"/>
      <c r="PNK215" s="47"/>
      <c r="PNL215" s="47"/>
      <c r="PNM215" s="47"/>
      <c r="PNN215" s="47"/>
      <c r="PNO215" s="47"/>
      <c r="PNP215" s="47"/>
      <c r="PNQ215" s="47"/>
      <c r="PNR215" s="47"/>
      <c r="PNS215" s="47"/>
      <c r="PNT215" s="47"/>
      <c r="PNU215" s="47"/>
      <c r="PNV215" s="47"/>
      <c r="PNW215" s="47"/>
      <c r="PNX215" s="47"/>
      <c r="PNY215" s="47"/>
      <c r="PNZ215" s="47"/>
      <c r="POA215" s="47"/>
      <c r="POB215" s="47"/>
      <c r="POC215" s="47"/>
      <c r="POD215" s="47"/>
      <c r="POE215" s="47"/>
      <c r="POF215" s="47"/>
      <c r="POG215" s="47"/>
      <c r="POH215" s="47"/>
      <c r="POI215" s="47"/>
      <c r="POJ215" s="47"/>
      <c r="POK215" s="47"/>
      <c r="POL215" s="47"/>
      <c r="POM215" s="47"/>
      <c r="PON215" s="47"/>
      <c r="POO215" s="47"/>
      <c r="POP215" s="47"/>
      <c r="POQ215" s="47"/>
      <c r="POR215" s="47"/>
      <c r="POS215" s="47"/>
      <c r="POT215" s="47"/>
      <c r="POU215" s="47"/>
      <c r="POV215" s="47"/>
      <c r="POW215" s="47"/>
      <c r="POX215" s="47"/>
      <c r="POY215" s="47"/>
      <c r="POZ215" s="47"/>
      <c r="PPA215" s="47"/>
      <c r="PPB215" s="47"/>
      <c r="PPC215" s="47"/>
      <c r="PPD215" s="47"/>
      <c r="PPE215" s="47"/>
      <c r="PPF215" s="47"/>
      <c r="PPG215" s="47"/>
      <c r="PPH215" s="47"/>
      <c r="PPI215" s="47"/>
      <c r="PPJ215" s="47"/>
      <c r="PPK215" s="47"/>
      <c r="PPL215" s="47"/>
      <c r="PPM215" s="47"/>
      <c r="PPN215" s="47"/>
      <c r="PPO215" s="47"/>
      <c r="PPP215" s="47"/>
      <c r="PPQ215" s="47"/>
      <c r="PPR215" s="47"/>
      <c r="PPS215" s="47"/>
      <c r="PPT215" s="47"/>
      <c r="PPU215" s="47"/>
      <c r="PPV215" s="47"/>
      <c r="PPW215" s="47"/>
      <c r="PPX215" s="47"/>
      <c r="PPY215" s="47"/>
      <c r="PPZ215" s="47"/>
      <c r="PQA215" s="47"/>
      <c r="PQB215" s="47"/>
      <c r="PQC215" s="47"/>
      <c r="PQD215" s="47"/>
      <c r="PQE215" s="47"/>
      <c r="PQF215" s="47"/>
      <c r="PQG215" s="47"/>
      <c r="PQH215" s="47"/>
      <c r="PQI215" s="47"/>
      <c r="PQJ215" s="47"/>
      <c r="PQK215" s="47"/>
      <c r="PQL215" s="47"/>
      <c r="PQM215" s="47"/>
      <c r="PQN215" s="47"/>
      <c r="PQO215" s="47"/>
      <c r="PQP215" s="47"/>
      <c r="PQQ215" s="47"/>
      <c r="PQR215" s="47"/>
      <c r="PQS215" s="47"/>
      <c r="PQT215" s="47"/>
      <c r="PQU215" s="47"/>
      <c r="PQV215" s="47"/>
      <c r="PQW215" s="47"/>
      <c r="PQX215" s="47"/>
      <c r="PQY215" s="47"/>
      <c r="PQZ215" s="47"/>
      <c r="PRA215" s="47"/>
      <c r="PRB215" s="47"/>
      <c r="PRC215" s="47"/>
      <c r="PRD215" s="47"/>
      <c r="PRE215" s="47"/>
      <c r="PRF215" s="47"/>
      <c r="PRG215" s="47"/>
      <c r="PRH215" s="47"/>
      <c r="PRI215" s="47"/>
      <c r="PRJ215" s="47"/>
      <c r="PRK215" s="47"/>
      <c r="PRL215" s="47"/>
      <c r="PRM215" s="47"/>
      <c r="PRN215" s="47"/>
      <c r="PRO215" s="47"/>
      <c r="PRP215" s="47"/>
      <c r="PRQ215" s="47"/>
      <c r="PRR215" s="47"/>
      <c r="PRS215" s="47"/>
      <c r="PRT215" s="47"/>
      <c r="PRU215" s="47"/>
      <c r="PRV215" s="47"/>
      <c r="PRW215" s="47"/>
      <c r="PRX215" s="47"/>
      <c r="PRY215" s="47"/>
      <c r="PRZ215" s="47"/>
      <c r="PSA215" s="47"/>
      <c r="PSB215" s="47"/>
      <c r="PSC215" s="47"/>
      <c r="PSD215" s="47"/>
      <c r="PSE215" s="47"/>
      <c r="PSF215" s="47"/>
      <c r="PSG215" s="47"/>
      <c r="PSH215" s="47"/>
      <c r="PSI215" s="47"/>
      <c r="PSJ215" s="47"/>
      <c r="PSK215" s="47"/>
      <c r="PSL215" s="47"/>
      <c r="PSM215" s="47"/>
      <c r="PSN215" s="47"/>
      <c r="PSO215" s="47"/>
      <c r="PSP215" s="47"/>
      <c r="PSQ215" s="47"/>
      <c r="PSR215" s="47"/>
      <c r="PSS215" s="47"/>
      <c r="PST215" s="47"/>
      <c r="PSU215" s="47"/>
      <c r="PSV215" s="47"/>
      <c r="PSW215" s="47"/>
      <c r="PSX215" s="47"/>
      <c r="PSY215" s="47"/>
      <c r="PSZ215" s="47"/>
      <c r="PTA215" s="47"/>
      <c r="PTB215" s="47"/>
      <c r="PTC215" s="47"/>
      <c r="PTD215" s="47"/>
      <c r="PTE215" s="47"/>
      <c r="PTF215" s="47"/>
      <c r="PTG215" s="47"/>
      <c r="PTH215" s="47"/>
      <c r="PTI215" s="47"/>
      <c r="PTJ215" s="47"/>
      <c r="PTK215" s="47"/>
      <c r="PTL215" s="47"/>
      <c r="PTM215" s="47"/>
      <c r="PTN215" s="47"/>
      <c r="PTO215" s="47"/>
      <c r="PTP215" s="47"/>
      <c r="PTQ215" s="47"/>
      <c r="PTR215" s="47"/>
      <c r="PTS215" s="47"/>
      <c r="PTT215" s="47"/>
      <c r="PTU215" s="47"/>
      <c r="PTV215" s="47"/>
      <c r="PTW215" s="47"/>
      <c r="PTX215" s="47"/>
      <c r="PTY215" s="47"/>
      <c r="PTZ215" s="47"/>
      <c r="PUA215" s="47"/>
      <c r="PUB215" s="47"/>
      <c r="PUC215" s="47"/>
      <c r="PUD215" s="47"/>
      <c r="PUE215" s="47"/>
      <c r="PUF215" s="47"/>
      <c r="PUG215" s="47"/>
      <c r="PUH215" s="47"/>
      <c r="PUI215" s="47"/>
      <c r="PUJ215" s="47"/>
      <c r="PUK215" s="47"/>
      <c r="PUL215" s="47"/>
      <c r="PUM215" s="47"/>
      <c r="PUN215" s="47"/>
      <c r="PUO215" s="47"/>
      <c r="PUP215" s="47"/>
      <c r="PUQ215" s="47"/>
      <c r="PUR215" s="47"/>
      <c r="PUS215" s="47"/>
      <c r="PUT215" s="47"/>
      <c r="PUU215" s="47"/>
      <c r="PUV215" s="47"/>
      <c r="PUW215" s="47"/>
      <c r="PUX215" s="47"/>
      <c r="PUY215" s="47"/>
      <c r="PUZ215" s="47"/>
      <c r="PVA215" s="47"/>
      <c r="PVB215" s="47"/>
      <c r="PVC215" s="47"/>
      <c r="PVD215" s="47"/>
      <c r="PVE215" s="47"/>
      <c r="PVF215" s="47"/>
      <c r="PVG215" s="47"/>
      <c r="PVH215" s="47"/>
      <c r="PVI215" s="47"/>
      <c r="PVJ215" s="47"/>
      <c r="PVK215" s="47"/>
      <c r="PVL215" s="47"/>
      <c r="PVM215" s="47"/>
      <c r="PVN215" s="47"/>
      <c r="PVO215" s="47"/>
      <c r="PVP215" s="47"/>
      <c r="PVQ215" s="47"/>
      <c r="PVR215" s="47"/>
      <c r="PVS215" s="47"/>
      <c r="PVT215" s="47"/>
      <c r="PVU215" s="47"/>
      <c r="PVV215" s="47"/>
      <c r="PVW215" s="47"/>
      <c r="PVX215" s="47"/>
      <c r="PVY215" s="47"/>
      <c r="PVZ215" s="47"/>
      <c r="PWA215" s="47"/>
      <c r="PWB215" s="47"/>
      <c r="PWC215" s="47"/>
      <c r="PWD215" s="47"/>
      <c r="PWE215" s="47"/>
      <c r="PWF215" s="47"/>
      <c r="PWG215" s="47"/>
      <c r="PWH215" s="47"/>
      <c r="PWI215" s="47"/>
      <c r="PWJ215" s="47"/>
      <c r="PWK215" s="47"/>
      <c r="PWL215" s="47"/>
      <c r="PWM215" s="47"/>
      <c r="PWN215" s="47"/>
      <c r="PWO215" s="47"/>
      <c r="PWP215" s="47"/>
      <c r="PWQ215" s="47"/>
      <c r="PWR215" s="47"/>
      <c r="PWS215" s="47"/>
      <c r="PWT215" s="47"/>
      <c r="PWU215" s="47"/>
      <c r="PWV215" s="47"/>
      <c r="PWW215" s="47"/>
      <c r="PWX215" s="47"/>
      <c r="PWY215" s="47"/>
      <c r="PWZ215" s="47"/>
      <c r="PXA215" s="47"/>
      <c r="PXB215" s="47"/>
      <c r="PXC215" s="47"/>
      <c r="PXD215" s="47"/>
      <c r="PXE215" s="47"/>
      <c r="PXF215" s="47"/>
      <c r="PXG215" s="47"/>
      <c r="PXH215" s="47"/>
      <c r="PXI215" s="47"/>
      <c r="PXJ215" s="47"/>
      <c r="PXK215" s="47"/>
      <c r="PXL215" s="47"/>
      <c r="PXM215" s="47"/>
      <c r="PXN215" s="47"/>
      <c r="PXO215" s="47"/>
      <c r="PXP215" s="47"/>
      <c r="PXQ215" s="47"/>
      <c r="PXR215" s="47"/>
      <c r="PXS215" s="47"/>
      <c r="PXT215" s="47"/>
      <c r="PXU215" s="47"/>
      <c r="PXV215" s="47"/>
      <c r="PXW215" s="47"/>
      <c r="PXX215" s="47"/>
      <c r="PXY215" s="47"/>
      <c r="PXZ215" s="47"/>
      <c r="PYA215" s="47"/>
      <c r="PYB215" s="47"/>
      <c r="PYC215" s="47"/>
      <c r="PYD215" s="47"/>
      <c r="PYE215" s="47"/>
      <c r="PYF215" s="47"/>
      <c r="PYG215" s="47"/>
      <c r="PYH215" s="47"/>
      <c r="PYI215" s="47"/>
      <c r="PYJ215" s="47"/>
      <c r="PYK215" s="47"/>
      <c r="PYL215" s="47"/>
      <c r="PYM215" s="47"/>
      <c r="PYN215" s="47"/>
      <c r="PYO215" s="47"/>
      <c r="PYP215" s="47"/>
      <c r="PYQ215" s="47"/>
      <c r="PYR215" s="47"/>
      <c r="PYS215" s="47"/>
      <c r="PYT215" s="47"/>
      <c r="PYU215" s="47"/>
      <c r="PYV215" s="47"/>
      <c r="PYW215" s="47"/>
      <c r="PYX215" s="47"/>
      <c r="PYY215" s="47"/>
      <c r="PYZ215" s="47"/>
      <c r="PZA215" s="47"/>
      <c r="PZB215" s="47"/>
      <c r="PZC215" s="47"/>
      <c r="PZD215" s="47"/>
      <c r="PZE215" s="47"/>
      <c r="PZF215" s="47"/>
      <c r="PZG215" s="47"/>
      <c r="PZH215" s="47"/>
      <c r="PZI215" s="47"/>
      <c r="PZJ215" s="47"/>
      <c r="PZK215" s="47"/>
      <c r="PZL215" s="47"/>
      <c r="PZM215" s="47"/>
      <c r="PZN215" s="47"/>
      <c r="PZO215" s="47"/>
      <c r="PZP215" s="47"/>
      <c r="PZQ215" s="47"/>
      <c r="PZR215" s="47"/>
      <c r="PZS215" s="47"/>
      <c r="PZT215" s="47"/>
      <c r="PZU215" s="47"/>
      <c r="PZV215" s="47"/>
      <c r="PZW215" s="47"/>
      <c r="PZX215" s="47"/>
      <c r="PZY215" s="47"/>
      <c r="PZZ215" s="47"/>
      <c r="QAA215" s="47"/>
      <c r="QAB215" s="47"/>
      <c r="QAC215" s="47"/>
      <c r="QAD215" s="47"/>
      <c r="QAE215" s="47"/>
      <c r="QAF215" s="47"/>
      <c r="QAG215" s="47"/>
      <c r="QAH215" s="47"/>
      <c r="QAI215" s="47"/>
      <c r="QAJ215" s="47"/>
      <c r="QAK215" s="47"/>
      <c r="QAL215" s="47"/>
      <c r="QAM215" s="47"/>
      <c r="QAN215" s="47"/>
      <c r="QAO215" s="47"/>
      <c r="QAP215" s="47"/>
      <c r="QAQ215" s="47"/>
      <c r="QAR215" s="47"/>
      <c r="QAS215" s="47"/>
      <c r="QAT215" s="47"/>
      <c r="QAU215" s="47"/>
      <c r="QAV215" s="47"/>
      <c r="QAW215" s="47"/>
      <c r="QAX215" s="47"/>
      <c r="QAY215" s="47"/>
      <c r="QAZ215" s="47"/>
      <c r="QBA215" s="47"/>
      <c r="QBB215" s="47"/>
      <c r="QBC215" s="47"/>
      <c r="QBD215" s="47"/>
      <c r="QBE215" s="47"/>
      <c r="QBF215" s="47"/>
      <c r="QBG215" s="47"/>
      <c r="QBH215" s="47"/>
      <c r="QBI215" s="47"/>
      <c r="QBJ215" s="47"/>
      <c r="QBK215" s="47"/>
      <c r="QBL215" s="47"/>
      <c r="QBM215" s="47"/>
      <c r="QBN215" s="47"/>
      <c r="QBO215" s="47"/>
      <c r="QBP215" s="47"/>
      <c r="QBQ215" s="47"/>
      <c r="QBR215" s="47"/>
      <c r="QBS215" s="47"/>
      <c r="QBT215" s="47"/>
      <c r="QBU215" s="47"/>
      <c r="QBV215" s="47"/>
      <c r="QBW215" s="47"/>
      <c r="QBX215" s="47"/>
      <c r="QBY215" s="47"/>
      <c r="QBZ215" s="47"/>
      <c r="QCA215" s="47"/>
      <c r="QCB215" s="47"/>
      <c r="QCC215" s="47"/>
      <c r="QCD215" s="47"/>
      <c r="QCE215" s="47"/>
      <c r="QCF215" s="47"/>
      <c r="QCG215" s="47"/>
      <c r="QCH215" s="47"/>
      <c r="QCI215" s="47"/>
      <c r="QCJ215" s="47"/>
      <c r="QCK215" s="47"/>
      <c r="QCL215" s="47"/>
      <c r="QCM215" s="47"/>
      <c r="QCN215" s="47"/>
      <c r="QCO215" s="47"/>
      <c r="QCP215" s="47"/>
      <c r="QCQ215" s="47"/>
      <c r="QCR215" s="47"/>
      <c r="QCS215" s="47"/>
      <c r="QCT215" s="47"/>
      <c r="QCU215" s="47"/>
      <c r="QCV215" s="47"/>
      <c r="QCW215" s="47"/>
      <c r="QCX215" s="47"/>
      <c r="QCY215" s="47"/>
      <c r="QCZ215" s="47"/>
      <c r="QDA215" s="47"/>
      <c r="QDB215" s="47"/>
      <c r="QDC215" s="47"/>
      <c r="QDD215" s="47"/>
      <c r="QDE215" s="47"/>
      <c r="QDF215" s="47"/>
      <c r="QDG215" s="47"/>
      <c r="QDH215" s="47"/>
      <c r="QDI215" s="47"/>
      <c r="QDJ215" s="47"/>
      <c r="QDK215" s="47"/>
      <c r="QDL215" s="47"/>
      <c r="QDM215" s="47"/>
      <c r="QDN215" s="47"/>
      <c r="QDO215" s="47"/>
      <c r="QDP215" s="47"/>
      <c r="QDQ215" s="47"/>
      <c r="QDR215" s="47"/>
      <c r="QDS215" s="47"/>
      <c r="QDT215" s="47"/>
      <c r="QDU215" s="47"/>
      <c r="QDV215" s="47"/>
      <c r="QDW215" s="47"/>
      <c r="QDX215" s="47"/>
      <c r="QDY215" s="47"/>
      <c r="QDZ215" s="47"/>
      <c r="QEA215" s="47"/>
      <c r="QEB215" s="47"/>
      <c r="QEC215" s="47"/>
      <c r="QED215" s="47"/>
      <c r="QEE215" s="47"/>
      <c r="QEF215" s="47"/>
      <c r="QEG215" s="47"/>
      <c r="QEH215" s="47"/>
      <c r="QEI215" s="47"/>
      <c r="QEJ215" s="47"/>
      <c r="QEK215" s="47"/>
      <c r="QEL215" s="47"/>
      <c r="QEM215" s="47"/>
      <c r="QEN215" s="47"/>
      <c r="QEO215" s="47"/>
      <c r="QEP215" s="47"/>
      <c r="QEQ215" s="47"/>
      <c r="QER215" s="47"/>
      <c r="QES215" s="47"/>
      <c r="QET215" s="47"/>
      <c r="QEU215" s="47"/>
      <c r="QEV215" s="47"/>
      <c r="QEW215" s="47"/>
      <c r="QEX215" s="47"/>
      <c r="QEY215" s="47"/>
      <c r="QEZ215" s="47"/>
      <c r="QFA215" s="47"/>
      <c r="QFB215" s="47"/>
      <c r="QFC215" s="47"/>
      <c r="QFD215" s="47"/>
      <c r="QFE215" s="47"/>
      <c r="QFF215" s="47"/>
      <c r="QFG215" s="47"/>
      <c r="QFH215" s="47"/>
      <c r="QFI215" s="47"/>
      <c r="QFJ215" s="47"/>
      <c r="QFK215" s="47"/>
      <c r="QFL215" s="47"/>
      <c r="QFM215" s="47"/>
      <c r="QFN215" s="47"/>
      <c r="QFO215" s="47"/>
      <c r="QFP215" s="47"/>
      <c r="QFQ215" s="47"/>
      <c r="QFR215" s="47"/>
      <c r="QFS215" s="47"/>
      <c r="QFT215" s="47"/>
      <c r="QFU215" s="47"/>
      <c r="QFV215" s="47"/>
      <c r="QFW215" s="47"/>
      <c r="QFX215" s="47"/>
      <c r="QFY215" s="47"/>
      <c r="QFZ215" s="47"/>
      <c r="QGA215" s="47"/>
      <c r="QGB215" s="47"/>
      <c r="QGC215" s="47"/>
      <c r="QGD215" s="47"/>
      <c r="QGE215" s="47"/>
      <c r="QGF215" s="47"/>
      <c r="QGG215" s="47"/>
      <c r="QGH215" s="47"/>
      <c r="QGI215" s="47"/>
      <c r="QGJ215" s="47"/>
      <c r="QGK215" s="47"/>
      <c r="QGL215" s="47"/>
      <c r="QGM215" s="47"/>
      <c r="QGN215" s="47"/>
      <c r="QGO215" s="47"/>
      <c r="QGP215" s="47"/>
      <c r="QGQ215" s="47"/>
      <c r="QGR215" s="47"/>
      <c r="QGS215" s="47"/>
      <c r="QGT215" s="47"/>
      <c r="QGU215" s="47"/>
      <c r="QGV215" s="47"/>
      <c r="QGW215" s="47"/>
      <c r="QGX215" s="47"/>
      <c r="QGY215" s="47"/>
      <c r="QGZ215" s="47"/>
      <c r="QHA215" s="47"/>
      <c r="QHB215" s="47"/>
      <c r="QHC215" s="47"/>
      <c r="QHD215" s="47"/>
      <c r="QHE215" s="47"/>
      <c r="QHF215" s="47"/>
      <c r="QHG215" s="47"/>
      <c r="QHH215" s="47"/>
      <c r="QHI215" s="47"/>
      <c r="QHJ215" s="47"/>
      <c r="QHK215" s="47"/>
      <c r="QHL215" s="47"/>
      <c r="QHM215" s="47"/>
      <c r="QHN215" s="47"/>
      <c r="QHO215" s="47"/>
      <c r="QHP215" s="47"/>
      <c r="QHQ215" s="47"/>
      <c r="QHR215" s="47"/>
      <c r="QHS215" s="47"/>
      <c r="QHT215" s="47"/>
      <c r="QHU215" s="47"/>
      <c r="QHV215" s="47"/>
      <c r="QHW215" s="47"/>
      <c r="QHX215" s="47"/>
      <c r="QHY215" s="47"/>
      <c r="QHZ215" s="47"/>
      <c r="QIA215" s="47"/>
      <c r="QIB215" s="47"/>
      <c r="QIC215" s="47"/>
      <c r="QID215" s="47"/>
      <c r="QIE215" s="47"/>
      <c r="QIF215" s="47"/>
      <c r="QIG215" s="47"/>
      <c r="QIH215" s="47"/>
      <c r="QII215" s="47"/>
      <c r="QIJ215" s="47"/>
      <c r="QIK215" s="47"/>
      <c r="QIL215" s="47"/>
      <c r="QIM215" s="47"/>
      <c r="QIN215" s="47"/>
      <c r="QIO215" s="47"/>
      <c r="QIP215" s="47"/>
      <c r="QIQ215" s="47"/>
      <c r="QIR215" s="47"/>
      <c r="QIS215" s="47"/>
      <c r="QIT215" s="47"/>
      <c r="QIU215" s="47"/>
      <c r="QIV215" s="47"/>
      <c r="QIW215" s="47"/>
      <c r="QIX215" s="47"/>
      <c r="QIY215" s="47"/>
      <c r="QIZ215" s="47"/>
      <c r="QJA215" s="47"/>
      <c r="QJB215" s="47"/>
      <c r="QJC215" s="47"/>
      <c r="QJD215" s="47"/>
      <c r="QJE215" s="47"/>
      <c r="QJF215" s="47"/>
      <c r="QJG215" s="47"/>
      <c r="QJH215" s="47"/>
      <c r="QJI215" s="47"/>
      <c r="QJJ215" s="47"/>
      <c r="QJK215" s="47"/>
      <c r="QJL215" s="47"/>
      <c r="QJM215" s="47"/>
      <c r="QJN215" s="47"/>
      <c r="QJO215" s="47"/>
      <c r="QJP215" s="47"/>
      <c r="QJQ215" s="47"/>
      <c r="QJR215" s="47"/>
      <c r="QJS215" s="47"/>
      <c r="QJT215" s="47"/>
      <c r="QJU215" s="47"/>
      <c r="QJV215" s="47"/>
      <c r="QJW215" s="47"/>
      <c r="QJX215" s="47"/>
      <c r="QJY215" s="47"/>
      <c r="QJZ215" s="47"/>
      <c r="QKA215" s="47"/>
      <c r="QKB215" s="47"/>
      <c r="QKC215" s="47"/>
      <c r="QKD215" s="47"/>
      <c r="QKE215" s="47"/>
      <c r="QKF215" s="47"/>
      <c r="QKG215" s="47"/>
      <c r="QKH215" s="47"/>
      <c r="QKI215" s="47"/>
      <c r="QKJ215" s="47"/>
      <c r="QKK215" s="47"/>
      <c r="QKL215" s="47"/>
      <c r="QKM215" s="47"/>
      <c r="QKN215" s="47"/>
      <c r="QKO215" s="47"/>
      <c r="QKP215" s="47"/>
      <c r="QKQ215" s="47"/>
      <c r="QKR215" s="47"/>
      <c r="QKS215" s="47"/>
      <c r="QKT215" s="47"/>
      <c r="QKU215" s="47"/>
      <c r="QKV215" s="47"/>
      <c r="QKW215" s="47"/>
      <c r="QKX215" s="47"/>
      <c r="QKY215" s="47"/>
      <c r="QKZ215" s="47"/>
      <c r="QLA215" s="47"/>
      <c r="QLB215" s="47"/>
      <c r="QLC215" s="47"/>
      <c r="QLD215" s="47"/>
      <c r="QLE215" s="47"/>
      <c r="QLF215" s="47"/>
      <c r="QLG215" s="47"/>
      <c r="QLH215" s="47"/>
      <c r="QLI215" s="47"/>
      <c r="QLJ215" s="47"/>
      <c r="QLK215" s="47"/>
      <c r="QLL215" s="47"/>
      <c r="QLM215" s="47"/>
      <c r="QLN215" s="47"/>
      <c r="QLO215" s="47"/>
      <c r="QLP215" s="47"/>
      <c r="QLQ215" s="47"/>
      <c r="QLR215" s="47"/>
      <c r="QLS215" s="47"/>
      <c r="QLT215" s="47"/>
      <c r="QLU215" s="47"/>
      <c r="QLV215" s="47"/>
      <c r="QLW215" s="47"/>
      <c r="QLX215" s="47"/>
      <c r="QLY215" s="47"/>
      <c r="QLZ215" s="47"/>
      <c r="QMA215" s="47"/>
      <c r="QMB215" s="47"/>
      <c r="QMC215" s="47"/>
      <c r="QMD215" s="47"/>
      <c r="QME215" s="47"/>
      <c r="QMF215" s="47"/>
      <c r="QMG215" s="47"/>
      <c r="QMH215" s="47"/>
      <c r="QMI215" s="47"/>
      <c r="QMJ215" s="47"/>
      <c r="QMK215" s="47"/>
      <c r="QML215" s="47"/>
      <c r="QMM215" s="47"/>
      <c r="QMN215" s="47"/>
      <c r="QMO215" s="47"/>
      <c r="QMP215" s="47"/>
      <c r="QMQ215" s="47"/>
      <c r="QMR215" s="47"/>
      <c r="QMS215" s="47"/>
      <c r="QMT215" s="47"/>
      <c r="QMU215" s="47"/>
      <c r="QMV215" s="47"/>
      <c r="QMW215" s="47"/>
      <c r="QMX215" s="47"/>
      <c r="QMY215" s="47"/>
      <c r="QMZ215" s="47"/>
      <c r="QNA215" s="47"/>
      <c r="QNB215" s="47"/>
      <c r="QNC215" s="47"/>
      <c r="QND215" s="47"/>
      <c r="QNE215" s="47"/>
      <c r="QNF215" s="47"/>
      <c r="QNG215" s="47"/>
      <c r="QNH215" s="47"/>
      <c r="QNI215" s="47"/>
      <c r="QNJ215" s="47"/>
      <c r="QNK215" s="47"/>
      <c r="QNL215" s="47"/>
      <c r="QNM215" s="47"/>
      <c r="QNN215" s="47"/>
      <c r="QNO215" s="47"/>
      <c r="QNP215" s="47"/>
      <c r="QNQ215" s="47"/>
      <c r="QNR215" s="47"/>
      <c r="QNS215" s="47"/>
      <c r="QNT215" s="47"/>
      <c r="QNU215" s="47"/>
      <c r="QNV215" s="47"/>
      <c r="QNW215" s="47"/>
      <c r="QNX215" s="47"/>
      <c r="QNY215" s="47"/>
      <c r="QNZ215" s="47"/>
      <c r="QOA215" s="47"/>
      <c r="QOB215" s="47"/>
      <c r="QOC215" s="47"/>
      <c r="QOD215" s="47"/>
      <c r="QOE215" s="47"/>
      <c r="QOF215" s="47"/>
      <c r="QOG215" s="47"/>
      <c r="QOH215" s="47"/>
      <c r="QOI215" s="47"/>
      <c r="QOJ215" s="47"/>
      <c r="QOK215" s="47"/>
      <c r="QOL215" s="47"/>
      <c r="QOM215" s="47"/>
      <c r="QON215" s="47"/>
      <c r="QOO215" s="47"/>
      <c r="QOP215" s="47"/>
      <c r="QOQ215" s="47"/>
      <c r="QOR215" s="47"/>
      <c r="QOS215" s="47"/>
      <c r="QOT215" s="47"/>
      <c r="QOU215" s="47"/>
      <c r="QOV215" s="47"/>
      <c r="QOW215" s="47"/>
      <c r="QOX215" s="47"/>
      <c r="QOY215" s="47"/>
      <c r="QOZ215" s="47"/>
      <c r="QPA215" s="47"/>
      <c r="QPB215" s="47"/>
      <c r="QPC215" s="47"/>
      <c r="QPD215" s="47"/>
      <c r="QPE215" s="47"/>
      <c r="QPF215" s="47"/>
      <c r="QPG215" s="47"/>
      <c r="QPH215" s="47"/>
      <c r="QPI215" s="47"/>
      <c r="QPJ215" s="47"/>
      <c r="QPK215" s="47"/>
      <c r="QPL215" s="47"/>
      <c r="QPM215" s="47"/>
      <c r="QPN215" s="47"/>
      <c r="QPO215" s="47"/>
      <c r="QPP215" s="47"/>
      <c r="QPQ215" s="47"/>
      <c r="QPR215" s="47"/>
      <c r="QPS215" s="47"/>
      <c r="QPT215" s="47"/>
      <c r="QPU215" s="47"/>
      <c r="QPV215" s="47"/>
      <c r="QPW215" s="47"/>
      <c r="QPX215" s="47"/>
      <c r="QPY215" s="47"/>
      <c r="QPZ215" s="47"/>
      <c r="QQA215" s="47"/>
      <c r="QQB215" s="47"/>
      <c r="QQC215" s="47"/>
      <c r="QQD215" s="47"/>
      <c r="QQE215" s="47"/>
      <c r="QQF215" s="47"/>
      <c r="QQG215" s="47"/>
      <c r="QQH215" s="47"/>
      <c r="QQI215" s="47"/>
      <c r="QQJ215" s="47"/>
      <c r="QQK215" s="47"/>
      <c r="QQL215" s="47"/>
      <c r="QQM215" s="47"/>
      <c r="QQN215" s="47"/>
      <c r="QQO215" s="47"/>
      <c r="QQP215" s="47"/>
      <c r="QQQ215" s="47"/>
      <c r="QQR215" s="47"/>
      <c r="QQS215" s="47"/>
      <c r="QQT215" s="47"/>
      <c r="QQU215" s="47"/>
      <c r="QQV215" s="47"/>
      <c r="QQW215" s="47"/>
      <c r="QQX215" s="47"/>
      <c r="QQY215" s="47"/>
      <c r="QQZ215" s="47"/>
      <c r="QRA215" s="47"/>
      <c r="QRB215" s="47"/>
      <c r="QRC215" s="47"/>
      <c r="QRD215" s="47"/>
      <c r="QRE215" s="47"/>
      <c r="QRF215" s="47"/>
      <c r="QRG215" s="47"/>
      <c r="QRH215" s="47"/>
      <c r="QRI215" s="47"/>
      <c r="QRJ215" s="47"/>
      <c r="QRK215" s="47"/>
      <c r="QRL215" s="47"/>
      <c r="QRM215" s="47"/>
      <c r="QRN215" s="47"/>
      <c r="QRO215" s="47"/>
      <c r="QRP215" s="47"/>
      <c r="QRQ215" s="47"/>
      <c r="QRR215" s="47"/>
      <c r="QRS215" s="47"/>
      <c r="QRT215" s="47"/>
      <c r="QRU215" s="47"/>
      <c r="QRV215" s="47"/>
      <c r="QRW215" s="47"/>
      <c r="QRX215" s="47"/>
      <c r="QRY215" s="47"/>
      <c r="QRZ215" s="47"/>
      <c r="QSA215" s="47"/>
      <c r="QSB215" s="47"/>
      <c r="QSC215" s="47"/>
      <c r="QSD215" s="47"/>
      <c r="QSE215" s="47"/>
      <c r="QSF215" s="47"/>
      <c r="QSG215" s="47"/>
      <c r="QSH215" s="47"/>
      <c r="QSI215" s="47"/>
      <c r="QSJ215" s="47"/>
      <c r="QSK215" s="47"/>
      <c r="QSL215" s="47"/>
      <c r="QSM215" s="47"/>
      <c r="QSN215" s="47"/>
      <c r="QSO215" s="47"/>
      <c r="QSP215" s="47"/>
      <c r="QSQ215" s="47"/>
      <c r="QSR215" s="47"/>
      <c r="QSS215" s="47"/>
      <c r="QST215" s="47"/>
      <c r="QSU215" s="47"/>
      <c r="QSV215" s="47"/>
      <c r="QSW215" s="47"/>
      <c r="QSX215" s="47"/>
      <c r="QSY215" s="47"/>
      <c r="QSZ215" s="47"/>
      <c r="QTA215" s="47"/>
      <c r="QTB215" s="47"/>
      <c r="QTC215" s="47"/>
      <c r="QTD215" s="47"/>
      <c r="QTE215" s="47"/>
      <c r="QTF215" s="47"/>
      <c r="QTG215" s="47"/>
      <c r="QTH215" s="47"/>
      <c r="QTI215" s="47"/>
      <c r="QTJ215" s="47"/>
      <c r="QTK215" s="47"/>
      <c r="QTL215" s="47"/>
      <c r="QTM215" s="47"/>
      <c r="QTN215" s="47"/>
      <c r="QTO215" s="47"/>
      <c r="QTP215" s="47"/>
      <c r="QTQ215" s="47"/>
      <c r="QTR215" s="47"/>
      <c r="QTS215" s="47"/>
      <c r="QTT215" s="47"/>
      <c r="QTU215" s="47"/>
      <c r="QTV215" s="47"/>
      <c r="QTW215" s="47"/>
      <c r="QTX215" s="47"/>
      <c r="QTY215" s="47"/>
      <c r="QTZ215" s="47"/>
      <c r="QUA215" s="47"/>
      <c r="QUB215" s="47"/>
      <c r="QUC215" s="47"/>
      <c r="QUD215" s="47"/>
      <c r="QUE215" s="47"/>
      <c r="QUF215" s="47"/>
      <c r="QUG215" s="47"/>
      <c r="QUH215" s="47"/>
      <c r="QUI215" s="47"/>
      <c r="QUJ215" s="47"/>
      <c r="QUK215" s="47"/>
      <c r="QUL215" s="47"/>
      <c r="QUM215" s="47"/>
      <c r="QUN215" s="47"/>
      <c r="QUO215" s="47"/>
      <c r="QUP215" s="47"/>
      <c r="QUQ215" s="47"/>
      <c r="QUR215" s="47"/>
      <c r="QUS215" s="47"/>
      <c r="QUT215" s="47"/>
      <c r="QUU215" s="47"/>
      <c r="QUV215" s="47"/>
      <c r="QUW215" s="47"/>
      <c r="QUX215" s="47"/>
      <c r="QUY215" s="47"/>
      <c r="QUZ215" s="47"/>
      <c r="QVA215" s="47"/>
      <c r="QVB215" s="47"/>
      <c r="QVC215" s="47"/>
      <c r="QVD215" s="47"/>
      <c r="QVE215" s="47"/>
      <c r="QVF215" s="47"/>
      <c r="QVG215" s="47"/>
      <c r="QVH215" s="47"/>
      <c r="QVI215" s="47"/>
      <c r="QVJ215" s="47"/>
      <c r="QVK215" s="47"/>
      <c r="QVL215" s="47"/>
      <c r="QVM215" s="47"/>
      <c r="QVN215" s="47"/>
      <c r="QVO215" s="47"/>
      <c r="QVP215" s="47"/>
      <c r="QVQ215" s="47"/>
      <c r="QVR215" s="47"/>
      <c r="QVS215" s="47"/>
      <c r="QVT215" s="47"/>
      <c r="QVU215" s="47"/>
      <c r="QVV215" s="47"/>
      <c r="QVW215" s="47"/>
      <c r="QVX215" s="47"/>
      <c r="QVY215" s="47"/>
      <c r="QVZ215" s="47"/>
      <c r="QWA215" s="47"/>
      <c r="QWB215" s="47"/>
      <c r="QWC215" s="47"/>
      <c r="QWD215" s="47"/>
      <c r="QWE215" s="47"/>
      <c r="QWF215" s="47"/>
      <c r="QWG215" s="47"/>
      <c r="QWH215" s="47"/>
      <c r="QWI215" s="47"/>
      <c r="QWJ215" s="47"/>
      <c r="QWK215" s="47"/>
      <c r="QWL215" s="47"/>
      <c r="QWM215" s="47"/>
      <c r="QWN215" s="47"/>
      <c r="QWO215" s="47"/>
      <c r="QWP215" s="47"/>
      <c r="QWQ215" s="47"/>
      <c r="QWR215" s="47"/>
      <c r="QWS215" s="47"/>
      <c r="QWT215" s="47"/>
      <c r="QWU215" s="47"/>
      <c r="QWV215" s="47"/>
      <c r="QWW215" s="47"/>
      <c r="QWX215" s="47"/>
      <c r="QWY215" s="47"/>
      <c r="QWZ215" s="47"/>
      <c r="QXA215" s="47"/>
      <c r="QXB215" s="47"/>
      <c r="QXC215" s="47"/>
      <c r="QXD215" s="47"/>
      <c r="QXE215" s="47"/>
      <c r="QXF215" s="47"/>
      <c r="QXG215" s="47"/>
      <c r="QXH215" s="47"/>
      <c r="QXI215" s="47"/>
      <c r="QXJ215" s="47"/>
      <c r="QXK215" s="47"/>
      <c r="QXL215" s="47"/>
      <c r="QXM215" s="47"/>
      <c r="QXN215" s="47"/>
      <c r="QXO215" s="47"/>
      <c r="QXP215" s="47"/>
      <c r="QXQ215" s="47"/>
      <c r="QXR215" s="47"/>
      <c r="QXS215" s="47"/>
      <c r="QXT215" s="47"/>
      <c r="QXU215" s="47"/>
      <c r="QXV215" s="47"/>
      <c r="QXW215" s="47"/>
      <c r="QXX215" s="47"/>
      <c r="QXY215" s="47"/>
      <c r="QXZ215" s="47"/>
      <c r="QYA215" s="47"/>
      <c r="QYB215" s="47"/>
      <c r="QYC215" s="47"/>
      <c r="QYD215" s="47"/>
      <c r="QYE215" s="47"/>
      <c r="QYF215" s="47"/>
      <c r="QYG215" s="47"/>
      <c r="QYH215" s="47"/>
      <c r="QYI215" s="47"/>
      <c r="QYJ215" s="47"/>
      <c r="QYK215" s="47"/>
      <c r="QYL215" s="47"/>
      <c r="QYM215" s="47"/>
      <c r="QYN215" s="47"/>
      <c r="QYO215" s="47"/>
      <c r="QYP215" s="47"/>
      <c r="QYQ215" s="47"/>
      <c r="QYR215" s="47"/>
      <c r="QYS215" s="47"/>
      <c r="QYT215" s="47"/>
      <c r="QYU215" s="47"/>
      <c r="QYV215" s="47"/>
      <c r="QYW215" s="47"/>
      <c r="QYX215" s="47"/>
      <c r="QYY215" s="47"/>
      <c r="QYZ215" s="47"/>
      <c r="QZA215" s="47"/>
      <c r="QZB215" s="47"/>
      <c r="QZC215" s="47"/>
      <c r="QZD215" s="47"/>
      <c r="QZE215" s="47"/>
      <c r="QZF215" s="47"/>
      <c r="QZG215" s="47"/>
      <c r="QZH215" s="47"/>
      <c r="QZI215" s="47"/>
      <c r="QZJ215" s="47"/>
      <c r="QZK215" s="47"/>
      <c r="QZL215" s="47"/>
      <c r="QZM215" s="47"/>
      <c r="QZN215" s="47"/>
      <c r="QZO215" s="47"/>
      <c r="QZP215" s="47"/>
      <c r="QZQ215" s="47"/>
      <c r="QZR215" s="47"/>
      <c r="QZS215" s="47"/>
      <c r="QZT215" s="47"/>
      <c r="QZU215" s="47"/>
      <c r="QZV215" s="47"/>
      <c r="QZW215" s="47"/>
      <c r="QZX215" s="47"/>
      <c r="QZY215" s="47"/>
      <c r="QZZ215" s="47"/>
      <c r="RAA215" s="47"/>
      <c r="RAB215" s="47"/>
      <c r="RAC215" s="47"/>
      <c r="RAD215" s="47"/>
      <c r="RAE215" s="47"/>
      <c r="RAF215" s="47"/>
      <c r="RAG215" s="47"/>
      <c r="RAH215" s="47"/>
      <c r="RAI215" s="47"/>
      <c r="RAJ215" s="47"/>
      <c r="RAK215" s="47"/>
      <c r="RAL215" s="47"/>
      <c r="RAM215" s="47"/>
      <c r="RAN215" s="47"/>
      <c r="RAO215" s="47"/>
      <c r="RAP215" s="47"/>
      <c r="RAQ215" s="47"/>
      <c r="RAR215" s="47"/>
      <c r="RAS215" s="47"/>
      <c r="RAT215" s="47"/>
      <c r="RAU215" s="47"/>
      <c r="RAV215" s="47"/>
      <c r="RAW215" s="47"/>
      <c r="RAX215" s="47"/>
      <c r="RAY215" s="47"/>
      <c r="RAZ215" s="47"/>
      <c r="RBA215" s="47"/>
      <c r="RBB215" s="47"/>
      <c r="RBC215" s="47"/>
      <c r="RBD215" s="47"/>
      <c r="RBE215" s="47"/>
      <c r="RBF215" s="47"/>
      <c r="RBG215" s="47"/>
      <c r="RBH215" s="47"/>
      <c r="RBI215" s="47"/>
      <c r="RBJ215" s="47"/>
      <c r="RBK215" s="47"/>
      <c r="RBL215" s="47"/>
      <c r="RBM215" s="47"/>
      <c r="RBN215" s="47"/>
      <c r="RBO215" s="47"/>
      <c r="RBP215" s="47"/>
      <c r="RBQ215" s="47"/>
      <c r="RBR215" s="47"/>
      <c r="RBS215" s="47"/>
      <c r="RBT215" s="47"/>
      <c r="RBU215" s="47"/>
      <c r="RBV215" s="47"/>
      <c r="RBW215" s="47"/>
      <c r="RBX215" s="47"/>
      <c r="RBY215" s="47"/>
      <c r="RBZ215" s="47"/>
      <c r="RCA215" s="47"/>
      <c r="RCB215" s="47"/>
      <c r="RCC215" s="47"/>
      <c r="RCD215" s="47"/>
      <c r="RCE215" s="47"/>
      <c r="RCF215" s="47"/>
      <c r="RCG215" s="47"/>
      <c r="RCH215" s="47"/>
      <c r="RCI215" s="47"/>
      <c r="RCJ215" s="47"/>
      <c r="RCK215" s="47"/>
      <c r="RCL215" s="47"/>
      <c r="RCM215" s="47"/>
      <c r="RCN215" s="47"/>
      <c r="RCO215" s="47"/>
      <c r="RCP215" s="47"/>
      <c r="RCQ215" s="47"/>
      <c r="RCR215" s="47"/>
      <c r="RCS215" s="47"/>
      <c r="RCT215" s="47"/>
      <c r="RCU215" s="47"/>
      <c r="RCV215" s="47"/>
      <c r="RCW215" s="47"/>
      <c r="RCX215" s="47"/>
      <c r="RCY215" s="47"/>
      <c r="RCZ215" s="47"/>
      <c r="RDA215" s="47"/>
      <c r="RDB215" s="47"/>
      <c r="RDC215" s="47"/>
      <c r="RDD215" s="47"/>
      <c r="RDE215" s="47"/>
      <c r="RDF215" s="47"/>
      <c r="RDG215" s="47"/>
      <c r="RDH215" s="47"/>
      <c r="RDI215" s="47"/>
      <c r="RDJ215" s="47"/>
      <c r="RDK215" s="47"/>
      <c r="RDL215" s="47"/>
      <c r="RDM215" s="47"/>
      <c r="RDN215" s="47"/>
      <c r="RDO215" s="47"/>
      <c r="RDP215" s="47"/>
      <c r="RDQ215" s="47"/>
      <c r="RDR215" s="47"/>
      <c r="RDS215" s="47"/>
      <c r="RDT215" s="47"/>
      <c r="RDU215" s="47"/>
      <c r="RDV215" s="47"/>
      <c r="RDW215" s="47"/>
      <c r="RDX215" s="47"/>
      <c r="RDY215" s="47"/>
      <c r="RDZ215" s="47"/>
      <c r="REA215" s="47"/>
      <c r="REB215" s="47"/>
      <c r="REC215" s="47"/>
      <c r="RED215" s="47"/>
      <c r="REE215" s="47"/>
      <c r="REF215" s="47"/>
      <c r="REG215" s="47"/>
      <c r="REH215" s="47"/>
      <c r="REI215" s="47"/>
      <c r="REJ215" s="47"/>
      <c r="REK215" s="47"/>
      <c r="REL215" s="47"/>
      <c r="REM215" s="47"/>
      <c r="REN215" s="47"/>
      <c r="REO215" s="47"/>
      <c r="REP215" s="47"/>
      <c r="REQ215" s="47"/>
      <c r="RER215" s="47"/>
      <c r="RES215" s="47"/>
      <c r="RET215" s="47"/>
      <c r="REU215" s="47"/>
      <c r="REV215" s="47"/>
      <c r="REW215" s="47"/>
      <c r="REX215" s="47"/>
      <c r="REY215" s="47"/>
      <c r="REZ215" s="47"/>
      <c r="RFA215" s="47"/>
      <c r="RFB215" s="47"/>
      <c r="RFC215" s="47"/>
      <c r="RFD215" s="47"/>
      <c r="RFE215" s="47"/>
      <c r="RFF215" s="47"/>
      <c r="RFG215" s="47"/>
      <c r="RFH215" s="47"/>
      <c r="RFI215" s="47"/>
      <c r="RFJ215" s="47"/>
      <c r="RFK215" s="47"/>
      <c r="RFL215" s="47"/>
      <c r="RFM215" s="47"/>
      <c r="RFN215" s="47"/>
      <c r="RFO215" s="47"/>
      <c r="RFP215" s="47"/>
      <c r="RFQ215" s="47"/>
      <c r="RFR215" s="47"/>
      <c r="RFS215" s="47"/>
      <c r="RFT215" s="47"/>
      <c r="RFU215" s="47"/>
      <c r="RFV215" s="47"/>
      <c r="RFW215" s="47"/>
      <c r="RFX215" s="47"/>
      <c r="RFY215" s="47"/>
      <c r="RFZ215" s="47"/>
      <c r="RGA215" s="47"/>
      <c r="RGB215" s="47"/>
      <c r="RGC215" s="47"/>
      <c r="RGD215" s="47"/>
      <c r="RGE215" s="47"/>
      <c r="RGF215" s="47"/>
      <c r="RGG215" s="47"/>
      <c r="RGH215" s="47"/>
      <c r="RGI215" s="47"/>
      <c r="RGJ215" s="47"/>
      <c r="RGK215" s="47"/>
      <c r="RGL215" s="47"/>
      <c r="RGM215" s="47"/>
      <c r="RGN215" s="47"/>
      <c r="RGO215" s="47"/>
      <c r="RGP215" s="47"/>
      <c r="RGQ215" s="47"/>
      <c r="RGR215" s="47"/>
      <c r="RGS215" s="47"/>
      <c r="RGT215" s="47"/>
      <c r="RGU215" s="47"/>
      <c r="RGV215" s="47"/>
      <c r="RGW215" s="47"/>
      <c r="RGX215" s="47"/>
      <c r="RGY215" s="47"/>
      <c r="RGZ215" s="47"/>
      <c r="RHA215" s="47"/>
      <c r="RHB215" s="47"/>
      <c r="RHC215" s="47"/>
      <c r="RHD215" s="47"/>
      <c r="RHE215" s="47"/>
      <c r="RHF215" s="47"/>
      <c r="RHG215" s="47"/>
      <c r="RHH215" s="47"/>
      <c r="RHI215" s="47"/>
      <c r="RHJ215" s="47"/>
      <c r="RHK215" s="47"/>
      <c r="RHL215" s="47"/>
      <c r="RHM215" s="47"/>
      <c r="RHN215" s="47"/>
      <c r="RHO215" s="47"/>
      <c r="RHP215" s="47"/>
      <c r="RHQ215" s="47"/>
      <c r="RHR215" s="47"/>
      <c r="RHS215" s="47"/>
      <c r="RHT215" s="47"/>
      <c r="RHU215" s="47"/>
      <c r="RHV215" s="47"/>
      <c r="RHW215" s="47"/>
      <c r="RHX215" s="47"/>
      <c r="RHY215" s="47"/>
      <c r="RHZ215" s="47"/>
      <c r="RIA215" s="47"/>
      <c r="RIB215" s="47"/>
      <c r="RIC215" s="47"/>
      <c r="RID215" s="47"/>
      <c r="RIE215" s="47"/>
      <c r="RIF215" s="47"/>
      <c r="RIG215" s="47"/>
      <c r="RIH215" s="47"/>
      <c r="RII215" s="47"/>
      <c r="RIJ215" s="47"/>
      <c r="RIK215" s="47"/>
      <c r="RIL215" s="47"/>
      <c r="RIM215" s="47"/>
      <c r="RIN215" s="47"/>
      <c r="RIO215" s="47"/>
      <c r="RIP215" s="47"/>
      <c r="RIQ215" s="47"/>
      <c r="RIR215" s="47"/>
      <c r="RIS215" s="47"/>
      <c r="RIT215" s="47"/>
      <c r="RIU215" s="47"/>
      <c r="RIV215" s="47"/>
      <c r="RIW215" s="47"/>
      <c r="RIX215" s="47"/>
      <c r="RIY215" s="47"/>
      <c r="RIZ215" s="47"/>
      <c r="RJA215" s="47"/>
      <c r="RJB215" s="47"/>
      <c r="RJC215" s="47"/>
      <c r="RJD215" s="47"/>
      <c r="RJE215" s="47"/>
      <c r="RJF215" s="47"/>
      <c r="RJG215" s="47"/>
      <c r="RJH215" s="47"/>
      <c r="RJI215" s="47"/>
      <c r="RJJ215" s="47"/>
      <c r="RJK215" s="47"/>
      <c r="RJL215" s="47"/>
      <c r="RJM215" s="47"/>
      <c r="RJN215" s="47"/>
      <c r="RJO215" s="47"/>
      <c r="RJP215" s="47"/>
      <c r="RJQ215" s="47"/>
      <c r="RJR215" s="47"/>
      <c r="RJS215" s="47"/>
      <c r="RJT215" s="47"/>
      <c r="RJU215" s="47"/>
      <c r="RJV215" s="47"/>
      <c r="RJW215" s="47"/>
      <c r="RJX215" s="47"/>
      <c r="RJY215" s="47"/>
      <c r="RJZ215" s="47"/>
      <c r="RKA215" s="47"/>
      <c r="RKB215" s="47"/>
      <c r="RKC215" s="47"/>
      <c r="RKD215" s="47"/>
      <c r="RKE215" s="47"/>
      <c r="RKF215" s="47"/>
      <c r="RKG215" s="47"/>
      <c r="RKH215" s="47"/>
      <c r="RKI215" s="47"/>
      <c r="RKJ215" s="47"/>
      <c r="RKK215" s="47"/>
      <c r="RKL215" s="47"/>
      <c r="RKM215" s="47"/>
      <c r="RKN215" s="47"/>
      <c r="RKO215" s="47"/>
      <c r="RKP215" s="47"/>
      <c r="RKQ215" s="47"/>
      <c r="RKR215" s="47"/>
      <c r="RKS215" s="47"/>
      <c r="RKT215" s="47"/>
      <c r="RKU215" s="47"/>
      <c r="RKV215" s="47"/>
      <c r="RKW215" s="47"/>
      <c r="RKX215" s="47"/>
      <c r="RKY215" s="47"/>
      <c r="RKZ215" s="47"/>
      <c r="RLA215" s="47"/>
      <c r="RLB215" s="47"/>
      <c r="RLC215" s="47"/>
      <c r="RLD215" s="47"/>
      <c r="RLE215" s="47"/>
      <c r="RLF215" s="47"/>
      <c r="RLG215" s="47"/>
      <c r="RLH215" s="47"/>
      <c r="RLI215" s="47"/>
      <c r="RLJ215" s="47"/>
      <c r="RLK215" s="47"/>
      <c r="RLL215" s="47"/>
      <c r="RLM215" s="47"/>
      <c r="RLN215" s="47"/>
      <c r="RLO215" s="47"/>
      <c r="RLP215" s="47"/>
      <c r="RLQ215" s="47"/>
      <c r="RLR215" s="47"/>
      <c r="RLS215" s="47"/>
      <c r="RLT215" s="47"/>
      <c r="RLU215" s="47"/>
      <c r="RLV215" s="47"/>
      <c r="RLW215" s="47"/>
      <c r="RLX215" s="47"/>
      <c r="RLY215" s="47"/>
      <c r="RLZ215" s="47"/>
      <c r="RMA215" s="47"/>
      <c r="RMB215" s="47"/>
      <c r="RMC215" s="47"/>
      <c r="RMD215" s="47"/>
      <c r="RME215" s="47"/>
      <c r="RMF215" s="47"/>
      <c r="RMG215" s="47"/>
      <c r="RMH215" s="47"/>
      <c r="RMI215" s="47"/>
      <c r="RMJ215" s="47"/>
      <c r="RMK215" s="47"/>
      <c r="RML215" s="47"/>
      <c r="RMM215" s="47"/>
      <c r="RMN215" s="47"/>
      <c r="RMO215" s="47"/>
      <c r="RMP215" s="47"/>
      <c r="RMQ215" s="47"/>
      <c r="RMR215" s="47"/>
      <c r="RMS215" s="47"/>
      <c r="RMT215" s="47"/>
      <c r="RMU215" s="47"/>
      <c r="RMV215" s="47"/>
      <c r="RMW215" s="47"/>
      <c r="RMX215" s="47"/>
      <c r="RMY215" s="47"/>
      <c r="RMZ215" s="47"/>
      <c r="RNA215" s="47"/>
      <c r="RNB215" s="47"/>
      <c r="RNC215" s="47"/>
      <c r="RND215" s="47"/>
      <c r="RNE215" s="47"/>
      <c r="RNF215" s="47"/>
      <c r="RNG215" s="47"/>
      <c r="RNH215" s="47"/>
      <c r="RNI215" s="47"/>
      <c r="RNJ215" s="47"/>
      <c r="RNK215" s="47"/>
      <c r="RNL215" s="47"/>
      <c r="RNM215" s="47"/>
      <c r="RNN215" s="47"/>
      <c r="RNO215" s="47"/>
      <c r="RNP215" s="47"/>
      <c r="RNQ215" s="47"/>
      <c r="RNR215" s="47"/>
      <c r="RNS215" s="47"/>
      <c r="RNT215" s="47"/>
      <c r="RNU215" s="47"/>
      <c r="RNV215" s="47"/>
      <c r="RNW215" s="47"/>
      <c r="RNX215" s="47"/>
      <c r="RNY215" s="47"/>
      <c r="RNZ215" s="47"/>
      <c r="ROA215" s="47"/>
      <c r="ROB215" s="47"/>
      <c r="ROC215" s="47"/>
      <c r="ROD215" s="47"/>
      <c r="ROE215" s="47"/>
      <c r="ROF215" s="47"/>
      <c r="ROG215" s="47"/>
      <c r="ROH215" s="47"/>
      <c r="ROI215" s="47"/>
      <c r="ROJ215" s="47"/>
      <c r="ROK215" s="47"/>
      <c r="ROL215" s="47"/>
      <c r="ROM215" s="47"/>
      <c r="RON215" s="47"/>
      <c r="ROO215" s="47"/>
      <c r="ROP215" s="47"/>
      <c r="ROQ215" s="47"/>
      <c r="ROR215" s="47"/>
      <c r="ROS215" s="47"/>
      <c r="ROT215" s="47"/>
      <c r="ROU215" s="47"/>
      <c r="ROV215" s="47"/>
      <c r="ROW215" s="47"/>
      <c r="ROX215" s="47"/>
      <c r="ROY215" s="47"/>
      <c r="ROZ215" s="47"/>
      <c r="RPA215" s="47"/>
      <c r="RPB215" s="47"/>
      <c r="RPC215" s="47"/>
      <c r="RPD215" s="47"/>
      <c r="RPE215" s="47"/>
      <c r="RPF215" s="47"/>
      <c r="RPG215" s="47"/>
      <c r="RPH215" s="47"/>
      <c r="RPI215" s="47"/>
      <c r="RPJ215" s="47"/>
      <c r="RPK215" s="47"/>
      <c r="RPL215" s="47"/>
      <c r="RPM215" s="47"/>
      <c r="RPN215" s="47"/>
      <c r="RPO215" s="47"/>
      <c r="RPP215" s="47"/>
      <c r="RPQ215" s="47"/>
      <c r="RPR215" s="47"/>
      <c r="RPS215" s="47"/>
      <c r="RPT215" s="47"/>
      <c r="RPU215" s="47"/>
      <c r="RPV215" s="47"/>
      <c r="RPW215" s="47"/>
      <c r="RPX215" s="47"/>
      <c r="RPY215" s="47"/>
      <c r="RPZ215" s="47"/>
      <c r="RQA215" s="47"/>
      <c r="RQB215" s="47"/>
      <c r="RQC215" s="47"/>
      <c r="RQD215" s="47"/>
      <c r="RQE215" s="47"/>
      <c r="RQF215" s="47"/>
      <c r="RQG215" s="47"/>
      <c r="RQH215" s="47"/>
      <c r="RQI215" s="47"/>
      <c r="RQJ215" s="47"/>
      <c r="RQK215" s="47"/>
      <c r="RQL215" s="47"/>
      <c r="RQM215" s="47"/>
      <c r="RQN215" s="47"/>
      <c r="RQO215" s="47"/>
      <c r="RQP215" s="47"/>
      <c r="RQQ215" s="47"/>
      <c r="RQR215" s="47"/>
      <c r="RQS215" s="47"/>
      <c r="RQT215" s="47"/>
      <c r="RQU215" s="47"/>
      <c r="RQV215" s="47"/>
      <c r="RQW215" s="47"/>
      <c r="RQX215" s="47"/>
      <c r="RQY215" s="47"/>
      <c r="RQZ215" s="47"/>
      <c r="RRA215" s="47"/>
      <c r="RRB215" s="47"/>
      <c r="RRC215" s="47"/>
      <c r="RRD215" s="47"/>
      <c r="RRE215" s="47"/>
      <c r="RRF215" s="47"/>
      <c r="RRG215" s="47"/>
      <c r="RRH215" s="47"/>
      <c r="RRI215" s="47"/>
      <c r="RRJ215" s="47"/>
      <c r="RRK215" s="47"/>
      <c r="RRL215" s="47"/>
      <c r="RRM215" s="47"/>
      <c r="RRN215" s="47"/>
      <c r="RRO215" s="47"/>
      <c r="RRP215" s="47"/>
      <c r="RRQ215" s="47"/>
      <c r="RRR215" s="47"/>
      <c r="RRS215" s="47"/>
      <c r="RRT215" s="47"/>
      <c r="RRU215" s="47"/>
      <c r="RRV215" s="47"/>
      <c r="RRW215" s="47"/>
      <c r="RRX215" s="47"/>
      <c r="RRY215" s="47"/>
      <c r="RRZ215" s="47"/>
      <c r="RSA215" s="47"/>
      <c r="RSB215" s="47"/>
      <c r="RSC215" s="47"/>
      <c r="RSD215" s="47"/>
      <c r="RSE215" s="47"/>
      <c r="RSF215" s="47"/>
      <c r="RSG215" s="47"/>
      <c r="RSH215" s="47"/>
      <c r="RSI215" s="47"/>
      <c r="RSJ215" s="47"/>
      <c r="RSK215" s="47"/>
      <c r="RSL215" s="47"/>
      <c r="RSM215" s="47"/>
      <c r="RSN215" s="47"/>
      <c r="RSO215" s="47"/>
      <c r="RSP215" s="47"/>
      <c r="RSQ215" s="47"/>
      <c r="RSR215" s="47"/>
      <c r="RSS215" s="47"/>
      <c r="RST215" s="47"/>
      <c r="RSU215" s="47"/>
      <c r="RSV215" s="47"/>
      <c r="RSW215" s="47"/>
      <c r="RSX215" s="47"/>
      <c r="RSY215" s="47"/>
      <c r="RSZ215" s="47"/>
      <c r="RTA215" s="47"/>
      <c r="RTB215" s="47"/>
      <c r="RTC215" s="47"/>
      <c r="RTD215" s="47"/>
      <c r="RTE215" s="47"/>
      <c r="RTF215" s="47"/>
      <c r="RTG215" s="47"/>
      <c r="RTH215" s="47"/>
      <c r="RTI215" s="47"/>
      <c r="RTJ215" s="47"/>
      <c r="RTK215" s="47"/>
      <c r="RTL215" s="47"/>
      <c r="RTM215" s="47"/>
      <c r="RTN215" s="47"/>
      <c r="RTO215" s="47"/>
      <c r="RTP215" s="47"/>
      <c r="RTQ215" s="47"/>
      <c r="RTR215" s="47"/>
      <c r="RTS215" s="47"/>
      <c r="RTT215" s="47"/>
      <c r="RTU215" s="47"/>
      <c r="RTV215" s="47"/>
      <c r="RTW215" s="47"/>
      <c r="RTX215" s="47"/>
      <c r="RTY215" s="47"/>
      <c r="RTZ215" s="47"/>
      <c r="RUA215" s="47"/>
      <c r="RUB215" s="47"/>
      <c r="RUC215" s="47"/>
      <c r="RUD215" s="47"/>
      <c r="RUE215" s="47"/>
      <c r="RUF215" s="47"/>
      <c r="RUG215" s="47"/>
      <c r="RUH215" s="47"/>
      <c r="RUI215" s="47"/>
      <c r="RUJ215" s="47"/>
      <c r="RUK215" s="47"/>
      <c r="RUL215" s="47"/>
      <c r="RUM215" s="47"/>
      <c r="RUN215" s="47"/>
      <c r="RUO215" s="47"/>
      <c r="RUP215" s="47"/>
      <c r="RUQ215" s="47"/>
      <c r="RUR215" s="47"/>
      <c r="RUS215" s="47"/>
      <c r="RUT215" s="47"/>
      <c r="RUU215" s="47"/>
      <c r="RUV215" s="47"/>
      <c r="RUW215" s="47"/>
      <c r="RUX215" s="47"/>
      <c r="RUY215" s="47"/>
      <c r="RUZ215" s="47"/>
      <c r="RVA215" s="47"/>
      <c r="RVB215" s="47"/>
      <c r="RVC215" s="47"/>
      <c r="RVD215" s="47"/>
      <c r="RVE215" s="47"/>
      <c r="RVF215" s="47"/>
      <c r="RVG215" s="47"/>
      <c r="RVH215" s="47"/>
      <c r="RVI215" s="47"/>
      <c r="RVJ215" s="47"/>
      <c r="RVK215" s="47"/>
      <c r="RVL215" s="47"/>
      <c r="RVM215" s="47"/>
      <c r="RVN215" s="47"/>
      <c r="RVO215" s="47"/>
      <c r="RVP215" s="47"/>
      <c r="RVQ215" s="47"/>
      <c r="RVR215" s="47"/>
      <c r="RVS215" s="47"/>
      <c r="RVT215" s="47"/>
      <c r="RVU215" s="47"/>
      <c r="RVV215" s="47"/>
      <c r="RVW215" s="47"/>
      <c r="RVX215" s="47"/>
      <c r="RVY215" s="47"/>
      <c r="RVZ215" s="47"/>
      <c r="RWA215" s="47"/>
      <c r="RWB215" s="47"/>
      <c r="RWC215" s="47"/>
      <c r="RWD215" s="47"/>
      <c r="RWE215" s="47"/>
      <c r="RWF215" s="47"/>
      <c r="RWG215" s="47"/>
      <c r="RWH215" s="47"/>
      <c r="RWI215" s="47"/>
      <c r="RWJ215" s="47"/>
      <c r="RWK215" s="47"/>
      <c r="RWL215" s="47"/>
      <c r="RWM215" s="47"/>
      <c r="RWN215" s="47"/>
      <c r="RWO215" s="47"/>
      <c r="RWP215" s="47"/>
      <c r="RWQ215" s="47"/>
      <c r="RWR215" s="47"/>
      <c r="RWS215" s="47"/>
      <c r="RWT215" s="47"/>
      <c r="RWU215" s="47"/>
      <c r="RWV215" s="47"/>
      <c r="RWW215" s="47"/>
      <c r="RWX215" s="47"/>
      <c r="RWY215" s="47"/>
      <c r="RWZ215" s="47"/>
      <c r="RXA215" s="47"/>
      <c r="RXB215" s="47"/>
      <c r="RXC215" s="47"/>
      <c r="RXD215" s="47"/>
      <c r="RXE215" s="47"/>
      <c r="RXF215" s="47"/>
      <c r="RXG215" s="47"/>
      <c r="RXH215" s="47"/>
      <c r="RXI215" s="47"/>
      <c r="RXJ215" s="47"/>
      <c r="RXK215" s="47"/>
      <c r="RXL215" s="47"/>
      <c r="RXM215" s="47"/>
      <c r="RXN215" s="47"/>
      <c r="RXO215" s="47"/>
      <c r="RXP215" s="47"/>
      <c r="RXQ215" s="47"/>
      <c r="RXR215" s="47"/>
      <c r="RXS215" s="47"/>
      <c r="RXT215" s="47"/>
      <c r="RXU215" s="47"/>
      <c r="RXV215" s="47"/>
      <c r="RXW215" s="47"/>
      <c r="RXX215" s="47"/>
      <c r="RXY215" s="47"/>
      <c r="RXZ215" s="47"/>
      <c r="RYA215" s="47"/>
      <c r="RYB215" s="47"/>
      <c r="RYC215" s="47"/>
      <c r="RYD215" s="47"/>
      <c r="RYE215" s="47"/>
      <c r="RYF215" s="47"/>
      <c r="RYG215" s="47"/>
      <c r="RYH215" s="47"/>
      <c r="RYI215" s="47"/>
      <c r="RYJ215" s="47"/>
      <c r="RYK215" s="47"/>
      <c r="RYL215" s="47"/>
      <c r="RYM215" s="47"/>
      <c r="RYN215" s="47"/>
      <c r="RYO215" s="47"/>
      <c r="RYP215" s="47"/>
      <c r="RYQ215" s="47"/>
      <c r="RYR215" s="47"/>
      <c r="RYS215" s="47"/>
      <c r="RYT215" s="47"/>
      <c r="RYU215" s="47"/>
      <c r="RYV215" s="47"/>
      <c r="RYW215" s="47"/>
      <c r="RYX215" s="47"/>
      <c r="RYY215" s="47"/>
      <c r="RYZ215" s="47"/>
      <c r="RZA215" s="47"/>
      <c r="RZB215" s="47"/>
      <c r="RZC215" s="47"/>
      <c r="RZD215" s="47"/>
      <c r="RZE215" s="47"/>
      <c r="RZF215" s="47"/>
      <c r="RZG215" s="47"/>
      <c r="RZH215" s="47"/>
      <c r="RZI215" s="47"/>
      <c r="RZJ215" s="47"/>
      <c r="RZK215" s="47"/>
      <c r="RZL215" s="47"/>
      <c r="RZM215" s="47"/>
      <c r="RZN215" s="47"/>
      <c r="RZO215" s="47"/>
      <c r="RZP215" s="47"/>
      <c r="RZQ215" s="47"/>
      <c r="RZR215" s="47"/>
      <c r="RZS215" s="47"/>
      <c r="RZT215" s="47"/>
      <c r="RZU215" s="47"/>
      <c r="RZV215" s="47"/>
      <c r="RZW215" s="47"/>
      <c r="RZX215" s="47"/>
      <c r="RZY215" s="47"/>
      <c r="RZZ215" s="47"/>
      <c r="SAA215" s="47"/>
      <c r="SAB215" s="47"/>
      <c r="SAC215" s="47"/>
      <c r="SAD215" s="47"/>
      <c r="SAE215" s="47"/>
      <c r="SAF215" s="47"/>
      <c r="SAG215" s="47"/>
      <c r="SAH215" s="47"/>
      <c r="SAI215" s="47"/>
      <c r="SAJ215" s="47"/>
      <c r="SAK215" s="47"/>
      <c r="SAL215" s="47"/>
      <c r="SAM215" s="47"/>
      <c r="SAN215" s="47"/>
      <c r="SAO215" s="47"/>
      <c r="SAP215" s="47"/>
      <c r="SAQ215" s="47"/>
      <c r="SAR215" s="47"/>
      <c r="SAS215" s="47"/>
      <c r="SAT215" s="47"/>
      <c r="SAU215" s="47"/>
      <c r="SAV215" s="47"/>
      <c r="SAW215" s="47"/>
      <c r="SAX215" s="47"/>
      <c r="SAY215" s="47"/>
      <c r="SAZ215" s="47"/>
      <c r="SBA215" s="47"/>
      <c r="SBB215" s="47"/>
      <c r="SBC215" s="47"/>
      <c r="SBD215" s="47"/>
      <c r="SBE215" s="47"/>
      <c r="SBF215" s="47"/>
      <c r="SBG215" s="47"/>
      <c r="SBH215" s="47"/>
      <c r="SBI215" s="47"/>
      <c r="SBJ215" s="47"/>
      <c r="SBK215" s="47"/>
      <c r="SBL215" s="47"/>
      <c r="SBM215" s="47"/>
      <c r="SBN215" s="47"/>
      <c r="SBO215" s="47"/>
      <c r="SBP215" s="47"/>
      <c r="SBQ215" s="47"/>
      <c r="SBR215" s="47"/>
      <c r="SBS215" s="47"/>
      <c r="SBT215" s="47"/>
      <c r="SBU215" s="47"/>
      <c r="SBV215" s="47"/>
      <c r="SBW215" s="47"/>
      <c r="SBX215" s="47"/>
      <c r="SBY215" s="47"/>
      <c r="SBZ215" s="47"/>
      <c r="SCA215" s="47"/>
      <c r="SCB215" s="47"/>
      <c r="SCC215" s="47"/>
      <c r="SCD215" s="47"/>
      <c r="SCE215" s="47"/>
      <c r="SCF215" s="47"/>
      <c r="SCG215" s="47"/>
      <c r="SCH215" s="47"/>
      <c r="SCI215" s="47"/>
      <c r="SCJ215" s="47"/>
      <c r="SCK215" s="47"/>
      <c r="SCL215" s="47"/>
      <c r="SCM215" s="47"/>
      <c r="SCN215" s="47"/>
      <c r="SCO215" s="47"/>
      <c r="SCP215" s="47"/>
      <c r="SCQ215" s="47"/>
      <c r="SCR215" s="47"/>
      <c r="SCS215" s="47"/>
      <c r="SCT215" s="47"/>
      <c r="SCU215" s="47"/>
      <c r="SCV215" s="47"/>
      <c r="SCW215" s="47"/>
      <c r="SCX215" s="47"/>
      <c r="SCY215" s="47"/>
      <c r="SCZ215" s="47"/>
      <c r="SDA215" s="47"/>
      <c r="SDB215" s="47"/>
      <c r="SDC215" s="47"/>
      <c r="SDD215" s="47"/>
      <c r="SDE215" s="47"/>
      <c r="SDF215" s="47"/>
      <c r="SDG215" s="47"/>
      <c r="SDH215" s="47"/>
      <c r="SDI215" s="47"/>
      <c r="SDJ215" s="47"/>
      <c r="SDK215" s="47"/>
      <c r="SDL215" s="47"/>
      <c r="SDM215" s="47"/>
      <c r="SDN215" s="47"/>
      <c r="SDO215" s="47"/>
      <c r="SDP215" s="47"/>
      <c r="SDQ215" s="47"/>
      <c r="SDR215" s="47"/>
      <c r="SDS215" s="47"/>
      <c r="SDT215" s="47"/>
      <c r="SDU215" s="47"/>
      <c r="SDV215" s="47"/>
      <c r="SDW215" s="47"/>
      <c r="SDX215" s="47"/>
      <c r="SDY215" s="47"/>
      <c r="SDZ215" s="47"/>
      <c r="SEA215" s="47"/>
      <c r="SEB215" s="47"/>
      <c r="SEC215" s="47"/>
      <c r="SED215" s="47"/>
      <c r="SEE215" s="47"/>
      <c r="SEF215" s="47"/>
      <c r="SEG215" s="47"/>
      <c r="SEH215" s="47"/>
      <c r="SEI215" s="47"/>
      <c r="SEJ215" s="47"/>
      <c r="SEK215" s="47"/>
      <c r="SEL215" s="47"/>
      <c r="SEM215" s="47"/>
      <c r="SEN215" s="47"/>
      <c r="SEO215" s="47"/>
      <c r="SEP215" s="47"/>
      <c r="SEQ215" s="47"/>
      <c r="SER215" s="47"/>
      <c r="SES215" s="47"/>
      <c r="SET215" s="47"/>
      <c r="SEU215" s="47"/>
      <c r="SEV215" s="47"/>
      <c r="SEW215" s="47"/>
      <c r="SEX215" s="47"/>
      <c r="SEY215" s="47"/>
      <c r="SEZ215" s="47"/>
      <c r="SFA215" s="47"/>
      <c r="SFB215" s="47"/>
      <c r="SFC215" s="47"/>
      <c r="SFD215" s="47"/>
      <c r="SFE215" s="47"/>
      <c r="SFF215" s="47"/>
      <c r="SFG215" s="47"/>
      <c r="SFH215" s="47"/>
      <c r="SFI215" s="47"/>
      <c r="SFJ215" s="47"/>
      <c r="SFK215" s="47"/>
      <c r="SFL215" s="47"/>
      <c r="SFM215" s="47"/>
      <c r="SFN215" s="47"/>
      <c r="SFO215" s="47"/>
      <c r="SFP215" s="47"/>
      <c r="SFQ215" s="47"/>
      <c r="SFR215" s="47"/>
      <c r="SFS215" s="47"/>
      <c r="SFT215" s="47"/>
      <c r="SFU215" s="47"/>
      <c r="SFV215" s="47"/>
      <c r="SFW215" s="47"/>
      <c r="SFX215" s="47"/>
      <c r="SFY215" s="47"/>
      <c r="SFZ215" s="47"/>
      <c r="SGA215" s="47"/>
      <c r="SGB215" s="47"/>
      <c r="SGC215" s="47"/>
      <c r="SGD215" s="47"/>
      <c r="SGE215" s="47"/>
      <c r="SGF215" s="47"/>
      <c r="SGG215" s="47"/>
      <c r="SGH215" s="47"/>
      <c r="SGI215" s="47"/>
      <c r="SGJ215" s="47"/>
      <c r="SGK215" s="47"/>
      <c r="SGL215" s="47"/>
      <c r="SGM215" s="47"/>
      <c r="SGN215" s="47"/>
      <c r="SGO215" s="47"/>
      <c r="SGP215" s="47"/>
      <c r="SGQ215" s="47"/>
      <c r="SGR215" s="47"/>
      <c r="SGS215" s="47"/>
      <c r="SGT215" s="47"/>
      <c r="SGU215" s="47"/>
      <c r="SGV215" s="47"/>
      <c r="SGW215" s="47"/>
      <c r="SGX215" s="47"/>
      <c r="SGY215" s="47"/>
      <c r="SGZ215" s="47"/>
      <c r="SHA215" s="47"/>
      <c r="SHB215" s="47"/>
      <c r="SHC215" s="47"/>
      <c r="SHD215" s="47"/>
      <c r="SHE215" s="47"/>
      <c r="SHF215" s="47"/>
      <c r="SHG215" s="47"/>
      <c r="SHH215" s="47"/>
      <c r="SHI215" s="47"/>
      <c r="SHJ215" s="47"/>
      <c r="SHK215" s="47"/>
      <c r="SHL215" s="47"/>
      <c r="SHM215" s="47"/>
      <c r="SHN215" s="47"/>
      <c r="SHO215" s="47"/>
      <c r="SHP215" s="47"/>
      <c r="SHQ215" s="47"/>
      <c r="SHR215" s="47"/>
      <c r="SHS215" s="47"/>
      <c r="SHT215" s="47"/>
      <c r="SHU215" s="47"/>
      <c r="SHV215" s="47"/>
      <c r="SHW215" s="47"/>
      <c r="SHX215" s="47"/>
      <c r="SHY215" s="47"/>
      <c r="SHZ215" s="47"/>
      <c r="SIA215" s="47"/>
      <c r="SIB215" s="47"/>
      <c r="SIC215" s="47"/>
      <c r="SID215" s="47"/>
      <c r="SIE215" s="47"/>
      <c r="SIF215" s="47"/>
      <c r="SIG215" s="47"/>
      <c r="SIH215" s="47"/>
      <c r="SII215" s="47"/>
      <c r="SIJ215" s="47"/>
      <c r="SIK215" s="47"/>
      <c r="SIL215" s="47"/>
      <c r="SIM215" s="47"/>
      <c r="SIN215" s="47"/>
      <c r="SIO215" s="47"/>
      <c r="SIP215" s="47"/>
      <c r="SIQ215" s="47"/>
      <c r="SIR215" s="47"/>
      <c r="SIS215" s="47"/>
      <c r="SIT215" s="47"/>
      <c r="SIU215" s="47"/>
      <c r="SIV215" s="47"/>
      <c r="SIW215" s="47"/>
      <c r="SIX215" s="47"/>
      <c r="SIY215" s="47"/>
      <c r="SIZ215" s="47"/>
      <c r="SJA215" s="47"/>
      <c r="SJB215" s="47"/>
      <c r="SJC215" s="47"/>
      <c r="SJD215" s="47"/>
      <c r="SJE215" s="47"/>
      <c r="SJF215" s="47"/>
      <c r="SJG215" s="47"/>
      <c r="SJH215" s="47"/>
      <c r="SJI215" s="47"/>
      <c r="SJJ215" s="47"/>
      <c r="SJK215" s="47"/>
      <c r="SJL215" s="47"/>
      <c r="SJM215" s="47"/>
      <c r="SJN215" s="47"/>
      <c r="SJO215" s="47"/>
      <c r="SJP215" s="47"/>
      <c r="SJQ215" s="47"/>
      <c r="SJR215" s="47"/>
      <c r="SJS215" s="47"/>
      <c r="SJT215" s="47"/>
      <c r="SJU215" s="47"/>
      <c r="SJV215" s="47"/>
      <c r="SJW215" s="47"/>
      <c r="SJX215" s="47"/>
      <c r="SJY215" s="47"/>
      <c r="SJZ215" s="47"/>
      <c r="SKA215" s="47"/>
      <c r="SKB215" s="47"/>
      <c r="SKC215" s="47"/>
      <c r="SKD215" s="47"/>
      <c r="SKE215" s="47"/>
      <c r="SKF215" s="47"/>
      <c r="SKG215" s="47"/>
      <c r="SKH215" s="47"/>
      <c r="SKI215" s="47"/>
      <c r="SKJ215" s="47"/>
      <c r="SKK215" s="47"/>
      <c r="SKL215" s="47"/>
      <c r="SKM215" s="47"/>
      <c r="SKN215" s="47"/>
      <c r="SKO215" s="47"/>
      <c r="SKP215" s="47"/>
      <c r="SKQ215" s="47"/>
      <c r="SKR215" s="47"/>
      <c r="SKS215" s="47"/>
      <c r="SKT215" s="47"/>
      <c r="SKU215" s="47"/>
      <c r="SKV215" s="47"/>
      <c r="SKW215" s="47"/>
      <c r="SKX215" s="47"/>
      <c r="SKY215" s="47"/>
      <c r="SKZ215" s="47"/>
      <c r="SLA215" s="47"/>
      <c r="SLB215" s="47"/>
      <c r="SLC215" s="47"/>
      <c r="SLD215" s="47"/>
      <c r="SLE215" s="47"/>
      <c r="SLF215" s="47"/>
      <c r="SLG215" s="47"/>
      <c r="SLH215" s="47"/>
      <c r="SLI215" s="47"/>
      <c r="SLJ215" s="47"/>
      <c r="SLK215" s="47"/>
      <c r="SLL215" s="47"/>
      <c r="SLM215" s="47"/>
      <c r="SLN215" s="47"/>
      <c r="SLO215" s="47"/>
      <c r="SLP215" s="47"/>
      <c r="SLQ215" s="47"/>
      <c r="SLR215" s="47"/>
      <c r="SLS215" s="47"/>
      <c r="SLT215" s="47"/>
      <c r="SLU215" s="47"/>
      <c r="SLV215" s="47"/>
      <c r="SLW215" s="47"/>
      <c r="SLX215" s="47"/>
      <c r="SLY215" s="47"/>
      <c r="SLZ215" s="47"/>
      <c r="SMA215" s="47"/>
      <c r="SMB215" s="47"/>
      <c r="SMC215" s="47"/>
      <c r="SMD215" s="47"/>
      <c r="SME215" s="47"/>
      <c r="SMF215" s="47"/>
      <c r="SMG215" s="47"/>
      <c r="SMH215" s="47"/>
      <c r="SMI215" s="47"/>
      <c r="SMJ215" s="47"/>
      <c r="SMK215" s="47"/>
      <c r="SML215" s="47"/>
      <c r="SMM215" s="47"/>
      <c r="SMN215" s="47"/>
      <c r="SMO215" s="47"/>
      <c r="SMP215" s="47"/>
      <c r="SMQ215" s="47"/>
      <c r="SMR215" s="47"/>
      <c r="SMS215" s="47"/>
      <c r="SMT215" s="47"/>
      <c r="SMU215" s="47"/>
      <c r="SMV215" s="47"/>
      <c r="SMW215" s="47"/>
      <c r="SMX215" s="47"/>
      <c r="SMY215" s="47"/>
      <c r="SMZ215" s="47"/>
      <c r="SNA215" s="47"/>
      <c r="SNB215" s="47"/>
      <c r="SNC215" s="47"/>
      <c r="SND215" s="47"/>
      <c r="SNE215" s="47"/>
      <c r="SNF215" s="47"/>
      <c r="SNG215" s="47"/>
      <c r="SNH215" s="47"/>
      <c r="SNI215" s="47"/>
      <c r="SNJ215" s="47"/>
      <c r="SNK215" s="47"/>
      <c r="SNL215" s="47"/>
      <c r="SNM215" s="47"/>
      <c r="SNN215" s="47"/>
      <c r="SNO215" s="47"/>
      <c r="SNP215" s="47"/>
      <c r="SNQ215" s="47"/>
      <c r="SNR215" s="47"/>
      <c r="SNS215" s="47"/>
      <c r="SNT215" s="47"/>
      <c r="SNU215" s="47"/>
      <c r="SNV215" s="47"/>
      <c r="SNW215" s="47"/>
      <c r="SNX215" s="47"/>
      <c r="SNY215" s="47"/>
      <c r="SNZ215" s="47"/>
      <c r="SOA215" s="47"/>
      <c r="SOB215" s="47"/>
      <c r="SOC215" s="47"/>
      <c r="SOD215" s="47"/>
      <c r="SOE215" s="47"/>
      <c r="SOF215" s="47"/>
      <c r="SOG215" s="47"/>
      <c r="SOH215" s="47"/>
      <c r="SOI215" s="47"/>
      <c r="SOJ215" s="47"/>
      <c r="SOK215" s="47"/>
      <c r="SOL215" s="47"/>
      <c r="SOM215" s="47"/>
      <c r="SON215" s="47"/>
      <c r="SOO215" s="47"/>
      <c r="SOP215" s="47"/>
      <c r="SOQ215" s="47"/>
      <c r="SOR215" s="47"/>
      <c r="SOS215" s="47"/>
      <c r="SOT215" s="47"/>
      <c r="SOU215" s="47"/>
      <c r="SOV215" s="47"/>
      <c r="SOW215" s="47"/>
      <c r="SOX215" s="47"/>
      <c r="SOY215" s="47"/>
      <c r="SOZ215" s="47"/>
      <c r="SPA215" s="47"/>
      <c r="SPB215" s="47"/>
      <c r="SPC215" s="47"/>
      <c r="SPD215" s="47"/>
      <c r="SPE215" s="47"/>
      <c r="SPF215" s="47"/>
      <c r="SPG215" s="47"/>
      <c r="SPH215" s="47"/>
      <c r="SPI215" s="47"/>
      <c r="SPJ215" s="47"/>
      <c r="SPK215" s="47"/>
      <c r="SPL215" s="47"/>
      <c r="SPM215" s="47"/>
      <c r="SPN215" s="47"/>
      <c r="SPO215" s="47"/>
      <c r="SPP215" s="47"/>
      <c r="SPQ215" s="47"/>
      <c r="SPR215" s="47"/>
      <c r="SPS215" s="47"/>
      <c r="SPT215" s="47"/>
      <c r="SPU215" s="47"/>
      <c r="SPV215" s="47"/>
      <c r="SPW215" s="47"/>
      <c r="SPX215" s="47"/>
      <c r="SPY215" s="47"/>
      <c r="SPZ215" s="47"/>
      <c r="SQA215" s="47"/>
      <c r="SQB215" s="47"/>
      <c r="SQC215" s="47"/>
      <c r="SQD215" s="47"/>
      <c r="SQE215" s="47"/>
      <c r="SQF215" s="47"/>
      <c r="SQG215" s="47"/>
      <c r="SQH215" s="47"/>
      <c r="SQI215" s="47"/>
      <c r="SQJ215" s="47"/>
      <c r="SQK215" s="47"/>
      <c r="SQL215" s="47"/>
      <c r="SQM215" s="47"/>
      <c r="SQN215" s="47"/>
      <c r="SQO215" s="47"/>
      <c r="SQP215" s="47"/>
      <c r="SQQ215" s="47"/>
      <c r="SQR215" s="47"/>
      <c r="SQS215" s="47"/>
      <c r="SQT215" s="47"/>
      <c r="SQU215" s="47"/>
      <c r="SQV215" s="47"/>
      <c r="SQW215" s="47"/>
      <c r="SQX215" s="47"/>
      <c r="SQY215" s="47"/>
      <c r="SQZ215" s="47"/>
      <c r="SRA215" s="47"/>
      <c r="SRB215" s="47"/>
      <c r="SRC215" s="47"/>
      <c r="SRD215" s="47"/>
      <c r="SRE215" s="47"/>
      <c r="SRF215" s="47"/>
      <c r="SRG215" s="47"/>
      <c r="SRH215" s="47"/>
      <c r="SRI215" s="47"/>
      <c r="SRJ215" s="47"/>
      <c r="SRK215" s="47"/>
      <c r="SRL215" s="47"/>
      <c r="SRM215" s="47"/>
      <c r="SRN215" s="47"/>
      <c r="SRO215" s="47"/>
      <c r="SRP215" s="47"/>
      <c r="SRQ215" s="47"/>
      <c r="SRR215" s="47"/>
      <c r="SRS215" s="47"/>
      <c r="SRT215" s="47"/>
      <c r="SRU215" s="47"/>
      <c r="SRV215" s="47"/>
      <c r="SRW215" s="47"/>
      <c r="SRX215" s="47"/>
      <c r="SRY215" s="47"/>
      <c r="SRZ215" s="47"/>
      <c r="SSA215" s="47"/>
      <c r="SSB215" s="47"/>
      <c r="SSC215" s="47"/>
      <c r="SSD215" s="47"/>
      <c r="SSE215" s="47"/>
      <c r="SSF215" s="47"/>
      <c r="SSG215" s="47"/>
      <c r="SSH215" s="47"/>
      <c r="SSI215" s="47"/>
      <c r="SSJ215" s="47"/>
      <c r="SSK215" s="47"/>
      <c r="SSL215" s="47"/>
      <c r="SSM215" s="47"/>
      <c r="SSN215" s="47"/>
      <c r="SSO215" s="47"/>
      <c r="SSP215" s="47"/>
      <c r="SSQ215" s="47"/>
      <c r="SSR215" s="47"/>
      <c r="SSS215" s="47"/>
      <c r="SST215" s="47"/>
      <c r="SSU215" s="47"/>
      <c r="SSV215" s="47"/>
      <c r="SSW215" s="47"/>
      <c r="SSX215" s="47"/>
      <c r="SSY215" s="47"/>
      <c r="SSZ215" s="47"/>
      <c r="STA215" s="47"/>
      <c r="STB215" s="47"/>
      <c r="STC215" s="47"/>
      <c r="STD215" s="47"/>
      <c r="STE215" s="47"/>
      <c r="STF215" s="47"/>
      <c r="STG215" s="47"/>
      <c r="STH215" s="47"/>
      <c r="STI215" s="47"/>
      <c r="STJ215" s="47"/>
      <c r="STK215" s="47"/>
      <c r="STL215" s="47"/>
      <c r="STM215" s="47"/>
      <c r="STN215" s="47"/>
      <c r="STO215" s="47"/>
      <c r="STP215" s="47"/>
      <c r="STQ215" s="47"/>
      <c r="STR215" s="47"/>
      <c r="STS215" s="47"/>
      <c r="STT215" s="47"/>
      <c r="STU215" s="47"/>
      <c r="STV215" s="47"/>
      <c r="STW215" s="47"/>
      <c r="STX215" s="47"/>
      <c r="STY215" s="47"/>
      <c r="STZ215" s="47"/>
      <c r="SUA215" s="47"/>
      <c r="SUB215" s="47"/>
      <c r="SUC215" s="47"/>
      <c r="SUD215" s="47"/>
      <c r="SUE215" s="47"/>
      <c r="SUF215" s="47"/>
      <c r="SUG215" s="47"/>
      <c r="SUH215" s="47"/>
      <c r="SUI215" s="47"/>
      <c r="SUJ215" s="47"/>
      <c r="SUK215" s="47"/>
      <c r="SUL215" s="47"/>
      <c r="SUM215" s="47"/>
      <c r="SUN215" s="47"/>
      <c r="SUO215" s="47"/>
      <c r="SUP215" s="47"/>
      <c r="SUQ215" s="47"/>
      <c r="SUR215" s="47"/>
      <c r="SUS215" s="47"/>
      <c r="SUT215" s="47"/>
      <c r="SUU215" s="47"/>
      <c r="SUV215" s="47"/>
      <c r="SUW215" s="47"/>
      <c r="SUX215" s="47"/>
      <c r="SUY215" s="47"/>
      <c r="SUZ215" s="47"/>
      <c r="SVA215" s="47"/>
      <c r="SVB215" s="47"/>
      <c r="SVC215" s="47"/>
      <c r="SVD215" s="47"/>
      <c r="SVE215" s="47"/>
      <c r="SVF215" s="47"/>
      <c r="SVG215" s="47"/>
      <c r="SVH215" s="47"/>
      <c r="SVI215" s="47"/>
      <c r="SVJ215" s="47"/>
      <c r="SVK215" s="47"/>
      <c r="SVL215" s="47"/>
      <c r="SVM215" s="47"/>
      <c r="SVN215" s="47"/>
      <c r="SVO215" s="47"/>
      <c r="SVP215" s="47"/>
      <c r="SVQ215" s="47"/>
      <c r="SVR215" s="47"/>
      <c r="SVS215" s="47"/>
      <c r="SVT215" s="47"/>
      <c r="SVU215" s="47"/>
      <c r="SVV215" s="47"/>
      <c r="SVW215" s="47"/>
      <c r="SVX215" s="47"/>
      <c r="SVY215" s="47"/>
      <c r="SVZ215" s="47"/>
      <c r="SWA215" s="47"/>
      <c r="SWB215" s="47"/>
      <c r="SWC215" s="47"/>
      <c r="SWD215" s="47"/>
      <c r="SWE215" s="47"/>
      <c r="SWF215" s="47"/>
      <c r="SWG215" s="47"/>
      <c r="SWH215" s="47"/>
      <c r="SWI215" s="47"/>
      <c r="SWJ215" s="47"/>
      <c r="SWK215" s="47"/>
      <c r="SWL215" s="47"/>
      <c r="SWM215" s="47"/>
      <c r="SWN215" s="47"/>
      <c r="SWO215" s="47"/>
      <c r="SWP215" s="47"/>
      <c r="SWQ215" s="47"/>
      <c r="SWR215" s="47"/>
      <c r="SWS215" s="47"/>
      <c r="SWT215" s="47"/>
      <c r="SWU215" s="47"/>
      <c r="SWV215" s="47"/>
      <c r="SWW215" s="47"/>
      <c r="SWX215" s="47"/>
      <c r="SWY215" s="47"/>
      <c r="SWZ215" s="47"/>
      <c r="SXA215" s="47"/>
      <c r="SXB215" s="47"/>
      <c r="SXC215" s="47"/>
      <c r="SXD215" s="47"/>
      <c r="SXE215" s="47"/>
      <c r="SXF215" s="47"/>
      <c r="SXG215" s="47"/>
      <c r="SXH215" s="47"/>
      <c r="SXI215" s="47"/>
      <c r="SXJ215" s="47"/>
      <c r="SXK215" s="47"/>
      <c r="SXL215" s="47"/>
      <c r="SXM215" s="47"/>
      <c r="SXN215" s="47"/>
      <c r="SXO215" s="47"/>
      <c r="SXP215" s="47"/>
      <c r="SXQ215" s="47"/>
      <c r="SXR215" s="47"/>
      <c r="SXS215" s="47"/>
      <c r="SXT215" s="47"/>
      <c r="SXU215" s="47"/>
      <c r="SXV215" s="47"/>
      <c r="SXW215" s="47"/>
      <c r="SXX215" s="47"/>
      <c r="SXY215" s="47"/>
      <c r="SXZ215" s="47"/>
      <c r="SYA215" s="47"/>
      <c r="SYB215" s="47"/>
      <c r="SYC215" s="47"/>
      <c r="SYD215" s="47"/>
      <c r="SYE215" s="47"/>
      <c r="SYF215" s="47"/>
      <c r="SYG215" s="47"/>
      <c r="SYH215" s="47"/>
      <c r="SYI215" s="47"/>
      <c r="SYJ215" s="47"/>
      <c r="SYK215" s="47"/>
      <c r="SYL215" s="47"/>
      <c r="SYM215" s="47"/>
      <c r="SYN215" s="47"/>
      <c r="SYO215" s="47"/>
      <c r="SYP215" s="47"/>
      <c r="SYQ215" s="47"/>
      <c r="SYR215" s="47"/>
      <c r="SYS215" s="47"/>
      <c r="SYT215" s="47"/>
      <c r="SYU215" s="47"/>
      <c r="SYV215" s="47"/>
      <c r="SYW215" s="47"/>
      <c r="SYX215" s="47"/>
      <c r="SYY215" s="47"/>
      <c r="SYZ215" s="47"/>
      <c r="SZA215" s="47"/>
      <c r="SZB215" s="47"/>
      <c r="SZC215" s="47"/>
      <c r="SZD215" s="47"/>
      <c r="SZE215" s="47"/>
      <c r="SZF215" s="47"/>
      <c r="SZG215" s="47"/>
      <c r="SZH215" s="47"/>
      <c r="SZI215" s="47"/>
      <c r="SZJ215" s="47"/>
      <c r="SZK215" s="47"/>
      <c r="SZL215" s="47"/>
      <c r="SZM215" s="47"/>
      <c r="SZN215" s="47"/>
      <c r="SZO215" s="47"/>
      <c r="SZP215" s="47"/>
      <c r="SZQ215" s="47"/>
      <c r="SZR215" s="47"/>
      <c r="SZS215" s="47"/>
      <c r="SZT215" s="47"/>
      <c r="SZU215" s="47"/>
      <c r="SZV215" s="47"/>
      <c r="SZW215" s="47"/>
      <c r="SZX215" s="47"/>
      <c r="SZY215" s="47"/>
      <c r="SZZ215" s="47"/>
      <c r="TAA215" s="47"/>
      <c r="TAB215" s="47"/>
      <c r="TAC215" s="47"/>
      <c r="TAD215" s="47"/>
      <c r="TAE215" s="47"/>
      <c r="TAF215" s="47"/>
      <c r="TAG215" s="47"/>
      <c r="TAH215" s="47"/>
      <c r="TAI215" s="47"/>
      <c r="TAJ215" s="47"/>
      <c r="TAK215" s="47"/>
      <c r="TAL215" s="47"/>
      <c r="TAM215" s="47"/>
      <c r="TAN215" s="47"/>
      <c r="TAO215" s="47"/>
      <c r="TAP215" s="47"/>
      <c r="TAQ215" s="47"/>
      <c r="TAR215" s="47"/>
      <c r="TAS215" s="47"/>
      <c r="TAT215" s="47"/>
      <c r="TAU215" s="47"/>
      <c r="TAV215" s="47"/>
      <c r="TAW215" s="47"/>
      <c r="TAX215" s="47"/>
      <c r="TAY215" s="47"/>
      <c r="TAZ215" s="47"/>
      <c r="TBA215" s="47"/>
      <c r="TBB215" s="47"/>
      <c r="TBC215" s="47"/>
      <c r="TBD215" s="47"/>
      <c r="TBE215" s="47"/>
      <c r="TBF215" s="47"/>
      <c r="TBG215" s="47"/>
      <c r="TBH215" s="47"/>
      <c r="TBI215" s="47"/>
      <c r="TBJ215" s="47"/>
      <c r="TBK215" s="47"/>
      <c r="TBL215" s="47"/>
      <c r="TBM215" s="47"/>
      <c r="TBN215" s="47"/>
      <c r="TBO215" s="47"/>
      <c r="TBP215" s="47"/>
      <c r="TBQ215" s="47"/>
      <c r="TBR215" s="47"/>
      <c r="TBS215" s="47"/>
      <c r="TBT215" s="47"/>
      <c r="TBU215" s="47"/>
      <c r="TBV215" s="47"/>
      <c r="TBW215" s="47"/>
      <c r="TBX215" s="47"/>
      <c r="TBY215" s="47"/>
      <c r="TBZ215" s="47"/>
      <c r="TCA215" s="47"/>
      <c r="TCB215" s="47"/>
      <c r="TCC215" s="47"/>
      <c r="TCD215" s="47"/>
      <c r="TCE215" s="47"/>
      <c r="TCF215" s="47"/>
      <c r="TCG215" s="47"/>
      <c r="TCH215" s="47"/>
      <c r="TCI215" s="47"/>
      <c r="TCJ215" s="47"/>
      <c r="TCK215" s="47"/>
      <c r="TCL215" s="47"/>
      <c r="TCM215" s="47"/>
      <c r="TCN215" s="47"/>
      <c r="TCO215" s="47"/>
      <c r="TCP215" s="47"/>
      <c r="TCQ215" s="47"/>
      <c r="TCR215" s="47"/>
      <c r="TCS215" s="47"/>
      <c r="TCT215" s="47"/>
      <c r="TCU215" s="47"/>
      <c r="TCV215" s="47"/>
      <c r="TCW215" s="47"/>
      <c r="TCX215" s="47"/>
      <c r="TCY215" s="47"/>
      <c r="TCZ215" s="47"/>
      <c r="TDA215" s="47"/>
      <c r="TDB215" s="47"/>
      <c r="TDC215" s="47"/>
      <c r="TDD215" s="47"/>
      <c r="TDE215" s="47"/>
      <c r="TDF215" s="47"/>
      <c r="TDG215" s="47"/>
      <c r="TDH215" s="47"/>
      <c r="TDI215" s="47"/>
      <c r="TDJ215" s="47"/>
      <c r="TDK215" s="47"/>
      <c r="TDL215" s="47"/>
      <c r="TDM215" s="47"/>
      <c r="TDN215" s="47"/>
      <c r="TDO215" s="47"/>
      <c r="TDP215" s="47"/>
      <c r="TDQ215" s="47"/>
      <c r="TDR215" s="47"/>
      <c r="TDS215" s="47"/>
      <c r="TDT215" s="47"/>
      <c r="TDU215" s="47"/>
      <c r="TDV215" s="47"/>
      <c r="TDW215" s="47"/>
      <c r="TDX215" s="47"/>
      <c r="TDY215" s="47"/>
      <c r="TDZ215" s="47"/>
      <c r="TEA215" s="47"/>
      <c r="TEB215" s="47"/>
      <c r="TEC215" s="47"/>
      <c r="TED215" s="47"/>
      <c r="TEE215" s="47"/>
      <c r="TEF215" s="47"/>
      <c r="TEG215" s="47"/>
      <c r="TEH215" s="47"/>
      <c r="TEI215" s="47"/>
      <c r="TEJ215" s="47"/>
      <c r="TEK215" s="47"/>
      <c r="TEL215" s="47"/>
      <c r="TEM215" s="47"/>
      <c r="TEN215" s="47"/>
      <c r="TEO215" s="47"/>
      <c r="TEP215" s="47"/>
      <c r="TEQ215" s="47"/>
      <c r="TER215" s="47"/>
      <c r="TES215" s="47"/>
      <c r="TET215" s="47"/>
      <c r="TEU215" s="47"/>
      <c r="TEV215" s="47"/>
      <c r="TEW215" s="47"/>
      <c r="TEX215" s="47"/>
      <c r="TEY215" s="47"/>
      <c r="TEZ215" s="47"/>
      <c r="TFA215" s="47"/>
      <c r="TFB215" s="47"/>
      <c r="TFC215" s="47"/>
      <c r="TFD215" s="47"/>
      <c r="TFE215" s="47"/>
      <c r="TFF215" s="47"/>
      <c r="TFG215" s="47"/>
      <c r="TFH215" s="47"/>
      <c r="TFI215" s="47"/>
      <c r="TFJ215" s="47"/>
      <c r="TFK215" s="47"/>
      <c r="TFL215" s="47"/>
      <c r="TFM215" s="47"/>
      <c r="TFN215" s="47"/>
      <c r="TFO215" s="47"/>
      <c r="TFP215" s="47"/>
      <c r="TFQ215" s="47"/>
      <c r="TFR215" s="47"/>
      <c r="TFS215" s="47"/>
      <c r="TFT215" s="47"/>
      <c r="TFU215" s="47"/>
      <c r="TFV215" s="47"/>
      <c r="TFW215" s="47"/>
      <c r="TFX215" s="47"/>
      <c r="TFY215" s="47"/>
      <c r="TFZ215" s="47"/>
      <c r="TGA215" s="47"/>
      <c r="TGB215" s="47"/>
      <c r="TGC215" s="47"/>
      <c r="TGD215" s="47"/>
      <c r="TGE215" s="47"/>
      <c r="TGF215" s="47"/>
      <c r="TGG215" s="47"/>
      <c r="TGH215" s="47"/>
      <c r="TGI215" s="47"/>
      <c r="TGJ215" s="47"/>
      <c r="TGK215" s="47"/>
      <c r="TGL215" s="47"/>
      <c r="TGM215" s="47"/>
      <c r="TGN215" s="47"/>
      <c r="TGO215" s="47"/>
      <c r="TGP215" s="47"/>
      <c r="TGQ215" s="47"/>
      <c r="TGR215" s="47"/>
      <c r="TGS215" s="47"/>
      <c r="TGT215" s="47"/>
      <c r="TGU215" s="47"/>
      <c r="TGV215" s="47"/>
      <c r="TGW215" s="47"/>
      <c r="TGX215" s="47"/>
      <c r="TGY215" s="47"/>
      <c r="TGZ215" s="47"/>
      <c r="THA215" s="47"/>
      <c r="THB215" s="47"/>
      <c r="THC215" s="47"/>
      <c r="THD215" s="47"/>
      <c r="THE215" s="47"/>
      <c r="THF215" s="47"/>
      <c r="THG215" s="47"/>
      <c r="THH215" s="47"/>
      <c r="THI215" s="47"/>
      <c r="THJ215" s="47"/>
      <c r="THK215" s="47"/>
      <c r="THL215" s="47"/>
      <c r="THM215" s="47"/>
      <c r="THN215" s="47"/>
      <c r="THO215" s="47"/>
      <c r="THP215" s="47"/>
      <c r="THQ215" s="47"/>
      <c r="THR215" s="47"/>
      <c r="THS215" s="47"/>
      <c r="THT215" s="47"/>
      <c r="THU215" s="47"/>
      <c r="THV215" s="47"/>
      <c r="THW215" s="47"/>
      <c r="THX215" s="47"/>
      <c r="THY215" s="47"/>
      <c r="THZ215" s="47"/>
      <c r="TIA215" s="47"/>
      <c r="TIB215" s="47"/>
      <c r="TIC215" s="47"/>
      <c r="TID215" s="47"/>
      <c r="TIE215" s="47"/>
      <c r="TIF215" s="47"/>
      <c r="TIG215" s="47"/>
      <c r="TIH215" s="47"/>
      <c r="TII215" s="47"/>
      <c r="TIJ215" s="47"/>
      <c r="TIK215" s="47"/>
      <c r="TIL215" s="47"/>
      <c r="TIM215" s="47"/>
      <c r="TIN215" s="47"/>
      <c r="TIO215" s="47"/>
      <c r="TIP215" s="47"/>
      <c r="TIQ215" s="47"/>
      <c r="TIR215" s="47"/>
      <c r="TIS215" s="47"/>
      <c r="TIT215" s="47"/>
      <c r="TIU215" s="47"/>
      <c r="TIV215" s="47"/>
      <c r="TIW215" s="47"/>
      <c r="TIX215" s="47"/>
      <c r="TIY215" s="47"/>
      <c r="TIZ215" s="47"/>
      <c r="TJA215" s="47"/>
      <c r="TJB215" s="47"/>
      <c r="TJC215" s="47"/>
      <c r="TJD215" s="47"/>
      <c r="TJE215" s="47"/>
      <c r="TJF215" s="47"/>
      <c r="TJG215" s="47"/>
      <c r="TJH215" s="47"/>
      <c r="TJI215" s="47"/>
      <c r="TJJ215" s="47"/>
      <c r="TJK215" s="47"/>
      <c r="TJL215" s="47"/>
      <c r="TJM215" s="47"/>
      <c r="TJN215" s="47"/>
      <c r="TJO215" s="47"/>
      <c r="TJP215" s="47"/>
      <c r="TJQ215" s="47"/>
      <c r="TJR215" s="47"/>
      <c r="TJS215" s="47"/>
      <c r="TJT215" s="47"/>
      <c r="TJU215" s="47"/>
      <c r="TJV215" s="47"/>
      <c r="TJW215" s="47"/>
      <c r="TJX215" s="47"/>
      <c r="TJY215" s="47"/>
      <c r="TJZ215" s="47"/>
      <c r="TKA215" s="47"/>
      <c r="TKB215" s="47"/>
      <c r="TKC215" s="47"/>
      <c r="TKD215" s="47"/>
      <c r="TKE215" s="47"/>
      <c r="TKF215" s="47"/>
      <c r="TKG215" s="47"/>
      <c r="TKH215" s="47"/>
      <c r="TKI215" s="47"/>
      <c r="TKJ215" s="47"/>
      <c r="TKK215" s="47"/>
      <c r="TKL215" s="47"/>
      <c r="TKM215" s="47"/>
      <c r="TKN215" s="47"/>
      <c r="TKO215" s="47"/>
      <c r="TKP215" s="47"/>
      <c r="TKQ215" s="47"/>
      <c r="TKR215" s="47"/>
      <c r="TKS215" s="47"/>
      <c r="TKT215" s="47"/>
      <c r="TKU215" s="47"/>
      <c r="TKV215" s="47"/>
      <c r="TKW215" s="47"/>
      <c r="TKX215" s="47"/>
      <c r="TKY215" s="47"/>
      <c r="TKZ215" s="47"/>
      <c r="TLA215" s="47"/>
      <c r="TLB215" s="47"/>
      <c r="TLC215" s="47"/>
      <c r="TLD215" s="47"/>
      <c r="TLE215" s="47"/>
      <c r="TLF215" s="47"/>
      <c r="TLG215" s="47"/>
      <c r="TLH215" s="47"/>
      <c r="TLI215" s="47"/>
      <c r="TLJ215" s="47"/>
      <c r="TLK215" s="47"/>
      <c r="TLL215" s="47"/>
      <c r="TLM215" s="47"/>
      <c r="TLN215" s="47"/>
      <c r="TLO215" s="47"/>
      <c r="TLP215" s="47"/>
      <c r="TLQ215" s="47"/>
      <c r="TLR215" s="47"/>
      <c r="TLS215" s="47"/>
      <c r="TLT215" s="47"/>
      <c r="TLU215" s="47"/>
      <c r="TLV215" s="47"/>
      <c r="TLW215" s="47"/>
      <c r="TLX215" s="47"/>
      <c r="TLY215" s="47"/>
      <c r="TLZ215" s="47"/>
      <c r="TMA215" s="47"/>
      <c r="TMB215" s="47"/>
      <c r="TMC215" s="47"/>
      <c r="TMD215" s="47"/>
      <c r="TME215" s="47"/>
      <c r="TMF215" s="47"/>
      <c r="TMG215" s="47"/>
      <c r="TMH215" s="47"/>
      <c r="TMI215" s="47"/>
      <c r="TMJ215" s="47"/>
      <c r="TMK215" s="47"/>
      <c r="TML215" s="47"/>
      <c r="TMM215" s="47"/>
      <c r="TMN215" s="47"/>
      <c r="TMO215" s="47"/>
      <c r="TMP215" s="47"/>
      <c r="TMQ215" s="47"/>
      <c r="TMR215" s="47"/>
      <c r="TMS215" s="47"/>
      <c r="TMT215" s="47"/>
      <c r="TMU215" s="47"/>
      <c r="TMV215" s="47"/>
      <c r="TMW215" s="47"/>
      <c r="TMX215" s="47"/>
      <c r="TMY215" s="47"/>
      <c r="TMZ215" s="47"/>
      <c r="TNA215" s="47"/>
      <c r="TNB215" s="47"/>
      <c r="TNC215" s="47"/>
      <c r="TND215" s="47"/>
      <c r="TNE215" s="47"/>
      <c r="TNF215" s="47"/>
      <c r="TNG215" s="47"/>
      <c r="TNH215" s="47"/>
      <c r="TNI215" s="47"/>
      <c r="TNJ215" s="47"/>
      <c r="TNK215" s="47"/>
      <c r="TNL215" s="47"/>
      <c r="TNM215" s="47"/>
      <c r="TNN215" s="47"/>
      <c r="TNO215" s="47"/>
      <c r="TNP215" s="47"/>
      <c r="TNQ215" s="47"/>
      <c r="TNR215" s="47"/>
      <c r="TNS215" s="47"/>
      <c r="TNT215" s="47"/>
      <c r="TNU215" s="47"/>
      <c r="TNV215" s="47"/>
      <c r="TNW215" s="47"/>
      <c r="TNX215" s="47"/>
      <c r="TNY215" s="47"/>
      <c r="TNZ215" s="47"/>
      <c r="TOA215" s="47"/>
      <c r="TOB215" s="47"/>
      <c r="TOC215" s="47"/>
      <c r="TOD215" s="47"/>
      <c r="TOE215" s="47"/>
      <c r="TOF215" s="47"/>
      <c r="TOG215" s="47"/>
      <c r="TOH215" s="47"/>
      <c r="TOI215" s="47"/>
      <c r="TOJ215" s="47"/>
      <c r="TOK215" s="47"/>
      <c r="TOL215" s="47"/>
      <c r="TOM215" s="47"/>
      <c r="TON215" s="47"/>
      <c r="TOO215" s="47"/>
      <c r="TOP215" s="47"/>
      <c r="TOQ215" s="47"/>
      <c r="TOR215" s="47"/>
      <c r="TOS215" s="47"/>
      <c r="TOT215" s="47"/>
      <c r="TOU215" s="47"/>
      <c r="TOV215" s="47"/>
      <c r="TOW215" s="47"/>
      <c r="TOX215" s="47"/>
      <c r="TOY215" s="47"/>
      <c r="TOZ215" s="47"/>
      <c r="TPA215" s="47"/>
      <c r="TPB215" s="47"/>
      <c r="TPC215" s="47"/>
      <c r="TPD215" s="47"/>
      <c r="TPE215" s="47"/>
      <c r="TPF215" s="47"/>
      <c r="TPG215" s="47"/>
      <c r="TPH215" s="47"/>
      <c r="TPI215" s="47"/>
      <c r="TPJ215" s="47"/>
      <c r="TPK215" s="47"/>
      <c r="TPL215" s="47"/>
      <c r="TPM215" s="47"/>
      <c r="TPN215" s="47"/>
      <c r="TPO215" s="47"/>
      <c r="TPP215" s="47"/>
      <c r="TPQ215" s="47"/>
      <c r="TPR215" s="47"/>
      <c r="TPS215" s="47"/>
      <c r="TPT215" s="47"/>
      <c r="TPU215" s="47"/>
      <c r="TPV215" s="47"/>
      <c r="TPW215" s="47"/>
      <c r="TPX215" s="47"/>
      <c r="TPY215" s="47"/>
      <c r="TPZ215" s="47"/>
      <c r="TQA215" s="47"/>
      <c r="TQB215" s="47"/>
      <c r="TQC215" s="47"/>
      <c r="TQD215" s="47"/>
      <c r="TQE215" s="47"/>
      <c r="TQF215" s="47"/>
      <c r="TQG215" s="47"/>
      <c r="TQH215" s="47"/>
      <c r="TQI215" s="47"/>
      <c r="TQJ215" s="47"/>
      <c r="TQK215" s="47"/>
      <c r="TQL215" s="47"/>
      <c r="TQM215" s="47"/>
      <c r="TQN215" s="47"/>
      <c r="TQO215" s="47"/>
      <c r="TQP215" s="47"/>
      <c r="TQQ215" s="47"/>
      <c r="TQR215" s="47"/>
      <c r="TQS215" s="47"/>
      <c r="TQT215" s="47"/>
      <c r="TQU215" s="47"/>
      <c r="TQV215" s="47"/>
      <c r="TQW215" s="47"/>
      <c r="TQX215" s="47"/>
      <c r="TQY215" s="47"/>
      <c r="TQZ215" s="47"/>
      <c r="TRA215" s="47"/>
      <c r="TRB215" s="47"/>
      <c r="TRC215" s="47"/>
      <c r="TRD215" s="47"/>
      <c r="TRE215" s="47"/>
      <c r="TRF215" s="47"/>
      <c r="TRG215" s="47"/>
      <c r="TRH215" s="47"/>
      <c r="TRI215" s="47"/>
      <c r="TRJ215" s="47"/>
      <c r="TRK215" s="47"/>
      <c r="TRL215" s="47"/>
      <c r="TRM215" s="47"/>
      <c r="TRN215" s="47"/>
      <c r="TRO215" s="47"/>
      <c r="TRP215" s="47"/>
      <c r="TRQ215" s="47"/>
      <c r="TRR215" s="47"/>
      <c r="TRS215" s="47"/>
      <c r="TRT215" s="47"/>
      <c r="TRU215" s="47"/>
      <c r="TRV215" s="47"/>
      <c r="TRW215" s="47"/>
      <c r="TRX215" s="47"/>
      <c r="TRY215" s="47"/>
      <c r="TRZ215" s="47"/>
      <c r="TSA215" s="47"/>
      <c r="TSB215" s="47"/>
      <c r="TSC215" s="47"/>
      <c r="TSD215" s="47"/>
      <c r="TSE215" s="47"/>
      <c r="TSF215" s="47"/>
      <c r="TSG215" s="47"/>
      <c r="TSH215" s="47"/>
      <c r="TSI215" s="47"/>
      <c r="TSJ215" s="47"/>
      <c r="TSK215" s="47"/>
      <c r="TSL215" s="47"/>
      <c r="TSM215" s="47"/>
      <c r="TSN215" s="47"/>
      <c r="TSO215" s="47"/>
      <c r="TSP215" s="47"/>
      <c r="TSQ215" s="47"/>
      <c r="TSR215" s="47"/>
      <c r="TSS215" s="47"/>
      <c r="TST215" s="47"/>
      <c r="TSU215" s="47"/>
      <c r="TSV215" s="47"/>
      <c r="TSW215" s="47"/>
      <c r="TSX215" s="47"/>
      <c r="TSY215" s="47"/>
      <c r="TSZ215" s="47"/>
      <c r="TTA215" s="47"/>
      <c r="TTB215" s="47"/>
      <c r="TTC215" s="47"/>
      <c r="TTD215" s="47"/>
      <c r="TTE215" s="47"/>
      <c r="TTF215" s="47"/>
      <c r="TTG215" s="47"/>
      <c r="TTH215" s="47"/>
      <c r="TTI215" s="47"/>
      <c r="TTJ215" s="47"/>
      <c r="TTK215" s="47"/>
      <c r="TTL215" s="47"/>
      <c r="TTM215" s="47"/>
      <c r="TTN215" s="47"/>
      <c r="TTO215" s="47"/>
      <c r="TTP215" s="47"/>
      <c r="TTQ215" s="47"/>
      <c r="TTR215" s="47"/>
      <c r="TTS215" s="47"/>
      <c r="TTT215" s="47"/>
      <c r="TTU215" s="47"/>
      <c r="TTV215" s="47"/>
      <c r="TTW215" s="47"/>
      <c r="TTX215" s="47"/>
      <c r="TTY215" s="47"/>
      <c r="TTZ215" s="47"/>
      <c r="TUA215" s="47"/>
      <c r="TUB215" s="47"/>
      <c r="TUC215" s="47"/>
      <c r="TUD215" s="47"/>
      <c r="TUE215" s="47"/>
      <c r="TUF215" s="47"/>
      <c r="TUG215" s="47"/>
      <c r="TUH215" s="47"/>
      <c r="TUI215" s="47"/>
      <c r="TUJ215" s="47"/>
      <c r="TUK215" s="47"/>
      <c r="TUL215" s="47"/>
      <c r="TUM215" s="47"/>
      <c r="TUN215" s="47"/>
      <c r="TUO215" s="47"/>
      <c r="TUP215" s="47"/>
      <c r="TUQ215" s="47"/>
      <c r="TUR215" s="47"/>
      <c r="TUS215" s="47"/>
      <c r="TUT215" s="47"/>
      <c r="TUU215" s="47"/>
      <c r="TUV215" s="47"/>
      <c r="TUW215" s="47"/>
      <c r="TUX215" s="47"/>
      <c r="TUY215" s="47"/>
      <c r="TUZ215" s="47"/>
      <c r="TVA215" s="47"/>
      <c r="TVB215" s="47"/>
      <c r="TVC215" s="47"/>
      <c r="TVD215" s="47"/>
      <c r="TVE215" s="47"/>
      <c r="TVF215" s="47"/>
      <c r="TVG215" s="47"/>
      <c r="TVH215" s="47"/>
      <c r="TVI215" s="47"/>
      <c r="TVJ215" s="47"/>
      <c r="TVK215" s="47"/>
      <c r="TVL215" s="47"/>
      <c r="TVM215" s="47"/>
      <c r="TVN215" s="47"/>
      <c r="TVO215" s="47"/>
      <c r="TVP215" s="47"/>
      <c r="TVQ215" s="47"/>
      <c r="TVR215" s="47"/>
      <c r="TVS215" s="47"/>
      <c r="TVT215" s="47"/>
      <c r="TVU215" s="47"/>
      <c r="TVV215" s="47"/>
      <c r="TVW215" s="47"/>
      <c r="TVX215" s="47"/>
      <c r="TVY215" s="47"/>
      <c r="TVZ215" s="47"/>
      <c r="TWA215" s="47"/>
      <c r="TWB215" s="47"/>
      <c r="TWC215" s="47"/>
      <c r="TWD215" s="47"/>
      <c r="TWE215" s="47"/>
      <c r="TWF215" s="47"/>
      <c r="TWG215" s="47"/>
      <c r="TWH215" s="47"/>
      <c r="TWI215" s="47"/>
      <c r="TWJ215" s="47"/>
      <c r="TWK215" s="47"/>
      <c r="TWL215" s="47"/>
      <c r="TWM215" s="47"/>
      <c r="TWN215" s="47"/>
      <c r="TWO215" s="47"/>
      <c r="TWP215" s="47"/>
      <c r="TWQ215" s="47"/>
      <c r="TWR215" s="47"/>
      <c r="TWS215" s="47"/>
      <c r="TWT215" s="47"/>
      <c r="TWU215" s="47"/>
      <c r="TWV215" s="47"/>
      <c r="TWW215" s="47"/>
      <c r="TWX215" s="47"/>
      <c r="TWY215" s="47"/>
      <c r="TWZ215" s="47"/>
      <c r="TXA215" s="47"/>
      <c r="TXB215" s="47"/>
      <c r="TXC215" s="47"/>
      <c r="TXD215" s="47"/>
      <c r="TXE215" s="47"/>
      <c r="TXF215" s="47"/>
      <c r="TXG215" s="47"/>
      <c r="TXH215" s="47"/>
      <c r="TXI215" s="47"/>
      <c r="TXJ215" s="47"/>
      <c r="TXK215" s="47"/>
      <c r="TXL215" s="47"/>
      <c r="TXM215" s="47"/>
      <c r="TXN215" s="47"/>
      <c r="TXO215" s="47"/>
      <c r="TXP215" s="47"/>
      <c r="TXQ215" s="47"/>
      <c r="TXR215" s="47"/>
      <c r="TXS215" s="47"/>
      <c r="TXT215" s="47"/>
      <c r="TXU215" s="47"/>
      <c r="TXV215" s="47"/>
      <c r="TXW215" s="47"/>
      <c r="TXX215" s="47"/>
      <c r="TXY215" s="47"/>
      <c r="TXZ215" s="47"/>
      <c r="TYA215" s="47"/>
      <c r="TYB215" s="47"/>
      <c r="TYC215" s="47"/>
      <c r="TYD215" s="47"/>
      <c r="TYE215" s="47"/>
      <c r="TYF215" s="47"/>
      <c r="TYG215" s="47"/>
      <c r="TYH215" s="47"/>
      <c r="TYI215" s="47"/>
      <c r="TYJ215" s="47"/>
      <c r="TYK215" s="47"/>
      <c r="TYL215" s="47"/>
      <c r="TYM215" s="47"/>
      <c r="TYN215" s="47"/>
      <c r="TYO215" s="47"/>
      <c r="TYP215" s="47"/>
      <c r="TYQ215" s="47"/>
      <c r="TYR215" s="47"/>
      <c r="TYS215" s="47"/>
      <c r="TYT215" s="47"/>
      <c r="TYU215" s="47"/>
      <c r="TYV215" s="47"/>
      <c r="TYW215" s="47"/>
      <c r="TYX215" s="47"/>
      <c r="TYY215" s="47"/>
      <c r="TYZ215" s="47"/>
      <c r="TZA215" s="47"/>
      <c r="TZB215" s="47"/>
      <c r="TZC215" s="47"/>
      <c r="TZD215" s="47"/>
      <c r="TZE215" s="47"/>
      <c r="TZF215" s="47"/>
      <c r="TZG215" s="47"/>
      <c r="TZH215" s="47"/>
      <c r="TZI215" s="47"/>
      <c r="TZJ215" s="47"/>
      <c r="TZK215" s="47"/>
      <c r="TZL215" s="47"/>
      <c r="TZM215" s="47"/>
      <c r="TZN215" s="47"/>
      <c r="TZO215" s="47"/>
      <c r="TZP215" s="47"/>
      <c r="TZQ215" s="47"/>
      <c r="TZR215" s="47"/>
      <c r="TZS215" s="47"/>
      <c r="TZT215" s="47"/>
      <c r="TZU215" s="47"/>
      <c r="TZV215" s="47"/>
      <c r="TZW215" s="47"/>
      <c r="TZX215" s="47"/>
      <c r="TZY215" s="47"/>
      <c r="TZZ215" s="47"/>
      <c r="UAA215" s="47"/>
      <c r="UAB215" s="47"/>
      <c r="UAC215" s="47"/>
      <c r="UAD215" s="47"/>
      <c r="UAE215" s="47"/>
      <c r="UAF215" s="47"/>
      <c r="UAG215" s="47"/>
      <c r="UAH215" s="47"/>
      <c r="UAI215" s="47"/>
      <c r="UAJ215" s="47"/>
      <c r="UAK215" s="47"/>
      <c r="UAL215" s="47"/>
      <c r="UAM215" s="47"/>
      <c r="UAN215" s="47"/>
      <c r="UAO215" s="47"/>
      <c r="UAP215" s="47"/>
      <c r="UAQ215" s="47"/>
      <c r="UAR215" s="47"/>
      <c r="UAS215" s="47"/>
      <c r="UAT215" s="47"/>
      <c r="UAU215" s="47"/>
      <c r="UAV215" s="47"/>
      <c r="UAW215" s="47"/>
      <c r="UAX215" s="47"/>
      <c r="UAY215" s="47"/>
      <c r="UAZ215" s="47"/>
      <c r="UBA215" s="47"/>
      <c r="UBB215" s="47"/>
      <c r="UBC215" s="47"/>
      <c r="UBD215" s="47"/>
      <c r="UBE215" s="47"/>
      <c r="UBF215" s="47"/>
      <c r="UBG215" s="47"/>
      <c r="UBH215" s="47"/>
      <c r="UBI215" s="47"/>
      <c r="UBJ215" s="47"/>
      <c r="UBK215" s="47"/>
      <c r="UBL215" s="47"/>
      <c r="UBM215" s="47"/>
      <c r="UBN215" s="47"/>
      <c r="UBO215" s="47"/>
      <c r="UBP215" s="47"/>
      <c r="UBQ215" s="47"/>
      <c r="UBR215" s="47"/>
      <c r="UBS215" s="47"/>
      <c r="UBT215" s="47"/>
      <c r="UBU215" s="47"/>
      <c r="UBV215" s="47"/>
      <c r="UBW215" s="47"/>
      <c r="UBX215" s="47"/>
      <c r="UBY215" s="47"/>
      <c r="UBZ215" s="47"/>
      <c r="UCA215" s="47"/>
      <c r="UCB215" s="47"/>
      <c r="UCC215" s="47"/>
      <c r="UCD215" s="47"/>
      <c r="UCE215" s="47"/>
      <c r="UCF215" s="47"/>
      <c r="UCG215" s="47"/>
      <c r="UCH215" s="47"/>
      <c r="UCI215" s="47"/>
      <c r="UCJ215" s="47"/>
      <c r="UCK215" s="47"/>
      <c r="UCL215" s="47"/>
      <c r="UCM215" s="47"/>
      <c r="UCN215" s="47"/>
      <c r="UCO215" s="47"/>
      <c r="UCP215" s="47"/>
      <c r="UCQ215" s="47"/>
      <c r="UCR215" s="47"/>
      <c r="UCS215" s="47"/>
      <c r="UCT215" s="47"/>
      <c r="UCU215" s="47"/>
      <c r="UCV215" s="47"/>
      <c r="UCW215" s="47"/>
      <c r="UCX215" s="47"/>
      <c r="UCY215" s="47"/>
      <c r="UCZ215" s="47"/>
      <c r="UDA215" s="47"/>
      <c r="UDB215" s="47"/>
      <c r="UDC215" s="47"/>
      <c r="UDD215" s="47"/>
      <c r="UDE215" s="47"/>
      <c r="UDF215" s="47"/>
      <c r="UDG215" s="47"/>
      <c r="UDH215" s="47"/>
      <c r="UDI215" s="47"/>
      <c r="UDJ215" s="47"/>
      <c r="UDK215" s="47"/>
      <c r="UDL215" s="47"/>
      <c r="UDM215" s="47"/>
      <c r="UDN215" s="47"/>
      <c r="UDO215" s="47"/>
      <c r="UDP215" s="47"/>
      <c r="UDQ215" s="47"/>
      <c r="UDR215" s="47"/>
      <c r="UDS215" s="47"/>
      <c r="UDT215" s="47"/>
      <c r="UDU215" s="47"/>
      <c r="UDV215" s="47"/>
      <c r="UDW215" s="47"/>
      <c r="UDX215" s="47"/>
      <c r="UDY215" s="47"/>
      <c r="UDZ215" s="47"/>
      <c r="UEA215" s="47"/>
      <c r="UEB215" s="47"/>
      <c r="UEC215" s="47"/>
      <c r="UED215" s="47"/>
      <c r="UEE215" s="47"/>
      <c r="UEF215" s="47"/>
      <c r="UEG215" s="47"/>
      <c r="UEH215" s="47"/>
      <c r="UEI215" s="47"/>
      <c r="UEJ215" s="47"/>
      <c r="UEK215" s="47"/>
      <c r="UEL215" s="47"/>
      <c r="UEM215" s="47"/>
      <c r="UEN215" s="47"/>
      <c r="UEO215" s="47"/>
      <c r="UEP215" s="47"/>
      <c r="UEQ215" s="47"/>
      <c r="UER215" s="47"/>
      <c r="UES215" s="47"/>
      <c r="UET215" s="47"/>
      <c r="UEU215" s="47"/>
      <c r="UEV215" s="47"/>
      <c r="UEW215" s="47"/>
      <c r="UEX215" s="47"/>
      <c r="UEY215" s="47"/>
      <c r="UEZ215" s="47"/>
      <c r="UFA215" s="47"/>
      <c r="UFB215" s="47"/>
      <c r="UFC215" s="47"/>
      <c r="UFD215" s="47"/>
      <c r="UFE215" s="47"/>
      <c r="UFF215" s="47"/>
      <c r="UFG215" s="47"/>
      <c r="UFH215" s="47"/>
      <c r="UFI215" s="47"/>
      <c r="UFJ215" s="47"/>
      <c r="UFK215" s="47"/>
      <c r="UFL215" s="47"/>
      <c r="UFM215" s="47"/>
      <c r="UFN215" s="47"/>
      <c r="UFO215" s="47"/>
      <c r="UFP215" s="47"/>
      <c r="UFQ215" s="47"/>
      <c r="UFR215" s="47"/>
      <c r="UFS215" s="47"/>
      <c r="UFT215" s="47"/>
      <c r="UFU215" s="47"/>
      <c r="UFV215" s="47"/>
      <c r="UFW215" s="47"/>
      <c r="UFX215" s="47"/>
      <c r="UFY215" s="47"/>
      <c r="UFZ215" s="47"/>
      <c r="UGA215" s="47"/>
      <c r="UGB215" s="47"/>
      <c r="UGC215" s="47"/>
      <c r="UGD215" s="47"/>
      <c r="UGE215" s="47"/>
      <c r="UGF215" s="47"/>
      <c r="UGG215" s="47"/>
      <c r="UGH215" s="47"/>
      <c r="UGI215" s="47"/>
      <c r="UGJ215" s="47"/>
      <c r="UGK215" s="47"/>
      <c r="UGL215" s="47"/>
      <c r="UGM215" s="47"/>
      <c r="UGN215" s="47"/>
      <c r="UGO215" s="47"/>
      <c r="UGP215" s="47"/>
      <c r="UGQ215" s="47"/>
      <c r="UGR215" s="47"/>
      <c r="UGS215" s="47"/>
      <c r="UGT215" s="47"/>
      <c r="UGU215" s="47"/>
      <c r="UGV215" s="47"/>
      <c r="UGW215" s="47"/>
      <c r="UGX215" s="47"/>
      <c r="UGY215" s="47"/>
      <c r="UGZ215" s="47"/>
      <c r="UHA215" s="47"/>
      <c r="UHB215" s="47"/>
      <c r="UHC215" s="47"/>
      <c r="UHD215" s="47"/>
      <c r="UHE215" s="47"/>
      <c r="UHF215" s="47"/>
      <c r="UHG215" s="47"/>
      <c r="UHH215" s="47"/>
      <c r="UHI215" s="47"/>
      <c r="UHJ215" s="47"/>
      <c r="UHK215" s="47"/>
      <c r="UHL215" s="47"/>
      <c r="UHM215" s="47"/>
      <c r="UHN215" s="47"/>
      <c r="UHO215" s="47"/>
      <c r="UHP215" s="47"/>
      <c r="UHQ215" s="47"/>
      <c r="UHR215" s="47"/>
      <c r="UHS215" s="47"/>
      <c r="UHT215" s="47"/>
      <c r="UHU215" s="47"/>
      <c r="UHV215" s="47"/>
      <c r="UHW215" s="47"/>
      <c r="UHX215" s="47"/>
      <c r="UHY215" s="47"/>
      <c r="UHZ215" s="47"/>
      <c r="UIA215" s="47"/>
      <c r="UIB215" s="47"/>
      <c r="UIC215" s="47"/>
      <c r="UID215" s="47"/>
      <c r="UIE215" s="47"/>
      <c r="UIF215" s="47"/>
      <c r="UIG215" s="47"/>
      <c r="UIH215" s="47"/>
      <c r="UII215" s="47"/>
      <c r="UIJ215" s="47"/>
      <c r="UIK215" s="47"/>
      <c r="UIL215" s="47"/>
      <c r="UIM215" s="47"/>
      <c r="UIN215" s="47"/>
      <c r="UIO215" s="47"/>
      <c r="UIP215" s="47"/>
      <c r="UIQ215" s="47"/>
      <c r="UIR215" s="47"/>
      <c r="UIS215" s="47"/>
      <c r="UIT215" s="47"/>
      <c r="UIU215" s="47"/>
      <c r="UIV215" s="47"/>
      <c r="UIW215" s="47"/>
      <c r="UIX215" s="47"/>
      <c r="UIY215" s="47"/>
      <c r="UIZ215" s="47"/>
      <c r="UJA215" s="47"/>
      <c r="UJB215" s="47"/>
      <c r="UJC215" s="47"/>
      <c r="UJD215" s="47"/>
      <c r="UJE215" s="47"/>
      <c r="UJF215" s="47"/>
      <c r="UJG215" s="47"/>
      <c r="UJH215" s="47"/>
      <c r="UJI215" s="47"/>
      <c r="UJJ215" s="47"/>
      <c r="UJK215" s="47"/>
      <c r="UJL215" s="47"/>
      <c r="UJM215" s="47"/>
      <c r="UJN215" s="47"/>
      <c r="UJO215" s="47"/>
      <c r="UJP215" s="47"/>
      <c r="UJQ215" s="47"/>
      <c r="UJR215" s="47"/>
      <c r="UJS215" s="47"/>
      <c r="UJT215" s="47"/>
      <c r="UJU215" s="47"/>
      <c r="UJV215" s="47"/>
      <c r="UJW215" s="47"/>
      <c r="UJX215" s="47"/>
      <c r="UJY215" s="47"/>
      <c r="UJZ215" s="47"/>
      <c r="UKA215" s="47"/>
      <c r="UKB215" s="47"/>
      <c r="UKC215" s="47"/>
      <c r="UKD215" s="47"/>
      <c r="UKE215" s="47"/>
      <c r="UKF215" s="47"/>
      <c r="UKG215" s="47"/>
      <c r="UKH215" s="47"/>
      <c r="UKI215" s="47"/>
      <c r="UKJ215" s="47"/>
      <c r="UKK215" s="47"/>
      <c r="UKL215" s="47"/>
      <c r="UKM215" s="47"/>
      <c r="UKN215" s="47"/>
      <c r="UKO215" s="47"/>
      <c r="UKP215" s="47"/>
      <c r="UKQ215" s="47"/>
      <c r="UKR215" s="47"/>
      <c r="UKS215" s="47"/>
      <c r="UKT215" s="47"/>
      <c r="UKU215" s="47"/>
      <c r="UKV215" s="47"/>
      <c r="UKW215" s="47"/>
      <c r="UKX215" s="47"/>
      <c r="UKY215" s="47"/>
      <c r="UKZ215" s="47"/>
      <c r="ULA215" s="47"/>
      <c r="ULB215" s="47"/>
      <c r="ULC215" s="47"/>
      <c r="ULD215" s="47"/>
      <c r="ULE215" s="47"/>
      <c r="ULF215" s="47"/>
      <c r="ULG215" s="47"/>
      <c r="ULH215" s="47"/>
      <c r="ULI215" s="47"/>
      <c r="ULJ215" s="47"/>
      <c r="ULK215" s="47"/>
      <c r="ULL215" s="47"/>
      <c r="ULM215" s="47"/>
      <c r="ULN215" s="47"/>
      <c r="ULO215" s="47"/>
      <c r="ULP215" s="47"/>
      <c r="ULQ215" s="47"/>
      <c r="ULR215" s="47"/>
      <c r="ULS215" s="47"/>
      <c r="ULT215" s="47"/>
      <c r="ULU215" s="47"/>
      <c r="ULV215" s="47"/>
      <c r="ULW215" s="47"/>
      <c r="ULX215" s="47"/>
      <c r="ULY215" s="47"/>
      <c r="ULZ215" s="47"/>
      <c r="UMA215" s="47"/>
      <c r="UMB215" s="47"/>
      <c r="UMC215" s="47"/>
      <c r="UMD215" s="47"/>
      <c r="UME215" s="47"/>
      <c r="UMF215" s="47"/>
      <c r="UMG215" s="47"/>
      <c r="UMH215" s="47"/>
      <c r="UMI215" s="47"/>
      <c r="UMJ215" s="47"/>
      <c r="UMK215" s="47"/>
      <c r="UML215" s="47"/>
      <c r="UMM215" s="47"/>
      <c r="UMN215" s="47"/>
      <c r="UMO215" s="47"/>
      <c r="UMP215" s="47"/>
      <c r="UMQ215" s="47"/>
      <c r="UMR215" s="47"/>
      <c r="UMS215" s="47"/>
      <c r="UMT215" s="47"/>
      <c r="UMU215" s="47"/>
      <c r="UMV215" s="47"/>
      <c r="UMW215" s="47"/>
      <c r="UMX215" s="47"/>
      <c r="UMY215" s="47"/>
      <c r="UMZ215" s="47"/>
      <c r="UNA215" s="47"/>
      <c r="UNB215" s="47"/>
      <c r="UNC215" s="47"/>
      <c r="UND215" s="47"/>
      <c r="UNE215" s="47"/>
      <c r="UNF215" s="47"/>
      <c r="UNG215" s="47"/>
      <c r="UNH215" s="47"/>
      <c r="UNI215" s="47"/>
      <c r="UNJ215" s="47"/>
      <c r="UNK215" s="47"/>
      <c r="UNL215" s="47"/>
      <c r="UNM215" s="47"/>
      <c r="UNN215" s="47"/>
      <c r="UNO215" s="47"/>
      <c r="UNP215" s="47"/>
      <c r="UNQ215" s="47"/>
      <c r="UNR215" s="47"/>
      <c r="UNS215" s="47"/>
      <c r="UNT215" s="47"/>
      <c r="UNU215" s="47"/>
      <c r="UNV215" s="47"/>
      <c r="UNW215" s="47"/>
      <c r="UNX215" s="47"/>
      <c r="UNY215" s="47"/>
      <c r="UNZ215" s="47"/>
      <c r="UOA215" s="47"/>
      <c r="UOB215" s="47"/>
      <c r="UOC215" s="47"/>
      <c r="UOD215" s="47"/>
      <c r="UOE215" s="47"/>
      <c r="UOF215" s="47"/>
      <c r="UOG215" s="47"/>
      <c r="UOH215" s="47"/>
      <c r="UOI215" s="47"/>
      <c r="UOJ215" s="47"/>
      <c r="UOK215" s="47"/>
      <c r="UOL215" s="47"/>
      <c r="UOM215" s="47"/>
      <c r="UON215" s="47"/>
      <c r="UOO215" s="47"/>
      <c r="UOP215" s="47"/>
      <c r="UOQ215" s="47"/>
      <c r="UOR215" s="47"/>
      <c r="UOS215" s="47"/>
      <c r="UOT215" s="47"/>
      <c r="UOU215" s="47"/>
      <c r="UOV215" s="47"/>
      <c r="UOW215" s="47"/>
      <c r="UOX215" s="47"/>
      <c r="UOY215" s="47"/>
      <c r="UOZ215" s="47"/>
      <c r="UPA215" s="47"/>
      <c r="UPB215" s="47"/>
      <c r="UPC215" s="47"/>
      <c r="UPD215" s="47"/>
      <c r="UPE215" s="47"/>
      <c r="UPF215" s="47"/>
      <c r="UPG215" s="47"/>
      <c r="UPH215" s="47"/>
      <c r="UPI215" s="47"/>
      <c r="UPJ215" s="47"/>
      <c r="UPK215" s="47"/>
      <c r="UPL215" s="47"/>
      <c r="UPM215" s="47"/>
      <c r="UPN215" s="47"/>
      <c r="UPO215" s="47"/>
      <c r="UPP215" s="47"/>
      <c r="UPQ215" s="47"/>
      <c r="UPR215" s="47"/>
      <c r="UPS215" s="47"/>
      <c r="UPT215" s="47"/>
      <c r="UPU215" s="47"/>
      <c r="UPV215" s="47"/>
      <c r="UPW215" s="47"/>
      <c r="UPX215" s="47"/>
      <c r="UPY215" s="47"/>
      <c r="UPZ215" s="47"/>
      <c r="UQA215" s="47"/>
      <c r="UQB215" s="47"/>
      <c r="UQC215" s="47"/>
      <c r="UQD215" s="47"/>
      <c r="UQE215" s="47"/>
      <c r="UQF215" s="47"/>
      <c r="UQG215" s="47"/>
      <c r="UQH215" s="47"/>
      <c r="UQI215" s="47"/>
      <c r="UQJ215" s="47"/>
      <c r="UQK215" s="47"/>
      <c r="UQL215" s="47"/>
      <c r="UQM215" s="47"/>
      <c r="UQN215" s="47"/>
      <c r="UQO215" s="47"/>
      <c r="UQP215" s="47"/>
      <c r="UQQ215" s="47"/>
      <c r="UQR215" s="47"/>
      <c r="UQS215" s="47"/>
      <c r="UQT215" s="47"/>
      <c r="UQU215" s="47"/>
      <c r="UQV215" s="47"/>
      <c r="UQW215" s="47"/>
      <c r="UQX215" s="47"/>
      <c r="UQY215" s="47"/>
      <c r="UQZ215" s="47"/>
      <c r="URA215" s="47"/>
      <c r="URB215" s="47"/>
      <c r="URC215" s="47"/>
      <c r="URD215" s="47"/>
      <c r="URE215" s="47"/>
      <c r="URF215" s="47"/>
      <c r="URG215" s="47"/>
      <c r="URH215" s="47"/>
      <c r="URI215" s="47"/>
      <c r="URJ215" s="47"/>
      <c r="URK215" s="47"/>
      <c r="URL215" s="47"/>
      <c r="URM215" s="47"/>
      <c r="URN215" s="47"/>
      <c r="URO215" s="47"/>
      <c r="URP215" s="47"/>
      <c r="URQ215" s="47"/>
      <c r="URR215" s="47"/>
      <c r="URS215" s="47"/>
      <c r="URT215" s="47"/>
      <c r="URU215" s="47"/>
      <c r="URV215" s="47"/>
      <c r="URW215" s="47"/>
      <c r="URX215" s="47"/>
      <c r="URY215" s="47"/>
      <c r="URZ215" s="47"/>
      <c r="USA215" s="47"/>
      <c r="USB215" s="47"/>
      <c r="USC215" s="47"/>
      <c r="USD215" s="47"/>
      <c r="USE215" s="47"/>
      <c r="USF215" s="47"/>
      <c r="USG215" s="47"/>
      <c r="USH215" s="47"/>
      <c r="USI215" s="47"/>
      <c r="USJ215" s="47"/>
      <c r="USK215" s="47"/>
      <c r="USL215" s="47"/>
      <c r="USM215" s="47"/>
      <c r="USN215" s="47"/>
      <c r="USO215" s="47"/>
      <c r="USP215" s="47"/>
      <c r="USQ215" s="47"/>
      <c r="USR215" s="47"/>
      <c r="USS215" s="47"/>
      <c r="UST215" s="47"/>
      <c r="USU215" s="47"/>
      <c r="USV215" s="47"/>
      <c r="USW215" s="47"/>
      <c r="USX215" s="47"/>
      <c r="USY215" s="47"/>
      <c r="USZ215" s="47"/>
      <c r="UTA215" s="47"/>
      <c r="UTB215" s="47"/>
      <c r="UTC215" s="47"/>
      <c r="UTD215" s="47"/>
      <c r="UTE215" s="47"/>
      <c r="UTF215" s="47"/>
      <c r="UTG215" s="47"/>
      <c r="UTH215" s="47"/>
      <c r="UTI215" s="47"/>
      <c r="UTJ215" s="47"/>
      <c r="UTK215" s="47"/>
      <c r="UTL215" s="47"/>
      <c r="UTM215" s="47"/>
      <c r="UTN215" s="47"/>
      <c r="UTO215" s="47"/>
      <c r="UTP215" s="47"/>
      <c r="UTQ215" s="47"/>
      <c r="UTR215" s="47"/>
      <c r="UTS215" s="47"/>
      <c r="UTT215" s="47"/>
      <c r="UTU215" s="47"/>
      <c r="UTV215" s="47"/>
      <c r="UTW215" s="47"/>
      <c r="UTX215" s="47"/>
      <c r="UTY215" s="47"/>
      <c r="UTZ215" s="47"/>
      <c r="UUA215" s="47"/>
      <c r="UUB215" s="47"/>
      <c r="UUC215" s="47"/>
      <c r="UUD215" s="47"/>
      <c r="UUE215" s="47"/>
      <c r="UUF215" s="47"/>
      <c r="UUG215" s="47"/>
      <c r="UUH215" s="47"/>
      <c r="UUI215" s="47"/>
      <c r="UUJ215" s="47"/>
      <c r="UUK215" s="47"/>
      <c r="UUL215" s="47"/>
      <c r="UUM215" s="47"/>
      <c r="UUN215" s="47"/>
      <c r="UUO215" s="47"/>
      <c r="UUP215" s="47"/>
      <c r="UUQ215" s="47"/>
      <c r="UUR215" s="47"/>
      <c r="UUS215" s="47"/>
      <c r="UUT215" s="47"/>
      <c r="UUU215" s="47"/>
      <c r="UUV215" s="47"/>
      <c r="UUW215" s="47"/>
      <c r="UUX215" s="47"/>
      <c r="UUY215" s="47"/>
      <c r="UUZ215" s="47"/>
      <c r="UVA215" s="47"/>
      <c r="UVB215" s="47"/>
      <c r="UVC215" s="47"/>
      <c r="UVD215" s="47"/>
      <c r="UVE215" s="47"/>
      <c r="UVF215" s="47"/>
      <c r="UVG215" s="47"/>
      <c r="UVH215" s="47"/>
      <c r="UVI215" s="47"/>
      <c r="UVJ215" s="47"/>
      <c r="UVK215" s="47"/>
      <c r="UVL215" s="47"/>
      <c r="UVM215" s="47"/>
      <c r="UVN215" s="47"/>
      <c r="UVO215" s="47"/>
      <c r="UVP215" s="47"/>
      <c r="UVQ215" s="47"/>
      <c r="UVR215" s="47"/>
      <c r="UVS215" s="47"/>
      <c r="UVT215" s="47"/>
      <c r="UVU215" s="47"/>
      <c r="UVV215" s="47"/>
      <c r="UVW215" s="47"/>
      <c r="UVX215" s="47"/>
      <c r="UVY215" s="47"/>
      <c r="UVZ215" s="47"/>
      <c r="UWA215" s="47"/>
      <c r="UWB215" s="47"/>
      <c r="UWC215" s="47"/>
      <c r="UWD215" s="47"/>
      <c r="UWE215" s="47"/>
      <c r="UWF215" s="47"/>
      <c r="UWG215" s="47"/>
      <c r="UWH215" s="47"/>
      <c r="UWI215" s="47"/>
      <c r="UWJ215" s="47"/>
      <c r="UWK215" s="47"/>
      <c r="UWL215" s="47"/>
      <c r="UWM215" s="47"/>
      <c r="UWN215" s="47"/>
      <c r="UWO215" s="47"/>
      <c r="UWP215" s="47"/>
      <c r="UWQ215" s="47"/>
      <c r="UWR215" s="47"/>
      <c r="UWS215" s="47"/>
      <c r="UWT215" s="47"/>
      <c r="UWU215" s="47"/>
      <c r="UWV215" s="47"/>
      <c r="UWW215" s="47"/>
      <c r="UWX215" s="47"/>
      <c r="UWY215" s="47"/>
      <c r="UWZ215" s="47"/>
      <c r="UXA215" s="47"/>
      <c r="UXB215" s="47"/>
      <c r="UXC215" s="47"/>
      <c r="UXD215" s="47"/>
      <c r="UXE215" s="47"/>
      <c r="UXF215" s="47"/>
      <c r="UXG215" s="47"/>
      <c r="UXH215" s="47"/>
      <c r="UXI215" s="47"/>
      <c r="UXJ215" s="47"/>
      <c r="UXK215" s="47"/>
      <c r="UXL215" s="47"/>
      <c r="UXM215" s="47"/>
      <c r="UXN215" s="47"/>
      <c r="UXO215" s="47"/>
      <c r="UXP215" s="47"/>
      <c r="UXQ215" s="47"/>
      <c r="UXR215" s="47"/>
      <c r="UXS215" s="47"/>
      <c r="UXT215" s="47"/>
      <c r="UXU215" s="47"/>
      <c r="UXV215" s="47"/>
      <c r="UXW215" s="47"/>
      <c r="UXX215" s="47"/>
      <c r="UXY215" s="47"/>
      <c r="UXZ215" s="47"/>
      <c r="UYA215" s="47"/>
      <c r="UYB215" s="47"/>
      <c r="UYC215" s="47"/>
      <c r="UYD215" s="47"/>
      <c r="UYE215" s="47"/>
      <c r="UYF215" s="47"/>
      <c r="UYG215" s="47"/>
      <c r="UYH215" s="47"/>
      <c r="UYI215" s="47"/>
      <c r="UYJ215" s="47"/>
      <c r="UYK215" s="47"/>
      <c r="UYL215" s="47"/>
      <c r="UYM215" s="47"/>
      <c r="UYN215" s="47"/>
      <c r="UYO215" s="47"/>
      <c r="UYP215" s="47"/>
      <c r="UYQ215" s="47"/>
      <c r="UYR215" s="47"/>
      <c r="UYS215" s="47"/>
      <c r="UYT215" s="47"/>
      <c r="UYU215" s="47"/>
      <c r="UYV215" s="47"/>
      <c r="UYW215" s="47"/>
      <c r="UYX215" s="47"/>
      <c r="UYY215" s="47"/>
      <c r="UYZ215" s="47"/>
      <c r="UZA215" s="47"/>
      <c r="UZB215" s="47"/>
      <c r="UZC215" s="47"/>
      <c r="UZD215" s="47"/>
      <c r="UZE215" s="47"/>
      <c r="UZF215" s="47"/>
      <c r="UZG215" s="47"/>
      <c r="UZH215" s="47"/>
      <c r="UZI215" s="47"/>
      <c r="UZJ215" s="47"/>
      <c r="UZK215" s="47"/>
      <c r="UZL215" s="47"/>
      <c r="UZM215" s="47"/>
      <c r="UZN215" s="47"/>
      <c r="UZO215" s="47"/>
      <c r="UZP215" s="47"/>
      <c r="UZQ215" s="47"/>
      <c r="UZR215" s="47"/>
      <c r="UZS215" s="47"/>
      <c r="UZT215" s="47"/>
      <c r="UZU215" s="47"/>
      <c r="UZV215" s="47"/>
      <c r="UZW215" s="47"/>
      <c r="UZX215" s="47"/>
      <c r="UZY215" s="47"/>
      <c r="UZZ215" s="47"/>
      <c r="VAA215" s="47"/>
      <c r="VAB215" s="47"/>
      <c r="VAC215" s="47"/>
      <c r="VAD215" s="47"/>
      <c r="VAE215" s="47"/>
      <c r="VAF215" s="47"/>
      <c r="VAG215" s="47"/>
      <c r="VAH215" s="47"/>
      <c r="VAI215" s="47"/>
      <c r="VAJ215" s="47"/>
      <c r="VAK215" s="47"/>
      <c r="VAL215" s="47"/>
      <c r="VAM215" s="47"/>
      <c r="VAN215" s="47"/>
      <c r="VAO215" s="47"/>
      <c r="VAP215" s="47"/>
      <c r="VAQ215" s="47"/>
      <c r="VAR215" s="47"/>
      <c r="VAS215" s="47"/>
      <c r="VAT215" s="47"/>
      <c r="VAU215" s="47"/>
      <c r="VAV215" s="47"/>
      <c r="VAW215" s="47"/>
      <c r="VAX215" s="47"/>
      <c r="VAY215" s="47"/>
      <c r="VAZ215" s="47"/>
      <c r="VBA215" s="47"/>
      <c r="VBB215" s="47"/>
      <c r="VBC215" s="47"/>
      <c r="VBD215" s="47"/>
      <c r="VBE215" s="47"/>
      <c r="VBF215" s="47"/>
      <c r="VBG215" s="47"/>
      <c r="VBH215" s="47"/>
      <c r="VBI215" s="47"/>
      <c r="VBJ215" s="47"/>
      <c r="VBK215" s="47"/>
      <c r="VBL215" s="47"/>
      <c r="VBM215" s="47"/>
      <c r="VBN215" s="47"/>
      <c r="VBO215" s="47"/>
      <c r="VBP215" s="47"/>
      <c r="VBQ215" s="47"/>
      <c r="VBR215" s="47"/>
      <c r="VBS215" s="47"/>
      <c r="VBT215" s="47"/>
      <c r="VBU215" s="47"/>
      <c r="VBV215" s="47"/>
      <c r="VBW215" s="47"/>
      <c r="VBX215" s="47"/>
      <c r="VBY215" s="47"/>
      <c r="VBZ215" s="47"/>
      <c r="VCA215" s="47"/>
      <c r="VCB215" s="47"/>
      <c r="VCC215" s="47"/>
      <c r="VCD215" s="47"/>
      <c r="VCE215" s="47"/>
      <c r="VCF215" s="47"/>
      <c r="VCG215" s="47"/>
      <c r="VCH215" s="47"/>
      <c r="VCI215" s="47"/>
      <c r="VCJ215" s="47"/>
      <c r="VCK215" s="47"/>
      <c r="VCL215" s="47"/>
      <c r="VCM215" s="47"/>
      <c r="VCN215" s="47"/>
      <c r="VCO215" s="47"/>
      <c r="VCP215" s="47"/>
      <c r="VCQ215" s="47"/>
      <c r="VCR215" s="47"/>
      <c r="VCS215" s="47"/>
      <c r="VCT215" s="47"/>
      <c r="VCU215" s="47"/>
      <c r="VCV215" s="47"/>
      <c r="VCW215" s="47"/>
      <c r="VCX215" s="47"/>
      <c r="VCY215" s="47"/>
      <c r="VCZ215" s="47"/>
      <c r="VDA215" s="47"/>
      <c r="VDB215" s="47"/>
      <c r="VDC215" s="47"/>
      <c r="VDD215" s="47"/>
      <c r="VDE215" s="47"/>
      <c r="VDF215" s="47"/>
      <c r="VDG215" s="47"/>
      <c r="VDH215" s="47"/>
      <c r="VDI215" s="47"/>
      <c r="VDJ215" s="47"/>
      <c r="VDK215" s="47"/>
      <c r="VDL215" s="47"/>
      <c r="VDM215" s="47"/>
      <c r="VDN215" s="47"/>
      <c r="VDO215" s="47"/>
      <c r="VDP215" s="47"/>
      <c r="VDQ215" s="47"/>
      <c r="VDR215" s="47"/>
      <c r="VDS215" s="47"/>
      <c r="VDT215" s="47"/>
      <c r="VDU215" s="47"/>
      <c r="VDV215" s="47"/>
      <c r="VDW215" s="47"/>
      <c r="VDX215" s="47"/>
      <c r="VDY215" s="47"/>
      <c r="VDZ215" s="47"/>
      <c r="VEA215" s="47"/>
      <c r="VEB215" s="47"/>
      <c r="VEC215" s="47"/>
      <c r="VED215" s="47"/>
      <c r="VEE215" s="47"/>
      <c r="VEF215" s="47"/>
      <c r="VEG215" s="47"/>
      <c r="VEH215" s="47"/>
      <c r="VEI215" s="47"/>
      <c r="VEJ215" s="47"/>
      <c r="VEK215" s="47"/>
      <c r="VEL215" s="47"/>
      <c r="VEM215" s="47"/>
      <c r="VEN215" s="47"/>
      <c r="VEO215" s="47"/>
      <c r="VEP215" s="47"/>
      <c r="VEQ215" s="47"/>
      <c r="VER215" s="47"/>
      <c r="VES215" s="47"/>
      <c r="VET215" s="47"/>
      <c r="VEU215" s="47"/>
      <c r="VEV215" s="47"/>
      <c r="VEW215" s="47"/>
      <c r="VEX215" s="47"/>
      <c r="VEY215" s="47"/>
      <c r="VEZ215" s="47"/>
      <c r="VFA215" s="47"/>
      <c r="VFB215" s="47"/>
      <c r="VFC215" s="47"/>
      <c r="VFD215" s="47"/>
      <c r="VFE215" s="47"/>
      <c r="VFF215" s="47"/>
      <c r="VFG215" s="47"/>
      <c r="VFH215" s="47"/>
      <c r="VFI215" s="47"/>
      <c r="VFJ215" s="47"/>
      <c r="VFK215" s="47"/>
      <c r="VFL215" s="47"/>
      <c r="VFM215" s="47"/>
      <c r="VFN215" s="47"/>
      <c r="VFO215" s="47"/>
      <c r="VFP215" s="47"/>
      <c r="VFQ215" s="47"/>
      <c r="VFR215" s="47"/>
      <c r="VFS215" s="47"/>
      <c r="VFT215" s="47"/>
      <c r="VFU215" s="47"/>
      <c r="VFV215" s="47"/>
      <c r="VFW215" s="47"/>
      <c r="VFX215" s="47"/>
      <c r="VFY215" s="47"/>
      <c r="VFZ215" s="47"/>
      <c r="VGA215" s="47"/>
      <c r="VGB215" s="47"/>
      <c r="VGC215" s="47"/>
      <c r="VGD215" s="47"/>
      <c r="VGE215" s="47"/>
      <c r="VGF215" s="47"/>
      <c r="VGG215" s="47"/>
      <c r="VGH215" s="47"/>
      <c r="VGI215" s="47"/>
      <c r="VGJ215" s="47"/>
      <c r="VGK215" s="47"/>
      <c r="VGL215" s="47"/>
      <c r="VGM215" s="47"/>
      <c r="VGN215" s="47"/>
      <c r="VGO215" s="47"/>
      <c r="VGP215" s="47"/>
      <c r="VGQ215" s="47"/>
      <c r="VGR215" s="47"/>
      <c r="VGS215" s="47"/>
      <c r="VGT215" s="47"/>
      <c r="VGU215" s="47"/>
      <c r="VGV215" s="47"/>
      <c r="VGW215" s="47"/>
      <c r="VGX215" s="47"/>
      <c r="VGY215" s="47"/>
      <c r="VGZ215" s="47"/>
      <c r="VHA215" s="47"/>
      <c r="VHB215" s="47"/>
      <c r="VHC215" s="47"/>
      <c r="VHD215" s="47"/>
      <c r="VHE215" s="47"/>
      <c r="VHF215" s="47"/>
      <c r="VHG215" s="47"/>
      <c r="VHH215" s="47"/>
      <c r="VHI215" s="47"/>
      <c r="VHJ215" s="47"/>
      <c r="VHK215" s="47"/>
      <c r="VHL215" s="47"/>
      <c r="VHM215" s="47"/>
      <c r="VHN215" s="47"/>
      <c r="VHO215" s="47"/>
      <c r="VHP215" s="47"/>
      <c r="VHQ215" s="47"/>
      <c r="VHR215" s="47"/>
      <c r="VHS215" s="47"/>
      <c r="VHT215" s="47"/>
      <c r="VHU215" s="47"/>
      <c r="VHV215" s="47"/>
      <c r="VHW215" s="47"/>
      <c r="VHX215" s="47"/>
      <c r="VHY215" s="47"/>
      <c r="VHZ215" s="47"/>
      <c r="VIA215" s="47"/>
      <c r="VIB215" s="47"/>
      <c r="VIC215" s="47"/>
      <c r="VID215" s="47"/>
      <c r="VIE215" s="47"/>
      <c r="VIF215" s="47"/>
      <c r="VIG215" s="47"/>
      <c r="VIH215" s="47"/>
      <c r="VII215" s="47"/>
      <c r="VIJ215" s="47"/>
      <c r="VIK215" s="47"/>
      <c r="VIL215" s="47"/>
      <c r="VIM215" s="47"/>
      <c r="VIN215" s="47"/>
      <c r="VIO215" s="47"/>
      <c r="VIP215" s="47"/>
      <c r="VIQ215" s="47"/>
      <c r="VIR215" s="47"/>
      <c r="VIS215" s="47"/>
      <c r="VIT215" s="47"/>
      <c r="VIU215" s="47"/>
      <c r="VIV215" s="47"/>
      <c r="VIW215" s="47"/>
      <c r="VIX215" s="47"/>
      <c r="VIY215" s="47"/>
      <c r="VIZ215" s="47"/>
      <c r="VJA215" s="47"/>
      <c r="VJB215" s="47"/>
      <c r="VJC215" s="47"/>
      <c r="VJD215" s="47"/>
      <c r="VJE215" s="47"/>
      <c r="VJF215" s="47"/>
      <c r="VJG215" s="47"/>
      <c r="VJH215" s="47"/>
      <c r="VJI215" s="47"/>
      <c r="VJJ215" s="47"/>
      <c r="VJK215" s="47"/>
      <c r="VJL215" s="47"/>
      <c r="VJM215" s="47"/>
      <c r="VJN215" s="47"/>
      <c r="VJO215" s="47"/>
      <c r="VJP215" s="47"/>
      <c r="VJQ215" s="47"/>
      <c r="VJR215" s="47"/>
      <c r="VJS215" s="47"/>
      <c r="VJT215" s="47"/>
      <c r="VJU215" s="47"/>
      <c r="VJV215" s="47"/>
      <c r="VJW215" s="47"/>
      <c r="VJX215" s="47"/>
      <c r="VJY215" s="47"/>
      <c r="VJZ215" s="47"/>
      <c r="VKA215" s="47"/>
      <c r="VKB215" s="47"/>
      <c r="VKC215" s="47"/>
      <c r="VKD215" s="47"/>
      <c r="VKE215" s="47"/>
      <c r="VKF215" s="47"/>
      <c r="VKG215" s="47"/>
      <c r="VKH215" s="47"/>
      <c r="VKI215" s="47"/>
      <c r="VKJ215" s="47"/>
      <c r="VKK215" s="47"/>
      <c r="VKL215" s="47"/>
      <c r="VKM215" s="47"/>
      <c r="VKN215" s="47"/>
      <c r="VKO215" s="47"/>
      <c r="VKP215" s="47"/>
      <c r="VKQ215" s="47"/>
      <c r="VKR215" s="47"/>
      <c r="VKS215" s="47"/>
      <c r="VKT215" s="47"/>
      <c r="VKU215" s="47"/>
      <c r="VKV215" s="47"/>
      <c r="VKW215" s="47"/>
      <c r="VKX215" s="47"/>
      <c r="VKY215" s="47"/>
      <c r="VKZ215" s="47"/>
      <c r="VLA215" s="47"/>
      <c r="VLB215" s="47"/>
      <c r="VLC215" s="47"/>
      <c r="VLD215" s="47"/>
      <c r="VLE215" s="47"/>
      <c r="VLF215" s="47"/>
      <c r="VLG215" s="47"/>
      <c r="VLH215" s="47"/>
      <c r="VLI215" s="47"/>
      <c r="VLJ215" s="47"/>
      <c r="VLK215" s="47"/>
      <c r="VLL215" s="47"/>
      <c r="VLM215" s="47"/>
      <c r="VLN215" s="47"/>
      <c r="VLO215" s="47"/>
      <c r="VLP215" s="47"/>
      <c r="VLQ215" s="47"/>
      <c r="VLR215" s="47"/>
      <c r="VLS215" s="47"/>
      <c r="VLT215" s="47"/>
      <c r="VLU215" s="47"/>
      <c r="VLV215" s="47"/>
      <c r="VLW215" s="47"/>
      <c r="VLX215" s="47"/>
      <c r="VLY215" s="47"/>
      <c r="VLZ215" s="47"/>
      <c r="VMA215" s="47"/>
      <c r="VMB215" s="47"/>
      <c r="VMC215" s="47"/>
      <c r="VMD215" s="47"/>
      <c r="VME215" s="47"/>
      <c r="VMF215" s="47"/>
      <c r="VMG215" s="47"/>
      <c r="VMH215" s="47"/>
      <c r="VMI215" s="47"/>
      <c r="VMJ215" s="47"/>
      <c r="VMK215" s="47"/>
      <c r="VML215" s="47"/>
      <c r="VMM215" s="47"/>
      <c r="VMN215" s="47"/>
      <c r="VMO215" s="47"/>
      <c r="VMP215" s="47"/>
      <c r="VMQ215" s="47"/>
      <c r="VMR215" s="47"/>
      <c r="VMS215" s="47"/>
      <c r="VMT215" s="47"/>
      <c r="VMU215" s="47"/>
      <c r="VMV215" s="47"/>
      <c r="VMW215" s="47"/>
      <c r="VMX215" s="47"/>
      <c r="VMY215" s="47"/>
      <c r="VMZ215" s="47"/>
      <c r="VNA215" s="47"/>
      <c r="VNB215" s="47"/>
      <c r="VNC215" s="47"/>
      <c r="VND215" s="47"/>
      <c r="VNE215" s="47"/>
      <c r="VNF215" s="47"/>
      <c r="VNG215" s="47"/>
      <c r="VNH215" s="47"/>
      <c r="VNI215" s="47"/>
      <c r="VNJ215" s="47"/>
      <c r="VNK215" s="47"/>
      <c r="VNL215" s="47"/>
      <c r="VNM215" s="47"/>
      <c r="VNN215" s="47"/>
      <c r="VNO215" s="47"/>
      <c r="VNP215" s="47"/>
      <c r="VNQ215" s="47"/>
      <c r="VNR215" s="47"/>
      <c r="VNS215" s="47"/>
      <c r="VNT215" s="47"/>
      <c r="VNU215" s="47"/>
      <c r="VNV215" s="47"/>
      <c r="VNW215" s="47"/>
      <c r="VNX215" s="47"/>
      <c r="VNY215" s="47"/>
      <c r="VNZ215" s="47"/>
      <c r="VOA215" s="47"/>
      <c r="VOB215" s="47"/>
      <c r="VOC215" s="47"/>
      <c r="VOD215" s="47"/>
      <c r="VOE215" s="47"/>
      <c r="VOF215" s="47"/>
      <c r="VOG215" s="47"/>
      <c r="VOH215" s="47"/>
      <c r="VOI215" s="47"/>
      <c r="VOJ215" s="47"/>
      <c r="VOK215" s="47"/>
      <c r="VOL215" s="47"/>
      <c r="VOM215" s="47"/>
      <c r="VON215" s="47"/>
      <c r="VOO215" s="47"/>
      <c r="VOP215" s="47"/>
      <c r="VOQ215" s="47"/>
      <c r="VOR215" s="47"/>
      <c r="VOS215" s="47"/>
      <c r="VOT215" s="47"/>
      <c r="VOU215" s="47"/>
      <c r="VOV215" s="47"/>
      <c r="VOW215" s="47"/>
      <c r="VOX215" s="47"/>
      <c r="VOY215" s="47"/>
      <c r="VOZ215" s="47"/>
      <c r="VPA215" s="47"/>
      <c r="VPB215" s="47"/>
      <c r="VPC215" s="47"/>
      <c r="VPD215" s="47"/>
      <c r="VPE215" s="47"/>
      <c r="VPF215" s="47"/>
      <c r="VPG215" s="47"/>
      <c r="VPH215" s="47"/>
      <c r="VPI215" s="47"/>
      <c r="VPJ215" s="47"/>
      <c r="VPK215" s="47"/>
      <c r="VPL215" s="47"/>
      <c r="VPM215" s="47"/>
      <c r="VPN215" s="47"/>
      <c r="VPO215" s="47"/>
      <c r="VPP215" s="47"/>
      <c r="VPQ215" s="47"/>
      <c r="VPR215" s="47"/>
      <c r="VPS215" s="47"/>
      <c r="VPT215" s="47"/>
      <c r="VPU215" s="47"/>
      <c r="VPV215" s="47"/>
      <c r="VPW215" s="47"/>
      <c r="VPX215" s="47"/>
      <c r="VPY215" s="47"/>
      <c r="VPZ215" s="47"/>
      <c r="VQA215" s="47"/>
      <c r="VQB215" s="47"/>
      <c r="VQC215" s="47"/>
      <c r="VQD215" s="47"/>
      <c r="VQE215" s="47"/>
      <c r="VQF215" s="47"/>
      <c r="VQG215" s="47"/>
      <c r="VQH215" s="47"/>
      <c r="VQI215" s="47"/>
      <c r="VQJ215" s="47"/>
      <c r="VQK215" s="47"/>
      <c r="VQL215" s="47"/>
      <c r="VQM215" s="47"/>
      <c r="VQN215" s="47"/>
      <c r="VQO215" s="47"/>
      <c r="VQP215" s="47"/>
      <c r="VQQ215" s="47"/>
      <c r="VQR215" s="47"/>
      <c r="VQS215" s="47"/>
      <c r="VQT215" s="47"/>
      <c r="VQU215" s="47"/>
      <c r="VQV215" s="47"/>
      <c r="VQW215" s="47"/>
      <c r="VQX215" s="47"/>
      <c r="VQY215" s="47"/>
      <c r="VQZ215" s="47"/>
      <c r="VRA215" s="47"/>
      <c r="VRB215" s="47"/>
      <c r="VRC215" s="47"/>
      <c r="VRD215" s="47"/>
      <c r="VRE215" s="47"/>
      <c r="VRF215" s="47"/>
      <c r="VRG215" s="47"/>
      <c r="VRH215" s="47"/>
      <c r="VRI215" s="47"/>
      <c r="VRJ215" s="47"/>
      <c r="VRK215" s="47"/>
      <c r="VRL215" s="47"/>
      <c r="VRM215" s="47"/>
      <c r="VRN215" s="47"/>
      <c r="VRO215" s="47"/>
      <c r="VRP215" s="47"/>
      <c r="VRQ215" s="47"/>
      <c r="VRR215" s="47"/>
      <c r="VRS215" s="47"/>
      <c r="VRT215" s="47"/>
      <c r="VRU215" s="47"/>
      <c r="VRV215" s="47"/>
      <c r="VRW215" s="47"/>
      <c r="VRX215" s="47"/>
      <c r="VRY215" s="47"/>
      <c r="VRZ215" s="47"/>
      <c r="VSA215" s="47"/>
      <c r="VSB215" s="47"/>
      <c r="VSC215" s="47"/>
      <c r="VSD215" s="47"/>
      <c r="VSE215" s="47"/>
      <c r="VSF215" s="47"/>
      <c r="VSG215" s="47"/>
      <c r="VSH215" s="47"/>
      <c r="VSI215" s="47"/>
      <c r="VSJ215" s="47"/>
      <c r="VSK215" s="47"/>
      <c r="VSL215" s="47"/>
      <c r="VSM215" s="47"/>
      <c r="VSN215" s="47"/>
      <c r="VSO215" s="47"/>
      <c r="VSP215" s="47"/>
      <c r="VSQ215" s="47"/>
      <c r="VSR215" s="47"/>
      <c r="VSS215" s="47"/>
      <c r="VST215" s="47"/>
      <c r="VSU215" s="47"/>
      <c r="VSV215" s="47"/>
      <c r="VSW215" s="47"/>
      <c r="VSX215" s="47"/>
      <c r="VSY215" s="47"/>
      <c r="VSZ215" s="47"/>
      <c r="VTA215" s="47"/>
      <c r="VTB215" s="47"/>
      <c r="VTC215" s="47"/>
      <c r="VTD215" s="47"/>
      <c r="VTE215" s="47"/>
      <c r="VTF215" s="47"/>
      <c r="VTG215" s="47"/>
      <c r="VTH215" s="47"/>
      <c r="VTI215" s="47"/>
      <c r="VTJ215" s="47"/>
      <c r="VTK215" s="47"/>
      <c r="VTL215" s="47"/>
      <c r="VTM215" s="47"/>
      <c r="VTN215" s="47"/>
      <c r="VTO215" s="47"/>
      <c r="VTP215" s="47"/>
      <c r="VTQ215" s="47"/>
      <c r="VTR215" s="47"/>
      <c r="VTS215" s="47"/>
      <c r="VTT215" s="47"/>
      <c r="VTU215" s="47"/>
      <c r="VTV215" s="47"/>
      <c r="VTW215" s="47"/>
      <c r="VTX215" s="47"/>
      <c r="VTY215" s="47"/>
      <c r="VTZ215" s="47"/>
      <c r="VUA215" s="47"/>
      <c r="VUB215" s="47"/>
      <c r="VUC215" s="47"/>
      <c r="VUD215" s="47"/>
      <c r="VUE215" s="47"/>
      <c r="VUF215" s="47"/>
      <c r="VUG215" s="47"/>
      <c r="VUH215" s="47"/>
      <c r="VUI215" s="47"/>
      <c r="VUJ215" s="47"/>
      <c r="VUK215" s="47"/>
      <c r="VUL215" s="47"/>
      <c r="VUM215" s="47"/>
      <c r="VUN215" s="47"/>
      <c r="VUO215" s="47"/>
      <c r="VUP215" s="47"/>
      <c r="VUQ215" s="47"/>
      <c r="VUR215" s="47"/>
      <c r="VUS215" s="47"/>
      <c r="VUT215" s="47"/>
      <c r="VUU215" s="47"/>
      <c r="VUV215" s="47"/>
      <c r="VUW215" s="47"/>
      <c r="VUX215" s="47"/>
      <c r="VUY215" s="47"/>
      <c r="VUZ215" s="47"/>
      <c r="VVA215" s="47"/>
      <c r="VVB215" s="47"/>
      <c r="VVC215" s="47"/>
      <c r="VVD215" s="47"/>
      <c r="VVE215" s="47"/>
      <c r="VVF215" s="47"/>
      <c r="VVG215" s="47"/>
      <c r="VVH215" s="47"/>
      <c r="VVI215" s="47"/>
      <c r="VVJ215" s="47"/>
      <c r="VVK215" s="47"/>
      <c r="VVL215" s="47"/>
      <c r="VVM215" s="47"/>
      <c r="VVN215" s="47"/>
      <c r="VVO215" s="47"/>
      <c r="VVP215" s="47"/>
      <c r="VVQ215" s="47"/>
      <c r="VVR215" s="47"/>
      <c r="VVS215" s="47"/>
      <c r="VVT215" s="47"/>
      <c r="VVU215" s="47"/>
      <c r="VVV215" s="47"/>
      <c r="VVW215" s="47"/>
      <c r="VVX215" s="47"/>
      <c r="VVY215" s="47"/>
      <c r="VVZ215" s="47"/>
      <c r="VWA215" s="47"/>
      <c r="VWB215" s="47"/>
      <c r="VWC215" s="47"/>
      <c r="VWD215" s="47"/>
      <c r="VWE215" s="47"/>
      <c r="VWF215" s="47"/>
      <c r="VWG215" s="47"/>
      <c r="VWH215" s="47"/>
      <c r="VWI215" s="47"/>
      <c r="VWJ215" s="47"/>
      <c r="VWK215" s="47"/>
      <c r="VWL215" s="47"/>
      <c r="VWM215" s="47"/>
      <c r="VWN215" s="47"/>
      <c r="VWO215" s="47"/>
      <c r="VWP215" s="47"/>
      <c r="VWQ215" s="47"/>
      <c r="VWR215" s="47"/>
      <c r="VWS215" s="47"/>
      <c r="VWT215" s="47"/>
      <c r="VWU215" s="47"/>
      <c r="VWV215" s="47"/>
      <c r="VWW215" s="47"/>
      <c r="VWX215" s="47"/>
      <c r="VWY215" s="47"/>
      <c r="VWZ215" s="47"/>
      <c r="VXA215" s="47"/>
      <c r="VXB215" s="47"/>
      <c r="VXC215" s="47"/>
      <c r="VXD215" s="47"/>
      <c r="VXE215" s="47"/>
      <c r="VXF215" s="47"/>
      <c r="VXG215" s="47"/>
      <c r="VXH215" s="47"/>
      <c r="VXI215" s="47"/>
      <c r="VXJ215" s="47"/>
      <c r="VXK215" s="47"/>
      <c r="VXL215" s="47"/>
      <c r="VXM215" s="47"/>
      <c r="VXN215" s="47"/>
      <c r="VXO215" s="47"/>
      <c r="VXP215" s="47"/>
      <c r="VXQ215" s="47"/>
      <c r="VXR215" s="47"/>
      <c r="VXS215" s="47"/>
      <c r="VXT215" s="47"/>
      <c r="VXU215" s="47"/>
      <c r="VXV215" s="47"/>
      <c r="VXW215" s="47"/>
      <c r="VXX215" s="47"/>
      <c r="VXY215" s="47"/>
      <c r="VXZ215" s="47"/>
      <c r="VYA215" s="47"/>
      <c r="VYB215" s="47"/>
      <c r="VYC215" s="47"/>
      <c r="VYD215" s="47"/>
      <c r="VYE215" s="47"/>
      <c r="VYF215" s="47"/>
      <c r="VYG215" s="47"/>
      <c r="VYH215" s="47"/>
      <c r="VYI215" s="47"/>
      <c r="VYJ215" s="47"/>
      <c r="VYK215" s="47"/>
      <c r="VYL215" s="47"/>
      <c r="VYM215" s="47"/>
      <c r="VYN215" s="47"/>
      <c r="VYO215" s="47"/>
      <c r="VYP215" s="47"/>
      <c r="VYQ215" s="47"/>
      <c r="VYR215" s="47"/>
      <c r="VYS215" s="47"/>
      <c r="VYT215" s="47"/>
      <c r="VYU215" s="47"/>
      <c r="VYV215" s="47"/>
      <c r="VYW215" s="47"/>
      <c r="VYX215" s="47"/>
      <c r="VYY215" s="47"/>
      <c r="VYZ215" s="47"/>
      <c r="VZA215" s="47"/>
      <c r="VZB215" s="47"/>
      <c r="VZC215" s="47"/>
      <c r="VZD215" s="47"/>
      <c r="VZE215" s="47"/>
      <c r="VZF215" s="47"/>
      <c r="VZG215" s="47"/>
      <c r="VZH215" s="47"/>
      <c r="VZI215" s="47"/>
      <c r="VZJ215" s="47"/>
      <c r="VZK215" s="47"/>
      <c r="VZL215" s="47"/>
      <c r="VZM215" s="47"/>
      <c r="VZN215" s="47"/>
      <c r="VZO215" s="47"/>
      <c r="VZP215" s="47"/>
      <c r="VZQ215" s="47"/>
      <c r="VZR215" s="47"/>
      <c r="VZS215" s="47"/>
      <c r="VZT215" s="47"/>
      <c r="VZU215" s="47"/>
      <c r="VZV215" s="47"/>
      <c r="VZW215" s="47"/>
      <c r="VZX215" s="47"/>
      <c r="VZY215" s="47"/>
      <c r="VZZ215" s="47"/>
      <c r="WAA215" s="47"/>
      <c r="WAB215" s="47"/>
      <c r="WAC215" s="47"/>
      <c r="WAD215" s="47"/>
      <c r="WAE215" s="47"/>
      <c r="WAF215" s="47"/>
      <c r="WAG215" s="47"/>
      <c r="WAH215" s="47"/>
      <c r="WAI215" s="47"/>
      <c r="WAJ215" s="47"/>
      <c r="WAK215" s="47"/>
      <c r="WAL215" s="47"/>
      <c r="WAM215" s="47"/>
      <c r="WAN215" s="47"/>
      <c r="WAO215" s="47"/>
      <c r="WAP215" s="47"/>
      <c r="WAQ215" s="47"/>
      <c r="WAR215" s="47"/>
      <c r="WAS215" s="47"/>
      <c r="WAT215" s="47"/>
      <c r="WAU215" s="47"/>
      <c r="WAV215" s="47"/>
      <c r="WAW215" s="47"/>
      <c r="WAX215" s="47"/>
      <c r="WAY215" s="47"/>
      <c r="WAZ215" s="47"/>
      <c r="WBA215" s="47"/>
      <c r="WBB215" s="47"/>
      <c r="WBC215" s="47"/>
      <c r="WBD215" s="47"/>
      <c r="WBE215" s="47"/>
      <c r="WBF215" s="47"/>
      <c r="WBG215" s="47"/>
      <c r="WBH215" s="47"/>
      <c r="WBI215" s="47"/>
      <c r="WBJ215" s="47"/>
      <c r="WBK215" s="47"/>
      <c r="WBL215" s="47"/>
      <c r="WBM215" s="47"/>
      <c r="WBN215" s="47"/>
      <c r="WBO215" s="47"/>
      <c r="WBP215" s="47"/>
      <c r="WBQ215" s="47"/>
      <c r="WBR215" s="47"/>
      <c r="WBS215" s="47"/>
      <c r="WBT215" s="47"/>
      <c r="WBU215" s="47"/>
      <c r="WBV215" s="47"/>
      <c r="WBW215" s="47"/>
      <c r="WBX215" s="47"/>
      <c r="WBY215" s="47"/>
      <c r="WBZ215" s="47"/>
      <c r="WCA215" s="47"/>
      <c r="WCB215" s="47"/>
      <c r="WCC215" s="47"/>
      <c r="WCD215" s="47"/>
      <c r="WCE215" s="47"/>
      <c r="WCF215" s="47"/>
      <c r="WCG215" s="47"/>
      <c r="WCH215" s="47"/>
      <c r="WCI215" s="47"/>
      <c r="WCJ215" s="47"/>
      <c r="WCK215" s="47"/>
      <c r="WCL215" s="47"/>
      <c r="WCM215" s="47"/>
      <c r="WCN215" s="47"/>
      <c r="WCO215" s="47"/>
      <c r="WCP215" s="47"/>
      <c r="WCQ215" s="47"/>
      <c r="WCR215" s="47"/>
      <c r="WCS215" s="47"/>
      <c r="WCT215" s="47"/>
      <c r="WCU215" s="47"/>
      <c r="WCV215" s="47"/>
      <c r="WCW215" s="47"/>
      <c r="WCX215" s="47"/>
      <c r="WCY215" s="47"/>
      <c r="WCZ215" s="47"/>
      <c r="WDA215" s="47"/>
      <c r="WDB215" s="47"/>
      <c r="WDC215" s="47"/>
      <c r="WDD215" s="47"/>
      <c r="WDE215" s="47"/>
      <c r="WDF215" s="47"/>
      <c r="WDG215" s="47"/>
      <c r="WDH215" s="47"/>
      <c r="WDI215" s="47"/>
      <c r="WDJ215" s="47"/>
      <c r="WDK215" s="47"/>
      <c r="WDL215" s="47"/>
      <c r="WDM215" s="47"/>
      <c r="WDN215" s="47"/>
      <c r="WDO215" s="47"/>
      <c r="WDP215" s="47"/>
      <c r="WDQ215" s="47"/>
      <c r="WDR215" s="47"/>
      <c r="WDS215" s="47"/>
      <c r="WDT215" s="47"/>
      <c r="WDU215" s="47"/>
      <c r="WDV215" s="47"/>
      <c r="WDW215" s="47"/>
      <c r="WDX215" s="47"/>
      <c r="WDY215" s="47"/>
      <c r="WDZ215" s="47"/>
      <c r="WEA215" s="47"/>
      <c r="WEB215" s="47"/>
      <c r="WEC215" s="47"/>
      <c r="WED215" s="47"/>
      <c r="WEE215" s="47"/>
      <c r="WEF215" s="47"/>
      <c r="WEG215" s="47"/>
      <c r="WEH215" s="47"/>
      <c r="WEI215" s="47"/>
      <c r="WEJ215" s="47"/>
      <c r="WEK215" s="47"/>
      <c r="WEL215" s="47"/>
      <c r="WEM215" s="47"/>
      <c r="WEN215" s="47"/>
      <c r="WEO215" s="47"/>
      <c r="WEP215" s="47"/>
      <c r="WEQ215" s="47"/>
      <c r="WER215" s="47"/>
      <c r="WES215" s="47"/>
      <c r="WET215" s="47"/>
      <c r="WEU215" s="47"/>
      <c r="WEV215" s="47"/>
      <c r="WEW215" s="47"/>
      <c r="WEX215" s="47"/>
      <c r="WEY215" s="47"/>
      <c r="WEZ215" s="47"/>
      <c r="WFA215" s="47"/>
      <c r="WFB215" s="47"/>
      <c r="WFC215" s="47"/>
      <c r="WFD215" s="47"/>
      <c r="WFE215" s="47"/>
      <c r="WFF215" s="47"/>
      <c r="WFG215" s="47"/>
      <c r="WFH215" s="47"/>
      <c r="WFI215" s="47"/>
      <c r="WFJ215" s="47"/>
      <c r="WFK215" s="47"/>
      <c r="WFL215" s="47"/>
      <c r="WFM215" s="47"/>
      <c r="WFN215" s="47"/>
      <c r="WFO215" s="47"/>
      <c r="WFP215" s="47"/>
      <c r="WFQ215" s="47"/>
      <c r="WFR215" s="47"/>
      <c r="WFS215" s="47"/>
      <c r="WFT215" s="47"/>
      <c r="WFU215" s="47"/>
      <c r="WFV215" s="47"/>
      <c r="WFW215" s="47"/>
      <c r="WFX215" s="47"/>
      <c r="WFY215" s="47"/>
      <c r="WFZ215" s="47"/>
      <c r="WGA215" s="47"/>
      <c r="WGB215" s="47"/>
      <c r="WGC215" s="47"/>
      <c r="WGD215" s="47"/>
      <c r="WGE215" s="47"/>
      <c r="WGF215" s="47"/>
      <c r="WGG215" s="47"/>
      <c r="WGH215" s="47"/>
      <c r="WGI215" s="47"/>
      <c r="WGJ215" s="47"/>
      <c r="WGK215" s="47"/>
      <c r="WGL215" s="47"/>
      <c r="WGM215" s="47"/>
      <c r="WGN215" s="47"/>
      <c r="WGO215" s="47"/>
      <c r="WGP215" s="47"/>
      <c r="WGQ215" s="47"/>
      <c r="WGR215" s="47"/>
      <c r="WGS215" s="47"/>
      <c r="WGT215" s="47"/>
      <c r="WGU215" s="47"/>
      <c r="WGV215" s="47"/>
      <c r="WGW215" s="47"/>
      <c r="WGX215" s="47"/>
      <c r="WGY215" s="47"/>
      <c r="WGZ215" s="47"/>
      <c r="WHA215" s="47"/>
      <c r="WHB215" s="47"/>
      <c r="WHC215" s="47"/>
      <c r="WHD215" s="47"/>
      <c r="WHE215" s="47"/>
      <c r="WHF215" s="47"/>
      <c r="WHG215" s="47"/>
      <c r="WHH215" s="47"/>
      <c r="WHI215" s="47"/>
      <c r="WHJ215" s="47"/>
      <c r="WHK215" s="47"/>
      <c r="WHL215" s="47"/>
      <c r="WHM215" s="47"/>
      <c r="WHN215" s="47"/>
      <c r="WHO215" s="47"/>
      <c r="WHP215" s="47"/>
      <c r="WHQ215" s="47"/>
      <c r="WHR215" s="47"/>
      <c r="WHS215" s="47"/>
      <c r="WHT215" s="47"/>
      <c r="WHU215" s="47"/>
      <c r="WHV215" s="47"/>
      <c r="WHW215" s="47"/>
      <c r="WHX215" s="47"/>
      <c r="WHY215" s="47"/>
      <c r="WHZ215" s="47"/>
      <c r="WIA215" s="47"/>
      <c r="WIB215" s="47"/>
      <c r="WIC215" s="47"/>
      <c r="WID215" s="47"/>
      <c r="WIE215" s="47"/>
      <c r="WIF215" s="47"/>
      <c r="WIG215" s="47"/>
      <c r="WIH215" s="47"/>
      <c r="WII215" s="47"/>
      <c r="WIJ215" s="47"/>
      <c r="WIK215" s="47"/>
      <c r="WIL215" s="47"/>
      <c r="WIM215" s="47"/>
      <c r="WIN215" s="47"/>
      <c r="WIO215" s="47"/>
      <c r="WIP215" s="47"/>
      <c r="WIQ215" s="47"/>
      <c r="WIR215" s="47"/>
      <c r="WIS215" s="47"/>
      <c r="WIT215" s="47"/>
      <c r="WIU215" s="47"/>
      <c r="WIV215" s="47"/>
      <c r="WIW215" s="47"/>
      <c r="WIX215" s="47"/>
      <c r="WIY215" s="47"/>
      <c r="WIZ215" s="47"/>
      <c r="WJA215" s="47"/>
      <c r="WJB215" s="47"/>
      <c r="WJC215" s="47"/>
      <c r="WJD215" s="47"/>
      <c r="WJE215" s="47"/>
      <c r="WJF215" s="47"/>
      <c r="WJG215" s="47"/>
      <c r="WJH215" s="47"/>
      <c r="WJI215" s="47"/>
      <c r="WJJ215" s="47"/>
      <c r="WJK215" s="47"/>
      <c r="WJL215" s="47"/>
      <c r="WJM215" s="47"/>
      <c r="WJN215" s="47"/>
      <c r="WJO215" s="47"/>
      <c r="WJP215" s="47"/>
      <c r="WJQ215" s="47"/>
      <c r="WJR215" s="47"/>
      <c r="WJS215" s="47"/>
      <c r="WJT215" s="47"/>
      <c r="WJU215" s="47"/>
      <c r="WJV215" s="47"/>
      <c r="WJW215" s="47"/>
      <c r="WJX215" s="47"/>
      <c r="WJY215" s="47"/>
      <c r="WJZ215" s="47"/>
      <c r="WKA215" s="47"/>
      <c r="WKB215" s="47"/>
      <c r="WKC215" s="47"/>
      <c r="WKD215" s="47"/>
      <c r="WKE215" s="47"/>
      <c r="WKF215" s="47"/>
      <c r="WKG215" s="47"/>
      <c r="WKH215" s="47"/>
      <c r="WKI215" s="47"/>
      <c r="WKJ215" s="47"/>
      <c r="WKK215" s="47"/>
      <c r="WKL215" s="47"/>
      <c r="WKM215" s="47"/>
      <c r="WKN215" s="47"/>
      <c r="WKO215" s="47"/>
      <c r="WKP215" s="47"/>
      <c r="WKQ215" s="47"/>
      <c r="WKR215" s="47"/>
      <c r="WKS215" s="47"/>
      <c r="WKT215" s="47"/>
      <c r="WKU215" s="47"/>
      <c r="WKV215" s="47"/>
      <c r="WKW215" s="47"/>
      <c r="WKX215" s="47"/>
      <c r="WKY215" s="47"/>
      <c r="WKZ215" s="47"/>
      <c r="WLA215" s="47"/>
      <c r="WLB215" s="47"/>
      <c r="WLC215" s="47"/>
      <c r="WLD215" s="47"/>
      <c r="WLE215" s="47"/>
      <c r="WLF215" s="47"/>
      <c r="WLG215" s="47"/>
      <c r="WLH215" s="47"/>
      <c r="WLI215" s="47"/>
      <c r="WLJ215" s="47"/>
      <c r="WLK215" s="47"/>
      <c r="WLL215" s="47"/>
      <c r="WLM215" s="47"/>
      <c r="WLN215" s="47"/>
      <c r="WLO215" s="47"/>
      <c r="WLP215" s="47"/>
      <c r="WLQ215" s="47"/>
      <c r="WLR215" s="47"/>
      <c r="WLS215" s="47"/>
      <c r="WLT215" s="47"/>
      <c r="WLU215" s="47"/>
      <c r="WLV215" s="47"/>
      <c r="WLW215" s="47"/>
      <c r="WLX215" s="47"/>
      <c r="WLY215" s="47"/>
      <c r="WLZ215" s="47"/>
      <c r="WMA215" s="47"/>
      <c r="WMB215" s="47"/>
      <c r="WMC215" s="47"/>
      <c r="WMD215" s="47"/>
      <c r="WME215" s="47"/>
      <c r="WMF215" s="47"/>
      <c r="WMG215" s="47"/>
      <c r="WMH215" s="47"/>
      <c r="WMI215" s="47"/>
      <c r="WMJ215" s="47"/>
      <c r="WMK215" s="47"/>
      <c r="WML215" s="47"/>
      <c r="WMM215" s="47"/>
      <c r="WMN215" s="47"/>
      <c r="WMO215" s="47"/>
      <c r="WMP215" s="47"/>
      <c r="WMQ215" s="47"/>
      <c r="WMR215" s="47"/>
      <c r="WMS215" s="47"/>
      <c r="WMT215" s="47"/>
      <c r="WMU215" s="47"/>
      <c r="WMV215" s="47"/>
      <c r="WMW215" s="47"/>
      <c r="WMX215" s="47"/>
      <c r="WMY215" s="47"/>
      <c r="WMZ215" s="47"/>
      <c r="WNA215" s="47"/>
      <c r="WNB215" s="47"/>
      <c r="WNC215" s="47"/>
      <c r="WND215" s="47"/>
      <c r="WNE215" s="47"/>
      <c r="WNF215" s="47"/>
      <c r="WNG215" s="47"/>
      <c r="WNH215" s="47"/>
      <c r="WNI215" s="47"/>
      <c r="WNJ215" s="47"/>
      <c r="WNK215" s="47"/>
      <c r="WNL215" s="47"/>
      <c r="WNM215" s="47"/>
      <c r="WNN215" s="47"/>
      <c r="WNO215" s="47"/>
      <c r="WNP215" s="47"/>
      <c r="WNQ215" s="47"/>
      <c r="WNR215" s="47"/>
      <c r="WNS215" s="47"/>
      <c r="WNT215" s="47"/>
      <c r="WNU215" s="47"/>
      <c r="WNV215" s="47"/>
      <c r="WNW215" s="47"/>
      <c r="WNX215" s="47"/>
      <c r="WNY215" s="47"/>
      <c r="WNZ215" s="47"/>
      <c r="WOA215" s="47"/>
      <c r="WOB215" s="47"/>
      <c r="WOC215" s="47"/>
      <c r="WOD215" s="47"/>
      <c r="WOE215" s="47"/>
      <c r="WOF215" s="47"/>
      <c r="WOG215" s="47"/>
      <c r="WOH215" s="47"/>
      <c r="WOI215" s="47"/>
      <c r="WOJ215" s="47"/>
      <c r="WOK215" s="47"/>
      <c r="WOL215" s="47"/>
      <c r="WOM215" s="47"/>
      <c r="WON215" s="47"/>
      <c r="WOO215" s="47"/>
      <c r="WOP215" s="47"/>
      <c r="WOQ215" s="47"/>
      <c r="WOR215" s="47"/>
      <c r="WOS215" s="47"/>
      <c r="WOT215" s="47"/>
      <c r="WOU215" s="47"/>
      <c r="WOV215" s="47"/>
      <c r="WOW215" s="47"/>
      <c r="WOX215" s="47"/>
      <c r="WOY215" s="47"/>
      <c r="WOZ215" s="47"/>
      <c r="WPA215" s="47"/>
      <c r="WPB215" s="47"/>
      <c r="WPC215" s="47"/>
      <c r="WPD215" s="47"/>
      <c r="WPE215" s="47"/>
      <c r="WPF215" s="47"/>
      <c r="WPG215" s="47"/>
      <c r="WPH215" s="47"/>
      <c r="WPI215" s="47"/>
      <c r="WPJ215" s="47"/>
      <c r="WPK215" s="47"/>
      <c r="WPL215" s="47"/>
      <c r="WPM215" s="47"/>
      <c r="WPN215" s="47"/>
      <c r="WPO215" s="47"/>
      <c r="WPP215" s="47"/>
      <c r="WPQ215" s="47"/>
      <c r="WPR215" s="47"/>
      <c r="WPS215" s="47"/>
      <c r="WPT215" s="47"/>
      <c r="WPU215" s="47"/>
      <c r="WPV215" s="47"/>
      <c r="WPW215" s="47"/>
      <c r="WPX215" s="47"/>
      <c r="WPY215" s="47"/>
      <c r="WPZ215" s="47"/>
      <c r="WQA215" s="47"/>
      <c r="WQB215" s="47"/>
      <c r="WQC215" s="47"/>
      <c r="WQD215" s="47"/>
      <c r="WQE215" s="47"/>
      <c r="WQF215" s="47"/>
      <c r="WQG215" s="47"/>
      <c r="WQH215" s="47"/>
      <c r="WQI215" s="47"/>
      <c r="WQJ215" s="47"/>
      <c r="WQK215" s="47"/>
      <c r="WQL215" s="47"/>
      <c r="WQM215" s="47"/>
      <c r="WQN215" s="47"/>
      <c r="WQO215" s="47"/>
      <c r="WQP215" s="47"/>
      <c r="WQQ215" s="47"/>
      <c r="WQR215" s="47"/>
      <c r="WQS215" s="47"/>
      <c r="WQT215" s="47"/>
      <c r="WQU215" s="47"/>
      <c r="WQV215" s="47"/>
      <c r="WQW215" s="47"/>
      <c r="WQX215" s="47"/>
      <c r="WQY215" s="47"/>
      <c r="WQZ215" s="47"/>
      <c r="WRA215" s="47"/>
      <c r="WRB215" s="47"/>
      <c r="WRC215" s="47"/>
      <c r="WRD215" s="47"/>
      <c r="WRE215" s="47"/>
      <c r="WRF215" s="47"/>
      <c r="WRG215" s="47"/>
      <c r="WRH215" s="47"/>
      <c r="WRI215" s="47"/>
      <c r="WRJ215" s="47"/>
      <c r="WRK215" s="47"/>
      <c r="WRL215" s="47"/>
      <c r="WRM215" s="47"/>
      <c r="WRN215" s="47"/>
      <c r="WRO215" s="47"/>
      <c r="WRP215" s="47"/>
      <c r="WRQ215" s="47"/>
      <c r="WRR215" s="47"/>
      <c r="WRS215" s="47"/>
      <c r="WRT215" s="47"/>
      <c r="WRU215" s="47"/>
      <c r="WRV215" s="47"/>
      <c r="WRW215" s="47"/>
      <c r="WRX215" s="47"/>
      <c r="WRY215" s="47"/>
      <c r="WRZ215" s="47"/>
      <c r="WSA215" s="47"/>
      <c r="WSB215" s="47"/>
      <c r="WSC215" s="47"/>
      <c r="WSD215" s="47"/>
      <c r="WSE215" s="47"/>
      <c r="WSF215" s="47"/>
      <c r="WSG215" s="47"/>
      <c r="WSH215" s="47"/>
      <c r="WSI215" s="47"/>
      <c r="WSJ215" s="47"/>
      <c r="WSK215" s="47"/>
      <c r="WSL215" s="47"/>
      <c r="WSM215" s="47"/>
      <c r="WSN215" s="47"/>
      <c r="WSO215" s="47"/>
      <c r="WSP215" s="47"/>
      <c r="WSQ215" s="47"/>
      <c r="WSR215" s="47"/>
      <c r="WSS215" s="47"/>
      <c r="WST215" s="47"/>
      <c r="WSU215" s="47"/>
      <c r="WSV215" s="47"/>
      <c r="WSW215" s="47"/>
      <c r="WSX215" s="47"/>
      <c r="WSY215" s="47"/>
      <c r="WSZ215" s="47"/>
      <c r="WTA215" s="47"/>
      <c r="WTB215" s="47"/>
      <c r="WTC215" s="47"/>
      <c r="WTD215" s="47"/>
      <c r="WTE215" s="47"/>
      <c r="WTF215" s="47"/>
      <c r="WTG215" s="47"/>
      <c r="WTH215" s="47"/>
      <c r="WTI215" s="47"/>
      <c r="WTJ215" s="47"/>
      <c r="WTK215" s="47"/>
      <c r="WTL215" s="47"/>
      <c r="WTM215" s="47"/>
      <c r="WTN215" s="47"/>
      <c r="WTO215" s="47"/>
      <c r="WTP215" s="47"/>
      <c r="WTQ215" s="47"/>
      <c r="WTR215" s="47"/>
      <c r="WTS215" s="47"/>
      <c r="WTT215" s="47"/>
      <c r="WTU215" s="47"/>
      <c r="WTV215" s="47"/>
      <c r="WTW215" s="47"/>
      <c r="WTX215" s="47"/>
      <c r="WTY215" s="47"/>
      <c r="WTZ215" s="47"/>
      <c r="WUA215" s="47"/>
      <c r="WUB215" s="47"/>
      <c r="WUC215" s="47"/>
      <c r="WUD215" s="47"/>
      <c r="WUE215" s="47"/>
      <c r="WUF215" s="47"/>
      <c r="WUG215" s="47"/>
      <c r="WUH215" s="47"/>
      <c r="WUI215" s="47"/>
      <c r="WUJ215" s="47"/>
      <c r="WUK215" s="47"/>
      <c r="WUL215" s="47"/>
      <c r="WUM215" s="47"/>
      <c r="WUN215" s="47"/>
      <c r="WUO215" s="47"/>
      <c r="WUP215" s="47"/>
      <c r="WUQ215" s="47"/>
      <c r="WUR215" s="47"/>
      <c r="WUS215" s="47"/>
      <c r="WUT215" s="47"/>
      <c r="WUU215" s="47"/>
      <c r="WUV215" s="47"/>
      <c r="WUW215" s="47"/>
      <c r="WUX215" s="47"/>
      <c r="WUY215" s="47"/>
      <c r="WUZ215" s="47"/>
      <c r="WVA215" s="47"/>
      <c r="WVB215" s="47"/>
      <c r="WVC215" s="47"/>
      <c r="WVD215" s="47"/>
      <c r="WVE215" s="47"/>
      <c r="WVF215" s="47"/>
      <c r="WVG215" s="47"/>
      <c r="WVH215" s="47"/>
      <c r="WVI215" s="47"/>
      <c r="WVJ215" s="47"/>
      <c r="WVK215" s="47"/>
      <c r="WVL215" s="47"/>
      <c r="WVM215" s="47"/>
      <c r="WVN215" s="47"/>
      <c r="WVO215" s="47"/>
      <c r="WVP215" s="47"/>
      <c r="WVQ215" s="47"/>
      <c r="WVR215" s="47"/>
      <c r="WVS215" s="47"/>
      <c r="WVT215" s="47"/>
      <c r="WVU215" s="47"/>
      <c r="WVV215" s="47"/>
      <c r="WVW215" s="47"/>
      <c r="WVX215" s="47"/>
      <c r="WVY215" s="47"/>
      <c r="WVZ215" s="47"/>
      <c r="WWA215" s="47"/>
      <c r="WWB215" s="47"/>
      <c r="WWC215" s="47"/>
      <c r="WWD215" s="47"/>
      <c r="WWE215" s="47"/>
      <c r="WWF215" s="47"/>
      <c r="WWG215" s="47"/>
      <c r="WWH215" s="47"/>
      <c r="WWI215" s="47"/>
      <c r="WWJ215" s="47"/>
      <c r="WWK215" s="47"/>
      <c r="WWL215" s="47"/>
      <c r="WWM215" s="47"/>
      <c r="WWN215" s="47"/>
      <c r="WWO215" s="47"/>
      <c r="WWP215" s="47"/>
      <c r="WWQ215" s="47"/>
      <c r="WWR215" s="47"/>
      <c r="WWS215" s="47"/>
      <c r="WWT215" s="47"/>
      <c r="WWU215" s="47"/>
      <c r="WWV215" s="47"/>
      <c r="WWW215" s="47"/>
      <c r="WWX215" s="47"/>
      <c r="WWY215" s="47"/>
      <c r="WWZ215" s="47"/>
      <c r="WXA215" s="47"/>
      <c r="WXB215" s="47"/>
      <c r="WXC215" s="47"/>
      <c r="WXD215" s="47"/>
      <c r="WXE215" s="47"/>
      <c r="WXF215" s="47"/>
      <c r="WXG215" s="47"/>
      <c r="WXH215" s="47"/>
      <c r="WXI215" s="47"/>
      <c r="WXJ215" s="47"/>
      <c r="WXK215" s="47"/>
      <c r="WXL215" s="47"/>
      <c r="WXM215" s="47"/>
      <c r="WXN215" s="47"/>
      <c r="WXO215" s="47"/>
      <c r="WXP215" s="47"/>
      <c r="WXQ215" s="47"/>
      <c r="WXR215" s="47"/>
      <c r="WXS215" s="47"/>
      <c r="WXT215" s="47"/>
      <c r="WXU215" s="47"/>
      <c r="WXV215" s="47"/>
      <c r="WXW215" s="47"/>
      <c r="WXX215" s="47"/>
      <c r="WXY215" s="47"/>
      <c r="WXZ215" s="47"/>
      <c r="WYA215" s="47"/>
      <c r="WYB215" s="47"/>
      <c r="WYC215" s="47"/>
      <c r="WYD215" s="47"/>
      <c r="WYE215" s="47"/>
      <c r="WYF215" s="47"/>
      <c r="WYG215" s="47"/>
      <c r="WYH215" s="47"/>
      <c r="WYI215" s="47"/>
      <c r="WYJ215" s="47"/>
      <c r="WYK215" s="47"/>
      <c r="WYL215" s="47"/>
      <c r="WYM215" s="47"/>
      <c r="WYN215" s="47"/>
      <c r="WYO215" s="47"/>
      <c r="WYP215" s="47"/>
      <c r="WYQ215" s="47"/>
      <c r="WYR215" s="47"/>
      <c r="WYS215" s="47"/>
      <c r="WYT215" s="47"/>
      <c r="WYU215" s="47"/>
      <c r="WYV215" s="47"/>
      <c r="WYW215" s="47"/>
      <c r="WYX215" s="47"/>
      <c r="WYY215" s="47"/>
      <c r="WYZ215" s="47"/>
      <c r="WZA215" s="47"/>
      <c r="WZB215" s="47"/>
      <c r="WZC215" s="47"/>
      <c r="WZD215" s="47"/>
      <c r="WZE215" s="47"/>
      <c r="WZF215" s="47"/>
      <c r="WZG215" s="47"/>
      <c r="WZH215" s="47"/>
      <c r="WZI215" s="47"/>
      <c r="WZJ215" s="47"/>
      <c r="WZK215" s="47"/>
      <c r="WZL215" s="47"/>
      <c r="WZM215" s="47"/>
      <c r="WZN215" s="47"/>
      <c r="WZO215" s="47"/>
      <c r="WZP215" s="47"/>
      <c r="WZQ215" s="47"/>
      <c r="WZR215" s="47"/>
      <c r="WZS215" s="47"/>
      <c r="WZT215" s="47"/>
      <c r="WZU215" s="47"/>
      <c r="WZV215" s="47"/>
      <c r="WZW215" s="47"/>
      <c r="WZX215" s="47"/>
      <c r="WZY215" s="47"/>
      <c r="WZZ215" s="47"/>
      <c r="XAA215" s="47"/>
      <c r="XAB215" s="47"/>
      <c r="XAC215" s="47"/>
      <c r="XAD215" s="47"/>
      <c r="XAE215" s="47"/>
      <c r="XAF215" s="47"/>
      <c r="XAG215" s="47"/>
      <c r="XAH215" s="47"/>
      <c r="XAI215" s="47"/>
      <c r="XAJ215" s="47"/>
      <c r="XAK215" s="47"/>
      <c r="XAL215" s="47"/>
      <c r="XAM215" s="47"/>
      <c r="XAN215" s="47"/>
      <c r="XAO215" s="47"/>
      <c r="XAP215" s="47"/>
    </row>
    <row r="216" spans="1:16266" s="138" customFormat="1" ht="30" hidden="1">
      <c r="A216" s="166"/>
      <c r="B216" s="52" t="s">
        <v>319</v>
      </c>
      <c r="C216" s="52"/>
      <c r="D216" s="192" t="s">
        <v>2883</v>
      </c>
      <c r="E216" s="192" t="s">
        <v>1940</v>
      </c>
      <c r="F216" s="192" t="s">
        <v>1940</v>
      </c>
      <c r="G216" s="52" t="s">
        <v>357</v>
      </c>
      <c r="H216" s="52" t="s">
        <v>346</v>
      </c>
      <c r="I216" s="52" t="s">
        <v>359</v>
      </c>
      <c r="J216" s="278" t="s">
        <v>571</v>
      </c>
      <c r="K216" s="52" t="s">
        <v>2705</v>
      </c>
      <c r="L216" s="52"/>
      <c r="M216" s="52" t="s">
        <v>332</v>
      </c>
      <c r="N216" s="46">
        <v>44104</v>
      </c>
      <c r="O216" s="46">
        <v>44118</v>
      </c>
      <c r="P216" s="46">
        <v>44053</v>
      </c>
      <c r="Q216" s="108">
        <f t="shared" si="0"/>
        <v>44046</v>
      </c>
      <c r="R216" s="109" t="s">
        <v>333</v>
      </c>
      <c r="S216" s="52"/>
      <c r="T216" s="144"/>
      <c r="U216" s="52" t="s">
        <v>361</v>
      </c>
      <c r="V216" s="72" t="s">
        <v>552</v>
      </c>
      <c r="W216" s="44" t="s">
        <v>1013</v>
      </c>
      <c r="X216" s="47" t="str">
        <f>VLOOKUP(E216,'CTO List'!B:C,2,0)</f>
        <v>82BH</v>
      </c>
      <c r="Y216" s="47" t="str">
        <f>VLOOKUP(D216,'Portfolio 2018'!A:B,2,0)</f>
        <v>82BHCTO1WW</v>
      </c>
      <c r="Z216" s="47"/>
      <c r="AA216" s="47"/>
      <c r="AB216" s="47"/>
      <c r="AC216" s="47"/>
      <c r="AD216" s="47"/>
      <c r="AE216" s="47"/>
      <c r="AF216" s="47"/>
      <c r="AG216" s="47"/>
      <c r="AH216" s="47"/>
      <c r="AI216" s="47"/>
      <c r="AJ216" s="47"/>
      <c r="AK216" s="47"/>
      <c r="AL216" s="47"/>
      <c r="AM216" s="47"/>
      <c r="AN216" s="47"/>
      <c r="AO216" s="47"/>
      <c r="AP216" s="47"/>
      <c r="AQ216" s="47"/>
      <c r="AR216" s="47"/>
      <c r="AS216" s="47"/>
      <c r="AT216" s="47"/>
      <c r="AU216" s="47"/>
      <c r="AV216" s="47"/>
      <c r="AW216" s="47"/>
      <c r="AX216" s="47"/>
      <c r="AY216" s="47"/>
      <c r="AZ216" s="47"/>
      <c r="BA216" s="47"/>
      <c r="BB216" s="47"/>
      <c r="BC216" s="47"/>
      <c r="BD216" s="47"/>
      <c r="BE216" s="47"/>
      <c r="BF216" s="47"/>
      <c r="BG216" s="47"/>
      <c r="BH216" s="47"/>
      <c r="BI216" s="47"/>
      <c r="BJ216" s="47"/>
      <c r="BK216" s="47"/>
      <c r="BL216" s="47"/>
      <c r="BM216" s="47"/>
      <c r="BN216" s="47"/>
      <c r="BO216" s="47"/>
      <c r="BP216" s="47"/>
      <c r="BQ216" s="47"/>
      <c r="BR216" s="47"/>
      <c r="BS216" s="47"/>
      <c r="BT216" s="47"/>
      <c r="BU216" s="47"/>
      <c r="BV216" s="47"/>
      <c r="BW216" s="47"/>
      <c r="BX216" s="47"/>
      <c r="BY216" s="47"/>
      <c r="BZ216" s="47"/>
      <c r="CA216" s="47"/>
      <c r="CB216" s="47"/>
      <c r="CC216" s="47"/>
      <c r="CD216" s="47"/>
      <c r="CE216" s="47"/>
      <c r="CF216" s="47"/>
      <c r="CG216" s="47"/>
      <c r="CH216" s="47"/>
      <c r="CI216" s="47"/>
      <c r="CJ216" s="47"/>
      <c r="CK216" s="47"/>
      <c r="CL216" s="47"/>
      <c r="CM216" s="47"/>
      <c r="CN216" s="47"/>
      <c r="CO216" s="47"/>
      <c r="CP216" s="47"/>
      <c r="CQ216" s="47"/>
      <c r="CR216" s="47"/>
      <c r="CS216" s="47"/>
      <c r="CT216" s="47"/>
      <c r="CU216" s="47"/>
      <c r="CV216" s="47"/>
      <c r="CW216" s="47"/>
      <c r="CX216" s="47"/>
      <c r="CY216" s="47"/>
      <c r="CZ216" s="47"/>
      <c r="DA216" s="47"/>
      <c r="DB216" s="47"/>
      <c r="DC216" s="47"/>
      <c r="DD216" s="47"/>
      <c r="DE216" s="47"/>
      <c r="DF216" s="47"/>
      <c r="DG216" s="47"/>
      <c r="DH216" s="47"/>
      <c r="DI216" s="47"/>
      <c r="DJ216" s="47"/>
      <c r="DK216" s="47"/>
      <c r="DL216" s="47"/>
      <c r="DM216" s="47"/>
      <c r="DN216" s="47"/>
      <c r="DO216" s="47"/>
      <c r="DP216" s="47"/>
      <c r="DQ216" s="47"/>
      <c r="DR216" s="47"/>
      <c r="DS216" s="47"/>
      <c r="DT216" s="47"/>
      <c r="DU216" s="47"/>
      <c r="DV216" s="47"/>
      <c r="DW216" s="47"/>
      <c r="DX216" s="47"/>
      <c r="DY216" s="47"/>
      <c r="DZ216" s="47"/>
      <c r="EA216" s="47"/>
      <c r="EB216" s="47"/>
      <c r="EC216" s="47"/>
      <c r="ED216" s="47"/>
      <c r="EE216" s="47"/>
      <c r="EF216" s="47"/>
      <c r="EG216" s="47"/>
      <c r="EH216" s="47"/>
      <c r="EI216" s="47"/>
      <c r="EJ216" s="47"/>
      <c r="EK216" s="47"/>
      <c r="EL216" s="47"/>
      <c r="EM216" s="47"/>
      <c r="EN216" s="47"/>
      <c r="EO216" s="47"/>
      <c r="EP216" s="47"/>
      <c r="EQ216" s="47"/>
      <c r="ER216" s="47"/>
      <c r="ES216" s="47"/>
      <c r="ET216" s="47"/>
      <c r="EU216" s="47"/>
      <c r="EV216" s="47"/>
      <c r="EW216" s="47"/>
      <c r="EX216" s="47"/>
      <c r="EY216" s="47"/>
      <c r="EZ216" s="47"/>
      <c r="FA216" s="47"/>
      <c r="FB216" s="47"/>
      <c r="FC216" s="47"/>
      <c r="FD216" s="47"/>
      <c r="FE216" s="47"/>
      <c r="FF216" s="47"/>
      <c r="FG216" s="47"/>
      <c r="FH216" s="47"/>
      <c r="FI216" s="47"/>
      <c r="FJ216" s="47"/>
      <c r="FK216" s="47"/>
      <c r="FL216" s="47"/>
      <c r="FM216" s="47"/>
      <c r="FN216" s="47"/>
      <c r="FO216" s="47"/>
      <c r="FP216" s="47"/>
      <c r="FQ216" s="47"/>
      <c r="FR216" s="47"/>
      <c r="FS216" s="47"/>
      <c r="FT216" s="47"/>
      <c r="FU216" s="47"/>
      <c r="FV216" s="47"/>
      <c r="FW216" s="47"/>
      <c r="FX216" s="47"/>
      <c r="FY216" s="47"/>
      <c r="FZ216" s="47"/>
      <c r="GA216" s="47"/>
      <c r="GB216" s="47"/>
      <c r="GC216" s="47"/>
      <c r="GD216" s="47"/>
      <c r="GE216" s="47"/>
      <c r="GF216" s="47"/>
      <c r="GG216" s="47"/>
      <c r="GH216" s="47"/>
      <c r="GI216" s="47"/>
      <c r="GJ216" s="47"/>
      <c r="GK216" s="47"/>
      <c r="GL216" s="47"/>
      <c r="GM216" s="47"/>
      <c r="GN216" s="47"/>
      <c r="GO216" s="47"/>
      <c r="GP216" s="47"/>
      <c r="GQ216" s="47"/>
      <c r="GR216" s="47"/>
      <c r="GS216" s="47"/>
      <c r="GT216" s="47"/>
      <c r="GU216" s="47"/>
      <c r="GV216" s="47"/>
      <c r="GW216" s="47"/>
      <c r="GX216" s="47"/>
      <c r="GY216" s="47"/>
      <c r="GZ216" s="47"/>
      <c r="HA216" s="47"/>
      <c r="HB216" s="47"/>
      <c r="HC216" s="47"/>
      <c r="HD216" s="47"/>
      <c r="HE216" s="47"/>
      <c r="HF216" s="47"/>
      <c r="HG216" s="47"/>
      <c r="HH216" s="47"/>
      <c r="HI216" s="47"/>
      <c r="HJ216" s="47"/>
      <c r="HK216" s="47"/>
      <c r="HL216" s="47"/>
      <c r="HM216" s="47"/>
      <c r="HN216" s="47"/>
      <c r="HO216" s="47"/>
      <c r="HP216" s="47"/>
      <c r="HQ216" s="47"/>
      <c r="HR216" s="47"/>
      <c r="HS216" s="47"/>
      <c r="HT216" s="47"/>
      <c r="HU216" s="47"/>
      <c r="HV216" s="47"/>
      <c r="HW216" s="47"/>
      <c r="HX216" s="47"/>
      <c r="HY216" s="47"/>
      <c r="HZ216" s="47"/>
      <c r="IA216" s="47"/>
      <c r="IB216" s="47"/>
      <c r="IC216" s="47"/>
      <c r="ID216" s="47"/>
      <c r="IE216" s="47"/>
      <c r="IF216" s="47"/>
      <c r="IG216" s="47"/>
      <c r="IH216" s="47"/>
      <c r="II216" s="47"/>
      <c r="IJ216" s="47"/>
      <c r="IK216" s="47"/>
      <c r="IL216" s="47"/>
      <c r="IM216" s="47"/>
      <c r="IN216" s="47"/>
      <c r="IO216" s="47"/>
      <c r="IP216" s="47"/>
      <c r="IQ216" s="47"/>
      <c r="IR216" s="47"/>
      <c r="IS216" s="47"/>
      <c r="IT216" s="47"/>
      <c r="IU216" s="47"/>
      <c r="IV216" s="47"/>
      <c r="IW216" s="47"/>
      <c r="IX216" s="47"/>
      <c r="IY216" s="47"/>
      <c r="IZ216" s="47"/>
      <c r="JA216" s="47"/>
      <c r="JB216" s="47"/>
      <c r="JC216" s="47"/>
      <c r="JD216" s="47"/>
      <c r="JE216" s="47"/>
      <c r="JF216" s="47"/>
      <c r="JG216" s="47"/>
      <c r="JH216" s="47"/>
      <c r="JI216" s="47"/>
      <c r="JJ216" s="47"/>
      <c r="JK216" s="47"/>
      <c r="JL216" s="47"/>
      <c r="JM216" s="47"/>
      <c r="JN216" s="47"/>
      <c r="JO216" s="47"/>
      <c r="JP216" s="47"/>
      <c r="JQ216" s="47"/>
      <c r="JR216" s="47"/>
      <c r="JS216" s="47"/>
      <c r="JT216" s="47"/>
      <c r="JU216" s="47"/>
      <c r="JV216" s="47"/>
      <c r="JW216" s="47"/>
      <c r="JX216" s="47"/>
      <c r="JY216" s="47"/>
      <c r="JZ216" s="47"/>
      <c r="KA216" s="47"/>
      <c r="KB216" s="47"/>
      <c r="KC216" s="47"/>
      <c r="KD216" s="47"/>
      <c r="KE216" s="47"/>
      <c r="KF216" s="47"/>
      <c r="KG216" s="47"/>
      <c r="KH216" s="47"/>
      <c r="KI216" s="47"/>
      <c r="KJ216" s="47"/>
      <c r="KK216" s="47"/>
      <c r="KL216" s="47"/>
      <c r="KM216" s="47"/>
      <c r="KN216" s="47"/>
      <c r="KO216" s="47"/>
      <c r="KP216" s="47"/>
      <c r="KQ216" s="47"/>
      <c r="KR216" s="47"/>
      <c r="KS216" s="47"/>
      <c r="KT216" s="47"/>
      <c r="KU216" s="47"/>
      <c r="KV216" s="47"/>
      <c r="KW216" s="47"/>
      <c r="KX216" s="47"/>
      <c r="KY216" s="47"/>
      <c r="KZ216" s="47"/>
      <c r="LA216" s="47"/>
      <c r="LB216" s="47"/>
      <c r="LC216" s="47"/>
      <c r="LD216" s="47"/>
      <c r="LE216" s="47"/>
      <c r="LF216" s="47"/>
      <c r="LG216" s="47"/>
      <c r="LH216" s="47"/>
      <c r="LI216" s="47"/>
      <c r="LJ216" s="47"/>
      <c r="LK216" s="47"/>
      <c r="LL216" s="47"/>
      <c r="LM216" s="47"/>
      <c r="LN216" s="47"/>
      <c r="LO216" s="47"/>
      <c r="LP216" s="47"/>
      <c r="LQ216" s="47"/>
      <c r="LR216" s="47"/>
      <c r="LS216" s="47"/>
      <c r="LT216" s="47"/>
      <c r="LU216" s="47"/>
      <c r="LV216" s="47"/>
      <c r="LW216" s="47"/>
      <c r="LX216" s="47"/>
      <c r="LY216" s="47"/>
      <c r="LZ216" s="47"/>
      <c r="MA216" s="47"/>
      <c r="MB216" s="47"/>
      <c r="MC216" s="47"/>
      <c r="MD216" s="47"/>
      <c r="ME216" s="47"/>
      <c r="MF216" s="47"/>
      <c r="MG216" s="47"/>
      <c r="MH216" s="47"/>
      <c r="MI216" s="47"/>
      <c r="MJ216" s="47"/>
      <c r="MK216" s="47"/>
      <c r="ML216" s="47"/>
      <c r="MM216" s="47"/>
      <c r="MN216" s="47"/>
      <c r="MO216" s="47"/>
      <c r="MP216" s="47"/>
      <c r="MQ216" s="47"/>
      <c r="MR216" s="47"/>
      <c r="MS216" s="47"/>
      <c r="MT216" s="47"/>
      <c r="MU216" s="47"/>
      <c r="MV216" s="47"/>
      <c r="MW216" s="47"/>
      <c r="MX216" s="47"/>
      <c r="MY216" s="47"/>
      <c r="MZ216" s="47"/>
      <c r="NA216" s="47"/>
      <c r="NB216" s="47"/>
      <c r="NC216" s="47"/>
      <c r="ND216" s="47"/>
      <c r="NE216" s="47"/>
      <c r="NF216" s="47"/>
      <c r="NG216" s="47"/>
      <c r="NH216" s="47"/>
      <c r="NI216" s="47"/>
      <c r="NJ216" s="47"/>
      <c r="NK216" s="47"/>
      <c r="NL216" s="47"/>
      <c r="NM216" s="47"/>
      <c r="NN216" s="47"/>
      <c r="NO216" s="47"/>
      <c r="NP216" s="47"/>
      <c r="NQ216" s="47"/>
      <c r="NR216" s="47"/>
      <c r="NS216" s="47"/>
      <c r="NT216" s="47"/>
      <c r="NU216" s="47"/>
      <c r="NV216" s="47"/>
      <c r="NW216" s="47"/>
      <c r="NX216" s="47"/>
      <c r="NY216" s="47"/>
      <c r="NZ216" s="47"/>
      <c r="OA216" s="47"/>
      <c r="OB216" s="47"/>
      <c r="OC216" s="47"/>
      <c r="OD216" s="47"/>
      <c r="OE216" s="47"/>
      <c r="OF216" s="47"/>
      <c r="OG216" s="47"/>
      <c r="OH216" s="47"/>
      <c r="OI216" s="47"/>
      <c r="OJ216" s="47"/>
      <c r="OK216" s="47"/>
      <c r="OL216" s="47"/>
      <c r="OM216" s="47"/>
      <c r="ON216" s="47"/>
      <c r="OO216" s="47"/>
      <c r="OP216" s="47"/>
      <c r="OQ216" s="47"/>
      <c r="OR216" s="47"/>
      <c r="OS216" s="47"/>
      <c r="OT216" s="47"/>
      <c r="OU216" s="47"/>
      <c r="OV216" s="47"/>
      <c r="OW216" s="47"/>
      <c r="OX216" s="47"/>
      <c r="OY216" s="47"/>
      <c r="OZ216" s="47"/>
      <c r="PA216" s="47"/>
      <c r="PB216" s="47"/>
      <c r="PC216" s="47"/>
      <c r="PD216" s="47"/>
      <c r="PE216" s="47"/>
      <c r="PF216" s="47"/>
      <c r="PG216" s="47"/>
      <c r="PH216" s="47"/>
      <c r="PI216" s="47"/>
      <c r="PJ216" s="47"/>
      <c r="PK216" s="47"/>
      <c r="PL216" s="47"/>
      <c r="PM216" s="47"/>
      <c r="PN216" s="47"/>
      <c r="PO216" s="47"/>
      <c r="PP216" s="47"/>
      <c r="PQ216" s="47"/>
      <c r="PR216" s="47"/>
      <c r="PS216" s="47"/>
      <c r="PT216" s="47"/>
      <c r="PU216" s="47"/>
      <c r="PV216" s="47"/>
      <c r="PW216" s="47"/>
      <c r="PX216" s="47"/>
      <c r="PY216" s="47"/>
      <c r="PZ216" s="47"/>
      <c r="QA216" s="47"/>
      <c r="QB216" s="47"/>
      <c r="QC216" s="47"/>
      <c r="QD216" s="47"/>
      <c r="QE216" s="47"/>
      <c r="QF216" s="47"/>
      <c r="QG216" s="47"/>
      <c r="QH216" s="47"/>
      <c r="QI216" s="47"/>
      <c r="QJ216" s="47"/>
      <c r="QK216" s="47"/>
      <c r="QL216" s="47"/>
      <c r="QM216" s="47"/>
      <c r="QN216" s="47"/>
      <c r="QO216" s="47"/>
      <c r="QP216" s="47"/>
      <c r="QQ216" s="47"/>
      <c r="QR216" s="47"/>
      <c r="QS216" s="47"/>
      <c r="QT216" s="47"/>
      <c r="QU216" s="47"/>
      <c r="QV216" s="47"/>
      <c r="QW216" s="47"/>
      <c r="QX216" s="47"/>
      <c r="QY216" s="47"/>
      <c r="QZ216" s="47"/>
      <c r="RA216" s="47"/>
      <c r="RB216" s="47"/>
      <c r="RC216" s="47"/>
      <c r="RD216" s="47"/>
      <c r="RE216" s="47"/>
      <c r="RF216" s="47"/>
      <c r="RG216" s="47"/>
      <c r="RH216" s="47"/>
      <c r="RI216" s="47"/>
      <c r="RJ216" s="47"/>
      <c r="RK216" s="47"/>
      <c r="RL216" s="47"/>
      <c r="RM216" s="47"/>
      <c r="RN216" s="47"/>
      <c r="RO216" s="47"/>
      <c r="RP216" s="47"/>
      <c r="RQ216" s="47"/>
      <c r="RR216" s="47"/>
      <c r="RS216" s="47"/>
      <c r="RT216" s="47"/>
      <c r="RU216" s="47"/>
      <c r="RV216" s="47"/>
      <c r="RW216" s="47"/>
      <c r="RX216" s="47"/>
      <c r="RY216" s="47"/>
      <c r="RZ216" s="47"/>
      <c r="SA216" s="47"/>
      <c r="SB216" s="47"/>
      <c r="SC216" s="47"/>
      <c r="SD216" s="47"/>
      <c r="SE216" s="47"/>
      <c r="SF216" s="47"/>
      <c r="SG216" s="47"/>
      <c r="SH216" s="47"/>
      <c r="SI216" s="47"/>
      <c r="SJ216" s="47"/>
      <c r="SK216" s="47"/>
      <c r="SL216" s="47"/>
      <c r="SM216" s="47"/>
      <c r="SN216" s="47"/>
      <c r="SO216" s="47"/>
      <c r="SP216" s="47"/>
      <c r="SQ216" s="47"/>
      <c r="SR216" s="47"/>
      <c r="SS216" s="47"/>
      <c r="ST216" s="47"/>
      <c r="SU216" s="47"/>
      <c r="SV216" s="47"/>
      <c r="SW216" s="47"/>
      <c r="SX216" s="47"/>
      <c r="SY216" s="47"/>
      <c r="SZ216" s="47"/>
      <c r="TA216" s="47"/>
      <c r="TB216" s="47"/>
      <c r="TC216" s="47"/>
      <c r="TD216" s="47"/>
      <c r="TE216" s="47"/>
      <c r="TF216" s="47"/>
      <c r="TG216" s="47"/>
      <c r="TH216" s="47"/>
      <c r="TI216" s="47"/>
      <c r="TJ216" s="47"/>
      <c r="TK216" s="47"/>
      <c r="TL216" s="47"/>
      <c r="TM216" s="47"/>
      <c r="TN216" s="47"/>
      <c r="TO216" s="47"/>
      <c r="TP216" s="47"/>
      <c r="TQ216" s="47"/>
      <c r="TR216" s="47"/>
      <c r="TS216" s="47"/>
      <c r="TT216" s="47"/>
      <c r="TU216" s="47"/>
      <c r="TV216" s="47"/>
      <c r="TW216" s="47"/>
      <c r="TX216" s="47"/>
      <c r="TY216" s="47"/>
      <c r="TZ216" s="47"/>
      <c r="UA216" s="47"/>
      <c r="UB216" s="47"/>
      <c r="UC216" s="47"/>
      <c r="UD216" s="47"/>
      <c r="UE216" s="47"/>
      <c r="UF216" s="47"/>
      <c r="UG216" s="47"/>
      <c r="UH216" s="47"/>
      <c r="UI216" s="47"/>
      <c r="UJ216" s="47"/>
      <c r="UK216" s="47"/>
      <c r="UL216" s="47"/>
      <c r="UM216" s="47"/>
      <c r="UN216" s="47"/>
      <c r="UO216" s="47"/>
      <c r="UP216" s="47"/>
      <c r="UQ216" s="47"/>
      <c r="UR216" s="47"/>
      <c r="US216" s="47"/>
      <c r="UT216" s="47"/>
      <c r="UU216" s="47"/>
      <c r="UV216" s="47"/>
      <c r="UW216" s="47"/>
      <c r="UX216" s="47"/>
      <c r="UY216" s="47"/>
      <c r="UZ216" s="47"/>
      <c r="VA216" s="47"/>
      <c r="VB216" s="47"/>
      <c r="VC216" s="47"/>
      <c r="VD216" s="47"/>
      <c r="VE216" s="47"/>
      <c r="VF216" s="47"/>
      <c r="VG216" s="47"/>
      <c r="VH216" s="47"/>
      <c r="VI216" s="47"/>
      <c r="VJ216" s="47"/>
      <c r="VK216" s="47"/>
      <c r="VL216" s="47"/>
      <c r="VM216" s="47"/>
      <c r="VN216" s="47"/>
      <c r="VO216" s="47"/>
      <c r="VP216" s="47"/>
      <c r="VQ216" s="47"/>
      <c r="VR216" s="47"/>
      <c r="VS216" s="47"/>
      <c r="VT216" s="47"/>
      <c r="VU216" s="47"/>
      <c r="VV216" s="47"/>
      <c r="VW216" s="47"/>
      <c r="VX216" s="47"/>
      <c r="VY216" s="47"/>
      <c r="VZ216" s="47"/>
      <c r="WA216" s="47"/>
      <c r="WB216" s="47"/>
      <c r="WC216" s="47"/>
      <c r="WD216" s="47"/>
      <c r="WE216" s="47"/>
      <c r="WF216" s="47"/>
      <c r="WG216" s="47"/>
      <c r="WH216" s="47"/>
      <c r="WI216" s="47"/>
      <c r="WJ216" s="47"/>
      <c r="WK216" s="47"/>
      <c r="WL216" s="47"/>
      <c r="WM216" s="47"/>
      <c r="WN216" s="47"/>
      <c r="WO216" s="47"/>
      <c r="WP216" s="47"/>
      <c r="WQ216" s="47"/>
      <c r="WR216" s="47"/>
      <c r="WS216" s="47"/>
      <c r="WT216" s="47"/>
      <c r="WU216" s="47"/>
      <c r="WV216" s="47"/>
      <c r="WW216" s="47"/>
      <c r="WX216" s="47"/>
      <c r="WY216" s="47"/>
      <c r="WZ216" s="47"/>
      <c r="XA216" s="47"/>
      <c r="XB216" s="47"/>
      <c r="XC216" s="47"/>
      <c r="XD216" s="47"/>
      <c r="XE216" s="47"/>
      <c r="XF216" s="47"/>
      <c r="XG216" s="47"/>
      <c r="XH216" s="47"/>
      <c r="XI216" s="47"/>
      <c r="XJ216" s="47"/>
      <c r="XK216" s="47"/>
      <c r="XL216" s="47"/>
      <c r="XM216" s="47"/>
      <c r="XN216" s="47"/>
      <c r="XO216" s="47"/>
      <c r="XP216" s="47"/>
      <c r="XQ216" s="47"/>
      <c r="XR216" s="47"/>
      <c r="XS216" s="47"/>
      <c r="XT216" s="47"/>
      <c r="XU216" s="47"/>
      <c r="XV216" s="47"/>
      <c r="XW216" s="47"/>
      <c r="XX216" s="47"/>
      <c r="XY216" s="47"/>
      <c r="XZ216" s="47"/>
      <c r="YA216" s="47"/>
      <c r="YB216" s="47"/>
      <c r="YC216" s="47"/>
      <c r="YD216" s="47"/>
      <c r="YE216" s="47"/>
      <c r="YF216" s="47"/>
      <c r="YG216" s="47"/>
      <c r="YH216" s="47"/>
      <c r="YI216" s="47"/>
      <c r="YJ216" s="47"/>
      <c r="YK216" s="47"/>
      <c r="YL216" s="47"/>
      <c r="YM216" s="47"/>
      <c r="YN216" s="47"/>
      <c r="YO216" s="47"/>
      <c r="YP216" s="47"/>
      <c r="YQ216" s="47"/>
      <c r="YR216" s="47"/>
      <c r="YS216" s="47"/>
      <c r="YT216" s="47"/>
      <c r="YU216" s="47"/>
      <c r="YV216" s="47"/>
      <c r="YW216" s="47"/>
      <c r="YX216" s="47"/>
      <c r="YY216" s="47"/>
      <c r="YZ216" s="47"/>
      <c r="ZA216" s="47"/>
      <c r="ZB216" s="47"/>
      <c r="ZC216" s="47"/>
      <c r="ZD216" s="47"/>
      <c r="ZE216" s="47"/>
      <c r="ZF216" s="47"/>
      <c r="ZG216" s="47"/>
      <c r="ZH216" s="47"/>
      <c r="ZI216" s="47"/>
      <c r="ZJ216" s="47"/>
      <c r="ZK216" s="47"/>
      <c r="ZL216" s="47"/>
      <c r="ZM216" s="47"/>
      <c r="ZN216" s="47"/>
      <c r="ZO216" s="47"/>
      <c r="ZP216" s="47"/>
      <c r="ZQ216" s="47"/>
      <c r="ZR216" s="47"/>
      <c r="ZS216" s="47"/>
      <c r="ZT216" s="47"/>
      <c r="ZU216" s="47"/>
      <c r="ZV216" s="47"/>
      <c r="ZW216" s="47"/>
      <c r="ZX216" s="47"/>
      <c r="ZY216" s="47"/>
      <c r="ZZ216" s="47"/>
      <c r="AAA216" s="47"/>
      <c r="AAB216" s="47"/>
      <c r="AAC216" s="47"/>
      <c r="AAD216" s="47"/>
      <c r="AAE216" s="47"/>
      <c r="AAF216" s="47"/>
      <c r="AAG216" s="47"/>
      <c r="AAH216" s="47"/>
      <c r="AAI216" s="47"/>
      <c r="AAJ216" s="47"/>
      <c r="AAK216" s="47"/>
      <c r="AAL216" s="47"/>
      <c r="AAM216" s="47"/>
      <c r="AAN216" s="47"/>
      <c r="AAO216" s="47"/>
      <c r="AAP216" s="47"/>
      <c r="AAQ216" s="47"/>
      <c r="AAR216" s="47"/>
      <c r="AAS216" s="47"/>
      <c r="AAT216" s="47"/>
      <c r="AAU216" s="47"/>
      <c r="AAV216" s="47"/>
      <c r="AAW216" s="47"/>
      <c r="AAX216" s="47"/>
      <c r="AAY216" s="47"/>
      <c r="AAZ216" s="47"/>
      <c r="ABA216" s="47"/>
      <c r="ABB216" s="47"/>
      <c r="ABC216" s="47"/>
      <c r="ABD216" s="47"/>
      <c r="ABE216" s="47"/>
      <c r="ABF216" s="47"/>
      <c r="ABG216" s="47"/>
      <c r="ABH216" s="47"/>
      <c r="ABI216" s="47"/>
      <c r="ABJ216" s="47"/>
      <c r="ABK216" s="47"/>
      <c r="ABL216" s="47"/>
      <c r="ABM216" s="47"/>
      <c r="ABN216" s="47"/>
      <c r="ABO216" s="47"/>
      <c r="ABP216" s="47"/>
      <c r="ABQ216" s="47"/>
      <c r="ABR216" s="47"/>
      <c r="ABS216" s="47"/>
      <c r="ABT216" s="47"/>
      <c r="ABU216" s="47"/>
      <c r="ABV216" s="47"/>
      <c r="ABW216" s="47"/>
      <c r="ABX216" s="47"/>
      <c r="ABY216" s="47"/>
      <c r="ABZ216" s="47"/>
      <c r="ACA216" s="47"/>
      <c r="ACB216" s="47"/>
      <c r="ACC216" s="47"/>
      <c r="ACD216" s="47"/>
      <c r="ACE216" s="47"/>
      <c r="ACF216" s="47"/>
      <c r="ACG216" s="47"/>
      <c r="ACH216" s="47"/>
      <c r="ACI216" s="47"/>
      <c r="ACJ216" s="47"/>
      <c r="ACK216" s="47"/>
      <c r="ACL216" s="47"/>
      <c r="ACM216" s="47"/>
      <c r="ACN216" s="47"/>
      <c r="ACO216" s="47"/>
      <c r="ACP216" s="47"/>
      <c r="ACQ216" s="47"/>
      <c r="ACR216" s="47"/>
      <c r="ACS216" s="47"/>
      <c r="ACT216" s="47"/>
      <c r="ACU216" s="47"/>
      <c r="ACV216" s="47"/>
      <c r="ACW216" s="47"/>
      <c r="ACX216" s="47"/>
      <c r="ACY216" s="47"/>
      <c r="ACZ216" s="47"/>
      <c r="ADA216" s="47"/>
      <c r="ADB216" s="47"/>
      <c r="ADC216" s="47"/>
      <c r="ADD216" s="47"/>
      <c r="ADE216" s="47"/>
      <c r="ADF216" s="47"/>
      <c r="ADG216" s="47"/>
      <c r="ADH216" s="47"/>
      <c r="ADI216" s="47"/>
      <c r="ADJ216" s="47"/>
      <c r="ADK216" s="47"/>
      <c r="ADL216" s="47"/>
      <c r="ADM216" s="47"/>
      <c r="ADN216" s="47"/>
      <c r="ADO216" s="47"/>
      <c r="ADP216" s="47"/>
      <c r="ADQ216" s="47"/>
      <c r="ADR216" s="47"/>
      <c r="ADS216" s="47"/>
      <c r="ADT216" s="47"/>
      <c r="ADU216" s="47"/>
      <c r="ADV216" s="47"/>
      <c r="ADW216" s="47"/>
      <c r="ADX216" s="47"/>
      <c r="ADY216" s="47"/>
      <c r="ADZ216" s="47"/>
      <c r="AEA216" s="47"/>
      <c r="AEB216" s="47"/>
      <c r="AEC216" s="47"/>
      <c r="AED216" s="47"/>
      <c r="AEE216" s="47"/>
      <c r="AEF216" s="47"/>
      <c r="AEG216" s="47"/>
      <c r="AEH216" s="47"/>
      <c r="AEI216" s="47"/>
      <c r="AEJ216" s="47"/>
      <c r="AEK216" s="47"/>
      <c r="AEL216" s="47"/>
      <c r="AEM216" s="47"/>
      <c r="AEN216" s="47"/>
      <c r="AEO216" s="47"/>
      <c r="AEP216" s="47"/>
      <c r="AEQ216" s="47"/>
      <c r="AER216" s="47"/>
      <c r="AES216" s="47"/>
      <c r="AET216" s="47"/>
      <c r="AEU216" s="47"/>
      <c r="AEV216" s="47"/>
      <c r="AEW216" s="47"/>
      <c r="AEX216" s="47"/>
      <c r="AEY216" s="47"/>
      <c r="AEZ216" s="47"/>
      <c r="AFA216" s="47"/>
      <c r="AFB216" s="47"/>
      <c r="AFC216" s="47"/>
      <c r="AFD216" s="47"/>
      <c r="AFE216" s="47"/>
      <c r="AFF216" s="47"/>
      <c r="AFG216" s="47"/>
      <c r="AFH216" s="47"/>
      <c r="AFI216" s="47"/>
      <c r="AFJ216" s="47"/>
      <c r="AFK216" s="47"/>
      <c r="AFL216" s="47"/>
      <c r="AFM216" s="47"/>
      <c r="AFN216" s="47"/>
      <c r="AFO216" s="47"/>
      <c r="AFP216" s="47"/>
      <c r="AFQ216" s="47"/>
      <c r="AFR216" s="47"/>
      <c r="AFS216" s="47"/>
      <c r="AFT216" s="47"/>
      <c r="AFU216" s="47"/>
      <c r="AFV216" s="47"/>
      <c r="AFW216" s="47"/>
      <c r="AFX216" s="47"/>
      <c r="AFY216" s="47"/>
      <c r="AFZ216" s="47"/>
      <c r="AGA216" s="47"/>
      <c r="AGB216" s="47"/>
      <c r="AGC216" s="47"/>
      <c r="AGD216" s="47"/>
      <c r="AGE216" s="47"/>
      <c r="AGF216" s="47"/>
      <c r="AGG216" s="47"/>
      <c r="AGH216" s="47"/>
      <c r="AGI216" s="47"/>
      <c r="AGJ216" s="47"/>
      <c r="AGK216" s="47"/>
      <c r="AGL216" s="47"/>
      <c r="AGM216" s="47"/>
      <c r="AGN216" s="47"/>
      <c r="AGO216" s="47"/>
      <c r="AGP216" s="47"/>
      <c r="AGQ216" s="47"/>
      <c r="AGR216" s="47"/>
      <c r="AGS216" s="47"/>
      <c r="AGT216" s="47"/>
      <c r="AGU216" s="47"/>
      <c r="AGV216" s="47"/>
      <c r="AGW216" s="47"/>
      <c r="AGX216" s="47"/>
      <c r="AGY216" s="47"/>
      <c r="AGZ216" s="47"/>
      <c r="AHA216" s="47"/>
      <c r="AHB216" s="47"/>
      <c r="AHC216" s="47"/>
      <c r="AHD216" s="47"/>
      <c r="AHE216" s="47"/>
      <c r="AHF216" s="47"/>
      <c r="AHG216" s="47"/>
      <c r="AHH216" s="47"/>
      <c r="AHI216" s="47"/>
      <c r="AHJ216" s="47"/>
      <c r="AHK216" s="47"/>
      <c r="AHL216" s="47"/>
      <c r="AHM216" s="47"/>
      <c r="AHN216" s="47"/>
      <c r="AHO216" s="47"/>
      <c r="AHP216" s="47"/>
      <c r="AHQ216" s="47"/>
      <c r="AHR216" s="47"/>
      <c r="AHS216" s="47"/>
      <c r="AHT216" s="47"/>
      <c r="AHU216" s="47"/>
      <c r="AHV216" s="47"/>
      <c r="AHW216" s="47"/>
      <c r="AHX216" s="47"/>
      <c r="AHY216" s="47"/>
      <c r="AHZ216" s="47"/>
      <c r="AIA216" s="47"/>
      <c r="AIB216" s="47"/>
      <c r="AIC216" s="47"/>
      <c r="AID216" s="47"/>
      <c r="AIE216" s="47"/>
      <c r="AIF216" s="47"/>
      <c r="AIG216" s="47"/>
      <c r="AIH216" s="47"/>
      <c r="AII216" s="47"/>
      <c r="AIJ216" s="47"/>
      <c r="AIK216" s="47"/>
      <c r="AIL216" s="47"/>
      <c r="AIM216" s="47"/>
      <c r="AIN216" s="47"/>
      <c r="AIO216" s="47"/>
      <c r="AIP216" s="47"/>
      <c r="AIQ216" s="47"/>
      <c r="AIR216" s="47"/>
      <c r="AIS216" s="47"/>
      <c r="AIT216" s="47"/>
      <c r="AIU216" s="47"/>
      <c r="AIV216" s="47"/>
      <c r="AIW216" s="47"/>
      <c r="AIX216" s="47"/>
      <c r="AIY216" s="47"/>
      <c r="AIZ216" s="47"/>
      <c r="AJA216" s="47"/>
      <c r="AJB216" s="47"/>
      <c r="AJC216" s="47"/>
      <c r="AJD216" s="47"/>
      <c r="AJE216" s="47"/>
      <c r="AJF216" s="47"/>
      <c r="AJG216" s="47"/>
      <c r="AJH216" s="47"/>
      <c r="AJI216" s="47"/>
      <c r="AJJ216" s="47"/>
      <c r="AJK216" s="47"/>
      <c r="AJL216" s="47"/>
      <c r="AJM216" s="47"/>
      <c r="AJN216" s="47"/>
      <c r="AJO216" s="47"/>
      <c r="AJP216" s="47"/>
      <c r="AJQ216" s="47"/>
      <c r="AJR216" s="47"/>
      <c r="AJS216" s="47"/>
      <c r="AJT216" s="47"/>
      <c r="AJU216" s="47"/>
      <c r="AJV216" s="47"/>
      <c r="AJW216" s="47"/>
      <c r="AJX216" s="47"/>
      <c r="AJY216" s="47"/>
      <c r="AJZ216" s="47"/>
      <c r="AKA216" s="47"/>
      <c r="AKB216" s="47"/>
      <c r="AKC216" s="47"/>
      <c r="AKD216" s="47"/>
      <c r="AKE216" s="47"/>
      <c r="AKF216" s="47"/>
      <c r="AKG216" s="47"/>
      <c r="AKH216" s="47"/>
      <c r="AKI216" s="47"/>
      <c r="AKJ216" s="47"/>
      <c r="AKK216" s="47"/>
      <c r="AKL216" s="47"/>
      <c r="AKM216" s="47"/>
      <c r="AKN216" s="47"/>
      <c r="AKO216" s="47"/>
      <c r="AKP216" s="47"/>
      <c r="AKQ216" s="47"/>
      <c r="AKR216" s="47"/>
      <c r="AKS216" s="47"/>
      <c r="AKT216" s="47"/>
      <c r="AKU216" s="47"/>
      <c r="AKV216" s="47"/>
      <c r="AKW216" s="47"/>
      <c r="AKX216" s="47"/>
      <c r="AKY216" s="47"/>
      <c r="AKZ216" s="47"/>
      <c r="ALA216" s="47"/>
      <c r="ALB216" s="47"/>
      <c r="ALC216" s="47"/>
      <c r="ALD216" s="47"/>
      <c r="ALE216" s="47"/>
      <c r="ALF216" s="47"/>
      <c r="ALG216" s="47"/>
      <c r="ALH216" s="47"/>
      <c r="ALI216" s="47"/>
      <c r="ALJ216" s="47"/>
      <c r="ALK216" s="47"/>
      <c r="ALL216" s="47"/>
      <c r="ALM216" s="47"/>
      <c r="ALN216" s="47"/>
      <c r="ALO216" s="47"/>
      <c r="ALP216" s="47"/>
      <c r="ALQ216" s="47"/>
      <c r="ALR216" s="47"/>
      <c r="ALS216" s="47"/>
      <c r="ALT216" s="47"/>
      <c r="ALU216" s="47"/>
      <c r="ALV216" s="47"/>
      <c r="ALW216" s="47"/>
      <c r="ALX216" s="47"/>
      <c r="ALY216" s="47"/>
      <c r="ALZ216" s="47"/>
      <c r="AMA216" s="47"/>
      <c r="AMB216" s="47"/>
      <c r="AMC216" s="47"/>
      <c r="AMD216" s="47"/>
      <c r="AME216" s="47"/>
      <c r="AMF216" s="47"/>
      <c r="AMG216" s="47"/>
      <c r="AMH216" s="47"/>
      <c r="AMI216" s="47"/>
      <c r="AMJ216" s="47"/>
      <c r="AMK216" s="47"/>
      <c r="AML216" s="47"/>
      <c r="AMM216" s="47"/>
      <c r="AMN216" s="47"/>
      <c r="AMO216" s="47"/>
      <c r="AMP216" s="47"/>
      <c r="AMQ216" s="47"/>
      <c r="AMR216" s="47"/>
      <c r="AMS216" s="47"/>
      <c r="AMT216" s="47"/>
      <c r="AMU216" s="47"/>
      <c r="AMV216" s="47"/>
      <c r="AMW216" s="47"/>
      <c r="AMX216" s="47"/>
      <c r="AMY216" s="47"/>
      <c r="AMZ216" s="47"/>
      <c r="ANA216" s="47"/>
      <c r="ANB216" s="47"/>
      <c r="ANC216" s="47"/>
      <c r="AND216" s="47"/>
      <c r="ANE216" s="47"/>
      <c r="ANF216" s="47"/>
      <c r="ANG216" s="47"/>
      <c r="ANH216" s="47"/>
      <c r="ANI216" s="47"/>
      <c r="ANJ216" s="47"/>
      <c r="ANK216" s="47"/>
      <c r="ANL216" s="47"/>
      <c r="ANM216" s="47"/>
      <c r="ANN216" s="47"/>
      <c r="ANO216" s="47"/>
      <c r="ANP216" s="47"/>
      <c r="ANQ216" s="47"/>
      <c r="ANR216" s="47"/>
      <c r="ANS216" s="47"/>
      <c r="ANT216" s="47"/>
      <c r="ANU216" s="47"/>
      <c r="ANV216" s="47"/>
      <c r="ANW216" s="47"/>
      <c r="ANX216" s="47"/>
      <c r="ANY216" s="47"/>
      <c r="ANZ216" s="47"/>
      <c r="AOA216" s="47"/>
      <c r="AOB216" s="47"/>
      <c r="AOC216" s="47"/>
      <c r="AOD216" s="47"/>
      <c r="AOE216" s="47"/>
      <c r="AOF216" s="47"/>
      <c r="AOG216" s="47"/>
      <c r="AOH216" s="47"/>
      <c r="AOI216" s="47"/>
      <c r="AOJ216" s="47"/>
      <c r="AOK216" s="47"/>
      <c r="AOL216" s="47"/>
      <c r="AOM216" s="47"/>
      <c r="AON216" s="47"/>
      <c r="AOO216" s="47"/>
      <c r="AOP216" s="47"/>
      <c r="AOQ216" s="47"/>
      <c r="AOR216" s="47"/>
      <c r="AOS216" s="47"/>
      <c r="AOT216" s="47"/>
      <c r="AOU216" s="47"/>
      <c r="AOV216" s="47"/>
      <c r="AOW216" s="47"/>
      <c r="AOX216" s="47"/>
      <c r="AOY216" s="47"/>
      <c r="AOZ216" s="47"/>
      <c r="APA216" s="47"/>
      <c r="APB216" s="47"/>
      <c r="APC216" s="47"/>
      <c r="APD216" s="47"/>
      <c r="APE216" s="47"/>
      <c r="APF216" s="47"/>
      <c r="APG216" s="47"/>
      <c r="APH216" s="47"/>
      <c r="API216" s="47"/>
      <c r="APJ216" s="47"/>
      <c r="APK216" s="47"/>
      <c r="APL216" s="47"/>
      <c r="APM216" s="47"/>
      <c r="APN216" s="47"/>
      <c r="APO216" s="47"/>
      <c r="APP216" s="47"/>
      <c r="APQ216" s="47"/>
      <c r="APR216" s="47"/>
      <c r="APS216" s="47"/>
      <c r="APT216" s="47"/>
      <c r="APU216" s="47"/>
      <c r="APV216" s="47"/>
      <c r="APW216" s="47"/>
      <c r="APX216" s="47"/>
      <c r="APY216" s="47"/>
      <c r="APZ216" s="47"/>
      <c r="AQA216" s="47"/>
      <c r="AQB216" s="47"/>
      <c r="AQC216" s="47"/>
      <c r="AQD216" s="47"/>
      <c r="AQE216" s="47"/>
      <c r="AQF216" s="47"/>
      <c r="AQG216" s="47"/>
      <c r="AQH216" s="47"/>
      <c r="AQI216" s="47"/>
      <c r="AQJ216" s="47"/>
      <c r="AQK216" s="47"/>
      <c r="AQL216" s="47"/>
      <c r="AQM216" s="47"/>
      <c r="AQN216" s="47"/>
      <c r="AQO216" s="47"/>
      <c r="AQP216" s="47"/>
      <c r="AQQ216" s="47"/>
      <c r="AQR216" s="47"/>
      <c r="AQS216" s="47"/>
      <c r="AQT216" s="47"/>
      <c r="AQU216" s="47"/>
      <c r="AQV216" s="47"/>
      <c r="AQW216" s="47"/>
      <c r="AQX216" s="47"/>
      <c r="AQY216" s="47"/>
      <c r="AQZ216" s="47"/>
      <c r="ARA216" s="47"/>
      <c r="ARB216" s="47"/>
      <c r="ARC216" s="47"/>
      <c r="ARD216" s="47"/>
      <c r="ARE216" s="47"/>
      <c r="ARF216" s="47"/>
      <c r="ARG216" s="47"/>
      <c r="ARH216" s="47"/>
      <c r="ARI216" s="47"/>
      <c r="ARJ216" s="47"/>
      <c r="ARK216" s="47"/>
      <c r="ARL216" s="47"/>
      <c r="ARM216" s="47"/>
      <c r="ARN216" s="47"/>
      <c r="ARO216" s="47"/>
      <c r="ARP216" s="47"/>
      <c r="ARQ216" s="47"/>
      <c r="ARR216" s="47"/>
      <c r="ARS216" s="47"/>
      <c r="ART216" s="47"/>
      <c r="ARU216" s="47"/>
      <c r="ARV216" s="47"/>
      <c r="ARW216" s="47"/>
      <c r="ARX216" s="47"/>
      <c r="ARY216" s="47"/>
      <c r="ARZ216" s="47"/>
      <c r="ASA216" s="47"/>
      <c r="ASB216" s="47"/>
      <c r="ASC216" s="47"/>
      <c r="ASD216" s="47"/>
      <c r="ASE216" s="47"/>
      <c r="ASF216" s="47"/>
      <c r="ASG216" s="47"/>
      <c r="ASH216" s="47"/>
      <c r="ASI216" s="47"/>
      <c r="ASJ216" s="47"/>
      <c r="ASK216" s="47"/>
      <c r="ASL216" s="47"/>
      <c r="ASM216" s="47"/>
      <c r="ASN216" s="47"/>
      <c r="ASO216" s="47"/>
      <c r="ASP216" s="47"/>
      <c r="ASQ216" s="47"/>
      <c r="ASR216" s="47"/>
      <c r="ASS216" s="47"/>
      <c r="AST216" s="47"/>
      <c r="ASU216" s="47"/>
      <c r="ASV216" s="47"/>
      <c r="ASW216" s="47"/>
      <c r="ASX216" s="47"/>
      <c r="ASY216" s="47"/>
      <c r="ASZ216" s="47"/>
      <c r="ATA216" s="47"/>
      <c r="ATB216" s="47"/>
      <c r="ATC216" s="47"/>
      <c r="ATD216" s="47"/>
      <c r="ATE216" s="47"/>
      <c r="ATF216" s="47"/>
      <c r="ATG216" s="47"/>
      <c r="ATH216" s="47"/>
      <c r="ATI216" s="47"/>
      <c r="ATJ216" s="47"/>
      <c r="ATK216" s="47"/>
      <c r="ATL216" s="47"/>
      <c r="ATM216" s="47"/>
      <c r="ATN216" s="47"/>
      <c r="ATO216" s="47"/>
      <c r="ATP216" s="47"/>
      <c r="ATQ216" s="47"/>
      <c r="ATR216" s="47"/>
      <c r="ATS216" s="47"/>
      <c r="ATT216" s="47"/>
      <c r="ATU216" s="47"/>
      <c r="ATV216" s="47"/>
      <c r="ATW216" s="47"/>
      <c r="ATX216" s="47"/>
      <c r="ATY216" s="47"/>
      <c r="ATZ216" s="47"/>
      <c r="AUA216" s="47"/>
      <c r="AUB216" s="47"/>
      <c r="AUC216" s="47"/>
      <c r="AUD216" s="47"/>
      <c r="AUE216" s="47"/>
      <c r="AUF216" s="47"/>
      <c r="AUG216" s="47"/>
      <c r="AUH216" s="47"/>
      <c r="AUI216" s="47"/>
      <c r="AUJ216" s="47"/>
      <c r="AUK216" s="47"/>
      <c r="AUL216" s="47"/>
      <c r="AUM216" s="47"/>
      <c r="AUN216" s="47"/>
      <c r="AUO216" s="47"/>
      <c r="AUP216" s="47"/>
      <c r="AUQ216" s="47"/>
      <c r="AUR216" s="47"/>
      <c r="AUS216" s="47"/>
      <c r="AUT216" s="47"/>
      <c r="AUU216" s="47"/>
      <c r="AUV216" s="47"/>
      <c r="AUW216" s="47"/>
      <c r="AUX216" s="47"/>
      <c r="AUY216" s="47"/>
      <c r="AUZ216" s="47"/>
      <c r="AVA216" s="47"/>
      <c r="AVB216" s="47"/>
      <c r="AVC216" s="47"/>
      <c r="AVD216" s="47"/>
      <c r="AVE216" s="47"/>
      <c r="AVF216" s="47"/>
      <c r="AVG216" s="47"/>
      <c r="AVH216" s="47"/>
      <c r="AVI216" s="47"/>
      <c r="AVJ216" s="47"/>
      <c r="AVK216" s="47"/>
      <c r="AVL216" s="47"/>
      <c r="AVM216" s="47"/>
      <c r="AVN216" s="47"/>
      <c r="AVO216" s="47"/>
      <c r="AVP216" s="47"/>
      <c r="AVQ216" s="47"/>
      <c r="AVR216" s="47"/>
      <c r="AVS216" s="47"/>
      <c r="AVT216" s="47"/>
      <c r="AVU216" s="47"/>
      <c r="AVV216" s="47"/>
      <c r="AVW216" s="47"/>
      <c r="AVX216" s="47"/>
      <c r="AVY216" s="47"/>
      <c r="AVZ216" s="47"/>
      <c r="AWA216" s="47"/>
      <c r="AWB216" s="47"/>
      <c r="AWC216" s="47"/>
      <c r="AWD216" s="47"/>
      <c r="AWE216" s="47"/>
      <c r="AWF216" s="47"/>
      <c r="AWG216" s="47"/>
      <c r="AWH216" s="47"/>
      <c r="AWI216" s="47"/>
      <c r="AWJ216" s="47"/>
      <c r="AWK216" s="47"/>
      <c r="AWL216" s="47"/>
      <c r="AWM216" s="47"/>
      <c r="AWN216" s="47"/>
      <c r="AWO216" s="47"/>
      <c r="AWP216" s="47"/>
      <c r="AWQ216" s="47"/>
      <c r="AWR216" s="47"/>
      <c r="AWS216" s="47"/>
      <c r="AWT216" s="47"/>
      <c r="AWU216" s="47"/>
      <c r="AWV216" s="47"/>
      <c r="AWW216" s="47"/>
      <c r="AWX216" s="47"/>
      <c r="AWY216" s="47"/>
      <c r="AWZ216" s="47"/>
      <c r="AXA216" s="47"/>
      <c r="AXB216" s="47"/>
      <c r="AXC216" s="47"/>
      <c r="AXD216" s="47"/>
      <c r="AXE216" s="47"/>
      <c r="AXF216" s="47"/>
      <c r="AXG216" s="47"/>
      <c r="AXH216" s="47"/>
      <c r="AXI216" s="47"/>
      <c r="AXJ216" s="47"/>
      <c r="AXK216" s="47"/>
      <c r="AXL216" s="47"/>
      <c r="AXM216" s="47"/>
      <c r="AXN216" s="47"/>
      <c r="AXO216" s="47"/>
      <c r="AXP216" s="47"/>
      <c r="AXQ216" s="47"/>
      <c r="AXR216" s="47"/>
      <c r="AXS216" s="47"/>
      <c r="AXT216" s="47"/>
      <c r="AXU216" s="47"/>
      <c r="AXV216" s="47"/>
      <c r="AXW216" s="47"/>
      <c r="AXX216" s="47"/>
      <c r="AXY216" s="47"/>
      <c r="AXZ216" s="47"/>
      <c r="AYA216" s="47"/>
      <c r="AYB216" s="47"/>
      <c r="AYC216" s="47"/>
      <c r="AYD216" s="47"/>
      <c r="AYE216" s="47"/>
      <c r="AYF216" s="47"/>
      <c r="AYG216" s="47"/>
      <c r="AYH216" s="47"/>
      <c r="AYI216" s="47"/>
      <c r="AYJ216" s="47"/>
      <c r="AYK216" s="47"/>
      <c r="AYL216" s="47"/>
      <c r="AYM216" s="47"/>
      <c r="AYN216" s="47"/>
      <c r="AYO216" s="47"/>
      <c r="AYP216" s="47"/>
      <c r="AYQ216" s="47"/>
      <c r="AYR216" s="47"/>
      <c r="AYS216" s="47"/>
      <c r="AYT216" s="47"/>
      <c r="AYU216" s="47"/>
      <c r="AYV216" s="47"/>
      <c r="AYW216" s="47"/>
      <c r="AYX216" s="47"/>
      <c r="AYY216" s="47"/>
      <c r="AYZ216" s="47"/>
      <c r="AZA216" s="47"/>
      <c r="AZB216" s="47"/>
      <c r="AZC216" s="47"/>
      <c r="AZD216" s="47"/>
      <c r="AZE216" s="47"/>
      <c r="AZF216" s="47"/>
      <c r="AZG216" s="47"/>
      <c r="AZH216" s="47"/>
      <c r="AZI216" s="47"/>
      <c r="AZJ216" s="47"/>
      <c r="AZK216" s="47"/>
      <c r="AZL216" s="47"/>
      <c r="AZM216" s="47"/>
      <c r="AZN216" s="47"/>
      <c r="AZO216" s="47"/>
      <c r="AZP216" s="47"/>
      <c r="AZQ216" s="47"/>
      <c r="AZR216" s="47"/>
      <c r="AZS216" s="47"/>
      <c r="AZT216" s="47"/>
      <c r="AZU216" s="47"/>
      <c r="AZV216" s="47"/>
      <c r="AZW216" s="47"/>
      <c r="AZX216" s="47"/>
      <c r="AZY216" s="47"/>
      <c r="AZZ216" s="47"/>
      <c r="BAA216" s="47"/>
      <c r="BAB216" s="47"/>
      <c r="BAC216" s="47"/>
      <c r="BAD216" s="47"/>
      <c r="BAE216" s="47"/>
      <c r="BAF216" s="47"/>
      <c r="BAG216" s="47"/>
      <c r="BAH216" s="47"/>
      <c r="BAI216" s="47"/>
      <c r="BAJ216" s="47"/>
      <c r="BAK216" s="47"/>
      <c r="BAL216" s="47"/>
      <c r="BAM216" s="47"/>
      <c r="BAN216" s="47"/>
      <c r="BAO216" s="47"/>
      <c r="BAP216" s="47"/>
      <c r="BAQ216" s="47"/>
      <c r="BAR216" s="47"/>
      <c r="BAS216" s="47"/>
      <c r="BAT216" s="47"/>
      <c r="BAU216" s="47"/>
      <c r="BAV216" s="47"/>
      <c r="BAW216" s="47"/>
      <c r="BAX216" s="47"/>
      <c r="BAY216" s="47"/>
      <c r="BAZ216" s="47"/>
      <c r="BBA216" s="47"/>
      <c r="BBB216" s="47"/>
      <c r="BBC216" s="47"/>
      <c r="BBD216" s="47"/>
      <c r="BBE216" s="47"/>
      <c r="BBF216" s="47"/>
      <c r="BBG216" s="47"/>
      <c r="BBH216" s="47"/>
      <c r="BBI216" s="47"/>
      <c r="BBJ216" s="47"/>
      <c r="BBK216" s="47"/>
      <c r="BBL216" s="47"/>
      <c r="BBM216" s="47"/>
      <c r="BBN216" s="47"/>
      <c r="BBO216" s="47"/>
      <c r="BBP216" s="47"/>
      <c r="BBQ216" s="47"/>
      <c r="BBR216" s="47"/>
      <c r="BBS216" s="47"/>
      <c r="BBT216" s="47"/>
      <c r="BBU216" s="47"/>
      <c r="BBV216" s="47"/>
      <c r="BBW216" s="47"/>
      <c r="BBX216" s="47"/>
      <c r="BBY216" s="47"/>
      <c r="BBZ216" s="47"/>
      <c r="BCA216" s="47"/>
      <c r="BCB216" s="47"/>
      <c r="BCC216" s="47"/>
      <c r="BCD216" s="47"/>
      <c r="BCE216" s="47"/>
      <c r="BCF216" s="47"/>
      <c r="BCG216" s="47"/>
      <c r="BCH216" s="47"/>
      <c r="BCI216" s="47"/>
      <c r="BCJ216" s="47"/>
      <c r="BCK216" s="47"/>
      <c r="BCL216" s="47"/>
      <c r="BCM216" s="47"/>
      <c r="BCN216" s="47"/>
      <c r="BCO216" s="47"/>
      <c r="BCP216" s="47"/>
      <c r="BCQ216" s="47"/>
      <c r="BCR216" s="47"/>
      <c r="BCS216" s="47"/>
      <c r="BCT216" s="47"/>
      <c r="BCU216" s="47"/>
      <c r="BCV216" s="47"/>
      <c r="BCW216" s="47"/>
      <c r="BCX216" s="47"/>
      <c r="BCY216" s="47"/>
      <c r="BCZ216" s="47"/>
      <c r="BDA216" s="47"/>
      <c r="BDB216" s="47"/>
      <c r="BDC216" s="47"/>
      <c r="BDD216" s="47"/>
      <c r="BDE216" s="47"/>
      <c r="BDF216" s="47"/>
      <c r="BDG216" s="47"/>
      <c r="BDH216" s="47"/>
      <c r="BDI216" s="47"/>
      <c r="BDJ216" s="47"/>
      <c r="BDK216" s="47"/>
      <c r="BDL216" s="47"/>
      <c r="BDM216" s="47"/>
      <c r="BDN216" s="47"/>
      <c r="BDO216" s="47"/>
      <c r="BDP216" s="47"/>
      <c r="BDQ216" s="47"/>
      <c r="BDR216" s="47"/>
      <c r="BDS216" s="47"/>
      <c r="BDT216" s="47"/>
      <c r="BDU216" s="47"/>
      <c r="BDV216" s="47"/>
      <c r="BDW216" s="47"/>
      <c r="BDX216" s="47"/>
      <c r="BDY216" s="47"/>
      <c r="BDZ216" s="47"/>
      <c r="BEA216" s="47"/>
      <c r="BEB216" s="47"/>
      <c r="BEC216" s="47"/>
      <c r="BED216" s="47"/>
      <c r="BEE216" s="47"/>
      <c r="BEF216" s="47"/>
      <c r="BEG216" s="47"/>
      <c r="BEH216" s="47"/>
      <c r="BEI216" s="47"/>
      <c r="BEJ216" s="47"/>
      <c r="BEK216" s="47"/>
      <c r="BEL216" s="47"/>
      <c r="BEM216" s="47"/>
      <c r="BEN216" s="47"/>
      <c r="BEO216" s="47"/>
      <c r="BEP216" s="47"/>
      <c r="BEQ216" s="47"/>
      <c r="BER216" s="47"/>
      <c r="BES216" s="47"/>
      <c r="BET216" s="47"/>
      <c r="BEU216" s="47"/>
      <c r="BEV216" s="47"/>
      <c r="BEW216" s="47"/>
      <c r="BEX216" s="47"/>
      <c r="BEY216" s="47"/>
      <c r="BEZ216" s="47"/>
      <c r="BFA216" s="47"/>
      <c r="BFB216" s="47"/>
      <c r="BFC216" s="47"/>
      <c r="BFD216" s="47"/>
      <c r="BFE216" s="47"/>
      <c r="BFF216" s="47"/>
      <c r="BFG216" s="47"/>
      <c r="BFH216" s="47"/>
      <c r="BFI216" s="47"/>
      <c r="BFJ216" s="47"/>
      <c r="BFK216" s="47"/>
      <c r="BFL216" s="47"/>
      <c r="BFM216" s="47"/>
      <c r="BFN216" s="47"/>
      <c r="BFO216" s="47"/>
      <c r="BFP216" s="47"/>
      <c r="BFQ216" s="47"/>
      <c r="BFR216" s="47"/>
      <c r="BFS216" s="47"/>
      <c r="BFT216" s="47"/>
      <c r="BFU216" s="47"/>
      <c r="BFV216" s="47"/>
      <c r="BFW216" s="47"/>
      <c r="BFX216" s="47"/>
      <c r="BFY216" s="47"/>
      <c r="BFZ216" s="47"/>
      <c r="BGA216" s="47"/>
      <c r="BGB216" s="47"/>
      <c r="BGC216" s="47"/>
      <c r="BGD216" s="47"/>
      <c r="BGE216" s="47"/>
      <c r="BGF216" s="47"/>
      <c r="BGG216" s="47"/>
      <c r="BGH216" s="47"/>
      <c r="BGI216" s="47"/>
      <c r="BGJ216" s="47"/>
      <c r="BGK216" s="47"/>
      <c r="BGL216" s="47"/>
      <c r="BGM216" s="47"/>
      <c r="BGN216" s="47"/>
      <c r="BGO216" s="47"/>
      <c r="BGP216" s="47"/>
      <c r="BGQ216" s="47"/>
      <c r="BGR216" s="47"/>
      <c r="BGS216" s="47"/>
      <c r="BGT216" s="47"/>
      <c r="BGU216" s="47"/>
      <c r="BGV216" s="47"/>
      <c r="BGW216" s="47"/>
      <c r="BGX216" s="47"/>
      <c r="BGY216" s="47"/>
      <c r="BGZ216" s="47"/>
      <c r="BHA216" s="47"/>
      <c r="BHB216" s="47"/>
      <c r="BHC216" s="47"/>
      <c r="BHD216" s="47"/>
      <c r="BHE216" s="47"/>
      <c r="BHF216" s="47"/>
      <c r="BHG216" s="47"/>
      <c r="BHH216" s="47"/>
      <c r="BHI216" s="47"/>
      <c r="BHJ216" s="47"/>
      <c r="BHK216" s="47"/>
      <c r="BHL216" s="47"/>
      <c r="BHM216" s="47"/>
      <c r="BHN216" s="47"/>
      <c r="BHO216" s="47"/>
      <c r="BHP216" s="47"/>
      <c r="BHQ216" s="47"/>
      <c r="BHR216" s="47"/>
      <c r="BHS216" s="47"/>
      <c r="BHT216" s="47"/>
      <c r="BHU216" s="47"/>
      <c r="BHV216" s="47"/>
      <c r="BHW216" s="47"/>
      <c r="BHX216" s="47"/>
      <c r="BHY216" s="47"/>
      <c r="BHZ216" s="47"/>
      <c r="BIA216" s="47"/>
      <c r="BIB216" s="47"/>
      <c r="BIC216" s="47"/>
      <c r="BID216" s="47"/>
      <c r="BIE216" s="47"/>
      <c r="BIF216" s="47"/>
      <c r="BIG216" s="47"/>
      <c r="BIH216" s="47"/>
      <c r="BII216" s="47"/>
      <c r="BIJ216" s="47"/>
      <c r="BIK216" s="47"/>
      <c r="BIL216" s="47"/>
      <c r="BIM216" s="47"/>
      <c r="BIN216" s="47"/>
      <c r="BIO216" s="47"/>
      <c r="BIP216" s="47"/>
      <c r="BIQ216" s="47"/>
      <c r="BIR216" s="47"/>
      <c r="BIS216" s="47"/>
      <c r="BIT216" s="47"/>
      <c r="BIU216" s="47"/>
      <c r="BIV216" s="47"/>
      <c r="BIW216" s="47"/>
      <c r="BIX216" s="47"/>
      <c r="BIY216" s="47"/>
      <c r="BIZ216" s="47"/>
      <c r="BJA216" s="47"/>
      <c r="BJB216" s="47"/>
      <c r="BJC216" s="47"/>
      <c r="BJD216" s="47"/>
      <c r="BJE216" s="47"/>
      <c r="BJF216" s="47"/>
      <c r="BJG216" s="47"/>
      <c r="BJH216" s="47"/>
      <c r="BJI216" s="47"/>
      <c r="BJJ216" s="47"/>
      <c r="BJK216" s="47"/>
      <c r="BJL216" s="47"/>
      <c r="BJM216" s="47"/>
      <c r="BJN216" s="47"/>
      <c r="BJO216" s="47"/>
      <c r="BJP216" s="47"/>
      <c r="BJQ216" s="47"/>
      <c r="BJR216" s="47"/>
      <c r="BJS216" s="47"/>
      <c r="BJT216" s="47"/>
      <c r="BJU216" s="47"/>
      <c r="BJV216" s="47"/>
      <c r="BJW216" s="47"/>
      <c r="BJX216" s="47"/>
      <c r="BJY216" s="47"/>
      <c r="BJZ216" s="47"/>
      <c r="BKA216" s="47"/>
      <c r="BKB216" s="47"/>
      <c r="BKC216" s="47"/>
      <c r="BKD216" s="47"/>
      <c r="BKE216" s="47"/>
      <c r="BKF216" s="47"/>
      <c r="BKG216" s="47"/>
      <c r="BKH216" s="47"/>
      <c r="BKI216" s="47"/>
      <c r="BKJ216" s="47"/>
      <c r="BKK216" s="47"/>
      <c r="BKL216" s="47"/>
      <c r="BKM216" s="47"/>
      <c r="BKN216" s="47"/>
      <c r="BKO216" s="47"/>
      <c r="BKP216" s="47"/>
      <c r="BKQ216" s="47"/>
      <c r="BKR216" s="47"/>
      <c r="BKS216" s="47"/>
      <c r="BKT216" s="47"/>
      <c r="BKU216" s="47"/>
      <c r="BKV216" s="47"/>
      <c r="BKW216" s="47"/>
      <c r="BKX216" s="47"/>
      <c r="BKY216" s="47"/>
      <c r="BKZ216" s="47"/>
      <c r="BLA216" s="47"/>
      <c r="BLB216" s="47"/>
      <c r="BLC216" s="47"/>
      <c r="BLD216" s="47"/>
      <c r="BLE216" s="47"/>
      <c r="BLF216" s="47"/>
      <c r="BLG216" s="47"/>
      <c r="BLH216" s="47"/>
      <c r="BLI216" s="47"/>
      <c r="BLJ216" s="47"/>
      <c r="BLK216" s="47"/>
      <c r="BLL216" s="47"/>
      <c r="BLM216" s="47"/>
      <c r="BLN216" s="47"/>
      <c r="BLO216" s="47"/>
      <c r="BLP216" s="47"/>
      <c r="BLQ216" s="47"/>
      <c r="BLR216" s="47"/>
      <c r="BLS216" s="47"/>
      <c r="BLT216" s="47"/>
      <c r="BLU216" s="47"/>
      <c r="BLV216" s="47"/>
      <c r="BLW216" s="47"/>
      <c r="BLX216" s="47"/>
      <c r="BLY216" s="47"/>
      <c r="BLZ216" s="47"/>
      <c r="BMA216" s="47"/>
      <c r="BMB216" s="47"/>
      <c r="BMC216" s="47"/>
      <c r="BMD216" s="47"/>
      <c r="BME216" s="47"/>
      <c r="BMF216" s="47"/>
      <c r="BMG216" s="47"/>
      <c r="BMH216" s="47"/>
      <c r="BMI216" s="47"/>
      <c r="BMJ216" s="47"/>
      <c r="BMK216" s="47"/>
      <c r="BML216" s="47"/>
      <c r="BMM216" s="47"/>
      <c r="BMN216" s="47"/>
      <c r="BMO216" s="47"/>
      <c r="BMP216" s="47"/>
      <c r="BMQ216" s="47"/>
      <c r="BMR216" s="47"/>
      <c r="BMS216" s="47"/>
      <c r="BMT216" s="47"/>
      <c r="BMU216" s="47"/>
      <c r="BMV216" s="47"/>
      <c r="BMW216" s="47"/>
      <c r="BMX216" s="47"/>
      <c r="BMY216" s="47"/>
      <c r="BMZ216" s="47"/>
      <c r="BNA216" s="47"/>
      <c r="BNB216" s="47"/>
      <c r="BNC216" s="47"/>
      <c r="BND216" s="47"/>
      <c r="BNE216" s="47"/>
      <c r="BNF216" s="47"/>
      <c r="BNG216" s="47"/>
      <c r="BNH216" s="47"/>
      <c r="BNI216" s="47"/>
      <c r="BNJ216" s="47"/>
      <c r="BNK216" s="47"/>
      <c r="BNL216" s="47"/>
      <c r="BNM216" s="47"/>
      <c r="BNN216" s="47"/>
      <c r="BNO216" s="47"/>
      <c r="BNP216" s="47"/>
      <c r="BNQ216" s="47"/>
      <c r="BNR216" s="47"/>
      <c r="BNS216" s="47"/>
      <c r="BNT216" s="47"/>
      <c r="BNU216" s="47"/>
      <c r="BNV216" s="47"/>
      <c r="BNW216" s="47"/>
      <c r="BNX216" s="47"/>
      <c r="BNY216" s="47"/>
      <c r="BNZ216" s="47"/>
      <c r="BOA216" s="47"/>
      <c r="BOB216" s="47"/>
      <c r="BOC216" s="47"/>
      <c r="BOD216" s="47"/>
      <c r="BOE216" s="47"/>
      <c r="BOF216" s="47"/>
      <c r="BOG216" s="47"/>
      <c r="BOH216" s="47"/>
      <c r="BOI216" s="47"/>
      <c r="BOJ216" s="47"/>
      <c r="BOK216" s="47"/>
      <c r="BOL216" s="47"/>
      <c r="BOM216" s="47"/>
      <c r="BON216" s="47"/>
      <c r="BOO216" s="47"/>
      <c r="BOP216" s="47"/>
      <c r="BOQ216" s="47"/>
      <c r="BOR216" s="47"/>
      <c r="BOS216" s="47"/>
      <c r="BOT216" s="47"/>
      <c r="BOU216" s="47"/>
      <c r="BOV216" s="47"/>
      <c r="BOW216" s="47"/>
      <c r="BOX216" s="47"/>
      <c r="BOY216" s="47"/>
      <c r="BOZ216" s="47"/>
      <c r="BPA216" s="47"/>
      <c r="BPB216" s="47"/>
      <c r="BPC216" s="47"/>
      <c r="BPD216" s="47"/>
      <c r="BPE216" s="47"/>
      <c r="BPF216" s="47"/>
      <c r="BPG216" s="47"/>
      <c r="BPH216" s="47"/>
      <c r="BPI216" s="47"/>
      <c r="BPJ216" s="47"/>
      <c r="BPK216" s="47"/>
      <c r="BPL216" s="47"/>
      <c r="BPM216" s="47"/>
      <c r="BPN216" s="47"/>
      <c r="BPO216" s="47"/>
      <c r="BPP216" s="47"/>
      <c r="BPQ216" s="47"/>
      <c r="BPR216" s="47"/>
      <c r="BPS216" s="47"/>
      <c r="BPT216" s="47"/>
      <c r="BPU216" s="47"/>
      <c r="BPV216" s="47"/>
      <c r="BPW216" s="47"/>
      <c r="BPX216" s="47"/>
      <c r="BPY216" s="47"/>
      <c r="BPZ216" s="47"/>
      <c r="BQA216" s="47"/>
      <c r="BQB216" s="47"/>
      <c r="BQC216" s="47"/>
      <c r="BQD216" s="47"/>
      <c r="BQE216" s="47"/>
      <c r="BQF216" s="47"/>
      <c r="BQG216" s="47"/>
      <c r="BQH216" s="47"/>
      <c r="BQI216" s="47"/>
      <c r="BQJ216" s="47"/>
      <c r="BQK216" s="47"/>
      <c r="BQL216" s="47"/>
      <c r="BQM216" s="47"/>
      <c r="BQN216" s="47"/>
      <c r="BQO216" s="47"/>
      <c r="BQP216" s="47"/>
      <c r="BQQ216" s="47"/>
      <c r="BQR216" s="47"/>
      <c r="BQS216" s="47"/>
      <c r="BQT216" s="47"/>
      <c r="BQU216" s="47"/>
      <c r="BQV216" s="47"/>
      <c r="BQW216" s="47"/>
      <c r="BQX216" s="47"/>
      <c r="BQY216" s="47"/>
      <c r="BQZ216" s="47"/>
      <c r="BRA216" s="47"/>
      <c r="BRB216" s="47"/>
      <c r="BRC216" s="47"/>
      <c r="BRD216" s="47"/>
      <c r="BRE216" s="47"/>
      <c r="BRF216" s="47"/>
      <c r="BRG216" s="47"/>
      <c r="BRH216" s="47"/>
      <c r="BRI216" s="47"/>
      <c r="BRJ216" s="47"/>
      <c r="BRK216" s="47"/>
      <c r="BRL216" s="47"/>
      <c r="BRM216" s="47"/>
      <c r="BRN216" s="47"/>
      <c r="BRO216" s="47"/>
      <c r="BRP216" s="47"/>
      <c r="BRQ216" s="47"/>
      <c r="BRR216" s="47"/>
      <c r="BRS216" s="47"/>
      <c r="BRT216" s="47"/>
      <c r="BRU216" s="47"/>
      <c r="BRV216" s="47"/>
      <c r="BRW216" s="47"/>
      <c r="BRX216" s="47"/>
      <c r="BRY216" s="47"/>
      <c r="BRZ216" s="47"/>
      <c r="BSA216" s="47"/>
      <c r="BSB216" s="47"/>
      <c r="BSC216" s="47"/>
      <c r="BSD216" s="47"/>
      <c r="BSE216" s="47"/>
      <c r="BSF216" s="47"/>
      <c r="BSG216" s="47"/>
      <c r="BSH216" s="47"/>
      <c r="BSI216" s="47"/>
      <c r="BSJ216" s="47"/>
      <c r="BSK216" s="47"/>
      <c r="BSL216" s="47"/>
      <c r="BSM216" s="47"/>
      <c r="BSN216" s="47"/>
      <c r="BSO216" s="47"/>
      <c r="BSP216" s="47"/>
      <c r="BSQ216" s="47"/>
      <c r="BSR216" s="47"/>
      <c r="BSS216" s="47"/>
      <c r="BST216" s="47"/>
      <c r="BSU216" s="47"/>
      <c r="BSV216" s="47"/>
      <c r="BSW216" s="47"/>
      <c r="BSX216" s="47"/>
      <c r="BSY216" s="47"/>
      <c r="BSZ216" s="47"/>
      <c r="BTA216" s="47"/>
      <c r="BTB216" s="47"/>
      <c r="BTC216" s="47"/>
      <c r="BTD216" s="47"/>
      <c r="BTE216" s="47"/>
      <c r="BTF216" s="47"/>
      <c r="BTG216" s="47"/>
      <c r="BTH216" s="47"/>
      <c r="BTI216" s="47"/>
      <c r="BTJ216" s="47"/>
      <c r="BTK216" s="47"/>
      <c r="BTL216" s="47"/>
      <c r="BTM216" s="47"/>
      <c r="BTN216" s="47"/>
      <c r="BTO216" s="47"/>
      <c r="BTP216" s="47"/>
      <c r="BTQ216" s="47"/>
      <c r="BTR216" s="47"/>
      <c r="BTS216" s="47"/>
      <c r="BTT216" s="47"/>
      <c r="BTU216" s="47"/>
      <c r="BTV216" s="47"/>
      <c r="BTW216" s="47"/>
      <c r="BTX216" s="47"/>
      <c r="BTY216" s="47"/>
      <c r="BTZ216" s="47"/>
      <c r="BUA216" s="47"/>
      <c r="BUB216" s="47"/>
      <c r="BUC216" s="47"/>
      <c r="BUD216" s="47"/>
      <c r="BUE216" s="47"/>
      <c r="BUF216" s="47"/>
      <c r="BUG216" s="47"/>
      <c r="BUH216" s="47"/>
      <c r="BUI216" s="47"/>
      <c r="BUJ216" s="47"/>
      <c r="BUK216" s="47"/>
      <c r="BUL216" s="47"/>
      <c r="BUM216" s="47"/>
      <c r="BUN216" s="47"/>
      <c r="BUO216" s="47"/>
      <c r="BUP216" s="47"/>
      <c r="BUQ216" s="47"/>
      <c r="BUR216" s="47"/>
      <c r="BUS216" s="47"/>
      <c r="BUT216" s="47"/>
      <c r="BUU216" s="47"/>
      <c r="BUV216" s="47"/>
      <c r="BUW216" s="47"/>
      <c r="BUX216" s="47"/>
      <c r="BUY216" s="47"/>
      <c r="BUZ216" s="47"/>
      <c r="BVA216" s="47"/>
      <c r="BVB216" s="47"/>
      <c r="BVC216" s="47"/>
      <c r="BVD216" s="47"/>
      <c r="BVE216" s="47"/>
      <c r="BVF216" s="47"/>
      <c r="BVG216" s="47"/>
      <c r="BVH216" s="47"/>
      <c r="BVI216" s="47"/>
      <c r="BVJ216" s="47"/>
      <c r="BVK216" s="47"/>
      <c r="BVL216" s="47"/>
      <c r="BVM216" s="47"/>
      <c r="BVN216" s="47"/>
      <c r="BVO216" s="47"/>
      <c r="BVP216" s="47"/>
      <c r="BVQ216" s="47"/>
      <c r="BVR216" s="47"/>
      <c r="BVS216" s="47"/>
      <c r="BVT216" s="47"/>
      <c r="BVU216" s="47"/>
      <c r="BVV216" s="47"/>
      <c r="BVW216" s="47"/>
      <c r="BVX216" s="47"/>
      <c r="BVY216" s="47"/>
      <c r="BVZ216" s="47"/>
      <c r="BWA216" s="47"/>
      <c r="BWB216" s="47"/>
      <c r="BWC216" s="47"/>
      <c r="BWD216" s="47"/>
      <c r="BWE216" s="47"/>
      <c r="BWF216" s="47"/>
      <c r="BWG216" s="47"/>
      <c r="BWH216" s="47"/>
      <c r="BWI216" s="47"/>
      <c r="BWJ216" s="47"/>
      <c r="BWK216" s="47"/>
      <c r="BWL216" s="47"/>
      <c r="BWM216" s="47"/>
      <c r="BWN216" s="47"/>
      <c r="BWO216" s="47"/>
      <c r="BWP216" s="47"/>
      <c r="BWQ216" s="47"/>
      <c r="BWR216" s="47"/>
      <c r="BWS216" s="47"/>
      <c r="BWT216" s="47"/>
      <c r="BWU216" s="47"/>
      <c r="BWV216" s="47"/>
      <c r="BWW216" s="47"/>
      <c r="BWX216" s="47"/>
      <c r="BWY216" s="47"/>
      <c r="BWZ216" s="47"/>
      <c r="BXA216" s="47"/>
      <c r="BXB216" s="47"/>
      <c r="BXC216" s="47"/>
      <c r="BXD216" s="47"/>
      <c r="BXE216" s="47"/>
      <c r="BXF216" s="47"/>
      <c r="BXG216" s="47"/>
      <c r="BXH216" s="47"/>
      <c r="BXI216" s="47"/>
      <c r="BXJ216" s="47"/>
      <c r="BXK216" s="47"/>
      <c r="BXL216" s="47"/>
      <c r="BXM216" s="47"/>
      <c r="BXN216" s="47"/>
      <c r="BXO216" s="47"/>
      <c r="BXP216" s="47"/>
      <c r="BXQ216" s="47"/>
      <c r="BXR216" s="47"/>
      <c r="BXS216" s="47"/>
      <c r="BXT216" s="47"/>
      <c r="BXU216" s="47"/>
      <c r="BXV216" s="47"/>
      <c r="BXW216" s="47"/>
      <c r="BXX216" s="47"/>
      <c r="BXY216" s="47"/>
      <c r="BXZ216" s="47"/>
      <c r="BYA216" s="47"/>
      <c r="BYB216" s="47"/>
      <c r="BYC216" s="47"/>
      <c r="BYD216" s="47"/>
      <c r="BYE216" s="47"/>
      <c r="BYF216" s="47"/>
      <c r="BYG216" s="47"/>
      <c r="BYH216" s="47"/>
      <c r="BYI216" s="47"/>
      <c r="BYJ216" s="47"/>
      <c r="BYK216" s="47"/>
      <c r="BYL216" s="47"/>
      <c r="BYM216" s="47"/>
      <c r="BYN216" s="47"/>
      <c r="BYO216" s="47"/>
      <c r="BYP216" s="47"/>
      <c r="BYQ216" s="47"/>
      <c r="BYR216" s="47"/>
      <c r="BYS216" s="47"/>
      <c r="BYT216" s="47"/>
      <c r="BYU216" s="47"/>
      <c r="BYV216" s="47"/>
      <c r="BYW216" s="47"/>
      <c r="BYX216" s="47"/>
      <c r="BYY216" s="47"/>
      <c r="BYZ216" s="47"/>
      <c r="BZA216" s="47"/>
      <c r="BZB216" s="47"/>
      <c r="BZC216" s="47"/>
      <c r="BZD216" s="47"/>
      <c r="BZE216" s="47"/>
      <c r="BZF216" s="47"/>
      <c r="BZG216" s="47"/>
      <c r="BZH216" s="47"/>
      <c r="BZI216" s="47"/>
      <c r="BZJ216" s="47"/>
      <c r="BZK216" s="47"/>
      <c r="BZL216" s="47"/>
      <c r="BZM216" s="47"/>
      <c r="BZN216" s="47"/>
      <c r="BZO216" s="47"/>
      <c r="BZP216" s="47"/>
      <c r="BZQ216" s="47"/>
      <c r="BZR216" s="47"/>
      <c r="BZS216" s="47"/>
      <c r="BZT216" s="47"/>
      <c r="BZU216" s="47"/>
      <c r="BZV216" s="47"/>
      <c r="BZW216" s="47"/>
      <c r="BZX216" s="47"/>
      <c r="BZY216" s="47"/>
      <c r="BZZ216" s="47"/>
      <c r="CAA216" s="47"/>
      <c r="CAB216" s="47"/>
      <c r="CAC216" s="47"/>
      <c r="CAD216" s="47"/>
      <c r="CAE216" s="47"/>
      <c r="CAF216" s="47"/>
      <c r="CAG216" s="47"/>
      <c r="CAH216" s="47"/>
      <c r="CAI216" s="47"/>
      <c r="CAJ216" s="47"/>
      <c r="CAK216" s="47"/>
      <c r="CAL216" s="47"/>
      <c r="CAM216" s="47"/>
      <c r="CAN216" s="47"/>
      <c r="CAO216" s="47"/>
      <c r="CAP216" s="47"/>
      <c r="CAQ216" s="47"/>
      <c r="CAR216" s="47"/>
      <c r="CAS216" s="47"/>
      <c r="CAT216" s="47"/>
      <c r="CAU216" s="47"/>
      <c r="CAV216" s="47"/>
      <c r="CAW216" s="47"/>
      <c r="CAX216" s="47"/>
      <c r="CAY216" s="47"/>
      <c r="CAZ216" s="47"/>
      <c r="CBA216" s="47"/>
      <c r="CBB216" s="47"/>
      <c r="CBC216" s="47"/>
      <c r="CBD216" s="47"/>
      <c r="CBE216" s="47"/>
      <c r="CBF216" s="47"/>
      <c r="CBG216" s="47"/>
      <c r="CBH216" s="47"/>
      <c r="CBI216" s="47"/>
      <c r="CBJ216" s="47"/>
      <c r="CBK216" s="47"/>
      <c r="CBL216" s="47"/>
      <c r="CBM216" s="47"/>
      <c r="CBN216" s="47"/>
      <c r="CBO216" s="47"/>
      <c r="CBP216" s="47"/>
      <c r="CBQ216" s="47"/>
      <c r="CBR216" s="47"/>
      <c r="CBS216" s="47"/>
      <c r="CBT216" s="47"/>
      <c r="CBU216" s="47"/>
      <c r="CBV216" s="47"/>
      <c r="CBW216" s="47"/>
      <c r="CBX216" s="47"/>
      <c r="CBY216" s="47"/>
      <c r="CBZ216" s="47"/>
      <c r="CCA216" s="47"/>
      <c r="CCB216" s="47"/>
      <c r="CCC216" s="47"/>
      <c r="CCD216" s="47"/>
      <c r="CCE216" s="47"/>
      <c r="CCF216" s="47"/>
      <c r="CCG216" s="47"/>
      <c r="CCH216" s="47"/>
      <c r="CCI216" s="47"/>
      <c r="CCJ216" s="47"/>
      <c r="CCK216" s="47"/>
      <c r="CCL216" s="47"/>
      <c r="CCM216" s="47"/>
      <c r="CCN216" s="47"/>
      <c r="CCO216" s="47"/>
      <c r="CCP216" s="47"/>
      <c r="CCQ216" s="47"/>
      <c r="CCR216" s="47"/>
      <c r="CCS216" s="47"/>
      <c r="CCT216" s="47"/>
      <c r="CCU216" s="47"/>
      <c r="CCV216" s="47"/>
      <c r="CCW216" s="47"/>
      <c r="CCX216" s="47"/>
      <c r="CCY216" s="47"/>
      <c r="CCZ216" s="47"/>
      <c r="CDA216" s="47"/>
      <c r="CDB216" s="47"/>
      <c r="CDC216" s="47"/>
      <c r="CDD216" s="47"/>
      <c r="CDE216" s="47"/>
      <c r="CDF216" s="47"/>
      <c r="CDG216" s="47"/>
      <c r="CDH216" s="47"/>
      <c r="CDI216" s="47"/>
      <c r="CDJ216" s="47"/>
      <c r="CDK216" s="47"/>
      <c r="CDL216" s="47"/>
      <c r="CDM216" s="47"/>
      <c r="CDN216" s="47"/>
      <c r="CDO216" s="47"/>
      <c r="CDP216" s="47"/>
      <c r="CDQ216" s="47"/>
      <c r="CDR216" s="47"/>
      <c r="CDS216" s="47"/>
      <c r="CDT216" s="47"/>
      <c r="CDU216" s="47"/>
      <c r="CDV216" s="47"/>
      <c r="CDW216" s="47"/>
      <c r="CDX216" s="47"/>
      <c r="CDY216" s="47"/>
      <c r="CDZ216" s="47"/>
      <c r="CEA216" s="47"/>
      <c r="CEB216" s="47"/>
      <c r="CEC216" s="47"/>
      <c r="CED216" s="47"/>
      <c r="CEE216" s="47"/>
      <c r="CEF216" s="47"/>
      <c r="CEG216" s="47"/>
      <c r="CEH216" s="47"/>
      <c r="CEI216" s="47"/>
      <c r="CEJ216" s="47"/>
      <c r="CEK216" s="47"/>
      <c r="CEL216" s="47"/>
      <c r="CEM216" s="47"/>
      <c r="CEN216" s="47"/>
      <c r="CEO216" s="47"/>
      <c r="CEP216" s="47"/>
      <c r="CEQ216" s="47"/>
      <c r="CER216" s="47"/>
      <c r="CES216" s="47"/>
      <c r="CET216" s="47"/>
      <c r="CEU216" s="47"/>
      <c r="CEV216" s="47"/>
      <c r="CEW216" s="47"/>
      <c r="CEX216" s="47"/>
      <c r="CEY216" s="47"/>
      <c r="CEZ216" s="47"/>
      <c r="CFA216" s="47"/>
      <c r="CFB216" s="47"/>
      <c r="CFC216" s="47"/>
      <c r="CFD216" s="47"/>
      <c r="CFE216" s="47"/>
      <c r="CFF216" s="47"/>
      <c r="CFG216" s="47"/>
      <c r="CFH216" s="47"/>
      <c r="CFI216" s="47"/>
      <c r="CFJ216" s="47"/>
      <c r="CFK216" s="47"/>
      <c r="CFL216" s="47"/>
      <c r="CFM216" s="47"/>
      <c r="CFN216" s="47"/>
      <c r="CFO216" s="47"/>
      <c r="CFP216" s="47"/>
      <c r="CFQ216" s="47"/>
      <c r="CFR216" s="47"/>
      <c r="CFS216" s="47"/>
      <c r="CFT216" s="47"/>
      <c r="CFU216" s="47"/>
      <c r="CFV216" s="47"/>
      <c r="CFW216" s="47"/>
      <c r="CFX216" s="47"/>
      <c r="CFY216" s="47"/>
      <c r="CFZ216" s="47"/>
      <c r="CGA216" s="47"/>
      <c r="CGB216" s="47"/>
      <c r="CGC216" s="47"/>
      <c r="CGD216" s="47"/>
      <c r="CGE216" s="47"/>
      <c r="CGF216" s="47"/>
      <c r="CGG216" s="47"/>
      <c r="CGH216" s="47"/>
      <c r="CGI216" s="47"/>
      <c r="CGJ216" s="47"/>
      <c r="CGK216" s="47"/>
      <c r="CGL216" s="47"/>
      <c r="CGM216" s="47"/>
      <c r="CGN216" s="47"/>
      <c r="CGO216" s="47"/>
      <c r="CGP216" s="47"/>
      <c r="CGQ216" s="47"/>
      <c r="CGR216" s="47"/>
      <c r="CGS216" s="47"/>
      <c r="CGT216" s="47"/>
      <c r="CGU216" s="47"/>
      <c r="CGV216" s="47"/>
      <c r="CGW216" s="47"/>
      <c r="CGX216" s="47"/>
      <c r="CGY216" s="47"/>
      <c r="CGZ216" s="47"/>
      <c r="CHA216" s="47"/>
      <c r="CHB216" s="47"/>
      <c r="CHC216" s="47"/>
      <c r="CHD216" s="47"/>
      <c r="CHE216" s="47"/>
      <c r="CHF216" s="47"/>
      <c r="CHG216" s="47"/>
      <c r="CHH216" s="47"/>
      <c r="CHI216" s="47"/>
      <c r="CHJ216" s="47"/>
      <c r="CHK216" s="47"/>
      <c r="CHL216" s="47"/>
      <c r="CHM216" s="47"/>
      <c r="CHN216" s="47"/>
      <c r="CHO216" s="47"/>
      <c r="CHP216" s="47"/>
      <c r="CHQ216" s="47"/>
      <c r="CHR216" s="47"/>
      <c r="CHS216" s="47"/>
      <c r="CHT216" s="47"/>
      <c r="CHU216" s="47"/>
      <c r="CHV216" s="47"/>
      <c r="CHW216" s="47"/>
      <c r="CHX216" s="47"/>
      <c r="CHY216" s="47"/>
      <c r="CHZ216" s="47"/>
      <c r="CIA216" s="47"/>
      <c r="CIB216" s="47"/>
      <c r="CIC216" s="47"/>
      <c r="CID216" s="47"/>
      <c r="CIE216" s="47"/>
      <c r="CIF216" s="47"/>
      <c r="CIG216" s="47"/>
      <c r="CIH216" s="47"/>
      <c r="CII216" s="47"/>
      <c r="CIJ216" s="47"/>
      <c r="CIK216" s="47"/>
      <c r="CIL216" s="47"/>
      <c r="CIM216" s="47"/>
      <c r="CIN216" s="47"/>
      <c r="CIO216" s="47"/>
      <c r="CIP216" s="47"/>
      <c r="CIQ216" s="47"/>
      <c r="CIR216" s="47"/>
      <c r="CIS216" s="47"/>
      <c r="CIT216" s="47"/>
      <c r="CIU216" s="47"/>
      <c r="CIV216" s="47"/>
      <c r="CIW216" s="47"/>
      <c r="CIX216" s="47"/>
      <c r="CIY216" s="47"/>
      <c r="CIZ216" s="47"/>
      <c r="CJA216" s="47"/>
      <c r="CJB216" s="47"/>
      <c r="CJC216" s="47"/>
      <c r="CJD216" s="47"/>
      <c r="CJE216" s="47"/>
      <c r="CJF216" s="47"/>
      <c r="CJG216" s="47"/>
      <c r="CJH216" s="47"/>
      <c r="CJI216" s="47"/>
      <c r="CJJ216" s="47"/>
      <c r="CJK216" s="47"/>
      <c r="CJL216" s="47"/>
      <c r="CJM216" s="47"/>
      <c r="CJN216" s="47"/>
      <c r="CJO216" s="47"/>
      <c r="CJP216" s="47"/>
      <c r="CJQ216" s="47"/>
      <c r="CJR216" s="47"/>
      <c r="CJS216" s="47"/>
      <c r="CJT216" s="47"/>
      <c r="CJU216" s="47"/>
      <c r="CJV216" s="47"/>
      <c r="CJW216" s="47"/>
      <c r="CJX216" s="47"/>
      <c r="CJY216" s="47"/>
      <c r="CJZ216" s="47"/>
      <c r="CKA216" s="47"/>
      <c r="CKB216" s="47"/>
      <c r="CKC216" s="47"/>
      <c r="CKD216" s="47"/>
      <c r="CKE216" s="47"/>
      <c r="CKF216" s="47"/>
      <c r="CKG216" s="47"/>
      <c r="CKH216" s="47"/>
      <c r="CKI216" s="47"/>
      <c r="CKJ216" s="47"/>
      <c r="CKK216" s="47"/>
      <c r="CKL216" s="47"/>
      <c r="CKM216" s="47"/>
      <c r="CKN216" s="47"/>
      <c r="CKO216" s="47"/>
      <c r="CKP216" s="47"/>
      <c r="CKQ216" s="47"/>
      <c r="CKR216" s="47"/>
      <c r="CKS216" s="47"/>
      <c r="CKT216" s="47"/>
      <c r="CKU216" s="47"/>
      <c r="CKV216" s="47"/>
      <c r="CKW216" s="47"/>
      <c r="CKX216" s="47"/>
      <c r="CKY216" s="47"/>
      <c r="CKZ216" s="47"/>
      <c r="CLA216" s="47"/>
      <c r="CLB216" s="47"/>
      <c r="CLC216" s="47"/>
      <c r="CLD216" s="47"/>
      <c r="CLE216" s="47"/>
      <c r="CLF216" s="47"/>
      <c r="CLG216" s="47"/>
      <c r="CLH216" s="47"/>
      <c r="CLI216" s="47"/>
      <c r="CLJ216" s="47"/>
      <c r="CLK216" s="47"/>
      <c r="CLL216" s="47"/>
      <c r="CLM216" s="47"/>
      <c r="CLN216" s="47"/>
      <c r="CLO216" s="47"/>
      <c r="CLP216" s="47"/>
      <c r="CLQ216" s="47"/>
      <c r="CLR216" s="47"/>
      <c r="CLS216" s="47"/>
      <c r="CLT216" s="47"/>
      <c r="CLU216" s="47"/>
      <c r="CLV216" s="47"/>
      <c r="CLW216" s="47"/>
      <c r="CLX216" s="47"/>
      <c r="CLY216" s="47"/>
      <c r="CLZ216" s="47"/>
      <c r="CMA216" s="47"/>
      <c r="CMB216" s="47"/>
      <c r="CMC216" s="47"/>
      <c r="CMD216" s="47"/>
      <c r="CME216" s="47"/>
      <c r="CMF216" s="47"/>
      <c r="CMG216" s="47"/>
      <c r="CMH216" s="47"/>
      <c r="CMI216" s="47"/>
      <c r="CMJ216" s="47"/>
      <c r="CMK216" s="47"/>
      <c r="CML216" s="47"/>
      <c r="CMM216" s="47"/>
      <c r="CMN216" s="47"/>
      <c r="CMO216" s="47"/>
      <c r="CMP216" s="47"/>
      <c r="CMQ216" s="47"/>
      <c r="CMR216" s="47"/>
      <c r="CMS216" s="47"/>
      <c r="CMT216" s="47"/>
      <c r="CMU216" s="47"/>
      <c r="CMV216" s="47"/>
      <c r="CMW216" s="47"/>
      <c r="CMX216" s="47"/>
      <c r="CMY216" s="47"/>
      <c r="CMZ216" s="47"/>
      <c r="CNA216" s="47"/>
      <c r="CNB216" s="47"/>
      <c r="CNC216" s="47"/>
      <c r="CND216" s="47"/>
      <c r="CNE216" s="47"/>
      <c r="CNF216" s="47"/>
      <c r="CNG216" s="47"/>
      <c r="CNH216" s="47"/>
      <c r="CNI216" s="47"/>
      <c r="CNJ216" s="47"/>
      <c r="CNK216" s="47"/>
      <c r="CNL216" s="47"/>
      <c r="CNM216" s="47"/>
      <c r="CNN216" s="47"/>
      <c r="CNO216" s="47"/>
      <c r="CNP216" s="47"/>
      <c r="CNQ216" s="47"/>
      <c r="CNR216" s="47"/>
      <c r="CNS216" s="47"/>
      <c r="CNT216" s="47"/>
      <c r="CNU216" s="47"/>
      <c r="CNV216" s="47"/>
      <c r="CNW216" s="47"/>
      <c r="CNX216" s="47"/>
      <c r="CNY216" s="47"/>
      <c r="CNZ216" s="47"/>
      <c r="COA216" s="47"/>
      <c r="COB216" s="47"/>
      <c r="COC216" s="47"/>
      <c r="COD216" s="47"/>
      <c r="COE216" s="47"/>
      <c r="COF216" s="47"/>
      <c r="COG216" s="47"/>
      <c r="COH216" s="47"/>
      <c r="COI216" s="47"/>
      <c r="COJ216" s="47"/>
      <c r="COK216" s="47"/>
      <c r="COL216" s="47"/>
      <c r="COM216" s="47"/>
      <c r="CON216" s="47"/>
      <c r="COO216" s="47"/>
      <c r="COP216" s="47"/>
      <c r="COQ216" s="47"/>
      <c r="COR216" s="47"/>
      <c r="COS216" s="47"/>
      <c r="COT216" s="47"/>
      <c r="COU216" s="47"/>
      <c r="COV216" s="47"/>
      <c r="COW216" s="47"/>
      <c r="COX216" s="47"/>
      <c r="COY216" s="47"/>
      <c r="COZ216" s="47"/>
      <c r="CPA216" s="47"/>
      <c r="CPB216" s="47"/>
      <c r="CPC216" s="47"/>
      <c r="CPD216" s="47"/>
      <c r="CPE216" s="47"/>
      <c r="CPF216" s="47"/>
      <c r="CPG216" s="47"/>
      <c r="CPH216" s="47"/>
      <c r="CPI216" s="47"/>
      <c r="CPJ216" s="47"/>
      <c r="CPK216" s="47"/>
      <c r="CPL216" s="47"/>
      <c r="CPM216" s="47"/>
      <c r="CPN216" s="47"/>
      <c r="CPO216" s="47"/>
      <c r="CPP216" s="47"/>
      <c r="CPQ216" s="47"/>
      <c r="CPR216" s="47"/>
      <c r="CPS216" s="47"/>
      <c r="CPT216" s="47"/>
      <c r="CPU216" s="47"/>
      <c r="CPV216" s="47"/>
      <c r="CPW216" s="47"/>
      <c r="CPX216" s="47"/>
      <c r="CPY216" s="47"/>
      <c r="CPZ216" s="47"/>
      <c r="CQA216" s="47"/>
      <c r="CQB216" s="47"/>
      <c r="CQC216" s="47"/>
      <c r="CQD216" s="47"/>
      <c r="CQE216" s="47"/>
      <c r="CQF216" s="47"/>
      <c r="CQG216" s="47"/>
      <c r="CQH216" s="47"/>
      <c r="CQI216" s="47"/>
      <c r="CQJ216" s="47"/>
      <c r="CQK216" s="47"/>
      <c r="CQL216" s="47"/>
      <c r="CQM216" s="47"/>
      <c r="CQN216" s="47"/>
      <c r="CQO216" s="47"/>
      <c r="CQP216" s="47"/>
      <c r="CQQ216" s="47"/>
      <c r="CQR216" s="47"/>
      <c r="CQS216" s="47"/>
      <c r="CQT216" s="47"/>
      <c r="CQU216" s="47"/>
      <c r="CQV216" s="47"/>
      <c r="CQW216" s="47"/>
      <c r="CQX216" s="47"/>
      <c r="CQY216" s="47"/>
      <c r="CQZ216" s="47"/>
      <c r="CRA216" s="47"/>
      <c r="CRB216" s="47"/>
      <c r="CRC216" s="47"/>
      <c r="CRD216" s="47"/>
      <c r="CRE216" s="47"/>
      <c r="CRF216" s="47"/>
      <c r="CRG216" s="47"/>
      <c r="CRH216" s="47"/>
      <c r="CRI216" s="47"/>
      <c r="CRJ216" s="47"/>
      <c r="CRK216" s="47"/>
      <c r="CRL216" s="47"/>
      <c r="CRM216" s="47"/>
      <c r="CRN216" s="47"/>
      <c r="CRO216" s="47"/>
      <c r="CRP216" s="47"/>
      <c r="CRQ216" s="47"/>
      <c r="CRR216" s="47"/>
      <c r="CRS216" s="47"/>
      <c r="CRT216" s="47"/>
      <c r="CRU216" s="47"/>
      <c r="CRV216" s="47"/>
      <c r="CRW216" s="47"/>
      <c r="CRX216" s="47"/>
      <c r="CRY216" s="47"/>
      <c r="CRZ216" s="47"/>
      <c r="CSA216" s="47"/>
      <c r="CSB216" s="47"/>
      <c r="CSC216" s="47"/>
      <c r="CSD216" s="47"/>
      <c r="CSE216" s="47"/>
      <c r="CSF216" s="47"/>
      <c r="CSG216" s="47"/>
      <c r="CSH216" s="47"/>
      <c r="CSI216" s="47"/>
      <c r="CSJ216" s="47"/>
      <c r="CSK216" s="47"/>
      <c r="CSL216" s="47"/>
      <c r="CSM216" s="47"/>
      <c r="CSN216" s="47"/>
      <c r="CSO216" s="47"/>
      <c r="CSP216" s="47"/>
      <c r="CSQ216" s="47"/>
      <c r="CSR216" s="47"/>
      <c r="CSS216" s="47"/>
      <c r="CST216" s="47"/>
      <c r="CSU216" s="47"/>
      <c r="CSV216" s="47"/>
      <c r="CSW216" s="47"/>
      <c r="CSX216" s="47"/>
      <c r="CSY216" s="47"/>
      <c r="CSZ216" s="47"/>
      <c r="CTA216" s="47"/>
      <c r="CTB216" s="47"/>
      <c r="CTC216" s="47"/>
      <c r="CTD216" s="47"/>
      <c r="CTE216" s="47"/>
      <c r="CTF216" s="47"/>
      <c r="CTG216" s="47"/>
      <c r="CTH216" s="47"/>
      <c r="CTI216" s="47"/>
      <c r="CTJ216" s="47"/>
      <c r="CTK216" s="47"/>
      <c r="CTL216" s="47"/>
      <c r="CTM216" s="47"/>
      <c r="CTN216" s="47"/>
      <c r="CTO216" s="47"/>
      <c r="CTP216" s="47"/>
      <c r="CTQ216" s="47"/>
      <c r="CTR216" s="47"/>
      <c r="CTS216" s="47"/>
      <c r="CTT216" s="47"/>
      <c r="CTU216" s="47"/>
      <c r="CTV216" s="47"/>
      <c r="CTW216" s="47"/>
      <c r="CTX216" s="47"/>
      <c r="CTY216" s="47"/>
      <c r="CTZ216" s="47"/>
      <c r="CUA216" s="47"/>
      <c r="CUB216" s="47"/>
      <c r="CUC216" s="47"/>
      <c r="CUD216" s="47"/>
      <c r="CUE216" s="47"/>
      <c r="CUF216" s="47"/>
      <c r="CUG216" s="47"/>
      <c r="CUH216" s="47"/>
      <c r="CUI216" s="47"/>
      <c r="CUJ216" s="47"/>
      <c r="CUK216" s="47"/>
      <c r="CUL216" s="47"/>
      <c r="CUM216" s="47"/>
      <c r="CUN216" s="47"/>
      <c r="CUO216" s="47"/>
      <c r="CUP216" s="47"/>
      <c r="CUQ216" s="47"/>
      <c r="CUR216" s="47"/>
      <c r="CUS216" s="47"/>
      <c r="CUT216" s="47"/>
      <c r="CUU216" s="47"/>
      <c r="CUV216" s="47"/>
      <c r="CUW216" s="47"/>
      <c r="CUX216" s="47"/>
      <c r="CUY216" s="47"/>
      <c r="CUZ216" s="47"/>
      <c r="CVA216" s="47"/>
      <c r="CVB216" s="47"/>
      <c r="CVC216" s="47"/>
      <c r="CVD216" s="47"/>
      <c r="CVE216" s="47"/>
      <c r="CVF216" s="47"/>
      <c r="CVG216" s="47"/>
      <c r="CVH216" s="47"/>
      <c r="CVI216" s="47"/>
      <c r="CVJ216" s="47"/>
      <c r="CVK216" s="47"/>
      <c r="CVL216" s="47"/>
      <c r="CVM216" s="47"/>
      <c r="CVN216" s="47"/>
      <c r="CVO216" s="47"/>
      <c r="CVP216" s="47"/>
      <c r="CVQ216" s="47"/>
      <c r="CVR216" s="47"/>
      <c r="CVS216" s="47"/>
      <c r="CVT216" s="47"/>
      <c r="CVU216" s="47"/>
      <c r="CVV216" s="47"/>
      <c r="CVW216" s="47"/>
      <c r="CVX216" s="47"/>
      <c r="CVY216" s="47"/>
      <c r="CVZ216" s="47"/>
      <c r="CWA216" s="47"/>
      <c r="CWB216" s="47"/>
      <c r="CWC216" s="47"/>
      <c r="CWD216" s="47"/>
      <c r="CWE216" s="47"/>
      <c r="CWF216" s="47"/>
      <c r="CWG216" s="47"/>
      <c r="CWH216" s="47"/>
      <c r="CWI216" s="47"/>
      <c r="CWJ216" s="47"/>
      <c r="CWK216" s="47"/>
      <c r="CWL216" s="47"/>
      <c r="CWM216" s="47"/>
      <c r="CWN216" s="47"/>
      <c r="CWO216" s="47"/>
      <c r="CWP216" s="47"/>
      <c r="CWQ216" s="47"/>
      <c r="CWR216" s="47"/>
      <c r="CWS216" s="47"/>
      <c r="CWT216" s="47"/>
      <c r="CWU216" s="47"/>
      <c r="CWV216" s="47"/>
      <c r="CWW216" s="47"/>
      <c r="CWX216" s="47"/>
      <c r="CWY216" s="47"/>
      <c r="CWZ216" s="47"/>
      <c r="CXA216" s="47"/>
      <c r="CXB216" s="47"/>
      <c r="CXC216" s="47"/>
      <c r="CXD216" s="47"/>
      <c r="CXE216" s="47"/>
      <c r="CXF216" s="47"/>
      <c r="CXG216" s="47"/>
      <c r="CXH216" s="47"/>
      <c r="CXI216" s="47"/>
      <c r="CXJ216" s="47"/>
      <c r="CXK216" s="47"/>
      <c r="CXL216" s="47"/>
      <c r="CXM216" s="47"/>
      <c r="CXN216" s="47"/>
      <c r="CXO216" s="47"/>
      <c r="CXP216" s="47"/>
      <c r="CXQ216" s="47"/>
      <c r="CXR216" s="47"/>
      <c r="CXS216" s="47"/>
      <c r="CXT216" s="47"/>
      <c r="CXU216" s="47"/>
      <c r="CXV216" s="47"/>
      <c r="CXW216" s="47"/>
      <c r="CXX216" s="47"/>
      <c r="CXY216" s="47"/>
      <c r="CXZ216" s="47"/>
      <c r="CYA216" s="47"/>
      <c r="CYB216" s="47"/>
      <c r="CYC216" s="47"/>
      <c r="CYD216" s="47"/>
      <c r="CYE216" s="47"/>
      <c r="CYF216" s="47"/>
      <c r="CYG216" s="47"/>
      <c r="CYH216" s="47"/>
      <c r="CYI216" s="47"/>
      <c r="CYJ216" s="47"/>
      <c r="CYK216" s="47"/>
      <c r="CYL216" s="47"/>
      <c r="CYM216" s="47"/>
      <c r="CYN216" s="47"/>
      <c r="CYO216" s="47"/>
      <c r="CYP216" s="47"/>
      <c r="CYQ216" s="47"/>
      <c r="CYR216" s="47"/>
      <c r="CYS216" s="47"/>
      <c r="CYT216" s="47"/>
      <c r="CYU216" s="47"/>
      <c r="CYV216" s="47"/>
      <c r="CYW216" s="47"/>
      <c r="CYX216" s="47"/>
      <c r="CYY216" s="47"/>
      <c r="CYZ216" s="47"/>
      <c r="CZA216" s="47"/>
      <c r="CZB216" s="47"/>
      <c r="CZC216" s="47"/>
      <c r="CZD216" s="47"/>
      <c r="CZE216" s="47"/>
      <c r="CZF216" s="47"/>
      <c r="CZG216" s="47"/>
      <c r="CZH216" s="47"/>
      <c r="CZI216" s="47"/>
      <c r="CZJ216" s="47"/>
      <c r="CZK216" s="47"/>
      <c r="CZL216" s="47"/>
      <c r="CZM216" s="47"/>
      <c r="CZN216" s="47"/>
      <c r="CZO216" s="47"/>
      <c r="CZP216" s="47"/>
      <c r="CZQ216" s="47"/>
      <c r="CZR216" s="47"/>
      <c r="CZS216" s="47"/>
      <c r="CZT216" s="47"/>
      <c r="CZU216" s="47"/>
      <c r="CZV216" s="47"/>
      <c r="CZW216" s="47"/>
      <c r="CZX216" s="47"/>
      <c r="CZY216" s="47"/>
      <c r="CZZ216" s="47"/>
      <c r="DAA216" s="47"/>
      <c r="DAB216" s="47"/>
      <c r="DAC216" s="47"/>
      <c r="DAD216" s="47"/>
      <c r="DAE216" s="47"/>
      <c r="DAF216" s="47"/>
      <c r="DAG216" s="47"/>
      <c r="DAH216" s="47"/>
      <c r="DAI216" s="47"/>
      <c r="DAJ216" s="47"/>
      <c r="DAK216" s="47"/>
      <c r="DAL216" s="47"/>
      <c r="DAM216" s="47"/>
      <c r="DAN216" s="47"/>
      <c r="DAO216" s="47"/>
      <c r="DAP216" s="47"/>
      <c r="DAQ216" s="47"/>
      <c r="DAR216" s="47"/>
      <c r="DAS216" s="47"/>
      <c r="DAT216" s="47"/>
      <c r="DAU216" s="47"/>
      <c r="DAV216" s="47"/>
      <c r="DAW216" s="47"/>
      <c r="DAX216" s="47"/>
      <c r="DAY216" s="47"/>
      <c r="DAZ216" s="47"/>
      <c r="DBA216" s="47"/>
      <c r="DBB216" s="47"/>
      <c r="DBC216" s="47"/>
      <c r="DBD216" s="47"/>
      <c r="DBE216" s="47"/>
      <c r="DBF216" s="47"/>
      <c r="DBG216" s="47"/>
      <c r="DBH216" s="47"/>
      <c r="DBI216" s="47"/>
      <c r="DBJ216" s="47"/>
      <c r="DBK216" s="47"/>
      <c r="DBL216" s="47"/>
      <c r="DBM216" s="47"/>
      <c r="DBN216" s="47"/>
      <c r="DBO216" s="47"/>
      <c r="DBP216" s="47"/>
      <c r="DBQ216" s="47"/>
      <c r="DBR216" s="47"/>
      <c r="DBS216" s="47"/>
      <c r="DBT216" s="47"/>
      <c r="DBU216" s="47"/>
      <c r="DBV216" s="47"/>
      <c r="DBW216" s="47"/>
      <c r="DBX216" s="47"/>
      <c r="DBY216" s="47"/>
      <c r="DBZ216" s="47"/>
      <c r="DCA216" s="47"/>
      <c r="DCB216" s="47"/>
      <c r="DCC216" s="47"/>
      <c r="DCD216" s="47"/>
      <c r="DCE216" s="47"/>
      <c r="DCF216" s="47"/>
      <c r="DCG216" s="47"/>
      <c r="DCH216" s="47"/>
      <c r="DCI216" s="47"/>
      <c r="DCJ216" s="47"/>
      <c r="DCK216" s="47"/>
      <c r="DCL216" s="47"/>
      <c r="DCM216" s="47"/>
      <c r="DCN216" s="47"/>
      <c r="DCO216" s="47"/>
      <c r="DCP216" s="47"/>
      <c r="DCQ216" s="47"/>
      <c r="DCR216" s="47"/>
      <c r="DCS216" s="47"/>
      <c r="DCT216" s="47"/>
      <c r="DCU216" s="47"/>
      <c r="DCV216" s="47"/>
      <c r="DCW216" s="47"/>
      <c r="DCX216" s="47"/>
      <c r="DCY216" s="47"/>
      <c r="DCZ216" s="47"/>
      <c r="DDA216" s="47"/>
      <c r="DDB216" s="47"/>
      <c r="DDC216" s="47"/>
      <c r="DDD216" s="47"/>
      <c r="DDE216" s="47"/>
      <c r="DDF216" s="47"/>
      <c r="DDG216" s="47"/>
      <c r="DDH216" s="47"/>
      <c r="DDI216" s="47"/>
      <c r="DDJ216" s="47"/>
      <c r="DDK216" s="47"/>
      <c r="DDL216" s="47"/>
      <c r="DDM216" s="47"/>
      <c r="DDN216" s="47"/>
      <c r="DDO216" s="47"/>
      <c r="DDP216" s="47"/>
      <c r="DDQ216" s="47"/>
      <c r="DDR216" s="47"/>
      <c r="DDS216" s="47"/>
      <c r="DDT216" s="47"/>
      <c r="DDU216" s="47"/>
      <c r="DDV216" s="47"/>
      <c r="DDW216" s="47"/>
      <c r="DDX216" s="47"/>
      <c r="DDY216" s="47"/>
      <c r="DDZ216" s="47"/>
      <c r="DEA216" s="47"/>
      <c r="DEB216" s="47"/>
      <c r="DEC216" s="47"/>
      <c r="DED216" s="47"/>
      <c r="DEE216" s="47"/>
      <c r="DEF216" s="47"/>
      <c r="DEG216" s="47"/>
      <c r="DEH216" s="47"/>
      <c r="DEI216" s="47"/>
      <c r="DEJ216" s="47"/>
      <c r="DEK216" s="47"/>
      <c r="DEL216" s="47"/>
      <c r="DEM216" s="47"/>
      <c r="DEN216" s="47"/>
      <c r="DEO216" s="47"/>
      <c r="DEP216" s="47"/>
      <c r="DEQ216" s="47"/>
      <c r="DER216" s="47"/>
      <c r="DES216" s="47"/>
      <c r="DET216" s="47"/>
      <c r="DEU216" s="47"/>
      <c r="DEV216" s="47"/>
      <c r="DEW216" s="47"/>
      <c r="DEX216" s="47"/>
      <c r="DEY216" s="47"/>
      <c r="DEZ216" s="47"/>
      <c r="DFA216" s="47"/>
      <c r="DFB216" s="47"/>
      <c r="DFC216" s="47"/>
      <c r="DFD216" s="47"/>
      <c r="DFE216" s="47"/>
      <c r="DFF216" s="47"/>
      <c r="DFG216" s="47"/>
      <c r="DFH216" s="47"/>
      <c r="DFI216" s="47"/>
      <c r="DFJ216" s="47"/>
      <c r="DFK216" s="47"/>
      <c r="DFL216" s="47"/>
      <c r="DFM216" s="47"/>
      <c r="DFN216" s="47"/>
      <c r="DFO216" s="47"/>
      <c r="DFP216" s="47"/>
      <c r="DFQ216" s="47"/>
      <c r="DFR216" s="47"/>
      <c r="DFS216" s="47"/>
      <c r="DFT216" s="47"/>
      <c r="DFU216" s="47"/>
      <c r="DFV216" s="47"/>
      <c r="DFW216" s="47"/>
      <c r="DFX216" s="47"/>
      <c r="DFY216" s="47"/>
      <c r="DFZ216" s="47"/>
      <c r="DGA216" s="47"/>
      <c r="DGB216" s="47"/>
      <c r="DGC216" s="47"/>
      <c r="DGD216" s="47"/>
      <c r="DGE216" s="47"/>
      <c r="DGF216" s="47"/>
      <c r="DGG216" s="47"/>
      <c r="DGH216" s="47"/>
      <c r="DGI216" s="47"/>
      <c r="DGJ216" s="47"/>
      <c r="DGK216" s="47"/>
      <c r="DGL216" s="47"/>
      <c r="DGM216" s="47"/>
      <c r="DGN216" s="47"/>
      <c r="DGO216" s="47"/>
      <c r="DGP216" s="47"/>
      <c r="DGQ216" s="47"/>
      <c r="DGR216" s="47"/>
      <c r="DGS216" s="47"/>
      <c r="DGT216" s="47"/>
      <c r="DGU216" s="47"/>
      <c r="DGV216" s="47"/>
      <c r="DGW216" s="47"/>
      <c r="DGX216" s="47"/>
      <c r="DGY216" s="47"/>
      <c r="DGZ216" s="47"/>
      <c r="DHA216" s="47"/>
      <c r="DHB216" s="47"/>
      <c r="DHC216" s="47"/>
      <c r="DHD216" s="47"/>
      <c r="DHE216" s="47"/>
      <c r="DHF216" s="47"/>
      <c r="DHG216" s="47"/>
      <c r="DHH216" s="47"/>
      <c r="DHI216" s="47"/>
      <c r="DHJ216" s="47"/>
      <c r="DHK216" s="47"/>
      <c r="DHL216" s="47"/>
      <c r="DHM216" s="47"/>
      <c r="DHN216" s="47"/>
      <c r="DHO216" s="47"/>
      <c r="DHP216" s="47"/>
      <c r="DHQ216" s="47"/>
      <c r="DHR216" s="47"/>
      <c r="DHS216" s="47"/>
      <c r="DHT216" s="47"/>
      <c r="DHU216" s="47"/>
      <c r="DHV216" s="47"/>
      <c r="DHW216" s="47"/>
      <c r="DHX216" s="47"/>
      <c r="DHY216" s="47"/>
      <c r="DHZ216" s="47"/>
      <c r="DIA216" s="47"/>
      <c r="DIB216" s="47"/>
      <c r="DIC216" s="47"/>
      <c r="DID216" s="47"/>
      <c r="DIE216" s="47"/>
      <c r="DIF216" s="47"/>
      <c r="DIG216" s="47"/>
      <c r="DIH216" s="47"/>
      <c r="DII216" s="47"/>
      <c r="DIJ216" s="47"/>
      <c r="DIK216" s="47"/>
      <c r="DIL216" s="47"/>
      <c r="DIM216" s="47"/>
      <c r="DIN216" s="47"/>
      <c r="DIO216" s="47"/>
      <c r="DIP216" s="47"/>
      <c r="DIQ216" s="47"/>
      <c r="DIR216" s="47"/>
      <c r="DIS216" s="47"/>
      <c r="DIT216" s="47"/>
      <c r="DIU216" s="47"/>
      <c r="DIV216" s="47"/>
      <c r="DIW216" s="47"/>
      <c r="DIX216" s="47"/>
      <c r="DIY216" s="47"/>
      <c r="DIZ216" s="47"/>
      <c r="DJA216" s="47"/>
      <c r="DJB216" s="47"/>
      <c r="DJC216" s="47"/>
      <c r="DJD216" s="47"/>
      <c r="DJE216" s="47"/>
      <c r="DJF216" s="47"/>
      <c r="DJG216" s="47"/>
      <c r="DJH216" s="47"/>
      <c r="DJI216" s="47"/>
      <c r="DJJ216" s="47"/>
      <c r="DJK216" s="47"/>
      <c r="DJL216" s="47"/>
      <c r="DJM216" s="47"/>
      <c r="DJN216" s="47"/>
      <c r="DJO216" s="47"/>
      <c r="DJP216" s="47"/>
      <c r="DJQ216" s="47"/>
      <c r="DJR216" s="47"/>
      <c r="DJS216" s="47"/>
      <c r="DJT216" s="47"/>
      <c r="DJU216" s="47"/>
      <c r="DJV216" s="47"/>
      <c r="DJW216" s="47"/>
      <c r="DJX216" s="47"/>
      <c r="DJY216" s="47"/>
      <c r="DJZ216" s="47"/>
      <c r="DKA216" s="47"/>
      <c r="DKB216" s="47"/>
      <c r="DKC216" s="47"/>
      <c r="DKD216" s="47"/>
      <c r="DKE216" s="47"/>
      <c r="DKF216" s="47"/>
      <c r="DKG216" s="47"/>
      <c r="DKH216" s="47"/>
      <c r="DKI216" s="47"/>
      <c r="DKJ216" s="47"/>
      <c r="DKK216" s="47"/>
      <c r="DKL216" s="47"/>
      <c r="DKM216" s="47"/>
      <c r="DKN216" s="47"/>
      <c r="DKO216" s="47"/>
      <c r="DKP216" s="47"/>
      <c r="DKQ216" s="47"/>
      <c r="DKR216" s="47"/>
      <c r="DKS216" s="47"/>
      <c r="DKT216" s="47"/>
      <c r="DKU216" s="47"/>
      <c r="DKV216" s="47"/>
      <c r="DKW216" s="47"/>
      <c r="DKX216" s="47"/>
      <c r="DKY216" s="47"/>
      <c r="DKZ216" s="47"/>
      <c r="DLA216" s="47"/>
      <c r="DLB216" s="47"/>
      <c r="DLC216" s="47"/>
      <c r="DLD216" s="47"/>
      <c r="DLE216" s="47"/>
      <c r="DLF216" s="47"/>
      <c r="DLG216" s="47"/>
      <c r="DLH216" s="47"/>
      <c r="DLI216" s="47"/>
      <c r="DLJ216" s="47"/>
      <c r="DLK216" s="47"/>
      <c r="DLL216" s="47"/>
      <c r="DLM216" s="47"/>
      <c r="DLN216" s="47"/>
      <c r="DLO216" s="47"/>
      <c r="DLP216" s="47"/>
      <c r="DLQ216" s="47"/>
      <c r="DLR216" s="47"/>
      <c r="DLS216" s="47"/>
      <c r="DLT216" s="47"/>
      <c r="DLU216" s="47"/>
      <c r="DLV216" s="47"/>
      <c r="DLW216" s="47"/>
      <c r="DLX216" s="47"/>
      <c r="DLY216" s="47"/>
      <c r="DLZ216" s="47"/>
      <c r="DMA216" s="47"/>
      <c r="DMB216" s="47"/>
      <c r="DMC216" s="47"/>
      <c r="DMD216" s="47"/>
      <c r="DME216" s="47"/>
      <c r="DMF216" s="47"/>
      <c r="DMG216" s="47"/>
      <c r="DMH216" s="47"/>
      <c r="DMI216" s="47"/>
      <c r="DMJ216" s="47"/>
      <c r="DMK216" s="47"/>
      <c r="DML216" s="47"/>
      <c r="DMM216" s="47"/>
      <c r="DMN216" s="47"/>
      <c r="DMO216" s="47"/>
      <c r="DMP216" s="47"/>
      <c r="DMQ216" s="47"/>
      <c r="DMR216" s="47"/>
      <c r="DMS216" s="47"/>
      <c r="DMT216" s="47"/>
      <c r="DMU216" s="47"/>
      <c r="DMV216" s="47"/>
      <c r="DMW216" s="47"/>
      <c r="DMX216" s="47"/>
      <c r="DMY216" s="47"/>
      <c r="DMZ216" s="47"/>
      <c r="DNA216" s="47"/>
      <c r="DNB216" s="47"/>
      <c r="DNC216" s="47"/>
      <c r="DND216" s="47"/>
      <c r="DNE216" s="47"/>
      <c r="DNF216" s="47"/>
      <c r="DNG216" s="47"/>
      <c r="DNH216" s="47"/>
      <c r="DNI216" s="47"/>
      <c r="DNJ216" s="47"/>
      <c r="DNK216" s="47"/>
      <c r="DNL216" s="47"/>
      <c r="DNM216" s="47"/>
      <c r="DNN216" s="47"/>
      <c r="DNO216" s="47"/>
      <c r="DNP216" s="47"/>
      <c r="DNQ216" s="47"/>
      <c r="DNR216" s="47"/>
      <c r="DNS216" s="47"/>
      <c r="DNT216" s="47"/>
      <c r="DNU216" s="47"/>
      <c r="DNV216" s="47"/>
      <c r="DNW216" s="47"/>
      <c r="DNX216" s="47"/>
      <c r="DNY216" s="47"/>
      <c r="DNZ216" s="47"/>
      <c r="DOA216" s="47"/>
      <c r="DOB216" s="47"/>
      <c r="DOC216" s="47"/>
      <c r="DOD216" s="47"/>
      <c r="DOE216" s="47"/>
      <c r="DOF216" s="47"/>
      <c r="DOG216" s="47"/>
      <c r="DOH216" s="47"/>
      <c r="DOI216" s="47"/>
      <c r="DOJ216" s="47"/>
      <c r="DOK216" s="47"/>
      <c r="DOL216" s="47"/>
      <c r="DOM216" s="47"/>
      <c r="DON216" s="47"/>
      <c r="DOO216" s="47"/>
      <c r="DOP216" s="47"/>
      <c r="DOQ216" s="47"/>
      <c r="DOR216" s="47"/>
      <c r="DOS216" s="47"/>
      <c r="DOT216" s="47"/>
      <c r="DOU216" s="47"/>
      <c r="DOV216" s="47"/>
      <c r="DOW216" s="47"/>
      <c r="DOX216" s="47"/>
      <c r="DOY216" s="47"/>
      <c r="DOZ216" s="47"/>
      <c r="DPA216" s="47"/>
      <c r="DPB216" s="47"/>
      <c r="DPC216" s="47"/>
      <c r="DPD216" s="47"/>
      <c r="DPE216" s="47"/>
      <c r="DPF216" s="47"/>
      <c r="DPG216" s="47"/>
      <c r="DPH216" s="47"/>
      <c r="DPI216" s="47"/>
      <c r="DPJ216" s="47"/>
      <c r="DPK216" s="47"/>
      <c r="DPL216" s="47"/>
      <c r="DPM216" s="47"/>
      <c r="DPN216" s="47"/>
      <c r="DPO216" s="47"/>
      <c r="DPP216" s="47"/>
      <c r="DPQ216" s="47"/>
      <c r="DPR216" s="47"/>
      <c r="DPS216" s="47"/>
      <c r="DPT216" s="47"/>
      <c r="DPU216" s="47"/>
      <c r="DPV216" s="47"/>
      <c r="DPW216" s="47"/>
      <c r="DPX216" s="47"/>
      <c r="DPY216" s="47"/>
      <c r="DPZ216" s="47"/>
      <c r="DQA216" s="47"/>
      <c r="DQB216" s="47"/>
      <c r="DQC216" s="47"/>
      <c r="DQD216" s="47"/>
      <c r="DQE216" s="47"/>
      <c r="DQF216" s="47"/>
      <c r="DQG216" s="47"/>
      <c r="DQH216" s="47"/>
      <c r="DQI216" s="47"/>
      <c r="DQJ216" s="47"/>
      <c r="DQK216" s="47"/>
      <c r="DQL216" s="47"/>
      <c r="DQM216" s="47"/>
      <c r="DQN216" s="47"/>
      <c r="DQO216" s="47"/>
      <c r="DQP216" s="47"/>
      <c r="DQQ216" s="47"/>
      <c r="DQR216" s="47"/>
      <c r="DQS216" s="47"/>
      <c r="DQT216" s="47"/>
      <c r="DQU216" s="47"/>
      <c r="DQV216" s="47"/>
      <c r="DQW216" s="47"/>
      <c r="DQX216" s="47"/>
      <c r="DQY216" s="47"/>
      <c r="DQZ216" s="47"/>
      <c r="DRA216" s="47"/>
      <c r="DRB216" s="47"/>
      <c r="DRC216" s="47"/>
      <c r="DRD216" s="47"/>
      <c r="DRE216" s="47"/>
      <c r="DRF216" s="47"/>
      <c r="DRG216" s="47"/>
      <c r="DRH216" s="47"/>
      <c r="DRI216" s="47"/>
      <c r="DRJ216" s="47"/>
      <c r="DRK216" s="47"/>
      <c r="DRL216" s="47"/>
      <c r="DRM216" s="47"/>
      <c r="DRN216" s="47"/>
      <c r="DRO216" s="47"/>
      <c r="DRP216" s="47"/>
      <c r="DRQ216" s="47"/>
      <c r="DRR216" s="47"/>
      <c r="DRS216" s="47"/>
      <c r="DRT216" s="47"/>
      <c r="DRU216" s="47"/>
      <c r="DRV216" s="47"/>
      <c r="DRW216" s="47"/>
      <c r="DRX216" s="47"/>
      <c r="DRY216" s="47"/>
      <c r="DRZ216" s="47"/>
      <c r="DSA216" s="47"/>
      <c r="DSB216" s="47"/>
      <c r="DSC216" s="47"/>
      <c r="DSD216" s="47"/>
      <c r="DSE216" s="47"/>
      <c r="DSF216" s="47"/>
      <c r="DSG216" s="47"/>
      <c r="DSH216" s="47"/>
      <c r="DSI216" s="47"/>
      <c r="DSJ216" s="47"/>
      <c r="DSK216" s="47"/>
      <c r="DSL216" s="47"/>
      <c r="DSM216" s="47"/>
      <c r="DSN216" s="47"/>
      <c r="DSO216" s="47"/>
      <c r="DSP216" s="47"/>
      <c r="DSQ216" s="47"/>
      <c r="DSR216" s="47"/>
      <c r="DSS216" s="47"/>
      <c r="DST216" s="47"/>
      <c r="DSU216" s="47"/>
      <c r="DSV216" s="47"/>
      <c r="DSW216" s="47"/>
      <c r="DSX216" s="47"/>
      <c r="DSY216" s="47"/>
      <c r="DSZ216" s="47"/>
      <c r="DTA216" s="47"/>
      <c r="DTB216" s="47"/>
      <c r="DTC216" s="47"/>
      <c r="DTD216" s="47"/>
      <c r="DTE216" s="47"/>
      <c r="DTF216" s="47"/>
      <c r="DTG216" s="47"/>
      <c r="DTH216" s="47"/>
      <c r="DTI216" s="47"/>
      <c r="DTJ216" s="47"/>
      <c r="DTK216" s="47"/>
      <c r="DTL216" s="47"/>
      <c r="DTM216" s="47"/>
      <c r="DTN216" s="47"/>
      <c r="DTO216" s="47"/>
      <c r="DTP216" s="47"/>
      <c r="DTQ216" s="47"/>
      <c r="DTR216" s="47"/>
      <c r="DTS216" s="47"/>
      <c r="DTT216" s="47"/>
      <c r="DTU216" s="47"/>
      <c r="DTV216" s="47"/>
      <c r="DTW216" s="47"/>
      <c r="DTX216" s="47"/>
      <c r="DTY216" s="47"/>
      <c r="DTZ216" s="47"/>
      <c r="DUA216" s="47"/>
      <c r="DUB216" s="47"/>
      <c r="DUC216" s="47"/>
      <c r="DUD216" s="47"/>
      <c r="DUE216" s="47"/>
      <c r="DUF216" s="47"/>
      <c r="DUG216" s="47"/>
      <c r="DUH216" s="47"/>
      <c r="DUI216" s="47"/>
      <c r="DUJ216" s="47"/>
      <c r="DUK216" s="47"/>
      <c r="DUL216" s="47"/>
      <c r="DUM216" s="47"/>
      <c r="DUN216" s="47"/>
      <c r="DUO216" s="47"/>
      <c r="DUP216" s="47"/>
      <c r="DUQ216" s="47"/>
      <c r="DUR216" s="47"/>
      <c r="DUS216" s="47"/>
      <c r="DUT216" s="47"/>
      <c r="DUU216" s="47"/>
      <c r="DUV216" s="47"/>
      <c r="DUW216" s="47"/>
      <c r="DUX216" s="47"/>
      <c r="DUY216" s="47"/>
      <c r="DUZ216" s="47"/>
      <c r="DVA216" s="47"/>
      <c r="DVB216" s="47"/>
      <c r="DVC216" s="47"/>
      <c r="DVD216" s="47"/>
      <c r="DVE216" s="47"/>
      <c r="DVF216" s="47"/>
      <c r="DVG216" s="47"/>
      <c r="DVH216" s="47"/>
      <c r="DVI216" s="47"/>
      <c r="DVJ216" s="47"/>
      <c r="DVK216" s="47"/>
      <c r="DVL216" s="47"/>
      <c r="DVM216" s="47"/>
      <c r="DVN216" s="47"/>
      <c r="DVO216" s="47"/>
      <c r="DVP216" s="47"/>
      <c r="DVQ216" s="47"/>
      <c r="DVR216" s="47"/>
      <c r="DVS216" s="47"/>
      <c r="DVT216" s="47"/>
      <c r="DVU216" s="47"/>
      <c r="DVV216" s="47"/>
      <c r="DVW216" s="47"/>
      <c r="DVX216" s="47"/>
      <c r="DVY216" s="47"/>
      <c r="DVZ216" s="47"/>
      <c r="DWA216" s="47"/>
      <c r="DWB216" s="47"/>
      <c r="DWC216" s="47"/>
      <c r="DWD216" s="47"/>
      <c r="DWE216" s="47"/>
      <c r="DWF216" s="47"/>
      <c r="DWG216" s="47"/>
      <c r="DWH216" s="47"/>
      <c r="DWI216" s="47"/>
      <c r="DWJ216" s="47"/>
      <c r="DWK216" s="47"/>
      <c r="DWL216" s="47"/>
      <c r="DWM216" s="47"/>
      <c r="DWN216" s="47"/>
      <c r="DWO216" s="47"/>
      <c r="DWP216" s="47"/>
      <c r="DWQ216" s="47"/>
      <c r="DWR216" s="47"/>
      <c r="DWS216" s="47"/>
      <c r="DWT216" s="47"/>
      <c r="DWU216" s="47"/>
      <c r="DWV216" s="47"/>
      <c r="DWW216" s="47"/>
      <c r="DWX216" s="47"/>
      <c r="DWY216" s="47"/>
      <c r="DWZ216" s="47"/>
      <c r="DXA216" s="47"/>
      <c r="DXB216" s="47"/>
      <c r="DXC216" s="47"/>
      <c r="DXD216" s="47"/>
      <c r="DXE216" s="47"/>
      <c r="DXF216" s="47"/>
      <c r="DXG216" s="47"/>
      <c r="DXH216" s="47"/>
      <c r="DXI216" s="47"/>
      <c r="DXJ216" s="47"/>
      <c r="DXK216" s="47"/>
      <c r="DXL216" s="47"/>
      <c r="DXM216" s="47"/>
      <c r="DXN216" s="47"/>
      <c r="DXO216" s="47"/>
      <c r="DXP216" s="47"/>
      <c r="DXQ216" s="47"/>
      <c r="DXR216" s="47"/>
      <c r="DXS216" s="47"/>
      <c r="DXT216" s="47"/>
      <c r="DXU216" s="47"/>
      <c r="DXV216" s="47"/>
      <c r="DXW216" s="47"/>
      <c r="DXX216" s="47"/>
      <c r="DXY216" s="47"/>
      <c r="DXZ216" s="47"/>
      <c r="DYA216" s="47"/>
      <c r="DYB216" s="47"/>
      <c r="DYC216" s="47"/>
      <c r="DYD216" s="47"/>
      <c r="DYE216" s="47"/>
      <c r="DYF216" s="47"/>
      <c r="DYG216" s="47"/>
      <c r="DYH216" s="47"/>
      <c r="DYI216" s="47"/>
      <c r="DYJ216" s="47"/>
      <c r="DYK216" s="47"/>
      <c r="DYL216" s="47"/>
      <c r="DYM216" s="47"/>
      <c r="DYN216" s="47"/>
      <c r="DYO216" s="47"/>
      <c r="DYP216" s="47"/>
      <c r="DYQ216" s="47"/>
      <c r="DYR216" s="47"/>
      <c r="DYS216" s="47"/>
      <c r="DYT216" s="47"/>
      <c r="DYU216" s="47"/>
      <c r="DYV216" s="47"/>
      <c r="DYW216" s="47"/>
      <c r="DYX216" s="47"/>
      <c r="DYY216" s="47"/>
      <c r="DYZ216" s="47"/>
      <c r="DZA216" s="47"/>
      <c r="DZB216" s="47"/>
      <c r="DZC216" s="47"/>
      <c r="DZD216" s="47"/>
      <c r="DZE216" s="47"/>
      <c r="DZF216" s="47"/>
      <c r="DZG216" s="47"/>
      <c r="DZH216" s="47"/>
      <c r="DZI216" s="47"/>
      <c r="DZJ216" s="47"/>
      <c r="DZK216" s="47"/>
      <c r="DZL216" s="47"/>
      <c r="DZM216" s="47"/>
      <c r="DZN216" s="47"/>
      <c r="DZO216" s="47"/>
      <c r="DZP216" s="47"/>
      <c r="DZQ216" s="47"/>
      <c r="DZR216" s="47"/>
      <c r="DZS216" s="47"/>
      <c r="DZT216" s="47"/>
      <c r="DZU216" s="47"/>
      <c r="DZV216" s="47"/>
      <c r="DZW216" s="47"/>
      <c r="DZX216" s="47"/>
      <c r="DZY216" s="47"/>
      <c r="DZZ216" s="47"/>
      <c r="EAA216" s="47"/>
      <c r="EAB216" s="47"/>
      <c r="EAC216" s="47"/>
      <c r="EAD216" s="47"/>
      <c r="EAE216" s="47"/>
      <c r="EAF216" s="47"/>
      <c r="EAG216" s="47"/>
      <c r="EAH216" s="47"/>
      <c r="EAI216" s="47"/>
      <c r="EAJ216" s="47"/>
      <c r="EAK216" s="47"/>
      <c r="EAL216" s="47"/>
      <c r="EAM216" s="47"/>
      <c r="EAN216" s="47"/>
      <c r="EAO216" s="47"/>
      <c r="EAP216" s="47"/>
      <c r="EAQ216" s="47"/>
      <c r="EAR216" s="47"/>
      <c r="EAS216" s="47"/>
      <c r="EAT216" s="47"/>
      <c r="EAU216" s="47"/>
      <c r="EAV216" s="47"/>
      <c r="EAW216" s="47"/>
      <c r="EAX216" s="47"/>
      <c r="EAY216" s="47"/>
      <c r="EAZ216" s="47"/>
      <c r="EBA216" s="47"/>
      <c r="EBB216" s="47"/>
      <c r="EBC216" s="47"/>
      <c r="EBD216" s="47"/>
      <c r="EBE216" s="47"/>
      <c r="EBF216" s="47"/>
      <c r="EBG216" s="47"/>
      <c r="EBH216" s="47"/>
      <c r="EBI216" s="47"/>
      <c r="EBJ216" s="47"/>
      <c r="EBK216" s="47"/>
      <c r="EBL216" s="47"/>
      <c r="EBM216" s="47"/>
      <c r="EBN216" s="47"/>
      <c r="EBO216" s="47"/>
      <c r="EBP216" s="47"/>
      <c r="EBQ216" s="47"/>
      <c r="EBR216" s="47"/>
      <c r="EBS216" s="47"/>
      <c r="EBT216" s="47"/>
      <c r="EBU216" s="47"/>
      <c r="EBV216" s="47"/>
      <c r="EBW216" s="47"/>
      <c r="EBX216" s="47"/>
      <c r="EBY216" s="47"/>
      <c r="EBZ216" s="47"/>
      <c r="ECA216" s="47"/>
      <c r="ECB216" s="47"/>
      <c r="ECC216" s="47"/>
      <c r="ECD216" s="47"/>
      <c r="ECE216" s="47"/>
      <c r="ECF216" s="47"/>
      <c r="ECG216" s="47"/>
      <c r="ECH216" s="47"/>
      <c r="ECI216" s="47"/>
      <c r="ECJ216" s="47"/>
      <c r="ECK216" s="47"/>
      <c r="ECL216" s="47"/>
      <c r="ECM216" s="47"/>
      <c r="ECN216" s="47"/>
      <c r="ECO216" s="47"/>
      <c r="ECP216" s="47"/>
      <c r="ECQ216" s="47"/>
      <c r="ECR216" s="47"/>
      <c r="ECS216" s="47"/>
      <c r="ECT216" s="47"/>
      <c r="ECU216" s="47"/>
      <c r="ECV216" s="47"/>
      <c r="ECW216" s="47"/>
      <c r="ECX216" s="47"/>
      <c r="ECY216" s="47"/>
      <c r="ECZ216" s="47"/>
      <c r="EDA216" s="47"/>
      <c r="EDB216" s="47"/>
      <c r="EDC216" s="47"/>
      <c r="EDD216" s="47"/>
      <c r="EDE216" s="47"/>
      <c r="EDF216" s="47"/>
      <c r="EDG216" s="47"/>
      <c r="EDH216" s="47"/>
      <c r="EDI216" s="47"/>
      <c r="EDJ216" s="47"/>
      <c r="EDK216" s="47"/>
      <c r="EDL216" s="47"/>
      <c r="EDM216" s="47"/>
      <c r="EDN216" s="47"/>
      <c r="EDO216" s="47"/>
      <c r="EDP216" s="47"/>
      <c r="EDQ216" s="47"/>
      <c r="EDR216" s="47"/>
      <c r="EDS216" s="47"/>
      <c r="EDT216" s="47"/>
      <c r="EDU216" s="47"/>
      <c r="EDV216" s="47"/>
      <c r="EDW216" s="47"/>
      <c r="EDX216" s="47"/>
      <c r="EDY216" s="47"/>
      <c r="EDZ216" s="47"/>
      <c r="EEA216" s="47"/>
      <c r="EEB216" s="47"/>
      <c r="EEC216" s="47"/>
      <c r="EED216" s="47"/>
      <c r="EEE216" s="47"/>
      <c r="EEF216" s="47"/>
      <c r="EEG216" s="47"/>
      <c r="EEH216" s="47"/>
      <c r="EEI216" s="47"/>
      <c r="EEJ216" s="47"/>
      <c r="EEK216" s="47"/>
      <c r="EEL216" s="47"/>
      <c r="EEM216" s="47"/>
      <c r="EEN216" s="47"/>
      <c r="EEO216" s="47"/>
      <c r="EEP216" s="47"/>
      <c r="EEQ216" s="47"/>
      <c r="EER216" s="47"/>
      <c r="EES216" s="47"/>
      <c r="EET216" s="47"/>
      <c r="EEU216" s="47"/>
      <c r="EEV216" s="47"/>
      <c r="EEW216" s="47"/>
      <c r="EEX216" s="47"/>
      <c r="EEY216" s="47"/>
      <c r="EEZ216" s="47"/>
      <c r="EFA216" s="47"/>
      <c r="EFB216" s="47"/>
      <c r="EFC216" s="47"/>
      <c r="EFD216" s="47"/>
      <c r="EFE216" s="47"/>
      <c r="EFF216" s="47"/>
      <c r="EFG216" s="47"/>
      <c r="EFH216" s="47"/>
      <c r="EFI216" s="47"/>
      <c r="EFJ216" s="47"/>
      <c r="EFK216" s="47"/>
      <c r="EFL216" s="47"/>
      <c r="EFM216" s="47"/>
      <c r="EFN216" s="47"/>
      <c r="EFO216" s="47"/>
      <c r="EFP216" s="47"/>
      <c r="EFQ216" s="47"/>
      <c r="EFR216" s="47"/>
      <c r="EFS216" s="47"/>
      <c r="EFT216" s="47"/>
      <c r="EFU216" s="47"/>
      <c r="EFV216" s="47"/>
      <c r="EFW216" s="47"/>
      <c r="EFX216" s="47"/>
      <c r="EFY216" s="47"/>
      <c r="EFZ216" s="47"/>
      <c r="EGA216" s="47"/>
      <c r="EGB216" s="47"/>
      <c r="EGC216" s="47"/>
      <c r="EGD216" s="47"/>
      <c r="EGE216" s="47"/>
      <c r="EGF216" s="47"/>
      <c r="EGG216" s="47"/>
      <c r="EGH216" s="47"/>
      <c r="EGI216" s="47"/>
      <c r="EGJ216" s="47"/>
      <c r="EGK216" s="47"/>
      <c r="EGL216" s="47"/>
      <c r="EGM216" s="47"/>
      <c r="EGN216" s="47"/>
      <c r="EGO216" s="47"/>
      <c r="EGP216" s="47"/>
      <c r="EGQ216" s="47"/>
      <c r="EGR216" s="47"/>
      <c r="EGS216" s="47"/>
      <c r="EGT216" s="47"/>
      <c r="EGU216" s="47"/>
      <c r="EGV216" s="47"/>
      <c r="EGW216" s="47"/>
      <c r="EGX216" s="47"/>
      <c r="EGY216" s="47"/>
      <c r="EGZ216" s="47"/>
      <c r="EHA216" s="47"/>
      <c r="EHB216" s="47"/>
      <c r="EHC216" s="47"/>
      <c r="EHD216" s="47"/>
      <c r="EHE216" s="47"/>
      <c r="EHF216" s="47"/>
      <c r="EHG216" s="47"/>
      <c r="EHH216" s="47"/>
      <c r="EHI216" s="47"/>
      <c r="EHJ216" s="47"/>
      <c r="EHK216" s="47"/>
      <c r="EHL216" s="47"/>
      <c r="EHM216" s="47"/>
      <c r="EHN216" s="47"/>
      <c r="EHO216" s="47"/>
      <c r="EHP216" s="47"/>
      <c r="EHQ216" s="47"/>
      <c r="EHR216" s="47"/>
      <c r="EHS216" s="47"/>
      <c r="EHT216" s="47"/>
      <c r="EHU216" s="47"/>
      <c r="EHV216" s="47"/>
      <c r="EHW216" s="47"/>
      <c r="EHX216" s="47"/>
      <c r="EHY216" s="47"/>
      <c r="EHZ216" s="47"/>
      <c r="EIA216" s="47"/>
      <c r="EIB216" s="47"/>
      <c r="EIC216" s="47"/>
      <c r="EID216" s="47"/>
      <c r="EIE216" s="47"/>
      <c r="EIF216" s="47"/>
      <c r="EIG216" s="47"/>
      <c r="EIH216" s="47"/>
      <c r="EII216" s="47"/>
      <c r="EIJ216" s="47"/>
      <c r="EIK216" s="47"/>
      <c r="EIL216" s="47"/>
      <c r="EIM216" s="47"/>
      <c r="EIN216" s="47"/>
      <c r="EIO216" s="47"/>
      <c r="EIP216" s="47"/>
      <c r="EIQ216" s="47"/>
      <c r="EIR216" s="47"/>
      <c r="EIS216" s="47"/>
      <c r="EIT216" s="47"/>
      <c r="EIU216" s="47"/>
      <c r="EIV216" s="47"/>
      <c r="EIW216" s="47"/>
      <c r="EIX216" s="47"/>
      <c r="EIY216" s="47"/>
      <c r="EIZ216" s="47"/>
      <c r="EJA216" s="47"/>
      <c r="EJB216" s="47"/>
      <c r="EJC216" s="47"/>
      <c r="EJD216" s="47"/>
      <c r="EJE216" s="47"/>
      <c r="EJF216" s="47"/>
      <c r="EJG216" s="47"/>
      <c r="EJH216" s="47"/>
      <c r="EJI216" s="47"/>
      <c r="EJJ216" s="47"/>
      <c r="EJK216" s="47"/>
      <c r="EJL216" s="47"/>
      <c r="EJM216" s="47"/>
      <c r="EJN216" s="47"/>
      <c r="EJO216" s="47"/>
      <c r="EJP216" s="47"/>
      <c r="EJQ216" s="47"/>
      <c r="EJR216" s="47"/>
      <c r="EJS216" s="47"/>
      <c r="EJT216" s="47"/>
      <c r="EJU216" s="47"/>
      <c r="EJV216" s="47"/>
      <c r="EJW216" s="47"/>
      <c r="EJX216" s="47"/>
      <c r="EJY216" s="47"/>
      <c r="EJZ216" s="47"/>
      <c r="EKA216" s="47"/>
      <c r="EKB216" s="47"/>
      <c r="EKC216" s="47"/>
      <c r="EKD216" s="47"/>
      <c r="EKE216" s="47"/>
      <c r="EKF216" s="47"/>
      <c r="EKG216" s="47"/>
      <c r="EKH216" s="47"/>
      <c r="EKI216" s="47"/>
      <c r="EKJ216" s="47"/>
      <c r="EKK216" s="47"/>
      <c r="EKL216" s="47"/>
      <c r="EKM216" s="47"/>
      <c r="EKN216" s="47"/>
      <c r="EKO216" s="47"/>
      <c r="EKP216" s="47"/>
      <c r="EKQ216" s="47"/>
      <c r="EKR216" s="47"/>
      <c r="EKS216" s="47"/>
      <c r="EKT216" s="47"/>
      <c r="EKU216" s="47"/>
      <c r="EKV216" s="47"/>
      <c r="EKW216" s="47"/>
      <c r="EKX216" s="47"/>
      <c r="EKY216" s="47"/>
      <c r="EKZ216" s="47"/>
      <c r="ELA216" s="47"/>
      <c r="ELB216" s="47"/>
      <c r="ELC216" s="47"/>
      <c r="ELD216" s="47"/>
      <c r="ELE216" s="47"/>
      <c r="ELF216" s="47"/>
      <c r="ELG216" s="47"/>
      <c r="ELH216" s="47"/>
      <c r="ELI216" s="47"/>
      <c r="ELJ216" s="47"/>
      <c r="ELK216" s="47"/>
      <c r="ELL216" s="47"/>
      <c r="ELM216" s="47"/>
      <c r="ELN216" s="47"/>
      <c r="ELO216" s="47"/>
      <c r="ELP216" s="47"/>
      <c r="ELQ216" s="47"/>
      <c r="ELR216" s="47"/>
      <c r="ELS216" s="47"/>
      <c r="ELT216" s="47"/>
      <c r="ELU216" s="47"/>
      <c r="ELV216" s="47"/>
      <c r="ELW216" s="47"/>
      <c r="ELX216" s="47"/>
      <c r="ELY216" s="47"/>
      <c r="ELZ216" s="47"/>
      <c r="EMA216" s="47"/>
      <c r="EMB216" s="47"/>
      <c r="EMC216" s="47"/>
      <c r="EMD216" s="47"/>
      <c r="EME216" s="47"/>
      <c r="EMF216" s="47"/>
      <c r="EMG216" s="47"/>
      <c r="EMH216" s="47"/>
      <c r="EMI216" s="47"/>
      <c r="EMJ216" s="47"/>
      <c r="EMK216" s="47"/>
      <c r="EML216" s="47"/>
      <c r="EMM216" s="47"/>
      <c r="EMN216" s="47"/>
      <c r="EMO216" s="47"/>
      <c r="EMP216" s="47"/>
      <c r="EMQ216" s="47"/>
      <c r="EMR216" s="47"/>
      <c r="EMS216" s="47"/>
      <c r="EMT216" s="47"/>
      <c r="EMU216" s="47"/>
      <c r="EMV216" s="47"/>
      <c r="EMW216" s="47"/>
      <c r="EMX216" s="47"/>
      <c r="EMY216" s="47"/>
      <c r="EMZ216" s="47"/>
      <c r="ENA216" s="47"/>
      <c r="ENB216" s="47"/>
      <c r="ENC216" s="47"/>
      <c r="END216" s="47"/>
      <c r="ENE216" s="47"/>
      <c r="ENF216" s="47"/>
      <c r="ENG216" s="47"/>
      <c r="ENH216" s="47"/>
      <c r="ENI216" s="47"/>
      <c r="ENJ216" s="47"/>
      <c r="ENK216" s="47"/>
      <c r="ENL216" s="47"/>
      <c r="ENM216" s="47"/>
      <c r="ENN216" s="47"/>
      <c r="ENO216" s="47"/>
      <c r="ENP216" s="47"/>
      <c r="ENQ216" s="47"/>
      <c r="ENR216" s="47"/>
      <c r="ENS216" s="47"/>
      <c r="ENT216" s="47"/>
      <c r="ENU216" s="47"/>
      <c r="ENV216" s="47"/>
      <c r="ENW216" s="47"/>
      <c r="ENX216" s="47"/>
      <c r="ENY216" s="47"/>
      <c r="ENZ216" s="47"/>
      <c r="EOA216" s="47"/>
      <c r="EOB216" s="47"/>
      <c r="EOC216" s="47"/>
      <c r="EOD216" s="47"/>
      <c r="EOE216" s="47"/>
      <c r="EOF216" s="47"/>
      <c r="EOG216" s="47"/>
      <c r="EOH216" s="47"/>
      <c r="EOI216" s="47"/>
      <c r="EOJ216" s="47"/>
      <c r="EOK216" s="47"/>
      <c r="EOL216" s="47"/>
      <c r="EOM216" s="47"/>
      <c r="EON216" s="47"/>
      <c r="EOO216" s="47"/>
      <c r="EOP216" s="47"/>
      <c r="EOQ216" s="47"/>
      <c r="EOR216" s="47"/>
      <c r="EOS216" s="47"/>
      <c r="EOT216" s="47"/>
      <c r="EOU216" s="47"/>
      <c r="EOV216" s="47"/>
      <c r="EOW216" s="47"/>
      <c r="EOX216" s="47"/>
      <c r="EOY216" s="47"/>
      <c r="EOZ216" s="47"/>
      <c r="EPA216" s="47"/>
      <c r="EPB216" s="47"/>
      <c r="EPC216" s="47"/>
      <c r="EPD216" s="47"/>
      <c r="EPE216" s="47"/>
      <c r="EPF216" s="47"/>
      <c r="EPG216" s="47"/>
      <c r="EPH216" s="47"/>
      <c r="EPI216" s="47"/>
      <c r="EPJ216" s="47"/>
      <c r="EPK216" s="47"/>
      <c r="EPL216" s="47"/>
      <c r="EPM216" s="47"/>
      <c r="EPN216" s="47"/>
      <c r="EPO216" s="47"/>
      <c r="EPP216" s="47"/>
      <c r="EPQ216" s="47"/>
      <c r="EPR216" s="47"/>
      <c r="EPS216" s="47"/>
      <c r="EPT216" s="47"/>
      <c r="EPU216" s="47"/>
      <c r="EPV216" s="47"/>
      <c r="EPW216" s="47"/>
      <c r="EPX216" s="47"/>
      <c r="EPY216" s="47"/>
      <c r="EPZ216" s="47"/>
      <c r="EQA216" s="47"/>
      <c r="EQB216" s="47"/>
      <c r="EQC216" s="47"/>
      <c r="EQD216" s="47"/>
      <c r="EQE216" s="47"/>
      <c r="EQF216" s="47"/>
      <c r="EQG216" s="47"/>
      <c r="EQH216" s="47"/>
      <c r="EQI216" s="47"/>
      <c r="EQJ216" s="47"/>
      <c r="EQK216" s="47"/>
      <c r="EQL216" s="47"/>
      <c r="EQM216" s="47"/>
      <c r="EQN216" s="47"/>
      <c r="EQO216" s="47"/>
      <c r="EQP216" s="47"/>
      <c r="EQQ216" s="47"/>
      <c r="EQR216" s="47"/>
      <c r="EQS216" s="47"/>
      <c r="EQT216" s="47"/>
      <c r="EQU216" s="47"/>
      <c r="EQV216" s="47"/>
      <c r="EQW216" s="47"/>
      <c r="EQX216" s="47"/>
      <c r="EQY216" s="47"/>
      <c r="EQZ216" s="47"/>
      <c r="ERA216" s="47"/>
      <c r="ERB216" s="47"/>
      <c r="ERC216" s="47"/>
      <c r="ERD216" s="47"/>
      <c r="ERE216" s="47"/>
      <c r="ERF216" s="47"/>
      <c r="ERG216" s="47"/>
      <c r="ERH216" s="47"/>
      <c r="ERI216" s="47"/>
      <c r="ERJ216" s="47"/>
      <c r="ERK216" s="47"/>
      <c r="ERL216" s="47"/>
      <c r="ERM216" s="47"/>
      <c r="ERN216" s="47"/>
      <c r="ERO216" s="47"/>
      <c r="ERP216" s="47"/>
      <c r="ERQ216" s="47"/>
      <c r="ERR216" s="47"/>
      <c r="ERS216" s="47"/>
      <c r="ERT216" s="47"/>
      <c r="ERU216" s="47"/>
      <c r="ERV216" s="47"/>
      <c r="ERW216" s="47"/>
      <c r="ERX216" s="47"/>
      <c r="ERY216" s="47"/>
      <c r="ERZ216" s="47"/>
      <c r="ESA216" s="47"/>
      <c r="ESB216" s="47"/>
      <c r="ESC216" s="47"/>
      <c r="ESD216" s="47"/>
      <c r="ESE216" s="47"/>
      <c r="ESF216" s="47"/>
      <c r="ESG216" s="47"/>
      <c r="ESH216" s="47"/>
      <c r="ESI216" s="47"/>
      <c r="ESJ216" s="47"/>
      <c r="ESK216" s="47"/>
      <c r="ESL216" s="47"/>
      <c r="ESM216" s="47"/>
      <c r="ESN216" s="47"/>
      <c r="ESO216" s="47"/>
      <c r="ESP216" s="47"/>
      <c r="ESQ216" s="47"/>
      <c r="ESR216" s="47"/>
      <c r="ESS216" s="47"/>
      <c r="EST216" s="47"/>
      <c r="ESU216" s="47"/>
      <c r="ESV216" s="47"/>
      <c r="ESW216" s="47"/>
      <c r="ESX216" s="47"/>
      <c r="ESY216" s="47"/>
      <c r="ESZ216" s="47"/>
      <c r="ETA216" s="47"/>
      <c r="ETB216" s="47"/>
      <c r="ETC216" s="47"/>
      <c r="ETD216" s="47"/>
      <c r="ETE216" s="47"/>
      <c r="ETF216" s="47"/>
      <c r="ETG216" s="47"/>
      <c r="ETH216" s="47"/>
      <c r="ETI216" s="47"/>
      <c r="ETJ216" s="47"/>
      <c r="ETK216" s="47"/>
      <c r="ETL216" s="47"/>
      <c r="ETM216" s="47"/>
      <c r="ETN216" s="47"/>
      <c r="ETO216" s="47"/>
      <c r="ETP216" s="47"/>
      <c r="ETQ216" s="47"/>
      <c r="ETR216" s="47"/>
      <c r="ETS216" s="47"/>
      <c r="ETT216" s="47"/>
      <c r="ETU216" s="47"/>
      <c r="ETV216" s="47"/>
      <c r="ETW216" s="47"/>
      <c r="ETX216" s="47"/>
      <c r="ETY216" s="47"/>
      <c r="ETZ216" s="47"/>
      <c r="EUA216" s="47"/>
      <c r="EUB216" s="47"/>
      <c r="EUC216" s="47"/>
      <c r="EUD216" s="47"/>
      <c r="EUE216" s="47"/>
      <c r="EUF216" s="47"/>
      <c r="EUG216" s="47"/>
      <c r="EUH216" s="47"/>
      <c r="EUI216" s="47"/>
      <c r="EUJ216" s="47"/>
      <c r="EUK216" s="47"/>
      <c r="EUL216" s="47"/>
      <c r="EUM216" s="47"/>
      <c r="EUN216" s="47"/>
      <c r="EUO216" s="47"/>
      <c r="EUP216" s="47"/>
      <c r="EUQ216" s="47"/>
      <c r="EUR216" s="47"/>
      <c r="EUS216" s="47"/>
      <c r="EUT216" s="47"/>
      <c r="EUU216" s="47"/>
      <c r="EUV216" s="47"/>
      <c r="EUW216" s="47"/>
      <c r="EUX216" s="47"/>
      <c r="EUY216" s="47"/>
      <c r="EUZ216" s="47"/>
      <c r="EVA216" s="47"/>
      <c r="EVB216" s="47"/>
      <c r="EVC216" s="47"/>
      <c r="EVD216" s="47"/>
      <c r="EVE216" s="47"/>
      <c r="EVF216" s="47"/>
      <c r="EVG216" s="47"/>
      <c r="EVH216" s="47"/>
      <c r="EVI216" s="47"/>
      <c r="EVJ216" s="47"/>
      <c r="EVK216" s="47"/>
      <c r="EVL216" s="47"/>
      <c r="EVM216" s="47"/>
      <c r="EVN216" s="47"/>
      <c r="EVO216" s="47"/>
      <c r="EVP216" s="47"/>
      <c r="EVQ216" s="47"/>
      <c r="EVR216" s="47"/>
      <c r="EVS216" s="47"/>
      <c r="EVT216" s="47"/>
      <c r="EVU216" s="47"/>
      <c r="EVV216" s="47"/>
      <c r="EVW216" s="47"/>
      <c r="EVX216" s="47"/>
      <c r="EVY216" s="47"/>
      <c r="EVZ216" s="47"/>
      <c r="EWA216" s="47"/>
      <c r="EWB216" s="47"/>
      <c r="EWC216" s="47"/>
      <c r="EWD216" s="47"/>
      <c r="EWE216" s="47"/>
      <c r="EWF216" s="47"/>
      <c r="EWG216" s="47"/>
      <c r="EWH216" s="47"/>
      <c r="EWI216" s="47"/>
      <c r="EWJ216" s="47"/>
      <c r="EWK216" s="47"/>
      <c r="EWL216" s="47"/>
      <c r="EWM216" s="47"/>
      <c r="EWN216" s="47"/>
      <c r="EWO216" s="47"/>
      <c r="EWP216" s="47"/>
      <c r="EWQ216" s="47"/>
      <c r="EWR216" s="47"/>
      <c r="EWS216" s="47"/>
      <c r="EWT216" s="47"/>
      <c r="EWU216" s="47"/>
      <c r="EWV216" s="47"/>
      <c r="EWW216" s="47"/>
      <c r="EWX216" s="47"/>
      <c r="EWY216" s="47"/>
      <c r="EWZ216" s="47"/>
      <c r="EXA216" s="47"/>
      <c r="EXB216" s="47"/>
      <c r="EXC216" s="47"/>
      <c r="EXD216" s="47"/>
      <c r="EXE216" s="47"/>
      <c r="EXF216" s="47"/>
      <c r="EXG216" s="47"/>
      <c r="EXH216" s="47"/>
      <c r="EXI216" s="47"/>
      <c r="EXJ216" s="47"/>
      <c r="EXK216" s="47"/>
      <c r="EXL216" s="47"/>
      <c r="EXM216" s="47"/>
      <c r="EXN216" s="47"/>
      <c r="EXO216" s="47"/>
      <c r="EXP216" s="47"/>
      <c r="EXQ216" s="47"/>
      <c r="EXR216" s="47"/>
      <c r="EXS216" s="47"/>
      <c r="EXT216" s="47"/>
      <c r="EXU216" s="47"/>
      <c r="EXV216" s="47"/>
      <c r="EXW216" s="47"/>
      <c r="EXX216" s="47"/>
      <c r="EXY216" s="47"/>
      <c r="EXZ216" s="47"/>
      <c r="EYA216" s="47"/>
      <c r="EYB216" s="47"/>
      <c r="EYC216" s="47"/>
      <c r="EYD216" s="47"/>
      <c r="EYE216" s="47"/>
      <c r="EYF216" s="47"/>
      <c r="EYG216" s="47"/>
      <c r="EYH216" s="47"/>
      <c r="EYI216" s="47"/>
      <c r="EYJ216" s="47"/>
      <c r="EYK216" s="47"/>
      <c r="EYL216" s="47"/>
      <c r="EYM216" s="47"/>
      <c r="EYN216" s="47"/>
      <c r="EYO216" s="47"/>
      <c r="EYP216" s="47"/>
      <c r="EYQ216" s="47"/>
      <c r="EYR216" s="47"/>
      <c r="EYS216" s="47"/>
      <c r="EYT216" s="47"/>
      <c r="EYU216" s="47"/>
      <c r="EYV216" s="47"/>
      <c r="EYW216" s="47"/>
      <c r="EYX216" s="47"/>
      <c r="EYY216" s="47"/>
      <c r="EYZ216" s="47"/>
      <c r="EZA216" s="47"/>
      <c r="EZB216" s="47"/>
      <c r="EZC216" s="47"/>
      <c r="EZD216" s="47"/>
      <c r="EZE216" s="47"/>
      <c r="EZF216" s="47"/>
      <c r="EZG216" s="47"/>
      <c r="EZH216" s="47"/>
      <c r="EZI216" s="47"/>
      <c r="EZJ216" s="47"/>
      <c r="EZK216" s="47"/>
      <c r="EZL216" s="47"/>
      <c r="EZM216" s="47"/>
      <c r="EZN216" s="47"/>
      <c r="EZO216" s="47"/>
      <c r="EZP216" s="47"/>
      <c r="EZQ216" s="47"/>
      <c r="EZR216" s="47"/>
      <c r="EZS216" s="47"/>
      <c r="EZT216" s="47"/>
      <c r="EZU216" s="47"/>
      <c r="EZV216" s="47"/>
      <c r="EZW216" s="47"/>
      <c r="EZX216" s="47"/>
      <c r="EZY216" s="47"/>
      <c r="EZZ216" s="47"/>
      <c r="FAA216" s="47"/>
      <c r="FAB216" s="47"/>
      <c r="FAC216" s="47"/>
      <c r="FAD216" s="47"/>
      <c r="FAE216" s="47"/>
      <c r="FAF216" s="47"/>
      <c r="FAG216" s="47"/>
      <c r="FAH216" s="47"/>
      <c r="FAI216" s="47"/>
      <c r="FAJ216" s="47"/>
      <c r="FAK216" s="47"/>
      <c r="FAL216" s="47"/>
      <c r="FAM216" s="47"/>
      <c r="FAN216" s="47"/>
      <c r="FAO216" s="47"/>
      <c r="FAP216" s="47"/>
      <c r="FAQ216" s="47"/>
      <c r="FAR216" s="47"/>
      <c r="FAS216" s="47"/>
      <c r="FAT216" s="47"/>
      <c r="FAU216" s="47"/>
      <c r="FAV216" s="47"/>
      <c r="FAW216" s="47"/>
      <c r="FAX216" s="47"/>
      <c r="FAY216" s="47"/>
      <c r="FAZ216" s="47"/>
      <c r="FBA216" s="47"/>
      <c r="FBB216" s="47"/>
      <c r="FBC216" s="47"/>
      <c r="FBD216" s="47"/>
      <c r="FBE216" s="47"/>
      <c r="FBF216" s="47"/>
      <c r="FBG216" s="47"/>
      <c r="FBH216" s="47"/>
      <c r="FBI216" s="47"/>
      <c r="FBJ216" s="47"/>
      <c r="FBK216" s="47"/>
      <c r="FBL216" s="47"/>
      <c r="FBM216" s="47"/>
      <c r="FBN216" s="47"/>
      <c r="FBO216" s="47"/>
      <c r="FBP216" s="47"/>
      <c r="FBQ216" s="47"/>
      <c r="FBR216" s="47"/>
      <c r="FBS216" s="47"/>
      <c r="FBT216" s="47"/>
      <c r="FBU216" s="47"/>
      <c r="FBV216" s="47"/>
      <c r="FBW216" s="47"/>
      <c r="FBX216" s="47"/>
      <c r="FBY216" s="47"/>
      <c r="FBZ216" s="47"/>
      <c r="FCA216" s="47"/>
      <c r="FCB216" s="47"/>
      <c r="FCC216" s="47"/>
      <c r="FCD216" s="47"/>
      <c r="FCE216" s="47"/>
      <c r="FCF216" s="47"/>
      <c r="FCG216" s="47"/>
      <c r="FCH216" s="47"/>
      <c r="FCI216" s="47"/>
      <c r="FCJ216" s="47"/>
      <c r="FCK216" s="47"/>
      <c r="FCL216" s="47"/>
      <c r="FCM216" s="47"/>
      <c r="FCN216" s="47"/>
      <c r="FCO216" s="47"/>
      <c r="FCP216" s="47"/>
      <c r="FCQ216" s="47"/>
      <c r="FCR216" s="47"/>
      <c r="FCS216" s="47"/>
      <c r="FCT216" s="47"/>
      <c r="FCU216" s="47"/>
      <c r="FCV216" s="47"/>
      <c r="FCW216" s="47"/>
      <c r="FCX216" s="47"/>
      <c r="FCY216" s="47"/>
      <c r="FCZ216" s="47"/>
      <c r="FDA216" s="47"/>
      <c r="FDB216" s="47"/>
      <c r="FDC216" s="47"/>
      <c r="FDD216" s="47"/>
      <c r="FDE216" s="47"/>
      <c r="FDF216" s="47"/>
      <c r="FDG216" s="47"/>
      <c r="FDH216" s="47"/>
      <c r="FDI216" s="47"/>
      <c r="FDJ216" s="47"/>
      <c r="FDK216" s="47"/>
      <c r="FDL216" s="47"/>
      <c r="FDM216" s="47"/>
      <c r="FDN216" s="47"/>
      <c r="FDO216" s="47"/>
      <c r="FDP216" s="47"/>
      <c r="FDQ216" s="47"/>
      <c r="FDR216" s="47"/>
      <c r="FDS216" s="47"/>
      <c r="FDT216" s="47"/>
      <c r="FDU216" s="47"/>
      <c r="FDV216" s="47"/>
      <c r="FDW216" s="47"/>
      <c r="FDX216" s="47"/>
      <c r="FDY216" s="47"/>
      <c r="FDZ216" s="47"/>
      <c r="FEA216" s="47"/>
      <c r="FEB216" s="47"/>
      <c r="FEC216" s="47"/>
      <c r="FED216" s="47"/>
      <c r="FEE216" s="47"/>
      <c r="FEF216" s="47"/>
      <c r="FEG216" s="47"/>
      <c r="FEH216" s="47"/>
      <c r="FEI216" s="47"/>
      <c r="FEJ216" s="47"/>
      <c r="FEK216" s="47"/>
      <c r="FEL216" s="47"/>
      <c r="FEM216" s="47"/>
      <c r="FEN216" s="47"/>
      <c r="FEO216" s="47"/>
      <c r="FEP216" s="47"/>
      <c r="FEQ216" s="47"/>
      <c r="FER216" s="47"/>
      <c r="FES216" s="47"/>
      <c r="FET216" s="47"/>
      <c r="FEU216" s="47"/>
      <c r="FEV216" s="47"/>
      <c r="FEW216" s="47"/>
      <c r="FEX216" s="47"/>
      <c r="FEY216" s="47"/>
      <c r="FEZ216" s="47"/>
      <c r="FFA216" s="47"/>
      <c r="FFB216" s="47"/>
      <c r="FFC216" s="47"/>
      <c r="FFD216" s="47"/>
      <c r="FFE216" s="47"/>
      <c r="FFF216" s="47"/>
      <c r="FFG216" s="47"/>
      <c r="FFH216" s="47"/>
      <c r="FFI216" s="47"/>
      <c r="FFJ216" s="47"/>
      <c r="FFK216" s="47"/>
      <c r="FFL216" s="47"/>
      <c r="FFM216" s="47"/>
      <c r="FFN216" s="47"/>
      <c r="FFO216" s="47"/>
      <c r="FFP216" s="47"/>
      <c r="FFQ216" s="47"/>
      <c r="FFR216" s="47"/>
      <c r="FFS216" s="47"/>
      <c r="FFT216" s="47"/>
      <c r="FFU216" s="47"/>
      <c r="FFV216" s="47"/>
      <c r="FFW216" s="47"/>
      <c r="FFX216" s="47"/>
      <c r="FFY216" s="47"/>
      <c r="FFZ216" s="47"/>
      <c r="FGA216" s="47"/>
      <c r="FGB216" s="47"/>
      <c r="FGC216" s="47"/>
      <c r="FGD216" s="47"/>
      <c r="FGE216" s="47"/>
      <c r="FGF216" s="47"/>
      <c r="FGG216" s="47"/>
      <c r="FGH216" s="47"/>
      <c r="FGI216" s="47"/>
      <c r="FGJ216" s="47"/>
      <c r="FGK216" s="47"/>
      <c r="FGL216" s="47"/>
      <c r="FGM216" s="47"/>
      <c r="FGN216" s="47"/>
      <c r="FGO216" s="47"/>
      <c r="FGP216" s="47"/>
      <c r="FGQ216" s="47"/>
      <c r="FGR216" s="47"/>
      <c r="FGS216" s="47"/>
      <c r="FGT216" s="47"/>
      <c r="FGU216" s="47"/>
      <c r="FGV216" s="47"/>
      <c r="FGW216" s="47"/>
      <c r="FGX216" s="47"/>
      <c r="FGY216" s="47"/>
      <c r="FGZ216" s="47"/>
      <c r="FHA216" s="47"/>
      <c r="FHB216" s="47"/>
      <c r="FHC216" s="47"/>
      <c r="FHD216" s="47"/>
      <c r="FHE216" s="47"/>
      <c r="FHF216" s="47"/>
      <c r="FHG216" s="47"/>
      <c r="FHH216" s="47"/>
      <c r="FHI216" s="47"/>
      <c r="FHJ216" s="47"/>
      <c r="FHK216" s="47"/>
      <c r="FHL216" s="47"/>
      <c r="FHM216" s="47"/>
      <c r="FHN216" s="47"/>
      <c r="FHO216" s="47"/>
      <c r="FHP216" s="47"/>
      <c r="FHQ216" s="47"/>
      <c r="FHR216" s="47"/>
      <c r="FHS216" s="47"/>
      <c r="FHT216" s="47"/>
      <c r="FHU216" s="47"/>
      <c r="FHV216" s="47"/>
      <c r="FHW216" s="47"/>
      <c r="FHX216" s="47"/>
      <c r="FHY216" s="47"/>
      <c r="FHZ216" s="47"/>
      <c r="FIA216" s="47"/>
      <c r="FIB216" s="47"/>
      <c r="FIC216" s="47"/>
      <c r="FID216" s="47"/>
      <c r="FIE216" s="47"/>
      <c r="FIF216" s="47"/>
      <c r="FIG216" s="47"/>
      <c r="FIH216" s="47"/>
      <c r="FII216" s="47"/>
      <c r="FIJ216" s="47"/>
      <c r="FIK216" s="47"/>
      <c r="FIL216" s="47"/>
      <c r="FIM216" s="47"/>
      <c r="FIN216" s="47"/>
      <c r="FIO216" s="47"/>
      <c r="FIP216" s="47"/>
      <c r="FIQ216" s="47"/>
      <c r="FIR216" s="47"/>
      <c r="FIS216" s="47"/>
      <c r="FIT216" s="47"/>
      <c r="FIU216" s="47"/>
      <c r="FIV216" s="47"/>
      <c r="FIW216" s="47"/>
      <c r="FIX216" s="47"/>
      <c r="FIY216" s="47"/>
      <c r="FIZ216" s="47"/>
      <c r="FJA216" s="47"/>
      <c r="FJB216" s="47"/>
      <c r="FJC216" s="47"/>
      <c r="FJD216" s="47"/>
      <c r="FJE216" s="47"/>
      <c r="FJF216" s="47"/>
      <c r="FJG216" s="47"/>
      <c r="FJH216" s="47"/>
      <c r="FJI216" s="47"/>
      <c r="FJJ216" s="47"/>
      <c r="FJK216" s="47"/>
      <c r="FJL216" s="47"/>
      <c r="FJM216" s="47"/>
      <c r="FJN216" s="47"/>
      <c r="FJO216" s="47"/>
      <c r="FJP216" s="47"/>
      <c r="FJQ216" s="47"/>
      <c r="FJR216" s="47"/>
      <c r="FJS216" s="47"/>
      <c r="FJT216" s="47"/>
      <c r="FJU216" s="47"/>
      <c r="FJV216" s="47"/>
      <c r="FJW216" s="47"/>
      <c r="FJX216" s="47"/>
      <c r="FJY216" s="47"/>
      <c r="FJZ216" s="47"/>
      <c r="FKA216" s="47"/>
      <c r="FKB216" s="47"/>
      <c r="FKC216" s="47"/>
      <c r="FKD216" s="47"/>
      <c r="FKE216" s="47"/>
      <c r="FKF216" s="47"/>
      <c r="FKG216" s="47"/>
      <c r="FKH216" s="47"/>
      <c r="FKI216" s="47"/>
      <c r="FKJ216" s="47"/>
      <c r="FKK216" s="47"/>
      <c r="FKL216" s="47"/>
      <c r="FKM216" s="47"/>
      <c r="FKN216" s="47"/>
      <c r="FKO216" s="47"/>
      <c r="FKP216" s="47"/>
      <c r="FKQ216" s="47"/>
      <c r="FKR216" s="47"/>
      <c r="FKS216" s="47"/>
      <c r="FKT216" s="47"/>
      <c r="FKU216" s="47"/>
      <c r="FKV216" s="47"/>
      <c r="FKW216" s="47"/>
      <c r="FKX216" s="47"/>
      <c r="FKY216" s="47"/>
      <c r="FKZ216" s="47"/>
      <c r="FLA216" s="47"/>
      <c r="FLB216" s="47"/>
      <c r="FLC216" s="47"/>
      <c r="FLD216" s="47"/>
      <c r="FLE216" s="47"/>
      <c r="FLF216" s="47"/>
      <c r="FLG216" s="47"/>
      <c r="FLH216" s="47"/>
      <c r="FLI216" s="47"/>
      <c r="FLJ216" s="47"/>
      <c r="FLK216" s="47"/>
      <c r="FLL216" s="47"/>
      <c r="FLM216" s="47"/>
      <c r="FLN216" s="47"/>
      <c r="FLO216" s="47"/>
      <c r="FLP216" s="47"/>
      <c r="FLQ216" s="47"/>
      <c r="FLR216" s="47"/>
      <c r="FLS216" s="47"/>
      <c r="FLT216" s="47"/>
      <c r="FLU216" s="47"/>
      <c r="FLV216" s="47"/>
      <c r="FLW216" s="47"/>
      <c r="FLX216" s="47"/>
      <c r="FLY216" s="47"/>
      <c r="FLZ216" s="47"/>
      <c r="FMA216" s="47"/>
      <c r="FMB216" s="47"/>
      <c r="FMC216" s="47"/>
      <c r="FMD216" s="47"/>
      <c r="FME216" s="47"/>
      <c r="FMF216" s="47"/>
      <c r="FMG216" s="47"/>
      <c r="FMH216" s="47"/>
      <c r="FMI216" s="47"/>
      <c r="FMJ216" s="47"/>
      <c r="FMK216" s="47"/>
      <c r="FML216" s="47"/>
      <c r="FMM216" s="47"/>
      <c r="FMN216" s="47"/>
      <c r="FMO216" s="47"/>
      <c r="FMP216" s="47"/>
      <c r="FMQ216" s="47"/>
      <c r="FMR216" s="47"/>
      <c r="FMS216" s="47"/>
      <c r="FMT216" s="47"/>
      <c r="FMU216" s="47"/>
      <c r="FMV216" s="47"/>
      <c r="FMW216" s="47"/>
      <c r="FMX216" s="47"/>
      <c r="FMY216" s="47"/>
      <c r="FMZ216" s="47"/>
      <c r="FNA216" s="47"/>
      <c r="FNB216" s="47"/>
      <c r="FNC216" s="47"/>
      <c r="FND216" s="47"/>
      <c r="FNE216" s="47"/>
      <c r="FNF216" s="47"/>
      <c r="FNG216" s="47"/>
      <c r="FNH216" s="47"/>
      <c r="FNI216" s="47"/>
      <c r="FNJ216" s="47"/>
      <c r="FNK216" s="47"/>
      <c r="FNL216" s="47"/>
      <c r="FNM216" s="47"/>
      <c r="FNN216" s="47"/>
      <c r="FNO216" s="47"/>
      <c r="FNP216" s="47"/>
      <c r="FNQ216" s="47"/>
      <c r="FNR216" s="47"/>
      <c r="FNS216" s="47"/>
      <c r="FNT216" s="47"/>
      <c r="FNU216" s="47"/>
      <c r="FNV216" s="47"/>
      <c r="FNW216" s="47"/>
      <c r="FNX216" s="47"/>
      <c r="FNY216" s="47"/>
      <c r="FNZ216" s="47"/>
      <c r="FOA216" s="47"/>
      <c r="FOB216" s="47"/>
      <c r="FOC216" s="47"/>
      <c r="FOD216" s="47"/>
      <c r="FOE216" s="47"/>
      <c r="FOF216" s="47"/>
      <c r="FOG216" s="47"/>
      <c r="FOH216" s="47"/>
      <c r="FOI216" s="47"/>
      <c r="FOJ216" s="47"/>
      <c r="FOK216" s="47"/>
      <c r="FOL216" s="47"/>
      <c r="FOM216" s="47"/>
      <c r="FON216" s="47"/>
      <c r="FOO216" s="47"/>
      <c r="FOP216" s="47"/>
      <c r="FOQ216" s="47"/>
      <c r="FOR216" s="47"/>
      <c r="FOS216" s="47"/>
      <c r="FOT216" s="47"/>
      <c r="FOU216" s="47"/>
      <c r="FOV216" s="47"/>
      <c r="FOW216" s="47"/>
      <c r="FOX216" s="47"/>
      <c r="FOY216" s="47"/>
      <c r="FOZ216" s="47"/>
      <c r="FPA216" s="47"/>
      <c r="FPB216" s="47"/>
      <c r="FPC216" s="47"/>
      <c r="FPD216" s="47"/>
      <c r="FPE216" s="47"/>
      <c r="FPF216" s="47"/>
      <c r="FPG216" s="47"/>
      <c r="FPH216" s="47"/>
      <c r="FPI216" s="47"/>
      <c r="FPJ216" s="47"/>
      <c r="FPK216" s="47"/>
      <c r="FPL216" s="47"/>
      <c r="FPM216" s="47"/>
      <c r="FPN216" s="47"/>
      <c r="FPO216" s="47"/>
      <c r="FPP216" s="47"/>
      <c r="FPQ216" s="47"/>
      <c r="FPR216" s="47"/>
      <c r="FPS216" s="47"/>
      <c r="FPT216" s="47"/>
      <c r="FPU216" s="47"/>
      <c r="FPV216" s="47"/>
      <c r="FPW216" s="47"/>
      <c r="FPX216" s="47"/>
      <c r="FPY216" s="47"/>
      <c r="FPZ216" s="47"/>
      <c r="FQA216" s="47"/>
      <c r="FQB216" s="47"/>
      <c r="FQC216" s="47"/>
      <c r="FQD216" s="47"/>
      <c r="FQE216" s="47"/>
      <c r="FQF216" s="47"/>
      <c r="FQG216" s="47"/>
      <c r="FQH216" s="47"/>
      <c r="FQI216" s="47"/>
      <c r="FQJ216" s="47"/>
      <c r="FQK216" s="47"/>
      <c r="FQL216" s="47"/>
      <c r="FQM216" s="47"/>
      <c r="FQN216" s="47"/>
      <c r="FQO216" s="47"/>
      <c r="FQP216" s="47"/>
      <c r="FQQ216" s="47"/>
      <c r="FQR216" s="47"/>
      <c r="FQS216" s="47"/>
      <c r="FQT216" s="47"/>
      <c r="FQU216" s="47"/>
      <c r="FQV216" s="47"/>
      <c r="FQW216" s="47"/>
      <c r="FQX216" s="47"/>
      <c r="FQY216" s="47"/>
      <c r="FQZ216" s="47"/>
      <c r="FRA216" s="47"/>
      <c r="FRB216" s="47"/>
      <c r="FRC216" s="47"/>
      <c r="FRD216" s="47"/>
      <c r="FRE216" s="47"/>
      <c r="FRF216" s="47"/>
      <c r="FRG216" s="47"/>
      <c r="FRH216" s="47"/>
      <c r="FRI216" s="47"/>
      <c r="FRJ216" s="47"/>
      <c r="FRK216" s="47"/>
      <c r="FRL216" s="47"/>
      <c r="FRM216" s="47"/>
      <c r="FRN216" s="47"/>
      <c r="FRO216" s="47"/>
      <c r="FRP216" s="47"/>
      <c r="FRQ216" s="47"/>
      <c r="FRR216" s="47"/>
      <c r="FRS216" s="47"/>
      <c r="FRT216" s="47"/>
      <c r="FRU216" s="47"/>
      <c r="FRV216" s="47"/>
      <c r="FRW216" s="47"/>
      <c r="FRX216" s="47"/>
      <c r="FRY216" s="47"/>
      <c r="FRZ216" s="47"/>
      <c r="FSA216" s="47"/>
      <c r="FSB216" s="47"/>
      <c r="FSC216" s="47"/>
      <c r="FSD216" s="47"/>
      <c r="FSE216" s="47"/>
      <c r="FSF216" s="47"/>
      <c r="FSG216" s="47"/>
      <c r="FSH216" s="47"/>
      <c r="FSI216" s="47"/>
      <c r="FSJ216" s="47"/>
      <c r="FSK216" s="47"/>
      <c r="FSL216" s="47"/>
      <c r="FSM216" s="47"/>
      <c r="FSN216" s="47"/>
      <c r="FSO216" s="47"/>
      <c r="FSP216" s="47"/>
      <c r="FSQ216" s="47"/>
      <c r="FSR216" s="47"/>
      <c r="FSS216" s="47"/>
      <c r="FST216" s="47"/>
      <c r="FSU216" s="47"/>
      <c r="FSV216" s="47"/>
      <c r="FSW216" s="47"/>
      <c r="FSX216" s="47"/>
      <c r="FSY216" s="47"/>
      <c r="FSZ216" s="47"/>
      <c r="FTA216" s="47"/>
      <c r="FTB216" s="47"/>
      <c r="FTC216" s="47"/>
      <c r="FTD216" s="47"/>
      <c r="FTE216" s="47"/>
      <c r="FTF216" s="47"/>
      <c r="FTG216" s="47"/>
      <c r="FTH216" s="47"/>
      <c r="FTI216" s="47"/>
      <c r="FTJ216" s="47"/>
      <c r="FTK216" s="47"/>
      <c r="FTL216" s="47"/>
      <c r="FTM216" s="47"/>
      <c r="FTN216" s="47"/>
      <c r="FTO216" s="47"/>
      <c r="FTP216" s="47"/>
      <c r="FTQ216" s="47"/>
      <c r="FTR216" s="47"/>
      <c r="FTS216" s="47"/>
      <c r="FTT216" s="47"/>
      <c r="FTU216" s="47"/>
      <c r="FTV216" s="47"/>
      <c r="FTW216" s="47"/>
      <c r="FTX216" s="47"/>
      <c r="FTY216" s="47"/>
      <c r="FTZ216" s="47"/>
      <c r="FUA216" s="47"/>
      <c r="FUB216" s="47"/>
      <c r="FUC216" s="47"/>
      <c r="FUD216" s="47"/>
      <c r="FUE216" s="47"/>
      <c r="FUF216" s="47"/>
      <c r="FUG216" s="47"/>
      <c r="FUH216" s="47"/>
      <c r="FUI216" s="47"/>
      <c r="FUJ216" s="47"/>
      <c r="FUK216" s="47"/>
      <c r="FUL216" s="47"/>
      <c r="FUM216" s="47"/>
      <c r="FUN216" s="47"/>
      <c r="FUO216" s="47"/>
      <c r="FUP216" s="47"/>
      <c r="FUQ216" s="47"/>
      <c r="FUR216" s="47"/>
      <c r="FUS216" s="47"/>
      <c r="FUT216" s="47"/>
      <c r="FUU216" s="47"/>
      <c r="FUV216" s="47"/>
      <c r="FUW216" s="47"/>
      <c r="FUX216" s="47"/>
      <c r="FUY216" s="47"/>
      <c r="FUZ216" s="47"/>
      <c r="FVA216" s="47"/>
      <c r="FVB216" s="47"/>
      <c r="FVC216" s="47"/>
      <c r="FVD216" s="47"/>
      <c r="FVE216" s="47"/>
      <c r="FVF216" s="47"/>
      <c r="FVG216" s="47"/>
      <c r="FVH216" s="47"/>
      <c r="FVI216" s="47"/>
      <c r="FVJ216" s="47"/>
      <c r="FVK216" s="47"/>
      <c r="FVL216" s="47"/>
      <c r="FVM216" s="47"/>
      <c r="FVN216" s="47"/>
      <c r="FVO216" s="47"/>
      <c r="FVP216" s="47"/>
      <c r="FVQ216" s="47"/>
      <c r="FVR216" s="47"/>
      <c r="FVS216" s="47"/>
      <c r="FVT216" s="47"/>
      <c r="FVU216" s="47"/>
      <c r="FVV216" s="47"/>
      <c r="FVW216" s="47"/>
      <c r="FVX216" s="47"/>
      <c r="FVY216" s="47"/>
      <c r="FVZ216" s="47"/>
      <c r="FWA216" s="47"/>
      <c r="FWB216" s="47"/>
      <c r="FWC216" s="47"/>
      <c r="FWD216" s="47"/>
      <c r="FWE216" s="47"/>
      <c r="FWF216" s="47"/>
      <c r="FWG216" s="47"/>
      <c r="FWH216" s="47"/>
      <c r="FWI216" s="47"/>
      <c r="FWJ216" s="47"/>
      <c r="FWK216" s="47"/>
      <c r="FWL216" s="47"/>
      <c r="FWM216" s="47"/>
      <c r="FWN216" s="47"/>
      <c r="FWO216" s="47"/>
      <c r="FWP216" s="47"/>
      <c r="FWQ216" s="47"/>
      <c r="FWR216" s="47"/>
      <c r="FWS216" s="47"/>
      <c r="FWT216" s="47"/>
      <c r="FWU216" s="47"/>
      <c r="FWV216" s="47"/>
      <c r="FWW216" s="47"/>
      <c r="FWX216" s="47"/>
      <c r="FWY216" s="47"/>
      <c r="FWZ216" s="47"/>
      <c r="FXA216" s="47"/>
      <c r="FXB216" s="47"/>
      <c r="FXC216" s="47"/>
      <c r="FXD216" s="47"/>
      <c r="FXE216" s="47"/>
      <c r="FXF216" s="47"/>
      <c r="FXG216" s="47"/>
      <c r="FXH216" s="47"/>
      <c r="FXI216" s="47"/>
      <c r="FXJ216" s="47"/>
      <c r="FXK216" s="47"/>
      <c r="FXL216" s="47"/>
      <c r="FXM216" s="47"/>
      <c r="FXN216" s="47"/>
      <c r="FXO216" s="47"/>
      <c r="FXP216" s="47"/>
      <c r="FXQ216" s="47"/>
      <c r="FXR216" s="47"/>
      <c r="FXS216" s="47"/>
      <c r="FXT216" s="47"/>
      <c r="FXU216" s="47"/>
      <c r="FXV216" s="47"/>
      <c r="FXW216" s="47"/>
      <c r="FXX216" s="47"/>
      <c r="FXY216" s="47"/>
      <c r="FXZ216" s="47"/>
      <c r="FYA216" s="47"/>
      <c r="FYB216" s="47"/>
      <c r="FYC216" s="47"/>
      <c r="FYD216" s="47"/>
      <c r="FYE216" s="47"/>
      <c r="FYF216" s="47"/>
      <c r="FYG216" s="47"/>
      <c r="FYH216" s="47"/>
      <c r="FYI216" s="47"/>
      <c r="FYJ216" s="47"/>
      <c r="FYK216" s="47"/>
      <c r="FYL216" s="47"/>
      <c r="FYM216" s="47"/>
      <c r="FYN216" s="47"/>
      <c r="FYO216" s="47"/>
      <c r="FYP216" s="47"/>
      <c r="FYQ216" s="47"/>
      <c r="FYR216" s="47"/>
      <c r="FYS216" s="47"/>
      <c r="FYT216" s="47"/>
      <c r="FYU216" s="47"/>
      <c r="FYV216" s="47"/>
      <c r="FYW216" s="47"/>
      <c r="FYX216" s="47"/>
      <c r="FYY216" s="47"/>
      <c r="FYZ216" s="47"/>
      <c r="FZA216" s="47"/>
      <c r="FZB216" s="47"/>
      <c r="FZC216" s="47"/>
      <c r="FZD216" s="47"/>
      <c r="FZE216" s="47"/>
      <c r="FZF216" s="47"/>
      <c r="FZG216" s="47"/>
      <c r="FZH216" s="47"/>
      <c r="FZI216" s="47"/>
      <c r="FZJ216" s="47"/>
      <c r="FZK216" s="47"/>
      <c r="FZL216" s="47"/>
      <c r="FZM216" s="47"/>
      <c r="FZN216" s="47"/>
      <c r="FZO216" s="47"/>
      <c r="FZP216" s="47"/>
      <c r="FZQ216" s="47"/>
      <c r="FZR216" s="47"/>
      <c r="FZS216" s="47"/>
      <c r="FZT216" s="47"/>
      <c r="FZU216" s="47"/>
      <c r="FZV216" s="47"/>
      <c r="FZW216" s="47"/>
      <c r="FZX216" s="47"/>
      <c r="FZY216" s="47"/>
      <c r="FZZ216" s="47"/>
      <c r="GAA216" s="47"/>
      <c r="GAB216" s="47"/>
      <c r="GAC216" s="47"/>
      <c r="GAD216" s="47"/>
      <c r="GAE216" s="47"/>
      <c r="GAF216" s="47"/>
      <c r="GAG216" s="47"/>
      <c r="GAH216" s="47"/>
      <c r="GAI216" s="47"/>
      <c r="GAJ216" s="47"/>
      <c r="GAK216" s="47"/>
      <c r="GAL216" s="47"/>
      <c r="GAM216" s="47"/>
      <c r="GAN216" s="47"/>
      <c r="GAO216" s="47"/>
      <c r="GAP216" s="47"/>
      <c r="GAQ216" s="47"/>
      <c r="GAR216" s="47"/>
      <c r="GAS216" s="47"/>
      <c r="GAT216" s="47"/>
      <c r="GAU216" s="47"/>
      <c r="GAV216" s="47"/>
      <c r="GAW216" s="47"/>
      <c r="GAX216" s="47"/>
      <c r="GAY216" s="47"/>
      <c r="GAZ216" s="47"/>
      <c r="GBA216" s="47"/>
      <c r="GBB216" s="47"/>
      <c r="GBC216" s="47"/>
      <c r="GBD216" s="47"/>
      <c r="GBE216" s="47"/>
      <c r="GBF216" s="47"/>
      <c r="GBG216" s="47"/>
      <c r="GBH216" s="47"/>
      <c r="GBI216" s="47"/>
      <c r="GBJ216" s="47"/>
      <c r="GBK216" s="47"/>
      <c r="GBL216" s="47"/>
      <c r="GBM216" s="47"/>
      <c r="GBN216" s="47"/>
      <c r="GBO216" s="47"/>
      <c r="GBP216" s="47"/>
      <c r="GBQ216" s="47"/>
      <c r="GBR216" s="47"/>
      <c r="GBS216" s="47"/>
      <c r="GBT216" s="47"/>
      <c r="GBU216" s="47"/>
      <c r="GBV216" s="47"/>
      <c r="GBW216" s="47"/>
      <c r="GBX216" s="47"/>
      <c r="GBY216" s="47"/>
      <c r="GBZ216" s="47"/>
      <c r="GCA216" s="47"/>
      <c r="GCB216" s="47"/>
      <c r="GCC216" s="47"/>
      <c r="GCD216" s="47"/>
      <c r="GCE216" s="47"/>
      <c r="GCF216" s="47"/>
      <c r="GCG216" s="47"/>
      <c r="GCH216" s="47"/>
      <c r="GCI216" s="47"/>
      <c r="GCJ216" s="47"/>
      <c r="GCK216" s="47"/>
      <c r="GCL216" s="47"/>
      <c r="GCM216" s="47"/>
      <c r="GCN216" s="47"/>
      <c r="GCO216" s="47"/>
      <c r="GCP216" s="47"/>
      <c r="GCQ216" s="47"/>
      <c r="GCR216" s="47"/>
      <c r="GCS216" s="47"/>
      <c r="GCT216" s="47"/>
      <c r="GCU216" s="47"/>
      <c r="GCV216" s="47"/>
      <c r="GCW216" s="47"/>
      <c r="GCX216" s="47"/>
      <c r="GCY216" s="47"/>
      <c r="GCZ216" s="47"/>
      <c r="GDA216" s="47"/>
      <c r="GDB216" s="47"/>
      <c r="GDC216" s="47"/>
      <c r="GDD216" s="47"/>
      <c r="GDE216" s="47"/>
      <c r="GDF216" s="47"/>
      <c r="GDG216" s="47"/>
      <c r="GDH216" s="47"/>
      <c r="GDI216" s="47"/>
      <c r="GDJ216" s="47"/>
      <c r="GDK216" s="47"/>
      <c r="GDL216" s="47"/>
      <c r="GDM216" s="47"/>
      <c r="GDN216" s="47"/>
      <c r="GDO216" s="47"/>
      <c r="GDP216" s="47"/>
      <c r="GDQ216" s="47"/>
      <c r="GDR216" s="47"/>
      <c r="GDS216" s="47"/>
      <c r="GDT216" s="47"/>
      <c r="GDU216" s="47"/>
      <c r="GDV216" s="47"/>
      <c r="GDW216" s="47"/>
      <c r="GDX216" s="47"/>
      <c r="GDY216" s="47"/>
      <c r="GDZ216" s="47"/>
      <c r="GEA216" s="47"/>
      <c r="GEB216" s="47"/>
      <c r="GEC216" s="47"/>
      <c r="GED216" s="47"/>
      <c r="GEE216" s="47"/>
      <c r="GEF216" s="47"/>
      <c r="GEG216" s="47"/>
      <c r="GEH216" s="47"/>
      <c r="GEI216" s="47"/>
      <c r="GEJ216" s="47"/>
      <c r="GEK216" s="47"/>
      <c r="GEL216" s="47"/>
      <c r="GEM216" s="47"/>
      <c r="GEN216" s="47"/>
      <c r="GEO216" s="47"/>
      <c r="GEP216" s="47"/>
      <c r="GEQ216" s="47"/>
      <c r="GER216" s="47"/>
      <c r="GES216" s="47"/>
      <c r="GET216" s="47"/>
      <c r="GEU216" s="47"/>
      <c r="GEV216" s="47"/>
      <c r="GEW216" s="47"/>
      <c r="GEX216" s="47"/>
      <c r="GEY216" s="47"/>
      <c r="GEZ216" s="47"/>
      <c r="GFA216" s="47"/>
      <c r="GFB216" s="47"/>
      <c r="GFC216" s="47"/>
      <c r="GFD216" s="47"/>
      <c r="GFE216" s="47"/>
      <c r="GFF216" s="47"/>
      <c r="GFG216" s="47"/>
      <c r="GFH216" s="47"/>
      <c r="GFI216" s="47"/>
      <c r="GFJ216" s="47"/>
      <c r="GFK216" s="47"/>
      <c r="GFL216" s="47"/>
      <c r="GFM216" s="47"/>
      <c r="GFN216" s="47"/>
      <c r="GFO216" s="47"/>
      <c r="GFP216" s="47"/>
      <c r="GFQ216" s="47"/>
      <c r="GFR216" s="47"/>
      <c r="GFS216" s="47"/>
      <c r="GFT216" s="47"/>
      <c r="GFU216" s="47"/>
      <c r="GFV216" s="47"/>
      <c r="GFW216" s="47"/>
      <c r="GFX216" s="47"/>
      <c r="GFY216" s="47"/>
      <c r="GFZ216" s="47"/>
      <c r="GGA216" s="47"/>
      <c r="GGB216" s="47"/>
      <c r="GGC216" s="47"/>
      <c r="GGD216" s="47"/>
      <c r="GGE216" s="47"/>
      <c r="GGF216" s="47"/>
      <c r="GGG216" s="47"/>
      <c r="GGH216" s="47"/>
      <c r="GGI216" s="47"/>
      <c r="GGJ216" s="47"/>
      <c r="GGK216" s="47"/>
      <c r="GGL216" s="47"/>
      <c r="GGM216" s="47"/>
      <c r="GGN216" s="47"/>
      <c r="GGO216" s="47"/>
      <c r="GGP216" s="47"/>
      <c r="GGQ216" s="47"/>
      <c r="GGR216" s="47"/>
      <c r="GGS216" s="47"/>
      <c r="GGT216" s="47"/>
      <c r="GGU216" s="47"/>
      <c r="GGV216" s="47"/>
      <c r="GGW216" s="47"/>
      <c r="GGX216" s="47"/>
      <c r="GGY216" s="47"/>
      <c r="GGZ216" s="47"/>
      <c r="GHA216" s="47"/>
      <c r="GHB216" s="47"/>
      <c r="GHC216" s="47"/>
      <c r="GHD216" s="47"/>
      <c r="GHE216" s="47"/>
      <c r="GHF216" s="47"/>
      <c r="GHG216" s="47"/>
      <c r="GHH216" s="47"/>
      <c r="GHI216" s="47"/>
      <c r="GHJ216" s="47"/>
      <c r="GHK216" s="47"/>
      <c r="GHL216" s="47"/>
      <c r="GHM216" s="47"/>
      <c r="GHN216" s="47"/>
      <c r="GHO216" s="47"/>
      <c r="GHP216" s="47"/>
      <c r="GHQ216" s="47"/>
      <c r="GHR216" s="47"/>
      <c r="GHS216" s="47"/>
      <c r="GHT216" s="47"/>
      <c r="GHU216" s="47"/>
      <c r="GHV216" s="47"/>
      <c r="GHW216" s="47"/>
      <c r="GHX216" s="47"/>
      <c r="GHY216" s="47"/>
      <c r="GHZ216" s="47"/>
      <c r="GIA216" s="47"/>
      <c r="GIB216" s="47"/>
      <c r="GIC216" s="47"/>
      <c r="GID216" s="47"/>
      <c r="GIE216" s="47"/>
      <c r="GIF216" s="47"/>
      <c r="GIG216" s="47"/>
      <c r="GIH216" s="47"/>
      <c r="GII216" s="47"/>
      <c r="GIJ216" s="47"/>
      <c r="GIK216" s="47"/>
      <c r="GIL216" s="47"/>
      <c r="GIM216" s="47"/>
      <c r="GIN216" s="47"/>
      <c r="GIO216" s="47"/>
      <c r="GIP216" s="47"/>
      <c r="GIQ216" s="47"/>
      <c r="GIR216" s="47"/>
      <c r="GIS216" s="47"/>
      <c r="GIT216" s="47"/>
      <c r="GIU216" s="47"/>
      <c r="GIV216" s="47"/>
      <c r="GIW216" s="47"/>
      <c r="GIX216" s="47"/>
      <c r="GIY216" s="47"/>
      <c r="GIZ216" s="47"/>
      <c r="GJA216" s="47"/>
      <c r="GJB216" s="47"/>
      <c r="GJC216" s="47"/>
      <c r="GJD216" s="47"/>
      <c r="GJE216" s="47"/>
      <c r="GJF216" s="47"/>
      <c r="GJG216" s="47"/>
      <c r="GJH216" s="47"/>
      <c r="GJI216" s="47"/>
      <c r="GJJ216" s="47"/>
      <c r="GJK216" s="47"/>
      <c r="GJL216" s="47"/>
      <c r="GJM216" s="47"/>
      <c r="GJN216" s="47"/>
      <c r="GJO216" s="47"/>
      <c r="GJP216" s="47"/>
      <c r="GJQ216" s="47"/>
      <c r="GJR216" s="47"/>
      <c r="GJS216" s="47"/>
      <c r="GJT216" s="47"/>
      <c r="GJU216" s="47"/>
      <c r="GJV216" s="47"/>
      <c r="GJW216" s="47"/>
      <c r="GJX216" s="47"/>
      <c r="GJY216" s="47"/>
      <c r="GJZ216" s="47"/>
      <c r="GKA216" s="47"/>
      <c r="GKB216" s="47"/>
      <c r="GKC216" s="47"/>
      <c r="GKD216" s="47"/>
      <c r="GKE216" s="47"/>
      <c r="GKF216" s="47"/>
      <c r="GKG216" s="47"/>
      <c r="GKH216" s="47"/>
      <c r="GKI216" s="47"/>
      <c r="GKJ216" s="47"/>
      <c r="GKK216" s="47"/>
      <c r="GKL216" s="47"/>
      <c r="GKM216" s="47"/>
      <c r="GKN216" s="47"/>
      <c r="GKO216" s="47"/>
      <c r="GKP216" s="47"/>
      <c r="GKQ216" s="47"/>
      <c r="GKR216" s="47"/>
      <c r="GKS216" s="47"/>
      <c r="GKT216" s="47"/>
      <c r="GKU216" s="47"/>
      <c r="GKV216" s="47"/>
      <c r="GKW216" s="47"/>
      <c r="GKX216" s="47"/>
      <c r="GKY216" s="47"/>
      <c r="GKZ216" s="47"/>
      <c r="GLA216" s="47"/>
      <c r="GLB216" s="47"/>
      <c r="GLC216" s="47"/>
      <c r="GLD216" s="47"/>
      <c r="GLE216" s="47"/>
      <c r="GLF216" s="47"/>
      <c r="GLG216" s="47"/>
      <c r="GLH216" s="47"/>
      <c r="GLI216" s="47"/>
      <c r="GLJ216" s="47"/>
      <c r="GLK216" s="47"/>
      <c r="GLL216" s="47"/>
      <c r="GLM216" s="47"/>
      <c r="GLN216" s="47"/>
      <c r="GLO216" s="47"/>
      <c r="GLP216" s="47"/>
      <c r="GLQ216" s="47"/>
      <c r="GLR216" s="47"/>
      <c r="GLS216" s="47"/>
      <c r="GLT216" s="47"/>
      <c r="GLU216" s="47"/>
      <c r="GLV216" s="47"/>
      <c r="GLW216" s="47"/>
      <c r="GLX216" s="47"/>
      <c r="GLY216" s="47"/>
      <c r="GLZ216" s="47"/>
      <c r="GMA216" s="47"/>
      <c r="GMB216" s="47"/>
      <c r="GMC216" s="47"/>
      <c r="GMD216" s="47"/>
      <c r="GME216" s="47"/>
      <c r="GMF216" s="47"/>
      <c r="GMG216" s="47"/>
      <c r="GMH216" s="47"/>
      <c r="GMI216" s="47"/>
      <c r="GMJ216" s="47"/>
      <c r="GMK216" s="47"/>
      <c r="GML216" s="47"/>
      <c r="GMM216" s="47"/>
      <c r="GMN216" s="47"/>
      <c r="GMO216" s="47"/>
      <c r="GMP216" s="47"/>
      <c r="GMQ216" s="47"/>
      <c r="GMR216" s="47"/>
      <c r="GMS216" s="47"/>
      <c r="GMT216" s="47"/>
      <c r="GMU216" s="47"/>
      <c r="GMV216" s="47"/>
      <c r="GMW216" s="47"/>
      <c r="GMX216" s="47"/>
      <c r="GMY216" s="47"/>
      <c r="GMZ216" s="47"/>
      <c r="GNA216" s="47"/>
      <c r="GNB216" s="47"/>
      <c r="GNC216" s="47"/>
      <c r="GND216" s="47"/>
      <c r="GNE216" s="47"/>
      <c r="GNF216" s="47"/>
      <c r="GNG216" s="47"/>
      <c r="GNH216" s="47"/>
      <c r="GNI216" s="47"/>
      <c r="GNJ216" s="47"/>
      <c r="GNK216" s="47"/>
      <c r="GNL216" s="47"/>
      <c r="GNM216" s="47"/>
      <c r="GNN216" s="47"/>
      <c r="GNO216" s="47"/>
      <c r="GNP216" s="47"/>
      <c r="GNQ216" s="47"/>
      <c r="GNR216" s="47"/>
      <c r="GNS216" s="47"/>
      <c r="GNT216" s="47"/>
      <c r="GNU216" s="47"/>
      <c r="GNV216" s="47"/>
      <c r="GNW216" s="47"/>
      <c r="GNX216" s="47"/>
      <c r="GNY216" s="47"/>
      <c r="GNZ216" s="47"/>
      <c r="GOA216" s="47"/>
      <c r="GOB216" s="47"/>
      <c r="GOC216" s="47"/>
      <c r="GOD216" s="47"/>
      <c r="GOE216" s="47"/>
      <c r="GOF216" s="47"/>
      <c r="GOG216" s="47"/>
      <c r="GOH216" s="47"/>
      <c r="GOI216" s="47"/>
      <c r="GOJ216" s="47"/>
      <c r="GOK216" s="47"/>
      <c r="GOL216" s="47"/>
      <c r="GOM216" s="47"/>
      <c r="GON216" s="47"/>
      <c r="GOO216" s="47"/>
      <c r="GOP216" s="47"/>
      <c r="GOQ216" s="47"/>
      <c r="GOR216" s="47"/>
      <c r="GOS216" s="47"/>
      <c r="GOT216" s="47"/>
      <c r="GOU216" s="47"/>
      <c r="GOV216" s="47"/>
      <c r="GOW216" s="47"/>
      <c r="GOX216" s="47"/>
      <c r="GOY216" s="47"/>
      <c r="GOZ216" s="47"/>
      <c r="GPA216" s="47"/>
      <c r="GPB216" s="47"/>
      <c r="GPC216" s="47"/>
      <c r="GPD216" s="47"/>
      <c r="GPE216" s="47"/>
      <c r="GPF216" s="47"/>
      <c r="GPG216" s="47"/>
      <c r="GPH216" s="47"/>
      <c r="GPI216" s="47"/>
      <c r="GPJ216" s="47"/>
      <c r="GPK216" s="47"/>
      <c r="GPL216" s="47"/>
      <c r="GPM216" s="47"/>
      <c r="GPN216" s="47"/>
      <c r="GPO216" s="47"/>
      <c r="GPP216" s="47"/>
      <c r="GPQ216" s="47"/>
      <c r="GPR216" s="47"/>
      <c r="GPS216" s="47"/>
      <c r="GPT216" s="47"/>
      <c r="GPU216" s="47"/>
      <c r="GPV216" s="47"/>
      <c r="GPW216" s="47"/>
      <c r="GPX216" s="47"/>
      <c r="GPY216" s="47"/>
      <c r="GPZ216" s="47"/>
      <c r="GQA216" s="47"/>
      <c r="GQB216" s="47"/>
      <c r="GQC216" s="47"/>
      <c r="GQD216" s="47"/>
      <c r="GQE216" s="47"/>
      <c r="GQF216" s="47"/>
      <c r="GQG216" s="47"/>
      <c r="GQH216" s="47"/>
      <c r="GQI216" s="47"/>
      <c r="GQJ216" s="47"/>
      <c r="GQK216" s="47"/>
      <c r="GQL216" s="47"/>
      <c r="GQM216" s="47"/>
      <c r="GQN216" s="47"/>
      <c r="GQO216" s="47"/>
      <c r="GQP216" s="47"/>
      <c r="GQQ216" s="47"/>
      <c r="GQR216" s="47"/>
      <c r="GQS216" s="47"/>
      <c r="GQT216" s="47"/>
      <c r="GQU216" s="47"/>
      <c r="GQV216" s="47"/>
      <c r="GQW216" s="47"/>
      <c r="GQX216" s="47"/>
      <c r="GQY216" s="47"/>
      <c r="GQZ216" s="47"/>
      <c r="GRA216" s="47"/>
      <c r="GRB216" s="47"/>
      <c r="GRC216" s="47"/>
      <c r="GRD216" s="47"/>
      <c r="GRE216" s="47"/>
      <c r="GRF216" s="47"/>
      <c r="GRG216" s="47"/>
      <c r="GRH216" s="47"/>
      <c r="GRI216" s="47"/>
      <c r="GRJ216" s="47"/>
      <c r="GRK216" s="47"/>
      <c r="GRL216" s="47"/>
      <c r="GRM216" s="47"/>
      <c r="GRN216" s="47"/>
      <c r="GRO216" s="47"/>
      <c r="GRP216" s="47"/>
      <c r="GRQ216" s="47"/>
      <c r="GRR216" s="47"/>
      <c r="GRS216" s="47"/>
      <c r="GRT216" s="47"/>
      <c r="GRU216" s="47"/>
      <c r="GRV216" s="47"/>
      <c r="GRW216" s="47"/>
      <c r="GRX216" s="47"/>
      <c r="GRY216" s="47"/>
      <c r="GRZ216" s="47"/>
      <c r="GSA216" s="47"/>
      <c r="GSB216" s="47"/>
      <c r="GSC216" s="47"/>
      <c r="GSD216" s="47"/>
      <c r="GSE216" s="47"/>
      <c r="GSF216" s="47"/>
      <c r="GSG216" s="47"/>
      <c r="GSH216" s="47"/>
      <c r="GSI216" s="47"/>
      <c r="GSJ216" s="47"/>
      <c r="GSK216" s="47"/>
      <c r="GSL216" s="47"/>
      <c r="GSM216" s="47"/>
      <c r="GSN216" s="47"/>
      <c r="GSO216" s="47"/>
      <c r="GSP216" s="47"/>
      <c r="GSQ216" s="47"/>
      <c r="GSR216" s="47"/>
      <c r="GSS216" s="47"/>
      <c r="GST216" s="47"/>
      <c r="GSU216" s="47"/>
      <c r="GSV216" s="47"/>
      <c r="GSW216" s="47"/>
      <c r="GSX216" s="47"/>
      <c r="GSY216" s="47"/>
      <c r="GSZ216" s="47"/>
      <c r="GTA216" s="47"/>
      <c r="GTB216" s="47"/>
      <c r="GTC216" s="47"/>
      <c r="GTD216" s="47"/>
      <c r="GTE216" s="47"/>
      <c r="GTF216" s="47"/>
      <c r="GTG216" s="47"/>
      <c r="GTH216" s="47"/>
      <c r="GTI216" s="47"/>
      <c r="GTJ216" s="47"/>
      <c r="GTK216" s="47"/>
      <c r="GTL216" s="47"/>
      <c r="GTM216" s="47"/>
      <c r="GTN216" s="47"/>
      <c r="GTO216" s="47"/>
      <c r="GTP216" s="47"/>
      <c r="GTQ216" s="47"/>
      <c r="GTR216" s="47"/>
      <c r="GTS216" s="47"/>
      <c r="GTT216" s="47"/>
      <c r="GTU216" s="47"/>
      <c r="GTV216" s="47"/>
      <c r="GTW216" s="47"/>
      <c r="GTX216" s="47"/>
      <c r="GTY216" s="47"/>
      <c r="GTZ216" s="47"/>
      <c r="GUA216" s="47"/>
      <c r="GUB216" s="47"/>
      <c r="GUC216" s="47"/>
      <c r="GUD216" s="47"/>
      <c r="GUE216" s="47"/>
      <c r="GUF216" s="47"/>
      <c r="GUG216" s="47"/>
      <c r="GUH216" s="47"/>
      <c r="GUI216" s="47"/>
      <c r="GUJ216" s="47"/>
      <c r="GUK216" s="47"/>
      <c r="GUL216" s="47"/>
      <c r="GUM216" s="47"/>
      <c r="GUN216" s="47"/>
      <c r="GUO216" s="47"/>
      <c r="GUP216" s="47"/>
      <c r="GUQ216" s="47"/>
      <c r="GUR216" s="47"/>
      <c r="GUS216" s="47"/>
      <c r="GUT216" s="47"/>
      <c r="GUU216" s="47"/>
      <c r="GUV216" s="47"/>
      <c r="GUW216" s="47"/>
      <c r="GUX216" s="47"/>
      <c r="GUY216" s="47"/>
      <c r="GUZ216" s="47"/>
      <c r="GVA216" s="47"/>
      <c r="GVB216" s="47"/>
      <c r="GVC216" s="47"/>
      <c r="GVD216" s="47"/>
      <c r="GVE216" s="47"/>
      <c r="GVF216" s="47"/>
      <c r="GVG216" s="47"/>
      <c r="GVH216" s="47"/>
      <c r="GVI216" s="47"/>
      <c r="GVJ216" s="47"/>
      <c r="GVK216" s="47"/>
      <c r="GVL216" s="47"/>
      <c r="GVM216" s="47"/>
      <c r="GVN216" s="47"/>
      <c r="GVO216" s="47"/>
      <c r="GVP216" s="47"/>
      <c r="GVQ216" s="47"/>
      <c r="GVR216" s="47"/>
      <c r="GVS216" s="47"/>
      <c r="GVT216" s="47"/>
      <c r="GVU216" s="47"/>
      <c r="GVV216" s="47"/>
      <c r="GVW216" s="47"/>
      <c r="GVX216" s="47"/>
      <c r="GVY216" s="47"/>
      <c r="GVZ216" s="47"/>
      <c r="GWA216" s="47"/>
      <c r="GWB216" s="47"/>
      <c r="GWC216" s="47"/>
      <c r="GWD216" s="47"/>
      <c r="GWE216" s="47"/>
      <c r="GWF216" s="47"/>
      <c r="GWG216" s="47"/>
      <c r="GWH216" s="47"/>
      <c r="GWI216" s="47"/>
      <c r="GWJ216" s="47"/>
      <c r="GWK216" s="47"/>
      <c r="GWL216" s="47"/>
      <c r="GWM216" s="47"/>
      <c r="GWN216" s="47"/>
      <c r="GWO216" s="47"/>
      <c r="GWP216" s="47"/>
      <c r="GWQ216" s="47"/>
      <c r="GWR216" s="47"/>
      <c r="GWS216" s="47"/>
      <c r="GWT216" s="47"/>
      <c r="GWU216" s="47"/>
      <c r="GWV216" s="47"/>
      <c r="GWW216" s="47"/>
      <c r="GWX216" s="47"/>
      <c r="GWY216" s="47"/>
      <c r="GWZ216" s="47"/>
      <c r="GXA216" s="47"/>
      <c r="GXB216" s="47"/>
      <c r="GXC216" s="47"/>
      <c r="GXD216" s="47"/>
      <c r="GXE216" s="47"/>
      <c r="GXF216" s="47"/>
      <c r="GXG216" s="47"/>
      <c r="GXH216" s="47"/>
      <c r="GXI216" s="47"/>
      <c r="GXJ216" s="47"/>
      <c r="GXK216" s="47"/>
      <c r="GXL216" s="47"/>
      <c r="GXM216" s="47"/>
      <c r="GXN216" s="47"/>
      <c r="GXO216" s="47"/>
      <c r="GXP216" s="47"/>
      <c r="GXQ216" s="47"/>
      <c r="GXR216" s="47"/>
      <c r="GXS216" s="47"/>
      <c r="GXT216" s="47"/>
      <c r="GXU216" s="47"/>
      <c r="GXV216" s="47"/>
      <c r="GXW216" s="47"/>
      <c r="GXX216" s="47"/>
      <c r="GXY216" s="47"/>
      <c r="GXZ216" s="47"/>
      <c r="GYA216" s="47"/>
      <c r="GYB216" s="47"/>
      <c r="GYC216" s="47"/>
      <c r="GYD216" s="47"/>
      <c r="GYE216" s="47"/>
      <c r="GYF216" s="47"/>
      <c r="GYG216" s="47"/>
      <c r="GYH216" s="47"/>
      <c r="GYI216" s="47"/>
      <c r="GYJ216" s="47"/>
      <c r="GYK216" s="47"/>
      <c r="GYL216" s="47"/>
      <c r="GYM216" s="47"/>
      <c r="GYN216" s="47"/>
      <c r="GYO216" s="47"/>
      <c r="GYP216" s="47"/>
      <c r="GYQ216" s="47"/>
      <c r="GYR216" s="47"/>
      <c r="GYS216" s="47"/>
      <c r="GYT216" s="47"/>
      <c r="GYU216" s="47"/>
      <c r="GYV216" s="47"/>
      <c r="GYW216" s="47"/>
      <c r="GYX216" s="47"/>
      <c r="GYY216" s="47"/>
      <c r="GYZ216" s="47"/>
      <c r="GZA216" s="47"/>
      <c r="GZB216" s="47"/>
      <c r="GZC216" s="47"/>
      <c r="GZD216" s="47"/>
      <c r="GZE216" s="47"/>
      <c r="GZF216" s="47"/>
      <c r="GZG216" s="47"/>
      <c r="GZH216" s="47"/>
      <c r="GZI216" s="47"/>
      <c r="GZJ216" s="47"/>
      <c r="GZK216" s="47"/>
      <c r="GZL216" s="47"/>
      <c r="GZM216" s="47"/>
      <c r="GZN216" s="47"/>
      <c r="GZO216" s="47"/>
      <c r="GZP216" s="47"/>
      <c r="GZQ216" s="47"/>
      <c r="GZR216" s="47"/>
      <c r="GZS216" s="47"/>
      <c r="GZT216" s="47"/>
      <c r="GZU216" s="47"/>
      <c r="GZV216" s="47"/>
      <c r="GZW216" s="47"/>
      <c r="GZX216" s="47"/>
      <c r="GZY216" s="47"/>
      <c r="GZZ216" s="47"/>
      <c r="HAA216" s="47"/>
      <c r="HAB216" s="47"/>
      <c r="HAC216" s="47"/>
      <c r="HAD216" s="47"/>
      <c r="HAE216" s="47"/>
      <c r="HAF216" s="47"/>
      <c r="HAG216" s="47"/>
      <c r="HAH216" s="47"/>
      <c r="HAI216" s="47"/>
      <c r="HAJ216" s="47"/>
      <c r="HAK216" s="47"/>
      <c r="HAL216" s="47"/>
      <c r="HAM216" s="47"/>
      <c r="HAN216" s="47"/>
      <c r="HAO216" s="47"/>
      <c r="HAP216" s="47"/>
      <c r="HAQ216" s="47"/>
      <c r="HAR216" s="47"/>
      <c r="HAS216" s="47"/>
      <c r="HAT216" s="47"/>
      <c r="HAU216" s="47"/>
      <c r="HAV216" s="47"/>
      <c r="HAW216" s="47"/>
      <c r="HAX216" s="47"/>
      <c r="HAY216" s="47"/>
      <c r="HAZ216" s="47"/>
      <c r="HBA216" s="47"/>
      <c r="HBB216" s="47"/>
      <c r="HBC216" s="47"/>
      <c r="HBD216" s="47"/>
      <c r="HBE216" s="47"/>
      <c r="HBF216" s="47"/>
      <c r="HBG216" s="47"/>
      <c r="HBH216" s="47"/>
      <c r="HBI216" s="47"/>
      <c r="HBJ216" s="47"/>
      <c r="HBK216" s="47"/>
      <c r="HBL216" s="47"/>
      <c r="HBM216" s="47"/>
      <c r="HBN216" s="47"/>
      <c r="HBO216" s="47"/>
      <c r="HBP216" s="47"/>
      <c r="HBQ216" s="47"/>
      <c r="HBR216" s="47"/>
      <c r="HBS216" s="47"/>
      <c r="HBT216" s="47"/>
      <c r="HBU216" s="47"/>
      <c r="HBV216" s="47"/>
      <c r="HBW216" s="47"/>
      <c r="HBX216" s="47"/>
      <c r="HBY216" s="47"/>
      <c r="HBZ216" s="47"/>
      <c r="HCA216" s="47"/>
      <c r="HCB216" s="47"/>
      <c r="HCC216" s="47"/>
      <c r="HCD216" s="47"/>
      <c r="HCE216" s="47"/>
      <c r="HCF216" s="47"/>
      <c r="HCG216" s="47"/>
      <c r="HCH216" s="47"/>
      <c r="HCI216" s="47"/>
      <c r="HCJ216" s="47"/>
      <c r="HCK216" s="47"/>
      <c r="HCL216" s="47"/>
      <c r="HCM216" s="47"/>
      <c r="HCN216" s="47"/>
      <c r="HCO216" s="47"/>
      <c r="HCP216" s="47"/>
      <c r="HCQ216" s="47"/>
      <c r="HCR216" s="47"/>
      <c r="HCS216" s="47"/>
      <c r="HCT216" s="47"/>
      <c r="HCU216" s="47"/>
      <c r="HCV216" s="47"/>
      <c r="HCW216" s="47"/>
      <c r="HCX216" s="47"/>
      <c r="HCY216" s="47"/>
      <c r="HCZ216" s="47"/>
      <c r="HDA216" s="47"/>
      <c r="HDB216" s="47"/>
      <c r="HDC216" s="47"/>
      <c r="HDD216" s="47"/>
      <c r="HDE216" s="47"/>
      <c r="HDF216" s="47"/>
      <c r="HDG216" s="47"/>
      <c r="HDH216" s="47"/>
      <c r="HDI216" s="47"/>
      <c r="HDJ216" s="47"/>
      <c r="HDK216" s="47"/>
      <c r="HDL216" s="47"/>
      <c r="HDM216" s="47"/>
      <c r="HDN216" s="47"/>
      <c r="HDO216" s="47"/>
      <c r="HDP216" s="47"/>
      <c r="HDQ216" s="47"/>
      <c r="HDR216" s="47"/>
      <c r="HDS216" s="47"/>
      <c r="HDT216" s="47"/>
      <c r="HDU216" s="47"/>
      <c r="HDV216" s="47"/>
      <c r="HDW216" s="47"/>
      <c r="HDX216" s="47"/>
      <c r="HDY216" s="47"/>
      <c r="HDZ216" s="47"/>
      <c r="HEA216" s="47"/>
      <c r="HEB216" s="47"/>
      <c r="HEC216" s="47"/>
      <c r="HED216" s="47"/>
      <c r="HEE216" s="47"/>
      <c r="HEF216" s="47"/>
      <c r="HEG216" s="47"/>
      <c r="HEH216" s="47"/>
      <c r="HEI216" s="47"/>
      <c r="HEJ216" s="47"/>
      <c r="HEK216" s="47"/>
      <c r="HEL216" s="47"/>
      <c r="HEM216" s="47"/>
      <c r="HEN216" s="47"/>
      <c r="HEO216" s="47"/>
      <c r="HEP216" s="47"/>
      <c r="HEQ216" s="47"/>
      <c r="HER216" s="47"/>
      <c r="HES216" s="47"/>
      <c r="HET216" s="47"/>
      <c r="HEU216" s="47"/>
      <c r="HEV216" s="47"/>
      <c r="HEW216" s="47"/>
      <c r="HEX216" s="47"/>
      <c r="HEY216" s="47"/>
      <c r="HEZ216" s="47"/>
      <c r="HFA216" s="47"/>
      <c r="HFB216" s="47"/>
      <c r="HFC216" s="47"/>
      <c r="HFD216" s="47"/>
      <c r="HFE216" s="47"/>
      <c r="HFF216" s="47"/>
      <c r="HFG216" s="47"/>
      <c r="HFH216" s="47"/>
      <c r="HFI216" s="47"/>
      <c r="HFJ216" s="47"/>
      <c r="HFK216" s="47"/>
      <c r="HFL216" s="47"/>
      <c r="HFM216" s="47"/>
      <c r="HFN216" s="47"/>
      <c r="HFO216" s="47"/>
      <c r="HFP216" s="47"/>
      <c r="HFQ216" s="47"/>
      <c r="HFR216" s="47"/>
      <c r="HFS216" s="47"/>
      <c r="HFT216" s="47"/>
      <c r="HFU216" s="47"/>
      <c r="HFV216" s="47"/>
      <c r="HFW216" s="47"/>
      <c r="HFX216" s="47"/>
      <c r="HFY216" s="47"/>
      <c r="HFZ216" s="47"/>
      <c r="HGA216" s="47"/>
      <c r="HGB216" s="47"/>
      <c r="HGC216" s="47"/>
      <c r="HGD216" s="47"/>
      <c r="HGE216" s="47"/>
      <c r="HGF216" s="47"/>
      <c r="HGG216" s="47"/>
      <c r="HGH216" s="47"/>
      <c r="HGI216" s="47"/>
      <c r="HGJ216" s="47"/>
      <c r="HGK216" s="47"/>
      <c r="HGL216" s="47"/>
      <c r="HGM216" s="47"/>
      <c r="HGN216" s="47"/>
      <c r="HGO216" s="47"/>
      <c r="HGP216" s="47"/>
      <c r="HGQ216" s="47"/>
      <c r="HGR216" s="47"/>
      <c r="HGS216" s="47"/>
      <c r="HGT216" s="47"/>
      <c r="HGU216" s="47"/>
      <c r="HGV216" s="47"/>
      <c r="HGW216" s="47"/>
      <c r="HGX216" s="47"/>
      <c r="HGY216" s="47"/>
      <c r="HGZ216" s="47"/>
      <c r="HHA216" s="47"/>
      <c r="HHB216" s="47"/>
      <c r="HHC216" s="47"/>
      <c r="HHD216" s="47"/>
      <c r="HHE216" s="47"/>
      <c r="HHF216" s="47"/>
      <c r="HHG216" s="47"/>
      <c r="HHH216" s="47"/>
      <c r="HHI216" s="47"/>
      <c r="HHJ216" s="47"/>
      <c r="HHK216" s="47"/>
      <c r="HHL216" s="47"/>
      <c r="HHM216" s="47"/>
      <c r="HHN216" s="47"/>
      <c r="HHO216" s="47"/>
      <c r="HHP216" s="47"/>
      <c r="HHQ216" s="47"/>
      <c r="HHR216" s="47"/>
      <c r="HHS216" s="47"/>
      <c r="HHT216" s="47"/>
      <c r="HHU216" s="47"/>
      <c r="HHV216" s="47"/>
      <c r="HHW216" s="47"/>
      <c r="HHX216" s="47"/>
      <c r="HHY216" s="47"/>
      <c r="HHZ216" s="47"/>
      <c r="HIA216" s="47"/>
      <c r="HIB216" s="47"/>
      <c r="HIC216" s="47"/>
      <c r="HID216" s="47"/>
      <c r="HIE216" s="47"/>
      <c r="HIF216" s="47"/>
      <c r="HIG216" s="47"/>
      <c r="HIH216" s="47"/>
      <c r="HII216" s="47"/>
      <c r="HIJ216" s="47"/>
      <c r="HIK216" s="47"/>
      <c r="HIL216" s="47"/>
      <c r="HIM216" s="47"/>
      <c r="HIN216" s="47"/>
      <c r="HIO216" s="47"/>
      <c r="HIP216" s="47"/>
      <c r="HIQ216" s="47"/>
      <c r="HIR216" s="47"/>
      <c r="HIS216" s="47"/>
      <c r="HIT216" s="47"/>
      <c r="HIU216" s="47"/>
      <c r="HIV216" s="47"/>
      <c r="HIW216" s="47"/>
      <c r="HIX216" s="47"/>
      <c r="HIY216" s="47"/>
      <c r="HIZ216" s="47"/>
      <c r="HJA216" s="47"/>
      <c r="HJB216" s="47"/>
      <c r="HJC216" s="47"/>
      <c r="HJD216" s="47"/>
      <c r="HJE216" s="47"/>
      <c r="HJF216" s="47"/>
      <c r="HJG216" s="47"/>
      <c r="HJH216" s="47"/>
      <c r="HJI216" s="47"/>
      <c r="HJJ216" s="47"/>
      <c r="HJK216" s="47"/>
      <c r="HJL216" s="47"/>
      <c r="HJM216" s="47"/>
      <c r="HJN216" s="47"/>
      <c r="HJO216" s="47"/>
      <c r="HJP216" s="47"/>
      <c r="HJQ216" s="47"/>
      <c r="HJR216" s="47"/>
      <c r="HJS216" s="47"/>
      <c r="HJT216" s="47"/>
      <c r="HJU216" s="47"/>
      <c r="HJV216" s="47"/>
      <c r="HJW216" s="47"/>
      <c r="HJX216" s="47"/>
      <c r="HJY216" s="47"/>
      <c r="HJZ216" s="47"/>
      <c r="HKA216" s="47"/>
      <c r="HKB216" s="47"/>
      <c r="HKC216" s="47"/>
      <c r="HKD216" s="47"/>
      <c r="HKE216" s="47"/>
      <c r="HKF216" s="47"/>
      <c r="HKG216" s="47"/>
      <c r="HKH216" s="47"/>
      <c r="HKI216" s="47"/>
      <c r="HKJ216" s="47"/>
      <c r="HKK216" s="47"/>
      <c r="HKL216" s="47"/>
      <c r="HKM216" s="47"/>
      <c r="HKN216" s="47"/>
      <c r="HKO216" s="47"/>
      <c r="HKP216" s="47"/>
      <c r="HKQ216" s="47"/>
      <c r="HKR216" s="47"/>
      <c r="HKS216" s="47"/>
      <c r="HKT216" s="47"/>
      <c r="HKU216" s="47"/>
      <c r="HKV216" s="47"/>
      <c r="HKW216" s="47"/>
      <c r="HKX216" s="47"/>
      <c r="HKY216" s="47"/>
      <c r="HKZ216" s="47"/>
      <c r="HLA216" s="47"/>
      <c r="HLB216" s="47"/>
      <c r="HLC216" s="47"/>
      <c r="HLD216" s="47"/>
      <c r="HLE216" s="47"/>
      <c r="HLF216" s="47"/>
      <c r="HLG216" s="47"/>
      <c r="HLH216" s="47"/>
      <c r="HLI216" s="47"/>
      <c r="HLJ216" s="47"/>
      <c r="HLK216" s="47"/>
      <c r="HLL216" s="47"/>
      <c r="HLM216" s="47"/>
      <c r="HLN216" s="47"/>
      <c r="HLO216" s="47"/>
      <c r="HLP216" s="47"/>
      <c r="HLQ216" s="47"/>
      <c r="HLR216" s="47"/>
      <c r="HLS216" s="47"/>
      <c r="HLT216" s="47"/>
      <c r="HLU216" s="47"/>
      <c r="HLV216" s="47"/>
      <c r="HLW216" s="47"/>
      <c r="HLX216" s="47"/>
      <c r="HLY216" s="47"/>
      <c r="HLZ216" s="47"/>
      <c r="HMA216" s="47"/>
      <c r="HMB216" s="47"/>
      <c r="HMC216" s="47"/>
      <c r="HMD216" s="47"/>
      <c r="HME216" s="47"/>
      <c r="HMF216" s="47"/>
      <c r="HMG216" s="47"/>
      <c r="HMH216" s="47"/>
      <c r="HMI216" s="47"/>
      <c r="HMJ216" s="47"/>
      <c r="HMK216" s="47"/>
      <c r="HML216" s="47"/>
      <c r="HMM216" s="47"/>
      <c r="HMN216" s="47"/>
      <c r="HMO216" s="47"/>
      <c r="HMP216" s="47"/>
      <c r="HMQ216" s="47"/>
      <c r="HMR216" s="47"/>
      <c r="HMS216" s="47"/>
      <c r="HMT216" s="47"/>
      <c r="HMU216" s="47"/>
      <c r="HMV216" s="47"/>
      <c r="HMW216" s="47"/>
      <c r="HMX216" s="47"/>
      <c r="HMY216" s="47"/>
      <c r="HMZ216" s="47"/>
      <c r="HNA216" s="47"/>
      <c r="HNB216" s="47"/>
      <c r="HNC216" s="47"/>
      <c r="HND216" s="47"/>
      <c r="HNE216" s="47"/>
      <c r="HNF216" s="47"/>
      <c r="HNG216" s="47"/>
      <c r="HNH216" s="47"/>
      <c r="HNI216" s="47"/>
      <c r="HNJ216" s="47"/>
      <c r="HNK216" s="47"/>
      <c r="HNL216" s="47"/>
      <c r="HNM216" s="47"/>
      <c r="HNN216" s="47"/>
      <c r="HNO216" s="47"/>
      <c r="HNP216" s="47"/>
      <c r="HNQ216" s="47"/>
      <c r="HNR216" s="47"/>
      <c r="HNS216" s="47"/>
      <c r="HNT216" s="47"/>
      <c r="HNU216" s="47"/>
      <c r="HNV216" s="47"/>
      <c r="HNW216" s="47"/>
      <c r="HNX216" s="47"/>
      <c r="HNY216" s="47"/>
      <c r="HNZ216" s="47"/>
      <c r="HOA216" s="47"/>
      <c r="HOB216" s="47"/>
      <c r="HOC216" s="47"/>
      <c r="HOD216" s="47"/>
      <c r="HOE216" s="47"/>
      <c r="HOF216" s="47"/>
      <c r="HOG216" s="47"/>
      <c r="HOH216" s="47"/>
      <c r="HOI216" s="47"/>
      <c r="HOJ216" s="47"/>
      <c r="HOK216" s="47"/>
      <c r="HOL216" s="47"/>
      <c r="HOM216" s="47"/>
      <c r="HON216" s="47"/>
      <c r="HOO216" s="47"/>
      <c r="HOP216" s="47"/>
      <c r="HOQ216" s="47"/>
      <c r="HOR216" s="47"/>
      <c r="HOS216" s="47"/>
      <c r="HOT216" s="47"/>
      <c r="HOU216" s="47"/>
      <c r="HOV216" s="47"/>
      <c r="HOW216" s="47"/>
      <c r="HOX216" s="47"/>
      <c r="HOY216" s="47"/>
      <c r="HOZ216" s="47"/>
      <c r="HPA216" s="47"/>
      <c r="HPB216" s="47"/>
      <c r="HPC216" s="47"/>
      <c r="HPD216" s="47"/>
      <c r="HPE216" s="47"/>
      <c r="HPF216" s="47"/>
      <c r="HPG216" s="47"/>
      <c r="HPH216" s="47"/>
      <c r="HPI216" s="47"/>
      <c r="HPJ216" s="47"/>
      <c r="HPK216" s="47"/>
      <c r="HPL216" s="47"/>
      <c r="HPM216" s="47"/>
      <c r="HPN216" s="47"/>
      <c r="HPO216" s="47"/>
      <c r="HPP216" s="47"/>
      <c r="HPQ216" s="47"/>
      <c r="HPR216" s="47"/>
      <c r="HPS216" s="47"/>
      <c r="HPT216" s="47"/>
      <c r="HPU216" s="47"/>
      <c r="HPV216" s="47"/>
      <c r="HPW216" s="47"/>
      <c r="HPX216" s="47"/>
      <c r="HPY216" s="47"/>
      <c r="HPZ216" s="47"/>
      <c r="HQA216" s="47"/>
      <c r="HQB216" s="47"/>
      <c r="HQC216" s="47"/>
      <c r="HQD216" s="47"/>
      <c r="HQE216" s="47"/>
      <c r="HQF216" s="47"/>
      <c r="HQG216" s="47"/>
      <c r="HQH216" s="47"/>
      <c r="HQI216" s="47"/>
      <c r="HQJ216" s="47"/>
      <c r="HQK216" s="47"/>
      <c r="HQL216" s="47"/>
      <c r="HQM216" s="47"/>
      <c r="HQN216" s="47"/>
      <c r="HQO216" s="47"/>
      <c r="HQP216" s="47"/>
      <c r="HQQ216" s="47"/>
      <c r="HQR216" s="47"/>
      <c r="HQS216" s="47"/>
      <c r="HQT216" s="47"/>
      <c r="HQU216" s="47"/>
      <c r="HQV216" s="47"/>
      <c r="HQW216" s="47"/>
      <c r="HQX216" s="47"/>
      <c r="HQY216" s="47"/>
      <c r="HQZ216" s="47"/>
      <c r="HRA216" s="47"/>
      <c r="HRB216" s="47"/>
      <c r="HRC216" s="47"/>
      <c r="HRD216" s="47"/>
      <c r="HRE216" s="47"/>
      <c r="HRF216" s="47"/>
      <c r="HRG216" s="47"/>
      <c r="HRH216" s="47"/>
      <c r="HRI216" s="47"/>
      <c r="HRJ216" s="47"/>
      <c r="HRK216" s="47"/>
      <c r="HRL216" s="47"/>
      <c r="HRM216" s="47"/>
      <c r="HRN216" s="47"/>
      <c r="HRO216" s="47"/>
      <c r="HRP216" s="47"/>
      <c r="HRQ216" s="47"/>
      <c r="HRR216" s="47"/>
      <c r="HRS216" s="47"/>
      <c r="HRT216" s="47"/>
      <c r="HRU216" s="47"/>
      <c r="HRV216" s="47"/>
      <c r="HRW216" s="47"/>
      <c r="HRX216" s="47"/>
      <c r="HRY216" s="47"/>
      <c r="HRZ216" s="47"/>
      <c r="HSA216" s="47"/>
      <c r="HSB216" s="47"/>
      <c r="HSC216" s="47"/>
      <c r="HSD216" s="47"/>
      <c r="HSE216" s="47"/>
      <c r="HSF216" s="47"/>
      <c r="HSG216" s="47"/>
      <c r="HSH216" s="47"/>
      <c r="HSI216" s="47"/>
      <c r="HSJ216" s="47"/>
      <c r="HSK216" s="47"/>
      <c r="HSL216" s="47"/>
      <c r="HSM216" s="47"/>
      <c r="HSN216" s="47"/>
      <c r="HSO216" s="47"/>
      <c r="HSP216" s="47"/>
      <c r="HSQ216" s="47"/>
      <c r="HSR216" s="47"/>
      <c r="HSS216" s="47"/>
      <c r="HST216" s="47"/>
      <c r="HSU216" s="47"/>
      <c r="HSV216" s="47"/>
      <c r="HSW216" s="47"/>
      <c r="HSX216" s="47"/>
      <c r="HSY216" s="47"/>
      <c r="HSZ216" s="47"/>
      <c r="HTA216" s="47"/>
      <c r="HTB216" s="47"/>
      <c r="HTC216" s="47"/>
      <c r="HTD216" s="47"/>
      <c r="HTE216" s="47"/>
      <c r="HTF216" s="47"/>
      <c r="HTG216" s="47"/>
      <c r="HTH216" s="47"/>
      <c r="HTI216" s="47"/>
      <c r="HTJ216" s="47"/>
      <c r="HTK216" s="47"/>
      <c r="HTL216" s="47"/>
      <c r="HTM216" s="47"/>
      <c r="HTN216" s="47"/>
      <c r="HTO216" s="47"/>
      <c r="HTP216" s="47"/>
      <c r="HTQ216" s="47"/>
      <c r="HTR216" s="47"/>
      <c r="HTS216" s="47"/>
      <c r="HTT216" s="47"/>
      <c r="HTU216" s="47"/>
      <c r="HTV216" s="47"/>
      <c r="HTW216" s="47"/>
      <c r="HTX216" s="47"/>
      <c r="HTY216" s="47"/>
      <c r="HTZ216" s="47"/>
      <c r="HUA216" s="47"/>
      <c r="HUB216" s="47"/>
      <c r="HUC216" s="47"/>
      <c r="HUD216" s="47"/>
      <c r="HUE216" s="47"/>
      <c r="HUF216" s="47"/>
      <c r="HUG216" s="47"/>
      <c r="HUH216" s="47"/>
      <c r="HUI216" s="47"/>
      <c r="HUJ216" s="47"/>
      <c r="HUK216" s="47"/>
      <c r="HUL216" s="47"/>
      <c r="HUM216" s="47"/>
      <c r="HUN216" s="47"/>
      <c r="HUO216" s="47"/>
      <c r="HUP216" s="47"/>
      <c r="HUQ216" s="47"/>
      <c r="HUR216" s="47"/>
      <c r="HUS216" s="47"/>
      <c r="HUT216" s="47"/>
      <c r="HUU216" s="47"/>
      <c r="HUV216" s="47"/>
      <c r="HUW216" s="47"/>
      <c r="HUX216" s="47"/>
      <c r="HUY216" s="47"/>
      <c r="HUZ216" s="47"/>
      <c r="HVA216" s="47"/>
      <c r="HVB216" s="47"/>
      <c r="HVC216" s="47"/>
      <c r="HVD216" s="47"/>
      <c r="HVE216" s="47"/>
      <c r="HVF216" s="47"/>
      <c r="HVG216" s="47"/>
      <c r="HVH216" s="47"/>
      <c r="HVI216" s="47"/>
      <c r="HVJ216" s="47"/>
      <c r="HVK216" s="47"/>
      <c r="HVL216" s="47"/>
      <c r="HVM216" s="47"/>
      <c r="HVN216" s="47"/>
      <c r="HVO216" s="47"/>
      <c r="HVP216" s="47"/>
      <c r="HVQ216" s="47"/>
      <c r="HVR216" s="47"/>
      <c r="HVS216" s="47"/>
      <c r="HVT216" s="47"/>
      <c r="HVU216" s="47"/>
      <c r="HVV216" s="47"/>
      <c r="HVW216" s="47"/>
      <c r="HVX216" s="47"/>
      <c r="HVY216" s="47"/>
      <c r="HVZ216" s="47"/>
      <c r="HWA216" s="47"/>
      <c r="HWB216" s="47"/>
      <c r="HWC216" s="47"/>
      <c r="HWD216" s="47"/>
      <c r="HWE216" s="47"/>
      <c r="HWF216" s="47"/>
      <c r="HWG216" s="47"/>
      <c r="HWH216" s="47"/>
      <c r="HWI216" s="47"/>
      <c r="HWJ216" s="47"/>
      <c r="HWK216" s="47"/>
      <c r="HWL216" s="47"/>
      <c r="HWM216" s="47"/>
      <c r="HWN216" s="47"/>
      <c r="HWO216" s="47"/>
      <c r="HWP216" s="47"/>
      <c r="HWQ216" s="47"/>
      <c r="HWR216" s="47"/>
      <c r="HWS216" s="47"/>
      <c r="HWT216" s="47"/>
      <c r="HWU216" s="47"/>
      <c r="HWV216" s="47"/>
      <c r="HWW216" s="47"/>
      <c r="HWX216" s="47"/>
      <c r="HWY216" s="47"/>
      <c r="HWZ216" s="47"/>
      <c r="HXA216" s="47"/>
      <c r="HXB216" s="47"/>
      <c r="HXC216" s="47"/>
      <c r="HXD216" s="47"/>
      <c r="HXE216" s="47"/>
      <c r="HXF216" s="47"/>
      <c r="HXG216" s="47"/>
      <c r="HXH216" s="47"/>
      <c r="HXI216" s="47"/>
      <c r="HXJ216" s="47"/>
      <c r="HXK216" s="47"/>
      <c r="HXL216" s="47"/>
      <c r="HXM216" s="47"/>
      <c r="HXN216" s="47"/>
      <c r="HXO216" s="47"/>
      <c r="HXP216" s="47"/>
      <c r="HXQ216" s="47"/>
      <c r="HXR216" s="47"/>
      <c r="HXS216" s="47"/>
      <c r="HXT216" s="47"/>
      <c r="HXU216" s="47"/>
      <c r="HXV216" s="47"/>
      <c r="HXW216" s="47"/>
      <c r="HXX216" s="47"/>
      <c r="HXY216" s="47"/>
      <c r="HXZ216" s="47"/>
      <c r="HYA216" s="47"/>
      <c r="HYB216" s="47"/>
      <c r="HYC216" s="47"/>
      <c r="HYD216" s="47"/>
      <c r="HYE216" s="47"/>
      <c r="HYF216" s="47"/>
      <c r="HYG216" s="47"/>
      <c r="HYH216" s="47"/>
      <c r="HYI216" s="47"/>
      <c r="HYJ216" s="47"/>
      <c r="HYK216" s="47"/>
      <c r="HYL216" s="47"/>
      <c r="HYM216" s="47"/>
      <c r="HYN216" s="47"/>
      <c r="HYO216" s="47"/>
      <c r="HYP216" s="47"/>
      <c r="HYQ216" s="47"/>
      <c r="HYR216" s="47"/>
      <c r="HYS216" s="47"/>
      <c r="HYT216" s="47"/>
      <c r="HYU216" s="47"/>
      <c r="HYV216" s="47"/>
      <c r="HYW216" s="47"/>
      <c r="HYX216" s="47"/>
      <c r="HYY216" s="47"/>
      <c r="HYZ216" s="47"/>
      <c r="HZA216" s="47"/>
      <c r="HZB216" s="47"/>
      <c r="HZC216" s="47"/>
      <c r="HZD216" s="47"/>
      <c r="HZE216" s="47"/>
      <c r="HZF216" s="47"/>
      <c r="HZG216" s="47"/>
      <c r="HZH216" s="47"/>
      <c r="HZI216" s="47"/>
      <c r="HZJ216" s="47"/>
      <c r="HZK216" s="47"/>
      <c r="HZL216" s="47"/>
      <c r="HZM216" s="47"/>
      <c r="HZN216" s="47"/>
      <c r="HZO216" s="47"/>
      <c r="HZP216" s="47"/>
      <c r="HZQ216" s="47"/>
      <c r="HZR216" s="47"/>
      <c r="HZS216" s="47"/>
      <c r="HZT216" s="47"/>
      <c r="HZU216" s="47"/>
      <c r="HZV216" s="47"/>
      <c r="HZW216" s="47"/>
      <c r="HZX216" s="47"/>
      <c r="HZY216" s="47"/>
      <c r="HZZ216" s="47"/>
      <c r="IAA216" s="47"/>
      <c r="IAB216" s="47"/>
      <c r="IAC216" s="47"/>
      <c r="IAD216" s="47"/>
      <c r="IAE216" s="47"/>
      <c r="IAF216" s="47"/>
      <c r="IAG216" s="47"/>
      <c r="IAH216" s="47"/>
      <c r="IAI216" s="47"/>
      <c r="IAJ216" s="47"/>
      <c r="IAK216" s="47"/>
      <c r="IAL216" s="47"/>
      <c r="IAM216" s="47"/>
      <c r="IAN216" s="47"/>
      <c r="IAO216" s="47"/>
      <c r="IAP216" s="47"/>
      <c r="IAQ216" s="47"/>
      <c r="IAR216" s="47"/>
      <c r="IAS216" s="47"/>
      <c r="IAT216" s="47"/>
      <c r="IAU216" s="47"/>
      <c r="IAV216" s="47"/>
      <c r="IAW216" s="47"/>
      <c r="IAX216" s="47"/>
      <c r="IAY216" s="47"/>
      <c r="IAZ216" s="47"/>
      <c r="IBA216" s="47"/>
      <c r="IBB216" s="47"/>
      <c r="IBC216" s="47"/>
      <c r="IBD216" s="47"/>
      <c r="IBE216" s="47"/>
      <c r="IBF216" s="47"/>
      <c r="IBG216" s="47"/>
      <c r="IBH216" s="47"/>
      <c r="IBI216" s="47"/>
      <c r="IBJ216" s="47"/>
      <c r="IBK216" s="47"/>
      <c r="IBL216" s="47"/>
      <c r="IBM216" s="47"/>
      <c r="IBN216" s="47"/>
      <c r="IBO216" s="47"/>
      <c r="IBP216" s="47"/>
      <c r="IBQ216" s="47"/>
      <c r="IBR216" s="47"/>
      <c r="IBS216" s="47"/>
      <c r="IBT216" s="47"/>
      <c r="IBU216" s="47"/>
      <c r="IBV216" s="47"/>
      <c r="IBW216" s="47"/>
      <c r="IBX216" s="47"/>
      <c r="IBY216" s="47"/>
      <c r="IBZ216" s="47"/>
      <c r="ICA216" s="47"/>
      <c r="ICB216" s="47"/>
      <c r="ICC216" s="47"/>
      <c r="ICD216" s="47"/>
      <c r="ICE216" s="47"/>
      <c r="ICF216" s="47"/>
      <c r="ICG216" s="47"/>
      <c r="ICH216" s="47"/>
      <c r="ICI216" s="47"/>
      <c r="ICJ216" s="47"/>
      <c r="ICK216" s="47"/>
      <c r="ICL216" s="47"/>
      <c r="ICM216" s="47"/>
      <c r="ICN216" s="47"/>
      <c r="ICO216" s="47"/>
      <c r="ICP216" s="47"/>
      <c r="ICQ216" s="47"/>
      <c r="ICR216" s="47"/>
      <c r="ICS216" s="47"/>
      <c r="ICT216" s="47"/>
      <c r="ICU216" s="47"/>
      <c r="ICV216" s="47"/>
      <c r="ICW216" s="47"/>
      <c r="ICX216" s="47"/>
      <c r="ICY216" s="47"/>
      <c r="ICZ216" s="47"/>
      <c r="IDA216" s="47"/>
      <c r="IDB216" s="47"/>
      <c r="IDC216" s="47"/>
      <c r="IDD216" s="47"/>
      <c r="IDE216" s="47"/>
      <c r="IDF216" s="47"/>
      <c r="IDG216" s="47"/>
      <c r="IDH216" s="47"/>
      <c r="IDI216" s="47"/>
      <c r="IDJ216" s="47"/>
      <c r="IDK216" s="47"/>
      <c r="IDL216" s="47"/>
      <c r="IDM216" s="47"/>
      <c r="IDN216" s="47"/>
      <c r="IDO216" s="47"/>
      <c r="IDP216" s="47"/>
      <c r="IDQ216" s="47"/>
      <c r="IDR216" s="47"/>
      <c r="IDS216" s="47"/>
      <c r="IDT216" s="47"/>
      <c r="IDU216" s="47"/>
      <c r="IDV216" s="47"/>
      <c r="IDW216" s="47"/>
      <c r="IDX216" s="47"/>
      <c r="IDY216" s="47"/>
      <c r="IDZ216" s="47"/>
      <c r="IEA216" s="47"/>
      <c r="IEB216" s="47"/>
      <c r="IEC216" s="47"/>
      <c r="IED216" s="47"/>
      <c r="IEE216" s="47"/>
      <c r="IEF216" s="47"/>
      <c r="IEG216" s="47"/>
      <c r="IEH216" s="47"/>
      <c r="IEI216" s="47"/>
      <c r="IEJ216" s="47"/>
      <c r="IEK216" s="47"/>
      <c r="IEL216" s="47"/>
      <c r="IEM216" s="47"/>
      <c r="IEN216" s="47"/>
      <c r="IEO216" s="47"/>
      <c r="IEP216" s="47"/>
      <c r="IEQ216" s="47"/>
      <c r="IER216" s="47"/>
      <c r="IES216" s="47"/>
      <c r="IET216" s="47"/>
      <c r="IEU216" s="47"/>
      <c r="IEV216" s="47"/>
      <c r="IEW216" s="47"/>
      <c r="IEX216" s="47"/>
      <c r="IEY216" s="47"/>
      <c r="IEZ216" s="47"/>
      <c r="IFA216" s="47"/>
      <c r="IFB216" s="47"/>
      <c r="IFC216" s="47"/>
      <c r="IFD216" s="47"/>
      <c r="IFE216" s="47"/>
      <c r="IFF216" s="47"/>
      <c r="IFG216" s="47"/>
      <c r="IFH216" s="47"/>
      <c r="IFI216" s="47"/>
      <c r="IFJ216" s="47"/>
      <c r="IFK216" s="47"/>
      <c r="IFL216" s="47"/>
      <c r="IFM216" s="47"/>
      <c r="IFN216" s="47"/>
      <c r="IFO216" s="47"/>
      <c r="IFP216" s="47"/>
      <c r="IFQ216" s="47"/>
      <c r="IFR216" s="47"/>
      <c r="IFS216" s="47"/>
      <c r="IFT216" s="47"/>
      <c r="IFU216" s="47"/>
      <c r="IFV216" s="47"/>
      <c r="IFW216" s="47"/>
      <c r="IFX216" s="47"/>
      <c r="IFY216" s="47"/>
      <c r="IFZ216" s="47"/>
      <c r="IGA216" s="47"/>
      <c r="IGB216" s="47"/>
      <c r="IGC216" s="47"/>
      <c r="IGD216" s="47"/>
      <c r="IGE216" s="47"/>
      <c r="IGF216" s="47"/>
      <c r="IGG216" s="47"/>
      <c r="IGH216" s="47"/>
      <c r="IGI216" s="47"/>
      <c r="IGJ216" s="47"/>
      <c r="IGK216" s="47"/>
      <c r="IGL216" s="47"/>
      <c r="IGM216" s="47"/>
      <c r="IGN216" s="47"/>
      <c r="IGO216" s="47"/>
      <c r="IGP216" s="47"/>
      <c r="IGQ216" s="47"/>
      <c r="IGR216" s="47"/>
      <c r="IGS216" s="47"/>
      <c r="IGT216" s="47"/>
      <c r="IGU216" s="47"/>
      <c r="IGV216" s="47"/>
      <c r="IGW216" s="47"/>
      <c r="IGX216" s="47"/>
      <c r="IGY216" s="47"/>
      <c r="IGZ216" s="47"/>
      <c r="IHA216" s="47"/>
      <c r="IHB216" s="47"/>
      <c r="IHC216" s="47"/>
      <c r="IHD216" s="47"/>
      <c r="IHE216" s="47"/>
      <c r="IHF216" s="47"/>
      <c r="IHG216" s="47"/>
      <c r="IHH216" s="47"/>
      <c r="IHI216" s="47"/>
      <c r="IHJ216" s="47"/>
      <c r="IHK216" s="47"/>
      <c r="IHL216" s="47"/>
      <c r="IHM216" s="47"/>
      <c r="IHN216" s="47"/>
      <c r="IHO216" s="47"/>
      <c r="IHP216" s="47"/>
      <c r="IHQ216" s="47"/>
      <c r="IHR216" s="47"/>
      <c r="IHS216" s="47"/>
      <c r="IHT216" s="47"/>
      <c r="IHU216" s="47"/>
      <c r="IHV216" s="47"/>
      <c r="IHW216" s="47"/>
      <c r="IHX216" s="47"/>
      <c r="IHY216" s="47"/>
      <c r="IHZ216" s="47"/>
      <c r="IIA216" s="47"/>
      <c r="IIB216" s="47"/>
      <c r="IIC216" s="47"/>
      <c r="IID216" s="47"/>
      <c r="IIE216" s="47"/>
      <c r="IIF216" s="47"/>
      <c r="IIG216" s="47"/>
      <c r="IIH216" s="47"/>
      <c r="III216" s="47"/>
      <c r="IIJ216" s="47"/>
      <c r="IIK216" s="47"/>
      <c r="IIL216" s="47"/>
      <c r="IIM216" s="47"/>
      <c r="IIN216" s="47"/>
      <c r="IIO216" s="47"/>
      <c r="IIP216" s="47"/>
      <c r="IIQ216" s="47"/>
      <c r="IIR216" s="47"/>
      <c r="IIS216" s="47"/>
      <c r="IIT216" s="47"/>
      <c r="IIU216" s="47"/>
      <c r="IIV216" s="47"/>
      <c r="IIW216" s="47"/>
      <c r="IIX216" s="47"/>
      <c r="IIY216" s="47"/>
      <c r="IIZ216" s="47"/>
      <c r="IJA216" s="47"/>
      <c r="IJB216" s="47"/>
      <c r="IJC216" s="47"/>
      <c r="IJD216" s="47"/>
      <c r="IJE216" s="47"/>
      <c r="IJF216" s="47"/>
      <c r="IJG216" s="47"/>
      <c r="IJH216" s="47"/>
      <c r="IJI216" s="47"/>
      <c r="IJJ216" s="47"/>
      <c r="IJK216" s="47"/>
      <c r="IJL216" s="47"/>
      <c r="IJM216" s="47"/>
      <c r="IJN216" s="47"/>
      <c r="IJO216" s="47"/>
      <c r="IJP216" s="47"/>
      <c r="IJQ216" s="47"/>
      <c r="IJR216" s="47"/>
      <c r="IJS216" s="47"/>
      <c r="IJT216" s="47"/>
      <c r="IJU216" s="47"/>
      <c r="IJV216" s="47"/>
      <c r="IJW216" s="47"/>
      <c r="IJX216" s="47"/>
      <c r="IJY216" s="47"/>
      <c r="IJZ216" s="47"/>
      <c r="IKA216" s="47"/>
      <c r="IKB216" s="47"/>
      <c r="IKC216" s="47"/>
      <c r="IKD216" s="47"/>
      <c r="IKE216" s="47"/>
      <c r="IKF216" s="47"/>
      <c r="IKG216" s="47"/>
      <c r="IKH216" s="47"/>
      <c r="IKI216" s="47"/>
      <c r="IKJ216" s="47"/>
      <c r="IKK216" s="47"/>
      <c r="IKL216" s="47"/>
      <c r="IKM216" s="47"/>
      <c r="IKN216" s="47"/>
      <c r="IKO216" s="47"/>
      <c r="IKP216" s="47"/>
      <c r="IKQ216" s="47"/>
      <c r="IKR216" s="47"/>
      <c r="IKS216" s="47"/>
      <c r="IKT216" s="47"/>
      <c r="IKU216" s="47"/>
      <c r="IKV216" s="47"/>
      <c r="IKW216" s="47"/>
      <c r="IKX216" s="47"/>
      <c r="IKY216" s="47"/>
      <c r="IKZ216" s="47"/>
      <c r="ILA216" s="47"/>
      <c r="ILB216" s="47"/>
      <c r="ILC216" s="47"/>
      <c r="ILD216" s="47"/>
      <c r="ILE216" s="47"/>
      <c r="ILF216" s="47"/>
      <c r="ILG216" s="47"/>
      <c r="ILH216" s="47"/>
      <c r="ILI216" s="47"/>
      <c r="ILJ216" s="47"/>
      <c r="ILK216" s="47"/>
      <c r="ILL216" s="47"/>
      <c r="ILM216" s="47"/>
      <c r="ILN216" s="47"/>
      <c r="ILO216" s="47"/>
      <c r="ILP216" s="47"/>
      <c r="ILQ216" s="47"/>
      <c r="ILR216" s="47"/>
      <c r="ILS216" s="47"/>
      <c r="ILT216" s="47"/>
      <c r="ILU216" s="47"/>
      <c r="ILV216" s="47"/>
      <c r="ILW216" s="47"/>
      <c r="ILX216" s="47"/>
      <c r="ILY216" s="47"/>
      <c r="ILZ216" s="47"/>
      <c r="IMA216" s="47"/>
      <c r="IMB216" s="47"/>
      <c r="IMC216" s="47"/>
      <c r="IMD216" s="47"/>
      <c r="IME216" s="47"/>
      <c r="IMF216" s="47"/>
      <c r="IMG216" s="47"/>
      <c r="IMH216" s="47"/>
      <c r="IMI216" s="47"/>
      <c r="IMJ216" s="47"/>
      <c r="IMK216" s="47"/>
      <c r="IML216" s="47"/>
      <c r="IMM216" s="47"/>
      <c r="IMN216" s="47"/>
      <c r="IMO216" s="47"/>
      <c r="IMP216" s="47"/>
      <c r="IMQ216" s="47"/>
      <c r="IMR216" s="47"/>
      <c r="IMS216" s="47"/>
      <c r="IMT216" s="47"/>
      <c r="IMU216" s="47"/>
      <c r="IMV216" s="47"/>
      <c r="IMW216" s="47"/>
      <c r="IMX216" s="47"/>
      <c r="IMY216" s="47"/>
      <c r="IMZ216" s="47"/>
      <c r="INA216" s="47"/>
      <c r="INB216" s="47"/>
      <c r="INC216" s="47"/>
      <c r="IND216" s="47"/>
      <c r="INE216" s="47"/>
      <c r="INF216" s="47"/>
      <c r="ING216" s="47"/>
      <c r="INH216" s="47"/>
      <c r="INI216" s="47"/>
      <c r="INJ216" s="47"/>
      <c r="INK216" s="47"/>
      <c r="INL216" s="47"/>
      <c r="INM216" s="47"/>
      <c r="INN216" s="47"/>
      <c r="INO216" s="47"/>
      <c r="INP216" s="47"/>
      <c r="INQ216" s="47"/>
      <c r="INR216" s="47"/>
      <c r="INS216" s="47"/>
      <c r="INT216" s="47"/>
      <c r="INU216" s="47"/>
      <c r="INV216" s="47"/>
      <c r="INW216" s="47"/>
      <c r="INX216" s="47"/>
      <c r="INY216" s="47"/>
      <c r="INZ216" s="47"/>
      <c r="IOA216" s="47"/>
      <c r="IOB216" s="47"/>
      <c r="IOC216" s="47"/>
      <c r="IOD216" s="47"/>
      <c r="IOE216" s="47"/>
      <c r="IOF216" s="47"/>
      <c r="IOG216" s="47"/>
      <c r="IOH216" s="47"/>
      <c r="IOI216" s="47"/>
      <c r="IOJ216" s="47"/>
      <c r="IOK216" s="47"/>
      <c r="IOL216" s="47"/>
      <c r="IOM216" s="47"/>
      <c r="ION216" s="47"/>
      <c r="IOO216" s="47"/>
      <c r="IOP216" s="47"/>
      <c r="IOQ216" s="47"/>
      <c r="IOR216" s="47"/>
      <c r="IOS216" s="47"/>
      <c r="IOT216" s="47"/>
      <c r="IOU216" s="47"/>
      <c r="IOV216" s="47"/>
      <c r="IOW216" s="47"/>
      <c r="IOX216" s="47"/>
      <c r="IOY216" s="47"/>
      <c r="IOZ216" s="47"/>
      <c r="IPA216" s="47"/>
      <c r="IPB216" s="47"/>
      <c r="IPC216" s="47"/>
      <c r="IPD216" s="47"/>
      <c r="IPE216" s="47"/>
      <c r="IPF216" s="47"/>
      <c r="IPG216" s="47"/>
      <c r="IPH216" s="47"/>
      <c r="IPI216" s="47"/>
      <c r="IPJ216" s="47"/>
      <c r="IPK216" s="47"/>
      <c r="IPL216" s="47"/>
      <c r="IPM216" s="47"/>
      <c r="IPN216" s="47"/>
      <c r="IPO216" s="47"/>
      <c r="IPP216" s="47"/>
      <c r="IPQ216" s="47"/>
      <c r="IPR216" s="47"/>
      <c r="IPS216" s="47"/>
      <c r="IPT216" s="47"/>
      <c r="IPU216" s="47"/>
      <c r="IPV216" s="47"/>
      <c r="IPW216" s="47"/>
      <c r="IPX216" s="47"/>
      <c r="IPY216" s="47"/>
      <c r="IPZ216" s="47"/>
      <c r="IQA216" s="47"/>
      <c r="IQB216" s="47"/>
      <c r="IQC216" s="47"/>
      <c r="IQD216" s="47"/>
      <c r="IQE216" s="47"/>
      <c r="IQF216" s="47"/>
      <c r="IQG216" s="47"/>
      <c r="IQH216" s="47"/>
      <c r="IQI216" s="47"/>
      <c r="IQJ216" s="47"/>
      <c r="IQK216" s="47"/>
      <c r="IQL216" s="47"/>
      <c r="IQM216" s="47"/>
      <c r="IQN216" s="47"/>
      <c r="IQO216" s="47"/>
      <c r="IQP216" s="47"/>
      <c r="IQQ216" s="47"/>
      <c r="IQR216" s="47"/>
      <c r="IQS216" s="47"/>
      <c r="IQT216" s="47"/>
      <c r="IQU216" s="47"/>
      <c r="IQV216" s="47"/>
      <c r="IQW216" s="47"/>
      <c r="IQX216" s="47"/>
      <c r="IQY216" s="47"/>
      <c r="IQZ216" s="47"/>
      <c r="IRA216" s="47"/>
      <c r="IRB216" s="47"/>
      <c r="IRC216" s="47"/>
      <c r="IRD216" s="47"/>
      <c r="IRE216" s="47"/>
      <c r="IRF216" s="47"/>
      <c r="IRG216" s="47"/>
      <c r="IRH216" s="47"/>
      <c r="IRI216" s="47"/>
      <c r="IRJ216" s="47"/>
      <c r="IRK216" s="47"/>
      <c r="IRL216" s="47"/>
      <c r="IRM216" s="47"/>
      <c r="IRN216" s="47"/>
      <c r="IRO216" s="47"/>
      <c r="IRP216" s="47"/>
      <c r="IRQ216" s="47"/>
      <c r="IRR216" s="47"/>
      <c r="IRS216" s="47"/>
      <c r="IRT216" s="47"/>
      <c r="IRU216" s="47"/>
      <c r="IRV216" s="47"/>
      <c r="IRW216" s="47"/>
      <c r="IRX216" s="47"/>
      <c r="IRY216" s="47"/>
      <c r="IRZ216" s="47"/>
      <c r="ISA216" s="47"/>
      <c r="ISB216" s="47"/>
      <c r="ISC216" s="47"/>
      <c r="ISD216" s="47"/>
      <c r="ISE216" s="47"/>
      <c r="ISF216" s="47"/>
      <c r="ISG216" s="47"/>
      <c r="ISH216" s="47"/>
      <c r="ISI216" s="47"/>
      <c r="ISJ216" s="47"/>
      <c r="ISK216" s="47"/>
      <c r="ISL216" s="47"/>
      <c r="ISM216" s="47"/>
      <c r="ISN216" s="47"/>
      <c r="ISO216" s="47"/>
      <c r="ISP216" s="47"/>
      <c r="ISQ216" s="47"/>
      <c r="ISR216" s="47"/>
      <c r="ISS216" s="47"/>
      <c r="IST216" s="47"/>
      <c r="ISU216" s="47"/>
      <c r="ISV216" s="47"/>
      <c r="ISW216" s="47"/>
      <c r="ISX216" s="47"/>
      <c r="ISY216" s="47"/>
      <c r="ISZ216" s="47"/>
      <c r="ITA216" s="47"/>
      <c r="ITB216" s="47"/>
      <c r="ITC216" s="47"/>
      <c r="ITD216" s="47"/>
      <c r="ITE216" s="47"/>
      <c r="ITF216" s="47"/>
      <c r="ITG216" s="47"/>
      <c r="ITH216" s="47"/>
      <c r="ITI216" s="47"/>
      <c r="ITJ216" s="47"/>
      <c r="ITK216" s="47"/>
      <c r="ITL216" s="47"/>
      <c r="ITM216" s="47"/>
      <c r="ITN216" s="47"/>
      <c r="ITO216" s="47"/>
      <c r="ITP216" s="47"/>
      <c r="ITQ216" s="47"/>
      <c r="ITR216" s="47"/>
      <c r="ITS216" s="47"/>
      <c r="ITT216" s="47"/>
      <c r="ITU216" s="47"/>
      <c r="ITV216" s="47"/>
      <c r="ITW216" s="47"/>
      <c r="ITX216" s="47"/>
      <c r="ITY216" s="47"/>
      <c r="ITZ216" s="47"/>
      <c r="IUA216" s="47"/>
      <c r="IUB216" s="47"/>
      <c r="IUC216" s="47"/>
      <c r="IUD216" s="47"/>
      <c r="IUE216" s="47"/>
      <c r="IUF216" s="47"/>
      <c r="IUG216" s="47"/>
      <c r="IUH216" s="47"/>
      <c r="IUI216" s="47"/>
      <c r="IUJ216" s="47"/>
      <c r="IUK216" s="47"/>
      <c r="IUL216" s="47"/>
      <c r="IUM216" s="47"/>
      <c r="IUN216" s="47"/>
      <c r="IUO216" s="47"/>
      <c r="IUP216" s="47"/>
      <c r="IUQ216" s="47"/>
      <c r="IUR216" s="47"/>
      <c r="IUS216" s="47"/>
      <c r="IUT216" s="47"/>
      <c r="IUU216" s="47"/>
      <c r="IUV216" s="47"/>
      <c r="IUW216" s="47"/>
      <c r="IUX216" s="47"/>
      <c r="IUY216" s="47"/>
      <c r="IUZ216" s="47"/>
      <c r="IVA216" s="47"/>
      <c r="IVB216" s="47"/>
      <c r="IVC216" s="47"/>
      <c r="IVD216" s="47"/>
      <c r="IVE216" s="47"/>
      <c r="IVF216" s="47"/>
      <c r="IVG216" s="47"/>
      <c r="IVH216" s="47"/>
      <c r="IVI216" s="47"/>
      <c r="IVJ216" s="47"/>
      <c r="IVK216" s="47"/>
      <c r="IVL216" s="47"/>
      <c r="IVM216" s="47"/>
      <c r="IVN216" s="47"/>
      <c r="IVO216" s="47"/>
      <c r="IVP216" s="47"/>
      <c r="IVQ216" s="47"/>
      <c r="IVR216" s="47"/>
      <c r="IVS216" s="47"/>
      <c r="IVT216" s="47"/>
      <c r="IVU216" s="47"/>
      <c r="IVV216" s="47"/>
      <c r="IVW216" s="47"/>
      <c r="IVX216" s="47"/>
      <c r="IVY216" s="47"/>
      <c r="IVZ216" s="47"/>
      <c r="IWA216" s="47"/>
      <c r="IWB216" s="47"/>
      <c r="IWC216" s="47"/>
      <c r="IWD216" s="47"/>
      <c r="IWE216" s="47"/>
      <c r="IWF216" s="47"/>
      <c r="IWG216" s="47"/>
      <c r="IWH216" s="47"/>
      <c r="IWI216" s="47"/>
      <c r="IWJ216" s="47"/>
      <c r="IWK216" s="47"/>
      <c r="IWL216" s="47"/>
      <c r="IWM216" s="47"/>
      <c r="IWN216" s="47"/>
      <c r="IWO216" s="47"/>
      <c r="IWP216" s="47"/>
      <c r="IWQ216" s="47"/>
      <c r="IWR216" s="47"/>
      <c r="IWS216" s="47"/>
      <c r="IWT216" s="47"/>
      <c r="IWU216" s="47"/>
      <c r="IWV216" s="47"/>
      <c r="IWW216" s="47"/>
      <c r="IWX216" s="47"/>
      <c r="IWY216" s="47"/>
      <c r="IWZ216" s="47"/>
      <c r="IXA216" s="47"/>
      <c r="IXB216" s="47"/>
      <c r="IXC216" s="47"/>
      <c r="IXD216" s="47"/>
      <c r="IXE216" s="47"/>
      <c r="IXF216" s="47"/>
      <c r="IXG216" s="47"/>
      <c r="IXH216" s="47"/>
      <c r="IXI216" s="47"/>
      <c r="IXJ216" s="47"/>
      <c r="IXK216" s="47"/>
      <c r="IXL216" s="47"/>
      <c r="IXM216" s="47"/>
      <c r="IXN216" s="47"/>
      <c r="IXO216" s="47"/>
      <c r="IXP216" s="47"/>
      <c r="IXQ216" s="47"/>
      <c r="IXR216" s="47"/>
      <c r="IXS216" s="47"/>
      <c r="IXT216" s="47"/>
      <c r="IXU216" s="47"/>
      <c r="IXV216" s="47"/>
      <c r="IXW216" s="47"/>
      <c r="IXX216" s="47"/>
      <c r="IXY216" s="47"/>
      <c r="IXZ216" s="47"/>
      <c r="IYA216" s="47"/>
      <c r="IYB216" s="47"/>
      <c r="IYC216" s="47"/>
      <c r="IYD216" s="47"/>
      <c r="IYE216" s="47"/>
      <c r="IYF216" s="47"/>
      <c r="IYG216" s="47"/>
      <c r="IYH216" s="47"/>
      <c r="IYI216" s="47"/>
      <c r="IYJ216" s="47"/>
      <c r="IYK216" s="47"/>
      <c r="IYL216" s="47"/>
      <c r="IYM216" s="47"/>
      <c r="IYN216" s="47"/>
      <c r="IYO216" s="47"/>
      <c r="IYP216" s="47"/>
      <c r="IYQ216" s="47"/>
      <c r="IYR216" s="47"/>
      <c r="IYS216" s="47"/>
      <c r="IYT216" s="47"/>
      <c r="IYU216" s="47"/>
      <c r="IYV216" s="47"/>
      <c r="IYW216" s="47"/>
      <c r="IYX216" s="47"/>
      <c r="IYY216" s="47"/>
      <c r="IYZ216" s="47"/>
      <c r="IZA216" s="47"/>
      <c r="IZB216" s="47"/>
      <c r="IZC216" s="47"/>
      <c r="IZD216" s="47"/>
      <c r="IZE216" s="47"/>
      <c r="IZF216" s="47"/>
      <c r="IZG216" s="47"/>
      <c r="IZH216" s="47"/>
      <c r="IZI216" s="47"/>
      <c r="IZJ216" s="47"/>
      <c r="IZK216" s="47"/>
      <c r="IZL216" s="47"/>
      <c r="IZM216" s="47"/>
      <c r="IZN216" s="47"/>
      <c r="IZO216" s="47"/>
      <c r="IZP216" s="47"/>
      <c r="IZQ216" s="47"/>
      <c r="IZR216" s="47"/>
      <c r="IZS216" s="47"/>
      <c r="IZT216" s="47"/>
      <c r="IZU216" s="47"/>
      <c r="IZV216" s="47"/>
      <c r="IZW216" s="47"/>
      <c r="IZX216" s="47"/>
      <c r="IZY216" s="47"/>
      <c r="IZZ216" s="47"/>
      <c r="JAA216" s="47"/>
      <c r="JAB216" s="47"/>
      <c r="JAC216" s="47"/>
      <c r="JAD216" s="47"/>
      <c r="JAE216" s="47"/>
      <c r="JAF216" s="47"/>
      <c r="JAG216" s="47"/>
      <c r="JAH216" s="47"/>
      <c r="JAI216" s="47"/>
      <c r="JAJ216" s="47"/>
      <c r="JAK216" s="47"/>
      <c r="JAL216" s="47"/>
      <c r="JAM216" s="47"/>
      <c r="JAN216" s="47"/>
      <c r="JAO216" s="47"/>
      <c r="JAP216" s="47"/>
      <c r="JAQ216" s="47"/>
      <c r="JAR216" s="47"/>
      <c r="JAS216" s="47"/>
      <c r="JAT216" s="47"/>
      <c r="JAU216" s="47"/>
      <c r="JAV216" s="47"/>
      <c r="JAW216" s="47"/>
      <c r="JAX216" s="47"/>
      <c r="JAY216" s="47"/>
      <c r="JAZ216" s="47"/>
      <c r="JBA216" s="47"/>
      <c r="JBB216" s="47"/>
      <c r="JBC216" s="47"/>
      <c r="JBD216" s="47"/>
      <c r="JBE216" s="47"/>
      <c r="JBF216" s="47"/>
      <c r="JBG216" s="47"/>
      <c r="JBH216" s="47"/>
      <c r="JBI216" s="47"/>
      <c r="JBJ216" s="47"/>
      <c r="JBK216" s="47"/>
      <c r="JBL216" s="47"/>
      <c r="JBM216" s="47"/>
      <c r="JBN216" s="47"/>
      <c r="JBO216" s="47"/>
      <c r="JBP216" s="47"/>
      <c r="JBQ216" s="47"/>
      <c r="JBR216" s="47"/>
      <c r="JBS216" s="47"/>
      <c r="JBT216" s="47"/>
      <c r="JBU216" s="47"/>
      <c r="JBV216" s="47"/>
      <c r="JBW216" s="47"/>
      <c r="JBX216" s="47"/>
      <c r="JBY216" s="47"/>
      <c r="JBZ216" s="47"/>
      <c r="JCA216" s="47"/>
      <c r="JCB216" s="47"/>
      <c r="JCC216" s="47"/>
      <c r="JCD216" s="47"/>
      <c r="JCE216" s="47"/>
      <c r="JCF216" s="47"/>
      <c r="JCG216" s="47"/>
      <c r="JCH216" s="47"/>
      <c r="JCI216" s="47"/>
      <c r="JCJ216" s="47"/>
      <c r="JCK216" s="47"/>
      <c r="JCL216" s="47"/>
      <c r="JCM216" s="47"/>
      <c r="JCN216" s="47"/>
      <c r="JCO216" s="47"/>
      <c r="JCP216" s="47"/>
      <c r="JCQ216" s="47"/>
      <c r="JCR216" s="47"/>
      <c r="JCS216" s="47"/>
      <c r="JCT216" s="47"/>
      <c r="JCU216" s="47"/>
      <c r="JCV216" s="47"/>
      <c r="JCW216" s="47"/>
      <c r="JCX216" s="47"/>
      <c r="JCY216" s="47"/>
      <c r="JCZ216" s="47"/>
      <c r="JDA216" s="47"/>
      <c r="JDB216" s="47"/>
      <c r="JDC216" s="47"/>
      <c r="JDD216" s="47"/>
      <c r="JDE216" s="47"/>
      <c r="JDF216" s="47"/>
      <c r="JDG216" s="47"/>
      <c r="JDH216" s="47"/>
      <c r="JDI216" s="47"/>
      <c r="JDJ216" s="47"/>
      <c r="JDK216" s="47"/>
      <c r="JDL216" s="47"/>
      <c r="JDM216" s="47"/>
      <c r="JDN216" s="47"/>
      <c r="JDO216" s="47"/>
      <c r="JDP216" s="47"/>
      <c r="JDQ216" s="47"/>
      <c r="JDR216" s="47"/>
      <c r="JDS216" s="47"/>
      <c r="JDT216" s="47"/>
      <c r="JDU216" s="47"/>
      <c r="JDV216" s="47"/>
      <c r="JDW216" s="47"/>
      <c r="JDX216" s="47"/>
      <c r="JDY216" s="47"/>
      <c r="JDZ216" s="47"/>
      <c r="JEA216" s="47"/>
      <c r="JEB216" s="47"/>
      <c r="JEC216" s="47"/>
      <c r="JED216" s="47"/>
      <c r="JEE216" s="47"/>
      <c r="JEF216" s="47"/>
      <c r="JEG216" s="47"/>
      <c r="JEH216" s="47"/>
      <c r="JEI216" s="47"/>
      <c r="JEJ216" s="47"/>
      <c r="JEK216" s="47"/>
      <c r="JEL216" s="47"/>
      <c r="JEM216" s="47"/>
      <c r="JEN216" s="47"/>
      <c r="JEO216" s="47"/>
      <c r="JEP216" s="47"/>
      <c r="JEQ216" s="47"/>
      <c r="JER216" s="47"/>
      <c r="JES216" s="47"/>
      <c r="JET216" s="47"/>
      <c r="JEU216" s="47"/>
      <c r="JEV216" s="47"/>
      <c r="JEW216" s="47"/>
      <c r="JEX216" s="47"/>
      <c r="JEY216" s="47"/>
      <c r="JEZ216" s="47"/>
      <c r="JFA216" s="47"/>
      <c r="JFB216" s="47"/>
      <c r="JFC216" s="47"/>
      <c r="JFD216" s="47"/>
      <c r="JFE216" s="47"/>
      <c r="JFF216" s="47"/>
      <c r="JFG216" s="47"/>
      <c r="JFH216" s="47"/>
      <c r="JFI216" s="47"/>
      <c r="JFJ216" s="47"/>
      <c r="JFK216" s="47"/>
      <c r="JFL216" s="47"/>
      <c r="JFM216" s="47"/>
      <c r="JFN216" s="47"/>
      <c r="JFO216" s="47"/>
      <c r="JFP216" s="47"/>
      <c r="JFQ216" s="47"/>
      <c r="JFR216" s="47"/>
      <c r="JFS216" s="47"/>
      <c r="JFT216" s="47"/>
      <c r="JFU216" s="47"/>
      <c r="JFV216" s="47"/>
      <c r="JFW216" s="47"/>
      <c r="JFX216" s="47"/>
      <c r="JFY216" s="47"/>
      <c r="JFZ216" s="47"/>
      <c r="JGA216" s="47"/>
      <c r="JGB216" s="47"/>
      <c r="JGC216" s="47"/>
      <c r="JGD216" s="47"/>
      <c r="JGE216" s="47"/>
      <c r="JGF216" s="47"/>
      <c r="JGG216" s="47"/>
      <c r="JGH216" s="47"/>
      <c r="JGI216" s="47"/>
      <c r="JGJ216" s="47"/>
      <c r="JGK216" s="47"/>
      <c r="JGL216" s="47"/>
      <c r="JGM216" s="47"/>
      <c r="JGN216" s="47"/>
      <c r="JGO216" s="47"/>
      <c r="JGP216" s="47"/>
      <c r="JGQ216" s="47"/>
      <c r="JGR216" s="47"/>
      <c r="JGS216" s="47"/>
      <c r="JGT216" s="47"/>
      <c r="JGU216" s="47"/>
      <c r="JGV216" s="47"/>
      <c r="JGW216" s="47"/>
      <c r="JGX216" s="47"/>
      <c r="JGY216" s="47"/>
      <c r="JGZ216" s="47"/>
      <c r="JHA216" s="47"/>
      <c r="JHB216" s="47"/>
      <c r="JHC216" s="47"/>
      <c r="JHD216" s="47"/>
      <c r="JHE216" s="47"/>
      <c r="JHF216" s="47"/>
      <c r="JHG216" s="47"/>
      <c r="JHH216" s="47"/>
      <c r="JHI216" s="47"/>
      <c r="JHJ216" s="47"/>
      <c r="JHK216" s="47"/>
      <c r="JHL216" s="47"/>
      <c r="JHM216" s="47"/>
      <c r="JHN216" s="47"/>
      <c r="JHO216" s="47"/>
      <c r="JHP216" s="47"/>
      <c r="JHQ216" s="47"/>
      <c r="JHR216" s="47"/>
      <c r="JHS216" s="47"/>
      <c r="JHT216" s="47"/>
      <c r="JHU216" s="47"/>
      <c r="JHV216" s="47"/>
      <c r="JHW216" s="47"/>
      <c r="JHX216" s="47"/>
      <c r="JHY216" s="47"/>
      <c r="JHZ216" s="47"/>
      <c r="JIA216" s="47"/>
      <c r="JIB216" s="47"/>
      <c r="JIC216" s="47"/>
      <c r="JID216" s="47"/>
      <c r="JIE216" s="47"/>
      <c r="JIF216" s="47"/>
      <c r="JIG216" s="47"/>
      <c r="JIH216" s="47"/>
      <c r="JII216" s="47"/>
      <c r="JIJ216" s="47"/>
      <c r="JIK216" s="47"/>
      <c r="JIL216" s="47"/>
      <c r="JIM216" s="47"/>
      <c r="JIN216" s="47"/>
      <c r="JIO216" s="47"/>
      <c r="JIP216" s="47"/>
      <c r="JIQ216" s="47"/>
      <c r="JIR216" s="47"/>
      <c r="JIS216" s="47"/>
      <c r="JIT216" s="47"/>
      <c r="JIU216" s="47"/>
      <c r="JIV216" s="47"/>
      <c r="JIW216" s="47"/>
      <c r="JIX216" s="47"/>
      <c r="JIY216" s="47"/>
      <c r="JIZ216" s="47"/>
      <c r="JJA216" s="47"/>
      <c r="JJB216" s="47"/>
      <c r="JJC216" s="47"/>
      <c r="JJD216" s="47"/>
      <c r="JJE216" s="47"/>
      <c r="JJF216" s="47"/>
      <c r="JJG216" s="47"/>
      <c r="JJH216" s="47"/>
      <c r="JJI216" s="47"/>
      <c r="JJJ216" s="47"/>
      <c r="JJK216" s="47"/>
      <c r="JJL216" s="47"/>
      <c r="JJM216" s="47"/>
      <c r="JJN216" s="47"/>
      <c r="JJO216" s="47"/>
      <c r="JJP216" s="47"/>
      <c r="JJQ216" s="47"/>
      <c r="JJR216" s="47"/>
      <c r="JJS216" s="47"/>
      <c r="JJT216" s="47"/>
      <c r="JJU216" s="47"/>
      <c r="JJV216" s="47"/>
      <c r="JJW216" s="47"/>
      <c r="JJX216" s="47"/>
      <c r="JJY216" s="47"/>
      <c r="JJZ216" s="47"/>
      <c r="JKA216" s="47"/>
      <c r="JKB216" s="47"/>
      <c r="JKC216" s="47"/>
      <c r="JKD216" s="47"/>
      <c r="JKE216" s="47"/>
      <c r="JKF216" s="47"/>
      <c r="JKG216" s="47"/>
      <c r="JKH216" s="47"/>
      <c r="JKI216" s="47"/>
      <c r="JKJ216" s="47"/>
      <c r="JKK216" s="47"/>
      <c r="JKL216" s="47"/>
      <c r="JKM216" s="47"/>
      <c r="JKN216" s="47"/>
      <c r="JKO216" s="47"/>
      <c r="JKP216" s="47"/>
      <c r="JKQ216" s="47"/>
      <c r="JKR216" s="47"/>
      <c r="JKS216" s="47"/>
      <c r="JKT216" s="47"/>
      <c r="JKU216" s="47"/>
      <c r="JKV216" s="47"/>
      <c r="JKW216" s="47"/>
      <c r="JKX216" s="47"/>
      <c r="JKY216" s="47"/>
      <c r="JKZ216" s="47"/>
      <c r="JLA216" s="47"/>
      <c r="JLB216" s="47"/>
      <c r="JLC216" s="47"/>
      <c r="JLD216" s="47"/>
      <c r="JLE216" s="47"/>
      <c r="JLF216" s="47"/>
      <c r="JLG216" s="47"/>
      <c r="JLH216" s="47"/>
      <c r="JLI216" s="47"/>
      <c r="JLJ216" s="47"/>
      <c r="JLK216" s="47"/>
      <c r="JLL216" s="47"/>
      <c r="JLM216" s="47"/>
      <c r="JLN216" s="47"/>
      <c r="JLO216" s="47"/>
      <c r="JLP216" s="47"/>
      <c r="JLQ216" s="47"/>
      <c r="JLR216" s="47"/>
      <c r="JLS216" s="47"/>
      <c r="JLT216" s="47"/>
      <c r="JLU216" s="47"/>
      <c r="JLV216" s="47"/>
      <c r="JLW216" s="47"/>
      <c r="JLX216" s="47"/>
      <c r="JLY216" s="47"/>
      <c r="JLZ216" s="47"/>
      <c r="JMA216" s="47"/>
      <c r="JMB216" s="47"/>
      <c r="JMC216" s="47"/>
      <c r="JMD216" s="47"/>
      <c r="JME216" s="47"/>
      <c r="JMF216" s="47"/>
      <c r="JMG216" s="47"/>
      <c r="JMH216" s="47"/>
      <c r="JMI216" s="47"/>
      <c r="JMJ216" s="47"/>
      <c r="JMK216" s="47"/>
      <c r="JML216" s="47"/>
      <c r="JMM216" s="47"/>
      <c r="JMN216" s="47"/>
      <c r="JMO216" s="47"/>
      <c r="JMP216" s="47"/>
      <c r="JMQ216" s="47"/>
      <c r="JMR216" s="47"/>
      <c r="JMS216" s="47"/>
      <c r="JMT216" s="47"/>
      <c r="JMU216" s="47"/>
      <c r="JMV216" s="47"/>
      <c r="JMW216" s="47"/>
      <c r="JMX216" s="47"/>
      <c r="JMY216" s="47"/>
      <c r="JMZ216" s="47"/>
      <c r="JNA216" s="47"/>
      <c r="JNB216" s="47"/>
      <c r="JNC216" s="47"/>
      <c r="JND216" s="47"/>
      <c r="JNE216" s="47"/>
      <c r="JNF216" s="47"/>
      <c r="JNG216" s="47"/>
      <c r="JNH216" s="47"/>
      <c r="JNI216" s="47"/>
      <c r="JNJ216" s="47"/>
      <c r="JNK216" s="47"/>
      <c r="JNL216" s="47"/>
      <c r="JNM216" s="47"/>
      <c r="JNN216" s="47"/>
      <c r="JNO216" s="47"/>
      <c r="JNP216" s="47"/>
      <c r="JNQ216" s="47"/>
      <c r="JNR216" s="47"/>
      <c r="JNS216" s="47"/>
      <c r="JNT216" s="47"/>
      <c r="JNU216" s="47"/>
      <c r="JNV216" s="47"/>
      <c r="JNW216" s="47"/>
      <c r="JNX216" s="47"/>
      <c r="JNY216" s="47"/>
      <c r="JNZ216" s="47"/>
      <c r="JOA216" s="47"/>
      <c r="JOB216" s="47"/>
      <c r="JOC216" s="47"/>
      <c r="JOD216" s="47"/>
      <c r="JOE216" s="47"/>
      <c r="JOF216" s="47"/>
      <c r="JOG216" s="47"/>
      <c r="JOH216" s="47"/>
      <c r="JOI216" s="47"/>
      <c r="JOJ216" s="47"/>
      <c r="JOK216" s="47"/>
      <c r="JOL216" s="47"/>
      <c r="JOM216" s="47"/>
      <c r="JON216" s="47"/>
      <c r="JOO216" s="47"/>
      <c r="JOP216" s="47"/>
      <c r="JOQ216" s="47"/>
      <c r="JOR216" s="47"/>
      <c r="JOS216" s="47"/>
      <c r="JOT216" s="47"/>
      <c r="JOU216" s="47"/>
      <c r="JOV216" s="47"/>
      <c r="JOW216" s="47"/>
      <c r="JOX216" s="47"/>
      <c r="JOY216" s="47"/>
      <c r="JOZ216" s="47"/>
      <c r="JPA216" s="47"/>
      <c r="JPB216" s="47"/>
      <c r="JPC216" s="47"/>
      <c r="JPD216" s="47"/>
      <c r="JPE216" s="47"/>
      <c r="JPF216" s="47"/>
      <c r="JPG216" s="47"/>
      <c r="JPH216" s="47"/>
      <c r="JPI216" s="47"/>
      <c r="JPJ216" s="47"/>
      <c r="JPK216" s="47"/>
      <c r="JPL216" s="47"/>
      <c r="JPM216" s="47"/>
      <c r="JPN216" s="47"/>
      <c r="JPO216" s="47"/>
      <c r="JPP216" s="47"/>
      <c r="JPQ216" s="47"/>
      <c r="JPR216" s="47"/>
      <c r="JPS216" s="47"/>
      <c r="JPT216" s="47"/>
      <c r="JPU216" s="47"/>
      <c r="JPV216" s="47"/>
      <c r="JPW216" s="47"/>
      <c r="JPX216" s="47"/>
      <c r="JPY216" s="47"/>
      <c r="JPZ216" s="47"/>
      <c r="JQA216" s="47"/>
      <c r="JQB216" s="47"/>
      <c r="JQC216" s="47"/>
      <c r="JQD216" s="47"/>
      <c r="JQE216" s="47"/>
      <c r="JQF216" s="47"/>
      <c r="JQG216" s="47"/>
      <c r="JQH216" s="47"/>
      <c r="JQI216" s="47"/>
      <c r="JQJ216" s="47"/>
      <c r="JQK216" s="47"/>
      <c r="JQL216" s="47"/>
      <c r="JQM216" s="47"/>
      <c r="JQN216" s="47"/>
      <c r="JQO216" s="47"/>
      <c r="JQP216" s="47"/>
      <c r="JQQ216" s="47"/>
      <c r="JQR216" s="47"/>
      <c r="JQS216" s="47"/>
      <c r="JQT216" s="47"/>
      <c r="JQU216" s="47"/>
      <c r="JQV216" s="47"/>
      <c r="JQW216" s="47"/>
      <c r="JQX216" s="47"/>
      <c r="JQY216" s="47"/>
      <c r="JQZ216" s="47"/>
      <c r="JRA216" s="47"/>
      <c r="JRB216" s="47"/>
      <c r="JRC216" s="47"/>
      <c r="JRD216" s="47"/>
      <c r="JRE216" s="47"/>
      <c r="JRF216" s="47"/>
      <c r="JRG216" s="47"/>
      <c r="JRH216" s="47"/>
      <c r="JRI216" s="47"/>
      <c r="JRJ216" s="47"/>
      <c r="JRK216" s="47"/>
      <c r="JRL216" s="47"/>
      <c r="JRM216" s="47"/>
      <c r="JRN216" s="47"/>
      <c r="JRO216" s="47"/>
      <c r="JRP216" s="47"/>
      <c r="JRQ216" s="47"/>
      <c r="JRR216" s="47"/>
      <c r="JRS216" s="47"/>
      <c r="JRT216" s="47"/>
      <c r="JRU216" s="47"/>
      <c r="JRV216" s="47"/>
      <c r="JRW216" s="47"/>
      <c r="JRX216" s="47"/>
      <c r="JRY216" s="47"/>
      <c r="JRZ216" s="47"/>
      <c r="JSA216" s="47"/>
      <c r="JSB216" s="47"/>
      <c r="JSC216" s="47"/>
      <c r="JSD216" s="47"/>
      <c r="JSE216" s="47"/>
      <c r="JSF216" s="47"/>
      <c r="JSG216" s="47"/>
      <c r="JSH216" s="47"/>
      <c r="JSI216" s="47"/>
      <c r="JSJ216" s="47"/>
      <c r="JSK216" s="47"/>
      <c r="JSL216" s="47"/>
      <c r="JSM216" s="47"/>
      <c r="JSN216" s="47"/>
      <c r="JSO216" s="47"/>
      <c r="JSP216" s="47"/>
      <c r="JSQ216" s="47"/>
      <c r="JSR216" s="47"/>
      <c r="JSS216" s="47"/>
      <c r="JST216" s="47"/>
      <c r="JSU216" s="47"/>
      <c r="JSV216" s="47"/>
      <c r="JSW216" s="47"/>
      <c r="JSX216" s="47"/>
      <c r="JSY216" s="47"/>
      <c r="JSZ216" s="47"/>
      <c r="JTA216" s="47"/>
      <c r="JTB216" s="47"/>
      <c r="JTC216" s="47"/>
      <c r="JTD216" s="47"/>
      <c r="JTE216" s="47"/>
      <c r="JTF216" s="47"/>
      <c r="JTG216" s="47"/>
      <c r="JTH216" s="47"/>
      <c r="JTI216" s="47"/>
      <c r="JTJ216" s="47"/>
      <c r="JTK216" s="47"/>
      <c r="JTL216" s="47"/>
      <c r="JTM216" s="47"/>
      <c r="JTN216" s="47"/>
      <c r="JTO216" s="47"/>
      <c r="JTP216" s="47"/>
      <c r="JTQ216" s="47"/>
      <c r="JTR216" s="47"/>
      <c r="JTS216" s="47"/>
      <c r="JTT216" s="47"/>
      <c r="JTU216" s="47"/>
      <c r="JTV216" s="47"/>
      <c r="JTW216" s="47"/>
      <c r="JTX216" s="47"/>
      <c r="JTY216" s="47"/>
      <c r="JTZ216" s="47"/>
      <c r="JUA216" s="47"/>
      <c r="JUB216" s="47"/>
      <c r="JUC216" s="47"/>
      <c r="JUD216" s="47"/>
      <c r="JUE216" s="47"/>
      <c r="JUF216" s="47"/>
      <c r="JUG216" s="47"/>
      <c r="JUH216" s="47"/>
      <c r="JUI216" s="47"/>
      <c r="JUJ216" s="47"/>
      <c r="JUK216" s="47"/>
      <c r="JUL216" s="47"/>
      <c r="JUM216" s="47"/>
      <c r="JUN216" s="47"/>
      <c r="JUO216" s="47"/>
      <c r="JUP216" s="47"/>
      <c r="JUQ216" s="47"/>
      <c r="JUR216" s="47"/>
      <c r="JUS216" s="47"/>
      <c r="JUT216" s="47"/>
      <c r="JUU216" s="47"/>
      <c r="JUV216" s="47"/>
      <c r="JUW216" s="47"/>
      <c r="JUX216" s="47"/>
      <c r="JUY216" s="47"/>
      <c r="JUZ216" s="47"/>
      <c r="JVA216" s="47"/>
      <c r="JVB216" s="47"/>
      <c r="JVC216" s="47"/>
      <c r="JVD216" s="47"/>
      <c r="JVE216" s="47"/>
      <c r="JVF216" s="47"/>
      <c r="JVG216" s="47"/>
      <c r="JVH216" s="47"/>
      <c r="JVI216" s="47"/>
      <c r="JVJ216" s="47"/>
      <c r="JVK216" s="47"/>
      <c r="JVL216" s="47"/>
      <c r="JVM216" s="47"/>
      <c r="JVN216" s="47"/>
      <c r="JVO216" s="47"/>
      <c r="JVP216" s="47"/>
      <c r="JVQ216" s="47"/>
      <c r="JVR216" s="47"/>
      <c r="JVS216" s="47"/>
      <c r="JVT216" s="47"/>
      <c r="JVU216" s="47"/>
      <c r="JVV216" s="47"/>
      <c r="JVW216" s="47"/>
      <c r="JVX216" s="47"/>
      <c r="JVY216" s="47"/>
      <c r="JVZ216" s="47"/>
      <c r="JWA216" s="47"/>
      <c r="JWB216" s="47"/>
      <c r="JWC216" s="47"/>
      <c r="JWD216" s="47"/>
      <c r="JWE216" s="47"/>
      <c r="JWF216" s="47"/>
      <c r="JWG216" s="47"/>
      <c r="JWH216" s="47"/>
      <c r="JWI216" s="47"/>
      <c r="JWJ216" s="47"/>
      <c r="JWK216" s="47"/>
      <c r="JWL216" s="47"/>
      <c r="JWM216" s="47"/>
      <c r="JWN216" s="47"/>
      <c r="JWO216" s="47"/>
      <c r="JWP216" s="47"/>
      <c r="JWQ216" s="47"/>
      <c r="JWR216" s="47"/>
      <c r="JWS216" s="47"/>
      <c r="JWT216" s="47"/>
      <c r="JWU216" s="47"/>
      <c r="JWV216" s="47"/>
      <c r="JWW216" s="47"/>
      <c r="JWX216" s="47"/>
      <c r="JWY216" s="47"/>
      <c r="JWZ216" s="47"/>
      <c r="JXA216" s="47"/>
      <c r="JXB216" s="47"/>
      <c r="JXC216" s="47"/>
      <c r="JXD216" s="47"/>
      <c r="JXE216" s="47"/>
      <c r="JXF216" s="47"/>
      <c r="JXG216" s="47"/>
      <c r="JXH216" s="47"/>
      <c r="JXI216" s="47"/>
      <c r="JXJ216" s="47"/>
      <c r="JXK216" s="47"/>
      <c r="JXL216" s="47"/>
      <c r="JXM216" s="47"/>
      <c r="JXN216" s="47"/>
      <c r="JXO216" s="47"/>
      <c r="JXP216" s="47"/>
      <c r="JXQ216" s="47"/>
      <c r="JXR216" s="47"/>
      <c r="JXS216" s="47"/>
      <c r="JXT216" s="47"/>
      <c r="JXU216" s="47"/>
      <c r="JXV216" s="47"/>
      <c r="JXW216" s="47"/>
      <c r="JXX216" s="47"/>
      <c r="JXY216" s="47"/>
      <c r="JXZ216" s="47"/>
      <c r="JYA216" s="47"/>
      <c r="JYB216" s="47"/>
      <c r="JYC216" s="47"/>
      <c r="JYD216" s="47"/>
      <c r="JYE216" s="47"/>
      <c r="JYF216" s="47"/>
      <c r="JYG216" s="47"/>
      <c r="JYH216" s="47"/>
      <c r="JYI216" s="47"/>
      <c r="JYJ216" s="47"/>
      <c r="JYK216" s="47"/>
      <c r="JYL216" s="47"/>
      <c r="JYM216" s="47"/>
      <c r="JYN216" s="47"/>
      <c r="JYO216" s="47"/>
      <c r="JYP216" s="47"/>
      <c r="JYQ216" s="47"/>
      <c r="JYR216" s="47"/>
      <c r="JYS216" s="47"/>
      <c r="JYT216" s="47"/>
      <c r="JYU216" s="47"/>
      <c r="JYV216" s="47"/>
      <c r="JYW216" s="47"/>
      <c r="JYX216" s="47"/>
      <c r="JYY216" s="47"/>
      <c r="JYZ216" s="47"/>
      <c r="JZA216" s="47"/>
      <c r="JZB216" s="47"/>
      <c r="JZC216" s="47"/>
      <c r="JZD216" s="47"/>
      <c r="JZE216" s="47"/>
      <c r="JZF216" s="47"/>
      <c r="JZG216" s="47"/>
      <c r="JZH216" s="47"/>
      <c r="JZI216" s="47"/>
      <c r="JZJ216" s="47"/>
      <c r="JZK216" s="47"/>
      <c r="JZL216" s="47"/>
      <c r="JZM216" s="47"/>
      <c r="JZN216" s="47"/>
      <c r="JZO216" s="47"/>
      <c r="JZP216" s="47"/>
      <c r="JZQ216" s="47"/>
      <c r="JZR216" s="47"/>
      <c r="JZS216" s="47"/>
      <c r="JZT216" s="47"/>
      <c r="JZU216" s="47"/>
      <c r="JZV216" s="47"/>
      <c r="JZW216" s="47"/>
      <c r="JZX216" s="47"/>
      <c r="JZY216" s="47"/>
      <c r="JZZ216" s="47"/>
      <c r="KAA216" s="47"/>
      <c r="KAB216" s="47"/>
      <c r="KAC216" s="47"/>
      <c r="KAD216" s="47"/>
      <c r="KAE216" s="47"/>
      <c r="KAF216" s="47"/>
      <c r="KAG216" s="47"/>
      <c r="KAH216" s="47"/>
      <c r="KAI216" s="47"/>
      <c r="KAJ216" s="47"/>
      <c r="KAK216" s="47"/>
      <c r="KAL216" s="47"/>
      <c r="KAM216" s="47"/>
      <c r="KAN216" s="47"/>
      <c r="KAO216" s="47"/>
      <c r="KAP216" s="47"/>
      <c r="KAQ216" s="47"/>
      <c r="KAR216" s="47"/>
      <c r="KAS216" s="47"/>
      <c r="KAT216" s="47"/>
      <c r="KAU216" s="47"/>
      <c r="KAV216" s="47"/>
      <c r="KAW216" s="47"/>
      <c r="KAX216" s="47"/>
      <c r="KAY216" s="47"/>
      <c r="KAZ216" s="47"/>
      <c r="KBA216" s="47"/>
      <c r="KBB216" s="47"/>
      <c r="KBC216" s="47"/>
      <c r="KBD216" s="47"/>
      <c r="KBE216" s="47"/>
      <c r="KBF216" s="47"/>
      <c r="KBG216" s="47"/>
      <c r="KBH216" s="47"/>
      <c r="KBI216" s="47"/>
      <c r="KBJ216" s="47"/>
      <c r="KBK216" s="47"/>
      <c r="KBL216" s="47"/>
      <c r="KBM216" s="47"/>
      <c r="KBN216" s="47"/>
      <c r="KBO216" s="47"/>
      <c r="KBP216" s="47"/>
      <c r="KBQ216" s="47"/>
      <c r="KBR216" s="47"/>
      <c r="KBS216" s="47"/>
      <c r="KBT216" s="47"/>
      <c r="KBU216" s="47"/>
      <c r="KBV216" s="47"/>
      <c r="KBW216" s="47"/>
      <c r="KBX216" s="47"/>
      <c r="KBY216" s="47"/>
      <c r="KBZ216" s="47"/>
      <c r="KCA216" s="47"/>
      <c r="KCB216" s="47"/>
      <c r="KCC216" s="47"/>
      <c r="KCD216" s="47"/>
      <c r="KCE216" s="47"/>
      <c r="KCF216" s="47"/>
      <c r="KCG216" s="47"/>
      <c r="KCH216" s="47"/>
      <c r="KCI216" s="47"/>
      <c r="KCJ216" s="47"/>
      <c r="KCK216" s="47"/>
      <c r="KCL216" s="47"/>
      <c r="KCM216" s="47"/>
      <c r="KCN216" s="47"/>
      <c r="KCO216" s="47"/>
      <c r="KCP216" s="47"/>
      <c r="KCQ216" s="47"/>
      <c r="KCR216" s="47"/>
      <c r="KCS216" s="47"/>
      <c r="KCT216" s="47"/>
      <c r="KCU216" s="47"/>
      <c r="KCV216" s="47"/>
      <c r="KCW216" s="47"/>
      <c r="KCX216" s="47"/>
      <c r="KCY216" s="47"/>
      <c r="KCZ216" s="47"/>
      <c r="KDA216" s="47"/>
      <c r="KDB216" s="47"/>
      <c r="KDC216" s="47"/>
      <c r="KDD216" s="47"/>
      <c r="KDE216" s="47"/>
      <c r="KDF216" s="47"/>
      <c r="KDG216" s="47"/>
      <c r="KDH216" s="47"/>
      <c r="KDI216" s="47"/>
      <c r="KDJ216" s="47"/>
      <c r="KDK216" s="47"/>
      <c r="KDL216" s="47"/>
      <c r="KDM216" s="47"/>
      <c r="KDN216" s="47"/>
      <c r="KDO216" s="47"/>
      <c r="KDP216" s="47"/>
      <c r="KDQ216" s="47"/>
      <c r="KDR216" s="47"/>
      <c r="KDS216" s="47"/>
      <c r="KDT216" s="47"/>
      <c r="KDU216" s="47"/>
      <c r="KDV216" s="47"/>
      <c r="KDW216" s="47"/>
      <c r="KDX216" s="47"/>
      <c r="KDY216" s="47"/>
      <c r="KDZ216" s="47"/>
      <c r="KEA216" s="47"/>
      <c r="KEB216" s="47"/>
      <c r="KEC216" s="47"/>
      <c r="KED216" s="47"/>
      <c r="KEE216" s="47"/>
      <c r="KEF216" s="47"/>
      <c r="KEG216" s="47"/>
      <c r="KEH216" s="47"/>
      <c r="KEI216" s="47"/>
      <c r="KEJ216" s="47"/>
      <c r="KEK216" s="47"/>
      <c r="KEL216" s="47"/>
      <c r="KEM216" s="47"/>
      <c r="KEN216" s="47"/>
      <c r="KEO216" s="47"/>
      <c r="KEP216" s="47"/>
      <c r="KEQ216" s="47"/>
      <c r="KER216" s="47"/>
      <c r="KES216" s="47"/>
      <c r="KET216" s="47"/>
      <c r="KEU216" s="47"/>
      <c r="KEV216" s="47"/>
      <c r="KEW216" s="47"/>
      <c r="KEX216" s="47"/>
      <c r="KEY216" s="47"/>
      <c r="KEZ216" s="47"/>
      <c r="KFA216" s="47"/>
      <c r="KFB216" s="47"/>
      <c r="KFC216" s="47"/>
      <c r="KFD216" s="47"/>
      <c r="KFE216" s="47"/>
      <c r="KFF216" s="47"/>
      <c r="KFG216" s="47"/>
      <c r="KFH216" s="47"/>
      <c r="KFI216" s="47"/>
      <c r="KFJ216" s="47"/>
      <c r="KFK216" s="47"/>
      <c r="KFL216" s="47"/>
      <c r="KFM216" s="47"/>
      <c r="KFN216" s="47"/>
      <c r="KFO216" s="47"/>
      <c r="KFP216" s="47"/>
      <c r="KFQ216" s="47"/>
      <c r="KFR216" s="47"/>
      <c r="KFS216" s="47"/>
      <c r="KFT216" s="47"/>
      <c r="KFU216" s="47"/>
      <c r="KFV216" s="47"/>
      <c r="KFW216" s="47"/>
      <c r="KFX216" s="47"/>
      <c r="KFY216" s="47"/>
      <c r="KFZ216" s="47"/>
      <c r="KGA216" s="47"/>
      <c r="KGB216" s="47"/>
      <c r="KGC216" s="47"/>
      <c r="KGD216" s="47"/>
      <c r="KGE216" s="47"/>
      <c r="KGF216" s="47"/>
      <c r="KGG216" s="47"/>
      <c r="KGH216" s="47"/>
      <c r="KGI216" s="47"/>
      <c r="KGJ216" s="47"/>
      <c r="KGK216" s="47"/>
      <c r="KGL216" s="47"/>
      <c r="KGM216" s="47"/>
      <c r="KGN216" s="47"/>
      <c r="KGO216" s="47"/>
      <c r="KGP216" s="47"/>
      <c r="KGQ216" s="47"/>
      <c r="KGR216" s="47"/>
      <c r="KGS216" s="47"/>
      <c r="KGT216" s="47"/>
      <c r="KGU216" s="47"/>
      <c r="KGV216" s="47"/>
      <c r="KGW216" s="47"/>
      <c r="KGX216" s="47"/>
      <c r="KGY216" s="47"/>
      <c r="KGZ216" s="47"/>
      <c r="KHA216" s="47"/>
      <c r="KHB216" s="47"/>
      <c r="KHC216" s="47"/>
      <c r="KHD216" s="47"/>
      <c r="KHE216" s="47"/>
      <c r="KHF216" s="47"/>
      <c r="KHG216" s="47"/>
      <c r="KHH216" s="47"/>
      <c r="KHI216" s="47"/>
      <c r="KHJ216" s="47"/>
      <c r="KHK216" s="47"/>
      <c r="KHL216" s="47"/>
      <c r="KHM216" s="47"/>
      <c r="KHN216" s="47"/>
      <c r="KHO216" s="47"/>
      <c r="KHP216" s="47"/>
      <c r="KHQ216" s="47"/>
      <c r="KHR216" s="47"/>
      <c r="KHS216" s="47"/>
      <c r="KHT216" s="47"/>
      <c r="KHU216" s="47"/>
      <c r="KHV216" s="47"/>
      <c r="KHW216" s="47"/>
      <c r="KHX216" s="47"/>
      <c r="KHY216" s="47"/>
      <c r="KHZ216" s="47"/>
      <c r="KIA216" s="47"/>
      <c r="KIB216" s="47"/>
      <c r="KIC216" s="47"/>
      <c r="KID216" s="47"/>
      <c r="KIE216" s="47"/>
      <c r="KIF216" s="47"/>
      <c r="KIG216" s="47"/>
      <c r="KIH216" s="47"/>
      <c r="KII216" s="47"/>
      <c r="KIJ216" s="47"/>
      <c r="KIK216" s="47"/>
      <c r="KIL216" s="47"/>
      <c r="KIM216" s="47"/>
      <c r="KIN216" s="47"/>
      <c r="KIO216" s="47"/>
      <c r="KIP216" s="47"/>
      <c r="KIQ216" s="47"/>
      <c r="KIR216" s="47"/>
      <c r="KIS216" s="47"/>
      <c r="KIT216" s="47"/>
      <c r="KIU216" s="47"/>
      <c r="KIV216" s="47"/>
      <c r="KIW216" s="47"/>
      <c r="KIX216" s="47"/>
      <c r="KIY216" s="47"/>
      <c r="KIZ216" s="47"/>
      <c r="KJA216" s="47"/>
      <c r="KJB216" s="47"/>
      <c r="KJC216" s="47"/>
      <c r="KJD216" s="47"/>
      <c r="KJE216" s="47"/>
      <c r="KJF216" s="47"/>
      <c r="KJG216" s="47"/>
      <c r="KJH216" s="47"/>
      <c r="KJI216" s="47"/>
      <c r="KJJ216" s="47"/>
      <c r="KJK216" s="47"/>
      <c r="KJL216" s="47"/>
      <c r="KJM216" s="47"/>
      <c r="KJN216" s="47"/>
      <c r="KJO216" s="47"/>
      <c r="KJP216" s="47"/>
      <c r="KJQ216" s="47"/>
      <c r="KJR216" s="47"/>
      <c r="KJS216" s="47"/>
      <c r="KJT216" s="47"/>
      <c r="KJU216" s="47"/>
      <c r="KJV216" s="47"/>
      <c r="KJW216" s="47"/>
      <c r="KJX216" s="47"/>
      <c r="KJY216" s="47"/>
      <c r="KJZ216" s="47"/>
      <c r="KKA216" s="47"/>
      <c r="KKB216" s="47"/>
      <c r="KKC216" s="47"/>
      <c r="KKD216" s="47"/>
      <c r="KKE216" s="47"/>
      <c r="KKF216" s="47"/>
      <c r="KKG216" s="47"/>
      <c r="KKH216" s="47"/>
      <c r="KKI216" s="47"/>
      <c r="KKJ216" s="47"/>
      <c r="KKK216" s="47"/>
      <c r="KKL216" s="47"/>
      <c r="KKM216" s="47"/>
      <c r="KKN216" s="47"/>
      <c r="KKO216" s="47"/>
      <c r="KKP216" s="47"/>
      <c r="KKQ216" s="47"/>
      <c r="KKR216" s="47"/>
      <c r="KKS216" s="47"/>
      <c r="KKT216" s="47"/>
      <c r="KKU216" s="47"/>
      <c r="KKV216" s="47"/>
      <c r="KKW216" s="47"/>
      <c r="KKX216" s="47"/>
      <c r="KKY216" s="47"/>
      <c r="KKZ216" s="47"/>
      <c r="KLA216" s="47"/>
      <c r="KLB216" s="47"/>
      <c r="KLC216" s="47"/>
      <c r="KLD216" s="47"/>
      <c r="KLE216" s="47"/>
      <c r="KLF216" s="47"/>
      <c r="KLG216" s="47"/>
      <c r="KLH216" s="47"/>
      <c r="KLI216" s="47"/>
      <c r="KLJ216" s="47"/>
      <c r="KLK216" s="47"/>
      <c r="KLL216" s="47"/>
      <c r="KLM216" s="47"/>
      <c r="KLN216" s="47"/>
      <c r="KLO216" s="47"/>
      <c r="KLP216" s="47"/>
      <c r="KLQ216" s="47"/>
      <c r="KLR216" s="47"/>
      <c r="KLS216" s="47"/>
      <c r="KLT216" s="47"/>
      <c r="KLU216" s="47"/>
      <c r="KLV216" s="47"/>
      <c r="KLW216" s="47"/>
      <c r="KLX216" s="47"/>
      <c r="KLY216" s="47"/>
      <c r="KLZ216" s="47"/>
      <c r="KMA216" s="47"/>
      <c r="KMB216" s="47"/>
      <c r="KMC216" s="47"/>
      <c r="KMD216" s="47"/>
      <c r="KME216" s="47"/>
      <c r="KMF216" s="47"/>
      <c r="KMG216" s="47"/>
      <c r="KMH216" s="47"/>
      <c r="KMI216" s="47"/>
      <c r="KMJ216" s="47"/>
      <c r="KMK216" s="47"/>
      <c r="KML216" s="47"/>
      <c r="KMM216" s="47"/>
      <c r="KMN216" s="47"/>
      <c r="KMO216" s="47"/>
      <c r="KMP216" s="47"/>
      <c r="KMQ216" s="47"/>
      <c r="KMR216" s="47"/>
      <c r="KMS216" s="47"/>
      <c r="KMT216" s="47"/>
      <c r="KMU216" s="47"/>
      <c r="KMV216" s="47"/>
      <c r="KMW216" s="47"/>
      <c r="KMX216" s="47"/>
      <c r="KMY216" s="47"/>
      <c r="KMZ216" s="47"/>
      <c r="KNA216" s="47"/>
      <c r="KNB216" s="47"/>
      <c r="KNC216" s="47"/>
      <c r="KND216" s="47"/>
      <c r="KNE216" s="47"/>
      <c r="KNF216" s="47"/>
      <c r="KNG216" s="47"/>
      <c r="KNH216" s="47"/>
      <c r="KNI216" s="47"/>
      <c r="KNJ216" s="47"/>
      <c r="KNK216" s="47"/>
      <c r="KNL216" s="47"/>
      <c r="KNM216" s="47"/>
      <c r="KNN216" s="47"/>
      <c r="KNO216" s="47"/>
      <c r="KNP216" s="47"/>
      <c r="KNQ216" s="47"/>
      <c r="KNR216" s="47"/>
      <c r="KNS216" s="47"/>
      <c r="KNT216" s="47"/>
      <c r="KNU216" s="47"/>
      <c r="KNV216" s="47"/>
      <c r="KNW216" s="47"/>
      <c r="KNX216" s="47"/>
      <c r="KNY216" s="47"/>
      <c r="KNZ216" s="47"/>
      <c r="KOA216" s="47"/>
      <c r="KOB216" s="47"/>
      <c r="KOC216" s="47"/>
      <c r="KOD216" s="47"/>
      <c r="KOE216" s="47"/>
      <c r="KOF216" s="47"/>
      <c r="KOG216" s="47"/>
      <c r="KOH216" s="47"/>
      <c r="KOI216" s="47"/>
      <c r="KOJ216" s="47"/>
      <c r="KOK216" s="47"/>
      <c r="KOL216" s="47"/>
      <c r="KOM216" s="47"/>
      <c r="KON216" s="47"/>
      <c r="KOO216" s="47"/>
      <c r="KOP216" s="47"/>
      <c r="KOQ216" s="47"/>
      <c r="KOR216" s="47"/>
      <c r="KOS216" s="47"/>
      <c r="KOT216" s="47"/>
      <c r="KOU216" s="47"/>
      <c r="KOV216" s="47"/>
      <c r="KOW216" s="47"/>
      <c r="KOX216" s="47"/>
      <c r="KOY216" s="47"/>
      <c r="KOZ216" s="47"/>
      <c r="KPA216" s="47"/>
      <c r="KPB216" s="47"/>
      <c r="KPC216" s="47"/>
      <c r="KPD216" s="47"/>
      <c r="KPE216" s="47"/>
      <c r="KPF216" s="47"/>
      <c r="KPG216" s="47"/>
      <c r="KPH216" s="47"/>
      <c r="KPI216" s="47"/>
      <c r="KPJ216" s="47"/>
      <c r="KPK216" s="47"/>
      <c r="KPL216" s="47"/>
      <c r="KPM216" s="47"/>
      <c r="KPN216" s="47"/>
      <c r="KPO216" s="47"/>
      <c r="KPP216" s="47"/>
      <c r="KPQ216" s="47"/>
      <c r="KPR216" s="47"/>
      <c r="KPS216" s="47"/>
      <c r="KPT216" s="47"/>
      <c r="KPU216" s="47"/>
      <c r="KPV216" s="47"/>
      <c r="KPW216" s="47"/>
      <c r="KPX216" s="47"/>
      <c r="KPY216" s="47"/>
      <c r="KPZ216" s="47"/>
      <c r="KQA216" s="47"/>
      <c r="KQB216" s="47"/>
      <c r="KQC216" s="47"/>
      <c r="KQD216" s="47"/>
      <c r="KQE216" s="47"/>
      <c r="KQF216" s="47"/>
      <c r="KQG216" s="47"/>
      <c r="KQH216" s="47"/>
      <c r="KQI216" s="47"/>
      <c r="KQJ216" s="47"/>
      <c r="KQK216" s="47"/>
      <c r="KQL216" s="47"/>
      <c r="KQM216" s="47"/>
      <c r="KQN216" s="47"/>
      <c r="KQO216" s="47"/>
      <c r="KQP216" s="47"/>
      <c r="KQQ216" s="47"/>
      <c r="KQR216" s="47"/>
      <c r="KQS216" s="47"/>
      <c r="KQT216" s="47"/>
      <c r="KQU216" s="47"/>
      <c r="KQV216" s="47"/>
      <c r="KQW216" s="47"/>
      <c r="KQX216" s="47"/>
      <c r="KQY216" s="47"/>
      <c r="KQZ216" s="47"/>
      <c r="KRA216" s="47"/>
      <c r="KRB216" s="47"/>
      <c r="KRC216" s="47"/>
      <c r="KRD216" s="47"/>
      <c r="KRE216" s="47"/>
      <c r="KRF216" s="47"/>
      <c r="KRG216" s="47"/>
      <c r="KRH216" s="47"/>
      <c r="KRI216" s="47"/>
      <c r="KRJ216" s="47"/>
      <c r="KRK216" s="47"/>
      <c r="KRL216" s="47"/>
      <c r="KRM216" s="47"/>
      <c r="KRN216" s="47"/>
      <c r="KRO216" s="47"/>
      <c r="KRP216" s="47"/>
      <c r="KRQ216" s="47"/>
      <c r="KRR216" s="47"/>
      <c r="KRS216" s="47"/>
      <c r="KRT216" s="47"/>
      <c r="KRU216" s="47"/>
      <c r="KRV216" s="47"/>
      <c r="KRW216" s="47"/>
      <c r="KRX216" s="47"/>
      <c r="KRY216" s="47"/>
      <c r="KRZ216" s="47"/>
      <c r="KSA216" s="47"/>
      <c r="KSB216" s="47"/>
      <c r="KSC216" s="47"/>
      <c r="KSD216" s="47"/>
      <c r="KSE216" s="47"/>
      <c r="KSF216" s="47"/>
      <c r="KSG216" s="47"/>
      <c r="KSH216" s="47"/>
      <c r="KSI216" s="47"/>
      <c r="KSJ216" s="47"/>
      <c r="KSK216" s="47"/>
      <c r="KSL216" s="47"/>
      <c r="KSM216" s="47"/>
      <c r="KSN216" s="47"/>
      <c r="KSO216" s="47"/>
      <c r="KSP216" s="47"/>
      <c r="KSQ216" s="47"/>
      <c r="KSR216" s="47"/>
      <c r="KSS216" s="47"/>
      <c r="KST216" s="47"/>
      <c r="KSU216" s="47"/>
      <c r="KSV216" s="47"/>
      <c r="KSW216" s="47"/>
      <c r="KSX216" s="47"/>
      <c r="KSY216" s="47"/>
      <c r="KSZ216" s="47"/>
      <c r="KTA216" s="47"/>
      <c r="KTB216" s="47"/>
      <c r="KTC216" s="47"/>
      <c r="KTD216" s="47"/>
      <c r="KTE216" s="47"/>
      <c r="KTF216" s="47"/>
      <c r="KTG216" s="47"/>
      <c r="KTH216" s="47"/>
      <c r="KTI216" s="47"/>
      <c r="KTJ216" s="47"/>
      <c r="KTK216" s="47"/>
      <c r="KTL216" s="47"/>
      <c r="KTM216" s="47"/>
      <c r="KTN216" s="47"/>
      <c r="KTO216" s="47"/>
      <c r="KTP216" s="47"/>
      <c r="KTQ216" s="47"/>
      <c r="KTR216" s="47"/>
      <c r="KTS216" s="47"/>
      <c r="KTT216" s="47"/>
      <c r="KTU216" s="47"/>
      <c r="KTV216" s="47"/>
      <c r="KTW216" s="47"/>
      <c r="KTX216" s="47"/>
      <c r="KTY216" s="47"/>
      <c r="KTZ216" s="47"/>
      <c r="KUA216" s="47"/>
      <c r="KUB216" s="47"/>
      <c r="KUC216" s="47"/>
      <c r="KUD216" s="47"/>
      <c r="KUE216" s="47"/>
      <c r="KUF216" s="47"/>
      <c r="KUG216" s="47"/>
      <c r="KUH216" s="47"/>
      <c r="KUI216" s="47"/>
      <c r="KUJ216" s="47"/>
      <c r="KUK216" s="47"/>
      <c r="KUL216" s="47"/>
      <c r="KUM216" s="47"/>
      <c r="KUN216" s="47"/>
      <c r="KUO216" s="47"/>
      <c r="KUP216" s="47"/>
      <c r="KUQ216" s="47"/>
      <c r="KUR216" s="47"/>
      <c r="KUS216" s="47"/>
      <c r="KUT216" s="47"/>
      <c r="KUU216" s="47"/>
      <c r="KUV216" s="47"/>
      <c r="KUW216" s="47"/>
      <c r="KUX216" s="47"/>
      <c r="KUY216" s="47"/>
      <c r="KUZ216" s="47"/>
      <c r="KVA216" s="47"/>
      <c r="KVB216" s="47"/>
      <c r="KVC216" s="47"/>
      <c r="KVD216" s="47"/>
      <c r="KVE216" s="47"/>
      <c r="KVF216" s="47"/>
      <c r="KVG216" s="47"/>
      <c r="KVH216" s="47"/>
      <c r="KVI216" s="47"/>
      <c r="KVJ216" s="47"/>
      <c r="KVK216" s="47"/>
      <c r="KVL216" s="47"/>
      <c r="KVM216" s="47"/>
      <c r="KVN216" s="47"/>
      <c r="KVO216" s="47"/>
      <c r="KVP216" s="47"/>
      <c r="KVQ216" s="47"/>
      <c r="KVR216" s="47"/>
      <c r="KVS216" s="47"/>
      <c r="KVT216" s="47"/>
      <c r="KVU216" s="47"/>
      <c r="KVV216" s="47"/>
      <c r="KVW216" s="47"/>
      <c r="KVX216" s="47"/>
      <c r="KVY216" s="47"/>
      <c r="KVZ216" s="47"/>
      <c r="KWA216" s="47"/>
      <c r="KWB216" s="47"/>
      <c r="KWC216" s="47"/>
      <c r="KWD216" s="47"/>
      <c r="KWE216" s="47"/>
      <c r="KWF216" s="47"/>
      <c r="KWG216" s="47"/>
      <c r="KWH216" s="47"/>
      <c r="KWI216" s="47"/>
      <c r="KWJ216" s="47"/>
      <c r="KWK216" s="47"/>
      <c r="KWL216" s="47"/>
      <c r="KWM216" s="47"/>
      <c r="KWN216" s="47"/>
      <c r="KWO216" s="47"/>
      <c r="KWP216" s="47"/>
      <c r="KWQ216" s="47"/>
      <c r="KWR216" s="47"/>
      <c r="KWS216" s="47"/>
      <c r="KWT216" s="47"/>
      <c r="KWU216" s="47"/>
      <c r="KWV216" s="47"/>
      <c r="KWW216" s="47"/>
      <c r="KWX216" s="47"/>
      <c r="KWY216" s="47"/>
      <c r="KWZ216" s="47"/>
      <c r="KXA216" s="47"/>
      <c r="KXB216" s="47"/>
      <c r="KXC216" s="47"/>
      <c r="KXD216" s="47"/>
      <c r="KXE216" s="47"/>
      <c r="KXF216" s="47"/>
      <c r="KXG216" s="47"/>
      <c r="KXH216" s="47"/>
      <c r="KXI216" s="47"/>
      <c r="KXJ216" s="47"/>
      <c r="KXK216" s="47"/>
      <c r="KXL216" s="47"/>
      <c r="KXM216" s="47"/>
      <c r="KXN216" s="47"/>
      <c r="KXO216" s="47"/>
      <c r="KXP216" s="47"/>
      <c r="KXQ216" s="47"/>
      <c r="KXR216" s="47"/>
      <c r="KXS216" s="47"/>
      <c r="KXT216" s="47"/>
      <c r="KXU216" s="47"/>
      <c r="KXV216" s="47"/>
      <c r="KXW216" s="47"/>
      <c r="KXX216" s="47"/>
      <c r="KXY216" s="47"/>
      <c r="KXZ216" s="47"/>
      <c r="KYA216" s="47"/>
      <c r="KYB216" s="47"/>
      <c r="KYC216" s="47"/>
      <c r="KYD216" s="47"/>
      <c r="KYE216" s="47"/>
      <c r="KYF216" s="47"/>
      <c r="KYG216" s="47"/>
      <c r="KYH216" s="47"/>
      <c r="KYI216" s="47"/>
      <c r="KYJ216" s="47"/>
      <c r="KYK216" s="47"/>
      <c r="KYL216" s="47"/>
      <c r="KYM216" s="47"/>
      <c r="KYN216" s="47"/>
      <c r="KYO216" s="47"/>
      <c r="KYP216" s="47"/>
      <c r="KYQ216" s="47"/>
      <c r="KYR216" s="47"/>
      <c r="KYS216" s="47"/>
      <c r="KYT216" s="47"/>
      <c r="KYU216" s="47"/>
      <c r="KYV216" s="47"/>
      <c r="KYW216" s="47"/>
      <c r="KYX216" s="47"/>
      <c r="KYY216" s="47"/>
      <c r="KYZ216" s="47"/>
      <c r="KZA216" s="47"/>
      <c r="KZB216" s="47"/>
      <c r="KZC216" s="47"/>
      <c r="KZD216" s="47"/>
      <c r="KZE216" s="47"/>
      <c r="KZF216" s="47"/>
      <c r="KZG216" s="47"/>
      <c r="KZH216" s="47"/>
      <c r="KZI216" s="47"/>
      <c r="KZJ216" s="47"/>
      <c r="KZK216" s="47"/>
      <c r="KZL216" s="47"/>
      <c r="KZM216" s="47"/>
      <c r="KZN216" s="47"/>
      <c r="KZO216" s="47"/>
      <c r="KZP216" s="47"/>
      <c r="KZQ216" s="47"/>
      <c r="KZR216" s="47"/>
      <c r="KZS216" s="47"/>
      <c r="KZT216" s="47"/>
      <c r="KZU216" s="47"/>
      <c r="KZV216" s="47"/>
      <c r="KZW216" s="47"/>
      <c r="KZX216" s="47"/>
      <c r="KZY216" s="47"/>
      <c r="KZZ216" s="47"/>
      <c r="LAA216" s="47"/>
      <c r="LAB216" s="47"/>
      <c r="LAC216" s="47"/>
      <c r="LAD216" s="47"/>
      <c r="LAE216" s="47"/>
      <c r="LAF216" s="47"/>
      <c r="LAG216" s="47"/>
      <c r="LAH216" s="47"/>
      <c r="LAI216" s="47"/>
      <c r="LAJ216" s="47"/>
      <c r="LAK216" s="47"/>
      <c r="LAL216" s="47"/>
      <c r="LAM216" s="47"/>
      <c r="LAN216" s="47"/>
      <c r="LAO216" s="47"/>
      <c r="LAP216" s="47"/>
      <c r="LAQ216" s="47"/>
      <c r="LAR216" s="47"/>
      <c r="LAS216" s="47"/>
      <c r="LAT216" s="47"/>
      <c r="LAU216" s="47"/>
      <c r="LAV216" s="47"/>
      <c r="LAW216" s="47"/>
      <c r="LAX216" s="47"/>
      <c r="LAY216" s="47"/>
      <c r="LAZ216" s="47"/>
      <c r="LBA216" s="47"/>
      <c r="LBB216" s="47"/>
      <c r="LBC216" s="47"/>
      <c r="LBD216" s="47"/>
      <c r="LBE216" s="47"/>
      <c r="LBF216" s="47"/>
      <c r="LBG216" s="47"/>
      <c r="LBH216" s="47"/>
      <c r="LBI216" s="47"/>
      <c r="LBJ216" s="47"/>
      <c r="LBK216" s="47"/>
      <c r="LBL216" s="47"/>
      <c r="LBM216" s="47"/>
      <c r="LBN216" s="47"/>
      <c r="LBO216" s="47"/>
      <c r="LBP216" s="47"/>
      <c r="LBQ216" s="47"/>
      <c r="LBR216" s="47"/>
      <c r="LBS216" s="47"/>
      <c r="LBT216" s="47"/>
      <c r="LBU216" s="47"/>
      <c r="LBV216" s="47"/>
      <c r="LBW216" s="47"/>
      <c r="LBX216" s="47"/>
      <c r="LBY216" s="47"/>
      <c r="LBZ216" s="47"/>
      <c r="LCA216" s="47"/>
      <c r="LCB216" s="47"/>
      <c r="LCC216" s="47"/>
      <c r="LCD216" s="47"/>
      <c r="LCE216" s="47"/>
      <c r="LCF216" s="47"/>
      <c r="LCG216" s="47"/>
      <c r="LCH216" s="47"/>
      <c r="LCI216" s="47"/>
      <c r="LCJ216" s="47"/>
      <c r="LCK216" s="47"/>
      <c r="LCL216" s="47"/>
      <c r="LCM216" s="47"/>
      <c r="LCN216" s="47"/>
      <c r="LCO216" s="47"/>
      <c r="LCP216" s="47"/>
      <c r="LCQ216" s="47"/>
      <c r="LCR216" s="47"/>
      <c r="LCS216" s="47"/>
      <c r="LCT216" s="47"/>
      <c r="LCU216" s="47"/>
      <c r="LCV216" s="47"/>
      <c r="LCW216" s="47"/>
      <c r="LCX216" s="47"/>
      <c r="LCY216" s="47"/>
      <c r="LCZ216" s="47"/>
      <c r="LDA216" s="47"/>
      <c r="LDB216" s="47"/>
      <c r="LDC216" s="47"/>
      <c r="LDD216" s="47"/>
      <c r="LDE216" s="47"/>
      <c r="LDF216" s="47"/>
      <c r="LDG216" s="47"/>
      <c r="LDH216" s="47"/>
      <c r="LDI216" s="47"/>
      <c r="LDJ216" s="47"/>
      <c r="LDK216" s="47"/>
      <c r="LDL216" s="47"/>
      <c r="LDM216" s="47"/>
      <c r="LDN216" s="47"/>
      <c r="LDO216" s="47"/>
      <c r="LDP216" s="47"/>
      <c r="LDQ216" s="47"/>
      <c r="LDR216" s="47"/>
      <c r="LDS216" s="47"/>
      <c r="LDT216" s="47"/>
      <c r="LDU216" s="47"/>
      <c r="LDV216" s="47"/>
      <c r="LDW216" s="47"/>
      <c r="LDX216" s="47"/>
      <c r="LDY216" s="47"/>
      <c r="LDZ216" s="47"/>
      <c r="LEA216" s="47"/>
      <c r="LEB216" s="47"/>
      <c r="LEC216" s="47"/>
      <c r="LED216" s="47"/>
      <c r="LEE216" s="47"/>
      <c r="LEF216" s="47"/>
      <c r="LEG216" s="47"/>
      <c r="LEH216" s="47"/>
      <c r="LEI216" s="47"/>
      <c r="LEJ216" s="47"/>
      <c r="LEK216" s="47"/>
      <c r="LEL216" s="47"/>
      <c r="LEM216" s="47"/>
      <c r="LEN216" s="47"/>
      <c r="LEO216" s="47"/>
      <c r="LEP216" s="47"/>
      <c r="LEQ216" s="47"/>
      <c r="LER216" s="47"/>
      <c r="LES216" s="47"/>
      <c r="LET216" s="47"/>
      <c r="LEU216" s="47"/>
      <c r="LEV216" s="47"/>
      <c r="LEW216" s="47"/>
      <c r="LEX216" s="47"/>
      <c r="LEY216" s="47"/>
      <c r="LEZ216" s="47"/>
      <c r="LFA216" s="47"/>
      <c r="LFB216" s="47"/>
      <c r="LFC216" s="47"/>
      <c r="LFD216" s="47"/>
      <c r="LFE216" s="47"/>
      <c r="LFF216" s="47"/>
      <c r="LFG216" s="47"/>
      <c r="LFH216" s="47"/>
      <c r="LFI216" s="47"/>
      <c r="LFJ216" s="47"/>
      <c r="LFK216" s="47"/>
      <c r="LFL216" s="47"/>
      <c r="LFM216" s="47"/>
      <c r="LFN216" s="47"/>
      <c r="LFO216" s="47"/>
      <c r="LFP216" s="47"/>
      <c r="LFQ216" s="47"/>
      <c r="LFR216" s="47"/>
      <c r="LFS216" s="47"/>
      <c r="LFT216" s="47"/>
      <c r="LFU216" s="47"/>
      <c r="LFV216" s="47"/>
      <c r="LFW216" s="47"/>
      <c r="LFX216" s="47"/>
      <c r="LFY216" s="47"/>
      <c r="LFZ216" s="47"/>
      <c r="LGA216" s="47"/>
      <c r="LGB216" s="47"/>
      <c r="LGC216" s="47"/>
      <c r="LGD216" s="47"/>
      <c r="LGE216" s="47"/>
      <c r="LGF216" s="47"/>
      <c r="LGG216" s="47"/>
      <c r="LGH216" s="47"/>
      <c r="LGI216" s="47"/>
      <c r="LGJ216" s="47"/>
      <c r="LGK216" s="47"/>
      <c r="LGL216" s="47"/>
      <c r="LGM216" s="47"/>
      <c r="LGN216" s="47"/>
      <c r="LGO216" s="47"/>
      <c r="LGP216" s="47"/>
      <c r="LGQ216" s="47"/>
      <c r="LGR216" s="47"/>
      <c r="LGS216" s="47"/>
      <c r="LGT216" s="47"/>
      <c r="LGU216" s="47"/>
      <c r="LGV216" s="47"/>
      <c r="LGW216" s="47"/>
      <c r="LGX216" s="47"/>
      <c r="LGY216" s="47"/>
      <c r="LGZ216" s="47"/>
      <c r="LHA216" s="47"/>
      <c r="LHB216" s="47"/>
      <c r="LHC216" s="47"/>
      <c r="LHD216" s="47"/>
      <c r="LHE216" s="47"/>
      <c r="LHF216" s="47"/>
      <c r="LHG216" s="47"/>
      <c r="LHH216" s="47"/>
      <c r="LHI216" s="47"/>
      <c r="LHJ216" s="47"/>
      <c r="LHK216" s="47"/>
      <c r="LHL216" s="47"/>
      <c r="LHM216" s="47"/>
      <c r="LHN216" s="47"/>
      <c r="LHO216" s="47"/>
      <c r="LHP216" s="47"/>
      <c r="LHQ216" s="47"/>
      <c r="LHR216" s="47"/>
      <c r="LHS216" s="47"/>
      <c r="LHT216" s="47"/>
      <c r="LHU216" s="47"/>
      <c r="LHV216" s="47"/>
      <c r="LHW216" s="47"/>
      <c r="LHX216" s="47"/>
      <c r="LHY216" s="47"/>
      <c r="LHZ216" s="47"/>
      <c r="LIA216" s="47"/>
      <c r="LIB216" s="47"/>
      <c r="LIC216" s="47"/>
      <c r="LID216" s="47"/>
      <c r="LIE216" s="47"/>
      <c r="LIF216" s="47"/>
      <c r="LIG216" s="47"/>
      <c r="LIH216" s="47"/>
      <c r="LII216" s="47"/>
      <c r="LIJ216" s="47"/>
      <c r="LIK216" s="47"/>
      <c r="LIL216" s="47"/>
      <c r="LIM216" s="47"/>
      <c r="LIN216" s="47"/>
      <c r="LIO216" s="47"/>
      <c r="LIP216" s="47"/>
      <c r="LIQ216" s="47"/>
      <c r="LIR216" s="47"/>
      <c r="LIS216" s="47"/>
      <c r="LIT216" s="47"/>
      <c r="LIU216" s="47"/>
      <c r="LIV216" s="47"/>
      <c r="LIW216" s="47"/>
      <c r="LIX216" s="47"/>
      <c r="LIY216" s="47"/>
      <c r="LIZ216" s="47"/>
      <c r="LJA216" s="47"/>
      <c r="LJB216" s="47"/>
      <c r="LJC216" s="47"/>
      <c r="LJD216" s="47"/>
      <c r="LJE216" s="47"/>
      <c r="LJF216" s="47"/>
      <c r="LJG216" s="47"/>
      <c r="LJH216" s="47"/>
      <c r="LJI216" s="47"/>
      <c r="LJJ216" s="47"/>
      <c r="LJK216" s="47"/>
      <c r="LJL216" s="47"/>
      <c r="LJM216" s="47"/>
      <c r="LJN216" s="47"/>
      <c r="LJO216" s="47"/>
      <c r="LJP216" s="47"/>
      <c r="LJQ216" s="47"/>
      <c r="LJR216" s="47"/>
      <c r="LJS216" s="47"/>
      <c r="LJT216" s="47"/>
      <c r="LJU216" s="47"/>
      <c r="LJV216" s="47"/>
      <c r="LJW216" s="47"/>
      <c r="LJX216" s="47"/>
      <c r="LJY216" s="47"/>
      <c r="LJZ216" s="47"/>
      <c r="LKA216" s="47"/>
      <c r="LKB216" s="47"/>
      <c r="LKC216" s="47"/>
      <c r="LKD216" s="47"/>
      <c r="LKE216" s="47"/>
      <c r="LKF216" s="47"/>
      <c r="LKG216" s="47"/>
      <c r="LKH216" s="47"/>
      <c r="LKI216" s="47"/>
      <c r="LKJ216" s="47"/>
      <c r="LKK216" s="47"/>
      <c r="LKL216" s="47"/>
      <c r="LKM216" s="47"/>
      <c r="LKN216" s="47"/>
      <c r="LKO216" s="47"/>
      <c r="LKP216" s="47"/>
      <c r="LKQ216" s="47"/>
      <c r="LKR216" s="47"/>
      <c r="LKS216" s="47"/>
      <c r="LKT216" s="47"/>
      <c r="LKU216" s="47"/>
      <c r="LKV216" s="47"/>
      <c r="LKW216" s="47"/>
      <c r="LKX216" s="47"/>
      <c r="LKY216" s="47"/>
      <c r="LKZ216" s="47"/>
      <c r="LLA216" s="47"/>
      <c r="LLB216" s="47"/>
      <c r="LLC216" s="47"/>
      <c r="LLD216" s="47"/>
      <c r="LLE216" s="47"/>
      <c r="LLF216" s="47"/>
      <c r="LLG216" s="47"/>
      <c r="LLH216" s="47"/>
      <c r="LLI216" s="47"/>
      <c r="LLJ216" s="47"/>
      <c r="LLK216" s="47"/>
      <c r="LLL216" s="47"/>
      <c r="LLM216" s="47"/>
      <c r="LLN216" s="47"/>
      <c r="LLO216" s="47"/>
      <c r="LLP216" s="47"/>
      <c r="LLQ216" s="47"/>
      <c r="LLR216" s="47"/>
      <c r="LLS216" s="47"/>
      <c r="LLT216" s="47"/>
      <c r="LLU216" s="47"/>
      <c r="LLV216" s="47"/>
      <c r="LLW216" s="47"/>
      <c r="LLX216" s="47"/>
      <c r="LLY216" s="47"/>
      <c r="LLZ216" s="47"/>
      <c r="LMA216" s="47"/>
      <c r="LMB216" s="47"/>
      <c r="LMC216" s="47"/>
      <c r="LMD216" s="47"/>
      <c r="LME216" s="47"/>
      <c r="LMF216" s="47"/>
      <c r="LMG216" s="47"/>
      <c r="LMH216" s="47"/>
      <c r="LMI216" s="47"/>
      <c r="LMJ216" s="47"/>
      <c r="LMK216" s="47"/>
      <c r="LML216" s="47"/>
      <c r="LMM216" s="47"/>
      <c r="LMN216" s="47"/>
      <c r="LMO216" s="47"/>
      <c r="LMP216" s="47"/>
      <c r="LMQ216" s="47"/>
      <c r="LMR216" s="47"/>
      <c r="LMS216" s="47"/>
      <c r="LMT216" s="47"/>
      <c r="LMU216" s="47"/>
      <c r="LMV216" s="47"/>
      <c r="LMW216" s="47"/>
      <c r="LMX216" s="47"/>
      <c r="LMY216" s="47"/>
      <c r="LMZ216" s="47"/>
      <c r="LNA216" s="47"/>
      <c r="LNB216" s="47"/>
      <c r="LNC216" s="47"/>
      <c r="LND216" s="47"/>
      <c r="LNE216" s="47"/>
      <c r="LNF216" s="47"/>
      <c r="LNG216" s="47"/>
      <c r="LNH216" s="47"/>
      <c r="LNI216" s="47"/>
      <c r="LNJ216" s="47"/>
      <c r="LNK216" s="47"/>
      <c r="LNL216" s="47"/>
      <c r="LNM216" s="47"/>
      <c r="LNN216" s="47"/>
      <c r="LNO216" s="47"/>
      <c r="LNP216" s="47"/>
      <c r="LNQ216" s="47"/>
      <c r="LNR216" s="47"/>
      <c r="LNS216" s="47"/>
      <c r="LNT216" s="47"/>
      <c r="LNU216" s="47"/>
      <c r="LNV216" s="47"/>
      <c r="LNW216" s="47"/>
      <c r="LNX216" s="47"/>
      <c r="LNY216" s="47"/>
      <c r="LNZ216" s="47"/>
      <c r="LOA216" s="47"/>
      <c r="LOB216" s="47"/>
      <c r="LOC216" s="47"/>
      <c r="LOD216" s="47"/>
      <c r="LOE216" s="47"/>
      <c r="LOF216" s="47"/>
      <c r="LOG216" s="47"/>
      <c r="LOH216" s="47"/>
      <c r="LOI216" s="47"/>
      <c r="LOJ216" s="47"/>
      <c r="LOK216" s="47"/>
      <c r="LOL216" s="47"/>
      <c r="LOM216" s="47"/>
      <c r="LON216" s="47"/>
      <c r="LOO216" s="47"/>
      <c r="LOP216" s="47"/>
      <c r="LOQ216" s="47"/>
      <c r="LOR216" s="47"/>
      <c r="LOS216" s="47"/>
      <c r="LOT216" s="47"/>
      <c r="LOU216" s="47"/>
      <c r="LOV216" s="47"/>
      <c r="LOW216" s="47"/>
      <c r="LOX216" s="47"/>
      <c r="LOY216" s="47"/>
      <c r="LOZ216" s="47"/>
      <c r="LPA216" s="47"/>
      <c r="LPB216" s="47"/>
      <c r="LPC216" s="47"/>
      <c r="LPD216" s="47"/>
      <c r="LPE216" s="47"/>
      <c r="LPF216" s="47"/>
      <c r="LPG216" s="47"/>
      <c r="LPH216" s="47"/>
      <c r="LPI216" s="47"/>
      <c r="LPJ216" s="47"/>
      <c r="LPK216" s="47"/>
      <c r="LPL216" s="47"/>
      <c r="LPM216" s="47"/>
      <c r="LPN216" s="47"/>
      <c r="LPO216" s="47"/>
      <c r="LPP216" s="47"/>
      <c r="LPQ216" s="47"/>
      <c r="LPR216" s="47"/>
      <c r="LPS216" s="47"/>
      <c r="LPT216" s="47"/>
      <c r="LPU216" s="47"/>
      <c r="LPV216" s="47"/>
      <c r="LPW216" s="47"/>
      <c r="LPX216" s="47"/>
      <c r="LPY216" s="47"/>
      <c r="LPZ216" s="47"/>
      <c r="LQA216" s="47"/>
      <c r="LQB216" s="47"/>
      <c r="LQC216" s="47"/>
      <c r="LQD216" s="47"/>
      <c r="LQE216" s="47"/>
      <c r="LQF216" s="47"/>
      <c r="LQG216" s="47"/>
      <c r="LQH216" s="47"/>
      <c r="LQI216" s="47"/>
      <c r="LQJ216" s="47"/>
      <c r="LQK216" s="47"/>
      <c r="LQL216" s="47"/>
      <c r="LQM216" s="47"/>
      <c r="LQN216" s="47"/>
      <c r="LQO216" s="47"/>
      <c r="LQP216" s="47"/>
      <c r="LQQ216" s="47"/>
      <c r="LQR216" s="47"/>
      <c r="LQS216" s="47"/>
      <c r="LQT216" s="47"/>
      <c r="LQU216" s="47"/>
      <c r="LQV216" s="47"/>
      <c r="LQW216" s="47"/>
      <c r="LQX216" s="47"/>
      <c r="LQY216" s="47"/>
      <c r="LQZ216" s="47"/>
      <c r="LRA216" s="47"/>
      <c r="LRB216" s="47"/>
      <c r="LRC216" s="47"/>
      <c r="LRD216" s="47"/>
      <c r="LRE216" s="47"/>
      <c r="LRF216" s="47"/>
      <c r="LRG216" s="47"/>
      <c r="LRH216" s="47"/>
      <c r="LRI216" s="47"/>
      <c r="LRJ216" s="47"/>
      <c r="LRK216" s="47"/>
      <c r="LRL216" s="47"/>
      <c r="LRM216" s="47"/>
      <c r="LRN216" s="47"/>
      <c r="LRO216" s="47"/>
      <c r="LRP216" s="47"/>
      <c r="LRQ216" s="47"/>
      <c r="LRR216" s="47"/>
      <c r="LRS216" s="47"/>
      <c r="LRT216" s="47"/>
      <c r="LRU216" s="47"/>
      <c r="LRV216" s="47"/>
      <c r="LRW216" s="47"/>
      <c r="LRX216" s="47"/>
      <c r="LRY216" s="47"/>
      <c r="LRZ216" s="47"/>
      <c r="LSA216" s="47"/>
      <c r="LSB216" s="47"/>
      <c r="LSC216" s="47"/>
      <c r="LSD216" s="47"/>
      <c r="LSE216" s="47"/>
      <c r="LSF216" s="47"/>
      <c r="LSG216" s="47"/>
      <c r="LSH216" s="47"/>
      <c r="LSI216" s="47"/>
      <c r="LSJ216" s="47"/>
      <c r="LSK216" s="47"/>
      <c r="LSL216" s="47"/>
      <c r="LSM216" s="47"/>
      <c r="LSN216" s="47"/>
      <c r="LSO216" s="47"/>
      <c r="LSP216" s="47"/>
      <c r="LSQ216" s="47"/>
      <c r="LSR216" s="47"/>
      <c r="LSS216" s="47"/>
      <c r="LST216" s="47"/>
      <c r="LSU216" s="47"/>
      <c r="LSV216" s="47"/>
      <c r="LSW216" s="47"/>
      <c r="LSX216" s="47"/>
      <c r="LSY216" s="47"/>
      <c r="LSZ216" s="47"/>
      <c r="LTA216" s="47"/>
      <c r="LTB216" s="47"/>
      <c r="LTC216" s="47"/>
      <c r="LTD216" s="47"/>
      <c r="LTE216" s="47"/>
      <c r="LTF216" s="47"/>
      <c r="LTG216" s="47"/>
      <c r="LTH216" s="47"/>
      <c r="LTI216" s="47"/>
      <c r="LTJ216" s="47"/>
      <c r="LTK216" s="47"/>
      <c r="LTL216" s="47"/>
      <c r="LTM216" s="47"/>
      <c r="LTN216" s="47"/>
      <c r="LTO216" s="47"/>
      <c r="LTP216" s="47"/>
      <c r="LTQ216" s="47"/>
      <c r="LTR216" s="47"/>
      <c r="LTS216" s="47"/>
      <c r="LTT216" s="47"/>
      <c r="LTU216" s="47"/>
      <c r="LTV216" s="47"/>
      <c r="LTW216" s="47"/>
      <c r="LTX216" s="47"/>
      <c r="LTY216" s="47"/>
      <c r="LTZ216" s="47"/>
      <c r="LUA216" s="47"/>
      <c r="LUB216" s="47"/>
      <c r="LUC216" s="47"/>
      <c r="LUD216" s="47"/>
      <c r="LUE216" s="47"/>
      <c r="LUF216" s="47"/>
      <c r="LUG216" s="47"/>
      <c r="LUH216" s="47"/>
      <c r="LUI216" s="47"/>
      <c r="LUJ216" s="47"/>
      <c r="LUK216" s="47"/>
      <c r="LUL216" s="47"/>
      <c r="LUM216" s="47"/>
      <c r="LUN216" s="47"/>
      <c r="LUO216" s="47"/>
      <c r="LUP216" s="47"/>
      <c r="LUQ216" s="47"/>
      <c r="LUR216" s="47"/>
      <c r="LUS216" s="47"/>
      <c r="LUT216" s="47"/>
      <c r="LUU216" s="47"/>
      <c r="LUV216" s="47"/>
      <c r="LUW216" s="47"/>
      <c r="LUX216" s="47"/>
      <c r="LUY216" s="47"/>
      <c r="LUZ216" s="47"/>
      <c r="LVA216" s="47"/>
      <c r="LVB216" s="47"/>
      <c r="LVC216" s="47"/>
      <c r="LVD216" s="47"/>
      <c r="LVE216" s="47"/>
      <c r="LVF216" s="47"/>
      <c r="LVG216" s="47"/>
      <c r="LVH216" s="47"/>
      <c r="LVI216" s="47"/>
      <c r="LVJ216" s="47"/>
      <c r="LVK216" s="47"/>
      <c r="LVL216" s="47"/>
      <c r="LVM216" s="47"/>
      <c r="LVN216" s="47"/>
      <c r="LVO216" s="47"/>
      <c r="LVP216" s="47"/>
      <c r="LVQ216" s="47"/>
      <c r="LVR216" s="47"/>
      <c r="LVS216" s="47"/>
      <c r="LVT216" s="47"/>
      <c r="LVU216" s="47"/>
      <c r="LVV216" s="47"/>
      <c r="LVW216" s="47"/>
      <c r="LVX216" s="47"/>
      <c r="LVY216" s="47"/>
      <c r="LVZ216" s="47"/>
      <c r="LWA216" s="47"/>
      <c r="LWB216" s="47"/>
      <c r="LWC216" s="47"/>
      <c r="LWD216" s="47"/>
      <c r="LWE216" s="47"/>
      <c r="LWF216" s="47"/>
      <c r="LWG216" s="47"/>
      <c r="LWH216" s="47"/>
      <c r="LWI216" s="47"/>
      <c r="LWJ216" s="47"/>
      <c r="LWK216" s="47"/>
      <c r="LWL216" s="47"/>
      <c r="LWM216" s="47"/>
      <c r="LWN216" s="47"/>
      <c r="LWO216" s="47"/>
      <c r="LWP216" s="47"/>
      <c r="LWQ216" s="47"/>
      <c r="LWR216" s="47"/>
      <c r="LWS216" s="47"/>
      <c r="LWT216" s="47"/>
      <c r="LWU216" s="47"/>
      <c r="LWV216" s="47"/>
      <c r="LWW216" s="47"/>
      <c r="LWX216" s="47"/>
      <c r="LWY216" s="47"/>
      <c r="LWZ216" s="47"/>
      <c r="LXA216" s="47"/>
      <c r="LXB216" s="47"/>
      <c r="LXC216" s="47"/>
      <c r="LXD216" s="47"/>
      <c r="LXE216" s="47"/>
      <c r="LXF216" s="47"/>
      <c r="LXG216" s="47"/>
      <c r="LXH216" s="47"/>
      <c r="LXI216" s="47"/>
      <c r="LXJ216" s="47"/>
      <c r="LXK216" s="47"/>
      <c r="LXL216" s="47"/>
      <c r="LXM216" s="47"/>
      <c r="LXN216" s="47"/>
      <c r="LXO216" s="47"/>
      <c r="LXP216" s="47"/>
      <c r="LXQ216" s="47"/>
      <c r="LXR216" s="47"/>
      <c r="LXS216" s="47"/>
      <c r="LXT216" s="47"/>
      <c r="LXU216" s="47"/>
      <c r="LXV216" s="47"/>
      <c r="LXW216" s="47"/>
      <c r="LXX216" s="47"/>
      <c r="LXY216" s="47"/>
      <c r="LXZ216" s="47"/>
      <c r="LYA216" s="47"/>
      <c r="LYB216" s="47"/>
      <c r="LYC216" s="47"/>
      <c r="LYD216" s="47"/>
      <c r="LYE216" s="47"/>
      <c r="LYF216" s="47"/>
      <c r="LYG216" s="47"/>
      <c r="LYH216" s="47"/>
      <c r="LYI216" s="47"/>
      <c r="LYJ216" s="47"/>
      <c r="LYK216" s="47"/>
      <c r="LYL216" s="47"/>
      <c r="LYM216" s="47"/>
      <c r="LYN216" s="47"/>
      <c r="LYO216" s="47"/>
      <c r="LYP216" s="47"/>
      <c r="LYQ216" s="47"/>
      <c r="LYR216" s="47"/>
      <c r="LYS216" s="47"/>
      <c r="LYT216" s="47"/>
      <c r="LYU216" s="47"/>
      <c r="LYV216" s="47"/>
      <c r="LYW216" s="47"/>
      <c r="LYX216" s="47"/>
      <c r="LYY216" s="47"/>
      <c r="LYZ216" s="47"/>
      <c r="LZA216" s="47"/>
      <c r="LZB216" s="47"/>
      <c r="LZC216" s="47"/>
      <c r="LZD216" s="47"/>
      <c r="LZE216" s="47"/>
      <c r="LZF216" s="47"/>
      <c r="LZG216" s="47"/>
      <c r="LZH216" s="47"/>
      <c r="LZI216" s="47"/>
      <c r="LZJ216" s="47"/>
      <c r="LZK216" s="47"/>
      <c r="LZL216" s="47"/>
      <c r="LZM216" s="47"/>
      <c r="LZN216" s="47"/>
      <c r="LZO216" s="47"/>
      <c r="LZP216" s="47"/>
      <c r="LZQ216" s="47"/>
      <c r="LZR216" s="47"/>
      <c r="LZS216" s="47"/>
      <c r="LZT216" s="47"/>
      <c r="LZU216" s="47"/>
      <c r="LZV216" s="47"/>
      <c r="LZW216" s="47"/>
      <c r="LZX216" s="47"/>
      <c r="LZY216" s="47"/>
      <c r="LZZ216" s="47"/>
      <c r="MAA216" s="47"/>
      <c r="MAB216" s="47"/>
      <c r="MAC216" s="47"/>
      <c r="MAD216" s="47"/>
      <c r="MAE216" s="47"/>
      <c r="MAF216" s="47"/>
      <c r="MAG216" s="47"/>
      <c r="MAH216" s="47"/>
      <c r="MAI216" s="47"/>
      <c r="MAJ216" s="47"/>
      <c r="MAK216" s="47"/>
      <c r="MAL216" s="47"/>
      <c r="MAM216" s="47"/>
      <c r="MAN216" s="47"/>
      <c r="MAO216" s="47"/>
      <c r="MAP216" s="47"/>
      <c r="MAQ216" s="47"/>
      <c r="MAR216" s="47"/>
      <c r="MAS216" s="47"/>
      <c r="MAT216" s="47"/>
      <c r="MAU216" s="47"/>
      <c r="MAV216" s="47"/>
      <c r="MAW216" s="47"/>
      <c r="MAX216" s="47"/>
      <c r="MAY216" s="47"/>
      <c r="MAZ216" s="47"/>
      <c r="MBA216" s="47"/>
      <c r="MBB216" s="47"/>
      <c r="MBC216" s="47"/>
      <c r="MBD216" s="47"/>
      <c r="MBE216" s="47"/>
      <c r="MBF216" s="47"/>
      <c r="MBG216" s="47"/>
      <c r="MBH216" s="47"/>
      <c r="MBI216" s="47"/>
      <c r="MBJ216" s="47"/>
      <c r="MBK216" s="47"/>
      <c r="MBL216" s="47"/>
      <c r="MBM216" s="47"/>
      <c r="MBN216" s="47"/>
      <c r="MBO216" s="47"/>
      <c r="MBP216" s="47"/>
      <c r="MBQ216" s="47"/>
      <c r="MBR216" s="47"/>
      <c r="MBS216" s="47"/>
      <c r="MBT216" s="47"/>
      <c r="MBU216" s="47"/>
      <c r="MBV216" s="47"/>
      <c r="MBW216" s="47"/>
      <c r="MBX216" s="47"/>
      <c r="MBY216" s="47"/>
      <c r="MBZ216" s="47"/>
      <c r="MCA216" s="47"/>
      <c r="MCB216" s="47"/>
      <c r="MCC216" s="47"/>
      <c r="MCD216" s="47"/>
      <c r="MCE216" s="47"/>
      <c r="MCF216" s="47"/>
      <c r="MCG216" s="47"/>
      <c r="MCH216" s="47"/>
      <c r="MCI216" s="47"/>
      <c r="MCJ216" s="47"/>
      <c r="MCK216" s="47"/>
      <c r="MCL216" s="47"/>
      <c r="MCM216" s="47"/>
      <c r="MCN216" s="47"/>
      <c r="MCO216" s="47"/>
      <c r="MCP216" s="47"/>
      <c r="MCQ216" s="47"/>
      <c r="MCR216" s="47"/>
      <c r="MCS216" s="47"/>
      <c r="MCT216" s="47"/>
      <c r="MCU216" s="47"/>
      <c r="MCV216" s="47"/>
      <c r="MCW216" s="47"/>
      <c r="MCX216" s="47"/>
      <c r="MCY216" s="47"/>
      <c r="MCZ216" s="47"/>
      <c r="MDA216" s="47"/>
      <c r="MDB216" s="47"/>
      <c r="MDC216" s="47"/>
      <c r="MDD216" s="47"/>
      <c r="MDE216" s="47"/>
      <c r="MDF216" s="47"/>
      <c r="MDG216" s="47"/>
      <c r="MDH216" s="47"/>
      <c r="MDI216" s="47"/>
      <c r="MDJ216" s="47"/>
      <c r="MDK216" s="47"/>
      <c r="MDL216" s="47"/>
      <c r="MDM216" s="47"/>
      <c r="MDN216" s="47"/>
      <c r="MDO216" s="47"/>
      <c r="MDP216" s="47"/>
      <c r="MDQ216" s="47"/>
      <c r="MDR216" s="47"/>
      <c r="MDS216" s="47"/>
      <c r="MDT216" s="47"/>
      <c r="MDU216" s="47"/>
      <c r="MDV216" s="47"/>
      <c r="MDW216" s="47"/>
      <c r="MDX216" s="47"/>
      <c r="MDY216" s="47"/>
      <c r="MDZ216" s="47"/>
      <c r="MEA216" s="47"/>
      <c r="MEB216" s="47"/>
      <c r="MEC216" s="47"/>
      <c r="MED216" s="47"/>
      <c r="MEE216" s="47"/>
      <c r="MEF216" s="47"/>
      <c r="MEG216" s="47"/>
      <c r="MEH216" s="47"/>
      <c r="MEI216" s="47"/>
      <c r="MEJ216" s="47"/>
      <c r="MEK216" s="47"/>
      <c r="MEL216" s="47"/>
      <c r="MEM216" s="47"/>
      <c r="MEN216" s="47"/>
      <c r="MEO216" s="47"/>
      <c r="MEP216" s="47"/>
      <c r="MEQ216" s="47"/>
      <c r="MER216" s="47"/>
      <c r="MES216" s="47"/>
      <c r="MET216" s="47"/>
      <c r="MEU216" s="47"/>
      <c r="MEV216" s="47"/>
      <c r="MEW216" s="47"/>
      <c r="MEX216" s="47"/>
      <c r="MEY216" s="47"/>
      <c r="MEZ216" s="47"/>
      <c r="MFA216" s="47"/>
      <c r="MFB216" s="47"/>
      <c r="MFC216" s="47"/>
      <c r="MFD216" s="47"/>
      <c r="MFE216" s="47"/>
      <c r="MFF216" s="47"/>
      <c r="MFG216" s="47"/>
      <c r="MFH216" s="47"/>
      <c r="MFI216" s="47"/>
      <c r="MFJ216" s="47"/>
      <c r="MFK216" s="47"/>
      <c r="MFL216" s="47"/>
      <c r="MFM216" s="47"/>
      <c r="MFN216" s="47"/>
      <c r="MFO216" s="47"/>
      <c r="MFP216" s="47"/>
      <c r="MFQ216" s="47"/>
      <c r="MFR216" s="47"/>
      <c r="MFS216" s="47"/>
      <c r="MFT216" s="47"/>
      <c r="MFU216" s="47"/>
      <c r="MFV216" s="47"/>
      <c r="MFW216" s="47"/>
      <c r="MFX216" s="47"/>
      <c r="MFY216" s="47"/>
      <c r="MFZ216" s="47"/>
      <c r="MGA216" s="47"/>
      <c r="MGB216" s="47"/>
      <c r="MGC216" s="47"/>
      <c r="MGD216" s="47"/>
      <c r="MGE216" s="47"/>
      <c r="MGF216" s="47"/>
      <c r="MGG216" s="47"/>
      <c r="MGH216" s="47"/>
      <c r="MGI216" s="47"/>
      <c r="MGJ216" s="47"/>
      <c r="MGK216" s="47"/>
      <c r="MGL216" s="47"/>
      <c r="MGM216" s="47"/>
      <c r="MGN216" s="47"/>
      <c r="MGO216" s="47"/>
      <c r="MGP216" s="47"/>
      <c r="MGQ216" s="47"/>
      <c r="MGR216" s="47"/>
      <c r="MGS216" s="47"/>
      <c r="MGT216" s="47"/>
      <c r="MGU216" s="47"/>
      <c r="MGV216" s="47"/>
      <c r="MGW216" s="47"/>
      <c r="MGX216" s="47"/>
      <c r="MGY216" s="47"/>
      <c r="MGZ216" s="47"/>
      <c r="MHA216" s="47"/>
      <c r="MHB216" s="47"/>
      <c r="MHC216" s="47"/>
      <c r="MHD216" s="47"/>
      <c r="MHE216" s="47"/>
      <c r="MHF216" s="47"/>
      <c r="MHG216" s="47"/>
      <c r="MHH216" s="47"/>
      <c r="MHI216" s="47"/>
      <c r="MHJ216" s="47"/>
      <c r="MHK216" s="47"/>
      <c r="MHL216" s="47"/>
      <c r="MHM216" s="47"/>
      <c r="MHN216" s="47"/>
      <c r="MHO216" s="47"/>
      <c r="MHP216" s="47"/>
      <c r="MHQ216" s="47"/>
      <c r="MHR216" s="47"/>
      <c r="MHS216" s="47"/>
      <c r="MHT216" s="47"/>
      <c r="MHU216" s="47"/>
      <c r="MHV216" s="47"/>
      <c r="MHW216" s="47"/>
      <c r="MHX216" s="47"/>
      <c r="MHY216" s="47"/>
      <c r="MHZ216" s="47"/>
      <c r="MIA216" s="47"/>
      <c r="MIB216" s="47"/>
      <c r="MIC216" s="47"/>
      <c r="MID216" s="47"/>
      <c r="MIE216" s="47"/>
      <c r="MIF216" s="47"/>
      <c r="MIG216" s="47"/>
      <c r="MIH216" s="47"/>
      <c r="MII216" s="47"/>
      <c r="MIJ216" s="47"/>
      <c r="MIK216" s="47"/>
      <c r="MIL216" s="47"/>
      <c r="MIM216" s="47"/>
      <c r="MIN216" s="47"/>
      <c r="MIO216" s="47"/>
      <c r="MIP216" s="47"/>
      <c r="MIQ216" s="47"/>
      <c r="MIR216" s="47"/>
      <c r="MIS216" s="47"/>
      <c r="MIT216" s="47"/>
      <c r="MIU216" s="47"/>
      <c r="MIV216" s="47"/>
      <c r="MIW216" s="47"/>
      <c r="MIX216" s="47"/>
      <c r="MIY216" s="47"/>
      <c r="MIZ216" s="47"/>
      <c r="MJA216" s="47"/>
      <c r="MJB216" s="47"/>
      <c r="MJC216" s="47"/>
      <c r="MJD216" s="47"/>
      <c r="MJE216" s="47"/>
      <c r="MJF216" s="47"/>
      <c r="MJG216" s="47"/>
      <c r="MJH216" s="47"/>
      <c r="MJI216" s="47"/>
      <c r="MJJ216" s="47"/>
      <c r="MJK216" s="47"/>
      <c r="MJL216" s="47"/>
      <c r="MJM216" s="47"/>
      <c r="MJN216" s="47"/>
      <c r="MJO216" s="47"/>
      <c r="MJP216" s="47"/>
      <c r="MJQ216" s="47"/>
      <c r="MJR216" s="47"/>
      <c r="MJS216" s="47"/>
      <c r="MJT216" s="47"/>
      <c r="MJU216" s="47"/>
      <c r="MJV216" s="47"/>
      <c r="MJW216" s="47"/>
      <c r="MJX216" s="47"/>
      <c r="MJY216" s="47"/>
      <c r="MJZ216" s="47"/>
      <c r="MKA216" s="47"/>
      <c r="MKB216" s="47"/>
      <c r="MKC216" s="47"/>
      <c r="MKD216" s="47"/>
      <c r="MKE216" s="47"/>
      <c r="MKF216" s="47"/>
      <c r="MKG216" s="47"/>
      <c r="MKH216" s="47"/>
      <c r="MKI216" s="47"/>
      <c r="MKJ216" s="47"/>
      <c r="MKK216" s="47"/>
      <c r="MKL216" s="47"/>
      <c r="MKM216" s="47"/>
      <c r="MKN216" s="47"/>
      <c r="MKO216" s="47"/>
      <c r="MKP216" s="47"/>
      <c r="MKQ216" s="47"/>
      <c r="MKR216" s="47"/>
      <c r="MKS216" s="47"/>
      <c r="MKT216" s="47"/>
      <c r="MKU216" s="47"/>
      <c r="MKV216" s="47"/>
      <c r="MKW216" s="47"/>
      <c r="MKX216" s="47"/>
      <c r="MKY216" s="47"/>
      <c r="MKZ216" s="47"/>
      <c r="MLA216" s="47"/>
      <c r="MLB216" s="47"/>
      <c r="MLC216" s="47"/>
      <c r="MLD216" s="47"/>
      <c r="MLE216" s="47"/>
      <c r="MLF216" s="47"/>
      <c r="MLG216" s="47"/>
      <c r="MLH216" s="47"/>
      <c r="MLI216" s="47"/>
      <c r="MLJ216" s="47"/>
      <c r="MLK216" s="47"/>
      <c r="MLL216" s="47"/>
      <c r="MLM216" s="47"/>
      <c r="MLN216" s="47"/>
      <c r="MLO216" s="47"/>
      <c r="MLP216" s="47"/>
      <c r="MLQ216" s="47"/>
      <c r="MLR216" s="47"/>
      <c r="MLS216" s="47"/>
      <c r="MLT216" s="47"/>
      <c r="MLU216" s="47"/>
      <c r="MLV216" s="47"/>
      <c r="MLW216" s="47"/>
      <c r="MLX216" s="47"/>
      <c r="MLY216" s="47"/>
      <c r="MLZ216" s="47"/>
      <c r="MMA216" s="47"/>
      <c r="MMB216" s="47"/>
      <c r="MMC216" s="47"/>
      <c r="MMD216" s="47"/>
      <c r="MME216" s="47"/>
      <c r="MMF216" s="47"/>
      <c r="MMG216" s="47"/>
      <c r="MMH216" s="47"/>
      <c r="MMI216" s="47"/>
      <c r="MMJ216" s="47"/>
      <c r="MMK216" s="47"/>
      <c r="MML216" s="47"/>
      <c r="MMM216" s="47"/>
      <c r="MMN216" s="47"/>
      <c r="MMO216" s="47"/>
      <c r="MMP216" s="47"/>
      <c r="MMQ216" s="47"/>
      <c r="MMR216" s="47"/>
      <c r="MMS216" s="47"/>
      <c r="MMT216" s="47"/>
      <c r="MMU216" s="47"/>
      <c r="MMV216" s="47"/>
      <c r="MMW216" s="47"/>
      <c r="MMX216" s="47"/>
      <c r="MMY216" s="47"/>
      <c r="MMZ216" s="47"/>
      <c r="MNA216" s="47"/>
      <c r="MNB216" s="47"/>
      <c r="MNC216" s="47"/>
      <c r="MND216" s="47"/>
      <c r="MNE216" s="47"/>
      <c r="MNF216" s="47"/>
      <c r="MNG216" s="47"/>
      <c r="MNH216" s="47"/>
      <c r="MNI216" s="47"/>
      <c r="MNJ216" s="47"/>
      <c r="MNK216" s="47"/>
      <c r="MNL216" s="47"/>
      <c r="MNM216" s="47"/>
      <c r="MNN216" s="47"/>
      <c r="MNO216" s="47"/>
      <c r="MNP216" s="47"/>
      <c r="MNQ216" s="47"/>
      <c r="MNR216" s="47"/>
      <c r="MNS216" s="47"/>
      <c r="MNT216" s="47"/>
      <c r="MNU216" s="47"/>
      <c r="MNV216" s="47"/>
      <c r="MNW216" s="47"/>
      <c r="MNX216" s="47"/>
      <c r="MNY216" s="47"/>
      <c r="MNZ216" s="47"/>
      <c r="MOA216" s="47"/>
      <c r="MOB216" s="47"/>
      <c r="MOC216" s="47"/>
      <c r="MOD216" s="47"/>
      <c r="MOE216" s="47"/>
      <c r="MOF216" s="47"/>
      <c r="MOG216" s="47"/>
      <c r="MOH216" s="47"/>
      <c r="MOI216" s="47"/>
      <c r="MOJ216" s="47"/>
      <c r="MOK216" s="47"/>
      <c r="MOL216" s="47"/>
      <c r="MOM216" s="47"/>
      <c r="MON216" s="47"/>
      <c r="MOO216" s="47"/>
      <c r="MOP216" s="47"/>
      <c r="MOQ216" s="47"/>
      <c r="MOR216" s="47"/>
      <c r="MOS216" s="47"/>
      <c r="MOT216" s="47"/>
      <c r="MOU216" s="47"/>
      <c r="MOV216" s="47"/>
      <c r="MOW216" s="47"/>
      <c r="MOX216" s="47"/>
      <c r="MOY216" s="47"/>
      <c r="MOZ216" s="47"/>
      <c r="MPA216" s="47"/>
      <c r="MPB216" s="47"/>
      <c r="MPC216" s="47"/>
      <c r="MPD216" s="47"/>
      <c r="MPE216" s="47"/>
      <c r="MPF216" s="47"/>
      <c r="MPG216" s="47"/>
      <c r="MPH216" s="47"/>
      <c r="MPI216" s="47"/>
      <c r="MPJ216" s="47"/>
      <c r="MPK216" s="47"/>
      <c r="MPL216" s="47"/>
      <c r="MPM216" s="47"/>
      <c r="MPN216" s="47"/>
      <c r="MPO216" s="47"/>
      <c r="MPP216" s="47"/>
      <c r="MPQ216" s="47"/>
      <c r="MPR216" s="47"/>
      <c r="MPS216" s="47"/>
      <c r="MPT216" s="47"/>
      <c r="MPU216" s="47"/>
      <c r="MPV216" s="47"/>
      <c r="MPW216" s="47"/>
      <c r="MPX216" s="47"/>
      <c r="MPY216" s="47"/>
      <c r="MPZ216" s="47"/>
      <c r="MQA216" s="47"/>
      <c r="MQB216" s="47"/>
      <c r="MQC216" s="47"/>
      <c r="MQD216" s="47"/>
      <c r="MQE216" s="47"/>
      <c r="MQF216" s="47"/>
      <c r="MQG216" s="47"/>
      <c r="MQH216" s="47"/>
      <c r="MQI216" s="47"/>
      <c r="MQJ216" s="47"/>
      <c r="MQK216" s="47"/>
      <c r="MQL216" s="47"/>
      <c r="MQM216" s="47"/>
      <c r="MQN216" s="47"/>
      <c r="MQO216" s="47"/>
      <c r="MQP216" s="47"/>
      <c r="MQQ216" s="47"/>
      <c r="MQR216" s="47"/>
      <c r="MQS216" s="47"/>
      <c r="MQT216" s="47"/>
      <c r="MQU216" s="47"/>
      <c r="MQV216" s="47"/>
      <c r="MQW216" s="47"/>
      <c r="MQX216" s="47"/>
      <c r="MQY216" s="47"/>
      <c r="MQZ216" s="47"/>
      <c r="MRA216" s="47"/>
      <c r="MRB216" s="47"/>
      <c r="MRC216" s="47"/>
      <c r="MRD216" s="47"/>
      <c r="MRE216" s="47"/>
      <c r="MRF216" s="47"/>
      <c r="MRG216" s="47"/>
      <c r="MRH216" s="47"/>
      <c r="MRI216" s="47"/>
      <c r="MRJ216" s="47"/>
      <c r="MRK216" s="47"/>
      <c r="MRL216" s="47"/>
      <c r="MRM216" s="47"/>
      <c r="MRN216" s="47"/>
      <c r="MRO216" s="47"/>
      <c r="MRP216" s="47"/>
      <c r="MRQ216" s="47"/>
      <c r="MRR216" s="47"/>
      <c r="MRS216" s="47"/>
      <c r="MRT216" s="47"/>
      <c r="MRU216" s="47"/>
      <c r="MRV216" s="47"/>
      <c r="MRW216" s="47"/>
      <c r="MRX216" s="47"/>
      <c r="MRY216" s="47"/>
      <c r="MRZ216" s="47"/>
      <c r="MSA216" s="47"/>
      <c r="MSB216" s="47"/>
      <c r="MSC216" s="47"/>
      <c r="MSD216" s="47"/>
      <c r="MSE216" s="47"/>
      <c r="MSF216" s="47"/>
      <c r="MSG216" s="47"/>
      <c r="MSH216" s="47"/>
      <c r="MSI216" s="47"/>
      <c r="MSJ216" s="47"/>
      <c r="MSK216" s="47"/>
      <c r="MSL216" s="47"/>
      <c r="MSM216" s="47"/>
      <c r="MSN216" s="47"/>
      <c r="MSO216" s="47"/>
      <c r="MSP216" s="47"/>
      <c r="MSQ216" s="47"/>
      <c r="MSR216" s="47"/>
      <c r="MSS216" s="47"/>
      <c r="MST216" s="47"/>
      <c r="MSU216" s="47"/>
      <c r="MSV216" s="47"/>
      <c r="MSW216" s="47"/>
      <c r="MSX216" s="47"/>
      <c r="MSY216" s="47"/>
      <c r="MSZ216" s="47"/>
      <c r="MTA216" s="47"/>
      <c r="MTB216" s="47"/>
      <c r="MTC216" s="47"/>
      <c r="MTD216" s="47"/>
      <c r="MTE216" s="47"/>
      <c r="MTF216" s="47"/>
      <c r="MTG216" s="47"/>
      <c r="MTH216" s="47"/>
      <c r="MTI216" s="47"/>
      <c r="MTJ216" s="47"/>
      <c r="MTK216" s="47"/>
      <c r="MTL216" s="47"/>
      <c r="MTM216" s="47"/>
      <c r="MTN216" s="47"/>
      <c r="MTO216" s="47"/>
      <c r="MTP216" s="47"/>
      <c r="MTQ216" s="47"/>
      <c r="MTR216" s="47"/>
      <c r="MTS216" s="47"/>
      <c r="MTT216" s="47"/>
      <c r="MTU216" s="47"/>
      <c r="MTV216" s="47"/>
      <c r="MTW216" s="47"/>
      <c r="MTX216" s="47"/>
      <c r="MTY216" s="47"/>
      <c r="MTZ216" s="47"/>
      <c r="MUA216" s="47"/>
      <c r="MUB216" s="47"/>
      <c r="MUC216" s="47"/>
      <c r="MUD216" s="47"/>
      <c r="MUE216" s="47"/>
      <c r="MUF216" s="47"/>
      <c r="MUG216" s="47"/>
      <c r="MUH216" s="47"/>
      <c r="MUI216" s="47"/>
      <c r="MUJ216" s="47"/>
      <c r="MUK216" s="47"/>
      <c r="MUL216" s="47"/>
      <c r="MUM216" s="47"/>
      <c r="MUN216" s="47"/>
      <c r="MUO216" s="47"/>
      <c r="MUP216" s="47"/>
      <c r="MUQ216" s="47"/>
      <c r="MUR216" s="47"/>
      <c r="MUS216" s="47"/>
      <c r="MUT216" s="47"/>
      <c r="MUU216" s="47"/>
      <c r="MUV216" s="47"/>
      <c r="MUW216" s="47"/>
      <c r="MUX216" s="47"/>
      <c r="MUY216" s="47"/>
      <c r="MUZ216" s="47"/>
      <c r="MVA216" s="47"/>
      <c r="MVB216" s="47"/>
      <c r="MVC216" s="47"/>
      <c r="MVD216" s="47"/>
      <c r="MVE216" s="47"/>
      <c r="MVF216" s="47"/>
      <c r="MVG216" s="47"/>
      <c r="MVH216" s="47"/>
      <c r="MVI216" s="47"/>
      <c r="MVJ216" s="47"/>
      <c r="MVK216" s="47"/>
      <c r="MVL216" s="47"/>
      <c r="MVM216" s="47"/>
      <c r="MVN216" s="47"/>
      <c r="MVO216" s="47"/>
      <c r="MVP216" s="47"/>
      <c r="MVQ216" s="47"/>
      <c r="MVR216" s="47"/>
      <c r="MVS216" s="47"/>
      <c r="MVT216" s="47"/>
      <c r="MVU216" s="47"/>
      <c r="MVV216" s="47"/>
      <c r="MVW216" s="47"/>
      <c r="MVX216" s="47"/>
      <c r="MVY216" s="47"/>
      <c r="MVZ216" s="47"/>
      <c r="MWA216" s="47"/>
      <c r="MWB216" s="47"/>
      <c r="MWC216" s="47"/>
      <c r="MWD216" s="47"/>
      <c r="MWE216" s="47"/>
      <c r="MWF216" s="47"/>
      <c r="MWG216" s="47"/>
      <c r="MWH216" s="47"/>
      <c r="MWI216" s="47"/>
      <c r="MWJ216" s="47"/>
      <c r="MWK216" s="47"/>
      <c r="MWL216" s="47"/>
      <c r="MWM216" s="47"/>
      <c r="MWN216" s="47"/>
      <c r="MWO216" s="47"/>
      <c r="MWP216" s="47"/>
      <c r="MWQ216" s="47"/>
      <c r="MWR216" s="47"/>
      <c r="MWS216" s="47"/>
      <c r="MWT216" s="47"/>
      <c r="MWU216" s="47"/>
      <c r="MWV216" s="47"/>
      <c r="MWW216" s="47"/>
      <c r="MWX216" s="47"/>
      <c r="MWY216" s="47"/>
      <c r="MWZ216" s="47"/>
      <c r="MXA216" s="47"/>
      <c r="MXB216" s="47"/>
      <c r="MXC216" s="47"/>
      <c r="MXD216" s="47"/>
      <c r="MXE216" s="47"/>
      <c r="MXF216" s="47"/>
      <c r="MXG216" s="47"/>
      <c r="MXH216" s="47"/>
      <c r="MXI216" s="47"/>
      <c r="MXJ216" s="47"/>
      <c r="MXK216" s="47"/>
      <c r="MXL216" s="47"/>
      <c r="MXM216" s="47"/>
      <c r="MXN216" s="47"/>
      <c r="MXO216" s="47"/>
      <c r="MXP216" s="47"/>
      <c r="MXQ216" s="47"/>
      <c r="MXR216" s="47"/>
      <c r="MXS216" s="47"/>
      <c r="MXT216" s="47"/>
      <c r="MXU216" s="47"/>
      <c r="MXV216" s="47"/>
      <c r="MXW216" s="47"/>
      <c r="MXX216" s="47"/>
      <c r="MXY216" s="47"/>
      <c r="MXZ216" s="47"/>
      <c r="MYA216" s="47"/>
      <c r="MYB216" s="47"/>
      <c r="MYC216" s="47"/>
      <c r="MYD216" s="47"/>
      <c r="MYE216" s="47"/>
      <c r="MYF216" s="47"/>
      <c r="MYG216" s="47"/>
      <c r="MYH216" s="47"/>
      <c r="MYI216" s="47"/>
      <c r="MYJ216" s="47"/>
      <c r="MYK216" s="47"/>
      <c r="MYL216" s="47"/>
      <c r="MYM216" s="47"/>
      <c r="MYN216" s="47"/>
      <c r="MYO216" s="47"/>
      <c r="MYP216" s="47"/>
      <c r="MYQ216" s="47"/>
      <c r="MYR216" s="47"/>
      <c r="MYS216" s="47"/>
      <c r="MYT216" s="47"/>
      <c r="MYU216" s="47"/>
      <c r="MYV216" s="47"/>
      <c r="MYW216" s="47"/>
      <c r="MYX216" s="47"/>
      <c r="MYY216" s="47"/>
      <c r="MYZ216" s="47"/>
      <c r="MZA216" s="47"/>
      <c r="MZB216" s="47"/>
      <c r="MZC216" s="47"/>
      <c r="MZD216" s="47"/>
      <c r="MZE216" s="47"/>
      <c r="MZF216" s="47"/>
      <c r="MZG216" s="47"/>
      <c r="MZH216" s="47"/>
      <c r="MZI216" s="47"/>
      <c r="MZJ216" s="47"/>
      <c r="MZK216" s="47"/>
      <c r="MZL216" s="47"/>
      <c r="MZM216" s="47"/>
      <c r="MZN216" s="47"/>
      <c r="MZO216" s="47"/>
      <c r="MZP216" s="47"/>
      <c r="MZQ216" s="47"/>
      <c r="MZR216" s="47"/>
      <c r="MZS216" s="47"/>
      <c r="MZT216" s="47"/>
      <c r="MZU216" s="47"/>
      <c r="MZV216" s="47"/>
      <c r="MZW216" s="47"/>
      <c r="MZX216" s="47"/>
      <c r="MZY216" s="47"/>
      <c r="MZZ216" s="47"/>
      <c r="NAA216" s="47"/>
      <c r="NAB216" s="47"/>
      <c r="NAC216" s="47"/>
      <c r="NAD216" s="47"/>
      <c r="NAE216" s="47"/>
      <c r="NAF216" s="47"/>
      <c r="NAG216" s="47"/>
      <c r="NAH216" s="47"/>
      <c r="NAI216" s="47"/>
      <c r="NAJ216" s="47"/>
      <c r="NAK216" s="47"/>
      <c r="NAL216" s="47"/>
      <c r="NAM216" s="47"/>
      <c r="NAN216" s="47"/>
      <c r="NAO216" s="47"/>
      <c r="NAP216" s="47"/>
      <c r="NAQ216" s="47"/>
      <c r="NAR216" s="47"/>
      <c r="NAS216" s="47"/>
      <c r="NAT216" s="47"/>
      <c r="NAU216" s="47"/>
      <c r="NAV216" s="47"/>
      <c r="NAW216" s="47"/>
      <c r="NAX216" s="47"/>
      <c r="NAY216" s="47"/>
      <c r="NAZ216" s="47"/>
      <c r="NBA216" s="47"/>
      <c r="NBB216" s="47"/>
      <c r="NBC216" s="47"/>
      <c r="NBD216" s="47"/>
      <c r="NBE216" s="47"/>
      <c r="NBF216" s="47"/>
      <c r="NBG216" s="47"/>
      <c r="NBH216" s="47"/>
      <c r="NBI216" s="47"/>
      <c r="NBJ216" s="47"/>
      <c r="NBK216" s="47"/>
      <c r="NBL216" s="47"/>
      <c r="NBM216" s="47"/>
      <c r="NBN216" s="47"/>
      <c r="NBO216" s="47"/>
      <c r="NBP216" s="47"/>
      <c r="NBQ216" s="47"/>
      <c r="NBR216" s="47"/>
      <c r="NBS216" s="47"/>
      <c r="NBT216" s="47"/>
      <c r="NBU216" s="47"/>
      <c r="NBV216" s="47"/>
      <c r="NBW216" s="47"/>
      <c r="NBX216" s="47"/>
      <c r="NBY216" s="47"/>
      <c r="NBZ216" s="47"/>
      <c r="NCA216" s="47"/>
      <c r="NCB216" s="47"/>
      <c r="NCC216" s="47"/>
      <c r="NCD216" s="47"/>
      <c r="NCE216" s="47"/>
      <c r="NCF216" s="47"/>
      <c r="NCG216" s="47"/>
      <c r="NCH216" s="47"/>
      <c r="NCI216" s="47"/>
      <c r="NCJ216" s="47"/>
      <c r="NCK216" s="47"/>
      <c r="NCL216" s="47"/>
      <c r="NCM216" s="47"/>
      <c r="NCN216" s="47"/>
      <c r="NCO216" s="47"/>
      <c r="NCP216" s="47"/>
      <c r="NCQ216" s="47"/>
      <c r="NCR216" s="47"/>
      <c r="NCS216" s="47"/>
      <c r="NCT216" s="47"/>
      <c r="NCU216" s="47"/>
      <c r="NCV216" s="47"/>
      <c r="NCW216" s="47"/>
      <c r="NCX216" s="47"/>
      <c r="NCY216" s="47"/>
      <c r="NCZ216" s="47"/>
      <c r="NDA216" s="47"/>
      <c r="NDB216" s="47"/>
      <c r="NDC216" s="47"/>
      <c r="NDD216" s="47"/>
      <c r="NDE216" s="47"/>
      <c r="NDF216" s="47"/>
      <c r="NDG216" s="47"/>
      <c r="NDH216" s="47"/>
      <c r="NDI216" s="47"/>
      <c r="NDJ216" s="47"/>
      <c r="NDK216" s="47"/>
      <c r="NDL216" s="47"/>
      <c r="NDM216" s="47"/>
      <c r="NDN216" s="47"/>
      <c r="NDO216" s="47"/>
      <c r="NDP216" s="47"/>
      <c r="NDQ216" s="47"/>
      <c r="NDR216" s="47"/>
      <c r="NDS216" s="47"/>
      <c r="NDT216" s="47"/>
      <c r="NDU216" s="47"/>
      <c r="NDV216" s="47"/>
      <c r="NDW216" s="47"/>
      <c r="NDX216" s="47"/>
      <c r="NDY216" s="47"/>
      <c r="NDZ216" s="47"/>
      <c r="NEA216" s="47"/>
      <c r="NEB216" s="47"/>
      <c r="NEC216" s="47"/>
      <c r="NED216" s="47"/>
      <c r="NEE216" s="47"/>
      <c r="NEF216" s="47"/>
      <c r="NEG216" s="47"/>
      <c r="NEH216" s="47"/>
      <c r="NEI216" s="47"/>
      <c r="NEJ216" s="47"/>
      <c r="NEK216" s="47"/>
      <c r="NEL216" s="47"/>
      <c r="NEM216" s="47"/>
      <c r="NEN216" s="47"/>
      <c r="NEO216" s="47"/>
      <c r="NEP216" s="47"/>
      <c r="NEQ216" s="47"/>
      <c r="NER216" s="47"/>
      <c r="NES216" s="47"/>
      <c r="NET216" s="47"/>
      <c r="NEU216" s="47"/>
      <c r="NEV216" s="47"/>
      <c r="NEW216" s="47"/>
      <c r="NEX216" s="47"/>
      <c r="NEY216" s="47"/>
      <c r="NEZ216" s="47"/>
      <c r="NFA216" s="47"/>
      <c r="NFB216" s="47"/>
      <c r="NFC216" s="47"/>
      <c r="NFD216" s="47"/>
      <c r="NFE216" s="47"/>
      <c r="NFF216" s="47"/>
      <c r="NFG216" s="47"/>
      <c r="NFH216" s="47"/>
      <c r="NFI216" s="47"/>
      <c r="NFJ216" s="47"/>
      <c r="NFK216" s="47"/>
      <c r="NFL216" s="47"/>
      <c r="NFM216" s="47"/>
      <c r="NFN216" s="47"/>
      <c r="NFO216" s="47"/>
      <c r="NFP216" s="47"/>
      <c r="NFQ216" s="47"/>
      <c r="NFR216" s="47"/>
      <c r="NFS216" s="47"/>
      <c r="NFT216" s="47"/>
      <c r="NFU216" s="47"/>
      <c r="NFV216" s="47"/>
      <c r="NFW216" s="47"/>
      <c r="NFX216" s="47"/>
      <c r="NFY216" s="47"/>
      <c r="NFZ216" s="47"/>
      <c r="NGA216" s="47"/>
      <c r="NGB216" s="47"/>
      <c r="NGC216" s="47"/>
      <c r="NGD216" s="47"/>
      <c r="NGE216" s="47"/>
      <c r="NGF216" s="47"/>
      <c r="NGG216" s="47"/>
      <c r="NGH216" s="47"/>
      <c r="NGI216" s="47"/>
      <c r="NGJ216" s="47"/>
      <c r="NGK216" s="47"/>
      <c r="NGL216" s="47"/>
      <c r="NGM216" s="47"/>
      <c r="NGN216" s="47"/>
      <c r="NGO216" s="47"/>
      <c r="NGP216" s="47"/>
      <c r="NGQ216" s="47"/>
      <c r="NGR216" s="47"/>
      <c r="NGS216" s="47"/>
      <c r="NGT216" s="47"/>
      <c r="NGU216" s="47"/>
      <c r="NGV216" s="47"/>
      <c r="NGW216" s="47"/>
      <c r="NGX216" s="47"/>
      <c r="NGY216" s="47"/>
      <c r="NGZ216" s="47"/>
      <c r="NHA216" s="47"/>
      <c r="NHB216" s="47"/>
      <c r="NHC216" s="47"/>
      <c r="NHD216" s="47"/>
      <c r="NHE216" s="47"/>
      <c r="NHF216" s="47"/>
      <c r="NHG216" s="47"/>
      <c r="NHH216" s="47"/>
      <c r="NHI216" s="47"/>
      <c r="NHJ216" s="47"/>
      <c r="NHK216" s="47"/>
      <c r="NHL216" s="47"/>
      <c r="NHM216" s="47"/>
      <c r="NHN216" s="47"/>
      <c r="NHO216" s="47"/>
      <c r="NHP216" s="47"/>
      <c r="NHQ216" s="47"/>
      <c r="NHR216" s="47"/>
      <c r="NHS216" s="47"/>
      <c r="NHT216" s="47"/>
      <c r="NHU216" s="47"/>
      <c r="NHV216" s="47"/>
      <c r="NHW216" s="47"/>
      <c r="NHX216" s="47"/>
      <c r="NHY216" s="47"/>
      <c r="NHZ216" s="47"/>
      <c r="NIA216" s="47"/>
      <c r="NIB216" s="47"/>
      <c r="NIC216" s="47"/>
      <c r="NID216" s="47"/>
      <c r="NIE216" s="47"/>
      <c r="NIF216" s="47"/>
      <c r="NIG216" s="47"/>
      <c r="NIH216" s="47"/>
      <c r="NII216" s="47"/>
      <c r="NIJ216" s="47"/>
      <c r="NIK216" s="47"/>
      <c r="NIL216" s="47"/>
      <c r="NIM216" s="47"/>
      <c r="NIN216" s="47"/>
      <c r="NIO216" s="47"/>
      <c r="NIP216" s="47"/>
      <c r="NIQ216" s="47"/>
      <c r="NIR216" s="47"/>
      <c r="NIS216" s="47"/>
      <c r="NIT216" s="47"/>
      <c r="NIU216" s="47"/>
      <c r="NIV216" s="47"/>
      <c r="NIW216" s="47"/>
      <c r="NIX216" s="47"/>
      <c r="NIY216" s="47"/>
      <c r="NIZ216" s="47"/>
      <c r="NJA216" s="47"/>
      <c r="NJB216" s="47"/>
      <c r="NJC216" s="47"/>
      <c r="NJD216" s="47"/>
      <c r="NJE216" s="47"/>
      <c r="NJF216" s="47"/>
      <c r="NJG216" s="47"/>
      <c r="NJH216" s="47"/>
      <c r="NJI216" s="47"/>
      <c r="NJJ216" s="47"/>
      <c r="NJK216" s="47"/>
      <c r="NJL216" s="47"/>
      <c r="NJM216" s="47"/>
      <c r="NJN216" s="47"/>
      <c r="NJO216" s="47"/>
      <c r="NJP216" s="47"/>
      <c r="NJQ216" s="47"/>
      <c r="NJR216" s="47"/>
      <c r="NJS216" s="47"/>
      <c r="NJT216" s="47"/>
      <c r="NJU216" s="47"/>
      <c r="NJV216" s="47"/>
      <c r="NJW216" s="47"/>
      <c r="NJX216" s="47"/>
      <c r="NJY216" s="47"/>
      <c r="NJZ216" s="47"/>
      <c r="NKA216" s="47"/>
      <c r="NKB216" s="47"/>
      <c r="NKC216" s="47"/>
      <c r="NKD216" s="47"/>
      <c r="NKE216" s="47"/>
      <c r="NKF216" s="47"/>
      <c r="NKG216" s="47"/>
      <c r="NKH216" s="47"/>
      <c r="NKI216" s="47"/>
      <c r="NKJ216" s="47"/>
      <c r="NKK216" s="47"/>
      <c r="NKL216" s="47"/>
      <c r="NKM216" s="47"/>
      <c r="NKN216" s="47"/>
      <c r="NKO216" s="47"/>
      <c r="NKP216" s="47"/>
      <c r="NKQ216" s="47"/>
      <c r="NKR216" s="47"/>
      <c r="NKS216" s="47"/>
      <c r="NKT216" s="47"/>
      <c r="NKU216" s="47"/>
      <c r="NKV216" s="47"/>
      <c r="NKW216" s="47"/>
      <c r="NKX216" s="47"/>
      <c r="NKY216" s="47"/>
      <c r="NKZ216" s="47"/>
      <c r="NLA216" s="47"/>
      <c r="NLB216" s="47"/>
      <c r="NLC216" s="47"/>
      <c r="NLD216" s="47"/>
      <c r="NLE216" s="47"/>
      <c r="NLF216" s="47"/>
      <c r="NLG216" s="47"/>
      <c r="NLH216" s="47"/>
      <c r="NLI216" s="47"/>
      <c r="NLJ216" s="47"/>
      <c r="NLK216" s="47"/>
      <c r="NLL216" s="47"/>
      <c r="NLM216" s="47"/>
      <c r="NLN216" s="47"/>
      <c r="NLO216" s="47"/>
      <c r="NLP216" s="47"/>
      <c r="NLQ216" s="47"/>
      <c r="NLR216" s="47"/>
      <c r="NLS216" s="47"/>
      <c r="NLT216" s="47"/>
      <c r="NLU216" s="47"/>
      <c r="NLV216" s="47"/>
      <c r="NLW216" s="47"/>
      <c r="NLX216" s="47"/>
      <c r="NLY216" s="47"/>
      <c r="NLZ216" s="47"/>
      <c r="NMA216" s="47"/>
      <c r="NMB216" s="47"/>
      <c r="NMC216" s="47"/>
      <c r="NMD216" s="47"/>
      <c r="NME216" s="47"/>
      <c r="NMF216" s="47"/>
      <c r="NMG216" s="47"/>
      <c r="NMH216" s="47"/>
      <c r="NMI216" s="47"/>
      <c r="NMJ216" s="47"/>
      <c r="NMK216" s="47"/>
      <c r="NML216" s="47"/>
      <c r="NMM216" s="47"/>
      <c r="NMN216" s="47"/>
      <c r="NMO216" s="47"/>
      <c r="NMP216" s="47"/>
      <c r="NMQ216" s="47"/>
      <c r="NMR216" s="47"/>
      <c r="NMS216" s="47"/>
      <c r="NMT216" s="47"/>
      <c r="NMU216" s="47"/>
      <c r="NMV216" s="47"/>
      <c r="NMW216" s="47"/>
      <c r="NMX216" s="47"/>
      <c r="NMY216" s="47"/>
      <c r="NMZ216" s="47"/>
      <c r="NNA216" s="47"/>
      <c r="NNB216" s="47"/>
      <c r="NNC216" s="47"/>
      <c r="NND216" s="47"/>
      <c r="NNE216" s="47"/>
      <c r="NNF216" s="47"/>
      <c r="NNG216" s="47"/>
      <c r="NNH216" s="47"/>
      <c r="NNI216" s="47"/>
      <c r="NNJ216" s="47"/>
      <c r="NNK216" s="47"/>
      <c r="NNL216" s="47"/>
      <c r="NNM216" s="47"/>
      <c r="NNN216" s="47"/>
      <c r="NNO216" s="47"/>
      <c r="NNP216" s="47"/>
      <c r="NNQ216" s="47"/>
      <c r="NNR216" s="47"/>
      <c r="NNS216" s="47"/>
      <c r="NNT216" s="47"/>
      <c r="NNU216" s="47"/>
      <c r="NNV216" s="47"/>
      <c r="NNW216" s="47"/>
      <c r="NNX216" s="47"/>
      <c r="NNY216" s="47"/>
      <c r="NNZ216" s="47"/>
      <c r="NOA216" s="47"/>
      <c r="NOB216" s="47"/>
      <c r="NOC216" s="47"/>
      <c r="NOD216" s="47"/>
      <c r="NOE216" s="47"/>
      <c r="NOF216" s="47"/>
      <c r="NOG216" s="47"/>
      <c r="NOH216" s="47"/>
      <c r="NOI216" s="47"/>
      <c r="NOJ216" s="47"/>
      <c r="NOK216" s="47"/>
      <c r="NOL216" s="47"/>
      <c r="NOM216" s="47"/>
      <c r="NON216" s="47"/>
      <c r="NOO216" s="47"/>
      <c r="NOP216" s="47"/>
      <c r="NOQ216" s="47"/>
      <c r="NOR216" s="47"/>
      <c r="NOS216" s="47"/>
      <c r="NOT216" s="47"/>
      <c r="NOU216" s="47"/>
      <c r="NOV216" s="47"/>
      <c r="NOW216" s="47"/>
      <c r="NOX216" s="47"/>
      <c r="NOY216" s="47"/>
      <c r="NOZ216" s="47"/>
      <c r="NPA216" s="47"/>
      <c r="NPB216" s="47"/>
      <c r="NPC216" s="47"/>
      <c r="NPD216" s="47"/>
      <c r="NPE216" s="47"/>
      <c r="NPF216" s="47"/>
      <c r="NPG216" s="47"/>
      <c r="NPH216" s="47"/>
      <c r="NPI216" s="47"/>
      <c r="NPJ216" s="47"/>
      <c r="NPK216" s="47"/>
      <c r="NPL216" s="47"/>
      <c r="NPM216" s="47"/>
      <c r="NPN216" s="47"/>
      <c r="NPO216" s="47"/>
      <c r="NPP216" s="47"/>
      <c r="NPQ216" s="47"/>
      <c r="NPR216" s="47"/>
      <c r="NPS216" s="47"/>
      <c r="NPT216" s="47"/>
      <c r="NPU216" s="47"/>
      <c r="NPV216" s="47"/>
      <c r="NPW216" s="47"/>
      <c r="NPX216" s="47"/>
      <c r="NPY216" s="47"/>
      <c r="NPZ216" s="47"/>
      <c r="NQA216" s="47"/>
      <c r="NQB216" s="47"/>
      <c r="NQC216" s="47"/>
      <c r="NQD216" s="47"/>
      <c r="NQE216" s="47"/>
      <c r="NQF216" s="47"/>
      <c r="NQG216" s="47"/>
      <c r="NQH216" s="47"/>
      <c r="NQI216" s="47"/>
      <c r="NQJ216" s="47"/>
      <c r="NQK216" s="47"/>
      <c r="NQL216" s="47"/>
      <c r="NQM216" s="47"/>
      <c r="NQN216" s="47"/>
      <c r="NQO216" s="47"/>
      <c r="NQP216" s="47"/>
      <c r="NQQ216" s="47"/>
      <c r="NQR216" s="47"/>
      <c r="NQS216" s="47"/>
      <c r="NQT216" s="47"/>
      <c r="NQU216" s="47"/>
      <c r="NQV216" s="47"/>
      <c r="NQW216" s="47"/>
      <c r="NQX216" s="47"/>
      <c r="NQY216" s="47"/>
      <c r="NQZ216" s="47"/>
      <c r="NRA216" s="47"/>
      <c r="NRB216" s="47"/>
      <c r="NRC216" s="47"/>
      <c r="NRD216" s="47"/>
      <c r="NRE216" s="47"/>
      <c r="NRF216" s="47"/>
      <c r="NRG216" s="47"/>
      <c r="NRH216" s="47"/>
      <c r="NRI216" s="47"/>
      <c r="NRJ216" s="47"/>
      <c r="NRK216" s="47"/>
      <c r="NRL216" s="47"/>
      <c r="NRM216" s="47"/>
      <c r="NRN216" s="47"/>
      <c r="NRO216" s="47"/>
      <c r="NRP216" s="47"/>
      <c r="NRQ216" s="47"/>
      <c r="NRR216" s="47"/>
      <c r="NRS216" s="47"/>
      <c r="NRT216" s="47"/>
      <c r="NRU216" s="47"/>
      <c r="NRV216" s="47"/>
      <c r="NRW216" s="47"/>
      <c r="NRX216" s="47"/>
      <c r="NRY216" s="47"/>
      <c r="NRZ216" s="47"/>
      <c r="NSA216" s="47"/>
      <c r="NSB216" s="47"/>
      <c r="NSC216" s="47"/>
      <c r="NSD216" s="47"/>
      <c r="NSE216" s="47"/>
      <c r="NSF216" s="47"/>
      <c r="NSG216" s="47"/>
      <c r="NSH216" s="47"/>
      <c r="NSI216" s="47"/>
      <c r="NSJ216" s="47"/>
      <c r="NSK216" s="47"/>
      <c r="NSL216" s="47"/>
      <c r="NSM216" s="47"/>
      <c r="NSN216" s="47"/>
      <c r="NSO216" s="47"/>
      <c r="NSP216" s="47"/>
      <c r="NSQ216" s="47"/>
      <c r="NSR216" s="47"/>
      <c r="NSS216" s="47"/>
      <c r="NST216" s="47"/>
      <c r="NSU216" s="47"/>
      <c r="NSV216" s="47"/>
      <c r="NSW216" s="47"/>
      <c r="NSX216" s="47"/>
      <c r="NSY216" s="47"/>
      <c r="NSZ216" s="47"/>
      <c r="NTA216" s="47"/>
      <c r="NTB216" s="47"/>
      <c r="NTC216" s="47"/>
      <c r="NTD216" s="47"/>
      <c r="NTE216" s="47"/>
      <c r="NTF216" s="47"/>
      <c r="NTG216" s="47"/>
      <c r="NTH216" s="47"/>
      <c r="NTI216" s="47"/>
      <c r="NTJ216" s="47"/>
      <c r="NTK216" s="47"/>
      <c r="NTL216" s="47"/>
      <c r="NTM216" s="47"/>
      <c r="NTN216" s="47"/>
      <c r="NTO216" s="47"/>
      <c r="NTP216" s="47"/>
      <c r="NTQ216" s="47"/>
      <c r="NTR216" s="47"/>
      <c r="NTS216" s="47"/>
      <c r="NTT216" s="47"/>
      <c r="NTU216" s="47"/>
      <c r="NTV216" s="47"/>
      <c r="NTW216" s="47"/>
      <c r="NTX216" s="47"/>
      <c r="NTY216" s="47"/>
      <c r="NTZ216" s="47"/>
      <c r="NUA216" s="47"/>
      <c r="NUB216" s="47"/>
      <c r="NUC216" s="47"/>
      <c r="NUD216" s="47"/>
      <c r="NUE216" s="47"/>
      <c r="NUF216" s="47"/>
      <c r="NUG216" s="47"/>
      <c r="NUH216" s="47"/>
      <c r="NUI216" s="47"/>
      <c r="NUJ216" s="47"/>
      <c r="NUK216" s="47"/>
      <c r="NUL216" s="47"/>
      <c r="NUM216" s="47"/>
      <c r="NUN216" s="47"/>
      <c r="NUO216" s="47"/>
      <c r="NUP216" s="47"/>
      <c r="NUQ216" s="47"/>
      <c r="NUR216" s="47"/>
      <c r="NUS216" s="47"/>
      <c r="NUT216" s="47"/>
      <c r="NUU216" s="47"/>
      <c r="NUV216" s="47"/>
      <c r="NUW216" s="47"/>
      <c r="NUX216" s="47"/>
      <c r="NUY216" s="47"/>
      <c r="NUZ216" s="47"/>
      <c r="NVA216" s="47"/>
      <c r="NVB216" s="47"/>
      <c r="NVC216" s="47"/>
      <c r="NVD216" s="47"/>
      <c r="NVE216" s="47"/>
      <c r="NVF216" s="47"/>
      <c r="NVG216" s="47"/>
      <c r="NVH216" s="47"/>
      <c r="NVI216" s="47"/>
      <c r="NVJ216" s="47"/>
      <c r="NVK216" s="47"/>
      <c r="NVL216" s="47"/>
      <c r="NVM216" s="47"/>
      <c r="NVN216" s="47"/>
      <c r="NVO216" s="47"/>
      <c r="NVP216" s="47"/>
      <c r="NVQ216" s="47"/>
      <c r="NVR216" s="47"/>
      <c r="NVS216" s="47"/>
      <c r="NVT216" s="47"/>
      <c r="NVU216" s="47"/>
      <c r="NVV216" s="47"/>
      <c r="NVW216" s="47"/>
      <c r="NVX216" s="47"/>
      <c r="NVY216" s="47"/>
      <c r="NVZ216" s="47"/>
      <c r="NWA216" s="47"/>
      <c r="NWB216" s="47"/>
      <c r="NWC216" s="47"/>
      <c r="NWD216" s="47"/>
      <c r="NWE216" s="47"/>
      <c r="NWF216" s="47"/>
      <c r="NWG216" s="47"/>
      <c r="NWH216" s="47"/>
      <c r="NWI216" s="47"/>
      <c r="NWJ216" s="47"/>
      <c r="NWK216" s="47"/>
      <c r="NWL216" s="47"/>
      <c r="NWM216" s="47"/>
      <c r="NWN216" s="47"/>
      <c r="NWO216" s="47"/>
      <c r="NWP216" s="47"/>
      <c r="NWQ216" s="47"/>
      <c r="NWR216" s="47"/>
      <c r="NWS216" s="47"/>
      <c r="NWT216" s="47"/>
      <c r="NWU216" s="47"/>
      <c r="NWV216" s="47"/>
      <c r="NWW216" s="47"/>
      <c r="NWX216" s="47"/>
      <c r="NWY216" s="47"/>
      <c r="NWZ216" s="47"/>
      <c r="NXA216" s="47"/>
      <c r="NXB216" s="47"/>
      <c r="NXC216" s="47"/>
      <c r="NXD216" s="47"/>
      <c r="NXE216" s="47"/>
      <c r="NXF216" s="47"/>
      <c r="NXG216" s="47"/>
      <c r="NXH216" s="47"/>
      <c r="NXI216" s="47"/>
      <c r="NXJ216" s="47"/>
      <c r="NXK216" s="47"/>
      <c r="NXL216" s="47"/>
      <c r="NXM216" s="47"/>
      <c r="NXN216" s="47"/>
      <c r="NXO216" s="47"/>
      <c r="NXP216" s="47"/>
      <c r="NXQ216" s="47"/>
      <c r="NXR216" s="47"/>
      <c r="NXS216" s="47"/>
      <c r="NXT216" s="47"/>
      <c r="NXU216" s="47"/>
      <c r="NXV216" s="47"/>
      <c r="NXW216" s="47"/>
      <c r="NXX216" s="47"/>
      <c r="NXY216" s="47"/>
      <c r="NXZ216" s="47"/>
      <c r="NYA216" s="47"/>
      <c r="NYB216" s="47"/>
      <c r="NYC216" s="47"/>
      <c r="NYD216" s="47"/>
      <c r="NYE216" s="47"/>
      <c r="NYF216" s="47"/>
      <c r="NYG216" s="47"/>
      <c r="NYH216" s="47"/>
      <c r="NYI216" s="47"/>
      <c r="NYJ216" s="47"/>
      <c r="NYK216" s="47"/>
      <c r="NYL216" s="47"/>
      <c r="NYM216" s="47"/>
      <c r="NYN216" s="47"/>
      <c r="NYO216" s="47"/>
      <c r="NYP216" s="47"/>
      <c r="NYQ216" s="47"/>
      <c r="NYR216" s="47"/>
      <c r="NYS216" s="47"/>
      <c r="NYT216" s="47"/>
      <c r="NYU216" s="47"/>
      <c r="NYV216" s="47"/>
      <c r="NYW216" s="47"/>
      <c r="NYX216" s="47"/>
      <c r="NYY216" s="47"/>
      <c r="NYZ216" s="47"/>
      <c r="NZA216" s="47"/>
      <c r="NZB216" s="47"/>
      <c r="NZC216" s="47"/>
      <c r="NZD216" s="47"/>
      <c r="NZE216" s="47"/>
      <c r="NZF216" s="47"/>
      <c r="NZG216" s="47"/>
      <c r="NZH216" s="47"/>
      <c r="NZI216" s="47"/>
      <c r="NZJ216" s="47"/>
      <c r="NZK216" s="47"/>
      <c r="NZL216" s="47"/>
      <c r="NZM216" s="47"/>
      <c r="NZN216" s="47"/>
      <c r="NZO216" s="47"/>
      <c r="NZP216" s="47"/>
      <c r="NZQ216" s="47"/>
      <c r="NZR216" s="47"/>
      <c r="NZS216" s="47"/>
      <c r="NZT216" s="47"/>
      <c r="NZU216" s="47"/>
      <c r="NZV216" s="47"/>
      <c r="NZW216" s="47"/>
      <c r="NZX216" s="47"/>
      <c r="NZY216" s="47"/>
      <c r="NZZ216" s="47"/>
      <c r="OAA216" s="47"/>
      <c r="OAB216" s="47"/>
      <c r="OAC216" s="47"/>
      <c r="OAD216" s="47"/>
      <c r="OAE216" s="47"/>
      <c r="OAF216" s="47"/>
      <c r="OAG216" s="47"/>
      <c r="OAH216" s="47"/>
      <c r="OAI216" s="47"/>
      <c r="OAJ216" s="47"/>
      <c r="OAK216" s="47"/>
      <c r="OAL216" s="47"/>
      <c r="OAM216" s="47"/>
      <c r="OAN216" s="47"/>
      <c r="OAO216" s="47"/>
      <c r="OAP216" s="47"/>
      <c r="OAQ216" s="47"/>
      <c r="OAR216" s="47"/>
      <c r="OAS216" s="47"/>
      <c r="OAT216" s="47"/>
      <c r="OAU216" s="47"/>
      <c r="OAV216" s="47"/>
      <c r="OAW216" s="47"/>
      <c r="OAX216" s="47"/>
      <c r="OAY216" s="47"/>
      <c r="OAZ216" s="47"/>
      <c r="OBA216" s="47"/>
      <c r="OBB216" s="47"/>
      <c r="OBC216" s="47"/>
      <c r="OBD216" s="47"/>
      <c r="OBE216" s="47"/>
      <c r="OBF216" s="47"/>
      <c r="OBG216" s="47"/>
      <c r="OBH216" s="47"/>
      <c r="OBI216" s="47"/>
      <c r="OBJ216" s="47"/>
      <c r="OBK216" s="47"/>
      <c r="OBL216" s="47"/>
      <c r="OBM216" s="47"/>
      <c r="OBN216" s="47"/>
      <c r="OBO216" s="47"/>
      <c r="OBP216" s="47"/>
      <c r="OBQ216" s="47"/>
      <c r="OBR216" s="47"/>
      <c r="OBS216" s="47"/>
      <c r="OBT216" s="47"/>
      <c r="OBU216" s="47"/>
      <c r="OBV216" s="47"/>
      <c r="OBW216" s="47"/>
      <c r="OBX216" s="47"/>
      <c r="OBY216" s="47"/>
      <c r="OBZ216" s="47"/>
      <c r="OCA216" s="47"/>
      <c r="OCB216" s="47"/>
      <c r="OCC216" s="47"/>
      <c r="OCD216" s="47"/>
      <c r="OCE216" s="47"/>
      <c r="OCF216" s="47"/>
      <c r="OCG216" s="47"/>
      <c r="OCH216" s="47"/>
      <c r="OCI216" s="47"/>
      <c r="OCJ216" s="47"/>
      <c r="OCK216" s="47"/>
      <c r="OCL216" s="47"/>
      <c r="OCM216" s="47"/>
      <c r="OCN216" s="47"/>
      <c r="OCO216" s="47"/>
      <c r="OCP216" s="47"/>
      <c r="OCQ216" s="47"/>
      <c r="OCR216" s="47"/>
      <c r="OCS216" s="47"/>
      <c r="OCT216" s="47"/>
      <c r="OCU216" s="47"/>
      <c r="OCV216" s="47"/>
      <c r="OCW216" s="47"/>
      <c r="OCX216" s="47"/>
      <c r="OCY216" s="47"/>
      <c r="OCZ216" s="47"/>
      <c r="ODA216" s="47"/>
      <c r="ODB216" s="47"/>
      <c r="ODC216" s="47"/>
      <c r="ODD216" s="47"/>
      <c r="ODE216" s="47"/>
      <c r="ODF216" s="47"/>
      <c r="ODG216" s="47"/>
      <c r="ODH216" s="47"/>
      <c r="ODI216" s="47"/>
      <c r="ODJ216" s="47"/>
      <c r="ODK216" s="47"/>
      <c r="ODL216" s="47"/>
      <c r="ODM216" s="47"/>
      <c r="ODN216" s="47"/>
      <c r="ODO216" s="47"/>
      <c r="ODP216" s="47"/>
      <c r="ODQ216" s="47"/>
      <c r="ODR216" s="47"/>
      <c r="ODS216" s="47"/>
      <c r="ODT216" s="47"/>
      <c r="ODU216" s="47"/>
      <c r="ODV216" s="47"/>
      <c r="ODW216" s="47"/>
      <c r="ODX216" s="47"/>
      <c r="ODY216" s="47"/>
      <c r="ODZ216" s="47"/>
      <c r="OEA216" s="47"/>
      <c r="OEB216" s="47"/>
      <c r="OEC216" s="47"/>
      <c r="OED216" s="47"/>
      <c r="OEE216" s="47"/>
      <c r="OEF216" s="47"/>
      <c r="OEG216" s="47"/>
      <c r="OEH216" s="47"/>
      <c r="OEI216" s="47"/>
      <c r="OEJ216" s="47"/>
      <c r="OEK216" s="47"/>
      <c r="OEL216" s="47"/>
      <c r="OEM216" s="47"/>
      <c r="OEN216" s="47"/>
      <c r="OEO216" s="47"/>
      <c r="OEP216" s="47"/>
      <c r="OEQ216" s="47"/>
      <c r="OER216" s="47"/>
      <c r="OES216" s="47"/>
      <c r="OET216" s="47"/>
      <c r="OEU216" s="47"/>
      <c r="OEV216" s="47"/>
      <c r="OEW216" s="47"/>
      <c r="OEX216" s="47"/>
      <c r="OEY216" s="47"/>
      <c r="OEZ216" s="47"/>
      <c r="OFA216" s="47"/>
      <c r="OFB216" s="47"/>
      <c r="OFC216" s="47"/>
      <c r="OFD216" s="47"/>
      <c r="OFE216" s="47"/>
      <c r="OFF216" s="47"/>
      <c r="OFG216" s="47"/>
      <c r="OFH216" s="47"/>
      <c r="OFI216" s="47"/>
      <c r="OFJ216" s="47"/>
      <c r="OFK216" s="47"/>
      <c r="OFL216" s="47"/>
      <c r="OFM216" s="47"/>
      <c r="OFN216" s="47"/>
      <c r="OFO216" s="47"/>
      <c r="OFP216" s="47"/>
      <c r="OFQ216" s="47"/>
      <c r="OFR216" s="47"/>
      <c r="OFS216" s="47"/>
      <c r="OFT216" s="47"/>
      <c r="OFU216" s="47"/>
      <c r="OFV216" s="47"/>
      <c r="OFW216" s="47"/>
      <c r="OFX216" s="47"/>
      <c r="OFY216" s="47"/>
      <c r="OFZ216" s="47"/>
      <c r="OGA216" s="47"/>
      <c r="OGB216" s="47"/>
      <c r="OGC216" s="47"/>
      <c r="OGD216" s="47"/>
      <c r="OGE216" s="47"/>
      <c r="OGF216" s="47"/>
      <c r="OGG216" s="47"/>
      <c r="OGH216" s="47"/>
      <c r="OGI216" s="47"/>
      <c r="OGJ216" s="47"/>
      <c r="OGK216" s="47"/>
      <c r="OGL216" s="47"/>
      <c r="OGM216" s="47"/>
      <c r="OGN216" s="47"/>
      <c r="OGO216" s="47"/>
      <c r="OGP216" s="47"/>
      <c r="OGQ216" s="47"/>
      <c r="OGR216" s="47"/>
      <c r="OGS216" s="47"/>
      <c r="OGT216" s="47"/>
      <c r="OGU216" s="47"/>
      <c r="OGV216" s="47"/>
      <c r="OGW216" s="47"/>
      <c r="OGX216" s="47"/>
      <c r="OGY216" s="47"/>
      <c r="OGZ216" s="47"/>
      <c r="OHA216" s="47"/>
      <c r="OHB216" s="47"/>
      <c r="OHC216" s="47"/>
      <c r="OHD216" s="47"/>
      <c r="OHE216" s="47"/>
      <c r="OHF216" s="47"/>
      <c r="OHG216" s="47"/>
      <c r="OHH216" s="47"/>
      <c r="OHI216" s="47"/>
      <c r="OHJ216" s="47"/>
      <c r="OHK216" s="47"/>
      <c r="OHL216" s="47"/>
      <c r="OHM216" s="47"/>
      <c r="OHN216" s="47"/>
      <c r="OHO216" s="47"/>
      <c r="OHP216" s="47"/>
      <c r="OHQ216" s="47"/>
      <c r="OHR216" s="47"/>
      <c r="OHS216" s="47"/>
      <c r="OHT216" s="47"/>
      <c r="OHU216" s="47"/>
      <c r="OHV216" s="47"/>
      <c r="OHW216" s="47"/>
      <c r="OHX216" s="47"/>
      <c r="OHY216" s="47"/>
      <c r="OHZ216" s="47"/>
      <c r="OIA216" s="47"/>
      <c r="OIB216" s="47"/>
      <c r="OIC216" s="47"/>
      <c r="OID216" s="47"/>
      <c r="OIE216" s="47"/>
      <c r="OIF216" s="47"/>
      <c r="OIG216" s="47"/>
      <c r="OIH216" s="47"/>
      <c r="OII216" s="47"/>
      <c r="OIJ216" s="47"/>
      <c r="OIK216" s="47"/>
      <c r="OIL216" s="47"/>
      <c r="OIM216" s="47"/>
      <c r="OIN216" s="47"/>
      <c r="OIO216" s="47"/>
      <c r="OIP216" s="47"/>
      <c r="OIQ216" s="47"/>
      <c r="OIR216" s="47"/>
      <c r="OIS216" s="47"/>
      <c r="OIT216" s="47"/>
      <c r="OIU216" s="47"/>
      <c r="OIV216" s="47"/>
      <c r="OIW216" s="47"/>
      <c r="OIX216" s="47"/>
      <c r="OIY216" s="47"/>
      <c r="OIZ216" s="47"/>
      <c r="OJA216" s="47"/>
      <c r="OJB216" s="47"/>
      <c r="OJC216" s="47"/>
      <c r="OJD216" s="47"/>
      <c r="OJE216" s="47"/>
      <c r="OJF216" s="47"/>
      <c r="OJG216" s="47"/>
      <c r="OJH216" s="47"/>
      <c r="OJI216" s="47"/>
      <c r="OJJ216" s="47"/>
      <c r="OJK216" s="47"/>
      <c r="OJL216" s="47"/>
      <c r="OJM216" s="47"/>
      <c r="OJN216" s="47"/>
      <c r="OJO216" s="47"/>
      <c r="OJP216" s="47"/>
      <c r="OJQ216" s="47"/>
      <c r="OJR216" s="47"/>
      <c r="OJS216" s="47"/>
      <c r="OJT216" s="47"/>
      <c r="OJU216" s="47"/>
      <c r="OJV216" s="47"/>
      <c r="OJW216" s="47"/>
      <c r="OJX216" s="47"/>
      <c r="OJY216" s="47"/>
      <c r="OJZ216" s="47"/>
      <c r="OKA216" s="47"/>
      <c r="OKB216" s="47"/>
      <c r="OKC216" s="47"/>
      <c r="OKD216" s="47"/>
      <c r="OKE216" s="47"/>
      <c r="OKF216" s="47"/>
      <c r="OKG216" s="47"/>
      <c r="OKH216" s="47"/>
      <c r="OKI216" s="47"/>
      <c r="OKJ216" s="47"/>
      <c r="OKK216" s="47"/>
      <c r="OKL216" s="47"/>
      <c r="OKM216" s="47"/>
      <c r="OKN216" s="47"/>
      <c r="OKO216" s="47"/>
      <c r="OKP216" s="47"/>
      <c r="OKQ216" s="47"/>
      <c r="OKR216" s="47"/>
      <c r="OKS216" s="47"/>
      <c r="OKT216" s="47"/>
      <c r="OKU216" s="47"/>
      <c r="OKV216" s="47"/>
      <c r="OKW216" s="47"/>
      <c r="OKX216" s="47"/>
      <c r="OKY216" s="47"/>
      <c r="OKZ216" s="47"/>
      <c r="OLA216" s="47"/>
      <c r="OLB216" s="47"/>
      <c r="OLC216" s="47"/>
      <c r="OLD216" s="47"/>
      <c r="OLE216" s="47"/>
      <c r="OLF216" s="47"/>
      <c r="OLG216" s="47"/>
      <c r="OLH216" s="47"/>
      <c r="OLI216" s="47"/>
      <c r="OLJ216" s="47"/>
      <c r="OLK216" s="47"/>
      <c r="OLL216" s="47"/>
      <c r="OLM216" s="47"/>
      <c r="OLN216" s="47"/>
      <c r="OLO216" s="47"/>
      <c r="OLP216" s="47"/>
      <c r="OLQ216" s="47"/>
      <c r="OLR216" s="47"/>
      <c r="OLS216" s="47"/>
      <c r="OLT216" s="47"/>
      <c r="OLU216" s="47"/>
      <c r="OLV216" s="47"/>
      <c r="OLW216" s="47"/>
      <c r="OLX216" s="47"/>
      <c r="OLY216" s="47"/>
      <c r="OLZ216" s="47"/>
      <c r="OMA216" s="47"/>
      <c r="OMB216" s="47"/>
      <c r="OMC216" s="47"/>
      <c r="OMD216" s="47"/>
      <c r="OME216" s="47"/>
      <c r="OMF216" s="47"/>
      <c r="OMG216" s="47"/>
      <c r="OMH216" s="47"/>
      <c r="OMI216" s="47"/>
      <c r="OMJ216" s="47"/>
      <c r="OMK216" s="47"/>
      <c r="OML216" s="47"/>
      <c r="OMM216" s="47"/>
      <c r="OMN216" s="47"/>
      <c r="OMO216" s="47"/>
      <c r="OMP216" s="47"/>
      <c r="OMQ216" s="47"/>
      <c r="OMR216" s="47"/>
      <c r="OMS216" s="47"/>
      <c r="OMT216" s="47"/>
      <c r="OMU216" s="47"/>
      <c r="OMV216" s="47"/>
      <c r="OMW216" s="47"/>
      <c r="OMX216" s="47"/>
      <c r="OMY216" s="47"/>
      <c r="OMZ216" s="47"/>
      <c r="ONA216" s="47"/>
      <c r="ONB216" s="47"/>
      <c r="ONC216" s="47"/>
      <c r="OND216" s="47"/>
      <c r="ONE216" s="47"/>
      <c r="ONF216" s="47"/>
      <c r="ONG216" s="47"/>
      <c r="ONH216" s="47"/>
      <c r="ONI216" s="47"/>
      <c r="ONJ216" s="47"/>
      <c r="ONK216" s="47"/>
      <c r="ONL216" s="47"/>
      <c r="ONM216" s="47"/>
      <c r="ONN216" s="47"/>
      <c r="ONO216" s="47"/>
      <c r="ONP216" s="47"/>
      <c r="ONQ216" s="47"/>
      <c r="ONR216" s="47"/>
      <c r="ONS216" s="47"/>
      <c r="ONT216" s="47"/>
      <c r="ONU216" s="47"/>
      <c r="ONV216" s="47"/>
      <c r="ONW216" s="47"/>
      <c r="ONX216" s="47"/>
      <c r="ONY216" s="47"/>
      <c r="ONZ216" s="47"/>
      <c r="OOA216" s="47"/>
      <c r="OOB216" s="47"/>
      <c r="OOC216" s="47"/>
      <c r="OOD216" s="47"/>
      <c r="OOE216" s="47"/>
      <c r="OOF216" s="47"/>
      <c r="OOG216" s="47"/>
      <c r="OOH216" s="47"/>
      <c r="OOI216" s="47"/>
      <c r="OOJ216" s="47"/>
      <c r="OOK216" s="47"/>
      <c r="OOL216" s="47"/>
      <c r="OOM216" s="47"/>
      <c r="OON216" s="47"/>
      <c r="OOO216" s="47"/>
      <c r="OOP216" s="47"/>
      <c r="OOQ216" s="47"/>
      <c r="OOR216" s="47"/>
      <c r="OOS216" s="47"/>
      <c r="OOT216" s="47"/>
      <c r="OOU216" s="47"/>
      <c r="OOV216" s="47"/>
      <c r="OOW216" s="47"/>
      <c r="OOX216" s="47"/>
      <c r="OOY216" s="47"/>
      <c r="OOZ216" s="47"/>
      <c r="OPA216" s="47"/>
      <c r="OPB216" s="47"/>
      <c r="OPC216" s="47"/>
      <c r="OPD216" s="47"/>
      <c r="OPE216" s="47"/>
      <c r="OPF216" s="47"/>
      <c r="OPG216" s="47"/>
      <c r="OPH216" s="47"/>
      <c r="OPI216" s="47"/>
      <c r="OPJ216" s="47"/>
      <c r="OPK216" s="47"/>
      <c r="OPL216" s="47"/>
      <c r="OPM216" s="47"/>
      <c r="OPN216" s="47"/>
      <c r="OPO216" s="47"/>
      <c r="OPP216" s="47"/>
      <c r="OPQ216" s="47"/>
      <c r="OPR216" s="47"/>
      <c r="OPS216" s="47"/>
      <c r="OPT216" s="47"/>
      <c r="OPU216" s="47"/>
      <c r="OPV216" s="47"/>
      <c r="OPW216" s="47"/>
      <c r="OPX216" s="47"/>
      <c r="OPY216" s="47"/>
      <c r="OPZ216" s="47"/>
      <c r="OQA216" s="47"/>
      <c r="OQB216" s="47"/>
      <c r="OQC216" s="47"/>
      <c r="OQD216" s="47"/>
      <c r="OQE216" s="47"/>
      <c r="OQF216" s="47"/>
      <c r="OQG216" s="47"/>
      <c r="OQH216" s="47"/>
      <c r="OQI216" s="47"/>
      <c r="OQJ216" s="47"/>
      <c r="OQK216" s="47"/>
      <c r="OQL216" s="47"/>
      <c r="OQM216" s="47"/>
      <c r="OQN216" s="47"/>
      <c r="OQO216" s="47"/>
      <c r="OQP216" s="47"/>
      <c r="OQQ216" s="47"/>
      <c r="OQR216" s="47"/>
      <c r="OQS216" s="47"/>
      <c r="OQT216" s="47"/>
      <c r="OQU216" s="47"/>
      <c r="OQV216" s="47"/>
      <c r="OQW216" s="47"/>
      <c r="OQX216" s="47"/>
      <c r="OQY216" s="47"/>
      <c r="OQZ216" s="47"/>
      <c r="ORA216" s="47"/>
      <c r="ORB216" s="47"/>
      <c r="ORC216" s="47"/>
      <c r="ORD216" s="47"/>
      <c r="ORE216" s="47"/>
      <c r="ORF216" s="47"/>
      <c r="ORG216" s="47"/>
      <c r="ORH216" s="47"/>
      <c r="ORI216" s="47"/>
      <c r="ORJ216" s="47"/>
      <c r="ORK216" s="47"/>
      <c r="ORL216" s="47"/>
      <c r="ORM216" s="47"/>
      <c r="ORN216" s="47"/>
      <c r="ORO216" s="47"/>
      <c r="ORP216" s="47"/>
      <c r="ORQ216" s="47"/>
      <c r="ORR216" s="47"/>
      <c r="ORS216" s="47"/>
      <c r="ORT216" s="47"/>
      <c r="ORU216" s="47"/>
      <c r="ORV216" s="47"/>
      <c r="ORW216" s="47"/>
      <c r="ORX216" s="47"/>
      <c r="ORY216" s="47"/>
      <c r="ORZ216" s="47"/>
      <c r="OSA216" s="47"/>
      <c r="OSB216" s="47"/>
      <c r="OSC216" s="47"/>
      <c r="OSD216" s="47"/>
      <c r="OSE216" s="47"/>
      <c r="OSF216" s="47"/>
      <c r="OSG216" s="47"/>
      <c r="OSH216" s="47"/>
      <c r="OSI216" s="47"/>
      <c r="OSJ216" s="47"/>
      <c r="OSK216" s="47"/>
      <c r="OSL216" s="47"/>
      <c r="OSM216" s="47"/>
      <c r="OSN216" s="47"/>
      <c r="OSO216" s="47"/>
      <c r="OSP216" s="47"/>
      <c r="OSQ216" s="47"/>
      <c r="OSR216" s="47"/>
      <c r="OSS216" s="47"/>
      <c r="OST216" s="47"/>
      <c r="OSU216" s="47"/>
      <c r="OSV216" s="47"/>
      <c r="OSW216" s="47"/>
      <c r="OSX216" s="47"/>
      <c r="OSY216" s="47"/>
      <c r="OSZ216" s="47"/>
      <c r="OTA216" s="47"/>
      <c r="OTB216" s="47"/>
      <c r="OTC216" s="47"/>
      <c r="OTD216" s="47"/>
      <c r="OTE216" s="47"/>
      <c r="OTF216" s="47"/>
      <c r="OTG216" s="47"/>
      <c r="OTH216" s="47"/>
      <c r="OTI216" s="47"/>
      <c r="OTJ216" s="47"/>
      <c r="OTK216" s="47"/>
      <c r="OTL216" s="47"/>
      <c r="OTM216" s="47"/>
      <c r="OTN216" s="47"/>
      <c r="OTO216" s="47"/>
      <c r="OTP216" s="47"/>
      <c r="OTQ216" s="47"/>
      <c r="OTR216" s="47"/>
      <c r="OTS216" s="47"/>
      <c r="OTT216" s="47"/>
      <c r="OTU216" s="47"/>
      <c r="OTV216" s="47"/>
      <c r="OTW216" s="47"/>
      <c r="OTX216" s="47"/>
      <c r="OTY216" s="47"/>
      <c r="OTZ216" s="47"/>
      <c r="OUA216" s="47"/>
      <c r="OUB216" s="47"/>
      <c r="OUC216" s="47"/>
      <c r="OUD216" s="47"/>
      <c r="OUE216" s="47"/>
      <c r="OUF216" s="47"/>
      <c r="OUG216" s="47"/>
      <c r="OUH216" s="47"/>
      <c r="OUI216" s="47"/>
      <c r="OUJ216" s="47"/>
      <c r="OUK216" s="47"/>
      <c r="OUL216" s="47"/>
      <c r="OUM216" s="47"/>
      <c r="OUN216" s="47"/>
      <c r="OUO216" s="47"/>
      <c r="OUP216" s="47"/>
      <c r="OUQ216" s="47"/>
      <c r="OUR216" s="47"/>
      <c r="OUS216" s="47"/>
      <c r="OUT216" s="47"/>
      <c r="OUU216" s="47"/>
      <c r="OUV216" s="47"/>
      <c r="OUW216" s="47"/>
      <c r="OUX216" s="47"/>
      <c r="OUY216" s="47"/>
      <c r="OUZ216" s="47"/>
      <c r="OVA216" s="47"/>
      <c r="OVB216" s="47"/>
      <c r="OVC216" s="47"/>
      <c r="OVD216" s="47"/>
      <c r="OVE216" s="47"/>
      <c r="OVF216" s="47"/>
      <c r="OVG216" s="47"/>
      <c r="OVH216" s="47"/>
      <c r="OVI216" s="47"/>
      <c r="OVJ216" s="47"/>
      <c r="OVK216" s="47"/>
      <c r="OVL216" s="47"/>
      <c r="OVM216" s="47"/>
      <c r="OVN216" s="47"/>
      <c r="OVO216" s="47"/>
      <c r="OVP216" s="47"/>
      <c r="OVQ216" s="47"/>
      <c r="OVR216" s="47"/>
      <c r="OVS216" s="47"/>
      <c r="OVT216" s="47"/>
      <c r="OVU216" s="47"/>
      <c r="OVV216" s="47"/>
      <c r="OVW216" s="47"/>
      <c r="OVX216" s="47"/>
      <c r="OVY216" s="47"/>
      <c r="OVZ216" s="47"/>
      <c r="OWA216" s="47"/>
      <c r="OWB216" s="47"/>
      <c r="OWC216" s="47"/>
      <c r="OWD216" s="47"/>
      <c r="OWE216" s="47"/>
      <c r="OWF216" s="47"/>
      <c r="OWG216" s="47"/>
      <c r="OWH216" s="47"/>
      <c r="OWI216" s="47"/>
      <c r="OWJ216" s="47"/>
      <c r="OWK216" s="47"/>
      <c r="OWL216" s="47"/>
      <c r="OWM216" s="47"/>
      <c r="OWN216" s="47"/>
      <c r="OWO216" s="47"/>
      <c r="OWP216" s="47"/>
      <c r="OWQ216" s="47"/>
      <c r="OWR216" s="47"/>
      <c r="OWS216" s="47"/>
      <c r="OWT216" s="47"/>
      <c r="OWU216" s="47"/>
      <c r="OWV216" s="47"/>
      <c r="OWW216" s="47"/>
      <c r="OWX216" s="47"/>
      <c r="OWY216" s="47"/>
      <c r="OWZ216" s="47"/>
      <c r="OXA216" s="47"/>
      <c r="OXB216" s="47"/>
      <c r="OXC216" s="47"/>
      <c r="OXD216" s="47"/>
      <c r="OXE216" s="47"/>
      <c r="OXF216" s="47"/>
      <c r="OXG216" s="47"/>
      <c r="OXH216" s="47"/>
      <c r="OXI216" s="47"/>
      <c r="OXJ216" s="47"/>
      <c r="OXK216" s="47"/>
      <c r="OXL216" s="47"/>
      <c r="OXM216" s="47"/>
      <c r="OXN216" s="47"/>
      <c r="OXO216" s="47"/>
      <c r="OXP216" s="47"/>
      <c r="OXQ216" s="47"/>
      <c r="OXR216" s="47"/>
      <c r="OXS216" s="47"/>
      <c r="OXT216" s="47"/>
      <c r="OXU216" s="47"/>
      <c r="OXV216" s="47"/>
      <c r="OXW216" s="47"/>
      <c r="OXX216" s="47"/>
      <c r="OXY216" s="47"/>
      <c r="OXZ216" s="47"/>
      <c r="OYA216" s="47"/>
      <c r="OYB216" s="47"/>
      <c r="OYC216" s="47"/>
      <c r="OYD216" s="47"/>
      <c r="OYE216" s="47"/>
      <c r="OYF216" s="47"/>
      <c r="OYG216" s="47"/>
      <c r="OYH216" s="47"/>
      <c r="OYI216" s="47"/>
      <c r="OYJ216" s="47"/>
      <c r="OYK216" s="47"/>
      <c r="OYL216" s="47"/>
      <c r="OYM216" s="47"/>
      <c r="OYN216" s="47"/>
      <c r="OYO216" s="47"/>
      <c r="OYP216" s="47"/>
      <c r="OYQ216" s="47"/>
      <c r="OYR216" s="47"/>
      <c r="OYS216" s="47"/>
      <c r="OYT216" s="47"/>
      <c r="OYU216" s="47"/>
      <c r="OYV216" s="47"/>
      <c r="OYW216" s="47"/>
      <c r="OYX216" s="47"/>
      <c r="OYY216" s="47"/>
      <c r="OYZ216" s="47"/>
      <c r="OZA216" s="47"/>
      <c r="OZB216" s="47"/>
      <c r="OZC216" s="47"/>
      <c r="OZD216" s="47"/>
      <c r="OZE216" s="47"/>
      <c r="OZF216" s="47"/>
      <c r="OZG216" s="47"/>
      <c r="OZH216" s="47"/>
      <c r="OZI216" s="47"/>
      <c r="OZJ216" s="47"/>
      <c r="OZK216" s="47"/>
      <c r="OZL216" s="47"/>
      <c r="OZM216" s="47"/>
      <c r="OZN216" s="47"/>
      <c r="OZO216" s="47"/>
      <c r="OZP216" s="47"/>
      <c r="OZQ216" s="47"/>
      <c r="OZR216" s="47"/>
      <c r="OZS216" s="47"/>
      <c r="OZT216" s="47"/>
      <c r="OZU216" s="47"/>
      <c r="OZV216" s="47"/>
      <c r="OZW216" s="47"/>
      <c r="OZX216" s="47"/>
      <c r="OZY216" s="47"/>
      <c r="OZZ216" s="47"/>
      <c r="PAA216" s="47"/>
      <c r="PAB216" s="47"/>
      <c r="PAC216" s="47"/>
      <c r="PAD216" s="47"/>
      <c r="PAE216" s="47"/>
      <c r="PAF216" s="47"/>
      <c r="PAG216" s="47"/>
      <c r="PAH216" s="47"/>
      <c r="PAI216" s="47"/>
      <c r="PAJ216" s="47"/>
      <c r="PAK216" s="47"/>
      <c r="PAL216" s="47"/>
      <c r="PAM216" s="47"/>
      <c r="PAN216" s="47"/>
      <c r="PAO216" s="47"/>
      <c r="PAP216" s="47"/>
      <c r="PAQ216" s="47"/>
      <c r="PAR216" s="47"/>
      <c r="PAS216" s="47"/>
      <c r="PAT216" s="47"/>
      <c r="PAU216" s="47"/>
      <c r="PAV216" s="47"/>
      <c r="PAW216" s="47"/>
      <c r="PAX216" s="47"/>
      <c r="PAY216" s="47"/>
      <c r="PAZ216" s="47"/>
      <c r="PBA216" s="47"/>
      <c r="PBB216" s="47"/>
      <c r="PBC216" s="47"/>
      <c r="PBD216" s="47"/>
      <c r="PBE216" s="47"/>
      <c r="PBF216" s="47"/>
      <c r="PBG216" s="47"/>
      <c r="PBH216" s="47"/>
      <c r="PBI216" s="47"/>
      <c r="PBJ216" s="47"/>
      <c r="PBK216" s="47"/>
      <c r="PBL216" s="47"/>
      <c r="PBM216" s="47"/>
      <c r="PBN216" s="47"/>
      <c r="PBO216" s="47"/>
      <c r="PBP216" s="47"/>
      <c r="PBQ216" s="47"/>
      <c r="PBR216" s="47"/>
      <c r="PBS216" s="47"/>
      <c r="PBT216" s="47"/>
      <c r="PBU216" s="47"/>
      <c r="PBV216" s="47"/>
      <c r="PBW216" s="47"/>
      <c r="PBX216" s="47"/>
      <c r="PBY216" s="47"/>
      <c r="PBZ216" s="47"/>
      <c r="PCA216" s="47"/>
      <c r="PCB216" s="47"/>
      <c r="PCC216" s="47"/>
      <c r="PCD216" s="47"/>
      <c r="PCE216" s="47"/>
      <c r="PCF216" s="47"/>
      <c r="PCG216" s="47"/>
      <c r="PCH216" s="47"/>
      <c r="PCI216" s="47"/>
      <c r="PCJ216" s="47"/>
      <c r="PCK216" s="47"/>
      <c r="PCL216" s="47"/>
      <c r="PCM216" s="47"/>
      <c r="PCN216" s="47"/>
      <c r="PCO216" s="47"/>
      <c r="PCP216" s="47"/>
      <c r="PCQ216" s="47"/>
      <c r="PCR216" s="47"/>
      <c r="PCS216" s="47"/>
      <c r="PCT216" s="47"/>
      <c r="PCU216" s="47"/>
      <c r="PCV216" s="47"/>
      <c r="PCW216" s="47"/>
      <c r="PCX216" s="47"/>
      <c r="PCY216" s="47"/>
      <c r="PCZ216" s="47"/>
      <c r="PDA216" s="47"/>
      <c r="PDB216" s="47"/>
      <c r="PDC216" s="47"/>
      <c r="PDD216" s="47"/>
      <c r="PDE216" s="47"/>
      <c r="PDF216" s="47"/>
      <c r="PDG216" s="47"/>
      <c r="PDH216" s="47"/>
      <c r="PDI216" s="47"/>
      <c r="PDJ216" s="47"/>
      <c r="PDK216" s="47"/>
      <c r="PDL216" s="47"/>
      <c r="PDM216" s="47"/>
      <c r="PDN216" s="47"/>
      <c r="PDO216" s="47"/>
      <c r="PDP216" s="47"/>
      <c r="PDQ216" s="47"/>
      <c r="PDR216" s="47"/>
      <c r="PDS216" s="47"/>
      <c r="PDT216" s="47"/>
      <c r="PDU216" s="47"/>
      <c r="PDV216" s="47"/>
      <c r="PDW216" s="47"/>
      <c r="PDX216" s="47"/>
      <c r="PDY216" s="47"/>
      <c r="PDZ216" s="47"/>
      <c r="PEA216" s="47"/>
      <c r="PEB216" s="47"/>
      <c r="PEC216" s="47"/>
      <c r="PED216" s="47"/>
      <c r="PEE216" s="47"/>
      <c r="PEF216" s="47"/>
      <c r="PEG216" s="47"/>
      <c r="PEH216" s="47"/>
      <c r="PEI216" s="47"/>
      <c r="PEJ216" s="47"/>
      <c r="PEK216" s="47"/>
      <c r="PEL216" s="47"/>
      <c r="PEM216" s="47"/>
      <c r="PEN216" s="47"/>
      <c r="PEO216" s="47"/>
      <c r="PEP216" s="47"/>
      <c r="PEQ216" s="47"/>
      <c r="PER216" s="47"/>
      <c r="PES216" s="47"/>
      <c r="PET216" s="47"/>
      <c r="PEU216" s="47"/>
      <c r="PEV216" s="47"/>
      <c r="PEW216" s="47"/>
      <c r="PEX216" s="47"/>
      <c r="PEY216" s="47"/>
      <c r="PEZ216" s="47"/>
      <c r="PFA216" s="47"/>
      <c r="PFB216" s="47"/>
      <c r="PFC216" s="47"/>
      <c r="PFD216" s="47"/>
      <c r="PFE216" s="47"/>
      <c r="PFF216" s="47"/>
      <c r="PFG216" s="47"/>
      <c r="PFH216" s="47"/>
      <c r="PFI216" s="47"/>
      <c r="PFJ216" s="47"/>
      <c r="PFK216" s="47"/>
      <c r="PFL216" s="47"/>
      <c r="PFM216" s="47"/>
      <c r="PFN216" s="47"/>
      <c r="PFO216" s="47"/>
      <c r="PFP216" s="47"/>
      <c r="PFQ216" s="47"/>
      <c r="PFR216" s="47"/>
      <c r="PFS216" s="47"/>
      <c r="PFT216" s="47"/>
      <c r="PFU216" s="47"/>
      <c r="PFV216" s="47"/>
      <c r="PFW216" s="47"/>
      <c r="PFX216" s="47"/>
      <c r="PFY216" s="47"/>
      <c r="PFZ216" s="47"/>
      <c r="PGA216" s="47"/>
      <c r="PGB216" s="47"/>
      <c r="PGC216" s="47"/>
      <c r="PGD216" s="47"/>
      <c r="PGE216" s="47"/>
      <c r="PGF216" s="47"/>
      <c r="PGG216" s="47"/>
      <c r="PGH216" s="47"/>
      <c r="PGI216" s="47"/>
      <c r="PGJ216" s="47"/>
      <c r="PGK216" s="47"/>
      <c r="PGL216" s="47"/>
      <c r="PGM216" s="47"/>
      <c r="PGN216" s="47"/>
      <c r="PGO216" s="47"/>
      <c r="PGP216" s="47"/>
      <c r="PGQ216" s="47"/>
      <c r="PGR216" s="47"/>
      <c r="PGS216" s="47"/>
      <c r="PGT216" s="47"/>
      <c r="PGU216" s="47"/>
      <c r="PGV216" s="47"/>
      <c r="PGW216" s="47"/>
      <c r="PGX216" s="47"/>
      <c r="PGY216" s="47"/>
      <c r="PGZ216" s="47"/>
      <c r="PHA216" s="47"/>
      <c r="PHB216" s="47"/>
      <c r="PHC216" s="47"/>
      <c r="PHD216" s="47"/>
      <c r="PHE216" s="47"/>
      <c r="PHF216" s="47"/>
      <c r="PHG216" s="47"/>
      <c r="PHH216" s="47"/>
      <c r="PHI216" s="47"/>
      <c r="PHJ216" s="47"/>
      <c r="PHK216" s="47"/>
      <c r="PHL216" s="47"/>
      <c r="PHM216" s="47"/>
      <c r="PHN216" s="47"/>
      <c r="PHO216" s="47"/>
      <c r="PHP216" s="47"/>
      <c r="PHQ216" s="47"/>
      <c r="PHR216" s="47"/>
      <c r="PHS216" s="47"/>
      <c r="PHT216" s="47"/>
      <c r="PHU216" s="47"/>
      <c r="PHV216" s="47"/>
      <c r="PHW216" s="47"/>
      <c r="PHX216" s="47"/>
      <c r="PHY216" s="47"/>
      <c r="PHZ216" s="47"/>
      <c r="PIA216" s="47"/>
      <c r="PIB216" s="47"/>
      <c r="PIC216" s="47"/>
      <c r="PID216" s="47"/>
      <c r="PIE216" s="47"/>
      <c r="PIF216" s="47"/>
      <c r="PIG216" s="47"/>
      <c r="PIH216" s="47"/>
      <c r="PII216" s="47"/>
      <c r="PIJ216" s="47"/>
      <c r="PIK216" s="47"/>
      <c r="PIL216" s="47"/>
      <c r="PIM216" s="47"/>
      <c r="PIN216" s="47"/>
      <c r="PIO216" s="47"/>
      <c r="PIP216" s="47"/>
      <c r="PIQ216" s="47"/>
      <c r="PIR216" s="47"/>
      <c r="PIS216" s="47"/>
      <c r="PIT216" s="47"/>
      <c r="PIU216" s="47"/>
      <c r="PIV216" s="47"/>
      <c r="PIW216" s="47"/>
      <c r="PIX216" s="47"/>
      <c r="PIY216" s="47"/>
      <c r="PIZ216" s="47"/>
      <c r="PJA216" s="47"/>
      <c r="PJB216" s="47"/>
      <c r="PJC216" s="47"/>
      <c r="PJD216" s="47"/>
      <c r="PJE216" s="47"/>
      <c r="PJF216" s="47"/>
      <c r="PJG216" s="47"/>
      <c r="PJH216" s="47"/>
      <c r="PJI216" s="47"/>
      <c r="PJJ216" s="47"/>
      <c r="PJK216" s="47"/>
      <c r="PJL216" s="47"/>
      <c r="PJM216" s="47"/>
      <c r="PJN216" s="47"/>
      <c r="PJO216" s="47"/>
      <c r="PJP216" s="47"/>
      <c r="PJQ216" s="47"/>
      <c r="PJR216" s="47"/>
      <c r="PJS216" s="47"/>
      <c r="PJT216" s="47"/>
      <c r="PJU216" s="47"/>
      <c r="PJV216" s="47"/>
      <c r="PJW216" s="47"/>
      <c r="PJX216" s="47"/>
      <c r="PJY216" s="47"/>
      <c r="PJZ216" s="47"/>
      <c r="PKA216" s="47"/>
      <c r="PKB216" s="47"/>
      <c r="PKC216" s="47"/>
      <c r="PKD216" s="47"/>
      <c r="PKE216" s="47"/>
      <c r="PKF216" s="47"/>
      <c r="PKG216" s="47"/>
      <c r="PKH216" s="47"/>
      <c r="PKI216" s="47"/>
      <c r="PKJ216" s="47"/>
      <c r="PKK216" s="47"/>
      <c r="PKL216" s="47"/>
      <c r="PKM216" s="47"/>
      <c r="PKN216" s="47"/>
      <c r="PKO216" s="47"/>
      <c r="PKP216" s="47"/>
      <c r="PKQ216" s="47"/>
      <c r="PKR216" s="47"/>
      <c r="PKS216" s="47"/>
      <c r="PKT216" s="47"/>
      <c r="PKU216" s="47"/>
      <c r="PKV216" s="47"/>
      <c r="PKW216" s="47"/>
      <c r="PKX216" s="47"/>
      <c r="PKY216" s="47"/>
      <c r="PKZ216" s="47"/>
      <c r="PLA216" s="47"/>
      <c r="PLB216" s="47"/>
      <c r="PLC216" s="47"/>
      <c r="PLD216" s="47"/>
      <c r="PLE216" s="47"/>
      <c r="PLF216" s="47"/>
      <c r="PLG216" s="47"/>
      <c r="PLH216" s="47"/>
      <c r="PLI216" s="47"/>
      <c r="PLJ216" s="47"/>
      <c r="PLK216" s="47"/>
      <c r="PLL216" s="47"/>
      <c r="PLM216" s="47"/>
      <c r="PLN216" s="47"/>
      <c r="PLO216" s="47"/>
      <c r="PLP216" s="47"/>
      <c r="PLQ216" s="47"/>
      <c r="PLR216" s="47"/>
      <c r="PLS216" s="47"/>
      <c r="PLT216" s="47"/>
      <c r="PLU216" s="47"/>
      <c r="PLV216" s="47"/>
      <c r="PLW216" s="47"/>
      <c r="PLX216" s="47"/>
      <c r="PLY216" s="47"/>
      <c r="PLZ216" s="47"/>
      <c r="PMA216" s="47"/>
      <c r="PMB216" s="47"/>
      <c r="PMC216" s="47"/>
      <c r="PMD216" s="47"/>
      <c r="PME216" s="47"/>
      <c r="PMF216" s="47"/>
      <c r="PMG216" s="47"/>
      <c r="PMH216" s="47"/>
      <c r="PMI216" s="47"/>
      <c r="PMJ216" s="47"/>
      <c r="PMK216" s="47"/>
      <c r="PML216" s="47"/>
      <c r="PMM216" s="47"/>
      <c r="PMN216" s="47"/>
      <c r="PMO216" s="47"/>
      <c r="PMP216" s="47"/>
      <c r="PMQ216" s="47"/>
      <c r="PMR216" s="47"/>
      <c r="PMS216" s="47"/>
      <c r="PMT216" s="47"/>
      <c r="PMU216" s="47"/>
      <c r="PMV216" s="47"/>
      <c r="PMW216" s="47"/>
      <c r="PMX216" s="47"/>
      <c r="PMY216" s="47"/>
      <c r="PMZ216" s="47"/>
      <c r="PNA216" s="47"/>
      <c r="PNB216" s="47"/>
      <c r="PNC216" s="47"/>
      <c r="PND216" s="47"/>
      <c r="PNE216" s="47"/>
      <c r="PNF216" s="47"/>
      <c r="PNG216" s="47"/>
      <c r="PNH216" s="47"/>
      <c r="PNI216" s="47"/>
      <c r="PNJ216" s="47"/>
      <c r="PNK216" s="47"/>
      <c r="PNL216" s="47"/>
      <c r="PNM216" s="47"/>
      <c r="PNN216" s="47"/>
      <c r="PNO216" s="47"/>
      <c r="PNP216" s="47"/>
      <c r="PNQ216" s="47"/>
      <c r="PNR216" s="47"/>
      <c r="PNS216" s="47"/>
      <c r="PNT216" s="47"/>
      <c r="PNU216" s="47"/>
      <c r="PNV216" s="47"/>
      <c r="PNW216" s="47"/>
      <c r="PNX216" s="47"/>
      <c r="PNY216" s="47"/>
      <c r="PNZ216" s="47"/>
      <c r="POA216" s="47"/>
      <c r="POB216" s="47"/>
      <c r="POC216" s="47"/>
      <c r="POD216" s="47"/>
      <c r="POE216" s="47"/>
      <c r="POF216" s="47"/>
      <c r="POG216" s="47"/>
      <c r="POH216" s="47"/>
      <c r="POI216" s="47"/>
      <c r="POJ216" s="47"/>
      <c r="POK216" s="47"/>
      <c r="POL216" s="47"/>
      <c r="POM216" s="47"/>
      <c r="PON216" s="47"/>
      <c r="POO216" s="47"/>
      <c r="POP216" s="47"/>
      <c r="POQ216" s="47"/>
      <c r="POR216" s="47"/>
      <c r="POS216" s="47"/>
      <c r="POT216" s="47"/>
      <c r="POU216" s="47"/>
      <c r="POV216" s="47"/>
      <c r="POW216" s="47"/>
      <c r="POX216" s="47"/>
      <c r="POY216" s="47"/>
      <c r="POZ216" s="47"/>
      <c r="PPA216" s="47"/>
      <c r="PPB216" s="47"/>
      <c r="PPC216" s="47"/>
      <c r="PPD216" s="47"/>
      <c r="PPE216" s="47"/>
      <c r="PPF216" s="47"/>
      <c r="PPG216" s="47"/>
      <c r="PPH216" s="47"/>
      <c r="PPI216" s="47"/>
      <c r="PPJ216" s="47"/>
      <c r="PPK216" s="47"/>
      <c r="PPL216" s="47"/>
      <c r="PPM216" s="47"/>
      <c r="PPN216" s="47"/>
      <c r="PPO216" s="47"/>
      <c r="PPP216" s="47"/>
      <c r="PPQ216" s="47"/>
      <c r="PPR216" s="47"/>
      <c r="PPS216" s="47"/>
      <c r="PPT216" s="47"/>
      <c r="PPU216" s="47"/>
      <c r="PPV216" s="47"/>
      <c r="PPW216" s="47"/>
      <c r="PPX216" s="47"/>
      <c r="PPY216" s="47"/>
      <c r="PPZ216" s="47"/>
      <c r="PQA216" s="47"/>
      <c r="PQB216" s="47"/>
      <c r="PQC216" s="47"/>
      <c r="PQD216" s="47"/>
      <c r="PQE216" s="47"/>
      <c r="PQF216" s="47"/>
      <c r="PQG216" s="47"/>
      <c r="PQH216" s="47"/>
      <c r="PQI216" s="47"/>
      <c r="PQJ216" s="47"/>
      <c r="PQK216" s="47"/>
      <c r="PQL216" s="47"/>
      <c r="PQM216" s="47"/>
      <c r="PQN216" s="47"/>
      <c r="PQO216" s="47"/>
      <c r="PQP216" s="47"/>
      <c r="PQQ216" s="47"/>
      <c r="PQR216" s="47"/>
      <c r="PQS216" s="47"/>
      <c r="PQT216" s="47"/>
      <c r="PQU216" s="47"/>
      <c r="PQV216" s="47"/>
      <c r="PQW216" s="47"/>
      <c r="PQX216" s="47"/>
      <c r="PQY216" s="47"/>
      <c r="PQZ216" s="47"/>
      <c r="PRA216" s="47"/>
      <c r="PRB216" s="47"/>
      <c r="PRC216" s="47"/>
      <c r="PRD216" s="47"/>
      <c r="PRE216" s="47"/>
      <c r="PRF216" s="47"/>
      <c r="PRG216" s="47"/>
      <c r="PRH216" s="47"/>
      <c r="PRI216" s="47"/>
      <c r="PRJ216" s="47"/>
      <c r="PRK216" s="47"/>
      <c r="PRL216" s="47"/>
      <c r="PRM216" s="47"/>
      <c r="PRN216" s="47"/>
      <c r="PRO216" s="47"/>
      <c r="PRP216" s="47"/>
      <c r="PRQ216" s="47"/>
      <c r="PRR216" s="47"/>
      <c r="PRS216" s="47"/>
      <c r="PRT216" s="47"/>
      <c r="PRU216" s="47"/>
      <c r="PRV216" s="47"/>
      <c r="PRW216" s="47"/>
      <c r="PRX216" s="47"/>
      <c r="PRY216" s="47"/>
      <c r="PRZ216" s="47"/>
      <c r="PSA216" s="47"/>
      <c r="PSB216" s="47"/>
      <c r="PSC216" s="47"/>
      <c r="PSD216" s="47"/>
      <c r="PSE216" s="47"/>
      <c r="PSF216" s="47"/>
      <c r="PSG216" s="47"/>
      <c r="PSH216" s="47"/>
      <c r="PSI216" s="47"/>
      <c r="PSJ216" s="47"/>
      <c r="PSK216" s="47"/>
      <c r="PSL216" s="47"/>
      <c r="PSM216" s="47"/>
      <c r="PSN216" s="47"/>
      <c r="PSO216" s="47"/>
      <c r="PSP216" s="47"/>
      <c r="PSQ216" s="47"/>
      <c r="PSR216" s="47"/>
      <c r="PSS216" s="47"/>
      <c r="PST216" s="47"/>
      <c r="PSU216" s="47"/>
      <c r="PSV216" s="47"/>
      <c r="PSW216" s="47"/>
      <c r="PSX216" s="47"/>
      <c r="PSY216" s="47"/>
      <c r="PSZ216" s="47"/>
      <c r="PTA216" s="47"/>
      <c r="PTB216" s="47"/>
      <c r="PTC216" s="47"/>
      <c r="PTD216" s="47"/>
      <c r="PTE216" s="47"/>
      <c r="PTF216" s="47"/>
      <c r="PTG216" s="47"/>
      <c r="PTH216" s="47"/>
      <c r="PTI216" s="47"/>
      <c r="PTJ216" s="47"/>
      <c r="PTK216" s="47"/>
      <c r="PTL216" s="47"/>
      <c r="PTM216" s="47"/>
      <c r="PTN216" s="47"/>
      <c r="PTO216" s="47"/>
      <c r="PTP216" s="47"/>
      <c r="PTQ216" s="47"/>
      <c r="PTR216" s="47"/>
      <c r="PTS216" s="47"/>
      <c r="PTT216" s="47"/>
      <c r="PTU216" s="47"/>
      <c r="PTV216" s="47"/>
      <c r="PTW216" s="47"/>
      <c r="PTX216" s="47"/>
      <c r="PTY216" s="47"/>
      <c r="PTZ216" s="47"/>
      <c r="PUA216" s="47"/>
      <c r="PUB216" s="47"/>
      <c r="PUC216" s="47"/>
      <c r="PUD216" s="47"/>
      <c r="PUE216" s="47"/>
      <c r="PUF216" s="47"/>
      <c r="PUG216" s="47"/>
      <c r="PUH216" s="47"/>
      <c r="PUI216" s="47"/>
      <c r="PUJ216" s="47"/>
      <c r="PUK216" s="47"/>
      <c r="PUL216" s="47"/>
      <c r="PUM216" s="47"/>
      <c r="PUN216" s="47"/>
      <c r="PUO216" s="47"/>
      <c r="PUP216" s="47"/>
      <c r="PUQ216" s="47"/>
      <c r="PUR216" s="47"/>
      <c r="PUS216" s="47"/>
      <c r="PUT216" s="47"/>
      <c r="PUU216" s="47"/>
      <c r="PUV216" s="47"/>
      <c r="PUW216" s="47"/>
      <c r="PUX216" s="47"/>
      <c r="PUY216" s="47"/>
      <c r="PUZ216" s="47"/>
      <c r="PVA216" s="47"/>
      <c r="PVB216" s="47"/>
      <c r="PVC216" s="47"/>
      <c r="PVD216" s="47"/>
      <c r="PVE216" s="47"/>
      <c r="PVF216" s="47"/>
      <c r="PVG216" s="47"/>
      <c r="PVH216" s="47"/>
      <c r="PVI216" s="47"/>
      <c r="PVJ216" s="47"/>
      <c r="PVK216" s="47"/>
      <c r="PVL216" s="47"/>
      <c r="PVM216" s="47"/>
      <c r="PVN216" s="47"/>
      <c r="PVO216" s="47"/>
      <c r="PVP216" s="47"/>
      <c r="PVQ216" s="47"/>
      <c r="PVR216" s="47"/>
      <c r="PVS216" s="47"/>
      <c r="PVT216" s="47"/>
      <c r="PVU216" s="47"/>
      <c r="PVV216" s="47"/>
      <c r="PVW216" s="47"/>
      <c r="PVX216" s="47"/>
      <c r="PVY216" s="47"/>
      <c r="PVZ216" s="47"/>
      <c r="PWA216" s="47"/>
      <c r="PWB216" s="47"/>
      <c r="PWC216" s="47"/>
      <c r="PWD216" s="47"/>
      <c r="PWE216" s="47"/>
      <c r="PWF216" s="47"/>
      <c r="PWG216" s="47"/>
      <c r="PWH216" s="47"/>
      <c r="PWI216" s="47"/>
      <c r="PWJ216" s="47"/>
      <c r="PWK216" s="47"/>
      <c r="PWL216" s="47"/>
      <c r="PWM216" s="47"/>
      <c r="PWN216" s="47"/>
      <c r="PWO216" s="47"/>
      <c r="PWP216" s="47"/>
      <c r="PWQ216" s="47"/>
      <c r="PWR216" s="47"/>
      <c r="PWS216" s="47"/>
      <c r="PWT216" s="47"/>
      <c r="PWU216" s="47"/>
      <c r="PWV216" s="47"/>
      <c r="PWW216" s="47"/>
      <c r="PWX216" s="47"/>
      <c r="PWY216" s="47"/>
      <c r="PWZ216" s="47"/>
      <c r="PXA216" s="47"/>
      <c r="PXB216" s="47"/>
      <c r="PXC216" s="47"/>
      <c r="PXD216" s="47"/>
      <c r="PXE216" s="47"/>
      <c r="PXF216" s="47"/>
      <c r="PXG216" s="47"/>
      <c r="PXH216" s="47"/>
      <c r="PXI216" s="47"/>
      <c r="PXJ216" s="47"/>
      <c r="PXK216" s="47"/>
      <c r="PXL216" s="47"/>
      <c r="PXM216" s="47"/>
      <c r="PXN216" s="47"/>
      <c r="PXO216" s="47"/>
      <c r="PXP216" s="47"/>
      <c r="PXQ216" s="47"/>
      <c r="PXR216" s="47"/>
      <c r="PXS216" s="47"/>
      <c r="PXT216" s="47"/>
      <c r="PXU216" s="47"/>
      <c r="PXV216" s="47"/>
      <c r="PXW216" s="47"/>
      <c r="PXX216" s="47"/>
      <c r="PXY216" s="47"/>
      <c r="PXZ216" s="47"/>
      <c r="PYA216" s="47"/>
      <c r="PYB216" s="47"/>
      <c r="PYC216" s="47"/>
      <c r="PYD216" s="47"/>
      <c r="PYE216" s="47"/>
      <c r="PYF216" s="47"/>
      <c r="PYG216" s="47"/>
      <c r="PYH216" s="47"/>
      <c r="PYI216" s="47"/>
      <c r="PYJ216" s="47"/>
      <c r="PYK216" s="47"/>
      <c r="PYL216" s="47"/>
      <c r="PYM216" s="47"/>
      <c r="PYN216" s="47"/>
      <c r="PYO216" s="47"/>
      <c r="PYP216" s="47"/>
      <c r="PYQ216" s="47"/>
      <c r="PYR216" s="47"/>
      <c r="PYS216" s="47"/>
      <c r="PYT216" s="47"/>
      <c r="PYU216" s="47"/>
      <c r="PYV216" s="47"/>
      <c r="PYW216" s="47"/>
      <c r="PYX216" s="47"/>
      <c r="PYY216" s="47"/>
      <c r="PYZ216" s="47"/>
      <c r="PZA216" s="47"/>
      <c r="PZB216" s="47"/>
      <c r="PZC216" s="47"/>
      <c r="PZD216" s="47"/>
      <c r="PZE216" s="47"/>
      <c r="PZF216" s="47"/>
      <c r="PZG216" s="47"/>
      <c r="PZH216" s="47"/>
      <c r="PZI216" s="47"/>
      <c r="PZJ216" s="47"/>
      <c r="PZK216" s="47"/>
      <c r="PZL216" s="47"/>
      <c r="PZM216" s="47"/>
      <c r="PZN216" s="47"/>
      <c r="PZO216" s="47"/>
      <c r="PZP216" s="47"/>
      <c r="PZQ216" s="47"/>
      <c r="PZR216" s="47"/>
      <c r="PZS216" s="47"/>
      <c r="PZT216" s="47"/>
      <c r="PZU216" s="47"/>
      <c r="PZV216" s="47"/>
      <c r="PZW216" s="47"/>
      <c r="PZX216" s="47"/>
      <c r="PZY216" s="47"/>
      <c r="PZZ216" s="47"/>
      <c r="QAA216" s="47"/>
      <c r="QAB216" s="47"/>
      <c r="QAC216" s="47"/>
      <c r="QAD216" s="47"/>
      <c r="QAE216" s="47"/>
      <c r="QAF216" s="47"/>
      <c r="QAG216" s="47"/>
      <c r="QAH216" s="47"/>
      <c r="QAI216" s="47"/>
      <c r="QAJ216" s="47"/>
      <c r="QAK216" s="47"/>
      <c r="QAL216" s="47"/>
      <c r="QAM216" s="47"/>
      <c r="QAN216" s="47"/>
      <c r="QAO216" s="47"/>
      <c r="QAP216" s="47"/>
      <c r="QAQ216" s="47"/>
      <c r="QAR216" s="47"/>
      <c r="QAS216" s="47"/>
      <c r="QAT216" s="47"/>
      <c r="QAU216" s="47"/>
      <c r="QAV216" s="47"/>
      <c r="QAW216" s="47"/>
      <c r="QAX216" s="47"/>
      <c r="QAY216" s="47"/>
      <c r="QAZ216" s="47"/>
      <c r="QBA216" s="47"/>
      <c r="QBB216" s="47"/>
      <c r="QBC216" s="47"/>
      <c r="QBD216" s="47"/>
      <c r="QBE216" s="47"/>
      <c r="QBF216" s="47"/>
      <c r="QBG216" s="47"/>
      <c r="QBH216" s="47"/>
      <c r="QBI216" s="47"/>
      <c r="QBJ216" s="47"/>
      <c r="QBK216" s="47"/>
      <c r="QBL216" s="47"/>
      <c r="QBM216" s="47"/>
      <c r="QBN216" s="47"/>
      <c r="QBO216" s="47"/>
      <c r="QBP216" s="47"/>
      <c r="QBQ216" s="47"/>
      <c r="QBR216" s="47"/>
      <c r="QBS216" s="47"/>
      <c r="QBT216" s="47"/>
      <c r="QBU216" s="47"/>
      <c r="QBV216" s="47"/>
      <c r="QBW216" s="47"/>
      <c r="QBX216" s="47"/>
      <c r="QBY216" s="47"/>
      <c r="QBZ216" s="47"/>
      <c r="QCA216" s="47"/>
      <c r="QCB216" s="47"/>
      <c r="QCC216" s="47"/>
      <c r="QCD216" s="47"/>
      <c r="QCE216" s="47"/>
      <c r="QCF216" s="47"/>
      <c r="QCG216" s="47"/>
      <c r="QCH216" s="47"/>
      <c r="QCI216" s="47"/>
      <c r="QCJ216" s="47"/>
      <c r="QCK216" s="47"/>
      <c r="QCL216" s="47"/>
      <c r="QCM216" s="47"/>
      <c r="QCN216" s="47"/>
      <c r="QCO216" s="47"/>
      <c r="QCP216" s="47"/>
      <c r="QCQ216" s="47"/>
      <c r="QCR216" s="47"/>
      <c r="QCS216" s="47"/>
      <c r="QCT216" s="47"/>
      <c r="QCU216" s="47"/>
      <c r="QCV216" s="47"/>
      <c r="QCW216" s="47"/>
      <c r="QCX216" s="47"/>
      <c r="QCY216" s="47"/>
      <c r="QCZ216" s="47"/>
      <c r="QDA216" s="47"/>
      <c r="QDB216" s="47"/>
      <c r="QDC216" s="47"/>
      <c r="QDD216" s="47"/>
      <c r="QDE216" s="47"/>
      <c r="QDF216" s="47"/>
      <c r="QDG216" s="47"/>
      <c r="QDH216" s="47"/>
      <c r="QDI216" s="47"/>
      <c r="QDJ216" s="47"/>
      <c r="QDK216" s="47"/>
      <c r="QDL216" s="47"/>
      <c r="QDM216" s="47"/>
      <c r="QDN216" s="47"/>
      <c r="QDO216" s="47"/>
      <c r="QDP216" s="47"/>
      <c r="QDQ216" s="47"/>
      <c r="QDR216" s="47"/>
      <c r="QDS216" s="47"/>
      <c r="QDT216" s="47"/>
      <c r="QDU216" s="47"/>
      <c r="QDV216" s="47"/>
      <c r="QDW216" s="47"/>
      <c r="QDX216" s="47"/>
      <c r="QDY216" s="47"/>
      <c r="QDZ216" s="47"/>
      <c r="QEA216" s="47"/>
      <c r="QEB216" s="47"/>
      <c r="QEC216" s="47"/>
      <c r="QED216" s="47"/>
      <c r="QEE216" s="47"/>
      <c r="QEF216" s="47"/>
      <c r="QEG216" s="47"/>
      <c r="QEH216" s="47"/>
      <c r="QEI216" s="47"/>
      <c r="QEJ216" s="47"/>
      <c r="QEK216" s="47"/>
      <c r="QEL216" s="47"/>
      <c r="QEM216" s="47"/>
      <c r="QEN216" s="47"/>
      <c r="QEO216" s="47"/>
      <c r="QEP216" s="47"/>
      <c r="QEQ216" s="47"/>
      <c r="QER216" s="47"/>
      <c r="QES216" s="47"/>
      <c r="QET216" s="47"/>
      <c r="QEU216" s="47"/>
      <c r="QEV216" s="47"/>
      <c r="QEW216" s="47"/>
      <c r="QEX216" s="47"/>
      <c r="QEY216" s="47"/>
      <c r="QEZ216" s="47"/>
      <c r="QFA216" s="47"/>
      <c r="QFB216" s="47"/>
      <c r="QFC216" s="47"/>
      <c r="QFD216" s="47"/>
      <c r="QFE216" s="47"/>
      <c r="QFF216" s="47"/>
      <c r="QFG216" s="47"/>
      <c r="QFH216" s="47"/>
      <c r="QFI216" s="47"/>
      <c r="QFJ216" s="47"/>
      <c r="QFK216" s="47"/>
      <c r="QFL216" s="47"/>
      <c r="QFM216" s="47"/>
      <c r="QFN216" s="47"/>
      <c r="QFO216" s="47"/>
      <c r="QFP216" s="47"/>
      <c r="QFQ216" s="47"/>
      <c r="QFR216" s="47"/>
      <c r="QFS216" s="47"/>
      <c r="QFT216" s="47"/>
      <c r="QFU216" s="47"/>
      <c r="QFV216" s="47"/>
      <c r="QFW216" s="47"/>
      <c r="QFX216" s="47"/>
      <c r="QFY216" s="47"/>
      <c r="QFZ216" s="47"/>
      <c r="QGA216" s="47"/>
      <c r="QGB216" s="47"/>
      <c r="QGC216" s="47"/>
      <c r="QGD216" s="47"/>
      <c r="QGE216" s="47"/>
      <c r="QGF216" s="47"/>
      <c r="QGG216" s="47"/>
      <c r="QGH216" s="47"/>
      <c r="QGI216" s="47"/>
      <c r="QGJ216" s="47"/>
      <c r="QGK216" s="47"/>
      <c r="QGL216" s="47"/>
      <c r="QGM216" s="47"/>
      <c r="QGN216" s="47"/>
      <c r="QGO216" s="47"/>
      <c r="QGP216" s="47"/>
      <c r="QGQ216" s="47"/>
      <c r="QGR216" s="47"/>
      <c r="QGS216" s="47"/>
      <c r="QGT216" s="47"/>
      <c r="QGU216" s="47"/>
      <c r="QGV216" s="47"/>
      <c r="QGW216" s="47"/>
      <c r="QGX216" s="47"/>
      <c r="QGY216" s="47"/>
      <c r="QGZ216" s="47"/>
      <c r="QHA216" s="47"/>
      <c r="QHB216" s="47"/>
      <c r="QHC216" s="47"/>
      <c r="QHD216" s="47"/>
      <c r="QHE216" s="47"/>
      <c r="QHF216" s="47"/>
      <c r="QHG216" s="47"/>
      <c r="QHH216" s="47"/>
      <c r="QHI216" s="47"/>
      <c r="QHJ216" s="47"/>
      <c r="QHK216" s="47"/>
      <c r="QHL216" s="47"/>
      <c r="QHM216" s="47"/>
      <c r="QHN216" s="47"/>
      <c r="QHO216" s="47"/>
      <c r="QHP216" s="47"/>
      <c r="QHQ216" s="47"/>
      <c r="QHR216" s="47"/>
      <c r="QHS216" s="47"/>
      <c r="QHT216" s="47"/>
      <c r="QHU216" s="47"/>
      <c r="QHV216" s="47"/>
      <c r="QHW216" s="47"/>
      <c r="QHX216" s="47"/>
      <c r="QHY216" s="47"/>
      <c r="QHZ216" s="47"/>
      <c r="QIA216" s="47"/>
      <c r="QIB216" s="47"/>
      <c r="QIC216" s="47"/>
      <c r="QID216" s="47"/>
      <c r="QIE216" s="47"/>
      <c r="QIF216" s="47"/>
      <c r="QIG216" s="47"/>
      <c r="QIH216" s="47"/>
      <c r="QII216" s="47"/>
      <c r="QIJ216" s="47"/>
      <c r="QIK216" s="47"/>
      <c r="QIL216" s="47"/>
      <c r="QIM216" s="47"/>
      <c r="QIN216" s="47"/>
      <c r="QIO216" s="47"/>
      <c r="QIP216" s="47"/>
      <c r="QIQ216" s="47"/>
      <c r="QIR216" s="47"/>
      <c r="QIS216" s="47"/>
      <c r="QIT216" s="47"/>
      <c r="QIU216" s="47"/>
      <c r="QIV216" s="47"/>
      <c r="QIW216" s="47"/>
      <c r="QIX216" s="47"/>
      <c r="QIY216" s="47"/>
      <c r="QIZ216" s="47"/>
      <c r="QJA216" s="47"/>
      <c r="QJB216" s="47"/>
      <c r="QJC216" s="47"/>
      <c r="QJD216" s="47"/>
      <c r="QJE216" s="47"/>
      <c r="QJF216" s="47"/>
      <c r="QJG216" s="47"/>
      <c r="QJH216" s="47"/>
      <c r="QJI216" s="47"/>
      <c r="QJJ216" s="47"/>
      <c r="QJK216" s="47"/>
      <c r="QJL216" s="47"/>
      <c r="QJM216" s="47"/>
      <c r="QJN216" s="47"/>
      <c r="QJO216" s="47"/>
      <c r="QJP216" s="47"/>
      <c r="QJQ216" s="47"/>
      <c r="QJR216" s="47"/>
      <c r="QJS216" s="47"/>
      <c r="QJT216" s="47"/>
      <c r="QJU216" s="47"/>
      <c r="QJV216" s="47"/>
      <c r="QJW216" s="47"/>
      <c r="QJX216" s="47"/>
      <c r="QJY216" s="47"/>
      <c r="QJZ216" s="47"/>
      <c r="QKA216" s="47"/>
      <c r="QKB216" s="47"/>
      <c r="QKC216" s="47"/>
      <c r="QKD216" s="47"/>
      <c r="QKE216" s="47"/>
      <c r="QKF216" s="47"/>
      <c r="QKG216" s="47"/>
      <c r="QKH216" s="47"/>
      <c r="QKI216" s="47"/>
      <c r="QKJ216" s="47"/>
      <c r="QKK216" s="47"/>
      <c r="QKL216" s="47"/>
      <c r="QKM216" s="47"/>
      <c r="QKN216" s="47"/>
      <c r="QKO216" s="47"/>
      <c r="QKP216" s="47"/>
      <c r="QKQ216" s="47"/>
      <c r="QKR216" s="47"/>
      <c r="QKS216" s="47"/>
      <c r="QKT216" s="47"/>
      <c r="QKU216" s="47"/>
      <c r="QKV216" s="47"/>
      <c r="QKW216" s="47"/>
      <c r="QKX216" s="47"/>
      <c r="QKY216" s="47"/>
      <c r="QKZ216" s="47"/>
      <c r="QLA216" s="47"/>
      <c r="QLB216" s="47"/>
      <c r="QLC216" s="47"/>
      <c r="QLD216" s="47"/>
      <c r="QLE216" s="47"/>
      <c r="QLF216" s="47"/>
      <c r="QLG216" s="47"/>
      <c r="QLH216" s="47"/>
      <c r="QLI216" s="47"/>
      <c r="QLJ216" s="47"/>
      <c r="QLK216" s="47"/>
      <c r="QLL216" s="47"/>
      <c r="QLM216" s="47"/>
      <c r="QLN216" s="47"/>
      <c r="QLO216" s="47"/>
      <c r="QLP216" s="47"/>
      <c r="QLQ216" s="47"/>
      <c r="QLR216" s="47"/>
      <c r="QLS216" s="47"/>
      <c r="QLT216" s="47"/>
      <c r="QLU216" s="47"/>
      <c r="QLV216" s="47"/>
      <c r="QLW216" s="47"/>
      <c r="QLX216" s="47"/>
      <c r="QLY216" s="47"/>
      <c r="QLZ216" s="47"/>
      <c r="QMA216" s="47"/>
      <c r="QMB216" s="47"/>
      <c r="QMC216" s="47"/>
      <c r="QMD216" s="47"/>
      <c r="QME216" s="47"/>
      <c r="QMF216" s="47"/>
      <c r="QMG216" s="47"/>
      <c r="QMH216" s="47"/>
      <c r="QMI216" s="47"/>
      <c r="QMJ216" s="47"/>
      <c r="QMK216" s="47"/>
      <c r="QML216" s="47"/>
      <c r="QMM216" s="47"/>
      <c r="QMN216" s="47"/>
      <c r="QMO216" s="47"/>
      <c r="QMP216" s="47"/>
      <c r="QMQ216" s="47"/>
      <c r="QMR216" s="47"/>
      <c r="QMS216" s="47"/>
      <c r="QMT216" s="47"/>
      <c r="QMU216" s="47"/>
      <c r="QMV216" s="47"/>
      <c r="QMW216" s="47"/>
      <c r="QMX216" s="47"/>
      <c r="QMY216" s="47"/>
      <c r="QMZ216" s="47"/>
      <c r="QNA216" s="47"/>
      <c r="QNB216" s="47"/>
      <c r="QNC216" s="47"/>
      <c r="QND216" s="47"/>
      <c r="QNE216" s="47"/>
      <c r="QNF216" s="47"/>
      <c r="QNG216" s="47"/>
      <c r="QNH216" s="47"/>
      <c r="QNI216" s="47"/>
      <c r="QNJ216" s="47"/>
      <c r="QNK216" s="47"/>
      <c r="QNL216" s="47"/>
      <c r="QNM216" s="47"/>
      <c r="QNN216" s="47"/>
      <c r="QNO216" s="47"/>
      <c r="QNP216" s="47"/>
      <c r="QNQ216" s="47"/>
      <c r="QNR216" s="47"/>
      <c r="QNS216" s="47"/>
      <c r="QNT216" s="47"/>
      <c r="QNU216" s="47"/>
      <c r="QNV216" s="47"/>
      <c r="QNW216" s="47"/>
      <c r="QNX216" s="47"/>
      <c r="QNY216" s="47"/>
      <c r="QNZ216" s="47"/>
      <c r="QOA216" s="47"/>
      <c r="QOB216" s="47"/>
      <c r="QOC216" s="47"/>
      <c r="QOD216" s="47"/>
      <c r="QOE216" s="47"/>
      <c r="QOF216" s="47"/>
      <c r="QOG216" s="47"/>
      <c r="QOH216" s="47"/>
      <c r="QOI216" s="47"/>
      <c r="QOJ216" s="47"/>
      <c r="QOK216" s="47"/>
      <c r="QOL216" s="47"/>
      <c r="QOM216" s="47"/>
      <c r="QON216" s="47"/>
      <c r="QOO216" s="47"/>
      <c r="QOP216" s="47"/>
      <c r="QOQ216" s="47"/>
      <c r="QOR216" s="47"/>
      <c r="QOS216" s="47"/>
      <c r="QOT216" s="47"/>
      <c r="QOU216" s="47"/>
      <c r="QOV216" s="47"/>
      <c r="QOW216" s="47"/>
      <c r="QOX216" s="47"/>
      <c r="QOY216" s="47"/>
      <c r="QOZ216" s="47"/>
      <c r="QPA216" s="47"/>
      <c r="QPB216" s="47"/>
      <c r="QPC216" s="47"/>
      <c r="QPD216" s="47"/>
      <c r="QPE216" s="47"/>
      <c r="QPF216" s="47"/>
      <c r="QPG216" s="47"/>
      <c r="QPH216" s="47"/>
      <c r="QPI216" s="47"/>
      <c r="QPJ216" s="47"/>
      <c r="QPK216" s="47"/>
      <c r="QPL216" s="47"/>
      <c r="QPM216" s="47"/>
      <c r="QPN216" s="47"/>
      <c r="QPO216" s="47"/>
      <c r="QPP216" s="47"/>
      <c r="QPQ216" s="47"/>
      <c r="QPR216" s="47"/>
      <c r="QPS216" s="47"/>
      <c r="QPT216" s="47"/>
      <c r="QPU216" s="47"/>
      <c r="QPV216" s="47"/>
      <c r="QPW216" s="47"/>
      <c r="QPX216" s="47"/>
      <c r="QPY216" s="47"/>
      <c r="QPZ216" s="47"/>
      <c r="QQA216" s="47"/>
      <c r="QQB216" s="47"/>
      <c r="QQC216" s="47"/>
      <c r="QQD216" s="47"/>
      <c r="QQE216" s="47"/>
      <c r="QQF216" s="47"/>
      <c r="QQG216" s="47"/>
      <c r="QQH216" s="47"/>
      <c r="QQI216" s="47"/>
      <c r="QQJ216" s="47"/>
      <c r="QQK216" s="47"/>
      <c r="QQL216" s="47"/>
      <c r="QQM216" s="47"/>
      <c r="QQN216" s="47"/>
      <c r="QQO216" s="47"/>
      <c r="QQP216" s="47"/>
      <c r="QQQ216" s="47"/>
      <c r="QQR216" s="47"/>
      <c r="QQS216" s="47"/>
      <c r="QQT216" s="47"/>
      <c r="QQU216" s="47"/>
      <c r="QQV216" s="47"/>
      <c r="QQW216" s="47"/>
      <c r="QQX216" s="47"/>
      <c r="QQY216" s="47"/>
      <c r="QQZ216" s="47"/>
      <c r="QRA216" s="47"/>
      <c r="QRB216" s="47"/>
      <c r="QRC216" s="47"/>
      <c r="QRD216" s="47"/>
      <c r="QRE216" s="47"/>
      <c r="QRF216" s="47"/>
      <c r="QRG216" s="47"/>
      <c r="QRH216" s="47"/>
      <c r="QRI216" s="47"/>
      <c r="QRJ216" s="47"/>
      <c r="QRK216" s="47"/>
      <c r="QRL216" s="47"/>
      <c r="QRM216" s="47"/>
      <c r="QRN216" s="47"/>
      <c r="QRO216" s="47"/>
      <c r="QRP216" s="47"/>
      <c r="QRQ216" s="47"/>
      <c r="QRR216" s="47"/>
      <c r="QRS216" s="47"/>
      <c r="QRT216" s="47"/>
      <c r="QRU216" s="47"/>
      <c r="QRV216" s="47"/>
      <c r="QRW216" s="47"/>
      <c r="QRX216" s="47"/>
      <c r="QRY216" s="47"/>
      <c r="QRZ216" s="47"/>
      <c r="QSA216" s="47"/>
      <c r="QSB216" s="47"/>
      <c r="QSC216" s="47"/>
      <c r="QSD216" s="47"/>
      <c r="QSE216" s="47"/>
      <c r="QSF216" s="47"/>
      <c r="QSG216" s="47"/>
      <c r="QSH216" s="47"/>
      <c r="QSI216" s="47"/>
      <c r="QSJ216" s="47"/>
      <c r="QSK216" s="47"/>
      <c r="QSL216" s="47"/>
      <c r="QSM216" s="47"/>
      <c r="QSN216" s="47"/>
      <c r="QSO216" s="47"/>
      <c r="QSP216" s="47"/>
      <c r="QSQ216" s="47"/>
      <c r="QSR216" s="47"/>
      <c r="QSS216" s="47"/>
      <c r="QST216" s="47"/>
      <c r="QSU216" s="47"/>
      <c r="QSV216" s="47"/>
      <c r="QSW216" s="47"/>
      <c r="QSX216" s="47"/>
      <c r="QSY216" s="47"/>
      <c r="QSZ216" s="47"/>
      <c r="QTA216" s="47"/>
      <c r="QTB216" s="47"/>
      <c r="QTC216" s="47"/>
      <c r="QTD216" s="47"/>
      <c r="QTE216" s="47"/>
      <c r="QTF216" s="47"/>
      <c r="QTG216" s="47"/>
      <c r="QTH216" s="47"/>
      <c r="QTI216" s="47"/>
      <c r="QTJ216" s="47"/>
      <c r="QTK216" s="47"/>
      <c r="QTL216" s="47"/>
      <c r="QTM216" s="47"/>
      <c r="QTN216" s="47"/>
      <c r="QTO216" s="47"/>
      <c r="QTP216" s="47"/>
      <c r="QTQ216" s="47"/>
      <c r="QTR216" s="47"/>
      <c r="QTS216" s="47"/>
      <c r="QTT216" s="47"/>
      <c r="QTU216" s="47"/>
      <c r="QTV216" s="47"/>
      <c r="QTW216" s="47"/>
      <c r="QTX216" s="47"/>
      <c r="QTY216" s="47"/>
      <c r="QTZ216" s="47"/>
      <c r="QUA216" s="47"/>
      <c r="QUB216" s="47"/>
      <c r="QUC216" s="47"/>
      <c r="QUD216" s="47"/>
      <c r="QUE216" s="47"/>
      <c r="QUF216" s="47"/>
      <c r="QUG216" s="47"/>
      <c r="QUH216" s="47"/>
      <c r="QUI216" s="47"/>
      <c r="QUJ216" s="47"/>
      <c r="QUK216" s="47"/>
      <c r="QUL216" s="47"/>
      <c r="QUM216" s="47"/>
      <c r="QUN216" s="47"/>
      <c r="QUO216" s="47"/>
      <c r="QUP216" s="47"/>
      <c r="QUQ216" s="47"/>
      <c r="QUR216" s="47"/>
      <c r="QUS216" s="47"/>
      <c r="QUT216" s="47"/>
      <c r="QUU216" s="47"/>
      <c r="QUV216" s="47"/>
      <c r="QUW216" s="47"/>
      <c r="QUX216" s="47"/>
      <c r="QUY216" s="47"/>
      <c r="QUZ216" s="47"/>
      <c r="QVA216" s="47"/>
      <c r="QVB216" s="47"/>
      <c r="QVC216" s="47"/>
      <c r="QVD216" s="47"/>
      <c r="QVE216" s="47"/>
      <c r="QVF216" s="47"/>
      <c r="QVG216" s="47"/>
      <c r="QVH216" s="47"/>
      <c r="QVI216" s="47"/>
      <c r="QVJ216" s="47"/>
      <c r="QVK216" s="47"/>
      <c r="QVL216" s="47"/>
      <c r="QVM216" s="47"/>
      <c r="QVN216" s="47"/>
      <c r="QVO216" s="47"/>
      <c r="QVP216" s="47"/>
      <c r="QVQ216" s="47"/>
      <c r="QVR216" s="47"/>
      <c r="QVS216" s="47"/>
      <c r="QVT216" s="47"/>
      <c r="QVU216" s="47"/>
      <c r="QVV216" s="47"/>
      <c r="QVW216" s="47"/>
      <c r="QVX216" s="47"/>
      <c r="QVY216" s="47"/>
      <c r="QVZ216" s="47"/>
      <c r="QWA216" s="47"/>
      <c r="QWB216" s="47"/>
      <c r="QWC216" s="47"/>
      <c r="QWD216" s="47"/>
      <c r="QWE216" s="47"/>
      <c r="QWF216" s="47"/>
      <c r="QWG216" s="47"/>
      <c r="QWH216" s="47"/>
      <c r="QWI216" s="47"/>
      <c r="QWJ216" s="47"/>
      <c r="QWK216" s="47"/>
      <c r="QWL216" s="47"/>
      <c r="QWM216" s="47"/>
      <c r="QWN216" s="47"/>
      <c r="QWO216" s="47"/>
      <c r="QWP216" s="47"/>
      <c r="QWQ216" s="47"/>
      <c r="QWR216" s="47"/>
      <c r="QWS216" s="47"/>
      <c r="QWT216" s="47"/>
      <c r="QWU216" s="47"/>
      <c r="QWV216" s="47"/>
      <c r="QWW216" s="47"/>
      <c r="QWX216" s="47"/>
      <c r="QWY216" s="47"/>
      <c r="QWZ216" s="47"/>
      <c r="QXA216" s="47"/>
      <c r="QXB216" s="47"/>
      <c r="QXC216" s="47"/>
      <c r="QXD216" s="47"/>
      <c r="QXE216" s="47"/>
      <c r="QXF216" s="47"/>
      <c r="QXG216" s="47"/>
      <c r="QXH216" s="47"/>
      <c r="QXI216" s="47"/>
      <c r="QXJ216" s="47"/>
      <c r="QXK216" s="47"/>
      <c r="QXL216" s="47"/>
      <c r="QXM216" s="47"/>
      <c r="QXN216" s="47"/>
      <c r="QXO216" s="47"/>
      <c r="QXP216" s="47"/>
      <c r="QXQ216" s="47"/>
      <c r="QXR216" s="47"/>
      <c r="QXS216" s="47"/>
      <c r="QXT216" s="47"/>
      <c r="QXU216" s="47"/>
      <c r="QXV216" s="47"/>
      <c r="QXW216" s="47"/>
      <c r="QXX216" s="47"/>
      <c r="QXY216" s="47"/>
      <c r="QXZ216" s="47"/>
      <c r="QYA216" s="47"/>
      <c r="QYB216" s="47"/>
      <c r="QYC216" s="47"/>
      <c r="QYD216" s="47"/>
      <c r="QYE216" s="47"/>
      <c r="QYF216" s="47"/>
      <c r="QYG216" s="47"/>
      <c r="QYH216" s="47"/>
      <c r="QYI216" s="47"/>
      <c r="QYJ216" s="47"/>
      <c r="QYK216" s="47"/>
      <c r="QYL216" s="47"/>
      <c r="QYM216" s="47"/>
      <c r="QYN216" s="47"/>
      <c r="QYO216" s="47"/>
      <c r="QYP216" s="47"/>
      <c r="QYQ216" s="47"/>
      <c r="QYR216" s="47"/>
      <c r="QYS216" s="47"/>
      <c r="QYT216" s="47"/>
      <c r="QYU216" s="47"/>
      <c r="QYV216" s="47"/>
      <c r="QYW216" s="47"/>
      <c r="QYX216" s="47"/>
      <c r="QYY216" s="47"/>
      <c r="QYZ216" s="47"/>
      <c r="QZA216" s="47"/>
      <c r="QZB216" s="47"/>
      <c r="QZC216" s="47"/>
      <c r="QZD216" s="47"/>
      <c r="QZE216" s="47"/>
      <c r="QZF216" s="47"/>
      <c r="QZG216" s="47"/>
      <c r="QZH216" s="47"/>
      <c r="QZI216" s="47"/>
      <c r="QZJ216" s="47"/>
      <c r="QZK216" s="47"/>
      <c r="QZL216" s="47"/>
      <c r="QZM216" s="47"/>
      <c r="QZN216" s="47"/>
      <c r="QZO216" s="47"/>
      <c r="QZP216" s="47"/>
      <c r="QZQ216" s="47"/>
      <c r="QZR216" s="47"/>
      <c r="QZS216" s="47"/>
      <c r="QZT216" s="47"/>
      <c r="QZU216" s="47"/>
      <c r="QZV216" s="47"/>
      <c r="QZW216" s="47"/>
      <c r="QZX216" s="47"/>
      <c r="QZY216" s="47"/>
      <c r="QZZ216" s="47"/>
      <c r="RAA216" s="47"/>
      <c r="RAB216" s="47"/>
      <c r="RAC216" s="47"/>
      <c r="RAD216" s="47"/>
      <c r="RAE216" s="47"/>
      <c r="RAF216" s="47"/>
      <c r="RAG216" s="47"/>
      <c r="RAH216" s="47"/>
      <c r="RAI216" s="47"/>
      <c r="RAJ216" s="47"/>
      <c r="RAK216" s="47"/>
      <c r="RAL216" s="47"/>
      <c r="RAM216" s="47"/>
      <c r="RAN216" s="47"/>
      <c r="RAO216" s="47"/>
      <c r="RAP216" s="47"/>
      <c r="RAQ216" s="47"/>
      <c r="RAR216" s="47"/>
      <c r="RAS216" s="47"/>
      <c r="RAT216" s="47"/>
      <c r="RAU216" s="47"/>
      <c r="RAV216" s="47"/>
      <c r="RAW216" s="47"/>
      <c r="RAX216" s="47"/>
      <c r="RAY216" s="47"/>
      <c r="RAZ216" s="47"/>
      <c r="RBA216" s="47"/>
      <c r="RBB216" s="47"/>
      <c r="RBC216" s="47"/>
      <c r="RBD216" s="47"/>
      <c r="RBE216" s="47"/>
      <c r="RBF216" s="47"/>
      <c r="RBG216" s="47"/>
      <c r="RBH216" s="47"/>
      <c r="RBI216" s="47"/>
      <c r="RBJ216" s="47"/>
      <c r="RBK216" s="47"/>
      <c r="RBL216" s="47"/>
      <c r="RBM216" s="47"/>
      <c r="RBN216" s="47"/>
      <c r="RBO216" s="47"/>
      <c r="RBP216" s="47"/>
      <c r="RBQ216" s="47"/>
      <c r="RBR216" s="47"/>
      <c r="RBS216" s="47"/>
      <c r="RBT216" s="47"/>
      <c r="RBU216" s="47"/>
      <c r="RBV216" s="47"/>
      <c r="RBW216" s="47"/>
      <c r="RBX216" s="47"/>
      <c r="RBY216" s="47"/>
      <c r="RBZ216" s="47"/>
      <c r="RCA216" s="47"/>
      <c r="RCB216" s="47"/>
      <c r="RCC216" s="47"/>
      <c r="RCD216" s="47"/>
      <c r="RCE216" s="47"/>
      <c r="RCF216" s="47"/>
      <c r="RCG216" s="47"/>
      <c r="RCH216" s="47"/>
      <c r="RCI216" s="47"/>
      <c r="RCJ216" s="47"/>
      <c r="RCK216" s="47"/>
      <c r="RCL216" s="47"/>
      <c r="RCM216" s="47"/>
      <c r="RCN216" s="47"/>
      <c r="RCO216" s="47"/>
      <c r="RCP216" s="47"/>
      <c r="RCQ216" s="47"/>
      <c r="RCR216" s="47"/>
      <c r="RCS216" s="47"/>
      <c r="RCT216" s="47"/>
      <c r="RCU216" s="47"/>
      <c r="RCV216" s="47"/>
      <c r="RCW216" s="47"/>
      <c r="RCX216" s="47"/>
      <c r="RCY216" s="47"/>
      <c r="RCZ216" s="47"/>
      <c r="RDA216" s="47"/>
      <c r="RDB216" s="47"/>
      <c r="RDC216" s="47"/>
      <c r="RDD216" s="47"/>
      <c r="RDE216" s="47"/>
      <c r="RDF216" s="47"/>
      <c r="RDG216" s="47"/>
      <c r="RDH216" s="47"/>
      <c r="RDI216" s="47"/>
      <c r="RDJ216" s="47"/>
      <c r="RDK216" s="47"/>
      <c r="RDL216" s="47"/>
      <c r="RDM216" s="47"/>
      <c r="RDN216" s="47"/>
      <c r="RDO216" s="47"/>
      <c r="RDP216" s="47"/>
      <c r="RDQ216" s="47"/>
      <c r="RDR216" s="47"/>
      <c r="RDS216" s="47"/>
      <c r="RDT216" s="47"/>
      <c r="RDU216" s="47"/>
      <c r="RDV216" s="47"/>
      <c r="RDW216" s="47"/>
      <c r="RDX216" s="47"/>
      <c r="RDY216" s="47"/>
      <c r="RDZ216" s="47"/>
      <c r="REA216" s="47"/>
      <c r="REB216" s="47"/>
      <c r="REC216" s="47"/>
      <c r="RED216" s="47"/>
      <c r="REE216" s="47"/>
      <c r="REF216" s="47"/>
      <c r="REG216" s="47"/>
      <c r="REH216" s="47"/>
      <c r="REI216" s="47"/>
      <c r="REJ216" s="47"/>
      <c r="REK216" s="47"/>
      <c r="REL216" s="47"/>
      <c r="REM216" s="47"/>
      <c r="REN216" s="47"/>
      <c r="REO216" s="47"/>
      <c r="REP216" s="47"/>
      <c r="REQ216" s="47"/>
      <c r="RER216" s="47"/>
      <c r="RES216" s="47"/>
      <c r="RET216" s="47"/>
      <c r="REU216" s="47"/>
      <c r="REV216" s="47"/>
      <c r="REW216" s="47"/>
      <c r="REX216" s="47"/>
      <c r="REY216" s="47"/>
      <c r="REZ216" s="47"/>
      <c r="RFA216" s="47"/>
      <c r="RFB216" s="47"/>
      <c r="RFC216" s="47"/>
      <c r="RFD216" s="47"/>
      <c r="RFE216" s="47"/>
      <c r="RFF216" s="47"/>
      <c r="RFG216" s="47"/>
      <c r="RFH216" s="47"/>
      <c r="RFI216" s="47"/>
      <c r="RFJ216" s="47"/>
      <c r="RFK216" s="47"/>
      <c r="RFL216" s="47"/>
      <c r="RFM216" s="47"/>
      <c r="RFN216" s="47"/>
      <c r="RFO216" s="47"/>
      <c r="RFP216" s="47"/>
      <c r="RFQ216" s="47"/>
      <c r="RFR216" s="47"/>
      <c r="RFS216" s="47"/>
      <c r="RFT216" s="47"/>
      <c r="RFU216" s="47"/>
      <c r="RFV216" s="47"/>
      <c r="RFW216" s="47"/>
      <c r="RFX216" s="47"/>
      <c r="RFY216" s="47"/>
      <c r="RFZ216" s="47"/>
      <c r="RGA216" s="47"/>
      <c r="RGB216" s="47"/>
      <c r="RGC216" s="47"/>
      <c r="RGD216" s="47"/>
      <c r="RGE216" s="47"/>
      <c r="RGF216" s="47"/>
      <c r="RGG216" s="47"/>
      <c r="RGH216" s="47"/>
      <c r="RGI216" s="47"/>
      <c r="RGJ216" s="47"/>
      <c r="RGK216" s="47"/>
      <c r="RGL216" s="47"/>
      <c r="RGM216" s="47"/>
      <c r="RGN216" s="47"/>
      <c r="RGO216" s="47"/>
      <c r="RGP216" s="47"/>
      <c r="RGQ216" s="47"/>
      <c r="RGR216" s="47"/>
      <c r="RGS216" s="47"/>
      <c r="RGT216" s="47"/>
      <c r="RGU216" s="47"/>
      <c r="RGV216" s="47"/>
      <c r="RGW216" s="47"/>
      <c r="RGX216" s="47"/>
      <c r="RGY216" s="47"/>
      <c r="RGZ216" s="47"/>
      <c r="RHA216" s="47"/>
      <c r="RHB216" s="47"/>
      <c r="RHC216" s="47"/>
      <c r="RHD216" s="47"/>
      <c r="RHE216" s="47"/>
      <c r="RHF216" s="47"/>
      <c r="RHG216" s="47"/>
      <c r="RHH216" s="47"/>
      <c r="RHI216" s="47"/>
      <c r="RHJ216" s="47"/>
      <c r="RHK216" s="47"/>
      <c r="RHL216" s="47"/>
      <c r="RHM216" s="47"/>
      <c r="RHN216" s="47"/>
      <c r="RHO216" s="47"/>
      <c r="RHP216" s="47"/>
      <c r="RHQ216" s="47"/>
      <c r="RHR216" s="47"/>
      <c r="RHS216" s="47"/>
      <c r="RHT216" s="47"/>
      <c r="RHU216" s="47"/>
      <c r="RHV216" s="47"/>
      <c r="RHW216" s="47"/>
      <c r="RHX216" s="47"/>
      <c r="RHY216" s="47"/>
      <c r="RHZ216" s="47"/>
      <c r="RIA216" s="47"/>
      <c r="RIB216" s="47"/>
      <c r="RIC216" s="47"/>
      <c r="RID216" s="47"/>
      <c r="RIE216" s="47"/>
      <c r="RIF216" s="47"/>
      <c r="RIG216" s="47"/>
      <c r="RIH216" s="47"/>
      <c r="RII216" s="47"/>
      <c r="RIJ216" s="47"/>
      <c r="RIK216" s="47"/>
      <c r="RIL216" s="47"/>
      <c r="RIM216" s="47"/>
      <c r="RIN216" s="47"/>
      <c r="RIO216" s="47"/>
      <c r="RIP216" s="47"/>
      <c r="RIQ216" s="47"/>
      <c r="RIR216" s="47"/>
      <c r="RIS216" s="47"/>
      <c r="RIT216" s="47"/>
      <c r="RIU216" s="47"/>
      <c r="RIV216" s="47"/>
      <c r="RIW216" s="47"/>
      <c r="RIX216" s="47"/>
      <c r="RIY216" s="47"/>
      <c r="RIZ216" s="47"/>
      <c r="RJA216" s="47"/>
      <c r="RJB216" s="47"/>
      <c r="RJC216" s="47"/>
      <c r="RJD216" s="47"/>
      <c r="RJE216" s="47"/>
      <c r="RJF216" s="47"/>
      <c r="RJG216" s="47"/>
      <c r="RJH216" s="47"/>
      <c r="RJI216" s="47"/>
      <c r="RJJ216" s="47"/>
      <c r="RJK216" s="47"/>
      <c r="RJL216" s="47"/>
      <c r="RJM216" s="47"/>
      <c r="RJN216" s="47"/>
      <c r="RJO216" s="47"/>
      <c r="RJP216" s="47"/>
      <c r="RJQ216" s="47"/>
      <c r="RJR216" s="47"/>
      <c r="RJS216" s="47"/>
      <c r="RJT216" s="47"/>
      <c r="RJU216" s="47"/>
      <c r="RJV216" s="47"/>
      <c r="RJW216" s="47"/>
      <c r="RJX216" s="47"/>
      <c r="RJY216" s="47"/>
      <c r="RJZ216" s="47"/>
      <c r="RKA216" s="47"/>
      <c r="RKB216" s="47"/>
      <c r="RKC216" s="47"/>
      <c r="RKD216" s="47"/>
      <c r="RKE216" s="47"/>
      <c r="RKF216" s="47"/>
      <c r="RKG216" s="47"/>
      <c r="RKH216" s="47"/>
      <c r="RKI216" s="47"/>
      <c r="RKJ216" s="47"/>
      <c r="RKK216" s="47"/>
      <c r="RKL216" s="47"/>
      <c r="RKM216" s="47"/>
      <c r="RKN216" s="47"/>
      <c r="RKO216" s="47"/>
      <c r="RKP216" s="47"/>
      <c r="RKQ216" s="47"/>
      <c r="RKR216" s="47"/>
      <c r="RKS216" s="47"/>
      <c r="RKT216" s="47"/>
      <c r="RKU216" s="47"/>
      <c r="RKV216" s="47"/>
      <c r="RKW216" s="47"/>
      <c r="RKX216" s="47"/>
      <c r="RKY216" s="47"/>
      <c r="RKZ216" s="47"/>
      <c r="RLA216" s="47"/>
      <c r="RLB216" s="47"/>
      <c r="RLC216" s="47"/>
      <c r="RLD216" s="47"/>
      <c r="RLE216" s="47"/>
      <c r="RLF216" s="47"/>
      <c r="RLG216" s="47"/>
      <c r="RLH216" s="47"/>
      <c r="RLI216" s="47"/>
      <c r="RLJ216" s="47"/>
      <c r="RLK216" s="47"/>
      <c r="RLL216" s="47"/>
      <c r="RLM216" s="47"/>
      <c r="RLN216" s="47"/>
      <c r="RLO216" s="47"/>
      <c r="RLP216" s="47"/>
      <c r="RLQ216" s="47"/>
      <c r="RLR216" s="47"/>
      <c r="RLS216" s="47"/>
      <c r="RLT216" s="47"/>
      <c r="RLU216" s="47"/>
      <c r="RLV216" s="47"/>
      <c r="RLW216" s="47"/>
      <c r="RLX216" s="47"/>
      <c r="RLY216" s="47"/>
      <c r="RLZ216" s="47"/>
      <c r="RMA216" s="47"/>
      <c r="RMB216" s="47"/>
      <c r="RMC216" s="47"/>
      <c r="RMD216" s="47"/>
      <c r="RME216" s="47"/>
      <c r="RMF216" s="47"/>
      <c r="RMG216" s="47"/>
      <c r="RMH216" s="47"/>
      <c r="RMI216" s="47"/>
      <c r="RMJ216" s="47"/>
      <c r="RMK216" s="47"/>
      <c r="RML216" s="47"/>
      <c r="RMM216" s="47"/>
      <c r="RMN216" s="47"/>
      <c r="RMO216" s="47"/>
      <c r="RMP216" s="47"/>
      <c r="RMQ216" s="47"/>
      <c r="RMR216" s="47"/>
      <c r="RMS216" s="47"/>
      <c r="RMT216" s="47"/>
      <c r="RMU216" s="47"/>
      <c r="RMV216" s="47"/>
      <c r="RMW216" s="47"/>
      <c r="RMX216" s="47"/>
      <c r="RMY216" s="47"/>
      <c r="RMZ216" s="47"/>
      <c r="RNA216" s="47"/>
      <c r="RNB216" s="47"/>
      <c r="RNC216" s="47"/>
      <c r="RND216" s="47"/>
      <c r="RNE216" s="47"/>
      <c r="RNF216" s="47"/>
      <c r="RNG216" s="47"/>
      <c r="RNH216" s="47"/>
      <c r="RNI216" s="47"/>
      <c r="RNJ216" s="47"/>
      <c r="RNK216" s="47"/>
      <c r="RNL216" s="47"/>
      <c r="RNM216" s="47"/>
      <c r="RNN216" s="47"/>
      <c r="RNO216" s="47"/>
      <c r="RNP216" s="47"/>
      <c r="RNQ216" s="47"/>
      <c r="RNR216" s="47"/>
      <c r="RNS216" s="47"/>
      <c r="RNT216" s="47"/>
      <c r="RNU216" s="47"/>
      <c r="RNV216" s="47"/>
      <c r="RNW216" s="47"/>
      <c r="RNX216" s="47"/>
      <c r="RNY216" s="47"/>
      <c r="RNZ216" s="47"/>
      <c r="ROA216" s="47"/>
      <c r="ROB216" s="47"/>
      <c r="ROC216" s="47"/>
      <c r="ROD216" s="47"/>
      <c r="ROE216" s="47"/>
      <c r="ROF216" s="47"/>
      <c r="ROG216" s="47"/>
      <c r="ROH216" s="47"/>
      <c r="ROI216" s="47"/>
      <c r="ROJ216" s="47"/>
      <c r="ROK216" s="47"/>
      <c r="ROL216" s="47"/>
      <c r="ROM216" s="47"/>
      <c r="RON216" s="47"/>
      <c r="ROO216" s="47"/>
      <c r="ROP216" s="47"/>
      <c r="ROQ216" s="47"/>
      <c r="ROR216" s="47"/>
      <c r="ROS216" s="47"/>
      <c r="ROT216" s="47"/>
      <c r="ROU216" s="47"/>
      <c r="ROV216" s="47"/>
      <c r="ROW216" s="47"/>
      <c r="ROX216" s="47"/>
      <c r="ROY216" s="47"/>
      <c r="ROZ216" s="47"/>
      <c r="RPA216" s="47"/>
      <c r="RPB216" s="47"/>
      <c r="RPC216" s="47"/>
      <c r="RPD216" s="47"/>
      <c r="RPE216" s="47"/>
      <c r="RPF216" s="47"/>
      <c r="RPG216" s="47"/>
      <c r="RPH216" s="47"/>
      <c r="RPI216" s="47"/>
      <c r="RPJ216" s="47"/>
      <c r="RPK216" s="47"/>
      <c r="RPL216" s="47"/>
      <c r="RPM216" s="47"/>
      <c r="RPN216" s="47"/>
      <c r="RPO216" s="47"/>
      <c r="RPP216" s="47"/>
      <c r="RPQ216" s="47"/>
      <c r="RPR216" s="47"/>
      <c r="RPS216" s="47"/>
      <c r="RPT216" s="47"/>
      <c r="RPU216" s="47"/>
      <c r="RPV216" s="47"/>
      <c r="RPW216" s="47"/>
      <c r="RPX216" s="47"/>
      <c r="RPY216" s="47"/>
      <c r="RPZ216" s="47"/>
      <c r="RQA216" s="47"/>
      <c r="RQB216" s="47"/>
      <c r="RQC216" s="47"/>
      <c r="RQD216" s="47"/>
      <c r="RQE216" s="47"/>
      <c r="RQF216" s="47"/>
      <c r="RQG216" s="47"/>
      <c r="RQH216" s="47"/>
      <c r="RQI216" s="47"/>
      <c r="RQJ216" s="47"/>
      <c r="RQK216" s="47"/>
      <c r="RQL216" s="47"/>
      <c r="RQM216" s="47"/>
      <c r="RQN216" s="47"/>
      <c r="RQO216" s="47"/>
      <c r="RQP216" s="47"/>
      <c r="RQQ216" s="47"/>
      <c r="RQR216" s="47"/>
      <c r="RQS216" s="47"/>
      <c r="RQT216" s="47"/>
      <c r="RQU216" s="47"/>
      <c r="RQV216" s="47"/>
      <c r="RQW216" s="47"/>
      <c r="RQX216" s="47"/>
      <c r="RQY216" s="47"/>
      <c r="RQZ216" s="47"/>
      <c r="RRA216" s="47"/>
      <c r="RRB216" s="47"/>
      <c r="RRC216" s="47"/>
      <c r="RRD216" s="47"/>
      <c r="RRE216" s="47"/>
      <c r="RRF216" s="47"/>
      <c r="RRG216" s="47"/>
      <c r="RRH216" s="47"/>
      <c r="RRI216" s="47"/>
      <c r="RRJ216" s="47"/>
      <c r="RRK216" s="47"/>
      <c r="RRL216" s="47"/>
      <c r="RRM216" s="47"/>
      <c r="RRN216" s="47"/>
      <c r="RRO216" s="47"/>
      <c r="RRP216" s="47"/>
      <c r="RRQ216" s="47"/>
      <c r="RRR216" s="47"/>
      <c r="RRS216" s="47"/>
      <c r="RRT216" s="47"/>
      <c r="RRU216" s="47"/>
      <c r="RRV216" s="47"/>
      <c r="RRW216" s="47"/>
      <c r="RRX216" s="47"/>
      <c r="RRY216" s="47"/>
      <c r="RRZ216" s="47"/>
      <c r="RSA216" s="47"/>
      <c r="RSB216" s="47"/>
      <c r="RSC216" s="47"/>
      <c r="RSD216" s="47"/>
      <c r="RSE216" s="47"/>
      <c r="RSF216" s="47"/>
      <c r="RSG216" s="47"/>
      <c r="RSH216" s="47"/>
      <c r="RSI216" s="47"/>
      <c r="RSJ216" s="47"/>
      <c r="RSK216" s="47"/>
      <c r="RSL216" s="47"/>
      <c r="RSM216" s="47"/>
      <c r="RSN216" s="47"/>
      <c r="RSO216" s="47"/>
      <c r="RSP216" s="47"/>
      <c r="RSQ216" s="47"/>
      <c r="RSR216" s="47"/>
      <c r="RSS216" s="47"/>
      <c r="RST216" s="47"/>
      <c r="RSU216" s="47"/>
      <c r="RSV216" s="47"/>
      <c r="RSW216" s="47"/>
      <c r="RSX216" s="47"/>
      <c r="RSY216" s="47"/>
      <c r="RSZ216" s="47"/>
      <c r="RTA216" s="47"/>
      <c r="RTB216" s="47"/>
      <c r="RTC216" s="47"/>
      <c r="RTD216" s="47"/>
      <c r="RTE216" s="47"/>
      <c r="RTF216" s="47"/>
      <c r="RTG216" s="47"/>
      <c r="RTH216" s="47"/>
      <c r="RTI216" s="47"/>
      <c r="RTJ216" s="47"/>
      <c r="RTK216" s="47"/>
      <c r="RTL216" s="47"/>
      <c r="RTM216" s="47"/>
      <c r="RTN216" s="47"/>
      <c r="RTO216" s="47"/>
      <c r="RTP216" s="47"/>
      <c r="RTQ216" s="47"/>
      <c r="RTR216" s="47"/>
      <c r="RTS216" s="47"/>
      <c r="RTT216" s="47"/>
      <c r="RTU216" s="47"/>
      <c r="RTV216" s="47"/>
      <c r="RTW216" s="47"/>
      <c r="RTX216" s="47"/>
      <c r="RTY216" s="47"/>
      <c r="RTZ216" s="47"/>
      <c r="RUA216" s="47"/>
      <c r="RUB216" s="47"/>
      <c r="RUC216" s="47"/>
      <c r="RUD216" s="47"/>
      <c r="RUE216" s="47"/>
      <c r="RUF216" s="47"/>
      <c r="RUG216" s="47"/>
      <c r="RUH216" s="47"/>
      <c r="RUI216" s="47"/>
      <c r="RUJ216" s="47"/>
      <c r="RUK216" s="47"/>
      <c r="RUL216" s="47"/>
      <c r="RUM216" s="47"/>
      <c r="RUN216" s="47"/>
      <c r="RUO216" s="47"/>
      <c r="RUP216" s="47"/>
      <c r="RUQ216" s="47"/>
      <c r="RUR216" s="47"/>
      <c r="RUS216" s="47"/>
      <c r="RUT216" s="47"/>
      <c r="RUU216" s="47"/>
      <c r="RUV216" s="47"/>
      <c r="RUW216" s="47"/>
      <c r="RUX216" s="47"/>
      <c r="RUY216" s="47"/>
      <c r="RUZ216" s="47"/>
      <c r="RVA216" s="47"/>
      <c r="RVB216" s="47"/>
      <c r="RVC216" s="47"/>
      <c r="RVD216" s="47"/>
      <c r="RVE216" s="47"/>
      <c r="RVF216" s="47"/>
      <c r="RVG216" s="47"/>
      <c r="RVH216" s="47"/>
      <c r="RVI216" s="47"/>
      <c r="RVJ216" s="47"/>
      <c r="RVK216" s="47"/>
      <c r="RVL216" s="47"/>
      <c r="RVM216" s="47"/>
      <c r="RVN216" s="47"/>
      <c r="RVO216" s="47"/>
      <c r="RVP216" s="47"/>
      <c r="RVQ216" s="47"/>
      <c r="RVR216" s="47"/>
      <c r="RVS216" s="47"/>
      <c r="RVT216" s="47"/>
      <c r="RVU216" s="47"/>
      <c r="RVV216" s="47"/>
      <c r="RVW216" s="47"/>
      <c r="RVX216" s="47"/>
      <c r="RVY216" s="47"/>
      <c r="RVZ216" s="47"/>
      <c r="RWA216" s="47"/>
      <c r="RWB216" s="47"/>
      <c r="RWC216" s="47"/>
      <c r="RWD216" s="47"/>
      <c r="RWE216" s="47"/>
      <c r="RWF216" s="47"/>
      <c r="RWG216" s="47"/>
      <c r="RWH216" s="47"/>
      <c r="RWI216" s="47"/>
      <c r="RWJ216" s="47"/>
      <c r="RWK216" s="47"/>
      <c r="RWL216" s="47"/>
      <c r="RWM216" s="47"/>
      <c r="RWN216" s="47"/>
      <c r="RWO216" s="47"/>
      <c r="RWP216" s="47"/>
      <c r="RWQ216" s="47"/>
      <c r="RWR216" s="47"/>
      <c r="RWS216" s="47"/>
      <c r="RWT216" s="47"/>
      <c r="RWU216" s="47"/>
      <c r="RWV216" s="47"/>
      <c r="RWW216" s="47"/>
      <c r="RWX216" s="47"/>
      <c r="RWY216" s="47"/>
      <c r="RWZ216" s="47"/>
      <c r="RXA216" s="47"/>
      <c r="RXB216" s="47"/>
      <c r="RXC216" s="47"/>
      <c r="RXD216" s="47"/>
      <c r="RXE216" s="47"/>
      <c r="RXF216" s="47"/>
      <c r="RXG216" s="47"/>
      <c r="RXH216" s="47"/>
      <c r="RXI216" s="47"/>
      <c r="RXJ216" s="47"/>
      <c r="RXK216" s="47"/>
      <c r="RXL216" s="47"/>
      <c r="RXM216" s="47"/>
      <c r="RXN216" s="47"/>
      <c r="RXO216" s="47"/>
      <c r="RXP216" s="47"/>
      <c r="RXQ216" s="47"/>
      <c r="RXR216" s="47"/>
      <c r="RXS216" s="47"/>
      <c r="RXT216" s="47"/>
      <c r="RXU216" s="47"/>
      <c r="RXV216" s="47"/>
      <c r="RXW216" s="47"/>
      <c r="RXX216" s="47"/>
      <c r="RXY216" s="47"/>
      <c r="RXZ216" s="47"/>
      <c r="RYA216" s="47"/>
      <c r="RYB216" s="47"/>
      <c r="RYC216" s="47"/>
      <c r="RYD216" s="47"/>
      <c r="RYE216" s="47"/>
      <c r="RYF216" s="47"/>
      <c r="RYG216" s="47"/>
      <c r="RYH216" s="47"/>
      <c r="RYI216" s="47"/>
      <c r="RYJ216" s="47"/>
      <c r="RYK216" s="47"/>
      <c r="RYL216" s="47"/>
      <c r="RYM216" s="47"/>
      <c r="RYN216" s="47"/>
      <c r="RYO216" s="47"/>
      <c r="RYP216" s="47"/>
      <c r="RYQ216" s="47"/>
      <c r="RYR216" s="47"/>
      <c r="RYS216" s="47"/>
      <c r="RYT216" s="47"/>
      <c r="RYU216" s="47"/>
      <c r="RYV216" s="47"/>
      <c r="RYW216" s="47"/>
      <c r="RYX216" s="47"/>
      <c r="RYY216" s="47"/>
      <c r="RYZ216" s="47"/>
      <c r="RZA216" s="47"/>
      <c r="RZB216" s="47"/>
      <c r="RZC216" s="47"/>
      <c r="RZD216" s="47"/>
      <c r="RZE216" s="47"/>
      <c r="RZF216" s="47"/>
      <c r="RZG216" s="47"/>
      <c r="RZH216" s="47"/>
      <c r="RZI216" s="47"/>
      <c r="RZJ216" s="47"/>
      <c r="RZK216" s="47"/>
      <c r="RZL216" s="47"/>
      <c r="RZM216" s="47"/>
      <c r="RZN216" s="47"/>
      <c r="RZO216" s="47"/>
      <c r="RZP216" s="47"/>
      <c r="RZQ216" s="47"/>
      <c r="RZR216" s="47"/>
      <c r="RZS216" s="47"/>
      <c r="RZT216" s="47"/>
      <c r="RZU216" s="47"/>
      <c r="RZV216" s="47"/>
      <c r="RZW216" s="47"/>
      <c r="RZX216" s="47"/>
      <c r="RZY216" s="47"/>
      <c r="RZZ216" s="47"/>
      <c r="SAA216" s="47"/>
      <c r="SAB216" s="47"/>
      <c r="SAC216" s="47"/>
      <c r="SAD216" s="47"/>
      <c r="SAE216" s="47"/>
      <c r="SAF216" s="47"/>
      <c r="SAG216" s="47"/>
      <c r="SAH216" s="47"/>
      <c r="SAI216" s="47"/>
      <c r="SAJ216" s="47"/>
      <c r="SAK216" s="47"/>
      <c r="SAL216" s="47"/>
      <c r="SAM216" s="47"/>
      <c r="SAN216" s="47"/>
      <c r="SAO216" s="47"/>
      <c r="SAP216" s="47"/>
      <c r="SAQ216" s="47"/>
      <c r="SAR216" s="47"/>
      <c r="SAS216" s="47"/>
      <c r="SAT216" s="47"/>
      <c r="SAU216" s="47"/>
      <c r="SAV216" s="47"/>
      <c r="SAW216" s="47"/>
      <c r="SAX216" s="47"/>
      <c r="SAY216" s="47"/>
      <c r="SAZ216" s="47"/>
      <c r="SBA216" s="47"/>
      <c r="SBB216" s="47"/>
      <c r="SBC216" s="47"/>
      <c r="SBD216" s="47"/>
      <c r="SBE216" s="47"/>
      <c r="SBF216" s="47"/>
      <c r="SBG216" s="47"/>
      <c r="SBH216" s="47"/>
      <c r="SBI216" s="47"/>
      <c r="SBJ216" s="47"/>
      <c r="SBK216" s="47"/>
      <c r="SBL216" s="47"/>
      <c r="SBM216" s="47"/>
      <c r="SBN216" s="47"/>
      <c r="SBO216" s="47"/>
      <c r="SBP216" s="47"/>
      <c r="SBQ216" s="47"/>
      <c r="SBR216" s="47"/>
      <c r="SBS216" s="47"/>
      <c r="SBT216" s="47"/>
      <c r="SBU216" s="47"/>
      <c r="SBV216" s="47"/>
      <c r="SBW216" s="47"/>
      <c r="SBX216" s="47"/>
      <c r="SBY216" s="47"/>
      <c r="SBZ216" s="47"/>
      <c r="SCA216" s="47"/>
      <c r="SCB216" s="47"/>
      <c r="SCC216" s="47"/>
      <c r="SCD216" s="47"/>
      <c r="SCE216" s="47"/>
      <c r="SCF216" s="47"/>
      <c r="SCG216" s="47"/>
      <c r="SCH216" s="47"/>
      <c r="SCI216" s="47"/>
      <c r="SCJ216" s="47"/>
      <c r="SCK216" s="47"/>
      <c r="SCL216" s="47"/>
      <c r="SCM216" s="47"/>
      <c r="SCN216" s="47"/>
      <c r="SCO216" s="47"/>
      <c r="SCP216" s="47"/>
      <c r="SCQ216" s="47"/>
      <c r="SCR216" s="47"/>
      <c r="SCS216" s="47"/>
      <c r="SCT216" s="47"/>
      <c r="SCU216" s="47"/>
      <c r="SCV216" s="47"/>
      <c r="SCW216" s="47"/>
      <c r="SCX216" s="47"/>
      <c r="SCY216" s="47"/>
      <c r="SCZ216" s="47"/>
      <c r="SDA216" s="47"/>
      <c r="SDB216" s="47"/>
      <c r="SDC216" s="47"/>
      <c r="SDD216" s="47"/>
      <c r="SDE216" s="47"/>
      <c r="SDF216" s="47"/>
      <c r="SDG216" s="47"/>
      <c r="SDH216" s="47"/>
      <c r="SDI216" s="47"/>
      <c r="SDJ216" s="47"/>
      <c r="SDK216" s="47"/>
      <c r="SDL216" s="47"/>
      <c r="SDM216" s="47"/>
      <c r="SDN216" s="47"/>
      <c r="SDO216" s="47"/>
      <c r="SDP216" s="47"/>
      <c r="SDQ216" s="47"/>
      <c r="SDR216" s="47"/>
      <c r="SDS216" s="47"/>
      <c r="SDT216" s="47"/>
      <c r="SDU216" s="47"/>
      <c r="SDV216" s="47"/>
      <c r="SDW216" s="47"/>
      <c r="SDX216" s="47"/>
      <c r="SDY216" s="47"/>
      <c r="SDZ216" s="47"/>
      <c r="SEA216" s="47"/>
      <c r="SEB216" s="47"/>
      <c r="SEC216" s="47"/>
      <c r="SED216" s="47"/>
      <c r="SEE216" s="47"/>
      <c r="SEF216" s="47"/>
      <c r="SEG216" s="47"/>
      <c r="SEH216" s="47"/>
      <c r="SEI216" s="47"/>
      <c r="SEJ216" s="47"/>
      <c r="SEK216" s="47"/>
      <c r="SEL216" s="47"/>
      <c r="SEM216" s="47"/>
      <c r="SEN216" s="47"/>
      <c r="SEO216" s="47"/>
      <c r="SEP216" s="47"/>
      <c r="SEQ216" s="47"/>
      <c r="SER216" s="47"/>
      <c r="SES216" s="47"/>
      <c r="SET216" s="47"/>
      <c r="SEU216" s="47"/>
      <c r="SEV216" s="47"/>
      <c r="SEW216" s="47"/>
      <c r="SEX216" s="47"/>
      <c r="SEY216" s="47"/>
      <c r="SEZ216" s="47"/>
      <c r="SFA216" s="47"/>
      <c r="SFB216" s="47"/>
      <c r="SFC216" s="47"/>
      <c r="SFD216" s="47"/>
      <c r="SFE216" s="47"/>
      <c r="SFF216" s="47"/>
      <c r="SFG216" s="47"/>
      <c r="SFH216" s="47"/>
      <c r="SFI216" s="47"/>
      <c r="SFJ216" s="47"/>
      <c r="SFK216" s="47"/>
      <c r="SFL216" s="47"/>
      <c r="SFM216" s="47"/>
      <c r="SFN216" s="47"/>
      <c r="SFO216" s="47"/>
      <c r="SFP216" s="47"/>
      <c r="SFQ216" s="47"/>
      <c r="SFR216" s="47"/>
      <c r="SFS216" s="47"/>
      <c r="SFT216" s="47"/>
      <c r="SFU216" s="47"/>
      <c r="SFV216" s="47"/>
      <c r="SFW216" s="47"/>
      <c r="SFX216" s="47"/>
      <c r="SFY216" s="47"/>
      <c r="SFZ216" s="47"/>
      <c r="SGA216" s="47"/>
      <c r="SGB216" s="47"/>
      <c r="SGC216" s="47"/>
      <c r="SGD216" s="47"/>
      <c r="SGE216" s="47"/>
      <c r="SGF216" s="47"/>
      <c r="SGG216" s="47"/>
      <c r="SGH216" s="47"/>
      <c r="SGI216" s="47"/>
      <c r="SGJ216" s="47"/>
      <c r="SGK216" s="47"/>
      <c r="SGL216" s="47"/>
      <c r="SGM216" s="47"/>
      <c r="SGN216" s="47"/>
      <c r="SGO216" s="47"/>
      <c r="SGP216" s="47"/>
      <c r="SGQ216" s="47"/>
      <c r="SGR216" s="47"/>
      <c r="SGS216" s="47"/>
      <c r="SGT216" s="47"/>
      <c r="SGU216" s="47"/>
      <c r="SGV216" s="47"/>
      <c r="SGW216" s="47"/>
      <c r="SGX216" s="47"/>
      <c r="SGY216" s="47"/>
      <c r="SGZ216" s="47"/>
      <c r="SHA216" s="47"/>
      <c r="SHB216" s="47"/>
      <c r="SHC216" s="47"/>
      <c r="SHD216" s="47"/>
      <c r="SHE216" s="47"/>
      <c r="SHF216" s="47"/>
      <c r="SHG216" s="47"/>
      <c r="SHH216" s="47"/>
      <c r="SHI216" s="47"/>
      <c r="SHJ216" s="47"/>
      <c r="SHK216" s="47"/>
      <c r="SHL216" s="47"/>
      <c r="SHM216" s="47"/>
      <c r="SHN216" s="47"/>
      <c r="SHO216" s="47"/>
      <c r="SHP216" s="47"/>
      <c r="SHQ216" s="47"/>
      <c r="SHR216" s="47"/>
      <c r="SHS216" s="47"/>
      <c r="SHT216" s="47"/>
      <c r="SHU216" s="47"/>
      <c r="SHV216" s="47"/>
      <c r="SHW216" s="47"/>
      <c r="SHX216" s="47"/>
      <c r="SHY216" s="47"/>
      <c r="SHZ216" s="47"/>
      <c r="SIA216" s="47"/>
      <c r="SIB216" s="47"/>
      <c r="SIC216" s="47"/>
      <c r="SID216" s="47"/>
      <c r="SIE216" s="47"/>
      <c r="SIF216" s="47"/>
      <c r="SIG216" s="47"/>
      <c r="SIH216" s="47"/>
      <c r="SII216" s="47"/>
      <c r="SIJ216" s="47"/>
      <c r="SIK216" s="47"/>
      <c r="SIL216" s="47"/>
      <c r="SIM216" s="47"/>
      <c r="SIN216" s="47"/>
      <c r="SIO216" s="47"/>
      <c r="SIP216" s="47"/>
      <c r="SIQ216" s="47"/>
      <c r="SIR216" s="47"/>
      <c r="SIS216" s="47"/>
      <c r="SIT216" s="47"/>
      <c r="SIU216" s="47"/>
      <c r="SIV216" s="47"/>
      <c r="SIW216" s="47"/>
      <c r="SIX216" s="47"/>
      <c r="SIY216" s="47"/>
      <c r="SIZ216" s="47"/>
      <c r="SJA216" s="47"/>
      <c r="SJB216" s="47"/>
      <c r="SJC216" s="47"/>
      <c r="SJD216" s="47"/>
      <c r="SJE216" s="47"/>
      <c r="SJF216" s="47"/>
      <c r="SJG216" s="47"/>
      <c r="SJH216" s="47"/>
      <c r="SJI216" s="47"/>
      <c r="SJJ216" s="47"/>
      <c r="SJK216" s="47"/>
      <c r="SJL216" s="47"/>
      <c r="SJM216" s="47"/>
      <c r="SJN216" s="47"/>
      <c r="SJO216" s="47"/>
      <c r="SJP216" s="47"/>
      <c r="SJQ216" s="47"/>
      <c r="SJR216" s="47"/>
      <c r="SJS216" s="47"/>
      <c r="SJT216" s="47"/>
      <c r="SJU216" s="47"/>
      <c r="SJV216" s="47"/>
      <c r="SJW216" s="47"/>
      <c r="SJX216" s="47"/>
      <c r="SJY216" s="47"/>
      <c r="SJZ216" s="47"/>
      <c r="SKA216" s="47"/>
      <c r="SKB216" s="47"/>
      <c r="SKC216" s="47"/>
      <c r="SKD216" s="47"/>
      <c r="SKE216" s="47"/>
      <c r="SKF216" s="47"/>
      <c r="SKG216" s="47"/>
      <c r="SKH216" s="47"/>
      <c r="SKI216" s="47"/>
      <c r="SKJ216" s="47"/>
      <c r="SKK216" s="47"/>
      <c r="SKL216" s="47"/>
      <c r="SKM216" s="47"/>
      <c r="SKN216" s="47"/>
      <c r="SKO216" s="47"/>
      <c r="SKP216" s="47"/>
      <c r="SKQ216" s="47"/>
      <c r="SKR216" s="47"/>
      <c r="SKS216" s="47"/>
      <c r="SKT216" s="47"/>
      <c r="SKU216" s="47"/>
      <c r="SKV216" s="47"/>
      <c r="SKW216" s="47"/>
      <c r="SKX216" s="47"/>
      <c r="SKY216" s="47"/>
      <c r="SKZ216" s="47"/>
      <c r="SLA216" s="47"/>
      <c r="SLB216" s="47"/>
      <c r="SLC216" s="47"/>
      <c r="SLD216" s="47"/>
      <c r="SLE216" s="47"/>
      <c r="SLF216" s="47"/>
      <c r="SLG216" s="47"/>
      <c r="SLH216" s="47"/>
      <c r="SLI216" s="47"/>
      <c r="SLJ216" s="47"/>
      <c r="SLK216" s="47"/>
      <c r="SLL216" s="47"/>
      <c r="SLM216" s="47"/>
      <c r="SLN216" s="47"/>
      <c r="SLO216" s="47"/>
      <c r="SLP216" s="47"/>
      <c r="SLQ216" s="47"/>
      <c r="SLR216" s="47"/>
      <c r="SLS216" s="47"/>
      <c r="SLT216" s="47"/>
      <c r="SLU216" s="47"/>
      <c r="SLV216" s="47"/>
      <c r="SLW216" s="47"/>
      <c r="SLX216" s="47"/>
      <c r="SLY216" s="47"/>
      <c r="SLZ216" s="47"/>
      <c r="SMA216" s="47"/>
      <c r="SMB216" s="47"/>
      <c r="SMC216" s="47"/>
      <c r="SMD216" s="47"/>
      <c r="SME216" s="47"/>
      <c r="SMF216" s="47"/>
      <c r="SMG216" s="47"/>
      <c r="SMH216" s="47"/>
      <c r="SMI216" s="47"/>
      <c r="SMJ216" s="47"/>
      <c r="SMK216" s="47"/>
      <c r="SML216" s="47"/>
      <c r="SMM216" s="47"/>
      <c r="SMN216" s="47"/>
      <c r="SMO216" s="47"/>
      <c r="SMP216" s="47"/>
      <c r="SMQ216" s="47"/>
      <c r="SMR216" s="47"/>
      <c r="SMS216" s="47"/>
      <c r="SMT216" s="47"/>
      <c r="SMU216" s="47"/>
      <c r="SMV216" s="47"/>
      <c r="SMW216" s="47"/>
      <c r="SMX216" s="47"/>
      <c r="SMY216" s="47"/>
      <c r="SMZ216" s="47"/>
      <c r="SNA216" s="47"/>
      <c r="SNB216" s="47"/>
      <c r="SNC216" s="47"/>
      <c r="SND216" s="47"/>
      <c r="SNE216" s="47"/>
      <c r="SNF216" s="47"/>
      <c r="SNG216" s="47"/>
      <c r="SNH216" s="47"/>
      <c r="SNI216" s="47"/>
      <c r="SNJ216" s="47"/>
      <c r="SNK216" s="47"/>
      <c r="SNL216" s="47"/>
      <c r="SNM216" s="47"/>
      <c r="SNN216" s="47"/>
      <c r="SNO216" s="47"/>
      <c r="SNP216" s="47"/>
      <c r="SNQ216" s="47"/>
      <c r="SNR216" s="47"/>
      <c r="SNS216" s="47"/>
      <c r="SNT216" s="47"/>
      <c r="SNU216" s="47"/>
      <c r="SNV216" s="47"/>
      <c r="SNW216" s="47"/>
      <c r="SNX216" s="47"/>
      <c r="SNY216" s="47"/>
      <c r="SNZ216" s="47"/>
      <c r="SOA216" s="47"/>
      <c r="SOB216" s="47"/>
      <c r="SOC216" s="47"/>
      <c r="SOD216" s="47"/>
      <c r="SOE216" s="47"/>
      <c r="SOF216" s="47"/>
      <c r="SOG216" s="47"/>
      <c r="SOH216" s="47"/>
      <c r="SOI216" s="47"/>
      <c r="SOJ216" s="47"/>
      <c r="SOK216" s="47"/>
      <c r="SOL216" s="47"/>
      <c r="SOM216" s="47"/>
      <c r="SON216" s="47"/>
      <c r="SOO216" s="47"/>
      <c r="SOP216" s="47"/>
      <c r="SOQ216" s="47"/>
      <c r="SOR216" s="47"/>
      <c r="SOS216" s="47"/>
      <c r="SOT216" s="47"/>
      <c r="SOU216" s="47"/>
      <c r="SOV216" s="47"/>
      <c r="SOW216" s="47"/>
      <c r="SOX216" s="47"/>
      <c r="SOY216" s="47"/>
      <c r="SOZ216" s="47"/>
      <c r="SPA216" s="47"/>
      <c r="SPB216" s="47"/>
      <c r="SPC216" s="47"/>
      <c r="SPD216" s="47"/>
      <c r="SPE216" s="47"/>
      <c r="SPF216" s="47"/>
      <c r="SPG216" s="47"/>
      <c r="SPH216" s="47"/>
      <c r="SPI216" s="47"/>
      <c r="SPJ216" s="47"/>
      <c r="SPK216" s="47"/>
      <c r="SPL216" s="47"/>
      <c r="SPM216" s="47"/>
      <c r="SPN216" s="47"/>
      <c r="SPO216" s="47"/>
      <c r="SPP216" s="47"/>
      <c r="SPQ216" s="47"/>
      <c r="SPR216" s="47"/>
      <c r="SPS216" s="47"/>
      <c r="SPT216" s="47"/>
      <c r="SPU216" s="47"/>
      <c r="SPV216" s="47"/>
      <c r="SPW216" s="47"/>
      <c r="SPX216" s="47"/>
      <c r="SPY216" s="47"/>
      <c r="SPZ216" s="47"/>
      <c r="SQA216" s="47"/>
      <c r="SQB216" s="47"/>
      <c r="SQC216" s="47"/>
      <c r="SQD216" s="47"/>
      <c r="SQE216" s="47"/>
      <c r="SQF216" s="47"/>
      <c r="SQG216" s="47"/>
      <c r="SQH216" s="47"/>
      <c r="SQI216" s="47"/>
      <c r="SQJ216" s="47"/>
      <c r="SQK216" s="47"/>
      <c r="SQL216" s="47"/>
      <c r="SQM216" s="47"/>
      <c r="SQN216" s="47"/>
      <c r="SQO216" s="47"/>
      <c r="SQP216" s="47"/>
      <c r="SQQ216" s="47"/>
      <c r="SQR216" s="47"/>
      <c r="SQS216" s="47"/>
      <c r="SQT216" s="47"/>
      <c r="SQU216" s="47"/>
      <c r="SQV216" s="47"/>
      <c r="SQW216" s="47"/>
      <c r="SQX216" s="47"/>
      <c r="SQY216" s="47"/>
      <c r="SQZ216" s="47"/>
      <c r="SRA216" s="47"/>
      <c r="SRB216" s="47"/>
      <c r="SRC216" s="47"/>
      <c r="SRD216" s="47"/>
      <c r="SRE216" s="47"/>
      <c r="SRF216" s="47"/>
      <c r="SRG216" s="47"/>
      <c r="SRH216" s="47"/>
      <c r="SRI216" s="47"/>
      <c r="SRJ216" s="47"/>
      <c r="SRK216" s="47"/>
      <c r="SRL216" s="47"/>
      <c r="SRM216" s="47"/>
      <c r="SRN216" s="47"/>
      <c r="SRO216" s="47"/>
      <c r="SRP216" s="47"/>
      <c r="SRQ216" s="47"/>
      <c r="SRR216" s="47"/>
      <c r="SRS216" s="47"/>
      <c r="SRT216" s="47"/>
      <c r="SRU216" s="47"/>
      <c r="SRV216" s="47"/>
      <c r="SRW216" s="47"/>
      <c r="SRX216" s="47"/>
      <c r="SRY216" s="47"/>
      <c r="SRZ216" s="47"/>
      <c r="SSA216" s="47"/>
      <c r="SSB216" s="47"/>
      <c r="SSC216" s="47"/>
      <c r="SSD216" s="47"/>
      <c r="SSE216" s="47"/>
      <c r="SSF216" s="47"/>
      <c r="SSG216" s="47"/>
      <c r="SSH216" s="47"/>
      <c r="SSI216" s="47"/>
      <c r="SSJ216" s="47"/>
      <c r="SSK216" s="47"/>
      <c r="SSL216" s="47"/>
      <c r="SSM216" s="47"/>
      <c r="SSN216" s="47"/>
      <c r="SSO216" s="47"/>
      <c r="SSP216" s="47"/>
      <c r="SSQ216" s="47"/>
      <c r="SSR216" s="47"/>
      <c r="SSS216" s="47"/>
      <c r="SST216" s="47"/>
      <c r="SSU216" s="47"/>
      <c r="SSV216" s="47"/>
      <c r="SSW216" s="47"/>
      <c r="SSX216" s="47"/>
      <c r="SSY216" s="47"/>
      <c r="SSZ216" s="47"/>
      <c r="STA216" s="47"/>
      <c r="STB216" s="47"/>
      <c r="STC216" s="47"/>
      <c r="STD216" s="47"/>
      <c r="STE216" s="47"/>
      <c r="STF216" s="47"/>
      <c r="STG216" s="47"/>
      <c r="STH216" s="47"/>
      <c r="STI216" s="47"/>
      <c r="STJ216" s="47"/>
      <c r="STK216" s="47"/>
      <c r="STL216" s="47"/>
      <c r="STM216" s="47"/>
      <c r="STN216" s="47"/>
      <c r="STO216" s="47"/>
      <c r="STP216" s="47"/>
      <c r="STQ216" s="47"/>
      <c r="STR216" s="47"/>
      <c r="STS216" s="47"/>
      <c r="STT216" s="47"/>
      <c r="STU216" s="47"/>
      <c r="STV216" s="47"/>
      <c r="STW216" s="47"/>
      <c r="STX216" s="47"/>
      <c r="STY216" s="47"/>
      <c r="STZ216" s="47"/>
      <c r="SUA216" s="47"/>
      <c r="SUB216" s="47"/>
      <c r="SUC216" s="47"/>
      <c r="SUD216" s="47"/>
      <c r="SUE216" s="47"/>
      <c r="SUF216" s="47"/>
      <c r="SUG216" s="47"/>
      <c r="SUH216" s="47"/>
      <c r="SUI216" s="47"/>
      <c r="SUJ216" s="47"/>
      <c r="SUK216" s="47"/>
      <c r="SUL216" s="47"/>
      <c r="SUM216" s="47"/>
      <c r="SUN216" s="47"/>
      <c r="SUO216" s="47"/>
      <c r="SUP216" s="47"/>
      <c r="SUQ216" s="47"/>
      <c r="SUR216" s="47"/>
      <c r="SUS216" s="47"/>
      <c r="SUT216" s="47"/>
      <c r="SUU216" s="47"/>
      <c r="SUV216" s="47"/>
      <c r="SUW216" s="47"/>
      <c r="SUX216" s="47"/>
      <c r="SUY216" s="47"/>
      <c r="SUZ216" s="47"/>
      <c r="SVA216" s="47"/>
      <c r="SVB216" s="47"/>
      <c r="SVC216" s="47"/>
      <c r="SVD216" s="47"/>
      <c r="SVE216" s="47"/>
      <c r="SVF216" s="47"/>
      <c r="SVG216" s="47"/>
      <c r="SVH216" s="47"/>
      <c r="SVI216" s="47"/>
      <c r="SVJ216" s="47"/>
      <c r="SVK216" s="47"/>
      <c r="SVL216" s="47"/>
      <c r="SVM216" s="47"/>
      <c r="SVN216" s="47"/>
      <c r="SVO216" s="47"/>
      <c r="SVP216" s="47"/>
      <c r="SVQ216" s="47"/>
      <c r="SVR216" s="47"/>
      <c r="SVS216" s="47"/>
      <c r="SVT216" s="47"/>
      <c r="SVU216" s="47"/>
      <c r="SVV216" s="47"/>
      <c r="SVW216" s="47"/>
      <c r="SVX216" s="47"/>
      <c r="SVY216" s="47"/>
      <c r="SVZ216" s="47"/>
      <c r="SWA216" s="47"/>
      <c r="SWB216" s="47"/>
      <c r="SWC216" s="47"/>
      <c r="SWD216" s="47"/>
      <c r="SWE216" s="47"/>
      <c r="SWF216" s="47"/>
      <c r="SWG216" s="47"/>
      <c r="SWH216" s="47"/>
      <c r="SWI216" s="47"/>
      <c r="SWJ216" s="47"/>
      <c r="SWK216" s="47"/>
      <c r="SWL216" s="47"/>
      <c r="SWM216" s="47"/>
      <c r="SWN216" s="47"/>
      <c r="SWO216" s="47"/>
      <c r="SWP216" s="47"/>
      <c r="SWQ216" s="47"/>
      <c r="SWR216" s="47"/>
      <c r="SWS216" s="47"/>
      <c r="SWT216" s="47"/>
      <c r="SWU216" s="47"/>
      <c r="SWV216" s="47"/>
      <c r="SWW216" s="47"/>
      <c r="SWX216" s="47"/>
      <c r="SWY216" s="47"/>
      <c r="SWZ216" s="47"/>
      <c r="SXA216" s="47"/>
      <c r="SXB216" s="47"/>
      <c r="SXC216" s="47"/>
      <c r="SXD216" s="47"/>
      <c r="SXE216" s="47"/>
      <c r="SXF216" s="47"/>
      <c r="SXG216" s="47"/>
      <c r="SXH216" s="47"/>
      <c r="SXI216" s="47"/>
      <c r="SXJ216" s="47"/>
      <c r="SXK216" s="47"/>
      <c r="SXL216" s="47"/>
      <c r="SXM216" s="47"/>
      <c r="SXN216" s="47"/>
      <c r="SXO216" s="47"/>
      <c r="SXP216" s="47"/>
      <c r="SXQ216" s="47"/>
      <c r="SXR216" s="47"/>
      <c r="SXS216" s="47"/>
      <c r="SXT216" s="47"/>
      <c r="SXU216" s="47"/>
      <c r="SXV216" s="47"/>
      <c r="SXW216" s="47"/>
      <c r="SXX216" s="47"/>
      <c r="SXY216" s="47"/>
      <c r="SXZ216" s="47"/>
      <c r="SYA216" s="47"/>
      <c r="SYB216" s="47"/>
      <c r="SYC216" s="47"/>
      <c r="SYD216" s="47"/>
      <c r="SYE216" s="47"/>
      <c r="SYF216" s="47"/>
      <c r="SYG216" s="47"/>
      <c r="SYH216" s="47"/>
      <c r="SYI216" s="47"/>
      <c r="SYJ216" s="47"/>
      <c r="SYK216" s="47"/>
      <c r="SYL216" s="47"/>
      <c r="SYM216" s="47"/>
      <c r="SYN216" s="47"/>
      <c r="SYO216" s="47"/>
      <c r="SYP216" s="47"/>
      <c r="SYQ216" s="47"/>
      <c r="SYR216" s="47"/>
      <c r="SYS216" s="47"/>
      <c r="SYT216" s="47"/>
      <c r="SYU216" s="47"/>
      <c r="SYV216" s="47"/>
      <c r="SYW216" s="47"/>
      <c r="SYX216" s="47"/>
      <c r="SYY216" s="47"/>
      <c r="SYZ216" s="47"/>
      <c r="SZA216" s="47"/>
      <c r="SZB216" s="47"/>
      <c r="SZC216" s="47"/>
      <c r="SZD216" s="47"/>
      <c r="SZE216" s="47"/>
      <c r="SZF216" s="47"/>
      <c r="SZG216" s="47"/>
      <c r="SZH216" s="47"/>
      <c r="SZI216" s="47"/>
      <c r="SZJ216" s="47"/>
      <c r="SZK216" s="47"/>
      <c r="SZL216" s="47"/>
      <c r="SZM216" s="47"/>
      <c r="SZN216" s="47"/>
      <c r="SZO216" s="47"/>
      <c r="SZP216" s="47"/>
      <c r="SZQ216" s="47"/>
      <c r="SZR216" s="47"/>
      <c r="SZS216" s="47"/>
      <c r="SZT216" s="47"/>
      <c r="SZU216" s="47"/>
      <c r="SZV216" s="47"/>
      <c r="SZW216" s="47"/>
      <c r="SZX216" s="47"/>
      <c r="SZY216" s="47"/>
      <c r="SZZ216" s="47"/>
      <c r="TAA216" s="47"/>
      <c r="TAB216" s="47"/>
      <c r="TAC216" s="47"/>
      <c r="TAD216" s="47"/>
      <c r="TAE216" s="47"/>
      <c r="TAF216" s="47"/>
      <c r="TAG216" s="47"/>
      <c r="TAH216" s="47"/>
      <c r="TAI216" s="47"/>
      <c r="TAJ216" s="47"/>
      <c r="TAK216" s="47"/>
      <c r="TAL216" s="47"/>
      <c r="TAM216" s="47"/>
      <c r="TAN216" s="47"/>
      <c r="TAO216" s="47"/>
      <c r="TAP216" s="47"/>
      <c r="TAQ216" s="47"/>
      <c r="TAR216" s="47"/>
      <c r="TAS216" s="47"/>
      <c r="TAT216" s="47"/>
      <c r="TAU216" s="47"/>
      <c r="TAV216" s="47"/>
      <c r="TAW216" s="47"/>
      <c r="TAX216" s="47"/>
      <c r="TAY216" s="47"/>
      <c r="TAZ216" s="47"/>
      <c r="TBA216" s="47"/>
      <c r="TBB216" s="47"/>
      <c r="TBC216" s="47"/>
      <c r="TBD216" s="47"/>
      <c r="TBE216" s="47"/>
      <c r="TBF216" s="47"/>
      <c r="TBG216" s="47"/>
      <c r="TBH216" s="47"/>
      <c r="TBI216" s="47"/>
      <c r="TBJ216" s="47"/>
      <c r="TBK216" s="47"/>
      <c r="TBL216" s="47"/>
      <c r="TBM216" s="47"/>
      <c r="TBN216" s="47"/>
      <c r="TBO216" s="47"/>
      <c r="TBP216" s="47"/>
      <c r="TBQ216" s="47"/>
      <c r="TBR216" s="47"/>
      <c r="TBS216" s="47"/>
      <c r="TBT216" s="47"/>
      <c r="TBU216" s="47"/>
      <c r="TBV216" s="47"/>
      <c r="TBW216" s="47"/>
      <c r="TBX216" s="47"/>
      <c r="TBY216" s="47"/>
      <c r="TBZ216" s="47"/>
      <c r="TCA216" s="47"/>
      <c r="TCB216" s="47"/>
      <c r="TCC216" s="47"/>
      <c r="TCD216" s="47"/>
      <c r="TCE216" s="47"/>
      <c r="TCF216" s="47"/>
      <c r="TCG216" s="47"/>
      <c r="TCH216" s="47"/>
      <c r="TCI216" s="47"/>
      <c r="TCJ216" s="47"/>
      <c r="TCK216" s="47"/>
      <c r="TCL216" s="47"/>
      <c r="TCM216" s="47"/>
      <c r="TCN216" s="47"/>
      <c r="TCO216" s="47"/>
      <c r="TCP216" s="47"/>
      <c r="TCQ216" s="47"/>
      <c r="TCR216" s="47"/>
      <c r="TCS216" s="47"/>
      <c r="TCT216" s="47"/>
      <c r="TCU216" s="47"/>
      <c r="TCV216" s="47"/>
      <c r="TCW216" s="47"/>
      <c r="TCX216" s="47"/>
      <c r="TCY216" s="47"/>
      <c r="TCZ216" s="47"/>
      <c r="TDA216" s="47"/>
      <c r="TDB216" s="47"/>
      <c r="TDC216" s="47"/>
      <c r="TDD216" s="47"/>
      <c r="TDE216" s="47"/>
      <c r="TDF216" s="47"/>
      <c r="TDG216" s="47"/>
      <c r="TDH216" s="47"/>
      <c r="TDI216" s="47"/>
      <c r="TDJ216" s="47"/>
      <c r="TDK216" s="47"/>
      <c r="TDL216" s="47"/>
      <c r="TDM216" s="47"/>
      <c r="TDN216" s="47"/>
      <c r="TDO216" s="47"/>
      <c r="TDP216" s="47"/>
      <c r="TDQ216" s="47"/>
      <c r="TDR216" s="47"/>
      <c r="TDS216" s="47"/>
      <c r="TDT216" s="47"/>
      <c r="TDU216" s="47"/>
      <c r="TDV216" s="47"/>
      <c r="TDW216" s="47"/>
      <c r="TDX216" s="47"/>
      <c r="TDY216" s="47"/>
      <c r="TDZ216" s="47"/>
      <c r="TEA216" s="47"/>
      <c r="TEB216" s="47"/>
      <c r="TEC216" s="47"/>
      <c r="TED216" s="47"/>
      <c r="TEE216" s="47"/>
      <c r="TEF216" s="47"/>
      <c r="TEG216" s="47"/>
      <c r="TEH216" s="47"/>
      <c r="TEI216" s="47"/>
      <c r="TEJ216" s="47"/>
      <c r="TEK216" s="47"/>
      <c r="TEL216" s="47"/>
      <c r="TEM216" s="47"/>
      <c r="TEN216" s="47"/>
      <c r="TEO216" s="47"/>
      <c r="TEP216" s="47"/>
      <c r="TEQ216" s="47"/>
      <c r="TER216" s="47"/>
      <c r="TES216" s="47"/>
      <c r="TET216" s="47"/>
      <c r="TEU216" s="47"/>
      <c r="TEV216" s="47"/>
      <c r="TEW216" s="47"/>
      <c r="TEX216" s="47"/>
      <c r="TEY216" s="47"/>
      <c r="TEZ216" s="47"/>
      <c r="TFA216" s="47"/>
      <c r="TFB216" s="47"/>
      <c r="TFC216" s="47"/>
      <c r="TFD216" s="47"/>
      <c r="TFE216" s="47"/>
      <c r="TFF216" s="47"/>
      <c r="TFG216" s="47"/>
      <c r="TFH216" s="47"/>
      <c r="TFI216" s="47"/>
      <c r="TFJ216" s="47"/>
      <c r="TFK216" s="47"/>
      <c r="TFL216" s="47"/>
      <c r="TFM216" s="47"/>
      <c r="TFN216" s="47"/>
      <c r="TFO216" s="47"/>
      <c r="TFP216" s="47"/>
      <c r="TFQ216" s="47"/>
      <c r="TFR216" s="47"/>
      <c r="TFS216" s="47"/>
      <c r="TFT216" s="47"/>
      <c r="TFU216" s="47"/>
      <c r="TFV216" s="47"/>
      <c r="TFW216" s="47"/>
      <c r="TFX216" s="47"/>
      <c r="TFY216" s="47"/>
      <c r="TFZ216" s="47"/>
      <c r="TGA216" s="47"/>
      <c r="TGB216" s="47"/>
      <c r="TGC216" s="47"/>
      <c r="TGD216" s="47"/>
      <c r="TGE216" s="47"/>
      <c r="TGF216" s="47"/>
      <c r="TGG216" s="47"/>
      <c r="TGH216" s="47"/>
      <c r="TGI216" s="47"/>
      <c r="TGJ216" s="47"/>
      <c r="TGK216" s="47"/>
      <c r="TGL216" s="47"/>
      <c r="TGM216" s="47"/>
      <c r="TGN216" s="47"/>
      <c r="TGO216" s="47"/>
      <c r="TGP216" s="47"/>
      <c r="TGQ216" s="47"/>
      <c r="TGR216" s="47"/>
      <c r="TGS216" s="47"/>
      <c r="TGT216" s="47"/>
      <c r="TGU216" s="47"/>
      <c r="TGV216" s="47"/>
      <c r="TGW216" s="47"/>
      <c r="TGX216" s="47"/>
      <c r="TGY216" s="47"/>
      <c r="TGZ216" s="47"/>
      <c r="THA216" s="47"/>
      <c r="THB216" s="47"/>
      <c r="THC216" s="47"/>
      <c r="THD216" s="47"/>
      <c r="THE216" s="47"/>
      <c r="THF216" s="47"/>
      <c r="THG216" s="47"/>
      <c r="THH216" s="47"/>
      <c r="THI216" s="47"/>
      <c r="THJ216" s="47"/>
      <c r="THK216" s="47"/>
      <c r="THL216" s="47"/>
      <c r="THM216" s="47"/>
      <c r="THN216" s="47"/>
      <c r="THO216" s="47"/>
      <c r="THP216" s="47"/>
      <c r="THQ216" s="47"/>
      <c r="THR216" s="47"/>
      <c r="THS216" s="47"/>
      <c r="THT216" s="47"/>
      <c r="THU216" s="47"/>
      <c r="THV216" s="47"/>
      <c r="THW216" s="47"/>
      <c r="THX216" s="47"/>
      <c r="THY216" s="47"/>
      <c r="THZ216" s="47"/>
      <c r="TIA216" s="47"/>
      <c r="TIB216" s="47"/>
      <c r="TIC216" s="47"/>
      <c r="TID216" s="47"/>
      <c r="TIE216" s="47"/>
      <c r="TIF216" s="47"/>
      <c r="TIG216" s="47"/>
      <c r="TIH216" s="47"/>
      <c r="TII216" s="47"/>
      <c r="TIJ216" s="47"/>
      <c r="TIK216" s="47"/>
      <c r="TIL216" s="47"/>
      <c r="TIM216" s="47"/>
      <c r="TIN216" s="47"/>
      <c r="TIO216" s="47"/>
      <c r="TIP216" s="47"/>
      <c r="TIQ216" s="47"/>
      <c r="TIR216" s="47"/>
      <c r="TIS216" s="47"/>
      <c r="TIT216" s="47"/>
      <c r="TIU216" s="47"/>
      <c r="TIV216" s="47"/>
      <c r="TIW216" s="47"/>
      <c r="TIX216" s="47"/>
      <c r="TIY216" s="47"/>
      <c r="TIZ216" s="47"/>
      <c r="TJA216" s="47"/>
      <c r="TJB216" s="47"/>
      <c r="TJC216" s="47"/>
      <c r="TJD216" s="47"/>
      <c r="TJE216" s="47"/>
      <c r="TJF216" s="47"/>
      <c r="TJG216" s="47"/>
      <c r="TJH216" s="47"/>
      <c r="TJI216" s="47"/>
      <c r="TJJ216" s="47"/>
      <c r="TJK216" s="47"/>
      <c r="TJL216" s="47"/>
      <c r="TJM216" s="47"/>
      <c r="TJN216" s="47"/>
      <c r="TJO216" s="47"/>
      <c r="TJP216" s="47"/>
      <c r="TJQ216" s="47"/>
      <c r="TJR216" s="47"/>
      <c r="TJS216" s="47"/>
      <c r="TJT216" s="47"/>
      <c r="TJU216" s="47"/>
      <c r="TJV216" s="47"/>
      <c r="TJW216" s="47"/>
      <c r="TJX216" s="47"/>
      <c r="TJY216" s="47"/>
      <c r="TJZ216" s="47"/>
      <c r="TKA216" s="47"/>
      <c r="TKB216" s="47"/>
      <c r="TKC216" s="47"/>
      <c r="TKD216" s="47"/>
      <c r="TKE216" s="47"/>
      <c r="TKF216" s="47"/>
      <c r="TKG216" s="47"/>
      <c r="TKH216" s="47"/>
      <c r="TKI216" s="47"/>
      <c r="TKJ216" s="47"/>
      <c r="TKK216" s="47"/>
      <c r="TKL216" s="47"/>
      <c r="TKM216" s="47"/>
      <c r="TKN216" s="47"/>
      <c r="TKO216" s="47"/>
      <c r="TKP216" s="47"/>
      <c r="TKQ216" s="47"/>
      <c r="TKR216" s="47"/>
      <c r="TKS216" s="47"/>
      <c r="TKT216" s="47"/>
      <c r="TKU216" s="47"/>
      <c r="TKV216" s="47"/>
      <c r="TKW216" s="47"/>
      <c r="TKX216" s="47"/>
      <c r="TKY216" s="47"/>
      <c r="TKZ216" s="47"/>
      <c r="TLA216" s="47"/>
      <c r="TLB216" s="47"/>
      <c r="TLC216" s="47"/>
      <c r="TLD216" s="47"/>
      <c r="TLE216" s="47"/>
      <c r="TLF216" s="47"/>
      <c r="TLG216" s="47"/>
      <c r="TLH216" s="47"/>
      <c r="TLI216" s="47"/>
      <c r="TLJ216" s="47"/>
      <c r="TLK216" s="47"/>
      <c r="TLL216" s="47"/>
      <c r="TLM216" s="47"/>
      <c r="TLN216" s="47"/>
      <c r="TLO216" s="47"/>
      <c r="TLP216" s="47"/>
      <c r="TLQ216" s="47"/>
      <c r="TLR216" s="47"/>
      <c r="TLS216" s="47"/>
      <c r="TLT216" s="47"/>
      <c r="TLU216" s="47"/>
      <c r="TLV216" s="47"/>
      <c r="TLW216" s="47"/>
      <c r="TLX216" s="47"/>
      <c r="TLY216" s="47"/>
      <c r="TLZ216" s="47"/>
      <c r="TMA216" s="47"/>
      <c r="TMB216" s="47"/>
      <c r="TMC216" s="47"/>
      <c r="TMD216" s="47"/>
      <c r="TME216" s="47"/>
      <c r="TMF216" s="47"/>
      <c r="TMG216" s="47"/>
      <c r="TMH216" s="47"/>
      <c r="TMI216" s="47"/>
      <c r="TMJ216" s="47"/>
      <c r="TMK216" s="47"/>
      <c r="TML216" s="47"/>
      <c r="TMM216" s="47"/>
      <c r="TMN216" s="47"/>
      <c r="TMO216" s="47"/>
      <c r="TMP216" s="47"/>
      <c r="TMQ216" s="47"/>
      <c r="TMR216" s="47"/>
      <c r="TMS216" s="47"/>
      <c r="TMT216" s="47"/>
      <c r="TMU216" s="47"/>
      <c r="TMV216" s="47"/>
      <c r="TMW216" s="47"/>
      <c r="TMX216" s="47"/>
      <c r="TMY216" s="47"/>
      <c r="TMZ216" s="47"/>
      <c r="TNA216" s="47"/>
      <c r="TNB216" s="47"/>
      <c r="TNC216" s="47"/>
      <c r="TND216" s="47"/>
      <c r="TNE216" s="47"/>
      <c r="TNF216" s="47"/>
      <c r="TNG216" s="47"/>
      <c r="TNH216" s="47"/>
      <c r="TNI216" s="47"/>
      <c r="TNJ216" s="47"/>
      <c r="TNK216" s="47"/>
      <c r="TNL216" s="47"/>
      <c r="TNM216" s="47"/>
      <c r="TNN216" s="47"/>
      <c r="TNO216" s="47"/>
      <c r="TNP216" s="47"/>
      <c r="TNQ216" s="47"/>
      <c r="TNR216" s="47"/>
      <c r="TNS216" s="47"/>
      <c r="TNT216" s="47"/>
      <c r="TNU216" s="47"/>
      <c r="TNV216" s="47"/>
      <c r="TNW216" s="47"/>
      <c r="TNX216" s="47"/>
      <c r="TNY216" s="47"/>
      <c r="TNZ216" s="47"/>
      <c r="TOA216" s="47"/>
      <c r="TOB216" s="47"/>
      <c r="TOC216" s="47"/>
      <c r="TOD216" s="47"/>
      <c r="TOE216" s="47"/>
      <c r="TOF216" s="47"/>
      <c r="TOG216" s="47"/>
      <c r="TOH216" s="47"/>
      <c r="TOI216" s="47"/>
      <c r="TOJ216" s="47"/>
      <c r="TOK216" s="47"/>
      <c r="TOL216" s="47"/>
      <c r="TOM216" s="47"/>
      <c r="TON216" s="47"/>
      <c r="TOO216" s="47"/>
      <c r="TOP216" s="47"/>
      <c r="TOQ216" s="47"/>
      <c r="TOR216" s="47"/>
      <c r="TOS216" s="47"/>
      <c r="TOT216" s="47"/>
      <c r="TOU216" s="47"/>
      <c r="TOV216" s="47"/>
      <c r="TOW216" s="47"/>
      <c r="TOX216" s="47"/>
      <c r="TOY216" s="47"/>
      <c r="TOZ216" s="47"/>
      <c r="TPA216" s="47"/>
      <c r="TPB216" s="47"/>
      <c r="TPC216" s="47"/>
      <c r="TPD216" s="47"/>
      <c r="TPE216" s="47"/>
      <c r="TPF216" s="47"/>
      <c r="TPG216" s="47"/>
      <c r="TPH216" s="47"/>
      <c r="TPI216" s="47"/>
      <c r="TPJ216" s="47"/>
      <c r="TPK216" s="47"/>
      <c r="TPL216" s="47"/>
      <c r="TPM216" s="47"/>
      <c r="TPN216" s="47"/>
      <c r="TPO216" s="47"/>
      <c r="TPP216" s="47"/>
      <c r="TPQ216" s="47"/>
      <c r="TPR216" s="47"/>
      <c r="TPS216" s="47"/>
      <c r="TPT216" s="47"/>
      <c r="TPU216" s="47"/>
      <c r="TPV216" s="47"/>
      <c r="TPW216" s="47"/>
      <c r="TPX216" s="47"/>
      <c r="TPY216" s="47"/>
      <c r="TPZ216" s="47"/>
      <c r="TQA216" s="47"/>
      <c r="TQB216" s="47"/>
      <c r="TQC216" s="47"/>
      <c r="TQD216" s="47"/>
      <c r="TQE216" s="47"/>
      <c r="TQF216" s="47"/>
      <c r="TQG216" s="47"/>
      <c r="TQH216" s="47"/>
      <c r="TQI216" s="47"/>
      <c r="TQJ216" s="47"/>
      <c r="TQK216" s="47"/>
      <c r="TQL216" s="47"/>
      <c r="TQM216" s="47"/>
      <c r="TQN216" s="47"/>
      <c r="TQO216" s="47"/>
      <c r="TQP216" s="47"/>
      <c r="TQQ216" s="47"/>
      <c r="TQR216" s="47"/>
      <c r="TQS216" s="47"/>
      <c r="TQT216" s="47"/>
      <c r="TQU216" s="47"/>
      <c r="TQV216" s="47"/>
      <c r="TQW216" s="47"/>
      <c r="TQX216" s="47"/>
      <c r="TQY216" s="47"/>
      <c r="TQZ216" s="47"/>
      <c r="TRA216" s="47"/>
      <c r="TRB216" s="47"/>
      <c r="TRC216" s="47"/>
      <c r="TRD216" s="47"/>
      <c r="TRE216" s="47"/>
      <c r="TRF216" s="47"/>
      <c r="TRG216" s="47"/>
      <c r="TRH216" s="47"/>
      <c r="TRI216" s="47"/>
      <c r="TRJ216" s="47"/>
      <c r="TRK216" s="47"/>
      <c r="TRL216" s="47"/>
      <c r="TRM216" s="47"/>
      <c r="TRN216" s="47"/>
      <c r="TRO216" s="47"/>
      <c r="TRP216" s="47"/>
      <c r="TRQ216" s="47"/>
      <c r="TRR216" s="47"/>
      <c r="TRS216" s="47"/>
      <c r="TRT216" s="47"/>
      <c r="TRU216" s="47"/>
      <c r="TRV216" s="47"/>
      <c r="TRW216" s="47"/>
      <c r="TRX216" s="47"/>
      <c r="TRY216" s="47"/>
      <c r="TRZ216" s="47"/>
      <c r="TSA216" s="47"/>
      <c r="TSB216" s="47"/>
      <c r="TSC216" s="47"/>
      <c r="TSD216" s="47"/>
      <c r="TSE216" s="47"/>
      <c r="TSF216" s="47"/>
      <c r="TSG216" s="47"/>
      <c r="TSH216" s="47"/>
      <c r="TSI216" s="47"/>
      <c r="TSJ216" s="47"/>
      <c r="TSK216" s="47"/>
      <c r="TSL216" s="47"/>
      <c r="TSM216" s="47"/>
      <c r="TSN216" s="47"/>
      <c r="TSO216" s="47"/>
      <c r="TSP216" s="47"/>
      <c r="TSQ216" s="47"/>
      <c r="TSR216" s="47"/>
      <c r="TSS216" s="47"/>
      <c r="TST216" s="47"/>
      <c r="TSU216" s="47"/>
      <c r="TSV216" s="47"/>
      <c r="TSW216" s="47"/>
      <c r="TSX216" s="47"/>
      <c r="TSY216" s="47"/>
      <c r="TSZ216" s="47"/>
      <c r="TTA216" s="47"/>
      <c r="TTB216" s="47"/>
      <c r="TTC216" s="47"/>
      <c r="TTD216" s="47"/>
      <c r="TTE216" s="47"/>
      <c r="TTF216" s="47"/>
      <c r="TTG216" s="47"/>
      <c r="TTH216" s="47"/>
      <c r="TTI216" s="47"/>
      <c r="TTJ216" s="47"/>
      <c r="TTK216" s="47"/>
      <c r="TTL216" s="47"/>
      <c r="TTM216" s="47"/>
      <c r="TTN216" s="47"/>
      <c r="TTO216" s="47"/>
      <c r="TTP216" s="47"/>
      <c r="TTQ216" s="47"/>
      <c r="TTR216" s="47"/>
      <c r="TTS216" s="47"/>
      <c r="TTT216" s="47"/>
      <c r="TTU216" s="47"/>
      <c r="TTV216" s="47"/>
      <c r="TTW216" s="47"/>
      <c r="TTX216" s="47"/>
      <c r="TTY216" s="47"/>
      <c r="TTZ216" s="47"/>
      <c r="TUA216" s="47"/>
      <c r="TUB216" s="47"/>
      <c r="TUC216" s="47"/>
      <c r="TUD216" s="47"/>
      <c r="TUE216" s="47"/>
      <c r="TUF216" s="47"/>
      <c r="TUG216" s="47"/>
      <c r="TUH216" s="47"/>
      <c r="TUI216" s="47"/>
      <c r="TUJ216" s="47"/>
      <c r="TUK216" s="47"/>
      <c r="TUL216" s="47"/>
      <c r="TUM216" s="47"/>
      <c r="TUN216" s="47"/>
      <c r="TUO216" s="47"/>
      <c r="TUP216" s="47"/>
      <c r="TUQ216" s="47"/>
      <c r="TUR216" s="47"/>
      <c r="TUS216" s="47"/>
      <c r="TUT216" s="47"/>
      <c r="TUU216" s="47"/>
      <c r="TUV216" s="47"/>
      <c r="TUW216" s="47"/>
      <c r="TUX216" s="47"/>
      <c r="TUY216" s="47"/>
      <c r="TUZ216" s="47"/>
      <c r="TVA216" s="47"/>
      <c r="TVB216" s="47"/>
      <c r="TVC216" s="47"/>
      <c r="TVD216" s="47"/>
      <c r="TVE216" s="47"/>
      <c r="TVF216" s="47"/>
      <c r="TVG216" s="47"/>
      <c r="TVH216" s="47"/>
      <c r="TVI216" s="47"/>
      <c r="TVJ216" s="47"/>
      <c r="TVK216" s="47"/>
      <c r="TVL216" s="47"/>
      <c r="TVM216" s="47"/>
      <c r="TVN216" s="47"/>
      <c r="TVO216" s="47"/>
      <c r="TVP216" s="47"/>
      <c r="TVQ216" s="47"/>
      <c r="TVR216" s="47"/>
      <c r="TVS216" s="47"/>
      <c r="TVT216" s="47"/>
      <c r="TVU216" s="47"/>
      <c r="TVV216" s="47"/>
      <c r="TVW216" s="47"/>
      <c r="TVX216" s="47"/>
      <c r="TVY216" s="47"/>
      <c r="TVZ216" s="47"/>
      <c r="TWA216" s="47"/>
      <c r="TWB216" s="47"/>
      <c r="TWC216" s="47"/>
      <c r="TWD216" s="47"/>
      <c r="TWE216" s="47"/>
      <c r="TWF216" s="47"/>
      <c r="TWG216" s="47"/>
      <c r="TWH216" s="47"/>
      <c r="TWI216" s="47"/>
      <c r="TWJ216" s="47"/>
      <c r="TWK216" s="47"/>
      <c r="TWL216" s="47"/>
      <c r="TWM216" s="47"/>
      <c r="TWN216" s="47"/>
      <c r="TWO216" s="47"/>
      <c r="TWP216" s="47"/>
      <c r="TWQ216" s="47"/>
      <c r="TWR216" s="47"/>
      <c r="TWS216" s="47"/>
      <c r="TWT216" s="47"/>
      <c r="TWU216" s="47"/>
      <c r="TWV216" s="47"/>
      <c r="TWW216" s="47"/>
      <c r="TWX216" s="47"/>
      <c r="TWY216" s="47"/>
      <c r="TWZ216" s="47"/>
      <c r="TXA216" s="47"/>
      <c r="TXB216" s="47"/>
      <c r="TXC216" s="47"/>
      <c r="TXD216" s="47"/>
      <c r="TXE216" s="47"/>
      <c r="TXF216" s="47"/>
      <c r="TXG216" s="47"/>
      <c r="TXH216" s="47"/>
      <c r="TXI216" s="47"/>
      <c r="TXJ216" s="47"/>
      <c r="TXK216" s="47"/>
      <c r="TXL216" s="47"/>
      <c r="TXM216" s="47"/>
      <c r="TXN216" s="47"/>
      <c r="TXO216" s="47"/>
      <c r="TXP216" s="47"/>
      <c r="TXQ216" s="47"/>
      <c r="TXR216" s="47"/>
      <c r="TXS216" s="47"/>
      <c r="TXT216" s="47"/>
      <c r="TXU216" s="47"/>
      <c r="TXV216" s="47"/>
      <c r="TXW216" s="47"/>
      <c r="TXX216" s="47"/>
      <c r="TXY216" s="47"/>
      <c r="TXZ216" s="47"/>
      <c r="TYA216" s="47"/>
      <c r="TYB216" s="47"/>
      <c r="TYC216" s="47"/>
      <c r="TYD216" s="47"/>
      <c r="TYE216" s="47"/>
      <c r="TYF216" s="47"/>
      <c r="TYG216" s="47"/>
      <c r="TYH216" s="47"/>
      <c r="TYI216" s="47"/>
      <c r="TYJ216" s="47"/>
      <c r="TYK216" s="47"/>
      <c r="TYL216" s="47"/>
      <c r="TYM216" s="47"/>
      <c r="TYN216" s="47"/>
      <c r="TYO216" s="47"/>
      <c r="TYP216" s="47"/>
      <c r="TYQ216" s="47"/>
      <c r="TYR216" s="47"/>
      <c r="TYS216" s="47"/>
      <c r="TYT216" s="47"/>
      <c r="TYU216" s="47"/>
      <c r="TYV216" s="47"/>
      <c r="TYW216" s="47"/>
      <c r="TYX216" s="47"/>
      <c r="TYY216" s="47"/>
      <c r="TYZ216" s="47"/>
      <c r="TZA216" s="47"/>
      <c r="TZB216" s="47"/>
      <c r="TZC216" s="47"/>
      <c r="TZD216" s="47"/>
      <c r="TZE216" s="47"/>
      <c r="TZF216" s="47"/>
      <c r="TZG216" s="47"/>
      <c r="TZH216" s="47"/>
      <c r="TZI216" s="47"/>
      <c r="TZJ216" s="47"/>
      <c r="TZK216" s="47"/>
      <c r="TZL216" s="47"/>
      <c r="TZM216" s="47"/>
      <c r="TZN216" s="47"/>
      <c r="TZO216" s="47"/>
      <c r="TZP216" s="47"/>
      <c r="TZQ216" s="47"/>
      <c r="TZR216" s="47"/>
      <c r="TZS216" s="47"/>
      <c r="TZT216" s="47"/>
      <c r="TZU216" s="47"/>
      <c r="TZV216" s="47"/>
      <c r="TZW216" s="47"/>
      <c r="TZX216" s="47"/>
      <c r="TZY216" s="47"/>
      <c r="TZZ216" s="47"/>
      <c r="UAA216" s="47"/>
      <c r="UAB216" s="47"/>
      <c r="UAC216" s="47"/>
      <c r="UAD216" s="47"/>
      <c r="UAE216" s="47"/>
      <c r="UAF216" s="47"/>
      <c r="UAG216" s="47"/>
      <c r="UAH216" s="47"/>
      <c r="UAI216" s="47"/>
      <c r="UAJ216" s="47"/>
      <c r="UAK216" s="47"/>
      <c r="UAL216" s="47"/>
      <c r="UAM216" s="47"/>
      <c r="UAN216" s="47"/>
      <c r="UAO216" s="47"/>
      <c r="UAP216" s="47"/>
      <c r="UAQ216" s="47"/>
      <c r="UAR216" s="47"/>
      <c r="UAS216" s="47"/>
      <c r="UAT216" s="47"/>
      <c r="UAU216" s="47"/>
      <c r="UAV216" s="47"/>
      <c r="UAW216" s="47"/>
      <c r="UAX216" s="47"/>
      <c r="UAY216" s="47"/>
      <c r="UAZ216" s="47"/>
      <c r="UBA216" s="47"/>
      <c r="UBB216" s="47"/>
      <c r="UBC216" s="47"/>
      <c r="UBD216" s="47"/>
      <c r="UBE216" s="47"/>
      <c r="UBF216" s="47"/>
      <c r="UBG216" s="47"/>
      <c r="UBH216" s="47"/>
      <c r="UBI216" s="47"/>
      <c r="UBJ216" s="47"/>
      <c r="UBK216" s="47"/>
      <c r="UBL216" s="47"/>
      <c r="UBM216" s="47"/>
      <c r="UBN216" s="47"/>
      <c r="UBO216" s="47"/>
      <c r="UBP216" s="47"/>
      <c r="UBQ216" s="47"/>
      <c r="UBR216" s="47"/>
      <c r="UBS216" s="47"/>
      <c r="UBT216" s="47"/>
      <c r="UBU216" s="47"/>
      <c r="UBV216" s="47"/>
      <c r="UBW216" s="47"/>
      <c r="UBX216" s="47"/>
      <c r="UBY216" s="47"/>
      <c r="UBZ216" s="47"/>
      <c r="UCA216" s="47"/>
      <c r="UCB216" s="47"/>
      <c r="UCC216" s="47"/>
      <c r="UCD216" s="47"/>
      <c r="UCE216" s="47"/>
      <c r="UCF216" s="47"/>
      <c r="UCG216" s="47"/>
      <c r="UCH216" s="47"/>
      <c r="UCI216" s="47"/>
      <c r="UCJ216" s="47"/>
      <c r="UCK216" s="47"/>
      <c r="UCL216" s="47"/>
      <c r="UCM216" s="47"/>
      <c r="UCN216" s="47"/>
      <c r="UCO216" s="47"/>
      <c r="UCP216" s="47"/>
      <c r="UCQ216" s="47"/>
      <c r="UCR216" s="47"/>
      <c r="UCS216" s="47"/>
      <c r="UCT216" s="47"/>
      <c r="UCU216" s="47"/>
      <c r="UCV216" s="47"/>
      <c r="UCW216" s="47"/>
      <c r="UCX216" s="47"/>
      <c r="UCY216" s="47"/>
      <c r="UCZ216" s="47"/>
      <c r="UDA216" s="47"/>
      <c r="UDB216" s="47"/>
      <c r="UDC216" s="47"/>
      <c r="UDD216" s="47"/>
      <c r="UDE216" s="47"/>
      <c r="UDF216" s="47"/>
      <c r="UDG216" s="47"/>
      <c r="UDH216" s="47"/>
      <c r="UDI216" s="47"/>
      <c r="UDJ216" s="47"/>
      <c r="UDK216" s="47"/>
      <c r="UDL216" s="47"/>
      <c r="UDM216" s="47"/>
      <c r="UDN216" s="47"/>
      <c r="UDO216" s="47"/>
      <c r="UDP216" s="47"/>
      <c r="UDQ216" s="47"/>
      <c r="UDR216" s="47"/>
      <c r="UDS216" s="47"/>
      <c r="UDT216" s="47"/>
      <c r="UDU216" s="47"/>
      <c r="UDV216" s="47"/>
      <c r="UDW216" s="47"/>
      <c r="UDX216" s="47"/>
      <c r="UDY216" s="47"/>
      <c r="UDZ216" s="47"/>
      <c r="UEA216" s="47"/>
      <c r="UEB216" s="47"/>
      <c r="UEC216" s="47"/>
      <c r="UED216" s="47"/>
      <c r="UEE216" s="47"/>
      <c r="UEF216" s="47"/>
      <c r="UEG216" s="47"/>
      <c r="UEH216" s="47"/>
      <c r="UEI216" s="47"/>
      <c r="UEJ216" s="47"/>
      <c r="UEK216" s="47"/>
      <c r="UEL216" s="47"/>
      <c r="UEM216" s="47"/>
      <c r="UEN216" s="47"/>
      <c r="UEO216" s="47"/>
      <c r="UEP216" s="47"/>
      <c r="UEQ216" s="47"/>
      <c r="UER216" s="47"/>
      <c r="UES216" s="47"/>
      <c r="UET216" s="47"/>
      <c r="UEU216" s="47"/>
      <c r="UEV216" s="47"/>
      <c r="UEW216" s="47"/>
      <c r="UEX216" s="47"/>
      <c r="UEY216" s="47"/>
      <c r="UEZ216" s="47"/>
      <c r="UFA216" s="47"/>
      <c r="UFB216" s="47"/>
      <c r="UFC216" s="47"/>
      <c r="UFD216" s="47"/>
      <c r="UFE216" s="47"/>
      <c r="UFF216" s="47"/>
      <c r="UFG216" s="47"/>
      <c r="UFH216" s="47"/>
      <c r="UFI216" s="47"/>
      <c r="UFJ216" s="47"/>
      <c r="UFK216" s="47"/>
      <c r="UFL216" s="47"/>
      <c r="UFM216" s="47"/>
      <c r="UFN216" s="47"/>
      <c r="UFO216" s="47"/>
      <c r="UFP216" s="47"/>
      <c r="UFQ216" s="47"/>
      <c r="UFR216" s="47"/>
      <c r="UFS216" s="47"/>
      <c r="UFT216" s="47"/>
      <c r="UFU216" s="47"/>
      <c r="UFV216" s="47"/>
      <c r="UFW216" s="47"/>
      <c r="UFX216" s="47"/>
      <c r="UFY216" s="47"/>
      <c r="UFZ216" s="47"/>
      <c r="UGA216" s="47"/>
      <c r="UGB216" s="47"/>
      <c r="UGC216" s="47"/>
      <c r="UGD216" s="47"/>
      <c r="UGE216" s="47"/>
      <c r="UGF216" s="47"/>
      <c r="UGG216" s="47"/>
      <c r="UGH216" s="47"/>
      <c r="UGI216" s="47"/>
      <c r="UGJ216" s="47"/>
      <c r="UGK216" s="47"/>
      <c r="UGL216" s="47"/>
      <c r="UGM216" s="47"/>
      <c r="UGN216" s="47"/>
      <c r="UGO216" s="47"/>
      <c r="UGP216" s="47"/>
      <c r="UGQ216" s="47"/>
      <c r="UGR216" s="47"/>
      <c r="UGS216" s="47"/>
      <c r="UGT216" s="47"/>
      <c r="UGU216" s="47"/>
      <c r="UGV216" s="47"/>
      <c r="UGW216" s="47"/>
      <c r="UGX216" s="47"/>
      <c r="UGY216" s="47"/>
      <c r="UGZ216" s="47"/>
      <c r="UHA216" s="47"/>
      <c r="UHB216" s="47"/>
      <c r="UHC216" s="47"/>
      <c r="UHD216" s="47"/>
      <c r="UHE216" s="47"/>
      <c r="UHF216" s="47"/>
      <c r="UHG216" s="47"/>
      <c r="UHH216" s="47"/>
      <c r="UHI216" s="47"/>
      <c r="UHJ216" s="47"/>
      <c r="UHK216" s="47"/>
      <c r="UHL216" s="47"/>
      <c r="UHM216" s="47"/>
      <c r="UHN216" s="47"/>
      <c r="UHO216" s="47"/>
      <c r="UHP216" s="47"/>
      <c r="UHQ216" s="47"/>
      <c r="UHR216" s="47"/>
      <c r="UHS216" s="47"/>
      <c r="UHT216" s="47"/>
      <c r="UHU216" s="47"/>
      <c r="UHV216" s="47"/>
      <c r="UHW216" s="47"/>
      <c r="UHX216" s="47"/>
      <c r="UHY216" s="47"/>
      <c r="UHZ216" s="47"/>
      <c r="UIA216" s="47"/>
      <c r="UIB216" s="47"/>
      <c r="UIC216" s="47"/>
      <c r="UID216" s="47"/>
      <c r="UIE216" s="47"/>
      <c r="UIF216" s="47"/>
      <c r="UIG216" s="47"/>
      <c r="UIH216" s="47"/>
      <c r="UII216" s="47"/>
      <c r="UIJ216" s="47"/>
      <c r="UIK216" s="47"/>
      <c r="UIL216" s="47"/>
      <c r="UIM216" s="47"/>
      <c r="UIN216" s="47"/>
      <c r="UIO216" s="47"/>
      <c r="UIP216" s="47"/>
      <c r="UIQ216" s="47"/>
      <c r="UIR216" s="47"/>
      <c r="UIS216" s="47"/>
      <c r="UIT216" s="47"/>
      <c r="UIU216" s="47"/>
      <c r="UIV216" s="47"/>
      <c r="UIW216" s="47"/>
      <c r="UIX216" s="47"/>
      <c r="UIY216" s="47"/>
      <c r="UIZ216" s="47"/>
      <c r="UJA216" s="47"/>
      <c r="UJB216" s="47"/>
      <c r="UJC216" s="47"/>
      <c r="UJD216" s="47"/>
      <c r="UJE216" s="47"/>
      <c r="UJF216" s="47"/>
      <c r="UJG216" s="47"/>
      <c r="UJH216" s="47"/>
      <c r="UJI216" s="47"/>
      <c r="UJJ216" s="47"/>
      <c r="UJK216" s="47"/>
      <c r="UJL216" s="47"/>
      <c r="UJM216" s="47"/>
      <c r="UJN216" s="47"/>
      <c r="UJO216" s="47"/>
      <c r="UJP216" s="47"/>
      <c r="UJQ216" s="47"/>
      <c r="UJR216" s="47"/>
      <c r="UJS216" s="47"/>
      <c r="UJT216" s="47"/>
      <c r="UJU216" s="47"/>
      <c r="UJV216" s="47"/>
      <c r="UJW216" s="47"/>
      <c r="UJX216" s="47"/>
      <c r="UJY216" s="47"/>
      <c r="UJZ216" s="47"/>
      <c r="UKA216" s="47"/>
      <c r="UKB216" s="47"/>
      <c r="UKC216" s="47"/>
      <c r="UKD216" s="47"/>
      <c r="UKE216" s="47"/>
      <c r="UKF216" s="47"/>
      <c r="UKG216" s="47"/>
      <c r="UKH216" s="47"/>
      <c r="UKI216" s="47"/>
      <c r="UKJ216" s="47"/>
      <c r="UKK216" s="47"/>
      <c r="UKL216" s="47"/>
      <c r="UKM216" s="47"/>
      <c r="UKN216" s="47"/>
      <c r="UKO216" s="47"/>
      <c r="UKP216" s="47"/>
      <c r="UKQ216" s="47"/>
      <c r="UKR216" s="47"/>
      <c r="UKS216" s="47"/>
      <c r="UKT216" s="47"/>
      <c r="UKU216" s="47"/>
      <c r="UKV216" s="47"/>
      <c r="UKW216" s="47"/>
      <c r="UKX216" s="47"/>
      <c r="UKY216" s="47"/>
      <c r="UKZ216" s="47"/>
      <c r="ULA216" s="47"/>
      <c r="ULB216" s="47"/>
      <c r="ULC216" s="47"/>
      <c r="ULD216" s="47"/>
      <c r="ULE216" s="47"/>
      <c r="ULF216" s="47"/>
      <c r="ULG216" s="47"/>
      <c r="ULH216" s="47"/>
      <c r="ULI216" s="47"/>
      <c r="ULJ216" s="47"/>
      <c r="ULK216" s="47"/>
      <c r="ULL216" s="47"/>
      <c r="ULM216" s="47"/>
      <c r="ULN216" s="47"/>
      <c r="ULO216" s="47"/>
      <c r="ULP216" s="47"/>
      <c r="ULQ216" s="47"/>
      <c r="ULR216" s="47"/>
      <c r="ULS216" s="47"/>
      <c r="ULT216" s="47"/>
      <c r="ULU216" s="47"/>
      <c r="ULV216" s="47"/>
      <c r="ULW216" s="47"/>
      <c r="ULX216" s="47"/>
      <c r="ULY216" s="47"/>
      <c r="ULZ216" s="47"/>
      <c r="UMA216" s="47"/>
      <c r="UMB216" s="47"/>
      <c r="UMC216" s="47"/>
      <c r="UMD216" s="47"/>
      <c r="UME216" s="47"/>
      <c r="UMF216" s="47"/>
      <c r="UMG216" s="47"/>
      <c r="UMH216" s="47"/>
      <c r="UMI216" s="47"/>
      <c r="UMJ216" s="47"/>
      <c r="UMK216" s="47"/>
      <c r="UML216" s="47"/>
      <c r="UMM216" s="47"/>
      <c r="UMN216" s="47"/>
      <c r="UMO216" s="47"/>
      <c r="UMP216" s="47"/>
      <c r="UMQ216" s="47"/>
      <c r="UMR216" s="47"/>
      <c r="UMS216" s="47"/>
      <c r="UMT216" s="47"/>
      <c r="UMU216" s="47"/>
      <c r="UMV216" s="47"/>
      <c r="UMW216" s="47"/>
      <c r="UMX216" s="47"/>
      <c r="UMY216" s="47"/>
      <c r="UMZ216" s="47"/>
      <c r="UNA216" s="47"/>
      <c r="UNB216" s="47"/>
      <c r="UNC216" s="47"/>
      <c r="UND216" s="47"/>
      <c r="UNE216" s="47"/>
      <c r="UNF216" s="47"/>
      <c r="UNG216" s="47"/>
      <c r="UNH216" s="47"/>
      <c r="UNI216" s="47"/>
      <c r="UNJ216" s="47"/>
      <c r="UNK216" s="47"/>
      <c r="UNL216" s="47"/>
      <c r="UNM216" s="47"/>
      <c r="UNN216" s="47"/>
      <c r="UNO216" s="47"/>
      <c r="UNP216" s="47"/>
      <c r="UNQ216" s="47"/>
      <c r="UNR216" s="47"/>
      <c r="UNS216" s="47"/>
      <c r="UNT216" s="47"/>
      <c r="UNU216" s="47"/>
      <c r="UNV216" s="47"/>
      <c r="UNW216" s="47"/>
      <c r="UNX216" s="47"/>
      <c r="UNY216" s="47"/>
      <c r="UNZ216" s="47"/>
      <c r="UOA216" s="47"/>
      <c r="UOB216" s="47"/>
      <c r="UOC216" s="47"/>
      <c r="UOD216" s="47"/>
      <c r="UOE216" s="47"/>
      <c r="UOF216" s="47"/>
      <c r="UOG216" s="47"/>
      <c r="UOH216" s="47"/>
      <c r="UOI216" s="47"/>
      <c r="UOJ216" s="47"/>
      <c r="UOK216" s="47"/>
      <c r="UOL216" s="47"/>
      <c r="UOM216" s="47"/>
      <c r="UON216" s="47"/>
      <c r="UOO216" s="47"/>
      <c r="UOP216" s="47"/>
      <c r="UOQ216" s="47"/>
      <c r="UOR216" s="47"/>
      <c r="UOS216" s="47"/>
      <c r="UOT216" s="47"/>
      <c r="UOU216" s="47"/>
      <c r="UOV216" s="47"/>
      <c r="UOW216" s="47"/>
      <c r="UOX216" s="47"/>
      <c r="UOY216" s="47"/>
      <c r="UOZ216" s="47"/>
      <c r="UPA216" s="47"/>
      <c r="UPB216" s="47"/>
      <c r="UPC216" s="47"/>
      <c r="UPD216" s="47"/>
      <c r="UPE216" s="47"/>
      <c r="UPF216" s="47"/>
      <c r="UPG216" s="47"/>
      <c r="UPH216" s="47"/>
      <c r="UPI216" s="47"/>
      <c r="UPJ216" s="47"/>
      <c r="UPK216" s="47"/>
      <c r="UPL216" s="47"/>
      <c r="UPM216" s="47"/>
      <c r="UPN216" s="47"/>
      <c r="UPO216" s="47"/>
      <c r="UPP216" s="47"/>
      <c r="UPQ216" s="47"/>
      <c r="UPR216" s="47"/>
      <c r="UPS216" s="47"/>
      <c r="UPT216" s="47"/>
      <c r="UPU216" s="47"/>
      <c r="UPV216" s="47"/>
      <c r="UPW216" s="47"/>
      <c r="UPX216" s="47"/>
      <c r="UPY216" s="47"/>
      <c r="UPZ216" s="47"/>
      <c r="UQA216" s="47"/>
      <c r="UQB216" s="47"/>
      <c r="UQC216" s="47"/>
      <c r="UQD216" s="47"/>
      <c r="UQE216" s="47"/>
      <c r="UQF216" s="47"/>
      <c r="UQG216" s="47"/>
      <c r="UQH216" s="47"/>
      <c r="UQI216" s="47"/>
      <c r="UQJ216" s="47"/>
      <c r="UQK216" s="47"/>
      <c r="UQL216" s="47"/>
      <c r="UQM216" s="47"/>
      <c r="UQN216" s="47"/>
      <c r="UQO216" s="47"/>
      <c r="UQP216" s="47"/>
      <c r="UQQ216" s="47"/>
      <c r="UQR216" s="47"/>
      <c r="UQS216" s="47"/>
      <c r="UQT216" s="47"/>
      <c r="UQU216" s="47"/>
      <c r="UQV216" s="47"/>
      <c r="UQW216" s="47"/>
      <c r="UQX216" s="47"/>
      <c r="UQY216" s="47"/>
      <c r="UQZ216" s="47"/>
      <c r="URA216" s="47"/>
      <c r="URB216" s="47"/>
      <c r="URC216" s="47"/>
      <c r="URD216" s="47"/>
      <c r="URE216" s="47"/>
      <c r="URF216" s="47"/>
      <c r="URG216" s="47"/>
      <c r="URH216" s="47"/>
      <c r="URI216" s="47"/>
      <c r="URJ216" s="47"/>
      <c r="URK216" s="47"/>
      <c r="URL216" s="47"/>
      <c r="URM216" s="47"/>
      <c r="URN216" s="47"/>
      <c r="URO216" s="47"/>
      <c r="URP216" s="47"/>
      <c r="URQ216" s="47"/>
      <c r="URR216" s="47"/>
      <c r="URS216" s="47"/>
      <c r="URT216" s="47"/>
      <c r="URU216" s="47"/>
      <c r="URV216" s="47"/>
      <c r="URW216" s="47"/>
      <c r="URX216" s="47"/>
      <c r="URY216" s="47"/>
      <c r="URZ216" s="47"/>
      <c r="USA216" s="47"/>
      <c r="USB216" s="47"/>
      <c r="USC216" s="47"/>
      <c r="USD216" s="47"/>
      <c r="USE216" s="47"/>
      <c r="USF216" s="47"/>
      <c r="USG216" s="47"/>
      <c r="USH216" s="47"/>
      <c r="USI216" s="47"/>
      <c r="USJ216" s="47"/>
      <c r="USK216" s="47"/>
      <c r="USL216" s="47"/>
      <c r="USM216" s="47"/>
      <c r="USN216" s="47"/>
      <c r="USO216" s="47"/>
      <c r="USP216" s="47"/>
      <c r="USQ216" s="47"/>
      <c r="USR216" s="47"/>
      <c r="USS216" s="47"/>
      <c r="UST216" s="47"/>
      <c r="USU216" s="47"/>
      <c r="USV216" s="47"/>
      <c r="USW216" s="47"/>
      <c r="USX216" s="47"/>
      <c r="USY216" s="47"/>
      <c r="USZ216" s="47"/>
      <c r="UTA216" s="47"/>
      <c r="UTB216" s="47"/>
      <c r="UTC216" s="47"/>
      <c r="UTD216" s="47"/>
      <c r="UTE216" s="47"/>
      <c r="UTF216" s="47"/>
      <c r="UTG216" s="47"/>
      <c r="UTH216" s="47"/>
      <c r="UTI216" s="47"/>
      <c r="UTJ216" s="47"/>
      <c r="UTK216" s="47"/>
      <c r="UTL216" s="47"/>
      <c r="UTM216" s="47"/>
      <c r="UTN216" s="47"/>
      <c r="UTO216" s="47"/>
      <c r="UTP216" s="47"/>
      <c r="UTQ216" s="47"/>
      <c r="UTR216" s="47"/>
      <c r="UTS216" s="47"/>
      <c r="UTT216" s="47"/>
      <c r="UTU216" s="47"/>
      <c r="UTV216" s="47"/>
      <c r="UTW216" s="47"/>
      <c r="UTX216" s="47"/>
      <c r="UTY216" s="47"/>
      <c r="UTZ216" s="47"/>
      <c r="UUA216" s="47"/>
      <c r="UUB216" s="47"/>
      <c r="UUC216" s="47"/>
      <c r="UUD216" s="47"/>
      <c r="UUE216" s="47"/>
      <c r="UUF216" s="47"/>
      <c r="UUG216" s="47"/>
      <c r="UUH216" s="47"/>
      <c r="UUI216" s="47"/>
      <c r="UUJ216" s="47"/>
      <c r="UUK216" s="47"/>
      <c r="UUL216" s="47"/>
      <c r="UUM216" s="47"/>
      <c r="UUN216" s="47"/>
      <c r="UUO216" s="47"/>
      <c r="UUP216" s="47"/>
      <c r="UUQ216" s="47"/>
      <c r="UUR216" s="47"/>
      <c r="UUS216" s="47"/>
      <c r="UUT216" s="47"/>
      <c r="UUU216" s="47"/>
      <c r="UUV216" s="47"/>
      <c r="UUW216" s="47"/>
      <c r="UUX216" s="47"/>
      <c r="UUY216" s="47"/>
      <c r="UUZ216" s="47"/>
      <c r="UVA216" s="47"/>
      <c r="UVB216" s="47"/>
      <c r="UVC216" s="47"/>
      <c r="UVD216" s="47"/>
      <c r="UVE216" s="47"/>
      <c r="UVF216" s="47"/>
      <c r="UVG216" s="47"/>
      <c r="UVH216" s="47"/>
      <c r="UVI216" s="47"/>
      <c r="UVJ216" s="47"/>
      <c r="UVK216" s="47"/>
      <c r="UVL216" s="47"/>
      <c r="UVM216" s="47"/>
      <c r="UVN216" s="47"/>
      <c r="UVO216" s="47"/>
      <c r="UVP216" s="47"/>
      <c r="UVQ216" s="47"/>
      <c r="UVR216" s="47"/>
      <c r="UVS216" s="47"/>
      <c r="UVT216" s="47"/>
      <c r="UVU216" s="47"/>
      <c r="UVV216" s="47"/>
      <c r="UVW216" s="47"/>
      <c r="UVX216" s="47"/>
      <c r="UVY216" s="47"/>
      <c r="UVZ216" s="47"/>
      <c r="UWA216" s="47"/>
      <c r="UWB216" s="47"/>
      <c r="UWC216" s="47"/>
      <c r="UWD216" s="47"/>
      <c r="UWE216" s="47"/>
      <c r="UWF216" s="47"/>
      <c r="UWG216" s="47"/>
      <c r="UWH216" s="47"/>
      <c r="UWI216" s="47"/>
      <c r="UWJ216" s="47"/>
      <c r="UWK216" s="47"/>
      <c r="UWL216" s="47"/>
      <c r="UWM216" s="47"/>
      <c r="UWN216" s="47"/>
      <c r="UWO216" s="47"/>
      <c r="UWP216" s="47"/>
      <c r="UWQ216" s="47"/>
      <c r="UWR216" s="47"/>
      <c r="UWS216" s="47"/>
      <c r="UWT216" s="47"/>
      <c r="UWU216" s="47"/>
      <c r="UWV216" s="47"/>
      <c r="UWW216" s="47"/>
      <c r="UWX216" s="47"/>
      <c r="UWY216" s="47"/>
      <c r="UWZ216" s="47"/>
      <c r="UXA216" s="47"/>
      <c r="UXB216" s="47"/>
      <c r="UXC216" s="47"/>
      <c r="UXD216" s="47"/>
      <c r="UXE216" s="47"/>
      <c r="UXF216" s="47"/>
      <c r="UXG216" s="47"/>
      <c r="UXH216" s="47"/>
      <c r="UXI216" s="47"/>
      <c r="UXJ216" s="47"/>
      <c r="UXK216" s="47"/>
      <c r="UXL216" s="47"/>
      <c r="UXM216" s="47"/>
      <c r="UXN216" s="47"/>
      <c r="UXO216" s="47"/>
      <c r="UXP216" s="47"/>
      <c r="UXQ216" s="47"/>
      <c r="UXR216" s="47"/>
      <c r="UXS216" s="47"/>
      <c r="UXT216" s="47"/>
      <c r="UXU216" s="47"/>
      <c r="UXV216" s="47"/>
      <c r="UXW216" s="47"/>
      <c r="UXX216" s="47"/>
      <c r="UXY216" s="47"/>
      <c r="UXZ216" s="47"/>
      <c r="UYA216" s="47"/>
      <c r="UYB216" s="47"/>
      <c r="UYC216" s="47"/>
      <c r="UYD216" s="47"/>
      <c r="UYE216" s="47"/>
      <c r="UYF216" s="47"/>
      <c r="UYG216" s="47"/>
      <c r="UYH216" s="47"/>
      <c r="UYI216" s="47"/>
      <c r="UYJ216" s="47"/>
      <c r="UYK216" s="47"/>
      <c r="UYL216" s="47"/>
      <c r="UYM216" s="47"/>
      <c r="UYN216" s="47"/>
      <c r="UYO216" s="47"/>
      <c r="UYP216" s="47"/>
      <c r="UYQ216" s="47"/>
      <c r="UYR216" s="47"/>
      <c r="UYS216" s="47"/>
      <c r="UYT216" s="47"/>
      <c r="UYU216" s="47"/>
      <c r="UYV216" s="47"/>
      <c r="UYW216" s="47"/>
      <c r="UYX216" s="47"/>
      <c r="UYY216" s="47"/>
      <c r="UYZ216" s="47"/>
      <c r="UZA216" s="47"/>
      <c r="UZB216" s="47"/>
      <c r="UZC216" s="47"/>
      <c r="UZD216" s="47"/>
      <c r="UZE216" s="47"/>
      <c r="UZF216" s="47"/>
      <c r="UZG216" s="47"/>
      <c r="UZH216" s="47"/>
      <c r="UZI216" s="47"/>
      <c r="UZJ216" s="47"/>
      <c r="UZK216" s="47"/>
      <c r="UZL216" s="47"/>
      <c r="UZM216" s="47"/>
      <c r="UZN216" s="47"/>
      <c r="UZO216" s="47"/>
      <c r="UZP216" s="47"/>
      <c r="UZQ216" s="47"/>
      <c r="UZR216" s="47"/>
      <c r="UZS216" s="47"/>
      <c r="UZT216" s="47"/>
      <c r="UZU216" s="47"/>
      <c r="UZV216" s="47"/>
      <c r="UZW216" s="47"/>
      <c r="UZX216" s="47"/>
      <c r="UZY216" s="47"/>
      <c r="UZZ216" s="47"/>
      <c r="VAA216" s="47"/>
      <c r="VAB216" s="47"/>
      <c r="VAC216" s="47"/>
      <c r="VAD216" s="47"/>
      <c r="VAE216" s="47"/>
      <c r="VAF216" s="47"/>
      <c r="VAG216" s="47"/>
      <c r="VAH216" s="47"/>
      <c r="VAI216" s="47"/>
      <c r="VAJ216" s="47"/>
      <c r="VAK216" s="47"/>
      <c r="VAL216" s="47"/>
      <c r="VAM216" s="47"/>
      <c r="VAN216" s="47"/>
      <c r="VAO216" s="47"/>
      <c r="VAP216" s="47"/>
      <c r="VAQ216" s="47"/>
      <c r="VAR216" s="47"/>
      <c r="VAS216" s="47"/>
      <c r="VAT216" s="47"/>
      <c r="VAU216" s="47"/>
      <c r="VAV216" s="47"/>
      <c r="VAW216" s="47"/>
      <c r="VAX216" s="47"/>
      <c r="VAY216" s="47"/>
      <c r="VAZ216" s="47"/>
      <c r="VBA216" s="47"/>
      <c r="VBB216" s="47"/>
      <c r="VBC216" s="47"/>
      <c r="VBD216" s="47"/>
      <c r="VBE216" s="47"/>
      <c r="VBF216" s="47"/>
      <c r="VBG216" s="47"/>
      <c r="VBH216" s="47"/>
      <c r="VBI216" s="47"/>
      <c r="VBJ216" s="47"/>
      <c r="VBK216" s="47"/>
      <c r="VBL216" s="47"/>
      <c r="VBM216" s="47"/>
      <c r="VBN216" s="47"/>
      <c r="VBO216" s="47"/>
      <c r="VBP216" s="47"/>
      <c r="VBQ216" s="47"/>
      <c r="VBR216" s="47"/>
      <c r="VBS216" s="47"/>
      <c r="VBT216" s="47"/>
      <c r="VBU216" s="47"/>
      <c r="VBV216" s="47"/>
      <c r="VBW216" s="47"/>
      <c r="VBX216" s="47"/>
      <c r="VBY216" s="47"/>
      <c r="VBZ216" s="47"/>
      <c r="VCA216" s="47"/>
      <c r="VCB216" s="47"/>
      <c r="VCC216" s="47"/>
      <c r="VCD216" s="47"/>
      <c r="VCE216" s="47"/>
      <c r="VCF216" s="47"/>
      <c r="VCG216" s="47"/>
      <c r="VCH216" s="47"/>
      <c r="VCI216" s="47"/>
      <c r="VCJ216" s="47"/>
      <c r="VCK216" s="47"/>
      <c r="VCL216" s="47"/>
      <c r="VCM216" s="47"/>
      <c r="VCN216" s="47"/>
      <c r="VCO216" s="47"/>
      <c r="VCP216" s="47"/>
      <c r="VCQ216" s="47"/>
      <c r="VCR216" s="47"/>
      <c r="VCS216" s="47"/>
      <c r="VCT216" s="47"/>
      <c r="VCU216" s="47"/>
      <c r="VCV216" s="47"/>
      <c r="VCW216" s="47"/>
      <c r="VCX216" s="47"/>
      <c r="VCY216" s="47"/>
      <c r="VCZ216" s="47"/>
      <c r="VDA216" s="47"/>
      <c r="VDB216" s="47"/>
      <c r="VDC216" s="47"/>
      <c r="VDD216" s="47"/>
      <c r="VDE216" s="47"/>
      <c r="VDF216" s="47"/>
      <c r="VDG216" s="47"/>
      <c r="VDH216" s="47"/>
      <c r="VDI216" s="47"/>
      <c r="VDJ216" s="47"/>
      <c r="VDK216" s="47"/>
      <c r="VDL216" s="47"/>
      <c r="VDM216" s="47"/>
      <c r="VDN216" s="47"/>
      <c r="VDO216" s="47"/>
      <c r="VDP216" s="47"/>
      <c r="VDQ216" s="47"/>
      <c r="VDR216" s="47"/>
      <c r="VDS216" s="47"/>
      <c r="VDT216" s="47"/>
      <c r="VDU216" s="47"/>
      <c r="VDV216" s="47"/>
      <c r="VDW216" s="47"/>
      <c r="VDX216" s="47"/>
      <c r="VDY216" s="47"/>
      <c r="VDZ216" s="47"/>
      <c r="VEA216" s="47"/>
      <c r="VEB216" s="47"/>
      <c r="VEC216" s="47"/>
      <c r="VED216" s="47"/>
      <c r="VEE216" s="47"/>
      <c r="VEF216" s="47"/>
      <c r="VEG216" s="47"/>
      <c r="VEH216" s="47"/>
      <c r="VEI216" s="47"/>
      <c r="VEJ216" s="47"/>
      <c r="VEK216" s="47"/>
      <c r="VEL216" s="47"/>
      <c r="VEM216" s="47"/>
      <c r="VEN216" s="47"/>
      <c r="VEO216" s="47"/>
      <c r="VEP216" s="47"/>
      <c r="VEQ216" s="47"/>
      <c r="VER216" s="47"/>
      <c r="VES216" s="47"/>
      <c r="VET216" s="47"/>
      <c r="VEU216" s="47"/>
      <c r="VEV216" s="47"/>
      <c r="VEW216" s="47"/>
      <c r="VEX216" s="47"/>
      <c r="VEY216" s="47"/>
      <c r="VEZ216" s="47"/>
      <c r="VFA216" s="47"/>
      <c r="VFB216" s="47"/>
      <c r="VFC216" s="47"/>
      <c r="VFD216" s="47"/>
      <c r="VFE216" s="47"/>
      <c r="VFF216" s="47"/>
      <c r="VFG216" s="47"/>
      <c r="VFH216" s="47"/>
      <c r="VFI216" s="47"/>
      <c r="VFJ216" s="47"/>
      <c r="VFK216" s="47"/>
      <c r="VFL216" s="47"/>
      <c r="VFM216" s="47"/>
      <c r="VFN216" s="47"/>
      <c r="VFO216" s="47"/>
      <c r="VFP216" s="47"/>
      <c r="VFQ216" s="47"/>
      <c r="VFR216" s="47"/>
      <c r="VFS216" s="47"/>
      <c r="VFT216" s="47"/>
      <c r="VFU216" s="47"/>
      <c r="VFV216" s="47"/>
      <c r="VFW216" s="47"/>
      <c r="VFX216" s="47"/>
      <c r="VFY216" s="47"/>
      <c r="VFZ216" s="47"/>
      <c r="VGA216" s="47"/>
      <c r="VGB216" s="47"/>
      <c r="VGC216" s="47"/>
      <c r="VGD216" s="47"/>
      <c r="VGE216" s="47"/>
      <c r="VGF216" s="47"/>
      <c r="VGG216" s="47"/>
      <c r="VGH216" s="47"/>
      <c r="VGI216" s="47"/>
      <c r="VGJ216" s="47"/>
      <c r="VGK216" s="47"/>
      <c r="VGL216" s="47"/>
      <c r="VGM216" s="47"/>
      <c r="VGN216" s="47"/>
      <c r="VGO216" s="47"/>
      <c r="VGP216" s="47"/>
      <c r="VGQ216" s="47"/>
      <c r="VGR216" s="47"/>
      <c r="VGS216" s="47"/>
      <c r="VGT216" s="47"/>
      <c r="VGU216" s="47"/>
      <c r="VGV216" s="47"/>
      <c r="VGW216" s="47"/>
      <c r="VGX216" s="47"/>
      <c r="VGY216" s="47"/>
      <c r="VGZ216" s="47"/>
      <c r="VHA216" s="47"/>
      <c r="VHB216" s="47"/>
      <c r="VHC216" s="47"/>
      <c r="VHD216" s="47"/>
      <c r="VHE216" s="47"/>
      <c r="VHF216" s="47"/>
      <c r="VHG216" s="47"/>
      <c r="VHH216" s="47"/>
      <c r="VHI216" s="47"/>
      <c r="VHJ216" s="47"/>
      <c r="VHK216" s="47"/>
      <c r="VHL216" s="47"/>
      <c r="VHM216" s="47"/>
      <c r="VHN216" s="47"/>
      <c r="VHO216" s="47"/>
      <c r="VHP216" s="47"/>
      <c r="VHQ216" s="47"/>
      <c r="VHR216" s="47"/>
      <c r="VHS216" s="47"/>
      <c r="VHT216" s="47"/>
      <c r="VHU216" s="47"/>
      <c r="VHV216" s="47"/>
      <c r="VHW216" s="47"/>
      <c r="VHX216" s="47"/>
      <c r="VHY216" s="47"/>
      <c r="VHZ216" s="47"/>
      <c r="VIA216" s="47"/>
      <c r="VIB216" s="47"/>
      <c r="VIC216" s="47"/>
      <c r="VID216" s="47"/>
      <c r="VIE216" s="47"/>
      <c r="VIF216" s="47"/>
      <c r="VIG216" s="47"/>
      <c r="VIH216" s="47"/>
      <c r="VII216" s="47"/>
      <c r="VIJ216" s="47"/>
      <c r="VIK216" s="47"/>
      <c r="VIL216" s="47"/>
      <c r="VIM216" s="47"/>
      <c r="VIN216" s="47"/>
      <c r="VIO216" s="47"/>
      <c r="VIP216" s="47"/>
      <c r="VIQ216" s="47"/>
      <c r="VIR216" s="47"/>
      <c r="VIS216" s="47"/>
      <c r="VIT216" s="47"/>
      <c r="VIU216" s="47"/>
      <c r="VIV216" s="47"/>
      <c r="VIW216" s="47"/>
      <c r="VIX216" s="47"/>
      <c r="VIY216" s="47"/>
      <c r="VIZ216" s="47"/>
      <c r="VJA216" s="47"/>
      <c r="VJB216" s="47"/>
      <c r="VJC216" s="47"/>
      <c r="VJD216" s="47"/>
      <c r="VJE216" s="47"/>
      <c r="VJF216" s="47"/>
      <c r="VJG216" s="47"/>
      <c r="VJH216" s="47"/>
      <c r="VJI216" s="47"/>
      <c r="VJJ216" s="47"/>
      <c r="VJK216" s="47"/>
      <c r="VJL216" s="47"/>
      <c r="VJM216" s="47"/>
      <c r="VJN216" s="47"/>
      <c r="VJO216" s="47"/>
      <c r="VJP216" s="47"/>
      <c r="VJQ216" s="47"/>
      <c r="VJR216" s="47"/>
      <c r="VJS216" s="47"/>
      <c r="VJT216" s="47"/>
      <c r="VJU216" s="47"/>
      <c r="VJV216" s="47"/>
      <c r="VJW216" s="47"/>
      <c r="VJX216" s="47"/>
      <c r="VJY216" s="47"/>
      <c r="VJZ216" s="47"/>
      <c r="VKA216" s="47"/>
      <c r="VKB216" s="47"/>
      <c r="VKC216" s="47"/>
      <c r="VKD216" s="47"/>
      <c r="VKE216" s="47"/>
      <c r="VKF216" s="47"/>
      <c r="VKG216" s="47"/>
      <c r="VKH216" s="47"/>
      <c r="VKI216" s="47"/>
      <c r="VKJ216" s="47"/>
      <c r="VKK216" s="47"/>
      <c r="VKL216" s="47"/>
      <c r="VKM216" s="47"/>
      <c r="VKN216" s="47"/>
      <c r="VKO216" s="47"/>
      <c r="VKP216" s="47"/>
      <c r="VKQ216" s="47"/>
      <c r="VKR216" s="47"/>
      <c r="VKS216" s="47"/>
      <c r="VKT216" s="47"/>
      <c r="VKU216" s="47"/>
      <c r="VKV216" s="47"/>
      <c r="VKW216" s="47"/>
      <c r="VKX216" s="47"/>
      <c r="VKY216" s="47"/>
      <c r="VKZ216" s="47"/>
      <c r="VLA216" s="47"/>
      <c r="VLB216" s="47"/>
      <c r="VLC216" s="47"/>
      <c r="VLD216" s="47"/>
      <c r="VLE216" s="47"/>
      <c r="VLF216" s="47"/>
      <c r="VLG216" s="47"/>
      <c r="VLH216" s="47"/>
      <c r="VLI216" s="47"/>
      <c r="VLJ216" s="47"/>
      <c r="VLK216" s="47"/>
      <c r="VLL216" s="47"/>
      <c r="VLM216" s="47"/>
      <c r="VLN216" s="47"/>
      <c r="VLO216" s="47"/>
      <c r="VLP216" s="47"/>
      <c r="VLQ216" s="47"/>
      <c r="VLR216" s="47"/>
      <c r="VLS216" s="47"/>
      <c r="VLT216" s="47"/>
      <c r="VLU216" s="47"/>
      <c r="VLV216" s="47"/>
      <c r="VLW216" s="47"/>
      <c r="VLX216" s="47"/>
      <c r="VLY216" s="47"/>
      <c r="VLZ216" s="47"/>
      <c r="VMA216" s="47"/>
      <c r="VMB216" s="47"/>
      <c r="VMC216" s="47"/>
      <c r="VMD216" s="47"/>
      <c r="VME216" s="47"/>
      <c r="VMF216" s="47"/>
      <c r="VMG216" s="47"/>
      <c r="VMH216" s="47"/>
      <c r="VMI216" s="47"/>
      <c r="VMJ216" s="47"/>
      <c r="VMK216" s="47"/>
      <c r="VML216" s="47"/>
      <c r="VMM216" s="47"/>
      <c r="VMN216" s="47"/>
      <c r="VMO216" s="47"/>
      <c r="VMP216" s="47"/>
      <c r="VMQ216" s="47"/>
      <c r="VMR216" s="47"/>
      <c r="VMS216" s="47"/>
      <c r="VMT216" s="47"/>
      <c r="VMU216" s="47"/>
      <c r="VMV216" s="47"/>
      <c r="VMW216" s="47"/>
      <c r="VMX216" s="47"/>
      <c r="VMY216" s="47"/>
      <c r="VMZ216" s="47"/>
      <c r="VNA216" s="47"/>
      <c r="VNB216" s="47"/>
      <c r="VNC216" s="47"/>
      <c r="VND216" s="47"/>
      <c r="VNE216" s="47"/>
      <c r="VNF216" s="47"/>
      <c r="VNG216" s="47"/>
      <c r="VNH216" s="47"/>
      <c r="VNI216" s="47"/>
      <c r="VNJ216" s="47"/>
      <c r="VNK216" s="47"/>
      <c r="VNL216" s="47"/>
      <c r="VNM216" s="47"/>
      <c r="VNN216" s="47"/>
      <c r="VNO216" s="47"/>
      <c r="VNP216" s="47"/>
      <c r="VNQ216" s="47"/>
      <c r="VNR216" s="47"/>
      <c r="VNS216" s="47"/>
      <c r="VNT216" s="47"/>
      <c r="VNU216" s="47"/>
      <c r="VNV216" s="47"/>
      <c r="VNW216" s="47"/>
      <c r="VNX216" s="47"/>
      <c r="VNY216" s="47"/>
      <c r="VNZ216" s="47"/>
      <c r="VOA216" s="47"/>
      <c r="VOB216" s="47"/>
      <c r="VOC216" s="47"/>
      <c r="VOD216" s="47"/>
      <c r="VOE216" s="47"/>
      <c r="VOF216" s="47"/>
      <c r="VOG216" s="47"/>
      <c r="VOH216" s="47"/>
      <c r="VOI216" s="47"/>
      <c r="VOJ216" s="47"/>
      <c r="VOK216" s="47"/>
      <c r="VOL216" s="47"/>
      <c r="VOM216" s="47"/>
      <c r="VON216" s="47"/>
      <c r="VOO216" s="47"/>
      <c r="VOP216" s="47"/>
      <c r="VOQ216" s="47"/>
      <c r="VOR216" s="47"/>
      <c r="VOS216" s="47"/>
      <c r="VOT216" s="47"/>
      <c r="VOU216" s="47"/>
      <c r="VOV216" s="47"/>
      <c r="VOW216" s="47"/>
      <c r="VOX216" s="47"/>
      <c r="VOY216" s="47"/>
      <c r="VOZ216" s="47"/>
      <c r="VPA216" s="47"/>
      <c r="VPB216" s="47"/>
      <c r="VPC216" s="47"/>
      <c r="VPD216" s="47"/>
      <c r="VPE216" s="47"/>
      <c r="VPF216" s="47"/>
      <c r="VPG216" s="47"/>
      <c r="VPH216" s="47"/>
      <c r="VPI216" s="47"/>
      <c r="VPJ216" s="47"/>
      <c r="VPK216" s="47"/>
      <c r="VPL216" s="47"/>
      <c r="VPM216" s="47"/>
      <c r="VPN216" s="47"/>
      <c r="VPO216" s="47"/>
      <c r="VPP216" s="47"/>
      <c r="VPQ216" s="47"/>
      <c r="VPR216" s="47"/>
      <c r="VPS216" s="47"/>
      <c r="VPT216" s="47"/>
      <c r="VPU216" s="47"/>
      <c r="VPV216" s="47"/>
      <c r="VPW216" s="47"/>
      <c r="VPX216" s="47"/>
      <c r="VPY216" s="47"/>
      <c r="VPZ216" s="47"/>
      <c r="VQA216" s="47"/>
      <c r="VQB216" s="47"/>
      <c r="VQC216" s="47"/>
      <c r="VQD216" s="47"/>
      <c r="VQE216" s="47"/>
      <c r="VQF216" s="47"/>
      <c r="VQG216" s="47"/>
      <c r="VQH216" s="47"/>
      <c r="VQI216" s="47"/>
      <c r="VQJ216" s="47"/>
      <c r="VQK216" s="47"/>
      <c r="VQL216" s="47"/>
      <c r="VQM216" s="47"/>
      <c r="VQN216" s="47"/>
      <c r="VQO216" s="47"/>
      <c r="VQP216" s="47"/>
      <c r="VQQ216" s="47"/>
      <c r="VQR216" s="47"/>
      <c r="VQS216" s="47"/>
      <c r="VQT216" s="47"/>
      <c r="VQU216" s="47"/>
      <c r="VQV216" s="47"/>
      <c r="VQW216" s="47"/>
      <c r="VQX216" s="47"/>
      <c r="VQY216" s="47"/>
      <c r="VQZ216" s="47"/>
      <c r="VRA216" s="47"/>
      <c r="VRB216" s="47"/>
      <c r="VRC216" s="47"/>
      <c r="VRD216" s="47"/>
      <c r="VRE216" s="47"/>
      <c r="VRF216" s="47"/>
      <c r="VRG216" s="47"/>
      <c r="VRH216" s="47"/>
      <c r="VRI216" s="47"/>
      <c r="VRJ216" s="47"/>
      <c r="VRK216" s="47"/>
      <c r="VRL216" s="47"/>
      <c r="VRM216" s="47"/>
      <c r="VRN216" s="47"/>
      <c r="VRO216" s="47"/>
      <c r="VRP216" s="47"/>
      <c r="VRQ216" s="47"/>
      <c r="VRR216" s="47"/>
      <c r="VRS216" s="47"/>
      <c r="VRT216" s="47"/>
      <c r="VRU216" s="47"/>
      <c r="VRV216" s="47"/>
      <c r="VRW216" s="47"/>
      <c r="VRX216" s="47"/>
      <c r="VRY216" s="47"/>
      <c r="VRZ216" s="47"/>
      <c r="VSA216" s="47"/>
      <c r="VSB216" s="47"/>
      <c r="VSC216" s="47"/>
      <c r="VSD216" s="47"/>
      <c r="VSE216" s="47"/>
      <c r="VSF216" s="47"/>
      <c r="VSG216" s="47"/>
      <c r="VSH216" s="47"/>
      <c r="VSI216" s="47"/>
      <c r="VSJ216" s="47"/>
      <c r="VSK216" s="47"/>
      <c r="VSL216" s="47"/>
      <c r="VSM216" s="47"/>
      <c r="VSN216" s="47"/>
      <c r="VSO216" s="47"/>
      <c r="VSP216" s="47"/>
      <c r="VSQ216" s="47"/>
      <c r="VSR216" s="47"/>
      <c r="VSS216" s="47"/>
      <c r="VST216" s="47"/>
      <c r="VSU216" s="47"/>
      <c r="VSV216" s="47"/>
      <c r="VSW216" s="47"/>
      <c r="VSX216" s="47"/>
      <c r="VSY216" s="47"/>
      <c r="VSZ216" s="47"/>
      <c r="VTA216" s="47"/>
      <c r="VTB216" s="47"/>
      <c r="VTC216" s="47"/>
      <c r="VTD216" s="47"/>
      <c r="VTE216" s="47"/>
      <c r="VTF216" s="47"/>
      <c r="VTG216" s="47"/>
      <c r="VTH216" s="47"/>
      <c r="VTI216" s="47"/>
      <c r="VTJ216" s="47"/>
      <c r="VTK216" s="47"/>
      <c r="VTL216" s="47"/>
      <c r="VTM216" s="47"/>
      <c r="VTN216" s="47"/>
      <c r="VTO216" s="47"/>
      <c r="VTP216" s="47"/>
      <c r="VTQ216" s="47"/>
      <c r="VTR216" s="47"/>
      <c r="VTS216" s="47"/>
      <c r="VTT216" s="47"/>
      <c r="VTU216" s="47"/>
      <c r="VTV216" s="47"/>
      <c r="VTW216" s="47"/>
      <c r="VTX216" s="47"/>
      <c r="VTY216" s="47"/>
      <c r="VTZ216" s="47"/>
      <c r="VUA216" s="47"/>
      <c r="VUB216" s="47"/>
      <c r="VUC216" s="47"/>
      <c r="VUD216" s="47"/>
      <c r="VUE216" s="47"/>
      <c r="VUF216" s="47"/>
      <c r="VUG216" s="47"/>
      <c r="VUH216" s="47"/>
      <c r="VUI216" s="47"/>
      <c r="VUJ216" s="47"/>
      <c r="VUK216" s="47"/>
      <c r="VUL216" s="47"/>
      <c r="VUM216" s="47"/>
      <c r="VUN216" s="47"/>
      <c r="VUO216" s="47"/>
      <c r="VUP216" s="47"/>
      <c r="VUQ216" s="47"/>
      <c r="VUR216" s="47"/>
      <c r="VUS216" s="47"/>
      <c r="VUT216" s="47"/>
      <c r="VUU216" s="47"/>
      <c r="VUV216" s="47"/>
      <c r="VUW216" s="47"/>
      <c r="VUX216" s="47"/>
      <c r="VUY216" s="47"/>
      <c r="VUZ216" s="47"/>
      <c r="VVA216" s="47"/>
      <c r="VVB216" s="47"/>
      <c r="VVC216" s="47"/>
      <c r="VVD216" s="47"/>
      <c r="VVE216" s="47"/>
      <c r="VVF216" s="47"/>
      <c r="VVG216" s="47"/>
      <c r="VVH216" s="47"/>
      <c r="VVI216" s="47"/>
      <c r="VVJ216" s="47"/>
      <c r="VVK216" s="47"/>
      <c r="VVL216" s="47"/>
      <c r="VVM216" s="47"/>
      <c r="VVN216" s="47"/>
      <c r="VVO216" s="47"/>
      <c r="VVP216" s="47"/>
      <c r="VVQ216" s="47"/>
      <c r="VVR216" s="47"/>
      <c r="VVS216" s="47"/>
      <c r="VVT216" s="47"/>
      <c r="VVU216" s="47"/>
      <c r="VVV216" s="47"/>
      <c r="VVW216" s="47"/>
      <c r="VVX216" s="47"/>
      <c r="VVY216" s="47"/>
      <c r="VVZ216" s="47"/>
      <c r="VWA216" s="47"/>
      <c r="VWB216" s="47"/>
      <c r="VWC216" s="47"/>
      <c r="VWD216" s="47"/>
      <c r="VWE216" s="47"/>
      <c r="VWF216" s="47"/>
      <c r="VWG216" s="47"/>
      <c r="VWH216" s="47"/>
      <c r="VWI216" s="47"/>
      <c r="VWJ216" s="47"/>
      <c r="VWK216" s="47"/>
      <c r="VWL216" s="47"/>
      <c r="VWM216" s="47"/>
      <c r="VWN216" s="47"/>
      <c r="VWO216" s="47"/>
      <c r="VWP216" s="47"/>
      <c r="VWQ216" s="47"/>
      <c r="VWR216" s="47"/>
      <c r="VWS216" s="47"/>
      <c r="VWT216" s="47"/>
      <c r="VWU216" s="47"/>
      <c r="VWV216" s="47"/>
      <c r="VWW216" s="47"/>
      <c r="VWX216" s="47"/>
      <c r="VWY216" s="47"/>
      <c r="VWZ216" s="47"/>
      <c r="VXA216" s="47"/>
      <c r="VXB216" s="47"/>
      <c r="VXC216" s="47"/>
      <c r="VXD216" s="47"/>
      <c r="VXE216" s="47"/>
      <c r="VXF216" s="47"/>
      <c r="VXG216" s="47"/>
      <c r="VXH216" s="47"/>
      <c r="VXI216" s="47"/>
      <c r="VXJ216" s="47"/>
      <c r="VXK216" s="47"/>
      <c r="VXL216" s="47"/>
      <c r="VXM216" s="47"/>
      <c r="VXN216" s="47"/>
      <c r="VXO216" s="47"/>
      <c r="VXP216" s="47"/>
      <c r="VXQ216" s="47"/>
      <c r="VXR216" s="47"/>
      <c r="VXS216" s="47"/>
      <c r="VXT216" s="47"/>
      <c r="VXU216" s="47"/>
      <c r="VXV216" s="47"/>
      <c r="VXW216" s="47"/>
      <c r="VXX216" s="47"/>
      <c r="VXY216" s="47"/>
      <c r="VXZ216" s="47"/>
      <c r="VYA216" s="47"/>
      <c r="VYB216" s="47"/>
      <c r="VYC216" s="47"/>
      <c r="VYD216" s="47"/>
      <c r="VYE216" s="47"/>
      <c r="VYF216" s="47"/>
      <c r="VYG216" s="47"/>
      <c r="VYH216" s="47"/>
      <c r="VYI216" s="47"/>
      <c r="VYJ216" s="47"/>
      <c r="VYK216" s="47"/>
      <c r="VYL216" s="47"/>
      <c r="VYM216" s="47"/>
      <c r="VYN216" s="47"/>
      <c r="VYO216" s="47"/>
      <c r="VYP216" s="47"/>
      <c r="VYQ216" s="47"/>
      <c r="VYR216" s="47"/>
      <c r="VYS216" s="47"/>
      <c r="VYT216" s="47"/>
      <c r="VYU216" s="47"/>
      <c r="VYV216" s="47"/>
      <c r="VYW216" s="47"/>
      <c r="VYX216" s="47"/>
      <c r="VYY216" s="47"/>
      <c r="VYZ216" s="47"/>
      <c r="VZA216" s="47"/>
      <c r="VZB216" s="47"/>
      <c r="VZC216" s="47"/>
      <c r="VZD216" s="47"/>
      <c r="VZE216" s="47"/>
      <c r="VZF216" s="47"/>
      <c r="VZG216" s="47"/>
      <c r="VZH216" s="47"/>
      <c r="VZI216" s="47"/>
      <c r="VZJ216" s="47"/>
      <c r="VZK216" s="47"/>
      <c r="VZL216" s="47"/>
      <c r="VZM216" s="47"/>
      <c r="VZN216" s="47"/>
      <c r="VZO216" s="47"/>
      <c r="VZP216" s="47"/>
      <c r="VZQ216" s="47"/>
      <c r="VZR216" s="47"/>
      <c r="VZS216" s="47"/>
      <c r="VZT216" s="47"/>
      <c r="VZU216" s="47"/>
      <c r="VZV216" s="47"/>
      <c r="VZW216" s="47"/>
      <c r="VZX216" s="47"/>
      <c r="VZY216" s="47"/>
      <c r="VZZ216" s="47"/>
      <c r="WAA216" s="47"/>
      <c r="WAB216" s="47"/>
      <c r="WAC216" s="47"/>
      <c r="WAD216" s="47"/>
      <c r="WAE216" s="47"/>
      <c r="WAF216" s="47"/>
      <c r="WAG216" s="47"/>
      <c r="WAH216" s="47"/>
      <c r="WAI216" s="47"/>
      <c r="WAJ216" s="47"/>
      <c r="WAK216" s="47"/>
      <c r="WAL216" s="47"/>
      <c r="WAM216" s="47"/>
      <c r="WAN216" s="47"/>
      <c r="WAO216" s="47"/>
      <c r="WAP216" s="47"/>
      <c r="WAQ216" s="47"/>
      <c r="WAR216" s="47"/>
      <c r="WAS216" s="47"/>
      <c r="WAT216" s="47"/>
      <c r="WAU216" s="47"/>
      <c r="WAV216" s="47"/>
      <c r="WAW216" s="47"/>
      <c r="WAX216" s="47"/>
      <c r="WAY216" s="47"/>
      <c r="WAZ216" s="47"/>
      <c r="WBA216" s="47"/>
      <c r="WBB216" s="47"/>
      <c r="WBC216" s="47"/>
      <c r="WBD216" s="47"/>
      <c r="WBE216" s="47"/>
      <c r="WBF216" s="47"/>
      <c r="WBG216" s="47"/>
      <c r="WBH216" s="47"/>
      <c r="WBI216" s="47"/>
      <c r="WBJ216" s="47"/>
      <c r="WBK216" s="47"/>
      <c r="WBL216" s="47"/>
      <c r="WBM216" s="47"/>
      <c r="WBN216" s="47"/>
      <c r="WBO216" s="47"/>
      <c r="WBP216" s="47"/>
      <c r="WBQ216" s="47"/>
      <c r="WBR216" s="47"/>
      <c r="WBS216" s="47"/>
      <c r="WBT216" s="47"/>
      <c r="WBU216" s="47"/>
      <c r="WBV216" s="47"/>
      <c r="WBW216" s="47"/>
      <c r="WBX216" s="47"/>
      <c r="WBY216" s="47"/>
      <c r="WBZ216" s="47"/>
      <c r="WCA216" s="47"/>
      <c r="WCB216" s="47"/>
      <c r="WCC216" s="47"/>
      <c r="WCD216" s="47"/>
      <c r="WCE216" s="47"/>
      <c r="WCF216" s="47"/>
      <c r="WCG216" s="47"/>
      <c r="WCH216" s="47"/>
      <c r="WCI216" s="47"/>
      <c r="WCJ216" s="47"/>
      <c r="WCK216" s="47"/>
      <c r="WCL216" s="47"/>
      <c r="WCM216" s="47"/>
      <c r="WCN216" s="47"/>
      <c r="WCO216" s="47"/>
      <c r="WCP216" s="47"/>
      <c r="WCQ216" s="47"/>
      <c r="WCR216" s="47"/>
      <c r="WCS216" s="47"/>
      <c r="WCT216" s="47"/>
      <c r="WCU216" s="47"/>
      <c r="WCV216" s="47"/>
      <c r="WCW216" s="47"/>
      <c r="WCX216" s="47"/>
      <c r="WCY216" s="47"/>
      <c r="WCZ216" s="47"/>
      <c r="WDA216" s="47"/>
      <c r="WDB216" s="47"/>
      <c r="WDC216" s="47"/>
      <c r="WDD216" s="47"/>
      <c r="WDE216" s="47"/>
      <c r="WDF216" s="47"/>
      <c r="WDG216" s="47"/>
      <c r="WDH216" s="47"/>
      <c r="WDI216" s="47"/>
      <c r="WDJ216" s="47"/>
      <c r="WDK216" s="47"/>
      <c r="WDL216" s="47"/>
      <c r="WDM216" s="47"/>
      <c r="WDN216" s="47"/>
      <c r="WDO216" s="47"/>
      <c r="WDP216" s="47"/>
      <c r="WDQ216" s="47"/>
      <c r="WDR216" s="47"/>
      <c r="WDS216" s="47"/>
      <c r="WDT216" s="47"/>
      <c r="WDU216" s="47"/>
      <c r="WDV216" s="47"/>
      <c r="WDW216" s="47"/>
      <c r="WDX216" s="47"/>
      <c r="WDY216" s="47"/>
      <c r="WDZ216" s="47"/>
      <c r="WEA216" s="47"/>
      <c r="WEB216" s="47"/>
      <c r="WEC216" s="47"/>
      <c r="WED216" s="47"/>
      <c r="WEE216" s="47"/>
      <c r="WEF216" s="47"/>
      <c r="WEG216" s="47"/>
      <c r="WEH216" s="47"/>
      <c r="WEI216" s="47"/>
      <c r="WEJ216" s="47"/>
      <c r="WEK216" s="47"/>
      <c r="WEL216" s="47"/>
      <c r="WEM216" s="47"/>
      <c r="WEN216" s="47"/>
      <c r="WEO216" s="47"/>
      <c r="WEP216" s="47"/>
      <c r="WEQ216" s="47"/>
      <c r="WER216" s="47"/>
      <c r="WES216" s="47"/>
      <c r="WET216" s="47"/>
      <c r="WEU216" s="47"/>
      <c r="WEV216" s="47"/>
      <c r="WEW216" s="47"/>
      <c r="WEX216" s="47"/>
      <c r="WEY216" s="47"/>
      <c r="WEZ216" s="47"/>
      <c r="WFA216" s="47"/>
      <c r="WFB216" s="47"/>
      <c r="WFC216" s="47"/>
      <c r="WFD216" s="47"/>
      <c r="WFE216" s="47"/>
      <c r="WFF216" s="47"/>
      <c r="WFG216" s="47"/>
      <c r="WFH216" s="47"/>
      <c r="WFI216" s="47"/>
      <c r="WFJ216" s="47"/>
      <c r="WFK216" s="47"/>
      <c r="WFL216" s="47"/>
      <c r="WFM216" s="47"/>
      <c r="WFN216" s="47"/>
      <c r="WFO216" s="47"/>
      <c r="WFP216" s="47"/>
      <c r="WFQ216" s="47"/>
      <c r="WFR216" s="47"/>
      <c r="WFS216" s="47"/>
      <c r="WFT216" s="47"/>
      <c r="WFU216" s="47"/>
      <c r="WFV216" s="47"/>
      <c r="WFW216" s="47"/>
      <c r="WFX216" s="47"/>
      <c r="WFY216" s="47"/>
      <c r="WFZ216" s="47"/>
      <c r="WGA216" s="47"/>
      <c r="WGB216" s="47"/>
      <c r="WGC216" s="47"/>
      <c r="WGD216" s="47"/>
      <c r="WGE216" s="47"/>
      <c r="WGF216" s="47"/>
      <c r="WGG216" s="47"/>
      <c r="WGH216" s="47"/>
      <c r="WGI216" s="47"/>
      <c r="WGJ216" s="47"/>
      <c r="WGK216" s="47"/>
      <c r="WGL216" s="47"/>
      <c r="WGM216" s="47"/>
      <c r="WGN216" s="47"/>
      <c r="WGO216" s="47"/>
      <c r="WGP216" s="47"/>
      <c r="WGQ216" s="47"/>
      <c r="WGR216" s="47"/>
      <c r="WGS216" s="47"/>
      <c r="WGT216" s="47"/>
      <c r="WGU216" s="47"/>
      <c r="WGV216" s="47"/>
      <c r="WGW216" s="47"/>
      <c r="WGX216" s="47"/>
      <c r="WGY216" s="47"/>
      <c r="WGZ216" s="47"/>
      <c r="WHA216" s="47"/>
      <c r="WHB216" s="47"/>
      <c r="WHC216" s="47"/>
      <c r="WHD216" s="47"/>
      <c r="WHE216" s="47"/>
      <c r="WHF216" s="47"/>
      <c r="WHG216" s="47"/>
      <c r="WHH216" s="47"/>
      <c r="WHI216" s="47"/>
      <c r="WHJ216" s="47"/>
      <c r="WHK216" s="47"/>
      <c r="WHL216" s="47"/>
      <c r="WHM216" s="47"/>
      <c r="WHN216" s="47"/>
      <c r="WHO216" s="47"/>
      <c r="WHP216" s="47"/>
      <c r="WHQ216" s="47"/>
      <c r="WHR216" s="47"/>
      <c r="WHS216" s="47"/>
      <c r="WHT216" s="47"/>
      <c r="WHU216" s="47"/>
      <c r="WHV216" s="47"/>
      <c r="WHW216" s="47"/>
      <c r="WHX216" s="47"/>
      <c r="WHY216" s="47"/>
      <c r="WHZ216" s="47"/>
      <c r="WIA216" s="47"/>
      <c r="WIB216" s="47"/>
      <c r="WIC216" s="47"/>
      <c r="WID216" s="47"/>
      <c r="WIE216" s="47"/>
      <c r="WIF216" s="47"/>
      <c r="WIG216" s="47"/>
      <c r="WIH216" s="47"/>
      <c r="WII216" s="47"/>
      <c r="WIJ216" s="47"/>
      <c r="WIK216" s="47"/>
      <c r="WIL216" s="47"/>
      <c r="WIM216" s="47"/>
      <c r="WIN216" s="47"/>
      <c r="WIO216" s="47"/>
      <c r="WIP216" s="47"/>
      <c r="WIQ216" s="47"/>
      <c r="WIR216" s="47"/>
      <c r="WIS216" s="47"/>
      <c r="WIT216" s="47"/>
      <c r="WIU216" s="47"/>
      <c r="WIV216" s="47"/>
      <c r="WIW216" s="47"/>
      <c r="WIX216" s="47"/>
      <c r="WIY216" s="47"/>
      <c r="WIZ216" s="47"/>
      <c r="WJA216" s="47"/>
      <c r="WJB216" s="47"/>
      <c r="WJC216" s="47"/>
      <c r="WJD216" s="47"/>
      <c r="WJE216" s="47"/>
      <c r="WJF216" s="47"/>
      <c r="WJG216" s="47"/>
      <c r="WJH216" s="47"/>
      <c r="WJI216" s="47"/>
      <c r="WJJ216" s="47"/>
      <c r="WJK216" s="47"/>
      <c r="WJL216" s="47"/>
      <c r="WJM216" s="47"/>
      <c r="WJN216" s="47"/>
      <c r="WJO216" s="47"/>
      <c r="WJP216" s="47"/>
      <c r="WJQ216" s="47"/>
      <c r="WJR216" s="47"/>
      <c r="WJS216" s="47"/>
      <c r="WJT216" s="47"/>
      <c r="WJU216" s="47"/>
      <c r="WJV216" s="47"/>
      <c r="WJW216" s="47"/>
      <c r="WJX216" s="47"/>
      <c r="WJY216" s="47"/>
      <c r="WJZ216" s="47"/>
      <c r="WKA216" s="47"/>
      <c r="WKB216" s="47"/>
      <c r="WKC216" s="47"/>
      <c r="WKD216" s="47"/>
      <c r="WKE216" s="47"/>
      <c r="WKF216" s="47"/>
      <c r="WKG216" s="47"/>
      <c r="WKH216" s="47"/>
      <c r="WKI216" s="47"/>
      <c r="WKJ216" s="47"/>
      <c r="WKK216" s="47"/>
      <c r="WKL216" s="47"/>
      <c r="WKM216" s="47"/>
      <c r="WKN216" s="47"/>
      <c r="WKO216" s="47"/>
      <c r="WKP216" s="47"/>
      <c r="WKQ216" s="47"/>
      <c r="WKR216" s="47"/>
      <c r="WKS216" s="47"/>
      <c r="WKT216" s="47"/>
      <c r="WKU216" s="47"/>
      <c r="WKV216" s="47"/>
      <c r="WKW216" s="47"/>
      <c r="WKX216" s="47"/>
      <c r="WKY216" s="47"/>
      <c r="WKZ216" s="47"/>
      <c r="WLA216" s="47"/>
      <c r="WLB216" s="47"/>
      <c r="WLC216" s="47"/>
      <c r="WLD216" s="47"/>
      <c r="WLE216" s="47"/>
      <c r="WLF216" s="47"/>
      <c r="WLG216" s="47"/>
      <c r="WLH216" s="47"/>
      <c r="WLI216" s="47"/>
      <c r="WLJ216" s="47"/>
      <c r="WLK216" s="47"/>
      <c r="WLL216" s="47"/>
      <c r="WLM216" s="47"/>
      <c r="WLN216" s="47"/>
      <c r="WLO216" s="47"/>
      <c r="WLP216" s="47"/>
      <c r="WLQ216" s="47"/>
      <c r="WLR216" s="47"/>
      <c r="WLS216" s="47"/>
      <c r="WLT216" s="47"/>
      <c r="WLU216" s="47"/>
      <c r="WLV216" s="47"/>
      <c r="WLW216" s="47"/>
      <c r="WLX216" s="47"/>
      <c r="WLY216" s="47"/>
      <c r="WLZ216" s="47"/>
      <c r="WMA216" s="47"/>
      <c r="WMB216" s="47"/>
      <c r="WMC216" s="47"/>
      <c r="WMD216" s="47"/>
      <c r="WME216" s="47"/>
      <c r="WMF216" s="47"/>
      <c r="WMG216" s="47"/>
      <c r="WMH216" s="47"/>
      <c r="WMI216" s="47"/>
      <c r="WMJ216" s="47"/>
      <c r="WMK216" s="47"/>
      <c r="WML216" s="47"/>
      <c r="WMM216" s="47"/>
      <c r="WMN216" s="47"/>
      <c r="WMO216" s="47"/>
      <c r="WMP216" s="47"/>
      <c r="WMQ216" s="47"/>
      <c r="WMR216" s="47"/>
      <c r="WMS216" s="47"/>
      <c r="WMT216" s="47"/>
      <c r="WMU216" s="47"/>
      <c r="WMV216" s="47"/>
      <c r="WMW216" s="47"/>
      <c r="WMX216" s="47"/>
      <c r="WMY216" s="47"/>
      <c r="WMZ216" s="47"/>
      <c r="WNA216" s="47"/>
      <c r="WNB216" s="47"/>
      <c r="WNC216" s="47"/>
      <c r="WND216" s="47"/>
      <c r="WNE216" s="47"/>
      <c r="WNF216" s="47"/>
      <c r="WNG216" s="47"/>
      <c r="WNH216" s="47"/>
      <c r="WNI216" s="47"/>
      <c r="WNJ216" s="47"/>
      <c r="WNK216" s="47"/>
      <c r="WNL216" s="47"/>
      <c r="WNM216" s="47"/>
      <c r="WNN216" s="47"/>
      <c r="WNO216" s="47"/>
      <c r="WNP216" s="47"/>
      <c r="WNQ216" s="47"/>
      <c r="WNR216" s="47"/>
      <c r="WNS216" s="47"/>
      <c r="WNT216" s="47"/>
      <c r="WNU216" s="47"/>
      <c r="WNV216" s="47"/>
      <c r="WNW216" s="47"/>
      <c r="WNX216" s="47"/>
      <c r="WNY216" s="47"/>
      <c r="WNZ216" s="47"/>
      <c r="WOA216" s="47"/>
      <c r="WOB216" s="47"/>
      <c r="WOC216" s="47"/>
      <c r="WOD216" s="47"/>
      <c r="WOE216" s="47"/>
      <c r="WOF216" s="47"/>
      <c r="WOG216" s="47"/>
      <c r="WOH216" s="47"/>
      <c r="WOI216" s="47"/>
      <c r="WOJ216" s="47"/>
      <c r="WOK216" s="47"/>
      <c r="WOL216" s="47"/>
      <c r="WOM216" s="47"/>
      <c r="WON216" s="47"/>
      <c r="WOO216" s="47"/>
      <c r="WOP216" s="47"/>
      <c r="WOQ216" s="47"/>
      <c r="WOR216" s="47"/>
      <c r="WOS216" s="47"/>
      <c r="WOT216" s="47"/>
      <c r="WOU216" s="47"/>
      <c r="WOV216" s="47"/>
      <c r="WOW216" s="47"/>
      <c r="WOX216" s="47"/>
      <c r="WOY216" s="47"/>
      <c r="WOZ216" s="47"/>
      <c r="WPA216" s="47"/>
      <c r="WPB216" s="47"/>
      <c r="WPC216" s="47"/>
      <c r="WPD216" s="47"/>
      <c r="WPE216" s="47"/>
      <c r="WPF216" s="47"/>
      <c r="WPG216" s="47"/>
      <c r="WPH216" s="47"/>
      <c r="WPI216" s="47"/>
      <c r="WPJ216" s="47"/>
      <c r="WPK216" s="47"/>
      <c r="WPL216" s="47"/>
      <c r="WPM216" s="47"/>
      <c r="WPN216" s="47"/>
      <c r="WPO216" s="47"/>
      <c r="WPP216" s="47"/>
      <c r="WPQ216" s="47"/>
      <c r="WPR216" s="47"/>
      <c r="WPS216" s="47"/>
      <c r="WPT216" s="47"/>
      <c r="WPU216" s="47"/>
      <c r="WPV216" s="47"/>
      <c r="WPW216" s="47"/>
      <c r="WPX216" s="47"/>
      <c r="WPY216" s="47"/>
      <c r="WPZ216" s="47"/>
      <c r="WQA216" s="47"/>
      <c r="WQB216" s="47"/>
      <c r="WQC216" s="47"/>
      <c r="WQD216" s="47"/>
      <c r="WQE216" s="47"/>
      <c r="WQF216" s="47"/>
      <c r="WQG216" s="47"/>
      <c r="WQH216" s="47"/>
      <c r="WQI216" s="47"/>
      <c r="WQJ216" s="47"/>
      <c r="WQK216" s="47"/>
      <c r="WQL216" s="47"/>
      <c r="WQM216" s="47"/>
      <c r="WQN216" s="47"/>
      <c r="WQO216" s="47"/>
      <c r="WQP216" s="47"/>
      <c r="WQQ216" s="47"/>
      <c r="WQR216" s="47"/>
      <c r="WQS216" s="47"/>
      <c r="WQT216" s="47"/>
      <c r="WQU216" s="47"/>
      <c r="WQV216" s="47"/>
      <c r="WQW216" s="47"/>
      <c r="WQX216" s="47"/>
      <c r="WQY216" s="47"/>
      <c r="WQZ216" s="47"/>
      <c r="WRA216" s="47"/>
      <c r="WRB216" s="47"/>
      <c r="WRC216" s="47"/>
      <c r="WRD216" s="47"/>
      <c r="WRE216" s="47"/>
      <c r="WRF216" s="47"/>
      <c r="WRG216" s="47"/>
      <c r="WRH216" s="47"/>
      <c r="WRI216" s="47"/>
      <c r="WRJ216" s="47"/>
      <c r="WRK216" s="47"/>
      <c r="WRL216" s="47"/>
      <c r="WRM216" s="47"/>
      <c r="WRN216" s="47"/>
      <c r="WRO216" s="47"/>
      <c r="WRP216" s="47"/>
      <c r="WRQ216" s="47"/>
      <c r="WRR216" s="47"/>
      <c r="WRS216" s="47"/>
      <c r="WRT216" s="47"/>
      <c r="WRU216" s="47"/>
      <c r="WRV216" s="47"/>
      <c r="WRW216" s="47"/>
      <c r="WRX216" s="47"/>
      <c r="WRY216" s="47"/>
      <c r="WRZ216" s="47"/>
      <c r="WSA216" s="47"/>
      <c r="WSB216" s="47"/>
      <c r="WSC216" s="47"/>
      <c r="WSD216" s="47"/>
      <c r="WSE216" s="47"/>
      <c r="WSF216" s="47"/>
      <c r="WSG216" s="47"/>
      <c r="WSH216" s="47"/>
      <c r="WSI216" s="47"/>
      <c r="WSJ216" s="47"/>
      <c r="WSK216" s="47"/>
      <c r="WSL216" s="47"/>
      <c r="WSM216" s="47"/>
      <c r="WSN216" s="47"/>
      <c r="WSO216" s="47"/>
      <c r="WSP216" s="47"/>
      <c r="WSQ216" s="47"/>
      <c r="WSR216" s="47"/>
      <c r="WSS216" s="47"/>
      <c r="WST216" s="47"/>
      <c r="WSU216" s="47"/>
      <c r="WSV216" s="47"/>
      <c r="WSW216" s="47"/>
      <c r="WSX216" s="47"/>
      <c r="WSY216" s="47"/>
      <c r="WSZ216" s="47"/>
      <c r="WTA216" s="47"/>
      <c r="WTB216" s="47"/>
      <c r="WTC216" s="47"/>
      <c r="WTD216" s="47"/>
      <c r="WTE216" s="47"/>
      <c r="WTF216" s="47"/>
      <c r="WTG216" s="47"/>
      <c r="WTH216" s="47"/>
      <c r="WTI216" s="47"/>
      <c r="WTJ216" s="47"/>
      <c r="WTK216" s="47"/>
      <c r="WTL216" s="47"/>
      <c r="WTM216" s="47"/>
      <c r="WTN216" s="47"/>
      <c r="WTO216" s="47"/>
      <c r="WTP216" s="47"/>
      <c r="WTQ216" s="47"/>
      <c r="WTR216" s="47"/>
      <c r="WTS216" s="47"/>
      <c r="WTT216" s="47"/>
      <c r="WTU216" s="47"/>
      <c r="WTV216" s="47"/>
      <c r="WTW216" s="47"/>
      <c r="WTX216" s="47"/>
      <c r="WTY216" s="47"/>
      <c r="WTZ216" s="47"/>
      <c r="WUA216" s="47"/>
      <c r="WUB216" s="47"/>
      <c r="WUC216" s="47"/>
      <c r="WUD216" s="47"/>
      <c r="WUE216" s="47"/>
      <c r="WUF216" s="47"/>
      <c r="WUG216" s="47"/>
      <c r="WUH216" s="47"/>
      <c r="WUI216" s="47"/>
      <c r="WUJ216" s="47"/>
      <c r="WUK216" s="47"/>
      <c r="WUL216" s="47"/>
      <c r="WUM216" s="47"/>
      <c r="WUN216" s="47"/>
      <c r="WUO216" s="47"/>
      <c r="WUP216" s="47"/>
      <c r="WUQ216" s="47"/>
      <c r="WUR216" s="47"/>
      <c r="WUS216" s="47"/>
      <c r="WUT216" s="47"/>
      <c r="WUU216" s="47"/>
      <c r="WUV216" s="47"/>
      <c r="WUW216" s="47"/>
      <c r="WUX216" s="47"/>
      <c r="WUY216" s="47"/>
      <c r="WUZ216" s="47"/>
      <c r="WVA216" s="47"/>
      <c r="WVB216" s="47"/>
      <c r="WVC216" s="47"/>
      <c r="WVD216" s="47"/>
      <c r="WVE216" s="47"/>
      <c r="WVF216" s="47"/>
      <c r="WVG216" s="47"/>
      <c r="WVH216" s="47"/>
      <c r="WVI216" s="47"/>
      <c r="WVJ216" s="47"/>
      <c r="WVK216" s="47"/>
      <c r="WVL216" s="47"/>
      <c r="WVM216" s="47"/>
      <c r="WVN216" s="47"/>
      <c r="WVO216" s="47"/>
      <c r="WVP216" s="47"/>
      <c r="WVQ216" s="47"/>
      <c r="WVR216" s="47"/>
      <c r="WVS216" s="47"/>
      <c r="WVT216" s="47"/>
      <c r="WVU216" s="47"/>
      <c r="WVV216" s="47"/>
      <c r="WVW216" s="47"/>
      <c r="WVX216" s="47"/>
      <c r="WVY216" s="47"/>
      <c r="WVZ216" s="47"/>
      <c r="WWA216" s="47"/>
      <c r="WWB216" s="47"/>
      <c r="WWC216" s="47"/>
      <c r="WWD216" s="47"/>
      <c r="WWE216" s="47"/>
      <c r="WWF216" s="47"/>
      <c r="WWG216" s="47"/>
      <c r="WWH216" s="47"/>
      <c r="WWI216" s="47"/>
      <c r="WWJ216" s="47"/>
      <c r="WWK216" s="47"/>
      <c r="WWL216" s="47"/>
      <c r="WWM216" s="47"/>
      <c r="WWN216" s="47"/>
      <c r="WWO216" s="47"/>
      <c r="WWP216" s="47"/>
      <c r="WWQ216" s="47"/>
      <c r="WWR216" s="47"/>
      <c r="WWS216" s="47"/>
      <c r="WWT216" s="47"/>
      <c r="WWU216" s="47"/>
      <c r="WWV216" s="47"/>
      <c r="WWW216" s="47"/>
      <c r="WWX216" s="47"/>
      <c r="WWY216" s="47"/>
      <c r="WWZ216" s="47"/>
      <c r="WXA216" s="47"/>
      <c r="WXB216" s="47"/>
      <c r="WXC216" s="47"/>
      <c r="WXD216" s="47"/>
      <c r="WXE216" s="47"/>
      <c r="WXF216" s="47"/>
      <c r="WXG216" s="47"/>
      <c r="WXH216" s="47"/>
      <c r="WXI216" s="47"/>
      <c r="WXJ216" s="47"/>
      <c r="WXK216" s="47"/>
      <c r="WXL216" s="47"/>
      <c r="WXM216" s="47"/>
      <c r="WXN216" s="47"/>
      <c r="WXO216" s="47"/>
      <c r="WXP216" s="47"/>
      <c r="WXQ216" s="47"/>
      <c r="WXR216" s="47"/>
      <c r="WXS216" s="47"/>
      <c r="WXT216" s="47"/>
      <c r="WXU216" s="47"/>
      <c r="WXV216" s="47"/>
      <c r="WXW216" s="47"/>
      <c r="WXX216" s="47"/>
      <c r="WXY216" s="47"/>
      <c r="WXZ216" s="47"/>
      <c r="WYA216" s="47"/>
      <c r="WYB216" s="47"/>
      <c r="WYC216" s="47"/>
      <c r="WYD216" s="47"/>
      <c r="WYE216" s="47"/>
      <c r="WYF216" s="47"/>
      <c r="WYG216" s="47"/>
      <c r="WYH216" s="47"/>
      <c r="WYI216" s="47"/>
      <c r="WYJ216" s="47"/>
      <c r="WYK216" s="47"/>
      <c r="WYL216" s="47"/>
      <c r="WYM216" s="47"/>
      <c r="WYN216" s="47"/>
      <c r="WYO216" s="47"/>
      <c r="WYP216" s="47"/>
      <c r="WYQ216" s="47"/>
      <c r="WYR216" s="47"/>
      <c r="WYS216" s="47"/>
      <c r="WYT216" s="47"/>
      <c r="WYU216" s="47"/>
      <c r="WYV216" s="47"/>
      <c r="WYW216" s="47"/>
      <c r="WYX216" s="47"/>
      <c r="WYY216" s="47"/>
      <c r="WYZ216" s="47"/>
      <c r="WZA216" s="47"/>
      <c r="WZB216" s="47"/>
      <c r="WZC216" s="47"/>
      <c r="WZD216" s="47"/>
      <c r="WZE216" s="47"/>
      <c r="WZF216" s="47"/>
      <c r="WZG216" s="47"/>
      <c r="WZH216" s="47"/>
      <c r="WZI216" s="47"/>
      <c r="WZJ216" s="47"/>
      <c r="WZK216" s="47"/>
      <c r="WZL216" s="47"/>
      <c r="WZM216" s="47"/>
      <c r="WZN216" s="47"/>
      <c r="WZO216" s="47"/>
      <c r="WZP216" s="47"/>
      <c r="WZQ216" s="47"/>
      <c r="WZR216" s="47"/>
      <c r="WZS216" s="47"/>
      <c r="WZT216" s="47"/>
      <c r="WZU216" s="47"/>
      <c r="WZV216" s="47"/>
      <c r="WZW216" s="47"/>
      <c r="WZX216" s="47"/>
      <c r="WZY216" s="47"/>
      <c r="WZZ216" s="47"/>
      <c r="XAA216" s="47"/>
      <c r="XAB216" s="47"/>
      <c r="XAC216" s="47"/>
      <c r="XAD216" s="47"/>
      <c r="XAE216" s="47"/>
      <c r="XAF216" s="47"/>
      <c r="XAG216" s="47"/>
      <c r="XAH216" s="47"/>
      <c r="XAI216" s="47"/>
      <c r="XAJ216" s="47"/>
      <c r="XAK216" s="47"/>
      <c r="XAL216" s="47"/>
      <c r="XAM216" s="47"/>
      <c r="XAN216" s="47"/>
      <c r="XAO216" s="47"/>
      <c r="XAP216" s="47"/>
    </row>
    <row r="217" spans="1:16266" ht="30" hidden="1">
      <c r="A217" s="166"/>
      <c r="B217" s="52" t="s">
        <v>319</v>
      </c>
      <c r="C217" s="52"/>
      <c r="D217" s="331" t="s">
        <v>2884</v>
      </c>
      <c r="E217" s="331" t="s">
        <v>1941</v>
      </c>
      <c r="F217" s="331" t="s">
        <v>1941</v>
      </c>
      <c r="G217" s="110" t="s">
        <v>357</v>
      </c>
      <c r="H217" s="110" t="s">
        <v>346</v>
      </c>
      <c r="I217" s="110" t="s">
        <v>359</v>
      </c>
      <c r="J217" s="328" t="s">
        <v>571</v>
      </c>
      <c r="K217" s="52" t="s">
        <v>2706</v>
      </c>
      <c r="L217" s="52"/>
      <c r="M217" s="52" t="s">
        <v>332</v>
      </c>
      <c r="N217" s="46">
        <v>44104</v>
      </c>
      <c r="O217" s="46">
        <v>44118</v>
      </c>
      <c r="P217" s="46">
        <v>44053</v>
      </c>
      <c r="Q217" s="298">
        <f t="shared" si="0"/>
        <v>44046</v>
      </c>
      <c r="R217" s="110" t="s">
        <v>333</v>
      </c>
      <c r="S217" s="52"/>
      <c r="T217" s="144"/>
      <c r="U217" s="52" t="s">
        <v>391</v>
      </c>
      <c r="V217" s="72" t="s">
        <v>552</v>
      </c>
      <c r="W217" s="44" t="s">
        <v>1013</v>
      </c>
      <c r="X217" s="47" t="str">
        <f>VLOOKUP(E217,'CTO List'!B:C,2,0)</f>
        <v>82BJ</v>
      </c>
      <c r="Y217" s="47" t="str">
        <f>VLOOKUP(D217,'Portfolio 2018'!A:B,2,0)</f>
        <v>82BJCTO1WW</v>
      </c>
    </row>
    <row r="218" spans="1:16266" s="45" customFormat="1" ht="30" hidden="1">
      <c r="A218" s="375"/>
      <c r="B218" s="312" t="s">
        <v>1209</v>
      </c>
      <c r="C218" s="52"/>
      <c r="D218" s="63" t="s">
        <v>2284</v>
      </c>
      <c r="E218" s="63" t="s">
        <v>2287</v>
      </c>
      <c r="F218" s="63" t="s">
        <v>2287</v>
      </c>
      <c r="G218" s="62" t="s">
        <v>357</v>
      </c>
      <c r="H218" s="52" t="s">
        <v>358</v>
      </c>
      <c r="I218" s="52" t="s">
        <v>359</v>
      </c>
      <c r="J218" s="61" t="s">
        <v>462</v>
      </c>
      <c r="K218" s="52" t="s">
        <v>2896</v>
      </c>
      <c r="L218" s="52"/>
      <c r="M218" s="52" t="s">
        <v>332</v>
      </c>
      <c r="N218" s="113">
        <v>44104</v>
      </c>
      <c r="O218" s="70">
        <v>44118</v>
      </c>
      <c r="P218" s="113">
        <v>44055</v>
      </c>
      <c r="Q218" s="46">
        <f t="shared" si="0"/>
        <v>44048</v>
      </c>
      <c r="R218" s="52" t="s">
        <v>333</v>
      </c>
      <c r="S218" s="116"/>
      <c r="T218" s="173"/>
      <c r="U218" s="52" t="s">
        <v>354</v>
      </c>
      <c r="V218" s="72" t="s">
        <v>552</v>
      </c>
      <c r="W218" s="88" t="s">
        <v>1013</v>
      </c>
      <c r="X218" s="47" t="str">
        <f>VLOOKUP(E218,'CTO List'!B:C,2,0)</f>
        <v>82FE</v>
      </c>
      <c r="Y218" s="47" t="str">
        <f>VLOOKUP(D218,'Portfolio 2018'!A:B,2,0)</f>
        <v>82FECTO1WW</v>
      </c>
    </row>
    <row r="219" spans="1:16266" ht="30" hidden="1">
      <c r="A219" s="166"/>
      <c r="B219" s="52" t="s">
        <v>1209</v>
      </c>
      <c r="C219" s="52"/>
      <c r="D219" s="61" t="s">
        <v>2285</v>
      </c>
      <c r="E219" s="61" t="s">
        <v>2288</v>
      </c>
      <c r="F219" s="61" t="s">
        <v>2288</v>
      </c>
      <c r="G219" s="62" t="s">
        <v>357</v>
      </c>
      <c r="H219" s="52" t="s">
        <v>358</v>
      </c>
      <c r="I219" s="52" t="s">
        <v>359</v>
      </c>
      <c r="J219" s="61" t="s">
        <v>462</v>
      </c>
      <c r="K219" s="52" t="s">
        <v>2887</v>
      </c>
      <c r="L219" s="52"/>
      <c r="M219" s="52" t="s">
        <v>332</v>
      </c>
      <c r="N219" s="113">
        <v>44104</v>
      </c>
      <c r="O219" s="70">
        <v>44118</v>
      </c>
      <c r="P219" s="113">
        <v>44057</v>
      </c>
      <c r="Q219" s="46">
        <f t="shared" si="0"/>
        <v>44050</v>
      </c>
      <c r="R219" s="52" t="s">
        <v>333</v>
      </c>
      <c r="S219" s="116"/>
      <c r="T219" s="154"/>
      <c r="U219" s="52" t="s">
        <v>413</v>
      </c>
      <c r="V219" s="72" t="s">
        <v>552</v>
      </c>
      <c r="W219" s="137" t="s">
        <v>1013</v>
      </c>
      <c r="X219" s="47" t="str">
        <f>VLOOKUP(E219,'CTO List'!B:C,2,0)</f>
        <v>82FG</v>
      </c>
      <c r="Y219" s="47" t="str">
        <f>VLOOKUP(D219,'Portfolio 2018'!A:B,2,0)</f>
        <v>82FGCTO1WW</v>
      </c>
    </row>
    <row r="220" spans="1:16266" s="190" customFormat="1" ht="30" hidden="1">
      <c r="A220" s="117"/>
      <c r="B220" s="74"/>
      <c r="C220" s="52"/>
      <c r="D220" s="74" t="s">
        <v>3371</v>
      </c>
      <c r="E220" s="74" t="s">
        <v>2672</v>
      </c>
      <c r="F220" s="74" t="s">
        <v>2672</v>
      </c>
      <c r="G220" s="52" t="s">
        <v>357</v>
      </c>
      <c r="H220" s="52" t="s">
        <v>346</v>
      </c>
      <c r="I220" s="74" t="s">
        <v>359</v>
      </c>
      <c r="J220" s="74" t="s">
        <v>449</v>
      </c>
      <c r="K220" s="52" t="s">
        <v>552</v>
      </c>
      <c r="L220" s="52"/>
      <c r="M220" s="52" t="s">
        <v>332</v>
      </c>
      <c r="N220" s="107">
        <v>44104</v>
      </c>
      <c r="O220" s="107">
        <v>44118</v>
      </c>
      <c r="P220" s="107">
        <v>44083</v>
      </c>
      <c r="Q220" s="495">
        <f t="shared" si="0"/>
        <v>44076</v>
      </c>
      <c r="R220" s="74" t="s">
        <v>333</v>
      </c>
      <c r="S220" s="52"/>
      <c r="T220" s="154"/>
      <c r="U220" s="74" t="s">
        <v>354</v>
      </c>
      <c r="V220" s="72" t="s">
        <v>552</v>
      </c>
      <c r="W220" s="44" t="s">
        <v>1013</v>
      </c>
      <c r="X220" s="47" t="str">
        <f>VLOOKUP(E220,'CTO List'!B:C,2,0)</f>
        <v>82FX</v>
      </c>
      <c r="Y220" s="47" t="e">
        <f>VLOOKUP(D220,'Portfolio 2018'!A:B,2,0)</f>
        <v>#N/A</v>
      </c>
    </row>
    <row r="221" spans="1:16266" ht="30" hidden="1">
      <c r="A221" s="117"/>
      <c r="B221" s="52" t="s">
        <v>2815</v>
      </c>
      <c r="C221" s="52"/>
      <c r="D221" s="422" t="s">
        <v>3347</v>
      </c>
      <c r="E221" s="52" t="s">
        <v>2279</v>
      </c>
      <c r="F221" s="52" t="s">
        <v>2279</v>
      </c>
      <c r="G221" s="52" t="s">
        <v>345</v>
      </c>
      <c r="H221" s="52" t="s">
        <v>791</v>
      </c>
      <c r="I221" s="52" t="s">
        <v>347</v>
      </c>
      <c r="J221" s="52" t="s">
        <v>961</v>
      </c>
      <c r="K221" s="52" t="s">
        <v>2822</v>
      </c>
      <c r="L221" s="52" t="s">
        <v>2823</v>
      </c>
      <c r="M221" s="52" t="s">
        <v>332</v>
      </c>
      <c r="N221" s="113">
        <v>44104</v>
      </c>
      <c r="O221" s="113">
        <v>44104</v>
      </c>
      <c r="P221" s="113">
        <v>44062</v>
      </c>
      <c r="Q221" s="46">
        <f t="shared" si="0"/>
        <v>44055</v>
      </c>
      <c r="R221" s="109" t="s">
        <v>333</v>
      </c>
      <c r="S221" s="52"/>
      <c r="T221" s="144"/>
      <c r="U221" s="52" t="s">
        <v>391</v>
      </c>
      <c r="V221" s="72" t="s">
        <v>552</v>
      </c>
      <c r="W221" s="137" t="s">
        <v>1013</v>
      </c>
      <c r="X221" s="47" t="str">
        <f>VLOOKUP(E221,'CTO List'!B:C,2,0)</f>
        <v>20VD</v>
      </c>
      <c r="Y221" s="47" t="str">
        <f>VLOOKUP(D221,'Portfolio 2018'!A:B,2,0)</f>
        <v>20VDCTO1WW</v>
      </c>
    </row>
    <row r="222" spans="1:16266" ht="30" hidden="1">
      <c r="A222" s="117"/>
      <c r="B222" s="52" t="s">
        <v>2815</v>
      </c>
      <c r="C222" s="52"/>
      <c r="D222" s="422" t="s">
        <v>3348</v>
      </c>
      <c r="E222" s="52" t="s">
        <v>2280</v>
      </c>
      <c r="F222" s="52" t="s">
        <v>2280</v>
      </c>
      <c r="G222" s="52" t="s">
        <v>345</v>
      </c>
      <c r="H222" s="52" t="s">
        <v>791</v>
      </c>
      <c r="I222" s="52" t="s">
        <v>347</v>
      </c>
      <c r="J222" s="52" t="s">
        <v>961</v>
      </c>
      <c r="K222" s="52" t="s">
        <v>2824</v>
      </c>
      <c r="L222" s="52" t="s">
        <v>2823</v>
      </c>
      <c r="M222" s="52" t="s">
        <v>332</v>
      </c>
      <c r="N222" s="113">
        <v>44104</v>
      </c>
      <c r="O222" s="113">
        <v>44104</v>
      </c>
      <c r="P222" s="113">
        <v>44062</v>
      </c>
      <c r="Q222" s="46">
        <f t="shared" si="0"/>
        <v>44055</v>
      </c>
      <c r="R222" s="109" t="s">
        <v>333</v>
      </c>
      <c r="S222" s="52"/>
      <c r="T222" s="144"/>
      <c r="U222" s="52" t="s">
        <v>380</v>
      </c>
      <c r="V222" s="72" t="s">
        <v>552</v>
      </c>
      <c r="W222" s="137" t="s">
        <v>1013</v>
      </c>
      <c r="X222" s="47" t="str">
        <f>VLOOKUP(E222,'CTO List'!B:C,2,0)</f>
        <v>20VE</v>
      </c>
      <c r="Y222" s="47" t="str">
        <f>VLOOKUP(D222,'Portfolio 2018'!A:B,2,0)</f>
        <v>20VECTO1WW</v>
      </c>
      <c r="Z222" s="47"/>
      <c r="AA222" s="47"/>
      <c r="AB222" s="47"/>
      <c r="AC222" s="47"/>
      <c r="AD222" s="47"/>
      <c r="AE222" s="47"/>
      <c r="AF222" s="47"/>
      <c r="AG222" s="47"/>
      <c r="AH222" s="47"/>
      <c r="AI222" s="47"/>
      <c r="AJ222" s="47"/>
      <c r="AK222" s="47"/>
      <c r="AL222" s="47"/>
      <c r="AM222" s="47"/>
      <c r="AN222" s="47"/>
      <c r="AO222" s="47"/>
      <c r="AP222" s="47"/>
      <c r="AQ222" s="47"/>
      <c r="AR222" s="47"/>
      <c r="AS222" s="47"/>
      <c r="AT222" s="47"/>
      <c r="AU222" s="47"/>
      <c r="AV222" s="47"/>
      <c r="AW222" s="47"/>
      <c r="AX222" s="47"/>
      <c r="AY222" s="47"/>
      <c r="AZ222" s="47"/>
      <c r="BA222" s="47"/>
      <c r="BB222" s="47"/>
      <c r="BC222" s="47"/>
      <c r="BD222" s="47"/>
      <c r="BE222" s="47"/>
      <c r="BF222" s="47"/>
      <c r="BG222" s="47"/>
      <c r="BH222" s="47"/>
      <c r="BI222" s="47"/>
      <c r="BJ222" s="47"/>
      <c r="BK222" s="47"/>
      <c r="BL222" s="47"/>
      <c r="BM222" s="47"/>
      <c r="BN222" s="47"/>
      <c r="BO222" s="47"/>
      <c r="BP222" s="47"/>
      <c r="BQ222" s="47"/>
      <c r="BR222" s="47"/>
      <c r="BS222" s="47"/>
      <c r="BT222" s="47"/>
      <c r="BU222" s="47"/>
      <c r="BV222" s="47"/>
      <c r="BW222" s="47"/>
      <c r="BX222" s="47"/>
      <c r="BY222" s="47"/>
      <c r="BZ222" s="47"/>
      <c r="CA222" s="47"/>
      <c r="CB222" s="47"/>
      <c r="CC222" s="47"/>
      <c r="CD222" s="47"/>
      <c r="CE222" s="47"/>
      <c r="CF222" s="47"/>
      <c r="CG222" s="47"/>
      <c r="CH222" s="47"/>
      <c r="CI222" s="47"/>
      <c r="CJ222" s="47"/>
      <c r="CK222" s="47"/>
      <c r="CL222" s="47"/>
      <c r="CM222" s="47"/>
      <c r="CN222" s="47"/>
      <c r="CO222" s="47"/>
      <c r="CP222" s="47"/>
      <c r="CQ222" s="47"/>
      <c r="CR222" s="47"/>
      <c r="CS222" s="47"/>
      <c r="CT222" s="47"/>
      <c r="CU222" s="47"/>
      <c r="CV222" s="47"/>
      <c r="CW222" s="47"/>
      <c r="CX222" s="47"/>
      <c r="CY222" s="47"/>
      <c r="CZ222" s="47"/>
      <c r="DA222" s="47"/>
      <c r="DB222" s="47"/>
      <c r="DC222" s="47"/>
      <c r="DD222" s="47"/>
      <c r="DE222" s="47"/>
      <c r="DF222" s="47"/>
      <c r="DG222" s="47"/>
      <c r="DH222" s="47"/>
      <c r="DI222" s="47"/>
      <c r="DJ222" s="47"/>
      <c r="DK222" s="47"/>
      <c r="DL222" s="47"/>
      <c r="DM222" s="47"/>
      <c r="DN222" s="47"/>
      <c r="DO222" s="47"/>
      <c r="DP222" s="47"/>
      <c r="DQ222" s="47"/>
      <c r="DR222" s="47"/>
      <c r="DS222" s="47"/>
      <c r="DT222" s="47"/>
      <c r="DU222" s="47"/>
      <c r="DV222" s="47"/>
      <c r="DW222" s="47"/>
      <c r="DX222" s="47"/>
      <c r="DY222" s="47"/>
      <c r="DZ222" s="47"/>
      <c r="EA222" s="47"/>
      <c r="EB222" s="47"/>
      <c r="EC222" s="47"/>
      <c r="ED222" s="47"/>
      <c r="EE222" s="47"/>
      <c r="EF222" s="47"/>
      <c r="EG222" s="47"/>
      <c r="EH222" s="47"/>
      <c r="EI222" s="47"/>
      <c r="EJ222" s="47"/>
      <c r="EK222" s="47"/>
      <c r="EL222" s="47"/>
      <c r="EM222" s="47"/>
      <c r="EN222" s="47"/>
      <c r="EO222" s="47"/>
      <c r="EP222" s="47"/>
      <c r="EQ222" s="47"/>
      <c r="ER222" s="47"/>
      <c r="ES222" s="47"/>
      <c r="ET222" s="47"/>
      <c r="EU222" s="47"/>
      <c r="EV222" s="47"/>
      <c r="EW222" s="47"/>
      <c r="EX222" s="47"/>
      <c r="EY222" s="47"/>
      <c r="EZ222" s="47"/>
      <c r="FA222" s="47"/>
      <c r="FB222" s="47"/>
      <c r="FC222" s="47"/>
      <c r="FD222" s="47"/>
      <c r="FE222" s="47"/>
      <c r="FF222" s="47"/>
      <c r="FG222" s="47"/>
      <c r="FH222" s="47"/>
      <c r="FI222" s="47"/>
      <c r="FJ222" s="47"/>
      <c r="FK222" s="47"/>
      <c r="FL222" s="47"/>
      <c r="FM222" s="47"/>
      <c r="FN222" s="47"/>
      <c r="FO222" s="47"/>
      <c r="FP222" s="47"/>
      <c r="FQ222" s="47"/>
      <c r="FR222" s="47"/>
      <c r="FS222" s="47"/>
      <c r="FT222" s="47"/>
      <c r="FU222" s="47"/>
      <c r="FV222" s="47"/>
      <c r="FW222" s="47"/>
      <c r="FX222" s="47"/>
      <c r="FY222" s="47"/>
      <c r="FZ222" s="47"/>
      <c r="GA222" s="47"/>
      <c r="GB222" s="47"/>
      <c r="GC222" s="47"/>
      <c r="GD222" s="47"/>
      <c r="GE222" s="47"/>
      <c r="GF222" s="47"/>
      <c r="GG222" s="47"/>
      <c r="GH222" s="47"/>
      <c r="GI222" s="47"/>
      <c r="GJ222" s="47"/>
      <c r="GK222" s="47"/>
      <c r="GL222" s="47"/>
      <c r="GM222" s="47"/>
      <c r="GN222" s="47"/>
      <c r="GO222" s="47"/>
      <c r="GP222" s="47"/>
      <c r="GQ222" s="47"/>
      <c r="GR222" s="47"/>
      <c r="GS222" s="47"/>
      <c r="GT222" s="47"/>
      <c r="GU222" s="47"/>
      <c r="GV222" s="47"/>
      <c r="GW222" s="47"/>
      <c r="GX222" s="47"/>
      <c r="GY222" s="47"/>
      <c r="GZ222" s="47"/>
      <c r="HA222" s="47"/>
      <c r="HB222" s="47"/>
      <c r="HC222" s="47"/>
      <c r="HD222" s="47"/>
      <c r="HE222" s="47"/>
      <c r="HF222" s="47"/>
      <c r="HG222" s="47"/>
      <c r="HH222" s="47"/>
      <c r="HI222" s="47"/>
      <c r="HJ222" s="47"/>
      <c r="HK222" s="47"/>
      <c r="HL222" s="47"/>
      <c r="HM222" s="47"/>
      <c r="HN222" s="47"/>
      <c r="HO222" s="47"/>
      <c r="HP222" s="47"/>
      <c r="HQ222" s="47"/>
      <c r="HR222" s="47"/>
      <c r="HS222" s="47"/>
      <c r="HT222" s="47"/>
      <c r="HU222" s="47"/>
      <c r="HV222" s="47"/>
      <c r="HW222" s="47"/>
      <c r="HX222" s="47"/>
      <c r="HY222" s="47"/>
      <c r="HZ222" s="47"/>
      <c r="IA222" s="47"/>
      <c r="IB222" s="47"/>
      <c r="IC222" s="47"/>
      <c r="ID222" s="47"/>
      <c r="IE222" s="47"/>
      <c r="IF222" s="47"/>
      <c r="IG222" s="47"/>
      <c r="IH222" s="47"/>
      <c r="II222" s="47"/>
      <c r="IJ222" s="47"/>
      <c r="IK222" s="47"/>
      <c r="IL222" s="47"/>
      <c r="IM222" s="47"/>
      <c r="IN222" s="47"/>
      <c r="IO222" s="47"/>
      <c r="IP222" s="47"/>
      <c r="IQ222" s="47"/>
      <c r="IR222" s="47"/>
      <c r="IS222" s="47"/>
      <c r="IT222" s="47"/>
      <c r="IU222" s="47"/>
      <c r="IV222" s="47"/>
      <c r="IW222" s="47"/>
      <c r="IX222" s="47"/>
      <c r="IY222" s="47"/>
      <c r="IZ222" s="47"/>
      <c r="JA222" s="47"/>
      <c r="JB222" s="47"/>
      <c r="JC222" s="47"/>
      <c r="JD222" s="47"/>
      <c r="JE222" s="47"/>
      <c r="JF222" s="47"/>
      <c r="JG222" s="47"/>
      <c r="JH222" s="47"/>
      <c r="JI222" s="47"/>
      <c r="JJ222" s="47"/>
      <c r="JK222" s="47"/>
      <c r="JL222" s="47"/>
      <c r="JM222" s="47"/>
      <c r="JN222" s="47"/>
      <c r="JO222" s="47"/>
      <c r="JP222" s="47"/>
      <c r="JQ222" s="47"/>
      <c r="JR222" s="47"/>
      <c r="JS222" s="47"/>
      <c r="JT222" s="47"/>
      <c r="JU222" s="47"/>
      <c r="JV222" s="47"/>
      <c r="JW222" s="47"/>
      <c r="JX222" s="47"/>
      <c r="JY222" s="47"/>
      <c r="JZ222" s="47"/>
      <c r="KA222" s="47"/>
      <c r="KB222" s="47"/>
      <c r="KC222" s="47"/>
      <c r="KD222" s="47"/>
      <c r="KE222" s="47"/>
      <c r="KF222" s="47"/>
      <c r="KG222" s="47"/>
      <c r="KH222" s="47"/>
      <c r="KI222" s="47"/>
      <c r="KJ222" s="47"/>
      <c r="KK222" s="47"/>
      <c r="KL222" s="47"/>
      <c r="KM222" s="47"/>
      <c r="KN222" s="47"/>
      <c r="KO222" s="47"/>
      <c r="KP222" s="47"/>
      <c r="KQ222" s="47"/>
      <c r="KR222" s="47"/>
      <c r="KS222" s="47"/>
      <c r="KT222" s="47"/>
      <c r="KU222" s="47"/>
      <c r="KV222" s="47"/>
      <c r="KW222" s="47"/>
      <c r="KX222" s="47"/>
      <c r="KY222" s="47"/>
      <c r="KZ222" s="47"/>
      <c r="LA222" s="47"/>
      <c r="LB222" s="47"/>
      <c r="LC222" s="47"/>
      <c r="LD222" s="47"/>
      <c r="LE222" s="47"/>
      <c r="LF222" s="47"/>
      <c r="LG222" s="47"/>
      <c r="LH222" s="47"/>
      <c r="LI222" s="47"/>
      <c r="LJ222" s="47"/>
      <c r="LK222" s="47"/>
      <c r="LL222" s="47"/>
      <c r="LM222" s="47"/>
      <c r="LN222" s="47"/>
      <c r="LO222" s="47"/>
      <c r="LP222" s="47"/>
      <c r="LQ222" s="47"/>
      <c r="LR222" s="47"/>
      <c r="LS222" s="47"/>
      <c r="LT222" s="47"/>
      <c r="LU222" s="47"/>
      <c r="LV222" s="47"/>
      <c r="LW222" s="47"/>
      <c r="LX222" s="47"/>
      <c r="LY222" s="47"/>
      <c r="LZ222" s="47"/>
      <c r="MA222" s="47"/>
      <c r="MB222" s="47"/>
      <c r="MC222" s="47"/>
      <c r="MD222" s="47"/>
      <c r="ME222" s="47"/>
      <c r="MF222" s="47"/>
      <c r="MG222" s="47"/>
      <c r="MH222" s="47"/>
      <c r="MI222" s="47"/>
      <c r="MJ222" s="47"/>
      <c r="MK222" s="47"/>
      <c r="ML222" s="47"/>
      <c r="MM222" s="47"/>
      <c r="MN222" s="47"/>
      <c r="MO222" s="47"/>
      <c r="MP222" s="47"/>
      <c r="MQ222" s="47"/>
      <c r="MR222" s="47"/>
      <c r="MS222" s="47"/>
      <c r="MT222" s="47"/>
      <c r="MU222" s="47"/>
      <c r="MV222" s="47"/>
      <c r="MW222" s="47"/>
      <c r="MX222" s="47"/>
      <c r="MY222" s="47"/>
      <c r="MZ222" s="47"/>
      <c r="NA222" s="47"/>
      <c r="NB222" s="47"/>
      <c r="NC222" s="47"/>
      <c r="ND222" s="47"/>
      <c r="NE222" s="47"/>
      <c r="NF222" s="47"/>
      <c r="NG222" s="47"/>
      <c r="NH222" s="47"/>
      <c r="NI222" s="47"/>
      <c r="NJ222" s="47"/>
      <c r="NK222" s="47"/>
      <c r="NL222" s="47"/>
      <c r="NM222" s="47"/>
      <c r="NN222" s="47"/>
      <c r="NO222" s="47"/>
      <c r="NP222" s="47"/>
      <c r="NQ222" s="47"/>
      <c r="NR222" s="47"/>
      <c r="NS222" s="47"/>
      <c r="NT222" s="47"/>
      <c r="NU222" s="47"/>
      <c r="NV222" s="47"/>
      <c r="NW222" s="47"/>
      <c r="NX222" s="47"/>
      <c r="NY222" s="47"/>
      <c r="NZ222" s="47"/>
      <c r="OA222" s="47"/>
      <c r="OB222" s="47"/>
      <c r="OC222" s="47"/>
      <c r="OD222" s="47"/>
      <c r="OE222" s="47"/>
      <c r="OF222" s="47"/>
      <c r="OG222" s="47"/>
      <c r="OH222" s="47"/>
      <c r="OI222" s="47"/>
      <c r="OJ222" s="47"/>
      <c r="OK222" s="47"/>
      <c r="OL222" s="47"/>
      <c r="OM222" s="47"/>
      <c r="ON222" s="47"/>
      <c r="OO222" s="47"/>
      <c r="OP222" s="47"/>
      <c r="OQ222" s="47"/>
      <c r="OR222" s="47"/>
      <c r="OS222" s="47"/>
      <c r="OT222" s="47"/>
      <c r="OU222" s="47"/>
      <c r="OV222" s="47"/>
      <c r="OW222" s="47"/>
      <c r="OX222" s="47"/>
      <c r="OY222" s="47"/>
      <c r="OZ222" s="47"/>
      <c r="PA222" s="47"/>
      <c r="PB222" s="47"/>
      <c r="PC222" s="47"/>
      <c r="PD222" s="47"/>
      <c r="PE222" s="47"/>
      <c r="PF222" s="47"/>
      <c r="PG222" s="47"/>
      <c r="PH222" s="47"/>
      <c r="PI222" s="47"/>
      <c r="PJ222" s="47"/>
      <c r="PK222" s="47"/>
      <c r="PL222" s="47"/>
      <c r="PM222" s="47"/>
      <c r="PN222" s="47"/>
      <c r="PO222" s="47"/>
      <c r="PP222" s="47"/>
      <c r="PQ222" s="47"/>
      <c r="PR222" s="47"/>
      <c r="PS222" s="47"/>
      <c r="PT222" s="47"/>
      <c r="PU222" s="47"/>
      <c r="PV222" s="47"/>
      <c r="PW222" s="47"/>
      <c r="PX222" s="47"/>
      <c r="PY222" s="47"/>
      <c r="PZ222" s="47"/>
      <c r="QA222" s="47"/>
      <c r="QB222" s="47"/>
      <c r="QC222" s="47"/>
      <c r="QD222" s="47"/>
      <c r="QE222" s="47"/>
      <c r="QF222" s="47"/>
      <c r="QG222" s="47"/>
      <c r="QH222" s="47"/>
      <c r="QI222" s="47"/>
      <c r="QJ222" s="47"/>
      <c r="QK222" s="47"/>
      <c r="QL222" s="47"/>
      <c r="QM222" s="47"/>
      <c r="QN222" s="47"/>
      <c r="QO222" s="47"/>
      <c r="QP222" s="47"/>
      <c r="QQ222" s="47"/>
      <c r="QR222" s="47"/>
      <c r="QS222" s="47"/>
      <c r="QT222" s="47"/>
      <c r="QU222" s="47"/>
      <c r="QV222" s="47"/>
      <c r="QW222" s="47"/>
      <c r="QX222" s="47"/>
      <c r="QY222" s="47"/>
      <c r="QZ222" s="47"/>
      <c r="RA222" s="47"/>
      <c r="RB222" s="47"/>
      <c r="RC222" s="47"/>
      <c r="RD222" s="47"/>
      <c r="RE222" s="47"/>
      <c r="RF222" s="47"/>
      <c r="RG222" s="47"/>
      <c r="RH222" s="47"/>
      <c r="RI222" s="47"/>
      <c r="RJ222" s="47"/>
      <c r="RK222" s="47"/>
      <c r="RL222" s="47"/>
      <c r="RM222" s="47"/>
      <c r="RN222" s="47"/>
      <c r="RO222" s="47"/>
      <c r="RP222" s="47"/>
      <c r="RQ222" s="47"/>
      <c r="RR222" s="47"/>
      <c r="RS222" s="47"/>
      <c r="RT222" s="47"/>
      <c r="RU222" s="47"/>
      <c r="RV222" s="47"/>
      <c r="RW222" s="47"/>
      <c r="RX222" s="47"/>
      <c r="RY222" s="47"/>
      <c r="RZ222" s="47"/>
      <c r="SA222" s="47"/>
      <c r="SB222" s="47"/>
      <c r="SC222" s="47"/>
      <c r="SD222" s="47"/>
      <c r="SE222" s="47"/>
      <c r="SF222" s="47"/>
      <c r="SG222" s="47"/>
      <c r="SH222" s="47"/>
      <c r="SI222" s="47"/>
      <c r="SJ222" s="47"/>
      <c r="SK222" s="47"/>
      <c r="SL222" s="47"/>
      <c r="SM222" s="47"/>
      <c r="SN222" s="47"/>
      <c r="SO222" s="47"/>
      <c r="SP222" s="47"/>
      <c r="SQ222" s="47"/>
      <c r="SR222" s="47"/>
      <c r="SS222" s="47"/>
      <c r="ST222" s="47"/>
      <c r="SU222" s="47"/>
      <c r="SV222" s="47"/>
      <c r="SW222" s="47"/>
      <c r="SX222" s="47"/>
      <c r="SY222" s="47"/>
      <c r="SZ222" s="47"/>
      <c r="TA222" s="47"/>
      <c r="TB222" s="47"/>
      <c r="TC222" s="47"/>
      <c r="TD222" s="47"/>
      <c r="TE222" s="47"/>
      <c r="TF222" s="47"/>
      <c r="TG222" s="47"/>
      <c r="TH222" s="47"/>
      <c r="TI222" s="47"/>
      <c r="TJ222" s="47"/>
      <c r="TK222" s="47"/>
      <c r="TL222" s="47"/>
      <c r="TM222" s="47"/>
      <c r="TN222" s="47"/>
      <c r="TO222" s="47"/>
      <c r="TP222" s="47"/>
      <c r="TQ222" s="47"/>
      <c r="TR222" s="47"/>
      <c r="TS222" s="47"/>
      <c r="TT222" s="47"/>
      <c r="TU222" s="47"/>
      <c r="TV222" s="47"/>
      <c r="TW222" s="47"/>
      <c r="TX222" s="47"/>
      <c r="TY222" s="47"/>
      <c r="TZ222" s="47"/>
      <c r="UA222" s="47"/>
      <c r="UB222" s="47"/>
      <c r="UC222" s="47"/>
      <c r="UD222" s="47"/>
      <c r="UE222" s="47"/>
      <c r="UF222" s="47"/>
      <c r="UG222" s="47"/>
      <c r="UH222" s="47"/>
      <c r="UI222" s="47"/>
      <c r="UJ222" s="47"/>
      <c r="UK222" s="47"/>
      <c r="UL222" s="47"/>
      <c r="UM222" s="47"/>
      <c r="UN222" s="47"/>
      <c r="UO222" s="47"/>
      <c r="UP222" s="47"/>
      <c r="UQ222" s="47"/>
      <c r="UR222" s="47"/>
      <c r="US222" s="47"/>
      <c r="UT222" s="47"/>
      <c r="UU222" s="47"/>
      <c r="UV222" s="47"/>
      <c r="UW222" s="47"/>
      <c r="UX222" s="47"/>
      <c r="UY222" s="47"/>
      <c r="UZ222" s="47"/>
      <c r="VA222" s="47"/>
      <c r="VB222" s="47"/>
      <c r="VC222" s="47"/>
      <c r="VD222" s="47"/>
      <c r="VE222" s="47"/>
      <c r="VF222" s="47"/>
      <c r="VG222" s="47"/>
      <c r="VH222" s="47"/>
      <c r="VI222" s="47"/>
      <c r="VJ222" s="47"/>
      <c r="VK222" s="47"/>
      <c r="VL222" s="47"/>
      <c r="VM222" s="47"/>
      <c r="VN222" s="47"/>
      <c r="VO222" s="47"/>
      <c r="VP222" s="47"/>
      <c r="VQ222" s="47"/>
      <c r="VR222" s="47"/>
      <c r="VS222" s="47"/>
      <c r="VT222" s="47"/>
      <c r="VU222" s="47"/>
      <c r="VV222" s="47"/>
      <c r="VW222" s="47"/>
      <c r="VX222" s="47"/>
      <c r="VY222" s="47"/>
      <c r="VZ222" s="47"/>
      <c r="WA222" s="47"/>
      <c r="WB222" s="47"/>
      <c r="WC222" s="47"/>
      <c r="WD222" s="47"/>
      <c r="WE222" s="47"/>
      <c r="WF222" s="47"/>
      <c r="WG222" s="47"/>
      <c r="WH222" s="47"/>
      <c r="WI222" s="47"/>
      <c r="WJ222" s="47"/>
      <c r="WK222" s="47"/>
      <c r="WL222" s="47"/>
      <c r="WM222" s="47"/>
      <c r="WN222" s="47"/>
      <c r="WO222" s="47"/>
      <c r="WP222" s="47"/>
      <c r="WQ222" s="47"/>
      <c r="WR222" s="47"/>
      <c r="WS222" s="47"/>
      <c r="WT222" s="47"/>
      <c r="WU222" s="47"/>
      <c r="WV222" s="47"/>
      <c r="WW222" s="47"/>
      <c r="WX222" s="47"/>
      <c r="WY222" s="47"/>
      <c r="WZ222" s="47"/>
      <c r="XA222" s="47"/>
      <c r="XB222" s="47"/>
      <c r="XC222" s="47"/>
      <c r="XD222" s="47"/>
      <c r="XE222" s="47"/>
      <c r="XF222" s="47"/>
      <c r="XG222" s="47"/>
      <c r="XH222" s="47"/>
      <c r="XI222" s="47"/>
      <c r="XJ222" s="47"/>
      <c r="XK222" s="47"/>
      <c r="XL222" s="47"/>
      <c r="XM222" s="47"/>
      <c r="XN222" s="47"/>
      <c r="XO222" s="47"/>
      <c r="XP222" s="47"/>
      <c r="XQ222" s="47"/>
      <c r="XR222" s="47"/>
      <c r="XS222" s="47"/>
      <c r="XT222" s="47"/>
      <c r="XU222" s="47"/>
      <c r="XV222" s="47"/>
      <c r="XW222" s="47"/>
      <c r="XX222" s="47"/>
      <c r="XY222" s="47"/>
      <c r="XZ222" s="47"/>
      <c r="YA222" s="47"/>
      <c r="YB222" s="47"/>
      <c r="YC222" s="47"/>
      <c r="YD222" s="47"/>
      <c r="YE222" s="47"/>
      <c r="YF222" s="47"/>
      <c r="YG222" s="47"/>
      <c r="YH222" s="47"/>
      <c r="YI222" s="47"/>
      <c r="YJ222" s="47"/>
      <c r="YK222" s="47"/>
      <c r="YL222" s="47"/>
      <c r="YM222" s="47"/>
      <c r="YN222" s="47"/>
      <c r="YO222" s="47"/>
      <c r="YP222" s="47"/>
      <c r="YQ222" s="47"/>
      <c r="YR222" s="47"/>
      <c r="YS222" s="47"/>
      <c r="YT222" s="47"/>
      <c r="YU222" s="47"/>
      <c r="YV222" s="47"/>
      <c r="YW222" s="47"/>
      <c r="YX222" s="47"/>
      <c r="YY222" s="47"/>
      <c r="YZ222" s="47"/>
      <c r="ZA222" s="47"/>
      <c r="ZB222" s="47"/>
      <c r="ZC222" s="47"/>
      <c r="ZD222" s="47"/>
      <c r="ZE222" s="47"/>
      <c r="ZF222" s="47"/>
      <c r="ZG222" s="47"/>
      <c r="ZH222" s="47"/>
      <c r="ZI222" s="47"/>
      <c r="ZJ222" s="47"/>
      <c r="ZK222" s="47"/>
      <c r="ZL222" s="47"/>
      <c r="ZM222" s="47"/>
      <c r="ZN222" s="47"/>
      <c r="ZO222" s="47"/>
      <c r="ZP222" s="47"/>
      <c r="ZQ222" s="47"/>
      <c r="ZR222" s="47"/>
      <c r="ZS222" s="47"/>
      <c r="ZT222" s="47"/>
      <c r="ZU222" s="47"/>
      <c r="ZV222" s="47"/>
      <c r="ZW222" s="47"/>
      <c r="ZX222" s="47"/>
      <c r="ZY222" s="47"/>
      <c r="ZZ222" s="47"/>
      <c r="AAA222" s="47"/>
      <c r="AAB222" s="47"/>
      <c r="AAC222" s="47"/>
      <c r="AAD222" s="47"/>
      <c r="AAE222" s="47"/>
      <c r="AAF222" s="47"/>
      <c r="AAG222" s="47"/>
      <c r="AAH222" s="47"/>
      <c r="AAI222" s="47"/>
      <c r="AAJ222" s="47"/>
      <c r="AAK222" s="47"/>
      <c r="AAL222" s="47"/>
      <c r="AAM222" s="47"/>
      <c r="AAN222" s="47"/>
      <c r="AAO222" s="47"/>
      <c r="AAP222" s="47"/>
      <c r="AAQ222" s="47"/>
      <c r="AAR222" s="47"/>
      <c r="AAS222" s="47"/>
      <c r="AAT222" s="47"/>
      <c r="AAU222" s="47"/>
      <c r="AAV222" s="47"/>
      <c r="AAW222" s="47"/>
      <c r="AAX222" s="47"/>
      <c r="AAY222" s="47"/>
      <c r="AAZ222" s="47"/>
      <c r="ABA222" s="47"/>
      <c r="ABB222" s="47"/>
      <c r="ABC222" s="47"/>
      <c r="ABD222" s="47"/>
      <c r="ABE222" s="47"/>
      <c r="ABF222" s="47"/>
      <c r="ABG222" s="47"/>
      <c r="ABH222" s="47"/>
      <c r="ABI222" s="47"/>
      <c r="ABJ222" s="47"/>
      <c r="ABK222" s="47"/>
      <c r="ABL222" s="47"/>
      <c r="ABM222" s="47"/>
      <c r="ABN222" s="47"/>
      <c r="ABO222" s="47"/>
      <c r="ABP222" s="47"/>
      <c r="ABQ222" s="47"/>
      <c r="ABR222" s="47"/>
      <c r="ABS222" s="47"/>
      <c r="ABT222" s="47"/>
      <c r="ABU222" s="47"/>
      <c r="ABV222" s="47"/>
      <c r="ABW222" s="47"/>
      <c r="ABX222" s="47"/>
      <c r="ABY222" s="47"/>
      <c r="ABZ222" s="47"/>
      <c r="ACA222" s="47"/>
      <c r="ACB222" s="47"/>
      <c r="ACC222" s="47"/>
      <c r="ACD222" s="47"/>
      <c r="ACE222" s="47"/>
      <c r="ACF222" s="47"/>
      <c r="ACG222" s="47"/>
      <c r="ACH222" s="47"/>
      <c r="ACI222" s="47"/>
      <c r="ACJ222" s="47"/>
      <c r="ACK222" s="47"/>
      <c r="ACL222" s="47"/>
      <c r="ACM222" s="47"/>
      <c r="ACN222" s="47"/>
      <c r="ACO222" s="47"/>
      <c r="ACP222" s="47"/>
      <c r="ACQ222" s="47"/>
      <c r="ACR222" s="47"/>
      <c r="ACS222" s="47"/>
      <c r="ACT222" s="47"/>
      <c r="ACU222" s="47"/>
      <c r="ACV222" s="47"/>
      <c r="ACW222" s="47"/>
      <c r="ACX222" s="47"/>
      <c r="ACY222" s="47"/>
      <c r="ACZ222" s="47"/>
      <c r="ADA222" s="47"/>
      <c r="ADB222" s="47"/>
      <c r="ADC222" s="47"/>
      <c r="ADD222" s="47"/>
      <c r="ADE222" s="47"/>
      <c r="ADF222" s="47"/>
      <c r="ADG222" s="47"/>
      <c r="ADH222" s="47"/>
      <c r="ADI222" s="47"/>
      <c r="ADJ222" s="47"/>
      <c r="ADK222" s="47"/>
      <c r="ADL222" s="47"/>
      <c r="ADM222" s="47"/>
      <c r="ADN222" s="47"/>
      <c r="ADO222" s="47"/>
      <c r="ADP222" s="47"/>
      <c r="ADQ222" s="47"/>
      <c r="ADR222" s="47"/>
      <c r="ADS222" s="47"/>
      <c r="ADT222" s="47"/>
      <c r="ADU222" s="47"/>
      <c r="ADV222" s="47"/>
      <c r="ADW222" s="47"/>
      <c r="ADX222" s="47"/>
      <c r="ADY222" s="47"/>
      <c r="ADZ222" s="47"/>
      <c r="AEA222" s="47"/>
      <c r="AEB222" s="47"/>
      <c r="AEC222" s="47"/>
      <c r="AED222" s="47"/>
      <c r="AEE222" s="47"/>
      <c r="AEF222" s="47"/>
      <c r="AEG222" s="47"/>
      <c r="AEH222" s="47"/>
      <c r="AEI222" s="47"/>
      <c r="AEJ222" s="47"/>
      <c r="AEK222" s="47"/>
      <c r="AEL222" s="47"/>
      <c r="AEM222" s="47"/>
      <c r="AEN222" s="47"/>
      <c r="AEO222" s="47"/>
      <c r="AEP222" s="47"/>
      <c r="AEQ222" s="47"/>
      <c r="AER222" s="47"/>
      <c r="AES222" s="47"/>
      <c r="AET222" s="47"/>
      <c r="AEU222" s="47"/>
      <c r="AEV222" s="47"/>
      <c r="AEW222" s="47"/>
      <c r="AEX222" s="47"/>
      <c r="AEY222" s="47"/>
      <c r="AEZ222" s="47"/>
      <c r="AFA222" s="47"/>
      <c r="AFB222" s="47"/>
      <c r="AFC222" s="47"/>
      <c r="AFD222" s="47"/>
      <c r="AFE222" s="47"/>
      <c r="AFF222" s="47"/>
      <c r="AFG222" s="47"/>
      <c r="AFH222" s="47"/>
      <c r="AFI222" s="47"/>
      <c r="AFJ222" s="47"/>
      <c r="AFK222" s="47"/>
      <c r="AFL222" s="47"/>
      <c r="AFM222" s="47"/>
      <c r="AFN222" s="47"/>
      <c r="AFO222" s="47"/>
      <c r="AFP222" s="47"/>
      <c r="AFQ222" s="47"/>
      <c r="AFR222" s="47"/>
      <c r="AFS222" s="47"/>
      <c r="AFT222" s="47"/>
      <c r="AFU222" s="47"/>
      <c r="AFV222" s="47"/>
      <c r="AFW222" s="47"/>
      <c r="AFX222" s="47"/>
      <c r="AFY222" s="47"/>
      <c r="AFZ222" s="47"/>
      <c r="AGA222" s="47"/>
      <c r="AGB222" s="47"/>
      <c r="AGC222" s="47"/>
      <c r="AGD222" s="47"/>
      <c r="AGE222" s="47"/>
      <c r="AGF222" s="47"/>
      <c r="AGG222" s="47"/>
      <c r="AGH222" s="47"/>
      <c r="AGI222" s="47"/>
      <c r="AGJ222" s="47"/>
      <c r="AGK222" s="47"/>
      <c r="AGL222" s="47"/>
      <c r="AGM222" s="47"/>
      <c r="AGN222" s="47"/>
      <c r="AGO222" s="47"/>
      <c r="AGP222" s="47"/>
      <c r="AGQ222" s="47"/>
      <c r="AGR222" s="47"/>
      <c r="AGS222" s="47"/>
      <c r="AGT222" s="47"/>
      <c r="AGU222" s="47"/>
      <c r="AGV222" s="47"/>
      <c r="AGW222" s="47"/>
      <c r="AGX222" s="47"/>
      <c r="AGY222" s="47"/>
      <c r="AGZ222" s="47"/>
      <c r="AHA222" s="47"/>
      <c r="AHB222" s="47"/>
      <c r="AHC222" s="47"/>
      <c r="AHD222" s="47"/>
      <c r="AHE222" s="47"/>
      <c r="AHF222" s="47"/>
      <c r="AHG222" s="47"/>
      <c r="AHH222" s="47"/>
      <c r="AHI222" s="47"/>
      <c r="AHJ222" s="47"/>
      <c r="AHK222" s="47"/>
      <c r="AHL222" s="47"/>
      <c r="AHM222" s="47"/>
      <c r="AHN222" s="47"/>
      <c r="AHO222" s="47"/>
      <c r="AHP222" s="47"/>
      <c r="AHQ222" s="47"/>
      <c r="AHR222" s="47"/>
      <c r="AHS222" s="47"/>
      <c r="AHT222" s="47"/>
      <c r="AHU222" s="47"/>
      <c r="AHV222" s="47"/>
      <c r="AHW222" s="47"/>
      <c r="AHX222" s="47"/>
      <c r="AHY222" s="47"/>
      <c r="AHZ222" s="47"/>
      <c r="AIA222" s="47"/>
      <c r="AIB222" s="47"/>
      <c r="AIC222" s="47"/>
      <c r="AID222" s="47"/>
      <c r="AIE222" s="47"/>
      <c r="AIF222" s="47"/>
      <c r="AIG222" s="47"/>
      <c r="AIH222" s="47"/>
      <c r="AII222" s="47"/>
      <c r="AIJ222" s="47"/>
      <c r="AIK222" s="47"/>
      <c r="AIL222" s="47"/>
      <c r="AIM222" s="47"/>
      <c r="AIN222" s="47"/>
      <c r="AIO222" s="47"/>
      <c r="AIP222" s="47"/>
      <c r="AIQ222" s="47"/>
      <c r="AIR222" s="47"/>
      <c r="AIS222" s="47"/>
      <c r="AIT222" s="47"/>
      <c r="AIU222" s="47"/>
      <c r="AIV222" s="47"/>
      <c r="AIW222" s="47"/>
      <c r="AIX222" s="47"/>
      <c r="AIY222" s="47"/>
      <c r="AIZ222" s="47"/>
      <c r="AJA222" s="47"/>
      <c r="AJB222" s="47"/>
      <c r="AJC222" s="47"/>
      <c r="AJD222" s="47"/>
      <c r="AJE222" s="47"/>
      <c r="AJF222" s="47"/>
      <c r="AJG222" s="47"/>
      <c r="AJH222" s="47"/>
      <c r="AJI222" s="47"/>
      <c r="AJJ222" s="47"/>
      <c r="AJK222" s="47"/>
      <c r="AJL222" s="47"/>
      <c r="AJM222" s="47"/>
      <c r="AJN222" s="47"/>
      <c r="AJO222" s="47"/>
      <c r="AJP222" s="47"/>
      <c r="AJQ222" s="47"/>
      <c r="AJR222" s="47"/>
      <c r="AJS222" s="47"/>
      <c r="AJT222" s="47"/>
      <c r="AJU222" s="47"/>
      <c r="AJV222" s="47"/>
      <c r="AJW222" s="47"/>
      <c r="AJX222" s="47"/>
      <c r="AJY222" s="47"/>
      <c r="AJZ222" s="47"/>
      <c r="AKA222" s="47"/>
      <c r="AKB222" s="47"/>
      <c r="AKC222" s="47"/>
      <c r="AKD222" s="47"/>
      <c r="AKE222" s="47"/>
      <c r="AKF222" s="47"/>
      <c r="AKG222" s="47"/>
      <c r="AKH222" s="47"/>
      <c r="AKI222" s="47"/>
      <c r="AKJ222" s="47"/>
      <c r="AKK222" s="47"/>
      <c r="AKL222" s="47"/>
      <c r="AKM222" s="47"/>
      <c r="AKN222" s="47"/>
      <c r="AKO222" s="47"/>
      <c r="AKP222" s="47"/>
      <c r="AKQ222" s="47"/>
      <c r="AKR222" s="47"/>
      <c r="AKS222" s="47"/>
      <c r="AKT222" s="47"/>
      <c r="AKU222" s="47"/>
      <c r="AKV222" s="47"/>
      <c r="AKW222" s="47"/>
      <c r="AKX222" s="47"/>
      <c r="AKY222" s="47"/>
      <c r="AKZ222" s="47"/>
      <c r="ALA222" s="47"/>
      <c r="ALB222" s="47"/>
      <c r="ALC222" s="47"/>
      <c r="ALD222" s="47"/>
      <c r="ALE222" s="47"/>
      <c r="ALF222" s="47"/>
      <c r="ALG222" s="47"/>
      <c r="ALH222" s="47"/>
      <c r="ALI222" s="47"/>
      <c r="ALJ222" s="47"/>
      <c r="ALK222" s="47"/>
      <c r="ALL222" s="47"/>
      <c r="ALM222" s="47"/>
      <c r="ALN222" s="47"/>
      <c r="ALO222" s="47"/>
      <c r="ALP222" s="47"/>
      <c r="ALQ222" s="47"/>
      <c r="ALR222" s="47"/>
      <c r="ALS222" s="47"/>
      <c r="ALT222" s="47"/>
      <c r="ALU222" s="47"/>
      <c r="ALV222" s="47"/>
      <c r="ALW222" s="47"/>
      <c r="ALX222" s="47"/>
      <c r="ALY222" s="47"/>
      <c r="ALZ222" s="47"/>
      <c r="AMA222" s="47"/>
      <c r="AMB222" s="47"/>
      <c r="AMC222" s="47"/>
      <c r="AMD222" s="47"/>
      <c r="AME222" s="47"/>
      <c r="AMF222" s="47"/>
      <c r="AMG222" s="47"/>
      <c r="AMH222" s="47"/>
      <c r="AMI222" s="47"/>
      <c r="AMJ222" s="47"/>
      <c r="AMK222" s="47"/>
      <c r="AML222" s="47"/>
      <c r="AMM222" s="47"/>
      <c r="AMN222" s="47"/>
      <c r="AMO222" s="47"/>
      <c r="AMP222" s="47"/>
      <c r="AMQ222" s="47"/>
      <c r="AMR222" s="47"/>
      <c r="AMS222" s="47"/>
      <c r="AMT222" s="47"/>
      <c r="AMU222" s="47"/>
      <c r="AMV222" s="47"/>
      <c r="AMW222" s="47"/>
      <c r="AMX222" s="47"/>
      <c r="AMY222" s="47"/>
      <c r="AMZ222" s="47"/>
      <c r="ANA222" s="47"/>
      <c r="ANB222" s="47"/>
      <c r="ANC222" s="47"/>
      <c r="AND222" s="47"/>
      <c r="ANE222" s="47"/>
      <c r="ANF222" s="47"/>
      <c r="ANG222" s="47"/>
      <c r="ANH222" s="47"/>
      <c r="ANI222" s="47"/>
      <c r="ANJ222" s="47"/>
      <c r="ANK222" s="47"/>
      <c r="ANL222" s="47"/>
      <c r="ANM222" s="47"/>
      <c r="ANN222" s="47"/>
      <c r="ANO222" s="47"/>
      <c r="ANP222" s="47"/>
      <c r="ANQ222" s="47"/>
      <c r="ANR222" s="47"/>
      <c r="ANS222" s="47"/>
      <c r="ANT222" s="47"/>
      <c r="ANU222" s="47"/>
      <c r="ANV222" s="47"/>
      <c r="ANW222" s="47"/>
      <c r="ANX222" s="47"/>
      <c r="ANY222" s="47"/>
      <c r="ANZ222" s="47"/>
      <c r="AOA222" s="47"/>
      <c r="AOB222" s="47"/>
      <c r="AOC222" s="47"/>
      <c r="AOD222" s="47"/>
      <c r="AOE222" s="47"/>
      <c r="AOF222" s="47"/>
      <c r="AOG222" s="47"/>
      <c r="AOH222" s="47"/>
      <c r="AOI222" s="47"/>
      <c r="AOJ222" s="47"/>
      <c r="AOK222" s="47"/>
      <c r="AOL222" s="47"/>
      <c r="AOM222" s="47"/>
      <c r="AON222" s="47"/>
      <c r="AOO222" s="47"/>
      <c r="AOP222" s="47"/>
      <c r="AOQ222" s="47"/>
      <c r="AOR222" s="47"/>
      <c r="AOS222" s="47"/>
      <c r="AOT222" s="47"/>
      <c r="AOU222" s="47"/>
      <c r="AOV222" s="47"/>
      <c r="AOW222" s="47"/>
      <c r="AOX222" s="47"/>
      <c r="AOY222" s="47"/>
      <c r="AOZ222" s="47"/>
      <c r="APA222" s="47"/>
      <c r="APB222" s="47"/>
      <c r="APC222" s="47"/>
      <c r="APD222" s="47"/>
      <c r="APE222" s="47"/>
      <c r="APF222" s="47"/>
      <c r="APG222" s="47"/>
      <c r="APH222" s="47"/>
      <c r="API222" s="47"/>
      <c r="APJ222" s="47"/>
      <c r="APK222" s="47"/>
      <c r="APL222" s="47"/>
      <c r="APM222" s="47"/>
      <c r="APN222" s="47"/>
      <c r="APO222" s="47"/>
      <c r="APP222" s="47"/>
      <c r="APQ222" s="47"/>
      <c r="APR222" s="47"/>
      <c r="APS222" s="47"/>
      <c r="APT222" s="47"/>
      <c r="APU222" s="47"/>
      <c r="APV222" s="47"/>
      <c r="APW222" s="47"/>
      <c r="APX222" s="47"/>
      <c r="APY222" s="47"/>
      <c r="APZ222" s="47"/>
      <c r="AQA222" s="47"/>
      <c r="AQB222" s="47"/>
      <c r="AQC222" s="47"/>
      <c r="AQD222" s="47"/>
      <c r="AQE222" s="47"/>
      <c r="AQF222" s="47"/>
      <c r="AQG222" s="47"/>
      <c r="AQH222" s="47"/>
      <c r="AQI222" s="47"/>
      <c r="AQJ222" s="47"/>
      <c r="AQK222" s="47"/>
      <c r="AQL222" s="47"/>
      <c r="AQM222" s="47"/>
      <c r="AQN222" s="47"/>
      <c r="AQO222" s="47"/>
      <c r="AQP222" s="47"/>
      <c r="AQQ222" s="47"/>
      <c r="AQR222" s="47"/>
      <c r="AQS222" s="47"/>
      <c r="AQT222" s="47"/>
      <c r="AQU222" s="47"/>
      <c r="AQV222" s="47"/>
      <c r="AQW222" s="47"/>
      <c r="AQX222" s="47"/>
      <c r="AQY222" s="47"/>
      <c r="AQZ222" s="47"/>
      <c r="ARA222" s="47"/>
      <c r="ARB222" s="47"/>
      <c r="ARC222" s="47"/>
      <c r="ARD222" s="47"/>
      <c r="ARE222" s="47"/>
      <c r="ARF222" s="47"/>
      <c r="ARG222" s="47"/>
      <c r="ARH222" s="47"/>
      <c r="ARI222" s="47"/>
      <c r="ARJ222" s="47"/>
      <c r="ARK222" s="47"/>
      <c r="ARL222" s="47"/>
      <c r="ARM222" s="47"/>
      <c r="ARN222" s="47"/>
      <c r="ARO222" s="47"/>
      <c r="ARP222" s="47"/>
      <c r="ARQ222" s="47"/>
      <c r="ARR222" s="47"/>
      <c r="ARS222" s="47"/>
      <c r="ART222" s="47"/>
      <c r="ARU222" s="47"/>
      <c r="ARV222" s="47"/>
      <c r="ARW222" s="47"/>
      <c r="ARX222" s="47"/>
      <c r="ARY222" s="47"/>
      <c r="ARZ222" s="47"/>
      <c r="ASA222" s="47"/>
      <c r="ASB222" s="47"/>
      <c r="ASC222" s="47"/>
      <c r="ASD222" s="47"/>
      <c r="ASE222" s="47"/>
      <c r="ASF222" s="47"/>
      <c r="ASG222" s="47"/>
      <c r="ASH222" s="47"/>
      <c r="ASI222" s="47"/>
      <c r="ASJ222" s="47"/>
      <c r="ASK222" s="47"/>
      <c r="ASL222" s="47"/>
      <c r="ASM222" s="47"/>
      <c r="ASN222" s="47"/>
      <c r="ASO222" s="47"/>
      <c r="ASP222" s="47"/>
      <c r="ASQ222" s="47"/>
      <c r="ASR222" s="47"/>
      <c r="ASS222" s="47"/>
      <c r="AST222" s="47"/>
      <c r="ASU222" s="47"/>
      <c r="ASV222" s="47"/>
      <c r="ASW222" s="47"/>
      <c r="ASX222" s="47"/>
      <c r="ASY222" s="47"/>
      <c r="ASZ222" s="47"/>
      <c r="ATA222" s="47"/>
      <c r="ATB222" s="47"/>
      <c r="ATC222" s="47"/>
      <c r="ATD222" s="47"/>
      <c r="ATE222" s="47"/>
      <c r="ATF222" s="47"/>
      <c r="ATG222" s="47"/>
      <c r="ATH222" s="47"/>
      <c r="ATI222" s="47"/>
      <c r="ATJ222" s="47"/>
      <c r="ATK222" s="47"/>
      <c r="ATL222" s="47"/>
      <c r="ATM222" s="47"/>
      <c r="ATN222" s="47"/>
      <c r="ATO222" s="47"/>
      <c r="ATP222" s="47"/>
      <c r="ATQ222" s="47"/>
      <c r="ATR222" s="47"/>
      <c r="ATS222" s="47"/>
      <c r="ATT222" s="47"/>
      <c r="ATU222" s="47"/>
      <c r="ATV222" s="47"/>
      <c r="ATW222" s="47"/>
      <c r="ATX222" s="47"/>
      <c r="ATY222" s="47"/>
      <c r="ATZ222" s="47"/>
      <c r="AUA222" s="47"/>
      <c r="AUB222" s="47"/>
      <c r="AUC222" s="47"/>
      <c r="AUD222" s="47"/>
      <c r="AUE222" s="47"/>
      <c r="AUF222" s="47"/>
      <c r="AUG222" s="47"/>
      <c r="AUH222" s="47"/>
      <c r="AUI222" s="47"/>
      <c r="AUJ222" s="47"/>
      <c r="AUK222" s="47"/>
      <c r="AUL222" s="47"/>
      <c r="AUM222" s="47"/>
      <c r="AUN222" s="47"/>
      <c r="AUO222" s="47"/>
      <c r="AUP222" s="47"/>
      <c r="AUQ222" s="47"/>
      <c r="AUR222" s="47"/>
      <c r="AUS222" s="47"/>
      <c r="AUT222" s="47"/>
      <c r="AUU222" s="47"/>
      <c r="AUV222" s="47"/>
      <c r="AUW222" s="47"/>
      <c r="AUX222" s="47"/>
      <c r="AUY222" s="47"/>
      <c r="AUZ222" s="47"/>
      <c r="AVA222" s="47"/>
      <c r="AVB222" s="47"/>
      <c r="AVC222" s="47"/>
      <c r="AVD222" s="47"/>
      <c r="AVE222" s="47"/>
      <c r="AVF222" s="47"/>
      <c r="AVG222" s="47"/>
      <c r="AVH222" s="47"/>
      <c r="AVI222" s="47"/>
      <c r="AVJ222" s="47"/>
      <c r="AVK222" s="47"/>
      <c r="AVL222" s="47"/>
      <c r="AVM222" s="47"/>
      <c r="AVN222" s="47"/>
      <c r="AVO222" s="47"/>
      <c r="AVP222" s="47"/>
      <c r="AVQ222" s="47"/>
      <c r="AVR222" s="47"/>
      <c r="AVS222" s="47"/>
      <c r="AVT222" s="47"/>
      <c r="AVU222" s="47"/>
      <c r="AVV222" s="47"/>
      <c r="AVW222" s="47"/>
      <c r="AVX222" s="47"/>
      <c r="AVY222" s="47"/>
      <c r="AVZ222" s="47"/>
      <c r="AWA222" s="47"/>
      <c r="AWB222" s="47"/>
      <c r="AWC222" s="47"/>
      <c r="AWD222" s="47"/>
      <c r="AWE222" s="47"/>
      <c r="AWF222" s="47"/>
      <c r="AWG222" s="47"/>
      <c r="AWH222" s="47"/>
      <c r="AWI222" s="47"/>
      <c r="AWJ222" s="47"/>
      <c r="AWK222" s="47"/>
      <c r="AWL222" s="47"/>
      <c r="AWM222" s="47"/>
      <c r="AWN222" s="47"/>
      <c r="AWO222" s="47"/>
      <c r="AWP222" s="47"/>
      <c r="AWQ222" s="47"/>
      <c r="AWR222" s="47"/>
      <c r="AWS222" s="47"/>
      <c r="AWT222" s="47"/>
      <c r="AWU222" s="47"/>
      <c r="AWV222" s="47"/>
      <c r="AWW222" s="47"/>
      <c r="AWX222" s="47"/>
      <c r="AWY222" s="47"/>
      <c r="AWZ222" s="47"/>
      <c r="AXA222" s="47"/>
      <c r="AXB222" s="47"/>
      <c r="AXC222" s="47"/>
      <c r="AXD222" s="47"/>
      <c r="AXE222" s="47"/>
      <c r="AXF222" s="47"/>
      <c r="AXG222" s="47"/>
      <c r="AXH222" s="47"/>
      <c r="AXI222" s="47"/>
      <c r="AXJ222" s="47"/>
      <c r="AXK222" s="47"/>
      <c r="AXL222" s="47"/>
      <c r="AXM222" s="47"/>
      <c r="AXN222" s="47"/>
      <c r="AXO222" s="47"/>
      <c r="AXP222" s="47"/>
      <c r="AXQ222" s="47"/>
      <c r="AXR222" s="47"/>
      <c r="AXS222" s="47"/>
      <c r="AXT222" s="47"/>
      <c r="AXU222" s="47"/>
      <c r="AXV222" s="47"/>
      <c r="AXW222" s="47"/>
      <c r="AXX222" s="47"/>
      <c r="AXY222" s="47"/>
      <c r="AXZ222" s="47"/>
      <c r="AYA222" s="47"/>
      <c r="AYB222" s="47"/>
      <c r="AYC222" s="47"/>
      <c r="AYD222" s="47"/>
      <c r="AYE222" s="47"/>
      <c r="AYF222" s="47"/>
      <c r="AYG222" s="47"/>
      <c r="AYH222" s="47"/>
      <c r="AYI222" s="47"/>
      <c r="AYJ222" s="47"/>
      <c r="AYK222" s="47"/>
      <c r="AYL222" s="47"/>
      <c r="AYM222" s="47"/>
      <c r="AYN222" s="47"/>
      <c r="AYO222" s="47"/>
      <c r="AYP222" s="47"/>
      <c r="AYQ222" s="47"/>
      <c r="AYR222" s="47"/>
      <c r="AYS222" s="47"/>
      <c r="AYT222" s="47"/>
      <c r="AYU222" s="47"/>
      <c r="AYV222" s="47"/>
      <c r="AYW222" s="47"/>
      <c r="AYX222" s="47"/>
      <c r="AYY222" s="47"/>
      <c r="AYZ222" s="47"/>
      <c r="AZA222" s="47"/>
      <c r="AZB222" s="47"/>
      <c r="AZC222" s="47"/>
      <c r="AZD222" s="47"/>
      <c r="AZE222" s="47"/>
      <c r="AZF222" s="47"/>
      <c r="AZG222" s="47"/>
      <c r="AZH222" s="47"/>
      <c r="AZI222" s="47"/>
      <c r="AZJ222" s="47"/>
      <c r="AZK222" s="47"/>
      <c r="AZL222" s="47"/>
      <c r="AZM222" s="47"/>
      <c r="AZN222" s="47"/>
      <c r="AZO222" s="47"/>
      <c r="AZP222" s="47"/>
      <c r="AZQ222" s="47"/>
      <c r="AZR222" s="47"/>
      <c r="AZS222" s="47"/>
      <c r="AZT222" s="47"/>
      <c r="AZU222" s="47"/>
      <c r="AZV222" s="47"/>
      <c r="AZW222" s="47"/>
      <c r="AZX222" s="47"/>
      <c r="AZY222" s="47"/>
      <c r="AZZ222" s="47"/>
      <c r="BAA222" s="47"/>
      <c r="BAB222" s="47"/>
      <c r="BAC222" s="47"/>
      <c r="BAD222" s="47"/>
      <c r="BAE222" s="47"/>
      <c r="BAF222" s="47"/>
      <c r="BAG222" s="47"/>
      <c r="BAH222" s="47"/>
      <c r="BAI222" s="47"/>
      <c r="BAJ222" s="47"/>
      <c r="BAK222" s="47"/>
      <c r="BAL222" s="47"/>
      <c r="BAM222" s="47"/>
      <c r="BAN222" s="47"/>
      <c r="BAO222" s="47"/>
      <c r="BAP222" s="47"/>
      <c r="BAQ222" s="47"/>
      <c r="BAR222" s="47"/>
      <c r="BAS222" s="47"/>
      <c r="BAT222" s="47"/>
      <c r="BAU222" s="47"/>
      <c r="BAV222" s="47"/>
      <c r="BAW222" s="47"/>
      <c r="BAX222" s="47"/>
      <c r="BAY222" s="47"/>
      <c r="BAZ222" s="47"/>
      <c r="BBA222" s="47"/>
      <c r="BBB222" s="47"/>
      <c r="BBC222" s="47"/>
      <c r="BBD222" s="47"/>
      <c r="BBE222" s="47"/>
      <c r="BBF222" s="47"/>
      <c r="BBG222" s="47"/>
      <c r="BBH222" s="47"/>
      <c r="BBI222" s="47"/>
      <c r="BBJ222" s="47"/>
      <c r="BBK222" s="47"/>
      <c r="BBL222" s="47"/>
      <c r="BBM222" s="47"/>
      <c r="BBN222" s="47"/>
      <c r="BBO222" s="47"/>
      <c r="BBP222" s="47"/>
      <c r="BBQ222" s="47"/>
      <c r="BBR222" s="47"/>
      <c r="BBS222" s="47"/>
      <c r="BBT222" s="47"/>
      <c r="BBU222" s="47"/>
      <c r="BBV222" s="47"/>
      <c r="BBW222" s="47"/>
      <c r="BBX222" s="47"/>
      <c r="BBY222" s="47"/>
      <c r="BBZ222" s="47"/>
      <c r="BCA222" s="47"/>
      <c r="BCB222" s="47"/>
      <c r="BCC222" s="47"/>
      <c r="BCD222" s="47"/>
      <c r="BCE222" s="47"/>
      <c r="BCF222" s="47"/>
      <c r="BCG222" s="47"/>
      <c r="BCH222" s="47"/>
      <c r="BCI222" s="47"/>
      <c r="BCJ222" s="47"/>
      <c r="BCK222" s="47"/>
      <c r="BCL222" s="47"/>
      <c r="BCM222" s="47"/>
      <c r="BCN222" s="47"/>
      <c r="BCO222" s="47"/>
      <c r="BCP222" s="47"/>
      <c r="BCQ222" s="47"/>
      <c r="BCR222" s="47"/>
      <c r="BCS222" s="47"/>
      <c r="BCT222" s="47"/>
      <c r="BCU222" s="47"/>
      <c r="BCV222" s="47"/>
      <c r="BCW222" s="47"/>
      <c r="BCX222" s="47"/>
      <c r="BCY222" s="47"/>
      <c r="BCZ222" s="47"/>
      <c r="BDA222" s="47"/>
      <c r="BDB222" s="47"/>
      <c r="BDC222" s="47"/>
      <c r="BDD222" s="47"/>
      <c r="BDE222" s="47"/>
      <c r="BDF222" s="47"/>
      <c r="BDG222" s="47"/>
      <c r="BDH222" s="47"/>
      <c r="BDI222" s="47"/>
      <c r="BDJ222" s="47"/>
      <c r="BDK222" s="47"/>
      <c r="BDL222" s="47"/>
      <c r="BDM222" s="47"/>
      <c r="BDN222" s="47"/>
      <c r="BDO222" s="47"/>
      <c r="BDP222" s="47"/>
      <c r="BDQ222" s="47"/>
      <c r="BDR222" s="47"/>
      <c r="BDS222" s="47"/>
      <c r="BDT222" s="47"/>
      <c r="BDU222" s="47"/>
      <c r="BDV222" s="47"/>
      <c r="BDW222" s="47"/>
      <c r="BDX222" s="47"/>
      <c r="BDY222" s="47"/>
      <c r="BDZ222" s="47"/>
      <c r="BEA222" s="47"/>
      <c r="BEB222" s="47"/>
      <c r="BEC222" s="47"/>
      <c r="BED222" s="47"/>
      <c r="BEE222" s="47"/>
      <c r="BEF222" s="47"/>
      <c r="BEG222" s="47"/>
      <c r="BEH222" s="47"/>
      <c r="BEI222" s="47"/>
      <c r="BEJ222" s="47"/>
      <c r="BEK222" s="47"/>
      <c r="BEL222" s="47"/>
      <c r="BEM222" s="47"/>
      <c r="BEN222" s="47"/>
      <c r="BEO222" s="47"/>
      <c r="BEP222" s="47"/>
      <c r="BEQ222" s="47"/>
      <c r="BER222" s="47"/>
      <c r="BES222" s="47"/>
      <c r="BET222" s="47"/>
      <c r="BEU222" s="47"/>
      <c r="BEV222" s="47"/>
      <c r="BEW222" s="47"/>
      <c r="BEX222" s="47"/>
      <c r="BEY222" s="47"/>
      <c r="BEZ222" s="47"/>
      <c r="BFA222" s="47"/>
      <c r="BFB222" s="47"/>
      <c r="BFC222" s="47"/>
      <c r="BFD222" s="47"/>
      <c r="BFE222" s="47"/>
      <c r="BFF222" s="47"/>
      <c r="BFG222" s="47"/>
      <c r="BFH222" s="47"/>
      <c r="BFI222" s="47"/>
      <c r="BFJ222" s="47"/>
      <c r="BFK222" s="47"/>
      <c r="BFL222" s="47"/>
      <c r="BFM222" s="47"/>
      <c r="BFN222" s="47"/>
      <c r="BFO222" s="47"/>
      <c r="BFP222" s="47"/>
      <c r="BFQ222" s="47"/>
      <c r="BFR222" s="47"/>
      <c r="BFS222" s="47"/>
      <c r="BFT222" s="47"/>
      <c r="BFU222" s="47"/>
      <c r="BFV222" s="47"/>
      <c r="BFW222" s="47"/>
      <c r="BFX222" s="47"/>
      <c r="BFY222" s="47"/>
      <c r="BFZ222" s="47"/>
      <c r="BGA222" s="47"/>
      <c r="BGB222" s="47"/>
      <c r="BGC222" s="47"/>
      <c r="BGD222" s="47"/>
      <c r="BGE222" s="47"/>
      <c r="BGF222" s="47"/>
      <c r="BGG222" s="47"/>
      <c r="BGH222" s="47"/>
      <c r="BGI222" s="47"/>
      <c r="BGJ222" s="47"/>
      <c r="BGK222" s="47"/>
      <c r="BGL222" s="47"/>
      <c r="BGM222" s="47"/>
      <c r="BGN222" s="47"/>
      <c r="BGO222" s="47"/>
      <c r="BGP222" s="47"/>
      <c r="BGQ222" s="47"/>
      <c r="BGR222" s="47"/>
      <c r="BGS222" s="47"/>
      <c r="BGT222" s="47"/>
      <c r="BGU222" s="47"/>
      <c r="BGV222" s="47"/>
      <c r="BGW222" s="47"/>
      <c r="BGX222" s="47"/>
      <c r="BGY222" s="47"/>
      <c r="BGZ222" s="47"/>
      <c r="BHA222" s="47"/>
      <c r="BHB222" s="47"/>
      <c r="BHC222" s="47"/>
      <c r="BHD222" s="47"/>
      <c r="BHE222" s="47"/>
      <c r="BHF222" s="47"/>
      <c r="BHG222" s="47"/>
      <c r="BHH222" s="47"/>
      <c r="BHI222" s="47"/>
      <c r="BHJ222" s="47"/>
      <c r="BHK222" s="47"/>
      <c r="BHL222" s="47"/>
      <c r="BHM222" s="47"/>
      <c r="BHN222" s="47"/>
      <c r="BHO222" s="47"/>
      <c r="BHP222" s="47"/>
      <c r="BHQ222" s="47"/>
      <c r="BHR222" s="47"/>
      <c r="BHS222" s="47"/>
      <c r="BHT222" s="47"/>
      <c r="BHU222" s="47"/>
      <c r="BHV222" s="47"/>
      <c r="BHW222" s="47"/>
      <c r="BHX222" s="47"/>
      <c r="BHY222" s="47"/>
      <c r="BHZ222" s="47"/>
      <c r="BIA222" s="47"/>
      <c r="BIB222" s="47"/>
      <c r="BIC222" s="47"/>
      <c r="BID222" s="47"/>
      <c r="BIE222" s="47"/>
      <c r="BIF222" s="47"/>
      <c r="BIG222" s="47"/>
      <c r="BIH222" s="47"/>
      <c r="BII222" s="47"/>
      <c r="BIJ222" s="47"/>
      <c r="BIK222" s="47"/>
      <c r="BIL222" s="47"/>
      <c r="BIM222" s="47"/>
      <c r="BIN222" s="47"/>
      <c r="BIO222" s="47"/>
      <c r="BIP222" s="47"/>
      <c r="BIQ222" s="47"/>
      <c r="BIR222" s="47"/>
      <c r="BIS222" s="47"/>
      <c r="BIT222" s="47"/>
      <c r="BIU222" s="47"/>
      <c r="BIV222" s="47"/>
      <c r="BIW222" s="47"/>
      <c r="BIX222" s="47"/>
      <c r="BIY222" s="47"/>
      <c r="BIZ222" s="47"/>
      <c r="BJA222" s="47"/>
      <c r="BJB222" s="47"/>
      <c r="BJC222" s="47"/>
      <c r="BJD222" s="47"/>
      <c r="BJE222" s="47"/>
      <c r="BJF222" s="47"/>
      <c r="BJG222" s="47"/>
      <c r="BJH222" s="47"/>
      <c r="BJI222" s="47"/>
      <c r="BJJ222" s="47"/>
      <c r="BJK222" s="47"/>
      <c r="BJL222" s="47"/>
      <c r="BJM222" s="47"/>
      <c r="BJN222" s="47"/>
      <c r="BJO222" s="47"/>
      <c r="BJP222" s="47"/>
      <c r="BJQ222" s="47"/>
      <c r="BJR222" s="47"/>
      <c r="BJS222" s="47"/>
      <c r="BJT222" s="47"/>
      <c r="BJU222" s="47"/>
      <c r="BJV222" s="47"/>
      <c r="BJW222" s="47"/>
      <c r="BJX222" s="47"/>
      <c r="BJY222" s="47"/>
      <c r="BJZ222" s="47"/>
      <c r="BKA222" s="47"/>
      <c r="BKB222" s="47"/>
      <c r="BKC222" s="47"/>
      <c r="BKD222" s="47"/>
      <c r="BKE222" s="47"/>
      <c r="BKF222" s="47"/>
      <c r="BKG222" s="47"/>
      <c r="BKH222" s="47"/>
      <c r="BKI222" s="47"/>
      <c r="BKJ222" s="47"/>
      <c r="BKK222" s="47"/>
      <c r="BKL222" s="47"/>
      <c r="BKM222" s="47"/>
      <c r="BKN222" s="47"/>
      <c r="BKO222" s="47"/>
      <c r="BKP222" s="47"/>
      <c r="BKQ222" s="47"/>
      <c r="BKR222" s="47"/>
      <c r="BKS222" s="47"/>
      <c r="BKT222" s="47"/>
      <c r="BKU222" s="47"/>
      <c r="BKV222" s="47"/>
      <c r="BKW222" s="47"/>
      <c r="BKX222" s="47"/>
      <c r="BKY222" s="47"/>
      <c r="BKZ222" s="47"/>
      <c r="BLA222" s="47"/>
      <c r="BLB222" s="47"/>
      <c r="BLC222" s="47"/>
      <c r="BLD222" s="47"/>
      <c r="BLE222" s="47"/>
      <c r="BLF222" s="47"/>
      <c r="BLG222" s="47"/>
      <c r="BLH222" s="47"/>
      <c r="BLI222" s="47"/>
      <c r="BLJ222" s="47"/>
      <c r="BLK222" s="47"/>
      <c r="BLL222" s="47"/>
      <c r="BLM222" s="47"/>
      <c r="BLN222" s="47"/>
      <c r="BLO222" s="47"/>
      <c r="BLP222" s="47"/>
      <c r="BLQ222" s="47"/>
      <c r="BLR222" s="47"/>
      <c r="BLS222" s="47"/>
      <c r="BLT222" s="47"/>
      <c r="BLU222" s="47"/>
      <c r="BLV222" s="47"/>
      <c r="BLW222" s="47"/>
      <c r="BLX222" s="47"/>
      <c r="BLY222" s="47"/>
      <c r="BLZ222" s="47"/>
      <c r="BMA222" s="47"/>
      <c r="BMB222" s="47"/>
      <c r="BMC222" s="47"/>
      <c r="BMD222" s="47"/>
      <c r="BME222" s="47"/>
      <c r="BMF222" s="47"/>
      <c r="BMG222" s="47"/>
      <c r="BMH222" s="47"/>
      <c r="BMI222" s="47"/>
      <c r="BMJ222" s="47"/>
      <c r="BMK222" s="47"/>
      <c r="BML222" s="47"/>
      <c r="BMM222" s="47"/>
      <c r="BMN222" s="47"/>
      <c r="BMO222" s="47"/>
      <c r="BMP222" s="47"/>
      <c r="BMQ222" s="47"/>
      <c r="BMR222" s="47"/>
      <c r="BMS222" s="47"/>
      <c r="BMT222" s="47"/>
      <c r="BMU222" s="47"/>
      <c r="BMV222" s="47"/>
      <c r="BMW222" s="47"/>
      <c r="BMX222" s="47"/>
      <c r="BMY222" s="47"/>
      <c r="BMZ222" s="47"/>
      <c r="BNA222" s="47"/>
      <c r="BNB222" s="47"/>
      <c r="BNC222" s="47"/>
      <c r="BND222" s="47"/>
      <c r="BNE222" s="47"/>
      <c r="BNF222" s="47"/>
      <c r="BNG222" s="47"/>
      <c r="BNH222" s="47"/>
      <c r="BNI222" s="47"/>
      <c r="BNJ222" s="47"/>
      <c r="BNK222" s="47"/>
      <c r="BNL222" s="47"/>
      <c r="BNM222" s="47"/>
      <c r="BNN222" s="47"/>
      <c r="BNO222" s="47"/>
      <c r="BNP222" s="47"/>
      <c r="BNQ222" s="47"/>
      <c r="BNR222" s="47"/>
      <c r="BNS222" s="47"/>
      <c r="BNT222" s="47"/>
      <c r="BNU222" s="47"/>
      <c r="BNV222" s="47"/>
      <c r="BNW222" s="47"/>
      <c r="BNX222" s="47"/>
      <c r="BNY222" s="47"/>
      <c r="BNZ222" s="47"/>
      <c r="BOA222" s="47"/>
      <c r="BOB222" s="47"/>
      <c r="BOC222" s="47"/>
      <c r="BOD222" s="47"/>
      <c r="BOE222" s="47"/>
      <c r="BOF222" s="47"/>
      <c r="BOG222" s="47"/>
      <c r="BOH222" s="47"/>
      <c r="BOI222" s="47"/>
      <c r="BOJ222" s="47"/>
      <c r="BOK222" s="47"/>
      <c r="BOL222" s="47"/>
      <c r="BOM222" s="47"/>
      <c r="BON222" s="47"/>
      <c r="BOO222" s="47"/>
      <c r="BOP222" s="47"/>
      <c r="BOQ222" s="47"/>
      <c r="BOR222" s="47"/>
      <c r="BOS222" s="47"/>
      <c r="BOT222" s="47"/>
      <c r="BOU222" s="47"/>
      <c r="BOV222" s="47"/>
      <c r="BOW222" s="47"/>
      <c r="BOX222" s="47"/>
      <c r="BOY222" s="47"/>
      <c r="BOZ222" s="47"/>
      <c r="BPA222" s="47"/>
      <c r="BPB222" s="47"/>
      <c r="BPC222" s="47"/>
      <c r="BPD222" s="47"/>
      <c r="BPE222" s="47"/>
      <c r="BPF222" s="47"/>
      <c r="BPG222" s="47"/>
      <c r="BPH222" s="47"/>
      <c r="BPI222" s="47"/>
      <c r="BPJ222" s="47"/>
      <c r="BPK222" s="47"/>
      <c r="BPL222" s="47"/>
      <c r="BPM222" s="47"/>
      <c r="BPN222" s="47"/>
      <c r="BPO222" s="47"/>
      <c r="BPP222" s="47"/>
      <c r="BPQ222" s="47"/>
      <c r="BPR222" s="47"/>
      <c r="BPS222" s="47"/>
      <c r="BPT222" s="47"/>
      <c r="BPU222" s="47"/>
      <c r="BPV222" s="47"/>
      <c r="BPW222" s="47"/>
      <c r="BPX222" s="47"/>
      <c r="BPY222" s="47"/>
      <c r="BPZ222" s="47"/>
      <c r="BQA222" s="47"/>
      <c r="BQB222" s="47"/>
      <c r="BQC222" s="47"/>
      <c r="BQD222" s="47"/>
      <c r="BQE222" s="47"/>
      <c r="BQF222" s="47"/>
      <c r="BQG222" s="47"/>
      <c r="BQH222" s="47"/>
      <c r="BQI222" s="47"/>
      <c r="BQJ222" s="47"/>
      <c r="BQK222" s="47"/>
      <c r="BQL222" s="47"/>
      <c r="BQM222" s="47"/>
      <c r="BQN222" s="47"/>
      <c r="BQO222" s="47"/>
      <c r="BQP222" s="47"/>
      <c r="BQQ222" s="47"/>
      <c r="BQR222" s="47"/>
      <c r="BQS222" s="47"/>
      <c r="BQT222" s="47"/>
      <c r="BQU222" s="47"/>
      <c r="BQV222" s="47"/>
      <c r="BQW222" s="47"/>
      <c r="BQX222" s="47"/>
      <c r="BQY222" s="47"/>
      <c r="BQZ222" s="47"/>
      <c r="BRA222" s="47"/>
      <c r="BRB222" s="47"/>
      <c r="BRC222" s="47"/>
      <c r="BRD222" s="47"/>
      <c r="BRE222" s="47"/>
      <c r="BRF222" s="47"/>
      <c r="BRG222" s="47"/>
      <c r="BRH222" s="47"/>
      <c r="BRI222" s="47"/>
      <c r="BRJ222" s="47"/>
      <c r="BRK222" s="47"/>
      <c r="BRL222" s="47"/>
      <c r="BRM222" s="47"/>
      <c r="BRN222" s="47"/>
      <c r="BRO222" s="47"/>
      <c r="BRP222" s="47"/>
      <c r="BRQ222" s="47"/>
      <c r="BRR222" s="47"/>
      <c r="BRS222" s="47"/>
      <c r="BRT222" s="47"/>
      <c r="BRU222" s="47"/>
      <c r="BRV222" s="47"/>
      <c r="BRW222" s="47"/>
      <c r="BRX222" s="47"/>
      <c r="BRY222" s="47"/>
      <c r="BRZ222" s="47"/>
      <c r="BSA222" s="47"/>
      <c r="BSB222" s="47"/>
      <c r="BSC222" s="47"/>
      <c r="BSD222" s="47"/>
      <c r="BSE222" s="47"/>
      <c r="BSF222" s="47"/>
      <c r="BSG222" s="47"/>
      <c r="BSH222" s="47"/>
      <c r="BSI222" s="47"/>
      <c r="BSJ222" s="47"/>
      <c r="BSK222" s="47"/>
      <c r="BSL222" s="47"/>
      <c r="BSM222" s="47"/>
      <c r="BSN222" s="47"/>
      <c r="BSO222" s="47"/>
      <c r="BSP222" s="47"/>
      <c r="BSQ222" s="47"/>
      <c r="BSR222" s="47"/>
      <c r="BSS222" s="47"/>
      <c r="BST222" s="47"/>
      <c r="BSU222" s="47"/>
      <c r="BSV222" s="47"/>
      <c r="BSW222" s="47"/>
      <c r="BSX222" s="47"/>
      <c r="BSY222" s="47"/>
      <c r="BSZ222" s="47"/>
      <c r="BTA222" s="47"/>
      <c r="BTB222" s="47"/>
      <c r="BTC222" s="47"/>
      <c r="BTD222" s="47"/>
      <c r="BTE222" s="47"/>
      <c r="BTF222" s="47"/>
      <c r="BTG222" s="47"/>
      <c r="BTH222" s="47"/>
      <c r="BTI222" s="47"/>
      <c r="BTJ222" s="47"/>
      <c r="BTK222" s="47"/>
      <c r="BTL222" s="47"/>
      <c r="BTM222" s="47"/>
      <c r="BTN222" s="47"/>
      <c r="BTO222" s="47"/>
      <c r="BTP222" s="47"/>
      <c r="BTQ222" s="47"/>
      <c r="BTR222" s="47"/>
      <c r="BTS222" s="47"/>
      <c r="BTT222" s="47"/>
      <c r="BTU222" s="47"/>
      <c r="BTV222" s="47"/>
      <c r="BTW222" s="47"/>
      <c r="BTX222" s="47"/>
      <c r="BTY222" s="47"/>
      <c r="BTZ222" s="47"/>
      <c r="BUA222" s="47"/>
      <c r="BUB222" s="47"/>
      <c r="BUC222" s="47"/>
      <c r="BUD222" s="47"/>
      <c r="BUE222" s="47"/>
      <c r="BUF222" s="47"/>
      <c r="BUG222" s="47"/>
      <c r="BUH222" s="47"/>
      <c r="BUI222" s="47"/>
      <c r="BUJ222" s="47"/>
      <c r="BUK222" s="47"/>
      <c r="BUL222" s="47"/>
      <c r="BUM222" s="47"/>
      <c r="BUN222" s="47"/>
      <c r="BUO222" s="47"/>
      <c r="BUP222" s="47"/>
      <c r="BUQ222" s="47"/>
      <c r="BUR222" s="47"/>
      <c r="BUS222" s="47"/>
      <c r="BUT222" s="47"/>
      <c r="BUU222" s="47"/>
      <c r="BUV222" s="47"/>
      <c r="BUW222" s="47"/>
      <c r="BUX222" s="47"/>
      <c r="BUY222" s="47"/>
      <c r="BUZ222" s="47"/>
      <c r="BVA222" s="47"/>
      <c r="BVB222" s="47"/>
      <c r="BVC222" s="47"/>
      <c r="BVD222" s="47"/>
      <c r="BVE222" s="47"/>
      <c r="BVF222" s="47"/>
      <c r="BVG222" s="47"/>
      <c r="BVH222" s="47"/>
      <c r="BVI222" s="47"/>
      <c r="BVJ222" s="47"/>
      <c r="BVK222" s="47"/>
      <c r="BVL222" s="47"/>
      <c r="BVM222" s="47"/>
      <c r="BVN222" s="47"/>
      <c r="BVO222" s="47"/>
      <c r="BVP222" s="47"/>
      <c r="BVQ222" s="47"/>
      <c r="BVR222" s="47"/>
      <c r="BVS222" s="47"/>
      <c r="BVT222" s="47"/>
      <c r="BVU222" s="47"/>
      <c r="BVV222" s="47"/>
      <c r="BVW222" s="47"/>
      <c r="BVX222" s="47"/>
      <c r="BVY222" s="47"/>
      <c r="BVZ222" s="47"/>
      <c r="BWA222" s="47"/>
      <c r="BWB222" s="47"/>
      <c r="BWC222" s="47"/>
      <c r="BWD222" s="47"/>
      <c r="BWE222" s="47"/>
      <c r="BWF222" s="47"/>
      <c r="BWG222" s="47"/>
      <c r="BWH222" s="47"/>
      <c r="BWI222" s="47"/>
      <c r="BWJ222" s="47"/>
      <c r="BWK222" s="47"/>
      <c r="BWL222" s="47"/>
      <c r="BWM222" s="47"/>
      <c r="BWN222" s="47"/>
      <c r="BWO222" s="47"/>
      <c r="BWP222" s="47"/>
      <c r="BWQ222" s="47"/>
      <c r="BWR222" s="47"/>
      <c r="BWS222" s="47"/>
      <c r="BWT222" s="47"/>
      <c r="BWU222" s="47"/>
      <c r="BWV222" s="47"/>
      <c r="BWW222" s="47"/>
      <c r="BWX222" s="47"/>
      <c r="BWY222" s="47"/>
      <c r="BWZ222" s="47"/>
      <c r="BXA222" s="47"/>
      <c r="BXB222" s="47"/>
      <c r="BXC222" s="47"/>
      <c r="BXD222" s="47"/>
      <c r="BXE222" s="47"/>
      <c r="BXF222" s="47"/>
      <c r="BXG222" s="47"/>
      <c r="BXH222" s="47"/>
      <c r="BXI222" s="47"/>
      <c r="BXJ222" s="47"/>
      <c r="BXK222" s="47"/>
      <c r="BXL222" s="47"/>
      <c r="BXM222" s="47"/>
      <c r="BXN222" s="47"/>
      <c r="BXO222" s="47"/>
      <c r="BXP222" s="47"/>
      <c r="BXQ222" s="47"/>
      <c r="BXR222" s="47"/>
      <c r="BXS222" s="47"/>
      <c r="BXT222" s="47"/>
      <c r="BXU222" s="47"/>
      <c r="BXV222" s="47"/>
      <c r="BXW222" s="47"/>
      <c r="BXX222" s="47"/>
      <c r="BXY222" s="47"/>
      <c r="BXZ222" s="47"/>
      <c r="BYA222" s="47"/>
      <c r="BYB222" s="47"/>
      <c r="BYC222" s="47"/>
      <c r="BYD222" s="47"/>
      <c r="BYE222" s="47"/>
      <c r="BYF222" s="47"/>
      <c r="BYG222" s="47"/>
      <c r="BYH222" s="47"/>
      <c r="BYI222" s="47"/>
      <c r="BYJ222" s="47"/>
      <c r="BYK222" s="47"/>
      <c r="BYL222" s="47"/>
      <c r="BYM222" s="47"/>
      <c r="BYN222" s="47"/>
      <c r="BYO222" s="47"/>
      <c r="BYP222" s="47"/>
      <c r="BYQ222" s="47"/>
      <c r="BYR222" s="47"/>
      <c r="BYS222" s="47"/>
      <c r="BYT222" s="47"/>
      <c r="BYU222" s="47"/>
      <c r="BYV222" s="47"/>
      <c r="BYW222" s="47"/>
      <c r="BYX222" s="47"/>
      <c r="BYY222" s="47"/>
      <c r="BYZ222" s="47"/>
      <c r="BZA222" s="47"/>
      <c r="BZB222" s="47"/>
      <c r="BZC222" s="47"/>
      <c r="BZD222" s="47"/>
      <c r="BZE222" s="47"/>
      <c r="BZF222" s="47"/>
      <c r="BZG222" s="47"/>
      <c r="BZH222" s="47"/>
      <c r="BZI222" s="47"/>
      <c r="BZJ222" s="47"/>
      <c r="BZK222" s="47"/>
      <c r="BZL222" s="47"/>
      <c r="BZM222" s="47"/>
      <c r="BZN222" s="47"/>
      <c r="BZO222" s="47"/>
      <c r="BZP222" s="47"/>
      <c r="BZQ222" s="47"/>
      <c r="BZR222" s="47"/>
      <c r="BZS222" s="47"/>
      <c r="BZT222" s="47"/>
      <c r="BZU222" s="47"/>
      <c r="BZV222" s="47"/>
      <c r="BZW222" s="47"/>
      <c r="BZX222" s="47"/>
      <c r="BZY222" s="47"/>
      <c r="BZZ222" s="47"/>
      <c r="CAA222" s="47"/>
      <c r="CAB222" s="47"/>
      <c r="CAC222" s="47"/>
      <c r="CAD222" s="47"/>
      <c r="CAE222" s="47"/>
      <c r="CAF222" s="47"/>
      <c r="CAG222" s="47"/>
      <c r="CAH222" s="47"/>
      <c r="CAI222" s="47"/>
      <c r="CAJ222" s="47"/>
      <c r="CAK222" s="47"/>
      <c r="CAL222" s="47"/>
      <c r="CAM222" s="47"/>
      <c r="CAN222" s="47"/>
      <c r="CAO222" s="47"/>
      <c r="CAP222" s="47"/>
      <c r="CAQ222" s="47"/>
      <c r="CAR222" s="47"/>
      <c r="CAS222" s="47"/>
      <c r="CAT222" s="47"/>
      <c r="CAU222" s="47"/>
      <c r="CAV222" s="47"/>
      <c r="CAW222" s="47"/>
      <c r="CAX222" s="47"/>
      <c r="CAY222" s="47"/>
      <c r="CAZ222" s="47"/>
      <c r="CBA222" s="47"/>
      <c r="CBB222" s="47"/>
      <c r="CBC222" s="47"/>
      <c r="CBD222" s="47"/>
      <c r="CBE222" s="47"/>
      <c r="CBF222" s="47"/>
      <c r="CBG222" s="47"/>
      <c r="CBH222" s="47"/>
      <c r="CBI222" s="47"/>
      <c r="CBJ222" s="47"/>
      <c r="CBK222" s="47"/>
      <c r="CBL222" s="47"/>
      <c r="CBM222" s="47"/>
      <c r="CBN222" s="47"/>
      <c r="CBO222" s="47"/>
      <c r="CBP222" s="47"/>
      <c r="CBQ222" s="47"/>
      <c r="CBR222" s="47"/>
      <c r="CBS222" s="47"/>
      <c r="CBT222" s="47"/>
      <c r="CBU222" s="47"/>
      <c r="CBV222" s="47"/>
      <c r="CBW222" s="47"/>
      <c r="CBX222" s="47"/>
      <c r="CBY222" s="47"/>
      <c r="CBZ222" s="47"/>
      <c r="CCA222" s="47"/>
      <c r="CCB222" s="47"/>
      <c r="CCC222" s="47"/>
      <c r="CCD222" s="47"/>
      <c r="CCE222" s="47"/>
      <c r="CCF222" s="47"/>
      <c r="CCG222" s="47"/>
      <c r="CCH222" s="47"/>
      <c r="CCI222" s="47"/>
      <c r="CCJ222" s="47"/>
      <c r="CCK222" s="47"/>
      <c r="CCL222" s="47"/>
      <c r="CCM222" s="47"/>
      <c r="CCN222" s="47"/>
      <c r="CCO222" s="47"/>
      <c r="CCP222" s="47"/>
      <c r="CCQ222" s="47"/>
      <c r="CCR222" s="47"/>
      <c r="CCS222" s="47"/>
      <c r="CCT222" s="47"/>
      <c r="CCU222" s="47"/>
      <c r="CCV222" s="47"/>
      <c r="CCW222" s="47"/>
      <c r="CCX222" s="47"/>
      <c r="CCY222" s="47"/>
      <c r="CCZ222" s="47"/>
      <c r="CDA222" s="47"/>
      <c r="CDB222" s="47"/>
      <c r="CDC222" s="47"/>
      <c r="CDD222" s="47"/>
      <c r="CDE222" s="47"/>
      <c r="CDF222" s="47"/>
      <c r="CDG222" s="47"/>
      <c r="CDH222" s="47"/>
      <c r="CDI222" s="47"/>
      <c r="CDJ222" s="47"/>
      <c r="CDK222" s="47"/>
      <c r="CDL222" s="47"/>
      <c r="CDM222" s="47"/>
      <c r="CDN222" s="47"/>
      <c r="CDO222" s="47"/>
      <c r="CDP222" s="47"/>
      <c r="CDQ222" s="47"/>
      <c r="CDR222" s="47"/>
      <c r="CDS222" s="47"/>
      <c r="CDT222" s="47"/>
      <c r="CDU222" s="47"/>
      <c r="CDV222" s="47"/>
      <c r="CDW222" s="47"/>
      <c r="CDX222" s="47"/>
      <c r="CDY222" s="47"/>
      <c r="CDZ222" s="47"/>
      <c r="CEA222" s="47"/>
      <c r="CEB222" s="47"/>
      <c r="CEC222" s="47"/>
      <c r="CED222" s="47"/>
      <c r="CEE222" s="47"/>
      <c r="CEF222" s="47"/>
      <c r="CEG222" s="47"/>
      <c r="CEH222" s="47"/>
      <c r="CEI222" s="47"/>
      <c r="CEJ222" s="47"/>
      <c r="CEK222" s="47"/>
      <c r="CEL222" s="47"/>
      <c r="CEM222" s="47"/>
      <c r="CEN222" s="47"/>
      <c r="CEO222" s="47"/>
      <c r="CEP222" s="47"/>
      <c r="CEQ222" s="47"/>
      <c r="CER222" s="47"/>
      <c r="CES222" s="47"/>
      <c r="CET222" s="47"/>
      <c r="CEU222" s="47"/>
      <c r="CEV222" s="47"/>
      <c r="CEW222" s="47"/>
      <c r="CEX222" s="47"/>
      <c r="CEY222" s="47"/>
      <c r="CEZ222" s="47"/>
      <c r="CFA222" s="47"/>
      <c r="CFB222" s="47"/>
      <c r="CFC222" s="47"/>
      <c r="CFD222" s="47"/>
      <c r="CFE222" s="47"/>
      <c r="CFF222" s="47"/>
      <c r="CFG222" s="47"/>
      <c r="CFH222" s="47"/>
      <c r="CFI222" s="47"/>
      <c r="CFJ222" s="47"/>
      <c r="CFK222" s="47"/>
      <c r="CFL222" s="47"/>
      <c r="CFM222" s="47"/>
      <c r="CFN222" s="47"/>
      <c r="CFO222" s="47"/>
      <c r="CFP222" s="47"/>
      <c r="CFQ222" s="47"/>
      <c r="CFR222" s="47"/>
      <c r="CFS222" s="47"/>
      <c r="CFT222" s="47"/>
      <c r="CFU222" s="47"/>
      <c r="CFV222" s="47"/>
      <c r="CFW222" s="47"/>
      <c r="CFX222" s="47"/>
      <c r="CFY222" s="47"/>
      <c r="CFZ222" s="47"/>
      <c r="CGA222" s="47"/>
      <c r="CGB222" s="47"/>
      <c r="CGC222" s="47"/>
      <c r="CGD222" s="47"/>
      <c r="CGE222" s="47"/>
      <c r="CGF222" s="47"/>
      <c r="CGG222" s="47"/>
      <c r="CGH222" s="47"/>
      <c r="CGI222" s="47"/>
      <c r="CGJ222" s="47"/>
      <c r="CGK222" s="47"/>
      <c r="CGL222" s="47"/>
      <c r="CGM222" s="47"/>
      <c r="CGN222" s="47"/>
      <c r="CGO222" s="47"/>
      <c r="CGP222" s="47"/>
      <c r="CGQ222" s="47"/>
      <c r="CGR222" s="47"/>
      <c r="CGS222" s="47"/>
      <c r="CGT222" s="47"/>
      <c r="CGU222" s="47"/>
      <c r="CGV222" s="47"/>
      <c r="CGW222" s="47"/>
      <c r="CGX222" s="47"/>
      <c r="CGY222" s="47"/>
      <c r="CGZ222" s="47"/>
      <c r="CHA222" s="47"/>
      <c r="CHB222" s="47"/>
      <c r="CHC222" s="47"/>
      <c r="CHD222" s="47"/>
      <c r="CHE222" s="47"/>
      <c r="CHF222" s="47"/>
      <c r="CHG222" s="47"/>
      <c r="CHH222" s="47"/>
      <c r="CHI222" s="47"/>
      <c r="CHJ222" s="47"/>
      <c r="CHK222" s="47"/>
      <c r="CHL222" s="47"/>
      <c r="CHM222" s="47"/>
      <c r="CHN222" s="47"/>
      <c r="CHO222" s="47"/>
      <c r="CHP222" s="47"/>
      <c r="CHQ222" s="47"/>
      <c r="CHR222" s="47"/>
      <c r="CHS222" s="47"/>
      <c r="CHT222" s="47"/>
      <c r="CHU222" s="47"/>
      <c r="CHV222" s="47"/>
      <c r="CHW222" s="47"/>
      <c r="CHX222" s="47"/>
      <c r="CHY222" s="47"/>
      <c r="CHZ222" s="47"/>
      <c r="CIA222" s="47"/>
      <c r="CIB222" s="47"/>
      <c r="CIC222" s="47"/>
      <c r="CID222" s="47"/>
      <c r="CIE222" s="47"/>
      <c r="CIF222" s="47"/>
      <c r="CIG222" s="47"/>
      <c r="CIH222" s="47"/>
      <c r="CII222" s="47"/>
      <c r="CIJ222" s="47"/>
      <c r="CIK222" s="47"/>
      <c r="CIL222" s="47"/>
      <c r="CIM222" s="47"/>
      <c r="CIN222" s="47"/>
      <c r="CIO222" s="47"/>
      <c r="CIP222" s="47"/>
      <c r="CIQ222" s="47"/>
      <c r="CIR222" s="47"/>
      <c r="CIS222" s="47"/>
      <c r="CIT222" s="47"/>
      <c r="CIU222" s="47"/>
      <c r="CIV222" s="47"/>
      <c r="CIW222" s="47"/>
      <c r="CIX222" s="47"/>
      <c r="CIY222" s="47"/>
      <c r="CIZ222" s="47"/>
      <c r="CJA222" s="47"/>
      <c r="CJB222" s="47"/>
      <c r="CJC222" s="47"/>
      <c r="CJD222" s="47"/>
      <c r="CJE222" s="47"/>
      <c r="CJF222" s="47"/>
      <c r="CJG222" s="47"/>
      <c r="CJH222" s="47"/>
      <c r="CJI222" s="47"/>
      <c r="CJJ222" s="47"/>
      <c r="CJK222" s="47"/>
      <c r="CJL222" s="47"/>
      <c r="CJM222" s="47"/>
      <c r="CJN222" s="47"/>
      <c r="CJO222" s="47"/>
      <c r="CJP222" s="47"/>
      <c r="CJQ222" s="47"/>
      <c r="CJR222" s="47"/>
      <c r="CJS222" s="47"/>
      <c r="CJT222" s="47"/>
      <c r="CJU222" s="47"/>
      <c r="CJV222" s="47"/>
      <c r="CJW222" s="47"/>
      <c r="CJX222" s="47"/>
      <c r="CJY222" s="47"/>
      <c r="CJZ222" s="47"/>
      <c r="CKA222" s="47"/>
      <c r="CKB222" s="47"/>
      <c r="CKC222" s="47"/>
      <c r="CKD222" s="47"/>
      <c r="CKE222" s="47"/>
      <c r="CKF222" s="47"/>
      <c r="CKG222" s="47"/>
      <c r="CKH222" s="47"/>
      <c r="CKI222" s="47"/>
      <c r="CKJ222" s="47"/>
      <c r="CKK222" s="47"/>
      <c r="CKL222" s="47"/>
      <c r="CKM222" s="47"/>
      <c r="CKN222" s="47"/>
      <c r="CKO222" s="47"/>
      <c r="CKP222" s="47"/>
      <c r="CKQ222" s="47"/>
      <c r="CKR222" s="47"/>
      <c r="CKS222" s="47"/>
      <c r="CKT222" s="47"/>
      <c r="CKU222" s="47"/>
      <c r="CKV222" s="47"/>
      <c r="CKW222" s="47"/>
      <c r="CKX222" s="47"/>
      <c r="CKY222" s="47"/>
      <c r="CKZ222" s="47"/>
      <c r="CLA222" s="47"/>
      <c r="CLB222" s="47"/>
      <c r="CLC222" s="47"/>
      <c r="CLD222" s="47"/>
      <c r="CLE222" s="47"/>
      <c r="CLF222" s="47"/>
      <c r="CLG222" s="47"/>
      <c r="CLH222" s="47"/>
      <c r="CLI222" s="47"/>
      <c r="CLJ222" s="47"/>
      <c r="CLK222" s="47"/>
      <c r="CLL222" s="47"/>
      <c r="CLM222" s="47"/>
      <c r="CLN222" s="47"/>
      <c r="CLO222" s="47"/>
      <c r="CLP222" s="47"/>
      <c r="CLQ222" s="47"/>
      <c r="CLR222" s="47"/>
      <c r="CLS222" s="47"/>
      <c r="CLT222" s="47"/>
      <c r="CLU222" s="47"/>
      <c r="CLV222" s="47"/>
      <c r="CLW222" s="47"/>
      <c r="CLX222" s="47"/>
      <c r="CLY222" s="47"/>
      <c r="CLZ222" s="47"/>
      <c r="CMA222" s="47"/>
      <c r="CMB222" s="47"/>
      <c r="CMC222" s="47"/>
      <c r="CMD222" s="47"/>
      <c r="CME222" s="47"/>
      <c r="CMF222" s="47"/>
      <c r="CMG222" s="47"/>
      <c r="CMH222" s="47"/>
      <c r="CMI222" s="47"/>
      <c r="CMJ222" s="47"/>
      <c r="CMK222" s="47"/>
      <c r="CML222" s="47"/>
      <c r="CMM222" s="47"/>
      <c r="CMN222" s="47"/>
      <c r="CMO222" s="47"/>
      <c r="CMP222" s="47"/>
      <c r="CMQ222" s="47"/>
      <c r="CMR222" s="47"/>
      <c r="CMS222" s="47"/>
      <c r="CMT222" s="47"/>
      <c r="CMU222" s="47"/>
      <c r="CMV222" s="47"/>
      <c r="CMW222" s="47"/>
      <c r="CMX222" s="47"/>
      <c r="CMY222" s="47"/>
      <c r="CMZ222" s="47"/>
      <c r="CNA222" s="47"/>
      <c r="CNB222" s="47"/>
      <c r="CNC222" s="47"/>
      <c r="CND222" s="47"/>
      <c r="CNE222" s="47"/>
      <c r="CNF222" s="47"/>
      <c r="CNG222" s="47"/>
      <c r="CNH222" s="47"/>
      <c r="CNI222" s="47"/>
      <c r="CNJ222" s="47"/>
      <c r="CNK222" s="47"/>
      <c r="CNL222" s="47"/>
      <c r="CNM222" s="47"/>
      <c r="CNN222" s="47"/>
      <c r="CNO222" s="47"/>
      <c r="CNP222" s="47"/>
      <c r="CNQ222" s="47"/>
      <c r="CNR222" s="47"/>
      <c r="CNS222" s="47"/>
      <c r="CNT222" s="47"/>
      <c r="CNU222" s="47"/>
      <c r="CNV222" s="47"/>
      <c r="CNW222" s="47"/>
      <c r="CNX222" s="47"/>
      <c r="CNY222" s="47"/>
      <c r="CNZ222" s="47"/>
      <c r="COA222" s="47"/>
      <c r="COB222" s="47"/>
      <c r="COC222" s="47"/>
      <c r="COD222" s="47"/>
      <c r="COE222" s="47"/>
      <c r="COF222" s="47"/>
      <c r="COG222" s="47"/>
      <c r="COH222" s="47"/>
      <c r="COI222" s="47"/>
      <c r="COJ222" s="47"/>
      <c r="COK222" s="47"/>
      <c r="COL222" s="47"/>
      <c r="COM222" s="47"/>
      <c r="CON222" s="47"/>
      <c r="COO222" s="47"/>
      <c r="COP222" s="47"/>
      <c r="COQ222" s="47"/>
      <c r="COR222" s="47"/>
      <c r="COS222" s="47"/>
      <c r="COT222" s="47"/>
      <c r="COU222" s="47"/>
      <c r="COV222" s="47"/>
      <c r="COW222" s="47"/>
      <c r="COX222" s="47"/>
      <c r="COY222" s="47"/>
      <c r="COZ222" s="47"/>
      <c r="CPA222" s="47"/>
      <c r="CPB222" s="47"/>
      <c r="CPC222" s="47"/>
      <c r="CPD222" s="47"/>
      <c r="CPE222" s="47"/>
      <c r="CPF222" s="47"/>
      <c r="CPG222" s="47"/>
      <c r="CPH222" s="47"/>
      <c r="CPI222" s="47"/>
      <c r="CPJ222" s="47"/>
      <c r="CPK222" s="47"/>
      <c r="CPL222" s="47"/>
      <c r="CPM222" s="47"/>
      <c r="CPN222" s="47"/>
      <c r="CPO222" s="47"/>
      <c r="CPP222" s="47"/>
      <c r="CPQ222" s="47"/>
      <c r="CPR222" s="47"/>
      <c r="CPS222" s="47"/>
      <c r="CPT222" s="47"/>
      <c r="CPU222" s="47"/>
      <c r="CPV222" s="47"/>
      <c r="CPW222" s="47"/>
      <c r="CPX222" s="47"/>
      <c r="CPY222" s="47"/>
      <c r="CPZ222" s="47"/>
      <c r="CQA222" s="47"/>
      <c r="CQB222" s="47"/>
      <c r="CQC222" s="47"/>
      <c r="CQD222" s="47"/>
      <c r="CQE222" s="47"/>
      <c r="CQF222" s="47"/>
      <c r="CQG222" s="47"/>
      <c r="CQH222" s="47"/>
      <c r="CQI222" s="47"/>
      <c r="CQJ222" s="47"/>
      <c r="CQK222" s="47"/>
      <c r="CQL222" s="47"/>
      <c r="CQM222" s="47"/>
      <c r="CQN222" s="47"/>
      <c r="CQO222" s="47"/>
      <c r="CQP222" s="47"/>
      <c r="CQQ222" s="47"/>
      <c r="CQR222" s="47"/>
      <c r="CQS222" s="47"/>
      <c r="CQT222" s="47"/>
      <c r="CQU222" s="47"/>
      <c r="CQV222" s="47"/>
      <c r="CQW222" s="47"/>
      <c r="CQX222" s="47"/>
      <c r="CQY222" s="47"/>
      <c r="CQZ222" s="47"/>
      <c r="CRA222" s="47"/>
      <c r="CRB222" s="47"/>
      <c r="CRC222" s="47"/>
      <c r="CRD222" s="47"/>
      <c r="CRE222" s="47"/>
      <c r="CRF222" s="47"/>
      <c r="CRG222" s="47"/>
      <c r="CRH222" s="47"/>
      <c r="CRI222" s="47"/>
      <c r="CRJ222" s="47"/>
      <c r="CRK222" s="47"/>
      <c r="CRL222" s="47"/>
      <c r="CRM222" s="47"/>
      <c r="CRN222" s="47"/>
      <c r="CRO222" s="47"/>
      <c r="CRP222" s="47"/>
      <c r="CRQ222" s="47"/>
      <c r="CRR222" s="47"/>
      <c r="CRS222" s="47"/>
      <c r="CRT222" s="47"/>
      <c r="CRU222" s="47"/>
      <c r="CRV222" s="47"/>
      <c r="CRW222" s="47"/>
      <c r="CRX222" s="47"/>
      <c r="CRY222" s="47"/>
      <c r="CRZ222" s="47"/>
      <c r="CSA222" s="47"/>
      <c r="CSB222" s="47"/>
      <c r="CSC222" s="47"/>
      <c r="CSD222" s="47"/>
      <c r="CSE222" s="47"/>
      <c r="CSF222" s="47"/>
      <c r="CSG222" s="47"/>
      <c r="CSH222" s="47"/>
      <c r="CSI222" s="47"/>
      <c r="CSJ222" s="47"/>
      <c r="CSK222" s="47"/>
      <c r="CSL222" s="47"/>
      <c r="CSM222" s="47"/>
      <c r="CSN222" s="47"/>
      <c r="CSO222" s="47"/>
      <c r="CSP222" s="47"/>
      <c r="CSQ222" s="47"/>
      <c r="CSR222" s="47"/>
      <c r="CSS222" s="47"/>
      <c r="CST222" s="47"/>
      <c r="CSU222" s="47"/>
      <c r="CSV222" s="47"/>
      <c r="CSW222" s="47"/>
      <c r="CSX222" s="47"/>
      <c r="CSY222" s="47"/>
      <c r="CSZ222" s="47"/>
      <c r="CTA222" s="47"/>
      <c r="CTB222" s="47"/>
      <c r="CTC222" s="47"/>
      <c r="CTD222" s="47"/>
      <c r="CTE222" s="47"/>
      <c r="CTF222" s="47"/>
      <c r="CTG222" s="47"/>
      <c r="CTH222" s="47"/>
      <c r="CTI222" s="47"/>
      <c r="CTJ222" s="47"/>
      <c r="CTK222" s="47"/>
      <c r="CTL222" s="47"/>
      <c r="CTM222" s="47"/>
      <c r="CTN222" s="47"/>
      <c r="CTO222" s="47"/>
      <c r="CTP222" s="47"/>
      <c r="CTQ222" s="47"/>
      <c r="CTR222" s="47"/>
      <c r="CTS222" s="47"/>
      <c r="CTT222" s="47"/>
      <c r="CTU222" s="47"/>
      <c r="CTV222" s="47"/>
      <c r="CTW222" s="47"/>
      <c r="CTX222" s="47"/>
      <c r="CTY222" s="47"/>
      <c r="CTZ222" s="47"/>
      <c r="CUA222" s="47"/>
      <c r="CUB222" s="47"/>
      <c r="CUC222" s="47"/>
      <c r="CUD222" s="47"/>
      <c r="CUE222" s="47"/>
      <c r="CUF222" s="47"/>
      <c r="CUG222" s="47"/>
      <c r="CUH222" s="47"/>
      <c r="CUI222" s="47"/>
      <c r="CUJ222" s="47"/>
      <c r="CUK222" s="47"/>
      <c r="CUL222" s="47"/>
      <c r="CUM222" s="47"/>
      <c r="CUN222" s="47"/>
      <c r="CUO222" s="47"/>
      <c r="CUP222" s="47"/>
      <c r="CUQ222" s="47"/>
      <c r="CUR222" s="47"/>
      <c r="CUS222" s="47"/>
      <c r="CUT222" s="47"/>
      <c r="CUU222" s="47"/>
      <c r="CUV222" s="47"/>
      <c r="CUW222" s="47"/>
      <c r="CUX222" s="47"/>
      <c r="CUY222" s="47"/>
      <c r="CUZ222" s="47"/>
      <c r="CVA222" s="47"/>
      <c r="CVB222" s="47"/>
      <c r="CVC222" s="47"/>
      <c r="CVD222" s="47"/>
      <c r="CVE222" s="47"/>
      <c r="CVF222" s="47"/>
      <c r="CVG222" s="47"/>
      <c r="CVH222" s="47"/>
      <c r="CVI222" s="47"/>
      <c r="CVJ222" s="47"/>
      <c r="CVK222" s="47"/>
      <c r="CVL222" s="47"/>
      <c r="CVM222" s="47"/>
      <c r="CVN222" s="47"/>
      <c r="CVO222" s="47"/>
      <c r="CVP222" s="47"/>
      <c r="CVQ222" s="47"/>
      <c r="CVR222" s="47"/>
      <c r="CVS222" s="47"/>
      <c r="CVT222" s="47"/>
      <c r="CVU222" s="47"/>
      <c r="CVV222" s="47"/>
      <c r="CVW222" s="47"/>
      <c r="CVX222" s="47"/>
      <c r="CVY222" s="47"/>
      <c r="CVZ222" s="47"/>
      <c r="CWA222" s="47"/>
      <c r="CWB222" s="47"/>
      <c r="CWC222" s="47"/>
      <c r="CWD222" s="47"/>
      <c r="CWE222" s="47"/>
      <c r="CWF222" s="47"/>
      <c r="CWG222" s="47"/>
      <c r="CWH222" s="47"/>
      <c r="CWI222" s="47"/>
      <c r="CWJ222" s="47"/>
      <c r="CWK222" s="47"/>
      <c r="CWL222" s="47"/>
      <c r="CWM222" s="47"/>
      <c r="CWN222" s="47"/>
      <c r="CWO222" s="47"/>
      <c r="CWP222" s="47"/>
      <c r="CWQ222" s="47"/>
      <c r="CWR222" s="47"/>
      <c r="CWS222" s="47"/>
      <c r="CWT222" s="47"/>
      <c r="CWU222" s="47"/>
      <c r="CWV222" s="47"/>
      <c r="CWW222" s="47"/>
      <c r="CWX222" s="47"/>
      <c r="CWY222" s="47"/>
      <c r="CWZ222" s="47"/>
      <c r="CXA222" s="47"/>
      <c r="CXB222" s="47"/>
      <c r="CXC222" s="47"/>
      <c r="CXD222" s="47"/>
      <c r="CXE222" s="47"/>
      <c r="CXF222" s="47"/>
      <c r="CXG222" s="47"/>
      <c r="CXH222" s="47"/>
      <c r="CXI222" s="47"/>
      <c r="CXJ222" s="47"/>
      <c r="CXK222" s="47"/>
      <c r="CXL222" s="47"/>
      <c r="CXM222" s="47"/>
      <c r="CXN222" s="47"/>
      <c r="CXO222" s="47"/>
      <c r="CXP222" s="47"/>
      <c r="CXQ222" s="47"/>
      <c r="CXR222" s="47"/>
      <c r="CXS222" s="47"/>
      <c r="CXT222" s="47"/>
      <c r="CXU222" s="47"/>
      <c r="CXV222" s="47"/>
      <c r="CXW222" s="47"/>
      <c r="CXX222" s="47"/>
      <c r="CXY222" s="47"/>
      <c r="CXZ222" s="47"/>
      <c r="CYA222" s="47"/>
      <c r="CYB222" s="47"/>
      <c r="CYC222" s="47"/>
      <c r="CYD222" s="47"/>
      <c r="CYE222" s="47"/>
      <c r="CYF222" s="47"/>
      <c r="CYG222" s="47"/>
      <c r="CYH222" s="47"/>
      <c r="CYI222" s="47"/>
      <c r="CYJ222" s="47"/>
      <c r="CYK222" s="47"/>
      <c r="CYL222" s="47"/>
      <c r="CYM222" s="47"/>
      <c r="CYN222" s="47"/>
      <c r="CYO222" s="47"/>
      <c r="CYP222" s="47"/>
      <c r="CYQ222" s="47"/>
      <c r="CYR222" s="47"/>
      <c r="CYS222" s="47"/>
      <c r="CYT222" s="47"/>
      <c r="CYU222" s="47"/>
      <c r="CYV222" s="47"/>
      <c r="CYW222" s="47"/>
      <c r="CYX222" s="47"/>
      <c r="CYY222" s="47"/>
      <c r="CYZ222" s="47"/>
      <c r="CZA222" s="47"/>
      <c r="CZB222" s="47"/>
      <c r="CZC222" s="47"/>
      <c r="CZD222" s="47"/>
      <c r="CZE222" s="47"/>
      <c r="CZF222" s="47"/>
      <c r="CZG222" s="47"/>
      <c r="CZH222" s="47"/>
      <c r="CZI222" s="47"/>
      <c r="CZJ222" s="47"/>
      <c r="CZK222" s="47"/>
      <c r="CZL222" s="47"/>
      <c r="CZM222" s="47"/>
      <c r="CZN222" s="47"/>
      <c r="CZO222" s="47"/>
      <c r="CZP222" s="47"/>
      <c r="CZQ222" s="47"/>
      <c r="CZR222" s="47"/>
      <c r="CZS222" s="47"/>
      <c r="CZT222" s="47"/>
      <c r="CZU222" s="47"/>
      <c r="CZV222" s="47"/>
      <c r="CZW222" s="47"/>
      <c r="CZX222" s="47"/>
      <c r="CZY222" s="47"/>
      <c r="CZZ222" s="47"/>
      <c r="DAA222" s="47"/>
      <c r="DAB222" s="47"/>
      <c r="DAC222" s="47"/>
      <c r="DAD222" s="47"/>
      <c r="DAE222" s="47"/>
      <c r="DAF222" s="47"/>
      <c r="DAG222" s="47"/>
      <c r="DAH222" s="47"/>
      <c r="DAI222" s="47"/>
      <c r="DAJ222" s="47"/>
      <c r="DAK222" s="47"/>
      <c r="DAL222" s="47"/>
      <c r="DAM222" s="47"/>
      <c r="DAN222" s="47"/>
      <c r="DAO222" s="47"/>
      <c r="DAP222" s="47"/>
      <c r="DAQ222" s="47"/>
      <c r="DAR222" s="47"/>
      <c r="DAS222" s="47"/>
      <c r="DAT222" s="47"/>
      <c r="DAU222" s="47"/>
      <c r="DAV222" s="47"/>
      <c r="DAW222" s="47"/>
      <c r="DAX222" s="47"/>
      <c r="DAY222" s="47"/>
      <c r="DAZ222" s="47"/>
      <c r="DBA222" s="47"/>
      <c r="DBB222" s="47"/>
      <c r="DBC222" s="47"/>
      <c r="DBD222" s="47"/>
      <c r="DBE222" s="47"/>
      <c r="DBF222" s="47"/>
      <c r="DBG222" s="47"/>
      <c r="DBH222" s="47"/>
      <c r="DBI222" s="47"/>
      <c r="DBJ222" s="47"/>
      <c r="DBK222" s="47"/>
      <c r="DBL222" s="47"/>
      <c r="DBM222" s="47"/>
      <c r="DBN222" s="47"/>
      <c r="DBO222" s="47"/>
      <c r="DBP222" s="47"/>
      <c r="DBQ222" s="47"/>
      <c r="DBR222" s="47"/>
      <c r="DBS222" s="47"/>
      <c r="DBT222" s="47"/>
      <c r="DBU222" s="47"/>
      <c r="DBV222" s="47"/>
      <c r="DBW222" s="47"/>
      <c r="DBX222" s="47"/>
      <c r="DBY222" s="47"/>
      <c r="DBZ222" s="47"/>
      <c r="DCA222" s="47"/>
      <c r="DCB222" s="47"/>
      <c r="DCC222" s="47"/>
      <c r="DCD222" s="47"/>
      <c r="DCE222" s="47"/>
      <c r="DCF222" s="47"/>
      <c r="DCG222" s="47"/>
      <c r="DCH222" s="47"/>
      <c r="DCI222" s="47"/>
      <c r="DCJ222" s="47"/>
      <c r="DCK222" s="47"/>
      <c r="DCL222" s="47"/>
      <c r="DCM222" s="47"/>
      <c r="DCN222" s="47"/>
      <c r="DCO222" s="47"/>
      <c r="DCP222" s="47"/>
      <c r="DCQ222" s="47"/>
      <c r="DCR222" s="47"/>
      <c r="DCS222" s="47"/>
      <c r="DCT222" s="47"/>
      <c r="DCU222" s="47"/>
      <c r="DCV222" s="47"/>
      <c r="DCW222" s="47"/>
      <c r="DCX222" s="47"/>
      <c r="DCY222" s="47"/>
      <c r="DCZ222" s="47"/>
      <c r="DDA222" s="47"/>
      <c r="DDB222" s="47"/>
      <c r="DDC222" s="47"/>
      <c r="DDD222" s="47"/>
      <c r="DDE222" s="47"/>
      <c r="DDF222" s="47"/>
      <c r="DDG222" s="47"/>
      <c r="DDH222" s="47"/>
      <c r="DDI222" s="47"/>
      <c r="DDJ222" s="47"/>
      <c r="DDK222" s="47"/>
      <c r="DDL222" s="47"/>
      <c r="DDM222" s="47"/>
      <c r="DDN222" s="47"/>
      <c r="DDO222" s="47"/>
      <c r="DDP222" s="47"/>
      <c r="DDQ222" s="47"/>
      <c r="DDR222" s="47"/>
      <c r="DDS222" s="47"/>
      <c r="DDT222" s="47"/>
      <c r="DDU222" s="47"/>
      <c r="DDV222" s="47"/>
      <c r="DDW222" s="47"/>
      <c r="DDX222" s="47"/>
      <c r="DDY222" s="47"/>
      <c r="DDZ222" s="47"/>
      <c r="DEA222" s="47"/>
      <c r="DEB222" s="47"/>
      <c r="DEC222" s="47"/>
      <c r="DED222" s="47"/>
      <c r="DEE222" s="47"/>
      <c r="DEF222" s="47"/>
      <c r="DEG222" s="47"/>
      <c r="DEH222" s="47"/>
      <c r="DEI222" s="47"/>
      <c r="DEJ222" s="47"/>
      <c r="DEK222" s="47"/>
      <c r="DEL222" s="47"/>
      <c r="DEM222" s="47"/>
      <c r="DEN222" s="47"/>
      <c r="DEO222" s="47"/>
      <c r="DEP222" s="47"/>
      <c r="DEQ222" s="47"/>
      <c r="DER222" s="47"/>
      <c r="DES222" s="47"/>
      <c r="DET222" s="47"/>
      <c r="DEU222" s="47"/>
      <c r="DEV222" s="47"/>
      <c r="DEW222" s="47"/>
      <c r="DEX222" s="47"/>
      <c r="DEY222" s="47"/>
      <c r="DEZ222" s="47"/>
      <c r="DFA222" s="47"/>
      <c r="DFB222" s="47"/>
      <c r="DFC222" s="47"/>
      <c r="DFD222" s="47"/>
      <c r="DFE222" s="47"/>
      <c r="DFF222" s="47"/>
      <c r="DFG222" s="47"/>
      <c r="DFH222" s="47"/>
      <c r="DFI222" s="47"/>
      <c r="DFJ222" s="47"/>
      <c r="DFK222" s="47"/>
      <c r="DFL222" s="47"/>
      <c r="DFM222" s="47"/>
      <c r="DFN222" s="47"/>
      <c r="DFO222" s="47"/>
      <c r="DFP222" s="47"/>
      <c r="DFQ222" s="47"/>
      <c r="DFR222" s="47"/>
      <c r="DFS222" s="47"/>
      <c r="DFT222" s="47"/>
      <c r="DFU222" s="47"/>
      <c r="DFV222" s="47"/>
      <c r="DFW222" s="47"/>
      <c r="DFX222" s="47"/>
      <c r="DFY222" s="47"/>
      <c r="DFZ222" s="47"/>
      <c r="DGA222" s="47"/>
      <c r="DGB222" s="47"/>
      <c r="DGC222" s="47"/>
      <c r="DGD222" s="47"/>
      <c r="DGE222" s="47"/>
      <c r="DGF222" s="47"/>
      <c r="DGG222" s="47"/>
      <c r="DGH222" s="47"/>
      <c r="DGI222" s="47"/>
      <c r="DGJ222" s="47"/>
      <c r="DGK222" s="47"/>
      <c r="DGL222" s="47"/>
      <c r="DGM222" s="47"/>
      <c r="DGN222" s="47"/>
      <c r="DGO222" s="47"/>
      <c r="DGP222" s="47"/>
      <c r="DGQ222" s="47"/>
      <c r="DGR222" s="47"/>
      <c r="DGS222" s="47"/>
      <c r="DGT222" s="47"/>
      <c r="DGU222" s="47"/>
      <c r="DGV222" s="47"/>
      <c r="DGW222" s="47"/>
      <c r="DGX222" s="47"/>
      <c r="DGY222" s="47"/>
      <c r="DGZ222" s="47"/>
      <c r="DHA222" s="47"/>
      <c r="DHB222" s="47"/>
      <c r="DHC222" s="47"/>
      <c r="DHD222" s="47"/>
      <c r="DHE222" s="47"/>
      <c r="DHF222" s="47"/>
      <c r="DHG222" s="47"/>
      <c r="DHH222" s="47"/>
      <c r="DHI222" s="47"/>
      <c r="DHJ222" s="47"/>
      <c r="DHK222" s="47"/>
      <c r="DHL222" s="47"/>
      <c r="DHM222" s="47"/>
      <c r="DHN222" s="47"/>
      <c r="DHO222" s="47"/>
      <c r="DHP222" s="47"/>
      <c r="DHQ222" s="47"/>
      <c r="DHR222" s="47"/>
      <c r="DHS222" s="47"/>
      <c r="DHT222" s="47"/>
      <c r="DHU222" s="47"/>
      <c r="DHV222" s="47"/>
      <c r="DHW222" s="47"/>
      <c r="DHX222" s="47"/>
      <c r="DHY222" s="47"/>
      <c r="DHZ222" s="47"/>
      <c r="DIA222" s="47"/>
      <c r="DIB222" s="47"/>
      <c r="DIC222" s="47"/>
      <c r="DID222" s="47"/>
      <c r="DIE222" s="47"/>
      <c r="DIF222" s="47"/>
      <c r="DIG222" s="47"/>
      <c r="DIH222" s="47"/>
      <c r="DII222" s="47"/>
      <c r="DIJ222" s="47"/>
      <c r="DIK222" s="47"/>
      <c r="DIL222" s="47"/>
      <c r="DIM222" s="47"/>
      <c r="DIN222" s="47"/>
      <c r="DIO222" s="47"/>
      <c r="DIP222" s="47"/>
      <c r="DIQ222" s="47"/>
      <c r="DIR222" s="47"/>
      <c r="DIS222" s="47"/>
      <c r="DIT222" s="47"/>
      <c r="DIU222" s="47"/>
      <c r="DIV222" s="47"/>
      <c r="DIW222" s="47"/>
      <c r="DIX222" s="47"/>
      <c r="DIY222" s="47"/>
      <c r="DIZ222" s="47"/>
      <c r="DJA222" s="47"/>
      <c r="DJB222" s="47"/>
      <c r="DJC222" s="47"/>
      <c r="DJD222" s="47"/>
      <c r="DJE222" s="47"/>
      <c r="DJF222" s="47"/>
      <c r="DJG222" s="47"/>
      <c r="DJH222" s="47"/>
      <c r="DJI222" s="47"/>
      <c r="DJJ222" s="47"/>
      <c r="DJK222" s="47"/>
      <c r="DJL222" s="47"/>
      <c r="DJM222" s="47"/>
      <c r="DJN222" s="47"/>
      <c r="DJO222" s="47"/>
      <c r="DJP222" s="47"/>
      <c r="DJQ222" s="47"/>
      <c r="DJR222" s="47"/>
      <c r="DJS222" s="47"/>
      <c r="DJT222" s="47"/>
      <c r="DJU222" s="47"/>
      <c r="DJV222" s="47"/>
      <c r="DJW222" s="47"/>
      <c r="DJX222" s="47"/>
      <c r="DJY222" s="47"/>
      <c r="DJZ222" s="47"/>
      <c r="DKA222" s="47"/>
      <c r="DKB222" s="47"/>
      <c r="DKC222" s="47"/>
      <c r="DKD222" s="47"/>
      <c r="DKE222" s="47"/>
      <c r="DKF222" s="47"/>
      <c r="DKG222" s="47"/>
      <c r="DKH222" s="47"/>
      <c r="DKI222" s="47"/>
      <c r="DKJ222" s="47"/>
      <c r="DKK222" s="47"/>
      <c r="DKL222" s="47"/>
      <c r="DKM222" s="47"/>
      <c r="DKN222" s="47"/>
      <c r="DKO222" s="47"/>
      <c r="DKP222" s="47"/>
      <c r="DKQ222" s="47"/>
      <c r="DKR222" s="47"/>
      <c r="DKS222" s="47"/>
      <c r="DKT222" s="47"/>
      <c r="DKU222" s="47"/>
      <c r="DKV222" s="47"/>
      <c r="DKW222" s="47"/>
      <c r="DKX222" s="47"/>
      <c r="DKY222" s="47"/>
      <c r="DKZ222" s="47"/>
      <c r="DLA222" s="47"/>
      <c r="DLB222" s="47"/>
      <c r="DLC222" s="47"/>
      <c r="DLD222" s="47"/>
      <c r="DLE222" s="47"/>
      <c r="DLF222" s="47"/>
      <c r="DLG222" s="47"/>
      <c r="DLH222" s="47"/>
      <c r="DLI222" s="47"/>
      <c r="DLJ222" s="47"/>
      <c r="DLK222" s="47"/>
      <c r="DLL222" s="47"/>
      <c r="DLM222" s="47"/>
      <c r="DLN222" s="47"/>
      <c r="DLO222" s="47"/>
      <c r="DLP222" s="47"/>
      <c r="DLQ222" s="47"/>
      <c r="DLR222" s="47"/>
      <c r="DLS222" s="47"/>
      <c r="DLT222" s="47"/>
      <c r="DLU222" s="47"/>
      <c r="DLV222" s="47"/>
      <c r="DLW222" s="47"/>
      <c r="DLX222" s="47"/>
      <c r="DLY222" s="47"/>
      <c r="DLZ222" s="47"/>
      <c r="DMA222" s="47"/>
      <c r="DMB222" s="47"/>
      <c r="DMC222" s="47"/>
      <c r="DMD222" s="47"/>
      <c r="DME222" s="47"/>
      <c r="DMF222" s="47"/>
      <c r="DMG222" s="47"/>
      <c r="DMH222" s="47"/>
      <c r="DMI222" s="47"/>
      <c r="DMJ222" s="47"/>
      <c r="DMK222" s="47"/>
      <c r="DML222" s="47"/>
      <c r="DMM222" s="47"/>
      <c r="DMN222" s="47"/>
      <c r="DMO222" s="47"/>
      <c r="DMP222" s="47"/>
      <c r="DMQ222" s="47"/>
      <c r="DMR222" s="47"/>
      <c r="DMS222" s="47"/>
      <c r="DMT222" s="47"/>
      <c r="DMU222" s="47"/>
      <c r="DMV222" s="47"/>
      <c r="DMW222" s="47"/>
      <c r="DMX222" s="47"/>
      <c r="DMY222" s="47"/>
      <c r="DMZ222" s="47"/>
      <c r="DNA222" s="47"/>
      <c r="DNB222" s="47"/>
      <c r="DNC222" s="47"/>
      <c r="DND222" s="47"/>
      <c r="DNE222" s="47"/>
      <c r="DNF222" s="47"/>
      <c r="DNG222" s="47"/>
      <c r="DNH222" s="47"/>
      <c r="DNI222" s="47"/>
      <c r="DNJ222" s="47"/>
      <c r="DNK222" s="47"/>
      <c r="DNL222" s="47"/>
      <c r="DNM222" s="47"/>
      <c r="DNN222" s="47"/>
      <c r="DNO222" s="47"/>
      <c r="DNP222" s="47"/>
      <c r="DNQ222" s="47"/>
      <c r="DNR222" s="47"/>
      <c r="DNS222" s="47"/>
      <c r="DNT222" s="47"/>
      <c r="DNU222" s="47"/>
      <c r="DNV222" s="47"/>
      <c r="DNW222" s="47"/>
      <c r="DNX222" s="47"/>
      <c r="DNY222" s="47"/>
      <c r="DNZ222" s="47"/>
      <c r="DOA222" s="47"/>
      <c r="DOB222" s="47"/>
      <c r="DOC222" s="47"/>
      <c r="DOD222" s="47"/>
      <c r="DOE222" s="47"/>
      <c r="DOF222" s="47"/>
      <c r="DOG222" s="47"/>
      <c r="DOH222" s="47"/>
      <c r="DOI222" s="47"/>
      <c r="DOJ222" s="47"/>
      <c r="DOK222" s="47"/>
      <c r="DOL222" s="47"/>
      <c r="DOM222" s="47"/>
      <c r="DON222" s="47"/>
      <c r="DOO222" s="47"/>
      <c r="DOP222" s="47"/>
      <c r="DOQ222" s="47"/>
      <c r="DOR222" s="47"/>
      <c r="DOS222" s="47"/>
      <c r="DOT222" s="47"/>
      <c r="DOU222" s="47"/>
      <c r="DOV222" s="47"/>
      <c r="DOW222" s="47"/>
      <c r="DOX222" s="47"/>
      <c r="DOY222" s="47"/>
      <c r="DOZ222" s="47"/>
      <c r="DPA222" s="47"/>
      <c r="DPB222" s="47"/>
      <c r="DPC222" s="47"/>
      <c r="DPD222" s="47"/>
      <c r="DPE222" s="47"/>
      <c r="DPF222" s="47"/>
      <c r="DPG222" s="47"/>
      <c r="DPH222" s="47"/>
      <c r="DPI222" s="47"/>
      <c r="DPJ222" s="47"/>
      <c r="DPK222" s="47"/>
      <c r="DPL222" s="47"/>
      <c r="DPM222" s="47"/>
      <c r="DPN222" s="47"/>
      <c r="DPO222" s="47"/>
      <c r="DPP222" s="47"/>
      <c r="DPQ222" s="47"/>
      <c r="DPR222" s="47"/>
      <c r="DPS222" s="47"/>
      <c r="DPT222" s="47"/>
      <c r="DPU222" s="47"/>
      <c r="DPV222" s="47"/>
      <c r="DPW222" s="47"/>
      <c r="DPX222" s="47"/>
      <c r="DPY222" s="47"/>
      <c r="DPZ222" s="47"/>
      <c r="DQA222" s="47"/>
      <c r="DQB222" s="47"/>
      <c r="DQC222" s="47"/>
      <c r="DQD222" s="47"/>
      <c r="DQE222" s="47"/>
      <c r="DQF222" s="47"/>
      <c r="DQG222" s="47"/>
      <c r="DQH222" s="47"/>
      <c r="DQI222" s="47"/>
      <c r="DQJ222" s="47"/>
      <c r="DQK222" s="47"/>
      <c r="DQL222" s="47"/>
      <c r="DQM222" s="47"/>
      <c r="DQN222" s="47"/>
      <c r="DQO222" s="47"/>
      <c r="DQP222" s="47"/>
      <c r="DQQ222" s="47"/>
      <c r="DQR222" s="47"/>
      <c r="DQS222" s="47"/>
      <c r="DQT222" s="47"/>
      <c r="DQU222" s="47"/>
      <c r="DQV222" s="47"/>
      <c r="DQW222" s="47"/>
      <c r="DQX222" s="47"/>
      <c r="DQY222" s="47"/>
      <c r="DQZ222" s="47"/>
      <c r="DRA222" s="47"/>
      <c r="DRB222" s="47"/>
      <c r="DRC222" s="47"/>
      <c r="DRD222" s="47"/>
      <c r="DRE222" s="47"/>
      <c r="DRF222" s="47"/>
      <c r="DRG222" s="47"/>
      <c r="DRH222" s="47"/>
      <c r="DRI222" s="47"/>
      <c r="DRJ222" s="47"/>
      <c r="DRK222" s="47"/>
      <c r="DRL222" s="47"/>
      <c r="DRM222" s="47"/>
      <c r="DRN222" s="47"/>
      <c r="DRO222" s="47"/>
      <c r="DRP222" s="47"/>
      <c r="DRQ222" s="47"/>
      <c r="DRR222" s="47"/>
      <c r="DRS222" s="47"/>
      <c r="DRT222" s="47"/>
      <c r="DRU222" s="47"/>
      <c r="DRV222" s="47"/>
      <c r="DRW222" s="47"/>
      <c r="DRX222" s="47"/>
      <c r="DRY222" s="47"/>
      <c r="DRZ222" s="47"/>
      <c r="DSA222" s="47"/>
      <c r="DSB222" s="47"/>
      <c r="DSC222" s="47"/>
      <c r="DSD222" s="47"/>
      <c r="DSE222" s="47"/>
      <c r="DSF222" s="47"/>
      <c r="DSG222" s="47"/>
      <c r="DSH222" s="47"/>
      <c r="DSI222" s="47"/>
      <c r="DSJ222" s="47"/>
      <c r="DSK222" s="47"/>
      <c r="DSL222" s="47"/>
      <c r="DSM222" s="47"/>
      <c r="DSN222" s="47"/>
      <c r="DSO222" s="47"/>
      <c r="DSP222" s="47"/>
      <c r="DSQ222" s="47"/>
      <c r="DSR222" s="47"/>
      <c r="DSS222" s="47"/>
      <c r="DST222" s="47"/>
      <c r="DSU222" s="47"/>
      <c r="DSV222" s="47"/>
      <c r="DSW222" s="47"/>
      <c r="DSX222" s="47"/>
      <c r="DSY222" s="47"/>
      <c r="DSZ222" s="47"/>
      <c r="DTA222" s="47"/>
      <c r="DTB222" s="47"/>
      <c r="DTC222" s="47"/>
      <c r="DTD222" s="47"/>
      <c r="DTE222" s="47"/>
      <c r="DTF222" s="47"/>
      <c r="DTG222" s="47"/>
      <c r="DTH222" s="47"/>
      <c r="DTI222" s="47"/>
      <c r="DTJ222" s="47"/>
      <c r="DTK222" s="47"/>
      <c r="DTL222" s="47"/>
      <c r="DTM222" s="47"/>
      <c r="DTN222" s="47"/>
      <c r="DTO222" s="47"/>
      <c r="DTP222" s="47"/>
      <c r="DTQ222" s="47"/>
      <c r="DTR222" s="47"/>
      <c r="DTS222" s="47"/>
      <c r="DTT222" s="47"/>
      <c r="DTU222" s="47"/>
      <c r="DTV222" s="47"/>
      <c r="DTW222" s="47"/>
      <c r="DTX222" s="47"/>
      <c r="DTY222" s="47"/>
      <c r="DTZ222" s="47"/>
      <c r="DUA222" s="47"/>
      <c r="DUB222" s="47"/>
      <c r="DUC222" s="47"/>
      <c r="DUD222" s="47"/>
      <c r="DUE222" s="47"/>
      <c r="DUF222" s="47"/>
      <c r="DUG222" s="47"/>
      <c r="DUH222" s="47"/>
      <c r="DUI222" s="47"/>
      <c r="DUJ222" s="47"/>
      <c r="DUK222" s="47"/>
      <c r="DUL222" s="47"/>
      <c r="DUM222" s="47"/>
      <c r="DUN222" s="47"/>
      <c r="DUO222" s="47"/>
      <c r="DUP222" s="47"/>
      <c r="DUQ222" s="47"/>
      <c r="DUR222" s="47"/>
      <c r="DUS222" s="47"/>
      <c r="DUT222" s="47"/>
      <c r="DUU222" s="47"/>
      <c r="DUV222" s="47"/>
      <c r="DUW222" s="47"/>
      <c r="DUX222" s="47"/>
      <c r="DUY222" s="47"/>
      <c r="DUZ222" s="47"/>
      <c r="DVA222" s="47"/>
      <c r="DVB222" s="47"/>
      <c r="DVC222" s="47"/>
      <c r="DVD222" s="47"/>
      <c r="DVE222" s="47"/>
      <c r="DVF222" s="47"/>
      <c r="DVG222" s="47"/>
      <c r="DVH222" s="47"/>
      <c r="DVI222" s="47"/>
      <c r="DVJ222" s="47"/>
      <c r="DVK222" s="47"/>
      <c r="DVL222" s="47"/>
      <c r="DVM222" s="47"/>
      <c r="DVN222" s="47"/>
      <c r="DVO222" s="47"/>
      <c r="DVP222" s="47"/>
      <c r="DVQ222" s="47"/>
      <c r="DVR222" s="47"/>
      <c r="DVS222" s="47"/>
      <c r="DVT222" s="47"/>
      <c r="DVU222" s="47"/>
      <c r="DVV222" s="47"/>
      <c r="DVW222" s="47"/>
      <c r="DVX222" s="47"/>
      <c r="DVY222" s="47"/>
      <c r="DVZ222" s="47"/>
      <c r="DWA222" s="47"/>
      <c r="DWB222" s="47"/>
      <c r="DWC222" s="47"/>
      <c r="DWD222" s="47"/>
      <c r="DWE222" s="47"/>
      <c r="DWF222" s="47"/>
      <c r="DWG222" s="47"/>
      <c r="DWH222" s="47"/>
      <c r="DWI222" s="47"/>
      <c r="DWJ222" s="47"/>
      <c r="DWK222" s="47"/>
      <c r="DWL222" s="47"/>
      <c r="DWM222" s="47"/>
      <c r="DWN222" s="47"/>
      <c r="DWO222" s="47"/>
      <c r="DWP222" s="47"/>
      <c r="DWQ222" s="47"/>
      <c r="DWR222" s="47"/>
      <c r="DWS222" s="47"/>
      <c r="DWT222" s="47"/>
      <c r="DWU222" s="47"/>
      <c r="DWV222" s="47"/>
      <c r="DWW222" s="47"/>
      <c r="DWX222" s="47"/>
      <c r="DWY222" s="47"/>
      <c r="DWZ222" s="47"/>
      <c r="DXA222" s="47"/>
      <c r="DXB222" s="47"/>
      <c r="DXC222" s="47"/>
      <c r="DXD222" s="47"/>
      <c r="DXE222" s="47"/>
      <c r="DXF222" s="47"/>
      <c r="DXG222" s="47"/>
      <c r="DXH222" s="47"/>
      <c r="DXI222" s="47"/>
      <c r="DXJ222" s="47"/>
      <c r="DXK222" s="47"/>
      <c r="DXL222" s="47"/>
      <c r="DXM222" s="47"/>
      <c r="DXN222" s="47"/>
      <c r="DXO222" s="47"/>
      <c r="DXP222" s="47"/>
      <c r="DXQ222" s="47"/>
      <c r="DXR222" s="47"/>
      <c r="DXS222" s="47"/>
      <c r="DXT222" s="47"/>
      <c r="DXU222" s="47"/>
      <c r="DXV222" s="47"/>
      <c r="DXW222" s="47"/>
      <c r="DXX222" s="47"/>
      <c r="DXY222" s="47"/>
      <c r="DXZ222" s="47"/>
      <c r="DYA222" s="47"/>
      <c r="DYB222" s="47"/>
      <c r="DYC222" s="47"/>
      <c r="DYD222" s="47"/>
      <c r="DYE222" s="47"/>
      <c r="DYF222" s="47"/>
      <c r="DYG222" s="47"/>
      <c r="DYH222" s="47"/>
      <c r="DYI222" s="47"/>
      <c r="DYJ222" s="47"/>
      <c r="DYK222" s="47"/>
      <c r="DYL222" s="47"/>
      <c r="DYM222" s="47"/>
      <c r="DYN222" s="47"/>
      <c r="DYO222" s="47"/>
      <c r="DYP222" s="47"/>
      <c r="DYQ222" s="47"/>
      <c r="DYR222" s="47"/>
      <c r="DYS222" s="47"/>
      <c r="DYT222" s="47"/>
      <c r="DYU222" s="47"/>
      <c r="DYV222" s="47"/>
      <c r="DYW222" s="47"/>
      <c r="DYX222" s="47"/>
      <c r="DYY222" s="47"/>
      <c r="DYZ222" s="47"/>
      <c r="DZA222" s="47"/>
      <c r="DZB222" s="47"/>
      <c r="DZC222" s="47"/>
      <c r="DZD222" s="47"/>
      <c r="DZE222" s="47"/>
      <c r="DZF222" s="47"/>
      <c r="DZG222" s="47"/>
      <c r="DZH222" s="47"/>
      <c r="DZI222" s="47"/>
      <c r="DZJ222" s="47"/>
      <c r="DZK222" s="47"/>
      <c r="DZL222" s="47"/>
      <c r="DZM222" s="47"/>
      <c r="DZN222" s="47"/>
      <c r="DZO222" s="47"/>
      <c r="DZP222" s="47"/>
      <c r="DZQ222" s="47"/>
      <c r="DZR222" s="47"/>
      <c r="DZS222" s="47"/>
      <c r="DZT222" s="47"/>
      <c r="DZU222" s="47"/>
      <c r="DZV222" s="47"/>
      <c r="DZW222" s="47"/>
      <c r="DZX222" s="47"/>
      <c r="DZY222" s="47"/>
      <c r="DZZ222" s="47"/>
      <c r="EAA222" s="47"/>
      <c r="EAB222" s="47"/>
      <c r="EAC222" s="47"/>
      <c r="EAD222" s="47"/>
      <c r="EAE222" s="47"/>
      <c r="EAF222" s="47"/>
      <c r="EAG222" s="47"/>
      <c r="EAH222" s="47"/>
      <c r="EAI222" s="47"/>
      <c r="EAJ222" s="47"/>
      <c r="EAK222" s="47"/>
      <c r="EAL222" s="47"/>
      <c r="EAM222" s="47"/>
      <c r="EAN222" s="47"/>
      <c r="EAO222" s="47"/>
      <c r="EAP222" s="47"/>
      <c r="EAQ222" s="47"/>
      <c r="EAR222" s="47"/>
      <c r="EAS222" s="47"/>
      <c r="EAT222" s="47"/>
      <c r="EAU222" s="47"/>
      <c r="EAV222" s="47"/>
      <c r="EAW222" s="47"/>
      <c r="EAX222" s="47"/>
      <c r="EAY222" s="47"/>
      <c r="EAZ222" s="47"/>
      <c r="EBA222" s="47"/>
      <c r="EBB222" s="47"/>
      <c r="EBC222" s="47"/>
      <c r="EBD222" s="47"/>
      <c r="EBE222" s="47"/>
      <c r="EBF222" s="47"/>
      <c r="EBG222" s="47"/>
      <c r="EBH222" s="47"/>
      <c r="EBI222" s="47"/>
      <c r="EBJ222" s="47"/>
      <c r="EBK222" s="47"/>
      <c r="EBL222" s="47"/>
      <c r="EBM222" s="47"/>
      <c r="EBN222" s="47"/>
      <c r="EBO222" s="47"/>
      <c r="EBP222" s="47"/>
      <c r="EBQ222" s="47"/>
      <c r="EBR222" s="47"/>
      <c r="EBS222" s="47"/>
      <c r="EBT222" s="47"/>
      <c r="EBU222" s="47"/>
      <c r="EBV222" s="47"/>
      <c r="EBW222" s="47"/>
      <c r="EBX222" s="47"/>
      <c r="EBY222" s="47"/>
      <c r="EBZ222" s="47"/>
      <c r="ECA222" s="47"/>
      <c r="ECB222" s="47"/>
      <c r="ECC222" s="47"/>
      <c r="ECD222" s="47"/>
      <c r="ECE222" s="47"/>
      <c r="ECF222" s="47"/>
      <c r="ECG222" s="47"/>
      <c r="ECH222" s="47"/>
      <c r="ECI222" s="47"/>
      <c r="ECJ222" s="47"/>
      <c r="ECK222" s="47"/>
      <c r="ECL222" s="47"/>
      <c r="ECM222" s="47"/>
      <c r="ECN222" s="47"/>
      <c r="ECO222" s="47"/>
      <c r="ECP222" s="47"/>
      <c r="ECQ222" s="47"/>
      <c r="ECR222" s="47"/>
      <c r="ECS222" s="47"/>
      <c r="ECT222" s="47"/>
      <c r="ECU222" s="47"/>
      <c r="ECV222" s="47"/>
      <c r="ECW222" s="47"/>
      <c r="ECX222" s="47"/>
      <c r="ECY222" s="47"/>
      <c r="ECZ222" s="47"/>
      <c r="EDA222" s="47"/>
      <c r="EDB222" s="47"/>
      <c r="EDC222" s="47"/>
      <c r="EDD222" s="47"/>
      <c r="EDE222" s="47"/>
      <c r="EDF222" s="47"/>
      <c r="EDG222" s="47"/>
      <c r="EDH222" s="47"/>
      <c r="EDI222" s="47"/>
      <c r="EDJ222" s="47"/>
      <c r="EDK222" s="47"/>
      <c r="EDL222" s="47"/>
      <c r="EDM222" s="47"/>
      <c r="EDN222" s="47"/>
      <c r="EDO222" s="47"/>
      <c r="EDP222" s="47"/>
      <c r="EDQ222" s="47"/>
      <c r="EDR222" s="47"/>
      <c r="EDS222" s="47"/>
      <c r="EDT222" s="47"/>
      <c r="EDU222" s="47"/>
      <c r="EDV222" s="47"/>
      <c r="EDW222" s="47"/>
      <c r="EDX222" s="47"/>
      <c r="EDY222" s="47"/>
      <c r="EDZ222" s="47"/>
      <c r="EEA222" s="47"/>
      <c r="EEB222" s="47"/>
      <c r="EEC222" s="47"/>
      <c r="EED222" s="47"/>
      <c r="EEE222" s="47"/>
      <c r="EEF222" s="47"/>
      <c r="EEG222" s="47"/>
      <c r="EEH222" s="47"/>
      <c r="EEI222" s="47"/>
      <c r="EEJ222" s="47"/>
      <c r="EEK222" s="47"/>
      <c r="EEL222" s="47"/>
      <c r="EEM222" s="47"/>
      <c r="EEN222" s="47"/>
      <c r="EEO222" s="47"/>
      <c r="EEP222" s="47"/>
      <c r="EEQ222" s="47"/>
      <c r="EER222" s="47"/>
      <c r="EES222" s="47"/>
      <c r="EET222" s="47"/>
      <c r="EEU222" s="47"/>
      <c r="EEV222" s="47"/>
      <c r="EEW222" s="47"/>
      <c r="EEX222" s="47"/>
      <c r="EEY222" s="47"/>
      <c r="EEZ222" s="47"/>
      <c r="EFA222" s="47"/>
      <c r="EFB222" s="47"/>
      <c r="EFC222" s="47"/>
      <c r="EFD222" s="47"/>
      <c r="EFE222" s="47"/>
      <c r="EFF222" s="47"/>
      <c r="EFG222" s="47"/>
      <c r="EFH222" s="47"/>
      <c r="EFI222" s="47"/>
      <c r="EFJ222" s="47"/>
      <c r="EFK222" s="47"/>
      <c r="EFL222" s="47"/>
      <c r="EFM222" s="47"/>
      <c r="EFN222" s="47"/>
      <c r="EFO222" s="47"/>
      <c r="EFP222" s="47"/>
      <c r="EFQ222" s="47"/>
      <c r="EFR222" s="47"/>
      <c r="EFS222" s="47"/>
      <c r="EFT222" s="47"/>
      <c r="EFU222" s="47"/>
      <c r="EFV222" s="47"/>
      <c r="EFW222" s="47"/>
      <c r="EFX222" s="47"/>
      <c r="EFY222" s="47"/>
      <c r="EFZ222" s="47"/>
      <c r="EGA222" s="47"/>
      <c r="EGB222" s="47"/>
      <c r="EGC222" s="47"/>
      <c r="EGD222" s="47"/>
      <c r="EGE222" s="47"/>
      <c r="EGF222" s="47"/>
      <c r="EGG222" s="47"/>
      <c r="EGH222" s="47"/>
      <c r="EGI222" s="47"/>
      <c r="EGJ222" s="47"/>
      <c r="EGK222" s="47"/>
      <c r="EGL222" s="47"/>
      <c r="EGM222" s="47"/>
      <c r="EGN222" s="47"/>
      <c r="EGO222" s="47"/>
      <c r="EGP222" s="47"/>
      <c r="EGQ222" s="47"/>
      <c r="EGR222" s="47"/>
      <c r="EGS222" s="47"/>
      <c r="EGT222" s="47"/>
      <c r="EGU222" s="47"/>
      <c r="EGV222" s="47"/>
      <c r="EGW222" s="47"/>
      <c r="EGX222" s="47"/>
      <c r="EGY222" s="47"/>
      <c r="EGZ222" s="47"/>
      <c r="EHA222" s="47"/>
      <c r="EHB222" s="47"/>
      <c r="EHC222" s="47"/>
      <c r="EHD222" s="47"/>
      <c r="EHE222" s="47"/>
      <c r="EHF222" s="47"/>
      <c r="EHG222" s="47"/>
      <c r="EHH222" s="47"/>
      <c r="EHI222" s="47"/>
      <c r="EHJ222" s="47"/>
      <c r="EHK222" s="47"/>
      <c r="EHL222" s="47"/>
      <c r="EHM222" s="47"/>
      <c r="EHN222" s="47"/>
      <c r="EHO222" s="47"/>
      <c r="EHP222" s="47"/>
      <c r="EHQ222" s="47"/>
      <c r="EHR222" s="47"/>
      <c r="EHS222" s="47"/>
      <c r="EHT222" s="47"/>
      <c r="EHU222" s="47"/>
      <c r="EHV222" s="47"/>
      <c r="EHW222" s="47"/>
      <c r="EHX222" s="47"/>
      <c r="EHY222" s="47"/>
      <c r="EHZ222" s="47"/>
      <c r="EIA222" s="47"/>
      <c r="EIB222" s="47"/>
      <c r="EIC222" s="47"/>
      <c r="EID222" s="47"/>
      <c r="EIE222" s="47"/>
      <c r="EIF222" s="47"/>
      <c r="EIG222" s="47"/>
      <c r="EIH222" s="47"/>
      <c r="EII222" s="47"/>
      <c r="EIJ222" s="47"/>
      <c r="EIK222" s="47"/>
      <c r="EIL222" s="47"/>
      <c r="EIM222" s="47"/>
      <c r="EIN222" s="47"/>
      <c r="EIO222" s="47"/>
      <c r="EIP222" s="47"/>
      <c r="EIQ222" s="47"/>
      <c r="EIR222" s="47"/>
      <c r="EIS222" s="47"/>
      <c r="EIT222" s="47"/>
      <c r="EIU222" s="47"/>
      <c r="EIV222" s="47"/>
      <c r="EIW222" s="47"/>
      <c r="EIX222" s="47"/>
      <c r="EIY222" s="47"/>
      <c r="EIZ222" s="47"/>
      <c r="EJA222" s="47"/>
      <c r="EJB222" s="47"/>
      <c r="EJC222" s="47"/>
      <c r="EJD222" s="47"/>
      <c r="EJE222" s="47"/>
      <c r="EJF222" s="47"/>
      <c r="EJG222" s="47"/>
      <c r="EJH222" s="47"/>
      <c r="EJI222" s="47"/>
      <c r="EJJ222" s="47"/>
      <c r="EJK222" s="47"/>
      <c r="EJL222" s="47"/>
      <c r="EJM222" s="47"/>
      <c r="EJN222" s="47"/>
      <c r="EJO222" s="47"/>
      <c r="EJP222" s="47"/>
      <c r="EJQ222" s="47"/>
      <c r="EJR222" s="47"/>
      <c r="EJS222" s="47"/>
      <c r="EJT222" s="47"/>
      <c r="EJU222" s="47"/>
      <c r="EJV222" s="47"/>
      <c r="EJW222" s="47"/>
      <c r="EJX222" s="47"/>
      <c r="EJY222" s="47"/>
      <c r="EJZ222" s="47"/>
      <c r="EKA222" s="47"/>
      <c r="EKB222" s="47"/>
      <c r="EKC222" s="47"/>
      <c r="EKD222" s="47"/>
      <c r="EKE222" s="47"/>
      <c r="EKF222" s="47"/>
      <c r="EKG222" s="47"/>
      <c r="EKH222" s="47"/>
      <c r="EKI222" s="47"/>
      <c r="EKJ222" s="47"/>
      <c r="EKK222" s="47"/>
      <c r="EKL222" s="47"/>
      <c r="EKM222" s="47"/>
      <c r="EKN222" s="47"/>
      <c r="EKO222" s="47"/>
      <c r="EKP222" s="47"/>
      <c r="EKQ222" s="47"/>
      <c r="EKR222" s="47"/>
      <c r="EKS222" s="47"/>
      <c r="EKT222" s="47"/>
      <c r="EKU222" s="47"/>
      <c r="EKV222" s="47"/>
      <c r="EKW222" s="47"/>
      <c r="EKX222" s="47"/>
      <c r="EKY222" s="47"/>
      <c r="EKZ222" s="47"/>
      <c r="ELA222" s="47"/>
      <c r="ELB222" s="47"/>
      <c r="ELC222" s="47"/>
      <c r="ELD222" s="47"/>
      <c r="ELE222" s="47"/>
      <c r="ELF222" s="47"/>
      <c r="ELG222" s="47"/>
      <c r="ELH222" s="47"/>
      <c r="ELI222" s="47"/>
      <c r="ELJ222" s="47"/>
      <c r="ELK222" s="47"/>
      <c r="ELL222" s="47"/>
      <c r="ELM222" s="47"/>
      <c r="ELN222" s="47"/>
      <c r="ELO222" s="47"/>
      <c r="ELP222" s="47"/>
      <c r="ELQ222" s="47"/>
      <c r="ELR222" s="47"/>
      <c r="ELS222" s="47"/>
      <c r="ELT222" s="47"/>
      <c r="ELU222" s="47"/>
      <c r="ELV222" s="47"/>
      <c r="ELW222" s="47"/>
      <c r="ELX222" s="47"/>
      <c r="ELY222" s="47"/>
      <c r="ELZ222" s="47"/>
      <c r="EMA222" s="47"/>
      <c r="EMB222" s="47"/>
      <c r="EMC222" s="47"/>
      <c r="EMD222" s="47"/>
      <c r="EME222" s="47"/>
      <c r="EMF222" s="47"/>
      <c r="EMG222" s="47"/>
      <c r="EMH222" s="47"/>
      <c r="EMI222" s="47"/>
      <c r="EMJ222" s="47"/>
      <c r="EMK222" s="47"/>
      <c r="EML222" s="47"/>
      <c r="EMM222" s="47"/>
      <c r="EMN222" s="47"/>
      <c r="EMO222" s="47"/>
      <c r="EMP222" s="47"/>
      <c r="EMQ222" s="47"/>
      <c r="EMR222" s="47"/>
      <c r="EMS222" s="47"/>
      <c r="EMT222" s="47"/>
      <c r="EMU222" s="47"/>
      <c r="EMV222" s="47"/>
      <c r="EMW222" s="47"/>
      <c r="EMX222" s="47"/>
      <c r="EMY222" s="47"/>
      <c r="EMZ222" s="47"/>
      <c r="ENA222" s="47"/>
      <c r="ENB222" s="47"/>
      <c r="ENC222" s="47"/>
      <c r="END222" s="47"/>
      <c r="ENE222" s="47"/>
      <c r="ENF222" s="47"/>
      <c r="ENG222" s="47"/>
      <c r="ENH222" s="47"/>
      <c r="ENI222" s="47"/>
      <c r="ENJ222" s="47"/>
      <c r="ENK222" s="47"/>
      <c r="ENL222" s="47"/>
      <c r="ENM222" s="47"/>
      <c r="ENN222" s="47"/>
      <c r="ENO222" s="47"/>
      <c r="ENP222" s="47"/>
      <c r="ENQ222" s="47"/>
      <c r="ENR222" s="47"/>
      <c r="ENS222" s="47"/>
      <c r="ENT222" s="47"/>
      <c r="ENU222" s="47"/>
      <c r="ENV222" s="47"/>
      <c r="ENW222" s="47"/>
      <c r="ENX222" s="47"/>
      <c r="ENY222" s="47"/>
      <c r="ENZ222" s="47"/>
      <c r="EOA222" s="47"/>
      <c r="EOB222" s="47"/>
      <c r="EOC222" s="47"/>
      <c r="EOD222" s="47"/>
      <c r="EOE222" s="47"/>
      <c r="EOF222" s="47"/>
      <c r="EOG222" s="47"/>
      <c r="EOH222" s="47"/>
      <c r="EOI222" s="47"/>
      <c r="EOJ222" s="47"/>
      <c r="EOK222" s="47"/>
      <c r="EOL222" s="47"/>
      <c r="EOM222" s="47"/>
      <c r="EON222" s="47"/>
      <c r="EOO222" s="47"/>
      <c r="EOP222" s="47"/>
      <c r="EOQ222" s="47"/>
      <c r="EOR222" s="47"/>
      <c r="EOS222" s="47"/>
      <c r="EOT222" s="47"/>
      <c r="EOU222" s="47"/>
      <c r="EOV222" s="47"/>
      <c r="EOW222" s="47"/>
      <c r="EOX222" s="47"/>
      <c r="EOY222" s="47"/>
      <c r="EOZ222" s="47"/>
      <c r="EPA222" s="47"/>
      <c r="EPB222" s="47"/>
      <c r="EPC222" s="47"/>
      <c r="EPD222" s="47"/>
      <c r="EPE222" s="47"/>
      <c r="EPF222" s="47"/>
      <c r="EPG222" s="47"/>
      <c r="EPH222" s="47"/>
      <c r="EPI222" s="47"/>
      <c r="EPJ222" s="47"/>
      <c r="EPK222" s="47"/>
      <c r="EPL222" s="47"/>
      <c r="EPM222" s="47"/>
      <c r="EPN222" s="47"/>
      <c r="EPO222" s="47"/>
      <c r="EPP222" s="47"/>
      <c r="EPQ222" s="47"/>
      <c r="EPR222" s="47"/>
      <c r="EPS222" s="47"/>
      <c r="EPT222" s="47"/>
      <c r="EPU222" s="47"/>
      <c r="EPV222" s="47"/>
      <c r="EPW222" s="47"/>
      <c r="EPX222" s="47"/>
      <c r="EPY222" s="47"/>
      <c r="EPZ222" s="47"/>
      <c r="EQA222" s="47"/>
      <c r="EQB222" s="47"/>
      <c r="EQC222" s="47"/>
      <c r="EQD222" s="47"/>
      <c r="EQE222" s="47"/>
      <c r="EQF222" s="47"/>
      <c r="EQG222" s="47"/>
      <c r="EQH222" s="47"/>
      <c r="EQI222" s="47"/>
      <c r="EQJ222" s="47"/>
      <c r="EQK222" s="47"/>
      <c r="EQL222" s="47"/>
      <c r="EQM222" s="47"/>
      <c r="EQN222" s="47"/>
      <c r="EQO222" s="47"/>
      <c r="EQP222" s="47"/>
      <c r="EQQ222" s="47"/>
      <c r="EQR222" s="47"/>
      <c r="EQS222" s="47"/>
      <c r="EQT222" s="47"/>
      <c r="EQU222" s="47"/>
      <c r="EQV222" s="47"/>
      <c r="EQW222" s="47"/>
      <c r="EQX222" s="47"/>
      <c r="EQY222" s="47"/>
      <c r="EQZ222" s="47"/>
      <c r="ERA222" s="47"/>
      <c r="ERB222" s="47"/>
      <c r="ERC222" s="47"/>
      <c r="ERD222" s="47"/>
      <c r="ERE222" s="47"/>
      <c r="ERF222" s="47"/>
      <c r="ERG222" s="47"/>
      <c r="ERH222" s="47"/>
      <c r="ERI222" s="47"/>
      <c r="ERJ222" s="47"/>
      <c r="ERK222" s="47"/>
      <c r="ERL222" s="47"/>
      <c r="ERM222" s="47"/>
      <c r="ERN222" s="47"/>
      <c r="ERO222" s="47"/>
      <c r="ERP222" s="47"/>
      <c r="ERQ222" s="47"/>
      <c r="ERR222" s="47"/>
      <c r="ERS222" s="47"/>
      <c r="ERT222" s="47"/>
      <c r="ERU222" s="47"/>
      <c r="ERV222" s="47"/>
      <c r="ERW222" s="47"/>
      <c r="ERX222" s="47"/>
      <c r="ERY222" s="47"/>
      <c r="ERZ222" s="47"/>
      <c r="ESA222" s="47"/>
      <c r="ESB222" s="47"/>
      <c r="ESC222" s="47"/>
      <c r="ESD222" s="47"/>
      <c r="ESE222" s="47"/>
      <c r="ESF222" s="47"/>
      <c r="ESG222" s="47"/>
      <c r="ESH222" s="47"/>
      <c r="ESI222" s="47"/>
      <c r="ESJ222" s="47"/>
      <c r="ESK222" s="47"/>
      <c r="ESL222" s="47"/>
      <c r="ESM222" s="47"/>
      <c r="ESN222" s="47"/>
      <c r="ESO222" s="47"/>
      <c r="ESP222" s="47"/>
      <c r="ESQ222" s="47"/>
      <c r="ESR222" s="47"/>
      <c r="ESS222" s="47"/>
      <c r="EST222" s="47"/>
      <c r="ESU222" s="47"/>
      <c r="ESV222" s="47"/>
      <c r="ESW222" s="47"/>
      <c r="ESX222" s="47"/>
      <c r="ESY222" s="47"/>
      <c r="ESZ222" s="47"/>
      <c r="ETA222" s="47"/>
      <c r="ETB222" s="47"/>
      <c r="ETC222" s="47"/>
      <c r="ETD222" s="47"/>
      <c r="ETE222" s="47"/>
      <c r="ETF222" s="47"/>
      <c r="ETG222" s="47"/>
      <c r="ETH222" s="47"/>
      <c r="ETI222" s="47"/>
      <c r="ETJ222" s="47"/>
      <c r="ETK222" s="47"/>
      <c r="ETL222" s="47"/>
      <c r="ETM222" s="47"/>
      <c r="ETN222" s="47"/>
      <c r="ETO222" s="47"/>
      <c r="ETP222" s="47"/>
      <c r="ETQ222" s="47"/>
      <c r="ETR222" s="47"/>
      <c r="ETS222" s="47"/>
      <c r="ETT222" s="47"/>
      <c r="ETU222" s="47"/>
      <c r="ETV222" s="47"/>
      <c r="ETW222" s="47"/>
      <c r="ETX222" s="47"/>
      <c r="ETY222" s="47"/>
      <c r="ETZ222" s="47"/>
      <c r="EUA222" s="47"/>
      <c r="EUB222" s="47"/>
      <c r="EUC222" s="47"/>
      <c r="EUD222" s="47"/>
      <c r="EUE222" s="47"/>
      <c r="EUF222" s="47"/>
      <c r="EUG222" s="47"/>
      <c r="EUH222" s="47"/>
      <c r="EUI222" s="47"/>
      <c r="EUJ222" s="47"/>
      <c r="EUK222" s="47"/>
      <c r="EUL222" s="47"/>
      <c r="EUM222" s="47"/>
      <c r="EUN222" s="47"/>
      <c r="EUO222" s="47"/>
      <c r="EUP222" s="47"/>
      <c r="EUQ222" s="47"/>
      <c r="EUR222" s="47"/>
      <c r="EUS222" s="47"/>
      <c r="EUT222" s="47"/>
      <c r="EUU222" s="47"/>
      <c r="EUV222" s="47"/>
      <c r="EUW222" s="47"/>
      <c r="EUX222" s="47"/>
      <c r="EUY222" s="47"/>
      <c r="EUZ222" s="47"/>
      <c r="EVA222" s="47"/>
      <c r="EVB222" s="47"/>
      <c r="EVC222" s="47"/>
      <c r="EVD222" s="47"/>
      <c r="EVE222" s="47"/>
      <c r="EVF222" s="47"/>
      <c r="EVG222" s="47"/>
      <c r="EVH222" s="47"/>
      <c r="EVI222" s="47"/>
      <c r="EVJ222" s="47"/>
      <c r="EVK222" s="47"/>
      <c r="EVL222" s="47"/>
      <c r="EVM222" s="47"/>
      <c r="EVN222" s="47"/>
      <c r="EVO222" s="47"/>
      <c r="EVP222" s="47"/>
      <c r="EVQ222" s="47"/>
      <c r="EVR222" s="47"/>
      <c r="EVS222" s="47"/>
      <c r="EVT222" s="47"/>
      <c r="EVU222" s="47"/>
      <c r="EVV222" s="47"/>
      <c r="EVW222" s="47"/>
      <c r="EVX222" s="47"/>
      <c r="EVY222" s="47"/>
      <c r="EVZ222" s="47"/>
      <c r="EWA222" s="47"/>
      <c r="EWB222" s="47"/>
      <c r="EWC222" s="47"/>
      <c r="EWD222" s="47"/>
      <c r="EWE222" s="47"/>
      <c r="EWF222" s="47"/>
      <c r="EWG222" s="47"/>
      <c r="EWH222" s="47"/>
      <c r="EWI222" s="47"/>
      <c r="EWJ222" s="47"/>
      <c r="EWK222" s="47"/>
      <c r="EWL222" s="47"/>
      <c r="EWM222" s="47"/>
      <c r="EWN222" s="47"/>
      <c r="EWO222" s="47"/>
      <c r="EWP222" s="47"/>
      <c r="EWQ222" s="47"/>
      <c r="EWR222" s="47"/>
      <c r="EWS222" s="47"/>
      <c r="EWT222" s="47"/>
      <c r="EWU222" s="47"/>
      <c r="EWV222" s="47"/>
      <c r="EWW222" s="47"/>
      <c r="EWX222" s="47"/>
      <c r="EWY222" s="47"/>
      <c r="EWZ222" s="47"/>
      <c r="EXA222" s="47"/>
      <c r="EXB222" s="47"/>
      <c r="EXC222" s="47"/>
      <c r="EXD222" s="47"/>
      <c r="EXE222" s="47"/>
      <c r="EXF222" s="47"/>
      <c r="EXG222" s="47"/>
      <c r="EXH222" s="47"/>
      <c r="EXI222" s="47"/>
      <c r="EXJ222" s="47"/>
      <c r="EXK222" s="47"/>
      <c r="EXL222" s="47"/>
      <c r="EXM222" s="47"/>
      <c r="EXN222" s="47"/>
      <c r="EXO222" s="47"/>
      <c r="EXP222" s="47"/>
      <c r="EXQ222" s="47"/>
      <c r="EXR222" s="47"/>
      <c r="EXS222" s="47"/>
      <c r="EXT222" s="47"/>
      <c r="EXU222" s="47"/>
      <c r="EXV222" s="47"/>
      <c r="EXW222" s="47"/>
      <c r="EXX222" s="47"/>
      <c r="EXY222" s="47"/>
      <c r="EXZ222" s="47"/>
      <c r="EYA222" s="47"/>
      <c r="EYB222" s="47"/>
      <c r="EYC222" s="47"/>
      <c r="EYD222" s="47"/>
      <c r="EYE222" s="47"/>
      <c r="EYF222" s="47"/>
      <c r="EYG222" s="47"/>
      <c r="EYH222" s="47"/>
      <c r="EYI222" s="47"/>
      <c r="EYJ222" s="47"/>
      <c r="EYK222" s="47"/>
      <c r="EYL222" s="47"/>
      <c r="EYM222" s="47"/>
      <c r="EYN222" s="47"/>
      <c r="EYO222" s="47"/>
      <c r="EYP222" s="47"/>
      <c r="EYQ222" s="47"/>
      <c r="EYR222" s="47"/>
      <c r="EYS222" s="47"/>
      <c r="EYT222" s="47"/>
      <c r="EYU222" s="47"/>
      <c r="EYV222" s="47"/>
      <c r="EYW222" s="47"/>
      <c r="EYX222" s="47"/>
      <c r="EYY222" s="47"/>
      <c r="EYZ222" s="47"/>
      <c r="EZA222" s="47"/>
      <c r="EZB222" s="47"/>
      <c r="EZC222" s="47"/>
      <c r="EZD222" s="47"/>
      <c r="EZE222" s="47"/>
      <c r="EZF222" s="47"/>
      <c r="EZG222" s="47"/>
      <c r="EZH222" s="47"/>
      <c r="EZI222" s="47"/>
      <c r="EZJ222" s="47"/>
      <c r="EZK222" s="47"/>
      <c r="EZL222" s="47"/>
      <c r="EZM222" s="47"/>
      <c r="EZN222" s="47"/>
      <c r="EZO222" s="47"/>
      <c r="EZP222" s="47"/>
      <c r="EZQ222" s="47"/>
      <c r="EZR222" s="47"/>
      <c r="EZS222" s="47"/>
      <c r="EZT222" s="47"/>
      <c r="EZU222" s="47"/>
      <c r="EZV222" s="47"/>
      <c r="EZW222" s="47"/>
      <c r="EZX222" s="47"/>
      <c r="EZY222" s="47"/>
      <c r="EZZ222" s="47"/>
      <c r="FAA222" s="47"/>
      <c r="FAB222" s="47"/>
      <c r="FAC222" s="47"/>
      <c r="FAD222" s="47"/>
      <c r="FAE222" s="47"/>
      <c r="FAF222" s="47"/>
      <c r="FAG222" s="47"/>
      <c r="FAH222" s="47"/>
      <c r="FAI222" s="47"/>
      <c r="FAJ222" s="47"/>
      <c r="FAK222" s="47"/>
      <c r="FAL222" s="47"/>
      <c r="FAM222" s="47"/>
      <c r="FAN222" s="47"/>
      <c r="FAO222" s="47"/>
      <c r="FAP222" s="47"/>
      <c r="FAQ222" s="47"/>
      <c r="FAR222" s="47"/>
      <c r="FAS222" s="47"/>
      <c r="FAT222" s="47"/>
      <c r="FAU222" s="47"/>
      <c r="FAV222" s="47"/>
      <c r="FAW222" s="47"/>
      <c r="FAX222" s="47"/>
      <c r="FAY222" s="47"/>
      <c r="FAZ222" s="47"/>
      <c r="FBA222" s="47"/>
      <c r="FBB222" s="47"/>
      <c r="FBC222" s="47"/>
      <c r="FBD222" s="47"/>
      <c r="FBE222" s="47"/>
      <c r="FBF222" s="47"/>
      <c r="FBG222" s="47"/>
      <c r="FBH222" s="47"/>
      <c r="FBI222" s="47"/>
      <c r="FBJ222" s="47"/>
      <c r="FBK222" s="47"/>
      <c r="FBL222" s="47"/>
      <c r="FBM222" s="47"/>
      <c r="FBN222" s="47"/>
      <c r="FBO222" s="47"/>
      <c r="FBP222" s="47"/>
      <c r="FBQ222" s="47"/>
      <c r="FBR222" s="47"/>
      <c r="FBS222" s="47"/>
      <c r="FBT222" s="47"/>
      <c r="FBU222" s="47"/>
      <c r="FBV222" s="47"/>
      <c r="FBW222" s="47"/>
      <c r="FBX222" s="47"/>
      <c r="FBY222" s="47"/>
      <c r="FBZ222" s="47"/>
      <c r="FCA222" s="47"/>
      <c r="FCB222" s="47"/>
      <c r="FCC222" s="47"/>
      <c r="FCD222" s="47"/>
      <c r="FCE222" s="47"/>
      <c r="FCF222" s="47"/>
      <c r="FCG222" s="47"/>
      <c r="FCH222" s="47"/>
      <c r="FCI222" s="47"/>
      <c r="FCJ222" s="47"/>
      <c r="FCK222" s="47"/>
      <c r="FCL222" s="47"/>
      <c r="FCM222" s="47"/>
      <c r="FCN222" s="47"/>
      <c r="FCO222" s="47"/>
      <c r="FCP222" s="47"/>
      <c r="FCQ222" s="47"/>
      <c r="FCR222" s="47"/>
      <c r="FCS222" s="47"/>
      <c r="FCT222" s="47"/>
      <c r="FCU222" s="47"/>
      <c r="FCV222" s="47"/>
      <c r="FCW222" s="47"/>
      <c r="FCX222" s="47"/>
      <c r="FCY222" s="47"/>
      <c r="FCZ222" s="47"/>
      <c r="FDA222" s="47"/>
      <c r="FDB222" s="47"/>
      <c r="FDC222" s="47"/>
      <c r="FDD222" s="47"/>
      <c r="FDE222" s="47"/>
      <c r="FDF222" s="47"/>
      <c r="FDG222" s="47"/>
      <c r="FDH222" s="47"/>
      <c r="FDI222" s="47"/>
      <c r="FDJ222" s="47"/>
      <c r="FDK222" s="47"/>
      <c r="FDL222" s="47"/>
      <c r="FDM222" s="47"/>
      <c r="FDN222" s="47"/>
      <c r="FDO222" s="47"/>
      <c r="FDP222" s="47"/>
      <c r="FDQ222" s="47"/>
      <c r="FDR222" s="47"/>
      <c r="FDS222" s="47"/>
      <c r="FDT222" s="47"/>
      <c r="FDU222" s="47"/>
      <c r="FDV222" s="47"/>
      <c r="FDW222" s="47"/>
      <c r="FDX222" s="47"/>
      <c r="FDY222" s="47"/>
      <c r="FDZ222" s="47"/>
      <c r="FEA222" s="47"/>
      <c r="FEB222" s="47"/>
      <c r="FEC222" s="47"/>
      <c r="FED222" s="47"/>
      <c r="FEE222" s="47"/>
      <c r="FEF222" s="47"/>
      <c r="FEG222" s="47"/>
      <c r="FEH222" s="47"/>
      <c r="FEI222" s="47"/>
      <c r="FEJ222" s="47"/>
      <c r="FEK222" s="47"/>
      <c r="FEL222" s="47"/>
      <c r="FEM222" s="47"/>
      <c r="FEN222" s="47"/>
      <c r="FEO222" s="47"/>
      <c r="FEP222" s="47"/>
      <c r="FEQ222" s="47"/>
      <c r="FER222" s="47"/>
      <c r="FES222" s="47"/>
      <c r="FET222" s="47"/>
      <c r="FEU222" s="47"/>
      <c r="FEV222" s="47"/>
      <c r="FEW222" s="47"/>
      <c r="FEX222" s="47"/>
      <c r="FEY222" s="47"/>
      <c r="FEZ222" s="47"/>
      <c r="FFA222" s="47"/>
      <c r="FFB222" s="47"/>
      <c r="FFC222" s="47"/>
      <c r="FFD222" s="47"/>
      <c r="FFE222" s="47"/>
      <c r="FFF222" s="47"/>
      <c r="FFG222" s="47"/>
      <c r="FFH222" s="47"/>
      <c r="FFI222" s="47"/>
      <c r="FFJ222" s="47"/>
      <c r="FFK222" s="47"/>
      <c r="FFL222" s="47"/>
      <c r="FFM222" s="47"/>
      <c r="FFN222" s="47"/>
      <c r="FFO222" s="47"/>
      <c r="FFP222" s="47"/>
      <c r="FFQ222" s="47"/>
      <c r="FFR222" s="47"/>
      <c r="FFS222" s="47"/>
      <c r="FFT222" s="47"/>
      <c r="FFU222" s="47"/>
      <c r="FFV222" s="47"/>
      <c r="FFW222" s="47"/>
      <c r="FFX222" s="47"/>
      <c r="FFY222" s="47"/>
      <c r="FFZ222" s="47"/>
      <c r="FGA222" s="47"/>
      <c r="FGB222" s="47"/>
      <c r="FGC222" s="47"/>
      <c r="FGD222" s="47"/>
      <c r="FGE222" s="47"/>
      <c r="FGF222" s="47"/>
      <c r="FGG222" s="47"/>
      <c r="FGH222" s="47"/>
      <c r="FGI222" s="47"/>
      <c r="FGJ222" s="47"/>
      <c r="FGK222" s="47"/>
      <c r="FGL222" s="47"/>
      <c r="FGM222" s="47"/>
      <c r="FGN222" s="47"/>
      <c r="FGO222" s="47"/>
      <c r="FGP222" s="47"/>
      <c r="FGQ222" s="47"/>
      <c r="FGR222" s="47"/>
      <c r="FGS222" s="47"/>
      <c r="FGT222" s="47"/>
      <c r="FGU222" s="47"/>
      <c r="FGV222" s="47"/>
      <c r="FGW222" s="47"/>
      <c r="FGX222" s="47"/>
      <c r="FGY222" s="47"/>
      <c r="FGZ222" s="47"/>
      <c r="FHA222" s="47"/>
      <c r="FHB222" s="47"/>
      <c r="FHC222" s="47"/>
      <c r="FHD222" s="47"/>
      <c r="FHE222" s="47"/>
      <c r="FHF222" s="47"/>
      <c r="FHG222" s="47"/>
      <c r="FHH222" s="47"/>
      <c r="FHI222" s="47"/>
      <c r="FHJ222" s="47"/>
      <c r="FHK222" s="47"/>
      <c r="FHL222" s="47"/>
      <c r="FHM222" s="47"/>
      <c r="FHN222" s="47"/>
      <c r="FHO222" s="47"/>
      <c r="FHP222" s="47"/>
      <c r="FHQ222" s="47"/>
      <c r="FHR222" s="47"/>
      <c r="FHS222" s="47"/>
      <c r="FHT222" s="47"/>
      <c r="FHU222" s="47"/>
      <c r="FHV222" s="47"/>
      <c r="FHW222" s="47"/>
      <c r="FHX222" s="47"/>
      <c r="FHY222" s="47"/>
      <c r="FHZ222" s="47"/>
      <c r="FIA222" s="47"/>
      <c r="FIB222" s="47"/>
      <c r="FIC222" s="47"/>
      <c r="FID222" s="47"/>
      <c r="FIE222" s="47"/>
      <c r="FIF222" s="47"/>
      <c r="FIG222" s="47"/>
      <c r="FIH222" s="47"/>
      <c r="FII222" s="47"/>
      <c r="FIJ222" s="47"/>
      <c r="FIK222" s="47"/>
      <c r="FIL222" s="47"/>
      <c r="FIM222" s="47"/>
      <c r="FIN222" s="47"/>
      <c r="FIO222" s="47"/>
      <c r="FIP222" s="47"/>
      <c r="FIQ222" s="47"/>
      <c r="FIR222" s="47"/>
      <c r="FIS222" s="47"/>
      <c r="FIT222" s="47"/>
      <c r="FIU222" s="47"/>
      <c r="FIV222" s="47"/>
      <c r="FIW222" s="47"/>
      <c r="FIX222" s="47"/>
      <c r="FIY222" s="47"/>
      <c r="FIZ222" s="47"/>
      <c r="FJA222" s="47"/>
      <c r="FJB222" s="47"/>
      <c r="FJC222" s="47"/>
      <c r="FJD222" s="47"/>
      <c r="FJE222" s="47"/>
      <c r="FJF222" s="47"/>
      <c r="FJG222" s="47"/>
      <c r="FJH222" s="47"/>
      <c r="FJI222" s="47"/>
      <c r="FJJ222" s="47"/>
      <c r="FJK222" s="47"/>
      <c r="FJL222" s="47"/>
      <c r="FJM222" s="47"/>
      <c r="FJN222" s="47"/>
      <c r="FJO222" s="47"/>
      <c r="FJP222" s="47"/>
      <c r="FJQ222" s="47"/>
      <c r="FJR222" s="47"/>
      <c r="FJS222" s="47"/>
      <c r="FJT222" s="47"/>
      <c r="FJU222" s="47"/>
      <c r="FJV222" s="47"/>
      <c r="FJW222" s="47"/>
      <c r="FJX222" s="47"/>
      <c r="FJY222" s="47"/>
      <c r="FJZ222" s="47"/>
      <c r="FKA222" s="47"/>
      <c r="FKB222" s="47"/>
      <c r="FKC222" s="47"/>
      <c r="FKD222" s="47"/>
      <c r="FKE222" s="47"/>
      <c r="FKF222" s="47"/>
      <c r="FKG222" s="47"/>
      <c r="FKH222" s="47"/>
      <c r="FKI222" s="47"/>
      <c r="FKJ222" s="47"/>
      <c r="FKK222" s="47"/>
      <c r="FKL222" s="47"/>
      <c r="FKM222" s="47"/>
      <c r="FKN222" s="47"/>
      <c r="FKO222" s="47"/>
      <c r="FKP222" s="47"/>
      <c r="FKQ222" s="47"/>
      <c r="FKR222" s="47"/>
      <c r="FKS222" s="47"/>
      <c r="FKT222" s="47"/>
      <c r="FKU222" s="47"/>
      <c r="FKV222" s="47"/>
      <c r="FKW222" s="47"/>
      <c r="FKX222" s="47"/>
      <c r="FKY222" s="47"/>
      <c r="FKZ222" s="47"/>
      <c r="FLA222" s="47"/>
      <c r="FLB222" s="47"/>
      <c r="FLC222" s="47"/>
      <c r="FLD222" s="47"/>
      <c r="FLE222" s="47"/>
      <c r="FLF222" s="47"/>
      <c r="FLG222" s="47"/>
      <c r="FLH222" s="47"/>
      <c r="FLI222" s="47"/>
      <c r="FLJ222" s="47"/>
      <c r="FLK222" s="47"/>
      <c r="FLL222" s="47"/>
      <c r="FLM222" s="47"/>
      <c r="FLN222" s="47"/>
      <c r="FLO222" s="47"/>
      <c r="FLP222" s="47"/>
      <c r="FLQ222" s="47"/>
      <c r="FLR222" s="47"/>
      <c r="FLS222" s="47"/>
      <c r="FLT222" s="47"/>
      <c r="FLU222" s="47"/>
      <c r="FLV222" s="47"/>
      <c r="FLW222" s="47"/>
      <c r="FLX222" s="47"/>
      <c r="FLY222" s="47"/>
      <c r="FLZ222" s="47"/>
      <c r="FMA222" s="47"/>
      <c r="FMB222" s="47"/>
      <c r="FMC222" s="47"/>
      <c r="FMD222" s="47"/>
      <c r="FME222" s="47"/>
      <c r="FMF222" s="47"/>
      <c r="FMG222" s="47"/>
      <c r="FMH222" s="47"/>
      <c r="FMI222" s="47"/>
      <c r="FMJ222" s="47"/>
      <c r="FMK222" s="47"/>
      <c r="FML222" s="47"/>
      <c r="FMM222" s="47"/>
      <c r="FMN222" s="47"/>
      <c r="FMO222" s="47"/>
      <c r="FMP222" s="47"/>
      <c r="FMQ222" s="47"/>
      <c r="FMR222" s="47"/>
      <c r="FMS222" s="47"/>
      <c r="FMT222" s="47"/>
      <c r="FMU222" s="47"/>
      <c r="FMV222" s="47"/>
      <c r="FMW222" s="47"/>
      <c r="FMX222" s="47"/>
      <c r="FMY222" s="47"/>
      <c r="FMZ222" s="47"/>
      <c r="FNA222" s="47"/>
      <c r="FNB222" s="47"/>
      <c r="FNC222" s="47"/>
      <c r="FND222" s="47"/>
      <c r="FNE222" s="47"/>
      <c r="FNF222" s="47"/>
      <c r="FNG222" s="47"/>
      <c r="FNH222" s="47"/>
      <c r="FNI222" s="47"/>
      <c r="FNJ222" s="47"/>
      <c r="FNK222" s="47"/>
      <c r="FNL222" s="47"/>
      <c r="FNM222" s="47"/>
      <c r="FNN222" s="47"/>
      <c r="FNO222" s="47"/>
      <c r="FNP222" s="47"/>
      <c r="FNQ222" s="47"/>
      <c r="FNR222" s="47"/>
      <c r="FNS222" s="47"/>
      <c r="FNT222" s="47"/>
      <c r="FNU222" s="47"/>
      <c r="FNV222" s="47"/>
      <c r="FNW222" s="47"/>
      <c r="FNX222" s="47"/>
      <c r="FNY222" s="47"/>
      <c r="FNZ222" s="47"/>
      <c r="FOA222" s="47"/>
      <c r="FOB222" s="47"/>
      <c r="FOC222" s="47"/>
      <c r="FOD222" s="47"/>
      <c r="FOE222" s="47"/>
      <c r="FOF222" s="47"/>
      <c r="FOG222" s="47"/>
      <c r="FOH222" s="47"/>
      <c r="FOI222" s="47"/>
      <c r="FOJ222" s="47"/>
      <c r="FOK222" s="47"/>
      <c r="FOL222" s="47"/>
      <c r="FOM222" s="47"/>
      <c r="FON222" s="47"/>
      <c r="FOO222" s="47"/>
      <c r="FOP222" s="47"/>
      <c r="FOQ222" s="47"/>
      <c r="FOR222" s="47"/>
      <c r="FOS222" s="47"/>
      <c r="FOT222" s="47"/>
      <c r="FOU222" s="47"/>
      <c r="FOV222" s="47"/>
      <c r="FOW222" s="47"/>
      <c r="FOX222" s="47"/>
      <c r="FOY222" s="47"/>
      <c r="FOZ222" s="47"/>
      <c r="FPA222" s="47"/>
      <c r="FPB222" s="47"/>
      <c r="FPC222" s="47"/>
      <c r="FPD222" s="47"/>
      <c r="FPE222" s="47"/>
      <c r="FPF222" s="47"/>
      <c r="FPG222" s="47"/>
      <c r="FPH222" s="47"/>
      <c r="FPI222" s="47"/>
      <c r="FPJ222" s="47"/>
      <c r="FPK222" s="47"/>
      <c r="FPL222" s="47"/>
      <c r="FPM222" s="47"/>
      <c r="FPN222" s="47"/>
      <c r="FPO222" s="47"/>
      <c r="FPP222" s="47"/>
      <c r="FPQ222" s="47"/>
      <c r="FPR222" s="47"/>
      <c r="FPS222" s="47"/>
      <c r="FPT222" s="47"/>
      <c r="FPU222" s="47"/>
      <c r="FPV222" s="47"/>
      <c r="FPW222" s="47"/>
      <c r="FPX222" s="47"/>
      <c r="FPY222" s="47"/>
      <c r="FPZ222" s="47"/>
      <c r="FQA222" s="47"/>
      <c r="FQB222" s="47"/>
      <c r="FQC222" s="47"/>
      <c r="FQD222" s="47"/>
      <c r="FQE222" s="47"/>
      <c r="FQF222" s="47"/>
      <c r="FQG222" s="47"/>
      <c r="FQH222" s="47"/>
      <c r="FQI222" s="47"/>
      <c r="FQJ222" s="47"/>
      <c r="FQK222" s="47"/>
      <c r="FQL222" s="47"/>
      <c r="FQM222" s="47"/>
      <c r="FQN222" s="47"/>
      <c r="FQO222" s="47"/>
      <c r="FQP222" s="47"/>
      <c r="FQQ222" s="47"/>
      <c r="FQR222" s="47"/>
      <c r="FQS222" s="47"/>
      <c r="FQT222" s="47"/>
      <c r="FQU222" s="47"/>
      <c r="FQV222" s="47"/>
      <c r="FQW222" s="47"/>
      <c r="FQX222" s="47"/>
      <c r="FQY222" s="47"/>
      <c r="FQZ222" s="47"/>
      <c r="FRA222" s="47"/>
      <c r="FRB222" s="47"/>
      <c r="FRC222" s="47"/>
      <c r="FRD222" s="47"/>
      <c r="FRE222" s="47"/>
      <c r="FRF222" s="47"/>
      <c r="FRG222" s="47"/>
      <c r="FRH222" s="47"/>
      <c r="FRI222" s="47"/>
      <c r="FRJ222" s="47"/>
      <c r="FRK222" s="47"/>
      <c r="FRL222" s="47"/>
      <c r="FRM222" s="47"/>
      <c r="FRN222" s="47"/>
      <c r="FRO222" s="47"/>
      <c r="FRP222" s="47"/>
      <c r="FRQ222" s="47"/>
      <c r="FRR222" s="47"/>
      <c r="FRS222" s="47"/>
      <c r="FRT222" s="47"/>
      <c r="FRU222" s="47"/>
      <c r="FRV222" s="47"/>
      <c r="FRW222" s="47"/>
      <c r="FRX222" s="47"/>
      <c r="FRY222" s="47"/>
      <c r="FRZ222" s="47"/>
      <c r="FSA222" s="47"/>
      <c r="FSB222" s="47"/>
      <c r="FSC222" s="47"/>
      <c r="FSD222" s="47"/>
      <c r="FSE222" s="47"/>
      <c r="FSF222" s="47"/>
      <c r="FSG222" s="47"/>
      <c r="FSH222" s="47"/>
      <c r="FSI222" s="47"/>
      <c r="FSJ222" s="47"/>
      <c r="FSK222" s="47"/>
      <c r="FSL222" s="47"/>
      <c r="FSM222" s="47"/>
      <c r="FSN222" s="47"/>
      <c r="FSO222" s="47"/>
      <c r="FSP222" s="47"/>
      <c r="FSQ222" s="47"/>
      <c r="FSR222" s="47"/>
      <c r="FSS222" s="47"/>
      <c r="FST222" s="47"/>
      <c r="FSU222" s="47"/>
      <c r="FSV222" s="47"/>
      <c r="FSW222" s="47"/>
      <c r="FSX222" s="47"/>
      <c r="FSY222" s="47"/>
      <c r="FSZ222" s="47"/>
      <c r="FTA222" s="47"/>
      <c r="FTB222" s="47"/>
      <c r="FTC222" s="47"/>
      <c r="FTD222" s="47"/>
      <c r="FTE222" s="47"/>
      <c r="FTF222" s="47"/>
      <c r="FTG222" s="47"/>
      <c r="FTH222" s="47"/>
      <c r="FTI222" s="47"/>
      <c r="FTJ222" s="47"/>
      <c r="FTK222" s="47"/>
      <c r="FTL222" s="47"/>
      <c r="FTM222" s="47"/>
      <c r="FTN222" s="47"/>
      <c r="FTO222" s="47"/>
      <c r="FTP222" s="47"/>
      <c r="FTQ222" s="47"/>
      <c r="FTR222" s="47"/>
      <c r="FTS222" s="47"/>
      <c r="FTT222" s="47"/>
      <c r="FTU222" s="47"/>
      <c r="FTV222" s="47"/>
      <c r="FTW222" s="47"/>
      <c r="FTX222" s="47"/>
      <c r="FTY222" s="47"/>
      <c r="FTZ222" s="47"/>
      <c r="FUA222" s="47"/>
      <c r="FUB222" s="47"/>
      <c r="FUC222" s="47"/>
      <c r="FUD222" s="47"/>
      <c r="FUE222" s="47"/>
      <c r="FUF222" s="47"/>
      <c r="FUG222" s="47"/>
      <c r="FUH222" s="47"/>
      <c r="FUI222" s="47"/>
      <c r="FUJ222" s="47"/>
      <c r="FUK222" s="47"/>
      <c r="FUL222" s="47"/>
      <c r="FUM222" s="47"/>
      <c r="FUN222" s="47"/>
      <c r="FUO222" s="47"/>
      <c r="FUP222" s="47"/>
      <c r="FUQ222" s="47"/>
      <c r="FUR222" s="47"/>
      <c r="FUS222" s="47"/>
      <c r="FUT222" s="47"/>
      <c r="FUU222" s="47"/>
      <c r="FUV222" s="47"/>
      <c r="FUW222" s="47"/>
      <c r="FUX222" s="47"/>
      <c r="FUY222" s="47"/>
      <c r="FUZ222" s="47"/>
      <c r="FVA222" s="47"/>
      <c r="FVB222" s="47"/>
      <c r="FVC222" s="47"/>
      <c r="FVD222" s="47"/>
      <c r="FVE222" s="47"/>
      <c r="FVF222" s="47"/>
      <c r="FVG222" s="47"/>
      <c r="FVH222" s="47"/>
      <c r="FVI222" s="47"/>
      <c r="FVJ222" s="47"/>
      <c r="FVK222" s="47"/>
      <c r="FVL222" s="47"/>
      <c r="FVM222" s="47"/>
      <c r="FVN222" s="47"/>
      <c r="FVO222" s="47"/>
      <c r="FVP222" s="47"/>
      <c r="FVQ222" s="47"/>
      <c r="FVR222" s="47"/>
      <c r="FVS222" s="47"/>
      <c r="FVT222" s="47"/>
      <c r="FVU222" s="47"/>
      <c r="FVV222" s="47"/>
      <c r="FVW222" s="47"/>
      <c r="FVX222" s="47"/>
      <c r="FVY222" s="47"/>
      <c r="FVZ222" s="47"/>
      <c r="FWA222" s="47"/>
      <c r="FWB222" s="47"/>
      <c r="FWC222" s="47"/>
      <c r="FWD222" s="47"/>
      <c r="FWE222" s="47"/>
      <c r="FWF222" s="47"/>
      <c r="FWG222" s="47"/>
      <c r="FWH222" s="47"/>
      <c r="FWI222" s="47"/>
      <c r="FWJ222" s="47"/>
      <c r="FWK222" s="47"/>
      <c r="FWL222" s="47"/>
      <c r="FWM222" s="47"/>
      <c r="FWN222" s="47"/>
      <c r="FWO222" s="47"/>
      <c r="FWP222" s="47"/>
      <c r="FWQ222" s="47"/>
      <c r="FWR222" s="47"/>
      <c r="FWS222" s="47"/>
      <c r="FWT222" s="47"/>
      <c r="FWU222" s="47"/>
      <c r="FWV222" s="47"/>
      <c r="FWW222" s="47"/>
      <c r="FWX222" s="47"/>
      <c r="FWY222" s="47"/>
      <c r="FWZ222" s="47"/>
      <c r="FXA222" s="47"/>
      <c r="FXB222" s="47"/>
      <c r="FXC222" s="47"/>
      <c r="FXD222" s="47"/>
      <c r="FXE222" s="47"/>
      <c r="FXF222" s="47"/>
      <c r="FXG222" s="47"/>
      <c r="FXH222" s="47"/>
      <c r="FXI222" s="47"/>
      <c r="FXJ222" s="47"/>
      <c r="FXK222" s="47"/>
      <c r="FXL222" s="47"/>
      <c r="FXM222" s="47"/>
      <c r="FXN222" s="47"/>
      <c r="FXO222" s="47"/>
      <c r="FXP222" s="47"/>
      <c r="FXQ222" s="47"/>
      <c r="FXR222" s="47"/>
      <c r="FXS222" s="47"/>
      <c r="FXT222" s="47"/>
      <c r="FXU222" s="47"/>
      <c r="FXV222" s="47"/>
      <c r="FXW222" s="47"/>
      <c r="FXX222" s="47"/>
      <c r="FXY222" s="47"/>
      <c r="FXZ222" s="47"/>
      <c r="FYA222" s="47"/>
      <c r="FYB222" s="47"/>
      <c r="FYC222" s="47"/>
      <c r="FYD222" s="47"/>
      <c r="FYE222" s="47"/>
      <c r="FYF222" s="47"/>
      <c r="FYG222" s="47"/>
      <c r="FYH222" s="47"/>
      <c r="FYI222" s="47"/>
      <c r="FYJ222" s="47"/>
      <c r="FYK222" s="47"/>
      <c r="FYL222" s="47"/>
      <c r="FYM222" s="47"/>
      <c r="FYN222" s="47"/>
      <c r="FYO222" s="47"/>
      <c r="FYP222" s="47"/>
      <c r="FYQ222" s="47"/>
      <c r="FYR222" s="47"/>
      <c r="FYS222" s="47"/>
      <c r="FYT222" s="47"/>
      <c r="FYU222" s="47"/>
      <c r="FYV222" s="47"/>
      <c r="FYW222" s="47"/>
      <c r="FYX222" s="47"/>
      <c r="FYY222" s="47"/>
      <c r="FYZ222" s="47"/>
      <c r="FZA222" s="47"/>
      <c r="FZB222" s="47"/>
      <c r="FZC222" s="47"/>
      <c r="FZD222" s="47"/>
      <c r="FZE222" s="47"/>
      <c r="FZF222" s="47"/>
      <c r="FZG222" s="47"/>
      <c r="FZH222" s="47"/>
      <c r="FZI222" s="47"/>
      <c r="FZJ222" s="47"/>
      <c r="FZK222" s="47"/>
      <c r="FZL222" s="47"/>
      <c r="FZM222" s="47"/>
      <c r="FZN222" s="47"/>
      <c r="FZO222" s="47"/>
      <c r="FZP222" s="47"/>
      <c r="FZQ222" s="47"/>
      <c r="FZR222" s="47"/>
      <c r="FZS222" s="47"/>
      <c r="FZT222" s="47"/>
      <c r="FZU222" s="47"/>
      <c r="FZV222" s="47"/>
      <c r="FZW222" s="47"/>
      <c r="FZX222" s="47"/>
      <c r="FZY222" s="47"/>
      <c r="FZZ222" s="47"/>
      <c r="GAA222" s="47"/>
      <c r="GAB222" s="47"/>
      <c r="GAC222" s="47"/>
      <c r="GAD222" s="47"/>
      <c r="GAE222" s="47"/>
      <c r="GAF222" s="47"/>
      <c r="GAG222" s="47"/>
      <c r="GAH222" s="47"/>
      <c r="GAI222" s="47"/>
      <c r="GAJ222" s="47"/>
      <c r="GAK222" s="47"/>
      <c r="GAL222" s="47"/>
      <c r="GAM222" s="47"/>
      <c r="GAN222" s="47"/>
      <c r="GAO222" s="47"/>
      <c r="GAP222" s="47"/>
      <c r="GAQ222" s="47"/>
      <c r="GAR222" s="47"/>
      <c r="GAS222" s="47"/>
      <c r="GAT222" s="47"/>
      <c r="GAU222" s="47"/>
      <c r="GAV222" s="47"/>
      <c r="GAW222" s="47"/>
      <c r="GAX222" s="47"/>
      <c r="GAY222" s="47"/>
      <c r="GAZ222" s="47"/>
      <c r="GBA222" s="47"/>
      <c r="GBB222" s="47"/>
      <c r="GBC222" s="47"/>
      <c r="GBD222" s="47"/>
      <c r="GBE222" s="47"/>
      <c r="GBF222" s="47"/>
      <c r="GBG222" s="47"/>
      <c r="GBH222" s="47"/>
      <c r="GBI222" s="47"/>
      <c r="GBJ222" s="47"/>
      <c r="GBK222" s="47"/>
      <c r="GBL222" s="47"/>
      <c r="GBM222" s="47"/>
      <c r="GBN222" s="47"/>
      <c r="GBO222" s="47"/>
      <c r="GBP222" s="47"/>
      <c r="GBQ222" s="47"/>
      <c r="GBR222" s="47"/>
      <c r="GBS222" s="47"/>
      <c r="GBT222" s="47"/>
      <c r="GBU222" s="47"/>
      <c r="GBV222" s="47"/>
      <c r="GBW222" s="47"/>
      <c r="GBX222" s="47"/>
      <c r="GBY222" s="47"/>
      <c r="GBZ222" s="47"/>
      <c r="GCA222" s="47"/>
      <c r="GCB222" s="47"/>
      <c r="GCC222" s="47"/>
      <c r="GCD222" s="47"/>
      <c r="GCE222" s="47"/>
      <c r="GCF222" s="47"/>
      <c r="GCG222" s="47"/>
      <c r="GCH222" s="47"/>
      <c r="GCI222" s="47"/>
      <c r="GCJ222" s="47"/>
      <c r="GCK222" s="47"/>
      <c r="GCL222" s="47"/>
      <c r="GCM222" s="47"/>
      <c r="GCN222" s="47"/>
      <c r="GCO222" s="47"/>
      <c r="GCP222" s="47"/>
      <c r="GCQ222" s="47"/>
      <c r="GCR222" s="47"/>
      <c r="GCS222" s="47"/>
      <c r="GCT222" s="47"/>
      <c r="GCU222" s="47"/>
      <c r="GCV222" s="47"/>
      <c r="GCW222" s="47"/>
      <c r="GCX222" s="47"/>
      <c r="GCY222" s="47"/>
      <c r="GCZ222" s="47"/>
      <c r="GDA222" s="47"/>
      <c r="GDB222" s="47"/>
      <c r="GDC222" s="47"/>
      <c r="GDD222" s="47"/>
      <c r="GDE222" s="47"/>
      <c r="GDF222" s="47"/>
      <c r="GDG222" s="47"/>
      <c r="GDH222" s="47"/>
      <c r="GDI222" s="47"/>
      <c r="GDJ222" s="47"/>
      <c r="GDK222" s="47"/>
      <c r="GDL222" s="47"/>
      <c r="GDM222" s="47"/>
      <c r="GDN222" s="47"/>
      <c r="GDO222" s="47"/>
      <c r="GDP222" s="47"/>
      <c r="GDQ222" s="47"/>
      <c r="GDR222" s="47"/>
      <c r="GDS222" s="47"/>
      <c r="GDT222" s="47"/>
      <c r="GDU222" s="47"/>
      <c r="GDV222" s="47"/>
      <c r="GDW222" s="47"/>
      <c r="GDX222" s="47"/>
      <c r="GDY222" s="47"/>
      <c r="GDZ222" s="47"/>
      <c r="GEA222" s="47"/>
      <c r="GEB222" s="47"/>
      <c r="GEC222" s="47"/>
      <c r="GED222" s="47"/>
      <c r="GEE222" s="47"/>
      <c r="GEF222" s="47"/>
      <c r="GEG222" s="47"/>
      <c r="GEH222" s="47"/>
      <c r="GEI222" s="47"/>
      <c r="GEJ222" s="47"/>
      <c r="GEK222" s="47"/>
      <c r="GEL222" s="47"/>
      <c r="GEM222" s="47"/>
      <c r="GEN222" s="47"/>
      <c r="GEO222" s="47"/>
      <c r="GEP222" s="47"/>
      <c r="GEQ222" s="47"/>
      <c r="GER222" s="47"/>
      <c r="GES222" s="47"/>
      <c r="GET222" s="47"/>
      <c r="GEU222" s="47"/>
      <c r="GEV222" s="47"/>
      <c r="GEW222" s="47"/>
      <c r="GEX222" s="47"/>
      <c r="GEY222" s="47"/>
      <c r="GEZ222" s="47"/>
      <c r="GFA222" s="47"/>
      <c r="GFB222" s="47"/>
      <c r="GFC222" s="47"/>
      <c r="GFD222" s="47"/>
      <c r="GFE222" s="47"/>
      <c r="GFF222" s="47"/>
      <c r="GFG222" s="47"/>
      <c r="GFH222" s="47"/>
      <c r="GFI222" s="47"/>
      <c r="GFJ222" s="47"/>
      <c r="GFK222" s="47"/>
      <c r="GFL222" s="47"/>
      <c r="GFM222" s="47"/>
      <c r="GFN222" s="47"/>
      <c r="GFO222" s="47"/>
      <c r="GFP222" s="47"/>
      <c r="GFQ222" s="47"/>
      <c r="GFR222" s="47"/>
      <c r="GFS222" s="47"/>
      <c r="GFT222" s="47"/>
      <c r="GFU222" s="47"/>
      <c r="GFV222" s="47"/>
      <c r="GFW222" s="47"/>
      <c r="GFX222" s="47"/>
      <c r="GFY222" s="47"/>
      <c r="GFZ222" s="47"/>
      <c r="GGA222" s="47"/>
      <c r="GGB222" s="47"/>
      <c r="GGC222" s="47"/>
      <c r="GGD222" s="47"/>
      <c r="GGE222" s="47"/>
      <c r="GGF222" s="47"/>
      <c r="GGG222" s="47"/>
      <c r="GGH222" s="47"/>
      <c r="GGI222" s="47"/>
      <c r="GGJ222" s="47"/>
      <c r="GGK222" s="47"/>
      <c r="GGL222" s="47"/>
      <c r="GGM222" s="47"/>
      <c r="GGN222" s="47"/>
      <c r="GGO222" s="47"/>
      <c r="GGP222" s="47"/>
      <c r="GGQ222" s="47"/>
      <c r="GGR222" s="47"/>
      <c r="GGS222" s="47"/>
      <c r="GGT222" s="47"/>
      <c r="GGU222" s="47"/>
      <c r="GGV222" s="47"/>
      <c r="GGW222" s="47"/>
      <c r="GGX222" s="47"/>
      <c r="GGY222" s="47"/>
      <c r="GGZ222" s="47"/>
      <c r="GHA222" s="47"/>
      <c r="GHB222" s="47"/>
      <c r="GHC222" s="47"/>
      <c r="GHD222" s="47"/>
      <c r="GHE222" s="47"/>
      <c r="GHF222" s="47"/>
      <c r="GHG222" s="47"/>
      <c r="GHH222" s="47"/>
      <c r="GHI222" s="47"/>
      <c r="GHJ222" s="47"/>
      <c r="GHK222" s="47"/>
      <c r="GHL222" s="47"/>
      <c r="GHM222" s="47"/>
      <c r="GHN222" s="47"/>
      <c r="GHO222" s="47"/>
      <c r="GHP222" s="47"/>
      <c r="GHQ222" s="47"/>
      <c r="GHR222" s="47"/>
      <c r="GHS222" s="47"/>
      <c r="GHT222" s="47"/>
      <c r="GHU222" s="47"/>
      <c r="GHV222" s="47"/>
      <c r="GHW222" s="47"/>
      <c r="GHX222" s="47"/>
      <c r="GHY222" s="47"/>
      <c r="GHZ222" s="47"/>
      <c r="GIA222" s="47"/>
      <c r="GIB222" s="47"/>
      <c r="GIC222" s="47"/>
      <c r="GID222" s="47"/>
      <c r="GIE222" s="47"/>
      <c r="GIF222" s="47"/>
      <c r="GIG222" s="47"/>
      <c r="GIH222" s="47"/>
      <c r="GII222" s="47"/>
      <c r="GIJ222" s="47"/>
      <c r="GIK222" s="47"/>
      <c r="GIL222" s="47"/>
      <c r="GIM222" s="47"/>
      <c r="GIN222" s="47"/>
      <c r="GIO222" s="47"/>
      <c r="GIP222" s="47"/>
      <c r="GIQ222" s="47"/>
      <c r="GIR222" s="47"/>
      <c r="GIS222" s="47"/>
      <c r="GIT222" s="47"/>
      <c r="GIU222" s="47"/>
      <c r="GIV222" s="47"/>
      <c r="GIW222" s="47"/>
      <c r="GIX222" s="47"/>
      <c r="GIY222" s="47"/>
      <c r="GIZ222" s="47"/>
      <c r="GJA222" s="47"/>
      <c r="GJB222" s="47"/>
      <c r="GJC222" s="47"/>
      <c r="GJD222" s="47"/>
      <c r="GJE222" s="47"/>
      <c r="GJF222" s="47"/>
      <c r="GJG222" s="47"/>
      <c r="GJH222" s="47"/>
      <c r="GJI222" s="47"/>
      <c r="GJJ222" s="47"/>
      <c r="GJK222" s="47"/>
      <c r="GJL222" s="47"/>
      <c r="GJM222" s="47"/>
      <c r="GJN222" s="47"/>
      <c r="GJO222" s="47"/>
      <c r="GJP222" s="47"/>
      <c r="GJQ222" s="47"/>
      <c r="GJR222" s="47"/>
      <c r="GJS222" s="47"/>
      <c r="GJT222" s="47"/>
      <c r="GJU222" s="47"/>
      <c r="GJV222" s="47"/>
      <c r="GJW222" s="47"/>
      <c r="GJX222" s="47"/>
      <c r="GJY222" s="47"/>
      <c r="GJZ222" s="47"/>
      <c r="GKA222" s="47"/>
      <c r="GKB222" s="47"/>
      <c r="GKC222" s="47"/>
      <c r="GKD222" s="47"/>
      <c r="GKE222" s="47"/>
      <c r="GKF222" s="47"/>
      <c r="GKG222" s="47"/>
      <c r="GKH222" s="47"/>
      <c r="GKI222" s="47"/>
      <c r="GKJ222" s="47"/>
      <c r="GKK222" s="47"/>
      <c r="GKL222" s="47"/>
      <c r="GKM222" s="47"/>
      <c r="GKN222" s="47"/>
      <c r="GKO222" s="47"/>
      <c r="GKP222" s="47"/>
      <c r="GKQ222" s="47"/>
      <c r="GKR222" s="47"/>
      <c r="GKS222" s="47"/>
      <c r="GKT222" s="47"/>
      <c r="GKU222" s="47"/>
      <c r="GKV222" s="47"/>
      <c r="GKW222" s="47"/>
      <c r="GKX222" s="47"/>
      <c r="GKY222" s="47"/>
      <c r="GKZ222" s="47"/>
      <c r="GLA222" s="47"/>
      <c r="GLB222" s="47"/>
      <c r="GLC222" s="47"/>
      <c r="GLD222" s="47"/>
      <c r="GLE222" s="47"/>
      <c r="GLF222" s="47"/>
      <c r="GLG222" s="47"/>
      <c r="GLH222" s="47"/>
      <c r="GLI222" s="47"/>
      <c r="GLJ222" s="47"/>
      <c r="GLK222" s="47"/>
      <c r="GLL222" s="47"/>
      <c r="GLM222" s="47"/>
      <c r="GLN222" s="47"/>
      <c r="GLO222" s="47"/>
      <c r="GLP222" s="47"/>
      <c r="GLQ222" s="47"/>
      <c r="GLR222" s="47"/>
      <c r="GLS222" s="47"/>
      <c r="GLT222" s="47"/>
      <c r="GLU222" s="47"/>
      <c r="GLV222" s="47"/>
      <c r="GLW222" s="47"/>
      <c r="GLX222" s="47"/>
      <c r="GLY222" s="47"/>
      <c r="GLZ222" s="47"/>
      <c r="GMA222" s="47"/>
      <c r="GMB222" s="47"/>
      <c r="GMC222" s="47"/>
      <c r="GMD222" s="47"/>
      <c r="GME222" s="47"/>
      <c r="GMF222" s="47"/>
      <c r="GMG222" s="47"/>
      <c r="GMH222" s="47"/>
      <c r="GMI222" s="47"/>
      <c r="GMJ222" s="47"/>
      <c r="GMK222" s="47"/>
      <c r="GML222" s="47"/>
      <c r="GMM222" s="47"/>
      <c r="GMN222" s="47"/>
      <c r="GMO222" s="47"/>
      <c r="GMP222" s="47"/>
      <c r="GMQ222" s="47"/>
      <c r="GMR222" s="47"/>
      <c r="GMS222" s="47"/>
      <c r="GMT222" s="47"/>
      <c r="GMU222" s="47"/>
      <c r="GMV222" s="47"/>
      <c r="GMW222" s="47"/>
      <c r="GMX222" s="47"/>
      <c r="GMY222" s="47"/>
      <c r="GMZ222" s="47"/>
      <c r="GNA222" s="47"/>
      <c r="GNB222" s="47"/>
      <c r="GNC222" s="47"/>
      <c r="GND222" s="47"/>
      <c r="GNE222" s="47"/>
      <c r="GNF222" s="47"/>
      <c r="GNG222" s="47"/>
      <c r="GNH222" s="47"/>
      <c r="GNI222" s="47"/>
      <c r="GNJ222" s="47"/>
      <c r="GNK222" s="47"/>
      <c r="GNL222" s="47"/>
      <c r="GNM222" s="47"/>
      <c r="GNN222" s="47"/>
      <c r="GNO222" s="47"/>
      <c r="GNP222" s="47"/>
      <c r="GNQ222" s="47"/>
      <c r="GNR222" s="47"/>
      <c r="GNS222" s="47"/>
      <c r="GNT222" s="47"/>
      <c r="GNU222" s="47"/>
      <c r="GNV222" s="47"/>
      <c r="GNW222" s="47"/>
      <c r="GNX222" s="47"/>
      <c r="GNY222" s="47"/>
      <c r="GNZ222" s="47"/>
      <c r="GOA222" s="47"/>
      <c r="GOB222" s="47"/>
      <c r="GOC222" s="47"/>
      <c r="GOD222" s="47"/>
      <c r="GOE222" s="47"/>
      <c r="GOF222" s="47"/>
      <c r="GOG222" s="47"/>
      <c r="GOH222" s="47"/>
      <c r="GOI222" s="47"/>
      <c r="GOJ222" s="47"/>
      <c r="GOK222" s="47"/>
      <c r="GOL222" s="47"/>
      <c r="GOM222" s="47"/>
      <c r="GON222" s="47"/>
      <c r="GOO222" s="47"/>
      <c r="GOP222" s="47"/>
      <c r="GOQ222" s="47"/>
      <c r="GOR222" s="47"/>
      <c r="GOS222" s="47"/>
      <c r="GOT222" s="47"/>
      <c r="GOU222" s="47"/>
      <c r="GOV222" s="47"/>
      <c r="GOW222" s="47"/>
      <c r="GOX222" s="47"/>
      <c r="GOY222" s="47"/>
      <c r="GOZ222" s="47"/>
      <c r="GPA222" s="47"/>
      <c r="GPB222" s="47"/>
      <c r="GPC222" s="47"/>
      <c r="GPD222" s="47"/>
      <c r="GPE222" s="47"/>
      <c r="GPF222" s="47"/>
      <c r="GPG222" s="47"/>
      <c r="GPH222" s="47"/>
      <c r="GPI222" s="47"/>
      <c r="GPJ222" s="47"/>
      <c r="GPK222" s="47"/>
      <c r="GPL222" s="47"/>
      <c r="GPM222" s="47"/>
      <c r="GPN222" s="47"/>
      <c r="GPO222" s="47"/>
      <c r="GPP222" s="47"/>
      <c r="GPQ222" s="47"/>
      <c r="GPR222" s="47"/>
      <c r="GPS222" s="47"/>
      <c r="GPT222" s="47"/>
      <c r="GPU222" s="47"/>
      <c r="GPV222" s="47"/>
      <c r="GPW222" s="47"/>
      <c r="GPX222" s="47"/>
      <c r="GPY222" s="47"/>
      <c r="GPZ222" s="47"/>
      <c r="GQA222" s="47"/>
      <c r="GQB222" s="47"/>
      <c r="GQC222" s="47"/>
      <c r="GQD222" s="47"/>
      <c r="GQE222" s="47"/>
      <c r="GQF222" s="47"/>
      <c r="GQG222" s="47"/>
      <c r="GQH222" s="47"/>
      <c r="GQI222" s="47"/>
      <c r="GQJ222" s="47"/>
      <c r="GQK222" s="47"/>
      <c r="GQL222" s="47"/>
      <c r="GQM222" s="47"/>
      <c r="GQN222" s="47"/>
      <c r="GQO222" s="47"/>
      <c r="GQP222" s="47"/>
      <c r="GQQ222" s="47"/>
      <c r="GQR222" s="47"/>
      <c r="GQS222" s="47"/>
      <c r="GQT222" s="47"/>
      <c r="GQU222" s="47"/>
      <c r="GQV222" s="47"/>
      <c r="GQW222" s="47"/>
      <c r="GQX222" s="47"/>
      <c r="GQY222" s="47"/>
      <c r="GQZ222" s="47"/>
      <c r="GRA222" s="47"/>
      <c r="GRB222" s="47"/>
      <c r="GRC222" s="47"/>
      <c r="GRD222" s="47"/>
      <c r="GRE222" s="47"/>
      <c r="GRF222" s="47"/>
      <c r="GRG222" s="47"/>
      <c r="GRH222" s="47"/>
      <c r="GRI222" s="47"/>
      <c r="GRJ222" s="47"/>
      <c r="GRK222" s="47"/>
      <c r="GRL222" s="47"/>
      <c r="GRM222" s="47"/>
      <c r="GRN222" s="47"/>
      <c r="GRO222" s="47"/>
      <c r="GRP222" s="47"/>
      <c r="GRQ222" s="47"/>
      <c r="GRR222" s="47"/>
      <c r="GRS222" s="47"/>
      <c r="GRT222" s="47"/>
      <c r="GRU222" s="47"/>
      <c r="GRV222" s="47"/>
      <c r="GRW222" s="47"/>
      <c r="GRX222" s="47"/>
      <c r="GRY222" s="47"/>
      <c r="GRZ222" s="47"/>
      <c r="GSA222" s="47"/>
      <c r="GSB222" s="47"/>
      <c r="GSC222" s="47"/>
      <c r="GSD222" s="47"/>
      <c r="GSE222" s="47"/>
      <c r="GSF222" s="47"/>
      <c r="GSG222" s="47"/>
      <c r="GSH222" s="47"/>
      <c r="GSI222" s="47"/>
      <c r="GSJ222" s="47"/>
      <c r="GSK222" s="47"/>
      <c r="GSL222" s="47"/>
      <c r="GSM222" s="47"/>
      <c r="GSN222" s="47"/>
      <c r="GSO222" s="47"/>
      <c r="GSP222" s="47"/>
      <c r="GSQ222" s="47"/>
      <c r="GSR222" s="47"/>
      <c r="GSS222" s="47"/>
      <c r="GST222" s="47"/>
      <c r="GSU222" s="47"/>
      <c r="GSV222" s="47"/>
      <c r="GSW222" s="47"/>
      <c r="GSX222" s="47"/>
      <c r="GSY222" s="47"/>
      <c r="GSZ222" s="47"/>
      <c r="GTA222" s="47"/>
      <c r="GTB222" s="47"/>
      <c r="GTC222" s="47"/>
      <c r="GTD222" s="47"/>
      <c r="GTE222" s="47"/>
      <c r="GTF222" s="47"/>
      <c r="GTG222" s="47"/>
      <c r="GTH222" s="47"/>
      <c r="GTI222" s="47"/>
      <c r="GTJ222" s="47"/>
      <c r="GTK222" s="47"/>
      <c r="GTL222" s="47"/>
      <c r="GTM222" s="47"/>
      <c r="GTN222" s="47"/>
      <c r="GTO222" s="47"/>
      <c r="GTP222" s="47"/>
      <c r="GTQ222" s="47"/>
      <c r="GTR222" s="47"/>
      <c r="GTS222" s="47"/>
      <c r="GTT222" s="47"/>
      <c r="GTU222" s="47"/>
      <c r="GTV222" s="47"/>
      <c r="GTW222" s="47"/>
      <c r="GTX222" s="47"/>
      <c r="GTY222" s="47"/>
      <c r="GTZ222" s="47"/>
      <c r="GUA222" s="47"/>
      <c r="GUB222" s="47"/>
      <c r="GUC222" s="47"/>
      <c r="GUD222" s="47"/>
      <c r="GUE222" s="47"/>
      <c r="GUF222" s="47"/>
      <c r="GUG222" s="47"/>
      <c r="GUH222" s="47"/>
      <c r="GUI222" s="47"/>
      <c r="GUJ222" s="47"/>
      <c r="GUK222" s="47"/>
      <c r="GUL222" s="47"/>
      <c r="GUM222" s="47"/>
      <c r="GUN222" s="47"/>
      <c r="GUO222" s="47"/>
      <c r="GUP222" s="47"/>
      <c r="GUQ222" s="47"/>
      <c r="GUR222" s="47"/>
      <c r="GUS222" s="47"/>
      <c r="GUT222" s="47"/>
      <c r="GUU222" s="47"/>
      <c r="GUV222" s="47"/>
      <c r="GUW222" s="47"/>
      <c r="GUX222" s="47"/>
      <c r="GUY222" s="47"/>
      <c r="GUZ222" s="47"/>
      <c r="GVA222" s="47"/>
      <c r="GVB222" s="47"/>
      <c r="GVC222" s="47"/>
      <c r="GVD222" s="47"/>
      <c r="GVE222" s="47"/>
      <c r="GVF222" s="47"/>
      <c r="GVG222" s="47"/>
      <c r="GVH222" s="47"/>
      <c r="GVI222" s="47"/>
      <c r="GVJ222" s="47"/>
      <c r="GVK222" s="47"/>
      <c r="GVL222" s="47"/>
      <c r="GVM222" s="47"/>
      <c r="GVN222" s="47"/>
      <c r="GVO222" s="47"/>
      <c r="GVP222" s="47"/>
      <c r="GVQ222" s="47"/>
      <c r="GVR222" s="47"/>
      <c r="GVS222" s="47"/>
      <c r="GVT222" s="47"/>
      <c r="GVU222" s="47"/>
      <c r="GVV222" s="47"/>
      <c r="GVW222" s="47"/>
      <c r="GVX222" s="47"/>
      <c r="GVY222" s="47"/>
      <c r="GVZ222" s="47"/>
      <c r="GWA222" s="47"/>
      <c r="GWB222" s="47"/>
      <c r="GWC222" s="47"/>
      <c r="GWD222" s="47"/>
      <c r="GWE222" s="47"/>
      <c r="GWF222" s="47"/>
      <c r="GWG222" s="47"/>
      <c r="GWH222" s="47"/>
      <c r="GWI222" s="47"/>
      <c r="GWJ222" s="47"/>
      <c r="GWK222" s="47"/>
      <c r="GWL222" s="47"/>
      <c r="GWM222" s="47"/>
      <c r="GWN222" s="47"/>
      <c r="GWO222" s="47"/>
      <c r="GWP222" s="47"/>
      <c r="GWQ222" s="47"/>
      <c r="GWR222" s="47"/>
      <c r="GWS222" s="47"/>
      <c r="GWT222" s="47"/>
      <c r="GWU222" s="47"/>
      <c r="GWV222" s="47"/>
      <c r="GWW222" s="47"/>
      <c r="GWX222" s="47"/>
      <c r="GWY222" s="47"/>
      <c r="GWZ222" s="47"/>
      <c r="GXA222" s="47"/>
      <c r="GXB222" s="47"/>
      <c r="GXC222" s="47"/>
      <c r="GXD222" s="47"/>
      <c r="GXE222" s="47"/>
      <c r="GXF222" s="47"/>
      <c r="GXG222" s="47"/>
      <c r="GXH222" s="47"/>
      <c r="GXI222" s="47"/>
      <c r="GXJ222" s="47"/>
      <c r="GXK222" s="47"/>
      <c r="GXL222" s="47"/>
      <c r="GXM222" s="47"/>
      <c r="GXN222" s="47"/>
      <c r="GXO222" s="47"/>
      <c r="GXP222" s="47"/>
      <c r="GXQ222" s="47"/>
      <c r="GXR222" s="47"/>
      <c r="GXS222" s="47"/>
      <c r="GXT222" s="47"/>
      <c r="GXU222" s="47"/>
      <c r="GXV222" s="47"/>
      <c r="GXW222" s="47"/>
      <c r="GXX222" s="47"/>
      <c r="GXY222" s="47"/>
      <c r="GXZ222" s="47"/>
      <c r="GYA222" s="47"/>
      <c r="GYB222" s="47"/>
      <c r="GYC222" s="47"/>
      <c r="GYD222" s="47"/>
      <c r="GYE222" s="47"/>
      <c r="GYF222" s="47"/>
      <c r="GYG222" s="47"/>
      <c r="GYH222" s="47"/>
      <c r="GYI222" s="47"/>
      <c r="GYJ222" s="47"/>
      <c r="GYK222" s="47"/>
      <c r="GYL222" s="47"/>
      <c r="GYM222" s="47"/>
      <c r="GYN222" s="47"/>
      <c r="GYO222" s="47"/>
      <c r="GYP222" s="47"/>
      <c r="GYQ222" s="47"/>
      <c r="GYR222" s="47"/>
      <c r="GYS222" s="47"/>
      <c r="GYT222" s="47"/>
      <c r="GYU222" s="47"/>
      <c r="GYV222" s="47"/>
      <c r="GYW222" s="47"/>
      <c r="GYX222" s="47"/>
      <c r="GYY222" s="47"/>
      <c r="GYZ222" s="47"/>
      <c r="GZA222" s="47"/>
      <c r="GZB222" s="47"/>
      <c r="GZC222" s="47"/>
      <c r="GZD222" s="47"/>
      <c r="GZE222" s="47"/>
      <c r="GZF222" s="47"/>
      <c r="GZG222" s="47"/>
      <c r="GZH222" s="47"/>
      <c r="GZI222" s="47"/>
      <c r="GZJ222" s="47"/>
      <c r="GZK222" s="47"/>
      <c r="GZL222" s="47"/>
      <c r="GZM222" s="47"/>
      <c r="GZN222" s="47"/>
      <c r="GZO222" s="47"/>
      <c r="GZP222" s="47"/>
      <c r="GZQ222" s="47"/>
      <c r="GZR222" s="47"/>
      <c r="GZS222" s="47"/>
      <c r="GZT222" s="47"/>
      <c r="GZU222" s="47"/>
      <c r="GZV222" s="47"/>
      <c r="GZW222" s="47"/>
      <c r="GZX222" s="47"/>
      <c r="GZY222" s="47"/>
      <c r="GZZ222" s="47"/>
      <c r="HAA222" s="47"/>
      <c r="HAB222" s="47"/>
      <c r="HAC222" s="47"/>
      <c r="HAD222" s="47"/>
      <c r="HAE222" s="47"/>
      <c r="HAF222" s="47"/>
      <c r="HAG222" s="47"/>
      <c r="HAH222" s="47"/>
      <c r="HAI222" s="47"/>
      <c r="HAJ222" s="47"/>
      <c r="HAK222" s="47"/>
      <c r="HAL222" s="47"/>
      <c r="HAM222" s="47"/>
      <c r="HAN222" s="47"/>
      <c r="HAO222" s="47"/>
      <c r="HAP222" s="47"/>
      <c r="HAQ222" s="47"/>
      <c r="HAR222" s="47"/>
      <c r="HAS222" s="47"/>
      <c r="HAT222" s="47"/>
      <c r="HAU222" s="47"/>
      <c r="HAV222" s="47"/>
      <c r="HAW222" s="47"/>
      <c r="HAX222" s="47"/>
      <c r="HAY222" s="47"/>
      <c r="HAZ222" s="47"/>
      <c r="HBA222" s="47"/>
      <c r="HBB222" s="47"/>
      <c r="HBC222" s="47"/>
      <c r="HBD222" s="47"/>
      <c r="HBE222" s="47"/>
      <c r="HBF222" s="47"/>
      <c r="HBG222" s="47"/>
      <c r="HBH222" s="47"/>
      <c r="HBI222" s="47"/>
      <c r="HBJ222" s="47"/>
      <c r="HBK222" s="47"/>
      <c r="HBL222" s="47"/>
      <c r="HBM222" s="47"/>
      <c r="HBN222" s="47"/>
      <c r="HBO222" s="47"/>
      <c r="HBP222" s="47"/>
      <c r="HBQ222" s="47"/>
      <c r="HBR222" s="47"/>
      <c r="HBS222" s="47"/>
      <c r="HBT222" s="47"/>
      <c r="HBU222" s="47"/>
      <c r="HBV222" s="47"/>
      <c r="HBW222" s="47"/>
      <c r="HBX222" s="47"/>
      <c r="HBY222" s="47"/>
      <c r="HBZ222" s="47"/>
      <c r="HCA222" s="47"/>
      <c r="HCB222" s="47"/>
      <c r="HCC222" s="47"/>
      <c r="HCD222" s="47"/>
      <c r="HCE222" s="47"/>
      <c r="HCF222" s="47"/>
      <c r="HCG222" s="47"/>
      <c r="HCH222" s="47"/>
      <c r="HCI222" s="47"/>
      <c r="HCJ222" s="47"/>
      <c r="HCK222" s="47"/>
      <c r="HCL222" s="47"/>
      <c r="HCM222" s="47"/>
      <c r="HCN222" s="47"/>
      <c r="HCO222" s="47"/>
      <c r="HCP222" s="47"/>
      <c r="HCQ222" s="47"/>
      <c r="HCR222" s="47"/>
      <c r="HCS222" s="47"/>
      <c r="HCT222" s="47"/>
      <c r="HCU222" s="47"/>
      <c r="HCV222" s="47"/>
      <c r="HCW222" s="47"/>
      <c r="HCX222" s="47"/>
      <c r="HCY222" s="47"/>
      <c r="HCZ222" s="47"/>
      <c r="HDA222" s="47"/>
      <c r="HDB222" s="47"/>
      <c r="HDC222" s="47"/>
      <c r="HDD222" s="47"/>
      <c r="HDE222" s="47"/>
      <c r="HDF222" s="47"/>
      <c r="HDG222" s="47"/>
      <c r="HDH222" s="47"/>
      <c r="HDI222" s="47"/>
      <c r="HDJ222" s="47"/>
      <c r="HDK222" s="47"/>
      <c r="HDL222" s="47"/>
      <c r="HDM222" s="47"/>
      <c r="HDN222" s="47"/>
      <c r="HDO222" s="47"/>
      <c r="HDP222" s="47"/>
      <c r="HDQ222" s="47"/>
      <c r="HDR222" s="47"/>
      <c r="HDS222" s="47"/>
      <c r="HDT222" s="47"/>
      <c r="HDU222" s="47"/>
      <c r="HDV222" s="47"/>
      <c r="HDW222" s="47"/>
      <c r="HDX222" s="47"/>
      <c r="HDY222" s="47"/>
      <c r="HDZ222" s="47"/>
      <c r="HEA222" s="47"/>
      <c r="HEB222" s="47"/>
      <c r="HEC222" s="47"/>
      <c r="HED222" s="47"/>
      <c r="HEE222" s="47"/>
      <c r="HEF222" s="47"/>
      <c r="HEG222" s="47"/>
      <c r="HEH222" s="47"/>
      <c r="HEI222" s="47"/>
      <c r="HEJ222" s="47"/>
      <c r="HEK222" s="47"/>
      <c r="HEL222" s="47"/>
      <c r="HEM222" s="47"/>
      <c r="HEN222" s="47"/>
      <c r="HEO222" s="47"/>
      <c r="HEP222" s="47"/>
      <c r="HEQ222" s="47"/>
      <c r="HER222" s="47"/>
      <c r="HES222" s="47"/>
      <c r="HET222" s="47"/>
      <c r="HEU222" s="47"/>
      <c r="HEV222" s="47"/>
      <c r="HEW222" s="47"/>
      <c r="HEX222" s="47"/>
      <c r="HEY222" s="47"/>
      <c r="HEZ222" s="47"/>
      <c r="HFA222" s="47"/>
      <c r="HFB222" s="47"/>
      <c r="HFC222" s="47"/>
      <c r="HFD222" s="47"/>
      <c r="HFE222" s="47"/>
      <c r="HFF222" s="47"/>
      <c r="HFG222" s="47"/>
      <c r="HFH222" s="47"/>
      <c r="HFI222" s="47"/>
      <c r="HFJ222" s="47"/>
      <c r="HFK222" s="47"/>
      <c r="HFL222" s="47"/>
      <c r="HFM222" s="47"/>
      <c r="HFN222" s="47"/>
      <c r="HFO222" s="47"/>
      <c r="HFP222" s="47"/>
      <c r="HFQ222" s="47"/>
      <c r="HFR222" s="47"/>
      <c r="HFS222" s="47"/>
      <c r="HFT222" s="47"/>
      <c r="HFU222" s="47"/>
      <c r="HFV222" s="47"/>
      <c r="HFW222" s="47"/>
      <c r="HFX222" s="47"/>
      <c r="HFY222" s="47"/>
      <c r="HFZ222" s="47"/>
      <c r="HGA222" s="47"/>
      <c r="HGB222" s="47"/>
      <c r="HGC222" s="47"/>
      <c r="HGD222" s="47"/>
      <c r="HGE222" s="47"/>
      <c r="HGF222" s="47"/>
      <c r="HGG222" s="47"/>
      <c r="HGH222" s="47"/>
      <c r="HGI222" s="47"/>
      <c r="HGJ222" s="47"/>
      <c r="HGK222" s="47"/>
      <c r="HGL222" s="47"/>
      <c r="HGM222" s="47"/>
      <c r="HGN222" s="47"/>
      <c r="HGO222" s="47"/>
      <c r="HGP222" s="47"/>
      <c r="HGQ222" s="47"/>
      <c r="HGR222" s="47"/>
      <c r="HGS222" s="47"/>
      <c r="HGT222" s="47"/>
      <c r="HGU222" s="47"/>
      <c r="HGV222" s="47"/>
      <c r="HGW222" s="47"/>
      <c r="HGX222" s="47"/>
      <c r="HGY222" s="47"/>
      <c r="HGZ222" s="47"/>
      <c r="HHA222" s="47"/>
      <c r="HHB222" s="47"/>
      <c r="HHC222" s="47"/>
      <c r="HHD222" s="47"/>
      <c r="HHE222" s="47"/>
      <c r="HHF222" s="47"/>
      <c r="HHG222" s="47"/>
      <c r="HHH222" s="47"/>
      <c r="HHI222" s="47"/>
      <c r="HHJ222" s="47"/>
      <c r="HHK222" s="47"/>
      <c r="HHL222" s="47"/>
      <c r="HHM222" s="47"/>
      <c r="HHN222" s="47"/>
      <c r="HHO222" s="47"/>
      <c r="HHP222" s="47"/>
      <c r="HHQ222" s="47"/>
      <c r="HHR222" s="47"/>
      <c r="HHS222" s="47"/>
      <c r="HHT222" s="47"/>
      <c r="HHU222" s="47"/>
      <c r="HHV222" s="47"/>
      <c r="HHW222" s="47"/>
      <c r="HHX222" s="47"/>
      <c r="HHY222" s="47"/>
      <c r="HHZ222" s="47"/>
      <c r="HIA222" s="47"/>
      <c r="HIB222" s="47"/>
      <c r="HIC222" s="47"/>
      <c r="HID222" s="47"/>
      <c r="HIE222" s="47"/>
      <c r="HIF222" s="47"/>
      <c r="HIG222" s="47"/>
      <c r="HIH222" s="47"/>
      <c r="HII222" s="47"/>
      <c r="HIJ222" s="47"/>
      <c r="HIK222" s="47"/>
      <c r="HIL222" s="47"/>
      <c r="HIM222" s="47"/>
      <c r="HIN222" s="47"/>
      <c r="HIO222" s="47"/>
      <c r="HIP222" s="47"/>
      <c r="HIQ222" s="47"/>
      <c r="HIR222" s="47"/>
      <c r="HIS222" s="47"/>
      <c r="HIT222" s="47"/>
      <c r="HIU222" s="47"/>
      <c r="HIV222" s="47"/>
      <c r="HIW222" s="47"/>
      <c r="HIX222" s="47"/>
      <c r="HIY222" s="47"/>
      <c r="HIZ222" s="47"/>
      <c r="HJA222" s="47"/>
      <c r="HJB222" s="47"/>
      <c r="HJC222" s="47"/>
      <c r="HJD222" s="47"/>
      <c r="HJE222" s="47"/>
      <c r="HJF222" s="47"/>
      <c r="HJG222" s="47"/>
      <c r="HJH222" s="47"/>
      <c r="HJI222" s="47"/>
      <c r="HJJ222" s="47"/>
      <c r="HJK222" s="47"/>
      <c r="HJL222" s="47"/>
      <c r="HJM222" s="47"/>
      <c r="HJN222" s="47"/>
      <c r="HJO222" s="47"/>
      <c r="HJP222" s="47"/>
      <c r="HJQ222" s="47"/>
      <c r="HJR222" s="47"/>
      <c r="HJS222" s="47"/>
      <c r="HJT222" s="47"/>
      <c r="HJU222" s="47"/>
      <c r="HJV222" s="47"/>
      <c r="HJW222" s="47"/>
      <c r="HJX222" s="47"/>
      <c r="HJY222" s="47"/>
      <c r="HJZ222" s="47"/>
      <c r="HKA222" s="47"/>
      <c r="HKB222" s="47"/>
      <c r="HKC222" s="47"/>
      <c r="HKD222" s="47"/>
      <c r="HKE222" s="47"/>
      <c r="HKF222" s="47"/>
      <c r="HKG222" s="47"/>
      <c r="HKH222" s="47"/>
      <c r="HKI222" s="47"/>
      <c r="HKJ222" s="47"/>
      <c r="HKK222" s="47"/>
      <c r="HKL222" s="47"/>
      <c r="HKM222" s="47"/>
      <c r="HKN222" s="47"/>
      <c r="HKO222" s="47"/>
      <c r="HKP222" s="47"/>
      <c r="HKQ222" s="47"/>
      <c r="HKR222" s="47"/>
      <c r="HKS222" s="47"/>
      <c r="HKT222" s="47"/>
      <c r="HKU222" s="47"/>
      <c r="HKV222" s="47"/>
      <c r="HKW222" s="47"/>
      <c r="HKX222" s="47"/>
      <c r="HKY222" s="47"/>
      <c r="HKZ222" s="47"/>
      <c r="HLA222" s="47"/>
      <c r="HLB222" s="47"/>
      <c r="HLC222" s="47"/>
      <c r="HLD222" s="47"/>
      <c r="HLE222" s="47"/>
      <c r="HLF222" s="47"/>
      <c r="HLG222" s="47"/>
      <c r="HLH222" s="47"/>
      <c r="HLI222" s="47"/>
      <c r="HLJ222" s="47"/>
      <c r="HLK222" s="47"/>
      <c r="HLL222" s="47"/>
      <c r="HLM222" s="47"/>
      <c r="HLN222" s="47"/>
      <c r="HLO222" s="47"/>
      <c r="HLP222" s="47"/>
      <c r="HLQ222" s="47"/>
      <c r="HLR222" s="47"/>
      <c r="HLS222" s="47"/>
      <c r="HLT222" s="47"/>
      <c r="HLU222" s="47"/>
      <c r="HLV222" s="47"/>
      <c r="HLW222" s="47"/>
      <c r="HLX222" s="47"/>
      <c r="HLY222" s="47"/>
      <c r="HLZ222" s="47"/>
      <c r="HMA222" s="47"/>
      <c r="HMB222" s="47"/>
      <c r="HMC222" s="47"/>
      <c r="HMD222" s="47"/>
      <c r="HME222" s="47"/>
      <c r="HMF222" s="47"/>
      <c r="HMG222" s="47"/>
      <c r="HMH222" s="47"/>
      <c r="HMI222" s="47"/>
      <c r="HMJ222" s="47"/>
      <c r="HMK222" s="47"/>
      <c r="HML222" s="47"/>
      <c r="HMM222" s="47"/>
      <c r="HMN222" s="47"/>
      <c r="HMO222" s="47"/>
      <c r="HMP222" s="47"/>
      <c r="HMQ222" s="47"/>
      <c r="HMR222" s="47"/>
      <c r="HMS222" s="47"/>
      <c r="HMT222" s="47"/>
      <c r="HMU222" s="47"/>
      <c r="HMV222" s="47"/>
      <c r="HMW222" s="47"/>
      <c r="HMX222" s="47"/>
      <c r="HMY222" s="47"/>
      <c r="HMZ222" s="47"/>
      <c r="HNA222" s="47"/>
      <c r="HNB222" s="47"/>
      <c r="HNC222" s="47"/>
      <c r="HND222" s="47"/>
      <c r="HNE222" s="47"/>
      <c r="HNF222" s="47"/>
      <c r="HNG222" s="47"/>
      <c r="HNH222" s="47"/>
      <c r="HNI222" s="47"/>
      <c r="HNJ222" s="47"/>
      <c r="HNK222" s="47"/>
      <c r="HNL222" s="47"/>
      <c r="HNM222" s="47"/>
      <c r="HNN222" s="47"/>
      <c r="HNO222" s="47"/>
      <c r="HNP222" s="47"/>
      <c r="HNQ222" s="47"/>
      <c r="HNR222" s="47"/>
      <c r="HNS222" s="47"/>
      <c r="HNT222" s="47"/>
      <c r="HNU222" s="47"/>
      <c r="HNV222" s="47"/>
      <c r="HNW222" s="47"/>
      <c r="HNX222" s="47"/>
      <c r="HNY222" s="47"/>
      <c r="HNZ222" s="47"/>
      <c r="HOA222" s="47"/>
      <c r="HOB222" s="47"/>
      <c r="HOC222" s="47"/>
      <c r="HOD222" s="47"/>
      <c r="HOE222" s="47"/>
      <c r="HOF222" s="47"/>
      <c r="HOG222" s="47"/>
      <c r="HOH222" s="47"/>
      <c r="HOI222" s="47"/>
      <c r="HOJ222" s="47"/>
      <c r="HOK222" s="47"/>
      <c r="HOL222" s="47"/>
      <c r="HOM222" s="47"/>
      <c r="HON222" s="47"/>
      <c r="HOO222" s="47"/>
      <c r="HOP222" s="47"/>
      <c r="HOQ222" s="47"/>
      <c r="HOR222" s="47"/>
      <c r="HOS222" s="47"/>
      <c r="HOT222" s="47"/>
      <c r="HOU222" s="47"/>
      <c r="HOV222" s="47"/>
      <c r="HOW222" s="47"/>
      <c r="HOX222" s="47"/>
      <c r="HOY222" s="47"/>
      <c r="HOZ222" s="47"/>
      <c r="HPA222" s="47"/>
      <c r="HPB222" s="47"/>
      <c r="HPC222" s="47"/>
      <c r="HPD222" s="47"/>
      <c r="HPE222" s="47"/>
      <c r="HPF222" s="47"/>
      <c r="HPG222" s="47"/>
      <c r="HPH222" s="47"/>
      <c r="HPI222" s="47"/>
      <c r="HPJ222" s="47"/>
      <c r="HPK222" s="47"/>
      <c r="HPL222" s="47"/>
      <c r="HPM222" s="47"/>
      <c r="HPN222" s="47"/>
      <c r="HPO222" s="47"/>
      <c r="HPP222" s="47"/>
      <c r="HPQ222" s="47"/>
      <c r="HPR222" s="47"/>
      <c r="HPS222" s="47"/>
      <c r="HPT222" s="47"/>
      <c r="HPU222" s="47"/>
      <c r="HPV222" s="47"/>
      <c r="HPW222" s="47"/>
      <c r="HPX222" s="47"/>
      <c r="HPY222" s="47"/>
      <c r="HPZ222" s="47"/>
      <c r="HQA222" s="47"/>
      <c r="HQB222" s="47"/>
      <c r="HQC222" s="47"/>
      <c r="HQD222" s="47"/>
      <c r="HQE222" s="47"/>
      <c r="HQF222" s="47"/>
      <c r="HQG222" s="47"/>
      <c r="HQH222" s="47"/>
      <c r="HQI222" s="47"/>
      <c r="HQJ222" s="47"/>
      <c r="HQK222" s="47"/>
      <c r="HQL222" s="47"/>
      <c r="HQM222" s="47"/>
      <c r="HQN222" s="47"/>
      <c r="HQO222" s="47"/>
      <c r="HQP222" s="47"/>
      <c r="HQQ222" s="47"/>
      <c r="HQR222" s="47"/>
      <c r="HQS222" s="47"/>
      <c r="HQT222" s="47"/>
      <c r="HQU222" s="47"/>
      <c r="HQV222" s="47"/>
      <c r="HQW222" s="47"/>
      <c r="HQX222" s="47"/>
      <c r="HQY222" s="47"/>
      <c r="HQZ222" s="47"/>
      <c r="HRA222" s="47"/>
      <c r="HRB222" s="47"/>
      <c r="HRC222" s="47"/>
      <c r="HRD222" s="47"/>
      <c r="HRE222" s="47"/>
      <c r="HRF222" s="47"/>
      <c r="HRG222" s="47"/>
      <c r="HRH222" s="47"/>
      <c r="HRI222" s="47"/>
      <c r="HRJ222" s="47"/>
      <c r="HRK222" s="47"/>
      <c r="HRL222" s="47"/>
      <c r="HRM222" s="47"/>
      <c r="HRN222" s="47"/>
      <c r="HRO222" s="47"/>
      <c r="HRP222" s="47"/>
      <c r="HRQ222" s="47"/>
      <c r="HRR222" s="47"/>
      <c r="HRS222" s="47"/>
      <c r="HRT222" s="47"/>
      <c r="HRU222" s="47"/>
      <c r="HRV222" s="47"/>
      <c r="HRW222" s="47"/>
      <c r="HRX222" s="47"/>
      <c r="HRY222" s="47"/>
      <c r="HRZ222" s="47"/>
      <c r="HSA222" s="47"/>
      <c r="HSB222" s="47"/>
      <c r="HSC222" s="47"/>
      <c r="HSD222" s="47"/>
      <c r="HSE222" s="47"/>
      <c r="HSF222" s="47"/>
      <c r="HSG222" s="47"/>
      <c r="HSH222" s="47"/>
      <c r="HSI222" s="47"/>
      <c r="HSJ222" s="47"/>
      <c r="HSK222" s="47"/>
      <c r="HSL222" s="47"/>
      <c r="HSM222" s="47"/>
      <c r="HSN222" s="47"/>
      <c r="HSO222" s="47"/>
      <c r="HSP222" s="47"/>
      <c r="HSQ222" s="47"/>
      <c r="HSR222" s="47"/>
      <c r="HSS222" s="47"/>
      <c r="HST222" s="47"/>
      <c r="HSU222" s="47"/>
      <c r="HSV222" s="47"/>
      <c r="HSW222" s="47"/>
      <c r="HSX222" s="47"/>
      <c r="HSY222" s="47"/>
      <c r="HSZ222" s="47"/>
      <c r="HTA222" s="47"/>
      <c r="HTB222" s="47"/>
      <c r="HTC222" s="47"/>
      <c r="HTD222" s="47"/>
      <c r="HTE222" s="47"/>
      <c r="HTF222" s="47"/>
      <c r="HTG222" s="47"/>
      <c r="HTH222" s="47"/>
      <c r="HTI222" s="47"/>
      <c r="HTJ222" s="47"/>
      <c r="HTK222" s="47"/>
      <c r="HTL222" s="47"/>
      <c r="HTM222" s="47"/>
      <c r="HTN222" s="47"/>
      <c r="HTO222" s="47"/>
      <c r="HTP222" s="47"/>
      <c r="HTQ222" s="47"/>
      <c r="HTR222" s="47"/>
      <c r="HTS222" s="47"/>
      <c r="HTT222" s="47"/>
      <c r="HTU222" s="47"/>
      <c r="HTV222" s="47"/>
      <c r="HTW222" s="47"/>
      <c r="HTX222" s="47"/>
      <c r="HTY222" s="47"/>
      <c r="HTZ222" s="47"/>
      <c r="HUA222" s="47"/>
      <c r="HUB222" s="47"/>
      <c r="HUC222" s="47"/>
      <c r="HUD222" s="47"/>
      <c r="HUE222" s="47"/>
      <c r="HUF222" s="47"/>
      <c r="HUG222" s="47"/>
      <c r="HUH222" s="47"/>
      <c r="HUI222" s="47"/>
      <c r="HUJ222" s="47"/>
      <c r="HUK222" s="47"/>
      <c r="HUL222" s="47"/>
      <c r="HUM222" s="47"/>
      <c r="HUN222" s="47"/>
      <c r="HUO222" s="47"/>
      <c r="HUP222" s="47"/>
      <c r="HUQ222" s="47"/>
      <c r="HUR222" s="47"/>
      <c r="HUS222" s="47"/>
      <c r="HUT222" s="47"/>
      <c r="HUU222" s="47"/>
      <c r="HUV222" s="47"/>
      <c r="HUW222" s="47"/>
      <c r="HUX222" s="47"/>
      <c r="HUY222" s="47"/>
      <c r="HUZ222" s="47"/>
      <c r="HVA222" s="47"/>
      <c r="HVB222" s="47"/>
      <c r="HVC222" s="47"/>
      <c r="HVD222" s="47"/>
      <c r="HVE222" s="47"/>
      <c r="HVF222" s="47"/>
      <c r="HVG222" s="47"/>
      <c r="HVH222" s="47"/>
      <c r="HVI222" s="47"/>
      <c r="HVJ222" s="47"/>
      <c r="HVK222" s="47"/>
      <c r="HVL222" s="47"/>
      <c r="HVM222" s="47"/>
      <c r="HVN222" s="47"/>
      <c r="HVO222" s="47"/>
      <c r="HVP222" s="47"/>
      <c r="HVQ222" s="47"/>
      <c r="HVR222" s="47"/>
      <c r="HVS222" s="47"/>
      <c r="HVT222" s="47"/>
      <c r="HVU222" s="47"/>
      <c r="HVV222" s="47"/>
      <c r="HVW222" s="47"/>
      <c r="HVX222" s="47"/>
      <c r="HVY222" s="47"/>
      <c r="HVZ222" s="47"/>
      <c r="HWA222" s="47"/>
      <c r="HWB222" s="47"/>
      <c r="HWC222" s="47"/>
      <c r="HWD222" s="47"/>
      <c r="HWE222" s="47"/>
      <c r="HWF222" s="47"/>
      <c r="HWG222" s="47"/>
      <c r="HWH222" s="47"/>
      <c r="HWI222" s="47"/>
      <c r="HWJ222" s="47"/>
      <c r="HWK222" s="47"/>
      <c r="HWL222" s="47"/>
      <c r="HWM222" s="47"/>
      <c r="HWN222" s="47"/>
      <c r="HWO222" s="47"/>
      <c r="HWP222" s="47"/>
      <c r="HWQ222" s="47"/>
      <c r="HWR222" s="47"/>
      <c r="HWS222" s="47"/>
      <c r="HWT222" s="47"/>
      <c r="HWU222" s="47"/>
      <c r="HWV222" s="47"/>
      <c r="HWW222" s="47"/>
      <c r="HWX222" s="47"/>
      <c r="HWY222" s="47"/>
      <c r="HWZ222" s="47"/>
      <c r="HXA222" s="47"/>
      <c r="HXB222" s="47"/>
      <c r="HXC222" s="47"/>
      <c r="HXD222" s="47"/>
      <c r="HXE222" s="47"/>
      <c r="HXF222" s="47"/>
      <c r="HXG222" s="47"/>
      <c r="HXH222" s="47"/>
      <c r="HXI222" s="47"/>
      <c r="HXJ222" s="47"/>
      <c r="HXK222" s="47"/>
      <c r="HXL222" s="47"/>
      <c r="HXM222" s="47"/>
      <c r="HXN222" s="47"/>
      <c r="HXO222" s="47"/>
      <c r="HXP222" s="47"/>
      <c r="HXQ222" s="47"/>
      <c r="HXR222" s="47"/>
      <c r="HXS222" s="47"/>
      <c r="HXT222" s="47"/>
      <c r="HXU222" s="47"/>
      <c r="HXV222" s="47"/>
      <c r="HXW222" s="47"/>
      <c r="HXX222" s="47"/>
      <c r="HXY222" s="47"/>
      <c r="HXZ222" s="47"/>
      <c r="HYA222" s="47"/>
      <c r="HYB222" s="47"/>
      <c r="HYC222" s="47"/>
      <c r="HYD222" s="47"/>
      <c r="HYE222" s="47"/>
      <c r="HYF222" s="47"/>
      <c r="HYG222" s="47"/>
      <c r="HYH222" s="47"/>
      <c r="HYI222" s="47"/>
      <c r="HYJ222" s="47"/>
      <c r="HYK222" s="47"/>
      <c r="HYL222" s="47"/>
      <c r="HYM222" s="47"/>
      <c r="HYN222" s="47"/>
      <c r="HYO222" s="47"/>
      <c r="HYP222" s="47"/>
      <c r="HYQ222" s="47"/>
      <c r="HYR222" s="47"/>
      <c r="HYS222" s="47"/>
      <c r="HYT222" s="47"/>
      <c r="HYU222" s="47"/>
      <c r="HYV222" s="47"/>
      <c r="HYW222" s="47"/>
      <c r="HYX222" s="47"/>
      <c r="HYY222" s="47"/>
      <c r="HYZ222" s="47"/>
      <c r="HZA222" s="47"/>
      <c r="HZB222" s="47"/>
      <c r="HZC222" s="47"/>
      <c r="HZD222" s="47"/>
      <c r="HZE222" s="47"/>
      <c r="HZF222" s="47"/>
      <c r="HZG222" s="47"/>
      <c r="HZH222" s="47"/>
      <c r="HZI222" s="47"/>
      <c r="HZJ222" s="47"/>
      <c r="HZK222" s="47"/>
      <c r="HZL222" s="47"/>
      <c r="HZM222" s="47"/>
      <c r="HZN222" s="47"/>
      <c r="HZO222" s="47"/>
      <c r="HZP222" s="47"/>
      <c r="HZQ222" s="47"/>
      <c r="HZR222" s="47"/>
      <c r="HZS222" s="47"/>
      <c r="HZT222" s="47"/>
      <c r="HZU222" s="47"/>
      <c r="HZV222" s="47"/>
      <c r="HZW222" s="47"/>
      <c r="HZX222" s="47"/>
      <c r="HZY222" s="47"/>
      <c r="HZZ222" s="47"/>
      <c r="IAA222" s="47"/>
      <c r="IAB222" s="47"/>
      <c r="IAC222" s="47"/>
      <c r="IAD222" s="47"/>
      <c r="IAE222" s="47"/>
      <c r="IAF222" s="47"/>
      <c r="IAG222" s="47"/>
      <c r="IAH222" s="47"/>
      <c r="IAI222" s="47"/>
      <c r="IAJ222" s="47"/>
      <c r="IAK222" s="47"/>
      <c r="IAL222" s="47"/>
      <c r="IAM222" s="47"/>
      <c r="IAN222" s="47"/>
      <c r="IAO222" s="47"/>
      <c r="IAP222" s="47"/>
      <c r="IAQ222" s="47"/>
      <c r="IAR222" s="47"/>
      <c r="IAS222" s="47"/>
      <c r="IAT222" s="47"/>
      <c r="IAU222" s="47"/>
      <c r="IAV222" s="47"/>
      <c r="IAW222" s="47"/>
      <c r="IAX222" s="47"/>
      <c r="IAY222" s="47"/>
      <c r="IAZ222" s="47"/>
      <c r="IBA222" s="47"/>
      <c r="IBB222" s="47"/>
      <c r="IBC222" s="47"/>
      <c r="IBD222" s="47"/>
      <c r="IBE222" s="47"/>
      <c r="IBF222" s="47"/>
      <c r="IBG222" s="47"/>
      <c r="IBH222" s="47"/>
      <c r="IBI222" s="47"/>
      <c r="IBJ222" s="47"/>
      <c r="IBK222" s="47"/>
      <c r="IBL222" s="47"/>
      <c r="IBM222" s="47"/>
      <c r="IBN222" s="47"/>
      <c r="IBO222" s="47"/>
      <c r="IBP222" s="47"/>
      <c r="IBQ222" s="47"/>
      <c r="IBR222" s="47"/>
      <c r="IBS222" s="47"/>
      <c r="IBT222" s="47"/>
      <c r="IBU222" s="47"/>
      <c r="IBV222" s="47"/>
      <c r="IBW222" s="47"/>
      <c r="IBX222" s="47"/>
      <c r="IBY222" s="47"/>
      <c r="IBZ222" s="47"/>
      <c r="ICA222" s="47"/>
      <c r="ICB222" s="47"/>
      <c r="ICC222" s="47"/>
      <c r="ICD222" s="47"/>
      <c r="ICE222" s="47"/>
      <c r="ICF222" s="47"/>
      <c r="ICG222" s="47"/>
      <c r="ICH222" s="47"/>
      <c r="ICI222" s="47"/>
      <c r="ICJ222" s="47"/>
      <c r="ICK222" s="47"/>
      <c r="ICL222" s="47"/>
      <c r="ICM222" s="47"/>
      <c r="ICN222" s="47"/>
      <c r="ICO222" s="47"/>
      <c r="ICP222" s="47"/>
      <c r="ICQ222" s="47"/>
      <c r="ICR222" s="47"/>
      <c r="ICS222" s="47"/>
      <c r="ICT222" s="47"/>
      <c r="ICU222" s="47"/>
      <c r="ICV222" s="47"/>
      <c r="ICW222" s="47"/>
      <c r="ICX222" s="47"/>
      <c r="ICY222" s="47"/>
      <c r="ICZ222" s="47"/>
      <c r="IDA222" s="47"/>
      <c r="IDB222" s="47"/>
      <c r="IDC222" s="47"/>
      <c r="IDD222" s="47"/>
      <c r="IDE222" s="47"/>
      <c r="IDF222" s="47"/>
      <c r="IDG222" s="47"/>
      <c r="IDH222" s="47"/>
      <c r="IDI222" s="47"/>
      <c r="IDJ222" s="47"/>
      <c r="IDK222" s="47"/>
      <c r="IDL222" s="47"/>
      <c r="IDM222" s="47"/>
      <c r="IDN222" s="47"/>
      <c r="IDO222" s="47"/>
      <c r="IDP222" s="47"/>
      <c r="IDQ222" s="47"/>
      <c r="IDR222" s="47"/>
      <c r="IDS222" s="47"/>
      <c r="IDT222" s="47"/>
      <c r="IDU222" s="47"/>
      <c r="IDV222" s="47"/>
      <c r="IDW222" s="47"/>
      <c r="IDX222" s="47"/>
      <c r="IDY222" s="47"/>
      <c r="IDZ222" s="47"/>
      <c r="IEA222" s="47"/>
      <c r="IEB222" s="47"/>
      <c r="IEC222" s="47"/>
      <c r="IED222" s="47"/>
      <c r="IEE222" s="47"/>
      <c r="IEF222" s="47"/>
      <c r="IEG222" s="47"/>
      <c r="IEH222" s="47"/>
      <c r="IEI222" s="47"/>
      <c r="IEJ222" s="47"/>
      <c r="IEK222" s="47"/>
      <c r="IEL222" s="47"/>
      <c r="IEM222" s="47"/>
      <c r="IEN222" s="47"/>
      <c r="IEO222" s="47"/>
      <c r="IEP222" s="47"/>
      <c r="IEQ222" s="47"/>
      <c r="IER222" s="47"/>
      <c r="IES222" s="47"/>
      <c r="IET222" s="47"/>
      <c r="IEU222" s="47"/>
      <c r="IEV222" s="47"/>
      <c r="IEW222" s="47"/>
      <c r="IEX222" s="47"/>
      <c r="IEY222" s="47"/>
      <c r="IEZ222" s="47"/>
      <c r="IFA222" s="47"/>
      <c r="IFB222" s="47"/>
      <c r="IFC222" s="47"/>
      <c r="IFD222" s="47"/>
      <c r="IFE222" s="47"/>
      <c r="IFF222" s="47"/>
      <c r="IFG222" s="47"/>
      <c r="IFH222" s="47"/>
      <c r="IFI222" s="47"/>
      <c r="IFJ222" s="47"/>
      <c r="IFK222" s="47"/>
      <c r="IFL222" s="47"/>
      <c r="IFM222" s="47"/>
      <c r="IFN222" s="47"/>
      <c r="IFO222" s="47"/>
      <c r="IFP222" s="47"/>
      <c r="IFQ222" s="47"/>
      <c r="IFR222" s="47"/>
      <c r="IFS222" s="47"/>
      <c r="IFT222" s="47"/>
      <c r="IFU222" s="47"/>
      <c r="IFV222" s="47"/>
      <c r="IFW222" s="47"/>
      <c r="IFX222" s="47"/>
      <c r="IFY222" s="47"/>
      <c r="IFZ222" s="47"/>
      <c r="IGA222" s="47"/>
      <c r="IGB222" s="47"/>
      <c r="IGC222" s="47"/>
      <c r="IGD222" s="47"/>
      <c r="IGE222" s="47"/>
      <c r="IGF222" s="47"/>
      <c r="IGG222" s="47"/>
      <c r="IGH222" s="47"/>
      <c r="IGI222" s="47"/>
      <c r="IGJ222" s="47"/>
      <c r="IGK222" s="47"/>
      <c r="IGL222" s="47"/>
      <c r="IGM222" s="47"/>
      <c r="IGN222" s="47"/>
      <c r="IGO222" s="47"/>
      <c r="IGP222" s="47"/>
      <c r="IGQ222" s="47"/>
      <c r="IGR222" s="47"/>
      <c r="IGS222" s="47"/>
      <c r="IGT222" s="47"/>
      <c r="IGU222" s="47"/>
      <c r="IGV222" s="47"/>
      <c r="IGW222" s="47"/>
      <c r="IGX222" s="47"/>
      <c r="IGY222" s="47"/>
      <c r="IGZ222" s="47"/>
      <c r="IHA222" s="47"/>
      <c r="IHB222" s="47"/>
      <c r="IHC222" s="47"/>
      <c r="IHD222" s="47"/>
      <c r="IHE222" s="47"/>
      <c r="IHF222" s="47"/>
      <c r="IHG222" s="47"/>
      <c r="IHH222" s="47"/>
      <c r="IHI222" s="47"/>
      <c r="IHJ222" s="47"/>
      <c r="IHK222" s="47"/>
      <c r="IHL222" s="47"/>
      <c r="IHM222" s="47"/>
      <c r="IHN222" s="47"/>
      <c r="IHO222" s="47"/>
      <c r="IHP222" s="47"/>
      <c r="IHQ222" s="47"/>
      <c r="IHR222" s="47"/>
      <c r="IHS222" s="47"/>
      <c r="IHT222" s="47"/>
      <c r="IHU222" s="47"/>
      <c r="IHV222" s="47"/>
      <c r="IHW222" s="47"/>
      <c r="IHX222" s="47"/>
      <c r="IHY222" s="47"/>
      <c r="IHZ222" s="47"/>
      <c r="IIA222" s="47"/>
      <c r="IIB222" s="47"/>
      <c r="IIC222" s="47"/>
      <c r="IID222" s="47"/>
      <c r="IIE222" s="47"/>
      <c r="IIF222" s="47"/>
      <c r="IIG222" s="47"/>
      <c r="IIH222" s="47"/>
      <c r="III222" s="47"/>
      <c r="IIJ222" s="47"/>
      <c r="IIK222" s="47"/>
      <c r="IIL222" s="47"/>
      <c r="IIM222" s="47"/>
      <c r="IIN222" s="47"/>
      <c r="IIO222" s="47"/>
      <c r="IIP222" s="47"/>
      <c r="IIQ222" s="47"/>
      <c r="IIR222" s="47"/>
      <c r="IIS222" s="47"/>
      <c r="IIT222" s="47"/>
      <c r="IIU222" s="47"/>
      <c r="IIV222" s="47"/>
      <c r="IIW222" s="47"/>
      <c r="IIX222" s="47"/>
      <c r="IIY222" s="47"/>
      <c r="IIZ222" s="47"/>
      <c r="IJA222" s="47"/>
      <c r="IJB222" s="47"/>
      <c r="IJC222" s="47"/>
      <c r="IJD222" s="47"/>
      <c r="IJE222" s="47"/>
      <c r="IJF222" s="47"/>
      <c r="IJG222" s="47"/>
      <c r="IJH222" s="47"/>
      <c r="IJI222" s="47"/>
      <c r="IJJ222" s="47"/>
      <c r="IJK222" s="47"/>
      <c r="IJL222" s="47"/>
      <c r="IJM222" s="47"/>
      <c r="IJN222" s="47"/>
      <c r="IJO222" s="47"/>
      <c r="IJP222" s="47"/>
      <c r="IJQ222" s="47"/>
      <c r="IJR222" s="47"/>
      <c r="IJS222" s="47"/>
      <c r="IJT222" s="47"/>
      <c r="IJU222" s="47"/>
      <c r="IJV222" s="47"/>
      <c r="IJW222" s="47"/>
      <c r="IJX222" s="47"/>
      <c r="IJY222" s="47"/>
      <c r="IJZ222" s="47"/>
      <c r="IKA222" s="47"/>
      <c r="IKB222" s="47"/>
      <c r="IKC222" s="47"/>
      <c r="IKD222" s="47"/>
      <c r="IKE222" s="47"/>
      <c r="IKF222" s="47"/>
      <c r="IKG222" s="47"/>
      <c r="IKH222" s="47"/>
      <c r="IKI222" s="47"/>
      <c r="IKJ222" s="47"/>
      <c r="IKK222" s="47"/>
      <c r="IKL222" s="47"/>
      <c r="IKM222" s="47"/>
      <c r="IKN222" s="47"/>
      <c r="IKO222" s="47"/>
      <c r="IKP222" s="47"/>
      <c r="IKQ222" s="47"/>
      <c r="IKR222" s="47"/>
      <c r="IKS222" s="47"/>
      <c r="IKT222" s="47"/>
      <c r="IKU222" s="47"/>
      <c r="IKV222" s="47"/>
      <c r="IKW222" s="47"/>
      <c r="IKX222" s="47"/>
      <c r="IKY222" s="47"/>
      <c r="IKZ222" s="47"/>
      <c r="ILA222" s="47"/>
      <c r="ILB222" s="47"/>
      <c r="ILC222" s="47"/>
      <c r="ILD222" s="47"/>
      <c r="ILE222" s="47"/>
      <c r="ILF222" s="47"/>
      <c r="ILG222" s="47"/>
      <c r="ILH222" s="47"/>
      <c r="ILI222" s="47"/>
      <c r="ILJ222" s="47"/>
      <c r="ILK222" s="47"/>
      <c r="ILL222" s="47"/>
      <c r="ILM222" s="47"/>
      <c r="ILN222" s="47"/>
      <c r="ILO222" s="47"/>
      <c r="ILP222" s="47"/>
      <c r="ILQ222" s="47"/>
      <c r="ILR222" s="47"/>
      <c r="ILS222" s="47"/>
      <c r="ILT222" s="47"/>
      <c r="ILU222" s="47"/>
      <c r="ILV222" s="47"/>
      <c r="ILW222" s="47"/>
      <c r="ILX222" s="47"/>
      <c r="ILY222" s="47"/>
      <c r="ILZ222" s="47"/>
      <c r="IMA222" s="47"/>
      <c r="IMB222" s="47"/>
      <c r="IMC222" s="47"/>
      <c r="IMD222" s="47"/>
      <c r="IME222" s="47"/>
      <c r="IMF222" s="47"/>
      <c r="IMG222" s="47"/>
      <c r="IMH222" s="47"/>
      <c r="IMI222" s="47"/>
      <c r="IMJ222" s="47"/>
      <c r="IMK222" s="47"/>
      <c r="IML222" s="47"/>
      <c r="IMM222" s="47"/>
      <c r="IMN222" s="47"/>
      <c r="IMO222" s="47"/>
      <c r="IMP222" s="47"/>
      <c r="IMQ222" s="47"/>
      <c r="IMR222" s="47"/>
      <c r="IMS222" s="47"/>
      <c r="IMT222" s="47"/>
      <c r="IMU222" s="47"/>
      <c r="IMV222" s="47"/>
      <c r="IMW222" s="47"/>
      <c r="IMX222" s="47"/>
      <c r="IMY222" s="47"/>
      <c r="IMZ222" s="47"/>
      <c r="INA222" s="47"/>
      <c r="INB222" s="47"/>
      <c r="INC222" s="47"/>
      <c r="IND222" s="47"/>
      <c r="INE222" s="47"/>
      <c r="INF222" s="47"/>
      <c r="ING222" s="47"/>
      <c r="INH222" s="47"/>
      <c r="INI222" s="47"/>
      <c r="INJ222" s="47"/>
      <c r="INK222" s="47"/>
      <c r="INL222" s="47"/>
      <c r="INM222" s="47"/>
      <c r="INN222" s="47"/>
      <c r="INO222" s="47"/>
      <c r="INP222" s="47"/>
      <c r="INQ222" s="47"/>
      <c r="INR222" s="47"/>
      <c r="INS222" s="47"/>
      <c r="INT222" s="47"/>
      <c r="INU222" s="47"/>
      <c r="INV222" s="47"/>
      <c r="INW222" s="47"/>
      <c r="INX222" s="47"/>
      <c r="INY222" s="47"/>
      <c r="INZ222" s="47"/>
      <c r="IOA222" s="47"/>
      <c r="IOB222" s="47"/>
      <c r="IOC222" s="47"/>
      <c r="IOD222" s="47"/>
      <c r="IOE222" s="47"/>
      <c r="IOF222" s="47"/>
      <c r="IOG222" s="47"/>
      <c r="IOH222" s="47"/>
      <c r="IOI222" s="47"/>
      <c r="IOJ222" s="47"/>
      <c r="IOK222" s="47"/>
      <c r="IOL222" s="47"/>
      <c r="IOM222" s="47"/>
      <c r="ION222" s="47"/>
      <c r="IOO222" s="47"/>
      <c r="IOP222" s="47"/>
      <c r="IOQ222" s="47"/>
      <c r="IOR222" s="47"/>
      <c r="IOS222" s="47"/>
      <c r="IOT222" s="47"/>
      <c r="IOU222" s="47"/>
      <c r="IOV222" s="47"/>
      <c r="IOW222" s="47"/>
      <c r="IOX222" s="47"/>
      <c r="IOY222" s="47"/>
      <c r="IOZ222" s="47"/>
      <c r="IPA222" s="47"/>
      <c r="IPB222" s="47"/>
      <c r="IPC222" s="47"/>
      <c r="IPD222" s="47"/>
      <c r="IPE222" s="47"/>
      <c r="IPF222" s="47"/>
      <c r="IPG222" s="47"/>
      <c r="IPH222" s="47"/>
      <c r="IPI222" s="47"/>
      <c r="IPJ222" s="47"/>
      <c r="IPK222" s="47"/>
      <c r="IPL222" s="47"/>
      <c r="IPM222" s="47"/>
      <c r="IPN222" s="47"/>
      <c r="IPO222" s="47"/>
      <c r="IPP222" s="47"/>
      <c r="IPQ222" s="47"/>
      <c r="IPR222" s="47"/>
      <c r="IPS222" s="47"/>
      <c r="IPT222" s="47"/>
      <c r="IPU222" s="47"/>
      <c r="IPV222" s="47"/>
      <c r="IPW222" s="47"/>
      <c r="IPX222" s="47"/>
      <c r="IPY222" s="47"/>
      <c r="IPZ222" s="47"/>
      <c r="IQA222" s="47"/>
      <c r="IQB222" s="47"/>
      <c r="IQC222" s="47"/>
      <c r="IQD222" s="47"/>
      <c r="IQE222" s="47"/>
      <c r="IQF222" s="47"/>
      <c r="IQG222" s="47"/>
      <c r="IQH222" s="47"/>
      <c r="IQI222" s="47"/>
      <c r="IQJ222" s="47"/>
      <c r="IQK222" s="47"/>
      <c r="IQL222" s="47"/>
      <c r="IQM222" s="47"/>
      <c r="IQN222" s="47"/>
      <c r="IQO222" s="47"/>
      <c r="IQP222" s="47"/>
      <c r="IQQ222" s="47"/>
      <c r="IQR222" s="47"/>
      <c r="IQS222" s="47"/>
      <c r="IQT222" s="47"/>
      <c r="IQU222" s="47"/>
      <c r="IQV222" s="47"/>
      <c r="IQW222" s="47"/>
      <c r="IQX222" s="47"/>
      <c r="IQY222" s="47"/>
      <c r="IQZ222" s="47"/>
      <c r="IRA222" s="47"/>
      <c r="IRB222" s="47"/>
      <c r="IRC222" s="47"/>
      <c r="IRD222" s="47"/>
      <c r="IRE222" s="47"/>
      <c r="IRF222" s="47"/>
      <c r="IRG222" s="47"/>
      <c r="IRH222" s="47"/>
      <c r="IRI222" s="47"/>
      <c r="IRJ222" s="47"/>
      <c r="IRK222" s="47"/>
      <c r="IRL222" s="47"/>
      <c r="IRM222" s="47"/>
      <c r="IRN222" s="47"/>
      <c r="IRO222" s="47"/>
      <c r="IRP222" s="47"/>
      <c r="IRQ222" s="47"/>
      <c r="IRR222" s="47"/>
      <c r="IRS222" s="47"/>
      <c r="IRT222" s="47"/>
      <c r="IRU222" s="47"/>
      <c r="IRV222" s="47"/>
      <c r="IRW222" s="47"/>
      <c r="IRX222" s="47"/>
      <c r="IRY222" s="47"/>
      <c r="IRZ222" s="47"/>
      <c r="ISA222" s="47"/>
      <c r="ISB222" s="47"/>
      <c r="ISC222" s="47"/>
      <c r="ISD222" s="47"/>
      <c r="ISE222" s="47"/>
      <c r="ISF222" s="47"/>
      <c r="ISG222" s="47"/>
      <c r="ISH222" s="47"/>
      <c r="ISI222" s="47"/>
      <c r="ISJ222" s="47"/>
      <c r="ISK222" s="47"/>
      <c r="ISL222" s="47"/>
      <c r="ISM222" s="47"/>
      <c r="ISN222" s="47"/>
      <c r="ISO222" s="47"/>
      <c r="ISP222" s="47"/>
      <c r="ISQ222" s="47"/>
      <c r="ISR222" s="47"/>
      <c r="ISS222" s="47"/>
      <c r="IST222" s="47"/>
      <c r="ISU222" s="47"/>
      <c r="ISV222" s="47"/>
      <c r="ISW222" s="47"/>
      <c r="ISX222" s="47"/>
      <c r="ISY222" s="47"/>
      <c r="ISZ222" s="47"/>
      <c r="ITA222" s="47"/>
      <c r="ITB222" s="47"/>
      <c r="ITC222" s="47"/>
      <c r="ITD222" s="47"/>
      <c r="ITE222" s="47"/>
      <c r="ITF222" s="47"/>
      <c r="ITG222" s="47"/>
      <c r="ITH222" s="47"/>
      <c r="ITI222" s="47"/>
      <c r="ITJ222" s="47"/>
      <c r="ITK222" s="47"/>
      <c r="ITL222" s="47"/>
      <c r="ITM222" s="47"/>
      <c r="ITN222" s="47"/>
      <c r="ITO222" s="47"/>
      <c r="ITP222" s="47"/>
      <c r="ITQ222" s="47"/>
      <c r="ITR222" s="47"/>
      <c r="ITS222" s="47"/>
      <c r="ITT222" s="47"/>
      <c r="ITU222" s="47"/>
      <c r="ITV222" s="47"/>
      <c r="ITW222" s="47"/>
      <c r="ITX222" s="47"/>
      <c r="ITY222" s="47"/>
      <c r="ITZ222" s="47"/>
      <c r="IUA222" s="47"/>
      <c r="IUB222" s="47"/>
      <c r="IUC222" s="47"/>
      <c r="IUD222" s="47"/>
      <c r="IUE222" s="47"/>
      <c r="IUF222" s="47"/>
      <c r="IUG222" s="47"/>
      <c r="IUH222" s="47"/>
      <c r="IUI222" s="47"/>
      <c r="IUJ222" s="47"/>
      <c r="IUK222" s="47"/>
      <c r="IUL222" s="47"/>
      <c r="IUM222" s="47"/>
      <c r="IUN222" s="47"/>
      <c r="IUO222" s="47"/>
      <c r="IUP222" s="47"/>
      <c r="IUQ222" s="47"/>
      <c r="IUR222" s="47"/>
      <c r="IUS222" s="47"/>
      <c r="IUT222" s="47"/>
      <c r="IUU222" s="47"/>
      <c r="IUV222" s="47"/>
      <c r="IUW222" s="47"/>
      <c r="IUX222" s="47"/>
      <c r="IUY222" s="47"/>
      <c r="IUZ222" s="47"/>
      <c r="IVA222" s="47"/>
      <c r="IVB222" s="47"/>
      <c r="IVC222" s="47"/>
      <c r="IVD222" s="47"/>
      <c r="IVE222" s="47"/>
      <c r="IVF222" s="47"/>
      <c r="IVG222" s="47"/>
      <c r="IVH222" s="47"/>
      <c r="IVI222" s="47"/>
      <c r="IVJ222" s="47"/>
      <c r="IVK222" s="47"/>
      <c r="IVL222" s="47"/>
      <c r="IVM222" s="47"/>
      <c r="IVN222" s="47"/>
      <c r="IVO222" s="47"/>
      <c r="IVP222" s="47"/>
      <c r="IVQ222" s="47"/>
      <c r="IVR222" s="47"/>
      <c r="IVS222" s="47"/>
      <c r="IVT222" s="47"/>
      <c r="IVU222" s="47"/>
      <c r="IVV222" s="47"/>
      <c r="IVW222" s="47"/>
      <c r="IVX222" s="47"/>
      <c r="IVY222" s="47"/>
      <c r="IVZ222" s="47"/>
      <c r="IWA222" s="47"/>
      <c r="IWB222" s="47"/>
      <c r="IWC222" s="47"/>
      <c r="IWD222" s="47"/>
      <c r="IWE222" s="47"/>
      <c r="IWF222" s="47"/>
      <c r="IWG222" s="47"/>
      <c r="IWH222" s="47"/>
      <c r="IWI222" s="47"/>
      <c r="IWJ222" s="47"/>
      <c r="IWK222" s="47"/>
      <c r="IWL222" s="47"/>
      <c r="IWM222" s="47"/>
      <c r="IWN222" s="47"/>
      <c r="IWO222" s="47"/>
      <c r="IWP222" s="47"/>
      <c r="IWQ222" s="47"/>
      <c r="IWR222" s="47"/>
      <c r="IWS222" s="47"/>
      <c r="IWT222" s="47"/>
      <c r="IWU222" s="47"/>
      <c r="IWV222" s="47"/>
      <c r="IWW222" s="47"/>
      <c r="IWX222" s="47"/>
      <c r="IWY222" s="47"/>
      <c r="IWZ222" s="47"/>
      <c r="IXA222" s="47"/>
      <c r="IXB222" s="47"/>
      <c r="IXC222" s="47"/>
      <c r="IXD222" s="47"/>
      <c r="IXE222" s="47"/>
      <c r="IXF222" s="47"/>
      <c r="IXG222" s="47"/>
      <c r="IXH222" s="47"/>
      <c r="IXI222" s="47"/>
      <c r="IXJ222" s="47"/>
      <c r="IXK222" s="47"/>
      <c r="IXL222" s="47"/>
      <c r="IXM222" s="47"/>
      <c r="IXN222" s="47"/>
      <c r="IXO222" s="47"/>
      <c r="IXP222" s="47"/>
      <c r="IXQ222" s="47"/>
      <c r="IXR222" s="47"/>
      <c r="IXS222" s="47"/>
      <c r="IXT222" s="47"/>
      <c r="IXU222" s="47"/>
      <c r="IXV222" s="47"/>
      <c r="IXW222" s="47"/>
      <c r="IXX222" s="47"/>
      <c r="IXY222" s="47"/>
      <c r="IXZ222" s="47"/>
      <c r="IYA222" s="47"/>
      <c r="IYB222" s="47"/>
      <c r="IYC222" s="47"/>
      <c r="IYD222" s="47"/>
      <c r="IYE222" s="47"/>
      <c r="IYF222" s="47"/>
      <c r="IYG222" s="47"/>
      <c r="IYH222" s="47"/>
      <c r="IYI222" s="47"/>
      <c r="IYJ222" s="47"/>
      <c r="IYK222" s="47"/>
      <c r="IYL222" s="47"/>
      <c r="IYM222" s="47"/>
      <c r="IYN222" s="47"/>
      <c r="IYO222" s="47"/>
      <c r="IYP222" s="47"/>
      <c r="IYQ222" s="47"/>
      <c r="IYR222" s="47"/>
      <c r="IYS222" s="47"/>
      <c r="IYT222" s="47"/>
      <c r="IYU222" s="47"/>
      <c r="IYV222" s="47"/>
      <c r="IYW222" s="47"/>
      <c r="IYX222" s="47"/>
      <c r="IYY222" s="47"/>
      <c r="IYZ222" s="47"/>
      <c r="IZA222" s="47"/>
      <c r="IZB222" s="47"/>
      <c r="IZC222" s="47"/>
      <c r="IZD222" s="47"/>
      <c r="IZE222" s="47"/>
      <c r="IZF222" s="47"/>
      <c r="IZG222" s="47"/>
      <c r="IZH222" s="47"/>
      <c r="IZI222" s="47"/>
      <c r="IZJ222" s="47"/>
      <c r="IZK222" s="47"/>
      <c r="IZL222" s="47"/>
      <c r="IZM222" s="47"/>
      <c r="IZN222" s="47"/>
      <c r="IZO222" s="47"/>
      <c r="IZP222" s="47"/>
      <c r="IZQ222" s="47"/>
      <c r="IZR222" s="47"/>
      <c r="IZS222" s="47"/>
      <c r="IZT222" s="47"/>
      <c r="IZU222" s="47"/>
      <c r="IZV222" s="47"/>
      <c r="IZW222" s="47"/>
      <c r="IZX222" s="47"/>
      <c r="IZY222" s="47"/>
      <c r="IZZ222" s="47"/>
      <c r="JAA222" s="47"/>
      <c r="JAB222" s="47"/>
      <c r="JAC222" s="47"/>
      <c r="JAD222" s="47"/>
      <c r="JAE222" s="47"/>
      <c r="JAF222" s="47"/>
      <c r="JAG222" s="47"/>
      <c r="JAH222" s="47"/>
      <c r="JAI222" s="47"/>
      <c r="JAJ222" s="47"/>
      <c r="JAK222" s="47"/>
      <c r="JAL222" s="47"/>
      <c r="JAM222" s="47"/>
      <c r="JAN222" s="47"/>
      <c r="JAO222" s="47"/>
      <c r="JAP222" s="47"/>
      <c r="JAQ222" s="47"/>
      <c r="JAR222" s="47"/>
      <c r="JAS222" s="47"/>
      <c r="JAT222" s="47"/>
      <c r="JAU222" s="47"/>
      <c r="JAV222" s="47"/>
      <c r="JAW222" s="47"/>
      <c r="JAX222" s="47"/>
      <c r="JAY222" s="47"/>
      <c r="JAZ222" s="47"/>
      <c r="JBA222" s="47"/>
      <c r="JBB222" s="47"/>
      <c r="JBC222" s="47"/>
      <c r="JBD222" s="47"/>
      <c r="JBE222" s="47"/>
      <c r="JBF222" s="47"/>
      <c r="JBG222" s="47"/>
      <c r="JBH222" s="47"/>
      <c r="JBI222" s="47"/>
      <c r="JBJ222" s="47"/>
      <c r="JBK222" s="47"/>
      <c r="JBL222" s="47"/>
      <c r="JBM222" s="47"/>
      <c r="JBN222" s="47"/>
      <c r="JBO222" s="47"/>
      <c r="JBP222" s="47"/>
      <c r="JBQ222" s="47"/>
      <c r="JBR222" s="47"/>
      <c r="JBS222" s="47"/>
      <c r="JBT222" s="47"/>
      <c r="JBU222" s="47"/>
      <c r="JBV222" s="47"/>
      <c r="JBW222" s="47"/>
      <c r="JBX222" s="47"/>
      <c r="JBY222" s="47"/>
      <c r="JBZ222" s="47"/>
      <c r="JCA222" s="47"/>
      <c r="JCB222" s="47"/>
      <c r="JCC222" s="47"/>
      <c r="JCD222" s="47"/>
      <c r="JCE222" s="47"/>
      <c r="JCF222" s="47"/>
      <c r="JCG222" s="47"/>
      <c r="JCH222" s="47"/>
      <c r="JCI222" s="47"/>
      <c r="JCJ222" s="47"/>
      <c r="JCK222" s="47"/>
      <c r="JCL222" s="47"/>
      <c r="JCM222" s="47"/>
      <c r="JCN222" s="47"/>
      <c r="JCO222" s="47"/>
      <c r="JCP222" s="47"/>
      <c r="JCQ222" s="47"/>
      <c r="JCR222" s="47"/>
      <c r="JCS222" s="47"/>
      <c r="JCT222" s="47"/>
      <c r="JCU222" s="47"/>
      <c r="JCV222" s="47"/>
      <c r="JCW222" s="47"/>
      <c r="JCX222" s="47"/>
      <c r="JCY222" s="47"/>
      <c r="JCZ222" s="47"/>
      <c r="JDA222" s="47"/>
      <c r="JDB222" s="47"/>
      <c r="JDC222" s="47"/>
      <c r="JDD222" s="47"/>
      <c r="JDE222" s="47"/>
      <c r="JDF222" s="47"/>
      <c r="JDG222" s="47"/>
      <c r="JDH222" s="47"/>
      <c r="JDI222" s="47"/>
      <c r="JDJ222" s="47"/>
      <c r="JDK222" s="47"/>
      <c r="JDL222" s="47"/>
      <c r="JDM222" s="47"/>
      <c r="JDN222" s="47"/>
      <c r="JDO222" s="47"/>
      <c r="JDP222" s="47"/>
      <c r="JDQ222" s="47"/>
      <c r="JDR222" s="47"/>
      <c r="JDS222" s="47"/>
      <c r="JDT222" s="47"/>
      <c r="JDU222" s="47"/>
      <c r="JDV222" s="47"/>
      <c r="JDW222" s="47"/>
      <c r="JDX222" s="47"/>
      <c r="JDY222" s="47"/>
      <c r="JDZ222" s="47"/>
      <c r="JEA222" s="47"/>
      <c r="JEB222" s="47"/>
      <c r="JEC222" s="47"/>
      <c r="JED222" s="47"/>
      <c r="JEE222" s="47"/>
      <c r="JEF222" s="47"/>
      <c r="JEG222" s="47"/>
      <c r="JEH222" s="47"/>
      <c r="JEI222" s="47"/>
      <c r="JEJ222" s="47"/>
      <c r="JEK222" s="47"/>
      <c r="JEL222" s="47"/>
      <c r="JEM222" s="47"/>
      <c r="JEN222" s="47"/>
      <c r="JEO222" s="47"/>
      <c r="JEP222" s="47"/>
      <c r="JEQ222" s="47"/>
      <c r="JER222" s="47"/>
      <c r="JES222" s="47"/>
      <c r="JET222" s="47"/>
      <c r="JEU222" s="47"/>
      <c r="JEV222" s="47"/>
      <c r="JEW222" s="47"/>
      <c r="JEX222" s="47"/>
      <c r="JEY222" s="47"/>
      <c r="JEZ222" s="47"/>
      <c r="JFA222" s="47"/>
      <c r="JFB222" s="47"/>
      <c r="JFC222" s="47"/>
      <c r="JFD222" s="47"/>
      <c r="JFE222" s="47"/>
      <c r="JFF222" s="47"/>
      <c r="JFG222" s="47"/>
      <c r="JFH222" s="47"/>
      <c r="JFI222" s="47"/>
      <c r="JFJ222" s="47"/>
      <c r="JFK222" s="47"/>
      <c r="JFL222" s="47"/>
      <c r="JFM222" s="47"/>
      <c r="JFN222" s="47"/>
      <c r="JFO222" s="47"/>
      <c r="JFP222" s="47"/>
      <c r="JFQ222" s="47"/>
      <c r="JFR222" s="47"/>
      <c r="JFS222" s="47"/>
      <c r="JFT222" s="47"/>
      <c r="JFU222" s="47"/>
      <c r="JFV222" s="47"/>
      <c r="JFW222" s="47"/>
      <c r="JFX222" s="47"/>
      <c r="JFY222" s="47"/>
      <c r="JFZ222" s="47"/>
      <c r="JGA222" s="47"/>
      <c r="JGB222" s="47"/>
      <c r="JGC222" s="47"/>
      <c r="JGD222" s="47"/>
      <c r="JGE222" s="47"/>
      <c r="JGF222" s="47"/>
      <c r="JGG222" s="47"/>
      <c r="JGH222" s="47"/>
      <c r="JGI222" s="47"/>
      <c r="JGJ222" s="47"/>
      <c r="JGK222" s="47"/>
      <c r="JGL222" s="47"/>
      <c r="JGM222" s="47"/>
      <c r="JGN222" s="47"/>
      <c r="JGO222" s="47"/>
      <c r="JGP222" s="47"/>
      <c r="JGQ222" s="47"/>
      <c r="JGR222" s="47"/>
      <c r="JGS222" s="47"/>
      <c r="JGT222" s="47"/>
      <c r="JGU222" s="47"/>
      <c r="JGV222" s="47"/>
      <c r="JGW222" s="47"/>
      <c r="JGX222" s="47"/>
      <c r="JGY222" s="47"/>
      <c r="JGZ222" s="47"/>
      <c r="JHA222" s="47"/>
      <c r="JHB222" s="47"/>
      <c r="JHC222" s="47"/>
      <c r="JHD222" s="47"/>
      <c r="JHE222" s="47"/>
      <c r="JHF222" s="47"/>
      <c r="JHG222" s="47"/>
      <c r="JHH222" s="47"/>
      <c r="JHI222" s="47"/>
      <c r="JHJ222" s="47"/>
      <c r="JHK222" s="47"/>
      <c r="JHL222" s="47"/>
      <c r="JHM222" s="47"/>
      <c r="JHN222" s="47"/>
      <c r="JHO222" s="47"/>
      <c r="JHP222" s="47"/>
      <c r="JHQ222" s="47"/>
      <c r="JHR222" s="47"/>
      <c r="JHS222" s="47"/>
      <c r="JHT222" s="47"/>
      <c r="JHU222" s="47"/>
      <c r="JHV222" s="47"/>
      <c r="JHW222" s="47"/>
      <c r="JHX222" s="47"/>
      <c r="JHY222" s="47"/>
      <c r="JHZ222" s="47"/>
      <c r="JIA222" s="47"/>
      <c r="JIB222" s="47"/>
      <c r="JIC222" s="47"/>
      <c r="JID222" s="47"/>
      <c r="JIE222" s="47"/>
      <c r="JIF222" s="47"/>
      <c r="JIG222" s="47"/>
      <c r="JIH222" s="47"/>
      <c r="JII222" s="47"/>
      <c r="JIJ222" s="47"/>
      <c r="JIK222" s="47"/>
      <c r="JIL222" s="47"/>
      <c r="JIM222" s="47"/>
      <c r="JIN222" s="47"/>
      <c r="JIO222" s="47"/>
      <c r="JIP222" s="47"/>
      <c r="JIQ222" s="47"/>
      <c r="JIR222" s="47"/>
      <c r="JIS222" s="47"/>
      <c r="JIT222" s="47"/>
      <c r="JIU222" s="47"/>
      <c r="JIV222" s="47"/>
      <c r="JIW222" s="47"/>
      <c r="JIX222" s="47"/>
      <c r="JIY222" s="47"/>
      <c r="JIZ222" s="47"/>
      <c r="JJA222" s="47"/>
      <c r="JJB222" s="47"/>
      <c r="JJC222" s="47"/>
      <c r="JJD222" s="47"/>
      <c r="JJE222" s="47"/>
      <c r="JJF222" s="47"/>
      <c r="JJG222" s="47"/>
      <c r="JJH222" s="47"/>
      <c r="JJI222" s="47"/>
      <c r="JJJ222" s="47"/>
      <c r="JJK222" s="47"/>
      <c r="JJL222" s="47"/>
      <c r="JJM222" s="47"/>
      <c r="JJN222" s="47"/>
      <c r="JJO222" s="47"/>
      <c r="JJP222" s="47"/>
      <c r="JJQ222" s="47"/>
      <c r="JJR222" s="47"/>
      <c r="JJS222" s="47"/>
      <c r="JJT222" s="47"/>
      <c r="JJU222" s="47"/>
      <c r="JJV222" s="47"/>
      <c r="JJW222" s="47"/>
      <c r="JJX222" s="47"/>
      <c r="JJY222" s="47"/>
      <c r="JJZ222" s="47"/>
      <c r="JKA222" s="47"/>
      <c r="JKB222" s="47"/>
      <c r="JKC222" s="47"/>
      <c r="JKD222" s="47"/>
      <c r="JKE222" s="47"/>
      <c r="JKF222" s="47"/>
      <c r="JKG222" s="47"/>
      <c r="JKH222" s="47"/>
      <c r="JKI222" s="47"/>
      <c r="JKJ222" s="47"/>
      <c r="JKK222" s="47"/>
      <c r="JKL222" s="47"/>
      <c r="JKM222" s="47"/>
      <c r="JKN222" s="47"/>
      <c r="JKO222" s="47"/>
      <c r="JKP222" s="47"/>
      <c r="JKQ222" s="47"/>
      <c r="JKR222" s="47"/>
      <c r="JKS222" s="47"/>
      <c r="JKT222" s="47"/>
      <c r="JKU222" s="47"/>
      <c r="JKV222" s="47"/>
      <c r="JKW222" s="47"/>
      <c r="JKX222" s="47"/>
      <c r="JKY222" s="47"/>
      <c r="JKZ222" s="47"/>
      <c r="JLA222" s="47"/>
      <c r="JLB222" s="47"/>
      <c r="JLC222" s="47"/>
      <c r="JLD222" s="47"/>
      <c r="JLE222" s="47"/>
      <c r="JLF222" s="47"/>
      <c r="JLG222" s="47"/>
      <c r="JLH222" s="47"/>
      <c r="JLI222" s="47"/>
      <c r="JLJ222" s="47"/>
      <c r="JLK222" s="47"/>
      <c r="JLL222" s="47"/>
      <c r="JLM222" s="47"/>
      <c r="JLN222" s="47"/>
      <c r="JLO222" s="47"/>
      <c r="JLP222" s="47"/>
      <c r="JLQ222" s="47"/>
      <c r="JLR222" s="47"/>
      <c r="JLS222" s="47"/>
      <c r="JLT222" s="47"/>
      <c r="JLU222" s="47"/>
      <c r="JLV222" s="47"/>
      <c r="JLW222" s="47"/>
      <c r="JLX222" s="47"/>
      <c r="JLY222" s="47"/>
      <c r="JLZ222" s="47"/>
      <c r="JMA222" s="47"/>
      <c r="JMB222" s="47"/>
      <c r="JMC222" s="47"/>
      <c r="JMD222" s="47"/>
      <c r="JME222" s="47"/>
      <c r="JMF222" s="47"/>
      <c r="JMG222" s="47"/>
      <c r="JMH222" s="47"/>
      <c r="JMI222" s="47"/>
      <c r="JMJ222" s="47"/>
      <c r="JMK222" s="47"/>
      <c r="JML222" s="47"/>
      <c r="JMM222" s="47"/>
      <c r="JMN222" s="47"/>
      <c r="JMO222" s="47"/>
      <c r="JMP222" s="47"/>
      <c r="JMQ222" s="47"/>
      <c r="JMR222" s="47"/>
      <c r="JMS222" s="47"/>
      <c r="JMT222" s="47"/>
      <c r="JMU222" s="47"/>
      <c r="JMV222" s="47"/>
      <c r="JMW222" s="47"/>
      <c r="JMX222" s="47"/>
      <c r="JMY222" s="47"/>
      <c r="JMZ222" s="47"/>
      <c r="JNA222" s="47"/>
      <c r="JNB222" s="47"/>
      <c r="JNC222" s="47"/>
      <c r="JND222" s="47"/>
      <c r="JNE222" s="47"/>
      <c r="JNF222" s="47"/>
      <c r="JNG222" s="47"/>
      <c r="JNH222" s="47"/>
      <c r="JNI222" s="47"/>
      <c r="JNJ222" s="47"/>
      <c r="JNK222" s="47"/>
      <c r="JNL222" s="47"/>
      <c r="JNM222" s="47"/>
      <c r="JNN222" s="47"/>
      <c r="JNO222" s="47"/>
      <c r="JNP222" s="47"/>
      <c r="JNQ222" s="47"/>
      <c r="JNR222" s="47"/>
      <c r="JNS222" s="47"/>
      <c r="JNT222" s="47"/>
      <c r="JNU222" s="47"/>
      <c r="JNV222" s="47"/>
      <c r="JNW222" s="47"/>
      <c r="JNX222" s="47"/>
      <c r="JNY222" s="47"/>
      <c r="JNZ222" s="47"/>
      <c r="JOA222" s="47"/>
      <c r="JOB222" s="47"/>
      <c r="JOC222" s="47"/>
      <c r="JOD222" s="47"/>
      <c r="JOE222" s="47"/>
      <c r="JOF222" s="47"/>
      <c r="JOG222" s="47"/>
      <c r="JOH222" s="47"/>
      <c r="JOI222" s="47"/>
      <c r="JOJ222" s="47"/>
      <c r="JOK222" s="47"/>
      <c r="JOL222" s="47"/>
      <c r="JOM222" s="47"/>
      <c r="JON222" s="47"/>
      <c r="JOO222" s="47"/>
      <c r="JOP222" s="47"/>
      <c r="JOQ222" s="47"/>
      <c r="JOR222" s="47"/>
      <c r="JOS222" s="47"/>
      <c r="JOT222" s="47"/>
      <c r="JOU222" s="47"/>
      <c r="JOV222" s="47"/>
      <c r="JOW222" s="47"/>
      <c r="JOX222" s="47"/>
      <c r="JOY222" s="47"/>
      <c r="JOZ222" s="47"/>
      <c r="JPA222" s="47"/>
      <c r="JPB222" s="47"/>
      <c r="JPC222" s="47"/>
      <c r="JPD222" s="47"/>
      <c r="JPE222" s="47"/>
      <c r="JPF222" s="47"/>
      <c r="JPG222" s="47"/>
      <c r="JPH222" s="47"/>
      <c r="JPI222" s="47"/>
      <c r="JPJ222" s="47"/>
      <c r="JPK222" s="47"/>
      <c r="JPL222" s="47"/>
      <c r="JPM222" s="47"/>
      <c r="JPN222" s="47"/>
      <c r="JPO222" s="47"/>
      <c r="JPP222" s="47"/>
      <c r="JPQ222" s="47"/>
      <c r="JPR222" s="47"/>
      <c r="JPS222" s="47"/>
      <c r="JPT222" s="47"/>
      <c r="JPU222" s="47"/>
      <c r="JPV222" s="47"/>
      <c r="JPW222" s="47"/>
      <c r="JPX222" s="47"/>
      <c r="JPY222" s="47"/>
      <c r="JPZ222" s="47"/>
      <c r="JQA222" s="47"/>
      <c r="JQB222" s="47"/>
      <c r="JQC222" s="47"/>
      <c r="JQD222" s="47"/>
      <c r="JQE222" s="47"/>
      <c r="JQF222" s="47"/>
      <c r="JQG222" s="47"/>
      <c r="JQH222" s="47"/>
      <c r="JQI222" s="47"/>
      <c r="JQJ222" s="47"/>
      <c r="JQK222" s="47"/>
      <c r="JQL222" s="47"/>
      <c r="JQM222" s="47"/>
      <c r="JQN222" s="47"/>
      <c r="JQO222" s="47"/>
      <c r="JQP222" s="47"/>
      <c r="JQQ222" s="47"/>
      <c r="JQR222" s="47"/>
      <c r="JQS222" s="47"/>
      <c r="JQT222" s="47"/>
      <c r="JQU222" s="47"/>
      <c r="JQV222" s="47"/>
      <c r="JQW222" s="47"/>
      <c r="JQX222" s="47"/>
      <c r="JQY222" s="47"/>
      <c r="JQZ222" s="47"/>
      <c r="JRA222" s="47"/>
      <c r="JRB222" s="47"/>
      <c r="JRC222" s="47"/>
      <c r="JRD222" s="47"/>
      <c r="JRE222" s="47"/>
      <c r="JRF222" s="47"/>
      <c r="JRG222" s="47"/>
      <c r="JRH222" s="47"/>
      <c r="JRI222" s="47"/>
      <c r="JRJ222" s="47"/>
      <c r="JRK222" s="47"/>
      <c r="JRL222" s="47"/>
      <c r="JRM222" s="47"/>
      <c r="JRN222" s="47"/>
      <c r="JRO222" s="47"/>
      <c r="JRP222" s="47"/>
      <c r="JRQ222" s="47"/>
      <c r="JRR222" s="47"/>
      <c r="JRS222" s="47"/>
      <c r="JRT222" s="47"/>
      <c r="JRU222" s="47"/>
      <c r="JRV222" s="47"/>
      <c r="JRW222" s="47"/>
      <c r="JRX222" s="47"/>
      <c r="JRY222" s="47"/>
      <c r="JRZ222" s="47"/>
      <c r="JSA222" s="47"/>
      <c r="JSB222" s="47"/>
      <c r="JSC222" s="47"/>
      <c r="JSD222" s="47"/>
      <c r="JSE222" s="47"/>
      <c r="JSF222" s="47"/>
      <c r="JSG222" s="47"/>
      <c r="JSH222" s="47"/>
      <c r="JSI222" s="47"/>
      <c r="JSJ222" s="47"/>
      <c r="JSK222" s="47"/>
      <c r="JSL222" s="47"/>
      <c r="JSM222" s="47"/>
      <c r="JSN222" s="47"/>
      <c r="JSO222" s="47"/>
      <c r="JSP222" s="47"/>
      <c r="JSQ222" s="47"/>
      <c r="JSR222" s="47"/>
      <c r="JSS222" s="47"/>
      <c r="JST222" s="47"/>
      <c r="JSU222" s="47"/>
      <c r="JSV222" s="47"/>
      <c r="JSW222" s="47"/>
      <c r="JSX222" s="47"/>
      <c r="JSY222" s="47"/>
      <c r="JSZ222" s="47"/>
      <c r="JTA222" s="47"/>
      <c r="JTB222" s="47"/>
      <c r="JTC222" s="47"/>
      <c r="JTD222" s="47"/>
      <c r="JTE222" s="47"/>
      <c r="JTF222" s="47"/>
      <c r="JTG222" s="47"/>
      <c r="JTH222" s="47"/>
      <c r="JTI222" s="47"/>
      <c r="JTJ222" s="47"/>
      <c r="JTK222" s="47"/>
      <c r="JTL222" s="47"/>
      <c r="JTM222" s="47"/>
      <c r="JTN222" s="47"/>
      <c r="JTO222" s="47"/>
      <c r="JTP222" s="47"/>
      <c r="JTQ222" s="47"/>
      <c r="JTR222" s="47"/>
      <c r="JTS222" s="47"/>
      <c r="JTT222" s="47"/>
      <c r="JTU222" s="47"/>
      <c r="JTV222" s="47"/>
      <c r="JTW222" s="47"/>
      <c r="JTX222" s="47"/>
      <c r="JTY222" s="47"/>
      <c r="JTZ222" s="47"/>
      <c r="JUA222" s="47"/>
      <c r="JUB222" s="47"/>
      <c r="JUC222" s="47"/>
      <c r="JUD222" s="47"/>
      <c r="JUE222" s="47"/>
      <c r="JUF222" s="47"/>
      <c r="JUG222" s="47"/>
      <c r="JUH222" s="47"/>
      <c r="JUI222" s="47"/>
      <c r="JUJ222" s="47"/>
      <c r="JUK222" s="47"/>
      <c r="JUL222" s="47"/>
      <c r="JUM222" s="47"/>
      <c r="JUN222" s="47"/>
      <c r="JUO222" s="47"/>
      <c r="JUP222" s="47"/>
      <c r="JUQ222" s="47"/>
      <c r="JUR222" s="47"/>
      <c r="JUS222" s="47"/>
      <c r="JUT222" s="47"/>
      <c r="JUU222" s="47"/>
      <c r="JUV222" s="47"/>
      <c r="JUW222" s="47"/>
      <c r="JUX222" s="47"/>
      <c r="JUY222" s="47"/>
      <c r="JUZ222" s="47"/>
      <c r="JVA222" s="47"/>
      <c r="JVB222" s="47"/>
      <c r="JVC222" s="47"/>
      <c r="JVD222" s="47"/>
      <c r="JVE222" s="47"/>
      <c r="JVF222" s="47"/>
      <c r="JVG222" s="47"/>
      <c r="JVH222" s="47"/>
      <c r="JVI222" s="47"/>
      <c r="JVJ222" s="47"/>
      <c r="JVK222" s="47"/>
      <c r="JVL222" s="47"/>
      <c r="JVM222" s="47"/>
      <c r="JVN222" s="47"/>
      <c r="JVO222" s="47"/>
      <c r="JVP222" s="47"/>
      <c r="JVQ222" s="47"/>
      <c r="JVR222" s="47"/>
      <c r="JVS222" s="47"/>
      <c r="JVT222" s="47"/>
      <c r="JVU222" s="47"/>
      <c r="JVV222" s="47"/>
      <c r="JVW222" s="47"/>
      <c r="JVX222" s="47"/>
      <c r="JVY222" s="47"/>
      <c r="JVZ222" s="47"/>
      <c r="JWA222" s="47"/>
      <c r="JWB222" s="47"/>
      <c r="JWC222" s="47"/>
      <c r="JWD222" s="47"/>
      <c r="JWE222" s="47"/>
      <c r="JWF222" s="47"/>
      <c r="JWG222" s="47"/>
      <c r="JWH222" s="47"/>
      <c r="JWI222" s="47"/>
      <c r="JWJ222" s="47"/>
      <c r="JWK222" s="47"/>
      <c r="JWL222" s="47"/>
      <c r="JWM222" s="47"/>
      <c r="JWN222" s="47"/>
      <c r="JWO222" s="47"/>
      <c r="JWP222" s="47"/>
      <c r="JWQ222" s="47"/>
      <c r="JWR222" s="47"/>
      <c r="JWS222" s="47"/>
      <c r="JWT222" s="47"/>
      <c r="JWU222" s="47"/>
      <c r="JWV222" s="47"/>
      <c r="JWW222" s="47"/>
      <c r="JWX222" s="47"/>
      <c r="JWY222" s="47"/>
      <c r="JWZ222" s="47"/>
      <c r="JXA222" s="47"/>
      <c r="JXB222" s="47"/>
      <c r="JXC222" s="47"/>
      <c r="JXD222" s="47"/>
      <c r="JXE222" s="47"/>
      <c r="JXF222" s="47"/>
      <c r="JXG222" s="47"/>
      <c r="JXH222" s="47"/>
      <c r="JXI222" s="47"/>
      <c r="JXJ222" s="47"/>
      <c r="JXK222" s="47"/>
      <c r="JXL222" s="47"/>
      <c r="JXM222" s="47"/>
      <c r="JXN222" s="47"/>
      <c r="JXO222" s="47"/>
      <c r="JXP222" s="47"/>
      <c r="JXQ222" s="47"/>
      <c r="JXR222" s="47"/>
      <c r="JXS222" s="47"/>
      <c r="JXT222" s="47"/>
      <c r="JXU222" s="47"/>
      <c r="JXV222" s="47"/>
      <c r="JXW222" s="47"/>
      <c r="JXX222" s="47"/>
      <c r="JXY222" s="47"/>
      <c r="JXZ222" s="47"/>
      <c r="JYA222" s="47"/>
      <c r="JYB222" s="47"/>
      <c r="JYC222" s="47"/>
      <c r="JYD222" s="47"/>
      <c r="JYE222" s="47"/>
      <c r="JYF222" s="47"/>
      <c r="JYG222" s="47"/>
      <c r="JYH222" s="47"/>
      <c r="JYI222" s="47"/>
      <c r="JYJ222" s="47"/>
      <c r="JYK222" s="47"/>
      <c r="JYL222" s="47"/>
      <c r="JYM222" s="47"/>
      <c r="JYN222" s="47"/>
      <c r="JYO222" s="47"/>
      <c r="JYP222" s="47"/>
      <c r="JYQ222" s="47"/>
      <c r="JYR222" s="47"/>
      <c r="JYS222" s="47"/>
      <c r="JYT222" s="47"/>
      <c r="JYU222" s="47"/>
      <c r="JYV222" s="47"/>
      <c r="JYW222" s="47"/>
      <c r="JYX222" s="47"/>
      <c r="JYY222" s="47"/>
      <c r="JYZ222" s="47"/>
      <c r="JZA222" s="47"/>
      <c r="JZB222" s="47"/>
      <c r="JZC222" s="47"/>
      <c r="JZD222" s="47"/>
      <c r="JZE222" s="47"/>
      <c r="JZF222" s="47"/>
      <c r="JZG222" s="47"/>
      <c r="JZH222" s="47"/>
      <c r="JZI222" s="47"/>
      <c r="JZJ222" s="47"/>
      <c r="JZK222" s="47"/>
      <c r="JZL222" s="47"/>
      <c r="JZM222" s="47"/>
      <c r="JZN222" s="47"/>
      <c r="JZO222" s="47"/>
      <c r="JZP222" s="47"/>
      <c r="JZQ222" s="47"/>
      <c r="JZR222" s="47"/>
      <c r="JZS222" s="47"/>
      <c r="JZT222" s="47"/>
      <c r="JZU222" s="47"/>
      <c r="JZV222" s="47"/>
      <c r="JZW222" s="47"/>
      <c r="JZX222" s="47"/>
      <c r="JZY222" s="47"/>
      <c r="JZZ222" s="47"/>
      <c r="KAA222" s="47"/>
      <c r="KAB222" s="47"/>
      <c r="KAC222" s="47"/>
      <c r="KAD222" s="47"/>
      <c r="KAE222" s="47"/>
      <c r="KAF222" s="47"/>
      <c r="KAG222" s="47"/>
      <c r="KAH222" s="47"/>
      <c r="KAI222" s="47"/>
      <c r="KAJ222" s="47"/>
      <c r="KAK222" s="47"/>
      <c r="KAL222" s="47"/>
      <c r="KAM222" s="47"/>
      <c r="KAN222" s="47"/>
      <c r="KAO222" s="47"/>
      <c r="KAP222" s="47"/>
      <c r="KAQ222" s="47"/>
      <c r="KAR222" s="47"/>
      <c r="KAS222" s="47"/>
      <c r="KAT222" s="47"/>
      <c r="KAU222" s="47"/>
      <c r="KAV222" s="47"/>
      <c r="KAW222" s="47"/>
      <c r="KAX222" s="47"/>
      <c r="KAY222" s="47"/>
      <c r="KAZ222" s="47"/>
      <c r="KBA222" s="47"/>
      <c r="KBB222" s="47"/>
      <c r="KBC222" s="47"/>
      <c r="KBD222" s="47"/>
      <c r="KBE222" s="47"/>
      <c r="KBF222" s="47"/>
      <c r="KBG222" s="47"/>
      <c r="KBH222" s="47"/>
      <c r="KBI222" s="47"/>
      <c r="KBJ222" s="47"/>
      <c r="KBK222" s="47"/>
      <c r="KBL222" s="47"/>
      <c r="KBM222" s="47"/>
      <c r="KBN222" s="47"/>
      <c r="KBO222" s="47"/>
      <c r="KBP222" s="47"/>
      <c r="KBQ222" s="47"/>
      <c r="KBR222" s="47"/>
      <c r="KBS222" s="47"/>
      <c r="KBT222" s="47"/>
      <c r="KBU222" s="47"/>
      <c r="KBV222" s="47"/>
      <c r="KBW222" s="47"/>
      <c r="KBX222" s="47"/>
      <c r="KBY222" s="47"/>
      <c r="KBZ222" s="47"/>
      <c r="KCA222" s="47"/>
      <c r="KCB222" s="47"/>
      <c r="KCC222" s="47"/>
      <c r="KCD222" s="47"/>
      <c r="KCE222" s="47"/>
      <c r="KCF222" s="47"/>
      <c r="KCG222" s="47"/>
      <c r="KCH222" s="47"/>
      <c r="KCI222" s="47"/>
      <c r="KCJ222" s="47"/>
      <c r="KCK222" s="47"/>
      <c r="KCL222" s="47"/>
      <c r="KCM222" s="47"/>
      <c r="KCN222" s="47"/>
      <c r="KCO222" s="47"/>
      <c r="KCP222" s="47"/>
      <c r="KCQ222" s="47"/>
      <c r="KCR222" s="47"/>
      <c r="KCS222" s="47"/>
      <c r="KCT222" s="47"/>
      <c r="KCU222" s="47"/>
      <c r="KCV222" s="47"/>
      <c r="KCW222" s="47"/>
      <c r="KCX222" s="47"/>
      <c r="KCY222" s="47"/>
      <c r="KCZ222" s="47"/>
      <c r="KDA222" s="47"/>
      <c r="KDB222" s="47"/>
      <c r="KDC222" s="47"/>
      <c r="KDD222" s="47"/>
      <c r="KDE222" s="47"/>
      <c r="KDF222" s="47"/>
      <c r="KDG222" s="47"/>
      <c r="KDH222" s="47"/>
      <c r="KDI222" s="47"/>
      <c r="KDJ222" s="47"/>
      <c r="KDK222" s="47"/>
      <c r="KDL222" s="47"/>
      <c r="KDM222" s="47"/>
      <c r="KDN222" s="47"/>
      <c r="KDO222" s="47"/>
      <c r="KDP222" s="47"/>
      <c r="KDQ222" s="47"/>
      <c r="KDR222" s="47"/>
      <c r="KDS222" s="47"/>
      <c r="KDT222" s="47"/>
      <c r="KDU222" s="47"/>
      <c r="KDV222" s="47"/>
      <c r="KDW222" s="47"/>
      <c r="KDX222" s="47"/>
      <c r="KDY222" s="47"/>
      <c r="KDZ222" s="47"/>
      <c r="KEA222" s="47"/>
      <c r="KEB222" s="47"/>
      <c r="KEC222" s="47"/>
      <c r="KED222" s="47"/>
      <c r="KEE222" s="47"/>
      <c r="KEF222" s="47"/>
      <c r="KEG222" s="47"/>
      <c r="KEH222" s="47"/>
      <c r="KEI222" s="47"/>
      <c r="KEJ222" s="47"/>
      <c r="KEK222" s="47"/>
      <c r="KEL222" s="47"/>
      <c r="KEM222" s="47"/>
      <c r="KEN222" s="47"/>
      <c r="KEO222" s="47"/>
      <c r="KEP222" s="47"/>
      <c r="KEQ222" s="47"/>
      <c r="KER222" s="47"/>
      <c r="KES222" s="47"/>
      <c r="KET222" s="47"/>
      <c r="KEU222" s="47"/>
      <c r="KEV222" s="47"/>
      <c r="KEW222" s="47"/>
      <c r="KEX222" s="47"/>
      <c r="KEY222" s="47"/>
      <c r="KEZ222" s="47"/>
      <c r="KFA222" s="47"/>
      <c r="KFB222" s="47"/>
      <c r="KFC222" s="47"/>
      <c r="KFD222" s="47"/>
      <c r="KFE222" s="47"/>
      <c r="KFF222" s="47"/>
      <c r="KFG222" s="47"/>
      <c r="KFH222" s="47"/>
      <c r="KFI222" s="47"/>
      <c r="KFJ222" s="47"/>
      <c r="KFK222" s="47"/>
      <c r="KFL222" s="47"/>
      <c r="KFM222" s="47"/>
      <c r="KFN222" s="47"/>
      <c r="KFO222" s="47"/>
      <c r="KFP222" s="47"/>
      <c r="KFQ222" s="47"/>
      <c r="KFR222" s="47"/>
      <c r="KFS222" s="47"/>
      <c r="KFT222" s="47"/>
      <c r="KFU222" s="47"/>
      <c r="KFV222" s="47"/>
      <c r="KFW222" s="47"/>
      <c r="KFX222" s="47"/>
      <c r="KFY222" s="47"/>
      <c r="KFZ222" s="47"/>
      <c r="KGA222" s="47"/>
      <c r="KGB222" s="47"/>
      <c r="KGC222" s="47"/>
      <c r="KGD222" s="47"/>
      <c r="KGE222" s="47"/>
      <c r="KGF222" s="47"/>
      <c r="KGG222" s="47"/>
      <c r="KGH222" s="47"/>
      <c r="KGI222" s="47"/>
      <c r="KGJ222" s="47"/>
      <c r="KGK222" s="47"/>
      <c r="KGL222" s="47"/>
      <c r="KGM222" s="47"/>
      <c r="KGN222" s="47"/>
      <c r="KGO222" s="47"/>
      <c r="KGP222" s="47"/>
      <c r="KGQ222" s="47"/>
      <c r="KGR222" s="47"/>
      <c r="KGS222" s="47"/>
      <c r="KGT222" s="47"/>
      <c r="KGU222" s="47"/>
      <c r="KGV222" s="47"/>
      <c r="KGW222" s="47"/>
      <c r="KGX222" s="47"/>
      <c r="KGY222" s="47"/>
      <c r="KGZ222" s="47"/>
      <c r="KHA222" s="47"/>
      <c r="KHB222" s="47"/>
      <c r="KHC222" s="47"/>
      <c r="KHD222" s="47"/>
      <c r="KHE222" s="47"/>
      <c r="KHF222" s="47"/>
      <c r="KHG222" s="47"/>
      <c r="KHH222" s="47"/>
      <c r="KHI222" s="47"/>
      <c r="KHJ222" s="47"/>
      <c r="KHK222" s="47"/>
      <c r="KHL222" s="47"/>
      <c r="KHM222" s="47"/>
      <c r="KHN222" s="47"/>
      <c r="KHO222" s="47"/>
      <c r="KHP222" s="47"/>
      <c r="KHQ222" s="47"/>
      <c r="KHR222" s="47"/>
      <c r="KHS222" s="47"/>
      <c r="KHT222" s="47"/>
      <c r="KHU222" s="47"/>
      <c r="KHV222" s="47"/>
      <c r="KHW222" s="47"/>
      <c r="KHX222" s="47"/>
      <c r="KHY222" s="47"/>
      <c r="KHZ222" s="47"/>
      <c r="KIA222" s="47"/>
      <c r="KIB222" s="47"/>
      <c r="KIC222" s="47"/>
      <c r="KID222" s="47"/>
      <c r="KIE222" s="47"/>
      <c r="KIF222" s="47"/>
      <c r="KIG222" s="47"/>
      <c r="KIH222" s="47"/>
      <c r="KII222" s="47"/>
      <c r="KIJ222" s="47"/>
      <c r="KIK222" s="47"/>
      <c r="KIL222" s="47"/>
      <c r="KIM222" s="47"/>
      <c r="KIN222" s="47"/>
      <c r="KIO222" s="47"/>
      <c r="KIP222" s="47"/>
      <c r="KIQ222" s="47"/>
      <c r="KIR222" s="47"/>
      <c r="KIS222" s="47"/>
      <c r="KIT222" s="47"/>
      <c r="KIU222" s="47"/>
      <c r="KIV222" s="47"/>
      <c r="KIW222" s="47"/>
      <c r="KIX222" s="47"/>
      <c r="KIY222" s="47"/>
      <c r="KIZ222" s="47"/>
      <c r="KJA222" s="47"/>
      <c r="KJB222" s="47"/>
      <c r="KJC222" s="47"/>
      <c r="KJD222" s="47"/>
      <c r="KJE222" s="47"/>
      <c r="KJF222" s="47"/>
      <c r="KJG222" s="47"/>
      <c r="KJH222" s="47"/>
      <c r="KJI222" s="47"/>
      <c r="KJJ222" s="47"/>
      <c r="KJK222" s="47"/>
      <c r="KJL222" s="47"/>
      <c r="KJM222" s="47"/>
      <c r="KJN222" s="47"/>
      <c r="KJO222" s="47"/>
      <c r="KJP222" s="47"/>
      <c r="KJQ222" s="47"/>
      <c r="KJR222" s="47"/>
      <c r="KJS222" s="47"/>
      <c r="KJT222" s="47"/>
      <c r="KJU222" s="47"/>
      <c r="KJV222" s="47"/>
      <c r="KJW222" s="47"/>
      <c r="KJX222" s="47"/>
      <c r="KJY222" s="47"/>
      <c r="KJZ222" s="47"/>
      <c r="KKA222" s="47"/>
      <c r="KKB222" s="47"/>
      <c r="KKC222" s="47"/>
      <c r="KKD222" s="47"/>
      <c r="KKE222" s="47"/>
      <c r="KKF222" s="47"/>
      <c r="KKG222" s="47"/>
      <c r="KKH222" s="47"/>
      <c r="KKI222" s="47"/>
      <c r="KKJ222" s="47"/>
      <c r="KKK222" s="47"/>
      <c r="KKL222" s="47"/>
      <c r="KKM222" s="47"/>
      <c r="KKN222" s="47"/>
      <c r="KKO222" s="47"/>
      <c r="KKP222" s="47"/>
      <c r="KKQ222" s="47"/>
      <c r="KKR222" s="47"/>
      <c r="KKS222" s="47"/>
      <c r="KKT222" s="47"/>
      <c r="KKU222" s="47"/>
      <c r="KKV222" s="47"/>
      <c r="KKW222" s="47"/>
      <c r="KKX222" s="47"/>
      <c r="KKY222" s="47"/>
      <c r="KKZ222" s="47"/>
      <c r="KLA222" s="47"/>
      <c r="KLB222" s="47"/>
      <c r="KLC222" s="47"/>
      <c r="KLD222" s="47"/>
      <c r="KLE222" s="47"/>
      <c r="KLF222" s="47"/>
      <c r="KLG222" s="47"/>
      <c r="KLH222" s="47"/>
      <c r="KLI222" s="47"/>
      <c r="KLJ222" s="47"/>
      <c r="KLK222" s="47"/>
      <c r="KLL222" s="47"/>
      <c r="KLM222" s="47"/>
      <c r="KLN222" s="47"/>
      <c r="KLO222" s="47"/>
      <c r="KLP222" s="47"/>
      <c r="KLQ222" s="47"/>
      <c r="KLR222" s="47"/>
      <c r="KLS222" s="47"/>
      <c r="KLT222" s="47"/>
      <c r="KLU222" s="47"/>
      <c r="KLV222" s="47"/>
      <c r="KLW222" s="47"/>
      <c r="KLX222" s="47"/>
      <c r="KLY222" s="47"/>
      <c r="KLZ222" s="47"/>
      <c r="KMA222" s="47"/>
      <c r="KMB222" s="47"/>
      <c r="KMC222" s="47"/>
      <c r="KMD222" s="47"/>
      <c r="KME222" s="47"/>
      <c r="KMF222" s="47"/>
      <c r="KMG222" s="47"/>
      <c r="KMH222" s="47"/>
      <c r="KMI222" s="47"/>
      <c r="KMJ222" s="47"/>
      <c r="KMK222" s="47"/>
      <c r="KML222" s="47"/>
      <c r="KMM222" s="47"/>
      <c r="KMN222" s="47"/>
      <c r="KMO222" s="47"/>
      <c r="KMP222" s="47"/>
      <c r="KMQ222" s="47"/>
      <c r="KMR222" s="47"/>
      <c r="KMS222" s="47"/>
      <c r="KMT222" s="47"/>
      <c r="KMU222" s="47"/>
      <c r="KMV222" s="47"/>
      <c r="KMW222" s="47"/>
      <c r="KMX222" s="47"/>
      <c r="KMY222" s="47"/>
      <c r="KMZ222" s="47"/>
      <c r="KNA222" s="47"/>
      <c r="KNB222" s="47"/>
      <c r="KNC222" s="47"/>
      <c r="KND222" s="47"/>
      <c r="KNE222" s="47"/>
      <c r="KNF222" s="47"/>
      <c r="KNG222" s="47"/>
      <c r="KNH222" s="47"/>
      <c r="KNI222" s="47"/>
      <c r="KNJ222" s="47"/>
      <c r="KNK222" s="47"/>
      <c r="KNL222" s="47"/>
      <c r="KNM222" s="47"/>
      <c r="KNN222" s="47"/>
      <c r="KNO222" s="47"/>
      <c r="KNP222" s="47"/>
      <c r="KNQ222" s="47"/>
      <c r="KNR222" s="47"/>
      <c r="KNS222" s="47"/>
      <c r="KNT222" s="47"/>
      <c r="KNU222" s="47"/>
      <c r="KNV222" s="47"/>
      <c r="KNW222" s="47"/>
      <c r="KNX222" s="47"/>
      <c r="KNY222" s="47"/>
      <c r="KNZ222" s="47"/>
      <c r="KOA222" s="47"/>
      <c r="KOB222" s="47"/>
      <c r="KOC222" s="47"/>
      <c r="KOD222" s="47"/>
      <c r="KOE222" s="47"/>
      <c r="KOF222" s="47"/>
      <c r="KOG222" s="47"/>
      <c r="KOH222" s="47"/>
      <c r="KOI222" s="47"/>
      <c r="KOJ222" s="47"/>
      <c r="KOK222" s="47"/>
      <c r="KOL222" s="47"/>
      <c r="KOM222" s="47"/>
      <c r="KON222" s="47"/>
      <c r="KOO222" s="47"/>
      <c r="KOP222" s="47"/>
      <c r="KOQ222" s="47"/>
      <c r="KOR222" s="47"/>
      <c r="KOS222" s="47"/>
      <c r="KOT222" s="47"/>
      <c r="KOU222" s="47"/>
      <c r="KOV222" s="47"/>
      <c r="KOW222" s="47"/>
      <c r="KOX222" s="47"/>
      <c r="KOY222" s="47"/>
      <c r="KOZ222" s="47"/>
      <c r="KPA222" s="47"/>
      <c r="KPB222" s="47"/>
      <c r="KPC222" s="47"/>
      <c r="KPD222" s="47"/>
      <c r="KPE222" s="47"/>
      <c r="KPF222" s="47"/>
      <c r="KPG222" s="47"/>
      <c r="KPH222" s="47"/>
      <c r="KPI222" s="47"/>
      <c r="KPJ222" s="47"/>
      <c r="KPK222" s="47"/>
      <c r="KPL222" s="47"/>
      <c r="KPM222" s="47"/>
      <c r="KPN222" s="47"/>
      <c r="KPO222" s="47"/>
      <c r="KPP222" s="47"/>
      <c r="KPQ222" s="47"/>
      <c r="KPR222" s="47"/>
      <c r="KPS222" s="47"/>
      <c r="KPT222" s="47"/>
      <c r="KPU222" s="47"/>
      <c r="KPV222" s="47"/>
      <c r="KPW222" s="47"/>
      <c r="KPX222" s="47"/>
      <c r="KPY222" s="47"/>
      <c r="KPZ222" s="47"/>
      <c r="KQA222" s="47"/>
      <c r="KQB222" s="47"/>
      <c r="KQC222" s="47"/>
      <c r="KQD222" s="47"/>
      <c r="KQE222" s="47"/>
      <c r="KQF222" s="47"/>
      <c r="KQG222" s="47"/>
      <c r="KQH222" s="47"/>
      <c r="KQI222" s="47"/>
      <c r="KQJ222" s="47"/>
      <c r="KQK222" s="47"/>
      <c r="KQL222" s="47"/>
      <c r="KQM222" s="47"/>
      <c r="KQN222" s="47"/>
      <c r="KQO222" s="47"/>
      <c r="KQP222" s="47"/>
      <c r="KQQ222" s="47"/>
      <c r="KQR222" s="47"/>
      <c r="KQS222" s="47"/>
      <c r="KQT222" s="47"/>
      <c r="KQU222" s="47"/>
      <c r="KQV222" s="47"/>
      <c r="KQW222" s="47"/>
      <c r="KQX222" s="47"/>
      <c r="KQY222" s="47"/>
      <c r="KQZ222" s="47"/>
      <c r="KRA222" s="47"/>
      <c r="KRB222" s="47"/>
      <c r="KRC222" s="47"/>
      <c r="KRD222" s="47"/>
      <c r="KRE222" s="47"/>
      <c r="KRF222" s="47"/>
      <c r="KRG222" s="47"/>
      <c r="KRH222" s="47"/>
      <c r="KRI222" s="47"/>
      <c r="KRJ222" s="47"/>
      <c r="KRK222" s="47"/>
      <c r="KRL222" s="47"/>
      <c r="KRM222" s="47"/>
      <c r="KRN222" s="47"/>
      <c r="KRO222" s="47"/>
      <c r="KRP222" s="47"/>
      <c r="KRQ222" s="47"/>
      <c r="KRR222" s="47"/>
      <c r="KRS222" s="47"/>
      <c r="KRT222" s="47"/>
      <c r="KRU222" s="47"/>
      <c r="KRV222" s="47"/>
      <c r="KRW222" s="47"/>
      <c r="KRX222" s="47"/>
      <c r="KRY222" s="47"/>
      <c r="KRZ222" s="47"/>
      <c r="KSA222" s="47"/>
      <c r="KSB222" s="47"/>
      <c r="KSC222" s="47"/>
      <c r="KSD222" s="47"/>
      <c r="KSE222" s="47"/>
      <c r="KSF222" s="47"/>
      <c r="KSG222" s="47"/>
      <c r="KSH222" s="47"/>
      <c r="KSI222" s="47"/>
      <c r="KSJ222" s="47"/>
      <c r="KSK222" s="47"/>
      <c r="KSL222" s="47"/>
      <c r="KSM222" s="47"/>
      <c r="KSN222" s="47"/>
      <c r="KSO222" s="47"/>
      <c r="KSP222" s="47"/>
      <c r="KSQ222" s="47"/>
      <c r="KSR222" s="47"/>
      <c r="KSS222" s="47"/>
      <c r="KST222" s="47"/>
      <c r="KSU222" s="47"/>
      <c r="KSV222" s="47"/>
      <c r="KSW222" s="47"/>
      <c r="KSX222" s="47"/>
      <c r="KSY222" s="47"/>
      <c r="KSZ222" s="47"/>
      <c r="KTA222" s="47"/>
      <c r="KTB222" s="47"/>
      <c r="KTC222" s="47"/>
      <c r="KTD222" s="47"/>
      <c r="KTE222" s="47"/>
      <c r="KTF222" s="47"/>
      <c r="KTG222" s="47"/>
      <c r="KTH222" s="47"/>
      <c r="KTI222" s="47"/>
      <c r="KTJ222" s="47"/>
      <c r="KTK222" s="47"/>
      <c r="KTL222" s="47"/>
      <c r="KTM222" s="47"/>
      <c r="KTN222" s="47"/>
      <c r="KTO222" s="47"/>
      <c r="KTP222" s="47"/>
      <c r="KTQ222" s="47"/>
      <c r="KTR222" s="47"/>
      <c r="KTS222" s="47"/>
      <c r="KTT222" s="47"/>
      <c r="KTU222" s="47"/>
      <c r="KTV222" s="47"/>
      <c r="KTW222" s="47"/>
      <c r="KTX222" s="47"/>
      <c r="KTY222" s="47"/>
      <c r="KTZ222" s="47"/>
      <c r="KUA222" s="47"/>
      <c r="KUB222" s="47"/>
      <c r="KUC222" s="47"/>
      <c r="KUD222" s="47"/>
      <c r="KUE222" s="47"/>
      <c r="KUF222" s="47"/>
      <c r="KUG222" s="47"/>
      <c r="KUH222" s="47"/>
      <c r="KUI222" s="47"/>
      <c r="KUJ222" s="47"/>
      <c r="KUK222" s="47"/>
      <c r="KUL222" s="47"/>
      <c r="KUM222" s="47"/>
      <c r="KUN222" s="47"/>
      <c r="KUO222" s="47"/>
      <c r="KUP222" s="47"/>
      <c r="KUQ222" s="47"/>
      <c r="KUR222" s="47"/>
      <c r="KUS222" s="47"/>
      <c r="KUT222" s="47"/>
      <c r="KUU222" s="47"/>
      <c r="KUV222" s="47"/>
      <c r="KUW222" s="47"/>
      <c r="KUX222" s="47"/>
      <c r="KUY222" s="47"/>
      <c r="KUZ222" s="47"/>
      <c r="KVA222" s="47"/>
      <c r="KVB222" s="47"/>
      <c r="KVC222" s="47"/>
      <c r="KVD222" s="47"/>
      <c r="KVE222" s="47"/>
      <c r="KVF222" s="47"/>
      <c r="KVG222" s="47"/>
      <c r="KVH222" s="47"/>
      <c r="KVI222" s="47"/>
      <c r="KVJ222" s="47"/>
      <c r="KVK222" s="47"/>
      <c r="KVL222" s="47"/>
      <c r="KVM222" s="47"/>
      <c r="KVN222" s="47"/>
      <c r="KVO222" s="47"/>
      <c r="KVP222" s="47"/>
      <c r="KVQ222" s="47"/>
      <c r="KVR222" s="47"/>
      <c r="KVS222" s="47"/>
      <c r="KVT222" s="47"/>
      <c r="KVU222" s="47"/>
      <c r="KVV222" s="47"/>
      <c r="KVW222" s="47"/>
      <c r="KVX222" s="47"/>
      <c r="KVY222" s="47"/>
      <c r="KVZ222" s="47"/>
      <c r="KWA222" s="47"/>
      <c r="KWB222" s="47"/>
      <c r="KWC222" s="47"/>
      <c r="KWD222" s="47"/>
      <c r="KWE222" s="47"/>
      <c r="KWF222" s="47"/>
      <c r="KWG222" s="47"/>
      <c r="KWH222" s="47"/>
      <c r="KWI222" s="47"/>
      <c r="KWJ222" s="47"/>
      <c r="KWK222" s="47"/>
      <c r="KWL222" s="47"/>
      <c r="KWM222" s="47"/>
      <c r="KWN222" s="47"/>
      <c r="KWO222" s="47"/>
      <c r="KWP222" s="47"/>
      <c r="KWQ222" s="47"/>
      <c r="KWR222" s="47"/>
      <c r="KWS222" s="47"/>
      <c r="KWT222" s="47"/>
      <c r="KWU222" s="47"/>
      <c r="KWV222" s="47"/>
      <c r="KWW222" s="47"/>
      <c r="KWX222" s="47"/>
      <c r="KWY222" s="47"/>
      <c r="KWZ222" s="47"/>
      <c r="KXA222" s="47"/>
      <c r="KXB222" s="47"/>
      <c r="KXC222" s="47"/>
      <c r="KXD222" s="47"/>
      <c r="KXE222" s="47"/>
      <c r="KXF222" s="47"/>
      <c r="KXG222" s="47"/>
      <c r="KXH222" s="47"/>
      <c r="KXI222" s="47"/>
      <c r="KXJ222" s="47"/>
      <c r="KXK222" s="47"/>
      <c r="KXL222" s="47"/>
      <c r="KXM222" s="47"/>
      <c r="KXN222" s="47"/>
      <c r="KXO222" s="47"/>
      <c r="KXP222" s="47"/>
      <c r="KXQ222" s="47"/>
      <c r="KXR222" s="47"/>
      <c r="KXS222" s="47"/>
      <c r="KXT222" s="47"/>
      <c r="KXU222" s="47"/>
      <c r="KXV222" s="47"/>
      <c r="KXW222" s="47"/>
      <c r="KXX222" s="47"/>
      <c r="KXY222" s="47"/>
      <c r="KXZ222" s="47"/>
      <c r="KYA222" s="47"/>
      <c r="KYB222" s="47"/>
      <c r="KYC222" s="47"/>
      <c r="KYD222" s="47"/>
      <c r="KYE222" s="47"/>
      <c r="KYF222" s="47"/>
      <c r="KYG222" s="47"/>
      <c r="KYH222" s="47"/>
      <c r="KYI222" s="47"/>
      <c r="KYJ222" s="47"/>
      <c r="KYK222" s="47"/>
      <c r="KYL222" s="47"/>
      <c r="KYM222" s="47"/>
      <c r="KYN222" s="47"/>
      <c r="KYO222" s="47"/>
      <c r="KYP222" s="47"/>
      <c r="KYQ222" s="47"/>
      <c r="KYR222" s="47"/>
      <c r="KYS222" s="47"/>
      <c r="KYT222" s="47"/>
      <c r="KYU222" s="47"/>
      <c r="KYV222" s="47"/>
      <c r="KYW222" s="47"/>
      <c r="KYX222" s="47"/>
      <c r="KYY222" s="47"/>
      <c r="KYZ222" s="47"/>
      <c r="KZA222" s="47"/>
      <c r="KZB222" s="47"/>
      <c r="KZC222" s="47"/>
      <c r="KZD222" s="47"/>
      <c r="KZE222" s="47"/>
      <c r="KZF222" s="47"/>
      <c r="KZG222" s="47"/>
      <c r="KZH222" s="47"/>
      <c r="KZI222" s="47"/>
      <c r="KZJ222" s="47"/>
      <c r="KZK222" s="47"/>
      <c r="KZL222" s="47"/>
      <c r="KZM222" s="47"/>
      <c r="KZN222" s="47"/>
      <c r="KZO222" s="47"/>
      <c r="KZP222" s="47"/>
      <c r="KZQ222" s="47"/>
      <c r="KZR222" s="47"/>
      <c r="KZS222" s="47"/>
      <c r="KZT222" s="47"/>
      <c r="KZU222" s="47"/>
      <c r="KZV222" s="47"/>
      <c r="KZW222" s="47"/>
      <c r="KZX222" s="47"/>
      <c r="KZY222" s="47"/>
      <c r="KZZ222" s="47"/>
      <c r="LAA222" s="47"/>
      <c r="LAB222" s="47"/>
      <c r="LAC222" s="47"/>
      <c r="LAD222" s="47"/>
      <c r="LAE222" s="47"/>
      <c r="LAF222" s="47"/>
      <c r="LAG222" s="47"/>
      <c r="LAH222" s="47"/>
      <c r="LAI222" s="47"/>
      <c r="LAJ222" s="47"/>
      <c r="LAK222" s="47"/>
      <c r="LAL222" s="47"/>
      <c r="LAM222" s="47"/>
      <c r="LAN222" s="47"/>
      <c r="LAO222" s="47"/>
      <c r="LAP222" s="47"/>
      <c r="LAQ222" s="47"/>
      <c r="LAR222" s="47"/>
      <c r="LAS222" s="47"/>
      <c r="LAT222" s="47"/>
      <c r="LAU222" s="47"/>
      <c r="LAV222" s="47"/>
      <c r="LAW222" s="47"/>
      <c r="LAX222" s="47"/>
      <c r="LAY222" s="47"/>
      <c r="LAZ222" s="47"/>
      <c r="LBA222" s="47"/>
      <c r="LBB222" s="47"/>
      <c r="LBC222" s="47"/>
      <c r="LBD222" s="47"/>
      <c r="LBE222" s="47"/>
      <c r="LBF222" s="47"/>
      <c r="LBG222" s="47"/>
      <c r="LBH222" s="47"/>
      <c r="LBI222" s="47"/>
      <c r="LBJ222" s="47"/>
      <c r="LBK222" s="47"/>
      <c r="LBL222" s="47"/>
      <c r="LBM222" s="47"/>
      <c r="LBN222" s="47"/>
      <c r="LBO222" s="47"/>
      <c r="LBP222" s="47"/>
      <c r="LBQ222" s="47"/>
      <c r="LBR222" s="47"/>
      <c r="LBS222" s="47"/>
      <c r="LBT222" s="47"/>
      <c r="LBU222" s="47"/>
      <c r="LBV222" s="47"/>
      <c r="LBW222" s="47"/>
      <c r="LBX222" s="47"/>
      <c r="LBY222" s="47"/>
      <c r="LBZ222" s="47"/>
      <c r="LCA222" s="47"/>
      <c r="LCB222" s="47"/>
      <c r="LCC222" s="47"/>
      <c r="LCD222" s="47"/>
      <c r="LCE222" s="47"/>
      <c r="LCF222" s="47"/>
      <c r="LCG222" s="47"/>
      <c r="LCH222" s="47"/>
      <c r="LCI222" s="47"/>
      <c r="LCJ222" s="47"/>
      <c r="LCK222" s="47"/>
      <c r="LCL222" s="47"/>
      <c r="LCM222" s="47"/>
      <c r="LCN222" s="47"/>
      <c r="LCO222" s="47"/>
      <c r="LCP222" s="47"/>
      <c r="LCQ222" s="47"/>
      <c r="LCR222" s="47"/>
      <c r="LCS222" s="47"/>
      <c r="LCT222" s="47"/>
      <c r="LCU222" s="47"/>
      <c r="LCV222" s="47"/>
      <c r="LCW222" s="47"/>
      <c r="LCX222" s="47"/>
      <c r="LCY222" s="47"/>
      <c r="LCZ222" s="47"/>
      <c r="LDA222" s="47"/>
      <c r="LDB222" s="47"/>
      <c r="LDC222" s="47"/>
      <c r="LDD222" s="47"/>
      <c r="LDE222" s="47"/>
      <c r="LDF222" s="47"/>
      <c r="LDG222" s="47"/>
      <c r="LDH222" s="47"/>
      <c r="LDI222" s="47"/>
      <c r="LDJ222" s="47"/>
      <c r="LDK222" s="47"/>
      <c r="LDL222" s="47"/>
      <c r="LDM222" s="47"/>
      <c r="LDN222" s="47"/>
      <c r="LDO222" s="47"/>
      <c r="LDP222" s="47"/>
      <c r="LDQ222" s="47"/>
      <c r="LDR222" s="47"/>
      <c r="LDS222" s="47"/>
      <c r="LDT222" s="47"/>
      <c r="LDU222" s="47"/>
      <c r="LDV222" s="47"/>
      <c r="LDW222" s="47"/>
      <c r="LDX222" s="47"/>
      <c r="LDY222" s="47"/>
      <c r="LDZ222" s="47"/>
      <c r="LEA222" s="47"/>
      <c r="LEB222" s="47"/>
      <c r="LEC222" s="47"/>
      <c r="LED222" s="47"/>
      <c r="LEE222" s="47"/>
      <c r="LEF222" s="47"/>
      <c r="LEG222" s="47"/>
      <c r="LEH222" s="47"/>
      <c r="LEI222" s="47"/>
      <c r="LEJ222" s="47"/>
      <c r="LEK222" s="47"/>
      <c r="LEL222" s="47"/>
      <c r="LEM222" s="47"/>
      <c r="LEN222" s="47"/>
      <c r="LEO222" s="47"/>
      <c r="LEP222" s="47"/>
      <c r="LEQ222" s="47"/>
      <c r="LER222" s="47"/>
      <c r="LES222" s="47"/>
      <c r="LET222" s="47"/>
      <c r="LEU222" s="47"/>
      <c r="LEV222" s="47"/>
      <c r="LEW222" s="47"/>
      <c r="LEX222" s="47"/>
      <c r="LEY222" s="47"/>
      <c r="LEZ222" s="47"/>
      <c r="LFA222" s="47"/>
      <c r="LFB222" s="47"/>
      <c r="LFC222" s="47"/>
      <c r="LFD222" s="47"/>
      <c r="LFE222" s="47"/>
      <c r="LFF222" s="47"/>
      <c r="LFG222" s="47"/>
      <c r="LFH222" s="47"/>
      <c r="LFI222" s="47"/>
      <c r="LFJ222" s="47"/>
      <c r="LFK222" s="47"/>
      <c r="LFL222" s="47"/>
      <c r="LFM222" s="47"/>
      <c r="LFN222" s="47"/>
      <c r="LFO222" s="47"/>
      <c r="LFP222" s="47"/>
      <c r="LFQ222" s="47"/>
      <c r="LFR222" s="47"/>
      <c r="LFS222" s="47"/>
      <c r="LFT222" s="47"/>
      <c r="LFU222" s="47"/>
      <c r="LFV222" s="47"/>
      <c r="LFW222" s="47"/>
      <c r="LFX222" s="47"/>
      <c r="LFY222" s="47"/>
      <c r="LFZ222" s="47"/>
      <c r="LGA222" s="47"/>
      <c r="LGB222" s="47"/>
      <c r="LGC222" s="47"/>
      <c r="LGD222" s="47"/>
      <c r="LGE222" s="47"/>
      <c r="LGF222" s="47"/>
      <c r="LGG222" s="47"/>
      <c r="LGH222" s="47"/>
      <c r="LGI222" s="47"/>
      <c r="LGJ222" s="47"/>
      <c r="LGK222" s="47"/>
      <c r="LGL222" s="47"/>
      <c r="LGM222" s="47"/>
      <c r="LGN222" s="47"/>
      <c r="LGO222" s="47"/>
      <c r="LGP222" s="47"/>
      <c r="LGQ222" s="47"/>
      <c r="LGR222" s="47"/>
      <c r="LGS222" s="47"/>
      <c r="LGT222" s="47"/>
      <c r="LGU222" s="47"/>
      <c r="LGV222" s="47"/>
      <c r="LGW222" s="47"/>
      <c r="LGX222" s="47"/>
      <c r="LGY222" s="47"/>
      <c r="LGZ222" s="47"/>
      <c r="LHA222" s="47"/>
      <c r="LHB222" s="47"/>
      <c r="LHC222" s="47"/>
      <c r="LHD222" s="47"/>
      <c r="LHE222" s="47"/>
      <c r="LHF222" s="47"/>
      <c r="LHG222" s="47"/>
      <c r="LHH222" s="47"/>
      <c r="LHI222" s="47"/>
      <c r="LHJ222" s="47"/>
      <c r="LHK222" s="47"/>
      <c r="LHL222" s="47"/>
      <c r="LHM222" s="47"/>
      <c r="LHN222" s="47"/>
      <c r="LHO222" s="47"/>
      <c r="LHP222" s="47"/>
      <c r="LHQ222" s="47"/>
      <c r="LHR222" s="47"/>
      <c r="LHS222" s="47"/>
      <c r="LHT222" s="47"/>
      <c r="LHU222" s="47"/>
      <c r="LHV222" s="47"/>
      <c r="LHW222" s="47"/>
      <c r="LHX222" s="47"/>
      <c r="LHY222" s="47"/>
      <c r="LHZ222" s="47"/>
      <c r="LIA222" s="47"/>
      <c r="LIB222" s="47"/>
      <c r="LIC222" s="47"/>
      <c r="LID222" s="47"/>
      <c r="LIE222" s="47"/>
      <c r="LIF222" s="47"/>
      <c r="LIG222" s="47"/>
      <c r="LIH222" s="47"/>
      <c r="LII222" s="47"/>
      <c r="LIJ222" s="47"/>
      <c r="LIK222" s="47"/>
      <c r="LIL222" s="47"/>
      <c r="LIM222" s="47"/>
      <c r="LIN222" s="47"/>
      <c r="LIO222" s="47"/>
      <c r="LIP222" s="47"/>
      <c r="LIQ222" s="47"/>
      <c r="LIR222" s="47"/>
      <c r="LIS222" s="47"/>
      <c r="LIT222" s="47"/>
      <c r="LIU222" s="47"/>
      <c r="LIV222" s="47"/>
      <c r="LIW222" s="47"/>
      <c r="LIX222" s="47"/>
      <c r="LIY222" s="47"/>
      <c r="LIZ222" s="47"/>
      <c r="LJA222" s="47"/>
      <c r="LJB222" s="47"/>
      <c r="LJC222" s="47"/>
      <c r="LJD222" s="47"/>
      <c r="LJE222" s="47"/>
      <c r="LJF222" s="47"/>
      <c r="LJG222" s="47"/>
      <c r="LJH222" s="47"/>
      <c r="LJI222" s="47"/>
      <c r="LJJ222" s="47"/>
      <c r="LJK222" s="47"/>
      <c r="LJL222" s="47"/>
      <c r="LJM222" s="47"/>
      <c r="LJN222" s="47"/>
      <c r="LJO222" s="47"/>
      <c r="LJP222" s="47"/>
      <c r="LJQ222" s="47"/>
      <c r="LJR222" s="47"/>
      <c r="LJS222" s="47"/>
      <c r="LJT222" s="47"/>
      <c r="LJU222" s="47"/>
      <c r="LJV222" s="47"/>
      <c r="LJW222" s="47"/>
      <c r="LJX222" s="47"/>
      <c r="LJY222" s="47"/>
      <c r="LJZ222" s="47"/>
      <c r="LKA222" s="47"/>
      <c r="LKB222" s="47"/>
      <c r="LKC222" s="47"/>
      <c r="LKD222" s="47"/>
      <c r="LKE222" s="47"/>
      <c r="LKF222" s="47"/>
      <c r="LKG222" s="47"/>
      <c r="LKH222" s="47"/>
      <c r="LKI222" s="47"/>
      <c r="LKJ222" s="47"/>
      <c r="LKK222" s="47"/>
      <c r="LKL222" s="47"/>
      <c r="LKM222" s="47"/>
      <c r="LKN222" s="47"/>
      <c r="LKO222" s="47"/>
      <c r="LKP222" s="47"/>
      <c r="LKQ222" s="47"/>
      <c r="LKR222" s="47"/>
      <c r="LKS222" s="47"/>
      <c r="LKT222" s="47"/>
      <c r="LKU222" s="47"/>
      <c r="LKV222" s="47"/>
      <c r="LKW222" s="47"/>
      <c r="LKX222" s="47"/>
      <c r="LKY222" s="47"/>
      <c r="LKZ222" s="47"/>
      <c r="LLA222" s="47"/>
      <c r="LLB222" s="47"/>
      <c r="LLC222" s="47"/>
      <c r="LLD222" s="47"/>
      <c r="LLE222" s="47"/>
      <c r="LLF222" s="47"/>
      <c r="LLG222" s="47"/>
      <c r="LLH222" s="47"/>
      <c r="LLI222" s="47"/>
      <c r="LLJ222" s="47"/>
      <c r="LLK222" s="47"/>
      <c r="LLL222" s="47"/>
      <c r="LLM222" s="47"/>
      <c r="LLN222" s="47"/>
      <c r="LLO222" s="47"/>
      <c r="LLP222" s="47"/>
      <c r="LLQ222" s="47"/>
      <c r="LLR222" s="47"/>
      <c r="LLS222" s="47"/>
      <c r="LLT222" s="47"/>
      <c r="LLU222" s="47"/>
      <c r="LLV222" s="47"/>
      <c r="LLW222" s="47"/>
      <c r="LLX222" s="47"/>
      <c r="LLY222" s="47"/>
      <c r="LLZ222" s="47"/>
      <c r="LMA222" s="47"/>
      <c r="LMB222" s="47"/>
      <c r="LMC222" s="47"/>
      <c r="LMD222" s="47"/>
      <c r="LME222" s="47"/>
      <c r="LMF222" s="47"/>
      <c r="LMG222" s="47"/>
      <c r="LMH222" s="47"/>
      <c r="LMI222" s="47"/>
      <c r="LMJ222" s="47"/>
      <c r="LMK222" s="47"/>
      <c r="LML222" s="47"/>
      <c r="LMM222" s="47"/>
      <c r="LMN222" s="47"/>
      <c r="LMO222" s="47"/>
      <c r="LMP222" s="47"/>
      <c r="LMQ222" s="47"/>
      <c r="LMR222" s="47"/>
      <c r="LMS222" s="47"/>
      <c r="LMT222" s="47"/>
      <c r="LMU222" s="47"/>
      <c r="LMV222" s="47"/>
      <c r="LMW222" s="47"/>
      <c r="LMX222" s="47"/>
      <c r="LMY222" s="47"/>
      <c r="LMZ222" s="47"/>
      <c r="LNA222" s="47"/>
      <c r="LNB222" s="47"/>
      <c r="LNC222" s="47"/>
      <c r="LND222" s="47"/>
      <c r="LNE222" s="47"/>
      <c r="LNF222" s="47"/>
      <c r="LNG222" s="47"/>
      <c r="LNH222" s="47"/>
      <c r="LNI222" s="47"/>
      <c r="LNJ222" s="47"/>
      <c r="LNK222" s="47"/>
      <c r="LNL222" s="47"/>
      <c r="LNM222" s="47"/>
      <c r="LNN222" s="47"/>
      <c r="LNO222" s="47"/>
      <c r="LNP222" s="47"/>
      <c r="LNQ222" s="47"/>
      <c r="LNR222" s="47"/>
      <c r="LNS222" s="47"/>
      <c r="LNT222" s="47"/>
      <c r="LNU222" s="47"/>
      <c r="LNV222" s="47"/>
      <c r="LNW222" s="47"/>
      <c r="LNX222" s="47"/>
      <c r="LNY222" s="47"/>
      <c r="LNZ222" s="47"/>
      <c r="LOA222" s="47"/>
      <c r="LOB222" s="47"/>
      <c r="LOC222" s="47"/>
      <c r="LOD222" s="47"/>
      <c r="LOE222" s="47"/>
      <c r="LOF222" s="47"/>
      <c r="LOG222" s="47"/>
      <c r="LOH222" s="47"/>
      <c r="LOI222" s="47"/>
      <c r="LOJ222" s="47"/>
      <c r="LOK222" s="47"/>
      <c r="LOL222" s="47"/>
      <c r="LOM222" s="47"/>
      <c r="LON222" s="47"/>
      <c r="LOO222" s="47"/>
      <c r="LOP222" s="47"/>
      <c r="LOQ222" s="47"/>
      <c r="LOR222" s="47"/>
      <c r="LOS222" s="47"/>
      <c r="LOT222" s="47"/>
      <c r="LOU222" s="47"/>
      <c r="LOV222" s="47"/>
      <c r="LOW222" s="47"/>
      <c r="LOX222" s="47"/>
      <c r="LOY222" s="47"/>
      <c r="LOZ222" s="47"/>
      <c r="LPA222" s="47"/>
      <c r="LPB222" s="47"/>
      <c r="LPC222" s="47"/>
      <c r="LPD222" s="47"/>
      <c r="LPE222" s="47"/>
      <c r="LPF222" s="47"/>
      <c r="LPG222" s="47"/>
      <c r="LPH222" s="47"/>
      <c r="LPI222" s="47"/>
      <c r="LPJ222" s="47"/>
      <c r="LPK222" s="47"/>
      <c r="LPL222" s="47"/>
      <c r="LPM222" s="47"/>
      <c r="LPN222" s="47"/>
      <c r="LPO222" s="47"/>
      <c r="LPP222" s="47"/>
      <c r="LPQ222" s="47"/>
      <c r="LPR222" s="47"/>
      <c r="LPS222" s="47"/>
      <c r="LPT222" s="47"/>
      <c r="LPU222" s="47"/>
      <c r="LPV222" s="47"/>
      <c r="LPW222" s="47"/>
      <c r="LPX222" s="47"/>
      <c r="LPY222" s="47"/>
      <c r="LPZ222" s="47"/>
      <c r="LQA222" s="47"/>
      <c r="LQB222" s="47"/>
      <c r="LQC222" s="47"/>
      <c r="LQD222" s="47"/>
      <c r="LQE222" s="47"/>
      <c r="LQF222" s="47"/>
      <c r="LQG222" s="47"/>
      <c r="LQH222" s="47"/>
      <c r="LQI222" s="47"/>
      <c r="LQJ222" s="47"/>
      <c r="LQK222" s="47"/>
      <c r="LQL222" s="47"/>
      <c r="LQM222" s="47"/>
      <c r="LQN222" s="47"/>
      <c r="LQO222" s="47"/>
      <c r="LQP222" s="47"/>
      <c r="LQQ222" s="47"/>
      <c r="LQR222" s="47"/>
      <c r="LQS222" s="47"/>
      <c r="LQT222" s="47"/>
      <c r="LQU222" s="47"/>
      <c r="LQV222" s="47"/>
      <c r="LQW222" s="47"/>
      <c r="LQX222" s="47"/>
      <c r="LQY222" s="47"/>
      <c r="LQZ222" s="47"/>
      <c r="LRA222" s="47"/>
      <c r="LRB222" s="47"/>
      <c r="LRC222" s="47"/>
      <c r="LRD222" s="47"/>
      <c r="LRE222" s="47"/>
      <c r="LRF222" s="47"/>
      <c r="LRG222" s="47"/>
      <c r="LRH222" s="47"/>
      <c r="LRI222" s="47"/>
      <c r="LRJ222" s="47"/>
      <c r="LRK222" s="47"/>
      <c r="LRL222" s="47"/>
      <c r="LRM222" s="47"/>
      <c r="LRN222" s="47"/>
      <c r="LRO222" s="47"/>
      <c r="LRP222" s="47"/>
      <c r="LRQ222" s="47"/>
      <c r="LRR222" s="47"/>
      <c r="LRS222" s="47"/>
      <c r="LRT222" s="47"/>
      <c r="LRU222" s="47"/>
      <c r="LRV222" s="47"/>
      <c r="LRW222" s="47"/>
      <c r="LRX222" s="47"/>
      <c r="LRY222" s="47"/>
      <c r="LRZ222" s="47"/>
      <c r="LSA222" s="47"/>
      <c r="LSB222" s="47"/>
      <c r="LSC222" s="47"/>
      <c r="LSD222" s="47"/>
      <c r="LSE222" s="47"/>
      <c r="LSF222" s="47"/>
      <c r="LSG222" s="47"/>
      <c r="LSH222" s="47"/>
      <c r="LSI222" s="47"/>
      <c r="LSJ222" s="47"/>
      <c r="LSK222" s="47"/>
      <c r="LSL222" s="47"/>
      <c r="LSM222" s="47"/>
      <c r="LSN222" s="47"/>
      <c r="LSO222" s="47"/>
      <c r="LSP222" s="47"/>
      <c r="LSQ222" s="47"/>
      <c r="LSR222" s="47"/>
      <c r="LSS222" s="47"/>
      <c r="LST222" s="47"/>
      <c r="LSU222" s="47"/>
      <c r="LSV222" s="47"/>
      <c r="LSW222" s="47"/>
      <c r="LSX222" s="47"/>
      <c r="LSY222" s="47"/>
      <c r="LSZ222" s="47"/>
      <c r="LTA222" s="47"/>
      <c r="LTB222" s="47"/>
      <c r="LTC222" s="47"/>
      <c r="LTD222" s="47"/>
      <c r="LTE222" s="47"/>
      <c r="LTF222" s="47"/>
      <c r="LTG222" s="47"/>
      <c r="LTH222" s="47"/>
      <c r="LTI222" s="47"/>
      <c r="LTJ222" s="47"/>
      <c r="LTK222" s="47"/>
      <c r="LTL222" s="47"/>
      <c r="LTM222" s="47"/>
      <c r="LTN222" s="47"/>
      <c r="LTO222" s="47"/>
      <c r="LTP222" s="47"/>
      <c r="LTQ222" s="47"/>
      <c r="LTR222" s="47"/>
      <c r="LTS222" s="47"/>
      <c r="LTT222" s="47"/>
      <c r="LTU222" s="47"/>
      <c r="LTV222" s="47"/>
      <c r="LTW222" s="47"/>
      <c r="LTX222" s="47"/>
      <c r="LTY222" s="47"/>
      <c r="LTZ222" s="47"/>
      <c r="LUA222" s="47"/>
      <c r="LUB222" s="47"/>
      <c r="LUC222" s="47"/>
      <c r="LUD222" s="47"/>
      <c r="LUE222" s="47"/>
      <c r="LUF222" s="47"/>
      <c r="LUG222" s="47"/>
      <c r="LUH222" s="47"/>
      <c r="LUI222" s="47"/>
      <c r="LUJ222" s="47"/>
      <c r="LUK222" s="47"/>
      <c r="LUL222" s="47"/>
      <c r="LUM222" s="47"/>
      <c r="LUN222" s="47"/>
      <c r="LUO222" s="47"/>
      <c r="LUP222" s="47"/>
      <c r="LUQ222" s="47"/>
      <c r="LUR222" s="47"/>
      <c r="LUS222" s="47"/>
      <c r="LUT222" s="47"/>
      <c r="LUU222" s="47"/>
      <c r="LUV222" s="47"/>
      <c r="LUW222" s="47"/>
      <c r="LUX222" s="47"/>
      <c r="LUY222" s="47"/>
      <c r="LUZ222" s="47"/>
      <c r="LVA222" s="47"/>
      <c r="LVB222" s="47"/>
      <c r="LVC222" s="47"/>
      <c r="LVD222" s="47"/>
      <c r="LVE222" s="47"/>
      <c r="LVF222" s="47"/>
      <c r="LVG222" s="47"/>
      <c r="LVH222" s="47"/>
      <c r="LVI222" s="47"/>
      <c r="LVJ222" s="47"/>
      <c r="LVK222" s="47"/>
      <c r="LVL222" s="47"/>
      <c r="LVM222" s="47"/>
      <c r="LVN222" s="47"/>
      <c r="LVO222" s="47"/>
      <c r="LVP222" s="47"/>
      <c r="LVQ222" s="47"/>
      <c r="LVR222" s="47"/>
      <c r="LVS222" s="47"/>
      <c r="LVT222" s="47"/>
      <c r="LVU222" s="47"/>
      <c r="LVV222" s="47"/>
      <c r="LVW222" s="47"/>
      <c r="LVX222" s="47"/>
      <c r="LVY222" s="47"/>
      <c r="LVZ222" s="47"/>
      <c r="LWA222" s="47"/>
      <c r="LWB222" s="47"/>
      <c r="LWC222" s="47"/>
      <c r="LWD222" s="47"/>
      <c r="LWE222" s="47"/>
      <c r="LWF222" s="47"/>
      <c r="LWG222" s="47"/>
      <c r="LWH222" s="47"/>
      <c r="LWI222" s="47"/>
      <c r="LWJ222" s="47"/>
      <c r="LWK222" s="47"/>
      <c r="LWL222" s="47"/>
      <c r="LWM222" s="47"/>
      <c r="LWN222" s="47"/>
      <c r="LWO222" s="47"/>
      <c r="LWP222" s="47"/>
      <c r="LWQ222" s="47"/>
      <c r="LWR222" s="47"/>
      <c r="LWS222" s="47"/>
      <c r="LWT222" s="47"/>
      <c r="LWU222" s="47"/>
      <c r="LWV222" s="47"/>
      <c r="LWW222" s="47"/>
      <c r="LWX222" s="47"/>
      <c r="LWY222" s="47"/>
      <c r="LWZ222" s="47"/>
      <c r="LXA222" s="47"/>
      <c r="LXB222" s="47"/>
      <c r="LXC222" s="47"/>
      <c r="LXD222" s="47"/>
      <c r="LXE222" s="47"/>
      <c r="LXF222" s="47"/>
      <c r="LXG222" s="47"/>
      <c r="LXH222" s="47"/>
      <c r="LXI222" s="47"/>
      <c r="LXJ222" s="47"/>
      <c r="LXK222" s="47"/>
      <c r="LXL222" s="47"/>
      <c r="LXM222" s="47"/>
      <c r="LXN222" s="47"/>
      <c r="LXO222" s="47"/>
      <c r="LXP222" s="47"/>
      <c r="LXQ222" s="47"/>
      <c r="LXR222" s="47"/>
      <c r="LXS222" s="47"/>
      <c r="LXT222" s="47"/>
      <c r="LXU222" s="47"/>
      <c r="LXV222" s="47"/>
      <c r="LXW222" s="47"/>
      <c r="LXX222" s="47"/>
      <c r="LXY222" s="47"/>
      <c r="LXZ222" s="47"/>
      <c r="LYA222" s="47"/>
      <c r="LYB222" s="47"/>
      <c r="LYC222" s="47"/>
      <c r="LYD222" s="47"/>
      <c r="LYE222" s="47"/>
      <c r="LYF222" s="47"/>
      <c r="LYG222" s="47"/>
      <c r="LYH222" s="47"/>
      <c r="LYI222" s="47"/>
      <c r="LYJ222" s="47"/>
      <c r="LYK222" s="47"/>
      <c r="LYL222" s="47"/>
      <c r="LYM222" s="47"/>
      <c r="LYN222" s="47"/>
      <c r="LYO222" s="47"/>
      <c r="LYP222" s="47"/>
      <c r="LYQ222" s="47"/>
      <c r="LYR222" s="47"/>
      <c r="LYS222" s="47"/>
      <c r="LYT222" s="47"/>
      <c r="LYU222" s="47"/>
      <c r="LYV222" s="47"/>
      <c r="LYW222" s="47"/>
      <c r="LYX222" s="47"/>
      <c r="LYY222" s="47"/>
      <c r="LYZ222" s="47"/>
      <c r="LZA222" s="47"/>
      <c r="LZB222" s="47"/>
      <c r="LZC222" s="47"/>
      <c r="LZD222" s="47"/>
      <c r="LZE222" s="47"/>
      <c r="LZF222" s="47"/>
      <c r="LZG222" s="47"/>
      <c r="LZH222" s="47"/>
      <c r="LZI222" s="47"/>
      <c r="LZJ222" s="47"/>
      <c r="LZK222" s="47"/>
      <c r="LZL222" s="47"/>
      <c r="LZM222" s="47"/>
      <c r="LZN222" s="47"/>
      <c r="LZO222" s="47"/>
      <c r="LZP222" s="47"/>
      <c r="LZQ222" s="47"/>
      <c r="LZR222" s="47"/>
      <c r="LZS222" s="47"/>
      <c r="LZT222" s="47"/>
      <c r="LZU222" s="47"/>
      <c r="LZV222" s="47"/>
      <c r="LZW222" s="47"/>
      <c r="LZX222" s="47"/>
      <c r="LZY222" s="47"/>
      <c r="LZZ222" s="47"/>
      <c r="MAA222" s="47"/>
      <c r="MAB222" s="47"/>
      <c r="MAC222" s="47"/>
      <c r="MAD222" s="47"/>
      <c r="MAE222" s="47"/>
      <c r="MAF222" s="47"/>
      <c r="MAG222" s="47"/>
      <c r="MAH222" s="47"/>
      <c r="MAI222" s="47"/>
      <c r="MAJ222" s="47"/>
      <c r="MAK222" s="47"/>
      <c r="MAL222" s="47"/>
      <c r="MAM222" s="47"/>
      <c r="MAN222" s="47"/>
      <c r="MAO222" s="47"/>
      <c r="MAP222" s="47"/>
      <c r="MAQ222" s="47"/>
      <c r="MAR222" s="47"/>
      <c r="MAS222" s="47"/>
      <c r="MAT222" s="47"/>
      <c r="MAU222" s="47"/>
      <c r="MAV222" s="47"/>
      <c r="MAW222" s="47"/>
      <c r="MAX222" s="47"/>
      <c r="MAY222" s="47"/>
      <c r="MAZ222" s="47"/>
      <c r="MBA222" s="47"/>
      <c r="MBB222" s="47"/>
      <c r="MBC222" s="47"/>
      <c r="MBD222" s="47"/>
      <c r="MBE222" s="47"/>
      <c r="MBF222" s="47"/>
      <c r="MBG222" s="47"/>
      <c r="MBH222" s="47"/>
      <c r="MBI222" s="47"/>
      <c r="MBJ222" s="47"/>
      <c r="MBK222" s="47"/>
      <c r="MBL222" s="47"/>
      <c r="MBM222" s="47"/>
      <c r="MBN222" s="47"/>
      <c r="MBO222" s="47"/>
      <c r="MBP222" s="47"/>
      <c r="MBQ222" s="47"/>
      <c r="MBR222" s="47"/>
      <c r="MBS222" s="47"/>
      <c r="MBT222" s="47"/>
      <c r="MBU222" s="47"/>
      <c r="MBV222" s="47"/>
      <c r="MBW222" s="47"/>
      <c r="MBX222" s="47"/>
      <c r="MBY222" s="47"/>
      <c r="MBZ222" s="47"/>
      <c r="MCA222" s="47"/>
      <c r="MCB222" s="47"/>
      <c r="MCC222" s="47"/>
      <c r="MCD222" s="47"/>
      <c r="MCE222" s="47"/>
      <c r="MCF222" s="47"/>
      <c r="MCG222" s="47"/>
      <c r="MCH222" s="47"/>
      <c r="MCI222" s="47"/>
      <c r="MCJ222" s="47"/>
      <c r="MCK222" s="47"/>
      <c r="MCL222" s="47"/>
      <c r="MCM222" s="47"/>
      <c r="MCN222" s="47"/>
      <c r="MCO222" s="47"/>
      <c r="MCP222" s="47"/>
      <c r="MCQ222" s="47"/>
      <c r="MCR222" s="47"/>
      <c r="MCS222" s="47"/>
      <c r="MCT222" s="47"/>
      <c r="MCU222" s="47"/>
      <c r="MCV222" s="47"/>
      <c r="MCW222" s="47"/>
      <c r="MCX222" s="47"/>
      <c r="MCY222" s="47"/>
      <c r="MCZ222" s="47"/>
      <c r="MDA222" s="47"/>
      <c r="MDB222" s="47"/>
      <c r="MDC222" s="47"/>
      <c r="MDD222" s="47"/>
      <c r="MDE222" s="47"/>
      <c r="MDF222" s="47"/>
      <c r="MDG222" s="47"/>
      <c r="MDH222" s="47"/>
      <c r="MDI222" s="47"/>
      <c r="MDJ222" s="47"/>
      <c r="MDK222" s="47"/>
      <c r="MDL222" s="47"/>
      <c r="MDM222" s="47"/>
      <c r="MDN222" s="47"/>
      <c r="MDO222" s="47"/>
      <c r="MDP222" s="47"/>
      <c r="MDQ222" s="47"/>
      <c r="MDR222" s="47"/>
      <c r="MDS222" s="47"/>
      <c r="MDT222" s="47"/>
      <c r="MDU222" s="47"/>
      <c r="MDV222" s="47"/>
      <c r="MDW222" s="47"/>
      <c r="MDX222" s="47"/>
      <c r="MDY222" s="47"/>
      <c r="MDZ222" s="47"/>
      <c r="MEA222" s="47"/>
      <c r="MEB222" s="47"/>
      <c r="MEC222" s="47"/>
      <c r="MED222" s="47"/>
      <c r="MEE222" s="47"/>
      <c r="MEF222" s="47"/>
      <c r="MEG222" s="47"/>
      <c r="MEH222" s="47"/>
      <c r="MEI222" s="47"/>
      <c r="MEJ222" s="47"/>
      <c r="MEK222" s="47"/>
      <c r="MEL222" s="47"/>
      <c r="MEM222" s="47"/>
      <c r="MEN222" s="47"/>
      <c r="MEO222" s="47"/>
      <c r="MEP222" s="47"/>
      <c r="MEQ222" s="47"/>
      <c r="MER222" s="47"/>
      <c r="MES222" s="47"/>
      <c r="MET222" s="47"/>
      <c r="MEU222" s="47"/>
      <c r="MEV222" s="47"/>
      <c r="MEW222" s="47"/>
      <c r="MEX222" s="47"/>
      <c r="MEY222" s="47"/>
      <c r="MEZ222" s="47"/>
      <c r="MFA222" s="47"/>
      <c r="MFB222" s="47"/>
      <c r="MFC222" s="47"/>
      <c r="MFD222" s="47"/>
      <c r="MFE222" s="47"/>
      <c r="MFF222" s="47"/>
      <c r="MFG222" s="47"/>
      <c r="MFH222" s="47"/>
      <c r="MFI222" s="47"/>
      <c r="MFJ222" s="47"/>
      <c r="MFK222" s="47"/>
      <c r="MFL222" s="47"/>
      <c r="MFM222" s="47"/>
      <c r="MFN222" s="47"/>
      <c r="MFO222" s="47"/>
      <c r="MFP222" s="47"/>
      <c r="MFQ222" s="47"/>
      <c r="MFR222" s="47"/>
      <c r="MFS222" s="47"/>
      <c r="MFT222" s="47"/>
      <c r="MFU222" s="47"/>
      <c r="MFV222" s="47"/>
      <c r="MFW222" s="47"/>
      <c r="MFX222" s="47"/>
      <c r="MFY222" s="47"/>
      <c r="MFZ222" s="47"/>
      <c r="MGA222" s="47"/>
      <c r="MGB222" s="47"/>
      <c r="MGC222" s="47"/>
      <c r="MGD222" s="47"/>
      <c r="MGE222" s="47"/>
      <c r="MGF222" s="47"/>
      <c r="MGG222" s="47"/>
      <c r="MGH222" s="47"/>
      <c r="MGI222" s="47"/>
      <c r="MGJ222" s="47"/>
      <c r="MGK222" s="47"/>
      <c r="MGL222" s="47"/>
      <c r="MGM222" s="47"/>
      <c r="MGN222" s="47"/>
      <c r="MGO222" s="47"/>
      <c r="MGP222" s="47"/>
      <c r="MGQ222" s="47"/>
      <c r="MGR222" s="47"/>
      <c r="MGS222" s="47"/>
      <c r="MGT222" s="47"/>
      <c r="MGU222" s="47"/>
      <c r="MGV222" s="47"/>
      <c r="MGW222" s="47"/>
      <c r="MGX222" s="47"/>
      <c r="MGY222" s="47"/>
      <c r="MGZ222" s="47"/>
      <c r="MHA222" s="47"/>
      <c r="MHB222" s="47"/>
      <c r="MHC222" s="47"/>
      <c r="MHD222" s="47"/>
      <c r="MHE222" s="47"/>
      <c r="MHF222" s="47"/>
      <c r="MHG222" s="47"/>
      <c r="MHH222" s="47"/>
      <c r="MHI222" s="47"/>
      <c r="MHJ222" s="47"/>
      <c r="MHK222" s="47"/>
      <c r="MHL222" s="47"/>
      <c r="MHM222" s="47"/>
      <c r="MHN222" s="47"/>
      <c r="MHO222" s="47"/>
      <c r="MHP222" s="47"/>
      <c r="MHQ222" s="47"/>
      <c r="MHR222" s="47"/>
      <c r="MHS222" s="47"/>
      <c r="MHT222" s="47"/>
      <c r="MHU222" s="47"/>
      <c r="MHV222" s="47"/>
      <c r="MHW222" s="47"/>
      <c r="MHX222" s="47"/>
      <c r="MHY222" s="47"/>
      <c r="MHZ222" s="47"/>
      <c r="MIA222" s="47"/>
      <c r="MIB222" s="47"/>
      <c r="MIC222" s="47"/>
      <c r="MID222" s="47"/>
      <c r="MIE222" s="47"/>
      <c r="MIF222" s="47"/>
      <c r="MIG222" s="47"/>
      <c r="MIH222" s="47"/>
      <c r="MII222" s="47"/>
      <c r="MIJ222" s="47"/>
      <c r="MIK222" s="47"/>
      <c r="MIL222" s="47"/>
      <c r="MIM222" s="47"/>
      <c r="MIN222" s="47"/>
      <c r="MIO222" s="47"/>
      <c r="MIP222" s="47"/>
      <c r="MIQ222" s="47"/>
      <c r="MIR222" s="47"/>
      <c r="MIS222" s="47"/>
      <c r="MIT222" s="47"/>
      <c r="MIU222" s="47"/>
      <c r="MIV222" s="47"/>
      <c r="MIW222" s="47"/>
      <c r="MIX222" s="47"/>
      <c r="MIY222" s="47"/>
      <c r="MIZ222" s="47"/>
      <c r="MJA222" s="47"/>
      <c r="MJB222" s="47"/>
      <c r="MJC222" s="47"/>
      <c r="MJD222" s="47"/>
      <c r="MJE222" s="47"/>
      <c r="MJF222" s="47"/>
      <c r="MJG222" s="47"/>
      <c r="MJH222" s="47"/>
      <c r="MJI222" s="47"/>
      <c r="MJJ222" s="47"/>
      <c r="MJK222" s="47"/>
      <c r="MJL222" s="47"/>
      <c r="MJM222" s="47"/>
      <c r="MJN222" s="47"/>
      <c r="MJO222" s="47"/>
      <c r="MJP222" s="47"/>
      <c r="MJQ222" s="47"/>
      <c r="MJR222" s="47"/>
      <c r="MJS222" s="47"/>
      <c r="MJT222" s="47"/>
      <c r="MJU222" s="47"/>
      <c r="MJV222" s="47"/>
      <c r="MJW222" s="47"/>
      <c r="MJX222" s="47"/>
      <c r="MJY222" s="47"/>
      <c r="MJZ222" s="47"/>
      <c r="MKA222" s="47"/>
      <c r="MKB222" s="47"/>
      <c r="MKC222" s="47"/>
      <c r="MKD222" s="47"/>
      <c r="MKE222" s="47"/>
      <c r="MKF222" s="47"/>
      <c r="MKG222" s="47"/>
      <c r="MKH222" s="47"/>
      <c r="MKI222" s="47"/>
      <c r="MKJ222" s="47"/>
      <c r="MKK222" s="47"/>
      <c r="MKL222" s="47"/>
      <c r="MKM222" s="47"/>
      <c r="MKN222" s="47"/>
      <c r="MKO222" s="47"/>
      <c r="MKP222" s="47"/>
      <c r="MKQ222" s="47"/>
      <c r="MKR222" s="47"/>
      <c r="MKS222" s="47"/>
      <c r="MKT222" s="47"/>
      <c r="MKU222" s="47"/>
      <c r="MKV222" s="47"/>
      <c r="MKW222" s="47"/>
      <c r="MKX222" s="47"/>
      <c r="MKY222" s="47"/>
      <c r="MKZ222" s="47"/>
      <c r="MLA222" s="47"/>
      <c r="MLB222" s="47"/>
      <c r="MLC222" s="47"/>
      <c r="MLD222" s="47"/>
      <c r="MLE222" s="47"/>
      <c r="MLF222" s="47"/>
      <c r="MLG222" s="47"/>
      <c r="MLH222" s="47"/>
      <c r="MLI222" s="47"/>
      <c r="MLJ222" s="47"/>
      <c r="MLK222" s="47"/>
      <c r="MLL222" s="47"/>
      <c r="MLM222" s="47"/>
      <c r="MLN222" s="47"/>
      <c r="MLO222" s="47"/>
      <c r="MLP222" s="47"/>
      <c r="MLQ222" s="47"/>
      <c r="MLR222" s="47"/>
      <c r="MLS222" s="47"/>
      <c r="MLT222" s="47"/>
      <c r="MLU222" s="47"/>
      <c r="MLV222" s="47"/>
      <c r="MLW222" s="47"/>
      <c r="MLX222" s="47"/>
      <c r="MLY222" s="47"/>
      <c r="MLZ222" s="47"/>
      <c r="MMA222" s="47"/>
      <c r="MMB222" s="47"/>
      <c r="MMC222" s="47"/>
      <c r="MMD222" s="47"/>
      <c r="MME222" s="47"/>
      <c r="MMF222" s="47"/>
      <c r="MMG222" s="47"/>
      <c r="MMH222" s="47"/>
      <c r="MMI222" s="47"/>
      <c r="MMJ222" s="47"/>
      <c r="MMK222" s="47"/>
      <c r="MML222" s="47"/>
      <c r="MMM222" s="47"/>
      <c r="MMN222" s="47"/>
      <c r="MMO222" s="47"/>
      <c r="MMP222" s="47"/>
      <c r="MMQ222" s="47"/>
      <c r="MMR222" s="47"/>
      <c r="MMS222" s="47"/>
      <c r="MMT222" s="47"/>
      <c r="MMU222" s="47"/>
      <c r="MMV222" s="47"/>
      <c r="MMW222" s="47"/>
      <c r="MMX222" s="47"/>
      <c r="MMY222" s="47"/>
      <c r="MMZ222" s="47"/>
      <c r="MNA222" s="47"/>
      <c r="MNB222" s="47"/>
      <c r="MNC222" s="47"/>
      <c r="MND222" s="47"/>
      <c r="MNE222" s="47"/>
      <c r="MNF222" s="47"/>
      <c r="MNG222" s="47"/>
      <c r="MNH222" s="47"/>
      <c r="MNI222" s="47"/>
      <c r="MNJ222" s="47"/>
      <c r="MNK222" s="47"/>
      <c r="MNL222" s="47"/>
      <c r="MNM222" s="47"/>
      <c r="MNN222" s="47"/>
      <c r="MNO222" s="47"/>
      <c r="MNP222" s="47"/>
      <c r="MNQ222" s="47"/>
      <c r="MNR222" s="47"/>
      <c r="MNS222" s="47"/>
      <c r="MNT222" s="47"/>
      <c r="MNU222" s="47"/>
      <c r="MNV222" s="47"/>
      <c r="MNW222" s="47"/>
      <c r="MNX222" s="47"/>
      <c r="MNY222" s="47"/>
      <c r="MNZ222" s="47"/>
      <c r="MOA222" s="47"/>
      <c r="MOB222" s="47"/>
      <c r="MOC222" s="47"/>
      <c r="MOD222" s="47"/>
      <c r="MOE222" s="47"/>
      <c r="MOF222" s="47"/>
      <c r="MOG222" s="47"/>
      <c r="MOH222" s="47"/>
      <c r="MOI222" s="47"/>
      <c r="MOJ222" s="47"/>
      <c r="MOK222" s="47"/>
      <c r="MOL222" s="47"/>
      <c r="MOM222" s="47"/>
      <c r="MON222" s="47"/>
      <c r="MOO222" s="47"/>
      <c r="MOP222" s="47"/>
      <c r="MOQ222" s="47"/>
      <c r="MOR222" s="47"/>
      <c r="MOS222" s="47"/>
      <c r="MOT222" s="47"/>
      <c r="MOU222" s="47"/>
      <c r="MOV222" s="47"/>
      <c r="MOW222" s="47"/>
      <c r="MOX222" s="47"/>
      <c r="MOY222" s="47"/>
      <c r="MOZ222" s="47"/>
      <c r="MPA222" s="47"/>
      <c r="MPB222" s="47"/>
      <c r="MPC222" s="47"/>
      <c r="MPD222" s="47"/>
      <c r="MPE222" s="47"/>
      <c r="MPF222" s="47"/>
      <c r="MPG222" s="47"/>
      <c r="MPH222" s="47"/>
      <c r="MPI222" s="47"/>
      <c r="MPJ222" s="47"/>
      <c r="MPK222" s="47"/>
      <c r="MPL222" s="47"/>
      <c r="MPM222" s="47"/>
      <c r="MPN222" s="47"/>
      <c r="MPO222" s="47"/>
      <c r="MPP222" s="47"/>
      <c r="MPQ222" s="47"/>
      <c r="MPR222" s="47"/>
      <c r="MPS222" s="47"/>
      <c r="MPT222" s="47"/>
      <c r="MPU222" s="47"/>
      <c r="MPV222" s="47"/>
      <c r="MPW222" s="47"/>
      <c r="MPX222" s="47"/>
      <c r="MPY222" s="47"/>
      <c r="MPZ222" s="47"/>
      <c r="MQA222" s="47"/>
      <c r="MQB222" s="47"/>
      <c r="MQC222" s="47"/>
      <c r="MQD222" s="47"/>
      <c r="MQE222" s="47"/>
      <c r="MQF222" s="47"/>
      <c r="MQG222" s="47"/>
      <c r="MQH222" s="47"/>
      <c r="MQI222" s="47"/>
      <c r="MQJ222" s="47"/>
      <c r="MQK222" s="47"/>
      <c r="MQL222" s="47"/>
      <c r="MQM222" s="47"/>
      <c r="MQN222" s="47"/>
      <c r="MQO222" s="47"/>
      <c r="MQP222" s="47"/>
      <c r="MQQ222" s="47"/>
      <c r="MQR222" s="47"/>
      <c r="MQS222" s="47"/>
      <c r="MQT222" s="47"/>
      <c r="MQU222" s="47"/>
      <c r="MQV222" s="47"/>
      <c r="MQW222" s="47"/>
      <c r="MQX222" s="47"/>
      <c r="MQY222" s="47"/>
      <c r="MQZ222" s="47"/>
      <c r="MRA222" s="47"/>
      <c r="MRB222" s="47"/>
      <c r="MRC222" s="47"/>
      <c r="MRD222" s="47"/>
      <c r="MRE222" s="47"/>
      <c r="MRF222" s="47"/>
      <c r="MRG222" s="47"/>
      <c r="MRH222" s="47"/>
      <c r="MRI222" s="47"/>
      <c r="MRJ222" s="47"/>
      <c r="MRK222" s="47"/>
      <c r="MRL222" s="47"/>
      <c r="MRM222" s="47"/>
      <c r="MRN222" s="47"/>
      <c r="MRO222" s="47"/>
      <c r="MRP222" s="47"/>
      <c r="MRQ222" s="47"/>
      <c r="MRR222" s="47"/>
      <c r="MRS222" s="47"/>
      <c r="MRT222" s="47"/>
      <c r="MRU222" s="47"/>
      <c r="MRV222" s="47"/>
      <c r="MRW222" s="47"/>
      <c r="MRX222" s="47"/>
      <c r="MRY222" s="47"/>
      <c r="MRZ222" s="47"/>
      <c r="MSA222" s="47"/>
      <c r="MSB222" s="47"/>
      <c r="MSC222" s="47"/>
      <c r="MSD222" s="47"/>
      <c r="MSE222" s="47"/>
      <c r="MSF222" s="47"/>
      <c r="MSG222" s="47"/>
      <c r="MSH222" s="47"/>
      <c r="MSI222" s="47"/>
      <c r="MSJ222" s="47"/>
      <c r="MSK222" s="47"/>
      <c r="MSL222" s="47"/>
      <c r="MSM222" s="47"/>
      <c r="MSN222" s="47"/>
      <c r="MSO222" s="47"/>
      <c r="MSP222" s="47"/>
      <c r="MSQ222" s="47"/>
      <c r="MSR222" s="47"/>
      <c r="MSS222" s="47"/>
      <c r="MST222" s="47"/>
      <c r="MSU222" s="47"/>
      <c r="MSV222" s="47"/>
      <c r="MSW222" s="47"/>
      <c r="MSX222" s="47"/>
      <c r="MSY222" s="47"/>
      <c r="MSZ222" s="47"/>
      <c r="MTA222" s="47"/>
      <c r="MTB222" s="47"/>
      <c r="MTC222" s="47"/>
      <c r="MTD222" s="47"/>
      <c r="MTE222" s="47"/>
      <c r="MTF222" s="47"/>
      <c r="MTG222" s="47"/>
      <c r="MTH222" s="47"/>
      <c r="MTI222" s="47"/>
      <c r="MTJ222" s="47"/>
      <c r="MTK222" s="47"/>
      <c r="MTL222" s="47"/>
      <c r="MTM222" s="47"/>
      <c r="MTN222" s="47"/>
      <c r="MTO222" s="47"/>
      <c r="MTP222" s="47"/>
      <c r="MTQ222" s="47"/>
      <c r="MTR222" s="47"/>
      <c r="MTS222" s="47"/>
      <c r="MTT222" s="47"/>
      <c r="MTU222" s="47"/>
      <c r="MTV222" s="47"/>
      <c r="MTW222" s="47"/>
      <c r="MTX222" s="47"/>
      <c r="MTY222" s="47"/>
      <c r="MTZ222" s="47"/>
      <c r="MUA222" s="47"/>
      <c r="MUB222" s="47"/>
      <c r="MUC222" s="47"/>
      <c r="MUD222" s="47"/>
      <c r="MUE222" s="47"/>
      <c r="MUF222" s="47"/>
      <c r="MUG222" s="47"/>
      <c r="MUH222" s="47"/>
      <c r="MUI222" s="47"/>
      <c r="MUJ222" s="47"/>
      <c r="MUK222" s="47"/>
      <c r="MUL222" s="47"/>
      <c r="MUM222" s="47"/>
      <c r="MUN222" s="47"/>
      <c r="MUO222" s="47"/>
      <c r="MUP222" s="47"/>
      <c r="MUQ222" s="47"/>
      <c r="MUR222" s="47"/>
      <c r="MUS222" s="47"/>
      <c r="MUT222" s="47"/>
      <c r="MUU222" s="47"/>
      <c r="MUV222" s="47"/>
      <c r="MUW222" s="47"/>
      <c r="MUX222" s="47"/>
      <c r="MUY222" s="47"/>
      <c r="MUZ222" s="47"/>
      <c r="MVA222" s="47"/>
      <c r="MVB222" s="47"/>
      <c r="MVC222" s="47"/>
      <c r="MVD222" s="47"/>
      <c r="MVE222" s="47"/>
      <c r="MVF222" s="47"/>
      <c r="MVG222" s="47"/>
      <c r="MVH222" s="47"/>
      <c r="MVI222" s="47"/>
      <c r="MVJ222" s="47"/>
      <c r="MVK222" s="47"/>
      <c r="MVL222" s="47"/>
      <c r="MVM222" s="47"/>
      <c r="MVN222" s="47"/>
      <c r="MVO222" s="47"/>
      <c r="MVP222" s="47"/>
      <c r="MVQ222" s="47"/>
      <c r="MVR222" s="47"/>
      <c r="MVS222" s="47"/>
      <c r="MVT222" s="47"/>
      <c r="MVU222" s="47"/>
      <c r="MVV222" s="47"/>
      <c r="MVW222" s="47"/>
      <c r="MVX222" s="47"/>
      <c r="MVY222" s="47"/>
      <c r="MVZ222" s="47"/>
      <c r="MWA222" s="47"/>
      <c r="MWB222" s="47"/>
      <c r="MWC222" s="47"/>
      <c r="MWD222" s="47"/>
      <c r="MWE222" s="47"/>
      <c r="MWF222" s="47"/>
      <c r="MWG222" s="47"/>
      <c r="MWH222" s="47"/>
      <c r="MWI222" s="47"/>
      <c r="MWJ222" s="47"/>
      <c r="MWK222" s="47"/>
      <c r="MWL222" s="47"/>
      <c r="MWM222" s="47"/>
      <c r="MWN222" s="47"/>
      <c r="MWO222" s="47"/>
      <c r="MWP222" s="47"/>
      <c r="MWQ222" s="47"/>
      <c r="MWR222" s="47"/>
      <c r="MWS222" s="47"/>
      <c r="MWT222" s="47"/>
      <c r="MWU222" s="47"/>
      <c r="MWV222" s="47"/>
      <c r="MWW222" s="47"/>
      <c r="MWX222" s="47"/>
      <c r="MWY222" s="47"/>
      <c r="MWZ222" s="47"/>
      <c r="MXA222" s="47"/>
      <c r="MXB222" s="47"/>
      <c r="MXC222" s="47"/>
      <c r="MXD222" s="47"/>
      <c r="MXE222" s="47"/>
      <c r="MXF222" s="47"/>
      <c r="MXG222" s="47"/>
      <c r="MXH222" s="47"/>
      <c r="MXI222" s="47"/>
      <c r="MXJ222" s="47"/>
      <c r="MXK222" s="47"/>
      <c r="MXL222" s="47"/>
      <c r="MXM222" s="47"/>
      <c r="MXN222" s="47"/>
      <c r="MXO222" s="47"/>
      <c r="MXP222" s="47"/>
      <c r="MXQ222" s="47"/>
      <c r="MXR222" s="47"/>
      <c r="MXS222" s="47"/>
      <c r="MXT222" s="47"/>
      <c r="MXU222" s="47"/>
      <c r="MXV222" s="47"/>
      <c r="MXW222" s="47"/>
      <c r="MXX222" s="47"/>
      <c r="MXY222" s="47"/>
      <c r="MXZ222" s="47"/>
      <c r="MYA222" s="47"/>
      <c r="MYB222" s="47"/>
      <c r="MYC222" s="47"/>
      <c r="MYD222" s="47"/>
      <c r="MYE222" s="47"/>
      <c r="MYF222" s="47"/>
      <c r="MYG222" s="47"/>
      <c r="MYH222" s="47"/>
      <c r="MYI222" s="47"/>
      <c r="MYJ222" s="47"/>
      <c r="MYK222" s="47"/>
      <c r="MYL222" s="47"/>
      <c r="MYM222" s="47"/>
      <c r="MYN222" s="47"/>
      <c r="MYO222" s="47"/>
      <c r="MYP222" s="47"/>
      <c r="MYQ222" s="47"/>
      <c r="MYR222" s="47"/>
      <c r="MYS222" s="47"/>
      <c r="MYT222" s="47"/>
      <c r="MYU222" s="47"/>
      <c r="MYV222" s="47"/>
      <c r="MYW222" s="47"/>
      <c r="MYX222" s="47"/>
      <c r="MYY222" s="47"/>
      <c r="MYZ222" s="47"/>
      <c r="MZA222" s="47"/>
      <c r="MZB222" s="47"/>
      <c r="MZC222" s="47"/>
      <c r="MZD222" s="47"/>
      <c r="MZE222" s="47"/>
      <c r="MZF222" s="47"/>
      <c r="MZG222" s="47"/>
      <c r="MZH222" s="47"/>
      <c r="MZI222" s="47"/>
      <c r="MZJ222" s="47"/>
      <c r="MZK222" s="47"/>
      <c r="MZL222" s="47"/>
      <c r="MZM222" s="47"/>
      <c r="MZN222" s="47"/>
      <c r="MZO222" s="47"/>
      <c r="MZP222" s="47"/>
      <c r="MZQ222" s="47"/>
      <c r="MZR222" s="47"/>
      <c r="MZS222" s="47"/>
      <c r="MZT222" s="47"/>
      <c r="MZU222" s="47"/>
      <c r="MZV222" s="47"/>
      <c r="MZW222" s="47"/>
      <c r="MZX222" s="47"/>
      <c r="MZY222" s="47"/>
      <c r="MZZ222" s="47"/>
      <c r="NAA222" s="47"/>
      <c r="NAB222" s="47"/>
      <c r="NAC222" s="47"/>
      <c r="NAD222" s="47"/>
      <c r="NAE222" s="47"/>
      <c r="NAF222" s="47"/>
      <c r="NAG222" s="47"/>
      <c r="NAH222" s="47"/>
      <c r="NAI222" s="47"/>
      <c r="NAJ222" s="47"/>
      <c r="NAK222" s="47"/>
      <c r="NAL222" s="47"/>
      <c r="NAM222" s="47"/>
      <c r="NAN222" s="47"/>
      <c r="NAO222" s="47"/>
      <c r="NAP222" s="47"/>
      <c r="NAQ222" s="47"/>
      <c r="NAR222" s="47"/>
      <c r="NAS222" s="47"/>
      <c r="NAT222" s="47"/>
      <c r="NAU222" s="47"/>
      <c r="NAV222" s="47"/>
      <c r="NAW222" s="47"/>
      <c r="NAX222" s="47"/>
      <c r="NAY222" s="47"/>
      <c r="NAZ222" s="47"/>
      <c r="NBA222" s="47"/>
      <c r="NBB222" s="47"/>
      <c r="NBC222" s="47"/>
      <c r="NBD222" s="47"/>
      <c r="NBE222" s="47"/>
      <c r="NBF222" s="47"/>
      <c r="NBG222" s="47"/>
      <c r="NBH222" s="47"/>
      <c r="NBI222" s="47"/>
      <c r="NBJ222" s="47"/>
      <c r="NBK222" s="47"/>
      <c r="NBL222" s="47"/>
      <c r="NBM222" s="47"/>
      <c r="NBN222" s="47"/>
      <c r="NBO222" s="47"/>
      <c r="NBP222" s="47"/>
      <c r="NBQ222" s="47"/>
      <c r="NBR222" s="47"/>
      <c r="NBS222" s="47"/>
      <c r="NBT222" s="47"/>
      <c r="NBU222" s="47"/>
      <c r="NBV222" s="47"/>
      <c r="NBW222" s="47"/>
      <c r="NBX222" s="47"/>
      <c r="NBY222" s="47"/>
      <c r="NBZ222" s="47"/>
      <c r="NCA222" s="47"/>
      <c r="NCB222" s="47"/>
      <c r="NCC222" s="47"/>
      <c r="NCD222" s="47"/>
      <c r="NCE222" s="47"/>
      <c r="NCF222" s="47"/>
      <c r="NCG222" s="47"/>
      <c r="NCH222" s="47"/>
      <c r="NCI222" s="47"/>
      <c r="NCJ222" s="47"/>
      <c r="NCK222" s="47"/>
      <c r="NCL222" s="47"/>
      <c r="NCM222" s="47"/>
      <c r="NCN222" s="47"/>
      <c r="NCO222" s="47"/>
      <c r="NCP222" s="47"/>
      <c r="NCQ222" s="47"/>
      <c r="NCR222" s="47"/>
      <c r="NCS222" s="47"/>
      <c r="NCT222" s="47"/>
      <c r="NCU222" s="47"/>
      <c r="NCV222" s="47"/>
      <c r="NCW222" s="47"/>
      <c r="NCX222" s="47"/>
      <c r="NCY222" s="47"/>
      <c r="NCZ222" s="47"/>
      <c r="NDA222" s="47"/>
      <c r="NDB222" s="47"/>
      <c r="NDC222" s="47"/>
      <c r="NDD222" s="47"/>
      <c r="NDE222" s="47"/>
      <c r="NDF222" s="47"/>
      <c r="NDG222" s="47"/>
      <c r="NDH222" s="47"/>
      <c r="NDI222" s="47"/>
      <c r="NDJ222" s="47"/>
      <c r="NDK222" s="47"/>
      <c r="NDL222" s="47"/>
      <c r="NDM222" s="47"/>
      <c r="NDN222" s="47"/>
      <c r="NDO222" s="47"/>
      <c r="NDP222" s="47"/>
      <c r="NDQ222" s="47"/>
      <c r="NDR222" s="47"/>
      <c r="NDS222" s="47"/>
      <c r="NDT222" s="47"/>
      <c r="NDU222" s="47"/>
      <c r="NDV222" s="47"/>
      <c r="NDW222" s="47"/>
      <c r="NDX222" s="47"/>
      <c r="NDY222" s="47"/>
      <c r="NDZ222" s="47"/>
      <c r="NEA222" s="47"/>
      <c r="NEB222" s="47"/>
      <c r="NEC222" s="47"/>
      <c r="NED222" s="47"/>
      <c r="NEE222" s="47"/>
      <c r="NEF222" s="47"/>
      <c r="NEG222" s="47"/>
      <c r="NEH222" s="47"/>
      <c r="NEI222" s="47"/>
      <c r="NEJ222" s="47"/>
      <c r="NEK222" s="47"/>
      <c r="NEL222" s="47"/>
      <c r="NEM222" s="47"/>
      <c r="NEN222" s="47"/>
      <c r="NEO222" s="47"/>
      <c r="NEP222" s="47"/>
      <c r="NEQ222" s="47"/>
      <c r="NER222" s="47"/>
      <c r="NES222" s="47"/>
      <c r="NET222" s="47"/>
      <c r="NEU222" s="47"/>
      <c r="NEV222" s="47"/>
      <c r="NEW222" s="47"/>
      <c r="NEX222" s="47"/>
      <c r="NEY222" s="47"/>
      <c r="NEZ222" s="47"/>
      <c r="NFA222" s="47"/>
      <c r="NFB222" s="47"/>
      <c r="NFC222" s="47"/>
      <c r="NFD222" s="47"/>
      <c r="NFE222" s="47"/>
      <c r="NFF222" s="47"/>
      <c r="NFG222" s="47"/>
      <c r="NFH222" s="47"/>
      <c r="NFI222" s="47"/>
      <c r="NFJ222" s="47"/>
      <c r="NFK222" s="47"/>
      <c r="NFL222" s="47"/>
      <c r="NFM222" s="47"/>
      <c r="NFN222" s="47"/>
      <c r="NFO222" s="47"/>
      <c r="NFP222" s="47"/>
      <c r="NFQ222" s="47"/>
      <c r="NFR222" s="47"/>
      <c r="NFS222" s="47"/>
      <c r="NFT222" s="47"/>
      <c r="NFU222" s="47"/>
      <c r="NFV222" s="47"/>
      <c r="NFW222" s="47"/>
      <c r="NFX222" s="47"/>
      <c r="NFY222" s="47"/>
      <c r="NFZ222" s="47"/>
      <c r="NGA222" s="47"/>
      <c r="NGB222" s="47"/>
      <c r="NGC222" s="47"/>
      <c r="NGD222" s="47"/>
      <c r="NGE222" s="47"/>
      <c r="NGF222" s="47"/>
      <c r="NGG222" s="47"/>
      <c r="NGH222" s="47"/>
      <c r="NGI222" s="47"/>
      <c r="NGJ222" s="47"/>
      <c r="NGK222" s="47"/>
      <c r="NGL222" s="47"/>
      <c r="NGM222" s="47"/>
      <c r="NGN222" s="47"/>
      <c r="NGO222" s="47"/>
      <c r="NGP222" s="47"/>
      <c r="NGQ222" s="47"/>
      <c r="NGR222" s="47"/>
      <c r="NGS222" s="47"/>
      <c r="NGT222" s="47"/>
      <c r="NGU222" s="47"/>
      <c r="NGV222" s="47"/>
      <c r="NGW222" s="47"/>
      <c r="NGX222" s="47"/>
      <c r="NGY222" s="47"/>
      <c r="NGZ222" s="47"/>
      <c r="NHA222" s="47"/>
      <c r="NHB222" s="47"/>
      <c r="NHC222" s="47"/>
      <c r="NHD222" s="47"/>
      <c r="NHE222" s="47"/>
      <c r="NHF222" s="47"/>
      <c r="NHG222" s="47"/>
      <c r="NHH222" s="47"/>
      <c r="NHI222" s="47"/>
      <c r="NHJ222" s="47"/>
      <c r="NHK222" s="47"/>
      <c r="NHL222" s="47"/>
      <c r="NHM222" s="47"/>
      <c r="NHN222" s="47"/>
      <c r="NHO222" s="47"/>
      <c r="NHP222" s="47"/>
      <c r="NHQ222" s="47"/>
      <c r="NHR222" s="47"/>
      <c r="NHS222" s="47"/>
      <c r="NHT222" s="47"/>
      <c r="NHU222" s="47"/>
      <c r="NHV222" s="47"/>
      <c r="NHW222" s="47"/>
      <c r="NHX222" s="47"/>
      <c r="NHY222" s="47"/>
      <c r="NHZ222" s="47"/>
      <c r="NIA222" s="47"/>
      <c r="NIB222" s="47"/>
      <c r="NIC222" s="47"/>
      <c r="NID222" s="47"/>
      <c r="NIE222" s="47"/>
      <c r="NIF222" s="47"/>
      <c r="NIG222" s="47"/>
      <c r="NIH222" s="47"/>
      <c r="NII222" s="47"/>
      <c r="NIJ222" s="47"/>
      <c r="NIK222" s="47"/>
      <c r="NIL222" s="47"/>
      <c r="NIM222" s="47"/>
      <c r="NIN222" s="47"/>
      <c r="NIO222" s="47"/>
      <c r="NIP222" s="47"/>
      <c r="NIQ222" s="47"/>
      <c r="NIR222" s="47"/>
      <c r="NIS222" s="47"/>
      <c r="NIT222" s="47"/>
      <c r="NIU222" s="47"/>
      <c r="NIV222" s="47"/>
      <c r="NIW222" s="47"/>
      <c r="NIX222" s="47"/>
      <c r="NIY222" s="47"/>
      <c r="NIZ222" s="47"/>
      <c r="NJA222" s="47"/>
      <c r="NJB222" s="47"/>
      <c r="NJC222" s="47"/>
      <c r="NJD222" s="47"/>
      <c r="NJE222" s="47"/>
      <c r="NJF222" s="47"/>
      <c r="NJG222" s="47"/>
      <c r="NJH222" s="47"/>
      <c r="NJI222" s="47"/>
      <c r="NJJ222" s="47"/>
      <c r="NJK222" s="47"/>
      <c r="NJL222" s="47"/>
      <c r="NJM222" s="47"/>
      <c r="NJN222" s="47"/>
      <c r="NJO222" s="47"/>
      <c r="NJP222" s="47"/>
      <c r="NJQ222" s="47"/>
      <c r="NJR222" s="47"/>
      <c r="NJS222" s="47"/>
      <c r="NJT222" s="47"/>
      <c r="NJU222" s="47"/>
      <c r="NJV222" s="47"/>
      <c r="NJW222" s="47"/>
      <c r="NJX222" s="47"/>
      <c r="NJY222" s="47"/>
      <c r="NJZ222" s="47"/>
      <c r="NKA222" s="47"/>
      <c r="NKB222" s="47"/>
      <c r="NKC222" s="47"/>
      <c r="NKD222" s="47"/>
      <c r="NKE222" s="47"/>
      <c r="NKF222" s="47"/>
      <c r="NKG222" s="47"/>
      <c r="NKH222" s="47"/>
      <c r="NKI222" s="47"/>
      <c r="NKJ222" s="47"/>
      <c r="NKK222" s="47"/>
      <c r="NKL222" s="47"/>
      <c r="NKM222" s="47"/>
      <c r="NKN222" s="47"/>
      <c r="NKO222" s="47"/>
      <c r="NKP222" s="47"/>
      <c r="NKQ222" s="47"/>
      <c r="NKR222" s="47"/>
      <c r="NKS222" s="47"/>
      <c r="NKT222" s="47"/>
      <c r="NKU222" s="47"/>
      <c r="NKV222" s="47"/>
      <c r="NKW222" s="47"/>
      <c r="NKX222" s="47"/>
      <c r="NKY222" s="47"/>
      <c r="NKZ222" s="47"/>
      <c r="NLA222" s="47"/>
      <c r="NLB222" s="47"/>
      <c r="NLC222" s="47"/>
      <c r="NLD222" s="47"/>
      <c r="NLE222" s="47"/>
      <c r="NLF222" s="47"/>
      <c r="NLG222" s="47"/>
      <c r="NLH222" s="47"/>
      <c r="NLI222" s="47"/>
      <c r="NLJ222" s="47"/>
      <c r="NLK222" s="47"/>
      <c r="NLL222" s="47"/>
      <c r="NLM222" s="47"/>
      <c r="NLN222" s="47"/>
      <c r="NLO222" s="47"/>
      <c r="NLP222" s="47"/>
      <c r="NLQ222" s="47"/>
      <c r="NLR222" s="47"/>
      <c r="NLS222" s="47"/>
      <c r="NLT222" s="47"/>
      <c r="NLU222" s="47"/>
      <c r="NLV222" s="47"/>
      <c r="NLW222" s="47"/>
      <c r="NLX222" s="47"/>
      <c r="NLY222" s="47"/>
      <c r="NLZ222" s="47"/>
      <c r="NMA222" s="47"/>
      <c r="NMB222" s="47"/>
      <c r="NMC222" s="47"/>
      <c r="NMD222" s="47"/>
      <c r="NME222" s="47"/>
      <c r="NMF222" s="47"/>
      <c r="NMG222" s="47"/>
      <c r="NMH222" s="47"/>
      <c r="NMI222" s="47"/>
      <c r="NMJ222" s="47"/>
      <c r="NMK222" s="47"/>
      <c r="NML222" s="47"/>
      <c r="NMM222" s="47"/>
      <c r="NMN222" s="47"/>
      <c r="NMO222" s="47"/>
      <c r="NMP222" s="47"/>
      <c r="NMQ222" s="47"/>
      <c r="NMR222" s="47"/>
      <c r="NMS222" s="47"/>
      <c r="NMT222" s="47"/>
      <c r="NMU222" s="47"/>
      <c r="NMV222" s="47"/>
      <c r="NMW222" s="47"/>
      <c r="NMX222" s="47"/>
      <c r="NMY222" s="47"/>
      <c r="NMZ222" s="47"/>
      <c r="NNA222" s="47"/>
      <c r="NNB222" s="47"/>
      <c r="NNC222" s="47"/>
      <c r="NND222" s="47"/>
      <c r="NNE222" s="47"/>
      <c r="NNF222" s="47"/>
      <c r="NNG222" s="47"/>
      <c r="NNH222" s="47"/>
      <c r="NNI222" s="47"/>
      <c r="NNJ222" s="47"/>
      <c r="NNK222" s="47"/>
      <c r="NNL222" s="47"/>
      <c r="NNM222" s="47"/>
      <c r="NNN222" s="47"/>
      <c r="NNO222" s="47"/>
      <c r="NNP222" s="47"/>
      <c r="NNQ222" s="47"/>
      <c r="NNR222" s="47"/>
      <c r="NNS222" s="47"/>
      <c r="NNT222" s="47"/>
      <c r="NNU222" s="47"/>
      <c r="NNV222" s="47"/>
      <c r="NNW222" s="47"/>
      <c r="NNX222" s="47"/>
      <c r="NNY222" s="47"/>
      <c r="NNZ222" s="47"/>
      <c r="NOA222" s="47"/>
      <c r="NOB222" s="47"/>
      <c r="NOC222" s="47"/>
      <c r="NOD222" s="47"/>
      <c r="NOE222" s="47"/>
      <c r="NOF222" s="47"/>
      <c r="NOG222" s="47"/>
      <c r="NOH222" s="47"/>
      <c r="NOI222" s="47"/>
      <c r="NOJ222" s="47"/>
      <c r="NOK222" s="47"/>
      <c r="NOL222" s="47"/>
      <c r="NOM222" s="47"/>
      <c r="NON222" s="47"/>
      <c r="NOO222" s="47"/>
      <c r="NOP222" s="47"/>
      <c r="NOQ222" s="47"/>
      <c r="NOR222" s="47"/>
      <c r="NOS222" s="47"/>
      <c r="NOT222" s="47"/>
      <c r="NOU222" s="47"/>
      <c r="NOV222" s="47"/>
      <c r="NOW222" s="47"/>
      <c r="NOX222" s="47"/>
      <c r="NOY222" s="47"/>
      <c r="NOZ222" s="47"/>
      <c r="NPA222" s="47"/>
      <c r="NPB222" s="47"/>
      <c r="NPC222" s="47"/>
      <c r="NPD222" s="47"/>
      <c r="NPE222" s="47"/>
      <c r="NPF222" s="47"/>
      <c r="NPG222" s="47"/>
      <c r="NPH222" s="47"/>
      <c r="NPI222" s="47"/>
      <c r="NPJ222" s="47"/>
      <c r="NPK222" s="47"/>
      <c r="NPL222" s="47"/>
      <c r="NPM222" s="47"/>
      <c r="NPN222" s="47"/>
      <c r="NPO222" s="47"/>
      <c r="NPP222" s="47"/>
      <c r="NPQ222" s="47"/>
      <c r="NPR222" s="47"/>
      <c r="NPS222" s="47"/>
      <c r="NPT222" s="47"/>
      <c r="NPU222" s="47"/>
      <c r="NPV222" s="47"/>
      <c r="NPW222" s="47"/>
      <c r="NPX222" s="47"/>
      <c r="NPY222" s="47"/>
      <c r="NPZ222" s="47"/>
      <c r="NQA222" s="47"/>
      <c r="NQB222" s="47"/>
      <c r="NQC222" s="47"/>
      <c r="NQD222" s="47"/>
      <c r="NQE222" s="47"/>
      <c r="NQF222" s="47"/>
      <c r="NQG222" s="47"/>
      <c r="NQH222" s="47"/>
      <c r="NQI222" s="47"/>
      <c r="NQJ222" s="47"/>
      <c r="NQK222" s="47"/>
      <c r="NQL222" s="47"/>
      <c r="NQM222" s="47"/>
      <c r="NQN222" s="47"/>
      <c r="NQO222" s="47"/>
      <c r="NQP222" s="47"/>
      <c r="NQQ222" s="47"/>
      <c r="NQR222" s="47"/>
      <c r="NQS222" s="47"/>
      <c r="NQT222" s="47"/>
      <c r="NQU222" s="47"/>
      <c r="NQV222" s="47"/>
      <c r="NQW222" s="47"/>
      <c r="NQX222" s="47"/>
      <c r="NQY222" s="47"/>
      <c r="NQZ222" s="47"/>
      <c r="NRA222" s="47"/>
      <c r="NRB222" s="47"/>
      <c r="NRC222" s="47"/>
      <c r="NRD222" s="47"/>
      <c r="NRE222" s="47"/>
      <c r="NRF222" s="47"/>
      <c r="NRG222" s="47"/>
      <c r="NRH222" s="47"/>
      <c r="NRI222" s="47"/>
      <c r="NRJ222" s="47"/>
      <c r="NRK222" s="47"/>
      <c r="NRL222" s="47"/>
      <c r="NRM222" s="47"/>
      <c r="NRN222" s="47"/>
      <c r="NRO222" s="47"/>
      <c r="NRP222" s="47"/>
      <c r="NRQ222" s="47"/>
      <c r="NRR222" s="47"/>
      <c r="NRS222" s="47"/>
      <c r="NRT222" s="47"/>
      <c r="NRU222" s="47"/>
      <c r="NRV222" s="47"/>
      <c r="NRW222" s="47"/>
      <c r="NRX222" s="47"/>
      <c r="NRY222" s="47"/>
      <c r="NRZ222" s="47"/>
      <c r="NSA222" s="47"/>
      <c r="NSB222" s="47"/>
      <c r="NSC222" s="47"/>
      <c r="NSD222" s="47"/>
      <c r="NSE222" s="47"/>
      <c r="NSF222" s="47"/>
      <c r="NSG222" s="47"/>
      <c r="NSH222" s="47"/>
      <c r="NSI222" s="47"/>
      <c r="NSJ222" s="47"/>
      <c r="NSK222" s="47"/>
      <c r="NSL222" s="47"/>
      <c r="NSM222" s="47"/>
      <c r="NSN222" s="47"/>
      <c r="NSO222" s="47"/>
      <c r="NSP222" s="47"/>
      <c r="NSQ222" s="47"/>
      <c r="NSR222" s="47"/>
      <c r="NSS222" s="47"/>
      <c r="NST222" s="47"/>
      <c r="NSU222" s="47"/>
      <c r="NSV222" s="47"/>
      <c r="NSW222" s="47"/>
      <c r="NSX222" s="47"/>
      <c r="NSY222" s="47"/>
      <c r="NSZ222" s="47"/>
      <c r="NTA222" s="47"/>
      <c r="NTB222" s="47"/>
      <c r="NTC222" s="47"/>
      <c r="NTD222" s="47"/>
      <c r="NTE222" s="47"/>
      <c r="NTF222" s="47"/>
      <c r="NTG222" s="47"/>
      <c r="NTH222" s="47"/>
      <c r="NTI222" s="47"/>
      <c r="NTJ222" s="47"/>
      <c r="NTK222" s="47"/>
      <c r="NTL222" s="47"/>
      <c r="NTM222" s="47"/>
      <c r="NTN222" s="47"/>
      <c r="NTO222" s="47"/>
      <c r="NTP222" s="47"/>
      <c r="NTQ222" s="47"/>
      <c r="NTR222" s="47"/>
      <c r="NTS222" s="47"/>
      <c r="NTT222" s="47"/>
      <c r="NTU222" s="47"/>
      <c r="NTV222" s="47"/>
      <c r="NTW222" s="47"/>
      <c r="NTX222" s="47"/>
      <c r="NTY222" s="47"/>
      <c r="NTZ222" s="47"/>
      <c r="NUA222" s="47"/>
      <c r="NUB222" s="47"/>
      <c r="NUC222" s="47"/>
      <c r="NUD222" s="47"/>
      <c r="NUE222" s="47"/>
      <c r="NUF222" s="47"/>
      <c r="NUG222" s="47"/>
      <c r="NUH222" s="47"/>
      <c r="NUI222" s="47"/>
      <c r="NUJ222" s="47"/>
      <c r="NUK222" s="47"/>
      <c r="NUL222" s="47"/>
      <c r="NUM222" s="47"/>
      <c r="NUN222" s="47"/>
      <c r="NUO222" s="47"/>
      <c r="NUP222" s="47"/>
      <c r="NUQ222" s="47"/>
      <c r="NUR222" s="47"/>
      <c r="NUS222" s="47"/>
      <c r="NUT222" s="47"/>
      <c r="NUU222" s="47"/>
      <c r="NUV222" s="47"/>
      <c r="NUW222" s="47"/>
      <c r="NUX222" s="47"/>
      <c r="NUY222" s="47"/>
      <c r="NUZ222" s="47"/>
      <c r="NVA222" s="47"/>
      <c r="NVB222" s="47"/>
      <c r="NVC222" s="47"/>
      <c r="NVD222" s="47"/>
      <c r="NVE222" s="47"/>
      <c r="NVF222" s="47"/>
      <c r="NVG222" s="47"/>
      <c r="NVH222" s="47"/>
      <c r="NVI222" s="47"/>
      <c r="NVJ222" s="47"/>
      <c r="NVK222" s="47"/>
      <c r="NVL222" s="47"/>
      <c r="NVM222" s="47"/>
      <c r="NVN222" s="47"/>
      <c r="NVO222" s="47"/>
      <c r="NVP222" s="47"/>
      <c r="NVQ222" s="47"/>
      <c r="NVR222" s="47"/>
      <c r="NVS222" s="47"/>
      <c r="NVT222" s="47"/>
      <c r="NVU222" s="47"/>
      <c r="NVV222" s="47"/>
      <c r="NVW222" s="47"/>
      <c r="NVX222" s="47"/>
      <c r="NVY222" s="47"/>
      <c r="NVZ222" s="47"/>
      <c r="NWA222" s="47"/>
      <c r="NWB222" s="47"/>
      <c r="NWC222" s="47"/>
      <c r="NWD222" s="47"/>
      <c r="NWE222" s="47"/>
      <c r="NWF222" s="47"/>
      <c r="NWG222" s="47"/>
      <c r="NWH222" s="47"/>
      <c r="NWI222" s="47"/>
      <c r="NWJ222" s="47"/>
      <c r="NWK222" s="47"/>
      <c r="NWL222" s="47"/>
      <c r="NWM222" s="47"/>
      <c r="NWN222" s="47"/>
      <c r="NWO222" s="47"/>
      <c r="NWP222" s="47"/>
      <c r="NWQ222" s="47"/>
      <c r="NWR222" s="47"/>
      <c r="NWS222" s="47"/>
      <c r="NWT222" s="47"/>
      <c r="NWU222" s="47"/>
      <c r="NWV222" s="47"/>
      <c r="NWW222" s="47"/>
      <c r="NWX222" s="47"/>
      <c r="NWY222" s="47"/>
      <c r="NWZ222" s="47"/>
      <c r="NXA222" s="47"/>
      <c r="NXB222" s="47"/>
      <c r="NXC222" s="47"/>
      <c r="NXD222" s="47"/>
      <c r="NXE222" s="47"/>
      <c r="NXF222" s="47"/>
      <c r="NXG222" s="47"/>
      <c r="NXH222" s="47"/>
      <c r="NXI222" s="47"/>
      <c r="NXJ222" s="47"/>
      <c r="NXK222" s="47"/>
      <c r="NXL222" s="47"/>
      <c r="NXM222" s="47"/>
      <c r="NXN222" s="47"/>
      <c r="NXO222" s="47"/>
      <c r="NXP222" s="47"/>
      <c r="NXQ222" s="47"/>
      <c r="NXR222" s="47"/>
      <c r="NXS222" s="47"/>
      <c r="NXT222" s="47"/>
      <c r="NXU222" s="47"/>
      <c r="NXV222" s="47"/>
      <c r="NXW222" s="47"/>
      <c r="NXX222" s="47"/>
      <c r="NXY222" s="47"/>
      <c r="NXZ222" s="47"/>
      <c r="NYA222" s="47"/>
      <c r="NYB222" s="47"/>
      <c r="NYC222" s="47"/>
      <c r="NYD222" s="47"/>
      <c r="NYE222" s="47"/>
      <c r="NYF222" s="47"/>
      <c r="NYG222" s="47"/>
      <c r="NYH222" s="47"/>
      <c r="NYI222" s="47"/>
      <c r="NYJ222" s="47"/>
      <c r="NYK222" s="47"/>
      <c r="NYL222" s="47"/>
      <c r="NYM222" s="47"/>
      <c r="NYN222" s="47"/>
      <c r="NYO222" s="47"/>
      <c r="NYP222" s="47"/>
      <c r="NYQ222" s="47"/>
      <c r="NYR222" s="47"/>
      <c r="NYS222" s="47"/>
      <c r="NYT222" s="47"/>
      <c r="NYU222" s="47"/>
      <c r="NYV222" s="47"/>
      <c r="NYW222" s="47"/>
      <c r="NYX222" s="47"/>
      <c r="NYY222" s="47"/>
      <c r="NYZ222" s="47"/>
      <c r="NZA222" s="47"/>
      <c r="NZB222" s="47"/>
      <c r="NZC222" s="47"/>
      <c r="NZD222" s="47"/>
      <c r="NZE222" s="47"/>
      <c r="NZF222" s="47"/>
      <c r="NZG222" s="47"/>
      <c r="NZH222" s="47"/>
      <c r="NZI222" s="47"/>
      <c r="NZJ222" s="47"/>
      <c r="NZK222" s="47"/>
      <c r="NZL222" s="47"/>
      <c r="NZM222" s="47"/>
      <c r="NZN222" s="47"/>
      <c r="NZO222" s="47"/>
      <c r="NZP222" s="47"/>
      <c r="NZQ222" s="47"/>
      <c r="NZR222" s="47"/>
      <c r="NZS222" s="47"/>
      <c r="NZT222" s="47"/>
      <c r="NZU222" s="47"/>
      <c r="NZV222" s="47"/>
      <c r="NZW222" s="47"/>
      <c r="NZX222" s="47"/>
      <c r="NZY222" s="47"/>
      <c r="NZZ222" s="47"/>
      <c r="OAA222" s="47"/>
      <c r="OAB222" s="47"/>
      <c r="OAC222" s="47"/>
      <c r="OAD222" s="47"/>
      <c r="OAE222" s="47"/>
      <c r="OAF222" s="47"/>
      <c r="OAG222" s="47"/>
      <c r="OAH222" s="47"/>
      <c r="OAI222" s="47"/>
      <c r="OAJ222" s="47"/>
      <c r="OAK222" s="47"/>
      <c r="OAL222" s="47"/>
      <c r="OAM222" s="47"/>
      <c r="OAN222" s="47"/>
      <c r="OAO222" s="47"/>
      <c r="OAP222" s="47"/>
      <c r="OAQ222" s="47"/>
      <c r="OAR222" s="47"/>
      <c r="OAS222" s="47"/>
      <c r="OAT222" s="47"/>
      <c r="OAU222" s="47"/>
      <c r="OAV222" s="47"/>
      <c r="OAW222" s="47"/>
      <c r="OAX222" s="47"/>
      <c r="OAY222" s="47"/>
      <c r="OAZ222" s="47"/>
      <c r="OBA222" s="47"/>
      <c r="OBB222" s="47"/>
      <c r="OBC222" s="47"/>
      <c r="OBD222" s="47"/>
      <c r="OBE222" s="47"/>
      <c r="OBF222" s="47"/>
      <c r="OBG222" s="47"/>
      <c r="OBH222" s="47"/>
      <c r="OBI222" s="47"/>
      <c r="OBJ222" s="47"/>
      <c r="OBK222" s="47"/>
      <c r="OBL222" s="47"/>
      <c r="OBM222" s="47"/>
      <c r="OBN222" s="47"/>
      <c r="OBO222" s="47"/>
      <c r="OBP222" s="47"/>
      <c r="OBQ222" s="47"/>
      <c r="OBR222" s="47"/>
      <c r="OBS222" s="47"/>
      <c r="OBT222" s="47"/>
      <c r="OBU222" s="47"/>
      <c r="OBV222" s="47"/>
      <c r="OBW222" s="47"/>
      <c r="OBX222" s="47"/>
      <c r="OBY222" s="47"/>
      <c r="OBZ222" s="47"/>
      <c r="OCA222" s="47"/>
      <c r="OCB222" s="47"/>
      <c r="OCC222" s="47"/>
      <c r="OCD222" s="47"/>
      <c r="OCE222" s="47"/>
      <c r="OCF222" s="47"/>
      <c r="OCG222" s="47"/>
      <c r="OCH222" s="47"/>
      <c r="OCI222" s="47"/>
      <c r="OCJ222" s="47"/>
      <c r="OCK222" s="47"/>
      <c r="OCL222" s="47"/>
      <c r="OCM222" s="47"/>
      <c r="OCN222" s="47"/>
      <c r="OCO222" s="47"/>
      <c r="OCP222" s="47"/>
      <c r="OCQ222" s="47"/>
      <c r="OCR222" s="47"/>
      <c r="OCS222" s="47"/>
      <c r="OCT222" s="47"/>
      <c r="OCU222" s="47"/>
      <c r="OCV222" s="47"/>
      <c r="OCW222" s="47"/>
      <c r="OCX222" s="47"/>
      <c r="OCY222" s="47"/>
      <c r="OCZ222" s="47"/>
      <c r="ODA222" s="47"/>
      <c r="ODB222" s="47"/>
      <c r="ODC222" s="47"/>
      <c r="ODD222" s="47"/>
      <c r="ODE222" s="47"/>
      <c r="ODF222" s="47"/>
      <c r="ODG222" s="47"/>
      <c r="ODH222" s="47"/>
      <c r="ODI222" s="47"/>
      <c r="ODJ222" s="47"/>
      <c r="ODK222" s="47"/>
      <c r="ODL222" s="47"/>
      <c r="ODM222" s="47"/>
      <c r="ODN222" s="47"/>
      <c r="ODO222" s="47"/>
      <c r="ODP222" s="47"/>
      <c r="ODQ222" s="47"/>
      <c r="ODR222" s="47"/>
      <c r="ODS222" s="47"/>
      <c r="ODT222" s="47"/>
      <c r="ODU222" s="47"/>
      <c r="ODV222" s="47"/>
      <c r="ODW222" s="47"/>
      <c r="ODX222" s="47"/>
      <c r="ODY222" s="47"/>
      <c r="ODZ222" s="47"/>
      <c r="OEA222" s="47"/>
      <c r="OEB222" s="47"/>
      <c r="OEC222" s="47"/>
      <c r="OED222" s="47"/>
      <c r="OEE222" s="47"/>
      <c r="OEF222" s="47"/>
      <c r="OEG222" s="47"/>
      <c r="OEH222" s="47"/>
      <c r="OEI222" s="47"/>
      <c r="OEJ222" s="47"/>
      <c r="OEK222" s="47"/>
      <c r="OEL222" s="47"/>
      <c r="OEM222" s="47"/>
      <c r="OEN222" s="47"/>
      <c r="OEO222" s="47"/>
      <c r="OEP222" s="47"/>
      <c r="OEQ222" s="47"/>
      <c r="OER222" s="47"/>
      <c r="OES222" s="47"/>
      <c r="OET222" s="47"/>
      <c r="OEU222" s="47"/>
      <c r="OEV222" s="47"/>
      <c r="OEW222" s="47"/>
      <c r="OEX222" s="47"/>
      <c r="OEY222" s="47"/>
      <c r="OEZ222" s="47"/>
      <c r="OFA222" s="47"/>
      <c r="OFB222" s="47"/>
      <c r="OFC222" s="47"/>
      <c r="OFD222" s="47"/>
      <c r="OFE222" s="47"/>
      <c r="OFF222" s="47"/>
      <c r="OFG222" s="47"/>
      <c r="OFH222" s="47"/>
      <c r="OFI222" s="47"/>
      <c r="OFJ222" s="47"/>
      <c r="OFK222" s="47"/>
      <c r="OFL222" s="47"/>
      <c r="OFM222" s="47"/>
      <c r="OFN222" s="47"/>
      <c r="OFO222" s="47"/>
      <c r="OFP222" s="47"/>
      <c r="OFQ222" s="47"/>
      <c r="OFR222" s="47"/>
      <c r="OFS222" s="47"/>
      <c r="OFT222" s="47"/>
      <c r="OFU222" s="47"/>
      <c r="OFV222" s="47"/>
      <c r="OFW222" s="47"/>
      <c r="OFX222" s="47"/>
      <c r="OFY222" s="47"/>
      <c r="OFZ222" s="47"/>
      <c r="OGA222" s="47"/>
      <c r="OGB222" s="47"/>
      <c r="OGC222" s="47"/>
      <c r="OGD222" s="47"/>
      <c r="OGE222" s="47"/>
      <c r="OGF222" s="47"/>
      <c r="OGG222" s="47"/>
      <c r="OGH222" s="47"/>
      <c r="OGI222" s="47"/>
      <c r="OGJ222" s="47"/>
      <c r="OGK222" s="47"/>
      <c r="OGL222" s="47"/>
      <c r="OGM222" s="47"/>
      <c r="OGN222" s="47"/>
      <c r="OGO222" s="47"/>
      <c r="OGP222" s="47"/>
      <c r="OGQ222" s="47"/>
      <c r="OGR222" s="47"/>
      <c r="OGS222" s="47"/>
      <c r="OGT222" s="47"/>
      <c r="OGU222" s="47"/>
      <c r="OGV222" s="47"/>
      <c r="OGW222" s="47"/>
      <c r="OGX222" s="47"/>
      <c r="OGY222" s="47"/>
      <c r="OGZ222" s="47"/>
      <c r="OHA222" s="47"/>
      <c r="OHB222" s="47"/>
      <c r="OHC222" s="47"/>
      <c r="OHD222" s="47"/>
      <c r="OHE222" s="47"/>
      <c r="OHF222" s="47"/>
      <c r="OHG222" s="47"/>
      <c r="OHH222" s="47"/>
      <c r="OHI222" s="47"/>
      <c r="OHJ222" s="47"/>
      <c r="OHK222" s="47"/>
      <c r="OHL222" s="47"/>
      <c r="OHM222" s="47"/>
      <c r="OHN222" s="47"/>
      <c r="OHO222" s="47"/>
      <c r="OHP222" s="47"/>
      <c r="OHQ222" s="47"/>
      <c r="OHR222" s="47"/>
      <c r="OHS222" s="47"/>
      <c r="OHT222" s="47"/>
      <c r="OHU222" s="47"/>
      <c r="OHV222" s="47"/>
      <c r="OHW222" s="47"/>
      <c r="OHX222" s="47"/>
      <c r="OHY222" s="47"/>
      <c r="OHZ222" s="47"/>
      <c r="OIA222" s="47"/>
      <c r="OIB222" s="47"/>
      <c r="OIC222" s="47"/>
      <c r="OID222" s="47"/>
      <c r="OIE222" s="47"/>
      <c r="OIF222" s="47"/>
      <c r="OIG222" s="47"/>
      <c r="OIH222" s="47"/>
      <c r="OII222" s="47"/>
      <c r="OIJ222" s="47"/>
      <c r="OIK222" s="47"/>
      <c r="OIL222" s="47"/>
      <c r="OIM222" s="47"/>
      <c r="OIN222" s="47"/>
      <c r="OIO222" s="47"/>
      <c r="OIP222" s="47"/>
      <c r="OIQ222" s="47"/>
      <c r="OIR222" s="47"/>
      <c r="OIS222" s="47"/>
      <c r="OIT222" s="47"/>
      <c r="OIU222" s="47"/>
      <c r="OIV222" s="47"/>
      <c r="OIW222" s="47"/>
      <c r="OIX222" s="47"/>
      <c r="OIY222" s="47"/>
      <c r="OIZ222" s="47"/>
      <c r="OJA222" s="47"/>
      <c r="OJB222" s="47"/>
      <c r="OJC222" s="47"/>
      <c r="OJD222" s="47"/>
      <c r="OJE222" s="47"/>
      <c r="OJF222" s="47"/>
      <c r="OJG222" s="47"/>
      <c r="OJH222" s="47"/>
      <c r="OJI222" s="47"/>
      <c r="OJJ222" s="47"/>
      <c r="OJK222" s="47"/>
      <c r="OJL222" s="47"/>
      <c r="OJM222" s="47"/>
      <c r="OJN222" s="47"/>
      <c r="OJO222" s="47"/>
      <c r="OJP222" s="47"/>
      <c r="OJQ222" s="47"/>
      <c r="OJR222" s="47"/>
      <c r="OJS222" s="47"/>
      <c r="OJT222" s="47"/>
      <c r="OJU222" s="47"/>
      <c r="OJV222" s="47"/>
      <c r="OJW222" s="47"/>
      <c r="OJX222" s="47"/>
      <c r="OJY222" s="47"/>
      <c r="OJZ222" s="47"/>
      <c r="OKA222" s="47"/>
      <c r="OKB222" s="47"/>
      <c r="OKC222" s="47"/>
      <c r="OKD222" s="47"/>
      <c r="OKE222" s="47"/>
      <c r="OKF222" s="47"/>
      <c r="OKG222" s="47"/>
      <c r="OKH222" s="47"/>
      <c r="OKI222" s="47"/>
      <c r="OKJ222" s="47"/>
      <c r="OKK222" s="47"/>
      <c r="OKL222" s="47"/>
      <c r="OKM222" s="47"/>
      <c r="OKN222" s="47"/>
      <c r="OKO222" s="47"/>
      <c r="OKP222" s="47"/>
      <c r="OKQ222" s="47"/>
      <c r="OKR222" s="47"/>
      <c r="OKS222" s="47"/>
      <c r="OKT222" s="47"/>
      <c r="OKU222" s="47"/>
      <c r="OKV222" s="47"/>
      <c r="OKW222" s="47"/>
      <c r="OKX222" s="47"/>
      <c r="OKY222" s="47"/>
      <c r="OKZ222" s="47"/>
      <c r="OLA222" s="47"/>
      <c r="OLB222" s="47"/>
      <c r="OLC222" s="47"/>
      <c r="OLD222" s="47"/>
      <c r="OLE222" s="47"/>
      <c r="OLF222" s="47"/>
      <c r="OLG222" s="47"/>
      <c r="OLH222" s="47"/>
      <c r="OLI222" s="47"/>
      <c r="OLJ222" s="47"/>
      <c r="OLK222" s="47"/>
      <c r="OLL222" s="47"/>
      <c r="OLM222" s="47"/>
      <c r="OLN222" s="47"/>
      <c r="OLO222" s="47"/>
      <c r="OLP222" s="47"/>
      <c r="OLQ222" s="47"/>
      <c r="OLR222" s="47"/>
      <c r="OLS222" s="47"/>
      <c r="OLT222" s="47"/>
      <c r="OLU222" s="47"/>
      <c r="OLV222" s="47"/>
      <c r="OLW222" s="47"/>
      <c r="OLX222" s="47"/>
      <c r="OLY222" s="47"/>
      <c r="OLZ222" s="47"/>
      <c r="OMA222" s="47"/>
      <c r="OMB222" s="47"/>
      <c r="OMC222" s="47"/>
      <c r="OMD222" s="47"/>
      <c r="OME222" s="47"/>
      <c r="OMF222" s="47"/>
      <c r="OMG222" s="47"/>
      <c r="OMH222" s="47"/>
      <c r="OMI222" s="47"/>
      <c r="OMJ222" s="47"/>
      <c r="OMK222" s="47"/>
      <c r="OML222" s="47"/>
      <c r="OMM222" s="47"/>
      <c r="OMN222" s="47"/>
      <c r="OMO222" s="47"/>
      <c r="OMP222" s="47"/>
      <c r="OMQ222" s="47"/>
      <c r="OMR222" s="47"/>
      <c r="OMS222" s="47"/>
      <c r="OMT222" s="47"/>
      <c r="OMU222" s="47"/>
      <c r="OMV222" s="47"/>
      <c r="OMW222" s="47"/>
      <c r="OMX222" s="47"/>
      <c r="OMY222" s="47"/>
      <c r="OMZ222" s="47"/>
      <c r="ONA222" s="47"/>
      <c r="ONB222" s="47"/>
      <c r="ONC222" s="47"/>
      <c r="OND222" s="47"/>
      <c r="ONE222" s="47"/>
      <c r="ONF222" s="47"/>
      <c r="ONG222" s="47"/>
      <c r="ONH222" s="47"/>
      <c r="ONI222" s="47"/>
      <c r="ONJ222" s="47"/>
      <c r="ONK222" s="47"/>
      <c r="ONL222" s="47"/>
      <c r="ONM222" s="47"/>
      <c r="ONN222" s="47"/>
      <c r="ONO222" s="47"/>
      <c r="ONP222" s="47"/>
      <c r="ONQ222" s="47"/>
      <c r="ONR222" s="47"/>
      <c r="ONS222" s="47"/>
      <c r="ONT222" s="47"/>
      <c r="ONU222" s="47"/>
      <c r="ONV222" s="47"/>
      <c r="ONW222" s="47"/>
      <c r="ONX222" s="47"/>
      <c r="ONY222" s="47"/>
      <c r="ONZ222" s="47"/>
      <c r="OOA222" s="47"/>
      <c r="OOB222" s="47"/>
      <c r="OOC222" s="47"/>
      <c r="OOD222" s="47"/>
      <c r="OOE222" s="47"/>
      <c r="OOF222" s="47"/>
      <c r="OOG222" s="47"/>
      <c r="OOH222" s="47"/>
      <c r="OOI222" s="47"/>
      <c r="OOJ222" s="47"/>
      <c r="OOK222" s="47"/>
      <c r="OOL222" s="47"/>
      <c r="OOM222" s="47"/>
      <c r="OON222" s="47"/>
      <c r="OOO222" s="47"/>
      <c r="OOP222" s="47"/>
      <c r="OOQ222" s="47"/>
      <c r="OOR222" s="47"/>
      <c r="OOS222" s="47"/>
      <c r="OOT222" s="47"/>
      <c r="OOU222" s="47"/>
      <c r="OOV222" s="47"/>
      <c r="OOW222" s="47"/>
      <c r="OOX222" s="47"/>
      <c r="OOY222" s="47"/>
      <c r="OOZ222" s="47"/>
      <c r="OPA222" s="47"/>
      <c r="OPB222" s="47"/>
      <c r="OPC222" s="47"/>
      <c r="OPD222" s="47"/>
      <c r="OPE222" s="47"/>
      <c r="OPF222" s="47"/>
      <c r="OPG222" s="47"/>
      <c r="OPH222" s="47"/>
      <c r="OPI222" s="47"/>
      <c r="OPJ222" s="47"/>
      <c r="OPK222" s="47"/>
      <c r="OPL222" s="47"/>
      <c r="OPM222" s="47"/>
      <c r="OPN222" s="47"/>
      <c r="OPO222" s="47"/>
      <c r="OPP222" s="47"/>
      <c r="OPQ222" s="47"/>
      <c r="OPR222" s="47"/>
      <c r="OPS222" s="47"/>
      <c r="OPT222" s="47"/>
      <c r="OPU222" s="47"/>
      <c r="OPV222" s="47"/>
      <c r="OPW222" s="47"/>
      <c r="OPX222" s="47"/>
      <c r="OPY222" s="47"/>
      <c r="OPZ222" s="47"/>
      <c r="OQA222" s="47"/>
      <c r="OQB222" s="47"/>
      <c r="OQC222" s="47"/>
      <c r="OQD222" s="47"/>
      <c r="OQE222" s="47"/>
      <c r="OQF222" s="47"/>
      <c r="OQG222" s="47"/>
      <c r="OQH222" s="47"/>
      <c r="OQI222" s="47"/>
      <c r="OQJ222" s="47"/>
      <c r="OQK222" s="47"/>
      <c r="OQL222" s="47"/>
      <c r="OQM222" s="47"/>
      <c r="OQN222" s="47"/>
      <c r="OQO222" s="47"/>
      <c r="OQP222" s="47"/>
      <c r="OQQ222" s="47"/>
      <c r="OQR222" s="47"/>
      <c r="OQS222" s="47"/>
      <c r="OQT222" s="47"/>
      <c r="OQU222" s="47"/>
      <c r="OQV222" s="47"/>
      <c r="OQW222" s="47"/>
      <c r="OQX222" s="47"/>
      <c r="OQY222" s="47"/>
      <c r="OQZ222" s="47"/>
      <c r="ORA222" s="47"/>
      <c r="ORB222" s="47"/>
      <c r="ORC222" s="47"/>
      <c r="ORD222" s="47"/>
      <c r="ORE222" s="47"/>
      <c r="ORF222" s="47"/>
      <c r="ORG222" s="47"/>
      <c r="ORH222" s="47"/>
      <c r="ORI222" s="47"/>
      <c r="ORJ222" s="47"/>
      <c r="ORK222" s="47"/>
      <c r="ORL222" s="47"/>
      <c r="ORM222" s="47"/>
      <c r="ORN222" s="47"/>
      <c r="ORO222" s="47"/>
      <c r="ORP222" s="47"/>
      <c r="ORQ222" s="47"/>
      <c r="ORR222" s="47"/>
      <c r="ORS222" s="47"/>
      <c r="ORT222" s="47"/>
      <c r="ORU222" s="47"/>
      <c r="ORV222" s="47"/>
      <c r="ORW222" s="47"/>
      <c r="ORX222" s="47"/>
      <c r="ORY222" s="47"/>
      <c r="ORZ222" s="47"/>
      <c r="OSA222" s="47"/>
      <c r="OSB222" s="47"/>
      <c r="OSC222" s="47"/>
      <c r="OSD222" s="47"/>
      <c r="OSE222" s="47"/>
      <c r="OSF222" s="47"/>
      <c r="OSG222" s="47"/>
      <c r="OSH222" s="47"/>
      <c r="OSI222" s="47"/>
      <c r="OSJ222" s="47"/>
      <c r="OSK222" s="47"/>
      <c r="OSL222" s="47"/>
      <c r="OSM222" s="47"/>
      <c r="OSN222" s="47"/>
      <c r="OSO222" s="47"/>
      <c r="OSP222" s="47"/>
      <c r="OSQ222" s="47"/>
      <c r="OSR222" s="47"/>
      <c r="OSS222" s="47"/>
      <c r="OST222" s="47"/>
      <c r="OSU222" s="47"/>
      <c r="OSV222" s="47"/>
      <c r="OSW222" s="47"/>
      <c r="OSX222" s="47"/>
      <c r="OSY222" s="47"/>
      <c r="OSZ222" s="47"/>
      <c r="OTA222" s="47"/>
      <c r="OTB222" s="47"/>
      <c r="OTC222" s="47"/>
      <c r="OTD222" s="47"/>
      <c r="OTE222" s="47"/>
      <c r="OTF222" s="47"/>
      <c r="OTG222" s="47"/>
      <c r="OTH222" s="47"/>
      <c r="OTI222" s="47"/>
      <c r="OTJ222" s="47"/>
      <c r="OTK222" s="47"/>
      <c r="OTL222" s="47"/>
      <c r="OTM222" s="47"/>
      <c r="OTN222" s="47"/>
      <c r="OTO222" s="47"/>
      <c r="OTP222" s="47"/>
      <c r="OTQ222" s="47"/>
      <c r="OTR222" s="47"/>
      <c r="OTS222" s="47"/>
      <c r="OTT222" s="47"/>
      <c r="OTU222" s="47"/>
      <c r="OTV222" s="47"/>
      <c r="OTW222" s="47"/>
      <c r="OTX222" s="47"/>
      <c r="OTY222" s="47"/>
      <c r="OTZ222" s="47"/>
      <c r="OUA222" s="47"/>
      <c r="OUB222" s="47"/>
      <c r="OUC222" s="47"/>
      <c r="OUD222" s="47"/>
      <c r="OUE222" s="47"/>
      <c r="OUF222" s="47"/>
      <c r="OUG222" s="47"/>
      <c r="OUH222" s="47"/>
      <c r="OUI222" s="47"/>
      <c r="OUJ222" s="47"/>
      <c r="OUK222" s="47"/>
      <c r="OUL222" s="47"/>
      <c r="OUM222" s="47"/>
      <c r="OUN222" s="47"/>
      <c r="OUO222" s="47"/>
      <c r="OUP222" s="47"/>
      <c r="OUQ222" s="47"/>
      <c r="OUR222" s="47"/>
      <c r="OUS222" s="47"/>
      <c r="OUT222" s="47"/>
      <c r="OUU222" s="47"/>
      <c r="OUV222" s="47"/>
      <c r="OUW222" s="47"/>
      <c r="OUX222" s="47"/>
      <c r="OUY222" s="47"/>
      <c r="OUZ222" s="47"/>
      <c r="OVA222" s="47"/>
      <c r="OVB222" s="47"/>
      <c r="OVC222" s="47"/>
      <c r="OVD222" s="47"/>
      <c r="OVE222" s="47"/>
      <c r="OVF222" s="47"/>
      <c r="OVG222" s="47"/>
      <c r="OVH222" s="47"/>
      <c r="OVI222" s="47"/>
      <c r="OVJ222" s="47"/>
      <c r="OVK222" s="47"/>
      <c r="OVL222" s="47"/>
      <c r="OVM222" s="47"/>
      <c r="OVN222" s="47"/>
      <c r="OVO222" s="47"/>
      <c r="OVP222" s="47"/>
      <c r="OVQ222" s="47"/>
      <c r="OVR222" s="47"/>
      <c r="OVS222" s="47"/>
      <c r="OVT222" s="47"/>
      <c r="OVU222" s="47"/>
      <c r="OVV222" s="47"/>
      <c r="OVW222" s="47"/>
      <c r="OVX222" s="47"/>
      <c r="OVY222" s="47"/>
      <c r="OVZ222" s="47"/>
      <c r="OWA222" s="47"/>
      <c r="OWB222" s="47"/>
      <c r="OWC222" s="47"/>
      <c r="OWD222" s="47"/>
      <c r="OWE222" s="47"/>
      <c r="OWF222" s="47"/>
      <c r="OWG222" s="47"/>
      <c r="OWH222" s="47"/>
      <c r="OWI222" s="47"/>
      <c r="OWJ222" s="47"/>
      <c r="OWK222" s="47"/>
      <c r="OWL222" s="47"/>
      <c r="OWM222" s="47"/>
      <c r="OWN222" s="47"/>
      <c r="OWO222" s="47"/>
      <c r="OWP222" s="47"/>
      <c r="OWQ222" s="47"/>
      <c r="OWR222" s="47"/>
      <c r="OWS222" s="47"/>
      <c r="OWT222" s="47"/>
      <c r="OWU222" s="47"/>
      <c r="OWV222" s="47"/>
      <c r="OWW222" s="47"/>
      <c r="OWX222" s="47"/>
      <c r="OWY222" s="47"/>
      <c r="OWZ222" s="47"/>
      <c r="OXA222" s="47"/>
      <c r="OXB222" s="47"/>
      <c r="OXC222" s="47"/>
      <c r="OXD222" s="47"/>
      <c r="OXE222" s="47"/>
      <c r="OXF222" s="47"/>
      <c r="OXG222" s="47"/>
      <c r="OXH222" s="47"/>
      <c r="OXI222" s="47"/>
      <c r="OXJ222" s="47"/>
      <c r="OXK222" s="47"/>
      <c r="OXL222" s="47"/>
      <c r="OXM222" s="47"/>
      <c r="OXN222" s="47"/>
      <c r="OXO222" s="47"/>
      <c r="OXP222" s="47"/>
      <c r="OXQ222" s="47"/>
      <c r="OXR222" s="47"/>
      <c r="OXS222" s="47"/>
      <c r="OXT222" s="47"/>
      <c r="OXU222" s="47"/>
      <c r="OXV222" s="47"/>
      <c r="OXW222" s="47"/>
      <c r="OXX222" s="47"/>
      <c r="OXY222" s="47"/>
      <c r="OXZ222" s="47"/>
      <c r="OYA222" s="47"/>
      <c r="OYB222" s="47"/>
      <c r="OYC222" s="47"/>
      <c r="OYD222" s="47"/>
      <c r="OYE222" s="47"/>
      <c r="OYF222" s="47"/>
      <c r="OYG222" s="47"/>
      <c r="OYH222" s="47"/>
      <c r="OYI222" s="47"/>
      <c r="OYJ222" s="47"/>
      <c r="OYK222" s="47"/>
      <c r="OYL222" s="47"/>
      <c r="OYM222" s="47"/>
      <c r="OYN222" s="47"/>
      <c r="OYO222" s="47"/>
      <c r="OYP222" s="47"/>
      <c r="OYQ222" s="47"/>
      <c r="OYR222" s="47"/>
      <c r="OYS222" s="47"/>
      <c r="OYT222" s="47"/>
      <c r="OYU222" s="47"/>
      <c r="OYV222" s="47"/>
      <c r="OYW222" s="47"/>
      <c r="OYX222" s="47"/>
      <c r="OYY222" s="47"/>
      <c r="OYZ222" s="47"/>
      <c r="OZA222" s="47"/>
      <c r="OZB222" s="47"/>
      <c r="OZC222" s="47"/>
      <c r="OZD222" s="47"/>
      <c r="OZE222" s="47"/>
      <c r="OZF222" s="47"/>
      <c r="OZG222" s="47"/>
      <c r="OZH222" s="47"/>
      <c r="OZI222" s="47"/>
      <c r="OZJ222" s="47"/>
      <c r="OZK222" s="47"/>
      <c r="OZL222" s="47"/>
      <c r="OZM222" s="47"/>
      <c r="OZN222" s="47"/>
      <c r="OZO222" s="47"/>
      <c r="OZP222" s="47"/>
      <c r="OZQ222" s="47"/>
      <c r="OZR222" s="47"/>
      <c r="OZS222" s="47"/>
      <c r="OZT222" s="47"/>
      <c r="OZU222" s="47"/>
      <c r="OZV222" s="47"/>
      <c r="OZW222" s="47"/>
      <c r="OZX222" s="47"/>
      <c r="OZY222" s="47"/>
      <c r="OZZ222" s="47"/>
      <c r="PAA222" s="47"/>
      <c r="PAB222" s="47"/>
      <c r="PAC222" s="47"/>
      <c r="PAD222" s="47"/>
      <c r="PAE222" s="47"/>
      <c r="PAF222" s="47"/>
      <c r="PAG222" s="47"/>
      <c r="PAH222" s="47"/>
      <c r="PAI222" s="47"/>
      <c r="PAJ222" s="47"/>
      <c r="PAK222" s="47"/>
      <c r="PAL222" s="47"/>
      <c r="PAM222" s="47"/>
      <c r="PAN222" s="47"/>
      <c r="PAO222" s="47"/>
      <c r="PAP222" s="47"/>
      <c r="PAQ222" s="47"/>
      <c r="PAR222" s="47"/>
      <c r="PAS222" s="47"/>
      <c r="PAT222" s="47"/>
      <c r="PAU222" s="47"/>
      <c r="PAV222" s="47"/>
      <c r="PAW222" s="47"/>
      <c r="PAX222" s="47"/>
      <c r="PAY222" s="47"/>
      <c r="PAZ222" s="47"/>
      <c r="PBA222" s="47"/>
      <c r="PBB222" s="47"/>
      <c r="PBC222" s="47"/>
      <c r="PBD222" s="47"/>
      <c r="PBE222" s="47"/>
      <c r="PBF222" s="47"/>
      <c r="PBG222" s="47"/>
      <c r="PBH222" s="47"/>
      <c r="PBI222" s="47"/>
      <c r="PBJ222" s="47"/>
      <c r="PBK222" s="47"/>
      <c r="PBL222" s="47"/>
      <c r="PBM222" s="47"/>
      <c r="PBN222" s="47"/>
      <c r="PBO222" s="47"/>
      <c r="PBP222" s="47"/>
      <c r="PBQ222" s="47"/>
      <c r="PBR222" s="47"/>
      <c r="PBS222" s="47"/>
      <c r="PBT222" s="47"/>
      <c r="PBU222" s="47"/>
      <c r="PBV222" s="47"/>
      <c r="PBW222" s="47"/>
      <c r="PBX222" s="47"/>
      <c r="PBY222" s="47"/>
      <c r="PBZ222" s="47"/>
      <c r="PCA222" s="47"/>
      <c r="PCB222" s="47"/>
      <c r="PCC222" s="47"/>
      <c r="PCD222" s="47"/>
      <c r="PCE222" s="47"/>
      <c r="PCF222" s="47"/>
      <c r="PCG222" s="47"/>
      <c r="PCH222" s="47"/>
      <c r="PCI222" s="47"/>
      <c r="PCJ222" s="47"/>
      <c r="PCK222" s="47"/>
      <c r="PCL222" s="47"/>
      <c r="PCM222" s="47"/>
      <c r="PCN222" s="47"/>
      <c r="PCO222" s="47"/>
      <c r="PCP222" s="47"/>
      <c r="PCQ222" s="47"/>
      <c r="PCR222" s="47"/>
      <c r="PCS222" s="47"/>
      <c r="PCT222" s="47"/>
      <c r="PCU222" s="47"/>
      <c r="PCV222" s="47"/>
      <c r="PCW222" s="47"/>
      <c r="PCX222" s="47"/>
      <c r="PCY222" s="47"/>
      <c r="PCZ222" s="47"/>
      <c r="PDA222" s="47"/>
      <c r="PDB222" s="47"/>
      <c r="PDC222" s="47"/>
      <c r="PDD222" s="47"/>
      <c r="PDE222" s="47"/>
      <c r="PDF222" s="47"/>
      <c r="PDG222" s="47"/>
      <c r="PDH222" s="47"/>
      <c r="PDI222" s="47"/>
      <c r="PDJ222" s="47"/>
      <c r="PDK222" s="47"/>
      <c r="PDL222" s="47"/>
      <c r="PDM222" s="47"/>
      <c r="PDN222" s="47"/>
      <c r="PDO222" s="47"/>
      <c r="PDP222" s="47"/>
      <c r="PDQ222" s="47"/>
      <c r="PDR222" s="47"/>
      <c r="PDS222" s="47"/>
      <c r="PDT222" s="47"/>
      <c r="PDU222" s="47"/>
      <c r="PDV222" s="47"/>
      <c r="PDW222" s="47"/>
      <c r="PDX222" s="47"/>
      <c r="PDY222" s="47"/>
      <c r="PDZ222" s="47"/>
      <c r="PEA222" s="47"/>
      <c r="PEB222" s="47"/>
      <c r="PEC222" s="47"/>
      <c r="PED222" s="47"/>
      <c r="PEE222" s="47"/>
      <c r="PEF222" s="47"/>
      <c r="PEG222" s="47"/>
      <c r="PEH222" s="47"/>
      <c r="PEI222" s="47"/>
      <c r="PEJ222" s="47"/>
      <c r="PEK222" s="47"/>
      <c r="PEL222" s="47"/>
      <c r="PEM222" s="47"/>
      <c r="PEN222" s="47"/>
      <c r="PEO222" s="47"/>
      <c r="PEP222" s="47"/>
      <c r="PEQ222" s="47"/>
      <c r="PER222" s="47"/>
      <c r="PES222" s="47"/>
      <c r="PET222" s="47"/>
      <c r="PEU222" s="47"/>
      <c r="PEV222" s="47"/>
      <c r="PEW222" s="47"/>
      <c r="PEX222" s="47"/>
      <c r="PEY222" s="47"/>
      <c r="PEZ222" s="47"/>
      <c r="PFA222" s="47"/>
      <c r="PFB222" s="47"/>
      <c r="PFC222" s="47"/>
      <c r="PFD222" s="47"/>
      <c r="PFE222" s="47"/>
      <c r="PFF222" s="47"/>
      <c r="PFG222" s="47"/>
      <c r="PFH222" s="47"/>
      <c r="PFI222" s="47"/>
      <c r="PFJ222" s="47"/>
      <c r="PFK222" s="47"/>
      <c r="PFL222" s="47"/>
      <c r="PFM222" s="47"/>
      <c r="PFN222" s="47"/>
      <c r="PFO222" s="47"/>
      <c r="PFP222" s="47"/>
      <c r="PFQ222" s="47"/>
      <c r="PFR222" s="47"/>
      <c r="PFS222" s="47"/>
      <c r="PFT222" s="47"/>
      <c r="PFU222" s="47"/>
      <c r="PFV222" s="47"/>
      <c r="PFW222" s="47"/>
      <c r="PFX222" s="47"/>
      <c r="PFY222" s="47"/>
      <c r="PFZ222" s="47"/>
      <c r="PGA222" s="47"/>
      <c r="PGB222" s="47"/>
      <c r="PGC222" s="47"/>
      <c r="PGD222" s="47"/>
      <c r="PGE222" s="47"/>
      <c r="PGF222" s="47"/>
      <c r="PGG222" s="47"/>
      <c r="PGH222" s="47"/>
      <c r="PGI222" s="47"/>
      <c r="PGJ222" s="47"/>
      <c r="PGK222" s="47"/>
      <c r="PGL222" s="47"/>
      <c r="PGM222" s="47"/>
      <c r="PGN222" s="47"/>
      <c r="PGO222" s="47"/>
      <c r="PGP222" s="47"/>
      <c r="PGQ222" s="47"/>
      <c r="PGR222" s="47"/>
      <c r="PGS222" s="47"/>
      <c r="PGT222" s="47"/>
      <c r="PGU222" s="47"/>
      <c r="PGV222" s="47"/>
      <c r="PGW222" s="47"/>
      <c r="PGX222" s="47"/>
      <c r="PGY222" s="47"/>
      <c r="PGZ222" s="47"/>
      <c r="PHA222" s="47"/>
      <c r="PHB222" s="47"/>
      <c r="PHC222" s="47"/>
      <c r="PHD222" s="47"/>
      <c r="PHE222" s="47"/>
      <c r="PHF222" s="47"/>
      <c r="PHG222" s="47"/>
      <c r="PHH222" s="47"/>
      <c r="PHI222" s="47"/>
      <c r="PHJ222" s="47"/>
      <c r="PHK222" s="47"/>
      <c r="PHL222" s="47"/>
      <c r="PHM222" s="47"/>
      <c r="PHN222" s="47"/>
      <c r="PHO222" s="47"/>
      <c r="PHP222" s="47"/>
      <c r="PHQ222" s="47"/>
      <c r="PHR222" s="47"/>
      <c r="PHS222" s="47"/>
      <c r="PHT222" s="47"/>
      <c r="PHU222" s="47"/>
      <c r="PHV222" s="47"/>
      <c r="PHW222" s="47"/>
      <c r="PHX222" s="47"/>
      <c r="PHY222" s="47"/>
      <c r="PHZ222" s="47"/>
      <c r="PIA222" s="47"/>
      <c r="PIB222" s="47"/>
      <c r="PIC222" s="47"/>
      <c r="PID222" s="47"/>
      <c r="PIE222" s="47"/>
      <c r="PIF222" s="47"/>
      <c r="PIG222" s="47"/>
      <c r="PIH222" s="47"/>
      <c r="PII222" s="47"/>
      <c r="PIJ222" s="47"/>
      <c r="PIK222" s="47"/>
      <c r="PIL222" s="47"/>
      <c r="PIM222" s="47"/>
      <c r="PIN222" s="47"/>
      <c r="PIO222" s="47"/>
      <c r="PIP222" s="47"/>
      <c r="PIQ222" s="47"/>
      <c r="PIR222" s="47"/>
      <c r="PIS222" s="47"/>
      <c r="PIT222" s="47"/>
      <c r="PIU222" s="47"/>
      <c r="PIV222" s="47"/>
      <c r="PIW222" s="47"/>
      <c r="PIX222" s="47"/>
      <c r="PIY222" s="47"/>
      <c r="PIZ222" s="47"/>
      <c r="PJA222" s="47"/>
      <c r="PJB222" s="47"/>
      <c r="PJC222" s="47"/>
      <c r="PJD222" s="47"/>
      <c r="PJE222" s="47"/>
      <c r="PJF222" s="47"/>
      <c r="PJG222" s="47"/>
      <c r="PJH222" s="47"/>
      <c r="PJI222" s="47"/>
      <c r="PJJ222" s="47"/>
      <c r="PJK222" s="47"/>
      <c r="PJL222" s="47"/>
      <c r="PJM222" s="47"/>
      <c r="PJN222" s="47"/>
      <c r="PJO222" s="47"/>
      <c r="PJP222" s="47"/>
      <c r="PJQ222" s="47"/>
      <c r="PJR222" s="47"/>
      <c r="PJS222" s="47"/>
      <c r="PJT222" s="47"/>
      <c r="PJU222" s="47"/>
      <c r="PJV222" s="47"/>
      <c r="PJW222" s="47"/>
      <c r="PJX222" s="47"/>
      <c r="PJY222" s="47"/>
      <c r="PJZ222" s="47"/>
      <c r="PKA222" s="47"/>
      <c r="PKB222" s="47"/>
      <c r="PKC222" s="47"/>
      <c r="PKD222" s="47"/>
      <c r="PKE222" s="47"/>
      <c r="PKF222" s="47"/>
      <c r="PKG222" s="47"/>
      <c r="PKH222" s="47"/>
      <c r="PKI222" s="47"/>
      <c r="PKJ222" s="47"/>
      <c r="PKK222" s="47"/>
      <c r="PKL222" s="47"/>
      <c r="PKM222" s="47"/>
      <c r="PKN222" s="47"/>
      <c r="PKO222" s="47"/>
      <c r="PKP222" s="47"/>
      <c r="PKQ222" s="47"/>
      <c r="PKR222" s="47"/>
      <c r="PKS222" s="47"/>
      <c r="PKT222" s="47"/>
      <c r="PKU222" s="47"/>
      <c r="PKV222" s="47"/>
      <c r="PKW222" s="47"/>
      <c r="PKX222" s="47"/>
      <c r="PKY222" s="47"/>
      <c r="PKZ222" s="47"/>
      <c r="PLA222" s="47"/>
      <c r="PLB222" s="47"/>
      <c r="PLC222" s="47"/>
      <c r="PLD222" s="47"/>
      <c r="PLE222" s="47"/>
      <c r="PLF222" s="47"/>
      <c r="PLG222" s="47"/>
      <c r="PLH222" s="47"/>
      <c r="PLI222" s="47"/>
      <c r="PLJ222" s="47"/>
      <c r="PLK222" s="47"/>
      <c r="PLL222" s="47"/>
      <c r="PLM222" s="47"/>
      <c r="PLN222" s="47"/>
      <c r="PLO222" s="47"/>
      <c r="PLP222" s="47"/>
      <c r="PLQ222" s="47"/>
      <c r="PLR222" s="47"/>
      <c r="PLS222" s="47"/>
      <c r="PLT222" s="47"/>
      <c r="PLU222" s="47"/>
      <c r="PLV222" s="47"/>
      <c r="PLW222" s="47"/>
      <c r="PLX222" s="47"/>
      <c r="PLY222" s="47"/>
      <c r="PLZ222" s="47"/>
      <c r="PMA222" s="47"/>
      <c r="PMB222" s="47"/>
      <c r="PMC222" s="47"/>
      <c r="PMD222" s="47"/>
      <c r="PME222" s="47"/>
      <c r="PMF222" s="47"/>
      <c r="PMG222" s="47"/>
      <c r="PMH222" s="47"/>
      <c r="PMI222" s="47"/>
      <c r="PMJ222" s="47"/>
      <c r="PMK222" s="47"/>
      <c r="PML222" s="47"/>
      <c r="PMM222" s="47"/>
      <c r="PMN222" s="47"/>
      <c r="PMO222" s="47"/>
      <c r="PMP222" s="47"/>
      <c r="PMQ222" s="47"/>
      <c r="PMR222" s="47"/>
      <c r="PMS222" s="47"/>
      <c r="PMT222" s="47"/>
      <c r="PMU222" s="47"/>
      <c r="PMV222" s="47"/>
      <c r="PMW222" s="47"/>
      <c r="PMX222" s="47"/>
      <c r="PMY222" s="47"/>
      <c r="PMZ222" s="47"/>
      <c r="PNA222" s="47"/>
      <c r="PNB222" s="47"/>
      <c r="PNC222" s="47"/>
      <c r="PND222" s="47"/>
      <c r="PNE222" s="47"/>
      <c r="PNF222" s="47"/>
      <c r="PNG222" s="47"/>
      <c r="PNH222" s="47"/>
      <c r="PNI222" s="47"/>
      <c r="PNJ222" s="47"/>
      <c r="PNK222" s="47"/>
      <c r="PNL222" s="47"/>
      <c r="PNM222" s="47"/>
      <c r="PNN222" s="47"/>
      <c r="PNO222" s="47"/>
      <c r="PNP222" s="47"/>
      <c r="PNQ222" s="47"/>
      <c r="PNR222" s="47"/>
      <c r="PNS222" s="47"/>
      <c r="PNT222" s="47"/>
      <c r="PNU222" s="47"/>
      <c r="PNV222" s="47"/>
      <c r="PNW222" s="47"/>
      <c r="PNX222" s="47"/>
      <c r="PNY222" s="47"/>
      <c r="PNZ222" s="47"/>
      <c r="POA222" s="47"/>
      <c r="POB222" s="47"/>
      <c r="POC222" s="47"/>
      <c r="POD222" s="47"/>
      <c r="POE222" s="47"/>
      <c r="POF222" s="47"/>
      <c r="POG222" s="47"/>
      <c r="POH222" s="47"/>
      <c r="POI222" s="47"/>
      <c r="POJ222" s="47"/>
      <c r="POK222" s="47"/>
      <c r="POL222" s="47"/>
      <c r="POM222" s="47"/>
      <c r="PON222" s="47"/>
      <c r="POO222" s="47"/>
      <c r="POP222" s="47"/>
      <c r="POQ222" s="47"/>
      <c r="POR222" s="47"/>
      <c r="POS222" s="47"/>
      <c r="POT222" s="47"/>
      <c r="POU222" s="47"/>
      <c r="POV222" s="47"/>
      <c r="POW222" s="47"/>
      <c r="POX222" s="47"/>
      <c r="POY222" s="47"/>
      <c r="POZ222" s="47"/>
      <c r="PPA222" s="47"/>
      <c r="PPB222" s="47"/>
      <c r="PPC222" s="47"/>
      <c r="PPD222" s="47"/>
      <c r="PPE222" s="47"/>
      <c r="PPF222" s="47"/>
      <c r="PPG222" s="47"/>
      <c r="PPH222" s="47"/>
      <c r="PPI222" s="47"/>
      <c r="PPJ222" s="47"/>
      <c r="PPK222" s="47"/>
      <c r="PPL222" s="47"/>
      <c r="PPM222" s="47"/>
      <c r="PPN222" s="47"/>
      <c r="PPO222" s="47"/>
      <c r="PPP222" s="47"/>
      <c r="PPQ222" s="47"/>
      <c r="PPR222" s="47"/>
      <c r="PPS222" s="47"/>
      <c r="PPT222" s="47"/>
      <c r="PPU222" s="47"/>
      <c r="PPV222" s="47"/>
      <c r="PPW222" s="47"/>
      <c r="PPX222" s="47"/>
      <c r="PPY222" s="47"/>
      <c r="PPZ222" s="47"/>
      <c r="PQA222" s="47"/>
      <c r="PQB222" s="47"/>
      <c r="PQC222" s="47"/>
      <c r="PQD222" s="47"/>
      <c r="PQE222" s="47"/>
      <c r="PQF222" s="47"/>
      <c r="PQG222" s="47"/>
      <c r="PQH222" s="47"/>
      <c r="PQI222" s="47"/>
      <c r="PQJ222" s="47"/>
      <c r="PQK222" s="47"/>
      <c r="PQL222" s="47"/>
      <c r="PQM222" s="47"/>
      <c r="PQN222" s="47"/>
      <c r="PQO222" s="47"/>
      <c r="PQP222" s="47"/>
      <c r="PQQ222" s="47"/>
      <c r="PQR222" s="47"/>
      <c r="PQS222" s="47"/>
      <c r="PQT222" s="47"/>
      <c r="PQU222" s="47"/>
      <c r="PQV222" s="47"/>
      <c r="PQW222" s="47"/>
      <c r="PQX222" s="47"/>
      <c r="PQY222" s="47"/>
      <c r="PQZ222" s="47"/>
      <c r="PRA222" s="47"/>
      <c r="PRB222" s="47"/>
      <c r="PRC222" s="47"/>
      <c r="PRD222" s="47"/>
      <c r="PRE222" s="47"/>
      <c r="PRF222" s="47"/>
      <c r="PRG222" s="47"/>
      <c r="PRH222" s="47"/>
      <c r="PRI222" s="47"/>
      <c r="PRJ222" s="47"/>
      <c r="PRK222" s="47"/>
      <c r="PRL222" s="47"/>
      <c r="PRM222" s="47"/>
      <c r="PRN222" s="47"/>
      <c r="PRO222" s="47"/>
      <c r="PRP222" s="47"/>
      <c r="PRQ222" s="47"/>
      <c r="PRR222" s="47"/>
      <c r="PRS222" s="47"/>
      <c r="PRT222" s="47"/>
      <c r="PRU222" s="47"/>
      <c r="PRV222" s="47"/>
      <c r="PRW222" s="47"/>
      <c r="PRX222" s="47"/>
      <c r="PRY222" s="47"/>
      <c r="PRZ222" s="47"/>
      <c r="PSA222" s="47"/>
      <c r="PSB222" s="47"/>
      <c r="PSC222" s="47"/>
      <c r="PSD222" s="47"/>
      <c r="PSE222" s="47"/>
      <c r="PSF222" s="47"/>
      <c r="PSG222" s="47"/>
      <c r="PSH222" s="47"/>
      <c r="PSI222" s="47"/>
      <c r="PSJ222" s="47"/>
      <c r="PSK222" s="47"/>
      <c r="PSL222" s="47"/>
      <c r="PSM222" s="47"/>
      <c r="PSN222" s="47"/>
      <c r="PSO222" s="47"/>
      <c r="PSP222" s="47"/>
      <c r="PSQ222" s="47"/>
      <c r="PSR222" s="47"/>
      <c r="PSS222" s="47"/>
      <c r="PST222" s="47"/>
      <c r="PSU222" s="47"/>
      <c r="PSV222" s="47"/>
      <c r="PSW222" s="47"/>
      <c r="PSX222" s="47"/>
      <c r="PSY222" s="47"/>
      <c r="PSZ222" s="47"/>
      <c r="PTA222" s="47"/>
      <c r="PTB222" s="47"/>
      <c r="PTC222" s="47"/>
      <c r="PTD222" s="47"/>
      <c r="PTE222" s="47"/>
      <c r="PTF222" s="47"/>
      <c r="PTG222" s="47"/>
      <c r="PTH222" s="47"/>
      <c r="PTI222" s="47"/>
      <c r="PTJ222" s="47"/>
      <c r="PTK222" s="47"/>
      <c r="PTL222" s="47"/>
      <c r="PTM222" s="47"/>
      <c r="PTN222" s="47"/>
      <c r="PTO222" s="47"/>
      <c r="PTP222" s="47"/>
      <c r="PTQ222" s="47"/>
      <c r="PTR222" s="47"/>
      <c r="PTS222" s="47"/>
      <c r="PTT222" s="47"/>
      <c r="PTU222" s="47"/>
      <c r="PTV222" s="47"/>
      <c r="PTW222" s="47"/>
      <c r="PTX222" s="47"/>
      <c r="PTY222" s="47"/>
      <c r="PTZ222" s="47"/>
      <c r="PUA222" s="47"/>
      <c r="PUB222" s="47"/>
      <c r="PUC222" s="47"/>
      <c r="PUD222" s="47"/>
      <c r="PUE222" s="47"/>
      <c r="PUF222" s="47"/>
      <c r="PUG222" s="47"/>
      <c r="PUH222" s="47"/>
      <c r="PUI222" s="47"/>
      <c r="PUJ222" s="47"/>
      <c r="PUK222" s="47"/>
      <c r="PUL222" s="47"/>
      <c r="PUM222" s="47"/>
      <c r="PUN222" s="47"/>
      <c r="PUO222" s="47"/>
      <c r="PUP222" s="47"/>
      <c r="PUQ222" s="47"/>
      <c r="PUR222" s="47"/>
      <c r="PUS222" s="47"/>
      <c r="PUT222" s="47"/>
      <c r="PUU222" s="47"/>
      <c r="PUV222" s="47"/>
      <c r="PUW222" s="47"/>
      <c r="PUX222" s="47"/>
      <c r="PUY222" s="47"/>
      <c r="PUZ222" s="47"/>
      <c r="PVA222" s="47"/>
      <c r="PVB222" s="47"/>
      <c r="PVC222" s="47"/>
      <c r="PVD222" s="47"/>
      <c r="PVE222" s="47"/>
      <c r="PVF222" s="47"/>
      <c r="PVG222" s="47"/>
      <c r="PVH222" s="47"/>
      <c r="PVI222" s="47"/>
      <c r="PVJ222" s="47"/>
      <c r="PVK222" s="47"/>
      <c r="PVL222" s="47"/>
      <c r="PVM222" s="47"/>
      <c r="PVN222" s="47"/>
      <c r="PVO222" s="47"/>
      <c r="PVP222" s="47"/>
      <c r="PVQ222" s="47"/>
      <c r="PVR222" s="47"/>
      <c r="PVS222" s="47"/>
      <c r="PVT222" s="47"/>
      <c r="PVU222" s="47"/>
      <c r="PVV222" s="47"/>
      <c r="PVW222" s="47"/>
      <c r="PVX222" s="47"/>
      <c r="PVY222" s="47"/>
      <c r="PVZ222" s="47"/>
      <c r="PWA222" s="47"/>
      <c r="PWB222" s="47"/>
      <c r="PWC222" s="47"/>
      <c r="PWD222" s="47"/>
      <c r="PWE222" s="47"/>
      <c r="PWF222" s="47"/>
      <c r="PWG222" s="47"/>
      <c r="PWH222" s="47"/>
      <c r="PWI222" s="47"/>
      <c r="PWJ222" s="47"/>
      <c r="PWK222" s="47"/>
      <c r="PWL222" s="47"/>
      <c r="PWM222" s="47"/>
      <c r="PWN222" s="47"/>
      <c r="PWO222" s="47"/>
      <c r="PWP222" s="47"/>
      <c r="PWQ222" s="47"/>
      <c r="PWR222" s="47"/>
      <c r="PWS222" s="47"/>
      <c r="PWT222" s="47"/>
      <c r="PWU222" s="47"/>
      <c r="PWV222" s="47"/>
      <c r="PWW222" s="47"/>
      <c r="PWX222" s="47"/>
      <c r="PWY222" s="47"/>
      <c r="PWZ222" s="47"/>
      <c r="PXA222" s="47"/>
      <c r="PXB222" s="47"/>
      <c r="PXC222" s="47"/>
      <c r="PXD222" s="47"/>
      <c r="PXE222" s="47"/>
      <c r="PXF222" s="47"/>
      <c r="PXG222" s="47"/>
      <c r="PXH222" s="47"/>
      <c r="PXI222" s="47"/>
      <c r="PXJ222" s="47"/>
      <c r="PXK222" s="47"/>
      <c r="PXL222" s="47"/>
      <c r="PXM222" s="47"/>
      <c r="PXN222" s="47"/>
      <c r="PXO222" s="47"/>
      <c r="PXP222" s="47"/>
      <c r="PXQ222" s="47"/>
      <c r="PXR222" s="47"/>
      <c r="PXS222" s="47"/>
      <c r="PXT222" s="47"/>
      <c r="PXU222" s="47"/>
      <c r="PXV222" s="47"/>
      <c r="PXW222" s="47"/>
      <c r="PXX222" s="47"/>
      <c r="PXY222" s="47"/>
      <c r="PXZ222" s="47"/>
      <c r="PYA222" s="47"/>
      <c r="PYB222" s="47"/>
      <c r="PYC222" s="47"/>
      <c r="PYD222" s="47"/>
      <c r="PYE222" s="47"/>
      <c r="PYF222" s="47"/>
      <c r="PYG222" s="47"/>
      <c r="PYH222" s="47"/>
      <c r="PYI222" s="47"/>
      <c r="PYJ222" s="47"/>
      <c r="PYK222" s="47"/>
      <c r="PYL222" s="47"/>
      <c r="PYM222" s="47"/>
      <c r="PYN222" s="47"/>
      <c r="PYO222" s="47"/>
      <c r="PYP222" s="47"/>
      <c r="PYQ222" s="47"/>
      <c r="PYR222" s="47"/>
      <c r="PYS222" s="47"/>
      <c r="PYT222" s="47"/>
      <c r="PYU222" s="47"/>
      <c r="PYV222" s="47"/>
      <c r="PYW222" s="47"/>
      <c r="PYX222" s="47"/>
      <c r="PYY222" s="47"/>
      <c r="PYZ222" s="47"/>
      <c r="PZA222" s="47"/>
      <c r="PZB222" s="47"/>
      <c r="PZC222" s="47"/>
      <c r="PZD222" s="47"/>
      <c r="PZE222" s="47"/>
      <c r="PZF222" s="47"/>
      <c r="PZG222" s="47"/>
      <c r="PZH222" s="47"/>
      <c r="PZI222" s="47"/>
      <c r="PZJ222" s="47"/>
      <c r="PZK222" s="47"/>
      <c r="PZL222" s="47"/>
      <c r="PZM222" s="47"/>
      <c r="PZN222" s="47"/>
      <c r="PZO222" s="47"/>
      <c r="PZP222" s="47"/>
      <c r="PZQ222" s="47"/>
      <c r="PZR222" s="47"/>
      <c r="PZS222" s="47"/>
      <c r="PZT222" s="47"/>
      <c r="PZU222" s="47"/>
      <c r="PZV222" s="47"/>
      <c r="PZW222" s="47"/>
      <c r="PZX222" s="47"/>
      <c r="PZY222" s="47"/>
      <c r="PZZ222" s="47"/>
      <c r="QAA222" s="47"/>
      <c r="QAB222" s="47"/>
      <c r="QAC222" s="47"/>
      <c r="QAD222" s="47"/>
      <c r="QAE222" s="47"/>
      <c r="QAF222" s="47"/>
      <c r="QAG222" s="47"/>
      <c r="QAH222" s="47"/>
      <c r="QAI222" s="47"/>
      <c r="QAJ222" s="47"/>
      <c r="QAK222" s="47"/>
      <c r="QAL222" s="47"/>
      <c r="QAM222" s="47"/>
      <c r="QAN222" s="47"/>
      <c r="QAO222" s="47"/>
      <c r="QAP222" s="47"/>
      <c r="QAQ222" s="47"/>
      <c r="QAR222" s="47"/>
      <c r="QAS222" s="47"/>
      <c r="QAT222" s="47"/>
      <c r="QAU222" s="47"/>
      <c r="QAV222" s="47"/>
      <c r="QAW222" s="47"/>
      <c r="QAX222" s="47"/>
      <c r="QAY222" s="47"/>
      <c r="QAZ222" s="47"/>
      <c r="QBA222" s="47"/>
      <c r="QBB222" s="47"/>
      <c r="QBC222" s="47"/>
      <c r="QBD222" s="47"/>
      <c r="QBE222" s="47"/>
      <c r="QBF222" s="47"/>
      <c r="QBG222" s="47"/>
      <c r="QBH222" s="47"/>
      <c r="QBI222" s="47"/>
      <c r="QBJ222" s="47"/>
      <c r="QBK222" s="47"/>
      <c r="QBL222" s="47"/>
      <c r="QBM222" s="47"/>
      <c r="QBN222" s="47"/>
      <c r="QBO222" s="47"/>
      <c r="QBP222" s="47"/>
      <c r="QBQ222" s="47"/>
      <c r="QBR222" s="47"/>
      <c r="QBS222" s="47"/>
      <c r="QBT222" s="47"/>
      <c r="QBU222" s="47"/>
      <c r="QBV222" s="47"/>
      <c r="QBW222" s="47"/>
      <c r="QBX222" s="47"/>
      <c r="QBY222" s="47"/>
      <c r="QBZ222" s="47"/>
      <c r="QCA222" s="47"/>
      <c r="QCB222" s="47"/>
      <c r="QCC222" s="47"/>
      <c r="QCD222" s="47"/>
      <c r="QCE222" s="47"/>
      <c r="QCF222" s="47"/>
      <c r="QCG222" s="47"/>
      <c r="QCH222" s="47"/>
      <c r="QCI222" s="47"/>
      <c r="QCJ222" s="47"/>
      <c r="QCK222" s="47"/>
      <c r="QCL222" s="47"/>
      <c r="QCM222" s="47"/>
      <c r="QCN222" s="47"/>
      <c r="QCO222" s="47"/>
      <c r="QCP222" s="47"/>
      <c r="QCQ222" s="47"/>
      <c r="QCR222" s="47"/>
      <c r="QCS222" s="47"/>
      <c r="QCT222" s="47"/>
      <c r="QCU222" s="47"/>
      <c r="QCV222" s="47"/>
      <c r="QCW222" s="47"/>
      <c r="QCX222" s="47"/>
      <c r="QCY222" s="47"/>
      <c r="QCZ222" s="47"/>
      <c r="QDA222" s="47"/>
      <c r="QDB222" s="47"/>
      <c r="QDC222" s="47"/>
      <c r="QDD222" s="47"/>
      <c r="QDE222" s="47"/>
      <c r="QDF222" s="47"/>
      <c r="QDG222" s="47"/>
      <c r="QDH222" s="47"/>
      <c r="QDI222" s="47"/>
      <c r="QDJ222" s="47"/>
      <c r="QDK222" s="47"/>
      <c r="QDL222" s="47"/>
      <c r="QDM222" s="47"/>
      <c r="QDN222" s="47"/>
      <c r="QDO222" s="47"/>
      <c r="QDP222" s="47"/>
      <c r="QDQ222" s="47"/>
      <c r="QDR222" s="47"/>
      <c r="QDS222" s="47"/>
      <c r="QDT222" s="47"/>
      <c r="QDU222" s="47"/>
      <c r="QDV222" s="47"/>
      <c r="QDW222" s="47"/>
      <c r="QDX222" s="47"/>
      <c r="QDY222" s="47"/>
      <c r="QDZ222" s="47"/>
      <c r="QEA222" s="47"/>
      <c r="QEB222" s="47"/>
      <c r="QEC222" s="47"/>
      <c r="QED222" s="47"/>
      <c r="QEE222" s="47"/>
      <c r="QEF222" s="47"/>
      <c r="QEG222" s="47"/>
      <c r="QEH222" s="47"/>
      <c r="QEI222" s="47"/>
      <c r="QEJ222" s="47"/>
      <c r="QEK222" s="47"/>
      <c r="QEL222" s="47"/>
      <c r="QEM222" s="47"/>
      <c r="QEN222" s="47"/>
      <c r="QEO222" s="47"/>
      <c r="QEP222" s="47"/>
      <c r="QEQ222" s="47"/>
      <c r="QER222" s="47"/>
      <c r="QES222" s="47"/>
      <c r="QET222" s="47"/>
      <c r="QEU222" s="47"/>
      <c r="QEV222" s="47"/>
      <c r="QEW222" s="47"/>
      <c r="QEX222" s="47"/>
      <c r="QEY222" s="47"/>
      <c r="QEZ222" s="47"/>
      <c r="QFA222" s="47"/>
      <c r="QFB222" s="47"/>
      <c r="QFC222" s="47"/>
      <c r="QFD222" s="47"/>
      <c r="QFE222" s="47"/>
      <c r="QFF222" s="47"/>
      <c r="QFG222" s="47"/>
      <c r="QFH222" s="47"/>
      <c r="QFI222" s="47"/>
      <c r="QFJ222" s="47"/>
      <c r="QFK222" s="47"/>
      <c r="QFL222" s="47"/>
      <c r="QFM222" s="47"/>
      <c r="QFN222" s="47"/>
      <c r="QFO222" s="47"/>
      <c r="QFP222" s="47"/>
      <c r="QFQ222" s="47"/>
      <c r="QFR222" s="47"/>
      <c r="QFS222" s="47"/>
      <c r="QFT222" s="47"/>
      <c r="QFU222" s="47"/>
      <c r="QFV222" s="47"/>
      <c r="QFW222" s="47"/>
      <c r="QFX222" s="47"/>
      <c r="QFY222" s="47"/>
      <c r="QFZ222" s="47"/>
      <c r="QGA222" s="47"/>
      <c r="QGB222" s="47"/>
      <c r="QGC222" s="47"/>
      <c r="QGD222" s="47"/>
      <c r="QGE222" s="47"/>
      <c r="QGF222" s="47"/>
      <c r="QGG222" s="47"/>
      <c r="QGH222" s="47"/>
      <c r="QGI222" s="47"/>
      <c r="QGJ222" s="47"/>
      <c r="QGK222" s="47"/>
      <c r="QGL222" s="47"/>
      <c r="QGM222" s="47"/>
      <c r="QGN222" s="47"/>
      <c r="QGO222" s="47"/>
      <c r="QGP222" s="47"/>
      <c r="QGQ222" s="47"/>
      <c r="QGR222" s="47"/>
      <c r="QGS222" s="47"/>
      <c r="QGT222" s="47"/>
      <c r="QGU222" s="47"/>
      <c r="QGV222" s="47"/>
      <c r="QGW222" s="47"/>
      <c r="QGX222" s="47"/>
      <c r="QGY222" s="47"/>
      <c r="QGZ222" s="47"/>
      <c r="QHA222" s="47"/>
      <c r="QHB222" s="47"/>
      <c r="QHC222" s="47"/>
      <c r="QHD222" s="47"/>
      <c r="QHE222" s="47"/>
      <c r="QHF222" s="47"/>
      <c r="QHG222" s="47"/>
      <c r="QHH222" s="47"/>
      <c r="QHI222" s="47"/>
      <c r="QHJ222" s="47"/>
      <c r="QHK222" s="47"/>
      <c r="QHL222" s="47"/>
      <c r="QHM222" s="47"/>
      <c r="QHN222" s="47"/>
      <c r="QHO222" s="47"/>
      <c r="QHP222" s="47"/>
      <c r="QHQ222" s="47"/>
      <c r="QHR222" s="47"/>
      <c r="QHS222" s="47"/>
      <c r="QHT222" s="47"/>
      <c r="QHU222" s="47"/>
      <c r="QHV222" s="47"/>
      <c r="QHW222" s="47"/>
      <c r="QHX222" s="47"/>
      <c r="QHY222" s="47"/>
      <c r="QHZ222" s="47"/>
      <c r="QIA222" s="47"/>
      <c r="QIB222" s="47"/>
      <c r="QIC222" s="47"/>
      <c r="QID222" s="47"/>
      <c r="QIE222" s="47"/>
      <c r="QIF222" s="47"/>
      <c r="QIG222" s="47"/>
      <c r="QIH222" s="47"/>
      <c r="QII222" s="47"/>
      <c r="QIJ222" s="47"/>
      <c r="QIK222" s="47"/>
      <c r="QIL222" s="47"/>
      <c r="QIM222" s="47"/>
      <c r="QIN222" s="47"/>
      <c r="QIO222" s="47"/>
      <c r="QIP222" s="47"/>
      <c r="QIQ222" s="47"/>
      <c r="QIR222" s="47"/>
      <c r="QIS222" s="47"/>
      <c r="QIT222" s="47"/>
      <c r="QIU222" s="47"/>
      <c r="QIV222" s="47"/>
      <c r="QIW222" s="47"/>
      <c r="QIX222" s="47"/>
      <c r="QIY222" s="47"/>
      <c r="QIZ222" s="47"/>
      <c r="QJA222" s="47"/>
      <c r="QJB222" s="47"/>
      <c r="QJC222" s="47"/>
      <c r="QJD222" s="47"/>
      <c r="QJE222" s="47"/>
      <c r="QJF222" s="47"/>
      <c r="QJG222" s="47"/>
      <c r="QJH222" s="47"/>
      <c r="QJI222" s="47"/>
      <c r="QJJ222" s="47"/>
      <c r="QJK222" s="47"/>
      <c r="QJL222" s="47"/>
      <c r="QJM222" s="47"/>
      <c r="QJN222" s="47"/>
      <c r="QJO222" s="47"/>
      <c r="QJP222" s="47"/>
      <c r="QJQ222" s="47"/>
      <c r="QJR222" s="47"/>
      <c r="QJS222" s="47"/>
      <c r="QJT222" s="47"/>
      <c r="QJU222" s="47"/>
      <c r="QJV222" s="47"/>
      <c r="QJW222" s="47"/>
      <c r="QJX222" s="47"/>
      <c r="QJY222" s="47"/>
      <c r="QJZ222" s="47"/>
      <c r="QKA222" s="47"/>
      <c r="QKB222" s="47"/>
      <c r="QKC222" s="47"/>
      <c r="QKD222" s="47"/>
      <c r="QKE222" s="47"/>
      <c r="QKF222" s="47"/>
      <c r="QKG222" s="47"/>
      <c r="QKH222" s="47"/>
      <c r="QKI222" s="47"/>
      <c r="QKJ222" s="47"/>
      <c r="QKK222" s="47"/>
      <c r="QKL222" s="47"/>
      <c r="QKM222" s="47"/>
      <c r="QKN222" s="47"/>
      <c r="QKO222" s="47"/>
      <c r="QKP222" s="47"/>
      <c r="QKQ222" s="47"/>
      <c r="QKR222" s="47"/>
      <c r="QKS222" s="47"/>
      <c r="QKT222" s="47"/>
      <c r="QKU222" s="47"/>
      <c r="QKV222" s="47"/>
      <c r="QKW222" s="47"/>
      <c r="QKX222" s="47"/>
      <c r="QKY222" s="47"/>
      <c r="QKZ222" s="47"/>
      <c r="QLA222" s="47"/>
      <c r="QLB222" s="47"/>
      <c r="QLC222" s="47"/>
      <c r="QLD222" s="47"/>
      <c r="QLE222" s="47"/>
      <c r="QLF222" s="47"/>
      <c r="QLG222" s="47"/>
      <c r="QLH222" s="47"/>
      <c r="QLI222" s="47"/>
      <c r="QLJ222" s="47"/>
      <c r="QLK222" s="47"/>
      <c r="QLL222" s="47"/>
      <c r="QLM222" s="47"/>
      <c r="QLN222" s="47"/>
      <c r="QLO222" s="47"/>
      <c r="QLP222" s="47"/>
      <c r="QLQ222" s="47"/>
      <c r="QLR222" s="47"/>
      <c r="QLS222" s="47"/>
      <c r="QLT222" s="47"/>
      <c r="QLU222" s="47"/>
      <c r="QLV222" s="47"/>
      <c r="QLW222" s="47"/>
      <c r="QLX222" s="47"/>
      <c r="QLY222" s="47"/>
      <c r="QLZ222" s="47"/>
      <c r="QMA222" s="47"/>
      <c r="QMB222" s="47"/>
      <c r="QMC222" s="47"/>
      <c r="QMD222" s="47"/>
      <c r="QME222" s="47"/>
      <c r="QMF222" s="47"/>
      <c r="QMG222" s="47"/>
      <c r="QMH222" s="47"/>
      <c r="QMI222" s="47"/>
      <c r="QMJ222" s="47"/>
      <c r="QMK222" s="47"/>
      <c r="QML222" s="47"/>
      <c r="QMM222" s="47"/>
      <c r="QMN222" s="47"/>
      <c r="QMO222" s="47"/>
      <c r="QMP222" s="47"/>
      <c r="QMQ222" s="47"/>
      <c r="QMR222" s="47"/>
      <c r="QMS222" s="47"/>
      <c r="QMT222" s="47"/>
      <c r="QMU222" s="47"/>
      <c r="QMV222" s="47"/>
      <c r="QMW222" s="47"/>
      <c r="QMX222" s="47"/>
      <c r="QMY222" s="47"/>
      <c r="QMZ222" s="47"/>
      <c r="QNA222" s="47"/>
      <c r="QNB222" s="47"/>
      <c r="QNC222" s="47"/>
      <c r="QND222" s="47"/>
      <c r="QNE222" s="47"/>
      <c r="QNF222" s="47"/>
      <c r="QNG222" s="47"/>
      <c r="QNH222" s="47"/>
      <c r="QNI222" s="47"/>
      <c r="QNJ222" s="47"/>
      <c r="QNK222" s="47"/>
      <c r="QNL222" s="47"/>
      <c r="QNM222" s="47"/>
      <c r="QNN222" s="47"/>
      <c r="QNO222" s="47"/>
      <c r="QNP222" s="47"/>
      <c r="QNQ222" s="47"/>
      <c r="QNR222" s="47"/>
      <c r="QNS222" s="47"/>
      <c r="QNT222" s="47"/>
      <c r="QNU222" s="47"/>
      <c r="QNV222" s="47"/>
      <c r="QNW222" s="47"/>
      <c r="QNX222" s="47"/>
      <c r="QNY222" s="47"/>
      <c r="QNZ222" s="47"/>
      <c r="QOA222" s="47"/>
      <c r="QOB222" s="47"/>
      <c r="QOC222" s="47"/>
      <c r="QOD222" s="47"/>
      <c r="QOE222" s="47"/>
      <c r="QOF222" s="47"/>
      <c r="QOG222" s="47"/>
      <c r="QOH222" s="47"/>
      <c r="QOI222" s="47"/>
      <c r="QOJ222" s="47"/>
      <c r="QOK222" s="47"/>
      <c r="QOL222" s="47"/>
      <c r="QOM222" s="47"/>
      <c r="QON222" s="47"/>
      <c r="QOO222" s="47"/>
      <c r="QOP222" s="47"/>
      <c r="QOQ222" s="47"/>
      <c r="QOR222" s="47"/>
      <c r="QOS222" s="47"/>
      <c r="QOT222" s="47"/>
      <c r="QOU222" s="47"/>
      <c r="QOV222" s="47"/>
      <c r="QOW222" s="47"/>
      <c r="QOX222" s="47"/>
      <c r="QOY222" s="47"/>
      <c r="QOZ222" s="47"/>
      <c r="QPA222" s="47"/>
      <c r="QPB222" s="47"/>
      <c r="QPC222" s="47"/>
      <c r="QPD222" s="47"/>
      <c r="QPE222" s="47"/>
      <c r="QPF222" s="47"/>
      <c r="QPG222" s="47"/>
      <c r="QPH222" s="47"/>
      <c r="QPI222" s="47"/>
      <c r="QPJ222" s="47"/>
      <c r="QPK222" s="47"/>
      <c r="QPL222" s="47"/>
      <c r="QPM222" s="47"/>
      <c r="QPN222" s="47"/>
      <c r="QPO222" s="47"/>
      <c r="QPP222" s="47"/>
      <c r="QPQ222" s="47"/>
      <c r="QPR222" s="47"/>
      <c r="QPS222" s="47"/>
      <c r="QPT222" s="47"/>
      <c r="QPU222" s="47"/>
      <c r="QPV222" s="47"/>
      <c r="QPW222" s="47"/>
      <c r="QPX222" s="47"/>
      <c r="QPY222" s="47"/>
      <c r="QPZ222" s="47"/>
      <c r="QQA222" s="47"/>
      <c r="QQB222" s="47"/>
      <c r="QQC222" s="47"/>
      <c r="QQD222" s="47"/>
      <c r="QQE222" s="47"/>
      <c r="QQF222" s="47"/>
      <c r="QQG222" s="47"/>
      <c r="QQH222" s="47"/>
      <c r="QQI222" s="47"/>
      <c r="QQJ222" s="47"/>
      <c r="QQK222" s="47"/>
      <c r="QQL222" s="47"/>
      <c r="QQM222" s="47"/>
      <c r="QQN222" s="47"/>
      <c r="QQO222" s="47"/>
      <c r="QQP222" s="47"/>
      <c r="QQQ222" s="47"/>
      <c r="QQR222" s="47"/>
      <c r="QQS222" s="47"/>
      <c r="QQT222" s="47"/>
      <c r="QQU222" s="47"/>
      <c r="QQV222" s="47"/>
      <c r="QQW222" s="47"/>
      <c r="QQX222" s="47"/>
      <c r="QQY222" s="47"/>
      <c r="QQZ222" s="47"/>
      <c r="QRA222" s="47"/>
      <c r="QRB222" s="47"/>
      <c r="QRC222" s="47"/>
      <c r="QRD222" s="47"/>
      <c r="QRE222" s="47"/>
      <c r="QRF222" s="47"/>
      <c r="QRG222" s="47"/>
      <c r="QRH222" s="47"/>
      <c r="QRI222" s="47"/>
      <c r="QRJ222" s="47"/>
      <c r="QRK222" s="47"/>
      <c r="QRL222" s="47"/>
      <c r="QRM222" s="47"/>
      <c r="QRN222" s="47"/>
      <c r="QRO222" s="47"/>
      <c r="QRP222" s="47"/>
      <c r="QRQ222" s="47"/>
      <c r="QRR222" s="47"/>
      <c r="QRS222" s="47"/>
      <c r="QRT222" s="47"/>
      <c r="QRU222" s="47"/>
      <c r="QRV222" s="47"/>
      <c r="QRW222" s="47"/>
      <c r="QRX222" s="47"/>
      <c r="QRY222" s="47"/>
      <c r="QRZ222" s="47"/>
      <c r="QSA222" s="47"/>
      <c r="QSB222" s="47"/>
      <c r="QSC222" s="47"/>
      <c r="QSD222" s="47"/>
      <c r="QSE222" s="47"/>
      <c r="QSF222" s="47"/>
      <c r="QSG222" s="47"/>
      <c r="QSH222" s="47"/>
      <c r="QSI222" s="47"/>
      <c r="QSJ222" s="47"/>
      <c r="QSK222" s="47"/>
      <c r="QSL222" s="47"/>
      <c r="QSM222" s="47"/>
      <c r="QSN222" s="47"/>
      <c r="QSO222" s="47"/>
      <c r="QSP222" s="47"/>
      <c r="QSQ222" s="47"/>
      <c r="QSR222" s="47"/>
      <c r="QSS222" s="47"/>
      <c r="QST222" s="47"/>
      <c r="QSU222" s="47"/>
      <c r="QSV222" s="47"/>
      <c r="QSW222" s="47"/>
      <c r="QSX222" s="47"/>
      <c r="QSY222" s="47"/>
      <c r="QSZ222" s="47"/>
      <c r="QTA222" s="47"/>
      <c r="QTB222" s="47"/>
      <c r="QTC222" s="47"/>
      <c r="QTD222" s="47"/>
      <c r="QTE222" s="47"/>
      <c r="QTF222" s="47"/>
      <c r="QTG222" s="47"/>
      <c r="QTH222" s="47"/>
      <c r="QTI222" s="47"/>
      <c r="QTJ222" s="47"/>
      <c r="QTK222" s="47"/>
      <c r="QTL222" s="47"/>
      <c r="QTM222" s="47"/>
      <c r="QTN222" s="47"/>
      <c r="QTO222" s="47"/>
      <c r="QTP222" s="47"/>
      <c r="QTQ222" s="47"/>
      <c r="QTR222" s="47"/>
      <c r="QTS222" s="47"/>
      <c r="QTT222" s="47"/>
      <c r="QTU222" s="47"/>
      <c r="QTV222" s="47"/>
      <c r="QTW222" s="47"/>
      <c r="QTX222" s="47"/>
      <c r="QTY222" s="47"/>
      <c r="QTZ222" s="47"/>
      <c r="QUA222" s="47"/>
      <c r="QUB222" s="47"/>
      <c r="QUC222" s="47"/>
      <c r="QUD222" s="47"/>
      <c r="QUE222" s="47"/>
      <c r="QUF222" s="47"/>
      <c r="QUG222" s="47"/>
      <c r="QUH222" s="47"/>
      <c r="QUI222" s="47"/>
      <c r="QUJ222" s="47"/>
      <c r="QUK222" s="47"/>
      <c r="QUL222" s="47"/>
      <c r="QUM222" s="47"/>
      <c r="QUN222" s="47"/>
      <c r="QUO222" s="47"/>
      <c r="QUP222" s="47"/>
      <c r="QUQ222" s="47"/>
      <c r="QUR222" s="47"/>
      <c r="QUS222" s="47"/>
      <c r="QUT222" s="47"/>
      <c r="QUU222" s="47"/>
      <c r="QUV222" s="47"/>
      <c r="QUW222" s="47"/>
      <c r="QUX222" s="47"/>
      <c r="QUY222" s="47"/>
      <c r="QUZ222" s="47"/>
      <c r="QVA222" s="47"/>
      <c r="QVB222" s="47"/>
      <c r="QVC222" s="47"/>
      <c r="QVD222" s="47"/>
      <c r="QVE222" s="47"/>
      <c r="QVF222" s="47"/>
      <c r="QVG222" s="47"/>
      <c r="QVH222" s="47"/>
      <c r="QVI222" s="47"/>
      <c r="QVJ222" s="47"/>
      <c r="QVK222" s="47"/>
      <c r="QVL222" s="47"/>
      <c r="QVM222" s="47"/>
      <c r="QVN222" s="47"/>
      <c r="QVO222" s="47"/>
      <c r="QVP222" s="47"/>
      <c r="QVQ222" s="47"/>
      <c r="QVR222" s="47"/>
      <c r="QVS222" s="47"/>
      <c r="QVT222" s="47"/>
      <c r="QVU222" s="47"/>
      <c r="QVV222" s="47"/>
      <c r="QVW222" s="47"/>
      <c r="QVX222" s="47"/>
      <c r="QVY222" s="47"/>
      <c r="QVZ222" s="47"/>
      <c r="QWA222" s="47"/>
      <c r="QWB222" s="47"/>
      <c r="QWC222" s="47"/>
      <c r="QWD222" s="47"/>
      <c r="QWE222" s="47"/>
      <c r="QWF222" s="47"/>
      <c r="QWG222" s="47"/>
      <c r="QWH222" s="47"/>
      <c r="QWI222" s="47"/>
      <c r="QWJ222" s="47"/>
      <c r="QWK222" s="47"/>
      <c r="QWL222" s="47"/>
      <c r="QWM222" s="47"/>
      <c r="QWN222" s="47"/>
      <c r="QWO222" s="47"/>
      <c r="QWP222" s="47"/>
      <c r="QWQ222" s="47"/>
      <c r="QWR222" s="47"/>
      <c r="QWS222" s="47"/>
      <c r="QWT222" s="47"/>
      <c r="QWU222" s="47"/>
      <c r="QWV222" s="47"/>
      <c r="QWW222" s="47"/>
      <c r="QWX222" s="47"/>
      <c r="QWY222" s="47"/>
      <c r="QWZ222" s="47"/>
      <c r="QXA222" s="47"/>
      <c r="QXB222" s="47"/>
      <c r="QXC222" s="47"/>
      <c r="QXD222" s="47"/>
      <c r="QXE222" s="47"/>
      <c r="QXF222" s="47"/>
      <c r="QXG222" s="47"/>
      <c r="QXH222" s="47"/>
      <c r="QXI222" s="47"/>
      <c r="QXJ222" s="47"/>
      <c r="QXK222" s="47"/>
      <c r="QXL222" s="47"/>
      <c r="QXM222" s="47"/>
      <c r="QXN222" s="47"/>
      <c r="QXO222" s="47"/>
      <c r="QXP222" s="47"/>
      <c r="QXQ222" s="47"/>
      <c r="QXR222" s="47"/>
      <c r="QXS222" s="47"/>
      <c r="QXT222" s="47"/>
      <c r="QXU222" s="47"/>
      <c r="QXV222" s="47"/>
      <c r="QXW222" s="47"/>
      <c r="QXX222" s="47"/>
      <c r="QXY222" s="47"/>
      <c r="QXZ222" s="47"/>
      <c r="QYA222" s="47"/>
      <c r="QYB222" s="47"/>
      <c r="QYC222" s="47"/>
      <c r="QYD222" s="47"/>
      <c r="QYE222" s="47"/>
      <c r="QYF222" s="47"/>
      <c r="QYG222" s="47"/>
      <c r="QYH222" s="47"/>
      <c r="QYI222" s="47"/>
      <c r="QYJ222" s="47"/>
      <c r="QYK222" s="47"/>
      <c r="QYL222" s="47"/>
      <c r="QYM222" s="47"/>
      <c r="QYN222" s="47"/>
      <c r="QYO222" s="47"/>
      <c r="QYP222" s="47"/>
      <c r="QYQ222" s="47"/>
      <c r="QYR222" s="47"/>
      <c r="QYS222" s="47"/>
      <c r="QYT222" s="47"/>
      <c r="QYU222" s="47"/>
      <c r="QYV222" s="47"/>
      <c r="QYW222" s="47"/>
      <c r="QYX222" s="47"/>
      <c r="QYY222" s="47"/>
      <c r="QYZ222" s="47"/>
      <c r="QZA222" s="47"/>
      <c r="QZB222" s="47"/>
      <c r="QZC222" s="47"/>
      <c r="QZD222" s="47"/>
      <c r="QZE222" s="47"/>
      <c r="QZF222" s="47"/>
      <c r="QZG222" s="47"/>
      <c r="QZH222" s="47"/>
      <c r="QZI222" s="47"/>
      <c r="QZJ222" s="47"/>
      <c r="QZK222" s="47"/>
      <c r="QZL222" s="47"/>
      <c r="QZM222" s="47"/>
      <c r="QZN222" s="47"/>
      <c r="QZO222" s="47"/>
      <c r="QZP222" s="47"/>
      <c r="QZQ222" s="47"/>
      <c r="QZR222" s="47"/>
      <c r="QZS222" s="47"/>
      <c r="QZT222" s="47"/>
      <c r="QZU222" s="47"/>
      <c r="QZV222" s="47"/>
      <c r="QZW222" s="47"/>
      <c r="QZX222" s="47"/>
      <c r="QZY222" s="47"/>
      <c r="QZZ222" s="47"/>
      <c r="RAA222" s="47"/>
      <c r="RAB222" s="47"/>
      <c r="RAC222" s="47"/>
      <c r="RAD222" s="47"/>
      <c r="RAE222" s="47"/>
      <c r="RAF222" s="47"/>
      <c r="RAG222" s="47"/>
      <c r="RAH222" s="47"/>
      <c r="RAI222" s="47"/>
      <c r="RAJ222" s="47"/>
      <c r="RAK222" s="47"/>
      <c r="RAL222" s="47"/>
      <c r="RAM222" s="47"/>
      <c r="RAN222" s="47"/>
      <c r="RAO222" s="47"/>
      <c r="RAP222" s="47"/>
      <c r="RAQ222" s="47"/>
      <c r="RAR222" s="47"/>
      <c r="RAS222" s="47"/>
      <c r="RAT222" s="47"/>
      <c r="RAU222" s="47"/>
      <c r="RAV222" s="47"/>
      <c r="RAW222" s="47"/>
      <c r="RAX222" s="47"/>
      <c r="RAY222" s="47"/>
      <c r="RAZ222" s="47"/>
      <c r="RBA222" s="47"/>
      <c r="RBB222" s="47"/>
      <c r="RBC222" s="47"/>
      <c r="RBD222" s="47"/>
      <c r="RBE222" s="47"/>
      <c r="RBF222" s="47"/>
      <c r="RBG222" s="47"/>
      <c r="RBH222" s="47"/>
      <c r="RBI222" s="47"/>
      <c r="RBJ222" s="47"/>
      <c r="RBK222" s="47"/>
      <c r="RBL222" s="47"/>
      <c r="RBM222" s="47"/>
      <c r="RBN222" s="47"/>
      <c r="RBO222" s="47"/>
      <c r="RBP222" s="47"/>
      <c r="RBQ222" s="47"/>
      <c r="RBR222" s="47"/>
      <c r="RBS222" s="47"/>
      <c r="RBT222" s="47"/>
      <c r="RBU222" s="47"/>
      <c r="RBV222" s="47"/>
      <c r="RBW222" s="47"/>
      <c r="RBX222" s="47"/>
      <c r="RBY222" s="47"/>
      <c r="RBZ222" s="47"/>
      <c r="RCA222" s="47"/>
      <c r="RCB222" s="47"/>
      <c r="RCC222" s="47"/>
      <c r="RCD222" s="47"/>
      <c r="RCE222" s="47"/>
      <c r="RCF222" s="47"/>
      <c r="RCG222" s="47"/>
      <c r="RCH222" s="47"/>
      <c r="RCI222" s="47"/>
      <c r="RCJ222" s="47"/>
      <c r="RCK222" s="47"/>
      <c r="RCL222" s="47"/>
      <c r="RCM222" s="47"/>
      <c r="RCN222" s="47"/>
      <c r="RCO222" s="47"/>
      <c r="RCP222" s="47"/>
      <c r="RCQ222" s="47"/>
      <c r="RCR222" s="47"/>
      <c r="RCS222" s="47"/>
      <c r="RCT222" s="47"/>
      <c r="RCU222" s="47"/>
      <c r="RCV222" s="47"/>
      <c r="RCW222" s="47"/>
      <c r="RCX222" s="47"/>
      <c r="RCY222" s="47"/>
      <c r="RCZ222" s="47"/>
      <c r="RDA222" s="47"/>
      <c r="RDB222" s="47"/>
      <c r="RDC222" s="47"/>
      <c r="RDD222" s="47"/>
      <c r="RDE222" s="47"/>
      <c r="RDF222" s="47"/>
      <c r="RDG222" s="47"/>
      <c r="RDH222" s="47"/>
      <c r="RDI222" s="47"/>
      <c r="RDJ222" s="47"/>
      <c r="RDK222" s="47"/>
      <c r="RDL222" s="47"/>
      <c r="RDM222" s="47"/>
      <c r="RDN222" s="47"/>
      <c r="RDO222" s="47"/>
      <c r="RDP222" s="47"/>
      <c r="RDQ222" s="47"/>
      <c r="RDR222" s="47"/>
      <c r="RDS222" s="47"/>
      <c r="RDT222" s="47"/>
      <c r="RDU222" s="47"/>
      <c r="RDV222" s="47"/>
      <c r="RDW222" s="47"/>
      <c r="RDX222" s="47"/>
      <c r="RDY222" s="47"/>
      <c r="RDZ222" s="47"/>
      <c r="REA222" s="47"/>
      <c r="REB222" s="47"/>
      <c r="REC222" s="47"/>
      <c r="RED222" s="47"/>
      <c r="REE222" s="47"/>
      <c r="REF222" s="47"/>
      <c r="REG222" s="47"/>
      <c r="REH222" s="47"/>
      <c r="REI222" s="47"/>
      <c r="REJ222" s="47"/>
      <c r="REK222" s="47"/>
      <c r="REL222" s="47"/>
      <c r="REM222" s="47"/>
      <c r="REN222" s="47"/>
      <c r="REO222" s="47"/>
      <c r="REP222" s="47"/>
      <c r="REQ222" s="47"/>
      <c r="RER222" s="47"/>
      <c r="RES222" s="47"/>
      <c r="RET222" s="47"/>
      <c r="REU222" s="47"/>
      <c r="REV222" s="47"/>
      <c r="REW222" s="47"/>
      <c r="REX222" s="47"/>
      <c r="REY222" s="47"/>
      <c r="REZ222" s="47"/>
      <c r="RFA222" s="47"/>
      <c r="RFB222" s="47"/>
      <c r="RFC222" s="47"/>
      <c r="RFD222" s="47"/>
      <c r="RFE222" s="47"/>
      <c r="RFF222" s="47"/>
      <c r="RFG222" s="47"/>
      <c r="RFH222" s="47"/>
      <c r="RFI222" s="47"/>
      <c r="RFJ222" s="47"/>
      <c r="RFK222" s="47"/>
      <c r="RFL222" s="47"/>
      <c r="RFM222" s="47"/>
      <c r="RFN222" s="47"/>
      <c r="RFO222" s="47"/>
      <c r="RFP222" s="47"/>
      <c r="RFQ222" s="47"/>
      <c r="RFR222" s="47"/>
      <c r="RFS222" s="47"/>
      <c r="RFT222" s="47"/>
      <c r="RFU222" s="47"/>
      <c r="RFV222" s="47"/>
      <c r="RFW222" s="47"/>
      <c r="RFX222" s="47"/>
      <c r="RFY222" s="47"/>
      <c r="RFZ222" s="47"/>
      <c r="RGA222" s="47"/>
      <c r="RGB222" s="47"/>
      <c r="RGC222" s="47"/>
      <c r="RGD222" s="47"/>
      <c r="RGE222" s="47"/>
      <c r="RGF222" s="47"/>
      <c r="RGG222" s="47"/>
      <c r="RGH222" s="47"/>
      <c r="RGI222" s="47"/>
      <c r="RGJ222" s="47"/>
      <c r="RGK222" s="47"/>
      <c r="RGL222" s="47"/>
      <c r="RGM222" s="47"/>
      <c r="RGN222" s="47"/>
      <c r="RGO222" s="47"/>
      <c r="RGP222" s="47"/>
      <c r="RGQ222" s="47"/>
      <c r="RGR222" s="47"/>
      <c r="RGS222" s="47"/>
      <c r="RGT222" s="47"/>
      <c r="RGU222" s="47"/>
      <c r="RGV222" s="47"/>
      <c r="RGW222" s="47"/>
      <c r="RGX222" s="47"/>
      <c r="RGY222" s="47"/>
      <c r="RGZ222" s="47"/>
      <c r="RHA222" s="47"/>
      <c r="RHB222" s="47"/>
      <c r="RHC222" s="47"/>
      <c r="RHD222" s="47"/>
      <c r="RHE222" s="47"/>
      <c r="RHF222" s="47"/>
      <c r="RHG222" s="47"/>
      <c r="RHH222" s="47"/>
      <c r="RHI222" s="47"/>
      <c r="RHJ222" s="47"/>
      <c r="RHK222" s="47"/>
      <c r="RHL222" s="47"/>
      <c r="RHM222" s="47"/>
      <c r="RHN222" s="47"/>
      <c r="RHO222" s="47"/>
      <c r="RHP222" s="47"/>
      <c r="RHQ222" s="47"/>
      <c r="RHR222" s="47"/>
      <c r="RHS222" s="47"/>
      <c r="RHT222" s="47"/>
      <c r="RHU222" s="47"/>
      <c r="RHV222" s="47"/>
      <c r="RHW222" s="47"/>
      <c r="RHX222" s="47"/>
      <c r="RHY222" s="47"/>
      <c r="RHZ222" s="47"/>
      <c r="RIA222" s="47"/>
      <c r="RIB222" s="47"/>
      <c r="RIC222" s="47"/>
      <c r="RID222" s="47"/>
      <c r="RIE222" s="47"/>
      <c r="RIF222" s="47"/>
      <c r="RIG222" s="47"/>
      <c r="RIH222" s="47"/>
      <c r="RII222" s="47"/>
      <c r="RIJ222" s="47"/>
      <c r="RIK222" s="47"/>
      <c r="RIL222" s="47"/>
      <c r="RIM222" s="47"/>
      <c r="RIN222" s="47"/>
      <c r="RIO222" s="47"/>
      <c r="RIP222" s="47"/>
      <c r="RIQ222" s="47"/>
      <c r="RIR222" s="47"/>
      <c r="RIS222" s="47"/>
      <c r="RIT222" s="47"/>
      <c r="RIU222" s="47"/>
      <c r="RIV222" s="47"/>
      <c r="RIW222" s="47"/>
      <c r="RIX222" s="47"/>
      <c r="RIY222" s="47"/>
      <c r="RIZ222" s="47"/>
      <c r="RJA222" s="47"/>
      <c r="RJB222" s="47"/>
      <c r="RJC222" s="47"/>
      <c r="RJD222" s="47"/>
      <c r="RJE222" s="47"/>
      <c r="RJF222" s="47"/>
      <c r="RJG222" s="47"/>
      <c r="RJH222" s="47"/>
      <c r="RJI222" s="47"/>
      <c r="RJJ222" s="47"/>
      <c r="RJK222" s="47"/>
      <c r="RJL222" s="47"/>
      <c r="RJM222" s="47"/>
      <c r="RJN222" s="47"/>
      <c r="RJO222" s="47"/>
      <c r="RJP222" s="47"/>
      <c r="RJQ222" s="47"/>
      <c r="RJR222" s="47"/>
      <c r="RJS222" s="47"/>
      <c r="RJT222" s="47"/>
      <c r="RJU222" s="47"/>
      <c r="RJV222" s="47"/>
      <c r="RJW222" s="47"/>
      <c r="RJX222" s="47"/>
      <c r="RJY222" s="47"/>
      <c r="RJZ222" s="47"/>
      <c r="RKA222" s="47"/>
      <c r="RKB222" s="47"/>
      <c r="RKC222" s="47"/>
      <c r="RKD222" s="47"/>
      <c r="RKE222" s="47"/>
      <c r="RKF222" s="47"/>
      <c r="RKG222" s="47"/>
      <c r="RKH222" s="47"/>
      <c r="RKI222" s="47"/>
      <c r="RKJ222" s="47"/>
      <c r="RKK222" s="47"/>
      <c r="RKL222" s="47"/>
      <c r="RKM222" s="47"/>
      <c r="RKN222" s="47"/>
      <c r="RKO222" s="47"/>
      <c r="RKP222" s="47"/>
      <c r="RKQ222" s="47"/>
      <c r="RKR222" s="47"/>
      <c r="RKS222" s="47"/>
      <c r="RKT222" s="47"/>
      <c r="RKU222" s="47"/>
      <c r="RKV222" s="47"/>
      <c r="RKW222" s="47"/>
      <c r="RKX222" s="47"/>
      <c r="RKY222" s="47"/>
      <c r="RKZ222" s="47"/>
      <c r="RLA222" s="47"/>
      <c r="RLB222" s="47"/>
      <c r="RLC222" s="47"/>
      <c r="RLD222" s="47"/>
      <c r="RLE222" s="47"/>
      <c r="RLF222" s="47"/>
      <c r="RLG222" s="47"/>
      <c r="RLH222" s="47"/>
      <c r="RLI222" s="47"/>
      <c r="RLJ222" s="47"/>
      <c r="RLK222" s="47"/>
      <c r="RLL222" s="47"/>
      <c r="RLM222" s="47"/>
      <c r="RLN222" s="47"/>
      <c r="RLO222" s="47"/>
      <c r="RLP222" s="47"/>
      <c r="RLQ222" s="47"/>
      <c r="RLR222" s="47"/>
      <c r="RLS222" s="47"/>
      <c r="RLT222" s="47"/>
      <c r="RLU222" s="47"/>
      <c r="RLV222" s="47"/>
      <c r="RLW222" s="47"/>
      <c r="RLX222" s="47"/>
      <c r="RLY222" s="47"/>
      <c r="RLZ222" s="47"/>
      <c r="RMA222" s="47"/>
      <c r="RMB222" s="47"/>
      <c r="RMC222" s="47"/>
      <c r="RMD222" s="47"/>
      <c r="RME222" s="47"/>
      <c r="RMF222" s="47"/>
      <c r="RMG222" s="47"/>
      <c r="RMH222" s="47"/>
      <c r="RMI222" s="47"/>
      <c r="RMJ222" s="47"/>
      <c r="RMK222" s="47"/>
      <c r="RML222" s="47"/>
      <c r="RMM222" s="47"/>
      <c r="RMN222" s="47"/>
      <c r="RMO222" s="47"/>
      <c r="RMP222" s="47"/>
      <c r="RMQ222" s="47"/>
      <c r="RMR222" s="47"/>
      <c r="RMS222" s="47"/>
      <c r="RMT222" s="47"/>
      <c r="RMU222" s="47"/>
      <c r="RMV222" s="47"/>
      <c r="RMW222" s="47"/>
      <c r="RMX222" s="47"/>
      <c r="RMY222" s="47"/>
      <c r="RMZ222" s="47"/>
      <c r="RNA222" s="47"/>
      <c r="RNB222" s="47"/>
      <c r="RNC222" s="47"/>
      <c r="RND222" s="47"/>
      <c r="RNE222" s="47"/>
      <c r="RNF222" s="47"/>
      <c r="RNG222" s="47"/>
      <c r="RNH222" s="47"/>
      <c r="RNI222" s="47"/>
      <c r="RNJ222" s="47"/>
      <c r="RNK222" s="47"/>
      <c r="RNL222" s="47"/>
      <c r="RNM222" s="47"/>
      <c r="RNN222" s="47"/>
      <c r="RNO222" s="47"/>
      <c r="RNP222" s="47"/>
      <c r="RNQ222" s="47"/>
      <c r="RNR222" s="47"/>
      <c r="RNS222" s="47"/>
      <c r="RNT222" s="47"/>
      <c r="RNU222" s="47"/>
      <c r="RNV222" s="47"/>
      <c r="RNW222" s="47"/>
      <c r="RNX222" s="47"/>
      <c r="RNY222" s="47"/>
      <c r="RNZ222" s="47"/>
      <c r="ROA222" s="47"/>
      <c r="ROB222" s="47"/>
      <c r="ROC222" s="47"/>
      <c r="ROD222" s="47"/>
      <c r="ROE222" s="47"/>
      <c r="ROF222" s="47"/>
      <c r="ROG222" s="47"/>
      <c r="ROH222" s="47"/>
      <c r="ROI222" s="47"/>
      <c r="ROJ222" s="47"/>
      <c r="ROK222" s="47"/>
      <c r="ROL222" s="47"/>
      <c r="ROM222" s="47"/>
      <c r="RON222" s="47"/>
      <c r="ROO222" s="47"/>
      <c r="ROP222" s="47"/>
      <c r="ROQ222" s="47"/>
      <c r="ROR222" s="47"/>
      <c r="ROS222" s="47"/>
      <c r="ROT222" s="47"/>
      <c r="ROU222" s="47"/>
      <c r="ROV222" s="47"/>
      <c r="ROW222" s="47"/>
      <c r="ROX222" s="47"/>
      <c r="ROY222" s="47"/>
      <c r="ROZ222" s="47"/>
      <c r="RPA222" s="47"/>
      <c r="RPB222" s="47"/>
      <c r="RPC222" s="47"/>
      <c r="RPD222" s="47"/>
      <c r="RPE222" s="47"/>
      <c r="RPF222" s="47"/>
      <c r="RPG222" s="47"/>
      <c r="RPH222" s="47"/>
      <c r="RPI222" s="47"/>
      <c r="RPJ222" s="47"/>
      <c r="RPK222" s="47"/>
      <c r="RPL222" s="47"/>
      <c r="RPM222" s="47"/>
      <c r="RPN222" s="47"/>
      <c r="RPO222" s="47"/>
      <c r="RPP222" s="47"/>
      <c r="RPQ222" s="47"/>
      <c r="RPR222" s="47"/>
      <c r="RPS222" s="47"/>
      <c r="RPT222" s="47"/>
      <c r="RPU222" s="47"/>
      <c r="RPV222" s="47"/>
      <c r="RPW222" s="47"/>
      <c r="RPX222" s="47"/>
      <c r="RPY222" s="47"/>
      <c r="RPZ222" s="47"/>
      <c r="RQA222" s="47"/>
      <c r="RQB222" s="47"/>
      <c r="RQC222" s="47"/>
      <c r="RQD222" s="47"/>
      <c r="RQE222" s="47"/>
      <c r="RQF222" s="47"/>
      <c r="RQG222" s="47"/>
      <c r="RQH222" s="47"/>
      <c r="RQI222" s="47"/>
      <c r="RQJ222" s="47"/>
      <c r="RQK222" s="47"/>
      <c r="RQL222" s="47"/>
      <c r="RQM222" s="47"/>
      <c r="RQN222" s="47"/>
      <c r="RQO222" s="47"/>
      <c r="RQP222" s="47"/>
      <c r="RQQ222" s="47"/>
      <c r="RQR222" s="47"/>
      <c r="RQS222" s="47"/>
      <c r="RQT222" s="47"/>
      <c r="RQU222" s="47"/>
      <c r="RQV222" s="47"/>
      <c r="RQW222" s="47"/>
      <c r="RQX222" s="47"/>
      <c r="RQY222" s="47"/>
      <c r="RQZ222" s="47"/>
      <c r="RRA222" s="47"/>
      <c r="RRB222" s="47"/>
      <c r="RRC222" s="47"/>
      <c r="RRD222" s="47"/>
      <c r="RRE222" s="47"/>
      <c r="RRF222" s="47"/>
      <c r="RRG222" s="47"/>
      <c r="RRH222" s="47"/>
      <c r="RRI222" s="47"/>
      <c r="RRJ222" s="47"/>
      <c r="RRK222" s="47"/>
      <c r="RRL222" s="47"/>
      <c r="RRM222" s="47"/>
      <c r="RRN222" s="47"/>
      <c r="RRO222" s="47"/>
      <c r="RRP222" s="47"/>
      <c r="RRQ222" s="47"/>
      <c r="RRR222" s="47"/>
      <c r="RRS222" s="47"/>
      <c r="RRT222" s="47"/>
      <c r="RRU222" s="47"/>
      <c r="RRV222" s="47"/>
      <c r="RRW222" s="47"/>
      <c r="RRX222" s="47"/>
      <c r="RRY222" s="47"/>
      <c r="RRZ222" s="47"/>
      <c r="RSA222" s="47"/>
      <c r="RSB222" s="47"/>
      <c r="RSC222" s="47"/>
      <c r="RSD222" s="47"/>
      <c r="RSE222" s="47"/>
      <c r="RSF222" s="47"/>
      <c r="RSG222" s="47"/>
      <c r="RSH222" s="47"/>
      <c r="RSI222" s="47"/>
      <c r="RSJ222" s="47"/>
      <c r="RSK222" s="47"/>
      <c r="RSL222" s="47"/>
      <c r="RSM222" s="47"/>
      <c r="RSN222" s="47"/>
      <c r="RSO222" s="47"/>
      <c r="RSP222" s="47"/>
      <c r="RSQ222" s="47"/>
      <c r="RSR222" s="47"/>
      <c r="RSS222" s="47"/>
      <c r="RST222" s="47"/>
      <c r="RSU222" s="47"/>
      <c r="RSV222" s="47"/>
      <c r="RSW222" s="47"/>
      <c r="RSX222" s="47"/>
      <c r="RSY222" s="47"/>
      <c r="RSZ222" s="47"/>
      <c r="RTA222" s="47"/>
      <c r="RTB222" s="47"/>
      <c r="RTC222" s="47"/>
      <c r="RTD222" s="47"/>
      <c r="RTE222" s="47"/>
      <c r="RTF222" s="47"/>
      <c r="RTG222" s="47"/>
      <c r="RTH222" s="47"/>
      <c r="RTI222" s="47"/>
      <c r="RTJ222" s="47"/>
      <c r="RTK222" s="47"/>
      <c r="RTL222" s="47"/>
      <c r="RTM222" s="47"/>
      <c r="RTN222" s="47"/>
      <c r="RTO222" s="47"/>
      <c r="RTP222" s="47"/>
      <c r="RTQ222" s="47"/>
      <c r="RTR222" s="47"/>
      <c r="RTS222" s="47"/>
      <c r="RTT222" s="47"/>
      <c r="RTU222" s="47"/>
      <c r="RTV222" s="47"/>
      <c r="RTW222" s="47"/>
      <c r="RTX222" s="47"/>
      <c r="RTY222" s="47"/>
      <c r="RTZ222" s="47"/>
      <c r="RUA222" s="47"/>
      <c r="RUB222" s="47"/>
      <c r="RUC222" s="47"/>
      <c r="RUD222" s="47"/>
      <c r="RUE222" s="47"/>
      <c r="RUF222" s="47"/>
      <c r="RUG222" s="47"/>
      <c r="RUH222" s="47"/>
      <c r="RUI222" s="47"/>
      <c r="RUJ222" s="47"/>
      <c r="RUK222" s="47"/>
      <c r="RUL222" s="47"/>
      <c r="RUM222" s="47"/>
      <c r="RUN222" s="47"/>
      <c r="RUO222" s="47"/>
      <c r="RUP222" s="47"/>
      <c r="RUQ222" s="47"/>
      <c r="RUR222" s="47"/>
      <c r="RUS222" s="47"/>
      <c r="RUT222" s="47"/>
      <c r="RUU222" s="47"/>
      <c r="RUV222" s="47"/>
      <c r="RUW222" s="47"/>
      <c r="RUX222" s="47"/>
      <c r="RUY222" s="47"/>
      <c r="RUZ222" s="47"/>
      <c r="RVA222" s="47"/>
      <c r="RVB222" s="47"/>
      <c r="RVC222" s="47"/>
      <c r="RVD222" s="47"/>
      <c r="RVE222" s="47"/>
      <c r="RVF222" s="47"/>
      <c r="RVG222" s="47"/>
      <c r="RVH222" s="47"/>
      <c r="RVI222" s="47"/>
      <c r="RVJ222" s="47"/>
      <c r="RVK222" s="47"/>
      <c r="RVL222" s="47"/>
      <c r="RVM222" s="47"/>
      <c r="RVN222" s="47"/>
      <c r="RVO222" s="47"/>
      <c r="RVP222" s="47"/>
      <c r="RVQ222" s="47"/>
      <c r="RVR222" s="47"/>
      <c r="RVS222" s="47"/>
      <c r="RVT222" s="47"/>
      <c r="RVU222" s="47"/>
      <c r="RVV222" s="47"/>
      <c r="RVW222" s="47"/>
      <c r="RVX222" s="47"/>
      <c r="RVY222" s="47"/>
      <c r="RVZ222" s="47"/>
      <c r="RWA222" s="47"/>
      <c r="RWB222" s="47"/>
      <c r="RWC222" s="47"/>
      <c r="RWD222" s="47"/>
      <c r="RWE222" s="47"/>
      <c r="RWF222" s="47"/>
      <c r="RWG222" s="47"/>
      <c r="RWH222" s="47"/>
      <c r="RWI222" s="47"/>
      <c r="RWJ222" s="47"/>
      <c r="RWK222" s="47"/>
      <c r="RWL222" s="47"/>
      <c r="RWM222" s="47"/>
      <c r="RWN222" s="47"/>
      <c r="RWO222" s="47"/>
      <c r="RWP222" s="47"/>
      <c r="RWQ222" s="47"/>
      <c r="RWR222" s="47"/>
      <c r="RWS222" s="47"/>
      <c r="RWT222" s="47"/>
      <c r="RWU222" s="47"/>
      <c r="RWV222" s="47"/>
      <c r="RWW222" s="47"/>
      <c r="RWX222" s="47"/>
      <c r="RWY222" s="47"/>
      <c r="RWZ222" s="47"/>
      <c r="RXA222" s="47"/>
      <c r="RXB222" s="47"/>
      <c r="RXC222" s="47"/>
      <c r="RXD222" s="47"/>
      <c r="RXE222" s="47"/>
      <c r="RXF222" s="47"/>
      <c r="RXG222" s="47"/>
      <c r="RXH222" s="47"/>
      <c r="RXI222" s="47"/>
      <c r="RXJ222" s="47"/>
      <c r="RXK222" s="47"/>
      <c r="RXL222" s="47"/>
      <c r="RXM222" s="47"/>
      <c r="RXN222" s="47"/>
      <c r="RXO222" s="47"/>
      <c r="RXP222" s="47"/>
      <c r="RXQ222" s="47"/>
      <c r="RXR222" s="47"/>
      <c r="RXS222" s="47"/>
      <c r="RXT222" s="47"/>
      <c r="RXU222" s="47"/>
      <c r="RXV222" s="47"/>
      <c r="RXW222" s="47"/>
      <c r="RXX222" s="47"/>
      <c r="RXY222" s="47"/>
      <c r="RXZ222" s="47"/>
      <c r="RYA222" s="47"/>
      <c r="RYB222" s="47"/>
      <c r="RYC222" s="47"/>
      <c r="RYD222" s="47"/>
      <c r="RYE222" s="47"/>
      <c r="RYF222" s="47"/>
      <c r="RYG222" s="47"/>
      <c r="RYH222" s="47"/>
      <c r="RYI222" s="47"/>
      <c r="RYJ222" s="47"/>
      <c r="RYK222" s="47"/>
      <c r="RYL222" s="47"/>
      <c r="RYM222" s="47"/>
      <c r="RYN222" s="47"/>
      <c r="RYO222" s="47"/>
      <c r="RYP222" s="47"/>
      <c r="RYQ222" s="47"/>
      <c r="RYR222" s="47"/>
      <c r="RYS222" s="47"/>
      <c r="RYT222" s="47"/>
      <c r="RYU222" s="47"/>
      <c r="RYV222" s="47"/>
      <c r="RYW222" s="47"/>
      <c r="RYX222" s="47"/>
      <c r="RYY222" s="47"/>
      <c r="RYZ222" s="47"/>
      <c r="RZA222" s="47"/>
      <c r="RZB222" s="47"/>
      <c r="RZC222" s="47"/>
      <c r="RZD222" s="47"/>
      <c r="RZE222" s="47"/>
      <c r="RZF222" s="47"/>
      <c r="RZG222" s="47"/>
      <c r="RZH222" s="47"/>
      <c r="RZI222" s="47"/>
      <c r="RZJ222" s="47"/>
      <c r="RZK222" s="47"/>
      <c r="RZL222" s="47"/>
      <c r="RZM222" s="47"/>
      <c r="RZN222" s="47"/>
      <c r="RZO222" s="47"/>
      <c r="RZP222" s="47"/>
      <c r="RZQ222" s="47"/>
      <c r="RZR222" s="47"/>
      <c r="RZS222" s="47"/>
      <c r="RZT222" s="47"/>
      <c r="RZU222" s="47"/>
      <c r="RZV222" s="47"/>
      <c r="RZW222" s="47"/>
      <c r="RZX222" s="47"/>
      <c r="RZY222" s="47"/>
      <c r="RZZ222" s="47"/>
      <c r="SAA222" s="47"/>
      <c r="SAB222" s="47"/>
      <c r="SAC222" s="47"/>
      <c r="SAD222" s="47"/>
      <c r="SAE222" s="47"/>
      <c r="SAF222" s="47"/>
      <c r="SAG222" s="47"/>
      <c r="SAH222" s="47"/>
      <c r="SAI222" s="47"/>
      <c r="SAJ222" s="47"/>
      <c r="SAK222" s="47"/>
      <c r="SAL222" s="47"/>
      <c r="SAM222" s="47"/>
      <c r="SAN222" s="47"/>
      <c r="SAO222" s="47"/>
      <c r="SAP222" s="47"/>
      <c r="SAQ222" s="47"/>
      <c r="SAR222" s="47"/>
      <c r="SAS222" s="47"/>
      <c r="SAT222" s="47"/>
      <c r="SAU222" s="47"/>
      <c r="SAV222" s="47"/>
      <c r="SAW222" s="47"/>
      <c r="SAX222" s="47"/>
      <c r="SAY222" s="47"/>
      <c r="SAZ222" s="47"/>
      <c r="SBA222" s="47"/>
      <c r="SBB222" s="47"/>
      <c r="SBC222" s="47"/>
      <c r="SBD222" s="47"/>
      <c r="SBE222" s="47"/>
      <c r="SBF222" s="47"/>
      <c r="SBG222" s="47"/>
      <c r="SBH222" s="47"/>
      <c r="SBI222" s="47"/>
      <c r="SBJ222" s="47"/>
      <c r="SBK222" s="47"/>
      <c r="SBL222" s="47"/>
      <c r="SBM222" s="47"/>
      <c r="SBN222" s="47"/>
      <c r="SBO222" s="47"/>
      <c r="SBP222" s="47"/>
      <c r="SBQ222" s="47"/>
      <c r="SBR222" s="47"/>
      <c r="SBS222" s="47"/>
      <c r="SBT222" s="47"/>
      <c r="SBU222" s="47"/>
      <c r="SBV222" s="47"/>
      <c r="SBW222" s="47"/>
      <c r="SBX222" s="47"/>
      <c r="SBY222" s="47"/>
      <c r="SBZ222" s="47"/>
      <c r="SCA222" s="47"/>
      <c r="SCB222" s="47"/>
      <c r="SCC222" s="47"/>
      <c r="SCD222" s="47"/>
      <c r="SCE222" s="47"/>
      <c r="SCF222" s="47"/>
      <c r="SCG222" s="47"/>
      <c r="SCH222" s="47"/>
      <c r="SCI222" s="47"/>
      <c r="SCJ222" s="47"/>
      <c r="SCK222" s="47"/>
      <c r="SCL222" s="47"/>
      <c r="SCM222" s="47"/>
      <c r="SCN222" s="47"/>
      <c r="SCO222" s="47"/>
      <c r="SCP222" s="47"/>
      <c r="SCQ222" s="47"/>
      <c r="SCR222" s="47"/>
      <c r="SCS222" s="47"/>
      <c r="SCT222" s="47"/>
      <c r="SCU222" s="47"/>
      <c r="SCV222" s="47"/>
      <c r="SCW222" s="47"/>
      <c r="SCX222" s="47"/>
      <c r="SCY222" s="47"/>
      <c r="SCZ222" s="47"/>
      <c r="SDA222" s="47"/>
      <c r="SDB222" s="47"/>
      <c r="SDC222" s="47"/>
      <c r="SDD222" s="47"/>
      <c r="SDE222" s="47"/>
      <c r="SDF222" s="47"/>
      <c r="SDG222" s="47"/>
      <c r="SDH222" s="47"/>
      <c r="SDI222" s="47"/>
      <c r="SDJ222" s="47"/>
      <c r="SDK222" s="47"/>
      <c r="SDL222" s="47"/>
      <c r="SDM222" s="47"/>
      <c r="SDN222" s="47"/>
      <c r="SDO222" s="47"/>
      <c r="SDP222" s="47"/>
      <c r="SDQ222" s="47"/>
      <c r="SDR222" s="47"/>
      <c r="SDS222" s="47"/>
      <c r="SDT222" s="47"/>
      <c r="SDU222" s="47"/>
      <c r="SDV222" s="47"/>
      <c r="SDW222" s="47"/>
      <c r="SDX222" s="47"/>
      <c r="SDY222" s="47"/>
      <c r="SDZ222" s="47"/>
      <c r="SEA222" s="47"/>
      <c r="SEB222" s="47"/>
      <c r="SEC222" s="47"/>
      <c r="SED222" s="47"/>
      <c r="SEE222" s="47"/>
      <c r="SEF222" s="47"/>
      <c r="SEG222" s="47"/>
      <c r="SEH222" s="47"/>
      <c r="SEI222" s="47"/>
      <c r="SEJ222" s="47"/>
      <c r="SEK222" s="47"/>
      <c r="SEL222" s="47"/>
      <c r="SEM222" s="47"/>
      <c r="SEN222" s="47"/>
      <c r="SEO222" s="47"/>
      <c r="SEP222" s="47"/>
      <c r="SEQ222" s="47"/>
      <c r="SER222" s="47"/>
      <c r="SES222" s="47"/>
      <c r="SET222" s="47"/>
      <c r="SEU222" s="47"/>
      <c r="SEV222" s="47"/>
      <c r="SEW222" s="47"/>
      <c r="SEX222" s="47"/>
      <c r="SEY222" s="47"/>
      <c r="SEZ222" s="47"/>
      <c r="SFA222" s="47"/>
      <c r="SFB222" s="47"/>
      <c r="SFC222" s="47"/>
      <c r="SFD222" s="47"/>
      <c r="SFE222" s="47"/>
      <c r="SFF222" s="47"/>
      <c r="SFG222" s="47"/>
      <c r="SFH222" s="47"/>
      <c r="SFI222" s="47"/>
      <c r="SFJ222" s="47"/>
      <c r="SFK222" s="47"/>
      <c r="SFL222" s="47"/>
      <c r="SFM222" s="47"/>
      <c r="SFN222" s="47"/>
      <c r="SFO222" s="47"/>
      <c r="SFP222" s="47"/>
      <c r="SFQ222" s="47"/>
      <c r="SFR222" s="47"/>
      <c r="SFS222" s="47"/>
      <c r="SFT222" s="47"/>
      <c r="SFU222" s="47"/>
      <c r="SFV222" s="47"/>
      <c r="SFW222" s="47"/>
      <c r="SFX222" s="47"/>
      <c r="SFY222" s="47"/>
      <c r="SFZ222" s="47"/>
      <c r="SGA222" s="47"/>
      <c r="SGB222" s="47"/>
      <c r="SGC222" s="47"/>
      <c r="SGD222" s="47"/>
      <c r="SGE222" s="47"/>
      <c r="SGF222" s="47"/>
      <c r="SGG222" s="47"/>
      <c r="SGH222" s="47"/>
      <c r="SGI222" s="47"/>
      <c r="SGJ222" s="47"/>
      <c r="SGK222" s="47"/>
      <c r="SGL222" s="47"/>
      <c r="SGM222" s="47"/>
      <c r="SGN222" s="47"/>
      <c r="SGO222" s="47"/>
      <c r="SGP222" s="47"/>
      <c r="SGQ222" s="47"/>
      <c r="SGR222" s="47"/>
      <c r="SGS222" s="47"/>
      <c r="SGT222" s="47"/>
      <c r="SGU222" s="47"/>
      <c r="SGV222" s="47"/>
      <c r="SGW222" s="47"/>
      <c r="SGX222" s="47"/>
      <c r="SGY222" s="47"/>
      <c r="SGZ222" s="47"/>
      <c r="SHA222" s="47"/>
      <c r="SHB222" s="47"/>
      <c r="SHC222" s="47"/>
      <c r="SHD222" s="47"/>
      <c r="SHE222" s="47"/>
      <c r="SHF222" s="47"/>
      <c r="SHG222" s="47"/>
      <c r="SHH222" s="47"/>
      <c r="SHI222" s="47"/>
      <c r="SHJ222" s="47"/>
      <c r="SHK222" s="47"/>
      <c r="SHL222" s="47"/>
      <c r="SHM222" s="47"/>
      <c r="SHN222" s="47"/>
      <c r="SHO222" s="47"/>
      <c r="SHP222" s="47"/>
      <c r="SHQ222" s="47"/>
      <c r="SHR222" s="47"/>
      <c r="SHS222" s="47"/>
      <c r="SHT222" s="47"/>
      <c r="SHU222" s="47"/>
      <c r="SHV222" s="47"/>
      <c r="SHW222" s="47"/>
      <c r="SHX222" s="47"/>
      <c r="SHY222" s="47"/>
      <c r="SHZ222" s="47"/>
      <c r="SIA222" s="47"/>
      <c r="SIB222" s="47"/>
      <c r="SIC222" s="47"/>
      <c r="SID222" s="47"/>
      <c r="SIE222" s="47"/>
      <c r="SIF222" s="47"/>
      <c r="SIG222" s="47"/>
      <c r="SIH222" s="47"/>
      <c r="SII222" s="47"/>
      <c r="SIJ222" s="47"/>
      <c r="SIK222" s="47"/>
      <c r="SIL222" s="47"/>
      <c r="SIM222" s="47"/>
      <c r="SIN222" s="47"/>
      <c r="SIO222" s="47"/>
      <c r="SIP222" s="47"/>
      <c r="SIQ222" s="47"/>
      <c r="SIR222" s="47"/>
      <c r="SIS222" s="47"/>
      <c r="SIT222" s="47"/>
      <c r="SIU222" s="47"/>
      <c r="SIV222" s="47"/>
      <c r="SIW222" s="47"/>
      <c r="SIX222" s="47"/>
      <c r="SIY222" s="47"/>
      <c r="SIZ222" s="47"/>
      <c r="SJA222" s="47"/>
      <c r="SJB222" s="47"/>
      <c r="SJC222" s="47"/>
      <c r="SJD222" s="47"/>
      <c r="SJE222" s="47"/>
      <c r="SJF222" s="47"/>
      <c r="SJG222" s="47"/>
      <c r="SJH222" s="47"/>
      <c r="SJI222" s="47"/>
      <c r="SJJ222" s="47"/>
      <c r="SJK222" s="47"/>
      <c r="SJL222" s="47"/>
      <c r="SJM222" s="47"/>
      <c r="SJN222" s="47"/>
      <c r="SJO222" s="47"/>
      <c r="SJP222" s="47"/>
      <c r="SJQ222" s="47"/>
      <c r="SJR222" s="47"/>
      <c r="SJS222" s="47"/>
      <c r="SJT222" s="47"/>
      <c r="SJU222" s="47"/>
      <c r="SJV222" s="47"/>
      <c r="SJW222" s="47"/>
      <c r="SJX222" s="47"/>
      <c r="SJY222" s="47"/>
      <c r="SJZ222" s="47"/>
      <c r="SKA222" s="47"/>
      <c r="SKB222" s="47"/>
      <c r="SKC222" s="47"/>
      <c r="SKD222" s="47"/>
      <c r="SKE222" s="47"/>
      <c r="SKF222" s="47"/>
      <c r="SKG222" s="47"/>
      <c r="SKH222" s="47"/>
      <c r="SKI222" s="47"/>
      <c r="SKJ222" s="47"/>
      <c r="SKK222" s="47"/>
      <c r="SKL222" s="47"/>
      <c r="SKM222" s="47"/>
      <c r="SKN222" s="47"/>
      <c r="SKO222" s="47"/>
      <c r="SKP222" s="47"/>
      <c r="SKQ222" s="47"/>
      <c r="SKR222" s="47"/>
      <c r="SKS222" s="47"/>
      <c r="SKT222" s="47"/>
      <c r="SKU222" s="47"/>
      <c r="SKV222" s="47"/>
      <c r="SKW222" s="47"/>
      <c r="SKX222" s="47"/>
      <c r="SKY222" s="47"/>
      <c r="SKZ222" s="47"/>
      <c r="SLA222" s="47"/>
      <c r="SLB222" s="47"/>
      <c r="SLC222" s="47"/>
      <c r="SLD222" s="47"/>
      <c r="SLE222" s="47"/>
      <c r="SLF222" s="47"/>
      <c r="SLG222" s="47"/>
      <c r="SLH222" s="47"/>
      <c r="SLI222" s="47"/>
      <c r="SLJ222" s="47"/>
      <c r="SLK222" s="47"/>
      <c r="SLL222" s="47"/>
      <c r="SLM222" s="47"/>
      <c r="SLN222" s="47"/>
      <c r="SLO222" s="47"/>
      <c r="SLP222" s="47"/>
      <c r="SLQ222" s="47"/>
      <c r="SLR222" s="47"/>
      <c r="SLS222" s="47"/>
      <c r="SLT222" s="47"/>
      <c r="SLU222" s="47"/>
      <c r="SLV222" s="47"/>
      <c r="SLW222" s="47"/>
      <c r="SLX222" s="47"/>
      <c r="SLY222" s="47"/>
      <c r="SLZ222" s="47"/>
      <c r="SMA222" s="47"/>
      <c r="SMB222" s="47"/>
      <c r="SMC222" s="47"/>
      <c r="SMD222" s="47"/>
      <c r="SME222" s="47"/>
      <c r="SMF222" s="47"/>
      <c r="SMG222" s="47"/>
      <c r="SMH222" s="47"/>
      <c r="SMI222" s="47"/>
      <c r="SMJ222" s="47"/>
      <c r="SMK222" s="47"/>
      <c r="SML222" s="47"/>
      <c r="SMM222" s="47"/>
      <c r="SMN222" s="47"/>
      <c r="SMO222" s="47"/>
      <c r="SMP222" s="47"/>
      <c r="SMQ222" s="47"/>
      <c r="SMR222" s="47"/>
      <c r="SMS222" s="47"/>
      <c r="SMT222" s="47"/>
      <c r="SMU222" s="47"/>
      <c r="SMV222" s="47"/>
      <c r="SMW222" s="47"/>
      <c r="SMX222" s="47"/>
      <c r="SMY222" s="47"/>
      <c r="SMZ222" s="47"/>
      <c r="SNA222" s="47"/>
      <c r="SNB222" s="47"/>
      <c r="SNC222" s="47"/>
      <c r="SND222" s="47"/>
      <c r="SNE222" s="47"/>
      <c r="SNF222" s="47"/>
      <c r="SNG222" s="47"/>
      <c r="SNH222" s="47"/>
      <c r="SNI222" s="47"/>
      <c r="SNJ222" s="47"/>
      <c r="SNK222" s="47"/>
      <c r="SNL222" s="47"/>
      <c r="SNM222" s="47"/>
      <c r="SNN222" s="47"/>
      <c r="SNO222" s="47"/>
      <c r="SNP222" s="47"/>
      <c r="SNQ222" s="47"/>
      <c r="SNR222" s="47"/>
      <c r="SNS222" s="47"/>
      <c r="SNT222" s="47"/>
      <c r="SNU222" s="47"/>
      <c r="SNV222" s="47"/>
      <c r="SNW222" s="47"/>
      <c r="SNX222" s="47"/>
      <c r="SNY222" s="47"/>
      <c r="SNZ222" s="47"/>
      <c r="SOA222" s="47"/>
      <c r="SOB222" s="47"/>
      <c r="SOC222" s="47"/>
      <c r="SOD222" s="47"/>
      <c r="SOE222" s="47"/>
      <c r="SOF222" s="47"/>
      <c r="SOG222" s="47"/>
      <c r="SOH222" s="47"/>
      <c r="SOI222" s="47"/>
      <c r="SOJ222" s="47"/>
      <c r="SOK222" s="47"/>
      <c r="SOL222" s="47"/>
      <c r="SOM222" s="47"/>
      <c r="SON222" s="47"/>
      <c r="SOO222" s="47"/>
      <c r="SOP222" s="47"/>
      <c r="SOQ222" s="47"/>
      <c r="SOR222" s="47"/>
      <c r="SOS222" s="47"/>
      <c r="SOT222" s="47"/>
      <c r="SOU222" s="47"/>
      <c r="SOV222" s="47"/>
      <c r="SOW222" s="47"/>
      <c r="SOX222" s="47"/>
      <c r="SOY222" s="47"/>
      <c r="SOZ222" s="47"/>
      <c r="SPA222" s="47"/>
      <c r="SPB222" s="47"/>
      <c r="SPC222" s="47"/>
      <c r="SPD222" s="47"/>
      <c r="SPE222" s="47"/>
      <c r="SPF222" s="47"/>
      <c r="SPG222" s="47"/>
      <c r="SPH222" s="47"/>
      <c r="SPI222" s="47"/>
      <c r="SPJ222" s="47"/>
      <c r="SPK222" s="47"/>
      <c r="SPL222" s="47"/>
      <c r="SPM222" s="47"/>
      <c r="SPN222" s="47"/>
      <c r="SPO222" s="47"/>
      <c r="SPP222" s="47"/>
      <c r="SPQ222" s="47"/>
      <c r="SPR222" s="47"/>
      <c r="SPS222" s="47"/>
      <c r="SPT222" s="47"/>
      <c r="SPU222" s="47"/>
      <c r="SPV222" s="47"/>
      <c r="SPW222" s="47"/>
      <c r="SPX222" s="47"/>
      <c r="SPY222" s="47"/>
      <c r="SPZ222" s="47"/>
      <c r="SQA222" s="47"/>
      <c r="SQB222" s="47"/>
      <c r="SQC222" s="47"/>
      <c r="SQD222" s="47"/>
      <c r="SQE222" s="47"/>
      <c r="SQF222" s="47"/>
      <c r="SQG222" s="47"/>
      <c r="SQH222" s="47"/>
      <c r="SQI222" s="47"/>
      <c r="SQJ222" s="47"/>
      <c r="SQK222" s="47"/>
      <c r="SQL222" s="47"/>
      <c r="SQM222" s="47"/>
      <c r="SQN222" s="47"/>
      <c r="SQO222" s="47"/>
      <c r="SQP222" s="47"/>
      <c r="SQQ222" s="47"/>
      <c r="SQR222" s="47"/>
      <c r="SQS222" s="47"/>
      <c r="SQT222" s="47"/>
      <c r="SQU222" s="47"/>
      <c r="SQV222" s="47"/>
      <c r="SQW222" s="47"/>
      <c r="SQX222" s="47"/>
      <c r="SQY222" s="47"/>
      <c r="SQZ222" s="47"/>
      <c r="SRA222" s="47"/>
      <c r="SRB222" s="47"/>
      <c r="SRC222" s="47"/>
      <c r="SRD222" s="47"/>
      <c r="SRE222" s="47"/>
      <c r="SRF222" s="47"/>
      <c r="SRG222" s="47"/>
      <c r="SRH222" s="47"/>
      <c r="SRI222" s="47"/>
      <c r="SRJ222" s="47"/>
      <c r="SRK222" s="47"/>
      <c r="SRL222" s="47"/>
      <c r="SRM222" s="47"/>
      <c r="SRN222" s="47"/>
      <c r="SRO222" s="47"/>
      <c r="SRP222" s="47"/>
      <c r="SRQ222" s="47"/>
      <c r="SRR222" s="47"/>
      <c r="SRS222" s="47"/>
      <c r="SRT222" s="47"/>
      <c r="SRU222" s="47"/>
      <c r="SRV222" s="47"/>
      <c r="SRW222" s="47"/>
      <c r="SRX222" s="47"/>
      <c r="SRY222" s="47"/>
      <c r="SRZ222" s="47"/>
      <c r="SSA222" s="47"/>
      <c r="SSB222" s="47"/>
      <c r="SSC222" s="47"/>
      <c r="SSD222" s="47"/>
      <c r="SSE222" s="47"/>
      <c r="SSF222" s="47"/>
      <c r="SSG222" s="47"/>
      <c r="SSH222" s="47"/>
      <c r="SSI222" s="47"/>
      <c r="SSJ222" s="47"/>
      <c r="SSK222" s="47"/>
      <c r="SSL222" s="47"/>
      <c r="SSM222" s="47"/>
      <c r="SSN222" s="47"/>
      <c r="SSO222" s="47"/>
      <c r="SSP222" s="47"/>
      <c r="SSQ222" s="47"/>
      <c r="SSR222" s="47"/>
      <c r="SSS222" s="47"/>
      <c r="SST222" s="47"/>
      <c r="SSU222" s="47"/>
      <c r="SSV222" s="47"/>
      <c r="SSW222" s="47"/>
      <c r="SSX222" s="47"/>
      <c r="SSY222" s="47"/>
      <c r="SSZ222" s="47"/>
      <c r="STA222" s="47"/>
      <c r="STB222" s="47"/>
      <c r="STC222" s="47"/>
      <c r="STD222" s="47"/>
      <c r="STE222" s="47"/>
      <c r="STF222" s="47"/>
      <c r="STG222" s="47"/>
      <c r="STH222" s="47"/>
      <c r="STI222" s="47"/>
      <c r="STJ222" s="47"/>
      <c r="STK222" s="47"/>
      <c r="STL222" s="47"/>
      <c r="STM222" s="47"/>
      <c r="STN222" s="47"/>
      <c r="STO222" s="47"/>
      <c r="STP222" s="47"/>
      <c r="STQ222" s="47"/>
      <c r="STR222" s="47"/>
      <c r="STS222" s="47"/>
      <c r="STT222" s="47"/>
      <c r="STU222" s="47"/>
      <c r="STV222" s="47"/>
      <c r="STW222" s="47"/>
      <c r="STX222" s="47"/>
      <c r="STY222" s="47"/>
      <c r="STZ222" s="47"/>
      <c r="SUA222" s="47"/>
      <c r="SUB222" s="47"/>
      <c r="SUC222" s="47"/>
      <c r="SUD222" s="47"/>
      <c r="SUE222" s="47"/>
      <c r="SUF222" s="47"/>
      <c r="SUG222" s="47"/>
      <c r="SUH222" s="47"/>
      <c r="SUI222" s="47"/>
      <c r="SUJ222" s="47"/>
      <c r="SUK222" s="47"/>
      <c r="SUL222" s="47"/>
      <c r="SUM222" s="47"/>
      <c r="SUN222" s="47"/>
      <c r="SUO222" s="47"/>
      <c r="SUP222" s="47"/>
      <c r="SUQ222" s="47"/>
      <c r="SUR222" s="47"/>
      <c r="SUS222" s="47"/>
      <c r="SUT222" s="47"/>
      <c r="SUU222" s="47"/>
      <c r="SUV222" s="47"/>
      <c r="SUW222" s="47"/>
      <c r="SUX222" s="47"/>
      <c r="SUY222" s="47"/>
      <c r="SUZ222" s="47"/>
      <c r="SVA222" s="47"/>
      <c r="SVB222" s="47"/>
      <c r="SVC222" s="47"/>
      <c r="SVD222" s="47"/>
      <c r="SVE222" s="47"/>
      <c r="SVF222" s="47"/>
      <c r="SVG222" s="47"/>
      <c r="SVH222" s="47"/>
      <c r="SVI222" s="47"/>
      <c r="SVJ222" s="47"/>
      <c r="SVK222" s="47"/>
      <c r="SVL222" s="47"/>
      <c r="SVM222" s="47"/>
      <c r="SVN222" s="47"/>
      <c r="SVO222" s="47"/>
      <c r="SVP222" s="47"/>
      <c r="SVQ222" s="47"/>
      <c r="SVR222" s="47"/>
      <c r="SVS222" s="47"/>
      <c r="SVT222" s="47"/>
      <c r="SVU222" s="47"/>
      <c r="SVV222" s="47"/>
      <c r="SVW222" s="47"/>
      <c r="SVX222" s="47"/>
      <c r="SVY222" s="47"/>
      <c r="SVZ222" s="47"/>
      <c r="SWA222" s="47"/>
      <c r="SWB222" s="47"/>
      <c r="SWC222" s="47"/>
      <c r="SWD222" s="47"/>
      <c r="SWE222" s="47"/>
      <c r="SWF222" s="47"/>
      <c r="SWG222" s="47"/>
      <c r="SWH222" s="47"/>
      <c r="SWI222" s="47"/>
      <c r="SWJ222" s="47"/>
      <c r="SWK222" s="47"/>
      <c r="SWL222" s="47"/>
      <c r="SWM222" s="47"/>
      <c r="SWN222" s="47"/>
      <c r="SWO222" s="47"/>
      <c r="SWP222" s="47"/>
      <c r="SWQ222" s="47"/>
      <c r="SWR222" s="47"/>
      <c r="SWS222" s="47"/>
      <c r="SWT222" s="47"/>
      <c r="SWU222" s="47"/>
      <c r="SWV222" s="47"/>
      <c r="SWW222" s="47"/>
      <c r="SWX222" s="47"/>
      <c r="SWY222" s="47"/>
      <c r="SWZ222" s="47"/>
      <c r="SXA222" s="47"/>
      <c r="SXB222" s="47"/>
      <c r="SXC222" s="47"/>
      <c r="SXD222" s="47"/>
      <c r="SXE222" s="47"/>
      <c r="SXF222" s="47"/>
      <c r="SXG222" s="47"/>
      <c r="SXH222" s="47"/>
      <c r="SXI222" s="47"/>
      <c r="SXJ222" s="47"/>
      <c r="SXK222" s="47"/>
      <c r="SXL222" s="47"/>
      <c r="SXM222" s="47"/>
      <c r="SXN222" s="47"/>
      <c r="SXO222" s="47"/>
      <c r="SXP222" s="47"/>
      <c r="SXQ222" s="47"/>
      <c r="SXR222" s="47"/>
      <c r="SXS222" s="47"/>
      <c r="SXT222" s="47"/>
      <c r="SXU222" s="47"/>
      <c r="SXV222" s="47"/>
      <c r="SXW222" s="47"/>
      <c r="SXX222" s="47"/>
      <c r="SXY222" s="47"/>
      <c r="SXZ222" s="47"/>
      <c r="SYA222" s="47"/>
      <c r="SYB222" s="47"/>
      <c r="SYC222" s="47"/>
      <c r="SYD222" s="47"/>
      <c r="SYE222" s="47"/>
      <c r="SYF222" s="47"/>
      <c r="SYG222" s="47"/>
      <c r="SYH222" s="47"/>
      <c r="SYI222" s="47"/>
      <c r="SYJ222" s="47"/>
      <c r="SYK222" s="47"/>
      <c r="SYL222" s="47"/>
      <c r="SYM222" s="47"/>
      <c r="SYN222" s="47"/>
      <c r="SYO222" s="47"/>
      <c r="SYP222" s="47"/>
      <c r="SYQ222" s="47"/>
      <c r="SYR222" s="47"/>
      <c r="SYS222" s="47"/>
      <c r="SYT222" s="47"/>
      <c r="SYU222" s="47"/>
      <c r="SYV222" s="47"/>
      <c r="SYW222" s="47"/>
      <c r="SYX222" s="47"/>
      <c r="SYY222" s="47"/>
      <c r="SYZ222" s="47"/>
      <c r="SZA222" s="47"/>
      <c r="SZB222" s="47"/>
      <c r="SZC222" s="47"/>
      <c r="SZD222" s="47"/>
      <c r="SZE222" s="47"/>
      <c r="SZF222" s="47"/>
      <c r="SZG222" s="47"/>
      <c r="SZH222" s="47"/>
      <c r="SZI222" s="47"/>
      <c r="SZJ222" s="47"/>
      <c r="SZK222" s="47"/>
      <c r="SZL222" s="47"/>
      <c r="SZM222" s="47"/>
      <c r="SZN222" s="47"/>
      <c r="SZO222" s="47"/>
      <c r="SZP222" s="47"/>
      <c r="SZQ222" s="47"/>
      <c r="SZR222" s="47"/>
      <c r="SZS222" s="47"/>
      <c r="SZT222" s="47"/>
      <c r="SZU222" s="47"/>
      <c r="SZV222" s="47"/>
      <c r="SZW222" s="47"/>
      <c r="SZX222" s="47"/>
      <c r="SZY222" s="47"/>
      <c r="SZZ222" s="47"/>
      <c r="TAA222" s="47"/>
      <c r="TAB222" s="47"/>
      <c r="TAC222" s="47"/>
      <c r="TAD222" s="47"/>
      <c r="TAE222" s="47"/>
      <c r="TAF222" s="47"/>
      <c r="TAG222" s="47"/>
      <c r="TAH222" s="47"/>
      <c r="TAI222" s="47"/>
      <c r="TAJ222" s="47"/>
      <c r="TAK222" s="47"/>
      <c r="TAL222" s="47"/>
      <c r="TAM222" s="47"/>
      <c r="TAN222" s="47"/>
      <c r="TAO222" s="47"/>
      <c r="TAP222" s="47"/>
      <c r="TAQ222" s="47"/>
      <c r="TAR222" s="47"/>
      <c r="TAS222" s="47"/>
      <c r="TAT222" s="47"/>
      <c r="TAU222" s="47"/>
      <c r="TAV222" s="47"/>
      <c r="TAW222" s="47"/>
      <c r="TAX222" s="47"/>
      <c r="TAY222" s="47"/>
      <c r="TAZ222" s="47"/>
      <c r="TBA222" s="47"/>
      <c r="TBB222" s="47"/>
      <c r="TBC222" s="47"/>
      <c r="TBD222" s="47"/>
      <c r="TBE222" s="47"/>
      <c r="TBF222" s="47"/>
      <c r="TBG222" s="47"/>
      <c r="TBH222" s="47"/>
      <c r="TBI222" s="47"/>
      <c r="TBJ222" s="47"/>
      <c r="TBK222" s="47"/>
      <c r="TBL222" s="47"/>
      <c r="TBM222" s="47"/>
      <c r="TBN222" s="47"/>
      <c r="TBO222" s="47"/>
      <c r="TBP222" s="47"/>
      <c r="TBQ222" s="47"/>
      <c r="TBR222" s="47"/>
      <c r="TBS222" s="47"/>
      <c r="TBT222" s="47"/>
      <c r="TBU222" s="47"/>
      <c r="TBV222" s="47"/>
      <c r="TBW222" s="47"/>
      <c r="TBX222" s="47"/>
      <c r="TBY222" s="47"/>
      <c r="TBZ222" s="47"/>
      <c r="TCA222" s="47"/>
      <c r="TCB222" s="47"/>
      <c r="TCC222" s="47"/>
      <c r="TCD222" s="47"/>
      <c r="TCE222" s="47"/>
      <c r="TCF222" s="47"/>
      <c r="TCG222" s="47"/>
      <c r="TCH222" s="47"/>
      <c r="TCI222" s="47"/>
      <c r="TCJ222" s="47"/>
      <c r="TCK222" s="47"/>
      <c r="TCL222" s="47"/>
      <c r="TCM222" s="47"/>
      <c r="TCN222" s="47"/>
      <c r="TCO222" s="47"/>
      <c r="TCP222" s="47"/>
      <c r="TCQ222" s="47"/>
      <c r="TCR222" s="47"/>
      <c r="TCS222" s="47"/>
      <c r="TCT222" s="47"/>
      <c r="TCU222" s="47"/>
      <c r="TCV222" s="47"/>
      <c r="TCW222" s="47"/>
      <c r="TCX222" s="47"/>
      <c r="TCY222" s="47"/>
      <c r="TCZ222" s="47"/>
      <c r="TDA222" s="47"/>
      <c r="TDB222" s="47"/>
      <c r="TDC222" s="47"/>
      <c r="TDD222" s="47"/>
      <c r="TDE222" s="47"/>
      <c r="TDF222" s="47"/>
      <c r="TDG222" s="47"/>
      <c r="TDH222" s="47"/>
      <c r="TDI222" s="47"/>
      <c r="TDJ222" s="47"/>
      <c r="TDK222" s="47"/>
      <c r="TDL222" s="47"/>
      <c r="TDM222" s="47"/>
      <c r="TDN222" s="47"/>
      <c r="TDO222" s="47"/>
      <c r="TDP222" s="47"/>
      <c r="TDQ222" s="47"/>
      <c r="TDR222" s="47"/>
      <c r="TDS222" s="47"/>
      <c r="TDT222" s="47"/>
      <c r="TDU222" s="47"/>
      <c r="TDV222" s="47"/>
      <c r="TDW222" s="47"/>
      <c r="TDX222" s="47"/>
      <c r="TDY222" s="47"/>
      <c r="TDZ222" s="47"/>
      <c r="TEA222" s="47"/>
      <c r="TEB222" s="47"/>
      <c r="TEC222" s="47"/>
      <c r="TED222" s="47"/>
      <c r="TEE222" s="47"/>
      <c r="TEF222" s="47"/>
      <c r="TEG222" s="47"/>
      <c r="TEH222" s="47"/>
      <c r="TEI222" s="47"/>
      <c r="TEJ222" s="47"/>
      <c r="TEK222" s="47"/>
      <c r="TEL222" s="47"/>
      <c r="TEM222" s="47"/>
      <c r="TEN222" s="47"/>
      <c r="TEO222" s="47"/>
      <c r="TEP222" s="47"/>
      <c r="TEQ222" s="47"/>
      <c r="TER222" s="47"/>
      <c r="TES222" s="47"/>
      <c r="TET222" s="47"/>
      <c r="TEU222" s="47"/>
      <c r="TEV222" s="47"/>
      <c r="TEW222" s="47"/>
      <c r="TEX222" s="47"/>
      <c r="TEY222" s="47"/>
      <c r="TEZ222" s="47"/>
      <c r="TFA222" s="47"/>
      <c r="TFB222" s="47"/>
      <c r="TFC222" s="47"/>
      <c r="TFD222" s="47"/>
      <c r="TFE222" s="47"/>
      <c r="TFF222" s="47"/>
      <c r="TFG222" s="47"/>
      <c r="TFH222" s="47"/>
      <c r="TFI222" s="47"/>
      <c r="TFJ222" s="47"/>
      <c r="TFK222" s="47"/>
      <c r="TFL222" s="47"/>
      <c r="TFM222" s="47"/>
      <c r="TFN222" s="47"/>
      <c r="TFO222" s="47"/>
      <c r="TFP222" s="47"/>
      <c r="TFQ222" s="47"/>
      <c r="TFR222" s="47"/>
      <c r="TFS222" s="47"/>
      <c r="TFT222" s="47"/>
      <c r="TFU222" s="47"/>
      <c r="TFV222" s="47"/>
      <c r="TFW222" s="47"/>
      <c r="TFX222" s="47"/>
      <c r="TFY222" s="47"/>
      <c r="TFZ222" s="47"/>
      <c r="TGA222" s="47"/>
      <c r="TGB222" s="47"/>
      <c r="TGC222" s="47"/>
      <c r="TGD222" s="47"/>
      <c r="TGE222" s="47"/>
      <c r="TGF222" s="47"/>
      <c r="TGG222" s="47"/>
      <c r="TGH222" s="47"/>
      <c r="TGI222" s="47"/>
      <c r="TGJ222" s="47"/>
      <c r="TGK222" s="47"/>
      <c r="TGL222" s="47"/>
      <c r="TGM222" s="47"/>
      <c r="TGN222" s="47"/>
      <c r="TGO222" s="47"/>
      <c r="TGP222" s="47"/>
      <c r="TGQ222" s="47"/>
      <c r="TGR222" s="47"/>
      <c r="TGS222" s="47"/>
      <c r="TGT222" s="47"/>
      <c r="TGU222" s="47"/>
      <c r="TGV222" s="47"/>
      <c r="TGW222" s="47"/>
      <c r="TGX222" s="47"/>
      <c r="TGY222" s="47"/>
      <c r="TGZ222" s="47"/>
      <c r="THA222" s="47"/>
      <c r="THB222" s="47"/>
      <c r="THC222" s="47"/>
      <c r="THD222" s="47"/>
      <c r="THE222" s="47"/>
      <c r="THF222" s="47"/>
      <c r="THG222" s="47"/>
      <c r="THH222" s="47"/>
      <c r="THI222" s="47"/>
      <c r="THJ222" s="47"/>
      <c r="THK222" s="47"/>
      <c r="THL222" s="47"/>
      <c r="THM222" s="47"/>
      <c r="THN222" s="47"/>
      <c r="THO222" s="47"/>
      <c r="THP222" s="47"/>
      <c r="THQ222" s="47"/>
      <c r="THR222" s="47"/>
      <c r="THS222" s="47"/>
      <c r="THT222" s="47"/>
      <c r="THU222" s="47"/>
      <c r="THV222" s="47"/>
      <c r="THW222" s="47"/>
      <c r="THX222" s="47"/>
      <c r="THY222" s="47"/>
      <c r="THZ222" s="47"/>
      <c r="TIA222" s="47"/>
      <c r="TIB222" s="47"/>
      <c r="TIC222" s="47"/>
      <c r="TID222" s="47"/>
      <c r="TIE222" s="47"/>
      <c r="TIF222" s="47"/>
      <c r="TIG222" s="47"/>
      <c r="TIH222" s="47"/>
      <c r="TII222" s="47"/>
      <c r="TIJ222" s="47"/>
      <c r="TIK222" s="47"/>
      <c r="TIL222" s="47"/>
      <c r="TIM222" s="47"/>
      <c r="TIN222" s="47"/>
      <c r="TIO222" s="47"/>
      <c r="TIP222" s="47"/>
      <c r="TIQ222" s="47"/>
      <c r="TIR222" s="47"/>
      <c r="TIS222" s="47"/>
      <c r="TIT222" s="47"/>
      <c r="TIU222" s="47"/>
      <c r="TIV222" s="47"/>
      <c r="TIW222" s="47"/>
      <c r="TIX222" s="47"/>
      <c r="TIY222" s="47"/>
      <c r="TIZ222" s="47"/>
      <c r="TJA222" s="47"/>
      <c r="TJB222" s="47"/>
      <c r="TJC222" s="47"/>
      <c r="TJD222" s="47"/>
      <c r="TJE222" s="47"/>
      <c r="TJF222" s="47"/>
      <c r="TJG222" s="47"/>
      <c r="TJH222" s="47"/>
      <c r="TJI222" s="47"/>
      <c r="TJJ222" s="47"/>
      <c r="TJK222" s="47"/>
      <c r="TJL222" s="47"/>
      <c r="TJM222" s="47"/>
      <c r="TJN222" s="47"/>
      <c r="TJO222" s="47"/>
      <c r="TJP222" s="47"/>
      <c r="TJQ222" s="47"/>
      <c r="TJR222" s="47"/>
      <c r="TJS222" s="47"/>
      <c r="TJT222" s="47"/>
      <c r="TJU222" s="47"/>
      <c r="TJV222" s="47"/>
      <c r="TJW222" s="47"/>
      <c r="TJX222" s="47"/>
      <c r="TJY222" s="47"/>
      <c r="TJZ222" s="47"/>
      <c r="TKA222" s="47"/>
      <c r="TKB222" s="47"/>
      <c r="TKC222" s="47"/>
      <c r="TKD222" s="47"/>
      <c r="TKE222" s="47"/>
      <c r="TKF222" s="47"/>
      <c r="TKG222" s="47"/>
      <c r="TKH222" s="47"/>
      <c r="TKI222" s="47"/>
      <c r="TKJ222" s="47"/>
      <c r="TKK222" s="47"/>
      <c r="TKL222" s="47"/>
      <c r="TKM222" s="47"/>
      <c r="TKN222" s="47"/>
      <c r="TKO222" s="47"/>
      <c r="TKP222" s="47"/>
      <c r="TKQ222" s="47"/>
      <c r="TKR222" s="47"/>
      <c r="TKS222" s="47"/>
      <c r="TKT222" s="47"/>
      <c r="TKU222" s="47"/>
      <c r="TKV222" s="47"/>
      <c r="TKW222" s="47"/>
      <c r="TKX222" s="47"/>
      <c r="TKY222" s="47"/>
      <c r="TKZ222" s="47"/>
      <c r="TLA222" s="47"/>
      <c r="TLB222" s="47"/>
      <c r="TLC222" s="47"/>
      <c r="TLD222" s="47"/>
      <c r="TLE222" s="47"/>
      <c r="TLF222" s="47"/>
      <c r="TLG222" s="47"/>
      <c r="TLH222" s="47"/>
      <c r="TLI222" s="47"/>
      <c r="TLJ222" s="47"/>
      <c r="TLK222" s="47"/>
      <c r="TLL222" s="47"/>
      <c r="TLM222" s="47"/>
      <c r="TLN222" s="47"/>
      <c r="TLO222" s="47"/>
      <c r="TLP222" s="47"/>
      <c r="TLQ222" s="47"/>
      <c r="TLR222" s="47"/>
      <c r="TLS222" s="47"/>
      <c r="TLT222" s="47"/>
      <c r="TLU222" s="47"/>
      <c r="TLV222" s="47"/>
      <c r="TLW222" s="47"/>
      <c r="TLX222" s="47"/>
      <c r="TLY222" s="47"/>
      <c r="TLZ222" s="47"/>
      <c r="TMA222" s="47"/>
      <c r="TMB222" s="47"/>
      <c r="TMC222" s="47"/>
      <c r="TMD222" s="47"/>
      <c r="TME222" s="47"/>
      <c r="TMF222" s="47"/>
      <c r="TMG222" s="47"/>
      <c r="TMH222" s="47"/>
      <c r="TMI222" s="47"/>
      <c r="TMJ222" s="47"/>
      <c r="TMK222" s="47"/>
      <c r="TML222" s="47"/>
      <c r="TMM222" s="47"/>
      <c r="TMN222" s="47"/>
      <c r="TMO222" s="47"/>
      <c r="TMP222" s="47"/>
      <c r="TMQ222" s="47"/>
      <c r="TMR222" s="47"/>
      <c r="TMS222" s="47"/>
      <c r="TMT222" s="47"/>
      <c r="TMU222" s="47"/>
      <c r="TMV222" s="47"/>
      <c r="TMW222" s="47"/>
      <c r="TMX222" s="47"/>
      <c r="TMY222" s="47"/>
      <c r="TMZ222" s="47"/>
      <c r="TNA222" s="47"/>
      <c r="TNB222" s="47"/>
      <c r="TNC222" s="47"/>
      <c r="TND222" s="47"/>
      <c r="TNE222" s="47"/>
      <c r="TNF222" s="47"/>
      <c r="TNG222" s="47"/>
      <c r="TNH222" s="47"/>
      <c r="TNI222" s="47"/>
      <c r="TNJ222" s="47"/>
      <c r="TNK222" s="47"/>
      <c r="TNL222" s="47"/>
      <c r="TNM222" s="47"/>
      <c r="TNN222" s="47"/>
      <c r="TNO222" s="47"/>
      <c r="TNP222" s="47"/>
      <c r="TNQ222" s="47"/>
      <c r="TNR222" s="47"/>
      <c r="TNS222" s="47"/>
      <c r="TNT222" s="47"/>
      <c r="TNU222" s="47"/>
      <c r="TNV222" s="47"/>
      <c r="TNW222" s="47"/>
      <c r="TNX222" s="47"/>
      <c r="TNY222" s="47"/>
      <c r="TNZ222" s="47"/>
      <c r="TOA222" s="47"/>
      <c r="TOB222" s="47"/>
      <c r="TOC222" s="47"/>
      <c r="TOD222" s="47"/>
      <c r="TOE222" s="47"/>
      <c r="TOF222" s="47"/>
      <c r="TOG222" s="47"/>
      <c r="TOH222" s="47"/>
      <c r="TOI222" s="47"/>
      <c r="TOJ222" s="47"/>
      <c r="TOK222" s="47"/>
      <c r="TOL222" s="47"/>
      <c r="TOM222" s="47"/>
      <c r="TON222" s="47"/>
      <c r="TOO222" s="47"/>
      <c r="TOP222" s="47"/>
      <c r="TOQ222" s="47"/>
      <c r="TOR222" s="47"/>
      <c r="TOS222" s="47"/>
      <c r="TOT222" s="47"/>
      <c r="TOU222" s="47"/>
      <c r="TOV222" s="47"/>
      <c r="TOW222" s="47"/>
      <c r="TOX222" s="47"/>
      <c r="TOY222" s="47"/>
      <c r="TOZ222" s="47"/>
      <c r="TPA222" s="47"/>
      <c r="TPB222" s="47"/>
      <c r="TPC222" s="47"/>
      <c r="TPD222" s="47"/>
      <c r="TPE222" s="47"/>
      <c r="TPF222" s="47"/>
      <c r="TPG222" s="47"/>
      <c r="TPH222" s="47"/>
      <c r="TPI222" s="47"/>
      <c r="TPJ222" s="47"/>
      <c r="TPK222" s="47"/>
      <c r="TPL222" s="47"/>
      <c r="TPM222" s="47"/>
      <c r="TPN222" s="47"/>
      <c r="TPO222" s="47"/>
      <c r="TPP222" s="47"/>
      <c r="TPQ222" s="47"/>
      <c r="TPR222" s="47"/>
      <c r="TPS222" s="47"/>
      <c r="TPT222" s="47"/>
      <c r="TPU222" s="47"/>
      <c r="TPV222" s="47"/>
      <c r="TPW222" s="47"/>
      <c r="TPX222" s="47"/>
      <c r="TPY222" s="47"/>
      <c r="TPZ222" s="47"/>
      <c r="TQA222" s="47"/>
      <c r="TQB222" s="47"/>
      <c r="TQC222" s="47"/>
      <c r="TQD222" s="47"/>
      <c r="TQE222" s="47"/>
      <c r="TQF222" s="47"/>
      <c r="TQG222" s="47"/>
      <c r="TQH222" s="47"/>
      <c r="TQI222" s="47"/>
      <c r="TQJ222" s="47"/>
      <c r="TQK222" s="47"/>
      <c r="TQL222" s="47"/>
      <c r="TQM222" s="47"/>
      <c r="TQN222" s="47"/>
      <c r="TQO222" s="47"/>
      <c r="TQP222" s="47"/>
      <c r="TQQ222" s="47"/>
      <c r="TQR222" s="47"/>
      <c r="TQS222" s="47"/>
      <c r="TQT222" s="47"/>
      <c r="TQU222" s="47"/>
      <c r="TQV222" s="47"/>
      <c r="TQW222" s="47"/>
      <c r="TQX222" s="47"/>
      <c r="TQY222" s="47"/>
      <c r="TQZ222" s="47"/>
      <c r="TRA222" s="47"/>
      <c r="TRB222" s="47"/>
      <c r="TRC222" s="47"/>
      <c r="TRD222" s="47"/>
      <c r="TRE222" s="47"/>
      <c r="TRF222" s="47"/>
      <c r="TRG222" s="47"/>
      <c r="TRH222" s="47"/>
      <c r="TRI222" s="47"/>
      <c r="TRJ222" s="47"/>
      <c r="TRK222" s="47"/>
      <c r="TRL222" s="47"/>
      <c r="TRM222" s="47"/>
      <c r="TRN222" s="47"/>
      <c r="TRO222" s="47"/>
      <c r="TRP222" s="47"/>
      <c r="TRQ222" s="47"/>
      <c r="TRR222" s="47"/>
      <c r="TRS222" s="47"/>
      <c r="TRT222" s="47"/>
      <c r="TRU222" s="47"/>
      <c r="TRV222" s="47"/>
      <c r="TRW222" s="47"/>
      <c r="TRX222" s="47"/>
      <c r="TRY222" s="47"/>
      <c r="TRZ222" s="47"/>
      <c r="TSA222" s="47"/>
      <c r="TSB222" s="47"/>
      <c r="TSC222" s="47"/>
      <c r="TSD222" s="47"/>
      <c r="TSE222" s="47"/>
      <c r="TSF222" s="47"/>
      <c r="TSG222" s="47"/>
      <c r="TSH222" s="47"/>
      <c r="TSI222" s="47"/>
      <c r="TSJ222" s="47"/>
      <c r="TSK222" s="47"/>
      <c r="TSL222" s="47"/>
      <c r="TSM222" s="47"/>
      <c r="TSN222" s="47"/>
      <c r="TSO222" s="47"/>
      <c r="TSP222" s="47"/>
      <c r="TSQ222" s="47"/>
      <c r="TSR222" s="47"/>
      <c r="TSS222" s="47"/>
      <c r="TST222" s="47"/>
      <c r="TSU222" s="47"/>
      <c r="TSV222" s="47"/>
      <c r="TSW222" s="47"/>
      <c r="TSX222" s="47"/>
      <c r="TSY222" s="47"/>
      <c r="TSZ222" s="47"/>
      <c r="TTA222" s="47"/>
      <c r="TTB222" s="47"/>
      <c r="TTC222" s="47"/>
      <c r="TTD222" s="47"/>
      <c r="TTE222" s="47"/>
      <c r="TTF222" s="47"/>
      <c r="TTG222" s="47"/>
      <c r="TTH222" s="47"/>
      <c r="TTI222" s="47"/>
      <c r="TTJ222" s="47"/>
      <c r="TTK222" s="47"/>
      <c r="TTL222" s="47"/>
      <c r="TTM222" s="47"/>
      <c r="TTN222" s="47"/>
      <c r="TTO222" s="47"/>
      <c r="TTP222" s="47"/>
      <c r="TTQ222" s="47"/>
      <c r="TTR222" s="47"/>
      <c r="TTS222" s="47"/>
      <c r="TTT222" s="47"/>
      <c r="TTU222" s="47"/>
      <c r="TTV222" s="47"/>
      <c r="TTW222" s="47"/>
      <c r="TTX222" s="47"/>
      <c r="TTY222" s="47"/>
      <c r="TTZ222" s="47"/>
      <c r="TUA222" s="47"/>
      <c r="TUB222" s="47"/>
      <c r="TUC222" s="47"/>
      <c r="TUD222" s="47"/>
      <c r="TUE222" s="47"/>
      <c r="TUF222" s="47"/>
      <c r="TUG222" s="47"/>
      <c r="TUH222" s="47"/>
      <c r="TUI222" s="47"/>
      <c r="TUJ222" s="47"/>
      <c r="TUK222" s="47"/>
      <c r="TUL222" s="47"/>
      <c r="TUM222" s="47"/>
      <c r="TUN222" s="47"/>
      <c r="TUO222" s="47"/>
      <c r="TUP222" s="47"/>
      <c r="TUQ222" s="47"/>
      <c r="TUR222" s="47"/>
      <c r="TUS222" s="47"/>
      <c r="TUT222" s="47"/>
      <c r="TUU222" s="47"/>
      <c r="TUV222" s="47"/>
      <c r="TUW222" s="47"/>
      <c r="TUX222" s="47"/>
      <c r="TUY222" s="47"/>
      <c r="TUZ222" s="47"/>
      <c r="TVA222" s="47"/>
      <c r="TVB222" s="47"/>
      <c r="TVC222" s="47"/>
      <c r="TVD222" s="47"/>
      <c r="TVE222" s="47"/>
      <c r="TVF222" s="47"/>
      <c r="TVG222" s="47"/>
      <c r="TVH222" s="47"/>
      <c r="TVI222" s="47"/>
      <c r="TVJ222" s="47"/>
      <c r="TVK222" s="47"/>
      <c r="TVL222" s="47"/>
      <c r="TVM222" s="47"/>
      <c r="TVN222" s="47"/>
      <c r="TVO222" s="47"/>
      <c r="TVP222" s="47"/>
      <c r="TVQ222" s="47"/>
      <c r="TVR222" s="47"/>
      <c r="TVS222" s="47"/>
      <c r="TVT222" s="47"/>
      <c r="TVU222" s="47"/>
      <c r="TVV222" s="47"/>
      <c r="TVW222" s="47"/>
      <c r="TVX222" s="47"/>
      <c r="TVY222" s="47"/>
      <c r="TVZ222" s="47"/>
      <c r="TWA222" s="47"/>
      <c r="TWB222" s="47"/>
      <c r="TWC222" s="47"/>
      <c r="TWD222" s="47"/>
      <c r="TWE222" s="47"/>
      <c r="TWF222" s="47"/>
      <c r="TWG222" s="47"/>
      <c r="TWH222" s="47"/>
      <c r="TWI222" s="47"/>
      <c r="TWJ222" s="47"/>
      <c r="TWK222" s="47"/>
      <c r="TWL222" s="47"/>
      <c r="TWM222" s="47"/>
      <c r="TWN222" s="47"/>
      <c r="TWO222" s="47"/>
      <c r="TWP222" s="47"/>
      <c r="TWQ222" s="47"/>
      <c r="TWR222" s="47"/>
      <c r="TWS222" s="47"/>
      <c r="TWT222" s="47"/>
      <c r="TWU222" s="47"/>
      <c r="TWV222" s="47"/>
      <c r="TWW222" s="47"/>
      <c r="TWX222" s="47"/>
      <c r="TWY222" s="47"/>
      <c r="TWZ222" s="47"/>
      <c r="TXA222" s="47"/>
      <c r="TXB222" s="47"/>
      <c r="TXC222" s="47"/>
      <c r="TXD222" s="47"/>
      <c r="TXE222" s="47"/>
      <c r="TXF222" s="47"/>
      <c r="TXG222" s="47"/>
      <c r="TXH222" s="47"/>
      <c r="TXI222" s="47"/>
      <c r="TXJ222" s="47"/>
      <c r="TXK222" s="47"/>
      <c r="TXL222" s="47"/>
      <c r="TXM222" s="47"/>
      <c r="TXN222" s="47"/>
      <c r="TXO222" s="47"/>
      <c r="TXP222" s="47"/>
      <c r="TXQ222" s="47"/>
      <c r="TXR222" s="47"/>
      <c r="TXS222" s="47"/>
      <c r="TXT222" s="47"/>
      <c r="TXU222" s="47"/>
      <c r="TXV222" s="47"/>
      <c r="TXW222" s="47"/>
      <c r="TXX222" s="47"/>
      <c r="TXY222" s="47"/>
      <c r="TXZ222" s="47"/>
      <c r="TYA222" s="47"/>
      <c r="TYB222" s="47"/>
      <c r="TYC222" s="47"/>
      <c r="TYD222" s="47"/>
      <c r="TYE222" s="47"/>
      <c r="TYF222" s="47"/>
      <c r="TYG222" s="47"/>
      <c r="TYH222" s="47"/>
      <c r="TYI222" s="47"/>
      <c r="TYJ222" s="47"/>
      <c r="TYK222" s="47"/>
      <c r="TYL222" s="47"/>
      <c r="TYM222" s="47"/>
      <c r="TYN222" s="47"/>
      <c r="TYO222" s="47"/>
      <c r="TYP222" s="47"/>
      <c r="TYQ222" s="47"/>
      <c r="TYR222" s="47"/>
      <c r="TYS222" s="47"/>
      <c r="TYT222" s="47"/>
      <c r="TYU222" s="47"/>
      <c r="TYV222" s="47"/>
      <c r="TYW222" s="47"/>
      <c r="TYX222" s="47"/>
      <c r="TYY222" s="47"/>
      <c r="TYZ222" s="47"/>
      <c r="TZA222" s="47"/>
      <c r="TZB222" s="47"/>
      <c r="TZC222" s="47"/>
      <c r="TZD222" s="47"/>
      <c r="TZE222" s="47"/>
      <c r="TZF222" s="47"/>
      <c r="TZG222" s="47"/>
      <c r="TZH222" s="47"/>
      <c r="TZI222" s="47"/>
      <c r="TZJ222" s="47"/>
      <c r="TZK222" s="47"/>
      <c r="TZL222" s="47"/>
      <c r="TZM222" s="47"/>
      <c r="TZN222" s="47"/>
      <c r="TZO222" s="47"/>
      <c r="TZP222" s="47"/>
      <c r="TZQ222" s="47"/>
      <c r="TZR222" s="47"/>
      <c r="TZS222" s="47"/>
      <c r="TZT222" s="47"/>
      <c r="TZU222" s="47"/>
      <c r="TZV222" s="47"/>
      <c r="TZW222" s="47"/>
      <c r="TZX222" s="47"/>
      <c r="TZY222" s="47"/>
      <c r="TZZ222" s="47"/>
      <c r="UAA222" s="47"/>
      <c r="UAB222" s="47"/>
      <c r="UAC222" s="47"/>
      <c r="UAD222" s="47"/>
      <c r="UAE222" s="47"/>
      <c r="UAF222" s="47"/>
      <c r="UAG222" s="47"/>
      <c r="UAH222" s="47"/>
      <c r="UAI222" s="47"/>
      <c r="UAJ222" s="47"/>
      <c r="UAK222" s="47"/>
      <c r="UAL222" s="47"/>
      <c r="UAM222" s="47"/>
      <c r="UAN222" s="47"/>
      <c r="UAO222" s="47"/>
      <c r="UAP222" s="47"/>
      <c r="UAQ222" s="47"/>
      <c r="UAR222" s="47"/>
      <c r="UAS222" s="47"/>
      <c r="UAT222" s="47"/>
      <c r="UAU222" s="47"/>
      <c r="UAV222" s="47"/>
      <c r="UAW222" s="47"/>
      <c r="UAX222" s="47"/>
      <c r="UAY222" s="47"/>
      <c r="UAZ222" s="47"/>
      <c r="UBA222" s="47"/>
      <c r="UBB222" s="47"/>
      <c r="UBC222" s="47"/>
      <c r="UBD222" s="47"/>
      <c r="UBE222" s="47"/>
      <c r="UBF222" s="47"/>
      <c r="UBG222" s="47"/>
      <c r="UBH222" s="47"/>
      <c r="UBI222" s="47"/>
      <c r="UBJ222" s="47"/>
      <c r="UBK222" s="47"/>
      <c r="UBL222" s="47"/>
      <c r="UBM222" s="47"/>
      <c r="UBN222" s="47"/>
      <c r="UBO222" s="47"/>
      <c r="UBP222" s="47"/>
      <c r="UBQ222" s="47"/>
      <c r="UBR222" s="47"/>
      <c r="UBS222" s="47"/>
      <c r="UBT222" s="47"/>
      <c r="UBU222" s="47"/>
      <c r="UBV222" s="47"/>
      <c r="UBW222" s="47"/>
      <c r="UBX222" s="47"/>
      <c r="UBY222" s="47"/>
      <c r="UBZ222" s="47"/>
      <c r="UCA222" s="47"/>
      <c r="UCB222" s="47"/>
      <c r="UCC222" s="47"/>
      <c r="UCD222" s="47"/>
      <c r="UCE222" s="47"/>
      <c r="UCF222" s="47"/>
      <c r="UCG222" s="47"/>
      <c r="UCH222" s="47"/>
      <c r="UCI222" s="47"/>
      <c r="UCJ222" s="47"/>
      <c r="UCK222" s="47"/>
      <c r="UCL222" s="47"/>
      <c r="UCM222" s="47"/>
      <c r="UCN222" s="47"/>
      <c r="UCO222" s="47"/>
      <c r="UCP222" s="47"/>
      <c r="UCQ222" s="47"/>
      <c r="UCR222" s="47"/>
      <c r="UCS222" s="47"/>
      <c r="UCT222" s="47"/>
      <c r="UCU222" s="47"/>
      <c r="UCV222" s="47"/>
      <c r="UCW222" s="47"/>
      <c r="UCX222" s="47"/>
      <c r="UCY222" s="47"/>
      <c r="UCZ222" s="47"/>
      <c r="UDA222" s="47"/>
      <c r="UDB222" s="47"/>
      <c r="UDC222" s="47"/>
      <c r="UDD222" s="47"/>
      <c r="UDE222" s="47"/>
      <c r="UDF222" s="47"/>
      <c r="UDG222" s="47"/>
      <c r="UDH222" s="47"/>
      <c r="UDI222" s="47"/>
      <c r="UDJ222" s="47"/>
      <c r="UDK222" s="47"/>
      <c r="UDL222" s="47"/>
      <c r="UDM222" s="47"/>
      <c r="UDN222" s="47"/>
      <c r="UDO222" s="47"/>
      <c r="UDP222" s="47"/>
      <c r="UDQ222" s="47"/>
      <c r="UDR222" s="47"/>
      <c r="UDS222" s="47"/>
      <c r="UDT222" s="47"/>
      <c r="UDU222" s="47"/>
      <c r="UDV222" s="47"/>
      <c r="UDW222" s="47"/>
      <c r="UDX222" s="47"/>
      <c r="UDY222" s="47"/>
      <c r="UDZ222" s="47"/>
      <c r="UEA222" s="47"/>
      <c r="UEB222" s="47"/>
      <c r="UEC222" s="47"/>
      <c r="UED222" s="47"/>
      <c r="UEE222" s="47"/>
      <c r="UEF222" s="47"/>
      <c r="UEG222" s="47"/>
      <c r="UEH222" s="47"/>
      <c r="UEI222" s="47"/>
      <c r="UEJ222" s="47"/>
      <c r="UEK222" s="47"/>
      <c r="UEL222" s="47"/>
      <c r="UEM222" s="47"/>
      <c r="UEN222" s="47"/>
      <c r="UEO222" s="47"/>
      <c r="UEP222" s="47"/>
      <c r="UEQ222" s="47"/>
      <c r="UER222" s="47"/>
      <c r="UES222" s="47"/>
      <c r="UET222" s="47"/>
      <c r="UEU222" s="47"/>
      <c r="UEV222" s="47"/>
      <c r="UEW222" s="47"/>
      <c r="UEX222" s="47"/>
      <c r="UEY222" s="47"/>
      <c r="UEZ222" s="47"/>
      <c r="UFA222" s="47"/>
      <c r="UFB222" s="47"/>
      <c r="UFC222" s="47"/>
      <c r="UFD222" s="47"/>
      <c r="UFE222" s="47"/>
      <c r="UFF222" s="47"/>
      <c r="UFG222" s="47"/>
      <c r="UFH222" s="47"/>
      <c r="UFI222" s="47"/>
      <c r="UFJ222" s="47"/>
      <c r="UFK222" s="47"/>
      <c r="UFL222" s="47"/>
      <c r="UFM222" s="47"/>
      <c r="UFN222" s="47"/>
      <c r="UFO222" s="47"/>
      <c r="UFP222" s="47"/>
      <c r="UFQ222" s="47"/>
      <c r="UFR222" s="47"/>
      <c r="UFS222" s="47"/>
      <c r="UFT222" s="47"/>
      <c r="UFU222" s="47"/>
      <c r="UFV222" s="47"/>
      <c r="UFW222" s="47"/>
      <c r="UFX222" s="47"/>
      <c r="UFY222" s="47"/>
      <c r="UFZ222" s="47"/>
      <c r="UGA222" s="47"/>
      <c r="UGB222" s="47"/>
      <c r="UGC222" s="47"/>
      <c r="UGD222" s="47"/>
      <c r="UGE222" s="47"/>
      <c r="UGF222" s="47"/>
      <c r="UGG222" s="47"/>
      <c r="UGH222" s="47"/>
      <c r="UGI222" s="47"/>
      <c r="UGJ222" s="47"/>
      <c r="UGK222" s="47"/>
      <c r="UGL222" s="47"/>
      <c r="UGM222" s="47"/>
      <c r="UGN222" s="47"/>
      <c r="UGO222" s="47"/>
      <c r="UGP222" s="47"/>
      <c r="UGQ222" s="47"/>
      <c r="UGR222" s="47"/>
      <c r="UGS222" s="47"/>
      <c r="UGT222" s="47"/>
      <c r="UGU222" s="47"/>
      <c r="UGV222" s="47"/>
      <c r="UGW222" s="47"/>
      <c r="UGX222" s="47"/>
      <c r="UGY222" s="47"/>
      <c r="UGZ222" s="47"/>
      <c r="UHA222" s="47"/>
      <c r="UHB222" s="47"/>
      <c r="UHC222" s="47"/>
      <c r="UHD222" s="47"/>
      <c r="UHE222" s="47"/>
      <c r="UHF222" s="47"/>
      <c r="UHG222" s="47"/>
      <c r="UHH222" s="47"/>
      <c r="UHI222" s="47"/>
      <c r="UHJ222" s="47"/>
      <c r="UHK222" s="47"/>
      <c r="UHL222" s="47"/>
      <c r="UHM222" s="47"/>
      <c r="UHN222" s="47"/>
      <c r="UHO222" s="47"/>
      <c r="UHP222" s="47"/>
      <c r="UHQ222" s="47"/>
      <c r="UHR222" s="47"/>
      <c r="UHS222" s="47"/>
      <c r="UHT222" s="47"/>
      <c r="UHU222" s="47"/>
      <c r="UHV222" s="47"/>
      <c r="UHW222" s="47"/>
      <c r="UHX222" s="47"/>
      <c r="UHY222" s="47"/>
      <c r="UHZ222" s="47"/>
      <c r="UIA222" s="47"/>
      <c r="UIB222" s="47"/>
      <c r="UIC222" s="47"/>
      <c r="UID222" s="47"/>
      <c r="UIE222" s="47"/>
      <c r="UIF222" s="47"/>
      <c r="UIG222" s="47"/>
      <c r="UIH222" s="47"/>
      <c r="UII222" s="47"/>
      <c r="UIJ222" s="47"/>
      <c r="UIK222" s="47"/>
      <c r="UIL222" s="47"/>
      <c r="UIM222" s="47"/>
      <c r="UIN222" s="47"/>
      <c r="UIO222" s="47"/>
      <c r="UIP222" s="47"/>
      <c r="UIQ222" s="47"/>
      <c r="UIR222" s="47"/>
      <c r="UIS222" s="47"/>
      <c r="UIT222" s="47"/>
      <c r="UIU222" s="47"/>
      <c r="UIV222" s="47"/>
      <c r="UIW222" s="47"/>
      <c r="UIX222" s="47"/>
      <c r="UIY222" s="47"/>
      <c r="UIZ222" s="47"/>
      <c r="UJA222" s="47"/>
      <c r="UJB222" s="47"/>
      <c r="UJC222" s="47"/>
      <c r="UJD222" s="47"/>
      <c r="UJE222" s="47"/>
      <c r="UJF222" s="47"/>
      <c r="UJG222" s="47"/>
      <c r="UJH222" s="47"/>
      <c r="UJI222" s="47"/>
      <c r="UJJ222" s="47"/>
      <c r="UJK222" s="47"/>
      <c r="UJL222" s="47"/>
      <c r="UJM222" s="47"/>
      <c r="UJN222" s="47"/>
      <c r="UJO222" s="47"/>
      <c r="UJP222" s="47"/>
      <c r="UJQ222" s="47"/>
      <c r="UJR222" s="47"/>
      <c r="UJS222" s="47"/>
      <c r="UJT222" s="47"/>
      <c r="UJU222" s="47"/>
      <c r="UJV222" s="47"/>
      <c r="UJW222" s="47"/>
      <c r="UJX222" s="47"/>
      <c r="UJY222" s="47"/>
      <c r="UJZ222" s="47"/>
      <c r="UKA222" s="47"/>
      <c r="UKB222" s="47"/>
      <c r="UKC222" s="47"/>
      <c r="UKD222" s="47"/>
      <c r="UKE222" s="47"/>
      <c r="UKF222" s="47"/>
      <c r="UKG222" s="47"/>
      <c r="UKH222" s="47"/>
      <c r="UKI222" s="47"/>
      <c r="UKJ222" s="47"/>
      <c r="UKK222" s="47"/>
      <c r="UKL222" s="47"/>
      <c r="UKM222" s="47"/>
      <c r="UKN222" s="47"/>
      <c r="UKO222" s="47"/>
      <c r="UKP222" s="47"/>
      <c r="UKQ222" s="47"/>
      <c r="UKR222" s="47"/>
      <c r="UKS222" s="47"/>
      <c r="UKT222" s="47"/>
      <c r="UKU222" s="47"/>
      <c r="UKV222" s="47"/>
      <c r="UKW222" s="47"/>
      <c r="UKX222" s="47"/>
      <c r="UKY222" s="47"/>
      <c r="UKZ222" s="47"/>
      <c r="ULA222" s="47"/>
      <c r="ULB222" s="47"/>
      <c r="ULC222" s="47"/>
      <c r="ULD222" s="47"/>
      <c r="ULE222" s="47"/>
      <c r="ULF222" s="47"/>
      <c r="ULG222" s="47"/>
      <c r="ULH222" s="47"/>
      <c r="ULI222" s="47"/>
      <c r="ULJ222" s="47"/>
      <c r="ULK222" s="47"/>
      <c r="ULL222" s="47"/>
      <c r="ULM222" s="47"/>
      <c r="ULN222" s="47"/>
      <c r="ULO222" s="47"/>
      <c r="ULP222" s="47"/>
      <c r="ULQ222" s="47"/>
      <c r="ULR222" s="47"/>
      <c r="ULS222" s="47"/>
      <c r="ULT222" s="47"/>
      <c r="ULU222" s="47"/>
      <c r="ULV222" s="47"/>
      <c r="ULW222" s="47"/>
      <c r="ULX222" s="47"/>
      <c r="ULY222" s="47"/>
      <c r="ULZ222" s="47"/>
      <c r="UMA222" s="47"/>
      <c r="UMB222" s="47"/>
      <c r="UMC222" s="47"/>
      <c r="UMD222" s="47"/>
      <c r="UME222" s="47"/>
      <c r="UMF222" s="47"/>
      <c r="UMG222" s="47"/>
      <c r="UMH222" s="47"/>
      <c r="UMI222" s="47"/>
      <c r="UMJ222" s="47"/>
      <c r="UMK222" s="47"/>
      <c r="UML222" s="47"/>
      <c r="UMM222" s="47"/>
      <c r="UMN222" s="47"/>
      <c r="UMO222" s="47"/>
      <c r="UMP222" s="47"/>
      <c r="UMQ222" s="47"/>
      <c r="UMR222" s="47"/>
      <c r="UMS222" s="47"/>
      <c r="UMT222" s="47"/>
      <c r="UMU222" s="47"/>
      <c r="UMV222" s="47"/>
      <c r="UMW222" s="47"/>
      <c r="UMX222" s="47"/>
      <c r="UMY222" s="47"/>
      <c r="UMZ222" s="47"/>
      <c r="UNA222" s="47"/>
      <c r="UNB222" s="47"/>
      <c r="UNC222" s="47"/>
      <c r="UND222" s="47"/>
      <c r="UNE222" s="47"/>
      <c r="UNF222" s="47"/>
      <c r="UNG222" s="47"/>
      <c r="UNH222" s="47"/>
      <c r="UNI222" s="47"/>
      <c r="UNJ222" s="47"/>
      <c r="UNK222" s="47"/>
      <c r="UNL222" s="47"/>
      <c r="UNM222" s="47"/>
      <c r="UNN222" s="47"/>
      <c r="UNO222" s="47"/>
      <c r="UNP222" s="47"/>
      <c r="UNQ222" s="47"/>
      <c r="UNR222" s="47"/>
      <c r="UNS222" s="47"/>
      <c r="UNT222" s="47"/>
      <c r="UNU222" s="47"/>
      <c r="UNV222" s="47"/>
      <c r="UNW222" s="47"/>
      <c r="UNX222" s="47"/>
      <c r="UNY222" s="47"/>
      <c r="UNZ222" s="47"/>
      <c r="UOA222" s="47"/>
      <c r="UOB222" s="47"/>
      <c r="UOC222" s="47"/>
      <c r="UOD222" s="47"/>
      <c r="UOE222" s="47"/>
      <c r="UOF222" s="47"/>
      <c r="UOG222" s="47"/>
      <c r="UOH222" s="47"/>
      <c r="UOI222" s="47"/>
      <c r="UOJ222" s="47"/>
      <c r="UOK222" s="47"/>
      <c r="UOL222" s="47"/>
      <c r="UOM222" s="47"/>
      <c r="UON222" s="47"/>
      <c r="UOO222" s="47"/>
      <c r="UOP222" s="47"/>
      <c r="UOQ222" s="47"/>
      <c r="UOR222" s="47"/>
      <c r="UOS222" s="47"/>
      <c r="UOT222" s="47"/>
      <c r="UOU222" s="47"/>
      <c r="UOV222" s="47"/>
      <c r="UOW222" s="47"/>
      <c r="UOX222" s="47"/>
      <c r="UOY222" s="47"/>
      <c r="UOZ222" s="47"/>
      <c r="UPA222" s="47"/>
      <c r="UPB222" s="47"/>
      <c r="UPC222" s="47"/>
      <c r="UPD222" s="47"/>
      <c r="UPE222" s="47"/>
      <c r="UPF222" s="47"/>
      <c r="UPG222" s="47"/>
      <c r="UPH222" s="47"/>
      <c r="UPI222" s="47"/>
      <c r="UPJ222" s="47"/>
      <c r="UPK222" s="47"/>
      <c r="UPL222" s="47"/>
      <c r="UPM222" s="47"/>
      <c r="UPN222" s="47"/>
      <c r="UPO222" s="47"/>
      <c r="UPP222" s="47"/>
      <c r="UPQ222" s="47"/>
      <c r="UPR222" s="47"/>
      <c r="UPS222" s="47"/>
      <c r="UPT222" s="47"/>
      <c r="UPU222" s="47"/>
      <c r="UPV222" s="47"/>
      <c r="UPW222" s="47"/>
      <c r="UPX222" s="47"/>
      <c r="UPY222" s="47"/>
      <c r="UPZ222" s="47"/>
      <c r="UQA222" s="47"/>
      <c r="UQB222" s="47"/>
      <c r="UQC222" s="47"/>
      <c r="UQD222" s="47"/>
      <c r="UQE222" s="47"/>
      <c r="UQF222" s="47"/>
      <c r="UQG222" s="47"/>
      <c r="UQH222" s="47"/>
      <c r="UQI222" s="47"/>
      <c r="UQJ222" s="47"/>
      <c r="UQK222" s="47"/>
      <c r="UQL222" s="47"/>
      <c r="UQM222" s="47"/>
      <c r="UQN222" s="47"/>
      <c r="UQO222" s="47"/>
      <c r="UQP222" s="47"/>
      <c r="UQQ222" s="47"/>
      <c r="UQR222" s="47"/>
      <c r="UQS222" s="47"/>
      <c r="UQT222" s="47"/>
      <c r="UQU222" s="47"/>
      <c r="UQV222" s="47"/>
      <c r="UQW222" s="47"/>
      <c r="UQX222" s="47"/>
      <c r="UQY222" s="47"/>
      <c r="UQZ222" s="47"/>
      <c r="URA222" s="47"/>
      <c r="URB222" s="47"/>
      <c r="URC222" s="47"/>
      <c r="URD222" s="47"/>
      <c r="URE222" s="47"/>
      <c r="URF222" s="47"/>
      <c r="URG222" s="47"/>
      <c r="URH222" s="47"/>
      <c r="URI222" s="47"/>
      <c r="URJ222" s="47"/>
      <c r="URK222" s="47"/>
      <c r="URL222" s="47"/>
      <c r="URM222" s="47"/>
      <c r="URN222" s="47"/>
      <c r="URO222" s="47"/>
      <c r="URP222" s="47"/>
      <c r="URQ222" s="47"/>
      <c r="URR222" s="47"/>
      <c r="URS222" s="47"/>
      <c r="URT222" s="47"/>
      <c r="URU222" s="47"/>
      <c r="URV222" s="47"/>
      <c r="URW222" s="47"/>
      <c r="URX222" s="47"/>
      <c r="URY222" s="47"/>
      <c r="URZ222" s="47"/>
      <c r="USA222" s="47"/>
      <c r="USB222" s="47"/>
      <c r="USC222" s="47"/>
      <c r="USD222" s="47"/>
      <c r="USE222" s="47"/>
      <c r="USF222" s="47"/>
      <c r="USG222" s="47"/>
      <c r="USH222" s="47"/>
      <c r="USI222" s="47"/>
      <c r="USJ222" s="47"/>
      <c r="USK222" s="47"/>
      <c r="USL222" s="47"/>
      <c r="USM222" s="47"/>
      <c r="USN222" s="47"/>
      <c r="USO222" s="47"/>
      <c r="USP222" s="47"/>
      <c r="USQ222" s="47"/>
      <c r="USR222" s="47"/>
      <c r="USS222" s="47"/>
      <c r="UST222" s="47"/>
      <c r="USU222" s="47"/>
      <c r="USV222" s="47"/>
      <c r="USW222" s="47"/>
      <c r="USX222" s="47"/>
      <c r="USY222" s="47"/>
      <c r="USZ222" s="47"/>
      <c r="UTA222" s="47"/>
      <c r="UTB222" s="47"/>
      <c r="UTC222" s="47"/>
      <c r="UTD222" s="47"/>
      <c r="UTE222" s="47"/>
      <c r="UTF222" s="47"/>
      <c r="UTG222" s="47"/>
      <c r="UTH222" s="47"/>
      <c r="UTI222" s="47"/>
      <c r="UTJ222" s="47"/>
      <c r="UTK222" s="47"/>
      <c r="UTL222" s="47"/>
      <c r="UTM222" s="47"/>
      <c r="UTN222" s="47"/>
      <c r="UTO222" s="47"/>
      <c r="UTP222" s="47"/>
      <c r="UTQ222" s="47"/>
      <c r="UTR222" s="47"/>
      <c r="UTS222" s="47"/>
      <c r="UTT222" s="47"/>
      <c r="UTU222" s="47"/>
      <c r="UTV222" s="47"/>
      <c r="UTW222" s="47"/>
      <c r="UTX222" s="47"/>
      <c r="UTY222" s="47"/>
      <c r="UTZ222" s="47"/>
      <c r="UUA222" s="47"/>
      <c r="UUB222" s="47"/>
      <c r="UUC222" s="47"/>
      <c r="UUD222" s="47"/>
      <c r="UUE222" s="47"/>
      <c r="UUF222" s="47"/>
      <c r="UUG222" s="47"/>
      <c r="UUH222" s="47"/>
      <c r="UUI222" s="47"/>
      <c r="UUJ222" s="47"/>
      <c r="UUK222" s="47"/>
      <c r="UUL222" s="47"/>
      <c r="UUM222" s="47"/>
      <c r="UUN222" s="47"/>
      <c r="UUO222" s="47"/>
      <c r="UUP222" s="47"/>
      <c r="UUQ222" s="47"/>
      <c r="UUR222" s="47"/>
      <c r="UUS222" s="47"/>
      <c r="UUT222" s="47"/>
      <c r="UUU222" s="47"/>
      <c r="UUV222" s="47"/>
      <c r="UUW222" s="47"/>
      <c r="UUX222" s="47"/>
      <c r="UUY222" s="47"/>
      <c r="UUZ222" s="47"/>
      <c r="UVA222" s="47"/>
      <c r="UVB222" s="47"/>
      <c r="UVC222" s="47"/>
      <c r="UVD222" s="47"/>
      <c r="UVE222" s="47"/>
      <c r="UVF222" s="47"/>
      <c r="UVG222" s="47"/>
      <c r="UVH222" s="47"/>
      <c r="UVI222" s="47"/>
      <c r="UVJ222" s="47"/>
      <c r="UVK222" s="47"/>
      <c r="UVL222" s="47"/>
      <c r="UVM222" s="47"/>
      <c r="UVN222" s="47"/>
      <c r="UVO222" s="47"/>
      <c r="UVP222" s="47"/>
      <c r="UVQ222" s="47"/>
      <c r="UVR222" s="47"/>
      <c r="UVS222" s="47"/>
      <c r="UVT222" s="47"/>
      <c r="UVU222" s="47"/>
      <c r="UVV222" s="47"/>
      <c r="UVW222" s="47"/>
      <c r="UVX222" s="47"/>
      <c r="UVY222" s="47"/>
      <c r="UVZ222" s="47"/>
      <c r="UWA222" s="47"/>
      <c r="UWB222" s="47"/>
      <c r="UWC222" s="47"/>
      <c r="UWD222" s="47"/>
      <c r="UWE222" s="47"/>
      <c r="UWF222" s="47"/>
      <c r="UWG222" s="47"/>
      <c r="UWH222" s="47"/>
      <c r="UWI222" s="47"/>
      <c r="UWJ222" s="47"/>
      <c r="UWK222" s="47"/>
      <c r="UWL222" s="47"/>
      <c r="UWM222" s="47"/>
      <c r="UWN222" s="47"/>
      <c r="UWO222" s="47"/>
      <c r="UWP222" s="47"/>
      <c r="UWQ222" s="47"/>
      <c r="UWR222" s="47"/>
      <c r="UWS222" s="47"/>
      <c r="UWT222" s="47"/>
      <c r="UWU222" s="47"/>
      <c r="UWV222" s="47"/>
      <c r="UWW222" s="47"/>
      <c r="UWX222" s="47"/>
      <c r="UWY222" s="47"/>
      <c r="UWZ222" s="47"/>
      <c r="UXA222" s="47"/>
      <c r="UXB222" s="47"/>
      <c r="UXC222" s="47"/>
      <c r="UXD222" s="47"/>
      <c r="UXE222" s="47"/>
      <c r="UXF222" s="47"/>
      <c r="UXG222" s="47"/>
      <c r="UXH222" s="47"/>
      <c r="UXI222" s="47"/>
      <c r="UXJ222" s="47"/>
      <c r="UXK222" s="47"/>
      <c r="UXL222" s="47"/>
      <c r="UXM222" s="47"/>
      <c r="UXN222" s="47"/>
      <c r="UXO222" s="47"/>
      <c r="UXP222" s="47"/>
      <c r="UXQ222" s="47"/>
      <c r="UXR222" s="47"/>
      <c r="UXS222" s="47"/>
      <c r="UXT222" s="47"/>
      <c r="UXU222" s="47"/>
      <c r="UXV222" s="47"/>
      <c r="UXW222" s="47"/>
      <c r="UXX222" s="47"/>
      <c r="UXY222" s="47"/>
      <c r="UXZ222" s="47"/>
      <c r="UYA222" s="47"/>
      <c r="UYB222" s="47"/>
      <c r="UYC222" s="47"/>
      <c r="UYD222" s="47"/>
      <c r="UYE222" s="47"/>
      <c r="UYF222" s="47"/>
      <c r="UYG222" s="47"/>
      <c r="UYH222" s="47"/>
      <c r="UYI222" s="47"/>
      <c r="UYJ222" s="47"/>
      <c r="UYK222" s="47"/>
      <c r="UYL222" s="47"/>
      <c r="UYM222" s="47"/>
      <c r="UYN222" s="47"/>
      <c r="UYO222" s="47"/>
      <c r="UYP222" s="47"/>
      <c r="UYQ222" s="47"/>
      <c r="UYR222" s="47"/>
      <c r="UYS222" s="47"/>
      <c r="UYT222" s="47"/>
      <c r="UYU222" s="47"/>
      <c r="UYV222" s="47"/>
      <c r="UYW222" s="47"/>
      <c r="UYX222" s="47"/>
      <c r="UYY222" s="47"/>
      <c r="UYZ222" s="47"/>
      <c r="UZA222" s="47"/>
      <c r="UZB222" s="47"/>
      <c r="UZC222" s="47"/>
      <c r="UZD222" s="47"/>
      <c r="UZE222" s="47"/>
      <c r="UZF222" s="47"/>
      <c r="UZG222" s="47"/>
      <c r="UZH222" s="47"/>
      <c r="UZI222" s="47"/>
      <c r="UZJ222" s="47"/>
      <c r="UZK222" s="47"/>
      <c r="UZL222" s="47"/>
      <c r="UZM222" s="47"/>
      <c r="UZN222" s="47"/>
      <c r="UZO222" s="47"/>
      <c r="UZP222" s="47"/>
      <c r="UZQ222" s="47"/>
      <c r="UZR222" s="47"/>
      <c r="UZS222" s="47"/>
      <c r="UZT222" s="47"/>
      <c r="UZU222" s="47"/>
      <c r="UZV222" s="47"/>
      <c r="UZW222" s="47"/>
      <c r="UZX222" s="47"/>
      <c r="UZY222" s="47"/>
      <c r="UZZ222" s="47"/>
      <c r="VAA222" s="47"/>
      <c r="VAB222" s="47"/>
      <c r="VAC222" s="47"/>
      <c r="VAD222" s="47"/>
      <c r="VAE222" s="47"/>
      <c r="VAF222" s="47"/>
      <c r="VAG222" s="47"/>
      <c r="VAH222" s="47"/>
      <c r="VAI222" s="47"/>
      <c r="VAJ222" s="47"/>
      <c r="VAK222" s="47"/>
      <c r="VAL222" s="47"/>
      <c r="VAM222" s="47"/>
      <c r="VAN222" s="47"/>
      <c r="VAO222" s="47"/>
      <c r="VAP222" s="47"/>
      <c r="VAQ222" s="47"/>
      <c r="VAR222" s="47"/>
      <c r="VAS222" s="47"/>
      <c r="VAT222" s="47"/>
      <c r="VAU222" s="47"/>
      <c r="VAV222" s="47"/>
      <c r="VAW222" s="47"/>
      <c r="VAX222" s="47"/>
      <c r="VAY222" s="47"/>
      <c r="VAZ222" s="47"/>
      <c r="VBA222" s="47"/>
      <c r="VBB222" s="47"/>
      <c r="VBC222" s="47"/>
      <c r="VBD222" s="47"/>
      <c r="VBE222" s="47"/>
      <c r="VBF222" s="47"/>
      <c r="VBG222" s="47"/>
      <c r="VBH222" s="47"/>
      <c r="VBI222" s="47"/>
      <c r="VBJ222" s="47"/>
      <c r="VBK222" s="47"/>
      <c r="VBL222" s="47"/>
      <c r="VBM222" s="47"/>
      <c r="VBN222" s="47"/>
      <c r="VBO222" s="47"/>
      <c r="VBP222" s="47"/>
      <c r="VBQ222" s="47"/>
      <c r="VBR222" s="47"/>
      <c r="VBS222" s="47"/>
      <c r="VBT222" s="47"/>
      <c r="VBU222" s="47"/>
      <c r="VBV222" s="47"/>
      <c r="VBW222" s="47"/>
      <c r="VBX222" s="47"/>
      <c r="VBY222" s="47"/>
      <c r="VBZ222" s="47"/>
      <c r="VCA222" s="47"/>
      <c r="VCB222" s="47"/>
      <c r="VCC222" s="47"/>
      <c r="VCD222" s="47"/>
      <c r="VCE222" s="47"/>
      <c r="VCF222" s="47"/>
      <c r="VCG222" s="47"/>
      <c r="VCH222" s="47"/>
      <c r="VCI222" s="47"/>
      <c r="VCJ222" s="47"/>
      <c r="VCK222" s="47"/>
      <c r="VCL222" s="47"/>
      <c r="VCM222" s="47"/>
      <c r="VCN222" s="47"/>
      <c r="VCO222" s="47"/>
      <c r="VCP222" s="47"/>
      <c r="VCQ222" s="47"/>
      <c r="VCR222" s="47"/>
      <c r="VCS222" s="47"/>
      <c r="VCT222" s="47"/>
      <c r="VCU222" s="47"/>
      <c r="VCV222" s="47"/>
      <c r="VCW222" s="47"/>
      <c r="VCX222" s="47"/>
      <c r="VCY222" s="47"/>
      <c r="VCZ222" s="47"/>
      <c r="VDA222" s="47"/>
      <c r="VDB222" s="47"/>
      <c r="VDC222" s="47"/>
      <c r="VDD222" s="47"/>
      <c r="VDE222" s="47"/>
      <c r="VDF222" s="47"/>
      <c r="VDG222" s="47"/>
      <c r="VDH222" s="47"/>
      <c r="VDI222" s="47"/>
      <c r="VDJ222" s="47"/>
      <c r="VDK222" s="47"/>
      <c r="VDL222" s="47"/>
      <c r="VDM222" s="47"/>
      <c r="VDN222" s="47"/>
      <c r="VDO222" s="47"/>
      <c r="VDP222" s="47"/>
      <c r="VDQ222" s="47"/>
      <c r="VDR222" s="47"/>
      <c r="VDS222" s="47"/>
      <c r="VDT222" s="47"/>
      <c r="VDU222" s="47"/>
      <c r="VDV222" s="47"/>
      <c r="VDW222" s="47"/>
      <c r="VDX222" s="47"/>
      <c r="VDY222" s="47"/>
      <c r="VDZ222" s="47"/>
      <c r="VEA222" s="47"/>
      <c r="VEB222" s="47"/>
      <c r="VEC222" s="47"/>
      <c r="VED222" s="47"/>
      <c r="VEE222" s="47"/>
      <c r="VEF222" s="47"/>
      <c r="VEG222" s="47"/>
      <c r="VEH222" s="47"/>
      <c r="VEI222" s="47"/>
      <c r="VEJ222" s="47"/>
      <c r="VEK222" s="47"/>
      <c r="VEL222" s="47"/>
      <c r="VEM222" s="47"/>
      <c r="VEN222" s="47"/>
      <c r="VEO222" s="47"/>
      <c r="VEP222" s="47"/>
      <c r="VEQ222" s="47"/>
      <c r="VER222" s="47"/>
      <c r="VES222" s="47"/>
      <c r="VET222" s="47"/>
      <c r="VEU222" s="47"/>
      <c r="VEV222" s="47"/>
      <c r="VEW222" s="47"/>
      <c r="VEX222" s="47"/>
      <c r="VEY222" s="47"/>
      <c r="VEZ222" s="47"/>
      <c r="VFA222" s="47"/>
      <c r="VFB222" s="47"/>
      <c r="VFC222" s="47"/>
      <c r="VFD222" s="47"/>
      <c r="VFE222" s="47"/>
      <c r="VFF222" s="47"/>
      <c r="VFG222" s="47"/>
      <c r="VFH222" s="47"/>
      <c r="VFI222" s="47"/>
      <c r="VFJ222" s="47"/>
      <c r="VFK222" s="47"/>
      <c r="VFL222" s="47"/>
      <c r="VFM222" s="47"/>
      <c r="VFN222" s="47"/>
      <c r="VFO222" s="47"/>
      <c r="VFP222" s="47"/>
      <c r="VFQ222" s="47"/>
      <c r="VFR222" s="47"/>
      <c r="VFS222" s="47"/>
      <c r="VFT222" s="47"/>
      <c r="VFU222" s="47"/>
      <c r="VFV222" s="47"/>
      <c r="VFW222" s="47"/>
      <c r="VFX222" s="47"/>
      <c r="VFY222" s="47"/>
      <c r="VFZ222" s="47"/>
      <c r="VGA222" s="47"/>
      <c r="VGB222" s="47"/>
      <c r="VGC222" s="47"/>
      <c r="VGD222" s="47"/>
      <c r="VGE222" s="47"/>
      <c r="VGF222" s="47"/>
      <c r="VGG222" s="47"/>
      <c r="VGH222" s="47"/>
      <c r="VGI222" s="47"/>
      <c r="VGJ222" s="47"/>
      <c r="VGK222" s="47"/>
      <c r="VGL222" s="47"/>
      <c r="VGM222" s="47"/>
      <c r="VGN222" s="47"/>
      <c r="VGO222" s="47"/>
      <c r="VGP222" s="47"/>
      <c r="VGQ222" s="47"/>
      <c r="VGR222" s="47"/>
      <c r="VGS222" s="47"/>
      <c r="VGT222" s="47"/>
      <c r="VGU222" s="47"/>
      <c r="VGV222" s="47"/>
      <c r="VGW222" s="47"/>
      <c r="VGX222" s="47"/>
      <c r="VGY222" s="47"/>
      <c r="VGZ222" s="47"/>
      <c r="VHA222" s="47"/>
      <c r="VHB222" s="47"/>
      <c r="VHC222" s="47"/>
      <c r="VHD222" s="47"/>
      <c r="VHE222" s="47"/>
      <c r="VHF222" s="47"/>
      <c r="VHG222" s="47"/>
      <c r="VHH222" s="47"/>
      <c r="VHI222" s="47"/>
      <c r="VHJ222" s="47"/>
      <c r="VHK222" s="47"/>
      <c r="VHL222" s="47"/>
      <c r="VHM222" s="47"/>
      <c r="VHN222" s="47"/>
      <c r="VHO222" s="47"/>
      <c r="VHP222" s="47"/>
      <c r="VHQ222" s="47"/>
      <c r="VHR222" s="47"/>
      <c r="VHS222" s="47"/>
      <c r="VHT222" s="47"/>
      <c r="VHU222" s="47"/>
      <c r="VHV222" s="47"/>
      <c r="VHW222" s="47"/>
      <c r="VHX222" s="47"/>
      <c r="VHY222" s="47"/>
      <c r="VHZ222" s="47"/>
      <c r="VIA222" s="47"/>
      <c r="VIB222" s="47"/>
      <c r="VIC222" s="47"/>
      <c r="VID222" s="47"/>
      <c r="VIE222" s="47"/>
      <c r="VIF222" s="47"/>
      <c r="VIG222" s="47"/>
      <c r="VIH222" s="47"/>
      <c r="VII222" s="47"/>
      <c r="VIJ222" s="47"/>
      <c r="VIK222" s="47"/>
      <c r="VIL222" s="47"/>
      <c r="VIM222" s="47"/>
      <c r="VIN222" s="47"/>
      <c r="VIO222" s="47"/>
      <c r="VIP222" s="47"/>
      <c r="VIQ222" s="47"/>
      <c r="VIR222" s="47"/>
      <c r="VIS222" s="47"/>
      <c r="VIT222" s="47"/>
      <c r="VIU222" s="47"/>
      <c r="VIV222" s="47"/>
      <c r="VIW222" s="47"/>
      <c r="VIX222" s="47"/>
      <c r="VIY222" s="47"/>
      <c r="VIZ222" s="47"/>
      <c r="VJA222" s="47"/>
      <c r="VJB222" s="47"/>
      <c r="VJC222" s="47"/>
      <c r="VJD222" s="47"/>
      <c r="VJE222" s="47"/>
      <c r="VJF222" s="47"/>
      <c r="VJG222" s="47"/>
      <c r="VJH222" s="47"/>
      <c r="VJI222" s="47"/>
      <c r="VJJ222" s="47"/>
      <c r="VJK222" s="47"/>
      <c r="VJL222" s="47"/>
      <c r="VJM222" s="47"/>
      <c r="VJN222" s="47"/>
      <c r="VJO222" s="47"/>
      <c r="VJP222" s="47"/>
      <c r="VJQ222" s="47"/>
      <c r="VJR222" s="47"/>
      <c r="VJS222" s="47"/>
      <c r="VJT222" s="47"/>
      <c r="VJU222" s="47"/>
      <c r="VJV222" s="47"/>
      <c r="VJW222" s="47"/>
      <c r="VJX222" s="47"/>
      <c r="VJY222" s="47"/>
      <c r="VJZ222" s="47"/>
      <c r="VKA222" s="47"/>
      <c r="VKB222" s="47"/>
      <c r="VKC222" s="47"/>
      <c r="VKD222" s="47"/>
      <c r="VKE222" s="47"/>
      <c r="VKF222" s="47"/>
      <c r="VKG222" s="47"/>
      <c r="VKH222" s="47"/>
      <c r="VKI222" s="47"/>
      <c r="VKJ222" s="47"/>
      <c r="VKK222" s="47"/>
      <c r="VKL222" s="47"/>
      <c r="VKM222" s="47"/>
      <c r="VKN222" s="47"/>
      <c r="VKO222" s="47"/>
      <c r="VKP222" s="47"/>
      <c r="VKQ222" s="47"/>
      <c r="VKR222" s="47"/>
      <c r="VKS222" s="47"/>
      <c r="VKT222" s="47"/>
      <c r="VKU222" s="47"/>
      <c r="VKV222" s="47"/>
      <c r="VKW222" s="47"/>
      <c r="VKX222" s="47"/>
      <c r="VKY222" s="47"/>
      <c r="VKZ222" s="47"/>
      <c r="VLA222" s="47"/>
      <c r="VLB222" s="47"/>
      <c r="VLC222" s="47"/>
      <c r="VLD222" s="47"/>
      <c r="VLE222" s="47"/>
      <c r="VLF222" s="47"/>
      <c r="VLG222" s="47"/>
      <c r="VLH222" s="47"/>
      <c r="VLI222" s="47"/>
      <c r="VLJ222" s="47"/>
      <c r="VLK222" s="47"/>
      <c r="VLL222" s="47"/>
      <c r="VLM222" s="47"/>
      <c r="VLN222" s="47"/>
      <c r="VLO222" s="47"/>
      <c r="VLP222" s="47"/>
      <c r="VLQ222" s="47"/>
      <c r="VLR222" s="47"/>
      <c r="VLS222" s="47"/>
      <c r="VLT222" s="47"/>
      <c r="VLU222" s="47"/>
      <c r="VLV222" s="47"/>
      <c r="VLW222" s="47"/>
      <c r="VLX222" s="47"/>
      <c r="VLY222" s="47"/>
      <c r="VLZ222" s="47"/>
      <c r="VMA222" s="47"/>
      <c r="VMB222" s="47"/>
      <c r="VMC222" s="47"/>
      <c r="VMD222" s="47"/>
      <c r="VME222" s="47"/>
      <c r="VMF222" s="47"/>
      <c r="VMG222" s="47"/>
      <c r="VMH222" s="47"/>
      <c r="VMI222" s="47"/>
      <c r="VMJ222" s="47"/>
      <c r="VMK222" s="47"/>
      <c r="VML222" s="47"/>
      <c r="VMM222" s="47"/>
      <c r="VMN222" s="47"/>
      <c r="VMO222" s="47"/>
      <c r="VMP222" s="47"/>
      <c r="VMQ222" s="47"/>
      <c r="VMR222" s="47"/>
      <c r="VMS222" s="47"/>
      <c r="VMT222" s="47"/>
      <c r="VMU222" s="47"/>
      <c r="VMV222" s="47"/>
      <c r="VMW222" s="47"/>
      <c r="VMX222" s="47"/>
      <c r="VMY222" s="47"/>
      <c r="VMZ222" s="47"/>
      <c r="VNA222" s="47"/>
      <c r="VNB222" s="47"/>
      <c r="VNC222" s="47"/>
      <c r="VND222" s="47"/>
      <c r="VNE222" s="47"/>
      <c r="VNF222" s="47"/>
      <c r="VNG222" s="47"/>
      <c r="VNH222" s="47"/>
      <c r="VNI222" s="47"/>
      <c r="VNJ222" s="47"/>
      <c r="VNK222" s="47"/>
      <c r="VNL222" s="47"/>
      <c r="VNM222" s="47"/>
      <c r="VNN222" s="47"/>
      <c r="VNO222" s="47"/>
      <c r="VNP222" s="47"/>
      <c r="VNQ222" s="47"/>
      <c r="VNR222" s="47"/>
      <c r="VNS222" s="47"/>
      <c r="VNT222" s="47"/>
      <c r="VNU222" s="47"/>
      <c r="VNV222" s="47"/>
      <c r="VNW222" s="47"/>
      <c r="VNX222" s="47"/>
      <c r="VNY222" s="47"/>
      <c r="VNZ222" s="47"/>
      <c r="VOA222" s="47"/>
      <c r="VOB222" s="47"/>
      <c r="VOC222" s="47"/>
      <c r="VOD222" s="47"/>
      <c r="VOE222" s="47"/>
      <c r="VOF222" s="47"/>
      <c r="VOG222" s="47"/>
      <c r="VOH222" s="47"/>
      <c r="VOI222" s="47"/>
      <c r="VOJ222" s="47"/>
      <c r="VOK222" s="47"/>
      <c r="VOL222" s="47"/>
      <c r="VOM222" s="47"/>
      <c r="VON222" s="47"/>
      <c r="VOO222" s="47"/>
      <c r="VOP222" s="47"/>
      <c r="VOQ222" s="47"/>
      <c r="VOR222" s="47"/>
      <c r="VOS222" s="47"/>
      <c r="VOT222" s="47"/>
      <c r="VOU222" s="47"/>
      <c r="VOV222" s="47"/>
      <c r="VOW222" s="47"/>
      <c r="VOX222" s="47"/>
      <c r="VOY222" s="47"/>
      <c r="VOZ222" s="47"/>
      <c r="VPA222" s="47"/>
      <c r="VPB222" s="47"/>
      <c r="VPC222" s="47"/>
      <c r="VPD222" s="47"/>
      <c r="VPE222" s="47"/>
      <c r="VPF222" s="47"/>
      <c r="VPG222" s="47"/>
      <c r="VPH222" s="47"/>
      <c r="VPI222" s="47"/>
      <c r="VPJ222" s="47"/>
      <c r="VPK222" s="47"/>
      <c r="VPL222" s="47"/>
      <c r="VPM222" s="47"/>
      <c r="VPN222" s="47"/>
      <c r="VPO222" s="47"/>
      <c r="VPP222" s="47"/>
      <c r="VPQ222" s="47"/>
      <c r="VPR222" s="47"/>
      <c r="VPS222" s="47"/>
      <c r="VPT222" s="47"/>
      <c r="VPU222" s="47"/>
      <c r="VPV222" s="47"/>
      <c r="VPW222" s="47"/>
      <c r="VPX222" s="47"/>
      <c r="VPY222" s="47"/>
      <c r="VPZ222" s="47"/>
      <c r="VQA222" s="47"/>
      <c r="VQB222" s="47"/>
      <c r="VQC222" s="47"/>
      <c r="VQD222" s="47"/>
      <c r="VQE222" s="47"/>
      <c r="VQF222" s="47"/>
      <c r="VQG222" s="47"/>
      <c r="VQH222" s="47"/>
      <c r="VQI222" s="47"/>
      <c r="VQJ222" s="47"/>
      <c r="VQK222" s="47"/>
      <c r="VQL222" s="47"/>
      <c r="VQM222" s="47"/>
      <c r="VQN222" s="47"/>
      <c r="VQO222" s="47"/>
      <c r="VQP222" s="47"/>
      <c r="VQQ222" s="47"/>
      <c r="VQR222" s="47"/>
      <c r="VQS222" s="47"/>
      <c r="VQT222" s="47"/>
      <c r="VQU222" s="47"/>
      <c r="VQV222" s="47"/>
      <c r="VQW222" s="47"/>
      <c r="VQX222" s="47"/>
      <c r="VQY222" s="47"/>
      <c r="VQZ222" s="47"/>
      <c r="VRA222" s="47"/>
      <c r="VRB222" s="47"/>
      <c r="VRC222" s="47"/>
      <c r="VRD222" s="47"/>
      <c r="VRE222" s="47"/>
      <c r="VRF222" s="47"/>
      <c r="VRG222" s="47"/>
      <c r="VRH222" s="47"/>
      <c r="VRI222" s="47"/>
      <c r="VRJ222" s="47"/>
      <c r="VRK222" s="47"/>
      <c r="VRL222" s="47"/>
      <c r="VRM222" s="47"/>
      <c r="VRN222" s="47"/>
      <c r="VRO222" s="47"/>
      <c r="VRP222" s="47"/>
      <c r="VRQ222" s="47"/>
      <c r="VRR222" s="47"/>
      <c r="VRS222" s="47"/>
      <c r="VRT222" s="47"/>
      <c r="VRU222" s="47"/>
      <c r="VRV222" s="47"/>
      <c r="VRW222" s="47"/>
      <c r="VRX222" s="47"/>
      <c r="VRY222" s="47"/>
      <c r="VRZ222" s="47"/>
      <c r="VSA222" s="47"/>
      <c r="VSB222" s="47"/>
      <c r="VSC222" s="47"/>
      <c r="VSD222" s="47"/>
      <c r="VSE222" s="47"/>
      <c r="VSF222" s="47"/>
      <c r="VSG222" s="47"/>
      <c r="VSH222" s="47"/>
      <c r="VSI222" s="47"/>
      <c r="VSJ222" s="47"/>
      <c r="VSK222" s="47"/>
      <c r="VSL222" s="47"/>
      <c r="VSM222" s="47"/>
      <c r="VSN222" s="47"/>
      <c r="VSO222" s="47"/>
      <c r="VSP222" s="47"/>
      <c r="VSQ222" s="47"/>
      <c r="VSR222" s="47"/>
      <c r="VSS222" s="47"/>
      <c r="VST222" s="47"/>
      <c r="VSU222" s="47"/>
      <c r="VSV222" s="47"/>
      <c r="VSW222" s="47"/>
      <c r="VSX222" s="47"/>
      <c r="VSY222" s="47"/>
      <c r="VSZ222" s="47"/>
      <c r="VTA222" s="47"/>
      <c r="VTB222" s="47"/>
      <c r="VTC222" s="47"/>
      <c r="VTD222" s="47"/>
      <c r="VTE222" s="47"/>
      <c r="VTF222" s="47"/>
      <c r="VTG222" s="47"/>
      <c r="VTH222" s="47"/>
      <c r="VTI222" s="47"/>
      <c r="VTJ222" s="47"/>
      <c r="VTK222" s="47"/>
      <c r="VTL222" s="47"/>
      <c r="VTM222" s="47"/>
      <c r="VTN222" s="47"/>
      <c r="VTO222" s="47"/>
      <c r="VTP222" s="47"/>
      <c r="VTQ222" s="47"/>
      <c r="VTR222" s="47"/>
      <c r="VTS222" s="47"/>
      <c r="VTT222" s="47"/>
      <c r="VTU222" s="47"/>
      <c r="VTV222" s="47"/>
      <c r="VTW222" s="47"/>
      <c r="VTX222" s="47"/>
      <c r="VTY222" s="47"/>
      <c r="VTZ222" s="47"/>
      <c r="VUA222" s="47"/>
      <c r="VUB222" s="47"/>
      <c r="VUC222" s="47"/>
      <c r="VUD222" s="47"/>
      <c r="VUE222" s="47"/>
      <c r="VUF222" s="47"/>
      <c r="VUG222" s="47"/>
      <c r="VUH222" s="47"/>
      <c r="VUI222" s="47"/>
      <c r="VUJ222" s="47"/>
      <c r="VUK222" s="47"/>
      <c r="VUL222" s="47"/>
      <c r="VUM222" s="47"/>
      <c r="VUN222" s="47"/>
      <c r="VUO222" s="47"/>
      <c r="VUP222" s="47"/>
      <c r="VUQ222" s="47"/>
      <c r="VUR222" s="47"/>
      <c r="VUS222" s="47"/>
      <c r="VUT222" s="47"/>
      <c r="VUU222" s="47"/>
      <c r="VUV222" s="47"/>
      <c r="VUW222" s="47"/>
      <c r="VUX222" s="47"/>
      <c r="VUY222" s="47"/>
      <c r="VUZ222" s="47"/>
      <c r="VVA222" s="47"/>
      <c r="VVB222" s="47"/>
      <c r="VVC222" s="47"/>
      <c r="VVD222" s="47"/>
      <c r="VVE222" s="47"/>
      <c r="VVF222" s="47"/>
      <c r="VVG222" s="47"/>
      <c r="VVH222" s="47"/>
      <c r="VVI222" s="47"/>
      <c r="VVJ222" s="47"/>
      <c r="VVK222" s="47"/>
      <c r="VVL222" s="47"/>
      <c r="VVM222" s="47"/>
      <c r="VVN222" s="47"/>
      <c r="VVO222" s="47"/>
      <c r="VVP222" s="47"/>
      <c r="VVQ222" s="47"/>
      <c r="VVR222" s="47"/>
      <c r="VVS222" s="47"/>
      <c r="VVT222" s="47"/>
      <c r="VVU222" s="47"/>
      <c r="VVV222" s="47"/>
      <c r="VVW222" s="47"/>
      <c r="VVX222" s="47"/>
      <c r="VVY222" s="47"/>
      <c r="VVZ222" s="47"/>
      <c r="VWA222" s="47"/>
      <c r="VWB222" s="47"/>
      <c r="VWC222" s="47"/>
      <c r="VWD222" s="47"/>
      <c r="VWE222" s="47"/>
      <c r="VWF222" s="47"/>
      <c r="VWG222" s="47"/>
      <c r="VWH222" s="47"/>
      <c r="VWI222" s="47"/>
      <c r="VWJ222" s="47"/>
      <c r="VWK222" s="47"/>
      <c r="VWL222" s="47"/>
      <c r="VWM222" s="47"/>
      <c r="VWN222" s="47"/>
      <c r="VWO222" s="47"/>
      <c r="VWP222" s="47"/>
      <c r="VWQ222" s="47"/>
      <c r="VWR222" s="47"/>
      <c r="VWS222" s="47"/>
      <c r="VWT222" s="47"/>
      <c r="VWU222" s="47"/>
      <c r="VWV222" s="47"/>
      <c r="VWW222" s="47"/>
      <c r="VWX222" s="47"/>
      <c r="VWY222" s="47"/>
      <c r="VWZ222" s="47"/>
      <c r="VXA222" s="47"/>
      <c r="VXB222" s="47"/>
      <c r="VXC222" s="47"/>
      <c r="VXD222" s="47"/>
      <c r="VXE222" s="47"/>
      <c r="VXF222" s="47"/>
      <c r="VXG222" s="47"/>
      <c r="VXH222" s="47"/>
      <c r="VXI222" s="47"/>
      <c r="VXJ222" s="47"/>
      <c r="VXK222" s="47"/>
      <c r="VXL222" s="47"/>
      <c r="VXM222" s="47"/>
      <c r="VXN222" s="47"/>
      <c r="VXO222" s="47"/>
      <c r="VXP222" s="47"/>
      <c r="VXQ222" s="47"/>
      <c r="VXR222" s="47"/>
      <c r="VXS222" s="47"/>
      <c r="VXT222" s="47"/>
      <c r="VXU222" s="47"/>
      <c r="VXV222" s="47"/>
      <c r="VXW222" s="47"/>
      <c r="VXX222" s="47"/>
      <c r="VXY222" s="47"/>
      <c r="VXZ222" s="47"/>
      <c r="VYA222" s="47"/>
      <c r="VYB222" s="47"/>
      <c r="VYC222" s="47"/>
      <c r="VYD222" s="47"/>
      <c r="VYE222" s="47"/>
      <c r="VYF222" s="47"/>
      <c r="VYG222" s="47"/>
      <c r="VYH222" s="47"/>
      <c r="VYI222" s="47"/>
      <c r="VYJ222" s="47"/>
      <c r="VYK222" s="47"/>
      <c r="VYL222" s="47"/>
      <c r="VYM222" s="47"/>
      <c r="VYN222" s="47"/>
      <c r="VYO222" s="47"/>
      <c r="VYP222" s="47"/>
      <c r="VYQ222" s="47"/>
      <c r="VYR222" s="47"/>
      <c r="VYS222" s="47"/>
      <c r="VYT222" s="47"/>
      <c r="VYU222" s="47"/>
      <c r="VYV222" s="47"/>
      <c r="VYW222" s="47"/>
      <c r="VYX222" s="47"/>
      <c r="VYY222" s="47"/>
      <c r="VYZ222" s="47"/>
      <c r="VZA222" s="47"/>
      <c r="VZB222" s="47"/>
      <c r="VZC222" s="47"/>
      <c r="VZD222" s="47"/>
      <c r="VZE222" s="47"/>
      <c r="VZF222" s="47"/>
      <c r="VZG222" s="47"/>
      <c r="VZH222" s="47"/>
      <c r="VZI222" s="47"/>
      <c r="VZJ222" s="47"/>
      <c r="VZK222" s="47"/>
      <c r="VZL222" s="47"/>
      <c r="VZM222" s="47"/>
      <c r="VZN222" s="47"/>
      <c r="VZO222" s="47"/>
      <c r="VZP222" s="47"/>
      <c r="VZQ222" s="47"/>
      <c r="VZR222" s="47"/>
      <c r="VZS222" s="47"/>
      <c r="VZT222" s="47"/>
      <c r="VZU222" s="47"/>
      <c r="VZV222" s="47"/>
      <c r="VZW222" s="47"/>
      <c r="VZX222" s="47"/>
      <c r="VZY222" s="47"/>
      <c r="VZZ222" s="47"/>
      <c r="WAA222" s="47"/>
      <c r="WAB222" s="47"/>
      <c r="WAC222" s="47"/>
      <c r="WAD222" s="47"/>
      <c r="WAE222" s="47"/>
      <c r="WAF222" s="47"/>
      <c r="WAG222" s="47"/>
      <c r="WAH222" s="47"/>
      <c r="WAI222" s="47"/>
      <c r="WAJ222" s="47"/>
      <c r="WAK222" s="47"/>
      <c r="WAL222" s="47"/>
      <c r="WAM222" s="47"/>
      <c r="WAN222" s="47"/>
      <c r="WAO222" s="47"/>
      <c r="WAP222" s="47"/>
      <c r="WAQ222" s="47"/>
      <c r="WAR222" s="47"/>
      <c r="WAS222" s="47"/>
      <c r="WAT222" s="47"/>
      <c r="WAU222" s="47"/>
      <c r="WAV222" s="47"/>
      <c r="WAW222" s="47"/>
      <c r="WAX222" s="47"/>
      <c r="WAY222" s="47"/>
      <c r="WAZ222" s="47"/>
      <c r="WBA222" s="47"/>
      <c r="WBB222" s="47"/>
      <c r="WBC222" s="47"/>
      <c r="WBD222" s="47"/>
      <c r="WBE222" s="47"/>
      <c r="WBF222" s="47"/>
      <c r="WBG222" s="47"/>
      <c r="WBH222" s="47"/>
      <c r="WBI222" s="47"/>
      <c r="WBJ222" s="47"/>
      <c r="WBK222" s="47"/>
      <c r="WBL222" s="47"/>
      <c r="WBM222" s="47"/>
      <c r="WBN222" s="47"/>
      <c r="WBO222" s="47"/>
      <c r="WBP222" s="47"/>
      <c r="WBQ222" s="47"/>
      <c r="WBR222" s="47"/>
      <c r="WBS222" s="47"/>
      <c r="WBT222" s="47"/>
      <c r="WBU222" s="47"/>
      <c r="WBV222" s="47"/>
      <c r="WBW222" s="47"/>
      <c r="WBX222" s="47"/>
      <c r="WBY222" s="47"/>
      <c r="WBZ222" s="47"/>
      <c r="WCA222" s="47"/>
      <c r="WCB222" s="47"/>
      <c r="WCC222" s="47"/>
      <c r="WCD222" s="47"/>
      <c r="WCE222" s="47"/>
      <c r="WCF222" s="47"/>
      <c r="WCG222" s="47"/>
      <c r="WCH222" s="47"/>
      <c r="WCI222" s="47"/>
      <c r="WCJ222" s="47"/>
      <c r="WCK222" s="47"/>
      <c r="WCL222" s="47"/>
      <c r="WCM222" s="47"/>
      <c r="WCN222" s="47"/>
      <c r="WCO222" s="47"/>
      <c r="WCP222" s="47"/>
      <c r="WCQ222" s="47"/>
      <c r="WCR222" s="47"/>
      <c r="WCS222" s="47"/>
      <c r="WCT222" s="47"/>
      <c r="WCU222" s="47"/>
      <c r="WCV222" s="47"/>
      <c r="WCW222" s="47"/>
      <c r="WCX222" s="47"/>
      <c r="WCY222" s="47"/>
      <c r="WCZ222" s="47"/>
      <c r="WDA222" s="47"/>
      <c r="WDB222" s="47"/>
      <c r="WDC222" s="47"/>
      <c r="WDD222" s="47"/>
      <c r="WDE222" s="47"/>
      <c r="WDF222" s="47"/>
      <c r="WDG222" s="47"/>
      <c r="WDH222" s="47"/>
      <c r="WDI222" s="47"/>
      <c r="WDJ222" s="47"/>
      <c r="WDK222" s="47"/>
      <c r="WDL222" s="47"/>
      <c r="WDM222" s="47"/>
      <c r="WDN222" s="47"/>
      <c r="WDO222" s="47"/>
      <c r="WDP222" s="47"/>
      <c r="WDQ222" s="47"/>
      <c r="WDR222" s="47"/>
      <c r="WDS222" s="47"/>
      <c r="WDT222" s="47"/>
      <c r="WDU222" s="47"/>
      <c r="WDV222" s="47"/>
      <c r="WDW222" s="47"/>
      <c r="WDX222" s="47"/>
      <c r="WDY222" s="47"/>
      <c r="WDZ222" s="47"/>
      <c r="WEA222" s="47"/>
      <c r="WEB222" s="47"/>
      <c r="WEC222" s="47"/>
      <c r="WED222" s="47"/>
      <c r="WEE222" s="47"/>
      <c r="WEF222" s="47"/>
      <c r="WEG222" s="47"/>
      <c r="WEH222" s="47"/>
      <c r="WEI222" s="47"/>
      <c r="WEJ222" s="47"/>
      <c r="WEK222" s="47"/>
      <c r="WEL222" s="47"/>
      <c r="WEM222" s="47"/>
      <c r="WEN222" s="47"/>
      <c r="WEO222" s="47"/>
      <c r="WEP222" s="47"/>
      <c r="WEQ222" s="47"/>
      <c r="WER222" s="47"/>
      <c r="WES222" s="47"/>
      <c r="WET222" s="47"/>
      <c r="WEU222" s="47"/>
      <c r="WEV222" s="47"/>
      <c r="WEW222" s="47"/>
      <c r="WEX222" s="47"/>
      <c r="WEY222" s="47"/>
      <c r="WEZ222" s="47"/>
      <c r="WFA222" s="47"/>
      <c r="WFB222" s="47"/>
      <c r="WFC222" s="47"/>
      <c r="WFD222" s="47"/>
      <c r="WFE222" s="47"/>
      <c r="WFF222" s="47"/>
      <c r="WFG222" s="47"/>
      <c r="WFH222" s="47"/>
      <c r="WFI222" s="47"/>
      <c r="WFJ222" s="47"/>
      <c r="WFK222" s="47"/>
      <c r="WFL222" s="47"/>
      <c r="WFM222" s="47"/>
      <c r="WFN222" s="47"/>
      <c r="WFO222" s="47"/>
      <c r="WFP222" s="47"/>
      <c r="WFQ222" s="47"/>
      <c r="WFR222" s="47"/>
      <c r="WFS222" s="47"/>
      <c r="WFT222" s="47"/>
      <c r="WFU222" s="47"/>
      <c r="WFV222" s="47"/>
      <c r="WFW222" s="47"/>
      <c r="WFX222" s="47"/>
      <c r="WFY222" s="47"/>
      <c r="WFZ222" s="47"/>
      <c r="WGA222" s="47"/>
      <c r="WGB222" s="47"/>
      <c r="WGC222" s="47"/>
      <c r="WGD222" s="47"/>
      <c r="WGE222" s="47"/>
      <c r="WGF222" s="47"/>
      <c r="WGG222" s="47"/>
      <c r="WGH222" s="47"/>
      <c r="WGI222" s="47"/>
      <c r="WGJ222" s="47"/>
      <c r="WGK222" s="47"/>
      <c r="WGL222" s="47"/>
      <c r="WGM222" s="47"/>
      <c r="WGN222" s="47"/>
      <c r="WGO222" s="47"/>
      <c r="WGP222" s="47"/>
      <c r="WGQ222" s="47"/>
      <c r="WGR222" s="47"/>
      <c r="WGS222" s="47"/>
      <c r="WGT222" s="47"/>
      <c r="WGU222" s="47"/>
      <c r="WGV222" s="47"/>
      <c r="WGW222" s="47"/>
      <c r="WGX222" s="47"/>
      <c r="WGY222" s="47"/>
      <c r="WGZ222" s="47"/>
      <c r="WHA222" s="47"/>
      <c r="WHB222" s="47"/>
      <c r="WHC222" s="47"/>
      <c r="WHD222" s="47"/>
      <c r="WHE222" s="47"/>
      <c r="WHF222" s="47"/>
      <c r="WHG222" s="47"/>
      <c r="WHH222" s="47"/>
      <c r="WHI222" s="47"/>
      <c r="WHJ222" s="47"/>
      <c r="WHK222" s="47"/>
      <c r="WHL222" s="47"/>
      <c r="WHM222" s="47"/>
      <c r="WHN222" s="47"/>
      <c r="WHO222" s="47"/>
      <c r="WHP222" s="47"/>
      <c r="WHQ222" s="47"/>
      <c r="WHR222" s="47"/>
      <c r="WHS222" s="47"/>
      <c r="WHT222" s="47"/>
      <c r="WHU222" s="47"/>
      <c r="WHV222" s="47"/>
      <c r="WHW222" s="47"/>
      <c r="WHX222" s="47"/>
      <c r="WHY222" s="47"/>
      <c r="WHZ222" s="47"/>
      <c r="WIA222" s="47"/>
      <c r="WIB222" s="47"/>
      <c r="WIC222" s="47"/>
      <c r="WID222" s="47"/>
      <c r="WIE222" s="47"/>
      <c r="WIF222" s="47"/>
      <c r="WIG222" s="47"/>
      <c r="WIH222" s="47"/>
      <c r="WII222" s="47"/>
      <c r="WIJ222" s="47"/>
      <c r="WIK222" s="47"/>
      <c r="WIL222" s="47"/>
      <c r="WIM222" s="47"/>
      <c r="WIN222" s="47"/>
      <c r="WIO222" s="47"/>
      <c r="WIP222" s="47"/>
      <c r="WIQ222" s="47"/>
      <c r="WIR222" s="47"/>
      <c r="WIS222" s="47"/>
      <c r="WIT222" s="47"/>
      <c r="WIU222" s="47"/>
      <c r="WIV222" s="47"/>
      <c r="WIW222" s="47"/>
      <c r="WIX222" s="47"/>
      <c r="WIY222" s="47"/>
      <c r="WIZ222" s="47"/>
      <c r="WJA222" s="47"/>
      <c r="WJB222" s="47"/>
      <c r="WJC222" s="47"/>
      <c r="WJD222" s="47"/>
      <c r="WJE222" s="47"/>
      <c r="WJF222" s="47"/>
      <c r="WJG222" s="47"/>
      <c r="WJH222" s="47"/>
      <c r="WJI222" s="47"/>
      <c r="WJJ222" s="47"/>
      <c r="WJK222" s="47"/>
      <c r="WJL222" s="47"/>
      <c r="WJM222" s="47"/>
      <c r="WJN222" s="47"/>
      <c r="WJO222" s="47"/>
      <c r="WJP222" s="47"/>
      <c r="WJQ222" s="47"/>
      <c r="WJR222" s="47"/>
      <c r="WJS222" s="47"/>
      <c r="WJT222" s="47"/>
      <c r="WJU222" s="47"/>
      <c r="WJV222" s="47"/>
      <c r="WJW222" s="47"/>
      <c r="WJX222" s="47"/>
      <c r="WJY222" s="47"/>
      <c r="WJZ222" s="47"/>
      <c r="WKA222" s="47"/>
      <c r="WKB222" s="47"/>
      <c r="WKC222" s="47"/>
      <c r="WKD222" s="47"/>
      <c r="WKE222" s="47"/>
      <c r="WKF222" s="47"/>
      <c r="WKG222" s="47"/>
      <c r="WKH222" s="47"/>
      <c r="WKI222" s="47"/>
      <c r="WKJ222" s="47"/>
      <c r="WKK222" s="47"/>
      <c r="WKL222" s="47"/>
      <c r="WKM222" s="47"/>
      <c r="WKN222" s="47"/>
      <c r="WKO222" s="47"/>
      <c r="WKP222" s="47"/>
      <c r="WKQ222" s="47"/>
      <c r="WKR222" s="47"/>
      <c r="WKS222" s="47"/>
      <c r="WKT222" s="47"/>
      <c r="WKU222" s="47"/>
      <c r="WKV222" s="47"/>
      <c r="WKW222" s="47"/>
      <c r="WKX222" s="47"/>
      <c r="WKY222" s="47"/>
      <c r="WKZ222" s="47"/>
      <c r="WLA222" s="47"/>
      <c r="WLB222" s="47"/>
      <c r="WLC222" s="47"/>
      <c r="WLD222" s="47"/>
      <c r="WLE222" s="47"/>
      <c r="WLF222" s="47"/>
      <c r="WLG222" s="47"/>
      <c r="WLH222" s="47"/>
      <c r="WLI222" s="47"/>
      <c r="WLJ222" s="47"/>
      <c r="WLK222" s="47"/>
      <c r="WLL222" s="47"/>
      <c r="WLM222" s="47"/>
      <c r="WLN222" s="47"/>
      <c r="WLO222" s="47"/>
      <c r="WLP222" s="47"/>
      <c r="WLQ222" s="47"/>
      <c r="WLR222" s="47"/>
      <c r="WLS222" s="47"/>
      <c r="WLT222" s="47"/>
      <c r="WLU222" s="47"/>
      <c r="WLV222" s="47"/>
      <c r="WLW222" s="47"/>
      <c r="WLX222" s="47"/>
      <c r="WLY222" s="47"/>
      <c r="WLZ222" s="47"/>
      <c r="WMA222" s="47"/>
      <c r="WMB222" s="47"/>
      <c r="WMC222" s="47"/>
      <c r="WMD222" s="47"/>
      <c r="WME222" s="47"/>
      <c r="WMF222" s="47"/>
      <c r="WMG222" s="47"/>
      <c r="WMH222" s="47"/>
      <c r="WMI222" s="47"/>
      <c r="WMJ222" s="47"/>
      <c r="WMK222" s="47"/>
      <c r="WML222" s="47"/>
      <c r="WMM222" s="47"/>
      <c r="WMN222" s="47"/>
      <c r="WMO222" s="47"/>
      <c r="WMP222" s="47"/>
      <c r="WMQ222" s="47"/>
      <c r="WMR222" s="47"/>
      <c r="WMS222" s="47"/>
      <c r="WMT222" s="47"/>
      <c r="WMU222" s="47"/>
      <c r="WMV222" s="47"/>
      <c r="WMW222" s="47"/>
      <c r="WMX222" s="47"/>
      <c r="WMY222" s="47"/>
      <c r="WMZ222" s="47"/>
      <c r="WNA222" s="47"/>
      <c r="WNB222" s="47"/>
      <c r="WNC222" s="47"/>
      <c r="WND222" s="47"/>
      <c r="WNE222" s="47"/>
      <c r="WNF222" s="47"/>
      <c r="WNG222" s="47"/>
      <c r="WNH222" s="47"/>
      <c r="WNI222" s="47"/>
      <c r="WNJ222" s="47"/>
      <c r="WNK222" s="47"/>
      <c r="WNL222" s="47"/>
      <c r="WNM222" s="47"/>
      <c r="WNN222" s="47"/>
      <c r="WNO222" s="47"/>
      <c r="WNP222" s="47"/>
      <c r="WNQ222" s="47"/>
      <c r="WNR222" s="47"/>
      <c r="WNS222" s="47"/>
      <c r="WNT222" s="47"/>
      <c r="WNU222" s="47"/>
      <c r="WNV222" s="47"/>
      <c r="WNW222" s="47"/>
      <c r="WNX222" s="47"/>
      <c r="WNY222" s="47"/>
      <c r="WNZ222" s="47"/>
      <c r="WOA222" s="47"/>
      <c r="WOB222" s="47"/>
      <c r="WOC222" s="47"/>
      <c r="WOD222" s="47"/>
      <c r="WOE222" s="47"/>
      <c r="WOF222" s="47"/>
      <c r="WOG222" s="47"/>
      <c r="WOH222" s="47"/>
      <c r="WOI222" s="47"/>
      <c r="WOJ222" s="47"/>
      <c r="WOK222" s="47"/>
      <c r="WOL222" s="47"/>
      <c r="WOM222" s="47"/>
      <c r="WON222" s="47"/>
      <c r="WOO222" s="47"/>
      <c r="WOP222" s="47"/>
      <c r="WOQ222" s="47"/>
      <c r="WOR222" s="47"/>
      <c r="WOS222" s="47"/>
      <c r="WOT222" s="47"/>
      <c r="WOU222" s="47"/>
      <c r="WOV222" s="47"/>
      <c r="WOW222" s="47"/>
      <c r="WOX222" s="47"/>
      <c r="WOY222" s="47"/>
      <c r="WOZ222" s="47"/>
      <c r="WPA222" s="47"/>
      <c r="WPB222" s="47"/>
      <c r="WPC222" s="47"/>
      <c r="WPD222" s="47"/>
      <c r="WPE222" s="47"/>
      <c r="WPF222" s="47"/>
      <c r="WPG222" s="47"/>
      <c r="WPH222" s="47"/>
      <c r="WPI222" s="47"/>
      <c r="WPJ222" s="47"/>
      <c r="WPK222" s="47"/>
      <c r="WPL222" s="47"/>
      <c r="WPM222" s="47"/>
      <c r="WPN222" s="47"/>
      <c r="WPO222" s="47"/>
      <c r="WPP222" s="47"/>
      <c r="WPQ222" s="47"/>
      <c r="WPR222" s="47"/>
      <c r="WPS222" s="47"/>
      <c r="WPT222" s="47"/>
      <c r="WPU222" s="47"/>
      <c r="WPV222" s="47"/>
      <c r="WPW222" s="47"/>
      <c r="WPX222" s="47"/>
      <c r="WPY222" s="47"/>
      <c r="WPZ222" s="47"/>
      <c r="WQA222" s="47"/>
      <c r="WQB222" s="47"/>
      <c r="WQC222" s="47"/>
      <c r="WQD222" s="47"/>
      <c r="WQE222" s="47"/>
      <c r="WQF222" s="47"/>
      <c r="WQG222" s="47"/>
      <c r="WQH222" s="47"/>
      <c r="WQI222" s="47"/>
      <c r="WQJ222" s="47"/>
      <c r="WQK222" s="47"/>
      <c r="WQL222" s="47"/>
      <c r="WQM222" s="47"/>
      <c r="WQN222" s="47"/>
      <c r="WQO222" s="47"/>
      <c r="WQP222" s="47"/>
      <c r="WQQ222" s="47"/>
      <c r="WQR222" s="47"/>
      <c r="WQS222" s="47"/>
      <c r="WQT222" s="47"/>
      <c r="WQU222" s="47"/>
      <c r="WQV222" s="47"/>
      <c r="WQW222" s="47"/>
      <c r="WQX222" s="47"/>
      <c r="WQY222" s="47"/>
      <c r="WQZ222" s="47"/>
      <c r="WRA222" s="47"/>
      <c r="WRB222" s="47"/>
      <c r="WRC222" s="47"/>
      <c r="WRD222" s="47"/>
      <c r="WRE222" s="47"/>
      <c r="WRF222" s="47"/>
      <c r="WRG222" s="47"/>
      <c r="WRH222" s="47"/>
      <c r="WRI222" s="47"/>
      <c r="WRJ222" s="47"/>
      <c r="WRK222" s="47"/>
      <c r="WRL222" s="47"/>
      <c r="WRM222" s="47"/>
      <c r="WRN222" s="47"/>
      <c r="WRO222" s="47"/>
      <c r="WRP222" s="47"/>
      <c r="WRQ222" s="47"/>
      <c r="WRR222" s="47"/>
      <c r="WRS222" s="47"/>
      <c r="WRT222" s="47"/>
      <c r="WRU222" s="47"/>
      <c r="WRV222" s="47"/>
      <c r="WRW222" s="47"/>
      <c r="WRX222" s="47"/>
      <c r="WRY222" s="47"/>
      <c r="WRZ222" s="47"/>
      <c r="WSA222" s="47"/>
      <c r="WSB222" s="47"/>
      <c r="WSC222" s="47"/>
      <c r="WSD222" s="47"/>
      <c r="WSE222" s="47"/>
      <c r="WSF222" s="47"/>
      <c r="WSG222" s="47"/>
      <c r="WSH222" s="47"/>
      <c r="WSI222" s="47"/>
      <c r="WSJ222" s="47"/>
      <c r="WSK222" s="47"/>
      <c r="WSL222" s="47"/>
      <c r="WSM222" s="47"/>
      <c r="WSN222" s="47"/>
      <c r="WSO222" s="47"/>
      <c r="WSP222" s="47"/>
      <c r="WSQ222" s="47"/>
      <c r="WSR222" s="47"/>
      <c r="WSS222" s="47"/>
      <c r="WST222" s="47"/>
      <c r="WSU222" s="47"/>
      <c r="WSV222" s="47"/>
      <c r="WSW222" s="47"/>
      <c r="WSX222" s="47"/>
      <c r="WSY222" s="47"/>
      <c r="WSZ222" s="47"/>
      <c r="WTA222" s="47"/>
      <c r="WTB222" s="47"/>
      <c r="WTC222" s="47"/>
      <c r="WTD222" s="47"/>
      <c r="WTE222" s="47"/>
      <c r="WTF222" s="47"/>
      <c r="WTG222" s="47"/>
      <c r="WTH222" s="47"/>
      <c r="WTI222" s="47"/>
      <c r="WTJ222" s="47"/>
      <c r="WTK222" s="47"/>
      <c r="WTL222" s="47"/>
      <c r="WTM222" s="47"/>
      <c r="WTN222" s="47"/>
      <c r="WTO222" s="47"/>
      <c r="WTP222" s="47"/>
      <c r="WTQ222" s="47"/>
      <c r="WTR222" s="47"/>
      <c r="WTS222" s="47"/>
      <c r="WTT222" s="47"/>
      <c r="WTU222" s="47"/>
      <c r="WTV222" s="47"/>
      <c r="WTW222" s="47"/>
      <c r="WTX222" s="47"/>
      <c r="WTY222" s="47"/>
      <c r="WTZ222" s="47"/>
      <c r="WUA222" s="47"/>
      <c r="WUB222" s="47"/>
      <c r="WUC222" s="47"/>
      <c r="WUD222" s="47"/>
      <c r="WUE222" s="47"/>
      <c r="WUF222" s="47"/>
      <c r="WUG222" s="47"/>
      <c r="WUH222" s="47"/>
      <c r="WUI222" s="47"/>
      <c r="WUJ222" s="47"/>
      <c r="WUK222" s="47"/>
      <c r="WUL222" s="47"/>
      <c r="WUM222" s="47"/>
      <c r="WUN222" s="47"/>
      <c r="WUO222" s="47"/>
      <c r="WUP222" s="47"/>
      <c r="WUQ222" s="47"/>
      <c r="WUR222" s="47"/>
      <c r="WUS222" s="47"/>
      <c r="WUT222" s="47"/>
      <c r="WUU222" s="47"/>
      <c r="WUV222" s="47"/>
      <c r="WUW222" s="47"/>
      <c r="WUX222" s="47"/>
      <c r="WUY222" s="47"/>
      <c r="WUZ222" s="47"/>
      <c r="WVA222" s="47"/>
      <c r="WVB222" s="47"/>
      <c r="WVC222" s="47"/>
      <c r="WVD222" s="47"/>
      <c r="WVE222" s="47"/>
      <c r="WVF222" s="47"/>
      <c r="WVG222" s="47"/>
      <c r="WVH222" s="47"/>
      <c r="WVI222" s="47"/>
      <c r="WVJ222" s="47"/>
      <c r="WVK222" s="47"/>
      <c r="WVL222" s="47"/>
      <c r="WVM222" s="47"/>
      <c r="WVN222" s="47"/>
      <c r="WVO222" s="47"/>
      <c r="WVP222" s="47"/>
      <c r="WVQ222" s="47"/>
      <c r="WVR222" s="47"/>
      <c r="WVS222" s="47"/>
      <c r="WVT222" s="47"/>
      <c r="WVU222" s="47"/>
      <c r="WVV222" s="47"/>
      <c r="WVW222" s="47"/>
      <c r="WVX222" s="47"/>
      <c r="WVY222" s="47"/>
      <c r="WVZ222" s="47"/>
      <c r="WWA222" s="47"/>
      <c r="WWB222" s="47"/>
      <c r="WWC222" s="47"/>
      <c r="WWD222" s="47"/>
      <c r="WWE222" s="47"/>
      <c r="WWF222" s="47"/>
      <c r="WWG222" s="47"/>
      <c r="WWH222" s="47"/>
      <c r="WWI222" s="47"/>
      <c r="WWJ222" s="47"/>
      <c r="WWK222" s="47"/>
      <c r="WWL222" s="47"/>
      <c r="WWM222" s="47"/>
      <c r="WWN222" s="47"/>
      <c r="WWO222" s="47"/>
      <c r="WWP222" s="47"/>
      <c r="WWQ222" s="47"/>
      <c r="WWR222" s="47"/>
      <c r="WWS222" s="47"/>
      <c r="WWT222" s="47"/>
      <c r="WWU222" s="47"/>
      <c r="WWV222" s="47"/>
      <c r="WWW222" s="47"/>
      <c r="WWX222" s="47"/>
      <c r="WWY222" s="47"/>
      <c r="WWZ222" s="47"/>
      <c r="WXA222" s="47"/>
      <c r="WXB222" s="47"/>
      <c r="WXC222" s="47"/>
      <c r="WXD222" s="47"/>
      <c r="WXE222" s="47"/>
      <c r="WXF222" s="47"/>
      <c r="WXG222" s="47"/>
      <c r="WXH222" s="47"/>
      <c r="WXI222" s="47"/>
      <c r="WXJ222" s="47"/>
      <c r="WXK222" s="47"/>
      <c r="WXL222" s="47"/>
      <c r="WXM222" s="47"/>
      <c r="WXN222" s="47"/>
      <c r="WXO222" s="47"/>
      <c r="WXP222" s="47"/>
      <c r="WXQ222" s="47"/>
      <c r="WXR222" s="47"/>
      <c r="WXS222" s="47"/>
      <c r="WXT222" s="47"/>
      <c r="WXU222" s="47"/>
      <c r="WXV222" s="47"/>
      <c r="WXW222" s="47"/>
      <c r="WXX222" s="47"/>
      <c r="WXY222" s="47"/>
      <c r="WXZ222" s="47"/>
      <c r="WYA222" s="47"/>
      <c r="WYB222" s="47"/>
      <c r="WYC222" s="47"/>
      <c r="WYD222" s="47"/>
      <c r="WYE222" s="47"/>
      <c r="WYF222" s="47"/>
      <c r="WYG222" s="47"/>
      <c r="WYH222" s="47"/>
      <c r="WYI222" s="47"/>
      <c r="WYJ222" s="47"/>
      <c r="WYK222" s="47"/>
      <c r="WYL222" s="47"/>
      <c r="WYM222" s="47"/>
      <c r="WYN222" s="47"/>
      <c r="WYO222" s="47"/>
      <c r="WYP222" s="47"/>
      <c r="WYQ222" s="47"/>
      <c r="WYR222" s="47"/>
      <c r="WYS222" s="47"/>
      <c r="WYT222" s="47"/>
      <c r="WYU222" s="47"/>
      <c r="WYV222" s="47"/>
      <c r="WYW222" s="47"/>
      <c r="WYX222" s="47"/>
      <c r="WYY222" s="47"/>
      <c r="WYZ222" s="47"/>
      <c r="WZA222" s="47"/>
      <c r="WZB222" s="47"/>
      <c r="WZC222" s="47"/>
      <c r="WZD222" s="47"/>
      <c r="WZE222" s="47"/>
      <c r="WZF222" s="47"/>
      <c r="WZG222" s="47"/>
      <c r="WZH222" s="47"/>
      <c r="WZI222" s="47"/>
      <c r="WZJ222" s="47"/>
      <c r="WZK222" s="47"/>
      <c r="WZL222" s="47"/>
      <c r="WZM222" s="47"/>
      <c r="WZN222" s="47"/>
      <c r="WZO222" s="47"/>
      <c r="WZP222" s="47"/>
      <c r="WZQ222" s="47"/>
      <c r="WZR222" s="47"/>
      <c r="WZS222" s="47"/>
      <c r="WZT222" s="47"/>
      <c r="WZU222" s="47"/>
      <c r="WZV222" s="47"/>
      <c r="WZW222" s="47"/>
      <c r="WZX222" s="47"/>
      <c r="WZY222" s="47"/>
      <c r="WZZ222" s="47"/>
      <c r="XAA222" s="47"/>
      <c r="XAB222" s="47"/>
      <c r="XAC222" s="47"/>
      <c r="XAD222" s="47"/>
      <c r="XAE222" s="47"/>
      <c r="XAF222" s="47"/>
      <c r="XAG222" s="47"/>
      <c r="XAH222" s="47"/>
      <c r="XAI222" s="47"/>
      <c r="XAJ222" s="47"/>
      <c r="XAK222" s="47"/>
      <c r="XAL222" s="47"/>
      <c r="XAM222" s="47"/>
      <c r="XAN222" s="47"/>
      <c r="XAO222" s="47"/>
      <c r="XAP222" s="47"/>
    </row>
    <row r="223" spans="1:16266" ht="30" hidden="1">
      <c r="A223" s="375"/>
      <c r="B223" s="312" t="s">
        <v>2815</v>
      </c>
      <c r="C223" s="52"/>
      <c r="D223" s="476" t="s">
        <v>3349</v>
      </c>
      <c r="E223" s="426" t="s">
        <v>2610</v>
      </c>
      <c r="F223" s="426" t="s">
        <v>2610</v>
      </c>
      <c r="G223" s="312" t="s">
        <v>345</v>
      </c>
      <c r="H223" s="312" t="s">
        <v>791</v>
      </c>
      <c r="I223" s="312" t="s">
        <v>347</v>
      </c>
      <c r="J223" s="52" t="s">
        <v>967</v>
      </c>
      <c r="K223" s="52" t="s">
        <v>2817</v>
      </c>
      <c r="L223" s="52" t="s">
        <v>2818</v>
      </c>
      <c r="M223" s="312" t="s">
        <v>332</v>
      </c>
      <c r="N223" s="314">
        <v>44104</v>
      </c>
      <c r="O223" s="314">
        <v>44104</v>
      </c>
      <c r="P223" s="46">
        <v>44062</v>
      </c>
      <c r="Q223" s="46">
        <f t="shared" si="0"/>
        <v>44055</v>
      </c>
      <c r="R223" s="312" t="s">
        <v>333</v>
      </c>
      <c r="S223" s="312"/>
      <c r="T223" s="376"/>
      <c r="U223" s="312" t="s">
        <v>413</v>
      </c>
      <c r="V223" s="407" t="s">
        <v>552</v>
      </c>
      <c r="W223" s="137" t="s">
        <v>1013</v>
      </c>
      <c r="X223" s="47" t="str">
        <f>VLOOKUP(E223,'CTO List'!B:C,2,0)</f>
        <v>20V9</v>
      </c>
      <c r="Y223" s="47" t="str">
        <f>VLOOKUP(D223,'Portfolio 2018'!A:B,2,0)</f>
        <v>20V9CTO1WW</v>
      </c>
    </row>
    <row r="224" spans="1:16266" s="120" customFormat="1" ht="30" hidden="1">
      <c r="A224" s="388"/>
      <c r="B224" s="170" t="s">
        <v>2815</v>
      </c>
      <c r="C224" s="52"/>
      <c r="D224" s="470" t="s">
        <v>3350</v>
      </c>
      <c r="E224" s="254" t="s">
        <v>2451</v>
      </c>
      <c r="F224" s="254" t="s">
        <v>2451</v>
      </c>
      <c r="G224" s="170" t="s">
        <v>345</v>
      </c>
      <c r="H224" s="170" t="s">
        <v>346</v>
      </c>
      <c r="I224" s="170" t="s">
        <v>347</v>
      </c>
      <c r="J224" s="372" t="s">
        <v>967</v>
      </c>
      <c r="K224" s="52" t="s">
        <v>2826</v>
      </c>
      <c r="L224" s="52" t="s">
        <v>2818</v>
      </c>
      <c r="M224" s="170" t="s">
        <v>332</v>
      </c>
      <c r="N224" s="184">
        <v>44104</v>
      </c>
      <c r="O224" s="184">
        <v>44104</v>
      </c>
      <c r="P224" s="374">
        <v>44062</v>
      </c>
      <c r="Q224" s="46">
        <f t="shared" si="0"/>
        <v>44055</v>
      </c>
      <c r="R224" s="170" t="s">
        <v>333</v>
      </c>
      <c r="S224" s="170"/>
      <c r="T224" s="280"/>
      <c r="U224" s="170" t="s">
        <v>380</v>
      </c>
      <c r="V224" s="404" t="s">
        <v>552</v>
      </c>
      <c r="W224" s="125" t="s">
        <v>1013</v>
      </c>
      <c r="X224" s="47" t="str">
        <f>VLOOKUP(E224,'CTO List'!B:C,2,0)</f>
        <v>20VA</v>
      </c>
      <c r="Y224" s="47" t="str">
        <f>VLOOKUP(D224,'Portfolio 2018'!A:B,2,0)</f>
        <v>20VACTO1WW</v>
      </c>
    </row>
    <row r="225" spans="1:16266" s="120" customFormat="1" ht="30" hidden="1">
      <c r="A225" s="393"/>
      <c r="B225" s="316" t="s">
        <v>3601</v>
      </c>
      <c r="C225" s="126"/>
      <c r="D225" s="120" t="s">
        <v>991</v>
      </c>
      <c r="E225" s="120" t="s">
        <v>3616</v>
      </c>
      <c r="F225" s="120" t="s">
        <v>3616</v>
      </c>
      <c r="G225" s="321" t="s">
        <v>357</v>
      </c>
      <c r="H225" s="106"/>
      <c r="I225" s="170" t="s">
        <v>359</v>
      </c>
      <c r="J225" s="515" t="s">
        <v>612</v>
      </c>
      <c r="K225" s="85"/>
      <c r="L225" s="85"/>
      <c r="M225" s="170" t="s">
        <v>332</v>
      </c>
      <c r="N225" s="493">
        <v>44104</v>
      </c>
      <c r="O225" s="184" t="s">
        <v>1020</v>
      </c>
      <c r="P225" s="302"/>
      <c r="Q225" s="210"/>
      <c r="R225" s="170" t="s">
        <v>349</v>
      </c>
      <c r="S225" s="106"/>
      <c r="T225" s="292"/>
      <c r="U225" s="432" t="s">
        <v>354</v>
      </c>
      <c r="V225" s="530">
        <v>44286</v>
      </c>
      <c r="W225" s="125" t="s">
        <v>1013</v>
      </c>
      <c r="X225" s="47" t="str">
        <f>VLOOKUP(E225,'CTO List'!B:C,2,0)</f>
        <v>82DJ</v>
      </c>
      <c r="Y225" s="47" t="str">
        <f>VLOOKUP(D225,'Portfolio 2018'!A:B,2,0)</f>
        <v>81W8CTO1WW</v>
      </c>
    </row>
    <row r="226" spans="1:16266" s="120" customFormat="1" ht="30" hidden="1">
      <c r="A226" s="325"/>
      <c r="B226" s="120" t="s">
        <v>3602</v>
      </c>
      <c r="C226" s="52"/>
      <c r="D226" s="120" t="s">
        <v>722</v>
      </c>
      <c r="E226" s="120" t="s">
        <v>3617</v>
      </c>
      <c r="F226" s="120" t="s">
        <v>3617</v>
      </c>
      <c r="G226" s="321" t="s">
        <v>357</v>
      </c>
      <c r="H226" s="85"/>
      <c r="I226" s="170" t="s">
        <v>359</v>
      </c>
      <c r="J226" s="515" t="s">
        <v>612</v>
      </c>
      <c r="K226" s="85"/>
      <c r="L226" s="85"/>
      <c r="M226" s="170" t="s">
        <v>332</v>
      </c>
      <c r="N226" s="493">
        <v>44104</v>
      </c>
      <c r="O226" s="184" t="s">
        <v>1020</v>
      </c>
      <c r="P226" s="302"/>
      <c r="Q226" s="77"/>
      <c r="R226" s="170" t="s">
        <v>349</v>
      </c>
      <c r="S226" s="106"/>
      <c r="T226" s="292"/>
      <c r="U226" s="432" t="s">
        <v>391</v>
      </c>
      <c r="V226" s="530">
        <v>44196</v>
      </c>
      <c r="W226" s="125" t="s">
        <v>1013</v>
      </c>
      <c r="X226" s="47" t="str">
        <f>VLOOKUP(E226,'CTO List'!B:C,2,0)</f>
        <v>81WT</v>
      </c>
      <c r="Y226" s="47" t="str">
        <f>VLOOKUP(D226,'Portfolio 2018'!A:B,2,0)</f>
        <v>81MXCTO1WW</v>
      </c>
    </row>
    <row r="227" spans="1:16266" s="120" customFormat="1" ht="30" hidden="1">
      <c r="A227" s="325"/>
      <c r="B227" s="120" t="s">
        <v>3603</v>
      </c>
      <c r="C227" s="52"/>
      <c r="D227" s="120" t="s">
        <v>847</v>
      </c>
      <c r="E227" s="120" t="s">
        <v>3618</v>
      </c>
      <c r="F227" s="120" t="s">
        <v>3618</v>
      </c>
      <c r="G227" s="321" t="s">
        <v>357</v>
      </c>
      <c r="H227" s="106"/>
      <c r="I227" s="170" t="s">
        <v>359</v>
      </c>
      <c r="J227" s="515" t="s">
        <v>612</v>
      </c>
      <c r="K227" s="85"/>
      <c r="L227" s="85"/>
      <c r="M227" s="170" t="s">
        <v>332</v>
      </c>
      <c r="N227" s="493">
        <v>44104</v>
      </c>
      <c r="O227" s="184" t="s">
        <v>1020</v>
      </c>
      <c r="P227" s="302"/>
      <c r="Q227" s="210"/>
      <c r="R227" s="170" t="s">
        <v>349</v>
      </c>
      <c r="S227" s="106"/>
      <c r="T227" s="292"/>
      <c r="U227" s="432" t="s">
        <v>413</v>
      </c>
      <c r="V227" s="530">
        <v>44286</v>
      </c>
      <c r="W227" s="125" t="s">
        <v>1013</v>
      </c>
      <c r="X227" s="47" t="str">
        <f>VLOOKUP(E227,'CTO List'!B:C,2,0)</f>
        <v>81V7</v>
      </c>
      <c r="Y227" s="47" t="str">
        <f>VLOOKUP(D227,'Portfolio 2018'!A:B,2,0)</f>
        <v>81UTCTO1WW</v>
      </c>
    </row>
    <row r="228" spans="1:16266" ht="30" hidden="1">
      <c r="A228" s="388"/>
      <c r="B228" s="170" t="s">
        <v>1209</v>
      </c>
      <c r="C228" s="52"/>
      <c r="D228" s="321" t="s">
        <v>2882</v>
      </c>
      <c r="E228" s="321" t="s">
        <v>1157</v>
      </c>
      <c r="F228" s="321" t="s">
        <v>1157</v>
      </c>
      <c r="G228" s="321" t="s">
        <v>357</v>
      </c>
      <c r="H228" s="321" t="s">
        <v>346</v>
      </c>
      <c r="I228" s="321" t="s">
        <v>359</v>
      </c>
      <c r="J228" s="52" t="s">
        <v>571</v>
      </c>
      <c r="K228" s="52" t="s">
        <v>2707</v>
      </c>
      <c r="L228" s="52"/>
      <c r="M228" s="321" t="s">
        <v>332</v>
      </c>
      <c r="N228" s="378">
        <v>44109</v>
      </c>
      <c r="O228" s="520">
        <v>44123</v>
      </c>
      <c r="P228" s="46">
        <v>44039</v>
      </c>
      <c r="Q228" s="46">
        <f>P228-7</f>
        <v>44032</v>
      </c>
      <c r="R228" s="321" t="s">
        <v>333</v>
      </c>
      <c r="S228" s="321"/>
      <c r="T228" s="379"/>
      <c r="U228" s="321" t="s">
        <v>380</v>
      </c>
      <c r="V228" s="405" t="s">
        <v>552</v>
      </c>
      <c r="W228" s="51" t="s">
        <v>1013</v>
      </c>
      <c r="X228" s="47" t="str">
        <f>VLOOKUP(E228,'CTO List'!B:C,2,0)</f>
        <v>82BG</v>
      </c>
      <c r="Y228" s="47" t="str">
        <f>VLOOKUP(D228,'Portfolio 2018'!A:B,2,0)</f>
        <v>82BGCTO1WW</v>
      </c>
      <c r="Z228" s="138"/>
      <c r="AA228" s="138"/>
      <c r="AB228" s="138"/>
      <c r="AC228" s="138"/>
      <c r="AD228" s="138"/>
      <c r="AE228" s="138"/>
      <c r="AF228" s="138"/>
      <c r="AG228" s="138"/>
      <c r="AH228" s="138"/>
      <c r="AI228" s="138"/>
      <c r="AJ228" s="138"/>
      <c r="AK228" s="138"/>
      <c r="AL228" s="138"/>
      <c r="AM228" s="138"/>
      <c r="AN228" s="138"/>
      <c r="AO228" s="138"/>
      <c r="AP228" s="138"/>
      <c r="AQ228" s="138"/>
      <c r="AR228" s="138"/>
      <c r="AS228" s="138"/>
      <c r="AT228" s="138"/>
      <c r="AU228" s="138"/>
      <c r="AV228" s="138"/>
      <c r="AW228" s="138"/>
      <c r="AX228" s="138"/>
      <c r="AY228" s="138"/>
      <c r="AZ228" s="138"/>
      <c r="BA228" s="138"/>
      <c r="BB228" s="138"/>
      <c r="BC228" s="138"/>
      <c r="BD228" s="138"/>
      <c r="BE228" s="138"/>
      <c r="BF228" s="138"/>
      <c r="BG228" s="138"/>
      <c r="BH228" s="138"/>
      <c r="BI228" s="138"/>
      <c r="BJ228" s="138"/>
      <c r="BK228" s="138"/>
      <c r="BL228" s="138"/>
      <c r="BM228" s="138"/>
      <c r="BN228" s="138"/>
      <c r="BO228" s="138"/>
      <c r="BP228" s="138"/>
      <c r="BQ228" s="138"/>
      <c r="BR228" s="138"/>
      <c r="BS228" s="138"/>
      <c r="BT228" s="138"/>
      <c r="BU228" s="138"/>
      <c r="BV228" s="138"/>
      <c r="BW228" s="138"/>
      <c r="BX228" s="138"/>
      <c r="BY228" s="138"/>
      <c r="BZ228" s="138"/>
      <c r="CA228" s="138"/>
      <c r="CB228" s="138"/>
      <c r="CC228" s="138"/>
      <c r="CD228" s="138"/>
      <c r="CE228" s="138"/>
      <c r="CF228" s="138"/>
      <c r="CG228" s="138"/>
      <c r="CH228" s="138"/>
      <c r="CI228" s="138"/>
      <c r="CJ228" s="138"/>
      <c r="CK228" s="138"/>
      <c r="CL228" s="138"/>
      <c r="CM228" s="138"/>
      <c r="CN228" s="138"/>
      <c r="CO228" s="138"/>
      <c r="CP228" s="138"/>
      <c r="CQ228" s="138"/>
      <c r="CR228" s="138"/>
      <c r="CS228" s="138"/>
      <c r="CT228" s="138"/>
      <c r="CU228" s="138"/>
      <c r="CV228" s="138"/>
      <c r="CW228" s="138"/>
      <c r="CX228" s="138"/>
      <c r="CY228" s="138"/>
      <c r="CZ228" s="138"/>
      <c r="DA228" s="138"/>
      <c r="DB228" s="138"/>
      <c r="DC228" s="138"/>
      <c r="DD228" s="138"/>
      <c r="DE228" s="138"/>
      <c r="DF228" s="138"/>
      <c r="DG228" s="138"/>
      <c r="DH228" s="138"/>
      <c r="DI228" s="138"/>
      <c r="DJ228" s="138"/>
      <c r="DK228" s="138"/>
      <c r="DL228" s="138"/>
      <c r="DM228" s="138"/>
      <c r="DN228" s="138"/>
      <c r="DO228" s="138"/>
      <c r="DP228" s="138"/>
      <c r="DQ228" s="138"/>
      <c r="DR228" s="138"/>
      <c r="DS228" s="138"/>
      <c r="DT228" s="138"/>
      <c r="DU228" s="138"/>
      <c r="DV228" s="138"/>
      <c r="DW228" s="138"/>
      <c r="DX228" s="138"/>
      <c r="DY228" s="138"/>
      <c r="DZ228" s="138"/>
      <c r="EA228" s="138"/>
      <c r="EB228" s="138"/>
      <c r="EC228" s="138"/>
      <c r="ED228" s="138"/>
      <c r="EE228" s="138"/>
      <c r="EF228" s="138"/>
      <c r="EG228" s="138"/>
      <c r="EH228" s="138"/>
      <c r="EI228" s="138"/>
      <c r="EJ228" s="138"/>
      <c r="EK228" s="138"/>
      <c r="EL228" s="138"/>
      <c r="EM228" s="138"/>
      <c r="EN228" s="138"/>
      <c r="EO228" s="138"/>
      <c r="EP228" s="138"/>
      <c r="EQ228" s="138"/>
      <c r="ER228" s="138"/>
      <c r="ES228" s="138"/>
      <c r="ET228" s="138"/>
      <c r="EU228" s="138"/>
      <c r="EV228" s="138"/>
      <c r="EW228" s="138"/>
      <c r="EX228" s="138"/>
      <c r="EY228" s="138"/>
      <c r="EZ228" s="138"/>
      <c r="FA228" s="138"/>
      <c r="FB228" s="138"/>
      <c r="FC228" s="138"/>
      <c r="FD228" s="138"/>
      <c r="FE228" s="138"/>
      <c r="FF228" s="138"/>
      <c r="FG228" s="138"/>
      <c r="FH228" s="138"/>
      <c r="FI228" s="138"/>
      <c r="FJ228" s="138"/>
      <c r="FK228" s="138"/>
      <c r="FL228" s="138"/>
      <c r="FM228" s="138"/>
      <c r="FN228" s="138"/>
      <c r="FO228" s="138"/>
      <c r="FP228" s="138"/>
      <c r="FQ228" s="138"/>
      <c r="FR228" s="138"/>
      <c r="FS228" s="138"/>
      <c r="FT228" s="138"/>
      <c r="FU228" s="138"/>
      <c r="FV228" s="138"/>
      <c r="FW228" s="138"/>
      <c r="FX228" s="138"/>
      <c r="FY228" s="138"/>
      <c r="FZ228" s="138"/>
      <c r="GA228" s="138"/>
      <c r="GB228" s="138"/>
      <c r="GC228" s="138"/>
      <c r="GD228" s="138"/>
      <c r="GE228" s="138"/>
      <c r="GF228" s="138"/>
      <c r="GG228" s="138"/>
      <c r="GH228" s="138"/>
      <c r="GI228" s="138"/>
      <c r="GJ228" s="138"/>
      <c r="GK228" s="138"/>
      <c r="GL228" s="138"/>
      <c r="GM228" s="138"/>
      <c r="GN228" s="138"/>
      <c r="GO228" s="138"/>
      <c r="GP228" s="138"/>
      <c r="GQ228" s="138"/>
      <c r="GR228" s="138"/>
      <c r="GS228" s="138"/>
      <c r="GT228" s="138"/>
      <c r="GU228" s="138"/>
      <c r="GV228" s="138"/>
      <c r="GW228" s="138"/>
      <c r="GX228" s="138"/>
      <c r="GY228" s="138"/>
      <c r="GZ228" s="138"/>
      <c r="HA228" s="138"/>
      <c r="HB228" s="138"/>
      <c r="HC228" s="138"/>
      <c r="HD228" s="138"/>
      <c r="HE228" s="138"/>
      <c r="HF228" s="138"/>
      <c r="HG228" s="138"/>
      <c r="HH228" s="138"/>
      <c r="HI228" s="138"/>
      <c r="HJ228" s="138"/>
      <c r="HK228" s="138"/>
      <c r="HL228" s="138"/>
      <c r="HM228" s="138"/>
      <c r="HN228" s="138"/>
      <c r="HO228" s="138"/>
      <c r="HP228" s="138"/>
      <c r="HQ228" s="138"/>
      <c r="HR228" s="138"/>
      <c r="HS228" s="138"/>
      <c r="HT228" s="138"/>
      <c r="HU228" s="138"/>
      <c r="HV228" s="138"/>
      <c r="HW228" s="138"/>
      <c r="HX228" s="138"/>
      <c r="HY228" s="138"/>
      <c r="HZ228" s="138"/>
      <c r="IA228" s="138"/>
      <c r="IB228" s="138"/>
      <c r="IC228" s="138"/>
      <c r="ID228" s="138"/>
      <c r="IE228" s="138"/>
      <c r="IF228" s="138"/>
      <c r="IG228" s="138"/>
      <c r="IH228" s="138"/>
      <c r="II228" s="138"/>
      <c r="IJ228" s="138"/>
      <c r="IK228" s="138"/>
      <c r="IL228" s="138"/>
      <c r="IM228" s="138"/>
      <c r="IN228" s="138"/>
      <c r="IO228" s="138"/>
      <c r="IP228" s="138"/>
      <c r="IQ228" s="138"/>
      <c r="IR228" s="138"/>
      <c r="IS228" s="138"/>
      <c r="IT228" s="138"/>
      <c r="IU228" s="138"/>
      <c r="IV228" s="138"/>
      <c r="IW228" s="138"/>
      <c r="IX228" s="138"/>
      <c r="IY228" s="138"/>
      <c r="IZ228" s="138"/>
      <c r="JA228" s="138"/>
      <c r="JB228" s="138"/>
      <c r="JC228" s="138"/>
      <c r="JD228" s="138"/>
      <c r="JE228" s="138"/>
      <c r="JF228" s="138"/>
      <c r="JG228" s="138"/>
      <c r="JH228" s="138"/>
      <c r="JI228" s="138"/>
      <c r="JJ228" s="138"/>
      <c r="JK228" s="138"/>
      <c r="JL228" s="138"/>
      <c r="JM228" s="138"/>
      <c r="JN228" s="138"/>
      <c r="JO228" s="138"/>
      <c r="JP228" s="138"/>
      <c r="JQ228" s="138"/>
      <c r="JR228" s="138"/>
      <c r="JS228" s="138"/>
      <c r="JT228" s="138"/>
      <c r="JU228" s="138"/>
      <c r="JV228" s="138"/>
      <c r="JW228" s="138"/>
      <c r="JX228" s="138"/>
      <c r="JY228" s="138"/>
      <c r="JZ228" s="138"/>
      <c r="KA228" s="138"/>
      <c r="KB228" s="138"/>
      <c r="KC228" s="138"/>
      <c r="KD228" s="138"/>
      <c r="KE228" s="138"/>
      <c r="KF228" s="138"/>
      <c r="KG228" s="138"/>
      <c r="KH228" s="138"/>
      <c r="KI228" s="138"/>
      <c r="KJ228" s="138"/>
      <c r="KK228" s="138"/>
      <c r="KL228" s="138"/>
      <c r="KM228" s="138"/>
      <c r="KN228" s="138"/>
      <c r="KO228" s="138"/>
      <c r="KP228" s="138"/>
      <c r="KQ228" s="138"/>
      <c r="KR228" s="138"/>
      <c r="KS228" s="138"/>
      <c r="KT228" s="138"/>
      <c r="KU228" s="138"/>
      <c r="KV228" s="138"/>
      <c r="KW228" s="138"/>
      <c r="KX228" s="138"/>
      <c r="KY228" s="138"/>
      <c r="KZ228" s="138"/>
      <c r="LA228" s="138"/>
      <c r="LB228" s="138"/>
      <c r="LC228" s="138"/>
      <c r="LD228" s="138"/>
      <c r="LE228" s="138"/>
      <c r="LF228" s="138"/>
      <c r="LG228" s="138"/>
      <c r="LH228" s="138"/>
      <c r="LI228" s="138"/>
      <c r="LJ228" s="138"/>
      <c r="LK228" s="138"/>
      <c r="LL228" s="138"/>
      <c r="LM228" s="138"/>
      <c r="LN228" s="138"/>
      <c r="LO228" s="138"/>
      <c r="LP228" s="138"/>
      <c r="LQ228" s="138"/>
      <c r="LR228" s="138"/>
      <c r="LS228" s="138"/>
      <c r="LT228" s="138"/>
      <c r="LU228" s="138"/>
      <c r="LV228" s="138"/>
      <c r="LW228" s="138"/>
      <c r="LX228" s="138"/>
      <c r="LY228" s="138"/>
      <c r="LZ228" s="138"/>
      <c r="MA228" s="138"/>
      <c r="MB228" s="138"/>
      <c r="MC228" s="138"/>
      <c r="MD228" s="138"/>
      <c r="ME228" s="138"/>
      <c r="MF228" s="138"/>
      <c r="MG228" s="138"/>
      <c r="MH228" s="138"/>
      <c r="MI228" s="138"/>
      <c r="MJ228" s="138"/>
      <c r="MK228" s="138"/>
      <c r="ML228" s="138"/>
      <c r="MM228" s="138"/>
      <c r="MN228" s="138"/>
      <c r="MO228" s="138"/>
      <c r="MP228" s="138"/>
      <c r="MQ228" s="138"/>
      <c r="MR228" s="138"/>
      <c r="MS228" s="138"/>
      <c r="MT228" s="138"/>
      <c r="MU228" s="138"/>
      <c r="MV228" s="138"/>
      <c r="MW228" s="138"/>
      <c r="MX228" s="138"/>
      <c r="MY228" s="138"/>
      <c r="MZ228" s="138"/>
      <c r="NA228" s="138"/>
      <c r="NB228" s="138"/>
      <c r="NC228" s="138"/>
      <c r="ND228" s="138"/>
      <c r="NE228" s="138"/>
      <c r="NF228" s="138"/>
      <c r="NG228" s="138"/>
      <c r="NH228" s="138"/>
      <c r="NI228" s="138"/>
      <c r="NJ228" s="138"/>
      <c r="NK228" s="138"/>
      <c r="NL228" s="138"/>
      <c r="NM228" s="138"/>
      <c r="NN228" s="138"/>
      <c r="NO228" s="138"/>
      <c r="NP228" s="138"/>
      <c r="NQ228" s="138"/>
      <c r="NR228" s="138"/>
      <c r="NS228" s="138"/>
      <c r="NT228" s="138"/>
      <c r="NU228" s="138"/>
      <c r="NV228" s="138"/>
      <c r="NW228" s="138"/>
      <c r="NX228" s="138"/>
      <c r="NY228" s="138"/>
      <c r="NZ228" s="138"/>
      <c r="OA228" s="138"/>
      <c r="OB228" s="138"/>
      <c r="OC228" s="138"/>
      <c r="OD228" s="138"/>
      <c r="OE228" s="138"/>
      <c r="OF228" s="138"/>
      <c r="OG228" s="138"/>
      <c r="OH228" s="138"/>
      <c r="OI228" s="138"/>
      <c r="OJ228" s="138"/>
      <c r="OK228" s="138"/>
      <c r="OL228" s="138"/>
      <c r="OM228" s="138"/>
      <c r="ON228" s="138"/>
      <c r="OO228" s="138"/>
      <c r="OP228" s="138"/>
      <c r="OQ228" s="138"/>
      <c r="OR228" s="138"/>
      <c r="OS228" s="138"/>
      <c r="OT228" s="138"/>
      <c r="OU228" s="138"/>
      <c r="OV228" s="138"/>
      <c r="OW228" s="138"/>
      <c r="OX228" s="138"/>
      <c r="OY228" s="138"/>
      <c r="OZ228" s="138"/>
      <c r="PA228" s="138"/>
      <c r="PB228" s="138"/>
      <c r="PC228" s="138"/>
      <c r="PD228" s="138"/>
      <c r="PE228" s="138"/>
      <c r="PF228" s="138"/>
      <c r="PG228" s="138"/>
      <c r="PH228" s="138"/>
      <c r="PI228" s="138"/>
      <c r="PJ228" s="138"/>
      <c r="PK228" s="138"/>
      <c r="PL228" s="138"/>
      <c r="PM228" s="138"/>
      <c r="PN228" s="138"/>
      <c r="PO228" s="138"/>
      <c r="PP228" s="138"/>
      <c r="PQ228" s="138"/>
      <c r="PR228" s="138"/>
      <c r="PS228" s="138"/>
      <c r="PT228" s="138"/>
      <c r="PU228" s="138"/>
      <c r="PV228" s="138"/>
      <c r="PW228" s="138"/>
      <c r="PX228" s="138"/>
      <c r="PY228" s="138"/>
      <c r="PZ228" s="138"/>
      <c r="QA228" s="138"/>
      <c r="QB228" s="138"/>
      <c r="QC228" s="138"/>
      <c r="QD228" s="138"/>
      <c r="QE228" s="138"/>
      <c r="QF228" s="138"/>
      <c r="QG228" s="138"/>
      <c r="QH228" s="138"/>
      <c r="QI228" s="138"/>
      <c r="QJ228" s="138"/>
      <c r="QK228" s="138"/>
      <c r="QL228" s="138"/>
      <c r="QM228" s="138"/>
      <c r="QN228" s="138"/>
      <c r="QO228" s="138"/>
      <c r="QP228" s="138"/>
      <c r="QQ228" s="138"/>
      <c r="QR228" s="138"/>
      <c r="QS228" s="138"/>
      <c r="QT228" s="138"/>
      <c r="QU228" s="138"/>
      <c r="QV228" s="138"/>
      <c r="QW228" s="138"/>
      <c r="QX228" s="138"/>
      <c r="QY228" s="138"/>
      <c r="QZ228" s="138"/>
      <c r="RA228" s="138"/>
      <c r="RB228" s="138"/>
      <c r="RC228" s="138"/>
      <c r="RD228" s="138"/>
      <c r="RE228" s="138"/>
      <c r="RF228" s="138"/>
      <c r="RG228" s="138"/>
      <c r="RH228" s="138"/>
      <c r="RI228" s="138"/>
      <c r="RJ228" s="138"/>
      <c r="RK228" s="138"/>
      <c r="RL228" s="138"/>
      <c r="RM228" s="138"/>
      <c r="RN228" s="138"/>
      <c r="RO228" s="138"/>
      <c r="RP228" s="138"/>
      <c r="RQ228" s="138"/>
      <c r="RR228" s="138"/>
      <c r="RS228" s="138"/>
      <c r="RT228" s="138"/>
      <c r="RU228" s="138"/>
      <c r="RV228" s="138"/>
      <c r="RW228" s="138"/>
      <c r="RX228" s="138"/>
      <c r="RY228" s="138"/>
      <c r="RZ228" s="138"/>
      <c r="SA228" s="138"/>
      <c r="SB228" s="138"/>
      <c r="SC228" s="138"/>
      <c r="SD228" s="138"/>
      <c r="SE228" s="138"/>
      <c r="SF228" s="138"/>
      <c r="SG228" s="138"/>
      <c r="SH228" s="138"/>
      <c r="SI228" s="138"/>
      <c r="SJ228" s="138"/>
      <c r="SK228" s="138"/>
      <c r="SL228" s="138"/>
      <c r="SM228" s="138"/>
      <c r="SN228" s="138"/>
      <c r="SO228" s="138"/>
      <c r="SP228" s="138"/>
      <c r="SQ228" s="138"/>
      <c r="SR228" s="138"/>
      <c r="SS228" s="138"/>
      <c r="ST228" s="138"/>
      <c r="SU228" s="138"/>
      <c r="SV228" s="138"/>
      <c r="SW228" s="138"/>
      <c r="SX228" s="138"/>
      <c r="SY228" s="138"/>
      <c r="SZ228" s="138"/>
      <c r="TA228" s="138"/>
      <c r="TB228" s="138"/>
      <c r="TC228" s="138"/>
      <c r="TD228" s="138"/>
      <c r="TE228" s="138"/>
      <c r="TF228" s="138"/>
      <c r="TG228" s="138"/>
      <c r="TH228" s="138"/>
      <c r="TI228" s="138"/>
      <c r="TJ228" s="138"/>
      <c r="TK228" s="138"/>
      <c r="TL228" s="138"/>
      <c r="TM228" s="138"/>
      <c r="TN228" s="138"/>
      <c r="TO228" s="138"/>
      <c r="TP228" s="138"/>
      <c r="TQ228" s="138"/>
      <c r="TR228" s="138"/>
      <c r="TS228" s="138"/>
      <c r="TT228" s="138"/>
      <c r="TU228" s="138"/>
      <c r="TV228" s="138"/>
      <c r="TW228" s="138"/>
      <c r="TX228" s="138"/>
      <c r="TY228" s="138"/>
      <c r="TZ228" s="138"/>
      <c r="UA228" s="138"/>
      <c r="UB228" s="138"/>
      <c r="UC228" s="138"/>
      <c r="UD228" s="138"/>
      <c r="UE228" s="138"/>
      <c r="UF228" s="138"/>
      <c r="UG228" s="138"/>
      <c r="UH228" s="138"/>
      <c r="UI228" s="138"/>
      <c r="UJ228" s="138"/>
      <c r="UK228" s="138"/>
      <c r="UL228" s="138"/>
      <c r="UM228" s="138"/>
      <c r="UN228" s="138"/>
      <c r="UO228" s="138"/>
      <c r="UP228" s="138"/>
      <c r="UQ228" s="138"/>
      <c r="UR228" s="138"/>
      <c r="US228" s="138"/>
      <c r="UT228" s="138"/>
      <c r="UU228" s="138"/>
      <c r="UV228" s="138"/>
      <c r="UW228" s="138"/>
      <c r="UX228" s="138"/>
      <c r="UY228" s="138"/>
      <c r="UZ228" s="138"/>
      <c r="VA228" s="138"/>
      <c r="VB228" s="138"/>
      <c r="VC228" s="138"/>
      <c r="VD228" s="138"/>
      <c r="VE228" s="138"/>
      <c r="VF228" s="138"/>
      <c r="VG228" s="138"/>
      <c r="VH228" s="138"/>
      <c r="VI228" s="138"/>
      <c r="VJ228" s="138"/>
      <c r="VK228" s="138"/>
      <c r="VL228" s="138"/>
      <c r="VM228" s="138"/>
      <c r="VN228" s="138"/>
      <c r="VO228" s="138"/>
      <c r="VP228" s="138"/>
      <c r="VQ228" s="138"/>
      <c r="VR228" s="138"/>
      <c r="VS228" s="138"/>
      <c r="VT228" s="138"/>
      <c r="VU228" s="138"/>
      <c r="VV228" s="138"/>
      <c r="VW228" s="138"/>
      <c r="VX228" s="138"/>
      <c r="VY228" s="138"/>
      <c r="VZ228" s="138"/>
      <c r="WA228" s="138"/>
      <c r="WB228" s="138"/>
      <c r="WC228" s="138"/>
      <c r="WD228" s="138"/>
      <c r="WE228" s="138"/>
      <c r="WF228" s="138"/>
      <c r="WG228" s="138"/>
      <c r="WH228" s="138"/>
      <c r="WI228" s="138"/>
      <c r="WJ228" s="138"/>
      <c r="WK228" s="138"/>
      <c r="WL228" s="138"/>
      <c r="WM228" s="138"/>
      <c r="WN228" s="138"/>
      <c r="WO228" s="138"/>
      <c r="WP228" s="138"/>
      <c r="WQ228" s="138"/>
      <c r="WR228" s="138"/>
      <c r="WS228" s="138"/>
      <c r="WT228" s="138"/>
      <c r="WU228" s="138"/>
      <c r="WV228" s="138"/>
      <c r="WW228" s="138"/>
      <c r="WX228" s="138"/>
      <c r="WY228" s="138"/>
      <c r="WZ228" s="138"/>
      <c r="XA228" s="138"/>
      <c r="XB228" s="138"/>
      <c r="XC228" s="138"/>
      <c r="XD228" s="138"/>
      <c r="XE228" s="138"/>
      <c r="XF228" s="138"/>
      <c r="XG228" s="138"/>
      <c r="XH228" s="138"/>
      <c r="XI228" s="138"/>
      <c r="XJ228" s="138"/>
      <c r="XK228" s="138"/>
      <c r="XL228" s="138"/>
      <c r="XM228" s="138"/>
      <c r="XN228" s="138"/>
      <c r="XO228" s="138"/>
      <c r="XP228" s="138"/>
      <c r="XQ228" s="138"/>
      <c r="XR228" s="138"/>
      <c r="XS228" s="138"/>
      <c r="XT228" s="138"/>
      <c r="XU228" s="138"/>
      <c r="XV228" s="138"/>
      <c r="XW228" s="138"/>
      <c r="XX228" s="138"/>
      <c r="XY228" s="138"/>
      <c r="XZ228" s="138"/>
      <c r="YA228" s="138"/>
      <c r="YB228" s="138"/>
      <c r="YC228" s="138"/>
      <c r="YD228" s="138"/>
      <c r="YE228" s="138"/>
      <c r="YF228" s="138"/>
      <c r="YG228" s="138"/>
      <c r="YH228" s="138"/>
      <c r="YI228" s="138"/>
      <c r="YJ228" s="138"/>
      <c r="YK228" s="138"/>
      <c r="YL228" s="138"/>
      <c r="YM228" s="138"/>
      <c r="YN228" s="138"/>
      <c r="YO228" s="138"/>
      <c r="YP228" s="138"/>
      <c r="YQ228" s="138"/>
      <c r="YR228" s="138"/>
      <c r="YS228" s="138"/>
      <c r="YT228" s="138"/>
      <c r="YU228" s="138"/>
      <c r="YV228" s="138"/>
      <c r="YW228" s="138"/>
      <c r="YX228" s="138"/>
      <c r="YY228" s="138"/>
      <c r="YZ228" s="138"/>
      <c r="ZA228" s="138"/>
      <c r="ZB228" s="138"/>
      <c r="ZC228" s="138"/>
      <c r="ZD228" s="138"/>
      <c r="ZE228" s="138"/>
      <c r="ZF228" s="138"/>
      <c r="ZG228" s="138"/>
      <c r="ZH228" s="138"/>
      <c r="ZI228" s="138"/>
      <c r="ZJ228" s="138"/>
      <c r="ZK228" s="138"/>
      <c r="ZL228" s="138"/>
      <c r="ZM228" s="138"/>
      <c r="ZN228" s="138"/>
      <c r="ZO228" s="138"/>
      <c r="ZP228" s="138"/>
      <c r="ZQ228" s="138"/>
      <c r="ZR228" s="138"/>
      <c r="ZS228" s="138"/>
      <c r="ZT228" s="138"/>
      <c r="ZU228" s="138"/>
      <c r="ZV228" s="138"/>
      <c r="ZW228" s="138"/>
      <c r="ZX228" s="138"/>
      <c r="ZY228" s="138"/>
      <c r="ZZ228" s="138"/>
      <c r="AAA228" s="138"/>
      <c r="AAB228" s="138"/>
      <c r="AAC228" s="138"/>
      <c r="AAD228" s="138"/>
      <c r="AAE228" s="138"/>
      <c r="AAF228" s="138"/>
      <c r="AAG228" s="138"/>
      <c r="AAH228" s="138"/>
      <c r="AAI228" s="138"/>
      <c r="AAJ228" s="138"/>
      <c r="AAK228" s="138"/>
      <c r="AAL228" s="138"/>
      <c r="AAM228" s="138"/>
      <c r="AAN228" s="138"/>
      <c r="AAO228" s="138"/>
      <c r="AAP228" s="138"/>
      <c r="AAQ228" s="138"/>
      <c r="AAR228" s="138"/>
      <c r="AAS228" s="138"/>
      <c r="AAT228" s="138"/>
      <c r="AAU228" s="138"/>
      <c r="AAV228" s="138"/>
      <c r="AAW228" s="138"/>
      <c r="AAX228" s="138"/>
      <c r="AAY228" s="138"/>
      <c r="AAZ228" s="138"/>
      <c r="ABA228" s="138"/>
      <c r="ABB228" s="138"/>
      <c r="ABC228" s="138"/>
      <c r="ABD228" s="138"/>
      <c r="ABE228" s="138"/>
      <c r="ABF228" s="138"/>
      <c r="ABG228" s="138"/>
      <c r="ABH228" s="138"/>
      <c r="ABI228" s="138"/>
      <c r="ABJ228" s="138"/>
      <c r="ABK228" s="138"/>
      <c r="ABL228" s="138"/>
      <c r="ABM228" s="138"/>
      <c r="ABN228" s="138"/>
      <c r="ABO228" s="138"/>
      <c r="ABP228" s="138"/>
      <c r="ABQ228" s="138"/>
      <c r="ABR228" s="138"/>
      <c r="ABS228" s="138"/>
      <c r="ABT228" s="138"/>
      <c r="ABU228" s="138"/>
      <c r="ABV228" s="138"/>
      <c r="ABW228" s="138"/>
      <c r="ABX228" s="138"/>
      <c r="ABY228" s="138"/>
      <c r="ABZ228" s="138"/>
      <c r="ACA228" s="138"/>
      <c r="ACB228" s="138"/>
      <c r="ACC228" s="138"/>
      <c r="ACD228" s="138"/>
      <c r="ACE228" s="138"/>
      <c r="ACF228" s="138"/>
      <c r="ACG228" s="138"/>
      <c r="ACH228" s="138"/>
      <c r="ACI228" s="138"/>
      <c r="ACJ228" s="138"/>
      <c r="ACK228" s="138"/>
      <c r="ACL228" s="138"/>
      <c r="ACM228" s="138"/>
      <c r="ACN228" s="138"/>
      <c r="ACO228" s="138"/>
      <c r="ACP228" s="138"/>
      <c r="ACQ228" s="138"/>
      <c r="ACR228" s="138"/>
      <c r="ACS228" s="138"/>
      <c r="ACT228" s="138"/>
      <c r="ACU228" s="138"/>
      <c r="ACV228" s="138"/>
      <c r="ACW228" s="138"/>
      <c r="ACX228" s="138"/>
      <c r="ACY228" s="138"/>
      <c r="ACZ228" s="138"/>
      <c r="ADA228" s="138"/>
      <c r="ADB228" s="138"/>
      <c r="ADC228" s="138"/>
      <c r="ADD228" s="138"/>
      <c r="ADE228" s="138"/>
      <c r="ADF228" s="138"/>
      <c r="ADG228" s="138"/>
      <c r="ADH228" s="138"/>
      <c r="ADI228" s="138"/>
      <c r="ADJ228" s="138"/>
      <c r="ADK228" s="138"/>
      <c r="ADL228" s="138"/>
      <c r="ADM228" s="138"/>
      <c r="ADN228" s="138"/>
      <c r="ADO228" s="138"/>
      <c r="ADP228" s="138"/>
      <c r="ADQ228" s="138"/>
      <c r="ADR228" s="138"/>
      <c r="ADS228" s="138"/>
      <c r="ADT228" s="138"/>
      <c r="ADU228" s="138"/>
      <c r="ADV228" s="138"/>
      <c r="ADW228" s="138"/>
      <c r="ADX228" s="138"/>
      <c r="ADY228" s="138"/>
      <c r="ADZ228" s="138"/>
      <c r="AEA228" s="138"/>
      <c r="AEB228" s="138"/>
      <c r="AEC228" s="138"/>
      <c r="AED228" s="138"/>
      <c r="AEE228" s="138"/>
      <c r="AEF228" s="138"/>
      <c r="AEG228" s="138"/>
      <c r="AEH228" s="138"/>
      <c r="AEI228" s="138"/>
      <c r="AEJ228" s="138"/>
      <c r="AEK228" s="138"/>
      <c r="AEL228" s="138"/>
      <c r="AEM228" s="138"/>
      <c r="AEN228" s="138"/>
      <c r="AEO228" s="138"/>
      <c r="AEP228" s="138"/>
      <c r="AEQ228" s="138"/>
      <c r="AER228" s="138"/>
      <c r="AES228" s="138"/>
      <c r="AET228" s="138"/>
      <c r="AEU228" s="138"/>
      <c r="AEV228" s="138"/>
      <c r="AEW228" s="138"/>
      <c r="AEX228" s="138"/>
      <c r="AEY228" s="138"/>
      <c r="AEZ228" s="138"/>
      <c r="AFA228" s="138"/>
      <c r="AFB228" s="138"/>
      <c r="AFC228" s="138"/>
      <c r="AFD228" s="138"/>
      <c r="AFE228" s="138"/>
      <c r="AFF228" s="138"/>
      <c r="AFG228" s="138"/>
      <c r="AFH228" s="138"/>
      <c r="AFI228" s="138"/>
      <c r="AFJ228" s="138"/>
      <c r="AFK228" s="138"/>
      <c r="AFL228" s="138"/>
      <c r="AFM228" s="138"/>
      <c r="AFN228" s="138"/>
      <c r="AFO228" s="138"/>
      <c r="AFP228" s="138"/>
      <c r="AFQ228" s="138"/>
      <c r="AFR228" s="138"/>
      <c r="AFS228" s="138"/>
      <c r="AFT228" s="138"/>
      <c r="AFU228" s="138"/>
      <c r="AFV228" s="138"/>
      <c r="AFW228" s="138"/>
      <c r="AFX228" s="138"/>
      <c r="AFY228" s="138"/>
      <c r="AFZ228" s="138"/>
      <c r="AGA228" s="138"/>
      <c r="AGB228" s="138"/>
      <c r="AGC228" s="138"/>
      <c r="AGD228" s="138"/>
      <c r="AGE228" s="138"/>
      <c r="AGF228" s="138"/>
      <c r="AGG228" s="138"/>
      <c r="AGH228" s="138"/>
      <c r="AGI228" s="138"/>
      <c r="AGJ228" s="138"/>
      <c r="AGK228" s="138"/>
      <c r="AGL228" s="138"/>
      <c r="AGM228" s="138"/>
      <c r="AGN228" s="138"/>
      <c r="AGO228" s="138"/>
      <c r="AGP228" s="138"/>
      <c r="AGQ228" s="138"/>
      <c r="AGR228" s="138"/>
      <c r="AGS228" s="138"/>
      <c r="AGT228" s="138"/>
      <c r="AGU228" s="138"/>
      <c r="AGV228" s="138"/>
      <c r="AGW228" s="138"/>
      <c r="AGX228" s="138"/>
      <c r="AGY228" s="138"/>
      <c r="AGZ228" s="138"/>
      <c r="AHA228" s="138"/>
      <c r="AHB228" s="138"/>
      <c r="AHC228" s="138"/>
      <c r="AHD228" s="138"/>
      <c r="AHE228" s="138"/>
      <c r="AHF228" s="138"/>
      <c r="AHG228" s="138"/>
      <c r="AHH228" s="138"/>
      <c r="AHI228" s="138"/>
      <c r="AHJ228" s="138"/>
      <c r="AHK228" s="138"/>
      <c r="AHL228" s="138"/>
      <c r="AHM228" s="138"/>
      <c r="AHN228" s="138"/>
      <c r="AHO228" s="138"/>
      <c r="AHP228" s="138"/>
      <c r="AHQ228" s="138"/>
      <c r="AHR228" s="138"/>
      <c r="AHS228" s="138"/>
      <c r="AHT228" s="138"/>
      <c r="AHU228" s="138"/>
      <c r="AHV228" s="138"/>
      <c r="AHW228" s="138"/>
      <c r="AHX228" s="138"/>
      <c r="AHY228" s="138"/>
      <c r="AHZ228" s="138"/>
      <c r="AIA228" s="138"/>
      <c r="AIB228" s="138"/>
      <c r="AIC228" s="138"/>
      <c r="AID228" s="138"/>
      <c r="AIE228" s="138"/>
      <c r="AIF228" s="138"/>
      <c r="AIG228" s="138"/>
      <c r="AIH228" s="138"/>
      <c r="AII228" s="138"/>
      <c r="AIJ228" s="138"/>
      <c r="AIK228" s="138"/>
      <c r="AIL228" s="138"/>
      <c r="AIM228" s="138"/>
      <c r="AIN228" s="138"/>
      <c r="AIO228" s="138"/>
      <c r="AIP228" s="138"/>
      <c r="AIQ228" s="138"/>
      <c r="AIR228" s="138"/>
      <c r="AIS228" s="138"/>
      <c r="AIT228" s="138"/>
      <c r="AIU228" s="138"/>
      <c r="AIV228" s="138"/>
      <c r="AIW228" s="138"/>
      <c r="AIX228" s="138"/>
      <c r="AIY228" s="138"/>
      <c r="AIZ228" s="138"/>
      <c r="AJA228" s="138"/>
      <c r="AJB228" s="138"/>
      <c r="AJC228" s="138"/>
      <c r="AJD228" s="138"/>
      <c r="AJE228" s="138"/>
      <c r="AJF228" s="138"/>
      <c r="AJG228" s="138"/>
      <c r="AJH228" s="138"/>
      <c r="AJI228" s="138"/>
      <c r="AJJ228" s="138"/>
      <c r="AJK228" s="138"/>
      <c r="AJL228" s="138"/>
      <c r="AJM228" s="138"/>
      <c r="AJN228" s="138"/>
      <c r="AJO228" s="138"/>
      <c r="AJP228" s="138"/>
      <c r="AJQ228" s="138"/>
      <c r="AJR228" s="138"/>
      <c r="AJS228" s="138"/>
      <c r="AJT228" s="138"/>
      <c r="AJU228" s="138"/>
      <c r="AJV228" s="138"/>
      <c r="AJW228" s="138"/>
      <c r="AJX228" s="138"/>
      <c r="AJY228" s="138"/>
      <c r="AJZ228" s="138"/>
      <c r="AKA228" s="138"/>
      <c r="AKB228" s="138"/>
      <c r="AKC228" s="138"/>
      <c r="AKD228" s="138"/>
      <c r="AKE228" s="138"/>
      <c r="AKF228" s="138"/>
      <c r="AKG228" s="138"/>
      <c r="AKH228" s="138"/>
      <c r="AKI228" s="138"/>
      <c r="AKJ228" s="138"/>
      <c r="AKK228" s="138"/>
      <c r="AKL228" s="138"/>
      <c r="AKM228" s="138"/>
      <c r="AKN228" s="138"/>
      <c r="AKO228" s="138"/>
      <c r="AKP228" s="138"/>
      <c r="AKQ228" s="138"/>
      <c r="AKR228" s="138"/>
      <c r="AKS228" s="138"/>
      <c r="AKT228" s="138"/>
      <c r="AKU228" s="138"/>
      <c r="AKV228" s="138"/>
      <c r="AKW228" s="138"/>
      <c r="AKX228" s="138"/>
      <c r="AKY228" s="138"/>
      <c r="AKZ228" s="138"/>
      <c r="ALA228" s="138"/>
      <c r="ALB228" s="138"/>
      <c r="ALC228" s="138"/>
      <c r="ALD228" s="138"/>
      <c r="ALE228" s="138"/>
      <c r="ALF228" s="138"/>
      <c r="ALG228" s="138"/>
      <c r="ALH228" s="138"/>
      <c r="ALI228" s="138"/>
      <c r="ALJ228" s="138"/>
      <c r="ALK228" s="138"/>
      <c r="ALL228" s="138"/>
      <c r="ALM228" s="138"/>
      <c r="ALN228" s="138"/>
      <c r="ALO228" s="138"/>
      <c r="ALP228" s="138"/>
      <c r="ALQ228" s="138"/>
      <c r="ALR228" s="138"/>
      <c r="ALS228" s="138"/>
      <c r="ALT228" s="138"/>
      <c r="ALU228" s="138"/>
      <c r="ALV228" s="138"/>
      <c r="ALW228" s="138"/>
      <c r="ALX228" s="138"/>
      <c r="ALY228" s="138"/>
      <c r="ALZ228" s="138"/>
      <c r="AMA228" s="138"/>
      <c r="AMB228" s="138"/>
      <c r="AMC228" s="138"/>
      <c r="AMD228" s="138"/>
      <c r="AME228" s="138"/>
      <c r="AMF228" s="138"/>
      <c r="AMG228" s="138"/>
      <c r="AMH228" s="138"/>
      <c r="AMI228" s="138"/>
      <c r="AMJ228" s="138"/>
      <c r="AMK228" s="138"/>
      <c r="AML228" s="138"/>
      <c r="AMM228" s="138"/>
      <c r="AMN228" s="138"/>
      <c r="AMO228" s="138"/>
      <c r="AMP228" s="138"/>
      <c r="AMQ228" s="138"/>
      <c r="AMR228" s="138"/>
      <c r="AMS228" s="138"/>
      <c r="AMT228" s="138"/>
      <c r="AMU228" s="138"/>
      <c r="AMV228" s="138"/>
      <c r="AMW228" s="138"/>
      <c r="AMX228" s="138"/>
      <c r="AMY228" s="138"/>
      <c r="AMZ228" s="138"/>
      <c r="ANA228" s="138"/>
      <c r="ANB228" s="138"/>
      <c r="ANC228" s="138"/>
      <c r="AND228" s="138"/>
      <c r="ANE228" s="138"/>
      <c r="ANF228" s="138"/>
      <c r="ANG228" s="138"/>
      <c r="ANH228" s="138"/>
      <c r="ANI228" s="138"/>
      <c r="ANJ228" s="138"/>
      <c r="ANK228" s="138"/>
      <c r="ANL228" s="138"/>
      <c r="ANM228" s="138"/>
      <c r="ANN228" s="138"/>
      <c r="ANO228" s="138"/>
      <c r="ANP228" s="138"/>
      <c r="ANQ228" s="138"/>
      <c r="ANR228" s="138"/>
      <c r="ANS228" s="138"/>
      <c r="ANT228" s="138"/>
      <c r="ANU228" s="138"/>
      <c r="ANV228" s="138"/>
      <c r="ANW228" s="138"/>
      <c r="ANX228" s="138"/>
      <c r="ANY228" s="138"/>
      <c r="ANZ228" s="138"/>
      <c r="AOA228" s="138"/>
      <c r="AOB228" s="138"/>
      <c r="AOC228" s="138"/>
      <c r="AOD228" s="138"/>
      <c r="AOE228" s="138"/>
      <c r="AOF228" s="138"/>
      <c r="AOG228" s="138"/>
      <c r="AOH228" s="138"/>
      <c r="AOI228" s="138"/>
      <c r="AOJ228" s="138"/>
      <c r="AOK228" s="138"/>
      <c r="AOL228" s="138"/>
      <c r="AOM228" s="138"/>
      <c r="AON228" s="138"/>
      <c r="AOO228" s="138"/>
      <c r="AOP228" s="138"/>
      <c r="AOQ228" s="138"/>
      <c r="AOR228" s="138"/>
      <c r="AOS228" s="138"/>
      <c r="AOT228" s="138"/>
      <c r="AOU228" s="138"/>
      <c r="AOV228" s="138"/>
      <c r="AOW228" s="138"/>
      <c r="AOX228" s="138"/>
      <c r="AOY228" s="138"/>
      <c r="AOZ228" s="138"/>
      <c r="APA228" s="138"/>
      <c r="APB228" s="138"/>
      <c r="APC228" s="138"/>
      <c r="APD228" s="138"/>
      <c r="APE228" s="138"/>
      <c r="APF228" s="138"/>
      <c r="APG228" s="138"/>
      <c r="APH228" s="138"/>
      <c r="API228" s="138"/>
      <c r="APJ228" s="138"/>
      <c r="APK228" s="138"/>
      <c r="APL228" s="138"/>
      <c r="APM228" s="138"/>
      <c r="APN228" s="138"/>
      <c r="APO228" s="138"/>
      <c r="APP228" s="138"/>
      <c r="APQ228" s="138"/>
      <c r="APR228" s="138"/>
      <c r="APS228" s="138"/>
      <c r="APT228" s="138"/>
      <c r="APU228" s="138"/>
      <c r="APV228" s="138"/>
      <c r="APW228" s="138"/>
      <c r="APX228" s="138"/>
      <c r="APY228" s="138"/>
      <c r="APZ228" s="138"/>
      <c r="AQA228" s="138"/>
      <c r="AQB228" s="138"/>
      <c r="AQC228" s="138"/>
      <c r="AQD228" s="138"/>
      <c r="AQE228" s="138"/>
      <c r="AQF228" s="138"/>
      <c r="AQG228" s="138"/>
      <c r="AQH228" s="138"/>
      <c r="AQI228" s="138"/>
      <c r="AQJ228" s="138"/>
      <c r="AQK228" s="138"/>
      <c r="AQL228" s="138"/>
      <c r="AQM228" s="138"/>
      <c r="AQN228" s="138"/>
      <c r="AQO228" s="138"/>
      <c r="AQP228" s="138"/>
      <c r="AQQ228" s="138"/>
      <c r="AQR228" s="138"/>
      <c r="AQS228" s="138"/>
      <c r="AQT228" s="138"/>
      <c r="AQU228" s="138"/>
      <c r="AQV228" s="138"/>
      <c r="AQW228" s="138"/>
      <c r="AQX228" s="138"/>
      <c r="AQY228" s="138"/>
      <c r="AQZ228" s="138"/>
      <c r="ARA228" s="138"/>
      <c r="ARB228" s="138"/>
      <c r="ARC228" s="138"/>
      <c r="ARD228" s="138"/>
      <c r="ARE228" s="138"/>
      <c r="ARF228" s="138"/>
      <c r="ARG228" s="138"/>
      <c r="ARH228" s="138"/>
      <c r="ARI228" s="138"/>
      <c r="ARJ228" s="138"/>
      <c r="ARK228" s="138"/>
      <c r="ARL228" s="138"/>
      <c r="ARM228" s="138"/>
      <c r="ARN228" s="138"/>
      <c r="ARO228" s="138"/>
      <c r="ARP228" s="138"/>
      <c r="ARQ228" s="138"/>
      <c r="ARR228" s="138"/>
      <c r="ARS228" s="138"/>
      <c r="ART228" s="138"/>
      <c r="ARU228" s="138"/>
      <c r="ARV228" s="138"/>
      <c r="ARW228" s="138"/>
      <c r="ARX228" s="138"/>
      <c r="ARY228" s="138"/>
      <c r="ARZ228" s="138"/>
      <c r="ASA228" s="138"/>
      <c r="ASB228" s="138"/>
      <c r="ASC228" s="138"/>
      <c r="ASD228" s="138"/>
      <c r="ASE228" s="138"/>
      <c r="ASF228" s="138"/>
      <c r="ASG228" s="138"/>
      <c r="ASH228" s="138"/>
      <c r="ASI228" s="138"/>
      <c r="ASJ228" s="138"/>
      <c r="ASK228" s="138"/>
      <c r="ASL228" s="138"/>
      <c r="ASM228" s="138"/>
      <c r="ASN228" s="138"/>
      <c r="ASO228" s="138"/>
      <c r="ASP228" s="138"/>
      <c r="ASQ228" s="138"/>
      <c r="ASR228" s="138"/>
      <c r="ASS228" s="138"/>
      <c r="AST228" s="138"/>
      <c r="ASU228" s="138"/>
      <c r="ASV228" s="138"/>
      <c r="ASW228" s="138"/>
      <c r="ASX228" s="138"/>
      <c r="ASY228" s="138"/>
      <c r="ASZ228" s="138"/>
      <c r="ATA228" s="138"/>
      <c r="ATB228" s="138"/>
      <c r="ATC228" s="138"/>
      <c r="ATD228" s="138"/>
      <c r="ATE228" s="138"/>
      <c r="ATF228" s="138"/>
      <c r="ATG228" s="138"/>
      <c r="ATH228" s="138"/>
      <c r="ATI228" s="138"/>
      <c r="ATJ228" s="138"/>
      <c r="ATK228" s="138"/>
      <c r="ATL228" s="138"/>
      <c r="ATM228" s="138"/>
      <c r="ATN228" s="138"/>
      <c r="ATO228" s="138"/>
      <c r="ATP228" s="138"/>
      <c r="ATQ228" s="138"/>
      <c r="ATR228" s="138"/>
      <c r="ATS228" s="138"/>
      <c r="ATT228" s="138"/>
      <c r="ATU228" s="138"/>
      <c r="ATV228" s="138"/>
      <c r="ATW228" s="138"/>
      <c r="ATX228" s="138"/>
      <c r="ATY228" s="138"/>
      <c r="ATZ228" s="138"/>
      <c r="AUA228" s="138"/>
      <c r="AUB228" s="138"/>
      <c r="AUC228" s="138"/>
      <c r="AUD228" s="138"/>
      <c r="AUE228" s="138"/>
      <c r="AUF228" s="138"/>
      <c r="AUG228" s="138"/>
      <c r="AUH228" s="138"/>
      <c r="AUI228" s="138"/>
      <c r="AUJ228" s="138"/>
      <c r="AUK228" s="138"/>
      <c r="AUL228" s="138"/>
      <c r="AUM228" s="138"/>
      <c r="AUN228" s="138"/>
      <c r="AUO228" s="138"/>
      <c r="AUP228" s="138"/>
      <c r="AUQ228" s="138"/>
      <c r="AUR228" s="138"/>
      <c r="AUS228" s="138"/>
      <c r="AUT228" s="138"/>
      <c r="AUU228" s="138"/>
      <c r="AUV228" s="138"/>
      <c r="AUW228" s="138"/>
      <c r="AUX228" s="138"/>
      <c r="AUY228" s="138"/>
      <c r="AUZ228" s="138"/>
      <c r="AVA228" s="138"/>
      <c r="AVB228" s="138"/>
      <c r="AVC228" s="138"/>
      <c r="AVD228" s="138"/>
      <c r="AVE228" s="138"/>
      <c r="AVF228" s="138"/>
      <c r="AVG228" s="138"/>
      <c r="AVH228" s="138"/>
      <c r="AVI228" s="138"/>
      <c r="AVJ228" s="138"/>
      <c r="AVK228" s="138"/>
      <c r="AVL228" s="138"/>
      <c r="AVM228" s="138"/>
      <c r="AVN228" s="138"/>
      <c r="AVO228" s="138"/>
      <c r="AVP228" s="138"/>
      <c r="AVQ228" s="138"/>
      <c r="AVR228" s="138"/>
      <c r="AVS228" s="138"/>
      <c r="AVT228" s="138"/>
      <c r="AVU228" s="138"/>
      <c r="AVV228" s="138"/>
      <c r="AVW228" s="138"/>
      <c r="AVX228" s="138"/>
      <c r="AVY228" s="138"/>
      <c r="AVZ228" s="138"/>
      <c r="AWA228" s="138"/>
      <c r="AWB228" s="138"/>
      <c r="AWC228" s="138"/>
      <c r="AWD228" s="138"/>
      <c r="AWE228" s="138"/>
      <c r="AWF228" s="138"/>
      <c r="AWG228" s="138"/>
      <c r="AWH228" s="138"/>
      <c r="AWI228" s="138"/>
      <c r="AWJ228" s="138"/>
      <c r="AWK228" s="138"/>
      <c r="AWL228" s="138"/>
      <c r="AWM228" s="138"/>
      <c r="AWN228" s="138"/>
      <c r="AWO228" s="138"/>
      <c r="AWP228" s="138"/>
      <c r="AWQ228" s="138"/>
      <c r="AWR228" s="138"/>
      <c r="AWS228" s="138"/>
      <c r="AWT228" s="138"/>
      <c r="AWU228" s="138"/>
      <c r="AWV228" s="138"/>
      <c r="AWW228" s="138"/>
      <c r="AWX228" s="138"/>
      <c r="AWY228" s="138"/>
      <c r="AWZ228" s="138"/>
      <c r="AXA228" s="138"/>
      <c r="AXB228" s="138"/>
      <c r="AXC228" s="138"/>
      <c r="AXD228" s="138"/>
      <c r="AXE228" s="138"/>
      <c r="AXF228" s="138"/>
      <c r="AXG228" s="138"/>
      <c r="AXH228" s="138"/>
      <c r="AXI228" s="138"/>
      <c r="AXJ228" s="138"/>
      <c r="AXK228" s="138"/>
      <c r="AXL228" s="138"/>
      <c r="AXM228" s="138"/>
      <c r="AXN228" s="138"/>
      <c r="AXO228" s="138"/>
      <c r="AXP228" s="138"/>
      <c r="AXQ228" s="138"/>
      <c r="AXR228" s="138"/>
      <c r="AXS228" s="138"/>
      <c r="AXT228" s="138"/>
      <c r="AXU228" s="138"/>
      <c r="AXV228" s="138"/>
      <c r="AXW228" s="138"/>
      <c r="AXX228" s="138"/>
      <c r="AXY228" s="138"/>
      <c r="AXZ228" s="138"/>
      <c r="AYA228" s="138"/>
      <c r="AYB228" s="138"/>
      <c r="AYC228" s="138"/>
      <c r="AYD228" s="138"/>
      <c r="AYE228" s="138"/>
      <c r="AYF228" s="138"/>
      <c r="AYG228" s="138"/>
      <c r="AYH228" s="138"/>
      <c r="AYI228" s="138"/>
      <c r="AYJ228" s="138"/>
      <c r="AYK228" s="138"/>
      <c r="AYL228" s="138"/>
      <c r="AYM228" s="138"/>
      <c r="AYN228" s="138"/>
      <c r="AYO228" s="138"/>
      <c r="AYP228" s="138"/>
      <c r="AYQ228" s="138"/>
      <c r="AYR228" s="138"/>
      <c r="AYS228" s="138"/>
      <c r="AYT228" s="138"/>
      <c r="AYU228" s="138"/>
      <c r="AYV228" s="138"/>
      <c r="AYW228" s="138"/>
      <c r="AYX228" s="138"/>
      <c r="AYY228" s="138"/>
      <c r="AYZ228" s="138"/>
      <c r="AZA228" s="138"/>
      <c r="AZB228" s="138"/>
      <c r="AZC228" s="138"/>
      <c r="AZD228" s="138"/>
      <c r="AZE228" s="138"/>
      <c r="AZF228" s="138"/>
      <c r="AZG228" s="138"/>
      <c r="AZH228" s="138"/>
      <c r="AZI228" s="138"/>
      <c r="AZJ228" s="138"/>
      <c r="AZK228" s="138"/>
      <c r="AZL228" s="138"/>
      <c r="AZM228" s="138"/>
      <c r="AZN228" s="138"/>
      <c r="AZO228" s="138"/>
      <c r="AZP228" s="138"/>
      <c r="AZQ228" s="138"/>
      <c r="AZR228" s="138"/>
      <c r="AZS228" s="138"/>
      <c r="AZT228" s="138"/>
      <c r="AZU228" s="138"/>
      <c r="AZV228" s="138"/>
      <c r="AZW228" s="138"/>
      <c r="AZX228" s="138"/>
      <c r="AZY228" s="138"/>
      <c r="AZZ228" s="138"/>
      <c r="BAA228" s="138"/>
      <c r="BAB228" s="138"/>
      <c r="BAC228" s="138"/>
      <c r="BAD228" s="138"/>
      <c r="BAE228" s="138"/>
      <c r="BAF228" s="138"/>
      <c r="BAG228" s="138"/>
      <c r="BAH228" s="138"/>
      <c r="BAI228" s="138"/>
      <c r="BAJ228" s="138"/>
      <c r="BAK228" s="138"/>
      <c r="BAL228" s="138"/>
      <c r="BAM228" s="138"/>
      <c r="BAN228" s="138"/>
      <c r="BAO228" s="138"/>
      <c r="BAP228" s="138"/>
      <c r="BAQ228" s="138"/>
      <c r="BAR228" s="138"/>
      <c r="BAS228" s="138"/>
      <c r="BAT228" s="138"/>
      <c r="BAU228" s="138"/>
      <c r="BAV228" s="138"/>
      <c r="BAW228" s="138"/>
      <c r="BAX228" s="138"/>
      <c r="BAY228" s="138"/>
      <c r="BAZ228" s="138"/>
      <c r="BBA228" s="138"/>
      <c r="BBB228" s="138"/>
      <c r="BBC228" s="138"/>
      <c r="BBD228" s="138"/>
      <c r="BBE228" s="138"/>
      <c r="BBF228" s="138"/>
      <c r="BBG228" s="138"/>
      <c r="BBH228" s="138"/>
      <c r="BBI228" s="138"/>
      <c r="BBJ228" s="138"/>
      <c r="BBK228" s="138"/>
      <c r="BBL228" s="138"/>
      <c r="BBM228" s="138"/>
      <c r="BBN228" s="138"/>
      <c r="BBO228" s="138"/>
      <c r="BBP228" s="138"/>
      <c r="BBQ228" s="138"/>
      <c r="BBR228" s="138"/>
      <c r="BBS228" s="138"/>
      <c r="BBT228" s="138"/>
      <c r="BBU228" s="138"/>
      <c r="BBV228" s="138"/>
      <c r="BBW228" s="138"/>
      <c r="BBX228" s="138"/>
      <c r="BBY228" s="138"/>
      <c r="BBZ228" s="138"/>
      <c r="BCA228" s="138"/>
      <c r="BCB228" s="138"/>
      <c r="BCC228" s="138"/>
      <c r="BCD228" s="138"/>
      <c r="BCE228" s="138"/>
      <c r="BCF228" s="138"/>
      <c r="BCG228" s="138"/>
      <c r="BCH228" s="138"/>
      <c r="BCI228" s="138"/>
      <c r="BCJ228" s="138"/>
      <c r="BCK228" s="138"/>
      <c r="BCL228" s="138"/>
      <c r="BCM228" s="138"/>
      <c r="BCN228" s="138"/>
      <c r="BCO228" s="138"/>
      <c r="BCP228" s="138"/>
      <c r="BCQ228" s="138"/>
      <c r="BCR228" s="138"/>
      <c r="BCS228" s="138"/>
      <c r="BCT228" s="138"/>
      <c r="BCU228" s="138"/>
      <c r="BCV228" s="138"/>
      <c r="BCW228" s="138"/>
      <c r="BCX228" s="138"/>
      <c r="BCY228" s="138"/>
      <c r="BCZ228" s="138"/>
      <c r="BDA228" s="138"/>
      <c r="BDB228" s="138"/>
      <c r="BDC228" s="138"/>
      <c r="BDD228" s="138"/>
      <c r="BDE228" s="138"/>
      <c r="BDF228" s="138"/>
      <c r="BDG228" s="138"/>
      <c r="BDH228" s="138"/>
      <c r="BDI228" s="138"/>
      <c r="BDJ228" s="138"/>
      <c r="BDK228" s="138"/>
      <c r="BDL228" s="138"/>
      <c r="BDM228" s="138"/>
      <c r="BDN228" s="138"/>
      <c r="BDO228" s="138"/>
      <c r="BDP228" s="138"/>
      <c r="BDQ228" s="138"/>
      <c r="BDR228" s="138"/>
      <c r="BDS228" s="138"/>
      <c r="BDT228" s="138"/>
      <c r="BDU228" s="138"/>
      <c r="BDV228" s="138"/>
      <c r="BDW228" s="138"/>
      <c r="BDX228" s="138"/>
      <c r="BDY228" s="138"/>
      <c r="BDZ228" s="138"/>
      <c r="BEA228" s="138"/>
      <c r="BEB228" s="138"/>
      <c r="BEC228" s="138"/>
      <c r="BED228" s="138"/>
      <c r="BEE228" s="138"/>
      <c r="BEF228" s="138"/>
      <c r="BEG228" s="138"/>
      <c r="BEH228" s="138"/>
      <c r="BEI228" s="138"/>
      <c r="BEJ228" s="138"/>
      <c r="BEK228" s="138"/>
      <c r="BEL228" s="138"/>
      <c r="BEM228" s="138"/>
      <c r="BEN228" s="138"/>
      <c r="BEO228" s="138"/>
      <c r="BEP228" s="138"/>
      <c r="BEQ228" s="138"/>
      <c r="BER228" s="138"/>
      <c r="BES228" s="138"/>
      <c r="BET228" s="138"/>
      <c r="BEU228" s="138"/>
      <c r="BEV228" s="138"/>
      <c r="BEW228" s="138"/>
      <c r="BEX228" s="138"/>
      <c r="BEY228" s="138"/>
      <c r="BEZ228" s="138"/>
      <c r="BFA228" s="138"/>
      <c r="BFB228" s="138"/>
      <c r="BFC228" s="138"/>
      <c r="BFD228" s="138"/>
      <c r="BFE228" s="138"/>
      <c r="BFF228" s="138"/>
      <c r="BFG228" s="138"/>
      <c r="BFH228" s="138"/>
      <c r="BFI228" s="138"/>
      <c r="BFJ228" s="138"/>
      <c r="BFK228" s="138"/>
      <c r="BFL228" s="138"/>
      <c r="BFM228" s="138"/>
      <c r="BFN228" s="138"/>
      <c r="BFO228" s="138"/>
      <c r="BFP228" s="138"/>
      <c r="BFQ228" s="138"/>
      <c r="BFR228" s="138"/>
      <c r="BFS228" s="138"/>
      <c r="BFT228" s="138"/>
      <c r="BFU228" s="138"/>
      <c r="BFV228" s="138"/>
      <c r="BFW228" s="138"/>
      <c r="BFX228" s="138"/>
      <c r="BFY228" s="138"/>
      <c r="BFZ228" s="138"/>
      <c r="BGA228" s="138"/>
      <c r="BGB228" s="138"/>
      <c r="BGC228" s="138"/>
      <c r="BGD228" s="138"/>
      <c r="BGE228" s="138"/>
      <c r="BGF228" s="138"/>
      <c r="BGG228" s="138"/>
      <c r="BGH228" s="138"/>
      <c r="BGI228" s="138"/>
      <c r="BGJ228" s="138"/>
      <c r="BGK228" s="138"/>
      <c r="BGL228" s="138"/>
      <c r="BGM228" s="138"/>
      <c r="BGN228" s="138"/>
      <c r="BGO228" s="138"/>
      <c r="BGP228" s="138"/>
      <c r="BGQ228" s="138"/>
      <c r="BGR228" s="138"/>
      <c r="BGS228" s="138"/>
      <c r="BGT228" s="138"/>
      <c r="BGU228" s="138"/>
      <c r="BGV228" s="138"/>
      <c r="BGW228" s="138"/>
      <c r="BGX228" s="138"/>
      <c r="BGY228" s="138"/>
      <c r="BGZ228" s="138"/>
      <c r="BHA228" s="138"/>
      <c r="BHB228" s="138"/>
      <c r="BHC228" s="138"/>
      <c r="BHD228" s="138"/>
      <c r="BHE228" s="138"/>
      <c r="BHF228" s="138"/>
      <c r="BHG228" s="138"/>
      <c r="BHH228" s="138"/>
      <c r="BHI228" s="138"/>
      <c r="BHJ228" s="138"/>
      <c r="BHK228" s="138"/>
      <c r="BHL228" s="138"/>
      <c r="BHM228" s="138"/>
      <c r="BHN228" s="138"/>
      <c r="BHO228" s="138"/>
      <c r="BHP228" s="138"/>
      <c r="BHQ228" s="138"/>
      <c r="BHR228" s="138"/>
      <c r="BHS228" s="138"/>
      <c r="BHT228" s="138"/>
      <c r="BHU228" s="138"/>
      <c r="BHV228" s="138"/>
      <c r="BHW228" s="138"/>
      <c r="BHX228" s="138"/>
      <c r="BHY228" s="138"/>
      <c r="BHZ228" s="138"/>
      <c r="BIA228" s="138"/>
      <c r="BIB228" s="138"/>
      <c r="BIC228" s="138"/>
      <c r="BID228" s="138"/>
      <c r="BIE228" s="138"/>
      <c r="BIF228" s="138"/>
      <c r="BIG228" s="138"/>
      <c r="BIH228" s="138"/>
      <c r="BII228" s="138"/>
      <c r="BIJ228" s="138"/>
      <c r="BIK228" s="138"/>
      <c r="BIL228" s="138"/>
      <c r="BIM228" s="138"/>
      <c r="BIN228" s="138"/>
      <c r="BIO228" s="138"/>
      <c r="BIP228" s="138"/>
      <c r="BIQ228" s="138"/>
      <c r="BIR228" s="138"/>
      <c r="BIS228" s="138"/>
      <c r="BIT228" s="138"/>
      <c r="BIU228" s="138"/>
      <c r="BIV228" s="138"/>
      <c r="BIW228" s="138"/>
      <c r="BIX228" s="138"/>
      <c r="BIY228" s="138"/>
      <c r="BIZ228" s="138"/>
      <c r="BJA228" s="138"/>
      <c r="BJB228" s="138"/>
      <c r="BJC228" s="138"/>
      <c r="BJD228" s="138"/>
      <c r="BJE228" s="138"/>
      <c r="BJF228" s="138"/>
      <c r="BJG228" s="138"/>
      <c r="BJH228" s="138"/>
      <c r="BJI228" s="138"/>
      <c r="BJJ228" s="138"/>
      <c r="BJK228" s="138"/>
      <c r="BJL228" s="138"/>
      <c r="BJM228" s="138"/>
      <c r="BJN228" s="138"/>
      <c r="BJO228" s="138"/>
      <c r="BJP228" s="138"/>
      <c r="BJQ228" s="138"/>
      <c r="BJR228" s="138"/>
      <c r="BJS228" s="138"/>
      <c r="BJT228" s="138"/>
      <c r="BJU228" s="138"/>
      <c r="BJV228" s="138"/>
      <c r="BJW228" s="138"/>
      <c r="BJX228" s="138"/>
      <c r="BJY228" s="138"/>
      <c r="BJZ228" s="138"/>
      <c r="BKA228" s="138"/>
      <c r="BKB228" s="138"/>
      <c r="BKC228" s="138"/>
      <c r="BKD228" s="138"/>
      <c r="BKE228" s="138"/>
      <c r="BKF228" s="138"/>
      <c r="BKG228" s="138"/>
      <c r="BKH228" s="138"/>
      <c r="BKI228" s="138"/>
      <c r="BKJ228" s="138"/>
      <c r="BKK228" s="138"/>
      <c r="BKL228" s="138"/>
      <c r="BKM228" s="138"/>
      <c r="BKN228" s="138"/>
      <c r="BKO228" s="138"/>
      <c r="BKP228" s="138"/>
      <c r="BKQ228" s="138"/>
      <c r="BKR228" s="138"/>
      <c r="BKS228" s="138"/>
      <c r="BKT228" s="138"/>
      <c r="BKU228" s="138"/>
      <c r="BKV228" s="138"/>
      <c r="BKW228" s="138"/>
      <c r="BKX228" s="138"/>
      <c r="BKY228" s="138"/>
      <c r="BKZ228" s="138"/>
      <c r="BLA228" s="138"/>
      <c r="BLB228" s="138"/>
      <c r="BLC228" s="138"/>
      <c r="BLD228" s="138"/>
      <c r="BLE228" s="138"/>
      <c r="BLF228" s="138"/>
      <c r="BLG228" s="138"/>
      <c r="BLH228" s="138"/>
      <c r="BLI228" s="138"/>
      <c r="BLJ228" s="138"/>
      <c r="BLK228" s="138"/>
      <c r="BLL228" s="138"/>
      <c r="BLM228" s="138"/>
      <c r="BLN228" s="138"/>
      <c r="BLO228" s="138"/>
      <c r="BLP228" s="138"/>
      <c r="BLQ228" s="138"/>
      <c r="BLR228" s="138"/>
      <c r="BLS228" s="138"/>
      <c r="BLT228" s="138"/>
      <c r="BLU228" s="138"/>
      <c r="BLV228" s="138"/>
      <c r="BLW228" s="138"/>
      <c r="BLX228" s="138"/>
      <c r="BLY228" s="138"/>
      <c r="BLZ228" s="138"/>
      <c r="BMA228" s="138"/>
      <c r="BMB228" s="138"/>
      <c r="BMC228" s="138"/>
      <c r="BMD228" s="138"/>
      <c r="BME228" s="138"/>
      <c r="BMF228" s="138"/>
      <c r="BMG228" s="138"/>
      <c r="BMH228" s="138"/>
      <c r="BMI228" s="138"/>
      <c r="BMJ228" s="138"/>
      <c r="BMK228" s="138"/>
      <c r="BML228" s="138"/>
      <c r="BMM228" s="138"/>
      <c r="BMN228" s="138"/>
      <c r="BMO228" s="138"/>
      <c r="BMP228" s="138"/>
      <c r="BMQ228" s="138"/>
      <c r="BMR228" s="138"/>
      <c r="BMS228" s="138"/>
      <c r="BMT228" s="138"/>
      <c r="BMU228" s="138"/>
      <c r="BMV228" s="138"/>
      <c r="BMW228" s="138"/>
      <c r="BMX228" s="138"/>
      <c r="BMY228" s="138"/>
      <c r="BMZ228" s="138"/>
      <c r="BNA228" s="138"/>
      <c r="BNB228" s="138"/>
      <c r="BNC228" s="138"/>
      <c r="BND228" s="138"/>
      <c r="BNE228" s="138"/>
      <c r="BNF228" s="138"/>
      <c r="BNG228" s="138"/>
      <c r="BNH228" s="138"/>
      <c r="BNI228" s="138"/>
      <c r="BNJ228" s="138"/>
      <c r="BNK228" s="138"/>
      <c r="BNL228" s="138"/>
      <c r="BNM228" s="138"/>
      <c r="BNN228" s="138"/>
      <c r="BNO228" s="138"/>
      <c r="BNP228" s="138"/>
      <c r="BNQ228" s="138"/>
      <c r="BNR228" s="138"/>
      <c r="BNS228" s="138"/>
      <c r="BNT228" s="138"/>
      <c r="BNU228" s="138"/>
      <c r="BNV228" s="138"/>
      <c r="BNW228" s="138"/>
      <c r="BNX228" s="138"/>
      <c r="BNY228" s="138"/>
      <c r="BNZ228" s="138"/>
      <c r="BOA228" s="138"/>
      <c r="BOB228" s="138"/>
      <c r="BOC228" s="138"/>
      <c r="BOD228" s="138"/>
      <c r="BOE228" s="138"/>
      <c r="BOF228" s="138"/>
      <c r="BOG228" s="138"/>
      <c r="BOH228" s="138"/>
      <c r="BOI228" s="138"/>
      <c r="BOJ228" s="138"/>
      <c r="BOK228" s="138"/>
      <c r="BOL228" s="138"/>
      <c r="BOM228" s="138"/>
      <c r="BON228" s="138"/>
      <c r="BOO228" s="138"/>
      <c r="BOP228" s="138"/>
      <c r="BOQ228" s="138"/>
      <c r="BOR228" s="138"/>
      <c r="BOS228" s="138"/>
      <c r="BOT228" s="138"/>
      <c r="BOU228" s="138"/>
      <c r="BOV228" s="138"/>
      <c r="BOW228" s="138"/>
      <c r="BOX228" s="138"/>
      <c r="BOY228" s="138"/>
      <c r="BOZ228" s="138"/>
      <c r="BPA228" s="138"/>
      <c r="BPB228" s="138"/>
      <c r="BPC228" s="138"/>
      <c r="BPD228" s="138"/>
      <c r="BPE228" s="138"/>
      <c r="BPF228" s="138"/>
      <c r="BPG228" s="138"/>
      <c r="BPH228" s="138"/>
      <c r="BPI228" s="138"/>
      <c r="BPJ228" s="138"/>
      <c r="BPK228" s="138"/>
      <c r="BPL228" s="138"/>
      <c r="BPM228" s="138"/>
      <c r="BPN228" s="138"/>
      <c r="BPO228" s="138"/>
      <c r="BPP228" s="138"/>
      <c r="BPQ228" s="138"/>
      <c r="BPR228" s="138"/>
      <c r="BPS228" s="138"/>
      <c r="BPT228" s="138"/>
      <c r="BPU228" s="138"/>
      <c r="BPV228" s="138"/>
      <c r="BPW228" s="138"/>
      <c r="BPX228" s="138"/>
      <c r="BPY228" s="138"/>
      <c r="BPZ228" s="138"/>
      <c r="BQA228" s="138"/>
      <c r="BQB228" s="138"/>
      <c r="BQC228" s="138"/>
      <c r="BQD228" s="138"/>
      <c r="BQE228" s="138"/>
      <c r="BQF228" s="138"/>
      <c r="BQG228" s="138"/>
      <c r="BQH228" s="138"/>
      <c r="BQI228" s="138"/>
      <c r="BQJ228" s="138"/>
      <c r="BQK228" s="138"/>
      <c r="BQL228" s="138"/>
      <c r="BQM228" s="138"/>
      <c r="BQN228" s="138"/>
      <c r="BQO228" s="138"/>
      <c r="BQP228" s="138"/>
      <c r="BQQ228" s="138"/>
      <c r="BQR228" s="138"/>
      <c r="BQS228" s="138"/>
      <c r="BQT228" s="138"/>
      <c r="BQU228" s="138"/>
      <c r="BQV228" s="138"/>
      <c r="BQW228" s="138"/>
      <c r="BQX228" s="138"/>
      <c r="BQY228" s="138"/>
      <c r="BQZ228" s="138"/>
      <c r="BRA228" s="138"/>
      <c r="BRB228" s="138"/>
      <c r="BRC228" s="138"/>
      <c r="BRD228" s="138"/>
      <c r="BRE228" s="138"/>
      <c r="BRF228" s="138"/>
      <c r="BRG228" s="138"/>
      <c r="BRH228" s="138"/>
      <c r="BRI228" s="138"/>
      <c r="BRJ228" s="138"/>
      <c r="BRK228" s="138"/>
      <c r="BRL228" s="138"/>
      <c r="BRM228" s="138"/>
      <c r="BRN228" s="138"/>
      <c r="BRO228" s="138"/>
      <c r="BRP228" s="138"/>
      <c r="BRQ228" s="138"/>
      <c r="BRR228" s="138"/>
      <c r="BRS228" s="138"/>
      <c r="BRT228" s="138"/>
      <c r="BRU228" s="138"/>
      <c r="BRV228" s="138"/>
      <c r="BRW228" s="138"/>
      <c r="BRX228" s="138"/>
      <c r="BRY228" s="138"/>
      <c r="BRZ228" s="138"/>
      <c r="BSA228" s="138"/>
      <c r="BSB228" s="138"/>
      <c r="BSC228" s="138"/>
      <c r="BSD228" s="138"/>
      <c r="BSE228" s="138"/>
      <c r="BSF228" s="138"/>
      <c r="BSG228" s="138"/>
      <c r="BSH228" s="138"/>
      <c r="BSI228" s="138"/>
      <c r="BSJ228" s="138"/>
      <c r="BSK228" s="138"/>
      <c r="BSL228" s="138"/>
      <c r="BSM228" s="138"/>
      <c r="BSN228" s="138"/>
      <c r="BSO228" s="138"/>
      <c r="BSP228" s="138"/>
      <c r="BSQ228" s="138"/>
      <c r="BSR228" s="138"/>
      <c r="BSS228" s="138"/>
      <c r="BST228" s="138"/>
      <c r="BSU228" s="138"/>
      <c r="BSV228" s="138"/>
      <c r="BSW228" s="138"/>
      <c r="BSX228" s="138"/>
      <c r="BSY228" s="138"/>
      <c r="BSZ228" s="138"/>
      <c r="BTA228" s="138"/>
      <c r="BTB228" s="138"/>
      <c r="BTC228" s="138"/>
      <c r="BTD228" s="138"/>
      <c r="BTE228" s="138"/>
      <c r="BTF228" s="138"/>
      <c r="BTG228" s="138"/>
      <c r="BTH228" s="138"/>
      <c r="BTI228" s="138"/>
      <c r="BTJ228" s="138"/>
      <c r="BTK228" s="138"/>
      <c r="BTL228" s="138"/>
      <c r="BTM228" s="138"/>
      <c r="BTN228" s="138"/>
      <c r="BTO228" s="138"/>
      <c r="BTP228" s="138"/>
      <c r="BTQ228" s="138"/>
      <c r="BTR228" s="138"/>
      <c r="BTS228" s="138"/>
      <c r="BTT228" s="138"/>
      <c r="BTU228" s="138"/>
      <c r="BTV228" s="138"/>
      <c r="BTW228" s="138"/>
      <c r="BTX228" s="138"/>
      <c r="BTY228" s="138"/>
      <c r="BTZ228" s="138"/>
      <c r="BUA228" s="138"/>
      <c r="BUB228" s="138"/>
      <c r="BUC228" s="138"/>
      <c r="BUD228" s="138"/>
      <c r="BUE228" s="138"/>
      <c r="BUF228" s="138"/>
      <c r="BUG228" s="138"/>
      <c r="BUH228" s="138"/>
      <c r="BUI228" s="138"/>
      <c r="BUJ228" s="138"/>
      <c r="BUK228" s="138"/>
      <c r="BUL228" s="138"/>
      <c r="BUM228" s="138"/>
      <c r="BUN228" s="138"/>
      <c r="BUO228" s="138"/>
      <c r="BUP228" s="138"/>
      <c r="BUQ228" s="138"/>
      <c r="BUR228" s="138"/>
      <c r="BUS228" s="138"/>
      <c r="BUT228" s="138"/>
      <c r="BUU228" s="138"/>
      <c r="BUV228" s="138"/>
      <c r="BUW228" s="138"/>
      <c r="BUX228" s="138"/>
      <c r="BUY228" s="138"/>
      <c r="BUZ228" s="138"/>
      <c r="BVA228" s="138"/>
      <c r="BVB228" s="138"/>
      <c r="BVC228" s="138"/>
      <c r="BVD228" s="138"/>
      <c r="BVE228" s="138"/>
      <c r="BVF228" s="138"/>
      <c r="BVG228" s="138"/>
      <c r="BVH228" s="138"/>
      <c r="BVI228" s="138"/>
      <c r="BVJ228" s="138"/>
      <c r="BVK228" s="138"/>
      <c r="BVL228" s="138"/>
      <c r="BVM228" s="138"/>
      <c r="BVN228" s="138"/>
      <c r="BVO228" s="138"/>
      <c r="BVP228" s="138"/>
      <c r="BVQ228" s="138"/>
      <c r="BVR228" s="138"/>
      <c r="BVS228" s="138"/>
      <c r="BVT228" s="138"/>
      <c r="BVU228" s="138"/>
      <c r="BVV228" s="138"/>
      <c r="BVW228" s="138"/>
      <c r="BVX228" s="138"/>
      <c r="BVY228" s="138"/>
      <c r="BVZ228" s="138"/>
      <c r="BWA228" s="138"/>
      <c r="BWB228" s="138"/>
      <c r="BWC228" s="138"/>
      <c r="BWD228" s="138"/>
      <c r="BWE228" s="138"/>
      <c r="BWF228" s="138"/>
      <c r="BWG228" s="138"/>
      <c r="BWH228" s="138"/>
      <c r="BWI228" s="138"/>
      <c r="BWJ228" s="138"/>
      <c r="BWK228" s="138"/>
      <c r="BWL228" s="138"/>
      <c r="BWM228" s="138"/>
      <c r="BWN228" s="138"/>
      <c r="BWO228" s="138"/>
      <c r="BWP228" s="138"/>
      <c r="BWQ228" s="138"/>
      <c r="BWR228" s="138"/>
      <c r="BWS228" s="138"/>
      <c r="BWT228" s="138"/>
      <c r="BWU228" s="138"/>
      <c r="BWV228" s="138"/>
      <c r="BWW228" s="138"/>
      <c r="BWX228" s="138"/>
      <c r="BWY228" s="138"/>
      <c r="BWZ228" s="138"/>
      <c r="BXA228" s="138"/>
      <c r="BXB228" s="138"/>
      <c r="BXC228" s="138"/>
      <c r="BXD228" s="138"/>
      <c r="BXE228" s="138"/>
      <c r="BXF228" s="138"/>
      <c r="BXG228" s="138"/>
      <c r="BXH228" s="138"/>
      <c r="BXI228" s="138"/>
      <c r="BXJ228" s="138"/>
      <c r="BXK228" s="138"/>
      <c r="BXL228" s="138"/>
      <c r="BXM228" s="138"/>
      <c r="BXN228" s="138"/>
      <c r="BXO228" s="138"/>
      <c r="BXP228" s="138"/>
      <c r="BXQ228" s="138"/>
      <c r="BXR228" s="138"/>
      <c r="BXS228" s="138"/>
      <c r="BXT228" s="138"/>
      <c r="BXU228" s="138"/>
      <c r="BXV228" s="138"/>
      <c r="BXW228" s="138"/>
      <c r="BXX228" s="138"/>
      <c r="BXY228" s="138"/>
      <c r="BXZ228" s="138"/>
      <c r="BYA228" s="138"/>
      <c r="BYB228" s="138"/>
      <c r="BYC228" s="138"/>
      <c r="BYD228" s="138"/>
      <c r="BYE228" s="138"/>
      <c r="BYF228" s="138"/>
      <c r="BYG228" s="138"/>
      <c r="BYH228" s="138"/>
      <c r="BYI228" s="138"/>
      <c r="BYJ228" s="138"/>
      <c r="BYK228" s="138"/>
      <c r="BYL228" s="138"/>
      <c r="BYM228" s="138"/>
      <c r="BYN228" s="138"/>
      <c r="BYO228" s="138"/>
      <c r="BYP228" s="138"/>
      <c r="BYQ228" s="138"/>
      <c r="BYR228" s="138"/>
      <c r="BYS228" s="138"/>
      <c r="BYT228" s="138"/>
      <c r="BYU228" s="138"/>
      <c r="BYV228" s="138"/>
      <c r="BYW228" s="138"/>
      <c r="BYX228" s="138"/>
      <c r="BYY228" s="138"/>
      <c r="BYZ228" s="138"/>
      <c r="BZA228" s="138"/>
      <c r="BZB228" s="138"/>
      <c r="BZC228" s="138"/>
      <c r="BZD228" s="138"/>
      <c r="BZE228" s="138"/>
      <c r="BZF228" s="138"/>
      <c r="BZG228" s="138"/>
      <c r="BZH228" s="138"/>
      <c r="BZI228" s="138"/>
      <c r="BZJ228" s="138"/>
      <c r="BZK228" s="138"/>
      <c r="BZL228" s="138"/>
      <c r="BZM228" s="138"/>
      <c r="BZN228" s="138"/>
      <c r="BZO228" s="138"/>
      <c r="BZP228" s="138"/>
      <c r="BZQ228" s="138"/>
      <c r="BZR228" s="138"/>
      <c r="BZS228" s="138"/>
      <c r="BZT228" s="138"/>
      <c r="BZU228" s="138"/>
      <c r="BZV228" s="138"/>
      <c r="BZW228" s="138"/>
      <c r="BZX228" s="138"/>
      <c r="BZY228" s="138"/>
      <c r="BZZ228" s="138"/>
      <c r="CAA228" s="138"/>
      <c r="CAB228" s="138"/>
      <c r="CAC228" s="138"/>
      <c r="CAD228" s="138"/>
      <c r="CAE228" s="138"/>
      <c r="CAF228" s="138"/>
      <c r="CAG228" s="138"/>
      <c r="CAH228" s="138"/>
      <c r="CAI228" s="138"/>
      <c r="CAJ228" s="138"/>
      <c r="CAK228" s="138"/>
      <c r="CAL228" s="138"/>
      <c r="CAM228" s="138"/>
      <c r="CAN228" s="138"/>
      <c r="CAO228" s="138"/>
      <c r="CAP228" s="138"/>
      <c r="CAQ228" s="138"/>
      <c r="CAR228" s="138"/>
      <c r="CAS228" s="138"/>
      <c r="CAT228" s="138"/>
      <c r="CAU228" s="138"/>
      <c r="CAV228" s="138"/>
      <c r="CAW228" s="138"/>
      <c r="CAX228" s="138"/>
      <c r="CAY228" s="138"/>
      <c r="CAZ228" s="138"/>
      <c r="CBA228" s="138"/>
      <c r="CBB228" s="138"/>
      <c r="CBC228" s="138"/>
      <c r="CBD228" s="138"/>
      <c r="CBE228" s="138"/>
      <c r="CBF228" s="138"/>
      <c r="CBG228" s="138"/>
      <c r="CBH228" s="138"/>
      <c r="CBI228" s="138"/>
      <c r="CBJ228" s="138"/>
      <c r="CBK228" s="138"/>
      <c r="CBL228" s="138"/>
      <c r="CBM228" s="138"/>
      <c r="CBN228" s="138"/>
      <c r="CBO228" s="138"/>
      <c r="CBP228" s="138"/>
      <c r="CBQ228" s="138"/>
      <c r="CBR228" s="138"/>
      <c r="CBS228" s="138"/>
      <c r="CBT228" s="138"/>
      <c r="CBU228" s="138"/>
      <c r="CBV228" s="138"/>
      <c r="CBW228" s="138"/>
      <c r="CBX228" s="138"/>
      <c r="CBY228" s="138"/>
      <c r="CBZ228" s="138"/>
      <c r="CCA228" s="138"/>
      <c r="CCB228" s="138"/>
      <c r="CCC228" s="138"/>
      <c r="CCD228" s="138"/>
      <c r="CCE228" s="138"/>
      <c r="CCF228" s="138"/>
      <c r="CCG228" s="138"/>
      <c r="CCH228" s="138"/>
      <c r="CCI228" s="138"/>
      <c r="CCJ228" s="138"/>
      <c r="CCK228" s="138"/>
      <c r="CCL228" s="138"/>
      <c r="CCM228" s="138"/>
      <c r="CCN228" s="138"/>
      <c r="CCO228" s="138"/>
      <c r="CCP228" s="138"/>
      <c r="CCQ228" s="138"/>
      <c r="CCR228" s="138"/>
      <c r="CCS228" s="138"/>
      <c r="CCT228" s="138"/>
      <c r="CCU228" s="138"/>
      <c r="CCV228" s="138"/>
      <c r="CCW228" s="138"/>
      <c r="CCX228" s="138"/>
      <c r="CCY228" s="138"/>
      <c r="CCZ228" s="138"/>
      <c r="CDA228" s="138"/>
      <c r="CDB228" s="138"/>
      <c r="CDC228" s="138"/>
      <c r="CDD228" s="138"/>
      <c r="CDE228" s="138"/>
      <c r="CDF228" s="138"/>
      <c r="CDG228" s="138"/>
      <c r="CDH228" s="138"/>
      <c r="CDI228" s="138"/>
      <c r="CDJ228" s="138"/>
      <c r="CDK228" s="138"/>
      <c r="CDL228" s="138"/>
      <c r="CDM228" s="138"/>
      <c r="CDN228" s="138"/>
      <c r="CDO228" s="138"/>
      <c r="CDP228" s="138"/>
      <c r="CDQ228" s="138"/>
      <c r="CDR228" s="138"/>
      <c r="CDS228" s="138"/>
      <c r="CDT228" s="138"/>
      <c r="CDU228" s="138"/>
      <c r="CDV228" s="138"/>
      <c r="CDW228" s="138"/>
      <c r="CDX228" s="138"/>
      <c r="CDY228" s="138"/>
      <c r="CDZ228" s="138"/>
      <c r="CEA228" s="138"/>
      <c r="CEB228" s="138"/>
      <c r="CEC228" s="138"/>
      <c r="CED228" s="138"/>
      <c r="CEE228" s="138"/>
      <c r="CEF228" s="138"/>
      <c r="CEG228" s="138"/>
      <c r="CEH228" s="138"/>
      <c r="CEI228" s="138"/>
      <c r="CEJ228" s="138"/>
      <c r="CEK228" s="138"/>
      <c r="CEL228" s="138"/>
      <c r="CEM228" s="138"/>
      <c r="CEN228" s="138"/>
      <c r="CEO228" s="138"/>
      <c r="CEP228" s="138"/>
      <c r="CEQ228" s="138"/>
      <c r="CER228" s="138"/>
      <c r="CES228" s="138"/>
      <c r="CET228" s="138"/>
      <c r="CEU228" s="138"/>
      <c r="CEV228" s="138"/>
      <c r="CEW228" s="138"/>
      <c r="CEX228" s="138"/>
      <c r="CEY228" s="138"/>
      <c r="CEZ228" s="138"/>
      <c r="CFA228" s="138"/>
      <c r="CFB228" s="138"/>
      <c r="CFC228" s="138"/>
      <c r="CFD228" s="138"/>
      <c r="CFE228" s="138"/>
      <c r="CFF228" s="138"/>
      <c r="CFG228" s="138"/>
      <c r="CFH228" s="138"/>
      <c r="CFI228" s="138"/>
      <c r="CFJ228" s="138"/>
      <c r="CFK228" s="138"/>
      <c r="CFL228" s="138"/>
      <c r="CFM228" s="138"/>
      <c r="CFN228" s="138"/>
      <c r="CFO228" s="138"/>
      <c r="CFP228" s="138"/>
      <c r="CFQ228" s="138"/>
      <c r="CFR228" s="138"/>
      <c r="CFS228" s="138"/>
      <c r="CFT228" s="138"/>
      <c r="CFU228" s="138"/>
      <c r="CFV228" s="138"/>
      <c r="CFW228" s="138"/>
      <c r="CFX228" s="138"/>
      <c r="CFY228" s="138"/>
      <c r="CFZ228" s="138"/>
      <c r="CGA228" s="138"/>
      <c r="CGB228" s="138"/>
      <c r="CGC228" s="138"/>
      <c r="CGD228" s="138"/>
      <c r="CGE228" s="138"/>
      <c r="CGF228" s="138"/>
      <c r="CGG228" s="138"/>
      <c r="CGH228" s="138"/>
      <c r="CGI228" s="138"/>
      <c r="CGJ228" s="138"/>
      <c r="CGK228" s="138"/>
      <c r="CGL228" s="138"/>
      <c r="CGM228" s="138"/>
      <c r="CGN228" s="138"/>
      <c r="CGO228" s="138"/>
      <c r="CGP228" s="138"/>
      <c r="CGQ228" s="138"/>
      <c r="CGR228" s="138"/>
      <c r="CGS228" s="138"/>
      <c r="CGT228" s="138"/>
      <c r="CGU228" s="138"/>
      <c r="CGV228" s="138"/>
      <c r="CGW228" s="138"/>
      <c r="CGX228" s="138"/>
      <c r="CGY228" s="138"/>
      <c r="CGZ228" s="138"/>
      <c r="CHA228" s="138"/>
      <c r="CHB228" s="138"/>
      <c r="CHC228" s="138"/>
      <c r="CHD228" s="138"/>
      <c r="CHE228" s="138"/>
      <c r="CHF228" s="138"/>
      <c r="CHG228" s="138"/>
      <c r="CHH228" s="138"/>
      <c r="CHI228" s="138"/>
      <c r="CHJ228" s="138"/>
      <c r="CHK228" s="138"/>
      <c r="CHL228" s="138"/>
      <c r="CHM228" s="138"/>
      <c r="CHN228" s="138"/>
      <c r="CHO228" s="138"/>
      <c r="CHP228" s="138"/>
      <c r="CHQ228" s="138"/>
      <c r="CHR228" s="138"/>
      <c r="CHS228" s="138"/>
      <c r="CHT228" s="138"/>
      <c r="CHU228" s="138"/>
      <c r="CHV228" s="138"/>
      <c r="CHW228" s="138"/>
      <c r="CHX228" s="138"/>
      <c r="CHY228" s="138"/>
      <c r="CHZ228" s="138"/>
      <c r="CIA228" s="138"/>
      <c r="CIB228" s="138"/>
      <c r="CIC228" s="138"/>
      <c r="CID228" s="138"/>
      <c r="CIE228" s="138"/>
      <c r="CIF228" s="138"/>
      <c r="CIG228" s="138"/>
      <c r="CIH228" s="138"/>
      <c r="CII228" s="138"/>
      <c r="CIJ228" s="138"/>
      <c r="CIK228" s="138"/>
      <c r="CIL228" s="138"/>
      <c r="CIM228" s="138"/>
      <c r="CIN228" s="138"/>
      <c r="CIO228" s="138"/>
      <c r="CIP228" s="138"/>
      <c r="CIQ228" s="138"/>
      <c r="CIR228" s="138"/>
      <c r="CIS228" s="138"/>
      <c r="CIT228" s="138"/>
      <c r="CIU228" s="138"/>
      <c r="CIV228" s="138"/>
      <c r="CIW228" s="138"/>
      <c r="CIX228" s="138"/>
      <c r="CIY228" s="138"/>
      <c r="CIZ228" s="138"/>
      <c r="CJA228" s="138"/>
      <c r="CJB228" s="138"/>
      <c r="CJC228" s="138"/>
      <c r="CJD228" s="138"/>
      <c r="CJE228" s="138"/>
      <c r="CJF228" s="138"/>
      <c r="CJG228" s="138"/>
      <c r="CJH228" s="138"/>
      <c r="CJI228" s="138"/>
      <c r="CJJ228" s="138"/>
      <c r="CJK228" s="138"/>
      <c r="CJL228" s="138"/>
      <c r="CJM228" s="138"/>
      <c r="CJN228" s="138"/>
      <c r="CJO228" s="138"/>
      <c r="CJP228" s="138"/>
      <c r="CJQ228" s="138"/>
      <c r="CJR228" s="138"/>
      <c r="CJS228" s="138"/>
      <c r="CJT228" s="138"/>
      <c r="CJU228" s="138"/>
      <c r="CJV228" s="138"/>
      <c r="CJW228" s="138"/>
      <c r="CJX228" s="138"/>
      <c r="CJY228" s="138"/>
      <c r="CJZ228" s="138"/>
      <c r="CKA228" s="138"/>
      <c r="CKB228" s="138"/>
      <c r="CKC228" s="138"/>
      <c r="CKD228" s="138"/>
      <c r="CKE228" s="138"/>
      <c r="CKF228" s="138"/>
      <c r="CKG228" s="138"/>
      <c r="CKH228" s="138"/>
      <c r="CKI228" s="138"/>
      <c r="CKJ228" s="138"/>
      <c r="CKK228" s="138"/>
      <c r="CKL228" s="138"/>
      <c r="CKM228" s="138"/>
      <c r="CKN228" s="138"/>
      <c r="CKO228" s="138"/>
      <c r="CKP228" s="138"/>
      <c r="CKQ228" s="138"/>
      <c r="CKR228" s="138"/>
      <c r="CKS228" s="138"/>
      <c r="CKT228" s="138"/>
      <c r="CKU228" s="138"/>
      <c r="CKV228" s="138"/>
      <c r="CKW228" s="138"/>
      <c r="CKX228" s="138"/>
      <c r="CKY228" s="138"/>
      <c r="CKZ228" s="138"/>
      <c r="CLA228" s="138"/>
      <c r="CLB228" s="138"/>
      <c r="CLC228" s="138"/>
      <c r="CLD228" s="138"/>
      <c r="CLE228" s="138"/>
      <c r="CLF228" s="138"/>
      <c r="CLG228" s="138"/>
      <c r="CLH228" s="138"/>
      <c r="CLI228" s="138"/>
      <c r="CLJ228" s="138"/>
      <c r="CLK228" s="138"/>
      <c r="CLL228" s="138"/>
      <c r="CLM228" s="138"/>
      <c r="CLN228" s="138"/>
      <c r="CLO228" s="138"/>
      <c r="CLP228" s="138"/>
      <c r="CLQ228" s="138"/>
      <c r="CLR228" s="138"/>
      <c r="CLS228" s="138"/>
      <c r="CLT228" s="138"/>
      <c r="CLU228" s="138"/>
      <c r="CLV228" s="138"/>
      <c r="CLW228" s="138"/>
      <c r="CLX228" s="138"/>
      <c r="CLY228" s="138"/>
      <c r="CLZ228" s="138"/>
      <c r="CMA228" s="138"/>
      <c r="CMB228" s="138"/>
      <c r="CMC228" s="138"/>
      <c r="CMD228" s="138"/>
      <c r="CME228" s="138"/>
      <c r="CMF228" s="138"/>
      <c r="CMG228" s="138"/>
      <c r="CMH228" s="138"/>
      <c r="CMI228" s="138"/>
      <c r="CMJ228" s="138"/>
      <c r="CMK228" s="138"/>
      <c r="CML228" s="138"/>
      <c r="CMM228" s="138"/>
      <c r="CMN228" s="138"/>
      <c r="CMO228" s="138"/>
      <c r="CMP228" s="138"/>
      <c r="CMQ228" s="138"/>
      <c r="CMR228" s="138"/>
      <c r="CMS228" s="138"/>
      <c r="CMT228" s="138"/>
      <c r="CMU228" s="138"/>
      <c r="CMV228" s="138"/>
      <c r="CMW228" s="138"/>
      <c r="CMX228" s="138"/>
      <c r="CMY228" s="138"/>
      <c r="CMZ228" s="138"/>
      <c r="CNA228" s="138"/>
      <c r="CNB228" s="138"/>
      <c r="CNC228" s="138"/>
      <c r="CND228" s="138"/>
      <c r="CNE228" s="138"/>
      <c r="CNF228" s="138"/>
      <c r="CNG228" s="138"/>
      <c r="CNH228" s="138"/>
      <c r="CNI228" s="138"/>
      <c r="CNJ228" s="138"/>
      <c r="CNK228" s="138"/>
      <c r="CNL228" s="138"/>
      <c r="CNM228" s="138"/>
      <c r="CNN228" s="138"/>
      <c r="CNO228" s="138"/>
      <c r="CNP228" s="138"/>
      <c r="CNQ228" s="138"/>
      <c r="CNR228" s="138"/>
      <c r="CNS228" s="138"/>
      <c r="CNT228" s="138"/>
      <c r="CNU228" s="138"/>
      <c r="CNV228" s="138"/>
      <c r="CNW228" s="138"/>
      <c r="CNX228" s="138"/>
      <c r="CNY228" s="138"/>
      <c r="CNZ228" s="138"/>
      <c r="COA228" s="138"/>
      <c r="COB228" s="138"/>
      <c r="COC228" s="138"/>
      <c r="COD228" s="138"/>
      <c r="COE228" s="138"/>
      <c r="COF228" s="138"/>
      <c r="COG228" s="138"/>
      <c r="COH228" s="138"/>
      <c r="COI228" s="138"/>
      <c r="COJ228" s="138"/>
      <c r="COK228" s="138"/>
      <c r="COL228" s="138"/>
      <c r="COM228" s="138"/>
      <c r="CON228" s="138"/>
      <c r="COO228" s="138"/>
      <c r="COP228" s="138"/>
      <c r="COQ228" s="138"/>
      <c r="COR228" s="138"/>
      <c r="COS228" s="138"/>
      <c r="COT228" s="138"/>
      <c r="COU228" s="138"/>
      <c r="COV228" s="138"/>
      <c r="COW228" s="138"/>
      <c r="COX228" s="138"/>
      <c r="COY228" s="138"/>
      <c r="COZ228" s="138"/>
      <c r="CPA228" s="138"/>
      <c r="CPB228" s="138"/>
      <c r="CPC228" s="138"/>
      <c r="CPD228" s="138"/>
      <c r="CPE228" s="138"/>
      <c r="CPF228" s="138"/>
      <c r="CPG228" s="138"/>
      <c r="CPH228" s="138"/>
      <c r="CPI228" s="138"/>
      <c r="CPJ228" s="138"/>
      <c r="CPK228" s="138"/>
      <c r="CPL228" s="138"/>
      <c r="CPM228" s="138"/>
      <c r="CPN228" s="138"/>
      <c r="CPO228" s="138"/>
      <c r="CPP228" s="138"/>
      <c r="CPQ228" s="138"/>
      <c r="CPR228" s="138"/>
      <c r="CPS228" s="138"/>
      <c r="CPT228" s="138"/>
      <c r="CPU228" s="138"/>
      <c r="CPV228" s="138"/>
      <c r="CPW228" s="138"/>
      <c r="CPX228" s="138"/>
      <c r="CPY228" s="138"/>
      <c r="CPZ228" s="138"/>
      <c r="CQA228" s="138"/>
      <c r="CQB228" s="138"/>
      <c r="CQC228" s="138"/>
      <c r="CQD228" s="138"/>
      <c r="CQE228" s="138"/>
      <c r="CQF228" s="138"/>
      <c r="CQG228" s="138"/>
      <c r="CQH228" s="138"/>
      <c r="CQI228" s="138"/>
      <c r="CQJ228" s="138"/>
      <c r="CQK228" s="138"/>
      <c r="CQL228" s="138"/>
      <c r="CQM228" s="138"/>
      <c r="CQN228" s="138"/>
      <c r="CQO228" s="138"/>
      <c r="CQP228" s="138"/>
      <c r="CQQ228" s="138"/>
      <c r="CQR228" s="138"/>
      <c r="CQS228" s="138"/>
      <c r="CQT228" s="138"/>
      <c r="CQU228" s="138"/>
      <c r="CQV228" s="138"/>
      <c r="CQW228" s="138"/>
      <c r="CQX228" s="138"/>
      <c r="CQY228" s="138"/>
      <c r="CQZ228" s="138"/>
      <c r="CRA228" s="138"/>
      <c r="CRB228" s="138"/>
      <c r="CRC228" s="138"/>
      <c r="CRD228" s="138"/>
      <c r="CRE228" s="138"/>
      <c r="CRF228" s="138"/>
      <c r="CRG228" s="138"/>
      <c r="CRH228" s="138"/>
      <c r="CRI228" s="138"/>
      <c r="CRJ228" s="138"/>
      <c r="CRK228" s="138"/>
      <c r="CRL228" s="138"/>
      <c r="CRM228" s="138"/>
      <c r="CRN228" s="138"/>
      <c r="CRO228" s="138"/>
      <c r="CRP228" s="138"/>
      <c r="CRQ228" s="138"/>
      <c r="CRR228" s="138"/>
      <c r="CRS228" s="138"/>
      <c r="CRT228" s="138"/>
      <c r="CRU228" s="138"/>
      <c r="CRV228" s="138"/>
      <c r="CRW228" s="138"/>
      <c r="CRX228" s="138"/>
      <c r="CRY228" s="138"/>
      <c r="CRZ228" s="138"/>
      <c r="CSA228" s="138"/>
      <c r="CSB228" s="138"/>
      <c r="CSC228" s="138"/>
      <c r="CSD228" s="138"/>
      <c r="CSE228" s="138"/>
      <c r="CSF228" s="138"/>
      <c r="CSG228" s="138"/>
      <c r="CSH228" s="138"/>
      <c r="CSI228" s="138"/>
      <c r="CSJ228" s="138"/>
      <c r="CSK228" s="138"/>
      <c r="CSL228" s="138"/>
      <c r="CSM228" s="138"/>
      <c r="CSN228" s="138"/>
      <c r="CSO228" s="138"/>
      <c r="CSP228" s="138"/>
      <c r="CSQ228" s="138"/>
      <c r="CSR228" s="138"/>
      <c r="CSS228" s="138"/>
      <c r="CST228" s="138"/>
      <c r="CSU228" s="138"/>
      <c r="CSV228" s="138"/>
      <c r="CSW228" s="138"/>
      <c r="CSX228" s="138"/>
      <c r="CSY228" s="138"/>
      <c r="CSZ228" s="138"/>
      <c r="CTA228" s="138"/>
      <c r="CTB228" s="138"/>
      <c r="CTC228" s="138"/>
      <c r="CTD228" s="138"/>
      <c r="CTE228" s="138"/>
      <c r="CTF228" s="138"/>
      <c r="CTG228" s="138"/>
      <c r="CTH228" s="138"/>
      <c r="CTI228" s="138"/>
      <c r="CTJ228" s="138"/>
      <c r="CTK228" s="138"/>
      <c r="CTL228" s="138"/>
      <c r="CTM228" s="138"/>
      <c r="CTN228" s="138"/>
      <c r="CTO228" s="138"/>
      <c r="CTP228" s="138"/>
      <c r="CTQ228" s="138"/>
      <c r="CTR228" s="138"/>
      <c r="CTS228" s="138"/>
      <c r="CTT228" s="138"/>
      <c r="CTU228" s="138"/>
      <c r="CTV228" s="138"/>
      <c r="CTW228" s="138"/>
      <c r="CTX228" s="138"/>
      <c r="CTY228" s="138"/>
      <c r="CTZ228" s="138"/>
      <c r="CUA228" s="138"/>
      <c r="CUB228" s="138"/>
      <c r="CUC228" s="138"/>
      <c r="CUD228" s="138"/>
      <c r="CUE228" s="138"/>
      <c r="CUF228" s="138"/>
      <c r="CUG228" s="138"/>
      <c r="CUH228" s="138"/>
      <c r="CUI228" s="138"/>
      <c r="CUJ228" s="138"/>
      <c r="CUK228" s="138"/>
      <c r="CUL228" s="138"/>
      <c r="CUM228" s="138"/>
      <c r="CUN228" s="138"/>
      <c r="CUO228" s="138"/>
      <c r="CUP228" s="138"/>
      <c r="CUQ228" s="138"/>
      <c r="CUR228" s="138"/>
      <c r="CUS228" s="138"/>
      <c r="CUT228" s="138"/>
      <c r="CUU228" s="138"/>
      <c r="CUV228" s="138"/>
      <c r="CUW228" s="138"/>
      <c r="CUX228" s="138"/>
      <c r="CUY228" s="138"/>
      <c r="CUZ228" s="138"/>
      <c r="CVA228" s="138"/>
      <c r="CVB228" s="138"/>
      <c r="CVC228" s="138"/>
      <c r="CVD228" s="138"/>
      <c r="CVE228" s="138"/>
      <c r="CVF228" s="138"/>
      <c r="CVG228" s="138"/>
      <c r="CVH228" s="138"/>
      <c r="CVI228" s="138"/>
      <c r="CVJ228" s="138"/>
      <c r="CVK228" s="138"/>
      <c r="CVL228" s="138"/>
      <c r="CVM228" s="138"/>
      <c r="CVN228" s="138"/>
      <c r="CVO228" s="138"/>
      <c r="CVP228" s="138"/>
      <c r="CVQ228" s="138"/>
      <c r="CVR228" s="138"/>
      <c r="CVS228" s="138"/>
      <c r="CVT228" s="138"/>
      <c r="CVU228" s="138"/>
      <c r="CVV228" s="138"/>
      <c r="CVW228" s="138"/>
      <c r="CVX228" s="138"/>
      <c r="CVY228" s="138"/>
      <c r="CVZ228" s="138"/>
      <c r="CWA228" s="138"/>
      <c r="CWB228" s="138"/>
      <c r="CWC228" s="138"/>
      <c r="CWD228" s="138"/>
      <c r="CWE228" s="138"/>
      <c r="CWF228" s="138"/>
      <c r="CWG228" s="138"/>
      <c r="CWH228" s="138"/>
      <c r="CWI228" s="138"/>
      <c r="CWJ228" s="138"/>
      <c r="CWK228" s="138"/>
      <c r="CWL228" s="138"/>
      <c r="CWM228" s="138"/>
      <c r="CWN228" s="138"/>
      <c r="CWO228" s="138"/>
      <c r="CWP228" s="138"/>
      <c r="CWQ228" s="138"/>
      <c r="CWR228" s="138"/>
      <c r="CWS228" s="138"/>
      <c r="CWT228" s="138"/>
      <c r="CWU228" s="138"/>
      <c r="CWV228" s="138"/>
      <c r="CWW228" s="138"/>
      <c r="CWX228" s="138"/>
      <c r="CWY228" s="138"/>
      <c r="CWZ228" s="138"/>
      <c r="CXA228" s="138"/>
      <c r="CXB228" s="138"/>
      <c r="CXC228" s="138"/>
      <c r="CXD228" s="138"/>
      <c r="CXE228" s="138"/>
      <c r="CXF228" s="138"/>
      <c r="CXG228" s="138"/>
      <c r="CXH228" s="138"/>
      <c r="CXI228" s="138"/>
      <c r="CXJ228" s="138"/>
      <c r="CXK228" s="138"/>
      <c r="CXL228" s="138"/>
      <c r="CXM228" s="138"/>
      <c r="CXN228" s="138"/>
      <c r="CXO228" s="138"/>
      <c r="CXP228" s="138"/>
      <c r="CXQ228" s="138"/>
      <c r="CXR228" s="138"/>
      <c r="CXS228" s="138"/>
      <c r="CXT228" s="138"/>
      <c r="CXU228" s="138"/>
      <c r="CXV228" s="138"/>
      <c r="CXW228" s="138"/>
      <c r="CXX228" s="138"/>
      <c r="CXY228" s="138"/>
      <c r="CXZ228" s="138"/>
      <c r="CYA228" s="138"/>
      <c r="CYB228" s="138"/>
      <c r="CYC228" s="138"/>
      <c r="CYD228" s="138"/>
      <c r="CYE228" s="138"/>
      <c r="CYF228" s="138"/>
      <c r="CYG228" s="138"/>
      <c r="CYH228" s="138"/>
      <c r="CYI228" s="138"/>
      <c r="CYJ228" s="138"/>
      <c r="CYK228" s="138"/>
      <c r="CYL228" s="138"/>
      <c r="CYM228" s="138"/>
      <c r="CYN228" s="138"/>
      <c r="CYO228" s="138"/>
      <c r="CYP228" s="138"/>
      <c r="CYQ228" s="138"/>
      <c r="CYR228" s="138"/>
      <c r="CYS228" s="138"/>
      <c r="CYT228" s="138"/>
      <c r="CYU228" s="138"/>
      <c r="CYV228" s="138"/>
      <c r="CYW228" s="138"/>
      <c r="CYX228" s="138"/>
      <c r="CYY228" s="138"/>
      <c r="CYZ228" s="138"/>
      <c r="CZA228" s="138"/>
      <c r="CZB228" s="138"/>
      <c r="CZC228" s="138"/>
      <c r="CZD228" s="138"/>
      <c r="CZE228" s="138"/>
      <c r="CZF228" s="138"/>
      <c r="CZG228" s="138"/>
      <c r="CZH228" s="138"/>
      <c r="CZI228" s="138"/>
      <c r="CZJ228" s="138"/>
      <c r="CZK228" s="138"/>
      <c r="CZL228" s="138"/>
      <c r="CZM228" s="138"/>
      <c r="CZN228" s="138"/>
      <c r="CZO228" s="138"/>
      <c r="CZP228" s="138"/>
      <c r="CZQ228" s="138"/>
      <c r="CZR228" s="138"/>
      <c r="CZS228" s="138"/>
      <c r="CZT228" s="138"/>
      <c r="CZU228" s="138"/>
      <c r="CZV228" s="138"/>
      <c r="CZW228" s="138"/>
      <c r="CZX228" s="138"/>
      <c r="CZY228" s="138"/>
      <c r="CZZ228" s="138"/>
      <c r="DAA228" s="138"/>
      <c r="DAB228" s="138"/>
      <c r="DAC228" s="138"/>
      <c r="DAD228" s="138"/>
      <c r="DAE228" s="138"/>
      <c r="DAF228" s="138"/>
      <c r="DAG228" s="138"/>
      <c r="DAH228" s="138"/>
      <c r="DAI228" s="138"/>
      <c r="DAJ228" s="138"/>
      <c r="DAK228" s="138"/>
      <c r="DAL228" s="138"/>
      <c r="DAM228" s="138"/>
      <c r="DAN228" s="138"/>
      <c r="DAO228" s="138"/>
      <c r="DAP228" s="138"/>
      <c r="DAQ228" s="138"/>
      <c r="DAR228" s="138"/>
      <c r="DAS228" s="138"/>
      <c r="DAT228" s="138"/>
      <c r="DAU228" s="138"/>
      <c r="DAV228" s="138"/>
      <c r="DAW228" s="138"/>
      <c r="DAX228" s="138"/>
      <c r="DAY228" s="138"/>
      <c r="DAZ228" s="138"/>
      <c r="DBA228" s="138"/>
      <c r="DBB228" s="138"/>
      <c r="DBC228" s="138"/>
      <c r="DBD228" s="138"/>
      <c r="DBE228" s="138"/>
      <c r="DBF228" s="138"/>
      <c r="DBG228" s="138"/>
      <c r="DBH228" s="138"/>
      <c r="DBI228" s="138"/>
      <c r="DBJ228" s="138"/>
      <c r="DBK228" s="138"/>
      <c r="DBL228" s="138"/>
      <c r="DBM228" s="138"/>
      <c r="DBN228" s="138"/>
      <c r="DBO228" s="138"/>
      <c r="DBP228" s="138"/>
      <c r="DBQ228" s="138"/>
      <c r="DBR228" s="138"/>
      <c r="DBS228" s="138"/>
      <c r="DBT228" s="138"/>
      <c r="DBU228" s="138"/>
      <c r="DBV228" s="138"/>
      <c r="DBW228" s="138"/>
      <c r="DBX228" s="138"/>
      <c r="DBY228" s="138"/>
      <c r="DBZ228" s="138"/>
      <c r="DCA228" s="138"/>
      <c r="DCB228" s="138"/>
      <c r="DCC228" s="138"/>
      <c r="DCD228" s="138"/>
      <c r="DCE228" s="138"/>
      <c r="DCF228" s="138"/>
      <c r="DCG228" s="138"/>
      <c r="DCH228" s="138"/>
      <c r="DCI228" s="138"/>
      <c r="DCJ228" s="138"/>
      <c r="DCK228" s="138"/>
      <c r="DCL228" s="138"/>
      <c r="DCM228" s="138"/>
      <c r="DCN228" s="138"/>
      <c r="DCO228" s="138"/>
      <c r="DCP228" s="138"/>
      <c r="DCQ228" s="138"/>
      <c r="DCR228" s="138"/>
      <c r="DCS228" s="138"/>
      <c r="DCT228" s="138"/>
      <c r="DCU228" s="138"/>
      <c r="DCV228" s="138"/>
      <c r="DCW228" s="138"/>
      <c r="DCX228" s="138"/>
      <c r="DCY228" s="138"/>
      <c r="DCZ228" s="138"/>
      <c r="DDA228" s="138"/>
      <c r="DDB228" s="138"/>
      <c r="DDC228" s="138"/>
      <c r="DDD228" s="138"/>
      <c r="DDE228" s="138"/>
      <c r="DDF228" s="138"/>
      <c r="DDG228" s="138"/>
      <c r="DDH228" s="138"/>
      <c r="DDI228" s="138"/>
      <c r="DDJ228" s="138"/>
      <c r="DDK228" s="138"/>
      <c r="DDL228" s="138"/>
      <c r="DDM228" s="138"/>
      <c r="DDN228" s="138"/>
      <c r="DDO228" s="138"/>
      <c r="DDP228" s="138"/>
      <c r="DDQ228" s="138"/>
      <c r="DDR228" s="138"/>
      <c r="DDS228" s="138"/>
      <c r="DDT228" s="138"/>
      <c r="DDU228" s="138"/>
      <c r="DDV228" s="138"/>
      <c r="DDW228" s="138"/>
      <c r="DDX228" s="138"/>
      <c r="DDY228" s="138"/>
      <c r="DDZ228" s="138"/>
      <c r="DEA228" s="138"/>
      <c r="DEB228" s="138"/>
      <c r="DEC228" s="138"/>
      <c r="DED228" s="138"/>
      <c r="DEE228" s="138"/>
      <c r="DEF228" s="138"/>
      <c r="DEG228" s="138"/>
      <c r="DEH228" s="138"/>
      <c r="DEI228" s="138"/>
      <c r="DEJ228" s="138"/>
      <c r="DEK228" s="138"/>
      <c r="DEL228" s="138"/>
      <c r="DEM228" s="138"/>
      <c r="DEN228" s="138"/>
      <c r="DEO228" s="138"/>
      <c r="DEP228" s="138"/>
      <c r="DEQ228" s="138"/>
      <c r="DER228" s="138"/>
      <c r="DES228" s="138"/>
      <c r="DET228" s="138"/>
      <c r="DEU228" s="138"/>
      <c r="DEV228" s="138"/>
      <c r="DEW228" s="138"/>
      <c r="DEX228" s="138"/>
      <c r="DEY228" s="138"/>
      <c r="DEZ228" s="138"/>
      <c r="DFA228" s="138"/>
      <c r="DFB228" s="138"/>
      <c r="DFC228" s="138"/>
      <c r="DFD228" s="138"/>
      <c r="DFE228" s="138"/>
      <c r="DFF228" s="138"/>
      <c r="DFG228" s="138"/>
      <c r="DFH228" s="138"/>
      <c r="DFI228" s="138"/>
      <c r="DFJ228" s="138"/>
      <c r="DFK228" s="138"/>
      <c r="DFL228" s="138"/>
      <c r="DFM228" s="138"/>
      <c r="DFN228" s="138"/>
      <c r="DFO228" s="138"/>
      <c r="DFP228" s="138"/>
      <c r="DFQ228" s="138"/>
      <c r="DFR228" s="138"/>
      <c r="DFS228" s="138"/>
      <c r="DFT228" s="138"/>
      <c r="DFU228" s="138"/>
      <c r="DFV228" s="138"/>
      <c r="DFW228" s="138"/>
      <c r="DFX228" s="138"/>
      <c r="DFY228" s="138"/>
      <c r="DFZ228" s="138"/>
      <c r="DGA228" s="138"/>
      <c r="DGB228" s="138"/>
      <c r="DGC228" s="138"/>
      <c r="DGD228" s="138"/>
      <c r="DGE228" s="138"/>
      <c r="DGF228" s="138"/>
      <c r="DGG228" s="138"/>
      <c r="DGH228" s="138"/>
      <c r="DGI228" s="138"/>
      <c r="DGJ228" s="138"/>
      <c r="DGK228" s="138"/>
      <c r="DGL228" s="138"/>
      <c r="DGM228" s="138"/>
      <c r="DGN228" s="138"/>
      <c r="DGO228" s="138"/>
      <c r="DGP228" s="138"/>
      <c r="DGQ228" s="138"/>
      <c r="DGR228" s="138"/>
      <c r="DGS228" s="138"/>
      <c r="DGT228" s="138"/>
      <c r="DGU228" s="138"/>
      <c r="DGV228" s="138"/>
      <c r="DGW228" s="138"/>
      <c r="DGX228" s="138"/>
      <c r="DGY228" s="138"/>
      <c r="DGZ228" s="138"/>
      <c r="DHA228" s="138"/>
      <c r="DHB228" s="138"/>
      <c r="DHC228" s="138"/>
      <c r="DHD228" s="138"/>
      <c r="DHE228" s="138"/>
      <c r="DHF228" s="138"/>
      <c r="DHG228" s="138"/>
      <c r="DHH228" s="138"/>
      <c r="DHI228" s="138"/>
      <c r="DHJ228" s="138"/>
      <c r="DHK228" s="138"/>
      <c r="DHL228" s="138"/>
      <c r="DHM228" s="138"/>
      <c r="DHN228" s="138"/>
      <c r="DHO228" s="138"/>
      <c r="DHP228" s="138"/>
      <c r="DHQ228" s="138"/>
      <c r="DHR228" s="138"/>
      <c r="DHS228" s="138"/>
      <c r="DHT228" s="138"/>
      <c r="DHU228" s="138"/>
      <c r="DHV228" s="138"/>
      <c r="DHW228" s="138"/>
      <c r="DHX228" s="138"/>
      <c r="DHY228" s="138"/>
      <c r="DHZ228" s="138"/>
      <c r="DIA228" s="138"/>
      <c r="DIB228" s="138"/>
      <c r="DIC228" s="138"/>
      <c r="DID228" s="138"/>
      <c r="DIE228" s="138"/>
      <c r="DIF228" s="138"/>
      <c r="DIG228" s="138"/>
      <c r="DIH228" s="138"/>
      <c r="DII228" s="138"/>
      <c r="DIJ228" s="138"/>
      <c r="DIK228" s="138"/>
      <c r="DIL228" s="138"/>
      <c r="DIM228" s="138"/>
      <c r="DIN228" s="138"/>
      <c r="DIO228" s="138"/>
      <c r="DIP228" s="138"/>
      <c r="DIQ228" s="138"/>
      <c r="DIR228" s="138"/>
      <c r="DIS228" s="138"/>
      <c r="DIT228" s="138"/>
      <c r="DIU228" s="138"/>
      <c r="DIV228" s="138"/>
      <c r="DIW228" s="138"/>
      <c r="DIX228" s="138"/>
      <c r="DIY228" s="138"/>
      <c r="DIZ228" s="138"/>
      <c r="DJA228" s="138"/>
      <c r="DJB228" s="138"/>
      <c r="DJC228" s="138"/>
      <c r="DJD228" s="138"/>
      <c r="DJE228" s="138"/>
      <c r="DJF228" s="138"/>
      <c r="DJG228" s="138"/>
      <c r="DJH228" s="138"/>
      <c r="DJI228" s="138"/>
      <c r="DJJ228" s="138"/>
      <c r="DJK228" s="138"/>
      <c r="DJL228" s="138"/>
      <c r="DJM228" s="138"/>
      <c r="DJN228" s="138"/>
      <c r="DJO228" s="138"/>
      <c r="DJP228" s="138"/>
      <c r="DJQ228" s="138"/>
      <c r="DJR228" s="138"/>
      <c r="DJS228" s="138"/>
      <c r="DJT228" s="138"/>
      <c r="DJU228" s="138"/>
      <c r="DJV228" s="138"/>
      <c r="DJW228" s="138"/>
      <c r="DJX228" s="138"/>
      <c r="DJY228" s="138"/>
      <c r="DJZ228" s="138"/>
      <c r="DKA228" s="138"/>
      <c r="DKB228" s="138"/>
      <c r="DKC228" s="138"/>
      <c r="DKD228" s="138"/>
      <c r="DKE228" s="138"/>
      <c r="DKF228" s="138"/>
      <c r="DKG228" s="138"/>
      <c r="DKH228" s="138"/>
      <c r="DKI228" s="138"/>
      <c r="DKJ228" s="138"/>
      <c r="DKK228" s="138"/>
      <c r="DKL228" s="138"/>
      <c r="DKM228" s="138"/>
      <c r="DKN228" s="138"/>
      <c r="DKO228" s="138"/>
      <c r="DKP228" s="138"/>
      <c r="DKQ228" s="138"/>
      <c r="DKR228" s="138"/>
      <c r="DKS228" s="138"/>
      <c r="DKT228" s="138"/>
      <c r="DKU228" s="138"/>
      <c r="DKV228" s="138"/>
      <c r="DKW228" s="138"/>
      <c r="DKX228" s="138"/>
      <c r="DKY228" s="138"/>
      <c r="DKZ228" s="138"/>
      <c r="DLA228" s="138"/>
      <c r="DLB228" s="138"/>
      <c r="DLC228" s="138"/>
      <c r="DLD228" s="138"/>
      <c r="DLE228" s="138"/>
      <c r="DLF228" s="138"/>
      <c r="DLG228" s="138"/>
      <c r="DLH228" s="138"/>
      <c r="DLI228" s="138"/>
      <c r="DLJ228" s="138"/>
      <c r="DLK228" s="138"/>
      <c r="DLL228" s="138"/>
      <c r="DLM228" s="138"/>
      <c r="DLN228" s="138"/>
      <c r="DLO228" s="138"/>
      <c r="DLP228" s="138"/>
      <c r="DLQ228" s="138"/>
      <c r="DLR228" s="138"/>
      <c r="DLS228" s="138"/>
      <c r="DLT228" s="138"/>
      <c r="DLU228" s="138"/>
      <c r="DLV228" s="138"/>
      <c r="DLW228" s="138"/>
      <c r="DLX228" s="138"/>
      <c r="DLY228" s="138"/>
      <c r="DLZ228" s="138"/>
      <c r="DMA228" s="138"/>
      <c r="DMB228" s="138"/>
      <c r="DMC228" s="138"/>
      <c r="DMD228" s="138"/>
      <c r="DME228" s="138"/>
      <c r="DMF228" s="138"/>
      <c r="DMG228" s="138"/>
      <c r="DMH228" s="138"/>
      <c r="DMI228" s="138"/>
      <c r="DMJ228" s="138"/>
      <c r="DMK228" s="138"/>
      <c r="DML228" s="138"/>
      <c r="DMM228" s="138"/>
      <c r="DMN228" s="138"/>
      <c r="DMO228" s="138"/>
      <c r="DMP228" s="138"/>
      <c r="DMQ228" s="138"/>
      <c r="DMR228" s="138"/>
      <c r="DMS228" s="138"/>
      <c r="DMT228" s="138"/>
      <c r="DMU228" s="138"/>
      <c r="DMV228" s="138"/>
      <c r="DMW228" s="138"/>
      <c r="DMX228" s="138"/>
      <c r="DMY228" s="138"/>
      <c r="DMZ228" s="138"/>
      <c r="DNA228" s="138"/>
      <c r="DNB228" s="138"/>
      <c r="DNC228" s="138"/>
      <c r="DND228" s="138"/>
      <c r="DNE228" s="138"/>
      <c r="DNF228" s="138"/>
      <c r="DNG228" s="138"/>
      <c r="DNH228" s="138"/>
      <c r="DNI228" s="138"/>
      <c r="DNJ228" s="138"/>
      <c r="DNK228" s="138"/>
      <c r="DNL228" s="138"/>
      <c r="DNM228" s="138"/>
      <c r="DNN228" s="138"/>
      <c r="DNO228" s="138"/>
      <c r="DNP228" s="138"/>
      <c r="DNQ228" s="138"/>
      <c r="DNR228" s="138"/>
      <c r="DNS228" s="138"/>
      <c r="DNT228" s="138"/>
      <c r="DNU228" s="138"/>
      <c r="DNV228" s="138"/>
      <c r="DNW228" s="138"/>
      <c r="DNX228" s="138"/>
      <c r="DNY228" s="138"/>
      <c r="DNZ228" s="138"/>
      <c r="DOA228" s="138"/>
      <c r="DOB228" s="138"/>
      <c r="DOC228" s="138"/>
      <c r="DOD228" s="138"/>
      <c r="DOE228" s="138"/>
      <c r="DOF228" s="138"/>
      <c r="DOG228" s="138"/>
      <c r="DOH228" s="138"/>
      <c r="DOI228" s="138"/>
      <c r="DOJ228" s="138"/>
      <c r="DOK228" s="138"/>
      <c r="DOL228" s="138"/>
      <c r="DOM228" s="138"/>
      <c r="DON228" s="138"/>
      <c r="DOO228" s="138"/>
      <c r="DOP228" s="138"/>
      <c r="DOQ228" s="138"/>
      <c r="DOR228" s="138"/>
      <c r="DOS228" s="138"/>
      <c r="DOT228" s="138"/>
      <c r="DOU228" s="138"/>
      <c r="DOV228" s="138"/>
      <c r="DOW228" s="138"/>
      <c r="DOX228" s="138"/>
      <c r="DOY228" s="138"/>
      <c r="DOZ228" s="138"/>
      <c r="DPA228" s="138"/>
      <c r="DPB228" s="138"/>
      <c r="DPC228" s="138"/>
      <c r="DPD228" s="138"/>
      <c r="DPE228" s="138"/>
      <c r="DPF228" s="138"/>
      <c r="DPG228" s="138"/>
      <c r="DPH228" s="138"/>
      <c r="DPI228" s="138"/>
      <c r="DPJ228" s="138"/>
      <c r="DPK228" s="138"/>
      <c r="DPL228" s="138"/>
      <c r="DPM228" s="138"/>
      <c r="DPN228" s="138"/>
      <c r="DPO228" s="138"/>
      <c r="DPP228" s="138"/>
      <c r="DPQ228" s="138"/>
      <c r="DPR228" s="138"/>
      <c r="DPS228" s="138"/>
      <c r="DPT228" s="138"/>
      <c r="DPU228" s="138"/>
      <c r="DPV228" s="138"/>
      <c r="DPW228" s="138"/>
      <c r="DPX228" s="138"/>
      <c r="DPY228" s="138"/>
      <c r="DPZ228" s="138"/>
      <c r="DQA228" s="138"/>
      <c r="DQB228" s="138"/>
      <c r="DQC228" s="138"/>
      <c r="DQD228" s="138"/>
      <c r="DQE228" s="138"/>
      <c r="DQF228" s="138"/>
      <c r="DQG228" s="138"/>
      <c r="DQH228" s="138"/>
      <c r="DQI228" s="138"/>
      <c r="DQJ228" s="138"/>
      <c r="DQK228" s="138"/>
      <c r="DQL228" s="138"/>
      <c r="DQM228" s="138"/>
      <c r="DQN228" s="138"/>
      <c r="DQO228" s="138"/>
      <c r="DQP228" s="138"/>
      <c r="DQQ228" s="138"/>
      <c r="DQR228" s="138"/>
      <c r="DQS228" s="138"/>
      <c r="DQT228" s="138"/>
      <c r="DQU228" s="138"/>
      <c r="DQV228" s="138"/>
      <c r="DQW228" s="138"/>
      <c r="DQX228" s="138"/>
      <c r="DQY228" s="138"/>
      <c r="DQZ228" s="138"/>
      <c r="DRA228" s="138"/>
      <c r="DRB228" s="138"/>
      <c r="DRC228" s="138"/>
      <c r="DRD228" s="138"/>
      <c r="DRE228" s="138"/>
      <c r="DRF228" s="138"/>
      <c r="DRG228" s="138"/>
      <c r="DRH228" s="138"/>
      <c r="DRI228" s="138"/>
      <c r="DRJ228" s="138"/>
      <c r="DRK228" s="138"/>
      <c r="DRL228" s="138"/>
      <c r="DRM228" s="138"/>
      <c r="DRN228" s="138"/>
      <c r="DRO228" s="138"/>
      <c r="DRP228" s="138"/>
      <c r="DRQ228" s="138"/>
      <c r="DRR228" s="138"/>
      <c r="DRS228" s="138"/>
      <c r="DRT228" s="138"/>
      <c r="DRU228" s="138"/>
      <c r="DRV228" s="138"/>
      <c r="DRW228" s="138"/>
      <c r="DRX228" s="138"/>
      <c r="DRY228" s="138"/>
      <c r="DRZ228" s="138"/>
      <c r="DSA228" s="138"/>
      <c r="DSB228" s="138"/>
      <c r="DSC228" s="138"/>
      <c r="DSD228" s="138"/>
      <c r="DSE228" s="138"/>
      <c r="DSF228" s="138"/>
      <c r="DSG228" s="138"/>
      <c r="DSH228" s="138"/>
      <c r="DSI228" s="138"/>
      <c r="DSJ228" s="138"/>
      <c r="DSK228" s="138"/>
      <c r="DSL228" s="138"/>
      <c r="DSM228" s="138"/>
      <c r="DSN228" s="138"/>
      <c r="DSO228" s="138"/>
      <c r="DSP228" s="138"/>
      <c r="DSQ228" s="138"/>
      <c r="DSR228" s="138"/>
      <c r="DSS228" s="138"/>
      <c r="DST228" s="138"/>
      <c r="DSU228" s="138"/>
      <c r="DSV228" s="138"/>
      <c r="DSW228" s="138"/>
      <c r="DSX228" s="138"/>
      <c r="DSY228" s="138"/>
      <c r="DSZ228" s="138"/>
      <c r="DTA228" s="138"/>
      <c r="DTB228" s="138"/>
      <c r="DTC228" s="138"/>
      <c r="DTD228" s="138"/>
      <c r="DTE228" s="138"/>
      <c r="DTF228" s="138"/>
      <c r="DTG228" s="138"/>
      <c r="DTH228" s="138"/>
      <c r="DTI228" s="138"/>
      <c r="DTJ228" s="138"/>
      <c r="DTK228" s="138"/>
      <c r="DTL228" s="138"/>
      <c r="DTM228" s="138"/>
      <c r="DTN228" s="138"/>
      <c r="DTO228" s="138"/>
      <c r="DTP228" s="138"/>
      <c r="DTQ228" s="138"/>
      <c r="DTR228" s="138"/>
      <c r="DTS228" s="138"/>
      <c r="DTT228" s="138"/>
      <c r="DTU228" s="138"/>
      <c r="DTV228" s="138"/>
      <c r="DTW228" s="138"/>
      <c r="DTX228" s="138"/>
      <c r="DTY228" s="138"/>
      <c r="DTZ228" s="138"/>
      <c r="DUA228" s="138"/>
      <c r="DUB228" s="138"/>
      <c r="DUC228" s="138"/>
      <c r="DUD228" s="138"/>
      <c r="DUE228" s="138"/>
      <c r="DUF228" s="138"/>
      <c r="DUG228" s="138"/>
      <c r="DUH228" s="138"/>
      <c r="DUI228" s="138"/>
      <c r="DUJ228" s="138"/>
      <c r="DUK228" s="138"/>
      <c r="DUL228" s="138"/>
      <c r="DUM228" s="138"/>
      <c r="DUN228" s="138"/>
      <c r="DUO228" s="138"/>
      <c r="DUP228" s="138"/>
      <c r="DUQ228" s="138"/>
      <c r="DUR228" s="138"/>
      <c r="DUS228" s="138"/>
      <c r="DUT228" s="138"/>
      <c r="DUU228" s="138"/>
      <c r="DUV228" s="138"/>
      <c r="DUW228" s="138"/>
      <c r="DUX228" s="138"/>
      <c r="DUY228" s="138"/>
      <c r="DUZ228" s="138"/>
      <c r="DVA228" s="138"/>
      <c r="DVB228" s="138"/>
      <c r="DVC228" s="138"/>
      <c r="DVD228" s="138"/>
      <c r="DVE228" s="138"/>
      <c r="DVF228" s="138"/>
      <c r="DVG228" s="138"/>
      <c r="DVH228" s="138"/>
      <c r="DVI228" s="138"/>
      <c r="DVJ228" s="138"/>
      <c r="DVK228" s="138"/>
      <c r="DVL228" s="138"/>
      <c r="DVM228" s="138"/>
      <c r="DVN228" s="138"/>
      <c r="DVO228" s="138"/>
      <c r="DVP228" s="138"/>
      <c r="DVQ228" s="138"/>
      <c r="DVR228" s="138"/>
      <c r="DVS228" s="138"/>
      <c r="DVT228" s="138"/>
      <c r="DVU228" s="138"/>
      <c r="DVV228" s="138"/>
      <c r="DVW228" s="138"/>
      <c r="DVX228" s="138"/>
      <c r="DVY228" s="138"/>
      <c r="DVZ228" s="138"/>
      <c r="DWA228" s="138"/>
      <c r="DWB228" s="138"/>
      <c r="DWC228" s="138"/>
      <c r="DWD228" s="138"/>
      <c r="DWE228" s="138"/>
      <c r="DWF228" s="138"/>
      <c r="DWG228" s="138"/>
      <c r="DWH228" s="138"/>
      <c r="DWI228" s="138"/>
      <c r="DWJ228" s="138"/>
      <c r="DWK228" s="138"/>
      <c r="DWL228" s="138"/>
      <c r="DWM228" s="138"/>
      <c r="DWN228" s="138"/>
      <c r="DWO228" s="138"/>
      <c r="DWP228" s="138"/>
      <c r="DWQ228" s="138"/>
      <c r="DWR228" s="138"/>
      <c r="DWS228" s="138"/>
      <c r="DWT228" s="138"/>
      <c r="DWU228" s="138"/>
      <c r="DWV228" s="138"/>
      <c r="DWW228" s="138"/>
      <c r="DWX228" s="138"/>
      <c r="DWY228" s="138"/>
      <c r="DWZ228" s="138"/>
      <c r="DXA228" s="138"/>
      <c r="DXB228" s="138"/>
      <c r="DXC228" s="138"/>
      <c r="DXD228" s="138"/>
      <c r="DXE228" s="138"/>
      <c r="DXF228" s="138"/>
      <c r="DXG228" s="138"/>
      <c r="DXH228" s="138"/>
      <c r="DXI228" s="138"/>
      <c r="DXJ228" s="138"/>
      <c r="DXK228" s="138"/>
      <c r="DXL228" s="138"/>
      <c r="DXM228" s="138"/>
      <c r="DXN228" s="138"/>
      <c r="DXO228" s="138"/>
      <c r="DXP228" s="138"/>
      <c r="DXQ228" s="138"/>
      <c r="DXR228" s="138"/>
      <c r="DXS228" s="138"/>
      <c r="DXT228" s="138"/>
      <c r="DXU228" s="138"/>
      <c r="DXV228" s="138"/>
      <c r="DXW228" s="138"/>
      <c r="DXX228" s="138"/>
      <c r="DXY228" s="138"/>
      <c r="DXZ228" s="138"/>
      <c r="DYA228" s="138"/>
      <c r="DYB228" s="138"/>
      <c r="DYC228" s="138"/>
      <c r="DYD228" s="138"/>
      <c r="DYE228" s="138"/>
      <c r="DYF228" s="138"/>
      <c r="DYG228" s="138"/>
      <c r="DYH228" s="138"/>
      <c r="DYI228" s="138"/>
      <c r="DYJ228" s="138"/>
      <c r="DYK228" s="138"/>
      <c r="DYL228" s="138"/>
      <c r="DYM228" s="138"/>
      <c r="DYN228" s="138"/>
      <c r="DYO228" s="138"/>
      <c r="DYP228" s="138"/>
      <c r="DYQ228" s="138"/>
      <c r="DYR228" s="138"/>
      <c r="DYS228" s="138"/>
      <c r="DYT228" s="138"/>
      <c r="DYU228" s="138"/>
      <c r="DYV228" s="138"/>
      <c r="DYW228" s="138"/>
      <c r="DYX228" s="138"/>
      <c r="DYY228" s="138"/>
      <c r="DYZ228" s="138"/>
      <c r="DZA228" s="138"/>
      <c r="DZB228" s="138"/>
      <c r="DZC228" s="138"/>
      <c r="DZD228" s="138"/>
      <c r="DZE228" s="138"/>
      <c r="DZF228" s="138"/>
      <c r="DZG228" s="138"/>
      <c r="DZH228" s="138"/>
      <c r="DZI228" s="138"/>
      <c r="DZJ228" s="138"/>
      <c r="DZK228" s="138"/>
      <c r="DZL228" s="138"/>
      <c r="DZM228" s="138"/>
      <c r="DZN228" s="138"/>
      <c r="DZO228" s="138"/>
      <c r="DZP228" s="138"/>
      <c r="DZQ228" s="138"/>
      <c r="DZR228" s="138"/>
      <c r="DZS228" s="138"/>
      <c r="DZT228" s="138"/>
      <c r="DZU228" s="138"/>
      <c r="DZV228" s="138"/>
      <c r="DZW228" s="138"/>
      <c r="DZX228" s="138"/>
      <c r="DZY228" s="138"/>
      <c r="DZZ228" s="138"/>
      <c r="EAA228" s="138"/>
      <c r="EAB228" s="138"/>
      <c r="EAC228" s="138"/>
      <c r="EAD228" s="138"/>
      <c r="EAE228" s="138"/>
      <c r="EAF228" s="138"/>
      <c r="EAG228" s="138"/>
      <c r="EAH228" s="138"/>
      <c r="EAI228" s="138"/>
      <c r="EAJ228" s="138"/>
      <c r="EAK228" s="138"/>
      <c r="EAL228" s="138"/>
      <c r="EAM228" s="138"/>
      <c r="EAN228" s="138"/>
      <c r="EAO228" s="138"/>
      <c r="EAP228" s="138"/>
      <c r="EAQ228" s="138"/>
      <c r="EAR228" s="138"/>
      <c r="EAS228" s="138"/>
      <c r="EAT228" s="138"/>
      <c r="EAU228" s="138"/>
      <c r="EAV228" s="138"/>
      <c r="EAW228" s="138"/>
      <c r="EAX228" s="138"/>
      <c r="EAY228" s="138"/>
      <c r="EAZ228" s="138"/>
      <c r="EBA228" s="138"/>
      <c r="EBB228" s="138"/>
      <c r="EBC228" s="138"/>
      <c r="EBD228" s="138"/>
      <c r="EBE228" s="138"/>
      <c r="EBF228" s="138"/>
      <c r="EBG228" s="138"/>
      <c r="EBH228" s="138"/>
      <c r="EBI228" s="138"/>
      <c r="EBJ228" s="138"/>
      <c r="EBK228" s="138"/>
      <c r="EBL228" s="138"/>
      <c r="EBM228" s="138"/>
      <c r="EBN228" s="138"/>
      <c r="EBO228" s="138"/>
      <c r="EBP228" s="138"/>
      <c r="EBQ228" s="138"/>
      <c r="EBR228" s="138"/>
      <c r="EBS228" s="138"/>
      <c r="EBT228" s="138"/>
      <c r="EBU228" s="138"/>
      <c r="EBV228" s="138"/>
      <c r="EBW228" s="138"/>
      <c r="EBX228" s="138"/>
      <c r="EBY228" s="138"/>
      <c r="EBZ228" s="138"/>
      <c r="ECA228" s="138"/>
      <c r="ECB228" s="138"/>
      <c r="ECC228" s="138"/>
      <c r="ECD228" s="138"/>
      <c r="ECE228" s="138"/>
      <c r="ECF228" s="138"/>
      <c r="ECG228" s="138"/>
      <c r="ECH228" s="138"/>
      <c r="ECI228" s="138"/>
      <c r="ECJ228" s="138"/>
      <c r="ECK228" s="138"/>
      <c r="ECL228" s="138"/>
      <c r="ECM228" s="138"/>
      <c r="ECN228" s="138"/>
      <c r="ECO228" s="138"/>
      <c r="ECP228" s="138"/>
      <c r="ECQ228" s="138"/>
      <c r="ECR228" s="138"/>
      <c r="ECS228" s="138"/>
      <c r="ECT228" s="138"/>
      <c r="ECU228" s="138"/>
      <c r="ECV228" s="138"/>
      <c r="ECW228" s="138"/>
      <c r="ECX228" s="138"/>
      <c r="ECY228" s="138"/>
      <c r="ECZ228" s="138"/>
      <c r="EDA228" s="138"/>
      <c r="EDB228" s="138"/>
      <c r="EDC228" s="138"/>
      <c r="EDD228" s="138"/>
      <c r="EDE228" s="138"/>
      <c r="EDF228" s="138"/>
      <c r="EDG228" s="138"/>
      <c r="EDH228" s="138"/>
      <c r="EDI228" s="138"/>
      <c r="EDJ228" s="138"/>
      <c r="EDK228" s="138"/>
      <c r="EDL228" s="138"/>
      <c r="EDM228" s="138"/>
      <c r="EDN228" s="138"/>
      <c r="EDO228" s="138"/>
      <c r="EDP228" s="138"/>
      <c r="EDQ228" s="138"/>
      <c r="EDR228" s="138"/>
      <c r="EDS228" s="138"/>
      <c r="EDT228" s="138"/>
      <c r="EDU228" s="138"/>
      <c r="EDV228" s="138"/>
      <c r="EDW228" s="138"/>
      <c r="EDX228" s="138"/>
      <c r="EDY228" s="138"/>
      <c r="EDZ228" s="138"/>
      <c r="EEA228" s="138"/>
      <c r="EEB228" s="138"/>
      <c r="EEC228" s="138"/>
      <c r="EED228" s="138"/>
      <c r="EEE228" s="138"/>
      <c r="EEF228" s="138"/>
      <c r="EEG228" s="138"/>
      <c r="EEH228" s="138"/>
      <c r="EEI228" s="138"/>
      <c r="EEJ228" s="138"/>
      <c r="EEK228" s="138"/>
      <c r="EEL228" s="138"/>
      <c r="EEM228" s="138"/>
      <c r="EEN228" s="138"/>
      <c r="EEO228" s="138"/>
      <c r="EEP228" s="138"/>
      <c r="EEQ228" s="138"/>
      <c r="EER228" s="138"/>
      <c r="EES228" s="138"/>
      <c r="EET228" s="138"/>
      <c r="EEU228" s="138"/>
      <c r="EEV228" s="138"/>
      <c r="EEW228" s="138"/>
      <c r="EEX228" s="138"/>
      <c r="EEY228" s="138"/>
      <c r="EEZ228" s="138"/>
      <c r="EFA228" s="138"/>
      <c r="EFB228" s="138"/>
      <c r="EFC228" s="138"/>
      <c r="EFD228" s="138"/>
      <c r="EFE228" s="138"/>
      <c r="EFF228" s="138"/>
      <c r="EFG228" s="138"/>
      <c r="EFH228" s="138"/>
      <c r="EFI228" s="138"/>
      <c r="EFJ228" s="138"/>
      <c r="EFK228" s="138"/>
      <c r="EFL228" s="138"/>
      <c r="EFM228" s="138"/>
      <c r="EFN228" s="138"/>
      <c r="EFO228" s="138"/>
      <c r="EFP228" s="138"/>
      <c r="EFQ228" s="138"/>
      <c r="EFR228" s="138"/>
      <c r="EFS228" s="138"/>
      <c r="EFT228" s="138"/>
      <c r="EFU228" s="138"/>
      <c r="EFV228" s="138"/>
      <c r="EFW228" s="138"/>
      <c r="EFX228" s="138"/>
      <c r="EFY228" s="138"/>
      <c r="EFZ228" s="138"/>
      <c r="EGA228" s="138"/>
      <c r="EGB228" s="138"/>
      <c r="EGC228" s="138"/>
      <c r="EGD228" s="138"/>
      <c r="EGE228" s="138"/>
      <c r="EGF228" s="138"/>
      <c r="EGG228" s="138"/>
      <c r="EGH228" s="138"/>
      <c r="EGI228" s="138"/>
      <c r="EGJ228" s="138"/>
      <c r="EGK228" s="138"/>
      <c r="EGL228" s="138"/>
      <c r="EGM228" s="138"/>
      <c r="EGN228" s="138"/>
      <c r="EGO228" s="138"/>
      <c r="EGP228" s="138"/>
      <c r="EGQ228" s="138"/>
      <c r="EGR228" s="138"/>
      <c r="EGS228" s="138"/>
      <c r="EGT228" s="138"/>
      <c r="EGU228" s="138"/>
      <c r="EGV228" s="138"/>
      <c r="EGW228" s="138"/>
      <c r="EGX228" s="138"/>
      <c r="EGY228" s="138"/>
      <c r="EGZ228" s="138"/>
      <c r="EHA228" s="138"/>
      <c r="EHB228" s="138"/>
      <c r="EHC228" s="138"/>
      <c r="EHD228" s="138"/>
      <c r="EHE228" s="138"/>
      <c r="EHF228" s="138"/>
      <c r="EHG228" s="138"/>
      <c r="EHH228" s="138"/>
      <c r="EHI228" s="138"/>
      <c r="EHJ228" s="138"/>
      <c r="EHK228" s="138"/>
      <c r="EHL228" s="138"/>
      <c r="EHM228" s="138"/>
      <c r="EHN228" s="138"/>
      <c r="EHO228" s="138"/>
      <c r="EHP228" s="138"/>
      <c r="EHQ228" s="138"/>
      <c r="EHR228" s="138"/>
      <c r="EHS228" s="138"/>
      <c r="EHT228" s="138"/>
      <c r="EHU228" s="138"/>
      <c r="EHV228" s="138"/>
      <c r="EHW228" s="138"/>
      <c r="EHX228" s="138"/>
      <c r="EHY228" s="138"/>
      <c r="EHZ228" s="138"/>
      <c r="EIA228" s="138"/>
      <c r="EIB228" s="138"/>
      <c r="EIC228" s="138"/>
      <c r="EID228" s="138"/>
      <c r="EIE228" s="138"/>
      <c r="EIF228" s="138"/>
      <c r="EIG228" s="138"/>
      <c r="EIH228" s="138"/>
      <c r="EII228" s="138"/>
      <c r="EIJ228" s="138"/>
      <c r="EIK228" s="138"/>
      <c r="EIL228" s="138"/>
      <c r="EIM228" s="138"/>
      <c r="EIN228" s="138"/>
      <c r="EIO228" s="138"/>
      <c r="EIP228" s="138"/>
      <c r="EIQ228" s="138"/>
      <c r="EIR228" s="138"/>
      <c r="EIS228" s="138"/>
      <c r="EIT228" s="138"/>
      <c r="EIU228" s="138"/>
      <c r="EIV228" s="138"/>
      <c r="EIW228" s="138"/>
      <c r="EIX228" s="138"/>
      <c r="EIY228" s="138"/>
      <c r="EIZ228" s="138"/>
      <c r="EJA228" s="138"/>
      <c r="EJB228" s="138"/>
      <c r="EJC228" s="138"/>
      <c r="EJD228" s="138"/>
      <c r="EJE228" s="138"/>
      <c r="EJF228" s="138"/>
      <c r="EJG228" s="138"/>
      <c r="EJH228" s="138"/>
      <c r="EJI228" s="138"/>
      <c r="EJJ228" s="138"/>
      <c r="EJK228" s="138"/>
      <c r="EJL228" s="138"/>
      <c r="EJM228" s="138"/>
      <c r="EJN228" s="138"/>
      <c r="EJO228" s="138"/>
      <c r="EJP228" s="138"/>
      <c r="EJQ228" s="138"/>
      <c r="EJR228" s="138"/>
      <c r="EJS228" s="138"/>
      <c r="EJT228" s="138"/>
      <c r="EJU228" s="138"/>
      <c r="EJV228" s="138"/>
      <c r="EJW228" s="138"/>
      <c r="EJX228" s="138"/>
      <c r="EJY228" s="138"/>
      <c r="EJZ228" s="138"/>
      <c r="EKA228" s="138"/>
      <c r="EKB228" s="138"/>
      <c r="EKC228" s="138"/>
      <c r="EKD228" s="138"/>
      <c r="EKE228" s="138"/>
      <c r="EKF228" s="138"/>
      <c r="EKG228" s="138"/>
      <c r="EKH228" s="138"/>
      <c r="EKI228" s="138"/>
      <c r="EKJ228" s="138"/>
      <c r="EKK228" s="138"/>
      <c r="EKL228" s="138"/>
      <c r="EKM228" s="138"/>
      <c r="EKN228" s="138"/>
      <c r="EKO228" s="138"/>
      <c r="EKP228" s="138"/>
      <c r="EKQ228" s="138"/>
      <c r="EKR228" s="138"/>
      <c r="EKS228" s="138"/>
      <c r="EKT228" s="138"/>
      <c r="EKU228" s="138"/>
      <c r="EKV228" s="138"/>
      <c r="EKW228" s="138"/>
      <c r="EKX228" s="138"/>
      <c r="EKY228" s="138"/>
      <c r="EKZ228" s="138"/>
      <c r="ELA228" s="138"/>
      <c r="ELB228" s="138"/>
      <c r="ELC228" s="138"/>
      <c r="ELD228" s="138"/>
      <c r="ELE228" s="138"/>
      <c r="ELF228" s="138"/>
      <c r="ELG228" s="138"/>
      <c r="ELH228" s="138"/>
      <c r="ELI228" s="138"/>
      <c r="ELJ228" s="138"/>
      <c r="ELK228" s="138"/>
      <c r="ELL228" s="138"/>
      <c r="ELM228" s="138"/>
      <c r="ELN228" s="138"/>
      <c r="ELO228" s="138"/>
      <c r="ELP228" s="138"/>
      <c r="ELQ228" s="138"/>
      <c r="ELR228" s="138"/>
      <c r="ELS228" s="138"/>
      <c r="ELT228" s="138"/>
      <c r="ELU228" s="138"/>
      <c r="ELV228" s="138"/>
      <c r="ELW228" s="138"/>
      <c r="ELX228" s="138"/>
      <c r="ELY228" s="138"/>
      <c r="ELZ228" s="138"/>
      <c r="EMA228" s="138"/>
      <c r="EMB228" s="138"/>
      <c r="EMC228" s="138"/>
      <c r="EMD228" s="138"/>
      <c r="EME228" s="138"/>
      <c r="EMF228" s="138"/>
      <c r="EMG228" s="138"/>
      <c r="EMH228" s="138"/>
      <c r="EMI228" s="138"/>
      <c r="EMJ228" s="138"/>
      <c r="EMK228" s="138"/>
      <c r="EML228" s="138"/>
      <c r="EMM228" s="138"/>
      <c r="EMN228" s="138"/>
      <c r="EMO228" s="138"/>
      <c r="EMP228" s="138"/>
      <c r="EMQ228" s="138"/>
      <c r="EMR228" s="138"/>
      <c r="EMS228" s="138"/>
      <c r="EMT228" s="138"/>
      <c r="EMU228" s="138"/>
      <c r="EMV228" s="138"/>
      <c r="EMW228" s="138"/>
      <c r="EMX228" s="138"/>
      <c r="EMY228" s="138"/>
      <c r="EMZ228" s="138"/>
      <c r="ENA228" s="138"/>
      <c r="ENB228" s="138"/>
      <c r="ENC228" s="138"/>
      <c r="END228" s="138"/>
      <c r="ENE228" s="138"/>
      <c r="ENF228" s="138"/>
      <c r="ENG228" s="138"/>
      <c r="ENH228" s="138"/>
      <c r="ENI228" s="138"/>
      <c r="ENJ228" s="138"/>
      <c r="ENK228" s="138"/>
      <c r="ENL228" s="138"/>
      <c r="ENM228" s="138"/>
      <c r="ENN228" s="138"/>
      <c r="ENO228" s="138"/>
      <c r="ENP228" s="138"/>
      <c r="ENQ228" s="138"/>
      <c r="ENR228" s="138"/>
      <c r="ENS228" s="138"/>
      <c r="ENT228" s="138"/>
      <c r="ENU228" s="138"/>
      <c r="ENV228" s="138"/>
      <c r="ENW228" s="138"/>
      <c r="ENX228" s="138"/>
      <c r="ENY228" s="138"/>
      <c r="ENZ228" s="138"/>
      <c r="EOA228" s="138"/>
      <c r="EOB228" s="138"/>
      <c r="EOC228" s="138"/>
      <c r="EOD228" s="138"/>
      <c r="EOE228" s="138"/>
      <c r="EOF228" s="138"/>
      <c r="EOG228" s="138"/>
      <c r="EOH228" s="138"/>
      <c r="EOI228" s="138"/>
      <c r="EOJ228" s="138"/>
      <c r="EOK228" s="138"/>
      <c r="EOL228" s="138"/>
      <c r="EOM228" s="138"/>
      <c r="EON228" s="138"/>
      <c r="EOO228" s="138"/>
      <c r="EOP228" s="138"/>
      <c r="EOQ228" s="138"/>
      <c r="EOR228" s="138"/>
      <c r="EOS228" s="138"/>
      <c r="EOT228" s="138"/>
      <c r="EOU228" s="138"/>
      <c r="EOV228" s="138"/>
      <c r="EOW228" s="138"/>
      <c r="EOX228" s="138"/>
      <c r="EOY228" s="138"/>
      <c r="EOZ228" s="138"/>
      <c r="EPA228" s="138"/>
      <c r="EPB228" s="138"/>
      <c r="EPC228" s="138"/>
      <c r="EPD228" s="138"/>
      <c r="EPE228" s="138"/>
      <c r="EPF228" s="138"/>
      <c r="EPG228" s="138"/>
      <c r="EPH228" s="138"/>
      <c r="EPI228" s="138"/>
      <c r="EPJ228" s="138"/>
      <c r="EPK228" s="138"/>
      <c r="EPL228" s="138"/>
      <c r="EPM228" s="138"/>
      <c r="EPN228" s="138"/>
      <c r="EPO228" s="138"/>
      <c r="EPP228" s="138"/>
      <c r="EPQ228" s="138"/>
      <c r="EPR228" s="138"/>
      <c r="EPS228" s="138"/>
      <c r="EPT228" s="138"/>
      <c r="EPU228" s="138"/>
      <c r="EPV228" s="138"/>
      <c r="EPW228" s="138"/>
      <c r="EPX228" s="138"/>
      <c r="EPY228" s="138"/>
      <c r="EPZ228" s="138"/>
      <c r="EQA228" s="138"/>
      <c r="EQB228" s="138"/>
      <c r="EQC228" s="138"/>
      <c r="EQD228" s="138"/>
      <c r="EQE228" s="138"/>
      <c r="EQF228" s="138"/>
      <c r="EQG228" s="138"/>
      <c r="EQH228" s="138"/>
      <c r="EQI228" s="138"/>
      <c r="EQJ228" s="138"/>
      <c r="EQK228" s="138"/>
      <c r="EQL228" s="138"/>
      <c r="EQM228" s="138"/>
      <c r="EQN228" s="138"/>
      <c r="EQO228" s="138"/>
      <c r="EQP228" s="138"/>
      <c r="EQQ228" s="138"/>
      <c r="EQR228" s="138"/>
      <c r="EQS228" s="138"/>
      <c r="EQT228" s="138"/>
      <c r="EQU228" s="138"/>
      <c r="EQV228" s="138"/>
      <c r="EQW228" s="138"/>
      <c r="EQX228" s="138"/>
      <c r="EQY228" s="138"/>
      <c r="EQZ228" s="138"/>
      <c r="ERA228" s="138"/>
      <c r="ERB228" s="138"/>
      <c r="ERC228" s="138"/>
      <c r="ERD228" s="138"/>
      <c r="ERE228" s="138"/>
      <c r="ERF228" s="138"/>
      <c r="ERG228" s="138"/>
      <c r="ERH228" s="138"/>
      <c r="ERI228" s="138"/>
      <c r="ERJ228" s="138"/>
      <c r="ERK228" s="138"/>
      <c r="ERL228" s="138"/>
      <c r="ERM228" s="138"/>
      <c r="ERN228" s="138"/>
      <c r="ERO228" s="138"/>
      <c r="ERP228" s="138"/>
      <c r="ERQ228" s="138"/>
      <c r="ERR228" s="138"/>
      <c r="ERS228" s="138"/>
      <c r="ERT228" s="138"/>
      <c r="ERU228" s="138"/>
      <c r="ERV228" s="138"/>
      <c r="ERW228" s="138"/>
      <c r="ERX228" s="138"/>
      <c r="ERY228" s="138"/>
      <c r="ERZ228" s="138"/>
      <c r="ESA228" s="138"/>
      <c r="ESB228" s="138"/>
      <c r="ESC228" s="138"/>
      <c r="ESD228" s="138"/>
      <c r="ESE228" s="138"/>
      <c r="ESF228" s="138"/>
      <c r="ESG228" s="138"/>
      <c r="ESH228" s="138"/>
      <c r="ESI228" s="138"/>
      <c r="ESJ228" s="138"/>
      <c r="ESK228" s="138"/>
      <c r="ESL228" s="138"/>
      <c r="ESM228" s="138"/>
      <c r="ESN228" s="138"/>
      <c r="ESO228" s="138"/>
      <c r="ESP228" s="138"/>
      <c r="ESQ228" s="138"/>
      <c r="ESR228" s="138"/>
      <c r="ESS228" s="138"/>
      <c r="EST228" s="138"/>
      <c r="ESU228" s="138"/>
      <c r="ESV228" s="138"/>
      <c r="ESW228" s="138"/>
      <c r="ESX228" s="138"/>
      <c r="ESY228" s="138"/>
      <c r="ESZ228" s="138"/>
      <c r="ETA228" s="138"/>
      <c r="ETB228" s="138"/>
      <c r="ETC228" s="138"/>
      <c r="ETD228" s="138"/>
      <c r="ETE228" s="138"/>
      <c r="ETF228" s="138"/>
      <c r="ETG228" s="138"/>
      <c r="ETH228" s="138"/>
      <c r="ETI228" s="138"/>
      <c r="ETJ228" s="138"/>
      <c r="ETK228" s="138"/>
      <c r="ETL228" s="138"/>
      <c r="ETM228" s="138"/>
      <c r="ETN228" s="138"/>
      <c r="ETO228" s="138"/>
      <c r="ETP228" s="138"/>
      <c r="ETQ228" s="138"/>
      <c r="ETR228" s="138"/>
      <c r="ETS228" s="138"/>
      <c r="ETT228" s="138"/>
      <c r="ETU228" s="138"/>
      <c r="ETV228" s="138"/>
      <c r="ETW228" s="138"/>
      <c r="ETX228" s="138"/>
      <c r="ETY228" s="138"/>
      <c r="ETZ228" s="138"/>
      <c r="EUA228" s="138"/>
      <c r="EUB228" s="138"/>
      <c r="EUC228" s="138"/>
      <c r="EUD228" s="138"/>
      <c r="EUE228" s="138"/>
      <c r="EUF228" s="138"/>
      <c r="EUG228" s="138"/>
      <c r="EUH228" s="138"/>
      <c r="EUI228" s="138"/>
      <c r="EUJ228" s="138"/>
      <c r="EUK228" s="138"/>
      <c r="EUL228" s="138"/>
      <c r="EUM228" s="138"/>
      <c r="EUN228" s="138"/>
      <c r="EUO228" s="138"/>
      <c r="EUP228" s="138"/>
      <c r="EUQ228" s="138"/>
      <c r="EUR228" s="138"/>
      <c r="EUS228" s="138"/>
      <c r="EUT228" s="138"/>
      <c r="EUU228" s="138"/>
      <c r="EUV228" s="138"/>
      <c r="EUW228" s="138"/>
      <c r="EUX228" s="138"/>
      <c r="EUY228" s="138"/>
      <c r="EUZ228" s="138"/>
      <c r="EVA228" s="138"/>
      <c r="EVB228" s="138"/>
      <c r="EVC228" s="138"/>
      <c r="EVD228" s="138"/>
      <c r="EVE228" s="138"/>
      <c r="EVF228" s="138"/>
      <c r="EVG228" s="138"/>
      <c r="EVH228" s="138"/>
      <c r="EVI228" s="138"/>
      <c r="EVJ228" s="138"/>
      <c r="EVK228" s="138"/>
      <c r="EVL228" s="138"/>
      <c r="EVM228" s="138"/>
      <c r="EVN228" s="138"/>
      <c r="EVO228" s="138"/>
      <c r="EVP228" s="138"/>
      <c r="EVQ228" s="138"/>
      <c r="EVR228" s="138"/>
      <c r="EVS228" s="138"/>
      <c r="EVT228" s="138"/>
      <c r="EVU228" s="138"/>
      <c r="EVV228" s="138"/>
      <c r="EVW228" s="138"/>
      <c r="EVX228" s="138"/>
      <c r="EVY228" s="138"/>
      <c r="EVZ228" s="138"/>
      <c r="EWA228" s="138"/>
      <c r="EWB228" s="138"/>
      <c r="EWC228" s="138"/>
      <c r="EWD228" s="138"/>
      <c r="EWE228" s="138"/>
      <c r="EWF228" s="138"/>
      <c r="EWG228" s="138"/>
      <c r="EWH228" s="138"/>
      <c r="EWI228" s="138"/>
      <c r="EWJ228" s="138"/>
      <c r="EWK228" s="138"/>
      <c r="EWL228" s="138"/>
      <c r="EWM228" s="138"/>
      <c r="EWN228" s="138"/>
      <c r="EWO228" s="138"/>
      <c r="EWP228" s="138"/>
      <c r="EWQ228" s="138"/>
      <c r="EWR228" s="138"/>
      <c r="EWS228" s="138"/>
      <c r="EWT228" s="138"/>
      <c r="EWU228" s="138"/>
      <c r="EWV228" s="138"/>
      <c r="EWW228" s="138"/>
      <c r="EWX228" s="138"/>
      <c r="EWY228" s="138"/>
      <c r="EWZ228" s="138"/>
      <c r="EXA228" s="138"/>
      <c r="EXB228" s="138"/>
      <c r="EXC228" s="138"/>
      <c r="EXD228" s="138"/>
      <c r="EXE228" s="138"/>
      <c r="EXF228" s="138"/>
      <c r="EXG228" s="138"/>
      <c r="EXH228" s="138"/>
      <c r="EXI228" s="138"/>
      <c r="EXJ228" s="138"/>
      <c r="EXK228" s="138"/>
      <c r="EXL228" s="138"/>
      <c r="EXM228" s="138"/>
      <c r="EXN228" s="138"/>
      <c r="EXO228" s="138"/>
      <c r="EXP228" s="138"/>
      <c r="EXQ228" s="138"/>
      <c r="EXR228" s="138"/>
      <c r="EXS228" s="138"/>
      <c r="EXT228" s="138"/>
      <c r="EXU228" s="138"/>
      <c r="EXV228" s="138"/>
      <c r="EXW228" s="138"/>
      <c r="EXX228" s="138"/>
      <c r="EXY228" s="138"/>
      <c r="EXZ228" s="138"/>
      <c r="EYA228" s="138"/>
      <c r="EYB228" s="138"/>
      <c r="EYC228" s="138"/>
      <c r="EYD228" s="138"/>
      <c r="EYE228" s="138"/>
      <c r="EYF228" s="138"/>
      <c r="EYG228" s="138"/>
      <c r="EYH228" s="138"/>
      <c r="EYI228" s="138"/>
      <c r="EYJ228" s="138"/>
      <c r="EYK228" s="138"/>
      <c r="EYL228" s="138"/>
      <c r="EYM228" s="138"/>
      <c r="EYN228" s="138"/>
      <c r="EYO228" s="138"/>
      <c r="EYP228" s="138"/>
      <c r="EYQ228" s="138"/>
      <c r="EYR228" s="138"/>
      <c r="EYS228" s="138"/>
      <c r="EYT228" s="138"/>
      <c r="EYU228" s="138"/>
      <c r="EYV228" s="138"/>
      <c r="EYW228" s="138"/>
      <c r="EYX228" s="138"/>
      <c r="EYY228" s="138"/>
      <c r="EYZ228" s="138"/>
      <c r="EZA228" s="138"/>
      <c r="EZB228" s="138"/>
      <c r="EZC228" s="138"/>
      <c r="EZD228" s="138"/>
      <c r="EZE228" s="138"/>
      <c r="EZF228" s="138"/>
      <c r="EZG228" s="138"/>
      <c r="EZH228" s="138"/>
      <c r="EZI228" s="138"/>
      <c r="EZJ228" s="138"/>
      <c r="EZK228" s="138"/>
      <c r="EZL228" s="138"/>
      <c r="EZM228" s="138"/>
      <c r="EZN228" s="138"/>
      <c r="EZO228" s="138"/>
      <c r="EZP228" s="138"/>
      <c r="EZQ228" s="138"/>
      <c r="EZR228" s="138"/>
      <c r="EZS228" s="138"/>
      <c r="EZT228" s="138"/>
      <c r="EZU228" s="138"/>
      <c r="EZV228" s="138"/>
      <c r="EZW228" s="138"/>
      <c r="EZX228" s="138"/>
      <c r="EZY228" s="138"/>
      <c r="EZZ228" s="138"/>
      <c r="FAA228" s="138"/>
      <c r="FAB228" s="138"/>
      <c r="FAC228" s="138"/>
      <c r="FAD228" s="138"/>
      <c r="FAE228" s="138"/>
      <c r="FAF228" s="138"/>
      <c r="FAG228" s="138"/>
      <c r="FAH228" s="138"/>
      <c r="FAI228" s="138"/>
      <c r="FAJ228" s="138"/>
      <c r="FAK228" s="138"/>
      <c r="FAL228" s="138"/>
      <c r="FAM228" s="138"/>
      <c r="FAN228" s="138"/>
      <c r="FAO228" s="138"/>
      <c r="FAP228" s="138"/>
      <c r="FAQ228" s="138"/>
      <c r="FAR228" s="138"/>
      <c r="FAS228" s="138"/>
      <c r="FAT228" s="138"/>
      <c r="FAU228" s="138"/>
      <c r="FAV228" s="138"/>
      <c r="FAW228" s="138"/>
      <c r="FAX228" s="138"/>
      <c r="FAY228" s="138"/>
      <c r="FAZ228" s="138"/>
      <c r="FBA228" s="138"/>
      <c r="FBB228" s="138"/>
      <c r="FBC228" s="138"/>
      <c r="FBD228" s="138"/>
      <c r="FBE228" s="138"/>
      <c r="FBF228" s="138"/>
      <c r="FBG228" s="138"/>
      <c r="FBH228" s="138"/>
      <c r="FBI228" s="138"/>
      <c r="FBJ228" s="138"/>
      <c r="FBK228" s="138"/>
      <c r="FBL228" s="138"/>
      <c r="FBM228" s="138"/>
      <c r="FBN228" s="138"/>
      <c r="FBO228" s="138"/>
      <c r="FBP228" s="138"/>
      <c r="FBQ228" s="138"/>
      <c r="FBR228" s="138"/>
      <c r="FBS228" s="138"/>
      <c r="FBT228" s="138"/>
      <c r="FBU228" s="138"/>
      <c r="FBV228" s="138"/>
      <c r="FBW228" s="138"/>
      <c r="FBX228" s="138"/>
      <c r="FBY228" s="138"/>
      <c r="FBZ228" s="138"/>
      <c r="FCA228" s="138"/>
      <c r="FCB228" s="138"/>
      <c r="FCC228" s="138"/>
      <c r="FCD228" s="138"/>
      <c r="FCE228" s="138"/>
      <c r="FCF228" s="138"/>
      <c r="FCG228" s="138"/>
      <c r="FCH228" s="138"/>
      <c r="FCI228" s="138"/>
      <c r="FCJ228" s="138"/>
      <c r="FCK228" s="138"/>
      <c r="FCL228" s="138"/>
      <c r="FCM228" s="138"/>
      <c r="FCN228" s="138"/>
      <c r="FCO228" s="138"/>
      <c r="FCP228" s="138"/>
      <c r="FCQ228" s="138"/>
      <c r="FCR228" s="138"/>
      <c r="FCS228" s="138"/>
      <c r="FCT228" s="138"/>
      <c r="FCU228" s="138"/>
      <c r="FCV228" s="138"/>
      <c r="FCW228" s="138"/>
      <c r="FCX228" s="138"/>
      <c r="FCY228" s="138"/>
      <c r="FCZ228" s="138"/>
      <c r="FDA228" s="138"/>
      <c r="FDB228" s="138"/>
      <c r="FDC228" s="138"/>
      <c r="FDD228" s="138"/>
      <c r="FDE228" s="138"/>
      <c r="FDF228" s="138"/>
      <c r="FDG228" s="138"/>
      <c r="FDH228" s="138"/>
      <c r="FDI228" s="138"/>
      <c r="FDJ228" s="138"/>
      <c r="FDK228" s="138"/>
      <c r="FDL228" s="138"/>
      <c r="FDM228" s="138"/>
      <c r="FDN228" s="138"/>
      <c r="FDO228" s="138"/>
      <c r="FDP228" s="138"/>
      <c r="FDQ228" s="138"/>
      <c r="FDR228" s="138"/>
      <c r="FDS228" s="138"/>
      <c r="FDT228" s="138"/>
      <c r="FDU228" s="138"/>
      <c r="FDV228" s="138"/>
      <c r="FDW228" s="138"/>
      <c r="FDX228" s="138"/>
      <c r="FDY228" s="138"/>
      <c r="FDZ228" s="138"/>
      <c r="FEA228" s="138"/>
      <c r="FEB228" s="138"/>
      <c r="FEC228" s="138"/>
      <c r="FED228" s="138"/>
      <c r="FEE228" s="138"/>
      <c r="FEF228" s="138"/>
      <c r="FEG228" s="138"/>
      <c r="FEH228" s="138"/>
      <c r="FEI228" s="138"/>
      <c r="FEJ228" s="138"/>
      <c r="FEK228" s="138"/>
      <c r="FEL228" s="138"/>
      <c r="FEM228" s="138"/>
      <c r="FEN228" s="138"/>
      <c r="FEO228" s="138"/>
      <c r="FEP228" s="138"/>
      <c r="FEQ228" s="138"/>
      <c r="FER228" s="138"/>
      <c r="FES228" s="138"/>
      <c r="FET228" s="138"/>
      <c r="FEU228" s="138"/>
      <c r="FEV228" s="138"/>
      <c r="FEW228" s="138"/>
      <c r="FEX228" s="138"/>
      <c r="FEY228" s="138"/>
      <c r="FEZ228" s="138"/>
      <c r="FFA228" s="138"/>
      <c r="FFB228" s="138"/>
      <c r="FFC228" s="138"/>
      <c r="FFD228" s="138"/>
      <c r="FFE228" s="138"/>
      <c r="FFF228" s="138"/>
      <c r="FFG228" s="138"/>
      <c r="FFH228" s="138"/>
      <c r="FFI228" s="138"/>
      <c r="FFJ228" s="138"/>
      <c r="FFK228" s="138"/>
      <c r="FFL228" s="138"/>
      <c r="FFM228" s="138"/>
      <c r="FFN228" s="138"/>
      <c r="FFO228" s="138"/>
      <c r="FFP228" s="138"/>
      <c r="FFQ228" s="138"/>
      <c r="FFR228" s="138"/>
      <c r="FFS228" s="138"/>
      <c r="FFT228" s="138"/>
      <c r="FFU228" s="138"/>
      <c r="FFV228" s="138"/>
      <c r="FFW228" s="138"/>
      <c r="FFX228" s="138"/>
      <c r="FFY228" s="138"/>
      <c r="FFZ228" s="138"/>
      <c r="FGA228" s="138"/>
      <c r="FGB228" s="138"/>
      <c r="FGC228" s="138"/>
      <c r="FGD228" s="138"/>
      <c r="FGE228" s="138"/>
      <c r="FGF228" s="138"/>
      <c r="FGG228" s="138"/>
      <c r="FGH228" s="138"/>
      <c r="FGI228" s="138"/>
      <c r="FGJ228" s="138"/>
      <c r="FGK228" s="138"/>
      <c r="FGL228" s="138"/>
      <c r="FGM228" s="138"/>
      <c r="FGN228" s="138"/>
      <c r="FGO228" s="138"/>
      <c r="FGP228" s="138"/>
      <c r="FGQ228" s="138"/>
      <c r="FGR228" s="138"/>
      <c r="FGS228" s="138"/>
      <c r="FGT228" s="138"/>
      <c r="FGU228" s="138"/>
      <c r="FGV228" s="138"/>
      <c r="FGW228" s="138"/>
      <c r="FGX228" s="138"/>
      <c r="FGY228" s="138"/>
      <c r="FGZ228" s="138"/>
      <c r="FHA228" s="138"/>
      <c r="FHB228" s="138"/>
      <c r="FHC228" s="138"/>
      <c r="FHD228" s="138"/>
      <c r="FHE228" s="138"/>
      <c r="FHF228" s="138"/>
      <c r="FHG228" s="138"/>
      <c r="FHH228" s="138"/>
      <c r="FHI228" s="138"/>
      <c r="FHJ228" s="138"/>
      <c r="FHK228" s="138"/>
      <c r="FHL228" s="138"/>
      <c r="FHM228" s="138"/>
      <c r="FHN228" s="138"/>
      <c r="FHO228" s="138"/>
      <c r="FHP228" s="138"/>
      <c r="FHQ228" s="138"/>
      <c r="FHR228" s="138"/>
      <c r="FHS228" s="138"/>
      <c r="FHT228" s="138"/>
      <c r="FHU228" s="138"/>
      <c r="FHV228" s="138"/>
      <c r="FHW228" s="138"/>
      <c r="FHX228" s="138"/>
      <c r="FHY228" s="138"/>
      <c r="FHZ228" s="138"/>
      <c r="FIA228" s="138"/>
      <c r="FIB228" s="138"/>
      <c r="FIC228" s="138"/>
      <c r="FID228" s="138"/>
      <c r="FIE228" s="138"/>
      <c r="FIF228" s="138"/>
      <c r="FIG228" s="138"/>
      <c r="FIH228" s="138"/>
      <c r="FII228" s="138"/>
      <c r="FIJ228" s="138"/>
      <c r="FIK228" s="138"/>
      <c r="FIL228" s="138"/>
      <c r="FIM228" s="138"/>
      <c r="FIN228" s="138"/>
      <c r="FIO228" s="138"/>
      <c r="FIP228" s="138"/>
      <c r="FIQ228" s="138"/>
      <c r="FIR228" s="138"/>
      <c r="FIS228" s="138"/>
      <c r="FIT228" s="138"/>
      <c r="FIU228" s="138"/>
      <c r="FIV228" s="138"/>
      <c r="FIW228" s="138"/>
      <c r="FIX228" s="138"/>
      <c r="FIY228" s="138"/>
      <c r="FIZ228" s="138"/>
      <c r="FJA228" s="138"/>
      <c r="FJB228" s="138"/>
      <c r="FJC228" s="138"/>
      <c r="FJD228" s="138"/>
      <c r="FJE228" s="138"/>
      <c r="FJF228" s="138"/>
      <c r="FJG228" s="138"/>
      <c r="FJH228" s="138"/>
      <c r="FJI228" s="138"/>
      <c r="FJJ228" s="138"/>
      <c r="FJK228" s="138"/>
      <c r="FJL228" s="138"/>
      <c r="FJM228" s="138"/>
      <c r="FJN228" s="138"/>
      <c r="FJO228" s="138"/>
      <c r="FJP228" s="138"/>
      <c r="FJQ228" s="138"/>
      <c r="FJR228" s="138"/>
      <c r="FJS228" s="138"/>
      <c r="FJT228" s="138"/>
      <c r="FJU228" s="138"/>
      <c r="FJV228" s="138"/>
      <c r="FJW228" s="138"/>
      <c r="FJX228" s="138"/>
      <c r="FJY228" s="138"/>
      <c r="FJZ228" s="138"/>
      <c r="FKA228" s="138"/>
      <c r="FKB228" s="138"/>
      <c r="FKC228" s="138"/>
      <c r="FKD228" s="138"/>
      <c r="FKE228" s="138"/>
      <c r="FKF228" s="138"/>
      <c r="FKG228" s="138"/>
      <c r="FKH228" s="138"/>
      <c r="FKI228" s="138"/>
      <c r="FKJ228" s="138"/>
      <c r="FKK228" s="138"/>
      <c r="FKL228" s="138"/>
      <c r="FKM228" s="138"/>
      <c r="FKN228" s="138"/>
      <c r="FKO228" s="138"/>
      <c r="FKP228" s="138"/>
      <c r="FKQ228" s="138"/>
      <c r="FKR228" s="138"/>
      <c r="FKS228" s="138"/>
      <c r="FKT228" s="138"/>
      <c r="FKU228" s="138"/>
      <c r="FKV228" s="138"/>
      <c r="FKW228" s="138"/>
      <c r="FKX228" s="138"/>
      <c r="FKY228" s="138"/>
      <c r="FKZ228" s="138"/>
      <c r="FLA228" s="138"/>
      <c r="FLB228" s="138"/>
      <c r="FLC228" s="138"/>
      <c r="FLD228" s="138"/>
      <c r="FLE228" s="138"/>
      <c r="FLF228" s="138"/>
      <c r="FLG228" s="138"/>
      <c r="FLH228" s="138"/>
      <c r="FLI228" s="138"/>
      <c r="FLJ228" s="138"/>
      <c r="FLK228" s="138"/>
      <c r="FLL228" s="138"/>
      <c r="FLM228" s="138"/>
      <c r="FLN228" s="138"/>
      <c r="FLO228" s="138"/>
      <c r="FLP228" s="138"/>
      <c r="FLQ228" s="138"/>
      <c r="FLR228" s="138"/>
      <c r="FLS228" s="138"/>
      <c r="FLT228" s="138"/>
      <c r="FLU228" s="138"/>
      <c r="FLV228" s="138"/>
      <c r="FLW228" s="138"/>
      <c r="FLX228" s="138"/>
      <c r="FLY228" s="138"/>
      <c r="FLZ228" s="138"/>
      <c r="FMA228" s="138"/>
      <c r="FMB228" s="138"/>
      <c r="FMC228" s="138"/>
      <c r="FMD228" s="138"/>
      <c r="FME228" s="138"/>
      <c r="FMF228" s="138"/>
      <c r="FMG228" s="138"/>
      <c r="FMH228" s="138"/>
      <c r="FMI228" s="138"/>
      <c r="FMJ228" s="138"/>
      <c r="FMK228" s="138"/>
      <c r="FML228" s="138"/>
      <c r="FMM228" s="138"/>
      <c r="FMN228" s="138"/>
      <c r="FMO228" s="138"/>
      <c r="FMP228" s="138"/>
      <c r="FMQ228" s="138"/>
      <c r="FMR228" s="138"/>
      <c r="FMS228" s="138"/>
      <c r="FMT228" s="138"/>
      <c r="FMU228" s="138"/>
      <c r="FMV228" s="138"/>
      <c r="FMW228" s="138"/>
      <c r="FMX228" s="138"/>
      <c r="FMY228" s="138"/>
      <c r="FMZ228" s="138"/>
      <c r="FNA228" s="138"/>
      <c r="FNB228" s="138"/>
      <c r="FNC228" s="138"/>
      <c r="FND228" s="138"/>
      <c r="FNE228" s="138"/>
      <c r="FNF228" s="138"/>
      <c r="FNG228" s="138"/>
      <c r="FNH228" s="138"/>
      <c r="FNI228" s="138"/>
      <c r="FNJ228" s="138"/>
      <c r="FNK228" s="138"/>
      <c r="FNL228" s="138"/>
      <c r="FNM228" s="138"/>
      <c r="FNN228" s="138"/>
      <c r="FNO228" s="138"/>
      <c r="FNP228" s="138"/>
      <c r="FNQ228" s="138"/>
      <c r="FNR228" s="138"/>
      <c r="FNS228" s="138"/>
      <c r="FNT228" s="138"/>
      <c r="FNU228" s="138"/>
      <c r="FNV228" s="138"/>
      <c r="FNW228" s="138"/>
      <c r="FNX228" s="138"/>
      <c r="FNY228" s="138"/>
      <c r="FNZ228" s="138"/>
      <c r="FOA228" s="138"/>
      <c r="FOB228" s="138"/>
      <c r="FOC228" s="138"/>
      <c r="FOD228" s="138"/>
      <c r="FOE228" s="138"/>
      <c r="FOF228" s="138"/>
      <c r="FOG228" s="138"/>
      <c r="FOH228" s="138"/>
      <c r="FOI228" s="138"/>
      <c r="FOJ228" s="138"/>
      <c r="FOK228" s="138"/>
      <c r="FOL228" s="138"/>
      <c r="FOM228" s="138"/>
      <c r="FON228" s="138"/>
      <c r="FOO228" s="138"/>
      <c r="FOP228" s="138"/>
      <c r="FOQ228" s="138"/>
      <c r="FOR228" s="138"/>
      <c r="FOS228" s="138"/>
      <c r="FOT228" s="138"/>
      <c r="FOU228" s="138"/>
      <c r="FOV228" s="138"/>
      <c r="FOW228" s="138"/>
      <c r="FOX228" s="138"/>
      <c r="FOY228" s="138"/>
      <c r="FOZ228" s="138"/>
      <c r="FPA228" s="138"/>
      <c r="FPB228" s="138"/>
      <c r="FPC228" s="138"/>
      <c r="FPD228" s="138"/>
      <c r="FPE228" s="138"/>
      <c r="FPF228" s="138"/>
      <c r="FPG228" s="138"/>
      <c r="FPH228" s="138"/>
      <c r="FPI228" s="138"/>
      <c r="FPJ228" s="138"/>
      <c r="FPK228" s="138"/>
      <c r="FPL228" s="138"/>
      <c r="FPM228" s="138"/>
      <c r="FPN228" s="138"/>
      <c r="FPO228" s="138"/>
      <c r="FPP228" s="138"/>
      <c r="FPQ228" s="138"/>
      <c r="FPR228" s="138"/>
      <c r="FPS228" s="138"/>
      <c r="FPT228" s="138"/>
      <c r="FPU228" s="138"/>
      <c r="FPV228" s="138"/>
      <c r="FPW228" s="138"/>
      <c r="FPX228" s="138"/>
      <c r="FPY228" s="138"/>
      <c r="FPZ228" s="138"/>
      <c r="FQA228" s="138"/>
      <c r="FQB228" s="138"/>
      <c r="FQC228" s="138"/>
      <c r="FQD228" s="138"/>
      <c r="FQE228" s="138"/>
      <c r="FQF228" s="138"/>
      <c r="FQG228" s="138"/>
      <c r="FQH228" s="138"/>
      <c r="FQI228" s="138"/>
      <c r="FQJ228" s="138"/>
      <c r="FQK228" s="138"/>
      <c r="FQL228" s="138"/>
      <c r="FQM228" s="138"/>
      <c r="FQN228" s="138"/>
      <c r="FQO228" s="138"/>
      <c r="FQP228" s="138"/>
      <c r="FQQ228" s="138"/>
      <c r="FQR228" s="138"/>
      <c r="FQS228" s="138"/>
      <c r="FQT228" s="138"/>
      <c r="FQU228" s="138"/>
      <c r="FQV228" s="138"/>
      <c r="FQW228" s="138"/>
      <c r="FQX228" s="138"/>
      <c r="FQY228" s="138"/>
      <c r="FQZ228" s="138"/>
      <c r="FRA228" s="138"/>
      <c r="FRB228" s="138"/>
      <c r="FRC228" s="138"/>
      <c r="FRD228" s="138"/>
      <c r="FRE228" s="138"/>
      <c r="FRF228" s="138"/>
      <c r="FRG228" s="138"/>
      <c r="FRH228" s="138"/>
      <c r="FRI228" s="138"/>
      <c r="FRJ228" s="138"/>
      <c r="FRK228" s="138"/>
      <c r="FRL228" s="138"/>
      <c r="FRM228" s="138"/>
      <c r="FRN228" s="138"/>
      <c r="FRO228" s="138"/>
      <c r="FRP228" s="138"/>
      <c r="FRQ228" s="138"/>
      <c r="FRR228" s="138"/>
      <c r="FRS228" s="138"/>
      <c r="FRT228" s="138"/>
      <c r="FRU228" s="138"/>
      <c r="FRV228" s="138"/>
      <c r="FRW228" s="138"/>
      <c r="FRX228" s="138"/>
      <c r="FRY228" s="138"/>
      <c r="FRZ228" s="138"/>
      <c r="FSA228" s="138"/>
      <c r="FSB228" s="138"/>
      <c r="FSC228" s="138"/>
      <c r="FSD228" s="138"/>
      <c r="FSE228" s="138"/>
      <c r="FSF228" s="138"/>
      <c r="FSG228" s="138"/>
      <c r="FSH228" s="138"/>
      <c r="FSI228" s="138"/>
      <c r="FSJ228" s="138"/>
      <c r="FSK228" s="138"/>
      <c r="FSL228" s="138"/>
      <c r="FSM228" s="138"/>
      <c r="FSN228" s="138"/>
      <c r="FSO228" s="138"/>
      <c r="FSP228" s="138"/>
      <c r="FSQ228" s="138"/>
      <c r="FSR228" s="138"/>
      <c r="FSS228" s="138"/>
      <c r="FST228" s="138"/>
      <c r="FSU228" s="138"/>
      <c r="FSV228" s="138"/>
      <c r="FSW228" s="138"/>
      <c r="FSX228" s="138"/>
      <c r="FSY228" s="138"/>
      <c r="FSZ228" s="138"/>
      <c r="FTA228" s="138"/>
      <c r="FTB228" s="138"/>
      <c r="FTC228" s="138"/>
      <c r="FTD228" s="138"/>
      <c r="FTE228" s="138"/>
      <c r="FTF228" s="138"/>
      <c r="FTG228" s="138"/>
      <c r="FTH228" s="138"/>
      <c r="FTI228" s="138"/>
      <c r="FTJ228" s="138"/>
      <c r="FTK228" s="138"/>
      <c r="FTL228" s="138"/>
      <c r="FTM228" s="138"/>
      <c r="FTN228" s="138"/>
      <c r="FTO228" s="138"/>
      <c r="FTP228" s="138"/>
      <c r="FTQ228" s="138"/>
      <c r="FTR228" s="138"/>
      <c r="FTS228" s="138"/>
      <c r="FTT228" s="138"/>
      <c r="FTU228" s="138"/>
      <c r="FTV228" s="138"/>
      <c r="FTW228" s="138"/>
      <c r="FTX228" s="138"/>
      <c r="FTY228" s="138"/>
      <c r="FTZ228" s="138"/>
      <c r="FUA228" s="138"/>
      <c r="FUB228" s="138"/>
      <c r="FUC228" s="138"/>
      <c r="FUD228" s="138"/>
      <c r="FUE228" s="138"/>
      <c r="FUF228" s="138"/>
      <c r="FUG228" s="138"/>
      <c r="FUH228" s="138"/>
      <c r="FUI228" s="138"/>
      <c r="FUJ228" s="138"/>
      <c r="FUK228" s="138"/>
      <c r="FUL228" s="138"/>
      <c r="FUM228" s="138"/>
      <c r="FUN228" s="138"/>
      <c r="FUO228" s="138"/>
      <c r="FUP228" s="138"/>
      <c r="FUQ228" s="138"/>
      <c r="FUR228" s="138"/>
      <c r="FUS228" s="138"/>
      <c r="FUT228" s="138"/>
      <c r="FUU228" s="138"/>
      <c r="FUV228" s="138"/>
      <c r="FUW228" s="138"/>
      <c r="FUX228" s="138"/>
      <c r="FUY228" s="138"/>
      <c r="FUZ228" s="138"/>
      <c r="FVA228" s="138"/>
      <c r="FVB228" s="138"/>
      <c r="FVC228" s="138"/>
      <c r="FVD228" s="138"/>
      <c r="FVE228" s="138"/>
      <c r="FVF228" s="138"/>
      <c r="FVG228" s="138"/>
      <c r="FVH228" s="138"/>
      <c r="FVI228" s="138"/>
      <c r="FVJ228" s="138"/>
      <c r="FVK228" s="138"/>
      <c r="FVL228" s="138"/>
      <c r="FVM228" s="138"/>
      <c r="FVN228" s="138"/>
      <c r="FVO228" s="138"/>
      <c r="FVP228" s="138"/>
      <c r="FVQ228" s="138"/>
      <c r="FVR228" s="138"/>
      <c r="FVS228" s="138"/>
      <c r="FVT228" s="138"/>
      <c r="FVU228" s="138"/>
      <c r="FVV228" s="138"/>
      <c r="FVW228" s="138"/>
      <c r="FVX228" s="138"/>
      <c r="FVY228" s="138"/>
      <c r="FVZ228" s="138"/>
      <c r="FWA228" s="138"/>
      <c r="FWB228" s="138"/>
      <c r="FWC228" s="138"/>
      <c r="FWD228" s="138"/>
      <c r="FWE228" s="138"/>
      <c r="FWF228" s="138"/>
      <c r="FWG228" s="138"/>
      <c r="FWH228" s="138"/>
      <c r="FWI228" s="138"/>
      <c r="FWJ228" s="138"/>
      <c r="FWK228" s="138"/>
      <c r="FWL228" s="138"/>
      <c r="FWM228" s="138"/>
      <c r="FWN228" s="138"/>
      <c r="FWO228" s="138"/>
      <c r="FWP228" s="138"/>
      <c r="FWQ228" s="138"/>
      <c r="FWR228" s="138"/>
      <c r="FWS228" s="138"/>
      <c r="FWT228" s="138"/>
      <c r="FWU228" s="138"/>
      <c r="FWV228" s="138"/>
      <c r="FWW228" s="138"/>
      <c r="FWX228" s="138"/>
      <c r="FWY228" s="138"/>
      <c r="FWZ228" s="138"/>
      <c r="FXA228" s="138"/>
      <c r="FXB228" s="138"/>
      <c r="FXC228" s="138"/>
      <c r="FXD228" s="138"/>
      <c r="FXE228" s="138"/>
      <c r="FXF228" s="138"/>
      <c r="FXG228" s="138"/>
      <c r="FXH228" s="138"/>
      <c r="FXI228" s="138"/>
      <c r="FXJ228" s="138"/>
      <c r="FXK228" s="138"/>
      <c r="FXL228" s="138"/>
      <c r="FXM228" s="138"/>
      <c r="FXN228" s="138"/>
      <c r="FXO228" s="138"/>
      <c r="FXP228" s="138"/>
      <c r="FXQ228" s="138"/>
      <c r="FXR228" s="138"/>
      <c r="FXS228" s="138"/>
      <c r="FXT228" s="138"/>
      <c r="FXU228" s="138"/>
      <c r="FXV228" s="138"/>
      <c r="FXW228" s="138"/>
      <c r="FXX228" s="138"/>
      <c r="FXY228" s="138"/>
      <c r="FXZ228" s="138"/>
      <c r="FYA228" s="138"/>
      <c r="FYB228" s="138"/>
      <c r="FYC228" s="138"/>
      <c r="FYD228" s="138"/>
      <c r="FYE228" s="138"/>
      <c r="FYF228" s="138"/>
      <c r="FYG228" s="138"/>
      <c r="FYH228" s="138"/>
      <c r="FYI228" s="138"/>
      <c r="FYJ228" s="138"/>
      <c r="FYK228" s="138"/>
      <c r="FYL228" s="138"/>
      <c r="FYM228" s="138"/>
      <c r="FYN228" s="138"/>
      <c r="FYO228" s="138"/>
      <c r="FYP228" s="138"/>
      <c r="FYQ228" s="138"/>
      <c r="FYR228" s="138"/>
      <c r="FYS228" s="138"/>
      <c r="FYT228" s="138"/>
      <c r="FYU228" s="138"/>
      <c r="FYV228" s="138"/>
      <c r="FYW228" s="138"/>
      <c r="FYX228" s="138"/>
      <c r="FYY228" s="138"/>
      <c r="FYZ228" s="138"/>
      <c r="FZA228" s="138"/>
      <c r="FZB228" s="138"/>
      <c r="FZC228" s="138"/>
      <c r="FZD228" s="138"/>
      <c r="FZE228" s="138"/>
      <c r="FZF228" s="138"/>
      <c r="FZG228" s="138"/>
      <c r="FZH228" s="138"/>
      <c r="FZI228" s="138"/>
      <c r="FZJ228" s="138"/>
      <c r="FZK228" s="138"/>
      <c r="FZL228" s="138"/>
      <c r="FZM228" s="138"/>
      <c r="FZN228" s="138"/>
      <c r="FZO228" s="138"/>
      <c r="FZP228" s="138"/>
      <c r="FZQ228" s="138"/>
      <c r="FZR228" s="138"/>
      <c r="FZS228" s="138"/>
      <c r="FZT228" s="138"/>
      <c r="FZU228" s="138"/>
      <c r="FZV228" s="138"/>
      <c r="FZW228" s="138"/>
      <c r="FZX228" s="138"/>
      <c r="FZY228" s="138"/>
      <c r="FZZ228" s="138"/>
      <c r="GAA228" s="138"/>
      <c r="GAB228" s="138"/>
      <c r="GAC228" s="138"/>
      <c r="GAD228" s="138"/>
      <c r="GAE228" s="138"/>
      <c r="GAF228" s="138"/>
      <c r="GAG228" s="138"/>
      <c r="GAH228" s="138"/>
      <c r="GAI228" s="138"/>
      <c r="GAJ228" s="138"/>
      <c r="GAK228" s="138"/>
      <c r="GAL228" s="138"/>
      <c r="GAM228" s="138"/>
      <c r="GAN228" s="138"/>
      <c r="GAO228" s="138"/>
      <c r="GAP228" s="138"/>
      <c r="GAQ228" s="138"/>
      <c r="GAR228" s="138"/>
      <c r="GAS228" s="138"/>
      <c r="GAT228" s="138"/>
      <c r="GAU228" s="138"/>
      <c r="GAV228" s="138"/>
      <c r="GAW228" s="138"/>
      <c r="GAX228" s="138"/>
      <c r="GAY228" s="138"/>
      <c r="GAZ228" s="138"/>
      <c r="GBA228" s="138"/>
      <c r="GBB228" s="138"/>
      <c r="GBC228" s="138"/>
      <c r="GBD228" s="138"/>
      <c r="GBE228" s="138"/>
      <c r="GBF228" s="138"/>
      <c r="GBG228" s="138"/>
      <c r="GBH228" s="138"/>
      <c r="GBI228" s="138"/>
      <c r="GBJ228" s="138"/>
      <c r="GBK228" s="138"/>
      <c r="GBL228" s="138"/>
      <c r="GBM228" s="138"/>
      <c r="GBN228" s="138"/>
      <c r="GBO228" s="138"/>
      <c r="GBP228" s="138"/>
      <c r="GBQ228" s="138"/>
      <c r="GBR228" s="138"/>
      <c r="GBS228" s="138"/>
      <c r="GBT228" s="138"/>
      <c r="GBU228" s="138"/>
      <c r="GBV228" s="138"/>
      <c r="GBW228" s="138"/>
      <c r="GBX228" s="138"/>
      <c r="GBY228" s="138"/>
      <c r="GBZ228" s="138"/>
      <c r="GCA228" s="138"/>
      <c r="GCB228" s="138"/>
      <c r="GCC228" s="138"/>
      <c r="GCD228" s="138"/>
      <c r="GCE228" s="138"/>
      <c r="GCF228" s="138"/>
      <c r="GCG228" s="138"/>
      <c r="GCH228" s="138"/>
      <c r="GCI228" s="138"/>
      <c r="GCJ228" s="138"/>
      <c r="GCK228" s="138"/>
      <c r="GCL228" s="138"/>
      <c r="GCM228" s="138"/>
      <c r="GCN228" s="138"/>
      <c r="GCO228" s="138"/>
      <c r="GCP228" s="138"/>
      <c r="GCQ228" s="138"/>
      <c r="GCR228" s="138"/>
      <c r="GCS228" s="138"/>
      <c r="GCT228" s="138"/>
      <c r="GCU228" s="138"/>
      <c r="GCV228" s="138"/>
      <c r="GCW228" s="138"/>
      <c r="GCX228" s="138"/>
      <c r="GCY228" s="138"/>
      <c r="GCZ228" s="138"/>
      <c r="GDA228" s="138"/>
      <c r="GDB228" s="138"/>
      <c r="GDC228" s="138"/>
      <c r="GDD228" s="138"/>
      <c r="GDE228" s="138"/>
      <c r="GDF228" s="138"/>
      <c r="GDG228" s="138"/>
      <c r="GDH228" s="138"/>
      <c r="GDI228" s="138"/>
      <c r="GDJ228" s="138"/>
      <c r="GDK228" s="138"/>
      <c r="GDL228" s="138"/>
      <c r="GDM228" s="138"/>
      <c r="GDN228" s="138"/>
      <c r="GDO228" s="138"/>
      <c r="GDP228" s="138"/>
      <c r="GDQ228" s="138"/>
      <c r="GDR228" s="138"/>
      <c r="GDS228" s="138"/>
      <c r="GDT228" s="138"/>
      <c r="GDU228" s="138"/>
      <c r="GDV228" s="138"/>
      <c r="GDW228" s="138"/>
      <c r="GDX228" s="138"/>
      <c r="GDY228" s="138"/>
      <c r="GDZ228" s="138"/>
      <c r="GEA228" s="138"/>
      <c r="GEB228" s="138"/>
      <c r="GEC228" s="138"/>
      <c r="GED228" s="138"/>
      <c r="GEE228" s="138"/>
      <c r="GEF228" s="138"/>
      <c r="GEG228" s="138"/>
      <c r="GEH228" s="138"/>
      <c r="GEI228" s="138"/>
      <c r="GEJ228" s="138"/>
      <c r="GEK228" s="138"/>
      <c r="GEL228" s="138"/>
      <c r="GEM228" s="138"/>
      <c r="GEN228" s="138"/>
      <c r="GEO228" s="138"/>
      <c r="GEP228" s="138"/>
      <c r="GEQ228" s="138"/>
      <c r="GER228" s="138"/>
      <c r="GES228" s="138"/>
      <c r="GET228" s="138"/>
      <c r="GEU228" s="138"/>
      <c r="GEV228" s="138"/>
      <c r="GEW228" s="138"/>
      <c r="GEX228" s="138"/>
      <c r="GEY228" s="138"/>
      <c r="GEZ228" s="138"/>
      <c r="GFA228" s="138"/>
      <c r="GFB228" s="138"/>
      <c r="GFC228" s="138"/>
      <c r="GFD228" s="138"/>
      <c r="GFE228" s="138"/>
      <c r="GFF228" s="138"/>
      <c r="GFG228" s="138"/>
      <c r="GFH228" s="138"/>
      <c r="GFI228" s="138"/>
      <c r="GFJ228" s="138"/>
      <c r="GFK228" s="138"/>
      <c r="GFL228" s="138"/>
      <c r="GFM228" s="138"/>
      <c r="GFN228" s="138"/>
      <c r="GFO228" s="138"/>
      <c r="GFP228" s="138"/>
      <c r="GFQ228" s="138"/>
      <c r="GFR228" s="138"/>
      <c r="GFS228" s="138"/>
      <c r="GFT228" s="138"/>
      <c r="GFU228" s="138"/>
      <c r="GFV228" s="138"/>
      <c r="GFW228" s="138"/>
      <c r="GFX228" s="138"/>
      <c r="GFY228" s="138"/>
      <c r="GFZ228" s="138"/>
      <c r="GGA228" s="138"/>
      <c r="GGB228" s="138"/>
      <c r="GGC228" s="138"/>
      <c r="GGD228" s="138"/>
      <c r="GGE228" s="138"/>
      <c r="GGF228" s="138"/>
      <c r="GGG228" s="138"/>
      <c r="GGH228" s="138"/>
      <c r="GGI228" s="138"/>
      <c r="GGJ228" s="138"/>
      <c r="GGK228" s="138"/>
      <c r="GGL228" s="138"/>
      <c r="GGM228" s="138"/>
      <c r="GGN228" s="138"/>
      <c r="GGO228" s="138"/>
      <c r="GGP228" s="138"/>
      <c r="GGQ228" s="138"/>
      <c r="GGR228" s="138"/>
      <c r="GGS228" s="138"/>
      <c r="GGT228" s="138"/>
      <c r="GGU228" s="138"/>
      <c r="GGV228" s="138"/>
      <c r="GGW228" s="138"/>
      <c r="GGX228" s="138"/>
      <c r="GGY228" s="138"/>
      <c r="GGZ228" s="138"/>
      <c r="GHA228" s="138"/>
      <c r="GHB228" s="138"/>
      <c r="GHC228" s="138"/>
      <c r="GHD228" s="138"/>
      <c r="GHE228" s="138"/>
      <c r="GHF228" s="138"/>
      <c r="GHG228" s="138"/>
      <c r="GHH228" s="138"/>
      <c r="GHI228" s="138"/>
      <c r="GHJ228" s="138"/>
      <c r="GHK228" s="138"/>
      <c r="GHL228" s="138"/>
      <c r="GHM228" s="138"/>
      <c r="GHN228" s="138"/>
      <c r="GHO228" s="138"/>
      <c r="GHP228" s="138"/>
      <c r="GHQ228" s="138"/>
      <c r="GHR228" s="138"/>
      <c r="GHS228" s="138"/>
      <c r="GHT228" s="138"/>
      <c r="GHU228" s="138"/>
      <c r="GHV228" s="138"/>
      <c r="GHW228" s="138"/>
      <c r="GHX228" s="138"/>
      <c r="GHY228" s="138"/>
      <c r="GHZ228" s="138"/>
      <c r="GIA228" s="138"/>
      <c r="GIB228" s="138"/>
      <c r="GIC228" s="138"/>
      <c r="GID228" s="138"/>
      <c r="GIE228" s="138"/>
      <c r="GIF228" s="138"/>
      <c r="GIG228" s="138"/>
      <c r="GIH228" s="138"/>
      <c r="GII228" s="138"/>
      <c r="GIJ228" s="138"/>
      <c r="GIK228" s="138"/>
      <c r="GIL228" s="138"/>
      <c r="GIM228" s="138"/>
      <c r="GIN228" s="138"/>
      <c r="GIO228" s="138"/>
      <c r="GIP228" s="138"/>
      <c r="GIQ228" s="138"/>
      <c r="GIR228" s="138"/>
      <c r="GIS228" s="138"/>
      <c r="GIT228" s="138"/>
      <c r="GIU228" s="138"/>
      <c r="GIV228" s="138"/>
      <c r="GIW228" s="138"/>
      <c r="GIX228" s="138"/>
      <c r="GIY228" s="138"/>
      <c r="GIZ228" s="138"/>
      <c r="GJA228" s="138"/>
      <c r="GJB228" s="138"/>
      <c r="GJC228" s="138"/>
      <c r="GJD228" s="138"/>
      <c r="GJE228" s="138"/>
      <c r="GJF228" s="138"/>
      <c r="GJG228" s="138"/>
      <c r="GJH228" s="138"/>
      <c r="GJI228" s="138"/>
      <c r="GJJ228" s="138"/>
      <c r="GJK228" s="138"/>
      <c r="GJL228" s="138"/>
      <c r="GJM228" s="138"/>
      <c r="GJN228" s="138"/>
      <c r="GJO228" s="138"/>
      <c r="GJP228" s="138"/>
      <c r="GJQ228" s="138"/>
      <c r="GJR228" s="138"/>
      <c r="GJS228" s="138"/>
      <c r="GJT228" s="138"/>
      <c r="GJU228" s="138"/>
      <c r="GJV228" s="138"/>
      <c r="GJW228" s="138"/>
      <c r="GJX228" s="138"/>
      <c r="GJY228" s="138"/>
      <c r="GJZ228" s="138"/>
      <c r="GKA228" s="138"/>
      <c r="GKB228" s="138"/>
      <c r="GKC228" s="138"/>
      <c r="GKD228" s="138"/>
      <c r="GKE228" s="138"/>
      <c r="GKF228" s="138"/>
      <c r="GKG228" s="138"/>
      <c r="GKH228" s="138"/>
      <c r="GKI228" s="138"/>
      <c r="GKJ228" s="138"/>
      <c r="GKK228" s="138"/>
      <c r="GKL228" s="138"/>
      <c r="GKM228" s="138"/>
      <c r="GKN228" s="138"/>
      <c r="GKO228" s="138"/>
      <c r="GKP228" s="138"/>
      <c r="GKQ228" s="138"/>
      <c r="GKR228" s="138"/>
      <c r="GKS228" s="138"/>
      <c r="GKT228" s="138"/>
      <c r="GKU228" s="138"/>
      <c r="GKV228" s="138"/>
      <c r="GKW228" s="138"/>
      <c r="GKX228" s="138"/>
      <c r="GKY228" s="138"/>
      <c r="GKZ228" s="138"/>
      <c r="GLA228" s="138"/>
      <c r="GLB228" s="138"/>
      <c r="GLC228" s="138"/>
      <c r="GLD228" s="138"/>
      <c r="GLE228" s="138"/>
      <c r="GLF228" s="138"/>
      <c r="GLG228" s="138"/>
      <c r="GLH228" s="138"/>
      <c r="GLI228" s="138"/>
      <c r="GLJ228" s="138"/>
      <c r="GLK228" s="138"/>
      <c r="GLL228" s="138"/>
      <c r="GLM228" s="138"/>
      <c r="GLN228" s="138"/>
      <c r="GLO228" s="138"/>
      <c r="GLP228" s="138"/>
      <c r="GLQ228" s="138"/>
      <c r="GLR228" s="138"/>
      <c r="GLS228" s="138"/>
      <c r="GLT228" s="138"/>
      <c r="GLU228" s="138"/>
      <c r="GLV228" s="138"/>
      <c r="GLW228" s="138"/>
      <c r="GLX228" s="138"/>
      <c r="GLY228" s="138"/>
      <c r="GLZ228" s="138"/>
      <c r="GMA228" s="138"/>
      <c r="GMB228" s="138"/>
      <c r="GMC228" s="138"/>
      <c r="GMD228" s="138"/>
      <c r="GME228" s="138"/>
      <c r="GMF228" s="138"/>
      <c r="GMG228" s="138"/>
      <c r="GMH228" s="138"/>
      <c r="GMI228" s="138"/>
      <c r="GMJ228" s="138"/>
      <c r="GMK228" s="138"/>
      <c r="GML228" s="138"/>
      <c r="GMM228" s="138"/>
      <c r="GMN228" s="138"/>
      <c r="GMO228" s="138"/>
      <c r="GMP228" s="138"/>
      <c r="GMQ228" s="138"/>
      <c r="GMR228" s="138"/>
      <c r="GMS228" s="138"/>
      <c r="GMT228" s="138"/>
      <c r="GMU228" s="138"/>
      <c r="GMV228" s="138"/>
      <c r="GMW228" s="138"/>
      <c r="GMX228" s="138"/>
      <c r="GMY228" s="138"/>
      <c r="GMZ228" s="138"/>
      <c r="GNA228" s="138"/>
      <c r="GNB228" s="138"/>
      <c r="GNC228" s="138"/>
      <c r="GND228" s="138"/>
      <c r="GNE228" s="138"/>
      <c r="GNF228" s="138"/>
      <c r="GNG228" s="138"/>
      <c r="GNH228" s="138"/>
      <c r="GNI228" s="138"/>
      <c r="GNJ228" s="138"/>
      <c r="GNK228" s="138"/>
      <c r="GNL228" s="138"/>
      <c r="GNM228" s="138"/>
      <c r="GNN228" s="138"/>
      <c r="GNO228" s="138"/>
      <c r="GNP228" s="138"/>
      <c r="GNQ228" s="138"/>
      <c r="GNR228" s="138"/>
      <c r="GNS228" s="138"/>
      <c r="GNT228" s="138"/>
      <c r="GNU228" s="138"/>
      <c r="GNV228" s="138"/>
      <c r="GNW228" s="138"/>
      <c r="GNX228" s="138"/>
      <c r="GNY228" s="138"/>
      <c r="GNZ228" s="138"/>
      <c r="GOA228" s="138"/>
      <c r="GOB228" s="138"/>
      <c r="GOC228" s="138"/>
      <c r="GOD228" s="138"/>
      <c r="GOE228" s="138"/>
      <c r="GOF228" s="138"/>
      <c r="GOG228" s="138"/>
      <c r="GOH228" s="138"/>
      <c r="GOI228" s="138"/>
      <c r="GOJ228" s="138"/>
      <c r="GOK228" s="138"/>
      <c r="GOL228" s="138"/>
      <c r="GOM228" s="138"/>
      <c r="GON228" s="138"/>
      <c r="GOO228" s="138"/>
      <c r="GOP228" s="138"/>
      <c r="GOQ228" s="138"/>
      <c r="GOR228" s="138"/>
      <c r="GOS228" s="138"/>
      <c r="GOT228" s="138"/>
      <c r="GOU228" s="138"/>
      <c r="GOV228" s="138"/>
      <c r="GOW228" s="138"/>
      <c r="GOX228" s="138"/>
      <c r="GOY228" s="138"/>
      <c r="GOZ228" s="138"/>
      <c r="GPA228" s="138"/>
      <c r="GPB228" s="138"/>
      <c r="GPC228" s="138"/>
      <c r="GPD228" s="138"/>
      <c r="GPE228" s="138"/>
      <c r="GPF228" s="138"/>
      <c r="GPG228" s="138"/>
      <c r="GPH228" s="138"/>
      <c r="GPI228" s="138"/>
      <c r="GPJ228" s="138"/>
      <c r="GPK228" s="138"/>
      <c r="GPL228" s="138"/>
      <c r="GPM228" s="138"/>
      <c r="GPN228" s="138"/>
      <c r="GPO228" s="138"/>
      <c r="GPP228" s="138"/>
      <c r="GPQ228" s="138"/>
      <c r="GPR228" s="138"/>
      <c r="GPS228" s="138"/>
      <c r="GPT228" s="138"/>
      <c r="GPU228" s="138"/>
      <c r="GPV228" s="138"/>
      <c r="GPW228" s="138"/>
      <c r="GPX228" s="138"/>
      <c r="GPY228" s="138"/>
      <c r="GPZ228" s="138"/>
      <c r="GQA228" s="138"/>
      <c r="GQB228" s="138"/>
      <c r="GQC228" s="138"/>
      <c r="GQD228" s="138"/>
      <c r="GQE228" s="138"/>
      <c r="GQF228" s="138"/>
      <c r="GQG228" s="138"/>
      <c r="GQH228" s="138"/>
      <c r="GQI228" s="138"/>
      <c r="GQJ228" s="138"/>
      <c r="GQK228" s="138"/>
      <c r="GQL228" s="138"/>
      <c r="GQM228" s="138"/>
      <c r="GQN228" s="138"/>
      <c r="GQO228" s="138"/>
      <c r="GQP228" s="138"/>
      <c r="GQQ228" s="138"/>
      <c r="GQR228" s="138"/>
      <c r="GQS228" s="138"/>
      <c r="GQT228" s="138"/>
      <c r="GQU228" s="138"/>
      <c r="GQV228" s="138"/>
      <c r="GQW228" s="138"/>
      <c r="GQX228" s="138"/>
      <c r="GQY228" s="138"/>
      <c r="GQZ228" s="138"/>
      <c r="GRA228" s="138"/>
      <c r="GRB228" s="138"/>
      <c r="GRC228" s="138"/>
      <c r="GRD228" s="138"/>
      <c r="GRE228" s="138"/>
      <c r="GRF228" s="138"/>
      <c r="GRG228" s="138"/>
      <c r="GRH228" s="138"/>
      <c r="GRI228" s="138"/>
      <c r="GRJ228" s="138"/>
      <c r="GRK228" s="138"/>
      <c r="GRL228" s="138"/>
      <c r="GRM228" s="138"/>
      <c r="GRN228" s="138"/>
      <c r="GRO228" s="138"/>
      <c r="GRP228" s="138"/>
      <c r="GRQ228" s="138"/>
      <c r="GRR228" s="138"/>
      <c r="GRS228" s="138"/>
      <c r="GRT228" s="138"/>
      <c r="GRU228" s="138"/>
      <c r="GRV228" s="138"/>
      <c r="GRW228" s="138"/>
      <c r="GRX228" s="138"/>
      <c r="GRY228" s="138"/>
      <c r="GRZ228" s="138"/>
      <c r="GSA228" s="138"/>
      <c r="GSB228" s="138"/>
      <c r="GSC228" s="138"/>
      <c r="GSD228" s="138"/>
      <c r="GSE228" s="138"/>
      <c r="GSF228" s="138"/>
      <c r="GSG228" s="138"/>
      <c r="GSH228" s="138"/>
      <c r="GSI228" s="138"/>
      <c r="GSJ228" s="138"/>
      <c r="GSK228" s="138"/>
      <c r="GSL228" s="138"/>
      <c r="GSM228" s="138"/>
      <c r="GSN228" s="138"/>
      <c r="GSO228" s="138"/>
      <c r="GSP228" s="138"/>
      <c r="GSQ228" s="138"/>
      <c r="GSR228" s="138"/>
      <c r="GSS228" s="138"/>
      <c r="GST228" s="138"/>
      <c r="GSU228" s="138"/>
      <c r="GSV228" s="138"/>
      <c r="GSW228" s="138"/>
      <c r="GSX228" s="138"/>
      <c r="GSY228" s="138"/>
      <c r="GSZ228" s="138"/>
      <c r="GTA228" s="138"/>
      <c r="GTB228" s="138"/>
      <c r="GTC228" s="138"/>
      <c r="GTD228" s="138"/>
      <c r="GTE228" s="138"/>
      <c r="GTF228" s="138"/>
      <c r="GTG228" s="138"/>
      <c r="GTH228" s="138"/>
      <c r="GTI228" s="138"/>
      <c r="GTJ228" s="138"/>
      <c r="GTK228" s="138"/>
      <c r="GTL228" s="138"/>
      <c r="GTM228" s="138"/>
      <c r="GTN228" s="138"/>
      <c r="GTO228" s="138"/>
      <c r="GTP228" s="138"/>
      <c r="GTQ228" s="138"/>
      <c r="GTR228" s="138"/>
      <c r="GTS228" s="138"/>
      <c r="GTT228" s="138"/>
      <c r="GTU228" s="138"/>
      <c r="GTV228" s="138"/>
      <c r="GTW228" s="138"/>
      <c r="GTX228" s="138"/>
      <c r="GTY228" s="138"/>
      <c r="GTZ228" s="138"/>
      <c r="GUA228" s="138"/>
      <c r="GUB228" s="138"/>
      <c r="GUC228" s="138"/>
      <c r="GUD228" s="138"/>
      <c r="GUE228" s="138"/>
      <c r="GUF228" s="138"/>
      <c r="GUG228" s="138"/>
      <c r="GUH228" s="138"/>
      <c r="GUI228" s="138"/>
      <c r="GUJ228" s="138"/>
      <c r="GUK228" s="138"/>
      <c r="GUL228" s="138"/>
      <c r="GUM228" s="138"/>
      <c r="GUN228" s="138"/>
      <c r="GUO228" s="138"/>
      <c r="GUP228" s="138"/>
      <c r="GUQ228" s="138"/>
      <c r="GUR228" s="138"/>
      <c r="GUS228" s="138"/>
      <c r="GUT228" s="138"/>
      <c r="GUU228" s="138"/>
      <c r="GUV228" s="138"/>
      <c r="GUW228" s="138"/>
      <c r="GUX228" s="138"/>
      <c r="GUY228" s="138"/>
      <c r="GUZ228" s="138"/>
      <c r="GVA228" s="138"/>
      <c r="GVB228" s="138"/>
      <c r="GVC228" s="138"/>
      <c r="GVD228" s="138"/>
      <c r="GVE228" s="138"/>
      <c r="GVF228" s="138"/>
      <c r="GVG228" s="138"/>
      <c r="GVH228" s="138"/>
      <c r="GVI228" s="138"/>
      <c r="GVJ228" s="138"/>
      <c r="GVK228" s="138"/>
      <c r="GVL228" s="138"/>
      <c r="GVM228" s="138"/>
      <c r="GVN228" s="138"/>
      <c r="GVO228" s="138"/>
      <c r="GVP228" s="138"/>
      <c r="GVQ228" s="138"/>
      <c r="GVR228" s="138"/>
      <c r="GVS228" s="138"/>
      <c r="GVT228" s="138"/>
      <c r="GVU228" s="138"/>
      <c r="GVV228" s="138"/>
      <c r="GVW228" s="138"/>
      <c r="GVX228" s="138"/>
      <c r="GVY228" s="138"/>
      <c r="GVZ228" s="138"/>
      <c r="GWA228" s="138"/>
      <c r="GWB228" s="138"/>
      <c r="GWC228" s="138"/>
      <c r="GWD228" s="138"/>
      <c r="GWE228" s="138"/>
      <c r="GWF228" s="138"/>
      <c r="GWG228" s="138"/>
      <c r="GWH228" s="138"/>
      <c r="GWI228" s="138"/>
      <c r="GWJ228" s="138"/>
      <c r="GWK228" s="138"/>
      <c r="GWL228" s="138"/>
      <c r="GWM228" s="138"/>
      <c r="GWN228" s="138"/>
      <c r="GWO228" s="138"/>
      <c r="GWP228" s="138"/>
      <c r="GWQ228" s="138"/>
      <c r="GWR228" s="138"/>
      <c r="GWS228" s="138"/>
      <c r="GWT228" s="138"/>
      <c r="GWU228" s="138"/>
      <c r="GWV228" s="138"/>
      <c r="GWW228" s="138"/>
      <c r="GWX228" s="138"/>
      <c r="GWY228" s="138"/>
      <c r="GWZ228" s="138"/>
      <c r="GXA228" s="138"/>
      <c r="GXB228" s="138"/>
      <c r="GXC228" s="138"/>
      <c r="GXD228" s="138"/>
      <c r="GXE228" s="138"/>
      <c r="GXF228" s="138"/>
      <c r="GXG228" s="138"/>
      <c r="GXH228" s="138"/>
      <c r="GXI228" s="138"/>
      <c r="GXJ228" s="138"/>
      <c r="GXK228" s="138"/>
      <c r="GXL228" s="138"/>
      <c r="GXM228" s="138"/>
      <c r="GXN228" s="138"/>
      <c r="GXO228" s="138"/>
      <c r="GXP228" s="138"/>
      <c r="GXQ228" s="138"/>
      <c r="GXR228" s="138"/>
      <c r="GXS228" s="138"/>
      <c r="GXT228" s="138"/>
      <c r="GXU228" s="138"/>
      <c r="GXV228" s="138"/>
      <c r="GXW228" s="138"/>
      <c r="GXX228" s="138"/>
      <c r="GXY228" s="138"/>
      <c r="GXZ228" s="138"/>
      <c r="GYA228" s="138"/>
      <c r="GYB228" s="138"/>
      <c r="GYC228" s="138"/>
      <c r="GYD228" s="138"/>
      <c r="GYE228" s="138"/>
      <c r="GYF228" s="138"/>
      <c r="GYG228" s="138"/>
      <c r="GYH228" s="138"/>
      <c r="GYI228" s="138"/>
      <c r="GYJ228" s="138"/>
      <c r="GYK228" s="138"/>
      <c r="GYL228" s="138"/>
      <c r="GYM228" s="138"/>
      <c r="GYN228" s="138"/>
      <c r="GYO228" s="138"/>
      <c r="GYP228" s="138"/>
      <c r="GYQ228" s="138"/>
      <c r="GYR228" s="138"/>
      <c r="GYS228" s="138"/>
      <c r="GYT228" s="138"/>
      <c r="GYU228" s="138"/>
      <c r="GYV228" s="138"/>
      <c r="GYW228" s="138"/>
      <c r="GYX228" s="138"/>
      <c r="GYY228" s="138"/>
      <c r="GYZ228" s="138"/>
      <c r="GZA228" s="138"/>
      <c r="GZB228" s="138"/>
      <c r="GZC228" s="138"/>
      <c r="GZD228" s="138"/>
      <c r="GZE228" s="138"/>
      <c r="GZF228" s="138"/>
      <c r="GZG228" s="138"/>
      <c r="GZH228" s="138"/>
      <c r="GZI228" s="138"/>
      <c r="GZJ228" s="138"/>
      <c r="GZK228" s="138"/>
      <c r="GZL228" s="138"/>
      <c r="GZM228" s="138"/>
      <c r="GZN228" s="138"/>
      <c r="GZO228" s="138"/>
      <c r="GZP228" s="138"/>
      <c r="GZQ228" s="138"/>
      <c r="GZR228" s="138"/>
      <c r="GZS228" s="138"/>
      <c r="GZT228" s="138"/>
      <c r="GZU228" s="138"/>
      <c r="GZV228" s="138"/>
      <c r="GZW228" s="138"/>
      <c r="GZX228" s="138"/>
      <c r="GZY228" s="138"/>
      <c r="GZZ228" s="138"/>
      <c r="HAA228" s="138"/>
      <c r="HAB228" s="138"/>
      <c r="HAC228" s="138"/>
      <c r="HAD228" s="138"/>
      <c r="HAE228" s="138"/>
      <c r="HAF228" s="138"/>
      <c r="HAG228" s="138"/>
      <c r="HAH228" s="138"/>
      <c r="HAI228" s="138"/>
      <c r="HAJ228" s="138"/>
      <c r="HAK228" s="138"/>
      <c r="HAL228" s="138"/>
      <c r="HAM228" s="138"/>
      <c r="HAN228" s="138"/>
      <c r="HAO228" s="138"/>
      <c r="HAP228" s="138"/>
      <c r="HAQ228" s="138"/>
      <c r="HAR228" s="138"/>
      <c r="HAS228" s="138"/>
      <c r="HAT228" s="138"/>
      <c r="HAU228" s="138"/>
      <c r="HAV228" s="138"/>
      <c r="HAW228" s="138"/>
      <c r="HAX228" s="138"/>
      <c r="HAY228" s="138"/>
      <c r="HAZ228" s="138"/>
      <c r="HBA228" s="138"/>
      <c r="HBB228" s="138"/>
      <c r="HBC228" s="138"/>
      <c r="HBD228" s="138"/>
      <c r="HBE228" s="138"/>
      <c r="HBF228" s="138"/>
      <c r="HBG228" s="138"/>
      <c r="HBH228" s="138"/>
      <c r="HBI228" s="138"/>
      <c r="HBJ228" s="138"/>
      <c r="HBK228" s="138"/>
      <c r="HBL228" s="138"/>
      <c r="HBM228" s="138"/>
      <c r="HBN228" s="138"/>
      <c r="HBO228" s="138"/>
      <c r="HBP228" s="138"/>
      <c r="HBQ228" s="138"/>
      <c r="HBR228" s="138"/>
      <c r="HBS228" s="138"/>
      <c r="HBT228" s="138"/>
      <c r="HBU228" s="138"/>
      <c r="HBV228" s="138"/>
      <c r="HBW228" s="138"/>
      <c r="HBX228" s="138"/>
      <c r="HBY228" s="138"/>
      <c r="HBZ228" s="138"/>
      <c r="HCA228" s="138"/>
      <c r="HCB228" s="138"/>
      <c r="HCC228" s="138"/>
      <c r="HCD228" s="138"/>
      <c r="HCE228" s="138"/>
      <c r="HCF228" s="138"/>
      <c r="HCG228" s="138"/>
      <c r="HCH228" s="138"/>
      <c r="HCI228" s="138"/>
      <c r="HCJ228" s="138"/>
      <c r="HCK228" s="138"/>
      <c r="HCL228" s="138"/>
      <c r="HCM228" s="138"/>
      <c r="HCN228" s="138"/>
      <c r="HCO228" s="138"/>
      <c r="HCP228" s="138"/>
      <c r="HCQ228" s="138"/>
      <c r="HCR228" s="138"/>
      <c r="HCS228" s="138"/>
      <c r="HCT228" s="138"/>
      <c r="HCU228" s="138"/>
      <c r="HCV228" s="138"/>
      <c r="HCW228" s="138"/>
      <c r="HCX228" s="138"/>
      <c r="HCY228" s="138"/>
      <c r="HCZ228" s="138"/>
      <c r="HDA228" s="138"/>
      <c r="HDB228" s="138"/>
      <c r="HDC228" s="138"/>
      <c r="HDD228" s="138"/>
      <c r="HDE228" s="138"/>
      <c r="HDF228" s="138"/>
      <c r="HDG228" s="138"/>
      <c r="HDH228" s="138"/>
      <c r="HDI228" s="138"/>
      <c r="HDJ228" s="138"/>
      <c r="HDK228" s="138"/>
      <c r="HDL228" s="138"/>
      <c r="HDM228" s="138"/>
      <c r="HDN228" s="138"/>
      <c r="HDO228" s="138"/>
      <c r="HDP228" s="138"/>
      <c r="HDQ228" s="138"/>
      <c r="HDR228" s="138"/>
      <c r="HDS228" s="138"/>
      <c r="HDT228" s="138"/>
      <c r="HDU228" s="138"/>
      <c r="HDV228" s="138"/>
      <c r="HDW228" s="138"/>
      <c r="HDX228" s="138"/>
      <c r="HDY228" s="138"/>
      <c r="HDZ228" s="138"/>
      <c r="HEA228" s="138"/>
      <c r="HEB228" s="138"/>
      <c r="HEC228" s="138"/>
      <c r="HED228" s="138"/>
      <c r="HEE228" s="138"/>
      <c r="HEF228" s="138"/>
      <c r="HEG228" s="138"/>
      <c r="HEH228" s="138"/>
      <c r="HEI228" s="138"/>
      <c r="HEJ228" s="138"/>
      <c r="HEK228" s="138"/>
      <c r="HEL228" s="138"/>
      <c r="HEM228" s="138"/>
      <c r="HEN228" s="138"/>
      <c r="HEO228" s="138"/>
      <c r="HEP228" s="138"/>
      <c r="HEQ228" s="138"/>
      <c r="HER228" s="138"/>
      <c r="HES228" s="138"/>
      <c r="HET228" s="138"/>
      <c r="HEU228" s="138"/>
      <c r="HEV228" s="138"/>
      <c r="HEW228" s="138"/>
      <c r="HEX228" s="138"/>
      <c r="HEY228" s="138"/>
      <c r="HEZ228" s="138"/>
      <c r="HFA228" s="138"/>
      <c r="HFB228" s="138"/>
      <c r="HFC228" s="138"/>
      <c r="HFD228" s="138"/>
      <c r="HFE228" s="138"/>
      <c r="HFF228" s="138"/>
      <c r="HFG228" s="138"/>
      <c r="HFH228" s="138"/>
      <c r="HFI228" s="138"/>
      <c r="HFJ228" s="138"/>
      <c r="HFK228" s="138"/>
      <c r="HFL228" s="138"/>
      <c r="HFM228" s="138"/>
      <c r="HFN228" s="138"/>
      <c r="HFO228" s="138"/>
      <c r="HFP228" s="138"/>
      <c r="HFQ228" s="138"/>
      <c r="HFR228" s="138"/>
      <c r="HFS228" s="138"/>
      <c r="HFT228" s="138"/>
      <c r="HFU228" s="138"/>
      <c r="HFV228" s="138"/>
      <c r="HFW228" s="138"/>
      <c r="HFX228" s="138"/>
      <c r="HFY228" s="138"/>
      <c r="HFZ228" s="138"/>
      <c r="HGA228" s="138"/>
      <c r="HGB228" s="138"/>
      <c r="HGC228" s="138"/>
      <c r="HGD228" s="138"/>
      <c r="HGE228" s="138"/>
      <c r="HGF228" s="138"/>
      <c r="HGG228" s="138"/>
      <c r="HGH228" s="138"/>
      <c r="HGI228" s="138"/>
      <c r="HGJ228" s="138"/>
      <c r="HGK228" s="138"/>
      <c r="HGL228" s="138"/>
      <c r="HGM228" s="138"/>
      <c r="HGN228" s="138"/>
      <c r="HGO228" s="138"/>
      <c r="HGP228" s="138"/>
      <c r="HGQ228" s="138"/>
      <c r="HGR228" s="138"/>
      <c r="HGS228" s="138"/>
      <c r="HGT228" s="138"/>
      <c r="HGU228" s="138"/>
      <c r="HGV228" s="138"/>
      <c r="HGW228" s="138"/>
      <c r="HGX228" s="138"/>
      <c r="HGY228" s="138"/>
      <c r="HGZ228" s="138"/>
      <c r="HHA228" s="138"/>
      <c r="HHB228" s="138"/>
      <c r="HHC228" s="138"/>
      <c r="HHD228" s="138"/>
      <c r="HHE228" s="138"/>
      <c r="HHF228" s="138"/>
      <c r="HHG228" s="138"/>
      <c r="HHH228" s="138"/>
      <c r="HHI228" s="138"/>
      <c r="HHJ228" s="138"/>
      <c r="HHK228" s="138"/>
      <c r="HHL228" s="138"/>
      <c r="HHM228" s="138"/>
      <c r="HHN228" s="138"/>
      <c r="HHO228" s="138"/>
      <c r="HHP228" s="138"/>
      <c r="HHQ228" s="138"/>
      <c r="HHR228" s="138"/>
      <c r="HHS228" s="138"/>
      <c r="HHT228" s="138"/>
      <c r="HHU228" s="138"/>
      <c r="HHV228" s="138"/>
      <c r="HHW228" s="138"/>
      <c r="HHX228" s="138"/>
      <c r="HHY228" s="138"/>
      <c r="HHZ228" s="138"/>
      <c r="HIA228" s="138"/>
      <c r="HIB228" s="138"/>
      <c r="HIC228" s="138"/>
      <c r="HID228" s="138"/>
      <c r="HIE228" s="138"/>
      <c r="HIF228" s="138"/>
      <c r="HIG228" s="138"/>
      <c r="HIH228" s="138"/>
      <c r="HII228" s="138"/>
      <c r="HIJ228" s="138"/>
      <c r="HIK228" s="138"/>
      <c r="HIL228" s="138"/>
      <c r="HIM228" s="138"/>
      <c r="HIN228" s="138"/>
      <c r="HIO228" s="138"/>
      <c r="HIP228" s="138"/>
      <c r="HIQ228" s="138"/>
      <c r="HIR228" s="138"/>
      <c r="HIS228" s="138"/>
      <c r="HIT228" s="138"/>
      <c r="HIU228" s="138"/>
      <c r="HIV228" s="138"/>
      <c r="HIW228" s="138"/>
      <c r="HIX228" s="138"/>
      <c r="HIY228" s="138"/>
      <c r="HIZ228" s="138"/>
      <c r="HJA228" s="138"/>
      <c r="HJB228" s="138"/>
      <c r="HJC228" s="138"/>
      <c r="HJD228" s="138"/>
      <c r="HJE228" s="138"/>
      <c r="HJF228" s="138"/>
      <c r="HJG228" s="138"/>
      <c r="HJH228" s="138"/>
      <c r="HJI228" s="138"/>
      <c r="HJJ228" s="138"/>
      <c r="HJK228" s="138"/>
      <c r="HJL228" s="138"/>
      <c r="HJM228" s="138"/>
      <c r="HJN228" s="138"/>
      <c r="HJO228" s="138"/>
      <c r="HJP228" s="138"/>
      <c r="HJQ228" s="138"/>
      <c r="HJR228" s="138"/>
      <c r="HJS228" s="138"/>
      <c r="HJT228" s="138"/>
      <c r="HJU228" s="138"/>
      <c r="HJV228" s="138"/>
      <c r="HJW228" s="138"/>
      <c r="HJX228" s="138"/>
      <c r="HJY228" s="138"/>
      <c r="HJZ228" s="138"/>
      <c r="HKA228" s="138"/>
      <c r="HKB228" s="138"/>
      <c r="HKC228" s="138"/>
      <c r="HKD228" s="138"/>
      <c r="HKE228" s="138"/>
      <c r="HKF228" s="138"/>
      <c r="HKG228" s="138"/>
      <c r="HKH228" s="138"/>
      <c r="HKI228" s="138"/>
      <c r="HKJ228" s="138"/>
      <c r="HKK228" s="138"/>
      <c r="HKL228" s="138"/>
      <c r="HKM228" s="138"/>
      <c r="HKN228" s="138"/>
      <c r="HKO228" s="138"/>
      <c r="HKP228" s="138"/>
      <c r="HKQ228" s="138"/>
      <c r="HKR228" s="138"/>
      <c r="HKS228" s="138"/>
      <c r="HKT228" s="138"/>
      <c r="HKU228" s="138"/>
      <c r="HKV228" s="138"/>
      <c r="HKW228" s="138"/>
      <c r="HKX228" s="138"/>
      <c r="HKY228" s="138"/>
      <c r="HKZ228" s="138"/>
      <c r="HLA228" s="138"/>
      <c r="HLB228" s="138"/>
      <c r="HLC228" s="138"/>
      <c r="HLD228" s="138"/>
      <c r="HLE228" s="138"/>
      <c r="HLF228" s="138"/>
      <c r="HLG228" s="138"/>
      <c r="HLH228" s="138"/>
      <c r="HLI228" s="138"/>
      <c r="HLJ228" s="138"/>
      <c r="HLK228" s="138"/>
      <c r="HLL228" s="138"/>
      <c r="HLM228" s="138"/>
      <c r="HLN228" s="138"/>
      <c r="HLO228" s="138"/>
      <c r="HLP228" s="138"/>
      <c r="HLQ228" s="138"/>
      <c r="HLR228" s="138"/>
      <c r="HLS228" s="138"/>
      <c r="HLT228" s="138"/>
      <c r="HLU228" s="138"/>
      <c r="HLV228" s="138"/>
      <c r="HLW228" s="138"/>
      <c r="HLX228" s="138"/>
      <c r="HLY228" s="138"/>
      <c r="HLZ228" s="138"/>
      <c r="HMA228" s="138"/>
      <c r="HMB228" s="138"/>
      <c r="HMC228" s="138"/>
      <c r="HMD228" s="138"/>
      <c r="HME228" s="138"/>
      <c r="HMF228" s="138"/>
      <c r="HMG228" s="138"/>
      <c r="HMH228" s="138"/>
      <c r="HMI228" s="138"/>
      <c r="HMJ228" s="138"/>
      <c r="HMK228" s="138"/>
      <c r="HML228" s="138"/>
      <c r="HMM228" s="138"/>
      <c r="HMN228" s="138"/>
      <c r="HMO228" s="138"/>
      <c r="HMP228" s="138"/>
      <c r="HMQ228" s="138"/>
      <c r="HMR228" s="138"/>
      <c r="HMS228" s="138"/>
      <c r="HMT228" s="138"/>
      <c r="HMU228" s="138"/>
      <c r="HMV228" s="138"/>
      <c r="HMW228" s="138"/>
      <c r="HMX228" s="138"/>
      <c r="HMY228" s="138"/>
      <c r="HMZ228" s="138"/>
      <c r="HNA228" s="138"/>
      <c r="HNB228" s="138"/>
      <c r="HNC228" s="138"/>
      <c r="HND228" s="138"/>
      <c r="HNE228" s="138"/>
      <c r="HNF228" s="138"/>
      <c r="HNG228" s="138"/>
      <c r="HNH228" s="138"/>
      <c r="HNI228" s="138"/>
      <c r="HNJ228" s="138"/>
      <c r="HNK228" s="138"/>
      <c r="HNL228" s="138"/>
      <c r="HNM228" s="138"/>
      <c r="HNN228" s="138"/>
      <c r="HNO228" s="138"/>
      <c r="HNP228" s="138"/>
      <c r="HNQ228" s="138"/>
      <c r="HNR228" s="138"/>
      <c r="HNS228" s="138"/>
      <c r="HNT228" s="138"/>
      <c r="HNU228" s="138"/>
      <c r="HNV228" s="138"/>
      <c r="HNW228" s="138"/>
      <c r="HNX228" s="138"/>
      <c r="HNY228" s="138"/>
      <c r="HNZ228" s="138"/>
      <c r="HOA228" s="138"/>
      <c r="HOB228" s="138"/>
      <c r="HOC228" s="138"/>
      <c r="HOD228" s="138"/>
      <c r="HOE228" s="138"/>
      <c r="HOF228" s="138"/>
      <c r="HOG228" s="138"/>
      <c r="HOH228" s="138"/>
      <c r="HOI228" s="138"/>
      <c r="HOJ228" s="138"/>
      <c r="HOK228" s="138"/>
      <c r="HOL228" s="138"/>
      <c r="HOM228" s="138"/>
      <c r="HON228" s="138"/>
      <c r="HOO228" s="138"/>
      <c r="HOP228" s="138"/>
      <c r="HOQ228" s="138"/>
      <c r="HOR228" s="138"/>
      <c r="HOS228" s="138"/>
      <c r="HOT228" s="138"/>
      <c r="HOU228" s="138"/>
      <c r="HOV228" s="138"/>
      <c r="HOW228" s="138"/>
      <c r="HOX228" s="138"/>
      <c r="HOY228" s="138"/>
      <c r="HOZ228" s="138"/>
      <c r="HPA228" s="138"/>
      <c r="HPB228" s="138"/>
      <c r="HPC228" s="138"/>
      <c r="HPD228" s="138"/>
      <c r="HPE228" s="138"/>
      <c r="HPF228" s="138"/>
      <c r="HPG228" s="138"/>
      <c r="HPH228" s="138"/>
      <c r="HPI228" s="138"/>
      <c r="HPJ228" s="138"/>
      <c r="HPK228" s="138"/>
      <c r="HPL228" s="138"/>
      <c r="HPM228" s="138"/>
      <c r="HPN228" s="138"/>
      <c r="HPO228" s="138"/>
      <c r="HPP228" s="138"/>
      <c r="HPQ228" s="138"/>
      <c r="HPR228" s="138"/>
      <c r="HPS228" s="138"/>
      <c r="HPT228" s="138"/>
      <c r="HPU228" s="138"/>
      <c r="HPV228" s="138"/>
      <c r="HPW228" s="138"/>
      <c r="HPX228" s="138"/>
      <c r="HPY228" s="138"/>
      <c r="HPZ228" s="138"/>
      <c r="HQA228" s="138"/>
      <c r="HQB228" s="138"/>
      <c r="HQC228" s="138"/>
      <c r="HQD228" s="138"/>
      <c r="HQE228" s="138"/>
      <c r="HQF228" s="138"/>
      <c r="HQG228" s="138"/>
      <c r="HQH228" s="138"/>
      <c r="HQI228" s="138"/>
      <c r="HQJ228" s="138"/>
      <c r="HQK228" s="138"/>
      <c r="HQL228" s="138"/>
      <c r="HQM228" s="138"/>
      <c r="HQN228" s="138"/>
      <c r="HQO228" s="138"/>
      <c r="HQP228" s="138"/>
      <c r="HQQ228" s="138"/>
      <c r="HQR228" s="138"/>
      <c r="HQS228" s="138"/>
      <c r="HQT228" s="138"/>
      <c r="HQU228" s="138"/>
      <c r="HQV228" s="138"/>
      <c r="HQW228" s="138"/>
      <c r="HQX228" s="138"/>
      <c r="HQY228" s="138"/>
      <c r="HQZ228" s="138"/>
      <c r="HRA228" s="138"/>
      <c r="HRB228" s="138"/>
      <c r="HRC228" s="138"/>
      <c r="HRD228" s="138"/>
      <c r="HRE228" s="138"/>
      <c r="HRF228" s="138"/>
      <c r="HRG228" s="138"/>
      <c r="HRH228" s="138"/>
      <c r="HRI228" s="138"/>
      <c r="HRJ228" s="138"/>
      <c r="HRK228" s="138"/>
      <c r="HRL228" s="138"/>
      <c r="HRM228" s="138"/>
      <c r="HRN228" s="138"/>
      <c r="HRO228" s="138"/>
      <c r="HRP228" s="138"/>
      <c r="HRQ228" s="138"/>
      <c r="HRR228" s="138"/>
      <c r="HRS228" s="138"/>
      <c r="HRT228" s="138"/>
      <c r="HRU228" s="138"/>
      <c r="HRV228" s="138"/>
      <c r="HRW228" s="138"/>
      <c r="HRX228" s="138"/>
      <c r="HRY228" s="138"/>
      <c r="HRZ228" s="138"/>
      <c r="HSA228" s="138"/>
      <c r="HSB228" s="138"/>
      <c r="HSC228" s="138"/>
      <c r="HSD228" s="138"/>
      <c r="HSE228" s="138"/>
      <c r="HSF228" s="138"/>
      <c r="HSG228" s="138"/>
      <c r="HSH228" s="138"/>
      <c r="HSI228" s="138"/>
      <c r="HSJ228" s="138"/>
      <c r="HSK228" s="138"/>
      <c r="HSL228" s="138"/>
      <c r="HSM228" s="138"/>
      <c r="HSN228" s="138"/>
      <c r="HSO228" s="138"/>
      <c r="HSP228" s="138"/>
      <c r="HSQ228" s="138"/>
      <c r="HSR228" s="138"/>
      <c r="HSS228" s="138"/>
      <c r="HST228" s="138"/>
      <c r="HSU228" s="138"/>
      <c r="HSV228" s="138"/>
      <c r="HSW228" s="138"/>
      <c r="HSX228" s="138"/>
      <c r="HSY228" s="138"/>
      <c r="HSZ228" s="138"/>
      <c r="HTA228" s="138"/>
      <c r="HTB228" s="138"/>
      <c r="HTC228" s="138"/>
      <c r="HTD228" s="138"/>
      <c r="HTE228" s="138"/>
      <c r="HTF228" s="138"/>
      <c r="HTG228" s="138"/>
      <c r="HTH228" s="138"/>
      <c r="HTI228" s="138"/>
      <c r="HTJ228" s="138"/>
      <c r="HTK228" s="138"/>
      <c r="HTL228" s="138"/>
      <c r="HTM228" s="138"/>
      <c r="HTN228" s="138"/>
      <c r="HTO228" s="138"/>
      <c r="HTP228" s="138"/>
      <c r="HTQ228" s="138"/>
      <c r="HTR228" s="138"/>
      <c r="HTS228" s="138"/>
      <c r="HTT228" s="138"/>
      <c r="HTU228" s="138"/>
      <c r="HTV228" s="138"/>
      <c r="HTW228" s="138"/>
      <c r="HTX228" s="138"/>
      <c r="HTY228" s="138"/>
      <c r="HTZ228" s="138"/>
      <c r="HUA228" s="138"/>
      <c r="HUB228" s="138"/>
      <c r="HUC228" s="138"/>
      <c r="HUD228" s="138"/>
      <c r="HUE228" s="138"/>
      <c r="HUF228" s="138"/>
      <c r="HUG228" s="138"/>
      <c r="HUH228" s="138"/>
      <c r="HUI228" s="138"/>
      <c r="HUJ228" s="138"/>
      <c r="HUK228" s="138"/>
      <c r="HUL228" s="138"/>
      <c r="HUM228" s="138"/>
      <c r="HUN228" s="138"/>
      <c r="HUO228" s="138"/>
      <c r="HUP228" s="138"/>
      <c r="HUQ228" s="138"/>
      <c r="HUR228" s="138"/>
      <c r="HUS228" s="138"/>
      <c r="HUT228" s="138"/>
      <c r="HUU228" s="138"/>
      <c r="HUV228" s="138"/>
      <c r="HUW228" s="138"/>
      <c r="HUX228" s="138"/>
      <c r="HUY228" s="138"/>
      <c r="HUZ228" s="138"/>
      <c r="HVA228" s="138"/>
      <c r="HVB228" s="138"/>
      <c r="HVC228" s="138"/>
      <c r="HVD228" s="138"/>
      <c r="HVE228" s="138"/>
      <c r="HVF228" s="138"/>
      <c r="HVG228" s="138"/>
      <c r="HVH228" s="138"/>
      <c r="HVI228" s="138"/>
      <c r="HVJ228" s="138"/>
      <c r="HVK228" s="138"/>
      <c r="HVL228" s="138"/>
      <c r="HVM228" s="138"/>
      <c r="HVN228" s="138"/>
      <c r="HVO228" s="138"/>
      <c r="HVP228" s="138"/>
      <c r="HVQ228" s="138"/>
      <c r="HVR228" s="138"/>
      <c r="HVS228" s="138"/>
      <c r="HVT228" s="138"/>
      <c r="HVU228" s="138"/>
      <c r="HVV228" s="138"/>
      <c r="HVW228" s="138"/>
      <c r="HVX228" s="138"/>
      <c r="HVY228" s="138"/>
      <c r="HVZ228" s="138"/>
      <c r="HWA228" s="138"/>
      <c r="HWB228" s="138"/>
      <c r="HWC228" s="138"/>
      <c r="HWD228" s="138"/>
      <c r="HWE228" s="138"/>
      <c r="HWF228" s="138"/>
      <c r="HWG228" s="138"/>
      <c r="HWH228" s="138"/>
      <c r="HWI228" s="138"/>
      <c r="HWJ228" s="138"/>
      <c r="HWK228" s="138"/>
      <c r="HWL228" s="138"/>
      <c r="HWM228" s="138"/>
      <c r="HWN228" s="138"/>
      <c r="HWO228" s="138"/>
      <c r="HWP228" s="138"/>
      <c r="HWQ228" s="138"/>
      <c r="HWR228" s="138"/>
      <c r="HWS228" s="138"/>
      <c r="HWT228" s="138"/>
      <c r="HWU228" s="138"/>
      <c r="HWV228" s="138"/>
      <c r="HWW228" s="138"/>
      <c r="HWX228" s="138"/>
      <c r="HWY228" s="138"/>
      <c r="HWZ228" s="138"/>
      <c r="HXA228" s="138"/>
      <c r="HXB228" s="138"/>
      <c r="HXC228" s="138"/>
      <c r="HXD228" s="138"/>
      <c r="HXE228" s="138"/>
      <c r="HXF228" s="138"/>
      <c r="HXG228" s="138"/>
      <c r="HXH228" s="138"/>
      <c r="HXI228" s="138"/>
      <c r="HXJ228" s="138"/>
      <c r="HXK228" s="138"/>
      <c r="HXL228" s="138"/>
      <c r="HXM228" s="138"/>
      <c r="HXN228" s="138"/>
      <c r="HXO228" s="138"/>
      <c r="HXP228" s="138"/>
      <c r="HXQ228" s="138"/>
      <c r="HXR228" s="138"/>
      <c r="HXS228" s="138"/>
      <c r="HXT228" s="138"/>
      <c r="HXU228" s="138"/>
      <c r="HXV228" s="138"/>
      <c r="HXW228" s="138"/>
      <c r="HXX228" s="138"/>
      <c r="HXY228" s="138"/>
      <c r="HXZ228" s="138"/>
      <c r="HYA228" s="138"/>
      <c r="HYB228" s="138"/>
      <c r="HYC228" s="138"/>
      <c r="HYD228" s="138"/>
      <c r="HYE228" s="138"/>
      <c r="HYF228" s="138"/>
      <c r="HYG228" s="138"/>
      <c r="HYH228" s="138"/>
      <c r="HYI228" s="138"/>
      <c r="HYJ228" s="138"/>
      <c r="HYK228" s="138"/>
      <c r="HYL228" s="138"/>
      <c r="HYM228" s="138"/>
      <c r="HYN228" s="138"/>
      <c r="HYO228" s="138"/>
      <c r="HYP228" s="138"/>
      <c r="HYQ228" s="138"/>
      <c r="HYR228" s="138"/>
      <c r="HYS228" s="138"/>
      <c r="HYT228" s="138"/>
      <c r="HYU228" s="138"/>
      <c r="HYV228" s="138"/>
      <c r="HYW228" s="138"/>
      <c r="HYX228" s="138"/>
      <c r="HYY228" s="138"/>
      <c r="HYZ228" s="138"/>
      <c r="HZA228" s="138"/>
      <c r="HZB228" s="138"/>
      <c r="HZC228" s="138"/>
      <c r="HZD228" s="138"/>
      <c r="HZE228" s="138"/>
      <c r="HZF228" s="138"/>
      <c r="HZG228" s="138"/>
      <c r="HZH228" s="138"/>
      <c r="HZI228" s="138"/>
      <c r="HZJ228" s="138"/>
      <c r="HZK228" s="138"/>
      <c r="HZL228" s="138"/>
      <c r="HZM228" s="138"/>
      <c r="HZN228" s="138"/>
      <c r="HZO228" s="138"/>
      <c r="HZP228" s="138"/>
      <c r="HZQ228" s="138"/>
      <c r="HZR228" s="138"/>
      <c r="HZS228" s="138"/>
      <c r="HZT228" s="138"/>
      <c r="HZU228" s="138"/>
      <c r="HZV228" s="138"/>
      <c r="HZW228" s="138"/>
      <c r="HZX228" s="138"/>
      <c r="HZY228" s="138"/>
      <c r="HZZ228" s="138"/>
      <c r="IAA228" s="138"/>
      <c r="IAB228" s="138"/>
      <c r="IAC228" s="138"/>
      <c r="IAD228" s="138"/>
      <c r="IAE228" s="138"/>
      <c r="IAF228" s="138"/>
      <c r="IAG228" s="138"/>
      <c r="IAH228" s="138"/>
      <c r="IAI228" s="138"/>
      <c r="IAJ228" s="138"/>
      <c r="IAK228" s="138"/>
      <c r="IAL228" s="138"/>
      <c r="IAM228" s="138"/>
      <c r="IAN228" s="138"/>
      <c r="IAO228" s="138"/>
      <c r="IAP228" s="138"/>
      <c r="IAQ228" s="138"/>
      <c r="IAR228" s="138"/>
      <c r="IAS228" s="138"/>
      <c r="IAT228" s="138"/>
      <c r="IAU228" s="138"/>
      <c r="IAV228" s="138"/>
      <c r="IAW228" s="138"/>
      <c r="IAX228" s="138"/>
      <c r="IAY228" s="138"/>
      <c r="IAZ228" s="138"/>
      <c r="IBA228" s="138"/>
      <c r="IBB228" s="138"/>
      <c r="IBC228" s="138"/>
      <c r="IBD228" s="138"/>
      <c r="IBE228" s="138"/>
      <c r="IBF228" s="138"/>
      <c r="IBG228" s="138"/>
      <c r="IBH228" s="138"/>
      <c r="IBI228" s="138"/>
      <c r="IBJ228" s="138"/>
      <c r="IBK228" s="138"/>
      <c r="IBL228" s="138"/>
      <c r="IBM228" s="138"/>
      <c r="IBN228" s="138"/>
      <c r="IBO228" s="138"/>
      <c r="IBP228" s="138"/>
      <c r="IBQ228" s="138"/>
      <c r="IBR228" s="138"/>
      <c r="IBS228" s="138"/>
      <c r="IBT228" s="138"/>
      <c r="IBU228" s="138"/>
      <c r="IBV228" s="138"/>
      <c r="IBW228" s="138"/>
      <c r="IBX228" s="138"/>
      <c r="IBY228" s="138"/>
      <c r="IBZ228" s="138"/>
      <c r="ICA228" s="138"/>
      <c r="ICB228" s="138"/>
      <c r="ICC228" s="138"/>
      <c r="ICD228" s="138"/>
      <c r="ICE228" s="138"/>
      <c r="ICF228" s="138"/>
      <c r="ICG228" s="138"/>
      <c r="ICH228" s="138"/>
      <c r="ICI228" s="138"/>
      <c r="ICJ228" s="138"/>
      <c r="ICK228" s="138"/>
      <c r="ICL228" s="138"/>
      <c r="ICM228" s="138"/>
      <c r="ICN228" s="138"/>
      <c r="ICO228" s="138"/>
      <c r="ICP228" s="138"/>
      <c r="ICQ228" s="138"/>
      <c r="ICR228" s="138"/>
      <c r="ICS228" s="138"/>
      <c r="ICT228" s="138"/>
      <c r="ICU228" s="138"/>
      <c r="ICV228" s="138"/>
      <c r="ICW228" s="138"/>
      <c r="ICX228" s="138"/>
      <c r="ICY228" s="138"/>
      <c r="ICZ228" s="138"/>
      <c r="IDA228" s="138"/>
      <c r="IDB228" s="138"/>
      <c r="IDC228" s="138"/>
      <c r="IDD228" s="138"/>
      <c r="IDE228" s="138"/>
      <c r="IDF228" s="138"/>
      <c r="IDG228" s="138"/>
      <c r="IDH228" s="138"/>
      <c r="IDI228" s="138"/>
      <c r="IDJ228" s="138"/>
      <c r="IDK228" s="138"/>
      <c r="IDL228" s="138"/>
      <c r="IDM228" s="138"/>
      <c r="IDN228" s="138"/>
      <c r="IDO228" s="138"/>
      <c r="IDP228" s="138"/>
      <c r="IDQ228" s="138"/>
      <c r="IDR228" s="138"/>
      <c r="IDS228" s="138"/>
      <c r="IDT228" s="138"/>
      <c r="IDU228" s="138"/>
      <c r="IDV228" s="138"/>
      <c r="IDW228" s="138"/>
      <c r="IDX228" s="138"/>
      <c r="IDY228" s="138"/>
      <c r="IDZ228" s="138"/>
      <c r="IEA228" s="138"/>
      <c r="IEB228" s="138"/>
      <c r="IEC228" s="138"/>
      <c r="IED228" s="138"/>
      <c r="IEE228" s="138"/>
      <c r="IEF228" s="138"/>
      <c r="IEG228" s="138"/>
      <c r="IEH228" s="138"/>
      <c r="IEI228" s="138"/>
      <c r="IEJ228" s="138"/>
      <c r="IEK228" s="138"/>
      <c r="IEL228" s="138"/>
      <c r="IEM228" s="138"/>
      <c r="IEN228" s="138"/>
      <c r="IEO228" s="138"/>
      <c r="IEP228" s="138"/>
      <c r="IEQ228" s="138"/>
      <c r="IER228" s="138"/>
      <c r="IES228" s="138"/>
      <c r="IET228" s="138"/>
      <c r="IEU228" s="138"/>
      <c r="IEV228" s="138"/>
      <c r="IEW228" s="138"/>
      <c r="IEX228" s="138"/>
      <c r="IEY228" s="138"/>
      <c r="IEZ228" s="138"/>
      <c r="IFA228" s="138"/>
      <c r="IFB228" s="138"/>
      <c r="IFC228" s="138"/>
      <c r="IFD228" s="138"/>
      <c r="IFE228" s="138"/>
      <c r="IFF228" s="138"/>
      <c r="IFG228" s="138"/>
      <c r="IFH228" s="138"/>
      <c r="IFI228" s="138"/>
      <c r="IFJ228" s="138"/>
      <c r="IFK228" s="138"/>
      <c r="IFL228" s="138"/>
      <c r="IFM228" s="138"/>
      <c r="IFN228" s="138"/>
      <c r="IFO228" s="138"/>
      <c r="IFP228" s="138"/>
      <c r="IFQ228" s="138"/>
      <c r="IFR228" s="138"/>
      <c r="IFS228" s="138"/>
      <c r="IFT228" s="138"/>
      <c r="IFU228" s="138"/>
      <c r="IFV228" s="138"/>
      <c r="IFW228" s="138"/>
      <c r="IFX228" s="138"/>
      <c r="IFY228" s="138"/>
      <c r="IFZ228" s="138"/>
      <c r="IGA228" s="138"/>
      <c r="IGB228" s="138"/>
      <c r="IGC228" s="138"/>
      <c r="IGD228" s="138"/>
      <c r="IGE228" s="138"/>
      <c r="IGF228" s="138"/>
      <c r="IGG228" s="138"/>
      <c r="IGH228" s="138"/>
      <c r="IGI228" s="138"/>
      <c r="IGJ228" s="138"/>
      <c r="IGK228" s="138"/>
      <c r="IGL228" s="138"/>
      <c r="IGM228" s="138"/>
      <c r="IGN228" s="138"/>
      <c r="IGO228" s="138"/>
      <c r="IGP228" s="138"/>
      <c r="IGQ228" s="138"/>
      <c r="IGR228" s="138"/>
      <c r="IGS228" s="138"/>
      <c r="IGT228" s="138"/>
      <c r="IGU228" s="138"/>
      <c r="IGV228" s="138"/>
      <c r="IGW228" s="138"/>
      <c r="IGX228" s="138"/>
      <c r="IGY228" s="138"/>
      <c r="IGZ228" s="138"/>
      <c r="IHA228" s="138"/>
      <c r="IHB228" s="138"/>
      <c r="IHC228" s="138"/>
      <c r="IHD228" s="138"/>
      <c r="IHE228" s="138"/>
      <c r="IHF228" s="138"/>
      <c r="IHG228" s="138"/>
      <c r="IHH228" s="138"/>
      <c r="IHI228" s="138"/>
      <c r="IHJ228" s="138"/>
      <c r="IHK228" s="138"/>
      <c r="IHL228" s="138"/>
      <c r="IHM228" s="138"/>
      <c r="IHN228" s="138"/>
      <c r="IHO228" s="138"/>
      <c r="IHP228" s="138"/>
      <c r="IHQ228" s="138"/>
      <c r="IHR228" s="138"/>
      <c r="IHS228" s="138"/>
      <c r="IHT228" s="138"/>
      <c r="IHU228" s="138"/>
      <c r="IHV228" s="138"/>
      <c r="IHW228" s="138"/>
      <c r="IHX228" s="138"/>
      <c r="IHY228" s="138"/>
      <c r="IHZ228" s="138"/>
      <c r="IIA228" s="138"/>
      <c r="IIB228" s="138"/>
      <c r="IIC228" s="138"/>
      <c r="IID228" s="138"/>
      <c r="IIE228" s="138"/>
      <c r="IIF228" s="138"/>
      <c r="IIG228" s="138"/>
      <c r="IIH228" s="138"/>
      <c r="III228" s="138"/>
      <c r="IIJ228" s="138"/>
      <c r="IIK228" s="138"/>
      <c r="IIL228" s="138"/>
      <c r="IIM228" s="138"/>
      <c r="IIN228" s="138"/>
      <c r="IIO228" s="138"/>
      <c r="IIP228" s="138"/>
      <c r="IIQ228" s="138"/>
      <c r="IIR228" s="138"/>
      <c r="IIS228" s="138"/>
      <c r="IIT228" s="138"/>
      <c r="IIU228" s="138"/>
      <c r="IIV228" s="138"/>
      <c r="IIW228" s="138"/>
      <c r="IIX228" s="138"/>
      <c r="IIY228" s="138"/>
      <c r="IIZ228" s="138"/>
      <c r="IJA228" s="138"/>
      <c r="IJB228" s="138"/>
      <c r="IJC228" s="138"/>
      <c r="IJD228" s="138"/>
      <c r="IJE228" s="138"/>
      <c r="IJF228" s="138"/>
      <c r="IJG228" s="138"/>
      <c r="IJH228" s="138"/>
      <c r="IJI228" s="138"/>
      <c r="IJJ228" s="138"/>
      <c r="IJK228" s="138"/>
      <c r="IJL228" s="138"/>
      <c r="IJM228" s="138"/>
      <c r="IJN228" s="138"/>
      <c r="IJO228" s="138"/>
      <c r="IJP228" s="138"/>
      <c r="IJQ228" s="138"/>
      <c r="IJR228" s="138"/>
      <c r="IJS228" s="138"/>
      <c r="IJT228" s="138"/>
      <c r="IJU228" s="138"/>
      <c r="IJV228" s="138"/>
      <c r="IJW228" s="138"/>
      <c r="IJX228" s="138"/>
      <c r="IJY228" s="138"/>
      <c r="IJZ228" s="138"/>
      <c r="IKA228" s="138"/>
      <c r="IKB228" s="138"/>
      <c r="IKC228" s="138"/>
      <c r="IKD228" s="138"/>
      <c r="IKE228" s="138"/>
      <c r="IKF228" s="138"/>
      <c r="IKG228" s="138"/>
      <c r="IKH228" s="138"/>
      <c r="IKI228" s="138"/>
      <c r="IKJ228" s="138"/>
      <c r="IKK228" s="138"/>
      <c r="IKL228" s="138"/>
      <c r="IKM228" s="138"/>
      <c r="IKN228" s="138"/>
      <c r="IKO228" s="138"/>
      <c r="IKP228" s="138"/>
      <c r="IKQ228" s="138"/>
      <c r="IKR228" s="138"/>
      <c r="IKS228" s="138"/>
      <c r="IKT228" s="138"/>
      <c r="IKU228" s="138"/>
      <c r="IKV228" s="138"/>
      <c r="IKW228" s="138"/>
      <c r="IKX228" s="138"/>
      <c r="IKY228" s="138"/>
      <c r="IKZ228" s="138"/>
      <c r="ILA228" s="138"/>
      <c r="ILB228" s="138"/>
      <c r="ILC228" s="138"/>
      <c r="ILD228" s="138"/>
      <c r="ILE228" s="138"/>
      <c r="ILF228" s="138"/>
      <c r="ILG228" s="138"/>
      <c r="ILH228" s="138"/>
      <c r="ILI228" s="138"/>
      <c r="ILJ228" s="138"/>
      <c r="ILK228" s="138"/>
      <c r="ILL228" s="138"/>
      <c r="ILM228" s="138"/>
      <c r="ILN228" s="138"/>
      <c r="ILO228" s="138"/>
      <c r="ILP228" s="138"/>
      <c r="ILQ228" s="138"/>
      <c r="ILR228" s="138"/>
      <c r="ILS228" s="138"/>
      <c r="ILT228" s="138"/>
      <c r="ILU228" s="138"/>
      <c r="ILV228" s="138"/>
      <c r="ILW228" s="138"/>
      <c r="ILX228" s="138"/>
      <c r="ILY228" s="138"/>
      <c r="ILZ228" s="138"/>
      <c r="IMA228" s="138"/>
      <c r="IMB228" s="138"/>
      <c r="IMC228" s="138"/>
      <c r="IMD228" s="138"/>
      <c r="IME228" s="138"/>
      <c r="IMF228" s="138"/>
      <c r="IMG228" s="138"/>
      <c r="IMH228" s="138"/>
      <c r="IMI228" s="138"/>
      <c r="IMJ228" s="138"/>
      <c r="IMK228" s="138"/>
      <c r="IML228" s="138"/>
      <c r="IMM228" s="138"/>
      <c r="IMN228" s="138"/>
      <c r="IMO228" s="138"/>
      <c r="IMP228" s="138"/>
      <c r="IMQ228" s="138"/>
      <c r="IMR228" s="138"/>
      <c r="IMS228" s="138"/>
      <c r="IMT228" s="138"/>
      <c r="IMU228" s="138"/>
      <c r="IMV228" s="138"/>
      <c r="IMW228" s="138"/>
      <c r="IMX228" s="138"/>
      <c r="IMY228" s="138"/>
      <c r="IMZ228" s="138"/>
      <c r="INA228" s="138"/>
      <c r="INB228" s="138"/>
      <c r="INC228" s="138"/>
      <c r="IND228" s="138"/>
      <c r="INE228" s="138"/>
      <c r="INF228" s="138"/>
      <c r="ING228" s="138"/>
      <c r="INH228" s="138"/>
      <c r="INI228" s="138"/>
      <c r="INJ228" s="138"/>
      <c r="INK228" s="138"/>
      <c r="INL228" s="138"/>
      <c r="INM228" s="138"/>
      <c r="INN228" s="138"/>
      <c r="INO228" s="138"/>
      <c r="INP228" s="138"/>
      <c r="INQ228" s="138"/>
      <c r="INR228" s="138"/>
      <c r="INS228" s="138"/>
      <c r="INT228" s="138"/>
      <c r="INU228" s="138"/>
      <c r="INV228" s="138"/>
      <c r="INW228" s="138"/>
      <c r="INX228" s="138"/>
      <c r="INY228" s="138"/>
      <c r="INZ228" s="138"/>
      <c r="IOA228" s="138"/>
      <c r="IOB228" s="138"/>
      <c r="IOC228" s="138"/>
      <c r="IOD228" s="138"/>
      <c r="IOE228" s="138"/>
      <c r="IOF228" s="138"/>
      <c r="IOG228" s="138"/>
      <c r="IOH228" s="138"/>
      <c r="IOI228" s="138"/>
      <c r="IOJ228" s="138"/>
      <c r="IOK228" s="138"/>
      <c r="IOL228" s="138"/>
      <c r="IOM228" s="138"/>
      <c r="ION228" s="138"/>
      <c r="IOO228" s="138"/>
      <c r="IOP228" s="138"/>
      <c r="IOQ228" s="138"/>
      <c r="IOR228" s="138"/>
      <c r="IOS228" s="138"/>
      <c r="IOT228" s="138"/>
      <c r="IOU228" s="138"/>
      <c r="IOV228" s="138"/>
      <c r="IOW228" s="138"/>
      <c r="IOX228" s="138"/>
      <c r="IOY228" s="138"/>
      <c r="IOZ228" s="138"/>
      <c r="IPA228" s="138"/>
      <c r="IPB228" s="138"/>
      <c r="IPC228" s="138"/>
      <c r="IPD228" s="138"/>
      <c r="IPE228" s="138"/>
      <c r="IPF228" s="138"/>
      <c r="IPG228" s="138"/>
      <c r="IPH228" s="138"/>
      <c r="IPI228" s="138"/>
      <c r="IPJ228" s="138"/>
      <c r="IPK228" s="138"/>
      <c r="IPL228" s="138"/>
      <c r="IPM228" s="138"/>
      <c r="IPN228" s="138"/>
      <c r="IPO228" s="138"/>
      <c r="IPP228" s="138"/>
      <c r="IPQ228" s="138"/>
      <c r="IPR228" s="138"/>
      <c r="IPS228" s="138"/>
      <c r="IPT228" s="138"/>
      <c r="IPU228" s="138"/>
      <c r="IPV228" s="138"/>
      <c r="IPW228" s="138"/>
      <c r="IPX228" s="138"/>
      <c r="IPY228" s="138"/>
      <c r="IPZ228" s="138"/>
      <c r="IQA228" s="138"/>
      <c r="IQB228" s="138"/>
      <c r="IQC228" s="138"/>
      <c r="IQD228" s="138"/>
      <c r="IQE228" s="138"/>
      <c r="IQF228" s="138"/>
      <c r="IQG228" s="138"/>
      <c r="IQH228" s="138"/>
      <c r="IQI228" s="138"/>
      <c r="IQJ228" s="138"/>
      <c r="IQK228" s="138"/>
      <c r="IQL228" s="138"/>
      <c r="IQM228" s="138"/>
      <c r="IQN228" s="138"/>
      <c r="IQO228" s="138"/>
      <c r="IQP228" s="138"/>
      <c r="IQQ228" s="138"/>
      <c r="IQR228" s="138"/>
      <c r="IQS228" s="138"/>
      <c r="IQT228" s="138"/>
      <c r="IQU228" s="138"/>
      <c r="IQV228" s="138"/>
      <c r="IQW228" s="138"/>
      <c r="IQX228" s="138"/>
      <c r="IQY228" s="138"/>
      <c r="IQZ228" s="138"/>
      <c r="IRA228" s="138"/>
      <c r="IRB228" s="138"/>
      <c r="IRC228" s="138"/>
      <c r="IRD228" s="138"/>
      <c r="IRE228" s="138"/>
      <c r="IRF228" s="138"/>
      <c r="IRG228" s="138"/>
      <c r="IRH228" s="138"/>
      <c r="IRI228" s="138"/>
      <c r="IRJ228" s="138"/>
      <c r="IRK228" s="138"/>
      <c r="IRL228" s="138"/>
      <c r="IRM228" s="138"/>
      <c r="IRN228" s="138"/>
      <c r="IRO228" s="138"/>
      <c r="IRP228" s="138"/>
      <c r="IRQ228" s="138"/>
      <c r="IRR228" s="138"/>
      <c r="IRS228" s="138"/>
      <c r="IRT228" s="138"/>
      <c r="IRU228" s="138"/>
      <c r="IRV228" s="138"/>
      <c r="IRW228" s="138"/>
      <c r="IRX228" s="138"/>
      <c r="IRY228" s="138"/>
      <c r="IRZ228" s="138"/>
      <c r="ISA228" s="138"/>
      <c r="ISB228" s="138"/>
      <c r="ISC228" s="138"/>
      <c r="ISD228" s="138"/>
      <c r="ISE228" s="138"/>
      <c r="ISF228" s="138"/>
      <c r="ISG228" s="138"/>
      <c r="ISH228" s="138"/>
      <c r="ISI228" s="138"/>
      <c r="ISJ228" s="138"/>
      <c r="ISK228" s="138"/>
      <c r="ISL228" s="138"/>
      <c r="ISM228" s="138"/>
      <c r="ISN228" s="138"/>
      <c r="ISO228" s="138"/>
      <c r="ISP228" s="138"/>
      <c r="ISQ228" s="138"/>
      <c r="ISR228" s="138"/>
      <c r="ISS228" s="138"/>
      <c r="IST228" s="138"/>
      <c r="ISU228" s="138"/>
      <c r="ISV228" s="138"/>
      <c r="ISW228" s="138"/>
      <c r="ISX228" s="138"/>
      <c r="ISY228" s="138"/>
      <c r="ISZ228" s="138"/>
      <c r="ITA228" s="138"/>
      <c r="ITB228" s="138"/>
      <c r="ITC228" s="138"/>
      <c r="ITD228" s="138"/>
      <c r="ITE228" s="138"/>
      <c r="ITF228" s="138"/>
      <c r="ITG228" s="138"/>
      <c r="ITH228" s="138"/>
      <c r="ITI228" s="138"/>
      <c r="ITJ228" s="138"/>
      <c r="ITK228" s="138"/>
      <c r="ITL228" s="138"/>
      <c r="ITM228" s="138"/>
      <c r="ITN228" s="138"/>
      <c r="ITO228" s="138"/>
      <c r="ITP228" s="138"/>
      <c r="ITQ228" s="138"/>
      <c r="ITR228" s="138"/>
      <c r="ITS228" s="138"/>
      <c r="ITT228" s="138"/>
      <c r="ITU228" s="138"/>
      <c r="ITV228" s="138"/>
      <c r="ITW228" s="138"/>
      <c r="ITX228" s="138"/>
      <c r="ITY228" s="138"/>
      <c r="ITZ228" s="138"/>
      <c r="IUA228" s="138"/>
      <c r="IUB228" s="138"/>
      <c r="IUC228" s="138"/>
      <c r="IUD228" s="138"/>
      <c r="IUE228" s="138"/>
      <c r="IUF228" s="138"/>
      <c r="IUG228" s="138"/>
      <c r="IUH228" s="138"/>
      <c r="IUI228" s="138"/>
      <c r="IUJ228" s="138"/>
      <c r="IUK228" s="138"/>
      <c r="IUL228" s="138"/>
      <c r="IUM228" s="138"/>
      <c r="IUN228" s="138"/>
      <c r="IUO228" s="138"/>
      <c r="IUP228" s="138"/>
      <c r="IUQ228" s="138"/>
      <c r="IUR228" s="138"/>
      <c r="IUS228" s="138"/>
      <c r="IUT228" s="138"/>
      <c r="IUU228" s="138"/>
      <c r="IUV228" s="138"/>
      <c r="IUW228" s="138"/>
      <c r="IUX228" s="138"/>
      <c r="IUY228" s="138"/>
      <c r="IUZ228" s="138"/>
      <c r="IVA228" s="138"/>
      <c r="IVB228" s="138"/>
      <c r="IVC228" s="138"/>
      <c r="IVD228" s="138"/>
      <c r="IVE228" s="138"/>
      <c r="IVF228" s="138"/>
      <c r="IVG228" s="138"/>
      <c r="IVH228" s="138"/>
      <c r="IVI228" s="138"/>
      <c r="IVJ228" s="138"/>
      <c r="IVK228" s="138"/>
      <c r="IVL228" s="138"/>
      <c r="IVM228" s="138"/>
      <c r="IVN228" s="138"/>
      <c r="IVO228" s="138"/>
      <c r="IVP228" s="138"/>
      <c r="IVQ228" s="138"/>
      <c r="IVR228" s="138"/>
      <c r="IVS228" s="138"/>
      <c r="IVT228" s="138"/>
      <c r="IVU228" s="138"/>
      <c r="IVV228" s="138"/>
      <c r="IVW228" s="138"/>
      <c r="IVX228" s="138"/>
      <c r="IVY228" s="138"/>
      <c r="IVZ228" s="138"/>
      <c r="IWA228" s="138"/>
      <c r="IWB228" s="138"/>
      <c r="IWC228" s="138"/>
      <c r="IWD228" s="138"/>
      <c r="IWE228" s="138"/>
      <c r="IWF228" s="138"/>
      <c r="IWG228" s="138"/>
      <c r="IWH228" s="138"/>
      <c r="IWI228" s="138"/>
      <c r="IWJ228" s="138"/>
      <c r="IWK228" s="138"/>
      <c r="IWL228" s="138"/>
      <c r="IWM228" s="138"/>
      <c r="IWN228" s="138"/>
      <c r="IWO228" s="138"/>
      <c r="IWP228" s="138"/>
      <c r="IWQ228" s="138"/>
      <c r="IWR228" s="138"/>
      <c r="IWS228" s="138"/>
      <c r="IWT228" s="138"/>
      <c r="IWU228" s="138"/>
      <c r="IWV228" s="138"/>
      <c r="IWW228" s="138"/>
      <c r="IWX228" s="138"/>
      <c r="IWY228" s="138"/>
      <c r="IWZ228" s="138"/>
      <c r="IXA228" s="138"/>
      <c r="IXB228" s="138"/>
      <c r="IXC228" s="138"/>
      <c r="IXD228" s="138"/>
      <c r="IXE228" s="138"/>
      <c r="IXF228" s="138"/>
      <c r="IXG228" s="138"/>
      <c r="IXH228" s="138"/>
      <c r="IXI228" s="138"/>
      <c r="IXJ228" s="138"/>
      <c r="IXK228" s="138"/>
      <c r="IXL228" s="138"/>
      <c r="IXM228" s="138"/>
      <c r="IXN228" s="138"/>
      <c r="IXO228" s="138"/>
      <c r="IXP228" s="138"/>
      <c r="IXQ228" s="138"/>
      <c r="IXR228" s="138"/>
      <c r="IXS228" s="138"/>
      <c r="IXT228" s="138"/>
      <c r="IXU228" s="138"/>
      <c r="IXV228" s="138"/>
      <c r="IXW228" s="138"/>
      <c r="IXX228" s="138"/>
      <c r="IXY228" s="138"/>
      <c r="IXZ228" s="138"/>
      <c r="IYA228" s="138"/>
      <c r="IYB228" s="138"/>
      <c r="IYC228" s="138"/>
      <c r="IYD228" s="138"/>
      <c r="IYE228" s="138"/>
      <c r="IYF228" s="138"/>
      <c r="IYG228" s="138"/>
      <c r="IYH228" s="138"/>
      <c r="IYI228" s="138"/>
      <c r="IYJ228" s="138"/>
      <c r="IYK228" s="138"/>
      <c r="IYL228" s="138"/>
      <c r="IYM228" s="138"/>
      <c r="IYN228" s="138"/>
      <c r="IYO228" s="138"/>
      <c r="IYP228" s="138"/>
      <c r="IYQ228" s="138"/>
      <c r="IYR228" s="138"/>
      <c r="IYS228" s="138"/>
      <c r="IYT228" s="138"/>
      <c r="IYU228" s="138"/>
      <c r="IYV228" s="138"/>
      <c r="IYW228" s="138"/>
      <c r="IYX228" s="138"/>
      <c r="IYY228" s="138"/>
      <c r="IYZ228" s="138"/>
      <c r="IZA228" s="138"/>
      <c r="IZB228" s="138"/>
      <c r="IZC228" s="138"/>
      <c r="IZD228" s="138"/>
      <c r="IZE228" s="138"/>
      <c r="IZF228" s="138"/>
      <c r="IZG228" s="138"/>
      <c r="IZH228" s="138"/>
      <c r="IZI228" s="138"/>
      <c r="IZJ228" s="138"/>
      <c r="IZK228" s="138"/>
      <c r="IZL228" s="138"/>
      <c r="IZM228" s="138"/>
      <c r="IZN228" s="138"/>
      <c r="IZO228" s="138"/>
      <c r="IZP228" s="138"/>
      <c r="IZQ228" s="138"/>
      <c r="IZR228" s="138"/>
      <c r="IZS228" s="138"/>
      <c r="IZT228" s="138"/>
      <c r="IZU228" s="138"/>
      <c r="IZV228" s="138"/>
      <c r="IZW228" s="138"/>
      <c r="IZX228" s="138"/>
      <c r="IZY228" s="138"/>
      <c r="IZZ228" s="138"/>
      <c r="JAA228" s="138"/>
      <c r="JAB228" s="138"/>
      <c r="JAC228" s="138"/>
      <c r="JAD228" s="138"/>
      <c r="JAE228" s="138"/>
      <c r="JAF228" s="138"/>
      <c r="JAG228" s="138"/>
      <c r="JAH228" s="138"/>
      <c r="JAI228" s="138"/>
      <c r="JAJ228" s="138"/>
      <c r="JAK228" s="138"/>
      <c r="JAL228" s="138"/>
      <c r="JAM228" s="138"/>
      <c r="JAN228" s="138"/>
      <c r="JAO228" s="138"/>
      <c r="JAP228" s="138"/>
      <c r="JAQ228" s="138"/>
      <c r="JAR228" s="138"/>
      <c r="JAS228" s="138"/>
      <c r="JAT228" s="138"/>
      <c r="JAU228" s="138"/>
      <c r="JAV228" s="138"/>
      <c r="JAW228" s="138"/>
      <c r="JAX228" s="138"/>
      <c r="JAY228" s="138"/>
      <c r="JAZ228" s="138"/>
      <c r="JBA228" s="138"/>
      <c r="JBB228" s="138"/>
      <c r="JBC228" s="138"/>
      <c r="JBD228" s="138"/>
      <c r="JBE228" s="138"/>
      <c r="JBF228" s="138"/>
      <c r="JBG228" s="138"/>
      <c r="JBH228" s="138"/>
      <c r="JBI228" s="138"/>
      <c r="JBJ228" s="138"/>
      <c r="JBK228" s="138"/>
      <c r="JBL228" s="138"/>
      <c r="JBM228" s="138"/>
      <c r="JBN228" s="138"/>
      <c r="JBO228" s="138"/>
      <c r="JBP228" s="138"/>
      <c r="JBQ228" s="138"/>
      <c r="JBR228" s="138"/>
      <c r="JBS228" s="138"/>
      <c r="JBT228" s="138"/>
      <c r="JBU228" s="138"/>
      <c r="JBV228" s="138"/>
      <c r="JBW228" s="138"/>
      <c r="JBX228" s="138"/>
      <c r="JBY228" s="138"/>
      <c r="JBZ228" s="138"/>
      <c r="JCA228" s="138"/>
      <c r="JCB228" s="138"/>
      <c r="JCC228" s="138"/>
      <c r="JCD228" s="138"/>
      <c r="JCE228" s="138"/>
      <c r="JCF228" s="138"/>
      <c r="JCG228" s="138"/>
      <c r="JCH228" s="138"/>
      <c r="JCI228" s="138"/>
      <c r="JCJ228" s="138"/>
      <c r="JCK228" s="138"/>
      <c r="JCL228" s="138"/>
      <c r="JCM228" s="138"/>
      <c r="JCN228" s="138"/>
      <c r="JCO228" s="138"/>
      <c r="JCP228" s="138"/>
      <c r="JCQ228" s="138"/>
      <c r="JCR228" s="138"/>
      <c r="JCS228" s="138"/>
      <c r="JCT228" s="138"/>
      <c r="JCU228" s="138"/>
      <c r="JCV228" s="138"/>
      <c r="JCW228" s="138"/>
      <c r="JCX228" s="138"/>
      <c r="JCY228" s="138"/>
      <c r="JCZ228" s="138"/>
      <c r="JDA228" s="138"/>
      <c r="JDB228" s="138"/>
      <c r="JDC228" s="138"/>
      <c r="JDD228" s="138"/>
      <c r="JDE228" s="138"/>
      <c r="JDF228" s="138"/>
      <c r="JDG228" s="138"/>
      <c r="JDH228" s="138"/>
      <c r="JDI228" s="138"/>
      <c r="JDJ228" s="138"/>
      <c r="JDK228" s="138"/>
      <c r="JDL228" s="138"/>
      <c r="JDM228" s="138"/>
      <c r="JDN228" s="138"/>
      <c r="JDO228" s="138"/>
      <c r="JDP228" s="138"/>
      <c r="JDQ228" s="138"/>
      <c r="JDR228" s="138"/>
      <c r="JDS228" s="138"/>
      <c r="JDT228" s="138"/>
      <c r="JDU228" s="138"/>
      <c r="JDV228" s="138"/>
      <c r="JDW228" s="138"/>
      <c r="JDX228" s="138"/>
      <c r="JDY228" s="138"/>
      <c r="JDZ228" s="138"/>
      <c r="JEA228" s="138"/>
      <c r="JEB228" s="138"/>
      <c r="JEC228" s="138"/>
      <c r="JED228" s="138"/>
      <c r="JEE228" s="138"/>
      <c r="JEF228" s="138"/>
      <c r="JEG228" s="138"/>
      <c r="JEH228" s="138"/>
      <c r="JEI228" s="138"/>
      <c r="JEJ228" s="138"/>
      <c r="JEK228" s="138"/>
      <c r="JEL228" s="138"/>
      <c r="JEM228" s="138"/>
      <c r="JEN228" s="138"/>
      <c r="JEO228" s="138"/>
      <c r="JEP228" s="138"/>
      <c r="JEQ228" s="138"/>
      <c r="JER228" s="138"/>
      <c r="JES228" s="138"/>
      <c r="JET228" s="138"/>
      <c r="JEU228" s="138"/>
      <c r="JEV228" s="138"/>
      <c r="JEW228" s="138"/>
      <c r="JEX228" s="138"/>
      <c r="JEY228" s="138"/>
      <c r="JEZ228" s="138"/>
      <c r="JFA228" s="138"/>
      <c r="JFB228" s="138"/>
      <c r="JFC228" s="138"/>
      <c r="JFD228" s="138"/>
      <c r="JFE228" s="138"/>
      <c r="JFF228" s="138"/>
      <c r="JFG228" s="138"/>
      <c r="JFH228" s="138"/>
      <c r="JFI228" s="138"/>
      <c r="JFJ228" s="138"/>
      <c r="JFK228" s="138"/>
      <c r="JFL228" s="138"/>
      <c r="JFM228" s="138"/>
      <c r="JFN228" s="138"/>
      <c r="JFO228" s="138"/>
      <c r="JFP228" s="138"/>
      <c r="JFQ228" s="138"/>
      <c r="JFR228" s="138"/>
      <c r="JFS228" s="138"/>
      <c r="JFT228" s="138"/>
      <c r="JFU228" s="138"/>
      <c r="JFV228" s="138"/>
      <c r="JFW228" s="138"/>
      <c r="JFX228" s="138"/>
      <c r="JFY228" s="138"/>
      <c r="JFZ228" s="138"/>
      <c r="JGA228" s="138"/>
      <c r="JGB228" s="138"/>
      <c r="JGC228" s="138"/>
      <c r="JGD228" s="138"/>
      <c r="JGE228" s="138"/>
      <c r="JGF228" s="138"/>
      <c r="JGG228" s="138"/>
      <c r="JGH228" s="138"/>
      <c r="JGI228" s="138"/>
      <c r="JGJ228" s="138"/>
      <c r="JGK228" s="138"/>
      <c r="JGL228" s="138"/>
      <c r="JGM228" s="138"/>
      <c r="JGN228" s="138"/>
      <c r="JGO228" s="138"/>
      <c r="JGP228" s="138"/>
      <c r="JGQ228" s="138"/>
      <c r="JGR228" s="138"/>
      <c r="JGS228" s="138"/>
      <c r="JGT228" s="138"/>
      <c r="JGU228" s="138"/>
      <c r="JGV228" s="138"/>
      <c r="JGW228" s="138"/>
      <c r="JGX228" s="138"/>
      <c r="JGY228" s="138"/>
      <c r="JGZ228" s="138"/>
      <c r="JHA228" s="138"/>
      <c r="JHB228" s="138"/>
      <c r="JHC228" s="138"/>
      <c r="JHD228" s="138"/>
      <c r="JHE228" s="138"/>
      <c r="JHF228" s="138"/>
      <c r="JHG228" s="138"/>
      <c r="JHH228" s="138"/>
      <c r="JHI228" s="138"/>
      <c r="JHJ228" s="138"/>
      <c r="JHK228" s="138"/>
      <c r="JHL228" s="138"/>
      <c r="JHM228" s="138"/>
      <c r="JHN228" s="138"/>
      <c r="JHO228" s="138"/>
      <c r="JHP228" s="138"/>
      <c r="JHQ228" s="138"/>
      <c r="JHR228" s="138"/>
      <c r="JHS228" s="138"/>
      <c r="JHT228" s="138"/>
      <c r="JHU228" s="138"/>
      <c r="JHV228" s="138"/>
      <c r="JHW228" s="138"/>
      <c r="JHX228" s="138"/>
      <c r="JHY228" s="138"/>
      <c r="JHZ228" s="138"/>
      <c r="JIA228" s="138"/>
      <c r="JIB228" s="138"/>
      <c r="JIC228" s="138"/>
      <c r="JID228" s="138"/>
      <c r="JIE228" s="138"/>
      <c r="JIF228" s="138"/>
      <c r="JIG228" s="138"/>
      <c r="JIH228" s="138"/>
      <c r="JII228" s="138"/>
      <c r="JIJ228" s="138"/>
      <c r="JIK228" s="138"/>
      <c r="JIL228" s="138"/>
      <c r="JIM228" s="138"/>
      <c r="JIN228" s="138"/>
      <c r="JIO228" s="138"/>
      <c r="JIP228" s="138"/>
      <c r="JIQ228" s="138"/>
      <c r="JIR228" s="138"/>
      <c r="JIS228" s="138"/>
      <c r="JIT228" s="138"/>
      <c r="JIU228" s="138"/>
      <c r="JIV228" s="138"/>
      <c r="JIW228" s="138"/>
      <c r="JIX228" s="138"/>
      <c r="JIY228" s="138"/>
      <c r="JIZ228" s="138"/>
      <c r="JJA228" s="138"/>
      <c r="JJB228" s="138"/>
      <c r="JJC228" s="138"/>
      <c r="JJD228" s="138"/>
      <c r="JJE228" s="138"/>
      <c r="JJF228" s="138"/>
      <c r="JJG228" s="138"/>
      <c r="JJH228" s="138"/>
      <c r="JJI228" s="138"/>
      <c r="JJJ228" s="138"/>
      <c r="JJK228" s="138"/>
      <c r="JJL228" s="138"/>
      <c r="JJM228" s="138"/>
      <c r="JJN228" s="138"/>
      <c r="JJO228" s="138"/>
      <c r="JJP228" s="138"/>
      <c r="JJQ228" s="138"/>
      <c r="JJR228" s="138"/>
      <c r="JJS228" s="138"/>
      <c r="JJT228" s="138"/>
      <c r="JJU228" s="138"/>
      <c r="JJV228" s="138"/>
      <c r="JJW228" s="138"/>
      <c r="JJX228" s="138"/>
      <c r="JJY228" s="138"/>
      <c r="JJZ228" s="138"/>
      <c r="JKA228" s="138"/>
      <c r="JKB228" s="138"/>
      <c r="JKC228" s="138"/>
      <c r="JKD228" s="138"/>
      <c r="JKE228" s="138"/>
      <c r="JKF228" s="138"/>
      <c r="JKG228" s="138"/>
      <c r="JKH228" s="138"/>
      <c r="JKI228" s="138"/>
      <c r="JKJ228" s="138"/>
      <c r="JKK228" s="138"/>
      <c r="JKL228" s="138"/>
      <c r="JKM228" s="138"/>
      <c r="JKN228" s="138"/>
      <c r="JKO228" s="138"/>
      <c r="JKP228" s="138"/>
      <c r="JKQ228" s="138"/>
      <c r="JKR228" s="138"/>
      <c r="JKS228" s="138"/>
      <c r="JKT228" s="138"/>
      <c r="JKU228" s="138"/>
      <c r="JKV228" s="138"/>
      <c r="JKW228" s="138"/>
      <c r="JKX228" s="138"/>
      <c r="JKY228" s="138"/>
      <c r="JKZ228" s="138"/>
      <c r="JLA228" s="138"/>
      <c r="JLB228" s="138"/>
      <c r="JLC228" s="138"/>
      <c r="JLD228" s="138"/>
      <c r="JLE228" s="138"/>
      <c r="JLF228" s="138"/>
      <c r="JLG228" s="138"/>
      <c r="JLH228" s="138"/>
      <c r="JLI228" s="138"/>
      <c r="JLJ228" s="138"/>
      <c r="JLK228" s="138"/>
      <c r="JLL228" s="138"/>
      <c r="JLM228" s="138"/>
      <c r="JLN228" s="138"/>
      <c r="JLO228" s="138"/>
      <c r="JLP228" s="138"/>
      <c r="JLQ228" s="138"/>
      <c r="JLR228" s="138"/>
      <c r="JLS228" s="138"/>
      <c r="JLT228" s="138"/>
      <c r="JLU228" s="138"/>
      <c r="JLV228" s="138"/>
      <c r="JLW228" s="138"/>
      <c r="JLX228" s="138"/>
      <c r="JLY228" s="138"/>
      <c r="JLZ228" s="138"/>
      <c r="JMA228" s="138"/>
      <c r="JMB228" s="138"/>
      <c r="JMC228" s="138"/>
      <c r="JMD228" s="138"/>
      <c r="JME228" s="138"/>
      <c r="JMF228" s="138"/>
      <c r="JMG228" s="138"/>
      <c r="JMH228" s="138"/>
      <c r="JMI228" s="138"/>
      <c r="JMJ228" s="138"/>
      <c r="JMK228" s="138"/>
      <c r="JML228" s="138"/>
      <c r="JMM228" s="138"/>
      <c r="JMN228" s="138"/>
      <c r="JMO228" s="138"/>
      <c r="JMP228" s="138"/>
      <c r="JMQ228" s="138"/>
      <c r="JMR228" s="138"/>
      <c r="JMS228" s="138"/>
      <c r="JMT228" s="138"/>
      <c r="JMU228" s="138"/>
      <c r="JMV228" s="138"/>
      <c r="JMW228" s="138"/>
      <c r="JMX228" s="138"/>
      <c r="JMY228" s="138"/>
      <c r="JMZ228" s="138"/>
      <c r="JNA228" s="138"/>
      <c r="JNB228" s="138"/>
      <c r="JNC228" s="138"/>
      <c r="JND228" s="138"/>
      <c r="JNE228" s="138"/>
      <c r="JNF228" s="138"/>
      <c r="JNG228" s="138"/>
      <c r="JNH228" s="138"/>
      <c r="JNI228" s="138"/>
      <c r="JNJ228" s="138"/>
      <c r="JNK228" s="138"/>
      <c r="JNL228" s="138"/>
      <c r="JNM228" s="138"/>
      <c r="JNN228" s="138"/>
      <c r="JNO228" s="138"/>
      <c r="JNP228" s="138"/>
      <c r="JNQ228" s="138"/>
      <c r="JNR228" s="138"/>
      <c r="JNS228" s="138"/>
      <c r="JNT228" s="138"/>
      <c r="JNU228" s="138"/>
      <c r="JNV228" s="138"/>
      <c r="JNW228" s="138"/>
      <c r="JNX228" s="138"/>
      <c r="JNY228" s="138"/>
      <c r="JNZ228" s="138"/>
      <c r="JOA228" s="138"/>
      <c r="JOB228" s="138"/>
      <c r="JOC228" s="138"/>
      <c r="JOD228" s="138"/>
      <c r="JOE228" s="138"/>
      <c r="JOF228" s="138"/>
      <c r="JOG228" s="138"/>
      <c r="JOH228" s="138"/>
      <c r="JOI228" s="138"/>
      <c r="JOJ228" s="138"/>
      <c r="JOK228" s="138"/>
      <c r="JOL228" s="138"/>
      <c r="JOM228" s="138"/>
      <c r="JON228" s="138"/>
      <c r="JOO228" s="138"/>
      <c r="JOP228" s="138"/>
      <c r="JOQ228" s="138"/>
      <c r="JOR228" s="138"/>
      <c r="JOS228" s="138"/>
      <c r="JOT228" s="138"/>
      <c r="JOU228" s="138"/>
      <c r="JOV228" s="138"/>
      <c r="JOW228" s="138"/>
      <c r="JOX228" s="138"/>
      <c r="JOY228" s="138"/>
      <c r="JOZ228" s="138"/>
      <c r="JPA228" s="138"/>
      <c r="JPB228" s="138"/>
      <c r="JPC228" s="138"/>
      <c r="JPD228" s="138"/>
      <c r="JPE228" s="138"/>
      <c r="JPF228" s="138"/>
      <c r="JPG228" s="138"/>
      <c r="JPH228" s="138"/>
      <c r="JPI228" s="138"/>
      <c r="JPJ228" s="138"/>
      <c r="JPK228" s="138"/>
      <c r="JPL228" s="138"/>
      <c r="JPM228" s="138"/>
      <c r="JPN228" s="138"/>
      <c r="JPO228" s="138"/>
      <c r="JPP228" s="138"/>
      <c r="JPQ228" s="138"/>
      <c r="JPR228" s="138"/>
      <c r="JPS228" s="138"/>
      <c r="JPT228" s="138"/>
      <c r="JPU228" s="138"/>
      <c r="JPV228" s="138"/>
      <c r="JPW228" s="138"/>
      <c r="JPX228" s="138"/>
      <c r="JPY228" s="138"/>
      <c r="JPZ228" s="138"/>
      <c r="JQA228" s="138"/>
      <c r="JQB228" s="138"/>
      <c r="JQC228" s="138"/>
      <c r="JQD228" s="138"/>
      <c r="JQE228" s="138"/>
      <c r="JQF228" s="138"/>
      <c r="JQG228" s="138"/>
      <c r="JQH228" s="138"/>
      <c r="JQI228" s="138"/>
      <c r="JQJ228" s="138"/>
      <c r="JQK228" s="138"/>
      <c r="JQL228" s="138"/>
      <c r="JQM228" s="138"/>
      <c r="JQN228" s="138"/>
      <c r="JQO228" s="138"/>
      <c r="JQP228" s="138"/>
      <c r="JQQ228" s="138"/>
      <c r="JQR228" s="138"/>
      <c r="JQS228" s="138"/>
      <c r="JQT228" s="138"/>
      <c r="JQU228" s="138"/>
      <c r="JQV228" s="138"/>
      <c r="JQW228" s="138"/>
      <c r="JQX228" s="138"/>
      <c r="JQY228" s="138"/>
      <c r="JQZ228" s="138"/>
      <c r="JRA228" s="138"/>
      <c r="JRB228" s="138"/>
      <c r="JRC228" s="138"/>
      <c r="JRD228" s="138"/>
      <c r="JRE228" s="138"/>
      <c r="JRF228" s="138"/>
      <c r="JRG228" s="138"/>
      <c r="JRH228" s="138"/>
      <c r="JRI228" s="138"/>
      <c r="JRJ228" s="138"/>
      <c r="JRK228" s="138"/>
      <c r="JRL228" s="138"/>
      <c r="JRM228" s="138"/>
      <c r="JRN228" s="138"/>
      <c r="JRO228" s="138"/>
      <c r="JRP228" s="138"/>
      <c r="JRQ228" s="138"/>
      <c r="JRR228" s="138"/>
      <c r="JRS228" s="138"/>
      <c r="JRT228" s="138"/>
      <c r="JRU228" s="138"/>
      <c r="JRV228" s="138"/>
      <c r="JRW228" s="138"/>
      <c r="JRX228" s="138"/>
      <c r="JRY228" s="138"/>
      <c r="JRZ228" s="138"/>
      <c r="JSA228" s="138"/>
      <c r="JSB228" s="138"/>
      <c r="JSC228" s="138"/>
      <c r="JSD228" s="138"/>
      <c r="JSE228" s="138"/>
      <c r="JSF228" s="138"/>
      <c r="JSG228" s="138"/>
      <c r="JSH228" s="138"/>
      <c r="JSI228" s="138"/>
      <c r="JSJ228" s="138"/>
      <c r="JSK228" s="138"/>
      <c r="JSL228" s="138"/>
      <c r="JSM228" s="138"/>
      <c r="JSN228" s="138"/>
      <c r="JSO228" s="138"/>
      <c r="JSP228" s="138"/>
      <c r="JSQ228" s="138"/>
      <c r="JSR228" s="138"/>
      <c r="JSS228" s="138"/>
      <c r="JST228" s="138"/>
      <c r="JSU228" s="138"/>
      <c r="JSV228" s="138"/>
      <c r="JSW228" s="138"/>
      <c r="JSX228" s="138"/>
      <c r="JSY228" s="138"/>
      <c r="JSZ228" s="138"/>
      <c r="JTA228" s="138"/>
      <c r="JTB228" s="138"/>
      <c r="JTC228" s="138"/>
      <c r="JTD228" s="138"/>
      <c r="JTE228" s="138"/>
      <c r="JTF228" s="138"/>
      <c r="JTG228" s="138"/>
      <c r="JTH228" s="138"/>
      <c r="JTI228" s="138"/>
      <c r="JTJ228" s="138"/>
      <c r="JTK228" s="138"/>
      <c r="JTL228" s="138"/>
      <c r="JTM228" s="138"/>
      <c r="JTN228" s="138"/>
      <c r="JTO228" s="138"/>
      <c r="JTP228" s="138"/>
      <c r="JTQ228" s="138"/>
      <c r="JTR228" s="138"/>
      <c r="JTS228" s="138"/>
      <c r="JTT228" s="138"/>
      <c r="JTU228" s="138"/>
      <c r="JTV228" s="138"/>
      <c r="JTW228" s="138"/>
      <c r="JTX228" s="138"/>
      <c r="JTY228" s="138"/>
      <c r="JTZ228" s="138"/>
      <c r="JUA228" s="138"/>
      <c r="JUB228" s="138"/>
      <c r="JUC228" s="138"/>
      <c r="JUD228" s="138"/>
      <c r="JUE228" s="138"/>
      <c r="JUF228" s="138"/>
      <c r="JUG228" s="138"/>
      <c r="JUH228" s="138"/>
      <c r="JUI228" s="138"/>
      <c r="JUJ228" s="138"/>
      <c r="JUK228" s="138"/>
      <c r="JUL228" s="138"/>
      <c r="JUM228" s="138"/>
      <c r="JUN228" s="138"/>
      <c r="JUO228" s="138"/>
      <c r="JUP228" s="138"/>
      <c r="JUQ228" s="138"/>
      <c r="JUR228" s="138"/>
      <c r="JUS228" s="138"/>
      <c r="JUT228" s="138"/>
      <c r="JUU228" s="138"/>
      <c r="JUV228" s="138"/>
      <c r="JUW228" s="138"/>
      <c r="JUX228" s="138"/>
      <c r="JUY228" s="138"/>
      <c r="JUZ228" s="138"/>
      <c r="JVA228" s="138"/>
      <c r="JVB228" s="138"/>
      <c r="JVC228" s="138"/>
      <c r="JVD228" s="138"/>
      <c r="JVE228" s="138"/>
      <c r="JVF228" s="138"/>
      <c r="JVG228" s="138"/>
      <c r="JVH228" s="138"/>
      <c r="JVI228" s="138"/>
      <c r="JVJ228" s="138"/>
      <c r="JVK228" s="138"/>
      <c r="JVL228" s="138"/>
      <c r="JVM228" s="138"/>
      <c r="JVN228" s="138"/>
      <c r="JVO228" s="138"/>
      <c r="JVP228" s="138"/>
      <c r="JVQ228" s="138"/>
      <c r="JVR228" s="138"/>
      <c r="JVS228" s="138"/>
      <c r="JVT228" s="138"/>
      <c r="JVU228" s="138"/>
      <c r="JVV228" s="138"/>
      <c r="JVW228" s="138"/>
      <c r="JVX228" s="138"/>
      <c r="JVY228" s="138"/>
      <c r="JVZ228" s="138"/>
      <c r="JWA228" s="138"/>
      <c r="JWB228" s="138"/>
      <c r="JWC228" s="138"/>
      <c r="JWD228" s="138"/>
      <c r="JWE228" s="138"/>
      <c r="JWF228" s="138"/>
      <c r="JWG228" s="138"/>
      <c r="JWH228" s="138"/>
      <c r="JWI228" s="138"/>
      <c r="JWJ228" s="138"/>
      <c r="JWK228" s="138"/>
      <c r="JWL228" s="138"/>
      <c r="JWM228" s="138"/>
      <c r="JWN228" s="138"/>
      <c r="JWO228" s="138"/>
      <c r="JWP228" s="138"/>
      <c r="JWQ228" s="138"/>
      <c r="JWR228" s="138"/>
      <c r="JWS228" s="138"/>
      <c r="JWT228" s="138"/>
      <c r="JWU228" s="138"/>
      <c r="JWV228" s="138"/>
      <c r="JWW228" s="138"/>
      <c r="JWX228" s="138"/>
      <c r="JWY228" s="138"/>
      <c r="JWZ228" s="138"/>
      <c r="JXA228" s="138"/>
      <c r="JXB228" s="138"/>
      <c r="JXC228" s="138"/>
      <c r="JXD228" s="138"/>
      <c r="JXE228" s="138"/>
      <c r="JXF228" s="138"/>
      <c r="JXG228" s="138"/>
      <c r="JXH228" s="138"/>
      <c r="JXI228" s="138"/>
      <c r="JXJ228" s="138"/>
      <c r="JXK228" s="138"/>
      <c r="JXL228" s="138"/>
      <c r="JXM228" s="138"/>
      <c r="JXN228" s="138"/>
      <c r="JXO228" s="138"/>
      <c r="JXP228" s="138"/>
      <c r="JXQ228" s="138"/>
      <c r="JXR228" s="138"/>
      <c r="JXS228" s="138"/>
      <c r="JXT228" s="138"/>
      <c r="JXU228" s="138"/>
      <c r="JXV228" s="138"/>
      <c r="JXW228" s="138"/>
      <c r="JXX228" s="138"/>
      <c r="JXY228" s="138"/>
      <c r="JXZ228" s="138"/>
      <c r="JYA228" s="138"/>
      <c r="JYB228" s="138"/>
      <c r="JYC228" s="138"/>
      <c r="JYD228" s="138"/>
      <c r="JYE228" s="138"/>
      <c r="JYF228" s="138"/>
      <c r="JYG228" s="138"/>
      <c r="JYH228" s="138"/>
      <c r="JYI228" s="138"/>
      <c r="JYJ228" s="138"/>
      <c r="JYK228" s="138"/>
      <c r="JYL228" s="138"/>
      <c r="JYM228" s="138"/>
      <c r="JYN228" s="138"/>
      <c r="JYO228" s="138"/>
      <c r="JYP228" s="138"/>
      <c r="JYQ228" s="138"/>
      <c r="JYR228" s="138"/>
      <c r="JYS228" s="138"/>
      <c r="JYT228" s="138"/>
      <c r="JYU228" s="138"/>
      <c r="JYV228" s="138"/>
      <c r="JYW228" s="138"/>
      <c r="JYX228" s="138"/>
      <c r="JYY228" s="138"/>
      <c r="JYZ228" s="138"/>
      <c r="JZA228" s="138"/>
      <c r="JZB228" s="138"/>
      <c r="JZC228" s="138"/>
      <c r="JZD228" s="138"/>
      <c r="JZE228" s="138"/>
      <c r="JZF228" s="138"/>
      <c r="JZG228" s="138"/>
      <c r="JZH228" s="138"/>
      <c r="JZI228" s="138"/>
      <c r="JZJ228" s="138"/>
      <c r="JZK228" s="138"/>
      <c r="JZL228" s="138"/>
      <c r="JZM228" s="138"/>
      <c r="JZN228" s="138"/>
      <c r="JZO228" s="138"/>
      <c r="JZP228" s="138"/>
      <c r="JZQ228" s="138"/>
      <c r="JZR228" s="138"/>
      <c r="JZS228" s="138"/>
      <c r="JZT228" s="138"/>
      <c r="JZU228" s="138"/>
      <c r="JZV228" s="138"/>
      <c r="JZW228" s="138"/>
      <c r="JZX228" s="138"/>
      <c r="JZY228" s="138"/>
      <c r="JZZ228" s="138"/>
      <c r="KAA228" s="138"/>
      <c r="KAB228" s="138"/>
      <c r="KAC228" s="138"/>
      <c r="KAD228" s="138"/>
      <c r="KAE228" s="138"/>
      <c r="KAF228" s="138"/>
      <c r="KAG228" s="138"/>
      <c r="KAH228" s="138"/>
      <c r="KAI228" s="138"/>
      <c r="KAJ228" s="138"/>
      <c r="KAK228" s="138"/>
      <c r="KAL228" s="138"/>
      <c r="KAM228" s="138"/>
      <c r="KAN228" s="138"/>
      <c r="KAO228" s="138"/>
      <c r="KAP228" s="138"/>
      <c r="KAQ228" s="138"/>
      <c r="KAR228" s="138"/>
      <c r="KAS228" s="138"/>
      <c r="KAT228" s="138"/>
      <c r="KAU228" s="138"/>
      <c r="KAV228" s="138"/>
      <c r="KAW228" s="138"/>
      <c r="KAX228" s="138"/>
      <c r="KAY228" s="138"/>
      <c r="KAZ228" s="138"/>
      <c r="KBA228" s="138"/>
      <c r="KBB228" s="138"/>
      <c r="KBC228" s="138"/>
      <c r="KBD228" s="138"/>
      <c r="KBE228" s="138"/>
      <c r="KBF228" s="138"/>
      <c r="KBG228" s="138"/>
      <c r="KBH228" s="138"/>
      <c r="KBI228" s="138"/>
      <c r="KBJ228" s="138"/>
      <c r="KBK228" s="138"/>
      <c r="KBL228" s="138"/>
      <c r="KBM228" s="138"/>
      <c r="KBN228" s="138"/>
      <c r="KBO228" s="138"/>
      <c r="KBP228" s="138"/>
      <c r="KBQ228" s="138"/>
      <c r="KBR228" s="138"/>
      <c r="KBS228" s="138"/>
      <c r="KBT228" s="138"/>
      <c r="KBU228" s="138"/>
      <c r="KBV228" s="138"/>
      <c r="KBW228" s="138"/>
      <c r="KBX228" s="138"/>
      <c r="KBY228" s="138"/>
      <c r="KBZ228" s="138"/>
      <c r="KCA228" s="138"/>
      <c r="KCB228" s="138"/>
      <c r="KCC228" s="138"/>
      <c r="KCD228" s="138"/>
      <c r="KCE228" s="138"/>
      <c r="KCF228" s="138"/>
      <c r="KCG228" s="138"/>
      <c r="KCH228" s="138"/>
      <c r="KCI228" s="138"/>
      <c r="KCJ228" s="138"/>
      <c r="KCK228" s="138"/>
      <c r="KCL228" s="138"/>
      <c r="KCM228" s="138"/>
      <c r="KCN228" s="138"/>
      <c r="KCO228" s="138"/>
      <c r="KCP228" s="138"/>
      <c r="KCQ228" s="138"/>
      <c r="KCR228" s="138"/>
      <c r="KCS228" s="138"/>
      <c r="KCT228" s="138"/>
      <c r="KCU228" s="138"/>
      <c r="KCV228" s="138"/>
      <c r="KCW228" s="138"/>
      <c r="KCX228" s="138"/>
      <c r="KCY228" s="138"/>
      <c r="KCZ228" s="138"/>
      <c r="KDA228" s="138"/>
      <c r="KDB228" s="138"/>
      <c r="KDC228" s="138"/>
      <c r="KDD228" s="138"/>
      <c r="KDE228" s="138"/>
      <c r="KDF228" s="138"/>
      <c r="KDG228" s="138"/>
      <c r="KDH228" s="138"/>
      <c r="KDI228" s="138"/>
      <c r="KDJ228" s="138"/>
      <c r="KDK228" s="138"/>
      <c r="KDL228" s="138"/>
      <c r="KDM228" s="138"/>
      <c r="KDN228" s="138"/>
      <c r="KDO228" s="138"/>
      <c r="KDP228" s="138"/>
      <c r="KDQ228" s="138"/>
      <c r="KDR228" s="138"/>
      <c r="KDS228" s="138"/>
      <c r="KDT228" s="138"/>
      <c r="KDU228" s="138"/>
      <c r="KDV228" s="138"/>
      <c r="KDW228" s="138"/>
      <c r="KDX228" s="138"/>
      <c r="KDY228" s="138"/>
      <c r="KDZ228" s="138"/>
      <c r="KEA228" s="138"/>
      <c r="KEB228" s="138"/>
      <c r="KEC228" s="138"/>
      <c r="KED228" s="138"/>
      <c r="KEE228" s="138"/>
      <c r="KEF228" s="138"/>
      <c r="KEG228" s="138"/>
      <c r="KEH228" s="138"/>
      <c r="KEI228" s="138"/>
      <c r="KEJ228" s="138"/>
      <c r="KEK228" s="138"/>
      <c r="KEL228" s="138"/>
      <c r="KEM228" s="138"/>
      <c r="KEN228" s="138"/>
      <c r="KEO228" s="138"/>
      <c r="KEP228" s="138"/>
      <c r="KEQ228" s="138"/>
      <c r="KER228" s="138"/>
      <c r="KES228" s="138"/>
      <c r="KET228" s="138"/>
      <c r="KEU228" s="138"/>
      <c r="KEV228" s="138"/>
      <c r="KEW228" s="138"/>
      <c r="KEX228" s="138"/>
      <c r="KEY228" s="138"/>
      <c r="KEZ228" s="138"/>
      <c r="KFA228" s="138"/>
      <c r="KFB228" s="138"/>
      <c r="KFC228" s="138"/>
      <c r="KFD228" s="138"/>
      <c r="KFE228" s="138"/>
      <c r="KFF228" s="138"/>
      <c r="KFG228" s="138"/>
      <c r="KFH228" s="138"/>
      <c r="KFI228" s="138"/>
      <c r="KFJ228" s="138"/>
      <c r="KFK228" s="138"/>
      <c r="KFL228" s="138"/>
      <c r="KFM228" s="138"/>
      <c r="KFN228" s="138"/>
      <c r="KFO228" s="138"/>
      <c r="KFP228" s="138"/>
      <c r="KFQ228" s="138"/>
      <c r="KFR228" s="138"/>
      <c r="KFS228" s="138"/>
      <c r="KFT228" s="138"/>
      <c r="KFU228" s="138"/>
      <c r="KFV228" s="138"/>
      <c r="KFW228" s="138"/>
      <c r="KFX228" s="138"/>
      <c r="KFY228" s="138"/>
      <c r="KFZ228" s="138"/>
      <c r="KGA228" s="138"/>
      <c r="KGB228" s="138"/>
      <c r="KGC228" s="138"/>
      <c r="KGD228" s="138"/>
      <c r="KGE228" s="138"/>
      <c r="KGF228" s="138"/>
      <c r="KGG228" s="138"/>
      <c r="KGH228" s="138"/>
      <c r="KGI228" s="138"/>
      <c r="KGJ228" s="138"/>
      <c r="KGK228" s="138"/>
      <c r="KGL228" s="138"/>
      <c r="KGM228" s="138"/>
      <c r="KGN228" s="138"/>
      <c r="KGO228" s="138"/>
      <c r="KGP228" s="138"/>
      <c r="KGQ228" s="138"/>
      <c r="KGR228" s="138"/>
      <c r="KGS228" s="138"/>
      <c r="KGT228" s="138"/>
      <c r="KGU228" s="138"/>
      <c r="KGV228" s="138"/>
      <c r="KGW228" s="138"/>
      <c r="KGX228" s="138"/>
      <c r="KGY228" s="138"/>
      <c r="KGZ228" s="138"/>
      <c r="KHA228" s="138"/>
      <c r="KHB228" s="138"/>
      <c r="KHC228" s="138"/>
      <c r="KHD228" s="138"/>
      <c r="KHE228" s="138"/>
      <c r="KHF228" s="138"/>
      <c r="KHG228" s="138"/>
      <c r="KHH228" s="138"/>
      <c r="KHI228" s="138"/>
      <c r="KHJ228" s="138"/>
      <c r="KHK228" s="138"/>
      <c r="KHL228" s="138"/>
      <c r="KHM228" s="138"/>
      <c r="KHN228" s="138"/>
      <c r="KHO228" s="138"/>
      <c r="KHP228" s="138"/>
      <c r="KHQ228" s="138"/>
      <c r="KHR228" s="138"/>
      <c r="KHS228" s="138"/>
      <c r="KHT228" s="138"/>
      <c r="KHU228" s="138"/>
      <c r="KHV228" s="138"/>
      <c r="KHW228" s="138"/>
      <c r="KHX228" s="138"/>
      <c r="KHY228" s="138"/>
      <c r="KHZ228" s="138"/>
      <c r="KIA228" s="138"/>
      <c r="KIB228" s="138"/>
      <c r="KIC228" s="138"/>
      <c r="KID228" s="138"/>
      <c r="KIE228" s="138"/>
      <c r="KIF228" s="138"/>
      <c r="KIG228" s="138"/>
      <c r="KIH228" s="138"/>
      <c r="KII228" s="138"/>
      <c r="KIJ228" s="138"/>
      <c r="KIK228" s="138"/>
      <c r="KIL228" s="138"/>
      <c r="KIM228" s="138"/>
      <c r="KIN228" s="138"/>
      <c r="KIO228" s="138"/>
      <c r="KIP228" s="138"/>
      <c r="KIQ228" s="138"/>
      <c r="KIR228" s="138"/>
      <c r="KIS228" s="138"/>
      <c r="KIT228" s="138"/>
      <c r="KIU228" s="138"/>
      <c r="KIV228" s="138"/>
      <c r="KIW228" s="138"/>
      <c r="KIX228" s="138"/>
      <c r="KIY228" s="138"/>
      <c r="KIZ228" s="138"/>
      <c r="KJA228" s="138"/>
      <c r="KJB228" s="138"/>
      <c r="KJC228" s="138"/>
      <c r="KJD228" s="138"/>
      <c r="KJE228" s="138"/>
      <c r="KJF228" s="138"/>
      <c r="KJG228" s="138"/>
      <c r="KJH228" s="138"/>
      <c r="KJI228" s="138"/>
      <c r="KJJ228" s="138"/>
      <c r="KJK228" s="138"/>
      <c r="KJL228" s="138"/>
      <c r="KJM228" s="138"/>
      <c r="KJN228" s="138"/>
      <c r="KJO228" s="138"/>
      <c r="KJP228" s="138"/>
      <c r="KJQ228" s="138"/>
      <c r="KJR228" s="138"/>
      <c r="KJS228" s="138"/>
      <c r="KJT228" s="138"/>
      <c r="KJU228" s="138"/>
      <c r="KJV228" s="138"/>
      <c r="KJW228" s="138"/>
      <c r="KJX228" s="138"/>
      <c r="KJY228" s="138"/>
      <c r="KJZ228" s="138"/>
      <c r="KKA228" s="138"/>
      <c r="KKB228" s="138"/>
      <c r="KKC228" s="138"/>
      <c r="KKD228" s="138"/>
      <c r="KKE228" s="138"/>
      <c r="KKF228" s="138"/>
      <c r="KKG228" s="138"/>
      <c r="KKH228" s="138"/>
      <c r="KKI228" s="138"/>
      <c r="KKJ228" s="138"/>
      <c r="KKK228" s="138"/>
      <c r="KKL228" s="138"/>
      <c r="KKM228" s="138"/>
      <c r="KKN228" s="138"/>
      <c r="KKO228" s="138"/>
      <c r="KKP228" s="138"/>
      <c r="KKQ228" s="138"/>
      <c r="KKR228" s="138"/>
      <c r="KKS228" s="138"/>
      <c r="KKT228" s="138"/>
      <c r="KKU228" s="138"/>
      <c r="KKV228" s="138"/>
      <c r="KKW228" s="138"/>
      <c r="KKX228" s="138"/>
      <c r="KKY228" s="138"/>
      <c r="KKZ228" s="138"/>
      <c r="KLA228" s="138"/>
      <c r="KLB228" s="138"/>
      <c r="KLC228" s="138"/>
      <c r="KLD228" s="138"/>
      <c r="KLE228" s="138"/>
      <c r="KLF228" s="138"/>
      <c r="KLG228" s="138"/>
      <c r="KLH228" s="138"/>
      <c r="KLI228" s="138"/>
      <c r="KLJ228" s="138"/>
      <c r="KLK228" s="138"/>
      <c r="KLL228" s="138"/>
      <c r="KLM228" s="138"/>
      <c r="KLN228" s="138"/>
      <c r="KLO228" s="138"/>
      <c r="KLP228" s="138"/>
      <c r="KLQ228" s="138"/>
      <c r="KLR228" s="138"/>
      <c r="KLS228" s="138"/>
      <c r="KLT228" s="138"/>
      <c r="KLU228" s="138"/>
      <c r="KLV228" s="138"/>
      <c r="KLW228" s="138"/>
      <c r="KLX228" s="138"/>
      <c r="KLY228" s="138"/>
      <c r="KLZ228" s="138"/>
      <c r="KMA228" s="138"/>
      <c r="KMB228" s="138"/>
      <c r="KMC228" s="138"/>
      <c r="KMD228" s="138"/>
      <c r="KME228" s="138"/>
      <c r="KMF228" s="138"/>
      <c r="KMG228" s="138"/>
      <c r="KMH228" s="138"/>
      <c r="KMI228" s="138"/>
      <c r="KMJ228" s="138"/>
      <c r="KMK228" s="138"/>
      <c r="KML228" s="138"/>
      <c r="KMM228" s="138"/>
      <c r="KMN228" s="138"/>
      <c r="KMO228" s="138"/>
      <c r="KMP228" s="138"/>
      <c r="KMQ228" s="138"/>
      <c r="KMR228" s="138"/>
      <c r="KMS228" s="138"/>
      <c r="KMT228" s="138"/>
      <c r="KMU228" s="138"/>
      <c r="KMV228" s="138"/>
      <c r="KMW228" s="138"/>
      <c r="KMX228" s="138"/>
      <c r="KMY228" s="138"/>
      <c r="KMZ228" s="138"/>
      <c r="KNA228" s="138"/>
      <c r="KNB228" s="138"/>
      <c r="KNC228" s="138"/>
      <c r="KND228" s="138"/>
      <c r="KNE228" s="138"/>
      <c r="KNF228" s="138"/>
      <c r="KNG228" s="138"/>
      <c r="KNH228" s="138"/>
      <c r="KNI228" s="138"/>
      <c r="KNJ228" s="138"/>
      <c r="KNK228" s="138"/>
      <c r="KNL228" s="138"/>
      <c r="KNM228" s="138"/>
      <c r="KNN228" s="138"/>
      <c r="KNO228" s="138"/>
      <c r="KNP228" s="138"/>
      <c r="KNQ228" s="138"/>
      <c r="KNR228" s="138"/>
      <c r="KNS228" s="138"/>
      <c r="KNT228" s="138"/>
      <c r="KNU228" s="138"/>
      <c r="KNV228" s="138"/>
      <c r="KNW228" s="138"/>
      <c r="KNX228" s="138"/>
      <c r="KNY228" s="138"/>
      <c r="KNZ228" s="138"/>
      <c r="KOA228" s="138"/>
      <c r="KOB228" s="138"/>
      <c r="KOC228" s="138"/>
      <c r="KOD228" s="138"/>
      <c r="KOE228" s="138"/>
      <c r="KOF228" s="138"/>
      <c r="KOG228" s="138"/>
      <c r="KOH228" s="138"/>
      <c r="KOI228" s="138"/>
      <c r="KOJ228" s="138"/>
      <c r="KOK228" s="138"/>
      <c r="KOL228" s="138"/>
      <c r="KOM228" s="138"/>
      <c r="KON228" s="138"/>
      <c r="KOO228" s="138"/>
      <c r="KOP228" s="138"/>
      <c r="KOQ228" s="138"/>
      <c r="KOR228" s="138"/>
      <c r="KOS228" s="138"/>
      <c r="KOT228" s="138"/>
      <c r="KOU228" s="138"/>
      <c r="KOV228" s="138"/>
      <c r="KOW228" s="138"/>
      <c r="KOX228" s="138"/>
      <c r="KOY228" s="138"/>
      <c r="KOZ228" s="138"/>
      <c r="KPA228" s="138"/>
      <c r="KPB228" s="138"/>
      <c r="KPC228" s="138"/>
      <c r="KPD228" s="138"/>
      <c r="KPE228" s="138"/>
      <c r="KPF228" s="138"/>
      <c r="KPG228" s="138"/>
      <c r="KPH228" s="138"/>
      <c r="KPI228" s="138"/>
      <c r="KPJ228" s="138"/>
      <c r="KPK228" s="138"/>
      <c r="KPL228" s="138"/>
      <c r="KPM228" s="138"/>
      <c r="KPN228" s="138"/>
      <c r="KPO228" s="138"/>
      <c r="KPP228" s="138"/>
      <c r="KPQ228" s="138"/>
      <c r="KPR228" s="138"/>
      <c r="KPS228" s="138"/>
      <c r="KPT228" s="138"/>
      <c r="KPU228" s="138"/>
      <c r="KPV228" s="138"/>
      <c r="KPW228" s="138"/>
      <c r="KPX228" s="138"/>
      <c r="KPY228" s="138"/>
      <c r="KPZ228" s="138"/>
      <c r="KQA228" s="138"/>
      <c r="KQB228" s="138"/>
      <c r="KQC228" s="138"/>
      <c r="KQD228" s="138"/>
      <c r="KQE228" s="138"/>
      <c r="KQF228" s="138"/>
      <c r="KQG228" s="138"/>
      <c r="KQH228" s="138"/>
      <c r="KQI228" s="138"/>
      <c r="KQJ228" s="138"/>
      <c r="KQK228" s="138"/>
      <c r="KQL228" s="138"/>
      <c r="KQM228" s="138"/>
      <c r="KQN228" s="138"/>
      <c r="KQO228" s="138"/>
      <c r="KQP228" s="138"/>
      <c r="KQQ228" s="138"/>
      <c r="KQR228" s="138"/>
      <c r="KQS228" s="138"/>
      <c r="KQT228" s="138"/>
      <c r="KQU228" s="138"/>
      <c r="KQV228" s="138"/>
      <c r="KQW228" s="138"/>
      <c r="KQX228" s="138"/>
      <c r="KQY228" s="138"/>
      <c r="KQZ228" s="138"/>
      <c r="KRA228" s="138"/>
      <c r="KRB228" s="138"/>
      <c r="KRC228" s="138"/>
      <c r="KRD228" s="138"/>
      <c r="KRE228" s="138"/>
      <c r="KRF228" s="138"/>
      <c r="KRG228" s="138"/>
      <c r="KRH228" s="138"/>
      <c r="KRI228" s="138"/>
      <c r="KRJ228" s="138"/>
      <c r="KRK228" s="138"/>
      <c r="KRL228" s="138"/>
      <c r="KRM228" s="138"/>
      <c r="KRN228" s="138"/>
      <c r="KRO228" s="138"/>
      <c r="KRP228" s="138"/>
      <c r="KRQ228" s="138"/>
      <c r="KRR228" s="138"/>
      <c r="KRS228" s="138"/>
      <c r="KRT228" s="138"/>
      <c r="KRU228" s="138"/>
      <c r="KRV228" s="138"/>
      <c r="KRW228" s="138"/>
      <c r="KRX228" s="138"/>
      <c r="KRY228" s="138"/>
      <c r="KRZ228" s="138"/>
      <c r="KSA228" s="138"/>
      <c r="KSB228" s="138"/>
      <c r="KSC228" s="138"/>
      <c r="KSD228" s="138"/>
      <c r="KSE228" s="138"/>
      <c r="KSF228" s="138"/>
      <c r="KSG228" s="138"/>
      <c r="KSH228" s="138"/>
      <c r="KSI228" s="138"/>
      <c r="KSJ228" s="138"/>
      <c r="KSK228" s="138"/>
      <c r="KSL228" s="138"/>
      <c r="KSM228" s="138"/>
      <c r="KSN228" s="138"/>
      <c r="KSO228" s="138"/>
      <c r="KSP228" s="138"/>
      <c r="KSQ228" s="138"/>
      <c r="KSR228" s="138"/>
      <c r="KSS228" s="138"/>
      <c r="KST228" s="138"/>
      <c r="KSU228" s="138"/>
      <c r="KSV228" s="138"/>
      <c r="KSW228" s="138"/>
      <c r="KSX228" s="138"/>
      <c r="KSY228" s="138"/>
      <c r="KSZ228" s="138"/>
      <c r="KTA228" s="138"/>
      <c r="KTB228" s="138"/>
      <c r="KTC228" s="138"/>
      <c r="KTD228" s="138"/>
      <c r="KTE228" s="138"/>
      <c r="KTF228" s="138"/>
      <c r="KTG228" s="138"/>
      <c r="KTH228" s="138"/>
      <c r="KTI228" s="138"/>
      <c r="KTJ228" s="138"/>
      <c r="KTK228" s="138"/>
      <c r="KTL228" s="138"/>
      <c r="KTM228" s="138"/>
      <c r="KTN228" s="138"/>
      <c r="KTO228" s="138"/>
      <c r="KTP228" s="138"/>
      <c r="KTQ228" s="138"/>
      <c r="KTR228" s="138"/>
      <c r="KTS228" s="138"/>
      <c r="KTT228" s="138"/>
      <c r="KTU228" s="138"/>
      <c r="KTV228" s="138"/>
      <c r="KTW228" s="138"/>
      <c r="KTX228" s="138"/>
      <c r="KTY228" s="138"/>
      <c r="KTZ228" s="138"/>
      <c r="KUA228" s="138"/>
      <c r="KUB228" s="138"/>
      <c r="KUC228" s="138"/>
      <c r="KUD228" s="138"/>
      <c r="KUE228" s="138"/>
      <c r="KUF228" s="138"/>
      <c r="KUG228" s="138"/>
      <c r="KUH228" s="138"/>
      <c r="KUI228" s="138"/>
      <c r="KUJ228" s="138"/>
      <c r="KUK228" s="138"/>
      <c r="KUL228" s="138"/>
      <c r="KUM228" s="138"/>
      <c r="KUN228" s="138"/>
      <c r="KUO228" s="138"/>
      <c r="KUP228" s="138"/>
      <c r="KUQ228" s="138"/>
      <c r="KUR228" s="138"/>
      <c r="KUS228" s="138"/>
      <c r="KUT228" s="138"/>
      <c r="KUU228" s="138"/>
      <c r="KUV228" s="138"/>
      <c r="KUW228" s="138"/>
      <c r="KUX228" s="138"/>
      <c r="KUY228" s="138"/>
      <c r="KUZ228" s="138"/>
      <c r="KVA228" s="138"/>
      <c r="KVB228" s="138"/>
      <c r="KVC228" s="138"/>
      <c r="KVD228" s="138"/>
      <c r="KVE228" s="138"/>
      <c r="KVF228" s="138"/>
      <c r="KVG228" s="138"/>
      <c r="KVH228" s="138"/>
      <c r="KVI228" s="138"/>
      <c r="KVJ228" s="138"/>
      <c r="KVK228" s="138"/>
      <c r="KVL228" s="138"/>
      <c r="KVM228" s="138"/>
      <c r="KVN228" s="138"/>
      <c r="KVO228" s="138"/>
      <c r="KVP228" s="138"/>
      <c r="KVQ228" s="138"/>
      <c r="KVR228" s="138"/>
      <c r="KVS228" s="138"/>
      <c r="KVT228" s="138"/>
      <c r="KVU228" s="138"/>
      <c r="KVV228" s="138"/>
      <c r="KVW228" s="138"/>
      <c r="KVX228" s="138"/>
      <c r="KVY228" s="138"/>
      <c r="KVZ228" s="138"/>
      <c r="KWA228" s="138"/>
      <c r="KWB228" s="138"/>
      <c r="KWC228" s="138"/>
      <c r="KWD228" s="138"/>
      <c r="KWE228" s="138"/>
      <c r="KWF228" s="138"/>
      <c r="KWG228" s="138"/>
      <c r="KWH228" s="138"/>
      <c r="KWI228" s="138"/>
      <c r="KWJ228" s="138"/>
      <c r="KWK228" s="138"/>
      <c r="KWL228" s="138"/>
      <c r="KWM228" s="138"/>
      <c r="KWN228" s="138"/>
      <c r="KWO228" s="138"/>
      <c r="KWP228" s="138"/>
      <c r="KWQ228" s="138"/>
      <c r="KWR228" s="138"/>
      <c r="KWS228" s="138"/>
      <c r="KWT228" s="138"/>
      <c r="KWU228" s="138"/>
      <c r="KWV228" s="138"/>
      <c r="KWW228" s="138"/>
      <c r="KWX228" s="138"/>
      <c r="KWY228" s="138"/>
      <c r="KWZ228" s="138"/>
      <c r="KXA228" s="138"/>
      <c r="KXB228" s="138"/>
      <c r="KXC228" s="138"/>
      <c r="KXD228" s="138"/>
      <c r="KXE228" s="138"/>
      <c r="KXF228" s="138"/>
      <c r="KXG228" s="138"/>
      <c r="KXH228" s="138"/>
      <c r="KXI228" s="138"/>
      <c r="KXJ228" s="138"/>
      <c r="KXK228" s="138"/>
      <c r="KXL228" s="138"/>
      <c r="KXM228" s="138"/>
      <c r="KXN228" s="138"/>
      <c r="KXO228" s="138"/>
      <c r="KXP228" s="138"/>
      <c r="KXQ228" s="138"/>
      <c r="KXR228" s="138"/>
      <c r="KXS228" s="138"/>
      <c r="KXT228" s="138"/>
      <c r="KXU228" s="138"/>
      <c r="KXV228" s="138"/>
      <c r="KXW228" s="138"/>
      <c r="KXX228" s="138"/>
      <c r="KXY228" s="138"/>
      <c r="KXZ228" s="138"/>
      <c r="KYA228" s="138"/>
      <c r="KYB228" s="138"/>
      <c r="KYC228" s="138"/>
      <c r="KYD228" s="138"/>
      <c r="KYE228" s="138"/>
      <c r="KYF228" s="138"/>
      <c r="KYG228" s="138"/>
      <c r="KYH228" s="138"/>
      <c r="KYI228" s="138"/>
      <c r="KYJ228" s="138"/>
      <c r="KYK228" s="138"/>
      <c r="KYL228" s="138"/>
      <c r="KYM228" s="138"/>
      <c r="KYN228" s="138"/>
      <c r="KYO228" s="138"/>
      <c r="KYP228" s="138"/>
      <c r="KYQ228" s="138"/>
      <c r="KYR228" s="138"/>
      <c r="KYS228" s="138"/>
      <c r="KYT228" s="138"/>
      <c r="KYU228" s="138"/>
      <c r="KYV228" s="138"/>
      <c r="KYW228" s="138"/>
      <c r="KYX228" s="138"/>
      <c r="KYY228" s="138"/>
      <c r="KYZ228" s="138"/>
      <c r="KZA228" s="138"/>
      <c r="KZB228" s="138"/>
      <c r="KZC228" s="138"/>
      <c r="KZD228" s="138"/>
      <c r="KZE228" s="138"/>
      <c r="KZF228" s="138"/>
      <c r="KZG228" s="138"/>
      <c r="KZH228" s="138"/>
      <c r="KZI228" s="138"/>
      <c r="KZJ228" s="138"/>
      <c r="KZK228" s="138"/>
      <c r="KZL228" s="138"/>
      <c r="KZM228" s="138"/>
      <c r="KZN228" s="138"/>
      <c r="KZO228" s="138"/>
      <c r="KZP228" s="138"/>
      <c r="KZQ228" s="138"/>
      <c r="KZR228" s="138"/>
      <c r="KZS228" s="138"/>
      <c r="KZT228" s="138"/>
      <c r="KZU228" s="138"/>
      <c r="KZV228" s="138"/>
      <c r="KZW228" s="138"/>
      <c r="KZX228" s="138"/>
      <c r="KZY228" s="138"/>
      <c r="KZZ228" s="138"/>
      <c r="LAA228" s="138"/>
      <c r="LAB228" s="138"/>
      <c r="LAC228" s="138"/>
      <c r="LAD228" s="138"/>
      <c r="LAE228" s="138"/>
      <c r="LAF228" s="138"/>
      <c r="LAG228" s="138"/>
      <c r="LAH228" s="138"/>
      <c r="LAI228" s="138"/>
      <c r="LAJ228" s="138"/>
      <c r="LAK228" s="138"/>
      <c r="LAL228" s="138"/>
      <c r="LAM228" s="138"/>
      <c r="LAN228" s="138"/>
      <c r="LAO228" s="138"/>
      <c r="LAP228" s="138"/>
      <c r="LAQ228" s="138"/>
      <c r="LAR228" s="138"/>
      <c r="LAS228" s="138"/>
      <c r="LAT228" s="138"/>
      <c r="LAU228" s="138"/>
      <c r="LAV228" s="138"/>
      <c r="LAW228" s="138"/>
      <c r="LAX228" s="138"/>
      <c r="LAY228" s="138"/>
      <c r="LAZ228" s="138"/>
      <c r="LBA228" s="138"/>
      <c r="LBB228" s="138"/>
      <c r="LBC228" s="138"/>
      <c r="LBD228" s="138"/>
      <c r="LBE228" s="138"/>
      <c r="LBF228" s="138"/>
      <c r="LBG228" s="138"/>
      <c r="LBH228" s="138"/>
      <c r="LBI228" s="138"/>
      <c r="LBJ228" s="138"/>
      <c r="LBK228" s="138"/>
      <c r="LBL228" s="138"/>
      <c r="LBM228" s="138"/>
      <c r="LBN228" s="138"/>
      <c r="LBO228" s="138"/>
      <c r="LBP228" s="138"/>
      <c r="LBQ228" s="138"/>
      <c r="LBR228" s="138"/>
      <c r="LBS228" s="138"/>
      <c r="LBT228" s="138"/>
      <c r="LBU228" s="138"/>
      <c r="LBV228" s="138"/>
      <c r="LBW228" s="138"/>
      <c r="LBX228" s="138"/>
      <c r="LBY228" s="138"/>
      <c r="LBZ228" s="138"/>
      <c r="LCA228" s="138"/>
      <c r="LCB228" s="138"/>
      <c r="LCC228" s="138"/>
      <c r="LCD228" s="138"/>
      <c r="LCE228" s="138"/>
      <c r="LCF228" s="138"/>
      <c r="LCG228" s="138"/>
      <c r="LCH228" s="138"/>
      <c r="LCI228" s="138"/>
      <c r="LCJ228" s="138"/>
      <c r="LCK228" s="138"/>
      <c r="LCL228" s="138"/>
      <c r="LCM228" s="138"/>
      <c r="LCN228" s="138"/>
      <c r="LCO228" s="138"/>
      <c r="LCP228" s="138"/>
      <c r="LCQ228" s="138"/>
      <c r="LCR228" s="138"/>
      <c r="LCS228" s="138"/>
      <c r="LCT228" s="138"/>
      <c r="LCU228" s="138"/>
      <c r="LCV228" s="138"/>
      <c r="LCW228" s="138"/>
      <c r="LCX228" s="138"/>
      <c r="LCY228" s="138"/>
      <c r="LCZ228" s="138"/>
      <c r="LDA228" s="138"/>
      <c r="LDB228" s="138"/>
      <c r="LDC228" s="138"/>
      <c r="LDD228" s="138"/>
      <c r="LDE228" s="138"/>
      <c r="LDF228" s="138"/>
      <c r="LDG228" s="138"/>
      <c r="LDH228" s="138"/>
      <c r="LDI228" s="138"/>
      <c r="LDJ228" s="138"/>
      <c r="LDK228" s="138"/>
      <c r="LDL228" s="138"/>
      <c r="LDM228" s="138"/>
      <c r="LDN228" s="138"/>
      <c r="LDO228" s="138"/>
      <c r="LDP228" s="138"/>
      <c r="LDQ228" s="138"/>
      <c r="LDR228" s="138"/>
      <c r="LDS228" s="138"/>
      <c r="LDT228" s="138"/>
      <c r="LDU228" s="138"/>
      <c r="LDV228" s="138"/>
      <c r="LDW228" s="138"/>
      <c r="LDX228" s="138"/>
      <c r="LDY228" s="138"/>
      <c r="LDZ228" s="138"/>
      <c r="LEA228" s="138"/>
      <c r="LEB228" s="138"/>
      <c r="LEC228" s="138"/>
      <c r="LED228" s="138"/>
      <c r="LEE228" s="138"/>
      <c r="LEF228" s="138"/>
      <c r="LEG228" s="138"/>
      <c r="LEH228" s="138"/>
      <c r="LEI228" s="138"/>
      <c r="LEJ228" s="138"/>
      <c r="LEK228" s="138"/>
      <c r="LEL228" s="138"/>
      <c r="LEM228" s="138"/>
      <c r="LEN228" s="138"/>
      <c r="LEO228" s="138"/>
      <c r="LEP228" s="138"/>
      <c r="LEQ228" s="138"/>
      <c r="LER228" s="138"/>
      <c r="LES228" s="138"/>
      <c r="LET228" s="138"/>
      <c r="LEU228" s="138"/>
      <c r="LEV228" s="138"/>
      <c r="LEW228" s="138"/>
      <c r="LEX228" s="138"/>
      <c r="LEY228" s="138"/>
      <c r="LEZ228" s="138"/>
      <c r="LFA228" s="138"/>
      <c r="LFB228" s="138"/>
      <c r="LFC228" s="138"/>
      <c r="LFD228" s="138"/>
      <c r="LFE228" s="138"/>
      <c r="LFF228" s="138"/>
      <c r="LFG228" s="138"/>
      <c r="LFH228" s="138"/>
      <c r="LFI228" s="138"/>
      <c r="LFJ228" s="138"/>
      <c r="LFK228" s="138"/>
      <c r="LFL228" s="138"/>
      <c r="LFM228" s="138"/>
      <c r="LFN228" s="138"/>
      <c r="LFO228" s="138"/>
      <c r="LFP228" s="138"/>
      <c r="LFQ228" s="138"/>
      <c r="LFR228" s="138"/>
      <c r="LFS228" s="138"/>
      <c r="LFT228" s="138"/>
      <c r="LFU228" s="138"/>
      <c r="LFV228" s="138"/>
      <c r="LFW228" s="138"/>
      <c r="LFX228" s="138"/>
      <c r="LFY228" s="138"/>
      <c r="LFZ228" s="138"/>
      <c r="LGA228" s="138"/>
      <c r="LGB228" s="138"/>
      <c r="LGC228" s="138"/>
      <c r="LGD228" s="138"/>
      <c r="LGE228" s="138"/>
      <c r="LGF228" s="138"/>
      <c r="LGG228" s="138"/>
      <c r="LGH228" s="138"/>
      <c r="LGI228" s="138"/>
      <c r="LGJ228" s="138"/>
      <c r="LGK228" s="138"/>
      <c r="LGL228" s="138"/>
      <c r="LGM228" s="138"/>
      <c r="LGN228" s="138"/>
      <c r="LGO228" s="138"/>
      <c r="LGP228" s="138"/>
      <c r="LGQ228" s="138"/>
      <c r="LGR228" s="138"/>
      <c r="LGS228" s="138"/>
      <c r="LGT228" s="138"/>
      <c r="LGU228" s="138"/>
      <c r="LGV228" s="138"/>
      <c r="LGW228" s="138"/>
      <c r="LGX228" s="138"/>
      <c r="LGY228" s="138"/>
      <c r="LGZ228" s="138"/>
      <c r="LHA228" s="138"/>
      <c r="LHB228" s="138"/>
      <c r="LHC228" s="138"/>
      <c r="LHD228" s="138"/>
      <c r="LHE228" s="138"/>
      <c r="LHF228" s="138"/>
      <c r="LHG228" s="138"/>
      <c r="LHH228" s="138"/>
      <c r="LHI228" s="138"/>
      <c r="LHJ228" s="138"/>
      <c r="LHK228" s="138"/>
      <c r="LHL228" s="138"/>
      <c r="LHM228" s="138"/>
      <c r="LHN228" s="138"/>
      <c r="LHO228" s="138"/>
      <c r="LHP228" s="138"/>
      <c r="LHQ228" s="138"/>
      <c r="LHR228" s="138"/>
      <c r="LHS228" s="138"/>
      <c r="LHT228" s="138"/>
      <c r="LHU228" s="138"/>
      <c r="LHV228" s="138"/>
      <c r="LHW228" s="138"/>
      <c r="LHX228" s="138"/>
      <c r="LHY228" s="138"/>
      <c r="LHZ228" s="138"/>
      <c r="LIA228" s="138"/>
      <c r="LIB228" s="138"/>
      <c r="LIC228" s="138"/>
      <c r="LID228" s="138"/>
      <c r="LIE228" s="138"/>
      <c r="LIF228" s="138"/>
      <c r="LIG228" s="138"/>
      <c r="LIH228" s="138"/>
      <c r="LII228" s="138"/>
      <c r="LIJ228" s="138"/>
      <c r="LIK228" s="138"/>
      <c r="LIL228" s="138"/>
      <c r="LIM228" s="138"/>
      <c r="LIN228" s="138"/>
      <c r="LIO228" s="138"/>
      <c r="LIP228" s="138"/>
      <c r="LIQ228" s="138"/>
      <c r="LIR228" s="138"/>
      <c r="LIS228" s="138"/>
      <c r="LIT228" s="138"/>
      <c r="LIU228" s="138"/>
      <c r="LIV228" s="138"/>
      <c r="LIW228" s="138"/>
      <c r="LIX228" s="138"/>
      <c r="LIY228" s="138"/>
      <c r="LIZ228" s="138"/>
      <c r="LJA228" s="138"/>
      <c r="LJB228" s="138"/>
      <c r="LJC228" s="138"/>
      <c r="LJD228" s="138"/>
      <c r="LJE228" s="138"/>
      <c r="LJF228" s="138"/>
      <c r="LJG228" s="138"/>
      <c r="LJH228" s="138"/>
      <c r="LJI228" s="138"/>
      <c r="LJJ228" s="138"/>
      <c r="LJK228" s="138"/>
      <c r="LJL228" s="138"/>
      <c r="LJM228" s="138"/>
      <c r="LJN228" s="138"/>
      <c r="LJO228" s="138"/>
      <c r="LJP228" s="138"/>
      <c r="LJQ228" s="138"/>
      <c r="LJR228" s="138"/>
      <c r="LJS228" s="138"/>
      <c r="LJT228" s="138"/>
      <c r="LJU228" s="138"/>
      <c r="LJV228" s="138"/>
      <c r="LJW228" s="138"/>
      <c r="LJX228" s="138"/>
      <c r="LJY228" s="138"/>
      <c r="LJZ228" s="138"/>
      <c r="LKA228" s="138"/>
      <c r="LKB228" s="138"/>
      <c r="LKC228" s="138"/>
      <c r="LKD228" s="138"/>
      <c r="LKE228" s="138"/>
      <c r="LKF228" s="138"/>
      <c r="LKG228" s="138"/>
      <c r="LKH228" s="138"/>
      <c r="LKI228" s="138"/>
      <c r="LKJ228" s="138"/>
      <c r="LKK228" s="138"/>
      <c r="LKL228" s="138"/>
      <c r="LKM228" s="138"/>
      <c r="LKN228" s="138"/>
      <c r="LKO228" s="138"/>
      <c r="LKP228" s="138"/>
      <c r="LKQ228" s="138"/>
      <c r="LKR228" s="138"/>
      <c r="LKS228" s="138"/>
      <c r="LKT228" s="138"/>
      <c r="LKU228" s="138"/>
      <c r="LKV228" s="138"/>
      <c r="LKW228" s="138"/>
      <c r="LKX228" s="138"/>
      <c r="LKY228" s="138"/>
      <c r="LKZ228" s="138"/>
      <c r="LLA228" s="138"/>
      <c r="LLB228" s="138"/>
      <c r="LLC228" s="138"/>
      <c r="LLD228" s="138"/>
      <c r="LLE228" s="138"/>
      <c r="LLF228" s="138"/>
      <c r="LLG228" s="138"/>
      <c r="LLH228" s="138"/>
      <c r="LLI228" s="138"/>
      <c r="LLJ228" s="138"/>
      <c r="LLK228" s="138"/>
      <c r="LLL228" s="138"/>
      <c r="LLM228" s="138"/>
      <c r="LLN228" s="138"/>
      <c r="LLO228" s="138"/>
      <c r="LLP228" s="138"/>
      <c r="LLQ228" s="138"/>
      <c r="LLR228" s="138"/>
      <c r="LLS228" s="138"/>
      <c r="LLT228" s="138"/>
      <c r="LLU228" s="138"/>
      <c r="LLV228" s="138"/>
      <c r="LLW228" s="138"/>
      <c r="LLX228" s="138"/>
      <c r="LLY228" s="138"/>
      <c r="LLZ228" s="138"/>
      <c r="LMA228" s="138"/>
      <c r="LMB228" s="138"/>
      <c r="LMC228" s="138"/>
      <c r="LMD228" s="138"/>
      <c r="LME228" s="138"/>
      <c r="LMF228" s="138"/>
      <c r="LMG228" s="138"/>
      <c r="LMH228" s="138"/>
      <c r="LMI228" s="138"/>
      <c r="LMJ228" s="138"/>
      <c r="LMK228" s="138"/>
      <c r="LML228" s="138"/>
      <c r="LMM228" s="138"/>
      <c r="LMN228" s="138"/>
      <c r="LMO228" s="138"/>
      <c r="LMP228" s="138"/>
      <c r="LMQ228" s="138"/>
      <c r="LMR228" s="138"/>
      <c r="LMS228" s="138"/>
      <c r="LMT228" s="138"/>
      <c r="LMU228" s="138"/>
      <c r="LMV228" s="138"/>
      <c r="LMW228" s="138"/>
      <c r="LMX228" s="138"/>
      <c r="LMY228" s="138"/>
      <c r="LMZ228" s="138"/>
      <c r="LNA228" s="138"/>
      <c r="LNB228" s="138"/>
      <c r="LNC228" s="138"/>
      <c r="LND228" s="138"/>
      <c r="LNE228" s="138"/>
      <c r="LNF228" s="138"/>
      <c r="LNG228" s="138"/>
      <c r="LNH228" s="138"/>
      <c r="LNI228" s="138"/>
      <c r="LNJ228" s="138"/>
      <c r="LNK228" s="138"/>
      <c r="LNL228" s="138"/>
      <c r="LNM228" s="138"/>
      <c r="LNN228" s="138"/>
      <c r="LNO228" s="138"/>
      <c r="LNP228" s="138"/>
      <c r="LNQ228" s="138"/>
      <c r="LNR228" s="138"/>
      <c r="LNS228" s="138"/>
      <c r="LNT228" s="138"/>
      <c r="LNU228" s="138"/>
      <c r="LNV228" s="138"/>
      <c r="LNW228" s="138"/>
      <c r="LNX228" s="138"/>
      <c r="LNY228" s="138"/>
      <c r="LNZ228" s="138"/>
      <c r="LOA228" s="138"/>
      <c r="LOB228" s="138"/>
      <c r="LOC228" s="138"/>
      <c r="LOD228" s="138"/>
      <c r="LOE228" s="138"/>
      <c r="LOF228" s="138"/>
      <c r="LOG228" s="138"/>
      <c r="LOH228" s="138"/>
      <c r="LOI228" s="138"/>
      <c r="LOJ228" s="138"/>
      <c r="LOK228" s="138"/>
      <c r="LOL228" s="138"/>
      <c r="LOM228" s="138"/>
      <c r="LON228" s="138"/>
      <c r="LOO228" s="138"/>
      <c r="LOP228" s="138"/>
      <c r="LOQ228" s="138"/>
      <c r="LOR228" s="138"/>
      <c r="LOS228" s="138"/>
      <c r="LOT228" s="138"/>
      <c r="LOU228" s="138"/>
      <c r="LOV228" s="138"/>
      <c r="LOW228" s="138"/>
      <c r="LOX228" s="138"/>
      <c r="LOY228" s="138"/>
      <c r="LOZ228" s="138"/>
      <c r="LPA228" s="138"/>
      <c r="LPB228" s="138"/>
      <c r="LPC228" s="138"/>
      <c r="LPD228" s="138"/>
      <c r="LPE228" s="138"/>
      <c r="LPF228" s="138"/>
      <c r="LPG228" s="138"/>
      <c r="LPH228" s="138"/>
      <c r="LPI228" s="138"/>
      <c r="LPJ228" s="138"/>
      <c r="LPK228" s="138"/>
      <c r="LPL228" s="138"/>
      <c r="LPM228" s="138"/>
      <c r="LPN228" s="138"/>
      <c r="LPO228" s="138"/>
      <c r="LPP228" s="138"/>
      <c r="LPQ228" s="138"/>
      <c r="LPR228" s="138"/>
      <c r="LPS228" s="138"/>
      <c r="LPT228" s="138"/>
      <c r="LPU228" s="138"/>
      <c r="LPV228" s="138"/>
      <c r="LPW228" s="138"/>
      <c r="LPX228" s="138"/>
      <c r="LPY228" s="138"/>
      <c r="LPZ228" s="138"/>
      <c r="LQA228" s="138"/>
      <c r="LQB228" s="138"/>
      <c r="LQC228" s="138"/>
      <c r="LQD228" s="138"/>
      <c r="LQE228" s="138"/>
      <c r="LQF228" s="138"/>
      <c r="LQG228" s="138"/>
      <c r="LQH228" s="138"/>
      <c r="LQI228" s="138"/>
      <c r="LQJ228" s="138"/>
      <c r="LQK228" s="138"/>
      <c r="LQL228" s="138"/>
      <c r="LQM228" s="138"/>
      <c r="LQN228" s="138"/>
      <c r="LQO228" s="138"/>
      <c r="LQP228" s="138"/>
      <c r="LQQ228" s="138"/>
      <c r="LQR228" s="138"/>
      <c r="LQS228" s="138"/>
      <c r="LQT228" s="138"/>
      <c r="LQU228" s="138"/>
      <c r="LQV228" s="138"/>
      <c r="LQW228" s="138"/>
      <c r="LQX228" s="138"/>
      <c r="LQY228" s="138"/>
      <c r="LQZ228" s="138"/>
      <c r="LRA228" s="138"/>
      <c r="LRB228" s="138"/>
      <c r="LRC228" s="138"/>
      <c r="LRD228" s="138"/>
      <c r="LRE228" s="138"/>
      <c r="LRF228" s="138"/>
      <c r="LRG228" s="138"/>
      <c r="LRH228" s="138"/>
      <c r="LRI228" s="138"/>
      <c r="LRJ228" s="138"/>
      <c r="LRK228" s="138"/>
      <c r="LRL228" s="138"/>
      <c r="LRM228" s="138"/>
      <c r="LRN228" s="138"/>
      <c r="LRO228" s="138"/>
      <c r="LRP228" s="138"/>
      <c r="LRQ228" s="138"/>
      <c r="LRR228" s="138"/>
      <c r="LRS228" s="138"/>
      <c r="LRT228" s="138"/>
      <c r="LRU228" s="138"/>
      <c r="LRV228" s="138"/>
      <c r="LRW228" s="138"/>
      <c r="LRX228" s="138"/>
      <c r="LRY228" s="138"/>
      <c r="LRZ228" s="138"/>
      <c r="LSA228" s="138"/>
      <c r="LSB228" s="138"/>
      <c r="LSC228" s="138"/>
      <c r="LSD228" s="138"/>
      <c r="LSE228" s="138"/>
      <c r="LSF228" s="138"/>
      <c r="LSG228" s="138"/>
      <c r="LSH228" s="138"/>
      <c r="LSI228" s="138"/>
      <c r="LSJ228" s="138"/>
      <c r="LSK228" s="138"/>
      <c r="LSL228" s="138"/>
      <c r="LSM228" s="138"/>
      <c r="LSN228" s="138"/>
      <c r="LSO228" s="138"/>
      <c r="LSP228" s="138"/>
      <c r="LSQ228" s="138"/>
      <c r="LSR228" s="138"/>
      <c r="LSS228" s="138"/>
      <c r="LST228" s="138"/>
      <c r="LSU228" s="138"/>
      <c r="LSV228" s="138"/>
      <c r="LSW228" s="138"/>
      <c r="LSX228" s="138"/>
      <c r="LSY228" s="138"/>
      <c r="LSZ228" s="138"/>
      <c r="LTA228" s="138"/>
      <c r="LTB228" s="138"/>
      <c r="LTC228" s="138"/>
      <c r="LTD228" s="138"/>
      <c r="LTE228" s="138"/>
      <c r="LTF228" s="138"/>
      <c r="LTG228" s="138"/>
      <c r="LTH228" s="138"/>
      <c r="LTI228" s="138"/>
      <c r="LTJ228" s="138"/>
      <c r="LTK228" s="138"/>
      <c r="LTL228" s="138"/>
      <c r="LTM228" s="138"/>
      <c r="LTN228" s="138"/>
      <c r="LTO228" s="138"/>
      <c r="LTP228" s="138"/>
      <c r="LTQ228" s="138"/>
      <c r="LTR228" s="138"/>
      <c r="LTS228" s="138"/>
      <c r="LTT228" s="138"/>
      <c r="LTU228" s="138"/>
      <c r="LTV228" s="138"/>
      <c r="LTW228" s="138"/>
      <c r="LTX228" s="138"/>
      <c r="LTY228" s="138"/>
      <c r="LTZ228" s="138"/>
      <c r="LUA228" s="138"/>
      <c r="LUB228" s="138"/>
      <c r="LUC228" s="138"/>
      <c r="LUD228" s="138"/>
      <c r="LUE228" s="138"/>
      <c r="LUF228" s="138"/>
      <c r="LUG228" s="138"/>
      <c r="LUH228" s="138"/>
      <c r="LUI228" s="138"/>
      <c r="LUJ228" s="138"/>
      <c r="LUK228" s="138"/>
      <c r="LUL228" s="138"/>
      <c r="LUM228" s="138"/>
      <c r="LUN228" s="138"/>
      <c r="LUO228" s="138"/>
      <c r="LUP228" s="138"/>
      <c r="LUQ228" s="138"/>
      <c r="LUR228" s="138"/>
      <c r="LUS228" s="138"/>
      <c r="LUT228" s="138"/>
      <c r="LUU228" s="138"/>
      <c r="LUV228" s="138"/>
      <c r="LUW228" s="138"/>
      <c r="LUX228" s="138"/>
      <c r="LUY228" s="138"/>
      <c r="LUZ228" s="138"/>
      <c r="LVA228" s="138"/>
      <c r="LVB228" s="138"/>
      <c r="LVC228" s="138"/>
      <c r="LVD228" s="138"/>
      <c r="LVE228" s="138"/>
      <c r="LVF228" s="138"/>
      <c r="LVG228" s="138"/>
      <c r="LVH228" s="138"/>
      <c r="LVI228" s="138"/>
      <c r="LVJ228" s="138"/>
      <c r="LVK228" s="138"/>
      <c r="LVL228" s="138"/>
      <c r="LVM228" s="138"/>
      <c r="LVN228" s="138"/>
      <c r="LVO228" s="138"/>
      <c r="LVP228" s="138"/>
      <c r="LVQ228" s="138"/>
      <c r="LVR228" s="138"/>
      <c r="LVS228" s="138"/>
      <c r="LVT228" s="138"/>
      <c r="LVU228" s="138"/>
      <c r="LVV228" s="138"/>
      <c r="LVW228" s="138"/>
      <c r="LVX228" s="138"/>
      <c r="LVY228" s="138"/>
      <c r="LVZ228" s="138"/>
      <c r="LWA228" s="138"/>
      <c r="LWB228" s="138"/>
      <c r="LWC228" s="138"/>
      <c r="LWD228" s="138"/>
      <c r="LWE228" s="138"/>
      <c r="LWF228" s="138"/>
      <c r="LWG228" s="138"/>
      <c r="LWH228" s="138"/>
      <c r="LWI228" s="138"/>
      <c r="LWJ228" s="138"/>
      <c r="LWK228" s="138"/>
      <c r="LWL228" s="138"/>
      <c r="LWM228" s="138"/>
      <c r="LWN228" s="138"/>
      <c r="LWO228" s="138"/>
      <c r="LWP228" s="138"/>
      <c r="LWQ228" s="138"/>
      <c r="LWR228" s="138"/>
      <c r="LWS228" s="138"/>
      <c r="LWT228" s="138"/>
      <c r="LWU228" s="138"/>
      <c r="LWV228" s="138"/>
      <c r="LWW228" s="138"/>
      <c r="LWX228" s="138"/>
      <c r="LWY228" s="138"/>
      <c r="LWZ228" s="138"/>
      <c r="LXA228" s="138"/>
      <c r="LXB228" s="138"/>
      <c r="LXC228" s="138"/>
      <c r="LXD228" s="138"/>
      <c r="LXE228" s="138"/>
      <c r="LXF228" s="138"/>
      <c r="LXG228" s="138"/>
      <c r="LXH228" s="138"/>
      <c r="LXI228" s="138"/>
      <c r="LXJ228" s="138"/>
      <c r="LXK228" s="138"/>
      <c r="LXL228" s="138"/>
      <c r="LXM228" s="138"/>
      <c r="LXN228" s="138"/>
      <c r="LXO228" s="138"/>
      <c r="LXP228" s="138"/>
      <c r="LXQ228" s="138"/>
      <c r="LXR228" s="138"/>
      <c r="LXS228" s="138"/>
      <c r="LXT228" s="138"/>
      <c r="LXU228" s="138"/>
      <c r="LXV228" s="138"/>
      <c r="LXW228" s="138"/>
      <c r="LXX228" s="138"/>
      <c r="LXY228" s="138"/>
      <c r="LXZ228" s="138"/>
      <c r="LYA228" s="138"/>
      <c r="LYB228" s="138"/>
      <c r="LYC228" s="138"/>
      <c r="LYD228" s="138"/>
      <c r="LYE228" s="138"/>
      <c r="LYF228" s="138"/>
      <c r="LYG228" s="138"/>
      <c r="LYH228" s="138"/>
      <c r="LYI228" s="138"/>
      <c r="LYJ228" s="138"/>
      <c r="LYK228" s="138"/>
      <c r="LYL228" s="138"/>
      <c r="LYM228" s="138"/>
      <c r="LYN228" s="138"/>
      <c r="LYO228" s="138"/>
      <c r="LYP228" s="138"/>
      <c r="LYQ228" s="138"/>
      <c r="LYR228" s="138"/>
      <c r="LYS228" s="138"/>
      <c r="LYT228" s="138"/>
      <c r="LYU228" s="138"/>
      <c r="LYV228" s="138"/>
      <c r="LYW228" s="138"/>
      <c r="LYX228" s="138"/>
      <c r="LYY228" s="138"/>
      <c r="LYZ228" s="138"/>
      <c r="LZA228" s="138"/>
      <c r="LZB228" s="138"/>
      <c r="LZC228" s="138"/>
      <c r="LZD228" s="138"/>
      <c r="LZE228" s="138"/>
      <c r="LZF228" s="138"/>
      <c r="LZG228" s="138"/>
      <c r="LZH228" s="138"/>
      <c r="LZI228" s="138"/>
      <c r="LZJ228" s="138"/>
      <c r="LZK228" s="138"/>
      <c r="LZL228" s="138"/>
      <c r="LZM228" s="138"/>
      <c r="LZN228" s="138"/>
      <c r="LZO228" s="138"/>
      <c r="LZP228" s="138"/>
      <c r="LZQ228" s="138"/>
      <c r="LZR228" s="138"/>
      <c r="LZS228" s="138"/>
      <c r="LZT228" s="138"/>
      <c r="LZU228" s="138"/>
      <c r="LZV228" s="138"/>
      <c r="LZW228" s="138"/>
      <c r="LZX228" s="138"/>
      <c r="LZY228" s="138"/>
      <c r="LZZ228" s="138"/>
      <c r="MAA228" s="138"/>
      <c r="MAB228" s="138"/>
      <c r="MAC228" s="138"/>
      <c r="MAD228" s="138"/>
      <c r="MAE228" s="138"/>
      <c r="MAF228" s="138"/>
      <c r="MAG228" s="138"/>
      <c r="MAH228" s="138"/>
      <c r="MAI228" s="138"/>
      <c r="MAJ228" s="138"/>
      <c r="MAK228" s="138"/>
      <c r="MAL228" s="138"/>
      <c r="MAM228" s="138"/>
      <c r="MAN228" s="138"/>
      <c r="MAO228" s="138"/>
      <c r="MAP228" s="138"/>
      <c r="MAQ228" s="138"/>
      <c r="MAR228" s="138"/>
      <c r="MAS228" s="138"/>
      <c r="MAT228" s="138"/>
      <c r="MAU228" s="138"/>
      <c r="MAV228" s="138"/>
      <c r="MAW228" s="138"/>
      <c r="MAX228" s="138"/>
      <c r="MAY228" s="138"/>
      <c r="MAZ228" s="138"/>
      <c r="MBA228" s="138"/>
      <c r="MBB228" s="138"/>
      <c r="MBC228" s="138"/>
      <c r="MBD228" s="138"/>
      <c r="MBE228" s="138"/>
      <c r="MBF228" s="138"/>
      <c r="MBG228" s="138"/>
      <c r="MBH228" s="138"/>
      <c r="MBI228" s="138"/>
      <c r="MBJ228" s="138"/>
      <c r="MBK228" s="138"/>
      <c r="MBL228" s="138"/>
      <c r="MBM228" s="138"/>
      <c r="MBN228" s="138"/>
      <c r="MBO228" s="138"/>
      <c r="MBP228" s="138"/>
      <c r="MBQ228" s="138"/>
      <c r="MBR228" s="138"/>
      <c r="MBS228" s="138"/>
      <c r="MBT228" s="138"/>
      <c r="MBU228" s="138"/>
      <c r="MBV228" s="138"/>
      <c r="MBW228" s="138"/>
      <c r="MBX228" s="138"/>
      <c r="MBY228" s="138"/>
      <c r="MBZ228" s="138"/>
      <c r="MCA228" s="138"/>
      <c r="MCB228" s="138"/>
      <c r="MCC228" s="138"/>
      <c r="MCD228" s="138"/>
      <c r="MCE228" s="138"/>
      <c r="MCF228" s="138"/>
      <c r="MCG228" s="138"/>
      <c r="MCH228" s="138"/>
      <c r="MCI228" s="138"/>
      <c r="MCJ228" s="138"/>
      <c r="MCK228" s="138"/>
      <c r="MCL228" s="138"/>
      <c r="MCM228" s="138"/>
      <c r="MCN228" s="138"/>
      <c r="MCO228" s="138"/>
      <c r="MCP228" s="138"/>
      <c r="MCQ228" s="138"/>
      <c r="MCR228" s="138"/>
      <c r="MCS228" s="138"/>
      <c r="MCT228" s="138"/>
      <c r="MCU228" s="138"/>
      <c r="MCV228" s="138"/>
      <c r="MCW228" s="138"/>
      <c r="MCX228" s="138"/>
      <c r="MCY228" s="138"/>
      <c r="MCZ228" s="138"/>
      <c r="MDA228" s="138"/>
      <c r="MDB228" s="138"/>
      <c r="MDC228" s="138"/>
      <c r="MDD228" s="138"/>
      <c r="MDE228" s="138"/>
      <c r="MDF228" s="138"/>
      <c r="MDG228" s="138"/>
      <c r="MDH228" s="138"/>
      <c r="MDI228" s="138"/>
      <c r="MDJ228" s="138"/>
      <c r="MDK228" s="138"/>
      <c r="MDL228" s="138"/>
      <c r="MDM228" s="138"/>
      <c r="MDN228" s="138"/>
      <c r="MDO228" s="138"/>
      <c r="MDP228" s="138"/>
      <c r="MDQ228" s="138"/>
      <c r="MDR228" s="138"/>
      <c r="MDS228" s="138"/>
      <c r="MDT228" s="138"/>
      <c r="MDU228" s="138"/>
      <c r="MDV228" s="138"/>
      <c r="MDW228" s="138"/>
      <c r="MDX228" s="138"/>
      <c r="MDY228" s="138"/>
      <c r="MDZ228" s="138"/>
      <c r="MEA228" s="138"/>
      <c r="MEB228" s="138"/>
      <c r="MEC228" s="138"/>
      <c r="MED228" s="138"/>
      <c r="MEE228" s="138"/>
      <c r="MEF228" s="138"/>
      <c r="MEG228" s="138"/>
      <c r="MEH228" s="138"/>
      <c r="MEI228" s="138"/>
      <c r="MEJ228" s="138"/>
      <c r="MEK228" s="138"/>
      <c r="MEL228" s="138"/>
      <c r="MEM228" s="138"/>
      <c r="MEN228" s="138"/>
      <c r="MEO228" s="138"/>
      <c r="MEP228" s="138"/>
      <c r="MEQ228" s="138"/>
      <c r="MER228" s="138"/>
      <c r="MES228" s="138"/>
      <c r="MET228" s="138"/>
      <c r="MEU228" s="138"/>
      <c r="MEV228" s="138"/>
      <c r="MEW228" s="138"/>
      <c r="MEX228" s="138"/>
      <c r="MEY228" s="138"/>
      <c r="MEZ228" s="138"/>
      <c r="MFA228" s="138"/>
      <c r="MFB228" s="138"/>
      <c r="MFC228" s="138"/>
      <c r="MFD228" s="138"/>
      <c r="MFE228" s="138"/>
      <c r="MFF228" s="138"/>
      <c r="MFG228" s="138"/>
      <c r="MFH228" s="138"/>
      <c r="MFI228" s="138"/>
      <c r="MFJ228" s="138"/>
      <c r="MFK228" s="138"/>
      <c r="MFL228" s="138"/>
      <c r="MFM228" s="138"/>
      <c r="MFN228" s="138"/>
      <c r="MFO228" s="138"/>
      <c r="MFP228" s="138"/>
      <c r="MFQ228" s="138"/>
      <c r="MFR228" s="138"/>
      <c r="MFS228" s="138"/>
      <c r="MFT228" s="138"/>
      <c r="MFU228" s="138"/>
      <c r="MFV228" s="138"/>
      <c r="MFW228" s="138"/>
      <c r="MFX228" s="138"/>
      <c r="MFY228" s="138"/>
      <c r="MFZ228" s="138"/>
      <c r="MGA228" s="138"/>
      <c r="MGB228" s="138"/>
      <c r="MGC228" s="138"/>
      <c r="MGD228" s="138"/>
      <c r="MGE228" s="138"/>
      <c r="MGF228" s="138"/>
      <c r="MGG228" s="138"/>
      <c r="MGH228" s="138"/>
      <c r="MGI228" s="138"/>
      <c r="MGJ228" s="138"/>
      <c r="MGK228" s="138"/>
      <c r="MGL228" s="138"/>
      <c r="MGM228" s="138"/>
      <c r="MGN228" s="138"/>
      <c r="MGO228" s="138"/>
      <c r="MGP228" s="138"/>
      <c r="MGQ228" s="138"/>
      <c r="MGR228" s="138"/>
      <c r="MGS228" s="138"/>
      <c r="MGT228" s="138"/>
      <c r="MGU228" s="138"/>
      <c r="MGV228" s="138"/>
      <c r="MGW228" s="138"/>
      <c r="MGX228" s="138"/>
      <c r="MGY228" s="138"/>
      <c r="MGZ228" s="138"/>
      <c r="MHA228" s="138"/>
      <c r="MHB228" s="138"/>
      <c r="MHC228" s="138"/>
      <c r="MHD228" s="138"/>
      <c r="MHE228" s="138"/>
      <c r="MHF228" s="138"/>
      <c r="MHG228" s="138"/>
      <c r="MHH228" s="138"/>
      <c r="MHI228" s="138"/>
      <c r="MHJ228" s="138"/>
      <c r="MHK228" s="138"/>
      <c r="MHL228" s="138"/>
      <c r="MHM228" s="138"/>
      <c r="MHN228" s="138"/>
      <c r="MHO228" s="138"/>
      <c r="MHP228" s="138"/>
      <c r="MHQ228" s="138"/>
      <c r="MHR228" s="138"/>
      <c r="MHS228" s="138"/>
      <c r="MHT228" s="138"/>
      <c r="MHU228" s="138"/>
      <c r="MHV228" s="138"/>
      <c r="MHW228" s="138"/>
      <c r="MHX228" s="138"/>
      <c r="MHY228" s="138"/>
      <c r="MHZ228" s="138"/>
      <c r="MIA228" s="138"/>
      <c r="MIB228" s="138"/>
      <c r="MIC228" s="138"/>
      <c r="MID228" s="138"/>
      <c r="MIE228" s="138"/>
      <c r="MIF228" s="138"/>
      <c r="MIG228" s="138"/>
      <c r="MIH228" s="138"/>
      <c r="MII228" s="138"/>
      <c r="MIJ228" s="138"/>
      <c r="MIK228" s="138"/>
      <c r="MIL228" s="138"/>
      <c r="MIM228" s="138"/>
      <c r="MIN228" s="138"/>
      <c r="MIO228" s="138"/>
      <c r="MIP228" s="138"/>
      <c r="MIQ228" s="138"/>
      <c r="MIR228" s="138"/>
      <c r="MIS228" s="138"/>
      <c r="MIT228" s="138"/>
      <c r="MIU228" s="138"/>
      <c r="MIV228" s="138"/>
      <c r="MIW228" s="138"/>
      <c r="MIX228" s="138"/>
      <c r="MIY228" s="138"/>
      <c r="MIZ228" s="138"/>
      <c r="MJA228" s="138"/>
      <c r="MJB228" s="138"/>
      <c r="MJC228" s="138"/>
      <c r="MJD228" s="138"/>
      <c r="MJE228" s="138"/>
      <c r="MJF228" s="138"/>
      <c r="MJG228" s="138"/>
      <c r="MJH228" s="138"/>
      <c r="MJI228" s="138"/>
      <c r="MJJ228" s="138"/>
      <c r="MJK228" s="138"/>
      <c r="MJL228" s="138"/>
      <c r="MJM228" s="138"/>
      <c r="MJN228" s="138"/>
      <c r="MJO228" s="138"/>
      <c r="MJP228" s="138"/>
      <c r="MJQ228" s="138"/>
      <c r="MJR228" s="138"/>
      <c r="MJS228" s="138"/>
      <c r="MJT228" s="138"/>
      <c r="MJU228" s="138"/>
      <c r="MJV228" s="138"/>
      <c r="MJW228" s="138"/>
      <c r="MJX228" s="138"/>
      <c r="MJY228" s="138"/>
      <c r="MJZ228" s="138"/>
      <c r="MKA228" s="138"/>
      <c r="MKB228" s="138"/>
      <c r="MKC228" s="138"/>
      <c r="MKD228" s="138"/>
      <c r="MKE228" s="138"/>
      <c r="MKF228" s="138"/>
      <c r="MKG228" s="138"/>
      <c r="MKH228" s="138"/>
      <c r="MKI228" s="138"/>
      <c r="MKJ228" s="138"/>
      <c r="MKK228" s="138"/>
      <c r="MKL228" s="138"/>
      <c r="MKM228" s="138"/>
      <c r="MKN228" s="138"/>
      <c r="MKO228" s="138"/>
      <c r="MKP228" s="138"/>
      <c r="MKQ228" s="138"/>
      <c r="MKR228" s="138"/>
      <c r="MKS228" s="138"/>
      <c r="MKT228" s="138"/>
      <c r="MKU228" s="138"/>
      <c r="MKV228" s="138"/>
      <c r="MKW228" s="138"/>
      <c r="MKX228" s="138"/>
      <c r="MKY228" s="138"/>
      <c r="MKZ228" s="138"/>
      <c r="MLA228" s="138"/>
      <c r="MLB228" s="138"/>
      <c r="MLC228" s="138"/>
      <c r="MLD228" s="138"/>
      <c r="MLE228" s="138"/>
      <c r="MLF228" s="138"/>
      <c r="MLG228" s="138"/>
      <c r="MLH228" s="138"/>
      <c r="MLI228" s="138"/>
      <c r="MLJ228" s="138"/>
      <c r="MLK228" s="138"/>
      <c r="MLL228" s="138"/>
      <c r="MLM228" s="138"/>
      <c r="MLN228" s="138"/>
      <c r="MLO228" s="138"/>
      <c r="MLP228" s="138"/>
      <c r="MLQ228" s="138"/>
      <c r="MLR228" s="138"/>
      <c r="MLS228" s="138"/>
      <c r="MLT228" s="138"/>
      <c r="MLU228" s="138"/>
      <c r="MLV228" s="138"/>
      <c r="MLW228" s="138"/>
      <c r="MLX228" s="138"/>
      <c r="MLY228" s="138"/>
      <c r="MLZ228" s="138"/>
      <c r="MMA228" s="138"/>
      <c r="MMB228" s="138"/>
      <c r="MMC228" s="138"/>
      <c r="MMD228" s="138"/>
      <c r="MME228" s="138"/>
      <c r="MMF228" s="138"/>
      <c r="MMG228" s="138"/>
      <c r="MMH228" s="138"/>
      <c r="MMI228" s="138"/>
      <c r="MMJ228" s="138"/>
      <c r="MMK228" s="138"/>
      <c r="MML228" s="138"/>
      <c r="MMM228" s="138"/>
      <c r="MMN228" s="138"/>
      <c r="MMO228" s="138"/>
      <c r="MMP228" s="138"/>
      <c r="MMQ228" s="138"/>
      <c r="MMR228" s="138"/>
      <c r="MMS228" s="138"/>
      <c r="MMT228" s="138"/>
      <c r="MMU228" s="138"/>
      <c r="MMV228" s="138"/>
      <c r="MMW228" s="138"/>
      <c r="MMX228" s="138"/>
      <c r="MMY228" s="138"/>
      <c r="MMZ228" s="138"/>
      <c r="MNA228" s="138"/>
      <c r="MNB228" s="138"/>
      <c r="MNC228" s="138"/>
      <c r="MND228" s="138"/>
      <c r="MNE228" s="138"/>
      <c r="MNF228" s="138"/>
      <c r="MNG228" s="138"/>
      <c r="MNH228" s="138"/>
      <c r="MNI228" s="138"/>
      <c r="MNJ228" s="138"/>
      <c r="MNK228" s="138"/>
      <c r="MNL228" s="138"/>
      <c r="MNM228" s="138"/>
      <c r="MNN228" s="138"/>
      <c r="MNO228" s="138"/>
      <c r="MNP228" s="138"/>
      <c r="MNQ228" s="138"/>
      <c r="MNR228" s="138"/>
      <c r="MNS228" s="138"/>
      <c r="MNT228" s="138"/>
      <c r="MNU228" s="138"/>
      <c r="MNV228" s="138"/>
      <c r="MNW228" s="138"/>
      <c r="MNX228" s="138"/>
      <c r="MNY228" s="138"/>
      <c r="MNZ228" s="138"/>
      <c r="MOA228" s="138"/>
      <c r="MOB228" s="138"/>
      <c r="MOC228" s="138"/>
      <c r="MOD228" s="138"/>
      <c r="MOE228" s="138"/>
      <c r="MOF228" s="138"/>
      <c r="MOG228" s="138"/>
      <c r="MOH228" s="138"/>
      <c r="MOI228" s="138"/>
      <c r="MOJ228" s="138"/>
      <c r="MOK228" s="138"/>
      <c r="MOL228" s="138"/>
      <c r="MOM228" s="138"/>
      <c r="MON228" s="138"/>
      <c r="MOO228" s="138"/>
      <c r="MOP228" s="138"/>
      <c r="MOQ228" s="138"/>
      <c r="MOR228" s="138"/>
      <c r="MOS228" s="138"/>
      <c r="MOT228" s="138"/>
      <c r="MOU228" s="138"/>
      <c r="MOV228" s="138"/>
      <c r="MOW228" s="138"/>
      <c r="MOX228" s="138"/>
      <c r="MOY228" s="138"/>
      <c r="MOZ228" s="138"/>
      <c r="MPA228" s="138"/>
      <c r="MPB228" s="138"/>
      <c r="MPC228" s="138"/>
      <c r="MPD228" s="138"/>
      <c r="MPE228" s="138"/>
      <c r="MPF228" s="138"/>
      <c r="MPG228" s="138"/>
      <c r="MPH228" s="138"/>
      <c r="MPI228" s="138"/>
      <c r="MPJ228" s="138"/>
      <c r="MPK228" s="138"/>
      <c r="MPL228" s="138"/>
      <c r="MPM228" s="138"/>
      <c r="MPN228" s="138"/>
      <c r="MPO228" s="138"/>
      <c r="MPP228" s="138"/>
      <c r="MPQ228" s="138"/>
      <c r="MPR228" s="138"/>
      <c r="MPS228" s="138"/>
      <c r="MPT228" s="138"/>
      <c r="MPU228" s="138"/>
      <c r="MPV228" s="138"/>
      <c r="MPW228" s="138"/>
      <c r="MPX228" s="138"/>
      <c r="MPY228" s="138"/>
      <c r="MPZ228" s="138"/>
      <c r="MQA228" s="138"/>
      <c r="MQB228" s="138"/>
      <c r="MQC228" s="138"/>
      <c r="MQD228" s="138"/>
      <c r="MQE228" s="138"/>
      <c r="MQF228" s="138"/>
      <c r="MQG228" s="138"/>
      <c r="MQH228" s="138"/>
      <c r="MQI228" s="138"/>
      <c r="MQJ228" s="138"/>
      <c r="MQK228" s="138"/>
      <c r="MQL228" s="138"/>
      <c r="MQM228" s="138"/>
      <c r="MQN228" s="138"/>
      <c r="MQO228" s="138"/>
      <c r="MQP228" s="138"/>
      <c r="MQQ228" s="138"/>
      <c r="MQR228" s="138"/>
      <c r="MQS228" s="138"/>
      <c r="MQT228" s="138"/>
      <c r="MQU228" s="138"/>
      <c r="MQV228" s="138"/>
      <c r="MQW228" s="138"/>
      <c r="MQX228" s="138"/>
      <c r="MQY228" s="138"/>
      <c r="MQZ228" s="138"/>
      <c r="MRA228" s="138"/>
      <c r="MRB228" s="138"/>
      <c r="MRC228" s="138"/>
      <c r="MRD228" s="138"/>
      <c r="MRE228" s="138"/>
      <c r="MRF228" s="138"/>
      <c r="MRG228" s="138"/>
      <c r="MRH228" s="138"/>
      <c r="MRI228" s="138"/>
      <c r="MRJ228" s="138"/>
      <c r="MRK228" s="138"/>
      <c r="MRL228" s="138"/>
      <c r="MRM228" s="138"/>
      <c r="MRN228" s="138"/>
      <c r="MRO228" s="138"/>
      <c r="MRP228" s="138"/>
      <c r="MRQ228" s="138"/>
      <c r="MRR228" s="138"/>
      <c r="MRS228" s="138"/>
      <c r="MRT228" s="138"/>
      <c r="MRU228" s="138"/>
      <c r="MRV228" s="138"/>
      <c r="MRW228" s="138"/>
      <c r="MRX228" s="138"/>
      <c r="MRY228" s="138"/>
      <c r="MRZ228" s="138"/>
      <c r="MSA228" s="138"/>
      <c r="MSB228" s="138"/>
      <c r="MSC228" s="138"/>
      <c r="MSD228" s="138"/>
      <c r="MSE228" s="138"/>
      <c r="MSF228" s="138"/>
      <c r="MSG228" s="138"/>
      <c r="MSH228" s="138"/>
      <c r="MSI228" s="138"/>
      <c r="MSJ228" s="138"/>
      <c r="MSK228" s="138"/>
      <c r="MSL228" s="138"/>
      <c r="MSM228" s="138"/>
      <c r="MSN228" s="138"/>
      <c r="MSO228" s="138"/>
      <c r="MSP228" s="138"/>
      <c r="MSQ228" s="138"/>
      <c r="MSR228" s="138"/>
      <c r="MSS228" s="138"/>
      <c r="MST228" s="138"/>
      <c r="MSU228" s="138"/>
      <c r="MSV228" s="138"/>
      <c r="MSW228" s="138"/>
      <c r="MSX228" s="138"/>
      <c r="MSY228" s="138"/>
      <c r="MSZ228" s="138"/>
      <c r="MTA228" s="138"/>
      <c r="MTB228" s="138"/>
      <c r="MTC228" s="138"/>
      <c r="MTD228" s="138"/>
      <c r="MTE228" s="138"/>
      <c r="MTF228" s="138"/>
      <c r="MTG228" s="138"/>
      <c r="MTH228" s="138"/>
      <c r="MTI228" s="138"/>
      <c r="MTJ228" s="138"/>
      <c r="MTK228" s="138"/>
      <c r="MTL228" s="138"/>
      <c r="MTM228" s="138"/>
      <c r="MTN228" s="138"/>
      <c r="MTO228" s="138"/>
      <c r="MTP228" s="138"/>
      <c r="MTQ228" s="138"/>
      <c r="MTR228" s="138"/>
      <c r="MTS228" s="138"/>
      <c r="MTT228" s="138"/>
      <c r="MTU228" s="138"/>
      <c r="MTV228" s="138"/>
      <c r="MTW228" s="138"/>
      <c r="MTX228" s="138"/>
      <c r="MTY228" s="138"/>
      <c r="MTZ228" s="138"/>
      <c r="MUA228" s="138"/>
      <c r="MUB228" s="138"/>
      <c r="MUC228" s="138"/>
      <c r="MUD228" s="138"/>
      <c r="MUE228" s="138"/>
      <c r="MUF228" s="138"/>
      <c r="MUG228" s="138"/>
      <c r="MUH228" s="138"/>
      <c r="MUI228" s="138"/>
      <c r="MUJ228" s="138"/>
      <c r="MUK228" s="138"/>
      <c r="MUL228" s="138"/>
      <c r="MUM228" s="138"/>
      <c r="MUN228" s="138"/>
      <c r="MUO228" s="138"/>
      <c r="MUP228" s="138"/>
      <c r="MUQ228" s="138"/>
      <c r="MUR228" s="138"/>
      <c r="MUS228" s="138"/>
      <c r="MUT228" s="138"/>
      <c r="MUU228" s="138"/>
      <c r="MUV228" s="138"/>
      <c r="MUW228" s="138"/>
      <c r="MUX228" s="138"/>
      <c r="MUY228" s="138"/>
      <c r="MUZ228" s="138"/>
      <c r="MVA228" s="138"/>
      <c r="MVB228" s="138"/>
      <c r="MVC228" s="138"/>
      <c r="MVD228" s="138"/>
      <c r="MVE228" s="138"/>
      <c r="MVF228" s="138"/>
      <c r="MVG228" s="138"/>
      <c r="MVH228" s="138"/>
      <c r="MVI228" s="138"/>
      <c r="MVJ228" s="138"/>
      <c r="MVK228" s="138"/>
      <c r="MVL228" s="138"/>
      <c r="MVM228" s="138"/>
      <c r="MVN228" s="138"/>
      <c r="MVO228" s="138"/>
      <c r="MVP228" s="138"/>
      <c r="MVQ228" s="138"/>
      <c r="MVR228" s="138"/>
      <c r="MVS228" s="138"/>
      <c r="MVT228" s="138"/>
      <c r="MVU228" s="138"/>
      <c r="MVV228" s="138"/>
      <c r="MVW228" s="138"/>
      <c r="MVX228" s="138"/>
      <c r="MVY228" s="138"/>
      <c r="MVZ228" s="138"/>
      <c r="MWA228" s="138"/>
      <c r="MWB228" s="138"/>
      <c r="MWC228" s="138"/>
      <c r="MWD228" s="138"/>
      <c r="MWE228" s="138"/>
      <c r="MWF228" s="138"/>
      <c r="MWG228" s="138"/>
      <c r="MWH228" s="138"/>
      <c r="MWI228" s="138"/>
      <c r="MWJ228" s="138"/>
      <c r="MWK228" s="138"/>
      <c r="MWL228" s="138"/>
      <c r="MWM228" s="138"/>
      <c r="MWN228" s="138"/>
      <c r="MWO228" s="138"/>
      <c r="MWP228" s="138"/>
      <c r="MWQ228" s="138"/>
      <c r="MWR228" s="138"/>
      <c r="MWS228" s="138"/>
      <c r="MWT228" s="138"/>
      <c r="MWU228" s="138"/>
      <c r="MWV228" s="138"/>
      <c r="MWW228" s="138"/>
      <c r="MWX228" s="138"/>
      <c r="MWY228" s="138"/>
      <c r="MWZ228" s="138"/>
      <c r="MXA228" s="138"/>
      <c r="MXB228" s="138"/>
      <c r="MXC228" s="138"/>
      <c r="MXD228" s="138"/>
      <c r="MXE228" s="138"/>
      <c r="MXF228" s="138"/>
      <c r="MXG228" s="138"/>
      <c r="MXH228" s="138"/>
      <c r="MXI228" s="138"/>
      <c r="MXJ228" s="138"/>
      <c r="MXK228" s="138"/>
      <c r="MXL228" s="138"/>
      <c r="MXM228" s="138"/>
      <c r="MXN228" s="138"/>
      <c r="MXO228" s="138"/>
      <c r="MXP228" s="138"/>
      <c r="MXQ228" s="138"/>
      <c r="MXR228" s="138"/>
      <c r="MXS228" s="138"/>
      <c r="MXT228" s="138"/>
      <c r="MXU228" s="138"/>
      <c r="MXV228" s="138"/>
      <c r="MXW228" s="138"/>
      <c r="MXX228" s="138"/>
      <c r="MXY228" s="138"/>
      <c r="MXZ228" s="138"/>
      <c r="MYA228" s="138"/>
      <c r="MYB228" s="138"/>
      <c r="MYC228" s="138"/>
      <c r="MYD228" s="138"/>
      <c r="MYE228" s="138"/>
      <c r="MYF228" s="138"/>
      <c r="MYG228" s="138"/>
      <c r="MYH228" s="138"/>
      <c r="MYI228" s="138"/>
      <c r="MYJ228" s="138"/>
      <c r="MYK228" s="138"/>
      <c r="MYL228" s="138"/>
      <c r="MYM228" s="138"/>
      <c r="MYN228" s="138"/>
      <c r="MYO228" s="138"/>
      <c r="MYP228" s="138"/>
      <c r="MYQ228" s="138"/>
      <c r="MYR228" s="138"/>
      <c r="MYS228" s="138"/>
      <c r="MYT228" s="138"/>
      <c r="MYU228" s="138"/>
      <c r="MYV228" s="138"/>
      <c r="MYW228" s="138"/>
      <c r="MYX228" s="138"/>
      <c r="MYY228" s="138"/>
      <c r="MYZ228" s="138"/>
      <c r="MZA228" s="138"/>
      <c r="MZB228" s="138"/>
      <c r="MZC228" s="138"/>
      <c r="MZD228" s="138"/>
      <c r="MZE228" s="138"/>
      <c r="MZF228" s="138"/>
      <c r="MZG228" s="138"/>
      <c r="MZH228" s="138"/>
      <c r="MZI228" s="138"/>
      <c r="MZJ228" s="138"/>
      <c r="MZK228" s="138"/>
      <c r="MZL228" s="138"/>
      <c r="MZM228" s="138"/>
      <c r="MZN228" s="138"/>
      <c r="MZO228" s="138"/>
      <c r="MZP228" s="138"/>
      <c r="MZQ228" s="138"/>
      <c r="MZR228" s="138"/>
      <c r="MZS228" s="138"/>
      <c r="MZT228" s="138"/>
      <c r="MZU228" s="138"/>
      <c r="MZV228" s="138"/>
      <c r="MZW228" s="138"/>
      <c r="MZX228" s="138"/>
      <c r="MZY228" s="138"/>
      <c r="MZZ228" s="138"/>
      <c r="NAA228" s="138"/>
      <c r="NAB228" s="138"/>
      <c r="NAC228" s="138"/>
      <c r="NAD228" s="138"/>
      <c r="NAE228" s="138"/>
      <c r="NAF228" s="138"/>
      <c r="NAG228" s="138"/>
      <c r="NAH228" s="138"/>
      <c r="NAI228" s="138"/>
      <c r="NAJ228" s="138"/>
      <c r="NAK228" s="138"/>
      <c r="NAL228" s="138"/>
      <c r="NAM228" s="138"/>
      <c r="NAN228" s="138"/>
      <c r="NAO228" s="138"/>
      <c r="NAP228" s="138"/>
      <c r="NAQ228" s="138"/>
      <c r="NAR228" s="138"/>
      <c r="NAS228" s="138"/>
      <c r="NAT228" s="138"/>
      <c r="NAU228" s="138"/>
      <c r="NAV228" s="138"/>
      <c r="NAW228" s="138"/>
      <c r="NAX228" s="138"/>
      <c r="NAY228" s="138"/>
      <c r="NAZ228" s="138"/>
      <c r="NBA228" s="138"/>
      <c r="NBB228" s="138"/>
      <c r="NBC228" s="138"/>
      <c r="NBD228" s="138"/>
      <c r="NBE228" s="138"/>
      <c r="NBF228" s="138"/>
      <c r="NBG228" s="138"/>
      <c r="NBH228" s="138"/>
      <c r="NBI228" s="138"/>
      <c r="NBJ228" s="138"/>
      <c r="NBK228" s="138"/>
      <c r="NBL228" s="138"/>
      <c r="NBM228" s="138"/>
      <c r="NBN228" s="138"/>
      <c r="NBO228" s="138"/>
      <c r="NBP228" s="138"/>
      <c r="NBQ228" s="138"/>
      <c r="NBR228" s="138"/>
      <c r="NBS228" s="138"/>
      <c r="NBT228" s="138"/>
      <c r="NBU228" s="138"/>
      <c r="NBV228" s="138"/>
      <c r="NBW228" s="138"/>
      <c r="NBX228" s="138"/>
      <c r="NBY228" s="138"/>
      <c r="NBZ228" s="138"/>
      <c r="NCA228" s="138"/>
      <c r="NCB228" s="138"/>
      <c r="NCC228" s="138"/>
      <c r="NCD228" s="138"/>
      <c r="NCE228" s="138"/>
      <c r="NCF228" s="138"/>
      <c r="NCG228" s="138"/>
      <c r="NCH228" s="138"/>
      <c r="NCI228" s="138"/>
      <c r="NCJ228" s="138"/>
      <c r="NCK228" s="138"/>
      <c r="NCL228" s="138"/>
      <c r="NCM228" s="138"/>
      <c r="NCN228" s="138"/>
      <c r="NCO228" s="138"/>
      <c r="NCP228" s="138"/>
      <c r="NCQ228" s="138"/>
      <c r="NCR228" s="138"/>
      <c r="NCS228" s="138"/>
      <c r="NCT228" s="138"/>
      <c r="NCU228" s="138"/>
      <c r="NCV228" s="138"/>
      <c r="NCW228" s="138"/>
      <c r="NCX228" s="138"/>
      <c r="NCY228" s="138"/>
      <c r="NCZ228" s="138"/>
      <c r="NDA228" s="138"/>
      <c r="NDB228" s="138"/>
      <c r="NDC228" s="138"/>
      <c r="NDD228" s="138"/>
      <c r="NDE228" s="138"/>
      <c r="NDF228" s="138"/>
      <c r="NDG228" s="138"/>
      <c r="NDH228" s="138"/>
      <c r="NDI228" s="138"/>
      <c r="NDJ228" s="138"/>
      <c r="NDK228" s="138"/>
      <c r="NDL228" s="138"/>
      <c r="NDM228" s="138"/>
      <c r="NDN228" s="138"/>
      <c r="NDO228" s="138"/>
      <c r="NDP228" s="138"/>
      <c r="NDQ228" s="138"/>
      <c r="NDR228" s="138"/>
      <c r="NDS228" s="138"/>
      <c r="NDT228" s="138"/>
      <c r="NDU228" s="138"/>
      <c r="NDV228" s="138"/>
      <c r="NDW228" s="138"/>
      <c r="NDX228" s="138"/>
      <c r="NDY228" s="138"/>
      <c r="NDZ228" s="138"/>
      <c r="NEA228" s="138"/>
      <c r="NEB228" s="138"/>
      <c r="NEC228" s="138"/>
      <c r="NED228" s="138"/>
      <c r="NEE228" s="138"/>
      <c r="NEF228" s="138"/>
      <c r="NEG228" s="138"/>
      <c r="NEH228" s="138"/>
      <c r="NEI228" s="138"/>
      <c r="NEJ228" s="138"/>
      <c r="NEK228" s="138"/>
      <c r="NEL228" s="138"/>
      <c r="NEM228" s="138"/>
      <c r="NEN228" s="138"/>
      <c r="NEO228" s="138"/>
      <c r="NEP228" s="138"/>
      <c r="NEQ228" s="138"/>
      <c r="NER228" s="138"/>
      <c r="NES228" s="138"/>
      <c r="NET228" s="138"/>
      <c r="NEU228" s="138"/>
      <c r="NEV228" s="138"/>
      <c r="NEW228" s="138"/>
      <c r="NEX228" s="138"/>
      <c r="NEY228" s="138"/>
      <c r="NEZ228" s="138"/>
      <c r="NFA228" s="138"/>
      <c r="NFB228" s="138"/>
      <c r="NFC228" s="138"/>
      <c r="NFD228" s="138"/>
      <c r="NFE228" s="138"/>
      <c r="NFF228" s="138"/>
      <c r="NFG228" s="138"/>
      <c r="NFH228" s="138"/>
      <c r="NFI228" s="138"/>
      <c r="NFJ228" s="138"/>
      <c r="NFK228" s="138"/>
      <c r="NFL228" s="138"/>
      <c r="NFM228" s="138"/>
      <c r="NFN228" s="138"/>
      <c r="NFO228" s="138"/>
      <c r="NFP228" s="138"/>
      <c r="NFQ228" s="138"/>
      <c r="NFR228" s="138"/>
      <c r="NFS228" s="138"/>
      <c r="NFT228" s="138"/>
      <c r="NFU228" s="138"/>
      <c r="NFV228" s="138"/>
      <c r="NFW228" s="138"/>
      <c r="NFX228" s="138"/>
      <c r="NFY228" s="138"/>
      <c r="NFZ228" s="138"/>
      <c r="NGA228" s="138"/>
      <c r="NGB228" s="138"/>
      <c r="NGC228" s="138"/>
      <c r="NGD228" s="138"/>
      <c r="NGE228" s="138"/>
      <c r="NGF228" s="138"/>
      <c r="NGG228" s="138"/>
      <c r="NGH228" s="138"/>
      <c r="NGI228" s="138"/>
      <c r="NGJ228" s="138"/>
      <c r="NGK228" s="138"/>
      <c r="NGL228" s="138"/>
      <c r="NGM228" s="138"/>
      <c r="NGN228" s="138"/>
      <c r="NGO228" s="138"/>
      <c r="NGP228" s="138"/>
      <c r="NGQ228" s="138"/>
      <c r="NGR228" s="138"/>
      <c r="NGS228" s="138"/>
      <c r="NGT228" s="138"/>
      <c r="NGU228" s="138"/>
      <c r="NGV228" s="138"/>
      <c r="NGW228" s="138"/>
      <c r="NGX228" s="138"/>
      <c r="NGY228" s="138"/>
      <c r="NGZ228" s="138"/>
      <c r="NHA228" s="138"/>
      <c r="NHB228" s="138"/>
      <c r="NHC228" s="138"/>
      <c r="NHD228" s="138"/>
      <c r="NHE228" s="138"/>
      <c r="NHF228" s="138"/>
      <c r="NHG228" s="138"/>
      <c r="NHH228" s="138"/>
      <c r="NHI228" s="138"/>
      <c r="NHJ228" s="138"/>
      <c r="NHK228" s="138"/>
      <c r="NHL228" s="138"/>
      <c r="NHM228" s="138"/>
      <c r="NHN228" s="138"/>
      <c r="NHO228" s="138"/>
      <c r="NHP228" s="138"/>
      <c r="NHQ228" s="138"/>
      <c r="NHR228" s="138"/>
      <c r="NHS228" s="138"/>
      <c r="NHT228" s="138"/>
      <c r="NHU228" s="138"/>
      <c r="NHV228" s="138"/>
      <c r="NHW228" s="138"/>
      <c r="NHX228" s="138"/>
      <c r="NHY228" s="138"/>
      <c r="NHZ228" s="138"/>
      <c r="NIA228" s="138"/>
      <c r="NIB228" s="138"/>
      <c r="NIC228" s="138"/>
      <c r="NID228" s="138"/>
      <c r="NIE228" s="138"/>
      <c r="NIF228" s="138"/>
      <c r="NIG228" s="138"/>
      <c r="NIH228" s="138"/>
      <c r="NII228" s="138"/>
      <c r="NIJ228" s="138"/>
      <c r="NIK228" s="138"/>
      <c r="NIL228" s="138"/>
      <c r="NIM228" s="138"/>
      <c r="NIN228" s="138"/>
      <c r="NIO228" s="138"/>
      <c r="NIP228" s="138"/>
      <c r="NIQ228" s="138"/>
      <c r="NIR228" s="138"/>
      <c r="NIS228" s="138"/>
      <c r="NIT228" s="138"/>
      <c r="NIU228" s="138"/>
      <c r="NIV228" s="138"/>
      <c r="NIW228" s="138"/>
      <c r="NIX228" s="138"/>
      <c r="NIY228" s="138"/>
      <c r="NIZ228" s="138"/>
      <c r="NJA228" s="138"/>
      <c r="NJB228" s="138"/>
      <c r="NJC228" s="138"/>
      <c r="NJD228" s="138"/>
      <c r="NJE228" s="138"/>
      <c r="NJF228" s="138"/>
      <c r="NJG228" s="138"/>
      <c r="NJH228" s="138"/>
      <c r="NJI228" s="138"/>
      <c r="NJJ228" s="138"/>
      <c r="NJK228" s="138"/>
      <c r="NJL228" s="138"/>
      <c r="NJM228" s="138"/>
      <c r="NJN228" s="138"/>
      <c r="NJO228" s="138"/>
      <c r="NJP228" s="138"/>
      <c r="NJQ228" s="138"/>
      <c r="NJR228" s="138"/>
      <c r="NJS228" s="138"/>
      <c r="NJT228" s="138"/>
      <c r="NJU228" s="138"/>
      <c r="NJV228" s="138"/>
      <c r="NJW228" s="138"/>
      <c r="NJX228" s="138"/>
      <c r="NJY228" s="138"/>
      <c r="NJZ228" s="138"/>
      <c r="NKA228" s="138"/>
      <c r="NKB228" s="138"/>
      <c r="NKC228" s="138"/>
      <c r="NKD228" s="138"/>
      <c r="NKE228" s="138"/>
      <c r="NKF228" s="138"/>
      <c r="NKG228" s="138"/>
      <c r="NKH228" s="138"/>
      <c r="NKI228" s="138"/>
      <c r="NKJ228" s="138"/>
      <c r="NKK228" s="138"/>
      <c r="NKL228" s="138"/>
      <c r="NKM228" s="138"/>
      <c r="NKN228" s="138"/>
      <c r="NKO228" s="138"/>
      <c r="NKP228" s="138"/>
      <c r="NKQ228" s="138"/>
      <c r="NKR228" s="138"/>
      <c r="NKS228" s="138"/>
      <c r="NKT228" s="138"/>
      <c r="NKU228" s="138"/>
      <c r="NKV228" s="138"/>
      <c r="NKW228" s="138"/>
      <c r="NKX228" s="138"/>
      <c r="NKY228" s="138"/>
      <c r="NKZ228" s="138"/>
      <c r="NLA228" s="138"/>
      <c r="NLB228" s="138"/>
      <c r="NLC228" s="138"/>
      <c r="NLD228" s="138"/>
      <c r="NLE228" s="138"/>
      <c r="NLF228" s="138"/>
      <c r="NLG228" s="138"/>
      <c r="NLH228" s="138"/>
      <c r="NLI228" s="138"/>
      <c r="NLJ228" s="138"/>
      <c r="NLK228" s="138"/>
      <c r="NLL228" s="138"/>
      <c r="NLM228" s="138"/>
      <c r="NLN228" s="138"/>
      <c r="NLO228" s="138"/>
      <c r="NLP228" s="138"/>
      <c r="NLQ228" s="138"/>
      <c r="NLR228" s="138"/>
      <c r="NLS228" s="138"/>
      <c r="NLT228" s="138"/>
      <c r="NLU228" s="138"/>
      <c r="NLV228" s="138"/>
      <c r="NLW228" s="138"/>
      <c r="NLX228" s="138"/>
      <c r="NLY228" s="138"/>
      <c r="NLZ228" s="138"/>
      <c r="NMA228" s="138"/>
      <c r="NMB228" s="138"/>
      <c r="NMC228" s="138"/>
      <c r="NMD228" s="138"/>
      <c r="NME228" s="138"/>
      <c r="NMF228" s="138"/>
      <c r="NMG228" s="138"/>
      <c r="NMH228" s="138"/>
      <c r="NMI228" s="138"/>
      <c r="NMJ228" s="138"/>
      <c r="NMK228" s="138"/>
      <c r="NML228" s="138"/>
      <c r="NMM228" s="138"/>
      <c r="NMN228" s="138"/>
      <c r="NMO228" s="138"/>
      <c r="NMP228" s="138"/>
      <c r="NMQ228" s="138"/>
      <c r="NMR228" s="138"/>
      <c r="NMS228" s="138"/>
      <c r="NMT228" s="138"/>
      <c r="NMU228" s="138"/>
      <c r="NMV228" s="138"/>
      <c r="NMW228" s="138"/>
      <c r="NMX228" s="138"/>
      <c r="NMY228" s="138"/>
      <c r="NMZ228" s="138"/>
      <c r="NNA228" s="138"/>
      <c r="NNB228" s="138"/>
      <c r="NNC228" s="138"/>
      <c r="NND228" s="138"/>
      <c r="NNE228" s="138"/>
      <c r="NNF228" s="138"/>
      <c r="NNG228" s="138"/>
      <c r="NNH228" s="138"/>
      <c r="NNI228" s="138"/>
      <c r="NNJ228" s="138"/>
      <c r="NNK228" s="138"/>
      <c r="NNL228" s="138"/>
      <c r="NNM228" s="138"/>
      <c r="NNN228" s="138"/>
      <c r="NNO228" s="138"/>
      <c r="NNP228" s="138"/>
      <c r="NNQ228" s="138"/>
      <c r="NNR228" s="138"/>
      <c r="NNS228" s="138"/>
      <c r="NNT228" s="138"/>
      <c r="NNU228" s="138"/>
      <c r="NNV228" s="138"/>
      <c r="NNW228" s="138"/>
      <c r="NNX228" s="138"/>
      <c r="NNY228" s="138"/>
      <c r="NNZ228" s="138"/>
      <c r="NOA228" s="138"/>
      <c r="NOB228" s="138"/>
      <c r="NOC228" s="138"/>
      <c r="NOD228" s="138"/>
      <c r="NOE228" s="138"/>
      <c r="NOF228" s="138"/>
      <c r="NOG228" s="138"/>
      <c r="NOH228" s="138"/>
      <c r="NOI228" s="138"/>
      <c r="NOJ228" s="138"/>
      <c r="NOK228" s="138"/>
      <c r="NOL228" s="138"/>
      <c r="NOM228" s="138"/>
      <c r="NON228" s="138"/>
      <c r="NOO228" s="138"/>
      <c r="NOP228" s="138"/>
      <c r="NOQ228" s="138"/>
      <c r="NOR228" s="138"/>
      <c r="NOS228" s="138"/>
      <c r="NOT228" s="138"/>
      <c r="NOU228" s="138"/>
      <c r="NOV228" s="138"/>
      <c r="NOW228" s="138"/>
      <c r="NOX228" s="138"/>
      <c r="NOY228" s="138"/>
      <c r="NOZ228" s="138"/>
      <c r="NPA228" s="138"/>
      <c r="NPB228" s="138"/>
      <c r="NPC228" s="138"/>
      <c r="NPD228" s="138"/>
      <c r="NPE228" s="138"/>
      <c r="NPF228" s="138"/>
      <c r="NPG228" s="138"/>
      <c r="NPH228" s="138"/>
      <c r="NPI228" s="138"/>
      <c r="NPJ228" s="138"/>
      <c r="NPK228" s="138"/>
      <c r="NPL228" s="138"/>
      <c r="NPM228" s="138"/>
      <c r="NPN228" s="138"/>
      <c r="NPO228" s="138"/>
      <c r="NPP228" s="138"/>
      <c r="NPQ228" s="138"/>
      <c r="NPR228" s="138"/>
      <c r="NPS228" s="138"/>
      <c r="NPT228" s="138"/>
      <c r="NPU228" s="138"/>
      <c r="NPV228" s="138"/>
      <c r="NPW228" s="138"/>
      <c r="NPX228" s="138"/>
      <c r="NPY228" s="138"/>
      <c r="NPZ228" s="138"/>
      <c r="NQA228" s="138"/>
      <c r="NQB228" s="138"/>
      <c r="NQC228" s="138"/>
      <c r="NQD228" s="138"/>
      <c r="NQE228" s="138"/>
      <c r="NQF228" s="138"/>
      <c r="NQG228" s="138"/>
      <c r="NQH228" s="138"/>
      <c r="NQI228" s="138"/>
      <c r="NQJ228" s="138"/>
      <c r="NQK228" s="138"/>
      <c r="NQL228" s="138"/>
      <c r="NQM228" s="138"/>
      <c r="NQN228" s="138"/>
      <c r="NQO228" s="138"/>
      <c r="NQP228" s="138"/>
      <c r="NQQ228" s="138"/>
      <c r="NQR228" s="138"/>
      <c r="NQS228" s="138"/>
      <c r="NQT228" s="138"/>
      <c r="NQU228" s="138"/>
      <c r="NQV228" s="138"/>
      <c r="NQW228" s="138"/>
      <c r="NQX228" s="138"/>
      <c r="NQY228" s="138"/>
      <c r="NQZ228" s="138"/>
      <c r="NRA228" s="138"/>
      <c r="NRB228" s="138"/>
      <c r="NRC228" s="138"/>
      <c r="NRD228" s="138"/>
      <c r="NRE228" s="138"/>
      <c r="NRF228" s="138"/>
      <c r="NRG228" s="138"/>
      <c r="NRH228" s="138"/>
      <c r="NRI228" s="138"/>
      <c r="NRJ228" s="138"/>
      <c r="NRK228" s="138"/>
      <c r="NRL228" s="138"/>
      <c r="NRM228" s="138"/>
      <c r="NRN228" s="138"/>
      <c r="NRO228" s="138"/>
      <c r="NRP228" s="138"/>
      <c r="NRQ228" s="138"/>
      <c r="NRR228" s="138"/>
      <c r="NRS228" s="138"/>
      <c r="NRT228" s="138"/>
      <c r="NRU228" s="138"/>
      <c r="NRV228" s="138"/>
      <c r="NRW228" s="138"/>
      <c r="NRX228" s="138"/>
      <c r="NRY228" s="138"/>
      <c r="NRZ228" s="138"/>
      <c r="NSA228" s="138"/>
      <c r="NSB228" s="138"/>
      <c r="NSC228" s="138"/>
      <c r="NSD228" s="138"/>
      <c r="NSE228" s="138"/>
      <c r="NSF228" s="138"/>
      <c r="NSG228" s="138"/>
      <c r="NSH228" s="138"/>
      <c r="NSI228" s="138"/>
      <c r="NSJ228" s="138"/>
      <c r="NSK228" s="138"/>
      <c r="NSL228" s="138"/>
      <c r="NSM228" s="138"/>
      <c r="NSN228" s="138"/>
      <c r="NSO228" s="138"/>
      <c r="NSP228" s="138"/>
      <c r="NSQ228" s="138"/>
      <c r="NSR228" s="138"/>
      <c r="NSS228" s="138"/>
      <c r="NST228" s="138"/>
      <c r="NSU228" s="138"/>
      <c r="NSV228" s="138"/>
      <c r="NSW228" s="138"/>
      <c r="NSX228" s="138"/>
      <c r="NSY228" s="138"/>
      <c r="NSZ228" s="138"/>
      <c r="NTA228" s="138"/>
      <c r="NTB228" s="138"/>
      <c r="NTC228" s="138"/>
      <c r="NTD228" s="138"/>
      <c r="NTE228" s="138"/>
      <c r="NTF228" s="138"/>
      <c r="NTG228" s="138"/>
      <c r="NTH228" s="138"/>
      <c r="NTI228" s="138"/>
      <c r="NTJ228" s="138"/>
      <c r="NTK228" s="138"/>
      <c r="NTL228" s="138"/>
      <c r="NTM228" s="138"/>
      <c r="NTN228" s="138"/>
      <c r="NTO228" s="138"/>
      <c r="NTP228" s="138"/>
      <c r="NTQ228" s="138"/>
      <c r="NTR228" s="138"/>
      <c r="NTS228" s="138"/>
      <c r="NTT228" s="138"/>
      <c r="NTU228" s="138"/>
      <c r="NTV228" s="138"/>
      <c r="NTW228" s="138"/>
      <c r="NTX228" s="138"/>
      <c r="NTY228" s="138"/>
      <c r="NTZ228" s="138"/>
      <c r="NUA228" s="138"/>
      <c r="NUB228" s="138"/>
      <c r="NUC228" s="138"/>
      <c r="NUD228" s="138"/>
      <c r="NUE228" s="138"/>
      <c r="NUF228" s="138"/>
      <c r="NUG228" s="138"/>
      <c r="NUH228" s="138"/>
      <c r="NUI228" s="138"/>
      <c r="NUJ228" s="138"/>
      <c r="NUK228" s="138"/>
      <c r="NUL228" s="138"/>
      <c r="NUM228" s="138"/>
      <c r="NUN228" s="138"/>
      <c r="NUO228" s="138"/>
      <c r="NUP228" s="138"/>
      <c r="NUQ228" s="138"/>
      <c r="NUR228" s="138"/>
      <c r="NUS228" s="138"/>
      <c r="NUT228" s="138"/>
      <c r="NUU228" s="138"/>
      <c r="NUV228" s="138"/>
      <c r="NUW228" s="138"/>
      <c r="NUX228" s="138"/>
      <c r="NUY228" s="138"/>
      <c r="NUZ228" s="138"/>
      <c r="NVA228" s="138"/>
      <c r="NVB228" s="138"/>
      <c r="NVC228" s="138"/>
      <c r="NVD228" s="138"/>
      <c r="NVE228" s="138"/>
      <c r="NVF228" s="138"/>
      <c r="NVG228" s="138"/>
      <c r="NVH228" s="138"/>
      <c r="NVI228" s="138"/>
      <c r="NVJ228" s="138"/>
      <c r="NVK228" s="138"/>
      <c r="NVL228" s="138"/>
      <c r="NVM228" s="138"/>
      <c r="NVN228" s="138"/>
      <c r="NVO228" s="138"/>
      <c r="NVP228" s="138"/>
      <c r="NVQ228" s="138"/>
      <c r="NVR228" s="138"/>
      <c r="NVS228" s="138"/>
      <c r="NVT228" s="138"/>
      <c r="NVU228" s="138"/>
      <c r="NVV228" s="138"/>
      <c r="NVW228" s="138"/>
      <c r="NVX228" s="138"/>
      <c r="NVY228" s="138"/>
      <c r="NVZ228" s="138"/>
      <c r="NWA228" s="138"/>
      <c r="NWB228" s="138"/>
      <c r="NWC228" s="138"/>
      <c r="NWD228" s="138"/>
      <c r="NWE228" s="138"/>
      <c r="NWF228" s="138"/>
      <c r="NWG228" s="138"/>
      <c r="NWH228" s="138"/>
      <c r="NWI228" s="138"/>
      <c r="NWJ228" s="138"/>
      <c r="NWK228" s="138"/>
      <c r="NWL228" s="138"/>
      <c r="NWM228" s="138"/>
      <c r="NWN228" s="138"/>
      <c r="NWO228" s="138"/>
      <c r="NWP228" s="138"/>
      <c r="NWQ228" s="138"/>
      <c r="NWR228" s="138"/>
      <c r="NWS228" s="138"/>
      <c r="NWT228" s="138"/>
      <c r="NWU228" s="138"/>
      <c r="NWV228" s="138"/>
      <c r="NWW228" s="138"/>
      <c r="NWX228" s="138"/>
      <c r="NWY228" s="138"/>
      <c r="NWZ228" s="138"/>
      <c r="NXA228" s="138"/>
      <c r="NXB228" s="138"/>
      <c r="NXC228" s="138"/>
      <c r="NXD228" s="138"/>
      <c r="NXE228" s="138"/>
      <c r="NXF228" s="138"/>
      <c r="NXG228" s="138"/>
      <c r="NXH228" s="138"/>
      <c r="NXI228" s="138"/>
      <c r="NXJ228" s="138"/>
      <c r="NXK228" s="138"/>
      <c r="NXL228" s="138"/>
      <c r="NXM228" s="138"/>
      <c r="NXN228" s="138"/>
      <c r="NXO228" s="138"/>
      <c r="NXP228" s="138"/>
      <c r="NXQ228" s="138"/>
      <c r="NXR228" s="138"/>
      <c r="NXS228" s="138"/>
      <c r="NXT228" s="138"/>
      <c r="NXU228" s="138"/>
      <c r="NXV228" s="138"/>
      <c r="NXW228" s="138"/>
      <c r="NXX228" s="138"/>
      <c r="NXY228" s="138"/>
      <c r="NXZ228" s="138"/>
      <c r="NYA228" s="138"/>
      <c r="NYB228" s="138"/>
      <c r="NYC228" s="138"/>
      <c r="NYD228" s="138"/>
      <c r="NYE228" s="138"/>
      <c r="NYF228" s="138"/>
      <c r="NYG228" s="138"/>
      <c r="NYH228" s="138"/>
      <c r="NYI228" s="138"/>
      <c r="NYJ228" s="138"/>
      <c r="NYK228" s="138"/>
      <c r="NYL228" s="138"/>
      <c r="NYM228" s="138"/>
      <c r="NYN228" s="138"/>
      <c r="NYO228" s="138"/>
      <c r="NYP228" s="138"/>
      <c r="NYQ228" s="138"/>
      <c r="NYR228" s="138"/>
      <c r="NYS228" s="138"/>
      <c r="NYT228" s="138"/>
      <c r="NYU228" s="138"/>
      <c r="NYV228" s="138"/>
      <c r="NYW228" s="138"/>
      <c r="NYX228" s="138"/>
      <c r="NYY228" s="138"/>
      <c r="NYZ228" s="138"/>
      <c r="NZA228" s="138"/>
      <c r="NZB228" s="138"/>
      <c r="NZC228" s="138"/>
      <c r="NZD228" s="138"/>
      <c r="NZE228" s="138"/>
      <c r="NZF228" s="138"/>
      <c r="NZG228" s="138"/>
      <c r="NZH228" s="138"/>
      <c r="NZI228" s="138"/>
      <c r="NZJ228" s="138"/>
      <c r="NZK228" s="138"/>
      <c r="NZL228" s="138"/>
      <c r="NZM228" s="138"/>
      <c r="NZN228" s="138"/>
      <c r="NZO228" s="138"/>
      <c r="NZP228" s="138"/>
      <c r="NZQ228" s="138"/>
      <c r="NZR228" s="138"/>
      <c r="NZS228" s="138"/>
      <c r="NZT228" s="138"/>
      <c r="NZU228" s="138"/>
      <c r="NZV228" s="138"/>
      <c r="NZW228" s="138"/>
      <c r="NZX228" s="138"/>
      <c r="NZY228" s="138"/>
      <c r="NZZ228" s="138"/>
      <c r="OAA228" s="138"/>
      <c r="OAB228" s="138"/>
      <c r="OAC228" s="138"/>
      <c r="OAD228" s="138"/>
      <c r="OAE228" s="138"/>
      <c r="OAF228" s="138"/>
      <c r="OAG228" s="138"/>
      <c r="OAH228" s="138"/>
      <c r="OAI228" s="138"/>
      <c r="OAJ228" s="138"/>
      <c r="OAK228" s="138"/>
      <c r="OAL228" s="138"/>
      <c r="OAM228" s="138"/>
      <c r="OAN228" s="138"/>
      <c r="OAO228" s="138"/>
      <c r="OAP228" s="138"/>
      <c r="OAQ228" s="138"/>
      <c r="OAR228" s="138"/>
      <c r="OAS228" s="138"/>
      <c r="OAT228" s="138"/>
      <c r="OAU228" s="138"/>
      <c r="OAV228" s="138"/>
      <c r="OAW228" s="138"/>
      <c r="OAX228" s="138"/>
      <c r="OAY228" s="138"/>
      <c r="OAZ228" s="138"/>
      <c r="OBA228" s="138"/>
      <c r="OBB228" s="138"/>
      <c r="OBC228" s="138"/>
      <c r="OBD228" s="138"/>
      <c r="OBE228" s="138"/>
      <c r="OBF228" s="138"/>
      <c r="OBG228" s="138"/>
      <c r="OBH228" s="138"/>
      <c r="OBI228" s="138"/>
      <c r="OBJ228" s="138"/>
      <c r="OBK228" s="138"/>
      <c r="OBL228" s="138"/>
      <c r="OBM228" s="138"/>
      <c r="OBN228" s="138"/>
      <c r="OBO228" s="138"/>
      <c r="OBP228" s="138"/>
      <c r="OBQ228" s="138"/>
      <c r="OBR228" s="138"/>
      <c r="OBS228" s="138"/>
      <c r="OBT228" s="138"/>
      <c r="OBU228" s="138"/>
      <c r="OBV228" s="138"/>
      <c r="OBW228" s="138"/>
      <c r="OBX228" s="138"/>
      <c r="OBY228" s="138"/>
      <c r="OBZ228" s="138"/>
      <c r="OCA228" s="138"/>
      <c r="OCB228" s="138"/>
      <c r="OCC228" s="138"/>
      <c r="OCD228" s="138"/>
      <c r="OCE228" s="138"/>
      <c r="OCF228" s="138"/>
      <c r="OCG228" s="138"/>
      <c r="OCH228" s="138"/>
      <c r="OCI228" s="138"/>
      <c r="OCJ228" s="138"/>
      <c r="OCK228" s="138"/>
      <c r="OCL228" s="138"/>
      <c r="OCM228" s="138"/>
      <c r="OCN228" s="138"/>
      <c r="OCO228" s="138"/>
      <c r="OCP228" s="138"/>
      <c r="OCQ228" s="138"/>
      <c r="OCR228" s="138"/>
      <c r="OCS228" s="138"/>
      <c r="OCT228" s="138"/>
      <c r="OCU228" s="138"/>
      <c r="OCV228" s="138"/>
      <c r="OCW228" s="138"/>
      <c r="OCX228" s="138"/>
      <c r="OCY228" s="138"/>
      <c r="OCZ228" s="138"/>
      <c r="ODA228" s="138"/>
      <c r="ODB228" s="138"/>
      <c r="ODC228" s="138"/>
      <c r="ODD228" s="138"/>
      <c r="ODE228" s="138"/>
      <c r="ODF228" s="138"/>
      <c r="ODG228" s="138"/>
      <c r="ODH228" s="138"/>
      <c r="ODI228" s="138"/>
      <c r="ODJ228" s="138"/>
      <c r="ODK228" s="138"/>
      <c r="ODL228" s="138"/>
      <c r="ODM228" s="138"/>
      <c r="ODN228" s="138"/>
      <c r="ODO228" s="138"/>
      <c r="ODP228" s="138"/>
      <c r="ODQ228" s="138"/>
      <c r="ODR228" s="138"/>
      <c r="ODS228" s="138"/>
      <c r="ODT228" s="138"/>
      <c r="ODU228" s="138"/>
      <c r="ODV228" s="138"/>
      <c r="ODW228" s="138"/>
      <c r="ODX228" s="138"/>
      <c r="ODY228" s="138"/>
      <c r="ODZ228" s="138"/>
      <c r="OEA228" s="138"/>
      <c r="OEB228" s="138"/>
      <c r="OEC228" s="138"/>
      <c r="OED228" s="138"/>
      <c r="OEE228" s="138"/>
      <c r="OEF228" s="138"/>
      <c r="OEG228" s="138"/>
      <c r="OEH228" s="138"/>
      <c r="OEI228" s="138"/>
      <c r="OEJ228" s="138"/>
      <c r="OEK228" s="138"/>
      <c r="OEL228" s="138"/>
      <c r="OEM228" s="138"/>
      <c r="OEN228" s="138"/>
      <c r="OEO228" s="138"/>
      <c r="OEP228" s="138"/>
      <c r="OEQ228" s="138"/>
      <c r="OER228" s="138"/>
      <c r="OES228" s="138"/>
      <c r="OET228" s="138"/>
      <c r="OEU228" s="138"/>
      <c r="OEV228" s="138"/>
      <c r="OEW228" s="138"/>
      <c r="OEX228" s="138"/>
      <c r="OEY228" s="138"/>
      <c r="OEZ228" s="138"/>
      <c r="OFA228" s="138"/>
      <c r="OFB228" s="138"/>
      <c r="OFC228" s="138"/>
      <c r="OFD228" s="138"/>
      <c r="OFE228" s="138"/>
      <c r="OFF228" s="138"/>
      <c r="OFG228" s="138"/>
      <c r="OFH228" s="138"/>
      <c r="OFI228" s="138"/>
      <c r="OFJ228" s="138"/>
      <c r="OFK228" s="138"/>
      <c r="OFL228" s="138"/>
      <c r="OFM228" s="138"/>
      <c r="OFN228" s="138"/>
      <c r="OFO228" s="138"/>
      <c r="OFP228" s="138"/>
      <c r="OFQ228" s="138"/>
      <c r="OFR228" s="138"/>
      <c r="OFS228" s="138"/>
      <c r="OFT228" s="138"/>
      <c r="OFU228" s="138"/>
      <c r="OFV228" s="138"/>
      <c r="OFW228" s="138"/>
      <c r="OFX228" s="138"/>
      <c r="OFY228" s="138"/>
      <c r="OFZ228" s="138"/>
      <c r="OGA228" s="138"/>
      <c r="OGB228" s="138"/>
      <c r="OGC228" s="138"/>
      <c r="OGD228" s="138"/>
      <c r="OGE228" s="138"/>
      <c r="OGF228" s="138"/>
      <c r="OGG228" s="138"/>
      <c r="OGH228" s="138"/>
      <c r="OGI228" s="138"/>
      <c r="OGJ228" s="138"/>
      <c r="OGK228" s="138"/>
      <c r="OGL228" s="138"/>
      <c r="OGM228" s="138"/>
      <c r="OGN228" s="138"/>
      <c r="OGO228" s="138"/>
      <c r="OGP228" s="138"/>
      <c r="OGQ228" s="138"/>
      <c r="OGR228" s="138"/>
      <c r="OGS228" s="138"/>
      <c r="OGT228" s="138"/>
      <c r="OGU228" s="138"/>
      <c r="OGV228" s="138"/>
      <c r="OGW228" s="138"/>
      <c r="OGX228" s="138"/>
      <c r="OGY228" s="138"/>
      <c r="OGZ228" s="138"/>
      <c r="OHA228" s="138"/>
      <c r="OHB228" s="138"/>
      <c r="OHC228" s="138"/>
      <c r="OHD228" s="138"/>
      <c r="OHE228" s="138"/>
      <c r="OHF228" s="138"/>
      <c r="OHG228" s="138"/>
      <c r="OHH228" s="138"/>
      <c r="OHI228" s="138"/>
      <c r="OHJ228" s="138"/>
      <c r="OHK228" s="138"/>
      <c r="OHL228" s="138"/>
      <c r="OHM228" s="138"/>
      <c r="OHN228" s="138"/>
      <c r="OHO228" s="138"/>
      <c r="OHP228" s="138"/>
      <c r="OHQ228" s="138"/>
      <c r="OHR228" s="138"/>
      <c r="OHS228" s="138"/>
      <c r="OHT228" s="138"/>
      <c r="OHU228" s="138"/>
      <c r="OHV228" s="138"/>
      <c r="OHW228" s="138"/>
      <c r="OHX228" s="138"/>
      <c r="OHY228" s="138"/>
      <c r="OHZ228" s="138"/>
      <c r="OIA228" s="138"/>
      <c r="OIB228" s="138"/>
      <c r="OIC228" s="138"/>
      <c r="OID228" s="138"/>
      <c r="OIE228" s="138"/>
      <c r="OIF228" s="138"/>
      <c r="OIG228" s="138"/>
      <c r="OIH228" s="138"/>
      <c r="OII228" s="138"/>
      <c r="OIJ228" s="138"/>
      <c r="OIK228" s="138"/>
      <c r="OIL228" s="138"/>
      <c r="OIM228" s="138"/>
      <c r="OIN228" s="138"/>
      <c r="OIO228" s="138"/>
      <c r="OIP228" s="138"/>
      <c r="OIQ228" s="138"/>
      <c r="OIR228" s="138"/>
      <c r="OIS228" s="138"/>
      <c r="OIT228" s="138"/>
      <c r="OIU228" s="138"/>
      <c r="OIV228" s="138"/>
      <c r="OIW228" s="138"/>
      <c r="OIX228" s="138"/>
      <c r="OIY228" s="138"/>
      <c r="OIZ228" s="138"/>
      <c r="OJA228" s="138"/>
      <c r="OJB228" s="138"/>
      <c r="OJC228" s="138"/>
      <c r="OJD228" s="138"/>
      <c r="OJE228" s="138"/>
      <c r="OJF228" s="138"/>
      <c r="OJG228" s="138"/>
      <c r="OJH228" s="138"/>
      <c r="OJI228" s="138"/>
      <c r="OJJ228" s="138"/>
      <c r="OJK228" s="138"/>
      <c r="OJL228" s="138"/>
      <c r="OJM228" s="138"/>
      <c r="OJN228" s="138"/>
      <c r="OJO228" s="138"/>
      <c r="OJP228" s="138"/>
      <c r="OJQ228" s="138"/>
      <c r="OJR228" s="138"/>
      <c r="OJS228" s="138"/>
      <c r="OJT228" s="138"/>
      <c r="OJU228" s="138"/>
      <c r="OJV228" s="138"/>
      <c r="OJW228" s="138"/>
      <c r="OJX228" s="138"/>
      <c r="OJY228" s="138"/>
      <c r="OJZ228" s="138"/>
      <c r="OKA228" s="138"/>
      <c r="OKB228" s="138"/>
      <c r="OKC228" s="138"/>
      <c r="OKD228" s="138"/>
      <c r="OKE228" s="138"/>
      <c r="OKF228" s="138"/>
      <c r="OKG228" s="138"/>
      <c r="OKH228" s="138"/>
      <c r="OKI228" s="138"/>
      <c r="OKJ228" s="138"/>
      <c r="OKK228" s="138"/>
      <c r="OKL228" s="138"/>
      <c r="OKM228" s="138"/>
      <c r="OKN228" s="138"/>
      <c r="OKO228" s="138"/>
      <c r="OKP228" s="138"/>
      <c r="OKQ228" s="138"/>
      <c r="OKR228" s="138"/>
      <c r="OKS228" s="138"/>
      <c r="OKT228" s="138"/>
      <c r="OKU228" s="138"/>
      <c r="OKV228" s="138"/>
      <c r="OKW228" s="138"/>
      <c r="OKX228" s="138"/>
      <c r="OKY228" s="138"/>
      <c r="OKZ228" s="138"/>
      <c r="OLA228" s="138"/>
      <c r="OLB228" s="138"/>
      <c r="OLC228" s="138"/>
      <c r="OLD228" s="138"/>
      <c r="OLE228" s="138"/>
      <c r="OLF228" s="138"/>
      <c r="OLG228" s="138"/>
      <c r="OLH228" s="138"/>
      <c r="OLI228" s="138"/>
      <c r="OLJ228" s="138"/>
      <c r="OLK228" s="138"/>
      <c r="OLL228" s="138"/>
      <c r="OLM228" s="138"/>
      <c r="OLN228" s="138"/>
      <c r="OLO228" s="138"/>
      <c r="OLP228" s="138"/>
      <c r="OLQ228" s="138"/>
      <c r="OLR228" s="138"/>
      <c r="OLS228" s="138"/>
      <c r="OLT228" s="138"/>
      <c r="OLU228" s="138"/>
      <c r="OLV228" s="138"/>
      <c r="OLW228" s="138"/>
      <c r="OLX228" s="138"/>
      <c r="OLY228" s="138"/>
      <c r="OLZ228" s="138"/>
      <c r="OMA228" s="138"/>
      <c r="OMB228" s="138"/>
      <c r="OMC228" s="138"/>
      <c r="OMD228" s="138"/>
      <c r="OME228" s="138"/>
      <c r="OMF228" s="138"/>
      <c r="OMG228" s="138"/>
      <c r="OMH228" s="138"/>
      <c r="OMI228" s="138"/>
      <c r="OMJ228" s="138"/>
      <c r="OMK228" s="138"/>
      <c r="OML228" s="138"/>
      <c r="OMM228" s="138"/>
      <c r="OMN228" s="138"/>
      <c r="OMO228" s="138"/>
      <c r="OMP228" s="138"/>
      <c r="OMQ228" s="138"/>
      <c r="OMR228" s="138"/>
      <c r="OMS228" s="138"/>
      <c r="OMT228" s="138"/>
      <c r="OMU228" s="138"/>
      <c r="OMV228" s="138"/>
      <c r="OMW228" s="138"/>
      <c r="OMX228" s="138"/>
      <c r="OMY228" s="138"/>
      <c r="OMZ228" s="138"/>
      <c r="ONA228" s="138"/>
      <c r="ONB228" s="138"/>
      <c r="ONC228" s="138"/>
      <c r="OND228" s="138"/>
      <c r="ONE228" s="138"/>
      <c r="ONF228" s="138"/>
      <c r="ONG228" s="138"/>
      <c r="ONH228" s="138"/>
      <c r="ONI228" s="138"/>
      <c r="ONJ228" s="138"/>
      <c r="ONK228" s="138"/>
      <c r="ONL228" s="138"/>
      <c r="ONM228" s="138"/>
      <c r="ONN228" s="138"/>
      <c r="ONO228" s="138"/>
      <c r="ONP228" s="138"/>
      <c r="ONQ228" s="138"/>
      <c r="ONR228" s="138"/>
      <c r="ONS228" s="138"/>
      <c r="ONT228" s="138"/>
      <c r="ONU228" s="138"/>
      <c r="ONV228" s="138"/>
      <c r="ONW228" s="138"/>
      <c r="ONX228" s="138"/>
      <c r="ONY228" s="138"/>
      <c r="ONZ228" s="138"/>
      <c r="OOA228" s="138"/>
      <c r="OOB228" s="138"/>
      <c r="OOC228" s="138"/>
      <c r="OOD228" s="138"/>
      <c r="OOE228" s="138"/>
      <c r="OOF228" s="138"/>
      <c r="OOG228" s="138"/>
      <c r="OOH228" s="138"/>
      <c r="OOI228" s="138"/>
      <c r="OOJ228" s="138"/>
      <c r="OOK228" s="138"/>
      <c r="OOL228" s="138"/>
      <c r="OOM228" s="138"/>
      <c r="OON228" s="138"/>
      <c r="OOO228" s="138"/>
      <c r="OOP228" s="138"/>
      <c r="OOQ228" s="138"/>
      <c r="OOR228" s="138"/>
      <c r="OOS228" s="138"/>
      <c r="OOT228" s="138"/>
      <c r="OOU228" s="138"/>
      <c r="OOV228" s="138"/>
      <c r="OOW228" s="138"/>
      <c r="OOX228" s="138"/>
      <c r="OOY228" s="138"/>
      <c r="OOZ228" s="138"/>
      <c r="OPA228" s="138"/>
      <c r="OPB228" s="138"/>
      <c r="OPC228" s="138"/>
      <c r="OPD228" s="138"/>
      <c r="OPE228" s="138"/>
      <c r="OPF228" s="138"/>
      <c r="OPG228" s="138"/>
      <c r="OPH228" s="138"/>
      <c r="OPI228" s="138"/>
      <c r="OPJ228" s="138"/>
      <c r="OPK228" s="138"/>
      <c r="OPL228" s="138"/>
      <c r="OPM228" s="138"/>
      <c r="OPN228" s="138"/>
      <c r="OPO228" s="138"/>
      <c r="OPP228" s="138"/>
      <c r="OPQ228" s="138"/>
      <c r="OPR228" s="138"/>
      <c r="OPS228" s="138"/>
      <c r="OPT228" s="138"/>
      <c r="OPU228" s="138"/>
      <c r="OPV228" s="138"/>
      <c r="OPW228" s="138"/>
      <c r="OPX228" s="138"/>
      <c r="OPY228" s="138"/>
      <c r="OPZ228" s="138"/>
      <c r="OQA228" s="138"/>
      <c r="OQB228" s="138"/>
      <c r="OQC228" s="138"/>
      <c r="OQD228" s="138"/>
      <c r="OQE228" s="138"/>
      <c r="OQF228" s="138"/>
      <c r="OQG228" s="138"/>
      <c r="OQH228" s="138"/>
      <c r="OQI228" s="138"/>
      <c r="OQJ228" s="138"/>
      <c r="OQK228" s="138"/>
      <c r="OQL228" s="138"/>
      <c r="OQM228" s="138"/>
      <c r="OQN228" s="138"/>
      <c r="OQO228" s="138"/>
      <c r="OQP228" s="138"/>
      <c r="OQQ228" s="138"/>
      <c r="OQR228" s="138"/>
      <c r="OQS228" s="138"/>
      <c r="OQT228" s="138"/>
      <c r="OQU228" s="138"/>
      <c r="OQV228" s="138"/>
      <c r="OQW228" s="138"/>
      <c r="OQX228" s="138"/>
      <c r="OQY228" s="138"/>
      <c r="OQZ228" s="138"/>
      <c r="ORA228" s="138"/>
      <c r="ORB228" s="138"/>
      <c r="ORC228" s="138"/>
      <c r="ORD228" s="138"/>
      <c r="ORE228" s="138"/>
      <c r="ORF228" s="138"/>
      <c r="ORG228" s="138"/>
      <c r="ORH228" s="138"/>
      <c r="ORI228" s="138"/>
      <c r="ORJ228" s="138"/>
      <c r="ORK228" s="138"/>
      <c r="ORL228" s="138"/>
      <c r="ORM228" s="138"/>
      <c r="ORN228" s="138"/>
      <c r="ORO228" s="138"/>
      <c r="ORP228" s="138"/>
      <c r="ORQ228" s="138"/>
      <c r="ORR228" s="138"/>
      <c r="ORS228" s="138"/>
      <c r="ORT228" s="138"/>
      <c r="ORU228" s="138"/>
      <c r="ORV228" s="138"/>
      <c r="ORW228" s="138"/>
      <c r="ORX228" s="138"/>
      <c r="ORY228" s="138"/>
      <c r="ORZ228" s="138"/>
      <c r="OSA228" s="138"/>
      <c r="OSB228" s="138"/>
      <c r="OSC228" s="138"/>
      <c r="OSD228" s="138"/>
      <c r="OSE228" s="138"/>
      <c r="OSF228" s="138"/>
      <c r="OSG228" s="138"/>
      <c r="OSH228" s="138"/>
      <c r="OSI228" s="138"/>
      <c r="OSJ228" s="138"/>
      <c r="OSK228" s="138"/>
      <c r="OSL228" s="138"/>
      <c r="OSM228" s="138"/>
      <c r="OSN228" s="138"/>
      <c r="OSO228" s="138"/>
      <c r="OSP228" s="138"/>
      <c r="OSQ228" s="138"/>
      <c r="OSR228" s="138"/>
      <c r="OSS228" s="138"/>
      <c r="OST228" s="138"/>
      <c r="OSU228" s="138"/>
      <c r="OSV228" s="138"/>
      <c r="OSW228" s="138"/>
      <c r="OSX228" s="138"/>
      <c r="OSY228" s="138"/>
      <c r="OSZ228" s="138"/>
      <c r="OTA228" s="138"/>
      <c r="OTB228" s="138"/>
      <c r="OTC228" s="138"/>
      <c r="OTD228" s="138"/>
      <c r="OTE228" s="138"/>
      <c r="OTF228" s="138"/>
      <c r="OTG228" s="138"/>
      <c r="OTH228" s="138"/>
      <c r="OTI228" s="138"/>
      <c r="OTJ228" s="138"/>
      <c r="OTK228" s="138"/>
      <c r="OTL228" s="138"/>
      <c r="OTM228" s="138"/>
      <c r="OTN228" s="138"/>
      <c r="OTO228" s="138"/>
      <c r="OTP228" s="138"/>
      <c r="OTQ228" s="138"/>
      <c r="OTR228" s="138"/>
      <c r="OTS228" s="138"/>
      <c r="OTT228" s="138"/>
      <c r="OTU228" s="138"/>
      <c r="OTV228" s="138"/>
      <c r="OTW228" s="138"/>
      <c r="OTX228" s="138"/>
      <c r="OTY228" s="138"/>
      <c r="OTZ228" s="138"/>
      <c r="OUA228" s="138"/>
      <c r="OUB228" s="138"/>
      <c r="OUC228" s="138"/>
      <c r="OUD228" s="138"/>
      <c r="OUE228" s="138"/>
      <c r="OUF228" s="138"/>
      <c r="OUG228" s="138"/>
      <c r="OUH228" s="138"/>
      <c r="OUI228" s="138"/>
      <c r="OUJ228" s="138"/>
      <c r="OUK228" s="138"/>
      <c r="OUL228" s="138"/>
      <c r="OUM228" s="138"/>
      <c r="OUN228" s="138"/>
      <c r="OUO228" s="138"/>
      <c r="OUP228" s="138"/>
      <c r="OUQ228" s="138"/>
      <c r="OUR228" s="138"/>
      <c r="OUS228" s="138"/>
      <c r="OUT228" s="138"/>
      <c r="OUU228" s="138"/>
      <c r="OUV228" s="138"/>
      <c r="OUW228" s="138"/>
      <c r="OUX228" s="138"/>
      <c r="OUY228" s="138"/>
      <c r="OUZ228" s="138"/>
      <c r="OVA228" s="138"/>
      <c r="OVB228" s="138"/>
      <c r="OVC228" s="138"/>
      <c r="OVD228" s="138"/>
      <c r="OVE228" s="138"/>
      <c r="OVF228" s="138"/>
      <c r="OVG228" s="138"/>
      <c r="OVH228" s="138"/>
      <c r="OVI228" s="138"/>
      <c r="OVJ228" s="138"/>
      <c r="OVK228" s="138"/>
      <c r="OVL228" s="138"/>
      <c r="OVM228" s="138"/>
      <c r="OVN228" s="138"/>
      <c r="OVO228" s="138"/>
      <c r="OVP228" s="138"/>
      <c r="OVQ228" s="138"/>
      <c r="OVR228" s="138"/>
      <c r="OVS228" s="138"/>
      <c r="OVT228" s="138"/>
      <c r="OVU228" s="138"/>
      <c r="OVV228" s="138"/>
      <c r="OVW228" s="138"/>
      <c r="OVX228" s="138"/>
      <c r="OVY228" s="138"/>
      <c r="OVZ228" s="138"/>
      <c r="OWA228" s="138"/>
      <c r="OWB228" s="138"/>
      <c r="OWC228" s="138"/>
      <c r="OWD228" s="138"/>
      <c r="OWE228" s="138"/>
      <c r="OWF228" s="138"/>
      <c r="OWG228" s="138"/>
      <c r="OWH228" s="138"/>
      <c r="OWI228" s="138"/>
      <c r="OWJ228" s="138"/>
      <c r="OWK228" s="138"/>
      <c r="OWL228" s="138"/>
      <c r="OWM228" s="138"/>
      <c r="OWN228" s="138"/>
      <c r="OWO228" s="138"/>
      <c r="OWP228" s="138"/>
      <c r="OWQ228" s="138"/>
      <c r="OWR228" s="138"/>
      <c r="OWS228" s="138"/>
      <c r="OWT228" s="138"/>
      <c r="OWU228" s="138"/>
      <c r="OWV228" s="138"/>
      <c r="OWW228" s="138"/>
      <c r="OWX228" s="138"/>
      <c r="OWY228" s="138"/>
      <c r="OWZ228" s="138"/>
      <c r="OXA228" s="138"/>
      <c r="OXB228" s="138"/>
      <c r="OXC228" s="138"/>
      <c r="OXD228" s="138"/>
      <c r="OXE228" s="138"/>
      <c r="OXF228" s="138"/>
      <c r="OXG228" s="138"/>
      <c r="OXH228" s="138"/>
      <c r="OXI228" s="138"/>
      <c r="OXJ228" s="138"/>
      <c r="OXK228" s="138"/>
      <c r="OXL228" s="138"/>
      <c r="OXM228" s="138"/>
      <c r="OXN228" s="138"/>
      <c r="OXO228" s="138"/>
      <c r="OXP228" s="138"/>
      <c r="OXQ228" s="138"/>
      <c r="OXR228" s="138"/>
      <c r="OXS228" s="138"/>
      <c r="OXT228" s="138"/>
      <c r="OXU228" s="138"/>
      <c r="OXV228" s="138"/>
      <c r="OXW228" s="138"/>
      <c r="OXX228" s="138"/>
      <c r="OXY228" s="138"/>
      <c r="OXZ228" s="138"/>
      <c r="OYA228" s="138"/>
      <c r="OYB228" s="138"/>
      <c r="OYC228" s="138"/>
      <c r="OYD228" s="138"/>
      <c r="OYE228" s="138"/>
      <c r="OYF228" s="138"/>
      <c r="OYG228" s="138"/>
      <c r="OYH228" s="138"/>
      <c r="OYI228" s="138"/>
      <c r="OYJ228" s="138"/>
      <c r="OYK228" s="138"/>
      <c r="OYL228" s="138"/>
      <c r="OYM228" s="138"/>
      <c r="OYN228" s="138"/>
      <c r="OYO228" s="138"/>
      <c r="OYP228" s="138"/>
      <c r="OYQ228" s="138"/>
      <c r="OYR228" s="138"/>
      <c r="OYS228" s="138"/>
      <c r="OYT228" s="138"/>
      <c r="OYU228" s="138"/>
      <c r="OYV228" s="138"/>
      <c r="OYW228" s="138"/>
      <c r="OYX228" s="138"/>
      <c r="OYY228" s="138"/>
      <c r="OYZ228" s="138"/>
      <c r="OZA228" s="138"/>
      <c r="OZB228" s="138"/>
      <c r="OZC228" s="138"/>
      <c r="OZD228" s="138"/>
      <c r="OZE228" s="138"/>
      <c r="OZF228" s="138"/>
      <c r="OZG228" s="138"/>
      <c r="OZH228" s="138"/>
      <c r="OZI228" s="138"/>
      <c r="OZJ228" s="138"/>
      <c r="OZK228" s="138"/>
      <c r="OZL228" s="138"/>
      <c r="OZM228" s="138"/>
      <c r="OZN228" s="138"/>
      <c r="OZO228" s="138"/>
      <c r="OZP228" s="138"/>
      <c r="OZQ228" s="138"/>
      <c r="OZR228" s="138"/>
      <c r="OZS228" s="138"/>
      <c r="OZT228" s="138"/>
      <c r="OZU228" s="138"/>
      <c r="OZV228" s="138"/>
      <c r="OZW228" s="138"/>
      <c r="OZX228" s="138"/>
      <c r="OZY228" s="138"/>
      <c r="OZZ228" s="138"/>
      <c r="PAA228" s="138"/>
      <c r="PAB228" s="138"/>
      <c r="PAC228" s="138"/>
      <c r="PAD228" s="138"/>
      <c r="PAE228" s="138"/>
      <c r="PAF228" s="138"/>
      <c r="PAG228" s="138"/>
      <c r="PAH228" s="138"/>
      <c r="PAI228" s="138"/>
      <c r="PAJ228" s="138"/>
      <c r="PAK228" s="138"/>
      <c r="PAL228" s="138"/>
      <c r="PAM228" s="138"/>
      <c r="PAN228" s="138"/>
      <c r="PAO228" s="138"/>
      <c r="PAP228" s="138"/>
      <c r="PAQ228" s="138"/>
      <c r="PAR228" s="138"/>
      <c r="PAS228" s="138"/>
      <c r="PAT228" s="138"/>
      <c r="PAU228" s="138"/>
      <c r="PAV228" s="138"/>
      <c r="PAW228" s="138"/>
      <c r="PAX228" s="138"/>
      <c r="PAY228" s="138"/>
      <c r="PAZ228" s="138"/>
      <c r="PBA228" s="138"/>
      <c r="PBB228" s="138"/>
      <c r="PBC228" s="138"/>
      <c r="PBD228" s="138"/>
      <c r="PBE228" s="138"/>
      <c r="PBF228" s="138"/>
      <c r="PBG228" s="138"/>
      <c r="PBH228" s="138"/>
      <c r="PBI228" s="138"/>
      <c r="PBJ228" s="138"/>
      <c r="PBK228" s="138"/>
      <c r="PBL228" s="138"/>
      <c r="PBM228" s="138"/>
      <c r="PBN228" s="138"/>
      <c r="PBO228" s="138"/>
      <c r="PBP228" s="138"/>
      <c r="PBQ228" s="138"/>
      <c r="PBR228" s="138"/>
      <c r="PBS228" s="138"/>
      <c r="PBT228" s="138"/>
      <c r="PBU228" s="138"/>
      <c r="PBV228" s="138"/>
      <c r="PBW228" s="138"/>
      <c r="PBX228" s="138"/>
      <c r="PBY228" s="138"/>
      <c r="PBZ228" s="138"/>
      <c r="PCA228" s="138"/>
      <c r="PCB228" s="138"/>
      <c r="PCC228" s="138"/>
      <c r="PCD228" s="138"/>
      <c r="PCE228" s="138"/>
      <c r="PCF228" s="138"/>
      <c r="PCG228" s="138"/>
      <c r="PCH228" s="138"/>
      <c r="PCI228" s="138"/>
      <c r="PCJ228" s="138"/>
      <c r="PCK228" s="138"/>
      <c r="PCL228" s="138"/>
      <c r="PCM228" s="138"/>
      <c r="PCN228" s="138"/>
      <c r="PCO228" s="138"/>
      <c r="PCP228" s="138"/>
      <c r="PCQ228" s="138"/>
      <c r="PCR228" s="138"/>
      <c r="PCS228" s="138"/>
      <c r="PCT228" s="138"/>
      <c r="PCU228" s="138"/>
      <c r="PCV228" s="138"/>
      <c r="PCW228" s="138"/>
      <c r="PCX228" s="138"/>
      <c r="PCY228" s="138"/>
      <c r="PCZ228" s="138"/>
      <c r="PDA228" s="138"/>
      <c r="PDB228" s="138"/>
      <c r="PDC228" s="138"/>
      <c r="PDD228" s="138"/>
      <c r="PDE228" s="138"/>
      <c r="PDF228" s="138"/>
      <c r="PDG228" s="138"/>
      <c r="PDH228" s="138"/>
      <c r="PDI228" s="138"/>
      <c r="PDJ228" s="138"/>
      <c r="PDK228" s="138"/>
      <c r="PDL228" s="138"/>
      <c r="PDM228" s="138"/>
      <c r="PDN228" s="138"/>
      <c r="PDO228" s="138"/>
      <c r="PDP228" s="138"/>
      <c r="PDQ228" s="138"/>
      <c r="PDR228" s="138"/>
      <c r="PDS228" s="138"/>
      <c r="PDT228" s="138"/>
      <c r="PDU228" s="138"/>
      <c r="PDV228" s="138"/>
      <c r="PDW228" s="138"/>
      <c r="PDX228" s="138"/>
      <c r="PDY228" s="138"/>
      <c r="PDZ228" s="138"/>
      <c r="PEA228" s="138"/>
      <c r="PEB228" s="138"/>
      <c r="PEC228" s="138"/>
      <c r="PED228" s="138"/>
      <c r="PEE228" s="138"/>
      <c r="PEF228" s="138"/>
      <c r="PEG228" s="138"/>
      <c r="PEH228" s="138"/>
      <c r="PEI228" s="138"/>
      <c r="PEJ228" s="138"/>
      <c r="PEK228" s="138"/>
      <c r="PEL228" s="138"/>
      <c r="PEM228" s="138"/>
      <c r="PEN228" s="138"/>
      <c r="PEO228" s="138"/>
      <c r="PEP228" s="138"/>
      <c r="PEQ228" s="138"/>
      <c r="PER228" s="138"/>
      <c r="PES228" s="138"/>
      <c r="PET228" s="138"/>
      <c r="PEU228" s="138"/>
      <c r="PEV228" s="138"/>
      <c r="PEW228" s="138"/>
      <c r="PEX228" s="138"/>
      <c r="PEY228" s="138"/>
      <c r="PEZ228" s="138"/>
      <c r="PFA228" s="138"/>
      <c r="PFB228" s="138"/>
      <c r="PFC228" s="138"/>
      <c r="PFD228" s="138"/>
      <c r="PFE228" s="138"/>
      <c r="PFF228" s="138"/>
      <c r="PFG228" s="138"/>
      <c r="PFH228" s="138"/>
      <c r="PFI228" s="138"/>
      <c r="PFJ228" s="138"/>
      <c r="PFK228" s="138"/>
      <c r="PFL228" s="138"/>
      <c r="PFM228" s="138"/>
      <c r="PFN228" s="138"/>
      <c r="PFO228" s="138"/>
      <c r="PFP228" s="138"/>
      <c r="PFQ228" s="138"/>
      <c r="PFR228" s="138"/>
      <c r="PFS228" s="138"/>
      <c r="PFT228" s="138"/>
      <c r="PFU228" s="138"/>
      <c r="PFV228" s="138"/>
      <c r="PFW228" s="138"/>
      <c r="PFX228" s="138"/>
      <c r="PFY228" s="138"/>
      <c r="PFZ228" s="138"/>
      <c r="PGA228" s="138"/>
      <c r="PGB228" s="138"/>
      <c r="PGC228" s="138"/>
      <c r="PGD228" s="138"/>
      <c r="PGE228" s="138"/>
      <c r="PGF228" s="138"/>
      <c r="PGG228" s="138"/>
      <c r="PGH228" s="138"/>
      <c r="PGI228" s="138"/>
      <c r="PGJ228" s="138"/>
      <c r="PGK228" s="138"/>
      <c r="PGL228" s="138"/>
      <c r="PGM228" s="138"/>
      <c r="PGN228" s="138"/>
      <c r="PGO228" s="138"/>
      <c r="PGP228" s="138"/>
      <c r="PGQ228" s="138"/>
      <c r="PGR228" s="138"/>
      <c r="PGS228" s="138"/>
      <c r="PGT228" s="138"/>
      <c r="PGU228" s="138"/>
      <c r="PGV228" s="138"/>
      <c r="PGW228" s="138"/>
      <c r="PGX228" s="138"/>
      <c r="PGY228" s="138"/>
      <c r="PGZ228" s="138"/>
      <c r="PHA228" s="138"/>
      <c r="PHB228" s="138"/>
      <c r="PHC228" s="138"/>
      <c r="PHD228" s="138"/>
      <c r="PHE228" s="138"/>
      <c r="PHF228" s="138"/>
      <c r="PHG228" s="138"/>
      <c r="PHH228" s="138"/>
      <c r="PHI228" s="138"/>
      <c r="PHJ228" s="138"/>
      <c r="PHK228" s="138"/>
      <c r="PHL228" s="138"/>
      <c r="PHM228" s="138"/>
      <c r="PHN228" s="138"/>
      <c r="PHO228" s="138"/>
      <c r="PHP228" s="138"/>
      <c r="PHQ228" s="138"/>
      <c r="PHR228" s="138"/>
      <c r="PHS228" s="138"/>
      <c r="PHT228" s="138"/>
      <c r="PHU228" s="138"/>
      <c r="PHV228" s="138"/>
      <c r="PHW228" s="138"/>
      <c r="PHX228" s="138"/>
      <c r="PHY228" s="138"/>
      <c r="PHZ228" s="138"/>
      <c r="PIA228" s="138"/>
      <c r="PIB228" s="138"/>
      <c r="PIC228" s="138"/>
      <c r="PID228" s="138"/>
      <c r="PIE228" s="138"/>
      <c r="PIF228" s="138"/>
      <c r="PIG228" s="138"/>
      <c r="PIH228" s="138"/>
      <c r="PII228" s="138"/>
      <c r="PIJ228" s="138"/>
      <c r="PIK228" s="138"/>
      <c r="PIL228" s="138"/>
      <c r="PIM228" s="138"/>
      <c r="PIN228" s="138"/>
      <c r="PIO228" s="138"/>
      <c r="PIP228" s="138"/>
      <c r="PIQ228" s="138"/>
      <c r="PIR228" s="138"/>
      <c r="PIS228" s="138"/>
      <c r="PIT228" s="138"/>
      <c r="PIU228" s="138"/>
      <c r="PIV228" s="138"/>
      <c r="PIW228" s="138"/>
      <c r="PIX228" s="138"/>
      <c r="PIY228" s="138"/>
      <c r="PIZ228" s="138"/>
      <c r="PJA228" s="138"/>
      <c r="PJB228" s="138"/>
      <c r="PJC228" s="138"/>
      <c r="PJD228" s="138"/>
      <c r="PJE228" s="138"/>
      <c r="PJF228" s="138"/>
      <c r="PJG228" s="138"/>
      <c r="PJH228" s="138"/>
      <c r="PJI228" s="138"/>
      <c r="PJJ228" s="138"/>
      <c r="PJK228" s="138"/>
      <c r="PJL228" s="138"/>
      <c r="PJM228" s="138"/>
      <c r="PJN228" s="138"/>
      <c r="PJO228" s="138"/>
      <c r="PJP228" s="138"/>
      <c r="PJQ228" s="138"/>
      <c r="PJR228" s="138"/>
      <c r="PJS228" s="138"/>
      <c r="PJT228" s="138"/>
      <c r="PJU228" s="138"/>
      <c r="PJV228" s="138"/>
      <c r="PJW228" s="138"/>
      <c r="PJX228" s="138"/>
      <c r="PJY228" s="138"/>
      <c r="PJZ228" s="138"/>
      <c r="PKA228" s="138"/>
      <c r="PKB228" s="138"/>
      <c r="PKC228" s="138"/>
      <c r="PKD228" s="138"/>
      <c r="PKE228" s="138"/>
      <c r="PKF228" s="138"/>
      <c r="PKG228" s="138"/>
      <c r="PKH228" s="138"/>
      <c r="PKI228" s="138"/>
      <c r="PKJ228" s="138"/>
      <c r="PKK228" s="138"/>
      <c r="PKL228" s="138"/>
      <c r="PKM228" s="138"/>
      <c r="PKN228" s="138"/>
      <c r="PKO228" s="138"/>
      <c r="PKP228" s="138"/>
      <c r="PKQ228" s="138"/>
      <c r="PKR228" s="138"/>
      <c r="PKS228" s="138"/>
      <c r="PKT228" s="138"/>
      <c r="PKU228" s="138"/>
      <c r="PKV228" s="138"/>
      <c r="PKW228" s="138"/>
      <c r="PKX228" s="138"/>
      <c r="PKY228" s="138"/>
      <c r="PKZ228" s="138"/>
      <c r="PLA228" s="138"/>
      <c r="PLB228" s="138"/>
      <c r="PLC228" s="138"/>
      <c r="PLD228" s="138"/>
      <c r="PLE228" s="138"/>
      <c r="PLF228" s="138"/>
      <c r="PLG228" s="138"/>
      <c r="PLH228" s="138"/>
      <c r="PLI228" s="138"/>
      <c r="PLJ228" s="138"/>
      <c r="PLK228" s="138"/>
      <c r="PLL228" s="138"/>
      <c r="PLM228" s="138"/>
      <c r="PLN228" s="138"/>
      <c r="PLO228" s="138"/>
      <c r="PLP228" s="138"/>
      <c r="PLQ228" s="138"/>
      <c r="PLR228" s="138"/>
      <c r="PLS228" s="138"/>
      <c r="PLT228" s="138"/>
      <c r="PLU228" s="138"/>
      <c r="PLV228" s="138"/>
      <c r="PLW228" s="138"/>
      <c r="PLX228" s="138"/>
      <c r="PLY228" s="138"/>
      <c r="PLZ228" s="138"/>
      <c r="PMA228" s="138"/>
      <c r="PMB228" s="138"/>
      <c r="PMC228" s="138"/>
      <c r="PMD228" s="138"/>
      <c r="PME228" s="138"/>
      <c r="PMF228" s="138"/>
      <c r="PMG228" s="138"/>
      <c r="PMH228" s="138"/>
      <c r="PMI228" s="138"/>
      <c r="PMJ228" s="138"/>
      <c r="PMK228" s="138"/>
      <c r="PML228" s="138"/>
      <c r="PMM228" s="138"/>
      <c r="PMN228" s="138"/>
      <c r="PMO228" s="138"/>
      <c r="PMP228" s="138"/>
      <c r="PMQ228" s="138"/>
      <c r="PMR228" s="138"/>
      <c r="PMS228" s="138"/>
      <c r="PMT228" s="138"/>
      <c r="PMU228" s="138"/>
      <c r="PMV228" s="138"/>
      <c r="PMW228" s="138"/>
      <c r="PMX228" s="138"/>
      <c r="PMY228" s="138"/>
      <c r="PMZ228" s="138"/>
      <c r="PNA228" s="138"/>
      <c r="PNB228" s="138"/>
      <c r="PNC228" s="138"/>
      <c r="PND228" s="138"/>
      <c r="PNE228" s="138"/>
      <c r="PNF228" s="138"/>
      <c r="PNG228" s="138"/>
      <c r="PNH228" s="138"/>
      <c r="PNI228" s="138"/>
      <c r="PNJ228" s="138"/>
      <c r="PNK228" s="138"/>
      <c r="PNL228" s="138"/>
      <c r="PNM228" s="138"/>
      <c r="PNN228" s="138"/>
      <c r="PNO228" s="138"/>
      <c r="PNP228" s="138"/>
      <c r="PNQ228" s="138"/>
      <c r="PNR228" s="138"/>
      <c r="PNS228" s="138"/>
      <c r="PNT228" s="138"/>
      <c r="PNU228" s="138"/>
      <c r="PNV228" s="138"/>
      <c r="PNW228" s="138"/>
      <c r="PNX228" s="138"/>
      <c r="PNY228" s="138"/>
      <c r="PNZ228" s="138"/>
      <c r="POA228" s="138"/>
      <c r="POB228" s="138"/>
      <c r="POC228" s="138"/>
      <c r="POD228" s="138"/>
      <c r="POE228" s="138"/>
      <c r="POF228" s="138"/>
      <c r="POG228" s="138"/>
      <c r="POH228" s="138"/>
      <c r="POI228" s="138"/>
      <c r="POJ228" s="138"/>
      <c r="POK228" s="138"/>
      <c r="POL228" s="138"/>
      <c r="POM228" s="138"/>
      <c r="PON228" s="138"/>
      <c r="POO228" s="138"/>
      <c r="POP228" s="138"/>
      <c r="POQ228" s="138"/>
      <c r="POR228" s="138"/>
      <c r="POS228" s="138"/>
      <c r="POT228" s="138"/>
      <c r="POU228" s="138"/>
      <c r="POV228" s="138"/>
      <c r="POW228" s="138"/>
      <c r="POX228" s="138"/>
      <c r="POY228" s="138"/>
      <c r="POZ228" s="138"/>
      <c r="PPA228" s="138"/>
      <c r="PPB228" s="138"/>
      <c r="PPC228" s="138"/>
      <c r="PPD228" s="138"/>
      <c r="PPE228" s="138"/>
      <c r="PPF228" s="138"/>
      <c r="PPG228" s="138"/>
      <c r="PPH228" s="138"/>
      <c r="PPI228" s="138"/>
      <c r="PPJ228" s="138"/>
      <c r="PPK228" s="138"/>
      <c r="PPL228" s="138"/>
      <c r="PPM228" s="138"/>
      <c r="PPN228" s="138"/>
      <c r="PPO228" s="138"/>
      <c r="PPP228" s="138"/>
      <c r="PPQ228" s="138"/>
      <c r="PPR228" s="138"/>
      <c r="PPS228" s="138"/>
      <c r="PPT228" s="138"/>
      <c r="PPU228" s="138"/>
      <c r="PPV228" s="138"/>
      <c r="PPW228" s="138"/>
      <c r="PPX228" s="138"/>
      <c r="PPY228" s="138"/>
      <c r="PPZ228" s="138"/>
      <c r="PQA228" s="138"/>
      <c r="PQB228" s="138"/>
      <c r="PQC228" s="138"/>
      <c r="PQD228" s="138"/>
      <c r="PQE228" s="138"/>
      <c r="PQF228" s="138"/>
      <c r="PQG228" s="138"/>
      <c r="PQH228" s="138"/>
      <c r="PQI228" s="138"/>
      <c r="PQJ228" s="138"/>
      <c r="PQK228" s="138"/>
      <c r="PQL228" s="138"/>
      <c r="PQM228" s="138"/>
      <c r="PQN228" s="138"/>
      <c r="PQO228" s="138"/>
      <c r="PQP228" s="138"/>
      <c r="PQQ228" s="138"/>
      <c r="PQR228" s="138"/>
      <c r="PQS228" s="138"/>
      <c r="PQT228" s="138"/>
      <c r="PQU228" s="138"/>
      <c r="PQV228" s="138"/>
      <c r="PQW228" s="138"/>
      <c r="PQX228" s="138"/>
      <c r="PQY228" s="138"/>
      <c r="PQZ228" s="138"/>
      <c r="PRA228" s="138"/>
      <c r="PRB228" s="138"/>
      <c r="PRC228" s="138"/>
      <c r="PRD228" s="138"/>
      <c r="PRE228" s="138"/>
      <c r="PRF228" s="138"/>
      <c r="PRG228" s="138"/>
      <c r="PRH228" s="138"/>
      <c r="PRI228" s="138"/>
      <c r="PRJ228" s="138"/>
      <c r="PRK228" s="138"/>
      <c r="PRL228" s="138"/>
      <c r="PRM228" s="138"/>
      <c r="PRN228" s="138"/>
      <c r="PRO228" s="138"/>
      <c r="PRP228" s="138"/>
      <c r="PRQ228" s="138"/>
      <c r="PRR228" s="138"/>
      <c r="PRS228" s="138"/>
      <c r="PRT228" s="138"/>
      <c r="PRU228" s="138"/>
      <c r="PRV228" s="138"/>
      <c r="PRW228" s="138"/>
      <c r="PRX228" s="138"/>
      <c r="PRY228" s="138"/>
      <c r="PRZ228" s="138"/>
      <c r="PSA228" s="138"/>
      <c r="PSB228" s="138"/>
      <c r="PSC228" s="138"/>
      <c r="PSD228" s="138"/>
      <c r="PSE228" s="138"/>
      <c r="PSF228" s="138"/>
      <c r="PSG228" s="138"/>
      <c r="PSH228" s="138"/>
      <c r="PSI228" s="138"/>
      <c r="PSJ228" s="138"/>
      <c r="PSK228" s="138"/>
      <c r="PSL228" s="138"/>
      <c r="PSM228" s="138"/>
      <c r="PSN228" s="138"/>
      <c r="PSO228" s="138"/>
      <c r="PSP228" s="138"/>
      <c r="PSQ228" s="138"/>
      <c r="PSR228" s="138"/>
      <c r="PSS228" s="138"/>
      <c r="PST228" s="138"/>
      <c r="PSU228" s="138"/>
      <c r="PSV228" s="138"/>
      <c r="PSW228" s="138"/>
      <c r="PSX228" s="138"/>
      <c r="PSY228" s="138"/>
      <c r="PSZ228" s="138"/>
      <c r="PTA228" s="138"/>
      <c r="PTB228" s="138"/>
      <c r="PTC228" s="138"/>
      <c r="PTD228" s="138"/>
      <c r="PTE228" s="138"/>
      <c r="PTF228" s="138"/>
      <c r="PTG228" s="138"/>
      <c r="PTH228" s="138"/>
      <c r="PTI228" s="138"/>
      <c r="PTJ228" s="138"/>
      <c r="PTK228" s="138"/>
      <c r="PTL228" s="138"/>
      <c r="PTM228" s="138"/>
      <c r="PTN228" s="138"/>
      <c r="PTO228" s="138"/>
      <c r="PTP228" s="138"/>
      <c r="PTQ228" s="138"/>
      <c r="PTR228" s="138"/>
      <c r="PTS228" s="138"/>
      <c r="PTT228" s="138"/>
      <c r="PTU228" s="138"/>
      <c r="PTV228" s="138"/>
      <c r="PTW228" s="138"/>
      <c r="PTX228" s="138"/>
      <c r="PTY228" s="138"/>
      <c r="PTZ228" s="138"/>
      <c r="PUA228" s="138"/>
      <c r="PUB228" s="138"/>
      <c r="PUC228" s="138"/>
      <c r="PUD228" s="138"/>
      <c r="PUE228" s="138"/>
      <c r="PUF228" s="138"/>
      <c r="PUG228" s="138"/>
      <c r="PUH228" s="138"/>
      <c r="PUI228" s="138"/>
      <c r="PUJ228" s="138"/>
      <c r="PUK228" s="138"/>
      <c r="PUL228" s="138"/>
      <c r="PUM228" s="138"/>
      <c r="PUN228" s="138"/>
      <c r="PUO228" s="138"/>
      <c r="PUP228" s="138"/>
      <c r="PUQ228" s="138"/>
      <c r="PUR228" s="138"/>
      <c r="PUS228" s="138"/>
      <c r="PUT228" s="138"/>
      <c r="PUU228" s="138"/>
      <c r="PUV228" s="138"/>
      <c r="PUW228" s="138"/>
      <c r="PUX228" s="138"/>
      <c r="PUY228" s="138"/>
      <c r="PUZ228" s="138"/>
      <c r="PVA228" s="138"/>
      <c r="PVB228" s="138"/>
      <c r="PVC228" s="138"/>
      <c r="PVD228" s="138"/>
      <c r="PVE228" s="138"/>
      <c r="PVF228" s="138"/>
      <c r="PVG228" s="138"/>
      <c r="PVH228" s="138"/>
      <c r="PVI228" s="138"/>
      <c r="PVJ228" s="138"/>
      <c r="PVK228" s="138"/>
      <c r="PVL228" s="138"/>
      <c r="PVM228" s="138"/>
      <c r="PVN228" s="138"/>
      <c r="PVO228" s="138"/>
      <c r="PVP228" s="138"/>
      <c r="PVQ228" s="138"/>
      <c r="PVR228" s="138"/>
      <c r="PVS228" s="138"/>
      <c r="PVT228" s="138"/>
      <c r="PVU228" s="138"/>
      <c r="PVV228" s="138"/>
      <c r="PVW228" s="138"/>
      <c r="PVX228" s="138"/>
      <c r="PVY228" s="138"/>
      <c r="PVZ228" s="138"/>
      <c r="PWA228" s="138"/>
      <c r="PWB228" s="138"/>
      <c r="PWC228" s="138"/>
      <c r="PWD228" s="138"/>
      <c r="PWE228" s="138"/>
      <c r="PWF228" s="138"/>
      <c r="PWG228" s="138"/>
      <c r="PWH228" s="138"/>
      <c r="PWI228" s="138"/>
      <c r="PWJ228" s="138"/>
      <c r="PWK228" s="138"/>
      <c r="PWL228" s="138"/>
      <c r="PWM228" s="138"/>
      <c r="PWN228" s="138"/>
      <c r="PWO228" s="138"/>
      <c r="PWP228" s="138"/>
      <c r="PWQ228" s="138"/>
      <c r="PWR228" s="138"/>
      <c r="PWS228" s="138"/>
      <c r="PWT228" s="138"/>
      <c r="PWU228" s="138"/>
      <c r="PWV228" s="138"/>
      <c r="PWW228" s="138"/>
      <c r="PWX228" s="138"/>
      <c r="PWY228" s="138"/>
      <c r="PWZ228" s="138"/>
      <c r="PXA228" s="138"/>
      <c r="PXB228" s="138"/>
      <c r="PXC228" s="138"/>
      <c r="PXD228" s="138"/>
      <c r="PXE228" s="138"/>
      <c r="PXF228" s="138"/>
      <c r="PXG228" s="138"/>
      <c r="PXH228" s="138"/>
      <c r="PXI228" s="138"/>
      <c r="PXJ228" s="138"/>
      <c r="PXK228" s="138"/>
      <c r="PXL228" s="138"/>
      <c r="PXM228" s="138"/>
      <c r="PXN228" s="138"/>
      <c r="PXO228" s="138"/>
      <c r="PXP228" s="138"/>
      <c r="PXQ228" s="138"/>
      <c r="PXR228" s="138"/>
      <c r="PXS228" s="138"/>
      <c r="PXT228" s="138"/>
      <c r="PXU228" s="138"/>
      <c r="PXV228" s="138"/>
      <c r="PXW228" s="138"/>
      <c r="PXX228" s="138"/>
      <c r="PXY228" s="138"/>
      <c r="PXZ228" s="138"/>
      <c r="PYA228" s="138"/>
      <c r="PYB228" s="138"/>
      <c r="PYC228" s="138"/>
      <c r="PYD228" s="138"/>
      <c r="PYE228" s="138"/>
      <c r="PYF228" s="138"/>
      <c r="PYG228" s="138"/>
      <c r="PYH228" s="138"/>
      <c r="PYI228" s="138"/>
      <c r="PYJ228" s="138"/>
      <c r="PYK228" s="138"/>
      <c r="PYL228" s="138"/>
      <c r="PYM228" s="138"/>
      <c r="PYN228" s="138"/>
      <c r="PYO228" s="138"/>
      <c r="PYP228" s="138"/>
      <c r="PYQ228" s="138"/>
      <c r="PYR228" s="138"/>
      <c r="PYS228" s="138"/>
      <c r="PYT228" s="138"/>
      <c r="PYU228" s="138"/>
      <c r="PYV228" s="138"/>
      <c r="PYW228" s="138"/>
      <c r="PYX228" s="138"/>
      <c r="PYY228" s="138"/>
      <c r="PYZ228" s="138"/>
      <c r="PZA228" s="138"/>
      <c r="PZB228" s="138"/>
      <c r="PZC228" s="138"/>
      <c r="PZD228" s="138"/>
      <c r="PZE228" s="138"/>
      <c r="PZF228" s="138"/>
      <c r="PZG228" s="138"/>
      <c r="PZH228" s="138"/>
      <c r="PZI228" s="138"/>
      <c r="PZJ228" s="138"/>
      <c r="PZK228" s="138"/>
      <c r="PZL228" s="138"/>
      <c r="PZM228" s="138"/>
      <c r="PZN228" s="138"/>
      <c r="PZO228" s="138"/>
      <c r="PZP228" s="138"/>
      <c r="PZQ228" s="138"/>
      <c r="PZR228" s="138"/>
      <c r="PZS228" s="138"/>
      <c r="PZT228" s="138"/>
      <c r="PZU228" s="138"/>
      <c r="PZV228" s="138"/>
      <c r="PZW228" s="138"/>
      <c r="PZX228" s="138"/>
      <c r="PZY228" s="138"/>
      <c r="PZZ228" s="138"/>
      <c r="QAA228" s="138"/>
      <c r="QAB228" s="138"/>
      <c r="QAC228" s="138"/>
      <c r="QAD228" s="138"/>
      <c r="QAE228" s="138"/>
      <c r="QAF228" s="138"/>
      <c r="QAG228" s="138"/>
      <c r="QAH228" s="138"/>
      <c r="QAI228" s="138"/>
      <c r="QAJ228" s="138"/>
      <c r="QAK228" s="138"/>
      <c r="QAL228" s="138"/>
      <c r="QAM228" s="138"/>
      <c r="QAN228" s="138"/>
      <c r="QAO228" s="138"/>
      <c r="QAP228" s="138"/>
      <c r="QAQ228" s="138"/>
      <c r="QAR228" s="138"/>
      <c r="QAS228" s="138"/>
      <c r="QAT228" s="138"/>
      <c r="QAU228" s="138"/>
      <c r="QAV228" s="138"/>
      <c r="QAW228" s="138"/>
      <c r="QAX228" s="138"/>
      <c r="QAY228" s="138"/>
      <c r="QAZ228" s="138"/>
      <c r="QBA228" s="138"/>
      <c r="QBB228" s="138"/>
      <c r="QBC228" s="138"/>
      <c r="QBD228" s="138"/>
      <c r="QBE228" s="138"/>
      <c r="QBF228" s="138"/>
      <c r="QBG228" s="138"/>
      <c r="QBH228" s="138"/>
      <c r="QBI228" s="138"/>
      <c r="QBJ228" s="138"/>
      <c r="QBK228" s="138"/>
      <c r="QBL228" s="138"/>
      <c r="QBM228" s="138"/>
      <c r="QBN228" s="138"/>
      <c r="QBO228" s="138"/>
      <c r="QBP228" s="138"/>
      <c r="QBQ228" s="138"/>
      <c r="QBR228" s="138"/>
      <c r="QBS228" s="138"/>
      <c r="QBT228" s="138"/>
      <c r="QBU228" s="138"/>
      <c r="QBV228" s="138"/>
      <c r="QBW228" s="138"/>
      <c r="QBX228" s="138"/>
      <c r="QBY228" s="138"/>
      <c r="QBZ228" s="138"/>
      <c r="QCA228" s="138"/>
      <c r="QCB228" s="138"/>
      <c r="QCC228" s="138"/>
      <c r="QCD228" s="138"/>
      <c r="QCE228" s="138"/>
      <c r="QCF228" s="138"/>
      <c r="QCG228" s="138"/>
      <c r="QCH228" s="138"/>
      <c r="QCI228" s="138"/>
      <c r="QCJ228" s="138"/>
      <c r="QCK228" s="138"/>
      <c r="QCL228" s="138"/>
      <c r="QCM228" s="138"/>
      <c r="QCN228" s="138"/>
      <c r="QCO228" s="138"/>
      <c r="QCP228" s="138"/>
      <c r="QCQ228" s="138"/>
      <c r="QCR228" s="138"/>
      <c r="QCS228" s="138"/>
      <c r="QCT228" s="138"/>
      <c r="QCU228" s="138"/>
      <c r="QCV228" s="138"/>
      <c r="QCW228" s="138"/>
      <c r="QCX228" s="138"/>
      <c r="QCY228" s="138"/>
      <c r="QCZ228" s="138"/>
      <c r="QDA228" s="138"/>
      <c r="QDB228" s="138"/>
      <c r="QDC228" s="138"/>
      <c r="QDD228" s="138"/>
      <c r="QDE228" s="138"/>
      <c r="QDF228" s="138"/>
      <c r="QDG228" s="138"/>
      <c r="QDH228" s="138"/>
      <c r="QDI228" s="138"/>
      <c r="QDJ228" s="138"/>
      <c r="QDK228" s="138"/>
      <c r="QDL228" s="138"/>
      <c r="QDM228" s="138"/>
      <c r="QDN228" s="138"/>
      <c r="QDO228" s="138"/>
      <c r="QDP228" s="138"/>
      <c r="QDQ228" s="138"/>
      <c r="QDR228" s="138"/>
      <c r="QDS228" s="138"/>
      <c r="QDT228" s="138"/>
      <c r="QDU228" s="138"/>
      <c r="QDV228" s="138"/>
      <c r="QDW228" s="138"/>
      <c r="QDX228" s="138"/>
      <c r="QDY228" s="138"/>
      <c r="QDZ228" s="138"/>
      <c r="QEA228" s="138"/>
      <c r="QEB228" s="138"/>
      <c r="QEC228" s="138"/>
      <c r="QED228" s="138"/>
      <c r="QEE228" s="138"/>
      <c r="QEF228" s="138"/>
      <c r="QEG228" s="138"/>
      <c r="QEH228" s="138"/>
      <c r="QEI228" s="138"/>
      <c r="QEJ228" s="138"/>
      <c r="QEK228" s="138"/>
      <c r="QEL228" s="138"/>
      <c r="QEM228" s="138"/>
      <c r="QEN228" s="138"/>
      <c r="QEO228" s="138"/>
      <c r="QEP228" s="138"/>
      <c r="QEQ228" s="138"/>
      <c r="QER228" s="138"/>
      <c r="QES228" s="138"/>
      <c r="QET228" s="138"/>
      <c r="QEU228" s="138"/>
      <c r="QEV228" s="138"/>
      <c r="QEW228" s="138"/>
      <c r="QEX228" s="138"/>
      <c r="QEY228" s="138"/>
      <c r="QEZ228" s="138"/>
      <c r="QFA228" s="138"/>
      <c r="QFB228" s="138"/>
      <c r="QFC228" s="138"/>
      <c r="QFD228" s="138"/>
      <c r="QFE228" s="138"/>
      <c r="QFF228" s="138"/>
      <c r="QFG228" s="138"/>
      <c r="QFH228" s="138"/>
      <c r="QFI228" s="138"/>
      <c r="QFJ228" s="138"/>
      <c r="QFK228" s="138"/>
      <c r="QFL228" s="138"/>
      <c r="QFM228" s="138"/>
      <c r="QFN228" s="138"/>
      <c r="QFO228" s="138"/>
      <c r="QFP228" s="138"/>
      <c r="QFQ228" s="138"/>
      <c r="QFR228" s="138"/>
      <c r="QFS228" s="138"/>
      <c r="QFT228" s="138"/>
      <c r="QFU228" s="138"/>
      <c r="QFV228" s="138"/>
      <c r="QFW228" s="138"/>
      <c r="QFX228" s="138"/>
      <c r="QFY228" s="138"/>
      <c r="QFZ228" s="138"/>
      <c r="QGA228" s="138"/>
      <c r="QGB228" s="138"/>
      <c r="QGC228" s="138"/>
      <c r="QGD228" s="138"/>
      <c r="QGE228" s="138"/>
      <c r="QGF228" s="138"/>
      <c r="QGG228" s="138"/>
      <c r="QGH228" s="138"/>
      <c r="QGI228" s="138"/>
      <c r="QGJ228" s="138"/>
      <c r="QGK228" s="138"/>
      <c r="QGL228" s="138"/>
      <c r="QGM228" s="138"/>
      <c r="QGN228" s="138"/>
      <c r="QGO228" s="138"/>
      <c r="QGP228" s="138"/>
      <c r="QGQ228" s="138"/>
      <c r="QGR228" s="138"/>
      <c r="QGS228" s="138"/>
      <c r="QGT228" s="138"/>
      <c r="QGU228" s="138"/>
      <c r="QGV228" s="138"/>
      <c r="QGW228" s="138"/>
      <c r="QGX228" s="138"/>
      <c r="QGY228" s="138"/>
      <c r="QGZ228" s="138"/>
      <c r="QHA228" s="138"/>
      <c r="QHB228" s="138"/>
      <c r="QHC228" s="138"/>
      <c r="QHD228" s="138"/>
      <c r="QHE228" s="138"/>
      <c r="QHF228" s="138"/>
      <c r="QHG228" s="138"/>
      <c r="QHH228" s="138"/>
      <c r="QHI228" s="138"/>
      <c r="QHJ228" s="138"/>
      <c r="QHK228" s="138"/>
      <c r="QHL228" s="138"/>
      <c r="QHM228" s="138"/>
      <c r="QHN228" s="138"/>
      <c r="QHO228" s="138"/>
      <c r="QHP228" s="138"/>
      <c r="QHQ228" s="138"/>
      <c r="QHR228" s="138"/>
      <c r="QHS228" s="138"/>
      <c r="QHT228" s="138"/>
      <c r="QHU228" s="138"/>
      <c r="QHV228" s="138"/>
      <c r="QHW228" s="138"/>
      <c r="QHX228" s="138"/>
      <c r="QHY228" s="138"/>
      <c r="QHZ228" s="138"/>
      <c r="QIA228" s="138"/>
      <c r="QIB228" s="138"/>
      <c r="QIC228" s="138"/>
      <c r="QID228" s="138"/>
      <c r="QIE228" s="138"/>
      <c r="QIF228" s="138"/>
      <c r="QIG228" s="138"/>
      <c r="QIH228" s="138"/>
      <c r="QII228" s="138"/>
      <c r="QIJ228" s="138"/>
      <c r="QIK228" s="138"/>
      <c r="QIL228" s="138"/>
      <c r="QIM228" s="138"/>
      <c r="QIN228" s="138"/>
      <c r="QIO228" s="138"/>
      <c r="QIP228" s="138"/>
      <c r="QIQ228" s="138"/>
      <c r="QIR228" s="138"/>
      <c r="QIS228" s="138"/>
      <c r="QIT228" s="138"/>
      <c r="QIU228" s="138"/>
      <c r="QIV228" s="138"/>
      <c r="QIW228" s="138"/>
      <c r="QIX228" s="138"/>
      <c r="QIY228" s="138"/>
      <c r="QIZ228" s="138"/>
      <c r="QJA228" s="138"/>
      <c r="QJB228" s="138"/>
      <c r="QJC228" s="138"/>
      <c r="QJD228" s="138"/>
      <c r="QJE228" s="138"/>
      <c r="QJF228" s="138"/>
      <c r="QJG228" s="138"/>
      <c r="QJH228" s="138"/>
      <c r="QJI228" s="138"/>
      <c r="QJJ228" s="138"/>
      <c r="QJK228" s="138"/>
      <c r="QJL228" s="138"/>
      <c r="QJM228" s="138"/>
      <c r="QJN228" s="138"/>
      <c r="QJO228" s="138"/>
      <c r="QJP228" s="138"/>
      <c r="QJQ228" s="138"/>
      <c r="QJR228" s="138"/>
      <c r="QJS228" s="138"/>
      <c r="QJT228" s="138"/>
      <c r="QJU228" s="138"/>
      <c r="QJV228" s="138"/>
      <c r="QJW228" s="138"/>
      <c r="QJX228" s="138"/>
      <c r="QJY228" s="138"/>
      <c r="QJZ228" s="138"/>
      <c r="QKA228" s="138"/>
      <c r="QKB228" s="138"/>
      <c r="QKC228" s="138"/>
      <c r="QKD228" s="138"/>
      <c r="QKE228" s="138"/>
      <c r="QKF228" s="138"/>
      <c r="QKG228" s="138"/>
      <c r="QKH228" s="138"/>
      <c r="QKI228" s="138"/>
      <c r="QKJ228" s="138"/>
      <c r="QKK228" s="138"/>
      <c r="QKL228" s="138"/>
      <c r="QKM228" s="138"/>
      <c r="QKN228" s="138"/>
      <c r="QKO228" s="138"/>
      <c r="QKP228" s="138"/>
      <c r="QKQ228" s="138"/>
      <c r="QKR228" s="138"/>
      <c r="QKS228" s="138"/>
      <c r="QKT228" s="138"/>
      <c r="QKU228" s="138"/>
      <c r="QKV228" s="138"/>
      <c r="QKW228" s="138"/>
      <c r="QKX228" s="138"/>
      <c r="QKY228" s="138"/>
      <c r="QKZ228" s="138"/>
      <c r="QLA228" s="138"/>
      <c r="QLB228" s="138"/>
      <c r="QLC228" s="138"/>
      <c r="QLD228" s="138"/>
      <c r="QLE228" s="138"/>
      <c r="QLF228" s="138"/>
      <c r="QLG228" s="138"/>
      <c r="QLH228" s="138"/>
      <c r="QLI228" s="138"/>
      <c r="QLJ228" s="138"/>
      <c r="QLK228" s="138"/>
      <c r="QLL228" s="138"/>
      <c r="QLM228" s="138"/>
      <c r="QLN228" s="138"/>
      <c r="QLO228" s="138"/>
      <c r="QLP228" s="138"/>
      <c r="QLQ228" s="138"/>
      <c r="QLR228" s="138"/>
      <c r="QLS228" s="138"/>
      <c r="QLT228" s="138"/>
      <c r="QLU228" s="138"/>
      <c r="QLV228" s="138"/>
      <c r="QLW228" s="138"/>
      <c r="QLX228" s="138"/>
      <c r="QLY228" s="138"/>
      <c r="QLZ228" s="138"/>
      <c r="QMA228" s="138"/>
      <c r="QMB228" s="138"/>
      <c r="QMC228" s="138"/>
      <c r="QMD228" s="138"/>
      <c r="QME228" s="138"/>
      <c r="QMF228" s="138"/>
      <c r="QMG228" s="138"/>
      <c r="QMH228" s="138"/>
      <c r="QMI228" s="138"/>
      <c r="QMJ228" s="138"/>
      <c r="QMK228" s="138"/>
      <c r="QML228" s="138"/>
      <c r="QMM228" s="138"/>
      <c r="QMN228" s="138"/>
      <c r="QMO228" s="138"/>
      <c r="QMP228" s="138"/>
      <c r="QMQ228" s="138"/>
      <c r="QMR228" s="138"/>
      <c r="QMS228" s="138"/>
      <c r="QMT228" s="138"/>
      <c r="QMU228" s="138"/>
      <c r="QMV228" s="138"/>
      <c r="QMW228" s="138"/>
      <c r="QMX228" s="138"/>
      <c r="QMY228" s="138"/>
      <c r="QMZ228" s="138"/>
      <c r="QNA228" s="138"/>
      <c r="QNB228" s="138"/>
      <c r="QNC228" s="138"/>
      <c r="QND228" s="138"/>
      <c r="QNE228" s="138"/>
      <c r="QNF228" s="138"/>
      <c r="QNG228" s="138"/>
      <c r="QNH228" s="138"/>
      <c r="QNI228" s="138"/>
      <c r="QNJ228" s="138"/>
      <c r="QNK228" s="138"/>
      <c r="QNL228" s="138"/>
      <c r="QNM228" s="138"/>
      <c r="QNN228" s="138"/>
      <c r="QNO228" s="138"/>
      <c r="QNP228" s="138"/>
      <c r="QNQ228" s="138"/>
      <c r="QNR228" s="138"/>
      <c r="QNS228" s="138"/>
      <c r="QNT228" s="138"/>
      <c r="QNU228" s="138"/>
      <c r="QNV228" s="138"/>
      <c r="QNW228" s="138"/>
      <c r="QNX228" s="138"/>
      <c r="QNY228" s="138"/>
      <c r="QNZ228" s="138"/>
      <c r="QOA228" s="138"/>
      <c r="QOB228" s="138"/>
      <c r="QOC228" s="138"/>
      <c r="QOD228" s="138"/>
      <c r="QOE228" s="138"/>
      <c r="QOF228" s="138"/>
      <c r="QOG228" s="138"/>
      <c r="QOH228" s="138"/>
      <c r="QOI228" s="138"/>
      <c r="QOJ228" s="138"/>
      <c r="QOK228" s="138"/>
      <c r="QOL228" s="138"/>
      <c r="QOM228" s="138"/>
      <c r="QON228" s="138"/>
      <c r="QOO228" s="138"/>
      <c r="QOP228" s="138"/>
      <c r="QOQ228" s="138"/>
      <c r="QOR228" s="138"/>
      <c r="QOS228" s="138"/>
      <c r="QOT228" s="138"/>
      <c r="QOU228" s="138"/>
      <c r="QOV228" s="138"/>
      <c r="QOW228" s="138"/>
      <c r="QOX228" s="138"/>
      <c r="QOY228" s="138"/>
      <c r="QOZ228" s="138"/>
      <c r="QPA228" s="138"/>
      <c r="QPB228" s="138"/>
      <c r="QPC228" s="138"/>
      <c r="QPD228" s="138"/>
      <c r="QPE228" s="138"/>
      <c r="QPF228" s="138"/>
      <c r="QPG228" s="138"/>
      <c r="QPH228" s="138"/>
      <c r="QPI228" s="138"/>
      <c r="QPJ228" s="138"/>
      <c r="QPK228" s="138"/>
      <c r="QPL228" s="138"/>
      <c r="QPM228" s="138"/>
      <c r="QPN228" s="138"/>
      <c r="QPO228" s="138"/>
      <c r="QPP228" s="138"/>
      <c r="QPQ228" s="138"/>
      <c r="QPR228" s="138"/>
      <c r="QPS228" s="138"/>
      <c r="QPT228" s="138"/>
      <c r="QPU228" s="138"/>
      <c r="QPV228" s="138"/>
      <c r="QPW228" s="138"/>
      <c r="QPX228" s="138"/>
      <c r="QPY228" s="138"/>
      <c r="QPZ228" s="138"/>
      <c r="QQA228" s="138"/>
      <c r="QQB228" s="138"/>
      <c r="QQC228" s="138"/>
      <c r="QQD228" s="138"/>
      <c r="QQE228" s="138"/>
      <c r="QQF228" s="138"/>
      <c r="QQG228" s="138"/>
      <c r="QQH228" s="138"/>
      <c r="QQI228" s="138"/>
      <c r="QQJ228" s="138"/>
      <c r="QQK228" s="138"/>
      <c r="QQL228" s="138"/>
      <c r="QQM228" s="138"/>
      <c r="QQN228" s="138"/>
      <c r="QQO228" s="138"/>
      <c r="QQP228" s="138"/>
      <c r="QQQ228" s="138"/>
      <c r="QQR228" s="138"/>
      <c r="QQS228" s="138"/>
      <c r="QQT228" s="138"/>
      <c r="QQU228" s="138"/>
      <c r="QQV228" s="138"/>
      <c r="QQW228" s="138"/>
      <c r="QQX228" s="138"/>
      <c r="QQY228" s="138"/>
      <c r="QQZ228" s="138"/>
      <c r="QRA228" s="138"/>
      <c r="QRB228" s="138"/>
      <c r="QRC228" s="138"/>
      <c r="QRD228" s="138"/>
      <c r="QRE228" s="138"/>
      <c r="QRF228" s="138"/>
      <c r="QRG228" s="138"/>
      <c r="QRH228" s="138"/>
      <c r="QRI228" s="138"/>
      <c r="QRJ228" s="138"/>
      <c r="QRK228" s="138"/>
      <c r="QRL228" s="138"/>
      <c r="QRM228" s="138"/>
      <c r="QRN228" s="138"/>
      <c r="QRO228" s="138"/>
      <c r="QRP228" s="138"/>
      <c r="QRQ228" s="138"/>
      <c r="QRR228" s="138"/>
      <c r="QRS228" s="138"/>
      <c r="QRT228" s="138"/>
      <c r="QRU228" s="138"/>
      <c r="QRV228" s="138"/>
      <c r="QRW228" s="138"/>
      <c r="QRX228" s="138"/>
      <c r="QRY228" s="138"/>
      <c r="QRZ228" s="138"/>
      <c r="QSA228" s="138"/>
      <c r="QSB228" s="138"/>
      <c r="QSC228" s="138"/>
      <c r="QSD228" s="138"/>
      <c r="QSE228" s="138"/>
      <c r="QSF228" s="138"/>
      <c r="QSG228" s="138"/>
      <c r="QSH228" s="138"/>
      <c r="QSI228" s="138"/>
      <c r="QSJ228" s="138"/>
      <c r="QSK228" s="138"/>
      <c r="QSL228" s="138"/>
      <c r="QSM228" s="138"/>
      <c r="QSN228" s="138"/>
      <c r="QSO228" s="138"/>
      <c r="QSP228" s="138"/>
      <c r="QSQ228" s="138"/>
      <c r="QSR228" s="138"/>
      <c r="QSS228" s="138"/>
      <c r="QST228" s="138"/>
      <c r="QSU228" s="138"/>
      <c r="QSV228" s="138"/>
      <c r="QSW228" s="138"/>
      <c r="QSX228" s="138"/>
      <c r="QSY228" s="138"/>
      <c r="QSZ228" s="138"/>
      <c r="QTA228" s="138"/>
      <c r="QTB228" s="138"/>
      <c r="QTC228" s="138"/>
      <c r="QTD228" s="138"/>
      <c r="QTE228" s="138"/>
      <c r="QTF228" s="138"/>
      <c r="QTG228" s="138"/>
      <c r="QTH228" s="138"/>
      <c r="QTI228" s="138"/>
      <c r="QTJ228" s="138"/>
      <c r="QTK228" s="138"/>
      <c r="QTL228" s="138"/>
      <c r="QTM228" s="138"/>
      <c r="QTN228" s="138"/>
      <c r="QTO228" s="138"/>
      <c r="QTP228" s="138"/>
      <c r="QTQ228" s="138"/>
      <c r="QTR228" s="138"/>
      <c r="QTS228" s="138"/>
      <c r="QTT228" s="138"/>
      <c r="QTU228" s="138"/>
      <c r="QTV228" s="138"/>
      <c r="QTW228" s="138"/>
      <c r="QTX228" s="138"/>
      <c r="QTY228" s="138"/>
      <c r="QTZ228" s="138"/>
      <c r="QUA228" s="138"/>
      <c r="QUB228" s="138"/>
      <c r="QUC228" s="138"/>
      <c r="QUD228" s="138"/>
      <c r="QUE228" s="138"/>
      <c r="QUF228" s="138"/>
      <c r="QUG228" s="138"/>
      <c r="QUH228" s="138"/>
      <c r="QUI228" s="138"/>
      <c r="QUJ228" s="138"/>
      <c r="QUK228" s="138"/>
      <c r="QUL228" s="138"/>
      <c r="QUM228" s="138"/>
      <c r="QUN228" s="138"/>
      <c r="QUO228" s="138"/>
      <c r="QUP228" s="138"/>
      <c r="QUQ228" s="138"/>
      <c r="QUR228" s="138"/>
      <c r="QUS228" s="138"/>
      <c r="QUT228" s="138"/>
      <c r="QUU228" s="138"/>
      <c r="QUV228" s="138"/>
      <c r="QUW228" s="138"/>
      <c r="QUX228" s="138"/>
      <c r="QUY228" s="138"/>
      <c r="QUZ228" s="138"/>
      <c r="QVA228" s="138"/>
      <c r="QVB228" s="138"/>
      <c r="QVC228" s="138"/>
      <c r="QVD228" s="138"/>
      <c r="QVE228" s="138"/>
      <c r="QVF228" s="138"/>
      <c r="QVG228" s="138"/>
      <c r="QVH228" s="138"/>
      <c r="QVI228" s="138"/>
      <c r="QVJ228" s="138"/>
      <c r="QVK228" s="138"/>
      <c r="QVL228" s="138"/>
      <c r="QVM228" s="138"/>
      <c r="QVN228" s="138"/>
      <c r="QVO228" s="138"/>
      <c r="QVP228" s="138"/>
      <c r="QVQ228" s="138"/>
      <c r="QVR228" s="138"/>
      <c r="QVS228" s="138"/>
      <c r="QVT228" s="138"/>
      <c r="QVU228" s="138"/>
      <c r="QVV228" s="138"/>
      <c r="QVW228" s="138"/>
      <c r="QVX228" s="138"/>
      <c r="QVY228" s="138"/>
      <c r="QVZ228" s="138"/>
      <c r="QWA228" s="138"/>
      <c r="QWB228" s="138"/>
      <c r="QWC228" s="138"/>
      <c r="QWD228" s="138"/>
      <c r="QWE228" s="138"/>
      <c r="QWF228" s="138"/>
      <c r="QWG228" s="138"/>
      <c r="QWH228" s="138"/>
      <c r="QWI228" s="138"/>
      <c r="QWJ228" s="138"/>
      <c r="QWK228" s="138"/>
      <c r="QWL228" s="138"/>
      <c r="QWM228" s="138"/>
      <c r="QWN228" s="138"/>
      <c r="QWO228" s="138"/>
      <c r="QWP228" s="138"/>
      <c r="QWQ228" s="138"/>
      <c r="QWR228" s="138"/>
      <c r="QWS228" s="138"/>
      <c r="QWT228" s="138"/>
      <c r="QWU228" s="138"/>
      <c r="QWV228" s="138"/>
      <c r="QWW228" s="138"/>
      <c r="QWX228" s="138"/>
      <c r="QWY228" s="138"/>
      <c r="QWZ228" s="138"/>
      <c r="QXA228" s="138"/>
      <c r="QXB228" s="138"/>
      <c r="QXC228" s="138"/>
      <c r="QXD228" s="138"/>
      <c r="QXE228" s="138"/>
      <c r="QXF228" s="138"/>
      <c r="QXG228" s="138"/>
      <c r="QXH228" s="138"/>
      <c r="QXI228" s="138"/>
      <c r="QXJ228" s="138"/>
      <c r="QXK228" s="138"/>
      <c r="QXL228" s="138"/>
      <c r="QXM228" s="138"/>
      <c r="QXN228" s="138"/>
      <c r="QXO228" s="138"/>
      <c r="QXP228" s="138"/>
      <c r="QXQ228" s="138"/>
      <c r="QXR228" s="138"/>
      <c r="QXS228" s="138"/>
      <c r="QXT228" s="138"/>
      <c r="QXU228" s="138"/>
      <c r="QXV228" s="138"/>
      <c r="QXW228" s="138"/>
      <c r="QXX228" s="138"/>
      <c r="QXY228" s="138"/>
      <c r="QXZ228" s="138"/>
      <c r="QYA228" s="138"/>
      <c r="QYB228" s="138"/>
      <c r="QYC228" s="138"/>
      <c r="QYD228" s="138"/>
      <c r="QYE228" s="138"/>
      <c r="QYF228" s="138"/>
      <c r="QYG228" s="138"/>
      <c r="QYH228" s="138"/>
      <c r="QYI228" s="138"/>
      <c r="QYJ228" s="138"/>
      <c r="QYK228" s="138"/>
      <c r="QYL228" s="138"/>
      <c r="QYM228" s="138"/>
      <c r="QYN228" s="138"/>
      <c r="QYO228" s="138"/>
      <c r="QYP228" s="138"/>
      <c r="QYQ228" s="138"/>
      <c r="QYR228" s="138"/>
      <c r="QYS228" s="138"/>
      <c r="QYT228" s="138"/>
      <c r="QYU228" s="138"/>
      <c r="QYV228" s="138"/>
      <c r="QYW228" s="138"/>
      <c r="QYX228" s="138"/>
      <c r="QYY228" s="138"/>
      <c r="QYZ228" s="138"/>
      <c r="QZA228" s="138"/>
      <c r="QZB228" s="138"/>
      <c r="QZC228" s="138"/>
      <c r="QZD228" s="138"/>
      <c r="QZE228" s="138"/>
      <c r="QZF228" s="138"/>
      <c r="QZG228" s="138"/>
      <c r="QZH228" s="138"/>
      <c r="QZI228" s="138"/>
      <c r="QZJ228" s="138"/>
      <c r="QZK228" s="138"/>
      <c r="QZL228" s="138"/>
      <c r="QZM228" s="138"/>
      <c r="QZN228" s="138"/>
      <c r="QZO228" s="138"/>
      <c r="QZP228" s="138"/>
      <c r="QZQ228" s="138"/>
      <c r="QZR228" s="138"/>
      <c r="QZS228" s="138"/>
      <c r="QZT228" s="138"/>
      <c r="QZU228" s="138"/>
      <c r="QZV228" s="138"/>
      <c r="QZW228" s="138"/>
      <c r="QZX228" s="138"/>
      <c r="QZY228" s="138"/>
      <c r="QZZ228" s="138"/>
      <c r="RAA228" s="138"/>
      <c r="RAB228" s="138"/>
      <c r="RAC228" s="138"/>
      <c r="RAD228" s="138"/>
      <c r="RAE228" s="138"/>
      <c r="RAF228" s="138"/>
      <c r="RAG228" s="138"/>
      <c r="RAH228" s="138"/>
      <c r="RAI228" s="138"/>
      <c r="RAJ228" s="138"/>
      <c r="RAK228" s="138"/>
      <c r="RAL228" s="138"/>
      <c r="RAM228" s="138"/>
      <c r="RAN228" s="138"/>
      <c r="RAO228" s="138"/>
      <c r="RAP228" s="138"/>
      <c r="RAQ228" s="138"/>
      <c r="RAR228" s="138"/>
      <c r="RAS228" s="138"/>
      <c r="RAT228" s="138"/>
      <c r="RAU228" s="138"/>
      <c r="RAV228" s="138"/>
      <c r="RAW228" s="138"/>
      <c r="RAX228" s="138"/>
      <c r="RAY228" s="138"/>
      <c r="RAZ228" s="138"/>
      <c r="RBA228" s="138"/>
      <c r="RBB228" s="138"/>
      <c r="RBC228" s="138"/>
      <c r="RBD228" s="138"/>
      <c r="RBE228" s="138"/>
      <c r="RBF228" s="138"/>
      <c r="RBG228" s="138"/>
      <c r="RBH228" s="138"/>
      <c r="RBI228" s="138"/>
      <c r="RBJ228" s="138"/>
      <c r="RBK228" s="138"/>
      <c r="RBL228" s="138"/>
      <c r="RBM228" s="138"/>
      <c r="RBN228" s="138"/>
      <c r="RBO228" s="138"/>
      <c r="RBP228" s="138"/>
      <c r="RBQ228" s="138"/>
      <c r="RBR228" s="138"/>
      <c r="RBS228" s="138"/>
      <c r="RBT228" s="138"/>
      <c r="RBU228" s="138"/>
      <c r="RBV228" s="138"/>
      <c r="RBW228" s="138"/>
      <c r="RBX228" s="138"/>
      <c r="RBY228" s="138"/>
      <c r="RBZ228" s="138"/>
      <c r="RCA228" s="138"/>
      <c r="RCB228" s="138"/>
      <c r="RCC228" s="138"/>
      <c r="RCD228" s="138"/>
      <c r="RCE228" s="138"/>
      <c r="RCF228" s="138"/>
      <c r="RCG228" s="138"/>
      <c r="RCH228" s="138"/>
      <c r="RCI228" s="138"/>
      <c r="RCJ228" s="138"/>
      <c r="RCK228" s="138"/>
      <c r="RCL228" s="138"/>
      <c r="RCM228" s="138"/>
      <c r="RCN228" s="138"/>
      <c r="RCO228" s="138"/>
      <c r="RCP228" s="138"/>
      <c r="RCQ228" s="138"/>
      <c r="RCR228" s="138"/>
      <c r="RCS228" s="138"/>
      <c r="RCT228" s="138"/>
      <c r="RCU228" s="138"/>
      <c r="RCV228" s="138"/>
      <c r="RCW228" s="138"/>
      <c r="RCX228" s="138"/>
      <c r="RCY228" s="138"/>
      <c r="RCZ228" s="138"/>
      <c r="RDA228" s="138"/>
      <c r="RDB228" s="138"/>
      <c r="RDC228" s="138"/>
      <c r="RDD228" s="138"/>
      <c r="RDE228" s="138"/>
      <c r="RDF228" s="138"/>
      <c r="RDG228" s="138"/>
      <c r="RDH228" s="138"/>
      <c r="RDI228" s="138"/>
      <c r="RDJ228" s="138"/>
      <c r="RDK228" s="138"/>
      <c r="RDL228" s="138"/>
      <c r="RDM228" s="138"/>
      <c r="RDN228" s="138"/>
      <c r="RDO228" s="138"/>
      <c r="RDP228" s="138"/>
      <c r="RDQ228" s="138"/>
      <c r="RDR228" s="138"/>
      <c r="RDS228" s="138"/>
      <c r="RDT228" s="138"/>
      <c r="RDU228" s="138"/>
      <c r="RDV228" s="138"/>
      <c r="RDW228" s="138"/>
      <c r="RDX228" s="138"/>
      <c r="RDY228" s="138"/>
      <c r="RDZ228" s="138"/>
      <c r="REA228" s="138"/>
      <c r="REB228" s="138"/>
      <c r="REC228" s="138"/>
      <c r="RED228" s="138"/>
      <c r="REE228" s="138"/>
      <c r="REF228" s="138"/>
      <c r="REG228" s="138"/>
      <c r="REH228" s="138"/>
      <c r="REI228" s="138"/>
      <c r="REJ228" s="138"/>
      <c r="REK228" s="138"/>
      <c r="REL228" s="138"/>
      <c r="REM228" s="138"/>
      <c r="REN228" s="138"/>
      <c r="REO228" s="138"/>
      <c r="REP228" s="138"/>
      <c r="REQ228" s="138"/>
      <c r="RER228" s="138"/>
      <c r="RES228" s="138"/>
      <c r="RET228" s="138"/>
      <c r="REU228" s="138"/>
      <c r="REV228" s="138"/>
      <c r="REW228" s="138"/>
      <c r="REX228" s="138"/>
      <c r="REY228" s="138"/>
      <c r="REZ228" s="138"/>
      <c r="RFA228" s="138"/>
      <c r="RFB228" s="138"/>
      <c r="RFC228" s="138"/>
      <c r="RFD228" s="138"/>
      <c r="RFE228" s="138"/>
      <c r="RFF228" s="138"/>
      <c r="RFG228" s="138"/>
      <c r="RFH228" s="138"/>
      <c r="RFI228" s="138"/>
      <c r="RFJ228" s="138"/>
      <c r="RFK228" s="138"/>
      <c r="RFL228" s="138"/>
      <c r="RFM228" s="138"/>
      <c r="RFN228" s="138"/>
      <c r="RFO228" s="138"/>
      <c r="RFP228" s="138"/>
      <c r="RFQ228" s="138"/>
      <c r="RFR228" s="138"/>
      <c r="RFS228" s="138"/>
      <c r="RFT228" s="138"/>
      <c r="RFU228" s="138"/>
      <c r="RFV228" s="138"/>
      <c r="RFW228" s="138"/>
      <c r="RFX228" s="138"/>
      <c r="RFY228" s="138"/>
      <c r="RFZ228" s="138"/>
      <c r="RGA228" s="138"/>
      <c r="RGB228" s="138"/>
      <c r="RGC228" s="138"/>
      <c r="RGD228" s="138"/>
      <c r="RGE228" s="138"/>
      <c r="RGF228" s="138"/>
      <c r="RGG228" s="138"/>
      <c r="RGH228" s="138"/>
      <c r="RGI228" s="138"/>
      <c r="RGJ228" s="138"/>
      <c r="RGK228" s="138"/>
      <c r="RGL228" s="138"/>
      <c r="RGM228" s="138"/>
      <c r="RGN228" s="138"/>
      <c r="RGO228" s="138"/>
      <c r="RGP228" s="138"/>
      <c r="RGQ228" s="138"/>
      <c r="RGR228" s="138"/>
      <c r="RGS228" s="138"/>
      <c r="RGT228" s="138"/>
      <c r="RGU228" s="138"/>
      <c r="RGV228" s="138"/>
      <c r="RGW228" s="138"/>
      <c r="RGX228" s="138"/>
      <c r="RGY228" s="138"/>
      <c r="RGZ228" s="138"/>
      <c r="RHA228" s="138"/>
      <c r="RHB228" s="138"/>
      <c r="RHC228" s="138"/>
      <c r="RHD228" s="138"/>
      <c r="RHE228" s="138"/>
      <c r="RHF228" s="138"/>
      <c r="RHG228" s="138"/>
      <c r="RHH228" s="138"/>
      <c r="RHI228" s="138"/>
      <c r="RHJ228" s="138"/>
      <c r="RHK228" s="138"/>
      <c r="RHL228" s="138"/>
      <c r="RHM228" s="138"/>
      <c r="RHN228" s="138"/>
      <c r="RHO228" s="138"/>
      <c r="RHP228" s="138"/>
      <c r="RHQ228" s="138"/>
      <c r="RHR228" s="138"/>
      <c r="RHS228" s="138"/>
      <c r="RHT228" s="138"/>
      <c r="RHU228" s="138"/>
      <c r="RHV228" s="138"/>
      <c r="RHW228" s="138"/>
      <c r="RHX228" s="138"/>
      <c r="RHY228" s="138"/>
      <c r="RHZ228" s="138"/>
      <c r="RIA228" s="138"/>
      <c r="RIB228" s="138"/>
      <c r="RIC228" s="138"/>
      <c r="RID228" s="138"/>
      <c r="RIE228" s="138"/>
      <c r="RIF228" s="138"/>
      <c r="RIG228" s="138"/>
      <c r="RIH228" s="138"/>
      <c r="RII228" s="138"/>
      <c r="RIJ228" s="138"/>
      <c r="RIK228" s="138"/>
      <c r="RIL228" s="138"/>
      <c r="RIM228" s="138"/>
      <c r="RIN228" s="138"/>
      <c r="RIO228" s="138"/>
      <c r="RIP228" s="138"/>
      <c r="RIQ228" s="138"/>
      <c r="RIR228" s="138"/>
      <c r="RIS228" s="138"/>
      <c r="RIT228" s="138"/>
      <c r="RIU228" s="138"/>
      <c r="RIV228" s="138"/>
      <c r="RIW228" s="138"/>
      <c r="RIX228" s="138"/>
      <c r="RIY228" s="138"/>
      <c r="RIZ228" s="138"/>
      <c r="RJA228" s="138"/>
      <c r="RJB228" s="138"/>
      <c r="RJC228" s="138"/>
      <c r="RJD228" s="138"/>
      <c r="RJE228" s="138"/>
      <c r="RJF228" s="138"/>
      <c r="RJG228" s="138"/>
      <c r="RJH228" s="138"/>
      <c r="RJI228" s="138"/>
      <c r="RJJ228" s="138"/>
      <c r="RJK228" s="138"/>
      <c r="RJL228" s="138"/>
      <c r="RJM228" s="138"/>
      <c r="RJN228" s="138"/>
      <c r="RJO228" s="138"/>
      <c r="RJP228" s="138"/>
      <c r="RJQ228" s="138"/>
      <c r="RJR228" s="138"/>
      <c r="RJS228" s="138"/>
      <c r="RJT228" s="138"/>
      <c r="RJU228" s="138"/>
      <c r="RJV228" s="138"/>
      <c r="RJW228" s="138"/>
      <c r="RJX228" s="138"/>
      <c r="RJY228" s="138"/>
      <c r="RJZ228" s="138"/>
      <c r="RKA228" s="138"/>
      <c r="RKB228" s="138"/>
      <c r="RKC228" s="138"/>
      <c r="RKD228" s="138"/>
      <c r="RKE228" s="138"/>
      <c r="RKF228" s="138"/>
      <c r="RKG228" s="138"/>
      <c r="RKH228" s="138"/>
      <c r="RKI228" s="138"/>
      <c r="RKJ228" s="138"/>
      <c r="RKK228" s="138"/>
      <c r="RKL228" s="138"/>
      <c r="RKM228" s="138"/>
      <c r="RKN228" s="138"/>
      <c r="RKO228" s="138"/>
      <c r="RKP228" s="138"/>
      <c r="RKQ228" s="138"/>
      <c r="RKR228" s="138"/>
      <c r="RKS228" s="138"/>
      <c r="RKT228" s="138"/>
      <c r="RKU228" s="138"/>
      <c r="RKV228" s="138"/>
      <c r="RKW228" s="138"/>
      <c r="RKX228" s="138"/>
      <c r="RKY228" s="138"/>
      <c r="RKZ228" s="138"/>
      <c r="RLA228" s="138"/>
      <c r="RLB228" s="138"/>
      <c r="RLC228" s="138"/>
      <c r="RLD228" s="138"/>
      <c r="RLE228" s="138"/>
      <c r="RLF228" s="138"/>
      <c r="RLG228" s="138"/>
      <c r="RLH228" s="138"/>
      <c r="RLI228" s="138"/>
      <c r="RLJ228" s="138"/>
      <c r="RLK228" s="138"/>
      <c r="RLL228" s="138"/>
      <c r="RLM228" s="138"/>
      <c r="RLN228" s="138"/>
      <c r="RLO228" s="138"/>
      <c r="RLP228" s="138"/>
      <c r="RLQ228" s="138"/>
      <c r="RLR228" s="138"/>
      <c r="RLS228" s="138"/>
      <c r="RLT228" s="138"/>
      <c r="RLU228" s="138"/>
      <c r="RLV228" s="138"/>
      <c r="RLW228" s="138"/>
      <c r="RLX228" s="138"/>
      <c r="RLY228" s="138"/>
      <c r="RLZ228" s="138"/>
      <c r="RMA228" s="138"/>
      <c r="RMB228" s="138"/>
      <c r="RMC228" s="138"/>
      <c r="RMD228" s="138"/>
      <c r="RME228" s="138"/>
      <c r="RMF228" s="138"/>
      <c r="RMG228" s="138"/>
      <c r="RMH228" s="138"/>
      <c r="RMI228" s="138"/>
      <c r="RMJ228" s="138"/>
      <c r="RMK228" s="138"/>
      <c r="RML228" s="138"/>
      <c r="RMM228" s="138"/>
      <c r="RMN228" s="138"/>
      <c r="RMO228" s="138"/>
      <c r="RMP228" s="138"/>
      <c r="RMQ228" s="138"/>
      <c r="RMR228" s="138"/>
      <c r="RMS228" s="138"/>
      <c r="RMT228" s="138"/>
      <c r="RMU228" s="138"/>
      <c r="RMV228" s="138"/>
      <c r="RMW228" s="138"/>
      <c r="RMX228" s="138"/>
      <c r="RMY228" s="138"/>
      <c r="RMZ228" s="138"/>
      <c r="RNA228" s="138"/>
      <c r="RNB228" s="138"/>
      <c r="RNC228" s="138"/>
      <c r="RND228" s="138"/>
      <c r="RNE228" s="138"/>
      <c r="RNF228" s="138"/>
      <c r="RNG228" s="138"/>
      <c r="RNH228" s="138"/>
      <c r="RNI228" s="138"/>
      <c r="RNJ228" s="138"/>
      <c r="RNK228" s="138"/>
      <c r="RNL228" s="138"/>
      <c r="RNM228" s="138"/>
      <c r="RNN228" s="138"/>
      <c r="RNO228" s="138"/>
      <c r="RNP228" s="138"/>
      <c r="RNQ228" s="138"/>
      <c r="RNR228" s="138"/>
      <c r="RNS228" s="138"/>
      <c r="RNT228" s="138"/>
      <c r="RNU228" s="138"/>
      <c r="RNV228" s="138"/>
      <c r="RNW228" s="138"/>
      <c r="RNX228" s="138"/>
      <c r="RNY228" s="138"/>
      <c r="RNZ228" s="138"/>
      <c r="ROA228" s="138"/>
      <c r="ROB228" s="138"/>
      <c r="ROC228" s="138"/>
      <c r="ROD228" s="138"/>
      <c r="ROE228" s="138"/>
      <c r="ROF228" s="138"/>
      <c r="ROG228" s="138"/>
      <c r="ROH228" s="138"/>
      <c r="ROI228" s="138"/>
      <c r="ROJ228" s="138"/>
      <c r="ROK228" s="138"/>
      <c r="ROL228" s="138"/>
      <c r="ROM228" s="138"/>
      <c r="RON228" s="138"/>
      <c r="ROO228" s="138"/>
      <c r="ROP228" s="138"/>
      <c r="ROQ228" s="138"/>
      <c r="ROR228" s="138"/>
      <c r="ROS228" s="138"/>
      <c r="ROT228" s="138"/>
      <c r="ROU228" s="138"/>
      <c r="ROV228" s="138"/>
      <c r="ROW228" s="138"/>
      <c r="ROX228" s="138"/>
      <c r="ROY228" s="138"/>
      <c r="ROZ228" s="138"/>
      <c r="RPA228" s="138"/>
      <c r="RPB228" s="138"/>
      <c r="RPC228" s="138"/>
      <c r="RPD228" s="138"/>
      <c r="RPE228" s="138"/>
      <c r="RPF228" s="138"/>
      <c r="RPG228" s="138"/>
      <c r="RPH228" s="138"/>
      <c r="RPI228" s="138"/>
      <c r="RPJ228" s="138"/>
      <c r="RPK228" s="138"/>
      <c r="RPL228" s="138"/>
      <c r="RPM228" s="138"/>
      <c r="RPN228" s="138"/>
      <c r="RPO228" s="138"/>
      <c r="RPP228" s="138"/>
      <c r="RPQ228" s="138"/>
      <c r="RPR228" s="138"/>
      <c r="RPS228" s="138"/>
      <c r="RPT228" s="138"/>
      <c r="RPU228" s="138"/>
      <c r="RPV228" s="138"/>
      <c r="RPW228" s="138"/>
      <c r="RPX228" s="138"/>
      <c r="RPY228" s="138"/>
      <c r="RPZ228" s="138"/>
      <c r="RQA228" s="138"/>
      <c r="RQB228" s="138"/>
      <c r="RQC228" s="138"/>
      <c r="RQD228" s="138"/>
      <c r="RQE228" s="138"/>
      <c r="RQF228" s="138"/>
      <c r="RQG228" s="138"/>
      <c r="RQH228" s="138"/>
      <c r="RQI228" s="138"/>
      <c r="RQJ228" s="138"/>
      <c r="RQK228" s="138"/>
      <c r="RQL228" s="138"/>
      <c r="RQM228" s="138"/>
      <c r="RQN228" s="138"/>
      <c r="RQO228" s="138"/>
      <c r="RQP228" s="138"/>
      <c r="RQQ228" s="138"/>
      <c r="RQR228" s="138"/>
      <c r="RQS228" s="138"/>
      <c r="RQT228" s="138"/>
      <c r="RQU228" s="138"/>
      <c r="RQV228" s="138"/>
      <c r="RQW228" s="138"/>
      <c r="RQX228" s="138"/>
      <c r="RQY228" s="138"/>
      <c r="RQZ228" s="138"/>
      <c r="RRA228" s="138"/>
      <c r="RRB228" s="138"/>
      <c r="RRC228" s="138"/>
      <c r="RRD228" s="138"/>
      <c r="RRE228" s="138"/>
      <c r="RRF228" s="138"/>
      <c r="RRG228" s="138"/>
      <c r="RRH228" s="138"/>
      <c r="RRI228" s="138"/>
      <c r="RRJ228" s="138"/>
      <c r="RRK228" s="138"/>
      <c r="RRL228" s="138"/>
      <c r="RRM228" s="138"/>
      <c r="RRN228" s="138"/>
      <c r="RRO228" s="138"/>
      <c r="RRP228" s="138"/>
      <c r="RRQ228" s="138"/>
      <c r="RRR228" s="138"/>
      <c r="RRS228" s="138"/>
      <c r="RRT228" s="138"/>
      <c r="RRU228" s="138"/>
      <c r="RRV228" s="138"/>
      <c r="RRW228" s="138"/>
      <c r="RRX228" s="138"/>
      <c r="RRY228" s="138"/>
      <c r="RRZ228" s="138"/>
      <c r="RSA228" s="138"/>
      <c r="RSB228" s="138"/>
      <c r="RSC228" s="138"/>
      <c r="RSD228" s="138"/>
      <c r="RSE228" s="138"/>
      <c r="RSF228" s="138"/>
      <c r="RSG228" s="138"/>
      <c r="RSH228" s="138"/>
      <c r="RSI228" s="138"/>
      <c r="RSJ228" s="138"/>
      <c r="RSK228" s="138"/>
      <c r="RSL228" s="138"/>
      <c r="RSM228" s="138"/>
      <c r="RSN228" s="138"/>
      <c r="RSO228" s="138"/>
      <c r="RSP228" s="138"/>
      <c r="RSQ228" s="138"/>
      <c r="RSR228" s="138"/>
      <c r="RSS228" s="138"/>
      <c r="RST228" s="138"/>
      <c r="RSU228" s="138"/>
      <c r="RSV228" s="138"/>
      <c r="RSW228" s="138"/>
      <c r="RSX228" s="138"/>
      <c r="RSY228" s="138"/>
      <c r="RSZ228" s="138"/>
      <c r="RTA228" s="138"/>
      <c r="RTB228" s="138"/>
      <c r="RTC228" s="138"/>
      <c r="RTD228" s="138"/>
      <c r="RTE228" s="138"/>
      <c r="RTF228" s="138"/>
      <c r="RTG228" s="138"/>
      <c r="RTH228" s="138"/>
      <c r="RTI228" s="138"/>
      <c r="RTJ228" s="138"/>
      <c r="RTK228" s="138"/>
      <c r="RTL228" s="138"/>
      <c r="RTM228" s="138"/>
      <c r="RTN228" s="138"/>
      <c r="RTO228" s="138"/>
      <c r="RTP228" s="138"/>
      <c r="RTQ228" s="138"/>
      <c r="RTR228" s="138"/>
      <c r="RTS228" s="138"/>
      <c r="RTT228" s="138"/>
      <c r="RTU228" s="138"/>
      <c r="RTV228" s="138"/>
      <c r="RTW228" s="138"/>
      <c r="RTX228" s="138"/>
      <c r="RTY228" s="138"/>
      <c r="RTZ228" s="138"/>
      <c r="RUA228" s="138"/>
      <c r="RUB228" s="138"/>
      <c r="RUC228" s="138"/>
      <c r="RUD228" s="138"/>
      <c r="RUE228" s="138"/>
      <c r="RUF228" s="138"/>
      <c r="RUG228" s="138"/>
      <c r="RUH228" s="138"/>
      <c r="RUI228" s="138"/>
      <c r="RUJ228" s="138"/>
      <c r="RUK228" s="138"/>
      <c r="RUL228" s="138"/>
      <c r="RUM228" s="138"/>
      <c r="RUN228" s="138"/>
      <c r="RUO228" s="138"/>
      <c r="RUP228" s="138"/>
      <c r="RUQ228" s="138"/>
      <c r="RUR228" s="138"/>
      <c r="RUS228" s="138"/>
      <c r="RUT228" s="138"/>
      <c r="RUU228" s="138"/>
      <c r="RUV228" s="138"/>
      <c r="RUW228" s="138"/>
      <c r="RUX228" s="138"/>
      <c r="RUY228" s="138"/>
      <c r="RUZ228" s="138"/>
      <c r="RVA228" s="138"/>
      <c r="RVB228" s="138"/>
      <c r="RVC228" s="138"/>
      <c r="RVD228" s="138"/>
      <c r="RVE228" s="138"/>
      <c r="RVF228" s="138"/>
      <c r="RVG228" s="138"/>
      <c r="RVH228" s="138"/>
      <c r="RVI228" s="138"/>
      <c r="RVJ228" s="138"/>
      <c r="RVK228" s="138"/>
      <c r="RVL228" s="138"/>
      <c r="RVM228" s="138"/>
      <c r="RVN228" s="138"/>
      <c r="RVO228" s="138"/>
      <c r="RVP228" s="138"/>
      <c r="RVQ228" s="138"/>
      <c r="RVR228" s="138"/>
      <c r="RVS228" s="138"/>
      <c r="RVT228" s="138"/>
      <c r="RVU228" s="138"/>
      <c r="RVV228" s="138"/>
      <c r="RVW228" s="138"/>
      <c r="RVX228" s="138"/>
      <c r="RVY228" s="138"/>
      <c r="RVZ228" s="138"/>
      <c r="RWA228" s="138"/>
      <c r="RWB228" s="138"/>
      <c r="RWC228" s="138"/>
      <c r="RWD228" s="138"/>
      <c r="RWE228" s="138"/>
      <c r="RWF228" s="138"/>
      <c r="RWG228" s="138"/>
      <c r="RWH228" s="138"/>
      <c r="RWI228" s="138"/>
      <c r="RWJ228" s="138"/>
      <c r="RWK228" s="138"/>
      <c r="RWL228" s="138"/>
      <c r="RWM228" s="138"/>
      <c r="RWN228" s="138"/>
      <c r="RWO228" s="138"/>
      <c r="RWP228" s="138"/>
      <c r="RWQ228" s="138"/>
      <c r="RWR228" s="138"/>
      <c r="RWS228" s="138"/>
      <c r="RWT228" s="138"/>
      <c r="RWU228" s="138"/>
      <c r="RWV228" s="138"/>
      <c r="RWW228" s="138"/>
      <c r="RWX228" s="138"/>
      <c r="RWY228" s="138"/>
      <c r="RWZ228" s="138"/>
      <c r="RXA228" s="138"/>
      <c r="RXB228" s="138"/>
      <c r="RXC228" s="138"/>
      <c r="RXD228" s="138"/>
      <c r="RXE228" s="138"/>
      <c r="RXF228" s="138"/>
      <c r="RXG228" s="138"/>
      <c r="RXH228" s="138"/>
      <c r="RXI228" s="138"/>
      <c r="RXJ228" s="138"/>
      <c r="RXK228" s="138"/>
      <c r="RXL228" s="138"/>
      <c r="RXM228" s="138"/>
      <c r="RXN228" s="138"/>
      <c r="RXO228" s="138"/>
      <c r="RXP228" s="138"/>
      <c r="RXQ228" s="138"/>
      <c r="RXR228" s="138"/>
      <c r="RXS228" s="138"/>
      <c r="RXT228" s="138"/>
      <c r="RXU228" s="138"/>
      <c r="RXV228" s="138"/>
      <c r="RXW228" s="138"/>
      <c r="RXX228" s="138"/>
      <c r="RXY228" s="138"/>
      <c r="RXZ228" s="138"/>
      <c r="RYA228" s="138"/>
      <c r="RYB228" s="138"/>
      <c r="RYC228" s="138"/>
      <c r="RYD228" s="138"/>
      <c r="RYE228" s="138"/>
      <c r="RYF228" s="138"/>
      <c r="RYG228" s="138"/>
      <c r="RYH228" s="138"/>
      <c r="RYI228" s="138"/>
      <c r="RYJ228" s="138"/>
      <c r="RYK228" s="138"/>
      <c r="RYL228" s="138"/>
      <c r="RYM228" s="138"/>
      <c r="RYN228" s="138"/>
      <c r="RYO228" s="138"/>
      <c r="RYP228" s="138"/>
      <c r="RYQ228" s="138"/>
      <c r="RYR228" s="138"/>
      <c r="RYS228" s="138"/>
      <c r="RYT228" s="138"/>
      <c r="RYU228" s="138"/>
      <c r="RYV228" s="138"/>
      <c r="RYW228" s="138"/>
      <c r="RYX228" s="138"/>
      <c r="RYY228" s="138"/>
      <c r="RYZ228" s="138"/>
      <c r="RZA228" s="138"/>
      <c r="RZB228" s="138"/>
      <c r="RZC228" s="138"/>
      <c r="RZD228" s="138"/>
      <c r="RZE228" s="138"/>
      <c r="RZF228" s="138"/>
      <c r="RZG228" s="138"/>
      <c r="RZH228" s="138"/>
      <c r="RZI228" s="138"/>
      <c r="RZJ228" s="138"/>
      <c r="RZK228" s="138"/>
      <c r="RZL228" s="138"/>
      <c r="RZM228" s="138"/>
      <c r="RZN228" s="138"/>
      <c r="RZO228" s="138"/>
      <c r="RZP228" s="138"/>
      <c r="RZQ228" s="138"/>
      <c r="RZR228" s="138"/>
      <c r="RZS228" s="138"/>
      <c r="RZT228" s="138"/>
      <c r="RZU228" s="138"/>
      <c r="RZV228" s="138"/>
      <c r="RZW228" s="138"/>
      <c r="RZX228" s="138"/>
      <c r="RZY228" s="138"/>
      <c r="RZZ228" s="138"/>
      <c r="SAA228" s="138"/>
      <c r="SAB228" s="138"/>
      <c r="SAC228" s="138"/>
      <c r="SAD228" s="138"/>
      <c r="SAE228" s="138"/>
      <c r="SAF228" s="138"/>
      <c r="SAG228" s="138"/>
      <c r="SAH228" s="138"/>
      <c r="SAI228" s="138"/>
      <c r="SAJ228" s="138"/>
      <c r="SAK228" s="138"/>
      <c r="SAL228" s="138"/>
      <c r="SAM228" s="138"/>
      <c r="SAN228" s="138"/>
      <c r="SAO228" s="138"/>
      <c r="SAP228" s="138"/>
      <c r="SAQ228" s="138"/>
      <c r="SAR228" s="138"/>
      <c r="SAS228" s="138"/>
      <c r="SAT228" s="138"/>
      <c r="SAU228" s="138"/>
      <c r="SAV228" s="138"/>
      <c r="SAW228" s="138"/>
      <c r="SAX228" s="138"/>
      <c r="SAY228" s="138"/>
      <c r="SAZ228" s="138"/>
      <c r="SBA228" s="138"/>
      <c r="SBB228" s="138"/>
      <c r="SBC228" s="138"/>
      <c r="SBD228" s="138"/>
      <c r="SBE228" s="138"/>
      <c r="SBF228" s="138"/>
      <c r="SBG228" s="138"/>
      <c r="SBH228" s="138"/>
      <c r="SBI228" s="138"/>
      <c r="SBJ228" s="138"/>
      <c r="SBK228" s="138"/>
      <c r="SBL228" s="138"/>
      <c r="SBM228" s="138"/>
      <c r="SBN228" s="138"/>
      <c r="SBO228" s="138"/>
      <c r="SBP228" s="138"/>
      <c r="SBQ228" s="138"/>
      <c r="SBR228" s="138"/>
      <c r="SBS228" s="138"/>
      <c r="SBT228" s="138"/>
      <c r="SBU228" s="138"/>
      <c r="SBV228" s="138"/>
      <c r="SBW228" s="138"/>
      <c r="SBX228" s="138"/>
      <c r="SBY228" s="138"/>
      <c r="SBZ228" s="138"/>
      <c r="SCA228" s="138"/>
      <c r="SCB228" s="138"/>
      <c r="SCC228" s="138"/>
      <c r="SCD228" s="138"/>
      <c r="SCE228" s="138"/>
      <c r="SCF228" s="138"/>
      <c r="SCG228" s="138"/>
      <c r="SCH228" s="138"/>
      <c r="SCI228" s="138"/>
      <c r="SCJ228" s="138"/>
      <c r="SCK228" s="138"/>
      <c r="SCL228" s="138"/>
      <c r="SCM228" s="138"/>
      <c r="SCN228" s="138"/>
      <c r="SCO228" s="138"/>
      <c r="SCP228" s="138"/>
      <c r="SCQ228" s="138"/>
      <c r="SCR228" s="138"/>
      <c r="SCS228" s="138"/>
      <c r="SCT228" s="138"/>
      <c r="SCU228" s="138"/>
      <c r="SCV228" s="138"/>
      <c r="SCW228" s="138"/>
      <c r="SCX228" s="138"/>
      <c r="SCY228" s="138"/>
      <c r="SCZ228" s="138"/>
      <c r="SDA228" s="138"/>
      <c r="SDB228" s="138"/>
      <c r="SDC228" s="138"/>
      <c r="SDD228" s="138"/>
      <c r="SDE228" s="138"/>
      <c r="SDF228" s="138"/>
      <c r="SDG228" s="138"/>
      <c r="SDH228" s="138"/>
      <c r="SDI228" s="138"/>
      <c r="SDJ228" s="138"/>
      <c r="SDK228" s="138"/>
      <c r="SDL228" s="138"/>
      <c r="SDM228" s="138"/>
      <c r="SDN228" s="138"/>
      <c r="SDO228" s="138"/>
      <c r="SDP228" s="138"/>
      <c r="SDQ228" s="138"/>
      <c r="SDR228" s="138"/>
      <c r="SDS228" s="138"/>
      <c r="SDT228" s="138"/>
      <c r="SDU228" s="138"/>
      <c r="SDV228" s="138"/>
      <c r="SDW228" s="138"/>
      <c r="SDX228" s="138"/>
      <c r="SDY228" s="138"/>
      <c r="SDZ228" s="138"/>
      <c r="SEA228" s="138"/>
      <c r="SEB228" s="138"/>
      <c r="SEC228" s="138"/>
      <c r="SED228" s="138"/>
      <c r="SEE228" s="138"/>
      <c r="SEF228" s="138"/>
      <c r="SEG228" s="138"/>
      <c r="SEH228" s="138"/>
      <c r="SEI228" s="138"/>
      <c r="SEJ228" s="138"/>
      <c r="SEK228" s="138"/>
      <c r="SEL228" s="138"/>
      <c r="SEM228" s="138"/>
      <c r="SEN228" s="138"/>
      <c r="SEO228" s="138"/>
      <c r="SEP228" s="138"/>
      <c r="SEQ228" s="138"/>
      <c r="SER228" s="138"/>
      <c r="SES228" s="138"/>
      <c r="SET228" s="138"/>
      <c r="SEU228" s="138"/>
      <c r="SEV228" s="138"/>
      <c r="SEW228" s="138"/>
      <c r="SEX228" s="138"/>
      <c r="SEY228" s="138"/>
      <c r="SEZ228" s="138"/>
      <c r="SFA228" s="138"/>
      <c r="SFB228" s="138"/>
      <c r="SFC228" s="138"/>
      <c r="SFD228" s="138"/>
      <c r="SFE228" s="138"/>
      <c r="SFF228" s="138"/>
      <c r="SFG228" s="138"/>
      <c r="SFH228" s="138"/>
      <c r="SFI228" s="138"/>
      <c r="SFJ228" s="138"/>
      <c r="SFK228" s="138"/>
      <c r="SFL228" s="138"/>
      <c r="SFM228" s="138"/>
      <c r="SFN228" s="138"/>
      <c r="SFO228" s="138"/>
      <c r="SFP228" s="138"/>
      <c r="SFQ228" s="138"/>
      <c r="SFR228" s="138"/>
      <c r="SFS228" s="138"/>
      <c r="SFT228" s="138"/>
      <c r="SFU228" s="138"/>
      <c r="SFV228" s="138"/>
      <c r="SFW228" s="138"/>
      <c r="SFX228" s="138"/>
      <c r="SFY228" s="138"/>
      <c r="SFZ228" s="138"/>
      <c r="SGA228" s="138"/>
      <c r="SGB228" s="138"/>
      <c r="SGC228" s="138"/>
      <c r="SGD228" s="138"/>
      <c r="SGE228" s="138"/>
      <c r="SGF228" s="138"/>
      <c r="SGG228" s="138"/>
      <c r="SGH228" s="138"/>
      <c r="SGI228" s="138"/>
      <c r="SGJ228" s="138"/>
      <c r="SGK228" s="138"/>
      <c r="SGL228" s="138"/>
      <c r="SGM228" s="138"/>
      <c r="SGN228" s="138"/>
      <c r="SGO228" s="138"/>
      <c r="SGP228" s="138"/>
      <c r="SGQ228" s="138"/>
      <c r="SGR228" s="138"/>
      <c r="SGS228" s="138"/>
      <c r="SGT228" s="138"/>
      <c r="SGU228" s="138"/>
      <c r="SGV228" s="138"/>
      <c r="SGW228" s="138"/>
      <c r="SGX228" s="138"/>
      <c r="SGY228" s="138"/>
      <c r="SGZ228" s="138"/>
      <c r="SHA228" s="138"/>
      <c r="SHB228" s="138"/>
      <c r="SHC228" s="138"/>
      <c r="SHD228" s="138"/>
      <c r="SHE228" s="138"/>
      <c r="SHF228" s="138"/>
      <c r="SHG228" s="138"/>
      <c r="SHH228" s="138"/>
      <c r="SHI228" s="138"/>
      <c r="SHJ228" s="138"/>
      <c r="SHK228" s="138"/>
      <c r="SHL228" s="138"/>
      <c r="SHM228" s="138"/>
      <c r="SHN228" s="138"/>
      <c r="SHO228" s="138"/>
      <c r="SHP228" s="138"/>
      <c r="SHQ228" s="138"/>
      <c r="SHR228" s="138"/>
      <c r="SHS228" s="138"/>
      <c r="SHT228" s="138"/>
      <c r="SHU228" s="138"/>
      <c r="SHV228" s="138"/>
      <c r="SHW228" s="138"/>
      <c r="SHX228" s="138"/>
      <c r="SHY228" s="138"/>
      <c r="SHZ228" s="138"/>
      <c r="SIA228" s="138"/>
      <c r="SIB228" s="138"/>
      <c r="SIC228" s="138"/>
      <c r="SID228" s="138"/>
      <c r="SIE228" s="138"/>
      <c r="SIF228" s="138"/>
      <c r="SIG228" s="138"/>
      <c r="SIH228" s="138"/>
      <c r="SII228" s="138"/>
      <c r="SIJ228" s="138"/>
      <c r="SIK228" s="138"/>
      <c r="SIL228" s="138"/>
      <c r="SIM228" s="138"/>
      <c r="SIN228" s="138"/>
      <c r="SIO228" s="138"/>
      <c r="SIP228" s="138"/>
      <c r="SIQ228" s="138"/>
      <c r="SIR228" s="138"/>
      <c r="SIS228" s="138"/>
      <c r="SIT228" s="138"/>
      <c r="SIU228" s="138"/>
      <c r="SIV228" s="138"/>
      <c r="SIW228" s="138"/>
      <c r="SIX228" s="138"/>
      <c r="SIY228" s="138"/>
      <c r="SIZ228" s="138"/>
      <c r="SJA228" s="138"/>
      <c r="SJB228" s="138"/>
      <c r="SJC228" s="138"/>
      <c r="SJD228" s="138"/>
      <c r="SJE228" s="138"/>
      <c r="SJF228" s="138"/>
      <c r="SJG228" s="138"/>
      <c r="SJH228" s="138"/>
      <c r="SJI228" s="138"/>
      <c r="SJJ228" s="138"/>
      <c r="SJK228" s="138"/>
      <c r="SJL228" s="138"/>
      <c r="SJM228" s="138"/>
      <c r="SJN228" s="138"/>
      <c r="SJO228" s="138"/>
      <c r="SJP228" s="138"/>
      <c r="SJQ228" s="138"/>
      <c r="SJR228" s="138"/>
      <c r="SJS228" s="138"/>
      <c r="SJT228" s="138"/>
      <c r="SJU228" s="138"/>
      <c r="SJV228" s="138"/>
      <c r="SJW228" s="138"/>
      <c r="SJX228" s="138"/>
      <c r="SJY228" s="138"/>
      <c r="SJZ228" s="138"/>
      <c r="SKA228" s="138"/>
      <c r="SKB228" s="138"/>
      <c r="SKC228" s="138"/>
      <c r="SKD228" s="138"/>
      <c r="SKE228" s="138"/>
      <c r="SKF228" s="138"/>
      <c r="SKG228" s="138"/>
      <c r="SKH228" s="138"/>
      <c r="SKI228" s="138"/>
      <c r="SKJ228" s="138"/>
      <c r="SKK228" s="138"/>
      <c r="SKL228" s="138"/>
      <c r="SKM228" s="138"/>
      <c r="SKN228" s="138"/>
      <c r="SKO228" s="138"/>
      <c r="SKP228" s="138"/>
      <c r="SKQ228" s="138"/>
      <c r="SKR228" s="138"/>
      <c r="SKS228" s="138"/>
      <c r="SKT228" s="138"/>
      <c r="SKU228" s="138"/>
      <c r="SKV228" s="138"/>
      <c r="SKW228" s="138"/>
      <c r="SKX228" s="138"/>
      <c r="SKY228" s="138"/>
      <c r="SKZ228" s="138"/>
      <c r="SLA228" s="138"/>
      <c r="SLB228" s="138"/>
      <c r="SLC228" s="138"/>
      <c r="SLD228" s="138"/>
      <c r="SLE228" s="138"/>
      <c r="SLF228" s="138"/>
      <c r="SLG228" s="138"/>
      <c r="SLH228" s="138"/>
      <c r="SLI228" s="138"/>
      <c r="SLJ228" s="138"/>
      <c r="SLK228" s="138"/>
      <c r="SLL228" s="138"/>
      <c r="SLM228" s="138"/>
      <c r="SLN228" s="138"/>
      <c r="SLO228" s="138"/>
      <c r="SLP228" s="138"/>
      <c r="SLQ228" s="138"/>
      <c r="SLR228" s="138"/>
      <c r="SLS228" s="138"/>
      <c r="SLT228" s="138"/>
      <c r="SLU228" s="138"/>
      <c r="SLV228" s="138"/>
      <c r="SLW228" s="138"/>
      <c r="SLX228" s="138"/>
      <c r="SLY228" s="138"/>
      <c r="SLZ228" s="138"/>
      <c r="SMA228" s="138"/>
      <c r="SMB228" s="138"/>
      <c r="SMC228" s="138"/>
      <c r="SMD228" s="138"/>
      <c r="SME228" s="138"/>
      <c r="SMF228" s="138"/>
      <c r="SMG228" s="138"/>
      <c r="SMH228" s="138"/>
      <c r="SMI228" s="138"/>
      <c r="SMJ228" s="138"/>
      <c r="SMK228" s="138"/>
      <c r="SML228" s="138"/>
      <c r="SMM228" s="138"/>
      <c r="SMN228" s="138"/>
      <c r="SMO228" s="138"/>
      <c r="SMP228" s="138"/>
      <c r="SMQ228" s="138"/>
      <c r="SMR228" s="138"/>
      <c r="SMS228" s="138"/>
      <c r="SMT228" s="138"/>
      <c r="SMU228" s="138"/>
      <c r="SMV228" s="138"/>
      <c r="SMW228" s="138"/>
      <c r="SMX228" s="138"/>
      <c r="SMY228" s="138"/>
      <c r="SMZ228" s="138"/>
      <c r="SNA228" s="138"/>
      <c r="SNB228" s="138"/>
      <c r="SNC228" s="138"/>
      <c r="SND228" s="138"/>
      <c r="SNE228" s="138"/>
      <c r="SNF228" s="138"/>
      <c r="SNG228" s="138"/>
      <c r="SNH228" s="138"/>
      <c r="SNI228" s="138"/>
      <c r="SNJ228" s="138"/>
      <c r="SNK228" s="138"/>
      <c r="SNL228" s="138"/>
      <c r="SNM228" s="138"/>
      <c r="SNN228" s="138"/>
      <c r="SNO228" s="138"/>
      <c r="SNP228" s="138"/>
      <c r="SNQ228" s="138"/>
      <c r="SNR228" s="138"/>
      <c r="SNS228" s="138"/>
      <c r="SNT228" s="138"/>
      <c r="SNU228" s="138"/>
      <c r="SNV228" s="138"/>
      <c r="SNW228" s="138"/>
      <c r="SNX228" s="138"/>
      <c r="SNY228" s="138"/>
      <c r="SNZ228" s="138"/>
      <c r="SOA228" s="138"/>
      <c r="SOB228" s="138"/>
      <c r="SOC228" s="138"/>
      <c r="SOD228" s="138"/>
      <c r="SOE228" s="138"/>
      <c r="SOF228" s="138"/>
      <c r="SOG228" s="138"/>
      <c r="SOH228" s="138"/>
      <c r="SOI228" s="138"/>
      <c r="SOJ228" s="138"/>
      <c r="SOK228" s="138"/>
      <c r="SOL228" s="138"/>
      <c r="SOM228" s="138"/>
      <c r="SON228" s="138"/>
      <c r="SOO228" s="138"/>
      <c r="SOP228" s="138"/>
      <c r="SOQ228" s="138"/>
      <c r="SOR228" s="138"/>
      <c r="SOS228" s="138"/>
      <c r="SOT228" s="138"/>
      <c r="SOU228" s="138"/>
      <c r="SOV228" s="138"/>
      <c r="SOW228" s="138"/>
      <c r="SOX228" s="138"/>
      <c r="SOY228" s="138"/>
      <c r="SOZ228" s="138"/>
      <c r="SPA228" s="138"/>
      <c r="SPB228" s="138"/>
      <c r="SPC228" s="138"/>
      <c r="SPD228" s="138"/>
      <c r="SPE228" s="138"/>
      <c r="SPF228" s="138"/>
      <c r="SPG228" s="138"/>
      <c r="SPH228" s="138"/>
      <c r="SPI228" s="138"/>
      <c r="SPJ228" s="138"/>
      <c r="SPK228" s="138"/>
      <c r="SPL228" s="138"/>
      <c r="SPM228" s="138"/>
      <c r="SPN228" s="138"/>
      <c r="SPO228" s="138"/>
      <c r="SPP228" s="138"/>
      <c r="SPQ228" s="138"/>
      <c r="SPR228" s="138"/>
      <c r="SPS228" s="138"/>
      <c r="SPT228" s="138"/>
      <c r="SPU228" s="138"/>
      <c r="SPV228" s="138"/>
      <c r="SPW228" s="138"/>
      <c r="SPX228" s="138"/>
      <c r="SPY228" s="138"/>
      <c r="SPZ228" s="138"/>
      <c r="SQA228" s="138"/>
      <c r="SQB228" s="138"/>
      <c r="SQC228" s="138"/>
      <c r="SQD228" s="138"/>
      <c r="SQE228" s="138"/>
      <c r="SQF228" s="138"/>
      <c r="SQG228" s="138"/>
      <c r="SQH228" s="138"/>
      <c r="SQI228" s="138"/>
      <c r="SQJ228" s="138"/>
      <c r="SQK228" s="138"/>
      <c r="SQL228" s="138"/>
      <c r="SQM228" s="138"/>
      <c r="SQN228" s="138"/>
      <c r="SQO228" s="138"/>
      <c r="SQP228" s="138"/>
      <c r="SQQ228" s="138"/>
      <c r="SQR228" s="138"/>
      <c r="SQS228" s="138"/>
      <c r="SQT228" s="138"/>
      <c r="SQU228" s="138"/>
      <c r="SQV228" s="138"/>
      <c r="SQW228" s="138"/>
      <c r="SQX228" s="138"/>
      <c r="SQY228" s="138"/>
      <c r="SQZ228" s="138"/>
      <c r="SRA228" s="138"/>
      <c r="SRB228" s="138"/>
      <c r="SRC228" s="138"/>
      <c r="SRD228" s="138"/>
      <c r="SRE228" s="138"/>
      <c r="SRF228" s="138"/>
      <c r="SRG228" s="138"/>
      <c r="SRH228" s="138"/>
      <c r="SRI228" s="138"/>
      <c r="SRJ228" s="138"/>
      <c r="SRK228" s="138"/>
      <c r="SRL228" s="138"/>
      <c r="SRM228" s="138"/>
      <c r="SRN228" s="138"/>
      <c r="SRO228" s="138"/>
      <c r="SRP228" s="138"/>
      <c r="SRQ228" s="138"/>
      <c r="SRR228" s="138"/>
      <c r="SRS228" s="138"/>
      <c r="SRT228" s="138"/>
      <c r="SRU228" s="138"/>
      <c r="SRV228" s="138"/>
      <c r="SRW228" s="138"/>
      <c r="SRX228" s="138"/>
      <c r="SRY228" s="138"/>
      <c r="SRZ228" s="138"/>
      <c r="SSA228" s="138"/>
      <c r="SSB228" s="138"/>
      <c r="SSC228" s="138"/>
      <c r="SSD228" s="138"/>
      <c r="SSE228" s="138"/>
      <c r="SSF228" s="138"/>
      <c r="SSG228" s="138"/>
      <c r="SSH228" s="138"/>
      <c r="SSI228" s="138"/>
      <c r="SSJ228" s="138"/>
      <c r="SSK228" s="138"/>
      <c r="SSL228" s="138"/>
      <c r="SSM228" s="138"/>
      <c r="SSN228" s="138"/>
      <c r="SSO228" s="138"/>
      <c r="SSP228" s="138"/>
      <c r="SSQ228" s="138"/>
      <c r="SSR228" s="138"/>
      <c r="SSS228" s="138"/>
      <c r="SST228" s="138"/>
      <c r="SSU228" s="138"/>
      <c r="SSV228" s="138"/>
      <c r="SSW228" s="138"/>
      <c r="SSX228" s="138"/>
      <c r="SSY228" s="138"/>
      <c r="SSZ228" s="138"/>
      <c r="STA228" s="138"/>
      <c r="STB228" s="138"/>
      <c r="STC228" s="138"/>
      <c r="STD228" s="138"/>
      <c r="STE228" s="138"/>
      <c r="STF228" s="138"/>
      <c r="STG228" s="138"/>
      <c r="STH228" s="138"/>
      <c r="STI228" s="138"/>
      <c r="STJ228" s="138"/>
      <c r="STK228" s="138"/>
      <c r="STL228" s="138"/>
      <c r="STM228" s="138"/>
      <c r="STN228" s="138"/>
      <c r="STO228" s="138"/>
      <c r="STP228" s="138"/>
      <c r="STQ228" s="138"/>
      <c r="STR228" s="138"/>
      <c r="STS228" s="138"/>
      <c r="STT228" s="138"/>
      <c r="STU228" s="138"/>
      <c r="STV228" s="138"/>
      <c r="STW228" s="138"/>
      <c r="STX228" s="138"/>
      <c r="STY228" s="138"/>
      <c r="STZ228" s="138"/>
      <c r="SUA228" s="138"/>
      <c r="SUB228" s="138"/>
      <c r="SUC228" s="138"/>
      <c r="SUD228" s="138"/>
      <c r="SUE228" s="138"/>
      <c r="SUF228" s="138"/>
      <c r="SUG228" s="138"/>
      <c r="SUH228" s="138"/>
      <c r="SUI228" s="138"/>
      <c r="SUJ228" s="138"/>
      <c r="SUK228" s="138"/>
      <c r="SUL228" s="138"/>
      <c r="SUM228" s="138"/>
      <c r="SUN228" s="138"/>
      <c r="SUO228" s="138"/>
      <c r="SUP228" s="138"/>
      <c r="SUQ228" s="138"/>
      <c r="SUR228" s="138"/>
      <c r="SUS228" s="138"/>
      <c r="SUT228" s="138"/>
      <c r="SUU228" s="138"/>
      <c r="SUV228" s="138"/>
      <c r="SUW228" s="138"/>
      <c r="SUX228" s="138"/>
      <c r="SUY228" s="138"/>
      <c r="SUZ228" s="138"/>
      <c r="SVA228" s="138"/>
      <c r="SVB228" s="138"/>
      <c r="SVC228" s="138"/>
      <c r="SVD228" s="138"/>
      <c r="SVE228" s="138"/>
      <c r="SVF228" s="138"/>
      <c r="SVG228" s="138"/>
      <c r="SVH228" s="138"/>
      <c r="SVI228" s="138"/>
      <c r="SVJ228" s="138"/>
      <c r="SVK228" s="138"/>
      <c r="SVL228" s="138"/>
      <c r="SVM228" s="138"/>
      <c r="SVN228" s="138"/>
      <c r="SVO228" s="138"/>
      <c r="SVP228" s="138"/>
      <c r="SVQ228" s="138"/>
      <c r="SVR228" s="138"/>
      <c r="SVS228" s="138"/>
      <c r="SVT228" s="138"/>
      <c r="SVU228" s="138"/>
      <c r="SVV228" s="138"/>
      <c r="SVW228" s="138"/>
      <c r="SVX228" s="138"/>
      <c r="SVY228" s="138"/>
      <c r="SVZ228" s="138"/>
      <c r="SWA228" s="138"/>
      <c r="SWB228" s="138"/>
      <c r="SWC228" s="138"/>
      <c r="SWD228" s="138"/>
      <c r="SWE228" s="138"/>
      <c r="SWF228" s="138"/>
      <c r="SWG228" s="138"/>
      <c r="SWH228" s="138"/>
      <c r="SWI228" s="138"/>
      <c r="SWJ228" s="138"/>
      <c r="SWK228" s="138"/>
      <c r="SWL228" s="138"/>
      <c r="SWM228" s="138"/>
      <c r="SWN228" s="138"/>
      <c r="SWO228" s="138"/>
      <c r="SWP228" s="138"/>
      <c r="SWQ228" s="138"/>
      <c r="SWR228" s="138"/>
      <c r="SWS228" s="138"/>
      <c r="SWT228" s="138"/>
      <c r="SWU228" s="138"/>
      <c r="SWV228" s="138"/>
      <c r="SWW228" s="138"/>
      <c r="SWX228" s="138"/>
      <c r="SWY228" s="138"/>
      <c r="SWZ228" s="138"/>
      <c r="SXA228" s="138"/>
      <c r="SXB228" s="138"/>
      <c r="SXC228" s="138"/>
      <c r="SXD228" s="138"/>
      <c r="SXE228" s="138"/>
      <c r="SXF228" s="138"/>
      <c r="SXG228" s="138"/>
      <c r="SXH228" s="138"/>
      <c r="SXI228" s="138"/>
      <c r="SXJ228" s="138"/>
      <c r="SXK228" s="138"/>
      <c r="SXL228" s="138"/>
      <c r="SXM228" s="138"/>
      <c r="SXN228" s="138"/>
      <c r="SXO228" s="138"/>
      <c r="SXP228" s="138"/>
      <c r="SXQ228" s="138"/>
      <c r="SXR228" s="138"/>
      <c r="SXS228" s="138"/>
      <c r="SXT228" s="138"/>
      <c r="SXU228" s="138"/>
      <c r="SXV228" s="138"/>
      <c r="SXW228" s="138"/>
      <c r="SXX228" s="138"/>
      <c r="SXY228" s="138"/>
      <c r="SXZ228" s="138"/>
      <c r="SYA228" s="138"/>
      <c r="SYB228" s="138"/>
      <c r="SYC228" s="138"/>
      <c r="SYD228" s="138"/>
      <c r="SYE228" s="138"/>
      <c r="SYF228" s="138"/>
      <c r="SYG228" s="138"/>
      <c r="SYH228" s="138"/>
      <c r="SYI228" s="138"/>
      <c r="SYJ228" s="138"/>
      <c r="SYK228" s="138"/>
      <c r="SYL228" s="138"/>
      <c r="SYM228" s="138"/>
      <c r="SYN228" s="138"/>
      <c r="SYO228" s="138"/>
      <c r="SYP228" s="138"/>
      <c r="SYQ228" s="138"/>
      <c r="SYR228" s="138"/>
      <c r="SYS228" s="138"/>
      <c r="SYT228" s="138"/>
      <c r="SYU228" s="138"/>
      <c r="SYV228" s="138"/>
      <c r="SYW228" s="138"/>
      <c r="SYX228" s="138"/>
      <c r="SYY228" s="138"/>
      <c r="SYZ228" s="138"/>
      <c r="SZA228" s="138"/>
      <c r="SZB228" s="138"/>
      <c r="SZC228" s="138"/>
      <c r="SZD228" s="138"/>
      <c r="SZE228" s="138"/>
      <c r="SZF228" s="138"/>
      <c r="SZG228" s="138"/>
      <c r="SZH228" s="138"/>
      <c r="SZI228" s="138"/>
      <c r="SZJ228" s="138"/>
      <c r="SZK228" s="138"/>
      <c r="SZL228" s="138"/>
      <c r="SZM228" s="138"/>
      <c r="SZN228" s="138"/>
      <c r="SZO228" s="138"/>
      <c r="SZP228" s="138"/>
      <c r="SZQ228" s="138"/>
      <c r="SZR228" s="138"/>
      <c r="SZS228" s="138"/>
      <c r="SZT228" s="138"/>
      <c r="SZU228" s="138"/>
      <c r="SZV228" s="138"/>
      <c r="SZW228" s="138"/>
      <c r="SZX228" s="138"/>
      <c r="SZY228" s="138"/>
      <c r="SZZ228" s="138"/>
      <c r="TAA228" s="138"/>
      <c r="TAB228" s="138"/>
      <c r="TAC228" s="138"/>
      <c r="TAD228" s="138"/>
      <c r="TAE228" s="138"/>
      <c r="TAF228" s="138"/>
      <c r="TAG228" s="138"/>
      <c r="TAH228" s="138"/>
      <c r="TAI228" s="138"/>
      <c r="TAJ228" s="138"/>
      <c r="TAK228" s="138"/>
      <c r="TAL228" s="138"/>
      <c r="TAM228" s="138"/>
      <c r="TAN228" s="138"/>
      <c r="TAO228" s="138"/>
      <c r="TAP228" s="138"/>
      <c r="TAQ228" s="138"/>
      <c r="TAR228" s="138"/>
      <c r="TAS228" s="138"/>
      <c r="TAT228" s="138"/>
      <c r="TAU228" s="138"/>
      <c r="TAV228" s="138"/>
      <c r="TAW228" s="138"/>
      <c r="TAX228" s="138"/>
      <c r="TAY228" s="138"/>
      <c r="TAZ228" s="138"/>
      <c r="TBA228" s="138"/>
      <c r="TBB228" s="138"/>
      <c r="TBC228" s="138"/>
      <c r="TBD228" s="138"/>
      <c r="TBE228" s="138"/>
      <c r="TBF228" s="138"/>
      <c r="TBG228" s="138"/>
      <c r="TBH228" s="138"/>
      <c r="TBI228" s="138"/>
      <c r="TBJ228" s="138"/>
      <c r="TBK228" s="138"/>
      <c r="TBL228" s="138"/>
      <c r="TBM228" s="138"/>
      <c r="TBN228" s="138"/>
      <c r="TBO228" s="138"/>
      <c r="TBP228" s="138"/>
      <c r="TBQ228" s="138"/>
      <c r="TBR228" s="138"/>
      <c r="TBS228" s="138"/>
      <c r="TBT228" s="138"/>
      <c r="TBU228" s="138"/>
      <c r="TBV228" s="138"/>
      <c r="TBW228" s="138"/>
      <c r="TBX228" s="138"/>
      <c r="TBY228" s="138"/>
      <c r="TBZ228" s="138"/>
      <c r="TCA228" s="138"/>
      <c r="TCB228" s="138"/>
      <c r="TCC228" s="138"/>
      <c r="TCD228" s="138"/>
      <c r="TCE228" s="138"/>
      <c r="TCF228" s="138"/>
      <c r="TCG228" s="138"/>
      <c r="TCH228" s="138"/>
      <c r="TCI228" s="138"/>
      <c r="TCJ228" s="138"/>
      <c r="TCK228" s="138"/>
      <c r="TCL228" s="138"/>
      <c r="TCM228" s="138"/>
      <c r="TCN228" s="138"/>
      <c r="TCO228" s="138"/>
      <c r="TCP228" s="138"/>
      <c r="TCQ228" s="138"/>
      <c r="TCR228" s="138"/>
      <c r="TCS228" s="138"/>
      <c r="TCT228" s="138"/>
      <c r="TCU228" s="138"/>
      <c r="TCV228" s="138"/>
      <c r="TCW228" s="138"/>
      <c r="TCX228" s="138"/>
      <c r="TCY228" s="138"/>
      <c r="TCZ228" s="138"/>
      <c r="TDA228" s="138"/>
      <c r="TDB228" s="138"/>
      <c r="TDC228" s="138"/>
      <c r="TDD228" s="138"/>
      <c r="TDE228" s="138"/>
      <c r="TDF228" s="138"/>
      <c r="TDG228" s="138"/>
      <c r="TDH228" s="138"/>
      <c r="TDI228" s="138"/>
      <c r="TDJ228" s="138"/>
      <c r="TDK228" s="138"/>
      <c r="TDL228" s="138"/>
      <c r="TDM228" s="138"/>
      <c r="TDN228" s="138"/>
      <c r="TDO228" s="138"/>
      <c r="TDP228" s="138"/>
      <c r="TDQ228" s="138"/>
      <c r="TDR228" s="138"/>
      <c r="TDS228" s="138"/>
      <c r="TDT228" s="138"/>
      <c r="TDU228" s="138"/>
      <c r="TDV228" s="138"/>
      <c r="TDW228" s="138"/>
      <c r="TDX228" s="138"/>
      <c r="TDY228" s="138"/>
      <c r="TDZ228" s="138"/>
      <c r="TEA228" s="138"/>
      <c r="TEB228" s="138"/>
      <c r="TEC228" s="138"/>
      <c r="TED228" s="138"/>
      <c r="TEE228" s="138"/>
      <c r="TEF228" s="138"/>
      <c r="TEG228" s="138"/>
      <c r="TEH228" s="138"/>
      <c r="TEI228" s="138"/>
      <c r="TEJ228" s="138"/>
      <c r="TEK228" s="138"/>
      <c r="TEL228" s="138"/>
      <c r="TEM228" s="138"/>
      <c r="TEN228" s="138"/>
      <c r="TEO228" s="138"/>
      <c r="TEP228" s="138"/>
      <c r="TEQ228" s="138"/>
      <c r="TER228" s="138"/>
      <c r="TES228" s="138"/>
      <c r="TET228" s="138"/>
      <c r="TEU228" s="138"/>
      <c r="TEV228" s="138"/>
      <c r="TEW228" s="138"/>
      <c r="TEX228" s="138"/>
      <c r="TEY228" s="138"/>
      <c r="TEZ228" s="138"/>
      <c r="TFA228" s="138"/>
      <c r="TFB228" s="138"/>
      <c r="TFC228" s="138"/>
      <c r="TFD228" s="138"/>
      <c r="TFE228" s="138"/>
      <c r="TFF228" s="138"/>
      <c r="TFG228" s="138"/>
      <c r="TFH228" s="138"/>
      <c r="TFI228" s="138"/>
      <c r="TFJ228" s="138"/>
      <c r="TFK228" s="138"/>
      <c r="TFL228" s="138"/>
      <c r="TFM228" s="138"/>
      <c r="TFN228" s="138"/>
      <c r="TFO228" s="138"/>
      <c r="TFP228" s="138"/>
      <c r="TFQ228" s="138"/>
      <c r="TFR228" s="138"/>
      <c r="TFS228" s="138"/>
      <c r="TFT228" s="138"/>
      <c r="TFU228" s="138"/>
      <c r="TFV228" s="138"/>
      <c r="TFW228" s="138"/>
      <c r="TFX228" s="138"/>
      <c r="TFY228" s="138"/>
      <c r="TFZ228" s="138"/>
      <c r="TGA228" s="138"/>
      <c r="TGB228" s="138"/>
      <c r="TGC228" s="138"/>
      <c r="TGD228" s="138"/>
      <c r="TGE228" s="138"/>
      <c r="TGF228" s="138"/>
      <c r="TGG228" s="138"/>
      <c r="TGH228" s="138"/>
      <c r="TGI228" s="138"/>
      <c r="TGJ228" s="138"/>
      <c r="TGK228" s="138"/>
      <c r="TGL228" s="138"/>
      <c r="TGM228" s="138"/>
      <c r="TGN228" s="138"/>
      <c r="TGO228" s="138"/>
      <c r="TGP228" s="138"/>
      <c r="TGQ228" s="138"/>
      <c r="TGR228" s="138"/>
      <c r="TGS228" s="138"/>
      <c r="TGT228" s="138"/>
      <c r="TGU228" s="138"/>
      <c r="TGV228" s="138"/>
      <c r="TGW228" s="138"/>
      <c r="TGX228" s="138"/>
      <c r="TGY228" s="138"/>
      <c r="TGZ228" s="138"/>
      <c r="THA228" s="138"/>
      <c r="THB228" s="138"/>
      <c r="THC228" s="138"/>
      <c r="THD228" s="138"/>
      <c r="THE228" s="138"/>
      <c r="THF228" s="138"/>
      <c r="THG228" s="138"/>
      <c r="THH228" s="138"/>
      <c r="THI228" s="138"/>
      <c r="THJ228" s="138"/>
      <c r="THK228" s="138"/>
      <c r="THL228" s="138"/>
      <c r="THM228" s="138"/>
      <c r="THN228" s="138"/>
      <c r="THO228" s="138"/>
      <c r="THP228" s="138"/>
      <c r="THQ228" s="138"/>
      <c r="THR228" s="138"/>
      <c r="THS228" s="138"/>
      <c r="THT228" s="138"/>
      <c r="THU228" s="138"/>
      <c r="THV228" s="138"/>
      <c r="THW228" s="138"/>
      <c r="THX228" s="138"/>
      <c r="THY228" s="138"/>
      <c r="THZ228" s="138"/>
      <c r="TIA228" s="138"/>
      <c r="TIB228" s="138"/>
      <c r="TIC228" s="138"/>
      <c r="TID228" s="138"/>
      <c r="TIE228" s="138"/>
      <c r="TIF228" s="138"/>
      <c r="TIG228" s="138"/>
      <c r="TIH228" s="138"/>
      <c r="TII228" s="138"/>
      <c r="TIJ228" s="138"/>
      <c r="TIK228" s="138"/>
      <c r="TIL228" s="138"/>
      <c r="TIM228" s="138"/>
      <c r="TIN228" s="138"/>
      <c r="TIO228" s="138"/>
      <c r="TIP228" s="138"/>
      <c r="TIQ228" s="138"/>
      <c r="TIR228" s="138"/>
      <c r="TIS228" s="138"/>
      <c r="TIT228" s="138"/>
      <c r="TIU228" s="138"/>
      <c r="TIV228" s="138"/>
      <c r="TIW228" s="138"/>
      <c r="TIX228" s="138"/>
      <c r="TIY228" s="138"/>
      <c r="TIZ228" s="138"/>
      <c r="TJA228" s="138"/>
      <c r="TJB228" s="138"/>
      <c r="TJC228" s="138"/>
      <c r="TJD228" s="138"/>
      <c r="TJE228" s="138"/>
      <c r="TJF228" s="138"/>
      <c r="TJG228" s="138"/>
      <c r="TJH228" s="138"/>
      <c r="TJI228" s="138"/>
      <c r="TJJ228" s="138"/>
      <c r="TJK228" s="138"/>
      <c r="TJL228" s="138"/>
      <c r="TJM228" s="138"/>
      <c r="TJN228" s="138"/>
      <c r="TJO228" s="138"/>
      <c r="TJP228" s="138"/>
      <c r="TJQ228" s="138"/>
      <c r="TJR228" s="138"/>
      <c r="TJS228" s="138"/>
      <c r="TJT228" s="138"/>
      <c r="TJU228" s="138"/>
      <c r="TJV228" s="138"/>
      <c r="TJW228" s="138"/>
      <c r="TJX228" s="138"/>
      <c r="TJY228" s="138"/>
      <c r="TJZ228" s="138"/>
      <c r="TKA228" s="138"/>
      <c r="TKB228" s="138"/>
      <c r="TKC228" s="138"/>
      <c r="TKD228" s="138"/>
      <c r="TKE228" s="138"/>
      <c r="TKF228" s="138"/>
      <c r="TKG228" s="138"/>
      <c r="TKH228" s="138"/>
      <c r="TKI228" s="138"/>
      <c r="TKJ228" s="138"/>
      <c r="TKK228" s="138"/>
      <c r="TKL228" s="138"/>
      <c r="TKM228" s="138"/>
      <c r="TKN228" s="138"/>
      <c r="TKO228" s="138"/>
      <c r="TKP228" s="138"/>
      <c r="TKQ228" s="138"/>
      <c r="TKR228" s="138"/>
      <c r="TKS228" s="138"/>
      <c r="TKT228" s="138"/>
      <c r="TKU228" s="138"/>
      <c r="TKV228" s="138"/>
      <c r="TKW228" s="138"/>
      <c r="TKX228" s="138"/>
      <c r="TKY228" s="138"/>
      <c r="TKZ228" s="138"/>
      <c r="TLA228" s="138"/>
      <c r="TLB228" s="138"/>
      <c r="TLC228" s="138"/>
      <c r="TLD228" s="138"/>
      <c r="TLE228" s="138"/>
      <c r="TLF228" s="138"/>
      <c r="TLG228" s="138"/>
      <c r="TLH228" s="138"/>
      <c r="TLI228" s="138"/>
      <c r="TLJ228" s="138"/>
      <c r="TLK228" s="138"/>
      <c r="TLL228" s="138"/>
      <c r="TLM228" s="138"/>
      <c r="TLN228" s="138"/>
      <c r="TLO228" s="138"/>
      <c r="TLP228" s="138"/>
      <c r="TLQ228" s="138"/>
      <c r="TLR228" s="138"/>
      <c r="TLS228" s="138"/>
      <c r="TLT228" s="138"/>
      <c r="TLU228" s="138"/>
      <c r="TLV228" s="138"/>
      <c r="TLW228" s="138"/>
      <c r="TLX228" s="138"/>
      <c r="TLY228" s="138"/>
      <c r="TLZ228" s="138"/>
      <c r="TMA228" s="138"/>
      <c r="TMB228" s="138"/>
      <c r="TMC228" s="138"/>
      <c r="TMD228" s="138"/>
      <c r="TME228" s="138"/>
      <c r="TMF228" s="138"/>
      <c r="TMG228" s="138"/>
      <c r="TMH228" s="138"/>
      <c r="TMI228" s="138"/>
      <c r="TMJ228" s="138"/>
      <c r="TMK228" s="138"/>
      <c r="TML228" s="138"/>
      <c r="TMM228" s="138"/>
      <c r="TMN228" s="138"/>
      <c r="TMO228" s="138"/>
      <c r="TMP228" s="138"/>
      <c r="TMQ228" s="138"/>
      <c r="TMR228" s="138"/>
      <c r="TMS228" s="138"/>
      <c r="TMT228" s="138"/>
      <c r="TMU228" s="138"/>
      <c r="TMV228" s="138"/>
      <c r="TMW228" s="138"/>
      <c r="TMX228" s="138"/>
      <c r="TMY228" s="138"/>
      <c r="TMZ228" s="138"/>
      <c r="TNA228" s="138"/>
      <c r="TNB228" s="138"/>
      <c r="TNC228" s="138"/>
      <c r="TND228" s="138"/>
      <c r="TNE228" s="138"/>
      <c r="TNF228" s="138"/>
      <c r="TNG228" s="138"/>
      <c r="TNH228" s="138"/>
      <c r="TNI228" s="138"/>
      <c r="TNJ228" s="138"/>
      <c r="TNK228" s="138"/>
      <c r="TNL228" s="138"/>
      <c r="TNM228" s="138"/>
      <c r="TNN228" s="138"/>
      <c r="TNO228" s="138"/>
      <c r="TNP228" s="138"/>
      <c r="TNQ228" s="138"/>
      <c r="TNR228" s="138"/>
      <c r="TNS228" s="138"/>
      <c r="TNT228" s="138"/>
      <c r="TNU228" s="138"/>
      <c r="TNV228" s="138"/>
      <c r="TNW228" s="138"/>
      <c r="TNX228" s="138"/>
      <c r="TNY228" s="138"/>
      <c r="TNZ228" s="138"/>
      <c r="TOA228" s="138"/>
      <c r="TOB228" s="138"/>
      <c r="TOC228" s="138"/>
      <c r="TOD228" s="138"/>
      <c r="TOE228" s="138"/>
      <c r="TOF228" s="138"/>
      <c r="TOG228" s="138"/>
      <c r="TOH228" s="138"/>
      <c r="TOI228" s="138"/>
      <c r="TOJ228" s="138"/>
      <c r="TOK228" s="138"/>
      <c r="TOL228" s="138"/>
      <c r="TOM228" s="138"/>
      <c r="TON228" s="138"/>
      <c r="TOO228" s="138"/>
      <c r="TOP228" s="138"/>
      <c r="TOQ228" s="138"/>
      <c r="TOR228" s="138"/>
      <c r="TOS228" s="138"/>
      <c r="TOT228" s="138"/>
      <c r="TOU228" s="138"/>
      <c r="TOV228" s="138"/>
      <c r="TOW228" s="138"/>
      <c r="TOX228" s="138"/>
      <c r="TOY228" s="138"/>
      <c r="TOZ228" s="138"/>
      <c r="TPA228" s="138"/>
      <c r="TPB228" s="138"/>
      <c r="TPC228" s="138"/>
      <c r="TPD228" s="138"/>
      <c r="TPE228" s="138"/>
      <c r="TPF228" s="138"/>
      <c r="TPG228" s="138"/>
      <c r="TPH228" s="138"/>
      <c r="TPI228" s="138"/>
      <c r="TPJ228" s="138"/>
      <c r="TPK228" s="138"/>
      <c r="TPL228" s="138"/>
      <c r="TPM228" s="138"/>
      <c r="TPN228" s="138"/>
      <c r="TPO228" s="138"/>
      <c r="TPP228" s="138"/>
      <c r="TPQ228" s="138"/>
      <c r="TPR228" s="138"/>
      <c r="TPS228" s="138"/>
      <c r="TPT228" s="138"/>
      <c r="TPU228" s="138"/>
      <c r="TPV228" s="138"/>
      <c r="TPW228" s="138"/>
      <c r="TPX228" s="138"/>
      <c r="TPY228" s="138"/>
      <c r="TPZ228" s="138"/>
      <c r="TQA228" s="138"/>
      <c r="TQB228" s="138"/>
      <c r="TQC228" s="138"/>
      <c r="TQD228" s="138"/>
      <c r="TQE228" s="138"/>
      <c r="TQF228" s="138"/>
      <c r="TQG228" s="138"/>
      <c r="TQH228" s="138"/>
      <c r="TQI228" s="138"/>
      <c r="TQJ228" s="138"/>
      <c r="TQK228" s="138"/>
      <c r="TQL228" s="138"/>
      <c r="TQM228" s="138"/>
      <c r="TQN228" s="138"/>
      <c r="TQO228" s="138"/>
      <c r="TQP228" s="138"/>
      <c r="TQQ228" s="138"/>
      <c r="TQR228" s="138"/>
      <c r="TQS228" s="138"/>
      <c r="TQT228" s="138"/>
      <c r="TQU228" s="138"/>
      <c r="TQV228" s="138"/>
      <c r="TQW228" s="138"/>
      <c r="TQX228" s="138"/>
      <c r="TQY228" s="138"/>
      <c r="TQZ228" s="138"/>
      <c r="TRA228" s="138"/>
      <c r="TRB228" s="138"/>
      <c r="TRC228" s="138"/>
      <c r="TRD228" s="138"/>
      <c r="TRE228" s="138"/>
      <c r="TRF228" s="138"/>
      <c r="TRG228" s="138"/>
      <c r="TRH228" s="138"/>
      <c r="TRI228" s="138"/>
      <c r="TRJ228" s="138"/>
      <c r="TRK228" s="138"/>
      <c r="TRL228" s="138"/>
      <c r="TRM228" s="138"/>
      <c r="TRN228" s="138"/>
      <c r="TRO228" s="138"/>
      <c r="TRP228" s="138"/>
      <c r="TRQ228" s="138"/>
      <c r="TRR228" s="138"/>
      <c r="TRS228" s="138"/>
      <c r="TRT228" s="138"/>
      <c r="TRU228" s="138"/>
      <c r="TRV228" s="138"/>
      <c r="TRW228" s="138"/>
      <c r="TRX228" s="138"/>
      <c r="TRY228" s="138"/>
      <c r="TRZ228" s="138"/>
      <c r="TSA228" s="138"/>
      <c r="TSB228" s="138"/>
      <c r="TSC228" s="138"/>
      <c r="TSD228" s="138"/>
      <c r="TSE228" s="138"/>
      <c r="TSF228" s="138"/>
      <c r="TSG228" s="138"/>
      <c r="TSH228" s="138"/>
      <c r="TSI228" s="138"/>
      <c r="TSJ228" s="138"/>
      <c r="TSK228" s="138"/>
      <c r="TSL228" s="138"/>
      <c r="TSM228" s="138"/>
      <c r="TSN228" s="138"/>
      <c r="TSO228" s="138"/>
      <c r="TSP228" s="138"/>
      <c r="TSQ228" s="138"/>
      <c r="TSR228" s="138"/>
      <c r="TSS228" s="138"/>
      <c r="TST228" s="138"/>
      <c r="TSU228" s="138"/>
      <c r="TSV228" s="138"/>
      <c r="TSW228" s="138"/>
      <c r="TSX228" s="138"/>
      <c r="TSY228" s="138"/>
      <c r="TSZ228" s="138"/>
      <c r="TTA228" s="138"/>
      <c r="TTB228" s="138"/>
      <c r="TTC228" s="138"/>
      <c r="TTD228" s="138"/>
      <c r="TTE228" s="138"/>
      <c r="TTF228" s="138"/>
      <c r="TTG228" s="138"/>
      <c r="TTH228" s="138"/>
      <c r="TTI228" s="138"/>
      <c r="TTJ228" s="138"/>
      <c r="TTK228" s="138"/>
      <c r="TTL228" s="138"/>
      <c r="TTM228" s="138"/>
      <c r="TTN228" s="138"/>
      <c r="TTO228" s="138"/>
      <c r="TTP228" s="138"/>
      <c r="TTQ228" s="138"/>
      <c r="TTR228" s="138"/>
      <c r="TTS228" s="138"/>
      <c r="TTT228" s="138"/>
      <c r="TTU228" s="138"/>
      <c r="TTV228" s="138"/>
      <c r="TTW228" s="138"/>
      <c r="TTX228" s="138"/>
      <c r="TTY228" s="138"/>
      <c r="TTZ228" s="138"/>
      <c r="TUA228" s="138"/>
      <c r="TUB228" s="138"/>
      <c r="TUC228" s="138"/>
      <c r="TUD228" s="138"/>
      <c r="TUE228" s="138"/>
      <c r="TUF228" s="138"/>
      <c r="TUG228" s="138"/>
      <c r="TUH228" s="138"/>
      <c r="TUI228" s="138"/>
      <c r="TUJ228" s="138"/>
      <c r="TUK228" s="138"/>
      <c r="TUL228" s="138"/>
      <c r="TUM228" s="138"/>
      <c r="TUN228" s="138"/>
      <c r="TUO228" s="138"/>
      <c r="TUP228" s="138"/>
      <c r="TUQ228" s="138"/>
      <c r="TUR228" s="138"/>
      <c r="TUS228" s="138"/>
      <c r="TUT228" s="138"/>
      <c r="TUU228" s="138"/>
      <c r="TUV228" s="138"/>
      <c r="TUW228" s="138"/>
      <c r="TUX228" s="138"/>
      <c r="TUY228" s="138"/>
      <c r="TUZ228" s="138"/>
      <c r="TVA228" s="138"/>
      <c r="TVB228" s="138"/>
      <c r="TVC228" s="138"/>
      <c r="TVD228" s="138"/>
      <c r="TVE228" s="138"/>
      <c r="TVF228" s="138"/>
      <c r="TVG228" s="138"/>
      <c r="TVH228" s="138"/>
      <c r="TVI228" s="138"/>
      <c r="TVJ228" s="138"/>
      <c r="TVK228" s="138"/>
      <c r="TVL228" s="138"/>
      <c r="TVM228" s="138"/>
      <c r="TVN228" s="138"/>
      <c r="TVO228" s="138"/>
      <c r="TVP228" s="138"/>
      <c r="TVQ228" s="138"/>
      <c r="TVR228" s="138"/>
      <c r="TVS228" s="138"/>
      <c r="TVT228" s="138"/>
      <c r="TVU228" s="138"/>
      <c r="TVV228" s="138"/>
      <c r="TVW228" s="138"/>
      <c r="TVX228" s="138"/>
      <c r="TVY228" s="138"/>
      <c r="TVZ228" s="138"/>
      <c r="TWA228" s="138"/>
      <c r="TWB228" s="138"/>
      <c r="TWC228" s="138"/>
      <c r="TWD228" s="138"/>
      <c r="TWE228" s="138"/>
      <c r="TWF228" s="138"/>
      <c r="TWG228" s="138"/>
      <c r="TWH228" s="138"/>
      <c r="TWI228" s="138"/>
      <c r="TWJ228" s="138"/>
      <c r="TWK228" s="138"/>
      <c r="TWL228" s="138"/>
      <c r="TWM228" s="138"/>
      <c r="TWN228" s="138"/>
      <c r="TWO228" s="138"/>
      <c r="TWP228" s="138"/>
      <c r="TWQ228" s="138"/>
      <c r="TWR228" s="138"/>
      <c r="TWS228" s="138"/>
      <c r="TWT228" s="138"/>
      <c r="TWU228" s="138"/>
      <c r="TWV228" s="138"/>
      <c r="TWW228" s="138"/>
      <c r="TWX228" s="138"/>
      <c r="TWY228" s="138"/>
      <c r="TWZ228" s="138"/>
      <c r="TXA228" s="138"/>
      <c r="TXB228" s="138"/>
      <c r="TXC228" s="138"/>
      <c r="TXD228" s="138"/>
      <c r="TXE228" s="138"/>
      <c r="TXF228" s="138"/>
      <c r="TXG228" s="138"/>
      <c r="TXH228" s="138"/>
      <c r="TXI228" s="138"/>
      <c r="TXJ228" s="138"/>
      <c r="TXK228" s="138"/>
      <c r="TXL228" s="138"/>
      <c r="TXM228" s="138"/>
      <c r="TXN228" s="138"/>
      <c r="TXO228" s="138"/>
      <c r="TXP228" s="138"/>
      <c r="TXQ228" s="138"/>
      <c r="TXR228" s="138"/>
      <c r="TXS228" s="138"/>
      <c r="TXT228" s="138"/>
      <c r="TXU228" s="138"/>
      <c r="TXV228" s="138"/>
      <c r="TXW228" s="138"/>
      <c r="TXX228" s="138"/>
      <c r="TXY228" s="138"/>
      <c r="TXZ228" s="138"/>
      <c r="TYA228" s="138"/>
      <c r="TYB228" s="138"/>
      <c r="TYC228" s="138"/>
      <c r="TYD228" s="138"/>
      <c r="TYE228" s="138"/>
      <c r="TYF228" s="138"/>
      <c r="TYG228" s="138"/>
      <c r="TYH228" s="138"/>
      <c r="TYI228" s="138"/>
      <c r="TYJ228" s="138"/>
      <c r="TYK228" s="138"/>
      <c r="TYL228" s="138"/>
      <c r="TYM228" s="138"/>
      <c r="TYN228" s="138"/>
      <c r="TYO228" s="138"/>
      <c r="TYP228" s="138"/>
      <c r="TYQ228" s="138"/>
      <c r="TYR228" s="138"/>
      <c r="TYS228" s="138"/>
      <c r="TYT228" s="138"/>
      <c r="TYU228" s="138"/>
      <c r="TYV228" s="138"/>
      <c r="TYW228" s="138"/>
      <c r="TYX228" s="138"/>
      <c r="TYY228" s="138"/>
      <c r="TYZ228" s="138"/>
      <c r="TZA228" s="138"/>
      <c r="TZB228" s="138"/>
      <c r="TZC228" s="138"/>
      <c r="TZD228" s="138"/>
      <c r="TZE228" s="138"/>
      <c r="TZF228" s="138"/>
      <c r="TZG228" s="138"/>
      <c r="TZH228" s="138"/>
      <c r="TZI228" s="138"/>
      <c r="TZJ228" s="138"/>
      <c r="TZK228" s="138"/>
      <c r="TZL228" s="138"/>
      <c r="TZM228" s="138"/>
      <c r="TZN228" s="138"/>
      <c r="TZO228" s="138"/>
      <c r="TZP228" s="138"/>
      <c r="TZQ228" s="138"/>
      <c r="TZR228" s="138"/>
      <c r="TZS228" s="138"/>
      <c r="TZT228" s="138"/>
      <c r="TZU228" s="138"/>
      <c r="TZV228" s="138"/>
      <c r="TZW228" s="138"/>
      <c r="TZX228" s="138"/>
      <c r="TZY228" s="138"/>
      <c r="TZZ228" s="138"/>
      <c r="UAA228" s="138"/>
      <c r="UAB228" s="138"/>
      <c r="UAC228" s="138"/>
      <c r="UAD228" s="138"/>
      <c r="UAE228" s="138"/>
      <c r="UAF228" s="138"/>
      <c r="UAG228" s="138"/>
      <c r="UAH228" s="138"/>
      <c r="UAI228" s="138"/>
      <c r="UAJ228" s="138"/>
      <c r="UAK228" s="138"/>
      <c r="UAL228" s="138"/>
      <c r="UAM228" s="138"/>
      <c r="UAN228" s="138"/>
      <c r="UAO228" s="138"/>
      <c r="UAP228" s="138"/>
      <c r="UAQ228" s="138"/>
      <c r="UAR228" s="138"/>
      <c r="UAS228" s="138"/>
      <c r="UAT228" s="138"/>
      <c r="UAU228" s="138"/>
      <c r="UAV228" s="138"/>
      <c r="UAW228" s="138"/>
      <c r="UAX228" s="138"/>
      <c r="UAY228" s="138"/>
      <c r="UAZ228" s="138"/>
      <c r="UBA228" s="138"/>
      <c r="UBB228" s="138"/>
      <c r="UBC228" s="138"/>
      <c r="UBD228" s="138"/>
      <c r="UBE228" s="138"/>
      <c r="UBF228" s="138"/>
      <c r="UBG228" s="138"/>
      <c r="UBH228" s="138"/>
      <c r="UBI228" s="138"/>
      <c r="UBJ228" s="138"/>
      <c r="UBK228" s="138"/>
      <c r="UBL228" s="138"/>
      <c r="UBM228" s="138"/>
      <c r="UBN228" s="138"/>
      <c r="UBO228" s="138"/>
      <c r="UBP228" s="138"/>
      <c r="UBQ228" s="138"/>
      <c r="UBR228" s="138"/>
      <c r="UBS228" s="138"/>
      <c r="UBT228" s="138"/>
      <c r="UBU228" s="138"/>
      <c r="UBV228" s="138"/>
      <c r="UBW228" s="138"/>
      <c r="UBX228" s="138"/>
      <c r="UBY228" s="138"/>
      <c r="UBZ228" s="138"/>
      <c r="UCA228" s="138"/>
      <c r="UCB228" s="138"/>
      <c r="UCC228" s="138"/>
      <c r="UCD228" s="138"/>
      <c r="UCE228" s="138"/>
      <c r="UCF228" s="138"/>
      <c r="UCG228" s="138"/>
      <c r="UCH228" s="138"/>
      <c r="UCI228" s="138"/>
      <c r="UCJ228" s="138"/>
      <c r="UCK228" s="138"/>
      <c r="UCL228" s="138"/>
      <c r="UCM228" s="138"/>
      <c r="UCN228" s="138"/>
      <c r="UCO228" s="138"/>
      <c r="UCP228" s="138"/>
      <c r="UCQ228" s="138"/>
      <c r="UCR228" s="138"/>
      <c r="UCS228" s="138"/>
      <c r="UCT228" s="138"/>
      <c r="UCU228" s="138"/>
      <c r="UCV228" s="138"/>
      <c r="UCW228" s="138"/>
      <c r="UCX228" s="138"/>
      <c r="UCY228" s="138"/>
      <c r="UCZ228" s="138"/>
      <c r="UDA228" s="138"/>
      <c r="UDB228" s="138"/>
      <c r="UDC228" s="138"/>
      <c r="UDD228" s="138"/>
      <c r="UDE228" s="138"/>
      <c r="UDF228" s="138"/>
      <c r="UDG228" s="138"/>
      <c r="UDH228" s="138"/>
      <c r="UDI228" s="138"/>
      <c r="UDJ228" s="138"/>
      <c r="UDK228" s="138"/>
      <c r="UDL228" s="138"/>
      <c r="UDM228" s="138"/>
      <c r="UDN228" s="138"/>
      <c r="UDO228" s="138"/>
      <c r="UDP228" s="138"/>
      <c r="UDQ228" s="138"/>
      <c r="UDR228" s="138"/>
      <c r="UDS228" s="138"/>
      <c r="UDT228" s="138"/>
      <c r="UDU228" s="138"/>
      <c r="UDV228" s="138"/>
      <c r="UDW228" s="138"/>
      <c r="UDX228" s="138"/>
      <c r="UDY228" s="138"/>
      <c r="UDZ228" s="138"/>
      <c r="UEA228" s="138"/>
      <c r="UEB228" s="138"/>
      <c r="UEC228" s="138"/>
      <c r="UED228" s="138"/>
      <c r="UEE228" s="138"/>
      <c r="UEF228" s="138"/>
      <c r="UEG228" s="138"/>
      <c r="UEH228" s="138"/>
      <c r="UEI228" s="138"/>
      <c r="UEJ228" s="138"/>
      <c r="UEK228" s="138"/>
      <c r="UEL228" s="138"/>
      <c r="UEM228" s="138"/>
      <c r="UEN228" s="138"/>
      <c r="UEO228" s="138"/>
      <c r="UEP228" s="138"/>
      <c r="UEQ228" s="138"/>
      <c r="UER228" s="138"/>
      <c r="UES228" s="138"/>
      <c r="UET228" s="138"/>
      <c r="UEU228" s="138"/>
      <c r="UEV228" s="138"/>
      <c r="UEW228" s="138"/>
      <c r="UEX228" s="138"/>
      <c r="UEY228" s="138"/>
      <c r="UEZ228" s="138"/>
      <c r="UFA228" s="138"/>
      <c r="UFB228" s="138"/>
      <c r="UFC228" s="138"/>
      <c r="UFD228" s="138"/>
      <c r="UFE228" s="138"/>
      <c r="UFF228" s="138"/>
      <c r="UFG228" s="138"/>
      <c r="UFH228" s="138"/>
      <c r="UFI228" s="138"/>
      <c r="UFJ228" s="138"/>
      <c r="UFK228" s="138"/>
      <c r="UFL228" s="138"/>
      <c r="UFM228" s="138"/>
      <c r="UFN228" s="138"/>
      <c r="UFO228" s="138"/>
      <c r="UFP228" s="138"/>
      <c r="UFQ228" s="138"/>
      <c r="UFR228" s="138"/>
      <c r="UFS228" s="138"/>
      <c r="UFT228" s="138"/>
      <c r="UFU228" s="138"/>
      <c r="UFV228" s="138"/>
      <c r="UFW228" s="138"/>
      <c r="UFX228" s="138"/>
      <c r="UFY228" s="138"/>
      <c r="UFZ228" s="138"/>
      <c r="UGA228" s="138"/>
      <c r="UGB228" s="138"/>
      <c r="UGC228" s="138"/>
      <c r="UGD228" s="138"/>
      <c r="UGE228" s="138"/>
      <c r="UGF228" s="138"/>
      <c r="UGG228" s="138"/>
      <c r="UGH228" s="138"/>
      <c r="UGI228" s="138"/>
      <c r="UGJ228" s="138"/>
      <c r="UGK228" s="138"/>
      <c r="UGL228" s="138"/>
      <c r="UGM228" s="138"/>
      <c r="UGN228" s="138"/>
      <c r="UGO228" s="138"/>
      <c r="UGP228" s="138"/>
      <c r="UGQ228" s="138"/>
      <c r="UGR228" s="138"/>
      <c r="UGS228" s="138"/>
      <c r="UGT228" s="138"/>
      <c r="UGU228" s="138"/>
      <c r="UGV228" s="138"/>
      <c r="UGW228" s="138"/>
      <c r="UGX228" s="138"/>
      <c r="UGY228" s="138"/>
      <c r="UGZ228" s="138"/>
      <c r="UHA228" s="138"/>
      <c r="UHB228" s="138"/>
      <c r="UHC228" s="138"/>
      <c r="UHD228" s="138"/>
      <c r="UHE228" s="138"/>
      <c r="UHF228" s="138"/>
      <c r="UHG228" s="138"/>
      <c r="UHH228" s="138"/>
      <c r="UHI228" s="138"/>
      <c r="UHJ228" s="138"/>
      <c r="UHK228" s="138"/>
      <c r="UHL228" s="138"/>
      <c r="UHM228" s="138"/>
      <c r="UHN228" s="138"/>
      <c r="UHO228" s="138"/>
      <c r="UHP228" s="138"/>
      <c r="UHQ228" s="138"/>
      <c r="UHR228" s="138"/>
      <c r="UHS228" s="138"/>
      <c r="UHT228" s="138"/>
      <c r="UHU228" s="138"/>
      <c r="UHV228" s="138"/>
      <c r="UHW228" s="138"/>
      <c r="UHX228" s="138"/>
      <c r="UHY228" s="138"/>
      <c r="UHZ228" s="138"/>
      <c r="UIA228" s="138"/>
      <c r="UIB228" s="138"/>
      <c r="UIC228" s="138"/>
      <c r="UID228" s="138"/>
      <c r="UIE228" s="138"/>
      <c r="UIF228" s="138"/>
      <c r="UIG228" s="138"/>
      <c r="UIH228" s="138"/>
      <c r="UII228" s="138"/>
      <c r="UIJ228" s="138"/>
      <c r="UIK228" s="138"/>
      <c r="UIL228" s="138"/>
      <c r="UIM228" s="138"/>
      <c r="UIN228" s="138"/>
      <c r="UIO228" s="138"/>
      <c r="UIP228" s="138"/>
      <c r="UIQ228" s="138"/>
      <c r="UIR228" s="138"/>
      <c r="UIS228" s="138"/>
      <c r="UIT228" s="138"/>
      <c r="UIU228" s="138"/>
      <c r="UIV228" s="138"/>
      <c r="UIW228" s="138"/>
      <c r="UIX228" s="138"/>
      <c r="UIY228" s="138"/>
      <c r="UIZ228" s="138"/>
      <c r="UJA228" s="138"/>
      <c r="UJB228" s="138"/>
      <c r="UJC228" s="138"/>
      <c r="UJD228" s="138"/>
      <c r="UJE228" s="138"/>
      <c r="UJF228" s="138"/>
      <c r="UJG228" s="138"/>
      <c r="UJH228" s="138"/>
      <c r="UJI228" s="138"/>
      <c r="UJJ228" s="138"/>
      <c r="UJK228" s="138"/>
      <c r="UJL228" s="138"/>
      <c r="UJM228" s="138"/>
      <c r="UJN228" s="138"/>
      <c r="UJO228" s="138"/>
      <c r="UJP228" s="138"/>
      <c r="UJQ228" s="138"/>
      <c r="UJR228" s="138"/>
      <c r="UJS228" s="138"/>
      <c r="UJT228" s="138"/>
      <c r="UJU228" s="138"/>
      <c r="UJV228" s="138"/>
      <c r="UJW228" s="138"/>
      <c r="UJX228" s="138"/>
      <c r="UJY228" s="138"/>
      <c r="UJZ228" s="138"/>
      <c r="UKA228" s="138"/>
      <c r="UKB228" s="138"/>
      <c r="UKC228" s="138"/>
      <c r="UKD228" s="138"/>
      <c r="UKE228" s="138"/>
      <c r="UKF228" s="138"/>
      <c r="UKG228" s="138"/>
      <c r="UKH228" s="138"/>
      <c r="UKI228" s="138"/>
      <c r="UKJ228" s="138"/>
      <c r="UKK228" s="138"/>
      <c r="UKL228" s="138"/>
      <c r="UKM228" s="138"/>
      <c r="UKN228" s="138"/>
      <c r="UKO228" s="138"/>
      <c r="UKP228" s="138"/>
      <c r="UKQ228" s="138"/>
      <c r="UKR228" s="138"/>
      <c r="UKS228" s="138"/>
      <c r="UKT228" s="138"/>
      <c r="UKU228" s="138"/>
      <c r="UKV228" s="138"/>
      <c r="UKW228" s="138"/>
      <c r="UKX228" s="138"/>
      <c r="UKY228" s="138"/>
      <c r="UKZ228" s="138"/>
      <c r="ULA228" s="138"/>
      <c r="ULB228" s="138"/>
      <c r="ULC228" s="138"/>
      <c r="ULD228" s="138"/>
      <c r="ULE228" s="138"/>
      <c r="ULF228" s="138"/>
      <c r="ULG228" s="138"/>
      <c r="ULH228" s="138"/>
      <c r="ULI228" s="138"/>
      <c r="ULJ228" s="138"/>
      <c r="ULK228" s="138"/>
      <c r="ULL228" s="138"/>
      <c r="ULM228" s="138"/>
      <c r="ULN228" s="138"/>
      <c r="ULO228" s="138"/>
      <c r="ULP228" s="138"/>
      <c r="ULQ228" s="138"/>
      <c r="ULR228" s="138"/>
      <c r="ULS228" s="138"/>
      <c r="ULT228" s="138"/>
      <c r="ULU228" s="138"/>
      <c r="ULV228" s="138"/>
      <c r="ULW228" s="138"/>
      <c r="ULX228" s="138"/>
      <c r="ULY228" s="138"/>
      <c r="ULZ228" s="138"/>
      <c r="UMA228" s="138"/>
      <c r="UMB228" s="138"/>
      <c r="UMC228" s="138"/>
      <c r="UMD228" s="138"/>
      <c r="UME228" s="138"/>
      <c r="UMF228" s="138"/>
      <c r="UMG228" s="138"/>
      <c r="UMH228" s="138"/>
      <c r="UMI228" s="138"/>
      <c r="UMJ228" s="138"/>
      <c r="UMK228" s="138"/>
      <c r="UML228" s="138"/>
      <c r="UMM228" s="138"/>
      <c r="UMN228" s="138"/>
      <c r="UMO228" s="138"/>
      <c r="UMP228" s="138"/>
      <c r="UMQ228" s="138"/>
      <c r="UMR228" s="138"/>
      <c r="UMS228" s="138"/>
      <c r="UMT228" s="138"/>
      <c r="UMU228" s="138"/>
      <c r="UMV228" s="138"/>
      <c r="UMW228" s="138"/>
      <c r="UMX228" s="138"/>
      <c r="UMY228" s="138"/>
      <c r="UMZ228" s="138"/>
      <c r="UNA228" s="138"/>
      <c r="UNB228" s="138"/>
      <c r="UNC228" s="138"/>
      <c r="UND228" s="138"/>
      <c r="UNE228" s="138"/>
      <c r="UNF228" s="138"/>
      <c r="UNG228" s="138"/>
      <c r="UNH228" s="138"/>
      <c r="UNI228" s="138"/>
      <c r="UNJ228" s="138"/>
      <c r="UNK228" s="138"/>
      <c r="UNL228" s="138"/>
      <c r="UNM228" s="138"/>
      <c r="UNN228" s="138"/>
      <c r="UNO228" s="138"/>
      <c r="UNP228" s="138"/>
      <c r="UNQ228" s="138"/>
      <c r="UNR228" s="138"/>
      <c r="UNS228" s="138"/>
      <c r="UNT228" s="138"/>
      <c r="UNU228" s="138"/>
      <c r="UNV228" s="138"/>
      <c r="UNW228" s="138"/>
      <c r="UNX228" s="138"/>
      <c r="UNY228" s="138"/>
      <c r="UNZ228" s="138"/>
      <c r="UOA228" s="138"/>
      <c r="UOB228" s="138"/>
      <c r="UOC228" s="138"/>
      <c r="UOD228" s="138"/>
      <c r="UOE228" s="138"/>
      <c r="UOF228" s="138"/>
      <c r="UOG228" s="138"/>
      <c r="UOH228" s="138"/>
      <c r="UOI228" s="138"/>
      <c r="UOJ228" s="138"/>
      <c r="UOK228" s="138"/>
      <c r="UOL228" s="138"/>
      <c r="UOM228" s="138"/>
      <c r="UON228" s="138"/>
      <c r="UOO228" s="138"/>
      <c r="UOP228" s="138"/>
      <c r="UOQ228" s="138"/>
      <c r="UOR228" s="138"/>
      <c r="UOS228" s="138"/>
      <c r="UOT228" s="138"/>
      <c r="UOU228" s="138"/>
      <c r="UOV228" s="138"/>
      <c r="UOW228" s="138"/>
      <c r="UOX228" s="138"/>
      <c r="UOY228" s="138"/>
      <c r="UOZ228" s="138"/>
      <c r="UPA228" s="138"/>
      <c r="UPB228" s="138"/>
      <c r="UPC228" s="138"/>
      <c r="UPD228" s="138"/>
      <c r="UPE228" s="138"/>
      <c r="UPF228" s="138"/>
      <c r="UPG228" s="138"/>
      <c r="UPH228" s="138"/>
      <c r="UPI228" s="138"/>
      <c r="UPJ228" s="138"/>
      <c r="UPK228" s="138"/>
      <c r="UPL228" s="138"/>
      <c r="UPM228" s="138"/>
      <c r="UPN228" s="138"/>
      <c r="UPO228" s="138"/>
      <c r="UPP228" s="138"/>
      <c r="UPQ228" s="138"/>
      <c r="UPR228" s="138"/>
      <c r="UPS228" s="138"/>
      <c r="UPT228" s="138"/>
      <c r="UPU228" s="138"/>
      <c r="UPV228" s="138"/>
      <c r="UPW228" s="138"/>
      <c r="UPX228" s="138"/>
      <c r="UPY228" s="138"/>
      <c r="UPZ228" s="138"/>
      <c r="UQA228" s="138"/>
      <c r="UQB228" s="138"/>
      <c r="UQC228" s="138"/>
      <c r="UQD228" s="138"/>
      <c r="UQE228" s="138"/>
      <c r="UQF228" s="138"/>
      <c r="UQG228" s="138"/>
      <c r="UQH228" s="138"/>
      <c r="UQI228" s="138"/>
      <c r="UQJ228" s="138"/>
      <c r="UQK228" s="138"/>
      <c r="UQL228" s="138"/>
      <c r="UQM228" s="138"/>
      <c r="UQN228" s="138"/>
      <c r="UQO228" s="138"/>
      <c r="UQP228" s="138"/>
      <c r="UQQ228" s="138"/>
      <c r="UQR228" s="138"/>
      <c r="UQS228" s="138"/>
      <c r="UQT228" s="138"/>
      <c r="UQU228" s="138"/>
      <c r="UQV228" s="138"/>
      <c r="UQW228" s="138"/>
      <c r="UQX228" s="138"/>
      <c r="UQY228" s="138"/>
      <c r="UQZ228" s="138"/>
      <c r="URA228" s="138"/>
      <c r="URB228" s="138"/>
      <c r="URC228" s="138"/>
      <c r="URD228" s="138"/>
      <c r="URE228" s="138"/>
      <c r="URF228" s="138"/>
      <c r="URG228" s="138"/>
      <c r="URH228" s="138"/>
      <c r="URI228" s="138"/>
      <c r="URJ228" s="138"/>
      <c r="URK228" s="138"/>
      <c r="URL228" s="138"/>
      <c r="URM228" s="138"/>
      <c r="URN228" s="138"/>
      <c r="URO228" s="138"/>
      <c r="URP228" s="138"/>
      <c r="URQ228" s="138"/>
      <c r="URR228" s="138"/>
      <c r="URS228" s="138"/>
      <c r="URT228" s="138"/>
      <c r="URU228" s="138"/>
      <c r="URV228" s="138"/>
      <c r="URW228" s="138"/>
      <c r="URX228" s="138"/>
      <c r="URY228" s="138"/>
      <c r="URZ228" s="138"/>
      <c r="USA228" s="138"/>
      <c r="USB228" s="138"/>
      <c r="USC228" s="138"/>
      <c r="USD228" s="138"/>
      <c r="USE228" s="138"/>
      <c r="USF228" s="138"/>
      <c r="USG228" s="138"/>
      <c r="USH228" s="138"/>
      <c r="USI228" s="138"/>
      <c r="USJ228" s="138"/>
      <c r="USK228" s="138"/>
      <c r="USL228" s="138"/>
      <c r="USM228" s="138"/>
      <c r="USN228" s="138"/>
      <c r="USO228" s="138"/>
      <c r="USP228" s="138"/>
      <c r="USQ228" s="138"/>
      <c r="USR228" s="138"/>
      <c r="USS228" s="138"/>
      <c r="UST228" s="138"/>
      <c r="USU228" s="138"/>
      <c r="USV228" s="138"/>
      <c r="USW228" s="138"/>
      <c r="USX228" s="138"/>
      <c r="USY228" s="138"/>
      <c r="USZ228" s="138"/>
      <c r="UTA228" s="138"/>
      <c r="UTB228" s="138"/>
      <c r="UTC228" s="138"/>
      <c r="UTD228" s="138"/>
      <c r="UTE228" s="138"/>
      <c r="UTF228" s="138"/>
      <c r="UTG228" s="138"/>
      <c r="UTH228" s="138"/>
      <c r="UTI228" s="138"/>
      <c r="UTJ228" s="138"/>
      <c r="UTK228" s="138"/>
      <c r="UTL228" s="138"/>
      <c r="UTM228" s="138"/>
      <c r="UTN228" s="138"/>
      <c r="UTO228" s="138"/>
      <c r="UTP228" s="138"/>
      <c r="UTQ228" s="138"/>
      <c r="UTR228" s="138"/>
      <c r="UTS228" s="138"/>
      <c r="UTT228" s="138"/>
      <c r="UTU228" s="138"/>
      <c r="UTV228" s="138"/>
      <c r="UTW228" s="138"/>
      <c r="UTX228" s="138"/>
      <c r="UTY228" s="138"/>
      <c r="UTZ228" s="138"/>
      <c r="UUA228" s="138"/>
      <c r="UUB228" s="138"/>
      <c r="UUC228" s="138"/>
      <c r="UUD228" s="138"/>
      <c r="UUE228" s="138"/>
      <c r="UUF228" s="138"/>
      <c r="UUG228" s="138"/>
      <c r="UUH228" s="138"/>
      <c r="UUI228" s="138"/>
      <c r="UUJ228" s="138"/>
      <c r="UUK228" s="138"/>
      <c r="UUL228" s="138"/>
      <c r="UUM228" s="138"/>
      <c r="UUN228" s="138"/>
      <c r="UUO228" s="138"/>
      <c r="UUP228" s="138"/>
      <c r="UUQ228" s="138"/>
      <c r="UUR228" s="138"/>
      <c r="UUS228" s="138"/>
      <c r="UUT228" s="138"/>
      <c r="UUU228" s="138"/>
      <c r="UUV228" s="138"/>
      <c r="UUW228" s="138"/>
      <c r="UUX228" s="138"/>
      <c r="UUY228" s="138"/>
      <c r="UUZ228" s="138"/>
      <c r="UVA228" s="138"/>
      <c r="UVB228" s="138"/>
      <c r="UVC228" s="138"/>
      <c r="UVD228" s="138"/>
      <c r="UVE228" s="138"/>
      <c r="UVF228" s="138"/>
      <c r="UVG228" s="138"/>
      <c r="UVH228" s="138"/>
      <c r="UVI228" s="138"/>
      <c r="UVJ228" s="138"/>
      <c r="UVK228" s="138"/>
      <c r="UVL228" s="138"/>
      <c r="UVM228" s="138"/>
      <c r="UVN228" s="138"/>
      <c r="UVO228" s="138"/>
      <c r="UVP228" s="138"/>
      <c r="UVQ228" s="138"/>
      <c r="UVR228" s="138"/>
      <c r="UVS228" s="138"/>
      <c r="UVT228" s="138"/>
      <c r="UVU228" s="138"/>
      <c r="UVV228" s="138"/>
      <c r="UVW228" s="138"/>
      <c r="UVX228" s="138"/>
      <c r="UVY228" s="138"/>
      <c r="UVZ228" s="138"/>
      <c r="UWA228" s="138"/>
      <c r="UWB228" s="138"/>
      <c r="UWC228" s="138"/>
      <c r="UWD228" s="138"/>
      <c r="UWE228" s="138"/>
      <c r="UWF228" s="138"/>
      <c r="UWG228" s="138"/>
      <c r="UWH228" s="138"/>
      <c r="UWI228" s="138"/>
      <c r="UWJ228" s="138"/>
      <c r="UWK228" s="138"/>
      <c r="UWL228" s="138"/>
      <c r="UWM228" s="138"/>
      <c r="UWN228" s="138"/>
      <c r="UWO228" s="138"/>
      <c r="UWP228" s="138"/>
      <c r="UWQ228" s="138"/>
      <c r="UWR228" s="138"/>
      <c r="UWS228" s="138"/>
      <c r="UWT228" s="138"/>
      <c r="UWU228" s="138"/>
      <c r="UWV228" s="138"/>
      <c r="UWW228" s="138"/>
      <c r="UWX228" s="138"/>
      <c r="UWY228" s="138"/>
      <c r="UWZ228" s="138"/>
      <c r="UXA228" s="138"/>
      <c r="UXB228" s="138"/>
      <c r="UXC228" s="138"/>
      <c r="UXD228" s="138"/>
      <c r="UXE228" s="138"/>
      <c r="UXF228" s="138"/>
      <c r="UXG228" s="138"/>
      <c r="UXH228" s="138"/>
      <c r="UXI228" s="138"/>
      <c r="UXJ228" s="138"/>
      <c r="UXK228" s="138"/>
      <c r="UXL228" s="138"/>
      <c r="UXM228" s="138"/>
      <c r="UXN228" s="138"/>
      <c r="UXO228" s="138"/>
      <c r="UXP228" s="138"/>
      <c r="UXQ228" s="138"/>
      <c r="UXR228" s="138"/>
      <c r="UXS228" s="138"/>
      <c r="UXT228" s="138"/>
      <c r="UXU228" s="138"/>
      <c r="UXV228" s="138"/>
      <c r="UXW228" s="138"/>
      <c r="UXX228" s="138"/>
      <c r="UXY228" s="138"/>
      <c r="UXZ228" s="138"/>
      <c r="UYA228" s="138"/>
      <c r="UYB228" s="138"/>
      <c r="UYC228" s="138"/>
      <c r="UYD228" s="138"/>
      <c r="UYE228" s="138"/>
      <c r="UYF228" s="138"/>
      <c r="UYG228" s="138"/>
      <c r="UYH228" s="138"/>
      <c r="UYI228" s="138"/>
      <c r="UYJ228" s="138"/>
      <c r="UYK228" s="138"/>
      <c r="UYL228" s="138"/>
      <c r="UYM228" s="138"/>
      <c r="UYN228" s="138"/>
      <c r="UYO228" s="138"/>
      <c r="UYP228" s="138"/>
      <c r="UYQ228" s="138"/>
      <c r="UYR228" s="138"/>
      <c r="UYS228" s="138"/>
      <c r="UYT228" s="138"/>
      <c r="UYU228" s="138"/>
      <c r="UYV228" s="138"/>
      <c r="UYW228" s="138"/>
      <c r="UYX228" s="138"/>
      <c r="UYY228" s="138"/>
      <c r="UYZ228" s="138"/>
      <c r="UZA228" s="138"/>
      <c r="UZB228" s="138"/>
      <c r="UZC228" s="138"/>
      <c r="UZD228" s="138"/>
      <c r="UZE228" s="138"/>
      <c r="UZF228" s="138"/>
      <c r="UZG228" s="138"/>
      <c r="UZH228" s="138"/>
      <c r="UZI228" s="138"/>
      <c r="UZJ228" s="138"/>
      <c r="UZK228" s="138"/>
      <c r="UZL228" s="138"/>
      <c r="UZM228" s="138"/>
      <c r="UZN228" s="138"/>
      <c r="UZO228" s="138"/>
      <c r="UZP228" s="138"/>
      <c r="UZQ228" s="138"/>
      <c r="UZR228" s="138"/>
      <c r="UZS228" s="138"/>
      <c r="UZT228" s="138"/>
      <c r="UZU228" s="138"/>
      <c r="UZV228" s="138"/>
      <c r="UZW228" s="138"/>
      <c r="UZX228" s="138"/>
      <c r="UZY228" s="138"/>
      <c r="UZZ228" s="138"/>
      <c r="VAA228" s="138"/>
      <c r="VAB228" s="138"/>
      <c r="VAC228" s="138"/>
      <c r="VAD228" s="138"/>
      <c r="VAE228" s="138"/>
      <c r="VAF228" s="138"/>
      <c r="VAG228" s="138"/>
      <c r="VAH228" s="138"/>
      <c r="VAI228" s="138"/>
      <c r="VAJ228" s="138"/>
      <c r="VAK228" s="138"/>
      <c r="VAL228" s="138"/>
      <c r="VAM228" s="138"/>
      <c r="VAN228" s="138"/>
      <c r="VAO228" s="138"/>
      <c r="VAP228" s="138"/>
      <c r="VAQ228" s="138"/>
      <c r="VAR228" s="138"/>
      <c r="VAS228" s="138"/>
      <c r="VAT228" s="138"/>
      <c r="VAU228" s="138"/>
      <c r="VAV228" s="138"/>
      <c r="VAW228" s="138"/>
      <c r="VAX228" s="138"/>
      <c r="VAY228" s="138"/>
      <c r="VAZ228" s="138"/>
      <c r="VBA228" s="138"/>
      <c r="VBB228" s="138"/>
      <c r="VBC228" s="138"/>
      <c r="VBD228" s="138"/>
      <c r="VBE228" s="138"/>
      <c r="VBF228" s="138"/>
      <c r="VBG228" s="138"/>
      <c r="VBH228" s="138"/>
      <c r="VBI228" s="138"/>
      <c r="VBJ228" s="138"/>
      <c r="VBK228" s="138"/>
      <c r="VBL228" s="138"/>
      <c r="VBM228" s="138"/>
      <c r="VBN228" s="138"/>
      <c r="VBO228" s="138"/>
      <c r="VBP228" s="138"/>
      <c r="VBQ228" s="138"/>
      <c r="VBR228" s="138"/>
      <c r="VBS228" s="138"/>
      <c r="VBT228" s="138"/>
      <c r="VBU228" s="138"/>
      <c r="VBV228" s="138"/>
      <c r="VBW228" s="138"/>
      <c r="VBX228" s="138"/>
      <c r="VBY228" s="138"/>
      <c r="VBZ228" s="138"/>
      <c r="VCA228" s="138"/>
      <c r="VCB228" s="138"/>
      <c r="VCC228" s="138"/>
      <c r="VCD228" s="138"/>
      <c r="VCE228" s="138"/>
      <c r="VCF228" s="138"/>
      <c r="VCG228" s="138"/>
      <c r="VCH228" s="138"/>
      <c r="VCI228" s="138"/>
      <c r="VCJ228" s="138"/>
      <c r="VCK228" s="138"/>
      <c r="VCL228" s="138"/>
      <c r="VCM228" s="138"/>
      <c r="VCN228" s="138"/>
      <c r="VCO228" s="138"/>
      <c r="VCP228" s="138"/>
      <c r="VCQ228" s="138"/>
      <c r="VCR228" s="138"/>
      <c r="VCS228" s="138"/>
      <c r="VCT228" s="138"/>
      <c r="VCU228" s="138"/>
      <c r="VCV228" s="138"/>
      <c r="VCW228" s="138"/>
      <c r="VCX228" s="138"/>
      <c r="VCY228" s="138"/>
      <c r="VCZ228" s="138"/>
      <c r="VDA228" s="138"/>
      <c r="VDB228" s="138"/>
      <c r="VDC228" s="138"/>
      <c r="VDD228" s="138"/>
      <c r="VDE228" s="138"/>
      <c r="VDF228" s="138"/>
      <c r="VDG228" s="138"/>
      <c r="VDH228" s="138"/>
      <c r="VDI228" s="138"/>
      <c r="VDJ228" s="138"/>
      <c r="VDK228" s="138"/>
      <c r="VDL228" s="138"/>
      <c r="VDM228" s="138"/>
      <c r="VDN228" s="138"/>
      <c r="VDO228" s="138"/>
      <c r="VDP228" s="138"/>
      <c r="VDQ228" s="138"/>
      <c r="VDR228" s="138"/>
      <c r="VDS228" s="138"/>
      <c r="VDT228" s="138"/>
      <c r="VDU228" s="138"/>
      <c r="VDV228" s="138"/>
      <c r="VDW228" s="138"/>
      <c r="VDX228" s="138"/>
      <c r="VDY228" s="138"/>
      <c r="VDZ228" s="138"/>
      <c r="VEA228" s="138"/>
      <c r="VEB228" s="138"/>
      <c r="VEC228" s="138"/>
      <c r="VED228" s="138"/>
      <c r="VEE228" s="138"/>
      <c r="VEF228" s="138"/>
      <c r="VEG228" s="138"/>
      <c r="VEH228" s="138"/>
      <c r="VEI228" s="138"/>
      <c r="VEJ228" s="138"/>
      <c r="VEK228" s="138"/>
      <c r="VEL228" s="138"/>
      <c r="VEM228" s="138"/>
      <c r="VEN228" s="138"/>
      <c r="VEO228" s="138"/>
      <c r="VEP228" s="138"/>
      <c r="VEQ228" s="138"/>
      <c r="VER228" s="138"/>
      <c r="VES228" s="138"/>
      <c r="VET228" s="138"/>
      <c r="VEU228" s="138"/>
      <c r="VEV228" s="138"/>
      <c r="VEW228" s="138"/>
      <c r="VEX228" s="138"/>
      <c r="VEY228" s="138"/>
      <c r="VEZ228" s="138"/>
      <c r="VFA228" s="138"/>
      <c r="VFB228" s="138"/>
      <c r="VFC228" s="138"/>
      <c r="VFD228" s="138"/>
      <c r="VFE228" s="138"/>
      <c r="VFF228" s="138"/>
      <c r="VFG228" s="138"/>
      <c r="VFH228" s="138"/>
      <c r="VFI228" s="138"/>
      <c r="VFJ228" s="138"/>
      <c r="VFK228" s="138"/>
      <c r="VFL228" s="138"/>
      <c r="VFM228" s="138"/>
      <c r="VFN228" s="138"/>
      <c r="VFO228" s="138"/>
      <c r="VFP228" s="138"/>
      <c r="VFQ228" s="138"/>
      <c r="VFR228" s="138"/>
      <c r="VFS228" s="138"/>
      <c r="VFT228" s="138"/>
      <c r="VFU228" s="138"/>
      <c r="VFV228" s="138"/>
      <c r="VFW228" s="138"/>
      <c r="VFX228" s="138"/>
      <c r="VFY228" s="138"/>
      <c r="VFZ228" s="138"/>
      <c r="VGA228" s="138"/>
      <c r="VGB228" s="138"/>
      <c r="VGC228" s="138"/>
      <c r="VGD228" s="138"/>
      <c r="VGE228" s="138"/>
      <c r="VGF228" s="138"/>
      <c r="VGG228" s="138"/>
      <c r="VGH228" s="138"/>
      <c r="VGI228" s="138"/>
      <c r="VGJ228" s="138"/>
      <c r="VGK228" s="138"/>
      <c r="VGL228" s="138"/>
      <c r="VGM228" s="138"/>
      <c r="VGN228" s="138"/>
      <c r="VGO228" s="138"/>
      <c r="VGP228" s="138"/>
      <c r="VGQ228" s="138"/>
      <c r="VGR228" s="138"/>
      <c r="VGS228" s="138"/>
      <c r="VGT228" s="138"/>
      <c r="VGU228" s="138"/>
      <c r="VGV228" s="138"/>
      <c r="VGW228" s="138"/>
      <c r="VGX228" s="138"/>
      <c r="VGY228" s="138"/>
      <c r="VGZ228" s="138"/>
      <c r="VHA228" s="138"/>
      <c r="VHB228" s="138"/>
      <c r="VHC228" s="138"/>
      <c r="VHD228" s="138"/>
      <c r="VHE228" s="138"/>
      <c r="VHF228" s="138"/>
      <c r="VHG228" s="138"/>
      <c r="VHH228" s="138"/>
      <c r="VHI228" s="138"/>
      <c r="VHJ228" s="138"/>
      <c r="VHK228" s="138"/>
      <c r="VHL228" s="138"/>
      <c r="VHM228" s="138"/>
      <c r="VHN228" s="138"/>
      <c r="VHO228" s="138"/>
      <c r="VHP228" s="138"/>
      <c r="VHQ228" s="138"/>
      <c r="VHR228" s="138"/>
      <c r="VHS228" s="138"/>
      <c r="VHT228" s="138"/>
      <c r="VHU228" s="138"/>
      <c r="VHV228" s="138"/>
      <c r="VHW228" s="138"/>
      <c r="VHX228" s="138"/>
      <c r="VHY228" s="138"/>
      <c r="VHZ228" s="138"/>
      <c r="VIA228" s="138"/>
      <c r="VIB228" s="138"/>
      <c r="VIC228" s="138"/>
      <c r="VID228" s="138"/>
      <c r="VIE228" s="138"/>
      <c r="VIF228" s="138"/>
      <c r="VIG228" s="138"/>
      <c r="VIH228" s="138"/>
      <c r="VII228" s="138"/>
      <c r="VIJ228" s="138"/>
      <c r="VIK228" s="138"/>
      <c r="VIL228" s="138"/>
      <c r="VIM228" s="138"/>
      <c r="VIN228" s="138"/>
      <c r="VIO228" s="138"/>
      <c r="VIP228" s="138"/>
      <c r="VIQ228" s="138"/>
      <c r="VIR228" s="138"/>
      <c r="VIS228" s="138"/>
      <c r="VIT228" s="138"/>
      <c r="VIU228" s="138"/>
      <c r="VIV228" s="138"/>
      <c r="VIW228" s="138"/>
      <c r="VIX228" s="138"/>
      <c r="VIY228" s="138"/>
      <c r="VIZ228" s="138"/>
      <c r="VJA228" s="138"/>
      <c r="VJB228" s="138"/>
      <c r="VJC228" s="138"/>
      <c r="VJD228" s="138"/>
      <c r="VJE228" s="138"/>
      <c r="VJF228" s="138"/>
      <c r="VJG228" s="138"/>
      <c r="VJH228" s="138"/>
      <c r="VJI228" s="138"/>
      <c r="VJJ228" s="138"/>
      <c r="VJK228" s="138"/>
      <c r="VJL228" s="138"/>
      <c r="VJM228" s="138"/>
      <c r="VJN228" s="138"/>
      <c r="VJO228" s="138"/>
      <c r="VJP228" s="138"/>
      <c r="VJQ228" s="138"/>
      <c r="VJR228" s="138"/>
      <c r="VJS228" s="138"/>
      <c r="VJT228" s="138"/>
      <c r="VJU228" s="138"/>
      <c r="VJV228" s="138"/>
      <c r="VJW228" s="138"/>
      <c r="VJX228" s="138"/>
      <c r="VJY228" s="138"/>
      <c r="VJZ228" s="138"/>
      <c r="VKA228" s="138"/>
      <c r="VKB228" s="138"/>
      <c r="VKC228" s="138"/>
      <c r="VKD228" s="138"/>
      <c r="VKE228" s="138"/>
      <c r="VKF228" s="138"/>
      <c r="VKG228" s="138"/>
      <c r="VKH228" s="138"/>
      <c r="VKI228" s="138"/>
      <c r="VKJ228" s="138"/>
      <c r="VKK228" s="138"/>
      <c r="VKL228" s="138"/>
      <c r="VKM228" s="138"/>
      <c r="VKN228" s="138"/>
      <c r="VKO228" s="138"/>
      <c r="VKP228" s="138"/>
      <c r="VKQ228" s="138"/>
      <c r="VKR228" s="138"/>
      <c r="VKS228" s="138"/>
      <c r="VKT228" s="138"/>
      <c r="VKU228" s="138"/>
      <c r="VKV228" s="138"/>
      <c r="VKW228" s="138"/>
      <c r="VKX228" s="138"/>
      <c r="VKY228" s="138"/>
      <c r="VKZ228" s="138"/>
      <c r="VLA228" s="138"/>
      <c r="VLB228" s="138"/>
      <c r="VLC228" s="138"/>
      <c r="VLD228" s="138"/>
      <c r="VLE228" s="138"/>
      <c r="VLF228" s="138"/>
      <c r="VLG228" s="138"/>
      <c r="VLH228" s="138"/>
      <c r="VLI228" s="138"/>
      <c r="VLJ228" s="138"/>
      <c r="VLK228" s="138"/>
      <c r="VLL228" s="138"/>
      <c r="VLM228" s="138"/>
      <c r="VLN228" s="138"/>
      <c r="VLO228" s="138"/>
      <c r="VLP228" s="138"/>
      <c r="VLQ228" s="138"/>
      <c r="VLR228" s="138"/>
      <c r="VLS228" s="138"/>
      <c r="VLT228" s="138"/>
      <c r="VLU228" s="138"/>
      <c r="VLV228" s="138"/>
      <c r="VLW228" s="138"/>
      <c r="VLX228" s="138"/>
      <c r="VLY228" s="138"/>
      <c r="VLZ228" s="138"/>
      <c r="VMA228" s="138"/>
      <c r="VMB228" s="138"/>
      <c r="VMC228" s="138"/>
      <c r="VMD228" s="138"/>
      <c r="VME228" s="138"/>
      <c r="VMF228" s="138"/>
      <c r="VMG228" s="138"/>
      <c r="VMH228" s="138"/>
      <c r="VMI228" s="138"/>
      <c r="VMJ228" s="138"/>
      <c r="VMK228" s="138"/>
      <c r="VML228" s="138"/>
      <c r="VMM228" s="138"/>
      <c r="VMN228" s="138"/>
      <c r="VMO228" s="138"/>
      <c r="VMP228" s="138"/>
      <c r="VMQ228" s="138"/>
      <c r="VMR228" s="138"/>
      <c r="VMS228" s="138"/>
      <c r="VMT228" s="138"/>
      <c r="VMU228" s="138"/>
      <c r="VMV228" s="138"/>
      <c r="VMW228" s="138"/>
      <c r="VMX228" s="138"/>
      <c r="VMY228" s="138"/>
      <c r="VMZ228" s="138"/>
      <c r="VNA228" s="138"/>
      <c r="VNB228" s="138"/>
      <c r="VNC228" s="138"/>
      <c r="VND228" s="138"/>
      <c r="VNE228" s="138"/>
      <c r="VNF228" s="138"/>
      <c r="VNG228" s="138"/>
      <c r="VNH228" s="138"/>
      <c r="VNI228" s="138"/>
      <c r="VNJ228" s="138"/>
      <c r="VNK228" s="138"/>
      <c r="VNL228" s="138"/>
      <c r="VNM228" s="138"/>
      <c r="VNN228" s="138"/>
      <c r="VNO228" s="138"/>
      <c r="VNP228" s="138"/>
      <c r="VNQ228" s="138"/>
      <c r="VNR228" s="138"/>
      <c r="VNS228" s="138"/>
      <c r="VNT228" s="138"/>
      <c r="VNU228" s="138"/>
      <c r="VNV228" s="138"/>
      <c r="VNW228" s="138"/>
      <c r="VNX228" s="138"/>
      <c r="VNY228" s="138"/>
      <c r="VNZ228" s="138"/>
      <c r="VOA228" s="138"/>
      <c r="VOB228" s="138"/>
      <c r="VOC228" s="138"/>
      <c r="VOD228" s="138"/>
      <c r="VOE228" s="138"/>
      <c r="VOF228" s="138"/>
      <c r="VOG228" s="138"/>
      <c r="VOH228" s="138"/>
      <c r="VOI228" s="138"/>
      <c r="VOJ228" s="138"/>
      <c r="VOK228" s="138"/>
      <c r="VOL228" s="138"/>
      <c r="VOM228" s="138"/>
      <c r="VON228" s="138"/>
      <c r="VOO228" s="138"/>
      <c r="VOP228" s="138"/>
      <c r="VOQ228" s="138"/>
      <c r="VOR228" s="138"/>
      <c r="VOS228" s="138"/>
      <c r="VOT228" s="138"/>
      <c r="VOU228" s="138"/>
      <c r="VOV228" s="138"/>
      <c r="VOW228" s="138"/>
      <c r="VOX228" s="138"/>
      <c r="VOY228" s="138"/>
      <c r="VOZ228" s="138"/>
      <c r="VPA228" s="138"/>
      <c r="VPB228" s="138"/>
      <c r="VPC228" s="138"/>
      <c r="VPD228" s="138"/>
      <c r="VPE228" s="138"/>
      <c r="VPF228" s="138"/>
      <c r="VPG228" s="138"/>
      <c r="VPH228" s="138"/>
      <c r="VPI228" s="138"/>
      <c r="VPJ228" s="138"/>
      <c r="VPK228" s="138"/>
      <c r="VPL228" s="138"/>
      <c r="VPM228" s="138"/>
      <c r="VPN228" s="138"/>
      <c r="VPO228" s="138"/>
      <c r="VPP228" s="138"/>
      <c r="VPQ228" s="138"/>
      <c r="VPR228" s="138"/>
      <c r="VPS228" s="138"/>
      <c r="VPT228" s="138"/>
      <c r="VPU228" s="138"/>
      <c r="VPV228" s="138"/>
      <c r="VPW228" s="138"/>
      <c r="VPX228" s="138"/>
      <c r="VPY228" s="138"/>
      <c r="VPZ228" s="138"/>
      <c r="VQA228" s="138"/>
      <c r="VQB228" s="138"/>
      <c r="VQC228" s="138"/>
      <c r="VQD228" s="138"/>
      <c r="VQE228" s="138"/>
      <c r="VQF228" s="138"/>
      <c r="VQG228" s="138"/>
      <c r="VQH228" s="138"/>
      <c r="VQI228" s="138"/>
      <c r="VQJ228" s="138"/>
      <c r="VQK228" s="138"/>
      <c r="VQL228" s="138"/>
      <c r="VQM228" s="138"/>
      <c r="VQN228" s="138"/>
      <c r="VQO228" s="138"/>
      <c r="VQP228" s="138"/>
      <c r="VQQ228" s="138"/>
      <c r="VQR228" s="138"/>
      <c r="VQS228" s="138"/>
      <c r="VQT228" s="138"/>
      <c r="VQU228" s="138"/>
      <c r="VQV228" s="138"/>
      <c r="VQW228" s="138"/>
      <c r="VQX228" s="138"/>
      <c r="VQY228" s="138"/>
      <c r="VQZ228" s="138"/>
      <c r="VRA228" s="138"/>
      <c r="VRB228" s="138"/>
      <c r="VRC228" s="138"/>
      <c r="VRD228" s="138"/>
      <c r="VRE228" s="138"/>
      <c r="VRF228" s="138"/>
      <c r="VRG228" s="138"/>
      <c r="VRH228" s="138"/>
      <c r="VRI228" s="138"/>
      <c r="VRJ228" s="138"/>
      <c r="VRK228" s="138"/>
      <c r="VRL228" s="138"/>
      <c r="VRM228" s="138"/>
      <c r="VRN228" s="138"/>
      <c r="VRO228" s="138"/>
      <c r="VRP228" s="138"/>
      <c r="VRQ228" s="138"/>
      <c r="VRR228" s="138"/>
      <c r="VRS228" s="138"/>
      <c r="VRT228" s="138"/>
      <c r="VRU228" s="138"/>
      <c r="VRV228" s="138"/>
      <c r="VRW228" s="138"/>
      <c r="VRX228" s="138"/>
      <c r="VRY228" s="138"/>
      <c r="VRZ228" s="138"/>
      <c r="VSA228" s="138"/>
      <c r="VSB228" s="138"/>
      <c r="VSC228" s="138"/>
      <c r="VSD228" s="138"/>
      <c r="VSE228" s="138"/>
      <c r="VSF228" s="138"/>
      <c r="VSG228" s="138"/>
      <c r="VSH228" s="138"/>
      <c r="VSI228" s="138"/>
      <c r="VSJ228" s="138"/>
      <c r="VSK228" s="138"/>
      <c r="VSL228" s="138"/>
      <c r="VSM228" s="138"/>
      <c r="VSN228" s="138"/>
      <c r="VSO228" s="138"/>
      <c r="VSP228" s="138"/>
      <c r="VSQ228" s="138"/>
      <c r="VSR228" s="138"/>
      <c r="VSS228" s="138"/>
      <c r="VST228" s="138"/>
      <c r="VSU228" s="138"/>
      <c r="VSV228" s="138"/>
      <c r="VSW228" s="138"/>
      <c r="VSX228" s="138"/>
      <c r="VSY228" s="138"/>
      <c r="VSZ228" s="138"/>
      <c r="VTA228" s="138"/>
      <c r="VTB228" s="138"/>
      <c r="VTC228" s="138"/>
      <c r="VTD228" s="138"/>
      <c r="VTE228" s="138"/>
      <c r="VTF228" s="138"/>
      <c r="VTG228" s="138"/>
      <c r="VTH228" s="138"/>
      <c r="VTI228" s="138"/>
      <c r="VTJ228" s="138"/>
      <c r="VTK228" s="138"/>
      <c r="VTL228" s="138"/>
      <c r="VTM228" s="138"/>
      <c r="VTN228" s="138"/>
      <c r="VTO228" s="138"/>
      <c r="VTP228" s="138"/>
      <c r="VTQ228" s="138"/>
      <c r="VTR228" s="138"/>
      <c r="VTS228" s="138"/>
      <c r="VTT228" s="138"/>
      <c r="VTU228" s="138"/>
      <c r="VTV228" s="138"/>
      <c r="VTW228" s="138"/>
      <c r="VTX228" s="138"/>
      <c r="VTY228" s="138"/>
      <c r="VTZ228" s="138"/>
      <c r="VUA228" s="138"/>
      <c r="VUB228" s="138"/>
      <c r="VUC228" s="138"/>
      <c r="VUD228" s="138"/>
      <c r="VUE228" s="138"/>
      <c r="VUF228" s="138"/>
      <c r="VUG228" s="138"/>
      <c r="VUH228" s="138"/>
      <c r="VUI228" s="138"/>
      <c r="VUJ228" s="138"/>
      <c r="VUK228" s="138"/>
      <c r="VUL228" s="138"/>
      <c r="VUM228" s="138"/>
      <c r="VUN228" s="138"/>
      <c r="VUO228" s="138"/>
      <c r="VUP228" s="138"/>
      <c r="VUQ228" s="138"/>
      <c r="VUR228" s="138"/>
      <c r="VUS228" s="138"/>
      <c r="VUT228" s="138"/>
      <c r="VUU228" s="138"/>
      <c r="VUV228" s="138"/>
      <c r="VUW228" s="138"/>
      <c r="VUX228" s="138"/>
      <c r="VUY228" s="138"/>
      <c r="VUZ228" s="138"/>
      <c r="VVA228" s="138"/>
      <c r="VVB228" s="138"/>
      <c r="VVC228" s="138"/>
      <c r="VVD228" s="138"/>
      <c r="VVE228" s="138"/>
      <c r="VVF228" s="138"/>
      <c r="VVG228" s="138"/>
      <c r="VVH228" s="138"/>
      <c r="VVI228" s="138"/>
      <c r="VVJ228" s="138"/>
      <c r="VVK228" s="138"/>
      <c r="VVL228" s="138"/>
      <c r="VVM228" s="138"/>
      <c r="VVN228" s="138"/>
      <c r="VVO228" s="138"/>
      <c r="VVP228" s="138"/>
      <c r="VVQ228" s="138"/>
      <c r="VVR228" s="138"/>
      <c r="VVS228" s="138"/>
      <c r="VVT228" s="138"/>
      <c r="VVU228" s="138"/>
      <c r="VVV228" s="138"/>
      <c r="VVW228" s="138"/>
      <c r="VVX228" s="138"/>
      <c r="VVY228" s="138"/>
      <c r="VVZ228" s="138"/>
      <c r="VWA228" s="138"/>
      <c r="VWB228" s="138"/>
      <c r="VWC228" s="138"/>
      <c r="VWD228" s="138"/>
      <c r="VWE228" s="138"/>
      <c r="VWF228" s="138"/>
      <c r="VWG228" s="138"/>
      <c r="VWH228" s="138"/>
      <c r="VWI228" s="138"/>
      <c r="VWJ228" s="138"/>
      <c r="VWK228" s="138"/>
      <c r="VWL228" s="138"/>
      <c r="VWM228" s="138"/>
      <c r="VWN228" s="138"/>
      <c r="VWO228" s="138"/>
      <c r="VWP228" s="138"/>
      <c r="VWQ228" s="138"/>
      <c r="VWR228" s="138"/>
      <c r="VWS228" s="138"/>
      <c r="VWT228" s="138"/>
      <c r="VWU228" s="138"/>
      <c r="VWV228" s="138"/>
      <c r="VWW228" s="138"/>
      <c r="VWX228" s="138"/>
      <c r="VWY228" s="138"/>
      <c r="VWZ228" s="138"/>
      <c r="VXA228" s="138"/>
      <c r="VXB228" s="138"/>
      <c r="VXC228" s="138"/>
      <c r="VXD228" s="138"/>
      <c r="VXE228" s="138"/>
      <c r="VXF228" s="138"/>
      <c r="VXG228" s="138"/>
      <c r="VXH228" s="138"/>
      <c r="VXI228" s="138"/>
      <c r="VXJ228" s="138"/>
      <c r="VXK228" s="138"/>
      <c r="VXL228" s="138"/>
      <c r="VXM228" s="138"/>
      <c r="VXN228" s="138"/>
      <c r="VXO228" s="138"/>
      <c r="VXP228" s="138"/>
      <c r="VXQ228" s="138"/>
      <c r="VXR228" s="138"/>
      <c r="VXS228" s="138"/>
      <c r="VXT228" s="138"/>
      <c r="VXU228" s="138"/>
      <c r="VXV228" s="138"/>
      <c r="VXW228" s="138"/>
      <c r="VXX228" s="138"/>
      <c r="VXY228" s="138"/>
      <c r="VXZ228" s="138"/>
      <c r="VYA228" s="138"/>
      <c r="VYB228" s="138"/>
      <c r="VYC228" s="138"/>
      <c r="VYD228" s="138"/>
      <c r="VYE228" s="138"/>
      <c r="VYF228" s="138"/>
      <c r="VYG228" s="138"/>
      <c r="VYH228" s="138"/>
      <c r="VYI228" s="138"/>
      <c r="VYJ228" s="138"/>
      <c r="VYK228" s="138"/>
      <c r="VYL228" s="138"/>
      <c r="VYM228" s="138"/>
      <c r="VYN228" s="138"/>
      <c r="VYO228" s="138"/>
      <c r="VYP228" s="138"/>
      <c r="VYQ228" s="138"/>
      <c r="VYR228" s="138"/>
      <c r="VYS228" s="138"/>
      <c r="VYT228" s="138"/>
      <c r="VYU228" s="138"/>
      <c r="VYV228" s="138"/>
      <c r="VYW228" s="138"/>
      <c r="VYX228" s="138"/>
      <c r="VYY228" s="138"/>
      <c r="VYZ228" s="138"/>
      <c r="VZA228" s="138"/>
      <c r="VZB228" s="138"/>
      <c r="VZC228" s="138"/>
      <c r="VZD228" s="138"/>
      <c r="VZE228" s="138"/>
      <c r="VZF228" s="138"/>
      <c r="VZG228" s="138"/>
      <c r="VZH228" s="138"/>
      <c r="VZI228" s="138"/>
      <c r="VZJ228" s="138"/>
      <c r="VZK228" s="138"/>
      <c r="VZL228" s="138"/>
      <c r="VZM228" s="138"/>
      <c r="VZN228" s="138"/>
      <c r="VZO228" s="138"/>
      <c r="VZP228" s="138"/>
      <c r="VZQ228" s="138"/>
      <c r="VZR228" s="138"/>
      <c r="VZS228" s="138"/>
      <c r="VZT228" s="138"/>
      <c r="VZU228" s="138"/>
      <c r="VZV228" s="138"/>
      <c r="VZW228" s="138"/>
      <c r="VZX228" s="138"/>
      <c r="VZY228" s="138"/>
      <c r="VZZ228" s="138"/>
      <c r="WAA228" s="138"/>
      <c r="WAB228" s="138"/>
      <c r="WAC228" s="138"/>
      <c r="WAD228" s="138"/>
      <c r="WAE228" s="138"/>
      <c r="WAF228" s="138"/>
      <c r="WAG228" s="138"/>
      <c r="WAH228" s="138"/>
      <c r="WAI228" s="138"/>
      <c r="WAJ228" s="138"/>
      <c r="WAK228" s="138"/>
      <c r="WAL228" s="138"/>
      <c r="WAM228" s="138"/>
      <c r="WAN228" s="138"/>
      <c r="WAO228" s="138"/>
      <c r="WAP228" s="138"/>
      <c r="WAQ228" s="138"/>
      <c r="WAR228" s="138"/>
      <c r="WAS228" s="138"/>
      <c r="WAT228" s="138"/>
      <c r="WAU228" s="138"/>
      <c r="WAV228" s="138"/>
      <c r="WAW228" s="138"/>
      <c r="WAX228" s="138"/>
      <c r="WAY228" s="138"/>
      <c r="WAZ228" s="138"/>
      <c r="WBA228" s="138"/>
      <c r="WBB228" s="138"/>
      <c r="WBC228" s="138"/>
      <c r="WBD228" s="138"/>
      <c r="WBE228" s="138"/>
      <c r="WBF228" s="138"/>
      <c r="WBG228" s="138"/>
      <c r="WBH228" s="138"/>
      <c r="WBI228" s="138"/>
      <c r="WBJ228" s="138"/>
      <c r="WBK228" s="138"/>
      <c r="WBL228" s="138"/>
      <c r="WBM228" s="138"/>
      <c r="WBN228" s="138"/>
      <c r="WBO228" s="138"/>
      <c r="WBP228" s="138"/>
      <c r="WBQ228" s="138"/>
      <c r="WBR228" s="138"/>
      <c r="WBS228" s="138"/>
      <c r="WBT228" s="138"/>
      <c r="WBU228" s="138"/>
      <c r="WBV228" s="138"/>
      <c r="WBW228" s="138"/>
      <c r="WBX228" s="138"/>
      <c r="WBY228" s="138"/>
      <c r="WBZ228" s="138"/>
      <c r="WCA228" s="138"/>
      <c r="WCB228" s="138"/>
      <c r="WCC228" s="138"/>
      <c r="WCD228" s="138"/>
      <c r="WCE228" s="138"/>
      <c r="WCF228" s="138"/>
      <c r="WCG228" s="138"/>
      <c r="WCH228" s="138"/>
      <c r="WCI228" s="138"/>
      <c r="WCJ228" s="138"/>
      <c r="WCK228" s="138"/>
      <c r="WCL228" s="138"/>
      <c r="WCM228" s="138"/>
      <c r="WCN228" s="138"/>
      <c r="WCO228" s="138"/>
      <c r="WCP228" s="138"/>
      <c r="WCQ228" s="138"/>
      <c r="WCR228" s="138"/>
      <c r="WCS228" s="138"/>
      <c r="WCT228" s="138"/>
      <c r="WCU228" s="138"/>
      <c r="WCV228" s="138"/>
      <c r="WCW228" s="138"/>
      <c r="WCX228" s="138"/>
      <c r="WCY228" s="138"/>
      <c r="WCZ228" s="138"/>
      <c r="WDA228" s="138"/>
      <c r="WDB228" s="138"/>
      <c r="WDC228" s="138"/>
      <c r="WDD228" s="138"/>
      <c r="WDE228" s="138"/>
      <c r="WDF228" s="138"/>
      <c r="WDG228" s="138"/>
      <c r="WDH228" s="138"/>
      <c r="WDI228" s="138"/>
      <c r="WDJ228" s="138"/>
      <c r="WDK228" s="138"/>
      <c r="WDL228" s="138"/>
      <c r="WDM228" s="138"/>
      <c r="WDN228" s="138"/>
      <c r="WDO228" s="138"/>
      <c r="WDP228" s="138"/>
      <c r="WDQ228" s="138"/>
      <c r="WDR228" s="138"/>
      <c r="WDS228" s="138"/>
      <c r="WDT228" s="138"/>
      <c r="WDU228" s="138"/>
      <c r="WDV228" s="138"/>
      <c r="WDW228" s="138"/>
      <c r="WDX228" s="138"/>
      <c r="WDY228" s="138"/>
      <c r="WDZ228" s="138"/>
      <c r="WEA228" s="138"/>
      <c r="WEB228" s="138"/>
      <c r="WEC228" s="138"/>
      <c r="WED228" s="138"/>
      <c r="WEE228" s="138"/>
      <c r="WEF228" s="138"/>
      <c r="WEG228" s="138"/>
      <c r="WEH228" s="138"/>
      <c r="WEI228" s="138"/>
      <c r="WEJ228" s="138"/>
      <c r="WEK228" s="138"/>
      <c r="WEL228" s="138"/>
      <c r="WEM228" s="138"/>
      <c r="WEN228" s="138"/>
      <c r="WEO228" s="138"/>
      <c r="WEP228" s="138"/>
      <c r="WEQ228" s="138"/>
      <c r="WER228" s="138"/>
      <c r="WES228" s="138"/>
      <c r="WET228" s="138"/>
      <c r="WEU228" s="138"/>
      <c r="WEV228" s="138"/>
      <c r="WEW228" s="138"/>
      <c r="WEX228" s="138"/>
      <c r="WEY228" s="138"/>
      <c r="WEZ228" s="138"/>
      <c r="WFA228" s="138"/>
      <c r="WFB228" s="138"/>
      <c r="WFC228" s="138"/>
      <c r="WFD228" s="138"/>
      <c r="WFE228" s="138"/>
      <c r="WFF228" s="138"/>
      <c r="WFG228" s="138"/>
      <c r="WFH228" s="138"/>
      <c r="WFI228" s="138"/>
      <c r="WFJ228" s="138"/>
      <c r="WFK228" s="138"/>
      <c r="WFL228" s="138"/>
      <c r="WFM228" s="138"/>
      <c r="WFN228" s="138"/>
      <c r="WFO228" s="138"/>
      <c r="WFP228" s="138"/>
      <c r="WFQ228" s="138"/>
      <c r="WFR228" s="138"/>
      <c r="WFS228" s="138"/>
      <c r="WFT228" s="138"/>
      <c r="WFU228" s="138"/>
      <c r="WFV228" s="138"/>
      <c r="WFW228" s="138"/>
      <c r="WFX228" s="138"/>
      <c r="WFY228" s="138"/>
      <c r="WFZ228" s="138"/>
      <c r="WGA228" s="138"/>
      <c r="WGB228" s="138"/>
      <c r="WGC228" s="138"/>
      <c r="WGD228" s="138"/>
      <c r="WGE228" s="138"/>
      <c r="WGF228" s="138"/>
      <c r="WGG228" s="138"/>
      <c r="WGH228" s="138"/>
      <c r="WGI228" s="138"/>
      <c r="WGJ228" s="138"/>
      <c r="WGK228" s="138"/>
      <c r="WGL228" s="138"/>
      <c r="WGM228" s="138"/>
      <c r="WGN228" s="138"/>
      <c r="WGO228" s="138"/>
      <c r="WGP228" s="138"/>
      <c r="WGQ228" s="138"/>
      <c r="WGR228" s="138"/>
      <c r="WGS228" s="138"/>
      <c r="WGT228" s="138"/>
      <c r="WGU228" s="138"/>
      <c r="WGV228" s="138"/>
      <c r="WGW228" s="138"/>
      <c r="WGX228" s="138"/>
      <c r="WGY228" s="138"/>
      <c r="WGZ228" s="138"/>
      <c r="WHA228" s="138"/>
      <c r="WHB228" s="138"/>
      <c r="WHC228" s="138"/>
      <c r="WHD228" s="138"/>
      <c r="WHE228" s="138"/>
      <c r="WHF228" s="138"/>
      <c r="WHG228" s="138"/>
      <c r="WHH228" s="138"/>
      <c r="WHI228" s="138"/>
      <c r="WHJ228" s="138"/>
      <c r="WHK228" s="138"/>
      <c r="WHL228" s="138"/>
      <c r="WHM228" s="138"/>
      <c r="WHN228" s="138"/>
      <c r="WHO228" s="138"/>
      <c r="WHP228" s="138"/>
      <c r="WHQ228" s="138"/>
      <c r="WHR228" s="138"/>
      <c r="WHS228" s="138"/>
      <c r="WHT228" s="138"/>
      <c r="WHU228" s="138"/>
      <c r="WHV228" s="138"/>
      <c r="WHW228" s="138"/>
      <c r="WHX228" s="138"/>
      <c r="WHY228" s="138"/>
      <c r="WHZ228" s="138"/>
      <c r="WIA228" s="138"/>
      <c r="WIB228" s="138"/>
      <c r="WIC228" s="138"/>
      <c r="WID228" s="138"/>
      <c r="WIE228" s="138"/>
      <c r="WIF228" s="138"/>
      <c r="WIG228" s="138"/>
      <c r="WIH228" s="138"/>
      <c r="WII228" s="138"/>
      <c r="WIJ228" s="138"/>
      <c r="WIK228" s="138"/>
      <c r="WIL228" s="138"/>
      <c r="WIM228" s="138"/>
      <c r="WIN228" s="138"/>
      <c r="WIO228" s="138"/>
      <c r="WIP228" s="138"/>
      <c r="WIQ228" s="138"/>
      <c r="WIR228" s="138"/>
      <c r="WIS228" s="138"/>
      <c r="WIT228" s="138"/>
      <c r="WIU228" s="138"/>
      <c r="WIV228" s="138"/>
      <c r="WIW228" s="138"/>
      <c r="WIX228" s="138"/>
      <c r="WIY228" s="138"/>
      <c r="WIZ228" s="138"/>
      <c r="WJA228" s="138"/>
      <c r="WJB228" s="138"/>
      <c r="WJC228" s="138"/>
      <c r="WJD228" s="138"/>
      <c r="WJE228" s="138"/>
      <c r="WJF228" s="138"/>
      <c r="WJG228" s="138"/>
      <c r="WJH228" s="138"/>
      <c r="WJI228" s="138"/>
      <c r="WJJ228" s="138"/>
      <c r="WJK228" s="138"/>
      <c r="WJL228" s="138"/>
      <c r="WJM228" s="138"/>
      <c r="WJN228" s="138"/>
      <c r="WJO228" s="138"/>
      <c r="WJP228" s="138"/>
      <c r="WJQ228" s="138"/>
      <c r="WJR228" s="138"/>
      <c r="WJS228" s="138"/>
      <c r="WJT228" s="138"/>
      <c r="WJU228" s="138"/>
      <c r="WJV228" s="138"/>
      <c r="WJW228" s="138"/>
      <c r="WJX228" s="138"/>
      <c r="WJY228" s="138"/>
      <c r="WJZ228" s="138"/>
      <c r="WKA228" s="138"/>
      <c r="WKB228" s="138"/>
      <c r="WKC228" s="138"/>
      <c r="WKD228" s="138"/>
      <c r="WKE228" s="138"/>
      <c r="WKF228" s="138"/>
      <c r="WKG228" s="138"/>
      <c r="WKH228" s="138"/>
      <c r="WKI228" s="138"/>
      <c r="WKJ228" s="138"/>
      <c r="WKK228" s="138"/>
      <c r="WKL228" s="138"/>
      <c r="WKM228" s="138"/>
      <c r="WKN228" s="138"/>
      <c r="WKO228" s="138"/>
      <c r="WKP228" s="138"/>
      <c r="WKQ228" s="138"/>
      <c r="WKR228" s="138"/>
      <c r="WKS228" s="138"/>
      <c r="WKT228" s="138"/>
      <c r="WKU228" s="138"/>
      <c r="WKV228" s="138"/>
      <c r="WKW228" s="138"/>
      <c r="WKX228" s="138"/>
      <c r="WKY228" s="138"/>
      <c r="WKZ228" s="138"/>
      <c r="WLA228" s="138"/>
      <c r="WLB228" s="138"/>
      <c r="WLC228" s="138"/>
      <c r="WLD228" s="138"/>
      <c r="WLE228" s="138"/>
      <c r="WLF228" s="138"/>
      <c r="WLG228" s="138"/>
      <c r="WLH228" s="138"/>
      <c r="WLI228" s="138"/>
      <c r="WLJ228" s="138"/>
      <c r="WLK228" s="138"/>
      <c r="WLL228" s="138"/>
      <c r="WLM228" s="138"/>
      <c r="WLN228" s="138"/>
      <c r="WLO228" s="138"/>
      <c r="WLP228" s="138"/>
      <c r="WLQ228" s="138"/>
      <c r="WLR228" s="138"/>
      <c r="WLS228" s="138"/>
      <c r="WLT228" s="138"/>
      <c r="WLU228" s="138"/>
      <c r="WLV228" s="138"/>
      <c r="WLW228" s="138"/>
      <c r="WLX228" s="138"/>
      <c r="WLY228" s="138"/>
      <c r="WLZ228" s="138"/>
      <c r="WMA228" s="138"/>
      <c r="WMB228" s="138"/>
      <c r="WMC228" s="138"/>
      <c r="WMD228" s="138"/>
      <c r="WME228" s="138"/>
      <c r="WMF228" s="138"/>
      <c r="WMG228" s="138"/>
      <c r="WMH228" s="138"/>
      <c r="WMI228" s="138"/>
      <c r="WMJ228" s="138"/>
      <c r="WMK228" s="138"/>
      <c r="WML228" s="138"/>
      <c r="WMM228" s="138"/>
      <c r="WMN228" s="138"/>
      <c r="WMO228" s="138"/>
      <c r="WMP228" s="138"/>
      <c r="WMQ228" s="138"/>
      <c r="WMR228" s="138"/>
      <c r="WMS228" s="138"/>
      <c r="WMT228" s="138"/>
      <c r="WMU228" s="138"/>
      <c r="WMV228" s="138"/>
      <c r="WMW228" s="138"/>
      <c r="WMX228" s="138"/>
      <c r="WMY228" s="138"/>
      <c r="WMZ228" s="138"/>
      <c r="WNA228" s="138"/>
      <c r="WNB228" s="138"/>
      <c r="WNC228" s="138"/>
      <c r="WND228" s="138"/>
      <c r="WNE228" s="138"/>
      <c r="WNF228" s="138"/>
      <c r="WNG228" s="138"/>
      <c r="WNH228" s="138"/>
      <c r="WNI228" s="138"/>
      <c r="WNJ228" s="138"/>
      <c r="WNK228" s="138"/>
      <c r="WNL228" s="138"/>
      <c r="WNM228" s="138"/>
      <c r="WNN228" s="138"/>
      <c r="WNO228" s="138"/>
      <c r="WNP228" s="138"/>
      <c r="WNQ228" s="138"/>
      <c r="WNR228" s="138"/>
      <c r="WNS228" s="138"/>
      <c r="WNT228" s="138"/>
      <c r="WNU228" s="138"/>
      <c r="WNV228" s="138"/>
      <c r="WNW228" s="138"/>
      <c r="WNX228" s="138"/>
      <c r="WNY228" s="138"/>
      <c r="WNZ228" s="138"/>
      <c r="WOA228" s="138"/>
      <c r="WOB228" s="138"/>
      <c r="WOC228" s="138"/>
      <c r="WOD228" s="138"/>
      <c r="WOE228" s="138"/>
      <c r="WOF228" s="138"/>
      <c r="WOG228" s="138"/>
      <c r="WOH228" s="138"/>
      <c r="WOI228" s="138"/>
      <c r="WOJ228" s="138"/>
      <c r="WOK228" s="138"/>
      <c r="WOL228" s="138"/>
      <c r="WOM228" s="138"/>
      <c r="WON228" s="138"/>
      <c r="WOO228" s="138"/>
      <c r="WOP228" s="138"/>
      <c r="WOQ228" s="138"/>
      <c r="WOR228" s="138"/>
      <c r="WOS228" s="138"/>
      <c r="WOT228" s="138"/>
      <c r="WOU228" s="138"/>
      <c r="WOV228" s="138"/>
      <c r="WOW228" s="138"/>
      <c r="WOX228" s="138"/>
      <c r="WOY228" s="138"/>
      <c r="WOZ228" s="138"/>
      <c r="WPA228" s="138"/>
      <c r="WPB228" s="138"/>
      <c r="WPC228" s="138"/>
      <c r="WPD228" s="138"/>
      <c r="WPE228" s="138"/>
      <c r="WPF228" s="138"/>
      <c r="WPG228" s="138"/>
      <c r="WPH228" s="138"/>
      <c r="WPI228" s="138"/>
      <c r="WPJ228" s="138"/>
      <c r="WPK228" s="138"/>
      <c r="WPL228" s="138"/>
      <c r="WPM228" s="138"/>
      <c r="WPN228" s="138"/>
      <c r="WPO228" s="138"/>
      <c r="WPP228" s="138"/>
      <c r="WPQ228" s="138"/>
      <c r="WPR228" s="138"/>
      <c r="WPS228" s="138"/>
      <c r="WPT228" s="138"/>
      <c r="WPU228" s="138"/>
      <c r="WPV228" s="138"/>
      <c r="WPW228" s="138"/>
      <c r="WPX228" s="138"/>
      <c r="WPY228" s="138"/>
      <c r="WPZ228" s="138"/>
      <c r="WQA228" s="138"/>
      <c r="WQB228" s="138"/>
      <c r="WQC228" s="138"/>
      <c r="WQD228" s="138"/>
      <c r="WQE228" s="138"/>
      <c r="WQF228" s="138"/>
      <c r="WQG228" s="138"/>
      <c r="WQH228" s="138"/>
      <c r="WQI228" s="138"/>
      <c r="WQJ228" s="138"/>
      <c r="WQK228" s="138"/>
      <c r="WQL228" s="138"/>
      <c r="WQM228" s="138"/>
      <c r="WQN228" s="138"/>
      <c r="WQO228" s="138"/>
      <c r="WQP228" s="138"/>
      <c r="WQQ228" s="138"/>
      <c r="WQR228" s="138"/>
      <c r="WQS228" s="138"/>
      <c r="WQT228" s="138"/>
      <c r="WQU228" s="138"/>
      <c r="WQV228" s="138"/>
      <c r="WQW228" s="138"/>
      <c r="WQX228" s="138"/>
      <c r="WQY228" s="138"/>
      <c r="WQZ228" s="138"/>
      <c r="WRA228" s="138"/>
      <c r="WRB228" s="138"/>
      <c r="WRC228" s="138"/>
      <c r="WRD228" s="138"/>
      <c r="WRE228" s="138"/>
      <c r="WRF228" s="138"/>
      <c r="WRG228" s="138"/>
      <c r="WRH228" s="138"/>
      <c r="WRI228" s="138"/>
      <c r="WRJ228" s="138"/>
      <c r="WRK228" s="138"/>
      <c r="WRL228" s="138"/>
      <c r="WRM228" s="138"/>
      <c r="WRN228" s="138"/>
      <c r="WRO228" s="138"/>
      <c r="WRP228" s="138"/>
      <c r="WRQ228" s="138"/>
      <c r="WRR228" s="138"/>
      <c r="WRS228" s="138"/>
      <c r="WRT228" s="138"/>
      <c r="WRU228" s="138"/>
      <c r="WRV228" s="138"/>
      <c r="WRW228" s="138"/>
      <c r="WRX228" s="138"/>
      <c r="WRY228" s="138"/>
      <c r="WRZ228" s="138"/>
      <c r="WSA228" s="138"/>
      <c r="WSB228" s="138"/>
      <c r="WSC228" s="138"/>
      <c r="WSD228" s="138"/>
      <c r="WSE228" s="138"/>
      <c r="WSF228" s="138"/>
      <c r="WSG228" s="138"/>
      <c r="WSH228" s="138"/>
      <c r="WSI228" s="138"/>
      <c r="WSJ228" s="138"/>
      <c r="WSK228" s="138"/>
      <c r="WSL228" s="138"/>
      <c r="WSM228" s="138"/>
      <c r="WSN228" s="138"/>
      <c r="WSO228" s="138"/>
      <c r="WSP228" s="138"/>
      <c r="WSQ228" s="138"/>
      <c r="WSR228" s="138"/>
      <c r="WSS228" s="138"/>
      <c r="WST228" s="138"/>
      <c r="WSU228" s="138"/>
      <c r="WSV228" s="138"/>
      <c r="WSW228" s="138"/>
      <c r="WSX228" s="138"/>
      <c r="WSY228" s="138"/>
      <c r="WSZ228" s="138"/>
      <c r="WTA228" s="138"/>
      <c r="WTB228" s="138"/>
      <c r="WTC228" s="138"/>
      <c r="WTD228" s="138"/>
      <c r="WTE228" s="138"/>
      <c r="WTF228" s="138"/>
      <c r="WTG228" s="138"/>
      <c r="WTH228" s="138"/>
      <c r="WTI228" s="138"/>
      <c r="WTJ228" s="138"/>
      <c r="WTK228" s="138"/>
      <c r="WTL228" s="138"/>
      <c r="WTM228" s="138"/>
      <c r="WTN228" s="138"/>
      <c r="WTO228" s="138"/>
      <c r="WTP228" s="138"/>
      <c r="WTQ228" s="138"/>
      <c r="WTR228" s="138"/>
      <c r="WTS228" s="138"/>
      <c r="WTT228" s="138"/>
      <c r="WTU228" s="138"/>
      <c r="WTV228" s="138"/>
      <c r="WTW228" s="138"/>
      <c r="WTX228" s="138"/>
      <c r="WTY228" s="138"/>
      <c r="WTZ228" s="138"/>
      <c r="WUA228" s="138"/>
      <c r="WUB228" s="138"/>
      <c r="WUC228" s="138"/>
      <c r="WUD228" s="138"/>
      <c r="WUE228" s="138"/>
      <c r="WUF228" s="138"/>
      <c r="WUG228" s="138"/>
      <c r="WUH228" s="138"/>
      <c r="WUI228" s="138"/>
      <c r="WUJ228" s="138"/>
      <c r="WUK228" s="138"/>
      <c r="WUL228" s="138"/>
      <c r="WUM228" s="138"/>
      <c r="WUN228" s="138"/>
      <c r="WUO228" s="138"/>
      <c r="WUP228" s="138"/>
      <c r="WUQ228" s="138"/>
      <c r="WUR228" s="138"/>
      <c r="WUS228" s="138"/>
      <c r="WUT228" s="138"/>
      <c r="WUU228" s="138"/>
      <c r="WUV228" s="138"/>
      <c r="WUW228" s="138"/>
      <c r="WUX228" s="138"/>
      <c r="WUY228" s="138"/>
      <c r="WUZ228" s="138"/>
      <c r="WVA228" s="138"/>
      <c r="WVB228" s="138"/>
      <c r="WVC228" s="138"/>
      <c r="WVD228" s="138"/>
      <c r="WVE228" s="138"/>
      <c r="WVF228" s="138"/>
      <c r="WVG228" s="138"/>
      <c r="WVH228" s="138"/>
      <c r="WVI228" s="138"/>
      <c r="WVJ228" s="138"/>
      <c r="WVK228" s="138"/>
      <c r="WVL228" s="138"/>
      <c r="WVM228" s="138"/>
      <c r="WVN228" s="138"/>
      <c r="WVO228" s="138"/>
      <c r="WVP228" s="138"/>
      <c r="WVQ228" s="138"/>
      <c r="WVR228" s="138"/>
      <c r="WVS228" s="138"/>
      <c r="WVT228" s="138"/>
      <c r="WVU228" s="138"/>
      <c r="WVV228" s="138"/>
      <c r="WVW228" s="138"/>
      <c r="WVX228" s="138"/>
      <c r="WVY228" s="138"/>
      <c r="WVZ228" s="138"/>
      <c r="WWA228" s="138"/>
      <c r="WWB228" s="138"/>
      <c r="WWC228" s="138"/>
      <c r="WWD228" s="138"/>
      <c r="WWE228" s="138"/>
      <c r="WWF228" s="138"/>
      <c r="WWG228" s="138"/>
      <c r="WWH228" s="138"/>
      <c r="WWI228" s="138"/>
      <c r="WWJ228" s="138"/>
      <c r="WWK228" s="138"/>
      <c r="WWL228" s="138"/>
      <c r="WWM228" s="138"/>
      <c r="WWN228" s="138"/>
      <c r="WWO228" s="138"/>
      <c r="WWP228" s="138"/>
      <c r="WWQ228" s="138"/>
      <c r="WWR228" s="138"/>
      <c r="WWS228" s="138"/>
      <c r="WWT228" s="138"/>
      <c r="WWU228" s="138"/>
      <c r="WWV228" s="138"/>
      <c r="WWW228" s="138"/>
      <c r="WWX228" s="138"/>
      <c r="WWY228" s="138"/>
      <c r="WWZ228" s="138"/>
      <c r="WXA228" s="138"/>
      <c r="WXB228" s="138"/>
      <c r="WXC228" s="138"/>
      <c r="WXD228" s="138"/>
      <c r="WXE228" s="138"/>
      <c r="WXF228" s="138"/>
      <c r="WXG228" s="138"/>
      <c r="WXH228" s="138"/>
      <c r="WXI228" s="138"/>
      <c r="WXJ228" s="138"/>
      <c r="WXK228" s="138"/>
      <c r="WXL228" s="138"/>
      <c r="WXM228" s="138"/>
      <c r="WXN228" s="138"/>
      <c r="WXO228" s="138"/>
      <c r="WXP228" s="138"/>
      <c r="WXQ228" s="138"/>
      <c r="WXR228" s="138"/>
      <c r="WXS228" s="138"/>
      <c r="WXT228" s="138"/>
      <c r="WXU228" s="138"/>
      <c r="WXV228" s="138"/>
      <c r="WXW228" s="138"/>
      <c r="WXX228" s="138"/>
      <c r="WXY228" s="138"/>
      <c r="WXZ228" s="138"/>
      <c r="WYA228" s="138"/>
      <c r="WYB228" s="138"/>
      <c r="WYC228" s="138"/>
      <c r="WYD228" s="138"/>
      <c r="WYE228" s="138"/>
      <c r="WYF228" s="138"/>
      <c r="WYG228" s="138"/>
      <c r="WYH228" s="138"/>
      <c r="WYI228" s="138"/>
      <c r="WYJ228" s="138"/>
      <c r="WYK228" s="138"/>
      <c r="WYL228" s="138"/>
      <c r="WYM228" s="138"/>
      <c r="WYN228" s="138"/>
      <c r="WYO228" s="138"/>
      <c r="WYP228" s="138"/>
      <c r="WYQ228" s="138"/>
      <c r="WYR228" s="138"/>
      <c r="WYS228" s="138"/>
      <c r="WYT228" s="138"/>
      <c r="WYU228" s="138"/>
      <c r="WYV228" s="138"/>
      <c r="WYW228" s="138"/>
      <c r="WYX228" s="138"/>
      <c r="WYY228" s="138"/>
      <c r="WYZ228" s="138"/>
      <c r="WZA228" s="138"/>
      <c r="WZB228" s="138"/>
      <c r="WZC228" s="138"/>
      <c r="WZD228" s="138"/>
      <c r="WZE228" s="138"/>
      <c r="WZF228" s="138"/>
      <c r="WZG228" s="138"/>
      <c r="WZH228" s="138"/>
      <c r="WZI228" s="138"/>
      <c r="WZJ228" s="138"/>
      <c r="WZK228" s="138"/>
      <c r="WZL228" s="138"/>
      <c r="WZM228" s="138"/>
      <c r="WZN228" s="138"/>
      <c r="WZO228" s="138"/>
      <c r="WZP228" s="138"/>
      <c r="WZQ228" s="138"/>
      <c r="WZR228" s="138"/>
      <c r="WZS228" s="138"/>
      <c r="WZT228" s="138"/>
      <c r="WZU228" s="138"/>
      <c r="WZV228" s="138"/>
      <c r="WZW228" s="138"/>
      <c r="WZX228" s="138"/>
      <c r="WZY228" s="138"/>
      <c r="WZZ228" s="138"/>
      <c r="XAA228" s="138"/>
      <c r="XAB228" s="138"/>
      <c r="XAC228" s="138"/>
      <c r="XAD228" s="138"/>
      <c r="XAE228" s="138"/>
      <c r="XAF228" s="138"/>
      <c r="XAG228" s="138"/>
      <c r="XAH228" s="138"/>
      <c r="XAI228" s="138"/>
      <c r="XAJ228" s="138"/>
      <c r="XAK228" s="138"/>
      <c r="XAL228" s="138"/>
      <c r="XAM228" s="138"/>
      <c r="XAN228" s="138"/>
      <c r="XAO228" s="138"/>
      <c r="XAP228" s="138"/>
    </row>
    <row r="229" spans="1:16266" ht="30" hidden="1">
      <c r="A229" s="117"/>
      <c r="B229" s="321" t="s">
        <v>1209</v>
      </c>
      <c r="C229" s="52"/>
      <c r="D229" s="61" t="s">
        <v>2814</v>
      </c>
      <c r="E229" s="61" t="s">
        <v>2247</v>
      </c>
      <c r="F229" s="61" t="s">
        <v>2247</v>
      </c>
      <c r="G229" s="52" t="s">
        <v>357</v>
      </c>
      <c r="H229" s="52" t="s">
        <v>346</v>
      </c>
      <c r="I229" s="52" t="s">
        <v>359</v>
      </c>
      <c r="J229" s="61" t="s">
        <v>462</v>
      </c>
      <c r="K229" s="52" t="s">
        <v>2895</v>
      </c>
      <c r="L229" s="116"/>
      <c r="M229" s="52" t="s">
        <v>332</v>
      </c>
      <c r="N229" s="46">
        <v>44109</v>
      </c>
      <c r="O229" s="113">
        <v>44127</v>
      </c>
      <c r="P229" s="46">
        <v>44043</v>
      </c>
      <c r="Q229" s="46">
        <f>P229-7</f>
        <v>44036</v>
      </c>
      <c r="R229" s="109" t="s">
        <v>333</v>
      </c>
      <c r="S229" s="52"/>
      <c r="T229" s="144"/>
      <c r="U229" s="52" t="s">
        <v>350</v>
      </c>
      <c r="V229" s="72" t="s">
        <v>552</v>
      </c>
      <c r="W229" s="137" t="s">
        <v>1013</v>
      </c>
      <c r="X229" s="47" t="str">
        <f>VLOOKUP(E229,'CTO List'!B:C,2,0)</f>
        <v>82D1</v>
      </c>
      <c r="Y229" s="47" t="str">
        <f>VLOOKUP(D229,'Portfolio 2018'!A:B,2,0)</f>
        <v>82D1CTO1WW</v>
      </c>
    </row>
    <row r="230" spans="1:16266" s="47" customFormat="1" ht="30" hidden="1">
      <c r="A230" s="117"/>
      <c r="B230" s="52" t="s">
        <v>1209</v>
      </c>
      <c r="C230" s="52"/>
      <c r="D230" s="61" t="s">
        <v>3057</v>
      </c>
      <c r="E230" s="278" t="s">
        <v>2246</v>
      </c>
      <c r="F230" s="278" t="s">
        <v>2246</v>
      </c>
      <c r="G230" s="52" t="s">
        <v>357</v>
      </c>
      <c r="H230" s="52" t="s">
        <v>358</v>
      </c>
      <c r="I230" s="52" t="s">
        <v>359</v>
      </c>
      <c r="J230" s="61" t="s">
        <v>462</v>
      </c>
      <c r="K230" s="170" t="s">
        <v>2895</v>
      </c>
      <c r="L230" s="116"/>
      <c r="M230" s="52" t="s">
        <v>332</v>
      </c>
      <c r="N230" s="46">
        <v>44109</v>
      </c>
      <c r="O230" s="113">
        <v>44123</v>
      </c>
      <c r="P230" s="46">
        <v>44043</v>
      </c>
      <c r="Q230" s="46">
        <f>P230-7</f>
        <v>44036</v>
      </c>
      <c r="R230" s="109" t="s">
        <v>333</v>
      </c>
      <c r="S230" s="52"/>
      <c r="T230" s="280"/>
      <c r="U230" s="52" t="s">
        <v>350</v>
      </c>
      <c r="V230" s="74" t="s">
        <v>552</v>
      </c>
      <c r="W230" s="44" t="s">
        <v>1013</v>
      </c>
      <c r="X230" s="47" t="str">
        <f>VLOOKUP(E230,'CTO List'!B:C,2,0)</f>
        <v>82D2</v>
      </c>
      <c r="Y230" s="47" t="str">
        <f>VLOOKUP(D230,'Portfolio 2018'!A:B,2,0)</f>
        <v>82D2CTO1WW</v>
      </c>
    </row>
    <row r="231" spans="1:16266" ht="30" hidden="1">
      <c r="A231" s="204"/>
      <c r="B231" s="85"/>
      <c r="D231" s="187" t="s">
        <v>3553</v>
      </c>
      <c r="E231" s="187" t="s">
        <v>3554</v>
      </c>
      <c r="F231" s="85" t="s">
        <v>3551</v>
      </c>
      <c r="G231" s="52" t="s">
        <v>328</v>
      </c>
      <c r="H231" s="52" t="s">
        <v>329</v>
      </c>
      <c r="I231" s="85" t="s">
        <v>330</v>
      </c>
      <c r="J231" s="85" t="s">
        <v>2078</v>
      </c>
      <c r="L231" s="51"/>
      <c r="M231" s="52" t="s">
        <v>332</v>
      </c>
      <c r="N231" s="210">
        <v>44109</v>
      </c>
      <c r="O231" s="210">
        <v>44109</v>
      </c>
      <c r="P231" s="210">
        <v>44074</v>
      </c>
      <c r="Q231" s="210">
        <v>44060</v>
      </c>
      <c r="R231" s="76" t="s">
        <v>333</v>
      </c>
      <c r="S231" s="85"/>
      <c r="U231" s="52" t="s">
        <v>413</v>
      </c>
      <c r="V231" s="23">
        <v>44655</v>
      </c>
      <c r="W231" s="44" t="s">
        <v>1013</v>
      </c>
      <c r="X231" s="47" t="str">
        <f>VLOOKUP(E231,'CTO List'!B:C,2,0)</f>
        <v>20Y1</v>
      </c>
      <c r="Y231" s="47" t="str">
        <f>VLOOKUP(D231,'Portfolio 2018'!A:B,2,0)</f>
        <v>P14s AMD G1</v>
      </c>
    </row>
    <row r="232" spans="1:16266" ht="30" hidden="1">
      <c r="A232" s="117"/>
      <c r="B232" s="52" t="s">
        <v>1209</v>
      </c>
      <c r="C232" s="52"/>
      <c r="D232" s="61" t="s">
        <v>3056</v>
      </c>
      <c r="E232" s="63" t="s">
        <v>2290</v>
      </c>
      <c r="F232" s="63" t="s">
        <v>2290</v>
      </c>
      <c r="G232" s="62" t="s">
        <v>357</v>
      </c>
      <c r="H232" s="62" t="s">
        <v>346</v>
      </c>
      <c r="I232" s="52" t="s">
        <v>359</v>
      </c>
      <c r="J232" s="63" t="s">
        <v>462</v>
      </c>
      <c r="K232" s="52" t="s">
        <v>2897</v>
      </c>
      <c r="L232" s="52"/>
      <c r="M232" s="52" t="s">
        <v>332</v>
      </c>
      <c r="N232" s="113">
        <v>44120</v>
      </c>
      <c r="O232" s="114">
        <v>44134</v>
      </c>
      <c r="P232" s="113">
        <v>44057</v>
      </c>
      <c r="Q232" s="46">
        <f t="shared" ref="Q232:Q246" si="1">P232-7</f>
        <v>44050</v>
      </c>
      <c r="R232" s="109" t="s">
        <v>333</v>
      </c>
      <c r="S232" s="52"/>
      <c r="T232" s="144"/>
      <c r="U232" s="52" t="s">
        <v>391</v>
      </c>
      <c r="V232" s="72" t="s">
        <v>552</v>
      </c>
      <c r="W232" s="137" t="s">
        <v>1013</v>
      </c>
      <c r="X232" s="47" t="str">
        <f>VLOOKUP(E232,'CTO List'!B:C,2,0)</f>
        <v>82CU</v>
      </c>
      <c r="Y232" s="47" t="str">
        <f>VLOOKUP(D232,'Portfolio 2018'!A:B,2,0)</f>
        <v>82CUCTO1WW</v>
      </c>
    </row>
    <row r="233" spans="1:16266" ht="30" hidden="1">
      <c r="A233" s="204"/>
      <c r="B233" s="85" t="s">
        <v>319</v>
      </c>
      <c r="C233" s="52"/>
      <c r="D233" s="61" t="s">
        <v>3424</v>
      </c>
      <c r="E233" s="52" t="s">
        <v>3146</v>
      </c>
      <c r="F233" s="52" t="s">
        <v>3146</v>
      </c>
      <c r="G233" s="52" t="s">
        <v>357</v>
      </c>
      <c r="H233" s="52" t="s">
        <v>358</v>
      </c>
      <c r="I233" s="52" t="s">
        <v>359</v>
      </c>
      <c r="J233" s="52" t="s">
        <v>571</v>
      </c>
      <c r="K233" s="53" t="s">
        <v>2695</v>
      </c>
      <c r="M233" s="52" t="s">
        <v>332</v>
      </c>
      <c r="N233" s="46">
        <v>44120</v>
      </c>
      <c r="O233" s="46">
        <v>44134</v>
      </c>
      <c r="P233" s="46">
        <v>44082</v>
      </c>
      <c r="Q233" s="46">
        <f t="shared" si="1"/>
        <v>44075</v>
      </c>
      <c r="R233" s="61" t="s">
        <v>1083</v>
      </c>
      <c r="S233" s="85"/>
      <c r="U233" s="74" t="s">
        <v>413</v>
      </c>
      <c r="V233" s="403" t="s">
        <v>552</v>
      </c>
      <c r="W233" s="137" t="s">
        <v>1013</v>
      </c>
      <c r="X233" s="47" t="str">
        <f>VLOOKUP(E233,'CTO List'!B:C,2,0)</f>
        <v>82HS</v>
      </c>
      <c r="Y233" s="47" t="str">
        <f>VLOOKUP(D233,'Portfolio 2018'!A:B,2,0)</f>
        <v>82LTCTO1WW</v>
      </c>
      <c r="Z233" s="47"/>
      <c r="AA233" s="47"/>
      <c r="AB233" s="47"/>
      <c r="AC233" s="47"/>
      <c r="AD233" s="47"/>
      <c r="AE233" s="47"/>
      <c r="AF233" s="47"/>
      <c r="AG233" s="47"/>
      <c r="AH233" s="47"/>
      <c r="AI233" s="47"/>
      <c r="AJ233" s="47"/>
      <c r="AK233" s="47"/>
      <c r="AL233" s="47"/>
      <c r="AM233" s="47"/>
      <c r="AN233" s="47"/>
      <c r="AO233" s="47"/>
      <c r="AP233" s="47"/>
      <c r="AQ233" s="47"/>
      <c r="AR233" s="47"/>
      <c r="AS233" s="47"/>
      <c r="AT233" s="47"/>
      <c r="AU233" s="47"/>
      <c r="AV233" s="47"/>
      <c r="AW233" s="47"/>
      <c r="AX233" s="47"/>
      <c r="AY233" s="47"/>
      <c r="AZ233" s="47"/>
      <c r="BA233" s="47"/>
      <c r="BB233" s="47"/>
      <c r="BC233" s="47"/>
      <c r="BD233" s="47"/>
      <c r="BE233" s="47"/>
      <c r="BF233" s="47"/>
      <c r="BG233" s="47"/>
      <c r="BH233" s="47"/>
      <c r="BI233" s="47"/>
      <c r="BJ233" s="47"/>
      <c r="BK233" s="47"/>
      <c r="BL233" s="47"/>
      <c r="BM233" s="47"/>
      <c r="BN233" s="47"/>
      <c r="BO233" s="47"/>
      <c r="BP233" s="47"/>
      <c r="BQ233" s="47"/>
      <c r="BR233" s="47"/>
      <c r="BS233" s="47"/>
      <c r="BT233" s="47"/>
      <c r="BU233" s="47"/>
      <c r="BV233" s="47"/>
      <c r="BW233" s="47"/>
      <c r="BX233" s="47"/>
      <c r="BY233" s="47"/>
      <c r="BZ233" s="47"/>
      <c r="CA233" s="47"/>
      <c r="CB233" s="47"/>
      <c r="CC233" s="47"/>
      <c r="CD233" s="47"/>
      <c r="CE233" s="47"/>
      <c r="CF233" s="47"/>
      <c r="CG233" s="47"/>
      <c r="CH233" s="47"/>
      <c r="CI233" s="47"/>
      <c r="CJ233" s="47"/>
      <c r="CK233" s="47"/>
      <c r="CL233" s="47"/>
      <c r="CM233" s="47"/>
      <c r="CN233" s="47"/>
      <c r="CO233" s="47"/>
      <c r="CP233" s="47"/>
      <c r="CQ233" s="47"/>
      <c r="CR233" s="47"/>
      <c r="CS233" s="47"/>
      <c r="CT233" s="47"/>
      <c r="CU233" s="47"/>
      <c r="CV233" s="47"/>
      <c r="CW233" s="47"/>
      <c r="CX233" s="47"/>
      <c r="CY233" s="47"/>
      <c r="CZ233" s="47"/>
      <c r="DA233" s="47"/>
      <c r="DB233" s="47"/>
      <c r="DC233" s="47"/>
      <c r="DD233" s="47"/>
      <c r="DE233" s="47"/>
      <c r="DF233" s="47"/>
      <c r="DG233" s="47"/>
      <c r="DH233" s="47"/>
      <c r="DI233" s="47"/>
      <c r="DJ233" s="47"/>
      <c r="DK233" s="47"/>
      <c r="DL233" s="47"/>
      <c r="DM233" s="47"/>
      <c r="DN233" s="47"/>
      <c r="DO233" s="47"/>
      <c r="DP233" s="47"/>
      <c r="DQ233" s="47"/>
      <c r="DR233" s="47"/>
      <c r="DS233" s="47"/>
      <c r="DT233" s="47"/>
      <c r="DU233" s="47"/>
      <c r="DV233" s="47"/>
      <c r="DW233" s="47"/>
      <c r="DX233" s="47"/>
      <c r="DY233" s="47"/>
      <c r="DZ233" s="47"/>
      <c r="EA233" s="47"/>
      <c r="EB233" s="47"/>
      <c r="EC233" s="47"/>
      <c r="ED233" s="47"/>
      <c r="EE233" s="47"/>
      <c r="EF233" s="47"/>
      <c r="EG233" s="47"/>
      <c r="EH233" s="47"/>
      <c r="EI233" s="47"/>
      <c r="EJ233" s="47"/>
      <c r="EK233" s="47"/>
      <c r="EL233" s="47"/>
      <c r="EM233" s="47"/>
      <c r="EN233" s="47"/>
      <c r="EO233" s="47"/>
      <c r="EP233" s="47"/>
      <c r="EQ233" s="47"/>
      <c r="ER233" s="47"/>
      <c r="ES233" s="47"/>
      <c r="ET233" s="47"/>
      <c r="EU233" s="47"/>
      <c r="EV233" s="47"/>
      <c r="EW233" s="47"/>
      <c r="EX233" s="47"/>
      <c r="EY233" s="47"/>
      <c r="EZ233" s="47"/>
      <c r="FA233" s="47"/>
      <c r="FB233" s="47"/>
      <c r="FC233" s="47"/>
      <c r="FD233" s="47"/>
      <c r="FE233" s="47"/>
      <c r="FF233" s="47"/>
      <c r="FG233" s="47"/>
      <c r="FH233" s="47"/>
      <c r="FI233" s="47"/>
      <c r="FJ233" s="47"/>
      <c r="FK233" s="47"/>
      <c r="FL233" s="47"/>
      <c r="FM233" s="47"/>
      <c r="FN233" s="47"/>
      <c r="FO233" s="47"/>
      <c r="FP233" s="47"/>
      <c r="FQ233" s="47"/>
      <c r="FR233" s="47"/>
      <c r="FS233" s="47"/>
      <c r="FT233" s="47"/>
      <c r="FU233" s="47"/>
      <c r="FV233" s="47"/>
      <c r="FW233" s="47"/>
      <c r="FX233" s="47"/>
      <c r="FY233" s="47"/>
      <c r="FZ233" s="47"/>
      <c r="GA233" s="47"/>
      <c r="GB233" s="47"/>
      <c r="GC233" s="47"/>
      <c r="GD233" s="47"/>
      <c r="GE233" s="47"/>
      <c r="GF233" s="47"/>
      <c r="GG233" s="47"/>
      <c r="GH233" s="47"/>
      <c r="GI233" s="47"/>
      <c r="GJ233" s="47"/>
      <c r="GK233" s="47"/>
      <c r="GL233" s="47"/>
      <c r="GM233" s="47"/>
      <c r="GN233" s="47"/>
      <c r="GO233" s="47"/>
      <c r="GP233" s="47"/>
      <c r="GQ233" s="47"/>
      <c r="GR233" s="47"/>
      <c r="GS233" s="47"/>
      <c r="GT233" s="47"/>
      <c r="GU233" s="47"/>
      <c r="GV233" s="47"/>
      <c r="GW233" s="47"/>
      <c r="GX233" s="47"/>
      <c r="GY233" s="47"/>
      <c r="GZ233" s="47"/>
      <c r="HA233" s="47"/>
      <c r="HB233" s="47"/>
      <c r="HC233" s="47"/>
      <c r="HD233" s="47"/>
      <c r="HE233" s="47"/>
      <c r="HF233" s="47"/>
      <c r="HG233" s="47"/>
      <c r="HH233" s="47"/>
      <c r="HI233" s="47"/>
      <c r="HJ233" s="47"/>
      <c r="HK233" s="47"/>
      <c r="HL233" s="47"/>
      <c r="HM233" s="47"/>
      <c r="HN233" s="47"/>
      <c r="HO233" s="47"/>
      <c r="HP233" s="47"/>
      <c r="HQ233" s="47"/>
      <c r="HR233" s="47"/>
      <c r="HS233" s="47"/>
      <c r="HT233" s="47"/>
      <c r="HU233" s="47"/>
      <c r="HV233" s="47"/>
      <c r="HW233" s="47"/>
      <c r="HX233" s="47"/>
      <c r="HY233" s="47"/>
      <c r="HZ233" s="47"/>
      <c r="IA233" s="47"/>
      <c r="IB233" s="47"/>
      <c r="IC233" s="47"/>
      <c r="ID233" s="47"/>
      <c r="IE233" s="47"/>
      <c r="IF233" s="47"/>
      <c r="IG233" s="47"/>
      <c r="IH233" s="47"/>
      <c r="II233" s="47"/>
      <c r="IJ233" s="47"/>
      <c r="IK233" s="47"/>
      <c r="IL233" s="47"/>
      <c r="IM233" s="47"/>
      <c r="IN233" s="47"/>
      <c r="IO233" s="47"/>
      <c r="IP233" s="47"/>
      <c r="IQ233" s="47"/>
      <c r="IR233" s="47"/>
      <c r="IS233" s="47"/>
      <c r="IT233" s="47"/>
      <c r="IU233" s="47"/>
      <c r="IV233" s="47"/>
      <c r="IW233" s="47"/>
      <c r="IX233" s="47"/>
      <c r="IY233" s="47"/>
      <c r="IZ233" s="47"/>
      <c r="JA233" s="47"/>
      <c r="JB233" s="47"/>
      <c r="JC233" s="47"/>
      <c r="JD233" s="47"/>
      <c r="JE233" s="47"/>
      <c r="JF233" s="47"/>
      <c r="JG233" s="47"/>
      <c r="JH233" s="47"/>
      <c r="JI233" s="47"/>
      <c r="JJ233" s="47"/>
      <c r="JK233" s="47"/>
      <c r="JL233" s="47"/>
      <c r="JM233" s="47"/>
      <c r="JN233" s="47"/>
      <c r="JO233" s="47"/>
      <c r="JP233" s="47"/>
      <c r="JQ233" s="47"/>
      <c r="JR233" s="47"/>
      <c r="JS233" s="47"/>
      <c r="JT233" s="47"/>
      <c r="JU233" s="47"/>
      <c r="JV233" s="47"/>
      <c r="JW233" s="47"/>
      <c r="JX233" s="47"/>
      <c r="JY233" s="47"/>
      <c r="JZ233" s="47"/>
      <c r="KA233" s="47"/>
      <c r="KB233" s="47"/>
      <c r="KC233" s="47"/>
      <c r="KD233" s="47"/>
      <c r="KE233" s="47"/>
      <c r="KF233" s="47"/>
      <c r="KG233" s="47"/>
      <c r="KH233" s="47"/>
      <c r="KI233" s="47"/>
      <c r="KJ233" s="47"/>
      <c r="KK233" s="47"/>
      <c r="KL233" s="47"/>
      <c r="KM233" s="47"/>
      <c r="KN233" s="47"/>
      <c r="KO233" s="47"/>
      <c r="KP233" s="47"/>
      <c r="KQ233" s="47"/>
      <c r="KR233" s="47"/>
      <c r="KS233" s="47"/>
      <c r="KT233" s="47"/>
      <c r="KU233" s="47"/>
      <c r="KV233" s="47"/>
      <c r="KW233" s="47"/>
      <c r="KX233" s="47"/>
      <c r="KY233" s="47"/>
      <c r="KZ233" s="47"/>
      <c r="LA233" s="47"/>
      <c r="LB233" s="47"/>
      <c r="LC233" s="47"/>
      <c r="LD233" s="47"/>
      <c r="LE233" s="47"/>
      <c r="LF233" s="47"/>
      <c r="LG233" s="47"/>
      <c r="LH233" s="47"/>
      <c r="LI233" s="47"/>
      <c r="LJ233" s="47"/>
      <c r="LK233" s="47"/>
      <c r="LL233" s="47"/>
      <c r="LM233" s="47"/>
      <c r="LN233" s="47"/>
      <c r="LO233" s="47"/>
      <c r="LP233" s="47"/>
      <c r="LQ233" s="47"/>
      <c r="LR233" s="47"/>
      <c r="LS233" s="47"/>
      <c r="LT233" s="47"/>
      <c r="LU233" s="47"/>
      <c r="LV233" s="47"/>
      <c r="LW233" s="47"/>
      <c r="LX233" s="47"/>
      <c r="LY233" s="47"/>
      <c r="LZ233" s="47"/>
      <c r="MA233" s="47"/>
      <c r="MB233" s="47"/>
      <c r="MC233" s="47"/>
      <c r="MD233" s="47"/>
      <c r="ME233" s="47"/>
      <c r="MF233" s="47"/>
      <c r="MG233" s="47"/>
      <c r="MH233" s="47"/>
      <c r="MI233" s="47"/>
      <c r="MJ233" s="47"/>
      <c r="MK233" s="47"/>
      <c r="ML233" s="47"/>
      <c r="MM233" s="47"/>
      <c r="MN233" s="47"/>
      <c r="MO233" s="47"/>
      <c r="MP233" s="47"/>
      <c r="MQ233" s="47"/>
      <c r="MR233" s="47"/>
      <c r="MS233" s="47"/>
      <c r="MT233" s="47"/>
      <c r="MU233" s="47"/>
      <c r="MV233" s="47"/>
      <c r="MW233" s="47"/>
      <c r="MX233" s="47"/>
      <c r="MY233" s="47"/>
      <c r="MZ233" s="47"/>
      <c r="NA233" s="47"/>
      <c r="NB233" s="47"/>
      <c r="NC233" s="47"/>
      <c r="ND233" s="47"/>
      <c r="NE233" s="47"/>
      <c r="NF233" s="47"/>
      <c r="NG233" s="47"/>
      <c r="NH233" s="47"/>
      <c r="NI233" s="47"/>
      <c r="NJ233" s="47"/>
      <c r="NK233" s="47"/>
      <c r="NL233" s="47"/>
      <c r="NM233" s="47"/>
      <c r="NN233" s="47"/>
      <c r="NO233" s="47"/>
      <c r="NP233" s="47"/>
      <c r="NQ233" s="47"/>
      <c r="NR233" s="47"/>
      <c r="NS233" s="47"/>
      <c r="NT233" s="47"/>
      <c r="NU233" s="47"/>
      <c r="NV233" s="47"/>
      <c r="NW233" s="47"/>
      <c r="NX233" s="47"/>
      <c r="NY233" s="47"/>
      <c r="NZ233" s="47"/>
      <c r="OA233" s="47"/>
      <c r="OB233" s="47"/>
      <c r="OC233" s="47"/>
      <c r="OD233" s="47"/>
      <c r="OE233" s="47"/>
      <c r="OF233" s="47"/>
      <c r="OG233" s="47"/>
      <c r="OH233" s="47"/>
      <c r="OI233" s="47"/>
      <c r="OJ233" s="47"/>
      <c r="OK233" s="47"/>
      <c r="OL233" s="47"/>
      <c r="OM233" s="47"/>
      <c r="ON233" s="47"/>
      <c r="OO233" s="47"/>
      <c r="OP233" s="47"/>
      <c r="OQ233" s="47"/>
      <c r="OR233" s="47"/>
      <c r="OS233" s="47"/>
      <c r="OT233" s="47"/>
      <c r="OU233" s="47"/>
      <c r="OV233" s="47"/>
      <c r="OW233" s="47"/>
      <c r="OX233" s="47"/>
      <c r="OY233" s="47"/>
      <c r="OZ233" s="47"/>
      <c r="PA233" s="47"/>
      <c r="PB233" s="47"/>
      <c r="PC233" s="47"/>
      <c r="PD233" s="47"/>
      <c r="PE233" s="47"/>
      <c r="PF233" s="47"/>
      <c r="PG233" s="47"/>
      <c r="PH233" s="47"/>
      <c r="PI233" s="47"/>
      <c r="PJ233" s="47"/>
      <c r="PK233" s="47"/>
      <c r="PL233" s="47"/>
      <c r="PM233" s="47"/>
      <c r="PN233" s="47"/>
      <c r="PO233" s="47"/>
      <c r="PP233" s="47"/>
      <c r="PQ233" s="47"/>
      <c r="PR233" s="47"/>
      <c r="PS233" s="47"/>
      <c r="PT233" s="47"/>
      <c r="PU233" s="47"/>
      <c r="PV233" s="47"/>
      <c r="PW233" s="47"/>
      <c r="PX233" s="47"/>
      <c r="PY233" s="47"/>
      <c r="PZ233" s="47"/>
      <c r="QA233" s="47"/>
      <c r="QB233" s="47"/>
      <c r="QC233" s="47"/>
      <c r="QD233" s="47"/>
      <c r="QE233" s="47"/>
      <c r="QF233" s="47"/>
      <c r="QG233" s="47"/>
      <c r="QH233" s="47"/>
      <c r="QI233" s="47"/>
      <c r="QJ233" s="47"/>
      <c r="QK233" s="47"/>
      <c r="QL233" s="47"/>
      <c r="QM233" s="47"/>
      <c r="QN233" s="47"/>
      <c r="QO233" s="47"/>
      <c r="QP233" s="47"/>
      <c r="QQ233" s="47"/>
      <c r="QR233" s="47"/>
      <c r="QS233" s="47"/>
      <c r="QT233" s="47"/>
      <c r="QU233" s="47"/>
      <c r="QV233" s="47"/>
      <c r="QW233" s="47"/>
      <c r="QX233" s="47"/>
      <c r="QY233" s="47"/>
      <c r="QZ233" s="47"/>
      <c r="RA233" s="47"/>
      <c r="RB233" s="47"/>
      <c r="RC233" s="47"/>
      <c r="RD233" s="47"/>
      <c r="RE233" s="47"/>
      <c r="RF233" s="47"/>
      <c r="RG233" s="47"/>
      <c r="RH233" s="47"/>
      <c r="RI233" s="47"/>
      <c r="RJ233" s="47"/>
      <c r="RK233" s="47"/>
      <c r="RL233" s="47"/>
      <c r="RM233" s="47"/>
      <c r="RN233" s="47"/>
      <c r="RO233" s="47"/>
      <c r="RP233" s="47"/>
      <c r="RQ233" s="47"/>
      <c r="RR233" s="47"/>
      <c r="RS233" s="47"/>
      <c r="RT233" s="47"/>
      <c r="RU233" s="47"/>
      <c r="RV233" s="47"/>
      <c r="RW233" s="47"/>
      <c r="RX233" s="47"/>
      <c r="RY233" s="47"/>
      <c r="RZ233" s="47"/>
      <c r="SA233" s="47"/>
      <c r="SB233" s="47"/>
      <c r="SC233" s="47"/>
      <c r="SD233" s="47"/>
      <c r="SE233" s="47"/>
      <c r="SF233" s="47"/>
      <c r="SG233" s="47"/>
      <c r="SH233" s="47"/>
      <c r="SI233" s="47"/>
      <c r="SJ233" s="47"/>
      <c r="SK233" s="47"/>
      <c r="SL233" s="47"/>
      <c r="SM233" s="47"/>
      <c r="SN233" s="47"/>
      <c r="SO233" s="47"/>
      <c r="SP233" s="47"/>
      <c r="SQ233" s="47"/>
      <c r="SR233" s="47"/>
      <c r="SS233" s="47"/>
      <c r="ST233" s="47"/>
      <c r="SU233" s="47"/>
      <c r="SV233" s="47"/>
      <c r="SW233" s="47"/>
      <c r="SX233" s="47"/>
      <c r="SY233" s="47"/>
      <c r="SZ233" s="47"/>
      <c r="TA233" s="47"/>
      <c r="TB233" s="47"/>
      <c r="TC233" s="47"/>
      <c r="TD233" s="47"/>
      <c r="TE233" s="47"/>
      <c r="TF233" s="47"/>
      <c r="TG233" s="47"/>
      <c r="TH233" s="47"/>
      <c r="TI233" s="47"/>
      <c r="TJ233" s="47"/>
      <c r="TK233" s="47"/>
      <c r="TL233" s="47"/>
      <c r="TM233" s="47"/>
      <c r="TN233" s="47"/>
      <c r="TO233" s="47"/>
      <c r="TP233" s="47"/>
      <c r="TQ233" s="47"/>
      <c r="TR233" s="47"/>
      <c r="TS233" s="47"/>
      <c r="TT233" s="47"/>
      <c r="TU233" s="47"/>
      <c r="TV233" s="47"/>
      <c r="TW233" s="47"/>
      <c r="TX233" s="47"/>
      <c r="TY233" s="47"/>
      <c r="TZ233" s="47"/>
      <c r="UA233" s="47"/>
      <c r="UB233" s="47"/>
      <c r="UC233" s="47"/>
      <c r="UD233" s="47"/>
      <c r="UE233" s="47"/>
      <c r="UF233" s="47"/>
      <c r="UG233" s="47"/>
      <c r="UH233" s="47"/>
      <c r="UI233" s="47"/>
      <c r="UJ233" s="47"/>
      <c r="UK233" s="47"/>
      <c r="UL233" s="47"/>
      <c r="UM233" s="47"/>
      <c r="UN233" s="47"/>
      <c r="UO233" s="47"/>
      <c r="UP233" s="47"/>
      <c r="UQ233" s="47"/>
      <c r="UR233" s="47"/>
      <c r="US233" s="47"/>
      <c r="UT233" s="47"/>
      <c r="UU233" s="47"/>
      <c r="UV233" s="47"/>
      <c r="UW233" s="47"/>
      <c r="UX233" s="47"/>
      <c r="UY233" s="47"/>
      <c r="UZ233" s="47"/>
      <c r="VA233" s="47"/>
      <c r="VB233" s="47"/>
      <c r="VC233" s="47"/>
      <c r="VD233" s="47"/>
      <c r="VE233" s="47"/>
      <c r="VF233" s="47"/>
      <c r="VG233" s="47"/>
      <c r="VH233" s="47"/>
      <c r="VI233" s="47"/>
      <c r="VJ233" s="47"/>
      <c r="VK233" s="47"/>
      <c r="VL233" s="47"/>
      <c r="VM233" s="47"/>
      <c r="VN233" s="47"/>
      <c r="VO233" s="47"/>
      <c r="VP233" s="47"/>
      <c r="VQ233" s="47"/>
      <c r="VR233" s="47"/>
      <c r="VS233" s="47"/>
      <c r="VT233" s="47"/>
      <c r="VU233" s="47"/>
      <c r="VV233" s="47"/>
      <c r="VW233" s="47"/>
      <c r="VX233" s="47"/>
      <c r="VY233" s="47"/>
      <c r="VZ233" s="47"/>
      <c r="WA233" s="47"/>
      <c r="WB233" s="47"/>
      <c r="WC233" s="47"/>
      <c r="WD233" s="47"/>
      <c r="WE233" s="47"/>
      <c r="WF233" s="47"/>
      <c r="WG233" s="47"/>
      <c r="WH233" s="47"/>
      <c r="WI233" s="47"/>
      <c r="WJ233" s="47"/>
      <c r="WK233" s="47"/>
      <c r="WL233" s="47"/>
      <c r="WM233" s="47"/>
      <c r="WN233" s="47"/>
      <c r="WO233" s="47"/>
      <c r="WP233" s="47"/>
      <c r="WQ233" s="47"/>
      <c r="WR233" s="47"/>
      <c r="WS233" s="47"/>
      <c r="WT233" s="47"/>
      <c r="WU233" s="47"/>
      <c r="WV233" s="47"/>
      <c r="WW233" s="47"/>
      <c r="WX233" s="47"/>
      <c r="WY233" s="47"/>
      <c r="WZ233" s="47"/>
      <c r="XA233" s="47"/>
      <c r="XB233" s="47"/>
      <c r="XC233" s="47"/>
      <c r="XD233" s="47"/>
      <c r="XE233" s="47"/>
      <c r="XF233" s="47"/>
      <c r="XG233" s="47"/>
      <c r="XH233" s="47"/>
      <c r="XI233" s="47"/>
      <c r="XJ233" s="47"/>
      <c r="XK233" s="47"/>
      <c r="XL233" s="47"/>
      <c r="XM233" s="47"/>
      <c r="XN233" s="47"/>
      <c r="XO233" s="47"/>
      <c r="XP233" s="47"/>
      <c r="XQ233" s="47"/>
      <c r="XR233" s="47"/>
      <c r="XS233" s="47"/>
      <c r="XT233" s="47"/>
      <c r="XU233" s="47"/>
      <c r="XV233" s="47"/>
      <c r="XW233" s="47"/>
      <c r="XX233" s="47"/>
      <c r="XY233" s="47"/>
      <c r="XZ233" s="47"/>
      <c r="YA233" s="47"/>
      <c r="YB233" s="47"/>
      <c r="YC233" s="47"/>
      <c r="YD233" s="47"/>
      <c r="YE233" s="47"/>
      <c r="YF233" s="47"/>
      <c r="YG233" s="47"/>
      <c r="YH233" s="47"/>
      <c r="YI233" s="47"/>
      <c r="YJ233" s="47"/>
      <c r="YK233" s="47"/>
      <c r="YL233" s="47"/>
      <c r="YM233" s="47"/>
      <c r="YN233" s="47"/>
      <c r="YO233" s="47"/>
      <c r="YP233" s="47"/>
      <c r="YQ233" s="47"/>
      <c r="YR233" s="47"/>
      <c r="YS233" s="47"/>
      <c r="YT233" s="47"/>
      <c r="YU233" s="47"/>
      <c r="YV233" s="47"/>
      <c r="YW233" s="47"/>
      <c r="YX233" s="47"/>
      <c r="YY233" s="47"/>
      <c r="YZ233" s="47"/>
      <c r="ZA233" s="47"/>
      <c r="ZB233" s="47"/>
      <c r="ZC233" s="47"/>
      <c r="ZD233" s="47"/>
      <c r="ZE233" s="47"/>
      <c r="ZF233" s="47"/>
      <c r="ZG233" s="47"/>
      <c r="ZH233" s="47"/>
      <c r="ZI233" s="47"/>
      <c r="ZJ233" s="47"/>
      <c r="ZK233" s="47"/>
      <c r="ZL233" s="47"/>
      <c r="ZM233" s="47"/>
      <c r="ZN233" s="47"/>
      <c r="ZO233" s="47"/>
      <c r="ZP233" s="47"/>
      <c r="ZQ233" s="47"/>
      <c r="ZR233" s="47"/>
      <c r="ZS233" s="47"/>
      <c r="ZT233" s="47"/>
      <c r="ZU233" s="47"/>
      <c r="ZV233" s="47"/>
      <c r="ZW233" s="47"/>
      <c r="ZX233" s="47"/>
      <c r="ZY233" s="47"/>
      <c r="ZZ233" s="47"/>
      <c r="AAA233" s="47"/>
      <c r="AAB233" s="47"/>
      <c r="AAC233" s="47"/>
      <c r="AAD233" s="47"/>
      <c r="AAE233" s="47"/>
      <c r="AAF233" s="47"/>
      <c r="AAG233" s="47"/>
      <c r="AAH233" s="47"/>
      <c r="AAI233" s="47"/>
      <c r="AAJ233" s="47"/>
      <c r="AAK233" s="47"/>
      <c r="AAL233" s="47"/>
      <c r="AAM233" s="47"/>
      <c r="AAN233" s="47"/>
      <c r="AAO233" s="47"/>
      <c r="AAP233" s="47"/>
      <c r="AAQ233" s="47"/>
      <c r="AAR233" s="47"/>
      <c r="AAS233" s="47"/>
      <c r="AAT233" s="47"/>
      <c r="AAU233" s="47"/>
      <c r="AAV233" s="47"/>
      <c r="AAW233" s="47"/>
      <c r="AAX233" s="47"/>
      <c r="AAY233" s="47"/>
      <c r="AAZ233" s="47"/>
      <c r="ABA233" s="47"/>
      <c r="ABB233" s="47"/>
      <c r="ABC233" s="47"/>
      <c r="ABD233" s="47"/>
      <c r="ABE233" s="47"/>
      <c r="ABF233" s="47"/>
      <c r="ABG233" s="47"/>
      <c r="ABH233" s="47"/>
      <c r="ABI233" s="47"/>
      <c r="ABJ233" s="47"/>
      <c r="ABK233" s="47"/>
      <c r="ABL233" s="47"/>
      <c r="ABM233" s="47"/>
      <c r="ABN233" s="47"/>
      <c r="ABO233" s="47"/>
      <c r="ABP233" s="47"/>
      <c r="ABQ233" s="47"/>
      <c r="ABR233" s="47"/>
      <c r="ABS233" s="47"/>
      <c r="ABT233" s="47"/>
      <c r="ABU233" s="47"/>
      <c r="ABV233" s="47"/>
      <c r="ABW233" s="47"/>
      <c r="ABX233" s="47"/>
      <c r="ABY233" s="47"/>
      <c r="ABZ233" s="47"/>
      <c r="ACA233" s="47"/>
      <c r="ACB233" s="47"/>
      <c r="ACC233" s="47"/>
      <c r="ACD233" s="47"/>
      <c r="ACE233" s="47"/>
      <c r="ACF233" s="47"/>
      <c r="ACG233" s="47"/>
      <c r="ACH233" s="47"/>
      <c r="ACI233" s="47"/>
      <c r="ACJ233" s="47"/>
      <c r="ACK233" s="47"/>
      <c r="ACL233" s="47"/>
      <c r="ACM233" s="47"/>
      <c r="ACN233" s="47"/>
      <c r="ACO233" s="47"/>
      <c r="ACP233" s="47"/>
      <c r="ACQ233" s="47"/>
      <c r="ACR233" s="47"/>
      <c r="ACS233" s="47"/>
      <c r="ACT233" s="47"/>
      <c r="ACU233" s="47"/>
      <c r="ACV233" s="47"/>
      <c r="ACW233" s="47"/>
      <c r="ACX233" s="47"/>
      <c r="ACY233" s="47"/>
      <c r="ACZ233" s="47"/>
      <c r="ADA233" s="47"/>
      <c r="ADB233" s="47"/>
      <c r="ADC233" s="47"/>
      <c r="ADD233" s="47"/>
      <c r="ADE233" s="47"/>
      <c r="ADF233" s="47"/>
      <c r="ADG233" s="47"/>
      <c r="ADH233" s="47"/>
      <c r="ADI233" s="47"/>
      <c r="ADJ233" s="47"/>
      <c r="ADK233" s="47"/>
      <c r="ADL233" s="47"/>
      <c r="ADM233" s="47"/>
      <c r="ADN233" s="47"/>
      <c r="ADO233" s="47"/>
      <c r="ADP233" s="47"/>
      <c r="ADQ233" s="47"/>
      <c r="ADR233" s="47"/>
      <c r="ADS233" s="47"/>
      <c r="ADT233" s="47"/>
      <c r="ADU233" s="47"/>
      <c r="ADV233" s="47"/>
      <c r="ADW233" s="47"/>
      <c r="ADX233" s="47"/>
      <c r="ADY233" s="47"/>
      <c r="ADZ233" s="47"/>
      <c r="AEA233" s="47"/>
      <c r="AEB233" s="47"/>
      <c r="AEC233" s="47"/>
      <c r="AED233" s="47"/>
      <c r="AEE233" s="47"/>
      <c r="AEF233" s="47"/>
      <c r="AEG233" s="47"/>
      <c r="AEH233" s="47"/>
      <c r="AEI233" s="47"/>
      <c r="AEJ233" s="47"/>
      <c r="AEK233" s="47"/>
      <c r="AEL233" s="47"/>
      <c r="AEM233" s="47"/>
      <c r="AEN233" s="47"/>
      <c r="AEO233" s="47"/>
      <c r="AEP233" s="47"/>
      <c r="AEQ233" s="47"/>
      <c r="AER233" s="47"/>
      <c r="AES233" s="47"/>
      <c r="AET233" s="47"/>
      <c r="AEU233" s="47"/>
      <c r="AEV233" s="47"/>
      <c r="AEW233" s="47"/>
      <c r="AEX233" s="47"/>
      <c r="AEY233" s="47"/>
      <c r="AEZ233" s="47"/>
      <c r="AFA233" s="47"/>
      <c r="AFB233" s="47"/>
      <c r="AFC233" s="47"/>
      <c r="AFD233" s="47"/>
      <c r="AFE233" s="47"/>
      <c r="AFF233" s="47"/>
      <c r="AFG233" s="47"/>
      <c r="AFH233" s="47"/>
      <c r="AFI233" s="47"/>
      <c r="AFJ233" s="47"/>
      <c r="AFK233" s="47"/>
      <c r="AFL233" s="47"/>
      <c r="AFM233" s="47"/>
      <c r="AFN233" s="47"/>
      <c r="AFO233" s="47"/>
      <c r="AFP233" s="47"/>
      <c r="AFQ233" s="47"/>
      <c r="AFR233" s="47"/>
      <c r="AFS233" s="47"/>
      <c r="AFT233" s="47"/>
      <c r="AFU233" s="47"/>
      <c r="AFV233" s="47"/>
      <c r="AFW233" s="47"/>
      <c r="AFX233" s="47"/>
      <c r="AFY233" s="47"/>
      <c r="AFZ233" s="47"/>
      <c r="AGA233" s="47"/>
      <c r="AGB233" s="47"/>
      <c r="AGC233" s="47"/>
      <c r="AGD233" s="47"/>
      <c r="AGE233" s="47"/>
      <c r="AGF233" s="47"/>
      <c r="AGG233" s="47"/>
      <c r="AGH233" s="47"/>
      <c r="AGI233" s="47"/>
      <c r="AGJ233" s="47"/>
      <c r="AGK233" s="47"/>
      <c r="AGL233" s="47"/>
      <c r="AGM233" s="47"/>
      <c r="AGN233" s="47"/>
      <c r="AGO233" s="47"/>
      <c r="AGP233" s="47"/>
      <c r="AGQ233" s="47"/>
      <c r="AGR233" s="47"/>
      <c r="AGS233" s="47"/>
      <c r="AGT233" s="47"/>
      <c r="AGU233" s="47"/>
      <c r="AGV233" s="47"/>
      <c r="AGW233" s="47"/>
      <c r="AGX233" s="47"/>
      <c r="AGY233" s="47"/>
      <c r="AGZ233" s="47"/>
      <c r="AHA233" s="47"/>
      <c r="AHB233" s="47"/>
      <c r="AHC233" s="47"/>
      <c r="AHD233" s="47"/>
      <c r="AHE233" s="47"/>
      <c r="AHF233" s="47"/>
      <c r="AHG233" s="47"/>
      <c r="AHH233" s="47"/>
      <c r="AHI233" s="47"/>
      <c r="AHJ233" s="47"/>
      <c r="AHK233" s="47"/>
      <c r="AHL233" s="47"/>
      <c r="AHM233" s="47"/>
      <c r="AHN233" s="47"/>
      <c r="AHO233" s="47"/>
      <c r="AHP233" s="47"/>
      <c r="AHQ233" s="47"/>
      <c r="AHR233" s="47"/>
      <c r="AHS233" s="47"/>
      <c r="AHT233" s="47"/>
      <c r="AHU233" s="47"/>
      <c r="AHV233" s="47"/>
      <c r="AHW233" s="47"/>
      <c r="AHX233" s="47"/>
      <c r="AHY233" s="47"/>
      <c r="AHZ233" s="47"/>
      <c r="AIA233" s="47"/>
      <c r="AIB233" s="47"/>
      <c r="AIC233" s="47"/>
      <c r="AID233" s="47"/>
      <c r="AIE233" s="47"/>
      <c r="AIF233" s="47"/>
      <c r="AIG233" s="47"/>
      <c r="AIH233" s="47"/>
      <c r="AII233" s="47"/>
      <c r="AIJ233" s="47"/>
      <c r="AIK233" s="47"/>
      <c r="AIL233" s="47"/>
      <c r="AIM233" s="47"/>
      <c r="AIN233" s="47"/>
      <c r="AIO233" s="47"/>
      <c r="AIP233" s="47"/>
      <c r="AIQ233" s="47"/>
      <c r="AIR233" s="47"/>
      <c r="AIS233" s="47"/>
      <c r="AIT233" s="47"/>
      <c r="AIU233" s="47"/>
      <c r="AIV233" s="47"/>
      <c r="AIW233" s="47"/>
      <c r="AIX233" s="47"/>
      <c r="AIY233" s="47"/>
      <c r="AIZ233" s="47"/>
      <c r="AJA233" s="47"/>
      <c r="AJB233" s="47"/>
      <c r="AJC233" s="47"/>
      <c r="AJD233" s="47"/>
      <c r="AJE233" s="47"/>
      <c r="AJF233" s="47"/>
      <c r="AJG233" s="47"/>
      <c r="AJH233" s="47"/>
      <c r="AJI233" s="47"/>
      <c r="AJJ233" s="47"/>
      <c r="AJK233" s="47"/>
      <c r="AJL233" s="47"/>
      <c r="AJM233" s="47"/>
      <c r="AJN233" s="47"/>
      <c r="AJO233" s="47"/>
      <c r="AJP233" s="47"/>
      <c r="AJQ233" s="47"/>
      <c r="AJR233" s="47"/>
      <c r="AJS233" s="47"/>
      <c r="AJT233" s="47"/>
      <c r="AJU233" s="47"/>
      <c r="AJV233" s="47"/>
      <c r="AJW233" s="47"/>
      <c r="AJX233" s="47"/>
      <c r="AJY233" s="47"/>
      <c r="AJZ233" s="47"/>
      <c r="AKA233" s="47"/>
      <c r="AKB233" s="47"/>
      <c r="AKC233" s="47"/>
      <c r="AKD233" s="47"/>
      <c r="AKE233" s="47"/>
      <c r="AKF233" s="47"/>
      <c r="AKG233" s="47"/>
      <c r="AKH233" s="47"/>
      <c r="AKI233" s="47"/>
      <c r="AKJ233" s="47"/>
      <c r="AKK233" s="47"/>
      <c r="AKL233" s="47"/>
      <c r="AKM233" s="47"/>
      <c r="AKN233" s="47"/>
      <c r="AKO233" s="47"/>
      <c r="AKP233" s="47"/>
      <c r="AKQ233" s="47"/>
      <c r="AKR233" s="47"/>
      <c r="AKS233" s="47"/>
      <c r="AKT233" s="47"/>
      <c r="AKU233" s="47"/>
      <c r="AKV233" s="47"/>
      <c r="AKW233" s="47"/>
      <c r="AKX233" s="47"/>
      <c r="AKY233" s="47"/>
      <c r="AKZ233" s="47"/>
      <c r="ALA233" s="47"/>
      <c r="ALB233" s="47"/>
      <c r="ALC233" s="47"/>
      <c r="ALD233" s="47"/>
      <c r="ALE233" s="47"/>
      <c r="ALF233" s="47"/>
      <c r="ALG233" s="47"/>
      <c r="ALH233" s="47"/>
      <c r="ALI233" s="47"/>
      <c r="ALJ233" s="47"/>
      <c r="ALK233" s="47"/>
      <c r="ALL233" s="47"/>
      <c r="ALM233" s="47"/>
      <c r="ALN233" s="47"/>
      <c r="ALO233" s="47"/>
      <c r="ALP233" s="47"/>
      <c r="ALQ233" s="47"/>
      <c r="ALR233" s="47"/>
      <c r="ALS233" s="47"/>
      <c r="ALT233" s="47"/>
      <c r="ALU233" s="47"/>
      <c r="ALV233" s="47"/>
      <c r="ALW233" s="47"/>
      <c r="ALX233" s="47"/>
      <c r="ALY233" s="47"/>
      <c r="ALZ233" s="47"/>
      <c r="AMA233" s="47"/>
      <c r="AMB233" s="47"/>
      <c r="AMC233" s="47"/>
      <c r="AMD233" s="47"/>
      <c r="AME233" s="47"/>
      <c r="AMF233" s="47"/>
      <c r="AMG233" s="47"/>
      <c r="AMH233" s="47"/>
      <c r="AMI233" s="47"/>
      <c r="AMJ233" s="47"/>
      <c r="AMK233" s="47"/>
      <c r="AML233" s="47"/>
      <c r="AMM233" s="47"/>
      <c r="AMN233" s="47"/>
      <c r="AMO233" s="47"/>
      <c r="AMP233" s="47"/>
      <c r="AMQ233" s="47"/>
      <c r="AMR233" s="47"/>
      <c r="AMS233" s="47"/>
      <c r="AMT233" s="47"/>
      <c r="AMU233" s="47"/>
      <c r="AMV233" s="47"/>
      <c r="AMW233" s="47"/>
      <c r="AMX233" s="47"/>
      <c r="AMY233" s="47"/>
      <c r="AMZ233" s="47"/>
      <c r="ANA233" s="47"/>
      <c r="ANB233" s="47"/>
      <c r="ANC233" s="47"/>
      <c r="AND233" s="47"/>
      <c r="ANE233" s="47"/>
      <c r="ANF233" s="47"/>
      <c r="ANG233" s="47"/>
      <c r="ANH233" s="47"/>
      <c r="ANI233" s="47"/>
      <c r="ANJ233" s="47"/>
      <c r="ANK233" s="47"/>
      <c r="ANL233" s="47"/>
      <c r="ANM233" s="47"/>
      <c r="ANN233" s="47"/>
      <c r="ANO233" s="47"/>
      <c r="ANP233" s="47"/>
      <c r="ANQ233" s="47"/>
      <c r="ANR233" s="47"/>
      <c r="ANS233" s="47"/>
      <c r="ANT233" s="47"/>
      <c r="ANU233" s="47"/>
      <c r="ANV233" s="47"/>
      <c r="ANW233" s="47"/>
      <c r="ANX233" s="47"/>
      <c r="ANY233" s="47"/>
      <c r="ANZ233" s="47"/>
      <c r="AOA233" s="47"/>
      <c r="AOB233" s="47"/>
      <c r="AOC233" s="47"/>
      <c r="AOD233" s="47"/>
      <c r="AOE233" s="47"/>
      <c r="AOF233" s="47"/>
      <c r="AOG233" s="47"/>
      <c r="AOH233" s="47"/>
      <c r="AOI233" s="47"/>
      <c r="AOJ233" s="47"/>
      <c r="AOK233" s="47"/>
      <c r="AOL233" s="47"/>
      <c r="AOM233" s="47"/>
      <c r="AON233" s="47"/>
      <c r="AOO233" s="47"/>
      <c r="AOP233" s="47"/>
      <c r="AOQ233" s="47"/>
      <c r="AOR233" s="47"/>
      <c r="AOS233" s="47"/>
      <c r="AOT233" s="47"/>
      <c r="AOU233" s="47"/>
      <c r="AOV233" s="47"/>
      <c r="AOW233" s="47"/>
      <c r="AOX233" s="47"/>
      <c r="AOY233" s="47"/>
      <c r="AOZ233" s="47"/>
      <c r="APA233" s="47"/>
      <c r="APB233" s="47"/>
      <c r="APC233" s="47"/>
      <c r="APD233" s="47"/>
      <c r="APE233" s="47"/>
      <c r="APF233" s="47"/>
      <c r="APG233" s="47"/>
      <c r="APH233" s="47"/>
      <c r="API233" s="47"/>
      <c r="APJ233" s="47"/>
      <c r="APK233" s="47"/>
      <c r="APL233" s="47"/>
      <c r="APM233" s="47"/>
      <c r="APN233" s="47"/>
      <c r="APO233" s="47"/>
      <c r="APP233" s="47"/>
      <c r="APQ233" s="47"/>
      <c r="APR233" s="47"/>
      <c r="APS233" s="47"/>
      <c r="APT233" s="47"/>
      <c r="APU233" s="47"/>
      <c r="APV233" s="47"/>
      <c r="APW233" s="47"/>
      <c r="APX233" s="47"/>
      <c r="APY233" s="47"/>
      <c r="APZ233" s="47"/>
      <c r="AQA233" s="47"/>
      <c r="AQB233" s="47"/>
      <c r="AQC233" s="47"/>
      <c r="AQD233" s="47"/>
      <c r="AQE233" s="47"/>
      <c r="AQF233" s="47"/>
      <c r="AQG233" s="47"/>
      <c r="AQH233" s="47"/>
      <c r="AQI233" s="47"/>
      <c r="AQJ233" s="47"/>
      <c r="AQK233" s="47"/>
      <c r="AQL233" s="47"/>
      <c r="AQM233" s="47"/>
      <c r="AQN233" s="47"/>
      <c r="AQO233" s="47"/>
      <c r="AQP233" s="47"/>
      <c r="AQQ233" s="47"/>
      <c r="AQR233" s="47"/>
      <c r="AQS233" s="47"/>
      <c r="AQT233" s="47"/>
      <c r="AQU233" s="47"/>
      <c r="AQV233" s="47"/>
      <c r="AQW233" s="47"/>
      <c r="AQX233" s="47"/>
      <c r="AQY233" s="47"/>
      <c r="AQZ233" s="47"/>
      <c r="ARA233" s="47"/>
      <c r="ARB233" s="47"/>
      <c r="ARC233" s="47"/>
      <c r="ARD233" s="47"/>
      <c r="ARE233" s="47"/>
      <c r="ARF233" s="47"/>
      <c r="ARG233" s="47"/>
      <c r="ARH233" s="47"/>
      <c r="ARI233" s="47"/>
      <c r="ARJ233" s="47"/>
      <c r="ARK233" s="47"/>
      <c r="ARL233" s="47"/>
      <c r="ARM233" s="47"/>
      <c r="ARN233" s="47"/>
      <c r="ARO233" s="47"/>
      <c r="ARP233" s="47"/>
      <c r="ARQ233" s="47"/>
      <c r="ARR233" s="47"/>
      <c r="ARS233" s="47"/>
      <c r="ART233" s="47"/>
      <c r="ARU233" s="47"/>
      <c r="ARV233" s="47"/>
      <c r="ARW233" s="47"/>
      <c r="ARX233" s="47"/>
      <c r="ARY233" s="47"/>
      <c r="ARZ233" s="47"/>
      <c r="ASA233" s="47"/>
      <c r="ASB233" s="47"/>
      <c r="ASC233" s="47"/>
      <c r="ASD233" s="47"/>
      <c r="ASE233" s="47"/>
      <c r="ASF233" s="47"/>
      <c r="ASG233" s="47"/>
      <c r="ASH233" s="47"/>
      <c r="ASI233" s="47"/>
      <c r="ASJ233" s="47"/>
      <c r="ASK233" s="47"/>
      <c r="ASL233" s="47"/>
      <c r="ASM233" s="47"/>
      <c r="ASN233" s="47"/>
      <c r="ASO233" s="47"/>
      <c r="ASP233" s="47"/>
      <c r="ASQ233" s="47"/>
      <c r="ASR233" s="47"/>
      <c r="ASS233" s="47"/>
      <c r="AST233" s="47"/>
      <c r="ASU233" s="47"/>
      <c r="ASV233" s="47"/>
      <c r="ASW233" s="47"/>
      <c r="ASX233" s="47"/>
      <c r="ASY233" s="47"/>
      <c r="ASZ233" s="47"/>
      <c r="ATA233" s="47"/>
      <c r="ATB233" s="47"/>
      <c r="ATC233" s="47"/>
      <c r="ATD233" s="47"/>
      <c r="ATE233" s="47"/>
      <c r="ATF233" s="47"/>
      <c r="ATG233" s="47"/>
      <c r="ATH233" s="47"/>
      <c r="ATI233" s="47"/>
      <c r="ATJ233" s="47"/>
      <c r="ATK233" s="47"/>
      <c r="ATL233" s="47"/>
      <c r="ATM233" s="47"/>
      <c r="ATN233" s="47"/>
      <c r="ATO233" s="47"/>
      <c r="ATP233" s="47"/>
      <c r="ATQ233" s="47"/>
      <c r="ATR233" s="47"/>
      <c r="ATS233" s="47"/>
      <c r="ATT233" s="47"/>
      <c r="ATU233" s="47"/>
      <c r="ATV233" s="47"/>
      <c r="ATW233" s="47"/>
      <c r="ATX233" s="47"/>
      <c r="ATY233" s="47"/>
      <c r="ATZ233" s="47"/>
      <c r="AUA233" s="47"/>
      <c r="AUB233" s="47"/>
      <c r="AUC233" s="47"/>
      <c r="AUD233" s="47"/>
      <c r="AUE233" s="47"/>
      <c r="AUF233" s="47"/>
      <c r="AUG233" s="47"/>
      <c r="AUH233" s="47"/>
      <c r="AUI233" s="47"/>
      <c r="AUJ233" s="47"/>
      <c r="AUK233" s="47"/>
      <c r="AUL233" s="47"/>
      <c r="AUM233" s="47"/>
      <c r="AUN233" s="47"/>
      <c r="AUO233" s="47"/>
      <c r="AUP233" s="47"/>
      <c r="AUQ233" s="47"/>
      <c r="AUR233" s="47"/>
      <c r="AUS233" s="47"/>
      <c r="AUT233" s="47"/>
      <c r="AUU233" s="47"/>
      <c r="AUV233" s="47"/>
      <c r="AUW233" s="47"/>
      <c r="AUX233" s="47"/>
      <c r="AUY233" s="47"/>
      <c r="AUZ233" s="47"/>
      <c r="AVA233" s="47"/>
      <c r="AVB233" s="47"/>
      <c r="AVC233" s="47"/>
      <c r="AVD233" s="47"/>
      <c r="AVE233" s="47"/>
      <c r="AVF233" s="47"/>
      <c r="AVG233" s="47"/>
      <c r="AVH233" s="47"/>
      <c r="AVI233" s="47"/>
      <c r="AVJ233" s="47"/>
      <c r="AVK233" s="47"/>
      <c r="AVL233" s="47"/>
      <c r="AVM233" s="47"/>
      <c r="AVN233" s="47"/>
      <c r="AVO233" s="47"/>
      <c r="AVP233" s="47"/>
      <c r="AVQ233" s="47"/>
      <c r="AVR233" s="47"/>
      <c r="AVS233" s="47"/>
      <c r="AVT233" s="47"/>
      <c r="AVU233" s="47"/>
      <c r="AVV233" s="47"/>
      <c r="AVW233" s="47"/>
      <c r="AVX233" s="47"/>
      <c r="AVY233" s="47"/>
      <c r="AVZ233" s="47"/>
      <c r="AWA233" s="47"/>
      <c r="AWB233" s="47"/>
      <c r="AWC233" s="47"/>
      <c r="AWD233" s="47"/>
      <c r="AWE233" s="47"/>
      <c r="AWF233" s="47"/>
      <c r="AWG233" s="47"/>
      <c r="AWH233" s="47"/>
      <c r="AWI233" s="47"/>
      <c r="AWJ233" s="47"/>
      <c r="AWK233" s="47"/>
      <c r="AWL233" s="47"/>
      <c r="AWM233" s="47"/>
      <c r="AWN233" s="47"/>
      <c r="AWO233" s="47"/>
      <c r="AWP233" s="47"/>
      <c r="AWQ233" s="47"/>
      <c r="AWR233" s="47"/>
      <c r="AWS233" s="47"/>
      <c r="AWT233" s="47"/>
      <c r="AWU233" s="47"/>
      <c r="AWV233" s="47"/>
      <c r="AWW233" s="47"/>
      <c r="AWX233" s="47"/>
      <c r="AWY233" s="47"/>
      <c r="AWZ233" s="47"/>
      <c r="AXA233" s="47"/>
      <c r="AXB233" s="47"/>
      <c r="AXC233" s="47"/>
      <c r="AXD233" s="47"/>
      <c r="AXE233" s="47"/>
      <c r="AXF233" s="47"/>
      <c r="AXG233" s="47"/>
      <c r="AXH233" s="47"/>
      <c r="AXI233" s="47"/>
      <c r="AXJ233" s="47"/>
      <c r="AXK233" s="47"/>
      <c r="AXL233" s="47"/>
      <c r="AXM233" s="47"/>
      <c r="AXN233" s="47"/>
      <c r="AXO233" s="47"/>
      <c r="AXP233" s="47"/>
      <c r="AXQ233" s="47"/>
      <c r="AXR233" s="47"/>
      <c r="AXS233" s="47"/>
      <c r="AXT233" s="47"/>
      <c r="AXU233" s="47"/>
      <c r="AXV233" s="47"/>
      <c r="AXW233" s="47"/>
      <c r="AXX233" s="47"/>
      <c r="AXY233" s="47"/>
      <c r="AXZ233" s="47"/>
      <c r="AYA233" s="47"/>
      <c r="AYB233" s="47"/>
      <c r="AYC233" s="47"/>
      <c r="AYD233" s="47"/>
      <c r="AYE233" s="47"/>
      <c r="AYF233" s="47"/>
      <c r="AYG233" s="47"/>
      <c r="AYH233" s="47"/>
      <c r="AYI233" s="47"/>
      <c r="AYJ233" s="47"/>
      <c r="AYK233" s="47"/>
      <c r="AYL233" s="47"/>
      <c r="AYM233" s="47"/>
      <c r="AYN233" s="47"/>
      <c r="AYO233" s="47"/>
      <c r="AYP233" s="47"/>
      <c r="AYQ233" s="47"/>
      <c r="AYR233" s="47"/>
      <c r="AYS233" s="47"/>
      <c r="AYT233" s="47"/>
      <c r="AYU233" s="47"/>
      <c r="AYV233" s="47"/>
      <c r="AYW233" s="47"/>
      <c r="AYX233" s="47"/>
      <c r="AYY233" s="47"/>
      <c r="AYZ233" s="47"/>
      <c r="AZA233" s="47"/>
      <c r="AZB233" s="47"/>
      <c r="AZC233" s="47"/>
      <c r="AZD233" s="47"/>
      <c r="AZE233" s="47"/>
      <c r="AZF233" s="47"/>
      <c r="AZG233" s="47"/>
      <c r="AZH233" s="47"/>
      <c r="AZI233" s="47"/>
      <c r="AZJ233" s="47"/>
      <c r="AZK233" s="47"/>
      <c r="AZL233" s="47"/>
      <c r="AZM233" s="47"/>
      <c r="AZN233" s="47"/>
      <c r="AZO233" s="47"/>
      <c r="AZP233" s="47"/>
      <c r="AZQ233" s="47"/>
      <c r="AZR233" s="47"/>
      <c r="AZS233" s="47"/>
      <c r="AZT233" s="47"/>
      <c r="AZU233" s="47"/>
      <c r="AZV233" s="47"/>
      <c r="AZW233" s="47"/>
      <c r="AZX233" s="47"/>
      <c r="AZY233" s="47"/>
      <c r="AZZ233" s="47"/>
      <c r="BAA233" s="47"/>
      <c r="BAB233" s="47"/>
      <c r="BAC233" s="47"/>
      <c r="BAD233" s="47"/>
      <c r="BAE233" s="47"/>
      <c r="BAF233" s="47"/>
      <c r="BAG233" s="47"/>
      <c r="BAH233" s="47"/>
      <c r="BAI233" s="47"/>
      <c r="BAJ233" s="47"/>
      <c r="BAK233" s="47"/>
      <c r="BAL233" s="47"/>
      <c r="BAM233" s="47"/>
      <c r="BAN233" s="47"/>
      <c r="BAO233" s="47"/>
      <c r="BAP233" s="47"/>
      <c r="BAQ233" s="47"/>
      <c r="BAR233" s="47"/>
      <c r="BAS233" s="47"/>
      <c r="BAT233" s="47"/>
      <c r="BAU233" s="47"/>
      <c r="BAV233" s="47"/>
      <c r="BAW233" s="47"/>
      <c r="BAX233" s="47"/>
      <c r="BAY233" s="47"/>
      <c r="BAZ233" s="47"/>
      <c r="BBA233" s="47"/>
      <c r="BBB233" s="47"/>
      <c r="BBC233" s="47"/>
      <c r="BBD233" s="47"/>
      <c r="BBE233" s="47"/>
      <c r="BBF233" s="47"/>
      <c r="BBG233" s="47"/>
      <c r="BBH233" s="47"/>
      <c r="BBI233" s="47"/>
      <c r="BBJ233" s="47"/>
      <c r="BBK233" s="47"/>
      <c r="BBL233" s="47"/>
      <c r="BBM233" s="47"/>
      <c r="BBN233" s="47"/>
      <c r="BBO233" s="47"/>
      <c r="BBP233" s="47"/>
      <c r="BBQ233" s="47"/>
      <c r="BBR233" s="47"/>
      <c r="BBS233" s="47"/>
      <c r="BBT233" s="47"/>
      <c r="BBU233" s="47"/>
      <c r="BBV233" s="47"/>
      <c r="BBW233" s="47"/>
      <c r="BBX233" s="47"/>
      <c r="BBY233" s="47"/>
      <c r="BBZ233" s="47"/>
      <c r="BCA233" s="47"/>
      <c r="BCB233" s="47"/>
      <c r="BCC233" s="47"/>
      <c r="BCD233" s="47"/>
      <c r="BCE233" s="47"/>
      <c r="BCF233" s="47"/>
      <c r="BCG233" s="47"/>
      <c r="BCH233" s="47"/>
      <c r="BCI233" s="47"/>
      <c r="BCJ233" s="47"/>
      <c r="BCK233" s="47"/>
      <c r="BCL233" s="47"/>
      <c r="BCM233" s="47"/>
      <c r="BCN233" s="47"/>
      <c r="BCO233" s="47"/>
      <c r="BCP233" s="47"/>
      <c r="BCQ233" s="47"/>
      <c r="BCR233" s="47"/>
      <c r="BCS233" s="47"/>
      <c r="BCT233" s="47"/>
      <c r="BCU233" s="47"/>
      <c r="BCV233" s="47"/>
      <c r="BCW233" s="47"/>
      <c r="BCX233" s="47"/>
      <c r="BCY233" s="47"/>
      <c r="BCZ233" s="47"/>
      <c r="BDA233" s="47"/>
      <c r="BDB233" s="47"/>
      <c r="BDC233" s="47"/>
      <c r="BDD233" s="47"/>
      <c r="BDE233" s="47"/>
      <c r="BDF233" s="47"/>
      <c r="BDG233" s="47"/>
      <c r="BDH233" s="47"/>
      <c r="BDI233" s="47"/>
      <c r="BDJ233" s="47"/>
      <c r="BDK233" s="47"/>
      <c r="BDL233" s="47"/>
      <c r="BDM233" s="47"/>
      <c r="BDN233" s="47"/>
      <c r="BDO233" s="47"/>
      <c r="BDP233" s="47"/>
      <c r="BDQ233" s="47"/>
      <c r="BDR233" s="47"/>
      <c r="BDS233" s="47"/>
      <c r="BDT233" s="47"/>
      <c r="BDU233" s="47"/>
      <c r="BDV233" s="47"/>
      <c r="BDW233" s="47"/>
      <c r="BDX233" s="47"/>
      <c r="BDY233" s="47"/>
      <c r="BDZ233" s="47"/>
      <c r="BEA233" s="47"/>
      <c r="BEB233" s="47"/>
      <c r="BEC233" s="47"/>
      <c r="BED233" s="47"/>
      <c r="BEE233" s="47"/>
      <c r="BEF233" s="47"/>
      <c r="BEG233" s="47"/>
      <c r="BEH233" s="47"/>
      <c r="BEI233" s="47"/>
      <c r="BEJ233" s="47"/>
      <c r="BEK233" s="47"/>
      <c r="BEL233" s="47"/>
      <c r="BEM233" s="47"/>
      <c r="BEN233" s="47"/>
      <c r="BEO233" s="47"/>
      <c r="BEP233" s="47"/>
      <c r="BEQ233" s="47"/>
      <c r="BER233" s="47"/>
      <c r="BES233" s="47"/>
      <c r="BET233" s="47"/>
      <c r="BEU233" s="47"/>
      <c r="BEV233" s="47"/>
      <c r="BEW233" s="47"/>
      <c r="BEX233" s="47"/>
      <c r="BEY233" s="47"/>
      <c r="BEZ233" s="47"/>
      <c r="BFA233" s="47"/>
      <c r="BFB233" s="47"/>
      <c r="BFC233" s="47"/>
      <c r="BFD233" s="47"/>
      <c r="BFE233" s="47"/>
      <c r="BFF233" s="47"/>
      <c r="BFG233" s="47"/>
      <c r="BFH233" s="47"/>
      <c r="BFI233" s="47"/>
      <c r="BFJ233" s="47"/>
      <c r="BFK233" s="47"/>
      <c r="BFL233" s="47"/>
      <c r="BFM233" s="47"/>
      <c r="BFN233" s="47"/>
      <c r="BFO233" s="47"/>
      <c r="BFP233" s="47"/>
      <c r="BFQ233" s="47"/>
      <c r="BFR233" s="47"/>
      <c r="BFS233" s="47"/>
      <c r="BFT233" s="47"/>
      <c r="BFU233" s="47"/>
      <c r="BFV233" s="47"/>
      <c r="BFW233" s="47"/>
      <c r="BFX233" s="47"/>
      <c r="BFY233" s="47"/>
      <c r="BFZ233" s="47"/>
      <c r="BGA233" s="47"/>
      <c r="BGB233" s="47"/>
      <c r="BGC233" s="47"/>
      <c r="BGD233" s="47"/>
      <c r="BGE233" s="47"/>
      <c r="BGF233" s="47"/>
      <c r="BGG233" s="47"/>
      <c r="BGH233" s="47"/>
      <c r="BGI233" s="47"/>
      <c r="BGJ233" s="47"/>
      <c r="BGK233" s="47"/>
      <c r="BGL233" s="47"/>
      <c r="BGM233" s="47"/>
      <c r="BGN233" s="47"/>
      <c r="BGO233" s="47"/>
      <c r="BGP233" s="47"/>
      <c r="BGQ233" s="47"/>
      <c r="BGR233" s="47"/>
      <c r="BGS233" s="47"/>
      <c r="BGT233" s="47"/>
      <c r="BGU233" s="47"/>
      <c r="BGV233" s="47"/>
      <c r="BGW233" s="47"/>
      <c r="BGX233" s="47"/>
      <c r="BGY233" s="47"/>
      <c r="BGZ233" s="47"/>
      <c r="BHA233" s="47"/>
      <c r="BHB233" s="47"/>
      <c r="BHC233" s="47"/>
      <c r="BHD233" s="47"/>
      <c r="BHE233" s="47"/>
      <c r="BHF233" s="47"/>
      <c r="BHG233" s="47"/>
      <c r="BHH233" s="47"/>
      <c r="BHI233" s="47"/>
      <c r="BHJ233" s="47"/>
      <c r="BHK233" s="47"/>
      <c r="BHL233" s="47"/>
      <c r="BHM233" s="47"/>
      <c r="BHN233" s="47"/>
      <c r="BHO233" s="47"/>
      <c r="BHP233" s="47"/>
      <c r="BHQ233" s="47"/>
      <c r="BHR233" s="47"/>
      <c r="BHS233" s="47"/>
      <c r="BHT233" s="47"/>
      <c r="BHU233" s="47"/>
      <c r="BHV233" s="47"/>
      <c r="BHW233" s="47"/>
      <c r="BHX233" s="47"/>
      <c r="BHY233" s="47"/>
      <c r="BHZ233" s="47"/>
      <c r="BIA233" s="47"/>
      <c r="BIB233" s="47"/>
      <c r="BIC233" s="47"/>
      <c r="BID233" s="47"/>
      <c r="BIE233" s="47"/>
      <c r="BIF233" s="47"/>
      <c r="BIG233" s="47"/>
      <c r="BIH233" s="47"/>
      <c r="BII233" s="47"/>
      <c r="BIJ233" s="47"/>
      <c r="BIK233" s="47"/>
      <c r="BIL233" s="47"/>
      <c r="BIM233" s="47"/>
      <c r="BIN233" s="47"/>
      <c r="BIO233" s="47"/>
      <c r="BIP233" s="47"/>
      <c r="BIQ233" s="47"/>
      <c r="BIR233" s="47"/>
      <c r="BIS233" s="47"/>
      <c r="BIT233" s="47"/>
      <c r="BIU233" s="47"/>
      <c r="BIV233" s="47"/>
      <c r="BIW233" s="47"/>
      <c r="BIX233" s="47"/>
      <c r="BIY233" s="47"/>
      <c r="BIZ233" s="47"/>
      <c r="BJA233" s="47"/>
      <c r="BJB233" s="47"/>
      <c r="BJC233" s="47"/>
      <c r="BJD233" s="47"/>
      <c r="BJE233" s="47"/>
      <c r="BJF233" s="47"/>
      <c r="BJG233" s="47"/>
      <c r="BJH233" s="47"/>
      <c r="BJI233" s="47"/>
      <c r="BJJ233" s="47"/>
      <c r="BJK233" s="47"/>
      <c r="BJL233" s="47"/>
      <c r="BJM233" s="47"/>
      <c r="BJN233" s="47"/>
      <c r="BJO233" s="47"/>
      <c r="BJP233" s="47"/>
      <c r="BJQ233" s="47"/>
      <c r="BJR233" s="47"/>
      <c r="BJS233" s="47"/>
      <c r="BJT233" s="47"/>
      <c r="BJU233" s="47"/>
      <c r="BJV233" s="47"/>
      <c r="BJW233" s="47"/>
      <c r="BJX233" s="47"/>
      <c r="BJY233" s="47"/>
      <c r="BJZ233" s="47"/>
      <c r="BKA233" s="47"/>
      <c r="BKB233" s="47"/>
      <c r="BKC233" s="47"/>
      <c r="BKD233" s="47"/>
      <c r="BKE233" s="47"/>
      <c r="BKF233" s="47"/>
      <c r="BKG233" s="47"/>
      <c r="BKH233" s="47"/>
      <c r="BKI233" s="47"/>
      <c r="BKJ233" s="47"/>
      <c r="BKK233" s="47"/>
      <c r="BKL233" s="47"/>
      <c r="BKM233" s="47"/>
      <c r="BKN233" s="47"/>
      <c r="BKO233" s="47"/>
      <c r="BKP233" s="47"/>
      <c r="BKQ233" s="47"/>
      <c r="BKR233" s="47"/>
      <c r="BKS233" s="47"/>
      <c r="BKT233" s="47"/>
      <c r="BKU233" s="47"/>
      <c r="BKV233" s="47"/>
      <c r="BKW233" s="47"/>
      <c r="BKX233" s="47"/>
      <c r="BKY233" s="47"/>
      <c r="BKZ233" s="47"/>
      <c r="BLA233" s="47"/>
      <c r="BLB233" s="47"/>
      <c r="BLC233" s="47"/>
      <c r="BLD233" s="47"/>
      <c r="BLE233" s="47"/>
      <c r="BLF233" s="47"/>
      <c r="BLG233" s="47"/>
      <c r="BLH233" s="47"/>
      <c r="BLI233" s="47"/>
      <c r="BLJ233" s="47"/>
      <c r="BLK233" s="47"/>
      <c r="BLL233" s="47"/>
      <c r="BLM233" s="47"/>
      <c r="BLN233" s="47"/>
      <c r="BLO233" s="47"/>
      <c r="BLP233" s="47"/>
      <c r="BLQ233" s="47"/>
      <c r="BLR233" s="47"/>
      <c r="BLS233" s="47"/>
      <c r="BLT233" s="47"/>
      <c r="BLU233" s="47"/>
      <c r="BLV233" s="47"/>
      <c r="BLW233" s="47"/>
      <c r="BLX233" s="47"/>
      <c r="BLY233" s="47"/>
      <c r="BLZ233" s="47"/>
      <c r="BMA233" s="47"/>
      <c r="BMB233" s="47"/>
      <c r="BMC233" s="47"/>
      <c r="BMD233" s="47"/>
      <c r="BME233" s="47"/>
      <c r="BMF233" s="47"/>
      <c r="BMG233" s="47"/>
      <c r="BMH233" s="47"/>
      <c r="BMI233" s="47"/>
      <c r="BMJ233" s="47"/>
      <c r="BMK233" s="47"/>
      <c r="BML233" s="47"/>
      <c r="BMM233" s="47"/>
      <c r="BMN233" s="47"/>
      <c r="BMO233" s="47"/>
      <c r="BMP233" s="47"/>
      <c r="BMQ233" s="47"/>
      <c r="BMR233" s="47"/>
      <c r="BMS233" s="47"/>
      <c r="BMT233" s="47"/>
      <c r="BMU233" s="47"/>
      <c r="BMV233" s="47"/>
      <c r="BMW233" s="47"/>
      <c r="BMX233" s="47"/>
      <c r="BMY233" s="47"/>
      <c r="BMZ233" s="47"/>
      <c r="BNA233" s="47"/>
      <c r="BNB233" s="47"/>
      <c r="BNC233" s="47"/>
      <c r="BND233" s="47"/>
      <c r="BNE233" s="47"/>
      <c r="BNF233" s="47"/>
      <c r="BNG233" s="47"/>
      <c r="BNH233" s="47"/>
      <c r="BNI233" s="47"/>
      <c r="BNJ233" s="47"/>
      <c r="BNK233" s="47"/>
      <c r="BNL233" s="47"/>
      <c r="BNM233" s="47"/>
      <c r="BNN233" s="47"/>
      <c r="BNO233" s="47"/>
      <c r="BNP233" s="47"/>
      <c r="BNQ233" s="47"/>
      <c r="BNR233" s="47"/>
      <c r="BNS233" s="47"/>
      <c r="BNT233" s="47"/>
      <c r="BNU233" s="47"/>
      <c r="BNV233" s="47"/>
      <c r="BNW233" s="47"/>
      <c r="BNX233" s="47"/>
      <c r="BNY233" s="47"/>
      <c r="BNZ233" s="47"/>
      <c r="BOA233" s="47"/>
      <c r="BOB233" s="47"/>
      <c r="BOC233" s="47"/>
      <c r="BOD233" s="47"/>
      <c r="BOE233" s="47"/>
      <c r="BOF233" s="47"/>
      <c r="BOG233" s="47"/>
      <c r="BOH233" s="47"/>
      <c r="BOI233" s="47"/>
      <c r="BOJ233" s="47"/>
      <c r="BOK233" s="47"/>
      <c r="BOL233" s="47"/>
      <c r="BOM233" s="47"/>
      <c r="BON233" s="47"/>
      <c r="BOO233" s="47"/>
      <c r="BOP233" s="47"/>
      <c r="BOQ233" s="47"/>
      <c r="BOR233" s="47"/>
      <c r="BOS233" s="47"/>
      <c r="BOT233" s="47"/>
      <c r="BOU233" s="47"/>
      <c r="BOV233" s="47"/>
      <c r="BOW233" s="47"/>
      <c r="BOX233" s="47"/>
      <c r="BOY233" s="47"/>
      <c r="BOZ233" s="47"/>
      <c r="BPA233" s="47"/>
      <c r="BPB233" s="47"/>
      <c r="BPC233" s="47"/>
      <c r="BPD233" s="47"/>
      <c r="BPE233" s="47"/>
      <c r="BPF233" s="47"/>
      <c r="BPG233" s="47"/>
      <c r="BPH233" s="47"/>
      <c r="BPI233" s="47"/>
      <c r="BPJ233" s="47"/>
      <c r="BPK233" s="47"/>
      <c r="BPL233" s="47"/>
      <c r="BPM233" s="47"/>
      <c r="BPN233" s="47"/>
      <c r="BPO233" s="47"/>
      <c r="BPP233" s="47"/>
      <c r="BPQ233" s="47"/>
      <c r="BPR233" s="47"/>
      <c r="BPS233" s="47"/>
      <c r="BPT233" s="47"/>
      <c r="BPU233" s="47"/>
      <c r="BPV233" s="47"/>
      <c r="BPW233" s="47"/>
      <c r="BPX233" s="47"/>
      <c r="BPY233" s="47"/>
      <c r="BPZ233" s="47"/>
      <c r="BQA233" s="47"/>
      <c r="BQB233" s="47"/>
      <c r="BQC233" s="47"/>
      <c r="BQD233" s="47"/>
      <c r="BQE233" s="47"/>
      <c r="BQF233" s="47"/>
      <c r="BQG233" s="47"/>
      <c r="BQH233" s="47"/>
      <c r="BQI233" s="47"/>
      <c r="BQJ233" s="47"/>
      <c r="BQK233" s="47"/>
      <c r="BQL233" s="47"/>
      <c r="BQM233" s="47"/>
      <c r="BQN233" s="47"/>
      <c r="BQO233" s="47"/>
      <c r="BQP233" s="47"/>
      <c r="BQQ233" s="47"/>
      <c r="BQR233" s="47"/>
      <c r="BQS233" s="47"/>
      <c r="BQT233" s="47"/>
      <c r="BQU233" s="47"/>
      <c r="BQV233" s="47"/>
      <c r="BQW233" s="47"/>
      <c r="BQX233" s="47"/>
      <c r="BQY233" s="47"/>
      <c r="BQZ233" s="47"/>
      <c r="BRA233" s="47"/>
      <c r="BRB233" s="47"/>
      <c r="BRC233" s="47"/>
      <c r="BRD233" s="47"/>
      <c r="BRE233" s="47"/>
      <c r="BRF233" s="47"/>
      <c r="BRG233" s="47"/>
      <c r="BRH233" s="47"/>
      <c r="BRI233" s="47"/>
      <c r="BRJ233" s="47"/>
      <c r="BRK233" s="47"/>
      <c r="BRL233" s="47"/>
      <c r="BRM233" s="47"/>
      <c r="BRN233" s="47"/>
      <c r="BRO233" s="47"/>
      <c r="BRP233" s="47"/>
      <c r="BRQ233" s="47"/>
      <c r="BRR233" s="47"/>
      <c r="BRS233" s="47"/>
      <c r="BRT233" s="47"/>
      <c r="BRU233" s="47"/>
      <c r="BRV233" s="47"/>
      <c r="BRW233" s="47"/>
      <c r="BRX233" s="47"/>
      <c r="BRY233" s="47"/>
      <c r="BRZ233" s="47"/>
      <c r="BSA233" s="47"/>
      <c r="BSB233" s="47"/>
      <c r="BSC233" s="47"/>
      <c r="BSD233" s="47"/>
      <c r="BSE233" s="47"/>
      <c r="BSF233" s="47"/>
      <c r="BSG233" s="47"/>
      <c r="BSH233" s="47"/>
      <c r="BSI233" s="47"/>
      <c r="BSJ233" s="47"/>
      <c r="BSK233" s="47"/>
      <c r="BSL233" s="47"/>
      <c r="BSM233" s="47"/>
      <c r="BSN233" s="47"/>
      <c r="BSO233" s="47"/>
      <c r="BSP233" s="47"/>
      <c r="BSQ233" s="47"/>
      <c r="BSR233" s="47"/>
      <c r="BSS233" s="47"/>
      <c r="BST233" s="47"/>
      <c r="BSU233" s="47"/>
      <c r="BSV233" s="47"/>
      <c r="BSW233" s="47"/>
      <c r="BSX233" s="47"/>
      <c r="BSY233" s="47"/>
      <c r="BSZ233" s="47"/>
      <c r="BTA233" s="47"/>
      <c r="BTB233" s="47"/>
      <c r="BTC233" s="47"/>
      <c r="BTD233" s="47"/>
      <c r="BTE233" s="47"/>
      <c r="BTF233" s="47"/>
      <c r="BTG233" s="47"/>
      <c r="BTH233" s="47"/>
      <c r="BTI233" s="47"/>
      <c r="BTJ233" s="47"/>
      <c r="BTK233" s="47"/>
      <c r="BTL233" s="47"/>
      <c r="BTM233" s="47"/>
      <c r="BTN233" s="47"/>
      <c r="BTO233" s="47"/>
      <c r="BTP233" s="47"/>
      <c r="BTQ233" s="47"/>
      <c r="BTR233" s="47"/>
      <c r="BTS233" s="47"/>
      <c r="BTT233" s="47"/>
      <c r="BTU233" s="47"/>
      <c r="BTV233" s="47"/>
      <c r="BTW233" s="47"/>
      <c r="BTX233" s="47"/>
      <c r="BTY233" s="47"/>
      <c r="BTZ233" s="47"/>
      <c r="BUA233" s="47"/>
      <c r="BUB233" s="47"/>
      <c r="BUC233" s="47"/>
      <c r="BUD233" s="47"/>
      <c r="BUE233" s="47"/>
      <c r="BUF233" s="47"/>
      <c r="BUG233" s="47"/>
      <c r="BUH233" s="47"/>
      <c r="BUI233" s="47"/>
      <c r="BUJ233" s="47"/>
      <c r="BUK233" s="47"/>
      <c r="BUL233" s="47"/>
      <c r="BUM233" s="47"/>
      <c r="BUN233" s="47"/>
      <c r="BUO233" s="47"/>
      <c r="BUP233" s="47"/>
      <c r="BUQ233" s="47"/>
      <c r="BUR233" s="47"/>
      <c r="BUS233" s="47"/>
      <c r="BUT233" s="47"/>
      <c r="BUU233" s="47"/>
      <c r="BUV233" s="47"/>
      <c r="BUW233" s="47"/>
      <c r="BUX233" s="47"/>
      <c r="BUY233" s="47"/>
      <c r="BUZ233" s="47"/>
      <c r="BVA233" s="47"/>
      <c r="BVB233" s="47"/>
      <c r="BVC233" s="47"/>
      <c r="BVD233" s="47"/>
      <c r="BVE233" s="47"/>
      <c r="BVF233" s="47"/>
      <c r="BVG233" s="47"/>
      <c r="BVH233" s="47"/>
      <c r="BVI233" s="47"/>
      <c r="BVJ233" s="47"/>
      <c r="BVK233" s="47"/>
      <c r="BVL233" s="47"/>
      <c r="BVM233" s="47"/>
      <c r="BVN233" s="47"/>
      <c r="BVO233" s="47"/>
      <c r="BVP233" s="47"/>
      <c r="BVQ233" s="47"/>
      <c r="BVR233" s="47"/>
      <c r="BVS233" s="47"/>
      <c r="BVT233" s="47"/>
      <c r="BVU233" s="47"/>
      <c r="BVV233" s="47"/>
      <c r="BVW233" s="47"/>
      <c r="BVX233" s="47"/>
      <c r="BVY233" s="47"/>
      <c r="BVZ233" s="47"/>
      <c r="BWA233" s="47"/>
      <c r="BWB233" s="47"/>
      <c r="BWC233" s="47"/>
      <c r="BWD233" s="47"/>
      <c r="BWE233" s="47"/>
      <c r="BWF233" s="47"/>
      <c r="BWG233" s="47"/>
      <c r="BWH233" s="47"/>
      <c r="BWI233" s="47"/>
      <c r="BWJ233" s="47"/>
      <c r="BWK233" s="47"/>
      <c r="BWL233" s="47"/>
      <c r="BWM233" s="47"/>
      <c r="BWN233" s="47"/>
      <c r="BWO233" s="47"/>
      <c r="BWP233" s="47"/>
      <c r="BWQ233" s="47"/>
      <c r="BWR233" s="47"/>
      <c r="BWS233" s="47"/>
      <c r="BWT233" s="47"/>
      <c r="BWU233" s="47"/>
      <c r="BWV233" s="47"/>
      <c r="BWW233" s="47"/>
      <c r="BWX233" s="47"/>
      <c r="BWY233" s="47"/>
      <c r="BWZ233" s="47"/>
      <c r="BXA233" s="47"/>
      <c r="BXB233" s="47"/>
      <c r="BXC233" s="47"/>
      <c r="BXD233" s="47"/>
      <c r="BXE233" s="47"/>
      <c r="BXF233" s="47"/>
      <c r="BXG233" s="47"/>
      <c r="BXH233" s="47"/>
      <c r="BXI233" s="47"/>
      <c r="BXJ233" s="47"/>
      <c r="BXK233" s="47"/>
      <c r="BXL233" s="47"/>
      <c r="BXM233" s="47"/>
      <c r="BXN233" s="47"/>
      <c r="BXO233" s="47"/>
      <c r="BXP233" s="47"/>
      <c r="BXQ233" s="47"/>
      <c r="BXR233" s="47"/>
      <c r="BXS233" s="47"/>
      <c r="BXT233" s="47"/>
      <c r="BXU233" s="47"/>
      <c r="BXV233" s="47"/>
      <c r="BXW233" s="47"/>
      <c r="BXX233" s="47"/>
      <c r="BXY233" s="47"/>
      <c r="BXZ233" s="47"/>
      <c r="BYA233" s="47"/>
      <c r="BYB233" s="47"/>
      <c r="BYC233" s="47"/>
      <c r="BYD233" s="47"/>
      <c r="BYE233" s="47"/>
      <c r="BYF233" s="47"/>
      <c r="BYG233" s="47"/>
      <c r="BYH233" s="47"/>
      <c r="BYI233" s="47"/>
      <c r="BYJ233" s="47"/>
      <c r="BYK233" s="47"/>
      <c r="BYL233" s="47"/>
      <c r="BYM233" s="47"/>
      <c r="BYN233" s="47"/>
      <c r="BYO233" s="47"/>
      <c r="BYP233" s="47"/>
      <c r="BYQ233" s="47"/>
      <c r="BYR233" s="47"/>
      <c r="BYS233" s="47"/>
      <c r="BYT233" s="47"/>
      <c r="BYU233" s="47"/>
      <c r="BYV233" s="47"/>
      <c r="BYW233" s="47"/>
      <c r="BYX233" s="47"/>
      <c r="BYY233" s="47"/>
      <c r="BYZ233" s="47"/>
      <c r="BZA233" s="47"/>
      <c r="BZB233" s="47"/>
      <c r="BZC233" s="47"/>
      <c r="BZD233" s="47"/>
      <c r="BZE233" s="47"/>
      <c r="BZF233" s="47"/>
      <c r="BZG233" s="47"/>
      <c r="BZH233" s="47"/>
      <c r="BZI233" s="47"/>
      <c r="BZJ233" s="47"/>
      <c r="BZK233" s="47"/>
      <c r="BZL233" s="47"/>
      <c r="BZM233" s="47"/>
      <c r="BZN233" s="47"/>
      <c r="BZO233" s="47"/>
      <c r="BZP233" s="47"/>
      <c r="BZQ233" s="47"/>
      <c r="BZR233" s="47"/>
      <c r="BZS233" s="47"/>
      <c r="BZT233" s="47"/>
      <c r="BZU233" s="47"/>
      <c r="BZV233" s="47"/>
      <c r="BZW233" s="47"/>
      <c r="BZX233" s="47"/>
      <c r="BZY233" s="47"/>
      <c r="BZZ233" s="47"/>
      <c r="CAA233" s="47"/>
      <c r="CAB233" s="47"/>
      <c r="CAC233" s="47"/>
      <c r="CAD233" s="47"/>
      <c r="CAE233" s="47"/>
      <c r="CAF233" s="47"/>
      <c r="CAG233" s="47"/>
      <c r="CAH233" s="47"/>
      <c r="CAI233" s="47"/>
      <c r="CAJ233" s="47"/>
      <c r="CAK233" s="47"/>
      <c r="CAL233" s="47"/>
      <c r="CAM233" s="47"/>
      <c r="CAN233" s="47"/>
      <c r="CAO233" s="47"/>
      <c r="CAP233" s="47"/>
      <c r="CAQ233" s="47"/>
      <c r="CAR233" s="47"/>
      <c r="CAS233" s="47"/>
      <c r="CAT233" s="47"/>
      <c r="CAU233" s="47"/>
      <c r="CAV233" s="47"/>
      <c r="CAW233" s="47"/>
      <c r="CAX233" s="47"/>
      <c r="CAY233" s="47"/>
      <c r="CAZ233" s="47"/>
      <c r="CBA233" s="47"/>
      <c r="CBB233" s="47"/>
      <c r="CBC233" s="47"/>
      <c r="CBD233" s="47"/>
      <c r="CBE233" s="47"/>
      <c r="CBF233" s="47"/>
      <c r="CBG233" s="47"/>
      <c r="CBH233" s="47"/>
      <c r="CBI233" s="47"/>
      <c r="CBJ233" s="47"/>
      <c r="CBK233" s="47"/>
      <c r="CBL233" s="47"/>
      <c r="CBM233" s="47"/>
      <c r="CBN233" s="47"/>
      <c r="CBO233" s="47"/>
      <c r="CBP233" s="47"/>
      <c r="CBQ233" s="47"/>
      <c r="CBR233" s="47"/>
      <c r="CBS233" s="47"/>
      <c r="CBT233" s="47"/>
      <c r="CBU233" s="47"/>
      <c r="CBV233" s="47"/>
      <c r="CBW233" s="47"/>
      <c r="CBX233" s="47"/>
      <c r="CBY233" s="47"/>
      <c r="CBZ233" s="47"/>
      <c r="CCA233" s="47"/>
      <c r="CCB233" s="47"/>
      <c r="CCC233" s="47"/>
      <c r="CCD233" s="47"/>
      <c r="CCE233" s="47"/>
      <c r="CCF233" s="47"/>
      <c r="CCG233" s="47"/>
      <c r="CCH233" s="47"/>
      <c r="CCI233" s="47"/>
      <c r="CCJ233" s="47"/>
      <c r="CCK233" s="47"/>
      <c r="CCL233" s="47"/>
      <c r="CCM233" s="47"/>
      <c r="CCN233" s="47"/>
      <c r="CCO233" s="47"/>
      <c r="CCP233" s="47"/>
      <c r="CCQ233" s="47"/>
      <c r="CCR233" s="47"/>
      <c r="CCS233" s="47"/>
      <c r="CCT233" s="47"/>
      <c r="CCU233" s="47"/>
      <c r="CCV233" s="47"/>
      <c r="CCW233" s="47"/>
      <c r="CCX233" s="47"/>
      <c r="CCY233" s="47"/>
      <c r="CCZ233" s="47"/>
      <c r="CDA233" s="47"/>
      <c r="CDB233" s="47"/>
      <c r="CDC233" s="47"/>
      <c r="CDD233" s="47"/>
      <c r="CDE233" s="47"/>
      <c r="CDF233" s="47"/>
      <c r="CDG233" s="47"/>
      <c r="CDH233" s="47"/>
      <c r="CDI233" s="47"/>
      <c r="CDJ233" s="47"/>
      <c r="CDK233" s="47"/>
      <c r="CDL233" s="47"/>
      <c r="CDM233" s="47"/>
      <c r="CDN233" s="47"/>
      <c r="CDO233" s="47"/>
      <c r="CDP233" s="47"/>
      <c r="CDQ233" s="47"/>
      <c r="CDR233" s="47"/>
      <c r="CDS233" s="47"/>
      <c r="CDT233" s="47"/>
      <c r="CDU233" s="47"/>
      <c r="CDV233" s="47"/>
      <c r="CDW233" s="47"/>
      <c r="CDX233" s="47"/>
      <c r="CDY233" s="47"/>
      <c r="CDZ233" s="47"/>
      <c r="CEA233" s="47"/>
      <c r="CEB233" s="47"/>
      <c r="CEC233" s="47"/>
      <c r="CED233" s="47"/>
      <c r="CEE233" s="47"/>
      <c r="CEF233" s="47"/>
      <c r="CEG233" s="47"/>
      <c r="CEH233" s="47"/>
      <c r="CEI233" s="47"/>
      <c r="CEJ233" s="47"/>
      <c r="CEK233" s="47"/>
      <c r="CEL233" s="47"/>
      <c r="CEM233" s="47"/>
      <c r="CEN233" s="47"/>
      <c r="CEO233" s="47"/>
      <c r="CEP233" s="47"/>
      <c r="CEQ233" s="47"/>
      <c r="CER233" s="47"/>
      <c r="CES233" s="47"/>
      <c r="CET233" s="47"/>
      <c r="CEU233" s="47"/>
      <c r="CEV233" s="47"/>
      <c r="CEW233" s="47"/>
      <c r="CEX233" s="47"/>
      <c r="CEY233" s="47"/>
      <c r="CEZ233" s="47"/>
      <c r="CFA233" s="47"/>
      <c r="CFB233" s="47"/>
      <c r="CFC233" s="47"/>
      <c r="CFD233" s="47"/>
      <c r="CFE233" s="47"/>
      <c r="CFF233" s="47"/>
      <c r="CFG233" s="47"/>
      <c r="CFH233" s="47"/>
      <c r="CFI233" s="47"/>
      <c r="CFJ233" s="47"/>
      <c r="CFK233" s="47"/>
      <c r="CFL233" s="47"/>
      <c r="CFM233" s="47"/>
      <c r="CFN233" s="47"/>
      <c r="CFO233" s="47"/>
      <c r="CFP233" s="47"/>
      <c r="CFQ233" s="47"/>
      <c r="CFR233" s="47"/>
      <c r="CFS233" s="47"/>
      <c r="CFT233" s="47"/>
      <c r="CFU233" s="47"/>
      <c r="CFV233" s="47"/>
      <c r="CFW233" s="47"/>
      <c r="CFX233" s="47"/>
      <c r="CFY233" s="47"/>
      <c r="CFZ233" s="47"/>
      <c r="CGA233" s="47"/>
      <c r="CGB233" s="47"/>
      <c r="CGC233" s="47"/>
      <c r="CGD233" s="47"/>
      <c r="CGE233" s="47"/>
      <c r="CGF233" s="47"/>
      <c r="CGG233" s="47"/>
      <c r="CGH233" s="47"/>
      <c r="CGI233" s="47"/>
      <c r="CGJ233" s="47"/>
      <c r="CGK233" s="47"/>
      <c r="CGL233" s="47"/>
      <c r="CGM233" s="47"/>
      <c r="CGN233" s="47"/>
      <c r="CGO233" s="47"/>
      <c r="CGP233" s="47"/>
      <c r="CGQ233" s="47"/>
      <c r="CGR233" s="47"/>
      <c r="CGS233" s="47"/>
      <c r="CGT233" s="47"/>
      <c r="CGU233" s="47"/>
      <c r="CGV233" s="47"/>
      <c r="CGW233" s="47"/>
      <c r="CGX233" s="47"/>
      <c r="CGY233" s="47"/>
      <c r="CGZ233" s="47"/>
      <c r="CHA233" s="47"/>
      <c r="CHB233" s="47"/>
      <c r="CHC233" s="47"/>
      <c r="CHD233" s="47"/>
      <c r="CHE233" s="47"/>
      <c r="CHF233" s="47"/>
      <c r="CHG233" s="47"/>
      <c r="CHH233" s="47"/>
      <c r="CHI233" s="47"/>
      <c r="CHJ233" s="47"/>
      <c r="CHK233" s="47"/>
      <c r="CHL233" s="47"/>
      <c r="CHM233" s="47"/>
      <c r="CHN233" s="47"/>
      <c r="CHO233" s="47"/>
      <c r="CHP233" s="47"/>
      <c r="CHQ233" s="47"/>
      <c r="CHR233" s="47"/>
      <c r="CHS233" s="47"/>
      <c r="CHT233" s="47"/>
      <c r="CHU233" s="47"/>
      <c r="CHV233" s="47"/>
      <c r="CHW233" s="47"/>
      <c r="CHX233" s="47"/>
      <c r="CHY233" s="47"/>
      <c r="CHZ233" s="47"/>
      <c r="CIA233" s="47"/>
      <c r="CIB233" s="47"/>
      <c r="CIC233" s="47"/>
      <c r="CID233" s="47"/>
      <c r="CIE233" s="47"/>
      <c r="CIF233" s="47"/>
      <c r="CIG233" s="47"/>
      <c r="CIH233" s="47"/>
      <c r="CII233" s="47"/>
      <c r="CIJ233" s="47"/>
      <c r="CIK233" s="47"/>
      <c r="CIL233" s="47"/>
      <c r="CIM233" s="47"/>
      <c r="CIN233" s="47"/>
      <c r="CIO233" s="47"/>
      <c r="CIP233" s="47"/>
      <c r="CIQ233" s="47"/>
      <c r="CIR233" s="47"/>
      <c r="CIS233" s="47"/>
      <c r="CIT233" s="47"/>
      <c r="CIU233" s="47"/>
      <c r="CIV233" s="47"/>
      <c r="CIW233" s="47"/>
      <c r="CIX233" s="47"/>
      <c r="CIY233" s="47"/>
      <c r="CIZ233" s="47"/>
      <c r="CJA233" s="47"/>
      <c r="CJB233" s="47"/>
      <c r="CJC233" s="47"/>
      <c r="CJD233" s="47"/>
      <c r="CJE233" s="47"/>
      <c r="CJF233" s="47"/>
      <c r="CJG233" s="47"/>
      <c r="CJH233" s="47"/>
      <c r="CJI233" s="47"/>
      <c r="CJJ233" s="47"/>
      <c r="CJK233" s="47"/>
      <c r="CJL233" s="47"/>
      <c r="CJM233" s="47"/>
      <c r="CJN233" s="47"/>
      <c r="CJO233" s="47"/>
      <c r="CJP233" s="47"/>
      <c r="CJQ233" s="47"/>
      <c r="CJR233" s="47"/>
      <c r="CJS233" s="47"/>
      <c r="CJT233" s="47"/>
      <c r="CJU233" s="47"/>
      <c r="CJV233" s="47"/>
      <c r="CJW233" s="47"/>
      <c r="CJX233" s="47"/>
      <c r="CJY233" s="47"/>
      <c r="CJZ233" s="47"/>
      <c r="CKA233" s="47"/>
      <c r="CKB233" s="47"/>
      <c r="CKC233" s="47"/>
      <c r="CKD233" s="47"/>
      <c r="CKE233" s="47"/>
      <c r="CKF233" s="47"/>
      <c r="CKG233" s="47"/>
      <c r="CKH233" s="47"/>
      <c r="CKI233" s="47"/>
      <c r="CKJ233" s="47"/>
      <c r="CKK233" s="47"/>
      <c r="CKL233" s="47"/>
      <c r="CKM233" s="47"/>
      <c r="CKN233" s="47"/>
      <c r="CKO233" s="47"/>
      <c r="CKP233" s="47"/>
      <c r="CKQ233" s="47"/>
      <c r="CKR233" s="47"/>
      <c r="CKS233" s="47"/>
      <c r="CKT233" s="47"/>
      <c r="CKU233" s="47"/>
      <c r="CKV233" s="47"/>
      <c r="CKW233" s="47"/>
      <c r="CKX233" s="47"/>
      <c r="CKY233" s="47"/>
      <c r="CKZ233" s="47"/>
      <c r="CLA233" s="47"/>
      <c r="CLB233" s="47"/>
      <c r="CLC233" s="47"/>
      <c r="CLD233" s="47"/>
      <c r="CLE233" s="47"/>
      <c r="CLF233" s="47"/>
      <c r="CLG233" s="47"/>
      <c r="CLH233" s="47"/>
      <c r="CLI233" s="47"/>
      <c r="CLJ233" s="47"/>
      <c r="CLK233" s="47"/>
      <c r="CLL233" s="47"/>
      <c r="CLM233" s="47"/>
      <c r="CLN233" s="47"/>
      <c r="CLO233" s="47"/>
      <c r="CLP233" s="47"/>
      <c r="CLQ233" s="47"/>
      <c r="CLR233" s="47"/>
      <c r="CLS233" s="47"/>
      <c r="CLT233" s="47"/>
      <c r="CLU233" s="47"/>
      <c r="CLV233" s="47"/>
      <c r="CLW233" s="47"/>
      <c r="CLX233" s="47"/>
      <c r="CLY233" s="47"/>
      <c r="CLZ233" s="47"/>
      <c r="CMA233" s="47"/>
      <c r="CMB233" s="47"/>
      <c r="CMC233" s="47"/>
      <c r="CMD233" s="47"/>
      <c r="CME233" s="47"/>
      <c r="CMF233" s="47"/>
      <c r="CMG233" s="47"/>
      <c r="CMH233" s="47"/>
      <c r="CMI233" s="47"/>
      <c r="CMJ233" s="47"/>
      <c r="CMK233" s="47"/>
      <c r="CML233" s="47"/>
      <c r="CMM233" s="47"/>
      <c r="CMN233" s="47"/>
      <c r="CMO233" s="47"/>
      <c r="CMP233" s="47"/>
      <c r="CMQ233" s="47"/>
      <c r="CMR233" s="47"/>
      <c r="CMS233" s="47"/>
      <c r="CMT233" s="47"/>
      <c r="CMU233" s="47"/>
      <c r="CMV233" s="47"/>
      <c r="CMW233" s="47"/>
      <c r="CMX233" s="47"/>
      <c r="CMY233" s="47"/>
      <c r="CMZ233" s="47"/>
      <c r="CNA233" s="47"/>
      <c r="CNB233" s="47"/>
      <c r="CNC233" s="47"/>
      <c r="CND233" s="47"/>
      <c r="CNE233" s="47"/>
      <c r="CNF233" s="47"/>
      <c r="CNG233" s="47"/>
      <c r="CNH233" s="47"/>
      <c r="CNI233" s="47"/>
      <c r="CNJ233" s="47"/>
      <c r="CNK233" s="47"/>
      <c r="CNL233" s="47"/>
      <c r="CNM233" s="47"/>
      <c r="CNN233" s="47"/>
      <c r="CNO233" s="47"/>
      <c r="CNP233" s="47"/>
      <c r="CNQ233" s="47"/>
      <c r="CNR233" s="47"/>
      <c r="CNS233" s="47"/>
      <c r="CNT233" s="47"/>
      <c r="CNU233" s="47"/>
      <c r="CNV233" s="47"/>
      <c r="CNW233" s="47"/>
      <c r="CNX233" s="47"/>
      <c r="CNY233" s="47"/>
      <c r="CNZ233" s="47"/>
      <c r="COA233" s="47"/>
      <c r="COB233" s="47"/>
      <c r="COC233" s="47"/>
      <c r="COD233" s="47"/>
      <c r="COE233" s="47"/>
      <c r="COF233" s="47"/>
      <c r="COG233" s="47"/>
      <c r="COH233" s="47"/>
      <c r="COI233" s="47"/>
      <c r="COJ233" s="47"/>
      <c r="COK233" s="47"/>
      <c r="COL233" s="47"/>
      <c r="COM233" s="47"/>
      <c r="CON233" s="47"/>
      <c r="COO233" s="47"/>
      <c r="COP233" s="47"/>
      <c r="COQ233" s="47"/>
      <c r="COR233" s="47"/>
      <c r="COS233" s="47"/>
      <c r="COT233" s="47"/>
      <c r="COU233" s="47"/>
      <c r="COV233" s="47"/>
      <c r="COW233" s="47"/>
      <c r="COX233" s="47"/>
      <c r="COY233" s="47"/>
      <c r="COZ233" s="47"/>
      <c r="CPA233" s="47"/>
      <c r="CPB233" s="47"/>
      <c r="CPC233" s="47"/>
      <c r="CPD233" s="47"/>
      <c r="CPE233" s="47"/>
      <c r="CPF233" s="47"/>
      <c r="CPG233" s="47"/>
      <c r="CPH233" s="47"/>
      <c r="CPI233" s="47"/>
      <c r="CPJ233" s="47"/>
      <c r="CPK233" s="47"/>
      <c r="CPL233" s="47"/>
      <c r="CPM233" s="47"/>
      <c r="CPN233" s="47"/>
      <c r="CPO233" s="47"/>
      <c r="CPP233" s="47"/>
      <c r="CPQ233" s="47"/>
      <c r="CPR233" s="47"/>
      <c r="CPS233" s="47"/>
      <c r="CPT233" s="47"/>
      <c r="CPU233" s="47"/>
      <c r="CPV233" s="47"/>
      <c r="CPW233" s="47"/>
      <c r="CPX233" s="47"/>
      <c r="CPY233" s="47"/>
      <c r="CPZ233" s="47"/>
      <c r="CQA233" s="47"/>
      <c r="CQB233" s="47"/>
      <c r="CQC233" s="47"/>
      <c r="CQD233" s="47"/>
      <c r="CQE233" s="47"/>
      <c r="CQF233" s="47"/>
      <c r="CQG233" s="47"/>
      <c r="CQH233" s="47"/>
      <c r="CQI233" s="47"/>
      <c r="CQJ233" s="47"/>
      <c r="CQK233" s="47"/>
      <c r="CQL233" s="47"/>
      <c r="CQM233" s="47"/>
      <c r="CQN233" s="47"/>
      <c r="CQO233" s="47"/>
      <c r="CQP233" s="47"/>
      <c r="CQQ233" s="47"/>
      <c r="CQR233" s="47"/>
      <c r="CQS233" s="47"/>
      <c r="CQT233" s="47"/>
      <c r="CQU233" s="47"/>
      <c r="CQV233" s="47"/>
      <c r="CQW233" s="47"/>
      <c r="CQX233" s="47"/>
      <c r="CQY233" s="47"/>
      <c r="CQZ233" s="47"/>
      <c r="CRA233" s="47"/>
      <c r="CRB233" s="47"/>
      <c r="CRC233" s="47"/>
      <c r="CRD233" s="47"/>
      <c r="CRE233" s="47"/>
      <c r="CRF233" s="47"/>
      <c r="CRG233" s="47"/>
      <c r="CRH233" s="47"/>
      <c r="CRI233" s="47"/>
      <c r="CRJ233" s="47"/>
      <c r="CRK233" s="47"/>
      <c r="CRL233" s="47"/>
      <c r="CRM233" s="47"/>
      <c r="CRN233" s="47"/>
      <c r="CRO233" s="47"/>
      <c r="CRP233" s="47"/>
      <c r="CRQ233" s="47"/>
      <c r="CRR233" s="47"/>
      <c r="CRS233" s="47"/>
      <c r="CRT233" s="47"/>
      <c r="CRU233" s="47"/>
      <c r="CRV233" s="47"/>
      <c r="CRW233" s="47"/>
      <c r="CRX233" s="47"/>
      <c r="CRY233" s="47"/>
      <c r="CRZ233" s="47"/>
      <c r="CSA233" s="47"/>
      <c r="CSB233" s="47"/>
      <c r="CSC233" s="47"/>
      <c r="CSD233" s="47"/>
      <c r="CSE233" s="47"/>
      <c r="CSF233" s="47"/>
      <c r="CSG233" s="47"/>
      <c r="CSH233" s="47"/>
      <c r="CSI233" s="47"/>
      <c r="CSJ233" s="47"/>
      <c r="CSK233" s="47"/>
      <c r="CSL233" s="47"/>
      <c r="CSM233" s="47"/>
      <c r="CSN233" s="47"/>
      <c r="CSO233" s="47"/>
      <c r="CSP233" s="47"/>
      <c r="CSQ233" s="47"/>
      <c r="CSR233" s="47"/>
      <c r="CSS233" s="47"/>
      <c r="CST233" s="47"/>
      <c r="CSU233" s="47"/>
      <c r="CSV233" s="47"/>
      <c r="CSW233" s="47"/>
      <c r="CSX233" s="47"/>
      <c r="CSY233" s="47"/>
      <c r="CSZ233" s="47"/>
      <c r="CTA233" s="47"/>
      <c r="CTB233" s="47"/>
      <c r="CTC233" s="47"/>
      <c r="CTD233" s="47"/>
      <c r="CTE233" s="47"/>
      <c r="CTF233" s="47"/>
      <c r="CTG233" s="47"/>
      <c r="CTH233" s="47"/>
      <c r="CTI233" s="47"/>
      <c r="CTJ233" s="47"/>
      <c r="CTK233" s="47"/>
      <c r="CTL233" s="47"/>
      <c r="CTM233" s="47"/>
      <c r="CTN233" s="47"/>
      <c r="CTO233" s="47"/>
      <c r="CTP233" s="47"/>
      <c r="CTQ233" s="47"/>
      <c r="CTR233" s="47"/>
      <c r="CTS233" s="47"/>
      <c r="CTT233" s="47"/>
      <c r="CTU233" s="47"/>
      <c r="CTV233" s="47"/>
      <c r="CTW233" s="47"/>
      <c r="CTX233" s="47"/>
      <c r="CTY233" s="47"/>
      <c r="CTZ233" s="47"/>
      <c r="CUA233" s="47"/>
      <c r="CUB233" s="47"/>
      <c r="CUC233" s="47"/>
      <c r="CUD233" s="47"/>
      <c r="CUE233" s="47"/>
      <c r="CUF233" s="47"/>
      <c r="CUG233" s="47"/>
      <c r="CUH233" s="47"/>
      <c r="CUI233" s="47"/>
      <c r="CUJ233" s="47"/>
      <c r="CUK233" s="47"/>
      <c r="CUL233" s="47"/>
      <c r="CUM233" s="47"/>
      <c r="CUN233" s="47"/>
      <c r="CUO233" s="47"/>
      <c r="CUP233" s="47"/>
      <c r="CUQ233" s="47"/>
      <c r="CUR233" s="47"/>
      <c r="CUS233" s="47"/>
      <c r="CUT233" s="47"/>
      <c r="CUU233" s="47"/>
      <c r="CUV233" s="47"/>
      <c r="CUW233" s="47"/>
      <c r="CUX233" s="47"/>
      <c r="CUY233" s="47"/>
      <c r="CUZ233" s="47"/>
      <c r="CVA233" s="47"/>
      <c r="CVB233" s="47"/>
      <c r="CVC233" s="47"/>
      <c r="CVD233" s="47"/>
      <c r="CVE233" s="47"/>
      <c r="CVF233" s="47"/>
      <c r="CVG233" s="47"/>
      <c r="CVH233" s="47"/>
      <c r="CVI233" s="47"/>
      <c r="CVJ233" s="47"/>
      <c r="CVK233" s="47"/>
      <c r="CVL233" s="47"/>
      <c r="CVM233" s="47"/>
      <c r="CVN233" s="47"/>
      <c r="CVO233" s="47"/>
      <c r="CVP233" s="47"/>
      <c r="CVQ233" s="47"/>
      <c r="CVR233" s="47"/>
      <c r="CVS233" s="47"/>
      <c r="CVT233" s="47"/>
      <c r="CVU233" s="47"/>
      <c r="CVV233" s="47"/>
      <c r="CVW233" s="47"/>
      <c r="CVX233" s="47"/>
      <c r="CVY233" s="47"/>
      <c r="CVZ233" s="47"/>
      <c r="CWA233" s="47"/>
      <c r="CWB233" s="47"/>
      <c r="CWC233" s="47"/>
      <c r="CWD233" s="47"/>
      <c r="CWE233" s="47"/>
      <c r="CWF233" s="47"/>
      <c r="CWG233" s="47"/>
      <c r="CWH233" s="47"/>
      <c r="CWI233" s="47"/>
      <c r="CWJ233" s="47"/>
      <c r="CWK233" s="47"/>
      <c r="CWL233" s="47"/>
      <c r="CWM233" s="47"/>
      <c r="CWN233" s="47"/>
      <c r="CWO233" s="47"/>
      <c r="CWP233" s="47"/>
      <c r="CWQ233" s="47"/>
      <c r="CWR233" s="47"/>
      <c r="CWS233" s="47"/>
      <c r="CWT233" s="47"/>
      <c r="CWU233" s="47"/>
      <c r="CWV233" s="47"/>
      <c r="CWW233" s="47"/>
      <c r="CWX233" s="47"/>
      <c r="CWY233" s="47"/>
      <c r="CWZ233" s="47"/>
      <c r="CXA233" s="47"/>
      <c r="CXB233" s="47"/>
      <c r="CXC233" s="47"/>
      <c r="CXD233" s="47"/>
      <c r="CXE233" s="47"/>
      <c r="CXF233" s="47"/>
      <c r="CXG233" s="47"/>
      <c r="CXH233" s="47"/>
      <c r="CXI233" s="47"/>
      <c r="CXJ233" s="47"/>
      <c r="CXK233" s="47"/>
      <c r="CXL233" s="47"/>
      <c r="CXM233" s="47"/>
      <c r="CXN233" s="47"/>
      <c r="CXO233" s="47"/>
      <c r="CXP233" s="47"/>
      <c r="CXQ233" s="47"/>
      <c r="CXR233" s="47"/>
      <c r="CXS233" s="47"/>
      <c r="CXT233" s="47"/>
      <c r="CXU233" s="47"/>
      <c r="CXV233" s="47"/>
      <c r="CXW233" s="47"/>
      <c r="CXX233" s="47"/>
      <c r="CXY233" s="47"/>
      <c r="CXZ233" s="47"/>
      <c r="CYA233" s="47"/>
      <c r="CYB233" s="47"/>
      <c r="CYC233" s="47"/>
      <c r="CYD233" s="47"/>
      <c r="CYE233" s="47"/>
      <c r="CYF233" s="47"/>
      <c r="CYG233" s="47"/>
      <c r="CYH233" s="47"/>
      <c r="CYI233" s="47"/>
      <c r="CYJ233" s="47"/>
      <c r="CYK233" s="47"/>
      <c r="CYL233" s="47"/>
      <c r="CYM233" s="47"/>
      <c r="CYN233" s="47"/>
      <c r="CYO233" s="47"/>
      <c r="CYP233" s="47"/>
      <c r="CYQ233" s="47"/>
      <c r="CYR233" s="47"/>
      <c r="CYS233" s="47"/>
      <c r="CYT233" s="47"/>
      <c r="CYU233" s="47"/>
      <c r="CYV233" s="47"/>
      <c r="CYW233" s="47"/>
      <c r="CYX233" s="47"/>
      <c r="CYY233" s="47"/>
      <c r="CYZ233" s="47"/>
      <c r="CZA233" s="47"/>
      <c r="CZB233" s="47"/>
      <c r="CZC233" s="47"/>
      <c r="CZD233" s="47"/>
      <c r="CZE233" s="47"/>
      <c r="CZF233" s="47"/>
      <c r="CZG233" s="47"/>
      <c r="CZH233" s="47"/>
      <c r="CZI233" s="47"/>
      <c r="CZJ233" s="47"/>
      <c r="CZK233" s="47"/>
      <c r="CZL233" s="47"/>
      <c r="CZM233" s="47"/>
      <c r="CZN233" s="47"/>
      <c r="CZO233" s="47"/>
      <c r="CZP233" s="47"/>
      <c r="CZQ233" s="47"/>
      <c r="CZR233" s="47"/>
      <c r="CZS233" s="47"/>
      <c r="CZT233" s="47"/>
      <c r="CZU233" s="47"/>
      <c r="CZV233" s="47"/>
      <c r="CZW233" s="47"/>
      <c r="CZX233" s="47"/>
      <c r="CZY233" s="47"/>
      <c r="CZZ233" s="47"/>
      <c r="DAA233" s="47"/>
      <c r="DAB233" s="47"/>
      <c r="DAC233" s="47"/>
      <c r="DAD233" s="47"/>
      <c r="DAE233" s="47"/>
      <c r="DAF233" s="47"/>
      <c r="DAG233" s="47"/>
      <c r="DAH233" s="47"/>
      <c r="DAI233" s="47"/>
      <c r="DAJ233" s="47"/>
      <c r="DAK233" s="47"/>
      <c r="DAL233" s="47"/>
      <c r="DAM233" s="47"/>
      <c r="DAN233" s="47"/>
      <c r="DAO233" s="47"/>
      <c r="DAP233" s="47"/>
      <c r="DAQ233" s="47"/>
      <c r="DAR233" s="47"/>
      <c r="DAS233" s="47"/>
      <c r="DAT233" s="47"/>
      <c r="DAU233" s="47"/>
      <c r="DAV233" s="47"/>
      <c r="DAW233" s="47"/>
      <c r="DAX233" s="47"/>
      <c r="DAY233" s="47"/>
      <c r="DAZ233" s="47"/>
      <c r="DBA233" s="47"/>
      <c r="DBB233" s="47"/>
      <c r="DBC233" s="47"/>
      <c r="DBD233" s="47"/>
      <c r="DBE233" s="47"/>
      <c r="DBF233" s="47"/>
      <c r="DBG233" s="47"/>
      <c r="DBH233" s="47"/>
      <c r="DBI233" s="47"/>
      <c r="DBJ233" s="47"/>
      <c r="DBK233" s="47"/>
      <c r="DBL233" s="47"/>
      <c r="DBM233" s="47"/>
      <c r="DBN233" s="47"/>
      <c r="DBO233" s="47"/>
      <c r="DBP233" s="47"/>
      <c r="DBQ233" s="47"/>
      <c r="DBR233" s="47"/>
      <c r="DBS233" s="47"/>
      <c r="DBT233" s="47"/>
      <c r="DBU233" s="47"/>
      <c r="DBV233" s="47"/>
      <c r="DBW233" s="47"/>
      <c r="DBX233" s="47"/>
      <c r="DBY233" s="47"/>
      <c r="DBZ233" s="47"/>
      <c r="DCA233" s="47"/>
      <c r="DCB233" s="47"/>
      <c r="DCC233" s="47"/>
      <c r="DCD233" s="47"/>
      <c r="DCE233" s="47"/>
      <c r="DCF233" s="47"/>
      <c r="DCG233" s="47"/>
      <c r="DCH233" s="47"/>
      <c r="DCI233" s="47"/>
      <c r="DCJ233" s="47"/>
      <c r="DCK233" s="47"/>
      <c r="DCL233" s="47"/>
      <c r="DCM233" s="47"/>
      <c r="DCN233" s="47"/>
      <c r="DCO233" s="47"/>
      <c r="DCP233" s="47"/>
      <c r="DCQ233" s="47"/>
      <c r="DCR233" s="47"/>
      <c r="DCS233" s="47"/>
      <c r="DCT233" s="47"/>
      <c r="DCU233" s="47"/>
      <c r="DCV233" s="47"/>
      <c r="DCW233" s="47"/>
      <c r="DCX233" s="47"/>
      <c r="DCY233" s="47"/>
      <c r="DCZ233" s="47"/>
      <c r="DDA233" s="47"/>
      <c r="DDB233" s="47"/>
      <c r="DDC233" s="47"/>
      <c r="DDD233" s="47"/>
      <c r="DDE233" s="47"/>
      <c r="DDF233" s="47"/>
      <c r="DDG233" s="47"/>
      <c r="DDH233" s="47"/>
      <c r="DDI233" s="47"/>
      <c r="DDJ233" s="47"/>
      <c r="DDK233" s="47"/>
      <c r="DDL233" s="47"/>
      <c r="DDM233" s="47"/>
      <c r="DDN233" s="47"/>
      <c r="DDO233" s="47"/>
      <c r="DDP233" s="47"/>
      <c r="DDQ233" s="47"/>
      <c r="DDR233" s="47"/>
      <c r="DDS233" s="47"/>
      <c r="DDT233" s="47"/>
      <c r="DDU233" s="47"/>
      <c r="DDV233" s="47"/>
      <c r="DDW233" s="47"/>
      <c r="DDX233" s="47"/>
      <c r="DDY233" s="47"/>
      <c r="DDZ233" s="47"/>
      <c r="DEA233" s="47"/>
      <c r="DEB233" s="47"/>
      <c r="DEC233" s="47"/>
      <c r="DED233" s="47"/>
      <c r="DEE233" s="47"/>
      <c r="DEF233" s="47"/>
      <c r="DEG233" s="47"/>
      <c r="DEH233" s="47"/>
      <c r="DEI233" s="47"/>
      <c r="DEJ233" s="47"/>
      <c r="DEK233" s="47"/>
      <c r="DEL233" s="47"/>
      <c r="DEM233" s="47"/>
      <c r="DEN233" s="47"/>
      <c r="DEO233" s="47"/>
      <c r="DEP233" s="47"/>
      <c r="DEQ233" s="47"/>
      <c r="DER233" s="47"/>
      <c r="DES233" s="47"/>
      <c r="DET233" s="47"/>
      <c r="DEU233" s="47"/>
      <c r="DEV233" s="47"/>
      <c r="DEW233" s="47"/>
      <c r="DEX233" s="47"/>
      <c r="DEY233" s="47"/>
      <c r="DEZ233" s="47"/>
      <c r="DFA233" s="47"/>
      <c r="DFB233" s="47"/>
      <c r="DFC233" s="47"/>
      <c r="DFD233" s="47"/>
      <c r="DFE233" s="47"/>
      <c r="DFF233" s="47"/>
      <c r="DFG233" s="47"/>
      <c r="DFH233" s="47"/>
      <c r="DFI233" s="47"/>
      <c r="DFJ233" s="47"/>
      <c r="DFK233" s="47"/>
      <c r="DFL233" s="47"/>
      <c r="DFM233" s="47"/>
      <c r="DFN233" s="47"/>
      <c r="DFO233" s="47"/>
      <c r="DFP233" s="47"/>
      <c r="DFQ233" s="47"/>
      <c r="DFR233" s="47"/>
      <c r="DFS233" s="47"/>
      <c r="DFT233" s="47"/>
      <c r="DFU233" s="47"/>
      <c r="DFV233" s="47"/>
      <c r="DFW233" s="47"/>
      <c r="DFX233" s="47"/>
      <c r="DFY233" s="47"/>
      <c r="DFZ233" s="47"/>
      <c r="DGA233" s="47"/>
      <c r="DGB233" s="47"/>
      <c r="DGC233" s="47"/>
      <c r="DGD233" s="47"/>
      <c r="DGE233" s="47"/>
      <c r="DGF233" s="47"/>
      <c r="DGG233" s="47"/>
      <c r="DGH233" s="47"/>
      <c r="DGI233" s="47"/>
      <c r="DGJ233" s="47"/>
      <c r="DGK233" s="47"/>
      <c r="DGL233" s="47"/>
      <c r="DGM233" s="47"/>
      <c r="DGN233" s="47"/>
      <c r="DGO233" s="47"/>
      <c r="DGP233" s="47"/>
      <c r="DGQ233" s="47"/>
      <c r="DGR233" s="47"/>
      <c r="DGS233" s="47"/>
      <c r="DGT233" s="47"/>
      <c r="DGU233" s="47"/>
      <c r="DGV233" s="47"/>
      <c r="DGW233" s="47"/>
      <c r="DGX233" s="47"/>
      <c r="DGY233" s="47"/>
      <c r="DGZ233" s="47"/>
      <c r="DHA233" s="47"/>
      <c r="DHB233" s="47"/>
      <c r="DHC233" s="47"/>
      <c r="DHD233" s="47"/>
      <c r="DHE233" s="47"/>
      <c r="DHF233" s="47"/>
      <c r="DHG233" s="47"/>
      <c r="DHH233" s="47"/>
      <c r="DHI233" s="47"/>
      <c r="DHJ233" s="47"/>
      <c r="DHK233" s="47"/>
      <c r="DHL233" s="47"/>
      <c r="DHM233" s="47"/>
      <c r="DHN233" s="47"/>
      <c r="DHO233" s="47"/>
      <c r="DHP233" s="47"/>
      <c r="DHQ233" s="47"/>
      <c r="DHR233" s="47"/>
      <c r="DHS233" s="47"/>
      <c r="DHT233" s="47"/>
      <c r="DHU233" s="47"/>
      <c r="DHV233" s="47"/>
      <c r="DHW233" s="47"/>
      <c r="DHX233" s="47"/>
      <c r="DHY233" s="47"/>
      <c r="DHZ233" s="47"/>
      <c r="DIA233" s="47"/>
      <c r="DIB233" s="47"/>
      <c r="DIC233" s="47"/>
      <c r="DID233" s="47"/>
      <c r="DIE233" s="47"/>
      <c r="DIF233" s="47"/>
      <c r="DIG233" s="47"/>
      <c r="DIH233" s="47"/>
      <c r="DII233" s="47"/>
      <c r="DIJ233" s="47"/>
      <c r="DIK233" s="47"/>
      <c r="DIL233" s="47"/>
      <c r="DIM233" s="47"/>
      <c r="DIN233" s="47"/>
      <c r="DIO233" s="47"/>
      <c r="DIP233" s="47"/>
      <c r="DIQ233" s="47"/>
      <c r="DIR233" s="47"/>
      <c r="DIS233" s="47"/>
      <c r="DIT233" s="47"/>
      <c r="DIU233" s="47"/>
      <c r="DIV233" s="47"/>
      <c r="DIW233" s="47"/>
      <c r="DIX233" s="47"/>
      <c r="DIY233" s="47"/>
      <c r="DIZ233" s="47"/>
      <c r="DJA233" s="47"/>
      <c r="DJB233" s="47"/>
      <c r="DJC233" s="47"/>
      <c r="DJD233" s="47"/>
      <c r="DJE233" s="47"/>
      <c r="DJF233" s="47"/>
      <c r="DJG233" s="47"/>
      <c r="DJH233" s="47"/>
      <c r="DJI233" s="47"/>
      <c r="DJJ233" s="47"/>
      <c r="DJK233" s="47"/>
      <c r="DJL233" s="47"/>
      <c r="DJM233" s="47"/>
      <c r="DJN233" s="47"/>
      <c r="DJO233" s="47"/>
      <c r="DJP233" s="47"/>
      <c r="DJQ233" s="47"/>
      <c r="DJR233" s="47"/>
      <c r="DJS233" s="47"/>
      <c r="DJT233" s="47"/>
      <c r="DJU233" s="47"/>
      <c r="DJV233" s="47"/>
      <c r="DJW233" s="47"/>
      <c r="DJX233" s="47"/>
      <c r="DJY233" s="47"/>
      <c r="DJZ233" s="47"/>
      <c r="DKA233" s="47"/>
      <c r="DKB233" s="47"/>
      <c r="DKC233" s="47"/>
      <c r="DKD233" s="47"/>
      <c r="DKE233" s="47"/>
      <c r="DKF233" s="47"/>
      <c r="DKG233" s="47"/>
      <c r="DKH233" s="47"/>
      <c r="DKI233" s="47"/>
      <c r="DKJ233" s="47"/>
      <c r="DKK233" s="47"/>
      <c r="DKL233" s="47"/>
      <c r="DKM233" s="47"/>
      <c r="DKN233" s="47"/>
      <c r="DKO233" s="47"/>
      <c r="DKP233" s="47"/>
      <c r="DKQ233" s="47"/>
      <c r="DKR233" s="47"/>
      <c r="DKS233" s="47"/>
      <c r="DKT233" s="47"/>
      <c r="DKU233" s="47"/>
      <c r="DKV233" s="47"/>
      <c r="DKW233" s="47"/>
      <c r="DKX233" s="47"/>
      <c r="DKY233" s="47"/>
      <c r="DKZ233" s="47"/>
      <c r="DLA233" s="47"/>
      <c r="DLB233" s="47"/>
      <c r="DLC233" s="47"/>
      <c r="DLD233" s="47"/>
      <c r="DLE233" s="47"/>
      <c r="DLF233" s="47"/>
      <c r="DLG233" s="47"/>
      <c r="DLH233" s="47"/>
      <c r="DLI233" s="47"/>
      <c r="DLJ233" s="47"/>
      <c r="DLK233" s="47"/>
      <c r="DLL233" s="47"/>
      <c r="DLM233" s="47"/>
      <c r="DLN233" s="47"/>
      <c r="DLO233" s="47"/>
      <c r="DLP233" s="47"/>
      <c r="DLQ233" s="47"/>
      <c r="DLR233" s="47"/>
      <c r="DLS233" s="47"/>
      <c r="DLT233" s="47"/>
      <c r="DLU233" s="47"/>
      <c r="DLV233" s="47"/>
      <c r="DLW233" s="47"/>
      <c r="DLX233" s="47"/>
      <c r="DLY233" s="47"/>
      <c r="DLZ233" s="47"/>
      <c r="DMA233" s="47"/>
      <c r="DMB233" s="47"/>
      <c r="DMC233" s="47"/>
      <c r="DMD233" s="47"/>
      <c r="DME233" s="47"/>
      <c r="DMF233" s="47"/>
      <c r="DMG233" s="47"/>
      <c r="DMH233" s="47"/>
      <c r="DMI233" s="47"/>
      <c r="DMJ233" s="47"/>
      <c r="DMK233" s="47"/>
      <c r="DML233" s="47"/>
      <c r="DMM233" s="47"/>
      <c r="DMN233" s="47"/>
      <c r="DMO233" s="47"/>
      <c r="DMP233" s="47"/>
      <c r="DMQ233" s="47"/>
      <c r="DMR233" s="47"/>
      <c r="DMS233" s="47"/>
      <c r="DMT233" s="47"/>
      <c r="DMU233" s="47"/>
      <c r="DMV233" s="47"/>
      <c r="DMW233" s="47"/>
      <c r="DMX233" s="47"/>
      <c r="DMY233" s="47"/>
      <c r="DMZ233" s="47"/>
      <c r="DNA233" s="47"/>
      <c r="DNB233" s="47"/>
      <c r="DNC233" s="47"/>
      <c r="DND233" s="47"/>
      <c r="DNE233" s="47"/>
      <c r="DNF233" s="47"/>
      <c r="DNG233" s="47"/>
      <c r="DNH233" s="47"/>
      <c r="DNI233" s="47"/>
      <c r="DNJ233" s="47"/>
      <c r="DNK233" s="47"/>
      <c r="DNL233" s="47"/>
      <c r="DNM233" s="47"/>
      <c r="DNN233" s="47"/>
      <c r="DNO233" s="47"/>
      <c r="DNP233" s="47"/>
      <c r="DNQ233" s="47"/>
      <c r="DNR233" s="47"/>
      <c r="DNS233" s="47"/>
      <c r="DNT233" s="47"/>
      <c r="DNU233" s="47"/>
      <c r="DNV233" s="47"/>
      <c r="DNW233" s="47"/>
      <c r="DNX233" s="47"/>
      <c r="DNY233" s="47"/>
      <c r="DNZ233" s="47"/>
      <c r="DOA233" s="47"/>
      <c r="DOB233" s="47"/>
      <c r="DOC233" s="47"/>
      <c r="DOD233" s="47"/>
      <c r="DOE233" s="47"/>
      <c r="DOF233" s="47"/>
      <c r="DOG233" s="47"/>
      <c r="DOH233" s="47"/>
      <c r="DOI233" s="47"/>
      <c r="DOJ233" s="47"/>
      <c r="DOK233" s="47"/>
      <c r="DOL233" s="47"/>
      <c r="DOM233" s="47"/>
      <c r="DON233" s="47"/>
      <c r="DOO233" s="47"/>
      <c r="DOP233" s="47"/>
      <c r="DOQ233" s="47"/>
      <c r="DOR233" s="47"/>
      <c r="DOS233" s="47"/>
      <c r="DOT233" s="47"/>
      <c r="DOU233" s="47"/>
      <c r="DOV233" s="47"/>
      <c r="DOW233" s="47"/>
      <c r="DOX233" s="47"/>
      <c r="DOY233" s="47"/>
      <c r="DOZ233" s="47"/>
      <c r="DPA233" s="47"/>
      <c r="DPB233" s="47"/>
      <c r="DPC233" s="47"/>
      <c r="DPD233" s="47"/>
      <c r="DPE233" s="47"/>
      <c r="DPF233" s="47"/>
      <c r="DPG233" s="47"/>
      <c r="DPH233" s="47"/>
      <c r="DPI233" s="47"/>
      <c r="DPJ233" s="47"/>
      <c r="DPK233" s="47"/>
      <c r="DPL233" s="47"/>
      <c r="DPM233" s="47"/>
      <c r="DPN233" s="47"/>
      <c r="DPO233" s="47"/>
      <c r="DPP233" s="47"/>
      <c r="DPQ233" s="47"/>
      <c r="DPR233" s="47"/>
      <c r="DPS233" s="47"/>
      <c r="DPT233" s="47"/>
      <c r="DPU233" s="47"/>
      <c r="DPV233" s="47"/>
      <c r="DPW233" s="47"/>
      <c r="DPX233" s="47"/>
      <c r="DPY233" s="47"/>
      <c r="DPZ233" s="47"/>
      <c r="DQA233" s="47"/>
      <c r="DQB233" s="47"/>
      <c r="DQC233" s="47"/>
      <c r="DQD233" s="47"/>
      <c r="DQE233" s="47"/>
      <c r="DQF233" s="47"/>
      <c r="DQG233" s="47"/>
      <c r="DQH233" s="47"/>
      <c r="DQI233" s="47"/>
      <c r="DQJ233" s="47"/>
      <c r="DQK233" s="47"/>
      <c r="DQL233" s="47"/>
      <c r="DQM233" s="47"/>
      <c r="DQN233" s="47"/>
      <c r="DQO233" s="47"/>
      <c r="DQP233" s="47"/>
      <c r="DQQ233" s="47"/>
      <c r="DQR233" s="47"/>
      <c r="DQS233" s="47"/>
      <c r="DQT233" s="47"/>
      <c r="DQU233" s="47"/>
      <c r="DQV233" s="47"/>
      <c r="DQW233" s="47"/>
      <c r="DQX233" s="47"/>
      <c r="DQY233" s="47"/>
      <c r="DQZ233" s="47"/>
      <c r="DRA233" s="47"/>
      <c r="DRB233" s="47"/>
      <c r="DRC233" s="47"/>
      <c r="DRD233" s="47"/>
      <c r="DRE233" s="47"/>
      <c r="DRF233" s="47"/>
      <c r="DRG233" s="47"/>
      <c r="DRH233" s="47"/>
      <c r="DRI233" s="47"/>
      <c r="DRJ233" s="47"/>
      <c r="DRK233" s="47"/>
      <c r="DRL233" s="47"/>
      <c r="DRM233" s="47"/>
      <c r="DRN233" s="47"/>
      <c r="DRO233" s="47"/>
      <c r="DRP233" s="47"/>
      <c r="DRQ233" s="47"/>
      <c r="DRR233" s="47"/>
      <c r="DRS233" s="47"/>
      <c r="DRT233" s="47"/>
      <c r="DRU233" s="47"/>
      <c r="DRV233" s="47"/>
      <c r="DRW233" s="47"/>
      <c r="DRX233" s="47"/>
      <c r="DRY233" s="47"/>
      <c r="DRZ233" s="47"/>
      <c r="DSA233" s="47"/>
      <c r="DSB233" s="47"/>
      <c r="DSC233" s="47"/>
      <c r="DSD233" s="47"/>
      <c r="DSE233" s="47"/>
      <c r="DSF233" s="47"/>
      <c r="DSG233" s="47"/>
      <c r="DSH233" s="47"/>
      <c r="DSI233" s="47"/>
      <c r="DSJ233" s="47"/>
      <c r="DSK233" s="47"/>
      <c r="DSL233" s="47"/>
      <c r="DSM233" s="47"/>
      <c r="DSN233" s="47"/>
      <c r="DSO233" s="47"/>
      <c r="DSP233" s="47"/>
      <c r="DSQ233" s="47"/>
      <c r="DSR233" s="47"/>
      <c r="DSS233" s="47"/>
      <c r="DST233" s="47"/>
      <c r="DSU233" s="47"/>
      <c r="DSV233" s="47"/>
      <c r="DSW233" s="47"/>
      <c r="DSX233" s="47"/>
      <c r="DSY233" s="47"/>
      <c r="DSZ233" s="47"/>
      <c r="DTA233" s="47"/>
      <c r="DTB233" s="47"/>
      <c r="DTC233" s="47"/>
      <c r="DTD233" s="47"/>
      <c r="DTE233" s="47"/>
      <c r="DTF233" s="47"/>
      <c r="DTG233" s="47"/>
      <c r="DTH233" s="47"/>
      <c r="DTI233" s="47"/>
      <c r="DTJ233" s="47"/>
      <c r="DTK233" s="47"/>
      <c r="DTL233" s="47"/>
      <c r="DTM233" s="47"/>
      <c r="DTN233" s="47"/>
      <c r="DTO233" s="47"/>
      <c r="DTP233" s="47"/>
      <c r="DTQ233" s="47"/>
      <c r="DTR233" s="47"/>
      <c r="DTS233" s="47"/>
      <c r="DTT233" s="47"/>
      <c r="DTU233" s="47"/>
      <c r="DTV233" s="47"/>
      <c r="DTW233" s="47"/>
      <c r="DTX233" s="47"/>
      <c r="DTY233" s="47"/>
      <c r="DTZ233" s="47"/>
      <c r="DUA233" s="47"/>
      <c r="DUB233" s="47"/>
      <c r="DUC233" s="47"/>
      <c r="DUD233" s="47"/>
      <c r="DUE233" s="47"/>
      <c r="DUF233" s="47"/>
      <c r="DUG233" s="47"/>
      <c r="DUH233" s="47"/>
      <c r="DUI233" s="47"/>
      <c r="DUJ233" s="47"/>
      <c r="DUK233" s="47"/>
      <c r="DUL233" s="47"/>
      <c r="DUM233" s="47"/>
      <c r="DUN233" s="47"/>
      <c r="DUO233" s="47"/>
      <c r="DUP233" s="47"/>
      <c r="DUQ233" s="47"/>
      <c r="DUR233" s="47"/>
      <c r="DUS233" s="47"/>
      <c r="DUT233" s="47"/>
      <c r="DUU233" s="47"/>
      <c r="DUV233" s="47"/>
      <c r="DUW233" s="47"/>
      <c r="DUX233" s="47"/>
      <c r="DUY233" s="47"/>
      <c r="DUZ233" s="47"/>
      <c r="DVA233" s="47"/>
      <c r="DVB233" s="47"/>
      <c r="DVC233" s="47"/>
      <c r="DVD233" s="47"/>
      <c r="DVE233" s="47"/>
      <c r="DVF233" s="47"/>
      <c r="DVG233" s="47"/>
      <c r="DVH233" s="47"/>
      <c r="DVI233" s="47"/>
      <c r="DVJ233" s="47"/>
      <c r="DVK233" s="47"/>
      <c r="DVL233" s="47"/>
      <c r="DVM233" s="47"/>
      <c r="DVN233" s="47"/>
      <c r="DVO233" s="47"/>
      <c r="DVP233" s="47"/>
      <c r="DVQ233" s="47"/>
      <c r="DVR233" s="47"/>
      <c r="DVS233" s="47"/>
      <c r="DVT233" s="47"/>
      <c r="DVU233" s="47"/>
      <c r="DVV233" s="47"/>
      <c r="DVW233" s="47"/>
      <c r="DVX233" s="47"/>
      <c r="DVY233" s="47"/>
      <c r="DVZ233" s="47"/>
      <c r="DWA233" s="47"/>
      <c r="DWB233" s="47"/>
      <c r="DWC233" s="47"/>
      <c r="DWD233" s="47"/>
      <c r="DWE233" s="47"/>
      <c r="DWF233" s="47"/>
      <c r="DWG233" s="47"/>
      <c r="DWH233" s="47"/>
      <c r="DWI233" s="47"/>
      <c r="DWJ233" s="47"/>
      <c r="DWK233" s="47"/>
      <c r="DWL233" s="47"/>
      <c r="DWM233" s="47"/>
      <c r="DWN233" s="47"/>
      <c r="DWO233" s="47"/>
      <c r="DWP233" s="47"/>
      <c r="DWQ233" s="47"/>
      <c r="DWR233" s="47"/>
      <c r="DWS233" s="47"/>
      <c r="DWT233" s="47"/>
      <c r="DWU233" s="47"/>
      <c r="DWV233" s="47"/>
      <c r="DWW233" s="47"/>
      <c r="DWX233" s="47"/>
      <c r="DWY233" s="47"/>
      <c r="DWZ233" s="47"/>
      <c r="DXA233" s="47"/>
      <c r="DXB233" s="47"/>
      <c r="DXC233" s="47"/>
      <c r="DXD233" s="47"/>
      <c r="DXE233" s="47"/>
      <c r="DXF233" s="47"/>
      <c r="DXG233" s="47"/>
      <c r="DXH233" s="47"/>
      <c r="DXI233" s="47"/>
      <c r="DXJ233" s="47"/>
      <c r="DXK233" s="47"/>
      <c r="DXL233" s="47"/>
      <c r="DXM233" s="47"/>
      <c r="DXN233" s="47"/>
      <c r="DXO233" s="47"/>
      <c r="DXP233" s="47"/>
      <c r="DXQ233" s="47"/>
      <c r="DXR233" s="47"/>
      <c r="DXS233" s="47"/>
      <c r="DXT233" s="47"/>
      <c r="DXU233" s="47"/>
      <c r="DXV233" s="47"/>
      <c r="DXW233" s="47"/>
      <c r="DXX233" s="47"/>
      <c r="DXY233" s="47"/>
      <c r="DXZ233" s="47"/>
      <c r="DYA233" s="47"/>
      <c r="DYB233" s="47"/>
      <c r="DYC233" s="47"/>
      <c r="DYD233" s="47"/>
      <c r="DYE233" s="47"/>
      <c r="DYF233" s="47"/>
      <c r="DYG233" s="47"/>
      <c r="DYH233" s="47"/>
      <c r="DYI233" s="47"/>
      <c r="DYJ233" s="47"/>
      <c r="DYK233" s="47"/>
      <c r="DYL233" s="47"/>
      <c r="DYM233" s="47"/>
      <c r="DYN233" s="47"/>
      <c r="DYO233" s="47"/>
      <c r="DYP233" s="47"/>
      <c r="DYQ233" s="47"/>
      <c r="DYR233" s="47"/>
      <c r="DYS233" s="47"/>
      <c r="DYT233" s="47"/>
      <c r="DYU233" s="47"/>
      <c r="DYV233" s="47"/>
      <c r="DYW233" s="47"/>
      <c r="DYX233" s="47"/>
      <c r="DYY233" s="47"/>
      <c r="DYZ233" s="47"/>
      <c r="DZA233" s="47"/>
      <c r="DZB233" s="47"/>
      <c r="DZC233" s="47"/>
      <c r="DZD233" s="47"/>
      <c r="DZE233" s="47"/>
      <c r="DZF233" s="47"/>
      <c r="DZG233" s="47"/>
      <c r="DZH233" s="47"/>
      <c r="DZI233" s="47"/>
      <c r="DZJ233" s="47"/>
      <c r="DZK233" s="47"/>
      <c r="DZL233" s="47"/>
      <c r="DZM233" s="47"/>
      <c r="DZN233" s="47"/>
      <c r="DZO233" s="47"/>
      <c r="DZP233" s="47"/>
      <c r="DZQ233" s="47"/>
      <c r="DZR233" s="47"/>
      <c r="DZS233" s="47"/>
      <c r="DZT233" s="47"/>
      <c r="DZU233" s="47"/>
      <c r="DZV233" s="47"/>
      <c r="DZW233" s="47"/>
      <c r="DZX233" s="47"/>
      <c r="DZY233" s="47"/>
      <c r="DZZ233" s="47"/>
      <c r="EAA233" s="47"/>
      <c r="EAB233" s="47"/>
      <c r="EAC233" s="47"/>
      <c r="EAD233" s="47"/>
      <c r="EAE233" s="47"/>
      <c r="EAF233" s="47"/>
      <c r="EAG233" s="47"/>
      <c r="EAH233" s="47"/>
      <c r="EAI233" s="47"/>
      <c r="EAJ233" s="47"/>
      <c r="EAK233" s="47"/>
      <c r="EAL233" s="47"/>
      <c r="EAM233" s="47"/>
      <c r="EAN233" s="47"/>
      <c r="EAO233" s="47"/>
      <c r="EAP233" s="47"/>
      <c r="EAQ233" s="47"/>
      <c r="EAR233" s="47"/>
      <c r="EAS233" s="47"/>
      <c r="EAT233" s="47"/>
      <c r="EAU233" s="47"/>
      <c r="EAV233" s="47"/>
      <c r="EAW233" s="47"/>
      <c r="EAX233" s="47"/>
      <c r="EAY233" s="47"/>
      <c r="EAZ233" s="47"/>
      <c r="EBA233" s="47"/>
      <c r="EBB233" s="47"/>
      <c r="EBC233" s="47"/>
      <c r="EBD233" s="47"/>
      <c r="EBE233" s="47"/>
      <c r="EBF233" s="47"/>
      <c r="EBG233" s="47"/>
      <c r="EBH233" s="47"/>
      <c r="EBI233" s="47"/>
      <c r="EBJ233" s="47"/>
      <c r="EBK233" s="47"/>
      <c r="EBL233" s="47"/>
      <c r="EBM233" s="47"/>
      <c r="EBN233" s="47"/>
      <c r="EBO233" s="47"/>
      <c r="EBP233" s="47"/>
      <c r="EBQ233" s="47"/>
      <c r="EBR233" s="47"/>
      <c r="EBS233" s="47"/>
      <c r="EBT233" s="47"/>
      <c r="EBU233" s="47"/>
      <c r="EBV233" s="47"/>
      <c r="EBW233" s="47"/>
      <c r="EBX233" s="47"/>
      <c r="EBY233" s="47"/>
      <c r="EBZ233" s="47"/>
      <c r="ECA233" s="47"/>
      <c r="ECB233" s="47"/>
      <c r="ECC233" s="47"/>
      <c r="ECD233" s="47"/>
      <c r="ECE233" s="47"/>
      <c r="ECF233" s="47"/>
      <c r="ECG233" s="47"/>
      <c r="ECH233" s="47"/>
      <c r="ECI233" s="47"/>
      <c r="ECJ233" s="47"/>
      <c r="ECK233" s="47"/>
      <c r="ECL233" s="47"/>
      <c r="ECM233" s="47"/>
      <c r="ECN233" s="47"/>
      <c r="ECO233" s="47"/>
      <c r="ECP233" s="47"/>
      <c r="ECQ233" s="47"/>
      <c r="ECR233" s="47"/>
      <c r="ECS233" s="47"/>
      <c r="ECT233" s="47"/>
      <c r="ECU233" s="47"/>
      <c r="ECV233" s="47"/>
      <c r="ECW233" s="47"/>
      <c r="ECX233" s="47"/>
      <c r="ECY233" s="47"/>
      <c r="ECZ233" s="47"/>
      <c r="EDA233" s="47"/>
      <c r="EDB233" s="47"/>
      <c r="EDC233" s="47"/>
      <c r="EDD233" s="47"/>
      <c r="EDE233" s="47"/>
      <c r="EDF233" s="47"/>
      <c r="EDG233" s="47"/>
      <c r="EDH233" s="47"/>
      <c r="EDI233" s="47"/>
      <c r="EDJ233" s="47"/>
      <c r="EDK233" s="47"/>
      <c r="EDL233" s="47"/>
      <c r="EDM233" s="47"/>
      <c r="EDN233" s="47"/>
      <c r="EDO233" s="47"/>
      <c r="EDP233" s="47"/>
      <c r="EDQ233" s="47"/>
      <c r="EDR233" s="47"/>
      <c r="EDS233" s="47"/>
      <c r="EDT233" s="47"/>
      <c r="EDU233" s="47"/>
      <c r="EDV233" s="47"/>
      <c r="EDW233" s="47"/>
      <c r="EDX233" s="47"/>
      <c r="EDY233" s="47"/>
      <c r="EDZ233" s="47"/>
      <c r="EEA233" s="47"/>
      <c r="EEB233" s="47"/>
      <c r="EEC233" s="47"/>
      <c r="EED233" s="47"/>
      <c r="EEE233" s="47"/>
      <c r="EEF233" s="47"/>
      <c r="EEG233" s="47"/>
      <c r="EEH233" s="47"/>
      <c r="EEI233" s="47"/>
      <c r="EEJ233" s="47"/>
      <c r="EEK233" s="47"/>
      <c r="EEL233" s="47"/>
      <c r="EEM233" s="47"/>
      <c r="EEN233" s="47"/>
      <c r="EEO233" s="47"/>
      <c r="EEP233" s="47"/>
      <c r="EEQ233" s="47"/>
      <c r="EER233" s="47"/>
      <c r="EES233" s="47"/>
      <c r="EET233" s="47"/>
      <c r="EEU233" s="47"/>
      <c r="EEV233" s="47"/>
      <c r="EEW233" s="47"/>
      <c r="EEX233" s="47"/>
      <c r="EEY233" s="47"/>
      <c r="EEZ233" s="47"/>
      <c r="EFA233" s="47"/>
      <c r="EFB233" s="47"/>
      <c r="EFC233" s="47"/>
      <c r="EFD233" s="47"/>
      <c r="EFE233" s="47"/>
      <c r="EFF233" s="47"/>
      <c r="EFG233" s="47"/>
      <c r="EFH233" s="47"/>
      <c r="EFI233" s="47"/>
      <c r="EFJ233" s="47"/>
      <c r="EFK233" s="47"/>
      <c r="EFL233" s="47"/>
      <c r="EFM233" s="47"/>
      <c r="EFN233" s="47"/>
      <c r="EFO233" s="47"/>
      <c r="EFP233" s="47"/>
      <c r="EFQ233" s="47"/>
      <c r="EFR233" s="47"/>
      <c r="EFS233" s="47"/>
      <c r="EFT233" s="47"/>
      <c r="EFU233" s="47"/>
      <c r="EFV233" s="47"/>
      <c r="EFW233" s="47"/>
      <c r="EFX233" s="47"/>
      <c r="EFY233" s="47"/>
      <c r="EFZ233" s="47"/>
      <c r="EGA233" s="47"/>
      <c r="EGB233" s="47"/>
      <c r="EGC233" s="47"/>
      <c r="EGD233" s="47"/>
      <c r="EGE233" s="47"/>
      <c r="EGF233" s="47"/>
      <c r="EGG233" s="47"/>
      <c r="EGH233" s="47"/>
      <c r="EGI233" s="47"/>
      <c r="EGJ233" s="47"/>
      <c r="EGK233" s="47"/>
      <c r="EGL233" s="47"/>
      <c r="EGM233" s="47"/>
      <c r="EGN233" s="47"/>
      <c r="EGO233" s="47"/>
      <c r="EGP233" s="47"/>
      <c r="EGQ233" s="47"/>
      <c r="EGR233" s="47"/>
      <c r="EGS233" s="47"/>
      <c r="EGT233" s="47"/>
      <c r="EGU233" s="47"/>
      <c r="EGV233" s="47"/>
      <c r="EGW233" s="47"/>
      <c r="EGX233" s="47"/>
      <c r="EGY233" s="47"/>
      <c r="EGZ233" s="47"/>
      <c r="EHA233" s="47"/>
      <c r="EHB233" s="47"/>
      <c r="EHC233" s="47"/>
      <c r="EHD233" s="47"/>
      <c r="EHE233" s="47"/>
      <c r="EHF233" s="47"/>
      <c r="EHG233" s="47"/>
      <c r="EHH233" s="47"/>
      <c r="EHI233" s="47"/>
      <c r="EHJ233" s="47"/>
      <c r="EHK233" s="47"/>
      <c r="EHL233" s="47"/>
      <c r="EHM233" s="47"/>
      <c r="EHN233" s="47"/>
      <c r="EHO233" s="47"/>
      <c r="EHP233" s="47"/>
      <c r="EHQ233" s="47"/>
      <c r="EHR233" s="47"/>
      <c r="EHS233" s="47"/>
      <c r="EHT233" s="47"/>
      <c r="EHU233" s="47"/>
      <c r="EHV233" s="47"/>
      <c r="EHW233" s="47"/>
      <c r="EHX233" s="47"/>
      <c r="EHY233" s="47"/>
      <c r="EHZ233" s="47"/>
      <c r="EIA233" s="47"/>
      <c r="EIB233" s="47"/>
      <c r="EIC233" s="47"/>
      <c r="EID233" s="47"/>
      <c r="EIE233" s="47"/>
      <c r="EIF233" s="47"/>
      <c r="EIG233" s="47"/>
      <c r="EIH233" s="47"/>
      <c r="EII233" s="47"/>
      <c r="EIJ233" s="47"/>
      <c r="EIK233" s="47"/>
      <c r="EIL233" s="47"/>
      <c r="EIM233" s="47"/>
      <c r="EIN233" s="47"/>
      <c r="EIO233" s="47"/>
      <c r="EIP233" s="47"/>
      <c r="EIQ233" s="47"/>
      <c r="EIR233" s="47"/>
      <c r="EIS233" s="47"/>
      <c r="EIT233" s="47"/>
      <c r="EIU233" s="47"/>
      <c r="EIV233" s="47"/>
      <c r="EIW233" s="47"/>
      <c r="EIX233" s="47"/>
      <c r="EIY233" s="47"/>
      <c r="EIZ233" s="47"/>
      <c r="EJA233" s="47"/>
      <c r="EJB233" s="47"/>
      <c r="EJC233" s="47"/>
      <c r="EJD233" s="47"/>
      <c r="EJE233" s="47"/>
      <c r="EJF233" s="47"/>
      <c r="EJG233" s="47"/>
      <c r="EJH233" s="47"/>
      <c r="EJI233" s="47"/>
      <c r="EJJ233" s="47"/>
      <c r="EJK233" s="47"/>
      <c r="EJL233" s="47"/>
      <c r="EJM233" s="47"/>
      <c r="EJN233" s="47"/>
      <c r="EJO233" s="47"/>
      <c r="EJP233" s="47"/>
      <c r="EJQ233" s="47"/>
      <c r="EJR233" s="47"/>
      <c r="EJS233" s="47"/>
      <c r="EJT233" s="47"/>
      <c r="EJU233" s="47"/>
      <c r="EJV233" s="47"/>
      <c r="EJW233" s="47"/>
      <c r="EJX233" s="47"/>
      <c r="EJY233" s="47"/>
      <c r="EJZ233" s="47"/>
      <c r="EKA233" s="47"/>
      <c r="EKB233" s="47"/>
      <c r="EKC233" s="47"/>
      <c r="EKD233" s="47"/>
      <c r="EKE233" s="47"/>
      <c r="EKF233" s="47"/>
      <c r="EKG233" s="47"/>
      <c r="EKH233" s="47"/>
      <c r="EKI233" s="47"/>
      <c r="EKJ233" s="47"/>
      <c r="EKK233" s="47"/>
      <c r="EKL233" s="47"/>
      <c r="EKM233" s="47"/>
      <c r="EKN233" s="47"/>
      <c r="EKO233" s="47"/>
      <c r="EKP233" s="47"/>
      <c r="EKQ233" s="47"/>
      <c r="EKR233" s="47"/>
      <c r="EKS233" s="47"/>
      <c r="EKT233" s="47"/>
      <c r="EKU233" s="47"/>
      <c r="EKV233" s="47"/>
      <c r="EKW233" s="47"/>
      <c r="EKX233" s="47"/>
      <c r="EKY233" s="47"/>
      <c r="EKZ233" s="47"/>
      <c r="ELA233" s="47"/>
      <c r="ELB233" s="47"/>
      <c r="ELC233" s="47"/>
      <c r="ELD233" s="47"/>
      <c r="ELE233" s="47"/>
      <c r="ELF233" s="47"/>
      <c r="ELG233" s="47"/>
      <c r="ELH233" s="47"/>
      <c r="ELI233" s="47"/>
      <c r="ELJ233" s="47"/>
      <c r="ELK233" s="47"/>
      <c r="ELL233" s="47"/>
      <c r="ELM233" s="47"/>
      <c r="ELN233" s="47"/>
      <c r="ELO233" s="47"/>
      <c r="ELP233" s="47"/>
      <c r="ELQ233" s="47"/>
      <c r="ELR233" s="47"/>
      <c r="ELS233" s="47"/>
      <c r="ELT233" s="47"/>
      <c r="ELU233" s="47"/>
      <c r="ELV233" s="47"/>
      <c r="ELW233" s="47"/>
      <c r="ELX233" s="47"/>
      <c r="ELY233" s="47"/>
      <c r="ELZ233" s="47"/>
      <c r="EMA233" s="47"/>
      <c r="EMB233" s="47"/>
      <c r="EMC233" s="47"/>
      <c r="EMD233" s="47"/>
      <c r="EME233" s="47"/>
      <c r="EMF233" s="47"/>
      <c r="EMG233" s="47"/>
      <c r="EMH233" s="47"/>
      <c r="EMI233" s="47"/>
      <c r="EMJ233" s="47"/>
      <c r="EMK233" s="47"/>
      <c r="EML233" s="47"/>
      <c r="EMM233" s="47"/>
      <c r="EMN233" s="47"/>
      <c r="EMO233" s="47"/>
      <c r="EMP233" s="47"/>
      <c r="EMQ233" s="47"/>
      <c r="EMR233" s="47"/>
      <c r="EMS233" s="47"/>
      <c r="EMT233" s="47"/>
      <c r="EMU233" s="47"/>
      <c r="EMV233" s="47"/>
      <c r="EMW233" s="47"/>
      <c r="EMX233" s="47"/>
      <c r="EMY233" s="47"/>
      <c r="EMZ233" s="47"/>
      <c r="ENA233" s="47"/>
      <c r="ENB233" s="47"/>
      <c r="ENC233" s="47"/>
      <c r="END233" s="47"/>
      <c r="ENE233" s="47"/>
      <c r="ENF233" s="47"/>
      <c r="ENG233" s="47"/>
      <c r="ENH233" s="47"/>
      <c r="ENI233" s="47"/>
      <c r="ENJ233" s="47"/>
      <c r="ENK233" s="47"/>
      <c r="ENL233" s="47"/>
      <c r="ENM233" s="47"/>
      <c r="ENN233" s="47"/>
      <c r="ENO233" s="47"/>
      <c r="ENP233" s="47"/>
      <c r="ENQ233" s="47"/>
      <c r="ENR233" s="47"/>
      <c r="ENS233" s="47"/>
      <c r="ENT233" s="47"/>
      <c r="ENU233" s="47"/>
      <c r="ENV233" s="47"/>
      <c r="ENW233" s="47"/>
      <c r="ENX233" s="47"/>
      <c r="ENY233" s="47"/>
      <c r="ENZ233" s="47"/>
      <c r="EOA233" s="47"/>
      <c r="EOB233" s="47"/>
      <c r="EOC233" s="47"/>
      <c r="EOD233" s="47"/>
      <c r="EOE233" s="47"/>
      <c r="EOF233" s="47"/>
      <c r="EOG233" s="47"/>
      <c r="EOH233" s="47"/>
      <c r="EOI233" s="47"/>
      <c r="EOJ233" s="47"/>
      <c r="EOK233" s="47"/>
      <c r="EOL233" s="47"/>
      <c r="EOM233" s="47"/>
      <c r="EON233" s="47"/>
      <c r="EOO233" s="47"/>
      <c r="EOP233" s="47"/>
      <c r="EOQ233" s="47"/>
      <c r="EOR233" s="47"/>
      <c r="EOS233" s="47"/>
      <c r="EOT233" s="47"/>
      <c r="EOU233" s="47"/>
      <c r="EOV233" s="47"/>
      <c r="EOW233" s="47"/>
      <c r="EOX233" s="47"/>
      <c r="EOY233" s="47"/>
      <c r="EOZ233" s="47"/>
      <c r="EPA233" s="47"/>
      <c r="EPB233" s="47"/>
      <c r="EPC233" s="47"/>
      <c r="EPD233" s="47"/>
      <c r="EPE233" s="47"/>
      <c r="EPF233" s="47"/>
      <c r="EPG233" s="47"/>
      <c r="EPH233" s="47"/>
      <c r="EPI233" s="47"/>
      <c r="EPJ233" s="47"/>
      <c r="EPK233" s="47"/>
      <c r="EPL233" s="47"/>
      <c r="EPM233" s="47"/>
      <c r="EPN233" s="47"/>
      <c r="EPO233" s="47"/>
      <c r="EPP233" s="47"/>
      <c r="EPQ233" s="47"/>
      <c r="EPR233" s="47"/>
      <c r="EPS233" s="47"/>
      <c r="EPT233" s="47"/>
      <c r="EPU233" s="47"/>
      <c r="EPV233" s="47"/>
      <c r="EPW233" s="47"/>
      <c r="EPX233" s="47"/>
      <c r="EPY233" s="47"/>
      <c r="EPZ233" s="47"/>
      <c r="EQA233" s="47"/>
      <c r="EQB233" s="47"/>
      <c r="EQC233" s="47"/>
      <c r="EQD233" s="47"/>
      <c r="EQE233" s="47"/>
      <c r="EQF233" s="47"/>
      <c r="EQG233" s="47"/>
      <c r="EQH233" s="47"/>
      <c r="EQI233" s="47"/>
      <c r="EQJ233" s="47"/>
      <c r="EQK233" s="47"/>
      <c r="EQL233" s="47"/>
      <c r="EQM233" s="47"/>
      <c r="EQN233" s="47"/>
      <c r="EQO233" s="47"/>
      <c r="EQP233" s="47"/>
      <c r="EQQ233" s="47"/>
      <c r="EQR233" s="47"/>
      <c r="EQS233" s="47"/>
      <c r="EQT233" s="47"/>
      <c r="EQU233" s="47"/>
      <c r="EQV233" s="47"/>
      <c r="EQW233" s="47"/>
      <c r="EQX233" s="47"/>
      <c r="EQY233" s="47"/>
      <c r="EQZ233" s="47"/>
      <c r="ERA233" s="47"/>
      <c r="ERB233" s="47"/>
      <c r="ERC233" s="47"/>
      <c r="ERD233" s="47"/>
      <c r="ERE233" s="47"/>
      <c r="ERF233" s="47"/>
      <c r="ERG233" s="47"/>
      <c r="ERH233" s="47"/>
      <c r="ERI233" s="47"/>
      <c r="ERJ233" s="47"/>
      <c r="ERK233" s="47"/>
      <c r="ERL233" s="47"/>
      <c r="ERM233" s="47"/>
      <c r="ERN233" s="47"/>
      <c r="ERO233" s="47"/>
      <c r="ERP233" s="47"/>
      <c r="ERQ233" s="47"/>
      <c r="ERR233" s="47"/>
      <c r="ERS233" s="47"/>
      <c r="ERT233" s="47"/>
      <c r="ERU233" s="47"/>
      <c r="ERV233" s="47"/>
      <c r="ERW233" s="47"/>
      <c r="ERX233" s="47"/>
      <c r="ERY233" s="47"/>
      <c r="ERZ233" s="47"/>
      <c r="ESA233" s="47"/>
      <c r="ESB233" s="47"/>
      <c r="ESC233" s="47"/>
      <c r="ESD233" s="47"/>
      <c r="ESE233" s="47"/>
      <c r="ESF233" s="47"/>
      <c r="ESG233" s="47"/>
      <c r="ESH233" s="47"/>
      <c r="ESI233" s="47"/>
      <c r="ESJ233" s="47"/>
      <c r="ESK233" s="47"/>
      <c r="ESL233" s="47"/>
      <c r="ESM233" s="47"/>
      <c r="ESN233" s="47"/>
      <c r="ESO233" s="47"/>
      <c r="ESP233" s="47"/>
      <c r="ESQ233" s="47"/>
      <c r="ESR233" s="47"/>
      <c r="ESS233" s="47"/>
      <c r="EST233" s="47"/>
      <c r="ESU233" s="47"/>
      <c r="ESV233" s="47"/>
      <c r="ESW233" s="47"/>
      <c r="ESX233" s="47"/>
      <c r="ESY233" s="47"/>
      <c r="ESZ233" s="47"/>
      <c r="ETA233" s="47"/>
      <c r="ETB233" s="47"/>
      <c r="ETC233" s="47"/>
      <c r="ETD233" s="47"/>
      <c r="ETE233" s="47"/>
      <c r="ETF233" s="47"/>
      <c r="ETG233" s="47"/>
      <c r="ETH233" s="47"/>
      <c r="ETI233" s="47"/>
      <c r="ETJ233" s="47"/>
      <c r="ETK233" s="47"/>
      <c r="ETL233" s="47"/>
      <c r="ETM233" s="47"/>
      <c r="ETN233" s="47"/>
      <c r="ETO233" s="47"/>
      <c r="ETP233" s="47"/>
      <c r="ETQ233" s="47"/>
      <c r="ETR233" s="47"/>
      <c r="ETS233" s="47"/>
      <c r="ETT233" s="47"/>
      <c r="ETU233" s="47"/>
      <c r="ETV233" s="47"/>
      <c r="ETW233" s="47"/>
      <c r="ETX233" s="47"/>
      <c r="ETY233" s="47"/>
      <c r="ETZ233" s="47"/>
      <c r="EUA233" s="47"/>
      <c r="EUB233" s="47"/>
      <c r="EUC233" s="47"/>
      <c r="EUD233" s="47"/>
      <c r="EUE233" s="47"/>
      <c r="EUF233" s="47"/>
      <c r="EUG233" s="47"/>
      <c r="EUH233" s="47"/>
      <c r="EUI233" s="47"/>
      <c r="EUJ233" s="47"/>
      <c r="EUK233" s="47"/>
      <c r="EUL233" s="47"/>
      <c r="EUM233" s="47"/>
      <c r="EUN233" s="47"/>
      <c r="EUO233" s="47"/>
      <c r="EUP233" s="47"/>
      <c r="EUQ233" s="47"/>
      <c r="EUR233" s="47"/>
      <c r="EUS233" s="47"/>
      <c r="EUT233" s="47"/>
      <c r="EUU233" s="47"/>
      <c r="EUV233" s="47"/>
      <c r="EUW233" s="47"/>
      <c r="EUX233" s="47"/>
      <c r="EUY233" s="47"/>
      <c r="EUZ233" s="47"/>
      <c r="EVA233" s="47"/>
      <c r="EVB233" s="47"/>
      <c r="EVC233" s="47"/>
      <c r="EVD233" s="47"/>
      <c r="EVE233" s="47"/>
      <c r="EVF233" s="47"/>
      <c r="EVG233" s="47"/>
      <c r="EVH233" s="47"/>
      <c r="EVI233" s="47"/>
      <c r="EVJ233" s="47"/>
      <c r="EVK233" s="47"/>
      <c r="EVL233" s="47"/>
      <c r="EVM233" s="47"/>
      <c r="EVN233" s="47"/>
      <c r="EVO233" s="47"/>
      <c r="EVP233" s="47"/>
      <c r="EVQ233" s="47"/>
      <c r="EVR233" s="47"/>
      <c r="EVS233" s="47"/>
      <c r="EVT233" s="47"/>
      <c r="EVU233" s="47"/>
      <c r="EVV233" s="47"/>
      <c r="EVW233" s="47"/>
      <c r="EVX233" s="47"/>
      <c r="EVY233" s="47"/>
      <c r="EVZ233" s="47"/>
      <c r="EWA233" s="47"/>
      <c r="EWB233" s="47"/>
      <c r="EWC233" s="47"/>
      <c r="EWD233" s="47"/>
      <c r="EWE233" s="47"/>
      <c r="EWF233" s="47"/>
      <c r="EWG233" s="47"/>
      <c r="EWH233" s="47"/>
      <c r="EWI233" s="47"/>
      <c r="EWJ233" s="47"/>
      <c r="EWK233" s="47"/>
      <c r="EWL233" s="47"/>
      <c r="EWM233" s="47"/>
      <c r="EWN233" s="47"/>
      <c r="EWO233" s="47"/>
      <c r="EWP233" s="47"/>
      <c r="EWQ233" s="47"/>
      <c r="EWR233" s="47"/>
      <c r="EWS233" s="47"/>
      <c r="EWT233" s="47"/>
      <c r="EWU233" s="47"/>
      <c r="EWV233" s="47"/>
      <c r="EWW233" s="47"/>
      <c r="EWX233" s="47"/>
      <c r="EWY233" s="47"/>
      <c r="EWZ233" s="47"/>
      <c r="EXA233" s="47"/>
      <c r="EXB233" s="47"/>
      <c r="EXC233" s="47"/>
      <c r="EXD233" s="47"/>
      <c r="EXE233" s="47"/>
      <c r="EXF233" s="47"/>
      <c r="EXG233" s="47"/>
      <c r="EXH233" s="47"/>
      <c r="EXI233" s="47"/>
      <c r="EXJ233" s="47"/>
      <c r="EXK233" s="47"/>
      <c r="EXL233" s="47"/>
      <c r="EXM233" s="47"/>
      <c r="EXN233" s="47"/>
      <c r="EXO233" s="47"/>
      <c r="EXP233" s="47"/>
      <c r="EXQ233" s="47"/>
      <c r="EXR233" s="47"/>
      <c r="EXS233" s="47"/>
      <c r="EXT233" s="47"/>
      <c r="EXU233" s="47"/>
      <c r="EXV233" s="47"/>
      <c r="EXW233" s="47"/>
      <c r="EXX233" s="47"/>
      <c r="EXY233" s="47"/>
      <c r="EXZ233" s="47"/>
      <c r="EYA233" s="47"/>
      <c r="EYB233" s="47"/>
      <c r="EYC233" s="47"/>
      <c r="EYD233" s="47"/>
      <c r="EYE233" s="47"/>
      <c r="EYF233" s="47"/>
      <c r="EYG233" s="47"/>
      <c r="EYH233" s="47"/>
      <c r="EYI233" s="47"/>
      <c r="EYJ233" s="47"/>
      <c r="EYK233" s="47"/>
      <c r="EYL233" s="47"/>
      <c r="EYM233" s="47"/>
      <c r="EYN233" s="47"/>
      <c r="EYO233" s="47"/>
      <c r="EYP233" s="47"/>
      <c r="EYQ233" s="47"/>
      <c r="EYR233" s="47"/>
      <c r="EYS233" s="47"/>
      <c r="EYT233" s="47"/>
      <c r="EYU233" s="47"/>
      <c r="EYV233" s="47"/>
      <c r="EYW233" s="47"/>
      <c r="EYX233" s="47"/>
      <c r="EYY233" s="47"/>
      <c r="EYZ233" s="47"/>
      <c r="EZA233" s="47"/>
      <c r="EZB233" s="47"/>
      <c r="EZC233" s="47"/>
      <c r="EZD233" s="47"/>
      <c r="EZE233" s="47"/>
      <c r="EZF233" s="47"/>
      <c r="EZG233" s="47"/>
      <c r="EZH233" s="47"/>
      <c r="EZI233" s="47"/>
      <c r="EZJ233" s="47"/>
      <c r="EZK233" s="47"/>
      <c r="EZL233" s="47"/>
      <c r="EZM233" s="47"/>
      <c r="EZN233" s="47"/>
      <c r="EZO233" s="47"/>
      <c r="EZP233" s="47"/>
      <c r="EZQ233" s="47"/>
      <c r="EZR233" s="47"/>
      <c r="EZS233" s="47"/>
      <c r="EZT233" s="47"/>
      <c r="EZU233" s="47"/>
      <c r="EZV233" s="47"/>
      <c r="EZW233" s="47"/>
      <c r="EZX233" s="47"/>
      <c r="EZY233" s="47"/>
      <c r="EZZ233" s="47"/>
      <c r="FAA233" s="47"/>
      <c r="FAB233" s="47"/>
      <c r="FAC233" s="47"/>
      <c r="FAD233" s="47"/>
      <c r="FAE233" s="47"/>
      <c r="FAF233" s="47"/>
      <c r="FAG233" s="47"/>
      <c r="FAH233" s="47"/>
      <c r="FAI233" s="47"/>
      <c r="FAJ233" s="47"/>
      <c r="FAK233" s="47"/>
      <c r="FAL233" s="47"/>
      <c r="FAM233" s="47"/>
      <c r="FAN233" s="47"/>
      <c r="FAO233" s="47"/>
      <c r="FAP233" s="47"/>
      <c r="FAQ233" s="47"/>
      <c r="FAR233" s="47"/>
      <c r="FAS233" s="47"/>
      <c r="FAT233" s="47"/>
      <c r="FAU233" s="47"/>
      <c r="FAV233" s="47"/>
      <c r="FAW233" s="47"/>
      <c r="FAX233" s="47"/>
      <c r="FAY233" s="47"/>
      <c r="FAZ233" s="47"/>
      <c r="FBA233" s="47"/>
      <c r="FBB233" s="47"/>
      <c r="FBC233" s="47"/>
      <c r="FBD233" s="47"/>
      <c r="FBE233" s="47"/>
      <c r="FBF233" s="47"/>
      <c r="FBG233" s="47"/>
      <c r="FBH233" s="47"/>
      <c r="FBI233" s="47"/>
      <c r="FBJ233" s="47"/>
      <c r="FBK233" s="47"/>
      <c r="FBL233" s="47"/>
      <c r="FBM233" s="47"/>
      <c r="FBN233" s="47"/>
      <c r="FBO233" s="47"/>
      <c r="FBP233" s="47"/>
      <c r="FBQ233" s="47"/>
      <c r="FBR233" s="47"/>
      <c r="FBS233" s="47"/>
      <c r="FBT233" s="47"/>
      <c r="FBU233" s="47"/>
      <c r="FBV233" s="47"/>
      <c r="FBW233" s="47"/>
      <c r="FBX233" s="47"/>
      <c r="FBY233" s="47"/>
      <c r="FBZ233" s="47"/>
      <c r="FCA233" s="47"/>
      <c r="FCB233" s="47"/>
      <c r="FCC233" s="47"/>
      <c r="FCD233" s="47"/>
      <c r="FCE233" s="47"/>
      <c r="FCF233" s="47"/>
      <c r="FCG233" s="47"/>
      <c r="FCH233" s="47"/>
      <c r="FCI233" s="47"/>
      <c r="FCJ233" s="47"/>
      <c r="FCK233" s="47"/>
      <c r="FCL233" s="47"/>
      <c r="FCM233" s="47"/>
      <c r="FCN233" s="47"/>
      <c r="FCO233" s="47"/>
      <c r="FCP233" s="47"/>
      <c r="FCQ233" s="47"/>
      <c r="FCR233" s="47"/>
      <c r="FCS233" s="47"/>
      <c r="FCT233" s="47"/>
      <c r="FCU233" s="47"/>
      <c r="FCV233" s="47"/>
      <c r="FCW233" s="47"/>
      <c r="FCX233" s="47"/>
      <c r="FCY233" s="47"/>
      <c r="FCZ233" s="47"/>
      <c r="FDA233" s="47"/>
      <c r="FDB233" s="47"/>
      <c r="FDC233" s="47"/>
      <c r="FDD233" s="47"/>
      <c r="FDE233" s="47"/>
      <c r="FDF233" s="47"/>
      <c r="FDG233" s="47"/>
      <c r="FDH233" s="47"/>
      <c r="FDI233" s="47"/>
      <c r="FDJ233" s="47"/>
      <c r="FDK233" s="47"/>
      <c r="FDL233" s="47"/>
      <c r="FDM233" s="47"/>
      <c r="FDN233" s="47"/>
      <c r="FDO233" s="47"/>
      <c r="FDP233" s="47"/>
      <c r="FDQ233" s="47"/>
      <c r="FDR233" s="47"/>
      <c r="FDS233" s="47"/>
      <c r="FDT233" s="47"/>
      <c r="FDU233" s="47"/>
      <c r="FDV233" s="47"/>
      <c r="FDW233" s="47"/>
      <c r="FDX233" s="47"/>
      <c r="FDY233" s="47"/>
      <c r="FDZ233" s="47"/>
      <c r="FEA233" s="47"/>
      <c r="FEB233" s="47"/>
      <c r="FEC233" s="47"/>
      <c r="FED233" s="47"/>
      <c r="FEE233" s="47"/>
      <c r="FEF233" s="47"/>
      <c r="FEG233" s="47"/>
      <c r="FEH233" s="47"/>
      <c r="FEI233" s="47"/>
      <c r="FEJ233" s="47"/>
      <c r="FEK233" s="47"/>
      <c r="FEL233" s="47"/>
      <c r="FEM233" s="47"/>
      <c r="FEN233" s="47"/>
      <c r="FEO233" s="47"/>
      <c r="FEP233" s="47"/>
      <c r="FEQ233" s="47"/>
      <c r="FER233" s="47"/>
      <c r="FES233" s="47"/>
      <c r="FET233" s="47"/>
      <c r="FEU233" s="47"/>
      <c r="FEV233" s="47"/>
      <c r="FEW233" s="47"/>
      <c r="FEX233" s="47"/>
      <c r="FEY233" s="47"/>
      <c r="FEZ233" s="47"/>
      <c r="FFA233" s="47"/>
      <c r="FFB233" s="47"/>
      <c r="FFC233" s="47"/>
      <c r="FFD233" s="47"/>
      <c r="FFE233" s="47"/>
      <c r="FFF233" s="47"/>
      <c r="FFG233" s="47"/>
      <c r="FFH233" s="47"/>
      <c r="FFI233" s="47"/>
      <c r="FFJ233" s="47"/>
      <c r="FFK233" s="47"/>
      <c r="FFL233" s="47"/>
      <c r="FFM233" s="47"/>
      <c r="FFN233" s="47"/>
      <c r="FFO233" s="47"/>
      <c r="FFP233" s="47"/>
      <c r="FFQ233" s="47"/>
      <c r="FFR233" s="47"/>
      <c r="FFS233" s="47"/>
      <c r="FFT233" s="47"/>
      <c r="FFU233" s="47"/>
      <c r="FFV233" s="47"/>
      <c r="FFW233" s="47"/>
      <c r="FFX233" s="47"/>
      <c r="FFY233" s="47"/>
      <c r="FFZ233" s="47"/>
      <c r="FGA233" s="47"/>
      <c r="FGB233" s="47"/>
      <c r="FGC233" s="47"/>
      <c r="FGD233" s="47"/>
      <c r="FGE233" s="47"/>
      <c r="FGF233" s="47"/>
      <c r="FGG233" s="47"/>
      <c r="FGH233" s="47"/>
      <c r="FGI233" s="47"/>
      <c r="FGJ233" s="47"/>
      <c r="FGK233" s="47"/>
      <c r="FGL233" s="47"/>
      <c r="FGM233" s="47"/>
      <c r="FGN233" s="47"/>
      <c r="FGO233" s="47"/>
      <c r="FGP233" s="47"/>
      <c r="FGQ233" s="47"/>
      <c r="FGR233" s="47"/>
      <c r="FGS233" s="47"/>
      <c r="FGT233" s="47"/>
      <c r="FGU233" s="47"/>
      <c r="FGV233" s="47"/>
      <c r="FGW233" s="47"/>
      <c r="FGX233" s="47"/>
      <c r="FGY233" s="47"/>
      <c r="FGZ233" s="47"/>
      <c r="FHA233" s="47"/>
      <c r="FHB233" s="47"/>
      <c r="FHC233" s="47"/>
      <c r="FHD233" s="47"/>
      <c r="FHE233" s="47"/>
      <c r="FHF233" s="47"/>
      <c r="FHG233" s="47"/>
      <c r="FHH233" s="47"/>
      <c r="FHI233" s="47"/>
      <c r="FHJ233" s="47"/>
      <c r="FHK233" s="47"/>
      <c r="FHL233" s="47"/>
      <c r="FHM233" s="47"/>
      <c r="FHN233" s="47"/>
      <c r="FHO233" s="47"/>
      <c r="FHP233" s="47"/>
      <c r="FHQ233" s="47"/>
      <c r="FHR233" s="47"/>
      <c r="FHS233" s="47"/>
      <c r="FHT233" s="47"/>
      <c r="FHU233" s="47"/>
      <c r="FHV233" s="47"/>
      <c r="FHW233" s="47"/>
      <c r="FHX233" s="47"/>
      <c r="FHY233" s="47"/>
      <c r="FHZ233" s="47"/>
      <c r="FIA233" s="47"/>
      <c r="FIB233" s="47"/>
      <c r="FIC233" s="47"/>
      <c r="FID233" s="47"/>
      <c r="FIE233" s="47"/>
      <c r="FIF233" s="47"/>
      <c r="FIG233" s="47"/>
      <c r="FIH233" s="47"/>
      <c r="FII233" s="47"/>
      <c r="FIJ233" s="47"/>
      <c r="FIK233" s="47"/>
      <c r="FIL233" s="47"/>
      <c r="FIM233" s="47"/>
      <c r="FIN233" s="47"/>
      <c r="FIO233" s="47"/>
      <c r="FIP233" s="47"/>
      <c r="FIQ233" s="47"/>
      <c r="FIR233" s="47"/>
      <c r="FIS233" s="47"/>
      <c r="FIT233" s="47"/>
      <c r="FIU233" s="47"/>
      <c r="FIV233" s="47"/>
      <c r="FIW233" s="47"/>
      <c r="FIX233" s="47"/>
      <c r="FIY233" s="47"/>
      <c r="FIZ233" s="47"/>
      <c r="FJA233" s="47"/>
      <c r="FJB233" s="47"/>
      <c r="FJC233" s="47"/>
      <c r="FJD233" s="47"/>
      <c r="FJE233" s="47"/>
      <c r="FJF233" s="47"/>
      <c r="FJG233" s="47"/>
      <c r="FJH233" s="47"/>
      <c r="FJI233" s="47"/>
      <c r="FJJ233" s="47"/>
      <c r="FJK233" s="47"/>
      <c r="FJL233" s="47"/>
      <c r="FJM233" s="47"/>
      <c r="FJN233" s="47"/>
      <c r="FJO233" s="47"/>
      <c r="FJP233" s="47"/>
      <c r="FJQ233" s="47"/>
      <c r="FJR233" s="47"/>
      <c r="FJS233" s="47"/>
      <c r="FJT233" s="47"/>
      <c r="FJU233" s="47"/>
      <c r="FJV233" s="47"/>
      <c r="FJW233" s="47"/>
      <c r="FJX233" s="47"/>
      <c r="FJY233" s="47"/>
      <c r="FJZ233" s="47"/>
      <c r="FKA233" s="47"/>
      <c r="FKB233" s="47"/>
      <c r="FKC233" s="47"/>
      <c r="FKD233" s="47"/>
      <c r="FKE233" s="47"/>
      <c r="FKF233" s="47"/>
      <c r="FKG233" s="47"/>
      <c r="FKH233" s="47"/>
      <c r="FKI233" s="47"/>
      <c r="FKJ233" s="47"/>
      <c r="FKK233" s="47"/>
      <c r="FKL233" s="47"/>
      <c r="FKM233" s="47"/>
      <c r="FKN233" s="47"/>
      <c r="FKO233" s="47"/>
      <c r="FKP233" s="47"/>
      <c r="FKQ233" s="47"/>
      <c r="FKR233" s="47"/>
      <c r="FKS233" s="47"/>
      <c r="FKT233" s="47"/>
      <c r="FKU233" s="47"/>
      <c r="FKV233" s="47"/>
      <c r="FKW233" s="47"/>
      <c r="FKX233" s="47"/>
      <c r="FKY233" s="47"/>
      <c r="FKZ233" s="47"/>
      <c r="FLA233" s="47"/>
      <c r="FLB233" s="47"/>
      <c r="FLC233" s="47"/>
      <c r="FLD233" s="47"/>
      <c r="FLE233" s="47"/>
      <c r="FLF233" s="47"/>
      <c r="FLG233" s="47"/>
      <c r="FLH233" s="47"/>
      <c r="FLI233" s="47"/>
      <c r="FLJ233" s="47"/>
      <c r="FLK233" s="47"/>
      <c r="FLL233" s="47"/>
      <c r="FLM233" s="47"/>
      <c r="FLN233" s="47"/>
      <c r="FLO233" s="47"/>
      <c r="FLP233" s="47"/>
      <c r="FLQ233" s="47"/>
      <c r="FLR233" s="47"/>
      <c r="FLS233" s="47"/>
      <c r="FLT233" s="47"/>
      <c r="FLU233" s="47"/>
      <c r="FLV233" s="47"/>
      <c r="FLW233" s="47"/>
      <c r="FLX233" s="47"/>
      <c r="FLY233" s="47"/>
      <c r="FLZ233" s="47"/>
      <c r="FMA233" s="47"/>
      <c r="FMB233" s="47"/>
      <c r="FMC233" s="47"/>
      <c r="FMD233" s="47"/>
      <c r="FME233" s="47"/>
      <c r="FMF233" s="47"/>
      <c r="FMG233" s="47"/>
      <c r="FMH233" s="47"/>
      <c r="FMI233" s="47"/>
      <c r="FMJ233" s="47"/>
      <c r="FMK233" s="47"/>
      <c r="FML233" s="47"/>
      <c r="FMM233" s="47"/>
      <c r="FMN233" s="47"/>
      <c r="FMO233" s="47"/>
      <c r="FMP233" s="47"/>
      <c r="FMQ233" s="47"/>
      <c r="FMR233" s="47"/>
      <c r="FMS233" s="47"/>
      <c r="FMT233" s="47"/>
      <c r="FMU233" s="47"/>
      <c r="FMV233" s="47"/>
      <c r="FMW233" s="47"/>
      <c r="FMX233" s="47"/>
      <c r="FMY233" s="47"/>
      <c r="FMZ233" s="47"/>
      <c r="FNA233" s="47"/>
      <c r="FNB233" s="47"/>
      <c r="FNC233" s="47"/>
      <c r="FND233" s="47"/>
      <c r="FNE233" s="47"/>
      <c r="FNF233" s="47"/>
      <c r="FNG233" s="47"/>
      <c r="FNH233" s="47"/>
      <c r="FNI233" s="47"/>
      <c r="FNJ233" s="47"/>
      <c r="FNK233" s="47"/>
      <c r="FNL233" s="47"/>
      <c r="FNM233" s="47"/>
      <c r="FNN233" s="47"/>
      <c r="FNO233" s="47"/>
      <c r="FNP233" s="47"/>
      <c r="FNQ233" s="47"/>
      <c r="FNR233" s="47"/>
      <c r="FNS233" s="47"/>
      <c r="FNT233" s="47"/>
      <c r="FNU233" s="47"/>
      <c r="FNV233" s="47"/>
      <c r="FNW233" s="47"/>
      <c r="FNX233" s="47"/>
      <c r="FNY233" s="47"/>
      <c r="FNZ233" s="47"/>
      <c r="FOA233" s="47"/>
      <c r="FOB233" s="47"/>
      <c r="FOC233" s="47"/>
      <c r="FOD233" s="47"/>
      <c r="FOE233" s="47"/>
      <c r="FOF233" s="47"/>
      <c r="FOG233" s="47"/>
      <c r="FOH233" s="47"/>
      <c r="FOI233" s="47"/>
      <c r="FOJ233" s="47"/>
      <c r="FOK233" s="47"/>
      <c r="FOL233" s="47"/>
      <c r="FOM233" s="47"/>
      <c r="FON233" s="47"/>
      <c r="FOO233" s="47"/>
      <c r="FOP233" s="47"/>
      <c r="FOQ233" s="47"/>
      <c r="FOR233" s="47"/>
      <c r="FOS233" s="47"/>
      <c r="FOT233" s="47"/>
      <c r="FOU233" s="47"/>
      <c r="FOV233" s="47"/>
      <c r="FOW233" s="47"/>
      <c r="FOX233" s="47"/>
      <c r="FOY233" s="47"/>
      <c r="FOZ233" s="47"/>
      <c r="FPA233" s="47"/>
      <c r="FPB233" s="47"/>
      <c r="FPC233" s="47"/>
      <c r="FPD233" s="47"/>
      <c r="FPE233" s="47"/>
      <c r="FPF233" s="47"/>
      <c r="FPG233" s="47"/>
      <c r="FPH233" s="47"/>
      <c r="FPI233" s="47"/>
      <c r="FPJ233" s="47"/>
      <c r="FPK233" s="47"/>
      <c r="FPL233" s="47"/>
      <c r="FPM233" s="47"/>
      <c r="FPN233" s="47"/>
      <c r="FPO233" s="47"/>
      <c r="FPP233" s="47"/>
      <c r="FPQ233" s="47"/>
      <c r="FPR233" s="47"/>
      <c r="FPS233" s="47"/>
      <c r="FPT233" s="47"/>
      <c r="FPU233" s="47"/>
      <c r="FPV233" s="47"/>
      <c r="FPW233" s="47"/>
      <c r="FPX233" s="47"/>
      <c r="FPY233" s="47"/>
      <c r="FPZ233" s="47"/>
      <c r="FQA233" s="47"/>
      <c r="FQB233" s="47"/>
      <c r="FQC233" s="47"/>
      <c r="FQD233" s="47"/>
      <c r="FQE233" s="47"/>
      <c r="FQF233" s="47"/>
      <c r="FQG233" s="47"/>
      <c r="FQH233" s="47"/>
      <c r="FQI233" s="47"/>
      <c r="FQJ233" s="47"/>
      <c r="FQK233" s="47"/>
      <c r="FQL233" s="47"/>
      <c r="FQM233" s="47"/>
      <c r="FQN233" s="47"/>
      <c r="FQO233" s="47"/>
      <c r="FQP233" s="47"/>
      <c r="FQQ233" s="47"/>
      <c r="FQR233" s="47"/>
      <c r="FQS233" s="47"/>
      <c r="FQT233" s="47"/>
      <c r="FQU233" s="47"/>
      <c r="FQV233" s="47"/>
      <c r="FQW233" s="47"/>
      <c r="FQX233" s="47"/>
      <c r="FQY233" s="47"/>
      <c r="FQZ233" s="47"/>
      <c r="FRA233" s="47"/>
      <c r="FRB233" s="47"/>
      <c r="FRC233" s="47"/>
      <c r="FRD233" s="47"/>
      <c r="FRE233" s="47"/>
      <c r="FRF233" s="47"/>
      <c r="FRG233" s="47"/>
      <c r="FRH233" s="47"/>
      <c r="FRI233" s="47"/>
      <c r="FRJ233" s="47"/>
      <c r="FRK233" s="47"/>
      <c r="FRL233" s="47"/>
      <c r="FRM233" s="47"/>
      <c r="FRN233" s="47"/>
      <c r="FRO233" s="47"/>
      <c r="FRP233" s="47"/>
      <c r="FRQ233" s="47"/>
      <c r="FRR233" s="47"/>
      <c r="FRS233" s="47"/>
      <c r="FRT233" s="47"/>
      <c r="FRU233" s="47"/>
      <c r="FRV233" s="47"/>
      <c r="FRW233" s="47"/>
      <c r="FRX233" s="47"/>
      <c r="FRY233" s="47"/>
      <c r="FRZ233" s="47"/>
      <c r="FSA233" s="47"/>
      <c r="FSB233" s="47"/>
      <c r="FSC233" s="47"/>
      <c r="FSD233" s="47"/>
      <c r="FSE233" s="47"/>
      <c r="FSF233" s="47"/>
      <c r="FSG233" s="47"/>
      <c r="FSH233" s="47"/>
      <c r="FSI233" s="47"/>
      <c r="FSJ233" s="47"/>
      <c r="FSK233" s="47"/>
      <c r="FSL233" s="47"/>
      <c r="FSM233" s="47"/>
      <c r="FSN233" s="47"/>
      <c r="FSO233" s="47"/>
      <c r="FSP233" s="47"/>
      <c r="FSQ233" s="47"/>
      <c r="FSR233" s="47"/>
      <c r="FSS233" s="47"/>
      <c r="FST233" s="47"/>
      <c r="FSU233" s="47"/>
      <c r="FSV233" s="47"/>
      <c r="FSW233" s="47"/>
      <c r="FSX233" s="47"/>
      <c r="FSY233" s="47"/>
      <c r="FSZ233" s="47"/>
      <c r="FTA233" s="47"/>
      <c r="FTB233" s="47"/>
      <c r="FTC233" s="47"/>
      <c r="FTD233" s="47"/>
      <c r="FTE233" s="47"/>
      <c r="FTF233" s="47"/>
      <c r="FTG233" s="47"/>
      <c r="FTH233" s="47"/>
      <c r="FTI233" s="47"/>
      <c r="FTJ233" s="47"/>
      <c r="FTK233" s="47"/>
      <c r="FTL233" s="47"/>
      <c r="FTM233" s="47"/>
      <c r="FTN233" s="47"/>
      <c r="FTO233" s="47"/>
      <c r="FTP233" s="47"/>
      <c r="FTQ233" s="47"/>
      <c r="FTR233" s="47"/>
      <c r="FTS233" s="47"/>
      <c r="FTT233" s="47"/>
      <c r="FTU233" s="47"/>
      <c r="FTV233" s="47"/>
      <c r="FTW233" s="47"/>
      <c r="FTX233" s="47"/>
      <c r="FTY233" s="47"/>
      <c r="FTZ233" s="47"/>
      <c r="FUA233" s="47"/>
      <c r="FUB233" s="47"/>
      <c r="FUC233" s="47"/>
      <c r="FUD233" s="47"/>
      <c r="FUE233" s="47"/>
      <c r="FUF233" s="47"/>
      <c r="FUG233" s="47"/>
      <c r="FUH233" s="47"/>
      <c r="FUI233" s="47"/>
      <c r="FUJ233" s="47"/>
      <c r="FUK233" s="47"/>
      <c r="FUL233" s="47"/>
      <c r="FUM233" s="47"/>
      <c r="FUN233" s="47"/>
      <c r="FUO233" s="47"/>
      <c r="FUP233" s="47"/>
      <c r="FUQ233" s="47"/>
      <c r="FUR233" s="47"/>
      <c r="FUS233" s="47"/>
      <c r="FUT233" s="47"/>
      <c r="FUU233" s="47"/>
      <c r="FUV233" s="47"/>
      <c r="FUW233" s="47"/>
      <c r="FUX233" s="47"/>
      <c r="FUY233" s="47"/>
      <c r="FUZ233" s="47"/>
      <c r="FVA233" s="47"/>
      <c r="FVB233" s="47"/>
      <c r="FVC233" s="47"/>
      <c r="FVD233" s="47"/>
      <c r="FVE233" s="47"/>
      <c r="FVF233" s="47"/>
      <c r="FVG233" s="47"/>
      <c r="FVH233" s="47"/>
      <c r="FVI233" s="47"/>
      <c r="FVJ233" s="47"/>
      <c r="FVK233" s="47"/>
      <c r="FVL233" s="47"/>
      <c r="FVM233" s="47"/>
      <c r="FVN233" s="47"/>
      <c r="FVO233" s="47"/>
      <c r="FVP233" s="47"/>
      <c r="FVQ233" s="47"/>
      <c r="FVR233" s="47"/>
      <c r="FVS233" s="47"/>
      <c r="FVT233" s="47"/>
      <c r="FVU233" s="47"/>
      <c r="FVV233" s="47"/>
      <c r="FVW233" s="47"/>
      <c r="FVX233" s="47"/>
      <c r="FVY233" s="47"/>
      <c r="FVZ233" s="47"/>
      <c r="FWA233" s="47"/>
      <c r="FWB233" s="47"/>
      <c r="FWC233" s="47"/>
      <c r="FWD233" s="47"/>
      <c r="FWE233" s="47"/>
      <c r="FWF233" s="47"/>
      <c r="FWG233" s="47"/>
      <c r="FWH233" s="47"/>
      <c r="FWI233" s="47"/>
      <c r="FWJ233" s="47"/>
      <c r="FWK233" s="47"/>
      <c r="FWL233" s="47"/>
      <c r="FWM233" s="47"/>
      <c r="FWN233" s="47"/>
      <c r="FWO233" s="47"/>
      <c r="FWP233" s="47"/>
      <c r="FWQ233" s="47"/>
      <c r="FWR233" s="47"/>
      <c r="FWS233" s="47"/>
      <c r="FWT233" s="47"/>
      <c r="FWU233" s="47"/>
      <c r="FWV233" s="47"/>
      <c r="FWW233" s="47"/>
      <c r="FWX233" s="47"/>
      <c r="FWY233" s="47"/>
      <c r="FWZ233" s="47"/>
      <c r="FXA233" s="47"/>
      <c r="FXB233" s="47"/>
      <c r="FXC233" s="47"/>
      <c r="FXD233" s="47"/>
      <c r="FXE233" s="47"/>
      <c r="FXF233" s="47"/>
      <c r="FXG233" s="47"/>
      <c r="FXH233" s="47"/>
      <c r="FXI233" s="47"/>
      <c r="FXJ233" s="47"/>
      <c r="FXK233" s="47"/>
      <c r="FXL233" s="47"/>
      <c r="FXM233" s="47"/>
      <c r="FXN233" s="47"/>
      <c r="FXO233" s="47"/>
      <c r="FXP233" s="47"/>
      <c r="FXQ233" s="47"/>
      <c r="FXR233" s="47"/>
      <c r="FXS233" s="47"/>
      <c r="FXT233" s="47"/>
      <c r="FXU233" s="47"/>
      <c r="FXV233" s="47"/>
      <c r="FXW233" s="47"/>
      <c r="FXX233" s="47"/>
      <c r="FXY233" s="47"/>
      <c r="FXZ233" s="47"/>
      <c r="FYA233" s="47"/>
      <c r="FYB233" s="47"/>
      <c r="FYC233" s="47"/>
      <c r="FYD233" s="47"/>
      <c r="FYE233" s="47"/>
      <c r="FYF233" s="47"/>
      <c r="FYG233" s="47"/>
      <c r="FYH233" s="47"/>
      <c r="FYI233" s="47"/>
      <c r="FYJ233" s="47"/>
      <c r="FYK233" s="47"/>
      <c r="FYL233" s="47"/>
      <c r="FYM233" s="47"/>
      <c r="FYN233" s="47"/>
      <c r="FYO233" s="47"/>
      <c r="FYP233" s="47"/>
      <c r="FYQ233" s="47"/>
      <c r="FYR233" s="47"/>
      <c r="FYS233" s="47"/>
      <c r="FYT233" s="47"/>
      <c r="FYU233" s="47"/>
      <c r="FYV233" s="47"/>
      <c r="FYW233" s="47"/>
      <c r="FYX233" s="47"/>
      <c r="FYY233" s="47"/>
      <c r="FYZ233" s="47"/>
      <c r="FZA233" s="47"/>
      <c r="FZB233" s="47"/>
      <c r="FZC233" s="47"/>
      <c r="FZD233" s="47"/>
      <c r="FZE233" s="47"/>
      <c r="FZF233" s="47"/>
      <c r="FZG233" s="47"/>
      <c r="FZH233" s="47"/>
      <c r="FZI233" s="47"/>
      <c r="FZJ233" s="47"/>
      <c r="FZK233" s="47"/>
      <c r="FZL233" s="47"/>
      <c r="FZM233" s="47"/>
      <c r="FZN233" s="47"/>
      <c r="FZO233" s="47"/>
      <c r="FZP233" s="47"/>
      <c r="FZQ233" s="47"/>
      <c r="FZR233" s="47"/>
      <c r="FZS233" s="47"/>
      <c r="FZT233" s="47"/>
      <c r="FZU233" s="47"/>
      <c r="FZV233" s="47"/>
      <c r="FZW233" s="47"/>
      <c r="FZX233" s="47"/>
      <c r="FZY233" s="47"/>
      <c r="FZZ233" s="47"/>
      <c r="GAA233" s="47"/>
      <c r="GAB233" s="47"/>
      <c r="GAC233" s="47"/>
      <c r="GAD233" s="47"/>
      <c r="GAE233" s="47"/>
      <c r="GAF233" s="47"/>
      <c r="GAG233" s="47"/>
      <c r="GAH233" s="47"/>
      <c r="GAI233" s="47"/>
      <c r="GAJ233" s="47"/>
      <c r="GAK233" s="47"/>
      <c r="GAL233" s="47"/>
      <c r="GAM233" s="47"/>
      <c r="GAN233" s="47"/>
      <c r="GAO233" s="47"/>
      <c r="GAP233" s="47"/>
      <c r="GAQ233" s="47"/>
      <c r="GAR233" s="47"/>
      <c r="GAS233" s="47"/>
      <c r="GAT233" s="47"/>
      <c r="GAU233" s="47"/>
      <c r="GAV233" s="47"/>
      <c r="GAW233" s="47"/>
      <c r="GAX233" s="47"/>
      <c r="GAY233" s="47"/>
      <c r="GAZ233" s="47"/>
      <c r="GBA233" s="47"/>
      <c r="GBB233" s="47"/>
      <c r="GBC233" s="47"/>
      <c r="GBD233" s="47"/>
      <c r="GBE233" s="47"/>
      <c r="GBF233" s="47"/>
      <c r="GBG233" s="47"/>
      <c r="GBH233" s="47"/>
      <c r="GBI233" s="47"/>
      <c r="GBJ233" s="47"/>
      <c r="GBK233" s="47"/>
      <c r="GBL233" s="47"/>
      <c r="GBM233" s="47"/>
      <c r="GBN233" s="47"/>
      <c r="GBO233" s="47"/>
      <c r="GBP233" s="47"/>
      <c r="GBQ233" s="47"/>
      <c r="GBR233" s="47"/>
      <c r="GBS233" s="47"/>
      <c r="GBT233" s="47"/>
      <c r="GBU233" s="47"/>
      <c r="GBV233" s="47"/>
      <c r="GBW233" s="47"/>
      <c r="GBX233" s="47"/>
      <c r="GBY233" s="47"/>
      <c r="GBZ233" s="47"/>
      <c r="GCA233" s="47"/>
      <c r="GCB233" s="47"/>
      <c r="GCC233" s="47"/>
      <c r="GCD233" s="47"/>
      <c r="GCE233" s="47"/>
      <c r="GCF233" s="47"/>
      <c r="GCG233" s="47"/>
      <c r="GCH233" s="47"/>
      <c r="GCI233" s="47"/>
      <c r="GCJ233" s="47"/>
      <c r="GCK233" s="47"/>
      <c r="GCL233" s="47"/>
      <c r="GCM233" s="47"/>
      <c r="GCN233" s="47"/>
      <c r="GCO233" s="47"/>
      <c r="GCP233" s="47"/>
      <c r="GCQ233" s="47"/>
      <c r="GCR233" s="47"/>
      <c r="GCS233" s="47"/>
      <c r="GCT233" s="47"/>
      <c r="GCU233" s="47"/>
      <c r="GCV233" s="47"/>
      <c r="GCW233" s="47"/>
      <c r="GCX233" s="47"/>
      <c r="GCY233" s="47"/>
      <c r="GCZ233" s="47"/>
      <c r="GDA233" s="47"/>
      <c r="GDB233" s="47"/>
      <c r="GDC233" s="47"/>
      <c r="GDD233" s="47"/>
      <c r="GDE233" s="47"/>
      <c r="GDF233" s="47"/>
      <c r="GDG233" s="47"/>
      <c r="GDH233" s="47"/>
      <c r="GDI233" s="47"/>
      <c r="GDJ233" s="47"/>
      <c r="GDK233" s="47"/>
      <c r="GDL233" s="47"/>
      <c r="GDM233" s="47"/>
      <c r="GDN233" s="47"/>
      <c r="GDO233" s="47"/>
      <c r="GDP233" s="47"/>
      <c r="GDQ233" s="47"/>
      <c r="GDR233" s="47"/>
      <c r="GDS233" s="47"/>
      <c r="GDT233" s="47"/>
      <c r="GDU233" s="47"/>
      <c r="GDV233" s="47"/>
      <c r="GDW233" s="47"/>
      <c r="GDX233" s="47"/>
      <c r="GDY233" s="47"/>
      <c r="GDZ233" s="47"/>
      <c r="GEA233" s="47"/>
      <c r="GEB233" s="47"/>
      <c r="GEC233" s="47"/>
      <c r="GED233" s="47"/>
      <c r="GEE233" s="47"/>
      <c r="GEF233" s="47"/>
      <c r="GEG233" s="47"/>
      <c r="GEH233" s="47"/>
      <c r="GEI233" s="47"/>
      <c r="GEJ233" s="47"/>
      <c r="GEK233" s="47"/>
      <c r="GEL233" s="47"/>
      <c r="GEM233" s="47"/>
      <c r="GEN233" s="47"/>
      <c r="GEO233" s="47"/>
      <c r="GEP233" s="47"/>
      <c r="GEQ233" s="47"/>
      <c r="GER233" s="47"/>
      <c r="GES233" s="47"/>
      <c r="GET233" s="47"/>
      <c r="GEU233" s="47"/>
      <c r="GEV233" s="47"/>
      <c r="GEW233" s="47"/>
      <c r="GEX233" s="47"/>
      <c r="GEY233" s="47"/>
      <c r="GEZ233" s="47"/>
      <c r="GFA233" s="47"/>
      <c r="GFB233" s="47"/>
      <c r="GFC233" s="47"/>
      <c r="GFD233" s="47"/>
      <c r="GFE233" s="47"/>
      <c r="GFF233" s="47"/>
      <c r="GFG233" s="47"/>
      <c r="GFH233" s="47"/>
      <c r="GFI233" s="47"/>
      <c r="GFJ233" s="47"/>
      <c r="GFK233" s="47"/>
      <c r="GFL233" s="47"/>
      <c r="GFM233" s="47"/>
      <c r="GFN233" s="47"/>
      <c r="GFO233" s="47"/>
      <c r="GFP233" s="47"/>
      <c r="GFQ233" s="47"/>
      <c r="GFR233" s="47"/>
      <c r="GFS233" s="47"/>
      <c r="GFT233" s="47"/>
      <c r="GFU233" s="47"/>
      <c r="GFV233" s="47"/>
      <c r="GFW233" s="47"/>
      <c r="GFX233" s="47"/>
      <c r="GFY233" s="47"/>
      <c r="GFZ233" s="47"/>
      <c r="GGA233" s="47"/>
      <c r="GGB233" s="47"/>
      <c r="GGC233" s="47"/>
      <c r="GGD233" s="47"/>
      <c r="GGE233" s="47"/>
      <c r="GGF233" s="47"/>
      <c r="GGG233" s="47"/>
      <c r="GGH233" s="47"/>
      <c r="GGI233" s="47"/>
      <c r="GGJ233" s="47"/>
      <c r="GGK233" s="47"/>
      <c r="GGL233" s="47"/>
      <c r="GGM233" s="47"/>
      <c r="GGN233" s="47"/>
      <c r="GGO233" s="47"/>
      <c r="GGP233" s="47"/>
      <c r="GGQ233" s="47"/>
      <c r="GGR233" s="47"/>
      <c r="GGS233" s="47"/>
      <c r="GGT233" s="47"/>
      <c r="GGU233" s="47"/>
      <c r="GGV233" s="47"/>
      <c r="GGW233" s="47"/>
      <c r="GGX233" s="47"/>
      <c r="GGY233" s="47"/>
      <c r="GGZ233" s="47"/>
      <c r="GHA233" s="47"/>
      <c r="GHB233" s="47"/>
      <c r="GHC233" s="47"/>
      <c r="GHD233" s="47"/>
      <c r="GHE233" s="47"/>
      <c r="GHF233" s="47"/>
      <c r="GHG233" s="47"/>
      <c r="GHH233" s="47"/>
      <c r="GHI233" s="47"/>
      <c r="GHJ233" s="47"/>
      <c r="GHK233" s="47"/>
      <c r="GHL233" s="47"/>
      <c r="GHM233" s="47"/>
      <c r="GHN233" s="47"/>
      <c r="GHO233" s="47"/>
      <c r="GHP233" s="47"/>
      <c r="GHQ233" s="47"/>
      <c r="GHR233" s="47"/>
      <c r="GHS233" s="47"/>
      <c r="GHT233" s="47"/>
      <c r="GHU233" s="47"/>
      <c r="GHV233" s="47"/>
      <c r="GHW233" s="47"/>
      <c r="GHX233" s="47"/>
      <c r="GHY233" s="47"/>
      <c r="GHZ233" s="47"/>
      <c r="GIA233" s="47"/>
      <c r="GIB233" s="47"/>
      <c r="GIC233" s="47"/>
      <c r="GID233" s="47"/>
      <c r="GIE233" s="47"/>
      <c r="GIF233" s="47"/>
      <c r="GIG233" s="47"/>
      <c r="GIH233" s="47"/>
      <c r="GII233" s="47"/>
      <c r="GIJ233" s="47"/>
      <c r="GIK233" s="47"/>
      <c r="GIL233" s="47"/>
      <c r="GIM233" s="47"/>
      <c r="GIN233" s="47"/>
      <c r="GIO233" s="47"/>
      <c r="GIP233" s="47"/>
      <c r="GIQ233" s="47"/>
      <c r="GIR233" s="47"/>
      <c r="GIS233" s="47"/>
      <c r="GIT233" s="47"/>
      <c r="GIU233" s="47"/>
      <c r="GIV233" s="47"/>
      <c r="GIW233" s="47"/>
      <c r="GIX233" s="47"/>
      <c r="GIY233" s="47"/>
      <c r="GIZ233" s="47"/>
      <c r="GJA233" s="47"/>
      <c r="GJB233" s="47"/>
      <c r="GJC233" s="47"/>
      <c r="GJD233" s="47"/>
      <c r="GJE233" s="47"/>
      <c r="GJF233" s="47"/>
      <c r="GJG233" s="47"/>
      <c r="GJH233" s="47"/>
      <c r="GJI233" s="47"/>
      <c r="GJJ233" s="47"/>
      <c r="GJK233" s="47"/>
      <c r="GJL233" s="47"/>
      <c r="GJM233" s="47"/>
      <c r="GJN233" s="47"/>
      <c r="GJO233" s="47"/>
      <c r="GJP233" s="47"/>
      <c r="GJQ233" s="47"/>
      <c r="GJR233" s="47"/>
      <c r="GJS233" s="47"/>
      <c r="GJT233" s="47"/>
      <c r="GJU233" s="47"/>
      <c r="GJV233" s="47"/>
      <c r="GJW233" s="47"/>
      <c r="GJX233" s="47"/>
      <c r="GJY233" s="47"/>
      <c r="GJZ233" s="47"/>
      <c r="GKA233" s="47"/>
      <c r="GKB233" s="47"/>
      <c r="GKC233" s="47"/>
      <c r="GKD233" s="47"/>
      <c r="GKE233" s="47"/>
      <c r="GKF233" s="47"/>
      <c r="GKG233" s="47"/>
      <c r="GKH233" s="47"/>
      <c r="GKI233" s="47"/>
      <c r="GKJ233" s="47"/>
      <c r="GKK233" s="47"/>
      <c r="GKL233" s="47"/>
      <c r="GKM233" s="47"/>
      <c r="GKN233" s="47"/>
      <c r="GKO233" s="47"/>
      <c r="GKP233" s="47"/>
      <c r="GKQ233" s="47"/>
      <c r="GKR233" s="47"/>
      <c r="GKS233" s="47"/>
      <c r="GKT233" s="47"/>
      <c r="GKU233" s="47"/>
      <c r="GKV233" s="47"/>
      <c r="GKW233" s="47"/>
      <c r="GKX233" s="47"/>
      <c r="GKY233" s="47"/>
      <c r="GKZ233" s="47"/>
      <c r="GLA233" s="47"/>
      <c r="GLB233" s="47"/>
      <c r="GLC233" s="47"/>
      <c r="GLD233" s="47"/>
      <c r="GLE233" s="47"/>
      <c r="GLF233" s="47"/>
      <c r="GLG233" s="47"/>
      <c r="GLH233" s="47"/>
      <c r="GLI233" s="47"/>
      <c r="GLJ233" s="47"/>
      <c r="GLK233" s="47"/>
      <c r="GLL233" s="47"/>
      <c r="GLM233" s="47"/>
      <c r="GLN233" s="47"/>
      <c r="GLO233" s="47"/>
      <c r="GLP233" s="47"/>
      <c r="GLQ233" s="47"/>
      <c r="GLR233" s="47"/>
      <c r="GLS233" s="47"/>
      <c r="GLT233" s="47"/>
      <c r="GLU233" s="47"/>
      <c r="GLV233" s="47"/>
      <c r="GLW233" s="47"/>
      <c r="GLX233" s="47"/>
      <c r="GLY233" s="47"/>
      <c r="GLZ233" s="47"/>
      <c r="GMA233" s="47"/>
      <c r="GMB233" s="47"/>
      <c r="GMC233" s="47"/>
      <c r="GMD233" s="47"/>
      <c r="GME233" s="47"/>
      <c r="GMF233" s="47"/>
      <c r="GMG233" s="47"/>
      <c r="GMH233" s="47"/>
      <c r="GMI233" s="47"/>
      <c r="GMJ233" s="47"/>
      <c r="GMK233" s="47"/>
      <c r="GML233" s="47"/>
      <c r="GMM233" s="47"/>
      <c r="GMN233" s="47"/>
      <c r="GMO233" s="47"/>
      <c r="GMP233" s="47"/>
      <c r="GMQ233" s="47"/>
      <c r="GMR233" s="47"/>
      <c r="GMS233" s="47"/>
      <c r="GMT233" s="47"/>
      <c r="GMU233" s="47"/>
      <c r="GMV233" s="47"/>
      <c r="GMW233" s="47"/>
      <c r="GMX233" s="47"/>
      <c r="GMY233" s="47"/>
      <c r="GMZ233" s="47"/>
      <c r="GNA233" s="47"/>
      <c r="GNB233" s="47"/>
      <c r="GNC233" s="47"/>
      <c r="GND233" s="47"/>
      <c r="GNE233" s="47"/>
      <c r="GNF233" s="47"/>
      <c r="GNG233" s="47"/>
      <c r="GNH233" s="47"/>
      <c r="GNI233" s="47"/>
      <c r="GNJ233" s="47"/>
      <c r="GNK233" s="47"/>
      <c r="GNL233" s="47"/>
      <c r="GNM233" s="47"/>
      <c r="GNN233" s="47"/>
      <c r="GNO233" s="47"/>
      <c r="GNP233" s="47"/>
      <c r="GNQ233" s="47"/>
      <c r="GNR233" s="47"/>
      <c r="GNS233" s="47"/>
      <c r="GNT233" s="47"/>
      <c r="GNU233" s="47"/>
      <c r="GNV233" s="47"/>
      <c r="GNW233" s="47"/>
      <c r="GNX233" s="47"/>
      <c r="GNY233" s="47"/>
      <c r="GNZ233" s="47"/>
      <c r="GOA233" s="47"/>
      <c r="GOB233" s="47"/>
      <c r="GOC233" s="47"/>
      <c r="GOD233" s="47"/>
      <c r="GOE233" s="47"/>
      <c r="GOF233" s="47"/>
      <c r="GOG233" s="47"/>
      <c r="GOH233" s="47"/>
      <c r="GOI233" s="47"/>
      <c r="GOJ233" s="47"/>
      <c r="GOK233" s="47"/>
      <c r="GOL233" s="47"/>
      <c r="GOM233" s="47"/>
      <c r="GON233" s="47"/>
      <c r="GOO233" s="47"/>
      <c r="GOP233" s="47"/>
      <c r="GOQ233" s="47"/>
      <c r="GOR233" s="47"/>
      <c r="GOS233" s="47"/>
      <c r="GOT233" s="47"/>
      <c r="GOU233" s="47"/>
      <c r="GOV233" s="47"/>
      <c r="GOW233" s="47"/>
      <c r="GOX233" s="47"/>
      <c r="GOY233" s="47"/>
      <c r="GOZ233" s="47"/>
      <c r="GPA233" s="47"/>
      <c r="GPB233" s="47"/>
      <c r="GPC233" s="47"/>
      <c r="GPD233" s="47"/>
      <c r="GPE233" s="47"/>
      <c r="GPF233" s="47"/>
      <c r="GPG233" s="47"/>
      <c r="GPH233" s="47"/>
      <c r="GPI233" s="47"/>
      <c r="GPJ233" s="47"/>
      <c r="GPK233" s="47"/>
      <c r="GPL233" s="47"/>
      <c r="GPM233" s="47"/>
      <c r="GPN233" s="47"/>
      <c r="GPO233" s="47"/>
      <c r="GPP233" s="47"/>
      <c r="GPQ233" s="47"/>
      <c r="GPR233" s="47"/>
      <c r="GPS233" s="47"/>
      <c r="GPT233" s="47"/>
      <c r="GPU233" s="47"/>
      <c r="GPV233" s="47"/>
      <c r="GPW233" s="47"/>
      <c r="GPX233" s="47"/>
      <c r="GPY233" s="47"/>
      <c r="GPZ233" s="47"/>
      <c r="GQA233" s="47"/>
      <c r="GQB233" s="47"/>
      <c r="GQC233" s="47"/>
      <c r="GQD233" s="47"/>
      <c r="GQE233" s="47"/>
      <c r="GQF233" s="47"/>
      <c r="GQG233" s="47"/>
      <c r="GQH233" s="47"/>
      <c r="GQI233" s="47"/>
      <c r="GQJ233" s="47"/>
      <c r="GQK233" s="47"/>
      <c r="GQL233" s="47"/>
      <c r="GQM233" s="47"/>
      <c r="GQN233" s="47"/>
      <c r="GQO233" s="47"/>
      <c r="GQP233" s="47"/>
      <c r="GQQ233" s="47"/>
      <c r="GQR233" s="47"/>
      <c r="GQS233" s="47"/>
      <c r="GQT233" s="47"/>
      <c r="GQU233" s="47"/>
      <c r="GQV233" s="47"/>
      <c r="GQW233" s="47"/>
      <c r="GQX233" s="47"/>
      <c r="GQY233" s="47"/>
      <c r="GQZ233" s="47"/>
      <c r="GRA233" s="47"/>
      <c r="GRB233" s="47"/>
      <c r="GRC233" s="47"/>
      <c r="GRD233" s="47"/>
      <c r="GRE233" s="47"/>
      <c r="GRF233" s="47"/>
      <c r="GRG233" s="47"/>
      <c r="GRH233" s="47"/>
      <c r="GRI233" s="47"/>
      <c r="GRJ233" s="47"/>
      <c r="GRK233" s="47"/>
      <c r="GRL233" s="47"/>
      <c r="GRM233" s="47"/>
      <c r="GRN233" s="47"/>
      <c r="GRO233" s="47"/>
      <c r="GRP233" s="47"/>
      <c r="GRQ233" s="47"/>
      <c r="GRR233" s="47"/>
      <c r="GRS233" s="47"/>
      <c r="GRT233" s="47"/>
      <c r="GRU233" s="47"/>
      <c r="GRV233" s="47"/>
      <c r="GRW233" s="47"/>
      <c r="GRX233" s="47"/>
      <c r="GRY233" s="47"/>
      <c r="GRZ233" s="47"/>
      <c r="GSA233" s="47"/>
      <c r="GSB233" s="47"/>
      <c r="GSC233" s="47"/>
      <c r="GSD233" s="47"/>
      <c r="GSE233" s="47"/>
      <c r="GSF233" s="47"/>
      <c r="GSG233" s="47"/>
      <c r="GSH233" s="47"/>
      <c r="GSI233" s="47"/>
      <c r="GSJ233" s="47"/>
      <c r="GSK233" s="47"/>
      <c r="GSL233" s="47"/>
      <c r="GSM233" s="47"/>
      <c r="GSN233" s="47"/>
      <c r="GSO233" s="47"/>
      <c r="GSP233" s="47"/>
      <c r="GSQ233" s="47"/>
      <c r="GSR233" s="47"/>
      <c r="GSS233" s="47"/>
      <c r="GST233" s="47"/>
      <c r="GSU233" s="47"/>
      <c r="GSV233" s="47"/>
      <c r="GSW233" s="47"/>
      <c r="GSX233" s="47"/>
      <c r="GSY233" s="47"/>
      <c r="GSZ233" s="47"/>
      <c r="GTA233" s="47"/>
      <c r="GTB233" s="47"/>
      <c r="GTC233" s="47"/>
      <c r="GTD233" s="47"/>
      <c r="GTE233" s="47"/>
      <c r="GTF233" s="47"/>
      <c r="GTG233" s="47"/>
      <c r="GTH233" s="47"/>
      <c r="GTI233" s="47"/>
      <c r="GTJ233" s="47"/>
      <c r="GTK233" s="47"/>
      <c r="GTL233" s="47"/>
      <c r="GTM233" s="47"/>
      <c r="GTN233" s="47"/>
      <c r="GTO233" s="47"/>
      <c r="GTP233" s="47"/>
      <c r="GTQ233" s="47"/>
      <c r="GTR233" s="47"/>
      <c r="GTS233" s="47"/>
      <c r="GTT233" s="47"/>
      <c r="GTU233" s="47"/>
      <c r="GTV233" s="47"/>
      <c r="GTW233" s="47"/>
      <c r="GTX233" s="47"/>
      <c r="GTY233" s="47"/>
      <c r="GTZ233" s="47"/>
      <c r="GUA233" s="47"/>
      <c r="GUB233" s="47"/>
      <c r="GUC233" s="47"/>
      <c r="GUD233" s="47"/>
      <c r="GUE233" s="47"/>
      <c r="GUF233" s="47"/>
      <c r="GUG233" s="47"/>
      <c r="GUH233" s="47"/>
      <c r="GUI233" s="47"/>
      <c r="GUJ233" s="47"/>
      <c r="GUK233" s="47"/>
      <c r="GUL233" s="47"/>
      <c r="GUM233" s="47"/>
      <c r="GUN233" s="47"/>
      <c r="GUO233" s="47"/>
      <c r="GUP233" s="47"/>
      <c r="GUQ233" s="47"/>
      <c r="GUR233" s="47"/>
      <c r="GUS233" s="47"/>
      <c r="GUT233" s="47"/>
      <c r="GUU233" s="47"/>
      <c r="GUV233" s="47"/>
      <c r="GUW233" s="47"/>
      <c r="GUX233" s="47"/>
      <c r="GUY233" s="47"/>
      <c r="GUZ233" s="47"/>
      <c r="GVA233" s="47"/>
      <c r="GVB233" s="47"/>
      <c r="GVC233" s="47"/>
      <c r="GVD233" s="47"/>
      <c r="GVE233" s="47"/>
      <c r="GVF233" s="47"/>
      <c r="GVG233" s="47"/>
      <c r="GVH233" s="47"/>
      <c r="GVI233" s="47"/>
      <c r="GVJ233" s="47"/>
      <c r="GVK233" s="47"/>
      <c r="GVL233" s="47"/>
      <c r="GVM233" s="47"/>
      <c r="GVN233" s="47"/>
      <c r="GVO233" s="47"/>
      <c r="GVP233" s="47"/>
      <c r="GVQ233" s="47"/>
      <c r="GVR233" s="47"/>
      <c r="GVS233" s="47"/>
      <c r="GVT233" s="47"/>
      <c r="GVU233" s="47"/>
      <c r="GVV233" s="47"/>
      <c r="GVW233" s="47"/>
      <c r="GVX233" s="47"/>
      <c r="GVY233" s="47"/>
      <c r="GVZ233" s="47"/>
      <c r="GWA233" s="47"/>
      <c r="GWB233" s="47"/>
      <c r="GWC233" s="47"/>
      <c r="GWD233" s="47"/>
      <c r="GWE233" s="47"/>
      <c r="GWF233" s="47"/>
      <c r="GWG233" s="47"/>
      <c r="GWH233" s="47"/>
      <c r="GWI233" s="47"/>
      <c r="GWJ233" s="47"/>
      <c r="GWK233" s="47"/>
      <c r="GWL233" s="47"/>
      <c r="GWM233" s="47"/>
      <c r="GWN233" s="47"/>
      <c r="GWO233" s="47"/>
      <c r="GWP233" s="47"/>
      <c r="GWQ233" s="47"/>
      <c r="GWR233" s="47"/>
      <c r="GWS233" s="47"/>
      <c r="GWT233" s="47"/>
      <c r="GWU233" s="47"/>
      <c r="GWV233" s="47"/>
      <c r="GWW233" s="47"/>
      <c r="GWX233" s="47"/>
      <c r="GWY233" s="47"/>
      <c r="GWZ233" s="47"/>
      <c r="GXA233" s="47"/>
      <c r="GXB233" s="47"/>
      <c r="GXC233" s="47"/>
      <c r="GXD233" s="47"/>
      <c r="GXE233" s="47"/>
      <c r="GXF233" s="47"/>
      <c r="GXG233" s="47"/>
      <c r="GXH233" s="47"/>
      <c r="GXI233" s="47"/>
      <c r="GXJ233" s="47"/>
      <c r="GXK233" s="47"/>
      <c r="GXL233" s="47"/>
      <c r="GXM233" s="47"/>
      <c r="GXN233" s="47"/>
      <c r="GXO233" s="47"/>
      <c r="GXP233" s="47"/>
      <c r="GXQ233" s="47"/>
      <c r="GXR233" s="47"/>
      <c r="GXS233" s="47"/>
      <c r="GXT233" s="47"/>
      <c r="GXU233" s="47"/>
      <c r="GXV233" s="47"/>
      <c r="GXW233" s="47"/>
      <c r="GXX233" s="47"/>
      <c r="GXY233" s="47"/>
      <c r="GXZ233" s="47"/>
      <c r="GYA233" s="47"/>
      <c r="GYB233" s="47"/>
      <c r="GYC233" s="47"/>
      <c r="GYD233" s="47"/>
      <c r="GYE233" s="47"/>
      <c r="GYF233" s="47"/>
      <c r="GYG233" s="47"/>
      <c r="GYH233" s="47"/>
      <c r="GYI233" s="47"/>
      <c r="GYJ233" s="47"/>
      <c r="GYK233" s="47"/>
      <c r="GYL233" s="47"/>
      <c r="GYM233" s="47"/>
      <c r="GYN233" s="47"/>
      <c r="GYO233" s="47"/>
      <c r="GYP233" s="47"/>
      <c r="GYQ233" s="47"/>
      <c r="GYR233" s="47"/>
      <c r="GYS233" s="47"/>
      <c r="GYT233" s="47"/>
      <c r="GYU233" s="47"/>
      <c r="GYV233" s="47"/>
      <c r="GYW233" s="47"/>
      <c r="GYX233" s="47"/>
      <c r="GYY233" s="47"/>
      <c r="GYZ233" s="47"/>
      <c r="GZA233" s="47"/>
      <c r="GZB233" s="47"/>
      <c r="GZC233" s="47"/>
      <c r="GZD233" s="47"/>
      <c r="GZE233" s="47"/>
      <c r="GZF233" s="47"/>
      <c r="GZG233" s="47"/>
      <c r="GZH233" s="47"/>
      <c r="GZI233" s="47"/>
      <c r="GZJ233" s="47"/>
      <c r="GZK233" s="47"/>
      <c r="GZL233" s="47"/>
      <c r="GZM233" s="47"/>
      <c r="GZN233" s="47"/>
      <c r="GZO233" s="47"/>
      <c r="GZP233" s="47"/>
      <c r="GZQ233" s="47"/>
      <c r="GZR233" s="47"/>
      <c r="GZS233" s="47"/>
      <c r="GZT233" s="47"/>
      <c r="GZU233" s="47"/>
      <c r="GZV233" s="47"/>
      <c r="GZW233" s="47"/>
      <c r="GZX233" s="47"/>
      <c r="GZY233" s="47"/>
      <c r="GZZ233" s="47"/>
      <c r="HAA233" s="47"/>
      <c r="HAB233" s="47"/>
      <c r="HAC233" s="47"/>
      <c r="HAD233" s="47"/>
      <c r="HAE233" s="47"/>
      <c r="HAF233" s="47"/>
      <c r="HAG233" s="47"/>
      <c r="HAH233" s="47"/>
      <c r="HAI233" s="47"/>
      <c r="HAJ233" s="47"/>
      <c r="HAK233" s="47"/>
      <c r="HAL233" s="47"/>
      <c r="HAM233" s="47"/>
      <c r="HAN233" s="47"/>
      <c r="HAO233" s="47"/>
      <c r="HAP233" s="47"/>
      <c r="HAQ233" s="47"/>
      <c r="HAR233" s="47"/>
      <c r="HAS233" s="47"/>
      <c r="HAT233" s="47"/>
      <c r="HAU233" s="47"/>
      <c r="HAV233" s="47"/>
      <c r="HAW233" s="47"/>
      <c r="HAX233" s="47"/>
      <c r="HAY233" s="47"/>
      <c r="HAZ233" s="47"/>
      <c r="HBA233" s="47"/>
      <c r="HBB233" s="47"/>
      <c r="HBC233" s="47"/>
      <c r="HBD233" s="47"/>
      <c r="HBE233" s="47"/>
      <c r="HBF233" s="47"/>
      <c r="HBG233" s="47"/>
      <c r="HBH233" s="47"/>
      <c r="HBI233" s="47"/>
      <c r="HBJ233" s="47"/>
      <c r="HBK233" s="47"/>
      <c r="HBL233" s="47"/>
      <c r="HBM233" s="47"/>
      <c r="HBN233" s="47"/>
      <c r="HBO233" s="47"/>
      <c r="HBP233" s="47"/>
      <c r="HBQ233" s="47"/>
      <c r="HBR233" s="47"/>
      <c r="HBS233" s="47"/>
      <c r="HBT233" s="47"/>
      <c r="HBU233" s="47"/>
      <c r="HBV233" s="47"/>
      <c r="HBW233" s="47"/>
      <c r="HBX233" s="47"/>
      <c r="HBY233" s="47"/>
      <c r="HBZ233" s="47"/>
      <c r="HCA233" s="47"/>
      <c r="HCB233" s="47"/>
      <c r="HCC233" s="47"/>
      <c r="HCD233" s="47"/>
      <c r="HCE233" s="47"/>
      <c r="HCF233" s="47"/>
      <c r="HCG233" s="47"/>
      <c r="HCH233" s="47"/>
      <c r="HCI233" s="47"/>
      <c r="HCJ233" s="47"/>
      <c r="HCK233" s="47"/>
      <c r="HCL233" s="47"/>
      <c r="HCM233" s="47"/>
      <c r="HCN233" s="47"/>
      <c r="HCO233" s="47"/>
      <c r="HCP233" s="47"/>
      <c r="HCQ233" s="47"/>
      <c r="HCR233" s="47"/>
      <c r="HCS233" s="47"/>
      <c r="HCT233" s="47"/>
      <c r="HCU233" s="47"/>
      <c r="HCV233" s="47"/>
      <c r="HCW233" s="47"/>
      <c r="HCX233" s="47"/>
      <c r="HCY233" s="47"/>
      <c r="HCZ233" s="47"/>
      <c r="HDA233" s="47"/>
      <c r="HDB233" s="47"/>
      <c r="HDC233" s="47"/>
      <c r="HDD233" s="47"/>
      <c r="HDE233" s="47"/>
      <c r="HDF233" s="47"/>
      <c r="HDG233" s="47"/>
      <c r="HDH233" s="47"/>
      <c r="HDI233" s="47"/>
      <c r="HDJ233" s="47"/>
      <c r="HDK233" s="47"/>
      <c r="HDL233" s="47"/>
      <c r="HDM233" s="47"/>
      <c r="HDN233" s="47"/>
      <c r="HDO233" s="47"/>
      <c r="HDP233" s="47"/>
      <c r="HDQ233" s="47"/>
      <c r="HDR233" s="47"/>
      <c r="HDS233" s="47"/>
      <c r="HDT233" s="47"/>
      <c r="HDU233" s="47"/>
      <c r="HDV233" s="47"/>
      <c r="HDW233" s="47"/>
      <c r="HDX233" s="47"/>
      <c r="HDY233" s="47"/>
      <c r="HDZ233" s="47"/>
      <c r="HEA233" s="47"/>
      <c r="HEB233" s="47"/>
      <c r="HEC233" s="47"/>
      <c r="HED233" s="47"/>
      <c r="HEE233" s="47"/>
      <c r="HEF233" s="47"/>
      <c r="HEG233" s="47"/>
      <c r="HEH233" s="47"/>
      <c r="HEI233" s="47"/>
      <c r="HEJ233" s="47"/>
      <c r="HEK233" s="47"/>
      <c r="HEL233" s="47"/>
      <c r="HEM233" s="47"/>
      <c r="HEN233" s="47"/>
      <c r="HEO233" s="47"/>
      <c r="HEP233" s="47"/>
      <c r="HEQ233" s="47"/>
      <c r="HER233" s="47"/>
      <c r="HES233" s="47"/>
      <c r="HET233" s="47"/>
      <c r="HEU233" s="47"/>
      <c r="HEV233" s="47"/>
      <c r="HEW233" s="47"/>
      <c r="HEX233" s="47"/>
      <c r="HEY233" s="47"/>
      <c r="HEZ233" s="47"/>
      <c r="HFA233" s="47"/>
      <c r="HFB233" s="47"/>
      <c r="HFC233" s="47"/>
      <c r="HFD233" s="47"/>
      <c r="HFE233" s="47"/>
      <c r="HFF233" s="47"/>
      <c r="HFG233" s="47"/>
      <c r="HFH233" s="47"/>
      <c r="HFI233" s="47"/>
      <c r="HFJ233" s="47"/>
      <c r="HFK233" s="47"/>
      <c r="HFL233" s="47"/>
      <c r="HFM233" s="47"/>
      <c r="HFN233" s="47"/>
      <c r="HFO233" s="47"/>
      <c r="HFP233" s="47"/>
      <c r="HFQ233" s="47"/>
      <c r="HFR233" s="47"/>
      <c r="HFS233" s="47"/>
      <c r="HFT233" s="47"/>
      <c r="HFU233" s="47"/>
      <c r="HFV233" s="47"/>
      <c r="HFW233" s="47"/>
      <c r="HFX233" s="47"/>
      <c r="HFY233" s="47"/>
      <c r="HFZ233" s="47"/>
      <c r="HGA233" s="47"/>
      <c r="HGB233" s="47"/>
      <c r="HGC233" s="47"/>
      <c r="HGD233" s="47"/>
      <c r="HGE233" s="47"/>
      <c r="HGF233" s="47"/>
      <c r="HGG233" s="47"/>
      <c r="HGH233" s="47"/>
      <c r="HGI233" s="47"/>
      <c r="HGJ233" s="47"/>
      <c r="HGK233" s="47"/>
      <c r="HGL233" s="47"/>
      <c r="HGM233" s="47"/>
      <c r="HGN233" s="47"/>
      <c r="HGO233" s="47"/>
      <c r="HGP233" s="47"/>
      <c r="HGQ233" s="47"/>
      <c r="HGR233" s="47"/>
      <c r="HGS233" s="47"/>
      <c r="HGT233" s="47"/>
      <c r="HGU233" s="47"/>
      <c r="HGV233" s="47"/>
      <c r="HGW233" s="47"/>
      <c r="HGX233" s="47"/>
      <c r="HGY233" s="47"/>
      <c r="HGZ233" s="47"/>
      <c r="HHA233" s="47"/>
      <c r="HHB233" s="47"/>
      <c r="HHC233" s="47"/>
      <c r="HHD233" s="47"/>
      <c r="HHE233" s="47"/>
      <c r="HHF233" s="47"/>
      <c r="HHG233" s="47"/>
      <c r="HHH233" s="47"/>
      <c r="HHI233" s="47"/>
      <c r="HHJ233" s="47"/>
      <c r="HHK233" s="47"/>
      <c r="HHL233" s="47"/>
      <c r="HHM233" s="47"/>
      <c r="HHN233" s="47"/>
      <c r="HHO233" s="47"/>
      <c r="HHP233" s="47"/>
      <c r="HHQ233" s="47"/>
      <c r="HHR233" s="47"/>
      <c r="HHS233" s="47"/>
      <c r="HHT233" s="47"/>
      <c r="HHU233" s="47"/>
      <c r="HHV233" s="47"/>
      <c r="HHW233" s="47"/>
      <c r="HHX233" s="47"/>
      <c r="HHY233" s="47"/>
      <c r="HHZ233" s="47"/>
      <c r="HIA233" s="47"/>
      <c r="HIB233" s="47"/>
      <c r="HIC233" s="47"/>
      <c r="HID233" s="47"/>
      <c r="HIE233" s="47"/>
      <c r="HIF233" s="47"/>
      <c r="HIG233" s="47"/>
      <c r="HIH233" s="47"/>
      <c r="HII233" s="47"/>
      <c r="HIJ233" s="47"/>
      <c r="HIK233" s="47"/>
      <c r="HIL233" s="47"/>
      <c r="HIM233" s="47"/>
      <c r="HIN233" s="47"/>
      <c r="HIO233" s="47"/>
      <c r="HIP233" s="47"/>
      <c r="HIQ233" s="47"/>
      <c r="HIR233" s="47"/>
      <c r="HIS233" s="47"/>
      <c r="HIT233" s="47"/>
      <c r="HIU233" s="47"/>
      <c r="HIV233" s="47"/>
      <c r="HIW233" s="47"/>
      <c r="HIX233" s="47"/>
      <c r="HIY233" s="47"/>
      <c r="HIZ233" s="47"/>
      <c r="HJA233" s="47"/>
      <c r="HJB233" s="47"/>
      <c r="HJC233" s="47"/>
      <c r="HJD233" s="47"/>
      <c r="HJE233" s="47"/>
      <c r="HJF233" s="47"/>
      <c r="HJG233" s="47"/>
      <c r="HJH233" s="47"/>
      <c r="HJI233" s="47"/>
      <c r="HJJ233" s="47"/>
      <c r="HJK233" s="47"/>
      <c r="HJL233" s="47"/>
      <c r="HJM233" s="47"/>
      <c r="HJN233" s="47"/>
      <c r="HJO233" s="47"/>
      <c r="HJP233" s="47"/>
      <c r="HJQ233" s="47"/>
      <c r="HJR233" s="47"/>
      <c r="HJS233" s="47"/>
      <c r="HJT233" s="47"/>
      <c r="HJU233" s="47"/>
      <c r="HJV233" s="47"/>
      <c r="HJW233" s="47"/>
      <c r="HJX233" s="47"/>
      <c r="HJY233" s="47"/>
      <c r="HJZ233" s="47"/>
      <c r="HKA233" s="47"/>
      <c r="HKB233" s="47"/>
      <c r="HKC233" s="47"/>
      <c r="HKD233" s="47"/>
      <c r="HKE233" s="47"/>
      <c r="HKF233" s="47"/>
      <c r="HKG233" s="47"/>
      <c r="HKH233" s="47"/>
      <c r="HKI233" s="47"/>
      <c r="HKJ233" s="47"/>
      <c r="HKK233" s="47"/>
      <c r="HKL233" s="47"/>
      <c r="HKM233" s="47"/>
      <c r="HKN233" s="47"/>
      <c r="HKO233" s="47"/>
      <c r="HKP233" s="47"/>
      <c r="HKQ233" s="47"/>
      <c r="HKR233" s="47"/>
      <c r="HKS233" s="47"/>
      <c r="HKT233" s="47"/>
      <c r="HKU233" s="47"/>
      <c r="HKV233" s="47"/>
      <c r="HKW233" s="47"/>
      <c r="HKX233" s="47"/>
      <c r="HKY233" s="47"/>
      <c r="HKZ233" s="47"/>
      <c r="HLA233" s="47"/>
      <c r="HLB233" s="47"/>
      <c r="HLC233" s="47"/>
      <c r="HLD233" s="47"/>
      <c r="HLE233" s="47"/>
      <c r="HLF233" s="47"/>
      <c r="HLG233" s="47"/>
      <c r="HLH233" s="47"/>
      <c r="HLI233" s="47"/>
      <c r="HLJ233" s="47"/>
      <c r="HLK233" s="47"/>
      <c r="HLL233" s="47"/>
      <c r="HLM233" s="47"/>
      <c r="HLN233" s="47"/>
      <c r="HLO233" s="47"/>
      <c r="HLP233" s="47"/>
      <c r="HLQ233" s="47"/>
      <c r="HLR233" s="47"/>
      <c r="HLS233" s="47"/>
      <c r="HLT233" s="47"/>
      <c r="HLU233" s="47"/>
      <c r="HLV233" s="47"/>
      <c r="HLW233" s="47"/>
      <c r="HLX233" s="47"/>
      <c r="HLY233" s="47"/>
      <c r="HLZ233" s="47"/>
      <c r="HMA233" s="47"/>
      <c r="HMB233" s="47"/>
      <c r="HMC233" s="47"/>
      <c r="HMD233" s="47"/>
      <c r="HME233" s="47"/>
      <c r="HMF233" s="47"/>
      <c r="HMG233" s="47"/>
      <c r="HMH233" s="47"/>
      <c r="HMI233" s="47"/>
      <c r="HMJ233" s="47"/>
      <c r="HMK233" s="47"/>
      <c r="HML233" s="47"/>
      <c r="HMM233" s="47"/>
      <c r="HMN233" s="47"/>
      <c r="HMO233" s="47"/>
      <c r="HMP233" s="47"/>
      <c r="HMQ233" s="47"/>
      <c r="HMR233" s="47"/>
      <c r="HMS233" s="47"/>
      <c r="HMT233" s="47"/>
      <c r="HMU233" s="47"/>
      <c r="HMV233" s="47"/>
      <c r="HMW233" s="47"/>
      <c r="HMX233" s="47"/>
      <c r="HMY233" s="47"/>
      <c r="HMZ233" s="47"/>
      <c r="HNA233" s="47"/>
      <c r="HNB233" s="47"/>
      <c r="HNC233" s="47"/>
      <c r="HND233" s="47"/>
      <c r="HNE233" s="47"/>
      <c r="HNF233" s="47"/>
      <c r="HNG233" s="47"/>
      <c r="HNH233" s="47"/>
      <c r="HNI233" s="47"/>
      <c r="HNJ233" s="47"/>
      <c r="HNK233" s="47"/>
      <c r="HNL233" s="47"/>
      <c r="HNM233" s="47"/>
      <c r="HNN233" s="47"/>
      <c r="HNO233" s="47"/>
      <c r="HNP233" s="47"/>
      <c r="HNQ233" s="47"/>
      <c r="HNR233" s="47"/>
      <c r="HNS233" s="47"/>
      <c r="HNT233" s="47"/>
      <c r="HNU233" s="47"/>
      <c r="HNV233" s="47"/>
      <c r="HNW233" s="47"/>
      <c r="HNX233" s="47"/>
      <c r="HNY233" s="47"/>
      <c r="HNZ233" s="47"/>
      <c r="HOA233" s="47"/>
      <c r="HOB233" s="47"/>
      <c r="HOC233" s="47"/>
      <c r="HOD233" s="47"/>
      <c r="HOE233" s="47"/>
      <c r="HOF233" s="47"/>
      <c r="HOG233" s="47"/>
      <c r="HOH233" s="47"/>
      <c r="HOI233" s="47"/>
      <c r="HOJ233" s="47"/>
      <c r="HOK233" s="47"/>
      <c r="HOL233" s="47"/>
      <c r="HOM233" s="47"/>
      <c r="HON233" s="47"/>
      <c r="HOO233" s="47"/>
      <c r="HOP233" s="47"/>
      <c r="HOQ233" s="47"/>
      <c r="HOR233" s="47"/>
      <c r="HOS233" s="47"/>
      <c r="HOT233" s="47"/>
      <c r="HOU233" s="47"/>
      <c r="HOV233" s="47"/>
      <c r="HOW233" s="47"/>
      <c r="HOX233" s="47"/>
      <c r="HOY233" s="47"/>
      <c r="HOZ233" s="47"/>
      <c r="HPA233" s="47"/>
      <c r="HPB233" s="47"/>
      <c r="HPC233" s="47"/>
      <c r="HPD233" s="47"/>
      <c r="HPE233" s="47"/>
      <c r="HPF233" s="47"/>
      <c r="HPG233" s="47"/>
      <c r="HPH233" s="47"/>
      <c r="HPI233" s="47"/>
      <c r="HPJ233" s="47"/>
      <c r="HPK233" s="47"/>
      <c r="HPL233" s="47"/>
      <c r="HPM233" s="47"/>
      <c r="HPN233" s="47"/>
      <c r="HPO233" s="47"/>
      <c r="HPP233" s="47"/>
      <c r="HPQ233" s="47"/>
      <c r="HPR233" s="47"/>
      <c r="HPS233" s="47"/>
      <c r="HPT233" s="47"/>
      <c r="HPU233" s="47"/>
      <c r="HPV233" s="47"/>
      <c r="HPW233" s="47"/>
      <c r="HPX233" s="47"/>
      <c r="HPY233" s="47"/>
      <c r="HPZ233" s="47"/>
      <c r="HQA233" s="47"/>
      <c r="HQB233" s="47"/>
      <c r="HQC233" s="47"/>
      <c r="HQD233" s="47"/>
      <c r="HQE233" s="47"/>
      <c r="HQF233" s="47"/>
      <c r="HQG233" s="47"/>
      <c r="HQH233" s="47"/>
      <c r="HQI233" s="47"/>
      <c r="HQJ233" s="47"/>
      <c r="HQK233" s="47"/>
      <c r="HQL233" s="47"/>
      <c r="HQM233" s="47"/>
      <c r="HQN233" s="47"/>
      <c r="HQO233" s="47"/>
      <c r="HQP233" s="47"/>
      <c r="HQQ233" s="47"/>
      <c r="HQR233" s="47"/>
      <c r="HQS233" s="47"/>
      <c r="HQT233" s="47"/>
      <c r="HQU233" s="47"/>
      <c r="HQV233" s="47"/>
      <c r="HQW233" s="47"/>
      <c r="HQX233" s="47"/>
      <c r="HQY233" s="47"/>
      <c r="HQZ233" s="47"/>
      <c r="HRA233" s="47"/>
      <c r="HRB233" s="47"/>
      <c r="HRC233" s="47"/>
      <c r="HRD233" s="47"/>
      <c r="HRE233" s="47"/>
      <c r="HRF233" s="47"/>
      <c r="HRG233" s="47"/>
      <c r="HRH233" s="47"/>
      <c r="HRI233" s="47"/>
      <c r="HRJ233" s="47"/>
      <c r="HRK233" s="47"/>
      <c r="HRL233" s="47"/>
      <c r="HRM233" s="47"/>
      <c r="HRN233" s="47"/>
      <c r="HRO233" s="47"/>
      <c r="HRP233" s="47"/>
      <c r="HRQ233" s="47"/>
      <c r="HRR233" s="47"/>
      <c r="HRS233" s="47"/>
      <c r="HRT233" s="47"/>
      <c r="HRU233" s="47"/>
      <c r="HRV233" s="47"/>
      <c r="HRW233" s="47"/>
      <c r="HRX233" s="47"/>
      <c r="HRY233" s="47"/>
      <c r="HRZ233" s="47"/>
      <c r="HSA233" s="47"/>
      <c r="HSB233" s="47"/>
      <c r="HSC233" s="47"/>
      <c r="HSD233" s="47"/>
      <c r="HSE233" s="47"/>
      <c r="HSF233" s="47"/>
      <c r="HSG233" s="47"/>
      <c r="HSH233" s="47"/>
      <c r="HSI233" s="47"/>
      <c r="HSJ233" s="47"/>
      <c r="HSK233" s="47"/>
      <c r="HSL233" s="47"/>
      <c r="HSM233" s="47"/>
      <c r="HSN233" s="47"/>
      <c r="HSO233" s="47"/>
      <c r="HSP233" s="47"/>
      <c r="HSQ233" s="47"/>
      <c r="HSR233" s="47"/>
      <c r="HSS233" s="47"/>
      <c r="HST233" s="47"/>
      <c r="HSU233" s="47"/>
      <c r="HSV233" s="47"/>
      <c r="HSW233" s="47"/>
      <c r="HSX233" s="47"/>
      <c r="HSY233" s="47"/>
      <c r="HSZ233" s="47"/>
      <c r="HTA233" s="47"/>
      <c r="HTB233" s="47"/>
      <c r="HTC233" s="47"/>
      <c r="HTD233" s="47"/>
      <c r="HTE233" s="47"/>
      <c r="HTF233" s="47"/>
      <c r="HTG233" s="47"/>
      <c r="HTH233" s="47"/>
      <c r="HTI233" s="47"/>
      <c r="HTJ233" s="47"/>
      <c r="HTK233" s="47"/>
      <c r="HTL233" s="47"/>
      <c r="HTM233" s="47"/>
      <c r="HTN233" s="47"/>
      <c r="HTO233" s="47"/>
      <c r="HTP233" s="47"/>
      <c r="HTQ233" s="47"/>
      <c r="HTR233" s="47"/>
      <c r="HTS233" s="47"/>
      <c r="HTT233" s="47"/>
      <c r="HTU233" s="47"/>
      <c r="HTV233" s="47"/>
      <c r="HTW233" s="47"/>
      <c r="HTX233" s="47"/>
      <c r="HTY233" s="47"/>
      <c r="HTZ233" s="47"/>
      <c r="HUA233" s="47"/>
      <c r="HUB233" s="47"/>
      <c r="HUC233" s="47"/>
      <c r="HUD233" s="47"/>
      <c r="HUE233" s="47"/>
      <c r="HUF233" s="47"/>
      <c r="HUG233" s="47"/>
      <c r="HUH233" s="47"/>
      <c r="HUI233" s="47"/>
      <c r="HUJ233" s="47"/>
      <c r="HUK233" s="47"/>
      <c r="HUL233" s="47"/>
      <c r="HUM233" s="47"/>
      <c r="HUN233" s="47"/>
      <c r="HUO233" s="47"/>
      <c r="HUP233" s="47"/>
      <c r="HUQ233" s="47"/>
      <c r="HUR233" s="47"/>
      <c r="HUS233" s="47"/>
      <c r="HUT233" s="47"/>
      <c r="HUU233" s="47"/>
      <c r="HUV233" s="47"/>
      <c r="HUW233" s="47"/>
      <c r="HUX233" s="47"/>
      <c r="HUY233" s="47"/>
      <c r="HUZ233" s="47"/>
      <c r="HVA233" s="47"/>
      <c r="HVB233" s="47"/>
      <c r="HVC233" s="47"/>
      <c r="HVD233" s="47"/>
      <c r="HVE233" s="47"/>
      <c r="HVF233" s="47"/>
      <c r="HVG233" s="47"/>
      <c r="HVH233" s="47"/>
      <c r="HVI233" s="47"/>
      <c r="HVJ233" s="47"/>
      <c r="HVK233" s="47"/>
      <c r="HVL233" s="47"/>
      <c r="HVM233" s="47"/>
      <c r="HVN233" s="47"/>
      <c r="HVO233" s="47"/>
      <c r="HVP233" s="47"/>
      <c r="HVQ233" s="47"/>
      <c r="HVR233" s="47"/>
      <c r="HVS233" s="47"/>
      <c r="HVT233" s="47"/>
      <c r="HVU233" s="47"/>
      <c r="HVV233" s="47"/>
      <c r="HVW233" s="47"/>
      <c r="HVX233" s="47"/>
      <c r="HVY233" s="47"/>
      <c r="HVZ233" s="47"/>
      <c r="HWA233" s="47"/>
      <c r="HWB233" s="47"/>
      <c r="HWC233" s="47"/>
      <c r="HWD233" s="47"/>
      <c r="HWE233" s="47"/>
      <c r="HWF233" s="47"/>
      <c r="HWG233" s="47"/>
      <c r="HWH233" s="47"/>
      <c r="HWI233" s="47"/>
      <c r="HWJ233" s="47"/>
      <c r="HWK233" s="47"/>
      <c r="HWL233" s="47"/>
      <c r="HWM233" s="47"/>
      <c r="HWN233" s="47"/>
      <c r="HWO233" s="47"/>
      <c r="HWP233" s="47"/>
      <c r="HWQ233" s="47"/>
      <c r="HWR233" s="47"/>
      <c r="HWS233" s="47"/>
      <c r="HWT233" s="47"/>
      <c r="HWU233" s="47"/>
      <c r="HWV233" s="47"/>
      <c r="HWW233" s="47"/>
      <c r="HWX233" s="47"/>
      <c r="HWY233" s="47"/>
      <c r="HWZ233" s="47"/>
      <c r="HXA233" s="47"/>
      <c r="HXB233" s="47"/>
      <c r="HXC233" s="47"/>
      <c r="HXD233" s="47"/>
      <c r="HXE233" s="47"/>
      <c r="HXF233" s="47"/>
      <c r="HXG233" s="47"/>
      <c r="HXH233" s="47"/>
      <c r="HXI233" s="47"/>
      <c r="HXJ233" s="47"/>
      <c r="HXK233" s="47"/>
      <c r="HXL233" s="47"/>
      <c r="HXM233" s="47"/>
      <c r="HXN233" s="47"/>
      <c r="HXO233" s="47"/>
      <c r="HXP233" s="47"/>
      <c r="HXQ233" s="47"/>
      <c r="HXR233" s="47"/>
      <c r="HXS233" s="47"/>
      <c r="HXT233" s="47"/>
      <c r="HXU233" s="47"/>
      <c r="HXV233" s="47"/>
      <c r="HXW233" s="47"/>
      <c r="HXX233" s="47"/>
      <c r="HXY233" s="47"/>
      <c r="HXZ233" s="47"/>
      <c r="HYA233" s="47"/>
      <c r="HYB233" s="47"/>
      <c r="HYC233" s="47"/>
      <c r="HYD233" s="47"/>
      <c r="HYE233" s="47"/>
      <c r="HYF233" s="47"/>
      <c r="HYG233" s="47"/>
      <c r="HYH233" s="47"/>
      <c r="HYI233" s="47"/>
      <c r="HYJ233" s="47"/>
      <c r="HYK233" s="47"/>
      <c r="HYL233" s="47"/>
      <c r="HYM233" s="47"/>
      <c r="HYN233" s="47"/>
      <c r="HYO233" s="47"/>
      <c r="HYP233" s="47"/>
      <c r="HYQ233" s="47"/>
      <c r="HYR233" s="47"/>
      <c r="HYS233" s="47"/>
      <c r="HYT233" s="47"/>
      <c r="HYU233" s="47"/>
      <c r="HYV233" s="47"/>
      <c r="HYW233" s="47"/>
      <c r="HYX233" s="47"/>
      <c r="HYY233" s="47"/>
      <c r="HYZ233" s="47"/>
      <c r="HZA233" s="47"/>
      <c r="HZB233" s="47"/>
      <c r="HZC233" s="47"/>
      <c r="HZD233" s="47"/>
      <c r="HZE233" s="47"/>
      <c r="HZF233" s="47"/>
      <c r="HZG233" s="47"/>
      <c r="HZH233" s="47"/>
      <c r="HZI233" s="47"/>
      <c r="HZJ233" s="47"/>
      <c r="HZK233" s="47"/>
      <c r="HZL233" s="47"/>
      <c r="HZM233" s="47"/>
      <c r="HZN233" s="47"/>
      <c r="HZO233" s="47"/>
      <c r="HZP233" s="47"/>
      <c r="HZQ233" s="47"/>
      <c r="HZR233" s="47"/>
      <c r="HZS233" s="47"/>
      <c r="HZT233" s="47"/>
      <c r="HZU233" s="47"/>
      <c r="HZV233" s="47"/>
      <c r="HZW233" s="47"/>
      <c r="HZX233" s="47"/>
      <c r="HZY233" s="47"/>
      <c r="HZZ233" s="47"/>
      <c r="IAA233" s="47"/>
      <c r="IAB233" s="47"/>
      <c r="IAC233" s="47"/>
      <c r="IAD233" s="47"/>
      <c r="IAE233" s="47"/>
      <c r="IAF233" s="47"/>
      <c r="IAG233" s="47"/>
      <c r="IAH233" s="47"/>
      <c r="IAI233" s="47"/>
      <c r="IAJ233" s="47"/>
      <c r="IAK233" s="47"/>
      <c r="IAL233" s="47"/>
      <c r="IAM233" s="47"/>
      <c r="IAN233" s="47"/>
      <c r="IAO233" s="47"/>
      <c r="IAP233" s="47"/>
      <c r="IAQ233" s="47"/>
      <c r="IAR233" s="47"/>
      <c r="IAS233" s="47"/>
      <c r="IAT233" s="47"/>
      <c r="IAU233" s="47"/>
      <c r="IAV233" s="47"/>
      <c r="IAW233" s="47"/>
      <c r="IAX233" s="47"/>
      <c r="IAY233" s="47"/>
      <c r="IAZ233" s="47"/>
      <c r="IBA233" s="47"/>
      <c r="IBB233" s="47"/>
      <c r="IBC233" s="47"/>
      <c r="IBD233" s="47"/>
      <c r="IBE233" s="47"/>
      <c r="IBF233" s="47"/>
      <c r="IBG233" s="47"/>
      <c r="IBH233" s="47"/>
      <c r="IBI233" s="47"/>
      <c r="IBJ233" s="47"/>
      <c r="IBK233" s="47"/>
      <c r="IBL233" s="47"/>
      <c r="IBM233" s="47"/>
      <c r="IBN233" s="47"/>
      <c r="IBO233" s="47"/>
      <c r="IBP233" s="47"/>
      <c r="IBQ233" s="47"/>
      <c r="IBR233" s="47"/>
      <c r="IBS233" s="47"/>
      <c r="IBT233" s="47"/>
      <c r="IBU233" s="47"/>
      <c r="IBV233" s="47"/>
      <c r="IBW233" s="47"/>
      <c r="IBX233" s="47"/>
      <c r="IBY233" s="47"/>
      <c r="IBZ233" s="47"/>
      <c r="ICA233" s="47"/>
      <c r="ICB233" s="47"/>
      <c r="ICC233" s="47"/>
      <c r="ICD233" s="47"/>
      <c r="ICE233" s="47"/>
      <c r="ICF233" s="47"/>
      <c r="ICG233" s="47"/>
      <c r="ICH233" s="47"/>
      <c r="ICI233" s="47"/>
      <c r="ICJ233" s="47"/>
      <c r="ICK233" s="47"/>
      <c r="ICL233" s="47"/>
      <c r="ICM233" s="47"/>
      <c r="ICN233" s="47"/>
      <c r="ICO233" s="47"/>
      <c r="ICP233" s="47"/>
      <c r="ICQ233" s="47"/>
      <c r="ICR233" s="47"/>
      <c r="ICS233" s="47"/>
      <c r="ICT233" s="47"/>
      <c r="ICU233" s="47"/>
      <c r="ICV233" s="47"/>
      <c r="ICW233" s="47"/>
      <c r="ICX233" s="47"/>
      <c r="ICY233" s="47"/>
      <c r="ICZ233" s="47"/>
      <c r="IDA233" s="47"/>
      <c r="IDB233" s="47"/>
      <c r="IDC233" s="47"/>
      <c r="IDD233" s="47"/>
      <c r="IDE233" s="47"/>
      <c r="IDF233" s="47"/>
      <c r="IDG233" s="47"/>
      <c r="IDH233" s="47"/>
      <c r="IDI233" s="47"/>
      <c r="IDJ233" s="47"/>
      <c r="IDK233" s="47"/>
      <c r="IDL233" s="47"/>
      <c r="IDM233" s="47"/>
      <c r="IDN233" s="47"/>
      <c r="IDO233" s="47"/>
      <c r="IDP233" s="47"/>
      <c r="IDQ233" s="47"/>
      <c r="IDR233" s="47"/>
      <c r="IDS233" s="47"/>
      <c r="IDT233" s="47"/>
      <c r="IDU233" s="47"/>
      <c r="IDV233" s="47"/>
      <c r="IDW233" s="47"/>
      <c r="IDX233" s="47"/>
      <c r="IDY233" s="47"/>
      <c r="IDZ233" s="47"/>
      <c r="IEA233" s="47"/>
      <c r="IEB233" s="47"/>
      <c r="IEC233" s="47"/>
      <c r="IED233" s="47"/>
      <c r="IEE233" s="47"/>
      <c r="IEF233" s="47"/>
      <c r="IEG233" s="47"/>
      <c r="IEH233" s="47"/>
      <c r="IEI233" s="47"/>
      <c r="IEJ233" s="47"/>
      <c r="IEK233" s="47"/>
      <c r="IEL233" s="47"/>
      <c r="IEM233" s="47"/>
      <c r="IEN233" s="47"/>
      <c r="IEO233" s="47"/>
      <c r="IEP233" s="47"/>
      <c r="IEQ233" s="47"/>
      <c r="IER233" s="47"/>
      <c r="IES233" s="47"/>
      <c r="IET233" s="47"/>
      <c r="IEU233" s="47"/>
      <c r="IEV233" s="47"/>
      <c r="IEW233" s="47"/>
      <c r="IEX233" s="47"/>
      <c r="IEY233" s="47"/>
      <c r="IEZ233" s="47"/>
      <c r="IFA233" s="47"/>
      <c r="IFB233" s="47"/>
      <c r="IFC233" s="47"/>
      <c r="IFD233" s="47"/>
      <c r="IFE233" s="47"/>
      <c r="IFF233" s="47"/>
      <c r="IFG233" s="47"/>
      <c r="IFH233" s="47"/>
      <c r="IFI233" s="47"/>
      <c r="IFJ233" s="47"/>
      <c r="IFK233" s="47"/>
      <c r="IFL233" s="47"/>
      <c r="IFM233" s="47"/>
      <c r="IFN233" s="47"/>
      <c r="IFO233" s="47"/>
      <c r="IFP233" s="47"/>
      <c r="IFQ233" s="47"/>
      <c r="IFR233" s="47"/>
      <c r="IFS233" s="47"/>
      <c r="IFT233" s="47"/>
      <c r="IFU233" s="47"/>
      <c r="IFV233" s="47"/>
      <c r="IFW233" s="47"/>
      <c r="IFX233" s="47"/>
      <c r="IFY233" s="47"/>
      <c r="IFZ233" s="47"/>
      <c r="IGA233" s="47"/>
      <c r="IGB233" s="47"/>
      <c r="IGC233" s="47"/>
      <c r="IGD233" s="47"/>
      <c r="IGE233" s="47"/>
      <c r="IGF233" s="47"/>
      <c r="IGG233" s="47"/>
      <c r="IGH233" s="47"/>
      <c r="IGI233" s="47"/>
      <c r="IGJ233" s="47"/>
      <c r="IGK233" s="47"/>
      <c r="IGL233" s="47"/>
      <c r="IGM233" s="47"/>
      <c r="IGN233" s="47"/>
      <c r="IGO233" s="47"/>
      <c r="IGP233" s="47"/>
      <c r="IGQ233" s="47"/>
      <c r="IGR233" s="47"/>
      <c r="IGS233" s="47"/>
      <c r="IGT233" s="47"/>
      <c r="IGU233" s="47"/>
      <c r="IGV233" s="47"/>
      <c r="IGW233" s="47"/>
      <c r="IGX233" s="47"/>
      <c r="IGY233" s="47"/>
      <c r="IGZ233" s="47"/>
      <c r="IHA233" s="47"/>
      <c r="IHB233" s="47"/>
      <c r="IHC233" s="47"/>
      <c r="IHD233" s="47"/>
      <c r="IHE233" s="47"/>
      <c r="IHF233" s="47"/>
      <c r="IHG233" s="47"/>
      <c r="IHH233" s="47"/>
      <c r="IHI233" s="47"/>
      <c r="IHJ233" s="47"/>
      <c r="IHK233" s="47"/>
      <c r="IHL233" s="47"/>
      <c r="IHM233" s="47"/>
      <c r="IHN233" s="47"/>
      <c r="IHO233" s="47"/>
      <c r="IHP233" s="47"/>
      <c r="IHQ233" s="47"/>
      <c r="IHR233" s="47"/>
      <c r="IHS233" s="47"/>
      <c r="IHT233" s="47"/>
      <c r="IHU233" s="47"/>
      <c r="IHV233" s="47"/>
      <c r="IHW233" s="47"/>
      <c r="IHX233" s="47"/>
      <c r="IHY233" s="47"/>
      <c r="IHZ233" s="47"/>
      <c r="IIA233" s="47"/>
      <c r="IIB233" s="47"/>
      <c r="IIC233" s="47"/>
      <c r="IID233" s="47"/>
      <c r="IIE233" s="47"/>
      <c r="IIF233" s="47"/>
      <c r="IIG233" s="47"/>
      <c r="IIH233" s="47"/>
      <c r="III233" s="47"/>
      <c r="IIJ233" s="47"/>
      <c r="IIK233" s="47"/>
      <c r="IIL233" s="47"/>
      <c r="IIM233" s="47"/>
      <c r="IIN233" s="47"/>
      <c r="IIO233" s="47"/>
      <c r="IIP233" s="47"/>
      <c r="IIQ233" s="47"/>
      <c r="IIR233" s="47"/>
      <c r="IIS233" s="47"/>
      <c r="IIT233" s="47"/>
      <c r="IIU233" s="47"/>
      <c r="IIV233" s="47"/>
      <c r="IIW233" s="47"/>
      <c r="IIX233" s="47"/>
      <c r="IIY233" s="47"/>
      <c r="IIZ233" s="47"/>
      <c r="IJA233" s="47"/>
      <c r="IJB233" s="47"/>
      <c r="IJC233" s="47"/>
      <c r="IJD233" s="47"/>
      <c r="IJE233" s="47"/>
      <c r="IJF233" s="47"/>
      <c r="IJG233" s="47"/>
      <c r="IJH233" s="47"/>
      <c r="IJI233" s="47"/>
      <c r="IJJ233" s="47"/>
      <c r="IJK233" s="47"/>
      <c r="IJL233" s="47"/>
      <c r="IJM233" s="47"/>
      <c r="IJN233" s="47"/>
      <c r="IJO233" s="47"/>
      <c r="IJP233" s="47"/>
      <c r="IJQ233" s="47"/>
      <c r="IJR233" s="47"/>
      <c r="IJS233" s="47"/>
      <c r="IJT233" s="47"/>
      <c r="IJU233" s="47"/>
      <c r="IJV233" s="47"/>
      <c r="IJW233" s="47"/>
      <c r="IJX233" s="47"/>
      <c r="IJY233" s="47"/>
      <c r="IJZ233" s="47"/>
      <c r="IKA233" s="47"/>
      <c r="IKB233" s="47"/>
      <c r="IKC233" s="47"/>
      <c r="IKD233" s="47"/>
      <c r="IKE233" s="47"/>
      <c r="IKF233" s="47"/>
      <c r="IKG233" s="47"/>
      <c r="IKH233" s="47"/>
      <c r="IKI233" s="47"/>
      <c r="IKJ233" s="47"/>
      <c r="IKK233" s="47"/>
      <c r="IKL233" s="47"/>
      <c r="IKM233" s="47"/>
      <c r="IKN233" s="47"/>
      <c r="IKO233" s="47"/>
      <c r="IKP233" s="47"/>
      <c r="IKQ233" s="47"/>
      <c r="IKR233" s="47"/>
      <c r="IKS233" s="47"/>
      <c r="IKT233" s="47"/>
      <c r="IKU233" s="47"/>
      <c r="IKV233" s="47"/>
      <c r="IKW233" s="47"/>
      <c r="IKX233" s="47"/>
      <c r="IKY233" s="47"/>
      <c r="IKZ233" s="47"/>
      <c r="ILA233" s="47"/>
      <c r="ILB233" s="47"/>
      <c r="ILC233" s="47"/>
      <c r="ILD233" s="47"/>
      <c r="ILE233" s="47"/>
      <c r="ILF233" s="47"/>
      <c r="ILG233" s="47"/>
      <c r="ILH233" s="47"/>
      <c r="ILI233" s="47"/>
      <c r="ILJ233" s="47"/>
      <c r="ILK233" s="47"/>
      <c r="ILL233" s="47"/>
      <c r="ILM233" s="47"/>
      <c r="ILN233" s="47"/>
      <c r="ILO233" s="47"/>
      <c r="ILP233" s="47"/>
      <c r="ILQ233" s="47"/>
      <c r="ILR233" s="47"/>
      <c r="ILS233" s="47"/>
      <c r="ILT233" s="47"/>
      <c r="ILU233" s="47"/>
      <c r="ILV233" s="47"/>
      <c r="ILW233" s="47"/>
      <c r="ILX233" s="47"/>
      <c r="ILY233" s="47"/>
      <c r="ILZ233" s="47"/>
      <c r="IMA233" s="47"/>
      <c r="IMB233" s="47"/>
      <c r="IMC233" s="47"/>
      <c r="IMD233" s="47"/>
      <c r="IME233" s="47"/>
      <c r="IMF233" s="47"/>
      <c r="IMG233" s="47"/>
      <c r="IMH233" s="47"/>
      <c r="IMI233" s="47"/>
      <c r="IMJ233" s="47"/>
      <c r="IMK233" s="47"/>
      <c r="IML233" s="47"/>
      <c r="IMM233" s="47"/>
      <c r="IMN233" s="47"/>
      <c r="IMO233" s="47"/>
      <c r="IMP233" s="47"/>
      <c r="IMQ233" s="47"/>
      <c r="IMR233" s="47"/>
      <c r="IMS233" s="47"/>
      <c r="IMT233" s="47"/>
      <c r="IMU233" s="47"/>
      <c r="IMV233" s="47"/>
      <c r="IMW233" s="47"/>
      <c r="IMX233" s="47"/>
      <c r="IMY233" s="47"/>
      <c r="IMZ233" s="47"/>
      <c r="INA233" s="47"/>
      <c r="INB233" s="47"/>
      <c r="INC233" s="47"/>
      <c r="IND233" s="47"/>
      <c r="INE233" s="47"/>
      <c r="INF233" s="47"/>
      <c r="ING233" s="47"/>
      <c r="INH233" s="47"/>
      <c r="INI233" s="47"/>
      <c r="INJ233" s="47"/>
      <c r="INK233" s="47"/>
      <c r="INL233" s="47"/>
      <c r="INM233" s="47"/>
      <c r="INN233" s="47"/>
      <c r="INO233" s="47"/>
      <c r="INP233" s="47"/>
      <c r="INQ233" s="47"/>
      <c r="INR233" s="47"/>
      <c r="INS233" s="47"/>
      <c r="INT233" s="47"/>
      <c r="INU233" s="47"/>
      <c r="INV233" s="47"/>
      <c r="INW233" s="47"/>
      <c r="INX233" s="47"/>
      <c r="INY233" s="47"/>
      <c r="INZ233" s="47"/>
      <c r="IOA233" s="47"/>
      <c r="IOB233" s="47"/>
      <c r="IOC233" s="47"/>
      <c r="IOD233" s="47"/>
      <c r="IOE233" s="47"/>
      <c r="IOF233" s="47"/>
      <c r="IOG233" s="47"/>
      <c r="IOH233" s="47"/>
      <c r="IOI233" s="47"/>
      <c r="IOJ233" s="47"/>
      <c r="IOK233" s="47"/>
      <c r="IOL233" s="47"/>
      <c r="IOM233" s="47"/>
      <c r="ION233" s="47"/>
      <c r="IOO233" s="47"/>
      <c r="IOP233" s="47"/>
      <c r="IOQ233" s="47"/>
      <c r="IOR233" s="47"/>
      <c r="IOS233" s="47"/>
      <c r="IOT233" s="47"/>
      <c r="IOU233" s="47"/>
      <c r="IOV233" s="47"/>
      <c r="IOW233" s="47"/>
      <c r="IOX233" s="47"/>
      <c r="IOY233" s="47"/>
      <c r="IOZ233" s="47"/>
      <c r="IPA233" s="47"/>
      <c r="IPB233" s="47"/>
      <c r="IPC233" s="47"/>
      <c r="IPD233" s="47"/>
      <c r="IPE233" s="47"/>
      <c r="IPF233" s="47"/>
      <c r="IPG233" s="47"/>
      <c r="IPH233" s="47"/>
      <c r="IPI233" s="47"/>
      <c r="IPJ233" s="47"/>
      <c r="IPK233" s="47"/>
      <c r="IPL233" s="47"/>
      <c r="IPM233" s="47"/>
      <c r="IPN233" s="47"/>
      <c r="IPO233" s="47"/>
      <c r="IPP233" s="47"/>
      <c r="IPQ233" s="47"/>
      <c r="IPR233" s="47"/>
      <c r="IPS233" s="47"/>
      <c r="IPT233" s="47"/>
      <c r="IPU233" s="47"/>
      <c r="IPV233" s="47"/>
      <c r="IPW233" s="47"/>
      <c r="IPX233" s="47"/>
      <c r="IPY233" s="47"/>
      <c r="IPZ233" s="47"/>
      <c r="IQA233" s="47"/>
      <c r="IQB233" s="47"/>
      <c r="IQC233" s="47"/>
      <c r="IQD233" s="47"/>
      <c r="IQE233" s="47"/>
      <c r="IQF233" s="47"/>
      <c r="IQG233" s="47"/>
      <c r="IQH233" s="47"/>
      <c r="IQI233" s="47"/>
      <c r="IQJ233" s="47"/>
      <c r="IQK233" s="47"/>
      <c r="IQL233" s="47"/>
      <c r="IQM233" s="47"/>
      <c r="IQN233" s="47"/>
      <c r="IQO233" s="47"/>
      <c r="IQP233" s="47"/>
      <c r="IQQ233" s="47"/>
      <c r="IQR233" s="47"/>
      <c r="IQS233" s="47"/>
      <c r="IQT233" s="47"/>
      <c r="IQU233" s="47"/>
      <c r="IQV233" s="47"/>
      <c r="IQW233" s="47"/>
      <c r="IQX233" s="47"/>
      <c r="IQY233" s="47"/>
      <c r="IQZ233" s="47"/>
      <c r="IRA233" s="47"/>
      <c r="IRB233" s="47"/>
      <c r="IRC233" s="47"/>
      <c r="IRD233" s="47"/>
      <c r="IRE233" s="47"/>
      <c r="IRF233" s="47"/>
      <c r="IRG233" s="47"/>
      <c r="IRH233" s="47"/>
      <c r="IRI233" s="47"/>
      <c r="IRJ233" s="47"/>
      <c r="IRK233" s="47"/>
      <c r="IRL233" s="47"/>
      <c r="IRM233" s="47"/>
      <c r="IRN233" s="47"/>
      <c r="IRO233" s="47"/>
      <c r="IRP233" s="47"/>
      <c r="IRQ233" s="47"/>
      <c r="IRR233" s="47"/>
      <c r="IRS233" s="47"/>
      <c r="IRT233" s="47"/>
      <c r="IRU233" s="47"/>
      <c r="IRV233" s="47"/>
      <c r="IRW233" s="47"/>
      <c r="IRX233" s="47"/>
      <c r="IRY233" s="47"/>
      <c r="IRZ233" s="47"/>
      <c r="ISA233" s="47"/>
      <c r="ISB233" s="47"/>
      <c r="ISC233" s="47"/>
      <c r="ISD233" s="47"/>
      <c r="ISE233" s="47"/>
      <c r="ISF233" s="47"/>
      <c r="ISG233" s="47"/>
      <c r="ISH233" s="47"/>
      <c r="ISI233" s="47"/>
      <c r="ISJ233" s="47"/>
      <c r="ISK233" s="47"/>
      <c r="ISL233" s="47"/>
      <c r="ISM233" s="47"/>
      <c r="ISN233" s="47"/>
      <c r="ISO233" s="47"/>
      <c r="ISP233" s="47"/>
      <c r="ISQ233" s="47"/>
      <c r="ISR233" s="47"/>
      <c r="ISS233" s="47"/>
      <c r="IST233" s="47"/>
      <c r="ISU233" s="47"/>
      <c r="ISV233" s="47"/>
      <c r="ISW233" s="47"/>
      <c r="ISX233" s="47"/>
      <c r="ISY233" s="47"/>
      <c r="ISZ233" s="47"/>
      <c r="ITA233" s="47"/>
      <c r="ITB233" s="47"/>
      <c r="ITC233" s="47"/>
      <c r="ITD233" s="47"/>
      <c r="ITE233" s="47"/>
      <c r="ITF233" s="47"/>
      <c r="ITG233" s="47"/>
      <c r="ITH233" s="47"/>
      <c r="ITI233" s="47"/>
      <c r="ITJ233" s="47"/>
      <c r="ITK233" s="47"/>
      <c r="ITL233" s="47"/>
      <c r="ITM233" s="47"/>
      <c r="ITN233" s="47"/>
      <c r="ITO233" s="47"/>
      <c r="ITP233" s="47"/>
      <c r="ITQ233" s="47"/>
      <c r="ITR233" s="47"/>
      <c r="ITS233" s="47"/>
      <c r="ITT233" s="47"/>
      <c r="ITU233" s="47"/>
      <c r="ITV233" s="47"/>
      <c r="ITW233" s="47"/>
      <c r="ITX233" s="47"/>
      <c r="ITY233" s="47"/>
      <c r="ITZ233" s="47"/>
      <c r="IUA233" s="47"/>
      <c r="IUB233" s="47"/>
      <c r="IUC233" s="47"/>
      <c r="IUD233" s="47"/>
      <c r="IUE233" s="47"/>
      <c r="IUF233" s="47"/>
      <c r="IUG233" s="47"/>
      <c r="IUH233" s="47"/>
      <c r="IUI233" s="47"/>
      <c r="IUJ233" s="47"/>
      <c r="IUK233" s="47"/>
      <c r="IUL233" s="47"/>
      <c r="IUM233" s="47"/>
      <c r="IUN233" s="47"/>
      <c r="IUO233" s="47"/>
      <c r="IUP233" s="47"/>
      <c r="IUQ233" s="47"/>
      <c r="IUR233" s="47"/>
      <c r="IUS233" s="47"/>
      <c r="IUT233" s="47"/>
      <c r="IUU233" s="47"/>
      <c r="IUV233" s="47"/>
      <c r="IUW233" s="47"/>
      <c r="IUX233" s="47"/>
      <c r="IUY233" s="47"/>
      <c r="IUZ233" s="47"/>
      <c r="IVA233" s="47"/>
      <c r="IVB233" s="47"/>
      <c r="IVC233" s="47"/>
      <c r="IVD233" s="47"/>
      <c r="IVE233" s="47"/>
      <c r="IVF233" s="47"/>
      <c r="IVG233" s="47"/>
      <c r="IVH233" s="47"/>
      <c r="IVI233" s="47"/>
      <c r="IVJ233" s="47"/>
      <c r="IVK233" s="47"/>
      <c r="IVL233" s="47"/>
      <c r="IVM233" s="47"/>
      <c r="IVN233" s="47"/>
      <c r="IVO233" s="47"/>
      <c r="IVP233" s="47"/>
      <c r="IVQ233" s="47"/>
      <c r="IVR233" s="47"/>
      <c r="IVS233" s="47"/>
      <c r="IVT233" s="47"/>
      <c r="IVU233" s="47"/>
      <c r="IVV233" s="47"/>
      <c r="IVW233" s="47"/>
      <c r="IVX233" s="47"/>
      <c r="IVY233" s="47"/>
      <c r="IVZ233" s="47"/>
      <c r="IWA233" s="47"/>
      <c r="IWB233" s="47"/>
      <c r="IWC233" s="47"/>
      <c r="IWD233" s="47"/>
      <c r="IWE233" s="47"/>
      <c r="IWF233" s="47"/>
      <c r="IWG233" s="47"/>
      <c r="IWH233" s="47"/>
      <c r="IWI233" s="47"/>
      <c r="IWJ233" s="47"/>
      <c r="IWK233" s="47"/>
      <c r="IWL233" s="47"/>
      <c r="IWM233" s="47"/>
      <c r="IWN233" s="47"/>
      <c r="IWO233" s="47"/>
      <c r="IWP233" s="47"/>
      <c r="IWQ233" s="47"/>
      <c r="IWR233" s="47"/>
      <c r="IWS233" s="47"/>
      <c r="IWT233" s="47"/>
      <c r="IWU233" s="47"/>
      <c r="IWV233" s="47"/>
      <c r="IWW233" s="47"/>
      <c r="IWX233" s="47"/>
      <c r="IWY233" s="47"/>
      <c r="IWZ233" s="47"/>
      <c r="IXA233" s="47"/>
      <c r="IXB233" s="47"/>
      <c r="IXC233" s="47"/>
      <c r="IXD233" s="47"/>
      <c r="IXE233" s="47"/>
      <c r="IXF233" s="47"/>
      <c r="IXG233" s="47"/>
      <c r="IXH233" s="47"/>
      <c r="IXI233" s="47"/>
      <c r="IXJ233" s="47"/>
      <c r="IXK233" s="47"/>
      <c r="IXL233" s="47"/>
      <c r="IXM233" s="47"/>
      <c r="IXN233" s="47"/>
      <c r="IXO233" s="47"/>
      <c r="IXP233" s="47"/>
      <c r="IXQ233" s="47"/>
      <c r="IXR233" s="47"/>
      <c r="IXS233" s="47"/>
      <c r="IXT233" s="47"/>
      <c r="IXU233" s="47"/>
      <c r="IXV233" s="47"/>
      <c r="IXW233" s="47"/>
      <c r="IXX233" s="47"/>
      <c r="IXY233" s="47"/>
      <c r="IXZ233" s="47"/>
      <c r="IYA233" s="47"/>
      <c r="IYB233" s="47"/>
      <c r="IYC233" s="47"/>
      <c r="IYD233" s="47"/>
      <c r="IYE233" s="47"/>
      <c r="IYF233" s="47"/>
      <c r="IYG233" s="47"/>
      <c r="IYH233" s="47"/>
      <c r="IYI233" s="47"/>
      <c r="IYJ233" s="47"/>
      <c r="IYK233" s="47"/>
      <c r="IYL233" s="47"/>
      <c r="IYM233" s="47"/>
      <c r="IYN233" s="47"/>
      <c r="IYO233" s="47"/>
      <c r="IYP233" s="47"/>
      <c r="IYQ233" s="47"/>
      <c r="IYR233" s="47"/>
      <c r="IYS233" s="47"/>
      <c r="IYT233" s="47"/>
      <c r="IYU233" s="47"/>
      <c r="IYV233" s="47"/>
      <c r="IYW233" s="47"/>
      <c r="IYX233" s="47"/>
      <c r="IYY233" s="47"/>
      <c r="IYZ233" s="47"/>
      <c r="IZA233" s="47"/>
      <c r="IZB233" s="47"/>
      <c r="IZC233" s="47"/>
      <c r="IZD233" s="47"/>
      <c r="IZE233" s="47"/>
      <c r="IZF233" s="47"/>
      <c r="IZG233" s="47"/>
      <c r="IZH233" s="47"/>
      <c r="IZI233" s="47"/>
      <c r="IZJ233" s="47"/>
      <c r="IZK233" s="47"/>
      <c r="IZL233" s="47"/>
      <c r="IZM233" s="47"/>
      <c r="IZN233" s="47"/>
      <c r="IZO233" s="47"/>
      <c r="IZP233" s="47"/>
      <c r="IZQ233" s="47"/>
      <c r="IZR233" s="47"/>
      <c r="IZS233" s="47"/>
      <c r="IZT233" s="47"/>
      <c r="IZU233" s="47"/>
      <c r="IZV233" s="47"/>
      <c r="IZW233" s="47"/>
      <c r="IZX233" s="47"/>
      <c r="IZY233" s="47"/>
      <c r="IZZ233" s="47"/>
      <c r="JAA233" s="47"/>
      <c r="JAB233" s="47"/>
      <c r="JAC233" s="47"/>
      <c r="JAD233" s="47"/>
      <c r="JAE233" s="47"/>
      <c r="JAF233" s="47"/>
      <c r="JAG233" s="47"/>
      <c r="JAH233" s="47"/>
      <c r="JAI233" s="47"/>
      <c r="JAJ233" s="47"/>
      <c r="JAK233" s="47"/>
      <c r="JAL233" s="47"/>
      <c r="JAM233" s="47"/>
      <c r="JAN233" s="47"/>
      <c r="JAO233" s="47"/>
      <c r="JAP233" s="47"/>
      <c r="JAQ233" s="47"/>
      <c r="JAR233" s="47"/>
      <c r="JAS233" s="47"/>
      <c r="JAT233" s="47"/>
      <c r="JAU233" s="47"/>
      <c r="JAV233" s="47"/>
      <c r="JAW233" s="47"/>
      <c r="JAX233" s="47"/>
      <c r="JAY233" s="47"/>
      <c r="JAZ233" s="47"/>
      <c r="JBA233" s="47"/>
      <c r="JBB233" s="47"/>
      <c r="JBC233" s="47"/>
      <c r="JBD233" s="47"/>
      <c r="JBE233" s="47"/>
      <c r="JBF233" s="47"/>
      <c r="JBG233" s="47"/>
      <c r="JBH233" s="47"/>
      <c r="JBI233" s="47"/>
      <c r="JBJ233" s="47"/>
      <c r="JBK233" s="47"/>
      <c r="JBL233" s="47"/>
      <c r="JBM233" s="47"/>
      <c r="JBN233" s="47"/>
      <c r="JBO233" s="47"/>
      <c r="JBP233" s="47"/>
      <c r="JBQ233" s="47"/>
      <c r="JBR233" s="47"/>
      <c r="JBS233" s="47"/>
      <c r="JBT233" s="47"/>
      <c r="JBU233" s="47"/>
      <c r="JBV233" s="47"/>
      <c r="JBW233" s="47"/>
      <c r="JBX233" s="47"/>
      <c r="JBY233" s="47"/>
      <c r="JBZ233" s="47"/>
      <c r="JCA233" s="47"/>
      <c r="JCB233" s="47"/>
      <c r="JCC233" s="47"/>
      <c r="JCD233" s="47"/>
      <c r="JCE233" s="47"/>
      <c r="JCF233" s="47"/>
      <c r="JCG233" s="47"/>
      <c r="JCH233" s="47"/>
      <c r="JCI233" s="47"/>
      <c r="JCJ233" s="47"/>
      <c r="JCK233" s="47"/>
      <c r="JCL233" s="47"/>
      <c r="JCM233" s="47"/>
      <c r="JCN233" s="47"/>
      <c r="JCO233" s="47"/>
      <c r="JCP233" s="47"/>
      <c r="JCQ233" s="47"/>
      <c r="JCR233" s="47"/>
      <c r="JCS233" s="47"/>
      <c r="JCT233" s="47"/>
      <c r="JCU233" s="47"/>
      <c r="JCV233" s="47"/>
      <c r="JCW233" s="47"/>
      <c r="JCX233" s="47"/>
      <c r="JCY233" s="47"/>
      <c r="JCZ233" s="47"/>
      <c r="JDA233" s="47"/>
      <c r="JDB233" s="47"/>
      <c r="JDC233" s="47"/>
      <c r="JDD233" s="47"/>
      <c r="JDE233" s="47"/>
      <c r="JDF233" s="47"/>
      <c r="JDG233" s="47"/>
      <c r="JDH233" s="47"/>
      <c r="JDI233" s="47"/>
      <c r="JDJ233" s="47"/>
      <c r="JDK233" s="47"/>
      <c r="JDL233" s="47"/>
      <c r="JDM233" s="47"/>
      <c r="JDN233" s="47"/>
      <c r="JDO233" s="47"/>
      <c r="JDP233" s="47"/>
      <c r="JDQ233" s="47"/>
      <c r="JDR233" s="47"/>
      <c r="JDS233" s="47"/>
      <c r="JDT233" s="47"/>
      <c r="JDU233" s="47"/>
      <c r="JDV233" s="47"/>
      <c r="JDW233" s="47"/>
      <c r="JDX233" s="47"/>
      <c r="JDY233" s="47"/>
      <c r="JDZ233" s="47"/>
      <c r="JEA233" s="47"/>
      <c r="JEB233" s="47"/>
      <c r="JEC233" s="47"/>
      <c r="JED233" s="47"/>
      <c r="JEE233" s="47"/>
      <c r="JEF233" s="47"/>
      <c r="JEG233" s="47"/>
      <c r="JEH233" s="47"/>
      <c r="JEI233" s="47"/>
      <c r="JEJ233" s="47"/>
      <c r="JEK233" s="47"/>
      <c r="JEL233" s="47"/>
      <c r="JEM233" s="47"/>
      <c r="JEN233" s="47"/>
      <c r="JEO233" s="47"/>
      <c r="JEP233" s="47"/>
      <c r="JEQ233" s="47"/>
      <c r="JER233" s="47"/>
      <c r="JES233" s="47"/>
      <c r="JET233" s="47"/>
      <c r="JEU233" s="47"/>
      <c r="JEV233" s="47"/>
      <c r="JEW233" s="47"/>
      <c r="JEX233" s="47"/>
      <c r="JEY233" s="47"/>
      <c r="JEZ233" s="47"/>
      <c r="JFA233" s="47"/>
      <c r="JFB233" s="47"/>
      <c r="JFC233" s="47"/>
      <c r="JFD233" s="47"/>
      <c r="JFE233" s="47"/>
      <c r="JFF233" s="47"/>
      <c r="JFG233" s="47"/>
      <c r="JFH233" s="47"/>
      <c r="JFI233" s="47"/>
      <c r="JFJ233" s="47"/>
      <c r="JFK233" s="47"/>
      <c r="JFL233" s="47"/>
      <c r="JFM233" s="47"/>
      <c r="JFN233" s="47"/>
      <c r="JFO233" s="47"/>
      <c r="JFP233" s="47"/>
      <c r="JFQ233" s="47"/>
      <c r="JFR233" s="47"/>
      <c r="JFS233" s="47"/>
      <c r="JFT233" s="47"/>
      <c r="JFU233" s="47"/>
      <c r="JFV233" s="47"/>
      <c r="JFW233" s="47"/>
      <c r="JFX233" s="47"/>
      <c r="JFY233" s="47"/>
      <c r="JFZ233" s="47"/>
      <c r="JGA233" s="47"/>
      <c r="JGB233" s="47"/>
      <c r="JGC233" s="47"/>
      <c r="JGD233" s="47"/>
      <c r="JGE233" s="47"/>
      <c r="JGF233" s="47"/>
      <c r="JGG233" s="47"/>
      <c r="JGH233" s="47"/>
      <c r="JGI233" s="47"/>
      <c r="JGJ233" s="47"/>
      <c r="JGK233" s="47"/>
      <c r="JGL233" s="47"/>
      <c r="JGM233" s="47"/>
      <c r="JGN233" s="47"/>
      <c r="JGO233" s="47"/>
      <c r="JGP233" s="47"/>
      <c r="JGQ233" s="47"/>
      <c r="JGR233" s="47"/>
      <c r="JGS233" s="47"/>
      <c r="JGT233" s="47"/>
      <c r="JGU233" s="47"/>
      <c r="JGV233" s="47"/>
      <c r="JGW233" s="47"/>
      <c r="JGX233" s="47"/>
      <c r="JGY233" s="47"/>
      <c r="JGZ233" s="47"/>
      <c r="JHA233" s="47"/>
      <c r="JHB233" s="47"/>
      <c r="JHC233" s="47"/>
      <c r="JHD233" s="47"/>
      <c r="JHE233" s="47"/>
      <c r="JHF233" s="47"/>
      <c r="JHG233" s="47"/>
      <c r="JHH233" s="47"/>
      <c r="JHI233" s="47"/>
      <c r="JHJ233" s="47"/>
      <c r="JHK233" s="47"/>
      <c r="JHL233" s="47"/>
      <c r="JHM233" s="47"/>
      <c r="JHN233" s="47"/>
      <c r="JHO233" s="47"/>
      <c r="JHP233" s="47"/>
      <c r="JHQ233" s="47"/>
      <c r="JHR233" s="47"/>
      <c r="JHS233" s="47"/>
      <c r="JHT233" s="47"/>
      <c r="JHU233" s="47"/>
      <c r="JHV233" s="47"/>
      <c r="JHW233" s="47"/>
      <c r="JHX233" s="47"/>
      <c r="JHY233" s="47"/>
      <c r="JHZ233" s="47"/>
      <c r="JIA233" s="47"/>
      <c r="JIB233" s="47"/>
      <c r="JIC233" s="47"/>
      <c r="JID233" s="47"/>
      <c r="JIE233" s="47"/>
      <c r="JIF233" s="47"/>
      <c r="JIG233" s="47"/>
      <c r="JIH233" s="47"/>
      <c r="JII233" s="47"/>
      <c r="JIJ233" s="47"/>
      <c r="JIK233" s="47"/>
      <c r="JIL233" s="47"/>
      <c r="JIM233" s="47"/>
      <c r="JIN233" s="47"/>
      <c r="JIO233" s="47"/>
      <c r="JIP233" s="47"/>
      <c r="JIQ233" s="47"/>
      <c r="JIR233" s="47"/>
      <c r="JIS233" s="47"/>
      <c r="JIT233" s="47"/>
      <c r="JIU233" s="47"/>
      <c r="JIV233" s="47"/>
      <c r="JIW233" s="47"/>
      <c r="JIX233" s="47"/>
      <c r="JIY233" s="47"/>
      <c r="JIZ233" s="47"/>
      <c r="JJA233" s="47"/>
      <c r="JJB233" s="47"/>
      <c r="JJC233" s="47"/>
      <c r="JJD233" s="47"/>
      <c r="JJE233" s="47"/>
      <c r="JJF233" s="47"/>
      <c r="JJG233" s="47"/>
      <c r="JJH233" s="47"/>
      <c r="JJI233" s="47"/>
      <c r="JJJ233" s="47"/>
      <c r="JJK233" s="47"/>
      <c r="JJL233" s="47"/>
      <c r="JJM233" s="47"/>
      <c r="JJN233" s="47"/>
      <c r="JJO233" s="47"/>
      <c r="JJP233" s="47"/>
      <c r="JJQ233" s="47"/>
      <c r="JJR233" s="47"/>
      <c r="JJS233" s="47"/>
      <c r="JJT233" s="47"/>
      <c r="JJU233" s="47"/>
      <c r="JJV233" s="47"/>
      <c r="JJW233" s="47"/>
      <c r="JJX233" s="47"/>
      <c r="JJY233" s="47"/>
      <c r="JJZ233" s="47"/>
      <c r="JKA233" s="47"/>
      <c r="JKB233" s="47"/>
      <c r="JKC233" s="47"/>
      <c r="JKD233" s="47"/>
      <c r="JKE233" s="47"/>
      <c r="JKF233" s="47"/>
      <c r="JKG233" s="47"/>
      <c r="JKH233" s="47"/>
      <c r="JKI233" s="47"/>
      <c r="JKJ233" s="47"/>
      <c r="JKK233" s="47"/>
      <c r="JKL233" s="47"/>
      <c r="JKM233" s="47"/>
      <c r="JKN233" s="47"/>
      <c r="JKO233" s="47"/>
      <c r="JKP233" s="47"/>
      <c r="JKQ233" s="47"/>
      <c r="JKR233" s="47"/>
      <c r="JKS233" s="47"/>
      <c r="JKT233" s="47"/>
      <c r="JKU233" s="47"/>
      <c r="JKV233" s="47"/>
      <c r="JKW233" s="47"/>
      <c r="JKX233" s="47"/>
      <c r="JKY233" s="47"/>
      <c r="JKZ233" s="47"/>
      <c r="JLA233" s="47"/>
      <c r="JLB233" s="47"/>
      <c r="JLC233" s="47"/>
      <c r="JLD233" s="47"/>
      <c r="JLE233" s="47"/>
      <c r="JLF233" s="47"/>
      <c r="JLG233" s="47"/>
      <c r="JLH233" s="47"/>
      <c r="JLI233" s="47"/>
      <c r="JLJ233" s="47"/>
      <c r="JLK233" s="47"/>
      <c r="JLL233" s="47"/>
      <c r="JLM233" s="47"/>
      <c r="JLN233" s="47"/>
      <c r="JLO233" s="47"/>
      <c r="JLP233" s="47"/>
      <c r="JLQ233" s="47"/>
      <c r="JLR233" s="47"/>
      <c r="JLS233" s="47"/>
      <c r="JLT233" s="47"/>
      <c r="JLU233" s="47"/>
      <c r="JLV233" s="47"/>
      <c r="JLW233" s="47"/>
      <c r="JLX233" s="47"/>
      <c r="JLY233" s="47"/>
      <c r="JLZ233" s="47"/>
      <c r="JMA233" s="47"/>
      <c r="JMB233" s="47"/>
      <c r="JMC233" s="47"/>
      <c r="JMD233" s="47"/>
      <c r="JME233" s="47"/>
      <c r="JMF233" s="47"/>
      <c r="JMG233" s="47"/>
      <c r="JMH233" s="47"/>
      <c r="JMI233" s="47"/>
      <c r="JMJ233" s="47"/>
      <c r="JMK233" s="47"/>
      <c r="JML233" s="47"/>
      <c r="JMM233" s="47"/>
      <c r="JMN233" s="47"/>
      <c r="JMO233" s="47"/>
      <c r="JMP233" s="47"/>
      <c r="JMQ233" s="47"/>
      <c r="JMR233" s="47"/>
      <c r="JMS233" s="47"/>
      <c r="JMT233" s="47"/>
      <c r="JMU233" s="47"/>
      <c r="JMV233" s="47"/>
      <c r="JMW233" s="47"/>
      <c r="JMX233" s="47"/>
      <c r="JMY233" s="47"/>
      <c r="JMZ233" s="47"/>
      <c r="JNA233" s="47"/>
      <c r="JNB233" s="47"/>
      <c r="JNC233" s="47"/>
      <c r="JND233" s="47"/>
      <c r="JNE233" s="47"/>
      <c r="JNF233" s="47"/>
      <c r="JNG233" s="47"/>
      <c r="JNH233" s="47"/>
      <c r="JNI233" s="47"/>
      <c r="JNJ233" s="47"/>
      <c r="JNK233" s="47"/>
      <c r="JNL233" s="47"/>
      <c r="JNM233" s="47"/>
      <c r="JNN233" s="47"/>
      <c r="JNO233" s="47"/>
      <c r="JNP233" s="47"/>
      <c r="JNQ233" s="47"/>
      <c r="JNR233" s="47"/>
      <c r="JNS233" s="47"/>
      <c r="JNT233" s="47"/>
      <c r="JNU233" s="47"/>
      <c r="JNV233" s="47"/>
      <c r="JNW233" s="47"/>
      <c r="JNX233" s="47"/>
      <c r="JNY233" s="47"/>
      <c r="JNZ233" s="47"/>
      <c r="JOA233" s="47"/>
      <c r="JOB233" s="47"/>
      <c r="JOC233" s="47"/>
      <c r="JOD233" s="47"/>
      <c r="JOE233" s="47"/>
      <c r="JOF233" s="47"/>
      <c r="JOG233" s="47"/>
      <c r="JOH233" s="47"/>
      <c r="JOI233" s="47"/>
      <c r="JOJ233" s="47"/>
      <c r="JOK233" s="47"/>
      <c r="JOL233" s="47"/>
      <c r="JOM233" s="47"/>
      <c r="JON233" s="47"/>
      <c r="JOO233" s="47"/>
      <c r="JOP233" s="47"/>
      <c r="JOQ233" s="47"/>
      <c r="JOR233" s="47"/>
      <c r="JOS233" s="47"/>
      <c r="JOT233" s="47"/>
      <c r="JOU233" s="47"/>
      <c r="JOV233" s="47"/>
      <c r="JOW233" s="47"/>
      <c r="JOX233" s="47"/>
      <c r="JOY233" s="47"/>
      <c r="JOZ233" s="47"/>
      <c r="JPA233" s="47"/>
      <c r="JPB233" s="47"/>
      <c r="JPC233" s="47"/>
      <c r="JPD233" s="47"/>
      <c r="JPE233" s="47"/>
      <c r="JPF233" s="47"/>
      <c r="JPG233" s="47"/>
      <c r="JPH233" s="47"/>
      <c r="JPI233" s="47"/>
      <c r="JPJ233" s="47"/>
      <c r="JPK233" s="47"/>
      <c r="JPL233" s="47"/>
      <c r="JPM233" s="47"/>
      <c r="JPN233" s="47"/>
      <c r="JPO233" s="47"/>
      <c r="JPP233" s="47"/>
      <c r="JPQ233" s="47"/>
      <c r="JPR233" s="47"/>
      <c r="JPS233" s="47"/>
      <c r="JPT233" s="47"/>
      <c r="JPU233" s="47"/>
      <c r="JPV233" s="47"/>
      <c r="JPW233" s="47"/>
      <c r="JPX233" s="47"/>
      <c r="JPY233" s="47"/>
      <c r="JPZ233" s="47"/>
      <c r="JQA233" s="47"/>
      <c r="JQB233" s="47"/>
      <c r="JQC233" s="47"/>
      <c r="JQD233" s="47"/>
      <c r="JQE233" s="47"/>
      <c r="JQF233" s="47"/>
      <c r="JQG233" s="47"/>
      <c r="JQH233" s="47"/>
      <c r="JQI233" s="47"/>
      <c r="JQJ233" s="47"/>
      <c r="JQK233" s="47"/>
      <c r="JQL233" s="47"/>
      <c r="JQM233" s="47"/>
      <c r="JQN233" s="47"/>
      <c r="JQO233" s="47"/>
      <c r="JQP233" s="47"/>
      <c r="JQQ233" s="47"/>
      <c r="JQR233" s="47"/>
      <c r="JQS233" s="47"/>
      <c r="JQT233" s="47"/>
      <c r="JQU233" s="47"/>
      <c r="JQV233" s="47"/>
      <c r="JQW233" s="47"/>
      <c r="JQX233" s="47"/>
      <c r="JQY233" s="47"/>
      <c r="JQZ233" s="47"/>
      <c r="JRA233" s="47"/>
      <c r="JRB233" s="47"/>
      <c r="JRC233" s="47"/>
      <c r="JRD233" s="47"/>
      <c r="JRE233" s="47"/>
      <c r="JRF233" s="47"/>
      <c r="JRG233" s="47"/>
      <c r="JRH233" s="47"/>
      <c r="JRI233" s="47"/>
      <c r="JRJ233" s="47"/>
      <c r="JRK233" s="47"/>
      <c r="JRL233" s="47"/>
      <c r="JRM233" s="47"/>
      <c r="JRN233" s="47"/>
      <c r="JRO233" s="47"/>
      <c r="JRP233" s="47"/>
      <c r="JRQ233" s="47"/>
      <c r="JRR233" s="47"/>
      <c r="JRS233" s="47"/>
      <c r="JRT233" s="47"/>
      <c r="JRU233" s="47"/>
      <c r="JRV233" s="47"/>
      <c r="JRW233" s="47"/>
      <c r="JRX233" s="47"/>
      <c r="JRY233" s="47"/>
      <c r="JRZ233" s="47"/>
      <c r="JSA233" s="47"/>
      <c r="JSB233" s="47"/>
      <c r="JSC233" s="47"/>
      <c r="JSD233" s="47"/>
      <c r="JSE233" s="47"/>
      <c r="JSF233" s="47"/>
      <c r="JSG233" s="47"/>
      <c r="JSH233" s="47"/>
      <c r="JSI233" s="47"/>
      <c r="JSJ233" s="47"/>
      <c r="JSK233" s="47"/>
      <c r="JSL233" s="47"/>
      <c r="JSM233" s="47"/>
      <c r="JSN233" s="47"/>
      <c r="JSO233" s="47"/>
      <c r="JSP233" s="47"/>
      <c r="JSQ233" s="47"/>
      <c r="JSR233" s="47"/>
      <c r="JSS233" s="47"/>
      <c r="JST233" s="47"/>
      <c r="JSU233" s="47"/>
      <c r="JSV233" s="47"/>
      <c r="JSW233" s="47"/>
      <c r="JSX233" s="47"/>
      <c r="JSY233" s="47"/>
      <c r="JSZ233" s="47"/>
      <c r="JTA233" s="47"/>
      <c r="JTB233" s="47"/>
      <c r="JTC233" s="47"/>
      <c r="JTD233" s="47"/>
      <c r="JTE233" s="47"/>
      <c r="JTF233" s="47"/>
      <c r="JTG233" s="47"/>
      <c r="JTH233" s="47"/>
      <c r="JTI233" s="47"/>
      <c r="JTJ233" s="47"/>
      <c r="JTK233" s="47"/>
      <c r="JTL233" s="47"/>
      <c r="JTM233" s="47"/>
      <c r="JTN233" s="47"/>
      <c r="JTO233" s="47"/>
      <c r="JTP233" s="47"/>
      <c r="JTQ233" s="47"/>
      <c r="JTR233" s="47"/>
      <c r="JTS233" s="47"/>
      <c r="JTT233" s="47"/>
      <c r="JTU233" s="47"/>
      <c r="JTV233" s="47"/>
      <c r="JTW233" s="47"/>
      <c r="JTX233" s="47"/>
      <c r="JTY233" s="47"/>
      <c r="JTZ233" s="47"/>
      <c r="JUA233" s="47"/>
      <c r="JUB233" s="47"/>
      <c r="JUC233" s="47"/>
      <c r="JUD233" s="47"/>
      <c r="JUE233" s="47"/>
      <c r="JUF233" s="47"/>
      <c r="JUG233" s="47"/>
      <c r="JUH233" s="47"/>
      <c r="JUI233" s="47"/>
      <c r="JUJ233" s="47"/>
      <c r="JUK233" s="47"/>
      <c r="JUL233" s="47"/>
      <c r="JUM233" s="47"/>
      <c r="JUN233" s="47"/>
      <c r="JUO233" s="47"/>
      <c r="JUP233" s="47"/>
      <c r="JUQ233" s="47"/>
      <c r="JUR233" s="47"/>
      <c r="JUS233" s="47"/>
      <c r="JUT233" s="47"/>
      <c r="JUU233" s="47"/>
      <c r="JUV233" s="47"/>
      <c r="JUW233" s="47"/>
      <c r="JUX233" s="47"/>
      <c r="JUY233" s="47"/>
      <c r="JUZ233" s="47"/>
      <c r="JVA233" s="47"/>
      <c r="JVB233" s="47"/>
      <c r="JVC233" s="47"/>
      <c r="JVD233" s="47"/>
      <c r="JVE233" s="47"/>
      <c r="JVF233" s="47"/>
      <c r="JVG233" s="47"/>
      <c r="JVH233" s="47"/>
      <c r="JVI233" s="47"/>
      <c r="JVJ233" s="47"/>
      <c r="JVK233" s="47"/>
      <c r="JVL233" s="47"/>
      <c r="JVM233" s="47"/>
      <c r="JVN233" s="47"/>
      <c r="JVO233" s="47"/>
      <c r="JVP233" s="47"/>
      <c r="JVQ233" s="47"/>
      <c r="JVR233" s="47"/>
      <c r="JVS233" s="47"/>
      <c r="JVT233" s="47"/>
      <c r="JVU233" s="47"/>
      <c r="JVV233" s="47"/>
      <c r="JVW233" s="47"/>
      <c r="JVX233" s="47"/>
      <c r="JVY233" s="47"/>
      <c r="JVZ233" s="47"/>
      <c r="JWA233" s="47"/>
      <c r="JWB233" s="47"/>
      <c r="JWC233" s="47"/>
      <c r="JWD233" s="47"/>
      <c r="JWE233" s="47"/>
      <c r="JWF233" s="47"/>
      <c r="JWG233" s="47"/>
      <c r="JWH233" s="47"/>
      <c r="JWI233" s="47"/>
      <c r="JWJ233" s="47"/>
      <c r="JWK233" s="47"/>
      <c r="JWL233" s="47"/>
      <c r="JWM233" s="47"/>
      <c r="JWN233" s="47"/>
      <c r="JWO233" s="47"/>
      <c r="JWP233" s="47"/>
      <c r="JWQ233" s="47"/>
      <c r="JWR233" s="47"/>
      <c r="JWS233" s="47"/>
      <c r="JWT233" s="47"/>
      <c r="JWU233" s="47"/>
      <c r="JWV233" s="47"/>
      <c r="JWW233" s="47"/>
      <c r="JWX233" s="47"/>
      <c r="JWY233" s="47"/>
      <c r="JWZ233" s="47"/>
      <c r="JXA233" s="47"/>
      <c r="JXB233" s="47"/>
      <c r="JXC233" s="47"/>
      <c r="JXD233" s="47"/>
      <c r="JXE233" s="47"/>
      <c r="JXF233" s="47"/>
      <c r="JXG233" s="47"/>
      <c r="JXH233" s="47"/>
      <c r="JXI233" s="47"/>
      <c r="JXJ233" s="47"/>
      <c r="JXK233" s="47"/>
      <c r="JXL233" s="47"/>
      <c r="JXM233" s="47"/>
      <c r="JXN233" s="47"/>
      <c r="JXO233" s="47"/>
      <c r="JXP233" s="47"/>
      <c r="JXQ233" s="47"/>
      <c r="JXR233" s="47"/>
      <c r="JXS233" s="47"/>
      <c r="JXT233" s="47"/>
      <c r="JXU233" s="47"/>
      <c r="JXV233" s="47"/>
      <c r="JXW233" s="47"/>
      <c r="JXX233" s="47"/>
      <c r="JXY233" s="47"/>
      <c r="JXZ233" s="47"/>
      <c r="JYA233" s="47"/>
      <c r="JYB233" s="47"/>
      <c r="JYC233" s="47"/>
      <c r="JYD233" s="47"/>
      <c r="JYE233" s="47"/>
      <c r="JYF233" s="47"/>
      <c r="JYG233" s="47"/>
      <c r="JYH233" s="47"/>
      <c r="JYI233" s="47"/>
      <c r="JYJ233" s="47"/>
      <c r="JYK233" s="47"/>
      <c r="JYL233" s="47"/>
      <c r="JYM233" s="47"/>
      <c r="JYN233" s="47"/>
      <c r="JYO233" s="47"/>
      <c r="JYP233" s="47"/>
      <c r="JYQ233" s="47"/>
      <c r="JYR233" s="47"/>
      <c r="JYS233" s="47"/>
      <c r="JYT233" s="47"/>
      <c r="JYU233" s="47"/>
      <c r="JYV233" s="47"/>
      <c r="JYW233" s="47"/>
      <c r="JYX233" s="47"/>
      <c r="JYY233" s="47"/>
      <c r="JYZ233" s="47"/>
      <c r="JZA233" s="47"/>
      <c r="JZB233" s="47"/>
      <c r="JZC233" s="47"/>
      <c r="JZD233" s="47"/>
      <c r="JZE233" s="47"/>
      <c r="JZF233" s="47"/>
      <c r="JZG233" s="47"/>
      <c r="JZH233" s="47"/>
      <c r="JZI233" s="47"/>
      <c r="JZJ233" s="47"/>
      <c r="JZK233" s="47"/>
      <c r="JZL233" s="47"/>
      <c r="JZM233" s="47"/>
      <c r="JZN233" s="47"/>
      <c r="JZO233" s="47"/>
      <c r="JZP233" s="47"/>
      <c r="JZQ233" s="47"/>
      <c r="JZR233" s="47"/>
      <c r="JZS233" s="47"/>
      <c r="JZT233" s="47"/>
      <c r="JZU233" s="47"/>
      <c r="JZV233" s="47"/>
      <c r="JZW233" s="47"/>
      <c r="JZX233" s="47"/>
      <c r="JZY233" s="47"/>
      <c r="JZZ233" s="47"/>
      <c r="KAA233" s="47"/>
      <c r="KAB233" s="47"/>
      <c r="KAC233" s="47"/>
      <c r="KAD233" s="47"/>
      <c r="KAE233" s="47"/>
      <c r="KAF233" s="47"/>
      <c r="KAG233" s="47"/>
      <c r="KAH233" s="47"/>
      <c r="KAI233" s="47"/>
      <c r="KAJ233" s="47"/>
      <c r="KAK233" s="47"/>
      <c r="KAL233" s="47"/>
      <c r="KAM233" s="47"/>
      <c r="KAN233" s="47"/>
      <c r="KAO233" s="47"/>
      <c r="KAP233" s="47"/>
      <c r="KAQ233" s="47"/>
      <c r="KAR233" s="47"/>
      <c r="KAS233" s="47"/>
      <c r="KAT233" s="47"/>
      <c r="KAU233" s="47"/>
      <c r="KAV233" s="47"/>
      <c r="KAW233" s="47"/>
      <c r="KAX233" s="47"/>
      <c r="KAY233" s="47"/>
      <c r="KAZ233" s="47"/>
      <c r="KBA233" s="47"/>
      <c r="KBB233" s="47"/>
      <c r="KBC233" s="47"/>
      <c r="KBD233" s="47"/>
      <c r="KBE233" s="47"/>
      <c r="KBF233" s="47"/>
      <c r="KBG233" s="47"/>
      <c r="KBH233" s="47"/>
      <c r="KBI233" s="47"/>
      <c r="KBJ233" s="47"/>
      <c r="KBK233" s="47"/>
      <c r="KBL233" s="47"/>
      <c r="KBM233" s="47"/>
      <c r="KBN233" s="47"/>
      <c r="KBO233" s="47"/>
      <c r="KBP233" s="47"/>
      <c r="KBQ233" s="47"/>
      <c r="KBR233" s="47"/>
      <c r="KBS233" s="47"/>
      <c r="KBT233" s="47"/>
      <c r="KBU233" s="47"/>
      <c r="KBV233" s="47"/>
      <c r="KBW233" s="47"/>
      <c r="KBX233" s="47"/>
      <c r="KBY233" s="47"/>
      <c r="KBZ233" s="47"/>
      <c r="KCA233" s="47"/>
      <c r="KCB233" s="47"/>
      <c r="KCC233" s="47"/>
      <c r="KCD233" s="47"/>
      <c r="KCE233" s="47"/>
      <c r="KCF233" s="47"/>
      <c r="KCG233" s="47"/>
      <c r="KCH233" s="47"/>
      <c r="KCI233" s="47"/>
      <c r="KCJ233" s="47"/>
      <c r="KCK233" s="47"/>
      <c r="KCL233" s="47"/>
      <c r="KCM233" s="47"/>
      <c r="KCN233" s="47"/>
      <c r="KCO233" s="47"/>
      <c r="KCP233" s="47"/>
      <c r="KCQ233" s="47"/>
      <c r="KCR233" s="47"/>
      <c r="KCS233" s="47"/>
      <c r="KCT233" s="47"/>
      <c r="KCU233" s="47"/>
      <c r="KCV233" s="47"/>
      <c r="KCW233" s="47"/>
      <c r="KCX233" s="47"/>
      <c r="KCY233" s="47"/>
      <c r="KCZ233" s="47"/>
      <c r="KDA233" s="47"/>
      <c r="KDB233" s="47"/>
      <c r="KDC233" s="47"/>
      <c r="KDD233" s="47"/>
      <c r="KDE233" s="47"/>
      <c r="KDF233" s="47"/>
      <c r="KDG233" s="47"/>
      <c r="KDH233" s="47"/>
      <c r="KDI233" s="47"/>
      <c r="KDJ233" s="47"/>
      <c r="KDK233" s="47"/>
      <c r="KDL233" s="47"/>
      <c r="KDM233" s="47"/>
      <c r="KDN233" s="47"/>
      <c r="KDO233" s="47"/>
      <c r="KDP233" s="47"/>
      <c r="KDQ233" s="47"/>
      <c r="KDR233" s="47"/>
      <c r="KDS233" s="47"/>
      <c r="KDT233" s="47"/>
      <c r="KDU233" s="47"/>
      <c r="KDV233" s="47"/>
      <c r="KDW233" s="47"/>
      <c r="KDX233" s="47"/>
      <c r="KDY233" s="47"/>
      <c r="KDZ233" s="47"/>
      <c r="KEA233" s="47"/>
      <c r="KEB233" s="47"/>
      <c r="KEC233" s="47"/>
      <c r="KED233" s="47"/>
      <c r="KEE233" s="47"/>
      <c r="KEF233" s="47"/>
      <c r="KEG233" s="47"/>
      <c r="KEH233" s="47"/>
      <c r="KEI233" s="47"/>
      <c r="KEJ233" s="47"/>
      <c r="KEK233" s="47"/>
      <c r="KEL233" s="47"/>
      <c r="KEM233" s="47"/>
      <c r="KEN233" s="47"/>
      <c r="KEO233" s="47"/>
      <c r="KEP233" s="47"/>
      <c r="KEQ233" s="47"/>
      <c r="KER233" s="47"/>
      <c r="KES233" s="47"/>
      <c r="KET233" s="47"/>
      <c r="KEU233" s="47"/>
      <c r="KEV233" s="47"/>
      <c r="KEW233" s="47"/>
      <c r="KEX233" s="47"/>
      <c r="KEY233" s="47"/>
      <c r="KEZ233" s="47"/>
      <c r="KFA233" s="47"/>
      <c r="KFB233" s="47"/>
      <c r="KFC233" s="47"/>
      <c r="KFD233" s="47"/>
      <c r="KFE233" s="47"/>
      <c r="KFF233" s="47"/>
      <c r="KFG233" s="47"/>
      <c r="KFH233" s="47"/>
      <c r="KFI233" s="47"/>
      <c r="KFJ233" s="47"/>
      <c r="KFK233" s="47"/>
      <c r="KFL233" s="47"/>
      <c r="KFM233" s="47"/>
      <c r="KFN233" s="47"/>
      <c r="KFO233" s="47"/>
      <c r="KFP233" s="47"/>
      <c r="KFQ233" s="47"/>
      <c r="KFR233" s="47"/>
      <c r="KFS233" s="47"/>
      <c r="KFT233" s="47"/>
      <c r="KFU233" s="47"/>
      <c r="KFV233" s="47"/>
      <c r="KFW233" s="47"/>
      <c r="KFX233" s="47"/>
      <c r="KFY233" s="47"/>
      <c r="KFZ233" s="47"/>
      <c r="KGA233" s="47"/>
      <c r="KGB233" s="47"/>
      <c r="KGC233" s="47"/>
      <c r="KGD233" s="47"/>
      <c r="KGE233" s="47"/>
      <c r="KGF233" s="47"/>
      <c r="KGG233" s="47"/>
      <c r="KGH233" s="47"/>
      <c r="KGI233" s="47"/>
      <c r="KGJ233" s="47"/>
      <c r="KGK233" s="47"/>
      <c r="KGL233" s="47"/>
      <c r="KGM233" s="47"/>
      <c r="KGN233" s="47"/>
      <c r="KGO233" s="47"/>
      <c r="KGP233" s="47"/>
      <c r="KGQ233" s="47"/>
      <c r="KGR233" s="47"/>
      <c r="KGS233" s="47"/>
      <c r="KGT233" s="47"/>
      <c r="KGU233" s="47"/>
      <c r="KGV233" s="47"/>
      <c r="KGW233" s="47"/>
      <c r="KGX233" s="47"/>
      <c r="KGY233" s="47"/>
      <c r="KGZ233" s="47"/>
      <c r="KHA233" s="47"/>
      <c r="KHB233" s="47"/>
      <c r="KHC233" s="47"/>
      <c r="KHD233" s="47"/>
      <c r="KHE233" s="47"/>
      <c r="KHF233" s="47"/>
      <c r="KHG233" s="47"/>
      <c r="KHH233" s="47"/>
      <c r="KHI233" s="47"/>
      <c r="KHJ233" s="47"/>
      <c r="KHK233" s="47"/>
      <c r="KHL233" s="47"/>
      <c r="KHM233" s="47"/>
      <c r="KHN233" s="47"/>
      <c r="KHO233" s="47"/>
      <c r="KHP233" s="47"/>
      <c r="KHQ233" s="47"/>
      <c r="KHR233" s="47"/>
      <c r="KHS233" s="47"/>
      <c r="KHT233" s="47"/>
      <c r="KHU233" s="47"/>
      <c r="KHV233" s="47"/>
      <c r="KHW233" s="47"/>
      <c r="KHX233" s="47"/>
      <c r="KHY233" s="47"/>
      <c r="KHZ233" s="47"/>
      <c r="KIA233" s="47"/>
      <c r="KIB233" s="47"/>
      <c r="KIC233" s="47"/>
      <c r="KID233" s="47"/>
      <c r="KIE233" s="47"/>
      <c r="KIF233" s="47"/>
      <c r="KIG233" s="47"/>
      <c r="KIH233" s="47"/>
      <c r="KII233" s="47"/>
      <c r="KIJ233" s="47"/>
      <c r="KIK233" s="47"/>
      <c r="KIL233" s="47"/>
      <c r="KIM233" s="47"/>
      <c r="KIN233" s="47"/>
      <c r="KIO233" s="47"/>
      <c r="KIP233" s="47"/>
      <c r="KIQ233" s="47"/>
      <c r="KIR233" s="47"/>
      <c r="KIS233" s="47"/>
      <c r="KIT233" s="47"/>
      <c r="KIU233" s="47"/>
      <c r="KIV233" s="47"/>
      <c r="KIW233" s="47"/>
      <c r="KIX233" s="47"/>
      <c r="KIY233" s="47"/>
      <c r="KIZ233" s="47"/>
      <c r="KJA233" s="47"/>
      <c r="KJB233" s="47"/>
      <c r="KJC233" s="47"/>
      <c r="KJD233" s="47"/>
      <c r="KJE233" s="47"/>
      <c r="KJF233" s="47"/>
      <c r="KJG233" s="47"/>
      <c r="KJH233" s="47"/>
      <c r="KJI233" s="47"/>
      <c r="KJJ233" s="47"/>
      <c r="KJK233" s="47"/>
      <c r="KJL233" s="47"/>
      <c r="KJM233" s="47"/>
      <c r="KJN233" s="47"/>
      <c r="KJO233" s="47"/>
      <c r="KJP233" s="47"/>
      <c r="KJQ233" s="47"/>
      <c r="KJR233" s="47"/>
      <c r="KJS233" s="47"/>
      <c r="KJT233" s="47"/>
      <c r="KJU233" s="47"/>
      <c r="KJV233" s="47"/>
      <c r="KJW233" s="47"/>
      <c r="KJX233" s="47"/>
      <c r="KJY233" s="47"/>
      <c r="KJZ233" s="47"/>
      <c r="KKA233" s="47"/>
      <c r="KKB233" s="47"/>
      <c r="KKC233" s="47"/>
      <c r="KKD233" s="47"/>
      <c r="KKE233" s="47"/>
      <c r="KKF233" s="47"/>
      <c r="KKG233" s="47"/>
      <c r="KKH233" s="47"/>
      <c r="KKI233" s="47"/>
      <c r="KKJ233" s="47"/>
      <c r="KKK233" s="47"/>
      <c r="KKL233" s="47"/>
      <c r="KKM233" s="47"/>
      <c r="KKN233" s="47"/>
      <c r="KKO233" s="47"/>
      <c r="KKP233" s="47"/>
      <c r="KKQ233" s="47"/>
      <c r="KKR233" s="47"/>
      <c r="KKS233" s="47"/>
      <c r="KKT233" s="47"/>
      <c r="KKU233" s="47"/>
      <c r="KKV233" s="47"/>
      <c r="KKW233" s="47"/>
      <c r="KKX233" s="47"/>
      <c r="KKY233" s="47"/>
      <c r="KKZ233" s="47"/>
      <c r="KLA233" s="47"/>
      <c r="KLB233" s="47"/>
      <c r="KLC233" s="47"/>
      <c r="KLD233" s="47"/>
      <c r="KLE233" s="47"/>
      <c r="KLF233" s="47"/>
      <c r="KLG233" s="47"/>
      <c r="KLH233" s="47"/>
      <c r="KLI233" s="47"/>
      <c r="KLJ233" s="47"/>
      <c r="KLK233" s="47"/>
      <c r="KLL233" s="47"/>
      <c r="KLM233" s="47"/>
      <c r="KLN233" s="47"/>
      <c r="KLO233" s="47"/>
      <c r="KLP233" s="47"/>
      <c r="KLQ233" s="47"/>
      <c r="KLR233" s="47"/>
      <c r="KLS233" s="47"/>
      <c r="KLT233" s="47"/>
      <c r="KLU233" s="47"/>
      <c r="KLV233" s="47"/>
      <c r="KLW233" s="47"/>
      <c r="KLX233" s="47"/>
      <c r="KLY233" s="47"/>
      <c r="KLZ233" s="47"/>
      <c r="KMA233" s="47"/>
      <c r="KMB233" s="47"/>
      <c r="KMC233" s="47"/>
      <c r="KMD233" s="47"/>
      <c r="KME233" s="47"/>
      <c r="KMF233" s="47"/>
      <c r="KMG233" s="47"/>
      <c r="KMH233" s="47"/>
      <c r="KMI233" s="47"/>
      <c r="KMJ233" s="47"/>
      <c r="KMK233" s="47"/>
      <c r="KML233" s="47"/>
      <c r="KMM233" s="47"/>
      <c r="KMN233" s="47"/>
      <c r="KMO233" s="47"/>
      <c r="KMP233" s="47"/>
      <c r="KMQ233" s="47"/>
      <c r="KMR233" s="47"/>
      <c r="KMS233" s="47"/>
      <c r="KMT233" s="47"/>
      <c r="KMU233" s="47"/>
      <c r="KMV233" s="47"/>
      <c r="KMW233" s="47"/>
      <c r="KMX233" s="47"/>
      <c r="KMY233" s="47"/>
      <c r="KMZ233" s="47"/>
      <c r="KNA233" s="47"/>
      <c r="KNB233" s="47"/>
      <c r="KNC233" s="47"/>
      <c r="KND233" s="47"/>
      <c r="KNE233" s="47"/>
      <c r="KNF233" s="47"/>
      <c r="KNG233" s="47"/>
      <c r="KNH233" s="47"/>
      <c r="KNI233" s="47"/>
      <c r="KNJ233" s="47"/>
      <c r="KNK233" s="47"/>
      <c r="KNL233" s="47"/>
      <c r="KNM233" s="47"/>
      <c r="KNN233" s="47"/>
      <c r="KNO233" s="47"/>
      <c r="KNP233" s="47"/>
      <c r="KNQ233" s="47"/>
      <c r="KNR233" s="47"/>
      <c r="KNS233" s="47"/>
      <c r="KNT233" s="47"/>
      <c r="KNU233" s="47"/>
      <c r="KNV233" s="47"/>
      <c r="KNW233" s="47"/>
      <c r="KNX233" s="47"/>
      <c r="KNY233" s="47"/>
      <c r="KNZ233" s="47"/>
      <c r="KOA233" s="47"/>
      <c r="KOB233" s="47"/>
      <c r="KOC233" s="47"/>
      <c r="KOD233" s="47"/>
      <c r="KOE233" s="47"/>
      <c r="KOF233" s="47"/>
      <c r="KOG233" s="47"/>
      <c r="KOH233" s="47"/>
      <c r="KOI233" s="47"/>
      <c r="KOJ233" s="47"/>
      <c r="KOK233" s="47"/>
      <c r="KOL233" s="47"/>
      <c r="KOM233" s="47"/>
      <c r="KON233" s="47"/>
      <c r="KOO233" s="47"/>
      <c r="KOP233" s="47"/>
      <c r="KOQ233" s="47"/>
      <c r="KOR233" s="47"/>
      <c r="KOS233" s="47"/>
      <c r="KOT233" s="47"/>
      <c r="KOU233" s="47"/>
      <c r="KOV233" s="47"/>
      <c r="KOW233" s="47"/>
      <c r="KOX233" s="47"/>
      <c r="KOY233" s="47"/>
      <c r="KOZ233" s="47"/>
      <c r="KPA233" s="47"/>
      <c r="KPB233" s="47"/>
      <c r="KPC233" s="47"/>
      <c r="KPD233" s="47"/>
      <c r="KPE233" s="47"/>
      <c r="KPF233" s="47"/>
      <c r="KPG233" s="47"/>
      <c r="KPH233" s="47"/>
      <c r="KPI233" s="47"/>
      <c r="KPJ233" s="47"/>
      <c r="KPK233" s="47"/>
      <c r="KPL233" s="47"/>
      <c r="KPM233" s="47"/>
      <c r="KPN233" s="47"/>
      <c r="KPO233" s="47"/>
      <c r="KPP233" s="47"/>
      <c r="KPQ233" s="47"/>
      <c r="KPR233" s="47"/>
      <c r="KPS233" s="47"/>
      <c r="KPT233" s="47"/>
      <c r="KPU233" s="47"/>
      <c r="KPV233" s="47"/>
      <c r="KPW233" s="47"/>
      <c r="KPX233" s="47"/>
      <c r="KPY233" s="47"/>
      <c r="KPZ233" s="47"/>
      <c r="KQA233" s="47"/>
      <c r="KQB233" s="47"/>
      <c r="KQC233" s="47"/>
      <c r="KQD233" s="47"/>
      <c r="KQE233" s="47"/>
      <c r="KQF233" s="47"/>
      <c r="KQG233" s="47"/>
      <c r="KQH233" s="47"/>
      <c r="KQI233" s="47"/>
      <c r="KQJ233" s="47"/>
      <c r="KQK233" s="47"/>
      <c r="KQL233" s="47"/>
      <c r="KQM233" s="47"/>
      <c r="KQN233" s="47"/>
      <c r="KQO233" s="47"/>
      <c r="KQP233" s="47"/>
      <c r="KQQ233" s="47"/>
      <c r="KQR233" s="47"/>
      <c r="KQS233" s="47"/>
      <c r="KQT233" s="47"/>
      <c r="KQU233" s="47"/>
      <c r="KQV233" s="47"/>
      <c r="KQW233" s="47"/>
      <c r="KQX233" s="47"/>
      <c r="KQY233" s="47"/>
      <c r="KQZ233" s="47"/>
      <c r="KRA233" s="47"/>
      <c r="KRB233" s="47"/>
      <c r="KRC233" s="47"/>
      <c r="KRD233" s="47"/>
      <c r="KRE233" s="47"/>
      <c r="KRF233" s="47"/>
      <c r="KRG233" s="47"/>
      <c r="KRH233" s="47"/>
      <c r="KRI233" s="47"/>
      <c r="KRJ233" s="47"/>
      <c r="KRK233" s="47"/>
      <c r="KRL233" s="47"/>
      <c r="KRM233" s="47"/>
      <c r="KRN233" s="47"/>
      <c r="KRO233" s="47"/>
      <c r="KRP233" s="47"/>
      <c r="KRQ233" s="47"/>
      <c r="KRR233" s="47"/>
      <c r="KRS233" s="47"/>
      <c r="KRT233" s="47"/>
      <c r="KRU233" s="47"/>
      <c r="KRV233" s="47"/>
      <c r="KRW233" s="47"/>
      <c r="KRX233" s="47"/>
      <c r="KRY233" s="47"/>
      <c r="KRZ233" s="47"/>
      <c r="KSA233" s="47"/>
      <c r="KSB233" s="47"/>
      <c r="KSC233" s="47"/>
      <c r="KSD233" s="47"/>
      <c r="KSE233" s="47"/>
      <c r="KSF233" s="47"/>
      <c r="KSG233" s="47"/>
      <c r="KSH233" s="47"/>
      <c r="KSI233" s="47"/>
      <c r="KSJ233" s="47"/>
      <c r="KSK233" s="47"/>
      <c r="KSL233" s="47"/>
      <c r="KSM233" s="47"/>
      <c r="KSN233" s="47"/>
      <c r="KSO233" s="47"/>
      <c r="KSP233" s="47"/>
      <c r="KSQ233" s="47"/>
      <c r="KSR233" s="47"/>
      <c r="KSS233" s="47"/>
      <c r="KST233" s="47"/>
      <c r="KSU233" s="47"/>
      <c r="KSV233" s="47"/>
      <c r="KSW233" s="47"/>
      <c r="KSX233" s="47"/>
      <c r="KSY233" s="47"/>
      <c r="KSZ233" s="47"/>
      <c r="KTA233" s="47"/>
      <c r="KTB233" s="47"/>
      <c r="KTC233" s="47"/>
      <c r="KTD233" s="47"/>
      <c r="KTE233" s="47"/>
      <c r="KTF233" s="47"/>
      <c r="KTG233" s="47"/>
      <c r="KTH233" s="47"/>
      <c r="KTI233" s="47"/>
      <c r="KTJ233" s="47"/>
      <c r="KTK233" s="47"/>
      <c r="KTL233" s="47"/>
      <c r="KTM233" s="47"/>
      <c r="KTN233" s="47"/>
      <c r="KTO233" s="47"/>
      <c r="KTP233" s="47"/>
      <c r="KTQ233" s="47"/>
      <c r="KTR233" s="47"/>
      <c r="KTS233" s="47"/>
      <c r="KTT233" s="47"/>
      <c r="KTU233" s="47"/>
      <c r="KTV233" s="47"/>
      <c r="KTW233" s="47"/>
      <c r="KTX233" s="47"/>
      <c r="KTY233" s="47"/>
      <c r="KTZ233" s="47"/>
      <c r="KUA233" s="47"/>
      <c r="KUB233" s="47"/>
      <c r="KUC233" s="47"/>
      <c r="KUD233" s="47"/>
      <c r="KUE233" s="47"/>
      <c r="KUF233" s="47"/>
      <c r="KUG233" s="47"/>
      <c r="KUH233" s="47"/>
      <c r="KUI233" s="47"/>
      <c r="KUJ233" s="47"/>
      <c r="KUK233" s="47"/>
      <c r="KUL233" s="47"/>
      <c r="KUM233" s="47"/>
      <c r="KUN233" s="47"/>
      <c r="KUO233" s="47"/>
      <c r="KUP233" s="47"/>
      <c r="KUQ233" s="47"/>
      <c r="KUR233" s="47"/>
      <c r="KUS233" s="47"/>
      <c r="KUT233" s="47"/>
      <c r="KUU233" s="47"/>
      <c r="KUV233" s="47"/>
      <c r="KUW233" s="47"/>
      <c r="KUX233" s="47"/>
      <c r="KUY233" s="47"/>
      <c r="KUZ233" s="47"/>
      <c r="KVA233" s="47"/>
      <c r="KVB233" s="47"/>
      <c r="KVC233" s="47"/>
      <c r="KVD233" s="47"/>
      <c r="KVE233" s="47"/>
      <c r="KVF233" s="47"/>
      <c r="KVG233" s="47"/>
      <c r="KVH233" s="47"/>
      <c r="KVI233" s="47"/>
      <c r="KVJ233" s="47"/>
      <c r="KVK233" s="47"/>
      <c r="KVL233" s="47"/>
      <c r="KVM233" s="47"/>
      <c r="KVN233" s="47"/>
      <c r="KVO233" s="47"/>
      <c r="KVP233" s="47"/>
      <c r="KVQ233" s="47"/>
      <c r="KVR233" s="47"/>
      <c r="KVS233" s="47"/>
      <c r="KVT233" s="47"/>
      <c r="KVU233" s="47"/>
      <c r="KVV233" s="47"/>
      <c r="KVW233" s="47"/>
      <c r="KVX233" s="47"/>
      <c r="KVY233" s="47"/>
      <c r="KVZ233" s="47"/>
      <c r="KWA233" s="47"/>
      <c r="KWB233" s="47"/>
      <c r="KWC233" s="47"/>
      <c r="KWD233" s="47"/>
      <c r="KWE233" s="47"/>
      <c r="KWF233" s="47"/>
      <c r="KWG233" s="47"/>
      <c r="KWH233" s="47"/>
      <c r="KWI233" s="47"/>
      <c r="KWJ233" s="47"/>
      <c r="KWK233" s="47"/>
      <c r="KWL233" s="47"/>
      <c r="KWM233" s="47"/>
      <c r="KWN233" s="47"/>
      <c r="KWO233" s="47"/>
      <c r="KWP233" s="47"/>
      <c r="KWQ233" s="47"/>
      <c r="KWR233" s="47"/>
      <c r="KWS233" s="47"/>
      <c r="KWT233" s="47"/>
      <c r="KWU233" s="47"/>
      <c r="KWV233" s="47"/>
      <c r="KWW233" s="47"/>
      <c r="KWX233" s="47"/>
      <c r="KWY233" s="47"/>
      <c r="KWZ233" s="47"/>
      <c r="KXA233" s="47"/>
      <c r="KXB233" s="47"/>
      <c r="KXC233" s="47"/>
      <c r="KXD233" s="47"/>
      <c r="KXE233" s="47"/>
      <c r="KXF233" s="47"/>
      <c r="KXG233" s="47"/>
      <c r="KXH233" s="47"/>
      <c r="KXI233" s="47"/>
      <c r="KXJ233" s="47"/>
      <c r="KXK233" s="47"/>
      <c r="KXL233" s="47"/>
      <c r="KXM233" s="47"/>
      <c r="KXN233" s="47"/>
      <c r="KXO233" s="47"/>
      <c r="KXP233" s="47"/>
      <c r="KXQ233" s="47"/>
      <c r="KXR233" s="47"/>
      <c r="KXS233" s="47"/>
      <c r="KXT233" s="47"/>
      <c r="KXU233" s="47"/>
      <c r="KXV233" s="47"/>
      <c r="KXW233" s="47"/>
      <c r="KXX233" s="47"/>
      <c r="KXY233" s="47"/>
      <c r="KXZ233" s="47"/>
      <c r="KYA233" s="47"/>
      <c r="KYB233" s="47"/>
      <c r="KYC233" s="47"/>
      <c r="KYD233" s="47"/>
      <c r="KYE233" s="47"/>
      <c r="KYF233" s="47"/>
      <c r="KYG233" s="47"/>
      <c r="KYH233" s="47"/>
      <c r="KYI233" s="47"/>
      <c r="KYJ233" s="47"/>
      <c r="KYK233" s="47"/>
      <c r="KYL233" s="47"/>
      <c r="KYM233" s="47"/>
      <c r="KYN233" s="47"/>
      <c r="KYO233" s="47"/>
      <c r="KYP233" s="47"/>
      <c r="KYQ233" s="47"/>
      <c r="KYR233" s="47"/>
      <c r="KYS233" s="47"/>
      <c r="KYT233" s="47"/>
      <c r="KYU233" s="47"/>
      <c r="KYV233" s="47"/>
      <c r="KYW233" s="47"/>
      <c r="KYX233" s="47"/>
      <c r="KYY233" s="47"/>
      <c r="KYZ233" s="47"/>
      <c r="KZA233" s="47"/>
      <c r="KZB233" s="47"/>
      <c r="KZC233" s="47"/>
      <c r="KZD233" s="47"/>
      <c r="KZE233" s="47"/>
      <c r="KZF233" s="47"/>
      <c r="KZG233" s="47"/>
      <c r="KZH233" s="47"/>
      <c r="KZI233" s="47"/>
      <c r="KZJ233" s="47"/>
      <c r="KZK233" s="47"/>
      <c r="KZL233" s="47"/>
      <c r="KZM233" s="47"/>
      <c r="KZN233" s="47"/>
      <c r="KZO233" s="47"/>
      <c r="KZP233" s="47"/>
      <c r="KZQ233" s="47"/>
      <c r="KZR233" s="47"/>
      <c r="KZS233" s="47"/>
      <c r="KZT233" s="47"/>
      <c r="KZU233" s="47"/>
      <c r="KZV233" s="47"/>
      <c r="KZW233" s="47"/>
      <c r="KZX233" s="47"/>
      <c r="KZY233" s="47"/>
      <c r="KZZ233" s="47"/>
      <c r="LAA233" s="47"/>
      <c r="LAB233" s="47"/>
      <c r="LAC233" s="47"/>
      <c r="LAD233" s="47"/>
      <c r="LAE233" s="47"/>
      <c r="LAF233" s="47"/>
      <c r="LAG233" s="47"/>
      <c r="LAH233" s="47"/>
      <c r="LAI233" s="47"/>
      <c r="LAJ233" s="47"/>
      <c r="LAK233" s="47"/>
      <c r="LAL233" s="47"/>
      <c r="LAM233" s="47"/>
      <c r="LAN233" s="47"/>
      <c r="LAO233" s="47"/>
      <c r="LAP233" s="47"/>
      <c r="LAQ233" s="47"/>
      <c r="LAR233" s="47"/>
      <c r="LAS233" s="47"/>
      <c r="LAT233" s="47"/>
      <c r="LAU233" s="47"/>
      <c r="LAV233" s="47"/>
      <c r="LAW233" s="47"/>
      <c r="LAX233" s="47"/>
      <c r="LAY233" s="47"/>
      <c r="LAZ233" s="47"/>
      <c r="LBA233" s="47"/>
      <c r="LBB233" s="47"/>
      <c r="LBC233" s="47"/>
      <c r="LBD233" s="47"/>
      <c r="LBE233" s="47"/>
      <c r="LBF233" s="47"/>
      <c r="LBG233" s="47"/>
      <c r="LBH233" s="47"/>
      <c r="LBI233" s="47"/>
      <c r="LBJ233" s="47"/>
      <c r="LBK233" s="47"/>
      <c r="LBL233" s="47"/>
      <c r="LBM233" s="47"/>
      <c r="LBN233" s="47"/>
      <c r="LBO233" s="47"/>
      <c r="LBP233" s="47"/>
      <c r="LBQ233" s="47"/>
      <c r="LBR233" s="47"/>
      <c r="LBS233" s="47"/>
      <c r="LBT233" s="47"/>
      <c r="LBU233" s="47"/>
      <c r="LBV233" s="47"/>
      <c r="LBW233" s="47"/>
      <c r="LBX233" s="47"/>
      <c r="LBY233" s="47"/>
      <c r="LBZ233" s="47"/>
      <c r="LCA233" s="47"/>
      <c r="LCB233" s="47"/>
      <c r="LCC233" s="47"/>
      <c r="LCD233" s="47"/>
      <c r="LCE233" s="47"/>
      <c r="LCF233" s="47"/>
      <c r="LCG233" s="47"/>
      <c r="LCH233" s="47"/>
      <c r="LCI233" s="47"/>
      <c r="LCJ233" s="47"/>
      <c r="LCK233" s="47"/>
      <c r="LCL233" s="47"/>
      <c r="LCM233" s="47"/>
      <c r="LCN233" s="47"/>
      <c r="LCO233" s="47"/>
      <c r="LCP233" s="47"/>
      <c r="LCQ233" s="47"/>
      <c r="LCR233" s="47"/>
      <c r="LCS233" s="47"/>
      <c r="LCT233" s="47"/>
      <c r="LCU233" s="47"/>
      <c r="LCV233" s="47"/>
      <c r="LCW233" s="47"/>
      <c r="LCX233" s="47"/>
      <c r="LCY233" s="47"/>
      <c r="LCZ233" s="47"/>
      <c r="LDA233" s="47"/>
      <c r="LDB233" s="47"/>
      <c r="LDC233" s="47"/>
      <c r="LDD233" s="47"/>
      <c r="LDE233" s="47"/>
      <c r="LDF233" s="47"/>
      <c r="LDG233" s="47"/>
      <c r="LDH233" s="47"/>
      <c r="LDI233" s="47"/>
      <c r="LDJ233" s="47"/>
      <c r="LDK233" s="47"/>
      <c r="LDL233" s="47"/>
      <c r="LDM233" s="47"/>
      <c r="LDN233" s="47"/>
      <c r="LDO233" s="47"/>
      <c r="LDP233" s="47"/>
      <c r="LDQ233" s="47"/>
      <c r="LDR233" s="47"/>
      <c r="LDS233" s="47"/>
      <c r="LDT233" s="47"/>
      <c r="LDU233" s="47"/>
      <c r="LDV233" s="47"/>
      <c r="LDW233" s="47"/>
      <c r="LDX233" s="47"/>
      <c r="LDY233" s="47"/>
      <c r="LDZ233" s="47"/>
      <c r="LEA233" s="47"/>
      <c r="LEB233" s="47"/>
      <c r="LEC233" s="47"/>
      <c r="LED233" s="47"/>
      <c r="LEE233" s="47"/>
      <c r="LEF233" s="47"/>
      <c r="LEG233" s="47"/>
      <c r="LEH233" s="47"/>
      <c r="LEI233" s="47"/>
      <c r="LEJ233" s="47"/>
      <c r="LEK233" s="47"/>
      <c r="LEL233" s="47"/>
      <c r="LEM233" s="47"/>
      <c r="LEN233" s="47"/>
      <c r="LEO233" s="47"/>
      <c r="LEP233" s="47"/>
      <c r="LEQ233" s="47"/>
      <c r="LER233" s="47"/>
      <c r="LES233" s="47"/>
      <c r="LET233" s="47"/>
      <c r="LEU233" s="47"/>
      <c r="LEV233" s="47"/>
      <c r="LEW233" s="47"/>
      <c r="LEX233" s="47"/>
      <c r="LEY233" s="47"/>
      <c r="LEZ233" s="47"/>
      <c r="LFA233" s="47"/>
      <c r="LFB233" s="47"/>
      <c r="LFC233" s="47"/>
      <c r="LFD233" s="47"/>
      <c r="LFE233" s="47"/>
      <c r="LFF233" s="47"/>
      <c r="LFG233" s="47"/>
      <c r="LFH233" s="47"/>
      <c r="LFI233" s="47"/>
      <c r="LFJ233" s="47"/>
      <c r="LFK233" s="47"/>
      <c r="LFL233" s="47"/>
      <c r="LFM233" s="47"/>
      <c r="LFN233" s="47"/>
      <c r="LFO233" s="47"/>
      <c r="LFP233" s="47"/>
      <c r="LFQ233" s="47"/>
      <c r="LFR233" s="47"/>
      <c r="LFS233" s="47"/>
      <c r="LFT233" s="47"/>
      <c r="LFU233" s="47"/>
      <c r="LFV233" s="47"/>
      <c r="LFW233" s="47"/>
      <c r="LFX233" s="47"/>
      <c r="LFY233" s="47"/>
      <c r="LFZ233" s="47"/>
      <c r="LGA233" s="47"/>
      <c r="LGB233" s="47"/>
      <c r="LGC233" s="47"/>
      <c r="LGD233" s="47"/>
      <c r="LGE233" s="47"/>
      <c r="LGF233" s="47"/>
      <c r="LGG233" s="47"/>
      <c r="LGH233" s="47"/>
      <c r="LGI233" s="47"/>
      <c r="LGJ233" s="47"/>
      <c r="LGK233" s="47"/>
      <c r="LGL233" s="47"/>
      <c r="LGM233" s="47"/>
      <c r="LGN233" s="47"/>
      <c r="LGO233" s="47"/>
      <c r="LGP233" s="47"/>
      <c r="LGQ233" s="47"/>
      <c r="LGR233" s="47"/>
      <c r="LGS233" s="47"/>
      <c r="LGT233" s="47"/>
      <c r="LGU233" s="47"/>
      <c r="LGV233" s="47"/>
      <c r="LGW233" s="47"/>
      <c r="LGX233" s="47"/>
      <c r="LGY233" s="47"/>
      <c r="LGZ233" s="47"/>
      <c r="LHA233" s="47"/>
      <c r="LHB233" s="47"/>
      <c r="LHC233" s="47"/>
      <c r="LHD233" s="47"/>
      <c r="LHE233" s="47"/>
      <c r="LHF233" s="47"/>
      <c r="LHG233" s="47"/>
      <c r="LHH233" s="47"/>
      <c r="LHI233" s="47"/>
      <c r="LHJ233" s="47"/>
      <c r="LHK233" s="47"/>
      <c r="LHL233" s="47"/>
      <c r="LHM233" s="47"/>
      <c r="LHN233" s="47"/>
      <c r="LHO233" s="47"/>
      <c r="LHP233" s="47"/>
      <c r="LHQ233" s="47"/>
      <c r="LHR233" s="47"/>
      <c r="LHS233" s="47"/>
      <c r="LHT233" s="47"/>
      <c r="LHU233" s="47"/>
      <c r="LHV233" s="47"/>
      <c r="LHW233" s="47"/>
      <c r="LHX233" s="47"/>
      <c r="LHY233" s="47"/>
      <c r="LHZ233" s="47"/>
      <c r="LIA233" s="47"/>
      <c r="LIB233" s="47"/>
      <c r="LIC233" s="47"/>
      <c r="LID233" s="47"/>
      <c r="LIE233" s="47"/>
      <c r="LIF233" s="47"/>
      <c r="LIG233" s="47"/>
      <c r="LIH233" s="47"/>
      <c r="LII233" s="47"/>
      <c r="LIJ233" s="47"/>
      <c r="LIK233" s="47"/>
      <c r="LIL233" s="47"/>
      <c r="LIM233" s="47"/>
      <c r="LIN233" s="47"/>
      <c r="LIO233" s="47"/>
      <c r="LIP233" s="47"/>
      <c r="LIQ233" s="47"/>
      <c r="LIR233" s="47"/>
      <c r="LIS233" s="47"/>
      <c r="LIT233" s="47"/>
      <c r="LIU233" s="47"/>
      <c r="LIV233" s="47"/>
      <c r="LIW233" s="47"/>
      <c r="LIX233" s="47"/>
      <c r="LIY233" s="47"/>
      <c r="LIZ233" s="47"/>
      <c r="LJA233" s="47"/>
      <c r="LJB233" s="47"/>
      <c r="LJC233" s="47"/>
      <c r="LJD233" s="47"/>
      <c r="LJE233" s="47"/>
      <c r="LJF233" s="47"/>
      <c r="LJG233" s="47"/>
      <c r="LJH233" s="47"/>
      <c r="LJI233" s="47"/>
      <c r="LJJ233" s="47"/>
      <c r="LJK233" s="47"/>
      <c r="LJL233" s="47"/>
      <c r="LJM233" s="47"/>
      <c r="LJN233" s="47"/>
      <c r="LJO233" s="47"/>
      <c r="LJP233" s="47"/>
      <c r="LJQ233" s="47"/>
      <c r="LJR233" s="47"/>
      <c r="LJS233" s="47"/>
      <c r="LJT233" s="47"/>
      <c r="LJU233" s="47"/>
      <c r="LJV233" s="47"/>
      <c r="LJW233" s="47"/>
      <c r="LJX233" s="47"/>
      <c r="LJY233" s="47"/>
      <c r="LJZ233" s="47"/>
      <c r="LKA233" s="47"/>
      <c r="LKB233" s="47"/>
      <c r="LKC233" s="47"/>
      <c r="LKD233" s="47"/>
      <c r="LKE233" s="47"/>
      <c r="LKF233" s="47"/>
      <c r="LKG233" s="47"/>
      <c r="LKH233" s="47"/>
      <c r="LKI233" s="47"/>
      <c r="LKJ233" s="47"/>
      <c r="LKK233" s="47"/>
      <c r="LKL233" s="47"/>
      <c r="LKM233" s="47"/>
      <c r="LKN233" s="47"/>
      <c r="LKO233" s="47"/>
      <c r="LKP233" s="47"/>
      <c r="LKQ233" s="47"/>
      <c r="LKR233" s="47"/>
      <c r="LKS233" s="47"/>
      <c r="LKT233" s="47"/>
      <c r="LKU233" s="47"/>
      <c r="LKV233" s="47"/>
      <c r="LKW233" s="47"/>
      <c r="LKX233" s="47"/>
      <c r="LKY233" s="47"/>
      <c r="LKZ233" s="47"/>
      <c r="LLA233" s="47"/>
      <c r="LLB233" s="47"/>
      <c r="LLC233" s="47"/>
      <c r="LLD233" s="47"/>
      <c r="LLE233" s="47"/>
      <c r="LLF233" s="47"/>
      <c r="LLG233" s="47"/>
      <c r="LLH233" s="47"/>
      <c r="LLI233" s="47"/>
      <c r="LLJ233" s="47"/>
      <c r="LLK233" s="47"/>
      <c r="LLL233" s="47"/>
      <c r="LLM233" s="47"/>
      <c r="LLN233" s="47"/>
      <c r="LLO233" s="47"/>
      <c r="LLP233" s="47"/>
      <c r="LLQ233" s="47"/>
      <c r="LLR233" s="47"/>
      <c r="LLS233" s="47"/>
      <c r="LLT233" s="47"/>
      <c r="LLU233" s="47"/>
      <c r="LLV233" s="47"/>
      <c r="LLW233" s="47"/>
      <c r="LLX233" s="47"/>
      <c r="LLY233" s="47"/>
      <c r="LLZ233" s="47"/>
      <c r="LMA233" s="47"/>
      <c r="LMB233" s="47"/>
      <c r="LMC233" s="47"/>
      <c r="LMD233" s="47"/>
      <c r="LME233" s="47"/>
      <c r="LMF233" s="47"/>
      <c r="LMG233" s="47"/>
      <c r="LMH233" s="47"/>
      <c r="LMI233" s="47"/>
      <c r="LMJ233" s="47"/>
      <c r="LMK233" s="47"/>
      <c r="LML233" s="47"/>
      <c r="LMM233" s="47"/>
      <c r="LMN233" s="47"/>
      <c r="LMO233" s="47"/>
      <c r="LMP233" s="47"/>
      <c r="LMQ233" s="47"/>
      <c r="LMR233" s="47"/>
      <c r="LMS233" s="47"/>
      <c r="LMT233" s="47"/>
      <c r="LMU233" s="47"/>
      <c r="LMV233" s="47"/>
      <c r="LMW233" s="47"/>
      <c r="LMX233" s="47"/>
      <c r="LMY233" s="47"/>
      <c r="LMZ233" s="47"/>
      <c r="LNA233" s="47"/>
      <c r="LNB233" s="47"/>
      <c r="LNC233" s="47"/>
      <c r="LND233" s="47"/>
      <c r="LNE233" s="47"/>
      <c r="LNF233" s="47"/>
      <c r="LNG233" s="47"/>
      <c r="LNH233" s="47"/>
      <c r="LNI233" s="47"/>
      <c r="LNJ233" s="47"/>
      <c r="LNK233" s="47"/>
      <c r="LNL233" s="47"/>
      <c r="LNM233" s="47"/>
      <c r="LNN233" s="47"/>
      <c r="LNO233" s="47"/>
      <c r="LNP233" s="47"/>
      <c r="LNQ233" s="47"/>
      <c r="LNR233" s="47"/>
      <c r="LNS233" s="47"/>
      <c r="LNT233" s="47"/>
      <c r="LNU233" s="47"/>
      <c r="LNV233" s="47"/>
      <c r="LNW233" s="47"/>
      <c r="LNX233" s="47"/>
      <c r="LNY233" s="47"/>
      <c r="LNZ233" s="47"/>
      <c r="LOA233" s="47"/>
      <c r="LOB233" s="47"/>
      <c r="LOC233" s="47"/>
      <c r="LOD233" s="47"/>
      <c r="LOE233" s="47"/>
      <c r="LOF233" s="47"/>
      <c r="LOG233" s="47"/>
      <c r="LOH233" s="47"/>
      <c r="LOI233" s="47"/>
      <c r="LOJ233" s="47"/>
      <c r="LOK233" s="47"/>
      <c r="LOL233" s="47"/>
      <c r="LOM233" s="47"/>
      <c r="LON233" s="47"/>
      <c r="LOO233" s="47"/>
      <c r="LOP233" s="47"/>
      <c r="LOQ233" s="47"/>
      <c r="LOR233" s="47"/>
      <c r="LOS233" s="47"/>
      <c r="LOT233" s="47"/>
      <c r="LOU233" s="47"/>
      <c r="LOV233" s="47"/>
      <c r="LOW233" s="47"/>
      <c r="LOX233" s="47"/>
      <c r="LOY233" s="47"/>
      <c r="LOZ233" s="47"/>
      <c r="LPA233" s="47"/>
      <c r="LPB233" s="47"/>
      <c r="LPC233" s="47"/>
      <c r="LPD233" s="47"/>
      <c r="LPE233" s="47"/>
      <c r="LPF233" s="47"/>
      <c r="LPG233" s="47"/>
      <c r="LPH233" s="47"/>
      <c r="LPI233" s="47"/>
      <c r="LPJ233" s="47"/>
      <c r="LPK233" s="47"/>
      <c r="LPL233" s="47"/>
      <c r="LPM233" s="47"/>
      <c r="LPN233" s="47"/>
      <c r="LPO233" s="47"/>
      <c r="LPP233" s="47"/>
      <c r="LPQ233" s="47"/>
      <c r="LPR233" s="47"/>
      <c r="LPS233" s="47"/>
      <c r="LPT233" s="47"/>
      <c r="LPU233" s="47"/>
      <c r="LPV233" s="47"/>
      <c r="LPW233" s="47"/>
      <c r="LPX233" s="47"/>
      <c r="LPY233" s="47"/>
      <c r="LPZ233" s="47"/>
      <c r="LQA233" s="47"/>
      <c r="LQB233" s="47"/>
      <c r="LQC233" s="47"/>
      <c r="LQD233" s="47"/>
      <c r="LQE233" s="47"/>
      <c r="LQF233" s="47"/>
      <c r="LQG233" s="47"/>
      <c r="LQH233" s="47"/>
      <c r="LQI233" s="47"/>
      <c r="LQJ233" s="47"/>
      <c r="LQK233" s="47"/>
      <c r="LQL233" s="47"/>
      <c r="LQM233" s="47"/>
      <c r="LQN233" s="47"/>
      <c r="LQO233" s="47"/>
      <c r="LQP233" s="47"/>
      <c r="LQQ233" s="47"/>
      <c r="LQR233" s="47"/>
      <c r="LQS233" s="47"/>
      <c r="LQT233" s="47"/>
      <c r="LQU233" s="47"/>
      <c r="LQV233" s="47"/>
      <c r="LQW233" s="47"/>
      <c r="LQX233" s="47"/>
      <c r="LQY233" s="47"/>
      <c r="LQZ233" s="47"/>
      <c r="LRA233" s="47"/>
      <c r="LRB233" s="47"/>
      <c r="LRC233" s="47"/>
      <c r="LRD233" s="47"/>
      <c r="LRE233" s="47"/>
      <c r="LRF233" s="47"/>
      <c r="LRG233" s="47"/>
      <c r="LRH233" s="47"/>
      <c r="LRI233" s="47"/>
      <c r="LRJ233" s="47"/>
      <c r="LRK233" s="47"/>
      <c r="LRL233" s="47"/>
      <c r="LRM233" s="47"/>
      <c r="LRN233" s="47"/>
      <c r="LRO233" s="47"/>
      <c r="LRP233" s="47"/>
      <c r="LRQ233" s="47"/>
      <c r="LRR233" s="47"/>
      <c r="LRS233" s="47"/>
      <c r="LRT233" s="47"/>
      <c r="LRU233" s="47"/>
      <c r="LRV233" s="47"/>
      <c r="LRW233" s="47"/>
      <c r="LRX233" s="47"/>
      <c r="LRY233" s="47"/>
      <c r="LRZ233" s="47"/>
      <c r="LSA233" s="47"/>
      <c r="LSB233" s="47"/>
      <c r="LSC233" s="47"/>
      <c r="LSD233" s="47"/>
      <c r="LSE233" s="47"/>
      <c r="LSF233" s="47"/>
      <c r="LSG233" s="47"/>
      <c r="LSH233" s="47"/>
      <c r="LSI233" s="47"/>
      <c r="LSJ233" s="47"/>
      <c r="LSK233" s="47"/>
      <c r="LSL233" s="47"/>
      <c r="LSM233" s="47"/>
      <c r="LSN233" s="47"/>
      <c r="LSO233" s="47"/>
      <c r="LSP233" s="47"/>
      <c r="LSQ233" s="47"/>
      <c r="LSR233" s="47"/>
      <c r="LSS233" s="47"/>
      <c r="LST233" s="47"/>
      <c r="LSU233" s="47"/>
      <c r="LSV233" s="47"/>
      <c r="LSW233" s="47"/>
      <c r="LSX233" s="47"/>
      <c r="LSY233" s="47"/>
      <c r="LSZ233" s="47"/>
      <c r="LTA233" s="47"/>
      <c r="LTB233" s="47"/>
      <c r="LTC233" s="47"/>
      <c r="LTD233" s="47"/>
      <c r="LTE233" s="47"/>
      <c r="LTF233" s="47"/>
      <c r="LTG233" s="47"/>
      <c r="LTH233" s="47"/>
      <c r="LTI233" s="47"/>
      <c r="LTJ233" s="47"/>
      <c r="LTK233" s="47"/>
      <c r="LTL233" s="47"/>
      <c r="LTM233" s="47"/>
      <c r="LTN233" s="47"/>
      <c r="LTO233" s="47"/>
      <c r="LTP233" s="47"/>
      <c r="LTQ233" s="47"/>
      <c r="LTR233" s="47"/>
      <c r="LTS233" s="47"/>
      <c r="LTT233" s="47"/>
      <c r="LTU233" s="47"/>
      <c r="LTV233" s="47"/>
      <c r="LTW233" s="47"/>
      <c r="LTX233" s="47"/>
      <c r="LTY233" s="47"/>
      <c r="LTZ233" s="47"/>
      <c r="LUA233" s="47"/>
      <c r="LUB233" s="47"/>
      <c r="LUC233" s="47"/>
      <c r="LUD233" s="47"/>
      <c r="LUE233" s="47"/>
      <c r="LUF233" s="47"/>
      <c r="LUG233" s="47"/>
      <c r="LUH233" s="47"/>
      <c r="LUI233" s="47"/>
      <c r="LUJ233" s="47"/>
      <c r="LUK233" s="47"/>
      <c r="LUL233" s="47"/>
      <c r="LUM233" s="47"/>
      <c r="LUN233" s="47"/>
      <c r="LUO233" s="47"/>
      <c r="LUP233" s="47"/>
      <c r="LUQ233" s="47"/>
      <c r="LUR233" s="47"/>
      <c r="LUS233" s="47"/>
      <c r="LUT233" s="47"/>
      <c r="LUU233" s="47"/>
      <c r="LUV233" s="47"/>
      <c r="LUW233" s="47"/>
      <c r="LUX233" s="47"/>
      <c r="LUY233" s="47"/>
      <c r="LUZ233" s="47"/>
      <c r="LVA233" s="47"/>
      <c r="LVB233" s="47"/>
      <c r="LVC233" s="47"/>
      <c r="LVD233" s="47"/>
      <c r="LVE233" s="47"/>
      <c r="LVF233" s="47"/>
      <c r="LVG233" s="47"/>
      <c r="LVH233" s="47"/>
      <c r="LVI233" s="47"/>
      <c r="LVJ233" s="47"/>
      <c r="LVK233" s="47"/>
      <c r="LVL233" s="47"/>
      <c r="LVM233" s="47"/>
      <c r="LVN233" s="47"/>
      <c r="LVO233" s="47"/>
      <c r="LVP233" s="47"/>
      <c r="LVQ233" s="47"/>
      <c r="LVR233" s="47"/>
      <c r="LVS233" s="47"/>
      <c r="LVT233" s="47"/>
      <c r="LVU233" s="47"/>
      <c r="LVV233" s="47"/>
      <c r="LVW233" s="47"/>
      <c r="LVX233" s="47"/>
      <c r="LVY233" s="47"/>
      <c r="LVZ233" s="47"/>
      <c r="LWA233" s="47"/>
      <c r="LWB233" s="47"/>
      <c r="LWC233" s="47"/>
      <c r="LWD233" s="47"/>
      <c r="LWE233" s="47"/>
      <c r="LWF233" s="47"/>
      <c r="LWG233" s="47"/>
      <c r="LWH233" s="47"/>
      <c r="LWI233" s="47"/>
      <c r="LWJ233" s="47"/>
      <c r="LWK233" s="47"/>
      <c r="LWL233" s="47"/>
      <c r="LWM233" s="47"/>
      <c r="LWN233" s="47"/>
      <c r="LWO233" s="47"/>
      <c r="LWP233" s="47"/>
      <c r="LWQ233" s="47"/>
      <c r="LWR233" s="47"/>
      <c r="LWS233" s="47"/>
      <c r="LWT233" s="47"/>
      <c r="LWU233" s="47"/>
      <c r="LWV233" s="47"/>
      <c r="LWW233" s="47"/>
      <c r="LWX233" s="47"/>
      <c r="LWY233" s="47"/>
      <c r="LWZ233" s="47"/>
      <c r="LXA233" s="47"/>
      <c r="LXB233" s="47"/>
      <c r="LXC233" s="47"/>
      <c r="LXD233" s="47"/>
      <c r="LXE233" s="47"/>
      <c r="LXF233" s="47"/>
      <c r="LXG233" s="47"/>
      <c r="LXH233" s="47"/>
      <c r="LXI233" s="47"/>
      <c r="LXJ233" s="47"/>
      <c r="LXK233" s="47"/>
      <c r="LXL233" s="47"/>
      <c r="LXM233" s="47"/>
      <c r="LXN233" s="47"/>
      <c r="LXO233" s="47"/>
      <c r="LXP233" s="47"/>
      <c r="LXQ233" s="47"/>
      <c r="LXR233" s="47"/>
      <c r="LXS233" s="47"/>
      <c r="LXT233" s="47"/>
      <c r="LXU233" s="47"/>
      <c r="LXV233" s="47"/>
      <c r="LXW233" s="47"/>
      <c r="LXX233" s="47"/>
      <c r="LXY233" s="47"/>
      <c r="LXZ233" s="47"/>
      <c r="LYA233" s="47"/>
      <c r="LYB233" s="47"/>
      <c r="LYC233" s="47"/>
      <c r="LYD233" s="47"/>
      <c r="LYE233" s="47"/>
      <c r="LYF233" s="47"/>
      <c r="LYG233" s="47"/>
      <c r="LYH233" s="47"/>
      <c r="LYI233" s="47"/>
      <c r="LYJ233" s="47"/>
      <c r="LYK233" s="47"/>
      <c r="LYL233" s="47"/>
      <c r="LYM233" s="47"/>
      <c r="LYN233" s="47"/>
      <c r="LYO233" s="47"/>
      <c r="LYP233" s="47"/>
      <c r="LYQ233" s="47"/>
      <c r="LYR233" s="47"/>
      <c r="LYS233" s="47"/>
      <c r="LYT233" s="47"/>
      <c r="LYU233" s="47"/>
      <c r="LYV233" s="47"/>
      <c r="LYW233" s="47"/>
      <c r="LYX233" s="47"/>
      <c r="LYY233" s="47"/>
      <c r="LYZ233" s="47"/>
      <c r="LZA233" s="47"/>
      <c r="LZB233" s="47"/>
      <c r="LZC233" s="47"/>
      <c r="LZD233" s="47"/>
      <c r="LZE233" s="47"/>
      <c r="LZF233" s="47"/>
      <c r="LZG233" s="47"/>
      <c r="LZH233" s="47"/>
      <c r="LZI233" s="47"/>
      <c r="LZJ233" s="47"/>
      <c r="LZK233" s="47"/>
      <c r="LZL233" s="47"/>
      <c r="LZM233" s="47"/>
      <c r="LZN233" s="47"/>
      <c r="LZO233" s="47"/>
      <c r="LZP233" s="47"/>
      <c r="LZQ233" s="47"/>
      <c r="LZR233" s="47"/>
      <c r="LZS233" s="47"/>
      <c r="LZT233" s="47"/>
      <c r="LZU233" s="47"/>
      <c r="LZV233" s="47"/>
      <c r="LZW233" s="47"/>
      <c r="LZX233" s="47"/>
      <c r="LZY233" s="47"/>
      <c r="LZZ233" s="47"/>
      <c r="MAA233" s="47"/>
      <c r="MAB233" s="47"/>
      <c r="MAC233" s="47"/>
      <c r="MAD233" s="47"/>
      <c r="MAE233" s="47"/>
      <c r="MAF233" s="47"/>
      <c r="MAG233" s="47"/>
      <c r="MAH233" s="47"/>
      <c r="MAI233" s="47"/>
      <c r="MAJ233" s="47"/>
      <c r="MAK233" s="47"/>
      <c r="MAL233" s="47"/>
      <c r="MAM233" s="47"/>
      <c r="MAN233" s="47"/>
      <c r="MAO233" s="47"/>
      <c r="MAP233" s="47"/>
      <c r="MAQ233" s="47"/>
      <c r="MAR233" s="47"/>
      <c r="MAS233" s="47"/>
      <c r="MAT233" s="47"/>
      <c r="MAU233" s="47"/>
      <c r="MAV233" s="47"/>
      <c r="MAW233" s="47"/>
      <c r="MAX233" s="47"/>
      <c r="MAY233" s="47"/>
      <c r="MAZ233" s="47"/>
      <c r="MBA233" s="47"/>
      <c r="MBB233" s="47"/>
      <c r="MBC233" s="47"/>
      <c r="MBD233" s="47"/>
      <c r="MBE233" s="47"/>
      <c r="MBF233" s="47"/>
      <c r="MBG233" s="47"/>
      <c r="MBH233" s="47"/>
      <c r="MBI233" s="47"/>
      <c r="MBJ233" s="47"/>
      <c r="MBK233" s="47"/>
      <c r="MBL233" s="47"/>
      <c r="MBM233" s="47"/>
      <c r="MBN233" s="47"/>
      <c r="MBO233" s="47"/>
      <c r="MBP233" s="47"/>
      <c r="MBQ233" s="47"/>
      <c r="MBR233" s="47"/>
      <c r="MBS233" s="47"/>
      <c r="MBT233" s="47"/>
      <c r="MBU233" s="47"/>
      <c r="MBV233" s="47"/>
      <c r="MBW233" s="47"/>
      <c r="MBX233" s="47"/>
      <c r="MBY233" s="47"/>
      <c r="MBZ233" s="47"/>
      <c r="MCA233" s="47"/>
      <c r="MCB233" s="47"/>
      <c r="MCC233" s="47"/>
      <c r="MCD233" s="47"/>
      <c r="MCE233" s="47"/>
      <c r="MCF233" s="47"/>
      <c r="MCG233" s="47"/>
      <c r="MCH233" s="47"/>
      <c r="MCI233" s="47"/>
      <c r="MCJ233" s="47"/>
      <c r="MCK233" s="47"/>
      <c r="MCL233" s="47"/>
      <c r="MCM233" s="47"/>
      <c r="MCN233" s="47"/>
      <c r="MCO233" s="47"/>
      <c r="MCP233" s="47"/>
      <c r="MCQ233" s="47"/>
      <c r="MCR233" s="47"/>
      <c r="MCS233" s="47"/>
      <c r="MCT233" s="47"/>
      <c r="MCU233" s="47"/>
      <c r="MCV233" s="47"/>
      <c r="MCW233" s="47"/>
      <c r="MCX233" s="47"/>
      <c r="MCY233" s="47"/>
      <c r="MCZ233" s="47"/>
      <c r="MDA233" s="47"/>
      <c r="MDB233" s="47"/>
      <c r="MDC233" s="47"/>
      <c r="MDD233" s="47"/>
      <c r="MDE233" s="47"/>
      <c r="MDF233" s="47"/>
      <c r="MDG233" s="47"/>
      <c r="MDH233" s="47"/>
      <c r="MDI233" s="47"/>
      <c r="MDJ233" s="47"/>
      <c r="MDK233" s="47"/>
      <c r="MDL233" s="47"/>
      <c r="MDM233" s="47"/>
      <c r="MDN233" s="47"/>
      <c r="MDO233" s="47"/>
      <c r="MDP233" s="47"/>
      <c r="MDQ233" s="47"/>
      <c r="MDR233" s="47"/>
      <c r="MDS233" s="47"/>
      <c r="MDT233" s="47"/>
      <c r="MDU233" s="47"/>
      <c r="MDV233" s="47"/>
      <c r="MDW233" s="47"/>
      <c r="MDX233" s="47"/>
      <c r="MDY233" s="47"/>
      <c r="MDZ233" s="47"/>
      <c r="MEA233" s="47"/>
      <c r="MEB233" s="47"/>
      <c r="MEC233" s="47"/>
      <c r="MED233" s="47"/>
      <c r="MEE233" s="47"/>
      <c r="MEF233" s="47"/>
      <c r="MEG233" s="47"/>
      <c r="MEH233" s="47"/>
      <c r="MEI233" s="47"/>
      <c r="MEJ233" s="47"/>
      <c r="MEK233" s="47"/>
      <c r="MEL233" s="47"/>
      <c r="MEM233" s="47"/>
      <c r="MEN233" s="47"/>
      <c r="MEO233" s="47"/>
      <c r="MEP233" s="47"/>
      <c r="MEQ233" s="47"/>
      <c r="MER233" s="47"/>
      <c r="MES233" s="47"/>
      <c r="MET233" s="47"/>
      <c r="MEU233" s="47"/>
      <c r="MEV233" s="47"/>
      <c r="MEW233" s="47"/>
      <c r="MEX233" s="47"/>
      <c r="MEY233" s="47"/>
      <c r="MEZ233" s="47"/>
      <c r="MFA233" s="47"/>
      <c r="MFB233" s="47"/>
      <c r="MFC233" s="47"/>
      <c r="MFD233" s="47"/>
      <c r="MFE233" s="47"/>
      <c r="MFF233" s="47"/>
      <c r="MFG233" s="47"/>
      <c r="MFH233" s="47"/>
      <c r="MFI233" s="47"/>
      <c r="MFJ233" s="47"/>
      <c r="MFK233" s="47"/>
      <c r="MFL233" s="47"/>
      <c r="MFM233" s="47"/>
      <c r="MFN233" s="47"/>
      <c r="MFO233" s="47"/>
      <c r="MFP233" s="47"/>
      <c r="MFQ233" s="47"/>
      <c r="MFR233" s="47"/>
      <c r="MFS233" s="47"/>
      <c r="MFT233" s="47"/>
      <c r="MFU233" s="47"/>
      <c r="MFV233" s="47"/>
      <c r="MFW233" s="47"/>
      <c r="MFX233" s="47"/>
      <c r="MFY233" s="47"/>
      <c r="MFZ233" s="47"/>
      <c r="MGA233" s="47"/>
      <c r="MGB233" s="47"/>
      <c r="MGC233" s="47"/>
      <c r="MGD233" s="47"/>
      <c r="MGE233" s="47"/>
      <c r="MGF233" s="47"/>
      <c r="MGG233" s="47"/>
      <c r="MGH233" s="47"/>
      <c r="MGI233" s="47"/>
      <c r="MGJ233" s="47"/>
      <c r="MGK233" s="47"/>
      <c r="MGL233" s="47"/>
      <c r="MGM233" s="47"/>
      <c r="MGN233" s="47"/>
      <c r="MGO233" s="47"/>
      <c r="MGP233" s="47"/>
      <c r="MGQ233" s="47"/>
      <c r="MGR233" s="47"/>
      <c r="MGS233" s="47"/>
      <c r="MGT233" s="47"/>
      <c r="MGU233" s="47"/>
      <c r="MGV233" s="47"/>
      <c r="MGW233" s="47"/>
      <c r="MGX233" s="47"/>
      <c r="MGY233" s="47"/>
      <c r="MGZ233" s="47"/>
      <c r="MHA233" s="47"/>
      <c r="MHB233" s="47"/>
      <c r="MHC233" s="47"/>
      <c r="MHD233" s="47"/>
      <c r="MHE233" s="47"/>
      <c r="MHF233" s="47"/>
      <c r="MHG233" s="47"/>
      <c r="MHH233" s="47"/>
      <c r="MHI233" s="47"/>
      <c r="MHJ233" s="47"/>
      <c r="MHK233" s="47"/>
      <c r="MHL233" s="47"/>
      <c r="MHM233" s="47"/>
      <c r="MHN233" s="47"/>
      <c r="MHO233" s="47"/>
      <c r="MHP233" s="47"/>
      <c r="MHQ233" s="47"/>
      <c r="MHR233" s="47"/>
      <c r="MHS233" s="47"/>
      <c r="MHT233" s="47"/>
      <c r="MHU233" s="47"/>
      <c r="MHV233" s="47"/>
      <c r="MHW233" s="47"/>
      <c r="MHX233" s="47"/>
      <c r="MHY233" s="47"/>
      <c r="MHZ233" s="47"/>
      <c r="MIA233" s="47"/>
      <c r="MIB233" s="47"/>
      <c r="MIC233" s="47"/>
      <c r="MID233" s="47"/>
      <c r="MIE233" s="47"/>
      <c r="MIF233" s="47"/>
      <c r="MIG233" s="47"/>
      <c r="MIH233" s="47"/>
      <c r="MII233" s="47"/>
      <c r="MIJ233" s="47"/>
      <c r="MIK233" s="47"/>
      <c r="MIL233" s="47"/>
      <c r="MIM233" s="47"/>
      <c r="MIN233" s="47"/>
      <c r="MIO233" s="47"/>
      <c r="MIP233" s="47"/>
      <c r="MIQ233" s="47"/>
      <c r="MIR233" s="47"/>
      <c r="MIS233" s="47"/>
      <c r="MIT233" s="47"/>
      <c r="MIU233" s="47"/>
      <c r="MIV233" s="47"/>
      <c r="MIW233" s="47"/>
      <c r="MIX233" s="47"/>
      <c r="MIY233" s="47"/>
      <c r="MIZ233" s="47"/>
      <c r="MJA233" s="47"/>
      <c r="MJB233" s="47"/>
      <c r="MJC233" s="47"/>
      <c r="MJD233" s="47"/>
      <c r="MJE233" s="47"/>
      <c r="MJF233" s="47"/>
      <c r="MJG233" s="47"/>
      <c r="MJH233" s="47"/>
      <c r="MJI233" s="47"/>
      <c r="MJJ233" s="47"/>
      <c r="MJK233" s="47"/>
      <c r="MJL233" s="47"/>
      <c r="MJM233" s="47"/>
      <c r="MJN233" s="47"/>
      <c r="MJO233" s="47"/>
      <c r="MJP233" s="47"/>
      <c r="MJQ233" s="47"/>
      <c r="MJR233" s="47"/>
      <c r="MJS233" s="47"/>
      <c r="MJT233" s="47"/>
      <c r="MJU233" s="47"/>
      <c r="MJV233" s="47"/>
      <c r="MJW233" s="47"/>
      <c r="MJX233" s="47"/>
      <c r="MJY233" s="47"/>
      <c r="MJZ233" s="47"/>
      <c r="MKA233" s="47"/>
      <c r="MKB233" s="47"/>
      <c r="MKC233" s="47"/>
      <c r="MKD233" s="47"/>
      <c r="MKE233" s="47"/>
      <c r="MKF233" s="47"/>
      <c r="MKG233" s="47"/>
      <c r="MKH233" s="47"/>
      <c r="MKI233" s="47"/>
      <c r="MKJ233" s="47"/>
      <c r="MKK233" s="47"/>
      <c r="MKL233" s="47"/>
      <c r="MKM233" s="47"/>
      <c r="MKN233" s="47"/>
      <c r="MKO233" s="47"/>
      <c r="MKP233" s="47"/>
      <c r="MKQ233" s="47"/>
      <c r="MKR233" s="47"/>
      <c r="MKS233" s="47"/>
      <c r="MKT233" s="47"/>
      <c r="MKU233" s="47"/>
      <c r="MKV233" s="47"/>
      <c r="MKW233" s="47"/>
      <c r="MKX233" s="47"/>
      <c r="MKY233" s="47"/>
      <c r="MKZ233" s="47"/>
      <c r="MLA233" s="47"/>
      <c r="MLB233" s="47"/>
      <c r="MLC233" s="47"/>
      <c r="MLD233" s="47"/>
      <c r="MLE233" s="47"/>
      <c r="MLF233" s="47"/>
      <c r="MLG233" s="47"/>
      <c r="MLH233" s="47"/>
      <c r="MLI233" s="47"/>
      <c r="MLJ233" s="47"/>
      <c r="MLK233" s="47"/>
      <c r="MLL233" s="47"/>
      <c r="MLM233" s="47"/>
      <c r="MLN233" s="47"/>
      <c r="MLO233" s="47"/>
      <c r="MLP233" s="47"/>
      <c r="MLQ233" s="47"/>
      <c r="MLR233" s="47"/>
      <c r="MLS233" s="47"/>
      <c r="MLT233" s="47"/>
      <c r="MLU233" s="47"/>
      <c r="MLV233" s="47"/>
      <c r="MLW233" s="47"/>
      <c r="MLX233" s="47"/>
      <c r="MLY233" s="47"/>
      <c r="MLZ233" s="47"/>
      <c r="MMA233" s="47"/>
      <c r="MMB233" s="47"/>
      <c r="MMC233" s="47"/>
      <c r="MMD233" s="47"/>
      <c r="MME233" s="47"/>
      <c r="MMF233" s="47"/>
      <c r="MMG233" s="47"/>
      <c r="MMH233" s="47"/>
      <c r="MMI233" s="47"/>
      <c r="MMJ233" s="47"/>
      <c r="MMK233" s="47"/>
      <c r="MML233" s="47"/>
      <c r="MMM233" s="47"/>
      <c r="MMN233" s="47"/>
      <c r="MMO233" s="47"/>
      <c r="MMP233" s="47"/>
      <c r="MMQ233" s="47"/>
      <c r="MMR233" s="47"/>
      <c r="MMS233" s="47"/>
      <c r="MMT233" s="47"/>
      <c r="MMU233" s="47"/>
      <c r="MMV233" s="47"/>
      <c r="MMW233" s="47"/>
      <c r="MMX233" s="47"/>
      <c r="MMY233" s="47"/>
      <c r="MMZ233" s="47"/>
      <c r="MNA233" s="47"/>
      <c r="MNB233" s="47"/>
      <c r="MNC233" s="47"/>
      <c r="MND233" s="47"/>
      <c r="MNE233" s="47"/>
      <c r="MNF233" s="47"/>
      <c r="MNG233" s="47"/>
      <c r="MNH233" s="47"/>
      <c r="MNI233" s="47"/>
      <c r="MNJ233" s="47"/>
      <c r="MNK233" s="47"/>
      <c r="MNL233" s="47"/>
      <c r="MNM233" s="47"/>
      <c r="MNN233" s="47"/>
      <c r="MNO233" s="47"/>
      <c r="MNP233" s="47"/>
      <c r="MNQ233" s="47"/>
      <c r="MNR233" s="47"/>
      <c r="MNS233" s="47"/>
      <c r="MNT233" s="47"/>
      <c r="MNU233" s="47"/>
      <c r="MNV233" s="47"/>
      <c r="MNW233" s="47"/>
      <c r="MNX233" s="47"/>
      <c r="MNY233" s="47"/>
      <c r="MNZ233" s="47"/>
      <c r="MOA233" s="47"/>
      <c r="MOB233" s="47"/>
      <c r="MOC233" s="47"/>
      <c r="MOD233" s="47"/>
      <c r="MOE233" s="47"/>
      <c r="MOF233" s="47"/>
      <c r="MOG233" s="47"/>
      <c r="MOH233" s="47"/>
      <c r="MOI233" s="47"/>
      <c r="MOJ233" s="47"/>
      <c r="MOK233" s="47"/>
      <c r="MOL233" s="47"/>
      <c r="MOM233" s="47"/>
      <c r="MON233" s="47"/>
      <c r="MOO233" s="47"/>
      <c r="MOP233" s="47"/>
      <c r="MOQ233" s="47"/>
      <c r="MOR233" s="47"/>
      <c r="MOS233" s="47"/>
      <c r="MOT233" s="47"/>
      <c r="MOU233" s="47"/>
      <c r="MOV233" s="47"/>
      <c r="MOW233" s="47"/>
      <c r="MOX233" s="47"/>
      <c r="MOY233" s="47"/>
      <c r="MOZ233" s="47"/>
      <c r="MPA233" s="47"/>
      <c r="MPB233" s="47"/>
      <c r="MPC233" s="47"/>
      <c r="MPD233" s="47"/>
      <c r="MPE233" s="47"/>
      <c r="MPF233" s="47"/>
      <c r="MPG233" s="47"/>
      <c r="MPH233" s="47"/>
      <c r="MPI233" s="47"/>
      <c r="MPJ233" s="47"/>
      <c r="MPK233" s="47"/>
      <c r="MPL233" s="47"/>
      <c r="MPM233" s="47"/>
      <c r="MPN233" s="47"/>
      <c r="MPO233" s="47"/>
      <c r="MPP233" s="47"/>
      <c r="MPQ233" s="47"/>
      <c r="MPR233" s="47"/>
      <c r="MPS233" s="47"/>
      <c r="MPT233" s="47"/>
      <c r="MPU233" s="47"/>
      <c r="MPV233" s="47"/>
      <c r="MPW233" s="47"/>
      <c r="MPX233" s="47"/>
      <c r="MPY233" s="47"/>
      <c r="MPZ233" s="47"/>
      <c r="MQA233" s="47"/>
      <c r="MQB233" s="47"/>
      <c r="MQC233" s="47"/>
      <c r="MQD233" s="47"/>
      <c r="MQE233" s="47"/>
      <c r="MQF233" s="47"/>
      <c r="MQG233" s="47"/>
      <c r="MQH233" s="47"/>
      <c r="MQI233" s="47"/>
      <c r="MQJ233" s="47"/>
      <c r="MQK233" s="47"/>
      <c r="MQL233" s="47"/>
      <c r="MQM233" s="47"/>
      <c r="MQN233" s="47"/>
      <c r="MQO233" s="47"/>
      <c r="MQP233" s="47"/>
      <c r="MQQ233" s="47"/>
      <c r="MQR233" s="47"/>
      <c r="MQS233" s="47"/>
      <c r="MQT233" s="47"/>
      <c r="MQU233" s="47"/>
      <c r="MQV233" s="47"/>
      <c r="MQW233" s="47"/>
      <c r="MQX233" s="47"/>
      <c r="MQY233" s="47"/>
      <c r="MQZ233" s="47"/>
      <c r="MRA233" s="47"/>
      <c r="MRB233" s="47"/>
      <c r="MRC233" s="47"/>
      <c r="MRD233" s="47"/>
      <c r="MRE233" s="47"/>
      <c r="MRF233" s="47"/>
      <c r="MRG233" s="47"/>
      <c r="MRH233" s="47"/>
      <c r="MRI233" s="47"/>
      <c r="MRJ233" s="47"/>
      <c r="MRK233" s="47"/>
      <c r="MRL233" s="47"/>
      <c r="MRM233" s="47"/>
      <c r="MRN233" s="47"/>
      <c r="MRO233" s="47"/>
      <c r="MRP233" s="47"/>
      <c r="MRQ233" s="47"/>
      <c r="MRR233" s="47"/>
      <c r="MRS233" s="47"/>
      <c r="MRT233" s="47"/>
      <c r="MRU233" s="47"/>
      <c r="MRV233" s="47"/>
      <c r="MRW233" s="47"/>
      <c r="MRX233" s="47"/>
      <c r="MRY233" s="47"/>
      <c r="MRZ233" s="47"/>
      <c r="MSA233" s="47"/>
      <c r="MSB233" s="47"/>
      <c r="MSC233" s="47"/>
      <c r="MSD233" s="47"/>
      <c r="MSE233" s="47"/>
      <c r="MSF233" s="47"/>
      <c r="MSG233" s="47"/>
      <c r="MSH233" s="47"/>
      <c r="MSI233" s="47"/>
      <c r="MSJ233" s="47"/>
      <c r="MSK233" s="47"/>
      <c r="MSL233" s="47"/>
      <c r="MSM233" s="47"/>
      <c r="MSN233" s="47"/>
      <c r="MSO233" s="47"/>
      <c r="MSP233" s="47"/>
      <c r="MSQ233" s="47"/>
      <c r="MSR233" s="47"/>
      <c r="MSS233" s="47"/>
      <c r="MST233" s="47"/>
      <c r="MSU233" s="47"/>
      <c r="MSV233" s="47"/>
      <c r="MSW233" s="47"/>
      <c r="MSX233" s="47"/>
      <c r="MSY233" s="47"/>
      <c r="MSZ233" s="47"/>
      <c r="MTA233" s="47"/>
      <c r="MTB233" s="47"/>
      <c r="MTC233" s="47"/>
      <c r="MTD233" s="47"/>
      <c r="MTE233" s="47"/>
      <c r="MTF233" s="47"/>
      <c r="MTG233" s="47"/>
      <c r="MTH233" s="47"/>
      <c r="MTI233" s="47"/>
      <c r="MTJ233" s="47"/>
      <c r="MTK233" s="47"/>
      <c r="MTL233" s="47"/>
      <c r="MTM233" s="47"/>
      <c r="MTN233" s="47"/>
      <c r="MTO233" s="47"/>
      <c r="MTP233" s="47"/>
      <c r="MTQ233" s="47"/>
      <c r="MTR233" s="47"/>
      <c r="MTS233" s="47"/>
      <c r="MTT233" s="47"/>
      <c r="MTU233" s="47"/>
      <c r="MTV233" s="47"/>
      <c r="MTW233" s="47"/>
      <c r="MTX233" s="47"/>
      <c r="MTY233" s="47"/>
      <c r="MTZ233" s="47"/>
      <c r="MUA233" s="47"/>
      <c r="MUB233" s="47"/>
      <c r="MUC233" s="47"/>
      <c r="MUD233" s="47"/>
      <c r="MUE233" s="47"/>
      <c r="MUF233" s="47"/>
      <c r="MUG233" s="47"/>
      <c r="MUH233" s="47"/>
      <c r="MUI233" s="47"/>
      <c r="MUJ233" s="47"/>
      <c r="MUK233" s="47"/>
      <c r="MUL233" s="47"/>
      <c r="MUM233" s="47"/>
      <c r="MUN233" s="47"/>
      <c r="MUO233" s="47"/>
      <c r="MUP233" s="47"/>
      <c r="MUQ233" s="47"/>
      <c r="MUR233" s="47"/>
      <c r="MUS233" s="47"/>
      <c r="MUT233" s="47"/>
      <c r="MUU233" s="47"/>
      <c r="MUV233" s="47"/>
      <c r="MUW233" s="47"/>
      <c r="MUX233" s="47"/>
      <c r="MUY233" s="47"/>
      <c r="MUZ233" s="47"/>
      <c r="MVA233" s="47"/>
      <c r="MVB233" s="47"/>
      <c r="MVC233" s="47"/>
      <c r="MVD233" s="47"/>
      <c r="MVE233" s="47"/>
      <c r="MVF233" s="47"/>
      <c r="MVG233" s="47"/>
      <c r="MVH233" s="47"/>
      <c r="MVI233" s="47"/>
      <c r="MVJ233" s="47"/>
      <c r="MVK233" s="47"/>
      <c r="MVL233" s="47"/>
      <c r="MVM233" s="47"/>
      <c r="MVN233" s="47"/>
      <c r="MVO233" s="47"/>
      <c r="MVP233" s="47"/>
      <c r="MVQ233" s="47"/>
      <c r="MVR233" s="47"/>
      <c r="MVS233" s="47"/>
      <c r="MVT233" s="47"/>
      <c r="MVU233" s="47"/>
      <c r="MVV233" s="47"/>
      <c r="MVW233" s="47"/>
      <c r="MVX233" s="47"/>
      <c r="MVY233" s="47"/>
      <c r="MVZ233" s="47"/>
      <c r="MWA233" s="47"/>
      <c r="MWB233" s="47"/>
      <c r="MWC233" s="47"/>
      <c r="MWD233" s="47"/>
      <c r="MWE233" s="47"/>
      <c r="MWF233" s="47"/>
      <c r="MWG233" s="47"/>
      <c r="MWH233" s="47"/>
      <c r="MWI233" s="47"/>
      <c r="MWJ233" s="47"/>
      <c r="MWK233" s="47"/>
      <c r="MWL233" s="47"/>
      <c r="MWM233" s="47"/>
      <c r="MWN233" s="47"/>
      <c r="MWO233" s="47"/>
      <c r="MWP233" s="47"/>
      <c r="MWQ233" s="47"/>
      <c r="MWR233" s="47"/>
      <c r="MWS233" s="47"/>
      <c r="MWT233" s="47"/>
      <c r="MWU233" s="47"/>
      <c r="MWV233" s="47"/>
      <c r="MWW233" s="47"/>
      <c r="MWX233" s="47"/>
      <c r="MWY233" s="47"/>
      <c r="MWZ233" s="47"/>
      <c r="MXA233" s="47"/>
      <c r="MXB233" s="47"/>
      <c r="MXC233" s="47"/>
      <c r="MXD233" s="47"/>
      <c r="MXE233" s="47"/>
      <c r="MXF233" s="47"/>
      <c r="MXG233" s="47"/>
      <c r="MXH233" s="47"/>
      <c r="MXI233" s="47"/>
      <c r="MXJ233" s="47"/>
      <c r="MXK233" s="47"/>
      <c r="MXL233" s="47"/>
      <c r="MXM233" s="47"/>
      <c r="MXN233" s="47"/>
      <c r="MXO233" s="47"/>
      <c r="MXP233" s="47"/>
      <c r="MXQ233" s="47"/>
      <c r="MXR233" s="47"/>
      <c r="MXS233" s="47"/>
      <c r="MXT233" s="47"/>
      <c r="MXU233" s="47"/>
      <c r="MXV233" s="47"/>
      <c r="MXW233" s="47"/>
      <c r="MXX233" s="47"/>
      <c r="MXY233" s="47"/>
      <c r="MXZ233" s="47"/>
      <c r="MYA233" s="47"/>
      <c r="MYB233" s="47"/>
      <c r="MYC233" s="47"/>
      <c r="MYD233" s="47"/>
      <c r="MYE233" s="47"/>
      <c r="MYF233" s="47"/>
      <c r="MYG233" s="47"/>
      <c r="MYH233" s="47"/>
      <c r="MYI233" s="47"/>
      <c r="MYJ233" s="47"/>
      <c r="MYK233" s="47"/>
      <c r="MYL233" s="47"/>
      <c r="MYM233" s="47"/>
      <c r="MYN233" s="47"/>
      <c r="MYO233" s="47"/>
      <c r="MYP233" s="47"/>
      <c r="MYQ233" s="47"/>
      <c r="MYR233" s="47"/>
      <c r="MYS233" s="47"/>
      <c r="MYT233" s="47"/>
      <c r="MYU233" s="47"/>
      <c r="MYV233" s="47"/>
      <c r="MYW233" s="47"/>
      <c r="MYX233" s="47"/>
      <c r="MYY233" s="47"/>
      <c r="MYZ233" s="47"/>
      <c r="MZA233" s="47"/>
      <c r="MZB233" s="47"/>
      <c r="MZC233" s="47"/>
      <c r="MZD233" s="47"/>
      <c r="MZE233" s="47"/>
      <c r="MZF233" s="47"/>
      <c r="MZG233" s="47"/>
      <c r="MZH233" s="47"/>
      <c r="MZI233" s="47"/>
      <c r="MZJ233" s="47"/>
      <c r="MZK233" s="47"/>
      <c r="MZL233" s="47"/>
      <c r="MZM233" s="47"/>
      <c r="MZN233" s="47"/>
      <c r="MZO233" s="47"/>
      <c r="MZP233" s="47"/>
      <c r="MZQ233" s="47"/>
      <c r="MZR233" s="47"/>
      <c r="MZS233" s="47"/>
      <c r="MZT233" s="47"/>
      <c r="MZU233" s="47"/>
      <c r="MZV233" s="47"/>
      <c r="MZW233" s="47"/>
      <c r="MZX233" s="47"/>
      <c r="MZY233" s="47"/>
      <c r="MZZ233" s="47"/>
      <c r="NAA233" s="47"/>
      <c r="NAB233" s="47"/>
      <c r="NAC233" s="47"/>
      <c r="NAD233" s="47"/>
      <c r="NAE233" s="47"/>
      <c r="NAF233" s="47"/>
      <c r="NAG233" s="47"/>
      <c r="NAH233" s="47"/>
      <c r="NAI233" s="47"/>
      <c r="NAJ233" s="47"/>
      <c r="NAK233" s="47"/>
      <c r="NAL233" s="47"/>
      <c r="NAM233" s="47"/>
      <c r="NAN233" s="47"/>
      <c r="NAO233" s="47"/>
      <c r="NAP233" s="47"/>
      <c r="NAQ233" s="47"/>
      <c r="NAR233" s="47"/>
      <c r="NAS233" s="47"/>
      <c r="NAT233" s="47"/>
      <c r="NAU233" s="47"/>
      <c r="NAV233" s="47"/>
      <c r="NAW233" s="47"/>
      <c r="NAX233" s="47"/>
      <c r="NAY233" s="47"/>
      <c r="NAZ233" s="47"/>
      <c r="NBA233" s="47"/>
      <c r="NBB233" s="47"/>
      <c r="NBC233" s="47"/>
      <c r="NBD233" s="47"/>
      <c r="NBE233" s="47"/>
      <c r="NBF233" s="47"/>
      <c r="NBG233" s="47"/>
      <c r="NBH233" s="47"/>
      <c r="NBI233" s="47"/>
      <c r="NBJ233" s="47"/>
      <c r="NBK233" s="47"/>
      <c r="NBL233" s="47"/>
      <c r="NBM233" s="47"/>
      <c r="NBN233" s="47"/>
      <c r="NBO233" s="47"/>
      <c r="NBP233" s="47"/>
      <c r="NBQ233" s="47"/>
      <c r="NBR233" s="47"/>
      <c r="NBS233" s="47"/>
      <c r="NBT233" s="47"/>
      <c r="NBU233" s="47"/>
      <c r="NBV233" s="47"/>
      <c r="NBW233" s="47"/>
      <c r="NBX233" s="47"/>
      <c r="NBY233" s="47"/>
      <c r="NBZ233" s="47"/>
      <c r="NCA233" s="47"/>
      <c r="NCB233" s="47"/>
      <c r="NCC233" s="47"/>
      <c r="NCD233" s="47"/>
      <c r="NCE233" s="47"/>
      <c r="NCF233" s="47"/>
      <c r="NCG233" s="47"/>
      <c r="NCH233" s="47"/>
      <c r="NCI233" s="47"/>
      <c r="NCJ233" s="47"/>
      <c r="NCK233" s="47"/>
      <c r="NCL233" s="47"/>
      <c r="NCM233" s="47"/>
      <c r="NCN233" s="47"/>
      <c r="NCO233" s="47"/>
      <c r="NCP233" s="47"/>
      <c r="NCQ233" s="47"/>
      <c r="NCR233" s="47"/>
      <c r="NCS233" s="47"/>
      <c r="NCT233" s="47"/>
      <c r="NCU233" s="47"/>
      <c r="NCV233" s="47"/>
      <c r="NCW233" s="47"/>
      <c r="NCX233" s="47"/>
      <c r="NCY233" s="47"/>
      <c r="NCZ233" s="47"/>
      <c r="NDA233" s="47"/>
      <c r="NDB233" s="47"/>
      <c r="NDC233" s="47"/>
      <c r="NDD233" s="47"/>
      <c r="NDE233" s="47"/>
      <c r="NDF233" s="47"/>
      <c r="NDG233" s="47"/>
      <c r="NDH233" s="47"/>
      <c r="NDI233" s="47"/>
      <c r="NDJ233" s="47"/>
      <c r="NDK233" s="47"/>
      <c r="NDL233" s="47"/>
      <c r="NDM233" s="47"/>
      <c r="NDN233" s="47"/>
      <c r="NDO233" s="47"/>
      <c r="NDP233" s="47"/>
      <c r="NDQ233" s="47"/>
      <c r="NDR233" s="47"/>
      <c r="NDS233" s="47"/>
      <c r="NDT233" s="47"/>
      <c r="NDU233" s="47"/>
      <c r="NDV233" s="47"/>
      <c r="NDW233" s="47"/>
      <c r="NDX233" s="47"/>
      <c r="NDY233" s="47"/>
      <c r="NDZ233" s="47"/>
      <c r="NEA233" s="47"/>
      <c r="NEB233" s="47"/>
      <c r="NEC233" s="47"/>
      <c r="NED233" s="47"/>
      <c r="NEE233" s="47"/>
      <c r="NEF233" s="47"/>
      <c r="NEG233" s="47"/>
      <c r="NEH233" s="47"/>
      <c r="NEI233" s="47"/>
      <c r="NEJ233" s="47"/>
      <c r="NEK233" s="47"/>
      <c r="NEL233" s="47"/>
      <c r="NEM233" s="47"/>
      <c r="NEN233" s="47"/>
      <c r="NEO233" s="47"/>
      <c r="NEP233" s="47"/>
      <c r="NEQ233" s="47"/>
      <c r="NER233" s="47"/>
      <c r="NES233" s="47"/>
      <c r="NET233" s="47"/>
      <c r="NEU233" s="47"/>
      <c r="NEV233" s="47"/>
      <c r="NEW233" s="47"/>
      <c r="NEX233" s="47"/>
      <c r="NEY233" s="47"/>
      <c r="NEZ233" s="47"/>
      <c r="NFA233" s="47"/>
      <c r="NFB233" s="47"/>
      <c r="NFC233" s="47"/>
      <c r="NFD233" s="47"/>
      <c r="NFE233" s="47"/>
      <c r="NFF233" s="47"/>
      <c r="NFG233" s="47"/>
      <c r="NFH233" s="47"/>
      <c r="NFI233" s="47"/>
      <c r="NFJ233" s="47"/>
      <c r="NFK233" s="47"/>
      <c r="NFL233" s="47"/>
      <c r="NFM233" s="47"/>
      <c r="NFN233" s="47"/>
      <c r="NFO233" s="47"/>
      <c r="NFP233" s="47"/>
      <c r="NFQ233" s="47"/>
      <c r="NFR233" s="47"/>
      <c r="NFS233" s="47"/>
      <c r="NFT233" s="47"/>
      <c r="NFU233" s="47"/>
      <c r="NFV233" s="47"/>
      <c r="NFW233" s="47"/>
      <c r="NFX233" s="47"/>
      <c r="NFY233" s="47"/>
      <c r="NFZ233" s="47"/>
      <c r="NGA233" s="47"/>
      <c r="NGB233" s="47"/>
      <c r="NGC233" s="47"/>
      <c r="NGD233" s="47"/>
      <c r="NGE233" s="47"/>
      <c r="NGF233" s="47"/>
      <c r="NGG233" s="47"/>
      <c r="NGH233" s="47"/>
      <c r="NGI233" s="47"/>
      <c r="NGJ233" s="47"/>
      <c r="NGK233" s="47"/>
      <c r="NGL233" s="47"/>
      <c r="NGM233" s="47"/>
      <c r="NGN233" s="47"/>
      <c r="NGO233" s="47"/>
      <c r="NGP233" s="47"/>
      <c r="NGQ233" s="47"/>
      <c r="NGR233" s="47"/>
      <c r="NGS233" s="47"/>
      <c r="NGT233" s="47"/>
      <c r="NGU233" s="47"/>
      <c r="NGV233" s="47"/>
      <c r="NGW233" s="47"/>
      <c r="NGX233" s="47"/>
      <c r="NGY233" s="47"/>
      <c r="NGZ233" s="47"/>
      <c r="NHA233" s="47"/>
      <c r="NHB233" s="47"/>
      <c r="NHC233" s="47"/>
      <c r="NHD233" s="47"/>
      <c r="NHE233" s="47"/>
      <c r="NHF233" s="47"/>
      <c r="NHG233" s="47"/>
      <c r="NHH233" s="47"/>
      <c r="NHI233" s="47"/>
      <c r="NHJ233" s="47"/>
      <c r="NHK233" s="47"/>
      <c r="NHL233" s="47"/>
      <c r="NHM233" s="47"/>
      <c r="NHN233" s="47"/>
      <c r="NHO233" s="47"/>
      <c r="NHP233" s="47"/>
      <c r="NHQ233" s="47"/>
      <c r="NHR233" s="47"/>
      <c r="NHS233" s="47"/>
      <c r="NHT233" s="47"/>
      <c r="NHU233" s="47"/>
      <c r="NHV233" s="47"/>
      <c r="NHW233" s="47"/>
      <c r="NHX233" s="47"/>
      <c r="NHY233" s="47"/>
      <c r="NHZ233" s="47"/>
      <c r="NIA233" s="47"/>
      <c r="NIB233" s="47"/>
      <c r="NIC233" s="47"/>
      <c r="NID233" s="47"/>
      <c r="NIE233" s="47"/>
      <c r="NIF233" s="47"/>
      <c r="NIG233" s="47"/>
      <c r="NIH233" s="47"/>
      <c r="NII233" s="47"/>
      <c r="NIJ233" s="47"/>
      <c r="NIK233" s="47"/>
      <c r="NIL233" s="47"/>
      <c r="NIM233" s="47"/>
      <c r="NIN233" s="47"/>
      <c r="NIO233" s="47"/>
      <c r="NIP233" s="47"/>
      <c r="NIQ233" s="47"/>
      <c r="NIR233" s="47"/>
      <c r="NIS233" s="47"/>
      <c r="NIT233" s="47"/>
      <c r="NIU233" s="47"/>
      <c r="NIV233" s="47"/>
      <c r="NIW233" s="47"/>
      <c r="NIX233" s="47"/>
      <c r="NIY233" s="47"/>
      <c r="NIZ233" s="47"/>
      <c r="NJA233" s="47"/>
      <c r="NJB233" s="47"/>
      <c r="NJC233" s="47"/>
      <c r="NJD233" s="47"/>
      <c r="NJE233" s="47"/>
      <c r="NJF233" s="47"/>
      <c r="NJG233" s="47"/>
      <c r="NJH233" s="47"/>
      <c r="NJI233" s="47"/>
      <c r="NJJ233" s="47"/>
      <c r="NJK233" s="47"/>
      <c r="NJL233" s="47"/>
      <c r="NJM233" s="47"/>
      <c r="NJN233" s="47"/>
      <c r="NJO233" s="47"/>
      <c r="NJP233" s="47"/>
      <c r="NJQ233" s="47"/>
      <c r="NJR233" s="47"/>
      <c r="NJS233" s="47"/>
      <c r="NJT233" s="47"/>
      <c r="NJU233" s="47"/>
      <c r="NJV233" s="47"/>
      <c r="NJW233" s="47"/>
      <c r="NJX233" s="47"/>
      <c r="NJY233" s="47"/>
      <c r="NJZ233" s="47"/>
      <c r="NKA233" s="47"/>
      <c r="NKB233" s="47"/>
      <c r="NKC233" s="47"/>
      <c r="NKD233" s="47"/>
      <c r="NKE233" s="47"/>
      <c r="NKF233" s="47"/>
      <c r="NKG233" s="47"/>
      <c r="NKH233" s="47"/>
      <c r="NKI233" s="47"/>
      <c r="NKJ233" s="47"/>
      <c r="NKK233" s="47"/>
      <c r="NKL233" s="47"/>
      <c r="NKM233" s="47"/>
      <c r="NKN233" s="47"/>
      <c r="NKO233" s="47"/>
      <c r="NKP233" s="47"/>
      <c r="NKQ233" s="47"/>
      <c r="NKR233" s="47"/>
      <c r="NKS233" s="47"/>
      <c r="NKT233" s="47"/>
      <c r="NKU233" s="47"/>
      <c r="NKV233" s="47"/>
      <c r="NKW233" s="47"/>
      <c r="NKX233" s="47"/>
      <c r="NKY233" s="47"/>
      <c r="NKZ233" s="47"/>
      <c r="NLA233" s="47"/>
      <c r="NLB233" s="47"/>
      <c r="NLC233" s="47"/>
      <c r="NLD233" s="47"/>
      <c r="NLE233" s="47"/>
      <c r="NLF233" s="47"/>
      <c r="NLG233" s="47"/>
      <c r="NLH233" s="47"/>
      <c r="NLI233" s="47"/>
      <c r="NLJ233" s="47"/>
      <c r="NLK233" s="47"/>
      <c r="NLL233" s="47"/>
      <c r="NLM233" s="47"/>
      <c r="NLN233" s="47"/>
      <c r="NLO233" s="47"/>
      <c r="NLP233" s="47"/>
      <c r="NLQ233" s="47"/>
      <c r="NLR233" s="47"/>
      <c r="NLS233" s="47"/>
      <c r="NLT233" s="47"/>
      <c r="NLU233" s="47"/>
      <c r="NLV233" s="47"/>
      <c r="NLW233" s="47"/>
      <c r="NLX233" s="47"/>
      <c r="NLY233" s="47"/>
      <c r="NLZ233" s="47"/>
      <c r="NMA233" s="47"/>
      <c r="NMB233" s="47"/>
      <c r="NMC233" s="47"/>
      <c r="NMD233" s="47"/>
      <c r="NME233" s="47"/>
      <c r="NMF233" s="47"/>
      <c r="NMG233" s="47"/>
      <c r="NMH233" s="47"/>
      <c r="NMI233" s="47"/>
      <c r="NMJ233" s="47"/>
      <c r="NMK233" s="47"/>
      <c r="NML233" s="47"/>
      <c r="NMM233" s="47"/>
      <c r="NMN233" s="47"/>
      <c r="NMO233" s="47"/>
      <c r="NMP233" s="47"/>
      <c r="NMQ233" s="47"/>
      <c r="NMR233" s="47"/>
      <c r="NMS233" s="47"/>
      <c r="NMT233" s="47"/>
      <c r="NMU233" s="47"/>
      <c r="NMV233" s="47"/>
      <c r="NMW233" s="47"/>
      <c r="NMX233" s="47"/>
      <c r="NMY233" s="47"/>
      <c r="NMZ233" s="47"/>
      <c r="NNA233" s="47"/>
      <c r="NNB233" s="47"/>
      <c r="NNC233" s="47"/>
      <c r="NND233" s="47"/>
      <c r="NNE233" s="47"/>
      <c r="NNF233" s="47"/>
      <c r="NNG233" s="47"/>
      <c r="NNH233" s="47"/>
      <c r="NNI233" s="47"/>
      <c r="NNJ233" s="47"/>
      <c r="NNK233" s="47"/>
      <c r="NNL233" s="47"/>
      <c r="NNM233" s="47"/>
      <c r="NNN233" s="47"/>
      <c r="NNO233" s="47"/>
      <c r="NNP233" s="47"/>
      <c r="NNQ233" s="47"/>
      <c r="NNR233" s="47"/>
      <c r="NNS233" s="47"/>
      <c r="NNT233" s="47"/>
      <c r="NNU233" s="47"/>
      <c r="NNV233" s="47"/>
      <c r="NNW233" s="47"/>
      <c r="NNX233" s="47"/>
      <c r="NNY233" s="47"/>
      <c r="NNZ233" s="47"/>
      <c r="NOA233" s="47"/>
      <c r="NOB233" s="47"/>
      <c r="NOC233" s="47"/>
      <c r="NOD233" s="47"/>
      <c r="NOE233" s="47"/>
      <c r="NOF233" s="47"/>
      <c r="NOG233" s="47"/>
      <c r="NOH233" s="47"/>
      <c r="NOI233" s="47"/>
      <c r="NOJ233" s="47"/>
      <c r="NOK233" s="47"/>
      <c r="NOL233" s="47"/>
      <c r="NOM233" s="47"/>
      <c r="NON233" s="47"/>
      <c r="NOO233" s="47"/>
      <c r="NOP233" s="47"/>
      <c r="NOQ233" s="47"/>
      <c r="NOR233" s="47"/>
      <c r="NOS233" s="47"/>
      <c r="NOT233" s="47"/>
      <c r="NOU233" s="47"/>
      <c r="NOV233" s="47"/>
      <c r="NOW233" s="47"/>
      <c r="NOX233" s="47"/>
      <c r="NOY233" s="47"/>
      <c r="NOZ233" s="47"/>
      <c r="NPA233" s="47"/>
      <c r="NPB233" s="47"/>
      <c r="NPC233" s="47"/>
      <c r="NPD233" s="47"/>
      <c r="NPE233" s="47"/>
      <c r="NPF233" s="47"/>
      <c r="NPG233" s="47"/>
      <c r="NPH233" s="47"/>
      <c r="NPI233" s="47"/>
      <c r="NPJ233" s="47"/>
      <c r="NPK233" s="47"/>
      <c r="NPL233" s="47"/>
      <c r="NPM233" s="47"/>
      <c r="NPN233" s="47"/>
      <c r="NPO233" s="47"/>
      <c r="NPP233" s="47"/>
      <c r="NPQ233" s="47"/>
      <c r="NPR233" s="47"/>
      <c r="NPS233" s="47"/>
      <c r="NPT233" s="47"/>
      <c r="NPU233" s="47"/>
      <c r="NPV233" s="47"/>
      <c r="NPW233" s="47"/>
      <c r="NPX233" s="47"/>
      <c r="NPY233" s="47"/>
      <c r="NPZ233" s="47"/>
      <c r="NQA233" s="47"/>
      <c r="NQB233" s="47"/>
      <c r="NQC233" s="47"/>
      <c r="NQD233" s="47"/>
      <c r="NQE233" s="47"/>
      <c r="NQF233" s="47"/>
      <c r="NQG233" s="47"/>
      <c r="NQH233" s="47"/>
      <c r="NQI233" s="47"/>
      <c r="NQJ233" s="47"/>
      <c r="NQK233" s="47"/>
      <c r="NQL233" s="47"/>
      <c r="NQM233" s="47"/>
      <c r="NQN233" s="47"/>
      <c r="NQO233" s="47"/>
      <c r="NQP233" s="47"/>
      <c r="NQQ233" s="47"/>
      <c r="NQR233" s="47"/>
      <c r="NQS233" s="47"/>
      <c r="NQT233" s="47"/>
      <c r="NQU233" s="47"/>
      <c r="NQV233" s="47"/>
      <c r="NQW233" s="47"/>
      <c r="NQX233" s="47"/>
      <c r="NQY233" s="47"/>
      <c r="NQZ233" s="47"/>
      <c r="NRA233" s="47"/>
      <c r="NRB233" s="47"/>
      <c r="NRC233" s="47"/>
      <c r="NRD233" s="47"/>
      <c r="NRE233" s="47"/>
      <c r="NRF233" s="47"/>
      <c r="NRG233" s="47"/>
      <c r="NRH233" s="47"/>
      <c r="NRI233" s="47"/>
      <c r="NRJ233" s="47"/>
      <c r="NRK233" s="47"/>
      <c r="NRL233" s="47"/>
      <c r="NRM233" s="47"/>
      <c r="NRN233" s="47"/>
      <c r="NRO233" s="47"/>
      <c r="NRP233" s="47"/>
      <c r="NRQ233" s="47"/>
      <c r="NRR233" s="47"/>
      <c r="NRS233" s="47"/>
      <c r="NRT233" s="47"/>
      <c r="NRU233" s="47"/>
      <c r="NRV233" s="47"/>
      <c r="NRW233" s="47"/>
      <c r="NRX233" s="47"/>
      <c r="NRY233" s="47"/>
      <c r="NRZ233" s="47"/>
      <c r="NSA233" s="47"/>
      <c r="NSB233" s="47"/>
      <c r="NSC233" s="47"/>
      <c r="NSD233" s="47"/>
      <c r="NSE233" s="47"/>
      <c r="NSF233" s="47"/>
      <c r="NSG233" s="47"/>
      <c r="NSH233" s="47"/>
      <c r="NSI233" s="47"/>
      <c r="NSJ233" s="47"/>
      <c r="NSK233" s="47"/>
      <c r="NSL233" s="47"/>
      <c r="NSM233" s="47"/>
      <c r="NSN233" s="47"/>
      <c r="NSO233" s="47"/>
      <c r="NSP233" s="47"/>
      <c r="NSQ233" s="47"/>
      <c r="NSR233" s="47"/>
      <c r="NSS233" s="47"/>
      <c r="NST233" s="47"/>
      <c r="NSU233" s="47"/>
      <c r="NSV233" s="47"/>
      <c r="NSW233" s="47"/>
      <c r="NSX233" s="47"/>
      <c r="NSY233" s="47"/>
      <c r="NSZ233" s="47"/>
      <c r="NTA233" s="47"/>
      <c r="NTB233" s="47"/>
      <c r="NTC233" s="47"/>
      <c r="NTD233" s="47"/>
      <c r="NTE233" s="47"/>
      <c r="NTF233" s="47"/>
      <c r="NTG233" s="47"/>
      <c r="NTH233" s="47"/>
      <c r="NTI233" s="47"/>
      <c r="NTJ233" s="47"/>
      <c r="NTK233" s="47"/>
      <c r="NTL233" s="47"/>
      <c r="NTM233" s="47"/>
      <c r="NTN233" s="47"/>
      <c r="NTO233" s="47"/>
      <c r="NTP233" s="47"/>
      <c r="NTQ233" s="47"/>
      <c r="NTR233" s="47"/>
      <c r="NTS233" s="47"/>
      <c r="NTT233" s="47"/>
      <c r="NTU233" s="47"/>
      <c r="NTV233" s="47"/>
      <c r="NTW233" s="47"/>
      <c r="NTX233" s="47"/>
      <c r="NTY233" s="47"/>
      <c r="NTZ233" s="47"/>
      <c r="NUA233" s="47"/>
      <c r="NUB233" s="47"/>
      <c r="NUC233" s="47"/>
      <c r="NUD233" s="47"/>
      <c r="NUE233" s="47"/>
      <c r="NUF233" s="47"/>
      <c r="NUG233" s="47"/>
      <c r="NUH233" s="47"/>
      <c r="NUI233" s="47"/>
      <c r="NUJ233" s="47"/>
      <c r="NUK233" s="47"/>
      <c r="NUL233" s="47"/>
      <c r="NUM233" s="47"/>
      <c r="NUN233" s="47"/>
      <c r="NUO233" s="47"/>
      <c r="NUP233" s="47"/>
      <c r="NUQ233" s="47"/>
      <c r="NUR233" s="47"/>
      <c r="NUS233" s="47"/>
      <c r="NUT233" s="47"/>
      <c r="NUU233" s="47"/>
      <c r="NUV233" s="47"/>
      <c r="NUW233" s="47"/>
      <c r="NUX233" s="47"/>
      <c r="NUY233" s="47"/>
      <c r="NUZ233" s="47"/>
      <c r="NVA233" s="47"/>
      <c r="NVB233" s="47"/>
      <c r="NVC233" s="47"/>
      <c r="NVD233" s="47"/>
      <c r="NVE233" s="47"/>
      <c r="NVF233" s="47"/>
      <c r="NVG233" s="47"/>
      <c r="NVH233" s="47"/>
      <c r="NVI233" s="47"/>
      <c r="NVJ233" s="47"/>
      <c r="NVK233" s="47"/>
      <c r="NVL233" s="47"/>
      <c r="NVM233" s="47"/>
      <c r="NVN233" s="47"/>
      <c r="NVO233" s="47"/>
      <c r="NVP233" s="47"/>
      <c r="NVQ233" s="47"/>
      <c r="NVR233" s="47"/>
      <c r="NVS233" s="47"/>
      <c r="NVT233" s="47"/>
      <c r="NVU233" s="47"/>
      <c r="NVV233" s="47"/>
      <c r="NVW233" s="47"/>
      <c r="NVX233" s="47"/>
      <c r="NVY233" s="47"/>
      <c r="NVZ233" s="47"/>
      <c r="NWA233" s="47"/>
      <c r="NWB233" s="47"/>
      <c r="NWC233" s="47"/>
      <c r="NWD233" s="47"/>
      <c r="NWE233" s="47"/>
      <c r="NWF233" s="47"/>
      <c r="NWG233" s="47"/>
      <c r="NWH233" s="47"/>
      <c r="NWI233" s="47"/>
      <c r="NWJ233" s="47"/>
      <c r="NWK233" s="47"/>
      <c r="NWL233" s="47"/>
      <c r="NWM233" s="47"/>
      <c r="NWN233" s="47"/>
      <c r="NWO233" s="47"/>
      <c r="NWP233" s="47"/>
      <c r="NWQ233" s="47"/>
      <c r="NWR233" s="47"/>
      <c r="NWS233" s="47"/>
      <c r="NWT233" s="47"/>
      <c r="NWU233" s="47"/>
      <c r="NWV233" s="47"/>
      <c r="NWW233" s="47"/>
      <c r="NWX233" s="47"/>
      <c r="NWY233" s="47"/>
      <c r="NWZ233" s="47"/>
      <c r="NXA233" s="47"/>
      <c r="NXB233" s="47"/>
      <c r="NXC233" s="47"/>
      <c r="NXD233" s="47"/>
      <c r="NXE233" s="47"/>
      <c r="NXF233" s="47"/>
      <c r="NXG233" s="47"/>
      <c r="NXH233" s="47"/>
      <c r="NXI233" s="47"/>
      <c r="NXJ233" s="47"/>
      <c r="NXK233" s="47"/>
      <c r="NXL233" s="47"/>
      <c r="NXM233" s="47"/>
      <c r="NXN233" s="47"/>
      <c r="NXO233" s="47"/>
      <c r="NXP233" s="47"/>
      <c r="NXQ233" s="47"/>
      <c r="NXR233" s="47"/>
      <c r="NXS233" s="47"/>
      <c r="NXT233" s="47"/>
      <c r="NXU233" s="47"/>
      <c r="NXV233" s="47"/>
      <c r="NXW233" s="47"/>
      <c r="NXX233" s="47"/>
      <c r="NXY233" s="47"/>
      <c r="NXZ233" s="47"/>
      <c r="NYA233" s="47"/>
      <c r="NYB233" s="47"/>
      <c r="NYC233" s="47"/>
      <c r="NYD233" s="47"/>
      <c r="NYE233" s="47"/>
      <c r="NYF233" s="47"/>
      <c r="NYG233" s="47"/>
      <c r="NYH233" s="47"/>
      <c r="NYI233" s="47"/>
      <c r="NYJ233" s="47"/>
      <c r="NYK233" s="47"/>
      <c r="NYL233" s="47"/>
      <c r="NYM233" s="47"/>
      <c r="NYN233" s="47"/>
      <c r="NYO233" s="47"/>
      <c r="NYP233" s="47"/>
      <c r="NYQ233" s="47"/>
      <c r="NYR233" s="47"/>
      <c r="NYS233" s="47"/>
      <c r="NYT233" s="47"/>
      <c r="NYU233" s="47"/>
      <c r="NYV233" s="47"/>
      <c r="NYW233" s="47"/>
      <c r="NYX233" s="47"/>
      <c r="NYY233" s="47"/>
      <c r="NYZ233" s="47"/>
      <c r="NZA233" s="47"/>
      <c r="NZB233" s="47"/>
      <c r="NZC233" s="47"/>
      <c r="NZD233" s="47"/>
      <c r="NZE233" s="47"/>
      <c r="NZF233" s="47"/>
      <c r="NZG233" s="47"/>
      <c r="NZH233" s="47"/>
      <c r="NZI233" s="47"/>
      <c r="NZJ233" s="47"/>
      <c r="NZK233" s="47"/>
      <c r="NZL233" s="47"/>
      <c r="NZM233" s="47"/>
      <c r="NZN233" s="47"/>
      <c r="NZO233" s="47"/>
      <c r="NZP233" s="47"/>
      <c r="NZQ233" s="47"/>
      <c r="NZR233" s="47"/>
      <c r="NZS233" s="47"/>
      <c r="NZT233" s="47"/>
      <c r="NZU233" s="47"/>
      <c r="NZV233" s="47"/>
      <c r="NZW233" s="47"/>
      <c r="NZX233" s="47"/>
      <c r="NZY233" s="47"/>
      <c r="NZZ233" s="47"/>
      <c r="OAA233" s="47"/>
      <c r="OAB233" s="47"/>
      <c r="OAC233" s="47"/>
      <c r="OAD233" s="47"/>
      <c r="OAE233" s="47"/>
      <c r="OAF233" s="47"/>
      <c r="OAG233" s="47"/>
      <c r="OAH233" s="47"/>
      <c r="OAI233" s="47"/>
      <c r="OAJ233" s="47"/>
      <c r="OAK233" s="47"/>
      <c r="OAL233" s="47"/>
      <c r="OAM233" s="47"/>
      <c r="OAN233" s="47"/>
      <c r="OAO233" s="47"/>
      <c r="OAP233" s="47"/>
      <c r="OAQ233" s="47"/>
      <c r="OAR233" s="47"/>
      <c r="OAS233" s="47"/>
      <c r="OAT233" s="47"/>
      <c r="OAU233" s="47"/>
      <c r="OAV233" s="47"/>
      <c r="OAW233" s="47"/>
      <c r="OAX233" s="47"/>
      <c r="OAY233" s="47"/>
      <c r="OAZ233" s="47"/>
      <c r="OBA233" s="47"/>
      <c r="OBB233" s="47"/>
      <c r="OBC233" s="47"/>
      <c r="OBD233" s="47"/>
      <c r="OBE233" s="47"/>
      <c r="OBF233" s="47"/>
      <c r="OBG233" s="47"/>
      <c r="OBH233" s="47"/>
      <c r="OBI233" s="47"/>
      <c r="OBJ233" s="47"/>
      <c r="OBK233" s="47"/>
      <c r="OBL233" s="47"/>
      <c r="OBM233" s="47"/>
      <c r="OBN233" s="47"/>
      <c r="OBO233" s="47"/>
      <c r="OBP233" s="47"/>
      <c r="OBQ233" s="47"/>
      <c r="OBR233" s="47"/>
      <c r="OBS233" s="47"/>
      <c r="OBT233" s="47"/>
      <c r="OBU233" s="47"/>
      <c r="OBV233" s="47"/>
      <c r="OBW233" s="47"/>
      <c r="OBX233" s="47"/>
      <c r="OBY233" s="47"/>
      <c r="OBZ233" s="47"/>
      <c r="OCA233" s="47"/>
      <c r="OCB233" s="47"/>
      <c r="OCC233" s="47"/>
      <c r="OCD233" s="47"/>
      <c r="OCE233" s="47"/>
      <c r="OCF233" s="47"/>
      <c r="OCG233" s="47"/>
      <c r="OCH233" s="47"/>
      <c r="OCI233" s="47"/>
      <c r="OCJ233" s="47"/>
      <c r="OCK233" s="47"/>
      <c r="OCL233" s="47"/>
      <c r="OCM233" s="47"/>
      <c r="OCN233" s="47"/>
      <c r="OCO233" s="47"/>
      <c r="OCP233" s="47"/>
      <c r="OCQ233" s="47"/>
      <c r="OCR233" s="47"/>
      <c r="OCS233" s="47"/>
      <c r="OCT233" s="47"/>
      <c r="OCU233" s="47"/>
      <c r="OCV233" s="47"/>
      <c r="OCW233" s="47"/>
      <c r="OCX233" s="47"/>
      <c r="OCY233" s="47"/>
      <c r="OCZ233" s="47"/>
      <c r="ODA233" s="47"/>
      <c r="ODB233" s="47"/>
      <c r="ODC233" s="47"/>
      <c r="ODD233" s="47"/>
      <c r="ODE233" s="47"/>
      <c r="ODF233" s="47"/>
      <c r="ODG233" s="47"/>
      <c r="ODH233" s="47"/>
      <c r="ODI233" s="47"/>
      <c r="ODJ233" s="47"/>
      <c r="ODK233" s="47"/>
      <c r="ODL233" s="47"/>
      <c r="ODM233" s="47"/>
      <c r="ODN233" s="47"/>
      <c r="ODO233" s="47"/>
      <c r="ODP233" s="47"/>
      <c r="ODQ233" s="47"/>
      <c r="ODR233" s="47"/>
      <c r="ODS233" s="47"/>
      <c r="ODT233" s="47"/>
      <c r="ODU233" s="47"/>
      <c r="ODV233" s="47"/>
      <c r="ODW233" s="47"/>
      <c r="ODX233" s="47"/>
      <c r="ODY233" s="47"/>
      <c r="ODZ233" s="47"/>
      <c r="OEA233" s="47"/>
      <c r="OEB233" s="47"/>
      <c r="OEC233" s="47"/>
      <c r="OED233" s="47"/>
      <c r="OEE233" s="47"/>
      <c r="OEF233" s="47"/>
      <c r="OEG233" s="47"/>
      <c r="OEH233" s="47"/>
      <c r="OEI233" s="47"/>
      <c r="OEJ233" s="47"/>
      <c r="OEK233" s="47"/>
      <c r="OEL233" s="47"/>
      <c r="OEM233" s="47"/>
      <c r="OEN233" s="47"/>
      <c r="OEO233" s="47"/>
      <c r="OEP233" s="47"/>
      <c r="OEQ233" s="47"/>
      <c r="OER233" s="47"/>
      <c r="OES233" s="47"/>
      <c r="OET233" s="47"/>
      <c r="OEU233" s="47"/>
      <c r="OEV233" s="47"/>
      <c r="OEW233" s="47"/>
      <c r="OEX233" s="47"/>
      <c r="OEY233" s="47"/>
      <c r="OEZ233" s="47"/>
      <c r="OFA233" s="47"/>
      <c r="OFB233" s="47"/>
      <c r="OFC233" s="47"/>
      <c r="OFD233" s="47"/>
      <c r="OFE233" s="47"/>
      <c r="OFF233" s="47"/>
      <c r="OFG233" s="47"/>
      <c r="OFH233" s="47"/>
      <c r="OFI233" s="47"/>
      <c r="OFJ233" s="47"/>
      <c r="OFK233" s="47"/>
      <c r="OFL233" s="47"/>
      <c r="OFM233" s="47"/>
      <c r="OFN233" s="47"/>
      <c r="OFO233" s="47"/>
      <c r="OFP233" s="47"/>
      <c r="OFQ233" s="47"/>
      <c r="OFR233" s="47"/>
      <c r="OFS233" s="47"/>
      <c r="OFT233" s="47"/>
      <c r="OFU233" s="47"/>
      <c r="OFV233" s="47"/>
      <c r="OFW233" s="47"/>
      <c r="OFX233" s="47"/>
      <c r="OFY233" s="47"/>
      <c r="OFZ233" s="47"/>
      <c r="OGA233" s="47"/>
      <c r="OGB233" s="47"/>
      <c r="OGC233" s="47"/>
      <c r="OGD233" s="47"/>
      <c r="OGE233" s="47"/>
      <c r="OGF233" s="47"/>
      <c r="OGG233" s="47"/>
      <c r="OGH233" s="47"/>
      <c r="OGI233" s="47"/>
      <c r="OGJ233" s="47"/>
      <c r="OGK233" s="47"/>
      <c r="OGL233" s="47"/>
      <c r="OGM233" s="47"/>
      <c r="OGN233" s="47"/>
      <c r="OGO233" s="47"/>
      <c r="OGP233" s="47"/>
      <c r="OGQ233" s="47"/>
      <c r="OGR233" s="47"/>
      <c r="OGS233" s="47"/>
      <c r="OGT233" s="47"/>
      <c r="OGU233" s="47"/>
      <c r="OGV233" s="47"/>
      <c r="OGW233" s="47"/>
      <c r="OGX233" s="47"/>
      <c r="OGY233" s="47"/>
      <c r="OGZ233" s="47"/>
      <c r="OHA233" s="47"/>
      <c r="OHB233" s="47"/>
      <c r="OHC233" s="47"/>
      <c r="OHD233" s="47"/>
      <c r="OHE233" s="47"/>
      <c r="OHF233" s="47"/>
      <c r="OHG233" s="47"/>
      <c r="OHH233" s="47"/>
      <c r="OHI233" s="47"/>
      <c r="OHJ233" s="47"/>
      <c r="OHK233" s="47"/>
      <c r="OHL233" s="47"/>
      <c r="OHM233" s="47"/>
      <c r="OHN233" s="47"/>
      <c r="OHO233" s="47"/>
      <c r="OHP233" s="47"/>
      <c r="OHQ233" s="47"/>
      <c r="OHR233" s="47"/>
      <c r="OHS233" s="47"/>
      <c r="OHT233" s="47"/>
      <c r="OHU233" s="47"/>
      <c r="OHV233" s="47"/>
      <c r="OHW233" s="47"/>
      <c r="OHX233" s="47"/>
      <c r="OHY233" s="47"/>
      <c r="OHZ233" s="47"/>
      <c r="OIA233" s="47"/>
      <c r="OIB233" s="47"/>
      <c r="OIC233" s="47"/>
      <c r="OID233" s="47"/>
      <c r="OIE233" s="47"/>
      <c r="OIF233" s="47"/>
      <c r="OIG233" s="47"/>
      <c r="OIH233" s="47"/>
      <c r="OII233" s="47"/>
      <c r="OIJ233" s="47"/>
      <c r="OIK233" s="47"/>
      <c r="OIL233" s="47"/>
      <c r="OIM233" s="47"/>
      <c r="OIN233" s="47"/>
      <c r="OIO233" s="47"/>
      <c r="OIP233" s="47"/>
      <c r="OIQ233" s="47"/>
      <c r="OIR233" s="47"/>
      <c r="OIS233" s="47"/>
      <c r="OIT233" s="47"/>
      <c r="OIU233" s="47"/>
      <c r="OIV233" s="47"/>
      <c r="OIW233" s="47"/>
      <c r="OIX233" s="47"/>
      <c r="OIY233" s="47"/>
      <c r="OIZ233" s="47"/>
      <c r="OJA233" s="47"/>
      <c r="OJB233" s="47"/>
      <c r="OJC233" s="47"/>
      <c r="OJD233" s="47"/>
      <c r="OJE233" s="47"/>
      <c r="OJF233" s="47"/>
      <c r="OJG233" s="47"/>
      <c r="OJH233" s="47"/>
      <c r="OJI233" s="47"/>
      <c r="OJJ233" s="47"/>
      <c r="OJK233" s="47"/>
      <c r="OJL233" s="47"/>
      <c r="OJM233" s="47"/>
      <c r="OJN233" s="47"/>
      <c r="OJO233" s="47"/>
      <c r="OJP233" s="47"/>
      <c r="OJQ233" s="47"/>
      <c r="OJR233" s="47"/>
      <c r="OJS233" s="47"/>
      <c r="OJT233" s="47"/>
      <c r="OJU233" s="47"/>
      <c r="OJV233" s="47"/>
      <c r="OJW233" s="47"/>
      <c r="OJX233" s="47"/>
      <c r="OJY233" s="47"/>
      <c r="OJZ233" s="47"/>
      <c r="OKA233" s="47"/>
      <c r="OKB233" s="47"/>
      <c r="OKC233" s="47"/>
      <c r="OKD233" s="47"/>
      <c r="OKE233" s="47"/>
      <c r="OKF233" s="47"/>
      <c r="OKG233" s="47"/>
      <c r="OKH233" s="47"/>
      <c r="OKI233" s="47"/>
      <c r="OKJ233" s="47"/>
      <c r="OKK233" s="47"/>
      <c r="OKL233" s="47"/>
      <c r="OKM233" s="47"/>
      <c r="OKN233" s="47"/>
      <c r="OKO233" s="47"/>
      <c r="OKP233" s="47"/>
      <c r="OKQ233" s="47"/>
      <c r="OKR233" s="47"/>
      <c r="OKS233" s="47"/>
      <c r="OKT233" s="47"/>
      <c r="OKU233" s="47"/>
      <c r="OKV233" s="47"/>
      <c r="OKW233" s="47"/>
      <c r="OKX233" s="47"/>
      <c r="OKY233" s="47"/>
      <c r="OKZ233" s="47"/>
      <c r="OLA233" s="47"/>
      <c r="OLB233" s="47"/>
      <c r="OLC233" s="47"/>
      <c r="OLD233" s="47"/>
      <c r="OLE233" s="47"/>
      <c r="OLF233" s="47"/>
      <c r="OLG233" s="47"/>
      <c r="OLH233" s="47"/>
      <c r="OLI233" s="47"/>
      <c r="OLJ233" s="47"/>
      <c r="OLK233" s="47"/>
      <c r="OLL233" s="47"/>
      <c r="OLM233" s="47"/>
      <c r="OLN233" s="47"/>
      <c r="OLO233" s="47"/>
      <c r="OLP233" s="47"/>
      <c r="OLQ233" s="47"/>
      <c r="OLR233" s="47"/>
      <c r="OLS233" s="47"/>
      <c r="OLT233" s="47"/>
      <c r="OLU233" s="47"/>
      <c r="OLV233" s="47"/>
      <c r="OLW233" s="47"/>
      <c r="OLX233" s="47"/>
      <c r="OLY233" s="47"/>
      <c r="OLZ233" s="47"/>
      <c r="OMA233" s="47"/>
      <c r="OMB233" s="47"/>
      <c r="OMC233" s="47"/>
      <c r="OMD233" s="47"/>
      <c r="OME233" s="47"/>
      <c r="OMF233" s="47"/>
      <c r="OMG233" s="47"/>
      <c r="OMH233" s="47"/>
      <c r="OMI233" s="47"/>
      <c r="OMJ233" s="47"/>
      <c r="OMK233" s="47"/>
      <c r="OML233" s="47"/>
      <c r="OMM233" s="47"/>
      <c r="OMN233" s="47"/>
      <c r="OMO233" s="47"/>
      <c r="OMP233" s="47"/>
      <c r="OMQ233" s="47"/>
      <c r="OMR233" s="47"/>
      <c r="OMS233" s="47"/>
      <c r="OMT233" s="47"/>
      <c r="OMU233" s="47"/>
      <c r="OMV233" s="47"/>
      <c r="OMW233" s="47"/>
      <c r="OMX233" s="47"/>
      <c r="OMY233" s="47"/>
      <c r="OMZ233" s="47"/>
      <c r="ONA233" s="47"/>
      <c r="ONB233" s="47"/>
      <c r="ONC233" s="47"/>
      <c r="OND233" s="47"/>
      <c r="ONE233" s="47"/>
      <c r="ONF233" s="47"/>
      <c r="ONG233" s="47"/>
      <c r="ONH233" s="47"/>
      <c r="ONI233" s="47"/>
      <c r="ONJ233" s="47"/>
      <c r="ONK233" s="47"/>
      <c r="ONL233" s="47"/>
      <c r="ONM233" s="47"/>
      <c r="ONN233" s="47"/>
      <c r="ONO233" s="47"/>
      <c r="ONP233" s="47"/>
      <c r="ONQ233" s="47"/>
      <c r="ONR233" s="47"/>
      <c r="ONS233" s="47"/>
      <c r="ONT233" s="47"/>
      <c r="ONU233" s="47"/>
      <c r="ONV233" s="47"/>
      <c r="ONW233" s="47"/>
      <c r="ONX233" s="47"/>
      <c r="ONY233" s="47"/>
      <c r="ONZ233" s="47"/>
      <c r="OOA233" s="47"/>
      <c r="OOB233" s="47"/>
      <c r="OOC233" s="47"/>
      <c r="OOD233" s="47"/>
      <c r="OOE233" s="47"/>
      <c r="OOF233" s="47"/>
      <c r="OOG233" s="47"/>
      <c r="OOH233" s="47"/>
      <c r="OOI233" s="47"/>
      <c r="OOJ233" s="47"/>
      <c r="OOK233" s="47"/>
      <c r="OOL233" s="47"/>
      <c r="OOM233" s="47"/>
      <c r="OON233" s="47"/>
      <c r="OOO233" s="47"/>
      <c r="OOP233" s="47"/>
      <c r="OOQ233" s="47"/>
      <c r="OOR233" s="47"/>
      <c r="OOS233" s="47"/>
      <c r="OOT233" s="47"/>
      <c r="OOU233" s="47"/>
      <c r="OOV233" s="47"/>
      <c r="OOW233" s="47"/>
      <c r="OOX233" s="47"/>
      <c r="OOY233" s="47"/>
      <c r="OOZ233" s="47"/>
      <c r="OPA233" s="47"/>
      <c r="OPB233" s="47"/>
      <c r="OPC233" s="47"/>
      <c r="OPD233" s="47"/>
      <c r="OPE233" s="47"/>
      <c r="OPF233" s="47"/>
      <c r="OPG233" s="47"/>
      <c r="OPH233" s="47"/>
      <c r="OPI233" s="47"/>
      <c r="OPJ233" s="47"/>
      <c r="OPK233" s="47"/>
      <c r="OPL233" s="47"/>
      <c r="OPM233" s="47"/>
      <c r="OPN233" s="47"/>
      <c r="OPO233" s="47"/>
      <c r="OPP233" s="47"/>
      <c r="OPQ233" s="47"/>
      <c r="OPR233" s="47"/>
      <c r="OPS233" s="47"/>
      <c r="OPT233" s="47"/>
      <c r="OPU233" s="47"/>
      <c r="OPV233" s="47"/>
      <c r="OPW233" s="47"/>
      <c r="OPX233" s="47"/>
      <c r="OPY233" s="47"/>
      <c r="OPZ233" s="47"/>
      <c r="OQA233" s="47"/>
      <c r="OQB233" s="47"/>
      <c r="OQC233" s="47"/>
      <c r="OQD233" s="47"/>
      <c r="OQE233" s="47"/>
      <c r="OQF233" s="47"/>
      <c r="OQG233" s="47"/>
      <c r="OQH233" s="47"/>
      <c r="OQI233" s="47"/>
      <c r="OQJ233" s="47"/>
      <c r="OQK233" s="47"/>
      <c r="OQL233" s="47"/>
      <c r="OQM233" s="47"/>
      <c r="OQN233" s="47"/>
      <c r="OQO233" s="47"/>
      <c r="OQP233" s="47"/>
      <c r="OQQ233" s="47"/>
      <c r="OQR233" s="47"/>
      <c r="OQS233" s="47"/>
      <c r="OQT233" s="47"/>
      <c r="OQU233" s="47"/>
      <c r="OQV233" s="47"/>
      <c r="OQW233" s="47"/>
      <c r="OQX233" s="47"/>
      <c r="OQY233" s="47"/>
      <c r="OQZ233" s="47"/>
      <c r="ORA233" s="47"/>
      <c r="ORB233" s="47"/>
      <c r="ORC233" s="47"/>
      <c r="ORD233" s="47"/>
      <c r="ORE233" s="47"/>
      <c r="ORF233" s="47"/>
      <c r="ORG233" s="47"/>
      <c r="ORH233" s="47"/>
      <c r="ORI233" s="47"/>
      <c r="ORJ233" s="47"/>
      <c r="ORK233" s="47"/>
      <c r="ORL233" s="47"/>
      <c r="ORM233" s="47"/>
      <c r="ORN233" s="47"/>
      <c r="ORO233" s="47"/>
      <c r="ORP233" s="47"/>
      <c r="ORQ233" s="47"/>
      <c r="ORR233" s="47"/>
      <c r="ORS233" s="47"/>
      <c r="ORT233" s="47"/>
      <c r="ORU233" s="47"/>
      <c r="ORV233" s="47"/>
      <c r="ORW233" s="47"/>
      <c r="ORX233" s="47"/>
      <c r="ORY233" s="47"/>
      <c r="ORZ233" s="47"/>
      <c r="OSA233" s="47"/>
      <c r="OSB233" s="47"/>
      <c r="OSC233" s="47"/>
      <c r="OSD233" s="47"/>
      <c r="OSE233" s="47"/>
      <c r="OSF233" s="47"/>
      <c r="OSG233" s="47"/>
      <c r="OSH233" s="47"/>
      <c r="OSI233" s="47"/>
      <c r="OSJ233" s="47"/>
      <c r="OSK233" s="47"/>
      <c r="OSL233" s="47"/>
      <c r="OSM233" s="47"/>
      <c r="OSN233" s="47"/>
      <c r="OSO233" s="47"/>
      <c r="OSP233" s="47"/>
      <c r="OSQ233" s="47"/>
      <c r="OSR233" s="47"/>
      <c r="OSS233" s="47"/>
      <c r="OST233" s="47"/>
      <c r="OSU233" s="47"/>
      <c r="OSV233" s="47"/>
      <c r="OSW233" s="47"/>
      <c r="OSX233" s="47"/>
      <c r="OSY233" s="47"/>
      <c r="OSZ233" s="47"/>
      <c r="OTA233" s="47"/>
      <c r="OTB233" s="47"/>
      <c r="OTC233" s="47"/>
      <c r="OTD233" s="47"/>
      <c r="OTE233" s="47"/>
      <c r="OTF233" s="47"/>
      <c r="OTG233" s="47"/>
      <c r="OTH233" s="47"/>
      <c r="OTI233" s="47"/>
      <c r="OTJ233" s="47"/>
      <c r="OTK233" s="47"/>
      <c r="OTL233" s="47"/>
      <c r="OTM233" s="47"/>
      <c r="OTN233" s="47"/>
      <c r="OTO233" s="47"/>
      <c r="OTP233" s="47"/>
      <c r="OTQ233" s="47"/>
      <c r="OTR233" s="47"/>
      <c r="OTS233" s="47"/>
      <c r="OTT233" s="47"/>
      <c r="OTU233" s="47"/>
      <c r="OTV233" s="47"/>
      <c r="OTW233" s="47"/>
      <c r="OTX233" s="47"/>
      <c r="OTY233" s="47"/>
      <c r="OTZ233" s="47"/>
      <c r="OUA233" s="47"/>
      <c r="OUB233" s="47"/>
      <c r="OUC233" s="47"/>
      <c r="OUD233" s="47"/>
      <c r="OUE233" s="47"/>
      <c r="OUF233" s="47"/>
      <c r="OUG233" s="47"/>
      <c r="OUH233" s="47"/>
      <c r="OUI233" s="47"/>
      <c r="OUJ233" s="47"/>
      <c r="OUK233" s="47"/>
      <c r="OUL233" s="47"/>
      <c r="OUM233" s="47"/>
      <c r="OUN233" s="47"/>
      <c r="OUO233" s="47"/>
      <c r="OUP233" s="47"/>
      <c r="OUQ233" s="47"/>
      <c r="OUR233" s="47"/>
      <c r="OUS233" s="47"/>
      <c r="OUT233" s="47"/>
      <c r="OUU233" s="47"/>
      <c r="OUV233" s="47"/>
      <c r="OUW233" s="47"/>
      <c r="OUX233" s="47"/>
      <c r="OUY233" s="47"/>
      <c r="OUZ233" s="47"/>
      <c r="OVA233" s="47"/>
      <c r="OVB233" s="47"/>
      <c r="OVC233" s="47"/>
      <c r="OVD233" s="47"/>
      <c r="OVE233" s="47"/>
      <c r="OVF233" s="47"/>
      <c r="OVG233" s="47"/>
      <c r="OVH233" s="47"/>
      <c r="OVI233" s="47"/>
      <c r="OVJ233" s="47"/>
      <c r="OVK233" s="47"/>
      <c r="OVL233" s="47"/>
      <c r="OVM233" s="47"/>
      <c r="OVN233" s="47"/>
      <c r="OVO233" s="47"/>
      <c r="OVP233" s="47"/>
      <c r="OVQ233" s="47"/>
      <c r="OVR233" s="47"/>
      <c r="OVS233" s="47"/>
      <c r="OVT233" s="47"/>
      <c r="OVU233" s="47"/>
      <c r="OVV233" s="47"/>
      <c r="OVW233" s="47"/>
      <c r="OVX233" s="47"/>
      <c r="OVY233" s="47"/>
      <c r="OVZ233" s="47"/>
      <c r="OWA233" s="47"/>
      <c r="OWB233" s="47"/>
      <c r="OWC233" s="47"/>
      <c r="OWD233" s="47"/>
      <c r="OWE233" s="47"/>
      <c r="OWF233" s="47"/>
      <c r="OWG233" s="47"/>
      <c r="OWH233" s="47"/>
      <c r="OWI233" s="47"/>
      <c r="OWJ233" s="47"/>
      <c r="OWK233" s="47"/>
      <c r="OWL233" s="47"/>
      <c r="OWM233" s="47"/>
      <c r="OWN233" s="47"/>
      <c r="OWO233" s="47"/>
      <c r="OWP233" s="47"/>
      <c r="OWQ233" s="47"/>
      <c r="OWR233" s="47"/>
      <c r="OWS233" s="47"/>
      <c r="OWT233" s="47"/>
      <c r="OWU233" s="47"/>
      <c r="OWV233" s="47"/>
      <c r="OWW233" s="47"/>
      <c r="OWX233" s="47"/>
      <c r="OWY233" s="47"/>
      <c r="OWZ233" s="47"/>
      <c r="OXA233" s="47"/>
      <c r="OXB233" s="47"/>
      <c r="OXC233" s="47"/>
      <c r="OXD233" s="47"/>
      <c r="OXE233" s="47"/>
      <c r="OXF233" s="47"/>
      <c r="OXG233" s="47"/>
      <c r="OXH233" s="47"/>
      <c r="OXI233" s="47"/>
      <c r="OXJ233" s="47"/>
      <c r="OXK233" s="47"/>
      <c r="OXL233" s="47"/>
      <c r="OXM233" s="47"/>
      <c r="OXN233" s="47"/>
      <c r="OXO233" s="47"/>
      <c r="OXP233" s="47"/>
      <c r="OXQ233" s="47"/>
      <c r="OXR233" s="47"/>
      <c r="OXS233" s="47"/>
      <c r="OXT233" s="47"/>
      <c r="OXU233" s="47"/>
      <c r="OXV233" s="47"/>
      <c r="OXW233" s="47"/>
      <c r="OXX233" s="47"/>
      <c r="OXY233" s="47"/>
      <c r="OXZ233" s="47"/>
      <c r="OYA233" s="47"/>
      <c r="OYB233" s="47"/>
      <c r="OYC233" s="47"/>
      <c r="OYD233" s="47"/>
      <c r="OYE233" s="47"/>
      <c r="OYF233" s="47"/>
      <c r="OYG233" s="47"/>
      <c r="OYH233" s="47"/>
      <c r="OYI233" s="47"/>
      <c r="OYJ233" s="47"/>
      <c r="OYK233" s="47"/>
      <c r="OYL233" s="47"/>
      <c r="OYM233" s="47"/>
      <c r="OYN233" s="47"/>
      <c r="OYO233" s="47"/>
      <c r="OYP233" s="47"/>
      <c r="OYQ233" s="47"/>
      <c r="OYR233" s="47"/>
      <c r="OYS233" s="47"/>
      <c r="OYT233" s="47"/>
      <c r="OYU233" s="47"/>
      <c r="OYV233" s="47"/>
      <c r="OYW233" s="47"/>
      <c r="OYX233" s="47"/>
      <c r="OYY233" s="47"/>
      <c r="OYZ233" s="47"/>
      <c r="OZA233" s="47"/>
      <c r="OZB233" s="47"/>
      <c r="OZC233" s="47"/>
      <c r="OZD233" s="47"/>
      <c r="OZE233" s="47"/>
      <c r="OZF233" s="47"/>
      <c r="OZG233" s="47"/>
      <c r="OZH233" s="47"/>
      <c r="OZI233" s="47"/>
      <c r="OZJ233" s="47"/>
      <c r="OZK233" s="47"/>
      <c r="OZL233" s="47"/>
      <c r="OZM233" s="47"/>
      <c r="OZN233" s="47"/>
      <c r="OZO233" s="47"/>
      <c r="OZP233" s="47"/>
      <c r="OZQ233" s="47"/>
      <c r="OZR233" s="47"/>
      <c r="OZS233" s="47"/>
      <c r="OZT233" s="47"/>
      <c r="OZU233" s="47"/>
      <c r="OZV233" s="47"/>
      <c r="OZW233" s="47"/>
      <c r="OZX233" s="47"/>
      <c r="OZY233" s="47"/>
      <c r="OZZ233" s="47"/>
      <c r="PAA233" s="47"/>
      <c r="PAB233" s="47"/>
      <c r="PAC233" s="47"/>
      <c r="PAD233" s="47"/>
      <c r="PAE233" s="47"/>
      <c r="PAF233" s="47"/>
      <c r="PAG233" s="47"/>
      <c r="PAH233" s="47"/>
      <c r="PAI233" s="47"/>
      <c r="PAJ233" s="47"/>
      <c r="PAK233" s="47"/>
      <c r="PAL233" s="47"/>
      <c r="PAM233" s="47"/>
      <c r="PAN233" s="47"/>
      <c r="PAO233" s="47"/>
      <c r="PAP233" s="47"/>
      <c r="PAQ233" s="47"/>
      <c r="PAR233" s="47"/>
      <c r="PAS233" s="47"/>
      <c r="PAT233" s="47"/>
      <c r="PAU233" s="47"/>
      <c r="PAV233" s="47"/>
      <c r="PAW233" s="47"/>
      <c r="PAX233" s="47"/>
      <c r="PAY233" s="47"/>
      <c r="PAZ233" s="47"/>
      <c r="PBA233" s="47"/>
      <c r="PBB233" s="47"/>
      <c r="PBC233" s="47"/>
      <c r="PBD233" s="47"/>
      <c r="PBE233" s="47"/>
      <c r="PBF233" s="47"/>
      <c r="PBG233" s="47"/>
      <c r="PBH233" s="47"/>
      <c r="PBI233" s="47"/>
      <c r="PBJ233" s="47"/>
      <c r="PBK233" s="47"/>
      <c r="PBL233" s="47"/>
      <c r="PBM233" s="47"/>
      <c r="PBN233" s="47"/>
      <c r="PBO233" s="47"/>
      <c r="PBP233" s="47"/>
      <c r="PBQ233" s="47"/>
      <c r="PBR233" s="47"/>
      <c r="PBS233" s="47"/>
      <c r="PBT233" s="47"/>
      <c r="PBU233" s="47"/>
      <c r="PBV233" s="47"/>
      <c r="PBW233" s="47"/>
      <c r="PBX233" s="47"/>
      <c r="PBY233" s="47"/>
      <c r="PBZ233" s="47"/>
      <c r="PCA233" s="47"/>
      <c r="PCB233" s="47"/>
      <c r="PCC233" s="47"/>
      <c r="PCD233" s="47"/>
      <c r="PCE233" s="47"/>
      <c r="PCF233" s="47"/>
      <c r="PCG233" s="47"/>
      <c r="PCH233" s="47"/>
      <c r="PCI233" s="47"/>
      <c r="PCJ233" s="47"/>
      <c r="PCK233" s="47"/>
      <c r="PCL233" s="47"/>
      <c r="PCM233" s="47"/>
      <c r="PCN233" s="47"/>
      <c r="PCO233" s="47"/>
      <c r="PCP233" s="47"/>
      <c r="PCQ233" s="47"/>
      <c r="PCR233" s="47"/>
      <c r="PCS233" s="47"/>
      <c r="PCT233" s="47"/>
      <c r="PCU233" s="47"/>
      <c r="PCV233" s="47"/>
      <c r="PCW233" s="47"/>
      <c r="PCX233" s="47"/>
      <c r="PCY233" s="47"/>
      <c r="PCZ233" s="47"/>
      <c r="PDA233" s="47"/>
      <c r="PDB233" s="47"/>
      <c r="PDC233" s="47"/>
      <c r="PDD233" s="47"/>
      <c r="PDE233" s="47"/>
      <c r="PDF233" s="47"/>
      <c r="PDG233" s="47"/>
      <c r="PDH233" s="47"/>
      <c r="PDI233" s="47"/>
      <c r="PDJ233" s="47"/>
      <c r="PDK233" s="47"/>
      <c r="PDL233" s="47"/>
      <c r="PDM233" s="47"/>
      <c r="PDN233" s="47"/>
      <c r="PDO233" s="47"/>
      <c r="PDP233" s="47"/>
      <c r="PDQ233" s="47"/>
      <c r="PDR233" s="47"/>
      <c r="PDS233" s="47"/>
      <c r="PDT233" s="47"/>
      <c r="PDU233" s="47"/>
      <c r="PDV233" s="47"/>
      <c r="PDW233" s="47"/>
      <c r="PDX233" s="47"/>
      <c r="PDY233" s="47"/>
      <c r="PDZ233" s="47"/>
      <c r="PEA233" s="47"/>
      <c r="PEB233" s="47"/>
      <c r="PEC233" s="47"/>
      <c r="PED233" s="47"/>
      <c r="PEE233" s="47"/>
      <c r="PEF233" s="47"/>
      <c r="PEG233" s="47"/>
      <c r="PEH233" s="47"/>
      <c r="PEI233" s="47"/>
      <c r="PEJ233" s="47"/>
      <c r="PEK233" s="47"/>
      <c r="PEL233" s="47"/>
      <c r="PEM233" s="47"/>
      <c r="PEN233" s="47"/>
      <c r="PEO233" s="47"/>
      <c r="PEP233" s="47"/>
      <c r="PEQ233" s="47"/>
      <c r="PER233" s="47"/>
      <c r="PES233" s="47"/>
      <c r="PET233" s="47"/>
      <c r="PEU233" s="47"/>
      <c r="PEV233" s="47"/>
      <c r="PEW233" s="47"/>
      <c r="PEX233" s="47"/>
      <c r="PEY233" s="47"/>
      <c r="PEZ233" s="47"/>
      <c r="PFA233" s="47"/>
      <c r="PFB233" s="47"/>
      <c r="PFC233" s="47"/>
      <c r="PFD233" s="47"/>
      <c r="PFE233" s="47"/>
      <c r="PFF233" s="47"/>
      <c r="PFG233" s="47"/>
      <c r="PFH233" s="47"/>
      <c r="PFI233" s="47"/>
      <c r="PFJ233" s="47"/>
      <c r="PFK233" s="47"/>
      <c r="PFL233" s="47"/>
      <c r="PFM233" s="47"/>
      <c r="PFN233" s="47"/>
      <c r="PFO233" s="47"/>
      <c r="PFP233" s="47"/>
      <c r="PFQ233" s="47"/>
      <c r="PFR233" s="47"/>
      <c r="PFS233" s="47"/>
      <c r="PFT233" s="47"/>
      <c r="PFU233" s="47"/>
      <c r="PFV233" s="47"/>
      <c r="PFW233" s="47"/>
      <c r="PFX233" s="47"/>
      <c r="PFY233" s="47"/>
      <c r="PFZ233" s="47"/>
      <c r="PGA233" s="47"/>
      <c r="PGB233" s="47"/>
      <c r="PGC233" s="47"/>
      <c r="PGD233" s="47"/>
      <c r="PGE233" s="47"/>
      <c r="PGF233" s="47"/>
      <c r="PGG233" s="47"/>
      <c r="PGH233" s="47"/>
      <c r="PGI233" s="47"/>
      <c r="PGJ233" s="47"/>
      <c r="PGK233" s="47"/>
      <c r="PGL233" s="47"/>
      <c r="PGM233" s="47"/>
      <c r="PGN233" s="47"/>
      <c r="PGO233" s="47"/>
      <c r="PGP233" s="47"/>
      <c r="PGQ233" s="47"/>
      <c r="PGR233" s="47"/>
      <c r="PGS233" s="47"/>
      <c r="PGT233" s="47"/>
      <c r="PGU233" s="47"/>
      <c r="PGV233" s="47"/>
      <c r="PGW233" s="47"/>
      <c r="PGX233" s="47"/>
      <c r="PGY233" s="47"/>
      <c r="PGZ233" s="47"/>
      <c r="PHA233" s="47"/>
      <c r="PHB233" s="47"/>
      <c r="PHC233" s="47"/>
      <c r="PHD233" s="47"/>
      <c r="PHE233" s="47"/>
      <c r="PHF233" s="47"/>
      <c r="PHG233" s="47"/>
      <c r="PHH233" s="47"/>
      <c r="PHI233" s="47"/>
      <c r="PHJ233" s="47"/>
      <c r="PHK233" s="47"/>
      <c r="PHL233" s="47"/>
      <c r="PHM233" s="47"/>
      <c r="PHN233" s="47"/>
      <c r="PHO233" s="47"/>
      <c r="PHP233" s="47"/>
      <c r="PHQ233" s="47"/>
      <c r="PHR233" s="47"/>
      <c r="PHS233" s="47"/>
      <c r="PHT233" s="47"/>
      <c r="PHU233" s="47"/>
      <c r="PHV233" s="47"/>
      <c r="PHW233" s="47"/>
      <c r="PHX233" s="47"/>
      <c r="PHY233" s="47"/>
      <c r="PHZ233" s="47"/>
      <c r="PIA233" s="47"/>
      <c r="PIB233" s="47"/>
      <c r="PIC233" s="47"/>
      <c r="PID233" s="47"/>
      <c r="PIE233" s="47"/>
      <c r="PIF233" s="47"/>
      <c r="PIG233" s="47"/>
      <c r="PIH233" s="47"/>
      <c r="PII233" s="47"/>
      <c r="PIJ233" s="47"/>
      <c r="PIK233" s="47"/>
      <c r="PIL233" s="47"/>
      <c r="PIM233" s="47"/>
      <c r="PIN233" s="47"/>
      <c r="PIO233" s="47"/>
      <c r="PIP233" s="47"/>
      <c r="PIQ233" s="47"/>
      <c r="PIR233" s="47"/>
      <c r="PIS233" s="47"/>
      <c r="PIT233" s="47"/>
      <c r="PIU233" s="47"/>
      <c r="PIV233" s="47"/>
      <c r="PIW233" s="47"/>
      <c r="PIX233" s="47"/>
      <c r="PIY233" s="47"/>
      <c r="PIZ233" s="47"/>
      <c r="PJA233" s="47"/>
      <c r="PJB233" s="47"/>
      <c r="PJC233" s="47"/>
      <c r="PJD233" s="47"/>
      <c r="PJE233" s="47"/>
      <c r="PJF233" s="47"/>
      <c r="PJG233" s="47"/>
      <c r="PJH233" s="47"/>
      <c r="PJI233" s="47"/>
      <c r="PJJ233" s="47"/>
      <c r="PJK233" s="47"/>
      <c r="PJL233" s="47"/>
      <c r="PJM233" s="47"/>
      <c r="PJN233" s="47"/>
      <c r="PJO233" s="47"/>
      <c r="PJP233" s="47"/>
      <c r="PJQ233" s="47"/>
      <c r="PJR233" s="47"/>
      <c r="PJS233" s="47"/>
      <c r="PJT233" s="47"/>
      <c r="PJU233" s="47"/>
      <c r="PJV233" s="47"/>
      <c r="PJW233" s="47"/>
      <c r="PJX233" s="47"/>
      <c r="PJY233" s="47"/>
      <c r="PJZ233" s="47"/>
      <c r="PKA233" s="47"/>
      <c r="PKB233" s="47"/>
      <c r="PKC233" s="47"/>
      <c r="PKD233" s="47"/>
      <c r="PKE233" s="47"/>
      <c r="PKF233" s="47"/>
      <c r="PKG233" s="47"/>
      <c r="PKH233" s="47"/>
      <c r="PKI233" s="47"/>
      <c r="PKJ233" s="47"/>
      <c r="PKK233" s="47"/>
      <c r="PKL233" s="47"/>
      <c r="PKM233" s="47"/>
      <c r="PKN233" s="47"/>
      <c r="PKO233" s="47"/>
      <c r="PKP233" s="47"/>
      <c r="PKQ233" s="47"/>
      <c r="PKR233" s="47"/>
      <c r="PKS233" s="47"/>
      <c r="PKT233" s="47"/>
      <c r="PKU233" s="47"/>
      <c r="PKV233" s="47"/>
      <c r="PKW233" s="47"/>
      <c r="PKX233" s="47"/>
      <c r="PKY233" s="47"/>
      <c r="PKZ233" s="47"/>
      <c r="PLA233" s="47"/>
      <c r="PLB233" s="47"/>
      <c r="PLC233" s="47"/>
      <c r="PLD233" s="47"/>
      <c r="PLE233" s="47"/>
      <c r="PLF233" s="47"/>
      <c r="PLG233" s="47"/>
      <c r="PLH233" s="47"/>
      <c r="PLI233" s="47"/>
      <c r="PLJ233" s="47"/>
      <c r="PLK233" s="47"/>
      <c r="PLL233" s="47"/>
      <c r="PLM233" s="47"/>
      <c r="PLN233" s="47"/>
      <c r="PLO233" s="47"/>
      <c r="PLP233" s="47"/>
      <c r="PLQ233" s="47"/>
      <c r="PLR233" s="47"/>
      <c r="PLS233" s="47"/>
      <c r="PLT233" s="47"/>
      <c r="PLU233" s="47"/>
      <c r="PLV233" s="47"/>
      <c r="PLW233" s="47"/>
      <c r="PLX233" s="47"/>
      <c r="PLY233" s="47"/>
      <c r="PLZ233" s="47"/>
      <c r="PMA233" s="47"/>
      <c r="PMB233" s="47"/>
      <c r="PMC233" s="47"/>
      <c r="PMD233" s="47"/>
      <c r="PME233" s="47"/>
      <c r="PMF233" s="47"/>
      <c r="PMG233" s="47"/>
      <c r="PMH233" s="47"/>
      <c r="PMI233" s="47"/>
      <c r="PMJ233" s="47"/>
      <c r="PMK233" s="47"/>
      <c r="PML233" s="47"/>
      <c r="PMM233" s="47"/>
      <c r="PMN233" s="47"/>
      <c r="PMO233" s="47"/>
      <c r="PMP233" s="47"/>
      <c r="PMQ233" s="47"/>
      <c r="PMR233" s="47"/>
      <c r="PMS233" s="47"/>
      <c r="PMT233" s="47"/>
      <c r="PMU233" s="47"/>
      <c r="PMV233" s="47"/>
      <c r="PMW233" s="47"/>
      <c r="PMX233" s="47"/>
      <c r="PMY233" s="47"/>
      <c r="PMZ233" s="47"/>
      <c r="PNA233" s="47"/>
      <c r="PNB233" s="47"/>
      <c r="PNC233" s="47"/>
      <c r="PND233" s="47"/>
      <c r="PNE233" s="47"/>
      <c r="PNF233" s="47"/>
      <c r="PNG233" s="47"/>
      <c r="PNH233" s="47"/>
      <c r="PNI233" s="47"/>
      <c r="PNJ233" s="47"/>
      <c r="PNK233" s="47"/>
      <c r="PNL233" s="47"/>
      <c r="PNM233" s="47"/>
      <c r="PNN233" s="47"/>
      <c r="PNO233" s="47"/>
      <c r="PNP233" s="47"/>
      <c r="PNQ233" s="47"/>
      <c r="PNR233" s="47"/>
      <c r="PNS233" s="47"/>
      <c r="PNT233" s="47"/>
      <c r="PNU233" s="47"/>
      <c r="PNV233" s="47"/>
      <c r="PNW233" s="47"/>
      <c r="PNX233" s="47"/>
      <c r="PNY233" s="47"/>
      <c r="PNZ233" s="47"/>
      <c r="POA233" s="47"/>
      <c r="POB233" s="47"/>
      <c r="POC233" s="47"/>
      <c r="POD233" s="47"/>
      <c r="POE233" s="47"/>
      <c r="POF233" s="47"/>
      <c r="POG233" s="47"/>
      <c r="POH233" s="47"/>
      <c r="POI233" s="47"/>
      <c r="POJ233" s="47"/>
      <c r="POK233" s="47"/>
      <c r="POL233" s="47"/>
      <c r="POM233" s="47"/>
      <c r="PON233" s="47"/>
      <c r="POO233" s="47"/>
      <c r="POP233" s="47"/>
      <c r="POQ233" s="47"/>
      <c r="POR233" s="47"/>
      <c r="POS233" s="47"/>
      <c r="POT233" s="47"/>
      <c r="POU233" s="47"/>
      <c r="POV233" s="47"/>
      <c r="POW233" s="47"/>
      <c r="POX233" s="47"/>
      <c r="POY233" s="47"/>
      <c r="POZ233" s="47"/>
      <c r="PPA233" s="47"/>
      <c r="PPB233" s="47"/>
      <c r="PPC233" s="47"/>
      <c r="PPD233" s="47"/>
      <c r="PPE233" s="47"/>
      <c r="PPF233" s="47"/>
      <c r="PPG233" s="47"/>
      <c r="PPH233" s="47"/>
      <c r="PPI233" s="47"/>
      <c r="PPJ233" s="47"/>
      <c r="PPK233" s="47"/>
      <c r="PPL233" s="47"/>
      <c r="PPM233" s="47"/>
      <c r="PPN233" s="47"/>
      <c r="PPO233" s="47"/>
      <c r="PPP233" s="47"/>
      <c r="PPQ233" s="47"/>
      <c r="PPR233" s="47"/>
      <c r="PPS233" s="47"/>
      <c r="PPT233" s="47"/>
      <c r="PPU233" s="47"/>
      <c r="PPV233" s="47"/>
      <c r="PPW233" s="47"/>
      <c r="PPX233" s="47"/>
      <c r="PPY233" s="47"/>
      <c r="PPZ233" s="47"/>
      <c r="PQA233" s="47"/>
      <c r="PQB233" s="47"/>
      <c r="PQC233" s="47"/>
      <c r="PQD233" s="47"/>
      <c r="PQE233" s="47"/>
      <c r="PQF233" s="47"/>
      <c r="PQG233" s="47"/>
      <c r="PQH233" s="47"/>
      <c r="PQI233" s="47"/>
      <c r="PQJ233" s="47"/>
      <c r="PQK233" s="47"/>
      <c r="PQL233" s="47"/>
      <c r="PQM233" s="47"/>
      <c r="PQN233" s="47"/>
      <c r="PQO233" s="47"/>
      <c r="PQP233" s="47"/>
      <c r="PQQ233" s="47"/>
      <c r="PQR233" s="47"/>
      <c r="PQS233" s="47"/>
      <c r="PQT233" s="47"/>
      <c r="PQU233" s="47"/>
      <c r="PQV233" s="47"/>
      <c r="PQW233" s="47"/>
      <c r="PQX233" s="47"/>
      <c r="PQY233" s="47"/>
      <c r="PQZ233" s="47"/>
      <c r="PRA233" s="47"/>
      <c r="PRB233" s="47"/>
      <c r="PRC233" s="47"/>
      <c r="PRD233" s="47"/>
      <c r="PRE233" s="47"/>
      <c r="PRF233" s="47"/>
      <c r="PRG233" s="47"/>
      <c r="PRH233" s="47"/>
      <c r="PRI233" s="47"/>
      <c r="PRJ233" s="47"/>
      <c r="PRK233" s="47"/>
      <c r="PRL233" s="47"/>
      <c r="PRM233" s="47"/>
      <c r="PRN233" s="47"/>
      <c r="PRO233" s="47"/>
      <c r="PRP233" s="47"/>
      <c r="PRQ233" s="47"/>
      <c r="PRR233" s="47"/>
      <c r="PRS233" s="47"/>
      <c r="PRT233" s="47"/>
      <c r="PRU233" s="47"/>
      <c r="PRV233" s="47"/>
      <c r="PRW233" s="47"/>
      <c r="PRX233" s="47"/>
      <c r="PRY233" s="47"/>
      <c r="PRZ233" s="47"/>
      <c r="PSA233" s="47"/>
      <c r="PSB233" s="47"/>
      <c r="PSC233" s="47"/>
      <c r="PSD233" s="47"/>
      <c r="PSE233" s="47"/>
      <c r="PSF233" s="47"/>
      <c r="PSG233" s="47"/>
      <c r="PSH233" s="47"/>
      <c r="PSI233" s="47"/>
      <c r="PSJ233" s="47"/>
      <c r="PSK233" s="47"/>
      <c r="PSL233" s="47"/>
      <c r="PSM233" s="47"/>
      <c r="PSN233" s="47"/>
      <c r="PSO233" s="47"/>
      <c r="PSP233" s="47"/>
      <c r="PSQ233" s="47"/>
      <c r="PSR233" s="47"/>
      <c r="PSS233" s="47"/>
      <c r="PST233" s="47"/>
      <c r="PSU233" s="47"/>
      <c r="PSV233" s="47"/>
      <c r="PSW233" s="47"/>
      <c r="PSX233" s="47"/>
      <c r="PSY233" s="47"/>
      <c r="PSZ233" s="47"/>
      <c r="PTA233" s="47"/>
      <c r="PTB233" s="47"/>
      <c r="PTC233" s="47"/>
      <c r="PTD233" s="47"/>
      <c r="PTE233" s="47"/>
      <c r="PTF233" s="47"/>
      <c r="PTG233" s="47"/>
      <c r="PTH233" s="47"/>
      <c r="PTI233" s="47"/>
      <c r="PTJ233" s="47"/>
      <c r="PTK233" s="47"/>
      <c r="PTL233" s="47"/>
      <c r="PTM233" s="47"/>
      <c r="PTN233" s="47"/>
      <c r="PTO233" s="47"/>
      <c r="PTP233" s="47"/>
      <c r="PTQ233" s="47"/>
      <c r="PTR233" s="47"/>
      <c r="PTS233" s="47"/>
      <c r="PTT233" s="47"/>
      <c r="PTU233" s="47"/>
      <c r="PTV233" s="47"/>
      <c r="PTW233" s="47"/>
      <c r="PTX233" s="47"/>
      <c r="PTY233" s="47"/>
      <c r="PTZ233" s="47"/>
      <c r="PUA233" s="47"/>
      <c r="PUB233" s="47"/>
      <c r="PUC233" s="47"/>
      <c r="PUD233" s="47"/>
      <c r="PUE233" s="47"/>
      <c r="PUF233" s="47"/>
      <c r="PUG233" s="47"/>
      <c r="PUH233" s="47"/>
      <c r="PUI233" s="47"/>
      <c r="PUJ233" s="47"/>
      <c r="PUK233" s="47"/>
      <c r="PUL233" s="47"/>
      <c r="PUM233" s="47"/>
      <c r="PUN233" s="47"/>
      <c r="PUO233" s="47"/>
      <c r="PUP233" s="47"/>
      <c r="PUQ233" s="47"/>
      <c r="PUR233" s="47"/>
      <c r="PUS233" s="47"/>
      <c r="PUT233" s="47"/>
      <c r="PUU233" s="47"/>
      <c r="PUV233" s="47"/>
      <c r="PUW233" s="47"/>
      <c r="PUX233" s="47"/>
      <c r="PUY233" s="47"/>
      <c r="PUZ233" s="47"/>
      <c r="PVA233" s="47"/>
      <c r="PVB233" s="47"/>
      <c r="PVC233" s="47"/>
      <c r="PVD233" s="47"/>
      <c r="PVE233" s="47"/>
      <c r="PVF233" s="47"/>
      <c r="PVG233" s="47"/>
      <c r="PVH233" s="47"/>
      <c r="PVI233" s="47"/>
      <c r="PVJ233" s="47"/>
      <c r="PVK233" s="47"/>
      <c r="PVL233" s="47"/>
      <c r="PVM233" s="47"/>
      <c r="PVN233" s="47"/>
      <c r="PVO233" s="47"/>
      <c r="PVP233" s="47"/>
      <c r="PVQ233" s="47"/>
      <c r="PVR233" s="47"/>
      <c r="PVS233" s="47"/>
      <c r="PVT233" s="47"/>
      <c r="PVU233" s="47"/>
      <c r="PVV233" s="47"/>
      <c r="PVW233" s="47"/>
      <c r="PVX233" s="47"/>
      <c r="PVY233" s="47"/>
      <c r="PVZ233" s="47"/>
      <c r="PWA233" s="47"/>
      <c r="PWB233" s="47"/>
      <c r="PWC233" s="47"/>
      <c r="PWD233" s="47"/>
      <c r="PWE233" s="47"/>
      <c r="PWF233" s="47"/>
      <c r="PWG233" s="47"/>
      <c r="PWH233" s="47"/>
      <c r="PWI233" s="47"/>
      <c r="PWJ233" s="47"/>
      <c r="PWK233" s="47"/>
      <c r="PWL233" s="47"/>
      <c r="PWM233" s="47"/>
      <c r="PWN233" s="47"/>
      <c r="PWO233" s="47"/>
      <c r="PWP233" s="47"/>
      <c r="PWQ233" s="47"/>
      <c r="PWR233" s="47"/>
      <c r="PWS233" s="47"/>
      <c r="PWT233" s="47"/>
      <c r="PWU233" s="47"/>
      <c r="PWV233" s="47"/>
      <c r="PWW233" s="47"/>
      <c r="PWX233" s="47"/>
      <c r="PWY233" s="47"/>
      <c r="PWZ233" s="47"/>
      <c r="PXA233" s="47"/>
      <c r="PXB233" s="47"/>
      <c r="PXC233" s="47"/>
      <c r="PXD233" s="47"/>
      <c r="PXE233" s="47"/>
      <c r="PXF233" s="47"/>
      <c r="PXG233" s="47"/>
      <c r="PXH233" s="47"/>
      <c r="PXI233" s="47"/>
      <c r="PXJ233" s="47"/>
      <c r="PXK233" s="47"/>
      <c r="PXL233" s="47"/>
      <c r="PXM233" s="47"/>
      <c r="PXN233" s="47"/>
      <c r="PXO233" s="47"/>
      <c r="PXP233" s="47"/>
      <c r="PXQ233" s="47"/>
      <c r="PXR233" s="47"/>
      <c r="PXS233" s="47"/>
      <c r="PXT233" s="47"/>
      <c r="PXU233" s="47"/>
      <c r="PXV233" s="47"/>
      <c r="PXW233" s="47"/>
      <c r="PXX233" s="47"/>
      <c r="PXY233" s="47"/>
      <c r="PXZ233" s="47"/>
      <c r="PYA233" s="47"/>
      <c r="PYB233" s="47"/>
      <c r="PYC233" s="47"/>
      <c r="PYD233" s="47"/>
      <c r="PYE233" s="47"/>
      <c r="PYF233" s="47"/>
      <c r="PYG233" s="47"/>
      <c r="PYH233" s="47"/>
      <c r="PYI233" s="47"/>
      <c r="PYJ233" s="47"/>
      <c r="PYK233" s="47"/>
      <c r="PYL233" s="47"/>
      <c r="PYM233" s="47"/>
      <c r="PYN233" s="47"/>
      <c r="PYO233" s="47"/>
      <c r="PYP233" s="47"/>
      <c r="PYQ233" s="47"/>
      <c r="PYR233" s="47"/>
      <c r="PYS233" s="47"/>
      <c r="PYT233" s="47"/>
      <c r="PYU233" s="47"/>
      <c r="PYV233" s="47"/>
      <c r="PYW233" s="47"/>
      <c r="PYX233" s="47"/>
      <c r="PYY233" s="47"/>
      <c r="PYZ233" s="47"/>
      <c r="PZA233" s="47"/>
      <c r="PZB233" s="47"/>
      <c r="PZC233" s="47"/>
      <c r="PZD233" s="47"/>
      <c r="PZE233" s="47"/>
      <c r="PZF233" s="47"/>
      <c r="PZG233" s="47"/>
      <c r="PZH233" s="47"/>
      <c r="PZI233" s="47"/>
      <c r="PZJ233" s="47"/>
      <c r="PZK233" s="47"/>
      <c r="PZL233" s="47"/>
      <c r="PZM233" s="47"/>
      <c r="PZN233" s="47"/>
      <c r="PZO233" s="47"/>
      <c r="PZP233" s="47"/>
      <c r="PZQ233" s="47"/>
      <c r="PZR233" s="47"/>
      <c r="PZS233" s="47"/>
      <c r="PZT233" s="47"/>
      <c r="PZU233" s="47"/>
      <c r="PZV233" s="47"/>
      <c r="PZW233" s="47"/>
      <c r="PZX233" s="47"/>
      <c r="PZY233" s="47"/>
      <c r="PZZ233" s="47"/>
      <c r="QAA233" s="47"/>
      <c r="QAB233" s="47"/>
      <c r="QAC233" s="47"/>
      <c r="QAD233" s="47"/>
      <c r="QAE233" s="47"/>
      <c r="QAF233" s="47"/>
      <c r="QAG233" s="47"/>
      <c r="QAH233" s="47"/>
      <c r="QAI233" s="47"/>
      <c r="QAJ233" s="47"/>
      <c r="QAK233" s="47"/>
      <c r="QAL233" s="47"/>
      <c r="QAM233" s="47"/>
      <c r="QAN233" s="47"/>
      <c r="QAO233" s="47"/>
      <c r="QAP233" s="47"/>
      <c r="QAQ233" s="47"/>
      <c r="QAR233" s="47"/>
      <c r="QAS233" s="47"/>
      <c r="QAT233" s="47"/>
      <c r="QAU233" s="47"/>
      <c r="QAV233" s="47"/>
      <c r="QAW233" s="47"/>
      <c r="QAX233" s="47"/>
      <c r="QAY233" s="47"/>
      <c r="QAZ233" s="47"/>
      <c r="QBA233" s="47"/>
      <c r="QBB233" s="47"/>
      <c r="QBC233" s="47"/>
      <c r="QBD233" s="47"/>
      <c r="QBE233" s="47"/>
      <c r="QBF233" s="47"/>
      <c r="QBG233" s="47"/>
      <c r="QBH233" s="47"/>
      <c r="QBI233" s="47"/>
      <c r="QBJ233" s="47"/>
      <c r="QBK233" s="47"/>
      <c r="QBL233" s="47"/>
      <c r="QBM233" s="47"/>
      <c r="QBN233" s="47"/>
      <c r="QBO233" s="47"/>
      <c r="QBP233" s="47"/>
      <c r="QBQ233" s="47"/>
      <c r="QBR233" s="47"/>
      <c r="QBS233" s="47"/>
      <c r="QBT233" s="47"/>
      <c r="QBU233" s="47"/>
      <c r="QBV233" s="47"/>
      <c r="QBW233" s="47"/>
      <c r="QBX233" s="47"/>
      <c r="QBY233" s="47"/>
      <c r="QBZ233" s="47"/>
      <c r="QCA233" s="47"/>
      <c r="QCB233" s="47"/>
      <c r="QCC233" s="47"/>
      <c r="QCD233" s="47"/>
      <c r="QCE233" s="47"/>
      <c r="QCF233" s="47"/>
      <c r="QCG233" s="47"/>
      <c r="QCH233" s="47"/>
      <c r="QCI233" s="47"/>
      <c r="QCJ233" s="47"/>
      <c r="QCK233" s="47"/>
      <c r="QCL233" s="47"/>
      <c r="QCM233" s="47"/>
      <c r="QCN233" s="47"/>
      <c r="QCO233" s="47"/>
      <c r="QCP233" s="47"/>
      <c r="QCQ233" s="47"/>
      <c r="QCR233" s="47"/>
      <c r="QCS233" s="47"/>
      <c r="QCT233" s="47"/>
      <c r="QCU233" s="47"/>
      <c r="QCV233" s="47"/>
      <c r="QCW233" s="47"/>
      <c r="QCX233" s="47"/>
      <c r="QCY233" s="47"/>
      <c r="QCZ233" s="47"/>
      <c r="QDA233" s="47"/>
      <c r="QDB233" s="47"/>
      <c r="QDC233" s="47"/>
      <c r="QDD233" s="47"/>
      <c r="QDE233" s="47"/>
      <c r="QDF233" s="47"/>
      <c r="QDG233" s="47"/>
      <c r="QDH233" s="47"/>
      <c r="QDI233" s="47"/>
      <c r="QDJ233" s="47"/>
      <c r="QDK233" s="47"/>
      <c r="QDL233" s="47"/>
      <c r="QDM233" s="47"/>
      <c r="QDN233" s="47"/>
      <c r="QDO233" s="47"/>
      <c r="QDP233" s="47"/>
      <c r="QDQ233" s="47"/>
      <c r="QDR233" s="47"/>
      <c r="QDS233" s="47"/>
      <c r="QDT233" s="47"/>
      <c r="QDU233" s="47"/>
      <c r="QDV233" s="47"/>
      <c r="QDW233" s="47"/>
      <c r="QDX233" s="47"/>
      <c r="QDY233" s="47"/>
      <c r="QDZ233" s="47"/>
      <c r="QEA233" s="47"/>
      <c r="QEB233" s="47"/>
      <c r="QEC233" s="47"/>
      <c r="QED233" s="47"/>
      <c r="QEE233" s="47"/>
      <c r="QEF233" s="47"/>
      <c r="QEG233" s="47"/>
      <c r="QEH233" s="47"/>
      <c r="QEI233" s="47"/>
      <c r="QEJ233" s="47"/>
      <c r="QEK233" s="47"/>
      <c r="QEL233" s="47"/>
      <c r="QEM233" s="47"/>
      <c r="QEN233" s="47"/>
      <c r="QEO233" s="47"/>
      <c r="QEP233" s="47"/>
      <c r="QEQ233" s="47"/>
      <c r="QER233" s="47"/>
      <c r="QES233" s="47"/>
      <c r="QET233" s="47"/>
      <c r="QEU233" s="47"/>
      <c r="QEV233" s="47"/>
      <c r="QEW233" s="47"/>
      <c r="QEX233" s="47"/>
      <c r="QEY233" s="47"/>
      <c r="QEZ233" s="47"/>
      <c r="QFA233" s="47"/>
      <c r="QFB233" s="47"/>
      <c r="QFC233" s="47"/>
      <c r="QFD233" s="47"/>
      <c r="QFE233" s="47"/>
      <c r="QFF233" s="47"/>
      <c r="QFG233" s="47"/>
      <c r="QFH233" s="47"/>
      <c r="QFI233" s="47"/>
      <c r="QFJ233" s="47"/>
      <c r="QFK233" s="47"/>
      <c r="QFL233" s="47"/>
      <c r="QFM233" s="47"/>
      <c r="QFN233" s="47"/>
      <c r="QFO233" s="47"/>
      <c r="QFP233" s="47"/>
      <c r="QFQ233" s="47"/>
      <c r="QFR233" s="47"/>
      <c r="QFS233" s="47"/>
      <c r="QFT233" s="47"/>
      <c r="QFU233" s="47"/>
      <c r="QFV233" s="47"/>
      <c r="QFW233" s="47"/>
      <c r="QFX233" s="47"/>
      <c r="QFY233" s="47"/>
      <c r="QFZ233" s="47"/>
      <c r="QGA233" s="47"/>
      <c r="QGB233" s="47"/>
      <c r="QGC233" s="47"/>
      <c r="QGD233" s="47"/>
      <c r="QGE233" s="47"/>
      <c r="QGF233" s="47"/>
      <c r="QGG233" s="47"/>
      <c r="QGH233" s="47"/>
      <c r="QGI233" s="47"/>
      <c r="QGJ233" s="47"/>
      <c r="QGK233" s="47"/>
      <c r="QGL233" s="47"/>
      <c r="QGM233" s="47"/>
      <c r="QGN233" s="47"/>
      <c r="QGO233" s="47"/>
      <c r="QGP233" s="47"/>
      <c r="QGQ233" s="47"/>
      <c r="QGR233" s="47"/>
      <c r="QGS233" s="47"/>
      <c r="QGT233" s="47"/>
      <c r="QGU233" s="47"/>
      <c r="QGV233" s="47"/>
      <c r="QGW233" s="47"/>
      <c r="QGX233" s="47"/>
      <c r="QGY233" s="47"/>
      <c r="QGZ233" s="47"/>
      <c r="QHA233" s="47"/>
      <c r="QHB233" s="47"/>
      <c r="QHC233" s="47"/>
      <c r="QHD233" s="47"/>
      <c r="QHE233" s="47"/>
      <c r="QHF233" s="47"/>
      <c r="QHG233" s="47"/>
      <c r="QHH233" s="47"/>
      <c r="QHI233" s="47"/>
      <c r="QHJ233" s="47"/>
      <c r="QHK233" s="47"/>
      <c r="QHL233" s="47"/>
      <c r="QHM233" s="47"/>
      <c r="QHN233" s="47"/>
      <c r="QHO233" s="47"/>
      <c r="QHP233" s="47"/>
      <c r="QHQ233" s="47"/>
      <c r="QHR233" s="47"/>
      <c r="QHS233" s="47"/>
      <c r="QHT233" s="47"/>
      <c r="QHU233" s="47"/>
      <c r="QHV233" s="47"/>
      <c r="QHW233" s="47"/>
      <c r="QHX233" s="47"/>
      <c r="QHY233" s="47"/>
      <c r="QHZ233" s="47"/>
      <c r="QIA233" s="47"/>
      <c r="QIB233" s="47"/>
      <c r="QIC233" s="47"/>
      <c r="QID233" s="47"/>
      <c r="QIE233" s="47"/>
      <c r="QIF233" s="47"/>
      <c r="QIG233" s="47"/>
      <c r="QIH233" s="47"/>
      <c r="QII233" s="47"/>
      <c r="QIJ233" s="47"/>
      <c r="QIK233" s="47"/>
      <c r="QIL233" s="47"/>
      <c r="QIM233" s="47"/>
      <c r="QIN233" s="47"/>
      <c r="QIO233" s="47"/>
      <c r="QIP233" s="47"/>
      <c r="QIQ233" s="47"/>
      <c r="QIR233" s="47"/>
      <c r="QIS233" s="47"/>
      <c r="QIT233" s="47"/>
      <c r="QIU233" s="47"/>
      <c r="QIV233" s="47"/>
      <c r="QIW233" s="47"/>
      <c r="QIX233" s="47"/>
      <c r="QIY233" s="47"/>
      <c r="QIZ233" s="47"/>
      <c r="QJA233" s="47"/>
      <c r="QJB233" s="47"/>
      <c r="QJC233" s="47"/>
      <c r="QJD233" s="47"/>
      <c r="QJE233" s="47"/>
      <c r="QJF233" s="47"/>
      <c r="QJG233" s="47"/>
      <c r="QJH233" s="47"/>
      <c r="QJI233" s="47"/>
      <c r="QJJ233" s="47"/>
      <c r="QJK233" s="47"/>
      <c r="QJL233" s="47"/>
      <c r="QJM233" s="47"/>
      <c r="QJN233" s="47"/>
      <c r="QJO233" s="47"/>
      <c r="QJP233" s="47"/>
      <c r="QJQ233" s="47"/>
      <c r="QJR233" s="47"/>
      <c r="QJS233" s="47"/>
      <c r="QJT233" s="47"/>
      <c r="QJU233" s="47"/>
      <c r="QJV233" s="47"/>
      <c r="QJW233" s="47"/>
      <c r="QJX233" s="47"/>
      <c r="QJY233" s="47"/>
      <c r="QJZ233" s="47"/>
      <c r="QKA233" s="47"/>
      <c r="QKB233" s="47"/>
      <c r="QKC233" s="47"/>
      <c r="QKD233" s="47"/>
      <c r="QKE233" s="47"/>
      <c r="QKF233" s="47"/>
      <c r="QKG233" s="47"/>
      <c r="QKH233" s="47"/>
      <c r="QKI233" s="47"/>
      <c r="QKJ233" s="47"/>
      <c r="QKK233" s="47"/>
      <c r="QKL233" s="47"/>
      <c r="QKM233" s="47"/>
      <c r="QKN233" s="47"/>
      <c r="QKO233" s="47"/>
      <c r="QKP233" s="47"/>
      <c r="QKQ233" s="47"/>
      <c r="QKR233" s="47"/>
      <c r="QKS233" s="47"/>
      <c r="QKT233" s="47"/>
      <c r="QKU233" s="47"/>
      <c r="QKV233" s="47"/>
      <c r="QKW233" s="47"/>
      <c r="QKX233" s="47"/>
      <c r="QKY233" s="47"/>
      <c r="QKZ233" s="47"/>
      <c r="QLA233" s="47"/>
      <c r="QLB233" s="47"/>
      <c r="QLC233" s="47"/>
      <c r="QLD233" s="47"/>
      <c r="QLE233" s="47"/>
      <c r="QLF233" s="47"/>
      <c r="QLG233" s="47"/>
      <c r="QLH233" s="47"/>
      <c r="QLI233" s="47"/>
      <c r="QLJ233" s="47"/>
      <c r="QLK233" s="47"/>
      <c r="QLL233" s="47"/>
      <c r="QLM233" s="47"/>
      <c r="QLN233" s="47"/>
      <c r="QLO233" s="47"/>
      <c r="QLP233" s="47"/>
      <c r="QLQ233" s="47"/>
      <c r="QLR233" s="47"/>
      <c r="QLS233" s="47"/>
      <c r="QLT233" s="47"/>
      <c r="QLU233" s="47"/>
      <c r="QLV233" s="47"/>
      <c r="QLW233" s="47"/>
      <c r="QLX233" s="47"/>
      <c r="QLY233" s="47"/>
      <c r="QLZ233" s="47"/>
      <c r="QMA233" s="47"/>
      <c r="QMB233" s="47"/>
      <c r="QMC233" s="47"/>
      <c r="QMD233" s="47"/>
      <c r="QME233" s="47"/>
      <c r="QMF233" s="47"/>
      <c r="QMG233" s="47"/>
      <c r="QMH233" s="47"/>
      <c r="QMI233" s="47"/>
      <c r="QMJ233" s="47"/>
      <c r="QMK233" s="47"/>
      <c r="QML233" s="47"/>
      <c r="QMM233" s="47"/>
      <c r="QMN233" s="47"/>
      <c r="QMO233" s="47"/>
      <c r="QMP233" s="47"/>
      <c r="QMQ233" s="47"/>
      <c r="QMR233" s="47"/>
      <c r="QMS233" s="47"/>
      <c r="QMT233" s="47"/>
      <c r="QMU233" s="47"/>
      <c r="QMV233" s="47"/>
      <c r="QMW233" s="47"/>
      <c r="QMX233" s="47"/>
      <c r="QMY233" s="47"/>
      <c r="QMZ233" s="47"/>
      <c r="QNA233" s="47"/>
      <c r="QNB233" s="47"/>
      <c r="QNC233" s="47"/>
      <c r="QND233" s="47"/>
      <c r="QNE233" s="47"/>
      <c r="QNF233" s="47"/>
      <c r="QNG233" s="47"/>
      <c r="QNH233" s="47"/>
      <c r="QNI233" s="47"/>
      <c r="QNJ233" s="47"/>
      <c r="QNK233" s="47"/>
      <c r="QNL233" s="47"/>
      <c r="QNM233" s="47"/>
      <c r="QNN233" s="47"/>
      <c r="QNO233" s="47"/>
      <c r="QNP233" s="47"/>
      <c r="QNQ233" s="47"/>
      <c r="QNR233" s="47"/>
      <c r="QNS233" s="47"/>
      <c r="QNT233" s="47"/>
      <c r="QNU233" s="47"/>
      <c r="QNV233" s="47"/>
      <c r="QNW233" s="47"/>
      <c r="QNX233" s="47"/>
      <c r="QNY233" s="47"/>
      <c r="QNZ233" s="47"/>
      <c r="QOA233" s="47"/>
      <c r="QOB233" s="47"/>
      <c r="QOC233" s="47"/>
      <c r="QOD233" s="47"/>
      <c r="QOE233" s="47"/>
      <c r="QOF233" s="47"/>
      <c r="QOG233" s="47"/>
      <c r="QOH233" s="47"/>
      <c r="QOI233" s="47"/>
      <c r="QOJ233" s="47"/>
      <c r="QOK233" s="47"/>
      <c r="QOL233" s="47"/>
      <c r="QOM233" s="47"/>
      <c r="QON233" s="47"/>
      <c r="QOO233" s="47"/>
      <c r="QOP233" s="47"/>
      <c r="QOQ233" s="47"/>
      <c r="QOR233" s="47"/>
      <c r="QOS233" s="47"/>
      <c r="QOT233" s="47"/>
      <c r="QOU233" s="47"/>
      <c r="QOV233" s="47"/>
      <c r="QOW233" s="47"/>
      <c r="QOX233" s="47"/>
      <c r="QOY233" s="47"/>
      <c r="QOZ233" s="47"/>
      <c r="QPA233" s="47"/>
      <c r="QPB233" s="47"/>
      <c r="QPC233" s="47"/>
      <c r="QPD233" s="47"/>
      <c r="QPE233" s="47"/>
      <c r="QPF233" s="47"/>
      <c r="QPG233" s="47"/>
      <c r="QPH233" s="47"/>
      <c r="QPI233" s="47"/>
      <c r="QPJ233" s="47"/>
      <c r="QPK233" s="47"/>
      <c r="QPL233" s="47"/>
      <c r="QPM233" s="47"/>
      <c r="QPN233" s="47"/>
      <c r="QPO233" s="47"/>
      <c r="QPP233" s="47"/>
      <c r="QPQ233" s="47"/>
      <c r="QPR233" s="47"/>
      <c r="QPS233" s="47"/>
      <c r="QPT233" s="47"/>
      <c r="QPU233" s="47"/>
      <c r="QPV233" s="47"/>
      <c r="QPW233" s="47"/>
      <c r="QPX233" s="47"/>
      <c r="QPY233" s="47"/>
      <c r="QPZ233" s="47"/>
      <c r="QQA233" s="47"/>
      <c r="QQB233" s="47"/>
      <c r="QQC233" s="47"/>
      <c r="QQD233" s="47"/>
      <c r="QQE233" s="47"/>
      <c r="QQF233" s="47"/>
      <c r="QQG233" s="47"/>
      <c r="QQH233" s="47"/>
      <c r="QQI233" s="47"/>
      <c r="QQJ233" s="47"/>
      <c r="QQK233" s="47"/>
      <c r="QQL233" s="47"/>
      <c r="QQM233" s="47"/>
      <c r="QQN233" s="47"/>
      <c r="QQO233" s="47"/>
      <c r="QQP233" s="47"/>
      <c r="QQQ233" s="47"/>
      <c r="QQR233" s="47"/>
      <c r="QQS233" s="47"/>
      <c r="QQT233" s="47"/>
      <c r="QQU233" s="47"/>
      <c r="QQV233" s="47"/>
      <c r="QQW233" s="47"/>
      <c r="QQX233" s="47"/>
      <c r="QQY233" s="47"/>
      <c r="QQZ233" s="47"/>
      <c r="QRA233" s="47"/>
      <c r="QRB233" s="47"/>
      <c r="QRC233" s="47"/>
      <c r="QRD233" s="47"/>
      <c r="QRE233" s="47"/>
      <c r="QRF233" s="47"/>
      <c r="QRG233" s="47"/>
      <c r="QRH233" s="47"/>
      <c r="QRI233" s="47"/>
      <c r="QRJ233" s="47"/>
      <c r="QRK233" s="47"/>
      <c r="QRL233" s="47"/>
      <c r="QRM233" s="47"/>
      <c r="QRN233" s="47"/>
      <c r="QRO233" s="47"/>
      <c r="QRP233" s="47"/>
      <c r="QRQ233" s="47"/>
      <c r="QRR233" s="47"/>
      <c r="QRS233" s="47"/>
      <c r="QRT233" s="47"/>
      <c r="QRU233" s="47"/>
      <c r="QRV233" s="47"/>
      <c r="QRW233" s="47"/>
      <c r="QRX233" s="47"/>
      <c r="QRY233" s="47"/>
      <c r="QRZ233" s="47"/>
      <c r="QSA233" s="47"/>
      <c r="QSB233" s="47"/>
      <c r="QSC233" s="47"/>
      <c r="QSD233" s="47"/>
      <c r="QSE233" s="47"/>
      <c r="QSF233" s="47"/>
      <c r="QSG233" s="47"/>
      <c r="QSH233" s="47"/>
      <c r="QSI233" s="47"/>
      <c r="QSJ233" s="47"/>
      <c r="QSK233" s="47"/>
      <c r="QSL233" s="47"/>
      <c r="QSM233" s="47"/>
      <c r="QSN233" s="47"/>
      <c r="QSO233" s="47"/>
      <c r="QSP233" s="47"/>
      <c r="QSQ233" s="47"/>
      <c r="QSR233" s="47"/>
      <c r="QSS233" s="47"/>
      <c r="QST233" s="47"/>
      <c r="QSU233" s="47"/>
      <c r="QSV233" s="47"/>
      <c r="QSW233" s="47"/>
      <c r="QSX233" s="47"/>
      <c r="QSY233" s="47"/>
      <c r="QSZ233" s="47"/>
      <c r="QTA233" s="47"/>
      <c r="QTB233" s="47"/>
      <c r="QTC233" s="47"/>
      <c r="QTD233" s="47"/>
      <c r="QTE233" s="47"/>
      <c r="QTF233" s="47"/>
      <c r="QTG233" s="47"/>
      <c r="QTH233" s="47"/>
      <c r="QTI233" s="47"/>
      <c r="QTJ233" s="47"/>
      <c r="QTK233" s="47"/>
      <c r="QTL233" s="47"/>
      <c r="QTM233" s="47"/>
      <c r="QTN233" s="47"/>
      <c r="QTO233" s="47"/>
      <c r="QTP233" s="47"/>
      <c r="QTQ233" s="47"/>
      <c r="QTR233" s="47"/>
      <c r="QTS233" s="47"/>
      <c r="QTT233" s="47"/>
      <c r="QTU233" s="47"/>
      <c r="QTV233" s="47"/>
      <c r="QTW233" s="47"/>
      <c r="QTX233" s="47"/>
      <c r="QTY233" s="47"/>
      <c r="QTZ233" s="47"/>
      <c r="QUA233" s="47"/>
      <c r="QUB233" s="47"/>
      <c r="QUC233" s="47"/>
      <c r="QUD233" s="47"/>
      <c r="QUE233" s="47"/>
      <c r="QUF233" s="47"/>
      <c r="QUG233" s="47"/>
      <c r="QUH233" s="47"/>
      <c r="QUI233" s="47"/>
      <c r="QUJ233" s="47"/>
      <c r="QUK233" s="47"/>
      <c r="QUL233" s="47"/>
      <c r="QUM233" s="47"/>
      <c r="QUN233" s="47"/>
      <c r="QUO233" s="47"/>
      <c r="QUP233" s="47"/>
      <c r="QUQ233" s="47"/>
      <c r="QUR233" s="47"/>
      <c r="QUS233" s="47"/>
      <c r="QUT233" s="47"/>
      <c r="QUU233" s="47"/>
      <c r="QUV233" s="47"/>
      <c r="QUW233" s="47"/>
      <c r="QUX233" s="47"/>
      <c r="QUY233" s="47"/>
      <c r="QUZ233" s="47"/>
      <c r="QVA233" s="47"/>
      <c r="QVB233" s="47"/>
      <c r="QVC233" s="47"/>
      <c r="QVD233" s="47"/>
      <c r="QVE233" s="47"/>
      <c r="QVF233" s="47"/>
      <c r="QVG233" s="47"/>
      <c r="QVH233" s="47"/>
      <c r="QVI233" s="47"/>
      <c r="QVJ233" s="47"/>
      <c r="QVK233" s="47"/>
      <c r="QVL233" s="47"/>
      <c r="QVM233" s="47"/>
      <c r="QVN233" s="47"/>
      <c r="QVO233" s="47"/>
      <c r="QVP233" s="47"/>
      <c r="QVQ233" s="47"/>
      <c r="QVR233" s="47"/>
      <c r="QVS233" s="47"/>
      <c r="QVT233" s="47"/>
      <c r="QVU233" s="47"/>
      <c r="QVV233" s="47"/>
      <c r="QVW233" s="47"/>
      <c r="QVX233" s="47"/>
      <c r="QVY233" s="47"/>
      <c r="QVZ233" s="47"/>
      <c r="QWA233" s="47"/>
      <c r="QWB233" s="47"/>
      <c r="QWC233" s="47"/>
      <c r="QWD233" s="47"/>
      <c r="QWE233" s="47"/>
      <c r="QWF233" s="47"/>
      <c r="QWG233" s="47"/>
      <c r="QWH233" s="47"/>
      <c r="QWI233" s="47"/>
      <c r="QWJ233" s="47"/>
      <c r="QWK233" s="47"/>
      <c r="QWL233" s="47"/>
      <c r="QWM233" s="47"/>
      <c r="QWN233" s="47"/>
      <c r="QWO233" s="47"/>
      <c r="QWP233" s="47"/>
      <c r="QWQ233" s="47"/>
      <c r="QWR233" s="47"/>
      <c r="QWS233" s="47"/>
      <c r="QWT233" s="47"/>
      <c r="QWU233" s="47"/>
      <c r="QWV233" s="47"/>
      <c r="QWW233" s="47"/>
      <c r="QWX233" s="47"/>
      <c r="QWY233" s="47"/>
      <c r="QWZ233" s="47"/>
      <c r="QXA233" s="47"/>
      <c r="QXB233" s="47"/>
      <c r="QXC233" s="47"/>
      <c r="QXD233" s="47"/>
      <c r="QXE233" s="47"/>
      <c r="QXF233" s="47"/>
      <c r="QXG233" s="47"/>
      <c r="QXH233" s="47"/>
      <c r="QXI233" s="47"/>
      <c r="QXJ233" s="47"/>
      <c r="QXK233" s="47"/>
      <c r="QXL233" s="47"/>
      <c r="QXM233" s="47"/>
      <c r="QXN233" s="47"/>
      <c r="QXO233" s="47"/>
      <c r="QXP233" s="47"/>
      <c r="QXQ233" s="47"/>
      <c r="QXR233" s="47"/>
      <c r="QXS233" s="47"/>
      <c r="QXT233" s="47"/>
      <c r="QXU233" s="47"/>
      <c r="QXV233" s="47"/>
      <c r="QXW233" s="47"/>
      <c r="QXX233" s="47"/>
      <c r="QXY233" s="47"/>
      <c r="QXZ233" s="47"/>
      <c r="QYA233" s="47"/>
      <c r="QYB233" s="47"/>
      <c r="QYC233" s="47"/>
      <c r="QYD233" s="47"/>
      <c r="QYE233" s="47"/>
      <c r="QYF233" s="47"/>
      <c r="QYG233" s="47"/>
      <c r="QYH233" s="47"/>
      <c r="QYI233" s="47"/>
      <c r="QYJ233" s="47"/>
      <c r="QYK233" s="47"/>
      <c r="QYL233" s="47"/>
      <c r="QYM233" s="47"/>
      <c r="QYN233" s="47"/>
      <c r="QYO233" s="47"/>
      <c r="QYP233" s="47"/>
      <c r="QYQ233" s="47"/>
      <c r="QYR233" s="47"/>
      <c r="QYS233" s="47"/>
      <c r="QYT233" s="47"/>
      <c r="QYU233" s="47"/>
      <c r="QYV233" s="47"/>
      <c r="QYW233" s="47"/>
      <c r="QYX233" s="47"/>
      <c r="QYY233" s="47"/>
      <c r="QYZ233" s="47"/>
      <c r="QZA233" s="47"/>
      <c r="QZB233" s="47"/>
      <c r="QZC233" s="47"/>
      <c r="QZD233" s="47"/>
      <c r="QZE233" s="47"/>
      <c r="QZF233" s="47"/>
      <c r="QZG233" s="47"/>
      <c r="QZH233" s="47"/>
      <c r="QZI233" s="47"/>
      <c r="QZJ233" s="47"/>
      <c r="QZK233" s="47"/>
      <c r="QZL233" s="47"/>
      <c r="QZM233" s="47"/>
      <c r="QZN233" s="47"/>
      <c r="QZO233" s="47"/>
      <c r="QZP233" s="47"/>
      <c r="QZQ233" s="47"/>
      <c r="QZR233" s="47"/>
      <c r="QZS233" s="47"/>
      <c r="QZT233" s="47"/>
      <c r="QZU233" s="47"/>
      <c r="QZV233" s="47"/>
      <c r="QZW233" s="47"/>
      <c r="QZX233" s="47"/>
      <c r="QZY233" s="47"/>
      <c r="QZZ233" s="47"/>
      <c r="RAA233" s="47"/>
      <c r="RAB233" s="47"/>
      <c r="RAC233" s="47"/>
      <c r="RAD233" s="47"/>
      <c r="RAE233" s="47"/>
      <c r="RAF233" s="47"/>
      <c r="RAG233" s="47"/>
      <c r="RAH233" s="47"/>
      <c r="RAI233" s="47"/>
      <c r="RAJ233" s="47"/>
      <c r="RAK233" s="47"/>
      <c r="RAL233" s="47"/>
      <c r="RAM233" s="47"/>
      <c r="RAN233" s="47"/>
      <c r="RAO233" s="47"/>
      <c r="RAP233" s="47"/>
      <c r="RAQ233" s="47"/>
      <c r="RAR233" s="47"/>
      <c r="RAS233" s="47"/>
      <c r="RAT233" s="47"/>
      <c r="RAU233" s="47"/>
      <c r="RAV233" s="47"/>
      <c r="RAW233" s="47"/>
      <c r="RAX233" s="47"/>
      <c r="RAY233" s="47"/>
      <c r="RAZ233" s="47"/>
      <c r="RBA233" s="47"/>
      <c r="RBB233" s="47"/>
      <c r="RBC233" s="47"/>
      <c r="RBD233" s="47"/>
      <c r="RBE233" s="47"/>
      <c r="RBF233" s="47"/>
      <c r="RBG233" s="47"/>
      <c r="RBH233" s="47"/>
      <c r="RBI233" s="47"/>
      <c r="RBJ233" s="47"/>
      <c r="RBK233" s="47"/>
      <c r="RBL233" s="47"/>
      <c r="RBM233" s="47"/>
      <c r="RBN233" s="47"/>
      <c r="RBO233" s="47"/>
      <c r="RBP233" s="47"/>
      <c r="RBQ233" s="47"/>
      <c r="RBR233" s="47"/>
      <c r="RBS233" s="47"/>
      <c r="RBT233" s="47"/>
      <c r="RBU233" s="47"/>
      <c r="RBV233" s="47"/>
      <c r="RBW233" s="47"/>
      <c r="RBX233" s="47"/>
      <c r="RBY233" s="47"/>
      <c r="RBZ233" s="47"/>
      <c r="RCA233" s="47"/>
      <c r="RCB233" s="47"/>
      <c r="RCC233" s="47"/>
      <c r="RCD233" s="47"/>
      <c r="RCE233" s="47"/>
      <c r="RCF233" s="47"/>
      <c r="RCG233" s="47"/>
      <c r="RCH233" s="47"/>
      <c r="RCI233" s="47"/>
      <c r="RCJ233" s="47"/>
      <c r="RCK233" s="47"/>
      <c r="RCL233" s="47"/>
      <c r="RCM233" s="47"/>
      <c r="RCN233" s="47"/>
      <c r="RCO233" s="47"/>
      <c r="RCP233" s="47"/>
      <c r="RCQ233" s="47"/>
      <c r="RCR233" s="47"/>
      <c r="RCS233" s="47"/>
      <c r="RCT233" s="47"/>
      <c r="RCU233" s="47"/>
      <c r="RCV233" s="47"/>
      <c r="RCW233" s="47"/>
      <c r="RCX233" s="47"/>
      <c r="RCY233" s="47"/>
      <c r="RCZ233" s="47"/>
      <c r="RDA233" s="47"/>
      <c r="RDB233" s="47"/>
      <c r="RDC233" s="47"/>
      <c r="RDD233" s="47"/>
      <c r="RDE233" s="47"/>
      <c r="RDF233" s="47"/>
      <c r="RDG233" s="47"/>
      <c r="RDH233" s="47"/>
      <c r="RDI233" s="47"/>
      <c r="RDJ233" s="47"/>
      <c r="RDK233" s="47"/>
      <c r="RDL233" s="47"/>
      <c r="RDM233" s="47"/>
      <c r="RDN233" s="47"/>
      <c r="RDO233" s="47"/>
      <c r="RDP233" s="47"/>
      <c r="RDQ233" s="47"/>
      <c r="RDR233" s="47"/>
      <c r="RDS233" s="47"/>
      <c r="RDT233" s="47"/>
      <c r="RDU233" s="47"/>
      <c r="RDV233" s="47"/>
      <c r="RDW233" s="47"/>
      <c r="RDX233" s="47"/>
      <c r="RDY233" s="47"/>
      <c r="RDZ233" s="47"/>
      <c r="REA233" s="47"/>
      <c r="REB233" s="47"/>
      <c r="REC233" s="47"/>
      <c r="RED233" s="47"/>
      <c r="REE233" s="47"/>
      <c r="REF233" s="47"/>
      <c r="REG233" s="47"/>
      <c r="REH233" s="47"/>
      <c r="REI233" s="47"/>
      <c r="REJ233" s="47"/>
      <c r="REK233" s="47"/>
      <c r="REL233" s="47"/>
      <c r="REM233" s="47"/>
      <c r="REN233" s="47"/>
      <c r="REO233" s="47"/>
      <c r="REP233" s="47"/>
      <c r="REQ233" s="47"/>
      <c r="RER233" s="47"/>
      <c r="RES233" s="47"/>
      <c r="RET233" s="47"/>
      <c r="REU233" s="47"/>
      <c r="REV233" s="47"/>
      <c r="REW233" s="47"/>
      <c r="REX233" s="47"/>
      <c r="REY233" s="47"/>
      <c r="REZ233" s="47"/>
      <c r="RFA233" s="47"/>
      <c r="RFB233" s="47"/>
      <c r="RFC233" s="47"/>
      <c r="RFD233" s="47"/>
      <c r="RFE233" s="47"/>
      <c r="RFF233" s="47"/>
      <c r="RFG233" s="47"/>
      <c r="RFH233" s="47"/>
      <c r="RFI233" s="47"/>
      <c r="RFJ233" s="47"/>
      <c r="RFK233" s="47"/>
      <c r="RFL233" s="47"/>
      <c r="RFM233" s="47"/>
      <c r="RFN233" s="47"/>
      <c r="RFO233" s="47"/>
      <c r="RFP233" s="47"/>
      <c r="RFQ233" s="47"/>
      <c r="RFR233" s="47"/>
      <c r="RFS233" s="47"/>
      <c r="RFT233" s="47"/>
      <c r="RFU233" s="47"/>
      <c r="RFV233" s="47"/>
      <c r="RFW233" s="47"/>
      <c r="RFX233" s="47"/>
      <c r="RFY233" s="47"/>
      <c r="RFZ233" s="47"/>
      <c r="RGA233" s="47"/>
      <c r="RGB233" s="47"/>
      <c r="RGC233" s="47"/>
      <c r="RGD233" s="47"/>
      <c r="RGE233" s="47"/>
      <c r="RGF233" s="47"/>
      <c r="RGG233" s="47"/>
      <c r="RGH233" s="47"/>
      <c r="RGI233" s="47"/>
      <c r="RGJ233" s="47"/>
      <c r="RGK233" s="47"/>
      <c r="RGL233" s="47"/>
      <c r="RGM233" s="47"/>
      <c r="RGN233" s="47"/>
      <c r="RGO233" s="47"/>
      <c r="RGP233" s="47"/>
      <c r="RGQ233" s="47"/>
      <c r="RGR233" s="47"/>
      <c r="RGS233" s="47"/>
      <c r="RGT233" s="47"/>
      <c r="RGU233" s="47"/>
      <c r="RGV233" s="47"/>
      <c r="RGW233" s="47"/>
      <c r="RGX233" s="47"/>
      <c r="RGY233" s="47"/>
      <c r="RGZ233" s="47"/>
      <c r="RHA233" s="47"/>
      <c r="RHB233" s="47"/>
      <c r="RHC233" s="47"/>
      <c r="RHD233" s="47"/>
      <c r="RHE233" s="47"/>
      <c r="RHF233" s="47"/>
      <c r="RHG233" s="47"/>
      <c r="RHH233" s="47"/>
      <c r="RHI233" s="47"/>
      <c r="RHJ233" s="47"/>
      <c r="RHK233" s="47"/>
      <c r="RHL233" s="47"/>
      <c r="RHM233" s="47"/>
      <c r="RHN233" s="47"/>
      <c r="RHO233" s="47"/>
      <c r="RHP233" s="47"/>
      <c r="RHQ233" s="47"/>
      <c r="RHR233" s="47"/>
      <c r="RHS233" s="47"/>
      <c r="RHT233" s="47"/>
      <c r="RHU233" s="47"/>
      <c r="RHV233" s="47"/>
      <c r="RHW233" s="47"/>
      <c r="RHX233" s="47"/>
      <c r="RHY233" s="47"/>
      <c r="RHZ233" s="47"/>
      <c r="RIA233" s="47"/>
      <c r="RIB233" s="47"/>
      <c r="RIC233" s="47"/>
      <c r="RID233" s="47"/>
      <c r="RIE233" s="47"/>
      <c r="RIF233" s="47"/>
      <c r="RIG233" s="47"/>
      <c r="RIH233" s="47"/>
      <c r="RII233" s="47"/>
      <c r="RIJ233" s="47"/>
      <c r="RIK233" s="47"/>
      <c r="RIL233" s="47"/>
      <c r="RIM233" s="47"/>
      <c r="RIN233" s="47"/>
      <c r="RIO233" s="47"/>
      <c r="RIP233" s="47"/>
      <c r="RIQ233" s="47"/>
      <c r="RIR233" s="47"/>
      <c r="RIS233" s="47"/>
      <c r="RIT233" s="47"/>
      <c r="RIU233" s="47"/>
      <c r="RIV233" s="47"/>
      <c r="RIW233" s="47"/>
      <c r="RIX233" s="47"/>
      <c r="RIY233" s="47"/>
      <c r="RIZ233" s="47"/>
      <c r="RJA233" s="47"/>
      <c r="RJB233" s="47"/>
      <c r="RJC233" s="47"/>
      <c r="RJD233" s="47"/>
      <c r="RJE233" s="47"/>
      <c r="RJF233" s="47"/>
      <c r="RJG233" s="47"/>
      <c r="RJH233" s="47"/>
      <c r="RJI233" s="47"/>
      <c r="RJJ233" s="47"/>
      <c r="RJK233" s="47"/>
      <c r="RJL233" s="47"/>
      <c r="RJM233" s="47"/>
      <c r="RJN233" s="47"/>
      <c r="RJO233" s="47"/>
      <c r="RJP233" s="47"/>
      <c r="RJQ233" s="47"/>
      <c r="RJR233" s="47"/>
      <c r="RJS233" s="47"/>
      <c r="RJT233" s="47"/>
      <c r="RJU233" s="47"/>
      <c r="RJV233" s="47"/>
      <c r="RJW233" s="47"/>
      <c r="RJX233" s="47"/>
      <c r="RJY233" s="47"/>
      <c r="RJZ233" s="47"/>
      <c r="RKA233" s="47"/>
      <c r="RKB233" s="47"/>
      <c r="RKC233" s="47"/>
      <c r="RKD233" s="47"/>
      <c r="RKE233" s="47"/>
      <c r="RKF233" s="47"/>
      <c r="RKG233" s="47"/>
      <c r="RKH233" s="47"/>
      <c r="RKI233" s="47"/>
      <c r="RKJ233" s="47"/>
      <c r="RKK233" s="47"/>
      <c r="RKL233" s="47"/>
      <c r="RKM233" s="47"/>
      <c r="RKN233" s="47"/>
      <c r="RKO233" s="47"/>
      <c r="RKP233" s="47"/>
      <c r="RKQ233" s="47"/>
      <c r="RKR233" s="47"/>
      <c r="RKS233" s="47"/>
      <c r="RKT233" s="47"/>
      <c r="RKU233" s="47"/>
      <c r="RKV233" s="47"/>
      <c r="RKW233" s="47"/>
      <c r="RKX233" s="47"/>
      <c r="RKY233" s="47"/>
      <c r="RKZ233" s="47"/>
      <c r="RLA233" s="47"/>
      <c r="RLB233" s="47"/>
      <c r="RLC233" s="47"/>
      <c r="RLD233" s="47"/>
      <c r="RLE233" s="47"/>
      <c r="RLF233" s="47"/>
      <c r="RLG233" s="47"/>
      <c r="RLH233" s="47"/>
      <c r="RLI233" s="47"/>
      <c r="RLJ233" s="47"/>
      <c r="RLK233" s="47"/>
      <c r="RLL233" s="47"/>
      <c r="RLM233" s="47"/>
      <c r="RLN233" s="47"/>
      <c r="RLO233" s="47"/>
      <c r="RLP233" s="47"/>
      <c r="RLQ233" s="47"/>
      <c r="RLR233" s="47"/>
      <c r="RLS233" s="47"/>
      <c r="RLT233" s="47"/>
      <c r="RLU233" s="47"/>
      <c r="RLV233" s="47"/>
      <c r="RLW233" s="47"/>
      <c r="RLX233" s="47"/>
      <c r="RLY233" s="47"/>
      <c r="RLZ233" s="47"/>
      <c r="RMA233" s="47"/>
      <c r="RMB233" s="47"/>
      <c r="RMC233" s="47"/>
      <c r="RMD233" s="47"/>
      <c r="RME233" s="47"/>
      <c r="RMF233" s="47"/>
      <c r="RMG233" s="47"/>
      <c r="RMH233" s="47"/>
      <c r="RMI233" s="47"/>
      <c r="RMJ233" s="47"/>
      <c r="RMK233" s="47"/>
      <c r="RML233" s="47"/>
      <c r="RMM233" s="47"/>
      <c r="RMN233" s="47"/>
      <c r="RMO233" s="47"/>
      <c r="RMP233" s="47"/>
      <c r="RMQ233" s="47"/>
      <c r="RMR233" s="47"/>
      <c r="RMS233" s="47"/>
      <c r="RMT233" s="47"/>
      <c r="RMU233" s="47"/>
      <c r="RMV233" s="47"/>
      <c r="RMW233" s="47"/>
      <c r="RMX233" s="47"/>
      <c r="RMY233" s="47"/>
      <c r="RMZ233" s="47"/>
      <c r="RNA233" s="47"/>
      <c r="RNB233" s="47"/>
      <c r="RNC233" s="47"/>
      <c r="RND233" s="47"/>
      <c r="RNE233" s="47"/>
      <c r="RNF233" s="47"/>
      <c r="RNG233" s="47"/>
      <c r="RNH233" s="47"/>
      <c r="RNI233" s="47"/>
      <c r="RNJ233" s="47"/>
      <c r="RNK233" s="47"/>
      <c r="RNL233" s="47"/>
      <c r="RNM233" s="47"/>
      <c r="RNN233" s="47"/>
      <c r="RNO233" s="47"/>
      <c r="RNP233" s="47"/>
      <c r="RNQ233" s="47"/>
      <c r="RNR233" s="47"/>
      <c r="RNS233" s="47"/>
      <c r="RNT233" s="47"/>
      <c r="RNU233" s="47"/>
      <c r="RNV233" s="47"/>
      <c r="RNW233" s="47"/>
      <c r="RNX233" s="47"/>
      <c r="RNY233" s="47"/>
      <c r="RNZ233" s="47"/>
      <c r="ROA233" s="47"/>
      <c r="ROB233" s="47"/>
      <c r="ROC233" s="47"/>
      <c r="ROD233" s="47"/>
      <c r="ROE233" s="47"/>
      <c r="ROF233" s="47"/>
      <c r="ROG233" s="47"/>
      <c r="ROH233" s="47"/>
      <c r="ROI233" s="47"/>
      <c r="ROJ233" s="47"/>
      <c r="ROK233" s="47"/>
      <c r="ROL233" s="47"/>
      <c r="ROM233" s="47"/>
      <c r="RON233" s="47"/>
      <c r="ROO233" s="47"/>
      <c r="ROP233" s="47"/>
      <c r="ROQ233" s="47"/>
      <c r="ROR233" s="47"/>
      <c r="ROS233" s="47"/>
      <c r="ROT233" s="47"/>
      <c r="ROU233" s="47"/>
      <c r="ROV233" s="47"/>
      <c r="ROW233" s="47"/>
      <c r="ROX233" s="47"/>
      <c r="ROY233" s="47"/>
      <c r="ROZ233" s="47"/>
      <c r="RPA233" s="47"/>
      <c r="RPB233" s="47"/>
      <c r="RPC233" s="47"/>
      <c r="RPD233" s="47"/>
      <c r="RPE233" s="47"/>
      <c r="RPF233" s="47"/>
      <c r="RPG233" s="47"/>
      <c r="RPH233" s="47"/>
      <c r="RPI233" s="47"/>
      <c r="RPJ233" s="47"/>
      <c r="RPK233" s="47"/>
      <c r="RPL233" s="47"/>
      <c r="RPM233" s="47"/>
      <c r="RPN233" s="47"/>
      <c r="RPO233" s="47"/>
      <c r="RPP233" s="47"/>
      <c r="RPQ233" s="47"/>
      <c r="RPR233" s="47"/>
      <c r="RPS233" s="47"/>
      <c r="RPT233" s="47"/>
      <c r="RPU233" s="47"/>
      <c r="RPV233" s="47"/>
      <c r="RPW233" s="47"/>
      <c r="RPX233" s="47"/>
      <c r="RPY233" s="47"/>
      <c r="RPZ233" s="47"/>
      <c r="RQA233" s="47"/>
      <c r="RQB233" s="47"/>
      <c r="RQC233" s="47"/>
      <c r="RQD233" s="47"/>
      <c r="RQE233" s="47"/>
      <c r="RQF233" s="47"/>
      <c r="RQG233" s="47"/>
      <c r="RQH233" s="47"/>
      <c r="RQI233" s="47"/>
      <c r="RQJ233" s="47"/>
      <c r="RQK233" s="47"/>
      <c r="RQL233" s="47"/>
      <c r="RQM233" s="47"/>
      <c r="RQN233" s="47"/>
      <c r="RQO233" s="47"/>
      <c r="RQP233" s="47"/>
      <c r="RQQ233" s="47"/>
      <c r="RQR233" s="47"/>
      <c r="RQS233" s="47"/>
      <c r="RQT233" s="47"/>
      <c r="RQU233" s="47"/>
      <c r="RQV233" s="47"/>
      <c r="RQW233" s="47"/>
      <c r="RQX233" s="47"/>
      <c r="RQY233" s="47"/>
      <c r="RQZ233" s="47"/>
      <c r="RRA233" s="47"/>
      <c r="RRB233" s="47"/>
      <c r="RRC233" s="47"/>
      <c r="RRD233" s="47"/>
      <c r="RRE233" s="47"/>
      <c r="RRF233" s="47"/>
      <c r="RRG233" s="47"/>
      <c r="RRH233" s="47"/>
      <c r="RRI233" s="47"/>
      <c r="RRJ233" s="47"/>
      <c r="RRK233" s="47"/>
      <c r="RRL233" s="47"/>
      <c r="RRM233" s="47"/>
      <c r="RRN233" s="47"/>
      <c r="RRO233" s="47"/>
      <c r="RRP233" s="47"/>
      <c r="RRQ233" s="47"/>
      <c r="RRR233" s="47"/>
      <c r="RRS233" s="47"/>
      <c r="RRT233" s="47"/>
      <c r="RRU233" s="47"/>
      <c r="RRV233" s="47"/>
      <c r="RRW233" s="47"/>
      <c r="RRX233" s="47"/>
      <c r="RRY233" s="47"/>
      <c r="RRZ233" s="47"/>
      <c r="RSA233" s="47"/>
      <c r="RSB233" s="47"/>
      <c r="RSC233" s="47"/>
      <c r="RSD233" s="47"/>
      <c r="RSE233" s="47"/>
      <c r="RSF233" s="47"/>
      <c r="RSG233" s="47"/>
      <c r="RSH233" s="47"/>
      <c r="RSI233" s="47"/>
      <c r="RSJ233" s="47"/>
      <c r="RSK233" s="47"/>
      <c r="RSL233" s="47"/>
      <c r="RSM233" s="47"/>
      <c r="RSN233" s="47"/>
      <c r="RSO233" s="47"/>
      <c r="RSP233" s="47"/>
      <c r="RSQ233" s="47"/>
      <c r="RSR233" s="47"/>
      <c r="RSS233" s="47"/>
      <c r="RST233" s="47"/>
      <c r="RSU233" s="47"/>
      <c r="RSV233" s="47"/>
      <c r="RSW233" s="47"/>
      <c r="RSX233" s="47"/>
      <c r="RSY233" s="47"/>
      <c r="RSZ233" s="47"/>
      <c r="RTA233" s="47"/>
      <c r="RTB233" s="47"/>
      <c r="RTC233" s="47"/>
      <c r="RTD233" s="47"/>
      <c r="RTE233" s="47"/>
      <c r="RTF233" s="47"/>
      <c r="RTG233" s="47"/>
      <c r="RTH233" s="47"/>
      <c r="RTI233" s="47"/>
      <c r="RTJ233" s="47"/>
      <c r="RTK233" s="47"/>
      <c r="RTL233" s="47"/>
      <c r="RTM233" s="47"/>
      <c r="RTN233" s="47"/>
      <c r="RTO233" s="47"/>
      <c r="RTP233" s="47"/>
      <c r="RTQ233" s="47"/>
      <c r="RTR233" s="47"/>
      <c r="RTS233" s="47"/>
      <c r="RTT233" s="47"/>
      <c r="RTU233" s="47"/>
      <c r="RTV233" s="47"/>
      <c r="RTW233" s="47"/>
      <c r="RTX233" s="47"/>
      <c r="RTY233" s="47"/>
      <c r="RTZ233" s="47"/>
      <c r="RUA233" s="47"/>
      <c r="RUB233" s="47"/>
      <c r="RUC233" s="47"/>
      <c r="RUD233" s="47"/>
      <c r="RUE233" s="47"/>
      <c r="RUF233" s="47"/>
      <c r="RUG233" s="47"/>
      <c r="RUH233" s="47"/>
      <c r="RUI233" s="47"/>
      <c r="RUJ233" s="47"/>
      <c r="RUK233" s="47"/>
      <c r="RUL233" s="47"/>
      <c r="RUM233" s="47"/>
      <c r="RUN233" s="47"/>
      <c r="RUO233" s="47"/>
      <c r="RUP233" s="47"/>
      <c r="RUQ233" s="47"/>
      <c r="RUR233" s="47"/>
      <c r="RUS233" s="47"/>
      <c r="RUT233" s="47"/>
      <c r="RUU233" s="47"/>
      <c r="RUV233" s="47"/>
      <c r="RUW233" s="47"/>
      <c r="RUX233" s="47"/>
      <c r="RUY233" s="47"/>
      <c r="RUZ233" s="47"/>
      <c r="RVA233" s="47"/>
      <c r="RVB233" s="47"/>
      <c r="RVC233" s="47"/>
      <c r="RVD233" s="47"/>
      <c r="RVE233" s="47"/>
      <c r="RVF233" s="47"/>
      <c r="RVG233" s="47"/>
      <c r="RVH233" s="47"/>
      <c r="RVI233" s="47"/>
      <c r="RVJ233" s="47"/>
      <c r="RVK233" s="47"/>
      <c r="RVL233" s="47"/>
      <c r="RVM233" s="47"/>
      <c r="RVN233" s="47"/>
      <c r="RVO233" s="47"/>
      <c r="RVP233" s="47"/>
      <c r="RVQ233" s="47"/>
      <c r="RVR233" s="47"/>
      <c r="RVS233" s="47"/>
      <c r="RVT233" s="47"/>
      <c r="RVU233" s="47"/>
      <c r="RVV233" s="47"/>
      <c r="RVW233" s="47"/>
      <c r="RVX233" s="47"/>
      <c r="RVY233" s="47"/>
      <c r="RVZ233" s="47"/>
      <c r="RWA233" s="47"/>
      <c r="RWB233" s="47"/>
      <c r="RWC233" s="47"/>
      <c r="RWD233" s="47"/>
      <c r="RWE233" s="47"/>
      <c r="RWF233" s="47"/>
      <c r="RWG233" s="47"/>
      <c r="RWH233" s="47"/>
      <c r="RWI233" s="47"/>
      <c r="RWJ233" s="47"/>
      <c r="RWK233" s="47"/>
      <c r="RWL233" s="47"/>
      <c r="RWM233" s="47"/>
      <c r="RWN233" s="47"/>
      <c r="RWO233" s="47"/>
      <c r="RWP233" s="47"/>
      <c r="RWQ233" s="47"/>
      <c r="RWR233" s="47"/>
      <c r="RWS233" s="47"/>
      <c r="RWT233" s="47"/>
      <c r="RWU233" s="47"/>
      <c r="RWV233" s="47"/>
      <c r="RWW233" s="47"/>
      <c r="RWX233" s="47"/>
      <c r="RWY233" s="47"/>
      <c r="RWZ233" s="47"/>
      <c r="RXA233" s="47"/>
      <c r="RXB233" s="47"/>
      <c r="RXC233" s="47"/>
      <c r="RXD233" s="47"/>
      <c r="RXE233" s="47"/>
      <c r="RXF233" s="47"/>
      <c r="RXG233" s="47"/>
      <c r="RXH233" s="47"/>
      <c r="RXI233" s="47"/>
      <c r="RXJ233" s="47"/>
      <c r="RXK233" s="47"/>
      <c r="RXL233" s="47"/>
      <c r="RXM233" s="47"/>
      <c r="RXN233" s="47"/>
      <c r="RXO233" s="47"/>
      <c r="RXP233" s="47"/>
      <c r="RXQ233" s="47"/>
      <c r="RXR233" s="47"/>
      <c r="RXS233" s="47"/>
      <c r="RXT233" s="47"/>
      <c r="RXU233" s="47"/>
      <c r="RXV233" s="47"/>
      <c r="RXW233" s="47"/>
      <c r="RXX233" s="47"/>
      <c r="RXY233" s="47"/>
      <c r="RXZ233" s="47"/>
      <c r="RYA233" s="47"/>
      <c r="RYB233" s="47"/>
      <c r="RYC233" s="47"/>
      <c r="RYD233" s="47"/>
      <c r="RYE233" s="47"/>
      <c r="RYF233" s="47"/>
      <c r="RYG233" s="47"/>
      <c r="RYH233" s="47"/>
      <c r="RYI233" s="47"/>
      <c r="RYJ233" s="47"/>
      <c r="RYK233" s="47"/>
      <c r="RYL233" s="47"/>
      <c r="RYM233" s="47"/>
      <c r="RYN233" s="47"/>
      <c r="RYO233" s="47"/>
      <c r="RYP233" s="47"/>
      <c r="RYQ233" s="47"/>
      <c r="RYR233" s="47"/>
      <c r="RYS233" s="47"/>
      <c r="RYT233" s="47"/>
      <c r="RYU233" s="47"/>
      <c r="RYV233" s="47"/>
      <c r="RYW233" s="47"/>
      <c r="RYX233" s="47"/>
      <c r="RYY233" s="47"/>
      <c r="RYZ233" s="47"/>
      <c r="RZA233" s="47"/>
      <c r="RZB233" s="47"/>
      <c r="RZC233" s="47"/>
      <c r="RZD233" s="47"/>
      <c r="RZE233" s="47"/>
      <c r="RZF233" s="47"/>
      <c r="RZG233" s="47"/>
      <c r="RZH233" s="47"/>
      <c r="RZI233" s="47"/>
      <c r="RZJ233" s="47"/>
      <c r="RZK233" s="47"/>
      <c r="RZL233" s="47"/>
      <c r="RZM233" s="47"/>
      <c r="RZN233" s="47"/>
      <c r="RZO233" s="47"/>
      <c r="RZP233" s="47"/>
      <c r="RZQ233" s="47"/>
      <c r="RZR233" s="47"/>
      <c r="RZS233" s="47"/>
      <c r="RZT233" s="47"/>
      <c r="RZU233" s="47"/>
      <c r="RZV233" s="47"/>
      <c r="RZW233" s="47"/>
      <c r="RZX233" s="47"/>
      <c r="RZY233" s="47"/>
      <c r="RZZ233" s="47"/>
      <c r="SAA233" s="47"/>
      <c r="SAB233" s="47"/>
      <c r="SAC233" s="47"/>
      <c r="SAD233" s="47"/>
      <c r="SAE233" s="47"/>
      <c r="SAF233" s="47"/>
      <c r="SAG233" s="47"/>
      <c r="SAH233" s="47"/>
      <c r="SAI233" s="47"/>
      <c r="SAJ233" s="47"/>
      <c r="SAK233" s="47"/>
      <c r="SAL233" s="47"/>
      <c r="SAM233" s="47"/>
      <c r="SAN233" s="47"/>
      <c r="SAO233" s="47"/>
      <c r="SAP233" s="47"/>
      <c r="SAQ233" s="47"/>
      <c r="SAR233" s="47"/>
      <c r="SAS233" s="47"/>
      <c r="SAT233" s="47"/>
      <c r="SAU233" s="47"/>
      <c r="SAV233" s="47"/>
      <c r="SAW233" s="47"/>
      <c r="SAX233" s="47"/>
      <c r="SAY233" s="47"/>
      <c r="SAZ233" s="47"/>
      <c r="SBA233" s="47"/>
      <c r="SBB233" s="47"/>
      <c r="SBC233" s="47"/>
      <c r="SBD233" s="47"/>
      <c r="SBE233" s="47"/>
      <c r="SBF233" s="47"/>
      <c r="SBG233" s="47"/>
      <c r="SBH233" s="47"/>
      <c r="SBI233" s="47"/>
      <c r="SBJ233" s="47"/>
      <c r="SBK233" s="47"/>
      <c r="SBL233" s="47"/>
      <c r="SBM233" s="47"/>
      <c r="SBN233" s="47"/>
      <c r="SBO233" s="47"/>
      <c r="SBP233" s="47"/>
      <c r="SBQ233" s="47"/>
      <c r="SBR233" s="47"/>
      <c r="SBS233" s="47"/>
      <c r="SBT233" s="47"/>
      <c r="SBU233" s="47"/>
      <c r="SBV233" s="47"/>
      <c r="SBW233" s="47"/>
      <c r="SBX233" s="47"/>
      <c r="SBY233" s="47"/>
      <c r="SBZ233" s="47"/>
      <c r="SCA233" s="47"/>
      <c r="SCB233" s="47"/>
      <c r="SCC233" s="47"/>
      <c r="SCD233" s="47"/>
      <c r="SCE233" s="47"/>
      <c r="SCF233" s="47"/>
      <c r="SCG233" s="47"/>
      <c r="SCH233" s="47"/>
      <c r="SCI233" s="47"/>
      <c r="SCJ233" s="47"/>
      <c r="SCK233" s="47"/>
      <c r="SCL233" s="47"/>
      <c r="SCM233" s="47"/>
      <c r="SCN233" s="47"/>
      <c r="SCO233" s="47"/>
      <c r="SCP233" s="47"/>
      <c r="SCQ233" s="47"/>
      <c r="SCR233" s="47"/>
      <c r="SCS233" s="47"/>
      <c r="SCT233" s="47"/>
      <c r="SCU233" s="47"/>
      <c r="SCV233" s="47"/>
      <c r="SCW233" s="47"/>
      <c r="SCX233" s="47"/>
      <c r="SCY233" s="47"/>
      <c r="SCZ233" s="47"/>
      <c r="SDA233" s="47"/>
      <c r="SDB233" s="47"/>
      <c r="SDC233" s="47"/>
      <c r="SDD233" s="47"/>
      <c r="SDE233" s="47"/>
      <c r="SDF233" s="47"/>
      <c r="SDG233" s="47"/>
      <c r="SDH233" s="47"/>
      <c r="SDI233" s="47"/>
      <c r="SDJ233" s="47"/>
      <c r="SDK233" s="47"/>
      <c r="SDL233" s="47"/>
      <c r="SDM233" s="47"/>
      <c r="SDN233" s="47"/>
      <c r="SDO233" s="47"/>
      <c r="SDP233" s="47"/>
      <c r="SDQ233" s="47"/>
      <c r="SDR233" s="47"/>
      <c r="SDS233" s="47"/>
      <c r="SDT233" s="47"/>
      <c r="SDU233" s="47"/>
      <c r="SDV233" s="47"/>
      <c r="SDW233" s="47"/>
      <c r="SDX233" s="47"/>
      <c r="SDY233" s="47"/>
      <c r="SDZ233" s="47"/>
      <c r="SEA233" s="47"/>
      <c r="SEB233" s="47"/>
      <c r="SEC233" s="47"/>
      <c r="SED233" s="47"/>
      <c r="SEE233" s="47"/>
      <c r="SEF233" s="47"/>
      <c r="SEG233" s="47"/>
      <c r="SEH233" s="47"/>
      <c r="SEI233" s="47"/>
      <c r="SEJ233" s="47"/>
      <c r="SEK233" s="47"/>
      <c r="SEL233" s="47"/>
      <c r="SEM233" s="47"/>
      <c r="SEN233" s="47"/>
      <c r="SEO233" s="47"/>
      <c r="SEP233" s="47"/>
      <c r="SEQ233" s="47"/>
      <c r="SER233" s="47"/>
      <c r="SES233" s="47"/>
      <c r="SET233" s="47"/>
      <c r="SEU233" s="47"/>
      <c r="SEV233" s="47"/>
      <c r="SEW233" s="47"/>
      <c r="SEX233" s="47"/>
      <c r="SEY233" s="47"/>
      <c r="SEZ233" s="47"/>
      <c r="SFA233" s="47"/>
      <c r="SFB233" s="47"/>
      <c r="SFC233" s="47"/>
      <c r="SFD233" s="47"/>
      <c r="SFE233" s="47"/>
      <c r="SFF233" s="47"/>
      <c r="SFG233" s="47"/>
      <c r="SFH233" s="47"/>
      <c r="SFI233" s="47"/>
      <c r="SFJ233" s="47"/>
      <c r="SFK233" s="47"/>
      <c r="SFL233" s="47"/>
      <c r="SFM233" s="47"/>
      <c r="SFN233" s="47"/>
      <c r="SFO233" s="47"/>
      <c r="SFP233" s="47"/>
      <c r="SFQ233" s="47"/>
      <c r="SFR233" s="47"/>
      <c r="SFS233" s="47"/>
      <c r="SFT233" s="47"/>
      <c r="SFU233" s="47"/>
      <c r="SFV233" s="47"/>
      <c r="SFW233" s="47"/>
      <c r="SFX233" s="47"/>
      <c r="SFY233" s="47"/>
      <c r="SFZ233" s="47"/>
      <c r="SGA233" s="47"/>
      <c r="SGB233" s="47"/>
      <c r="SGC233" s="47"/>
      <c r="SGD233" s="47"/>
      <c r="SGE233" s="47"/>
      <c r="SGF233" s="47"/>
      <c r="SGG233" s="47"/>
      <c r="SGH233" s="47"/>
      <c r="SGI233" s="47"/>
      <c r="SGJ233" s="47"/>
      <c r="SGK233" s="47"/>
      <c r="SGL233" s="47"/>
      <c r="SGM233" s="47"/>
      <c r="SGN233" s="47"/>
      <c r="SGO233" s="47"/>
      <c r="SGP233" s="47"/>
      <c r="SGQ233" s="47"/>
      <c r="SGR233" s="47"/>
      <c r="SGS233" s="47"/>
      <c r="SGT233" s="47"/>
      <c r="SGU233" s="47"/>
      <c r="SGV233" s="47"/>
      <c r="SGW233" s="47"/>
      <c r="SGX233" s="47"/>
      <c r="SGY233" s="47"/>
      <c r="SGZ233" s="47"/>
      <c r="SHA233" s="47"/>
      <c r="SHB233" s="47"/>
      <c r="SHC233" s="47"/>
      <c r="SHD233" s="47"/>
      <c r="SHE233" s="47"/>
      <c r="SHF233" s="47"/>
      <c r="SHG233" s="47"/>
      <c r="SHH233" s="47"/>
      <c r="SHI233" s="47"/>
      <c r="SHJ233" s="47"/>
      <c r="SHK233" s="47"/>
      <c r="SHL233" s="47"/>
      <c r="SHM233" s="47"/>
      <c r="SHN233" s="47"/>
      <c r="SHO233" s="47"/>
      <c r="SHP233" s="47"/>
      <c r="SHQ233" s="47"/>
      <c r="SHR233" s="47"/>
      <c r="SHS233" s="47"/>
      <c r="SHT233" s="47"/>
      <c r="SHU233" s="47"/>
      <c r="SHV233" s="47"/>
      <c r="SHW233" s="47"/>
      <c r="SHX233" s="47"/>
      <c r="SHY233" s="47"/>
      <c r="SHZ233" s="47"/>
      <c r="SIA233" s="47"/>
      <c r="SIB233" s="47"/>
      <c r="SIC233" s="47"/>
      <c r="SID233" s="47"/>
      <c r="SIE233" s="47"/>
      <c r="SIF233" s="47"/>
      <c r="SIG233" s="47"/>
      <c r="SIH233" s="47"/>
      <c r="SII233" s="47"/>
      <c r="SIJ233" s="47"/>
      <c r="SIK233" s="47"/>
      <c r="SIL233" s="47"/>
      <c r="SIM233" s="47"/>
      <c r="SIN233" s="47"/>
      <c r="SIO233" s="47"/>
      <c r="SIP233" s="47"/>
      <c r="SIQ233" s="47"/>
      <c r="SIR233" s="47"/>
      <c r="SIS233" s="47"/>
      <c r="SIT233" s="47"/>
      <c r="SIU233" s="47"/>
      <c r="SIV233" s="47"/>
      <c r="SIW233" s="47"/>
      <c r="SIX233" s="47"/>
      <c r="SIY233" s="47"/>
      <c r="SIZ233" s="47"/>
      <c r="SJA233" s="47"/>
      <c r="SJB233" s="47"/>
      <c r="SJC233" s="47"/>
      <c r="SJD233" s="47"/>
      <c r="SJE233" s="47"/>
      <c r="SJF233" s="47"/>
      <c r="SJG233" s="47"/>
      <c r="SJH233" s="47"/>
      <c r="SJI233" s="47"/>
      <c r="SJJ233" s="47"/>
      <c r="SJK233" s="47"/>
      <c r="SJL233" s="47"/>
      <c r="SJM233" s="47"/>
      <c r="SJN233" s="47"/>
      <c r="SJO233" s="47"/>
      <c r="SJP233" s="47"/>
      <c r="SJQ233" s="47"/>
      <c r="SJR233" s="47"/>
      <c r="SJS233" s="47"/>
      <c r="SJT233" s="47"/>
      <c r="SJU233" s="47"/>
      <c r="SJV233" s="47"/>
      <c r="SJW233" s="47"/>
      <c r="SJX233" s="47"/>
      <c r="SJY233" s="47"/>
      <c r="SJZ233" s="47"/>
      <c r="SKA233" s="47"/>
      <c r="SKB233" s="47"/>
      <c r="SKC233" s="47"/>
      <c r="SKD233" s="47"/>
      <c r="SKE233" s="47"/>
      <c r="SKF233" s="47"/>
      <c r="SKG233" s="47"/>
      <c r="SKH233" s="47"/>
      <c r="SKI233" s="47"/>
      <c r="SKJ233" s="47"/>
      <c r="SKK233" s="47"/>
      <c r="SKL233" s="47"/>
      <c r="SKM233" s="47"/>
      <c r="SKN233" s="47"/>
      <c r="SKO233" s="47"/>
      <c r="SKP233" s="47"/>
      <c r="SKQ233" s="47"/>
      <c r="SKR233" s="47"/>
      <c r="SKS233" s="47"/>
      <c r="SKT233" s="47"/>
      <c r="SKU233" s="47"/>
      <c r="SKV233" s="47"/>
      <c r="SKW233" s="47"/>
      <c r="SKX233" s="47"/>
      <c r="SKY233" s="47"/>
      <c r="SKZ233" s="47"/>
      <c r="SLA233" s="47"/>
      <c r="SLB233" s="47"/>
      <c r="SLC233" s="47"/>
      <c r="SLD233" s="47"/>
      <c r="SLE233" s="47"/>
      <c r="SLF233" s="47"/>
      <c r="SLG233" s="47"/>
      <c r="SLH233" s="47"/>
      <c r="SLI233" s="47"/>
      <c r="SLJ233" s="47"/>
      <c r="SLK233" s="47"/>
      <c r="SLL233" s="47"/>
      <c r="SLM233" s="47"/>
      <c r="SLN233" s="47"/>
      <c r="SLO233" s="47"/>
      <c r="SLP233" s="47"/>
      <c r="SLQ233" s="47"/>
      <c r="SLR233" s="47"/>
      <c r="SLS233" s="47"/>
      <c r="SLT233" s="47"/>
      <c r="SLU233" s="47"/>
      <c r="SLV233" s="47"/>
      <c r="SLW233" s="47"/>
      <c r="SLX233" s="47"/>
      <c r="SLY233" s="47"/>
      <c r="SLZ233" s="47"/>
      <c r="SMA233" s="47"/>
      <c r="SMB233" s="47"/>
      <c r="SMC233" s="47"/>
      <c r="SMD233" s="47"/>
      <c r="SME233" s="47"/>
      <c r="SMF233" s="47"/>
      <c r="SMG233" s="47"/>
      <c r="SMH233" s="47"/>
      <c r="SMI233" s="47"/>
      <c r="SMJ233" s="47"/>
      <c r="SMK233" s="47"/>
      <c r="SML233" s="47"/>
      <c r="SMM233" s="47"/>
      <c r="SMN233" s="47"/>
      <c r="SMO233" s="47"/>
      <c r="SMP233" s="47"/>
      <c r="SMQ233" s="47"/>
      <c r="SMR233" s="47"/>
      <c r="SMS233" s="47"/>
      <c r="SMT233" s="47"/>
      <c r="SMU233" s="47"/>
      <c r="SMV233" s="47"/>
      <c r="SMW233" s="47"/>
      <c r="SMX233" s="47"/>
      <c r="SMY233" s="47"/>
      <c r="SMZ233" s="47"/>
      <c r="SNA233" s="47"/>
      <c r="SNB233" s="47"/>
      <c r="SNC233" s="47"/>
      <c r="SND233" s="47"/>
      <c r="SNE233" s="47"/>
      <c r="SNF233" s="47"/>
      <c r="SNG233" s="47"/>
      <c r="SNH233" s="47"/>
      <c r="SNI233" s="47"/>
      <c r="SNJ233" s="47"/>
      <c r="SNK233" s="47"/>
      <c r="SNL233" s="47"/>
      <c r="SNM233" s="47"/>
      <c r="SNN233" s="47"/>
      <c r="SNO233" s="47"/>
      <c r="SNP233" s="47"/>
      <c r="SNQ233" s="47"/>
      <c r="SNR233" s="47"/>
      <c r="SNS233" s="47"/>
      <c r="SNT233" s="47"/>
      <c r="SNU233" s="47"/>
      <c r="SNV233" s="47"/>
      <c r="SNW233" s="47"/>
      <c r="SNX233" s="47"/>
      <c r="SNY233" s="47"/>
      <c r="SNZ233" s="47"/>
      <c r="SOA233" s="47"/>
      <c r="SOB233" s="47"/>
      <c r="SOC233" s="47"/>
      <c r="SOD233" s="47"/>
      <c r="SOE233" s="47"/>
      <c r="SOF233" s="47"/>
      <c r="SOG233" s="47"/>
      <c r="SOH233" s="47"/>
      <c r="SOI233" s="47"/>
      <c r="SOJ233" s="47"/>
      <c r="SOK233" s="47"/>
      <c r="SOL233" s="47"/>
      <c r="SOM233" s="47"/>
      <c r="SON233" s="47"/>
      <c r="SOO233" s="47"/>
      <c r="SOP233" s="47"/>
      <c r="SOQ233" s="47"/>
      <c r="SOR233" s="47"/>
      <c r="SOS233" s="47"/>
      <c r="SOT233" s="47"/>
      <c r="SOU233" s="47"/>
      <c r="SOV233" s="47"/>
      <c r="SOW233" s="47"/>
      <c r="SOX233" s="47"/>
      <c r="SOY233" s="47"/>
      <c r="SOZ233" s="47"/>
      <c r="SPA233" s="47"/>
      <c r="SPB233" s="47"/>
      <c r="SPC233" s="47"/>
      <c r="SPD233" s="47"/>
      <c r="SPE233" s="47"/>
      <c r="SPF233" s="47"/>
      <c r="SPG233" s="47"/>
      <c r="SPH233" s="47"/>
      <c r="SPI233" s="47"/>
      <c r="SPJ233" s="47"/>
      <c r="SPK233" s="47"/>
      <c r="SPL233" s="47"/>
      <c r="SPM233" s="47"/>
      <c r="SPN233" s="47"/>
      <c r="SPO233" s="47"/>
      <c r="SPP233" s="47"/>
      <c r="SPQ233" s="47"/>
      <c r="SPR233" s="47"/>
      <c r="SPS233" s="47"/>
      <c r="SPT233" s="47"/>
      <c r="SPU233" s="47"/>
      <c r="SPV233" s="47"/>
      <c r="SPW233" s="47"/>
      <c r="SPX233" s="47"/>
      <c r="SPY233" s="47"/>
      <c r="SPZ233" s="47"/>
      <c r="SQA233" s="47"/>
      <c r="SQB233" s="47"/>
      <c r="SQC233" s="47"/>
      <c r="SQD233" s="47"/>
      <c r="SQE233" s="47"/>
      <c r="SQF233" s="47"/>
      <c r="SQG233" s="47"/>
      <c r="SQH233" s="47"/>
      <c r="SQI233" s="47"/>
      <c r="SQJ233" s="47"/>
      <c r="SQK233" s="47"/>
      <c r="SQL233" s="47"/>
      <c r="SQM233" s="47"/>
      <c r="SQN233" s="47"/>
      <c r="SQO233" s="47"/>
      <c r="SQP233" s="47"/>
      <c r="SQQ233" s="47"/>
      <c r="SQR233" s="47"/>
      <c r="SQS233" s="47"/>
      <c r="SQT233" s="47"/>
      <c r="SQU233" s="47"/>
      <c r="SQV233" s="47"/>
      <c r="SQW233" s="47"/>
      <c r="SQX233" s="47"/>
      <c r="SQY233" s="47"/>
      <c r="SQZ233" s="47"/>
      <c r="SRA233" s="47"/>
      <c r="SRB233" s="47"/>
      <c r="SRC233" s="47"/>
      <c r="SRD233" s="47"/>
      <c r="SRE233" s="47"/>
      <c r="SRF233" s="47"/>
      <c r="SRG233" s="47"/>
      <c r="SRH233" s="47"/>
      <c r="SRI233" s="47"/>
      <c r="SRJ233" s="47"/>
      <c r="SRK233" s="47"/>
      <c r="SRL233" s="47"/>
      <c r="SRM233" s="47"/>
      <c r="SRN233" s="47"/>
      <c r="SRO233" s="47"/>
      <c r="SRP233" s="47"/>
      <c r="SRQ233" s="47"/>
      <c r="SRR233" s="47"/>
      <c r="SRS233" s="47"/>
      <c r="SRT233" s="47"/>
      <c r="SRU233" s="47"/>
      <c r="SRV233" s="47"/>
      <c r="SRW233" s="47"/>
      <c r="SRX233" s="47"/>
      <c r="SRY233" s="47"/>
      <c r="SRZ233" s="47"/>
      <c r="SSA233" s="47"/>
      <c r="SSB233" s="47"/>
      <c r="SSC233" s="47"/>
      <c r="SSD233" s="47"/>
      <c r="SSE233" s="47"/>
      <c r="SSF233" s="47"/>
      <c r="SSG233" s="47"/>
      <c r="SSH233" s="47"/>
      <c r="SSI233" s="47"/>
      <c r="SSJ233" s="47"/>
      <c r="SSK233" s="47"/>
      <c r="SSL233" s="47"/>
      <c r="SSM233" s="47"/>
      <c r="SSN233" s="47"/>
      <c r="SSO233" s="47"/>
      <c r="SSP233" s="47"/>
      <c r="SSQ233" s="47"/>
      <c r="SSR233" s="47"/>
      <c r="SSS233" s="47"/>
      <c r="SST233" s="47"/>
      <c r="SSU233" s="47"/>
      <c r="SSV233" s="47"/>
      <c r="SSW233" s="47"/>
      <c r="SSX233" s="47"/>
      <c r="SSY233" s="47"/>
      <c r="SSZ233" s="47"/>
      <c r="STA233" s="47"/>
      <c r="STB233" s="47"/>
      <c r="STC233" s="47"/>
      <c r="STD233" s="47"/>
      <c r="STE233" s="47"/>
      <c r="STF233" s="47"/>
      <c r="STG233" s="47"/>
      <c r="STH233" s="47"/>
      <c r="STI233" s="47"/>
      <c r="STJ233" s="47"/>
      <c r="STK233" s="47"/>
      <c r="STL233" s="47"/>
      <c r="STM233" s="47"/>
      <c r="STN233" s="47"/>
      <c r="STO233" s="47"/>
      <c r="STP233" s="47"/>
      <c r="STQ233" s="47"/>
      <c r="STR233" s="47"/>
      <c r="STS233" s="47"/>
      <c r="STT233" s="47"/>
      <c r="STU233" s="47"/>
      <c r="STV233" s="47"/>
      <c r="STW233" s="47"/>
      <c r="STX233" s="47"/>
      <c r="STY233" s="47"/>
      <c r="STZ233" s="47"/>
      <c r="SUA233" s="47"/>
      <c r="SUB233" s="47"/>
      <c r="SUC233" s="47"/>
      <c r="SUD233" s="47"/>
      <c r="SUE233" s="47"/>
      <c r="SUF233" s="47"/>
      <c r="SUG233" s="47"/>
      <c r="SUH233" s="47"/>
      <c r="SUI233" s="47"/>
      <c r="SUJ233" s="47"/>
      <c r="SUK233" s="47"/>
      <c r="SUL233" s="47"/>
      <c r="SUM233" s="47"/>
      <c r="SUN233" s="47"/>
      <c r="SUO233" s="47"/>
      <c r="SUP233" s="47"/>
      <c r="SUQ233" s="47"/>
      <c r="SUR233" s="47"/>
      <c r="SUS233" s="47"/>
      <c r="SUT233" s="47"/>
      <c r="SUU233" s="47"/>
      <c r="SUV233" s="47"/>
      <c r="SUW233" s="47"/>
      <c r="SUX233" s="47"/>
      <c r="SUY233" s="47"/>
      <c r="SUZ233" s="47"/>
      <c r="SVA233" s="47"/>
      <c r="SVB233" s="47"/>
      <c r="SVC233" s="47"/>
      <c r="SVD233" s="47"/>
      <c r="SVE233" s="47"/>
      <c r="SVF233" s="47"/>
      <c r="SVG233" s="47"/>
      <c r="SVH233" s="47"/>
      <c r="SVI233" s="47"/>
      <c r="SVJ233" s="47"/>
      <c r="SVK233" s="47"/>
      <c r="SVL233" s="47"/>
      <c r="SVM233" s="47"/>
      <c r="SVN233" s="47"/>
      <c r="SVO233" s="47"/>
      <c r="SVP233" s="47"/>
      <c r="SVQ233" s="47"/>
      <c r="SVR233" s="47"/>
      <c r="SVS233" s="47"/>
      <c r="SVT233" s="47"/>
      <c r="SVU233" s="47"/>
      <c r="SVV233" s="47"/>
      <c r="SVW233" s="47"/>
      <c r="SVX233" s="47"/>
      <c r="SVY233" s="47"/>
      <c r="SVZ233" s="47"/>
      <c r="SWA233" s="47"/>
      <c r="SWB233" s="47"/>
      <c r="SWC233" s="47"/>
      <c r="SWD233" s="47"/>
      <c r="SWE233" s="47"/>
      <c r="SWF233" s="47"/>
      <c r="SWG233" s="47"/>
      <c r="SWH233" s="47"/>
      <c r="SWI233" s="47"/>
      <c r="SWJ233" s="47"/>
      <c r="SWK233" s="47"/>
      <c r="SWL233" s="47"/>
      <c r="SWM233" s="47"/>
      <c r="SWN233" s="47"/>
      <c r="SWO233" s="47"/>
      <c r="SWP233" s="47"/>
      <c r="SWQ233" s="47"/>
      <c r="SWR233" s="47"/>
      <c r="SWS233" s="47"/>
      <c r="SWT233" s="47"/>
      <c r="SWU233" s="47"/>
      <c r="SWV233" s="47"/>
      <c r="SWW233" s="47"/>
      <c r="SWX233" s="47"/>
      <c r="SWY233" s="47"/>
      <c r="SWZ233" s="47"/>
      <c r="SXA233" s="47"/>
      <c r="SXB233" s="47"/>
      <c r="SXC233" s="47"/>
      <c r="SXD233" s="47"/>
      <c r="SXE233" s="47"/>
      <c r="SXF233" s="47"/>
      <c r="SXG233" s="47"/>
      <c r="SXH233" s="47"/>
      <c r="SXI233" s="47"/>
      <c r="SXJ233" s="47"/>
      <c r="SXK233" s="47"/>
      <c r="SXL233" s="47"/>
      <c r="SXM233" s="47"/>
      <c r="SXN233" s="47"/>
      <c r="SXO233" s="47"/>
      <c r="SXP233" s="47"/>
      <c r="SXQ233" s="47"/>
      <c r="SXR233" s="47"/>
      <c r="SXS233" s="47"/>
      <c r="SXT233" s="47"/>
      <c r="SXU233" s="47"/>
      <c r="SXV233" s="47"/>
      <c r="SXW233" s="47"/>
      <c r="SXX233" s="47"/>
      <c r="SXY233" s="47"/>
      <c r="SXZ233" s="47"/>
      <c r="SYA233" s="47"/>
      <c r="SYB233" s="47"/>
      <c r="SYC233" s="47"/>
      <c r="SYD233" s="47"/>
      <c r="SYE233" s="47"/>
      <c r="SYF233" s="47"/>
      <c r="SYG233" s="47"/>
      <c r="SYH233" s="47"/>
      <c r="SYI233" s="47"/>
      <c r="SYJ233" s="47"/>
      <c r="SYK233" s="47"/>
      <c r="SYL233" s="47"/>
      <c r="SYM233" s="47"/>
      <c r="SYN233" s="47"/>
      <c r="SYO233" s="47"/>
      <c r="SYP233" s="47"/>
      <c r="SYQ233" s="47"/>
      <c r="SYR233" s="47"/>
      <c r="SYS233" s="47"/>
      <c r="SYT233" s="47"/>
      <c r="SYU233" s="47"/>
      <c r="SYV233" s="47"/>
      <c r="SYW233" s="47"/>
      <c r="SYX233" s="47"/>
      <c r="SYY233" s="47"/>
      <c r="SYZ233" s="47"/>
      <c r="SZA233" s="47"/>
      <c r="SZB233" s="47"/>
      <c r="SZC233" s="47"/>
      <c r="SZD233" s="47"/>
      <c r="SZE233" s="47"/>
      <c r="SZF233" s="47"/>
      <c r="SZG233" s="47"/>
      <c r="SZH233" s="47"/>
      <c r="SZI233" s="47"/>
      <c r="SZJ233" s="47"/>
      <c r="SZK233" s="47"/>
      <c r="SZL233" s="47"/>
      <c r="SZM233" s="47"/>
      <c r="SZN233" s="47"/>
      <c r="SZO233" s="47"/>
      <c r="SZP233" s="47"/>
      <c r="SZQ233" s="47"/>
      <c r="SZR233" s="47"/>
      <c r="SZS233" s="47"/>
      <c r="SZT233" s="47"/>
      <c r="SZU233" s="47"/>
      <c r="SZV233" s="47"/>
      <c r="SZW233" s="47"/>
      <c r="SZX233" s="47"/>
      <c r="SZY233" s="47"/>
      <c r="SZZ233" s="47"/>
      <c r="TAA233" s="47"/>
      <c r="TAB233" s="47"/>
      <c r="TAC233" s="47"/>
      <c r="TAD233" s="47"/>
      <c r="TAE233" s="47"/>
      <c r="TAF233" s="47"/>
      <c r="TAG233" s="47"/>
      <c r="TAH233" s="47"/>
      <c r="TAI233" s="47"/>
      <c r="TAJ233" s="47"/>
      <c r="TAK233" s="47"/>
      <c r="TAL233" s="47"/>
      <c r="TAM233" s="47"/>
      <c r="TAN233" s="47"/>
      <c r="TAO233" s="47"/>
      <c r="TAP233" s="47"/>
      <c r="TAQ233" s="47"/>
      <c r="TAR233" s="47"/>
      <c r="TAS233" s="47"/>
      <c r="TAT233" s="47"/>
      <c r="TAU233" s="47"/>
      <c r="TAV233" s="47"/>
      <c r="TAW233" s="47"/>
      <c r="TAX233" s="47"/>
      <c r="TAY233" s="47"/>
      <c r="TAZ233" s="47"/>
      <c r="TBA233" s="47"/>
      <c r="TBB233" s="47"/>
      <c r="TBC233" s="47"/>
      <c r="TBD233" s="47"/>
      <c r="TBE233" s="47"/>
      <c r="TBF233" s="47"/>
      <c r="TBG233" s="47"/>
      <c r="TBH233" s="47"/>
      <c r="TBI233" s="47"/>
      <c r="TBJ233" s="47"/>
      <c r="TBK233" s="47"/>
      <c r="TBL233" s="47"/>
      <c r="TBM233" s="47"/>
      <c r="TBN233" s="47"/>
      <c r="TBO233" s="47"/>
      <c r="TBP233" s="47"/>
      <c r="TBQ233" s="47"/>
      <c r="TBR233" s="47"/>
      <c r="TBS233" s="47"/>
      <c r="TBT233" s="47"/>
      <c r="TBU233" s="47"/>
      <c r="TBV233" s="47"/>
      <c r="TBW233" s="47"/>
      <c r="TBX233" s="47"/>
      <c r="TBY233" s="47"/>
      <c r="TBZ233" s="47"/>
      <c r="TCA233" s="47"/>
      <c r="TCB233" s="47"/>
      <c r="TCC233" s="47"/>
      <c r="TCD233" s="47"/>
      <c r="TCE233" s="47"/>
      <c r="TCF233" s="47"/>
      <c r="TCG233" s="47"/>
      <c r="TCH233" s="47"/>
      <c r="TCI233" s="47"/>
      <c r="TCJ233" s="47"/>
      <c r="TCK233" s="47"/>
      <c r="TCL233" s="47"/>
      <c r="TCM233" s="47"/>
      <c r="TCN233" s="47"/>
      <c r="TCO233" s="47"/>
      <c r="TCP233" s="47"/>
      <c r="TCQ233" s="47"/>
      <c r="TCR233" s="47"/>
      <c r="TCS233" s="47"/>
      <c r="TCT233" s="47"/>
      <c r="TCU233" s="47"/>
      <c r="TCV233" s="47"/>
      <c r="TCW233" s="47"/>
      <c r="TCX233" s="47"/>
      <c r="TCY233" s="47"/>
      <c r="TCZ233" s="47"/>
      <c r="TDA233" s="47"/>
      <c r="TDB233" s="47"/>
      <c r="TDC233" s="47"/>
      <c r="TDD233" s="47"/>
      <c r="TDE233" s="47"/>
      <c r="TDF233" s="47"/>
      <c r="TDG233" s="47"/>
      <c r="TDH233" s="47"/>
      <c r="TDI233" s="47"/>
      <c r="TDJ233" s="47"/>
      <c r="TDK233" s="47"/>
      <c r="TDL233" s="47"/>
      <c r="TDM233" s="47"/>
      <c r="TDN233" s="47"/>
      <c r="TDO233" s="47"/>
      <c r="TDP233" s="47"/>
      <c r="TDQ233" s="47"/>
      <c r="TDR233" s="47"/>
      <c r="TDS233" s="47"/>
      <c r="TDT233" s="47"/>
      <c r="TDU233" s="47"/>
      <c r="TDV233" s="47"/>
      <c r="TDW233" s="47"/>
      <c r="TDX233" s="47"/>
      <c r="TDY233" s="47"/>
      <c r="TDZ233" s="47"/>
      <c r="TEA233" s="47"/>
      <c r="TEB233" s="47"/>
      <c r="TEC233" s="47"/>
      <c r="TED233" s="47"/>
      <c r="TEE233" s="47"/>
      <c r="TEF233" s="47"/>
      <c r="TEG233" s="47"/>
      <c r="TEH233" s="47"/>
      <c r="TEI233" s="47"/>
      <c r="TEJ233" s="47"/>
      <c r="TEK233" s="47"/>
      <c r="TEL233" s="47"/>
      <c r="TEM233" s="47"/>
      <c r="TEN233" s="47"/>
      <c r="TEO233" s="47"/>
      <c r="TEP233" s="47"/>
      <c r="TEQ233" s="47"/>
      <c r="TER233" s="47"/>
      <c r="TES233" s="47"/>
      <c r="TET233" s="47"/>
      <c r="TEU233" s="47"/>
      <c r="TEV233" s="47"/>
      <c r="TEW233" s="47"/>
      <c r="TEX233" s="47"/>
      <c r="TEY233" s="47"/>
      <c r="TEZ233" s="47"/>
      <c r="TFA233" s="47"/>
      <c r="TFB233" s="47"/>
      <c r="TFC233" s="47"/>
      <c r="TFD233" s="47"/>
      <c r="TFE233" s="47"/>
      <c r="TFF233" s="47"/>
      <c r="TFG233" s="47"/>
      <c r="TFH233" s="47"/>
      <c r="TFI233" s="47"/>
      <c r="TFJ233" s="47"/>
      <c r="TFK233" s="47"/>
      <c r="TFL233" s="47"/>
      <c r="TFM233" s="47"/>
      <c r="TFN233" s="47"/>
      <c r="TFO233" s="47"/>
      <c r="TFP233" s="47"/>
      <c r="TFQ233" s="47"/>
      <c r="TFR233" s="47"/>
      <c r="TFS233" s="47"/>
      <c r="TFT233" s="47"/>
      <c r="TFU233" s="47"/>
      <c r="TFV233" s="47"/>
      <c r="TFW233" s="47"/>
      <c r="TFX233" s="47"/>
      <c r="TFY233" s="47"/>
      <c r="TFZ233" s="47"/>
      <c r="TGA233" s="47"/>
      <c r="TGB233" s="47"/>
      <c r="TGC233" s="47"/>
      <c r="TGD233" s="47"/>
      <c r="TGE233" s="47"/>
      <c r="TGF233" s="47"/>
      <c r="TGG233" s="47"/>
      <c r="TGH233" s="47"/>
      <c r="TGI233" s="47"/>
      <c r="TGJ233" s="47"/>
      <c r="TGK233" s="47"/>
      <c r="TGL233" s="47"/>
      <c r="TGM233" s="47"/>
      <c r="TGN233" s="47"/>
      <c r="TGO233" s="47"/>
      <c r="TGP233" s="47"/>
      <c r="TGQ233" s="47"/>
      <c r="TGR233" s="47"/>
      <c r="TGS233" s="47"/>
      <c r="TGT233" s="47"/>
      <c r="TGU233" s="47"/>
      <c r="TGV233" s="47"/>
      <c r="TGW233" s="47"/>
      <c r="TGX233" s="47"/>
      <c r="TGY233" s="47"/>
      <c r="TGZ233" s="47"/>
      <c r="THA233" s="47"/>
      <c r="THB233" s="47"/>
      <c r="THC233" s="47"/>
      <c r="THD233" s="47"/>
      <c r="THE233" s="47"/>
      <c r="THF233" s="47"/>
      <c r="THG233" s="47"/>
      <c r="THH233" s="47"/>
      <c r="THI233" s="47"/>
      <c r="THJ233" s="47"/>
      <c r="THK233" s="47"/>
      <c r="THL233" s="47"/>
      <c r="THM233" s="47"/>
      <c r="THN233" s="47"/>
      <c r="THO233" s="47"/>
      <c r="THP233" s="47"/>
      <c r="THQ233" s="47"/>
      <c r="THR233" s="47"/>
      <c r="THS233" s="47"/>
      <c r="THT233" s="47"/>
      <c r="THU233" s="47"/>
      <c r="THV233" s="47"/>
      <c r="THW233" s="47"/>
      <c r="THX233" s="47"/>
      <c r="THY233" s="47"/>
      <c r="THZ233" s="47"/>
      <c r="TIA233" s="47"/>
      <c r="TIB233" s="47"/>
      <c r="TIC233" s="47"/>
      <c r="TID233" s="47"/>
      <c r="TIE233" s="47"/>
      <c r="TIF233" s="47"/>
      <c r="TIG233" s="47"/>
      <c r="TIH233" s="47"/>
      <c r="TII233" s="47"/>
      <c r="TIJ233" s="47"/>
      <c r="TIK233" s="47"/>
      <c r="TIL233" s="47"/>
      <c r="TIM233" s="47"/>
      <c r="TIN233" s="47"/>
      <c r="TIO233" s="47"/>
      <c r="TIP233" s="47"/>
      <c r="TIQ233" s="47"/>
      <c r="TIR233" s="47"/>
      <c r="TIS233" s="47"/>
      <c r="TIT233" s="47"/>
      <c r="TIU233" s="47"/>
      <c r="TIV233" s="47"/>
      <c r="TIW233" s="47"/>
      <c r="TIX233" s="47"/>
      <c r="TIY233" s="47"/>
      <c r="TIZ233" s="47"/>
      <c r="TJA233" s="47"/>
      <c r="TJB233" s="47"/>
      <c r="TJC233" s="47"/>
      <c r="TJD233" s="47"/>
      <c r="TJE233" s="47"/>
      <c r="TJF233" s="47"/>
      <c r="TJG233" s="47"/>
      <c r="TJH233" s="47"/>
      <c r="TJI233" s="47"/>
      <c r="TJJ233" s="47"/>
      <c r="TJK233" s="47"/>
      <c r="TJL233" s="47"/>
      <c r="TJM233" s="47"/>
      <c r="TJN233" s="47"/>
      <c r="TJO233" s="47"/>
      <c r="TJP233" s="47"/>
      <c r="TJQ233" s="47"/>
      <c r="TJR233" s="47"/>
      <c r="TJS233" s="47"/>
      <c r="TJT233" s="47"/>
      <c r="TJU233" s="47"/>
      <c r="TJV233" s="47"/>
      <c r="TJW233" s="47"/>
      <c r="TJX233" s="47"/>
      <c r="TJY233" s="47"/>
      <c r="TJZ233" s="47"/>
      <c r="TKA233" s="47"/>
      <c r="TKB233" s="47"/>
      <c r="TKC233" s="47"/>
      <c r="TKD233" s="47"/>
      <c r="TKE233" s="47"/>
      <c r="TKF233" s="47"/>
      <c r="TKG233" s="47"/>
      <c r="TKH233" s="47"/>
      <c r="TKI233" s="47"/>
      <c r="TKJ233" s="47"/>
      <c r="TKK233" s="47"/>
      <c r="TKL233" s="47"/>
      <c r="TKM233" s="47"/>
      <c r="TKN233" s="47"/>
      <c r="TKO233" s="47"/>
      <c r="TKP233" s="47"/>
      <c r="TKQ233" s="47"/>
      <c r="TKR233" s="47"/>
      <c r="TKS233" s="47"/>
      <c r="TKT233" s="47"/>
      <c r="TKU233" s="47"/>
      <c r="TKV233" s="47"/>
      <c r="TKW233" s="47"/>
      <c r="TKX233" s="47"/>
      <c r="TKY233" s="47"/>
      <c r="TKZ233" s="47"/>
      <c r="TLA233" s="47"/>
      <c r="TLB233" s="47"/>
      <c r="TLC233" s="47"/>
      <c r="TLD233" s="47"/>
      <c r="TLE233" s="47"/>
      <c r="TLF233" s="47"/>
      <c r="TLG233" s="47"/>
      <c r="TLH233" s="47"/>
      <c r="TLI233" s="47"/>
      <c r="TLJ233" s="47"/>
      <c r="TLK233" s="47"/>
      <c r="TLL233" s="47"/>
      <c r="TLM233" s="47"/>
      <c r="TLN233" s="47"/>
      <c r="TLO233" s="47"/>
      <c r="TLP233" s="47"/>
      <c r="TLQ233" s="47"/>
      <c r="TLR233" s="47"/>
      <c r="TLS233" s="47"/>
      <c r="TLT233" s="47"/>
      <c r="TLU233" s="47"/>
      <c r="TLV233" s="47"/>
      <c r="TLW233" s="47"/>
      <c r="TLX233" s="47"/>
      <c r="TLY233" s="47"/>
      <c r="TLZ233" s="47"/>
      <c r="TMA233" s="47"/>
      <c r="TMB233" s="47"/>
      <c r="TMC233" s="47"/>
      <c r="TMD233" s="47"/>
      <c r="TME233" s="47"/>
      <c r="TMF233" s="47"/>
      <c r="TMG233" s="47"/>
      <c r="TMH233" s="47"/>
      <c r="TMI233" s="47"/>
      <c r="TMJ233" s="47"/>
      <c r="TMK233" s="47"/>
      <c r="TML233" s="47"/>
      <c r="TMM233" s="47"/>
      <c r="TMN233" s="47"/>
      <c r="TMO233" s="47"/>
      <c r="TMP233" s="47"/>
      <c r="TMQ233" s="47"/>
      <c r="TMR233" s="47"/>
      <c r="TMS233" s="47"/>
      <c r="TMT233" s="47"/>
      <c r="TMU233" s="47"/>
      <c r="TMV233" s="47"/>
      <c r="TMW233" s="47"/>
      <c r="TMX233" s="47"/>
      <c r="TMY233" s="47"/>
      <c r="TMZ233" s="47"/>
      <c r="TNA233" s="47"/>
      <c r="TNB233" s="47"/>
      <c r="TNC233" s="47"/>
      <c r="TND233" s="47"/>
      <c r="TNE233" s="47"/>
      <c r="TNF233" s="47"/>
      <c r="TNG233" s="47"/>
      <c r="TNH233" s="47"/>
      <c r="TNI233" s="47"/>
      <c r="TNJ233" s="47"/>
      <c r="TNK233" s="47"/>
      <c r="TNL233" s="47"/>
      <c r="TNM233" s="47"/>
      <c r="TNN233" s="47"/>
      <c r="TNO233" s="47"/>
      <c r="TNP233" s="47"/>
      <c r="TNQ233" s="47"/>
      <c r="TNR233" s="47"/>
      <c r="TNS233" s="47"/>
      <c r="TNT233" s="47"/>
      <c r="TNU233" s="47"/>
      <c r="TNV233" s="47"/>
      <c r="TNW233" s="47"/>
      <c r="TNX233" s="47"/>
      <c r="TNY233" s="47"/>
      <c r="TNZ233" s="47"/>
      <c r="TOA233" s="47"/>
      <c r="TOB233" s="47"/>
      <c r="TOC233" s="47"/>
      <c r="TOD233" s="47"/>
      <c r="TOE233" s="47"/>
      <c r="TOF233" s="47"/>
      <c r="TOG233" s="47"/>
      <c r="TOH233" s="47"/>
      <c r="TOI233" s="47"/>
      <c r="TOJ233" s="47"/>
      <c r="TOK233" s="47"/>
      <c r="TOL233" s="47"/>
      <c r="TOM233" s="47"/>
      <c r="TON233" s="47"/>
      <c r="TOO233" s="47"/>
      <c r="TOP233" s="47"/>
      <c r="TOQ233" s="47"/>
      <c r="TOR233" s="47"/>
      <c r="TOS233" s="47"/>
      <c r="TOT233" s="47"/>
      <c r="TOU233" s="47"/>
      <c r="TOV233" s="47"/>
      <c r="TOW233" s="47"/>
      <c r="TOX233" s="47"/>
      <c r="TOY233" s="47"/>
      <c r="TOZ233" s="47"/>
      <c r="TPA233" s="47"/>
      <c r="TPB233" s="47"/>
      <c r="TPC233" s="47"/>
      <c r="TPD233" s="47"/>
      <c r="TPE233" s="47"/>
      <c r="TPF233" s="47"/>
      <c r="TPG233" s="47"/>
      <c r="TPH233" s="47"/>
      <c r="TPI233" s="47"/>
      <c r="TPJ233" s="47"/>
      <c r="TPK233" s="47"/>
      <c r="TPL233" s="47"/>
      <c r="TPM233" s="47"/>
      <c r="TPN233" s="47"/>
      <c r="TPO233" s="47"/>
      <c r="TPP233" s="47"/>
      <c r="TPQ233" s="47"/>
      <c r="TPR233" s="47"/>
      <c r="TPS233" s="47"/>
      <c r="TPT233" s="47"/>
      <c r="TPU233" s="47"/>
      <c r="TPV233" s="47"/>
      <c r="TPW233" s="47"/>
      <c r="TPX233" s="47"/>
      <c r="TPY233" s="47"/>
      <c r="TPZ233" s="47"/>
      <c r="TQA233" s="47"/>
      <c r="TQB233" s="47"/>
      <c r="TQC233" s="47"/>
      <c r="TQD233" s="47"/>
      <c r="TQE233" s="47"/>
      <c r="TQF233" s="47"/>
      <c r="TQG233" s="47"/>
      <c r="TQH233" s="47"/>
      <c r="TQI233" s="47"/>
      <c r="TQJ233" s="47"/>
      <c r="TQK233" s="47"/>
      <c r="TQL233" s="47"/>
      <c r="TQM233" s="47"/>
      <c r="TQN233" s="47"/>
      <c r="TQO233" s="47"/>
      <c r="TQP233" s="47"/>
      <c r="TQQ233" s="47"/>
      <c r="TQR233" s="47"/>
      <c r="TQS233" s="47"/>
      <c r="TQT233" s="47"/>
      <c r="TQU233" s="47"/>
      <c r="TQV233" s="47"/>
      <c r="TQW233" s="47"/>
      <c r="TQX233" s="47"/>
      <c r="TQY233" s="47"/>
      <c r="TQZ233" s="47"/>
      <c r="TRA233" s="47"/>
      <c r="TRB233" s="47"/>
      <c r="TRC233" s="47"/>
      <c r="TRD233" s="47"/>
      <c r="TRE233" s="47"/>
      <c r="TRF233" s="47"/>
      <c r="TRG233" s="47"/>
      <c r="TRH233" s="47"/>
      <c r="TRI233" s="47"/>
      <c r="TRJ233" s="47"/>
      <c r="TRK233" s="47"/>
      <c r="TRL233" s="47"/>
      <c r="TRM233" s="47"/>
      <c r="TRN233" s="47"/>
      <c r="TRO233" s="47"/>
      <c r="TRP233" s="47"/>
      <c r="TRQ233" s="47"/>
      <c r="TRR233" s="47"/>
      <c r="TRS233" s="47"/>
      <c r="TRT233" s="47"/>
      <c r="TRU233" s="47"/>
      <c r="TRV233" s="47"/>
      <c r="TRW233" s="47"/>
      <c r="TRX233" s="47"/>
      <c r="TRY233" s="47"/>
      <c r="TRZ233" s="47"/>
      <c r="TSA233" s="47"/>
      <c r="TSB233" s="47"/>
      <c r="TSC233" s="47"/>
      <c r="TSD233" s="47"/>
      <c r="TSE233" s="47"/>
      <c r="TSF233" s="47"/>
      <c r="TSG233" s="47"/>
      <c r="TSH233" s="47"/>
      <c r="TSI233" s="47"/>
      <c r="TSJ233" s="47"/>
      <c r="TSK233" s="47"/>
      <c r="TSL233" s="47"/>
      <c r="TSM233" s="47"/>
      <c r="TSN233" s="47"/>
      <c r="TSO233" s="47"/>
      <c r="TSP233" s="47"/>
      <c r="TSQ233" s="47"/>
      <c r="TSR233" s="47"/>
      <c r="TSS233" s="47"/>
      <c r="TST233" s="47"/>
      <c r="TSU233" s="47"/>
      <c r="TSV233" s="47"/>
      <c r="TSW233" s="47"/>
      <c r="TSX233" s="47"/>
      <c r="TSY233" s="47"/>
      <c r="TSZ233" s="47"/>
      <c r="TTA233" s="47"/>
      <c r="TTB233" s="47"/>
      <c r="TTC233" s="47"/>
      <c r="TTD233" s="47"/>
      <c r="TTE233" s="47"/>
      <c r="TTF233" s="47"/>
      <c r="TTG233" s="47"/>
      <c r="TTH233" s="47"/>
      <c r="TTI233" s="47"/>
      <c r="TTJ233" s="47"/>
      <c r="TTK233" s="47"/>
      <c r="TTL233" s="47"/>
      <c r="TTM233" s="47"/>
      <c r="TTN233" s="47"/>
      <c r="TTO233" s="47"/>
      <c r="TTP233" s="47"/>
      <c r="TTQ233" s="47"/>
      <c r="TTR233" s="47"/>
      <c r="TTS233" s="47"/>
      <c r="TTT233" s="47"/>
      <c r="TTU233" s="47"/>
      <c r="TTV233" s="47"/>
      <c r="TTW233" s="47"/>
      <c r="TTX233" s="47"/>
      <c r="TTY233" s="47"/>
      <c r="TTZ233" s="47"/>
      <c r="TUA233" s="47"/>
      <c r="TUB233" s="47"/>
      <c r="TUC233" s="47"/>
      <c r="TUD233" s="47"/>
      <c r="TUE233" s="47"/>
      <c r="TUF233" s="47"/>
      <c r="TUG233" s="47"/>
      <c r="TUH233" s="47"/>
      <c r="TUI233" s="47"/>
      <c r="TUJ233" s="47"/>
      <c r="TUK233" s="47"/>
      <c r="TUL233" s="47"/>
      <c r="TUM233" s="47"/>
      <c r="TUN233" s="47"/>
      <c r="TUO233" s="47"/>
      <c r="TUP233" s="47"/>
      <c r="TUQ233" s="47"/>
      <c r="TUR233" s="47"/>
      <c r="TUS233" s="47"/>
      <c r="TUT233" s="47"/>
      <c r="TUU233" s="47"/>
      <c r="TUV233" s="47"/>
      <c r="TUW233" s="47"/>
      <c r="TUX233" s="47"/>
      <c r="TUY233" s="47"/>
      <c r="TUZ233" s="47"/>
      <c r="TVA233" s="47"/>
      <c r="TVB233" s="47"/>
      <c r="TVC233" s="47"/>
      <c r="TVD233" s="47"/>
      <c r="TVE233" s="47"/>
      <c r="TVF233" s="47"/>
      <c r="TVG233" s="47"/>
      <c r="TVH233" s="47"/>
      <c r="TVI233" s="47"/>
      <c r="TVJ233" s="47"/>
      <c r="TVK233" s="47"/>
      <c r="TVL233" s="47"/>
      <c r="TVM233" s="47"/>
      <c r="TVN233" s="47"/>
      <c r="TVO233" s="47"/>
      <c r="TVP233" s="47"/>
      <c r="TVQ233" s="47"/>
      <c r="TVR233" s="47"/>
      <c r="TVS233" s="47"/>
      <c r="TVT233" s="47"/>
      <c r="TVU233" s="47"/>
      <c r="TVV233" s="47"/>
      <c r="TVW233" s="47"/>
      <c r="TVX233" s="47"/>
      <c r="TVY233" s="47"/>
      <c r="TVZ233" s="47"/>
      <c r="TWA233" s="47"/>
      <c r="TWB233" s="47"/>
      <c r="TWC233" s="47"/>
      <c r="TWD233" s="47"/>
      <c r="TWE233" s="47"/>
      <c r="TWF233" s="47"/>
      <c r="TWG233" s="47"/>
      <c r="TWH233" s="47"/>
      <c r="TWI233" s="47"/>
      <c r="TWJ233" s="47"/>
      <c r="TWK233" s="47"/>
      <c r="TWL233" s="47"/>
      <c r="TWM233" s="47"/>
      <c r="TWN233" s="47"/>
      <c r="TWO233" s="47"/>
      <c r="TWP233" s="47"/>
      <c r="TWQ233" s="47"/>
      <c r="TWR233" s="47"/>
      <c r="TWS233" s="47"/>
      <c r="TWT233" s="47"/>
      <c r="TWU233" s="47"/>
      <c r="TWV233" s="47"/>
      <c r="TWW233" s="47"/>
      <c r="TWX233" s="47"/>
      <c r="TWY233" s="47"/>
      <c r="TWZ233" s="47"/>
      <c r="TXA233" s="47"/>
      <c r="TXB233" s="47"/>
      <c r="TXC233" s="47"/>
      <c r="TXD233" s="47"/>
      <c r="TXE233" s="47"/>
      <c r="TXF233" s="47"/>
      <c r="TXG233" s="47"/>
      <c r="TXH233" s="47"/>
      <c r="TXI233" s="47"/>
      <c r="TXJ233" s="47"/>
      <c r="TXK233" s="47"/>
      <c r="TXL233" s="47"/>
      <c r="TXM233" s="47"/>
      <c r="TXN233" s="47"/>
      <c r="TXO233" s="47"/>
      <c r="TXP233" s="47"/>
      <c r="TXQ233" s="47"/>
      <c r="TXR233" s="47"/>
      <c r="TXS233" s="47"/>
      <c r="TXT233" s="47"/>
      <c r="TXU233" s="47"/>
      <c r="TXV233" s="47"/>
      <c r="TXW233" s="47"/>
      <c r="TXX233" s="47"/>
      <c r="TXY233" s="47"/>
      <c r="TXZ233" s="47"/>
      <c r="TYA233" s="47"/>
      <c r="TYB233" s="47"/>
      <c r="TYC233" s="47"/>
      <c r="TYD233" s="47"/>
      <c r="TYE233" s="47"/>
      <c r="TYF233" s="47"/>
      <c r="TYG233" s="47"/>
      <c r="TYH233" s="47"/>
      <c r="TYI233" s="47"/>
      <c r="TYJ233" s="47"/>
      <c r="TYK233" s="47"/>
      <c r="TYL233" s="47"/>
      <c r="TYM233" s="47"/>
      <c r="TYN233" s="47"/>
      <c r="TYO233" s="47"/>
      <c r="TYP233" s="47"/>
      <c r="TYQ233" s="47"/>
      <c r="TYR233" s="47"/>
      <c r="TYS233" s="47"/>
      <c r="TYT233" s="47"/>
      <c r="TYU233" s="47"/>
      <c r="TYV233" s="47"/>
      <c r="TYW233" s="47"/>
      <c r="TYX233" s="47"/>
      <c r="TYY233" s="47"/>
      <c r="TYZ233" s="47"/>
      <c r="TZA233" s="47"/>
      <c r="TZB233" s="47"/>
      <c r="TZC233" s="47"/>
      <c r="TZD233" s="47"/>
      <c r="TZE233" s="47"/>
      <c r="TZF233" s="47"/>
      <c r="TZG233" s="47"/>
      <c r="TZH233" s="47"/>
      <c r="TZI233" s="47"/>
      <c r="TZJ233" s="47"/>
      <c r="TZK233" s="47"/>
      <c r="TZL233" s="47"/>
      <c r="TZM233" s="47"/>
      <c r="TZN233" s="47"/>
      <c r="TZO233" s="47"/>
      <c r="TZP233" s="47"/>
      <c r="TZQ233" s="47"/>
      <c r="TZR233" s="47"/>
      <c r="TZS233" s="47"/>
      <c r="TZT233" s="47"/>
      <c r="TZU233" s="47"/>
      <c r="TZV233" s="47"/>
      <c r="TZW233" s="47"/>
      <c r="TZX233" s="47"/>
      <c r="TZY233" s="47"/>
      <c r="TZZ233" s="47"/>
      <c r="UAA233" s="47"/>
      <c r="UAB233" s="47"/>
      <c r="UAC233" s="47"/>
      <c r="UAD233" s="47"/>
      <c r="UAE233" s="47"/>
      <c r="UAF233" s="47"/>
      <c r="UAG233" s="47"/>
      <c r="UAH233" s="47"/>
      <c r="UAI233" s="47"/>
      <c r="UAJ233" s="47"/>
      <c r="UAK233" s="47"/>
      <c r="UAL233" s="47"/>
      <c r="UAM233" s="47"/>
      <c r="UAN233" s="47"/>
      <c r="UAO233" s="47"/>
      <c r="UAP233" s="47"/>
      <c r="UAQ233" s="47"/>
      <c r="UAR233" s="47"/>
      <c r="UAS233" s="47"/>
      <c r="UAT233" s="47"/>
      <c r="UAU233" s="47"/>
      <c r="UAV233" s="47"/>
      <c r="UAW233" s="47"/>
      <c r="UAX233" s="47"/>
      <c r="UAY233" s="47"/>
      <c r="UAZ233" s="47"/>
      <c r="UBA233" s="47"/>
      <c r="UBB233" s="47"/>
      <c r="UBC233" s="47"/>
      <c r="UBD233" s="47"/>
      <c r="UBE233" s="47"/>
      <c r="UBF233" s="47"/>
      <c r="UBG233" s="47"/>
      <c r="UBH233" s="47"/>
      <c r="UBI233" s="47"/>
      <c r="UBJ233" s="47"/>
      <c r="UBK233" s="47"/>
      <c r="UBL233" s="47"/>
      <c r="UBM233" s="47"/>
      <c r="UBN233" s="47"/>
      <c r="UBO233" s="47"/>
      <c r="UBP233" s="47"/>
      <c r="UBQ233" s="47"/>
      <c r="UBR233" s="47"/>
      <c r="UBS233" s="47"/>
      <c r="UBT233" s="47"/>
      <c r="UBU233" s="47"/>
      <c r="UBV233" s="47"/>
      <c r="UBW233" s="47"/>
      <c r="UBX233" s="47"/>
      <c r="UBY233" s="47"/>
      <c r="UBZ233" s="47"/>
      <c r="UCA233" s="47"/>
      <c r="UCB233" s="47"/>
      <c r="UCC233" s="47"/>
      <c r="UCD233" s="47"/>
      <c r="UCE233" s="47"/>
      <c r="UCF233" s="47"/>
      <c r="UCG233" s="47"/>
      <c r="UCH233" s="47"/>
      <c r="UCI233" s="47"/>
      <c r="UCJ233" s="47"/>
      <c r="UCK233" s="47"/>
      <c r="UCL233" s="47"/>
      <c r="UCM233" s="47"/>
      <c r="UCN233" s="47"/>
      <c r="UCO233" s="47"/>
      <c r="UCP233" s="47"/>
      <c r="UCQ233" s="47"/>
      <c r="UCR233" s="47"/>
      <c r="UCS233" s="47"/>
      <c r="UCT233" s="47"/>
      <c r="UCU233" s="47"/>
      <c r="UCV233" s="47"/>
      <c r="UCW233" s="47"/>
      <c r="UCX233" s="47"/>
      <c r="UCY233" s="47"/>
      <c r="UCZ233" s="47"/>
      <c r="UDA233" s="47"/>
      <c r="UDB233" s="47"/>
      <c r="UDC233" s="47"/>
      <c r="UDD233" s="47"/>
      <c r="UDE233" s="47"/>
      <c r="UDF233" s="47"/>
      <c r="UDG233" s="47"/>
      <c r="UDH233" s="47"/>
      <c r="UDI233" s="47"/>
      <c r="UDJ233" s="47"/>
      <c r="UDK233" s="47"/>
      <c r="UDL233" s="47"/>
      <c r="UDM233" s="47"/>
      <c r="UDN233" s="47"/>
      <c r="UDO233" s="47"/>
      <c r="UDP233" s="47"/>
      <c r="UDQ233" s="47"/>
      <c r="UDR233" s="47"/>
      <c r="UDS233" s="47"/>
      <c r="UDT233" s="47"/>
      <c r="UDU233" s="47"/>
      <c r="UDV233" s="47"/>
      <c r="UDW233" s="47"/>
      <c r="UDX233" s="47"/>
      <c r="UDY233" s="47"/>
      <c r="UDZ233" s="47"/>
      <c r="UEA233" s="47"/>
      <c r="UEB233" s="47"/>
      <c r="UEC233" s="47"/>
      <c r="UED233" s="47"/>
      <c r="UEE233" s="47"/>
      <c r="UEF233" s="47"/>
      <c r="UEG233" s="47"/>
      <c r="UEH233" s="47"/>
      <c r="UEI233" s="47"/>
      <c r="UEJ233" s="47"/>
      <c r="UEK233" s="47"/>
      <c r="UEL233" s="47"/>
      <c r="UEM233" s="47"/>
      <c r="UEN233" s="47"/>
      <c r="UEO233" s="47"/>
      <c r="UEP233" s="47"/>
      <c r="UEQ233" s="47"/>
      <c r="UER233" s="47"/>
      <c r="UES233" s="47"/>
      <c r="UET233" s="47"/>
      <c r="UEU233" s="47"/>
      <c r="UEV233" s="47"/>
      <c r="UEW233" s="47"/>
      <c r="UEX233" s="47"/>
      <c r="UEY233" s="47"/>
      <c r="UEZ233" s="47"/>
      <c r="UFA233" s="47"/>
      <c r="UFB233" s="47"/>
      <c r="UFC233" s="47"/>
      <c r="UFD233" s="47"/>
      <c r="UFE233" s="47"/>
      <c r="UFF233" s="47"/>
      <c r="UFG233" s="47"/>
      <c r="UFH233" s="47"/>
      <c r="UFI233" s="47"/>
      <c r="UFJ233" s="47"/>
      <c r="UFK233" s="47"/>
      <c r="UFL233" s="47"/>
      <c r="UFM233" s="47"/>
      <c r="UFN233" s="47"/>
      <c r="UFO233" s="47"/>
      <c r="UFP233" s="47"/>
      <c r="UFQ233" s="47"/>
      <c r="UFR233" s="47"/>
      <c r="UFS233" s="47"/>
      <c r="UFT233" s="47"/>
      <c r="UFU233" s="47"/>
      <c r="UFV233" s="47"/>
      <c r="UFW233" s="47"/>
      <c r="UFX233" s="47"/>
      <c r="UFY233" s="47"/>
      <c r="UFZ233" s="47"/>
      <c r="UGA233" s="47"/>
      <c r="UGB233" s="47"/>
      <c r="UGC233" s="47"/>
      <c r="UGD233" s="47"/>
      <c r="UGE233" s="47"/>
      <c r="UGF233" s="47"/>
      <c r="UGG233" s="47"/>
      <c r="UGH233" s="47"/>
      <c r="UGI233" s="47"/>
      <c r="UGJ233" s="47"/>
      <c r="UGK233" s="47"/>
      <c r="UGL233" s="47"/>
      <c r="UGM233" s="47"/>
      <c r="UGN233" s="47"/>
      <c r="UGO233" s="47"/>
      <c r="UGP233" s="47"/>
      <c r="UGQ233" s="47"/>
      <c r="UGR233" s="47"/>
      <c r="UGS233" s="47"/>
      <c r="UGT233" s="47"/>
      <c r="UGU233" s="47"/>
      <c r="UGV233" s="47"/>
      <c r="UGW233" s="47"/>
      <c r="UGX233" s="47"/>
      <c r="UGY233" s="47"/>
      <c r="UGZ233" s="47"/>
      <c r="UHA233" s="47"/>
      <c r="UHB233" s="47"/>
      <c r="UHC233" s="47"/>
      <c r="UHD233" s="47"/>
      <c r="UHE233" s="47"/>
      <c r="UHF233" s="47"/>
      <c r="UHG233" s="47"/>
      <c r="UHH233" s="47"/>
      <c r="UHI233" s="47"/>
      <c r="UHJ233" s="47"/>
      <c r="UHK233" s="47"/>
      <c r="UHL233" s="47"/>
      <c r="UHM233" s="47"/>
      <c r="UHN233" s="47"/>
      <c r="UHO233" s="47"/>
      <c r="UHP233" s="47"/>
      <c r="UHQ233" s="47"/>
      <c r="UHR233" s="47"/>
      <c r="UHS233" s="47"/>
      <c r="UHT233" s="47"/>
      <c r="UHU233" s="47"/>
      <c r="UHV233" s="47"/>
      <c r="UHW233" s="47"/>
      <c r="UHX233" s="47"/>
      <c r="UHY233" s="47"/>
      <c r="UHZ233" s="47"/>
      <c r="UIA233" s="47"/>
      <c r="UIB233" s="47"/>
      <c r="UIC233" s="47"/>
      <c r="UID233" s="47"/>
      <c r="UIE233" s="47"/>
      <c r="UIF233" s="47"/>
      <c r="UIG233" s="47"/>
      <c r="UIH233" s="47"/>
      <c r="UII233" s="47"/>
      <c r="UIJ233" s="47"/>
      <c r="UIK233" s="47"/>
      <c r="UIL233" s="47"/>
      <c r="UIM233" s="47"/>
      <c r="UIN233" s="47"/>
      <c r="UIO233" s="47"/>
      <c r="UIP233" s="47"/>
      <c r="UIQ233" s="47"/>
      <c r="UIR233" s="47"/>
      <c r="UIS233" s="47"/>
      <c r="UIT233" s="47"/>
      <c r="UIU233" s="47"/>
      <c r="UIV233" s="47"/>
      <c r="UIW233" s="47"/>
      <c r="UIX233" s="47"/>
      <c r="UIY233" s="47"/>
      <c r="UIZ233" s="47"/>
      <c r="UJA233" s="47"/>
      <c r="UJB233" s="47"/>
      <c r="UJC233" s="47"/>
      <c r="UJD233" s="47"/>
      <c r="UJE233" s="47"/>
      <c r="UJF233" s="47"/>
      <c r="UJG233" s="47"/>
      <c r="UJH233" s="47"/>
      <c r="UJI233" s="47"/>
      <c r="UJJ233" s="47"/>
      <c r="UJK233" s="47"/>
      <c r="UJL233" s="47"/>
      <c r="UJM233" s="47"/>
      <c r="UJN233" s="47"/>
      <c r="UJO233" s="47"/>
      <c r="UJP233" s="47"/>
      <c r="UJQ233" s="47"/>
      <c r="UJR233" s="47"/>
      <c r="UJS233" s="47"/>
      <c r="UJT233" s="47"/>
      <c r="UJU233" s="47"/>
      <c r="UJV233" s="47"/>
      <c r="UJW233" s="47"/>
      <c r="UJX233" s="47"/>
      <c r="UJY233" s="47"/>
      <c r="UJZ233" s="47"/>
      <c r="UKA233" s="47"/>
      <c r="UKB233" s="47"/>
      <c r="UKC233" s="47"/>
      <c r="UKD233" s="47"/>
      <c r="UKE233" s="47"/>
      <c r="UKF233" s="47"/>
      <c r="UKG233" s="47"/>
      <c r="UKH233" s="47"/>
      <c r="UKI233" s="47"/>
      <c r="UKJ233" s="47"/>
      <c r="UKK233" s="47"/>
      <c r="UKL233" s="47"/>
      <c r="UKM233" s="47"/>
      <c r="UKN233" s="47"/>
      <c r="UKO233" s="47"/>
      <c r="UKP233" s="47"/>
      <c r="UKQ233" s="47"/>
      <c r="UKR233" s="47"/>
      <c r="UKS233" s="47"/>
      <c r="UKT233" s="47"/>
      <c r="UKU233" s="47"/>
      <c r="UKV233" s="47"/>
      <c r="UKW233" s="47"/>
      <c r="UKX233" s="47"/>
      <c r="UKY233" s="47"/>
      <c r="UKZ233" s="47"/>
      <c r="ULA233" s="47"/>
      <c r="ULB233" s="47"/>
      <c r="ULC233" s="47"/>
      <c r="ULD233" s="47"/>
      <c r="ULE233" s="47"/>
      <c r="ULF233" s="47"/>
      <c r="ULG233" s="47"/>
      <c r="ULH233" s="47"/>
      <c r="ULI233" s="47"/>
      <c r="ULJ233" s="47"/>
      <c r="ULK233" s="47"/>
      <c r="ULL233" s="47"/>
      <c r="ULM233" s="47"/>
      <c r="ULN233" s="47"/>
      <c r="ULO233" s="47"/>
      <c r="ULP233" s="47"/>
      <c r="ULQ233" s="47"/>
      <c r="ULR233" s="47"/>
      <c r="ULS233" s="47"/>
      <c r="ULT233" s="47"/>
      <c r="ULU233" s="47"/>
      <c r="ULV233" s="47"/>
      <c r="ULW233" s="47"/>
      <c r="ULX233" s="47"/>
      <c r="ULY233" s="47"/>
      <c r="ULZ233" s="47"/>
      <c r="UMA233" s="47"/>
      <c r="UMB233" s="47"/>
      <c r="UMC233" s="47"/>
      <c r="UMD233" s="47"/>
      <c r="UME233" s="47"/>
      <c r="UMF233" s="47"/>
      <c r="UMG233" s="47"/>
      <c r="UMH233" s="47"/>
      <c r="UMI233" s="47"/>
      <c r="UMJ233" s="47"/>
      <c r="UMK233" s="47"/>
      <c r="UML233" s="47"/>
      <c r="UMM233" s="47"/>
      <c r="UMN233" s="47"/>
      <c r="UMO233" s="47"/>
      <c r="UMP233" s="47"/>
      <c r="UMQ233" s="47"/>
      <c r="UMR233" s="47"/>
      <c r="UMS233" s="47"/>
      <c r="UMT233" s="47"/>
      <c r="UMU233" s="47"/>
      <c r="UMV233" s="47"/>
      <c r="UMW233" s="47"/>
      <c r="UMX233" s="47"/>
      <c r="UMY233" s="47"/>
      <c r="UMZ233" s="47"/>
      <c r="UNA233" s="47"/>
      <c r="UNB233" s="47"/>
      <c r="UNC233" s="47"/>
      <c r="UND233" s="47"/>
      <c r="UNE233" s="47"/>
      <c r="UNF233" s="47"/>
      <c r="UNG233" s="47"/>
      <c r="UNH233" s="47"/>
      <c r="UNI233" s="47"/>
      <c r="UNJ233" s="47"/>
      <c r="UNK233" s="47"/>
      <c r="UNL233" s="47"/>
      <c r="UNM233" s="47"/>
      <c r="UNN233" s="47"/>
      <c r="UNO233" s="47"/>
      <c r="UNP233" s="47"/>
      <c r="UNQ233" s="47"/>
      <c r="UNR233" s="47"/>
      <c r="UNS233" s="47"/>
      <c r="UNT233" s="47"/>
      <c r="UNU233" s="47"/>
      <c r="UNV233" s="47"/>
      <c r="UNW233" s="47"/>
      <c r="UNX233" s="47"/>
      <c r="UNY233" s="47"/>
      <c r="UNZ233" s="47"/>
      <c r="UOA233" s="47"/>
      <c r="UOB233" s="47"/>
      <c r="UOC233" s="47"/>
      <c r="UOD233" s="47"/>
      <c r="UOE233" s="47"/>
      <c r="UOF233" s="47"/>
      <c r="UOG233" s="47"/>
      <c r="UOH233" s="47"/>
      <c r="UOI233" s="47"/>
      <c r="UOJ233" s="47"/>
      <c r="UOK233" s="47"/>
      <c r="UOL233" s="47"/>
      <c r="UOM233" s="47"/>
      <c r="UON233" s="47"/>
      <c r="UOO233" s="47"/>
      <c r="UOP233" s="47"/>
      <c r="UOQ233" s="47"/>
      <c r="UOR233" s="47"/>
      <c r="UOS233" s="47"/>
      <c r="UOT233" s="47"/>
      <c r="UOU233" s="47"/>
      <c r="UOV233" s="47"/>
      <c r="UOW233" s="47"/>
      <c r="UOX233" s="47"/>
      <c r="UOY233" s="47"/>
      <c r="UOZ233" s="47"/>
      <c r="UPA233" s="47"/>
      <c r="UPB233" s="47"/>
      <c r="UPC233" s="47"/>
      <c r="UPD233" s="47"/>
      <c r="UPE233" s="47"/>
      <c r="UPF233" s="47"/>
      <c r="UPG233" s="47"/>
      <c r="UPH233" s="47"/>
      <c r="UPI233" s="47"/>
      <c r="UPJ233" s="47"/>
      <c r="UPK233" s="47"/>
      <c r="UPL233" s="47"/>
      <c r="UPM233" s="47"/>
      <c r="UPN233" s="47"/>
      <c r="UPO233" s="47"/>
      <c r="UPP233" s="47"/>
      <c r="UPQ233" s="47"/>
      <c r="UPR233" s="47"/>
      <c r="UPS233" s="47"/>
      <c r="UPT233" s="47"/>
      <c r="UPU233" s="47"/>
      <c r="UPV233" s="47"/>
      <c r="UPW233" s="47"/>
      <c r="UPX233" s="47"/>
      <c r="UPY233" s="47"/>
      <c r="UPZ233" s="47"/>
      <c r="UQA233" s="47"/>
      <c r="UQB233" s="47"/>
      <c r="UQC233" s="47"/>
      <c r="UQD233" s="47"/>
      <c r="UQE233" s="47"/>
      <c r="UQF233" s="47"/>
      <c r="UQG233" s="47"/>
      <c r="UQH233" s="47"/>
      <c r="UQI233" s="47"/>
      <c r="UQJ233" s="47"/>
      <c r="UQK233" s="47"/>
      <c r="UQL233" s="47"/>
      <c r="UQM233" s="47"/>
      <c r="UQN233" s="47"/>
      <c r="UQO233" s="47"/>
      <c r="UQP233" s="47"/>
      <c r="UQQ233" s="47"/>
      <c r="UQR233" s="47"/>
      <c r="UQS233" s="47"/>
      <c r="UQT233" s="47"/>
      <c r="UQU233" s="47"/>
      <c r="UQV233" s="47"/>
      <c r="UQW233" s="47"/>
      <c r="UQX233" s="47"/>
      <c r="UQY233" s="47"/>
      <c r="UQZ233" s="47"/>
      <c r="URA233" s="47"/>
      <c r="URB233" s="47"/>
      <c r="URC233" s="47"/>
      <c r="URD233" s="47"/>
      <c r="URE233" s="47"/>
      <c r="URF233" s="47"/>
      <c r="URG233" s="47"/>
      <c r="URH233" s="47"/>
      <c r="URI233" s="47"/>
      <c r="URJ233" s="47"/>
      <c r="URK233" s="47"/>
      <c r="URL233" s="47"/>
      <c r="URM233" s="47"/>
      <c r="URN233" s="47"/>
      <c r="URO233" s="47"/>
      <c r="URP233" s="47"/>
      <c r="URQ233" s="47"/>
      <c r="URR233" s="47"/>
      <c r="URS233" s="47"/>
      <c r="URT233" s="47"/>
      <c r="URU233" s="47"/>
      <c r="URV233" s="47"/>
      <c r="URW233" s="47"/>
      <c r="URX233" s="47"/>
      <c r="URY233" s="47"/>
      <c r="URZ233" s="47"/>
      <c r="USA233" s="47"/>
      <c r="USB233" s="47"/>
      <c r="USC233" s="47"/>
      <c r="USD233" s="47"/>
      <c r="USE233" s="47"/>
      <c r="USF233" s="47"/>
      <c r="USG233" s="47"/>
      <c r="USH233" s="47"/>
      <c r="USI233" s="47"/>
      <c r="USJ233" s="47"/>
      <c r="USK233" s="47"/>
      <c r="USL233" s="47"/>
      <c r="USM233" s="47"/>
      <c r="USN233" s="47"/>
      <c r="USO233" s="47"/>
      <c r="USP233" s="47"/>
      <c r="USQ233" s="47"/>
      <c r="USR233" s="47"/>
      <c r="USS233" s="47"/>
      <c r="UST233" s="47"/>
      <c r="USU233" s="47"/>
      <c r="USV233" s="47"/>
      <c r="USW233" s="47"/>
      <c r="USX233" s="47"/>
      <c r="USY233" s="47"/>
      <c r="USZ233" s="47"/>
      <c r="UTA233" s="47"/>
      <c r="UTB233" s="47"/>
      <c r="UTC233" s="47"/>
      <c r="UTD233" s="47"/>
      <c r="UTE233" s="47"/>
      <c r="UTF233" s="47"/>
      <c r="UTG233" s="47"/>
      <c r="UTH233" s="47"/>
      <c r="UTI233" s="47"/>
      <c r="UTJ233" s="47"/>
      <c r="UTK233" s="47"/>
      <c r="UTL233" s="47"/>
      <c r="UTM233" s="47"/>
      <c r="UTN233" s="47"/>
      <c r="UTO233" s="47"/>
      <c r="UTP233" s="47"/>
      <c r="UTQ233" s="47"/>
      <c r="UTR233" s="47"/>
      <c r="UTS233" s="47"/>
      <c r="UTT233" s="47"/>
      <c r="UTU233" s="47"/>
      <c r="UTV233" s="47"/>
      <c r="UTW233" s="47"/>
      <c r="UTX233" s="47"/>
      <c r="UTY233" s="47"/>
      <c r="UTZ233" s="47"/>
      <c r="UUA233" s="47"/>
      <c r="UUB233" s="47"/>
      <c r="UUC233" s="47"/>
      <c r="UUD233" s="47"/>
      <c r="UUE233" s="47"/>
      <c r="UUF233" s="47"/>
      <c r="UUG233" s="47"/>
      <c r="UUH233" s="47"/>
      <c r="UUI233" s="47"/>
      <c r="UUJ233" s="47"/>
      <c r="UUK233" s="47"/>
      <c r="UUL233" s="47"/>
      <c r="UUM233" s="47"/>
      <c r="UUN233" s="47"/>
      <c r="UUO233" s="47"/>
      <c r="UUP233" s="47"/>
      <c r="UUQ233" s="47"/>
      <c r="UUR233" s="47"/>
      <c r="UUS233" s="47"/>
      <c r="UUT233" s="47"/>
      <c r="UUU233" s="47"/>
      <c r="UUV233" s="47"/>
      <c r="UUW233" s="47"/>
      <c r="UUX233" s="47"/>
      <c r="UUY233" s="47"/>
      <c r="UUZ233" s="47"/>
      <c r="UVA233" s="47"/>
      <c r="UVB233" s="47"/>
      <c r="UVC233" s="47"/>
      <c r="UVD233" s="47"/>
      <c r="UVE233" s="47"/>
      <c r="UVF233" s="47"/>
      <c r="UVG233" s="47"/>
      <c r="UVH233" s="47"/>
      <c r="UVI233" s="47"/>
      <c r="UVJ233" s="47"/>
      <c r="UVK233" s="47"/>
      <c r="UVL233" s="47"/>
      <c r="UVM233" s="47"/>
      <c r="UVN233" s="47"/>
      <c r="UVO233" s="47"/>
      <c r="UVP233" s="47"/>
      <c r="UVQ233" s="47"/>
      <c r="UVR233" s="47"/>
      <c r="UVS233" s="47"/>
      <c r="UVT233" s="47"/>
      <c r="UVU233" s="47"/>
      <c r="UVV233" s="47"/>
      <c r="UVW233" s="47"/>
      <c r="UVX233" s="47"/>
      <c r="UVY233" s="47"/>
      <c r="UVZ233" s="47"/>
      <c r="UWA233" s="47"/>
      <c r="UWB233" s="47"/>
      <c r="UWC233" s="47"/>
      <c r="UWD233" s="47"/>
      <c r="UWE233" s="47"/>
      <c r="UWF233" s="47"/>
      <c r="UWG233" s="47"/>
      <c r="UWH233" s="47"/>
      <c r="UWI233" s="47"/>
      <c r="UWJ233" s="47"/>
      <c r="UWK233" s="47"/>
      <c r="UWL233" s="47"/>
      <c r="UWM233" s="47"/>
      <c r="UWN233" s="47"/>
      <c r="UWO233" s="47"/>
      <c r="UWP233" s="47"/>
      <c r="UWQ233" s="47"/>
      <c r="UWR233" s="47"/>
      <c r="UWS233" s="47"/>
      <c r="UWT233" s="47"/>
      <c r="UWU233" s="47"/>
      <c r="UWV233" s="47"/>
      <c r="UWW233" s="47"/>
      <c r="UWX233" s="47"/>
      <c r="UWY233" s="47"/>
      <c r="UWZ233" s="47"/>
      <c r="UXA233" s="47"/>
      <c r="UXB233" s="47"/>
      <c r="UXC233" s="47"/>
      <c r="UXD233" s="47"/>
      <c r="UXE233" s="47"/>
      <c r="UXF233" s="47"/>
      <c r="UXG233" s="47"/>
      <c r="UXH233" s="47"/>
      <c r="UXI233" s="47"/>
      <c r="UXJ233" s="47"/>
      <c r="UXK233" s="47"/>
      <c r="UXL233" s="47"/>
      <c r="UXM233" s="47"/>
      <c r="UXN233" s="47"/>
      <c r="UXO233" s="47"/>
      <c r="UXP233" s="47"/>
      <c r="UXQ233" s="47"/>
      <c r="UXR233" s="47"/>
      <c r="UXS233" s="47"/>
      <c r="UXT233" s="47"/>
      <c r="UXU233" s="47"/>
      <c r="UXV233" s="47"/>
      <c r="UXW233" s="47"/>
      <c r="UXX233" s="47"/>
      <c r="UXY233" s="47"/>
      <c r="UXZ233" s="47"/>
      <c r="UYA233" s="47"/>
      <c r="UYB233" s="47"/>
      <c r="UYC233" s="47"/>
      <c r="UYD233" s="47"/>
      <c r="UYE233" s="47"/>
      <c r="UYF233" s="47"/>
      <c r="UYG233" s="47"/>
      <c r="UYH233" s="47"/>
      <c r="UYI233" s="47"/>
      <c r="UYJ233" s="47"/>
      <c r="UYK233" s="47"/>
      <c r="UYL233" s="47"/>
      <c r="UYM233" s="47"/>
      <c r="UYN233" s="47"/>
      <c r="UYO233" s="47"/>
      <c r="UYP233" s="47"/>
      <c r="UYQ233" s="47"/>
      <c r="UYR233" s="47"/>
      <c r="UYS233" s="47"/>
      <c r="UYT233" s="47"/>
      <c r="UYU233" s="47"/>
      <c r="UYV233" s="47"/>
      <c r="UYW233" s="47"/>
      <c r="UYX233" s="47"/>
      <c r="UYY233" s="47"/>
      <c r="UYZ233" s="47"/>
      <c r="UZA233" s="47"/>
      <c r="UZB233" s="47"/>
      <c r="UZC233" s="47"/>
      <c r="UZD233" s="47"/>
      <c r="UZE233" s="47"/>
      <c r="UZF233" s="47"/>
      <c r="UZG233" s="47"/>
      <c r="UZH233" s="47"/>
      <c r="UZI233" s="47"/>
      <c r="UZJ233" s="47"/>
      <c r="UZK233" s="47"/>
      <c r="UZL233" s="47"/>
      <c r="UZM233" s="47"/>
      <c r="UZN233" s="47"/>
      <c r="UZO233" s="47"/>
      <c r="UZP233" s="47"/>
      <c r="UZQ233" s="47"/>
      <c r="UZR233" s="47"/>
      <c r="UZS233" s="47"/>
      <c r="UZT233" s="47"/>
      <c r="UZU233" s="47"/>
      <c r="UZV233" s="47"/>
      <c r="UZW233" s="47"/>
      <c r="UZX233" s="47"/>
      <c r="UZY233" s="47"/>
      <c r="UZZ233" s="47"/>
      <c r="VAA233" s="47"/>
      <c r="VAB233" s="47"/>
      <c r="VAC233" s="47"/>
      <c r="VAD233" s="47"/>
      <c r="VAE233" s="47"/>
      <c r="VAF233" s="47"/>
      <c r="VAG233" s="47"/>
      <c r="VAH233" s="47"/>
      <c r="VAI233" s="47"/>
      <c r="VAJ233" s="47"/>
      <c r="VAK233" s="47"/>
      <c r="VAL233" s="47"/>
      <c r="VAM233" s="47"/>
      <c r="VAN233" s="47"/>
      <c r="VAO233" s="47"/>
      <c r="VAP233" s="47"/>
      <c r="VAQ233" s="47"/>
      <c r="VAR233" s="47"/>
      <c r="VAS233" s="47"/>
      <c r="VAT233" s="47"/>
      <c r="VAU233" s="47"/>
      <c r="VAV233" s="47"/>
      <c r="VAW233" s="47"/>
      <c r="VAX233" s="47"/>
      <c r="VAY233" s="47"/>
      <c r="VAZ233" s="47"/>
      <c r="VBA233" s="47"/>
      <c r="VBB233" s="47"/>
      <c r="VBC233" s="47"/>
      <c r="VBD233" s="47"/>
      <c r="VBE233" s="47"/>
      <c r="VBF233" s="47"/>
      <c r="VBG233" s="47"/>
      <c r="VBH233" s="47"/>
      <c r="VBI233" s="47"/>
      <c r="VBJ233" s="47"/>
      <c r="VBK233" s="47"/>
      <c r="VBL233" s="47"/>
      <c r="VBM233" s="47"/>
      <c r="VBN233" s="47"/>
      <c r="VBO233" s="47"/>
      <c r="VBP233" s="47"/>
      <c r="VBQ233" s="47"/>
      <c r="VBR233" s="47"/>
      <c r="VBS233" s="47"/>
      <c r="VBT233" s="47"/>
      <c r="VBU233" s="47"/>
      <c r="VBV233" s="47"/>
      <c r="VBW233" s="47"/>
      <c r="VBX233" s="47"/>
      <c r="VBY233" s="47"/>
      <c r="VBZ233" s="47"/>
      <c r="VCA233" s="47"/>
      <c r="VCB233" s="47"/>
      <c r="VCC233" s="47"/>
      <c r="VCD233" s="47"/>
      <c r="VCE233" s="47"/>
      <c r="VCF233" s="47"/>
      <c r="VCG233" s="47"/>
      <c r="VCH233" s="47"/>
      <c r="VCI233" s="47"/>
      <c r="VCJ233" s="47"/>
      <c r="VCK233" s="47"/>
      <c r="VCL233" s="47"/>
      <c r="VCM233" s="47"/>
      <c r="VCN233" s="47"/>
      <c r="VCO233" s="47"/>
      <c r="VCP233" s="47"/>
      <c r="VCQ233" s="47"/>
      <c r="VCR233" s="47"/>
      <c r="VCS233" s="47"/>
      <c r="VCT233" s="47"/>
      <c r="VCU233" s="47"/>
      <c r="VCV233" s="47"/>
      <c r="VCW233" s="47"/>
      <c r="VCX233" s="47"/>
      <c r="VCY233" s="47"/>
      <c r="VCZ233" s="47"/>
      <c r="VDA233" s="47"/>
      <c r="VDB233" s="47"/>
      <c r="VDC233" s="47"/>
      <c r="VDD233" s="47"/>
      <c r="VDE233" s="47"/>
      <c r="VDF233" s="47"/>
      <c r="VDG233" s="47"/>
      <c r="VDH233" s="47"/>
      <c r="VDI233" s="47"/>
      <c r="VDJ233" s="47"/>
      <c r="VDK233" s="47"/>
      <c r="VDL233" s="47"/>
      <c r="VDM233" s="47"/>
      <c r="VDN233" s="47"/>
      <c r="VDO233" s="47"/>
      <c r="VDP233" s="47"/>
      <c r="VDQ233" s="47"/>
      <c r="VDR233" s="47"/>
      <c r="VDS233" s="47"/>
      <c r="VDT233" s="47"/>
      <c r="VDU233" s="47"/>
      <c r="VDV233" s="47"/>
      <c r="VDW233" s="47"/>
      <c r="VDX233" s="47"/>
      <c r="VDY233" s="47"/>
      <c r="VDZ233" s="47"/>
      <c r="VEA233" s="47"/>
      <c r="VEB233" s="47"/>
      <c r="VEC233" s="47"/>
      <c r="VED233" s="47"/>
      <c r="VEE233" s="47"/>
      <c r="VEF233" s="47"/>
      <c r="VEG233" s="47"/>
      <c r="VEH233" s="47"/>
      <c r="VEI233" s="47"/>
      <c r="VEJ233" s="47"/>
      <c r="VEK233" s="47"/>
      <c r="VEL233" s="47"/>
      <c r="VEM233" s="47"/>
      <c r="VEN233" s="47"/>
      <c r="VEO233" s="47"/>
      <c r="VEP233" s="47"/>
      <c r="VEQ233" s="47"/>
      <c r="VER233" s="47"/>
      <c r="VES233" s="47"/>
      <c r="VET233" s="47"/>
      <c r="VEU233" s="47"/>
      <c r="VEV233" s="47"/>
      <c r="VEW233" s="47"/>
      <c r="VEX233" s="47"/>
      <c r="VEY233" s="47"/>
      <c r="VEZ233" s="47"/>
      <c r="VFA233" s="47"/>
      <c r="VFB233" s="47"/>
      <c r="VFC233" s="47"/>
      <c r="VFD233" s="47"/>
      <c r="VFE233" s="47"/>
      <c r="VFF233" s="47"/>
      <c r="VFG233" s="47"/>
      <c r="VFH233" s="47"/>
      <c r="VFI233" s="47"/>
      <c r="VFJ233" s="47"/>
      <c r="VFK233" s="47"/>
      <c r="VFL233" s="47"/>
      <c r="VFM233" s="47"/>
      <c r="VFN233" s="47"/>
      <c r="VFO233" s="47"/>
      <c r="VFP233" s="47"/>
      <c r="VFQ233" s="47"/>
      <c r="VFR233" s="47"/>
      <c r="VFS233" s="47"/>
      <c r="VFT233" s="47"/>
      <c r="VFU233" s="47"/>
      <c r="VFV233" s="47"/>
      <c r="VFW233" s="47"/>
      <c r="VFX233" s="47"/>
      <c r="VFY233" s="47"/>
      <c r="VFZ233" s="47"/>
      <c r="VGA233" s="47"/>
      <c r="VGB233" s="47"/>
      <c r="VGC233" s="47"/>
      <c r="VGD233" s="47"/>
      <c r="VGE233" s="47"/>
      <c r="VGF233" s="47"/>
      <c r="VGG233" s="47"/>
      <c r="VGH233" s="47"/>
      <c r="VGI233" s="47"/>
      <c r="VGJ233" s="47"/>
      <c r="VGK233" s="47"/>
      <c r="VGL233" s="47"/>
      <c r="VGM233" s="47"/>
      <c r="VGN233" s="47"/>
      <c r="VGO233" s="47"/>
      <c r="VGP233" s="47"/>
      <c r="VGQ233" s="47"/>
      <c r="VGR233" s="47"/>
      <c r="VGS233" s="47"/>
      <c r="VGT233" s="47"/>
      <c r="VGU233" s="47"/>
      <c r="VGV233" s="47"/>
      <c r="VGW233" s="47"/>
      <c r="VGX233" s="47"/>
      <c r="VGY233" s="47"/>
      <c r="VGZ233" s="47"/>
      <c r="VHA233" s="47"/>
      <c r="VHB233" s="47"/>
      <c r="VHC233" s="47"/>
      <c r="VHD233" s="47"/>
      <c r="VHE233" s="47"/>
      <c r="VHF233" s="47"/>
      <c r="VHG233" s="47"/>
      <c r="VHH233" s="47"/>
      <c r="VHI233" s="47"/>
      <c r="VHJ233" s="47"/>
      <c r="VHK233" s="47"/>
      <c r="VHL233" s="47"/>
      <c r="VHM233" s="47"/>
      <c r="VHN233" s="47"/>
      <c r="VHO233" s="47"/>
      <c r="VHP233" s="47"/>
      <c r="VHQ233" s="47"/>
      <c r="VHR233" s="47"/>
      <c r="VHS233" s="47"/>
      <c r="VHT233" s="47"/>
      <c r="VHU233" s="47"/>
      <c r="VHV233" s="47"/>
      <c r="VHW233" s="47"/>
      <c r="VHX233" s="47"/>
      <c r="VHY233" s="47"/>
      <c r="VHZ233" s="47"/>
      <c r="VIA233" s="47"/>
      <c r="VIB233" s="47"/>
      <c r="VIC233" s="47"/>
      <c r="VID233" s="47"/>
      <c r="VIE233" s="47"/>
      <c r="VIF233" s="47"/>
      <c r="VIG233" s="47"/>
      <c r="VIH233" s="47"/>
      <c r="VII233" s="47"/>
      <c r="VIJ233" s="47"/>
      <c r="VIK233" s="47"/>
      <c r="VIL233" s="47"/>
      <c r="VIM233" s="47"/>
      <c r="VIN233" s="47"/>
      <c r="VIO233" s="47"/>
      <c r="VIP233" s="47"/>
      <c r="VIQ233" s="47"/>
      <c r="VIR233" s="47"/>
      <c r="VIS233" s="47"/>
      <c r="VIT233" s="47"/>
      <c r="VIU233" s="47"/>
      <c r="VIV233" s="47"/>
      <c r="VIW233" s="47"/>
      <c r="VIX233" s="47"/>
      <c r="VIY233" s="47"/>
      <c r="VIZ233" s="47"/>
      <c r="VJA233" s="47"/>
      <c r="VJB233" s="47"/>
      <c r="VJC233" s="47"/>
      <c r="VJD233" s="47"/>
      <c r="VJE233" s="47"/>
      <c r="VJF233" s="47"/>
      <c r="VJG233" s="47"/>
      <c r="VJH233" s="47"/>
      <c r="VJI233" s="47"/>
      <c r="VJJ233" s="47"/>
      <c r="VJK233" s="47"/>
      <c r="VJL233" s="47"/>
      <c r="VJM233" s="47"/>
      <c r="VJN233" s="47"/>
      <c r="VJO233" s="47"/>
      <c r="VJP233" s="47"/>
      <c r="VJQ233" s="47"/>
      <c r="VJR233" s="47"/>
      <c r="VJS233" s="47"/>
      <c r="VJT233" s="47"/>
      <c r="VJU233" s="47"/>
      <c r="VJV233" s="47"/>
      <c r="VJW233" s="47"/>
      <c r="VJX233" s="47"/>
      <c r="VJY233" s="47"/>
      <c r="VJZ233" s="47"/>
      <c r="VKA233" s="47"/>
      <c r="VKB233" s="47"/>
      <c r="VKC233" s="47"/>
      <c r="VKD233" s="47"/>
      <c r="VKE233" s="47"/>
      <c r="VKF233" s="47"/>
      <c r="VKG233" s="47"/>
      <c r="VKH233" s="47"/>
      <c r="VKI233" s="47"/>
      <c r="VKJ233" s="47"/>
      <c r="VKK233" s="47"/>
      <c r="VKL233" s="47"/>
      <c r="VKM233" s="47"/>
      <c r="VKN233" s="47"/>
      <c r="VKO233" s="47"/>
      <c r="VKP233" s="47"/>
      <c r="VKQ233" s="47"/>
      <c r="VKR233" s="47"/>
      <c r="VKS233" s="47"/>
      <c r="VKT233" s="47"/>
      <c r="VKU233" s="47"/>
      <c r="VKV233" s="47"/>
      <c r="VKW233" s="47"/>
      <c r="VKX233" s="47"/>
      <c r="VKY233" s="47"/>
      <c r="VKZ233" s="47"/>
      <c r="VLA233" s="47"/>
      <c r="VLB233" s="47"/>
      <c r="VLC233" s="47"/>
      <c r="VLD233" s="47"/>
      <c r="VLE233" s="47"/>
      <c r="VLF233" s="47"/>
      <c r="VLG233" s="47"/>
      <c r="VLH233" s="47"/>
      <c r="VLI233" s="47"/>
      <c r="VLJ233" s="47"/>
      <c r="VLK233" s="47"/>
      <c r="VLL233" s="47"/>
      <c r="VLM233" s="47"/>
      <c r="VLN233" s="47"/>
      <c r="VLO233" s="47"/>
      <c r="VLP233" s="47"/>
      <c r="VLQ233" s="47"/>
      <c r="VLR233" s="47"/>
      <c r="VLS233" s="47"/>
      <c r="VLT233" s="47"/>
      <c r="VLU233" s="47"/>
      <c r="VLV233" s="47"/>
      <c r="VLW233" s="47"/>
      <c r="VLX233" s="47"/>
      <c r="VLY233" s="47"/>
      <c r="VLZ233" s="47"/>
      <c r="VMA233" s="47"/>
      <c r="VMB233" s="47"/>
      <c r="VMC233" s="47"/>
      <c r="VMD233" s="47"/>
      <c r="VME233" s="47"/>
      <c r="VMF233" s="47"/>
      <c r="VMG233" s="47"/>
      <c r="VMH233" s="47"/>
      <c r="VMI233" s="47"/>
      <c r="VMJ233" s="47"/>
      <c r="VMK233" s="47"/>
      <c r="VML233" s="47"/>
      <c r="VMM233" s="47"/>
      <c r="VMN233" s="47"/>
      <c r="VMO233" s="47"/>
      <c r="VMP233" s="47"/>
      <c r="VMQ233" s="47"/>
      <c r="VMR233" s="47"/>
      <c r="VMS233" s="47"/>
      <c r="VMT233" s="47"/>
      <c r="VMU233" s="47"/>
      <c r="VMV233" s="47"/>
      <c r="VMW233" s="47"/>
      <c r="VMX233" s="47"/>
      <c r="VMY233" s="47"/>
      <c r="VMZ233" s="47"/>
      <c r="VNA233" s="47"/>
      <c r="VNB233" s="47"/>
      <c r="VNC233" s="47"/>
      <c r="VND233" s="47"/>
      <c r="VNE233" s="47"/>
      <c r="VNF233" s="47"/>
      <c r="VNG233" s="47"/>
      <c r="VNH233" s="47"/>
      <c r="VNI233" s="47"/>
      <c r="VNJ233" s="47"/>
      <c r="VNK233" s="47"/>
      <c r="VNL233" s="47"/>
      <c r="VNM233" s="47"/>
      <c r="VNN233" s="47"/>
      <c r="VNO233" s="47"/>
      <c r="VNP233" s="47"/>
      <c r="VNQ233" s="47"/>
      <c r="VNR233" s="47"/>
      <c r="VNS233" s="47"/>
      <c r="VNT233" s="47"/>
      <c r="VNU233" s="47"/>
      <c r="VNV233" s="47"/>
      <c r="VNW233" s="47"/>
      <c r="VNX233" s="47"/>
      <c r="VNY233" s="47"/>
      <c r="VNZ233" s="47"/>
      <c r="VOA233" s="47"/>
      <c r="VOB233" s="47"/>
      <c r="VOC233" s="47"/>
      <c r="VOD233" s="47"/>
      <c r="VOE233" s="47"/>
      <c r="VOF233" s="47"/>
      <c r="VOG233" s="47"/>
      <c r="VOH233" s="47"/>
      <c r="VOI233" s="47"/>
      <c r="VOJ233" s="47"/>
      <c r="VOK233" s="47"/>
      <c r="VOL233" s="47"/>
      <c r="VOM233" s="47"/>
      <c r="VON233" s="47"/>
      <c r="VOO233" s="47"/>
      <c r="VOP233" s="47"/>
      <c r="VOQ233" s="47"/>
      <c r="VOR233" s="47"/>
      <c r="VOS233" s="47"/>
      <c r="VOT233" s="47"/>
      <c r="VOU233" s="47"/>
      <c r="VOV233" s="47"/>
      <c r="VOW233" s="47"/>
      <c r="VOX233" s="47"/>
      <c r="VOY233" s="47"/>
      <c r="VOZ233" s="47"/>
      <c r="VPA233" s="47"/>
      <c r="VPB233" s="47"/>
      <c r="VPC233" s="47"/>
      <c r="VPD233" s="47"/>
      <c r="VPE233" s="47"/>
      <c r="VPF233" s="47"/>
      <c r="VPG233" s="47"/>
      <c r="VPH233" s="47"/>
      <c r="VPI233" s="47"/>
      <c r="VPJ233" s="47"/>
      <c r="VPK233" s="47"/>
      <c r="VPL233" s="47"/>
      <c r="VPM233" s="47"/>
      <c r="VPN233" s="47"/>
      <c r="VPO233" s="47"/>
      <c r="VPP233" s="47"/>
      <c r="VPQ233" s="47"/>
      <c r="VPR233" s="47"/>
      <c r="VPS233" s="47"/>
      <c r="VPT233" s="47"/>
      <c r="VPU233" s="47"/>
      <c r="VPV233" s="47"/>
      <c r="VPW233" s="47"/>
      <c r="VPX233" s="47"/>
      <c r="VPY233" s="47"/>
      <c r="VPZ233" s="47"/>
      <c r="VQA233" s="47"/>
      <c r="VQB233" s="47"/>
      <c r="VQC233" s="47"/>
      <c r="VQD233" s="47"/>
      <c r="VQE233" s="47"/>
      <c r="VQF233" s="47"/>
      <c r="VQG233" s="47"/>
      <c r="VQH233" s="47"/>
      <c r="VQI233" s="47"/>
      <c r="VQJ233" s="47"/>
      <c r="VQK233" s="47"/>
      <c r="VQL233" s="47"/>
      <c r="VQM233" s="47"/>
      <c r="VQN233" s="47"/>
      <c r="VQO233" s="47"/>
      <c r="VQP233" s="47"/>
      <c r="VQQ233" s="47"/>
      <c r="VQR233" s="47"/>
      <c r="VQS233" s="47"/>
      <c r="VQT233" s="47"/>
      <c r="VQU233" s="47"/>
      <c r="VQV233" s="47"/>
      <c r="VQW233" s="47"/>
      <c r="VQX233" s="47"/>
      <c r="VQY233" s="47"/>
      <c r="VQZ233" s="47"/>
      <c r="VRA233" s="47"/>
      <c r="VRB233" s="47"/>
      <c r="VRC233" s="47"/>
      <c r="VRD233" s="47"/>
      <c r="VRE233" s="47"/>
      <c r="VRF233" s="47"/>
      <c r="VRG233" s="47"/>
      <c r="VRH233" s="47"/>
      <c r="VRI233" s="47"/>
      <c r="VRJ233" s="47"/>
      <c r="VRK233" s="47"/>
      <c r="VRL233" s="47"/>
      <c r="VRM233" s="47"/>
      <c r="VRN233" s="47"/>
      <c r="VRO233" s="47"/>
      <c r="VRP233" s="47"/>
      <c r="VRQ233" s="47"/>
      <c r="VRR233" s="47"/>
      <c r="VRS233" s="47"/>
      <c r="VRT233" s="47"/>
      <c r="VRU233" s="47"/>
      <c r="VRV233" s="47"/>
      <c r="VRW233" s="47"/>
      <c r="VRX233" s="47"/>
      <c r="VRY233" s="47"/>
      <c r="VRZ233" s="47"/>
      <c r="VSA233" s="47"/>
      <c r="VSB233" s="47"/>
      <c r="VSC233" s="47"/>
      <c r="VSD233" s="47"/>
      <c r="VSE233" s="47"/>
      <c r="VSF233" s="47"/>
      <c r="VSG233" s="47"/>
      <c r="VSH233" s="47"/>
      <c r="VSI233" s="47"/>
      <c r="VSJ233" s="47"/>
      <c r="VSK233" s="47"/>
      <c r="VSL233" s="47"/>
      <c r="VSM233" s="47"/>
      <c r="VSN233" s="47"/>
      <c r="VSO233" s="47"/>
      <c r="VSP233" s="47"/>
      <c r="VSQ233" s="47"/>
      <c r="VSR233" s="47"/>
      <c r="VSS233" s="47"/>
      <c r="VST233" s="47"/>
      <c r="VSU233" s="47"/>
      <c r="VSV233" s="47"/>
      <c r="VSW233" s="47"/>
      <c r="VSX233" s="47"/>
      <c r="VSY233" s="47"/>
      <c r="VSZ233" s="47"/>
      <c r="VTA233" s="47"/>
      <c r="VTB233" s="47"/>
      <c r="VTC233" s="47"/>
      <c r="VTD233" s="47"/>
      <c r="VTE233" s="47"/>
      <c r="VTF233" s="47"/>
      <c r="VTG233" s="47"/>
      <c r="VTH233" s="47"/>
      <c r="VTI233" s="47"/>
      <c r="VTJ233" s="47"/>
      <c r="VTK233" s="47"/>
      <c r="VTL233" s="47"/>
      <c r="VTM233" s="47"/>
      <c r="VTN233" s="47"/>
      <c r="VTO233" s="47"/>
      <c r="VTP233" s="47"/>
      <c r="VTQ233" s="47"/>
      <c r="VTR233" s="47"/>
      <c r="VTS233" s="47"/>
      <c r="VTT233" s="47"/>
      <c r="VTU233" s="47"/>
      <c r="VTV233" s="47"/>
      <c r="VTW233" s="47"/>
      <c r="VTX233" s="47"/>
      <c r="VTY233" s="47"/>
      <c r="VTZ233" s="47"/>
      <c r="VUA233" s="47"/>
      <c r="VUB233" s="47"/>
      <c r="VUC233" s="47"/>
      <c r="VUD233" s="47"/>
      <c r="VUE233" s="47"/>
      <c r="VUF233" s="47"/>
      <c r="VUG233" s="47"/>
      <c r="VUH233" s="47"/>
      <c r="VUI233" s="47"/>
      <c r="VUJ233" s="47"/>
      <c r="VUK233" s="47"/>
      <c r="VUL233" s="47"/>
      <c r="VUM233" s="47"/>
      <c r="VUN233" s="47"/>
      <c r="VUO233" s="47"/>
      <c r="VUP233" s="47"/>
      <c r="VUQ233" s="47"/>
      <c r="VUR233" s="47"/>
      <c r="VUS233" s="47"/>
      <c r="VUT233" s="47"/>
      <c r="VUU233" s="47"/>
      <c r="VUV233" s="47"/>
      <c r="VUW233" s="47"/>
      <c r="VUX233" s="47"/>
      <c r="VUY233" s="47"/>
      <c r="VUZ233" s="47"/>
      <c r="VVA233" s="47"/>
      <c r="VVB233" s="47"/>
      <c r="VVC233" s="47"/>
      <c r="VVD233" s="47"/>
      <c r="VVE233" s="47"/>
      <c r="VVF233" s="47"/>
      <c r="VVG233" s="47"/>
      <c r="VVH233" s="47"/>
      <c r="VVI233" s="47"/>
      <c r="VVJ233" s="47"/>
      <c r="VVK233" s="47"/>
      <c r="VVL233" s="47"/>
      <c r="VVM233" s="47"/>
      <c r="VVN233" s="47"/>
      <c r="VVO233" s="47"/>
      <c r="VVP233" s="47"/>
      <c r="VVQ233" s="47"/>
      <c r="VVR233" s="47"/>
      <c r="VVS233" s="47"/>
      <c r="VVT233" s="47"/>
      <c r="VVU233" s="47"/>
      <c r="VVV233" s="47"/>
      <c r="VVW233" s="47"/>
      <c r="VVX233" s="47"/>
      <c r="VVY233" s="47"/>
      <c r="VVZ233" s="47"/>
      <c r="VWA233" s="47"/>
      <c r="VWB233" s="47"/>
      <c r="VWC233" s="47"/>
      <c r="VWD233" s="47"/>
      <c r="VWE233" s="47"/>
      <c r="VWF233" s="47"/>
      <c r="VWG233" s="47"/>
      <c r="VWH233" s="47"/>
      <c r="VWI233" s="47"/>
      <c r="VWJ233" s="47"/>
      <c r="VWK233" s="47"/>
      <c r="VWL233" s="47"/>
      <c r="VWM233" s="47"/>
      <c r="VWN233" s="47"/>
      <c r="VWO233" s="47"/>
      <c r="VWP233" s="47"/>
      <c r="VWQ233" s="47"/>
      <c r="VWR233" s="47"/>
      <c r="VWS233" s="47"/>
      <c r="VWT233" s="47"/>
      <c r="VWU233" s="47"/>
      <c r="VWV233" s="47"/>
      <c r="VWW233" s="47"/>
      <c r="VWX233" s="47"/>
      <c r="VWY233" s="47"/>
      <c r="VWZ233" s="47"/>
      <c r="VXA233" s="47"/>
      <c r="VXB233" s="47"/>
      <c r="VXC233" s="47"/>
      <c r="VXD233" s="47"/>
      <c r="VXE233" s="47"/>
      <c r="VXF233" s="47"/>
      <c r="VXG233" s="47"/>
      <c r="VXH233" s="47"/>
      <c r="VXI233" s="47"/>
      <c r="VXJ233" s="47"/>
      <c r="VXK233" s="47"/>
      <c r="VXL233" s="47"/>
      <c r="VXM233" s="47"/>
      <c r="VXN233" s="47"/>
      <c r="VXO233" s="47"/>
      <c r="VXP233" s="47"/>
      <c r="VXQ233" s="47"/>
      <c r="VXR233" s="47"/>
      <c r="VXS233" s="47"/>
      <c r="VXT233" s="47"/>
      <c r="VXU233" s="47"/>
      <c r="VXV233" s="47"/>
      <c r="VXW233" s="47"/>
      <c r="VXX233" s="47"/>
      <c r="VXY233" s="47"/>
      <c r="VXZ233" s="47"/>
      <c r="VYA233" s="47"/>
      <c r="VYB233" s="47"/>
      <c r="VYC233" s="47"/>
      <c r="VYD233" s="47"/>
      <c r="VYE233" s="47"/>
      <c r="VYF233" s="47"/>
      <c r="VYG233" s="47"/>
      <c r="VYH233" s="47"/>
      <c r="VYI233" s="47"/>
      <c r="VYJ233" s="47"/>
      <c r="VYK233" s="47"/>
      <c r="VYL233" s="47"/>
      <c r="VYM233" s="47"/>
      <c r="VYN233" s="47"/>
      <c r="VYO233" s="47"/>
      <c r="VYP233" s="47"/>
      <c r="VYQ233" s="47"/>
      <c r="VYR233" s="47"/>
      <c r="VYS233" s="47"/>
      <c r="VYT233" s="47"/>
      <c r="VYU233" s="47"/>
      <c r="VYV233" s="47"/>
      <c r="VYW233" s="47"/>
      <c r="VYX233" s="47"/>
      <c r="VYY233" s="47"/>
      <c r="VYZ233" s="47"/>
      <c r="VZA233" s="47"/>
      <c r="VZB233" s="47"/>
      <c r="VZC233" s="47"/>
      <c r="VZD233" s="47"/>
      <c r="VZE233" s="47"/>
      <c r="VZF233" s="47"/>
      <c r="VZG233" s="47"/>
      <c r="VZH233" s="47"/>
      <c r="VZI233" s="47"/>
      <c r="VZJ233" s="47"/>
      <c r="VZK233" s="47"/>
      <c r="VZL233" s="47"/>
      <c r="VZM233" s="47"/>
      <c r="VZN233" s="47"/>
      <c r="VZO233" s="47"/>
      <c r="VZP233" s="47"/>
      <c r="VZQ233" s="47"/>
      <c r="VZR233" s="47"/>
      <c r="VZS233" s="47"/>
      <c r="VZT233" s="47"/>
      <c r="VZU233" s="47"/>
      <c r="VZV233" s="47"/>
      <c r="VZW233" s="47"/>
      <c r="VZX233" s="47"/>
      <c r="VZY233" s="47"/>
      <c r="VZZ233" s="47"/>
      <c r="WAA233" s="47"/>
      <c r="WAB233" s="47"/>
      <c r="WAC233" s="47"/>
      <c r="WAD233" s="47"/>
      <c r="WAE233" s="47"/>
      <c r="WAF233" s="47"/>
      <c r="WAG233" s="47"/>
      <c r="WAH233" s="47"/>
      <c r="WAI233" s="47"/>
      <c r="WAJ233" s="47"/>
      <c r="WAK233" s="47"/>
      <c r="WAL233" s="47"/>
      <c r="WAM233" s="47"/>
      <c r="WAN233" s="47"/>
      <c r="WAO233" s="47"/>
      <c r="WAP233" s="47"/>
      <c r="WAQ233" s="47"/>
      <c r="WAR233" s="47"/>
      <c r="WAS233" s="47"/>
      <c r="WAT233" s="47"/>
      <c r="WAU233" s="47"/>
      <c r="WAV233" s="47"/>
      <c r="WAW233" s="47"/>
      <c r="WAX233" s="47"/>
      <c r="WAY233" s="47"/>
      <c r="WAZ233" s="47"/>
      <c r="WBA233" s="47"/>
      <c r="WBB233" s="47"/>
      <c r="WBC233" s="47"/>
      <c r="WBD233" s="47"/>
      <c r="WBE233" s="47"/>
      <c r="WBF233" s="47"/>
      <c r="WBG233" s="47"/>
      <c r="WBH233" s="47"/>
      <c r="WBI233" s="47"/>
      <c r="WBJ233" s="47"/>
      <c r="WBK233" s="47"/>
      <c r="WBL233" s="47"/>
      <c r="WBM233" s="47"/>
      <c r="WBN233" s="47"/>
      <c r="WBO233" s="47"/>
      <c r="WBP233" s="47"/>
      <c r="WBQ233" s="47"/>
      <c r="WBR233" s="47"/>
      <c r="WBS233" s="47"/>
      <c r="WBT233" s="47"/>
      <c r="WBU233" s="47"/>
      <c r="WBV233" s="47"/>
      <c r="WBW233" s="47"/>
      <c r="WBX233" s="47"/>
      <c r="WBY233" s="47"/>
      <c r="WBZ233" s="47"/>
      <c r="WCA233" s="47"/>
      <c r="WCB233" s="47"/>
      <c r="WCC233" s="47"/>
      <c r="WCD233" s="47"/>
      <c r="WCE233" s="47"/>
      <c r="WCF233" s="47"/>
      <c r="WCG233" s="47"/>
      <c r="WCH233" s="47"/>
      <c r="WCI233" s="47"/>
      <c r="WCJ233" s="47"/>
      <c r="WCK233" s="47"/>
      <c r="WCL233" s="47"/>
      <c r="WCM233" s="47"/>
      <c r="WCN233" s="47"/>
      <c r="WCO233" s="47"/>
      <c r="WCP233" s="47"/>
      <c r="WCQ233" s="47"/>
      <c r="WCR233" s="47"/>
      <c r="WCS233" s="47"/>
      <c r="WCT233" s="47"/>
      <c r="WCU233" s="47"/>
      <c r="WCV233" s="47"/>
      <c r="WCW233" s="47"/>
      <c r="WCX233" s="47"/>
      <c r="WCY233" s="47"/>
      <c r="WCZ233" s="47"/>
      <c r="WDA233" s="47"/>
      <c r="WDB233" s="47"/>
      <c r="WDC233" s="47"/>
      <c r="WDD233" s="47"/>
      <c r="WDE233" s="47"/>
      <c r="WDF233" s="47"/>
      <c r="WDG233" s="47"/>
      <c r="WDH233" s="47"/>
      <c r="WDI233" s="47"/>
      <c r="WDJ233" s="47"/>
      <c r="WDK233" s="47"/>
      <c r="WDL233" s="47"/>
      <c r="WDM233" s="47"/>
      <c r="WDN233" s="47"/>
      <c r="WDO233" s="47"/>
      <c r="WDP233" s="47"/>
      <c r="WDQ233" s="47"/>
      <c r="WDR233" s="47"/>
      <c r="WDS233" s="47"/>
      <c r="WDT233" s="47"/>
      <c r="WDU233" s="47"/>
      <c r="WDV233" s="47"/>
      <c r="WDW233" s="47"/>
      <c r="WDX233" s="47"/>
      <c r="WDY233" s="47"/>
      <c r="WDZ233" s="47"/>
      <c r="WEA233" s="47"/>
      <c r="WEB233" s="47"/>
      <c r="WEC233" s="47"/>
      <c r="WED233" s="47"/>
      <c r="WEE233" s="47"/>
      <c r="WEF233" s="47"/>
      <c r="WEG233" s="47"/>
      <c r="WEH233" s="47"/>
      <c r="WEI233" s="47"/>
      <c r="WEJ233" s="47"/>
      <c r="WEK233" s="47"/>
      <c r="WEL233" s="47"/>
      <c r="WEM233" s="47"/>
      <c r="WEN233" s="47"/>
      <c r="WEO233" s="47"/>
      <c r="WEP233" s="47"/>
      <c r="WEQ233" s="47"/>
      <c r="WER233" s="47"/>
      <c r="WES233" s="47"/>
      <c r="WET233" s="47"/>
      <c r="WEU233" s="47"/>
      <c r="WEV233" s="47"/>
      <c r="WEW233" s="47"/>
      <c r="WEX233" s="47"/>
      <c r="WEY233" s="47"/>
      <c r="WEZ233" s="47"/>
      <c r="WFA233" s="47"/>
      <c r="WFB233" s="47"/>
      <c r="WFC233" s="47"/>
      <c r="WFD233" s="47"/>
      <c r="WFE233" s="47"/>
      <c r="WFF233" s="47"/>
      <c r="WFG233" s="47"/>
      <c r="WFH233" s="47"/>
      <c r="WFI233" s="47"/>
      <c r="WFJ233" s="47"/>
      <c r="WFK233" s="47"/>
      <c r="WFL233" s="47"/>
      <c r="WFM233" s="47"/>
      <c r="WFN233" s="47"/>
      <c r="WFO233" s="47"/>
      <c r="WFP233" s="47"/>
      <c r="WFQ233" s="47"/>
      <c r="WFR233" s="47"/>
      <c r="WFS233" s="47"/>
      <c r="WFT233" s="47"/>
      <c r="WFU233" s="47"/>
      <c r="WFV233" s="47"/>
      <c r="WFW233" s="47"/>
      <c r="WFX233" s="47"/>
      <c r="WFY233" s="47"/>
      <c r="WFZ233" s="47"/>
      <c r="WGA233" s="47"/>
      <c r="WGB233" s="47"/>
      <c r="WGC233" s="47"/>
      <c r="WGD233" s="47"/>
      <c r="WGE233" s="47"/>
      <c r="WGF233" s="47"/>
      <c r="WGG233" s="47"/>
      <c r="WGH233" s="47"/>
      <c r="WGI233" s="47"/>
      <c r="WGJ233" s="47"/>
      <c r="WGK233" s="47"/>
      <c r="WGL233" s="47"/>
      <c r="WGM233" s="47"/>
      <c r="WGN233" s="47"/>
      <c r="WGO233" s="47"/>
      <c r="WGP233" s="47"/>
      <c r="WGQ233" s="47"/>
      <c r="WGR233" s="47"/>
      <c r="WGS233" s="47"/>
      <c r="WGT233" s="47"/>
      <c r="WGU233" s="47"/>
      <c r="WGV233" s="47"/>
      <c r="WGW233" s="47"/>
      <c r="WGX233" s="47"/>
      <c r="WGY233" s="47"/>
      <c r="WGZ233" s="47"/>
      <c r="WHA233" s="47"/>
      <c r="WHB233" s="47"/>
      <c r="WHC233" s="47"/>
      <c r="WHD233" s="47"/>
      <c r="WHE233" s="47"/>
      <c r="WHF233" s="47"/>
      <c r="WHG233" s="47"/>
      <c r="WHH233" s="47"/>
      <c r="WHI233" s="47"/>
      <c r="WHJ233" s="47"/>
      <c r="WHK233" s="47"/>
      <c r="WHL233" s="47"/>
      <c r="WHM233" s="47"/>
      <c r="WHN233" s="47"/>
      <c r="WHO233" s="47"/>
      <c r="WHP233" s="47"/>
      <c r="WHQ233" s="47"/>
      <c r="WHR233" s="47"/>
      <c r="WHS233" s="47"/>
      <c r="WHT233" s="47"/>
      <c r="WHU233" s="47"/>
      <c r="WHV233" s="47"/>
      <c r="WHW233" s="47"/>
      <c r="WHX233" s="47"/>
      <c r="WHY233" s="47"/>
      <c r="WHZ233" s="47"/>
      <c r="WIA233" s="47"/>
      <c r="WIB233" s="47"/>
      <c r="WIC233" s="47"/>
      <c r="WID233" s="47"/>
      <c r="WIE233" s="47"/>
      <c r="WIF233" s="47"/>
      <c r="WIG233" s="47"/>
      <c r="WIH233" s="47"/>
      <c r="WII233" s="47"/>
      <c r="WIJ233" s="47"/>
      <c r="WIK233" s="47"/>
      <c r="WIL233" s="47"/>
      <c r="WIM233" s="47"/>
      <c r="WIN233" s="47"/>
      <c r="WIO233" s="47"/>
      <c r="WIP233" s="47"/>
      <c r="WIQ233" s="47"/>
      <c r="WIR233" s="47"/>
      <c r="WIS233" s="47"/>
      <c r="WIT233" s="47"/>
      <c r="WIU233" s="47"/>
      <c r="WIV233" s="47"/>
      <c r="WIW233" s="47"/>
      <c r="WIX233" s="47"/>
      <c r="WIY233" s="47"/>
      <c r="WIZ233" s="47"/>
      <c r="WJA233" s="47"/>
      <c r="WJB233" s="47"/>
      <c r="WJC233" s="47"/>
      <c r="WJD233" s="47"/>
      <c r="WJE233" s="47"/>
      <c r="WJF233" s="47"/>
      <c r="WJG233" s="47"/>
      <c r="WJH233" s="47"/>
      <c r="WJI233" s="47"/>
      <c r="WJJ233" s="47"/>
      <c r="WJK233" s="47"/>
      <c r="WJL233" s="47"/>
      <c r="WJM233" s="47"/>
      <c r="WJN233" s="47"/>
      <c r="WJO233" s="47"/>
      <c r="WJP233" s="47"/>
      <c r="WJQ233" s="47"/>
      <c r="WJR233" s="47"/>
      <c r="WJS233" s="47"/>
      <c r="WJT233" s="47"/>
      <c r="WJU233" s="47"/>
      <c r="WJV233" s="47"/>
      <c r="WJW233" s="47"/>
      <c r="WJX233" s="47"/>
      <c r="WJY233" s="47"/>
      <c r="WJZ233" s="47"/>
      <c r="WKA233" s="47"/>
      <c r="WKB233" s="47"/>
      <c r="WKC233" s="47"/>
      <c r="WKD233" s="47"/>
      <c r="WKE233" s="47"/>
      <c r="WKF233" s="47"/>
      <c r="WKG233" s="47"/>
      <c r="WKH233" s="47"/>
      <c r="WKI233" s="47"/>
      <c r="WKJ233" s="47"/>
      <c r="WKK233" s="47"/>
      <c r="WKL233" s="47"/>
      <c r="WKM233" s="47"/>
      <c r="WKN233" s="47"/>
      <c r="WKO233" s="47"/>
      <c r="WKP233" s="47"/>
      <c r="WKQ233" s="47"/>
      <c r="WKR233" s="47"/>
      <c r="WKS233" s="47"/>
      <c r="WKT233" s="47"/>
      <c r="WKU233" s="47"/>
      <c r="WKV233" s="47"/>
      <c r="WKW233" s="47"/>
      <c r="WKX233" s="47"/>
      <c r="WKY233" s="47"/>
      <c r="WKZ233" s="47"/>
      <c r="WLA233" s="47"/>
      <c r="WLB233" s="47"/>
      <c r="WLC233" s="47"/>
      <c r="WLD233" s="47"/>
      <c r="WLE233" s="47"/>
      <c r="WLF233" s="47"/>
      <c r="WLG233" s="47"/>
      <c r="WLH233" s="47"/>
      <c r="WLI233" s="47"/>
      <c r="WLJ233" s="47"/>
      <c r="WLK233" s="47"/>
      <c r="WLL233" s="47"/>
      <c r="WLM233" s="47"/>
      <c r="WLN233" s="47"/>
      <c r="WLO233" s="47"/>
      <c r="WLP233" s="47"/>
      <c r="WLQ233" s="47"/>
      <c r="WLR233" s="47"/>
      <c r="WLS233" s="47"/>
      <c r="WLT233" s="47"/>
      <c r="WLU233" s="47"/>
      <c r="WLV233" s="47"/>
      <c r="WLW233" s="47"/>
      <c r="WLX233" s="47"/>
      <c r="WLY233" s="47"/>
      <c r="WLZ233" s="47"/>
      <c r="WMA233" s="47"/>
      <c r="WMB233" s="47"/>
      <c r="WMC233" s="47"/>
      <c r="WMD233" s="47"/>
      <c r="WME233" s="47"/>
      <c r="WMF233" s="47"/>
      <c r="WMG233" s="47"/>
      <c r="WMH233" s="47"/>
      <c r="WMI233" s="47"/>
      <c r="WMJ233" s="47"/>
      <c r="WMK233" s="47"/>
      <c r="WML233" s="47"/>
      <c r="WMM233" s="47"/>
      <c r="WMN233" s="47"/>
      <c r="WMO233" s="47"/>
      <c r="WMP233" s="47"/>
      <c r="WMQ233" s="47"/>
      <c r="WMR233" s="47"/>
      <c r="WMS233" s="47"/>
      <c r="WMT233" s="47"/>
      <c r="WMU233" s="47"/>
      <c r="WMV233" s="47"/>
      <c r="WMW233" s="47"/>
      <c r="WMX233" s="47"/>
      <c r="WMY233" s="47"/>
      <c r="WMZ233" s="47"/>
      <c r="WNA233" s="47"/>
      <c r="WNB233" s="47"/>
      <c r="WNC233" s="47"/>
      <c r="WND233" s="47"/>
      <c r="WNE233" s="47"/>
      <c r="WNF233" s="47"/>
      <c r="WNG233" s="47"/>
      <c r="WNH233" s="47"/>
      <c r="WNI233" s="47"/>
      <c r="WNJ233" s="47"/>
      <c r="WNK233" s="47"/>
      <c r="WNL233" s="47"/>
      <c r="WNM233" s="47"/>
      <c r="WNN233" s="47"/>
      <c r="WNO233" s="47"/>
      <c r="WNP233" s="47"/>
      <c r="WNQ233" s="47"/>
      <c r="WNR233" s="47"/>
      <c r="WNS233" s="47"/>
      <c r="WNT233" s="47"/>
      <c r="WNU233" s="47"/>
      <c r="WNV233" s="47"/>
      <c r="WNW233" s="47"/>
      <c r="WNX233" s="47"/>
      <c r="WNY233" s="47"/>
      <c r="WNZ233" s="47"/>
      <c r="WOA233" s="47"/>
      <c r="WOB233" s="47"/>
      <c r="WOC233" s="47"/>
      <c r="WOD233" s="47"/>
      <c r="WOE233" s="47"/>
      <c r="WOF233" s="47"/>
      <c r="WOG233" s="47"/>
      <c r="WOH233" s="47"/>
      <c r="WOI233" s="47"/>
      <c r="WOJ233" s="47"/>
      <c r="WOK233" s="47"/>
      <c r="WOL233" s="47"/>
      <c r="WOM233" s="47"/>
      <c r="WON233" s="47"/>
      <c r="WOO233" s="47"/>
      <c r="WOP233" s="47"/>
      <c r="WOQ233" s="47"/>
      <c r="WOR233" s="47"/>
      <c r="WOS233" s="47"/>
      <c r="WOT233" s="47"/>
      <c r="WOU233" s="47"/>
      <c r="WOV233" s="47"/>
      <c r="WOW233" s="47"/>
      <c r="WOX233" s="47"/>
      <c r="WOY233" s="47"/>
      <c r="WOZ233" s="47"/>
      <c r="WPA233" s="47"/>
      <c r="WPB233" s="47"/>
      <c r="WPC233" s="47"/>
      <c r="WPD233" s="47"/>
      <c r="WPE233" s="47"/>
      <c r="WPF233" s="47"/>
      <c r="WPG233" s="47"/>
      <c r="WPH233" s="47"/>
      <c r="WPI233" s="47"/>
      <c r="WPJ233" s="47"/>
      <c r="WPK233" s="47"/>
      <c r="WPL233" s="47"/>
      <c r="WPM233" s="47"/>
      <c r="WPN233" s="47"/>
      <c r="WPO233" s="47"/>
      <c r="WPP233" s="47"/>
      <c r="WPQ233" s="47"/>
      <c r="WPR233" s="47"/>
      <c r="WPS233" s="47"/>
      <c r="WPT233" s="47"/>
      <c r="WPU233" s="47"/>
      <c r="WPV233" s="47"/>
      <c r="WPW233" s="47"/>
      <c r="WPX233" s="47"/>
      <c r="WPY233" s="47"/>
      <c r="WPZ233" s="47"/>
      <c r="WQA233" s="47"/>
      <c r="WQB233" s="47"/>
      <c r="WQC233" s="47"/>
      <c r="WQD233" s="47"/>
      <c r="WQE233" s="47"/>
      <c r="WQF233" s="47"/>
      <c r="WQG233" s="47"/>
      <c r="WQH233" s="47"/>
      <c r="WQI233" s="47"/>
      <c r="WQJ233" s="47"/>
      <c r="WQK233" s="47"/>
      <c r="WQL233" s="47"/>
      <c r="WQM233" s="47"/>
      <c r="WQN233" s="47"/>
      <c r="WQO233" s="47"/>
      <c r="WQP233" s="47"/>
      <c r="WQQ233" s="47"/>
      <c r="WQR233" s="47"/>
      <c r="WQS233" s="47"/>
      <c r="WQT233" s="47"/>
      <c r="WQU233" s="47"/>
      <c r="WQV233" s="47"/>
      <c r="WQW233" s="47"/>
      <c r="WQX233" s="47"/>
      <c r="WQY233" s="47"/>
      <c r="WQZ233" s="47"/>
      <c r="WRA233" s="47"/>
      <c r="WRB233" s="47"/>
      <c r="WRC233" s="47"/>
      <c r="WRD233" s="47"/>
      <c r="WRE233" s="47"/>
      <c r="WRF233" s="47"/>
      <c r="WRG233" s="47"/>
      <c r="WRH233" s="47"/>
      <c r="WRI233" s="47"/>
      <c r="WRJ233" s="47"/>
      <c r="WRK233" s="47"/>
      <c r="WRL233" s="47"/>
      <c r="WRM233" s="47"/>
      <c r="WRN233" s="47"/>
      <c r="WRO233" s="47"/>
      <c r="WRP233" s="47"/>
      <c r="WRQ233" s="47"/>
      <c r="WRR233" s="47"/>
      <c r="WRS233" s="47"/>
      <c r="WRT233" s="47"/>
      <c r="WRU233" s="47"/>
      <c r="WRV233" s="47"/>
      <c r="WRW233" s="47"/>
      <c r="WRX233" s="47"/>
      <c r="WRY233" s="47"/>
      <c r="WRZ233" s="47"/>
      <c r="WSA233" s="47"/>
      <c r="WSB233" s="47"/>
      <c r="WSC233" s="47"/>
      <c r="WSD233" s="47"/>
      <c r="WSE233" s="47"/>
      <c r="WSF233" s="47"/>
      <c r="WSG233" s="47"/>
      <c r="WSH233" s="47"/>
      <c r="WSI233" s="47"/>
      <c r="WSJ233" s="47"/>
      <c r="WSK233" s="47"/>
      <c r="WSL233" s="47"/>
      <c r="WSM233" s="47"/>
      <c r="WSN233" s="47"/>
      <c r="WSO233" s="47"/>
      <c r="WSP233" s="47"/>
      <c r="WSQ233" s="47"/>
      <c r="WSR233" s="47"/>
      <c r="WSS233" s="47"/>
      <c r="WST233" s="47"/>
      <c r="WSU233" s="47"/>
      <c r="WSV233" s="47"/>
      <c r="WSW233" s="47"/>
      <c r="WSX233" s="47"/>
      <c r="WSY233" s="47"/>
      <c r="WSZ233" s="47"/>
      <c r="WTA233" s="47"/>
      <c r="WTB233" s="47"/>
      <c r="WTC233" s="47"/>
      <c r="WTD233" s="47"/>
      <c r="WTE233" s="47"/>
      <c r="WTF233" s="47"/>
      <c r="WTG233" s="47"/>
      <c r="WTH233" s="47"/>
      <c r="WTI233" s="47"/>
      <c r="WTJ233" s="47"/>
      <c r="WTK233" s="47"/>
      <c r="WTL233" s="47"/>
      <c r="WTM233" s="47"/>
      <c r="WTN233" s="47"/>
      <c r="WTO233" s="47"/>
      <c r="WTP233" s="47"/>
      <c r="WTQ233" s="47"/>
      <c r="WTR233" s="47"/>
      <c r="WTS233" s="47"/>
      <c r="WTT233" s="47"/>
      <c r="WTU233" s="47"/>
      <c r="WTV233" s="47"/>
      <c r="WTW233" s="47"/>
      <c r="WTX233" s="47"/>
      <c r="WTY233" s="47"/>
      <c r="WTZ233" s="47"/>
      <c r="WUA233" s="47"/>
      <c r="WUB233" s="47"/>
      <c r="WUC233" s="47"/>
      <c r="WUD233" s="47"/>
      <c r="WUE233" s="47"/>
      <c r="WUF233" s="47"/>
      <c r="WUG233" s="47"/>
      <c r="WUH233" s="47"/>
      <c r="WUI233" s="47"/>
      <c r="WUJ233" s="47"/>
      <c r="WUK233" s="47"/>
      <c r="WUL233" s="47"/>
      <c r="WUM233" s="47"/>
      <c r="WUN233" s="47"/>
      <c r="WUO233" s="47"/>
      <c r="WUP233" s="47"/>
      <c r="WUQ233" s="47"/>
      <c r="WUR233" s="47"/>
      <c r="WUS233" s="47"/>
      <c r="WUT233" s="47"/>
      <c r="WUU233" s="47"/>
      <c r="WUV233" s="47"/>
      <c r="WUW233" s="47"/>
      <c r="WUX233" s="47"/>
      <c r="WUY233" s="47"/>
      <c r="WUZ233" s="47"/>
      <c r="WVA233" s="47"/>
      <c r="WVB233" s="47"/>
      <c r="WVC233" s="47"/>
      <c r="WVD233" s="47"/>
      <c r="WVE233" s="47"/>
      <c r="WVF233" s="47"/>
      <c r="WVG233" s="47"/>
      <c r="WVH233" s="47"/>
      <c r="WVI233" s="47"/>
      <c r="WVJ233" s="47"/>
      <c r="WVK233" s="47"/>
      <c r="WVL233" s="47"/>
      <c r="WVM233" s="47"/>
      <c r="WVN233" s="47"/>
      <c r="WVO233" s="47"/>
      <c r="WVP233" s="47"/>
      <c r="WVQ233" s="47"/>
      <c r="WVR233" s="47"/>
      <c r="WVS233" s="47"/>
      <c r="WVT233" s="47"/>
      <c r="WVU233" s="47"/>
      <c r="WVV233" s="47"/>
      <c r="WVW233" s="47"/>
      <c r="WVX233" s="47"/>
      <c r="WVY233" s="47"/>
      <c r="WVZ233" s="47"/>
      <c r="WWA233" s="47"/>
      <c r="WWB233" s="47"/>
      <c r="WWC233" s="47"/>
      <c r="WWD233" s="47"/>
      <c r="WWE233" s="47"/>
      <c r="WWF233" s="47"/>
      <c r="WWG233" s="47"/>
      <c r="WWH233" s="47"/>
      <c r="WWI233" s="47"/>
      <c r="WWJ233" s="47"/>
      <c r="WWK233" s="47"/>
      <c r="WWL233" s="47"/>
      <c r="WWM233" s="47"/>
      <c r="WWN233" s="47"/>
      <c r="WWO233" s="47"/>
      <c r="WWP233" s="47"/>
      <c r="WWQ233" s="47"/>
      <c r="WWR233" s="47"/>
      <c r="WWS233" s="47"/>
      <c r="WWT233" s="47"/>
      <c r="WWU233" s="47"/>
      <c r="WWV233" s="47"/>
      <c r="WWW233" s="47"/>
      <c r="WWX233" s="47"/>
      <c r="WWY233" s="47"/>
      <c r="WWZ233" s="47"/>
      <c r="WXA233" s="47"/>
      <c r="WXB233" s="47"/>
      <c r="WXC233" s="47"/>
      <c r="WXD233" s="47"/>
      <c r="WXE233" s="47"/>
      <c r="WXF233" s="47"/>
      <c r="WXG233" s="47"/>
      <c r="WXH233" s="47"/>
      <c r="WXI233" s="47"/>
      <c r="WXJ233" s="47"/>
      <c r="WXK233" s="47"/>
      <c r="WXL233" s="47"/>
      <c r="WXM233" s="47"/>
      <c r="WXN233" s="47"/>
      <c r="WXO233" s="47"/>
      <c r="WXP233" s="47"/>
      <c r="WXQ233" s="47"/>
      <c r="WXR233" s="47"/>
      <c r="WXS233" s="47"/>
      <c r="WXT233" s="47"/>
      <c r="WXU233" s="47"/>
      <c r="WXV233" s="47"/>
      <c r="WXW233" s="47"/>
      <c r="WXX233" s="47"/>
      <c r="WXY233" s="47"/>
      <c r="WXZ233" s="47"/>
      <c r="WYA233" s="47"/>
      <c r="WYB233" s="47"/>
      <c r="WYC233" s="47"/>
      <c r="WYD233" s="47"/>
      <c r="WYE233" s="47"/>
      <c r="WYF233" s="47"/>
      <c r="WYG233" s="47"/>
      <c r="WYH233" s="47"/>
      <c r="WYI233" s="47"/>
      <c r="WYJ233" s="47"/>
      <c r="WYK233" s="47"/>
      <c r="WYL233" s="47"/>
      <c r="WYM233" s="47"/>
      <c r="WYN233" s="47"/>
      <c r="WYO233" s="47"/>
      <c r="WYP233" s="47"/>
      <c r="WYQ233" s="47"/>
      <c r="WYR233" s="47"/>
      <c r="WYS233" s="47"/>
      <c r="WYT233" s="47"/>
      <c r="WYU233" s="47"/>
      <c r="WYV233" s="47"/>
      <c r="WYW233" s="47"/>
      <c r="WYX233" s="47"/>
      <c r="WYY233" s="47"/>
      <c r="WYZ233" s="47"/>
      <c r="WZA233" s="47"/>
      <c r="WZB233" s="47"/>
      <c r="WZC233" s="47"/>
      <c r="WZD233" s="47"/>
      <c r="WZE233" s="47"/>
      <c r="WZF233" s="47"/>
      <c r="WZG233" s="47"/>
      <c r="WZH233" s="47"/>
      <c r="WZI233" s="47"/>
      <c r="WZJ233" s="47"/>
      <c r="WZK233" s="47"/>
      <c r="WZL233" s="47"/>
      <c r="WZM233" s="47"/>
      <c r="WZN233" s="47"/>
      <c r="WZO233" s="47"/>
      <c r="WZP233" s="47"/>
      <c r="WZQ233" s="47"/>
      <c r="WZR233" s="47"/>
      <c r="WZS233" s="47"/>
      <c r="WZT233" s="47"/>
      <c r="WZU233" s="47"/>
      <c r="WZV233" s="47"/>
      <c r="WZW233" s="47"/>
      <c r="WZX233" s="47"/>
      <c r="WZY233" s="47"/>
      <c r="WZZ233" s="47"/>
      <c r="XAA233" s="47"/>
      <c r="XAB233" s="47"/>
      <c r="XAC233" s="47"/>
      <c r="XAD233" s="47"/>
      <c r="XAE233" s="47"/>
      <c r="XAF233" s="47"/>
      <c r="XAG233" s="47"/>
      <c r="XAH233" s="47"/>
      <c r="XAI233" s="47"/>
      <c r="XAJ233" s="47"/>
      <c r="XAK233" s="47"/>
      <c r="XAL233" s="47"/>
      <c r="XAM233" s="47"/>
      <c r="XAN233" s="47"/>
      <c r="XAO233" s="47"/>
      <c r="XAP233" s="47"/>
    </row>
    <row r="234" spans="1:16266" ht="30" hidden="1">
      <c r="A234" s="204"/>
      <c r="B234" s="85" t="s">
        <v>319</v>
      </c>
      <c r="C234" s="52"/>
      <c r="D234" s="61" t="s">
        <v>3425</v>
      </c>
      <c r="E234" s="52" t="s">
        <v>3147</v>
      </c>
      <c r="F234" s="52" t="s">
        <v>3147</v>
      </c>
      <c r="G234" s="52" t="s">
        <v>357</v>
      </c>
      <c r="H234" s="52" t="s">
        <v>358</v>
      </c>
      <c r="I234" s="52" t="s">
        <v>359</v>
      </c>
      <c r="J234" s="52" t="s">
        <v>571</v>
      </c>
      <c r="K234" s="208" t="s">
        <v>3155</v>
      </c>
      <c r="M234" s="52" t="s">
        <v>332</v>
      </c>
      <c r="N234" s="46">
        <v>44120</v>
      </c>
      <c r="O234" s="46">
        <v>44134</v>
      </c>
      <c r="P234" s="46">
        <v>44082</v>
      </c>
      <c r="Q234" s="46">
        <f t="shared" si="1"/>
        <v>44075</v>
      </c>
      <c r="R234" s="61" t="s">
        <v>1083</v>
      </c>
      <c r="S234" s="85"/>
      <c r="U234" s="89" t="s">
        <v>391</v>
      </c>
      <c r="V234" s="72" t="s">
        <v>552</v>
      </c>
      <c r="W234" s="44" t="s">
        <v>1013</v>
      </c>
      <c r="X234" s="47" t="str">
        <f>VLOOKUP(E234,'CTO List'!B:C,2,0)</f>
        <v>82HT</v>
      </c>
      <c r="Y234" s="47" t="e">
        <f>VLOOKUP(D234,'Portfolio 2018'!A:B,2,0)</f>
        <v>#N/A</v>
      </c>
    </row>
    <row r="235" spans="1:16266" ht="30" hidden="1">
      <c r="A235" s="204"/>
      <c r="B235" s="52" t="s">
        <v>3476</v>
      </c>
      <c r="C235" s="52"/>
      <c r="D235" s="52" t="s">
        <v>3422</v>
      </c>
      <c r="E235" s="52" t="s">
        <v>3423</v>
      </c>
      <c r="F235" s="52" t="s">
        <v>3423</v>
      </c>
      <c r="G235" s="52" t="s">
        <v>345</v>
      </c>
      <c r="H235" s="52" t="s">
        <v>791</v>
      </c>
      <c r="I235" s="52" t="s">
        <v>347</v>
      </c>
      <c r="J235" s="52" t="s">
        <v>967</v>
      </c>
      <c r="M235" s="52" t="s">
        <v>332</v>
      </c>
      <c r="N235" s="46">
        <v>44123</v>
      </c>
      <c r="O235" s="46">
        <v>44123</v>
      </c>
      <c r="P235" s="46">
        <v>44074</v>
      </c>
      <c r="Q235" s="46">
        <f t="shared" si="1"/>
        <v>44067</v>
      </c>
      <c r="R235" s="46" t="s">
        <v>333</v>
      </c>
      <c r="S235" s="85"/>
      <c r="U235" s="52" t="s">
        <v>391</v>
      </c>
      <c r="V235" s="72" t="s">
        <v>552</v>
      </c>
      <c r="W235" s="44" t="s">
        <v>1013</v>
      </c>
      <c r="X235" s="47" t="str">
        <f>VLOOKUP(E235,'CTO List'!B:C,2,0)</f>
        <v>20WC</v>
      </c>
      <c r="Y235" s="47" t="str">
        <f>VLOOKUP(D235,'Portfolio 2018'!A:B,2,0)</f>
        <v>20WCCTO1WW</v>
      </c>
    </row>
    <row r="236" spans="1:16266" ht="30" hidden="1">
      <c r="A236" s="117"/>
      <c r="B236" s="62" t="s">
        <v>2101</v>
      </c>
      <c r="C236" s="52"/>
      <c r="D236" s="52" t="s">
        <v>2912</v>
      </c>
      <c r="E236" s="52" t="s">
        <v>1155</v>
      </c>
      <c r="F236" s="52" t="s">
        <v>1155</v>
      </c>
      <c r="G236" s="52" t="s">
        <v>357</v>
      </c>
      <c r="H236" s="52" t="s">
        <v>346</v>
      </c>
      <c r="I236" s="52" t="s">
        <v>359</v>
      </c>
      <c r="J236" s="52" t="s">
        <v>1082</v>
      </c>
      <c r="K236" s="52" t="s">
        <v>2708</v>
      </c>
      <c r="L236" s="52"/>
      <c r="M236" s="52" t="s">
        <v>332</v>
      </c>
      <c r="N236" s="592">
        <v>44169</v>
      </c>
      <c r="O236" s="592">
        <v>44182</v>
      </c>
      <c r="P236" s="108">
        <v>44046</v>
      </c>
      <c r="Q236" s="108">
        <f t="shared" si="1"/>
        <v>44039</v>
      </c>
      <c r="R236" s="109" t="s">
        <v>1083</v>
      </c>
      <c r="S236" s="52"/>
      <c r="T236" s="144"/>
      <c r="U236" s="89" t="s">
        <v>361</v>
      </c>
      <c r="V236" s="72" t="s">
        <v>552</v>
      </c>
      <c r="W236" s="51" t="s">
        <v>1013</v>
      </c>
      <c r="X236" s="47" t="str">
        <f>VLOOKUP(E236,'CTO List'!B:C,2,0)</f>
        <v>82BC</v>
      </c>
      <c r="Y236" s="47" t="str">
        <f>VLOOKUP(D236,'Portfolio 2018'!A:B,2,0)</f>
        <v>82BCCTO1WW</v>
      </c>
    </row>
    <row r="237" spans="1:16266" ht="30" hidden="1">
      <c r="A237" s="117"/>
      <c r="B237" s="312" t="s">
        <v>1209</v>
      </c>
      <c r="C237" s="52"/>
      <c r="D237" s="63" t="s">
        <v>2750</v>
      </c>
      <c r="E237" s="63" t="s">
        <v>2751</v>
      </c>
      <c r="F237" s="61" t="s">
        <v>2751</v>
      </c>
      <c r="G237" s="52" t="s">
        <v>357</v>
      </c>
      <c r="H237" s="52" t="s">
        <v>358</v>
      </c>
      <c r="I237" s="52" t="s">
        <v>359</v>
      </c>
      <c r="J237" s="52" t="s">
        <v>462</v>
      </c>
      <c r="K237" s="85" t="s">
        <v>2899</v>
      </c>
      <c r="M237" s="52" t="s">
        <v>332</v>
      </c>
      <c r="N237" s="46">
        <v>44126</v>
      </c>
      <c r="O237" s="46">
        <v>44140</v>
      </c>
      <c r="P237" s="46">
        <v>44075</v>
      </c>
      <c r="Q237" s="46">
        <f t="shared" si="1"/>
        <v>44068</v>
      </c>
      <c r="R237" s="108" t="s">
        <v>333</v>
      </c>
      <c r="S237" s="85"/>
      <c r="U237" s="52" t="s">
        <v>354</v>
      </c>
      <c r="V237" s="72" t="s">
        <v>552</v>
      </c>
      <c r="W237" s="137" t="s">
        <v>1013</v>
      </c>
      <c r="X237" s="47" t="str">
        <f>VLOOKUP(E237,'CTO List'!B:C,2,0)</f>
        <v>82H1</v>
      </c>
      <c r="Y237" s="47" t="str">
        <f>VLOOKUP(D237,'Portfolio 2018'!A:B,2,0)</f>
        <v>82H1CTO1WW</v>
      </c>
    </row>
    <row r="238" spans="1:16266" ht="30" hidden="1">
      <c r="A238" s="204"/>
      <c r="B238" s="85" t="s">
        <v>317</v>
      </c>
      <c r="C238" s="63"/>
      <c r="D238" s="408" t="s">
        <v>3053</v>
      </c>
      <c r="E238" s="337" t="s">
        <v>3054</v>
      </c>
      <c r="F238" s="61" t="s">
        <v>3054</v>
      </c>
      <c r="G238" s="52" t="s">
        <v>357</v>
      </c>
      <c r="H238" s="62" t="s">
        <v>346</v>
      </c>
      <c r="I238" s="52" t="s">
        <v>359</v>
      </c>
      <c r="J238" s="61" t="s">
        <v>559</v>
      </c>
      <c r="K238" s="208" t="s">
        <v>2893</v>
      </c>
      <c r="M238" s="52" t="s">
        <v>332</v>
      </c>
      <c r="N238" s="46">
        <v>44127</v>
      </c>
      <c r="O238" s="46" t="s">
        <v>1020</v>
      </c>
      <c r="P238" s="65">
        <v>44094</v>
      </c>
      <c r="Q238" s="65">
        <f t="shared" si="1"/>
        <v>44087</v>
      </c>
      <c r="R238" s="341" t="s">
        <v>1034</v>
      </c>
      <c r="S238" s="85"/>
      <c r="U238" s="52" t="s">
        <v>354</v>
      </c>
      <c r="V238" s="72" t="s">
        <v>552</v>
      </c>
      <c r="W238" s="44" t="s">
        <v>1013</v>
      </c>
      <c r="X238" s="47" t="str">
        <f>VLOOKUP(E238,'CTO List'!B:C,2,0)</f>
        <v>82HK</v>
      </c>
      <c r="Y238" s="47" t="str">
        <f>VLOOKUP(D238,'Portfolio 2018'!A:B,2,0)</f>
        <v>82HKCTO1WW</v>
      </c>
    </row>
    <row r="239" spans="1:16266" ht="30" hidden="1">
      <c r="A239" s="117"/>
      <c r="B239" s="52" t="s">
        <v>2101</v>
      </c>
      <c r="C239" s="52"/>
      <c r="D239" s="52" t="s">
        <v>2679</v>
      </c>
      <c r="E239" s="52" t="s">
        <v>2673</v>
      </c>
      <c r="F239" s="52" t="s">
        <v>2673</v>
      </c>
      <c r="G239" s="52" t="s">
        <v>357</v>
      </c>
      <c r="H239" s="52" t="s">
        <v>346</v>
      </c>
      <c r="I239" s="52" t="s">
        <v>359</v>
      </c>
      <c r="J239" s="52" t="s">
        <v>449</v>
      </c>
      <c r="K239" s="52" t="s">
        <v>552</v>
      </c>
      <c r="L239" s="52"/>
      <c r="M239" s="52" t="s">
        <v>332</v>
      </c>
      <c r="N239" s="46">
        <v>44130</v>
      </c>
      <c r="O239" s="46">
        <v>44144</v>
      </c>
      <c r="P239" s="46">
        <v>44084</v>
      </c>
      <c r="Q239" s="65">
        <f t="shared" si="1"/>
        <v>44077</v>
      </c>
      <c r="R239" s="109" t="s">
        <v>333</v>
      </c>
      <c r="S239" s="52"/>
      <c r="T239" s="144"/>
      <c r="U239" s="52" t="s">
        <v>380</v>
      </c>
      <c r="V239" s="72" t="s">
        <v>552</v>
      </c>
      <c r="W239" s="137" t="s">
        <v>1013</v>
      </c>
      <c r="X239" s="47" t="str">
        <f>VLOOKUP(E239,'CTO List'!B:C,2,0)</f>
        <v>82A3</v>
      </c>
      <c r="Y239" s="47" t="str">
        <f>VLOOKUP(D239,'Portfolio 2018'!A:B,2,0)</f>
        <v>82A3CTO1WW</v>
      </c>
    </row>
    <row r="240" spans="1:16266" ht="30" hidden="1">
      <c r="A240" s="117"/>
      <c r="B240" s="52" t="s">
        <v>2101</v>
      </c>
      <c r="C240" s="52"/>
      <c r="D240" s="52" t="s">
        <v>2675</v>
      </c>
      <c r="E240" s="52" t="s">
        <v>2666</v>
      </c>
      <c r="F240" s="52" t="s">
        <v>2666</v>
      </c>
      <c r="G240" s="52" t="s">
        <v>357</v>
      </c>
      <c r="H240" s="52" t="s">
        <v>358</v>
      </c>
      <c r="I240" s="52" t="s">
        <v>359</v>
      </c>
      <c r="J240" s="52" t="s">
        <v>449</v>
      </c>
      <c r="K240" s="52" t="s">
        <v>552</v>
      </c>
      <c r="L240" s="52"/>
      <c r="M240" s="52" t="s">
        <v>332</v>
      </c>
      <c r="N240" s="46">
        <v>44130</v>
      </c>
      <c r="O240" s="46">
        <v>44144</v>
      </c>
      <c r="P240" s="46">
        <v>44084</v>
      </c>
      <c r="Q240" s="177">
        <f t="shared" si="1"/>
        <v>44077</v>
      </c>
      <c r="R240" s="109" t="s">
        <v>333</v>
      </c>
      <c r="S240" s="52"/>
      <c r="T240" s="144"/>
      <c r="U240" s="52" t="s">
        <v>380</v>
      </c>
      <c r="V240" s="72" t="s">
        <v>552</v>
      </c>
      <c r="W240" s="44" t="s">
        <v>1013</v>
      </c>
      <c r="X240" s="47" t="str">
        <f>VLOOKUP(E240,'CTO List'!B:C,2,0)</f>
        <v>82A6</v>
      </c>
      <c r="Y240" s="47" t="str">
        <f>VLOOKUP(D240,'Portfolio 2018'!A:B,2,0)</f>
        <v>82A6CTO1WW</v>
      </c>
    </row>
    <row r="241" spans="1:25" ht="30" hidden="1">
      <c r="A241" s="117"/>
      <c r="B241" s="52" t="s">
        <v>2101</v>
      </c>
      <c r="C241" s="52"/>
      <c r="D241" s="52" t="s">
        <v>2680</v>
      </c>
      <c r="E241" s="52" t="s">
        <v>2674</v>
      </c>
      <c r="F241" s="52" t="s">
        <v>2674</v>
      </c>
      <c r="G241" s="52" t="s">
        <v>357</v>
      </c>
      <c r="H241" s="52" t="s">
        <v>346</v>
      </c>
      <c r="I241" s="52" t="s">
        <v>359</v>
      </c>
      <c r="J241" s="52" t="s">
        <v>449</v>
      </c>
      <c r="K241" s="52" t="s">
        <v>552</v>
      </c>
      <c r="L241" s="52"/>
      <c r="M241" s="52" t="s">
        <v>332</v>
      </c>
      <c r="N241" s="46">
        <v>44130</v>
      </c>
      <c r="O241" s="46">
        <v>44144</v>
      </c>
      <c r="P241" s="46">
        <v>44084</v>
      </c>
      <c r="Q241" s="177">
        <f t="shared" si="1"/>
        <v>44077</v>
      </c>
      <c r="R241" s="109" t="s">
        <v>333</v>
      </c>
      <c r="S241" s="52"/>
      <c r="T241" s="144"/>
      <c r="U241" s="52" t="s">
        <v>350</v>
      </c>
      <c r="V241" s="72" t="s">
        <v>552</v>
      </c>
      <c r="W241" s="44" t="s">
        <v>1013</v>
      </c>
      <c r="X241" s="47" t="str">
        <f>VLOOKUP(E241,'CTO List'!B:C,2,0)</f>
        <v>82AC</v>
      </c>
      <c r="Y241" s="47" t="str">
        <f>VLOOKUP(D241,'Portfolio 2018'!A:B,2,0)</f>
        <v>82ACCTO1WW</v>
      </c>
    </row>
    <row r="242" spans="1:25" ht="30" hidden="1">
      <c r="A242" s="117"/>
      <c r="B242" s="52" t="s">
        <v>2101</v>
      </c>
      <c r="C242" s="52"/>
      <c r="D242" s="52" t="s">
        <v>2678</v>
      </c>
      <c r="E242" s="52" t="s">
        <v>2669</v>
      </c>
      <c r="F242" s="52" t="s">
        <v>2669</v>
      </c>
      <c r="G242" s="52" t="s">
        <v>357</v>
      </c>
      <c r="H242" s="52" t="s">
        <v>358</v>
      </c>
      <c r="I242" s="52" t="s">
        <v>359</v>
      </c>
      <c r="J242" s="52" t="s">
        <v>449</v>
      </c>
      <c r="K242" s="52" t="s">
        <v>552</v>
      </c>
      <c r="L242" s="52"/>
      <c r="M242" s="52" t="s">
        <v>332</v>
      </c>
      <c r="N242" s="46">
        <v>44130</v>
      </c>
      <c r="O242" s="46">
        <v>44144</v>
      </c>
      <c r="P242" s="46">
        <v>44084</v>
      </c>
      <c r="Q242" s="177">
        <f t="shared" si="1"/>
        <v>44077</v>
      </c>
      <c r="R242" s="109" t="s">
        <v>333</v>
      </c>
      <c r="S242" s="52"/>
      <c r="T242" s="144"/>
      <c r="U242" s="52" t="s">
        <v>350</v>
      </c>
      <c r="V242" s="72" t="s">
        <v>552</v>
      </c>
      <c r="W242" s="44" t="s">
        <v>1013</v>
      </c>
      <c r="X242" s="47" t="str">
        <f>VLOOKUP(E242,'CTO List'!B:C,2,0)</f>
        <v>82AF</v>
      </c>
      <c r="Y242" s="47" t="str">
        <f>VLOOKUP(D242,'Portfolio 2018'!A:B,2,0)</f>
        <v>82AFCTO1WW</v>
      </c>
    </row>
    <row r="243" spans="1:25" ht="30" hidden="1">
      <c r="A243" s="204"/>
      <c r="B243" s="85"/>
      <c r="C243" s="52"/>
      <c r="D243" s="85" t="s">
        <v>3324</v>
      </c>
      <c r="E243" s="85" t="s">
        <v>3325</v>
      </c>
      <c r="F243" s="85" t="s">
        <v>3320</v>
      </c>
      <c r="G243" s="52" t="s">
        <v>328</v>
      </c>
      <c r="H243" s="52" t="s">
        <v>329</v>
      </c>
      <c r="I243" s="52" t="s">
        <v>330</v>
      </c>
      <c r="J243" s="85" t="s">
        <v>3278</v>
      </c>
      <c r="M243" s="52" t="s">
        <v>332</v>
      </c>
      <c r="N243" s="210">
        <v>44130</v>
      </c>
      <c r="O243" s="46" t="s">
        <v>1020</v>
      </c>
      <c r="P243" s="431">
        <v>44008</v>
      </c>
      <c r="Q243" s="77">
        <f t="shared" si="1"/>
        <v>44001</v>
      </c>
      <c r="R243" s="109" t="s">
        <v>349</v>
      </c>
      <c r="S243" s="85"/>
      <c r="U243" s="52" t="s">
        <v>413</v>
      </c>
      <c r="W243" s="44" t="s">
        <v>1013</v>
      </c>
      <c r="X243" s="47" t="str">
        <f>VLOOKUP(E243,'CTO List'!B:C,2,0)</f>
        <v>82LR</v>
      </c>
      <c r="Y243" s="47" t="str">
        <f>VLOOKUP(D243,'Portfolio 2018'!A:B,2,0)</f>
        <v>Lenovo 100e 2nd Gen_BRL</v>
      </c>
    </row>
    <row r="244" spans="1:25" ht="45" hidden="1">
      <c r="A244" s="204"/>
      <c r="B244" s="85"/>
      <c r="C244" s="52"/>
      <c r="D244" s="352" t="s">
        <v>3322</v>
      </c>
      <c r="E244" s="85" t="s">
        <v>3323</v>
      </c>
      <c r="F244" s="85" t="s">
        <v>3321</v>
      </c>
      <c r="G244" s="52" t="s">
        <v>328</v>
      </c>
      <c r="H244" s="52" t="s">
        <v>329</v>
      </c>
      <c r="I244" s="52" t="s">
        <v>330</v>
      </c>
      <c r="J244" s="85" t="s">
        <v>3278</v>
      </c>
      <c r="M244" s="52" t="s">
        <v>332</v>
      </c>
      <c r="N244" s="210">
        <v>44130</v>
      </c>
      <c r="O244" s="46" t="s">
        <v>1020</v>
      </c>
      <c r="P244" s="210">
        <v>44016</v>
      </c>
      <c r="Q244" s="77">
        <f t="shared" si="1"/>
        <v>44009</v>
      </c>
      <c r="R244" s="109" t="s">
        <v>349</v>
      </c>
      <c r="S244" s="85"/>
      <c r="U244" s="52" t="s">
        <v>413</v>
      </c>
      <c r="W244" s="44" t="s">
        <v>1013</v>
      </c>
      <c r="X244" s="47" t="str">
        <f>VLOOKUP(E244,'CTO List'!B:C,2,0)</f>
        <v>82LS</v>
      </c>
      <c r="Y244" s="47" t="str">
        <f>VLOOKUP(D244,'Portfolio 2018'!A:B,2,0)</f>
        <v>Lenovo 100e Chromebook 2nd Gen AST_BRL</v>
      </c>
    </row>
    <row r="245" spans="1:25" ht="30" hidden="1">
      <c r="A245" s="204"/>
      <c r="B245" s="85" t="s">
        <v>2726</v>
      </c>
      <c r="C245" s="52"/>
      <c r="D245" s="424" t="s">
        <v>3462</v>
      </c>
      <c r="E245" s="427" t="s">
        <v>3377</v>
      </c>
      <c r="F245" s="427" t="s">
        <v>3377</v>
      </c>
      <c r="G245" s="52" t="s">
        <v>345</v>
      </c>
      <c r="H245" s="52" t="s">
        <v>346</v>
      </c>
      <c r="I245" s="52" t="s">
        <v>347</v>
      </c>
      <c r="J245" s="427" t="s">
        <v>3381</v>
      </c>
      <c r="K245" s="85" t="s">
        <v>2817</v>
      </c>
      <c r="L245" s="85" t="s">
        <v>3407</v>
      </c>
      <c r="M245" s="52" t="s">
        <v>332</v>
      </c>
      <c r="N245" s="464">
        <v>44134</v>
      </c>
      <c r="O245" s="464">
        <v>44134</v>
      </c>
      <c r="P245" s="46">
        <v>44095</v>
      </c>
      <c r="Q245" s="46">
        <f t="shared" si="1"/>
        <v>44088</v>
      </c>
      <c r="R245" s="77" t="s">
        <v>333</v>
      </c>
      <c r="S245" s="85"/>
      <c r="U245" s="46" t="s">
        <v>334</v>
      </c>
      <c r="W245" s="44" t="s">
        <v>1013</v>
      </c>
      <c r="X245" s="47" t="str">
        <f>VLOOKUP(E245,'CTO List'!B:C,2,0)</f>
        <v>20WE</v>
      </c>
      <c r="Y245" s="47" t="str">
        <f>VLOOKUP(D245,'Portfolio 2018'!A:B,2,0)</f>
        <v>20WECTO1WW</v>
      </c>
    </row>
    <row r="246" spans="1:25" ht="30" hidden="1">
      <c r="A246" s="117"/>
      <c r="B246" s="62" t="s">
        <v>1209</v>
      </c>
      <c r="C246" s="52"/>
      <c r="D246" s="332" t="s">
        <v>3136</v>
      </c>
      <c r="E246" s="329" t="s">
        <v>3055</v>
      </c>
      <c r="F246" s="61" t="s">
        <v>3135</v>
      </c>
      <c r="G246" s="52" t="s">
        <v>357</v>
      </c>
      <c r="H246" s="62" t="s">
        <v>346</v>
      </c>
      <c r="I246" s="62" t="s">
        <v>359</v>
      </c>
      <c r="J246" s="61" t="s">
        <v>1082</v>
      </c>
      <c r="K246" s="85" t="s">
        <v>2702</v>
      </c>
      <c r="M246" s="52" t="s">
        <v>332</v>
      </c>
      <c r="N246" s="592">
        <v>44155</v>
      </c>
      <c r="O246" s="114">
        <v>44168</v>
      </c>
      <c r="P246" s="114">
        <v>44088</v>
      </c>
      <c r="Q246" s="222">
        <f t="shared" si="1"/>
        <v>44081</v>
      </c>
      <c r="R246" s="240" t="s">
        <v>333</v>
      </c>
      <c r="U246" s="89" t="s">
        <v>361</v>
      </c>
      <c r="V246" s="72" t="s">
        <v>552</v>
      </c>
      <c r="W246" s="44" t="s">
        <v>1013</v>
      </c>
      <c r="X246" s="47" t="str">
        <f>VLOOKUP(E246,'CTO List'!B:C,2,0)</f>
        <v>82HM</v>
      </c>
      <c r="Y246" s="47" t="str">
        <f>VLOOKUP(D246,'Portfolio 2018'!A:B,2,0)</f>
        <v>82HMCTO1WW</v>
      </c>
    </row>
    <row r="247" spans="1:25" ht="30" hidden="1">
      <c r="A247" s="204"/>
      <c r="B247" s="45" t="s">
        <v>3604</v>
      </c>
      <c r="C247" s="278"/>
      <c r="D247" s="45" t="s">
        <v>1107</v>
      </c>
      <c r="E247" s="45" t="s">
        <v>3619</v>
      </c>
      <c r="F247" s="45" t="s">
        <v>3619</v>
      </c>
      <c r="G247" s="52" t="s">
        <v>357</v>
      </c>
      <c r="H247" s="85"/>
      <c r="I247" s="52" t="s">
        <v>359</v>
      </c>
      <c r="J247" s="89" t="s">
        <v>612</v>
      </c>
      <c r="M247" s="52" t="s">
        <v>332</v>
      </c>
      <c r="N247" s="358">
        <v>44134</v>
      </c>
      <c r="O247" s="46" t="s">
        <v>1020</v>
      </c>
      <c r="P247" s="210"/>
      <c r="R247" s="109" t="s">
        <v>349</v>
      </c>
      <c r="S247" s="85"/>
      <c r="U247" s="65" t="s">
        <v>380</v>
      </c>
      <c r="W247" s="44" t="s">
        <v>1013</v>
      </c>
      <c r="X247" s="47" t="str">
        <f>VLOOKUP(E247,'CTO List'!B:C,2,0)</f>
        <v>82CG</v>
      </c>
      <c r="Y247" s="47" t="str">
        <f>VLOOKUP(D247,'Portfolio 2018'!A:B,2,0)</f>
        <v>81Y4CTO1WW</v>
      </c>
    </row>
    <row r="248" spans="1:25" ht="30" hidden="1">
      <c r="A248" s="204"/>
      <c r="B248" s="45" t="s">
        <v>3605</v>
      </c>
      <c r="C248" s="106"/>
      <c r="D248" s="45" t="s">
        <v>1091</v>
      </c>
      <c r="E248" s="45" t="s">
        <v>3620</v>
      </c>
      <c r="F248" s="45" t="s">
        <v>3620</v>
      </c>
      <c r="G248" s="52" t="s">
        <v>357</v>
      </c>
      <c r="H248" s="85"/>
      <c r="I248" s="52" t="s">
        <v>359</v>
      </c>
      <c r="J248" s="89" t="s">
        <v>612</v>
      </c>
      <c r="M248" s="52" t="s">
        <v>332</v>
      </c>
      <c r="N248" s="358">
        <v>44134</v>
      </c>
      <c r="O248" s="46" t="s">
        <v>1020</v>
      </c>
      <c r="P248" s="210"/>
      <c r="R248" s="109" t="s">
        <v>349</v>
      </c>
      <c r="S248" s="85"/>
      <c r="U248" s="65" t="s">
        <v>413</v>
      </c>
      <c r="W248" s="44" t="s">
        <v>1013</v>
      </c>
      <c r="X248" s="47" t="str">
        <f>VLOOKUP(E248,'CTO List'!B:C,2,0)</f>
        <v>82CF</v>
      </c>
      <c r="Y248" s="47" t="str">
        <f>VLOOKUP(D248,'Portfolio 2018'!A:B,2,0)</f>
        <v>81Y6CTO1WW</v>
      </c>
    </row>
    <row r="249" spans="1:25" ht="30" hidden="1">
      <c r="A249" s="204"/>
      <c r="B249" s="45" t="s">
        <v>3606</v>
      </c>
      <c r="C249" s="170"/>
      <c r="D249" s="120" t="s">
        <v>1070</v>
      </c>
      <c r="E249" s="120" t="s">
        <v>3621</v>
      </c>
      <c r="F249" s="120" t="s">
        <v>3621</v>
      </c>
      <c r="G249" s="52" t="s">
        <v>357</v>
      </c>
      <c r="H249" s="85"/>
      <c r="I249" s="52" t="s">
        <v>359</v>
      </c>
      <c r="J249" s="267" t="s">
        <v>612</v>
      </c>
      <c r="K249" s="106"/>
      <c r="M249" s="52" t="s">
        <v>332</v>
      </c>
      <c r="N249" s="370">
        <v>44134</v>
      </c>
      <c r="O249" s="46" t="s">
        <v>1020</v>
      </c>
      <c r="P249" s="77"/>
      <c r="R249" s="52" t="s">
        <v>349</v>
      </c>
      <c r="S249" s="85"/>
      <c r="U249" s="89" t="s">
        <v>391</v>
      </c>
      <c r="W249" s="44" t="s">
        <v>1013</v>
      </c>
      <c r="X249" s="47" t="str">
        <f>VLOOKUP(E249,'CTO List'!B:C,2,0)</f>
        <v>81WS</v>
      </c>
      <c r="Y249" s="47" t="str">
        <f>VLOOKUP(D249,'Portfolio 2018'!A:B,2,0)</f>
        <v>81X1CTO1WW</v>
      </c>
    </row>
    <row r="250" spans="1:25" ht="30" hidden="1">
      <c r="A250" s="204"/>
      <c r="B250" s="45" t="s">
        <v>3607</v>
      </c>
      <c r="C250" s="170"/>
      <c r="D250" s="120" t="s">
        <v>3424</v>
      </c>
      <c r="E250" s="120" t="s">
        <v>3622</v>
      </c>
      <c r="F250" s="120" t="s">
        <v>3622</v>
      </c>
      <c r="G250" s="52" t="s">
        <v>357</v>
      </c>
      <c r="H250" s="85"/>
      <c r="I250" s="52" t="s">
        <v>359</v>
      </c>
      <c r="J250" s="267" t="s">
        <v>612</v>
      </c>
      <c r="M250" s="52" t="s">
        <v>332</v>
      </c>
      <c r="N250" s="493">
        <v>44134</v>
      </c>
      <c r="O250" s="46" t="s">
        <v>1020</v>
      </c>
      <c r="P250" s="124"/>
      <c r="R250" s="109" t="s">
        <v>349</v>
      </c>
      <c r="S250" s="85"/>
      <c r="U250" s="65" t="s">
        <v>413</v>
      </c>
      <c r="W250" s="44" t="s">
        <v>1013</v>
      </c>
      <c r="X250" s="47" t="str">
        <f>VLOOKUP(E250,'CTO List'!B:C,2,0)</f>
        <v>82LT</v>
      </c>
      <c r="Y250" s="47" t="str">
        <f>VLOOKUP(D250,'Portfolio 2018'!A:B,2,0)</f>
        <v>82LTCTO1WW</v>
      </c>
    </row>
    <row r="251" spans="1:25" ht="45" hidden="1">
      <c r="A251" s="117"/>
      <c r="B251" s="52" t="s">
        <v>317</v>
      </c>
      <c r="C251" s="170"/>
      <c r="D251" s="278" t="s">
        <v>3372</v>
      </c>
      <c r="E251" s="278" t="s">
        <v>3302</v>
      </c>
      <c r="F251" s="278" t="s">
        <v>3302</v>
      </c>
      <c r="G251" s="52" t="s">
        <v>357</v>
      </c>
      <c r="H251" s="61"/>
      <c r="I251" s="61" t="s">
        <v>359</v>
      </c>
      <c r="J251" s="278" t="s">
        <v>449</v>
      </c>
      <c r="K251" s="516" t="s">
        <v>3613</v>
      </c>
      <c r="L251" s="85" t="s">
        <v>3612</v>
      </c>
      <c r="M251" s="52" t="s">
        <v>332</v>
      </c>
      <c r="N251" s="115">
        <v>44135</v>
      </c>
      <c r="O251" s="115">
        <v>44149</v>
      </c>
      <c r="P251" s="525">
        <v>44093</v>
      </c>
      <c r="Q251" s="108">
        <f>P251-7</f>
        <v>44086</v>
      </c>
      <c r="R251" s="342" t="s">
        <v>1083</v>
      </c>
      <c r="S251" s="85"/>
      <c r="U251" s="52" t="s">
        <v>413</v>
      </c>
      <c r="V251" s="74" t="s">
        <v>552</v>
      </c>
      <c r="W251" s="44" t="s">
        <v>1013</v>
      </c>
      <c r="X251" s="47" t="str">
        <f>VLOOKUP(E251,'CTO List'!B:C,2,0)</f>
        <v>82LA</v>
      </c>
      <c r="Y251" s="47" t="e">
        <f>VLOOKUP(D251,'Portfolio 2018'!A:B,2,0)</f>
        <v>#N/A</v>
      </c>
    </row>
    <row r="252" spans="1:25" ht="30" hidden="1">
      <c r="A252" s="204"/>
      <c r="B252" s="52" t="s">
        <v>3475</v>
      </c>
      <c r="C252" s="170"/>
      <c r="D252" s="170" t="s">
        <v>2805</v>
      </c>
      <c r="E252" s="52" t="s">
        <v>2806</v>
      </c>
      <c r="F252" s="52" t="s">
        <v>2810</v>
      </c>
      <c r="G252" s="52" t="s">
        <v>328</v>
      </c>
      <c r="H252" s="52" t="s">
        <v>329</v>
      </c>
      <c r="I252" s="52" t="s">
        <v>330</v>
      </c>
      <c r="J252" s="52" t="s">
        <v>385</v>
      </c>
      <c r="M252" s="52" t="s">
        <v>332</v>
      </c>
      <c r="N252" s="46">
        <v>44138</v>
      </c>
      <c r="O252" s="46">
        <v>44138</v>
      </c>
      <c r="P252" s="46">
        <v>44082</v>
      </c>
      <c r="Q252" s="108">
        <v>44075</v>
      </c>
      <c r="R252" s="109" t="s">
        <v>333</v>
      </c>
      <c r="U252" s="52" t="s">
        <v>361</v>
      </c>
      <c r="V252" s="107">
        <v>44926</v>
      </c>
      <c r="W252" s="44" t="s">
        <v>1013</v>
      </c>
      <c r="X252" s="47" t="str">
        <f>VLOOKUP(E252,'CTO List'!B:C,2,0)</f>
        <v>20VH</v>
      </c>
      <c r="Y252" s="47" t="str">
        <f>VLOOKUP(D252,'Portfolio 2018'!A:B,2,0)</f>
        <v>L13 Clam G2</v>
      </c>
    </row>
    <row r="253" spans="1:25" ht="30" hidden="1">
      <c r="A253" s="204"/>
      <c r="B253" s="52" t="s">
        <v>3475</v>
      </c>
      <c r="C253" s="170"/>
      <c r="D253" s="170" t="s">
        <v>2805</v>
      </c>
      <c r="E253" s="52" t="s">
        <v>2807</v>
      </c>
      <c r="F253" s="52" t="s">
        <v>2811</v>
      </c>
      <c r="G253" s="52" t="s">
        <v>328</v>
      </c>
      <c r="H253" s="52" t="s">
        <v>329</v>
      </c>
      <c r="I253" s="52" t="s">
        <v>330</v>
      </c>
      <c r="J253" s="52" t="s">
        <v>385</v>
      </c>
      <c r="M253" s="52" t="s">
        <v>332</v>
      </c>
      <c r="N253" s="46">
        <v>44138</v>
      </c>
      <c r="O253" s="46">
        <v>44138</v>
      </c>
      <c r="P253" s="46">
        <v>44082</v>
      </c>
      <c r="Q253" s="108">
        <v>44075</v>
      </c>
      <c r="R253" s="109" t="s">
        <v>333</v>
      </c>
      <c r="U253" s="52" t="s">
        <v>350</v>
      </c>
      <c r="V253" s="107">
        <v>44926</v>
      </c>
      <c r="W253" s="44" t="s">
        <v>1013</v>
      </c>
      <c r="X253" s="47" t="str">
        <f>VLOOKUP(E253,'CTO List'!B:C,2,0)</f>
        <v>20VK</v>
      </c>
      <c r="Y253" s="47" t="str">
        <f>VLOOKUP(D253,'Portfolio 2018'!A:B,2,0)</f>
        <v>L13 Clam G2</v>
      </c>
    </row>
    <row r="254" spans="1:25" ht="30" hidden="1">
      <c r="A254" s="204"/>
      <c r="B254" s="52" t="s">
        <v>3475</v>
      </c>
      <c r="C254" s="170" t="s">
        <v>3565</v>
      </c>
      <c r="D254" s="170" t="s">
        <v>2805</v>
      </c>
      <c r="E254" s="52" t="s">
        <v>2808</v>
      </c>
      <c r="F254" s="52" t="s">
        <v>2812</v>
      </c>
      <c r="G254" s="52" t="s">
        <v>328</v>
      </c>
      <c r="H254" s="52" t="s">
        <v>329</v>
      </c>
      <c r="I254" s="52" t="s">
        <v>330</v>
      </c>
      <c r="J254" s="52" t="s">
        <v>385</v>
      </c>
      <c r="M254" s="52" t="s">
        <v>332</v>
      </c>
      <c r="N254" s="46">
        <v>44138</v>
      </c>
      <c r="O254" s="59" t="s">
        <v>954</v>
      </c>
      <c r="P254" s="46">
        <v>44082</v>
      </c>
      <c r="Q254" s="108">
        <v>44075</v>
      </c>
      <c r="R254" s="109" t="s">
        <v>349</v>
      </c>
      <c r="U254" s="52" t="s">
        <v>361</v>
      </c>
      <c r="V254" s="107">
        <v>44926</v>
      </c>
      <c r="W254" s="44" t="s">
        <v>1013</v>
      </c>
      <c r="X254" s="47" t="str">
        <f>VLOOKUP(E254,'CTO List'!B:C,2,0)</f>
        <v>20VM</v>
      </c>
      <c r="Y254" s="47" t="str">
        <f>VLOOKUP(D254,'Portfolio 2018'!A:B,2,0)</f>
        <v>L13 Clam G2</v>
      </c>
    </row>
    <row r="255" spans="1:25" ht="30" hidden="1">
      <c r="A255" s="204"/>
      <c r="B255" s="52" t="s">
        <v>3475</v>
      </c>
      <c r="C255" s="170" t="s">
        <v>3565</v>
      </c>
      <c r="D255" s="170" t="s">
        <v>2805</v>
      </c>
      <c r="E255" s="52" t="s">
        <v>2809</v>
      </c>
      <c r="F255" s="52" t="s">
        <v>2813</v>
      </c>
      <c r="G255" s="52" t="s">
        <v>328</v>
      </c>
      <c r="H255" s="52" t="s">
        <v>329</v>
      </c>
      <c r="I255" s="52" t="s">
        <v>330</v>
      </c>
      <c r="J255" s="52" t="s">
        <v>385</v>
      </c>
      <c r="M255" s="52" t="s">
        <v>332</v>
      </c>
      <c r="N255" s="46">
        <v>44138</v>
      </c>
      <c r="O255" s="59" t="s">
        <v>954</v>
      </c>
      <c r="P255" s="46">
        <v>44082</v>
      </c>
      <c r="Q255" s="108">
        <v>44075</v>
      </c>
      <c r="R255" s="116" t="s">
        <v>349</v>
      </c>
      <c r="U255" s="52" t="s">
        <v>350</v>
      </c>
      <c r="V255" s="107">
        <v>44926</v>
      </c>
      <c r="W255" s="44" t="s">
        <v>1013</v>
      </c>
      <c r="X255" s="47" t="str">
        <f>VLOOKUP(E255,'CTO List'!B:C,2,0)</f>
        <v>20VN</v>
      </c>
      <c r="Y255" s="47" t="str">
        <f>VLOOKUP(D255,'Portfolio 2018'!A:B,2,0)</f>
        <v>L13 Clam G2</v>
      </c>
    </row>
    <row r="256" spans="1:25" ht="63" hidden="1">
      <c r="A256" s="117"/>
      <c r="B256" s="52" t="s">
        <v>3020</v>
      </c>
      <c r="C256" s="170"/>
      <c r="D256" s="278" t="s">
        <v>1946</v>
      </c>
      <c r="E256" s="61" t="s">
        <v>2731</v>
      </c>
      <c r="F256" s="61" t="s">
        <v>1947</v>
      </c>
      <c r="G256" s="52" t="s">
        <v>373</v>
      </c>
      <c r="H256" s="52" t="s">
        <v>329</v>
      </c>
      <c r="I256" s="52" t="s">
        <v>347</v>
      </c>
      <c r="J256" s="52" t="s">
        <v>374</v>
      </c>
      <c r="K256" s="52" t="s">
        <v>3048</v>
      </c>
      <c r="L256" s="198" t="s">
        <v>2753</v>
      </c>
      <c r="M256" s="52" t="s">
        <v>332</v>
      </c>
      <c r="N256" s="70">
        <v>44145</v>
      </c>
      <c r="O256" s="70">
        <v>44145</v>
      </c>
      <c r="P256" s="70">
        <v>44096</v>
      </c>
      <c r="Q256" s="222">
        <f>P256-7</f>
        <v>44089</v>
      </c>
      <c r="R256" s="116" t="s">
        <v>333</v>
      </c>
      <c r="S256" s="52"/>
      <c r="T256" s="144"/>
      <c r="U256" s="52" t="s">
        <v>380</v>
      </c>
      <c r="V256" s="72">
        <v>44651</v>
      </c>
      <c r="W256" s="44" t="s">
        <v>1013</v>
      </c>
      <c r="X256" s="47" t="str">
        <f>VLOOKUP(E256,'CTO List'!B:C,2,0)</f>
        <v>20TA</v>
      </c>
      <c r="Y256" s="47" t="str">
        <f>VLOOKUP(D256,'Portfolio 2018'!A:B,2,0)</f>
        <v>R14 Gen 2</v>
      </c>
    </row>
    <row r="257" spans="1:25" ht="30" hidden="1">
      <c r="A257" s="117"/>
      <c r="B257" s="52" t="s">
        <v>3287</v>
      </c>
      <c r="C257" s="170" t="s">
        <v>3567</v>
      </c>
      <c r="D257" s="278" t="s">
        <v>1946</v>
      </c>
      <c r="E257" s="61" t="s">
        <v>3230</v>
      </c>
      <c r="F257" s="61" t="s">
        <v>3231</v>
      </c>
      <c r="G257" s="52" t="s">
        <v>373</v>
      </c>
      <c r="H257" s="52" t="s">
        <v>329</v>
      </c>
      <c r="I257" s="52" t="s">
        <v>347</v>
      </c>
      <c r="J257" s="52" t="s">
        <v>374</v>
      </c>
      <c r="K257" s="52"/>
      <c r="L257" s="198"/>
      <c r="M257" s="52" t="s">
        <v>332</v>
      </c>
      <c r="N257" s="70">
        <v>44145</v>
      </c>
      <c r="O257" s="70"/>
      <c r="P257" s="70">
        <v>44096</v>
      </c>
      <c r="Q257" s="222">
        <v>44089</v>
      </c>
      <c r="R257" s="116" t="s">
        <v>349</v>
      </c>
      <c r="S257" s="52" t="s">
        <v>380</v>
      </c>
      <c r="T257" s="144"/>
      <c r="U257" s="52" t="s">
        <v>380</v>
      </c>
      <c r="V257" s="72">
        <v>44651</v>
      </c>
      <c r="W257" s="44" t="s">
        <v>1013</v>
      </c>
      <c r="X257" s="47" t="str">
        <f>VLOOKUP(E257,'CTO List'!B:C,2,0)</f>
        <v>20TC</v>
      </c>
      <c r="Y257" s="47" t="str">
        <f>VLOOKUP(D257,'Portfolio 2018'!A:B,2,0)</f>
        <v>R14 Gen 2</v>
      </c>
    </row>
    <row r="258" spans="1:25" ht="48" hidden="1">
      <c r="A258" s="117"/>
      <c r="B258" s="52" t="s">
        <v>3020</v>
      </c>
      <c r="C258" s="170"/>
      <c r="D258" s="192" t="s">
        <v>1948</v>
      </c>
      <c r="E258" s="63" t="s">
        <v>2732</v>
      </c>
      <c r="F258" s="63" t="s">
        <v>1949</v>
      </c>
      <c r="G258" s="52" t="s">
        <v>373</v>
      </c>
      <c r="H258" s="52" t="s">
        <v>329</v>
      </c>
      <c r="I258" s="52" t="s">
        <v>347</v>
      </c>
      <c r="J258" s="52" t="s">
        <v>374</v>
      </c>
      <c r="K258" s="52" t="s">
        <v>3049</v>
      </c>
      <c r="L258" s="198" t="s">
        <v>2753</v>
      </c>
      <c r="M258" s="52" t="s">
        <v>332</v>
      </c>
      <c r="N258" s="70">
        <v>44145</v>
      </c>
      <c r="O258" s="70">
        <v>44145</v>
      </c>
      <c r="P258" s="70">
        <v>44096</v>
      </c>
      <c r="Q258" s="222">
        <f>P258-7</f>
        <v>44089</v>
      </c>
      <c r="R258" s="109" t="s">
        <v>333</v>
      </c>
      <c r="S258" s="52"/>
      <c r="T258" s="144"/>
      <c r="U258" s="74" t="s">
        <v>334</v>
      </c>
      <c r="V258" s="72">
        <v>44651</v>
      </c>
      <c r="W258" s="44" t="s">
        <v>1013</v>
      </c>
      <c r="X258" s="47" t="str">
        <f>VLOOKUP(E258,'CTO List'!B:C,2,0)</f>
        <v>20TD</v>
      </c>
      <c r="Y258" s="47" t="str">
        <f>VLOOKUP(D258,'Portfolio 2018'!A:B,2,0)</f>
        <v>E15 Gen 2</v>
      </c>
    </row>
    <row r="259" spans="1:25" ht="30" hidden="1">
      <c r="A259" s="204"/>
      <c r="B259" s="85" t="s">
        <v>2032</v>
      </c>
      <c r="C259" s="170"/>
      <c r="D259" s="106" t="s">
        <v>2795</v>
      </c>
      <c r="E259" s="85" t="s">
        <v>2796</v>
      </c>
      <c r="F259" s="85" t="s">
        <v>2797</v>
      </c>
      <c r="G259" s="52" t="s">
        <v>398</v>
      </c>
      <c r="H259" s="52" t="s">
        <v>398</v>
      </c>
      <c r="I259" s="52" t="s">
        <v>330</v>
      </c>
      <c r="J259" s="52" t="s">
        <v>338</v>
      </c>
      <c r="M259" s="52" t="s">
        <v>332</v>
      </c>
      <c r="N259" s="210">
        <v>44152</v>
      </c>
      <c r="O259" s="210">
        <v>44152</v>
      </c>
      <c r="P259" s="210">
        <v>44123</v>
      </c>
      <c r="Q259" s="77">
        <v>44116</v>
      </c>
      <c r="R259" s="51" t="s">
        <v>1083</v>
      </c>
      <c r="U259" s="52" t="s">
        <v>391</v>
      </c>
      <c r="V259" s="72" t="s">
        <v>552</v>
      </c>
      <c r="W259" s="44" t="s">
        <v>1013</v>
      </c>
      <c r="X259" s="47" t="str">
        <f>VLOOKUP(E259,'CTO List'!B:C,2,0)</f>
        <v>20WA</v>
      </c>
      <c r="Y259" s="47" t="str">
        <f>VLOOKUP(D259,'Portfolio 2018'!A:B,2,0)</f>
        <v>Google Meet Kit G1</v>
      </c>
    </row>
    <row r="260" spans="1:25" ht="30" hidden="1">
      <c r="A260" s="204"/>
      <c r="B260" s="52" t="s">
        <v>319</v>
      </c>
      <c r="C260" s="170"/>
      <c r="D260" s="278" t="s">
        <v>3124</v>
      </c>
      <c r="E260" s="332" t="s">
        <v>3065</v>
      </c>
      <c r="F260" s="329" t="s">
        <v>3065</v>
      </c>
      <c r="G260" s="52" t="s">
        <v>357</v>
      </c>
      <c r="H260" s="52" t="s">
        <v>358</v>
      </c>
      <c r="I260" s="52" t="s">
        <v>359</v>
      </c>
      <c r="J260" s="61" t="s">
        <v>612</v>
      </c>
      <c r="K260" s="336" t="s">
        <v>3066</v>
      </c>
      <c r="M260" s="52" t="s">
        <v>332</v>
      </c>
      <c r="N260" s="46">
        <v>44165</v>
      </c>
      <c r="O260" s="46">
        <v>44179</v>
      </c>
      <c r="P260" s="339">
        <v>44123</v>
      </c>
      <c r="Q260" s="108">
        <f>P260-7</f>
        <v>44116</v>
      </c>
      <c r="R260" s="175" t="s">
        <v>333</v>
      </c>
      <c r="U260" s="89" t="s">
        <v>391</v>
      </c>
      <c r="V260" s="72" t="s">
        <v>552</v>
      </c>
      <c r="W260" s="44" t="s">
        <v>1013</v>
      </c>
      <c r="X260" s="47" t="str">
        <f>VLOOKUP(E260,'CTO List'!B:C,2,0)</f>
        <v>82HL</v>
      </c>
      <c r="Y260" s="47" t="str">
        <f>VLOOKUP(D260,'Portfolio 2018'!A:B,2,0)</f>
        <v>82HLCTO1WW</v>
      </c>
    </row>
    <row r="261" spans="1:25" ht="30">
      <c r="A261" s="498" t="s">
        <v>998</v>
      </c>
      <c r="B261" s="85" t="s">
        <v>317</v>
      </c>
      <c r="C261" s="170"/>
      <c r="D261" s="278" t="s">
        <v>3220</v>
      </c>
      <c r="E261" s="52" t="s">
        <v>3222</v>
      </c>
      <c r="F261" s="52" t="s">
        <v>3222</v>
      </c>
      <c r="G261" s="52" t="s">
        <v>357</v>
      </c>
      <c r="H261" s="52" t="s">
        <v>358</v>
      </c>
      <c r="I261" s="52" t="s">
        <v>359</v>
      </c>
      <c r="J261" s="63" t="s">
        <v>612</v>
      </c>
      <c r="M261" s="52" t="s">
        <v>332</v>
      </c>
      <c r="N261" s="90">
        <v>44207</v>
      </c>
      <c r="O261" s="337" t="s">
        <v>954</v>
      </c>
      <c r="P261" s="46">
        <v>44123</v>
      </c>
      <c r="Q261" s="108">
        <f>P261-7</f>
        <v>44116</v>
      </c>
      <c r="R261" s="343" t="s">
        <v>1034</v>
      </c>
      <c r="U261" s="52" t="s">
        <v>361</v>
      </c>
      <c r="V261" s="72" t="s">
        <v>552</v>
      </c>
      <c r="W261" s="44" t="s">
        <v>1013</v>
      </c>
      <c r="X261" s="47" t="str">
        <f>VLOOKUP(E261,'CTO List'!B:C,2,0)</f>
        <v>82KE</v>
      </c>
      <c r="Y261" s="47" t="str">
        <f>VLOOKUP(D261,'Portfolio 2018'!A:B,2,0)</f>
        <v>82KECTO1WW</v>
      </c>
    </row>
    <row r="262" spans="1:25" ht="30" hidden="1">
      <c r="A262" s="74"/>
      <c r="B262" s="52" t="s">
        <v>3625</v>
      </c>
      <c r="C262" s="170"/>
      <c r="D262" s="170" t="s">
        <v>2086</v>
      </c>
      <c r="E262" s="52" t="s">
        <v>2260</v>
      </c>
      <c r="F262" s="52" t="s">
        <v>2033</v>
      </c>
      <c r="G262" s="52" t="s">
        <v>328</v>
      </c>
      <c r="H262" s="52" t="s">
        <v>329</v>
      </c>
      <c r="I262" s="52" t="s">
        <v>330</v>
      </c>
      <c r="J262" s="52" t="s">
        <v>399</v>
      </c>
      <c r="K262" s="52"/>
      <c r="L262" s="52"/>
      <c r="M262" s="52" t="s">
        <v>332</v>
      </c>
      <c r="N262" s="46">
        <v>44173</v>
      </c>
      <c r="O262" s="46">
        <v>44173</v>
      </c>
      <c r="P262" s="46">
        <v>44131</v>
      </c>
      <c r="Q262" s="108">
        <f>P262-7</f>
        <v>44124</v>
      </c>
      <c r="R262" s="116" t="s">
        <v>333</v>
      </c>
      <c r="S262" s="52"/>
      <c r="T262" s="144"/>
      <c r="U262" s="52" t="s">
        <v>354</v>
      </c>
      <c r="V262" s="72">
        <v>44926</v>
      </c>
      <c r="W262" s="51" t="s">
        <v>1013</v>
      </c>
      <c r="X262" s="47" t="str">
        <f>VLOOKUP(E262,'CTO List'!B:C,2,0)</f>
        <v>20UN</v>
      </c>
      <c r="Y262" s="47" t="str">
        <f>VLOOKUP(D262,'Portfolio 2018'!A:B,2,0)</f>
        <v>X1 Nano Gen 1</v>
      </c>
    </row>
    <row r="263" spans="1:25" ht="30" hidden="1">
      <c r="A263" s="74"/>
      <c r="B263" s="52" t="s">
        <v>319</v>
      </c>
      <c r="C263" s="170"/>
      <c r="D263" s="170" t="s">
        <v>2059</v>
      </c>
      <c r="E263" s="52" t="s">
        <v>2265</v>
      </c>
      <c r="F263" s="52" t="s">
        <v>2067</v>
      </c>
      <c r="G263" s="52" t="s">
        <v>328</v>
      </c>
      <c r="H263" s="52" t="s">
        <v>329</v>
      </c>
      <c r="I263" s="52" t="s">
        <v>330</v>
      </c>
      <c r="J263" s="52" t="s">
        <v>385</v>
      </c>
      <c r="K263" s="52"/>
      <c r="L263" s="52"/>
      <c r="M263" s="52" t="s">
        <v>332</v>
      </c>
      <c r="N263" s="46">
        <v>44180</v>
      </c>
      <c r="O263" s="46">
        <v>44180</v>
      </c>
      <c r="P263" s="46">
        <v>44117</v>
      </c>
      <c r="Q263" s="108">
        <v>44117</v>
      </c>
      <c r="R263" s="116" t="s">
        <v>333</v>
      </c>
      <c r="S263" s="52"/>
      <c r="T263" s="144"/>
      <c r="U263" s="89" t="s">
        <v>334</v>
      </c>
      <c r="V263" s="72">
        <v>44742</v>
      </c>
      <c r="W263" s="44" t="s">
        <v>1013</v>
      </c>
      <c r="X263" s="47" t="str">
        <f>VLOOKUP(E263,'CTO List'!B:C,2,0)</f>
        <v>20UX</v>
      </c>
      <c r="Y263" s="47" t="str">
        <f>VLOOKUP(D263,'Portfolio 2018'!A:B,2,0)</f>
        <v>C13 Yoga Gen 1</v>
      </c>
    </row>
    <row r="264" spans="1:25" ht="45" hidden="1">
      <c r="A264" s="204"/>
      <c r="B264" s="52" t="s">
        <v>319</v>
      </c>
      <c r="C264" s="120"/>
      <c r="D264" s="192" t="s">
        <v>3224</v>
      </c>
      <c r="E264" s="52" t="s">
        <v>3093</v>
      </c>
      <c r="F264" s="52" t="s">
        <v>3093</v>
      </c>
      <c r="G264" s="52" t="s">
        <v>357</v>
      </c>
      <c r="H264" s="52" t="s">
        <v>358</v>
      </c>
      <c r="I264" s="52" t="s">
        <v>359</v>
      </c>
      <c r="J264" s="52" t="s">
        <v>497</v>
      </c>
      <c r="K264" s="208" t="s">
        <v>3117</v>
      </c>
      <c r="M264" s="52" t="s">
        <v>332</v>
      </c>
      <c r="N264" s="46">
        <v>44190</v>
      </c>
      <c r="O264" s="46">
        <v>44204</v>
      </c>
      <c r="P264" s="46">
        <v>44153</v>
      </c>
      <c r="Q264" s="108">
        <f>P264-7</f>
        <v>44146</v>
      </c>
      <c r="R264" s="433" t="s">
        <v>1083</v>
      </c>
      <c r="S264" s="85"/>
      <c r="U264" s="74" t="s">
        <v>380</v>
      </c>
      <c r="V264" s="72" t="s">
        <v>552</v>
      </c>
      <c r="W264" s="44" t="s">
        <v>1013</v>
      </c>
      <c r="X264" s="47" t="str">
        <f>VLOOKUP(E264,'CTO List'!B:C,2,0)</f>
        <v>81X7</v>
      </c>
      <c r="Y264" s="47" t="str">
        <f>VLOOKUP(D264,'Portfolio 2018'!A:B,2,0)</f>
        <v>81X7CTO1WW</v>
      </c>
    </row>
    <row r="265" spans="1:25" ht="45" hidden="1">
      <c r="A265" s="204"/>
      <c r="B265" s="52" t="s">
        <v>319</v>
      </c>
      <c r="C265" s="170"/>
      <c r="D265" s="278" t="s">
        <v>3226</v>
      </c>
      <c r="E265" s="52" t="s">
        <v>3094</v>
      </c>
      <c r="F265" s="52" t="s">
        <v>3094</v>
      </c>
      <c r="G265" s="52" t="s">
        <v>357</v>
      </c>
      <c r="H265" s="52" t="s">
        <v>358</v>
      </c>
      <c r="I265" s="52" t="s">
        <v>359</v>
      </c>
      <c r="J265" s="52" t="s">
        <v>497</v>
      </c>
      <c r="K265" s="208" t="s">
        <v>3117</v>
      </c>
      <c r="M265" s="52" t="s">
        <v>332</v>
      </c>
      <c r="N265" s="46">
        <v>44190</v>
      </c>
      <c r="O265" s="46">
        <v>44204</v>
      </c>
      <c r="P265" s="46">
        <v>44153</v>
      </c>
      <c r="Q265" s="108">
        <f>P265-7</f>
        <v>44146</v>
      </c>
      <c r="R265" s="433" t="s">
        <v>1083</v>
      </c>
      <c r="U265" s="52" t="s">
        <v>354</v>
      </c>
      <c r="V265" s="72" t="s">
        <v>552</v>
      </c>
      <c r="W265" s="44" t="s">
        <v>1013</v>
      </c>
      <c r="X265" s="47" t="str">
        <f>VLOOKUP(E265,'CTO List'!B:C,2,0)</f>
        <v>81X8</v>
      </c>
      <c r="Y265" s="47" t="str">
        <f>VLOOKUP(D265,'Portfolio 2018'!A:B,2,0)</f>
        <v>81X8CTO1WW</v>
      </c>
    </row>
    <row r="266" spans="1:25" ht="30" hidden="1">
      <c r="A266" s="204"/>
      <c r="B266" s="85" t="s">
        <v>1874</v>
      </c>
      <c r="C266" s="170"/>
      <c r="D266" s="106" t="s">
        <v>3246</v>
      </c>
      <c r="E266" s="85" t="s">
        <v>3247</v>
      </c>
      <c r="F266" s="85" t="s">
        <v>3248</v>
      </c>
      <c r="G266" s="52" t="s">
        <v>328</v>
      </c>
      <c r="H266" s="52" t="s">
        <v>329</v>
      </c>
      <c r="I266" s="52" t="s">
        <v>330</v>
      </c>
      <c r="J266" s="85" t="s">
        <v>406</v>
      </c>
      <c r="M266" s="52" t="s">
        <v>332</v>
      </c>
      <c r="N266" s="210">
        <v>44194</v>
      </c>
      <c r="O266" s="210">
        <v>44194</v>
      </c>
      <c r="P266" s="210">
        <v>44152</v>
      </c>
      <c r="Q266" s="77">
        <v>44145</v>
      </c>
      <c r="R266" s="116" t="s">
        <v>333</v>
      </c>
      <c r="U266" s="89" t="s">
        <v>413</v>
      </c>
      <c r="V266" s="402">
        <v>44834</v>
      </c>
      <c r="W266" s="44" t="s">
        <v>1013</v>
      </c>
      <c r="X266" s="47" t="str">
        <f>VLOOKUP(E266,'CTO List'!B:C,2,0)</f>
        <v>20X1</v>
      </c>
      <c r="Y266" s="47" t="str">
        <f>VLOOKUP(D266,'Portfolio 2018'!A:B,2,0)</f>
        <v>L14 G2</v>
      </c>
    </row>
    <row r="267" spans="1:25" ht="30" hidden="1">
      <c r="A267" s="204"/>
      <c r="B267" s="18" t="s">
        <v>1874</v>
      </c>
      <c r="C267" s="170"/>
      <c r="D267" s="106" t="s">
        <v>3252</v>
      </c>
      <c r="E267" s="85" t="s">
        <v>3253</v>
      </c>
      <c r="F267" s="85" t="s">
        <v>3254</v>
      </c>
      <c r="G267" s="52" t="s">
        <v>328</v>
      </c>
      <c r="H267" s="52" t="s">
        <v>329</v>
      </c>
      <c r="I267" s="52" t="s">
        <v>330</v>
      </c>
      <c r="J267" s="85" t="s">
        <v>406</v>
      </c>
      <c r="K267" s="52" t="s">
        <v>332</v>
      </c>
      <c r="M267" s="52" t="s">
        <v>332</v>
      </c>
      <c r="N267" s="210">
        <v>44194</v>
      </c>
      <c r="O267" s="210">
        <v>44194</v>
      </c>
      <c r="P267" s="210">
        <v>44152</v>
      </c>
      <c r="Q267" s="77">
        <v>44145</v>
      </c>
      <c r="R267" s="116" t="s">
        <v>333</v>
      </c>
      <c r="U267" s="52" t="s">
        <v>413</v>
      </c>
      <c r="V267" s="402">
        <v>44834</v>
      </c>
      <c r="W267" s="44" t="s">
        <v>1013</v>
      </c>
      <c r="X267" s="47" t="str">
        <f>VLOOKUP(E267,'CTO List'!B:C,2,0)</f>
        <v>20X3</v>
      </c>
      <c r="Y267" s="47" t="str">
        <f>VLOOKUP(D267,'Portfolio 2018'!A:B,2,0)</f>
        <v>L15 G2</v>
      </c>
    </row>
    <row r="268" spans="1:25" ht="30" hidden="1">
      <c r="A268" s="325"/>
      <c r="B268" s="106"/>
      <c r="C268" s="220"/>
      <c r="D268" s="170" t="s">
        <v>3449</v>
      </c>
      <c r="E268" s="170" t="s">
        <v>3451</v>
      </c>
      <c r="F268" s="170" t="s">
        <v>3451</v>
      </c>
      <c r="G268" s="52" t="s">
        <v>357</v>
      </c>
      <c r="H268" s="52" t="s">
        <v>358</v>
      </c>
      <c r="I268" s="170" t="s">
        <v>359</v>
      </c>
      <c r="J268" s="170" t="s">
        <v>462</v>
      </c>
      <c r="K268" s="208" t="s">
        <v>3453</v>
      </c>
      <c r="M268" s="52" t="s">
        <v>332</v>
      </c>
      <c r="N268" s="184">
        <v>44207</v>
      </c>
      <c r="O268" s="184">
        <v>44221</v>
      </c>
      <c r="P268" s="184">
        <v>44165</v>
      </c>
      <c r="Q268" s="184">
        <f t="shared" ref="Q268:Q274" si="2">P268-7</f>
        <v>44158</v>
      </c>
      <c r="R268" s="343" t="s">
        <v>333</v>
      </c>
      <c r="S268" s="85"/>
      <c r="U268" s="312" t="s">
        <v>350</v>
      </c>
      <c r="V268" s="407" t="s">
        <v>552</v>
      </c>
      <c r="W268" s="44" t="s">
        <v>1013</v>
      </c>
      <c r="X268" s="47" t="str">
        <f>VLOOKUP(E268,'CTO List'!B:C,2,0)</f>
        <v>82LM</v>
      </c>
      <c r="Y268" s="47" t="str">
        <f>VLOOKUP(D268,'Portfolio 2018'!A:B,2,0)</f>
        <v>82LMCTO1WW</v>
      </c>
    </row>
    <row r="269" spans="1:25" ht="30" hidden="1">
      <c r="A269" s="325"/>
      <c r="B269" s="106"/>
      <c r="C269" s="170"/>
      <c r="D269" s="300" t="s">
        <v>3279</v>
      </c>
      <c r="E269" s="106" t="s">
        <v>3281</v>
      </c>
      <c r="F269" s="106" t="s">
        <v>3281</v>
      </c>
      <c r="G269" s="52" t="s">
        <v>328</v>
      </c>
      <c r="H269" s="85" t="s">
        <v>3343</v>
      </c>
      <c r="I269" s="170" t="s">
        <v>330</v>
      </c>
      <c r="J269" s="106" t="s">
        <v>3278</v>
      </c>
      <c r="M269" s="52" t="s">
        <v>332</v>
      </c>
      <c r="N269" s="124">
        <v>44208</v>
      </c>
      <c r="O269" s="494" t="s">
        <v>954</v>
      </c>
      <c r="P269" s="124">
        <v>44180</v>
      </c>
      <c r="Q269" s="124">
        <f t="shared" si="2"/>
        <v>44173</v>
      </c>
      <c r="R269" s="278" t="s">
        <v>1034</v>
      </c>
      <c r="U269" s="267" t="s">
        <v>350</v>
      </c>
      <c r="V269" s="561" t="s">
        <v>552</v>
      </c>
      <c r="W269" s="44" t="s">
        <v>1013</v>
      </c>
      <c r="X269" s="47" t="str">
        <f>VLOOKUP(E269,'CTO List'!B:C,2,0)</f>
        <v>82HW</v>
      </c>
      <c r="Y269" s="47" t="str">
        <f>VLOOKUP(D269,'Portfolio 2018'!A:B,2,0)</f>
        <v>82HWCTO1WW</v>
      </c>
    </row>
    <row r="270" spans="1:25" ht="30" hidden="1">
      <c r="A270" s="555"/>
      <c r="B270" s="123" t="s">
        <v>3225</v>
      </c>
      <c r="C270" s="220"/>
      <c r="D270" s="380" t="s">
        <v>3227</v>
      </c>
      <c r="E270" s="321" t="s">
        <v>3098</v>
      </c>
      <c r="F270" s="321" t="s">
        <v>3098</v>
      </c>
      <c r="G270" s="52" t="s">
        <v>357</v>
      </c>
      <c r="H270" s="52" t="s">
        <v>358</v>
      </c>
      <c r="I270" s="321" t="s">
        <v>359</v>
      </c>
      <c r="J270" s="321" t="s">
        <v>497</v>
      </c>
      <c r="M270" s="52" t="s">
        <v>332</v>
      </c>
      <c r="N270" s="378">
        <v>44211</v>
      </c>
      <c r="O270" s="378">
        <v>44225</v>
      </c>
      <c r="P270" s="378">
        <v>44169</v>
      </c>
      <c r="Q270" s="378">
        <f t="shared" si="2"/>
        <v>44162</v>
      </c>
      <c r="R270" s="279" t="s">
        <v>1083</v>
      </c>
      <c r="U270" s="377" t="s">
        <v>380</v>
      </c>
      <c r="V270" s="405" t="s">
        <v>552</v>
      </c>
      <c r="W270" s="44" t="s">
        <v>1013</v>
      </c>
      <c r="X270" s="47" t="str">
        <f>VLOOKUP(E270,'CTO List'!B:C,2,0)</f>
        <v>82H7</v>
      </c>
      <c r="Y270" s="47" t="str">
        <f>VLOOKUP(D270,'Portfolio 2018'!A:B,2,0)</f>
        <v>82H7CTO1WW</v>
      </c>
    </row>
    <row r="271" spans="1:25" ht="30" hidden="1">
      <c r="C271" s="170"/>
      <c r="D271" s="278" t="s">
        <v>3228</v>
      </c>
      <c r="E271" s="52" t="s">
        <v>3099</v>
      </c>
      <c r="F271" s="52" t="s">
        <v>3099</v>
      </c>
      <c r="G271" s="52" t="s">
        <v>357</v>
      </c>
      <c r="H271" s="52" t="s">
        <v>358</v>
      </c>
      <c r="I271" s="52" t="s">
        <v>359</v>
      </c>
      <c r="J271" s="52" t="s">
        <v>497</v>
      </c>
      <c r="M271" s="52" t="s">
        <v>332</v>
      </c>
      <c r="N271" s="46">
        <v>44211</v>
      </c>
      <c r="O271" s="46">
        <v>44225</v>
      </c>
      <c r="P271" s="46">
        <v>44169</v>
      </c>
      <c r="Q271" s="108">
        <f t="shared" si="2"/>
        <v>44162</v>
      </c>
      <c r="R271" s="340" t="s">
        <v>1083</v>
      </c>
      <c r="U271" s="52" t="s">
        <v>354</v>
      </c>
      <c r="V271" s="72" t="s">
        <v>552</v>
      </c>
      <c r="W271" s="44" t="s">
        <v>1013</v>
      </c>
      <c r="X271" s="47" t="str">
        <f>VLOOKUP(E271,'CTO List'!B:C,2,0)</f>
        <v>82H8</v>
      </c>
      <c r="Y271" s="47" t="str">
        <f>VLOOKUP(D271,'Portfolio 2018'!A:B,2,0)</f>
        <v>82H8CTO1WW</v>
      </c>
    </row>
    <row r="272" spans="1:25" ht="45" hidden="1">
      <c r="A272" s="204"/>
      <c r="B272" s="85" t="s">
        <v>2032</v>
      </c>
      <c r="C272" s="220"/>
      <c r="D272" s="120" t="s">
        <v>3375</v>
      </c>
      <c r="E272" s="45" t="s">
        <v>3401</v>
      </c>
      <c r="F272" s="45" t="s">
        <v>3379</v>
      </c>
      <c r="G272" s="52" t="s">
        <v>345</v>
      </c>
      <c r="H272" s="52" t="s">
        <v>346</v>
      </c>
      <c r="I272" s="52" t="s">
        <v>347</v>
      </c>
      <c r="J272" s="45" t="s">
        <v>3381</v>
      </c>
      <c r="K272" s="85" t="s">
        <v>3406</v>
      </c>
      <c r="L272" s="85" t="s">
        <v>3407</v>
      </c>
      <c r="M272" s="52" t="s">
        <v>332</v>
      </c>
      <c r="N272" s="430">
        <v>44211</v>
      </c>
      <c r="O272" s="430">
        <v>44211</v>
      </c>
      <c r="P272" s="210">
        <v>44169</v>
      </c>
      <c r="Q272" s="77">
        <f t="shared" si="2"/>
        <v>44162</v>
      </c>
      <c r="R272" s="77" t="s">
        <v>333</v>
      </c>
      <c r="U272" s="46" t="s">
        <v>334</v>
      </c>
      <c r="W272" s="44" t="s">
        <v>1013</v>
      </c>
      <c r="X272" s="47" t="str">
        <f>VLOOKUP(E272,'CTO List'!B:C,2,0)</f>
        <v>82KA</v>
      </c>
      <c r="Y272" s="47" t="str">
        <f>VLOOKUP(D272,'Portfolio 2018'!A:B,2,0)</f>
        <v>82KACTO1WW</v>
      </c>
    </row>
    <row r="273" spans="1:25" ht="45" hidden="1">
      <c r="A273" s="204"/>
      <c r="B273" s="85" t="s">
        <v>2032</v>
      </c>
      <c r="C273" s="170"/>
      <c r="D273" s="120" t="s">
        <v>3728</v>
      </c>
      <c r="E273" s="45" t="s">
        <v>3380</v>
      </c>
      <c r="F273" s="45" t="s">
        <v>3380</v>
      </c>
      <c r="G273" s="52" t="s">
        <v>345</v>
      </c>
      <c r="H273" s="52" t="s">
        <v>346</v>
      </c>
      <c r="I273" s="52" t="s">
        <v>347</v>
      </c>
      <c r="J273" s="45" t="s">
        <v>3381</v>
      </c>
      <c r="K273" s="85" t="s">
        <v>3406</v>
      </c>
      <c r="L273" s="85" t="s">
        <v>3407</v>
      </c>
      <c r="M273" s="52" t="s">
        <v>332</v>
      </c>
      <c r="N273" s="430">
        <v>44211</v>
      </c>
      <c r="O273" s="430">
        <v>44211</v>
      </c>
      <c r="P273" s="210">
        <v>44169</v>
      </c>
      <c r="Q273" s="77">
        <f t="shared" si="2"/>
        <v>44162</v>
      </c>
      <c r="R273" s="77" t="s">
        <v>333</v>
      </c>
      <c r="U273" s="46" t="s">
        <v>391</v>
      </c>
      <c r="W273" s="44" t="s">
        <v>1013</v>
      </c>
      <c r="X273" s="47" t="str">
        <f>VLOOKUP(E273,'CTO List'!B:C,2,0)</f>
        <v>82KB</v>
      </c>
      <c r="Y273" s="47" t="str">
        <f>VLOOKUP(D273,'Portfolio 2018'!A:B,2,0)</f>
        <v>82KBCTO1WW</v>
      </c>
    </row>
    <row r="274" spans="1:25" ht="30" hidden="1">
      <c r="A274" s="117"/>
      <c r="B274" s="62" t="s">
        <v>1209</v>
      </c>
      <c r="C274" s="170"/>
      <c r="D274" s="192" t="s">
        <v>3229</v>
      </c>
      <c r="E274" s="52" t="s">
        <v>3100</v>
      </c>
      <c r="F274" s="52" t="s">
        <v>3100</v>
      </c>
      <c r="G274" s="52" t="s">
        <v>357</v>
      </c>
      <c r="H274" s="52" t="s">
        <v>358</v>
      </c>
      <c r="I274" s="52" t="s">
        <v>359</v>
      </c>
      <c r="J274" s="52" t="s">
        <v>497</v>
      </c>
      <c r="M274" s="52" t="s">
        <v>332</v>
      </c>
      <c r="N274" s="46">
        <v>44218</v>
      </c>
      <c r="O274" s="46">
        <v>44232</v>
      </c>
      <c r="P274" s="46">
        <v>44176</v>
      </c>
      <c r="Q274" s="108">
        <f t="shared" si="2"/>
        <v>44169</v>
      </c>
      <c r="R274" s="340" t="s">
        <v>1083</v>
      </c>
      <c r="S274" s="85"/>
      <c r="U274" s="46" t="s">
        <v>354</v>
      </c>
      <c r="V274" s="72" t="s">
        <v>552</v>
      </c>
      <c r="W274" s="44" t="s">
        <v>1013</v>
      </c>
      <c r="X274" s="47" t="str">
        <f>VLOOKUP(E274,'CTO List'!B:C,2,0)</f>
        <v>82H9</v>
      </c>
      <c r="Y274" s="47" t="str">
        <f>VLOOKUP(D274,'Portfolio 2018'!A:B,2,0)</f>
        <v>82H9CTO1WW</v>
      </c>
    </row>
    <row r="275" spans="1:25" ht="30" hidden="1">
      <c r="A275" s="74"/>
      <c r="B275" s="52" t="s">
        <v>3297</v>
      </c>
      <c r="C275" s="170"/>
      <c r="D275" s="170" t="s">
        <v>1152</v>
      </c>
      <c r="E275" s="52" t="s">
        <v>3295</v>
      </c>
      <c r="F275" s="52" t="s">
        <v>1153</v>
      </c>
      <c r="G275" s="52" t="s">
        <v>328</v>
      </c>
      <c r="H275" s="52" t="s">
        <v>329</v>
      </c>
      <c r="I275" s="52" t="s">
        <v>330</v>
      </c>
      <c r="J275" s="52" t="s">
        <v>399</v>
      </c>
      <c r="K275" s="52"/>
      <c r="L275" s="52"/>
      <c r="M275" s="52" t="s">
        <v>332</v>
      </c>
      <c r="N275" s="46">
        <v>44222</v>
      </c>
      <c r="O275" s="46">
        <v>44222</v>
      </c>
      <c r="P275" s="46">
        <v>44180</v>
      </c>
      <c r="Q275" s="108">
        <v>44173</v>
      </c>
      <c r="R275" s="109" t="s">
        <v>333</v>
      </c>
      <c r="S275" s="52"/>
      <c r="T275" s="144"/>
      <c r="U275" s="52" t="s">
        <v>413</v>
      </c>
      <c r="V275" s="72">
        <v>44768</v>
      </c>
      <c r="W275" s="51" t="s">
        <v>1013</v>
      </c>
      <c r="X275" s="47" t="str">
        <f>VLOOKUP(E275,'CTO List'!B:C,2,0)</f>
        <v>20QA</v>
      </c>
      <c r="Y275" s="47" t="str">
        <f>VLOOKUP(D275,'Portfolio 2018'!A:B,2,0)</f>
        <v>X1 Titanium yoga Gen 1</v>
      </c>
    </row>
    <row r="276" spans="1:25" ht="30">
      <c r="A276" s="498" t="s">
        <v>998</v>
      </c>
      <c r="B276" s="85" t="s">
        <v>2101</v>
      </c>
      <c r="C276" s="220"/>
      <c r="D276" s="278" t="s">
        <v>3141</v>
      </c>
      <c r="E276" s="52" t="s">
        <v>3150</v>
      </c>
      <c r="F276" s="52" t="s">
        <v>3150</v>
      </c>
      <c r="G276" s="52" t="s">
        <v>357</v>
      </c>
      <c r="H276" s="52" t="s">
        <v>358</v>
      </c>
      <c r="I276" s="52" t="s">
        <v>359</v>
      </c>
      <c r="J276" s="52" t="s">
        <v>446</v>
      </c>
      <c r="K276" s="106"/>
      <c r="M276" s="52" t="s">
        <v>332</v>
      </c>
      <c r="N276" s="90">
        <v>44232</v>
      </c>
      <c r="O276" s="90">
        <v>44246</v>
      </c>
      <c r="P276" s="46">
        <v>44183</v>
      </c>
      <c r="Q276" s="108">
        <f t="shared" ref="Q276:Q288" si="3">P276-7</f>
        <v>44176</v>
      </c>
      <c r="R276" s="278" t="s">
        <v>1083</v>
      </c>
      <c r="S276" s="85"/>
      <c r="U276" s="52" t="s">
        <v>391</v>
      </c>
      <c r="V276" s="72" t="s">
        <v>552</v>
      </c>
      <c r="W276" s="44" t="s">
        <v>1013</v>
      </c>
      <c r="X276" s="47" t="str">
        <f>VLOOKUP(E276,'CTO List'!B:C,2,0)</f>
        <v>82KT</v>
      </c>
      <c r="Y276" s="47" t="str">
        <f>VLOOKUP(D276,'Portfolio 2018'!A:B,2,0)</f>
        <v>82KTCTO1WW</v>
      </c>
    </row>
    <row r="277" spans="1:25" ht="30">
      <c r="A277" s="498" t="s">
        <v>998</v>
      </c>
      <c r="B277" s="85" t="s">
        <v>2101</v>
      </c>
      <c r="C277" s="220"/>
      <c r="D277" s="278" t="s">
        <v>3143</v>
      </c>
      <c r="E277" s="52" t="s">
        <v>3152</v>
      </c>
      <c r="F277" s="52" t="s">
        <v>3152</v>
      </c>
      <c r="G277" s="52" t="s">
        <v>357</v>
      </c>
      <c r="H277" s="52" t="s">
        <v>358</v>
      </c>
      <c r="I277" s="52" t="s">
        <v>359</v>
      </c>
      <c r="J277" s="52" t="s">
        <v>446</v>
      </c>
      <c r="K277" s="106"/>
      <c r="M277" s="52" t="s">
        <v>332</v>
      </c>
      <c r="N277" s="90">
        <v>44232</v>
      </c>
      <c r="O277" s="90">
        <v>44246</v>
      </c>
      <c r="P277" s="46">
        <v>44183</v>
      </c>
      <c r="Q277" s="108">
        <f t="shared" si="3"/>
        <v>44176</v>
      </c>
      <c r="R277" s="278" t="s">
        <v>1083</v>
      </c>
      <c r="U277" s="74" t="s">
        <v>380</v>
      </c>
      <c r="V277" s="72" t="s">
        <v>552</v>
      </c>
      <c r="W277" s="44" t="s">
        <v>1013</v>
      </c>
      <c r="X277" s="47" t="str">
        <f>VLOOKUP(E277,'CTO List'!B:C,2,0)</f>
        <v>82KU</v>
      </c>
      <c r="Y277" s="47" t="str">
        <f>VLOOKUP(D277,'Portfolio 2018'!A:B,2,0)</f>
        <v>82KUCTO1WW</v>
      </c>
    </row>
    <row r="278" spans="1:25" ht="30" hidden="1">
      <c r="A278" s="204"/>
      <c r="B278" s="85" t="s">
        <v>2101</v>
      </c>
      <c r="C278" s="170"/>
      <c r="D278" s="278" t="s">
        <v>3467</v>
      </c>
      <c r="E278" s="52" t="s">
        <v>3470</v>
      </c>
      <c r="F278" s="52" t="s">
        <v>3470</v>
      </c>
      <c r="G278" s="52" t="s">
        <v>357</v>
      </c>
      <c r="H278" s="85" t="s">
        <v>346</v>
      </c>
      <c r="I278" s="52" t="s">
        <v>359</v>
      </c>
      <c r="J278" s="52" t="s">
        <v>571</v>
      </c>
      <c r="K278" s="208" t="s">
        <v>3473</v>
      </c>
      <c r="M278" s="52" t="s">
        <v>332</v>
      </c>
      <c r="N278" s="46">
        <v>44235</v>
      </c>
      <c r="O278" s="184">
        <v>44249</v>
      </c>
      <c r="P278" s="46">
        <v>44183</v>
      </c>
      <c r="Q278" s="222">
        <f t="shared" si="3"/>
        <v>44176</v>
      </c>
      <c r="R278" s="278" t="s">
        <v>1083</v>
      </c>
      <c r="U278" s="89" t="s">
        <v>334</v>
      </c>
      <c r="W278" s="44" t="s">
        <v>1013</v>
      </c>
      <c r="X278" s="47" t="str">
        <f>VLOOKUP(E278,'CTO List'!B:C,2,0)</f>
        <v>82HU</v>
      </c>
      <c r="Y278" s="47" t="str">
        <f>VLOOKUP(D278,'Portfolio 2018'!A:B,2,0)</f>
        <v>82HUCTO1WW</v>
      </c>
    </row>
    <row r="279" spans="1:25" ht="30" hidden="1">
      <c r="A279" s="204"/>
      <c r="B279" s="85" t="s">
        <v>2101</v>
      </c>
      <c r="C279" s="170"/>
      <c r="D279" s="278" t="s">
        <v>3468</v>
      </c>
      <c r="E279" s="52" t="s">
        <v>3471</v>
      </c>
      <c r="F279" s="52" t="s">
        <v>3471</v>
      </c>
      <c r="G279" s="52" t="s">
        <v>357</v>
      </c>
      <c r="H279" s="85" t="s">
        <v>346</v>
      </c>
      <c r="I279" s="52" t="s">
        <v>359</v>
      </c>
      <c r="J279" s="52" t="s">
        <v>571</v>
      </c>
      <c r="K279" s="208" t="s">
        <v>3473</v>
      </c>
      <c r="M279" s="52" t="s">
        <v>332</v>
      </c>
      <c r="N279" s="46">
        <v>44235</v>
      </c>
      <c r="O279" s="184">
        <v>44249</v>
      </c>
      <c r="P279" s="46">
        <v>44183</v>
      </c>
      <c r="Q279" s="222">
        <f t="shared" si="3"/>
        <v>44176</v>
      </c>
      <c r="R279" s="278" t="s">
        <v>1083</v>
      </c>
      <c r="U279" s="52" t="s">
        <v>361</v>
      </c>
      <c r="W279" s="44" t="s">
        <v>1013</v>
      </c>
      <c r="X279" s="47" t="str">
        <f>VLOOKUP(E279,'CTO List'!B:C,2,0)</f>
        <v>82HV</v>
      </c>
      <c r="Y279" s="47" t="str">
        <f>VLOOKUP(D279,'Portfolio 2018'!A:B,2,0)</f>
        <v>82HVCTO1WW</v>
      </c>
    </row>
    <row r="280" spans="1:25" ht="30" hidden="1">
      <c r="A280" s="204"/>
      <c r="B280" s="85" t="s">
        <v>2815</v>
      </c>
      <c r="C280" s="170"/>
      <c r="D280" s="278" t="s">
        <v>3648</v>
      </c>
      <c r="E280" s="52" t="s">
        <v>3111</v>
      </c>
      <c r="F280" s="52" t="s">
        <v>3111</v>
      </c>
      <c r="G280" s="52" t="s">
        <v>357</v>
      </c>
      <c r="H280" s="52" t="s">
        <v>358</v>
      </c>
      <c r="I280" s="52" t="s">
        <v>359</v>
      </c>
      <c r="J280" s="52" t="s">
        <v>455</v>
      </c>
      <c r="M280" s="52" t="s">
        <v>332</v>
      </c>
      <c r="N280" s="46">
        <v>44227</v>
      </c>
      <c r="O280" s="46">
        <v>44248</v>
      </c>
      <c r="P280" s="46">
        <v>44185</v>
      </c>
      <c r="Q280" s="108">
        <f t="shared" si="3"/>
        <v>44178</v>
      </c>
      <c r="R280" s="290" t="s">
        <v>1083</v>
      </c>
      <c r="U280" s="52" t="s">
        <v>361</v>
      </c>
      <c r="V280" s="72" t="s">
        <v>552</v>
      </c>
      <c r="W280" s="44" t="s">
        <v>1013</v>
      </c>
      <c r="X280" s="47" t="str">
        <f>VLOOKUP(E280,'CTO List'!B:C,2,0)</f>
        <v>82JQ</v>
      </c>
      <c r="Y280" s="47" t="str">
        <f>VLOOKUP(D280,'Portfolio 2018'!A:B,2,0)</f>
        <v>82JQCTO1WW</v>
      </c>
    </row>
    <row r="281" spans="1:25" ht="30">
      <c r="A281" s="498" t="s">
        <v>998</v>
      </c>
      <c r="B281" s="85" t="s">
        <v>317</v>
      </c>
      <c r="C281" s="170"/>
      <c r="D281" s="278" t="s">
        <v>3087</v>
      </c>
      <c r="E281" s="52" t="s">
        <v>3103</v>
      </c>
      <c r="F281" s="52" t="s">
        <v>3103</v>
      </c>
      <c r="G281" s="52" t="s">
        <v>357</v>
      </c>
      <c r="H281" s="52" t="s">
        <v>358</v>
      </c>
      <c r="I281" s="52" t="s">
        <v>359</v>
      </c>
      <c r="J281" s="52" t="s">
        <v>455</v>
      </c>
      <c r="M281" s="52" t="s">
        <v>332</v>
      </c>
      <c r="N281" s="90">
        <v>44255</v>
      </c>
      <c r="O281" s="46">
        <v>44266</v>
      </c>
      <c r="P281" s="46">
        <v>44210</v>
      </c>
      <c r="Q281" s="108">
        <f t="shared" si="3"/>
        <v>44203</v>
      </c>
      <c r="R281" s="290" t="s">
        <v>1083</v>
      </c>
      <c r="U281" s="52" t="s">
        <v>350</v>
      </c>
      <c r="V281" s="72" t="s">
        <v>552</v>
      </c>
      <c r="W281" s="44" t="s">
        <v>1013</v>
      </c>
      <c r="X281" s="47" t="str">
        <f>VLOOKUP(E281,'CTO List'!B:C,2,0)</f>
        <v>82JU</v>
      </c>
      <c r="Y281" s="47" t="str">
        <f>VLOOKUP(D281,'Portfolio 2018'!A:B,2,0)</f>
        <v>82JUCTO1WW</v>
      </c>
    </row>
    <row r="282" spans="1:25" ht="30" hidden="1">
      <c r="A282" s="74"/>
      <c r="B282" s="52" t="s">
        <v>2032</v>
      </c>
      <c r="C282" s="170"/>
      <c r="D282" s="170" t="s">
        <v>2058</v>
      </c>
      <c r="E282" s="52" t="s">
        <v>2261</v>
      </c>
      <c r="F282" s="52" t="s">
        <v>2066</v>
      </c>
      <c r="G282" s="52" t="s">
        <v>328</v>
      </c>
      <c r="H282" s="52" t="s">
        <v>329</v>
      </c>
      <c r="I282" s="52" t="s">
        <v>330</v>
      </c>
      <c r="J282" s="52" t="s">
        <v>331</v>
      </c>
      <c r="K282" s="52"/>
      <c r="L282" s="52"/>
      <c r="M282" s="52" t="s">
        <v>332</v>
      </c>
      <c r="N282" s="46">
        <v>44228</v>
      </c>
      <c r="O282" s="46">
        <v>44228</v>
      </c>
      <c r="P282" s="46">
        <v>44193</v>
      </c>
      <c r="Q282" s="108">
        <f t="shared" si="3"/>
        <v>44186</v>
      </c>
      <c r="R282" s="170" t="s">
        <v>333</v>
      </c>
      <c r="S282" s="52"/>
      <c r="T282" s="144"/>
      <c r="U282" s="46" t="s">
        <v>334</v>
      </c>
      <c r="V282" s="72">
        <v>44985</v>
      </c>
      <c r="W282" s="44" t="s">
        <v>1013</v>
      </c>
      <c r="X282" s="47" t="str">
        <f>VLOOKUP(E282,'CTO List'!B:C,2,0)</f>
        <v>20UW</v>
      </c>
      <c r="Y282" s="47" t="str">
        <f>VLOOKUP(D282,'Portfolio 2018'!A:B,2,0)</f>
        <v>X12 Detachable Gen 1</v>
      </c>
    </row>
    <row r="283" spans="1:25" ht="30" hidden="1">
      <c r="A283" s="204"/>
      <c r="B283" s="52" t="s">
        <v>2102</v>
      </c>
      <c r="C283" s="170"/>
      <c r="D283" s="277" t="s">
        <v>3466</v>
      </c>
      <c r="E283" s="52" t="s">
        <v>3116</v>
      </c>
      <c r="F283" s="52" t="s">
        <v>3116</v>
      </c>
      <c r="G283" s="52" t="s">
        <v>357</v>
      </c>
      <c r="H283" s="52" t="s">
        <v>358</v>
      </c>
      <c r="I283" s="52" t="s">
        <v>359</v>
      </c>
      <c r="J283" s="52" t="s">
        <v>462</v>
      </c>
      <c r="M283" s="52" t="s">
        <v>332</v>
      </c>
      <c r="N283" s="46">
        <v>44228</v>
      </c>
      <c r="O283" s="46">
        <v>44242</v>
      </c>
      <c r="P283" s="46">
        <v>44186</v>
      </c>
      <c r="Q283" s="108">
        <f t="shared" si="3"/>
        <v>44179</v>
      </c>
      <c r="R283" s="290" t="s">
        <v>333</v>
      </c>
      <c r="U283" s="52" t="s">
        <v>380</v>
      </c>
      <c r="V283" s="72" t="s">
        <v>552</v>
      </c>
      <c r="W283" s="44" t="s">
        <v>1013</v>
      </c>
      <c r="X283" s="47" t="str">
        <f>VLOOKUP(E283,'CTO List'!B:C,2,0)</f>
        <v>82CY</v>
      </c>
      <c r="Y283" s="47" t="str">
        <f>VLOOKUP(D283,'Portfolio 2018'!A:B,2,0)</f>
        <v>82CYCTO1WW</v>
      </c>
    </row>
    <row r="284" spans="1:25" ht="30">
      <c r="A284" s="498" t="s">
        <v>998</v>
      </c>
      <c r="B284" s="85" t="s">
        <v>2101</v>
      </c>
      <c r="C284" s="170"/>
      <c r="D284" s="278" t="s">
        <v>3145</v>
      </c>
      <c r="E284" s="52" t="s">
        <v>3154</v>
      </c>
      <c r="F284" s="52" t="s">
        <v>3154</v>
      </c>
      <c r="G284" s="52" t="s">
        <v>357</v>
      </c>
      <c r="H284" s="52" t="s">
        <v>358</v>
      </c>
      <c r="I284" s="52" t="s">
        <v>359</v>
      </c>
      <c r="J284" s="52" t="s">
        <v>446</v>
      </c>
      <c r="M284" s="52" t="s">
        <v>332</v>
      </c>
      <c r="N284" s="90">
        <v>44235</v>
      </c>
      <c r="O284" s="90">
        <v>44249</v>
      </c>
      <c r="P284" s="46">
        <v>44190</v>
      </c>
      <c r="Q284" s="108">
        <f t="shared" si="3"/>
        <v>44183</v>
      </c>
      <c r="R284" s="278" t="s">
        <v>1083</v>
      </c>
      <c r="U284" s="89" t="s">
        <v>350</v>
      </c>
      <c r="V284" s="72" t="s">
        <v>552</v>
      </c>
      <c r="W284" s="44" t="s">
        <v>1013</v>
      </c>
      <c r="X284" s="47" t="str">
        <f>VLOOKUP(E284,'CTO List'!B:C,2,0)</f>
        <v>82KV</v>
      </c>
      <c r="Y284" s="47" t="str">
        <f>VLOOKUP(D284,'Portfolio 2018'!A:B,2,0)</f>
        <v>82KVCTO1WW</v>
      </c>
    </row>
    <row r="285" spans="1:25" ht="30" hidden="1">
      <c r="A285" s="204"/>
      <c r="B285" s="85" t="s">
        <v>2815</v>
      </c>
      <c r="C285" s="170"/>
      <c r="D285" s="636" t="s">
        <v>3781</v>
      </c>
      <c r="E285" s="52" t="s">
        <v>3400</v>
      </c>
      <c r="F285" s="52" t="s">
        <v>3400</v>
      </c>
      <c r="G285" s="52" t="s">
        <v>357</v>
      </c>
      <c r="H285" s="52" t="s">
        <v>358</v>
      </c>
      <c r="I285" s="52" t="s">
        <v>359</v>
      </c>
      <c r="J285" s="170" t="s">
        <v>462</v>
      </c>
      <c r="K285" s="106"/>
      <c r="M285" s="52" t="s">
        <v>332</v>
      </c>
      <c r="N285" s="46">
        <v>44232</v>
      </c>
      <c r="O285" s="184">
        <v>44246</v>
      </c>
      <c r="P285" s="184">
        <v>44190</v>
      </c>
      <c r="Q285" s="184">
        <f t="shared" si="3"/>
        <v>44183</v>
      </c>
      <c r="R285" s="170" t="s">
        <v>333</v>
      </c>
      <c r="U285" s="52" t="s">
        <v>413</v>
      </c>
      <c r="V285" s="85" t="s">
        <v>552</v>
      </c>
      <c r="W285" s="44" t="s">
        <v>1013</v>
      </c>
      <c r="X285" s="47" t="str">
        <f>VLOOKUP(E285,'CTO List'!B:C,2,0)</f>
        <v>82L3</v>
      </c>
      <c r="Y285" s="47" t="e">
        <f>VLOOKUP(D285,'Portfolio 2018'!A:B,2,0)</f>
        <v>#N/A</v>
      </c>
    </row>
    <row r="286" spans="1:25" ht="45" hidden="1">
      <c r="A286" s="204"/>
      <c r="B286" s="85"/>
      <c r="C286" s="170"/>
      <c r="D286" s="106" t="s">
        <v>3402</v>
      </c>
      <c r="E286" s="45" t="s">
        <v>3404</v>
      </c>
      <c r="F286" s="45" t="s">
        <v>3404</v>
      </c>
      <c r="G286" s="52" t="s">
        <v>345</v>
      </c>
      <c r="H286" s="52" t="s">
        <v>346</v>
      </c>
      <c r="I286" s="52" t="s">
        <v>347</v>
      </c>
      <c r="J286" s="45" t="s">
        <v>348</v>
      </c>
      <c r="K286" s="85" t="s">
        <v>3117</v>
      </c>
      <c r="L286" s="85" t="s">
        <v>3407</v>
      </c>
      <c r="M286" s="52" t="s">
        <v>332</v>
      </c>
      <c r="N286" s="430">
        <v>44232</v>
      </c>
      <c r="O286" s="412">
        <v>44232</v>
      </c>
      <c r="P286" s="210">
        <v>44190</v>
      </c>
      <c r="Q286" s="77">
        <f t="shared" si="3"/>
        <v>44183</v>
      </c>
      <c r="R286" s="77" t="s">
        <v>333</v>
      </c>
      <c r="S286" s="85"/>
      <c r="U286" s="46" t="s">
        <v>354</v>
      </c>
      <c r="W286" s="44" t="s">
        <v>1013</v>
      </c>
      <c r="X286" s="47" t="str">
        <f>VLOOKUP(E286,'CTO List'!B:C,2,0)</f>
        <v>82KC</v>
      </c>
      <c r="Y286" s="47" t="str">
        <f>VLOOKUP(D286,'Portfolio 2018'!A:B,2,0)</f>
        <v>82KCCTO1WW</v>
      </c>
    </row>
    <row r="287" spans="1:25" ht="45" hidden="1">
      <c r="A287" s="204"/>
      <c r="B287" s="85"/>
      <c r="C287" s="170"/>
      <c r="D287" s="106" t="s">
        <v>3403</v>
      </c>
      <c r="E287" s="45" t="s">
        <v>3405</v>
      </c>
      <c r="F287" s="45" t="s">
        <v>3405</v>
      </c>
      <c r="G287" s="52" t="s">
        <v>345</v>
      </c>
      <c r="H287" s="52" t="s">
        <v>346</v>
      </c>
      <c r="I287" s="52" t="s">
        <v>347</v>
      </c>
      <c r="J287" s="45" t="s">
        <v>3381</v>
      </c>
      <c r="K287" s="85" t="s">
        <v>3117</v>
      </c>
      <c r="L287" s="85" t="s">
        <v>3407</v>
      </c>
      <c r="M287" s="52" t="s">
        <v>332</v>
      </c>
      <c r="N287" s="430">
        <v>44232</v>
      </c>
      <c r="O287" s="412">
        <v>44232</v>
      </c>
      <c r="P287" s="210">
        <v>44190</v>
      </c>
      <c r="Q287" s="210">
        <f t="shared" si="3"/>
        <v>44183</v>
      </c>
      <c r="R287" s="77" t="s">
        <v>333</v>
      </c>
      <c r="U287" s="52" t="s">
        <v>361</v>
      </c>
      <c r="W287" s="44" t="s">
        <v>1013</v>
      </c>
      <c r="X287" s="47" t="str">
        <f>VLOOKUP(E287,'CTO List'!B:C,2,0)</f>
        <v>82KD</v>
      </c>
      <c r="Y287" s="47" t="str">
        <f>VLOOKUP(D287,'Portfolio 2018'!A:B,2,0)</f>
        <v>82KDCTO1WW</v>
      </c>
    </row>
    <row r="288" spans="1:25" ht="30" hidden="1">
      <c r="A288" s="204"/>
      <c r="B288" s="85" t="s">
        <v>2815</v>
      </c>
      <c r="C288" s="170"/>
      <c r="D288" s="636" t="s">
        <v>3782</v>
      </c>
      <c r="E288" s="312" t="s">
        <v>3399</v>
      </c>
      <c r="F288" s="312" t="s">
        <v>3399</v>
      </c>
      <c r="G288" s="52" t="s">
        <v>357</v>
      </c>
      <c r="H288" s="52" t="s">
        <v>358</v>
      </c>
      <c r="I288" s="312" t="s">
        <v>359</v>
      </c>
      <c r="J288" s="312" t="s">
        <v>462</v>
      </c>
      <c r="M288" s="52" t="s">
        <v>332</v>
      </c>
      <c r="N288" s="314">
        <v>44235</v>
      </c>
      <c r="O288" s="314">
        <v>44249</v>
      </c>
      <c r="P288" s="314">
        <v>44193</v>
      </c>
      <c r="Q288" s="314">
        <f t="shared" si="3"/>
        <v>44186</v>
      </c>
      <c r="R288" s="312" t="s">
        <v>333</v>
      </c>
      <c r="U288" s="312" t="s">
        <v>413</v>
      </c>
      <c r="V288" s="313" t="s">
        <v>552</v>
      </c>
      <c r="W288" s="44" t="s">
        <v>1013</v>
      </c>
      <c r="X288" s="47" t="str">
        <f>VLOOKUP(E288,'CTO List'!B:C,2,0)</f>
        <v>82L7</v>
      </c>
      <c r="Y288" s="47" t="e">
        <f>VLOOKUP(D288,'Portfolio 2018'!A:B,2,0)</f>
        <v>#N/A</v>
      </c>
    </row>
    <row r="289" spans="1:25" s="47" customFormat="1" ht="30" hidden="1">
      <c r="A289" s="325"/>
      <c r="B289" s="106" t="s">
        <v>1874</v>
      </c>
      <c r="C289" s="52"/>
      <c r="D289" s="473" t="s">
        <v>3570</v>
      </c>
      <c r="E289" s="481" t="s">
        <v>3334</v>
      </c>
      <c r="F289" s="106" t="s">
        <v>3335</v>
      </c>
      <c r="G289" s="52" t="s">
        <v>357</v>
      </c>
      <c r="H289" s="85" t="s">
        <v>3343</v>
      </c>
      <c r="I289" s="170" t="s">
        <v>330</v>
      </c>
      <c r="J289" s="106" t="s">
        <v>3278</v>
      </c>
      <c r="K289" s="85"/>
      <c r="L289" s="106"/>
      <c r="M289" s="52" t="s">
        <v>332</v>
      </c>
      <c r="N289" s="184">
        <v>44354</v>
      </c>
      <c r="O289" s="494" t="s">
        <v>954</v>
      </c>
      <c r="P289" s="184">
        <v>44333</v>
      </c>
      <c r="Q289" s="184">
        <v>44326</v>
      </c>
      <c r="R289" s="278" t="s">
        <v>1034</v>
      </c>
      <c r="S289" s="106"/>
      <c r="T289" s="292"/>
      <c r="U289" s="170" t="s">
        <v>380</v>
      </c>
      <c r="V289" s="530">
        <v>45107</v>
      </c>
      <c r="W289" s="44" t="s">
        <v>1013</v>
      </c>
      <c r="X289" s="47" t="str">
        <f>VLOOKUP(E289,'CTO List'!B:C,2,0)</f>
        <v>82J1</v>
      </c>
      <c r="Y289" s="47" t="str">
        <f>VLOOKUP(D289,'Portfolio 2018'!A:B,2,0)</f>
        <v>300w AMD G3</v>
      </c>
    </row>
    <row r="290" spans="1:25" ht="30" hidden="1">
      <c r="A290" s="591"/>
      <c r="B290" s="394" t="s">
        <v>2911</v>
      </c>
      <c r="C290" s="170"/>
      <c r="D290" s="560" t="s">
        <v>3571</v>
      </c>
      <c r="E290" s="556" t="s">
        <v>3336</v>
      </c>
      <c r="F290" s="321" t="s">
        <v>3337</v>
      </c>
      <c r="G290" s="52" t="s">
        <v>357</v>
      </c>
      <c r="H290" s="85" t="s">
        <v>3343</v>
      </c>
      <c r="I290" s="321" t="s">
        <v>330</v>
      </c>
      <c r="J290" s="321" t="s">
        <v>3244</v>
      </c>
      <c r="M290" s="52" t="s">
        <v>332</v>
      </c>
      <c r="N290" s="184">
        <v>44316</v>
      </c>
      <c r="O290" s="184" t="s">
        <v>954</v>
      </c>
      <c r="P290" s="378">
        <v>44285</v>
      </c>
      <c r="Q290" s="378">
        <v>44285</v>
      </c>
      <c r="R290" s="321" t="s">
        <v>349</v>
      </c>
      <c r="U290" s="321" t="s">
        <v>350</v>
      </c>
      <c r="V290" s="557">
        <v>44788</v>
      </c>
      <c r="W290" s="44" t="s">
        <v>1013</v>
      </c>
      <c r="X290" s="47" t="str">
        <f>VLOOKUP(E290,'CTO List'!B:C,2,0)</f>
        <v>82J9</v>
      </c>
      <c r="Y290" s="47" t="str">
        <f>VLOOKUP(D290,'Portfolio 2018'!A:B,2,0)</f>
        <v>300e AMD G3</v>
      </c>
    </row>
    <row r="291" spans="1:25" ht="30" hidden="1">
      <c r="A291" s="204"/>
      <c r="B291" s="85"/>
      <c r="C291" s="52"/>
      <c r="D291" s="52" t="s">
        <v>3511</v>
      </c>
      <c r="E291" s="52" t="s">
        <v>3512</v>
      </c>
      <c r="F291" s="52" t="s">
        <v>3515</v>
      </c>
      <c r="G291" s="85"/>
      <c r="H291" s="85"/>
      <c r="I291" s="52" t="s">
        <v>330</v>
      </c>
      <c r="J291" s="85" t="s">
        <v>734</v>
      </c>
      <c r="M291" s="52" t="s">
        <v>332</v>
      </c>
      <c r="N291" s="46">
        <v>44250</v>
      </c>
      <c r="O291" s="46">
        <v>44250</v>
      </c>
      <c r="P291" s="46">
        <v>44222</v>
      </c>
      <c r="Q291" s="108">
        <v>44215</v>
      </c>
      <c r="R291" s="109" t="s">
        <v>333</v>
      </c>
      <c r="S291" s="85"/>
      <c r="U291" s="52" t="s">
        <v>391</v>
      </c>
      <c r="W291" s="44" t="s">
        <v>1013</v>
      </c>
      <c r="X291" s="47" t="str">
        <f>VLOOKUP(E291,'CTO List'!B:C,2,0)</f>
        <v>20W4</v>
      </c>
      <c r="Y291" s="47" t="str">
        <f>VLOOKUP(D291,'Portfolio 2018'!A:B,2,0)</f>
        <v>T15 Gen 2</v>
      </c>
    </row>
    <row r="292" spans="1:25" ht="30" hidden="1">
      <c r="A292" s="325"/>
      <c r="C292" s="52"/>
      <c r="D292" s="170" t="s">
        <v>3513</v>
      </c>
      <c r="E292" s="170" t="s">
        <v>3514</v>
      </c>
      <c r="F292" s="170" t="s">
        <v>3516</v>
      </c>
      <c r="G292" s="106"/>
      <c r="H292" s="106"/>
      <c r="I292" s="170" t="s">
        <v>330</v>
      </c>
      <c r="J292" s="106" t="s">
        <v>734</v>
      </c>
      <c r="K292" s="106"/>
      <c r="L292" s="106"/>
      <c r="M292" s="170" t="s">
        <v>332</v>
      </c>
      <c r="N292" s="184">
        <v>44250</v>
      </c>
      <c r="O292" s="184">
        <v>44250</v>
      </c>
      <c r="P292" s="58">
        <v>44222</v>
      </c>
      <c r="Q292" s="58">
        <v>44215</v>
      </c>
      <c r="R292" s="170" t="s">
        <v>333</v>
      </c>
      <c r="S292" s="106"/>
      <c r="T292" s="292"/>
      <c r="U292" s="52" t="s">
        <v>361</v>
      </c>
      <c r="V292" s="397"/>
      <c r="W292" s="44" t="s">
        <v>1013</v>
      </c>
      <c r="X292" s="47" t="str">
        <f>VLOOKUP(E292,'CTO List'!B:C,2,0)</f>
        <v>20W6</v>
      </c>
      <c r="Y292" s="47" t="str">
        <f>VLOOKUP(D292,'Portfolio 2018'!A:B,2,0)</f>
        <v>P15s Gen 2</v>
      </c>
    </row>
    <row r="293" spans="1:25" ht="30" hidden="1">
      <c r="A293" s="325"/>
      <c r="B293" s="85"/>
      <c r="C293" s="170"/>
      <c r="D293" s="421" t="s">
        <v>3527</v>
      </c>
      <c r="E293" s="421" t="s">
        <v>3528</v>
      </c>
      <c r="F293" s="106" t="s">
        <v>2800</v>
      </c>
      <c r="G293" s="52" t="s">
        <v>328</v>
      </c>
      <c r="H293" s="52" t="s">
        <v>329</v>
      </c>
      <c r="I293" s="170" t="s">
        <v>330</v>
      </c>
      <c r="J293" s="106" t="s">
        <v>338</v>
      </c>
      <c r="K293" s="106"/>
      <c r="L293" s="106"/>
      <c r="M293" s="170" t="s">
        <v>332</v>
      </c>
      <c r="N293" s="46">
        <v>44250</v>
      </c>
      <c r="O293" s="184">
        <v>44250</v>
      </c>
      <c r="P293" s="184">
        <v>44222</v>
      </c>
      <c r="Q293" s="184">
        <v>44215</v>
      </c>
      <c r="R293" s="170" t="s">
        <v>333</v>
      </c>
      <c r="S293" s="106"/>
      <c r="T293" s="292"/>
      <c r="U293" s="170" t="s">
        <v>334</v>
      </c>
      <c r="V293" s="397"/>
      <c r="W293" s="44" t="s">
        <v>1013</v>
      </c>
      <c r="X293" s="47" t="str">
        <f>VLOOKUP(E293,'CTO List'!B:C,2,0)</f>
        <v>20W0</v>
      </c>
      <c r="Y293" s="47" t="str">
        <f>VLOOKUP(D293,'Portfolio 2018'!A:B,2,0)</f>
        <v>T14 Gen 2</v>
      </c>
    </row>
    <row r="294" spans="1:25" ht="30" hidden="1">
      <c r="A294" s="204"/>
      <c r="B294" s="85"/>
      <c r="C294" s="170"/>
      <c r="D294" s="421" t="s">
        <v>3529</v>
      </c>
      <c r="E294" s="421" t="s">
        <v>3530</v>
      </c>
      <c r="F294" s="106" t="s">
        <v>2799</v>
      </c>
      <c r="G294" s="106"/>
      <c r="H294" s="106"/>
      <c r="I294" s="170" t="s">
        <v>330</v>
      </c>
      <c r="J294" s="106" t="s">
        <v>338</v>
      </c>
      <c r="M294" s="52" t="s">
        <v>332</v>
      </c>
      <c r="N294" s="184">
        <v>44250</v>
      </c>
      <c r="O294" s="184">
        <v>44250</v>
      </c>
      <c r="P294" s="184">
        <v>44222</v>
      </c>
      <c r="Q294" s="108">
        <v>44215</v>
      </c>
      <c r="R294" s="116" t="s">
        <v>333</v>
      </c>
      <c r="U294" s="52" t="s">
        <v>354</v>
      </c>
      <c r="W294" s="44" t="s">
        <v>1013</v>
      </c>
      <c r="X294" s="47" t="str">
        <f>VLOOKUP(E294,'CTO List'!B:C,2,0)</f>
        <v>20VX</v>
      </c>
      <c r="Y294" s="47" t="str">
        <f>VLOOKUP(D294,'Portfolio 2018'!A:B,2,0)</f>
        <v>P14s Gen 2</v>
      </c>
    </row>
    <row r="295" spans="1:25" ht="30" hidden="1">
      <c r="A295" s="325"/>
      <c r="B295" s="85" t="s">
        <v>2815</v>
      </c>
      <c r="C295" s="170"/>
      <c r="D295" s="89" t="s">
        <v>3652</v>
      </c>
      <c r="E295" s="428" t="s">
        <v>3528</v>
      </c>
      <c r="F295" s="85" t="s">
        <v>2801</v>
      </c>
      <c r="G295" s="52" t="s">
        <v>328</v>
      </c>
      <c r="H295" s="52" t="s">
        <v>329</v>
      </c>
      <c r="I295" s="52" t="s">
        <v>330</v>
      </c>
      <c r="J295" s="52" t="s">
        <v>338</v>
      </c>
      <c r="M295" s="52" t="s">
        <v>332</v>
      </c>
      <c r="N295" s="46">
        <v>44250</v>
      </c>
      <c r="O295" s="46">
        <v>44250</v>
      </c>
      <c r="P295" s="58">
        <v>44222</v>
      </c>
      <c r="Q295" s="58">
        <v>44215</v>
      </c>
      <c r="R295" s="52" t="s">
        <v>333</v>
      </c>
      <c r="U295" s="52" t="s">
        <v>334</v>
      </c>
      <c r="V295" s="72" t="s">
        <v>552</v>
      </c>
      <c r="W295" s="44" t="s">
        <v>1013</v>
      </c>
      <c r="X295" s="47" t="str">
        <f>VLOOKUP(E295,'CTO List'!B:C,2,0)</f>
        <v>20W0</v>
      </c>
      <c r="Y295" s="47" t="str">
        <f>VLOOKUP(D295,'Portfolio 2018'!A:B,2,0)</f>
        <v>T14 Gen 2</v>
      </c>
    </row>
    <row r="296" spans="1:25" ht="30">
      <c r="A296" s="498" t="s">
        <v>998</v>
      </c>
      <c r="B296" s="85" t="s">
        <v>3820</v>
      </c>
      <c r="C296" s="52"/>
      <c r="D296" s="278" t="s">
        <v>3089</v>
      </c>
      <c r="E296" s="52" t="s">
        <v>3105</v>
      </c>
      <c r="F296" s="52" t="s">
        <v>3105</v>
      </c>
      <c r="G296" s="52" t="s">
        <v>357</v>
      </c>
      <c r="H296" s="52" t="s">
        <v>358</v>
      </c>
      <c r="I296" s="52" t="s">
        <v>359</v>
      </c>
      <c r="J296" s="89" t="s">
        <v>1082</v>
      </c>
      <c r="M296" s="52" t="s">
        <v>332</v>
      </c>
      <c r="N296" s="90">
        <v>44273</v>
      </c>
      <c r="O296" s="90">
        <f>N296+14</f>
        <v>44287</v>
      </c>
      <c r="P296" s="58">
        <v>44210</v>
      </c>
      <c r="Q296" s="58">
        <f>P296-7</f>
        <v>44203</v>
      </c>
      <c r="R296" s="66" t="s">
        <v>1083</v>
      </c>
      <c r="U296" s="52" t="s">
        <v>391</v>
      </c>
      <c r="V296" s="72" t="s">
        <v>552</v>
      </c>
      <c r="W296" s="44" t="s">
        <v>1013</v>
      </c>
      <c r="X296" s="47" t="str">
        <f>VLOOKUP(E296,'CTO List'!B:C,2,0)</f>
        <v>82JY</v>
      </c>
      <c r="Y296" s="47" t="str">
        <f>VLOOKUP(D296,'Portfolio 2018'!A:B,2,0)</f>
        <v>82JYCTO1WW</v>
      </c>
    </row>
    <row r="297" spans="1:25" ht="30" hidden="1">
      <c r="A297" s="325"/>
      <c r="B297" s="85"/>
      <c r="C297" s="116"/>
      <c r="D297" s="170" t="s">
        <v>3450</v>
      </c>
      <c r="E297" s="170" t="s">
        <v>3452</v>
      </c>
      <c r="F297" s="170" t="s">
        <v>3452</v>
      </c>
      <c r="G297" s="52" t="s">
        <v>357</v>
      </c>
      <c r="H297" s="52" t="s">
        <v>346</v>
      </c>
      <c r="I297" s="170" t="s">
        <v>359</v>
      </c>
      <c r="J297" s="170" t="s">
        <v>559</v>
      </c>
      <c r="K297" s="208" t="s">
        <v>2893</v>
      </c>
      <c r="M297" s="170" t="s">
        <v>332</v>
      </c>
      <c r="N297" s="46">
        <v>44256</v>
      </c>
      <c r="O297" s="46" t="s">
        <v>1020</v>
      </c>
      <c r="P297" s="58">
        <v>44214</v>
      </c>
      <c r="Q297" s="58">
        <f>P297-7</f>
        <v>44207</v>
      </c>
      <c r="R297" s="278" t="s">
        <v>1034</v>
      </c>
      <c r="U297" s="170" t="s">
        <v>350</v>
      </c>
      <c r="V297" s="404" t="s">
        <v>552</v>
      </c>
      <c r="X297" s="47" t="str">
        <f>VLOOKUP(E297,'CTO List'!B:C,2,0)</f>
        <v>82MA</v>
      </c>
      <c r="Y297" s="47" t="str">
        <f>VLOOKUP(D297,'Portfolio 2018'!A:B,2,0)</f>
        <v>82MACTO1WW</v>
      </c>
    </row>
    <row r="298" spans="1:25" ht="30" hidden="1">
      <c r="A298" s="325"/>
      <c r="B298" s="85"/>
      <c r="C298" s="433"/>
      <c r="D298" s="116" t="s">
        <v>3505</v>
      </c>
      <c r="E298" s="116" t="s">
        <v>3506</v>
      </c>
      <c r="F298" s="395" t="s">
        <v>3509</v>
      </c>
      <c r="G298" s="85"/>
      <c r="H298" s="85"/>
      <c r="I298" s="395" t="s">
        <v>330</v>
      </c>
      <c r="J298" s="394" t="s">
        <v>353</v>
      </c>
      <c r="M298" s="395" t="s">
        <v>332</v>
      </c>
      <c r="N298" s="46">
        <v>44257</v>
      </c>
      <c r="O298" s="46">
        <v>44257</v>
      </c>
      <c r="P298" s="58">
        <v>44215</v>
      </c>
      <c r="Q298" s="58">
        <v>44208</v>
      </c>
      <c r="R298" s="395" t="s">
        <v>333</v>
      </c>
      <c r="U298" s="395" t="s">
        <v>334</v>
      </c>
      <c r="V298" s="396"/>
      <c r="X298" s="47" t="str">
        <f>VLOOKUP(E298,'CTO List'!B:C,2,0)</f>
        <v>20XW</v>
      </c>
      <c r="Y298" s="47" t="str">
        <f>VLOOKUP(D298,'Portfolio 2018'!A:B,2,0)</f>
        <v>X1 Carbon Gen 9</v>
      </c>
    </row>
    <row r="299" spans="1:25" ht="30" hidden="1">
      <c r="A299" s="204"/>
      <c r="B299" s="85"/>
      <c r="C299" s="116"/>
      <c r="D299" s="170" t="s">
        <v>3507</v>
      </c>
      <c r="E299" s="170" t="s">
        <v>3508</v>
      </c>
      <c r="F299" s="170" t="s">
        <v>3510</v>
      </c>
      <c r="G299" s="85"/>
      <c r="H299" s="85"/>
      <c r="I299" s="170" t="s">
        <v>330</v>
      </c>
      <c r="J299" s="106" t="s">
        <v>353</v>
      </c>
      <c r="M299" s="170" t="s">
        <v>332</v>
      </c>
      <c r="N299" s="184">
        <v>44257</v>
      </c>
      <c r="O299" s="184">
        <v>44257</v>
      </c>
      <c r="P299" s="184">
        <v>44215</v>
      </c>
      <c r="Q299" s="184">
        <v>44208</v>
      </c>
      <c r="R299" s="170" t="s">
        <v>333</v>
      </c>
      <c r="S299" s="85"/>
      <c r="U299" s="170" t="s">
        <v>413</v>
      </c>
      <c r="V299" s="397"/>
      <c r="X299" s="47" t="str">
        <f>VLOOKUP(E299,'CTO List'!B:C,2,0)</f>
        <v>20XY</v>
      </c>
      <c r="Y299" s="47" t="str">
        <f>VLOOKUP(D299,'Portfolio 2018'!A:B,2,0)</f>
        <v>X1 Yoga Gen 6</v>
      </c>
    </row>
    <row r="300" spans="1:25" ht="30" hidden="1">
      <c r="A300" s="204"/>
      <c r="B300" s="85"/>
      <c r="C300" s="346"/>
      <c r="D300" s="564" t="s">
        <v>3591</v>
      </c>
      <c r="E300" s="116" t="s">
        <v>3589</v>
      </c>
      <c r="F300" s="395" t="s">
        <v>3589</v>
      </c>
      <c r="G300" s="85"/>
      <c r="H300" s="85"/>
      <c r="I300" s="395" t="s">
        <v>359</v>
      </c>
      <c r="J300" s="538" t="s">
        <v>449</v>
      </c>
      <c r="M300" s="395" t="s">
        <v>332</v>
      </c>
      <c r="N300" s="409">
        <v>44259</v>
      </c>
      <c r="O300" s="409">
        <v>44273</v>
      </c>
      <c r="P300" s="409">
        <v>44217</v>
      </c>
      <c r="Q300" s="409">
        <f>P300-7</f>
        <v>44210</v>
      </c>
      <c r="R300" s="395" t="s">
        <v>333</v>
      </c>
      <c r="U300" s="52" t="s">
        <v>380</v>
      </c>
      <c r="V300" s="436" t="s">
        <v>552</v>
      </c>
      <c r="X300" s="47" t="str">
        <f>VLOOKUP(E300,'CTO List'!B:C,2,0)</f>
        <v>82MS</v>
      </c>
      <c r="Y300" s="47" t="str">
        <f>VLOOKUP(D300,'Portfolio 2018'!A:B,2,0)</f>
        <v>82MSCTO1WW</v>
      </c>
    </row>
    <row r="301" spans="1:25" ht="30" hidden="1">
      <c r="A301" s="204"/>
      <c r="B301" s="85"/>
      <c r="C301" s="116"/>
      <c r="D301" s="120" t="s">
        <v>3627</v>
      </c>
      <c r="E301" s="120" t="s">
        <v>3736</v>
      </c>
      <c r="F301" s="120" t="s">
        <v>3736</v>
      </c>
      <c r="G301" s="52" t="s">
        <v>345</v>
      </c>
      <c r="H301" s="52" t="s">
        <v>346</v>
      </c>
      <c r="I301" s="170" t="s">
        <v>347</v>
      </c>
      <c r="J301" s="170" t="s">
        <v>961</v>
      </c>
      <c r="K301" s="85" t="s">
        <v>2822</v>
      </c>
      <c r="L301" s="85" t="s">
        <v>2823</v>
      </c>
      <c r="M301" s="170" t="s">
        <v>332</v>
      </c>
      <c r="N301" s="124">
        <v>44277</v>
      </c>
      <c r="O301" s="124">
        <v>44277</v>
      </c>
      <c r="P301" s="124">
        <v>44235</v>
      </c>
      <c r="Q301" s="124">
        <v>44228</v>
      </c>
      <c r="R301" s="170" t="s">
        <v>333</v>
      </c>
      <c r="S301" s="210" t="s">
        <v>552</v>
      </c>
      <c r="U301" s="52" t="s">
        <v>354</v>
      </c>
      <c r="V301" s="397"/>
      <c r="X301" s="47" t="str">
        <f>VLOOKUP(E301,'CTO List'!B:C,2,0)</f>
        <v>21A2</v>
      </c>
      <c r="Y301" s="47" t="str">
        <f>VLOOKUP(D301,'Portfolio 2018'!A:B,2,0)</f>
        <v>20A2CTO1WW</v>
      </c>
    </row>
    <row r="302" spans="1:25" ht="30" hidden="1">
      <c r="A302" s="204"/>
      <c r="B302" s="85"/>
      <c r="C302" s="116"/>
      <c r="D302" s="321" t="s">
        <v>3517</v>
      </c>
      <c r="E302" s="321" t="s">
        <v>3518</v>
      </c>
      <c r="F302" s="321" t="s">
        <v>3519</v>
      </c>
      <c r="G302" s="170" t="s">
        <v>328</v>
      </c>
      <c r="H302" s="170" t="s">
        <v>329</v>
      </c>
      <c r="I302" s="378" t="s">
        <v>330</v>
      </c>
      <c r="J302" s="52" t="s">
        <v>390</v>
      </c>
      <c r="K302" s="184"/>
      <c r="L302" s="184"/>
      <c r="M302" s="321" t="s">
        <v>332</v>
      </c>
      <c r="N302" s="517">
        <v>44277</v>
      </c>
      <c r="O302" s="519" t="s">
        <v>3524</v>
      </c>
      <c r="P302" s="519" t="s">
        <v>3525</v>
      </c>
      <c r="Q302" s="519" t="s">
        <v>3526</v>
      </c>
      <c r="R302" s="122" t="s">
        <v>333</v>
      </c>
      <c r="S302" s="45"/>
      <c r="T302" s="45"/>
      <c r="U302" s="52" t="s">
        <v>334</v>
      </c>
      <c r="V302" s="122"/>
      <c r="W302" s="47"/>
      <c r="X302" s="47" t="str">
        <f>VLOOKUP(E302,'CTO List'!B:C,2,0)</f>
        <v> 20WM</v>
      </c>
      <c r="Y302" s="47" t="str">
        <f>VLOOKUP(D302,'Portfolio 2018'!A:B,2,0)</f>
        <v> T14s Gen 2</v>
      </c>
    </row>
    <row r="303" spans="1:25" ht="30" hidden="1">
      <c r="A303" s="204"/>
      <c r="B303" s="85"/>
      <c r="C303" s="116"/>
      <c r="D303" s="170" t="s">
        <v>3520</v>
      </c>
      <c r="E303" s="170" t="s">
        <v>3521</v>
      </c>
      <c r="F303" s="170" t="s">
        <v>3522</v>
      </c>
      <c r="G303" s="170" t="s">
        <v>328</v>
      </c>
      <c r="H303" s="170" t="s">
        <v>329</v>
      </c>
      <c r="I303" s="170" t="s">
        <v>330</v>
      </c>
      <c r="J303" s="52" t="s">
        <v>390</v>
      </c>
      <c r="K303" s="106"/>
      <c r="L303" s="106"/>
      <c r="M303" s="170" t="s">
        <v>332</v>
      </c>
      <c r="N303" s="124">
        <v>44277</v>
      </c>
      <c r="O303" s="338" t="s">
        <v>3524</v>
      </c>
      <c r="P303" s="338" t="s">
        <v>3525</v>
      </c>
      <c r="Q303" s="338" t="s">
        <v>3526</v>
      </c>
      <c r="R303" s="170" t="s">
        <v>333</v>
      </c>
      <c r="S303" s="85"/>
      <c r="U303" s="52" t="s">
        <v>350</v>
      </c>
      <c r="X303" s="47" t="str">
        <f>VLOOKUP(E303,'CTO List'!B:C,2,0)</f>
        <v> 20WK</v>
      </c>
      <c r="Y303" s="47" t="str">
        <f>VLOOKUP(D303,'Portfolio 2018'!A:B,2,0)</f>
        <v> X13 Gen 2</v>
      </c>
    </row>
    <row r="304" spans="1:25" ht="30" hidden="1">
      <c r="A304" s="204"/>
      <c r="B304" s="85" t="s">
        <v>2815</v>
      </c>
      <c r="C304" s="116"/>
      <c r="D304" s="278" t="s">
        <v>3783</v>
      </c>
      <c r="E304" s="170" t="s">
        <v>3548</v>
      </c>
      <c r="F304" s="170" t="s">
        <v>3548</v>
      </c>
      <c r="G304" s="170" t="s">
        <v>357</v>
      </c>
      <c r="H304" s="170" t="s">
        <v>358</v>
      </c>
      <c r="I304" s="170" t="s">
        <v>359</v>
      </c>
      <c r="J304" s="170" t="s">
        <v>462</v>
      </c>
      <c r="K304" s="106"/>
      <c r="L304" s="106"/>
      <c r="M304" s="170" t="s">
        <v>332</v>
      </c>
      <c r="N304" s="378">
        <v>44277</v>
      </c>
      <c r="O304" s="184">
        <v>44291</v>
      </c>
      <c r="P304" s="184">
        <v>44235</v>
      </c>
      <c r="Q304" s="184">
        <f>P304-7</f>
        <v>44228</v>
      </c>
      <c r="R304" s="170" t="s">
        <v>333</v>
      </c>
      <c r="U304" s="52" t="s">
        <v>391</v>
      </c>
      <c r="V304" s="72" t="s">
        <v>552</v>
      </c>
      <c r="X304" s="47" t="str">
        <f>VLOOKUP(E304,'CTO List'!B:C,2,0)</f>
        <v>82L5</v>
      </c>
      <c r="Y304" s="47" t="e">
        <f>VLOOKUP(D304,'Portfolio 2018'!A:B,2,0)</f>
        <v>#N/A</v>
      </c>
    </row>
    <row r="305" spans="1:25" ht="30" hidden="1">
      <c r="A305" s="204"/>
      <c r="B305" s="85" t="s">
        <v>2815</v>
      </c>
      <c r="C305" s="116"/>
      <c r="D305" s="278" t="s">
        <v>3784</v>
      </c>
      <c r="E305" s="170" t="s">
        <v>3550</v>
      </c>
      <c r="F305" s="170" t="s">
        <v>3550</v>
      </c>
      <c r="G305" s="170" t="s">
        <v>357</v>
      </c>
      <c r="H305" s="170" t="s">
        <v>358</v>
      </c>
      <c r="I305" s="170" t="s">
        <v>359</v>
      </c>
      <c r="J305" s="170" t="s">
        <v>462</v>
      </c>
      <c r="M305" s="52" t="s">
        <v>332</v>
      </c>
      <c r="N305" s="184">
        <v>44277</v>
      </c>
      <c r="O305" s="184">
        <v>44291</v>
      </c>
      <c r="P305" s="46">
        <v>44235</v>
      </c>
      <c r="Q305" s="46">
        <f>P305-7</f>
        <v>44228</v>
      </c>
      <c r="R305" s="52" t="s">
        <v>333</v>
      </c>
      <c r="U305" s="52" t="s">
        <v>391</v>
      </c>
      <c r="V305" s="72" t="s">
        <v>552</v>
      </c>
      <c r="X305" s="47" t="str">
        <f>VLOOKUP(E305,'CTO List'!B:C,2,0)</f>
        <v>82L6</v>
      </c>
      <c r="Y305" s="47" t="e">
        <f>VLOOKUP(D305,'Portfolio 2018'!A:B,2,0)</f>
        <v>#N/A</v>
      </c>
    </row>
    <row r="306" spans="1:25" ht="30" hidden="1">
      <c r="A306" s="204"/>
      <c r="C306" s="116"/>
      <c r="D306" s="106" t="s">
        <v>3630</v>
      </c>
      <c r="E306" s="120" t="s">
        <v>3737</v>
      </c>
      <c r="F306" s="120" t="s">
        <v>3737</v>
      </c>
      <c r="G306" s="106"/>
      <c r="H306" s="106"/>
      <c r="I306" s="170" t="s">
        <v>347</v>
      </c>
      <c r="J306" s="170" t="s">
        <v>961</v>
      </c>
      <c r="K306" s="85" t="s">
        <v>2825</v>
      </c>
      <c r="L306" s="85" t="s">
        <v>2823</v>
      </c>
      <c r="M306" s="52" t="s">
        <v>332</v>
      </c>
      <c r="N306" s="210">
        <v>44277</v>
      </c>
      <c r="O306" s="210">
        <v>44277</v>
      </c>
      <c r="P306" s="210">
        <v>44235</v>
      </c>
      <c r="Q306" s="210">
        <f>P306-7</f>
        <v>44228</v>
      </c>
      <c r="R306" s="52" t="s">
        <v>333</v>
      </c>
      <c r="U306" s="52" t="s">
        <v>354</v>
      </c>
      <c r="X306" s="47" t="str">
        <f>VLOOKUP(E306,'CTO List'!B:C,2,0)</f>
        <v>21A4</v>
      </c>
      <c r="Y306" s="47" t="str">
        <f>VLOOKUP(D306,'Portfolio 2018'!A:B,2,0)</f>
        <v>20A4CTO1WW</v>
      </c>
    </row>
    <row r="307" spans="1:25" ht="30" hidden="1">
      <c r="A307" s="204"/>
      <c r="C307" s="116"/>
      <c r="D307" s="106" t="s">
        <v>3629</v>
      </c>
      <c r="E307" s="106" t="s">
        <v>3378</v>
      </c>
      <c r="F307" s="106" t="s">
        <v>3378</v>
      </c>
      <c r="G307" s="106"/>
      <c r="H307" s="106"/>
      <c r="I307" s="170" t="s">
        <v>347</v>
      </c>
      <c r="J307" s="170" t="s">
        <v>967</v>
      </c>
      <c r="K307" s="85" t="s">
        <v>3632</v>
      </c>
      <c r="L307" s="85" t="s">
        <v>2818</v>
      </c>
      <c r="M307" s="52" t="s">
        <v>332</v>
      </c>
      <c r="N307" s="210">
        <v>44277</v>
      </c>
      <c r="O307" s="210">
        <v>44277</v>
      </c>
      <c r="P307" s="210">
        <v>44235</v>
      </c>
      <c r="Q307" s="210">
        <v>44228</v>
      </c>
      <c r="R307" s="52" t="s">
        <v>333</v>
      </c>
      <c r="S307" s="210" t="s">
        <v>552</v>
      </c>
      <c r="U307" s="52" t="s">
        <v>380</v>
      </c>
      <c r="X307" s="47" t="str">
        <f>VLOOKUP(E307,'CTO List'!B:C,2,0)</f>
        <v>20YA</v>
      </c>
      <c r="Y307" s="47" t="e">
        <f>VLOOKUP(D307,'Portfolio 2018'!A:B,2,0)</f>
        <v>#N/A</v>
      </c>
    </row>
    <row r="308" spans="1:25" ht="30" hidden="1">
      <c r="A308" s="204"/>
      <c r="B308" s="85" t="s">
        <v>2032</v>
      </c>
      <c r="C308" s="116"/>
      <c r="D308" s="333" t="s">
        <v>2754</v>
      </c>
      <c r="E308" s="106" t="s">
        <v>2755</v>
      </c>
      <c r="F308" s="106" t="s">
        <v>2756</v>
      </c>
      <c r="G308" s="170" t="s">
        <v>328</v>
      </c>
      <c r="H308" s="170" t="s">
        <v>329</v>
      </c>
      <c r="I308" s="170" t="s">
        <v>330</v>
      </c>
      <c r="J308" s="170" t="s">
        <v>399</v>
      </c>
      <c r="M308" s="52" t="s">
        <v>332</v>
      </c>
      <c r="N308" s="281">
        <v>44313</v>
      </c>
      <c r="O308" s="281">
        <v>44313</v>
      </c>
      <c r="P308" s="90">
        <v>44271</v>
      </c>
      <c r="Q308" s="90">
        <v>44264</v>
      </c>
      <c r="R308" s="52" t="s">
        <v>333</v>
      </c>
      <c r="U308" s="52" t="s">
        <v>361</v>
      </c>
      <c r="V308" s="72">
        <v>44926</v>
      </c>
      <c r="W308" s="44" t="s">
        <v>1013</v>
      </c>
      <c r="X308" s="47" t="str">
        <f>VLOOKUP(E308,'CTO List'!B:C,2,0)</f>
        <v>20W8</v>
      </c>
      <c r="Y308" s="47" t="str">
        <f>VLOOKUP(D308,'Portfolio 2018'!A:B,2,0)</f>
        <v>X13 Yoga G2</v>
      </c>
    </row>
    <row r="309" spans="1:25" ht="30" hidden="1">
      <c r="A309" s="204"/>
      <c r="B309" s="85" t="s">
        <v>2815</v>
      </c>
      <c r="C309" s="116"/>
      <c r="D309" s="278" t="s">
        <v>3785</v>
      </c>
      <c r="E309" s="170" t="s">
        <v>3549</v>
      </c>
      <c r="F309" s="170" t="s">
        <v>3549</v>
      </c>
      <c r="G309" s="170" t="s">
        <v>357</v>
      </c>
      <c r="H309" s="170" t="s">
        <v>358</v>
      </c>
      <c r="I309" s="170" t="s">
        <v>359</v>
      </c>
      <c r="J309" s="170" t="s">
        <v>462</v>
      </c>
      <c r="M309" s="52" t="s">
        <v>332</v>
      </c>
      <c r="N309" s="184">
        <v>44281</v>
      </c>
      <c r="O309" s="184">
        <v>44295</v>
      </c>
      <c r="P309" s="46">
        <v>44239</v>
      </c>
      <c r="Q309" s="46">
        <f t="shared" ref="Q309:Q316" si="4">P309-7</f>
        <v>44232</v>
      </c>
      <c r="R309" s="52" t="s">
        <v>333</v>
      </c>
      <c r="U309" s="52" t="s">
        <v>361</v>
      </c>
      <c r="V309" s="72" t="s">
        <v>552</v>
      </c>
      <c r="X309" s="47" t="str">
        <f>VLOOKUP(E309,'CTO List'!B:C,2,0)</f>
        <v>82L9</v>
      </c>
      <c r="Y309" s="47" t="e">
        <f>VLOOKUP(D309,'Portfolio 2018'!A:B,2,0)</f>
        <v>#N/A</v>
      </c>
    </row>
    <row r="310" spans="1:25" ht="30" hidden="1">
      <c r="A310" s="204"/>
      <c r="B310" s="18" t="s">
        <v>317</v>
      </c>
      <c r="C310" s="116"/>
      <c r="D310" s="290" t="s">
        <v>3641</v>
      </c>
      <c r="E310" s="52" t="s">
        <v>3642</v>
      </c>
      <c r="F310" s="52" t="s">
        <v>3642</v>
      </c>
      <c r="G310" s="85"/>
      <c r="H310" s="85"/>
      <c r="I310" s="52" t="s">
        <v>359</v>
      </c>
      <c r="J310" s="61" t="s">
        <v>462</v>
      </c>
      <c r="K310" s="85" t="s">
        <v>2887</v>
      </c>
      <c r="M310" s="52" t="s">
        <v>332</v>
      </c>
      <c r="N310" s="46">
        <v>44284</v>
      </c>
      <c r="O310" s="184">
        <f>N310+14</f>
        <v>44298</v>
      </c>
      <c r="P310" s="46">
        <v>44232</v>
      </c>
      <c r="Q310" s="108">
        <f t="shared" si="4"/>
        <v>44225</v>
      </c>
      <c r="R310" s="109" t="s">
        <v>333</v>
      </c>
      <c r="U310" s="52" t="s">
        <v>354</v>
      </c>
      <c r="X310" s="47" t="str">
        <f>VLOOKUP(E310,'CTO List'!B:C,2,0)</f>
        <v>82LN</v>
      </c>
      <c r="Y310" s="47" t="str">
        <f>VLOOKUP(D310,'Portfolio 2018'!A:B,2,0)</f>
        <v>82LNCTO1WW</v>
      </c>
    </row>
    <row r="311" spans="1:25" ht="30" hidden="1">
      <c r="A311" s="204"/>
      <c r="B311" s="85" t="s">
        <v>2102</v>
      </c>
      <c r="C311" s="116"/>
      <c r="D311" s="278" t="s">
        <v>3085</v>
      </c>
      <c r="E311" s="52" t="s">
        <v>3101</v>
      </c>
      <c r="F311" s="52" t="s">
        <v>3101</v>
      </c>
      <c r="G311" s="52" t="s">
        <v>357</v>
      </c>
      <c r="H311" s="52" t="s">
        <v>358</v>
      </c>
      <c r="I311" s="52" t="s">
        <v>359</v>
      </c>
      <c r="J311" s="52" t="s">
        <v>1082</v>
      </c>
      <c r="M311" s="52" t="s">
        <v>332</v>
      </c>
      <c r="N311" s="46">
        <v>44316</v>
      </c>
      <c r="O311" s="184">
        <v>44330</v>
      </c>
      <c r="P311" s="46">
        <v>44274</v>
      </c>
      <c r="Q311" s="108">
        <f t="shared" si="4"/>
        <v>44267</v>
      </c>
      <c r="R311" s="109" t="s">
        <v>1083</v>
      </c>
      <c r="S311" s="85"/>
      <c r="U311" s="52" t="s">
        <v>380</v>
      </c>
      <c r="V311" s="72" t="s">
        <v>552</v>
      </c>
      <c r="X311" s="47" t="str">
        <f>VLOOKUP(E311,'CTO List'!B:C,2,0)</f>
        <v>82K8</v>
      </c>
      <c r="Y311" s="47" t="str">
        <f>VLOOKUP(D311,'Portfolio 2018'!A:B,2,0)</f>
        <v>82K8CTO1WW</v>
      </c>
    </row>
    <row r="312" spans="1:25" ht="30" hidden="1">
      <c r="A312" s="204"/>
      <c r="B312" s="85" t="s">
        <v>2102</v>
      </c>
      <c r="C312" s="116"/>
      <c r="D312" s="61" t="s">
        <v>3086</v>
      </c>
      <c r="E312" s="170" t="s">
        <v>3102</v>
      </c>
      <c r="F312" s="170" t="s">
        <v>3102</v>
      </c>
      <c r="G312" s="170" t="s">
        <v>357</v>
      </c>
      <c r="H312" s="170" t="s">
        <v>358</v>
      </c>
      <c r="I312" s="170" t="s">
        <v>359</v>
      </c>
      <c r="J312" s="170" t="s">
        <v>455</v>
      </c>
      <c r="M312" s="52" t="s">
        <v>332</v>
      </c>
      <c r="N312" s="46">
        <v>44316</v>
      </c>
      <c r="O312" s="184">
        <v>44330</v>
      </c>
      <c r="P312" s="46">
        <v>44274</v>
      </c>
      <c r="Q312" s="46">
        <f t="shared" si="4"/>
        <v>44267</v>
      </c>
      <c r="R312" s="66" t="s">
        <v>1083</v>
      </c>
      <c r="U312" s="52" t="s">
        <v>350</v>
      </c>
      <c r="V312" s="72" t="s">
        <v>552</v>
      </c>
      <c r="X312" s="47" t="str">
        <f>VLOOKUP(E312,'CTO List'!B:C,2,0)</f>
        <v>82JW</v>
      </c>
      <c r="Y312" s="47" t="str">
        <f>VLOOKUP(D312,'Portfolio 2018'!A:B,2,0)</f>
        <v>82JWCTO1WW</v>
      </c>
    </row>
    <row r="313" spans="1:25" ht="30" hidden="1">
      <c r="A313" s="204"/>
      <c r="B313" s="85" t="s">
        <v>2102</v>
      </c>
      <c r="C313" s="116"/>
      <c r="D313" s="61" t="s">
        <v>3088</v>
      </c>
      <c r="E313" s="170" t="s">
        <v>3104</v>
      </c>
      <c r="F313" s="170" t="s">
        <v>3104</v>
      </c>
      <c r="G313" s="170" t="s">
        <v>357</v>
      </c>
      <c r="H313" s="170" t="s">
        <v>358</v>
      </c>
      <c r="I313" s="170" t="s">
        <v>359</v>
      </c>
      <c r="J313" s="170" t="s">
        <v>455</v>
      </c>
      <c r="M313" s="52" t="s">
        <v>332</v>
      </c>
      <c r="N313" s="46">
        <v>44316</v>
      </c>
      <c r="O313" s="184">
        <v>44330</v>
      </c>
      <c r="P313" s="46">
        <v>44274</v>
      </c>
      <c r="Q313" s="46">
        <f t="shared" si="4"/>
        <v>44267</v>
      </c>
      <c r="R313" s="66" t="s">
        <v>1083</v>
      </c>
      <c r="U313" s="52" t="s">
        <v>391</v>
      </c>
      <c r="V313" s="72" t="s">
        <v>552</v>
      </c>
      <c r="X313" s="47" t="str">
        <f>VLOOKUP(E313,'CTO List'!B:C,2,0)</f>
        <v>82K0</v>
      </c>
      <c r="Y313" s="47" t="str">
        <f>VLOOKUP(D313,'Portfolio 2018'!A:B,2,0)</f>
        <v>82K0CTO1WW</v>
      </c>
    </row>
    <row r="314" spans="1:25" ht="30" hidden="1">
      <c r="A314" s="204"/>
      <c r="B314" s="85" t="s">
        <v>2102</v>
      </c>
      <c r="C314" s="116"/>
      <c r="D314" s="61" t="s">
        <v>3649</v>
      </c>
      <c r="E314" s="52" t="s">
        <v>3110</v>
      </c>
      <c r="F314" s="52" t="s">
        <v>3110</v>
      </c>
      <c r="G314" s="170" t="s">
        <v>357</v>
      </c>
      <c r="H314" s="52" t="s">
        <v>358</v>
      </c>
      <c r="I314" s="170" t="s">
        <v>359</v>
      </c>
      <c r="J314" s="372" t="s">
        <v>455</v>
      </c>
      <c r="M314" s="52" t="s">
        <v>332</v>
      </c>
      <c r="N314" s="46">
        <v>44316</v>
      </c>
      <c r="O314" s="184">
        <v>44330</v>
      </c>
      <c r="P314" s="46">
        <v>44274</v>
      </c>
      <c r="Q314" s="108">
        <f t="shared" si="4"/>
        <v>44267</v>
      </c>
      <c r="R314" s="66" t="s">
        <v>1083</v>
      </c>
      <c r="U314" s="52" t="s">
        <v>361</v>
      </c>
      <c r="V314" s="72" t="s">
        <v>552</v>
      </c>
      <c r="X314" s="47" t="str">
        <f>VLOOKUP(E314,'CTO List'!B:C,2,0)</f>
        <v>82JS</v>
      </c>
      <c r="Y314" s="47" t="str">
        <f>VLOOKUP(D314,'Portfolio 2018'!A:B,2,0)</f>
        <v>82JSCTO1WW</v>
      </c>
    </row>
    <row r="315" spans="1:25" ht="30" hidden="1">
      <c r="A315" s="204"/>
      <c r="B315" s="18" t="s">
        <v>2032</v>
      </c>
      <c r="C315" s="47"/>
      <c r="D315" s="61" t="s">
        <v>3365</v>
      </c>
      <c r="E315" s="61" t="s">
        <v>3368</v>
      </c>
      <c r="F315" s="61" t="s">
        <v>3368</v>
      </c>
      <c r="G315" s="52" t="s">
        <v>345</v>
      </c>
      <c r="H315" s="52" t="s">
        <v>346</v>
      </c>
      <c r="I315" s="61" t="s">
        <v>359</v>
      </c>
      <c r="J315" s="61" t="s">
        <v>559</v>
      </c>
      <c r="K315" s="278"/>
      <c r="L315" s="61"/>
      <c r="M315" s="61" t="s">
        <v>332</v>
      </c>
      <c r="N315" s="46">
        <v>44305</v>
      </c>
      <c r="O315" s="46" t="s">
        <v>954</v>
      </c>
      <c r="P315" s="46">
        <v>44263</v>
      </c>
      <c r="Q315" s="108">
        <f t="shared" si="4"/>
        <v>44256</v>
      </c>
      <c r="R315" s="278" t="s">
        <v>1034</v>
      </c>
      <c r="U315" s="90" t="s">
        <v>354</v>
      </c>
      <c r="V315" s="85" t="s">
        <v>552</v>
      </c>
      <c r="X315" s="47" t="e">
        <f>VLOOKUP(E315,'CTO List'!B:C,2,0)</f>
        <v>#N/A</v>
      </c>
      <c r="Y315" s="47" t="str">
        <f>VLOOKUP(D315,'Portfolio 2018'!A:B,2,0)</f>
        <v>82KNCTO1WW</v>
      </c>
    </row>
    <row r="316" spans="1:25" ht="30" hidden="1">
      <c r="A316" s="204"/>
      <c r="B316" s="18" t="s">
        <v>2032</v>
      </c>
      <c r="C316" s="116"/>
      <c r="D316" s="61" t="s">
        <v>3367</v>
      </c>
      <c r="E316" s="61" t="s">
        <v>3370</v>
      </c>
      <c r="F316" s="61" t="s">
        <v>3370</v>
      </c>
      <c r="G316" s="52" t="s">
        <v>345</v>
      </c>
      <c r="H316" s="52" t="s">
        <v>346</v>
      </c>
      <c r="I316" s="61" t="s">
        <v>359</v>
      </c>
      <c r="J316" s="61" t="s">
        <v>559</v>
      </c>
      <c r="K316" s="61"/>
      <c r="L316" s="61"/>
      <c r="M316" s="61" t="s">
        <v>332</v>
      </c>
      <c r="N316" s="46">
        <v>44305</v>
      </c>
      <c r="O316" s="46" t="s">
        <v>954</v>
      </c>
      <c r="P316" s="46">
        <v>44263</v>
      </c>
      <c r="Q316" s="108">
        <f t="shared" si="4"/>
        <v>44256</v>
      </c>
      <c r="R316" s="61" t="s">
        <v>1034</v>
      </c>
      <c r="S316" s="85"/>
      <c r="U316" s="267" t="s">
        <v>413</v>
      </c>
      <c r="V316" s="85" t="s">
        <v>552</v>
      </c>
      <c r="X316" s="47" t="e">
        <f>VLOOKUP(E316,'CTO List'!B:C,2,0)</f>
        <v>#N/A</v>
      </c>
      <c r="Y316" s="47" t="str">
        <f>VLOOKUP(D316,'Portfolio 2018'!A:B,2,0)</f>
        <v>82KMCTO1WW</v>
      </c>
    </row>
    <row r="317" spans="1:25" ht="60" hidden="1">
      <c r="A317" s="204"/>
      <c r="B317" s="18" t="s">
        <v>319</v>
      </c>
      <c r="C317" s="116"/>
      <c r="D317" s="85" t="s">
        <v>3454</v>
      </c>
      <c r="E317" s="85" t="s">
        <v>3455</v>
      </c>
      <c r="F317" s="52" t="s">
        <v>3459</v>
      </c>
      <c r="G317" s="52" t="s">
        <v>373</v>
      </c>
      <c r="H317" s="52" t="s">
        <v>329</v>
      </c>
      <c r="I317" s="52" t="s">
        <v>347</v>
      </c>
      <c r="J317" s="52" t="s">
        <v>1140</v>
      </c>
      <c r="M317" s="52" t="s">
        <v>332</v>
      </c>
      <c r="N317" s="70">
        <v>44327</v>
      </c>
      <c r="O317" s="70">
        <v>44327</v>
      </c>
      <c r="P317" s="70">
        <v>44287</v>
      </c>
      <c r="Q317" s="70">
        <v>44280</v>
      </c>
      <c r="R317" s="109" t="s">
        <v>333</v>
      </c>
      <c r="U317" s="52" t="s">
        <v>552</v>
      </c>
      <c r="V317" s="23">
        <v>44926</v>
      </c>
      <c r="X317" s="47" t="e">
        <f>VLOOKUP(E317,'CTO List'!B:C,2,0)</f>
        <v>#N/A</v>
      </c>
      <c r="Y317" s="47" t="str">
        <f>VLOOKUP(D317,'Portfolio 2018'!A:B,2,0)</f>
        <v>E14 AMD G3</v>
      </c>
    </row>
    <row r="318" spans="1:25" ht="60" hidden="1">
      <c r="A318" s="204"/>
      <c r="B318" s="85" t="s">
        <v>319</v>
      </c>
      <c r="C318" s="116"/>
      <c r="D318" s="106" t="s">
        <v>3456</v>
      </c>
      <c r="E318" s="85" t="s">
        <v>3457</v>
      </c>
      <c r="F318" s="52" t="s">
        <v>3460</v>
      </c>
      <c r="G318" s="52" t="s">
        <v>373</v>
      </c>
      <c r="H318" s="52" t="s">
        <v>329</v>
      </c>
      <c r="I318" s="52" t="s">
        <v>347</v>
      </c>
      <c r="J318" s="52" t="s">
        <v>1140</v>
      </c>
      <c r="K318" s="106"/>
      <c r="M318" s="52" t="s">
        <v>332</v>
      </c>
      <c r="N318" s="70">
        <v>44327</v>
      </c>
      <c r="O318" s="70">
        <v>44327</v>
      </c>
      <c r="P318" s="70">
        <v>44287</v>
      </c>
      <c r="Q318" s="70">
        <v>44280</v>
      </c>
      <c r="R318" s="170" t="s">
        <v>333</v>
      </c>
      <c r="S318" s="85"/>
      <c r="U318" s="52" t="s">
        <v>552</v>
      </c>
      <c r="V318" s="23">
        <v>44926</v>
      </c>
      <c r="X318" s="47" t="e">
        <f>VLOOKUP(E318,'CTO List'!B:C,2,0)</f>
        <v>#N/A</v>
      </c>
      <c r="Y318" s="47" t="str">
        <f>VLOOKUP(D318,'Portfolio 2018'!A:B,2,0)</f>
        <v>E15 AMD G3</v>
      </c>
    </row>
    <row r="319" spans="1:25" ht="30">
      <c r="A319" s="498" t="s">
        <v>998</v>
      </c>
      <c r="B319" s="18" t="s">
        <v>2027</v>
      </c>
      <c r="C319" s="116"/>
      <c r="D319" s="278" t="s">
        <v>3140</v>
      </c>
      <c r="E319" s="52" t="s">
        <v>3149</v>
      </c>
      <c r="F319" s="52" t="s">
        <v>3149</v>
      </c>
      <c r="G319" s="52" t="s">
        <v>357</v>
      </c>
      <c r="H319" s="52" t="s">
        <v>358</v>
      </c>
      <c r="I319" s="52" t="s">
        <v>359</v>
      </c>
      <c r="J319" s="52" t="s">
        <v>446</v>
      </c>
      <c r="K319" s="106"/>
      <c r="M319" s="52" t="s">
        <v>332</v>
      </c>
      <c r="N319" s="90">
        <v>44323</v>
      </c>
      <c r="O319" s="46" t="s">
        <v>552</v>
      </c>
      <c r="P319" s="46" t="s">
        <v>552</v>
      </c>
      <c r="Q319" s="108" t="e">
        <f t="shared" ref="Q319:Q327" si="5">P319-7</f>
        <v>#VALUE!</v>
      </c>
      <c r="R319" s="278" t="s">
        <v>1083</v>
      </c>
      <c r="U319" s="52" t="s">
        <v>354</v>
      </c>
      <c r="V319" s="72" t="s">
        <v>552</v>
      </c>
      <c r="X319" s="47" t="str">
        <f>VLOOKUP(E319,'CTO List'!B:C,2,0)</f>
        <v>82KQ</v>
      </c>
      <c r="Y319" s="47" t="str">
        <f>VLOOKUP(D319,'Portfolio 2018'!A:B,2,0)</f>
        <v>82KQCTO1WW</v>
      </c>
    </row>
    <row r="320" spans="1:25" ht="30">
      <c r="A320" s="498" t="s">
        <v>998</v>
      </c>
      <c r="B320" s="85" t="s">
        <v>2027</v>
      </c>
      <c r="C320" s="116"/>
      <c r="D320" s="278" t="s">
        <v>3142</v>
      </c>
      <c r="E320" s="52" t="s">
        <v>3151</v>
      </c>
      <c r="F320" s="52" t="s">
        <v>3151</v>
      </c>
      <c r="G320" s="52" t="s">
        <v>357</v>
      </c>
      <c r="H320" s="52" t="s">
        <v>358</v>
      </c>
      <c r="I320" s="52" t="s">
        <v>359</v>
      </c>
      <c r="J320" s="52" t="s">
        <v>446</v>
      </c>
      <c r="K320" s="106"/>
      <c r="M320" s="52" t="s">
        <v>332</v>
      </c>
      <c r="N320" s="90">
        <v>44323</v>
      </c>
      <c r="O320" s="46" t="s">
        <v>552</v>
      </c>
      <c r="P320" s="46" t="s">
        <v>552</v>
      </c>
      <c r="Q320" s="108" t="e">
        <f t="shared" si="5"/>
        <v>#VALUE!</v>
      </c>
      <c r="R320" s="278" t="s">
        <v>1083</v>
      </c>
      <c r="S320" s="85"/>
      <c r="U320" s="52" t="s">
        <v>354</v>
      </c>
      <c r="V320" s="72" t="s">
        <v>552</v>
      </c>
      <c r="X320" s="47" t="str">
        <f>VLOOKUP(E320,'CTO List'!B:C,2,0)</f>
        <v>82KR</v>
      </c>
      <c r="Y320" s="47" t="str">
        <f>VLOOKUP(D320,'Portfolio 2018'!A:B,2,0)</f>
        <v>82KRCTO1WW</v>
      </c>
    </row>
    <row r="321" spans="1:16344" ht="30" hidden="1">
      <c r="A321" s="204"/>
      <c r="C321" s="343"/>
      <c r="D321" s="85" t="s">
        <v>3631</v>
      </c>
      <c r="E321" s="85" t="s">
        <v>3645</v>
      </c>
      <c r="F321" s="85" t="s">
        <v>3645</v>
      </c>
      <c r="G321" s="85"/>
      <c r="H321" s="85"/>
      <c r="I321" s="52" t="s">
        <v>347</v>
      </c>
      <c r="J321" s="52" t="s">
        <v>967</v>
      </c>
      <c r="K321" s="85" t="s">
        <v>3633</v>
      </c>
      <c r="L321" s="85" t="s">
        <v>2818</v>
      </c>
      <c r="M321" s="52" t="s">
        <v>332</v>
      </c>
      <c r="N321" s="210">
        <v>44315</v>
      </c>
      <c r="O321" s="124">
        <v>44315</v>
      </c>
      <c r="P321" s="124">
        <v>43907</v>
      </c>
      <c r="Q321" s="124">
        <f t="shared" si="5"/>
        <v>43900</v>
      </c>
      <c r="R321" s="170" t="s">
        <v>333</v>
      </c>
      <c r="U321" s="90" t="s">
        <v>354</v>
      </c>
      <c r="X321" s="47" t="e">
        <f>VLOOKUP(E321,'CTO List'!B:C,2,0)</f>
        <v>#N/A</v>
      </c>
      <c r="Y321" s="47" t="str">
        <f>VLOOKUP(D321,'Portfolio 2018'!A:B,2,0)</f>
        <v>20WHCTO1WW</v>
      </c>
    </row>
    <row r="322" spans="1:16344" ht="30">
      <c r="A322" s="498" t="s">
        <v>998</v>
      </c>
      <c r="B322" s="55" t="s">
        <v>2032</v>
      </c>
      <c r="C322" s="116"/>
      <c r="D322" s="61" t="s">
        <v>3156</v>
      </c>
      <c r="E322" s="52" t="s">
        <v>3106</v>
      </c>
      <c r="F322" s="52" t="s">
        <v>3106</v>
      </c>
      <c r="G322" s="52" t="s">
        <v>357</v>
      </c>
      <c r="H322" s="52" t="s">
        <v>358</v>
      </c>
      <c r="I322" s="52" t="s">
        <v>359</v>
      </c>
      <c r="J322" s="52" t="s">
        <v>455</v>
      </c>
      <c r="M322" s="52" t="s">
        <v>332</v>
      </c>
      <c r="N322" s="90">
        <v>44347</v>
      </c>
      <c r="O322" s="46" t="s">
        <v>552</v>
      </c>
      <c r="P322" s="90">
        <v>44305</v>
      </c>
      <c r="Q322" s="46">
        <f t="shared" si="5"/>
        <v>44298</v>
      </c>
      <c r="R322" s="340" t="s">
        <v>1083</v>
      </c>
      <c r="S322" s="85"/>
      <c r="U322" s="52" t="s">
        <v>413</v>
      </c>
      <c r="V322" s="72" t="s">
        <v>552</v>
      </c>
      <c r="W322" s="44" t="s">
        <v>1013</v>
      </c>
      <c r="X322" s="47" t="str">
        <f>VLOOKUP(E322,'CTO List'!B:C,2,0)</f>
        <v>82JK</v>
      </c>
      <c r="Y322" s="47" t="str">
        <f>VLOOKUP(D322,'Portfolio 2018'!A:B,2,0)</f>
        <v>82JKCTO1WW</v>
      </c>
    </row>
    <row r="323" spans="1:16344" ht="30" hidden="1">
      <c r="A323" s="204"/>
      <c r="B323" s="55" t="s">
        <v>319</v>
      </c>
      <c r="C323" s="116"/>
      <c r="D323" s="61" t="s">
        <v>3157</v>
      </c>
      <c r="E323" s="52" t="s">
        <v>3107</v>
      </c>
      <c r="F323" s="52" t="s">
        <v>3107</v>
      </c>
      <c r="G323" s="52" t="s">
        <v>357</v>
      </c>
      <c r="H323" s="52" t="s">
        <v>358</v>
      </c>
      <c r="I323" s="52" t="s">
        <v>359</v>
      </c>
      <c r="J323" s="52" t="s">
        <v>455</v>
      </c>
      <c r="M323" s="109" t="s">
        <v>332</v>
      </c>
      <c r="N323" s="46">
        <v>44347</v>
      </c>
      <c r="O323" s="46" t="s">
        <v>552</v>
      </c>
      <c r="P323" s="46">
        <v>44305</v>
      </c>
      <c r="Q323" s="46">
        <f t="shared" si="5"/>
        <v>44298</v>
      </c>
      <c r="R323" s="290" t="s">
        <v>1083</v>
      </c>
      <c r="S323" s="51"/>
      <c r="T323" s="527"/>
      <c r="U323" s="52" t="s">
        <v>354</v>
      </c>
      <c r="V323" s="404" t="s">
        <v>552</v>
      </c>
      <c r="W323" s="44" t="s">
        <v>1013</v>
      </c>
      <c r="X323" s="47" t="str">
        <f>VLOOKUP(E323,'CTO List'!B:C,2,0)</f>
        <v>82JH</v>
      </c>
      <c r="Y323" s="47" t="str">
        <f>VLOOKUP(D323,'Portfolio 2018'!A:B,2,0)</f>
        <v>82JHCTO1WW</v>
      </c>
      <c r="Z323" s="47"/>
      <c r="AA323" s="47"/>
      <c r="AB323" s="47"/>
      <c r="AC323" s="47"/>
      <c r="AD323" s="47"/>
      <c r="AE323" s="47"/>
      <c r="AF323" s="47"/>
      <c r="AG323" s="47"/>
      <c r="AH323" s="47"/>
      <c r="AI323" s="47"/>
      <c r="AJ323" s="47"/>
      <c r="AK323" s="47"/>
      <c r="AL323" s="47"/>
      <c r="AM323" s="47"/>
      <c r="AN323" s="47"/>
      <c r="AO323" s="47"/>
      <c r="AP323" s="47"/>
      <c r="AQ323" s="47"/>
      <c r="AR323" s="47"/>
      <c r="AS323" s="47"/>
      <c r="AT323" s="47"/>
      <c r="AU323" s="47"/>
      <c r="AV323" s="47"/>
      <c r="AW323" s="47"/>
      <c r="AX323" s="47"/>
      <c r="AY323" s="47"/>
      <c r="AZ323" s="47"/>
      <c r="BA323" s="47"/>
      <c r="BB323" s="47"/>
      <c r="BC323" s="47"/>
      <c r="BD323" s="47"/>
      <c r="BE323" s="47"/>
      <c r="BF323" s="47"/>
      <c r="BG323" s="47"/>
      <c r="BH323" s="47"/>
      <c r="BI323" s="47"/>
      <c r="BJ323" s="47"/>
      <c r="BK323" s="47"/>
      <c r="BL323" s="47"/>
      <c r="BM323" s="47"/>
      <c r="BN323" s="47"/>
      <c r="BO323" s="47"/>
      <c r="BP323" s="47"/>
      <c r="BQ323" s="47"/>
      <c r="BR323" s="47"/>
      <c r="BS323" s="47"/>
      <c r="BT323" s="47"/>
      <c r="BU323" s="47"/>
      <c r="BV323" s="47"/>
      <c r="BW323" s="47"/>
      <c r="BX323" s="47"/>
      <c r="BY323" s="47"/>
      <c r="BZ323" s="47"/>
      <c r="CA323" s="47"/>
      <c r="CB323" s="47"/>
      <c r="CC323" s="47"/>
      <c r="CD323" s="47"/>
      <c r="CE323" s="47"/>
      <c r="CF323" s="47"/>
      <c r="CG323" s="47"/>
      <c r="CH323" s="47"/>
      <c r="CI323" s="47"/>
      <c r="CJ323" s="47"/>
      <c r="CK323" s="47"/>
      <c r="CL323" s="47"/>
      <c r="CM323" s="47"/>
      <c r="CN323" s="47"/>
      <c r="CO323" s="47"/>
      <c r="CP323" s="47"/>
      <c r="CQ323" s="47"/>
      <c r="CR323" s="47"/>
      <c r="CS323" s="47"/>
      <c r="CT323" s="47"/>
      <c r="CU323" s="47"/>
      <c r="CV323" s="47"/>
      <c r="CW323" s="47"/>
      <c r="CX323" s="47"/>
      <c r="CY323" s="47"/>
      <c r="CZ323" s="47"/>
      <c r="DA323" s="47"/>
      <c r="DB323" s="47"/>
      <c r="DC323" s="47"/>
      <c r="DD323" s="47"/>
      <c r="DE323" s="47"/>
      <c r="DF323" s="47"/>
      <c r="DG323" s="47"/>
      <c r="DH323" s="47"/>
      <c r="DI323" s="47"/>
      <c r="DJ323" s="47"/>
      <c r="DK323" s="47"/>
      <c r="DL323" s="47"/>
      <c r="DM323" s="47"/>
      <c r="DN323" s="47"/>
      <c r="DO323" s="47"/>
      <c r="DP323" s="47"/>
      <c r="DQ323" s="47"/>
      <c r="DR323" s="47"/>
      <c r="DS323" s="47"/>
      <c r="DT323" s="47"/>
      <c r="DU323" s="47"/>
      <c r="DV323" s="47"/>
      <c r="DW323" s="47"/>
      <c r="DX323" s="47"/>
      <c r="DY323" s="47"/>
      <c r="DZ323" s="47"/>
      <c r="EA323" s="47"/>
      <c r="EB323" s="47"/>
      <c r="EC323" s="47"/>
      <c r="ED323" s="47"/>
      <c r="EE323" s="47"/>
      <c r="EF323" s="47"/>
      <c r="EG323" s="47"/>
      <c r="EH323" s="47"/>
      <c r="EI323" s="47"/>
      <c r="EJ323" s="47"/>
      <c r="EK323" s="47"/>
      <c r="EL323" s="47"/>
      <c r="EM323" s="47"/>
      <c r="EN323" s="47"/>
      <c r="EO323" s="47"/>
      <c r="EP323" s="47"/>
      <c r="EQ323" s="47"/>
      <c r="ER323" s="47"/>
      <c r="ES323" s="47"/>
      <c r="ET323" s="47"/>
      <c r="EU323" s="47"/>
      <c r="EV323" s="47"/>
      <c r="EW323" s="47"/>
      <c r="EX323" s="47"/>
      <c r="EY323" s="47"/>
      <c r="EZ323" s="47"/>
      <c r="FA323" s="47"/>
      <c r="FB323" s="47"/>
      <c r="FC323" s="47"/>
      <c r="FD323" s="47"/>
      <c r="FE323" s="47"/>
      <c r="FF323" s="47"/>
      <c r="FG323" s="47"/>
      <c r="FH323" s="47"/>
      <c r="FI323" s="47"/>
      <c r="FJ323" s="47"/>
      <c r="FK323" s="47"/>
      <c r="FL323" s="47"/>
      <c r="FM323" s="47"/>
      <c r="FN323" s="47"/>
      <c r="FO323" s="47"/>
      <c r="FP323" s="47"/>
      <c r="FQ323" s="47"/>
      <c r="FR323" s="47"/>
      <c r="FS323" s="47"/>
      <c r="FT323" s="47"/>
      <c r="FU323" s="47"/>
      <c r="FV323" s="47"/>
      <c r="FW323" s="47"/>
      <c r="FX323" s="47"/>
      <c r="FY323" s="47"/>
      <c r="FZ323" s="47"/>
      <c r="GA323" s="47"/>
      <c r="GB323" s="47"/>
      <c r="GC323" s="47"/>
      <c r="GD323" s="47"/>
      <c r="GE323" s="47"/>
      <c r="GF323" s="47"/>
      <c r="GG323" s="47"/>
      <c r="GH323" s="47"/>
      <c r="GI323" s="47"/>
      <c r="GJ323" s="47"/>
      <c r="GK323" s="47"/>
      <c r="GL323" s="47"/>
      <c r="GM323" s="47"/>
      <c r="GN323" s="47"/>
      <c r="GO323" s="47"/>
      <c r="GP323" s="47"/>
      <c r="GQ323" s="47"/>
      <c r="GR323" s="47"/>
      <c r="GS323" s="47"/>
      <c r="GT323" s="47"/>
      <c r="GU323" s="47"/>
      <c r="GV323" s="47"/>
      <c r="GW323" s="47"/>
      <c r="GX323" s="47"/>
      <c r="GY323" s="47"/>
      <c r="GZ323" s="47"/>
      <c r="HA323" s="47"/>
      <c r="HB323" s="47"/>
      <c r="HC323" s="47"/>
      <c r="HD323" s="47"/>
      <c r="HE323" s="47"/>
      <c r="HF323" s="47"/>
      <c r="HG323" s="47"/>
      <c r="HH323" s="47"/>
      <c r="HI323" s="47"/>
      <c r="HJ323" s="47"/>
      <c r="HK323" s="47"/>
      <c r="HL323" s="47"/>
      <c r="HM323" s="47"/>
      <c r="HN323" s="47"/>
      <c r="HO323" s="47"/>
      <c r="HP323" s="47"/>
      <c r="HQ323" s="47"/>
      <c r="HR323" s="47"/>
      <c r="HS323" s="47"/>
      <c r="HT323" s="47"/>
      <c r="HU323" s="47"/>
      <c r="HV323" s="47"/>
      <c r="HW323" s="47"/>
      <c r="HX323" s="47"/>
      <c r="HY323" s="47"/>
      <c r="HZ323" s="47"/>
      <c r="IA323" s="47"/>
      <c r="IB323" s="47"/>
      <c r="IC323" s="47"/>
      <c r="ID323" s="47"/>
      <c r="IE323" s="47"/>
      <c r="IF323" s="47"/>
      <c r="IG323" s="47"/>
      <c r="IH323" s="47"/>
      <c r="II323" s="47"/>
      <c r="IJ323" s="47"/>
      <c r="IK323" s="47"/>
      <c r="IL323" s="47"/>
      <c r="IM323" s="47"/>
      <c r="IN323" s="47"/>
      <c r="IO323" s="47"/>
      <c r="IP323" s="47"/>
      <c r="IQ323" s="47"/>
      <c r="IR323" s="47"/>
      <c r="IS323" s="47"/>
      <c r="IT323" s="47"/>
      <c r="IU323" s="47"/>
      <c r="IV323" s="47"/>
      <c r="IW323" s="47"/>
      <c r="IX323" s="47"/>
      <c r="IY323" s="47"/>
      <c r="IZ323" s="47"/>
      <c r="JA323" s="47"/>
      <c r="JB323" s="47"/>
      <c r="JC323" s="47"/>
      <c r="JD323" s="47"/>
      <c r="JE323" s="47"/>
      <c r="JF323" s="47"/>
      <c r="JG323" s="47"/>
      <c r="JH323" s="47"/>
      <c r="JI323" s="47"/>
      <c r="JJ323" s="47"/>
      <c r="JK323" s="47"/>
      <c r="JL323" s="47"/>
      <c r="JM323" s="47"/>
      <c r="JN323" s="47"/>
      <c r="JO323" s="47"/>
      <c r="JP323" s="47"/>
      <c r="JQ323" s="47"/>
      <c r="JR323" s="47"/>
      <c r="JS323" s="47"/>
      <c r="JT323" s="47"/>
      <c r="JU323" s="47"/>
      <c r="JV323" s="47"/>
      <c r="JW323" s="47"/>
      <c r="JX323" s="47"/>
      <c r="JY323" s="47"/>
      <c r="JZ323" s="47"/>
      <c r="KA323" s="47"/>
      <c r="KB323" s="47"/>
      <c r="KC323" s="47"/>
      <c r="KD323" s="47"/>
      <c r="KE323" s="47"/>
      <c r="KF323" s="47"/>
      <c r="KG323" s="47"/>
      <c r="KH323" s="47"/>
      <c r="KI323" s="47"/>
      <c r="KJ323" s="47"/>
      <c r="KK323" s="47"/>
      <c r="KL323" s="47"/>
      <c r="KM323" s="47"/>
      <c r="KN323" s="47"/>
      <c r="KO323" s="47"/>
      <c r="KP323" s="47"/>
      <c r="KQ323" s="47"/>
      <c r="KR323" s="47"/>
      <c r="KS323" s="47"/>
      <c r="KT323" s="47"/>
      <c r="KU323" s="47"/>
      <c r="KV323" s="47"/>
      <c r="KW323" s="47"/>
      <c r="KX323" s="47"/>
      <c r="KY323" s="47"/>
      <c r="KZ323" s="47"/>
      <c r="LA323" s="47"/>
      <c r="LB323" s="47"/>
      <c r="LC323" s="47"/>
      <c r="LD323" s="47"/>
      <c r="LE323" s="47"/>
      <c r="LF323" s="47"/>
      <c r="LG323" s="47"/>
      <c r="LH323" s="47"/>
      <c r="LI323" s="47"/>
      <c r="LJ323" s="47"/>
      <c r="LK323" s="47"/>
      <c r="LL323" s="47"/>
      <c r="LM323" s="47"/>
      <c r="LN323" s="47"/>
      <c r="LO323" s="47"/>
      <c r="LP323" s="47"/>
      <c r="LQ323" s="47"/>
      <c r="LR323" s="47"/>
      <c r="LS323" s="47"/>
      <c r="LT323" s="47"/>
      <c r="LU323" s="47"/>
      <c r="LV323" s="47"/>
      <c r="LW323" s="47"/>
      <c r="LX323" s="47"/>
      <c r="LY323" s="47"/>
      <c r="LZ323" s="47"/>
      <c r="MA323" s="47"/>
      <c r="MB323" s="47"/>
      <c r="MC323" s="47"/>
      <c r="MD323" s="47"/>
      <c r="ME323" s="47"/>
      <c r="MF323" s="47"/>
      <c r="MG323" s="47"/>
      <c r="MH323" s="47"/>
      <c r="MI323" s="47"/>
      <c r="MJ323" s="47"/>
      <c r="MK323" s="47"/>
      <c r="ML323" s="47"/>
      <c r="MM323" s="47"/>
      <c r="MN323" s="47"/>
      <c r="MO323" s="47"/>
      <c r="MP323" s="47"/>
      <c r="MQ323" s="47"/>
      <c r="MR323" s="47"/>
      <c r="MS323" s="47"/>
      <c r="MT323" s="47"/>
      <c r="MU323" s="47"/>
      <c r="MV323" s="47"/>
      <c r="MW323" s="47"/>
      <c r="MX323" s="47"/>
      <c r="MY323" s="47"/>
      <c r="MZ323" s="47"/>
      <c r="NA323" s="47"/>
      <c r="NB323" s="47"/>
      <c r="NC323" s="47"/>
      <c r="ND323" s="47"/>
      <c r="NE323" s="47"/>
      <c r="NF323" s="47"/>
      <c r="NG323" s="47"/>
      <c r="NH323" s="47"/>
      <c r="NI323" s="47"/>
      <c r="NJ323" s="47"/>
      <c r="NK323" s="47"/>
      <c r="NL323" s="47"/>
      <c r="NM323" s="47"/>
      <c r="NN323" s="47"/>
      <c r="NO323" s="47"/>
      <c r="NP323" s="47"/>
      <c r="NQ323" s="47"/>
      <c r="NR323" s="47"/>
      <c r="NS323" s="47"/>
      <c r="NT323" s="47"/>
      <c r="NU323" s="47"/>
      <c r="NV323" s="47"/>
      <c r="NW323" s="47"/>
      <c r="NX323" s="47"/>
      <c r="NY323" s="47"/>
      <c r="NZ323" s="47"/>
      <c r="OA323" s="47"/>
      <c r="OB323" s="47"/>
      <c r="OC323" s="47"/>
      <c r="OD323" s="47"/>
      <c r="OE323" s="47"/>
      <c r="OF323" s="47"/>
      <c r="OG323" s="47"/>
      <c r="OH323" s="47"/>
      <c r="OI323" s="47"/>
      <c r="OJ323" s="47"/>
      <c r="OK323" s="47"/>
      <c r="OL323" s="47"/>
      <c r="OM323" s="47"/>
      <c r="ON323" s="47"/>
      <c r="OO323" s="47"/>
      <c r="OP323" s="47"/>
      <c r="OQ323" s="47"/>
      <c r="OR323" s="47"/>
      <c r="OS323" s="47"/>
      <c r="OT323" s="47"/>
      <c r="OU323" s="47"/>
      <c r="OV323" s="47"/>
      <c r="OW323" s="47"/>
      <c r="OX323" s="47"/>
      <c r="OY323" s="47"/>
      <c r="OZ323" s="47"/>
      <c r="PA323" s="47"/>
      <c r="PB323" s="47"/>
      <c r="PC323" s="47"/>
      <c r="PD323" s="47"/>
      <c r="PE323" s="47"/>
      <c r="PF323" s="47"/>
      <c r="PG323" s="47"/>
      <c r="PH323" s="47"/>
      <c r="PI323" s="47"/>
      <c r="PJ323" s="47"/>
      <c r="PK323" s="47"/>
      <c r="PL323" s="47"/>
      <c r="PM323" s="47"/>
      <c r="PN323" s="47"/>
      <c r="PO323" s="47"/>
      <c r="PP323" s="47"/>
      <c r="PQ323" s="47"/>
      <c r="PR323" s="47"/>
      <c r="PS323" s="47"/>
      <c r="PT323" s="47"/>
      <c r="PU323" s="47"/>
      <c r="PV323" s="47"/>
      <c r="PW323" s="47"/>
      <c r="PX323" s="47"/>
      <c r="PY323" s="47"/>
      <c r="PZ323" s="47"/>
      <c r="QA323" s="47"/>
      <c r="QB323" s="47"/>
      <c r="QC323" s="47"/>
      <c r="QD323" s="47"/>
      <c r="QE323" s="47"/>
      <c r="QF323" s="47"/>
      <c r="QG323" s="47"/>
      <c r="QH323" s="47"/>
      <c r="QI323" s="47"/>
      <c r="QJ323" s="47"/>
      <c r="QK323" s="47"/>
      <c r="QL323" s="47"/>
      <c r="QM323" s="47"/>
      <c r="QN323" s="47"/>
      <c r="QO323" s="47"/>
      <c r="QP323" s="47"/>
      <c r="QQ323" s="47"/>
      <c r="QR323" s="47"/>
      <c r="QS323" s="47"/>
      <c r="QT323" s="47"/>
      <c r="QU323" s="47"/>
      <c r="QV323" s="47"/>
      <c r="QW323" s="47"/>
      <c r="QX323" s="47"/>
      <c r="QY323" s="47"/>
      <c r="QZ323" s="47"/>
      <c r="RA323" s="47"/>
      <c r="RB323" s="47"/>
      <c r="RC323" s="47"/>
      <c r="RD323" s="47"/>
      <c r="RE323" s="47"/>
      <c r="RF323" s="47"/>
      <c r="RG323" s="47"/>
      <c r="RH323" s="47"/>
      <c r="RI323" s="47"/>
      <c r="RJ323" s="47"/>
      <c r="RK323" s="47"/>
      <c r="RL323" s="47"/>
      <c r="RM323" s="47"/>
      <c r="RN323" s="47"/>
      <c r="RO323" s="47"/>
      <c r="RP323" s="47"/>
      <c r="RQ323" s="47"/>
      <c r="RR323" s="47"/>
      <c r="RS323" s="47"/>
      <c r="RT323" s="47"/>
      <c r="RU323" s="47"/>
      <c r="RV323" s="47"/>
      <c r="RW323" s="47"/>
      <c r="RX323" s="47"/>
      <c r="RY323" s="47"/>
      <c r="RZ323" s="47"/>
      <c r="SA323" s="47"/>
      <c r="SB323" s="47"/>
      <c r="SC323" s="47"/>
      <c r="SD323" s="47"/>
      <c r="SE323" s="47"/>
      <c r="SF323" s="47"/>
      <c r="SG323" s="47"/>
      <c r="SH323" s="47"/>
      <c r="SI323" s="47"/>
      <c r="SJ323" s="47"/>
      <c r="SK323" s="47"/>
      <c r="SL323" s="47"/>
      <c r="SM323" s="47"/>
      <c r="SN323" s="47"/>
      <c r="SO323" s="47"/>
      <c r="SP323" s="47"/>
      <c r="SQ323" s="47"/>
      <c r="SR323" s="47"/>
      <c r="SS323" s="47"/>
      <c r="ST323" s="47"/>
      <c r="SU323" s="47"/>
      <c r="SV323" s="47"/>
      <c r="SW323" s="47"/>
      <c r="SX323" s="47"/>
      <c r="SY323" s="47"/>
      <c r="SZ323" s="47"/>
      <c r="TA323" s="47"/>
      <c r="TB323" s="47"/>
      <c r="TC323" s="47"/>
      <c r="TD323" s="47"/>
      <c r="TE323" s="47"/>
      <c r="TF323" s="47"/>
      <c r="TG323" s="47"/>
      <c r="TH323" s="47"/>
      <c r="TI323" s="47"/>
      <c r="TJ323" s="47"/>
      <c r="TK323" s="47"/>
      <c r="TL323" s="47"/>
      <c r="TM323" s="47"/>
      <c r="TN323" s="47"/>
      <c r="TO323" s="47"/>
      <c r="TP323" s="47"/>
      <c r="TQ323" s="47"/>
      <c r="TR323" s="47"/>
      <c r="TS323" s="47"/>
      <c r="TT323" s="47"/>
      <c r="TU323" s="47"/>
      <c r="TV323" s="47"/>
      <c r="TW323" s="47"/>
      <c r="TX323" s="47"/>
      <c r="TY323" s="47"/>
      <c r="TZ323" s="47"/>
      <c r="UA323" s="47"/>
      <c r="UB323" s="47"/>
      <c r="UC323" s="47"/>
      <c r="UD323" s="47"/>
      <c r="UE323" s="47"/>
      <c r="UF323" s="47"/>
      <c r="UG323" s="47"/>
      <c r="UH323" s="47"/>
      <c r="UI323" s="47"/>
      <c r="UJ323" s="47"/>
      <c r="UK323" s="47"/>
      <c r="UL323" s="47"/>
      <c r="UM323" s="47"/>
      <c r="UN323" s="47"/>
      <c r="UO323" s="47"/>
      <c r="UP323" s="47"/>
      <c r="UQ323" s="47"/>
      <c r="UR323" s="47"/>
      <c r="US323" s="47"/>
      <c r="UT323" s="47"/>
      <c r="UU323" s="47"/>
      <c r="UV323" s="47"/>
      <c r="UW323" s="47"/>
      <c r="UX323" s="47"/>
      <c r="UY323" s="47"/>
      <c r="UZ323" s="47"/>
      <c r="VA323" s="47"/>
      <c r="VB323" s="47"/>
      <c r="VC323" s="47"/>
      <c r="VD323" s="47"/>
      <c r="VE323" s="47"/>
      <c r="VF323" s="47"/>
      <c r="VG323" s="47"/>
      <c r="VH323" s="47"/>
      <c r="VI323" s="47"/>
      <c r="VJ323" s="47"/>
      <c r="VK323" s="47"/>
      <c r="VL323" s="47"/>
      <c r="VM323" s="47"/>
      <c r="VN323" s="47"/>
      <c r="VO323" s="47"/>
      <c r="VP323" s="47"/>
      <c r="VQ323" s="47"/>
      <c r="VR323" s="47"/>
      <c r="VS323" s="47"/>
      <c r="VT323" s="47"/>
      <c r="VU323" s="47"/>
      <c r="VV323" s="47"/>
      <c r="VW323" s="47"/>
      <c r="VX323" s="47"/>
      <c r="VY323" s="47"/>
      <c r="VZ323" s="47"/>
      <c r="WA323" s="47"/>
      <c r="WB323" s="47"/>
      <c r="WC323" s="47"/>
      <c r="WD323" s="47"/>
      <c r="WE323" s="47"/>
      <c r="WF323" s="47"/>
      <c r="WG323" s="47"/>
      <c r="WH323" s="47"/>
      <c r="WI323" s="47"/>
      <c r="WJ323" s="47"/>
      <c r="WK323" s="47"/>
      <c r="WL323" s="47"/>
      <c r="WM323" s="47"/>
      <c r="WN323" s="47"/>
      <c r="WO323" s="47"/>
      <c r="WP323" s="47"/>
      <c r="WQ323" s="47"/>
      <c r="WR323" s="47"/>
      <c r="WS323" s="47"/>
      <c r="WT323" s="47"/>
      <c r="WU323" s="47"/>
      <c r="WV323" s="47"/>
      <c r="WW323" s="47"/>
      <c r="WX323" s="47"/>
      <c r="WY323" s="47"/>
      <c r="WZ323" s="47"/>
      <c r="XA323" s="47"/>
      <c r="XB323" s="47"/>
      <c r="XC323" s="47"/>
      <c r="XD323" s="47"/>
      <c r="XE323" s="47"/>
      <c r="XF323" s="47"/>
      <c r="XG323" s="47"/>
      <c r="XH323" s="47"/>
      <c r="XI323" s="47"/>
      <c r="XJ323" s="47"/>
      <c r="XK323" s="47"/>
      <c r="XL323" s="47"/>
      <c r="XM323" s="47"/>
      <c r="XN323" s="47"/>
      <c r="XO323" s="47"/>
      <c r="XP323" s="47"/>
      <c r="XQ323" s="47"/>
      <c r="XR323" s="47"/>
      <c r="XS323" s="47"/>
      <c r="XT323" s="47"/>
      <c r="XU323" s="47"/>
      <c r="XV323" s="47"/>
      <c r="XW323" s="47"/>
      <c r="XX323" s="47"/>
      <c r="XY323" s="47"/>
      <c r="XZ323" s="47"/>
      <c r="YA323" s="47"/>
      <c r="YB323" s="47"/>
      <c r="YC323" s="47"/>
      <c r="YD323" s="47"/>
      <c r="YE323" s="47"/>
      <c r="YF323" s="47"/>
      <c r="YG323" s="47"/>
      <c r="YH323" s="47"/>
      <c r="YI323" s="47"/>
      <c r="YJ323" s="47"/>
      <c r="YK323" s="47"/>
      <c r="YL323" s="47"/>
      <c r="YM323" s="47"/>
      <c r="YN323" s="47"/>
      <c r="YO323" s="47"/>
      <c r="YP323" s="47"/>
      <c r="YQ323" s="47"/>
      <c r="YR323" s="47"/>
      <c r="YS323" s="47"/>
      <c r="YT323" s="47"/>
      <c r="YU323" s="47"/>
      <c r="YV323" s="47"/>
      <c r="YW323" s="47"/>
      <c r="YX323" s="47"/>
      <c r="YY323" s="47"/>
      <c r="YZ323" s="47"/>
      <c r="ZA323" s="47"/>
      <c r="ZB323" s="47"/>
      <c r="ZC323" s="47"/>
      <c r="ZD323" s="47"/>
      <c r="ZE323" s="47"/>
      <c r="ZF323" s="47"/>
      <c r="ZG323" s="47"/>
      <c r="ZH323" s="47"/>
      <c r="ZI323" s="47"/>
      <c r="ZJ323" s="47"/>
      <c r="ZK323" s="47"/>
      <c r="ZL323" s="47"/>
      <c r="ZM323" s="47"/>
      <c r="ZN323" s="47"/>
      <c r="ZO323" s="47"/>
      <c r="ZP323" s="47"/>
      <c r="ZQ323" s="47"/>
      <c r="ZR323" s="47"/>
      <c r="ZS323" s="47"/>
      <c r="ZT323" s="47"/>
      <c r="ZU323" s="47"/>
      <c r="ZV323" s="47"/>
      <c r="ZW323" s="47"/>
      <c r="ZX323" s="47"/>
      <c r="ZY323" s="47"/>
      <c r="ZZ323" s="47"/>
      <c r="AAA323" s="47"/>
      <c r="AAB323" s="47"/>
      <c r="AAC323" s="47"/>
      <c r="AAD323" s="47"/>
      <c r="AAE323" s="47"/>
      <c r="AAF323" s="47"/>
      <c r="AAG323" s="47"/>
      <c r="AAH323" s="47"/>
      <c r="AAI323" s="47"/>
      <c r="AAJ323" s="47"/>
      <c r="AAK323" s="47"/>
      <c r="AAL323" s="47"/>
      <c r="AAM323" s="47"/>
      <c r="AAN323" s="47"/>
      <c r="AAO323" s="47"/>
      <c r="AAP323" s="47"/>
      <c r="AAQ323" s="47"/>
      <c r="AAR323" s="47"/>
      <c r="AAS323" s="47"/>
      <c r="AAT323" s="47"/>
      <c r="AAU323" s="47"/>
      <c r="AAV323" s="47"/>
      <c r="AAW323" s="47"/>
      <c r="AAX323" s="47"/>
      <c r="AAY323" s="47"/>
      <c r="AAZ323" s="47"/>
      <c r="ABA323" s="47"/>
      <c r="ABB323" s="47"/>
      <c r="ABC323" s="47"/>
      <c r="ABD323" s="47"/>
      <c r="ABE323" s="47"/>
      <c r="ABF323" s="47"/>
      <c r="ABG323" s="47"/>
      <c r="ABH323" s="47"/>
      <c r="ABI323" s="47"/>
      <c r="ABJ323" s="47"/>
      <c r="ABK323" s="47"/>
      <c r="ABL323" s="47"/>
      <c r="ABM323" s="47"/>
      <c r="ABN323" s="47"/>
      <c r="ABO323" s="47"/>
      <c r="ABP323" s="47"/>
      <c r="ABQ323" s="47"/>
      <c r="ABR323" s="47"/>
      <c r="ABS323" s="47"/>
      <c r="ABT323" s="47"/>
      <c r="ABU323" s="47"/>
      <c r="ABV323" s="47"/>
      <c r="ABW323" s="47"/>
      <c r="ABX323" s="47"/>
      <c r="ABY323" s="47"/>
      <c r="ABZ323" s="47"/>
      <c r="ACA323" s="47"/>
      <c r="ACB323" s="47"/>
      <c r="ACC323" s="47"/>
      <c r="ACD323" s="47"/>
      <c r="ACE323" s="47"/>
      <c r="ACF323" s="47"/>
      <c r="ACG323" s="47"/>
      <c r="ACH323" s="47"/>
      <c r="ACI323" s="47"/>
      <c r="ACJ323" s="47"/>
      <c r="ACK323" s="47"/>
      <c r="ACL323" s="47"/>
      <c r="ACM323" s="47"/>
      <c r="ACN323" s="47"/>
      <c r="ACO323" s="47"/>
      <c r="ACP323" s="47"/>
      <c r="ACQ323" s="47"/>
      <c r="ACR323" s="47"/>
      <c r="ACS323" s="47"/>
      <c r="ACT323" s="47"/>
      <c r="ACU323" s="47"/>
      <c r="ACV323" s="47"/>
      <c r="ACW323" s="47"/>
      <c r="ACX323" s="47"/>
      <c r="ACY323" s="47"/>
      <c r="ACZ323" s="47"/>
      <c r="ADA323" s="47"/>
      <c r="ADB323" s="47"/>
      <c r="ADC323" s="47"/>
      <c r="ADD323" s="47"/>
      <c r="ADE323" s="47"/>
      <c r="ADF323" s="47"/>
      <c r="ADG323" s="47"/>
      <c r="ADH323" s="47"/>
      <c r="ADI323" s="47"/>
      <c r="ADJ323" s="47"/>
      <c r="ADK323" s="47"/>
      <c r="ADL323" s="47"/>
      <c r="ADM323" s="47"/>
      <c r="ADN323" s="47"/>
      <c r="ADO323" s="47"/>
      <c r="ADP323" s="47"/>
      <c r="ADQ323" s="47"/>
      <c r="ADR323" s="47"/>
      <c r="ADS323" s="47"/>
      <c r="ADT323" s="47"/>
      <c r="ADU323" s="47"/>
      <c r="ADV323" s="47"/>
      <c r="ADW323" s="47"/>
      <c r="ADX323" s="47"/>
      <c r="ADY323" s="47"/>
      <c r="ADZ323" s="47"/>
      <c r="AEA323" s="47"/>
      <c r="AEB323" s="47"/>
      <c r="AEC323" s="47"/>
      <c r="AED323" s="47"/>
      <c r="AEE323" s="47"/>
      <c r="AEF323" s="47"/>
      <c r="AEG323" s="47"/>
      <c r="AEH323" s="47"/>
      <c r="AEI323" s="47"/>
      <c r="AEJ323" s="47"/>
      <c r="AEK323" s="47"/>
      <c r="AEL323" s="47"/>
      <c r="AEM323" s="47"/>
      <c r="AEN323" s="47"/>
      <c r="AEO323" s="47"/>
      <c r="AEP323" s="47"/>
      <c r="AEQ323" s="47"/>
      <c r="AER323" s="47"/>
      <c r="AES323" s="47"/>
      <c r="AET323" s="47"/>
      <c r="AEU323" s="47"/>
      <c r="AEV323" s="47"/>
      <c r="AEW323" s="47"/>
      <c r="AEX323" s="47"/>
      <c r="AEY323" s="47"/>
      <c r="AEZ323" s="47"/>
      <c r="AFA323" s="47"/>
      <c r="AFB323" s="47"/>
      <c r="AFC323" s="47"/>
      <c r="AFD323" s="47"/>
      <c r="AFE323" s="47"/>
      <c r="AFF323" s="47"/>
      <c r="AFG323" s="47"/>
      <c r="AFH323" s="47"/>
      <c r="AFI323" s="47"/>
      <c r="AFJ323" s="47"/>
      <c r="AFK323" s="47"/>
      <c r="AFL323" s="47"/>
      <c r="AFM323" s="47"/>
      <c r="AFN323" s="47"/>
      <c r="AFO323" s="47"/>
      <c r="AFP323" s="47"/>
      <c r="AFQ323" s="47"/>
      <c r="AFR323" s="47"/>
      <c r="AFS323" s="47"/>
      <c r="AFT323" s="47"/>
      <c r="AFU323" s="47"/>
      <c r="AFV323" s="47"/>
      <c r="AFW323" s="47"/>
      <c r="AFX323" s="47"/>
      <c r="AFY323" s="47"/>
      <c r="AFZ323" s="47"/>
      <c r="AGA323" s="47"/>
      <c r="AGB323" s="47"/>
      <c r="AGC323" s="47"/>
      <c r="AGD323" s="47"/>
      <c r="AGE323" s="47"/>
      <c r="AGF323" s="47"/>
      <c r="AGG323" s="47"/>
      <c r="AGH323" s="47"/>
      <c r="AGI323" s="47"/>
      <c r="AGJ323" s="47"/>
      <c r="AGK323" s="47"/>
      <c r="AGL323" s="47"/>
      <c r="AGM323" s="47"/>
      <c r="AGN323" s="47"/>
      <c r="AGO323" s="47"/>
      <c r="AGP323" s="47"/>
      <c r="AGQ323" s="47"/>
      <c r="AGR323" s="47"/>
      <c r="AGS323" s="47"/>
      <c r="AGT323" s="47"/>
      <c r="AGU323" s="47"/>
      <c r="AGV323" s="47"/>
      <c r="AGW323" s="47"/>
      <c r="AGX323" s="47"/>
      <c r="AGY323" s="47"/>
      <c r="AGZ323" s="47"/>
      <c r="AHA323" s="47"/>
      <c r="AHB323" s="47"/>
      <c r="AHC323" s="47"/>
      <c r="AHD323" s="47"/>
      <c r="AHE323" s="47"/>
      <c r="AHF323" s="47"/>
      <c r="AHG323" s="47"/>
      <c r="AHH323" s="47"/>
      <c r="AHI323" s="47"/>
      <c r="AHJ323" s="47"/>
      <c r="AHK323" s="47"/>
      <c r="AHL323" s="47"/>
      <c r="AHM323" s="47"/>
      <c r="AHN323" s="47"/>
      <c r="AHO323" s="47"/>
      <c r="AHP323" s="47"/>
      <c r="AHQ323" s="47"/>
      <c r="AHR323" s="47"/>
      <c r="AHS323" s="47"/>
      <c r="AHT323" s="47"/>
      <c r="AHU323" s="47"/>
      <c r="AHV323" s="47"/>
      <c r="AHW323" s="47"/>
      <c r="AHX323" s="47"/>
      <c r="AHY323" s="47"/>
      <c r="AHZ323" s="47"/>
      <c r="AIA323" s="47"/>
      <c r="AIB323" s="47"/>
      <c r="AIC323" s="47"/>
      <c r="AID323" s="47"/>
      <c r="AIE323" s="47"/>
      <c r="AIF323" s="47"/>
      <c r="AIG323" s="47"/>
      <c r="AIH323" s="47"/>
      <c r="AII323" s="47"/>
      <c r="AIJ323" s="47"/>
      <c r="AIK323" s="47"/>
      <c r="AIL323" s="47"/>
      <c r="AIM323" s="47"/>
      <c r="AIN323" s="47"/>
      <c r="AIO323" s="47"/>
      <c r="AIP323" s="47"/>
      <c r="AIQ323" s="47"/>
      <c r="AIR323" s="47"/>
      <c r="AIS323" s="47"/>
      <c r="AIT323" s="47"/>
      <c r="AIU323" s="47"/>
      <c r="AIV323" s="47"/>
      <c r="AIW323" s="47"/>
      <c r="AIX323" s="47"/>
      <c r="AIY323" s="47"/>
      <c r="AIZ323" s="47"/>
      <c r="AJA323" s="47"/>
      <c r="AJB323" s="47"/>
      <c r="AJC323" s="47"/>
      <c r="AJD323" s="47"/>
      <c r="AJE323" s="47"/>
      <c r="AJF323" s="47"/>
      <c r="AJG323" s="47"/>
      <c r="AJH323" s="47"/>
      <c r="AJI323" s="47"/>
      <c r="AJJ323" s="47"/>
      <c r="AJK323" s="47"/>
      <c r="AJL323" s="47"/>
      <c r="AJM323" s="47"/>
      <c r="AJN323" s="47"/>
      <c r="AJO323" s="47"/>
      <c r="AJP323" s="47"/>
      <c r="AJQ323" s="47"/>
      <c r="AJR323" s="47"/>
      <c r="AJS323" s="47"/>
      <c r="AJT323" s="47"/>
      <c r="AJU323" s="47"/>
      <c r="AJV323" s="47"/>
      <c r="AJW323" s="47"/>
      <c r="AJX323" s="47"/>
      <c r="AJY323" s="47"/>
      <c r="AJZ323" s="47"/>
      <c r="AKA323" s="47"/>
      <c r="AKB323" s="47"/>
      <c r="AKC323" s="47"/>
      <c r="AKD323" s="47"/>
      <c r="AKE323" s="47"/>
      <c r="AKF323" s="47"/>
      <c r="AKG323" s="47"/>
      <c r="AKH323" s="47"/>
      <c r="AKI323" s="47"/>
      <c r="AKJ323" s="47"/>
      <c r="AKK323" s="47"/>
      <c r="AKL323" s="47"/>
      <c r="AKM323" s="47"/>
      <c r="AKN323" s="47"/>
      <c r="AKO323" s="47"/>
      <c r="AKP323" s="47"/>
      <c r="AKQ323" s="47"/>
      <c r="AKR323" s="47"/>
      <c r="AKS323" s="47"/>
      <c r="AKT323" s="47"/>
      <c r="AKU323" s="47"/>
      <c r="AKV323" s="47"/>
      <c r="AKW323" s="47"/>
      <c r="AKX323" s="47"/>
      <c r="AKY323" s="47"/>
      <c r="AKZ323" s="47"/>
      <c r="ALA323" s="47"/>
      <c r="ALB323" s="47"/>
      <c r="ALC323" s="47"/>
      <c r="ALD323" s="47"/>
      <c r="ALE323" s="47"/>
      <c r="ALF323" s="47"/>
      <c r="ALG323" s="47"/>
      <c r="ALH323" s="47"/>
      <c r="ALI323" s="47"/>
      <c r="ALJ323" s="47"/>
      <c r="ALK323" s="47"/>
      <c r="ALL323" s="47"/>
      <c r="ALM323" s="47"/>
      <c r="ALN323" s="47"/>
      <c r="ALO323" s="47"/>
      <c r="ALP323" s="47"/>
      <c r="ALQ323" s="47"/>
      <c r="ALR323" s="47"/>
      <c r="ALS323" s="47"/>
      <c r="ALT323" s="47"/>
      <c r="ALU323" s="47"/>
      <c r="ALV323" s="47"/>
      <c r="ALW323" s="47"/>
      <c r="ALX323" s="47"/>
      <c r="ALY323" s="47"/>
      <c r="ALZ323" s="47"/>
      <c r="AMA323" s="47"/>
      <c r="AMB323" s="47"/>
      <c r="AMC323" s="47"/>
      <c r="AMD323" s="47"/>
      <c r="AME323" s="47"/>
      <c r="AMF323" s="47"/>
      <c r="AMG323" s="47"/>
      <c r="AMH323" s="47"/>
      <c r="AMI323" s="47"/>
      <c r="AMJ323" s="47"/>
      <c r="AMK323" s="47"/>
      <c r="AML323" s="47"/>
      <c r="AMM323" s="47"/>
      <c r="AMN323" s="47"/>
      <c r="AMO323" s="47"/>
      <c r="AMP323" s="47"/>
      <c r="AMQ323" s="47"/>
      <c r="AMR323" s="47"/>
      <c r="AMS323" s="47"/>
      <c r="AMT323" s="47"/>
      <c r="AMU323" s="47"/>
      <c r="AMV323" s="47"/>
      <c r="AMW323" s="47"/>
      <c r="AMX323" s="47"/>
      <c r="AMY323" s="47"/>
      <c r="AMZ323" s="47"/>
      <c r="ANA323" s="47"/>
      <c r="ANB323" s="47"/>
      <c r="ANC323" s="47"/>
      <c r="AND323" s="47"/>
      <c r="ANE323" s="47"/>
      <c r="ANF323" s="47"/>
      <c r="ANG323" s="47"/>
      <c r="ANH323" s="47"/>
      <c r="ANI323" s="47"/>
      <c r="ANJ323" s="47"/>
      <c r="ANK323" s="47"/>
      <c r="ANL323" s="47"/>
      <c r="ANM323" s="47"/>
      <c r="ANN323" s="47"/>
      <c r="ANO323" s="47"/>
      <c r="ANP323" s="47"/>
      <c r="ANQ323" s="47"/>
      <c r="ANR323" s="47"/>
      <c r="ANS323" s="47"/>
      <c r="ANT323" s="47"/>
      <c r="ANU323" s="47"/>
      <c r="ANV323" s="47"/>
      <c r="ANW323" s="47"/>
      <c r="ANX323" s="47"/>
      <c r="ANY323" s="47"/>
      <c r="ANZ323" s="47"/>
      <c r="AOA323" s="47"/>
      <c r="AOB323" s="47"/>
      <c r="AOC323" s="47"/>
      <c r="AOD323" s="47"/>
      <c r="AOE323" s="47"/>
      <c r="AOF323" s="47"/>
      <c r="AOG323" s="47"/>
      <c r="AOH323" s="47"/>
      <c r="AOI323" s="47"/>
      <c r="AOJ323" s="47"/>
      <c r="AOK323" s="47"/>
      <c r="AOL323" s="47"/>
      <c r="AOM323" s="47"/>
      <c r="AON323" s="47"/>
      <c r="AOO323" s="47"/>
      <c r="AOP323" s="47"/>
      <c r="AOQ323" s="47"/>
      <c r="AOR323" s="47"/>
      <c r="AOS323" s="47"/>
      <c r="AOT323" s="47"/>
      <c r="AOU323" s="47"/>
      <c r="AOV323" s="47"/>
      <c r="AOW323" s="47"/>
      <c r="AOX323" s="47"/>
      <c r="AOY323" s="47"/>
      <c r="AOZ323" s="47"/>
      <c r="APA323" s="47"/>
      <c r="APB323" s="47"/>
      <c r="APC323" s="47"/>
      <c r="APD323" s="47"/>
      <c r="APE323" s="47"/>
      <c r="APF323" s="47"/>
      <c r="APG323" s="47"/>
      <c r="APH323" s="47"/>
      <c r="API323" s="47"/>
      <c r="APJ323" s="47"/>
      <c r="APK323" s="47"/>
      <c r="APL323" s="47"/>
      <c r="APM323" s="47"/>
      <c r="APN323" s="47"/>
      <c r="APO323" s="47"/>
      <c r="APP323" s="47"/>
      <c r="APQ323" s="47"/>
      <c r="APR323" s="47"/>
      <c r="APS323" s="47"/>
      <c r="APT323" s="47"/>
      <c r="APU323" s="47"/>
      <c r="APV323" s="47"/>
      <c r="APW323" s="47"/>
      <c r="APX323" s="47"/>
      <c r="APY323" s="47"/>
      <c r="APZ323" s="47"/>
      <c r="AQA323" s="47"/>
      <c r="AQB323" s="47"/>
      <c r="AQC323" s="47"/>
      <c r="AQD323" s="47"/>
      <c r="AQE323" s="47"/>
      <c r="AQF323" s="47"/>
      <c r="AQG323" s="47"/>
      <c r="AQH323" s="47"/>
      <c r="AQI323" s="47"/>
      <c r="AQJ323" s="47"/>
      <c r="AQK323" s="47"/>
      <c r="AQL323" s="47"/>
      <c r="AQM323" s="47"/>
      <c r="AQN323" s="47"/>
      <c r="AQO323" s="47"/>
      <c r="AQP323" s="47"/>
      <c r="AQQ323" s="47"/>
      <c r="AQR323" s="47"/>
      <c r="AQS323" s="47"/>
      <c r="AQT323" s="47"/>
      <c r="AQU323" s="47"/>
      <c r="AQV323" s="47"/>
      <c r="AQW323" s="47"/>
      <c r="AQX323" s="47"/>
      <c r="AQY323" s="47"/>
      <c r="AQZ323" s="47"/>
      <c r="ARA323" s="47"/>
      <c r="ARB323" s="47"/>
      <c r="ARC323" s="47"/>
      <c r="ARD323" s="47"/>
      <c r="ARE323" s="47"/>
      <c r="ARF323" s="47"/>
      <c r="ARG323" s="47"/>
      <c r="ARH323" s="47"/>
      <c r="ARI323" s="47"/>
      <c r="ARJ323" s="47"/>
      <c r="ARK323" s="47"/>
      <c r="ARL323" s="47"/>
      <c r="ARM323" s="47"/>
      <c r="ARN323" s="47"/>
      <c r="ARO323" s="47"/>
      <c r="ARP323" s="47"/>
      <c r="ARQ323" s="47"/>
      <c r="ARR323" s="47"/>
      <c r="ARS323" s="47"/>
      <c r="ART323" s="47"/>
      <c r="ARU323" s="47"/>
      <c r="ARV323" s="47"/>
      <c r="ARW323" s="47"/>
      <c r="ARX323" s="47"/>
      <c r="ARY323" s="47"/>
      <c r="ARZ323" s="47"/>
      <c r="ASA323" s="47"/>
      <c r="ASB323" s="47"/>
      <c r="ASC323" s="47"/>
      <c r="ASD323" s="47"/>
      <c r="ASE323" s="47"/>
      <c r="ASF323" s="47"/>
      <c r="ASG323" s="47"/>
      <c r="ASH323" s="47"/>
      <c r="ASI323" s="47"/>
      <c r="ASJ323" s="47"/>
      <c r="ASK323" s="47"/>
      <c r="ASL323" s="47"/>
      <c r="ASM323" s="47"/>
      <c r="ASN323" s="47"/>
      <c r="ASO323" s="47"/>
      <c r="ASP323" s="47"/>
      <c r="ASQ323" s="47"/>
      <c r="ASR323" s="47"/>
      <c r="ASS323" s="47"/>
      <c r="AST323" s="47"/>
      <c r="ASU323" s="47"/>
      <c r="ASV323" s="47"/>
      <c r="ASW323" s="47"/>
      <c r="ASX323" s="47"/>
      <c r="ASY323" s="47"/>
      <c r="ASZ323" s="47"/>
      <c r="ATA323" s="47"/>
      <c r="ATB323" s="47"/>
      <c r="ATC323" s="47"/>
      <c r="ATD323" s="47"/>
      <c r="ATE323" s="47"/>
      <c r="ATF323" s="47"/>
      <c r="ATG323" s="47"/>
      <c r="ATH323" s="47"/>
      <c r="ATI323" s="47"/>
      <c r="ATJ323" s="47"/>
      <c r="ATK323" s="47"/>
      <c r="ATL323" s="47"/>
      <c r="ATM323" s="47"/>
      <c r="ATN323" s="47"/>
      <c r="ATO323" s="47"/>
      <c r="ATP323" s="47"/>
      <c r="ATQ323" s="47"/>
      <c r="ATR323" s="47"/>
      <c r="ATS323" s="47"/>
      <c r="ATT323" s="47"/>
      <c r="ATU323" s="47"/>
      <c r="ATV323" s="47"/>
      <c r="ATW323" s="47"/>
      <c r="ATX323" s="47"/>
      <c r="ATY323" s="47"/>
      <c r="ATZ323" s="47"/>
      <c r="AUA323" s="47"/>
      <c r="AUB323" s="47"/>
      <c r="AUC323" s="47"/>
      <c r="AUD323" s="47"/>
      <c r="AUE323" s="47"/>
      <c r="AUF323" s="47"/>
      <c r="AUG323" s="47"/>
      <c r="AUH323" s="47"/>
      <c r="AUI323" s="47"/>
      <c r="AUJ323" s="47"/>
      <c r="AUK323" s="47"/>
      <c r="AUL323" s="47"/>
      <c r="AUM323" s="47"/>
      <c r="AUN323" s="47"/>
      <c r="AUO323" s="47"/>
      <c r="AUP323" s="47"/>
      <c r="AUQ323" s="47"/>
      <c r="AUR323" s="47"/>
      <c r="AUS323" s="47"/>
      <c r="AUT323" s="47"/>
      <c r="AUU323" s="47"/>
      <c r="AUV323" s="47"/>
      <c r="AUW323" s="47"/>
      <c r="AUX323" s="47"/>
      <c r="AUY323" s="47"/>
      <c r="AUZ323" s="47"/>
      <c r="AVA323" s="47"/>
      <c r="AVB323" s="47"/>
      <c r="AVC323" s="47"/>
      <c r="AVD323" s="47"/>
      <c r="AVE323" s="47"/>
      <c r="AVF323" s="47"/>
      <c r="AVG323" s="47"/>
      <c r="AVH323" s="47"/>
      <c r="AVI323" s="47"/>
      <c r="AVJ323" s="47"/>
      <c r="AVK323" s="47"/>
      <c r="AVL323" s="47"/>
      <c r="AVM323" s="47"/>
      <c r="AVN323" s="47"/>
      <c r="AVO323" s="47"/>
      <c r="AVP323" s="47"/>
      <c r="AVQ323" s="47"/>
      <c r="AVR323" s="47"/>
      <c r="AVS323" s="47"/>
      <c r="AVT323" s="47"/>
      <c r="AVU323" s="47"/>
      <c r="AVV323" s="47"/>
      <c r="AVW323" s="47"/>
      <c r="AVX323" s="47"/>
      <c r="AVY323" s="47"/>
      <c r="AVZ323" s="47"/>
      <c r="AWA323" s="47"/>
      <c r="AWB323" s="47"/>
      <c r="AWC323" s="47"/>
      <c r="AWD323" s="47"/>
      <c r="AWE323" s="47"/>
      <c r="AWF323" s="47"/>
      <c r="AWG323" s="47"/>
      <c r="AWH323" s="47"/>
      <c r="AWI323" s="47"/>
      <c r="AWJ323" s="47"/>
      <c r="AWK323" s="47"/>
      <c r="AWL323" s="47"/>
      <c r="AWM323" s="47"/>
      <c r="AWN323" s="47"/>
      <c r="AWO323" s="47"/>
      <c r="AWP323" s="47"/>
      <c r="AWQ323" s="47"/>
      <c r="AWR323" s="47"/>
      <c r="AWS323" s="47"/>
      <c r="AWT323" s="47"/>
      <c r="AWU323" s="47"/>
      <c r="AWV323" s="47"/>
      <c r="AWW323" s="47"/>
      <c r="AWX323" s="47"/>
      <c r="AWY323" s="47"/>
      <c r="AWZ323" s="47"/>
      <c r="AXA323" s="47"/>
      <c r="AXB323" s="47"/>
      <c r="AXC323" s="47"/>
      <c r="AXD323" s="47"/>
      <c r="AXE323" s="47"/>
      <c r="AXF323" s="47"/>
      <c r="AXG323" s="47"/>
      <c r="AXH323" s="47"/>
      <c r="AXI323" s="47"/>
      <c r="AXJ323" s="47"/>
      <c r="AXK323" s="47"/>
      <c r="AXL323" s="47"/>
      <c r="AXM323" s="47"/>
      <c r="AXN323" s="47"/>
      <c r="AXO323" s="47"/>
      <c r="AXP323" s="47"/>
      <c r="AXQ323" s="47"/>
      <c r="AXR323" s="47"/>
      <c r="AXS323" s="47"/>
      <c r="AXT323" s="47"/>
      <c r="AXU323" s="47"/>
      <c r="AXV323" s="47"/>
      <c r="AXW323" s="47"/>
      <c r="AXX323" s="47"/>
      <c r="AXY323" s="47"/>
      <c r="AXZ323" s="47"/>
      <c r="AYA323" s="47"/>
      <c r="AYB323" s="47"/>
      <c r="AYC323" s="47"/>
      <c r="AYD323" s="47"/>
      <c r="AYE323" s="47"/>
      <c r="AYF323" s="47"/>
      <c r="AYG323" s="47"/>
      <c r="AYH323" s="47"/>
      <c r="AYI323" s="47"/>
      <c r="AYJ323" s="47"/>
      <c r="AYK323" s="47"/>
      <c r="AYL323" s="47"/>
      <c r="AYM323" s="47"/>
      <c r="AYN323" s="47"/>
      <c r="AYO323" s="47"/>
      <c r="AYP323" s="47"/>
      <c r="AYQ323" s="47"/>
      <c r="AYR323" s="47"/>
      <c r="AYS323" s="47"/>
      <c r="AYT323" s="47"/>
      <c r="AYU323" s="47"/>
      <c r="AYV323" s="47"/>
      <c r="AYW323" s="47"/>
      <c r="AYX323" s="47"/>
      <c r="AYY323" s="47"/>
      <c r="AYZ323" s="47"/>
      <c r="AZA323" s="47"/>
      <c r="AZB323" s="47"/>
      <c r="AZC323" s="47"/>
      <c r="AZD323" s="47"/>
      <c r="AZE323" s="47"/>
      <c r="AZF323" s="47"/>
      <c r="AZG323" s="47"/>
      <c r="AZH323" s="47"/>
      <c r="AZI323" s="47"/>
      <c r="AZJ323" s="47"/>
      <c r="AZK323" s="47"/>
      <c r="AZL323" s="47"/>
      <c r="AZM323" s="47"/>
      <c r="AZN323" s="47"/>
      <c r="AZO323" s="47"/>
      <c r="AZP323" s="47"/>
      <c r="AZQ323" s="47"/>
      <c r="AZR323" s="47"/>
      <c r="AZS323" s="47"/>
      <c r="AZT323" s="47"/>
      <c r="AZU323" s="47"/>
      <c r="AZV323" s="47"/>
      <c r="AZW323" s="47"/>
      <c r="AZX323" s="47"/>
      <c r="AZY323" s="47"/>
      <c r="AZZ323" s="47"/>
      <c r="BAA323" s="47"/>
      <c r="BAB323" s="47"/>
      <c r="BAC323" s="47"/>
      <c r="BAD323" s="47"/>
      <c r="BAE323" s="47"/>
      <c r="BAF323" s="47"/>
      <c r="BAG323" s="47"/>
      <c r="BAH323" s="47"/>
      <c r="BAI323" s="47"/>
      <c r="BAJ323" s="47"/>
      <c r="BAK323" s="47"/>
      <c r="BAL323" s="47"/>
      <c r="BAM323" s="47"/>
      <c r="BAN323" s="47"/>
      <c r="BAO323" s="47"/>
      <c r="BAP323" s="47"/>
      <c r="BAQ323" s="47"/>
      <c r="BAR323" s="47"/>
      <c r="BAS323" s="47"/>
      <c r="BAT323" s="47"/>
      <c r="BAU323" s="47"/>
      <c r="BAV323" s="47"/>
      <c r="BAW323" s="47"/>
      <c r="BAX323" s="47"/>
      <c r="BAY323" s="47"/>
      <c r="BAZ323" s="47"/>
      <c r="BBA323" s="47"/>
      <c r="BBB323" s="47"/>
      <c r="BBC323" s="47"/>
      <c r="BBD323" s="47"/>
      <c r="BBE323" s="47"/>
      <c r="BBF323" s="47"/>
      <c r="BBG323" s="47"/>
      <c r="BBH323" s="47"/>
      <c r="BBI323" s="47"/>
      <c r="BBJ323" s="47"/>
      <c r="BBK323" s="47"/>
      <c r="BBL323" s="47"/>
      <c r="BBM323" s="47"/>
      <c r="BBN323" s="47"/>
      <c r="BBO323" s="47"/>
      <c r="BBP323" s="47"/>
      <c r="BBQ323" s="47"/>
      <c r="BBR323" s="47"/>
      <c r="BBS323" s="47"/>
      <c r="BBT323" s="47"/>
      <c r="BBU323" s="47"/>
      <c r="BBV323" s="47"/>
      <c r="BBW323" s="47"/>
      <c r="BBX323" s="47"/>
      <c r="BBY323" s="47"/>
      <c r="BBZ323" s="47"/>
      <c r="BCA323" s="47"/>
      <c r="BCB323" s="47"/>
      <c r="BCC323" s="47"/>
      <c r="BCD323" s="47"/>
      <c r="BCE323" s="47"/>
      <c r="BCF323" s="47"/>
      <c r="BCG323" s="47"/>
      <c r="BCH323" s="47"/>
      <c r="BCI323" s="47"/>
      <c r="BCJ323" s="47"/>
      <c r="BCK323" s="47"/>
      <c r="BCL323" s="47"/>
      <c r="BCM323" s="47"/>
      <c r="BCN323" s="47"/>
      <c r="BCO323" s="47"/>
      <c r="BCP323" s="47"/>
      <c r="BCQ323" s="47"/>
      <c r="BCR323" s="47"/>
      <c r="BCS323" s="47"/>
      <c r="BCT323" s="47"/>
      <c r="BCU323" s="47"/>
      <c r="BCV323" s="47"/>
      <c r="BCW323" s="47"/>
      <c r="BCX323" s="47"/>
      <c r="BCY323" s="47"/>
      <c r="BCZ323" s="47"/>
      <c r="BDA323" s="47"/>
      <c r="BDB323" s="47"/>
      <c r="BDC323" s="47"/>
      <c r="BDD323" s="47"/>
      <c r="BDE323" s="47"/>
      <c r="BDF323" s="47"/>
      <c r="BDG323" s="47"/>
      <c r="BDH323" s="47"/>
      <c r="BDI323" s="47"/>
      <c r="BDJ323" s="47"/>
      <c r="BDK323" s="47"/>
      <c r="BDL323" s="47"/>
      <c r="BDM323" s="47"/>
      <c r="BDN323" s="47"/>
      <c r="BDO323" s="47"/>
      <c r="BDP323" s="47"/>
      <c r="BDQ323" s="47"/>
      <c r="BDR323" s="47"/>
      <c r="BDS323" s="47"/>
      <c r="BDT323" s="47"/>
      <c r="BDU323" s="47"/>
      <c r="BDV323" s="47"/>
      <c r="BDW323" s="47"/>
      <c r="BDX323" s="47"/>
      <c r="BDY323" s="47"/>
      <c r="BDZ323" s="47"/>
      <c r="BEA323" s="47"/>
      <c r="BEB323" s="47"/>
      <c r="BEC323" s="47"/>
      <c r="BED323" s="47"/>
      <c r="BEE323" s="47"/>
      <c r="BEF323" s="47"/>
      <c r="BEG323" s="47"/>
      <c r="BEH323" s="47"/>
      <c r="BEI323" s="47"/>
      <c r="BEJ323" s="47"/>
      <c r="BEK323" s="47"/>
      <c r="BEL323" s="47"/>
      <c r="BEM323" s="47"/>
      <c r="BEN323" s="47"/>
      <c r="BEO323" s="47"/>
      <c r="BEP323" s="47"/>
      <c r="BEQ323" s="47"/>
      <c r="BER323" s="47"/>
      <c r="BES323" s="47"/>
      <c r="BET323" s="47"/>
      <c r="BEU323" s="47"/>
      <c r="BEV323" s="47"/>
      <c r="BEW323" s="47"/>
      <c r="BEX323" s="47"/>
      <c r="BEY323" s="47"/>
      <c r="BEZ323" s="47"/>
      <c r="BFA323" s="47"/>
      <c r="BFB323" s="47"/>
      <c r="BFC323" s="47"/>
      <c r="BFD323" s="47"/>
      <c r="BFE323" s="47"/>
      <c r="BFF323" s="47"/>
      <c r="BFG323" s="47"/>
      <c r="BFH323" s="47"/>
      <c r="BFI323" s="47"/>
      <c r="BFJ323" s="47"/>
      <c r="BFK323" s="47"/>
      <c r="BFL323" s="47"/>
      <c r="BFM323" s="47"/>
      <c r="BFN323" s="47"/>
      <c r="BFO323" s="47"/>
      <c r="BFP323" s="47"/>
      <c r="BFQ323" s="47"/>
      <c r="BFR323" s="47"/>
      <c r="BFS323" s="47"/>
      <c r="BFT323" s="47"/>
      <c r="BFU323" s="47"/>
      <c r="BFV323" s="47"/>
      <c r="BFW323" s="47"/>
      <c r="BFX323" s="47"/>
      <c r="BFY323" s="47"/>
      <c r="BFZ323" s="47"/>
      <c r="BGA323" s="47"/>
      <c r="BGB323" s="47"/>
      <c r="BGC323" s="47"/>
      <c r="BGD323" s="47"/>
      <c r="BGE323" s="47"/>
      <c r="BGF323" s="47"/>
      <c r="BGG323" s="47"/>
      <c r="BGH323" s="47"/>
      <c r="BGI323" s="47"/>
      <c r="BGJ323" s="47"/>
      <c r="BGK323" s="47"/>
      <c r="BGL323" s="47"/>
      <c r="BGM323" s="47"/>
      <c r="BGN323" s="47"/>
      <c r="BGO323" s="47"/>
      <c r="BGP323" s="47"/>
      <c r="BGQ323" s="47"/>
      <c r="BGR323" s="47"/>
      <c r="BGS323" s="47"/>
      <c r="BGT323" s="47"/>
      <c r="BGU323" s="47"/>
      <c r="BGV323" s="47"/>
      <c r="BGW323" s="47"/>
      <c r="BGX323" s="47"/>
      <c r="BGY323" s="47"/>
      <c r="BGZ323" s="47"/>
      <c r="BHA323" s="47"/>
      <c r="BHB323" s="47"/>
      <c r="BHC323" s="47"/>
      <c r="BHD323" s="47"/>
      <c r="BHE323" s="47"/>
      <c r="BHF323" s="47"/>
      <c r="BHG323" s="47"/>
      <c r="BHH323" s="47"/>
      <c r="BHI323" s="47"/>
      <c r="BHJ323" s="47"/>
      <c r="BHK323" s="47"/>
      <c r="BHL323" s="47"/>
      <c r="BHM323" s="47"/>
      <c r="BHN323" s="47"/>
      <c r="BHO323" s="47"/>
      <c r="BHP323" s="47"/>
      <c r="BHQ323" s="47"/>
      <c r="BHR323" s="47"/>
      <c r="BHS323" s="47"/>
      <c r="BHT323" s="47"/>
      <c r="BHU323" s="47"/>
      <c r="BHV323" s="47"/>
      <c r="BHW323" s="47"/>
      <c r="BHX323" s="47"/>
      <c r="BHY323" s="47"/>
      <c r="BHZ323" s="47"/>
      <c r="BIA323" s="47"/>
      <c r="BIB323" s="47"/>
      <c r="BIC323" s="47"/>
      <c r="BID323" s="47"/>
      <c r="BIE323" s="47"/>
      <c r="BIF323" s="47"/>
      <c r="BIG323" s="47"/>
      <c r="BIH323" s="47"/>
      <c r="BII323" s="47"/>
      <c r="BIJ323" s="47"/>
      <c r="BIK323" s="47"/>
      <c r="BIL323" s="47"/>
      <c r="BIM323" s="47"/>
      <c r="BIN323" s="47"/>
      <c r="BIO323" s="47"/>
      <c r="BIP323" s="47"/>
      <c r="BIQ323" s="47"/>
      <c r="BIR323" s="47"/>
      <c r="BIS323" s="47"/>
      <c r="BIT323" s="47"/>
      <c r="BIU323" s="47"/>
      <c r="BIV323" s="47"/>
      <c r="BIW323" s="47"/>
      <c r="BIX323" s="47"/>
      <c r="BIY323" s="47"/>
      <c r="BIZ323" s="47"/>
      <c r="BJA323" s="47"/>
      <c r="BJB323" s="47"/>
      <c r="BJC323" s="47"/>
      <c r="BJD323" s="47"/>
      <c r="BJE323" s="47"/>
      <c r="BJF323" s="47"/>
      <c r="BJG323" s="47"/>
      <c r="BJH323" s="47"/>
      <c r="BJI323" s="47"/>
      <c r="BJJ323" s="47"/>
      <c r="BJK323" s="47"/>
      <c r="BJL323" s="47"/>
      <c r="BJM323" s="47"/>
      <c r="BJN323" s="47"/>
      <c r="BJO323" s="47"/>
      <c r="BJP323" s="47"/>
      <c r="BJQ323" s="47"/>
      <c r="BJR323" s="47"/>
      <c r="BJS323" s="47"/>
      <c r="BJT323" s="47"/>
      <c r="BJU323" s="47"/>
      <c r="BJV323" s="47"/>
      <c r="BJW323" s="47"/>
      <c r="BJX323" s="47"/>
      <c r="BJY323" s="47"/>
      <c r="BJZ323" s="47"/>
      <c r="BKA323" s="47"/>
      <c r="BKB323" s="47"/>
      <c r="BKC323" s="47"/>
      <c r="BKD323" s="47"/>
      <c r="BKE323" s="47"/>
      <c r="BKF323" s="47"/>
      <c r="BKG323" s="47"/>
      <c r="BKH323" s="47"/>
      <c r="BKI323" s="47"/>
      <c r="BKJ323" s="47"/>
      <c r="BKK323" s="47"/>
      <c r="BKL323" s="47"/>
      <c r="BKM323" s="47"/>
      <c r="BKN323" s="47"/>
      <c r="BKO323" s="47"/>
      <c r="BKP323" s="47"/>
      <c r="BKQ323" s="47"/>
      <c r="BKR323" s="47"/>
      <c r="BKS323" s="47"/>
      <c r="BKT323" s="47"/>
      <c r="BKU323" s="47"/>
      <c r="BKV323" s="47"/>
      <c r="BKW323" s="47"/>
      <c r="BKX323" s="47"/>
      <c r="BKY323" s="47"/>
      <c r="BKZ323" s="47"/>
      <c r="BLA323" s="47"/>
      <c r="BLB323" s="47"/>
      <c r="BLC323" s="47"/>
      <c r="BLD323" s="47"/>
      <c r="BLE323" s="47"/>
      <c r="BLF323" s="47"/>
      <c r="BLG323" s="47"/>
      <c r="BLH323" s="47"/>
      <c r="BLI323" s="47"/>
      <c r="BLJ323" s="47"/>
      <c r="BLK323" s="47"/>
      <c r="BLL323" s="47"/>
      <c r="BLM323" s="47"/>
      <c r="BLN323" s="47"/>
      <c r="BLO323" s="47"/>
      <c r="BLP323" s="47"/>
      <c r="BLQ323" s="47"/>
      <c r="BLR323" s="47"/>
      <c r="BLS323" s="47"/>
      <c r="BLT323" s="47"/>
      <c r="BLU323" s="47"/>
      <c r="BLV323" s="47"/>
      <c r="BLW323" s="47"/>
      <c r="BLX323" s="47"/>
      <c r="BLY323" s="47"/>
      <c r="BLZ323" s="47"/>
      <c r="BMA323" s="47"/>
      <c r="BMB323" s="47"/>
      <c r="BMC323" s="47"/>
      <c r="BMD323" s="47"/>
      <c r="BME323" s="47"/>
      <c r="BMF323" s="47"/>
      <c r="BMG323" s="47"/>
      <c r="BMH323" s="47"/>
      <c r="BMI323" s="47"/>
      <c r="BMJ323" s="47"/>
      <c r="BMK323" s="47"/>
      <c r="BML323" s="47"/>
      <c r="BMM323" s="47"/>
      <c r="BMN323" s="47"/>
      <c r="BMO323" s="47"/>
      <c r="BMP323" s="47"/>
      <c r="BMQ323" s="47"/>
      <c r="BMR323" s="47"/>
      <c r="BMS323" s="47"/>
      <c r="BMT323" s="47"/>
      <c r="BMU323" s="47"/>
      <c r="BMV323" s="47"/>
      <c r="BMW323" s="47"/>
      <c r="BMX323" s="47"/>
      <c r="BMY323" s="47"/>
      <c r="BMZ323" s="47"/>
      <c r="BNA323" s="47"/>
      <c r="BNB323" s="47"/>
      <c r="BNC323" s="47"/>
      <c r="BND323" s="47"/>
      <c r="BNE323" s="47"/>
      <c r="BNF323" s="47"/>
      <c r="BNG323" s="47"/>
      <c r="BNH323" s="47"/>
      <c r="BNI323" s="47"/>
      <c r="BNJ323" s="47"/>
      <c r="BNK323" s="47"/>
      <c r="BNL323" s="47"/>
      <c r="BNM323" s="47"/>
      <c r="BNN323" s="47"/>
      <c r="BNO323" s="47"/>
      <c r="BNP323" s="47"/>
      <c r="BNQ323" s="47"/>
      <c r="BNR323" s="47"/>
      <c r="BNS323" s="47"/>
      <c r="BNT323" s="47"/>
      <c r="BNU323" s="47"/>
      <c r="BNV323" s="47"/>
      <c r="BNW323" s="47"/>
      <c r="BNX323" s="47"/>
      <c r="BNY323" s="47"/>
      <c r="BNZ323" s="47"/>
      <c r="BOA323" s="47"/>
      <c r="BOB323" s="47"/>
      <c r="BOC323" s="47"/>
      <c r="BOD323" s="47"/>
      <c r="BOE323" s="47"/>
      <c r="BOF323" s="47"/>
      <c r="BOG323" s="47"/>
      <c r="BOH323" s="47"/>
      <c r="BOI323" s="47"/>
      <c r="BOJ323" s="47"/>
      <c r="BOK323" s="47"/>
      <c r="BOL323" s="47"/>
      <c r="BOM323" s="47"/>
      <c r="BON323" s="47"/>
      <c r="BOO323" s="47"/>
      <c r="BOP323" s="47"/>
      <c r="BOQ323" s="47"/>
      <c r="BOR323" s="47"/>
      <c r="BOS323" s="47"/>
      <c r="BOT323" s="47"/>
      <c r="BOU323" s="47"/>
      <c r="BOV323" s="47"/>
      <c r="BOW323" s="47"/>
      <c r="BOX323" s="47"/>
      <c r="BOY323" s="47"/>
      <c r="BOZ323" s="47"/>
      <c r="BPA323" s="47"/>
      <c r="BPB323" s="47"/>
      <c r="BPC323" s="47"/>
      <c r="BPD323" s="47"/>
      <c r="BPE323" s="47"/>
      <c r="BPF323" s="47"/>
      <c r="BPG323" s="47"/>
      <c r="BPH323" s="47"/>
      <c r="BPI323" s="47"/>
      <c r="BPJ323" s="47"/>
      <c r="BPK323" s="47"/>
      <c r="BPL323" s="47"/>
      <c r="BPM323" s="47"/>
      <c r="BPN323" s="47"/>
      <c r="BPO323" s="47"/>
      <c r="BPP323" s="47"/>
      <c r="BPQ323" s="47"/>
      <c r="BPR323" s="47"/>
      <c r="BPS323" s="47"/>
      <c r="BPT323" s="47"/>
      <c r="BPU323" s="47"/>
      <c r="BPV323" s="47"/>
      <c r="BPW323" s="47"/>
      <c r="BPX323" s="47"/>
      <c r="BPY323" s="47"/>
      <c r="BPZ323" s="47"/>
      <c r="BQA323" s="47"/>
      <c r="BQB323" s="47"/>
      <c r="BQC323" s="47"/>
      <c r="BQD323" s="47"/>
      <c r="BQE323" s="47"/>
      <c r="BQF323" s="47"/>
      <c r="BQG323" s="47"/>
      <c r="BQH323" s="47"/>
      <c r="BQI323" s="47"/>
      <c r="BQJ323" s="47"/>
      <c r="BQK323" s="47"/>
      <c r="BQL323" s="47"/>
      <c r="BQM323" s="47"/>
      <c r="BQN323" s="47"/>
      <c r="BQO323" s="47"/>
      <c r="BQP323" s="47"/>
      <c r="BQQ323" s="47"/>
      <c r="BQR323" s="47"/>
      <c r="BQS323" s="47"/>
      <c r="BQT323" s="47"/>
      <c r="BQU323" s="47"/>
      <c r="BQV323" s="47"/>
      <c r="BQW323" s="47"/>
      <c r="BQX323" s="47"/>
      <c r="BQY323" s="47"/>
      <c r="BQZ323" s="47"/>
      <c r="BRA323" s="47"/>
      <c r="BRB323" s="47"/>
      <c r="BRC323" s="47"/>
      <c r="BRD323" s="47"/>
      <c r="BRE323" s="47"/>
      <c r="BRF323" s="47"/>
      <c r="BRG323" s="47"/>
      <c r="BRH323" s="47"/>
      <c r="BRI323" s="47"/>
      <c r="BRJ323" s="47"/>
      <c r="BRK323" s="47"/>
      <c r="BRL323" s="47"/>
      <c r="BRM323" s="47"/>
      <c r="BRN323" s="47"/>
      <c r="BRO323" s="47"/>
      <c r="BRP323" s="47"/>
      <c r="BRQ323" s="47"/>
      <c r="BRR323" s="47"/>
      <c r="BRS323" s="47"/>
      <c r="BRT323" s="47"/>
      <c r="BRU323" s="47"/>
      <c r="BRV323" s="47"/>
      <c r="BRW323" s="47"/>
      <c r="BRX323" s="47"/>
      <c r="BRY323" s="47"/>
      <c r="BRZ323" s="47"/>
      <c r="BSA323" s="47"/>
      <c r="BSB323" s="47"/>
      <c r="BSC323" s="47"/>
      <c r="BSD323" s="47"/>
      <c r="BSE323" s="47"/>
      <c r="BSF323" s="47"/>
      <c r="BSG323" s="47"/>
      <c r="BSH323" s="47"/>
      <c r="BSI323" s="47"/>
      <c r="BSJ323" s="47"/>
      <c r="BSK323" s="47"/>
      <c r="BSL323" s="47"/>
      <c r="BSM323" s="47"/>
      <c r="BSN323" s="47"/>
      <c r="BSO323" s="47"/>
      <c r="BSP323" s="47"/>
      <c r="BSQ323" s="47"/>
      <c r="BSR323" s="47"/>
      <c r="BSS323" s="47"/>
      <c r="BST323" s="47"/>
      <c r="BSU323" s="47"/>
      <c r="BSV323" s="47"/>
      <c r="BSW323" s="47"/>
      <c r="BSX323" s="47"/>
      <c r="BSY323" s="47"/>
      <c r="BSZ323" s="47"/>
      <c r="BTA323" s="47"/>
      <c r="BTB323" s="47"/>
      <c r="BTC323" s="47"/>
      <c r="BTD323" s="47"/>
      <c r="BTE323" s="47"/>
      <c r="BTF323" s="47"/>
      <c r="BTG323" s="47"/>
      <c r="BTH323" s="47"/>
      <c r="BTI323" s="47"/>
      <c r="BTJ323" s="47"/>
      <c r="BTK323" s="47"/>
      <c r="BTL323" s="47"/>
      <c r="BTM323" s="47"/>
      <c r="BTN323" s="47"/>
      <c r="BTO323" s="47"/>
      <c r="BTP323" s="47"/>
      <c r="BTQ323" s="47"/>
      <c r="BTR323" s="47"/>
      <c r="BTS323" s="47"/>
      <c r="BTT323" s="47"/>
      <c r="BTU323" s="47"/>
      <c r="BTV323" s="47"/>
      <c r="BTW323" s="47"/>
      <c r="BTX323" s="47"/>
      <c r="BTY323" s="47"/>
      <c r="BTZ323" s="47"/>
      <c r="BUA323" s="47"/>
      <c r="BUB323" s="47"/>
      <c r="BUC323" s="47"/>
      <c r="BUD323" s="47"/>
      <c r="BUE323" s="47"/>
      <c r="BUF323" s="47"/>
      <c r="BUG323" s="47"/>
      <c r="BUH323" s="47"/>
      <c r="BUI323" s="47"/>
      <c r="BUJ323" s="47"/>
      <c r="BUK323" s="47"/>
      <c r="BUL323" s="47"/>
      <c r="BUM323" s="47"/>
      <c r="BUN323" s="47"/>
      <c r="BUO323" s="47"/>
      <c r="BUP323" s="47"/>
      <c r="BUQ323" s="47"/>
      <c r="BUR323" s="47"/>
      <c r="BUS323" s="47"/>
      <c r="BUT323" s="47"/>
      <c r="BUU323" s="47"/>
      <c r="BUV323" s="47"/>
      <c r="BUW323" s="47"/>
      <c r="BUX323" s="47"/>
      <c r="BUY323" s="47"/>
      <c r="BUZ323" s="47"/>
      <c r="BVA323" s="47"/>
      <c r="BVB323" s="47"/>
      <c r="BVC323" s="47"/>
      <c r="BVD323" s="47"/>
      <c r="BVE323" s="47"/>
      <c r="BVF323" s="47"/>
      <c r="BVG323" s="47"/>
      <c r="BVH323" s="47"/>
      <c r="BVI323" s="47"/>
      <c r="BVJ323" s="47"/>
      <c r="BVK323" s="47"/>
      <c r="BVL323" s="47"/>
      <c r="BVM323" s="47"/>
      <c r="BVN323" s="47"/>
      <c r="BVO323" s="47"/>
      <c r="BVP323" s="47"/>
      <c r="BVQ323" s="47"/>
      <c r="BVR323" s="47"/>
      <c r="BVS323" s="47"/>
      <c r="BVT323" s="47"/>
      <c r="BVU323" s="47"/>
      <c r="BVV323" s="47"/>
      <c r="BVW323" s="47"/>
      <c r="BVX323" s="47"/>
      <c r="BVY323" s="47"/>
      <c r="BVZ323" s="47"/>
      <c r="BWA323" s="47"/>
      <c r="BWB323" s="47"/>
      <c r="BWC323" s="47"/>
      <c r="BWD323" s="47"/>
      <c r="BWE323" s="47"/>
      <c r="BWF323" s="47"/>
      <c r="BWG323" s="47"/>
      <c r="BWH323" s="47"/>
      <c r="BWI323" s="47"/>
      <c r="BWJ323" s="47"/>
      <c r="BWK323" s="47"/>
      <c r="BWL323" s="47"/>
      <c r="BWM323" s="47"/>
      <c r="BWN323" s="47"/>
      <c r="BWO323" s="47"/>
      <c r="BWP323" s="47"/>
      <c r="BWQ323" s="47"/>
      <c r="BWR323" s="47"/>
      <c r="BWS323" s="47"/>
      <c r="BWT323" s="47"/>
      <c r="BWU323" s="47"/>
      <c r="BWV323" s="47"/>
      <c r="BWW323" s="47"/>
      <c r="BWX323" s="47"/>
      <c r="BWY323" s="47"/>
      <c r="BWZ323" s="47"/>
      <c r="BXA323" s="47"/>
      <c r="BXB323" s="47"/>
      <c r="BXC323" s="47"/>
      <c r="BXD323" s="47"/>
      <c r="BXE323" s="47"/>
      <c r="BXF323" s="47"/>
      <c r="BXG323" s="47"/>
      <c r="BXH323" s="47"/>
      <c r="BXI323" s="47"/>
      <c r="BXJ323" s="47"/>
      <c r="BXK323" s="47"/>
      <c r="BXL323" s="47"/>
      <c r="BXM323" s="47"/>
      <c r="BXN323" s="47"/>
      <c r="BXO323" s="47"/>
      <c r="BXP323" s="47"/>
      <c r="BXQ323" s="47"/>
      <c r="BXR323" s="47"/>
      <c r="BXS323" s="47"/>
      <c r="BXT323" s="47"/>
      <c r="BXU323" s="47"/>
      <c r="BXV323" s="47"/>
      <c r="BXW323" s="47"/>
      <c r="BXX323" s="47"/>
      <c r="BXY323" s="47"/>
      <c r="BXZ323" s="47"/>
      <c r="BYA323" s="47"/>
      <c r="BYB323" s="47"/>
      <c r="BYC323" s="47"/>
      <c r="BYD323" s="47"/>
      <c r="BYE323" s="47"/>
      <c r="BYF323" s="47"/>
      <c r="BYG323" s="47"/>
      <c r="BYH323" s="47"/>
      <c r="BYI323" s="47"/>
      <c r="BYJ323" s="47"/>
      <c r="BYK323" s="47"/>
      <c r="BYL323" s="47"/>
      <c r="BYM323" s="47"/>
      <c r="BYN323" s="47"/>
      <c r="BYO323" s="47"/>
      <c r="BYP323" s="47"/>
      <c r="BYQ323" s="47"/>
      <c r="BYR323" s="47"/>
      <c r="BYS323" s="47"/>
      <c r="BYT323" s="47"/>
      <c r="BYU323" s="47"/>
      <c r="BYV323" s="47"/>
      <c r="BYW323" s="47"/>
      <c r="BYX323" s="47"/>
      <c r="BYY323" s="47"/>
      <c r="BYZ323" s="47"/>
      <c r="BZA323" s="47"/>
      <c r="BZB323" s="47"/>
      <c r="BZC323" s="47"/>
      <c r="BZD323" s="47"/>
      <c r="BZE323" s="47"/>
      <c r="BZF323" s="47"/>
      <c r="BZG323" s="47"/>
      <c r="BZH323" s="47"/>
      <c r="BZI323" s="47"/>
      <c r="BZJ323" s="47"/>
      <c r="BZK323" s="47"/>
      <c r="BZL323" s="47"/>
      <c r="BZM323" s="47"/>
      <c r="BZN323" s="47"/>
      <c r="BZO323" s="47"/>
      <c r="BZP323" s="47"/>
      <c r="BZQ323" s="47"/>
      <c r="BZR323" s="47"/>
      <c r="BZS323" s="47"/>
      <c r="BZT323" s="47"/>
      <c r="BZU323" s="47"/>
      <c r="BZV323" s="47"/>
      <c r="BZW323" s="47"/>
      <c r="BZX323" s="47"/>
      <c r="BZY323" s="47"/>
      <c r="BZZ323" s="47"/>
      <c r="CAA323" s="47"/>
      <c r="CAB323" s="47"/>
      <c r="CAC323" s="47"/>
      <c r="CAD323" s="47"/>
      <c r="CAE323" s="47"/>
      <c r="CAF323" s="47"/>
      <c r="CAG323" s="47"/>
      <c r="CAH323" s="47"/>
      <c r="CAI323" s="47"/>
      <c r="CAJ323" s="47"/>
      <c r="CAK323" s="47"/>
      <c r="CAL323" s="47"/>
      <c r="CAM323" s="47"/>
      <c r="CAN323" s="47"/>
      <c r="CAO323" s="47"/>
      <c r="CAP323" s="47"/>
      <c r="CAQ323" s="47"/>
      <c r="CAR323" s="47"/>
      <c r="CAS323" s="47"/>
      <c r="CAT323" s="47"/>
      <c r="CAU323" s="47"/>
      <c r="CAV323" s="47"/>
      <c r="CAW323" s="47"/>
      <c r="CAX323" s="47"/>
      <c r="CAY323" s="47"/>
      <c r="CAZ323" s="47"/>
      <c r="CBA323" s="47"/>
      <c r="CBB323" s="47"/>
      <c r="CBC323" s="47"/>
      <c r="CBD323" s="47"/>
      <c r="CBE323" s="47"/>
      <c r="CBF323" s="47"/>
      <c r="CBG323" s="47"/>
      <c r="CBH323" s="47"/>
      <c r="CBI323" s="47"/>
      <c r="CBJ323" s="47"/>
      <c r="CBK323" s="47"/>
      <c r="CBL323" s="47"/>
      <c r="CBM323" s="47"/>
      <c r="CBN323" s="47"/>
      <c r="CBO323" s="47"/>
      <c r="CBP323" s="47"/>
      <c r="CBQ323" s="47"/>
      <c r="CBR323" s="47"/>
      <c r="CBS323" s="47"/>
      <c r="CBT323" s="47"/>
      <c r="CBU323" s="47"/>
      <c r="CBV323" s="47"/>
      <c r="CBW323" s="47"/>
      <c r="CBX323" s="47"/>
      <c r="CBY323" s="47"/>
      <c r="CBZ323" s="47"/>
      <c r="CCA323" s="47"/>
      <c r="CCB323" s="47"/>
      <c r="CCC323" s="47"/>
      <c r="CCD323" s="47"/>
      <c r="CCE323" s="47"/>
      <c r="CCF323" s="47"/>
      <c r="CCG323" s="47"/>
      <c r="CCH323" s="47"/>
      <c r="CCI323" s="47"/>
      <c r="CCJ323" s="47"/>
      <c r="CCK323" s="47"/>
      <c r="CCL323" s="47"/>
      <c r="CCM323" s="47"/>
      <c r="CCN323" s="47"/>
      <c r="CCO323" s="47"/>
      <c r="CCP323" s="47"/>
      <c r="CCQ323" s="47"/>
      <c r="CCR323" s="47"/>
      <c r="CCS323" s="47"/>
      <c r="CCT323" s="47"/>
      <c r="CCU323" s="47"/>
      <c r="CCV323" s="47"/>
      <c r="CCW323" s="47"/>
      <c r="CCX323" s="47"/>
      <c r="CCY323" s="47"/>
      <c r="CCZ323" s="47"/>
      <c r="CDA323" s="47"/>
      <c r="CDB323" s="47"/>
      <c r="CDC323" s="47"/>
      <c r="CDD323" s="47"/>
      <c r="CDE323" s="47"/>
      <c r="CDF323" s="47"/>
      <c r="CDG323" s="47"/>
      <c r="CDH323" s="47"/>
      <c r="CDI323" s="47"/>
      <c r="CDJ323" s="47"/>
      <c r="CDK323" s="47"/>
      <c r="CDL323" s="47"/>
      <c r="CDM323" s="47"/>
      <c r="CDN323" s="47"/>
      <c r="CDO323" s="47"/>
      <c r="CDP323" s="47"/>
      <c r="CDQ323" s="47"/>
      <c r="CDR323" s="47"/>
      <c r="CDS323" s="47"/>
      <c r="CDT323" s="47"/>
      <c r="CDU323" s="47"/>
      <c r="CDV323" s="47"/>
      <c r="CDW323" s="47"/>
      <c r="CDX323" s="47"/>
      <c r="CDY323" s="47"/>
      <c r="CDZ323" s="47"/>
      <c r="CEA323" s="47"/>
      <c r="CEB323" s="47"/>
      <c r="CEC323" s="47"/>
      <c r="CED323" s="47"/>
      <c r="CEE323" s="47"/>
      <c r="CEF323" s="47"/>
      <c r="CEG323" s="47"/>
      <c r="CEH323" s="47"/>
      <c r="CEI323" s="47"/>
      <c r="CEJ323" s="47"/>
      <c r="CEK323" s="47"/>
      <c r="CEL323" s="47"/>
      <c r="CEM323" s="47"/>
      <c r="CEN323" s="47"/>
      <c r="CEO323" s="47"/>
      <c r="CEP323" s="47"/>
      <c r="CEQ323" s="47"/>
      <c r="CER323" s="47"/>
      <c r="CES323" s="47"/>
      <c r="CET323" s="47"/>
      <c r="CEU323" s="47"/>
      <c r="CEV323" s="47"/>
      <c r="CEW323" s="47"/>
      <c r="CEX323" s="47"/>
      <c r="CEY323" s="47"/>
      <c r="CEZ323" s="47"/>
      <c r="CFA323" s="47"/>
      <c r="CFB323" s="47"/>
      <c r="CFC323" s="47"/>
      <c r="CFD323" s="47"/>
      <c r="CFE323" s="47"/>
      <c r="CFF323" s="47"/>
      <c r="CFG323" s="47"/>
      <c r="CFH323" s="47"/>
      <c r="CFI323" s="47"/>
      <c r="CFJ323" s="47"/>
      <c r="CFK323" s="47"/>
      <c r="CFL323" s="47"/>
      <c r="CFM323" s="47"/>
      <c r="CFN323" s="47"/>
      <c r="CFO323" s="47"/>
      <c r="CFP323" s="47"/>
      <c r="CFQ323" s="47"/>
      <c r="CFR323" s="47"/>
      <c r="CFS323" s="47"/>
      <c r="CFT323" s="47"/>
      <c r="CFU323" s="47"/>
      <c r="CFV323" s="47"/>
      <c r="CFW323" s="47"/>
      <c r="CFX323" s="47"/>
      <c r="CFY323" s="47"/>
      <c r="CFZ323" s="47"/>
      <c r="CGA323" s="47"/>
      <c r="CGB323" s="47"/>
      <c r="CGC323" s="47"/>
      <c r="CGD323" s="47"/>
      <c r="CGE323" s="47"/>
      <c r="CGF323" s="47"/>
      <c r="CGG323" s="47"/>
      <c r="CGH323" s="47"/>
      <c r="CGI323" s="47"/>
      <c r="CGJ323" s="47"/>
      <c r="CGK323" s="47"/>
      <c r="CGL323" s="47"/>
      <c r="CGM323" s="47"/>
      <c r="CGN323" s="47"/>
      <c r="CGO323" s="47"/>
      <c r="CGP323" s="47"/>
      <c r="CGQ323" s="47"/>
      <c r="CGR323" s="47"/>
      <c r="CGS323" s="47"/>
      <c r="CGT323" s="47"/>
      <c r="CGU323" s="47"/>
      <c r="CGV323" s="47"/>
      <c r="CGW323" s="47"/>
      <c r="CGX323" s="47"/>
      <c r="CGY323" s="47"/>
      <c r="CGZ323" s="47"/>
      <c r="CHA323" s="47"/>
      <c r="CHB323" s="47"/>
      <c r="CHC323" s="47"/>
      <c r="CHD323" s="47"/>
      <c r="CHE323" s="47"/>
      <c r="CHF323" s="47"/>
      <c r="CHG323" s="47"/>
      <c r="CHH323" s="47"/>
      <c r="CHI323" s="47"/>
      <c r="CHJ323" s="47"/>
      <c r="CHK323" s="47"/>
      <c r="CHL323" s="47"/>
      <c r="CHM323" s="47"/>
      <c r="CHN323" s="47"/>
      <c r="CHO323" s="47"/>
      <c r="CHP323" s="47"/>
      <c r="CHQ323" s="47"/>
      <c r="CHR323" s="47"/>
      <c r="CHS323" s="47"/>
      <c r="CHT323" s="47"/>
      <c r="CHU323" s="47"/>
      <c r="CHV323" s="47"/>
      <c r="CHW323" s="47"/>
      <c r="CHX323" s="47"/>
      <c r="CHY323" s="47"/>
      <c r="CHZ323" s="47"/>
      <c r="CIA323" s="47"/>
      <c r="CIB323" s="47"/>
      <c r="CIC323" s="47"/>
      <c r="CID323" s="47"/>
      <c r="CIE323" s="47"/>
      <c r="CIF323" s="47"/>
      <c r="CIG323" s="47"/>
      <c r="CIH323" s="47"/>
      <c r="CII323" s="47"/>
      <c r="CIJ323" s="47"/>
      <c r="CIK323" s="47"/>
      <c r="CIL323" s="47"/>
      <c r="CIM323" s="47"/>
      <c r="CIN323" s="47"/>
      <c r="CIO323" s="47"/>
      <c r="CIP323" s="47"/>
      <c r="CIQ323" s="47"/>
      <c r="CIR323" s="47"/>
      <c r="CIS323" s="47"/>
      <c r="CIT323" s="47"/>
      <c r="CIU323" s="47"/>
      <c r="CIV323" s="47"/>
      <c r="CIW323" s="47"/>
      <c r="CIX323" s="47"/>
      <c r="CIY323" s="47"/>
      <c r="CIZ323" s="47"/>
      <c r="CJA323" s="47"/>
      <c r="CJB323" s="47"/>
      <c r="CJC323" s="47"/>
      <c r="CJD323" s="47"/>
      <c r="CJE323" s="47"/>
      <c r="CJF323" s="47"/>
      <c r="CJG323" s="47"/>
      <c r="CJH323" s="47"/>
      <c r="CJI323" s="47"/>
      <c r="CJJ323" s="47"/>
      <c r="CJK323" s="47"/>
      <c r="CJL323" s="47"/>
      <c r="CJM323" s="47"/>
      <c r="CJN323" s="47"/>
      <c r="CJO323" s="47"/>
      <c r="CJP323" s="47"/>
      <c r="CJQ323" s="47"/>
      <c r="CJR323" s="47"/>
      <c r="CJS323" s="47"/>
      <c r="CJT323" s="47"/>
      <c r="CJU323" s="47"/>
      <c r="CJV323" s="47"/>
      <c r="CJW323" s="47"/>
      <c r="CJX323" s="47"/>
      <c r="CJY323" s="47"/>
      <c r="CJZ323" s="47"/>
      <c r="CKA323" s="47"/>
      <c r="CKB323" s="47"/>
      <c r="CKC323" s="47"/>
      <c r="CKD323" s="47"/>
      <c r="CKE323" s="47"/>
      <c r="CKF323" s="47"/>
      <c r="CKG323" s="47"/>
      <c r="CKH323" s="47"/>
      <c r="CKI323" s="47"/>
      <c r="CKJ323" s="47"/>
      <c r="CKK323" s="47"/>
      <c r="CKL323" s="47"/>
      <c r="CKM323" s="47"/>
      <c r="CKN323" s="47"/>
      <c r="CKO323" s="47"/>
      <c r="CKP323" s="47"/>
      <c r="CKQ323" s="47"/>
      <c r="CKR323" s="47"/>
      <c r="CKS323" s="47"/>
      <c r="CKT323" s="47"/>
      <c r="CKU323" s="47"/>
      <c r="CKV323" s="47"/>
      <c r="CKW323" s="47"/>
      <c r="CKX323" s="47"/>
      <c r="CKY323" s="47"/>
      <c r="CKZ323" s="47"/>
      <c r="CLA323" s="47"/>
      <c r="CLB323" s="47"/>
      <c r="CLC323" s="47"/>
      <c r="CLD323" s="47"/>
      <c r="CLE323" s="47"/>
      <c r="CLF323" s="47"/>
      <c r="CLG323" s="47"/>
      <c r="CLH323" s="47"/>
      <c r="CLI323" s="47"/>
      <c r="CLJ323" s="47"/>
      <c r="CLK323" s="47"/>
      <c r="CLL323" s="47"/>
      <c r="CLM323" s="47"/>
      <c r="CLN323" s="47"/>
      <c r="CLO323" s="47"/>
      <c r="CLP323" s="47"/>
      <c r="CLQ323" s="47"/>
      <c r="CLR323" s="47"/>
      <c r="CLS323" s="47"/>
      <c r="CLT323" s="47"/>
      <c r="CLU323" s="47"/>
      <c r="CLV323" s="47"/>
      <c r="CLW323" s="47"/>
      <c r="CLX323" s="47"/>
      <c r="CLY323" s="47"/>
      <c r="CLZ323" s="47"/>
      <c r="CMA323" s="47"/>
      <c r="CMB323" s="47"/>
      <c r="CMC323" s="47"/>
      <c r="CMD323" s="47"/>
      <c r="CME323" s="47"/>
      <c r="CMF323" s="47"/>
      <c r="CMG323" s="47"/>
      <c r="CMH323" s="47"/>
      <c r="CMI323" s="47"/>
      <c r="CMJ323" s="47"/>
      <c r="CMK323" s="47"/>
      <c r="CML323" s="47"/>
      <c r="CMM323" s="47"/>
      <c r="CMN323" s="47"/>
      <c r="CMO323" s="47"/>
      <c r="CMP323" s="47"/>
      <c r="CMQ323" s="47"/>
      <c r="CMR323" s="47"/>
      <c r="CMS323" s="47"/>
      <c r="CMT323" s="47"/>
      <c r="CMU323" s="47"/>
      <c r="CMV323" s="47"/>
      <c r="CMW323" s="47"/>
      <c r="CMX323" s="47"/>
      <c r="CMY323" s="47"/>
      <c r="CMZ323" s="47"/>
      <c r="CNA323" s="47"/>
      <c r="CNB323" s="47"/>
      <c r="CNC323" s="47"/>
      <c r="CND323" s="47"/>
      <c r="CNE323" s="47"/>
      <c r="CNF323" s="47"/>
      <c r="CNG323" s="47"/>
      <c r="CNH323" s="47"/>
      <c r="CNI323" s="47"/>
      <c r="CNJ323" s="47"/>
      <c r="CNK323" s="47"/>
      <c r="CNL323" s="47"/>
      <c r="CNM323" s="47"/>
      <c r="CNN323" s="47"/>
      <c r="CNO323" s="47"/>
      <c r="CNP323" s="47"/>
      <c r="CNQ323" s="47"/>
      <c r="CNR323" s="47"/>
      <c r="CNS323" s="47"/>
      <c r="CNT323" s="47"/>
      <c r="CNU323" s="47"/>
      <c r="CNV323" s="47"/>
      <c r="CNW323" s="47"/>
      <c r="CNX323" s="47"/>
      <c r="CNY323" s="47"/>
      <c r="CNZ323" s="47"/>
      <c r="COA323" s="47"/>
      <c r="COB323" s="47"/>
      <c r="COC323" s="47"/>
      <c r="COD323" s="47"/>
      <c r="COE323" s="47"/>
      <c r="COF323" s="47"/>
      <c r="COG323" s="47"/>
      <c r="COH323" s="47"/>
      <c r="COI323" s="47"/>
      <c r="COJ323" s="47"/>
      <c r="COK323" s="47"/>
      <c r="COL323" s="47"/>
      <c r="COM323" s="47"/>
      <c r="CON323" s="47"/>
      <c r="COO323" s="47"/>
      <c r="COP323" s="47"/>
      <c r="COQ323" s="47"/>
      <c r="COR323" s="47"/>
      <c r="COS323" s="47"/>
      <c r="COT323" s="47"/>
      <c r="COU323" s="47"/>
      <c r="COV323" s="47"/>
      <c r="COW323" s="47"/>
      <c r="COX323" s="47"/>
      <c r="COY323" s="47"/>
      <c r="COZ323" s="47"/>
      <c r="CPA323" s="47"/>
      <c r="CPB323" s="47"/>
      <c r="CPC323" s="47"/>
      <c r="CPD323" s="47"/>
      <c r="CPE323" s="47"/>
      <c r="CPF323" s="47"/>
      <c r="CPG323" s="47"/>
      <c r="CPH323" s="47"/>
      <c r="CPI323" s="47"/>
      <c r="CPJ323" s="47"/>
      <c r="CPK323" s="47"/>
      <c r="CPL323" s="47"/>
      <c r="CPM323" s="47"/>
      <c r="CPN323" s="47"/>
      <c r="CPO323" s="47"/>
      <c r="CPP323" s="47"/>
      <c r="CPQ323" s="47"/>
      <c r="CPR323" s="47"/>
      <c r="CPS323" s="47"/>
      <c r="CPT323" s="47"/>
      <c r="CPU323" s="47"/>
      <c r="CPV323" s="47"/>
      <c r="CPW323" s="47"/>
      <c r="CPX323" s="47"/>
      <c r="CPY323" s="47"/>
      <c r="CPZ323" s="47"/>
      <c r="CQA323" s="47"/>
      <c r="CQB323" s="47"/>
      <c r="CQC323" s="47"/>
      <c r="CQD323" s="47"/>
      <c r="CQE323" s="47"/>
      <c r="CQF323" s="47"/>
      <c r="CQG323" s="47"/>
      <c r="CQH323" s="47"/>
      <c r="CQI323" s="47"/>
      <c r="CQJ323" s="47"/>
      <c r="CQK323" s="47"/>
      <c r="CQL323" s="47"/>
      <c r="CQM323" s="47"/>
      <c r="CQN323" s="47"/>
      <c r="CQO323" s="47"/>
      <c r="CQP323" s="47"/>
      <c r="CQQ323" s="47"/>
      <c r="CQR323" s="47"/>
      <c r="CQS323" s="47"/>
      <c r="CQT323" s="47"/>
      <c r="CQU323" s="47"/>
      <c r="CQV323" s="47"/>
      <c r="CQW323" s="47"/>
      <c r="CQX323" s="47"/>
      <c r="CQY323" s="47"/>
      <c r="CQZ323" s="47"/>
      <c r="CRA323" s="47"/>
      <c r="CRB323" s="47"/>
      <c r="CRC323" s="47"/>
      <c r="CRD323" s="47"/>
      <c r="CRE323" s="47"/>
      <c r="CRF323" s="47"/>
      <c r="CRG323" s="47"/>
      <c r="CRH323" s="47"/>
      <c r="CRI323" s="47"/>
      <c r="CRJ323" s="47"/>
      <c r="CRK323" s="47"/>
      <c r="CRL323" s="47"/>
      <c r="CRM323" s="47"/>
      <c r="CRN323" s="47"/>
      <c r="CRO323" s="47"/>
      <c r="CRP323" s="47"/>
      <c r="CRQ323" s="47"/>
      <c r="CRR323" s="47"/>
      <c r="CRS323" s="47"/>
      <c r="CRT323" s="47"/>
      <c r="CRU323" s="47"/>
      <c r="CRV323" s="47"/>
      <c r="CRW323" s="47"/>
      <c r="CRX323" s="47"/>
      <c r="CRY323" s="47"/>
      <c r="CRZ323" s="47"/>
      <c r="CSA323" s="47"/>
      <c r="CSB323" s="47"/>
      <c r="CSC323" s="47"/>
      <c r="CSD323" s="47"/>
      <c r="CSE323" s="47"/>
      <c r="CSF323" s="47"/>
      <c r="CSG323" s="47"/>
      <c r="CSH323" s="47"/>
      <c r="CSI323" s="47"/>
      <c r="CSJ323" s="47"/>
      <c r="CSK323" s="47"/>
      <c r="CSL323" s="47"/>
      <c r="CSM323" s="47"/>
      <c r="CSN323" s="47"/>
      <c r="CSO323" s="47"/>
      <c r="CSP323" s="47"/>
      <c r="CSQ323" s="47"/>
      <c r="CSR323" s="47"/>
      <c r="CSS323" s="47"/>
      <c r="CST323" s="47"/>
      <c r="CSU323" s="47"/>
      <c r="CSV323" s="47"/>
      <c r="CSW323" s="47"/>
      <c r="CSX323" s="47"/>
      <c r="CSY323" s="47"/>
      <c r="CSZ323" s="47"/>
      <c r="CTA323" s="47"/>
      <c r="CTB323" s="47"/>
      <c r="CTC323" s="47"/>
      <c r="CTD323" s="47"/>
      <c r="CTE323" s="47"/>
      <c r="CTF323" s="47"/>
      <c r="CTG323" s="47"/>
      <c r="CTH323" s="47"/>
      <c r="CTI323" s="47"/>
      <c r="CTJ323" s="47"/>
      <c r="CTK323" s="47"/>
      <c r="CTL323" s="47"/>
      <c r="CTM323" s="47"/>
      <c r="CTN323" s="47"/>
      <c r="CTO323" s="47"/>
      <c r="CTP323" s="47"/>
      <c r="CTQ323" s="47"/>
      <c r="CTR323" s="47"/>
      <c r="CTS323" s="47"/>
      <c r="CTT323" s="47"/>
      <c r="CTU323" s="47"/>
      <c r="CTV323" s="47"/>
      <c r="CTW323" s="47"/>
      <c r="CTX323" s="47"/>
      <c r="CTY323" s="47"/>
      <c r="CTZ323" s="47"/>
      <c r="CUA323" s="47"/>
      <c r="CUB323" s="47"/>
      <c r="CUC323" s="47"/>
      <c r="CUD323" s="47"/>
      <c r="CUE323" s="47"/>
      <c r="CUF323" s="47"/>
      <c r="CUG323" s="47"/>
      <c r="CUH323" s="47"/>
      <c r="CUI323" s="47"/>
      <c r="CUJ323" s="47"/>
      <c r="CUK323" s="47"/>
      <c r="CUL323" s="47"/>
      <c r="CUM323" s="47"/>
      <c r="CUN323" s="47"/>
      <c r="CUO323" s="47"/>
      <c r="CUP323" s="47"/>
      <c r="CUQ323" s="47"/>
      <c r="CUR323" s="47"/>
      <c r="CUS323" s="47"/>
      <c r="CUT323" s="47"/>
      <c r="CUU323" s="47"/>
      <c r="CUV323" s="47"/>
      <c r="CUW323" s="47"/>
      <c r="CUX323" s="47"/>
      <c r="CUY323" s="47"/>
      <c r="CUZ323" s="47"/>
      <c r="CVA323" s="47"/>
      <c r="CVB323" s="47"/>
      <c r="CVC323" s="47"/>
      <c r="CVD323" s="47"/>
      <c r="CVE323" s="47"/>
      <c r="CVF323" s="47"/>
      <c r="CVG323" s="47"/>
      <c r="CVH323" s="47"/>
      <c r="CVI323" s="47"/>
      <c r="CVJ323" s="47"/>
      <c r="CVK323" s="47"/>
      <c r="CVL323" s="47"/>
      <c r="CVM323" s="47"/>
      <c r="CVN323" s="47"/>
      <c r="CVO323" s="47"/>
      <c r="CVP323" s="47"/>
      <c r="CVQ323" s="47"/>
      <c r="CVR323" s="47"/>
      <c r="CVS323" s="47"/>
      <c r="CVT323" s="47"/>
      <c r="CVU323" s="47"/>
      <c r="CVV323" s="47"/>
      <c r="CVW323" s="47"/>
      <c r="CVX323" s="47"/>
      <c r="CVY323" s="47"/>
      <c r="CVZ323" s="47"/>
      <c r="CWA323" s="47"/>
      <c r="CWB323" s="47"/>
      <c r="CWC323" s="47"/>
      <c r="CWD323" s="47"/>
      <c r="CWE323" s="47"/>
      <c r="CWF323" s="47"/>
      <c r="CWG323" s="47"/>
      <c r="CWH323" s="47"/>
      <c r="CWI323" s="47"/>
      <c r="CWJ323" s="47"/>
      <c r="CWK323" s="47"/>
      <c r="CWL323" s="47"/>
      <c r="CWM323" s="47"/>
      <c r="CWN323" s="47"/>
      <c r="CWO323" s="47"/>
      <c r="CWP323" s="47"/>
      <c r="CWQ323" s="47"/>
      <c r="CWR323" s="47"/>
      <c r="CWS323" s="47"/>
      <c r="CWT323" s="47"/>
      <c r="CWU323" s="47"/>
      <c r="CWV323" s="47"/>
      <c r="CWW323" s="47"/>
      <c r="CWX323" s="47"/>
      <c r="CWY323" s="47"/>
      <c r="CWZ323" s="47"/>
      <c r="CXA323" s="47"/>
      <c r="CXB323" s="47"/>
      <c r="CXC323" s="47"/>
      <c r="CXD323" s="47"/>
      <c r="CXE323" s="47"/>
      <c r="CXF323" s="47"/>
      <c r="CXG323" s="47"/>
      <c r="CXH323" s="47"/>
      <c r="CXI323" s="47"/>
      <c r="CXJ323" s="47"/>
      <c r="CXK323" s="47"/>
      <c r="CXL323" s="47"/>
      <c r="CXM323" s="47"/>
      <c r="CXN323" s="47"/>
      <c r="CXO323" s="47"/>
      <c r="CXP323" s="47"/>
      <c r="CXQ323" s="47"/>
      <c r="CXR323" s="47"/>
      <c r="CXS323" s="47"/>
      <c r="CXT323" s="47"/>
      <c r="CXU323" s="47"/>
      <c r="CXV323" s="47"/>
      <c r="CXW323" s="47"/>
      <c r="CXX323" s="47"/>
      <c r="CXY323" s="47"/>
      <c r="CXZ323" s="47"/>
      <c r="CYA323" s="47"/>
      <c r="CYB323" s="47"/>
      <c r="CYC323" s="47"/>
      <c r="CYD323" s="47"/>
      <c r="CYE323" s="47"/>
      <c r="CYF323" s="47"/>
      <c r="CYG323" s="47"/>
      <c r="CYH323" s="47"/>
      <c r="CYI323" s="47"/>
      <c r="CYJ323" s="47"/>
      <c r="CYK323" s="47"/>
      <c r="CYL323" s="47"/>
      <c r="CYM323" s="47"/>
      <c r="CYN323" s="47"/>
      <c r="CYO323" s="47"/>
      <c r="CYP323" s="47"/>
      <c r="CYQ323" s="47"/>
      <c r="CYR323" s="47"/>
      <c r="CYS323" s="47"/>
      <c r="CYT323" s="47"/>
      <c r="CYU323" s="47"/>
      <c r="CYV323" s="47"/>
      <c r="CYW323" s="47"/>
      <c r="CYX323" s="47"/>
      <c r="CYY323" s="47"/>
      <c r="CYZ323" s="47"/>
      <c r="CZA323" s="47"/>
      <c r="CZB323" s="47"/>
      <c r="CZC323" s="47"/>
      <c r="CZD323" s="47"/>
      <c r="CZE323" s="47"/>
      <c r="CZF323" s="47"/>
      <c r="CZG323" s="47"/>
      <c r="CZH323" s="47"/>
      <c r="CZI323" s="47"/>
      <c r="CZJ323" s="47"/>
      <c r="CZK323" s="47"/>
      <c r="CZL323" s="47"/>
      <c r="CZM323" s="47"/>
      <c r="CZN323" s="47"/>
      <c r="CZO323" s="47"/>
      <c r="CZP323" s="47"/>
      <c r="CZQ323" s="47"/>
      <c r="CZR323" s="47"/>
      <c r="CZS323" s="47"/>
      <c r="CZT323" s="47"/>
      <c r="CZU323" s="47"/>
      <c r="CZV323" s="47"/>
      <c r="CZW323" s="47"/>
      <c r="CZX323" s="47"/>
      <c r="CZY323" s="47"/>
      <c r="CZZ323" s="47"/>
      <c r="DAA323" s="47"/>
      <c r="DAB323" s="47"/>
      <c r="DAC323" s="47"/>
      <c r="DAD323" s="47"/>
      <c r="DAE323" s="47"/>
      <c r="DAF323" s="47"/>
      <c r="DAG323" s="47"/>
      <c r="DAH323" s="47"/>
      <c r="DAI323" s="47"/>
      <c r="DAJ323" s="47"/>
      <c r="DAK323" s="47"/>
      <c r="DAL323" s="47"/>
      <c r="DAM323" s="47"/>
      <c r="DAN323" s="47"/>
      <c r="DAO323" s="47"/>
      <c r="DAP323" s="47"/>
      <c r="DAQ323" s="47"/>
      <c r="DAR323" s="47"/>
      <c r="DAS323" s="47"/>
      <c r="DAT323" s="47"/>
      <c r="DAU323" s="47"/>
      <c r="DAV323" s="47"/>
      <c r="DAW323" s="47"/>
      <c r="DAX323" s="47"/>
      <c r="DAY323" s="47"/>
      <c r="DAZ323" s="47"/>
      <c r="DBA323" s="47"/>
      <c r="DBB323" s="47"/>
      <c r="DBC323" s="47"/>
      <c r="DBD323" s="47"/>
      <c r="DBE323" s="47"/>
      <c r="DBF323" s="47"/>
      <c r="DBG323" s="47"/>
      <c r="DBH323" s="47"/>
      <c r="DBI323" s="47"/>
      <c r="DBJ323" s="47"/>
      <c r="DBK323" s="47"/>
      <c r="DBL323" s="47"/>
      <c r="DBM323" s="47"/>
      <c r="DBN323" s="47"/>
      <c r="DBO323" s="47"/>
      <c r="DBP323" s="47"/>
      <c r="DBQ323" s="47"/>
      <c r="DBR323" s="47"/>
      <c r="DBS323" s="47"/>
      <c r="DBT323" s="47"/>
      <c r="DBU323" s="47"/>
      <c r="DBV323" s="47"/>
      <c r="DBW323" s="47"/>
      <c r="DBX323" s="47"/>
      <c r="DBY323" s="47"/>
      <c r="DBZ323" s="47"/>
      <c r="DCA323" s="47"/>
      <c r="DCB323" s="47"/>
      <c r="DCC323" s="47"/>
      <c r="DCD323" s="47"/>
      <c r="DCE323" s="47"/>
      <c r="DCF323" s="47"/>
      <c r="DCG323" s="47"/>
      <c r="DCH323" s="47"/>
      <c r="DCI323" s="47"/>
      <c r="DCJ323" s="47"/>
      <c r="DCK323" s="47"/>
      <c r="DCL323" s="47"/>
      <c r="DCM323" s="47"/>
      <c r="DCN323" s="47"/>
      <c r="DCO323" s="47"/>
      <c r="DCP323" s="47"/>
      <c r="DCQ323" s="47"/>
      <c r="DCR323" s="47"/>
      <c r="DCS323" s="47"/>
      <c r="DCT323" s="47"/>
      <c r="DCU323" s="47"/>
      <c r="DCV323" s="47"/>
      <c r="DCW323" s="47"/>
      <c r="DCX323" s="47"/>
      <c r="DCY323" s="47"/>
      <c r="DCZ323" s="47"/>
      <c r="DDA323" s="47"/>
      <c r="DDB323" s="47"/>
      <c r="DDC323" s="47"/>
      <c r="DDD323" s="47"/>
      <c r="DDE323" s="47"/>
      <c r="DDF323" s="47"/>
      <c r="DDG323" s="47"/>
      <c r="DDH323" s="47"/>
      <c r="DDI323" s="47"/>
      <c r="DDJ323" s="47"/>
      <c r="DDK323" s="47"/>
      <c r="DDL323" s="47"/>
      <c r="DDM323" s="47"/>
      <c r="DDN323" s="47"/>
      <c r="DDO323" s="47"/>
      <c r="DDP323" s="47"/>
      <c r="DDQ323" s="47"/>
      <c r="DDR323" s="47"/>
      <c r="DDS323" s="47"/>
      <c r="DDT323" s="47"/>
      <c r="DDU323" s="47"/>
      <c r="DDV323" s="47"/>
      <c r="DDW323" s="47"/>
      <c r="DDX323" s="47"/>
      <c r="DDY323" s="47"/>
      <c r="DDZ323" s="47"/>
      <c r="DEA323" s="47"/>
      <c r="DEB323" s="47"/>
      <c r="DEC323" s="47"/>
      <c r="DED323" s="47"/>
      <c r="DEE323" s="47"/>
      <c r="DEF323" s="47"/>
      <c r="DEG323" s="47"/>
      <c r="DEH323" s="47"/>
      <c r="DEI323" s="47"/>
      <c r="DEJ323" s="47"/>
      <c r="DEK323" s="47"/>
      <c r="DEL323" s="47"/>
      <c r="DEM323" s="47"/>
      <c r="DEN323" s="47"/>
      <c r="DEO323" s="47"/>
      <c r="DEP323" s="47"/>
      <c r="DEQ323" s="47"/>
      <c r="DER323" s="47"/>
      <c r="DES323" s="47"/>
      <c r="DET323" s="47"/>
      <c r="DEU323" s="47"/>
      <c r="DEV323" s="47"/>
      <c r="DEW323" s="47"/>
      <c r="DEX323" s="47"/>
      <c r="DEY323" s="47"/>
      <c r="DEZ323" s="47"/>
      <c r="DFA323" s="47"/>
      <c r="DFB323" s="47"/>
      <c r="DFC323" s="47"/>
      <c r="DFD323" s="47"/>
      <c r="DFE323" s="47"/>
      <c r="DFF323" s="47"/>
      <c r="DFG323" s="47"/>
      <c r="DFH323" s="47"/>
      <c r="DFI323" s="47"/>
      <c r="DFJ323" s="47"/>
      <c r="DFK323" s="47"/>
      <c r="DFL323" s="47"/>
      <c r="DFM323" s="47"/>
      <c r="DFN323" s="47"/>
      <c r="DFO323" s="47"/>
      <c r="DFP323" s="47"/>
      <c r="DFQ323" s="47"/>
      <c r="DFR323" s="47"/>
      <c r="DFS323" s="47"/>
      <c r="DFT323" s="47"/>
      <c r="DFU323" s="47"/>
      <c r="DFV323" s="47"/>
      <c r="DFW323" s="47"/>
      <c r="DFX323" s="47"/>
      <c r="DFY323" s="47"/>
      <c r="DFZ323" s="47"/>
      <c r="DGA323" s="47"/>
      <c r="DGB323" s="47"/>
      <c r="DGC323" s="47"/>
      <c r="DGD323" s="47"/>
      <c r="DGE323" s="47"/>
      <c r="DGF323" s="47"/>
      <c r="DGG323" s="47"/>
      <c r="DGH323" s="47"/>
      <c r="DGI323" s="47"/>
      <c r="DGJ323" s="47"/>
      <c r="DGK323" s="47"/>
      <c r="DGL323" s="47"/>
      <c r="DGM323" s="47"/>
      <c r="DGN323" s="47"/>
      <c r="DGO323" s="47"/>
      <c r="DGP323" s="47"/>
      <c r="DGQ323" s="47"/>
      <c r="DGR323" s="47"/>
      <c r="DGS323" s="47"/>
      <c r="DGT323" s="47"/>
      <c r="DGU323" s="47"/>
      <c r="DGV323" s="47"/>
      <c r="DGW323" s="47"/>
      <c r="DGX323" s="47"/>
      <c r="DGY323" s="47"/>
      <c r="DGZ323" s="47"/>
      <c r="DHA323" s="47"/>
      <c r="DHB323" s="47"/>
      <c r="DHC323" s="47"/>
      <c r="DHD323" s="47"/>
      <c r="DHE323" s="47"/>
      <c r="DHF323" s="47"/>
      <c r="DHG323" s="47"/>
      <c r="DHH323" s="47"/>
      <c r="DHI323" s="47"/>
      <c r="DHJ323" s="47"/>
      <c r="DHK323" s="47"/>
      <c r="DHL323" s="47"/>
      <c r="DHM323" s="47"/>
      <c r="DHN323" s="47"/>
      <c r="DHO323" s="47"/>
      <c r="DHP323" s="47"/>
      <c r="DHQ323" s="47"/>
      <c r="DHR323" s="47"/>
      <c r="DHS323" s="47"/>
      <c r="DHT323" s="47"/>
      <c r="DHU323" s="47"/>
      <c r="DHV323" s="47"/>
      <c r="DHW323" s="47"/>
      <c r="DHX323" s="47"/>
      <c r="DHY323" s="47"/>
      <c r="DHZ323" s="47"/>
      <c r="DIA323" s="47"/>
      <c r="DIB323" s="47"/>
      <c r="DIC323" s="47"/>
      <c r="DID323" s="47"/>
      <c r="DIE323" s="47"/>
      <c r="DIF323" s="47"/>
      <c r="DIG323" s="47"/>
      <c r="DIH323" s="47"/>
      <c r="DII323" s="47"/>
      <c r="DIJ323" s="47"/>
      <c r="DIK323" s="47"/>
      <c r="DIL323" s="47"/>
      <c r="DIM323" s="47"/>
      <c r="DIN323" s="47"/>
      <c r="DIO323" s="47"/>
      <c r="DIP323" s="47"/>
      <c r="DIQ323" s="47"/>
      <c r="DIR323" s="47"/>
      <c r="DIS323" s="47"/>
      <c r="DIT323" s="47"/>
      <c r="DIU323" s="47"/>
      <c r="DIV323" s="47"/>
      <c r="DIW323" s="47"/>
      <c r="DIX323" s="47"/>
      <c r="DIY323" s="47"/>
      <c r="DIZ323" s="47"/>
      <c r="DJA323" s="47"/>
      <c r="DJB323" s="47"/>
      <c r="DJC323" s="47"/>
      <c r="DJD323" s="47"/>
      <c r="DJE323" s="47"/>
      <c r="DJF323" s="47"/>
      <c r="DJG323" s="47"/>
      <c r="DJH323" s="47"/>
      <c r="DJI323" s="47"/>
      <c r="DJJ323" s="47"/>
      <c r="DJK323" s="47"/>
      <c r="DJL323" s="47"/>
      <c r="DJM323" s="47"/>
      <c r="DJN323" s="47"/>
      <c r="DJO323" s="47"/>
      <c r="DJP323" s="47"/>
      <c r="DJQ323" s="47"/>
      <c r="DJR323" s="47"/>
      <c r="DJS323" s="47"/>
      <c r="DJT323" s="47"/>
      <c r="DJU323" s="47"/>
      <c r="DJV323" s="47"/>
      <c r="DJW323" s="47"/>
      <c r="DJX323" s="47"/>
      <c r="DJY323" s="47"/>
      <c r="DJZ323" s="47"/>
      <c r="DKA323" s="47"/>
      <c r="DKB323" s="47"/>
      <c r="DKC323" s="47"/>
      <c r="DKD323" s="47"/>
      <c r="DKE323" s="47"/>
      <c r="DKF323" s="47"/>
      <c r="DKG323" s="47"/>
      <c r="DKH323" s="47"/>
      <c r="DKI323" s="47"/>
      <c r="DKJ323" s="47"/>
      <c r="DKK323" s="47"/>
      <c r="DKL323" s="47"/>
      <c r="DKM323" s="47"/>
      <c r="DKN323" s="47"/>
      <c r="DKO323" s="47"/>
      <c r="DKP323" s="47"/>
      <c r="DKQ323" s="47"/>
      <c r="DKR323" s="47"/>
      <c r="DKS323" s="47"/>
      <c r="DKT323" s="47"/>
      <c r="DKU323" s="47"/>
      <c r="DKV323" s="47"/>
      <c r="DKW323" s="47"/>
      <c r="DKX323" s="47"/>
      <c r="DKY323" s="47"/>
      <c r="DKZ323" s="47"/>
      <c r="DLA323" s="47"/>
      <c r="DLB323" s="47"/>
      <c r="DLC323" s="47"/>
      <c r="DLD323" s="47"/>
      <c r="DLE323" s="47"/>
      <c r="DLF323" s="47"/>
      <c r="DLG323" s="47"/>
      <c r="DLH323" s="47"/>
      <c r="DLI323" s="47"/>
      <c r="DLJ323" s="47"/>
      <c r="DLK323" s="47"/>
      <c r="DLL323" s="47"/>
      <c r="DLM323" s="47"/>
      <c r="DLN323" s="47"/>
      <c r="DLO323" s="47"/>
      <c r="DLP323" s="47"/>
      <c r="DLQ323" s="47"/>
      <c r="DLR323" s="47"/>
      <c r="DLS323" s="47"/>
      <c r="DLT323" s="47"/>
      <c r="DLU323" s="47"/>
      <c r="DLV323" s="47"/>
      <c r="DLW323" s="47"/>
      <c r="DLX323" s="47"/>
      <c r="DLY323" s="47"/>
      <c r="DLZ323" s="47"/>
      <c r="DMA323" s="47"/>
      <c r="DMB323" s="47"/>
      <c r="DMC323" s="47"/>
      <c r="DMD323" s="47"/>
      <c r="DME323" s="47"/>
      <c r="DMF323" s="47"/>
      <c r="DMG323" s="47"/>
      <c r="DMH323" s="47"/>
      <c r="DMI323" s="47"/>
      <c r="DMJ323" s="47"/>
      <c r="DMK323" s="47"/>
      <c r="DML323" s="47"/>
      <c r="DMM323" s="47"/>
      <c r="DMN323" s="47"/>
      <c r="DMO323" s="47"/>
      <c r="DMP323" s="47"/>
      <c r="DMQ323" s="47"/>
      <c r="DMR323" s="47"/>
      <c r="DMS323" s="47"/>
      <c r="DMT323" s="47"/>
      <c r="DMU323" s="47"/>
      <c r="DMV323" s="47"/>
      <c r="DMW323" s="47"/>
      <c r="DMX323" s="47"/>
      <c r="DMY323" s="47"/>
      <c r="DMZ323" s="47"/>
      <c r="DNA323" s="47"/>
      <c r="DNB323" s="47"/>
      <c r="DNC323" s="47"/>
      <c r="DND323" s="47"/>
      <c r="DNE323" s="47"/>
      <c r="DNF323" s="47"/>
      <c r="DNG323" s="47"/>
      <c r="DNH323" s="47"/>
      <c r="DNI323" s="47"/>
      <c r="DNJ323" s="47"/>
      <c r="DNK323" s="47"/>
      <c r="DNL323" s="47"/>
      <c r="DNM323" s="47"/>
      <c r="DNN323" s="47"/>
      <c r="DNO323" s="47"/>
      <c r="DNP323" s="47"/>
      <c r="DNQ323" s="47"/>
      <c r="DNR323" s="47"/>
      <c r="DNS323" s="47"/>
      <c r="DNT323" s="47"/>
      <c r="DNU323" s="47"/>
      <c r="DNV323" s="47"/>
      <c r="DNW323" s="47"/>
      <c r="DNX323" s="47"/>
      <c r="DNY323" s="47"/>
      <c r="DNZ323" s="47"/>
      <c r="DOA323" s="47"/>
      <c r="DOB323" s="47"/>
      <c r="DOC323" s="47"/>
      <c r="DOD323" s="47"/>
      <c r="DOE323" s="47"/>
      <c r="DOF323" s="47"/>
      <c r="DOG323" s="47"/>
      <c r="DOH323" s="47"/>
      <c r="DOI323" s="47"/>
      <c r="DOJ323" s="47"/>
      <c r="DOK323" s="47"/>
      <c r="DOL323" s="47"/>
      <c r="DOM323" s="47"/>
      <c r="DON323" s="47"/>
      <c r="DOO323" s="47"/>
      <c r="DOP323" s="47"/>
      <c r="DOQ323" s="47"/>
      <c r="DOR323" s="47"/>
      <c r="DOS323" s="47"/>
      <c r="DOT323" s="47"/>
      <c r="DOU323" s="47"/>
      <c r="DOV323" s="47"/>
      <c r="DOW323" s="47"/>
      <c r="DOX323" s="47"/>
      <c r="DOY323" s="47"/>
      <c r="DOZ323" s="47"/>
      <c r="DPA323" s="47"/>
      <c r="DPB323" s="47"/>
      <c r="DPC323" s="47"/>
      <c r="DPD323" s="47"/>
      <c r="DPE323" s="47"/>
      <c r="DPF323" s="47"/>
      <c r="DPG323" s="47"/>
      <c r="DPH323" s="47"/>
      <c r="DPI323" s="47"/>
      <c r="DPJ323" s="47"/>
      <c r="DPK323" s="47"/>
      <c r="DPL323" s="47"/>
      <c r="DPM323" s="47"/>
      <c r="DPN323" s="47"/>
      <c r="DPO323" s="47"/>
      <c r="DPP323" s="47"/>
      <c r="DPQ323" s="47"/>
      <c r="DPR323" s="47"/>
      <c r="DPS323" s="47"/>
      <c r="DPT323" s="47"/>
      <c r="DPU323" s="47"/>
      <c r="DPV323" s="47"/>
      <c r="DPW323" s="47"/>
      <c r="DPX323" s="47"/>
      <c r="DPY323" s="47"/>
      <c r="DPZ323" s="47"/>
      <c r="DQA323" s="47"/>
      <c r="DQB323" s="47"/>
      <c r="DQC323" s="47"/>
      <c r="DQD323" s="47"/>
      <c r="DQE323" s="47"/>
      <c r="DQF323" s="47"/>
      <c r="DQG323" s="47"/>
      <c r="DQH323" s="47"/>
      <c r="DQI323" s="47"/>
      <c r="DQJ323" s="47"/>
      <c r="DQK323" s="47"/>
      <c r="DQL323" s="47"/>
      <c r="DQM323" s="47"/>
      <c r="DQN323" s="47"/>
      <c r="DQO323" s="47"/>
      <c r="DQP323" s="47"/>
      <c r="DQQ323" s="47"/>
      <c r="DQR323" s="47"/>
      <c r="DQS323" s="47"/>
      <c r="DQT323" s="47"/>
      <c r="DQU323" s="47"/>
      <c r="DQV323" s="47"/>
      <c r="DQW323" s="47"/>
      <c r="DQX323" s="47"/>
      <c r="DQY323" s="47"/>
      <c r="DQZ323" s="47"/>
      <c r="DRA323" s="47"/>
      <c r="DRB323" s="47"/>
      <c r="DRC323" s="47"/>
      <c r="DRD323" s="47"/>
      <c r="DRE323" s="47"/>
      <c r="DRF323" s="47"/>
      <c r="DRG323" s="47"/>
      <c r="DRH323" s="47"/>
      <c r="DRI323" s="47"/>
      <c r="DRJ323" s="47"/>
      <c r="DRK323" s="47"/>
      <c r="DRL323" s="47"/>
      <c r="DRM323" s="47"/>
      <c r="DRN323" s="47"/>
      <c r="DRO323" s="47"/>
      <c r="DRP323" s="47"/>
      <c r="DRQ323" s="47"/>
      <c r="DRR323" s="47"/>
      <c r="DRS323" s="47"/>
      <c r="DRT323" s="47"/>
      <c r="DRU323" s="47"/>
      <c r="DRV323" s="47"/>
      <c r="DRW323" s="47"/>
      <c r="DRX323" s="47"/>
      <c r="DRY323" s="47"/>
      <c r="DRZ323" s="47"/>
      <c r="DSA323" s="47"/>
      <c r="DSB323" s="47"/>
      <c r="DSC323" s="47"/>
      <c r="DSD323" s="47"/>
      <c r="DSE323" s="47"/>
      <c r="DSF323" s="47"/>
      <c r="DSG323" s="47"/>
      <c r="DSH323" s="47"/>
      <c r="DSI323" s="47"/>
      <c r="DSJ323" s="47"/>
      <c r="DSK323" s="47"/>
      <c r="DSL323" s="47"/>
      <c r="DSM323" s="47"/>
      <c r="DSN323" s="47"/>
      <c r="DSO323" s="47"/>
      <c r="DSP323" s="47"/>
      <c r="DSQ323" s="47"/>
      <c r="DSR323" s="47"/>
      <c r="DSS323" s="47"/>
      <c r="DST323" s="47"/>
      <c r="DSU323" s="47"/>
      <c r="DSV323" s="47"/>
      <c r="DSW323" s="47"/>
      <c r="DSX323" s="47"/>
      <c r="DSY323" s="47"/>
      <c r="DSZ323" s="47"/>
      <c r="DTA323" s="47"/>
      <c r="DTB323" s="47"/>
      <c r="DTC323" s="47"/>
      <c r="DTD323" s="47"/>
      <c r="DTE323" s="47"/>
      <c r="DTF323" s="47"/>
      <c r="DTG323" s="47"/>
      <c r="DTH323" s="47"/>
      <c r="DTI323" s="47"/>
      <c r="DTJ323" s="47"/>
      <c r="DTK323" s="47"/>
      <c r="DTL323" s="47"/>
      <c r="DTM323" s="47"/>
      <c r="DTN323" s="47"/>
      <c r="DTO323" s="47"/>
      <c r="DTP323" s="47"/>
      <c r="DTQ323" s="47"/>
      <c r="DTR323" s="47"/>
      <c r="DTS323" s="47"/>
      <c r="DTT323" s="47"/>
      <c r="DTU323" s="47"/>
      <c r="DTV323" s="47"/>
      <c r="DTW323" s="47"/>
      <c r="DTX323" s="47"/>
      <c r="DTY323" s="47"/>
      <c r="DTZ323" s="47"/>
      <c r="DUA323" s="47"/>
      <c r="DUB323" s="47"/>
      <c r="DUC323" s="47"/>
      <c r="DUD323" s="47"/>
      <c r="DUE323" s="47"/>
      <c r="DUF323" s="47"/>
      <c r="DUG323" s="47"/>
      <c r="DUH323" s="47"/>
      <c r="DUI323" s="47"/>
      <c r="DUJ323" s="47"/>
      <c r="DUK323" s="47"/>
      <c r="DUL323" s="47"/>
      <c r="DUM323" s="47"/>
      <c r="DUN323" s="47"/>
      <c r="DUO323" s="47"/>
      <c r="DUP323" s="47"/>
      <c r="DUQ323" s="47"/>
      <c r="DUR323" s="47"/>
      <c r="DUS323" s="47"/>
      <c r="DUT323" s="47"/>
      <c r="DUU323" s="47"/>
      <c r="DUV323" s="47"/>
      <c r="DUW323" s="47"/>
      <c r="DUX323" s="47"/>
      <c r="DUY323" s="47"/>
      <c r="DUZ323" s="47"/>
      <c r="DVA323" s="47"/>
      <c r="DVB323" s="47"/>
      <c r="DVC323" s="47"/>
      <c r="DVD323" s="47"/>
      <c r="DVE323" s="47"/>
      <c r="DVF323" s="47"/>
      <c r="DVG323" s="47"/>
      <c r="DVH323" s="47"/>
      <c r="DVI323" s="47"/>
      <c r="DVJ323" s="47"/>
      <c r="DVK323" s="47"/>
      <c r="DVL323" s="47"/>
      <c r="DVM323" s="47"/>
      <c r="DVN323" s="47"/>
      <c r="DVO323" s="47"/>
      <c r="DVP323" s="47"/>
      <c r="DVQ323" s="47"/>
      <c r="DVR323" s="47"/>
      <c r="DVS323" s="47"/>
      <c r="DVT323" s="47"/>
      <c r="DVU323" s="47"/>
      <c r="DVV323" s="47"/>
      <c r="DVW323" s="47"/>
      <c r="DVX323" s="47"/>
      <c r="DVY323" s="47"/>
      <c r="DVZ323" s="47"/>
      <c r="DWA323" s="47"/>
      <c r="DWB323" s="47"/>
      <c r="DWC323" s="47"/>
      <c r="DWD323" s="47"/>
      <c r="DWE323" s="47"/>
      <c r="DWF323" s="47"/>
      <c r="DWG323" s="47"/>
      <c r="DWH323" s="47"/>
      <c r="DWI323" s="47"/>
      <c r="DWJ323" s="47"/>
      <c r="DWK323" s="47"/>
      <c r="DWL323" s="47"/>
      <c r="DWM323" s="47"/>
      <c r="DWN323" s="47"/>
      <c r="DWO323" s="47"/>
      <c r="DWP323" s="47"/>
      <c r="DWQ323" s="47"/>
      <c r="DWR323" s="47"/>
      <c r="DWS323" s="47"/>
      <c r="DWT323" s="47"/>
      <c r="DWU323" s="47"/>
      <c r="DWV323" s="47"/>
      <c r="DWW323" s="47"/>
      <c r="DWX323" s="47"/>
      <c r="DWY323" s="47"/>
      <c r="DWZ323" s="47"/>
      <c r="DXA323" s="47"/>
      <c r="DXB323" s="47"/>
      <c r="DXC323" s="47"/>
      <c r="DXD323" s="47"/>
      <c r="DXE323" s="47"/>
      <c r="DXF323" s="47"/>
      <c r="DXG323" s="47"/>
      <c r="DXH323" s="47"/>
      <c r="DXI323" s="47"/>
      <c r="DXJ323" s="47"/>
      <c r="DXK323" s="47"/>
      <c r="DXL323" s="47"/>
      <c r="DXM323" s="47"/>
      <c r="DXN323" s="47"/>
      <c r="DXO323" s="47"/>
      <c r="DXP323" s="47"/>
      <c r="DXQ323" s="47"/>
      <c r="DXR323" s="47"/>
      <c r="DXS323" s="47"/>
      <c r="DXT323" s="47"/>
      <c r="DXU323" s="47"/>
      <c r="DXV323" s="47"/>
      <c r="DXW323" s="47"/>
      <c r="DXX323" s="47"/>
      <c r="DXY323" s="47"/>
      <c r="DXZ323" s="47"/>
      <c r="DYA323" s="47"/>
      <c r="DYB323" s="47"/>
      <c r="DYC323" s="47"/>
      <c r="DYD323" s="47"/>
      <c r="DYE323" s="47"/>
      <c r="DYF323" s="47"/>
      <c r="DYG323" s="47"/>
      <c r="DYH323" s="47"/>
      <c r="DYI323" s="47"/>
      <c r="DYJ323" s="47"/>
      <c r="DYK323" s="47"/>
      <c r="DYL323" s="47"/>
      <c r="DYM323" s="47"/>
      <c r="DYN323" s="47"/>
      <c r="DYO323" s="47"/>
      <c r="DYP323" s="47"/>
      <c r="DYQ323" s="47"/>
      <c r="DYR323" s="47"/>
      <c r="DYS323" s="47"/>
      <c r="DYT323" s="47"/>
      <c r="DYU323" s="47"/>
      <c r="DYV323" s="47"/>
      <c r="DYW323" s="47"/>
      <c r="DYX323" s="47"/>
      <c r="DYY323" s="47"/>
      <c r="DYZ323" s="47"/>
      <c r="DZA323" s="47"/>
      <c r="DZB323" s="47"/>
      <c r="DZC323" s="47"/>
      <c r="DZD323" s="47"/>
      <c r="DZE323" s="47"/>
      <c r="DZF323" s="47"/>
      <c r="DZG323" s="47"/>
      <c r="DZH323" s="47"/>
      <c r="DZI323" s="47"/>
      <c r="DZJ323" s="47"/>
      <c r="DZK323" s="47"/>
      <c r="DZL323" s="47"/>
      <c r="DZM323" s="47"/>
      <c r="DZN323" s="47"/>
      <c r="DZO323" s="47"/>
      <c r="DZP323" s="47"/>
      <c r="DZQ323" s="47"/>
      <c r="DZR323" s="47"/>
      <c r="DZS323" s="47"/>
      <c r="DZT323" s="47"/>
      <c r="DZU323" s="47"/>
      <c r="DZV323" s="47"/>
      <c r="DZW323" s="47"/>
      <c r="DZX323" s="47"/>
      <c r="DZY323" s="47"/>
      <c r="DZZ323" s="47"/>
      <c r="EAA323" s="47"/>
      <c r="EAB323" s="47"/>
      <c r="EAC323" s="47"/>
      <c r="EAD323" s="47"/>
      <c r="EAE323" s="47"/>
      <c r="EAF323" s="47"/>
      <c r="EAG323" s="47"/>
      <c r="EAH323" s="47"/>
      <c r="EAI323" s="47"/>
      <c r="EAJ323" s="47"/>
      <c r="EAK323" s="47"/>
      <c r="EAL323" s="47"/>
      <c r="EAM323" s="47"/>
      <c r="EAN323" s="47"/>
      <c r="EAO323" s="47"/>
      <c r="EAP323" s="47"/>
      <c r="EAQ323" s="47"/>
      <c r="EAR323" s="47"/>
      <c r="EAS323" s="47"/>
      <c r="EAT323" s="47"/>
      <c r="EAU323" s="47"/>
      <c r="EAV323" s="47"/>
      <c r="EAW323" s="47"/>
      <c r="EAX323" s="47"/>
      <c r="EAY323" s="47"/>
      <c r="EAZ323" s="47"/>
      <c r="EBA323" s="47"/>
      <c r="EBB323" s="47"/>
      <c r="EBC323" s="47"/>
      <c r="EBD323" s="47"/>
      <c r="EBE323" s="47"/>
      <c r="EBF323" s="47"/>
      <c r="EBG323" s="47"/>
      <c r="EBH323" s="47"/>
      <c r="EBI323" s="47"/>
      <c r="EBJ323" s="47"/>
      <c r="EBK323" s="47"/>
      <c r="EBL323" s="47"/>
      <c r="EBM323" s="47"/>
      <c r="EBN323" s="47"/>
      <c r="EBO323" s="47"/>
      <c r="EBP323" s="47"/>
      <c r="EBQ323" s="47"/>
      <c r="EBR323" s="47"/>
      <c r="EBS323" s="47"/>
      <c r="EBT323" s="47"/>
      <c r="EBU323" s="47"/>
      <c r="EBV323" s="47"/>
      <c r="EBW323" s="47"/>
      <c r="EBX323" s="47"/>
      <c r="EBY323" s="47"/>
      <c r="EBZ323" s="47"/>
      <c r="ECA323" s="47"/>
      <c r="ECB323" s="47"/>
      <c r="ECC323" s="47"/>
      <c r="ECD323" s="47"/>
      <c r="ECE323" s="47"/>
      <c r="ECF323" s="47"/>
      <c r="ECG323" s="47"/>
      <c r="ECH323" s="47"/>
      <c r="ECI323" s="47"/>
      <c r="ECJ323" s="47"/>
      <c r="ECK323" s="47"/>
      <c r="ECL323" s="47"/>
      <c r="ECM323" s="47"/>
      <c r="ECN323" s="47"/>
      <c r="ECO323" s="47"/>
      <c r="ECP323" s="47"/>
      <c r="ECQ323" s="47"/>
      <c r="ECR323" s="47"/>
      <c r="ECS323" s="47"/>
      <c r="ECT323" s="47"/>
      <c r="ECU323" s="47"/>
      <c r="ECV323" s="47"/>
      <c r="ECW323" s="47"/>
      <c r="ECX323" s="47"/>
      <c r="ECY323" s="47"/>
      <c r="ECZ323" s="47"/>
      <c r="EDA323" s="47"/>
      <c r="EDB323" s="47"/>
      <c r="EDC323" s="47"/>
      <c r="EDD323" s="47"/>
      <c r="EDE323" s="47"/>
      <c r="EDF323" s="47"/>
      <c r="EDG323" s="47"/>
      <c r="EDH323" s="47"/>
      <c r="EDI323" s="47"/>
      <c r="EDJ323" s="47"/>
      <c r="EDK323" s="47"/>
      <c r="EDL323" s="47"/>
      <c r="EDM323" s="47"/>
      <c r="EDN323" s="47"/>
      <c r="EDO323" s="47"/>
      <c r="EDP323" s="47"/>
      <c r="EDQ323" s="47"/>
      <c r="EDR323" s="47"/>
      <c r="EDS323" s="47"/>
      <c r="EDT323" s="47"/>
      <c r="EDU323" s="47"/>
      <c r="EDV323" s="47"/>
      <c r="EDW323" s="47"/>
      <c r="EDX323" s="47"/>
      <c r="EDY323" s="47"/>
      <c r="EDZ323" s="47"/>
      <c r="EEA323" s="47"/>
      <c r="EEB323" s="47"/>
      <c r="EEC323" s="47"/>
      <c r="EED323" s="47"/>
      <c r="EEE323" s="47"/>
      <c r="EEF323" s="47"/>
      <c r="EEG323" s="47"/>
      <c r="EEH323" s="47"/>
      <c r="EEI323" s="47"/>
      <c r="EEJ323" s="47"/>
      <c r="EEK323" s="47"/>
      <c r="EEL323" s="47"/>
      <c r="EEM323" s="47"/>
      <c r="EEN323" s="47"/>
      <c r="EEO323" s="47"/>
      <c r="EEP323" s="47"/>
      <c r="EEQ323" s="47"/>
      <c r="EER323" s="47"/>
      <c r="EES323" s="47"/>
      <c r="EET323" s="47"/>
      <c r="EEU323" s="47"/>
      <c r="EEV323" s="47"/>
      <c r="EEW323" s="47"/>
      <c r="EEX323" s="47"/>
      <c r="EEY323" s="47"/>
      <c r="EEZ323" s="47"/>
      <c r="EFA323" s="47"/>
      <c r="EFB323" s="47"/>
      <c r="EFC323" s="47"/>
      <c r="EFD323" s="47"/>
      <c r="EFE323" s="47"/>
      <c r="EFF323" s="47"/>
      <c r="EFG323" s="47"/>
      <c r="EFH323" s="47"/>
      <c r="EFI323" s="47"/>
      <c r="EFJ323" s="47"/>
      <c r="EFK323" s="47"/>
      <c r="EFL323" s="47"/>
      <c r="EFM323" s="47"/>
      <c r="EFN323" s="47"/>
      <c r="EFO323" s="47"/>
      <c r="EFP323" s="47"/>
      <c r="EFQ323" s="47"/>
      <c r="EFR323" s="47"/>
      <c r="EFS323" s="47"/>
      <c r="EFT323" s="47"/>
      <c r="EFU323" s="47"/>
      <c r="EFV323" s="47"/>
      <c r="EFW323" s="47"/>
      <c r="EFX323" s="47"/>
      <c r="EFY323" s="47"/>
      <c r="EFZ323" s="47"/>
      <c r="EGA323" s="47"/>
      <c r="EGB323" s="47"/>
      <c r="EGC323" s="47"/>
      <c r="EGD323" s="47"/>
      <c r="EGE323" s="47"/>
      <c r="EGF323" s="47"/>
      <c r="EGG323" s="47"/>
      <c r="EGH323" s="47"/>
      <c r="EGI323" s="47"/>
      <c r="EGJ323" s="47"/>
      <c r="EGK323" s="47"/>
      <c r="EGL323" s="47"/>
      <c r="EGM323" s="47"/>
      <c r="EGN323" s="47"/>
      <c r="EGO323" s="47"/>
      <c r="EGP323" s="47"/>
      <c r="EGQ323" s="47"/>
      <c r="EGR323" s="47"/>
      <c r="EGS323" s="47"/>
      <c r="EGT323" s="47"/>
      <c r="EGU323" s="47"/>
      <c r="EGV323" s="47"/>
      <c r="EGW323" s="47"/>
      <c r="EGX323" s="47"/>
      <c r="EGY323" s="47"/>
      <c r="EGZ323" s="47"/>
      <c r="EHA323" s="47"/>
      <c r="EHB323" s="47"/>
      <c r="EHC323" s="47"/>
      <c r="EHD323" s="47"/>
      <c r="EHE323" s="47"/>
      <c r="EHF323" s="47"/>
      <c r="EHG323" s="47"/>
      <c r="EHH323" s="47"/>
      <c r="EHI323" s="47"/>
      <c r="EHJ323" s="47"/>
      <c r="EHK323" s="47"/>
      <c r="EHL323" s="47"/>
      <c r="EHM323" s="47"/>
      <c r="EHN323" s="47"/>
      <c r="EHO323" s="47"/>
      <c r="EHP323" s="47"/>
      <c r="EHQ323" s="47"/>
      <c r="EHR323" s="47"/>
      <c r="EHS323" s="47"/>
      <c r="EHT323" s="47"/>
      <c r="EHU323" s="47"/>
      <c r="EHV323" s="47"/>
      <c r="EHW323" s="47"/>
      <c r="EHX323" s="47"/>
      <c r="EHY323" s="47"/>
      <c r="EHZ323" s="47"/>
      <c r="EIA323" s="47"/>
      <c r="EIB323" s="47"/>
      <c r="EIC323" s="47"/>
      <c r="EID323" s="47"/>
      <c r="EIE323" s="47"/>
      <c r="EIF323" s="47"/>
      <c r="EIG323" s="47"/>
      <c r="EIH323" s="47"/>
      <c r="EII323" s="47"/>
      <c r="EIJ323" s="47"/>
      <c r="EIK323" s="47"/>
      <c r="EIL323" s="47"/>
      <c r="EIM323" s="47"/>
      <c r="EIN323" s="47"/>
      <c r="EIO323" s="47"/>
      <c r="EIP323" s="47"/>
      <c r="EIQ323" s="47"/>
      <c r="EIR323" s="47"/>
      <c r="EIS323" s="47"/>
      <c r="EIT323" s="47"/>
      <c r="EIU323" s="47"/>
      <c r="EIV323" s="47"/>
      <c r="EIW323" s="47"/>
      <c r="EIX323" s="47"/>
      <c r="EIY323" s="47"/>
      <c r="EIZ323" s="47"/>
      <c r="EJA323" s="47"/>
      <c r="EJB323" s="47"/>
      <c r="EJC323" s="47"/>
      <c r="EJD323" s="47"/>
      <c r="EJE323" s="47"/>
      <c r="EJF323" s="47"/>
      <c r="EJG323" s="47"/>
      <c r="EJH323" s="47"/>
      <c r="EJI323" s="47"/>
      <c r="EJJ323" s="47"/>
      <c r="EJK323" s="47"/>
      <c r="EJL323" s="47"/>
      <c r="EJM323" s="47"/>
      <c r="EJN323" s="47"/>
      <c r="EJO323" s="47"/>
      <c r="EJP323" s="47"/>
      <c r="EJQ323" s="47"/>
      <c r="EJR323" s="47"/>
      <c r="EJS323" s="47"/>
      <c r="EJT323" s="47"/>
      <c r="EJU323" s="47"/>
      <c r="EJV323" s="47"/>
      <c r="EJW323" s="47"/>
      <c r="EJX323" s="47"/>
      <c r="EJY323" s="47"/>
      <c r="EJZ323" s="47"/>
      <c r="EKA323" s="47"/>
      <c r="EKB323" s="47"/>
      <c r="EKC323" s="47"/>
      <c r="EKD323" s="47"/>
      <c r="EKE323" s="47"/>
      <c r="EKF323" s="47"/>
      <c r="EKG323" s="47"/>
      <c r="EKH323" s="47"/>
      <c r="EKI323" s="47"/>
      <c r="EKJ323" s="47"/>
      <c r="EKK323" s="47"/>
      <c r="EKL323" s="47"/>
      <c r="EKM323" s="47"/>
      <c r="EKN323" s="47"/>
      <c r="EKO323" s="47"/>
      <c r="EKP323" s="47"/>
      <c r="EKQ323" s="47"/>
      <c r="EKR323" s="47"/>
      <c r="EKS323" s="47"/>
      <c r="EKT323" s="47"/>
      <c r="EKU323" s="47"/>
      <c r="EKV323" s="47"/>
      <c r="EKW323" s="47"/>
      <c r="EKX323" s="47"/>
      <c r="EKY323" s="47"/>
      <c r="EKZ323" s="47"/>
      <c r="ELA323" s="47"/>
      <c r="ELB323" s="47"/>
      <c r="ELC323" s="47"/>
      <c r="ELD323" s="47"/>
      <c r="ELE323" s="47"/>
      <c r="ELF323" s="47"/>
      <c r="ELG323" s="47"/>
      <c r="ELH323" s="47"/>
      <c r="ELI323" s="47"/>
      <c r="ELJ323" s="47"/>
      <c r="ELK323" s="47"/>
      <c r="ELL323" s="47"/>
      <c r="ELM323" s="47"/>
      <c r="ELN323" s="47"/>
      <c r="ELO323" s="47"/>
      <c r="ELP323" s="47"/>
      <c r="ELQ323" s="47"/>
      <c r="ELR323" s="47"/>
      <c r="ELS323" s="47"/>
      <c r="ELT323" s="47"/>
      <c r="ELU323" s="47"/>
      <c r="ELV323" s="47"/>
      <c r="ELW323" s="47"/>
      <c r="ELX323" s="47"/>
      <c r="ELY323" s="47"/>
      <c r="ELZ323" s="47"/>
      <c r="EMA323" s="47"/>
      <c r="EMB323" s="47"/>
      <c r="EMC323" s="47"/>
      <c r="EMD323" s="47"/>
      <c r="EME323" s="47"/>
      <c r="EMF323" s="47"/>
      <c r="EMG323" s="47"/>
      <c r="EMH323" s="47"/>
      <c r="EMI323" s="47"/>
      <c r="EMJ323" s="47"/>
      <c r="EMK323" s="47"/>
      <c r="EML323" s="47"/>
      <c r="EMM323" s="47"/>
      <c r="EMN323" s="47"/>
      <c r="EMO323" s="47"/>
      <c r="EMP323" s="47"/>
      <c r="EMQ323" s="47"/>
      <c r="EMR323" s="47"/>
      <c r="EMS323" s="47"/>
      <c r="EMT323" s="47"/>
      <c r="EMU323" s="47"/>
      <c r="EMV323" s="47"/>
      <c r="EMW323" s="47"/>
      <c r="EMX323" s="47"/>
      <c r="EMY323" s="47"/>
      <c r="EMZ323" s="47"/>
      <c r="ENA323" s="47"/>
      <c r="ENB323" s="47"/>
      <c r="ENC323" s="47"/>
      <c r="END323" s="47"/>
      <c r="ENE323" s="47"/>
      <c r="ENF323" s="47"/>
      <c r="ENG323" s="47"/>
      <c r="ENH323" s="47"/>
      <c r="ENI323" s="47"/>
      <c r="ENJ323" s="47"/>
      <c r="ENK323" s="47"/>
      <c r="ENL323" s="47"/>
      <c r="ENM323" s="47"/>
      <c r="ENN323" s="47"/>
      <c r="ENO323" s="47"/>
      <c r="ENP323" s="47"/>
      <c r="ENQ323" s="47"/>
      <c r="ENR323" s="47"/>
      <c r="ENS323" s="47"/>
      <c r="ENT323" s="47"/>
      <c r="ENU323" s="47"/>
      <c r="ENV323" s="47"/>
      <c r="ENW323" s="47"/>
      <c r="ENX323" s="47"/>
      <c r="ENY323" s="47"/>
      <c r="ENZ323" s="47"/>
      <c r="EOA323" s="47"/>
      <c r="EOB323" s="47"/>
      <c r="EOC323" s="47"/>
      <c r="EOD323" s="47"/>
      <c r="EOE323" s="47"/>
      <c r="EOF323" s="47"/>
      <c r="EOG323" s="47"/>
      <c r="EOH323" s="47"/>
      <c r="EOI323" s="47"/>
      <c r="EOJ323" s="47"/>
      <c r="EOK323" s="47"/>
      <c r="EOL323" s="47"/>
      <c r="EOM323" s="47"/>
      <c r="EON323" s="47"/>
      <c r="EOO323" s="47"/>
      <c r="EOP323" s="47"/>
      <c r="EOQ323" s="47"/>
      <c r="EOR323" s="47"/>
      <c r="EOS323" s="47"/>
      <c r="EOT323" s="47"/>
      <c r="EOU323" s="47"/>
      <c r="EOV323" s="47"/>
      <c r="EOW323" s="47"/>
      <c r="EOX323" s="47"/>
      <c r="EOY323" s="47"/>
      <c r="EOZ323" s="47"/>
      <c r="EPA323" s="47"/>
      <c r="EPB323" s="47"/>
      <c r="EPC323" s="47"/>
      <c r="EPD323" s="47"/>
      <c r="EPE323" s="47"/>
      <c r="EPF323" s="47"/>
      <c r="EPG323" s="47"/>
      <c r="EPH323" s="47"/>
      <c r="EPI323" s="47"/>
      <c r="EPJ323" s="47"/>
      <c r="EPK323" s="47"/>
      <c r="EPL323" s="47"/>
      <c r="EPM323" s="47"/>
      <c r="EPN323" s="47"/>
      <c r="EPO323" s="47"/>
      <c r="EPP323" s="47"/>
      <c r="EPQ323" s="47"/>
      <c r="EPR323" s="47"/>
      <c r="EPS323" s="47"/>
      <c r="EPT323" s="47"/>
      <c r="EPU323" s="47"/>
      <c r="EPV323" s="47"/>
      <c r="EPW323" s="47"/>
      <c r="EPX323" s="47"/>
      <c r="EPY323" s="47"/>
      <c r="EPZ323" s="47"/>
      <c r="EQA323" s="47"/>
      <c r="EQB323" s="47"/>
      <c r="EQC323" s="47"/>
      <c r="EQD323" s="47"/>
      <c r="EQE323" s="47"/>
      <c r="EQF323" s="47"/>
      <c r="EQG323" s="47"/>
      <c r="EQH323" s="47"/>
      <c r="EQI323" s="47"/>
      <c r="EQJ323" s="47"/>
      <c r="EQK323" s="47"/>
      <c r="EQL323" s="47"/>
      <c r="EQM323" s="47"/>
      <c r="EQN323" s="47"/>
      <c r="EQO323" s="47"/>
      <c r="EQP323" s="47"/>
      <c r="EQQ323" s="47"/>
      <c r="EQR323" s="47"/>
      <c r="EQS323" s="47"/>
      <c r="EQT323" s="47"/>
      <c r="EQU323" s="47"/>
      <c r="EQV323" s="47"/>
      <c r="EQW323" s="47"/>
      <c r="EQX323" s="47"/>
      <c r="EQY323" s="47"/>
      <c r="EQZ323" s="47"/>
      <c r="ERA323" s="47"/>
      <c r="ERB323" s="47"/>
      <c r="ERC323" s="47"/>
      <c r="ERD323" s="47"/>
      <c r="ERE323" s="47"/>
      <c r="ERF323" s="47"/>
      <c r="ERG323" s="47"/>
      <c r="ERH323" s="47"/>
      <c r="ERI323" s="47"/>
      <c r="ERJ323" s="47"/>
      <c r="ERK323" s="47"/>
      <c r="ERL323" s="47"/>
      <c r="ERM323" s="47"/>
      <c r="ERN323" s="47"/>
      <c r="ERO323" s="47"/>
      <c r="ERP323" s="47"/>
      <c r="ERQ323" s="47"/>
      <c r="ERR323" s="47"/>
      <c r="ERS323" s="47"/>
      <c r="ERT323" s="47"/>
      <c r="ERU323" s="47"/>
      <c r="ERV323" s="47"/>
      <c r="ERW323" s="47"/>
      <c r="ERX323" s="47"/>
      <c r="ERY323" s="47"/>
      <c r="ERZ323" s="47"/>
      <c r="ESA323" s="47"/>
      <c r="ESB323" s="47"/>
      <c r="ESC323" s="47"/>
      <c r="ESD323" s="47"/>
      <c r="ESE323" s="47"/>
      <c r="ESF323" s="47"/>
      <c r="ESG323" s="47"/>
      <c r="ESH323" s="47"/>
      <c r="ESI323" s="47"/>
      <c r="ESJ323" s="47"/>
      <c r="ESK323" s="47"/>
      <c r="ESL323" s="47"/>
      <c r="ESM323" s="47"/>
      <c r="ESN323" s="47"/>
      <c r="ESO323" s="47"/>
      <c r="ESP323" s="47"/>
      <c r="ESQ323" s="47"/>
      <c r="ESR323" s="47"/>
      <c r="ESS323" s="47"/>
      <c r="EST323" s="47"/>
      <c r="ESU323" s="47"/>
      <c r="ESV323" s="47"/>
      <c r="ESW323" s="47"/>
      <c r="ESX323" s="47"/>
      <c r="ESY323" s="47"/>
      <c r="ESZ323" s="47"/>
      <c r="ETA323" s="47"/>
      <c r="ETB323" s="47"/>
      <c r="ETC323" s="47"/>
      <c r="ETD323" s="47"/>
      <c r="ETE323" s="47"/>
      <c r="ETF323" s="47"/>
      <c r="ETG323" s="47"/>
      <c r="ETH323" s="47"/>
      <c r="ETI323" s="47"/>
      <c r="ETJ323" s="47"/>
      <c r="ETK323" s="47"/>
      <c r="ETL323" s="47"/>
      <c r="ETM323" s="47"/>
      <c r="ETN323" s="47"/>
      <c r="ETO323" s="47"/>
      <c r="ETP323" s="47"/>
      <c r="ETQ323" s="47"/>
      <c r="ETR323" s="47"/>
      <c r="ETS323" s="47"/>
      <c r="ETT323" s="47"/>
      <c r="ETU323" s="47"/>
      <c r="ETV323" s="47"/>
      <c r="ETW323" s="47"/>
      <c r="ETX323" s="47"/>
      <c r="ETY323" s="47"/>
      <c r="ETZ323" s="47"/>
      <c r="EUA323" s="47"/>
      <c r="EUB323" s="47"/>
      <c r="EUC323" s="47"/>
      <c r="EUD323" s="47"/>
      <c r="EUE323" s="47"/>
      <c r="EUF323" s="47"/>
      <c r="EUG323" s="47"/>
      <c r="EUH323" s="47"/>
      <c r="EUI323" s="47"/>
      <c r="EUJ323" s="47"/>
      <c r="EUK323" s="47"/>
      <c r="EUL323" s="47"/>
      <c r="EUM323" s="47"/>
      <c r="EUN323" s="47"/>
      <c r="EUO323" s="47"/>
      <c r="EUP323" s="47"/>
      <c r="EUQ323" s="47"/>
      <c r="EUR323" s="47"/>
      <c r="EUS323" s="47"/>
      <c r="EUT323" s="47"/>
      <c r="EUU323" s="47"/>
      <c r="EUV323" s="47"/>
      <c r="EUW323" s="47"/>
      <c r="EUX323" s="47"/>
      <c r="EUY323" s="47"/>
      <c r="EUZ323" s="47"/>
      <c r="EVA323" s="47"/>
      <c r="EVB323" s="47"/>
      <c r="EVC323" s="47"/>
      <c r="EVD323" s="47"/>
      <c r="EVE323" s="47"/>
      <c r="EVF323" s="47"/>
      <c r="EVG323" s="47"/>
      <c r="EVH323" s="47"/>
      <c r="EVI323" s="47"/>
      <c r="EVJ323" s="47"/>
      <c r="EVK323" s="47"/>
      <c r="EVL323" s="47"/>
      <c r="EVM323" s="47"/>
      <c r="EVN323" s="47"/>
      <c r="EVO323" s="47"/>
      <c r="EVP323" s="47"/>
      <c r="EVQ323" s="47"/>
      <c r="EVR323" s="47"/>
      <c r="EVS323" s="47"/>
      <c r="EVT323" s="47"/>
      <c r="EVU323" s="47"/>
      <c r="EVV323" s="47"/>
      <c r="EVW323" s="47"/>
      <c r="EVX323" s="47"/>
      <c r="EVY323" s="47"/>
      <c r="EVZ323" s="47"/>
      <c r="EWA323" s="47"/>
      <c r="EWB323" s="47"/>
      <c r="EWC323" s="47"/>
      <c r="EWD323" s="47"/>
      <c r="EWE323" s="47"/>
      <c r="EWF323" s="47"/>
      <c r="EWG323" s="47"/>
      <c r="EWH323" s="47"/>
      <c r="EWI323" s="47"/>
      <c r="EWJ323" s="47"/>
      <c r="EWK323" s="47"/>
      <c r="EWL323" s="47"/>
      <c r="EWM323" s="47"/>
      <c r="EWN323" s="47"/>
      <c r="EWO323" s="47"/>
      <c r="EWP323" s="47"/>
      <c r="EWQ323" s="47"/>
      <c r="EWR323" s="47"/>
      <c r="EWS323" s="47"/>
      <c r="EWT323" s="47"/>
      <c r="EWU323" s="47"/>
      <c r="EWV323" s="47"/>
      <c r="EWW323" s="47"/>
      <c r="EWX323" s="47"/>
      <c r="EWY323" s="47"/>
      <c r="EWZ323" s="47"/>
      <c r="EXA323" s="47"/>
      <c r="EXB323" s="47"/>
      <c r="EXC323" s="47"/>
      <c r="EXD323" s="47"/>
      <c r="EXE323" s="47"/>
      <c r="EXF323" s="47"/>
      <c r="EXG323" s="47"/>
      <c r="EXH323" s="47"/>
      <c r="EXI323" s="47"/>
      <c r="EXJ323" s="47"/>
      <c r="EXK323" s="47"/>
      <c r="EXL323" s="47"/>
      <c r="EXM323" s="47"/>
      <c r="EXN323" s="47"/>
      <c r="EXO323" s="47"/>
      <c r="EXP323" s="47"/>
      <c r="EXQ323" s="47"/>
      <c r="EXR323" s="47"/>
      <c r="EXS323" s="47"/>
      <c r="EXT323" s="47"/>
      <c r="EXU323" s="47"/>
      <c r="EXV323" s="47"/>
      <c r="EXW323" s="47"/>
      <c r="EXX323" s="47"/>
      <c r="EXY323" s="47"/>
      <c r="EXZ323" s="47"/>
      <c r="EYA323" s="47"/>
      <c r="EYB323" s="47"/>
      <c r="EYC323" s="47"/>
      <c r="EYD323" s="47"/>
      <c r="EYE323" s="47"/>
      <c r="EYF323" s="47"/>
      <c r="EYG323" s="47"/>
      <c r="EYH323" s="47"/>
      <c r="EYI323" s="47"/>
      <c r="EYJ323" s="47"/>
      <c r="EYK323" s="47"/>
      <c r="EYL323" s="47"/>
      <c r="EYM323" s="47"/>
      <c r="EYN323" s="47"/>
      <c r="EYO323" s="47"/>
      <c r="EYP323" s="47"/>
      <c r="EYQ323" s="47"/>
      <c r="EYR323" s="47"/>
      <c r="EYS323" s="47"/>
      <c r="EYT323" s="47"/>
      <c r="EYU323" s="47"/>
      <c r="EYV323" s="47"/>
      <c r="EYW323" s="47"/>
      <c r="EYX323" s="47"/>
      <c r="EYY323" s="47"/>
      <c r="EYZ323" s="47"/>
      <c r="EZA323" s="47"/>
      <c r="EZB323" s="47"/>
      <c r="EZC323" s="47"/>
      <c r="EZD323" s="47"/>
      <c r="EZE323" s="47"/>
      <c r="EZF323" s="47"/>
      <c r="EZG323" s="47"/>
      <c r="EZH323" s="47"/>
      <c r="EZI323" s="47"/>
      <c r="EZJ323" s="47"/>
      <c r="EZK323" s="47"/>
      <c r="EZL323" s="47"/>
      <c r="EZM323" s="47"/>
      <c r="EZN323" s="47"/>
      <c r="EZO323" s="47"/>
      <c r="EZP323" s="47"/>
      <c r="EZQ323" s="47"/>
      <c r="EZR323" s="47"/>
      <c r="EZS323" s="47"/>
      <c r="EZT323" s="47"/>
      <c r="EZU323" s="47"/>
      <c r="EZV323" s="47"/>
      <c r="EZW323" s="47"/>
      <c r="EZX323" s="47"/>
      <c r="EZY323" s="47"/>
      <c r="EZZ323" s="47"/>
      <c r="FAA323" s="47"/>
      <c r="FAB323" s="47"/>
      <c r="FAC323" s="47"/>
      <c r="FAD323" s="47"/>
      <c r="FAE323" s="47"/>
      <c r="FAF323" s="47"/>
      <c r="FAG323" s="47"/>
      <c r="FAH323" s="47"/>
      <c r="FAI323" s="47"/>
      <c r="FAJ323" s="47"/>
      <c r="FAK323" s="47"/>
      <c r="FAL323" s="47"/>
      <c r="FAM323" s="47"/>
      <c r="FAN323" s="47"/>
      <c r="FAO323" s="47"/>
      <c r="FAP323" s="47"/>
      <c r="FAQ323" s="47"/>
      <c r="FAR323" s="47"/>
      <c r="FAS323" s="47"/>
      <c r="FAT323" s="47"/>
      <c r="FAU323" s="47"/>
      <c r="FAV323" s="47"/>
      <c r="FAW323" s="47"/>
      <c r="FAX323" s="47"/>
      <c r="FAY323" s="47"/>
      <c r="FAZ323" s="47"/>
      <c r="FBA323" s="47"/>
      <c r="FBB323" s="47"/>
      <c r="FBC323" s="47"/>
      <c r="FBD323" s="47"/>
      <c r="FBE323" s="47"/>
      <c r="FBF323" s="47"/>
      <c r="FBG323" s="47"/>
      <c r="FBH323" s="47"/>
      <c r="FBI323" s="47"/>
      <c r="FBJ323" s="47"/>
      <c r="FBK323" s="47"/>
      <c r="FBL323" s="47"/>
      <c r="FBM323" s="47"/>
      <c r="FBN323" s="47"/>
      <c r="FBO323" s="47"/>
      <c r="FBP323" s="47"/>
      <c r="FBQ323" s="47"/>
      <c r="FBR323" s="47"/>
      <c r="FBS323" s="47"/>
      <c r="FBT323" s="47"/>
      <c r="FBU323" s="47"/>
      <c r="FBV323" s="47"/>
      <c r="FBW323" s="47"/>
      <c r="FBX323" s="47"/>
      <c r="FBY323" s="47"/>
      <c r="FBZ323" s="47"/>
      <c r="FCA323" s="47"/>
      <c r="FCB323" s="47"/>
      <c r="FCC323" s="47"/>
      <c r="FCD323" s="47"/>
      <c r="FCE323" s="47"/>
      <c r="FCF323" s="47"/>
      <c r="FCG323" s="47"/>
      <c r="FCH323" s="47"/>
      <c r="FCI323" s="47"/>
      <c r="FCJ323" s="47"/>
      <c r="FCK323" s="47"/>
      <c r="FCL323" s="47"/>
      <c r="FCM323" s="47"/>
      <c r="FCN323" s="47"/>
      <c r="FCO323" s="47"/>
      <c r="FCP323" s="47"/>
      <c r="FCQ323" s="47"/>
      <c r="FCR323" s="47"/>
      <c r="FCS323" s="47"/>
      <c r="FCT323" s="47"/>
      <c r="FCU323" s="47"/>
      <c r="FCV323" s="47"/>
      <c r="FCW323" s="47"/>
      <c r="FCX323" s="47"/>
      <c r="FCY323" s="47"/>
      <c r="FCZ323" s="47"/>
      <c r="FDA323" s="47"/>
      <c r="FDB323" s="47"/>
      <c r="FDC323" s="47"/>
      <c r="FDD323" s="47"/>
      <c r="FDE323" s="47"/>
      <c r="FDF323" s="47"/>
      <c r="FDG323" s="47"/>
      <c r="FDH323" s="47"/>
      <c r="FDI323" s="47"/>
      <c r="FDJ323" s="47"/>
      <c r="FDK323" s="47"/>
      <c r="FDL323" s="47"/>
      <c r="FDM323" s="47"/>
      <c r="FDN323" s="47"/>
      <c r="FDO323" s="47"/>
      <c r="FDP323" s="47"/>
      <c r="FDQ323" s="47"/>
      <c r="FDR323" s="47"/>
      <c r="FDS323" s="47"/>
      <c r="FDT323" s="47"/>
      <c r="FDU323" s="47"/>
      <c r="FDV323" s="47"/>
      <c r="FDW323" s="47"/>
      <c r="FDX323" s="47"/>
      <c r="FDY323" s="47"/>
      <c r="FDZ323" s="47"/>
      <c r="FEA323" s="47"/>
      <c r="FEB323" s="47"/>
      <c r="FEC323" s="47"/>
      <c r="FED323" s="47"/>
      <c r="FEE323" s="47"/>
      <c r="FEF323" s="47"/>
      <c r="FEG323" s="47"/>
      <c r="FEH323" s="47"/>
      <c r="FEI323" s="47"/>
      <c r="FEJ323" s="47"/>
      <c r="FEK323" s="47"/>
      <c r="FEL323" s="47"/>
      <c r="FEM323" s="47"/>
      <c r="FEN323" s="47"/>
      <c r="FEO323" s="47"/>
      <c r="FEP323" s="47"/>
      <c r="FEQ323" s="47"/>
      <c r="FER323" s="47"/>
      <c r="FES323" s="47"/>
      <c r="FET323" s="47"/>
      <c r="FEU323" s="47"/>
      <c r="FEV323" s="47"/>
      <c r="FEW323" s="47"/>
      <c r="FEX323" s="47"/>
      <c r="FEY323" s="47"/>
      <c r="FEZ323" s="47"/>
      <c r="FFA323" s="47"/>
      <c r="FFB323" s="47"/>
      <c r="FFC323" s="47"/>
      <c r="FFD323" s="47"/>
      <c r="FFE323" s="47"/>
      <c r="FFF323" s="47"/>
      <c r="FFG323" s="47"/>
      <c r="FFH323" s="47"/>
      <c r="FFI323" s="47"/>
      <c r="FFJ323" s="47"/>
      <c r="FFK323" s="47"/>
      <c r="FFL323" s="47"/>
      <c r="FFM323" s="47"/>
      <c r="FFN323" s="47"/>
      <c r="FFO323" s="47"/>
      <c r="FFP323" s="47"/>
      <c r="FFQ323" s="47"/>
      <c r="FFR323" s="47"/>
      <c r="FFS323" s="47"/>
      <c r="FFT323" s="47"/>
      <c r="FFU323" s="47"/>
      <c r="FFV323" s="47"/>
      <c r="FFW323" s="47"/>
      <c r="FFX323" s="47"/>
      <c r="FFY323" s="47"/>
      <c r="FFZ323" s="47"/>
      <c r="FGA323" s="47"/>
      <c r="FGB323" s="47"/>
      <c r="FGC323" s="47"/>
      <c r="FGD323" s="47"/>
      <c r="FGE323" s="47"/>
      <c r="FGF323" s="47"/>
      <c r="FGG323" s="47"/>
      <c r="FGH323" s="47"/>
      <c r="FGI323" s="47"/>
      <c r="FGJ323" s="47"/>
      <c r="FGK323" s="47"/>
      <c r="FGL323" s="47"/>
      <c r="FGM323" s="47"/>
      <c r="FGN323" s="47"/>
      <c r="FGO323" s="47"/>
      <c r="FGP323" s="47"/>
      <c r="FGQ323" s="47"/>
      <c r="FGR323" s="47"/>
      <c r="FGS323" s="47"/>
      <c r="FGT323" s="47"/>
      <c r="FGU323" s="47"/>
      <c r="FGV323" s="47"/>
      <c r="FGW323" s="47"/>
      <c r="FGX323" s="47"/>
      <c r="FGY323" s="47"/>
      <c r="FGZ323" s="47"/>
      <c r="FHA323" s="47"/>
      <c r="FHB323" s="47"/>
      <c r="FHC323" s="47"/>
      <c r="FHD323" s="47"/>
      <c r="FHE323" s="47"/>
      <c r="FHF323" s="47"/>
      <c r="FHG323" s="47"/>
      <c r="FHH323" s="47"/>
      <c r="FHI323" s="47"/>
      <c r="FHJ323" s="47"/>
      <c r="FHK323" s="47"/>
      <c r="FHL323" s="47"/>
      <c r="FHM323" s="47"/>
      <c r="FHN323" s="47"/>
      <c r="FHO323" s="47"/>
      <c r="FHP323" s="47"/>
      <c r="FHQ323" s="47"/>
      <c r="FHR323" s="47"/>
      <c r="FHS323" s="47"/>
      <c r="FHT323" s="47"/>
      <c r="FHU323" s="47"/>
      <c r="FHV323" s="47"/>
      <c r="FHW323" s="47"/>
      <c r="FHX323" s="47"/>
      <c r="FHY323" s="47"/>
      <c r="FHZ323" s="47"/>
      <c r="FIA323" s="47"/>
      <c r="FIB323" s="47"/>
      <c r="FIC323" s="47"/>
      <c r="FID323" s="47"/>
      <c r="FIE323" s="47"/>
      <c r="FIF323" s="47"/>
      <c r="FIG323" s="47"/>
      <c r="FIH323" s="47"/>
      <c r="FII323" s="47"/>
      <c r="FIJ323" s="47"/>
      <c r="FIK323" s="47"/>
      <c r="FIL323" s="47"/>
      <c r="FIM323" s="47"/>
      <c r="FIN323" s="47"/>
      <c r="FIO323" s="47"/>
      <c r="FIP323" s="47"/>
      <c r="FIQ323" s="47"/>
      <c r="FIR323" s="47"/>
      <c r="FIS323" s="47"/>
      <c r="FIT323" s="47"/>
      <c r="FIU323" s="47"/>
      <c r="FIV323" s="47"/>
      <c r="FIW323" s="47"/>
      <c r="FIX323" s="47"/>
      <c r="FIY323" s="47"/>
      <c r="FIZ323" s="47"/>
      <c r="FJA323" s="47"/>
      <c r="FJB323" s="47"/>
      <c r="FJC323" s="47"/>
      <c r="FJD323" s="47"/>
      <c r="FJE323" s="47"/>
      <c r="FJF323" s="47"/>
      <c r="FJG323" s="47"/>
      <c r="FJH323" s="47"/>
      <c r="FJI323" s="47"/>
      <c r="FJJ323" s="47"/>
      <c r="FJK323" s="47"/>
      <c r="FJL323" s="47"/>
      <c r="FJM323" s="47"/>
      <c r="FJN323" s="47"/>
      <c r="FJO323" s="47"/>
      <c r="FJP323" s="47"/>
      <c r="FJQ323" s="47"/>
      <c r="FJR323" s="47"/>
      <c r="FJS323" s="47"/>
      <c r="FJT323" s="47"/>
      <c r="FJU323" s="47"/>
      <c r="FJV323" s="47"/>
      <c r="FJW323" s="47"/>
      <c r="FJX323" s="47"/>
      <c r="FJY323" s="47"/>
      <c r="FJZ323" s="47"/>
      <c r="FKA323" s="47"/>
      <c r="FKB323" s="47"/>
      <c r="FKC323" s="47"/>
      <c r="FKD323" s="47"/>
      <c r="FKE323" s="47"/>
      <c r="FKF323" s="47"/>
      <c r="FKG323" s="47"/>
      <c r="FKH323" s="47"/>
      <c r="FKI323" s="47"/>
      <c r="FKJ323" s="47"/>
      <c r="FKK323" s="47"/>
      <c r="FKL323" s="47"/>
      <c r="FKM323" s="47"/>
      <c r="FKN323" s="47"/>
      <c r="FKO323" s="47"/>
      <c r="FKP323" s="47"/>
      <c r="FKQ323" s="47"/>
      <c r="FKR323" s="47"/>
      <c r="FKS323" s="47"/>
      <c r="FKT323" s="47"/>
      <c r="FKU323" s="47"/>
      <c r="FKV323" s="47"/>
      <c r="FKW323" s="47"/>
      <c r="FKX323" s="47"/>
      <c r="FKY323" s="47"/>
      <c r="FKZ323" s="47"/>
      <c r="FLA323" s="47"/>
      <c r="FLB323" s="47"/>
      <c r="FLC323" s="47"/>
      <c r="FLD323" s="47"/>
      <c r="FLE323" s="47"/>
      <c r="FLF323" s="47"/>
      <c r="FLG323" s="47"/>
      <c r="FLH323" s="47"/>
      <c r="FLI323" s="47"/>
      <c r="FLJ323" s="47"/>
      <c r="FLK323" s="47"/>
      <c r="FLL323" s="47"/>
      <c r="FLM323" s="47"/>
      <c r="FLN323" s="47"/>
      <c r="FLO323" s="47"/>
      <c r="FLP323" s="47"/>
      <c r="FLQ323" s="47"/>
      <c r="FLR323" s="47"/>
      <c r="FLS323" s="47"/>
      <c r="FLT323" s="47"/>
      <c r="FLU323" s="47"/>
      <c r="FLV323" s="47"/>
      <c r="FLW323" s="47"/>
      <c r="FLX323" s="47"/>
      <c r="FLY323" s="47"/>
      <c r="FLZ323" s="47"/>
      <c r="FMA323" s="47"/>
      <c r="FMB323" s="47"/>
      <c r="FMC323" s="47"/>
      <c r="FMD323" s="47"/>
      <c r="FME323" s="47"/>
      <c r="FMF323" s="47"/>
      <c r="FMG323" s="47"/>
      <c r="FMH323" s="47"/>
      <c r="FMI323" s="47"/>
      <c r="FMJ323" s="47"/>
      <c r="FMK323" s="47"/>
      <c r="FML323" s="47"/>
      <c r="FMM323" s="47"/>
      <c r="FMN323" s="47"/>
      <c r="FMO323" s="47"/>
      <c r="FMP323" s="47"/>
      <c r="FMQ323" s="47"/>
      <c r="FMR323" s="47"/>
      <c r="FMS323" s="47"/>
      <c r="FMT323" s="47"/>
      <c r="FMU323" s="47"/>
      <c r="FMV323" s="47"/>
      <c r="FMW323" s="47"/>
      <c r="FMX323" s="47"/>
      <c r="FMY323" s="47"/>
      <c r="FMZ323" s="47"/>
      <c r="FNA323" s="47"/>
      <c r="FNB323" s="47"/>
      <c r="FNC323" s="47"/>
      <c r="FND323" s="47"/>
      <c r="FNE323" s="47"/>
      <c r="FNF323" s="47"/>
      <c r="FNG323" s="47"/>
      <c r="FNH323" s="47"/>
      <c r="FNI323" s="47"/>
      <c r="FNJ323" s="47"/>
      <c r="FNK323" s="47"/>
      <c r="FNL323" s="47"/>
      <c r="FNM323" s="47"/>
      <c r="FNN323" s="47"/>
      <c r="FNO323" s="47"/>
      <c r="FNP323" s="47"/>
      <c r="FNQ323" s="47"/>
      <c r="FNR323" s="47"/>
      <c r="FNS323" s="47"/>
      <c r="FNT323" s="47"/>
      <c r="FNU323" s="47"/>
      <c r="FNV323" s="47"/>
      <c r="FNW323" s="47"/>
      <c r="FNX323" s="47"/>
      <c r="FNY323" s="47"/>
      <c r="FNZ323" s="47"/>
      <c r="FOA323" s="47"/>
      <c r="FOB323" s="47"/>
      <c r="FOC323" s="47"/>
      <c r="FOD323" s="47"/>
      <c r="FOE323" s="47"/>
      <c r="FOF323" s="47"/>
      <c r="FOG323" s="47"/>
      <c r="FOH323" s="47"/>
      <c r="FOI323" s="47"/>
      <c r="FOJ323" s="47"/>
      <c r="FOK323" s="47"/>
      <c r="FOL323" s="47"/>
      <c r="FOM323" s="47"/>
      <c r="FON323" s="47"/>
      <c r="FOO323" s="47"/>
      <c r="FOP323" s="47"/>
      <c r="FOQ323" s="47"/>
      <c r="FOR323" s="47"/>
      <c r="FOS323" s="47"/>
      <c r="FOT323" s="47"/>
      <c r="FOU323" s="47"/>
      <c r="FOV323" s="47"/>
      <c r="FOW323" s="47"/>
      <c r="FOX323" s="47"/>
      <c r="FOY323" s="47"/>
      <c r="FOZ323" s="47"/>
      <c r="FPA323" s="47"/>
      <c r="FPB323" s="47"/>
      <c r="FPC323" s="47"/>
      <c r="FPD323" s="47"/>
      <c r="FPE323" s="47"/>
      <c r="FPF323" s="47"/>
      <c r="FPG323" s="47"/>
      <c r="FPH323" s="47"/>
      <c r="FPI323" s="47"/>
      <c r="FPJ323" s="47"/>
      <c r="FPK323" s="47"/>
      <c r="FPL323" s="47"/>
      <c r="FPM323" s="47"/>
      <c r="FPN323" s="47"/>
      <c r="FPO323" s="47"/>
      <c r="FPP323" s="47"/>
      <c r="FPQ323" s="47"/>
      <c r="FPR323" s="47"/>
      <c r="FPS323" s="47"/>
      <c r="FPT323" s="47"/>
      <c r="FPU323" s="47"/>
      <c r="FPV323" s="47"/>
      <c r="FPW323" s="47"/>
      <c r="FPX323" s="47"/>
      <c r="FPY323" s="47"/>
      <c r="FPZ323" s="47"/>
      <c r="FQA323" s="47"/>
      <c r="FQB323" s="47"/>
      <c r="FQC323" s="47"/>
      <c r="FQD323" s="47"/>
      <c r="FQE323" s="47"/>
      <c r="FQF323" s="47"/>
      <c r="FQG323" s="47"/>
      <c r="FQH323" s="47"/>
      <c r="FQI323" s="47"/>
      <c r="FQJ323" s="47"/>
      <c r="FQK323" s="47"/>
      <c r="FQL323" s="47"/>
      <c r="FQM323" s="47"/>
      <c r="FQN323" s="47"/>
      <c r="FQO323" s="47"/>
      <c r="FQP323" s="47"/>
      <c r="FQQ323" s="47"/>
      <c r="FQR323" s="47"/>
      <c r="FQS323" s="47"/>
      <c r="FQT323" s="47"/>
      <c r="FQU323" s="47"/>
      <c r="FQV323" s="47"/>
      <c r="FQW323" s="47"/>
      <c r="FQX323" s="47"/>
      <c r="FQY323" s="47"/>
      <c r="FQZ323" s="47"/>
      <c r="FRA323" s="47"/>
      <c r="FRB323" s="47"/>
      <c r="FRC323" s="47"/>
      <c r="FRD323" s="47"/>
      <c r="FRE323" s="47"/>
      <c r="FRF323" s="47"/>
      <c r="FRG323" s="47"/>
      <c r="FRH323" s="47"/>
      <c r="FRI323" s="47"/>
      <c r="FRJ323" s="47"/>
      <c r="FRK323" s="47"/>
      <c r="FRL323" s="47"/>
      <c r="FRM323" s="47"/>
      <c r="FRN323" s="47"/>
      <c r="FRO323" s="47"/>
      <c r="FRP323" s="47"/>
      <c r="FRQ323" s="47"/>
      <c r="FRR323" s="47"/>
      <c r="FRS323" s="47"/>
      <c r="FRT323" s="47"/>
      <c r="FRU323" s="47"/>
      <c r="FRV323" s="47"/>
      <c r="FRW323" s="47"/>
      <c r="FRX323" s="47"/>
      <c r="FRY323" s="47"/>
      <c r="FRZ323" s="47"/>
      <c r="FSA323" s="47"/>
      <c r="FSB323" s="47"/>
      <c r="FSC323" s="47"/>
      <c r="FSD323" s="47"/>
      <c r="FSE323" s="47"/>
      <c r="FSF323" s="47"/>
      <c r="FSG323" s="47"/>
      <c r="FSH323" s="47"/>
      <c r="FSI323" s="47"/>
      <c r="FSJ323" s="47"/>
      <c r="FSK323" s="47"/>
      <c r="FSL323" s="47"/>
      <c r="FSM323" s="47"/>
      <c r="FSN323" s="47"/>
      <c r="FSO323" s="47"/>
      <c r="FSP323" s="47"/>
      <c r="FSQ323" s="47"/>
      <c r="FSR323" s="47"/>
      <c r="FSS323" s="47"/>
      <c r="FST323" s="47"/>
      <c r="FSU323" s="47"/>
      <c r="FSV323" s="47"/>
      <c r="FSW323" s="47"/>
      <c r="FSX323" s="47"/>
      <c r="FSY323" s="47"/>
      <c r="FSZ323" s="47"/>
      <c r="FTA323" s="47"/>
      <c r="FTB323" s="47"/>
      <c r="FTC323" s="47"/>
      <c r="FTD323" s="47"/>
      <c r="FTE323" s="47"/>
      <c r="FTF323" s="47"/>
      <c r="FTG323" s="47"/>
      <c r="FTH323" s="47"/>
      <c r="FTI323" s="47"/>
      <c r="FTJ323" s="47"/>
      <c r="FTK323" s="47"/>
      <c r="FTL323" s="47"/>
      <c r="FTM323" s="47"/>
      <c r="FTN323" s="47"/>
      <c r="FTO323" s="47"/>
      <c r="FTP323" s="47"/>
      <c r="FTQ323" s="47"/>
      <c r="FTR323" s="47"/>
      <c r="FTS323" s="47"/>
      <c r="FTT323" s="47"/>
      <c r="FTU323" s="47"/>
      <c r="FTV323" s="47"/>
      <c r="FTW323" s="47"/>
      <c r="FTX323" s="47"/>
      <c r="FTY323" s="47"/>
      <c r="FTZ323" s="47"/>
      <c r="FUA323" s="47"/>
      <c r="FUB323" s="47"/>
      <c r="FUC323" s="47"/>
      <c r="FUD323" s="47"/>
      <c r="FUE323" s="47"/>
      <c r="FUF323" s="47"/>
      <c r="FUG323" s="47"/>
      <c r="FUH323" s="47"/>
      <c r="FUI323" s="47"/>
      <c r="FUJ323" s="47"/>
      <c r="FUK323" s="47"/>
      <c r="FUL323" s="47"/>
      <c r="FUM323" s="47"/>
      <c r="FUN323" s="47"/>
      <c r="FUO323" s="47"/>
      <c r="FUP323" s="47"/>
      <c r="FUQ323" s="47"/>
      <c r="FUR323" s="47"/>
      <c r="FUS323" s="47"/>
      <c r="FUT323" s="47"/>
      <c r="FUU323" s="47"/>
      <c r="FUV323" s="47"/>
      <c r="FUW323" s="47"/>
      <c r="FUX323" s="47"/>
      <c r="FUY323" s="47"/>
      <c r="FUZ323" s="47"/>
      <c r="FVA323" s="47"/>
      <c r="FVB323" s="47"/>
      <c r="FVC323" s="47"/>
      <c r="FVD323" s="47"/>
      <c r="FVE323" s="47"/>
      <c r="FVF323" s="47"/>
      <c r="FVG323" s="47"/>
      <c r="FVH323" s="47"/>
      <c r="FVI323" s="47"/>
      <c r="FVJ323" s="47"/>
      <c r="FVK323" s="47"/>
      <c r="FVL323" s="47"/>
      <c r="FVM323" s="47"/>
      <c r="FVN323" s="47"/>
      <c r="FVO323" s="47"/>
      <c r="FVP323" s="47"/>
      <c r="FVQ323" s="47"/>
      <c r="FVR323" s="47"/>
      <c r="FVS323" s="47"/>
      <c r="FVT323" s="47"/>
      <c r="FVU323" s="47"/>
      <c r="FVV323" s="47"/>
      <c r="FVW323" s="47"/>
      <c r="FVX323" s="47"/>
      <c r="FVY323" s="47"/>
      <c r="FVZ323" s="47"/>
      <c r="FWA323" s="47"/>
      <c r="FWB323" s="47"/>
      <c r="FWC323" s="47"/>
      <c r="FWD323" s="47"/>
      <c r="FWE323" s="47"/>
      <c r="FWF323" s="47"/>
      <c r="FWG323" s="47"/>
      <c r="FWH323" s="47"/>
      <c r="FWI323" s="47"/>
      <c r="FWJ323" s="47"/>
      <c r="FWK323" s="47"/>
      <c r="FWL323" s="47"/>
      <c r="FWM323" s="47"/>
      <c r="FWN323" s="47"/>
      <c r="FWO323" s="47"/>
      <c r="FWP323" s="47"/>
      <c r="FWQ323" s="47"/>
      <c r="FWR323" s="47"/>
      <c r="FWS323" s="47"/>
      <c r="FWT323" s="47"/>
      <c r="FWU323" s="47"/>
      <c r="FWV323" s="47"/>
      <c r="FWW323" s="47"/>
      <c r="FWX323" s="47"/>
      <c r="FWY323" s="47"/>
      <c r="FWZ323" s="47"/>
      <c r="FXA323" s="47"/>
      <c r="FXB323" s="47"/>
      <c r="FXC323" s="47"/>
      <c r="FXD323" s="47"/>
      <c r="FXE323" s="47"/>
      <c r="FXF323" s="47"/>
      <c r="FXG323" s="47"/>
      <c r="FXH323" s="47"/>
      <c r="FXI323" s="47"/>
      <c r="FXJ323" s="47"/>
      <c r="FXK323" s="47"/>
      <c r="FXL323" s="47"/>
      <c r="FXM323" s="47"/>
      <c r="FXN323" s="47"/>
      <c r="FXO323" s="47"/>
      <c r="FXP323" s="47"/>
      <c r="FXQ323" s="47"/>
      <c r="FXR323" s="47"/>
      <c r="FXS323" s="47"/>
      <c r="FXT323" s="47"/>
      <c r="FXU323" s="47"/>
      <c r="FXV323" s="47"/>
      <c r="FXW323" s="47"/>
      <c r="FXX323" s="47"/>
      <c r="FXY323" s="47"/>
      <c r="FXZ323" s="47"/>
      <c r="FYA323" s="47"/>
      <c r="FYB323" s="47"/>
      <c r="FYC323" s="47"/>
      <c r="FYD323" s="47"/>
      <c r="FYE323" s="47"/>
      <c r="FYF323" s="47"/>
      <c r="FYG323" s="47"/>
      <c r="FYH323" s="47"/>
      <c r="FYI323" s="47"/>
      <c r="FYJ323" s="47"/>
      <c r="FYK323" s="47"/>
      <c r="FYL323" s="47"/>
      <c r="FYM323" s="47"/>
      <c r="FYN323" s="47"/>
      <c r="FYO323" s="47"/>
      <c r="FYP323" s="47"/>
      <c r="FYQ323" s="47"/>
      <c r="FYR323" s="47"/>
      <c r="FYS323" s="47"/>
      <c r="FYT323" s="47"/>
      <c r="FYU323" s="47"/>
      <c r="FYV323" s="47"/>
      <c r="FYW323" s="47"/>
      <c r="FYX323" s="47"/>
      <c r="FYY323" s="47"/>
      <c r="FYZ323" s="47"/>
      <c r="FZA323" s="47"/>
      <c r="FZB323" s="47"/>
      <c r="FZC323" s="47"/>
      <c r="FZD323" s="47"/>
      <c r="FZE323" s="47"/>
      <c r="FZF323" s="47"/>
      <c r="FZG323" s="47"/>
      <c r="FZH323" s="47"/>
      <c r="FZI323" s="47"/>
      <c r="FZJ323" s="47"/>
      <c r="FZK323" s="47"/>
      <c r="FZL323" s="47"/>
      <c r="FZM323" s="47"/>
      <c r="FZN323" s="47"/>
      <c r="FZO323" s="47"/>
      <c r="FZP323" s="47"/>
      <c r="FZQ323" s="47"/>
      <c r="FZR323" s="47"/>
      <c r="FZS323" s="47"/>
      <c r="FZT323" s="47"/>
      <c r="FZU323" s="47"/>
      <c r="FZV323" s="47"/>
      <c r="FZW323" s="47"/>
      <c r="FZX323" s="47"/>
      <c r="FZY323" s="47"/>
      <c r="FZZ323" s="47"/>
      <c r="GAA323" s="47"/>
      <c r="GAB323" s="47"/>
      <c r="GAC323" s="47"/>
      <c r="GAD323" s="47"/>
      <c r="GAE323" s="47"/>
      <c r="GAF323" s="47"/>
      <c r="GAG323" s="47"/>
      <c r="GAH323" s="47"/>
      <c r="GAI323" s="47"/>
      <c r="GAJ323" s="47"/>
      <c r="GAK323" s="47"/>
      <c r="GAL323" s="47"/>
      <c r="GAM323" s="47"/>
      <c r="GAN323" s="47"/>
      <c r="GAO323" s="47"/>
      <c r="GAP323" s="47"/>
      <c r="GAQ323" s="47"/>
      <c r="GAR323" s="47"/>
      <c r="GAS323" s="47"/>
      <c r="GAT323" s="47"/>
      <c r="GAU323" s="47"/>
      <c r="GAV323" s="47"/>
      <c r="GAW323" s="47"/>
      <c r="GAX323" s="47"/>
      <c r="GAY323" s="47"/>
      <c r="GAZ323" s="47"/>
      <c r="GBA323" s="47"/>
      <c r="GBB323" s="47"/>
      <c r="GBC323" s="47"/>
      <c r="GBD323" s="47"/>
      <c r="GBE323" s="47"/>
      <c r="GBF323" s="47"/>
      <c r="GBG323" s="47"/>
      <c r="GBH323" s="47"/>
      <c r="GBI323" s="47"/>
      <c r="GBJ323" s="47"/>
      <c r="GBK323" s="47"/>
      <c r="GBL323" s="47"/>
      <c r="GBM323" s="47"/>
      <c r="GBN323" s="47"/>
      <c r="GBO323" s="47"/>
      <c r="GBP323" s="47"/>
      <c r="GBQ323" s="47"/>
      <c r="GBR323" s="47"/>
      <c r="GBS323" s="47"/>
      <c r="GBT323" s="47"/>
      <c r="GBU323" s="47"/>
      <c r="GBV323" s="47"/>
      <c r="GBW323" s="47"/>
      <c r="GBX323" s="47"/>
      <c r="GBY323" s="47"/>
      <c r="GBZ323" s="47"/>
      <c r="GCA323" s="47"/>
      <c r="GCB323" s="47"/>
      <c r="GCC323" s="47"/>
      <c r="GCD323" s="47"/>
      <c r="GCE323" s="47"/>
      <c r="GCF323" s="47"/>
      <c r="GCG323" s="47"/>
      <c r="GCH323" s="47"/>
      <c r="GCI323" s="47"/>
      <c r="GCJ323" s="47"/>
      <c r="GCK323" s="47"/>
      <c r="GCL323" s="47"/>
      <c r="GCM323" s="47"/>
      <c r="GCN323" s="47"/>
      <c r="GCO323" s="47"/>
      <c r="GCP323" s="47"/>
      <c r="GCQ323" s="47"/>
      <c r="GCR323" s="47"/>
      <c r="GCS323" s="47"/>
      <c r="GCT323" s="47"/>
      <c r="GCU323" s="47"/>
      <c r="GCV323" s="47"/>
      <c r="GCW323" s="47"/>
      <c r="GCX323" s="47"/>
      <c r="GCY323" s="47"/>
      <c r="GCZ323" s="47"/>
      <c r="GDA323" s="47"/>
      <c r="GDB323" s="47"/>
      <c r="GDC323" s="47"/>
      <c r="GDD323" s="47"/>
      <c r="GDE323" s="47"/>
      <c r="GDF323" s="47"/>
      <c r="GDG323" s="47"/>
      <c r="GDH323" s="47"/>
      <c r="GDI323" s="47"/>
      <c r="GDJ323" s="47"/>
      <c r="GDK323" s="47"/>
      <c r="GDL323" s="47"/>
      <c r="GDM323" s="47"/>
      <c r="GDN323" s="47"/>
      <c r="GDO323" s="47"/>
      <c r="GDP323" s="47"/>
      <c r="GDQ323" s="47"/>
      <c r="GDR323" s="47"/>
      <c r="GDS323" s="47"/>
      <c r="GDT323" s="47"/>
      <c r="GDU323" s="47"/>
      <c r="GDV323" s="47"/>
      <c r="GDW323" s="47"/>
      <c r="GDX323" s="47"/>
      <c r="GDY323" s="47"/>
      <c r="GDZ323" s="47"/>
      <c r="GEA323" s="47"/>
      <c r="GEB323" s="47"/>
      <c r="GEC323" s="47"/>
      <c r="GED323" s="47"/>
      <c r="GEE323" s="47"/>
      <c r="GEF323" s="47"/>
      <c r="GEG323" s="47"/>
      <c r="GEH323" s="47"/>
      <c r="GEI323" s="47"/>
      <c r="GEJ323" s="47"/>
      <c r="GEK323" s="47"/>
      <c r="GEL323" s="47"/>
      <c r="GEM323" s="47"/>
      <c r="GEN323" s="47"/>
      <c r="GEO323" s="47"/>
      <c r="GEP323" s="47"/>
      <c r="GEQ323" s="47"/>
      <c r="GER323" s="47"/>
      <c r="GES323" s="47"/>
      <c r="GET323" s="47"/>
      <c r="GEU323" s="47"/>
      <c r="GEV323" s="47"/>
      <c r="GEW323" s="47"/>
      <c r="GEX323" s="47"/>
      <c r="GEY323" s="47"/>
      <c r="GEZ323" s="47"/>
      <c r="GFA323" s="47"/>
      <c r="GFB323" s="47"/>
      <c r="GFC323" s="47"/>
      <c r="GFD323" s="47"/>
      <c r="GFE323" s="47"/>
      <c r="GFF323" s="47"/>
      <c r="GFG323" s="47"/>
      <c r="GFH323" s="47"/>
      <c r="GFI323" s="47"/>
      <c r="GFJ323" s="47"/>
      <c r="GFK323" s="47"/>
      <c r="GFL323" s="47"/>
      <c r="GFM323" s="47"/>
      <c r="GFN323" s="47"/>
      <c r="GFO323" s="47"/>
      <c r="GFP323" s="47"/>
      <c r="GFQ323" s="47"/>
      <c r="GFR323" s="47"/>
      <c r="GFS323" s="47"/>
      <c r="GFT323" s="47"/>
      <c r="GFU323" s="47"/>
      <c r="GFV323" s="47"/>
      <c r="GFW323" s="47"/>
      <c r="GFX323" s="47"/>
      <c r="GFY323" s="47"/>
      <c r="GFZ323" s="47"/>
      <c r="GGA323" s="47"/>
      <c r="GGB323" s="47"/>
      <c r="GGC323" s="47"/>
      <c r="GGD323" s="47"/>
      <c r="GGE323" s="47"/>
      <c r="GGF323" s="47"/>
      <c r="GGG323" s="47"/>
      <c r="GGH323" s="47"/>
      <c r="GGI323" s="47"/>
      <c r="GGJ323" s="47"/>
      <c r="GGK323" s="47"/>
      <c r="GGL323" s="47"/>
      <c r="GGM323" s="47"/>
      <c r="GGN323" s="47"/>
      <c r="GGO323" s="47"/>
      <c r="GGP323" s="47"/>
      <c r="GGQ323" s="47"/>
      <c r="GGR323" s="47"/>
      <c r="GGS323" s="47"/>
      <c r="GGT323" s="47"/>
      <c r="GGU323" s="47"/>
      <c r="GGV323" s="47"/>
      <c r="GGW323" s="47"/>
      <c r="GGX323" s="47"/>
      <c r="GGY323" s="47"/>
      <c r="GGZ323" s="47"/>
      <c r="GHA323" s="47"/>
      <c r="GHB323" s="47"/>
      <c r="GHC323" s="47"/>
      <c r="GHD323" s="47"/>
      <c r="GHE323" s="47"/>
      <c r="GHF323" s="47"/>
      <c r="GHG323" s="47"/>
      <c r="GHH323" s="47"/>
      <c r="GHI323" s="47"/>
      <c r="GHJ323" s="47"/>
      <c r="GHK323" s="47"/>
      <c r="GHL323" s="47"/>
      <c r="GHM323" s="47"/>
      <c r="GHN323" s="47"/>
      <c r="GHO323" s="47"/>
      <c r="GHP323" s="47"/>
      <c r="GHQ323" s="47"/>
      <c r="GHR323" s="47"/>
      <c r="GHS323" s="47"/>
      <c r="GHT323" s="47"/>
      <c r="GHU323" s="47"/>
      <c r="GHV323" s="47"/>
      <c r="GHW323" s="47"/>
      <c r="GHX323" s="47"/>
      <c r="GHY323" s="47"/>
      <c r="GHZ323" s="47"/>
      <c r="GIA323" s="47"/>
      <c r="GIB323" s="47"/>
      <c r="GIC323" s="47"/>
      <c r="GID323" s="47"/>
      <c r="GIE323" s="47"/>
      <c r="GIF323" s="47"/>
      <c r="GIG323" s="47"/>
      <c r="GIH323" s="47"/>
      <c r="GII323" s="47"/>
      <c r="GIJ323" s="47"/>
      <c r="GIK323" s="47"/>
      <c r="GIL323" s="47"/>
      <c r="GIM323" s="47"/>
      <c r="GIN323" s="47"/>
      <c r="GIO323" s="47"/>
      <c r="GIP323" s="47"/>
      <c r="GIQ323" s="47"/>
      <c r="GIR323" s="47"/>
      <c r="GIS323" s="47"/>
      <c r="GIT323" s="47"/>
      <c r="GIU323" s="47"/>
      <c r="GIV323" s="47"/>
      <c r="GIW323" s="47"/>
      <c r="GIX323" s="47"/>
      <c r="GIY323" s="47"/>
      <c r="GIZ323" s="47"/>
      <c r="GJA323" s="47"/>
      <c r="GJB323" s="47"/>
      <c r="GJC323" s="47"/>
      <c r="GJD323" s="47"/>
      <c r="GJE323" s="47"/>
      <c r="GJF323" s="47"/>
      <c r="GJG323" s="47"/>
      <c r="GJH323" s="47"/>
      <c r="GJI323" s="47"/>
      <c r="GJJ323" s="47"/>
      <c r="GJK323" s="47"/>
      <c r="GJL323" s="47"/>
      <c r="GJM323" s="47"/>
      <c r="GJN323" s="47"/>
      <c r="GJO323" s="47"/>
      <c r="GJP323" s="47"/>
      <c r="GJQ323" s="47"/>
      <c r="GJR323" s="47"/>
      <c r="GJS323" s="47"/>
      <c r="GJT323" s="47"/>
      <c r="GJU323" s="47"/>
      <c r="GJV323" s="47"/>
      <c r="GJW323" s="47"/>
      <c r="GJX323" s="47"/>
      <c r="GJY323" s="47"/>
      <c r="GJZ323" s="47"/>
      <c r="GKA323" s="47"/>
      <c r="GKB323" s="47"/>
      <c r="GKC323" s="47"/>
      <c r="GKD323" s="47"/>
      <c r="GKE323" s="47"/>
      <c r="GKF323" s="47"/>
      <c r="GKG323" s="47"/>
      <c r="GKH323" s="47"/>
      <c r="GKI323" s="47"/>
      <c r="GKJ323" s="47"/>
      <c r="GKK323" s="47"/>
      <c r="GKL323" s="47"/>
      <c r="GKM323" s="47"/>
      <c r="GKN323" s="47"/>
      <c r="GKO323" s="47"/>
      <c r="GKP323" s="47"/>
      <c r="GKQ323" s="47"/>
      <c r="GKR323" s="47"/>
      <c r="GKS323" s="47"/>
      <c r="GKT323" s="47"/>
      <c r="GKU323" s="47"/>
      <c r="GKV323" s="47"/>
      <c r="GKW323" s="47"/>
      <c r="GKX323" s="47"/>
      <c r="GKY323" s="47"/>
      <c r="GKZ323" s="47"/>
      <c r="GLA323" s="47"/>
      <c r="GLB323" s="47"/>
      <c r="GLC323" s="47"/>
      <c r="GLD323" s="47"/>
      <c r="GLE323" s="47"/>
      <c r="GLF323" s="47"/>
      <c r="GLG323" s="47"/>
      <c r="GLH323" s="47"/>
      <c r="GLI323" s="47"/>
      <c r="GLJ323" s="47"/>
      <c r="GLK323" s="47"/>
      <c r="GLL323" s="47"/>
      <c r="GLM323" s="47"/>
      <c r="GLN323" s="47"/>
      <c r="GLO323" s="47"/>
      <c r="GLP323" s="47"/>
      <c r="GLQ323" s="47"/>
      <c r="GLR323" s="47"/>
      <c r="GLS323" s="47"/>
      <c r="GLT323" s="47"/>
      <c r="GLU323" s="47"/>
      <c r="GLV323" s="47"/>
      <c r="GLW323" s="47"/>
      <c r="GLX323" s="47"/>
      <c r="GLY323" s="47"/>
      <c r="GLZ323" s="47"/>
      <c r="GMA323" s="47"/>
      <c r="GMB323" s="47"/>
      <c r="GMC323" s="47"/>
      <c r="GMD323" s="47"/>
      <c r="GME323" s="47"/>
      <c r="GMF323" s="47"/>
      <c r="GMG323" s="47"/>
      <c r="GMH323" s="47"/>
      <c r="GMI323" s="47"/>
      <c r="GMJ323" s="47"/>
      <c r="GMK323" s="47"/>
      <c r="GML323" s="47"/>
      <c r="GMM323" s="47"/>
      <c r="GMN323" s="47"/>
      <c r="GMO323" s="47"/>
      <c r="GMP323" s="47"/>
      <c r="GMQ323" s="47"/>
      <c r="GMR323" s="47"/>
      <c r="GMS323" s="47"/>
      <c r="GMT323" s="47"/>
      <c r="GMU323" s="47"/>
      <c r="GMV323" s="47"/>
      <c r="GMW323" s="47"/>
      <c r="GMX323" s="47"/>
      <c r="GMY323" s="47"/>
      <c r="GMZ323" s="47"/>
      <c r="GNA323" s="47"/>
      <c r="GNB323" s="47"/>
      <c r="GNC323" s="47"/>
      <c r="GND323" s="47"/>
      <c r="GNE323" s="47"/>
      <c r="GNF323" s="47"/>
      <c r="GNG323" s="47"/>
      <c r="GNH323" s="47"/>
      <c r="GNI323" s="47"/>
      <c r="GNJ323" s="47"/>
      <c r="GNK323" s="47"/>
      <c r="GNL323" s="47"/>
      <c r="GNM323" s="47"/>
      <c r="GNN323" s="47"/>
      <c r="GNO323" s="47"/>
      <c r="GNP323" s="47"/>
      <c r="GNQ323" s="47"/>
      <c r="GNR323" s="47"/>
      <c r="GNS323" s="47"/>
      <c r="GNT323" s="47"/>
      <c r="GNU323" s="47"/>
      <c r="GNV323" s="47"/>
      <c r="GNW323" s="47"/>
      <c r="GNX323" s="47"/>
      <c r="GNY323" s="47"/>
      <c r="GNZ323" s="47"/>
      <c r="GOA323" s="47"/>
      <c r="GOB323" s="47"/>
      <c r="GOC323" s="47"/>
      <c r="GOD323" s="47"/>
      <c r="GOE323" s="47"/>
      <c r="GOF323" s="47"/>
      <c r="GOG323" s="47"/>
      <c r="GOH323" s="47"/>
      <c r="GOI323" s="47"/>
      <c r="GOJ323" s="47"/>
      <c r="GOK323" s="47"/>
      <c r="GOL323" s="47"/>
      <c r="GOM323" s="47"/>
      <c r="GON323" s="47"/>
      <c r="GOO323" s="47"/>
      <c r="GOP323" s="47"/>
      <c r="GOQ323" s="47"/>
      <c r="GOR323" s="47"/>
      <c r="GOS323" s="47"/>
      <c r="GOT323" s="47"/>
      <c r="GOU323" s="47"/>
      <c r="GOV323" s="47"/>
      <c r="GOW323" s="47"/>
      <c r="GOX323" s="47"/>
      <c r="GOY323" s="47"/>
      <c r="GOZ323" s="47"/>
      <c r="GPA323" s="47"/>
      <c r="GPB323" s="47"/>
      <c r="GPC323" s="47"/>
      <c r="GPD323" s="47"/>
      <c r="GPE323" s="47"/>
      <c r="GPF323" s="47"/>
      <c r="GPG323" s="47"/>
      <c r="GPH323" s="47"/>
      <c r="GPI323" s="47"/>
      <c r="GPJ323" s="47"/>
      <c r="GPK323" s="47"/>
      <c r="GPL323" s="47"/>
      <c r="GPM323" s="47"/>
      <c r="GPN323" s="47"/>
      <c r="GPO323" s="47"/>
      <c r="GPP323" s="47"/>
      <c r="GPQ323" s="47"/>
      <c r="GPR323" s="47"/>
      <c r="GPS323" s="47"/>
      <c r="GPT323" s="47"/>
      <c r="GPU323" s="47"/>
      <c r="GPV323" s="47"/>
      <c r="GPW323" s="47"/>
      <c r="GPX323" s="47"/>
      <c r="GPY323" s="47"/>
      <c r="GPZ323" s="47"/>
      <c r="GQA323" s="47"/>
      <c r="GQB323" s="47"/>
      <c r="GQC323" s="47"/>
      <c r="GQD323" s="47"/>
      <c r="GQE323" s="47"/>
      <c r="GQF323" s="47"/>
      <c r="GQG323" s="47"/>
      <c r="GQH323" s="47"/>
      <c r="GQI323" s="47"/>
      <c r="GQJ323" s="47"/>
      <c r="GQK323" s="47"/>
      <c r="GQL323" s="47"/>
      <c r="GQM323" s="47"/>
      <c r="GQN323" s="47"/>
      <c r="GQO323" s="47"/>
      <c r="GQP323" s="47"/>
      <c r="GQQ323" s="47"/>
      <c r="GQR323" s="47"/>
      <c r="GQS323" s="47"/>
      <c r="GQT323" s="47"/>
      <c r="GQU323" s="47"/>
      <c r="GQV323" s="47"/>
      <c r="GQW323" s="47"/>
      <c r="GQX323" s="47"/>
      <c r="GQY323" s="47"/>
      <c r="GQZ323" s="47"/>
      <c r="GRA323" s="47"/>
      <c r="GRB323" s="47"/>
      <c r="GRC323" s="47"/>
      <c r="GRD323" s="47"/>
      <c r="GRE323" s="47"/>
      <c r="GRF323" s="47"/>
      <c r="GRG323" s="47"/>
      <c r="GRH323" s="47"/>
      <c r="GRI323" s="47"/>
      <c r="GRJ323" s="47"/>
      <c r="GRK323" s="47"/>
      <c r="GRL323" s="47"/>
      <c r="GRM323" s="47"/>
      <c r="GRN323" s="47"/>
      <c r="GRO323" s="47"/>
      <c r="GRP323" s="47"/>
      <c r="GRQ323" s="47"/>
      <c r="GRR323" s="47"/>
      <c r="GRS323" s="47"/>
      <c r="GRT323" s="47"/>
      <c r="GRU323" s="47"/>
      <c r="GRV323" s="47"/>
      <c r="GRW323" s="47"/>
      <c r="GRX323" s="47"/>
      <c r="GRY323" s="47"/>
      <c r="GRZ323" s="47"/>
      <c r="GSA323" s="47"/>
      <c r="GSB323" s="47"/>
      <c r="GSC323" s="47"/>
      <c r="GSD323" s="47"/>
      <c r="GSE323" s="47"/>
      <c r="GSF323" s="47"/>
      <c r="GSG323" s="47"/>
      <c r="GSH323" s="47"/>
      <c r="GSI323" s="47"/>
      <c r="GSJ323" s="47"/>
      <c r="GSK323" s="47"/>
      <c r="GSL323" s="47"/>
      <c r="GSM323" s="47"/>
      <c r="GSN323" s="47"/>
      <c r="GSO323" s="47"/>
      <c r="GSP323" s="47"/>
      <c r="GSQ323" s="47"/>
      <c r="GSR323" s="47"/>
      <c r="GSS323" s="47"/>
      <c r="GST323" s="47"/>
      <c r="GSU323" s="47"/>
      <c r="GSV323" s="47"/>
      <c r="GSW323" s="47"/>
      <c r="GSX323" s="47"/>
      <c r="GSY323" s="47"/>
      <c r="GSZ323" s="47"/>
      <c r="GTA323" s="47"/>
      <c r="GTB323" s="47"/>
      <c r="GTC323" s="47"/>
      <c r="GTD323" s="47"/>
      <c r="GTE323" s="47"/>
      <c r="GTF323" s="47"/>
      <c r="GTG323" s="47"/>
      <c r="GTH323" s="47"/>
      <c r="GTI323" s="47"/>
      <c r="GTJ323" s="47"/>
      <c r="GTK323" s="47"/>
      <c r="GTL323" s="47"/>
      <c r="GTM323" s="47"/>
      <c r="GTN323" s="47"/>
      <c r="GTO323" s="47"/>
      <c r="GTP323" s="47"/>
      <c r="GTQ323" s="47"/>
      <c r="GTR323" s="47"/>
      <c r="GTS323" s="47"/>
      <c r="GTT323" s="47"/>
      <c r="GTU323" s="47"/>
      <c r="GTV323" s="47"/>
      <c r="GTW323" s="47"/>
      <c r="GTX323" s="47"/>
      <c r="GTY323" s="47"/>
      <c r="GTZ323" s="47"/>
      <c r="GUA323" s="47"/>
      <c r="GUB323" s="47"/>
      <c r="GUC323" s="47"/>
      <c r="GUD323" s="47"/>
      <c r="GUE323" s="47"/>
      <c r="GUF323" s="47"/>
      <c r="GUG323" s="47"/>
      <c r="GUH323" s="47"/>
      <c r="GUI323" s="47"/>
      <c r="GUJ323" s="47"/>
      <c r="GUK323" s="47"/>
      <c r="GUL323" s="47"/>
      <c r="GUM323" s="47"/>
      <c r="GUN323" s="47"/>
      <c r="GUO323" s="47"/>
      <c r="GUP323" s="47"/>
      <c r="GUQ323" s="47"/>
      <c r="GUR323" s="47"/>
      <c r="GUS323" s="47"/>
      <c r="GUT323" s="47"/>
      <c r="GUU323" s="47"/>
      <c r="GUV323" s="47"/>
      <c r="GUW323" s="47"/>
      <c r="GUX323" s="47"/>
      <c r="GUY323" s="47"/>
      <c r="GUZ323" s="47"/>
      <c r="GVA323" s="47"/>
      <c r="GVB323" s="47"/>
      <c r="GVC323" s="47"/>
      <c r="GVD323" s="47"/>
      <c r="GVE323" s="47"/>
      <c r="GVF323" s="47"/>
      <c r="GVG323" s="47"/>
      <c r="GVH323" s="47"/>
      <c r="GVI323" s="47"/>
      <c r="GVJ323" s="47"/>
      <c r="GVK323" s="47"/>
      <c r="GVL323" s="47"/>
      <c r="GVM323" s="47"/>
      <c r="GVN323" s="47"/>
      <c r="GVO323" s="47"/>
      <c r="GVP323" s="47"/>
      <c r="GVQ323" s="47"/>
      <c r="GVR323" s="47"/>
      <c r="GVS323" s="47"/>
      <c r="GVT323" s="47"/>
      <c r="GVU323" s="47"/>
      <c r="GVV323" s="47"/>
      <c r="GVW323" s="47"/>
      <c r="GVX323" s="47"/>
      <c r="GVY323" s="47"/>
      <c r="GVZ323" s="47"/>
      <c r="GWA323" s="47"/>
      <c r="GWB323" s="47"/>
      <c r="GWC323" s="47"/>
      <c r="GWD323" s="47"/>
      <c r="GWE323" s="47"/>
      <c r="GWF323" s="47"/>
      <c r="GWG323" s="47"/>
      <c r="GWH323" s="47"/>
      <c r="GWI323" s="47"/>
      <c r="GWJ323" s="47"/>
      <c r="GWK323" s="47"/>
      <c r="GWL323" s="47"/>
      <c r="GWM323" s="47"/>
      <c r="GWN323" s="47"/>
      <c r="GWO323" s="47"/>
      <c r="GWP323" s="47"/>
      <c r="GWQ323" s="47"/>
      <c r="GWR323" s="47"/>
      <c r="GWS323" s="47"/>
      <c r="GWT323" s="47"/>
      <c r="GWU323" s="47"/>
      <c r="GWV323" s="47"/>
      <c r="GWW323" s="47"/>
      <c r="GWX323" s="47"/>
      <c r="GWY323" s="47"/>
      <c r="GWZ323" s="47"/>
      <c r="GXA323" s="47"/>
      <c r="GXB323" s="47"/>
      <c r="GXC323" s="47"/>
      <c r="GXD323" s="47"/>
      <c r="GXE323" s="47"/>
      <c r="GXF323" s="47"/>
      <c r="GXG323" s="47"/>
      <c r="GXH323" s="47"/>
      <c r="GXI323" s="47"/>
      <c r="GXJ323" s="47"/>
      <c r="GXK323" s="47"/>
      <c r="GXL323" s="47"/>
      <c r="GXM323" s="47"/>
      <c r="GXN323" s="47"/>
      <c r="GXO323" s="47"/>
      <c r="GXP323" s="47"/>
      <c r="GXQ323" s="47"/>
      <c r="GXR323" s="47"/>
      <c r="GXS323" s="47"/>
      <c r="GXT323" s="47"/>
      <c r="GXU323" s="47"/>
      <c r="GXV323" s="47"/>
      <c r="GXW323" s="47"/>
      <c r="GXX323" s="47"/>
      <c r="GXY323" s="47"/>
      <c r="GXZ323" s="47"/>
      <c r="GYA323" s="47"/>
      <c r="GYB323" s="47"/>
      <c r="GYC323" s="47"/>
      <c r="GYD323" s="47"/>
      <c r="GYE323" s="47"/>
      <c r="GYF323" s="47"/>
      <c r="GYG323" s="47"/>
      <c r="GYH323" s="47"/>
      <c r="GYI323" s="47"/>
      <c r="GYJ323" s="47"/>
      <c r="GYK323" s="47"/>
      <c r="GYL323" s="47"/>
      <c r="GYM323" s="47"/>
      <c r="GYN323" s="47"/>
      <c r="GYO323" s="47"/>
      <c r="GYP323" s="47"/>
      <c r="GYQ323" s="47"/>
      <c r="GYR323" s="47"/>
      <c r="GYS323" s="47"/>
      <c r="GYT323" s="47"/>
      <c r="GYU323" s="47"/>
      <c r="GYV323" s="47"/>
      <c r="GYW323" s="47"/>
      <c r="GYX323" s="47"/>
      <c r="GYY323" s="47"/>
      <c r="GYZ323" s="47"/>
      <c r="GZA323" s="47"/>
      <c r="GZB323" s="47"/>
      <c r="GZC323" s="47"/>
      <c r="GZD323" s="47"/>
      <c r="GZE323" s="47"/>
      <c r="GZF323" s="47"/>
      <c r="GZG323" s="47"/>
      <c r="GZH323" s="47"/>
      <c r="GZI323" s="47"/>
      <c r="GZJ323" s="47"/>
      <c r="GZK323" s="47"/>
      <c r="GZL323" s="47"/>
      <c r="GZM323" s="47"/>
      <c r="GZN323" s="47"/>
      <c r="GZO323" s="47"/>
      <c r="GZP323" s="47"/>
      <c r="GZQ323" s="47"/>
      <c r="GZR323" s="47"/>
      <c r="GZS323" s="47"/>
      <c r="GZT323" s="47"/>
      <c r="GZU323" s="47"/>
      <c r="GZV323" s="47"/>
      <c r="GZW323" s="47"/>
      <c r="GZX323" s="47"/>
      <c r="GZY323" s="47"/>
      <c r="GZZ323" s="47"/>
      <c r="HAA323" s="47"/>
      <c r="HAB323" s="47"/>
      <c r="HAC323" s="47"/>
      <c r="HAD323" s="47"/>
      <c r="HAE323" s="47"/>
      <c r="HAF323" s="47"/>
      <c r="HAG323" s="47"/>
      <c r="HAH323" s="47"/>
      <c r="HAI323" s="47"/>
      <c r="HAJ323" s="47"/>
      <c r="HAK323" s="47"/>
      <c r="HAL323" s="47"/>
      <c r="HAM323" s="47"/>
      <c r="HAN323" s="47"/>
      <c r="HAO323" s="47"/>
      <c r="HAP323" s="47"/>
      <c r="HAQ323" s="47"/>
      <c r="HAR323" s="47"/>
      <c r="HAS323" s="47"/>
      <c r="HAT323" s="47"/>
      <c r="HAU323" s="47"/>
      <c r="HAV323" s="47"/>
      <c r="HAW323" s="47"/>
      <c r="HAX323" s="47"/>
      <c r="HAY323" s="47"/>
      <c r="HAZ323" s="47"/>
      <c r="HBA323" s="47"/>
      <c r="HBB323" s="47"/>
      <c r="HBC323" s="47"/>
      <c r="HBD323" s="47"/>
      <c r="HBE323" s="47"/>
      <c r="HBF323" s="47"/>
      <c r="HBG323" s="47"/>
      <c r="HBH323" s="47"/>
      <c r="HBI323" s="47"/>
      <c r="HBJ323" s="47"/>
      <c r="HBK323" s="47"/>
      <c r="HBL323" s="47"/>
      <c r="HBM323" s="47"/>
      <c r="HBN323" s="47"/>
      <c r="HBO323" s="47"/>
      <c r="HBP323" s="47"/>
      <c r="HBQ323" s="47"/>
      <c r="HBR323" s="47"/>
      <c r="HBS323" s="47"/>
      <c r="HBT323" s="47"/>
      <c r="HBU323" s="47"/>
      <c r="HBV323" s="47"/>
      <c r="HBW323" s="47"/>
      <c r="HBX323" s="47"/>
      <c r="HBY323" s="47"/>
      <c r="HBZ323" s="47"/>
      <c r="HCA323" s="47"/>
      <c r="HCB323" s="47"/>
      <c r="HCC323" s="47"/>
      <c r="HCD323" s="47"/>
      <c r="HCE323" s="47"/>
      <c r="HCF323" s="47"/>
      <c r="HCG323" s="47"/>
      <c r="HCH323" s="47"/>
      <c r="HCI323" s="47"/>
      <c r="HCJ323" s="47"/>
      <c r="HCK323" s="47"/>
      <c r="HCL323" s="47"/>
      <c r="HCM323" s="47"/>
      <c r="HCN323" s="47"/>
      <c r="HCO323" s="47"/>
      <c r="HCP323" s="47"/>
      <c r="HCQ323" s="47"/>
      <c r="HCR323" s="47"/>
      <c r="HCS323" s="47"/>
      <c r="HCT323" s="47"/>
      <c r="HCU323" s="47"/>
      <c r="HCV323" s="47"/>
      <c r="HCW323" s="47"/>
      <c r="HCX323" s="47"/>
      <c r="HCY323" s="47"/>
      <c r="HCZ323" s="47"/>
      <c r="HDA323" s="47"/>
      <c r="HDB323" s="47"/>
      <c r="HDC323" s="47"/>
      <c r="HDD323" s="47"/>
      <c r="HDE323" s="47"/>
      <c r="HDF323" s="47"/>
      <c r="HDG323" s="47"/>
      <c r="HDH323" s="47"/>
      <c r="HDI323" s="47"/>
      <c r="HDJ323" s="47"/>
      <c r="HDK323" s="47"/>
      <c r="HDL323" s="47"/>
      <c r="HDM323" s="47"/>
      <c r="HDN323" s="47"/>
      <c r="HDO323" s="47"/>
      <c r="HDP323" s="47"/>
      <c r="HDQ323" s="47"/>
      <c r="HDR323" s="47"/>
      <c r="HDS323" s="47"/>
      <c r="HDT323" s="47"/>
      <c r="HDU323" s="47"/>
      <c r="HDV323" s="47"/>
      <c r="HDW323" s="47"/>
      <c r="HDX323" s="47"/>
      <c r="HDY323" s="47"/>
      <c r="HDZ323" s="47"/>
      <c r="HEA323" s="47"/>
      <c r="HEB323" s="47"/>
      <c r="HEC323" s="47"/>
      <c r="HED323" s="47"/>
      <c r="HEE323" s="47"/>
      <c r="HEF323" s="47"/>
      <c r="HEG323" s="47"/>
      <c r="HEH323" s="47"/>
      <c r="HEI323" s="47"/>
      <c r="HEJ323" s="47"/>
      <c r="HEK323" s="47"/>
      <c r="HEL323" s="47"/>
      <c r="HEM323" s="47"/>
      <c r="HEN323" s="47"/>
      <c r="HEO323" s="47"/>
      <c r="HEP323" s="47"/>
      <c r="HEQ323" s="47"/>
      <c r="HER323" s="47"/>
      <c r="HES323" s="47"/>
      <c r="HET323" s="47"/>
      <c r="HEU323" s="47"/>
      <c r="HEV323" s="47"/>
      <c r="HEW323" s="47"/>
      <c r="HEX323" s="47"/>
      <c r="HEY323" s="47"/>
      <c r="HEZ323" s="47"/>
      <c r="HFA323" s="47"/>
      <c r="HFB323" s="47"/>
      <c r="HFC323" s="47"/>
      <c r="HFD323" s="47"/>
      <c r="HFE323" s="47"/>
      <c r="HFF323" s="47"/>
      <c r="HFG323" s="47"/>
      <c r="HFH323" s="47"/>
      <c r="HFI323" s="47"/>
      <c r="HFJ323" s="47"/>
      <c r="HFK323" s="47"/>
      <c r="HFL323" s="47"/>
      <c r="HFM323" s="47"/>
      <c r="HFN323" s="47"/>
      <c r="HFO323" s="47"/>
      <c r="HFP323" s="47"/>
      <c r="HFQ323" s="47"/>
      <c r="HFR323" s="47"/>
      <c r="HFS323" s="47"/>
      <c r="HFT323" s="47"/>
      <c r="HFU323" s="47"/>
      <c r="HFV323" s="47"/>
      <c r="HFW323" s="47"/>
      <c r="HFX323" s="47"/>
      <c r="HFY323" s="47"/>
      <c r="HFZ323" s="47"/>
      <c r="HGA323" s="47"/>
      <c r="HGB323" s="47"/>
      <c r="HGC323" s="47"/>
      <c r="HGD323" s="47"/>
      <c r="HGE323" s="47"/>
      <c r="HGF323" s="47"/>
      <c r="HGG323" s="47"/>
      <c r="HGH323" s="47"/>
      <c r="HGI323" s="47"/>
      <c r="HGJ323" s="47"/>
      <c r="HGK323" s="47"/>
      <c r="HGL323" s="47"/>
      <c r="HGM323" s="47"/>
      <c r="HGN323" s="47"/>
      <c r="HGO323" s="47"/>
      <c r="HGP323" s="47"/>
      <c r="HGQ323" s="47"/>
      <c r="HGR323" s="47"/>
      <c r="HGS323" s="47"/>
      <c r="HGT323" s="47"/>
      <c r="HGU323" s="47"/>
      <c r="HGV323" s="47"/>
      <c r="HGW323" s="47"/>
      <c r="HGX323" s="47"/>
      <c r="HGY323" s="47"/>
      <c r="HGZ323" s="47"/>
      <c r="HHA323" s="47"/>
      <c r="HHB323" s="47"/>
      <c r="HHC323" s="47"/>
      <c r="HHD323" s="47"/>
      <c r="HHE323" s="47"/>
      <c r="HHF323" s="47"/>
      <c r="HHG323" s="47"/>
      <c r="HHH323" s="47"/>
      <c r="HHI323" s="47"/>
      <c r="HHJ323" s="47"/>
      <c r="HHK323" s="47"/>
      <c r="HHL323" s="47"/>
      <c r="HHM323" s="47"/>
      <c r="HHN323" s="47"/>
      <c r="HHO323" s="47"/>
      <c r="HHP323" s="47"/>
      <c r="HHQ323" s="47"/>
      <c r="HHR323" s="47"/>
      <c r="HHS323" s="47"/>
      <c r="HHT323" s="47"/>
      <c r="HHU323" s="47"/>
      <c r="HHV323" s="47"/>
      <c r="HHW323" s="47"/>
      <c r="HHX323" s="47"/>
      <c r="HHY323" s="47"/>
      <c r="HHZ323" s="47"/>
      <c r="HIA323" s="47"/>
      <c r="HIB323" s="47"/>
      <c r="HIC323" s="47"/>
      <c r="HID323" s="47"/>
      <c r="HIE323" s="47"/>
      <c r="HIF323" s="47"/>
      <c r="HIG323" s="47"/>
      <c r="HIH323" s="47"/>
      <c r="HII323" s="47"/>
      <c r="HIJ323" s="47"/>
      <c r="HIK323" s="47"/>
      <c r="HIL323" s="47"/>
      <c r="HIM323" s="47"/>
      <c r="HIN323" s="47"/>
      <c r="HIO323" s="47"/>
      <c r="HIP323" s="47"/>
      <c r="HIQ323" s="47"/>
      <c r="HIR323" s="47"/>
      <c r="HIS323" s="47"/>
      <c r="HIT323" s="47"/>
      <c r="HIU323" s="47"/>
      <c r="HIV323" s="47"/>
      <c r="HIW323" s="47"/>
      <c r="HIX323" s="47"/>
      <c r="HIY323" s="47"/>
      <c r="HIZ323" s="47"/>
      <c r="HJA323" s="47"/>
      <c r="HJB323" s="47"/>
      <c r="HJC323" s="47"/>
      <c r="HJD323" s="47"/>
      <c r="HJE323" s="47"/>
      <c r="HJF323" s="47"/>
      <c r="HJG323" s="47"/>
      <c r="HJH323" s="47"/>
      <c r="HJI323" s="47"/>
      <c r="HJJ323" s="47"/>
      <c r="HJK323" s="47"/>
      <c r="HJL323" s="47"/>
      <c r="HJM323" s="47"/>
      <c r="HJN323" s="47"/>
      <c r="HJO323" s="47"/>
      <c r="HJP323" s="47"/>
      <c r="HJQ323" s="47"/>
      <c r="HJR323" s="47"/>
      <c r="HJS323" s="47"/>
      <c r="HJT323" s="47"/>
      <c r="HJU323" s="47"/>
      <c r="HJV323" s="47"/>
      <c r="HJW323" s="47"/>
      <c r="HJX323" s="47"/>
      <c r="HJY323" s="47"/>
      <c r="HJZ323" s="47"/>
      <c r="HKA323" s="47"/>
      <c r="HKB323" s="47"/>
      <c r="HKC323" s="47"/>
      <c r="HKD323" s="47"/>
      <c r="HKE323" s="47"/>
      <c r="HKF323" s="47"/>
      <c r="HKG323" s="47"/>
      <c r="HKH323" s="47"/>
      <c r="HKI323" s="47"/>
      <c r="HKJ323" s="47"/>
      <c r="HKK323" s="47"/>
      <c r="HKL323" s="47"/>
      <c r="HKM323" s="47"/>
      <c r="HKN323" s="47"/>
      <c r="HKO323" s="47"/>
      <c r="HKP323" s="47"/>
      <c r="HKQ323" s="47"/>
      <c r="HKR323" s="47"/>
      <c r="HKS323" s="47"/>
      <c r="HKT323" s="47"/>
      <c r="HKU323" s="47"/>
      <c r="HKV323" s="47"/>
      <c r="HKW323" s="47"/>
      <c r="HKX323" s="47"/>
      <c r="HKY323" s="47"/>
      <c r="HKZ323" s="47"/>
      <c r="HLA323" s="47"/>
      <c r="HLB323" s="47"/>
      <c r="HLC323" s="47"/>
      <c r="HLD323" s="47"/>
      <c r="HLE323" s="47"/>
      <c r="HLF323" s="47"/>
      <c r="HLG323" s="47"/>
      <c r="HLH323" s="47"/>
      <c r="HLI323" s="47"/>
      <c r="HLJ323" s="47"/>
      <c r="HLK323" s="47"/>
      <c r="HLL323" s="47"/>
      <c r="HLM323" s="47"/>
      <c r="HLN323" s="47"/>
      <c r="HLO323" s="47"/>
      <c r="HLP323" s="47"/>
      <c r="HLQ323" s="47"/>
      <c r="HLR323" s="47"/>
      <c r="HLS323" s="47"/>
      <c r="HLT323" s="47"/>
      <c r="HLU323" s="47"/>
      <c r="HLV323" s="47"/>
      <c r="HLW323" s="47"/>
      <c r="HLX323" s="47"/>
      <c r="HLY323" s="47"/>
      <c r="HLZ323" s="47"/>
      <c r="HMA323" s="47"/>
      <c r="HMB323" s="47"/>
      <c r="HMC323" s="47"/>
      <c r="HMD323" s="47"/>
      <c r="HME323" s="47"/>
      <c r="HMF323" s="47"/>
      <c r="HMG323" s="47"/>
      <c r="HMH323" s="47"/>
      <c r="HMI323" s="47"/>
      <c r="HMJ323" s="47"/>
      <c r="HMK323" s="47"/>
      <c r="HML323" s="47"/>
      <c r="HMM323" s="47"/>
      <c r="HMN323" s="47"/>
      <c r="HMO323" s="47"/>
      <c r="HMP323" s="47"/>
      <c r="HMQ323" s="47"/>
      <c r="HMR323" s="47"/>
      <c r="HMS323" s="47"/>
      <c r="HMT323" s="47"/>
      <c r="HMU323" s="47"/>
      <c r="HMV323" s="47"/>
      <c r="HMW323" s="47"/>
      <c r="HMX323" s="47"/>
      <c r="HMY323" s="47"/>
      <c r="HMZ323" s="47"/>
      <c r="HNA323" s="47"/>
      <c r="HNB323" s="47"/>
      <c r="HNC323" s="47"/>
      <c r="HND323" s="47"/>
      <c r="HNE323" s="47"/>
      <c r="HNF323" s="47"/>
      <c r="HNG323" s="47"/>
      <c r="HNH323" s="47"/>
      <c r="HNI323" s="47"/>
      <c r="HNJ323" s="47"/>
      <c r="HNK323" s="47"/>
      <c r="HNL323" s="47"/>
      <c r="HNM323" s="47"/>
      <c r="HNN323" s="47"/>
      <c r="HNO323" s="47"/>
      <c r="HNP323" s="47"/>
      <c r="HNQ323" s="47"/>
      <c r="HNR323" s="47"/>
      <c r="HNS323" s="47"/>
      <c r="HNT323" s="47"/>
      <c r="HNU323" s="47"/>
      <c r="HNV323" s="47"/>
      <c r="HNW323" s="47"/>
      <c r="HNX323" s="47"/>
      <c r="HNY323" s="47"/>
      <c r="HNZ323" s="47"/>
      <c r="HOA323" s="47"/>
      <c r="HOB323" s="47"/>
      <c r="HOC323" s="47"/>
      <c r="HOD323" s="47"/>
      <c r="HOE323" s="47"/>
      <c r="HOF323" s="47"/>
      <c r="HOG323" s="47"/>
      <c r="HOH323" s="47"/>
      <c r="HOI323" s="47"/>
      <c r="HOJ323" s="47"/>
      <c r="HOK323" s="47"/>
      <c r="HOL323" s="47"/>
      <c r="HOM323" s="47"/>
      <c r="HON323" s="47"/>
      <c r="HOO323" s="47"/>
      <c r="HOP323" s="47"/>
      <c r="HOQ323" s="47"/>
      <c r="HOR323" s="47"/>
      <c r="HOS323" s="47"/>
      <c r="HOT323" s="47"/>
      <c r="HOU323" s="47"/>
      <c r="HOV323" s="47"/>
      <c r="HOW323" s="47"/>
      <c r="HOX323" s="47"/>
      <c r="HOY323" s="47"/>
      <c r="HOZ323" s="47"/>
      <c r="HPA323" s="47"/>
      <c r="HPB323" s="47"/>
      <c r="HPC323" s="47"/>
      <c r="HPD323" s="47"/>
      <c r="HPE323" s="47"/>
      <c r="HPF323" s="47"/>
      <c r="HPG323" s="47"/>
      <c r="HPH323" s="47"/>
      <c r="HPI323" s="47"/>
      <c r="HPJ323" s="47"/>
      <c r="HPK323" s="47"/>
      <c r="HPL323" s="47"/>
      <c r="HPM323" s="47"/>
      <c r="HPN323" s="47"/>
      <c r="HPO323" s="47"/>
      <c r="HPP323" s="47"/>
      <c r="HPQ323" s="47"/>
      <c r="HPR323" s="47"/>
      <c r="HPS323" s="47"/>
      <c r="HPT323" s="47"/>
      <c r="HPU323" s="47"/>
      <c r="HPV323" s="47"/>
      <c r="HPW323" s="47"/>
      <c r="HPX323" s="47"/>
      <c r="HPY323" s="47"/>
      <c r="HPZ323" s="47"/>
      <c r="HQA323" s="47"/>
      <c r="HQB323" s="47"/>
      <c r="HQC323" s="47"/>
      <c r="HQD323" s="47"/>
      <c r="HQE323" s="47"/>
      <c r="HQF323" s="47"/>
      <c r="HQG323" s="47"/>
      <c r="HQH323" s="47"/>
      <c r="HQI323" s="47"/>
      <c r="HQJ323" s="47"/>
      <c r="HQK323" s="47"/>
      <c r="HQL323" s="47"/>
      <c r="HQM323" s="47"/>
      <c r="HQN323" s="47"/>
      <c r="HQO323" s="47"/>
      <c r="HQP323" s="47"/>
      <c r="HQQ323" s="47"/>
      <c r="HQR323" s="47"/>
      <c r="HQS323" s="47"/>
      <c r="HQT323" s="47"/>
      <c r="HQU323" s="47"/>
      <c r="HQV323" s="47"/>
      <c r="HQW323" s="47"/>
      <c r="HQX323" s="47"/>
      <c r="HQY323" s="47"/>
      <c r="HQZ323" s="47"/>
      <c r="HRA323" s="47"/>
      <c r="HRB323" s="47"/>
      <c r="HRC323" s="47"/>
      <c r="HRD323" s="47"/>
      <c r="HRE323" s="47"/>
      <c r="HRF323" s="47"/>
      <c r="HRG323" s="47"/>
      <c r="HRH323" s="47"/>
      <c r="HRI323" s="47"/>
      <c r="HRJ323" s="47"/>
      <c r="HRK323" s="47"/>
      <c r="HRL323" s="47"/>
      <c r="HRM323" s="47"/>
      <c r="HRN323" s="47"/>
      <c r="HRO323" s="47"/>
      <c r="HRP323" s="47"/>
      <c r="HRQ323" s="47"/>
      <c r="HRR323" s="47"/>
      <c r="HRS323" s="47"/>
      <c r="HRT323" s="47"/>
      <c r="HRU323" s="47"/>
      <c r="HRV323" s="47"/>
      <c r="HRW323" s="47"/>
      <c r="HRX323" s="47"/>
      <c r="HRY323" s="47"/>
      <c r="HRZ323" s="47"/>
      <c r="HSA323" s="47"/>
      <c r="HSB323" s="47"/>
      <c r="HSC323" s="47"/>
      <c r="HSD323" s="47"/>
      <c r="HSE323" s="47"/>
      <c r="HSF323" s="47"/>
      <c r="HSG323" s="47"/>
      <c r="HSH323" s="47"/>
      <c r="HSI323" s="47"/>
      <c r="HSJ323" s="47"/>
      <c r="HSK323" s="47"/>
      <c r="HSL323" s="47"/>
      <c r="HSM323" s="47"/>
      <c r="HSN323" s="47"/>
      <c r="HSO323" s="47"/>
      <c r="HSP323" s="47"/>
      <c r="HSQ323" s="47"/>
      <c r="HSR323" s="47"/>
      <c r="HSS323" s="47"/>
      <c r="HST323" s="47"/>
      <c r="HSU323" s="47"/>
      <c r="HSV323" s="47"/>
      <c r="HSW323" s="47"/>
      <c r="HSX323" s="47"/>
      <c r="HSY323" s="47"/>
      <c r="HSZ323" s="47"/>
      <c r="HTA323" s="47"/>
      <c r="HTB323" s="47"/>
      <c r="HTC323" s="47"/>
      <c r="HTD323" s="47"/>
      <c r="HTE323" s="47"/>
      <c r="HTF323" s="47"/>
      <c r="HTG323" s="47"/>
      <c r="HTH323" s="47"/>
      <c r="HTI323" s="47"/>
      <c r="HTJ323" s="47"/>
      <c r="HTK323" s="47"/>
      <c r="HTL323" s="47"/>
      <c r="HTM323" s="47"/>
      <c r="HTN323" s="47"/>
      <c r="HTO323" s="47"/>
      <c r="HTP323" s="47"/>
      <c r="HTQ323" s="47"/>
      <c r="HTR323" s="47"/>
      <c r="HTS323" s="47"/>
      <c r="HTT323" s="47"/>
      <c r="HTU323" s="47"/>
      <c r="HTV323" s="47"/>
      <c r="HTW323" s="47"/>
      <c r="HTX323" s="47"/>
      <c r="HTY323" s="47"/>
      <c r="HTZ323" s="47"/>
      <c r="HUA323" s="47"/>
      <c r="HUB323" s="47"/>
      <c r="HUC323" s="47"/>
      <c r="HUD323" s="47"/>
      <c r="HUE323" s="47"/>
      <c r="HUF323" s="47"/>
      <c r="HUG323" s="47"/>
      <c r="HUH323" s="47"/>
      <c r="HUI323" s="47"/>
      <c r="HUJ323" s="47"/>
      <c r="HUK323" s="47"/>
      <c r="HUL323" s="47"/>
      <c r="HUM323" s="47"/>
      <c r="HUN323" s="47"/>
      <c r="HUO323" s="47"/>
      <c r="HUP323" s="47"/>
      <c r="HUQ323" s="47"/>
      <c r="HUR323" s="47"/>
      <c r="HUS323" s="47"/>
      <c r="HUT323" s="47"/>
      <c r="HUU323" s="47"/>
      <c r="HUV323" s="47"/>
      <c r="HUW323" s="47"/>
      <c r="HUX323" s="47"/>
      <c r="HUY323" s="47"/>
      <c r="HUZ323" s="47"/>
      <c r="HVA323" s="47"/>
      <c r="HVB323" s="47"/>
      <c r="HVC323" s="47"/>
      <c r="HVD323" s="47"/>
      <c r="HVE323" s="47"/>
      <c r="HVF323" s="47"/>
      <c r="HVG323" s="47"/>
      <c r="HVH323" s="47"/>
      <c r="HVI323" s="47"/>
      <c r="HVJ323" s="47"/>
      <c r="HVK323" s="47"/>
      <c r="HVL323" s="47"/>
      <c r="HVM323" s="47"/>
      <c r="HVN323" s="47"/>
      <c r="HVO323" s="47"/>
      <c r="HVP323" s="47"/>
      <c r="HVQ323" s="47"/>
      <c r="HVR323" s="47"/>
      <c r="HVS323" s="47"/>
      <c r="HVT323" s="47"/>
      <c r="HVU323" s="47"/>
      <c r="HVV323" s="47"/>
      <c r="HVW323" s="47"/>
      <c r="HVX323" s="47"/>
      <c r="HVY323" s="47"/>
      <c r="HVZ323" s="47"/>
      <c r="HWA323" s="47"/>
      <c r="HWB323" s="47"/>
      <c r="HWC323" s="47"/>
      <c r="HWD323" s="47"/>
      <c r="HWE323" s="47"/>
      <c r="HWF323" s="47"/>
      <c r="HWG323" s="47"/>
      <c r="HWH323" s="47"/>
      <c r="HWI323" s="47"/>
      <c r="HWJ323" s="47"/>
      <c r="HWK323" s="47"/>
      <c r="HWL323" s="47"/>
      <c r="HWM323" s="47"/>
      <c r="HWN323" s="47"/>
      <c r="HWO323" s="47"/>
      <c r="HWP323" s="47"/>
      <c r="HWQ323" s="47"/>
      <c r="HWR323" s="47"/>
      <c r="HWS323" s="47"/>
      <c r="HWT323" s="47"/>
      <c r="HWU323" s="47"/>
      <c r="HWV323" s="47"/>
      <c r="HWW323" s="47"/>
      <c r="HWX323" s="47"/>
      <c r="HWY323" s="47"/>
      <c r="HWZ323" s="47"/>
      <c r="HXA323" s="47"/>
      <c r="HXB323" s="47"/>
      <c r="HXC323" s="47"/>
      <c r="HXD323" s="47"/>
      <c r="HXE323" s="47"/>
      <c r="HXF323" s="47"/>
      <c r="HXG323" s="47"/>
      <c r="HXH323" s="47"/>
      <c r="HXI323" s="47"/>
      <c r="HXJ323" s="47"/>
      <c r="HXK323" s="47"/>
      <c r="HXL323" s="47"/>
      <c r="HXM323" s="47"/>
      <c r="HXN323" s="47"/>
      <c r="HXO323" s="47"/>
      <c r="HXP323" s="47"/>
      <c r="HXQ323" s="47"/>
      <c r="HXR323" s="47"/>
      <c r="HXS323" s="47"/>
      <c r="HXT323" s="47"/>
      <c r="HXU323" s="47"/>
      <c r="HXV323" s="47"/>
      <c r="HXW323" s="47"/>
      <c r="HXX323" s="47"/>
      <c r="HXY323" s="47"/>
      <c r="HXZ323" s="47"/>
      <c r="HYA323" s="47"/>
      <c r="HYB323" s="47"/>
      <c r="HYC323" s="47"/>
      <c r="HYD323" s="47"/>
      <c r="HYE323" s="47"/>
      <c r="HYF323" s="47"/>
      <c r="HYG323" s="47"/>
      <c r="HYH323" s="47"/>
      <c r="HYI323" s="47"/>
      <c r="HYJ323" s="47"/>
      <c r="HYK323" s="47"/>
      <c r="HYL323" s="47"/>
      <c r="HYM323" s="47"/>
      <c r="HYN323" s="47"/>
      <c r="HYO323" s="47"/>
      <c r="HYP323" s="47"/>
      <c r="HYQ323" s="47"/>
      <c r="HYR323" s="47"/>
      <c r="HYS323" s="47"/>
      <c r="HYT323" s="47"/>
      <c r="HYU323" s="47"/>
      <c r="HYV323" s="47"/>
      <c r="HYW323" s="47"/>
      <c r="HYX323" s="47"/>
      <c r="HYY323" s="47"/>
      <c r="HYZ323" s="47"/>
      <c r="HZA323" s="47"/>
      <c r="HZB323" s="47"/>
      <c r="HZC323" s="47"/>
      <c r="HZD323" s="47"/>
      <c r="HZE323" s="47"/>
      <c r="HZF323" s="47"/>
      <c r="HZG323" s="47"/>
      <c r="HZH323" s="47"/>
      <c r="HZI323" s="47"/>
      <c r="HZJ323" s="47"/>
      <c r="HZK323" s="47"/>
      <c r="HZL323" s="47"/>
      <c r="HZM323" s="47"/>
      <c r="HZN323" s="47"/>
      <c r="HZO323" s="47"/>
      <c r="HZP323" s="47"/>
      <c r="HZQ323" s="47"/>
      <c r="HZR323" s="47"/>
      <c r="HZS323" s="47"/>
      <c r="HZT323" s="47"/>
      <c r="HZU323" s="47"/>
      <c r="HZV323" s="47"/>
      <c r="HZW323" s="47"/>
      <c r="HZX323" s="47"/>
      <c r="HZY323" s="47"/>
      <c r="HZZ323" s="47"/>
      <c r="IAA323" s="47"/>
      <c r="IAB323" s="47"/>
      <c r="IAC323" s="47"/>
      <c r="IAD323" s="47"/>
      <c r="IAE323" s="47"/>
      <c r="IAF323" s="47"/>
      <c r="IAG323" s="47"/>
      <c r="IAH323" s="47"/>
      <c r="IAI323" s="47"/>
      <c r="IAJ323" s="47"/>
      <c r="IAK323" s="47"/>
      <c r="IAL323" s="47"/>
      <c r="IAM323" s="47"/>
      <c r="IAN323" s="47"/>
      <c r="IAO323" s="47"/>
      <c r="IAP323" s="47"/>
      <c r="IAQ323" s="47"/>
      <c r="IAR323" s="47"/>
      <c r="IAS323" s="47"/>
      <c r="IAT323" s="47"/>
      <c r="IAU323" s="47"/>
      <c r="IAV323" s="47"/>
      <c r="IAW323" s="47"/>
      <c r="IAX323" s="47"/>
      <c r="IAY323" s="47"/>
      <c r="IAZ323" s="47"/>
      <c r="IBA323" s="47"/>
      <c r="IBB323" s="47"/>
      <c r="IBC323" s="47"/>
      <c r="IBD323" s="47"/>
      <c r="IBE323" s="47"/>
      <c r="IBF323" s="47"/>
      <c r="IBG323" s="47"/>
      <c r="IBH323" s="47"/>
      <c r="IBI323" s="47"/>
      <c r="IBJ323" s="47"/>
      <c r="IBK323" s="47"/>
      <c r="IBL323" s="47"/>
      <c r="IBM323" s="47"/>
      <c r="IBN323" s="47"/>
      <c r="IBO323" s="47"/>
      <c r="IBP323" s="47"/>
      <c r="IBQ323" s="47"/>
      <c r="IBR323" s="47"/>
      <c r="IBS323" s="47"/>
      <c r="IBT323" s="47"/>
      <c r="IBU323" s="47"/>
      <c r="IBV323" s="47"/>
      <c r="IBW323" s="47"/>
      <c r="IBX323" s="47"/>
      <c r="IBY323" s="47"/>
      <c r="IBZ323" s="47"/>
      <c r="ICA323" s="47"/>
      <c r="ICB323" s="47"/>
      <c r="ICC323" s="47"/>
      <c r="ICD323" s="47"/>
      <c r="ICE323" s="47"/>
      <c r="ICF323" s="47"/>
      <c r="ICG323" s="47"/>
      <c r="ICH323" s="47"/>
      <c r="ICI323" s="47"/>
      <c r="ICJ323" s="47"/>
      <c r="ICK323" s="47"/>
      <c r="ICL323" s="47"/>
      <c r="ICM323" s="47"/>
      <c r="ICN323" s="47"/>
      <c r="ICO323" s="47"/>
      <c r="ICP323" s="47"/>
      <c r="ICQ323" s="47"/>
      <c r="ICR323" s="47"/>
      <c r="ICS323" s="47"/>
      <c r="ICT323" s="47"/>
      <c r="ICU323" s="47"/>
      <c r="ICV323" s="47"/>
      <c r="ICW323" s="47"/>
      <c r="ICX323" s="47"/>
      <c r="ICY323" s="47"/>
      <c r="ICZ323" s="47"/>
      <c r="IDA323" s="47"/>
      <c r="IDB323" s="47"/>
      <c r="IDC323" s="47"/>
      <c r="IDD323" s="47"/>
      <c r="IDE323" s="47"/>
      <c r="IDF323" s="47"/>
      <c r="IDG323" s="47"/>
      <c r="IDH323" s="47"/>
      <c r="IDI323" s="47"/>
      <c r="IDJ323" s="47"/>
      <c r="IDK323" s="47"/>
      <c r="IDL323" s="47"/>
      <c r="IDM323" s="47"/>
      <c r="IDN323" s="47"/>
      <c r="IDO323" s="47"/>
      <c r="IDP323" s="47"/>
      <c r="IDQ323" s="47"/>
      <c r="IDR323" s="47"/>
      <c r="IDS323" s="47"/>
      <c r="IDT323" s="47"/>
      <c r="IDU323" s="47"/>
      <c r="IDV323" s="47"/>
      <c r="IDW323" s="47"/>
      <c r="IDX323" s="47"/>
      <c r="IDY323" s="47"/>
      <c r="IDZ323" s="47"/>
      <c r="IEA323" s="47"/>
      <c r="IEB323" s="47"/>
      <c r="IEC323" s="47"/>
      <c r="IED323" s="47"/>
      <c r="IEE323" s="47"/>
      <c r="IEF323" s="47"/>
      <c r="IEG323" s="47"/>
      <c r="IEH323" s="47"/>
      <c r="IEI323" s="47"/>
      <c r="IEJ323" s="47"/>
      <c r="IEK323" s="47"/>
      <c r="IEL323" s="47"/>
      <c r="IEM323" s="47"/>
      <c r="IEN323" s="47"/>
      <c r="IEO323" s="47"/>
      <c r="IEP323" s="47"/>
      <c r="IEQ323" s="47"/>
      <c r="IER323" s="47"/>
      <c r="IES323" s="47"/>
      <c r="IET323" s="47"/>
      <c r="IEU323" s="47"/>
      <c r="IEV323" s="47"/>
      <c r="IEW323" s="47"/>
      <c r="IEX323" s="47"/>
      <c r="IEY323" s="47"/>
      <c r="IEZ323" s="47"/>
      <c r="IFA323" s="47"/>
      <c r="IFB323" s="47"/>
      <c r="IFC323" s="47"/>
      <c r="IFD323" s="47"/>
      <c r="IFE323" s="47"/>
      <c r="IFF323" s="47"/>
      <c r="IFG323" s="47"/>
      <c r="IFH323" s="47"/>
      <c r="IFI323" s="47"/>
      <c r="IFJ323" s="47"/>
      <c r="IFK323" s="47"/>
      <c r="IFL323" s="47"/>
      <c r="IFM323" s="47"/>
      <c r="IFN323" s="47"/>
      <c r="IFO323" s="47"/>
      <c r="IFP323" s="47"/>
      <c r="IFQ323" s="47"/>
      <c r="IFR323" s="47"/>
      <c r="IFS323" s="47"/>
      <c r="IFT323" s="47"/>
      <c r="IFU323" s="47"/>
      <c r="IFV323" s="47"/>
      <c r="IFW323" s="47"/>
      <c r="IFX323" s="47"/>
      <c r="IFY323" s="47"/>
      <c r="IFZ323" s="47"/>
      <c r="IGA323" s="47"/>
      <c r="IGB323" s="47"/>
      <c r="IGC323" s="47"/>
      <c r="IGD323" s="47"/>
      <c r="IGE323" s="47"/>
      <c r="IGF323" s="47"/>
      <c r="IGG323" s="47"/>
      <c r="IGH323" s="47"/>
      <c r="IGI323" s="47"/>
      <c r="IGJ323" s="47"/>
      <c r="IGK323" s="47"/>
      <c r="IGL323" s="47"/>
      <c r="IGM323" s="47"/>
      <c r="IGN323" s="47"/>
      <c r="IGO323" s="47"/>
      <c r="IGP323" s="47"/>
      <c r="IGQ323" s="47"/>
      <c r="IGR323" s="47"/>
      <c r="IGS323" s="47"/>
      <c r="IGT323" s="47"/>
      <c r="IGU323" s="47"/>
      <c r="IGV323" s="47"/>
      <c r="IGW323" s="47"/>
      <c r="IGX323" s="47"/>
      <c r="IGY323" s="47"/>
      <c r="IGZ323" s="47"/>
      <c r="IHA323" s="47"/>
      <c r="IHB323" s="47"/>
      <c r="IHC323" s="47"/>
      <c r="IHD323" s="47"/>
      <c r="IHE323" s="47"/>
      <c r="IHF323" s="47"/>
      <c r="IHG323" s="47"/>
      <c r="IHH323" s="47"/>
      <c r="IHI323" s="47"/>
      <c r="IHJ323" s="47"/>
      <c r="IHK323" s="47"/>
      <c r="IHL323" s="47"/>
      <c r="IHM323" s="47"/>
      <c r="IHN323" s="47"/>
      <c r="IHO323" s="47"/>
      <c r="IHP323" s="47"/>
      <c r="IHQ323" s="47"/>
      <c r="IHR323" s="47"/>
      <c r="IHS323" s="47"/>
      <c r="IHT323" s="47"/>
      <c r="IHU323" s="47"/>
      <c r="IHV323" s="47"/>
      <c r="IHW323" s="47"/>
      <c r="IHX323" s="47"/>
      <c r="IHY323" s="47"/>
      <c r="IHZ323" s="47"/>
      <c r="IIA323" s="47"/>
      <c r="IIB323" s="47"/>
      <c r="IIC323" s="47"/>
      <c r="IID323" s="47"/>
      <c r="IIE323" s="47"/>
      <c r="IIF323" s="47"/>
      <c r="IIG323" s="47"/>
      <c r="IIH323" s="47"/>
      <c r="III323" s="47"/>
      <c r="IIJ323" s="47"/>
      <c r="IIK323" s="47"/>
      <c r="IIL323" s="47"/>
      <c r="IIM323" s="47"/>
      <c r="IIN323" s="47"/>
      <c r="IIO323" s="47"/>
      <c r="IIP323" s="47"/>
      <c r="IIQ323" s="47"/>
      <c r="IIR323" s="47"/>
      <c r="IIS323" s="47"/>
      <c r="IIT323" s="47"/>
      <c r="IIU323" s="47"/>
      <c r="IIV323" s="47"/>
      <c r="IIW323" s="47"/>
      <c r="IIX323" s="47"/>
      <c r="IIY323" s="47"/>
      <c r="IIZ323" s="47"/>
      <c r="IJA323" s="47"/>
      <c r="IJB323" s="47"/>
      <c r="IJC323" s="47"/>
      <c r="IJD323" s="47"/>
      <c r="IJE323" s="47"/>
      <c r="IJF323" s="47"/>
      <c r="IJG323" s="47"/>
      <c r="IJH323" s="47"/>
      <c r="IJI323" s="47"/>
      <c r="IJJ323" s="47"/>
      <c r="IJK323" s="47"/>
      <c r="IJL323" s="47"/>
      <c r="IJM323" s="47"/>
      <c r="IJN323" s="47"/>
      <c r="IJO323" s="47"/>
      <c r="IJP323" s="47"/>
      <c r="IJQ323" s="47"/>
      <c r="IJR323" s="47"/>
      <c r="IJS323" s="47"/>
      <c r="IJT323" s="47"/>
      <c r="IJU323" s="47"/>
      <c r="IJV323" s="47"/>
      <c r="IJW323" s="47"/>
      <c r="IJX323" s="47"/>
      <c r="IJY323" s="47"/>
      <c r="IJZ323" s="47"/>
      <c r="IKA323" s="47"/>
      <c r="IKB323" s="47"/>
      <c r="IKC323" s="47"/>
      <c r="IKD323" s="47"/>
      <c r="IKE323" s="47"/>
      <c r="IKF323" s="47"/>
      <c r="IKG323" s="47"/>
      <c r="IKH323" s="47"/>
      <c r="IKI323" s="47"/>
      <c r="IKJ323" s="47"/>
      <c r="IKK323" s="47"/>
      <c r="IKL323" s="47"/>
      <c r="IKM323" s="47"/>
      <c r="IKN323" s="47"/>
      <c r="IKO323" s="47"/>
      <c r="IKP323" s="47"/>
      <c r="IKQ323" s="47"/>
      <c r="IKR323" s="47"/>
      <c r="IKS323" s="47"/>
      <c r="IKT323" s="47"/>
      <c r="IKU323" s="47"/>
      <c r="IKV323" s="47"/>
      <c r="IKW323" s="47"/>
      <c r="IKX323" s="47"/>
      <c r="IKY323" s="47"/>
      <c r="IKZ323" s="47"/>
      <c r="ILA323" s="47"/>
      <c r="ILB323" s="47"/>
      <c r="ILC323" s="47"/>
      <c r="ILD323" s="47"/>
      <c r="ILE323" s="47"/>
      <c r="ILF323" s="47"/>
      <c r="ILG323" s="47"/>
      <c r="ILH323" s="47"/>
      <c r="ILI323" s="47"/>
      <c r="ILJ323" s="47"/>
      <c r="ILK323" s="47"/>
      <c r="ILL323" s="47"/>
      <c r="ILM323" s="47"/>
      <c r="ILN323" s="47"/>
      <c r="ILO323" s="47"/>
      <c r="ILP323" s="47"/>
      <c r="ILQ323" s="47"/>
      <c r="ILR323" s="47"/>
      <c r="ILS323" s="47"/>
      <c r="ILT323" s="47"/>
      <c r="ILU323" s="47"/>
      <c r="ILV323" s="47"/>
      <c r="ILW323" s="47"/>
      <c r="ILX323" s="47"/>
      <c r="ILY323" s="47"/>
      <c r="ILZ323" s="47"/>
      <c r="IMA323" s="47"/>
      <c r="IMB323" s="47"/>
      <c r="IMC323" s="47"/>
      <c r="IMD323" s="47"/>
      <c r="IME323" s="47"/>
      <c r="IMF323" s="47"/>
      <c r="IMG323" s="47"/>
      <c r="IMH323" s="47"/>
      <c r="IMI323" s="47"/>
      <c r="IMJ323" s="47"/>
      <c r="IMK323" s="47"/>
      <c r="IML323" s="47"/>
      <c r="IMM323" s="47"/>
      <c r="IMN323" s="47"/>
      <c r="IMO323" s="47"/>
      <c r="IMP323" s="47"/>
      <c r="IMQ323" s="47"/>
      <c r="IMR323" s="47"/>
      <c r="IMS323" s="47"/>
      <c r="IMT323" s="47"/>
      <c r="IMU323" s="47"/>
      <c r="IMV323" s="47"/>
      <c r="IMW323" s="47"/>
      <c r="IMX323" s="47"/>
      <c r="IMY323" s="47"/>
      <c r="IMZ323" s="47"/>
      <c r="INA323" s="47"/>
      <c r="INB323" s="47"/>
      <c r="INC323" s="47"/>
      <c r="IND323" s="47"/>
      <c r="INE323" s="47"/>
      <c r="INF323" s="47"/>
      <c r="ING323" s="47"/>
      <c r="INH323" s="47"/>
      <c r="INI323" s="47"/>
      <c r="INJ323" s="47"/>
      <c r="INK323" s="47"/>
      <c r="INL323" s="47"/>
      <c r="INM323" s="47"/>
      <c r="INN323" s="47"/>
      <c r="INO323" s="47"/>
      <c r="INP323" s="47"/>
      <c r="INQ323" s="47"/>
      <c r="INR323" s="47"/>
      <c r="INS323" s="47"/>
      <c r="INT323" s="47"/>
      <c r="INU323" s="47"/>
      <c r="INV323" s="47"/>
      <c r="INW323" s="47"/>
      <c r="INX323" s="47"/>
      <c r="INY323" s="47"/>
      <c r="INZ323" s="47"/>
      <c r="IOA323" s="47"/>
      <c r="IOB323" s="47"/>
      <c r="IOC323" s="47"/>
      <c r="IOD323" s="47"/>
      <c r="IOE323" s="47"/>
      <c r="IOF323" s="47"/>
      <c r="IOG323" s="47"/>
      <c r="IOH323" s="47"/>
      <c r="IOI323" s="47"/>
      <c r="IOJ323" s="47"/>
      <c r="IOK323" s="47"/>
      <c r="IOL323" s="47"/>
      <c r="IOM323" s="47"/>
      <c r="ION323" s="47"/>
      <c r="IOO323" s="47"/>
      <c r="IOP323" s="47"/>
      <c r="IOQ323" s="47"/>
      <c r="IOR323" s="47"/>
      <c r="IOS323" s="47"/>
      <c r="IOT323" s="47"/>
      <c r="IOU323" s="47"/>
      <c r="IOV323" s="47"/>
      <c r="IOW323" s="47"/>
      <c r="IOX323" s="47"/>
      <c r="IOY323" s="47"/>
      <c r="IOZ323" s="47"/>
      <c r="IPA323" s="47"/>
      <c r="IPB323" s="47"/>
      <c r="IPC323" s="47"/>
      <c r="IPD323" s="47"/>
      <c r="IPE323" s="47"/>
      <c r="IPF323" s="47"/>
      <c r="IPG323" s="47"/>
      <c r="IPH323" s="47"/>
      <c r="IPI323" s="47"/>
      <c r="IPJ323" s="47"/>
      <c r="IPK323" s="47"/>
      <c r="IPL323" s="47"/>
      <c r="IPM323" s="47"/>
      <c r="IPN323" s="47"/>
      <c r="IPO323" s="47"/>
      <c r="IPP323" s="47"/>
      <c r="IPQ323" s="47"/>
      <c r="IPR323" s="47"/>
      <c r="IPS323" s="47"/>
      <c r="IPT323" s="47"/>
      <c r="IPU323" s="47"/>
      <c r="IPV323" s="47"/>
      <c r="IPW323" s="47"/>
      <c r="IPX323" s="47"/>
      <c r="IPY323" s="47"/>
      <c r="IPZ323" s="47"/>
      <c r="IQA323" s="47"/>
      <c r="IQB323" s="47"/>
      <c r="IQC323" s="47"/>
      <c r="IQD323" s="47"/>
      <c r="IQE323" s="47"/>
      <c r="IQF323" s="47"/>
      <c r="IQG323" s="47"/>
      <c r="IQH323" s="47"/>
      <c r="IQI323" s="47"/>
      <c r="IQJ323" s="47"/>
      <c r="IQK323" s="47"/>
      <c r="IQL323" s="47"/>
      <c r="IQM323" s="47"/>
      <c r="IQN323" s="47"/>
      <c r="IQO323" s="47"/>
      <c r="IQP323" s="47"/>
      <c r="IQQ323" s="47"/>
      <c r="IQR323" s="47"/>
      <c r="IQS323" s="47"/>
      <c r="IQT323" s="47"/>
      <c r="IQU323" s="47"/>
      <c r="IQV323" s="47"/>
      <c r="IQW323" s="47"/>
      <c r="IQX323" s="47"/>
      <c r="IQY323" s="47"/>
      <c r="IQZ323" s="47"/>
      <c r="IRA323" s="47"/>
      <c r="IRB323" s="47"/>
      <c r="IRC323" s="47"/>
      <c r="IRD323" s="47"/>
      <c r="IRE323" s="47"/>
      <c r="IRF323" s="47"/>
      <c r="IRG323" s="47"/>
      <c r="IRH323" s="47"/>
      <c r="IRI323" s="47"/>
      <c r="IRJ323" s="47"/>
      <c r="IRK323" s="47"/>
      <c r="IRL323" s="47"/>
      <c r="IRM323" s="47"/>
      <c r="IRN323" s="47"/>
      <c r="IRO323" s="47"/>
      <c r="IRP323" s="47"/>
      <c r="IRQ323" s="47"/>
      <c r="IRR323" s="47"/>
      <c r="IRS323" s="47"/>
      <c r="IRT323" s="47"/>
      <c r="IRU323" s="47"/>
      <c r="IRV323" s="47"/>
      <c r="IRW323" s="47"/>
      <c r="IRX323" s="47"/>
      <c r="IRY323" s="47"/>
      <c r="IRZ323" s="47"/>
      <c r="ISA323" s="47"/>
      <c r="ISB323" s="47"/>
      <c r="ISC323" s="47"/>
      <c r="ISD323" s="47"/>
      <c r="ISE323" s="47"/>
      <c r="ISF323" s="47"/>
      <c r="ISG323" s="47"/>
      <c r="ISH323" s="47"/>
      <c r="ISI323" s="47"/>
      <c r="ISJ323" s="47"/>
      <c r="ISK323" s="47"/>
      <c r="ISL323" s="47"/>
      <c r="ISM323" s="47"/>
      <c r="ISN323" s="47"/>
      <c r="ISO323" s="47"/>
      <c r="ISP323" s="47"/>
      <c r="ISQ323" s="47"/>
      <c r="ISR323" s="47"/>
      <c r="ISS323" s="47"/>
      <c r="IST323" s="47"/>
      <c r="ISU323" s="47"/>
      <c r="ISV323" s="47"/>
      <c r="ISW323" s="47"/>
      <c r="ISX323" s="47"/>
      <c r="ISY323" s="47"/>
      <c r="ISZ323" s="47"/>
      <c r="ITA323" s="47"/>
      <c r="ITB323" s="47"/>
      <c r="ITC323" s="47"/>
      <c r="ITD323" s="47"/>
      <c r="ITE323" s="47"/>
      <c r="ITF323" s="47"/>
      <c r="ITG323" s="47"/>
      <c r="ITH323" s="47"/>
      <c r="ITI323" s="47"/>
      <c r="ITJ323" s="47"/>
      <c r="ITK323" s="47"/>
      <c r="ITL323" s="47"/>
      <c r="ITM323" s="47"/>
      <c r="ITN323" s="47"/>
      <c r="ITO323" s="47"/>
      <c r="ITP323" s="47"/>
      <c r="ITQ323" s="47"/>
      <c r="ITR323" s="47"/>
      <c r="ITS323" s="47"/>
      <c r="ITT323" s="47"/>
      <c r="ITU323" s="47"/>
      <c r="ITV323" s="47"/>
      <c r="ITW323" s="47"/>
      <c r="ITX323" s="47"/>
      <c r="ITY323" s="47"/>
      <c r="ITZ323" s="47"/>
      <c r="IUA323" s="47"/>
      <c r="IUB323" s="47"/>
      <c r="IUC323" s="47"/>
      <c r="IUD323" s="47"/>
      <c r="IUE323" s="47"/>
      <c r="IUF323" s="47"/>
      <c r="IUG323" s="47"/>
      <c r="IUH323" s="47"/>
      <c r="IUI323" s="47"/>
      <c r="IUJ323" s="47"/>
      <c r="IUK323" s="47"/>
      <c r="IUL323" s="47"/>
      <c r="IUM323" s="47"/>
      <c r="IUN323" s="47"/>
      <c r="IUO323" s="47"/>
      <c r="IUP323" s="47"/>
      <c r="IUQ323" s="47"/>
      <c r="IUR323" s="47"/>
      <c r="IUS323" s="47"/>
      <c r="IUT323" s="47"/>
      <c r="IUU323" s="47"/>
      <c r="IUV323" s="47"/>
      <c r="IUW323" s="47"/>
      <c r="IUX323" s="47"/>
      <c r="IUY323" s="47"/>
      <c r="IUZ323" s="47"/>
      <c r="IVA323" s="47"/>
      <c r="IVB323" s="47"/>
      <c r="IVC323" s="47"/>
      <c r="IVD323" s="47"/>
      <c r="IVE323" s="47"/>
      <c r="IVF323" s="47"/>
      <c r="IVG323" s="47"/>
      <c r="IVH323" s="47"/>
      <c r="IVI323" s="47"/>
      <c r="IVJ323" s="47"/>
      <c r="IVK323" s="47"/>
      <c r="IVL323" s="47"/>
      <c r="IVM323" s="47"/>
      <c r="IVN323" s="47"/>
      <c r="IVO323" s="47"/>
      <c r="IVP323" s="47"/>
      <c r="IVQ323" s="47"/>
      <c r="IVR323" s="47"/>
      <c r="IVS323" s="47"/>
      <c r="IVT323" s="47"/>
      <c r="IVU323" s="47"/>
      <c r="IVV323" s="47"/>
      <c r="IVW323" s="47"/>
      <c r="IVX323" s="47"/>
      <c r="IVY323" s="47"/>
      <c r="IVZ323" s="47"/>
      <c r="IWA323" s="47"/>
      <c r="IWB323" s="47"/>
      <c r="IWC323" s="47"/>
      <c r="IWD323" s="47"/>
      <c r="IWE323" s="47"/>
      <c r="IWF323" s="47"/>
      <c r="IWG323" s="47"/>
      <c r="IWH323" s="47"/>
      <c r="IWI323" s="47"/>
      <c r="IWJ323" s="47"/>
      <c r="IWK323" s="47"/>
      <c r="IWL323" s="47"/>
      <c r="IWM323" s="47"/>
      <c r="IWN323" s="47"/>
      <c r="IWO323" s="47"/>
      <c r="IWP323" s="47"/>
      <c r="IWQ323" s="47"/>
      <c r="IWR323" s="47"/>
      <c r="IWS323" s="47"/>
      <c r="IWT323" s="47"/>
      <c r="IWU323" s="47"/>
      <c r="IWV323" s="47"/>
      <c r="IWW323" s="47"/>
      <c r="IWX323" s="47"/>
      <c r="IWY323" s="47"/>
      <c r="IWZ323" s="47"/>
      <c r="IXA323" s="47"/>
      <c r="IXB323" s="47"/>
      <c r="IXC323" s="47"/>
      <c r="IXD323" s="47"/>
      <c r="IXE323" s="47"/>
      <c r="IXF323" s="47"/>
      <c r="IXG323" s="47"/>
      <c r="IXH323" s="47"/>
      <c r="IXI323" s="47"/>
      <c r="IXJ323" s="47"/>
      <c r="IXK323" s="47"/>
      <c r="IXL323" s="47"/>
      <c r="IXM323" s="47"/>
      <c r="IXN323" s="47"/>
      <c r="IXO323" s="47"/>
      <c r="IXP323" s="47"/>
      <c r="IXQ323" s="47"/>
      <c r="IXR323" s="47"/>
      <c r="IXS323" s="47"/>
      <c r="IXT323" s="47"/>
      <c r="IXU323" s="47"/>
      <c r="IXV323" s="47"/>
      <c r="IXW323" s="47"/>
      <c r="IXX323" s="47"/>
      <c r="IXY323" s="47"/>
      <c r="IXZ323" s="47"/>
      <c r="IYA323" s="47"/>
      <c r="IYB323" s="47"/>
      <c r="IYC323" s="47"/>
      <c r="IYD323" s="47"/>
      <c r="IYE323" s="47"/>
      <c r="IYF323" s="47"/>
      <c r="IYG323" s="47"/>
      <c r="IYH323" s="47"/>
      <c r="IYI323" s="47"/>
      <c r="IYJ323" s="47"/>
      <c r="IYK323" s="47"/>
      <c r="IYL323" s="47"/>
      <c r="IYM323" s="47"/>
      <c r="IYN323" s="47"/>
      <c r="IYO323" s="47"/>
      <c r="IYP323" s="47"/>
      <c r="IYQ323" s="47"/>
      <c r="IYR323" s="47"/>
      <c r="IYS323" s="47"/>
      <c r="IYT323" s="47"/>
      <c r="IYU323" s="47"/>
      <c r="IYV323" s="47"/>
      <c r="IYW323" s="47"/>
      <c r="IYX323" s="47"/>
      <c r="IYY323" s="47"/>
      <c r="IYZ323" s="47"/>
      <c r="IZA323" s="47"/>
      <c r="IZB323" s="47"/>
      <c r="IZC323" s="47"/>
      <c r="IZD323" s="47"/>
      <c r="IZE323" s="47"/>
      <c r="IZF323" s="47"/>
      <c r="IZG323" s="47"/>
      <c r="IZH323" s="47"/>
      <c r="IZI323" s="47"/>
      <c r="IZJ323" s="47"/>
      <c r="IZK323" s="47"/>
      <c r="IZL323" s="47"/>
      <c r="IZM323" s="47"/>
      <c r="IZN323" s="47"/>
      <c r="IZO323" s="47"/>
      <c r="IZP323" s="47"/>
      <c r="IZQ323" s="47"/>
      <c r="IZR323" s="47"/>
      <c r="IZS323" s="47"/>
      <c r="IZT323" s="47"/>
      <c r="IZU323" s="47"/>
      <c r="IZV323" s="47"/>
      <c r="IZW323" s="47"/>
      <c r="IZX323" s="47"/>
      <c r="IZY323" s="47"/>
      <c r="IZZ323" s="47"/>
      <c r="JAA323" s="47"/>
      <c r="JAB323" s="47"/>
      <c r="JAC323" s="47"/>
      <c r="JAD323" s="47"/>
      <c r="JAE323" s="47"/>
      <c r="JAF323" s="47"/>
      <c r="JAG323" s="47"/>
      <c r="JAH323" s="47"/>
      <c r="JAI323" s="47"/>
      <c r="JAJ323" s="47"/>
      <c r="JAK323" s="47"/>
      <c r="JAL323" s="47"/>
      <c r="JAM323" s="47"/>
      <c r="JAN323" s="47"/>
      <c r="JAO323" s="47"/>
      <c r="JAP323" s="47"/>
      <c r="JAQ323" s="47"/>
      <c r="JAR323" s="47"/>
      <c r="JAS323" s="47"/>
      <c r="JAT323" s="47"/>
      <c r="JAU323" s="47"/>
      <c r="JAV323" s="47"/>
      <c r="JAW323" s="47"/>
      <c r="JAX323" s="47"/>
      <c r="JAY323" s="47"/>
      <c r="JAZ323" s="47"/>
      <c r="JBA323" s="47"/>
      <c r="JBB323" s="47"/>
      <c r="JBC323" s="47"/>
      <c r="JBD323" s="47"/>
      <c r="JBE323" s="47"/>
      <c r="JBF323" s="47"/>
      <c r="JBG323" s="47"/>
      <c r="JBH323" s="47"/>
      <c r="JBI323" s="47"/>
      <c r="JBJ323" s="47"/>
      <c r="JBK323" s="47"/>
      <c r="JBL323" s="47"/>
      <c r="JBM323" s="47"/>
      <c r="JBN323" s="47"/>
      <c r="JBO323" s="47"/>
      <c r="JBP323" s="47"/>
      <c r="JBQ323" s="47"/>
      <c r="JBR323" s="47"/>
      <c r="JBS323" s="47"/>
      <c r="JBT323" s="47"/>
      <c r="JBU323" s="47"/>
      <c r="JBV323" s="47"/>
      <c r="JBW323" s="47"/>
      <c r="JBX323" s="47"/>
      <c r="JBY323" s="47"/>
      <c r="JBZ323" s="47"/>
      <c r="JCA323" s="47"/>
      <c r="JCB323" s="47"/>
      <c r="JCC323" s="47"/>
      <c r="JCD323" s="47"/>
      <c r="JCE323" s="47"/>
      <c r="JCF323" s="47"/>
      <c r="JCG323" s="47"/>
      <c r="JCH323" s="47"/>
      <c r="JCI323" s="47"/>
      <c r="JCJ323" s="47"/>
      <c r="JCK323" s="47"/>
      <c r="JCL323" s="47"/>
      <c r="JCM323" s="47"/>
      <c r="JCN323" s="47"/>
      <c r="JCO323" s="47"/>
      <c r="JCP323" s="47"/>
      <c r="JCQ323" s="47"/>
      <c r="JCR323" s="47"/>
      <c r="JCS323" s="47"/>
      <c r="JCT323" s="47"/>
      <c r="JCU323" s="47"/>
      <c r="JCV323" s="47"/>
      <c r="JCW323" s="47"/>
      <c r="JCX323" s="47"/>
      <c r="JCY323" s="47"/>
      <c r="JCZ323" s="47"/>
      <c r="JDA323" s="47"/>
      <c r="JDB323" s="47"/>
      <c r="JDC323" s="47"/>
      <c r="JDD323" s="47"/>
      <c r="JDE323" s="47"/>
      <c r="JDF323" s="47"/>
      <c r="JDG323" s="47"/>
      <c r="JDH323" s="47"/>
      <c r="JDI323" s="47"/>
      <c r="JDJ323" s="47"/>
      <c r="JDK323" s="47"/>
      <c r="JDL323" s="47"/>
      <c r="JDM323" s="47"/>
      <c r="JDN323" s="47"/>
      <c r="JDO323" s="47"/>
      <c r="JDP323" s="47"/>
      <c r="JDQ323" s="47"/>
      <c r="JDR323" s="47"/>
      <c r="JDS323" s="47"/>
      <c r="JDT323" s="47"/>
      <c r="JDU323" s="47"/>
      <c r="JDV323" s="47"/>
      <c r="JDW323" s="47"/>
      <c r="JDX323" s="47"/>
      <c r="JDY323" s="47"/>
      <c r="JDZ323" s="47"/>
      <c r="JEA323" s="47"/>
      <c r="JEB323" s="47"/>
      <c r="JEC323" s="47"/>
      <c r="JED323" s="47"/>
      <c r="JEE323" s="47"/>
      <c r="JEF323" s="47"/>
      <c r="JEG323" s="47"/>
      <c r="JEH323" s="47"/>
      <c r="JEI323" s="47"/>
      <c r="JEJ323" s="47"/>
      <c r="JEK323" s="47"/>
      <c r="JEL323" s="47"/>
      <c r="JEM323" s="47"/>
      <c r="JEN323" s="47"/>
      <c r="JEO323" s="47"/>
      <c r="JEP323" s="47"/>
      <c r="JEQ323" s="47"/>
      <c r="JER323" s="47"/>
      <c r="JES323" s="47"/>
      <c r="JET323" s="47"/>
      <c r="JEU323" s="47"/>
      <c r="JEV323" s="47"/>
      <c r="JEW323" s="47"/>
      <c r="JEX323" s="47"/>
      <c r="JEY323" s="47"/>
      <c r="JEZ323" s="47"/>
      <c r="JFA323" s="47"/>
      <c r="JFB323" s="47"/>
      <c r="JFC323" s="47"/>
      <c r="JFD323" s="47"/>
      <c r="JFE323" s="47"/>
      <c r="JFF323" s="47"/>
      <c r="JFG323" s="47"/>
      <c r="JFH323" s="47"/>
      <c r="JFI323" s="47"/>
      <c r="JFJ323" s="47"/>
      <c r="JFK323" s="47"/>
      <c r="JFL323" s="47"/>
      <c r="JFM323" s="47"/>
      <c r="JFN323" s="47"/>
      <c r="JFO323" s="47"/>
      <c r="JFP323" s="47"/>
      <c r="JFQ323" s="47"/>
      <c r="JFR323" s="47"/>
      <c r="JFS323" s="47"/>
      <c r="JFT323" s="47"/>
      <c r="JFU323" s="47"/>
      <c r="JFV323" s="47"/>
      <c r="JFW323" s="47"/>
      <c r="JFX323" s="47"/>
      <c r="JFY323" s="47"/>
      <c r="JFZ323" s="47"/>
      <c r="JGA323" s="47"/>
      <c r="JGB323" s="47"/>
      <c r="JGC323" s="47"/>
      <c r="JGD323" s="47"/>
      <c r="JGE323" s="47"/>
      <c r="JGF323" s="47"/>
      <c r="JGG323" s="47"/>
      <c r="JGH323" s="47"/>
      <c r="JGI323" s="47"/>
      <c r="JGJ323" s="47"/>
      <c r="JGK323" s="47"/>
      <c r="JGL323" s="47"/>
      <c r="JGM323" s="47"/>
      <c r="JGN323" s="47"/>
      <c r="JGO323" s="47"/>
      <c r="JGP323" s="47"/>
      <c r="JGQ323" s="47"/>
      <c r="JGR323" s="47"/>
      <c r="JGS323" s="47"/>
      <c r="JGT323" s="47"/>
      <c r="JGU323" s="47"/>
      <c r="JGV323" s="47"/>
      <c r="JGW323" s="47"/>
      <c r="JGX323" s="47"/>
      <c r="JGY323" s="47"/>
      <c r="JGZ323" s="47"/>
      <c r="JHA323" s="47"/>
      <c r="JHB323" s="47"/>
      <c r="JHC323" s="47"/>
      <c r="JHD323" s="47"/>
      <c r="JHE323" s="47"/>
      <c r="JHF323" s="47"/>
      <c r="JHG323" s="47"/>
      <c r="JHH323" s="47"/>
      <c r="JHI323" s="47"/>
      <c r="JHJ323" s="47"/>
      <c r="JHK323" s="47"/>
      <c r="JHL323" s="47"/>
      <c r="JHM323" s="47"/>
      <c r="JHN323" s="47"/>
      <c r="JHO323" s="47"/>
      <c r="JHP323" s="47"/>
      <c r="JHQ323" s="47"/>
      <c r="JHR323" s="47"/>
      <c r="JHS323" s="47"/>
      <c r="JHT323" s="47"/>
      <c r="JHU323" s="47"/>
      <c r="JHV323" s="47"/>
      <c r="JHW323" s="47"/>
      <c r="JHX323" s="47"/>
      <c r="JHY323" s="47"/>
      <c r="JHZ323" s="47"/>
      <c r="JIA323" s="47"/>
      <c r="JIB323" s="47"/>
      <c r="JIC323" s="47"/>
      <c r="JID323" s="47"/>
      <c r="JIE323" s="47"/>
      <c r="JIF323" s="47"/>
      <c r="JIG323" s="47"/>
      <c r="JIH323" s="47"/>
      <c r="JII323" s="47"/>
      <c r="JIJ323" s="47"/>
      <c r="JIK323" s="47"/>
      <c r="JIL323" s="47"/>
      <c r="JIM323" s="47"/>
      <c r="JIN323" s="47"/>
      <c r="JIO323" s="47"/>
      <c r="JIP323" s="47"/>
      <c r="JIQ323" s="47"/>
      <c r="JIR323" s="47"/>
      <c r="JIS323" s="47"/>
      <c r="JIT323" s="47"/>
      <c r="JIU323" s="47"/>
      <c r="JIV323" s="47"/>
      <c r="JIW323" s="47"/>
      <c r="JIX323" s="47"/>
      <c r="JIY323" s="47"/>
      <c r="JIZ323" s="47"/>
      <c r="JJA323" s="47"/>
      <c r="JJB323" s="47"/>
      <c r="JJC323" s="47"/>
      <c r="JJD323" s="47"/>
      <c r="JJE323" s="47"/>
      <c r="JJF323" s="47"/>
      <c r="JJG323" s="47"/>
      <c r="JJH323" s="47"/>
      <c r="JJI323" s="47"/>
      <c r="JJJ323" s="47"/>
      <c r="JJK323" s="47"/>
      <c r="JJL323" s="47"/>
      <c r="JJM323" s="47"/>
      <c r="JJN323" s="47"/>
      <c r="JJO323" s="47"/>
      <c r="JJP323" s="47"/>
      <c r="JJQ323" s="47"/>
      <c r="JJR323" s="47"/>
      <c r="JJS323" s="47"/>
      <c r="JJT323" s="47"/>
      <c r="JJU323" s="47"/>
      <c r="JJV323" s="47"/>
      <c r="JJW323" s="47"/>
      <c r="JJX323" s="47"/>
      <c r="JJY323" s="47"/>
      <c r="JJZ323" s="47"/>
      <c r="JKA323" s="47"/>
      <c r="JKB323" s="47"/>
      <c r="JKC323" s="47"/>
      <c r="JKD323" s="47"/>
      <c r="JKE323" s="47"/>
      <c r="JKF323" s="47"/>
      <c r="JKG323" s="47"/>
      <c r="JKH323" s="47"/>
      <c r="JKI323" s="47"/>
      <c r="JKJ323" s="47"/>
      <c r="JKK323" s="47"/>
      <c r="JKL323" s="47"/>
      <c r="JKM323" s="47"/>
      <c r="JKN323" s="47"/>
      <c r="JKO323" s="47"/>
      <c r="JKP323" s="47"/>
      <c r="JKQ323" s="47"/>
      <c r="JKR323" s="47"/>
      <c r="JKS323" s="47"/>
      <c r="JKT323" s="47"/>
      <c r="JKU323" s="47"/>
      <c r="JKV323" s="47"/>
      <c r="JKW323" s="47"/>
      <c r="JKX323" s="47"/>
      <c r="JKY323" s="47"/>
      <c r="JKZ323" s="47"/>
      <c r="JLA323" s="47"/>
      <c r="JLB323" s="47"/>
      <c r="JLC323" s="47"/>
      <c r="JLD323" s="47"/>
      <c r="JLE323" s="47"/>
      <c r="JLF323" s="47"/>
      <c r="JLG323" s="47"/>
      <c r="JLH323" s="47"/>
      <c r="JLI323" s="47"/>
      <c r="JLJ323" s="47"/>
      <c r="JLK323" s="47"/>
      <c r="JLL323" s="47"/>
      <c r="JLM323" s="47"/>
      <c r="JLN323" s="47"/>
      <c r="JLO323" s="47"/>
      <c r="JLP323" s="47"/>
      <c r="JLQ323" s="47"/>
      <c r="JLR323" s="47"/>
      <c r="JLS323" s="47"/>
      <c r="JLT323" s="47"/>
      <c r="JLU323" s="47"/>
      <c r="JLV323" s="47"/>
      <c r="JLW323" s="47"/>
      <c r="JLX323" s="47"/>
      <c r="JLY323" s="47"/>
      <c r="JLZ323" s="47"/>
      <c r="JMA323" s="47"/>
      <c r="JMB323" s="47"/>
      <c r="JMC323" s="47"/>
      <c r="JMD323" s="47"/>
      <c r="JME323" s="47"/>
      <c r="JMF323" s="47"/>
      <c r="JMG323" s="47"/>
      <c r="JMH323" s="47"/>
      <c r="JMI323" s="47"/>
      <c r="JMJ323" s="47"/>
      <c r="JMK323" s="47"/>
      <c r="JML323" s="47"/>
      <c r="JMM323" s="47"/>
      <c r="JMN323" s="47"/>
      <c r="JMO323" s="47"/>
      <c r="JMP323" s="47"/>
      <c r="JMQ323" s="47"/>
      <c r="JMR323" s="47"/>
      <c r="JMS323" s="47"/>
      <c r="JMT323" s="47"/>
      <c r="JMU323" s="47"/>
      <c r="JMV323" s="47"/>
      <c r="JMW323" s="47"/>
      <c r="JMX323" s="47"/>
      <c r="JMY323" s="47"/>
      <c r="JMZ323" s="47"/>
      <c r="JNA323" s="47"/>
      <c r="JNB323" s="47"/>
      <c r="JNC323" s="47"/>
      <c r="JND323" s="47"/>
      <c r="JNE323" s="47"/>
      <c r="JNF323" s="47"/>
      <c r="JNG323" s="47"/>
      <c r="JNH323" s="47"/>
      <c r="JNI323" s="47"/>
      <c r="JNJ323" s="47"/>
      <c r="JNK323" s="47"/>
      <c r="JNL323" s="47"/>
      <c r="JNM323" s="47"/>
      <c r="JNN323" s="47"/>
      <c r="JNO323" s="47"/>
      <c r="JNP323" s="47"/>
      <c r="JNQ323" s="47"/>
      <c r="JNR323" s="47"/>
      <c r="JNS323" s="47"/>
      <c r="JNT323" s="47"/>
      <c r="JNU323" s="47"/>
      <c r="JNV323" s="47"/>
      <c r="JNW323" s="47"/>
      <c r="JNX323" s="47"/>
      <c r="JNY323" s="47"/>
      <c r="JNZ323" s="47"/>
      <c r="JOA323" s="47"/>
      <c r="JOB323" s="47"/>
      <c r="JOC323" s="47"/>
      <c r="JOD323" s="47"/>
      <c r="JOE323" s="47"/>
      <c r="JOF323" s="47"/>
      <c r="JOG323" s="47"/>
      <c r="JOH323" s="47"/>
      <c r="JOI323" s="47"/>
      <c r="JOJ323" s="47"/>
      <c r="JOK323" s="47"/>
      <c r="JOL323" s="47"/>
      <c r="JOM323" s="47"/>
      <c r="JON323" s="47"/>
      <c r="JOO323" s="47"/>
      <c r="JOP323" s="47"/>
      <c r="JOQ323" s="47"/>
      <c r="JOR323" s="47"/>
      <c r="JOS323" s="47"/>
      <c r="JOT323" s="47"/>
      <c r="JOU323" s="47"/>
      <c r="JOV323" s="47"/>
      <c r="JOW323" s="47"/>
      <c r="JOX323" s="47"/>
      <c r="JOY323" s="47"/>
      <c r="JOZ323" s="47"/>
      <c r="JPA323" s="47"/>
      <c r="JPB323" s="47"/>
      <c r="JPC323" s="47"/>
      <c r="JPD323" s="47"/>
      <c r="JPE323" s="47"/>
      <c r="JPF323" s="47"/>
      <c r="JPG323" s="47"/>
      <c r="JPH323" s="47"/>
      <c r="JPI323" s="47"/>
      <c r="JPJ323" s="47"/>
      <c r="JPK323" s="47"/>
      <c r="JPL323" s="47"/>
      <c r="JPM323" s="47"/>
      <c r="JPN323" s="47"/>
      <c r="JPO323" s="47"/>
      <c r="JPP323" s="47"/>
      <c r="JPQ323" s="47"/>
      <c r="JPR323" s="47"/>
      <c r="JPS323" s="47"/>
      <c r="JPT323" s="47"/>
      <c r="JPU323" s="47"/>
      <c r="JPV323" s="47"/>
      <c r="JPW323" s="47"/>
      <c r="JPX323" s="47"/>
      <c r="JPY323" s="47"/>
      <c r="JPZ323" s="47"/>
      <c r="JQA323" s="47"/>
      <c r="JQB323" s="47"/>
      <c r="JQC323" s="47"/>
      <c r="JQD323" s="47"/>
      <c r="JQE323" s="47"/>
      <c r="JQF323" s="47"/>
      <c r="JQG323" s="47"/>
      <c r="JQH323" s="47"/>
      <c r="JQI323" s="47"/>
      <c r="JQJ323" s="47"/>
      <c r="JQK323" s="47"/>
      <c r="JQL323" s="47"/>
      <c r="JQM323" s="47"/>
      <c r="JQN323" s="47"/>
      <c r="JQO323" s="47"/>
      <c r="JQP323" s="47"/>
      <c r="JQQ323" s="47"/>
      <c r="JQR323" s="47"/>
      <c r="JQS323" s="47"/>
      <c r="JQT323" s="47"/>
      <c r="JQU323" s="47"/>
      <c r="JQV323" s="47"/>
      <c r="JQW323" s="47"/>
      <c r="JQX323" s="47"/>
      <c r="JQY323" s="47"/>
      <c r="JQZ323" s="47"/>
      <c r="JRA323" s="47"/>
      <c r="JRB323" s="47"/>
      <c r="JRC323" s="47"/>
      <c r="JRD323" s="47"/>
      <c r="JRE323" s="47"/>
      <c r="JRF323" s="47"/>
      <c r="JRG323" s="47"/>
      <c r="JRH323" s="47"/>
      <c r="JRI323" s="47"/>
      <c r="JRJ323" s="47"/>
      <c r="JRK323" s="47"/>
      <c r="JRL323" s="47"/>
      <c r="JRM323" s="47"/>
      <c r="JRN323" s="47"/>
      <c r="JRO323" s="47"/>
      <c r="JRP323" s="47"/>
      <c r="JRQ323" s="47"/>
      <c r="JRR323" s="47"/>
      <c r="JRS323" s="47"/>
      <c r="JRT323" s="47"/>
      <c r="JRU323" s="47"/>
      <c r="JRV323" s="47"/>
      <c r="JRW323" s="47"/>
      <c r="JRX323" s="47"/>
      <c r="JRY323" s="47"/>
      <c r="JRZ323" s="47"/>
      <c r="JSA323" s="47"/>
      <c r="JSB323" s="47"/>
      <c r="JSC323" s="47"/>
      <c r="JSD323" s="47"/>
      <c r="JSE323" s="47"/>
      <c r="JSF323" s="47"/>
      <c r="JSG323" s="47"/>
      <c r="JSH323" s="47"/>
      <c r="JSI323" s="47"/>
      <c r="JSJ323" s="47"/>
      <c r="JSK323" s="47"/>
      <c r="JSL323" s="47"/>
      <c r="JSM323" s="47"/>
      <c r="JSN323" s="47"/>
      <c r="JSO323" s="47"/>
      <c r="JSP323" s="47"/>
      <c r="JSQ323" s="47"/>
      <c r="JSR323" s="47"/>
      <c r="JSS323" s="47"/>
      <c r="JST323" s="47"/>
      <c r="JSU323" s="47"/>
      <c r="JSV323" s="47"/>
      <c r="JSW323" s="47"/>
      <c r="JSX323" s="47"/>
      <c r="JSY323" s="47"/>
      <c r="JSZ323" s="47"/>
      <c r="JTA323" s="47"/>
      <c r="JTB323" s="47"/>
      <c r="JTC323" s="47"/>
      <c r="JTD323" s="47"/>
      <c r="JTE323" s="47"/>
      <c r="JTF323" s="47"/>
      <c r="JTG323" s="47"/>
      <c r="JTH323" s="47"/>
      <c r="JTI323" s="47"/>
      <c r="JTJ323" s="47"/>
      <c r="JTK323" s="47"/>
      <c r="JTL323" s="47"/>
      <c r="JTM323" s="47"/>
      <c r="JTN323" s="47"/>
      <c r="JTO323" s="47"/>
      <c r="JTP323" s="47"/>
      <c r="JTQ323" s="47"/>
      <c r="JTR323" s="47"/>
      <c r="JTS323" s="47"/>
      <c r="JTT323" s="47"/>
      <c r="JTU323" s="47"/>
      <c r="JTV323" s="47"/>
      <c r="JTW323" s="47"/>
      <c r="JTX323" s="47"/>
      <c r="JTY323" s="47"/>
      <c r="JTZ323" s="47"/>
      <c r="JUA323" s="47"/>
      <c r="JUB323" s="47"/>
      <c r="JUC323" s="47"/>
      <c r="JUD323" s="47"/>
      <c r="JUE323" s="47"/>
      <c r="JUF323" s="47"/>
      <c r="JUG323" s="47"/>
      <c r="JUH323" s="47"/>
      <c r="JUI323" s="47"/>
      <c r="JUJ323" s="47"/>
      <c r="JUK323" s="47"/>
      <c r="JUL323" s="47"/>
      <c r="JUM323" s="47"/>
      <c r="JUN323" s="47"/>
      <c r="JUO323" s="47"/>
      <c r="JUP323" s="47"/>
      <c r="JUQ323" s="47"/>
      <c r="JUR323" s="47"/>
      <c r="JUS323" s="47"/>
      <c r="JUT323" s="47"/>
      <c r="JUU323" s="47"/>
      <c r="JUV323" s="47"/>
      <c r="JUW323" s="47"/>
      <c r="JUX323" s="47"/>
      <c r="JUY323" s="47"/>
      <c r="JUZ323" s="47"/>
      <c r="JVA323" s="47"/>
      <c r="JVB323" s="47"/>
      <c r="JVC323" s="47"/>
      <c r="JVD323" s="47"/>
      <c r="JVE323" s="47"/>
      <c r="JVF323" s="47"/>
      <c r="JVG323" s="47"/>
      <c r="JVH323" s="47"/>
      <c r="JVI323" s="47"/>
      <c r="JVJ323" s="47"/>
      <c r="JVK323" s="47"/>
      <c r="JVL323" s="47"/>
      <c r="JVM323" s="47"/>
      <c r="JVN323" s="47"/>
      <c r="JVO323" s="47"/>
      <c r="JVP323" s="47"/>
      <c r="JVQ323" s="47"/>
      <c r="JVR323" s="47"/>
      <c r="JVS323" s="47"/>
      <c r="JVT323" s="47"/>
      <c r="JVU323" s="47"/>
      <c r="JVV323" s="47"/>
      <c r="JVW323" s="47"/>
      <c r="JVX323" s="47"/>
      <c r="JVY323" s="47"/>
      <c r="JVZ323" s="47"/>
      <c r="JWA323" s="47"/>
      <c r="JWB323" s="47"/>
      <c r="JWC323" s="47"/>
      <c r="JWD323" s="47"/>
      <c r="JWE323" s="47"/>
      <c r="JWF323" s="47"/>
      <c r="JWG323" s="47"/>
      <c r="JWH323" s="47"/>
      <c r="JWI323" s="47"/>
      <c r="JWJ323" s="47"/>
      <c r="JWK323" s="47"/>
      <c r="JWL323" s="47"/>
      <c r="JWM323" s="47"/>
      <c r="JWN323" s="47"/>
      <c r="JWO323" s="47"/>
      <c r="JWP323" s="47"/>
      <c r="JWQ323" s="47"/>
      <c r="JWR323" s="47"/>
      <c r="JWS323" s="47"/>
      <c r="JWT323" s="47"/>
      <c r="JWU323" s="47"/>
      <c r="JWV323" s="47"/>
      <c r="JWW323" s="47"/>
      <c r="JWX323" s="47"/>
      <c r="JWY323" s="47"/>
      <c r="JWZ323" s="47"/>
      <c r="JXA323" s="47"/>
      <c r="JXB323" s="47"/>
      <c r="JXC323" s="47"/>
      <c r="JXD323" s="47"/>
      <c r="JXE323" s="47"/>
      <c r="JXF323" s="47"/>
      <c r="JXG323" s="47"/>
      <c r="JXH323" s="47"/>
      <c r="JXI323" s="47"/>
      <c r="JXJ323" s="47"/>
      <c r="JXK323" s="47"/>
      <c r="JXL323" s="47"/>
      <c r="JXM323" s="47"/>
      <c r="JXN323" s="47"/>
      <c r="JXO323" s="47"/>
      <c r="JXP323" s="47"/>
      <c r="JXQ323" s="47"/>
      <c r="JXR323" s="47"/>
      <c r="JXS323" s="47"/>
      <c r="JXT323" s="47"/>
      <c r="JXU323" s="47"/>
      <c r="JXV323" s="47"/>
      <c r="JXW323" s="47"/>
      <c r="JXX323" s="47"/>
      <c r="JXY323" s="47"/>
      <c r="JXZ323" s="47"/>
      <c r="JYA323" s="47"/>
      <c r="JYB323" s="47"/>
      <c r="JYC323" s="47"/>
      <c r="JYD323" s="47"/>
      <c r="JYE323" s="47"/>
      <c r="JYF323" s="47"/>
      <c r="JYG323" s="47"/>
      <c r="JYH323" s="47"/>
      <c r="JYI323" s="47"/>
      <c r="JYJ323" s="47"/>
      <c r="JYK323" s="47"/>
      <c r="JYL323" s="47"/>
      <c r="JYM323" s="47"/>
      <c r="JYN323" s="47"/>
      <c r="JYO323" s="47"/>
      <c r="JYP323" s="47"/>
      <c r="JYQ323" s="47"/>
      <c r="JYR323" s="47"/>
      <c r="JYS323" s="47"/>
      <c r="JYT323" s="47"/>
      <c r="JYU323" s="47"/>
      <c r="JYV323" s="47"/>
      <c r="JYW323" s="47"/>
      <c r="JYX323" s="47"/>
      <c r="JYY323" s="47"/>
      <c r="JYZ323" s="47"/>
      <c r="JZA323" s="47"/>
      <c r="JZB323" s="47"/>
      <c r="JZC323" s="47"/>
      <c r="JZD323" s="47"/>
      <c r="JZE323" s="47"/>
      <c r="JZF323" s="47"/>
      <c r="JZG323" s="47"/>
      <c r="JZH323" s="47"/>
      <c r="JZI323" s="47"/>
      <c r="JZJ323" s="47"/>
      <c r="JZK323" s="47"/>
      <c r="JZL323" s="47"/>
      <c r="JZM323" s="47"/>
      <c r="JZN323" s="47"/>
      <c r="JZO323" s="47"/>
      <c r="JZP323" s="47"/>
      <c r="JZQ323" s="47"/>
      <c r="JZR323" s="47"/>
      <c r="JZS323" s="47"/>
      <c r="JZT323" s="47"/>
      <c r="JZU323" s="47"/>
      <c r="JZV323" s="47"/>
      <c r="JZW323" s="47"/>
      <c r="JZX323" s="47"/>
      <c r="JZY323" s="47"/>
      <c r="JZZ323" s="47"/>
      <c r="KAA323" s="47"/>
      <c r="KAB323" s="47"/>
      <c r="KAC323" s="47"/>
      <c r="KAD323" s="47"/>
      <c r="KAE323" s="47"/>
      <c r="KAF323" s="47"/>
      <c r="KAG323" s="47"/>
      <c r="KAH323" s="47"/>
      <c r="KAI323" s="47"/>
      <c r="KAJ323" s="47"/>
      <c r="KAK323" s="47"/>
      <c r="KAL323" s="47"/>
      <c r="KAM323" s="47"/>
      <c r="KAN323" s="47"/>
      <c r="KAO323" s="47"/>
      <c r="KAP323" s="47"/>
      <c r="KAQ323" s="47"/>
      <c r="KAR323" s="47"/>
      <c r="KAS323" s="47"/>
      <c r="KAT323" s="47"/>
      <c r="KAU323" s="47"/>
      <c r="KAV323" s="47"/>
      <c r="KAW323" s="47"/>
      <c r="KAX323" s="47"/>
      <c r="KAY323" s="47"/>
      <c r="KAZ323" s="47"/>
      <c r="KBA323" s="47"/>
      <c r="KBB323" s="47"/>
      <c r="KBC323" s="47"/>
      <c r="KBD323" s="47"/>
      <c r="KBE323" s="47"/>
      <c r="KBF323" s="47"/>
      <c r="KBG323" s="47"/>
      <c r="KBH323" s="47"/>
      <c r="KBI323" s="47"/>
      <c r="KBJ323" s="47"/>
      <c r="KBK323" s="47"/>
      <c r="KBL323" s="47"/>
      <c r="KBM323" s="47"/>
      <c r="KBN323" s="47"/>
      <c r="KBO323" s="47"/>
      <c r="KBP323" s="47"/>
      <c r="KBQ323" s="47"/>
      <c r="KBR323" s="47"/>
      <c r="KBS323" s="47"/>
      <c r="KBT323" s="47"/>
      <c r="KBU323" s="47"/>
      <c r="KBV323" s="47"/>
      <c r="KBW323" s="47"/>
      <c r="KBX323" s="47"/>
      <c r="KBY323" s="47"/>
      <c r="KBZ323" s="47"/>
      <c r="KCA323" s="47"/>
      <c r="KCB323" s="47"/>
      <c r="KCC323" s="47"/>
      <c r="KCD323" s="47"/>
      <c r="KCE323" s="47"/>
      <c r="KCF323" s="47"/>
      <c r="KCG323" s="47"/>
      <c r="KCH323" s="47"/>
      <c r="KCI323" s="47"/>
      <c r="KCJ323" s="47"/>
      <c r="KCK323" s="47"/>
      <c r="KCL323" s="47"/>
      <c r="KCM323" s="47"/>
      <c r="KCN323" s="47"/>
      <c r="KCO323" s="47"/>
      <c r="KCP323" s="47"/>
      <c r="KCQ323" s="47"/>
      <c r="KCR323" s="47"/>
      <c r="KCS323" s="47"/>
      <c r="KCT323" s="47"/>
      <c r="KCU323" s="47"/>
      <c r="KCV323" s="47"/>
      <c r="KCW323" s="47"/>
      <c r="KCX323" s="47"/>
      <c r="KCY323" s="47"/>
      <c r="KCZ323" s="47"/>
      <c r="KDA323" s="47"/>
      <c r="KDB323" s="47"/>
      <c r="KDC323" s="47"/>
      <c r="KDD323" s="47"/>
      <c r="KDE323" s="47"/>
      <c r="KDF323" s="47"/>
      <c r="KDG323" s="47"/>
      <c r="KDH323" s="47"/>
      <c r="KDI323" s="47"/>
      <c r="KDJ323" s="47"/>
      <c r="KDK323" s="47"/>
      <c r="KDL323" s="47"/>
      <c r="KDM323" s="47"/>
      <c r="KDN323" s="47"/>
      <c r="KDO323" s="47"/>
      <c r="KDP323" s="47"/>
      <c r="KDQ323" s="47"/>
      <c r="KDR323" s="47"/>
      <c r="KDS323" s="47"/>
      <c r="KDT323" s="47"/>
      <c r="KDU323" s="47"/>
      <c r="KDV323" s="47"/>
      <c r="KDW323" s="47"/>
      <c r="KDX323" s="47"/>
      <c r="KDY323" s="47"/>
      <c r="KDZ323" s="47"/>
      <c r="KEA323" s="47"/>
      <c r="KEB323" s="47"/>
      <c r="KEC323" s="47"/>
      <c r="KED323" s="47"/>
      <c r="KEE323" s="47"/>
      <c r="KEF323" s="47"/>
      <c r="KEG323" s="47"/>
      <c r="KEH323" s="47"/>
      <c r="KEI323" s="47"/>
      <c r="KEJ323" s="47"/>
      <c r="KEK323" s="47"/>
      <c r="KEL323" s="47"/>
      <c r="KEM323" s="47"/>
      <c r="KEN323" s="47"/>
      <c r="KEO323" s="47"/>
      <c r="KEP323" s="47"/>
      <c r="KEQ323" s="47"/>
      <c r="KER323" s="47"/>
      <c r="KES323" s="47"/>
      <c r="KET323" s="47"/>
      <c r="KEU323" s="47"/>
      <c r="KEV323" s="47"/>
      <c r="KEW323" s="47"/>
      <c r="KEX323" s="47"/>
      <c r="KEY323" s="47"/>
      <c r="KEZ323" s="47"/>
      <c r="KFA323" s="47"/>
      <c r="KFB323" s="47"/>
      <c r="KFC323" s="47"/>
      <c r="KFD323" s="47"/>
      <c r="KFE323" s="47"/>
      <c r="KFF323" s="47"/>
      <c r="KFG323" s="47"/>
      <c r="KFH323" s="47"/>
      <c r="KFI323" s="47"/>
      <c r="KFJ323" s="47"/>
      <c r="KFK323" s="47"/>
      <c r="KFL323" s="47"/>
      <c r="KFM323" s="47"/>
      <c r="KFN323" s="47"/>
      <c r="KFO323" s="47"/>
      <c r="KFP323" s="47"/>
      <c r="KFQ323" s="47"/>
      <c r="KFR323" s="47"/>
      <c r="KFS323" s="47"/>
      <c r="KFT323" s="47"/>
      <c r="KFU323" s="47"/>
      <c r="KFV323" s="47"/>
      <c r="KFW323" s="47"/>
      <c r="KFX323" s="47"/>
      <c r="KFY323" s="47"/>
      <c r="KFZ323" s="47"/>
      <c r="KGA323" s="47"/>
      <c r="KGB323" s="47"/>
      <c r="KGC323" s="47"/>
      <c r="KGD323" s="47"/>
      <c r="KGE323" s="47"/>
      <c r="KGF323" s="47"/>
      <c r="KGG323" s="47"/>
      <c r="KGH323" s="47"/>
      <c r="KGI323" s="47"/>
      <c r="KGJ323" s="47"/>
      <c r="KGK323" s="47"/>
      <c r="KGL323" s="47"/>
      <c r="KGM323" s="47"/>
      <c r="KGN323" s="47"/>
      <c r="KGO323" s="47"/>
      <c r="KGP323" s="47"/>
      <c r="KGQ323" s="47"/>
      <c r="KGR323" s="47"/>
      <c r="KGS323" s="47"/>
      <c r="KGT323" s="47"/>
      <c r="KGU323" s="47"/>
      <c r="KGV323" s="47"/>
      <c r="KGW323" s="47"/>
      <c r="KGX323" s="47"/>
      <c r="KGY323" s="47"/>
      <c r="KGZ323" s="47"/>
      <c r="KHA323" s="47"/>
      <c r="KHB323" s="47"/>
      <c r="KHC323" s="47"/>
      <c r="KHD323" s="47"/>
      <c r="KHE323" s="47"/>
      <c r="KHF323" s="47"/>
      <c r="KHG323" s="47"/>
      <c r="KHH323" s="47"/>
      <c r="KHI323" s="47"/>
      <c r="KHJ323" s="47"/>
      <c r="KHK323" s="47"/>
      <c r="KHL323" s="47"/>
      <c r="KHM323" s="47"/>
      <c r="KHN323" s="47"/>
      <c r="KHO323" s="47"/>
      <c r="KHP323" s="47"/>
      <c r="KHQ323" s="47"/>
      <c r="KHR323" s="47"/>
      <c r="KHS323" s="47"/>
      <c r="KHT323" s="47"/>
      <c r="KHU323" s="47"/>
      <c r="KHV323" s="47"/>
      <c r="KHW323" s="47"/>
      <c r="KHX323" s="47"/>
      <c r="KHY323" s="47"/>
      <c r="KHZ323" s="47"/>
      <c r="KIA323" s="47"/>
      <c r="KIB323" s="47"/>
      <c r="KIC323" s="47"/>
      <c r="KID323" s="47"/>
      <c r="KIE323" s="47"/>
      <c r="KIF323" s="47"/>
      <c r="KIG323" s="47"/>
      <c r="KIH323" s="47"/>
      <c r="KII323" s="47"/>
      <c r="KIJ323" s="47"/>
      <c r="KIK323" s="47"/>
      <c r="KIL323" s="47"/>
      <c r="KIM323" s="47"/>
      <c r="KIN323" s="47"/>
      <c r="KIO323" s="47"/>
      <c r="KIP323" s="47"/>
      <c r="KIQ323" s="47"/>
      <c r="KIR323" s="47"/>
      <c r="KIS323" s="47"/>
      <c r="KIT323" s="47"/>
      <c r="KIU323" s="47"/>
      <c r="KIV323" s="47"/>
      <c r="KIW323" s="47"/>
      <c r="KIX323" s="47"/>
      <c r="KIY323" s="47"/>
      <c r="KIZ323" s="47"/>
      <c r="KJA323" s="47"/>
      <c r="KJB323" s="47"/>
      <c r="KJC323" s="47"/>
      <c r="KJD323" s="47"/>
      <c r="KJE323" s="47"/>
      <c r="KJF323" s="47"/>
      <c r="KJG323" s="47"/>
      <c r="KJH323" s="47"/>
      <c r="KJI323" s="47"/>
      <c r="KJJ323" s="47"/>
      <c r="KJK323" s="47"/>
      <c r="KJL323" s="47"/>
      <c r="KJM323" s="47"/>
      <c r="KJN323" s="47"/>
      <c r="KJO323" s="47"/>
      <c r="KJP323" s="47"/>
      <c r="KJQ323" s="47"/>
      <c r="KJR323" s="47"/>
      <c r="KJS323" s="47"/>
      <c r="KJT323" s="47"/>
      <c r="KJU323" s="47"/>
      <c r="KJV323" s="47"/>
      <c r="KJW323" s="47"/>
      <c r="KJX323" s="47"/>
      <c r="KJY323" s="47"/>
      <c r="KJZ323" s="47"/>
      <c r="KKA323" s="47"/>
      <c r="KKB323" s="47"/>
      <c r="KKC323" s="47"/>
      <c r="KKD323" s="47"/>
      <c r="KKE323" s="47"/>
      <c r="KKF323" s="47"/>
      <c r="KKG323" s="47"/>
      <c r="KKH323" s="47"/>
      <c r="KKI323" s="47"/>
      <c r="KKJ323" s="47"/>
      <c r="KKK323" s="47"/>
      <c r="KKL323" s="47"/>
      <c r="KKM323" s="47"/>
      <c r="KKN323" s="47"/>
      <c r="KKO323" s="47"/>
      <c r="KKP323" s="47"/>
      <c r="KKQ323" s="47"/>
      <c r="KKR323" s="47"/>
      <c r="KKS323" s="47"/>
      <c r="KKT323" s="47"/>
      <c r="KKU323" s="47"/>
      <c r="KKV323" s="47"/>
      <c r="KKW323" s="47"/>
      <c r="KKX323" s="47"/>
      <c r="KKY323" s="47"/>
      <c r="KKZ323" s="47"/>
      <c r="KLA323" s="47"/>
      <c r="KLB323" s="47"/>
      <c r="KLC323" s="47"/>
      <c r="KLD323" s="47"/>
      <c r="KLE323" s="47"/>
      <c r="KLF323" s="47"/>
      <c r="KLG323" s="47"/>
      <c r="KLH323" s="47"/>
      <c r="KLI323" s="47"/>
      <c r="KLJ323" s="47"/>
      <c r="KLK323" s="47"/>
      <c r="KLL323" s="47"/>
      <c r="KLM323" s="47"/>
      <c r="KLN323" s="47"/>
      <c r="KLO323" s="47"/>
      <c r="KLP323" s="47"/>
      <c r="KLQ323" s="47"/>
      <c r="KLR323" s="47"/>
      <c r="KLS323" s="47"/>
      <c r="KLT323" s="47"/>
      <c r="KLU323" s="47"/>
      <c r="KLV323" s="47"/>
      <c r="KLW323" s="47"/>
      <c r="KLX323" s="47"/>
      <c r="KLY323" s="47"/>
      <c r="KLZ323" s="47"/>
      <c r="KMA323" s="47"/>
      <c r="KMB323" s="47"/>
      <c r="KMC323" s="47"/>
      <c r="KMD323" s="47"/>
      <c r="KME323" s="47"/>
      <c r="KMF323" s="47"/>
      <c r="KMG323" s="47"/>
      <c r="KMH323" s="47"/>
      <c r="KMI323" s="47"/>
      <c r="KMJ323" s="47"/>
      <c r="KMK323" s="47"/>
      <c r="KML323" s="47"/>
      <c r="KMM323" s="47"/>
      <c r="KMN323" s="47"/>
      <c r="KMO323" s="47"/>
      <c r="KMP323" s="47"/>
      <c r="KMQ323" s="47"/>
      <c r="KMR323" s="47"/>
      <c r="KMS323" s="47"/>
      <c r="KMT323" s="47"/>
      <c r="KMU323" s="47"/>
      <c r="KMV323" s="47"/>
      <c r="KMW323" s="47"/>
      <c r="KMX323" s="47"/>
      <c r="KMY323" s="47"/>
      <c r="KMZ323" s="47"/>
      <c r="KNA323" s="47"/>
      <c r="KNB323" s="47"/>
      <c r="KNC323" s="47"/>
      <c r="KND323" s="47"/>
      <c r="KNE323" s="47"/>
      <c r="KNF323" s="47"/>
      <c r="KNG323" s="47"/>
      <c r="KNH323" s="47"/>
      <c r="KNI323" s="47"/>
      <c r="KNJ323" s="47"/>
      <c r="KNK323" s="47"/>
      <c r="KNL323" s="47"/>
      <c r="KNM323" s="47"/>
      <c r="KNN323" s="47"/>
      <c r="KNO323" s="47"/>
      <c r="KNP323" s="47"/>
      <c r="KNQ323" s="47"/>
      <c r="KNR323" s="47"/>
      <c r="KNS323" s="47"/>
      <c r="KNT323" s="47"/>
      <c r="KNU323" s="47"/>
      <c r="KNV323" s="47"/>
      <c r="KNW323" s="47"/>
      <c r="KNX323" s="47"/>
      <c r="KNY323" s="47"/>
      <c r="KNZ323" s="47"/>
      <c r="KOA323" s="47"/>
      <c r="KOB323" s="47"/>
      <c r="KOC323" s="47"/>
      <c r="KOD323" s="47"/>
      <c r="KOE323" s="47"/>
      <c r="KOF323" s="47"/>
      <c r="KOG323" s="47"/>
      <c r="KOH323" s="47"/>
      <c r="KOI323" s="47"/>
      <c r="KOJ323" s="47"/>
      <c r="KOK323" s="47"/>
      <c r="KOL323" s="47"/>
      <c r="KOM323" s="47"/>
      <c r="KON323" s="47"/>
      <c r="KOO323" s="47"/>
      <c r="KOP323" s="47"/>
      <c r="KOQ323" s="47"/>
      <c r="KOR323" s="47"/>
      <c r="KOS323" s="47"/>
      <c r="KOT323" s="47"/>
      <c r="KOU323" s="47"/>
      <c r="KOV323" s="47"/>
      <c r="KOW323" s="47"/>
      <c r="KOX323" s="47"/>
      <c r="KOY323" s="47"/>
      <c r="KOZ323" s="47"/>
      <c r="KPA323" s="47"/>
      <c r="KPB323" s="47"/>
      <c r="KPC323" s="47"/>
      <c r="KPD323" s="47"/>
      <c r="KPE323" s="47"/>
      <c r="KPF323" s="47"/>
      <c r="KPG323" s="47"/>
      <c r="KPH323" s="47"/>
      <c r="KPI323" s="47"/>
      <c r="KPJ323" s="47"/>
      <c r="KPK323" s="47"/>
      <c r="KPL323" s="47"/>
      <c r="KPM323" s="47"/>
      <c r="KPN323" s="47"/>
      <c r="KPO323" s="47"/>
      <c r="KPP323" s="47"/>
      <c r="KPQ323" s="47"/>
      <c r="KPR323" s="47"/>
      <c r="KPS323" s="47"/>
      <c r="KPT323" s="47"/>
      <c r="KPU323" s="47"/>
      <c r="KPV323" s="47"/>
      <c r="KPW323" s="47"/>
      <c r="KPX323" s="47"/>
      <c r="KPY323" s="47"/>
      <c r="KPZ323" s="47"/>
      <c r="KQA323" s="47"/>
      <c r="KQB323" s="47"/>
      <c r="KQC323" s="47"/>
      <c r="KQD323" s="47"/>
      <c r="KQE323" s="47"/>
      <c r="KQF323" s="47"/>
      <c r="KQG323" s="47"/>
      <c r="KQH323" s="47"/>
      <c r="KQI323" s="47"/>
      <c r="KQJ323" s="47"/>
      <c r="KQK323" s="47"/>
      <c r="KQL323" s="47"/>
      <c r="KQM323" s="47"/>
      <c r="KQN323" s="47"/>
      <c r="KQO323" s="47"/>
      <c r="KQP323" s="47"/>
      <c r="KQQ323" s="47"/>
      <c r="KQR323" s="47"/>
      <c r="KQS323" s="47"/>
      <c r="KQT323" s="47"/>
      <c r="KQU323" s="47"/>
      <c r="KQV323" s="47"/>
      <c r="KQW323" s="47"/>
      <c r="KQX323" s="47"/>
      <c r="KQY323" s="47"/>
      <c r="KQZ323" s="47"/>
      <c r="KRA323" s="47"/>
      <c r="KRB323" s="47"/>
      <c r="KRC323" s="47"/>
      <c r="KRD323" s="47"/>
      <c r="KRE323" s="47"/>
      <c r="KRF323" s="47"/>
      <c r="KRG323" s="47"/>
      <c r="KRH323" s="47"/>
      <c r="KRI323" s="47"/>
      <c r="KRJ323" s="47"/>
      <c r="KRK323" s="47"/>
      <c r="KRL323" s="47"/>
      <c r="KRM323" s="47"/>
      <c r="KRN323" s="47"/>
      <c r="KRO323" s="47"/>
      <c r="KRP323" s="47"/>
      <c r="KRQ323" s="47"/>
      <c r="KRR323" s="47"/>
      <c r="KRS323" s="47"/>
      <c r="KRT323" s="47"/>
      <c r="KRU323" s="47"/>
      <c r="KRV323" s="47"/>
      <c r="KRW323" s="47"/>
      <c r="KRX323" s="47"/>
      <c r="KRY323" s="47"/>
      <c r="KRZ323" s="47"/>
      <c r="KSA323" s="47"/>
      <c r="KSB323" s="47"/>
      <c r="KSC323" s="47"/>
      <c r="KSD323" s="47"/>
      <c r="KSE323" s="47"/>
      <c r="KSF323" s="47"/>
      <c r="KSG323" s="47"/>
      <c r="KSH323" s="47"/>
      <c r="KSI323" s="47"/>
      <c r="KSJ323" s="47"/>
      <c r="KSK323" s="47"/>
      <c r="KSL323" s="47"/>
      <c r="KSM323" s="47"/>
      <c r="KSN323" s="47"/>
      <c r="KSO323" s="47"/>
      <c r="KSP323" s="47"/>
      <c r="KSQ323" s="47"/>
      <c r="KSR323" s="47"/>
      <c r="KSS323" s="47"/>
      <c r="KST323" s="47"/>
      <c r="KSU323" s="47"/>
      <c r="KSV323" s="47"/>
      <c r="KSW323" s="47"/>
      <c r="KSX323" s="47"/>
      <c r="KSY323" s="47"/>
      <c r="KSZ323" s="47"/>
      <c r="KTA323" s="47"/>
      <c r="KTB323" s="47"/>
      <c r="KTC323" s="47"/>
      <c r="KTD323" s="47"/>
      <c r="KTE323" s="47"/>
      <c r="KTF323" s="47"/>
      <c r="KTG323" s="47"/>
      <c r="KTH323" s="47"/>
      <c r="KTI323" s="47"/>
      <c r="KTJ323" s="47"/>
      <c r="KTK323" s="47"/>
      <c r="KTL323" s="47"/>
      <c r="KTM323" s="47"/>
      <c r="KTN323" s="47"/>
      <c r="KTO323" s="47"/>
      <c r="KTP323" s="47"/>
      <c r="KTQ323" s="47"/>
      <c r="KTR323" s="47"/>
      <c r="KTS323" s="47"/>
      <c r="KTT323" s="47"/>
      <c r="KTU323" s="47"/>
      <c r="KTV323" s="47"/>
      <c r="KTW323" s="47"/>
      <c r="KTX323" s="47"/>
      <c r="KTY323" s="47"/>
      <c r="KTZ323" s="47"/>
      <c r="KUA323" s="47"/>
      <c r="KUB323" s="47"/>
      <c r="KUC323" s="47"/>
      <c r="KUD323" s="47"/>
      <c r="KUE323" s="47"/>
      <c r="KUF323" s="47"/>
      <c r="KUG323" s="47"/>
      <c r="KUH323" s="47"/>
      <c r="KUI323" s="47"/>
      <c r="KUJ323" s="47"/>
      <c r="KUK323" s="47"/>
      <c r="KUL323" s="47"/>
      <c r="KUM323" s="47"/>
      <c r="KUN323" s="47"/>
      <c r="KUO323" s="47"/>
      <c r="KUP323" s="47"/>
      <c r="KUQ323" s="47"/>
      <c r="KUR323" s="47"/>
      <c r="KUS323" s="47"/>
      <c r="KUT323" s="47"/>
      <c r="KUU323" s="47"/>
      <c r="KUV323" s="47"/>
      <c r="KUW323" s="47"/>
      <c r="KUX323" s="47"/>
      <c r="KUY323" s="47"/>
      <c r="KUZ323" s="47"/>
      <c r="KVA323" s="47"/>
      <c r="KVB323" s="47"/>
      <c r="KVC323" s="47"/>
      <c r="KVD323" s="47"/>
      <c r="KVE323" s="47"/>
      <c r="KVF323" s="47"/>
      <c r="KVG323" s="47"/>
      <c r="KVH323" s="47"/>
      <c r="KVI323" s="47"/>
      <c r="KVJ323" s="47"/>
      <c r="KVK323" s="47"/>
      <c r="KVL323" s="47"/>
      <c r="KVM323" s="47"/>
      <c r="KVN323" s="47"/>
      <c r="KVO323" s="47"/>
      <c r="KVP323" s="47"/>
      <c r="KVQ323" s="47"/>
      <c r="KVR323" s="47"/>
      <c r="KVS323" s="47"/>
      <c r="KVT323" s="47"/>
      <c r="KVU323" s="47"/>
      <c r="KVV323" s="47"/>
      <c r="KVW323" s="47"/>
      <c r="KVX323" s="47"/>
      <c r="KVY323" s="47"/>
      <c r="KVZ323" s="47"/>
      <c r="KWA323" s="47"/>
      <c r="KWB323" s="47"/>
      <c r="KWC323" s="47"/>
      <c r="KWD323" s="47"/>
      <c r="KWE323" s="47"/>
      <c r="KWF323" s="47"/>
      <c r="KWG323" s="47"/>
      <c r="KWH323" s="47"/>
      <c r="KWI323" s="47"/>
      <c r="KWJ323" s="47"/>
      <c r="KWK323" s="47"/>
      <c r="KWL323" s="47"/>
      <c r="KWM323" s="47"/>
      <c r="KWN323" s="47"/>
      <c r="KWO323" s="47"/>
      <c r="KWP323" s="47"/>
      <c r="KWQ323" s="47"/>
      <c r="KWR323" s="47"/>
      <c r="KWS323" s="47"/>
      <c r="KWT323" s="47"/>
      <c r="KWU323" s="47"/>
      <c r="KWV323" s="47"/>
      <c r="KWW323" s="47"/>
      <c r="KWX323" s="47"/>
      <c r="KWY323" s="47"/>
      <c r="KWZ323" s="47"/>
      <c r="KXA323" s="47"/>
      <c r="KXB323" s="47"/>
      <c r="KXC323" s="47"/>
      <c r="KXD323" s="47"/>
      <c r="KXE323" s="47"/>
      <c r="KXF323" s="47"/>
      <c r="KXG323" s="47"/>
      <c r="KXH323" s="47"/>
      <c r="KXI323" s="47"/>
      <c r="KXJ323" s="47"/>
      <c r="KXK323" s="47"/>
      <c r="KXL323" s="47"/>
      <c r="KXM323" s="47"/>
      <c r="KXN323" s="47"/>
      <c r="KXO323" s="47"/>
      <c r="KXP323" s="47"/>
      <c r="KXQ323" s="47"/>
      <c r="KXR323" s="47"/>
      <c r="KXS323" s="47"/>
      <c r="KXT323" s="47"/>
      <c r="KXU323" s="47"/>
      <c r="KXV323" s="47"/>
      <c r="KXW323" s="47"/>
      <c r="KXX323" s="47"/>
      <c r="KXY323" s="47"/>
      <c r="KXZ323" s="47"/>
      <c r="KYA323" s="47"/>
      <c r="KYB323" s="47"/>
      <c r="KYC323" s="47"/>
      <c r="KYD323" s="47"/>
      <c r="KYE323" s="47"/>
      <c r="KYF323" s="47"/>
      <c r="KYG323" s="47"/>
      <c r="KYH323" s="47"/>
      <c r="KYI323" s="47"/>
      <c r="KYJ323" s="47"/>
      <c r="KYK323" s="47"/>
      <c r="KYL323" s="47"/>
      <c r="KYM323" s="47"/>
      <c r="KYN323" s="47"/>
      <c r="KYO323" s="47"/>
      <c r="KYP323" s="47"/>
      <c r="KYQ323" s="47"/>
      <c r="KYR323" s="47"/>
      <c r="KYS323" s="47"/>
      <c r="KYT323" s="47"/>
      <c r="KYU323" s="47"/>
      <c r="KYV323" s="47"/>
      <c r="KYW323" s="47"/>
      <c r="KYX323" s="47"/>
      <c r="KYY323" s="47"/>
      <c r="KYZ323" s="47"/>
      <c r="KZA323" s="47"/>
      <c r="KZB323" s="47"/>
      <c r="KZC323" s="47"/>
      <c r="KZD323" s="47"/>
      <c r="KZE323" s="47"/>
      <c r="KZF323" s="47"/>
      <c r="KZG323" s="47"/>
      <c r="KZH323" s="47"/>
      <c r="KZI323" s="47"/>
      <c r="KZJ323" s="47"/>
      <c r="KZK323" s="47"/>
      <c r="KZL323" s="47"/>
      <c r="KZM323" s="47"/>
      <c r="KZN323" s="47"/>
      <c r="KZO323" s="47"/>
      <c r="KZP323" s="47"/>
      <c r="KZQ323" s="47"/>
      <c r="KZR323" s="47"/>
      <c r="KZS323" s="47"/>
      <c r="KZT323" s="47"/>
      <c r="KZU323" s="47"/>
      <c r="KZV323" s="47"/>
      <c r="KZW323" s="47"/>
      <c r="KZX323" s="47"/>
      <c r="KZY323" s="47"/>
      <c r="KZZ323" s="47"/>
      <c r="LAA323" s="47"/>
      <c r="LAB323" s="47"/>
      <c r="LAC323" s="47"/>
      <c r="LAD323" s="47"/>
      <c r="LAE323" s="47"/>
      <c r="LAF323" s="47"/>
      <c r="LAG323" s="47"/>
      <c r="LAH323" s="47"/>
      <c r="LAI323" s="47"/>
      <c r="LAJ323" s="47"/>
      <c r="LAK323" s="47"/>
      <c r="LAL323" s="47"/>
      <c r="LAM323" s="47"/>
      <c r="LAN323" s="47"/>
      <c r="LAO323" s="47"/>
      <c r="LAP323" s="47"/>
      <c r="LAQ323" s="47"/>
      <c r="LAR323" s="47"/>
      <c r="LAS323" s="47"/>
      <c r="LAT323" s="47"/>
      <c r="LAU323" s="47"/>
      <c r="LAV323" s="47"/>
      <c r="LAW323" s="47"/>
      <c r="LAX323" s="47"/>
      <c r="LAY323" s="47"/>
      <c r="LAZ323" s="47"/>
      <c r="LBA323" s="47"/>
      <c r="LBB323" s="47"/>
      <c r="LBC323" s="47"/>
      <c r="LBD323" s="47"/>
      <c r="LBE323" s="47"/>
      <c r="LBF323" s="47"/>
      <c r="LBG323" s="47"/>
      <c r="LBH323" s="47"/>
      <c r="LBI323" s="47"/>
      <c r="LBJ323" s="47"/>
      <c r="LBK323" s="47"/>
      <c r="LBL323" s="47"/>
      <c r="LBM323" s="47"/>
      <c r="LBN323" s="47"/>
      <c r="LBO323" s="47"/>
      <c r="LBP323" s="47"/>
      <c r="LBQ323" s="47"/>
      <c r="LBR323" s="47"/>
      <c r="LBS323" s="47"/>
      <c r="LBT323" s="47"/>
      <c r="LBU323" s="47"/>
      <c r="LBV323" s="47"/>
      <c r="LBW323" s="47"/>
      <c r="LBX323" s="47"/>
      <c r="LBY323" s="47"/>
      <c r="LBZ323" s="47"/>
      <c r="LCA323" s="47"/>
      <c r="LCB323" s="47"/>
      <c r="LCC323" s="47"/>
      <c r="LCD323" s="47"/>
      <c r="LCE323" s="47"/>
      <c r="LCF323" s="47"/>
      <c r="LCG323" s="47"/>
      <c r="LCH323" s="47"/>
      <c r="LCI323" s="47"/>
      <c r="LCJ323" s="47"/>
      <c r="LCK323" s="47"/>
      <c r="LCL323" s="47"/>
      <c r="LCM323" s="47"/>
      <c r="LCN323" s="47"/>
      <c r="LCO323" s="47"/>
      <c r="LCP323" s="47"/>
      <c r="LCQ323" s="47"/>
      <c r="LCR323" s="47"/>
      <c r="LCS323" s="47"/>
      <c r="LCT323" s="47"/>
      <c r="LCU323" s="47"/>
      <c r="LCV323" s="47"/>
      <c r="LCW323" s="47"/>
      <c r="LCX323" s="47"/>
      <c r="LCY323" s="47"/>
      <c r="LCZ323" s="47"/>
      <c r="LDA323" s="47"/>
      <c r="LDB323" s="47"/>
      <c r="LDC323" s="47"/>
      <c r="LDD323" s="47"/>
      <c r="LDE323" s="47"/>
      <c r="LDF323" s="47"/>
      <c r="LDG323" s="47"/>
      <c r="LDH323" s="47"/>
      <c r="LDI323" s="47"/>
      <c r="LDJ323" s="47"/>
      <c r="LDK323" s="47"/>
      <c r="LDL323" s="47"/>
      <c r="LDM323" s="47"/>
      <c r="LDN323" s="47"/>
      <c r="LDO323" s="47"/>
      <c r="LDP323" s="47"/>
      <c r="LDQ323" s="47"/>
      <c r="LDR323" s="47"/>
      <c r="LDS323" s="47"/>
      <c r="LDT323" s="47"/>
      <c r="LDU323" s="47"/>
      <c r="LDV323" s="47"/>
      <c r="LDW323" s="47"/>
      <c r="LDX323" s="47"/>
      <c r="LDY323" s="47"/>
      <c r="LDZ323" s="47"/>
      <c r="LEA323" s="47"/>
      <c r="LEB323" s="47"/>
      <c r="LEC323" s="47"/>
      <c r="LED323" s="47"/>
      <c r="LEE323" s="47"/>
      <c r="LEF323" s="47"/>
      <c r="LEG323" s="47"/>
      <c r="LEH323" s="47"/>
      <c r="LEI323" s="47"/>
      <c r="LEJ323" s="47"/>
      <c r="LEK323" s="47"/>
      <c r="LEL323" s="47"/>
      <c r="LEM323" s="47"/>
      <c r="LEN323" s="47"/>
      <c r="LEO323" s="47"/>
      <c r="LEP323" s="47"/>
      <c r="LEQ323" s="47"/>
      <c r="LER323" s="47"/>
      <c r="LES323" s="47"/>
      <c r="LET323" s="47"/>
      <c r="LEU323" s="47"/>
      <c r="LEV323" s="47"/>
      <c r="LEW323" s="47"/>
      <c r="LEX323" s="47"/>
      <c r="LEY323" s="47"/>
      <c r="LEZ323" s="47"/>
      <c r="LFA323" s="47"/>
      <c r="LFB323" s="47"/>
      <c r="LFC323" s="47"/>
      <c r="LFD323" s="47"/>
      <c r="LFE323" s="47"/>
      <c r="LFF323" s="47"/>
      <c r="LFG323" s="47"/>
      <c r="LFH323" s="47"/>
      <c r="LFI323" s="47"/>
      <c r="LFJ323" s="47"/>
      <c r="LFK323" s="47"/>
      <c r="LFL323" s="47"/>
      <c r="LFM323" s="47"/>
      <c r="LFN323" s="47"/>
      <c r="LFO323" s="47"/>
      <c r="LFP323" s="47"/>
      <c r="LFQ323" s="47"/>
      <c r="LFR323" s="47"/>
      <c r="LFS323" s="47"/>
      <c r="LFT323" s="47"/>
      <c r="LFU323" s="47"/>
      <c r="LFV323" s="47"/>
      <c r="LFW323" s="47"/>
      <c r="LFX323" s="47"/>
      <c r="LFY323" s="47"/>
      <c r="LFZ323" s="47"/>
      <c r="LGA323" s="47"/>
      <c r="LGB323" s="47"/>
      <c r="LGC323" s="47"/>
      <c r="LGD323" s="47"/>
      <c r="LGE323" s="47"/>
      <c r="LGF323" s="47"/>
      <c r="LGG323" s="47"/>
      <c r="LGH323" s="47"/>
      <c r="LGI323" s="47"/>
      <c r="LGJ323" s="47"/>
      <c r="LGK323" s="47"/>
      <c r="LGL323" s="47"/>
      <c r="LGM323" s="47"/>
      <c r="LGN323" s="47"/>
      <c r="LGO323" s="47"/>
      <c r="LGP323" s="47"/>
      <c r="LGQ323" s="47"/>
      <c r="LGR323" s="47"/>
      <c r="LGS323" s="47"/>
      <c r="LGT323" s="47"/>
      <c r="LGU323" s="47"/>
      <c r="LGV323" s="47"/>
      <c r="LGW323" s="47"/>
      <c r="LGX323" s="47"/>
      <c r="LGY323" s="47"/>
      <c r="LGZ323" s="47"/>
      <c r="LHA323" s="47"/>
      <c r="LHB323" s="47"/>
      <c r="LHC323" s="47"/>
      <c r="LHD323" s="47"/>
      <c r="LHE323" s="47"/>
      <c r="LHF323" s="47"/>
      <c r="LHG323" s="47"/>
      <c r="LHH323" s="47"/>
      <c r="LHI323" s="47"/>
      <c r="LHJ323" s="47"/>
      <c r="LHK323" s="47"/>
      <c r="LHL323" s="47"/>
      <c r="LHM323" s="47"/>
      <c r="LHN323" s="47"/>
      <c r="LHO323" s="47"/>
      <c r="LHP323" s="47"/>
      <c r="LHQ323" s="47"/>
      <c r="LHR323" s="47"/>
      <c r="LHS323" s="47"/>
      <c r="LHT323" s="47"/>
      <c r="LHU323" s="47"/>
      <c r="LHV323" s="47"/>
      <c r="LHW323" s="47"/>
      <c r="LHX323" s="47"/>
      <c r="LHY323" s="47"/>
      <c r="LHZ323" s="47"/>
      <c r="LIA323" s="47"/>
      <c r="LIB323" s="47"/>
      <c r="LIC323" s="47"/>
      <c r="LID323" s="47"/>
      <c r="LIE323" s="47"/>
      <c r="LIF323" s="47"/>
      <c r="LIG323" s="47"/>
      <c r="LIH323" s="47"/>
      <c r="LII323" s="47"/>
      <c r="LIJ323" s="47"/>
      <c r="LIK323" s="47"/>
      <c r="LIL323" s="47"/>
      <c r="LIM323" s="47"/>
      <c r="LIN323" s="47"/>
      <c r="LIO323" s="47"/>
      <c r="LIP323" s="47"/>
      <c r="LIQ323" s="47"/>
      <c r="LIR323" s="47"/>
      <c r="LIS323" s="47"/>
      <c r="LIT323" s="47"/>
      <c r="LIU323" s="47"/>
      <c r="LIV323" s="47"/>
      <c r="LIW323" s="47"/>
      <c r="LIX323" s="47"/>
      <c r="LIY323" s="47"/>
      <c r="LIZ323" s="47"/>
      <c r="LJA323" s="47"/>
      <c r="LJB323" s="47"/>
      <c r="LJC323" s="47"/>
      <c r="LJD323" s="47"/>
      <c r="LJE323" s="47"/>
      <c r="LJF323" s="47"/>
      <c r="LJG323" s="47"/>
      <c r="LJH323" s="47"/>
      <c r="LJI323" s="47"/>
      <c r="LJJ323" s="47"/>
      <c r="LJK323" s="47"/>
      <c r="LJL323" s="47"/>
      <c r="LJM323" s="47"/>
      <c r="LJN323" s="47"/>
      <c r="LJO323" s="47"/>
      <c r="LJP323" s="47"/>
      <c r="LJQ323" s="47"/>
      <c r="LJR323" s="47"/>
      <c r="LJS323" s="47"/>
      <c r="LJT323" s="47"/>
      <c r="LJU323" s="47"/>
      <c r="LJV323" s="47"/>
      <c r="LJW323" s="47"/>
      <c r="LJX323" s="47"/>
      <c r="LJY323" s="47"/>
      <c r="LJZ323" s="47"/>
      <c r="LKA323" s="47"/>
      <c r="LKB323" s="47"/>
      <c r="LKC323" s="47"/>
      <c r="LKD323" s="47"/>
      <c r="LKE323" s="47"/>
      <c r="LKF323" s="47"/>
      <c r="LKG323" s="47"/>
      <c r="LKH323" s="47"/>
      <c r="LKI323" s="47"/>
      <c r="LKJ323" s="47"/>
      <c r="LKK323" s="47"/>
      <c r="LKL323" s="47"/>
      <c r="LKM323" s="47"/>
      <c r="LKN323" s="47"/>
      <c r="LKO323" s="47"/>
      <c r="LKP323" s="47"/>
      <c r="LKQ323" s="47"/>
      <c r="LKR323" s="47"/>
      <c r="LKS323" s="47"/>
      <c r="LKT323" s="47"/>
      <c r="LKU323" s="47"/>
      <c r="LKV323" s="47"/>
      <c r="LKW323" s="47"/>
      <c r="LKX323" s="47"/>
      <c r="LKY323" s="47"/>
      <c r="LKZ323" s="47"/>
      <c r="LLA323" s="47"/>
      <c r="LLB323" s="47"/>
      <c r="LLC323" s="47"/>
      <c r="LLD323" s="47"/>
      <c r="LLE323" s="47"/>
      <c r="LLF323" s="47"/>
      <c r="LLG323" s="47"/>
      <c r="LLH323" s="47"/>
      <c r="LLI323" s="47"/>
      <c r="LLJ323" s="47"/>
      <c r="LLK323" s="47"/>
      <c r="LLL323" s="47"/>
      <c r="LLM323" s="47"/>
      <c r="LLN323" s="47"/>
      <c r="LLO323" s="47"/>
      <c r="LLP323" s="47"/>
      <c r="LLQ323" s="47"/>
      <c r="LLR323" s="47"/>
      <c r="LLS323" s="47"/>
      <c r="LLT323" s="47"/>
      <c r="LLU323" s="47"/>
      <c r="LLV323" s="47"/>
      <c r="LLW323" s="47"/>
      <c r="LLX323" s="47"/>
      <c r="LLY323" s="47"/>
      <c r="LLZ323" s="47"/>
      <c r="LMA323" s="47"/>
      <c r="LMB323" s="47"/>
      <c r="LMC323" s="47"/>
      <c r="LMD323" s="47"/>
      <c r="LME323" s="47"/>
      <c r="LMF323" s="47"/>
      <c r="LMG323" s="47"/>
      <c r="LMH323" s="47"/>
      <c r="LMI323" s="47"/>
      <c r="LMJ323" s="47"/>
      <c r="LMK323" s="47"/>
      <c r="LML323" s="47"/>
      <c r="LMM323" s="47"/>
      <c r="LMN323" s="47"/>
      <c r="LMO323" s="47"/>
      <c r="LMP323" s="47"/>
      <c r="LMQ323" s="47"/>
      <c r="LMR323" s="47"/>
      <c r="LMS323" s="47"/>
      <c r="LMT323" s="47"/>
      <c r="LMU323" s="47"/>
      <c r="LMV323" s="47"/>
      <c r="LMW323" s="47"/>
      <c r="LMX323" s="47"/>
      <c r="LMY323" s="47"/>
      <c r="LMZ323" s="47"/>
      <c r="LNA323" s="47"/>
      <c r="LNB323" s="47"/>
      <c r="LNC323" s="47"/>
      <c r="LND323" s="47"/>
      <c r="LNE323" s="47"/>
      <c r="LNF323" s="47"/>
      <c r="LNG323" s="47"/>
      <c r="LNH323" s="47"/>
      <c r="LNI323" s="47"/>
      <c r="LNJ323" s="47"/>
      <c r="LNK323" s="47"/>
      <c r="LNL323" s="47"/>
      <c r="LNM323" s="47"/>
      <c r="LNN323" s="47"/>
      <c r="LNO323" s="47"/>
      <c r="LNP323" s="47"/>
      <c r="LNQ323" s="47"/>
      <c r="LNR323" s="47"/>
      <c r="LNS323" s="47"/>
      <c r="LNT323" s="47"/>
      <c r="LNU323" s="47"/>
      <c r="LNV323" s="47"/>
      <c r="LNW323" s="47"/>
      <c r="LNX323" s="47"/>
      <c r="LNY323" s="47"/>
      <c r="LNZ323" s="47"/>
      <c r="LOA323" s="47"/>
      <c r="LOB323" s="47"/>
      <c r="LOC323" s="47"/>
      <c r="LOD323" s="47"/>
      <c r="LOE323" s="47"/>
      <c r="LOF323" s="47"/>
      <c r="LOG323" s="47"/>
      <c r="LOH323" s="47"/>
      <c r="LOI323" s="47"/>
      <c r="LOJ323" s="47"/>
      <c r="LOK323" s="47"/>
      <c r="LOL323" s="47"/>
      <c r="LOM323" s="47"/>
      <c r="LON323" s="47"/>
      <c r="LOO323" s="47"/>
      <c r="LOP323" s="47"/>
      <c r="LOQ323" s="47"/>
      <c r="LOR323" s="47"/>
      <c r="LOS323" s="47"/>
      <c r="LOT323" s="47"/>
      <c r="LOU323" s="47"/>
      <c r="LOV323" s="47"/>
      <c r="LOW323" s="47"/>
      <c r="LOX323" s="47"/>
      <c r="LOY323" s="47"/>
      <c r="LOZ323" s="47"/>
      <c r="LPA323" s="47"/>
      <c r="LPB323" s="47"/>
      <c r="LPC323" s="47"/>
      <c r="LPD323" s="47"/>
      <c r="LPE323" s="47"/>
      <c r="LPF323" s="47"/>
      <c r="LPG323" s="47"/>
      <c r="LPH323" s="47"/>
      <c r="LPI323" s="47"/>
      <c r="LPJ323" s="47"/>
      <c r="LPK323" s="47"/>
      <c r="LPL323" s="47"/>
      <c r="LPM323" s="47"/>
      <c r="LPN323" s="47"/>
      <c r="LPO323" s="47"/>
      <c r="LPP323" s="47"/>
      <c r="LPQ323" s="47"/>
      <c r="LPR323" s="47"/>
      <c r="LPS323" s="47"/>
      <c r="LPT323" s="47"/>
      <c r="LPU323" s="47"/>
      <c r="LPV323" s="47"/>
      <c r="LPW323" s="47"/>
      <c r="LPX323" s="47"/>
      <c r="LPY323" s="47"/>
      <c r="LPZ323" s="47"/>
      <c r="LQA323" s="47"/>
      <c r="LQB323" s="47"/>
      <c r="LQC323" s="47"/>
      <c r="LQD323" s="47"/>
      <c r="LQE323" s="47"/>
      <c r="LQF323" s="47"/>
      <c r="LQG323" s="47"/>
      <c r="LQH323" s="47"/>
      <c r="LQI323" s="47"/>
      <c r="LQJ323" s="47"/>
      <c r="LQK323" s="47"/>
      <c r="LQL323" s="47"/>
      <c r="LQM323" s="47"/>
      <c r="LQN323" s="47"/>
      <c r="LQO323" s="47"/>
      <c r="LQP323" s="47"/>
      <c r="LQQ323" s="47"/>
      <c r="LQR323" s="47"/>
      <c r="LQS323" s="47"/>
      <c r="LQT323" s="47"/>
      <c r="LQU323" s="47"/>
      <c r="LQV323" s="47"/>
      <c r="LQW323" s="47"/>
      <c r="LQX323" s="47"/>
      <c r="LQY323" s="47"/>
      <c r="LQZ323" s="47"/>
      <c r="LRA323" s="47"/>
      <c r="LRB323" s="47"/>
      <c r="LRC323" s="47"/>
      <c r="LRD323" s="47"/>
      <c r="LRE323" s="47"/>
      <c r="LRF323" s="47"/>
      <c r="LRG323" s="47"/>
      <c r="LRH323" s="47"/>
      <c r="LRI323" s="47"/>
      <c r="LRJ323" s="47"/>
      <c r="LRK323" s="47"/>
      <c r="LRL323" s="47"/>
      <c r="LRM323" s="47"/>
      <c r="LRN323" s="47"/>
      <c r="LRO323" s="47"/>
      <c r="LRP323" s="47"/>
      <c r="LRQ323" s="47"/>
      <c r="LRR323" s="47"/>
      <c r="LRS323" s="47"/>
      <c r="LRT323" s="47"/>
      <c r="LRU323" s="47"/>
      <c r="LRV323" s="47"/>
      <c r="LRW323" s="47"/>
      <c r="LRX323" s="47"/>
      <c r="LRY323" s="47"/>
      <c r="LRZ323" s="47"/>
      <c r="LSA323" s="47"/>
      <c r="LSB323" s="47"/>
      <c r="LSC323" s="47"/>
      <c r="LSD323" s="47"/>
      <c r="LSE323" s="47"/>
      <c r="LSF323" s="47"/>
      <c r="LSG323" s="47"/>
      <c r="LSH323" s="47"/>
      <c r="LSI323" s="47"/>
      <c r="LSJ323" s="47"/>
      <c r="LSK323" s="47"/>
      <c r="LSL323" s="47"/>
      <c r="LSM323" s="47"/>
      <c r="LSN323" s="47"/>
      <c r="LSO323" s="47"/>
      <c r="LSP323" s="47"/>
      <c r="LSQ323" s="47"/>
      <c r="LSR323" s="47"/>
      <c r="LSS323" s="47"/>
      <c r="LST323" s="47"/>
      <c r="LSU323" s="47"/>
      <c r="LSV323" s="47"/>
      <c r="LSW323" s="47"/>
      <c r="LSX323" s="47"/>
      <c r="LSY323" s="47"/>
      <c r="LSZ323" s="47"/>
      <c r="LTA323" s="47"/>
      <c r="LTB323" s="47"/>
      <c r="LTC323" s="47"/>
      <c r="LTD323" s="47"/>
      <c r="LTE323" s="47"/>
      <c r="LTF323" s="47"/>
      <c r="LTG323" s="47"/>
      <c r="LTH323" s="47"/>
      <c r="LTI323" s="47"/>
      <c r="LTJ323" s="47"/>
      <c r="LTK323" s="47"/>
      <c r="LTL323" s="47"/>
      <c r="LTM323" s="47"/>
      <c r="LTN323" s="47"/>
      <c r="LTO323" s="47"/>
      <c r="LTP323" s="47"/>
      <c r="LTQ323" s="47"/>
      <c r="LTR323" s="47"/>
      <c r="LTS323" s="47"/>
      <c r="LTT323" s="47"/>
      <c r="LTU323" s="47"/>
      <c r="LTV323" s="47"/>
      <c r="LTW323" s="47"/>
      <c r="LTX323" s="47"/>
      <c r="LTY323" s="47"/>
      <c r="LTZ323" s="47"/>
      <c r="LUA323" s="47"/>
      <c r="LUB323" s="47"/>
      <c r="LUC323" s="47"/>
      <c r="LUD323" s="47"/>
      <c r="LUE323" s="47"/>
      <c r="LUF323" s="47"/>
      <c r="LUG323" s="47"/>
      <c r="LUH323" s="47"/>
      <c r="LUI323" s="47"/>
      <c r="LUJ323" s="47"/>
      <c r="LUK323" s="47"/>
      <c r="LUL323" s="47"/>
      <c r="LUM323" s="47"/>
      <c r="LUN323" s="47"/>
      <c r="LUO323" s="47"/>
      <c r="LUP323" s="47"/>
      <c r="LUQ323" s="47"/>
      <c r="LUR323" s="47"/>
      <c r="LUS323" s="47"/>
      <c r="LUT323" s="47"/>
      <c r="LUU323" s="47"/>
      <c r="LUV323" s="47"/>
      <c r="LUW323" s="47"/>
      <c r="LUX323" s="47"/>
      <c r="LUY323" s="47"/>
      <c r="LUZ323" s="47"/>
      <c r="LVA323" s="47"/>
      <c r="LVB323" s="47"/>
      <c r="LVC323" s="47"/>
      <c r="LVD323" s="47"/>
      <c r="LVE323" s="47"/>
      <c r="LVF323" s="47"/>
      <c r="LVG323" s="47"/>
      <c r="LVH323" s="47"/>
      <c r="LVI323" s="47"/>
      <c r="LVJ323" s="47"/>
      <c r="LVK323" s="47"/>
      <c r="LVL323" s="47"/>
      <c r="LVM323" s="47"/>
      <c r="LVN323" s="47"/>
      <c r="LVO323" s="47"/>
      <c r="LVP323" s="47"/>
      <c r="LVQ323" s="47"/>
      <c r="LVR323" s="47"/>
      <c r="LVS323" s="47"/>
      <c r="LVT323" s="47"/>
      <c r="LVU323" s="47"/>
      <c r="LVV323" s="47"/>
      <c r="LVW323" s="47"/>
      <c r="LVX323" s="47"/>
      <c r="LVY323" s="47"/>
      <c r="LVZ323" s="47"/>
      <c r="LWA323" s="47"/>
      <c r="LWB323" s="47"/>
      <c r="LWC323" s="47"/>
      <c r="LWD323" s="47"/>
      <c r="LWE323" s="47"/>
      <c r="LWF323" s="47"/>
      <c r="LWG323" s="47"/>
      <c r="LWH323" s="47"/>
      <c r="LWI323" s="47"/>
      <c r="LWJ323" s="47"/>
      <c r="LWK323" s="47"/>
      <c r="LWL323" s="47"/>
      <c r="LWM323" s="47"/>
      <c r="LWN323" s="47"/>
      <c r="LWO323" s="47"/>
      <c r="LWP323" s="47"/>
      <c r="LWQ323" s="47"/>
      <c r="LWR323" s="47"/>
      <c r="LWS323" s="47"/>
      <c r="LWT323" s="47"/>
      <c r="LWU323" s="47"/>
      <c r="LWV323" s="47"/>
      <c r="LWW323" s="47"/>
      <c r="LWX323" s="47"/>
      <c r="LWY323" s="47"/>
      <c r="LWZ323" s="47"/>
      <c r="LXA323" s="47"/>
      <c r="LXB323" s="47"/>
      <c r="LXC323" s="47"/>
      <c r="LXD323" s="47"/>
      <c r="LXE323" s="47"/>
      <c r="LXF323" s="47"/>
      <c r="LXG323" s="47"/>
      <c r="LXH323" s="47"/>
      <c r="LXI323" s="47"/>
      <c r="LXJ323" s="47"/>
      <c r="LXK323" s="47"/>
      <c r="LXL323" s="47"/>
      <c r="LXM323" s="47"/>
      <c r="LXN323" s="47"/>
      <c r="LXO323" s="47"/>
      <c r="LXP323" s="47"/>
      <c r="LXQ323" s="47"/>
      <c r="LXR323" s="47"/>
      <c r="LXS323" s="47"/>
      <c r="LXT323" s="47"/>
      <c r="LXU323" s="47"/>
      <c r="LXV323" s="47"/>
      <c r="LXW323" s="47"/>
      <c r="LXX323" s="47"/>
      <c r="LXY323" s="47"/>
      <c r="LXZ323" s="47"/>
      <c r="LYA323" s="47"/>
      <c r="LYB323" s="47"/>
      <c r="LYC323" s="47"/>
      <c r="LYD323" s="47"/>
      <c r="LYE323" s="47"/>
      <c r="LYF323" s="47"/>
      <c r="LYG323" s="47"/>
      <c r="LYH323" s="47"/>
      <c r="LYI323" s="47"/>
      <c r="LYJ323" s="47"/>
      <c r="LYK323" s="47"/>
      <c r="LYL323" s="47"/>
      <c r="LYM323" s="47"/>
      <c r="LYN323" s="47"/>
      <c r="LYO323" s="47"/>
      <c r="LYP323" s="47"/>
      <c r="LYQ323" s="47"/>
      <c r="LYR323" s="47"/>
      <c r="LYS323" s="47"/>
      <c r="LYT323" s="47"/>
      <c r="LYU323" s="47"/>
      <c r="LYV323" s="47"/>
      <c r="LYW323" s="47"/>
      <c r="LYX323" s="47"/>
      <c r="LYY323" s="47"/>
      <c r="LYZ323" s="47"/>
      <c r="LZA323" s="47"/>
      <c r="LZB323" s="47"/>
      <c r="LZC323" s="47"/>
      <c r="LZD323" s="47"/>
      <c r="LZE323" s="47"/>
      <c r="LZF323" s="47"/>
      <c r="LZG323" s="47"/>
      <c r="LZH323" s="47"/>
      <c r="LZI323" s="47"/>
      <c r="LZJ323" s="47"/>
      <c r="LZK323" s="47"/>
      <c r="LZL323" s="47"/>
      <c r="LZM323" s="47"/>
      <c r="LZN323" s="47"/>
      <c r="LZO323" s="47"/>
      <c r="LZP323" s="47"/>
      <c r="LZQ323" s="47"/>
      <c r="LZR323" s="47"/>
      <c r="LZS323" s="47"/>
      <c r="LZT323" s="47"/>
      <c r="LZU323" s="47"/>
      <c r="LZV323" s="47"/>
      <c r="LZW323" s="47"/>
      <c r="LZX323" s="47"/>
      <c r="LZY323" s="47"/>
      <c r="LZZ323" s="47"/>
      <c r="MAA323" s="47"/>
      <c r="MAB323" s="47"/>
      <c r="MAC323" s="47"/>
      <c r="MAD323" s="47"/>
      <c r="MAE323" s="47"/>
      <c r="MAF323" s="47"/>
      <c r="MAG323" s="47"/>
      <c r="MAH323" s="47"/>
      <c r="MAI323" s="47"/>
      <c r="MAJ323" s="47"/>
      <c r="MAK323" s="47"/>
      <c r="MAL323" s="47"/>
      <c r="MAM323" s="47"/>
      <c r="MAN323" s="47"/>
      <c r="MAO323" s="47"/>
      <c r="MAP323" s="47"/>
      <c r="MAQ323" s="47"/>
      <c r="MAR323" s="47"/>
      <c r="MAS323" s="47"/>
      <c r="MAT323" s="47"/>
      <c r="MAU323" s="47"/>
      <c r="MAV323" s="47"/>
      <c r="MAW323" s="47"/>
      <c r="MAX323" s="47"/>
      <c r="MAY323" s="47"/>
      <c r="MAZ323" s="47"/>
      <c r="MBA323" s="47"/>
      <c r="MBB323" s="47"/>
      <c r="MBC323" s="47"/>
      <c r="MBD323" s="47"/>
      <c r="MBE323" s="47"/>
      <c r="MBF323" s="47"/>
      <c r="MBG323" s="47"/>
      <c r="MBH323" s="47"/>
      <c r="MBI323" s="47"/>
      <c r="MBJ323" s="47"/>
      <c r="MBK323" s="47"/>
      <c r="MBL323" s="47"/>
      <c r="MBM323" s="47"/>
      <c r="MBN323" s="47"/>
      <c r="MBO323" s="47"/>
      <c r="MBP323" s="47"/>
      <c r="MBQ323" s="47"/>
      <c r="MBR323" s="47"/>
      <c r="MBS323" s="47"/>
      <c r="MBT323" s="47"/>
      <c r="MBU323" s="47"/>
      <c r="MBV323" s="47"/>
      <c r="MBW323" s="47"/>
      <c r="MBX323" s="47"/>
      <c r="MBY323" s="47"/>
      <c r="MBZ323" s="47"/>
      <c r="MCA323" s="47"/>
      <c r="MCB323" s="47"/>
      <c r="MCC323" s="47"/>
      <c r="MCD323" s="47"/>
      <c r="MCE323" s="47"/>
      <c r="MCF323" s="47"/>
      <c r="MCG323" s="47"/>
      <c r="MCH323" s="47"/>
      <c r="MCI323" s="47"/>
      <c r="MCJ323" s="47"/>
      <c r="MCK323" s="47"/>
      <c r="MCL323" s="47"/>
      <c r="MCM323" s="47"/>
      <c r="MCN323" s="47"/>
      <c r="MCO323" s="47"/>
      <c r="MCP323" s="47"/>
      <c r="MCQ323" s="47"/>
      <c r="MCR323" s="47"/>
      <c r="MCS323" s="47"/>
      <c r="MCT323" s="47"/>
      <c r="MCU323" s="47"/>
      <c r="MCV323" s="47"/>
      <c r="MCW323" s="47"/>
      <c r="MCX323" s="47"/>
      <c r="MCY323" s="47"/>
      <c r="MCZ323" s="47"/>
      <c r="MDA323" s="47"/>
      <c r="MDB323" s="47"/>
      <c r="MDC323" s="47"/>
      <c r="MDD323" s="47"/>
      <c r="MDE323" s="47"/>
      <c r="MDF323" s="47"/>
      <c r="MDG323" s="47"/>
      <c r="MDH323" s="47"/>
      <c r="MDI323" s="47"/>
      <c r="MDJ323" s="47"/>
      <c r="MDK323" s="47"/>
      <c r="MDL323" s="47"/>
      <c r="MDM323" s="47"/>
      <c r="MDN323" s="47"/>
      <c r="MDO323" s="47"/>
      <c r="MDP323" s="47"/>
      <c r="MDQ323" s="47"/>
      <c r="MDR323" s="47"/>
      <c r="MDS323" s="47"/>
      <c r="MDT323" s="47"/>
      <c r="MDU323" s="47"/>
      <c r="MDV323" s="47"/>
      <c r="MDW323" s="47"/>
      <c r="MDX323" s="47"/>
      <c r="MDY323" s="47"/>
      <c r="MDZ323" s="47"/>
      <c r="MEA323" s="47"/>
      <c r="MEB323" s="47"/>
      <c r="MEC323" s="47"/>
      <c r="MED323" s="47"/>
      <c r="MEE323" s="47"/>
      <c r="MEF323" s="47"/>
      <c r="MEG323" s="47"/>
      <c r="MEH323" s="47"/>
      <c r="MEI323" s="47"/>
      <c r="MEJ323" s="47"/>
      <c r="MEK323" s="47"/>
      <c r="MEL323" s="47"/>
      <c r="MEM323" s="47"/>
      <c r="MEN323" s="47"/>
      <c r="MEO323" s="47"/>
      <c r="MEP323" s="47"/>
      <c r="MEQ323" s="47"/>
      <c r="MER323" s="47"/>
      <c r="MES323" s="47"/>
      <c r="MET323" s="47"/>
      <c r="MEU323" s="47"/>
      <c r="MEV323" s="47"/>
      <c r="MEW323" s="47"/>
      <c r="MEX323" s="47"/>
      <c r="MEY323" s="47"/>
      <c r="MEZ323" s="47"/>
      <c r="MFA323" s="47"/>
      <c r="MFB323" s="47"/>
      <c r="MFC323" s="47"/>
      <c r="MFD323" s="47"/>
      <c r="MFE323" s="47"/>
      <c r="MFF323" s="47"/>
      <c r="MFG323" s="47"/>
      <c r="MFH323" s="47"/>
      <c r="MFI323" s="47"/>
      <c r="MFJ323" s="47"/>
      <c r="MFK323" s="47"/>
      <c r="MFL323" s="47"/>
      <c r="MFM323" s="47"/>
      <c r="MFN323" s="47"/>
      <c r="MFO323" s="47"/>
      <c r="MFP323" s="47"/>
      <c r="MFQ323" s="47"/>
      <c r="MFR323" s="47"/>
      <c r="MFS323" s="47"/>
      <c r="MFT323" s="47"/>
      <c r="MFU323" s="47"/>
      <c r="MFV323" s="47"/>
      <c r="MFW323" s="47"/>
      <c r="MFX323" s="47"/>
      <c r="MFY323" s="47"/>
      <c r="MFZ323" s="47"/>
      <c r="MGA323" s="47"/>
      <c r="MGB323" s="47"/>
      <c r="MGC323" s="47"/>
      <c r="MGD323" s="47"/>
      <c r="MGE323" s="47"/>
      <c r="MGF323" s="47"/>
      <c r="MGG323" s="47"/>
      <c r="MGH323" s="47"/>
      <c r="MGI323" s="47"/>
      <c r="MGJ323" s="47"/>
      <c r="MGK323" s="47"/>
      <c r="MGL323" s="47"/>
      <c r="MGM323" s="47"/>
      <c r="MGN323" s="47"/>
      <c r="MGO323" s="47"/>
      <c r="MGP323" s="47"/>
      <c r="MGQ323" s="47"/>
      <c r="MGR323" s="47"/>
      <c r="MGS323" s="47"/>
      <c r="MGT323" s="47"/>
      <c r="MGU323" s="47"/>
      <c r="MGV323" s="47"/>
      <c r="MGW323" s="47"/>
      <c r="MGX323" s="47"/>
      <c r="MGY323" s="47"/>
      <c r="MGZ323" s="47"/>
      <c r="MHA323" s="47"/>
      <c r="MHB323" s="47"/>
      <c r="MHC323" s="47"/>
      <c r="MHD323" s="47"/>
      <c r="MHE323" s="47"/>
      <c r="MHF323" s="47"/>
      <c r="MHG323" s="47"/>
      <c r="MHH323" s="47"/>
      <c r="MHI323" s="47"/>
      <c r="MHJ323" s="47"/>
      <c r="MHK323" s="47"/>
      <c r="MHL323" s="47"/>
      <c r="MHM323" s="47"/>
      <c r="MHN323" s="47"/>
      <c r="MHO323" s="47"/>
      <c r="MHP323" s="47"/>
      <c r="MHQ323" s="47"/>
      <c r="MHR323" s="47"/>
      <c r="MHS323" s="47"/>
      <c r="MHT323" s="47"/>
      <c r="MHU323" s="47"/>
      <c r="MHV323" s="47"/>
      <c r="MHW323" s="47"/>
      <c r="MHX323" s="47"/>
      <c r="MHY323" s="47"/>
      <c r="MHZ323" s="47"/>
      <c r="MIA323" s="47"/>
      <c r="MIB323" s="47"/>
      <c r="MIC323" s="47"/>
      <c r="MID323" s="47"/>
      <c r="MIE323" s="47"/>
      <c r="MIF323" s="47"/>
      <c r="MIG323" s="47"/>
      <c r="MIH323" s="47"/>
      <c r="MII323" s="47"/>
      <c r="MIJ323" s="47"/>
      <c r="MIK323" s="47"/>
      <c r="MIL323" s="47"/>
      <c r="MIM323" s="47"/>
      <c r="MIN323" s="47"/>
      <c r="MIO323" s="47"/>
      <c r="MIP323" s="47"/>
      <c r="MIQ323" s="47"/>
      <c r="MIR323" s="47"/>
      <c r="MIS323" s="47"/>
      <c r="MIT323" s="47"/>
      <c r="MIU323" s="47"/>
      <c r="MIV323" s="47"/>
      <c r="MIW323" s="47"/>
      <c r="MIX323" s="47"/>
      <c r="MIY323" s="47"/>
      <c r="MIZ323" s="47"/>
      <c r="MJA323" s="47"/>
      <c r="MJB323" s="47"/>
      <c r="MJC323" s="47"/>
      <c r="MJD323" s="47"/>
      <c r="MJE323" s="47"/>
      <c r="MJF323" s="47"/>
      <c r="MJG323" s="47"/>
      <c r="MJH323" s="47"/>
      <c r="MJI323" s="47"/>
      <c r="MJJ323" s="47"/>
      <c r="MJK323" s="47"/>
      <c r="MJL323" s="47"/>
      <c r="MJM323" s="47"/>
      <c r="MJN323" s="47"/>
      <c r="MJO323" s="47"/>
      <c r="MJP323" s="47"/>
      <c r="MJQ323" s="47"/>
      <c r="MJR323" s="47"/>
      <c r="MJS323" s="47"/>
      <c r="MJT323" s="47"/>
      <c r="MJU323" s="47"/>
      <c r="MJV323" s="47"/>
      <c r="MJW323" s="47"/>
      <c r="MJX323" s="47"/>
      <c r="MJY323" s="47"/>
      <c r="MJZ323" s="47"/>
      <c r="MKA323" s="47"/>
      <c r="MKB323" s="47"/>
      <c r="MKC323" s="47"/>
      <c r="MKD323" s="47"/>
      <c r="MKE323" s="47"/>
      <c r="MKF323" s="47"/>
      <c r="MKG323" s="47"/>
      <c r="MKH323" s="47"/>
      <c r="MKI323" s="47"/>
      <c r="MKJ323" s="47"/>
      <c r="MKK323" s="47"/>
      <c r="MKL323" s="47"/>
      <c r="MKM323" s="47"/>
      <c r="MKN323" s="47"/>
      <c r="MKO323" s="47"/>
      <c r="MKP323" s="47"/>
      <c r="MKQ323" s="47"/>
      <c r="MKR323" s="47"/>
      <c r="MKS323" s="47"/>
      <c r="MKT323" s="47"/>
      <c r="MKU323" s="47"/>
      <c r="MKV323" s="47"/>
      <c r="MKW323" s="47"/>
      <c r="MKX323" s="47"/>
      <c r="MKY323" s="47"/>
      <c r="MKZ323" s="47"/>
      <c r="MLA323" s="47"/>
      <c r="MLB323" s="47"/>
      <c r="MLC323" s="47"/>
      <c r="MLD323" s="47"/>
      <c r="MLE323" s="47"/>
      <c r="MLF323" s="47"/>
      <c r="MLG323" s="47"/>
      <c r="MLH323" s="47"/>
      <c r="MLI323" s="47"/>
      <c r="MLJ323" s="47"/>
      <c r="MLK323" s="47"/>
      <c r="MLL323" s="47"/>
      <c r="MLM323" s="47"/>
      <c r="MLN323" s="47"/>
      <c r="MLO323" s="47"/>
      <c r="MLP323" s="47"/>
      <c r="MLQ323" s="47"/>
      <c r="MLR323" s="47"/>
      <c r="MLS323" s="47"/>
      <c r="MLT323" s="47"/>
      <c r="MLU323" s="47"/>
      <c r="MLV323" s="47"/>
      <c r="MLW323" s="47"/>
      <c r="MLX323" s="47"/>
      <c r="MLY323" s="47"/>
      <c r="MLZ323" s="47"/>
      <c r="MMA323" s="47"/>
      <c r="MMB323" s="47"/>
      <c r="MMC323" s="47"/>
      <c r="MMD323" s="47"/>
      <c r="MME323" s="47"/>
      <c r="MMF323" s="47"/>
      <c r="MMG323" s="47"/>
      <c r="MMH323" s="47"/>
      <c r="MMI323" s="47"/>
      <c r="MMJ323" s="47"/>
      <c r="MMK323" s="47"/>
      <c r="MML323" s="47"/>
      <c r="MMM323" s="47"/>
      <c r="MMN323" s="47"/>
      <c r="MMO323" s="47"/>
      <c r="MMP323" s="47"/>
      <c r="MMQ323" s="47"/>
      <c r="MMR323" s="47"/>
      <c r="MMS323" s="47"/>
      <c r="MMT323" s="47"/>
      <c r="MMU323" s="47"/>
      <c r="MMV323" s="47"/>
      <c r="MMW323" s="47"/>
      <c r="MMX323" s="47"/>
      <c r="MMY323" s="47"/>
      <c r="MMZ323" s="47"/>
      <c r="MNA323" s="47"/>
      <c r="MNB323" s="47"/>
      <c r="MNC323" s="47"/>
      <c r="MND323" s="47"/>
      <c r="MNE323" s="47"/>
      <c r="MNF323" s="47"/>
      <c r="MNG323" s="47"/>
      <c r="MNH323" s="47"/>
      <c r="MNI323" s="47"/>
      <c r="MNJ323" s="47"/>
      <c r="MNK323" s="47"/>
      <c r="MNL323" s="47"/>
      <c r="MNM323" s="47"/>
      <c r="MNN323" s="47"/>
      <c r="MNO323" s="47"/>
      <c r="MNP323" s="47"/>
      <c r="MNQ323" s="47"/>
      <c r="MNR323" s="47"/>
      <c r="MNS323" s="47"/>
      <c r="MNT323" s="47"/>
      <c r="MNU323" s="47"/>
      <c r="MNV323" s="47"/>
      <c r="MNW323" s="47"/>
      <c r="MNX323" s="47"/>
      <c r="MNY323" s="47"/>
      <c r="MNZ323" s="47"/>
      <c r="MOA323" s="47"/>
      <c r="MOB323" s="47"/>
      <c r="MOC323" s="47"/>
      <c r="MOD323" s="47"/>
      <c r="MOE323" s="47"/>
      <c r="MOF323" s="47"/>
      <c r="MOG323" s="47"/>
      <c r="MOH323" s="47"/>
      <c r="MOI323" s="47"/>
      <c r="MOJ323" s="47"/>
      <c r="MOK323" s="47"/>
      <c r="MOL323" s="47"/>
      <c r="MOM323" s="47"/>
      <c r="MON323" s="47"/>
      <c r="MOO323" s="47"/>
      <c r="MOP323" s="47"/>
      <c r="MOQ323" s="47"/>
      <c r="MOR323" s="47"/>
      <c r="MOS323" s="47"/>
      <c r="MOT323" s="47"/>
      <c r="MOU323" s="47"/>
      <c r="MOV323" s="47"/>
      <c r="MOW323" s="47"/>
      <c r="MOX323" s="47"/>
      <c r="MOY323" s="47"/>
      <c r="MOZ323" s="47"/>
      <c r="MPA323" s="47"/>
      <c r="MPB323" s="47"/>
      <c r="MPC323" s="47"/>
      <c r="MPD323" s="47"/>
      <c r="MPE323" s="47"/>
      <c r="MPF323" s="47"/>
      <c r="MPG323" s="47"/>
      <c r="MPH323" s="47"/>
      <c r="MPI323" s="47"/>
      <c r="MPJ323" s="47"/>
      <c r="MPK323" s="47"/>
      <c r="MPL323" s="47"/>
      <c r="MPM323" s="47"/>
      <c r="MPN323" s="47"/>
      <c r="MPO323" s="47"/>
      <c r="MPP323" s="47"/>
      <c r="MPQ323" s="47"/>
      <c r="MPR323" s="47"/>
      <c r="MPS323" s="47"/>
      <c r="MPT323" s="47"/>
      <c r="MPU323" s="47"/>
      <c r="MPV323" s="47"/>
      <c r="MPW323" s="47"/>
      <c r="MPX323" s="47"/>
      <c r="MPY323" s="47"/>
      <c r="MPZ323" s="47"/>
      <c r="MQA323" s="47"/>
      <c r="MQB323" s="47"/>
      <c r="MQC323" s="47"/>
      <c r="MQD323" s="47"/>
      <c r="MQE323" s="47"/>
      <c r="MQF323" s="47"/>
      <c r="MQG323" s="47"/>
      <c r="MQH323" s="47"/>
      <c r="MQI323" s="47"/>
      <c r="MQJ323" s="47"/>
      <c r="MQK323" s="47"/>
      <c r="MQL323" s="47"/>
      <c r="MQM323" s="47"/>
      <c r="MQN323" s="47"/>
      <c r="MQO323" s="47"/>
      <c r="MQP323" s="47"/>
      <c r="MQQ323" s="47"/>
      <c r="MQR323" s="47"/>
      <c r="MQS323" s="47"/>
      <c r="MQT323" s="47"/>
      <c r="MQU323" s="47"/>
      <c r="MQV323" s="47"/>
      <c r="MQW323" s="47"/>
      <c r="MQX323" s="47"/>
      <c r="MQY323" s="47"/>
      <c r="MQZ323" s="47"/>
      <c r="MRA323" s="47"/>
      <c r="MRB323" s="47"/>
      <c r="MRC323" s="47"/>
      <c r="MRD323" s="47"/>
      <c r="MRE323" s="47"/>
      <c r="MRF323" s="47"/>
      <c r="MRG323" s="47"/>
      <c r="MRH323" s="47"/>
      <c r="MRI323" s="47"/>
      <c r="MRJ323" s="47"/>
      <c r="MRK323" s="47"/>
      <c r="MRL323" s="47"/>
      <c r="MRM323" s="47"/>
      <c r="MRN323" s="47"/>
      <c r="MRO323" s="47"/>
      <c r="MRP323" s="47"/>
      <c r="MRQ323" s="47"/>
      <c r="MRR323" s="47"/>
      <c r="MRS323" s="47"/>
      <c r="MRT323" s="47"/>
      <c r="MRU323" s="47"/>
      <c r="MRV323" s="47"/>
      <c r="MRW323" s="47"/>
      <c r="MRX323" s="47"/>
      <c r="MRY323" s="47"/>
      <c r="MRZ323" s="47"/>
      <c r="MSA323" s="47"/>
      <c r="MSB323" s="47"/>
      <c r="MSC323" s="47"/>
      <c r="MSD323" s="47"/>
      <c r="MSE323" s="47"/>
      <c r="MSF323" s="47"/>
      <c r="MSG323" s="47"/>
      <c r="MSH323" s="47"/>
      <c r="MSI323" s="47"/>
      <c r="MSJ323" s="47"/>
      <c r="MSK323" s="47"/>
      <c r="MSL323" s="47"/>
      <c r="MSM323" s="47"/>
      <c r="MSN323" s="47"/>
      <c r="MSO323" s="47"/>
      <c r="MSP323" s="47"/>
      <c r="MSQ323" s="47"/>
      <c r="MSR323" s="47"/>
      <c r="MSS323" s="47"/>
      <c r="MST323" s="47"/>
      <c r="MSU323" s="47"/>
      <c r="MSV323" s="47"/>
      <c r="MSW323" s="47"/>
      <c r="MSX323" s="47"/>
      <c r="MSY323" s="47"/>
      <c r="MSZ323" s="47"/>
      <c r="MTA323" s="47"/>
      <c r="MTB323" s="47"/>
      <c r="MTC323" s="47"/>
      <c r="MTD323" s="47"/>
      <c r="MTE323" s="47"/>
      <c r="MTF323" s="47"/>
      <c r="MTG323" s="47"/>
      <c r="MTH323" s="47"/>
      <c r="MTI323" s="47"/>
      <c r="MTJ323" s="47"/>
      <c r="MTK323" s="47"/>
      <c r="MTL323" s="47"/>
      <c r="MTM323" s="47"/>
      <c r="MTN323" s="47"/>
      <c r="MTO323" s="47"/>
      <c r="MTP323" s="47"/>
      <c r="MTQ323" s="47"/>
      <c r="MTR323" s="47"/>
      <c r="MTS323" s="47"/>
      <c r="MTT323" s="47"/>
      <c r="MTU323" s="47"/>
      <c r="MTV323" s="47"/>
      <c r="MTW323" s="47"/>
      <c r="MTX323" s="47"/>
      <c r="MTY323" s="47"/>
      <c r="MTZ323" s="47"/>
      <c r="MUA323" s="47"/>
      <c r="MUB323" s="47"/>
      <c r="MUC323" s="47"/>
      <c r="MUD323" s="47"/>
      <c r="MUE323" s="47"/>
      <c r="MUF323" s="47"/>
      <c r="MUG323" s="47"/>
      <c r="MUH323" s="47"/>
      <c r="MUI323" s="47"/>
      <c r="MUJ323" s="47"/>
      <c r="MUK323" s="47"/>
      <c r="MUL323" s="47"/>
      <c r="MUM323" s="47"/>
      <c r="MUN323" s="47"/>
      <c r="MUO323" s="47"/>
      <c r="MUP323" s="47"/>
      <c r="MUQ323" s="47"/>
      <c r="MUR323" s="47"/>
      <c r="MUS323" s="47"/>
      <c r="MUT323" s="47"/>
      <c r="MUU323" s="47"/>
      <c r="MUV323" s="47"/>
      <c r="MUW323" s="47"/>
      <c r="MUX323" s="47"/>
      <c r="MUY323" s="47"/>
      <c r="MUZ323" s="47"/>
      <c r="MVA323" s="47"/>
      <c r="MVB323" s="47"/>
      <c r="MVC323" s="47"/>
      <c r="MVD323" s="47"/>
      <c r="MVE323" s="47"/>
      <c r="MVF323" s="47"/>
      <c r="MVG323" s="47"/>
      <c r="MVH323" s="47"/>
      <c r="MVI323" s="47"/>
      <c r="MVJ323" s="47"/>
      <c r="MVK323" s="47"/>
      <c r="MVL323" s="47"/>
      <c r="MVM323" s="47"/>
      <c r="MVN323" s="47"/>
      <c r="MVO323" s="47"/>
      <c r="MVP323" s="47"/>
      <c r="MVQ323" s="47"/>
      <c r="MVR323" s="47"/>
      <c r="MVS323" s="47"/>
      <c r="MVT323" s="47"/>
      <c r="MVU323" s="47"/>
      <c r="MVV323" s="47"/>
      <c r="MVW323" s="47"/>
      <c r="MVX323" s="47"/>
      <c r="MVY323" s="47"/>
      <c r="MVZ323" s="47"/>
      <c r="MWA323" s="47"/>
      <c r="MWB323" s="47"/>
      <c r="MWC323" s="47"/>
      <c r="MWD323" s="47"/>
      <c r="MWE323" s="47"/>
      <c r="MWF323" s="47"/>
      <c r="MWG323" s="47"/>
      <c r="MWH323" s="47"/>
      <c r="MWI323" s="47"/>
      <c r="MWJ323" s="47"/>
      <c r="MWK323" s="47"/>
      <c r="MWL323" s="47"/>
      <c r="MWM323" s="47"/>
      <c r="MWN323" s="47"/>
      <c r="MWO323" s="47"/>
      <c r="MWP323" s="47"/>
      <c r="MWQ323" s="47"/>
      <c r="MWR323" s="47"/>
      <c r="MWS323" s="47"/>
      <c r="MWT323" s="47"/>
      <c r="MWU323" s="47"/>
      <c r="MWV323" s="47"/>
      <c r="MWW323" s="47"/>
      <c r="MWX323" s="47"/>
      <c r="MWY323" s="47"/>
      <c r="MWZ323" s="47"/>
      <c r="MXA323" s="47"/>
      <c r="MXB323" s="47"/>
      <c r="MXC323" s="47"/>
      <c r="MXD323" s="47"/>
      <c r="MXE323" s="47"/>
      <c r="MXF323" s="47"/>
      <c r="MXG323" s="47"/>
      <c r="MXH323" s="47"/>
      <c r="MXI323" s="47"/>
      <c r="MXJ323" s="47"/>
      <c r="MXK323" s="47"/>
      <c r="MXL323" s="47"/>
      <c r="MXM323" s="47"/>
      <c r="MXN323" s="47"/>
      <c r="MXO323" s="47"/>
      <c r="MXP323" s="47"/>
      <c r="MXQ323" s="47"/>
      <c r="MXR323" s="47"/>
      <c r="MXS323" s="47"/>
      <c r="MXT323" s="47"/>
      <c r="MXU323" s="47"/>
      <c r="MXV323" s="47"/>
      <c r="MXW323" s="47"/>
      <c r="MXX323" s="47"/>
      <c r="MXY323" s="47"/>
      <c r="MXZ323" s="47"/>
      <c r="MYA323" s="47"/>
      <c r="MYB323" s="47"/>
      <c r="MYC323" s="47"/>
      <c r="MYD323" s="47"/>
      <c r="MYE323" s="47"/>
      <c r="MYF323" s="47"/>
      <c r="MYG323" s="47"/>
      <c r="MYH323" s="47"/>
      <c r="MYI323" s="47"/>
      <c r="MYJ323" s="47"/>
      <c r="MYK323" s="47"/>
      <c r="MYL323" s="47"/>
      <c r="MYM323" s="47"/>
      <c r="MYN323" s="47"/>
      <c r="MYO323" s="47"/>
      <c r="MYP323" s="47"/>
      <c r="MYQ323" s="47"/>
      <c r="MYR323" s="47"/>
      <c r="MYS323" s="47"/>
      <c r="MYT323" s="47"/>
      <c r="MYU323" s="47"/>
      <c r="MYV323" s="47"/>
      <c r="MYW323" s="47"/>
      <c r="MYX323" s="47"/>
      <c r="MYY323" s="47"/>
      <c r="MYZ323" s="47"/>
      <c r="MZA323" s="47"/>
      <c r="MZB323" s="47"/>
      <c r="MZC323" s="47"/>
      <c r="MZD323" s="47"/>
      <c r="MZE323" s="47"/>
      <c r="MZF323" s="47"/>
      <c r="MZG323" s="47"/>
      <c r="MZH323" s="47"/>
      <c r="MZI323" s="47"/>
      <c r="MZJ323" s="47"/>
      <c r="MZK323" s="47"/>
      <c r="MZL323" s="47"/>
      <c r="MZM323" s="47"/>
      <c r="MZN323" s="47"/>
      <c r="MZO323" s="47"/>
      <c r="MZP323" s="47"/>
      <c r="MZQ323" s="47"/>
      <c r="MZR323" s="47"/>
      <c r="MZS323" s="47"/>
      <c r="MZT323" s="47"/>
      <c r="MZU323" s="47"/>
      <c r="MZV323" s="47"/>
      <c r="MZW323" s="47"/>
      <c r="MZX323" s="47"/>
      <c r="MZY323" s="47"/>
      <c r="MZZ323" s="47"/>
      <c r="NAA323" s="47"/>
      <c r="NAB323" s="47"/>
      <c r="NAC323" s="47"/>
      <c r="NAD323" s="47"/>
      <c r="NAE323" s="47"/>
      <c r="NAF323" s="47"/>
      <c r="NAG323" s="47"/>
      <c r="NAH323" s="47"/>
      <c r="NAI323" s="47"/>
      <c r="NAJ323" s="47"/>
      <c r="NAK323" s="47"/>
      <c r="NAL323" s="47"/>
      <c r="NAM323" s="47"/>
      <c r="NAN323" s="47"/>
      <c r="NAO323" s="47"/>
      <c r="NAP323" s="47"/>
      <c r="NAQ323" s="47"/>
      <c r="NAR323" s="47"/>
      <c r="NAS323" s="47"/>
      <c r="NAT323" s="47"/>
      <c r="NAU323" s="47"/>
      <c r="NAV323" s="47"/>
      <c r="NAW323" s="47"/>
      <c r="NAX323" s="47"/>
      <c r="NAY323" s="47"/>
      <c r="NAZ323" s="47"/>
      <c r="NBA323" s="47"/>
      <c r="NBB323" s="47"/>
      <c r="NBC323" s="47"/>
      <c r="NBD323" s="47"/>
      <c r="NBE323" s="47"/>
      <c r="NBF323" s="47"/>
      <c r="NBG323" s="47"/>
      <c r="NBH323" s="47"/>
      <c r="NBI323" s="47"/>
      <c r="NBJ323" s="47"/>
      <c r="NBK323" s="47"/>
      <c r="NBL323" s="47"/>
      <c r="NBM323" s="47"/>
      <c r="NBN323" s="47"/>
      <c r="NBO323" s="47"/>
      <c r="NBP323" s="47"/>
      <c r="NBQ323" s="47"/>
      <c r="NBR323" s="47"/>
      <c r="NBS323" s="47"/>
      <c r="NBT323" s="47"/>
      <c r="NBU323" s="47"/>
      <c r="NBV323" s="47"/>
      <c r="NBW323" s="47"/>
      <c r="NBX323" s="47"/>
      <c r="NBY323" s="47"/>
      <c r="NBZ323" s="47"/>
      <c r="NCA323" s="47"/>
      <c r="NCB323" s="47"/>
      <c r="NCC323" s="47"/>
      <c r="NCD323" s="47"/>
      <c r="NCE323" s="47"/>
      <c r="NCF323" s="47"/>
      <c r="NCG323" s="47"/>
      <c r="NCH323" s="47"/>
      <c r="NCI323" s="47"/>
      <c r="NCJ323" s="47"/>
      <c r="NCK323" s="47"/>
      <c r="NCL323" s="47"/>
      <c r="NCM323" s="47"/>
      <c r="NCN323" s="47"/>
      <c r="NCO323" s="47"/>
      <c r="NCP323" s="47"/>
      <c r="NCQ323" s="47"/>
      <c r="NCR323" s="47"/>
      <c r="NCS323" s="47"/>
      <c r="NCT323" s="47"/>
      <c r="NCU323" s="47"/>
      <c r="NCV323" s="47"/>
      <c r="NCW323" s="47"/>
      <c r="NCX323" s="47"/>
      <c r="NCY323" s="47"/>
      <c r="NCZ323" s="47"/>
      <c r="NDA323" s="47"/>
      <c r="NDB323" s="47"/>
      <c r="NDC323" s="47"/>
      <c r="NDD323" s="47"/>
      <c r="NDE323" s="47"/>
      <c r="NDF323" s="47"/>
      <c r="NDG323" s="47"/>
      <c r="NDH323" s="47"/>
      <c r="NDI323" s="47"/>
      <c r="NDJ323" s="47"/>
      <c r="NDK323" s="47"/>
      <c r="NDL323" s="47"/>
      <c r="NDM323" s="47"/>
      <c r="NDN323" s="47"/>
      <c r="NDO323" s="47"/>
      <c r="NDP323" s="47"/>
      <c r="NDQ323" s="47"/>
      <c r="NDR323" s="47"/>
      <c r="NDS323" s="47"/>
      <c r="NDT323" s="47"/>
      <c r="NDU323" s="47"/>
      <c r="NDV323" s="47"/>
      <c r="NDW323" s="47"/>
      <c r="NDX323" s="47"/>
      <c r="NDY323" s="47"/>
      <c r="NDZ323" s="47"/>
      <c r="NEA323" s="47"/>
      <c r="NEB323" s="47"/>
      <c r="NEC323" s="47"/>
      <c r="NED323" s="47"/>
      <c r="NEE323" s="47"/>
      <c r="NEF323" s="47"/>
      <c r="NEG323" s="47"/>
      <c r="NEH323" s="47"/>
      <c r="NEI323" s="47"/>
      <c r="NEJ323" s="47"/>
      <c r="NEK323" s="47"/>
      <c r="NEL323" s="47"/>
      <c r="NEM323" s="47"/>
      <c r="NEN323" s="47"/>
      <c r="NEO323" s="47"/>
      <c r="NEP323" s="47"/>
      <c r="NEQ323" s="47"/>
      <c r="NER323" s="47"/>
      <c r="NES323" s="47"/>
      <c r="NET323" s="47"/>
      <c r="NEU323" s="47"/>
      <c r="NEV323" s="47"/>
      <c r="NEW323" s="47"/>
      <c r="NEX323" s="47"/>
      <c r="NEY323" s="47"/>
      <c r="NEZ323" s="47"/>
      <c r="NFA323" s="47"/>
      <c r="NFB323" s="47"/>
      <c r="NFC323" s="47"/>
      <c r="NFD323" s="47"/>
      <c r="NFE323" s="47"/>
      <c r="NFF323" s="47"/>
      <c r="NFG323" s="47"/>
      <c r="NFH323" s="47"/>
      <c r="NFI323" s="47"/>
      <c r="NFJ323" s="47"/>
      <c r="NFK323" s="47"/>
      <c r="NFL323" s="47"/>
      <c r="NFM323" s="47"/>
      <c r="NFN323" s="47"/>
      <c r="NFO323" s="47"/>
      <c r="NFP323" s="47"/>
      <c r="NFQ323" s="47"/>
      <c r="NFR323" s="47"/>
      <c r="NFS323" s="47"/>
      <c r="NFT323" s="47"/>
      <c r="NFU323" s="47"/>
      <c r="NFV323" s="47"/>
      <c r="NFW323" s="47"/>
      <c r="NFX323" s="47"/>
      <c r="NFY323" s="47"/>
      <c r="NFZ323" s="47"/>
      <c r="NGA323" s="47"/>
      <c r="NGB323" s="47"/>
      <c r="NGC323" s="47"/>
      <c r="NGD323" s="47"/>
      <c r="NGE323" s="47"/>
      <c r="NGF323" s="47"/>
      <c r="NGG323" s="47"/>
      <c r="NGH323" s="47"/>
      <c r="NGI323" s="47"/>
      <c r="NGJ323" s="47"/>
      <c r="NGK323" s="47"/>
      <c r="NGL323" s="47"/>
      <c r="NGM323" s="47"/>
      <c r="NGN323" s="47"/>
      <c r="NGO323" s="47"/>
      <c r="NGP323" s="47"/>
      <c r="NGQ323" s="47"/>
      <c r="NGR323" s="47"/>
      <c r="NGS323" s="47"/>
      <c r="NGT323" s="47"/>
      <c r="NGU323" s="47"/>
      <c r="NGV323" s="47"/>
      <c r="NGW323" s="47"/>
      <c r="NGX323" s="47"/>
      <c r="NGY323" s="47"/>
      <c r="NGZ323" s="47"/>
      <c r="NHA323" s="47"/>
      <c r="NHB323" s="47"/>
      <c r="NHC323" s="47"/>
      <c r="NHD323" s="47"/>
      <c r="NHE323" s="47"/>
      <c r="NHF323" s="47"/>
      <c r="NHG323" s="47"/>
      <c r="NHH323" s="47"/>
      <c r="NHI323" s="47"/>
      <c r="NHJ323" s="47"/>
      <c r="NHK323" s="47"/>
      <c r="NHL323" s="47"/>
      <c r="NHM323" s="47"/>
      <c r="NHN323" s="47"/>
      <c r="NHO323" s="47"/>
      <c r="NHP323" s="47"/>
      <c r="NHQ323" s="47"/>
      <c r="NHR323" s="47"/>
      <c r="NHS323" s="47"/>
      <c r="NHT323" s="47"/>
      <c r="NHU323" s="47"/>
      <c r="NHV323" s="47"/>
      <c r="NHW323" s="47"/>
      <c r="NHX323" s="47"/>
      <c r="NHY323" s="47"/>
      <c r="NHZ323" s="47"/>
      <c r="NIA323" s="47"/>
      <c r="NIB323" s="47"/>
      <c r="NIC323" s="47"/>
      <c r="NID323" s="47"/>
      <c r="NIE323" s="47"/>
      <c r="NIF323" s="47"/>
      <c r="NIG323" s="47"/>
      <c r="NIH323" s="47"/>
      <c r="NII323" s="47"/>
      <c r="NIJ323" s="47"/>
      <c r="NIK323" s="47"/>
      <c r="NIL323" s="47"/>
      <c r="NIM323" s="47"/>
      <c r="NIN323" s="47"/>
      <c r="NIO323" s="47"/>
      <c r="NIP323" s="47"/>
      <c r="NIQ323" s="47"/>
      <c r="NIR323" s="47"/>
      <c r="NIS323" s="47"/>
      <c r="NIT323" s="47"/>
      <c r="NIU323" s="47"/>
      <c r="NIV323" s="47"/>
      <c r="NIW323" s="47"/>
      <c r="NIX323" s="47"/>
      <c r="NIY323" s="47"/>
      <c r="NIZ323" s="47"/>
      <c r="NJA323" s="47"/>
      <c r="NJB323" s="47"/>
      <c r="NJC323" s="47"/>
      <c r="NJD323" s="47"/>
      <c r="NJE323" s="47"/>
      <c r="NJF323" s="47"/>
      <c r="NJG323" s="47"/>
      <c r="NJH323" s="47"/>
      <c r="NJI323" s="47"/>
      <c r="NJJ323" s="47"/>
      <c r="NJK323" s="47"/>
      <c r="NJL323" s="47"/>
      <c r="NJM323" s="47"/>
      <c r="NJN323" s="47"/>
      <c r="NJO323" s="47"/>
      <c r="NJP323" s="47"/>
      <c r="NJQ323" s="47"/>
      <c r="NJR323" s="47"/>
      <c r="NJS323" s="47"/>
      <c r="NJT323" s="47"/>
      <c r="NJU323" s="47"/>
      <c r="NJV323" s="47"/>
      <c r="NJW323" s="47"/>
      <c r="NJX323" s="47"/>
      <c r="NJY323" s="47"/>
      <c r="NJZ323" s="47"/>
      <c r="NKA323" s="47"/>
      <c r="NKB323" s="47"/>
      <c r="NKC323" s="47"/>
      <c r="NKD323" s="47"/>
      <c r="NKE323" s="47"/>
      <c r="NKF323" s="47"/>
      <c r="NKG323" s="47"/>
      <c r="NKH323" s="47"/>
      <c r="NKI323" s="47"/>
      <c r="NKJ323" s="47"/>
      <c r="NKK323" s="47"/>
      <c r="NKL323" s="47"/>
      <c r="NKM323" s="47"/>
      <c r="NKN323" s="47"/>
      <c r="NKO323" s="47"/>
      <c r="NKP323" s="47"/>
      <c r="NKQ323" s="47"/>
      <c r="NKR323" s="47"/>
      <c r="NKS323" s="47"/>
      <c r="NKT323" s="47"/>
      <c r="NKU323" s="47"/>
      <c r="NKV323" s="47"/>
      <c r="NKW323" s="47"/>
      <c r="NKX323" s="47"/>
      <c r="NKY323" s="47"/>
      <c r="NKZ323" s="47"/>
      <c r="NLA323" s="47"/>
      <c r="NLB323" s="47"/>
      <c r="NLC323" s="47"/>
      <c r="NLD323" s="47"/>
      <c r="NLE323" s="47"/>
      <c r="NLF323" s="47"/>
      <c r="NLG323" s="47"/>
      <c r="NLH323" s="47"/>
      <c r="NLI323" s="47"/>
      <c r="NLJ323" s="47"/>
      <c r="NLK323" s="47"/>
      <c r="NLL323" s="47"/>
      <c r="NLM323" s="47"/>
      <c r="NLN323" s="47"/>
      <c r="NLO323" s="47"/>
      <c r="NLP323" s="47"/>
      <c r="NLQ323" s="47"/>
      <c r="NLR323" s="47"/>
      <c r="NLS323" s="47"/>
      <c r="NLT323" s="47"/>
      <c r="NLU323" s="47"/>
      <c r="NLV323" s="47"/>
      <c r="NLW323" s="47"/>
      <c r="NLX323" s="47"/>
      <c r="NLY323" s="47"/>
      <c r="NLZ323" s="47"/>
      <c r="NMA323" s="47"/>
      <c r="NMB323" s="47"/>
      <c r="NMC323" s="47"/>
      <c r="NMD323" s="47"/>
      <c r="NME323" s="47"/>
      <c r="NMF323" s="47"/>
      <c r="NMG323" s="47"/>
      <c r="NMH323" s="47"/>
      <c r="NMI323" s="47"/>
      <c r="NMJ323" s="47"/>
      <c r="NMK323" s="47"/>
      <c r="NML323" s="47"/>
      <c r="NMM323" s="47"/>
      <c r="NMN323" s="47"/>
      <c r="NMO323" s="47"/>
      <c r="NMP323" s="47"/>
      <c r="NMQ323" s="47"/>
      <c r="NMR323" s="47"/>
      <c r="NMS323" s="47"/>
      <c r="NMT323" s="47"/>
      <c r="NMU323" s="47"/>
      <c r="NMV323" s="47"/>
      <c r="NMW323" s="47"/>
      <c r="NMX323" s="47"/>
      <c r="NMY323" s="47"/>
      <c r="NMZ323" s="47"/>
      <c r="NNA323" s="47"/>
      <c r="NNB323" s="47"/>
      <c r="NNC323" s="47"/>
      <c r="NND323" s="47"/>
      <c r="NNE323" s="47"/>
      <c r="NNF323" s="47"/>
      <c r="NNG323" s="47"/>
      <c r="NNH323" s="47"/>
      <c r="NNI323" s="47"/>
      <c r="NNJ323" s="47"/>
      <c r="NNK323" s="47"/>
      <c r="NNL323" s="47"/>
      <c r="NNM323" s="47"/>
      <c r="NNN323" s="47"/>
      <c r="NNO323" s="47"/>
      <c r="NNP323" s="47"/>
      <c r="NNQ323" s="47"/>
      <c r="NNR323" s="47"/>
      <c r="NNS323" s="47"/>
      <c r="NNT323" s="47"/>
      <c r="NNU323" s="47"/>
      <c r="NNV323" s="47"/>
      <c r="NNW323" s="47"/>
      <c r="NNX323" s="47"/>
      <c r="NNY323" s="47"/>
      <c r="NNZ323" s="47"/>
      <c r="NOA323" s="47"/>
      <c r="NOB323" s="47"/>
      <c r="NOC323" s="47"/>
      <c r="NOD323" s="47"/>
      <c r="NOE323" s="47"/>
      <c r="NOF323" s="47"/>
      <c r="NOG323" s="47"/>
      <c r="NOH323" s="47"/>
      <c r="NOI323" s="47"/>
      <c r="NOJ323" s="47"/>
      <c r="NOK323" s="47"/>
      <c r="NOL323" s="47"/>
      <c r="NOM323" s="47"/>
      <c r="NON323" s="47"/>
      <c r="NOO323" s="47"/>
      <c r="NOP323" s="47"/>
      <c r="NOQ323" s="47"/>
      <c r="NOR323" s="47"/>
      <c r="NOS323" s="47"/>
      <c r="NOT323" s="47"/>
      <c r="NOU323" s="47"/>
      <c r="NOV323" s="47"/>
      <c r="NOW323" s="47"/>
      <c r="NOX323" s="47"/>
      <c r="NOY323" s="47"/>
      <c r="NOZ323" s="47"/>
      <c r="NPA323" s="47"/>
      <c r="NPB323" s="47"/>
      <c r="NPC323" s="47"/>
      <c r="NPD323" s="47"/>
      <c r="NPE323" s="47"/>
      <c r="NPF323" s="47"/>
      <c r="NPG323" s="47"/>
      <c r="NPH323" s="47"/>
      <c r="NPI323" s="47"/>
      <c r="NPJ323" s="47"/>
      <c r="NPK323" s="47"/>
      <c r="NPL323" s="47"/>
      <c r="NPM323" s="47"/>
      <c r="NPN323" s="47"/>
      <c r="NPO323" s="47"/>
      <c r="NPP323" s="47"/>
      <c r="NPQ323" s="47"/>
      <c r="NPR323" s="47"/>
      <c r="NPS323" s="47"/>
      <c r="NPT323" s="47"/>
      <c r="NPU323" s="47"/>
      <c r="NPV323" s="47"/>
      <c r="NPW323" s="47"/>
      <c r="NPX323" s="47"/>
      <c r="NPY323" s="47"/>
      <c r="NPZ323" s="47"/>
      <c r="NQA323" s="47"/>
      <c r="NQB323" s="47"/>
      <c r="NQC323" s="47"/>
      <c r="NQD323" s="47"/>
      <c r="NQE323" s="47"/>
      <c r="NQF323" s="47"/>
      <c r="NQG323" s="47"/>
      <c r="NQH323" s="47"/>
      <c r="NQI323" s="47"/>
      <c r="NQJ323" s="47"/>
      <c r="NQK323" s="47"/>
      <c r="NQL323" s="47"/>
      <c r="NQM323" s="47"/>
      <c r="NQN323" s="47"/>
      <c r="NQO323" s="47"/>
      <c r="NQP323" s="47"/>
      <c r="NQQ323" s="47"/>
      <c r="NQR323" s="47"/>
      <c r="NQS323" s="47"/>
      <c r="NQT323" s="47"/>
      <c r="NQU323" s="47"/>
      <c r="NQV323" s="47"/>
      <c r="NQW323" s="47"/>
      <c r="NQX323" s="47"/>
      <c r="NQY323" s="47"/>
      <c r="NQZ323" s="47"/>
      <c r="NRA323" s="47"/>
      <c r="NRB323" s="47"/>
      <c r="NRC323" s="47"/>
      <c r="NRD323" s="47"/>
      <c r="NRE323" s="47"/>
      <c r="NRF323" s="47"/>
      <c r="NRG323" s="47"/>
      <c r="NRH323" s="47"/>
      <c r="NRI323" s="47"/>
      <c r="NRJ323" s="47"/>
      <c r="NRK323" s="47"/>
      <c r="NRL323" s="47"/>
      <c r="NRM323" s="47"/>
      <c r="NRN323" s="47"/>
      <c r="NRO323" s="47"/>
      <c r="NRP323" s="47"/>
      <c r="NRQ323" s="47"/>
      <c r="NRR323" s="47"/>
      <c r="NRS323" s="47"/>
      <c r="NRT323" s="47"/>
      <c r="NRU323" s="47"/>
      <c r="NRV323" s="47"/>
      <c r="NRW323" s="47"/>
      <c r="NRX323" s="47"/>
      <c r="NRY323" s="47"/>
      <c r="NRZ323" s="47"/>
      <c r="NSA323" s="47"/>
      <c r="NSB323" s="47"/>
      <c r="NSC323" s="47"/>
      <c r="NSD323" s="47"/>
      <c r="NSE323" s="47"/>
      <c r="NSF323" s="47"/>
      <c r="NSG323" s="47"/>
      <c r="NSH323" s="47"/>
      <c r="NSI323" s="47"/>
      <c r="NSJ323" s="47"/>
      <c r="NSK323" s="47"/>
      <c r="NSL323" s="47"/>
      <c r="NSM323" s="47"/>
      <c r="NSN323" s="47"/>
      <c r="NSO323" s="47"/>
      <c r="NSP323" s="47"/>
      <c r="NSQ323" s="47"/>
      <c r="NSR323" s="47"/>
      <c r="NSS323" s="47"/>
      <c r="NST323" s="47"/>
      <c r="NSU323" s="47"/>
      <c r="NSV323" s="47"/>
      <c r="NSW323" s="47"/>
      <c r="NSX323" s="47"/>
      <c r="NSY323" s="47"/>
      <c r="NSZ323" s="47"/>
      <c r="NTA323" s="47"/>
      <c r="NTB323" s="47"/>
      <c r="NTC323" s="47"/>
      <c r="NTD323" s="47"/>
      <c r="NTE323" s="47"/>
      <c r="NTF323" s="47"/>
      <c r="NTG323" s="47"/>
      <c r="NTH323" s="47"/>
      <c r="NTI323" s="47"/>
      <c r="NTJ323" s="47"/>
      <c r="NTK323" s="47"/>
      <c r="NTL323" s="47"/>
      <c r="NTM323" s="47"/>
      <c r="NTN323" s="47"/>
      <c r="NTO323" s="47"/>
      <c r="NTP323" s="47"/>
      <c r="NTQ323" s="47"/>
      <c r="NTR323" s="47"/>
      <c r="NTS323" s="47"/>
      <c r="NTT323" s="47"/>
      <c r="NTU323" s="47"/>
      <c r="NTV323" s="47"/>
      <c r="NTW323" s="47"/>
      <c r="NTX323" s="47"/>
      <c r="NTY323" s="47"/>
      <c r="NTZ323" s="47"/>
      <c r="NUA323" s="47"/>
      <c r="NUB323" s="47"/>
      <c r="NUC323" s="47"/>
      <c r="NUD323" s="47"/>
      <c r="NUE323" s="47"/>
      <c r="NUF323" s="47"/>
      <c r="NUG323" s="47"/>
      <c r="NUH323" s="47"/>
      <c r="NUI323" s="47"/>
      <c r="NUJ323" s="47"/>
      <c r="NUK323" s="47"/>
      <c r="NUL323" s="47"/>
      <c r="NUM323" s="47"/>
      <c r="NUN323" s="47"/>
      <c r="NUO323" s="47"/>
      <c r="NUP323" s="47"/>
      <c r="NUQ323" s="47"/>
      <c r="NUR323" s="47"/>
      <c r="NUS323" s="47"/>
      <c r="NUT323" s="47"/>
      <c r="NUU323" s="47"/>
      <c r="NUV323" s="47"/>
      <c r="NUW323" s="47"/>
      <c r="NUX323" s="47"/>
      <c r="NUY323" s="47"/>
      <c r="NUZ323" s="47"/>
      <c r="NVA323" s="47"/>
      <c r="NVB323" s="47"/>
      <c r="NVC323" s="47"/>
      <c r="NVD323" s="47"/>
      <c r="NVE323" s="47"/>
      <c r="NVF323" s="47"/>
      <c r="NVG323" s="47"/>
      <c r="NVH323" s="47"/>
      <c r="NVI323" s="47"/>
      <c r="NVJ323" s="47"/>
      <c r="NVK323" s="47"/>
      <c r="NVL323" s="47"/>
      <c r="NVM323" s="47"/>
      <c r="NVN323" s="47"/>
      <c r="NVO323" s="47"/>
      <c r="NVP323" s="47"/>
      <c r="NVQ323" s="47"/>
      <c r="NVR323" s="47"/>
      <c r="NVS323" s="47"/>
      <c r="NVT323" s="47"/>
      <c r="NVU323" s="47"/>
      <c r="NVV323" s="47"/>
      <c r="NVW323" s="47"/>
      <c r="NVX323" s="47"/>
      <c r="NVY323" s="47"/>
      <c r="NVZ323" s="47"/>
      <c r="NWA323" s="47"/>
      <c r="NWB323" s="47"/>
      <c r="NWC323" s="47"/>
      <c r="NWD323" s="47"/>
      <c r="NWE323" s="47"/>
      <c r="NWF323" s="47"/>
      <c r="NWG323" s="47"/>
      <c r="NWH323" s="47"/>
      <c r="NWI323" s="47"/>
      <c r="NWJ323" s="47"/>
      <c r="NWK323" s="47"/>
      <c r="NWL323" s="47"/>
      <c r="NWM323" s="47"/>
      <c r="NWN323" s="47"/>
      <c r="NWO323" s="47"/>
      <c r="NWP323" s="47"/>
      <c r="NWQ323" s="47"/>
      <c r="NWR323" s="47"/>
      <c r="NWS323" s="47"/>
      <c r="NWT323" s="47"/>
      <c r="NWU323" s="47"/>
      <c r="NWV323" s="47"/>
      <c r="NWW323" s="47"/>
      <c r="NWX323" s="47"/>
      <c r="NWY323" s="47"/>
      <c r="NWZ323" s="47"/>
      <c r="NXA323" s="47"/>
      <c r="NXB323" s="47"/>
      <c r="NXC323" s="47"/>
      <c r="NXD323" s="47"/>
      <c r="NXE323" s="47"/>
      <c r="NXF323" s="47"/>
      <c r="NXG323" s="47"/>
      <c r="NXH323" s="47"/>
      <c r="NXI323" s="47"/>
      <c r="NXJ323" s="47"/>
      <c r="NXK323" s="47"/>
      <c r="NXL323" s="47"/>
      <c r="NXM323" s="47"/>
      <c r="NXN323" s="47"/>
      <c r="NXO323" s="47"/>
      <c r="NXP323" s="47"/>
      <c r="NXQ323" s="47"/>
      <c r="NXR323" s="47"/>
      <c r="NXS323" s="47"/>
      <c r="NXT323" s="47"/>
      <c r="NXU323" s="47"/>
      <c r="NXV323" s="47"/>
      <c r="NXW323" s="47"/>
      <c r="NXX323" s="47"/>
      <c r="NXY323" s="47"/>
      <c r="NXZ323" s="47"/>
      <c r="NYA323" s="47"/>
      <c r="NYB323" s="47"/>
      <c r="NYC323" s="47"/>
      <c r="NYD323" s="47"/>
      <c r="NYE323" s="47"/>
      <c r="NYF323" s="47"/>
      <c r="NYG323" s="47"/>
      <c r="NYH323" s="47"/>
      <c r="NYI323" s="47"/>
      <c r="NYJ323" s="47"/>
      <c r="NYK323" s="47"/>
      <c r="NYL323" s="47"/>
      <c r="NYM323" s="47"/>
      <c r="NYN323" s="47"/>
      <c r="NYO323" s="47"/>
      <c r="NYP323" s="47"/>
      <c r="NYQ323" s="47"/>
      <c r="NYR323" s="47"/>
      <c r="NYS323" s="47"/>
      <c r="NYT323" s="47"/>
      <c r="NYU323" s="47"/>
      <c r="NYV323" s="47"/>
      <c r="NYW323" s="47"/>
      <c r="NYX323" s="47"/>
      <c r="NYY323" s="47"/>
      <c r="NYZ323" s="47"/>
      <c r="NZA323" s="47"/>
      <c r="NZB323" s="47"/>
      <c r="NZC323" s="47"/>
      <c r="NZD323" s="47"/>
      <c r="NZE323" s="47"/>
      <c r="NZF323" s="47"/>
      <c r="NZG323" s="47"/>
      <c r="NZH323" s="47"/>
      <c r="NZI323" s="47"/>
      <c r="NZJ323" s="47"/>
      <c r="NZK323" s="47"/>
      <c r="NZL323" s="47"/>
      <c r="NZM323" s="47"/>
      <c r="NZN323" s="47"/>
      <c r="NZO323" s="47"/>
      <c r="NZP323" s="47"/>
      <c r="NZQ323" s="47"/>
      <c r="NZR323" s="47"/>
      <c r="NZS323" s="47"/>
      <c r="NZT323" s="47"/>
      <c r="NZU323" s="47"/>
      <c r="NZV323" s="47"/>
      <c r="NZW323" s="47"/>
      <c r="NZX323" s="47"/>
      <c r="NZY323" s="47"/>
      <c r="NZZ323" s="47"/>
      <c r="OAA323" s="47"/>
      <c r="OAB323" s="47"/>
      <c r="OAC323" s="47"/>
      <c r="OAD323" s="47"/>
      <c r="OAE323" s="47"/>
      <c r="OAF323" s="47"/>
      <c r="OAG323" s="47"/>
      <c r="OAH323" s="47"/>
      <c r="OAI323" s="47"/>
      <c r="OAJ323" s="47"/>
      <c r="OAK323" s="47"/>
      <c r="OAL323" s="47"/>
      <c r="OAM323" s="47"/>
      <c r="OAN323" s="47"/>
      <c r="OAO323" s="47"/>
      <c r="OAP323" s="47"/>
      <c r="OAQ323" s="47"/>
      <c r="OAR323" s="47"/>
      <c r="OAS323" s="47"/>
      <c r="OAT323" s="47"/>
      <c r="OAU323" s="47"/>
      <c r="OAV323" s="47"/>
      <c r="OAW323" s="47"/>
      <c r="OAX323" s="47"/>
      <c r="OAY323" s="47"/>
      <c r="OAZ323" s="47"/>
      <c r="OBA323" s="47"/>
      <c r="OBB323" s="47"/>
      <c r="OBC323" s="47"/>
      <c r="OBD323" s="47"/>
      <c r="OBE323" s="47"/>
      <c r="OBF323" s="47"/>
      <c r="OBG323" s="47"/>
      <c r="OBH323" s="47"/>
      <c r="OBI323" s="47"/>
      <c r="OBJ323" s="47"/>
      <c r="OBK323" s="47"/>
      <c r="OBL323" s="47"/>
      <c r="OBM323" s="47"/>
      <c r="OBN323" s="47"/>
      <c r="OBO323" s="47"/>
      <c r="OBP323" s="47"/>
      <c r="OBQ323" s="47"/>
      <c r="OBR323" s="47"/>
      <c r="OBS323" s="47"/>
      <c r="OBT323" s="47"/>
      <c r="OBU323" s="47"/>
      <c r="OBV323" s="47"/>
      <c r="OBW323" s="47"/>
      <c r="OBX323" s="47"/>
      <c r="OBY323" s="47"/>
      <c r="OBZ323" s="47"/>
      <c r="OCA323" s="47"/>
      <c r="OCB323" s="47"/>
      <c r="OCC323" s="47"/>
      <c r="OCD323" s="47"/>
      <c r="OCE323" s="47"/>
      <c r="OCF323" s="47"/>
      <c r="OCG323" s="47"/>
      <c r="OCH323" s="47"/>
      <c r="OCI323" s="47"/>
      <c r="OCJ323" s="47"/>
      <c r="OCK323" s="47"/>
      <c r="OCL323" s="47"/>
      <c r="OCM323" s="47"/>
      <c r="OCN323" s="47"/>
      <c r="OCO323" s="47"/>
      <c r="OCP323" s="47"/>
      <c r="OCQ323" s="47"/>
      <c r="OCR323" s="47"/>
      <c r="OCS323" s="47"/>
      <c r="OCT323" s="47"/>
      <c r="OCU323" s="47"/>
      <c r="OCV323" s="47"/>
      <c r="OCW323" s="47"/>
      <c r="OCX323" s="47"/>
      <c r="OCY323" s="47"/>
      <c r="OCZ323" s="47"/>
      <c r="ODA323" s="47"/>
      <c r="ODB323" s="47"/>
      <c r="ODC323" s="47"/>
      <c r="ODD323" s="47"/>
      <c r="ODE323" s="47"/>
      <c r="ODF323" s="47"/>
      <c r="ODG323" s="47"/>
      <c r="ODH323" s="47"/>
      <c r="ODI323" s="47"/>
      <c r="ODJ323" s="47"/>
      <c r="ODK323" s="47"/>
      <c r="ODL323" s="47"/>
      <c r="ODM323" s="47"/>
      <c r="ODN323" s="47"/>
      <c r="ODO323" s="47"/>
      <c r="ODP323" s="47"/>
      <c r="ODQ323" s="47"/>
      <c r="ODR323" s="47"/>
      <c r="ODS323" s="47"/>
      <c r="ODT323" s="47"/>
      <c r="ODU323" s="47"/>
      <c r="ODV323" s="47"/>
      <c r="ODW323" s="47"/>
      <c r="ODX323" s="47"/>
      <c r="ODY323" s="47"/>
      <c r="ODZ323" s="47"/>
      <c r="OEA323" s="47"/>
      <c r="OEB323" s="47"/>
      <c r="OEC323" s="47"/>
      <c r="OED323" s="47"/>
      <c r="OEE323" s="47"/>
      <c r="OEF323" s="47"/>
      <c r="OEG323" s="47"/>
      <c r="OEH323" s="47"/>
      <c r="OEI323" s="47"/>
      <c r="OEJ323" s="47"/>
      <c r="OEK323" s="47"/>
      <c r="OEL323" s="47"/>
      <c r="OEM323" s="47"/>
      <c r="OEN323" s="47"/>
      <c r="OEO323" s="47"/>
      <c r="OEP323" s="47"/>
      <c r="OEQ323" s="47"/>
      <c r="OER323" s="47"/>
      <c r="OES323" s="47"/>
      <c r="OET323" s="47"/>
      <c r="OEU323" s="47"/>
      <c r="OEV323" s="47"/>
      <c r="OEW323" s="47"/>
      <c r="OEX323" s="47"/>
      <c r="OEY323" s="47"/>
      <c r="OEZ323" s="47"/>
      <c r="OFA323" s="47"/>
      <c r="OFB323" s="47"/>
      <c r="OFC323" s="47"/>
      <c r="OFD323" s="47"/>
      <c r="OFE323" s="47"/>
      <c r="OFF323" s="47"/>
      <c r="OFG323" s="47"/>
      <c r="OFH323" s="47"/>
      <c r="OFI323" s="47"/>
      <c r="OFJ323" s="47"/>
      <c r="OFK323" s="47"/>
      <c r="OFL323" s="47"/>
      <c r="OFM323" s="47"/>
      <c r="OFN323" s="47"/>
      <c r="OFO323" s="47"/>
      <c r="OFP323" s="47"/>
      <c r="OFQ323" s="47"/>
      <c r="OFR323" s="47"/>
      <c r="OFS323" s="47"/>
      <c r="OFT323" s="47"/>
      <c r="OFU323" s="47"/>
      <c r="OFV323" s="47"/>
      <c r="OFW323" s="47"/>
      <c r="OFX323" s="47"/>
      <c r="OFY323" s="47"/>
      <c r="OFZ323" s="47"/>
      <c r="OGA323" s="47"/>
      <c r="OGB323" s="47"/>
      <c r="OGC323" s="47"/>
      <c r="OGD323" s="47"/>
      <c r="OGE323" s="47"/>
      <c r="OGF323" s="47"/>
      <c r="OGG323" s="47"/>
      <c r="OGH323" s="47"/>
      <c r="OGI323" s="47"/>
      <c r="OGJ323" s="47"/>
      <c r="OGK323" s="47"/>
      <c r="OGL323" s="47"/>
      <c r="OGM323" s="47"/>
      <c r="OGN323" s="47"/>
      <c r="OGO323" s="47"/>
      <c r="OGP323" s="47"/>
      <c r="OGQ323" s="47"/>
      <c r="OGR323" s="47"/>
      <c r="OGS323" s="47"/>
      <c r="OGT323" s="47"/>
      <c r="OGU323" s="47"/>
      <c r="OGV323" s="47"/>
      <c r="OGW323" s="47"/>
      <c r="OGX323" s="47"/>
      <c r="OGY323" s="47"/>
      <c r="OGZ323" s="47"/>
      <c r="OHA323" s="47"/>
      <c r="OHB323" s="47"/>
      <c r="OHC323" s="47"/>
      <c r="OHD323" s="47"/>
      <c r="OHE323" s="47"/>
      <c r="OHF323" s="47"/>
      <c r="OHG323" s="47"/>
      <c r="OHH323" s="47"/>
      <c r="OHI323" s="47"/>
      <c r="OHJ323" s="47"/>
      <c r="OHK323" s="47"/>
      <c r="OHL323" s="47"/>
      <c r="OHM323" s="47"/>
      <c r="OHN323" s="47"/>
      <c r="OHO323" s="47"/>
      <c r="OHP323" s="47"/>
      <c r="OHQ323" s="47"/>
      <c r="OHR323" s="47"/>
      <c r="OHS323" s="47"/>
      <c r="OHT323" s="47"/>
      <c r="OHU323" s="47"/>
      <c r="OHV323" s="47"/>
      <c r="OHW323" s="47"/>
      <c r="OHX323" s="47"/>
      <c r="OHY323" s="47"/>
      <c r="OHZ323" s="47"/>
      <c r="OIA323" s="47"/>
      <c r="OIB323" s="47"/>
      <c r="OIC323" s="47"/>
      <c r="OID323" s="47"/>
      <c r="OIE323" s="47"/>
      <c r="OIF323" s="47"/>
      <c r="OIG323" s="47"/>
      <c r="OIH323" s="47"/>
      <c r="OII323" s="47"/>
      <c r="OIJ323" s="47"/>
      <c r="OIK323" s="47"/>
      <c r="OIL323" s="47"/>
      <c r="OIM323" s="47"/>
      <c r="OIN323" s="47"/>
      <c r="OIO323" s="47"/>
      <c r="OIP323" s="47"/>
      <c r="OIQ323" s="47"/>
      <c r="OIR323" s="47"/>
      <c r="OIS323" s="47"/>
      <c r="OIT323" s="47"/>
      <c r="OIU323" s="47"/>
      <c r="OIV323" s="47"/>
      <c r="OIW323" s="47"/>
      <c r="OIX323" s="47"/>
      <c r="OIY323" s="47"/>
      <c r="OIZ323" s="47"/>
      <c r="OJA323" s="47"/>
      <c r="OJB323" s="47"/>
      <c r="OJC323" s="47"/>
      <c r="OJD323" s="47"/>
      <c r="OJE323" s="47"/>
      <c r="OJF323" s="47"/>
      <c r="OJG323" s="47"/>
      <c r="OJH323" s="47"/>
      <c r="OJI323" s="47"/>
      <c r="OJJ323" s="47"/>
      <c r="OJK323" s="47"/>
      <c r="OJL323" s="47"/>
      <c r="OJM323" s="47"/>
      <c r="OJN323" s="47"/>
      <c r="OJO323" s="47"/>
      <c r="OJP323" s="47"/>
      <c r="OJQ323" s="47"/>
      <c r="OJR323" s="47"/>
      <c r="OJS323" s="47"/>
      <c r="OJT323" s="47"/>
      <c r="OJU323" s="47"/>
      <c r="OJV323" s="47"/>
      <c r="OJW323" s="47"/>
      <c r="OJX323" s="47"/>
      <c r="OJY323" s="47"/>
      <c r="OJZ323" s="47"/>
      <c r="OKA323" s="47"/>
      <c r="OKB323" s="47"/>
      <c r="OKC323" s="47"/>
      <c r="OKD323" s="47"/>
      <c r="OKE323" s="47"/>
      <c r="OKF323" s="47"/>
      <c r="OKG323" s="47"/>
      <c r="OKH323" s="47"/>
      <c r="OKI323" s="47"/>
      <c r="OKJ323" s="47"/>
      <c r="OKK323" s="47"/>
      <c r="OKL323" s="47"/>
      <c r="OKM323" s="47"/>
      <c r="OKN323" s="47"/>
      <c r="OKO323" s="47"/>
      <c r="OKP323" s="47"/>
      <c r="OKQ323" s="47"/>
      <c r="OKR323" s="47"/>
      <c r="OKS323" s="47"/>
      <c r="OKT323" s="47"/>
      <c r="OKU323" s="47"/>
      <c r="OKV323" s="47"/>
      <c r="OKW323" s="47"/>
      <c r="OKX323" s="47"/>
      <c r="OKY323" s="47"/>
      <c r="OKZ323" s="47"/>
      <c r="OLA323" s="47"/>
      <c r="OLB323" s="47"/>
      <c r="OLC323" s="47"/>
      <c r="OLD323" s="47"/>
      <c r="OLE323" s="47"/>
      <c r="OLF323" s="47"/>
      <c r="OLG323" s="47"/>
      <c r="OLH323" s="47"/>
      <c r="OLI323" s="47"/>
      <c r="OLJ323" s="47"/>
      <c r="OLK323" s="47"/>
      <c r="OLL323" s="47"/>
      <c r="OLM323" s="47"/>
      <c r="OLN323" s="47"/>
      <c r="OLO323" s="47"/>
      <c r="OLP323" s="47"/>
      <c r="OLQ323" s="47"/>
      <c r="OLR323" s="47"/>
      <c r="OLS323" s="47"/>
      <c r="OLT323" s="47"/>
      <c r="OLU323" s="47"/>
      <c r="OLV323" s="47"/>
      <c r="OLW323" s="47"/>
      <c r="OLX323" s="47"/>
      <c r="OLY323" s="47"/>
      <c r="OLZ323" s="47"/>
      <c r="OMA323" s="47"/>
      <c r="OMB323" s="47"/>
      <c r="OMC323" s="47"/>
      <c r="OMD323" s="47"/>
      <c r="OME323" s="47"/>
      <c r="OMF323" s="47"/>
      <c r="OMG323" s="47"/>
      <c r="OMH323" s="47"/>
      <c r="OMI323" s="47"/>
      <c r="OMJ323" s="47"/>
      <c r="OMK323" s="47"/>
      <c r="OML323" s="47"/>
      <c r="OMM323" s="47"/>
      <c r="OMN323" s="47"/>
      <c r="OMO323" s="47"/>
      <c r="OMP323" s="47"/>
      <c r="OMQ323" s="47"/>
      <c r="OMR323" s="47"/>
      <c r="OMS323" s="47"/>
      <c r="OMT323" s="47"/>
      <c r="OMU323" s="47"/>
      <c r="OMV323" s="47"/>
      <c r="OMW323" s="47"/>
      <c r="OMX323" s="47"/>
      <c r="OMY323" s="47"/>
      <c r="OMZ323" s="47"/>
      <c r="ONA323" s="47"/>
      <c r="ONB323" s="47"/>
      <c r="ONC323" s="47"/>
      <c r="OND323" s="47"/>
      <c r="ONE323" s="47"/>
      <c r="ONF323" s="47"/>
      <c r="ONG323" s="47"/>
      <c r="ONH323" s="47"/>
      <c r="ONI323" s="47"/>
      <c r="ONJ323" s="47"/>
      <c r="ONK323" s="47"/>
      <c r="ONL323" s="47"/>
      <c r="ONM323" s="47"/>
      <c r="ONN323" s="47"/>
      <c r="ONO323" s="47"/>
      <c r="ONP323" s="47"/>
      <c r="ONQ323" s="47"/>
      <c r="ONR323" s="47"/>
      <c r="ONS323" s="47"/>
      <c r="ONT323" s="47"/>
      <c r="ONU323" s="47"/>
      <c r="ONV323" s="47"/>
      <c r="ONW323" s="47"/>
      <c r="ONX323" s="47"/>
      <c r="ONY323" s="47"/>
      <c r="ONZ323" s="47"/>
      <c r="OOA323" s="47"/>
      <c r="OOB323" s="47"/>
      <c r="OOC323" s="47"/>
      <c r="OOD323" s="47"/>
      <c r="OOE323" s="47"/>
      <c r="OOF323" s="47"/>
      <c r="OOG323" s="47"/>
      <c r="OOH323" s="47"/>
      <c r="OOI323" s="47"/>
      <c r="OOJ323" s="47"/>
      <c r="OOK323" s="47"/>
      <c r="OOL323" s="47"/>
      <c r="OOM323" s="47"/>
      <c r="OON323" s="47"/>
      <c r="OOO323" s="47"/>
      <c r="OOP323" s="47"/>
      <c r="OOQ323" s="47"/>
      <c r="OOR323" s="47"/>
      <c r="OOS323" s="47"/>
      <c r="OOT323" s="47"/>
      <c r="OOU323" s="47"/>
      <c r="OOV323" s="47"/>
      <c r="OOW323" s="47"/>
      <c r="OOX323" s="47"/>
      <c r="OOY323" s="47"/>
      <c r="OOZ323" s="47"/>
      <c r="OPA323" s="47"/>
      <c r="OPB323" s="47"/>
      <c r="OPC323" s="47"/>
      <c r="OPD323" s="47"/>
      <c r="OPE323" s="47"/>
      <c r="OPF323" s="47"/>
      <c r="OPG323" s="47"/>
      <c r="OPH323" s="47"/>
      <c r="OPI323" s="47"/>
      <c r="OPJ323" s="47"/>
      <c r="OPK323" s="47"/>
      <c r="OPL323" s="47"/>
      <c r="OPM323" s="47"/>
      <c r="OPN323" s="47"/>
      <c r="OPO323" s="47"/>
      <c r="OPP323" s="47"/>
      <c r="OPQ323" s="47"/>
      <c r="OPR323" s="47"/>
      <c r="OPS323" s="47"/>
      <c r="OPT323" s="47"/>
      <c r="OPU323" s="47"/>
      <c r="OPV323" s="47"/>
      <c r="OPW323" s="47"/>
      <c r="OPX323" s="47"/>
      <c r="OPY323" s="47"/>
      <c r="OPZ323" s="47"/>
      <c r="OQA323" s="47"/>
      <c r="OQB323" s="47"/>
      <c r="OQC323" s="47"/>
      <c r="OQD323" s="47"/>
      <c r="OQE323" s="47"/>
      <c r="OQF323" s="47"/>
      <c r="OQG323" s="47"/>
      <c r="OQH323" s="47"/>
      <c r="OQI323" s="47"/>
      <c r="OQJ323" s="47"/>
      <c r="OQK323" s="47"/>
      <c r="OQL323" s="47"/>
      <c r="OQM323" s="47"/>
      <c r="OQN323" s="47"/>
      <c r="OQO323" s="47"/>
      <c r="OQP323" s="47"/>
      <c r="OQQ323" s="47"/>
      <c r="OQR323" s="47"/>
      <c r="OQS323" s="47"/>
      <c r="OQT323" s="47"/>
      <c r="OQU323" s="47"/>
      <c r="OQV323" s="47"/>
      <c r="OQW323" s="47"/>
      <c r="OQX323" s="47"/>
      <c r="OQY323" s="47"/>
      <c r="OQZ323" s="47"/>
      <c r="ORA323" s="47"/>
      <c r="ORB323" s="47"/>
      <c r="ORC323" s="47"/>
      <c r="ORD323" s="47"/>
      <c r="ORE323" s="47"/>
      <c r="ORF323" s="47"/>
      <c r="ORG323" s="47"/>
      <c r="ORH323" s="47"/>
      <c r="ORI323" s="47"/>
      <c r="ORJ323" s="47"/>
      <c r="ORK323" s="47"/>
      <c r="ORL323" s="47"/>
      <c r="ORM323" s="47"/>
      <c r="ORN323" s="47"/>
      <c r="ORO323" s="47"/>
      <c r="ORP323" s="47"/>
      <c r="ORQ323" s="47"/>
      <c r="ORR323" s="47"/>
      <c r="ORS323" s="47"/>
      <c r="ORT323" s="47"/>
      <c r="ORU323" s="47"/>
      <c r="ORV323" s="47"/>
      <c r="ORW323" s="47"/>
      <c r="ORX323" s="47"/>
      <c r="ORY323" s="47"/>
      <c r="ORZ323" s="47"/>
      <c r="OSA323" s="47"/>
      <c r="OSB323" s="47"/>
      <c r="OSC323" s="47"/>
      <c r="OSD323" s="47"/>
      <c r="OSE323" s="47"/>
      <c r="OSF323" s="47"/>
      <c r="OSG323" s="47"/>
      <c r="OSH323" s="47"/>
      <c r="OSI323" s="47"/>
      <c r="OSJ323" s="47"/>
      <c r="OSK323" s="47"/>
      <c r="OSL323" s="47"/>
      <c r="OSM323" s="47"/>
      <c r="OSN323" s="47"/>
      <c r="OSO323" s="47"/>
      <c r="OSP323" s="47"/>
      <c r="OSQ323" s="47"/>
      <c r="OSR323" s="47"/>
      <c r="OSS323" s="47"/>
      <c r="OST323" s="47"/>
      <c r="OSU323" s="47"/>
      <c r="OSV323" s="47"/>
      <c r="OSW323" s="47"/>
      <c r="OSX323" s="47"/>
      <c r="OSY323" s="47"/>
      <c r="OSZ323" s="47"/>
      <c r="OTA323" s="47"/>
      <c r="OTB323" s="47"/>
      <c r="OTC323" s="47"/>
      <c r="OTD323" s="47"/>
      <c r="OTE323" s="47"/>
      <c r="OTF323" s="47"/>
      <c r="OTG323" s="47"/>
      <c r="OTH323" s="47"/>
      <c r="OTI323" s="47"/>
      <c r="OTJ323" s="47"/>
      <c r="OTK323" s="47"/>
      <c r="OTL323" s="47"/>
      <c r="OTM323" s="47"/>
      <c r="OTN323" s="47"/>
      <c r="OTO323" s="47"/>
      <c r="OTP323" s="47"/>
      <c r="OTQ323" s="47"/>
      <c r="OTR323" s="47"/>
      <c r="OTS323" s="47"/>
      <c r="OTT323" s="47"/>
      <c r="OTU323" s="47"/>
      <c r="OTV323" s="47"/>
      <c r="OTW323" s="47"/>
      <c r="OTX323" s="47"/>
      <c r="OTY323" s="47"/>
      <c r="OTZ323" s="47"/>
      <c r="OUA323" s="47"/>
      <c r="OUB323" s="47"/>
      <c r="OUC323" s="47"/>
      <c r="OUD323" s="47"/>
      <c r="OUE323" s="47"/>
      <c r="OUF323" s="47"/>
      <c r="OUG323" s="47"/>
      <c r="OUH323" s="47"/>
      <c r="OUI323" s="47"/>
      <c r="OUJ323" s="47"/>
      <c r="OUK323" s="47"/>
      <c r="OUL323" s="47"/>
      <c r="OUM323" s="47"/>
      <c r="OUN323" s="47"/>
      <c r="OUO323" s="47"/>
      <c r="OUP323" s="47"/>
      <c r="OUQ323" s="47"/>
      <c r="OUR323" s="47"/>
      <c r="OUS323" s="47"/>
      <c r="OUT323" s="47"/>
      <c r="OUU323" s="47"/>
      <c r="OUV323" s="47"/>
      <c r="OUW323" s="47"/>
      <c r="OUX323" s="47"/>
      <c r="OUY323" s="47"/>
      <c r="OUZ323" s="47"/>
      <c r="OVA323" s="47"/>
      <c r="OVB323" s="47"/>
      <c r="OVC323" s="47"/>
      <c r="OVD323" s="47"/>
      <c r="OVE323" s="47"/>
      <c r="OVF323" s="47"/>
      <c r="OVG323" s="47"/>
      <c r="OVH323" s="47"/>
      <c r="OVI323" s="47"/>
      <c r="OVJ323" s="47"/>
      <c r="OVK323" s="47"/>
      <c r="OVL323" s="47"/>
      <c r="OVM323" s="47"/>
      <c r="OVN323" s="47"/>
      <c r="OVO323" s="47"/>
      <c r="OVP323" s="47"/>
      <c r="OVQ323" s="47"/>
      <c r="OVR323" s="47"/>
      <c r="OVS323" s="47"/>
      <c r="OVT323" s="47"/>
      <c r="OVU323" s="47"/>
      <c r="OVV323" s="47"/>
      <c r="OVW323" s="47"/>
      <c r="OVX323" s="47"/>
      <c r="OVY323" s="47"/>
      <c r="OVZ323" s="47"/>
      <c r="OWA323" s="47"/>
      <c r="OWB323" s="47"/>
      <c r="OWC323" s="47"/>
      <c r="OWD323" s="47"/>
      <c r="OWE323" s="47"/>
      <c r="OWF323" s="47"/>
      <c r="OWG323" s="47"/>
      <c r="OWH323" s="47"/>
      <c r="OWI323" s="47"/>
      <c r="OWJ323" s="47"/>
      <c r="OWK323" s="47"/>
      <c r="OWL323" s="47"/>
      <c r="OWM323" s="47"/>
      <c r="OWN323" s="47"/>
      <c r="OWO323" s="47"/>
      <c r="OWP323" s="47"/>
      <c r="OWQ323" s="47"/>
      <c r="OWR323" s="47"/>
      <c r="OWS323" s="47"/>
      <c r="OWT323" s="47"/>
      <c r="OWU323" s="47"/>
      <c r="OWV323" s="47"/>
      <c r="OWW323" s="47"/>
      <c r="OWX323" s="47"/>
      <c r="OWY323" s="47"/>
      <c r="OWZ323" s="47"/>
      <c r="OXA323" s="47"/>
      <c r="OXB323" s="47"/>
      <c r="OXC323" s="47"/>
      <c r="OXD323" s="47"/>
      <c r="OXE323" s="47"/>
      <c r="OXF323" s="47"/>
      <c r="OXG323" s="47"/>
      <c r="OXH323" s="47"/>
      <c r="OXI323" s="47"/>
      <c r="OXJ323" s="47"/>
      <c r="OXK323" s="47"/>
      <c r="OXL323" s="47"/>
      <c r="OXM323" s="47"/>
      <c r="OXN323" s="47"/>
      <c r="OXO323" s="47"/>
      <c r="OXP323" s="47"/>
      <c r="OXQ323" s="47"/>
      <c r="OXR323" s="47"/>
      <c r="OXS323" s="47"/>
      <c r="OXT323" s="47"/>
      <c r="OXU323" s="47"/>
      <c r="OXV323" s="47"/>
      <c r="OXW323" s="47"/>
      <c r="OXX323" s="47"/>
      <c r="OXY323" s="47"/>
      <c r="OXZ323" s="47"/>
      <c r="OYA323" s="47"/>
      <c r="OYB323" s="47"/>
      <c r="OYC323" s="47"/>
      <c r="OYD323" s="47"/>
      <c r="OYE323" s="47"/>
      <c r="OYF323" s="47"/>
      <c r="OYG323" s="47"/>
      <c r="OYH323" s="47"/>
      <c r="OYI323" s="47"/>
      <c r="OYJ323" s="47"/>
      <c r="OYK323" s="47"/>
      <c r="OYL323" s="47"/>
      <c r="OYM323" s="47"/>
      <c r="OYN323" s="47"/>
      <c r="OYO323" s="47"/>
      <c r="OYP323" s="47"/>
      <c r="OYQ323" s="47"/>
      <c r="OYR323" s="47"/>
      <c r="OYS323" s="47"/>
      <c r="OYT323" s="47"/>
      <c r="OYU323" s="47"/>
      <c r="OYV323" s="47"/>
      <c r="OYW323" s="47"/>
      <c r="OYX323" s="47"/>
      <c r="OYY323" s="47"/>
      <c r="OYZ323" s="47"/>
      <c r="OZA323" s="47"/>
      <c r="OZB323" s="47"/>
      <c r="OZC323" s="47"/>
      <c r="OZD323" s="47"/>
      <c r="OZE323" s="47"/>
      <c r="OZF323" s="47"/>
      <c r="OZG323" s="47"/>
      <c r="OZH323" s="47"/>
      <c r="OZI323" s="47"/>
      <c r="OZJ323" s="47"/>
      <c r="OZK323" s="47"/>
      <c r="OZL323" s="47"/>
      <c r="OZM323" s="47"/>
      <c r="OZN323" s="47"/>
      <c r="OZO323" s="47"/>
      <c r="OZP323" s="47"/>
      <c r="OZQ323" s="47"/>
      <c r="OZR323" s="47"/>
      <c r="OZS323" s="47"/>
      <c r="OZT323" s="47"/>
      <c r="OZU323" s="47"/>
      <c r="OZV323" s="47"/>
      <c r="OZW323" s="47"/>
      <c r="OZX323" s="47"/>
      <c r="OZY323" s="47"/>
      <c r="OZZ323" s="47"/>
      <c r="PAA323" s="47"/>
      <c r="PAB323" s="47"/>
      <c r="PAC323" s="47"/>
      <c r="PAD323" s="47"/>
      <c r="PAE323" s="47"/>
      <c r="PAF323" s="47"/>
      <c r="PAG323" s="47"/>
      <c r="PAH323" s="47"/>
      <c r="PAI323" s="47"/>
      <c r="PAJ323" s="47"/>
      <c r="PAK323" s="47"/>
      <c r="PAL323" s="47"/>
      <c r="PAM323" s="47"/>
      <c r="PAN323" s="47"/>
      <c r="PAO323" s="47"/>
      <c r="PAP323" s="47"/>
      <c r="PAQ323" s="47"/>
      <c r="PAR323" s="47"/>
      <c r="PAS323" s="47"/>
      <c r="PAT323" s="47"/>
      <c r="PAU323" s="47"/>
      <c r="PAV323" s="47"/>
      <c r="PAW323" s="47"/>
      <c r="PAX323" s="47"/>
      <c r="PAY323" s="47"/>
      <c r="PAZ323" s="47"/>
      <c r="PBA323" s="47"/>
      <c r="PBB323" s="47"/>
      <c r="PBC323" s="47"/>
      <c r="PBD323" s="47"/>
      <c r="PBE323" s="47"/>
      <c r="PBF323" s="47"/>
      <c r="PBG323" s="47"/>
      <c r="PBH323" s="47"/>
      <c r="PBI323" s="47"/>
      <c r="PBJ323" s="47"/>
      <c r="PBK323" s="47"/>
      <c r="PBL323" s="47"/>
      <c r="PBM323" s="47"/>
      <c r="PBN323" s="47"/>
      <c r="PBO323" s="47"/>
      <c r="PBP323" s="47"/>
      <c r="PBQ323" s="47"/>
      <c r="PBR323" s="47"/>
      <c r="PBS323" s="47"/>
      <c r="PBT323" s="47"/>
      <c r="PBU323" s="47"/>
      <c r="PBV323" s="47"/>
      <c r="PBW323" s="47"/>
      <c r="PBX323" s="47"/>
      <c r="PBY323" s="47"/>
      <c r="PBZ323" s="47"/>
      <c r="PCA323" s="47"/>
      <c r="PCB323" s="47"/>
      <c r="PCC323" s="47"/>
      <c r="PCD323" s="47"/>
      <c r="PCE323" s="47"/>
      <c r="PCF323" s="47"/>
      <c r="PCG323" s="47"/>
      <c r="PCH323" s="47"/>
      <c r="PCI323" s="47"/>
      <c r="PCJ323" s="47"/>
      <c r="PCK323" s="47"/>
      <c r="PCL323" s="47"/>
      <c r="PCM323" s="47"/>
      <c r="PCN323" s="47"/>
      <c r="PCO323" s="47"/>
      <c r="PCP323" s="47"/>
      <c r="PCQ323" s="47"/>
      <c r="PCR323" s="47"/>
      <c r="PCS323" s="47"/>
      <c r="PCT323" s="47"/>
      <c r="PCU323" s="47"/>
      <c r="PCV323" s="47"/>
      <c r="PCW323" s="47"/>
      <c r="PCX323" s="47"/>
      <c r="PCY323" s="47"/>
      <c r="PCZ323" s="47"/>
      <c r="PDA323" s="47"/>
      <c r="PDB323" s="47"/>
      <c r="PDC323" s="47"/>
      <c r="PDD323" s="47"/>
      <c r="PDE323" s="47"/>
      <c r="PDF323" s="47"/>
      <c r="PDG323" s="47"/>
      <c r="PDH323" s="47"/>
      <c r="PDI323" s="47"/>
      <c r="PDJ323" s="47"/>
      <c r="PDK323" s="47"/>
      <c r="PDL323" s="47"/>
      <c r="PDM323" s="47"/>
      <c r="PDN323" s="47"/>
      <c r="PDO323" s="47"/>
      <c r="PDP323" s="47"/>
      <c r="PDQ323" s="47"/>
      <c r="PDR323" s="47"/>
      <c r="PDS323" s="47"/>
      <c r="PDT323" s="47"/>
      <c r="PDU323" s="47"/>
      <c r="PDV323" s="47"/>
      <c r="PDW323" s="47"/>
      <c r="PDX323" s="47"/>
      <c r="PDY323" s="47"/>
      <c r="PDZ323" s="47"/>
      <c r="PEA323" s="47"/>
      <c r="PEB323" s="47"/>
      <c r="PEC323" s="47"/>
      <c r="PED323" s="47"/>
      <c r="PEE323" s="47"/>
      <c r="PEF323" s="47"/>
      <c r="PEG323" s="47"/>
      <c r="PEH323" s="47"/>
      <c r="PEI323" s="47"/>
      <c r="PEJ323" s="47"/>
      <c r="PEK323" s="47"/>
      <c r="PEL323" s="47"/>
      <c r="PEM323" s="47"/>
      <c r="PEN323" s="47"/>
      <c r="PEO323" s="47"/>
      <c r="PEP323" s="47"/>
      <c r="PEQ323" s="47"/>
      <c r="PER323" s="47"/>
      <c r="PES323" s="47"/>
      <c r="PET323" s="47"/>
      <c r="PEU323" s="47"/>
      <c r="PEV323" s="47"/>
      <c r="PEW323" s="47"/>
      <c r="PEX323" s="47"/>
      <c r="PEY323" s="47"/>
      <c r="PEZ323" s="47"/>
      <c r="PFA323" s="47"/>
      <c r="PFB323" s="47"/>
      <c r="PFC323" s="47"/>
      <c r="PFD323" s="47"/>
      <c r="PFE323" s="47"/>
      <c r="PFF323" s="47"/>
      <c r="PFG323" s="47"/>
      <c r="PFH323" s="47"/>
      <c r="PFI323" s="47"/>
      <c r="PFJ323" s="47"/>
      <c r="PFK323" s="47"/>
      <c r="PFL323" s="47"/>
      <c r="PFM323" s="47"/>
      <c r="PFN323" s="47"/>
      <c r="PFO323" s="47"/>
      <c r="PFP323" s="47"/>
      <c r="PFQ323" s="47"/>
      <c r="PFR323" s="47"/>
      <c r="PFS323" s="47"/>
      <c r="PFT323" s="47"/>
      <c r="PFU323" s="47"/>
      <c r="PFV323" s="47"/>
      <c r="PFW323" s="47"/>
      <c r="PFX323" s="47"/>
      <c r="PFY323" s="47"/>
      <c r="PFZ323" s="47"/>
      <c r="PGA323" s="47"/>
      <c r="PGB323" s="47"/>
      <c r="PGC323" s="47"/>
      <c r="PGD323" s="47"/>
      <c r="PGE323" s="47"/>
      <c r="PGF323" s="47"/>
      <c r="PGG323" s="47"/>
      <c r="PGH323" s="47"/>
      <c r="PGI323" s="47"/>
      <c r="PGJ323" s="47"/>
      <c r="PGK323" s="47"/>
      <c r="PGL323" s="47"/>
      <c r="PGM323" s="47"/>
      <c r="PGN323" s="47"/>
      <c r="PGO323" s="47"/>
      <c r="PGP323" s="47"/>
      <c r="PGQ323" s="47"/>
      <c r="PGR323" s="47"/>
      <c r="PGS323" s="47"/>
      <c r="PGT323" s="47"/>
      <c r="PGU323" s="47"/>
      <c r="PGV323" s="47"/>
      <c r="PGW323" s="47"/>
      <c r="PGX323" s="47"/>
      <c r="PGY323" s="47"/>
      <c r="PGZ323" s="47"/>
      <c r="PHA323" s="47"/>
      <c r="PHB323" s="47"/>
      <c r="PHC323" s="47"/>
      <c r="PHD323" s="47"/>
      <c r="PHE323" s="47"/>
      <c r="PHF323" s="47"/>
      <c r="PHG323" s="47"/>
      <c r="PHH323" s="47"/>
      <c r="PHI323" s="47"/>
      <c r="PHJ323" s="47"/>
      <c r="PHK323" s="47"/>
      <c r="PHL323" s="47"/>
      <c r="PHM323" s="47"/>
      <c r="PHN323" s="47"/>
      <c r="PHO323" s="47"/>
      <c r="PHP323" s="47"/>
      <c r="PHQ323" s="47"/>
      <c r="PHR323" s="47"/>
      <c r="PHS323" s="47"/>
      <c r="PHT323" s="47"/>
      <c r="PHU323" s="47"/>
      <c r="PHV323" s="47"/>
      <c r="PHW323" s="47"/>
      <c r="PHX323" s="47"/>
      <c r="PHY323" s="47"/>
      <c r="PHZ323" s="47"/>
      <c r="PIA323" s="47"/>
      <c r="PIB323" s="47"/>
      <c r="PIC323" s="47"/>
      <c r="PID323" s="47"/>
      <c r="PIE323" s="47"/>
      <c r="PIF323" s="47"/>
      <c r="PIG323" s="47"/>
      <c r="PIH323" s="47"/>
      <c r="PII323" s="47"/>
      <c r="PIJ323" s="47"/>
      <c r="PIK323" s="47"/>
      <c r="PIL323" s="47"/>
      <c r="PIM323" s="47"/>
      <c r="PIN323" s="47"/>
      <c r="PIO323" s="47"/>
      <c r="PIP323" s="47"/>
      <c r="PIQ323" s="47"/>
      <c r="PIR323" s="47"/>
      <c r="PIS323" s="47"/>
      <c r="PIT323" s="47"/>
      <c r="PIU323" s="47"/>
      <c r="PIV323" s="47"/>
      <c r="PIW323" s="47"/>
      <c r="PIX323" s="47"/>
      <c r="PIY323" s="47"/>
      <c r="PIZ323" s="47"/>
      <c r="PJA323" s="47"/>
      <c r="PJB323" s="47"/>
      <c r="PJC323" s="47"/>
      <c r="PJD323" s="47"/>
      <c r="PJE323" s="47"/>
      <c r="PJF323" s="47"/>
      <c r="PJG323" s="47"/>
      <c r="PJH323" s="47"/>
      <c r="PJI323" s="47"/>
      <c r="PJJ323" s="47"/>
      <c r="PJK323" s="47"/>
      <c r="PJL323" s="47"/>
      <c r="PJM323" s="47"/>
      <c r="PJN323" s="47"/>
      <c r="PJO323" s="47"/>
      <c r="PJP323" s="47"/>
      <c r="PJQ323" s="47"/>
      <c r="PJR323" s="47"/>
      <c r="PJS323" s="47"/>
      <c r="PJT323" s="47"/>
      <c r="PJU323" s="47"/>
      <c r="PJV323" s="47"/>
      <c r="PJW323" s="47"/>
      <c r="PJX323" s="47"/>
      <c r="PJY323" s="47"/>
      <c r="PJZ323" s="47"/>
      <c r="PKA323" s="47"/>
      <c r="PKB323" s="47"/>
      <c r="PKC323" s="47"/>
      <c r="PKD323" s="47"/>
      <c r="PKE323" s="47"/>
      <c r="PKF323" s="47"/>
      <c r="PKG323" s="47"/>
      <c r="PKH323" s="47"/>
      <c r="PKI323" s="47"/>
      <c r="PKJ323" s="47"/>
      <c r="PKK323" s="47"/>
      <c r="PKL323" s="47"/>
      <c r="PKM323" s="47"/>
      <c r="PKN323" s="47"/>
      <c r="PKO323" s="47"/>
      <c r="PKP323" s="47"/>
      <c r="PKQ323" s="47"/>
      <c r="PKR323" s="47"/>
      <c r="PKS323" s="47"/>
      <c r="PKT323" s="47"/>
      <c r="PKU323" s="47"/>
      <c r="PKV323" s="47"/>
      <c r="PKW323" s="47"/>
      <c r="PKX323" s="47"/>
      <c r="PKY323" s="47"/>
      <c r="PKZ323" s="47"/>
      <c r="PLA323" s="47"/>
      <c r="PLB323" s="47"/>
      <c r="PLC323" s="47"/>
      <c r="PLD323" s="47"/>
      <c r="PLE323" s="47"/>
      <c r="PLF323" s="47"/>
      <c r="PLG323" s="47"/>
      <c r="PLH323" s="47"/>
      <c r="PLI323" s="47"/>
      <c r="PLJ323" s="47"/>
      <c r="PLK323" s="47"/>
      <c r="PLL323" s="47"/>
      <c r="PLM323" s="47"/>
      <c r="PLN323" s="47"/>
      <c r="PLO323" s="47"/>
      <c r="PLP323" s="47"/>
      <c r="PLQ323" s="47"/>
      <c r="PLR323" s="47"/>
      <c r="PLS323" s="47"/>
      <c r="PLT323" s="47"/>
      <c r="PLU323" s="47"/>
      <c r="PLV323" s="47"/>
      <c r="PLW323" s="47"/>
      <c r="PLX323" s="47"/>
      <c r="PLY323" s="47"/>
      <c r="PLZ323" s="47"/>
      <c r="PMA323" s="47"/>
      <c r="PMB323" s="47"/>
      <c r="PMC323" s="47"/>
      <c r="PMD323" s="47"/>
      <c r="PME323" s="47"/>
      <c r="PMF323" s="47"/>
      <c r="PMG323" s="47"/>
      <c r="PMH323" s="47"/>
      <c r="PMI323" s="47"/>
      <c r="PMJ323" s="47"/>
      <c r="PMK323" s="47"/>
      <c r="PML323" s="47"/>
      <c r="PMM323" s="47"/>
      <c r="PMN323" s="47"/>
      <c r="PMO323" s="47"/>
      <c r="PMP323" s="47"/>
      <c r="PMQ323" s="47"/>
      <c r="PMR323" s="47"/>
      <c r="PMS323" s="47"/>
      <c r="PMT323" s="47"/>
      <c r="PMU323" s="47"/>
      <c r="PMV323" s="47"/>
      <c r="PMW323" s="47"/>
      <c r="PMX323" s="47"/>
      <c r="PMY323" s="47"/>
      <c r="PMZ323" s="47"/>
      <c r="PNA323" s="47"/>
      <c r="PNB323" s="47"/>
      <c r="PNC323" s="47"/>
      <c r="PND323" s="47"/>
      <c r="PNE323" s="47"/>
      <c r="PNF323" s="47"/>
      <c r="PNG323" s="47"/>
      <c r="PNH323" s="47"/>
      <c r="PNI323" s="47"/>
      <c r="PNJ323" s="47"/>
      <c r="PNK323" s="47"/>
      <c r="PNL323" s="47"/>
      <c r="PNM323" s="47"/>
      <c r="PNN323" s="47"/>
      <c r="PNO323" s="47"/>
      <c r="PNP323" s="47"/>
      <c r="PNQ323" s="47"/>
      <c r="PNR323" s="47"/>
      <c r="PNS323" s="47"/>
      <c r="PNT323" s="47"/>
      <c r="PNU323" s="47"/>
      <c r="PNV323" s="47"/>
      <c r="PNW323" s="47"/>
      <c r="PNX323" s="47"/>
      <c r="PNY323" s="47"/>
      <c r="PNZ323" s="47"/>
      <c r="POA323" s="47"/>
      <c r="POB323" s="47"/>
      <c r="POC323" s="47"/>
      <c r="POD323" s="47"/>
      <c r="POE323" s="47"/>
      <c r="POF323" s="47"/>
      <c r="POG323" s="47"/>
      <c r="POH323" s="47"/>
      <c r="POI323" s="47"/>
      <c r="POJ323" s="47"/>
      <c r="POK323" s="47"/>
      <c r="POL323" s="47"/>
      <c r="POM323" s="47"/>
      <c r="PON323" s="47"/>
      <c r="POO323" s="47"/>
      <c r="POP323" s="47"/>
      <c r="POQ323" s="47"/>
      <c r="POR323" s="47"/>
      <c r="POS323" s="47"/>
      <c r="POT323" s="47"/>
      <c r="POU323" s="47"/>
      <c r="POV323" s="47"/>
      <c r="POW323" s="47"/>
      <c r="POX323" s="47"/>
      <c r="POY323" s="47"/>
      <c r="POZ323" s="47"/>
      <c r="PPA323" s="47"/>
      <c r="PPB323" s="47"/>
      <c r="PPC323" s="47"/>
      <c r="PPD323" s="47"/>
      <c r="PPE323" s="47"/>
      <c r="PPF323" s="47"/>
      <c r="PPG323" s="47"/>
      <c r="PPH323" s="47"/>
      <c r="PPI323" s="47"/>
      <c r="PPJ323" s="47"/>
      <c r="PPK323" s="47"/>
      <c r="PPL323" s="47"/>
      <c r="PPM323" s="47"/>
      <c r="PPN323" s="47"/>
      <c r="PPO323" s="47"/>
      <c r="PPP323" s="47"/>
      <c r="PPQ323" s="47"/>
      <c r="PPR323" s="47"/>
      <c r="PPS323" s="47"/>
      <c r="PPT323" s="47"/>
      <c r="PPU323" s="47"/>
      <c r="PPV323" s="47"/>
      <c r="PPW323" s="47"/>
      <c r="PPX323" s="47"/>
      <c r="PPY323" s="47"/>
      <c r="PPZ323" s="47"/>
      <c r="PQA323" s="47"/>
      <c r="PQB323" s="47"/>
      <c r="PQC323" s="47"/>
      <c r="PQD323" s="47"/>
      <c r="PQE323" s="47"/>
      <c r="PQF323" s="47"/>
      <c r="PQG323" s="47"/>
      <c r="PQH323" s="47"/>
      <c r="PQI323" s="47"/>
      <c r="PQJ323" s="47"/>
      <c r="PQK323" s="47"/>
      <c r="PQL323" s="47"/>
      <c r="PQM323" s="47"/>
      <c r="PQN323" s="47"/>
      <c r="PQO323" s="47"/>
      <c r="PQP323" s="47"/>
      <c r="PQQ323" s="47"/>
      <c r="PQR323" s="47"/>
      <c r="PQS323" s="47"/>
      <c r="PQT323" s="47"/>
      <c r="PQU323" s="47"/>
      <c r="PQV323" s="47"/>
      <c r="PQW323" s="47"/>
      <c r="PQX323" s="47"/>
      <c r="PQY323" s="47"/>
      <c r="PQZ323" s="47"/>
      <c r="PRA323" s="47"/>
      <c r="PRB323" s="47"/>
      <c r="PRC323" s="47"/>
      <c r="PRD323" s="47"/>
      <c r="PRE323" s="47"/>
      <c r="PRF323" s="47"/>
      <c r="PRG323" s="47"/>
      <c r="PRH323" s="47"/>
      <c r="PRI323" s="47"/>
      <c r="PRJ323" s="47"/>
      <c r="PRK323" s="47"/>
      <c r="PRL323" s="47"/>
      <c r="PRM323" s="47"/>
      <c r="PRN323" s="47"/>
      <c r="PRO323" s="47"/>
      <c r="PRP323" s="47"/>
      <c r="PRQ323" s="47"/>
      <c r="PRR323" s="47"/>
      <c r="PRS323" s="47"/>
      <c r="PRT323" s="47"/>
      <c r="PRU323" s="47"/>
      <c r="PRV323" s="47"/>
      <c r="PRW323" s="47"/>
      <c r="PRX323" s="47"/>
      <c r="PRY323" s="47"/>
      <c r="PRZ323" s="47"/>
      <c r="PSA323" s="47"/>
      <c r="PSB323" s="47"/>
      <c r="PSC323" s="47"/>
      <c r="PSD323" s="47"/>
      <c r="PSE323" s="47"/>
      <c r="PSF323" s="47"/>
      <c r="PSG323" s="47"/>
      <c r="PSH323" s="47"/>
      <c r="PSI323" s="47"/>
      <c r="PSJ323" s="47"/>
      <c r="PSK323" s="47"/>
      <c r="PSL323" s="47"/>
      <c r="PSM323" s="47"/>
      <c r="PSN323" s="47"/>
      <c r="PSO323" s="47"/>
      <c r="PSP323" s="47"/>
      <c r="PSQ323" s="47"/>
      <c r="PSR323" s="47"/>
      <c r="PSS323" s="47"/>
      <c r="PST323" s="47"/>
      <c r="PSU323" s="47"/>
      <c r="PSV323" s="47"/>
      <c r="PSW323" s="47"/>
      <c r="PSX323" s="47"/>
      <c r="PSY323" s="47"/>
      <c r="PSZ323" s="47"/>
      <c r="PTA323" s="47"/>
      <c r="PTB323" s="47"/>
      <c r="PTC323" s="47"/>
      <c r="PTD323" s="47"/>
      <c r="PTE323" s="47"/>
      <c r="PTF323" s="47"/>
      <c r="PTG323" s="47"/>
      <c r="PTH323" s="47"/>
      <c r="PTI323" s="47"/>
      <c r="PTJ323" s="47"/>
      <c r="PTK323" s="47"/>
      <c r="PTL323" s="47"/>
      <c r="PTM323" s="47"/>
      <c r="PTN323" s="47"/>
      <c r="PTO323" s="47"/>
      <c r="PTP323" s="47"/>
      <c r="PTQ323" s="47"/>
      <c r="PTR323" s="47"/>
      <c r="PTS323" s="47"/>
      <c r="PTT323" s="47"/>
      <c r="PTU323" s="47"/>
      <c r="PTV323" s="47"/>
      <c r="PTW323" s="47"/>
      <c r="PTX323" s="47"/>
      <c r="PTY323" s="47"/>
      <c r="PTZ323" s="47"/>
      <c r="PUA323" s="47"/>
      <c r="PUB323" s="47"/>
      <c r="PUC323" s="47"/>
      <c r="PUD323" s="47"/>
      <c r="PUE323" s="47"/>
      <c r="PUF323" s="47"/>
      <c r="PUG323" s="47"/>
      <c r="PUH323" s="47"/>
      <c r="PUI323" s="47"/>
      <c r="PUJ323" s="47"/>
      <c r="PUK323" s="47"/>
      <c r="PUL323" s="47"/>
      <c r="PUM323" s="47"/>
      <c r="PUN323" s="47"/>
      <c r="PUO323" s="47"/>
      <c r="PUP323" s="47"/>
      <c r="PUQ323" s="47"/>
      <c r="PUR323" s="47"/>
      <c r="PUS323" s="47"/>
      <c r="PUT323" s="47"/>
      <c r="PUU323" s="47"/>
      <c r="PUV323" s="47"/>
      <c r="PUW323" s="47"/>
      <c r="PUX323" s="47"/>
      <c r="PUY323" s="47"/>
      <c r="PUZ323" s="47"/>
      <c r="PVA323" s="47"/>
      <c r="PVB323" s="47"/>
      <c r="PVC323" s="47"/>
      <c r="PVD323" s="47"/>
      <c r="PVE323" s="47"/>
      <c r="PVF323" s="47"/>
      <c r="PVG323" s="47"/>
      <c r="PVH323" s="47"/>
      <c r="PVI323" s="47"/>
      <c r="PVJ323" s="47"/>
      <c r="PVK323" s="47"/>
      <c r="PVL323" s="47"/>
      <c r="PVM323" s="47"/>
      <c r="PVN323" s="47"/>
      <c r="PVO323" s="47"/>
      <c r="PVP323" s="47"/>
      <c r="PVQ323" s="47"/>
      <c r="PVR323" s="47"/>
      <c r="PVS323" s="47"/>
      <c r="PVT323" s="47"/>
      <c r="PVU323" s="47"/>
      <c r="PVV323" s="47"/>
      <c r="PVW323" s="47"/>
      <c r="PVX323" s="47"/>
      <c r="PVY323" s="47"/>
      <c r="PVZ323" s="47"/>
      <c r="PWA323" s="47"/>
      <c r="PWB323" s="47"/>
      <c r="PWC323" s="47"/>
      <c r="PWD323" s="47"/>
      <c r="PWE323" s="47"/>
      <c r="PWF323" s="47"/>
      <c r="PWG323" s="47"/>
      <c r="PWH323" s="47"/>
      <c r="PWI323" s="47"/>
      <c r="PWJ323" s="47"/>
      <c r="PWK323" s="47"/>
      <c r="PWL323" s="47"/>
      <c r="PWM323" s="47"/>
      <c r="PWN323" s="47"/>
      <c r="PWO323" s="47"/>
      <c r="PWP323" s="47"/>
      <c r="PWQ323" s="47"/>
      <c r="PWR323" s="47"/>
      <c r="PWS323" s="47"/>
      <c r="PWT323" s="47"/>
      <c r="PWU323" s="47"/>
      <c r="PWV323" s="47"/>
      <c r="PWW323" s="47"/>
      <c r="PWX323" s="47"/>
      <c r="PWY323" s="47"/>
      <c r="PWZ323" s="47"/>
      <c r="PXA323" s="47"/>
      <c r="PXB323" s="47"/>
      <c r="PXC323" s="47"/>
      <c r="PXD323" s="47"/>
      <c r="PXE323" s="47"/>
      <c r="PXF323" s="47"/>
      <c r="PXG323" s="47"/>
      <c r="PXH323" s="47"/>
      <c r="PXI323" s="47"/>
      <c r="PXJ323" s="47"/>
      <c r="PXK323" s="47"/>
      <c r="PXL323" s="47"/>
      <c r="PXM323" s="47"/>
      <c r="PXN323" s="47"/>
      <c r="PXO323" s="47"/>
      <c r="PXP323" s="47"/>
      <c r="PXQ323" s="47"/>
      <c r="PXR323" s="47"/>
      <c r="PXS323" s="47"/>
      <c r="PXT323" s="47"/>
      <c r="PXU323" s="47"/>
      <c r="PXV323" s="47"/>
      <c r="PXW323" s="47"/>
      <c r="PXX323" s="47"/>
      <c r="PXY323" s="47"/>
      <c r="PXZ323" s="47"/>
      <c r="PYA323" s="47"/>
      <c r="PYB323" s="47"/>
      <c r="PYC323" s="47"/>
      <c r="PYD323" s="47"/>
      <c r="PYE323" s="47"/>
      <c r="PYF323" s="47"/>
      <c r="PYG323" s="47"/>
      <c r="PYH323" s="47"/>
      <c r="PYI323" s="47"/>
      <c r="PYJ323" s="47"/>
      <c r="PYK323" s="47"/>
      <c r="PYL323" s="47"/>
      <c r="PYM323" s="47"/>
      <c r="PYN323" s="47"/>
      <c r="PYO323" s="47"/>
      <c r="PYP323" s="47"/>
      <c r="PYQ323" s="47"/>
      <c r="PYR323" s="47"/>
      <c r="PYS323" s="47"/>
      <c r="PYT323" s="47"/>
      <c r="PYU323" s="47"/>
      <c r="PYV323" s="47"/>
      <c r="PYW323" s="47"/>
      <c r="PYX323" s="47"/>
      <c r="PYY323" s="47"/>
      <c r="PYZ323" s="47"/>
      <c r="PZA323" s="47"/>
      <c r="PZB323" s="47"/>
      <c r="PZC323" s="47"/>
      <c r="PZD323" s="47"/>
      <c r="PZE323" s="47"/>
      <c r="PZF323" s="47"/>
      <c r="PZG323" s="47"/>
      <c r="PZH323" s="47"/>
      <c r="PZI323" s="47"/>
      <c r="PZJ323" s="47"/>
      <c r="PZK323" s="47"/>
      <c r="PZL323" s="47"/>
      <c r="PZM323" s="47"/>
      <c r="PZN323" s="47"/>
      <c r="PZO323" s="47"/>
      <c r="PZP323" s="47"/>
      <c r="PZQ323" s="47"/>
      <c r="PZR323" s="47"/>
      <c r="PZS323" s="47"/>
      <c r="PZT323" s="47"/>
      <c r="PZU323" s="47"/>
      <c r="PZV323" s="47"/>
      <c r="PZW323" s="47"/>
      <c r="PZX323" s="47"/>
      <c r="PZY323" s="47"/>
      <c r="PZZ323" s="47"/>
      <c r="QAA323" s="47"/>
      <c r="QAB323" s="47"/>
      <c r="QAC323" s="47"/>
      <c r="QAD323" s="47"/>
      <c r="QAE323" s="47"/>
      <c r="QAF323" s="47"/>
      <c r="QAG323" s="47"/>
      <c r="QAH323" s="47"/>
      <c r="QAI323" s="47"/>
      <c r="QAJ323" s="47"/>
      <c r="QAK323" s="47"/>
      <c r="QAL323" s="47"/>
      <c r="QAM323" s="47"/>
      <c r="QAN323" s="47"/>
      <c r="QAO323" s="47"/>
      <c r="QAP323" s="47"/>
      <c r="QAQ323" s="47"/>
      <c r="QAR323" s="47"/>
      <c r="QAS323" s="47"/>
      <c r="QAT323" s="47"/>
      <c r="QAU323" s="47"/>
      <c r="QAV323" s="47"/>
      <c r="QAW323" s="47"/>
      <c r="QAX323" s="47"/>
      <c r="QAY323" s="47"/>
      <c r="QAZ323" s="47"/>
      <c r="QBA323" s="47"/>
      <c r="QBB323" s="47"/>
      <c r="QBC323" s="47"/>
      <c r="QBD323" s="47"/>
      <c r="QBE323" s="47"/>
      <c r="QBF323" s="47"/>
      <c r="QBG323" s="47"/>
      <c r="QBH323" s="47"/>
      <c r="QBI323" s="47"/>
      <c r="QBJ323" s="47"/>
      <c r="QBK323" s="47"/>
      <c r="QBL323" s="47"/>
      <c r="QBM323" s="47"/>
      <c r="QBN323" s="47"/>
      <c r="QBO323" s="47"/>
      <c r="QBP323" s="47"/>
      <c r="QBQ323" s="47"/>
      <c r="QBR323" s="47"/>
      <c r="QBS323" s="47"/>
      <c r="QBT323" s="47"/>
      <c r="QBU323" s="47"/>
      <c r="QBV323" s="47"/>
      <c r="QBW323" s="47"/>
      <c r="QBX323" s="47"/>
      <c r="QBY323" s="47"/>
      <c r="QBZ323" s="47"/>
      <c r="QCA323" s="47"/>
      <c r="QCB323" s="47"/>
      <c r="QCC323" s="47"/>
      <c r="QCD323" s="47"/>
      <c r="QCE323" s="47"/>
      <c r="QCF323" s="47"/>
      <c r="QCG323" s="47"/>
      <c r="QCH323" s="47"/>
      <c r="QCI323" s="47"/>
      <c r="QCJ323" s="47"/>
      <c r="QCK323" s="47"/>
      <c r="QCL323" s="47"/>
      <c r="QCM323" s="47"/>
      <c r="QCN323" s="47"/>
      <c r="QCO323" s="47"/>
      <c r="QCP323" s="47"/>
      <c r="QCQ323" s="47"/>
      <c r="QCR323" s="47"/>
      <c r="QCS323" s="47"/>
      <c r="QCT323" s="47"/>
      <c r="QCU323" s="47"/>
      <c r="QCV323" s="47"/>
      <c r="QCW323" s="47"/>
      <c r="QCX323" s="47"/>
      <c r="QCY323" s="47"/>
      <c r="QCZ323" s="47"/>
      <c r="QDA323" s="47"/>
      <c r="QDB323" s="47"/>
      <c r="QDC323" s="47"/>
      <c r="QDD323" s="47"/>
      <c r="QDE323" s="47"/>
      <c r="QDF323" s="47"/>
      <c r="QDG323" s="47"/>
      <c r="QDH323" s="47"/>
      <c r="QDI323" s="47"/>
      <c r="QDJ323" s="47"/>
      <c r="QDK323" s="47"/>
      <c r="QDL323" s="47"/>
      <c r="QDM323" s="47"/>
      <c r="QDN323" s="47"/>
      <c r="QDO323" s="47"/>
      <c r="QDP323" s="47"/>
      <c r="QDQ323" s="47"/>
      <c r="QDR323" s="47"/>
      <c r="QDS323" s="47"/>
      <c r="QDT323" s="47"/>
      <c r="QDU323" s="47"/>
      <c r="QDV323" s="47"/>
      <c r="QDW323" s="47"/>
      <c r="QDX323" s="47"/>
      <c r="QDY323" s="47"/>
      <c r="QDZ323" s="47"/>
      <c r="QEA323" s="47"/>
      <c r="QEB323" s="47"/>
      <c r="QEC323" s="47"/>
      <c r="QED323" s="47"/>
      <c r="QEE323" s="47"/>
      <c r="QEF323" s="47"/>
      <c r="QEG323" s="47"/>
      <c r="QEH323" s="47"/>
      <c r="QEI323" s="47"/>
      <c r="QEJ323" s="47"/>
      <c r="QEK323" s="47"/>
      <c r="QEL323" s="47"/>
      <c r="QEM323" s="47"/>
      <c r="QEN323" s="47"/>
      <c r="QEO323" s="47"/>
      <c r="QEP323" s="47"/>
      <c r="QEQ323" s="47"/>
      <c r="QER323" s="47"/>
      <c r="QES323" s="47"/>
      <c r="QET323" s="47"/>
      <c r="QEU323" s="47"/>
      <c r="QEV323" s="47"/>
      <c r="QEW323" s="47"/>
      <c r="QEX323" s="47"/>
      <c r="QEY323" s="47"/>
      <c r="QEZ323" s="47"/>
      <c r="QFA323" s="47"/>
      <c r="QFB323" s="47"/>
      <c r="QFC323" s="47"/>
      <c r="QFD323" s="47"/>
      <c r="QFE323" s="47"/>
      <c r="QFF323" s="47"/>
      <c r="QFG323" s="47"/>
      <c r="QFH323" s="47"/>
      <c r="QFI323" s="47"/>
      <c r="QFJ323" s="47"/>
      <c r="QFK323" s="47"/>
      <c r="QFL323" s="47"/>
      <c r="QFM323" s="47"/>
      <c r="QFN323" s="47"/>
      <c r="QFO323" s="47"/>
      <c r="QFP323" s="47"/>
      <c r="QFQ323" s="47"/>
      <c r="QFR323" s="47"/>
      <c r="QFS323" s="47"/>
      <c r="QFT323" s="47"/>
      <c r="QFU323" s="47"/>
      <c r="QFV323" s="47"/>
      <c r="QFW323" s="47"/>
      <c r="QFX323" s="47"/>
      <c r="QFY323" s="47"/>
      <c r="QFZ323" s="47"/>
      <c r="QGA323" s="47"/>
      <c r="QGB323" s="47"/>
      <c r="QGC323" s="47"/>
      <c r="QGD323" s="47"/>
      <c r="QGE323" s="47"/>
      <c r="QGF323" s="47"/>
      <c r="QGG323" s="47"/>
      <c r="QGH323" s="47"/>
      <c r="QGI323" s="47"/>
      <c r="QGJ323" s="47"/>
      <c r="QGK323" s="47"/>
      <c r="QGL323" s="47"/>
      <c r="QGM323" s="47"/>
      <c r="QGN323" s="47"/>
      <c r="QGO323" s="47"/>
      <c r="QGP323" s="47"/>
      <c r="QGQ323" s="47"/>
      <c r="QGR323" s="47"/>
      <c r="QGS323" s="47"/>
      <c r="QGT323" s="47"/>
      <c r="QGU323" s="47"/>
      <c r="QGV323" s="47"/>
      <c r="QGW323" s="47"/>
      <c r="QGX323" s="47"/>
      <c r="QGY323" s="47"/>
      <c r="QGZ323" s="47"/>
      <c r="QHA323" s="47"/>
      <c r="QHB323" s="47"/>
      <c r="QHC323" s="47"/>
      <c r="QHD323" s="47"/>
      <c r="QHE323" s="47"/>
      <c r="QHF323" s="47"/>
      <c r="QHG323" s="47"/>
      <c r="QHH323" s="47"/>
      <c r="QHI323" s="47"/>
      <c r="QHJ323" s="47"/>
      <c r="QHK323" s="47"/>
      <c r="QHL323" s="47"/>
      <c r="QHM323" s="47"/>
      <c r="QHN323" s="47"/>
      <c r="QHO323" s="47"/>
      <c r="QHP323" s="47"/>
      <c r="QHQ323" s="47"/>
      <c r="QHR323" s="47"/>
      <c r="QHS323" s="47"/>
      <c r="QHT323" s="47"/>
      <c r="QHU323" s="47"/>
      <c r="QHV323" s="47"/>
      <c r="QHW323" s="47"/>
      <c r="QHX323" s="47"/>
      <c r="QHY323" s="47"/>
      <c r="QHZ323" s="47"/>
      <c r="QIA323" s="47"/>
      <c r="QIB323" s="47"/>
      <c r="QIC323" s="47"/>
      <c r="QID323" s="47"/>
      <c r="QIE323" s="47"/>
      <c r="QIF323" s="47"/>
      <c r="QIG323" s="47"/>
      <c r="QIH323" s="47"/>
      <c r="QII323" s="47"/>
      <c r="QIJ323" s="47"/>
      <c r="QIK323" s="47"/>
      <c r="QIL323" s="47"/>
      <c r="QIM323" s="47"/>
      <c r="QIN323" s="47"/>
      <c r="QIO323" s="47"/>
      <c r="QIP323" s="47"/>
      <c r="QIQ323" s="47"/>
      <c r="QIR323" s="47"/>
      <c r="QIS323" s="47"/>
      <c r="QIT323" s="47"/>
      <c r="QIU323" s="47"/>
      <c r="QIV323" s="47"/>
      <c r="QIW323" s="47"/>
      <c r="QIX323" s="47"/>
      <c r="QIY323" s="47"/>
      <c r="QIZ323" s="47"/>
      <c r="QJA323" s="47"/>
      <c r="QJB323" s="47"/>
      <c r="QJC323" s="47"/>
      <c r="QJD323" s="47"/>
      <c r="QJE323" s="47"/>
      <c r="QJF323" s="47"/>
      <c r="QJG323" s="47"/>
      <c r="QJH323" s="47"/>
      <c r="QJI323" s="47"/>
      <c r="QJJ323" s="47"/>
      <c r="QJK323" s="47"/>
      <c r="QJL323" s="47"/>
      <c r="QJM323" s="47"/>
      <c r="QJN323" s="47"/>
      <c r="QJO323" s="47"/>
      <c r="QJP323" s="47"/>
      <c r="QJQ323" s="47"/>
      <c r="QJR323" s="47"/>
      <c r="QJS323" s="47"/>
      <c r="QJT323" s="47"/>
      <c r="QJU323" s="47"/>
      <c r="QJV323" s="47"/>
      <c r="QJW323" s="47"/>
      <c r="QJX323" s="47"/>
      <c r="QJY323" s="47"/>
      <c r="QJZ323" s="47"/>
      <c r="QKA323" s="47"/>
      <c r="QKB323" s="47"/>
      <c r="QKC323" s="47"/>
      <c r="QKD323" s="47"/>
      <c r="QKE323" s="47"/>
      <c r="QKF323" s="47"/>
      <c r="QKG323" s="47"/>
      <c r="QKH323" s="47"/>
      <c r="QKI323" s="47"/>
      <c r="QKJ323" s="47"/>
      <c r="QKK323" s="47"/>
      <c r="QKL323" s="47"/>
      <c r="QKM323" s="47"/>
      <c r="QKN323" s="47"/>
      <c r="QKO323" s="47"/>
      <c r="QKP323" s="47"/>
      <c r="QKQ323" s="47"/>
      <c r="QKR323" s="47"/>
      <c r="QKS323" s="47"/>
      <c r="QKT323" s="47"/>
      <c r="QKU323" s="47"/>
      <c r="QKV323" s="47"/>
      <c r="QKW323" s="47"/>
      <c r="QKX323" s="47"/>
      <c r="QKY323" s="47"/>
      <c r="QKZ323" s="47"/>
      <c r="QLA323" s="47"/>
      <c r="QLB323" s="47"/>
      <c r="QLC323" s="47"/>
      <c r="QLD323" s="47"/>
      <c r="QLE323" s="47"/>
      <c r="QLF323" s="47"/>
      <c r="QLG323" s="47"/>
      <c r="QLH323" s="47"/>
      <c r="QLI323" s="47"/>
      <c r="QLJ323" s="47"/>
      <c r="QLK323" s="47"/>
      <c r="QLL323" s="47"/>
      <c r="QLM323" s="47"/>
      <c r="QLN323" s="47"/>
      <c r="QLO323" s="47"/>
      <c r="QLP323" s="47"/>
      <c r="QLQ323" s="47"/>
      <c r="QLR323" s="47"/>
      <c r="QLS323" s="47"/>
      <c r="QLT323" s="47"/>
      <c r="QLU323" s="47"/>
      <c r="QLV323" s="47"/>
      <c r="QLW323" s="47"/>
      <c r="QLX323" s="47"/>
      <c r="QLY323" s="47"/>
      <c r="QLZ323" s="47"/>
      <c r="QMA323" s="47"/>
      <c r="QMB323" s="47"/>
      <c r="QMC323" s="47"/>
      <c r="QMD323" s="47"/>
      <c r="QME323" s="47"/>
      <c r="QMF323" s="47"/>
      <c r="QMG323" s="47"/>
      <c r="QMH323" s="47"/>
      <c r="QMI323" s="47"/>
      <c r="QMJ323" s="47"/>
      <c r="QMK323" s="47"/>
      <c r="QML323" s="47"/>
      <c r="QMM323" s="47"/>
      <c r="QMN323" s="47"/>
      <c r="QMO323" s="47"/>
      <c r="QMP323" s="47"/>
      <c r="QMQ323" s="47"/>
      <c r="QMR323" s="47"/>
      <c r="QMS323" s="47"/>
      <c r="QMT323" s="47"/>
      <c r="QMU323" s="47"/>
      <c r="QMV323" s="47"/>
      <c r="QMW323" s="47"/>
      <c r="QMX323" s="47"/>
      <c r="QMY323" s="47"/>
      <c r="QMZ323" s="47"/>
      <c r="QNA323" s="47"/>
      <c r="QNB323" s="47"/>
      <c r="QNC323" s="47"/>
      <c r="QND323" s="47"/>
      <c r="QNE323" s="47"/>
      <c r="QNF323" s="47"/>
      <c r="QNG323" s="47"/>
      <c r="QNH323" s="47"/>
      <c r="QNI323" s="47"/>
      <c r="QNJ323" s="47"/>
      <c r="QNK323" s="47"/>
      <c r="QNL323" s="47"/>
      <c r="QNM323" s="47"/>
      <c r="QNN323" s="47"/>
      <c r="QNO323" s="47"/>
      <c r="QNP323" s="47"/>
      <c r="QNQ323" s="47"/>
      <c r="QNR323" s="47"/>
      <c r="QNS323" s="47"/>
      <c r="QNT323" s="47"/>
      <c r="QNU323" s="47"/>
      <c r="QNV323" s="47"/>
      <c r="QNW323" s="47"/>
      <c r="QNX323" s="47"/>
      <c r="QNY323" s="47"/>
      <c r="QNZ323" s="47"/>
      <c r="QOA323" s="47"/>
      <c r="QOB323" s="47"/>
      <c r="QOC323" s="47"/>
      <c r="QOD323" s="47"/>
      <c r="QOE323" s="47"/>
      <c r="QOF323" s="47"/>
      <c r="QOG323" s="47"/>
      <c r="QOH323" s="47"/>
      <c r="QOI323" s="47"/>
      <c r="QOJ323" s="47"/>
      <c r="QOK323" s="47"/>
      <c r="QOL323" s="47"/>
      <c r="QOM323" s="47"/>
      <c r="QON323" s="47"/>
      <c r="QOO323" s="47"/>
      <c r="QOP323" s="47"/>
      <c r="QOQ323" s="47"/>
      <c r="QOR323" s="47"/>
      <c r="QOS323" s="47"/>
      <c r="QOT323" s="47"/>
      <c r="QOU323" s="47"/>
      <c r="QOV323" s="47"/>
      <c r="QOW323" s="47"/>
      <c r="QOX323" s="47"/>
      <c r="QOY323" s="47"/>
      <c r="QOZ323" s="47"/>
      <c r="QPA323" s="47"/>
      <c r="QPB323" s="47"/>
      <c r="QPC323" s="47"/>
      <c r="QPD323" s="47"/>
      <c r="QPE323" s="47"/>
      <c r="QPF323" s="47"/>
      <c r="QPG323" s="47"/>
      <c r="QPH323" s="47"/>
      <c r="QPI323" s="47"/>
      <c r="QPJ323" s="47"/>
      <c r="QPK323" s="47"/>
      <c r="QPL323" s="47"/>
      <c r="QPM323" s="47"/>
      <c r="QPN323" s="47"/>
      <c r="QPO323" s="47"/>
      <c r="QPP323" s="47"/>
      <c r="QPQ323" s="47"/>
      <c r="QPR323" s="47"/>
      <c r="QPS323" s="47"/>
      <c r="QPT323" s="47"/>
      <c r="QPU323" s="47"/>
      <c r="QPV323" s="47"/>
      <c r="QPW323" s="47"/>
      <c r="QPX323" s="47"/>
      <c r="QPY323" s="47"/>
      <c r="QPZ323" s="47"/>
      <c r="QQA323" s="47"/>
      <c r="QQB323" s="47"/>
      <c r="QQC323" s="47"/>
      <c r="QQD323" s="47"/>
      <c r="QQE323" s="47"/>
      <c r="QQF323" s="47"/>
      <c r="QQG323" s="47"/>
      <c r="QQH323" s="47"/>
      <c r="QQI323" s="47"/>
      <c r="QQJ323" s="47"/>
      <c r="QQK323" s="47"/>
      <c r="QQL323" s="47"/>
      <c r="QQM323" s="47"/>
      <c r="QQN323" s="47"/>
      <c r="QQO323" s="47"/>
      <c r="QQP323" s="47"/>
      <c r="QQQ323" s="47"/>
      <c r="QQR323" s="47"/>
      <c r="QQS323" s="47"/>
      <c r="QQT323" s="47"/>
      <c r="QQU323" s="47"/>
      <c r="QQV323" s="47"/>
      <c r="QQW323" s="47"/>
      <c r="QQX323" s="47"/>
      <c r="QQY323" s="47"/>
      <c r="QQZ323" s="47"/>
      <c r="QRA323" s="47"/>
      <c r="QRB323" s="47"/>
      <c r="QRC323" s="47"/>
      <c r="QRD323" s="47"/>
      <c r="QRE323" s="47"/>
      <c r="QRF323" s="47"/>
      <c r="QRG323" s="47"/>
      <c r="QRH323" s="47"/>
      <c r="QRI323" s="47"/>
      <c r="QRJ323" s="47"/>
      <c r="QRK323" s="47"/>
      <c r="QRL323" s="47"/>
      <c r="QRM323" s="47"/>
      <c r="QRN323" s="47"/>
      <c r="QRO323" s="47"/>
      <c r="QRP323" s="47"/>
      <c r="QRQ323" s="47"/>
      <c r="QRR323" s="47"/>
      <c r="QRS323" s="47"/>
      <c r="QRT323" s="47"/>
      <c r="QRU323" s="47"/>
      <c r="QRV323" s="47"/>
      <c r="QRW323" s="47"/>
      <c r="QRX323" s="47"/>
      <c r="QRY323" s="47"/>
      <c r="QRZ323" s="47"/>
      <c r="QSA323" s="47"/>
      <c r="QSB323" s="47"/>
      <c r="QSC323" s="47"/>
      <c r="QSD323" s="47"/>
      <c r="QSE323" s="47"/>
      <c r="QSF323" s="47"/>
      <c r="QSG323" s="47"/>
      <c r="QSH323" s="47"/>
      <c r="QSI323" s="47"/>
      <c r="QSJ323" s="47"/>
      <c r="QSK323" s="47"/>
      <c r="QSL323" s="47"/>
      <c r="QSM323" s="47"/>
      <c r="QSN323" s="47"/>
      <c r="QSO323" s="47"/>
      <c r="QSP323" s="47"/>
      <c r="QSQ323" s="47"/>
      <c r="QSR323" s="47"/>
      <c r="QSS323" s="47"/>
      <c r="QST323" s="47"/>
      <c r="QSU323" s="47"/>
      <c r="QSV323" s="47"/>
      <c r="QSW323" s="47"/>
      <c r="QSX323" s="47"/>
      <c r="QSY323" s="47"/>
      <c r="QSZ323" s="47"/>
      <c r="QTA323" s="47"/>
      <c r="QTB323" s="47"/>
      <c r="QTC323" s="47"/>
      <c r="QTD323" s="47"/>
      <c r="QTE323" s="47"/>
      <c r="QTF323" s="47"/>
      <c r="QTG323" s="47"/>
      <c r="QTH323" s="47"/>
      <c r="QTI323" s="47"/>
      <c r="QTJ323" s="47"/>
      <c r="QTK323" s="47"/>
      <c r="QTL323" s="47"/>
      <c r="QTM323" s="47"/>
      <c r="QTN323" s="47"/>
      <c r="QTO323" s="47"/>
      <c r="QTP323" s="47"/>
      <c r="QTQ323" s="47"/>
      <c r="QTR323" s="47"/>
      <c r="QTS323" s="47"/>
      <c r="QTT323" s="47"/>
      <c r="QTU323" s="47"/>
      <c r="QTV323" s="47"/>
      <c r="QTW323" s="47"/>
      <c r="QTX323" s="47"/>
      <c r="QTY323" s="47"/>
      <c r="QTZ323" s="47"/>
      <c r="QUA323" s="47"/>
      <c r="QUB323" s="47"/>
      <c r="QUC323" s="47"/>
      <c r="QUD323" s="47"/>
      <c r="QUE323" s="47"/>
      <c r="QUF323" s="47"/>
      <c r="QUG323" s="47"/>
      <c r="QUH323" s="47"/>
      <c r="QUI323" s="47"/>
      <c r="QUJ323" s="47"/>
      <c r="QUK323" s="47"/>
      <c r="QUL323" s="47"/>
      <c r="QUM323" s="47"/>
      <c r="QUN323" s="47"/>
      <c r="QUO323" s="47"/>
      <c r="QUP323" s="47"/>
      <c r="QUQ323" s="47"/>
      <c r="QUR323" s="47"/>
      <c r="QUS323" s="47"/>
      <c r="QUT323" s="47"/>
      <c r="QUU323" s="47"/>
      <c r="QUV323" s="47"/>
      <c r="QUW323" s="47"/>
      <c r="QUX323" s="47"/>
      <c r="QUY323" s="47"/>
      <c r="QUZ323" s="47"/>
      <c r="QVA323" s="47"/>
      <c r="QVB323" s="47"/>
      <c r="QVC323" s="47"/>
      <c r="QVD323" s="47"/>
      <c r="QVE323" s="47"/>
      <c r="QVF323" s="47"/>
      <c r="QVG323" s="47"/>
      <c r="QVH323" s="47"/>
      <c r="QVI323" s="47"/>
      <c r="QVJ323" s="47"/>
      <c r="QVK323" s="47"/>
      <c r="QVL323" s="47"/>
      <c r="QVM323" s="47"/>
      <c r="QVN323" s="47"/>
      <c r="QVO323" s="47"/>
      <c r="QVP323" s="47"/>
      <c r="QVQ323" s="47"/>
      <c r="QVR323" s="47"/>
      <c r="QVS323" s="47"/>
      <c r="QVT323" s="47"/>
      <c r="QVU323" s="47"/>
      <c r="QVV323" s="47"/>
      <c r="QVW323" s="47"/>
      <c r="QVX323" s="47"/>
      <c r="QVY323" s="47"/>
      <c r="QVZ323" s="47"/>
      <c r="QWA323" s="47"/>
      <c r="QWB323" s="47"/>
      <c r="QWC323" s="47"/>
      <c r="QWD323" s="47"/>
      <c r="QWE323" s="47"/>
      <c r="QWF323" s="47"/>
      <c r="QWG323" s="47"/>
      <c r="QWH323" s="47"/>
      <c r="QWI323" s="47"/>
      <c r="QWJ323" s="47"/>
      <c r="QWK323" s="47"/>
      <c r="QWL323" s="47"/>
      <c r="QWM323" s="47"/>
      <c r="QWN323" s="47"/>
      <c r="QWO323" s="47"/>
      <c r="QWP323" s="47"/>
      <c r="QWQ323" s="47"/>
      <c r="QWR323" s="47"/>
      <c r="QWS323" s="47"/>
      <c r="QWT323" s="47"/>
      <c r="QWU323" s="47"/>
      <c r="QWV323" s="47"/>
      <c r="QWW323" s="47"/>
      <c r="QWX323" s="47"/>
      <c r="QWY323" s="47"/>
      <c r="QWZ323" s="47"/>
      <c r="QXA323" s="47"/>
      <c r="QXB323" s="47"/>
      <c r="QXC323" s="47"/>
      <c r="QXD323" s="47"/>
      <c r="QXE323" s="47"/>
      <c r="QXF323" s="47"/>
      <c r="QXG323" s="47"/>
      <c r="QXH323" s="47"/>
      <c r="QXI323" s="47"/>
      <c r="QXJ323" s="47"/>
      <c r="QXK323" s="47"/>
      <c r="QXL323" s="47"/>
      <c r="QXM323" s="47"/>
      <c r="QXN323" s="47"/>
      <c r="QXO323" s="47"/>
      <c r="QXP323" s="47"/>
      <c r="QXQ323" s="47"/>
      <c r="QXR323" s="47"/>
      <c r="QXS323" s="47"/>
      <c r="QXT323" s="47"/>
      <c r="QXU323" s="47"/>
      <c r="QXV323" s="47"/>
      <c r="QXW323" s="47"/>
      <c r="QXX323" s="47"/>
      <c r="QXY323" s="47"/>
      <c r="QXZ323" s="47"/>
      <c r="QYA323" s="47"/>
      <c r="QYB323" s="47"/>
      <c r="QYC323" s="47"/>
      <c r="QYD323" s="47"/>
      <c r="QYE323" s="47"/>
      <c r="QYF323" s="47"/>
      <c r="QYG323" s="47"/>
      <c r="QYH323" s="47"/>
      <c r="QYI323" s="47"/>
      <c r="QYJ323" s="47"/>
      <c r="QYK323" s="47"/>
      <c r="QYL323" s="47"/>
      <c r="QYM323" s="47"/>
      <c r="QYN323" s="47"/>
      <c r="QYO323" s="47"/>
      <c r="QYP323" s="47"/>
      <c r="QYQ323" s="47"/>
      <c r="QYR323" s="47"/>
      <c r="QYS323" s="47"/>
      <c r="QYT323" s="47"/>
      <c r="QYU323" s="47"/>
      <c r="QYV323" s="47"/>
      <c r="QYW323" s="47"/>
      <c r="QYX323" s="47"/>
      <c r="QYY323" s="47"/>
      <c r="QYZ323" s="47"/>
      <c r="QZA323" s="47"/>
      <c r="QZB323" s="47"/>
      <c r="QZC323" s="47"/>
      <c r="QZD323" s="47"/>
      <c r="QZE323" s="47"/>
      <c r="QZF323" s="47"/>
      <c r="QZG323" s="47"/>
      <c r="QZH323" s="47"/>
      <c r="QZI323" s="47"/>
      <c r="QZJ323" s="47"/>
      <c r="QZK323" s="47"/>
      <c r="QZL323" s="47"/>
      <c r="QZM323" s="47"/>
      <c r="QZN323" s="47"/>
      <c r="QZO323" s="47"/>
      <c r="QZP323" s="47"/>
      <c r="QZQ323" s="47"/>
      <c r="QZR323" s="47"/>
      <c r="QZS323" s="47"/>
      <c r="QZT323" s="47"/>
      <c r="QZU323" s="47"/>
      <c r="QZV323" s="47"/>
      <c r="QZW323" s="47"/>
      <c r="QZX323" s="47"/>
      <c r="QZY323" s="47"/>
      <c r="QZZ323" s="47"/>
      <c r="RAA323" s="47"/>
      <c r="RAB323" s="47"/>
      <c r="RAC323" s="47"/>
      <c r="RAD323" s="47"/>
      <c r="RAE323" s="47"/>
      <c r="RAF323" s="47"/>
      <c r="RAG323" s="47"/>
      <c r="RAH323" s="47"/>
      <c r="RAI323" s="47"/>
      <c r="RAJ323" s="47"/>
      <c r="RAK323" s="47"/>
      <c r="RAL323" s="47"/>
      <c r="RAM323" s="47"/>
      <c r="RAN323" s="47"/>
      <c r="RAO323" s="47"/>
      <c r="RAP323" s="47"/>
      <c r="RAQ323" s="47"/>
      <c r="RAR323" s="47"/>
      <c r="RAS323" s="47"/>
      <c r="RAT323" s="47"/>
      <c r="RAU323" s="47"/>
      <c r="RAV323" s="47"/>
      <c r="RAW323" s="47"/>
      <c r="RAX323" s="47"/>
      <c r="RAY323" s="47"/>
      <c r="RAZ323" s="47"/>
      <c r="RBA323" s="47"/>
      <c r="RBB323" s="47"/>
      <c r="RBC323" s="47"/>
      <c r="RBD323" s="47"/>
      <c r="RBE323" s="47"/>
      <c r="RBF323" s="47"/>
      <c r="RBG323" s="47"/>
      <c r="RBH323" s="47"/>
      <c r="RBI323" s="47"/>
      <c r="RBJ323" s="47"/>
      <c r="RBK323" s="47"/>
      <c r="RBL323" s="47"/>
      <c r="RBM323" s="47"/>
      <c r="RBN323" s="47"/>
      <c r="RBO323" s="47"/>
      <c r="RBP323" s="47"/>
      <c r="RBQ323" s="47"/>
      <c r="RBR323" s="47"/>
      <c r="RBS323" s="47"/>
      <c r="RBT323" s="47"/>
      <c r="RBU323" s="47"/>
      <c r="RBV323" s="47"/>
      <c r="RBW323" s="47"/>
      <c r="RBX323" s="47"/>
      <c r="RBY323" s="47"/>
      <c r="RBZ323" s="47"/>
      <c r="RCA323" s="47"/>
      <c r="RCB323" s="47"/>
      <c r="RCC323" s="47"/>
      <c r="RCD323" s="47"/>
      <c r="RCE323" s="47"/>
      <c r="RCF323" s="47"/>
      <c r="RCG323" s="47"/>
      <c r="RCH323" s="47"/>
      <c r="RCI323" s="47"/>
      <c r="RCJ323" s="47"/>
      <c r="RCK323" s="47"/>
      <c r="RCL323" s="47"/>
      <c r="RCM323" s="47"/>
      <c r="RCN323" s="47"/>
      <c r="RCO323" s="47"/>
      <c r="RCP323" s="47"/>
      <c r="RCQ323" s="47"/>
      <c r="RCR323" s="47"/>
      <c r="RCS323" s="47"/>
      <c r="RCT323" s="47"/>
      <c r="RCU323" s="47"/>
      <c r="RCV323" s="47"/>
      <c r="RCW323" s="47"/>
      <c r="RCX323" s="47"/>
      <c r="RCY323" s="47"/>
      <c r="RCZ323" s="47"/>
      <c r="RDA323" s="47"/>
      <c r="RDB323" s="47"/>
      <c r="RDC323" s="47"/>
      <c r="RDD323" s="47"/>
      <c r="RDE323" s="47"/>
      <c r="RDF323" s="47"/>
      <c r="RDG323" s="47"/>
      <c r="RDH323" s="47"/>
      <c r="RDI323" s="47"/>
      <c r="RDJ323" s="47"/>
      <c r="RDK323" s="47"/>
      <c r="RDL323" s="47"/>
      <c r="RDM323" s="47"/>
      <c r="RDN323" s="47"/>
      <c r="RDO323" s="47"/>
      <c r="RDP323" s="47"/>
      <c r="RDQ323" s="47"/>
      <c r="RDR323" s="47"/>
      <c r="RDS323" s="47"/>
      <c r="RDT323" s="47"/>
      <c r="RDU323" s="47"/>
      <c r="RDV323" s="47"/>
      <c r="RDW323" s="47"/>
      <c r="RDX323" s="47"/>
      <c r="RDY323" s="47"/>
      <c r="RDZ323" s="47"/>
      <c r="REA323" s="47"/>
      <c r="REB323" s="47"/>
      <c r="REC323" s="47"/>
      <c r="RED323" s="47"/>
      <c r="REE323" s="47"/>
      <c r="REF323" s="47"/>
      <c r="REG323" s="47"/>
      <c r="REH323" s="47"/>
      <c r="REI323" s="47"/>
      <c r="REJ323" s="47"/>
      <c r="REK323" s="47"/>
      <c r="REL323" s="47"/>
      <c r="REM323" s="47"/>
      <c r="REN323" s="47"/>
      <c r="REO323" s="47"/>
      <c r="REP323" s="47"/>
      <c r="REQ323" s="47"/>
      <c r="RER323" s="47"/>
      <c r="RES323" s="47"/>
      <c r="RET323" s="47"/>
      <c r="REU323" s="47"/>
      <c r="REV323" s="47"/>
      <c r="REW323" s="47"/>
      <c r="REX323" s="47"/>
      <c r="REY323" s="47"/>
      <c r="REZ323" s="47"/>
      <c r="RFA323" s="47"/>
      <c r="RFB323" s="47"/>
      <c r="RFC323" s="47"/>
      <c r="RFD323" s="47"/>
      <c r="RFE323" s="47"/>
      <c r="RFF323" s="47"/>
      <c r="RFG323" s="47"/>
      <c r="RFH323" s="47"/>
      <c r="RFI323" s="47"/>
      <c r="RFJ323" s="47"/>
      <c r="RFK323" s="47"/>
      <c r="RFL323" s="47"/>
      <c r="RFM323" s="47"/>
      <c r="RFN323" s="47"/>
      <c r="RFO323" s="47"/>
      <c r="RFP323" s="47"/>
      <c r="RFQ323" s="47"/>
      <c r="RFR323" s="47"/>
      <c r="RFS323" s="47"/>
      <c r="RFT323" s="47"/>
      <c r="RFU323" s="47"/>
      <c r="RFV323" s="47"/>
      <c r="RFW323" s="47"/>
      <c r="RFX323" s="47"/>
      <c r="RFY323" s="47"/>
      <c r="RFZ323" s="47"/>
      <c r="RGA323" s="47"/>
      <c r="RGB323" s="47"/>
      <c r="RGC323" s="47"/>
      <c r="RGD323" s="47"/>
      <c r="RGE323" s="47"/>
      <c r="RGF323" s="47"/>
      <c r="RGG323" s="47"/>
      <c r="RGH323" s="47"/>
      <c r="RGI323" s="47"/>
      <c r="RGJ323" s="47"/>
      <c r="RGK323" s="47"/>
      <c r="RGL323" s="47"/>
      <c r="RGM323" s="47"/>
      <c r="RGN323" s="47"/>
      <c r="RGO323" s="47"/>
      <c r="RGP323" s="47"/>
      <c r="RGQ323" s="47"/>
      <c r="RGR323" s="47"/>
      <c r="RGS323" s="47"/>
      <c r="RGT323" s="47"/>
      <c r="RGU323" s="47"/>
      <c r="RGV323" s="47"/>
      <c r="RGW323" s="47"/>
      <c r="RGX323" s="47"/>
      <c r="RGY323" s="47"/>
      <c r="RGZ323" s="47"/>
      <c r="RHA323" s="47"/>
      <c r="RHB323" s="47"/>
      <c r="RHC323" s="47"/>
      <c r="RHD323" s="47"/>
      <c r="RHE323" s="47"/>
      <c r="RHF323" s="47"/>
      <c r="RHG323" s="47"/>
      <c r="RHH323" s="47"/>
      <c r="RHI323" s="47"/>
      <c r="RHJ323" s="47"/>
      <c r="RHK323" s="47"/>
      <c r="RHL323" s="47"/>
      <c r="RHM323" s="47"/>
      <c r="RHN323" s="47"/>
      <c r="RHO323" s="47"/>
      <c r="RHP323" s="47"/>
      <c r="RHQ323" s="47"/>
      <c r="RHR323" s="47"/>
      <c r="RHS323" s="47"/>
      <c r="RHT323" s="47"/>
      <c r="RHU323" s="47"/>
      <c r="RHV323" s="47"/>
      <c r="RHW323" s="47"/>
      <c r="RHX323" s="47"/>
      <c r="RHY323" s="47"/>
      <c r="RHZ323" s="47"/>
      <c r="RIA323" s="47"/>
      <c r="RIB323" s="47"/>
      <c r="RIC323" s="47"/>
      <c r="RID323" s="47"/>
      <c r="RIE323" s="47"/>
      <c r="RIF323" s="47"/>
      <c r="RIG323" s="47"/>
      <c r="RIH323" s="47"/>
      <c r="RII323" s="47"/>
      <c r="RIJ323" s="47"/>
      <c r="RIK323" s="47"/>
      <c r="RIL323" s="47"/>
      <c r="RIM323" s="47"/>
      <c r="RIN323" s="47"/>
      <c r="RIO323" s="47"/>
      <c r="RIP323" s="47"/>
      <c r="RIQ323" s="47"/>
      <c r="RIR323" s="47"/>
      <c r="RIS323" s="47"/>
      <c r="RIT323" s="47"/>
      <c r="RIU323" s="47"/>
      <c r="RIV323" s="47"/>
      <c r="RIW323" s="47"/>
      <c r="RIX323" s="47"/>
      <c r="RIY323" s="47"/>
      <c r="RIZ323" s="47"/>
      <c r="RJA323" s="47"/>
      <c r="RJB323" s="47"/>
      <c r="RJC323" s="47"/>
      <c r="RJD323" s="47"/>
      <c r="RJE323" s="47"/>
      <c r="RJF323" s="47"/>
      <c r="RJG323" s="47"/>
      <c r="RJH323" s="47"/>
      <c r="RJI323" s="47"/>
      <c r="RJJ323" s="47"/>
      <c r="RJK323" s="47"/>
      <c r="RJL323" s="47"/>
      <c r="RJM323" s="47"/>
      <c r="RJN323" s="47"/>
      <c r="RJO323" s="47"/>
      <c r="RJP323" s="47"/>
      <c r="RJQ323" s="47"/>
      <c r="RJR323" s="47"/>
      <c r="RJS323" s="47"/>
      <c r="RJT323" s="47"/>
      <c r="RJU323" s="47"/>
      <c r="RJV323" s="47"/>
      <c r="RJW323" s="47"/>
      <c r="RJX323" s="47"/>
      <c r="RJY323" s="47"/>
      <c r="RJZ323" s="47"/>
      <c r="RKA323" s="47"/>
      <c r="RKB323" s="47"/>
      <c r="RKC323" s="47"/>
      <c r="RKD323" s="47"/>
      <c r="RKE323" s="47"/>
      <c r="RKF323" s="47"/>
      <c r="RKG323" s="47"/>
      <c r="RKH323" s="47"/>
      <c r="RKI323" s="47"/>
      <c r="RKJ323" s="47"/>
      <c r="RKK323" s="47"/>
      <c r="RKL323" s="47"/>
      <c r="RKM323" s="47"/>
      <c r="RKN323" s="47"/>
      <c r="RKO323" s="47"/>
      <c r="RKP323" s="47"/>
      <c r="RKQ323" s="47"/>
      <c r="RKR323" s="47"/>
      <c r="RKS323" s="47"/>
      <c r="RKT323" s="47"/>
      <c r="RKU323" s="47"/>
      <c r="RKV323" s="47"/>
      <c r="RKW323" s="47"/>
      <c r="RKX323" s="47"/>
      <c r="RKY323" s="47"/>
      <c r="RKZ323" s="47"/>
      <c r="RLA323" s="47"/>
      <c r="RLB323" s="47"/>
      <c r="RLC323" s="47"/>
      <c r="RLD323" s="47"/>
      <c r="RLE323" s="47"/>
      <c r="RLF323" s="47"/>
      <c r="RLG323" s="47"/>
      <c r="RLH323" s="47"/>
      <c r="RLI323" s="47"/>
      <c r="RLJ323" s="47"/>
      <c r="RLK323" s="47"/>
      <c r="RLL323" s="47"/>
      <c r="RLM323" s="47"/>
      <c r="RLN323" s="47"/>
      <c r="RLO323" s="47"/>
      <c r="RLP323" s="47"/>
      <c r="RLQ323" s="47"/>
      <c r="RLR323" s="47"/>
      <c r="RLS323" s="47"/>
      <c r="RLT323" s="47"/>
      <c r="RLU323" s="47"/>
      <c r="RLV323" s="47"/>
      <c r="RLW323" s="47"/>
      <c r="RLX323" s="47"/>
      <c r="RLY323" s="47"/>
      <c r="RLZ323" s="47"/>
      <c r="RMA323" s="47"/>
      <c r="RMB323" s="47"/>
      <c r="RMC323" s="47"/>
      <c r="RMD323" s="47"/>
      <c r="RME323" s="47"/>
      <c r="RMF323" s="47"/>
      <c r="RMG323" s="47"/>
      <c r="RMH323" s="47"/>
      <c r="RMI323" s="47"/>
      <c r="RMJ323" s="47"/>
      <c r="RMK323" s="47"/>
      <c r="RML323" s="47"/>
      <c r="RMM323" s="47"/>
      <c r="RMN323" s="47"/>
      <c r="RMO323" s="47"/>
      <c r="RMP323" s="47"/>
      <c r="RMQ323" s="47"/>
      <c r="RMR323" s="47"/>
      <c r="RMS323" s="47"/>
      <c r="RMT323" s="47"/>
      <c r="RMU323" s="47"/>
      <c r="RMV323" s="47"/>
      <c r="RMW323" s="47"/>
      <c r="RMX323" s="47"/>
      <c r="RMY323" s="47"/>
      <c r="RMZ323" s="47"/>
      <c r="RNA323" s="47"/>
      <c r="RNB323" s="47"/>
      <c r="RNC323" s="47"/>
      <c r="RND323" s="47"/>
      <c r="RNE323" s="47"/>
      <c r="RNF323" s="47"/>
      <c r="RNG323" s="47"/>
      <c r="RNH323" s="47"/>
      <c r="RNI323" s="47"/>
      <c r="RNJ323" s="47"/>
      <c r="RNK323" s="47"/>
      <c r="RNL323" s="47"/>
      <c r="RNM323" s="47"/>
      <c r="RNN323" s="47"/>
      <c r="RNO323" s="47"/>
      <c r="RNP323" s="47"/>
      <c r="RNQ323" s="47"/>
      <c r="RNR323" s="47"/>
      <c r="RNS323" s="47"/>
      <c r="RNT323" s="47"/>
      <c r="RNU323" s="47"/>
      <c r="RNV323" s="47"/>
      <c r="RNW323" s="47"/>
      <c r="RNX323" s="47"/>
      <c r="RNY323" s="47"/>
      <c r="RNZ323" s="47"/>
      <c r="ROA323" s="47"/>
      <c r="ROB323" s="47"/>
      <c r="ROC323" s="47"/>
      <c r="ROD323" s="47"/>
      <c r="ROE323" s="47"/>
      <c r="ROF323" s="47"/>
      <c r="ROG323" s="47"/>
      <c r="ROH323" s="47"/>
      <c r="ROI323" s="47"/>
      <c r="ROJ323" s="47"/>
      <c r="ROK323" s="47"/>
      <c r="ROL323" s="47"/>
      <c r="ROM323" s="47"/>
      <c r="RON323" s="47"/>
      <c r="ROO323" s="47"/>
      <c r="ROP323" s="47"/>
      <c r="ROQ323" s="47"/>
      <c r="ROR323" s="47"/>
      <c r="ROS323" s="47"/>
      <c r="ROT323" s="47"/>
      <c r="ROU323" s="47"/>
      <c r="ROV323" s="47"/>
      <c r="ROW323" s="47"/>
      <c r="ROX323" s="47"/>
      <c r="ROY323" s="47"/>
      <c r="ROZ323" s="47"/>
      <c r="RPA323" s="47"/>
      <c r="RPB323" s="47"/>
      <c r="RPC323" s="47"/>
      <c r="RPD323" s="47"/>
      <c r="RPE323" s="47"/>
      <c r="RPF323" s="47"/>
      <c r="RPG323" s="47"/>
      <c r="RPH323" s="47"/>
      <c r="RPI323" s="47"/>
      <c r="RPJ323" s="47"/>
      <c r="RPK323" s="47"/>
      <c r="RPL323" s="47"/>
      <c r="RPM323" s="47"/>
      <c r="RPN323" s="47"/>
      <c r="RPO323" s="47"/>
      <c r="RPP323" s="47"/>
      <c r="RPQ323" s="47"/>
      <c r="RPR323" s="47"/>
      <c r="RPS323" s="47"/>
      <c r="RPT323" s="47"/>
      <c r="RPU323" s="47"/>
      <c r="RPV323" s="47"/>
      <c r="RPW323" s="47"/>
      <c r="RPX323" s="47"/>
      <c r="RPY323" s="47"/>
      <c r="RPZ323" s="47"/>
      <c r="RQA323" s="47"/>
      <c r="RQB323" s="47"/>
      <c r="RQC323" s="47"/>
      <c r="RQD323" s="47"/>
      <c r="RQE323" s="47"/>
      <c r="RQF323" s="47"/>
      <c r="RQG323" s="47"/>
      <c r="RQH323" s="47"/>
      <c r="RQI323" s="47"/>
      <c r="RQJ323" s="47"/>
      <c r="RQK323" s="47"/>
      <c r="RQL323" s="47"/>
      <c r="RQM323" s="47"/>
      <c r="RQN323" s="47"/>
      <c r="RQO323" s="47"/>
      <c r="RQP323" s="47"/>
      <c r="RQQ323" s="47"/>
      <c r="RQR323" s="47"/>
      <c r="RQS323" s="47"/>
      <c r="RQT323" s="47"/>
      <c r="RQU323" s="47"/>
      <c r="RQV323" s="47"/>
      <c r="RQW323" s="47"/>
      <c r="RQX323" s="47"/>
      <c r="RQY323" s="47"/>
      <c r="RQZ323" s="47"/>
      <c r="RRA323" s="47"/>
      <c r="RRB323" s="47"/>
      <c r="RRC323" s="47"/>
      <c r="RRD323" s="47"/>
      <c r="RRE323" s="47"/>
      <c r="RRF323" s="47"/>
      <c r="RRG323" s="47"/>
      <c r="RRH323" s="47"/>
      <c r="RRI323" s="47"/>
      <c r="RRJ323" s="47"/>
      <c r="RRK323" s="47"/>
      <c r="RRL323" s="47"/>
      <c r="RRM323" s="47"/>
      <c r="RRN323" s="47"/>
      <c r="RRO323" s="47"/>
      <c r="RRP323" s="47"/>
      <c r="RRQ323" s="47"/>
      <c r="RRR323" s="47"/>
      <c r="RRS323" s="47"/>
      <c r="RRT323" s="47"/>
      <c r="RRU323" s="47"/>
      <c r="RRV323" s="47"/>
      <c r="RRW323" s="47"/>
      <c r="RRX323" s="47"/>
      <c r="RRY323" s="47"/>
      <c r="RRZ323" s="47"/>
      <c r="RSA323" s="47"/>
      <c r="RSB323" s="47"/>
      <c r="RSC323" s="47"/>
      <c r="RSD323" s="47"/>
      <c r="RSE323" s="47"/>
      <c r="RSF323" s="47"/>
      <c r="RSG323" s="47"/>
      <c r="RSH323" s="47"/>
      <c r="RSI323" s="47"/>
      <c r="RSJ323" s="47"/>
      <c r="RSK323" s="47"/>
      <c r="RSL323" s="47"/>
      <c r="RSM323" s="47"/>
      <c r="RSN323" s="47"/>
      <c r="RSO323" s="47"/>
      <c r="RSP323" s="47"/>
      <c r="RSQ323" s="47"/>
      <c r="RSR323" s="47"/>
      <c r="RSS323" s="47"/>
      <c r="RST323" s="47"/>
      <c r="RSU323" s="47"/>
      <c r="RSV323" s="47"/>
      <c r="RSW323" s="47"/>
      <c r="RSX323" s="47"/>
      <c r="RSY323" s="47"/>
      <c r="RSZ323" s="47"/>
      <c r="RTA323" s="47"/>
      <c r="RTB323" s="47"/>
      <c r="RTC323" s="47"/>
      <c r="RTD323" s="47"/>
      <c r="RTE323" s="47"/>
      <c r="RTF323" s="47"/>
      <c r="RTG323" s="47"/>
      <c r="RTH323" s="47"/>
      <c r="RTI323" s="47"/>
      <c r="RTJ323" s="47"/>
      <c r="RTK323" s="47"/>
      <c r="RTL323" s="47"/>
      <c r="RTM323" s="47"/>
      <c r="RTN323" s="47"/>
      <c r="RTO323" s="47"/>
      <c r="RTP323" s="47"/>
      <c r="RTQ323" s="47"/>
      <c r="RTR323" s="47"/>
      <c r="RTS323" s="47"/>
      <c r="RTT323" s="47"/>
      <c r="RTU323" s="47"/>
      <c r="RTV323" s="47"/>
      <c r="RTW323" s="47"/>
      <c r="RTX323" s="47"/>
      <c r="RTY323" s="47"/>
      <c r="RTZ323" s="47"/>
      <c r="RUA323" s="47"/>
      <c r="RUB323" s="47"/>
      <c r="RUC323" s="47"/>
      <c r="RUD323" s="47"/>
      <c r="RUE323" s="47"/>
      <c r="RUF323" s="47"/>
      <c r="RUG323" s="47"/>
      <c r="RUH323" s="47"/>
      <c r="RUI323" s="47"/>
      <c r="RUJ323" s="47"/>
      <c r="RUK323" s="47"/>
      <c r="RUL323" s="47"/>
      <c r="RUM323" s="47"/>
      <c r="RUN323" s="47"/>
      <c r="RUO323" s="47"/>
      <c r="RUP323" s="47"/>
      <c r="RUQ323" s="47"/>
      <c r="RUR323" s="47"/>
      <c r="RUS323" s="47"/>
      <c r="RUT323" s="47"/>
      <c r="RUU323" s="47"/>
      <c r="RUV323" s="47"/>
      <c r="RUW323" s="47"/>
      <c r="RUX323" s="47"/>
      <c r="RUY323" s="47"/>
      <c r="RUZ323" s="47"/>
      <c r="RVA323" s="47"/>
      <c r="RVB323" s="47"/>
      <c r="RVC323" s="47"/>
      <c r="RVD323" s="47"/>
      <c r="RVE323" s="47"/>
      <c r="RVF323" s="47"/>
      <c r="RVG323" s="47"/>
      <c r="RVH323" s="47"/>
      <c r="RVI323" s="47"/>
      <c r="RVJ323" s="47"/>
      <c r="RVK323" s="47"/>
      <c r="RVL323" s="47"/>
      <c r="RVM323" s="47"/>
      <c r="RVN323" s="47"/>
      <c r="RVO323" s="47"/>
      <c r="RVP323" s="47"/>
      <c r="RVQ323" s="47"/>
      <c r="RVR323" s="47"/>
      <c r="RVS323" s="47"/>
      <c r="RVT323" s="47"/>
      <c r="RVU323" s="47"/>
      <c r="RVV323" s="47"/>
      <c r="RVW323" s="47"/>
      <c r="RVX323" s="47"/>
      <c r="RVY323" s="47"/>
      <c r="RVZ323" s="47"/>
      <c r="RWA323" s="47"/>
      <c r="RWB323" s="47"/>
      <c r="RWC323" s="47"/>
      <c r="RWD323" s="47"/>
      <c r="RWE323" s="47"/>
      <c r="RWF323" s="47"/>
      <c r="RWG323" s="47"/>
      <c r="RWH323" s="47"/>
      <c r="RWI323" s="47"/>
      <c r="RWJ323" s="47"/>
      <c r="RWK323" s="47"/>
      <c r="RWL323" s="47"/>
      <c r="RWM323" s="47"/>
      <c r="RWN323" s="47"/>
      <c r="RWO323" s="47"/>
      <c r="RWP323" s="47"/>
      <c r="RWQ323" s="47"/>
      <c r="RWR323" s="47"/>
      <c r="RWS323" s="47"/>
      <c r="RWT323" s="47"/>
      <c r="RWU323" s="47"/>
      <c r="RWV323" s="47"/>
      <c r="RWW323" s="47"/>
      <c r="RWX323" s="47"/>
      <c r="RWY323" s="47"/>
      <c r="RWZ323" s="47"/>
      <c r="RXA323" s="47"/>
      <c r="RXB323" s="47"/>
      <c r="RXC323" s="47"/>
      <c r="RXD323" s="47"/>
      <c r="RXE323" s="47"/>
      <c r="RXF323" s="47"/>
      <c r="RXG323" s="47"/>
      <c r="RXH323" s="47"/>
      <c r="RXI323" s="47"/>
      <c r="RXJ323" s="47"/>
      <c r="RXK323" s="47"/>
      <c r="RXL323" s="47"/>
      <c r="RXM323" s="47"/>
      <c r="RXN323" s="47"/>
      <c r="RXO323" s="47"/>
      <c r="RXP323" s="47"/>
      <c r="RXQ323" s="47"/>
      <c r="RXR323" s="47"/>
      <c r="RXS323" s="47"/>
      <c r="RXT323" s="47"/>
      <c r="RXU323" s="47"/>
      <c r="RXV323" s="47"/>
      <c r="RXW323" s="47"/>
      <c r="RXX323" s="47"/>
      <c r="RXY323" s="47"/>
      <c r="RXZ323" s="47"/>
      <c r="RYA323" s="47"/>
      <c r="RYB323" s="47"/>
      <c r="RYC323" s="47"/>
      <c r="RYD323" s="47"/>
      <c r="RYE323" s="47"/>
      <c r="RYF323" s="47"/>
      <c r="RYG323" s="47"/>
      <c r="RYH323" s="47"/>
      <c r="RYI323" s="47"/>
      <c r="RYJ323" s="47"/>
      <c r="RYK323" s="47"/>
      <c r="RYL323" s="47"/>
      <c r="RYM323" s="47"/>
      <c r="RYN323" s="47"/>
      <c r="RYO323" s="47"/>
      <c r="RYP323" s="47"/>
      <c r="RYQ323" s="47"/>
      <c r="RYR323" s="47"/>
      <c r="RYS323" s="47"/>
      <c r="RYT323" s="47"/>
      <c r="RYU323" s="47"/>
      <c r="RYV323" s="47"/>
      <c r="RYW323" s="47"/>
      <c r="RYX323" s="47"/>
      <c r="RYY323" s="47"/>
      <c r="RYZ323" s="47"/>
      <c r="RZA323" s="47"/>
      <c r="RZB323" s="47"/>
      <c r="RZC323" s="47"/>
      <c r="RZD323" s="47"/>
      <c r="RZE323" s="47"/>
      <c r="RZF323" s="47"/>
      <c r="RZG323" s="47"/>
      <c r="RZH323" s="47"/>
      <c r="RZI323" s="47"/>
      <c r="RZJ323" s="47"/>
      <c r="RZK323" s="47"/>
      <c r="RZL323" s="47"/>
      <c r="RZM323" s="47"/>
      <c r="RZN323" s="47"/>
      <c r="RZO323" s="47"/>
      <c r="RZP323" s="47"/>
      <c r="RZQ323" s="47"/>
      <c r="RZR323" s="47"/>
      <c r="RZS323" s="47"/>
      <c r="RZT323" s="47"/>
      <c r="RZU323" s="47"/>
      <c r="RZV323" s="47"/>
      <c r="RZW323" s="47"/>
      <c r="RZX323" s="47"/>
      <c r="RZY323" s="47"/>
      <c r="RZZ323" s="47"/>
      <c r="SAA323" s="47"/>
      <c r="SAB323" s="47"/>
      <c r="SAC323" s="47"/>
      <c r="SAD323" s="47"/>
      <c r="SAE323" s="47"/>
      <c r="SAF323" s="47"/>
      <c r="SAG323" s="47"/>
      <c r="SAH323" s="47"/>
      <c r="SAI323" s="47"/>
      <c r="SAJ323" s="47"/>
      <c r="SAK323" s="47"/>
      <c r="SAL323" s="47"/>
      <c r="SAM323" s="47"/>
      <c r="SAN323" s="47"/>
      <c r="SAO323" s="47"/>
      <c r="SAP323" s="47"/>
      <c r="SAQ323" s="47"/>
      <c r="SAR323" s="47"/>
      <c r="SAS323" s="47"/>
      <c r="SAT323" s="47"/>
      <c r="SAU323" s="47"/>
      <c r="SAV323" s="47"/>
      <c r="SAW323" s="47"/>
      <c r="SAX323" s="47"/>
      <c r="SAY323" s="47"/>
      <c r="SAZ323" s="47"/>
      <c r="SBA323" s="47"/>
      <c r="SBB323" s="47"/>
      <c r="SBC323" s="47"/>
      <c r="SBD323" s="47"/>
      <c r="SBE323" s="47"/>
      <c r="SBF323" s="47"/>
      <c r="SBG323" s="47"/>
      <c r="SBH323" s="47"/>
      <c r="SBI323" s="47"/>
      <c r="SBJ323" s="47"/>
      <c r="SBK323" s="47"/>
      <c r="SBL323" s="47"/>
      <c r="SBM323" s="47"/>
      <c r="SBN323" s="47"/>
      <c r="SBO323" s="47"/>
      <c r="SBP323" s="47"/>
      <c r="SBQ323" s="47"/>
      <c r="SBR323" s="47"/>
      <c r="SBS323" s="47"/>
      <c r="SBT323" s="47"/>
      <c r="SBU323" s="47"/>
      <c r="SBV323" s="47"/>
      <c r="SBW323" s="47"/>
      <c r="SBX323" s="47"/>
      <c r="SBY323" s="47"/>
      <c r="SBZ323" s="47"/>
      <c r="SCA323" s="47"/>
      <c r="SCB323" s="47"/>
      <c r="SCC323" s="47"/>
      <c r="SCD323" s="47"/>
      <c r="SCE323" s="47"/>
      <c r="SCF323" s="47"/>
      <c r="SCG323" s="47"/>
      <c r="SCH323" s="47"/>
      <c r="SCI323" s="47"/>
      <c r="SCJ323" s="47"/>
      <c r="SCK323" s="47"/>
      <c r="SCL323" s="47"/>
      <c r="SCM323" s="47"/>
      <c r="SCN323" s="47"/>
      <c r="SCO323" s="47"/>
      <c r="SCP323" s="47"/>
      <c r="SCQ323" s="47"/>
      <c r="SCR323" s="47"/>
      <c r="SCS323" s="47"/>
      <c r="SCT323" s="47"/>
      <c r="SCU323" s="47"/>
      <c r="SCV323" s="47"/>
      <c r="SCW323" s="47"/>
      <c r="SCX323" s="47"/>
      <c r="SCY323" s="47"/>
      <c r="SCZ323" s="47"/>
      <c r="SDA323" s="47"/>
      <c r="SDB323" s="47"/>
      <c r="SDC323" s="47"/>
      <c r="SDD323" s="47"/>
      <c r="SDE323" s="47"/>
      <c r="SDF323" s="47"/>
      <c r="SDG323" s="47"/>
      <c r="SDH323" s="47"/>
      <c r="SDI323" s="47"/>
      <c r="SDJ323" s="47"/>
      <c r="SDK323" s="47"/>
      <c r="SDL323" s="47"/>
      <c r="SDM323" s="47"/>
      <c r="SDN323" s="47"/>
      <c r="SDO323" s="47"/>
      <c r="SDP323" s="47"/>
      <c r="SDQ323" s="47"/>
      <c r="SDR323" s="47"/>
      <c r="SDS323" s="47"/>
      <c r="SDT323" s="47"/>
      <c r="SDU323" s="47"/>
      <c r="SDV323" s="47"/>
      <c r="SDW323" s="47"/>
      <c r="SDX323" s="47"/>
      <c r="SDY323" s="47"/>
      <c r="SDZ323" s="47"/>
      <c r="SEA323" s="47"/>
      <c r="SEB323" s="47"/>
      <c r="SEC323" s="47"/>
      <c r="SED323" s="47"/>
      <c r="SEE323" s="47"/>
      <c r="SEF323" s="47"/>
      <c r="SEG323" s="47"/>
      <c r="SEH323" s="47"/>
      <c r="SEI323" s="47"/>
      <c r="SEJ323" s="47"/>
      <c r="SEK323" s="47"/>
      <c r="SEL323" s="47"/>
      <c r="SEM323" s="47"/>
      <c r="SEN323" s="47"/>
      <c r="SEO323" s="47"/>
      <c r="SEP323" s="47"/>
      <c r="SEQ323" s="47"/>
      <c r="SER323" s="47"/>
      <c r="SES323" s="47"/>
      <c r="SET323" s="47"/>
      <c r="SEU323" s="47"/>
      <c r="SEV323" s="47"/>
      <c r="SEW323" s="47"/>
      <c r="SEX323" s="47"/>
      <c r="SEY323" s="47"/>
      <c r="SEZ323" s="47"/>
      <c r="SFA323" s="47"/>
      <c r="SFB323" s="47"/>
      <c r="SFC323" s="47"/>
      <c r="SFD323" s="47"/>
      <c r="SFE323" s="47"/>
      <c r="SFF323" s="47"/>
      <c r="SFG323" s="47"/>
      <c r="SFH323" s="47"/>
      <c r="SFI323" s="47"/>
      <c r="SFJ323" s="47"/>
      <c r="SFK323" s="47"/>
      <c r="SFL323" s="47"/>
      <c r="SFM323" s="47"/>
      <c r="SFN323" s="47"/>
      <c r="SFO323" s="47"/>
      <c r="SFP323" s="47"/>
      <c r="SFQ323" s="47"/>
      <c r="SFR323" s="47"/>
      <c r="SFS323" s="47"/>
      <c r="SFT323" s="47"/>
      <c r="SFU323" s="47"/>
      <c r="SFV323" s="47"/>
      <c r="SFW323" s="47"/>
      <c r="SFX323" s="47"/>
      <c r="SFY323" s="47"/>
      <c r="SFZ323" s="47"/>
      <c r="SGA323" s="47"/>
      <c r="SGB323" s="47"/>
      <c r="SGC323" s="47"/>
      <c r="SGD323" s="47"/>
      <c r="SGE323" s="47"/>
      <c r="SGF323" s="47"/>
      <c r="SGG323" s="47"/>
      <c r="SGH323" s="47"/>
      <c r="SGI323" s="47"/>
      <c r="SGJ323" s="47"/>
      <c r="SGK323" s="47"/>
      <c r="SGL323" s="47"/>
      <c r="SGM323" s="47"/>
      <c r="SGN323" s="47"/>
      <c r="SGO323" s="47"/>
      <c r="SGP323" s="47"/>
      <c r="SGQ323" s="47"/>
      <c r="SGR323" s="47"/>
      <c r="SGS323" s="47"/>
      <c r="SGT323" s="47"/>
      <c r="SGU323" s="47"/>
      <c r="SGV323" s="47"/>
      <c r="SGW323" s="47"/>
      <c r="SGX323" s="47"/>
      <c r="SGY323" s="47"/>
      <c r="SGZ323" s="47"/>
      <c r="SHA323" s="47"/>
      <c r="SHB323" s="47"/>
      <c r="SHC323" s="47"/>
      <c r="SHD323" s="47"/>
      <c r="SHE323" s="47"/>
      <c r="SHF323" s="47"/>
      <c r="SHG323" s="47"/>
      <c r="SHH323" s="47"/>
      <c r="SHI323" s="47"/>
      <c r="SHJ323" s="47"/>
      <c r="SHK323" s="47"/>
      <c r="SHL323" s="47"/>
      <c r="SHM323" s="47"/>
      <c r="SHN323" s="47"/>
      <c r="SHO323" s="47"/>
      <c r="SHP323" s="47"/>
      <c r="SHQ323" s="47"/>
      <c r="SHR323" s="47"/>
      <c r="SHS323" s="47"/>
      <c r="SHT323" s="47"/>
      <c r="SHU323" s="47"/>
      <c r="SHV323" s="47"/>
      <c r="SHW323" s="47"/>
      <c r="SHX323" s="47"/>
      <c r="SHY323" s="47"/>
      <c r="SHZ323" s="47"/>
      <c r="SIA323" s="47"/>
      <c r="SIB323" s="47"/>
      <c r="SIC323" s="47"/>
      <c r="SID323" s="47"/>
      <c r="SIE323" s="47"/>
      <c r="SIF323" s="47"/>
      <c r="SIG323" s="47"/>
      <c r="SIH323" s="47"/>
      <c r="SII323" s="47"/>
      <c r="SIJ323" s="47"/>
      <c r="SIK323" s="47"/>
      <c r="SIL323" s="47"/>
      <c r="SIM323" s="47"/>
      <c r="SIN323" s="47"/>
      <c r="SIO323" s="47"/>
      <c r="SIP323" s="47"/>
      <c r="SIQ323" s="47"/>
      <c r="SIR323" s="47"/>
      <c r="SIS323" s="47"/>
      <c r="SIT323" s="47"/>
      <c r="SIU323" s="47"/>
      <c r="SIV323" s="47"/>
      <c r="SIW323" s="47"/>
      <c r="SIX323" s="47"/>
      <c r="SIY323" s="47"/>
      <c r="SIZ323" s="47"/>
      <c r="SJA323" s="47"/>
      <c r="SJB323" s="47"/>
      <c r="SJC323" s="47"/>
      <c r="SJD323" s="47"/>
      <c r="SJE323" s="47"/>
      <c r="SJF323" s="47"/>
      <c r="SJG323" s="47"/>
      <c r="SJH323" s="47"/>
      <c r="SJI323" s="47"/>
      <c r="SJJ323" s="47"/>
      <c r="SJK323" s="47"/>
      <c r="SJL323" s="47"/>
      <c r="SJM323" s="47"/>
      <c r="SJN323" s="47"/>
      <c r="SJO323" s="47"/>
      <c r="SJP323" s="47"/>
      <c r="SJQ323" s="47"/>
      <c r="SJR323" s="47"/>
      <c r="SJS323" s="47"/>
      <c r="SJT323" s="47"/>
      <c r="SJU323" s="47"/>
      <c r="SJV323" s="47"/>
      <c r="SJW323" s="47"/>
      <c r="SJX323" s="47"/>
      <c r="SJY323" s="47"/>
      <c r="SJZ323" s="47"/>
      <c r="SKA323" s="47"/>
      <c r="SKB323" s="47"/>
      <c r="SKC323" s="47"/>
      <c r="SKD323" s="47"/>
      <c r="SKE323" s="47"/>
      <c r="SKF323" s="47"/>
      <c r="SKG323" s="47"/>
      <c r="SKH323" s="47"/>
      <c r="SKI323" s="47"/>
      <c r="SKJ323" s="47"/>
      <c r="SKK323" s="47"/>
      <c r="SKL323" s="47"/>
      <c r="SKM323" s="47"/>
      <c r="SKN323" s="47"/>
      <c r="SKO323" s="47"/>
      <c r="SKP323" s="47"/>
      <c r="SKQ323" s="47"/>
      <c r="SKR323" s="47"/>
      <c r="SKS323" s="47"/>
      <c r="SKT323" s="47"/>
      <c r="SKU323" s="47"/>
      <c r="SKV323" s="47"/>
      <c r="SKW323" s="47"/>
      <c r="SKX323" s="47"/>
      <c r="SKY323" s="47"/>
      <c r="SKZ323" s="47"/>
      <c r="SLA323" s="47"/>
      <c r="SLB323" s="47"/>
      <c r="SLC323" s="47"/>
      <c r="SLD323" s="47"/>
      <c r="SLE323" s="47"/>
      <c r="SLF323" s="47"/>
      <c r="SLG323" s="47"/>
      <c r="SLH323" s="47"/>
      <c r="SLI323" s="47"/>
      <c r="SLJ323" s="47"/>
      <c r="SLK323" s="47"/>
      <c r="SLL323" s="47"/>
      <c r="SLM323" s="47"/>
      <c r="SLN323" s="47"/>
      <c r="SLO323" s="47"/>
      <c r="SLP323" s="47"/>
      <c r="SLQ323" s="47"/>
      <c r="SLR323" s="47"/>
      <c r="SLS323" s="47"/>
      <c r="SLT323" s="47"/>
      <c r="SLU323" s="47"/>
      <c r="SLV323" s="47"/>
      <c r="SLW323" s="47"/>
      <c r="SLX323" s="47"/>
      <c r="SLY323" s="47"/>
      <c r="SLZ323" s="47"/>
      <c r="SMA323" s="47"/>
      <c r="SMB323" s="47"/>
      <c r="SMC323" s="47"/>
      <c r="SMD323" s="47"/>
      <c r="SME323" s="47"/>
      <c r="SMF323" s="47"/>
      <c r="SMG323" s="47"/>
      <c r="SMH323" s="47"/>
      <c r="SMI323" s="47"/>
      <c r="SMJ323" s="47"/>
      <c r="SMK323" s="47"/>
      <c r="SML323" s="47"/>
      <c r="SMM323" s="47"/>
      <c r="SMN323" s="47"/>
      <c r="SMO323" s="47"/>
      <c r="SMP323" s="47"/>
      <c r="SMQ323" s="47"/>
      <c r="SMR323" s="47"/>
      <c r="SMS323" s="47"/>
      <c r="SMT323" s="47"/>
      <c r="SMU323" s="47"/>
      <c r="SMV323" s="47"/>
      <c r="SMW323" s="47"/>
      <c r="SMX323" s="47"/>
      <c r="SMY323" s="47"/>
      <c r="SMZ323" s="47"/>
      <c r="SNA323" s="47"/>
      <c r="SNB323" s="47"/>
      <c r="SNC323" s="47"/>
      <c r="SND323" s="47"/>
      <c r="SNE323" s="47"/>
      <c r="SNF323" s="47"/>
      <c r="SNG323" s="47"/>
      <c r="SNH323" s="47"/>
      <c r="SNI323" s="47"/>
      <c r="SNJ323" s="47"/>
      <c r="SNK323" s="47"/>
      <c r="SNL323" s="47"/>
      <c r="SNM323" s="47"/>
      <c r="SNN323" s="47"/>
      <c r="SNO323" s="47"/>
      <c r="SNP323" s="47"/>
      <c r="SNQ323" s="47"/>
      <c r="SNR323" s="47"/>
      <c r="SNS323" s="47"/>
      <c r="SNT323" s="47"/>
      <c r="SNU323" s="47"/>
      <c r="SNV323" s="47"/>
      <c r="SNW323" s="47"/>
      <c r="SNX323" s="47"/>
      <c r="SNY323" s="47"/>
      <c r="SNZ323" s="47"/>
      <c r="SOA323" s="47"/>
      <c r="SOB323" s="47"/>
      <c r="SOC323" s="47"/>
      <c r="SOD323" s="47"/>
      <c r="SOE323" s="47"/>
      <c r="SOF323" s="47"/>
      <c r="SOG323" s="47"/>
      <c r="SOH323" s="47"/>
      <c r="SOI323" s="47"/>
      <c r="SOJ323" s="47"/>
      <c r="SOK323" s="47"/>
      <c r="SOL323" s="47"/>
      <c r="SOM323" s="47"/>
      <c r="SON323" s="47"/>
      <c r="SOO323" s="47"/>
      <c r="SOP323" s="47"/>
      <c r="SOQ323" s="47"/>
      <c r="SOR323" s="47"/>
      <c r="SOS323" s="47"/>
      <c r="SOT323" s="47"/>
      <c r="SOU323" s="47"/>
      <c r="SOV323" s="47"/>
      <c r="SOW323" s="47"/>
      <c r="SOX323" s="47"/>
      <c r="SOY323" s="47"/>
      <c r="SOZ323" s="47"/>
      <c r="SPA323" s="47"/>
      <c r="SPB323" s="47"/>
      <c r="SPC323" s="47"/>
      <c r="SPD323" s="47"/>
      <c r="SPE323" s="47"/>
      <c r="SPF323" s="47"/>
      <c r="SPG323" s="47"/>
      <c r="SPH323" s="47"/>
      <c r="SPI323" s="47"/>
      <c r="SPJ323" s="47"/>
      <c r="SPK323" s="47"/>
      <c r="SPL323" s="47"/>
      <c r="SPM323" s="47"/>
      <c r="SPN323" s="47"/>
      <c r="SPO323" s="47"/>
      <c r="SPP323" s="47"/>
      <c r="SPQ323" s="47"/>
      <c r="SPR323" s="47"/>
      <c r="SPS323" s="47"/>
      <c r="SPT323" s="47"/>
      <c r="SPU323" s="47"/>
      <c r="SPV323" s="47"/>
      <c r="SPW323" s="47"/>
      <c r="SPX323" s="47"/>
      <c r="SPY323" s="47"/>
      <c r="SPZ323" s="47"/>
      <c r="SQA323" s="47"/>
      <c r="SQB323" s="47"/>
      <c r="SQC323" s="47"/>
      <c r="SQD323" s="47"/>
      <c r="SQE323" s="47"/>
      <c r="SQF323" s="47"/>
      <c r="SQG323" s="47"/>
      <c r="SQH323" s="47"/>
      <c r="SQI323" s="47"/>
      <c r="SQJ323" s="47"/>
      <c r="SQK323" s="47"/>
      <c r="SQL323" s="47"/>
      <c r="SQM323" s="47"/>
      <c r="SQN323" s="47"/>
      <c r="SQO323" s="47"/>
      <c r="SQP323" s="47"/>
      <c r="SQQ323" s="47"/>
      <c r="SQR323" s="47"/>
      <c r="SQS323" s="47"/>
      <c r="SQT323" s="47"/>
      <c r="SQU323" s="47"/>
      <c r="SQV323" s="47"/>
      <c r="SQW323" s="47"/>
      <c r="SQX323" s="47"/>
      <c r="SQY323" s="47"/>
      <c r="SQZ323" s="47"/>
      <c r="SRA323" s="47"/>
      <c r="SRB323" s="47"/>
      <c r="SRC323" s="47"/>
      <c r="SRD323" s="47"/>
      <c r="SRE323" s="47"/>
      <c r="SRF323" s="47"/>
      <c r="SRG323" s="47"/>
      <c r="SRH323" s="47"/>
      <c r="SRI323" s="47"/>
      <c r="SRJ323" s="47"/>
      <c r="SRK323" s="47"/>
      <c r="SRL323" s="47"/>
      <c r="SRM323" s="47"/>
      <c r="SRN323" s="47"/>
      <c r="SRO323" s="47"/>
      <c r="SRP323" s="47"/>
      <c r="SRQ323" s="47"/>
      <c r="SRR323" s="47"/>
      <c r="SRS323" s="47"/>
      <c r="SRT323" s="47"/>
      <c r="SRU323" s="47"/>
      <c r="SRV323" s="47"/>
      <c r="SRW323" s="47"/>
      <c r="SRX323" s="47"/>
      <c r="SRY323" s="47"/>
      <c r="SRZ323" s="47"/>
      <c r="SSA323" s="47"/>
      <c r="SSB323" s="47"/>
      <c r="SSC323" s="47"/>
      <c r="SSD323" s="47"/>
      <c r="SSE323" s="47"/>
      <c r="SSF323" s="47"/>
      <c r="SSG323" s="47"/>
      <c r="SSH323" s="47"/>
      <c r="SSI323" s="47"/>
      <c r="SSJ323" s="47"/>
      <c r="SSK323" s="47"/>
      <c r="SSL323" s="47"/>
      <c r="SSM323" s="47"/>
      <c r="SSN323" s="47"/>
      <c r="SSO323" s="47"/>
      <c r="SSP323" s="47"/>
      <c r="SSQ323" s="47"/>
      <c r="SSR323" s="47"/>
      <c r="SSS323" s="47"/>
      <c r="SST323" s="47"/>
      <c r="SSU323" s="47"/>
      <c r="SSV323" s="47"/>
      <c r="SSW323" s="47"/>
      <c r="SSX323" s="47"/>
      <c r="SSY323" s="47"/>
      <c r="SSZ323" s="47"/>
      <c r="STA323" s="47"/>
      <c r="STB323" s="47"/>
      <c r="STC323" s="47"/>
      <c r="STD323" s="47"/>
      <c r="STE323" s="47"/>
      <c r="STF323" s="47"/>
      <c r="STG323" s="47"/>
      <c r="STH323" s="47"/>
      <c r="STI323" s="47"/>
      <c r="STJ323" s="47"/>
      <c r="STK323" s="47"/>
      <c r="STL323" s="47"/>
      <c r="STM323" s="47"/>
      <c r="STN323" s="47"/>
      <c r="STO323" s="47"/>
      <c r="STP323" s="47"/>
      <c r="STQ323" s="47"/>
      <c r="STR323" s="47"/>
      <c r="STS323" s="47"/>
      <c r="STT323" s="47"/>
      <c r="STU323" s="47"/>
      <c r="STV323" s="47"/>
      <c r="STW323" s="47"/>
      <c r="STX323" s="47"/>
      <c r="STY323" s="47"/>
      <c r="STZ323" s="47"/>
      <c r="SUA323" s="47"/>
      <c r="SUB323" s="47"/>
      <c r="SUC323" s="47"/>
      <c r="SUD323" s="47"/>
      <c r="SUE323" s="47"/>
      <c r="SUF323" s="47"/>
      <c r="SUG323" s="47"/>
      <c r="SUH323" s="47"/>
      <c r="SUI323" s="47"/>
      <c r="SUJ323" s="47"/>
      <c r="SUK323" s="47"/>
      <c r="SUL323" s="47"/>
      <c r="SUM323" s="47"/>
      <c r="SUN323" s="47"/>
      <c r="SUO323" s="47"/>
      <c r="SUP323" s="47"/>
      <c r="SUQ323" s="47"/>
      <c r="SUR323" s="47"/>
      <c r="SUS323" s="47"/>
      <c r="SUT323" s="47"/>
      <c r="SUU323" s="47"/>
      <c r="SUV323" s="47"/>
      <c r="SUW323" s="47"/>
      <c r="SUX323" s="47"/>
      <c r="SUY323" s="47"/>
      <c r="SUZ323" s="47"/>
      <c r="SVA323" s="47"/>
      <c r="SVB323" s="47"/>
      <c r="SVC323" s="47"/>
      <c r="SVD323" s="47"/>
      <c r="SVE323" s="47"/>
      <c r="SVF323" s="47"/>
      <c r="SVG323" s="47"/>
      <c r="SVH323" s="47"/>
      <c r="SVI323" s="47"/>
      <c r="SVJ323" s="47"/>
      <c r="SVK323" s="47"/>
      <c r="SVL323" s="47"/>
      <c r="SVM323" s="47"/>
      <c r="SVN323" s="47"/>
      <c r="SVO323" s="47"/>
      <c r="SVP323" s="47"/>
      <c r="SVQ323" s="47"/>
      <c r="SVR323" s="47"/>
      <c r="SVS323" s="47"/>
      <c r="SVT323" s="47"/>
      <c r="SVU323" s="47"/>
      <c r="SVV323" s="47"/>
      <c r="SVW323" s="47"/>
      <c r="SVX323" s="47"/>
      <c r="SVY323" s="47"/>
      <c r="SVZ323" s="47"/>
      <c r="SWA323" s="47"/>
      <c r="SWB323" s="47"/>
      <c r="SWC323" s="47"/>
      <c r="SWD323" s="47"/>
      <c r="SWE323" s="47"/>
      <c r="SWF323" s="47"/>
      <c r="SWG323" s="47"/>
      <c r="SWH323" s="47"/>
      <c r="SWI323" s="47"/>
      <c r="SWJ323" s="47"/>
      <c r="SWK323" s="47"/>
      <c r="SWL323" s="47"/>
      <c r="SWM323" s="47"/>
      <c r="SWN323" s="47"/>
      <c r="SWO323" s="47"/>
      <c r="SWP323" s="47"/>
      <c r="SWQ323" s="47"/>
      <c r="SWR323" s="47"/>
      <c r="SWS323" s="47"/>
      <c r="SWT323" s="47"/>
      <c r="SWU323" s="47"/>
      <c r="SWV323" s="47"/>
      <c r="SWW323" s="47"/>
      <c r="SWX323" s="47"/>
      <c r="SWY323" s="47"/>
      <c r="SWZ323" s="47"/>
      <c r="SXA323" s="47"/>
      <c r="SXB323" s="47"/>
      <c r="SXC323" s="47"/>
      <c r="SXD323" s="47"/>
      <c r="SXE323" s="47"/>
      <c r="SXF323" s="47"/>
      <c r="SXG323" s="47"/>
      <c r="SXH323" s="47"/>
      <c r="SXI323" s="47"/>
      <c r="SXJ323" s="47"/>
      <c r="SXK323" s="47"/>
      <c r="SXL323" s="47"/>
      <c r="SXM323" s="47"/>
      <c r="SXN323" s="47"/>
      <c r="SXO323" s="47"/>
      <c r="SXP323" s="47"/>
      <c r="SXQ323" s="47"/>
      <c r="SXR323" s="47"/>
      <c r="SXS323" s="47"/>
      <c r="SXT323" s="47"/>
      <c r="SXU323" s="47"/>
      <c r="SXV323" s="47"/>
      <c r="SXW323" s="47"/>
      <c r="SXX323" s="47"/>
      <c r="SXY323" s="47"/>
      <c r="SXZ323" s="47"/>
      <c r="SYA323" s="47"/>
      <c r="SYB323" s="47"/>
      <c r="SYC323" s="47"/>
      <c r="SYD323" s="47"/>
      <c r="SYE323" s="47"/>
      <c r="SYF323" s="47"/>
      <c r="SYG323" s="47"/>
      <c r="SYH323" s="47"/>
      <c r="SYI323" s="47"/>
      <c r="SYJ323" s="47"/>
      <c r="SYK323" s="47"/>
      <c r="SYL323" s="47"/>
      <c r="SYM323" s="47"/>
      <c r="SYN323" s="47"/>
      <c r="SYO323" s="47"/>
      <c r="SYP323" s="47"/>
      <c r="SYQ323" s="47"/>
      <c r="SYR323" s="47"/>
      <c r="SYS323" s="47"/>
      <c r="SYT323" s="47"/>
      <c r="SYU323" s="47"/>
      <c r="SYV323" s="47"/>
      <c r="SYW323" s="47"/>
      <c r="SYX323" s="47"/>
      <c r="SYY323" s="47"/>
      <c r="SYZ323" s="47"/>
      <c r="SZA323" s="47"/>
      <c r="SZB323" s="47"/>
      <c r="SZC323" s="47"/>
      <c r="SZD323" s="47"/>
      <c r="SZE323" s="47"/>
      <c r="SZF323" s="47"/>
      <c r="SZG323" s="47"/>
      <c r="SZH323" s="47"/>
      <c r="SZI323" s="47"/>
      <c r="SZJ323" s="47"/>
      <c r="SZK323" s="47"/>
      <c r="SZL323" s="47"/>
      <c r="SZM323" s="47"/>
      <c r="SZN323" s="47"/>
      <c r="SZO323" s="47"/>
      <c r="SZP323" s="47"/>
      <c r="SZQ323" s="47"/>
      <c r="SZR323" s="47"/>
      <c r="SZS323" s="47"/>
      <c r="SZT323" s="47"/>
      <c r="SZU323" s="47"/>
      <c r="SZV323" s="47"/>
      <c r="SZW323" s="47"/>
      <c r="SZX323" s="47"/>
      <c r="SZY323" s="47"/>
      <c r="SZZ323" s="47"/>
      <c r="TAA323" s="47"/>
      <c r="TAB323" s="47"/>
      <c r="TAC323" s="47"/>
      <c r="TAD323" s="47"/>
      <c r="TAE323" s="47"/>
      <c r="TAF323" s="47"/>
      <c r="TAG323" s="47"/>
      <c r="TAH323" s="47"/>
      <c r="TAI323" s="47"/>
      <c r="TAJ323" s="47"/>
      <c r="TAK323" s="47"/>
      <c r="TAL323" s="47"/>
      <c r="TAM323" s="47"/>
      <c r="TAN323" s="47"/>
      <c r="TAO323" s="47"/>
      <c r="TAP323" s="47"/>
      <c r="TAQ323" s="47"/>
      <c r="TAR323" s="47"/>
      <c r="TAS323" s="47"/>
      <c r="TAT323" s="47"/>
      <c r="TAU323" s="47"/>
      <c r="TAV323" s="47"/>
      <c r="TAW323" s="47"/>
      <c r="TAX323" s="47"/>
      <c r="TAY323" s="47"/>
      <c r="TAZ323" s="47"/>
      <c r="TBA323" s="47"/>
      <c r="TBB323" s="47"/>
      <c r="TBC323" s="47"/>
      <c r="TBD323" s="47"/>
      <c r="TBE323" s="47"/>
      <c r="TBF323" s="47"/>
      <c r="TBG323" s="47"/>
      <c r="TBH323" s="47"/>
      <c r="TBI323" s="47"/>
      <c r="TBJ323" s="47"/>
      <c r="TBK323" s="47"/>
      <c r="TBL323" s="47"/>
      <c r="TBM323" s="47"/>
      <c r="TBN323" s="47"/>
      <c r="TBO323" s="47"/>
      <c r="TBP323" s="47"/>
      <c r="TBQ323" s="47"/>
      <c r="TBR323" s="47"/>
      <c r="TBS323" s="47"/>
      <c r="TBT323" s="47"/>
      <c r="TBU323" s="47"/>
      <c r="TBV323" s="47"/>
      <c r="TBW323" s="47"/>
      <c r="TBX323" s="47"/>
      <c r="TBY323" s="47"/>
      <c r="TBZ323" s="47"/>
      <c r="TCA323" s="47"/>
      <c r="TCB323" s="47"/>
      <c r="TCC323" s="47"/>
      <c r="TCD323" s="47"/>
      <c r="TCE323" s="47"/>
      <c r="TCF323" s="47"/>
      <c r="TCG323" s="47"/>
      <c r="TCH323" s="47"/>
      <c r="TCI323" s="47"/>
      <c r="TCJ323" s="47"/>
      <c r="TCK323" s="47"/>
      <c r="TCL323" s="47"/>
      <c r="TCM323" s="47"/>
      <c r="TCN323" s="47"/>
      <c r="TCO323" s="47"/>
      <c r="TCP323" s="47"/>
      <c r="TCQ323" s="47"/>
      <c r="TCR323" s="47"/>
      <c r="TCS323" s="47"/>
      <c r="TCT323" s="47"/>
      <c r="TCU323" s="47"/>
      <c r="TCV323" s="47"/>
      <c r="TCW323" s="47"/>
      <c r="TCX323" s="47"/>
      <c r="TCY323" s="47"/>
      <c r="TCZ323" s="47"/>
      <c r="TDA323" s="47"/>
      <c r="TDB323" s="47"/>
      <c r="TDC323" s="47"/>
      <c r="TDD323" s="47"/>
      <c r="TDE323" s="47"/>
      <c r="TDF323" s="47"/>
      <c r="TDG323" s="47"/>
      <c r="TDH323" s="47"/>
      <c r="TDI323" s="47"/>
      <c r="TDJ323" s="47"/>
      <c r="TDK323" s="47"/>
      <c r="TDL323" s="47"/>
      <c r="TDM323" s="47"/>
      <c r="TDN323" s="47"/>
      <c r="TDO323" s="47"/>
      <c r="TDP323" s="47"/>
      <c r="TDQ323" s="47"/>
      <c r="TDR323" s="47"/>
      <c r="TDS323" s="47"/>
      <c r="TDT323" s="47"/>
      <c r="TDU323" s="47"/>
      <c r="TDV323" s="47"/>
      <c r="TDW323" s="47"/>
      <c r="TDX323" s="47"/>
      <c r="TDY323" s="47"/>
      <c r="TDZ323" s="47"/>
      <c r="TEA323" s="47"/>
      <c r="TEB323" s="47"/>
      <c r="TEC323" s="47"/>
      <c r="TED323" s="47"/>
      <c r="TEE323" s="47"/>
      <c r="TEF323" s="47"/>
      <c r="TEG323" s="47"/>
      <c r="TEH323" s="47"/>
      <c r="TEI323" s="47"/>
      <c r="TEJ323" s="47"/>
      <c r="TEK323" s="47"/>
      <c r="TEL323" s="47"/>
      <c r="TEM323" s="47"/>
      <c r="TEN323" s="47"/>
      <c r="TEO323" s="47"/>
      <c r="TEP323" s="47"/>
      <c r="TEQ323" s="47"/>
      <c r="TER323" s="47"/>
      <c r="TES323" s="47"/>
      <c r="TET323" s="47"/>
      <c r="TEU323" s="47"/>
      <c r="TEV323" s="47"/>
      <c r="TEW323" s="47"/>
      <c r="TEX323" s="47"/>
      <c r="TEY323" s="47"/>
      <c r="TEZ323" s="47"/>
      <c r="TFA323" s="47"/>
      <c r="TFB323" s="47"/>
      <c r="TFC323" s="47"/>
      <c r="TFD323" s="47"/>
      <c r="TFE323" s="47"/>
      <c r="TFF323" s="47"/>
      <c r="TFG323" s="47"/>
      <c r="TFH323" s="47"/>
      <c r="TFI323" s="47"/>
      <c r="TFJ323" s="47"/>
      <c r="TFK323" s="47"/>
      <c r="TFL323" s="47"/>
      <c r="TFM323" s="47"/>
      <c r="TFN323" s="47"/>
      <c r="TFO323" s="47"/>
      <c r="TFP323" s="47"/>
      <c r="TFQ323" s="47"/>
      <c r="TFR323" s="47"/>
      <c r="TFS323" s="47"/>
      <c r="TFT323" s="47"/>
      <c r="TFU323" s="47"/>
      <c r="TFV323" s="47"/>
      <c r="TFW323" s="47"/>
      <c r="TFX323" s="47"/>
      <c r="TFY323" s="47"/>
      <c r="TFZ323" s="47"/>
      <c r="TGA323" s="47"/>
      <c r="TGB323" s="47"/>
      <c r="TGC323" s="47"/>
      <c r="TGD323" s="47"/>
      <c r="TGE323" s="47"/>
      <c r="TGF323" s="47"/>
      <c r="TGG323" s="47"/>
      <c r="TGH323" s="47"/>
      <c r="TGI323" s="47"/>
      <c r="TGJ323" s="47"/>
      <c r="TGK323" s="47"/>
      <c r="TGL323" s="47"/>
      <c r="TGM323" s="47"/>
      <c r="TGN323" s="47"/>
      <c r="TGO323" s="47"/>
      <c r="TGP323" s="47"/>
      <c r="TGQ323" s="47"/>
      <c r="TGR323" s="47"/>
      <c r="TGS323" s="47"/>
      <c r="TGT323" s="47"/>
      <c r="TGU323" s="47"/>
      <c r="TGV323" s="47"/>
      <c r="TGW323" s="47"/>
      <c r="TGX323" s="47"/>
      <c r="TGY323" s="47"/>
      <c r="TGZ323" s="47"/>
      <c r="THA323" s="47"/>
      <c r="THB323" s="47"/>
      <c r="THC323" s="47"/>
      <c r="THD323" s="47"/>
      <c r="THE323" s="47"/>
      <c r="THF323" s="47"/>
      <c r="THG323" s="47"/>
      <c r="THH323" s="47"/>
      <c r="THI323" s="47"/>
      <c r="THJ323" s="47"/>
      <c r="THK323" s="47"/>
      <c r="THL323" s="47"/>
      <c r="THM323" s="47"/>
      <c r="THN323" s="47"/>
      <c r="THO323" s="47"/>
      <c r="THP323" s="47"/>
      <c r="THQ323" s="47"/>
      <c r="THR323" s="47"/>
      <c r="THS323" s="47"/>
      <c r="THT323" s="47"/>
      <c r="THU323" s="47"/>
      <c r="THV323" s="47"/>
      <c r="THW323" s="47"/>
      <c r="THX323" s="47"/>
      <c r="THY323" s="47"/>
      <c r="THZ323" s="47"/>
      <c r="TIA323" s="47"/>
      <c r="TIB323" s="47"/>
      <c r="TIC323" s="47"/>
      <c r="TID323" s="47"/>
      <c r="TIE323" s="47"/>
      <c r="TIF323" s="47"/>
      <c r="TIG323" s="47"/>
      <c r="TIH323" s="47"/>
      <c r="TII323" s="47"/>
      <c r="TIJ323" s="47"/>
      <c r="TIK323" s="47"/>
      <c r="TIL323" s="47"/>
      <c r="TIM323" s="47"/>
      <c r="TIN323" s="47"/>
      <c r="TIO323" s="47"/>
      <c r="TIP323" s="47"/>
      <c r="TIQ323" s="47"/>
      <c r="TIR323" s="47"/>
      <c r="TIS323" s="47"/>
      <c r="TIT323" s="47"/>
      <c r="TIU323" s="47"/>
      <c r="TIV323" s="47"/>
      <c r="TIW323" s="47"/>
      <c r="TIX323" s="47"/>
      <c r="TIY323" s="47"/>
      <c r="TIZ323" s="47"/>
      <c r="TJA323" s="47"/>
      <c r="TJB323" s="47"/>
      <c r="TJC323" s="47"/>
      <c r="TJD323" s="47"/>
      <c r="TJE323" s="47"/>
      <c r="TJF323" s="47"/>
      <c r="TJG323" s="47"/>
      <c r="TJH323" s="47"/>
      <c r="TJI323" s="47"/>
      <c r="TJJ323" s="47"/>
      <c r="TJK323" s="47"/>
      <c r="TJL323" s="47"/>
      <c r="TJM323" s="47"/>
      <c r="TJN323" s="47"/>
      <c r="TJO323" s="47"/>
      <c r="TJP323" s="47"/>
      <c r="TJQ323" s="47"/>
      <c r="TJR323" s="47"/>
      <c r="TJS323" s="47"/>
      <c r="TJT323" s="47"/>
      <c r="TJU323" s="47"/>
      <c r="TJV323" s="47"/>
      <c r="TJW323" s="47"/>
      <c r="TJX323" s="47"/>
      <c r="TJY323" s="47"/>
      <c r="TJZ323" s="47"/>
      <c r="TKA323" s="47"/>
      <c r="TKB323" s="47"/>
      <c r="TKC323" s="47"/>
      <c r="TKD323" s="47"/>
      <c r="TKE323" s="47"/>
      <c r="TKF323" s="47"/>
      <c r="TKG323" s="47"/>
      <c r="TKH323" s="47"/>
      <c r="TKI323" s="47"/>
      <c r="TKJ323" s="47"/>
      <c r="TKK323" s="47"/>
      <c r="TKL323" s="47"/>
      <c r="TKM323" s="47"/>
      <c r="TKN323" s="47"/>
      <c r="TKO323" s="47"/>
      <c r="TKP323" s="47"/>
      <c r="TKQ323" s="47"/>
      <c r="TKR323" s="47"/>
      <c r="TKS323" s="47"/>
      <c r="TKT323" s="47"/>
      <c r="TKU323" s="47"/>
      <c r="TKV323" s="47"/>
      <c r="TKW323" s="47"/>
      <c r="TKX323" s="47"/>
      <c r="TKY323" s="47"/>
      <c r="TKZ323" s="47"/>
      <c r="TLA323" s="47"/>
      <c r="TLB323" s="47"/>
      <c r="TLC323" s="47"/>
      <c r="TLD323" s="47"/>
      <c r="TLE323" s="47"/>
      <c r="TLF323" s="47"/>
      <c r="TLG323" s="47"/>
      <c r="TLH323" s="47"/>
      <c r="TLI323" s="47"/>
      <c r="TLJ323" s="47"/>
      <c r="TLK323" s="47"/>
      <c r="TLL323" s="47"/>
      <c r="TLM323" s="47"/>
      <c r="TLN323" s="47"/>
      <c r="TLO323" s="47"/>
      <c r="TLP323" s="47"/>
      <c r="TLQ323" s="47"/>
      <c r="TLR323" s="47"/>
      <c r="TLS323" s="47"/>
      <c r="TLT323" s="47"/>
      <c r="TLU323" s="47"/>
      <c r="TLV323" s="47"/>
      <c r="TLW323" s="47"/>
      <c r="TLX323" s="47"/>
      <c r="TLY323" s="47"/>
      <c r="TLZ323" s="47"/>
      <c r="TMA323" s="47"/>
      <c r="TMB323" s="47"/>
      <c r="TMC323" s="47"/>
      <c r="TMD323" s="47"/>
      <c r="TME323" s="47"/>
      <c r="TMF323" s="47"/>
      <c r="TMG323" s="47"/>
      <c r="TMH323" s="47"/>
      <c r="TMI323" s="47"/>
      <c r="TMJ323" s="47"/>
      <c r="TMK323" s="47"/>
      <c r="TML323" s="47"/>
      <c r="TMM323" s="47"/>
      <c r="TMN323" s="47"/>
      <c r="TMO323" s="47"/>
      <c r="TMP323" s="47"/>
      <c r="TMQ323" s="47"/>
      <c r="TMR323" s="47"/>
      <c r="TMS323" s="47"/>
      <c r="TMT323" s="47"/>
      <c r="TMU323" s="47"/>
      <c r="TMV323" s="47"/>
      <c r="TMW323" s="47"/>
      <c r="TMX323" s="47"/>
      <c r="TMY323" s="47"/>
      <c r="TMZ323" s="47"/>
      <c r="TNA323" s="47"/>
      <c r="TNB323" s="47"/>
      <c r="TNC323" s="47"/>
      <c r="TND323" s="47"/>
      <c r="TNE323" s="47"/>
      <c r="TNF323" s="47"/>
      <c r="TNG323" s="47"/>
      <c r="TNH323" s="47"/>
      <c r="TNI323" s="47"/>
      <c r="TNJ323" s="47"/>
      <c r="TNK323" s="47"/>
      <c r="TNL323" s="47"/>
      <c r="TNM323" s="47"/>
      <c r="TNN323" s="47"/>
      <c r="TNO323" s="47"/>
      <c r="TNP323" s="47"/>
      <c r="TNQ323" s="47"/>
      <c r="TNR323" s="47"/>
      <c r="TNS323" s="47"/>
      <c r="TNT323" s="47"/>
      <c r="TNU323" s="47"/>
      <c r="TNV323" s="47"/>
      <c r="TNW323" s="47"/>
      <c r="TNX323" s="47"/>
      <c r="TNY323" s="47"/>
      <c r="TNZ323" s="47"/>
      <c r="TOA323" s="47"/>
      <c r="TOB323" s="47"/>
      <c r="TOC323" s="47"/>
      <c r="TOD323" s="47"/>
      <c r="TOE323" s="47"/>
      <c r="TOF323" s="47"/>
      <c r="TOG323" s="47"/>
      <c r="TOH323" s="47"/>
      <c r="TOI323" s="47"/>
      <c r="TOJ323" s="47"/>
      <c r="TOK323" s="47"/>
      <c r="TOL323" s="47"/>
      <c r="TOM323" s="47"/>
      <c r="TON323" s="47"/>
      <c r="TOO323" s="47"/>
      <c r="TOP323" s="47"/>
      <c r="TOQ323" s="47"/>
      <c r="TOR323" s="47"/>
      <c r="TOS323" s="47"/>
      <c r="TOT323" s="47"/>
      <c r="TOU323" s="47"/>
      <c r="TOV323" s="47"/>
      <c r="TOW323" s="47"/>
      <c r="TOX323" s="47"/>
      <c r="TOY323" s="47"/>
      <c r="TOZ323" s="47"/>
      <c r="TPA323" s="47"/>
      <c r="TPB323" s="47"/>
      <c r="TPC323" s="47"/>
      <c r="TPD323" s="47"/>
      <c r="TPE323" s="47"/>
      <c r="TPF323" s="47"/>
      <c r="TPG323" s="47"/>
      <c r="TPH323" s="47"/>
      <c r="TPI323" s="47"/>
      <c r="TPJ323" s="47"/>
      <c r="TPK323" s="47"/>
      <c r="TPL323" s="47"/>
      <c r="TPM323" s="47"/>
      <c r="TPN323" s="47"/>
      <c r="TPO323" s="47"/>
      <c r="TPP323" s="47"/>
      <c r="TPQ323" s="47"/>
      <c r="TPR323" s="47"/>
      <c r="TPS323" s="47"/>
      <c r="TPT323" s="47"/>
      <c r="TPU323" s="47"/>
      <c r="TPV323" s="47"/>
      <c r="TPW323" s="47"/>
      <c r="TPX323" s="47"/>
      <c r="TPY323" s="47"/>
      <c r="TPZ323" s="47"/>
      <c r="TQA323" s="47"/>
      <c r="TQB323" s="47"/>
      <c r="TQC323" s="47"/>
      <c r="TQD323" s="47"/>
      <c r="TQE323" s="47"/>
      <c r="TQF323" s="47"/>
      <c r="TQG323" s="47"/>
      <c r="TQH323" s="47"/>
      <c r="TQI323" s="47"/>
      <c r="TQJ323" s="47"/>
      <c r="TQK323" s="47"/>
      <c r="TQL323" s="47"/>
      <c r="TQM323" s="47"/>
      <c r="TQN323" s="47"/>
      <c r="TQO323" s="47"/>
      <c r="TQP323" s="47"/>
      <c r="TQQ323" s="47"/>
      <c r="TQR323" s="47"/>
      <c r="TQS323" s="47"/>
      <c r="TQT323" s="47"/>
      <c r="TQU323" s="47"/>
      <c r="TQV323" s="47"/>
      <c r="TQW323" s="47"/>
      <c r="TQX323" s="47"/>
      <c r="TQY323" s="47"/>
      <c r="TQZ323" s="47"/>
      <c r="TRA323" s="47"/>
      <c r="TRB323" s="47"/>
      <c r="TRC323" s="47"/>
      <c r="TRD323" s="47"/>
      <c r="TRE323" s="47"/>
      <c r="TRF323" s="47"/>
      <c r="TRG323" s="47"/>
      <c r="TRH323" s="47"/>
      <c r="TRI323" s="47"/>
      <c r="TRJ323" s="47"/>
      <c r="TRK323" s="47"/>
      <c r="TRL323" s="47"/>
      <c r="TRM323" s="47"/>
      <c r="TRN323" s="47"/>
      <c r="TRO323" s="47"/>
      <c r="TRP323" s="47"/>
      <c r="TRQ323" s="47"/>
      <c r="TRR323" s="47"/>
      <c r="TRS323" s="47"/>
      <c r="TRT323" s="47"/>
      <c r="TRU323" s="47"/>
      <c r="TRV323" s="47"/>
      <c r="TRW323" s="47"/>
      <c r="TRX323" s="47"/>
      <c r="TRY323" s="47"/>
      <c r="TRZ323" s="47"/>
      <c r="TSA323" s="47"/>
      <c r="TSB323" s="47"/>
      <c r="TSC323" s="47"/>
      <c r="TSD323" s="47"/>
      <c r="TSE323" s="47"/>
      <c r="TSF323" s="47"/>
      <c r="TSG323" s="47"/>
      <c r="TSH323" s="47"/>
      <c r="TSI323" s="47"/>
      <c r="TSJ323" s="47"/>
      <c r="TSK323" s="47"/>
      <c r="TSL323" s="47"/>
      <c r="TSM323" s="47"/>
      <c r="TSN323" s="47"/>
      <c r="TSO323" s="47"/>
      <c r="TSP323" s="47"/>
      <c r="TSQ323" s="47"/>
      <c r="TSR323" s="47"/>
      <c r="TSS323" s="47"/>
      <c r="TST323" s="47"/>
      <c r="TSU323" s="47"/>
      <c r="TSV323" s="47"/>
      <c r="TSW323" s="47"/>
      <c r="TSX323" s="47"/>
      <c r="TSY323" s="47"/>
      <c r="TSZ323" s="47"/>
      <c r="TTA323" s="47"/>
      <c r="TTB323" s="47"/>
      <c r="TTC323" s="47"/>
      <c r="TTD323" s="47"/>
      <c r="TTE323" s="47"/>
      <c r="TTF323" s="47"/>
      <c r="TTG323" s="47"/>
      <c r="TTH323" s="47"/>
      <c r="TTI323" s="47"/>
      <c r="TTJ323" s="47"/>
      <c r="TTK323" s="47"/>
      <c r="TTL323" s="47"/>
      <c r="TTM323" s="47"/>
      <c r="TTN323" s="47"/>
      <c r="TTO323" s="47"/>
      <c r="TTP323" s="47"/>
      <c r="TTQ323" s="47"/>
      <c r="TTR323" s="47"/>
      <c r="TTS323" s="47"/>
      <c r="TTT323" s="47"/>
      <c r="TTU323" s="47"/>
      <c r="TTV323" s="47"/>
      <c r="TTW323" s="47"/>
      <c r="TTX323" s="47"/>
      <c r="TTY323" s="47"/>
      <c r="TTZ323" s="47"/>
      <c r="TUA323" s="47"/>
      <c r="TUB323" s="47"/>
      <c r="TUC323" s="47"/>
      <c r="TUD323" s="47"/>
      <c r="TUE323" s="47"/>
      <c r="TUF323" s="47"/>
      <c r="TUG323" s="47"/>
      <c r="TUH323" s="47"/>
      <c r="TUI323" s="47"/>
      <c r="TUJ323" s="47"/>
      <c r="TUK323" s="47"/>
      <c r="TUL323" s="47"/>
      <c r="TUM323" s="47"/>
      <c r="TUN323" s="47"/>
      <c r="TUO323" s="47"/>
      <c r="TUP323" s="47"/>
      <c r="TUQ323" s="47"/>
      <c r="TUR323" s="47"/>
      <c r="TUS323" s="47"/>
      <c r="TUT323" s="47"/>
      <c r="TUU323" s="47"/>
      <c r="TUV323" s="47"/>
      <c r="TUW323" s="47"/>
      <c r="TUX323" s="47"/>
      <c r="TUY323" s="47"/>
      <c r="TUZ323" s="47"/>
      <c r="TVA323" s="47"/>
      <c r="TVB323" s="47"/>
      <c r="TVC323" s="47"/>
      <c r="TVD323" s="47"/>
      <c r="TVE323" s="47"/>
      <c r="TVF323" s="47"/>
      <c r="TVG323" s="47"/>
      <c r="TVH323" s="47"/>
      <c r="TVI323" s="47"/>
      <c r="TVJ323" s="47"/>
      <c r="TVK323" s="47"/>
      <c r="TVL323" s="47"/>
      <c r="TVM323" s="47"/>
      <c r="TVN323" s="47"/>
      <c r="TVO323" s="47"/>
      <c r="TVP323" s="47"/>
      <c r="TVQ323" s="47"/>
      <c r="TVR323" s="47"/>
      <c r="TVS323" s="47"/>
      <c r="TVT323" s="47"/>
      <c r="TVU323" s="47"/>
      <c r="TVV323" s="47"/>
      <c r="TVW323" s="47"/>
      <c r="TVX323" s="47"/>
      <c r="TVY323" s="47"/>
      <c r="TVZ323" s="47"/>
      <c r="TWA323" s="47"/>
      <c r="TWB323" s="47"/>
      <c r="TWC323" s="47"/>
      <c r="TWD323" s="47"/>
      <c r="TWE323" s="47"/>
      <c r="TWF323" s="47"/>
      <c r="TWG323" s="47"/>
      <c r="TWH323" s="47"/>
      <c r="TWI323" s="47"/>
      <c r="TWJ323" s="47"/>
      <c r="TWK323" s="47"/>
      <c r="TWL323" s="47"/>
      <c r="TWM323" s="47"/>
      <c r="TWN323" s="47"/>
      <c r="TWO323" s="47"/>
      <c r="TWP323" s="47"/>
      <c r="TWQ323" s="47"/>
      <c r="TWR323" s="47"/>
      <c r="TWS323" s="47"/>
      <c r="TWT323" s="47"/>
      <c r="TWU323" s="47"/>
      <c r="TWV323" s="47"/>
      <c r="TWW323" s="47"/>
      <c r="TWX323" s="47"/>
      <c r="TWY323" s="47"/>
      <c r="TWZ323" s="47"/>
      <c r="TXA323" s="47"/>
      <c r="TXB323" s="47"/>
      <c r="TXC323" s="47"/>
      <c r="TXD323" s="47"/>
      <c r="TXE323" s="47"/>
      <c r="TXF323" s="47"/>
      <c r="TXG323" s="47"/>
      <c r="TXH323" s="47"/>
      <c r="TXI323" s="47"/>
      <c r="TXJ323" s="47"/>
      <c r="TXK323" s="47"/>
      <c r="TXL323" s="47"/>
      <c r="TXM323" s="47"/>
      <c r="TXN323" s="47"/>
      <c r="TXO323" s="47"/>
      <c r="TXP323" s="47"/>
      <c r="TXQ323" s="47"/>
      <c r="TXR323" s="47"/>
      <c r="TXS323" s="47"/>
      <c r="TXT323" s="47"/>
      <c r="TXU323" s="47"/>
      <c r="TXV323" s="47"/>
      <c r="TXW323" s="47"/>
      <c r="TXX323" s="47"/>
      <c r="TXY323" s="47"/>
      <c r="TXZ323" s="47"/>
      <c r="TYA323" s="47"/>
      <c r="TYB323" s="47"/>
      <c r="TYC323" s="47"/>
      <c r="TYD323" s="47"/>
      <c r="TYE323" s="47"/>
      <c r="TYF323" s="47"/>
      <c r="TYG323" s="47"/>
      <c r="TYH323" s="47"/>
      <c r="TYI323" s="47"/>
      <c r="TYJ323" s="47"/>
      <c r="TYK323" s="47"/>
      <c r="TYL323" s="47"/>
      <c r="TYM323" s="47"/>
      <c r="TYN323" s="47"/>
      <c r="TYO323" s="47"/>
      <c r="TYP323" s="47"/>
      <c r="TYQ323" s="47"/>
      <c r="TYR323" s="47"/>
      <c r="TYS323" s="47"/>
      <c r="TYT323" s="47"/>
      <c r="TYU323" s="47"/>
      <c r="TYV323" s="47"/>
      <c r="TYW323" s="47"/>
      <c r="TYX323" s="47"/>
      <c r="TYY323" s="47"/>
      <c r="TYZ323" s="47"/>
      <c r="TZA323" s="47"/>
      <c r="TZB323" s="47"/>
      <c r="TZC323" s="47"/>
      <c r="TZD323" s="47"/>
      <c r="TZE323" s="47"/>
      <c r="TZF323" s="47"/>
      <c r="TZG323" s="47"/>
      <c r="TZH323" s="47"/>
      <c r="TZI323" s="47"/>
      <c r="TZJ323" s="47"/>
      <c r="TZK323" s="47"/>
      <c r="TZL323" s="47"/>
      <c r="TZM323" s="47"/>
      <c r="TZN323" s="47"/>
      <c r="TZO323" s="47"/>
      <c r="TZP323" s="47"/>
      <c r="TZQ323" s="47"/>
      <c r="TZR323" s="47"/>
      <c r="TZS323" s="47"/>
      <c r="TZT323" s="47"/>
      <c r="TZU323" s="47"/>
      <c r="TZV323" s="47"/>
      <c r="TZW323" s="47"/>
      <c r="TZX323" s="47"/>
      <c r="TZY323" s="47"/>
      <c r="TZZ323" s="47"/>
      <c r="UAA323" s="47"/>
      <c r="UAB323" s="47"/>
      <c r="UAC323" s="47"/>
      <c r="UAD323" s="47"/>
      <c r="UAE323" s="47"/>
      <c r="UAF323" s="47"/>
      <c r="UAG323" s="47"/>
      <c r="UAH323" s="47"/>
      <c r="UAI323" s="47"/>
      <c r="UAJ323" s="47"/>
      <c r="UAK323" s="47"/>
      <c r="UAL323" s="47"/>
      <c r="UAM323" s="47"/>
      <c r="UAN323" s="47"/>
      <c r="UAO323" s="47"/>
      <c r="UAP323" s="47"/>
      <c r="UAQ323" s="47"/>
      <c r="UAR323" s="47"/>
      <c r="UAS323" s="47"/>
      <c r="UAT323" s="47"/>
      <c r="UAU323" s="47"/>
      <c r="UAV323" s="47"/>
      <c r="UAW323" s="47"/>
      <c r="UAX323" s="47"/>
      <c r="UAY323" s="47"/>
      <c r="UAZ323" s="47"/>
      <c r="UBA323" s="47"/>
      <c r="UBB323" s="47"/>
      <c r="UBC323" s="47"/>
      <c r="UBD323" s="47"/>
      <c r="UBE323" s="47"/>
      <c r="UBF323" s="47"/>
      <c r="UBG323" s="47"/>
      <c r="UBH323" s="47"/>
      <c r="UBI323" s="47"/>
      <c r="UBJ323" s="47"/>
      <c r="UBK323" s="47"/>
      <c r="UBL323" s="47"/>
      <c r="UBM323" s="47"/>
      <c r="UBN323" s="47"/>
      <c r="UBO323" s="47"/>
      <c r="UBP323" s="47"/>
      <c r="UBQ323" s="47"/>
      <c r="UBR323" s="47"/>
      <c r="UBS323" s="47"/>
      <c r="UBT323" s="47"/>
      <c r="UBU323" s="47"/>
      <c r="UBV323" s="47"/>
      <c r="UBW323" s="47"/>
      <c r="UBX323" s="47"/>
      <c r="UBY323" s="47"/>
      <c r="UBZ323" s="47"/>
      <c r="UCA323" s="47"/>
      <c r="UCB323" s="47"/>
      <c r="UCC323" s="47"/>
      <c r="UCD323" s="47"/>
      <c r="UCE323" s="47"/>
      <c r="UCF323" s="47"/>
      <c r="UCG323" s="47"/>
      <c r="UCH323" s="47"/>
      <c r="UCI323" s="47"/>
      <c r="UCJ323" s="47"/>
      <c r="UCK323" s="47"/>
      <c r="UCL323" s="47"/>
      <c r="UCM323" s="47"/>
      <c r="UCN323" s="47"/>
      <c r="UCO323" s="47"/>
      <c r="UCP323" s="47"/>
      <c r="UCQ323" s="47"/>
      <c r="UCR323" s="47"/>
      <c r="UCS323" s="47"/>
      <c r="UCT323" s="47"/>
      <c r="UCU323" s="47"/>
      <c r="UCV323" s="47"/>
      <c r="UCW323" s="47"/>
      <c r="UCX323" s="47"/>
      <c r="UCY323" s="47"/>
      <c r="UCZ323" s="47"/>
      <c r="UDA323" s="47"/>
      <c r="UDB323" s="47"/>
      <c r="UDC323" s="47"/>
      <c r="UDD323" s="47"/>
      <c r="UDE323" s="47"/>
      <c r="UDF323" s="47"/>
      <c r="UDG323" s="47"/>
      <c r="UDH323" s="47"/>
      <c r="UDI323" s="47"/>
      <c r="UDJ323" s="47"/>
      <c r="UDK323" s="47"/>
      <c r="UDL323" s="47"/>
      <c r="UDM323" s="47"/>
      <c r="UDN323" s="47"/>
      <c r="UDO323" s="47"/>
      <c r="UDP323" s="47"/>
      <c r="UDQ323" s="47"/>
      <c r="UDR323" s="47"/>
      <c r="UDS323" s="47"/>
      <c r="UDT323" s="47"/>
      <c r="UDU323" s="47"/>
      <c r="UDV323" s="47"/>
      <c r="UDW323" s="47"/>
      <c r="UDX323" s="47"/>
      <c r="UDY323" s="47"/>
      <c r="UDZ323" s="47"/>
      <c r="UEA323" s="47"/>
      <c r="UEB323" s="47"/>
      <c r="UEC323" s="47"/>
      <c r="UED323" s="47"/>
      <c r="UEE323" s="47"/>
      <c r="UEF323" s="47"/>
      <c r="UEG323" s="47"/>
      <c r="UEH323" s="47"/>
      <c r="UEI323" s="47"/>
      <c r="UEJ323" s="47"/>
      <c r="UEK323" s="47"/>
      <c r="UEL323" s="47"/>
      <c r="UEM323" s="47"/>
      <c r="UEN323" s="47"/>
      <c r="UEO323" s="47"/>
      <c r="UEP323" s="47"/>
      <c r="UEQ323" s="47"/>
      <c r="UER323" s="47"/>
      <c r="UES323" s="47"/>
      <c r="UET323" s="47"/>
      <c r="UEU323" s="47"/>
      <c r="UEV323" s="47"/>
      <c r="UEW323" s="47"/>
      <c r="UEX323" s="47"/>
      <c r="UEY323" s="47"/>
      <c r="UEZ323" s="47"/>
      <c r="UFA323" s="47"/>
      <c r="UFB323" s="47"/>
      <c r="UFC323" s="47"/>
      <c r="UFD323" s="47"/>
      <c r="UFE323" s="47"/>
      <c r="UFF323" s="47"/>
      <c r="UFG323" s="47"/>
      <c r="UFH323" s="47"/>
      <c r="UFI323" s="47"/>
      <c r="UFJ323" s="47"/>
      <c r="UFK323" s="47"/>
      <c r="UFL323" s="47"/>
      <c r="UFM323" s="47"/>
      <c r="UFN323" s="47"/>
      <c r="UFO323" s="47"/>
      <c r="UFP323" s="47"/>
      <c r="UFQ323" s="47"/>
      <c r="UFR323" s="47"/>
      <c r="UFS323" s="47"/>
      <c r="UFT323" s="47"/>
      <c r="UFU323" s="47"/>
      <c r="UFV323" s="47"/>
      <c r="UFW323" s="47"/>
      <c r="UFX323" s="47"/>
      <c r="UFY323" s="47"/>
      <c r="UFZ323" s="47"/>
      <c r="UGA323" s="47"/>
      <c r="UGB323" s="47"/>
      <c r="UGC323" s="47"/>
      <c r="UGD323" s="47"/>
      <c r="UGE323" s="47"/>
      <c r="UGF323" s="47"/>
      <c r="UGG323" s="47"/>
      <c r="UGH323" s="47"/>
      <c r="UGI323" s="47"/>
      <c r="UGJ323" s="47"/>
      <c r="UGK323" s="47"/>
      <c r="UGL323" s="47"/>
      <c r="UGM323" s="47"/>
      <c r="UGN323" s="47"/>
      <c r="UGO323" s="47"/>
      <c r="UGP323" s="47"/>
      <c r="UGQ323" s="47"/>
      <c r="UGR323" s="47"/>
      <c r="UGS323" s="47"/>
      <c r="UGT323" s="47"/>
      <c r="UGU323" s="47"/>
      <c r="UGV323" s="47"/>
      <c r="UGW323" s="47"/>
      <c r="UGX323" s="47"/>
      <c r="UGY323" s="47"/>
      <c r="UGZ323" s="47"/>
      <c r="UHA323" s="47"/>
      <c r="UHB323" s="47"/>
      <c r="UHC323" s="47"/>
      <c r="UHD323" s="47"/>
      <c r="UHE323" s="47"/>
      <c r="UHF323" s="47"/>
      <c r="UHG323" s="47"/>
      <c r="UHH323" s="47"/>
      <c r="UHI323" s="47"/>
      <c r="UHJ323" s="47"/>
      <c r="UHK323" s="47"/>
      <c r="UHL323" s="47"/>
      <c r="UHM323" s="47"/>
      <c r="UHN323" s="47"/>
      <c r="UHO323" s="47"/>
      <c r="UHP323" s="47"/>
      <c r="UHQ323" s="47"/>
      <c r="UHR323" s="47"/>
      <c r="UHS323" s="47"/>
      <c r="UHT323" s="47"/>
      <c r="UHU323" s="47"/>
      <c r="UHV323" s="47"/>
      <c r="UHW323" s="47"/>
      <c r="UHX323" s="47"/>
      <c r="UHY323" s="47"/>
      <c r="UHZ323" s="47"/>
      <c r="UIA323" s="47"/>
      <c r="UIB323" s="47"/>
      <c r="UIC323" s="47"/>
      <c r="UID323" s="47"/>
      <c r="UIE323" s="47"/>
      <c r="UIF323" s="47"/>
      <c r="UIG323" s="47"/>
      <c r="UIH323" s="47"/>
      <c r="UII323" s="47"/>
      <c r="UIJ323" s="47"/>
      <c r="UIK323" s="47"/>
      <c r="UIL323" s="47"/>
      <c r="UIM323" s="47"/>
      <c r="UIN323" s="47"/>
      <c r="UIO323" s="47"/>
      <c r="UIP323" s="47"/>
      <c r="UIQ323" s="47"/>
      <c r="UIR323" s="47"/>
      <c r="UIS323" s="47"/>
      <c r="UIT323" s="47"/>
      <c r="UIU323" s="47"/>
      <c r="UIV323" s="47"/>
      <c r="UIW323" s="47"/>
      <c r="UIX323" s="47"/>
      <c r="UIY323" s="47"/>
      <c r="UIZ323" s="47"/>
      <c r="UJA323" s="47"/>
      <c r="UJB323" s="47"/>
      <c r="UJC323" s="47"/>
      <c r="UJD323" s="47"/>
      <c r="UJE323" s="47"/>
      <c r="UJF323" s="47"/>
      <c r="UJG323" s="47"/>
      <c r="UJH323" s="47"/>
      <c r="UJI323" s="47"/>
      <c r="UJJ323" s="47"/>
      <c r="UJK323" s="47"/>
      <c r="UJL323" s="47"/>
      <c r="UJM323" s="47"/>
      <c r="UJN323" s="47"/>
      <c r="UJO323" s="47"/>
      <c r="UJP323" s="47"/>
      <c r="UJQ323" s="47"/>
      <c r="UJR323" s="47"/>
      <c r="UJS323" s="47"/>
      <c r="UJT323" s="47"/>
      <c r="UJU323" s="47"/>
      <c r="UJV323" s="47"/>
      <c r="UJW323" s="47"/>
      <c r="UJX323" s="47"/>
      <c r="UJY323" s="47"/>
      <c r="UJZ323" s="47"/>
      <c r="UKA323" s="47"/>
      <c r="UKB323" s="47"/>
      <c r="UKC323" s="47"/>
      <c r="UKD323" s="47"/>
      <c r="UKE323" s="47"/>
      <c r="UKF323" s="47"/>
      <c r="UKG323" s="47"/>
      <c r="UKH323" s="47"/>
      <c r="UKI323" s="47"/>
      <c r="UKJ323" s="47"/>
      <c r="UKK323" s="47"/>
      <c r="UKL323" s="47"/>
      <c r="UKM323" s="47"/>
      <c r="UKN323" s="47"/>
      <c r="UKO323" s="47"/>
      <c r="UKP323" s="47"/>
      <c r="UKQ323" s="47"/>
      <c r="UKR323" s="47"/>
      <c r="UKS323" s="47"/>
      <c r="UKT323" s="47"/>
      <c r="UKU323" s="47"/>
      <c r="UKV323" s="47"/>
      <c r="UKW323" s="47"/>
      <c r="UKX323" s="47"/>
      <c r="UKY323" s="47"/>
      <c r="UKZ323" s="47"/>
      <c r="ULA323" s="47"/>
      <c r="ULB323" s="47"/>
      <c r="ULC323" s="47"/>
      <c r="ULD323" s="47"/>
      <c r="ULE323" s="47"/>
      <c r="ULF323" s="47"/>
      <c r="ULG323" s="47"/>
      <c r="ULH323" s="47"/>
      <c r="ULI323" s="47"/>
      <c r="ULJ323" s="47"/>
      <c r="ULK323" s="47"/>
      <c r="ULL323" s="47"/>
      <c r="ULM323" s="47"/>
      <c r="ULN323" s="47"/>
      <c r="ULO323" s="47"/>
      <c r="ULP323" s="47"/>
      <c r="ULQ323" s="47"/>
      <c r="ULR323" s="47"/>
      <c r="ULS323" s="47"/>
      <c r="ULT323" s="47"/>
      <c r="ULU323" s="47"/>
      <c r="ULV323" s="47"/>
      <c r="ULW323" s="47"/>
      <c r="ULX323" s="47"/>
      <c r="ULY323" s="47"/>
      <c r="ULZ323" s="47"/>
      <c r="UMA323" s="47"/>
      <c r="UMB323" s="47"/>
      <c r="UMC323" s="47"/>
      <c r="UMD323" s="47"/>
      <c r="UME323" s="47"/>
      <c r="UMF323" s="47"/>
      <c r="UMG323" s="47"/>
      <c r="UMH323" s="47"/>
      <c r="UMI323" s="47"/>
      <c r="UMJ323" s="47"/>
      <c r="UMK323" s="47"/>
      <c r="UML323" s="47"/>
      <c r="UMM323" s="47"/>
      <c r="UMN323" s="47"/>
      <c r="UMO323" s="47"/>
      <c r="UMP323" s="47"/>
      <c r="UMQ323" s="47"/>
      <c r="UMR323" s="47"/>
      <c r="UMS323" s="47"/>
      <c r="UMT323" s="47"/>
      <c r="UMU323" s="47"/>
      <c r="UMV323" s="47"/>
      <c r="UMW323" s="47"/>
      <c r="UMX323" s="47"/>
      <c r="UMY323" s="47"/>
      <c r="UMZ323" s="47"/>
      <c r="UNA323" s="47"/>
      <c r="UNB323" s="47"/>
      <c r="UNC323" s="47"/>
      <c r="UND323" s="47"/>
      <c r="UNE323" s="47"/>
      <c r="UNF323" s="47"/>
      <c r="UNG323" s="47"/>
      <c r="UNH323" s="47"/>
      <c r="UNI323" s="47"/>
      <c r="UNJ323" s="47"/>
      <c r="UNK323" s="47"/>
      <c r="UNL323" s="47"/>
      <c r="UNM323" s="47"/>
      <c r="UNN323" s="47"/>
      <c r="UNO323" s="47"/>
      <c r="UNP323" s="47"/>
      <c r="UNQ323" s="47"/>
      <c r="UNR323" s="47"/>
      <c r="UNS323" s="47"/>
      <c r="UNT323" s="47"/>
      <c r="UNU323" s="47"/>
      <c r="UNV323" s="47"/>
      <c r="UNW323" s="47"/>
      <c r="UNX323" s="47"/>
      <c r="UNY323" s="47"/>
      <c r="UNZ323" s="47"/>
      <c r="UOA323" s="47"/>
      <c r="UOB323" s="47"/>
      <c r="UOC323" s="47"/>
      <c r="UOD323" s="47"/>
      <c r="UOE323" s="47"/>
      <c r="UOF323" s="47"/>
      <c r="UOG323" s="47"/>
      <c r="UOH323" s="47"/>
      <c r="UOI323" s="47"/>
      <c r="UOJ323" s="47"/>
      <c r="UOK323" s="47"/>
      <c r="UOL323" s="47"/>
      <c r="UOM323" s="47"/>
      <c r="UON323" s="47"/>
      <c r="UOO323" s="47"/>
      <c r="UOP323" s="47"/>
      <c r="UOQ323" s="47"/>
      <c r="UOR323" s="47"/>
      <c r="UOS323" s="47"/>
      <c r="UOT323" s="47"/>
      <c r="UOU323" s="47"/>
      <c r="UOV323" s="47"/>
      <c r="UOW323" s="47"/>
      <c r="UOX323" s="47"/>
      <c r="UOY323" s="47"/>
      <c r="UOZ323" s="47"/>
      <c r="UPA323" s="47"/>
      <c r="UPB323" s="47"/>
      <c r="UPC323" s="47"/>
      <c r="UPD323" s="47"/>
      <c r="UPE323" s="47"/>
      <c r="UPF323" s="47"/>
      <c r="UPG323" s="47"/>
      <c r="UPH323" s="47"/>
      <c r="UPI323" s="47"/>
      <c r="UPJ323" s="47"/>
      <c r="UPK323" s="47"/>
      <c r="UPL323" s="47"/>
      <c r="UPM323" s="47"/>
      <c r="UPN323" s="47"/>
      <c r="UPO323" s="47"/>
      <c r="UPP323" s="47"/>
      <c r="UPQ323" s="47"/>
      <c r="UPR323" s="47"/>
      <c r="UPS323" s="47"/>
      <c r="UPT323" s="47"/>
      <c r="UPU323" s="47"/>
      <c r="UPV323" s="47"/>
      <c r="UPW323" s="47"/>
      <c r="UPX323" s="47"/>
      <c r="UPY323" s="47"/>
      <c r="UPZ323" s="47"/>
      <c r="UQA323" s="47"/>
      <c r="UQB323" s="47"/>
      <c r="UQC323" s="47"/>
      <c r="UQD323" s="47"/>
      <c r="UQE323" s="47"/>
      <c r="UQF323" s="47"/>
      <c r="UQG323" s="47"/>
      <c r="UQH323" s="47"/>
      <c r="UQI323" s="47"/>
      <c r="UQJ323" s="47"/>
      <c r="UQK323" s="47"/>
      <c r="UQL323" s="47"/>
      <c r="UQM323" s="47"/>
      <c r="UQN323" s="47"/>
      <c r="UQO323" s="47"/>
      <c r="UQP323" s="47"/>
      <c r="UQQ323" s="47"/>
      <c r="UQR323" s="47"/>
      <c r="UQS323" s="47"/>
      <c r="UQT323" s="47"/>
      <c r="UQU323" s="47"/>
      <c r="UQV323" s="47"/>
      <c r="UQW323" s="47"/>
      <c r="UQX323" s="47"/>
      <c r="UQY323" s="47"/>
      <c r="UQZ323" s="47"/>
      <c r="URA323" s="47"/>
      <c r="URB323" s="47"/>
      <c r="URC323" s="47"/>
      <c r="URD323" s="47"/>
      <c r="URE323" s="47"/>
      <c r="URF323" s="47"/>
      <c r="URG323" s="47"/>
      <c r="URH323" s="47"/>
      <c r="URI323" s="47"/>
      <c r="URJ323" s="47"/>
      <c r="URK323" s="47"/>
      <c r="URL323" s="47"/>
      <c r="URM323" s="47"/>
      <c r="URN323" s="47"/>
      <c r="URO323" s="47"/>
      <c r="URP323" s="47"/>
      <c r="URQ323" s="47"/>
      <c r="URR323" s="47"/>
      <c r="URS323" s="47"/>
      <c r="URT323" s="47"/>
      <c r="URU323" s="47"/>
      <c r="URV323" s="47"/>
      <c r="URW323" s="47"/>
      <c r="URX323" s="47"/>
      <c r="URY323" s="47"/>
      <c r="URZ323" s="47"/>
      <c r="USA323" s="47"/>
      <c r="USB323" s="47"/>
      <c r="USC323" s="47"/>
      <c r="USD323" s="47"/>
      <c r="USE323" s="47"/>
      <c r="USF323" s="47"/>
      <c r="USG323" s="47"/>
      <c r="USH323" s="47"/>
      <c r="USI323" s="47"/>
      <c r="USJ323" s="47"/>
      <c r="USK323" s="47"/>
      <c r="USL323" s="47"/>
      <c r="USM323" s="47"/>
      <c r="USN323" s="47"/>
      <c r="USO323" s="47"/>
      <c r="USP323" s="47"/>
      <c r="USQ323" s="47"/>
      <c r="USR323" s="47"/>
      <c r="USS323" s="47"/>
      <c r="UST323" s="47"/>
      <c r="USU323" s="47"/>
      <c r="USV323" s="47"/>
      <c r="USW323" s="47"/>
      <c r="USX323" s="47"/>
      <c r="USY323" s="47"/>
      <c r="USZ323" s="47"/>
      <c r="UTA323" s="47"/>
      <c r="UTB323" s="47"/>
      <c r="UTC323" s="47"/>
      <c r="UTD323" s="47"/>
      <c r="UTE323" s="47"/>
      <c r="UTF323" s="47"/>
      <c r="UTG323" s="47"/>
      <c r="UTH323" s="47"/>
      <c r="UTI323" s="47"/>
      <c r="UTJ323" s="47"/>
      <c r="UTK323" s="47"/>
      <c r="UTL323" s="47"/>
      <c r="UTM323" s="47"/>
      <c r="UTN323" s="47"/>
      <c r="UTO323" s="47"/>
      <c r="UTP323" s="47"/>
      <c r="UTQ323" s="47"/>
      <c r="UTR323" s="47"/>
      <c r="UTS323" s="47"/>
      <c r="UTT323" s="47"/>
      <c r="UTU323" s="47"/>
      <c r="UTV323" s="47"/>
      <c r="UTW323" s="47"/>
      <c r="UTX323" s="47"/>
      <c r="UTY323" s="47"/>
      <c r="UTZ323" s="47"/>
      <c r="UUA323" s="47"/>
      <c r="UUB323" s="47"/>
      <c r="UUC323" s="47"/>
      <c r="UUD323" s="47"/>
      <c r="UUE323" s="47"/>
      <c r="UUF323" s="47"/>
      <c r="UUG323" s="47"/>
      <c r="UUH323" s="47"/>
      <c r="UUI323" s="47"/>
      <c r="UUJ323" s="47"/>
      <c r="UUK323" s="47"/>
      <c r="UUL323" s="47"/>
      <c r="UUM323" s="47"/>
      <c r="UUN323" s="47"/>
      <c r="UUO323" s="47"/>
      <c r="UUP323" s="47"/>
      <c r="UUQ323" s="47"/>
      <c r="UUR323" s="47"/>
      <c r="UUS323" s="47"/>
      <c r="UUT323" s="47"/>
      <c r="UUU323" s="47"/>
      <c r="UUV323" s="47"/>
      <c r="UUW323" s="47"/>
      <c r="UUX323" s="47"/>
      <c r="UUY323" s="47"/>
      <c r="UUZ323" s="47"/>
      <c r="UVA323" s="47"/>
      <c r="UVB323" s="47"/>
      <c r="UVC323" s="47"/>
      <c r="UVD323" s="47"/>
      <c r="UVE323" s="47"/>
      <c r="UVF323" s="47"/>
      <c r="UVG323" s="47"/>
      <c r="UVH323" s="47"/>
      <c r="UVI323" s="47"/>
      <c r="UVJ323" s="47"/>
      <c r="UVK323" s="47"/>
      <c r="UVL323" s="47"/>
      <c r="UVM323" s="47"/>
      <c r="UVN323" s="47"/>
      <c r="UVO323" s="47"/>
      <c r="UVP323" s="47"/>
      <c r="UVQ323" s="47"/>
      <c r="UVR323" s="47"/>
      <c r="UVS323" s="47"/>
      <c r="UVT323" s="47"/>
      <c r="UVU323" s="47"/>
      <c r="UVV323" s="47"/>
      <c r="UVW323" s="47"/>
      <c r="UVX323" s="47"/>
      <c r="UVY323" s="47"/>
      <c r="UVZ323" s="47"/>
      <c r="UWA323" s="47"/>
      <c r="UWB323" s="47"/>
      <c r="UWC323" s="47"/>
      <c r="UWD323" s="47"/>
      <c r="UWE323" s="47"/>
      <c r="UWF323" s="47"/>
      <c r="UWG323" s="47"/>
      <c r="UWH323" s="47"/>
      <c r="UWI323" s="47"/>
      <c r="UWJ323" s="47"/>
      <c r="UWK323" s="47"/>
      <c r="UWL323" s="47"/>
      <c r="UWM323" s="47"/>
      <c r="UWN323" s="47"/>
      <c r="UWO323" s="47"/>
      <c r="UWP323" s="47"/>
      <c r="UWQ323" s="47"/>
      <c r="UWR323" s="47"/>
      <c r="UWS323" s="47"/>
      <c r="UWT323" s="47"/>
      <c r="UWU323" s="47"/>
      <c r="UWV323" s="47"/>
      <c r="UWW323" s="47"/>
      <c r="UWX323" s="47"/>
      <c r="UWY323" s="47"/>
      <c r="UWZ323" s="47"/>
      <c r="UXA323" s="47"/>
      <c r="UXB323" s="47"/>
      <c r="UXC323" s="47"/>
      <c r="UXD323" s="47"/>
      <c r="UXE323" s="47"/>
      <c r="UXF323" s="47"/>
      <c r="UXG323" s="47"/>
      <c r="UXH323" s="47"/>
      <c r="UXI323" s="47"/>
      <c r="UXJ323" s="47"/>
      <c r="UXK323" s="47"/>
      <c r="UXL323" s="47"/>
      <c r="UXM323" s="47"/>
      <c r="UXN323" s="47"/>
      <c r="UXO323" s="47"/>
      <c r="UXP323" s="47"/>
      <c r="UXQ323" s="47"/>
      <c r="UXR323" s="47"/>
      <c r="UXS323" s="47"/>
      <c r="UXT323" s="47"/>
      <c r="UXU323" s="47"/>
      <c r="UXV323" s="47"/>
      <c r="UXW323" s="47"/>
      <c r="UXX323" s="47"/>
      <c r="UXY323" s="47"/>
      <c r="UXZ323" s="47"/>
      <c r="UYA323" s="47"/>
      <c r="UYB323" s="47"/>
      <c r="UYC323" s="47"/>
      <c r="UYD323" s="47"/>
      <c r="UYE323" s="47"/>
      <c r="UYF323" s="47"/>
      <c r="UYG323" s="47"/>
      <c r="UYH323" s="47"/>
      <c r="UYI323" s="47"/>
      <c r="UYJ323" s="47"/>
      <c r="UYK323" s="47"/>
      <c r="UYL323" s="47"/>
      <c r="UYM323" s="47"/>
      <c r="UYN323" s="47"/>
      <c r="UYO323" s="47"/>
      <c r="UYP323" s="47"/>
      <c r="UYQ323" s="47"/>
      <c r="UYR323" s="47"/>
      <c r="UYS323" s="47"/>
      <c r="UYT323" s="47"/>
      <c r="UYU323" s="47"/>
      <c r="UYV323" s="47"/>
      <c r="UYW323" s="47"/>
      <c r="UYX323" s="47"/>
      <c r="UYY323" s="47"/>
      <c r="UYZ323" s="47"/>
      <c r="UZA323" s="47"/>
      <c r="UZB323" s="47"/>
      <c r="UZC323" s="47"/>
      <c r="UZD323" s="47"/>
      <c r="UZE323" s="47"/>
      <c r="UZF323" s="47"/>
      <c r="UZG323" s="47"/>
      <c r="UZH323" s="47"/>
      <c r="UZI323" s="47"/>
      <c r="UZJ323" s="47"/>
      <c r="UZK323" s="47"/>
      <c r="UZL323" s="47"/>
      <c r="UZM323" s="47"/>
      <c r="UZN323" s="47"/>
      <c r="UZO323" s="47"/>
      <c r="UZP323" s="47"/>
      <c r="UZQ323" s="47"/>
      <c r="UZR323" s="47"/>
      <c r="UZS323" s="47"/>
      <c r="UZT323" s="47"/>
      <c r="UZU323" s="47"/>
      <c r="UZV323" s="47"/>
      <c r="UZW323" s="47"/>
      <c r="UZX323" s="47"/>
      <c r="UZY323" s="47"/>
      <c r="UZZ323" s="47"/>
      <c r="VAA323" s="47"/>
      <c r="VAB323" s="47"/>
      <c r="VAC323" s="47"/>
      <c r="VAD323" s="47"/>
      <c r="VAE323" s="47"/>
      <c r="VAF323" s="47"/>
      <c r="VAG323" s="47"/>
      <c r="VAH323" s="47"/>
      <c r="VAI323" s="47"/>
      <c r="VAJ323" s="47"/>
      <c r="VAK323" s="47"/>
      <c r="VAL323" s="47"/>
      <c r="VAM323" s="47"/>
      <c r="VAN323" s="47"/>
      <c r="VAO323" s="47"/>
      <c r="VAP323" s="47"/>
      <c r="VAQ323" s="47"/>
      <c r="VAR323" s="47"/>
      <c r="VAS323" s="47"/>
      <c r="VAT323" s="47"/>
      <c r="VAU323" s="47"/>
      <c r="VAV323" s="47"/>
      <c r="VAW323" s="47"/>
      <c r="VAX323" s="47"/>
      <c r="VAY323" s="47"/>
      <c r="VAZ323" s="47"/>
      <c r="VBA323" s="47"/>
      <c r="VBB323" s="47"/>
      <c r="VBC323" s="47"/>
      <c r="VBD323" s="47"/>
      <c r="VBE323" s="47"/>
      <c r="VBF323" s="47"/>
      <c r="VBG323" s="47"/>
      <c r="VBH323" s="47"/>
      <c r="VBI323" s="47"/>
      <c r="VBJ323" s="47"/>
      <c r="VBK323" s="47"/>
      <c r="VBL323" s="47"/>
      <c r="VBM323" s="47"/>
      <c r="VBN323" s="47"/>
      <c r="VBO323" s="47"/>
      <c r="VBP323" s="47"/>
      <c r="VBQ323" s="47"/>
      <c r="VBR323" s="47"/>
      <c r="VBS323" s="47"/>
      <c r="VBT323" s="47"/>
      <c r="VBU323" s="47"/>
      <c r="VBV323" s="47"/>
      <c r="VBW323" s="47"/>
      <c r="VBX323" s="47"/>
      <c r="VBY323" s="47"/>
      <c r="VBZ323" s="47"/>
      <c r="VCA323" s="47"/>
      <c r="VCB323" s="47"/>
      <c r="VCC323" s="47"/>
      <c r="VCD323" s="47"/>
      <c r="VCE323" s="47"/>
      <c r="VCF323" s="47"/>
      <c r="VCG323" s="47"/>
      <c r="VCH323" s="47"/>
      <c r="VCI323" s="47"/>
      <c r="VCJ323" s="47"/>
      <c r="VCK323" s="47"/>
      <c r="VCL323" s="47"/>
      <c r="VCM323" s="47"/>
      <c r="VCN323" s="47"/>
      <c r="VCO323" s="47"/>
      <c r="VCP323" s="47"/>
      <c r="VCQ323" s="47"/>
      <c r="VCR323" s="47"/>
      <c r="VCS323" s="47"/>
      <c r="VCT323" s="47"/>
      <c r="VCU323" s="47"/>
      <c r="VCV323" s="47"/>
      <c r="VCW323" s="47"/>
      <c r="VCX323" s="47"/>
      <c r="VCY323" s="47"/>
      <c r="VCZ323" s="47"/>
      <c r="VDA323" s="47"/>
      <c r="VDB323" s="47"/>
      <c r="VDC323" s="47"/>
      <c r="VDD323" s="47"/>
      <c r="VDE323" s="47"/>
      <c r="VDF323" s="47"/>
      <c r="VDG323" s="47"/>
      <c r="VDH323" s="47"/>
      <c r="VDI323" s="47"/>
      <c r="VDJ323" s="47"/>
      <c r="VDK323" s="47"/>
      <c r="VDL323" s="47"/>
      <c r="VDM323" s="47"/>
      <c r="VDN323" s="47"/>
      <c r="VDO323" s="47"/>
      <c r="VDP323" s="47"/>
      <c r="VDQ323" s="47"/>
      <c r="VDR323" s="47"/>
      <c r="VDS323" s="47"/>
      <c r="VDT323" s="47"/>
      <c r="VDU323" s="47"/>
      <c r="VDV323" s="47"/>
      <c r="VDW323" s="47"/>
      <c r="VDX323" s="47"/>
      <c r="VDY323" s="47"/>
      <c r="VDZ323" s="47"/>
      <c r="VEA323" s="47"/>
      <c r="VEB323" s="47"/>
      <c r="VEC323" s="47"/>
      <c r="VED323" s="47"/>
      <c r="VEE323" s="47"/>
      <c r="VEF323" s="47"/>
      <c r="VEG323" s="47"/>
      <c r="VEH323" s="47"/>
      <c r="VEI323" s="47"/>
      <c r="VEJ323" s="47"/>
      <c r="VEK323" s="47"/>
      <c r="VEL323" s="47"/>
      <c r="VEM323" s="47"/>
      <c r="VEN323" s="47"/>
      <c r="VEO323" s="47"/>
      <c r="VEP323" s="47"/>
      <c r="VEQ323" s="47"/>
      <c r="VER323" s="47"/>
      <c r="VES323" s="47"/>
      <c r="VET323" s="47"/>
      <c r="VEU323" s="47"/>
      <c r="VEV323" s="47"/>
      <c r="VEW323" s="47"/>
      <c r="VEX323" s="47"/>
      <c r="VEY323" s="47"/>
      <c r="VEZ323" s="47"/>
      <c r="VFA323" s="47"/>
      <c r="VFB323" s="47"/>
      <c r="VFC323" s="47"/>
      <c r="VFD323" s="47"/>
      <c r="VFE323" s="47"/>
      <c r="VFF323" s="47"/>
      <c r="VFG323" s="47"/>
      <c r="VFH323" s="47"/>
      <c r="VFI323" s="47"/>
      <c r="VFJ323" s="47"/>
      <c r="VFK323" s="47"/>
      <c r="VFL323" s="47"/>
      <c r="VFM323" s="47"/>
      <c r="VFN323" s="47"/>
      <c r="VFO323" s="47"/>
      <c r="VFP323" s="47"/>
      <c r="VFQ323" s="47"/>
      <c r="VFR323" s="47"/>
      <c r="VFS323" s="47"/>
      <c r="VFT323" s="47"/>
      <c r="VFU323" s="47"/>
      <c r="VFV323" s="47"/>
      <c r="VFW323" s="47"/>
      <c r="VFX323" s="47"/>
      <c r="VFY323" s="47"/>
      <c r="VFZ323" s="47"/>
      <c r="VGA323" s="47"/>
      <c r="VGB323" s="47"/>
      <c r="VGC323" s="47"/>
      <c r="VGD323" s="47"/>
      <c r="VGE323" s="47"/>
      <c r="VGF323" s="47"/>
      <c r="VGG323" s="47"/>
      <c r="VGH323" s="47"/>
      <c r="VGI323" s="47"/>
      <c r="VGJ323" s="47"/>
      <c r="VGK323" s="47"/>
      <c r="VGL323" s="47"/>
      <c r="VGM323" s="47"/>
      <c r="VGN323" s="47"/>
      <c r="VGO323" s="47"/>
      <c r="VGP323" s="47"/>
      <c r="VGQ323" s="47"/>
      <c r="VGR323" s="47"/>
      <c r="VGS323" s="47"/>
      <c r="VGT323" s="47"/>
      <c r="VGU323" s="47"/>
      <c r="VGV323" s="47"/>
      <c r="VGW323" s="47"/>
      <c r="VGX323" s="47"/>
      <c r="VGY323" s="47"/>
      <c r="VGZ323" s="47"/>
      <c r="VHA323" s="47"/>
      <c r="VHB323" s="47"/>
      <c r="VHC323" s="47"/>
      <c r="VHD323" s="47"/>
      <c r="VHE323" s="47"/>
      <c r="VHF323" s="47"/>
      <c r="VHG323" s="47"/>
      <c r="VHH323" s="47"/>
      <c r="VHI323" s="47"/>
      <c r="VHJ323" s="47"/>
      <c r="VHK323" s="47"/>
      <c r="VHL323" s="47"/>
      <c r="VHM323" s="47"/>
      <c r="VHN323" s="47"/>
      <c r="VHO323" s="47"/>
      <c r="VHP323" s="47"/>
      <c r="VHQ323" s="47"/>
      <c r="VHR323" s="47"/>
      <c r="VHS323" s="47"/>
      <c r="VHT323" s="47"/>
      <c r="VHU323" s="47"/>
      <c r="VHV323" s="47"/>
      <c r="VHW323" s="47"/>
      <c r="VHX323" s="47"/>
      <c r="VHY323" s="47"/>
      <c r="VHZ323" s="47"/>
      <c r="VIA323" s="47"/>
      <c r="VIB323" s="47"/>
      <c r="VIC323" s="47"/>
      <c r="VID323" s="47"/>
      <c r="VIE323" s="47"/>
      <c r="VIF323" s="47"/>
      <c r="VIG323" s="47"/>
      <c r="VIH323" s="47"/>
      <c r="VII323" s="47"/>
      <c r="VIJ323" s="47"/>
      <c r="VIK323" s="47"/>
      <c r="VIL323" s="47"/>
      <c r="VIM323" s="47"/>
      <c r="VIN323" s="47"/>
      <c r="VIO323" s="47"/>
      <c r="VIP323" s="47"/>
      <c r="VIQ323" s="47"/>
      <c r="VIR323" s="47"/>
      <c r="VIS323" s="47"/>
      <c r="VIT323" s="47"/>
      <c r="VIU323" s="47"/>
      <c r="VIV323" s="47"/>
      <c r="VIW323" s="47"/>
      <c r="VIX323" s="47"/>
      <c r="VIY323" s="47"/>
      <c r="VIZ323" s="47"/>
      <c r="VJA323" s="47"/>
      <c r="VJB323" s="47"/>
      <c r="VJC323" s="47"/>
      <c r="VJD323" s="47"/>
      <c r="VJE323" s="47"/>
      <c r="VJF323" s="47"/>
      <c r="VJG323" s="47"/>
      <c r="VJH323" s="47"/>
      <c r="VJI323" s="47"/>
      <c r="VJJ323" s="47"/>
      <c r="VJK323" s="47"/>
      <c r="VJL323" s="47"/>
      <c r="VJM323" s="47"/>
      <c r="VJN323" s="47"/>
      <c r="VJO323" s="47"/>
      <c r="VJP323" s="47"/>
      <c r="VJQ323" s="47"/>
      <c r="VJR323" s="47"/>
      <c r="VJS323" s="47"/>
      <c r="VJT323" s="47"/>
      <c r="VJU323" s="47"/>
      <c r="VJV323" s="47"/>
      <c r="VJW323" s="47"/>
      <c r="VJX323" s="47"/>
      <c r="VJY323" s="47"/>
      <c r="VJZ323" s="47"/>
      <c r="VKA323" s="47"/>
      <c r="VKB323" s="47"/>
      <c r="VKC323" s="47"/>
      <c r="VKD323" s="47"/>
      <c r="VKE323" s="47"/>
      <c r="VKF323" s="47"/>
      <c r="VKG323" s="47"/>
      <c r="VKH323" s="47"/>
      <c r="VKI323" s="47"/>
      <c r="VKJ323" s="47"/>
      <c r="VKK323" s="47"/>
      <c r="VKL323" s="47"/>
      <c r="VKM323" s="47"/>
      <c r="VKN323" s="47"/>
      <c r="VKO323" s="47"/>
      <c r="VKP323" s="47"/>
      <c r="VKQ323" s="47"/>
      <c r="VKR323" s="47"/>
      <c r="VKS323" s="47"/>
      <c r="VKT323" s="47"/>
      <c r="VKU323" s="47"/>
      <c r="VKV323" s="47"/>
      <c r="VKW323" s="47"/>
      <c r="VKX323" s="47"/>
      <c r="VKY323" s="47"/>
      <c r="VKZ323" s="47"/>
      <c r="VLA323" s="47"/>
      <c r="VLB323" s="47"/>
      <c r="VLC323" s="47"/>
      <c r="VLD323" s="47"/>
      <c r="VLE323" s="47"/>
      <c r="VLF323" s="47"/>
      <c r="VLG323" s="47"/>
      <c r="VLH323" s="47"/>
      <c r="VLI323" s="47"/>
      <c r="VLJ323" s="47"/>
      <c r="VLK323" s="47"/>
      <c r="VLL323" s="47"/>
      <c r="VLM323" s="47"/>
      <c r="VLN323" s="47"/>
      <c r="VLO323" s="47"/>
      <c r="VLP323" s="47"/>
      <c r="VLQ323" s="47"/>
      <c r="VLR323" s="47"/>
      <c r="VLS323" s="47"/>
      <c r="VLT323" s="47"/>
      <c r="VLU323" s="47"/>
      <c r="VLV323" s="47"/>
      <c r="VLW323" s="47"/>
      <c r="VLX323" s="47"/>
      <c r="VLY323" s="47"/>
      <c r="VLZ323" s="47"/>
      <c r="VMA323" s="47"/>
      <c r="VMB323" s="47"/>
      <c r="VMC323" s="47"/>
      <c r="VMD323" s="47"/>
      <c r="VME323" s="47"/>
      <c r="VMF323" s="47"/>
      <c r="VMG323" s="47"/>
      <c r="VMH323" s="47"/>
      <c r="VMI323" s="47"/>
      <c r="VMJ323" s="47"/>
      <c r="VMK323" s="47"/>
      <c r="VML323" s="47"/>
      <c r="VMM323" s="47"/>
      <c r="VMN323" s="47"/>
      <c r="VMO323" s="47"/>
      <c r="VMP323" s="47"/>
      <c r="VMQ323" s="47"/>
      <c r="VMR323" s="47"/>
      <c r="VMS323" s="47"/>
      <c r="VMT323" s="47"/>
      <c r="VMU323" s="47"/>
      <c r="VMV323" s="47"/>
      <c r="VMW323" s="47"/>
      <c r="VMX323" s="47"/>
      <c r="VMY323" s="47"/>
      <c r="VMZ323" s="47"/>
      <c r="VNA323" s="47"/>
      <c r="VNB323" s="47"/>
      <c r="VNC323" s="47"/>
      <c r="VND323" s="47"/>
      <c r="VNE323" s="47"/>
      <c r="VNF323" s="47"/>
      <c r="VNG323" s="47"/>
      <c r="VNH323" s="47"/>
      <c r="VNI323" s="47"/>
      <c r="VNJ323" s="47"/>
      <c r="VNK323" s="47"/>
      <c r="VNL323" s="47"/>
      <c r="VNM323" s="47"/>
      <c r="VNN323" s="47"/>
      <c r="VNO323" s="47"/>
      <c r="VNP323" s="47"/>
      <c r="VNQ323" s="47"/>
      <c r="VNR323" s="47"/>
      <c r="VNS323" s="47"/>
      <c r="VNT323" s="47"/>
      <c r="VNU323" s="47"/>
      <c r="VNV323" s="47"/>
      <c r="VNW323" s="47"/>
      <c r="VNX323" s="47"/>
      <c r="VNY323" s="47"/>
      <c r="VNZ323" s="47"/>
      <c r="VOA323" s="47"/>
      <c r="VOB323" s="47"/>
      <c r="VOC323" s="47"/>
      <c r="VOD323" s="47"/>
      <c r="VOE323" s="47"/>
      <c r="VOF323" s="47"/>
      <c r="VOG323" s="47"/>
      <c r="VOH323" s="47"/>
      <c r="VOI323" s="47"/>
      <c r="VOJ323" s="47"/>
      <c r="VOK323" s="47"/>
      <c r="VOL323" s="47"/>
      <c r="VOM323" s="47"/>
      <c r="VON323" s="47"/>
      <c r="VOO323" s="47"/>
      <c r="VOP323" s="47"/>
      <c r="VOQ323" s="47"/>
      <c r="VOR323" s="47"/>
      <c r="VOS323" s="47"/>
      <c r="VOT323" s="47"/>
      <c r="VOU323" s="47"/>
      <c r="VOV323" s="47"/>
      <c r="VOW323" s="47"/>
      <c r="VOX323" s="47"/>
      <c r="VOY323" s="47"/>
      <c r="VOZ323" s="47"/>
      <c r="VPA323" s="47"/>
      <c r="VPB323" s="47"/>
      <c r="VPC323" s="47"/>
      <c r="VPD323" s="47"/>
      <c r="VPE323" s="47"/>
      <c r="VPF323" s="47"/>
      <c r="VPG323" s="47"/>
      <c r="VPH323" s="47"/>
      <c r="VPI323" s="47"/>
      <c r="VPJ323" s="47"/>
      <c r="VPK323" s="47"/>
      <c r="VPL323" s="47"/>
      <c r="VPM323" s="47"/>
      <c r="VPN323" s="47"/>
      <c r="VPO323" s="47"/>
      <c r="VPP323" s="47"/>
      <c r="VPQ323" s="47"/>
      <c r="VPR323" s="47"/>
      <c r="VPS323" s="47"/>
      <c r="VPT323" s="47"/>
      <c r="VPU323" s="47"/>
      <c r="VPV323" s="47"/>
      <c r="VPW323" s="47"/>
      <c r="VPX323" s="47"/>
      <c r="VPY323" s="47"/>
      <c r="VPZ323" s="47"/>
      <c r="VQA323" s="47"/>
      <c r="VQB323" s="47"/>
      <c r="VQC323" s="47"/>
      <c r="VQD323" s="47"/>
      <c r="VQE323" s="47"/>
      <c r="VQF323" s="47"/>
      <c r="VQG323" s="47"/>
      <c r="VQH323" s="47"/>
      <c r="VQI323" s="47"/>
      <c r="VQJ323" s="47"/>
      <c r="VQK323" s="47"/>
      <c r="VQL323" s="47"/>
      <c r="VQM323" s="47"/>
      <c r="VQN323" s="47"/>
      <c r="VQO323" s="47"/>
      <c r="VQP323" s="47"/>
      <c r="VQQ323" s="47"/>
      <c r="VQR323" s="47"/>
      <c r="VQS323" s="47"/>
      <c r="VQT323" s="47"/>
      <c r="VQU323" s="47"/>
      <c r="VQV323" s="47"/>
      <c r="VQW323" s="47"/>
      <c r="VQX323" s="47"/>
      <c r="VQY323" s="47"/>
      <c r="VQZ323" s="47"/>
      <c r="VRA323" s="47"/>
      <c r="VRB323" s="47"/>
      <c r="VRC323" s="47"/>
      <c r="VRD323" s="47"/>
      <c r="VRE323" s="47"/>
      <c r="VRF323" s="47"/>
      <c r="VRG323" s="47"/>
      <c r="VRH323" s="47"/>
      <c r="VRI323" s="47"/>
      <c r="VRJ323" s="47"/>
      <c r="VRK323" s="47"/>
      <c r="VRL323" s="47"/>
      <c r="VRM323" s="47"/>
      <c r="VRN323" s="47"/>
      <c r="VRO323" s="47"/>
      <c r="VRP323" s="47"/>
      <c r="VRQ323" s="47"/>
      <c r="VRR323" s="47"/>
      <c r="VRS323" s="47"/>
      <c r="VRT323" s="47"/>
      <c r="VRU323" s="47"/>
      <c r="VRV323" s="47"/>
      <c r="VRW323" s="47"/>
      <c r="VRX323" s="47"/>
      <c r="VRY323" s="47"/>
      <c r="VRZ323" s="47"/>
      <c r="VSA323" s="47"/>
      <c r="VSB323" s="47"/>
      <c r="VSC323" s="47"/>
      <c r="VSD323" s="47"/>
      <c r="VSE323" s="47"/>
      <c r="VSF323" s="47"/>
      <c r="VSG323" s="47"/>
      <c r="VSH323" s="47"/>
      <c r="VSI323" s="47"/>
      <c r="VSJ323" s="47"/>
      <c r="VSK323" s="47"/>
      <c r="VSL323" s="47"/>
      <c r="VSM323" s="47"/>
      <c r="VSN323" s="47"/>
      <c r="VSO323" s="47"/>
      <c r="VSP323" s="47"/>
      <c r="VSQ323" s="47"/>
      <c r="VSR323" s="47"/>
      <c r="VSS323" s="47"/>
      <c r="VST323" s="47"/>
      <c r="VSU323" s="47"/>
      <c r="VSV323" s="47"/>
      <c r="VSW323" s="47"/>
      <c r="VSX323" s="47"/>
      <c r="VSY323" s="47"/>
      <c r="VSZ323" s="47"/>
      <c r="VTA323" s="47"/>
      <c r="VTB323" s="47"/>
      <c r="VTC323" s="47"/>
      <c r="VTD323" s="47"/>
      <c r="VTE323" s="47"/>
      <c r="VTF323" s="47"/>
      <c r="VTG323" s="47"/>
      <c r="VTH323" s="47"/>
      <c r="VTI323" s="47"/>
      <c r="VTJ323" s="47"/>
      <c r="VTK323" s="47"/>
      <c r="VTL323" s="47"/>
      <c r="VTM323" s="47"/>
      <c r="VTN323" s="47"/>
      <c r="VTO323" s="47"/>
      <c r="VTP323" s="47"/>
      <c r="VTQ323" s="47"/>
      <c r="VTR323" s="47"/>
      <c r="VTS323" s="47"/>
      <c r="VTT323" s="47"/>
      <c r="VTU323" s="47"/>
      <c r="VTV323" s="47"/>
      <c r="VTW323" s="47"/>
      <c r="VTX323" s="47"/>
      <c r="VTY323" s="47"/>
      <c r="VTZ323" s="47"/>
      <c r="VUA323" s="47"/>
      <c r="VUB323" s="47"/>
      <c r="VUC323" s="47"/>
      <c r="VUD323" s="47"/>
      <c r="VUE323" s="47"/>
      <c r="VUF323" s="47"/>
      <c r="VUG323" s="47"/>
      <c r="VUH323" s="47"/>
      <c r="VUI323" s="47"/>
      <c r="VUJ323" s="47"/>
      <c r="VUK323" s="47"/>
      <c r="VUL323" s="47"/>
      <c r="VUM323" s="47"/>
      <c r="VUN323" s="47"/>
      <c r="VUO323" s="47"/>
      <c r="VUP323" s="47"/>
      <c r="VUQ323" s="47"/>
      <c r="VUR323" s="47"/>
      <c r="VUS323" s="47"/>
      <c r="VUT323" s="47"/>
      <c r="VUU323" s="47"/>
      <c r="VUV323" s="47"/>
      <c r="VUW323" s="47"/>
      <c r="VUX323" s="47"/>
      <c r="VUY323" s="47"/>
      <c r="VUZ323" s="47"/>
      <c r="VVA323" s="47"/>
      <c r="VVB323" s="47"/>
      <c r="VVC323" s="47"/>
      <c r="VVD323" s="47"/>
      <c r="VVE323" s="47"/>
      <c r="VVF323" s="47"/>
      <c r="VVG323" s="47"/>
      <c r="VVH323" s="47"/>
      <c r="VVI323" s="47"/>
      <c r="VVJ323" s="47"/>
      <c r="VVK323" s="47"/>
      <c r="VVL323" s="47"/>
      <c r="VVM323" s="47"/>
      <c r="VVN323" s="47"/>
      <c r="VVO323" s="47"/>
      <c r="VVP323" s="47"/>
      <c r="VVQ323" s="47"/>
      <c r="VVR323" s="47"/>
      <c r="VVS323" s="47"/>
      <c r="VVT323" s="47"/>
      <c r="VVU323" s="47"/>
      <c r="VVV323" s="47"/>
      <c r="VVW323" s="47"/>
      <c r="VVX323" s="47"/>
      <c r="VVY323" s="47"/>
      <c r="VVZ323" s="47"/>
      <c r="VWA323" s="47"/>
      <c r="VWB323" s="47"/>
      <c r="VWC323" s="47"/>
      <c r="VWD323" s="47"/>
      <c r="VWE323" s="47"/>
      <c r="VWF323" s="47"/>
      <c r="VWG323" s="47"/>
      <c r="VWH323" s="47"/>
      <c r="VWI323" s="47"/>
      <c r="VWJ323" s="47"/>
      <c r="VWK323" s="47"/>
      <c r="VWL323" s="47"/>
      <c r="VWM323" s="47"/>
      <c r="VWN323" s="47"/>
      <c r="VWO323" s="47"/>
      <c r="VWP323" s="47"/>
      <c r="VWQ323" s="47"/>
      <c r="VWR323" s="47"/>
      <c r="VWS323" s="47"/>
      <c r="VWT323" s="47"/>
      <c r="VWU323" s="47"/>
      <c r="VWV323" s="47"/>
      <c r="VWW323" s="47"/>
      <c r="VWX323" s="47"/>
      <c r="VWY323" s="47"/>
      <c r="VWZ323" s="47"/>
      <c r="VXA323" s="47"/>
      <c r="VXB323" s="47"/>
      <c r="VXC323" s="47"/>
      <c r="VXD323" s="47"/>
      <c r="VXE323" s="47"/>
      <c r="VXF323" s="47"/>
      <c r="VXG323" s="47"/>
      <c r="VXH323" s="47"/>
      <c r="VXI323" s="47"/>
      <c r="VXJ323" s="47"/>
      <c r="VXK323" s="47"/>
      <c r="VXL323" s="47"/>
      <c r="VXM323" s="47"/>
      <c r="VXN323" s="47"/>
      <c r="VXO323" s="47"/>
      <c r="VXP323" s="47"/>
      <c r="VXQ323" s="47"/>
      <c r="VXR323" s="47"/>
      <c r="VXS323" s="47"/>
      <c r="VXT323" s="47"/>
      <c r="VXU323" s="47"/>
      <c r="VXV323" s="47"/>
      <c r="VXW323" s="47"/>
      <c r="VXX323" s="47"/>
      <c r="VXY323" s="47"/>
      <c r="VXZ323" s="47"/>
      <c r="VYA323" s="47"/>
      <c r="VYB323" s="47"/>
      <c r="VYC323" s="47"/>
      <c r="VYD323" s="47"/>
      <c r="VYE323" s="47"/>
      <c r="VYF323" s="47"/>
      <c r="VYG323" s="47"/>
      <c r="VYH323" s="47"/>
      <c r="VYI323" s="47"/>
      <c r="VYJ323" s="47"/>
      <c r="VYK323" s="47"/>
      <c r="VYL323" s="47"/>
      <c r="VYM323" s="47"/>
      <c r="VYN323" s="47"/>
      <c r="VYO323" s="47"/>
      <c r="VYP323" s="47"/>
      <c r="VYQ323" s="47"/>
      <c r="VYR323" s="47"/>
      <c r="VYS323" s="47"/>
      <c r="VYT323" s="47"/>
      <c r="VYU323" s="47"/>
      <c r="VYV323" s="47"/>
      <c r="VYW323" s="47"/>
      <c r="VYX323" s="47"/>
      <c r="VYY323" s="47"/>
      <c r="VYZ323" s="47"/>
      <c r="VZA323" s="47"/>
      <c r="VZB323" s="47"/>
      <c r="VZC323" s="47"/>
      <c r="VZD323" s="47"/>
      <c r="VZE323" s="47"/>
      <c r="VZF323" s="47"/>
      <c r="VZG323" s="47"/>
      <c r="VZH323" s="47"/>
      <c r="VZI323" s="47"/>
      <c r="VZJ323" s="47"/>
      <c r="VZK323" s="47"/>
      <c r="VZL323" s="47"/>
      <c r="VZM323" s="47"/>
      <c r="VZN323" s="47"/>
      <c r="VZO323" s="47"/>
      <c r="VZP323" s="47"/>
      <c r="VZQ323" s="47"/>
      <c r="VZR323" s="47"/>
      <c r="VZS323" s="47"/>
      <c r="VZT323" s="47"/>
      <c r="VZU323" s="47"/>
      <c r="VZV323" s="47"/>
      <c r="VZW323" s="47"/>
      <c r="VZX323" s="47"/>
      <c r="VZY323" s="47"/>
      <c r="VZZ323" s="47"/>
      <c r="WAA323" s="47"/>
      <c r="WAB323" s="47"/>
      <c r="WAC323" s="47"/>
      <c r="WAD323" s="47"/>
      <c r="WAE323" s="47"/>
      <c r="WAF323" s="47"/>
      <c r="WAG323" s="47"/>
      <c r="WAH323" s="47"/>
      <c r="WAI323" s="47"/>
      <c r="WAJ323" s="47"/>
      <c r="WAK323" s="47"/>
      <c r="WAL323" s="47"/>
      <c r="WAM323" s="47"/>
      <c r="WAN323" s="47"/>
      <c r="WAO323" s="47"/>
      <c r="WAP323" s="47"/>
      <c r="WAQ323" s="47"/>
      <c r="WAR323" s="47"/>
      <c r="WAS323" s="47"/>
      <c r="WAT323" s="47"/>
      <c r="WAU323" s="47"/>
      <c r="WAV323" s="47"/>
      <c r="WAW323" s="47"/>
      <c r="WAX323" s="47"/>
      <c r="WAY323" s="47"/>
      <c r="WAZ323" s="47"/>
      <c r="WBA323" s="47"/>
      <c r="WBB323" s="47"/>
      <c r="WBC323" s="47"/>
      <c r="WBD323" s="47"/>
      <c r="WBE323" s="47"/>
      <c r="WBF323" s="47"/>
      <c r="WBG323" s="47"/>
      <c r="WBH323" s="47"/>
      <c r="WBI323" s="47"/>
      <c r="WBJ323" s="47"/>
      <c r="WBK323" s="47"/>
      <c r="WBL323" s="47"/>
      <c r="WBM323" s="47"/>
      <c r="WBN323" s="47"/>
      <c r="WBO323" s="47"/>
      <c r="WBP323" s="47"/>
      <c r="WBQ323" s="47"/>
      <c r="WBR323" s="47"/>
      <c r="WBS323" s="47"/>
      <c r="WBT323" s="47"/>
      <c r="WBU323" s="47"/>
      <c r="WBV323" s="47"/>
      <c r="WBW323" s="47"/>
      <c r="WBX323" s="47"/>
      <c r="WBY323" s="47"/>
      <c r="WBZ323" s="47"/>
      <c r="WCA323" s="47"/>
      <c r="WCB323" s="47"/>
      <c r="WCC323" s="47"/>
      <c r="WCD323" s="47"/>
      <c r="WCE323" s="47"/>
      <c r="WCF323" s="47"/>
      <c r="WCG323" s="47"/>
      <c r="WCH323" s="47"/>
      <c r="WCI323" s="47"/>
      <c r="WCJ323" s="47"/>
      <c r="WCK323" s="47"/>
      <c r="WCL323" s="47"/>
      <c r="WCM323" s="47"/>
      <c r="WCN323" s="47"/>
      <c r="WCO323" s="47"/>
      <c r="WCP323" s="47"/>
      <c r="WCQ323" s="47"/>
      <c r="WCR323" s="47"/>
      <c r="WCS323" s="47"/>
      <c r="WCT323" s="47"/>
      <c r="WCU323" s="47"/>
      <c r="WCV323" s="47"/>
      <c r="WCW323" s="47"/>
      <c r="WCX323" s="47"/>
      <c r="WCY323" s="47"/>
      <c r="WCZ323" s="47"/>
      <c r="WDA323" s="47"/>
      <c r="WDB323" s="47"/>
      <c r="WDC323" s="47"/>
      <c r="WDD323" s="47"/>
      <c r="WDE323" s="47"/>
      <c r="WDF323" s="47"/>
      <c r="WDG323" s="47"/>
      <c r="WDH323" s="47"/>
      <c r="WDI323" s="47"/>
      <c r="WDJ323" s="47"/>
      <c r="WDK323" s="47"/>
      <c r="WDL323" s="47"/>
      <c r="WDM323" s="47"/>
      <c r="WDN323" s="47"/>
      <c r="WDO323" s="47"/>
      <c r="WDP323" s="47"/>
      <c r="WDQ323" s="47"/>
      <c r="WDR323" s="47"/>
      <c r="WDS323" s="47"/>
      <c r="WDT323" s="47"/>
      <c r="WDU323" s="47"/>
      <c r="WDV323" s="47"/>
      <c r="WDW323" s="47"/>
      <c r="WDX323" s="47"/>
      <c r="WDY323" s="47"/>
      <c r="WDZ323" s="47"/>
      <c r="WEA323" s="47"/>
      <c r="WEB323" s="47"/>
      <c r="WEC323" s="47"/>
      <c r="WED323" s="47"/>
      <c r="WEE323" s="47"/>
      <c r="WEF323" s="47"/>
      <c r="WEG323" s="47"/>
      <c r="WEH323" s="47"/>
      <c r="WEI323" s="47"/>
      <c r="WEJ323" s="47"/>
      <c r="WEK323" s="47"/>
      <c r="WEL323" s="47"/>
      <c r="WEM323" s="47"/>
      <c r="WEN323" s="47"/>
      <c r="WEO323" s="47"/>
      <c r="WEP323" s="47"/>
      <c r="WEQ323" s="47"/>
      <c r="WER323" s="47"/>
      <c r="WES323" s="47"/>
      <c r="WET323" s="47"/>
      <c r="WEU323" s="47"/>
      <c r="WEV323" s="47"/>
      <c r="WEW323" s="47"/>
      <c r="WEX323" s="47"/>
      <c r="WEY323" s="47"/>
      <c r="WEZ323" s="47"/>
      <c r="WFA323" s="47"/>
      <c r="WFB323" s="47"/>
      <c r="WFC323" s="47"/>
      <c r="WFD323" s="47"/>
      <c r="WFE323" s="47"/>
      <c r="WFF323" s="47"/>
      <c r="WFG323" s="47"/>
      <c r="WFH323" s="47"/>
      <c r="WFI323" s="47"/>
      <c r="WFJ323" s="47"/>
      <c r="WFK323" s="47"/>
      <c r="WFL323" s="47"/>
      <c r="WFM323" s="47"/>
      <c r="WFN323" s="47"/>
      <c r="WFO323" s="47"/>
      <c r="WFP323" s="47"/>
      <c r="WFQ323" s="47"/>
      <c r="WFR323" s="47"/>
      <c r="WFS323" s="47"/>
      <c r="WFT323" s="47"/>
      <c r="WFU323" s="47"/>
      <c r="WFV323" s="47"/>
      <c r="WFW323" s="47"/>
      <c r="WFX323" s="47"/>
      <c r="WFY323" s="47"/>
      <c r="WFZ323" s="47"/>
      <c r="WGA323" s="47"/>
      <c r="WGB323" s="47"/>
      <c r="WGC323" s="47"/>
      <c r="WGD323" s="47"/>
      <c r="WGE323" s="47"/>
      <c r="WGF323" s="47"/>
      <c r="WGG323" s="47"/>
      <c r="WGH323" s="47"/>
      <c r="WGI323" s="47"/>
      <c r="WGJ323" s="47"/>
      <c r="WGK323" s="47"/>
      <c r="WGL323" s="47"/>
      <c r="WGM323" s="47"/>
      <c r="WGN323" s="47"/>
      <c r="WGO323" s="47"/>
      <c r="WGP323" s="47"/>
      <c r="WGQ323" s="47"/>
      <c r="WGR323" s="47"/>
      <c r="WGS323" s="47"/>
      <c r="WGT323" s="47"/>
      <c r="WGU323" s="47"/>
      <c r="WGV323" s="47"/>
      <c r="WGW323" s="47"/>
      <c r="WGX323" s="47"/>
      <c r="WGY323" s="47"/>
      <c r="WGZ323" s="47"/>
      <c r="WHA323" s="47"/>
      <c r="WHB323" s="47"/>
      <c r="WHC323" s="47"/>
      <c r="WHD323" s="47"/>
      <c r="WHE323" s="47"/>
      <c r="WHF323" s="47"/>
      <c r="WHG323" s="47"/>
      <c r="WHH323" s="47"/>
      <c r="WHI323" s="47"/>
      <c r="WHJ323" s="47"/>
      <c r="WHK323" s="47"/>
      <c r="WHL323" s="47"/>
      <c r="WHM323" s="47"/>
      <c r="WHN323" s="47"/>
      <c r="WHO323" s="47"/>
      <c r="WHP323" s="47"/>
      <c r="WHQ323" s="47"/>
      <c r="WHR323" s="47"/>
      <c r="WHS323" s="47"/>
      <c r="WHT323" s="47"/>
      <c r="WHU323" s="47"/>
      <c r="WHV323" s="47"/>
      <c r="WHW323" s="47"/>
      <c r="WHX323" s="47"/>
      <c r="WHY323" s="47"/>
      <c r="WHZ323" s="47"/>
      <c r="WIA323" s="47"/>
      <c r="WIB323" s="47"/>
      <c r="WIC323" s="47"/>
      <c r="WID323" s="47"/>
      <c r="WIE323" s="47"/>
      <c r="WIF323" s="47"/>
      <c r="WIG323" s="47"/>
      <c r="WIH323" s="47"/>
      <c r="WII323" s="47"/>
      <c r="WIJ323" s="47"/>
      <c r="WIK323" s="47"/>
      <c r="WIL323" s="47"/>
      <c r="WIM323" s="47"/>
      <c r="WIN323" s="47"/>
      <c r="WIO323" s="47"/>
      <c r="WIP323" s="47"/>
      <c r="WIQ323" s="47"/>
      <c r="WIR323" s="47"/>
      <c r="WIS323" s="47"/>
      <c r="WIT323" s="47"/>
      <c r="WIU323" s="47"/>
      <c r="WIV323" s="47"/>
      <c r="WIW323" s="47"/>
      <c r="WIX323" s="47"/>
      <c r="WIY323" s="47"/>
      <c r="WIZ323" s="47"/>
      <c r="WJA323" s="47"/>
      <c r="WJB323" s="47"/>
      <c r="WJC323" s="47"/>
      <c r="WJD323" s="47"/>
      <c r="WJE323" s="47"/>
      <c r="WJF323" s="47"/>
      <c r="WJG323" s="47"/>
      <c r="WJH323" s="47"/>
      <c r="WJI323" s="47"/>
      <c r="WJJ323" s="47"/>
      <c r="WJK323" s="47"/>
      <c r="WJL323" s="47"/>
      <c r="WJM323" s="47"/>
      <c r="WJN323" s="47"/>
      <c r="WJO323" s="47"/>
      <c r="WJP323" s="47"/>
      <c r="WJQ323" s="47"/>
      <c r="WJR323" s="47"/>
      <c r="WJS323" s="47"/>
      <c r="WJT323" s="47"/>
      <c r="WJU323" s="47"/>
      <c r="WJV323" s="47"/>
      <c r="WJW323" s="47"/>
      <c r="WJX323" s="47"/>
      <c r="WJY323" s="47"/>
      <c r="WJZ323" s="47"/>
      <c r="WKA323" s="47"/>
      <c r="WKB323" s="47"/>
      <c r="WKC323" s="47"/>
      <c r="WKD323" s="47"/>
      <c r="WKE323" s="47"/>
      <c r="WKF323" s="47"/>
      <c r="WKG323" s="47"/>
      <c r="WKH323" s="47"/>
      <c r="WKI323" s="47"/>
      <c r="WKJ323" s="47"/>
      <c r="WKK323" s="47"/>
      <c r="WKL323" s="47"/>
      <c r="WKM323" s="47"/>
      <c r="WKN323" s="47"/>
      <c r="WKO323" s="47"/>
      <c r="WKP323" s="47"/>
      <c r="WKQ323" s="47"/>
      <c r="WKR323" s="47"/>
      <c r="WKS323" s="47"/>
      <c r="WKT323" s="47"/>
      <c r="WKU323" s="47"/>
      <c r="WKV323" s="47"/>
      <c r="WKW323" s="47"/>
      <c r="WKX323" s="47"/>
      <c r="WKY323" s="47"/>
      <c r="WKZ323" s="47"/>
      <c r="WLA323" s="47"/>
      <c r="WLB323" s="47"/>
      <c r="WLC323" s="47"/>
      <c r="WLD323" s="47"/>
      <c r="WLE323" s="47"/>
      <c r="WLF323" s="47"/>
      <c r="WLG323" s="47"/>
      <c r="WLH323" s="47"/>
      <c r="WLI323" s="47"/>
      <c r="WLJ323" s="47"/>
      <c r="WLK323" s="47"/>
      <c r="WLL323" s="47"/>
      <c r="WLM323" s="47"/>
      <c r="WLN323" s="47"/>
      <c r="WLO323" s="47"/>
      <c r="WLP323" s="47"/>
      <c r="WLQ323" s="47"/>
      <c r="WLR323" s="47"/>
      <c r="WLS323" s="47"/>
      <c r="WLT323" s="47"/>
      <c r="WLU323" s="47"/>
      <c r="WLV323" s="47"/>
      <c r="WLW323" s="47"/>
      <c r="WLX323" s="47"/>
      <c r="WLY323" s="47"/>
      <c r="WLZ323" s="47"/>
      <c r="WMA323" s="47"/>
      <c r="WMB323" s="47"/>
      <c r="WMC323" s="47"/>
      <c r="WMD323" s="47"/>
      <c r="WME323" s="47"/>
      <c r="WMF323" s="47"/>
      <c r="WMG323" s="47"/>
      <c r="WMH323" s="47"/>
      <c r="WMI323" s="47"/>
      <c r="WMJ323" s="47"/>
      <c r="WMK323" s="47"/>
      <c r="WML323" s="47"/>
      <c r="WMM323" s="47"/>
      <c r="WMN323" s="47"/>
      <c r="WMO323" s="47"/>
      <c r="WMP323" s="47"/>
      <c r="WMQ323" s="47"/>
      <c r="WMR323" s="47"/>
      <c r="WMS323" s="47"/>
      <c r="WMT323" s="47"/>
      <c r="WMU323" s="47"/>
      <c r="WMV323" s="47"/>
      <c r="WMW323" s="47"/>
      <c r="WMX323" s="47"/>
      <c r="WMY323" s="47"/>
      <c r="WMZ323" s="47"/>
      <c r="WNA323" s="47"/>
      <c r="WNB323" s="47"/>
      <c r="WNC323" s="47"/>
      <c r="WND323" s="47"/>
      <c r="WNE323" s="47"/>
      <c r="WNF323" s="47"/>
      <c r="WNG323" s="47"/>
      <c r="WNH323" s="47"/>
      <c r="WNI323" s="47"/>
      <c r="WNJ323" s="47"/>
      <c r="WNK323" s="47"/>
      <c r="WNL323" s="47"/>
      <c r="WNM323" s="47"/>
      <c r="WNN323" s="47"/>
      <c r="WNO323" s="47"/>
      <c r="WNP323" s="47"/>
      <c r="WNQ323" s="47"/>
      <c r="WNR323" s="47"/>
      <c r="WNS323" s="47"/>
      <c r="WNT323" s="47"/>
      <c r="WNU323" s="47"/>
      <c r="WNV323" s="47"/>
      <c r="WNW323" s="47"/>
      <c r="WNX323" s="47"/>
      <c r="WNY323" s="47"/>
      <c r="WNZ323" s="47"/>
      <c r="WOA323" s="47"/>
      <c r="WOB323" s="47"/>
      <c r="WOC323" s="47"/>
      <c r="WOD323" s="47"/>
      <c r="WOE323" s="47"/>
      <c r="WOF323" s="47"/>
      <c r="WOG323" s="47"/>
      <c r="WOH323" s="47"/>
      <c r="WOI323" s="47"/>
      <c r="WOJ323" s="47"/>
      <c r="WOK323" s="47"/>
      <c r="WOL323" s="47"/>
      <c r="WOM323" s="47"/>
      <c r="WON323" s="47"/>
      <c r="WOO323" s="47"/>
      <c r="WOP323" s="47"/>
      <c r="WOQ323" s="47"/>
      <c r="WOR323" s="47"/>
      <c r="WOS323" s="47"/>
      <c r="WOT323" s="47"/>
      <c r="WOU323" s="47"/>
      <c r="WOV323" s="47"/>
      <c r="WOW323" s="47"/>
      <c r="WOX323" s="47"/>
      <c r="WOY323" s="47"/>
      <c r="WOZ323" s="47"/>
      <c r="WPA323" s="47"/>
      <c r="WPB323" s="47"/>
      <c r="WPC323" s="47"/>
      <c r="WPD323" s="47"/>
      <c r="WPE323" s="47"/>
      <c r="WPF323" s="47"/>
      <c r="WPG323" s="47"/>
      <c r="WPH323" s="47"/>
      <c r="WPI323" s="47"/>
      <c r="WPJ323" s="47"/>
      <c r="WPK323" s="47"/>
      <c r="WPL323" s="47"/>
      <c r="WPM323" s="47"/>
      <c r="WPN323" s="47"/>
      <c r="WPO323" s="47"/>
      <c r="WPP323" s="47"/>
      <c r="WPQ323" s="47"/>
      <c r="WPR323" s="47"/>
      <c r="WPS323" s="47"/>
      <c r="WPT323" s="47"/>
      <c r="WPU323" s="47"/>
      <c r="WPV323" s="47"/>
      <c r="WPW323" s="47"/>
      <c r="WPX323" s="47"/>
      <c r="WPY323" s="47"/>
      <c r="WPZ323" s="47"/>
      <c r="WQA323" s="47"/>
      <c r="WQB323" s="47"/>
      <c r="WQC323" s="47"/>
      <c r="WQD323" s="47"/>
      <c r="WQE323" s="47"/>
      <c r="WQF323" s="47"/>
      <c r="WQG323" s="47"/>
      <c r="WQH323" s="47"/>
      <c r="WQI323" s="47"/>
      <c r="WQJ323" s="47"/>
      <c r="WQK323" s="47"/>
      <c r="WQL323" s="47"/>
      <c r="WQM323" s="47"/>
      <c r="WQN323" s="47"/>
      <c r="WQO323" s="47"/>
      <c r="WQP323" s="47"/>
      <c r="WQQ323" s="47"/>
      <c r="WQR323" s="47"/>
      <c r="WQS323" s="47"/>
      <c r="WQT323" s="47"/>
      <c r="WQU323" s="47"/>
      <c r="WQV323" s="47"/>
      <c r="WQW323" s="47"/>
      <c r="WQX323" s="47"/>
      <c r="WQY323" s="47"/>
      <c r="WQZ323" s="47"/>
      <c r="WRA323" s="47"/>
      <c r="WRB323" s="47"/>
      <c r="WRC323" s="47"/>
      <c r="WRD323" s="47"/>
      <c r="WRE323" s="47"/>
      <c r="WRF323" s="47"/>
      <c r="WRG323" s="47"/>
      <c r="WRH323" s="47"/>
      <c r="WRI323" s="47"/>
      <c r="WRJ323" s="47"/>
      <c r="WRK323" s="47"/>
      <c r="WRL323" s="47"/>
      <c r="WRM323" s="47"/>
      <c r="WRN323" s="47"/>
      <c r="WRO323" s="47"/>
      <c r="WRP323" s="47"/>
      <c r="WRQ323" s="47"/>
      <c r="WRR323" s="47"/>
      <c r="WRS323" s="47"/>
      <c r="WRT323" s="47"/>
      <c r="WRU323" s="47"/>
      <c r="WRV323" s="47"/>
      <c r="WRW323" s="47"/>
      <c r="WRX323" s="47"/>
      <c r="WRY323" s="47"/>
      <c r="WRZ323" s="47"/>
      <c r="WSA323" s="47"/>
      <c r="WSB323" s="47"/>
      <c r="WSC323" s="47"/>
      <c r="WSD323" s="47"/>
      <c r="WSE323" s="47"/>
      <c r="WSF323" s="47"/>
      <c r="WSG323" s="47"/>
      <c r="WSH323" s="47"/>
      <c r="WSI323" s="47"/>
      <c r="WSJ323" s="47"/>
      <c r="WSK323" s="47"/>
      <c r="WSL323" s="47"/>
      <c r="WSM323" s="47"/>
      <c r="WSN323" s="47"/>
      <c r="WSO323" s="47"/>
      <c r="WSP323" s="47"/>
      <c r="WSQ323" s="47"/>
      <c r="WSR323" s="47"/>
      <c r="WSS323" s="47"/>
      <c r="WST323" s="47"/>
      <c r="WSU323" s="47"/>
      <c r="WSV323" s="47"/>
      <c r="WSW323" s="47"/>
      <c r="WSX323" s="47"/>
      <c r="WSY323" s="47"/>
      <c r="WSZ323" s="47"/>
      <c r="WTA323" s="47"/>
      <c r="WTB323" s="47"/>
      <c r="WTC323" s="47"/>
      <c r="WTD323" s="47"/>
      <c r="WTE323" s="47"/>
      <c r="WTF323" s="47"/>
      <c r="WTG323" s="47"/>
      <c r="WTH323" s="47"/>
      <c r="WTI323" s="47"/>
      <c r="WTJ323" s="47"/>
      <c r="WTK323" s="47"/>
      <c r="WTL323" s="47"/>
      <c r="WTM323" s="47"/>
      <c r="WTN323" s="47"/>
      <c r="WTO323" s="47"/>
      <c r="WTP323" s="47"/>
      <c r="WTQ323" s="47"/>
      <c r="WTR323" s="47"/>
      <c r="WTS323" s="47"/>
      <c r="WTT323" s="47"/>
      <c r="WTU323" s="47"/>
      <c r="WTV323" s="47"/>
      <c r="WTW323" s="47"/>
      <c r="WTX323" s="47"/>
      <c r="WTY323" s="47"/>
      <c r="WTZ323" s="47"/>
      <c r="WUA323" s="47"/>
      <c r="WUB323" s="47"/>
      <c r="WUC323" s="47"/>
      <c r="WUD323" s="47"/>
      <c r="WUE323" s="47"/>
      <c r="WUF323" s="47"/>
      <c r="WUG323" s="47"/>
      <c r="WUH323" s="47"/>
      <c r="WUI323" s="47"/>
      <c r="WUJ323" s="47"/>
      <c r="WUK323" s="47"/>
      <c r="WUL323" s="47"/>
      <c r="WUM323" s="47"/>
      <c r="WUN323" s="47"/>
      <c r="WUO323" s="47"/>
      <c r="WUP323" s="47"/>
      <c r="WUQ323" s="47"/>
      <c r="WUR323" s="47"/>
      <c r="WUS323" s="47"/>
      <c r="WUT323" s="47"/>
      <c r="WUU323" s="47"/>
      <c r="WUV323" s="47"/>
      <c r="WUW323" s="47"/>
      <c r="WUX323" s="47"/>
      <c r="WUY323" s="47"/>
      <c r="WUZ323" s="47"/>
      <c r="WVA323" s="47"/>
      <c r="WVB323" s="47"/>
      <c r="WVC323" s="47"/>
      <c r="WVD323" s="47"/>
      <c r="WVE323" s="47"/>
      <c r="WVF323" s="47"/>
      <c r="WVG323" s="47"/>
      <c r="WVH323" s="47"/>
      <c r="WVI323" s="47"/>
      <c r="WVJ323" s="47"/>
      <c r="WVK323" s="47"/>
      <c r="WVL323" s="47"/>
      <c r="WVM323" s="47"/>
      <c r="WVN323" s="47"/>
      <c r="WVO323" s="47"/>
      <c r="WVP323" s="47"/>
      <c r="WVQ323" s="47"/>
      <c r="WVR323" s="47"/>
      <c r="WVS323" s="47"/>
      <c r="WVT323" s="47"/>
      <c r="WVU323" s="47"/>
      <c r="WVV323" s="47"/>
      <c r="WVW323" s="47"/>
      <c r="WVX323" s="47"/>
      <c r="WVY323" s="47"/>
      <c r="WVZ323" s="47"/>
      <c r="WWA323" s="47"/>
      <c r="WWB323" s="47"/>
      <c r="WWC323" s="47"/>
      <c r="WWD323" s="47"/>
      <c r="WWE323" s="47"/>
      <c r="WWF323" s="47"/>
      <c r="WWG323" s="47"/>
      <c r="WWH323" s="47"/>
      <c r="WWI323" s="47"/>
      <c r="WWJ323" s="47"/>
      <c r="WWK323" s="47"/>
      <c r="WWL323" s="47"/>
      <c r="WWM323" s="47"/>
      <c r="WWN323" s="47"/>
      <c r="WWO323" s="47"/>
      <c r="WWP323" s="47"/>
      <c r="WWQ323" s="47"/>
      <c r="WWR323" s="47"/>
      <c r="WWS323" s="47"/>
      <c r="WWT323" s="47"/>
      <c r="WWU323" s="47"/>
      <c r="WWV323" s="47"/>
      <c r="WWW323" s="47"/>
      <c r="WWX323" s="47"/>
      <c r="WWY323" s="47"/>
      <c r="WWZ323" s="47"/>
      <c r="WXA323" s="47"/>
      <c r="WXB323" s="47"/>
      <c r="WXC323" s="47"/>
      <c r="WXD323" s="47"/>
      <c r="WXE323" s="47"/>
      <c r="WXF323" s="47"/>
      <c r="WXG323" s="47"/>
      <c r="WXH323" s="47"/>
      <c r="WXI323" s="47"/>
      <c r="WXJ323" s="47"/>
      <c r="WXK323" s="47"/>
      <c r="WXL323" s="47"/>
      <c r="WXM323" s="47"/>
      <c r="WXN323" s="47"/>
      <c r="WXO323" s="47"/>
      <c r="WXP323" s="47"/>
      <c r="WXQ323" s="47"/>
      <c r="WXR323" s="47"/>
      <c r="WXS323" s="47"/>
      <c r="WXT323" s="47"/>
      <c r="WXU323" s="47"/>
      <c r="WXV323" s="47"/>
      <c r="WXW323" s="47"/>
      <c r="WXX323" s="47"/>
      <c r="WXY323" s="47"/>
      <c r="WXZ323" s="47"/>
      <c r="WYA323" s="47"/>
      <c r="WYB323" s="47"/>
      <c r="WYC323" s="47"/>
      <c r="WYD323" s="47"/>
      <c r="WYE323" s="47"/>
      <c r="WYF323" s="47"/>
      <c r="WYG323" s="47"/>
      <c r="WYH323" s="47"/>
      <c r="WYI323" s="47"/>
      <c r="WYJ323" s="47"/>
      <c r="WYK323" s="47"/>
      <c r="WYL323" s="47"/>
      <c r="WYM323" s="47"/>
      <c r="WYN323" s="47"/>
      <c r="WYO323" s="47"/>
      <c r="WYP323" s="47"/>
      <c r="WYQ323" s="47"/>
      <c r="WYR323" s="47"/>
      <c r="WYS323" s="47"/>
      <c r="WYT323" s="47"/>
      <c r="WYU323" s="47"/>
      <c r="WYV323" s="47"/>
      <c r="WYW323" s="47"/>
      <c r="WYX323" s="47"/>
      <c r="WYY323" s="47"/>
      <c r="WYZ323" s="47"/>
      <c r="WZA323" s="47"/>
      <c r="WZB323" s="47"/>
      <c r="WZC323" s="47"/>
      <c r="WZD323" s="47"/>
      <c r="WZE323" s="47"/>
      <c r="WZF323" s="47"/>
      <c r="WZG323" s="47"/>
      <c r="WZH323" s="47"/>
      <c r="WZI323" s="47"/>
      <c r="WZJ323" s="47"/>
      <c r="WZK323" s="47"/>
      <c r="WZL323" s="47"/>
      <c r="WZM323" s="47"/>
      <c r="WZN323" s="47"/>
      <c r="WZO323" s="47"/>
      <c r="WZP323" s="47"/>
      <c r="WZQ323" s="47"/>
      <c r="WZR323" s="47"/>
      <c r="WZS323" s="47"/>
      <c r="WZT323" s="47"/>
      <c r="WZU323" s="47"/>
      <c r="WZV323" s="47"/>
      <c r="WZW323" s="47"/>
      <c r="WZX323" s="47"/>
      <c r="WZY323" s="47"/>
      <c r="WZZ323" s="47"/>
      <c r="XAA323" s="47"/>
      <c r="XAB323" s="47"/>
      <c r="XAC323" s="47"/>
      <c r="XAD323" s="47"/>
      <c r="XAE323" s="47"/>
      <c r="XAF323" s="47"/>
      <c r="XAG323" s="47"/>
      <c r="XAH323" s="47"/>
      <c r="XAI323" s="47"/>
      <c r="XAJ323" s="47"/>
      <c r="XAK323" s="47"/>
      <c r="XAL323" s="47"/>
      <c r="XAM323" s="47"/>
      <c r="XAN323" s="47"/>
      <c r="XAO323" s="47"/>
      <c r="XAP323" s="47"/>
      <c r="XAQ323" s="47"/>
      <c r="XAR323" s="47"/>
      <c r="XAS323" s="47"/>
      <c r="XAT323" s="47"/>
      <c r="XAU323" s="47"/>
      <c r="XAV323" s="47"/>
      <c r="XAW323" s="47"/>
      <c r="XAX323" s="47"/>
      <c r="XAY323" s="47"/>
      <c r="XAZ323" s="47"/>
      <c r="XBA323" s="47"/>
      <c r="XBB323" s="47"/>
      <c r="XBC323" s="47"/>
      <c r="XBD323" s="47"/>
      <c r="XBE323" s="47"/>
      <c r="XBF323" s="47"/>
      <c r="XBG323" s="47"/>
      <c r="XBH323" s="47"/>
      <c r="XBI323" s="47"/>
      <c r="XBJ323" s="47"/>
      <c r="XBK323" s="47"/>
      <c r="XBL323" s="47"/>
      <c r="XBM323" s="47"/>
      <c r="XBN323" s="47"/>
      <c r="XBO323" s="47"/>
      <c r="XBP323" s="47"/>
      <c r="XBQ323" s="47"/>
      <c r="XBR323" s="47"/>
      <c r="XBS323" s="47"/>
      <c r="XBT323" s="47"/>
      <c r="XBU323" s="47"/>
      <c r="XBV323" s="47"/>
      <c r="XBW323" s="47"/>
      <c r="XBX323" s="47"/>
      <c r="XBY323" s="47"/>
      <c r="XBZ323" s="47"/>
      <c r="XCA323" s="47"/>
      <c r="XCB323" s="47"/>
      <c r="XCC323" s="47"/>
      <c r="XCD323" s="47"/>
      <c r="XCE323" s="47"/>
      <c r="XCF323" s="47"/>
      <c r="XCG323" s="47"/>
      <c r="XCH323" s="47"/>
      <c r="XCI323" s="47"/>
      <c r="XCJ323" s="47"/>
      <c r="XCK323" s="47"/>
      <c r="XCL323" s="47"/>
      <c r="XCM323" s="47"/>
      <c r="XCN323" s="47"/>
      <c r="XCO323" s="47"/>
      <c r="XCP323" s="47"/>
      <c r="XCQ323" s="47"/>
      <c r="XCR323" s="47"/>
      <c r="XCS323" s="47"/>
      <c r="XCT323" s="47"/>
      <c r="XCU323" s="47"/>
      <c r="XCV323" s="47"/>
      <c r="XCW323" s="47"/>
      <c r="XCX323" s="47"/>
      <c r="XCY323" s="47"/>
      <c r="XCZ323" s="47"/>
      <c r="XDA323" s="47"/>
      <c r="XDB323" s="47"/>
      <c r="XDC323" s="47"/>
      <c r="XDD323" s="47"/>
      <c r="XDE323" s="47"/>
      <c r="XDF323" s="47"/>
      <c r="XDG323" s="92"/>
      <c r="XDH323" s="85"/>
      <c r="XDI323" s="52"/>
      <c r="XDJ323" s="52"/>
      <c r="XDK323" s="52"/>
      <c r="XDL323" s="52"/>
      <c r="XDM323" s="85"/>
    </row>
    <row r="324" spans="1:16344" ht="30" hidden="1">
      <c r="A324" s="204"/>
      <c r="B324" s="55" t="s">
        <v>319</v>
      </c>
      <c r="C324" s="116"/>
      <c r="D324" s="278" t="s">
        <v>3158</v>
      </c>
      <c r="E324" s="170" t="s">
        <v>3108</v>
      </c>
      <c r="F324" s="170" t="s">
        <v>3108</v>
      </c>
      <c r="G324" s="52" t="s">
        <v>357</v>
      </c>
      <c r="H324" s="52" t="s">
        <v>358</v>
      </c>
      <c r="I324" s="170" t="s">
        <v>359</v>
      </c>
      <c r="J324" s="170" t="s">
        <v>455</v>
      </c>
      <c r="L324" s="419"/>
      <c r="M324" s="170" t="s">
        <v>332</v>
      </c>
      <c r="N324" s="46">
        <v>44361</v>
      </c>
      <c r="O324" s="184" t="s">
        <v>552</v>
      </c>
      <c r="P324" s="46">
        <v>44320</v>
      </c>
      <c r="Q324" s="184">
        <f t="shared" si="5"/>
        <v>44313</v>
      </c>
      <c r="R324" s="290" t="s">
        <v>1083</v>
      </c>
      <c r="S324" s="418"/>
      <c r="T324" s="420"/>
      <c r="U324" s="52" t="s">
        <v>380</v>
      </c>
      <c r="V324" s="404" t="s">
        <v>552</v>
      </c>
      <c r="W324" s="44" t="s">
        <v>1013</v>
      </c>
      <c r="X324" s="47" t="str">
        <f>VLOOKUP(E324,'CTO List'!B:C,2,0)</f>
        <v>82JN</v>
      </c>
      <c r="Y324" s="47" t="str">
        <f>VLOOKUP(D324,'Portfolio 2018'!A:B,2,0)</f>
        <v>82JNCTO1WW</v>
      </c>
    </row>
    <row r="325" spans="1:16344" ht="30" hidden="1">
      <c r="A325" s="204"/>
      <c r="B325" s="55" t="s">
        <v>319</v>
      </c>
      <c r="C325" s="433"/>
      <c r="D325" s="278" t="s">
        <v>3159</v>
      </c>
      <c r="E325" s="170" t="s">
        <v>3109</v>
      </c>
      <c r="F325" s="170" t="s">
        <v>3109</v>
      </c>
      <c r="G325" s="52" t="s">
        <v>357</v>
      </c>
      <c r="H325" s="429" t="s">
        <v>358</v>
      </c>
      <c r="I325" s="170" t="s">
        <v>359</v>
      </c>
      <c r="J325" s="170" t="s">
        <v>455</v>
      </c>
      <c r="L325" s="419"/>
      <c r="M325" s="170" t="s">
        <v>332</v>
      </c>
      <c r="N325" s="46">
        <v>44361</v>
      </c>
      <c r="O325" s="184" t="s">
        <v>552</v>
      </c>
      <c r="P325" s="46">
        <v>44320</v>
      </c>
      <c r="Q325" s="184">
        <f t="shared" si="5"/>
        <v>44313</v>
      </c>
      <c r="R325" s="290" t="s">
        <v>1083</v>
      </c>
      <c r="S325" s="85"/>
      <c r="T325" s="420"/>
      <c r="U325" s="170" t="s">
        <v>361</v>
      </c>
      <c r="V325" s="404" t="s">
        <v>552</v>
      </c>
      <c r="W325" s="44" t="s">
        <v>1013</v>
      </c>
      <c r="X325" s="47" t="str">
        <f>VLOOKUP(E325,'CTO List'!B:C,2,0)</f>
        <v>82JM</v>
      </c>
      <c r="Y325" s="47" t="str">
        <f>VLOOKUP(D325,'Portfolio 2018'!A:B,2,0)</f>
        <v>82JMCTO1WW</v>
      </c>
    </row>
    <row r="326" spans="1:16344" ht="30">
      <c r="A326" s="498" t="s">
        <v>998</v>
      </c>
      <c r="B326" s="55" t="s">
        <v>2032</v>
      </c>
      <c r="C326" s="116"/>
      <c r="D326" s="278" t="s">
        <v>3646</v>
      </c>
      <c r="E326" s="170" t="s">
        <v>3112</v>
      </c>
      <c r="F326" s="170" t="s">
        <v>3112</v>
      </c>
      <c r="G326" s="52" t="s">
        <v>357</v>
      </c>
      <c r="H326" s="429" t="s">
        <v>358</v>
      </c>
      <c r="I326" s="170" t="s">
        <v>359</v>
      </c>
      <c r="J326" s="170" t="s">
        <v>455</v>
      </c>
      <c r="L326" s="419"/>
      <c r="M326" s="170" t="s">
        <v>332</v>
      </c>
      <c r="N326" s="90">
        <v>44347</v>
      </c>
      <c r="O326" s="184" t="s">
        <v>552</v>
      </c>
      <c r="P326" s="90">
        <v>44305</v>
      </c>
      <c r="Q326" s="184">
        <f t="shared" si="5"/>
        <v>44298</v>
      </c>
      <c r="R326" s="290" t="s">
        <v>1083</v>
      </c>
      <c r="T326" s="420"/>
      <c r="U326" s="170" t="s">
        <v>334</v>
      </c>
      <c r="V326" s="404" t="s">
        <v>552</v>
      </c>
      <c r="W326" s="44" t="s">
        <v>1013</v>
      </c>
      <c r="X326" s="47" t="str">
        <f>VLOOKUP(E326,'CTO List'!B:C,2,0)</f>
        <v>82JF</v>
      </c>
      <c r="Y326" s="47" t="str">
        <f>VLOOKUP(D326,'Portfolio 2018'!A:B,2,0)</f>
        <v>82JFCTO1WW</v>
      </c>
    </row>
    <row r="327" spans="1:16344" ht="30" hidden="1">
      <c r="A327" s="204"/>
      <c r="B327" s="55" t="s">
        <v>319</v>
      </c>
      <c r="C327" s="116"/>
      <c r="D327" s="61" t="s">
        <v>3647</v>
      </c>
      <c r="E327" s="52" t="s">
        <v>3113</v>
      </c>
      <c r="F327" s="52" t="s">
        <v>3113</v>
      </c>
      <c r="G327" s="52" t="s">
        <v>357</v>
      </c>
      <c r="H327" s="52" t="s">
        <v>358</v>
      </c>
      <c r="I327" s="52" t="s">
        <v>359</v>
      </c>
      <c r="J327" s="52" t="s">
        <v>455</v>
      </c>
      <c r="M327" s="52" t="s">
        <v>332</v>
      </c>
      <c r="N327" s="46">
        <v>44347</v>
      </c>
      <c r="O327" s="46" t="s">
        <v>552</v>
      </c>
      <c r="P327" s="46">
        <v>44305</v>
      </c>
      <c r="Q327" s="459">
        <f t="shared" si="5"/>
        <v>44298</v>
      </c>
      <c r="R327" s="290" t="s">
        <v>1083</v>
      </c>
      <c r="S327" s="51"/>
      <c r="T327" s="527"/>
      <c r="U327" s="170" t="s">
        <v>350</v>
      </c>
      <c r="V327" s="404" t="s">
        <v>552</v>
      </c>
      <c r="W327" s="44" t="s">
        <v>1013</v>
      </c>
      <c r="X327" s="47" t="str">
        <f>VLOOKUP(E327,'CTO List'!B:C,2,0)</f>
        <v>82JD</v>
      </c>
      <c r="Y327" s="47" t="str">
        <f>VLOOKUP(D327,'Portfolio 2018'!A:B,2,0)</f>
        <v>82JDCTO1WW</v>
      </c>
      <c r="Z327" s="47"/>
      <c r="AA327" s="47"/>
      <c r="AB327" s="47"/>
      <c r="AC327" s="47"/>
      <c r="AD327" s="47"/>
      <c r="AE327" s="47"/>
      <c r="AF327" s="47"/>
      <c r="AG327" s="47"/>
      <c r="AH327" s="47"/>
      <c r="AI327" s="47"/>
      <c r="AJ327" s="47"/>
      <c r="AK327" s="47"/>
      <c r="AL327" s="47"/>
      <c r="AM327" s="47"/>
      <c r="AN327" s="47"/>
      <c r="AO327" s="47"/>
      <c r="AP327" s="47"/>
      <c r="AQ327" s="47"/>
      <c r="AR327" s="47"/>
      <c r="AS327" s="47"/>
      <c r="AT327" s="47"/>
      <c r="AU327" s="47"/>
      <c r="AV327" s="47"/>
      <c r="AW327" s="47"/>
      <c r="AX327" s="47"/>
      <c r="AY327" s="47"/>
      <c r="AZ327" s="47"/>
      <c r="BA327" s="47"/>
      <c r="BB327" s="47"/>
      <c r="BC327" s="47"/>
      <c r="BD327" s="47"/>
      <c r="BE327" s="47"/>
      <c r="BF327" s="47"/>
      <c r="BG327" s="47"/>
      <c r="BH327" s="47"/>
      <c r="BI327" s="47"/>
      <c r="BJ327" s="47"/>
      <c r="BK327" s="47"/>
      <c r="BL327" s="47"/>
      <c r="BM327" s="47"/>
      <c r="BN327" s="47"/>
      <c r="BO327" s="47"/>
      <c r="BP327" s="47"/>
      <c r="BQ327" s="47"/>
      <c r="BR327" s="47"/>
      <c r="BS327" s="47"/>
      <c r="BT327" s="47"/>
      <c r="BU327" s="47"/>
      <c r="BV327" s="47"/>
      <c r="BW327" s="47"/>
      <c r="BX327" s="47"/>
      <c r="BY327" s="47"/>
      <c r="BZ327" s="47"/>
      <c r="CA327" s="47"/>
      <c r="CB327" s="47"/>
      <c r="CC327" s="47"/>
      <c r="CD327" s="47"/>
      <c r="CE327" s="47"/>
      <c r="CF327" s="47"/>
      <c r="CG327" s="47"/>
      <c r="CH327" s="47"/>
      <c r="CI327" s="47"/>
      <c r="CJ327" s="47"/>
      <c r="CK327" s="47"/>
      <c r="CL327" s="47"/>
      <c r="CM327" s="47"/>
      <c r="CN327" s="47"/>
      <c r="CO327" s="47"/>
      <c r="CP327" s="47"/>
      <c r="CQ327" s="47"/>
      <c r="CR327" s="47"/>
      <c r="CS327" s="47"/>
      <c r="CT327" s="47"/>
      <c r="CU327" s="47"/>
      <c r="CV327" s="47"/>
      <c r="CW327" s="47"/>
      <c r="CX327" s="47"/>
      <c r="CY327" s="47"/>
      <c r="CZ327" s="47"/>
      <c r="DA327" s="47"/>
      <c r="DB327" s="47"/>
      <c r="DC327" s="47"/>
      <c r="DD327" s="47"/>
      <c r="DE327" s="47"/>
      <c r="DF327" s="47"/>
      <c r="DG327" s="47"/>
      <c r="DH327" s="47"/>
      <c r="DI327" s="47"/>
      <c r="DJ327" s="47"/>
      <c r="DK327" s="47"/>
      <c r="DL327" s="47"/>
      <c r="DM327" s="47"/>
      <c r="DN327" s="47"/>
      <c r="DO327" s="47"/>
      <c r="DP327" s="47"/>
      <c r="DQ327" s="47"/>
      <c r="DR327" s="47"/>
      <c r="DS327" s="47"/>
      <c r="DT327" s="47"/>
      <c r="DU327" s="47"/>
      <c r="DV327" s="47"/>
      <c r="DW327" s="47"/>
      <c r="DX327" s="47"/>
      <c r="DY327" s="47"/>
      <c r="DZ327" s="47"/>
      <c r="EA327" s="47"/>
      <c r="EB327" s="47"/>
      <c r="EC327" s="47"/>
      <c r="ED327" s="47"/>
      <c r="EE327" s="47"/>
      <c r="EF327" s="47"/>
      <c r="EG327" s="47"/>
      <c r="EH327" s="47"/>
      <c r="EI327" s="47"/>
      <c r="EJ327" s="47"/>
      <c r="EK327" s="47"/>
      <c r="EL327" s="47"/>
      <c r="EM327" s="47"/>
      <c r="EN327" s="47"/>
      <c r="EO327" s="47"/>
      <c r="EP327" s="47"/>
      <c r="EQ327" s="47"/>
      <c r="ER327" s="47"/>
      <c r="ES327" s="47"/>
      <c r="ET327" s="47"/>
      <c r="EU327" s="47"/>
      <c r="EV327" s="47"/>
      <c r="EW327" s="47"/>
      <c r="EX327" s="47"/>
      <c r="EY327" s="47"/>
      <c r="EZ327" s="47"/>
      <c r="FA327" s="47"/>
      <c r="FB327" s="47"/>
      <c r="FC327" s="47"/>
      <c r="FD327" s="47"/>
      <c r="FE327" s="47"/>
      <c r="FF327" s="47"/>
      <c r="FG327" s="47"/>
      <c r="FH327" s="47"/>
      <c r="FI327" s="47"/>
      <c r="FJ327" s="47"/>
      <c r="FK327" s="47"/>
      <c r="FL327" s="47"/>
      <c r="FM327" s="47"/>
      <c r="FN327" s="47"/>
      <c r="FO327" s="47"/>
      <c r="FP327" s="47"/>
      <c r="FQ327" s="47"/>
      <c r="FR327" s="47"/>
      <c r="FS327" s="47"/>
      <c r="FT327" s="47"/>
      <c r="FU327" s="47"/>
      <c r="FV327" s="47"/>
      <c r="FW327" s="47"/>
      <c r="FX327" s="47"/>
      <c r="FY327" s="47"/>
      <c r="FZ327" s="47"/>
      <c r="GA327" s="47"/>
      <c r="GB327" s="47"/>
      <c r="GC327" s="47"/>
      <c r="GD327" s="47"/>
      <c r="GE327" s="47"/>
      <c r="GF327" s="47"/>
      <c r="GG327" s="47"/>
      <c r="GH327" s="47"/>
      <c r="GI327" s="47"/>
      <c r="GJ327" s="47"/>
      <c r="GK327" s="47"/>
      <c r="GL327" s="47"/>
      <c r="GM327" s="47"/>
      <c r="GN327" s="47"/>
      <c r="GO327" s="47"/>
      <c r="GP327" s="47"/>
      <c r="GQ327" s="47"/>
      <c r="GR327" s="47"/>
      <c r="GS327" s="47"/>
      <c r="GT327" s="47"/>
      <c r="GU327" s="47"/>
      <c r="GV327" s="47"/>
      <c r="GW327" s="47"/>
      <c r="GX327" s="47"/>
      <c r="GY327" s="47"/>
      <c r="GZ327" s="47"/>
      <c r="HA327" s="47"/>
      <c r="HB327" s="47"/>
      <c r="HC327" s="47"/>
      <c r="HD327" s="47"/>
      <c r="HE327" s="47"/>
      <c r="HF327" s="47"/>
      <c r="HG327" s="47"/>
      <c r="HH327" s="47"/>
      <c r="HI327" s="47"/>
      <c r="HJ327" s="47"/>
      <c r="HK327" s="47"/>
      <c r="HL327" s="47"/>
      <c r="HM327" s="47"/>
      <c r="HN327" s="47"/>
      <c r="HO327" s="47"/>
      <c r="HP327" s="47"/>
      <c r="HQ327" s="47"/>
      <c r="HR327" s="47"/>
      <c r="HS327" s="47"/>
      <c r="HT327" s="47"/>
      <c r="HU327" s="47"/>
      <c r="HV327" s="47"/>
      <c r="HW327" s="47"/>
      <c r="HX327" s="47"/>
      <c r="HY327" s="47"/>
      <c r="HZ327" s="47"/>
      <c r="IA327" s="47"/>
      <c r="IB327" s="47"/>
      <c r="IC327" s="47"/>
      <c r="ID327" s="47"/>
      <c r="IE327" s="47"/>
      <c r="IF327" s="47"/>
      <c r="IG327" s="47"/>
      <c r="IH327" s="47"/>
      <c r="II327" s="47"/>
      <c r="IJ327" s="47"/>
      <c r="IK327" s="47"/>
      <c r="IL327" s="47"/>
      <c r="IM327" s="47"/>
      <c r="IN327" s="47"/>
      <c r="IO327" s="47"/>
      <c r="IP327" s="47"/>
      <c r="IQ327" s="47"/>
      <c r="IR327" s="47"/>
      <c r="IS327" s="47"/>
      <c r="IT327" s="47"/>
      <c r="IU327" s="47"/>
      <c r="IV327" s="47"/>
      <c r="IW327" s="47"/>
      <c r="IX327" s="47"/>
      <c r="IY327" s="47"/>
      <c r="IZ327" s="47"/>
      <c r="JA327" s="47"/>
      <c r="JB327" s="47"/>
      <c r="JC327" s="47"/>
      <c r="JD327" s="47"/>
      <c r="JE327" s="47"/>
      <c r="JF327" s="47"/>
      <c r="JG327" s="47"/>
      <c r="JH327" s="47"/>
      <c r="JI327" s="47"/>
      <c r="JJ327" s="47"/>
      <c r="JK327" s="47"/>
      <c r="JL327" s="47"/>
      <c r="JM327" s="47"/>
      <c r="JN327" s="47"/>
      <c r="JO327" s="47"/>
      <c r="JP327" s="47"/>
      <c r="JQ327" s="47"/>
      <c r="JR327" s="47"/>
      <c r="JS327" s="47"/>
      <c r="JT327" s="47"/>
      <c r="JU327" s="47"/>
      <c r="JV327" s="47"/>
      <c r="JW327" s="47"/>
      <c r="JX327" s="47"/>
      <c r="JY327" s="47"/>
      <c r="JZ327" s="47"/>
      <c r="KA327" s="47"/>
      <c r="KB327" s="47"/>
      <c r="KC327" s="47"/>
      <c r="KD327" s="47"/>
      <c r="KE327" s="47"/>
      <c r="KF327" s="47"/>
      <c r="KG327" s="47"/>
      <c r="KH327" s="47"/>
      <c r="KI327" s="47"/>
      <c r="KJ327" s="47"/>
      <c r="KK327" s="47"/>
      <c r="KL327" s="47"/>
      <c r="KM327" s="47"/>
      <c r="KN327" s="47"/>
      <c r="KO327" s="47"/>
      <c r="KP327" s="47"/>
      <c r="KQ327" s="47"/>
      <c r="KR327" s="47"/>
      <c r="KS327" s="47"/>
      <c r="KT327" s="47"/>
      <c r="KU327" s="47"/>
      <c r="KV327" s="47"/>
      <c r="KW327" s="47"/>
      <c r="KX327" s="47"/>
      <c r="KY327" s="47"/>
      <c r="KZ327" s="47"/>
      <c r="LA327" s="47"/>
      <c r="LB327" s="47"/>
      <c r="LC327" s="47"/>
      <c r="LD327" s="47"/>
      <c r="LE327" s="47"/>
      <c r="LF327" s="47"/>
      <c r="LG327" s="47"/>
      <c r="LH327" s="47"/>
      <c r="LI327" s="47"/>
      <c r="LJ327" s="47"/>
      <c r="LK327" s="47"/>
      <c r="LL327" s="47"/>
      <c r="LM327" s="47"/>
      <c r="LN327" s="47"/>
      <c r="LO327" s="47"/>
      <c r="LP327" s="47"/>
      <c r="LQ327" s="47"/>
      <c r="LR327" s="47"/>
      <c r="LS327" s="47"/>
      <c r="LT327" s="47"/>
      <c r="LU327" s="47"/>
      <c r="LV327" s="47"/>
      <c r="LW327" s="47"/>
      <c r="LX327" s="47"/>
      <c r="LY327" s="47"/>
      <c r="LZ327" s="47"/>
      <c r="MA327" s="47"/>
      <c r="MB327" s="47"/>
      <c r="MC327" s="47"/>
      <c r="MD327" s="47"/>
      <c r="ME327" s="47"/>
      <c r="MF327" s="47"/>
      <c r="MG327" s="47"/>
      <c r="MH327" s="47"/>
      <c r="MI327" s="47"/>
      <c r="MJ327" s="47"/>
      <c r="MK327" s="47"/>
      <c r="ML327" s="47"/>
      <c r="MM327" s="47"/>
      <c r="MN327" s="47"/>
      <c r="MO327" s="47"/>
      <c r="MP327" s="47"/>
      <c r="MQ327" s="47"/>
      <c r="MR327" s="47"/>
      <c r="MS327" s="47"/>
      <c r="MT327" s="47"/>
      <c r="MU327" s="47"/>
      <c r="MV327" s="47"/>
      <c r="MW327" s="47"/>
      <c r="MX327" s="47"/>
      <c r="MY327" s="47"/>
      <c r="MZ327" s="47"/>
      <c r="NA327" s="47"/>
      <c r="NB327" s="47"/>
      <c r="NC327" s="47"/>
      <c r="ND327" s="47"/>
      <c r="NE327" s="47"/>
      <c r="NF327" s="47"/>
      <c r="NG327" s="47"/>
      <c r="NH327" s="47"/>
      <c r="NI327" s="47"/>
      <c r="NJ327" s="47"/>
      <c r="NK327" s="47"/>
      <c r="NL327" s="47"/>
      <c r="NM327" s="47"/>
      <c r="NN327" s="47"/>
      <c r="NO327" s="47"/>
      <c r="NP327" s="47"/>
      <c r="NQ327" s="47"/>
      <c r="NR327" s="47"/>
      <c r="NS327" s="47"/>
      <c r="NT327" s="47"/>
      <c r="NU327" s="47"/>
      <c r="NV327" s="47"/>
      <c r="NW327" s="47"/>
      <c r="NX327" s="47"/>
      <c r="NY327" s="47"/>
      <c r="NZ327" s="47"/>
      <c r="OA327" s="47"/>
      <c r="OB327" s="47"/>
      <c r="OC327" s="47"/>
      <c r="OD327" s="47"/>
      <c r="OE327" s="47"/>
      <c r="OF327" s="47"/>
      <c r="OG327" s="47"/>
      <c r="OH327" s="47"/>
      <c r="OI327" s="47"/>
      <c r="OJ327" s="47"/>
      <c r="OK327" s="47"/>
      <c r="OL327" s="47"/>
      <c r="OM327" s="47"/>
      <c r="ON327" s="47"/>
      <c r="OO327" s="47"/>
      <c r="OP327" s="47"/>
      <c r="OQ327" s="47"/>
      <c r="OR327" s="47"/>
      <c r="OS327" s="47"/>
      <c r="OT327" s="47"/>
      <c r="OU327" s="47"/>
      <c r="OV327" s="47"/>
      <c r="OW327" s="47"/>
      <c r="OX327" s="47"/>
      <c r="OY327" s="47"/>
      <c r="OZ327" s="47"/>
      <c r="PA327" s="47"/>
      <c r="PB327" s="47"/>
      <c r="PC327" s="47"/>
      <c r="PD327" s="47"/>
      <c r="PE327" s="47"/>
      <c r="PF327" s="47"/>
      <c r="PG327" s="47"/>
      <c r="PH327" s="47"/>
      <c r="PI327" s="47"/>
      <c r="PJ327" s="47"/>
      <c r="PK327" s="47"/>
      <c r="PL327" s="47"/>
      <c r="PM327" s="47"/>
      <c r="PN327" s="47"/>
      <c r="PO327" s="47"/>
      <c r="PP327" s="47"/>
      <c r="PQ327" s="47"/>
      <c r="PR327" s="47"/>
      <c r="PS327" s="47"/>
      <c r="PT327" s="47"/>
      <c r="PU327" s="47"/>
      <c r="PV327" s="47"/>
      <c r="PW327" s="47"/>
      <c r="PX327" s="47"/>
      <c r="PY327" s="47"/>
      <c r="PZ327" s="47"/>
      <c r="QA327" s="47"/>
      <c r="QB327" s="47"/>
      <c r="QC327" s="47"/>
      <c r="QD327" s="47"/>
      <c r="QE327" s="47"/>
      <c r="QF327" s="47"/>
      <c r="QG327" s="47"/>
      <c r="QH327" s="47"/>
      <c r="QI327" s="47"/>
      <c r="QJ327" s="47"/>
      <c r="QK327" s="47"/>
      <c r="QL327" s="47"/>
      <c r="QM327" s="47"/>
      <c r="QN327" s="47"/>
      <c r="QO327" s="47"/>
      <c r="QP327" s="47"/>
      <c r="QQ327" s="47"/>
      <c r="QR327" s="47"/>
      <c r="QS327" s="47"/>
      <c r="QT327" s="47"/>
      <c r="QU327" s="47"/>
      <c r="QV327" s="47"/>
      <c r="QW327" s="47"/>
      <c r="QX327" s="47"/>
      <c r="QY327" s="47"/>
      <c r="QZ327" s="47"/>
      <c r="RA327" s="47"/>
      <c r="RB327" s="47"/>
      <c r="RC327" s="47"/>
      <c r="RD327" s="47"/>
      <c r="RE327" s="47"/>
      <c r="RF327" s="47"/>
      <c r="RG327" s="47"/>
      <c r="RH327" s="47"/>
      <c r="RI327" s="47"/>
      <c r="RJ327" s="47"/>
      <c r="RK327" s="47"/>
      <c r="RL327" s="47"/>
      <c r="RM327" s="47"/>
      <c r="RN327" s="47"/>
      <c r="RO327" s="47"/>
      <c r="RP327" s="47"/>
      <c r="RQ327" s="47"/>
      <c r="RR327" s="47"/>
      <c r="RS327" s="47"/>
      <c r="RT327" s="47"/>
      <c r="RU327" s="47"/>
      <c r="RV327" s="47"/>
      <c r="RW327" s="47"/>
      <c r="RX327" s="47"/>
      <c r="RY327" s="47"/>
      <c r="RZ327" s="47"/>
      <c r="SA327" s="47"/>
      <c r="SB327" s="47"/>
      <c r="SC327" s="47"/>
      <c r="SD327" s="47"/>
      <c r="SE327" s="47"/>
      <c r="SF327" s="47"/>
      <c r="SG327" s="47"/>
      <c r="SH327" s="47"/>
      <c r="SI327" s="47"/>
      <c r="SJ327" s="47"/>
      <c r="SK327" s="47"/>
      <c r="SL327" s="47"/>
      <c r="SM327" s="47"/>
      <c r="SN327" s="47"/>
      <c r="SO327" s="47"/>
      <c r="SP327" s="47"/>
      <c r="SQ327" s="47"/>
      <c r="SR327" s="47"/>
      <c r="SS327" s="47"/>
      <c r="ST327" s="47"/>
      <c r="SU327" s="47"/>
      <c r="SV327" s="47"/>
      <c r="SW327" s="47"/>
      <c r="SX327" s="47"/>
      <c r="SY327" s="47"/>
      <c r="SZ327" s="47"/>
      <c r="TA327" s="47"/>
      <c r="TB327" s="47"/>
      <c r="TC327" s="47"/>
      <c r="TD327" s="47"/>
      <c r="TE327" s="47"/>
      <c r="TF327" s="47"/>
      <c r="TG327" s="47"/>
      <c r="TH327" s="47"/>
      <c r="TI327" s="47"/>
      <c r="TJ327" s="47"/>
      <c r="TK327" s="47"/>
      <c r="TL327" s="47"/>
      <c r="TM327" s="47"/>
      <c r="TN327" s="47"/>
      <c r="TO327" s="47"/>
      <c r="TP327" s="47"/>
      <c r="TQ327" s="47"/>
      <c r="TR327" s="47"/>
      <c r="TS327" s="47"/>
      <c r="TT327" s="47"/>
      <c r="TU327" s="47"/>
      <c r="TV327" s="47"/>
      <c r="TW327" s="47"/>
      <c r="TX327" s="47"/>
      <c r="TY327" s="47"/>
      <c r="TZ327" s="47"/>
      <c r="UA327" s="47"/>
      <c r="UB327" s="47"/>
      <c r="UC327" s="47"/>
      <c r="UD327" s="47"/>
      <c r="UE327" s="47"/>
      <c r="UF327" s="47"/>
      <c r="UG327" s="47"/>
      <c r="UH327" s="47"/>
      <c r="UI327" s="47"/>
      <c r="UJ327" s="47"/>
      <c r="UK327" s="47"/>
      <c r="UL327" s="47"/>
      <c r="UM327" s="47"/>
      <c r="UN327" s="47"/>
      <c r="UO327" s="47"/>
      <c r="UP327" s="47"/>
      <c r="UQ327" s="47"/>
      <c r="UR327" s="47"/>
      <c r="US327" s="47"/>
      <c r="UT327" s="47"/>
      <c r="UU327" s="47"/>
      <c r="UV327" s="47"/>
      <c r="UW327" s="47"/>
      <c r="UX327" s="47"/>
      <c r="UY327" s="47"/>
      <c r="UZ327" s="47"/>
      <c r="VA327" s="47"/>
      <c r="VB327" s="47"/>
      <c r="VC327" s="47"/>
      <c r="VD327" s="47"/>
      <c r="VE327" s="47"/>
      <c r="VF327" s="47"/>
      <c r="VG327" s="47"/>
      <c r="VH327" s="47"/>
      <c r="VI327" s="47"/>
      <c r="VJ327" s="47"/>
      <c r="VK327" s="47"/>
      <c r="VL327" s="47"/>
      <c r="VM327" s="47"/>
      <c r="VN327" s="47"/>
      <c r="VO327" s="47"/>
      <c r="VP327" s="47"/>
      <c r="VQ327" s="47"/>
      <c r="VR327" s="47"/>
      <c r="VS327" s="47"/>
      <c r="VT327" s="47"/>
      <c r="VU327" s="47"/>
      <c r="VV327" s="47"/>
      <c r="VW327" s="47"/>
      <c r="VX327" s="47"/>
      <c r="VY327" s="47"/>
      <c r="VZ327" s="47"/>
      <c r="WA327" s="47"/>
      <c r="WB327" s="47"/>
      <c r="WC327" s="47"/>
      <c r="WD327" s="47"/>
      <c r="WE327" s="47"/>
      <c r="WF327" s="47"/>
      <c r="WG327" s="47"/>
      <c r="WH327" s="47"/>
      <c r="WI327" s="47"/>
      <c r="WJ327" s="47"/>
      <c r="WK327" s="47"/>
      <c r="WL327" s="47"/>
      <c r="WM327" s="47"/>
      <c r="WN327" s="47"/>
      <c r="WO327" s="47"/>
      <c r="WP327" s="47"/>
      <c r="WQ327" s="47"/>
      <c r="WR327" s="47"/>
      <c r="WS327" s="47"/>
      <c r="WT327" s="47"/>
      <c r="WU327" s="47"/>
      <c r="WV327" s="47"/>
      <c r="WW327" s="47"/>
      <c r="WX327" s="47"/>
      <c r="WY327" s="47"/>
      <c r="WZ327" s="47"/>
      <c r="XA327" s="47"/>
      <c r="XB327" s="47"/>
      <c r="XC327" s="47"/>
      <c r="XD327" s="47"/>
      <c r="XE327" s="47"/>
      <c r="XF327" s="47"/>
      <c r="XG327" s="47"/>
      <c r="XH327" s="47"/>
      <c r="XI327" s="47"/>
      <c r="XJ327" s="47"/>
      <c r="XK327" s="47"/>
      <c r="XL327" s="47"/>
      <c r="XM327" s="47"/>
      <c r="XN327" s="47"/>
      <c r="XO327" s="47"/>
      <c r="XP327" s="47"/>
      <c r="XQ327" s="47"/>
      <c r="XR327" s="47"/>
      <c r="XS327" s="47"/>
      <c r="XT327" s="47"/>
      <c r="XU327" s="47"/>
      <c r="XV327" s="47"/>
      <c r="XW327" s="47"/>
      <c r="XX327" s="47"/>
      <c r="XY327" s="47"/>
      <c r="XZ327" s="47"/>
      <c r="YA327" s="47"/>
      <c r="YB327" s="47"/>
      <c r="YC327" s="47"/>
      <c r="YD327" s="47"/>
      <c r="YE327" s="47"/>
      <c r="YF327" s="47"/>
      <c r="YG327" s="47"/>
      <c r="YH327" s="47"/>
      <c r="YI327" s="47"/>
      <c r="YJ327" s="47"/>
      <c r="YK327" s="47"/>
      <c r="YL327" s="47"/>
      <c r="YM327" s="47"/>
      <c r="YN327" s="47"/>
      <c r="YO327" s="47"/>
      <c r="YP327" s="47"/>
      <c r="YQ327" s="47"/>
      <c r="YR327" s="47"/>
      <c r="YS327" s="47"/>
      <c r="YT327" s="47"/>
      <c r="YU327" s="47"/>
      <c r="YV327" s="47"/>
      <c r="YW327" s="47"/>
      <c r="YX327" s="47"/>
      <c r="YY327" s="47"/>
      <c r="YZ327" s="47"/>
      <c r="ZA327" s="47"/>
      <c r="ZB327" s="47"/>
      <c r="ZC327" s="47"/>
      <c r="ZD327" s="47"/>
      <c r="ZE327" s="47"/>
      <c r="ZF327" s="47"/>
      <c r="ZG327" s="47"/>
      <c r="ZH327" s="47"/>
      <c r="ZI327" s="47"/>
      <c r="ZJ327" s="47"/>
      <c r="ZK327" s="47"/>
      <c r="ZL327" s="47"/>
      <c r="ZM327" s="47"/>
      <c r="ZN327" s="47"/>
      <c r="ZO327" s="47"/>
      <c r="ZP327" s="47"/>
      <c r="ZQ327" s="47"/>
      <c r="ZR327" s="47"/>
      <c r="ZS327" s="47"/>
      <c r="ZT327" s="47"/>
      <c r="ZU327" s="47"/>
      <c r="ZV327" s="47"/>
      <c r="ZW327" s="47"/>
      <c r="ZX327" s="47"/>
      <c r="ZY327" s="47"/>
      <c r="ZZ327" s="47"/>
      <c r="AAA327" s="47"/>
      <c r="AAB327" s="47"/>
      <c r="AAC327" s="47"/>
      <c r="AAD327" s="47"/>
      <c r="AAE327" s="47"/>
      <c r="AAF327" s="47"/>
      <c r="AAG327" s="47"/>
      <c r="AAH327" s="47"/>
      <c r="AAI327" s="47"/>
      <c r="AAJ327" s="47"/>
      <c r="AAK327" s="47"/>
      <c r="AAL327" s="47"/>
      <c r="AAM327" s="47"/>
      <c r="AAN327" s="47"/>
      <c r="AAO327" s="47"/>
      <c r="AAP327" s="47"/>
      <c r="AAQ327" s="47"/>
      <c r="AAR327" s="47"/>
      <c r="AAS327" s="47"/>
      <c r="AAT327" s="47"/>
      <c r="AAU327" s="47"/>
      <c r="AAV327" s="47"/>
      <c r="AAW327" s="47"/>
      <c r="AAX327" s="47"/>
      <c r="AAY327" s="47"/>
      <c r="AAZ327" s="47"/>
      <c r="ABA327" s="47"/>
      <c r="ABB327" s="47"/>
      <c r="ABC327" s="47"/>
      <c r="ABD327" s="47"/>
      <c r="ABE327" s="47"/>
      <c r="ABF327" s="47"/>
      <c r="ABG327" s="47"/>
      <c r="ABH327" s="47"/>
      <c r="ABI327" s="47"/>
      <c r="ABJ327" s="47"/>
      <c r="ABK327" s="47"/>
      <c r="ABL327" s="47"/>
      <c r="ABM327" s="47"/>
      <c r="ABN327" s="47"/>
      <c r="ABO327" s="47"/>
      <c r="ABP327" s="47"/>
      <c r="ABQ327" s="47"/>
      <c r="ABR327" s="47"/>
      <c r="ABS327" s="47"/>
      <c r="ABT327" s="47"/>
      <c r="ABU327" s="47"/>
      <c r="ABV327" s="47"/>
      <c r="ABW327" s="47"/>
      <c r="ABX327" s="47"/>
      <c r="ABY327" s="47"/>
      <c r="ABZ327" s="47"/>
      <c r="ACA327" s="47"/>
      <c r="ACB327" s="47"/>
      <c r="ACC327" s="47"/>
      <c r="ACD327" s="47"/>
      <c r="ACE327" s="47"/>
      <c r="ACF327" s="47"/>
      <c r="ACG327" s="47"/>
      <c r="ACH327" s="47"/>
      <c r="ACI327" s="47"/>
      <c r="ACJ327" s="47"/>
      <c r="ACK327" s="47"/>
      <c r="ACL327" s="47"/>
      <c r="ACM327" s="47"/>
      <c r="ACN327" s="47"/>
      <c r="ACO327" s="47"/>
      <c r="ACP327" s="47"/>
      <c r="ACQ327" s="47"/>
      <c r="ACR327" s="47"/>
      <c r="ACS327" s="47"/>
      <c r="ACT327" s="47"/>
      <c r="ACU327" s="47"/>
      <c r="ACV327" s="47"/>
      <c r="ACW327" s="47"/>
      <c r="ACX327" s="47"/>
      <c r="ACY327" s="47"/>
      <c r="ACZ327" s="47"/>
      <c r="ADA327" s="47"/>
      <c r="ADB327" s="47"/>
      <c r="ADC327" s="47"/>
      <c r="ADD327" s="47"/>
      <c r="ADE327" s="47"/>
      <c r="ADF327" s="47"/>
      <c r="ADG327" s="47"/>
      <c r="ADH327" s="47"/>
      <c r="ADI327" s="47"/>
      <c r="ADJ327" s="47"/>
      <c r="ADK327" s="47"/>
      <c r="ADL327" s="47"/>
      <c r="ADM327" s="47"/>
      <c r="ADN327" s="47"/>
      <c r="ADO327" s="47"/>
      <c r="ADP327" s="47"/>
      <c r="ADQ327" s="47"/>
      <c r="ADR327" s="47"/>
      <c r="ADS327" s="47"/>
      <c r="ADT327" s="47"/>
      <c r="ADU327" s="47"/>
      <c r="ADV327" s="47"/>
      <c r="ADW327" s="47"/>
      <c r="ADX327" s="47"/>
      <c r="ADY327" s="47"/>
      <c r="ADZ327" s="47"/>
      <c r="AEA327" s="47"/>
      <c r="AEB327" s="47"/>
      <c r="AEC327" s="47"/>
      <c r="AED327" s="47"/>
      <c r="AEE327" s="47"/>
      <c r="AEF327" s="47"/>
      <c r="AEG327" s="47"/>
      <c r="AEH327" s="47"/>
      <c r="AEI327" s="47"/>
      <c r="AEJ327" s="47"/>
      <c r="AEK327" s="47"/>
      <c r="AEL327" s="47"/>
      <c r="AEM327" s="47"/>
      <c r="AEN327" s="47"/>
      <c r="AEO327" s="47"/>
      <c r="AEP327" s="47"/>
      <c r="AEQ327" s="47"/>
      <c r="AER327" s="47"/>
      <c r="AES327" s="47"/>
      <c r="AET327" s="47"/>
      <c r="AEU327" s="47"/>
      <c r="AEV327" s="47"/>
      <c r="AEW327" s="47"/>
      <c r="AEX327" s="47"/>
      <c r="AEY327" s="47"/>
      <c r="AEZ327" s="47"/>
      <c r="AFA327" s="47"/>
      <c r="AFB327" s="47"/>
      <c r="AFC327" s="47"/>
      <c r="AFD327" s="47"/>
      <c r="AFE327" s="47"/>
      <c r="AFF327" s="47"/>
      <c r="AFG327" s="47"/>
      <c r="AFH327" s="47"/>
      <c r="AFI327" s="47"/>
      <c r="AFJ327" s="47"/>
      <c r="AFK327" s="47"/>
      <c r="AFL327" s="47"/>
      <c r="AFM327" s="47"/>
      <c r="AFN327" s="47"/>
      <c r="AFO327" s="47"/>
      <c r="AFP327" s="47"/>
      <c r="AFQ327" s="47"/>
      <c r="AFR327" s="47"/>
      <c r="AFS327" s="47"/>
      <c r="AFT327" s="47"/>
      <c r="AFU327" s="47"/>
      <c r="AFV327" s="47"/>
      <c r="AFW327" s="47"/>
      <c r="AFX327" s="47"/>
      <c r="AFY327" s="47"/>
      <c r="AFZ327" s="47"/>
      <c r="AGA327" s="47"/>
      <c r="AGB327" s="47"/>
      <c r="AGC327" s="47"/>
      <c r="AGD327" s="47"/>
      <c r="AGE327" s="47"/>
      <c r="AGF327" s="47"/>
      <c r="AGG327" s="47"/>
      <c r="AGH327" s="47"/>
      <c r="AGI327" s="47"/>
      <c r="AGJ327" s="47"/>
      <c r="AGK327" s="47"/>
      <c r="AGL327" s="47"/>
      <c r="AGM327" s="47"/>
      <c r="AGN327" s="47"/>
      <c r="AGO327" s="47"/>
      <c r="AGP327" s="47"/>
      <c r="AGQ327" s="47"/>
      <c r="AGR327" s="47"/>
      <c r="AGS327" s="47"/>
      <c r="AGT327" s="47"/>
      <c r="AGU327" s="47"/>
      <c r="AGV327" s="47"/>
      <c r="AGW327" s="47"/>
      <c r="AGX327" s="47"/>
      <c r="AGY327" s="47"/>
      <c r="AGZ327" s="47"/>
      <c r="AHA327" s="47"/>
      <c r="AHB327" s="47"/>
      <c r="AHC327" s="47"/>
      <c r="AHD327" s="47"/>
      <c r="AHE327" s="47"/>
      <c r="AHF327" s="47"/>
      <c r="AHG327" s="47"/>
      <c r="AHH327" s="47"/>
      <c r="AHI327" s="47"/>
      <c r="AHJ327" s="47"/>
      <c r="AHK327" s="47"/>
      <c r="AHL327" s="47"/>
      <c r="AHM327" s="47"/>
      <c r="AHN327" s="47"/>
      <c r="AHO327" s="47"/>
      <c r="AHP327" s="47"/>
      <c r="AHQ327" s="47"/>
      <c r="AHR327" s="47"/>
      <c r="AHS327" s="47"/>
      <c r="AHT327" s="47"/>
      <c r="AHU327" s="47"/>
      <c r="AHV327" s="47"/>
      <c r="AHW327" s="47"/>
      <c r="AHX327" s="47"/>
      <c r="AHY327" s="47"/>
      <c r="AHZ327" s="47"/>
      <c r="AIA327" s="47"/>
      <c r="AIB327" s="47"/>
      <c r="AIC327" s="47"/>
      <c r="AID327" s="47"/>
      <c r="AIE327" s="47"/>
      <c r="AIF327" s="47"/>
      <c r="AIG327" s="47"/>
      <c r="AIH327" s="47"/>
      <c r="AII327" s="47"/>
      <c r="AIJ327" s="47"/>
      <c r="AIK327" s="47"/>
      <c r="AIL327" s="47"/>
      <c r="AIM327" s="47"/>
      <c r="AIN327" s="47"/>
      <c r="AIO327" s="47"/>
      <c r="AIP327" s="47"/>
      <c r="AIQ327" s="47"/>
      <c r="AIR327" s="47"/>
      <c r="AIS327" s="47"/>
      <c r="AIT327" s="47"/>
      <c r="AIU327" s="47"/>
      <c r="AIV327" s="47"/>
      <c r="AIW327" s="47"/>
      <c r="AIX327" s="47"/>
      <c r="AIY327" s="47"/>
      <c r="AIZ327" s="47"/>
      <c r="AJA327" s="47"/>
      <c r="AJB327" s="47"/>
      <c r="AJC327" s="47"/>
      <c r="AJD327" s="47"/>
      <c r="AJE327" s="47"/>
      <c r="AJF327" s="47"/>
      <c r="AJG327" s="47"/>
      <c r="AJH327" s="47"/>
      <c r="AJI327" s="47"/>
      <c r="AJJ327" s="47"/>
      <c r="AJK327" s="47"/>
      <c r="AJL327" s="47"/>
      <c r="AJM327" s="47"/>
      <c r="AJN327" s="47"/>
      <c r="AJO327" s="47"/>
      <c r="AJP327" s="47"/>
      <c r="AJQ327" s="47"/>
      <c r="AJR327" s="47"/>
      <c r="AJS327" s="47"/>
      <c r="AJT327" s="47"/>
      <c r="AJU327" s="47"/>
      <c r="AJV327" s="47"/>
      <c r="AJW327" s="47"/>
      <c r="AJX327" s="47"/>
      <c r="AJY327" s="47"/>
      <c r="AJZ327" s="47"/>
      <c r="AKA327" s="47"/>
      <c r="AKB327" s="47"/>
      <c r="AKC327" s="47"/>
      <c r="AKD327" s="47"/>
      <c r="AKE327" s="47"/>
      <c r="AKF327" s="47"/>
      <c r="AKG327" s="47"/>
      <c r="AKH327" s="47"/>
      <c r="AKI327" s="47"/>
      <c r="AKJ327" s="47"/>
      <c r="AKK327" s="47"/>
      <c r="AKL327" s="47"/>
      <c r="AKM327" s="47"/>
      <c r="AKN327" s="47"/>
      <c r="AKO327" s="47"/>
      <c r="AKP327" s="47"/>
      <c r="AKQ327" s="47"/>
      <c r="AKR327" s="47"/>
      <c r="AKS327" s="47"/>
      <c r="AKT327" s="47"/>
      <c r="AKU327" s="47"/>
      <c r="AKV327" s="47"/>
      <c r="AKW327" s="47"/>
      <c r="AKX327" s="47"/>
      <c r="AKY327" s="47"/>
      <c r="AKZ327" s="47"/>
      <c r="ALA327" s="47"/>
      <c r="ALB327" s="47"/>
      <c r="ALC327" s="47"/>
      <c r="ALD327" s="47"/>
      <c r="ALE327" s="47"/>
      <c r="ALF327" s="47"/>
      <c r="ALG327" s="47"/>
      <c r="ALH327" s="47"/>
      <c r="ALI327" s="47"/>
      <c r="ALJ327" s="47"/>
      <c r="ALK327" s="47"/>
      <c r="ALL327" s="47"/>
      <c r="ALM327" s="47"/>
      <c r="ALN327" s="47"/>
      <c r="ALO327" s="47"/>
      <c r="ALP327" s="47"/>
      <c r="ALQ327" s="47"/>
      <c r="ALR327" s="47"/>
      <c r="ALS327" s="47"/>
      <c r="ALT327" s="47"/>
      <c r="ALU327" s="47"/>
      <c r="ALV327" s="47"/>
      <c r="ALW327" s="47"/>
      <c r="ALX327" s="47"/>
      <c r="ALY327" s="47"/>
      <c r="ALZ327" s="47"/>
      <c r="AMA327" s="47"/>
      <c r="AMB327" s="47"/>
      <c r="AMC327" s="47"/>
      <c r="AMD327" s="47"/>
      <c r="AME327" s="47"/>
      <c r="AMF327" s="47"/>
      <c r="AMG327" s="47"/>
      <c r="AMH327" s="47"/>
      <c r="AMI327" s="47"/>
      <c r="AMJ327" s="47"/>
      <c r="AMK327" s="47"/>
      <c r="AML327" s="47"/>
      <c r="AMM327" s="47"/>
      <c r="AMN327" s="47"/>
      <c r="AMO327" s="47"/>
      <c r="AMP327" s="47"/>
      <c r="AMQ327" s="47"/>
      <c r="AMR327" s="47"/>
      <c r="AMS327" s="47"/>
      <c r="AMT327" s="47"/>
      <c r="AMU327" s="47"/>
      <c r="AMV327" s="47"/>
      <c r="AMW327" s="47"/>
      <c r="AMX327" s="47"/>
      <c r="AMY327" s="47"/>
      <c r="AMZ327" s="47"/>
      <c r="ANA327" s="47"/>
      <c r="ANB327" s="47"/>
      <c r="ANC327" s="47"/>
      <c r="AND327" s="47"/>
      <c r="ANE327" s="47"/>
      <c r="ANF327" s="47"/>
      <c r="ANG327" s="47"/>
      <c r="ANH327" s="47"/>
      <c r="ANI327" s="47"/>
      <c r="ANJ327" s="47"/>
      <c r="ANK327" s="47"/>
      <c r="ANL327" s="47"/>
      <c r="ANM327" s="47"/>
      <c r="ANN327" s="47"/>
      <c r="ANO327" s="47"/>
      <c r="ANP327" s="47"/>
      <c r="ANQ327" s="47"/>
      <c r="ANR327" s="47"/>
      <c r="ANS327" s="47"/>
      <c r="ANT327" s="47"/>
      <c r="ANU327" s="47"/>
      <c r="ANV327" s="47"/>
      <c r="ANW327" s="47"/>
      <c r="ANX327" s="47"/>
      <c r="ANY327" s="47"/>
      <c r="ANZ327" s="47"/>
      <c r="AOA327" s="47"/>
      <c r="AOB327" s="47"/>
      <c r="AOC327" s="47"/>
      <c r="AOD327" s="47"/>
      <c r="AOE327" s="47"/>
      <c r="AOF327" s="47"/>
      <c r="AOG327" s="47"/>
      <c r="AOH327" s="47"/>
      <c r="AOI327" s="47"/>
      <c r="AOJ327" s="47"/>
      <c r="AOK327" s="47"/>
      <c r="AOL327" s="47"/>
      <c r="AOM327" s="47"/>
      <c r="AON327" s="47"/>
      <c r="AOO327" s="47"/>
      <c r="AOP327" s="47"/>
      <c r="AOQ327" s="47"/>
      <c r="AOR327" s="47"/>
      <c r="AOS327" s="47"/>
      <c r="AOT327" s="47"/>
      <c r="AOU327" s="47"/>
      <c r="AOV327" s="47"/>
      <c r="AOW327" s="47"/>
      <c r="AOX327" s="47"/>
      <c r="AOY327" s="47"/>
      <c r="AOZ327" s="47"/>
      <c r="APA327" s="47"/>
      <c r="APB327" s="47"/>
      <c r="APC327" s="47"/>
      <c r="APD327" s="47"/>
      <c r="APE327" s="47"/>
      <c r="APF327" s="47"/>
      <c r="APG327" s="47"/>
      <c r="APH327" s="47"/>
      <c r="API327" s="47"/>
      <c r="APJ327" s="47"/>
      <c r="APK327" s="47"/>
      <c r="APL327" s="47"/>
      <c r="APM327" s="47"/>
      <c r="APN327" s="47"/>
      <c r="APO327" s="47"/>
      <c r="APP327" s="47"/>
      <c r="APQ327" s="47"/>
      <c r="APR327" s="47"/>
      <c r="APS327" s="47"/>
      <c r="APT327" s="47"/>
      <c r="APU327" s="47"/>
      <c r="APV327" s="47"/>
      <c r="APW327" s="47"/>
      <c r="APX327" s="47"/>
      <c r="APY327" s="47"/>
      <c r="APZ327" s="47"/>
      <c r="AQA327" s="47"/>
      <c r="AQB327" s="47"/>
      <c r="AQC327" s="47"/>
      <c r="AQD327" s="47"/>
      <c r="AQE327" s="47"/>
      <c r="AQF327" s="47"/>
      <c r="AQG327" s="47"/>
      <c r="AQH327" s="47"/>
      <c r="AQI327" s="47"/>
      <c r="AQJ327" s="47"/>
      <c r="AQK327" s="47"/>
      <c r="AQL327" s="47"/>
      <c r="AQM327" s="47"/>
      <c r="AQN327" s="47"/>
      <c r="AQO327" s="47"/>
      <c r="AQP327" s="47"/>
      <c r="AQQ327" s="47"/>
      <c r="AQR327" s="47"/>
      <c r="AQS327" s="47"/>
      <c r="AQT327" s="47"/>
      <c r="AQU327" s="47"/>
      <c r="AQV327" s="47"/>
      <c r="AQW327" s="47"/>
      <c r="AQX327" s="47"/>
      <c r="AQY327" s="47"/>
      <c r="AQZ327" s="47"/>
      <c r="ARA327" s="47"/>
      <c r="ARB327" s="47"/>
      <c r="ARC327" s="47"/>
      <c r="ARD327" s="47"/>
      <c r="ARE327" s="47"/>
      <c r="ARF327" s="47"/>
      <c r="ARG327" s="47"/>
      <c r="ARH327" s="47"/>
      <c r="ARI327" s="47"/>
      <c r="ARJ327" s="47"/>
      <c r="ARK327" s="47"/>
      <c r="ARL327" s="47"/>
      <c r="ARM327" s="47"/>
      <c r="ARN327" s="47"/>
      <c r="ARO327" s="47"/>
      <c r="ARP327" s="47"/>
      <c r="ARQ327" s="47"/>
      <c r="ARR327" s="47"/>
      <c r="ARS327" s="47"/>
      <c r="ART327" s="47"/>
      <c r="ARU327" s="47"/>
      <c r="ARV327" s="47"/>
      <c r="ARW327" s="47"/>
      <c r="ARX327" s="47"/>
      <c r="ARY327" s="47"/>
      <c r="ARZ327" s="47"/>
      <c r="ASA327" s="47"/>
      <c r="ASB327" s="47"/>
      <c r="ASC327" s="47"/>
      <c r="ASD327" s="47"/>
      <c r="ASE327" s="47"/>
      <c r="ASF327" s="47"/>
      <c r="ASG327" s="47"/>
      <c r="ASH327" s="47"/>
      <c r="ASI327" s="47"/>
      <c r="ASJ327" s="47"/>
      <c r="ASK327" s="47"/>
      <c r="ASL327" s="47"/>
      <c r="ASM327" s="47"/>
      <c r="ASN327" s="47"/>
      <c r="ASO327" s="47"/>
      <c r="ASP327" s="47"/>
      <c r="ASQ327" s="47"/>
      <c r="ASR327" s="47"/>
      <c r="ASS327" s="47"/>
      <c r="AST327" s="47"/>
      <c r="ASU327" s="47"/>
      <c r="ASV327" s="47"/>
      <c r="ASW327" s="47"/>
      <c r="ASX327" s="47"/>
      <c r="ASY327" s="47"/>
      <c r="ASZ327" s="47"/>
      <c r="ATA327" s="47"/>
      <c r="ATB327" s="47"/>
      <c r="ATC327" s="47"/>
      <c r="ATD327" s="47"/>
      <c r="ATE327" s="47"/>
      <c r="ATF327" s="47"/>
      <c r="ATG327" s="47"/>
      <c r="ATH327" s="47"/>
      <c r="ATI327" s="47"/>
      <c r="ATJ327" s="47"/>
      <c r="ATK327" s="47"/>
      <c r="ATL327" s="47"/>
      <c r="ATM327" s="47"/>
      <c r="ATN327" s="47"/>
      <c r="ATO327" s="47"/>
      <c r="ATP327" s="47"/>
      <c r="ATQ327" s="47"/>
      <c r="ATR327" s="47"/>
      <c r="ATS327" s="47"/>
      <c r="ATT327" s="47"/>
      <c r="ATU327" s="47"/>
      <c r="ATV327" s="47"/>
      <c r="ATW327" s="47"/>
      <c r="ATX327" s="47"/>
      <c r="ATY327" s="47"/>
      <c r="ATZ327" s="47"/>
      <c r="AUA327" s="47"/>
      <c r="AUB327" s="47"/>
      <c r="AUC327" s="47"/>
      <c r="AUD327" s="47"/>
      <c r="AUE327" s="47"/>
      <c r="AUF327" s="47"/>
      <c r="AUG327" s="47"/>
      <c r="AUH327" s="47"/>
      <c r="AUI327" s="47"/>
      <c r="AUJ327" s="47"/>
      <c r="AUK327" s="47"/>
      <c r="AUL327" s="47"/>
      <c r="AUM327" s="47"/>
      <c r="AUN327" s="47"/>
      <c r="AUO327" s="47"/>
      <c r="AUP327" s="47"/>
      <c r="AUQ327" s="47"/>
      <c r="AUR327" s="47"/>
      <c r="AUS327" s="47"/>
      <c r="AUT327" s="47"/>
      <c r="AUU327" s="47"/>
      <c r="AUV327" s="47"/>
      <c r="AUW327" s="47"/>
      <c r="AUX327" s="47"/>
      <c r="AUY327" s="47"/>
      <c r="AUZ327" s="47"/>
      <c r="AVA327" s="47"/>
      <c r="AVB327" s="47"/>
      <c r="AVC327" s="47"/>
      <c r="AVD327" s="47"/>
      <c r="AVE327" s="47"/>
      <c r="AVF327" s="47"/>
      <c r="AVG327" s="47"/>
      <c r="AVH327" s="47"/>
      <c r="AVI327" s="47"/>
      <c r="AVJ327" s="47"/>
      <c r="AVK327" s="47"/>
      <c r="AVL327" s="47"/>
      <c r="AVM327" s="47"/>
      <c r="AVN327" s="47"/>
      <c r="AVO327" s="47"/>
      <c r="AVP327" s="47"/>
      <c r="AVQ327" s="47"/>
      <c r="AVR327" s="47"/>
      <c r="AVS327" s="47"/>
      <c r="AVT327" s="47"/>
      <c r="AVU327" s="47"/>
      <c r="AVV327" s="47"/>
      <c r="AVW327" s="47"/>
      <c r="AVX327" s="47"/>
      <c r="AVY327" s="47"/>
      <c r="AVZ327" s="47"/>
      <c r="AWA327" s="47"/>
      <c r="AWB327" s="47"/>
      <c r="AWC327" s="47"/>
      <c r="AWD327" s="47"/>
      <c r="AWE327" s="47"/>
      <c r="AWF327" s="47"/>
      <c r="AWG327" s="47"/>
      <c r="AWH327" s="47"/>
      <c r="AWI327" s="47"/>
      <c r="AWJ327" s="47"/>
      <c r="AWK327" s="47"/>
      <c r="AWL327" s="47"/>
      <c r="AWM327" s="47"/>
      <c r="AWN327" s="47"/>
      <c r="AWO327" s="47"/>
      <c r="AWP327" s="47"/>
      <c r="AWQ327" s="47"/>
      <c r="AWR327" s="47"/>
      <c r="AWS327" s="47"/>
      <c r="AWT327" s="47"/>
      <c r="AWU327" s="47"/>
      <c r="AWV327" s="47"/>
      <c r="AWW327" s="47"/>
      <c r="AWX327" s="47"/>
      <c r="AWY327" s="47"/>
      <c r="AWZ327" s="47"/>
      <c r="AXA327" s="47"/>
      <c r="AXB327" s="47"/>
      <c r="AXC327" s="47"/>
      <c r="AXD327" s="47"/>
      <c r="AXE327" s="47"/>
      <c r="AXF327" s="47"/>
      <c r="AXG327" s="47"/>
      <c r="AXH327" s="47"/>
      <c r="AXI327" s="47"/>
      <c r="AXJ327" s="47"/>
      <c r="AXK327" s="47"/>
      <c r="AXL327" s="47"/>
      <c r="AXM327" s="47"/>
      <c r="AXN327" s="47"/>
      <c r="AXO327" s="47"/>
      <c r="AXP327" s="47"/>
      <c r="AXQ327" s="47"/>
      <c r="AXR327" s="47"/>
      <c r="AXS327" s="47"/>
      <c r="AXT327" s="47"/>
      <c r="AXU327" s="47"/>
      <c r="AXV327" s="47"/>
      <c r="AXW327" s="47"/>
      <c r="AXX327" s="47"/>
      <c r="AXY327" s="47"/>
      <c r="AXZ327" s="47"/>
      <c r="AYA327" s="47"/>
      <c r="AYB327" s="47"/>
      <c r="AYC327" s="47"/>
      <c r="AYD327" s="47"/>
      <c r="AYE327" s="47"/>
      <c r="AYF327" s="47"/>
      <c r="AYG327" s="47"/>
      <c r="AYH327" s="47"/>
      <c r="AYI327" s="47"/>
      <c r="AYJ327" s="47"/>
      <c r="AYK327" s="47"/>
      <c r="AYL327" s="47"/>
      <c r="AYM327" s="47"/>
      <c r="AYN327" s="47"/>
      <c r="AYO327" s="47"/>
      <c r="AYP327" s="47"/>
      <c r="AYQ327" s="47"/>
      <c r="AYR327" s="47"/>
      <c r="AYS327" s="47"/>
      <c r="AYT327" s="47"/>
      <c r="AYU327" s="47"/>
      <c r="AYV327" s="47"/>
      <c r="AYW327" s="47"/>
      <c r="AYX327" s="47"/>
      <c r="AYY327" s="47"/>
      <c r="AYZ327" s="47"/>
      <c r="AZA327" s="47"/>
      <c r="AZB327" s="47"/>
      <c r="AZC327" s="47"/>
      <c r="AZD327" s="47"/>
      <c r="AZE327" s="47"/>
      <c r="AZF327" s="47"/>
      <c r="AZG327" s="47"/>
      <c r="AZH327" s="47"/>
      <c r="AZI327" s="47"/>
      <c r="AZJ327" s="47"/>
      <c r="AZK327" s="47"/>
      <c r="AZL327" s="47"/>
      <c r="AZM327" s="47"/>
      <c r="AZN327" s="47"/>
      <c r="AZO327" s="47"/>
      <c r="AZP327" s="47"/>
      <c r="AZQ327" s="47"/>
      <c r="AZR327" s="47"/>
      <c r="AZS327" s="47"/>
      <c r="AZT327" s="47"/>
      <c r="AZU327" s="47"/>
      <c r="AZV327" s="47"/>
      <c r="AZW327" s="47"/>
      <c r="AZX327" s="47"/>
      <c r="AZY327" s="47"/>
      <c r="AZZ327" s="47"/>
      <c r="BAA327" s="47"/>
      <c r="BAB327" s="47"/>
      <c r="BAC327" s="47"/>
      <c r="BAD327" s="47"/>
      <c r="BAE327" s="47"/>
      <c r="BAF327" s="47"/>
      <c r="BAG327" s="47"/>
      <c r="BAH327" s="47"/>
      <c r="BAI327" s="47"/>
      <c r="BAJ327" s="47"/>
      <c r="BAK327" s="47"/>
      <c r="BAL327" s="47"/>
      <c r="BAM327" s="47"/>
      <c r="BAN327" s="47"/>
      <c r="BAO327" s="47"/>
      <c r="BAP327" s="47"/>
      <c r="BAQ327" s="47"/>
      <c r="BAR327" s="47"/>
      <c r="BAS327" s="47"/>
      <c r="BAT327" s="47"/>
      <c r="BAU327" s="47"/>
      <c r="BAV327" s="47"/>
      <c r="BAW327" s="47"/>
      <c r="BAX327" s="47"/>
      <c r="BAY327" s="47"/>
      <c r="BAZ327" s="47"/>
      <c r="BBA327" s="47"/>
      <c r="BBB327" s="47"/>
      <c r="BBC327" s="47"/>
      <c r="BBD327" s="47"/>
      <c r="BBE327" s="47"/>
      <c r="BBF327" s="47"/>
      <c r="BBG327" s="47"/>
      <c r="BBH327" s="47"/>
      <c r="BBI327" s="47"/>
      <c r="BBJ327" s="47"/>
      <c r="BBK327" s="47"/>
      <c r="BBL327" s="47"/>
      <c r="BBM327" s="47"/>
      <c r="BBN327" s="47"/>
      <c r="BBO327" s="47"/>
      <c r="BBP327" s="47"/>
      <c r="BBQ327" s="47"/>
      <c r="BBR327" s="47"/>
      <c r="BBS327" s="47"/>
      <c r="BBT327" s="47"/>
      <c r="BBU327" s="47"/>
      <c r="BBV327" s="47"/>
      <c r="BBW327" s="47"/>
      <c r="BBX327" s="47"/>
      <c r="BBY327" s="47"/>
      <c r="BBZ327" s="47"/>
      <c r="BCA327" s="47"/>
      <c r="BCB327" s="47"/>
      <c r="BCC327" s="47"/>
      <c r="BCD327" s="47"/>
      <c r="BCE327" s="47"/>
      <c r="BCF327" s="47"/>
      <c r="BCG327" s="47"/>
      <c r="BCH327" s="47"/>
      <c r="BCI327" s="47"/>
      <c r="BCJ327" s="47"/>
      <c r="BCK327" s="47"/>
      <c r="BCL327" s="47"/>
      <c r="BCM327" s="47"/>
      <c r="BCN327" s="47"/>
      <c r="BCO327" s="47"/>
      <c r="BCP327" s="47"/>
      <c r="BCQ327" s="47"/>
      <c r="BCR327" s="47"/>
      <c r="BCS327" s="47"/>
      <c r="BCT327" s="47"/>
      <c r="BCU327" s="47"/>
      <c r="BCV327" s="47"/>
      <c r="BCW327" s="47"/>
      <c r="BCX327" s="47"/>
      <c r="BCY327" s="47"/>
      <c r="BCZ327" s="47"/>
      <c r="BDA327" s="47"/>
      <c r="BDB327" s="47"/>
      <c r="BDC327" s="47"/>
      <c r="BDD327" s="47"/>
      <c r="BDE327" s="47"/>
      <c r="BDF327" s="47"/>
      <c r="BDG327" s="47"/>
      <c r="BDH327" s="47"/>
      <c r="BDI327" s="47"/>
      <c r="BDJ327" s="47"/>
      <c r="BDK327" s="47"/>
      <c r="BDL327" s="47"/>
      <c r="BDM327" s="47"/>
      <c r="BDN327" s="47"/>
      <c r="BDO327" s="47"/>
      <c r="BDP327" s="47"/>
      <c r="BDQ327" s="47"/>
      <c r="BDR327" s="47"/>
      <c r="BDS327" s="47"/>
      <c r="BDT327" s="47"/>
      <c r="BDU327" s="47"/>
      <c r="BDV327" s="47"/>
      <c r="BDW327" s="47"/>
      <c r="BDX327" s="47"/>
      <c r="BDY327" s="47"/>
      <c r="BDZ327" s="47"/>
      <c r="BEA327" s="47"/>
      <c r="BEB327" s="47"/>
      <c r="BEC327" s="47"/>
      <c r="BED327" s="47"/>
      <c r="BEE327" s="47"/>
      <c r="BEF327" s="47"/>
      <c r="BEG327" s="47"/>
      <c r="BEH327" s="47"/>
      <c r="BEI327" s="47"/>
      <c r="BEJ327" s="47"/>
      <c r="BEK327" s="47"/>
      <c r="BEL327" s="47"/>
      <c r="BEM327" s="47"/>
      <c r="BEN327" s="47"/>
      <c r="BEO327" s="47"/>
      <c r="BEP327" s="47"/>
      <c r="BEQ327" s="47"/>
      <c r="BER327" s="47"/>
      <c r="BES327" s="47"/>
      <c r="BET327" s="47"/>
      <c r="BEU327" s="47"/>
      <c r="BEV327" s="47"/>
      <c r="BEW327" s="47"/>
      <c r="BEX327" s="47"/>
      <c r="BEY327" s="47"/>
      <c r="BEZ327" s="47"/>
      <c r="BFA327" s="47"/>
      <c r="BFB327" s="47"/>
      <c r="BFC327" s="47"/>
      <c r="BFD327" s="47"/>
      <c r="BFE327" s="47"/>
      <c r="BFF327" s="47"/>
      <c r="BFG327" s="47"/>
      <c r="BFH327" s="47"/>
      <c r="BFI327" s="47"/>
      <c r="BFJ327" s="47"/>
      <c r="BFK327" s="47"/>
      <c r="BFL327" s="47"/>
      <c r="BFM327" s="47"/>
      <c r="BFN327" s="47"/>
      <c r="BFO327" s="47"/>
      <c r="BFP327" s="47"/>
      <c r="BFQ327" s="47"/>
      <c r="BFR327" s="47"/>
      <c r="BFS327" s="47"/>
      <c r="BFT327" s="47"/>
      <c r="BFU327" s="47"/>
      <c r="BFV327" s="47"/>
      <c r="BFW327" s="47"/>
      <c r="BFX327" s="47"/>
      <c r="BFY327" s="47"/>
      <c r="BFZ327" s="47"/>
      <c r="BGA327" s="47"/>
      <c r="BGB327" s="47"/>
      <c r="BGC327" s="47"/>
      <c r="BGD327" s="47"/>
      <c r="BGE327" s="47"/>
      <c r="BGF327" s="47"/>
      <c r="BGG327" s="47"/>
      <c r="BGH327" s="47"/>
      <c r="BGI327" s="47"/>
      <c r="BGJ327" s="47"/>
      <c r="BGK327" s="47"/>
      <c r="BGL327" s="47"/>
      <c r="BGM327" s="47"/>
      <c r="BGN327" s="47"/>
      <c r="BGO327" s="47"/>
      <c r="BGP327" s="47"/>
      <c r="BGQ327" s="47"/>
      <c r="BGR327" s="47"/>
      <c r="BGS327" s="47"/>
      <c r="BGT327" s="47"/>
      <c r="BGU327" s="47"/>
      <c r="BGV327" s="47"/>
      <c r="BGW327" s="47"/>
      <c r="BGX327" s="47"/>
      <c r="BGY327" s="47"/>
      <c r="BGZ327" s="47"/>
      <c r="BHA327" s="47"/>
      <c r="BHB327" s="47"/>
      <c r="BHC327" s="47"/>
      <c r="BHD327" s="47"/>
      <c r="BHE327" s="47"/>
      <c r="BHF327" s="47"/>
      <c r="BHG327" s="47"/>
      <c r="BHH327" s="47"/>
      <c r="BHI327" s="47"/>
      <c r="BHJ327" s="47"/>
      <c r="BHK327" s="47"/>
      <c r="BHL327" s="47"/>
      <c r="BHM327" s="47"/>
      <c r="BHN327" s="47"/>
      <c r="BHO327" s="47"/>
      <c r="BHP327" s="47"/>
      <c r="BHQ327" s="47"/>
      <c r="BHR327" s="47"/>
      <c r="BHS327" s="47"/>
      <c r="BHT327" s="47"/>
      <c r="BHU327" s="47"/>
      <c r="BHV327" s="47"/>
      <c r="BHW327" s="47"/>
      <c r="BHX327" s="47"/>
      <c r="BHY327" s="47"/>
      <c r="BHZ327" s="47"/>
      <c r="BIA327" s="47"/>
      <c r="BIB327" s="47"/>
      <c r="BIC327" s="47"/>
      <c r="BID327" s="47"/>
      <c r="BIE327" s="47"/>
      <c r="BIF327" s="47"/>
      <c r="BIG327" s="47"/>
      <c r="BIH327" s="47"/>
      <c r="BII327" s="47"/>
      <c r="BIJ327" s="47"/>
      <c r="BIK327" s="47"/>
      <c r="BIL327" s="47"/>
      <c r="BIM327" s="47"/>
      <c r="BIN327" s="47"/>
      <c r="BIO327" s="47"/>
      <c r="BIP327" s="47"/>
      <c r="BIQ327" s="47"/>
      <c r="BIR327" s="47"/>
      <c r="BIS327" s="47"/>
      <c r="BIT327" s="47"/>
      <c r="BIU327" s="47"/>
      <c r="BIV327" s="47"/>
      <c r="BIW327" s="47"/>
      <c r="BIX327" s="47"/>
      <c r="BIY327" s="47"/>
      <c r="BIZ327" s="47"/>
      <c r="BJA327" s="47"/>
      <c r="BJB327" s="47"/>
      <c r="BJC327" s="47"/>
      <c r="BJD327" s="47"/>
      <c r="BJE327" s="47"/>
      <c r="BJF327" s="47"/>
      <c r="BJG327" s="47"/>
      <c r="BJH327" s="47"/>
      <c r="BJI327" s="47"/>
      <c r="BJJ327" s="47"/>
      <c r="BJK327" s="47"/>
      <c r="BJL327" s="47"/>
      <c r="BJM327" s="47"/>
      <c r="BJN327" s="47"/>
      <c r="BJO327" s="47"/>
      <c r="BJP327" s="47"/>
      <c r="BJQ327" s="47"/>
      <c r="BJR327" s="47"/>
      <c r="BJS327" s="47"/>
      <c r="BJT327" s="47"/>
      <c r="BJU327" s="47"/>
      <c r="BJV327" s="47"/>
      <c r="BJW327" s="47"/>
      <c r="BJX327" s="47"/>
      <c r="BJY327" s="47"/>
      <c r="BJZ327" s="47"/>
      <c r="BKA327" s="47"/>
      <c r="BKB327" s="47"/>
      <c r="BKC327" s="47"/>
      <c r="BKD327" s="47"/>
      <c r="BKE327" s="47"/>
      <c r="BKF327" s="47"/>
      <c r="BKG327" s="47"/>
      <c r="BKH327" s="47"/>
      <c r="BKI327" s="47"/>
      <c r="BKJ327" s="47"/>
      <c r="BKK327" s="47"/>
      <c r="BKL327" s="47"/>
      <c r="BKM327" s="47"/>
      <c r="BKN327" s="47"/>
      <c r="BKO327" s="47"/>
      <c r="BKP327" s="47"/>
      <c r="BKQ327" s="47"/>
      <c r="BKR327" s="47"/>
      <c r="BKS327" s="47"/>
      <c r="BKT327" s="47"/>
      <c r="BKU327" s="47"/>
      <c r="BKV327" s="47"/>
      <c r="BKW327" s="47"/>
      <c r="BKX327" s="47"/>
      <c r="BKY327" s="47"/>
      <c r="BKZ327" s="47"/>
      <c r="BLA327" s="47"/>
      <c r="BLB327" s="47"/>
      <c r="BLC327" s="47"/>
      <c r="BLD327" s="47"/>
      <c r="BLE327" s="47"/>
      <c r="BLF327" s="47"/>
      <c r="BLG327" s="47"/>
      <c r="BLH327" s="47"/>
      <c r="BLI327" s="47"/>
      <c r="BLJ327" s="47"/>
      <c r="BLK327" s="47"/>
      <c r="BLL327" s="47"/>
      <c r="BLM327" s="47"/>
      <c r="BLN327" s="47"/>
      <c r="BLO327" s="47"/>
      <c r="BLP327" s="47"/>
      <c r="BLQ327" s="47"/>
      <c r="BLR327" s="47"/>
      <c r="BLS327" s="47"/>
      <c r="BLT327" s="47"/>
      <c r="BLU327" s="47"/>
      <c r="BLV327" s="47"/>
      <c r="BLW327" s="47"/>
      <c r="BLX327" s="47"/>
      <c r="BLY327" s="47"/>
      <c r="BLZ327" s="47"/>
      <c r="BMA327" s="47"/>
      <c r="BMB327" s="47"/>
      <c r="BMC327" s="47"/>
      <c r="BMD327" s="47"/>
      <c r="BME327" s="47"/>
      <c r="BMF327" s="47"/>
      <c r="BMG327" s="47"/>
      <c r="BMH327" s="47"/>
      <c r="BMI327" s="47"/>
      <c r="BMJ327" s="47"/>
      <c r="BMK327" s="47"/>
      <c r="BML327" s="47"/>
      <c r="BMM327" s="47"/>
      <c r="BMN327" s="47"/>
      <c r="BMO327" s="47"/>
      <c r="BMP327" s="47"/>
      <c r="BMQ327" s="47"/>
      <c r="BMR327" s="47"/>
      <c r="BMS327" s="47"/>
      <c r="BMT327" s="47"/>
      <c r="BMU327" s="47"/>
      <c r="BMV327" s="47"/>
      <c r="BMW327" s="47"/>
      <c r="BMX327" s="47"/>
      <c r="BMY327" s="47"/>
      <c r="BMZ327" s="47"/>
      <c r="BNA327" s="47"/>
      <c r="BNB327" s="47"/>
      <c r="BNC327" s="47"/>
      <c r="BND327" s="47"/>
      <c r="BNE327" s="47"/>
      <c r="BNF327" s="47"/>
      <c r="BNG327" s="47"/>
      <c r="BNH327" s="47"/>
      <c r="BNI327" s="47"/>
      <c r="BNJ327" s="47"/>
      <c r="BNK327" s="47"/>
      <c r="BNL327" s="47"/>
      <c r="BNM327" s="47"/>
      <c r="BNN327" s="47"/>
      <c r="BNO327" s="47"/>
      <c r="BNP327" s="47"/>
      <c r="BNQ327" s="47"/>
      <c r="BNR327" s="47"/>
      <c r="BNS327" s="47"/>
      <c r="BNT327" s="47"/>
      <c r="BNU327" s="47"/>
      <c r="BNV327" s="47"/>
      <c r="BNW327" s="47"/>
      <c r="BNX327" s="47"/>
      <c r="BNY327" s="47"/>
      <c r="BNZ327" s="47"/>
      <c r="BOA327" s="47"/>
      <c r="BOB327" s="47"/>
      <c r="BOC327" s="47"/>
      <c r="BOD327" s="47"/>
      <c r="BOE327" s="47"/>
      <c r="BOF327" s="47"/>
      <c r="BOG327" s="47"/>
      <c r="BOH327" s="47"/>
      <c r="BOI327" s="47"/>
      <c r="BOJ327" s="47"/>
      <c r="BOK327" s="47"/>
      <c r="BOL327" s="47"/>
      <c r="BOM327" s="47"/>
      <c r="BON327" s="47"/>
      <c r="BOO327" s="47"/>
      <c r="BOP327" s="47"/>
      <c r="BOQ327" s="47"/>
      <c r="BOR327" s="47"/>
      <c r="BOS327" s="47"/>
      <c r="BOT327" s="47"/>
      <c r="BOU327" s="47"/>
      <c r="BOV327" s="47"/>
      <c r="BOW327" s="47"/>
      <c r="BOX327" s="47"/>
      <c r="BOY327" s="47"/>
      <c r="BOZ327" s="47"/>
      <c r="BPA327" s="47"/>
      <c r="BPB327" s="47"/>
      <c r="BPC327" s="47"/>
      <c r="BPD327" s="47"/>
      <c r="BPE327" s="47"/>
      <c r="BPF327" s="47"/>
      <c r="BPG327" s="47"/>
      <c r="BPH327" s="47"/>
      <c r="BPI327" s="47"/>
      <c r="BPJ327" s="47"/>
      <c r="BPK327" s="47"/>
      <c r="BPL327" s="47"/>
      <c r="BPM327" s="47"/>
      <c r="BPN327" s="47"/>
      <c r="BPO327" s="47"/>
      <c r="BPP327" s="47"/>
      <c r="BPQ327" s="47"/>
      <c r="BPR327" s="47"/>
      <c r="BPS327" s="47"/>
      <c r="BPT327" s="47"/>
      <c r="BPU327" s="47"/>
      <c r="BPV327" s="47"/>
      <c r="BPW327" s="47"/>
      <c r="BPX327" s="47"/>
      <c r="BPY327" s="47"/>
      <c r="BPZ327" s="47"/>
      <c r="BQA327" s="47"/>
      <c r="BQB327" s="47"/>
      <c r="BQC327" s="47"/>
      <c r="BQD327" s="47"/>
      <c r="BQE327" s="47"/>
      <c r="BQF327" s="47"/>
      <c r="BQG327" s="47"/>
      <c r="BQH327" s="47"/>
      <c r="BQI327" s="47"/>
      <c r="BQJ327" s="47"/>
      <c r="BQK327" s="47"/>
      <c r="BQL327" s="47"/>
      <c r="BQM327" s="47"/>
      <c r="BQN327" s="47"/>
      <c r="BQO327" s="47"/>
      <c r="BQP327" s="47"/>
      <c r="BQQ327" s="47"/>
      <c r="BQR327" s="47"/>
      <c r="BQS327" s="47"/>
      <c r="BQT327" s="47"/>
      <c r="BQU327" s="47"/>
      <c r="BQV327" s="47"/>
      <c r="BQW327" s="47"/>
      <c r="BQX327" s="47"/>
      <c r="BQY327" s="47"/>
      <c r="BQZ327" s="47"/>
      <c r="BRA327" s="47"/>
      <c r="BRB327" s="47"/>
      <c r="BRC327" s="47"/>
      <c r="BRD327" s="47"/>
      <c r="BRE327" s="47"/>
      <c r="BRF327" s="47"/>
      <c r="BRG327" s="47"/>
      <c r="BRH327" s="47"/>
      <c r="BRI327" s="47"/>
      <c r="BRJ327" s="47"/>
      <c r="BRK327" s="47"/>
      <c r="BRL327" s="47"/>
      <c r="BRM327" s="47"/>
      <c r="BRN327" s="47"/>
      <c r="BRO327" s="47"/>
      <c r="BRP327" s="47"/>
      <c r="BRQ327" s="47"/>
      <c r="BRR327" s="47"/>
      <c r="BRS327" s="47"/>
      <c r="BRT327" s="47"/>
      <c r="BRU327" s="47"/>
      <c r="BRV327" s="47"/>
      <c r="BRW327" s="47"/>
      <c r="BRX327" s="47"/>
      <c r="BRY327" s="47"/>
      <c r="BRZ327" s="47"/>
      <c r="BSA327" s="47"/>
      <c r="BSB327" s="47"/>
      <c r="BSC327" s="47"/>
      <c r="BSD327" s="47"/>
      <c r="BSE327" s="47"/>
      <c r="BSF327" s="47"/>
      <c r="BSG327" s="47"/>
      <c r="BSH327" s="47"/>
      <c r="BSI327" s="47"/>
      <c r="BSJ327" s="47"/>
      <c r="BSK327" s="47"/>
      <c r="BSL327" s="47"/>
      <c r="BSM327" s="47"/>
      <c r="BSN327" s="47"/>
      <c r="BSO327" s="47"/>
      <c r="BSP327" s="47"/>
      <c r="BSQ327" s="47"/>
      <c r="BSR327" s="47"/>
      <c r="BSS327" s="47"/>
      <c r="BST327" s="47"/>
      <c r="BSU327" s="47"/>
      <c r="BSV327" s="47"/>
      <c r="BSW327" s="47"/>
      <c r="BSX327" s="47"/>
      <c r="BSY327" s="47"/>
      <c r="BSZ327" s="47"/>
      <c r="BTA327" s="47"/>
      <c r="BTB327" s="47"/>
      <c r="BTC327" s="47"/>
      <c r="BTD327" s="47"/>
      <c r="BTE327" s="47"/>
      <c r="BTF327" s="47"/>
      <c r="BTG327" s="47"/>
      <c r="BTH327" s="47"/>
      <c r="BTI327" s="47"/>
      <c r="BTJ327" s="47"/>
      <c r="BTK327" s="47"/>
      <c r="BTL327" s="47"/>
      <c r="BTM327" s="47"/>
      <c r="BTN327" s="47"/>
      <c r="BTO327" s="47"/>
      <c r="BTP327" s="47"/>
      <c r="BTQ327" s="47"/>
      <c r="BTR327" s="47"/>
      <c r="BTS327" s="47"/>
      <c r="BTT327" s="47"/>
      <c r="BTU327" s="47"/>
      <c r="BTV327" s="47"/>
      <c r="BTW327" s="47"/>
      <c r="BTX327" s="47"/>
      <c r="BTY327" s="47"/>
      <c r="BTZ327" s="47"/>
      <c r="BUA327" s="47"/>
      <c r="BUB327" s="47"/>
      <c r="BUC327" s="47"/>
      <c r="BUD327" s="47"/>
      <c r="BUE327" s="47"/>
      <c r="BUF327" s="47"/>
      <c r="BUG327" s="47"/>
      <c r="BUH327" s="47"/>
      <c r="BUI327" s="47"/>
      <c r="BUJ327" s="47"/>
      <c r="BUK327" s="47"/>
      <c r="BUL327" s="47"/>
      <c r="BUM327" s="47"/>
      <c r="BUN327" s="47"/>
      <c r="BUO327" s="47"/>
      <c r="BUP327" s="47"/>
      <c r="BUQ327" s="47"/>
      <c r="BUR327" s="47"/>
      <c r="BUS327" s="47"/>
      <c r="BUT327" s="47"/>
      <c r="BUU327" s="47"/>
      <c r="BUV327" s="47"/>
      <c r="BUW327" s="47"/>
      <c r="BUX327" s="47"/>
      <c r="BUY327" s="47"/>
      <c r="BUZ327" s="47"/>
      <c r="BVA327" s="47"/>
      <c r="BVB327" s="47"/>
      <c r="BVC327" s="47"/>
      <c r="BVD327" s="47"/>
      <c r="BVE327" s="47"/>
      <c r="BVF327" s="47"/>
      <c r="BVG327" s="47"/>
      <c r="BVH327" s="47"/>
      <c r="BVI327" s="47"/>
      <c r="BVJ327" s="47"/>
      <c r="BVK327" s="47"/>
      <c r="BVL327" s="47"/>
      <c r="BVM327" s="47"/>
      <c r="BVN327" s="47"/>
      <c r="BVO327" s="47"/>
      <c r="BVP327" s="47"/>
      <c r="BVQ327" s="47"/>
      <c r="BVR327" s="47"/>
      <c r="BVS327" s="47"/>
      <c r="BVT327" s="47"/>
      <c r="BVU327" s="47"/>
      <c r="BVV327" s="47"/>
      <c r="BVW327" s="47"/>
      <c r="BVX327" s="47"/>
      <c r="BVY327" s="47"/>
      <c r="BVZ327" s="47"/>
      <c r="BWA327" s="47"/>
      <c r="BWB327" s="47"/>
      <c r="BWC327" s="47"/>
      <c r="BWD327" s="47"/>
      <c r="BWE327" s="47"/>
      <c r="BWF327" s="47"/>
      <c r="BWG327" s="47"/>
      <c r="BWH327" s="47"/>
      <c r="BWI327" s="47"/>
      <c r="BWJ327" s="47"/>
      <c r="BWK327" s="47"/>
      <c r="BWL327" s="47"/>
      <c r="BWM327" s="47"/>
      <c r="BWN327" s="47"/>
      <c r="BWO327" s="47"/>
      <c r="BWP327" s="47"/>
      <c r="BWQ327" s="47"/>
      <c r="BWR327" s="47"/>
      <c r="BWS327" s="47"/>
      <c r="BWT327" s="47"/>
      <c r="BWU327" s="47"/>
      <c r="BWV327" s="47"/>
      <c r="BWW327" s="47"/>
      <c r="BWX327" s="47"/>
      <c r="BWY327" s="47"/>
      <c r="BWZ327" s="47"/>
      <c r="BXA327" s="47"/>
      <c r="BXB327" s="47"/>
      <c r="BXC327" s="47"/>
      <c r="BXD327" s="47"/>
      <c r="BXE327" s="47"/>
      <c r="BXF327" s="47"/>
      <c r="BXG327" s="47"/>
      <c r="BXH327" s="47"/>
      <c r="BXI327" s="47"/>
      <c r="BXJ327" s="47"/>
      <c r="BXK327" s="47"/>
      <c r="BXL327" s="47"/>
      <c r="BXM327" s="47"/>
      <c r="BXN327" s="47"/>
      <c r="BXO327" s="47"/>
      <c r="BXP327" s="47"/>
      <c r="BXQ327" s="47"/>
      <c r="BXR327" s="47"/>
      <c r="BXS327" s="47"/>
      <c r="BXT327" s="47"/>
      <c r="BXU327" s="47"/>
      <c r="BXV327" s="47"/>
      <c r="BXW327" s="47"/>
      <c r="BXX327" s="47"/>
      <c r="BXY327" s="47"/>
      <c r="BXZ327" s="47"/>
      <c r="BYA327" s="47"/>
      <c r="BYB327" s="47"/>
      <c r="BYC327" s="47"/>
      <c r="BYD327" s="47"/>
      <c r="BYE327" s="47"/>
      <c r="BYF327" s="47"/>
      <c r="BYG327" s="47"/>
      <c r="BYH327" s="47"/>
      <c r="BYI327" s="47"/>
      <c r="BYJ327" s="47"/>
      <c r="BYK327" s="47"/>
      <c r="BYL327" s="47"/>
      <c r="BYM327" s="47"/>
      <c r="BYN327" s="47"/>
      <c r="BYO327" s="47"/>
      <c r="BYP327" s="47"/>
      <c r="BYQ327" s="47"/>
      <c r="BYR327" s="47"/>
      <c r="BYS327" s="47"/>
      <c r="BYT327" s="47"/>
      <c r="BYU327" s="47"/>
      <c r="BYV327" s="47"/>
      <c r="BYW327" s="47"/>
      <c r="BYX327" s="47"/>
      <c r="BYY327" s="47"/>
      <c r="BYZ327" s="47"/>
      <c r="BZA327" s="47"/>
      <c r="BZB327" s="47"/>
      <c r="BZC327" s="47"/>
      <c r="BZD327" s="47"/>
      <c r="BZE327" s="47"/>
      <c r="BZF327" s="47"/>
      <c r="BZG327" s="47"/>
      <c r="BZH327" s="47"/>
      <c r="BZI327" s="47"/>
      <c r="BZJ327" s="47"/>
      <c r="BZK327" s="47"/>
      <c r="BZL327" s="47"/>
      <c r="BZM327" s="47"/>
      <c r="BZN327" s="47"/>
      <c r="BZO327" s="47"/>
      <c r="BZP327" s="47"/>
      <c r="BZQ327" s="47"/>
      <c r="BZR327" s="47"/>
      <c r="BZS327" s="47"/>
      <c r="BZT327" s="47"/>
      <c r="BZU327" s="47"/>
      <c r="BZV327" s="47"/>
      <c r="BZW327" s="47"/>
      <c r="BZX327" s="47"/>
      <c r="BZY327" s="47"/>
      <c r="BZZ327" s="47"/>
      <c r="CAA327" s="47"/>
      <c r="CAB327" s="47"/>
      <c r="CAC327" s="47"/>
      <c r="CAD327" s="47"/>
      <c r="CAE327" s="47"/>
      <c r="CAF327" s="47"/>
      <c r="CAG327" s="47"/>
      <c r="CAH327" s="47"/>
      <c r="CAI327" s="47"/>
      <c r="CAJ327" s="47"/>
      <c r="CAK327" s="47"/>
      <c r="CAL327" s="47"/>
      <c r="CAM327" s="47"/>
      <c r="CAN327" s="47"/>
      <c r="CAO327" s="47"/>
      <c r="CAP327" s="47"/>
      <c r="CAQ327" s="47"/>
      <c r="CAR327" s="47"/>
      <c r="CAS327" s="47"/>
      <c r="CAT327" s="47"/>
      <c r="CAU327" s="47"/>
      <c r="CAV327" s="47"/>
      <c r="CAW327" s="47"/>
      <c r="CAX327" s="47"/>
      <c r="CAY327" s="47"/>
      <c r="CAZ327" s="47"/>
      <c r="CBA327" s="47"/>
      <c r="CBB327" s="47"/>
      <c r="CBC327" s="47"/>
      <c r="CBD327" s="47"/>
      <c r="CBE327" s="47"/>
      <c r="CBF327" s="47"/>
      <c r="CBG327" s="47"/>
      <c r="CBH327" s="47"/>
      <c r="CBI327" s="47"/>
      <c r="CBJ327" s="47"/>
      <c r="CBK327" s="47"/>
      <c r="CBL327" s="47"/>
      <c r="CBM327" s="47"/>
      <c r="CBN327" s="47"/>
      <c r="CBO327" s="47"/>
      <c r="CBP327" s="47"/>
      <c r="CBQ327" s="47"/>
      <c r="CBR327" s="47"/>
      <c r="CBS327" s="47"/>
      <c r="CBT327" s="47"/>
      <c r="CBU327" s="47"/>
      <c r="CBV327" s="47"/>
      <c r="CBW327" s="47"/>
      <c r="CBX327" s="47"/>
      <c r="CBY327" s="47"/>
      <c r="CBZ327" s="47"/>
      <c r="CCA327" s="47"/>
      <c r="CCB327" s="47"/>
      <c r="CCC327" s="47"/>
      <c r="CCD327" s="47"/>
      <c r="CCE327" s="47"/>
      <c r="CCF327" s="47"/>
      <c r="CCG327" s="47"/>
      <c r="CCH327" s="47"/>
      <c r="CCI327" s="47"/>
      <c r="CCJ327" s="47"/>
      <c r="CCK327" s="47"/>
      <c r="CCL327" s="47"/>
      <c r="CCM327" s="47"/>
      <c r="CCN327" s="47"/>
      <c r="CCO327" s="47"/>
      <c r="CCP327" s="47"/>
      <c r="CCQ327" s="47"/>
      <c r="CCR327" s="47"/>
      <c r="CCS327" s="47"/>
      <c r="CCT327" s="47"/>
      <c r="CCU327" s="47"/>
      <c r="CCV327" s="47"/>
      <c r="CCW327" s="47"/>
      <c r="CCX327" s="47"/>
      <c r="CCY327" s="47"/>
      <c r="CCZ327" s="47"/>
      <c r="CDA327" s="47"/>
      <c r="CDB327" s="47"/>
      <c r="CDC327" s="47"/>
      <c r="CDD327" s="47"/>
      <c r="CDE327" s="47"/>
      <c r="CDF327" s="47"/>
      <c r="CDG327" s="47"/>
      <c r="CDH327" s="47"/>
      <c r="CDI327" s="47"/>
      <c r="CDJ327" s="47"/>
      <c r="CDK327" s="47"/>
      <c r="CDL327" s="47"/>
      <c r="CDM327" s="47"/>
      <c r="CDN327" s="47"/>
      <c r="CDO327" s="47"/>
      <c r="CDP327" s="47"/>
      <c r="CDQ327" s="47"/>
      <c r="CDR327" s="47"/>
      <c r="CDS327" s="47"/>
      <c r="CDT327" s="47"/>
      <c r="CDU327" s="47"/>
      <c r="CDV327" s="47"/>
      <c r="CDW327" s="47"/>
      <c r="CDX327" s="47"/>
      <c r="CDY327" s="47"/>
      <c r="CDZ327" s="47"/>
      <c r="CEA327" s="47"/>
      <c r="CEB327" s="47"/>
      <c r="CEC327" s="47"/>
      <c r="CED327" s="47"/>
      <c r="CEE327" s="47"/>
      <c r="CEF327" s="47"/>
      <c r="CEG327" s="47"/>
      <c r="CEH327" s="47"/>
      <c r="CEI327" s="47"/>
      <c r="CEJ327" s="47"/>
      <c r="CEK327" s="47"/>
      <c r="CEL327" s="47"/>
      <c r="CEM327" s="47"/>
      <c r="CEN327" s="47"/>
      <c r="CEO327" s="47"/>
      <c r="CEP327" s="47"/>
      <c r="CEQ327" s="47"/>
      <c r="CER327" s="47"/>
      <c r="CES327" s="47"/>
      <c r="CET327" s="47"/>
      <c r="CEU327" s="47"/>
      <c r="CEV327" s="47"/>
      <c r="CEW327" s="47"/>
      <c r="CEX327" s="47"/>
      <c r="CEY327" s="47"/>
      <c r="CEZ327" s="47"/>
      <c r="CFA327" s="47"/>
      <c r="CFB327" s="47"/>
      <c r="CFC327" s="47"/>
      <c r="CFD327" s="47"/>
      <c r="CFE327" s="47"/>
      <c r="CFF327" s="47"/>
      <c r="CFG327" s="47"/>
      <c r="CFH327" s="47"/>
      <c r="CFI327" s="47"/>
      <c r="CFJ327" s="47"/>
      <c r="CFK327" s="47"/>
      <c r="CFL327" s="47"/>
      <c r="CFM327" s="47"/>
      <c r="CFN327" s="47"/>
      <c r="CFO327" s="47"/>
      <c r="CFP327" s="47"/>
      <c r="CFQ327" s="47"/>
      <c r="CFR327" s="47"/>
      <c r="CFS327" s="47"/>
      <c r="CFT327" s="47"/>
      <c r="CFU327" s="47"/>
      <c r="CFV327" s="47"/>
      <c r="CFW327" s="47"/>
      <c r="CFX327" s="47"/>
      <c r="CFY327" s="47"/>
      <c r="CFZ327" s="47"/>
      <c r="CGA327" s="47"/>
      <c r="CGB327" s="47"/>
      <c r="CGC327" s="47"/>
      <c r="CGD327" s="47"/>
      <c r="CGE327" s="47"/>
      <c r="CGF327" s="47"/>
      <c r="CGG327" s="47"/>
      <c r="CGH327" s="47"/>
      <c r="CGI327" s="47"/>
      <c r="CGJ327" s="47"/>
      <c r="CGK327" s="47"/>
      <c r="CGL327" s="47"/>
      <c r="CGM327" s="47"/>
      <c r="CGN327" s="47"/>
      <c r="CGO327" s="47"/>
      <c r="CGP327" s="47"/>
      <c r="CGQ327" s="47"/>
      <c r="CGR327" s="47"/>
      <c r="CGS327" s="47"/>
      <c r="CGT327" s="47"/>
      <c r="CGU327" s="47"/>
      <c r="CGV327" s="47"/>
      <c r="CGW327" s="47"/>
      <c r="CGX327" s="47"/>
      <c r="CGY327" s="47"/>
      <c r="CGZ327" s="47"/>
      <c r="CHA327" s="47"/>
      <c r="CHB327" s="47"/>
      <c r="CHC327" s="47"/>
      <c r="CHD327" s="47"/>
      <c r="CHE327" s="47"/>
      <c r="CHF327" s="47"/>
      <c r="CHG327" s="47"/>
      <c r="CHH327" s="47"/>
      <c r="CHI327" s="47"/>
      <c r="CHJ327" s="47"/>
      <c r="CHK327" s="47"/>
      <c r="CHL327" s="47"/>
      <c r="CHM327" s="47"/>
      <c r="CHN327" s="47"/>
      <c r="CHO327" s="47"/>
      <c r="CHP327" s="47"/>
      <c r="CHQ327" s="47"/>
      <c r="CHR327" s="47"/>
      <c r="CHS327" s="47"/>
      <c r="CHT327" s="47"/>
      <c r="CHU327" s="47"/>
      <c r="CHV327" s="47"/>
      <c r="CHW327" s="47"/>
      <c r="CHX327" s="47"/>
      <c r="CHY327" s="47"/>
      <c r="CHZ327" s="47"/>
      <c r="CIA327" s="47"/>
      <c r="CIB327" s="47"/>
      <c r="CIC327" s="47"/>
      <c r="CID327" s="47"/>
      <c r="CIE327" s="47"/>
      <c r="CIF327" s="47"/>
      <c r="CIG327" s="47"/>
      <c r="CIH327" s="47"/>
      <c r="CII327" s="47"/>
      <c r="CIJ327" s="47"/>
      <c r="CIK327" s="47"/>
      <c r="CIL327" s="47"/>
      <c r="CIM327" s="47"/>
      <c r="CIN327" s="47"/>
      <c r="CIO327" s="47"/>
      <c r="CIP327" s="47"/>
      <c r="CIQ327" s="47"/>
      <c r="CIR327" s="47"/>
      <c r="CIS327" s="47"/>
      <c r="CIT327" s="47"/>
      <c r="CIU327" s="47"/>
      <c r="CIV327" s="47"/>
      <c r="CIW327" s="47"/>
      <c r="CIX327" s="47"/>
      <c r="CIY327" s="47"/>
      <c r="CIZ327" s="47"/>
      <c r="CJA327" s="47"/>
      <c r="CJB327" s="47"/>
      <c r="CJC327" s="47"/>
      <c r="CJD327" s="47"/>
      <c r="CJE327" s="47"/>
      <c r="CJF327" s="47"/>
      <c r="CJG327" s="47"/>
      <c r="CJH327" s="47"/>
      <c r="CJI327" s="47"/>
      <c r="CJJ327" s="47"/>
      <c r="CJK327" s="47"/>
      <c r="CJL327" s="47"/>
      <c r="CJM327" s="47"/>
      <c r="CJN327" s="47"/>
      <c r="CJO327" s="47"/>
      <c r="CJP327" s="47"/>
      <c r="CJQ327" s="47"/>
      <c r="CJR327" s="47"/>
      <c r="CJS327" s="47"/>
      <c r="CJT327" s="47"/>
      <c r="CJU327" s="47"/>
      <c r="CJV327" s="47"/>
      <c r="CJW327" s="47"/>
      <c r="CJX327" s="47"/>
      <c r="CJY327" s="47"/>
      <c r="CJZ327" s="47"/>
      <c r="CKA327" s="47"/>
      <c r="CKB327" s="47"/>
      <c r="CKC327" s="47"/>
      <c r="CKD327" s="47"/>
      <c r="CKE327" s="47"/>
      <c r="CKF327" s="47"/>
      <c r="CKG327" s="47"/>
      <c r="CKH327" s="47"/>
      <c r="CKI327" s="47"/>
      <c r="CKJ327" s="47"/>
      <c r="CKK327" s="47"/>
      <c r="CKL327" s="47"/>
      <c r="CKM327" s="47"/>
      <c r="CKN327" s="47"/>
      <c r="CKO327" s="47"/>
      <c r="CKP327" s="47"/>
      <c r="CKQ327" s="47"/>
      <c r="CKR327" s="47"/>
      <c r="CKS327" s="47"/>
      <c r="CKT327" s="47"/>
      <c r="CKU327" s="47"/>
      <c r="CKV327" s="47"/>
      <c r="CKW327" s="47"/>
      <c r="CKX327" s="47"/>
      <c r="CKY327" s="47"/>
      <c r="CKZ327" s="47"/>
      <c r="CLA327" s="47"/>
      <c r="CLB327" s="47"/>
      <c r="CLC327" s="47"/>
      <c r="CLD327" s="47"/>
      <c r="CLE327" s="47"/>
      <c r="CLF327" s="47"/>
      <c r="CLG327" s="47"/>
      <c r="CLH327" s="47"/>
      <c r="CLI327" s="47"/>
      <c r="CLJ327" s="47"/>
      <c r="CLK327" s="47"/>
      <c r="CLL327" s="47"/>
      <c r="CLM327" s="47"/>
      <c r="CLN327" s="47"/>
      <c r="CLO327" s="47"/>
      <c r="CLP327" s="47"/>
      <c r="CLQ327" s="47"/>
      <c r="CLR327" s="47"/>
      <c r="CLS327" s="47"/>
      <c r="CLT327" s="47"/>
      <c r="CLU327" s="47"/>
      <c r="CLV327" s="47"/>
      <c r="CLW327" s="47"/>
      <c r="CLX327" s="47"/>
      <c r="CLY327" s="47"/>
      <c r="CLZ327" s="47"/>
      <c r="CMA327" s="47"/>
      <c r="CMB327" s="47"/>
      <c r="CMC327" s="47"/>
      <c r="CMD327" s="47"/>
      <c r="CME327" s="47"/>
      <c r="CMF327" s="47"/>
      <c r="CMG327" s="47"/>
      <c r="CMH327" s="47"/>
      <c r="CMI327" s="47"/>
      <c r="CMJ327" s="47"/>
      <c r="CMK327" s="47"/>
      <c r="CML327" s="47"/>
      <c r="CMM327" s="47"/>
      <c r="CMN327" s="47"/>
      <c r="CMO327" s="47"/>
      <c r="CMP327" s="47"/>
      <c r="CMQ327" s="47"/>
      <c r="CMR327" s="47"/>
      <c r="CMS327" s="47"/>
      <c r="CMT327" s="47"/>
      <c r="CMU327" s="47"/>
      <c r="CMV327" s="47"/>
      <c r="CMW327" s="47"/>
      <c r="CMX327" s="47"/>
      <c r="CMY327" s="47"/>
      <c r="CMZ327" s="47"/>
      <c r="CNA327" s="47"/>
      <c r="CNB327" s="47"/>
      <c r="CNC327" s="47"/>
      <c r="CND327" s="47"/>
      <c r="CNE327" s="47"/>
      <c r="CNF327" s="47"/>
      <c r="CNG327" s="47"/>
      <c r="CNH327" s="47"/>
      <c r="CNI327" s="47"/>
      <c r="CNJ327" s="47"/>
      <c r="CNK327" s="47"/>
      <c r="CNL327" s="47"/>
      <c r="CNM327" s="47"/>
      <c r="CNN327" s="47"/>
      <c r="CNO327" s="47"/>
      <c r="CNP327" s="47"/>
      <c r="CNQ327" s="47"/>
      <c r="CNR327" s="47"/>
      <c r="CNS327" s="47"/>
      <c r="CNT327" s="47"/>
      <c r="CNU327" s="47"/>
      <c r="CNV327" s="47"/>
      <c r="CNW327" s="47"/>
      <c r="CNX327" s="47"/>
      <c r="CNY327" s="47"/>
      <c r="CNZ327" s="47"/>
      <c r="COA327" s="47"/>
      <c r="COB327" s="47"/>
      <c r="COC327" s="47"/>
      <c r="COD327" s="47"/>
      <c r="COE327" s="47"/>
      <c r="COF327" s="47"/>
      <c r="COG327" s="47"/>
      <c r="COH327" s="47"/>
      <c r="COI327" s="47"/>
      <c r="COJ327" s="47"/>
      <c r="COK327" s="47"/>
      <c r="COL327" s="47"/>
      <c r="COM327" s="47"/>
      <c r="CON327" s="47"/>
      <c r="COO327" s="47"/>
      <c r="COP327" s="47"/>
      <c r="COQ327" s="47"/>
      <c r="COR327" s="47"/>
      <c r="COS327" s="47"/>
      <c r="COT327" s="47"/>
      <c r="COU327" s="47"/>
      <c r="COV327" s="47"/>
      <c r="COW327" s="47"/>
      <c r="COX327" s="47"/>
      <c r="COY327" s="47"/>
      <c r="COZ327" s="47"/>
      <c r="CPA327" s="47"/>
      <c r="CPB327" s="47"/>
      <c r="CPC327" s="47"/>
      <c r="CPD327" s="47"/>
      <c r="CPE327" s="47"/>
      <c r="CPF327" s="47"/>
      <c r="CPG327" s="47"/>
      <c r="CPH327" s="47"/>
      <c r="CPI327" s="47"/>
      <c r="CPJ327" s="47"/>
      <c r="CPK327" s="47"/>
      <c r="CPL327" s="47"/>
      <c r="CPM327" s="47"/>
      <c r="CPN327" s="47"/>
      <c r="CPO327" s="47"/>
      <c r="CPP327" s="47"/>
      <c r="CPQ327" s="47"/>
      <c r="CPR327" s="47"/>
      <c r="CPS327" s="47"/>
      <c r="CPT327" s="47"/>
      <c r="CPU327" s="47"/>
      <c r="CPV327" s="47"/>
      <c r="CPW327" s="47"/>
      <c r="CPX327" s="47"/>
      <c r="CPY327" s="47"/>
      <c r="CPZ327" s="47"/>
      <c r="CQA327" s="47"/>
      <c r="CQB327" s="47"/>
      <c r="CQC327" s="47"/>
      <c r="CQD327" s="47"/>
      <c r="CQE327" s="47"/>
      <c r="CQF327" s="47"/>
      <c r="CQG327" s="47"/>
      <c r="CQH327" s="47"/>
      <c r="CQI327" s="47"/>
      <c r="CQJ327" s="47"/>
      <c r="CQK327" s="47"/>
      <c r="CQL327" s="47"/>
      <c r="CQM327" s="47"/>
      <c r="CQN327" s="47"/>
      <c r="CQO327" s="47"/>
      <c r="CQP327" s="47"/>
      <c r="CQQ327" s="47"/>
      <c r="CQR327" s="47"/>
      <c r="CQS327" s="47"/>
      <c r="CQT327" s="47"/>
      <c r="CQU327" s="47"/>
      <c r="CQV327" s="47"/>
      <c r="CQW327" s="47"/>
      <c r="CQX327" s="47"/>
      <c r="CQY327" s="47"/>
      <c r="CQZ327" s="47"/>
      <c r="CRA327" s="47"/>
      <c r="CRB327" s="47"/>
      <c r="CRC327" s="47"/>
      <c r="CRD327" s="47"/>
      <c r="CRE327" s="47"/>
      <c r="CRF327" s="47"/>
      <c r="CRG327" s="47"/>
      <c r="CRH327" s="47"/>
      <c r="CRI327" s="47"/>
      <c r="CRJ327" s="47"/>
      <c r="CRK327" s="47"/>
      <c r="CRL327" s="47"/>
      <c r="CRM327" s="47"/>
      <c r="CRN327" s="47"/>
      <c r="CRO327" s="47"/>
      <c r="CRP327" s="47"/>
      <c r="CRQ327" s="47"/>
      <c r="CRR327" s="47"/>
      <c r="CRS327" s="47"/>
      <c r="CRT327" s="47"/>
      <c r="CRU327" s="47"/>
      <c r="CRV327" s="47"/>
      <c r="CRW327" s="47"/>
      <c r="CRX327" s="47"/>
      <c r="CRY327" s="47"/>
      <c r="CRZ327" s="47"/>
      <c r="CSA327" s="47"/>
      <c r="CSB327" s="47"/>
      <c r="CSC327" s="47"/>
      <c r="CSD327" s="47"/>
      <c r="CSE327" s="47"/>
      <c r="CSF327" s="47"/>
      <c r="CSG327" s="47"/>
      <c r="CSH327" s="47"/>
      <c r="CSI327" s="47"/>
      <c r="CSJ327" s="47"/>
      <c r="CSK327" s="47"/>
      <c r="CSL327" s="47"/>
      <c r="CSM327" s="47"/>
      <c r="CSN327" s="47"/>
      <c r="CSO327" s="47"/>
      <c r="CSP327" s="47"/>
      <c r="CSQ327" s="47"/>
      <c r="CSR327" s="47"/>
      <c r="CSS327" s="47"/>
      <c r="CST327" s="47"/>
      <c r="CSU327" s="47"/>
      <c r="CSV327" s="47"/>
      <c r="CSW327" s="47"/>
      <c r="CSX327" s="47"/>
      <c r="CSY327" s="47"/>
      <c r="CSZ327" s="47"/>
      <c r="CTA327" s="47"/>
      <c r="CTB327" s="47"/>
      <c r="CTC327" s="47"/>
      <c r="CTD327" s="47"/>
      <c r="CTE327" s="47"/>
      <c r="CTF327" s="47"/>
      <c r="CTG327" s="47"/>
      <c r="CTH327" s="47"/>
      <c r="CTI327" s="47"/>
      <c r="CTJ327" s="47"/>
      <c r="CTK327" s="47"/>
      <c r="CTL327" s="47"/>
      <c r="CTM327" s="47"/>
      <c r="CTN327" s="47"/>
      <c r="CTO327" s="47"/>
      <c r="CTP327" s="47"/>
      <c r="CTQ327" s="47"/>
      <c r="CTR327" s="47"/>
      <c r="CTS327" s="47"/>
      <c r="CTT327" s="47"/>
      <c r="CTU327" s="47"/>
      <c r="CTV327" s="47"/>
      <c r="CTW327" s="47"/>
      <c r="CTX327" s="47"/>
      <c r="CTY327" s="47"/>
      <c r="CTZ327" s="47"/>
      <c r="CUA327" s="47"/>
      <c r="CUB327" s="47"/>
      <c r="CUC327" s="47"/>
      <c r="CUD327" s="47"/>
      <c r="CUE327" s="47"/>
      <c r="CUF327" s="47"/>
      <c r="CUG327" s="47"/>
      <c r="CUH327" s="47"/>
      <c r="CUI327" s="47"/>
      <c r="CUJ327" s="47"/>
      <c r="CUK327" s="47"/>
      <c r="CUL327" s="47"/>
      <c r="CUM327" s="47"/>
      <c r="CUN327" s="47"/>
      <c r="CUO327" s="47"/>
      <c r="CUP327" s="47"/>
      <c r="CUQ327" s="47"/>
      <c r="CUR327" s="47"/>
      <c r="CUS327" s="47"/>
      <c r="CUT327" s="47"/>
      <c r="CUU327" s="47"/>
      <c r="CUV327" s="47"/>
      <c r="CUW327" s="47"/>
      <c r="CUX327" s="47"/>
      <c r="CUY327" s="47"/>
      <c r="CUZ327" s="47"/>
      <c r="CVA327" s="47"/>
      <c r="CVB327" s="47"/>
      <c r="CVC327" s="47"/>
      <c r="CVD327" s="47"/>
      <c r="CVE327" s="47"/>
      <c r="CVF327" s="47"/>
      <c r="CVG327" s="47"/>
      <c r="CVH327" s="47"/>
      <c r="CVI327" s="47"/>
      <c r="CVJ327" s="47"/>
      <c r="CVK327" s="47"/>
      <c r="CVL327" s="47"/>
      <c r="CVM327" s="47"/>
      <c r="CVN327" s="47"/>
      <c r="CVO327" s="47"/>
      <c r="CVP327" s="47"/>
      <c r="CVQ327" s="47"/>
      <c r="CVR327" s="47"/>
      <c r="CVS327" s="47"/>
      <c r="CVT327" s="47"/>
      <c r="CVU327" s="47"/>
      <c r="CVV327" s="47"/>
      <c r="CVW327" s="47"/>
      <c r="CVX327" s="47"/>
      <c r="CVY327" s="47"/>
      <c r="CVZ327" s="47"/>
      <c r="CWA327" s="47"/>
      <c r="CWB327" s="47"/>
      <c r="CWC327" s="47"/>
      <c r="CWD327" s="47"/>
      <c r="CWE327" s="47"/>
      <c r="CWF327" s="47"/>
      <c r="CWG327" s="47"/>
      <c r="CWH327" s="47"/>
      <c r="CWI327" s="47"/>
      <c r="CWJ327" s="47"/>
      <c r="CWK327" s="47"/>
      <c r="CWL327" s="47"/>
      <c r="CWM327" s="47"/>
      <c r="CWN327" s="47"/>
      <c r="CWO327" s="47"/>
      <c r="CWP327" s="47"/>
      <c r="CWQ327" s="47"/>
      <c r="CWR327" s="47"/>
      <c r="CWS327" s="47"/>
      <c r="CWT327" s="47"/>
      <c r="CWU327" s="47"/>
      <c r="CWV327" s="47"/>
      <c r="CWW327" s="47"/>
      <c r="CWX327" s="47"/>
      <c r="CWY327" s="47"/>
      <c r="CWZ327" s="47"/>
      <c r="CXA327" s="47"/>
      <c r="CXB327" s="47"/>
      <c r="CXC327" s="47"/>
      <c r="CXD327" s="47"/>
      <c r="CXE327" s="47"/>
      <c r="CXF327" s="47"/>
      <c r="CXG327" s="47"/>
      <c r="CXH327" s="47"/>
      <c r="CXI327" s="47"/>
      <c r="CXJ327" s="47"/>
      <c r="CXK327" s="47"/>
      <c r="CXL327" s="47"/>
      <c r="CXM327" s="47"/>
      <c r="CXN327" s="47"/>
      <c r="CXO327" s="47"/>
      <c r="CXP327" s="47"/>
      <c r="CXQ327" s="47"/>
      <c r="CXR327" s="47"/>
      <c r="CXS327" s="47"/>
      <c r="CXT327" s="47"/>
      <c r="CXU327" s="47"/>
      <c r="CXV327" s="47"/>
      <c r="CXW327" s="47"/>
      <c r="CXX327" s="47"/>
      <c r="CXY327" s="47"/>
      <c r="CXZ327" s="47"/>
      <c r="CYA327" s="47"/>
      <c r="CYB327" s="47"/>
      <c r="CYC327" s="47"/>
      <c r="CYD327" s="47"/>
      <c r="CYE327" s="47"/>
      <c r="CYF327" s="47"/>
      <c r="CYG327" s="47"/>
      <c r="CYH327" s="47"/>
      <c r="CYI327" s="47"/>
      <c r="CYJ327" s="47"/>
      <c r="CYK327" s="47"/>
      <c r="CYL327" s="47"/>
      <c r="CYM327" s="47"/>
      <c r="CYN327" s="47"/>
      <c r="CYO327" s="47"/>
      <c r="CYP327" s="47"/>
      <c r="CYQ327" s="47"/>
      <c r="CYR327" s="47"/>
      <c r="CYS327" s="47"/>
      <c r="CYT327" s="47"/>
      <c r="CYU327" s="47"/>
      <c r="CYV327" s="47"/>
      <c r="CYW327" s="47"/>
      <c r="CYX327" s="47"/>
      <c r="CYY327" s="47"/>
      <c r="CYZ327" s="47"/>
      <c r="CZA327" s="47"/>
      <c r="CZB327" s="47"/>
      <c r="CZC327" s="47"/>
      <c r="CZD327" s="47"/>
      <c r="CZE327" s="47"/>
      <c r="CZF327" s="47"/>
      <c r="CZG327" s="47"/>
      <c r="CZH327" s="47"/>
      <c r="CZI327" s="47"/>
      <c r="CZJ327" s="47"/>
      <c r="CZK327" s="47"/>
      <c r="CZL327" s="47"/>
      <c r="CZM327" s="47"/>
      <c r="CZN327" s="47"/>
      <c r="CZO327" s="47"/>
      <c r="CZP327" s="47"/>
      <c r="CZQ327" s="47"/>
      <c r="CZR327" s="47"/>
      <c r="CZS327" s="47"/>
      <c r="CZT327" s="47"/>
      <c r="CZU327" s="47"/>
      <c r="CZV327" s="47"/>
      <c r="CZW327" s="47"/>
      <c r="CZX327" s="47"/>
      <c r="CZY327" s="47"/>
      <c r="CZZ327" s="47"/>
      <c r="DAA327" s="47"/>
      <c r="DAB327" s="47"/>
      <c r="DAC327" s="47"/>
      <c r="DAD327" s="47"/>
      <c r="DAE327" s="47"/>
      <c r="DAF327" s="47"/>
      <c r="DAG327" s="47"/>
      <c r="DAH327" s="47"/>
      <c r="DAI327" s="47"/>
      <c r="DAJ327" s="47"/>
      <c r="DAK327" s="47"/>
      <c r="DAL327" s="47"/>
      <c r="DAM327" s="47"/>
      <c r="DAN327" s="47"/>
      <c r="DAO327" s="47"/>
      <c r="DAP327" s="47"/>
      <c r="DAQ327" s="47"/>
      <c r="DAR327" s="47"/>
      <c r="DAS327" s="47"/>
      <c r="DAT327" s="47"/>
      <c r="DAU327" s="47"/>
      <c r="DAV327" s="47"/>
      <c r="DAW327" s="47"/>
      <c r="DAX327" s="47"/>
      <c r="DAY327" s="47"/>
      <c r="DAZ327" s="47"/>
      <c r="DBA327" s="47"/>
      <c r="DBB327" s="47"/>
      <c r="DBC327" s="47"/>
      <c r="DBD327" s="47"/>
      <c r="DBE327" s="47"/>
      <c r="DBF327" s="47"/>
      <c r="DBG327" s="47"/>
      <c r="DBH327" s="47"/>
      <c r="DBI327" s="47"/>
      <c r="DBJ327" s="47"/>
      <c r="DBK327" s="47"/>
      <c r="DBL327" s="47"/>
      <c r="DBM327" s="47"/>
      <c r="DBN327" s="47"/>
      <c r="DBO327" s="47"/>
      <c r="DBP327" s="47"/>
      <c r="DBQ327" s="47"/>
      <c r="DBR327" s="47"/>
      <c r="DBS327" s="47"/>
      <c r="DBT327" s="47"/>
      <c r="DBU327" s="47"/>
      <c r="DBV327" s="47"/>
      <c r="DBW327" s="47"/>
      <c r="DBX327" s="47"/>
      <c r="DBY327" s="47"/>
      <c r="DBZ327" s="47"/>
      <c r="DCA327" s="47"/>
      <c r="DCB327" s="47"/>
      <c r="DCC327" s="47"/>
      <c r="DCD327" s="47"/>
      <c r="DCE327" s="47"/>
      <c r="DCF327" s="47"/>
      <c r="DCG327" s="47"/>
      <c r="DCH327" s="47"/>
      <c r="DCI327" s="47"/>
      <c r="DCJ327" s="47"/>
      <c r="DCK327" s="47"/>
      <c r="DCL327" s="47"/>
      <c r="DCM327" s="47"/>
      <c r="DCN327" s="47"/>
      <c r="DCO327" s="47"/>
      <c r="DCP327" s="47"/>
      <c r="DCQ327" s="47"/>
      <c r="DCR327" s="47"/>
      <c r="DCS327" s="47"/>
      <c r="DCT327" s="47"/>
      <c r="DCU327" s="47"/>
      <c r="DCV327" s="47"/>
      <c r="DCW327" s="47"/>
      <c r="DCX327" s="47"/>
      <c r="DCY327" s="47"/>
      <c r="DCZ327" s="47"/>
      <c r="DDA327" s="47"/>
      <c r="DDB327" s="47"/>
      <c r="DDC327" s="47"/>
      <c r="DDD327" s="47"/>
      <c r="DDE327" s="47"/>
      <c r="DDF327" s="47"/>
      <c r="DDG327" s="47"/>
      <c r="DDH327" s="47"/>
      <c r="DDI327" s="47"/>
      <c r="DDJ327" s="47"/>
      <c r="DDK327" s="47"/>
      <c r="DDL327" s="47"/>
      <c r="DDM327" s="47"/>
      <c r="DDN327" s="47"/>
      <c r="DDO327" s="47"/>
      <c r="DDP327" s="47"/>
      <c r="DDQ327" s="47"/>
      <c r="DDR327" s="47"/>
      <c r="DDS327" s="47"/>
      <c r="DDT327" s="47"/>
      <c r="DDU327" s="47"/>
      <c r="DDV327" s="47"/>
      <c r="DDW327" s="47"/>
      <c r="DDX327" s="47"/>
      <c r="DDY327" s="47"/>
      <c r="DDZ327" s="47"/>
      <c r="DEA327" s="47"/>
      <c r="DEB327" s="47"/>
      <c r="DEC327" s="47"/>
      <c r="DED327" s="47"/>
      <c r="DEE327" s="47"/>
      <c r="DEF327" s="47"/>
      <c r="DEG327" s="47"/>
      <c r="DEH327" s="47"/>
      <c r="DEI327" s="47"/>
      <c r="DEJ327" s="47"/>
      <c r="DEK327" s="47"/>
      <c r="DEL327" s="47"/>
      <c r="DEM327" s="47"/>
      <c r="DEN327" s="47"/>
      <c r="DEO327" s="47"/>
      <c r="DEP327" s="47"/>
      <c r="DEQ327" s="47"/>
      <c r="DER327" s="47"/>
      <c r="DES327" s="47"/>
      <c r="DET327" s="47"/>
      <c r="DEU327" s="47"/>
      <c r="DEV327" s="47"/>
      <c r="DEW327" s="47"/>
      <c r="DEX327" s="47"/>
      <c r="DEY327" s="47"/>
      <c r="DEZ327" s="47"/>
      <c r="DFA327" s="47"/>
      <c r="DFB327" s="47"/>
      <c r="DFC327" s="47"/>
      <c r="DFD327" s="47"/>
      <c r="DFE327" s="47"/>
      <c r="DFF327" s="47"/>
      <c r="DFG327" s="47"/>
      <c r="DFH327" s="47"/>
      <c r="DFI327" s="47"/>
      <c r="DFJ327" s="47"/>
      <c r="DFK327" s="47"/>
      <c r="DFL327" s="47"/>
      <c r="DFM327" s="47"/>
      <c r="DFN327" s="47"/>
      <c r="DFO327" s="47"/>
      <c r="DFP327" s="47"/>
      <c r="DFQ327" s="47"/>
      <c r="DFR327" s="47"/>
      <c r="DFS327" s="47"/>
      <c r="DFT327" s="47"/>
      <c r="DFU327" s="47"/>
      <c r="DFV327" s="47"/>
      <c r="DFW327" s="47"/>
      <c r="DFX327" s="47"/>
      <c r="DFY327" s="47"/>
      <c r="DFZ327" s="47"/>
      <c r="DGA327" s="47"/>
      <c r="DGB327" s="47"/>
      <c r="DGC327" s="47"/>
      <c r="DGD327" s="47"/>
      <c r="DGE327" s="47"/>
      <c r="DGF327" s="47"/>
      <c r="DGG327" s="47"/>
      <c r="DGH327" s="47"/>
      <c r="DGI327" s="47"/>
      <c r="DGJ327" s="47"/>
      <c r="DGK327" s="47"/>
      <c r="DGL327" s="47"/>
      <c r="DGM327" s="47"/>
      <c r="DGN327" s="47"/>
      <c r="DGO327" s="47"/>
      <c r="DGP327" s="47"/>
      <c r="DGQ327" s="47"/>
      <c r="DGR327" s="47"/>
      <c r="DGS327" s="47"/>
      <c r="DGT327" s="47"/>
      <c r="DGU327" s="47"/>
      <c r="DGV327" s="47"/>
      <c r="DGW327" s="47"/>
      <c r="DGX327" s="47"/>
      <c r="DGY327" s="47"/>
      <c r="DGZ327" s="47"/>
      <c r="DHA327" s="47"/>
      <c r="DHB327" s="47"/>
      <c r="DHC327" s="47"/>
      <c r="DHD327" s="47"/>
      <c r="DHE327" s="47"/>
      <c r="DHF327" s="47"/>
      <c r="DHG327" s="47"/>
      <c r="DHH327" s="47"/>
      <c r="DHI327" s="47"/>
      <c r="DHJ327" s="47"/>
      <c r="DHK327" s="47"/>
      <c r="DHL327" s="47"/>
      <c r="DHM327" s="47"/>
      <c r="DHN327" s="47"/>
      <c r="DHO327" s="47"/>
      <c r="DHP327" s="47"/>
      <c r="DHQ327" s="47"/>
      <c r="DHR327" s="47"/>
      <c r="DHS327" s="47"/>
      <c r="DHT327" s="47"/>
      <c r="DHU327" s="47"/>
      <c r="DHV327" s="47"/>
      <c r="DHW327" s="47"/>
      <c r="DHX327" s="47"/>
      <c r="DHY327" s="47"/>
      <c r="DHZ327" s="47"/>
      <c r="DIA327" s="47"/>
      <c r="DIB327" s="47"/>
      <c r="DIC327" s="47"/>
      <c r="DID327" s="47"/>
      <c r="DIE327" s="47"/>
      <c r="DIF327" s="47"/>
      <c r="DIG327" s="47"/>
      <c r="DIH327" s="47"/>
      <c r="DII327" s="47"/>
      <c r="DIJ327" s="47"/>
      <c r="DIK327" s="47"/>
      <c r="DIL327" s="47"/>
      <c r="DIM327" s="47"/>
      <c r="DIN327" s="47"/>
      <c r="DIO327" s="47"/>
      <c r="DIP327" s="47"/>
      <c r="DIQ327" s="47"/>
      <c r="DIR327" s="47"/>
      <c r="DIS327" s="47"/>
      <c r="DIT327" s="47"/>
      <c r="DIU327" s="47"/>
      <c r="DIV327" s="47"/>
      <c r="DIW327" s="47"/>
      <c r="DIX327" s="47"/>
      <c r="DIY327" s="47"/>
      <c r="DIZ327" s="47"/>
      <c r="DJA327" s="47"/>
      <c r="DJB327" s="47"/>
      <c r="DJC327" s="47"/>
      <c r="DJD327" s="47"/>
      <c r="DJE327" s="47"/>
      <c r="DJF327" s="47"/>
      <c r="DJG327" s="47"/>
      <c r="DJH327" s="47"/>
      <c r="DJI327" s="47"/>
      <c r="DJJ327" s="47"/>
      <c r="DJK327" s="47"/>
      <c r="DJL327" s="47"/>
      <c r="DJM327" s="47"/>
      <c r="DJN327" s="47"/>
      <c r="DJO327" s="47"/>
      <c r="DJP327" s="47"/>
      <c r="DJQ327" s="47"/>
      <c r="DJR327" s="47"/>
      <c r="DJS327" s="47"/>
      <c r="DJT327" s="47"/>
      <c r="DJU327" s="47"/>
      <c r="DJV327" s="47"/>
      <c r="DJW327" s="47"/>
      <c r="DJX327" s="47"/>
      <c r="DJY327" s="47"/>
      <c r="DJZ327" s="47"/>
      <c r="DKA327" s="47"/>
      <c r="DKB327" s="47"/>
      <c r="DKC327" s="47"/>
      <c r="DKD327" s="47"/>
      <c r="DKE327" s="47"/>
      <c r="DKF327" s="47"/>
      <c r="DKG327" s="47"/>
      <c r="DKH327" s="47"/>
      <c r="DKI327" s="47"/>
      <c r="DKJ327" s="47"/>
      <c r="DKK327" s="47"/>
      <c r="DKL327" s="47"/>
      <c r="DKM327" s="47"/>
      <c r="DKN327" s="47"/>
      <c r="DKO327" s="47"/>
      <c r="DKP327" s="47"/>
      <c r="DKQ327" s="47"/>
      <c r="DKR327" s="47"/>
      <c r="DKS327" s="47"/>
      <c r="DKT327" s="47"/>
      <c r="DKU327" s="47"/>
      <c r="DKV327" s="47"/>
      <c r="DKW327" s="47"/>
      <c r="DKX327" s="47"/>
      <c r="DKY327" s="47"/>
      <c r="DKZ327" s="47"/>
      <c r="DLA327" s="47"/>
      <c r="DLB327" s="47"/>
      <c r="DLC327" s="47"/>
      <c r="DLD327" s="47"/>
      <c r="DLE327" s="47"/>
      <c r="DLF327" s="47"/>
      <c r="DLG327" s="47"/>
      <c r="DLH327" s="47"/>
      <c r="DLI327" s="47"/>
      <c r="DLJ327" s="47"/>
      <c r="DLK327" s="47"/>
      <c r="DLL327" s="47"/>
      <c r="DLM327" s="47"/>
      <c r="DLN327" s="47"/>
      <c r="DLO327" s="47"/>
      <c r="DLP327" s="47"/>
      <c r="DLQ327" s="47"/>
      <c r="DLR327" s="47"/>
      <c r="DLS327" s="47"/>
      <c r="DLT327" s="47"/>
      <c r="DLU327" s="47"/>
      <c r="DLV327" s="47"/>
      <c r="DLW327" s="47"/>
      <c r="DLX327" s="47"/>
      <c r="DLY327" s="47"/>
      <c r="DLZ327" s="47"/>
      <c r="DMA327" s="47"/>
      <c r="DMB327" s="47"/>
      <c r="DMC327" s="47"/>
      <c r="DMD327" s="47"/>
      <c r="DME327" s="47"/>
      <c r="DMF327" s="47"/>
      <c r="DMG327" s="47"/>
      <c r="DMH327" s="47"/>
      <c r="DMI327" s="47"/>
      <c r="DMJ327" s="47"/>
      <c r="DMK327" s="47"/>
      <c r="DML327" s="47"/>
      <c r="DMM327" s="47"/>
      <c r="DMN327" s="47"/>
      <c r="DMO327" s="47"/>
      <c r="DMP327" s="47"/>
      <c r="DMQ327" s="47"/>
      <c r="DMR327" s="47"/>
      <c r="DMS327" s="47"/>
      <c r="DMT327" s="47"/>
      <c r="DMU327" s="47"/>
      <c r="DMV327" s="47"/>
      <c r="DMW327" s="47"/>
      <c r="DMX327" s="47"/>
      <c r="DMY327" s="47"/>
      <c r="DMZ327" s="47"/>
      <c r="DNA327" s="47"/>
      <c r="DNB327" s="47"/>
      <c r="DNC327" s="47"/>
      <c r="DND327" s="47"/>
      <c r="DNE327" s="47"/>
      <c r="DNF327" s="47"/>
      <c r="DNG327" s="47"/>
      <c r="DNH327" s="47"/>
      <c r="DNI327" s="47"/>
      <c r="DNJ327" s="47"/>
      <c r="DNK327" s="47"/>
      <c r="DNL327" s="47"/>
      <c r="DNM327" s="47"/>
      <c r="DNN327" s="47"/>
      <c r="DNO327" s="47"/>
      <c r="DNP327" s="47"/>
      <c r="DNQ327" s="47"/>
      <c r="DNR327" s="47"/>
      <c r="DNS327" s="47"/>
      <c r="DNT327" s="47"/>
      <c r="DNU327" s="47"/>
      <c r="DNV327" s="47"/>
      <c r="DNW327" s="47"/>
      <c r="DNX327" s="47"/>
      <c r="DNY327" s="47"/>
      <c r="DNZ327" s="47"/>
      <c r="DOA327" s="47"/>
      <c r="DOB327" s="47"/>
      <c r="DOC327" s="47"/>
      <c r="DOD327" s="47"/>
      <c r="DOE327" s="47"/>
      <c r="DOF327" s="47"/>
      <c r="DOG327" s="47"/>
      <c r="DOH327" s="47"/>
      <c r="DOI327" s="47"/>
      <c r="DOJ327" s="47"/>
      <c r="DOK327" s="47"/>
      <c r="DOL327" s="47"/>
      <c r="DOM327" s="47"/>
      <c r="DON327" s="47"/>
      <c r="DOO327" s="47"/>
      <c r="DOP327" s="47"/>
      <c r="DOQ327" s="47"/>
      <c r="DOR327" s="47"/>
      <c r="DOS327" s="47"/>
      <c r="DOT327" s="47"/>
      <c r="DOU327" s="47"/>
      <c r="DOV327" s="47"/>
      <c r="DOW327" s="47"/>
      <c r="DOX327" s="47"/>
      <c r="DOY327" s="47"/>
      <c r="DOZ327" s="47"/>
      <c r="DPA327" s="47"/>
      <c r="DPB327" s="47"/>
      <c r="DPC327" s="47"/>
      <c r="DPD327" s="47"/>
      <c r="DPE327" s="47"/>
      <c r="DPF327" s="47"/>
      <c r="DPG327" s="47"/>
      <c r="DPH327" s="47"/>
      <c r="DPI327" s="47"/>
      <c r="DPJ327" s="47"/>
      <c r="DPK327" s="47"/>
      <c r="DPL327" s="47"/>
      <c r="DPM327" s="47"/>
      <c r="DPN327" s="47"/>
      <c r="DPO327" s="47"/>
      <c r="DPP327" s="47"/>
      <c r="DPQ327" s="47"/>
      <c r="DPR327" s="47"/>
      <c r="DPS327" s="47"/>
      <c r="DPT327" s="47"/>
      <c r="DPU327" s="47"/>
      <c r="DPV327" s="47"/>
      <c r="DPW327" s="47"/>
      <c r="DPX327" s="47"/>
      <c r="DPY327" s="47"/>
      <c r="DPZ327" s="47"/>
      <c r="DQA327" s="47"/>
      <c r="DQB327" s="47"/>
      <c r="DQC327" s="47"/>
      <c r="DQD327" s="47"/>
      <c r="DQE327" s="47"/>
      <c r="DQF327" s="47"/>
      <c r="DQG327" s="47"/>
      <c r="DQH327" s="47"/>
      <c r="DQI327" s="47"/>
      <c r="DQJ327" s="47"/>
      <c r="DQK327" s="47"/>
      <c r="DQL327" s="47"/>
      <c r="DQM327" s="47"/>
      <c r="DQN327" s="47"/>
      <c r="DQO327" s="47"/>
      <c r="DQP327" s="47"/>
      <c r="DQQ327" s="47"/>
      <c r="DQR327" s="47"/>
      <c r="DQS327" s="47"/>
      <c r="DQT327" s="47"/>
      <c r="DQU327" s="47"/>
      <c r="DQV327" s="47"/>
      <c r="DQW327" s="47"/>
      <c r="DQX327" s="47"/>
      <c r="DQY327" s="47"/>
      <c r="DQZ327" s="47"/>
      <c r="DRA327" s="47"/>
      <c r="DRB327" s="47"/>
      <c r="DRC327" s="47"/>
      <c r="DRD327" s="47"/>
      <c r="DRE327" s="47"/>
      <c r="DRF327" s="47"/>
      <c r="DRG327" s="47"/>
      <c r="DRH327" s="47"/>
      <c r="DRI327" s="47"/>
      <c r="DRJ327" s="47"/>
      <c r="DRK327" s="47"/>
      <c r="DRL327" s="47"/>
      <c r="DRM327" s="47"/>
      <c r="DRN327" s="47"/>
      <c r="DRO327" s="47"/>
      <c r="DRP327" s="47"/>
      <c r="DRQ327" s="47"/>
      <c r="DRR327" s="47"/>
      <c r="DRS327" s="47"/>
      <c r="DRT327" s="47"/>
      <c r="DRU327" s="47"/>
      <c r="DRV327" s="47"/>
      <c r="DRW327" s="47"/>
      <c r="DRX327" s="47"/>
      <c r="DRY327" s="47"/>
      <c r="DRZ327" s="47"/>
      <c r="DSA327" s="47"/>
      <c r="DSB327" s="47"/>
      <c r="DSC327" s="47"/>
      <c r="DSD327" s="47"/>
      <c r="DSE327" s="47"/>
      <c r="DSF327" s="47"/>
      <c r="DSG327" s="47"/>
      <c r="DSH327" s="47"/>
      <c r="DSI327" s="47"/>
      <c r="DSJ327" s="47"/>
      <c r="DSK327" s="47"/>
      <c r="DSL327" s="47"/>
      <c r="DSM327" s="47"/>
      <c r="DSN327" s="47"/>
      <c r="DSO327" s="47"/>
      <c r="DSP327" s="47"/>
      <c r="DSQ327" s="47"/>
      <c r="DSR327" s="47"/>
      <c r="DSS327" s="47"/>
      <c r="DST327" s="47"/>
      <c r="DSU327" s="47"/>
      <c r="DSV327" s="47"/>
      <c r="DSW327" s="47"/>
      <c r="DSX327" s="47"/>
      <c r="DSY327" s="47"/>
      <c r="DSZ327" s="47"/>
      <c r="DTA327" s="47"/>
      <c r="DTB327" s="47"/>
      <c r="DTC327" s="47"/>
      <c r="DTD327" s="47"/>
      <c r="DTE327" s="47"/>
      <c r="DTF327" s="47"/>
      <c r="DTG327" s="47"/>
      <c r="DTH327" s="47"/>
      <c r="DTI327" s="47"/>
      <c r="DTJ327" s="47"/>
      <c r="DTK327" s="47"/>
      <c r="DTL327" s="47"/>
      <c r="DTM327" s="47"/>
      <c r="DTN327" s="47"/>
      <c r="DTO327" s="47"/>
      <c r="DTP327" s="47"/>
      <c r="DTQ327" s="47"/>
      <c r="DTR327" s="47"/>
      <c r="DTS327" s="47"/>
      <c r="DTT327" s="47"/>
      <c r="DTU327" s="47"/>
      <c r="DTV327" s="47"/>
      <c r="DTW327" s="47"/>
      <c r="DTX327" s="47"/>
      <c r="DTY327" s="47"/>
      <c r="DTZ327" s="47"/>
      <c r="DUA327" s="47"/>
      <c r="DUB327" s="47"/>
      <c r="DUC327" s="47"/>
      <c r="DUD327" s="47"/>
      <c r="DUE327" s="47"/>
      <c r="DUF327" s="47"/>
      <c r="DUG327" s="47"/>
      <c r="DUH327" s="47"/>
      <c r="DUI327" s="47"/>
      <c r="DUJ327" s="47"/>
      <c r="DUK327" s="47"/>
      <c r="DUL327" s="47"/>
      <c r="DUM327" s="47"/>
      <c r="DUN327" s="47"/>
      <c r="DUO327" s="47"/>
      <c r="DUP327" s="47"/>
      <c r="DUQ327" s="47"/>
      <c r="DUR327" s="47"/>
      <c r="DUS327" s="47"/>
      <c r="DUT327" s="47"/>
      <c r="DUU327" s="47"/>
      <c r="DUV327" s="47"/>
      <c r="DUW327" s="47"/>
      <c r="DUX327" s="47"/>
      <c r="DUY327" s="47"/>
      <c r="DUZ327" s="47"/>
      <c r="DVA327" s="47"/>
      <c r="DVB327" s="47"/>
      <c r="DVC327" s="47"/>
      <c r="DVD327" s="47"/>
      <c r="DVE327" s="47"/>
      <c r="DVF327" s="47"/>
      <c r="DVG327" s="47"/>
      <c r="DVH327" s="47"/>
      <c r="DVI327" s="47"/>
      <c r="DVJ327" s="47"/>
      <c r="DVK327" s="47"/>
      <c r="DVL327" s="47"/>
      <c r="DVM327" s="47"/>
      <c r="DVN327" s="47"/>
      <c r="DVO327" s="47"/>
      <c r="DVP327" s="47"/>
      <c r="DVQ327" s="47"/>
      <c r="DVR327" s="47"/>
      <c r="DVS327" s="47"/>
      <c r="DVT327" s="47"/>
      <c r="DVU327" s="47"/>
      <c r="DVV327" s="47"/>
      <c r="DVW327" s="47"/>
      <c r="DVX327" s="47"/>
      <c r="DVY327" s="47"/>
      <c r="DVZ327" s="47"/>
      <c r="DWA327" s="47"/>
      <c r="DWB327" s="47"/>
      <c r="DWC327" s="47"/>
      <c r="DWD327" s="47"/>
      <c r="DWE327" s="47"/>
      <c r="DWF327" s="47"/>
      <c r="DWG327" s="47"/>
      <c r="DWH327" s="47"/>
      <c r="DWI327" s="47"/>
      <c r="DWJ327" s="47"/>
      <c r="DWK327" s="47"/>
      <c r="DWL327" s="47"/>
      <c r="DWM327" s="47"/>
      <c r="DWN327" s="47"/>
      <c r="DWO327" s="47"/>
      <c r="DWP327" s="47"/>
      <c r="DWQ327" s="47"/>
      <c r="DWR327" s="47"/>
      <c r="DWS327" s="47"/>
      <c r="DWT327" s="47"/>
      <c r="DWU327" s="47"/>
      <c r="DWV327" s="47"/>
      <c r="DWW327" s="47"/>
      <c r="DWX327" s="47"/>
      <c r="DWY327" s="47"/>
      <c r="DWZ327" s="47"/>
      <c r="DXA327" s="47"/>
      <c r="DXB327" s="47"/>
      <c r="DXC327" s="47"/>
      <c r="DXD327" s="47"/>
      <c r="DXE327" s="47"/>
      <c r="DXF327" s="47"/>
      <c r="DXG327" s="47"/>
      <c r="DXH327" s="47"/>
      <c r="DXI327" s="47"/>
      <c r="DXJ327" s="47"/>
      <c r="DXK327" s="47"/>
      <c r="DXL327" s="47"/>
      <c r="DXM327" s="47"/>
      <c r="DXN327" s="47"/>
      <c r="DXO327" s="47"/>
      <c r="DXP327" s="47"/>
      <c r="DXQ327" s="47"/>
      <c r="DXR327" s="47"/>
      <c r="DXS327" s="47"/>
      <c r="DXT327" s="47"/>
      <c r="DXU327" s="47"/>
      <c r="DXV327" s="47"/>
      <c r="DXW327" s="47"/>
      <c r="DXX327" s="47"/>
      <c r="DXY327" s="47"/>
      <c r="DXZ327" s="47"/>
      <c r="DYA327" s="47"/>
      <c r="DYB327" s="47"/>
      <c r="DYC327" s="47"/>
      <c r="DYD327" s="47"/>
      <c r="DYE327" s="47"/>
      <c r="DYF327" s="47"/>
      <c r="DYG327" s="47"/>
      <c r="DYH327" s="47"/>
      <c r="DYI327" s="47"/>
      <c r="DYJ327" s="47"/>
      <c r="DYK327" s="47"/>
      <c r="DYL327" s="47"/>
      <c r="DYM327" s="47"/>
      <c r="DYN327" s="47"/>
      <c r="DYO327" s="47"/>
      <c r="DYP327" s="47"/>
      <c r="DYQ327" s="47"/>
      <c r="DYR327" s="47"/>
      <c r="DYS327" s="47"/>
      <c r="DYT327" s="47"/>
      <c r="DYU327" s="47"/>
      <c r="DYV327" s="47"/>
      <c r="DYW327" s="47"/>
      <c r="DYX327" s="47"/>
      <c r="DYY327" s="47"/>
      <c r="DYZ327" s="47"/>
      <c r="DZA327" s="47"/>
      <c r="DZB327" s="47"/>
      <c r="DZC327" s="47"/>
      <c r="DZD327" s="47"/>
      <c r="DZE327" s="47"/>
      <c r="DZF327" s="47"/>
      <c r="DZG327" s="47"/>
      <c r="DZH327" s="47"/>
      <c r="DZI327" s="47"/>
      <c r="DZJ327" s="47"/>
      <c r="DZK327" s="47"/>
      <c r="DZL327" s="47"/>
      <c r="DZM327" s="47"/>
      <c r="DZN327" s="47"/>
      <c r="DZO327" s="47"/>
      <c r="DZP327" s="47"/>
      <c r="DZQ327" s="47"/>
      <c r="DZR327" s="47"/>
      <c r="DZS327" s="47"/>
      <c r="DZT327" s="47"/>
      <c r="DZU327" s="47"/>
      <c r="DZV327" s="47"/>
      <c r="DZW327" s="47"/>
      <c r="DZX327" s="47"/>
      <c r="DZY327" s="47"/>
      <c r="DZZ327" s="47"/>
      <c r="EAA327" s="47"/>
      <c r="EAB327" s="47"/>
      <c r="EAC327" s="47"/>
      <c r="EAD327" s="47"/>
      <c r="EAE327" s="47"/>
      <c r="EAF327" s="47"/>
      <c r="EAG327" s="47"/>
      <c r="EAH327" s="47"/>
      <c r="EAI327" s="47"/>
      <c r="EAJ327" s="47"/>
      <c r="EAK327" s="47"/>
      <c r="EAL327" s="47"/>
      <c r="EAM327" s="47"/>
      <c r="EAN327" s="47"/>
      <c r="EAO327" s="47"/>
      <c r="EAP327" s="47"/>
      <c r="EAQ327" s="47"/>
      <c r="EAR327" s="47"/>
      <c r="EAS327" s="47"/>
      <c r="EAT327" s="47"/>
      <c r="EAU327" s="47"/>
      <c r="EAV327" s="47"/>
      <c r="EAW327" s="47"/>
      <c r="EAX327" s="47"/>
      <c r="EAY327" s="47"/>
      <c r="EAZ327" s="47"/>
      <c r="EBA327" s="47"/>
      <c r="EBB327" s="47"/>
      <c r="EBC327" s="47"/>
      <c r="EBD327" s="47"/>
      <c r="EBE327" s="47"/>
      <c r="EBF327" s="47"/>
      <c r="EBG327" s="47"/>
      <c r="EBH327" s="47"/>
      <c r="EBI327" s="47"/>
      <c r="EBJ327" s="47"/>
      <c r="EBK327" s="47"/>
      <c r="EBL327" s="47"/>
      <c r="EBM327" s="47"/>
      <c r="EBN327" s="47"/>
      <c r="EBO327" s="47"/>
      <c r="EBP327" s="47"/>
      <c r="EBQ327" s="47"/>
      <c r="EBR327" s="47"/>
      <c r="EBS327" s="47"/>
      <c r="EBT327" s="47"/>
      <c r="EBU327" s="47"/>
      <c r="EBV327" s="47"/>
      <c r="EBW327" s="47"/>
      <c r="EBX327" s="47"/>
      <c r="EBY327" s="47"/>
      <c r="EBZ327" s="47"/>
      <c r="ECA327" s="47"/>
      <c r="ECB327" s="47"/>
      <c r="ECC327" s="47"/>
      <c r="ECD327" s="47"/>
      <c r="ECE327" s="47"/>
      <c r="ECF327" s="47"/>
      <c r="ECG327" s="47"/>
      <c r="ECH327" s="47"/>
      <c r="ECI327" s="47"/>
      <c r="ECJ327" s="47"/>
      <c r="ECK327" s="47"/>
      <c r="ECL327" s="47"/>
      <c r="ECM327" s="47"/>
      <c r="ECN327" s="47"/>
      <c r="ECO327" s="47"/>
      <c r="ECP327" s="47"/>
      <c r="ECQ327" s="47"/>
      <c r="ECR327" s="47"/>
      <c r="ECS327" s="47"/>
      <c r="ECT327" s="47"/>
      <c r="ECU327" s="47"/>
      <c r="ECV327" s="47"/>
      <c r="ECW327" s="47"/>
      <c r="ECX327" s="47"/>
      <c r="ECY327" s="47"/>
      <c r="ECZ327" s="47"/>
      <c r="EDA327" s="47"/>
      <c r="EDB327" s="47"/>
      <c r="EDC327" s="47"/>
      <c r="EDD327" s="47"/>
      <c r="EDE327" s="47"/>
      <c r="EDF327" s="47"/>
      <c r="EDG327" s="47"/>
      <c r="EDH327" s="47"/>
      <c r="EDI327" s="47"/>
      <c r="EDJ327" s="47"/>
      <c r="EDK327" s="47"/>
      <c r="EDL327" s="47"/>
      <c r="EDM327" s="47"/>
      <c r="EDN327" s="47"/>
      <c r="EDO327" s="47"/>
      <c r="EDP327" s="47"/>
      <c r="EDQ327" s="47"/>
      <c r="EDR327" s="47"/>
      <c r="EDS327" s="47"/>
      <c r="EDT327" s="47"/>
      <c r="EDU327" s="47"/>
      <c r="EDV327" s="47"/>
      <c r="EDW327" s="47"/>
      <c r="EDX327" s="47"/>
      <c r="EDY327" s="47"/>
      <c r="EDZ327" s="47"/>
      <c r="EEA327" s="47"/>
      <c r="EEB327" s="47"/>
      <c r="EEC327" s="47"/>
      <c r="EED327" s="47"/>
      <c r="EEE327" s="47"/>
      <c r="EEF327" s="47"/>
      <c r="EEG327" s="47"/>
      <c r="EEH327" s="47"/>
      <c r="EEI327" s="47"/>
      <c r="EEJ327" s="47"/>
      <c r="EEK327" s="47"/>
      <c r="EEL327" s="47"/>
      <c r="EEM327" s="47"/>
      <c r="EEN327" s="47"/>
      <c r="EEO327" s="47"/>
      <c r="EEP327" s="47"/>
      <c r="EEQ327" s="47"/>
      <c r="EER327" s="47"/>
      <c r="EES327" s="47"/>
      <c r="EET327" s="47"/>
      <c r="EEU327" s="47"/>
      <c r="EEV327" s="47"/>
      <c r="EEW327" s="47"/>
      <c r="EEX327" s="47"/>
      <c r="EEY327" s="47"/>
      <c r="EEZ327" s="47"/>
      <c r="EFA327" s="47"/>
      <c r="EFB327" s="47"/>
      <c r="EFC327" s="47"/>
      <c r="EFD327" s="47"/>
      <c r="EFE327" s="47"/>
      <c r="EFF327" s="47"/>
      <c r="EFG327" s="47"/>
      <c r="EFH327" s="47"/>
      <c r="EFI327" s="47"/>
      <c r="EFJ327" s="47"/>
      <c r="EFK327" s="47"/>
      <c r="EFL327" s="47"/>
      <c r="EFM327" s="47"/>
      <c r="EFN327" s="47"/>
      <c r="EFO327" s="47"/>
      <c r="EFP327" s="47"/>
      <c r="EFQ327" s="47"/>
      <c r="EFR327" s="47"/>
      <c r="EFS327" s="47"/>
      <c r="EFT327" s="47"/>
      <c r="EFU327" s="47"/>
      <c r="EFV327" s="47"/>
      <c r="EFW327" s="47"/>
      <c r="EFX327" s="47"/>
      <c r="EFY327" s="47"/>
      <c r="EFZ327" s="47"/>
      <c r="EGA327" s="47"/>
      <c r="EGB327" s="47"/>
      <c r="EGC327" s="47"/>
      <c r="EGD327" s="47"/>
      <c r="EGE327" s="47"/>
      <c r="EGF327" s="47"/>
      <c r="EGG327" s="47"/>
      <c r="EGH327" s="47"/>
      <c r="EGI327" s="47"/>
      <c r="EGJ327" s="47"/>
      <c r="EGK327" s="47"/>
      <c r="EGL327" s="47"/>
      <c r="EGM327" s="47"/>
      <c r="EGN327" s="47"/>
      <c r="EGO327" s="47"/>
      <c r="EGP327" s="47"/>
      <c r="EGQ327" s="47"/>
      <c r="EGR327" s="47"/>
      <c r="EGS327" s="47"/>
      <c r="EGT327" s="47"/>
      <c r="EGU327" s="47"/>
      <c r="EGV327" s="47"/>
      <c r="EGW327" s="47"/>
      <c r="EGX327" s="47"/>
      <c r="EGY327" s="47"/>
      <c r="EGZ327" s="47"/>
      <c r="EHA327" s="47"/>
      <c r="EHB327" s="47"/>
      <c r="EHC327" s="47"/>
      <c r="EHD327" s="47"/>
      <c r="EHE327" s="47"/>
      <c r="EHF327" s="47"/>
      <c r="EHG327" s="47"/>
      <c r="EHH327" s="47"/>
      <c r="EHI327" s="47"/>
      <c r="EHJ327" s="47"/>
      <c r="EHK327" s="47"/>
      <c r="EHL327" s="47"/>
      <c r="EHM327" s="47"/>
      <c r="EHN327" s="47"/>
      <c r="EHO327" s="47"/>
      <c r="EHP327" s="47"/>
      <c r="EHQ327" s="47"/>
      <c r="EHR327" s="47"/>
      <c r="EHS327" s="47"/>
      <c r="EHT327" s="47"/>
      <c r="EHU327" s="47"/>
      <c r="EHV327" s="47"/>
      <c r="EHW327" s="47"/>
      <c r="EHX327" s="47"/>
      <c r="EHY327" s="47"/>
      <c r="EHZ327" s="47"/>
      <c r="EIA327" s="47"/>
      <c r="EIB327" s="47"/>
      <c r="EIC327" s="47"/>
      <c r="EID327" s="47"/>
      <c r="EIE327" s="47"/>
      <c r="EIF327" s="47"/>
      <c r="EIG327" s="47"/>
      <c r="EIH327" s="47"/>
      <c r="EII327" s="47"/>
      <c r="EIJ327" s="47"/>
      <c r="EIK327" s="47"/>
      <c r="EIL327" s="47"/>
      <c r="EIM327" s="47"/>
      <c r="EIN327" s="47"/>
      <c r="EIO327" s="47"/>
      <c r="EIP327" s="47"/>
      <c r="EIQ327" s="47"/>
      <c r="EIR327" s="47"/>
      <c r="EIS327" s="47"/>
      <c r="EIT327" s="47"/>
      <c r="EIU327" s="47"/>
      <c r="EIV327" s="47"/>
      <c r="EIW327" s="47"/>
      <c r="EIX327" s="47"/>
      <c r="EIY327" s="47"/>
      <c r="EIZ327" s="47"/>
      <c r="EJA327" s="47"/>
      <c r="EJB327" s="47"/>
      <c r="EJC327" s="47"/>
      <c r="EJD327" s="47"/>
      <c r="EJE327" s="47"/>
      <c r="EJF327" s="47"/>
      <c r="EJG327" s="47"/>
      <c r="EJH327" s="47"/>
      <c r="EJI327" s="47"/>
      <c r="EJJ327" s="47"/>
      <c r="EJK327" s="47"/>
      <c r="EJL327" s="47"/>
      <c r="EJM327" s="47"/>
      <c r="EJN327" s="47"/>
      <c r="EJO327" s="47"/>
      <c r="EJP327" s="47"/>
      <c r="EJQ327" s="47"/>
      <c r="EJR327" s="47"/>
      <c r="EJS327" s="47"/>
      <c r="EJT327" s="47"/>
      <c r="EJU327" s="47"/>
      <c r="EJV327" s="47"/>
      <c r="EJW327" s="47"/>
      <c r="EJX327" s="47"/>
      <c r="EJY327" s="47"/>
      <c r="EJZ327" s="47"/>
      <c r="EKA327" s="47"/>
      <c r="EKB327" s="47"/>
      <c r="EKC327" s="47"/>
      <c r="EKD327" s="47"/>
      <c r="EKE327" s="47"/>
      <c r="EKF327" s="47"/>
      <c r="EKG327" s="47"/>
      <c r="EKH327" s="47"/>
      <c r="EKI327" s="47"/>
      <c r="EKJ327" s="47"/>
      <c r="EKK327" s="47"/>
      <c r="EKL327" s="47"/>
      <c r="EKM327" s="47"/>
      <c r="EKN327" s="47"/>
      <c r="EKO327" s="47"/>
      <c r="EKP327" s="47"/>
      <c r="EKQ327" s="47"/>
      <c r="EKR327" s="47"/>
      <c r="EKS327" s="47"/>
      <c r="EKT327" s="47"/>
      <c r="EKU327" s="47"/>
      <c r="EKV327" s="47"/>
      <c r="EKW327" s="47"/>
      <c r="EKX327" s="47"/>
      <c r="EKY327" s="47"/>
      <c r="EKZ327" s="47"/>
      <c r="ELA327" s="47"/>
      <c r="ELB327" s="47"/>
      <c r="ELC327" s="47"/>
      <c r="ELD327" s="47"/>
      <c r="ELE327" s="47"/>
      <c r="ELF327" s="47"/>
      <c r="ELG327" s="47"/>
      <c r="ELH327" s="47"/>
      <c r="ELI327" s="47"/>
      <c r="ELJ327" s="47"/>
      <c r="ELK327" s="47"/>
      <c r="ELL327" s="47"/>
      <c r="ELM327" s="47"/>
      <c r="ELN327" s="47"/>
      <c r="ELO327" s="47"/>
      <c r="ELP327" s="47"/>
      <c r="ELQ327" s="47"/>
      <c r="ELR327" s="47"/>
      <c r="ELS327" s="47"/>
      <c r="ELT327" s="47"/>
      <c r="ELU327" s="47"/>
      <c r="ELV327" s="47"/>
      <c r="ELW327" s="47"/>
      <c r="ELX327" s="47"/>
      <c r="ELY327" s="47"/>
      <c r="ELZ327" s="47"/>
      <c r="EMA327" s="47"/>
      <c r="EMB327" s="47"/>
      <c r="EMC327" s="47"/>
      <c r="EMD327" s="47"/>
      <c r="EME327" s="47"/>
      <c r="EMF327" s="47"/>
      <c r="EMG327" s="47"/>
      <c r="EMH327" s="47"/>
      <c r="EMI327" s="47"/>
      <c r="EMJ327" s="47"/>
      <c r="EMK327" s="47"/>
      <c r="EML327" s="47"/>
      <c r="EMM327" s="47"/>
      <c r="EMN327" s="47"/>
      <c r="EMO327" s="47"/>
      <c r="EMP327" s="47"/>
      <c r="EMQ327" s="47"/>
      <c r="EMR327" s="47"/>
      <c r="EMS327" s="47"/>
      <c r="EMT327" s="47"/>
      <c r="EMU327" s="47"/>
      <c r="EMV327" s="47"/>
      <c r="EMW327" s="47"/>
      <c r="EMX327" s="47"/>
      <c r="EMY327" s="47"/>
      <c r="EMZ327" s="47"/>
      <c r="ENA327" s="47"/>
      <c r="ENB327" s="47"/>
      <c r="ENC327" s="47"/>
      <c r="END327" s="47"/>
      <c r="ENE327" s="47"/>
      <c r="ENF327" s="47"/>
      <c r="ENG327" s="47"/>
      <c r="ENH327" s="47"/>
      <c r="ENI327" s="47"/>
      <c r="ENJ327" s="47"/>
      <c r="ENK327" s="47"/>
      <c r="ENL327" s="47"/>
      <c r="ENM327" s="47"/>
      <c r="ENN327" s="47"/>
      <c r="ENO327" s="47"/>
      <c r="ENP327" s="47"/>
      <c r="ENQ327" s="47"/>
      <c r="ENR327" s="47"/>
      <c r="ENS327" s="47"/>
      <c r="ENT327" s="47"/>
      <c r="ENU327" s="47"/>
      <c r="ENV327" s="47"/>
      <c r="ENW327" s="47"/>
      <c r="ENX327" s="47"/>
      <c r="ENY327" s="47"/>
      <c r="ENZ327" s="47"/>
      <c r="EOA327" s="47"/>
      <c r="EOB327" s="47"/>
      <c r="EOC327" s="47"/>
      <c r="EOD327" s="47"/>
      <c r="EOE327" s="47"/>
      <c r="EOF327" s="47"/>
      <c r="EOG327" s="47"/>
      <c r="EOH327" s="47"/>
      <c r="EOI327" s="47"/>
      <c r="EOJ327" s="47"/>
      <c r="EOK327" s="47"/>
      <c r="EOL327" s="47"/>
      <c r="EOM327" s="47"/>
      <c r="EON327" s="47"/>
      <c r="EOO327" s="47"/>
      <c r="EOP327" s="47"/>
      <c r="EOQ327" s="47"/>
      <c r="EOR327" s="47"/>
      <c r="EOS327" s="47"/>
      <c r="EOT327" s="47"/>
      <c r="EOU327" s="47"/>
      <c r="EOV327" s="47"/>
      <c r="EOW327" s="47"/>
      <c r="EOX327" s="47"/>
      <c r="EOY327" s="47"/>
      <c r="EOZ327" s="47"/>
      <c r="EPA327" s="47"/>
      <c r="EPB327" s="47"/>
      <c r="EPC327" s="47"/>
      <c r="EPD327" s="47"/>
      <c r="EPE327" s="47"/>
      <c r="EPF327" s="47"/>
      <c r="EPG327" s="47"/>
      <c r="EPH327" s="47"/>
      <c r="EPI327" s="47"/>
      <c r="EPJ327" s="47"/>
      <c r="EPK327" s="47"/>
      <c r="EPL327" s="47"/>
      <c r="EPM327" s="47"/>
      <c r="EPN327" s="47"/>
      <c r="EPO327" s="47"/>
      <c r="EPP327" s="47"/>
      <c r="EPQ327" s="47"/>
      <c r="EPR327" s="47"/>
      <c r="EPS327" s="47"/>
      <c r="EPT327" s="47"/>
      <c r="EPU327" s="47"/>
      <c r="EPV327" s="47"/>
      <c r="EPW327" s="47"/>
      <c r="EPX327" s="47"/>
      <c r="EPY327" s="47"/>
      <c r="EPZ327" s="47"/>
      <c r="EQA327" s="47"/>
      <c r="EQB327" s="47"/>
      <c r="EQC327" s="47"/>
      <c r="EQD327" s="47"/>
      <c r="EQE327" s="47"/>
      <c r="EQF327" s="47"/>
      <c r="EQG327" s="47"/>
      <c r="EQH327" s="47"/>
      <c r="EQI327" s="47"/>
      <c r="EQJ327" s="47"/>
      <c r="EQK327" s="47"/>
      <c r="EQL327" s="47"/>
      <c r="EQM327" s="47"/>
      <c r="EQN327" s="47"/>
      <c r="EQO327" s="47"/>
      <c r="EQP327" s="47"/>
      <c r="EQQ327" s="47"/>
      <c r="EQR327" s="47"/>
      <c r="EQS327" s="47"/>
      <c r="EQT327" s="47"/>
      <c r="EQU327" s="47"/>
      <c r="EQV327" s="47"/>
      <c r="EQW327" s="47"/>
      <c r="EQX327" s="47"/>
      <c r="EQY327" s="47"/>
      <c r="EQZ327" s="47"/>
      <c r="ERA327" s="47"/>
      <c r="ERB327" s="47"/>
      <c r="ERC327" s="47"/>
      <c r="ERD327" s="47"/>
      <c r="ERE327" s="47"/>
      <c r="ERF327" s="47"/>
      <c r="ERG327" s="47"/>
      <c r="ERH327" s="47"/>
      <c r="ERI327" s="47"/>
      <c r="ERJ327" s="47"/>
      <c r="ERK327" s="47"/>
      <c r="ERL327" s="47"/>
      <c r="ERM327" s="47"/>
      <c r="ERN327" s="47"/>
      <c r="ERO327" s="47"/>
      <c r="ERP327" s="47"/>
      <c r="ERQ327" s="47"/>
      <c r="ERR327" s="47"/>
      <c r="ERS327" s="47"/>
      <c r="ERT327" s="47"/>
      <c r="ERU327" s="47"/>
      <c r="ERV327" s="47"/>
      <c r="ERW327" s="47"/>
      <c r="ERX327" s="47"/>
      <c r="ERY327" s="47"/>
      <c r="ERZ327" s="47"/>
      <c r="ESA327" s="47"/>
      <c r="ESB327" s="47"/>
      <c r="ESC327" s="47"/>
      <c r="ESD327" s="47"/>
      <c r="ESE327" s="47"/>
      <c r="ESF327" s="47"/>
      <c r="ESG327" s="47"/>
      <c r="ESH327" s="47"/>
      <c r="ESI327" s="47"/>
      <c r="ESJ327" s="47"/>
      <c r="ESK327" s="47"/>
      <c r="ESL327" s="47"/>
      <c r="ESM327" s="47"/>
      <c r="ESN327" s="47"/>
      <c r="ESO327" s="47"/>
      <c r="ESP327" s="47"/>
      <c r="ESQ327" s="47"/>
      <c r="ESR327" s="47"/>
      <c r="ESS327" s="47"/>
      <c r="EST327" s="47"/>
      <c r="ESU327" s="47"/>
      <c r="ESV327" s="47"/>
      <c r="ESW327" s="47"/>
      <c r="ESX327" s="47"/>
      <c r="ESY327" s="47"/>
      <c r="ESZ327" s="47"/>
      <c r="ETA327" s="47"/>
      <c r="ETB327" s="47"/>
      <c r="ETC327" s="47"/>
      <c r="ETD327" s="47"/>
      <c r="ETE327" s="47"/>
      <c r="ETF327" s="47"/>
      <c r="ETG327" s="47"/>
      <c r="ETH327" s="47"/>
      <c r="ETI327" s="47"/>
      <c r="ETJ327" s="47"/>
      <c r="ETK327" s="47"/>
      <c r="ETL327" s="47"/>
      <c r="ETM327" s="47"/>
      <c r="ETN327" s="47"/>
      <c r="ETO327" s="47"/>
      <c r="ETP327" s="47"/>
      <c r="ETQ327" s="47"/>
      <c r="ETR327" s="47"/>
      <c r="ETS327" s="47"/>
      <c r="ETT327" s="47"/>
      <c r="ETU327" s="47"/>
      <c r="ETV327" s="47"/>
      <c r="ETW327" s="47"/>
      <c r="ETX327" s="47"/>
      <c r="ETY327" s="47"/>
      <c r="ETZ327" s="47"/>
      <c r="EUA327" s="47"/>
      <c r="EUB327" s="47"/>
      <c r="EUC327" s="47"/>
      <c r="EUD327" s="47"/>
      <c r="EUE327" s="47"/>
      <c r="EUF327" s="47"/>
      <c r="EUG327" s="47"/>
      <c r="EUH327" s="47"/>
      <c r="EUI327" s="47"/>
      <c r="EUJ327" s="47"/>
      <c r="EUK327" s="47"/>
      <c r="EUL327" s="47"/>
      <c r="EUM327" s="47"/>
      <c r="EUN327" s="47"/>
      <c r="EUO327" s="47"/>
      <c r="EUP327" s="47"/>
      <c r="EUQ327" s="47"/>
      <c r="EUR327" s="47"/>
      <c r="EUS327" s="47"/>
      <c r="EUT327" s="47"/>
      <c r="EUU327" s="47"/>
      <c r="EUV327" s="47"/>
      <c r="EUW327" s="47"/>
      <c r="EUX327" s="47"/>
      <c r="EUY327" s="47"/>
      <c r="EUZ327" s="47"/>
      <c r="EVA327" s="47"/>
      <c r="EVB327" s="47"/>
      <c r="EVC327" s="47"/>
      <c r="EVD327" s="47"/>
      <c r="EVE327" s="47"/>
      <c r="EVF327" s="47"/>
      <c r="EVG327" s="47"/>
      <c r="EVH327" s="47"/>
      <c r="EVI327" s="47"/>
      <c r="EVJ327" s="47"/>
      <c r="EVK327" s="47"/>
      <c r="EVL327" s="47"/>
      <c r="EVM327" s="47"/>
      <c r="EVN327" s="47"/>
      <c r="EVO327" s="47"/>
      <c r="EVP327" s="47"/>
      <c r="EVQ327" s="47"/>
      <c r="EVR327" s="47"/>
      <c r="EVS327" s="47"/>
      <c r="EVT327" s="47"/>
      <c r="EVU327" s="47"/>
      <c r="EVV327" s="47"/>
      <c r="EVW327" s="47"/>
      <c r="EVX327" s="47"/>
      <c r="EVY327" s="47"/>
      <c r="EVZ327" s="47"/>
      <c r="EWA327" s="47"/>
      <c r="EWB327" s="47"/>
      <c r="EWC327" s="47"/>
      <c r="EWD327" s="47"/>
      <c r="EWE327" s="47"/>
      <c r="EWF327" s="47"/>
      <c r="EWG327" s="47"/>
      <c r="EWH327" s="47"/>
      <c r="EWI327" s="47"/>
      <c r="EWJ327" s="47"/>
      <c r="EWK327" s="47"/>
      <c r="EWL327" s="47"/>
      <c r="EWM327" s="47"/>
      <c r="EWN327" s="47"/>
      <c r="EWO327" s="47"/>
      <c r="EWP327" s="47"/>
      <c r="EWQ327" s="47"/>
      <c r="EWR327" s="47"/>
      <c r="EWS327" s="47"/>
      <c r="EWT327" s="47"/>
      <c r="EWU327" s="47"/>
      <c r="EWV327" s="47"/>
      <c r="EWW327" s="47"/>
      <c r="EWX327" s="47"/>
      <c r="EWY327" s="47"/>
      <c r="EWZ327" s="47"/>
      <c r="EXA327" s="47"/>
      <c r="EXB327" s="47"/>
      <c r="EXC327" s="47"/>
      <c r="EXD327" s="47"/>
      <c r="EXE327" s="47"/>
      <c r="EXF327" s="47"/>
      <c r="EXG327" s="47"/>
      <c r="EXH327" s="47"/>
      <c r="EXI327" s="47"/>
      <c r="EXJ327" s="47"/>
      <c r="EXK327" s="47"/>
      <c r="EXL327" s="47"/>
      <c r="EXM327" s="47"/>
      <c r="EXN327" s="47"/>
      <c r="EXO327" s="47"/>
      <c r="EXP327" s="47"/>
      <c r="EXQ327" s="47"/>
      <c r="EXR327" s="47"/>
      <c r="EXS327" s="47"/>
      <c r="EXT327" s="47"/>
      <c r="EXU327" s="47"/>
      <c r="EXV327" s="47"/>
      <c r="EXW327" s="47"/>
      <c r="EXX327" s="47"/>
      <c r="EXY327" s="47"/>
      <c r="EXZ327" s="47"/>
      <c r="EYA327" s="47"/>
      <c r="EYB327" s="47"/>
      <c r="EYC327" s="47"/>
      <c r="EYD327" s="47"/>
      <c r="EYE327" s="47"/>
      <c r="EYF327" s="47"/>
      <c r="EYG327" s="47"/>
      <c r="EYH327" s="47"/>
      <c r="EYI327" s="47"/>
      <c r="EYJ327" s="47"/>
      <c r="EYK327" s="47"/>
      <c r="EYL327" s="47"/>
      <c r="EYM327" s="47"/>
      <c r="EYN327" s="47"/>
      <c r="EYO327" s="47"/>
      <c r="EYP327" s="47"/>
      <c r="EYQ327" s="47"/>
      <c r="EYR327" s="47"/>
      <c r="EYS327" s="47"/>
      <c r="EYT327" s="47"/>
      <c r="EYU327" s="47"/>
      <c r="EYV327" s="47"/>
      <c r="EYW327" s="47"/>
      <c r="EYX327" s="47"/>
      <c r="EYY327" s="47"/>
      <c r="EYZ327" s="47"/>
      <c r="EZA327" s="47"/>
      <c r="EZB327" s="47"/>
      <c r="EZC327" s="47"/>
      <c r="EZD327" s="47"/>
      <c r="EZE327" s="47"/>
      <c r="EZF327" s="47"/>
      <c r="EZG327" s="47"/>
      <c r="EZH327" s="47"/>
      <c r="EZI327" s="47"/>
      <c r="EZJ327" s="47"/>
      <c r="EZK327" s="47"/>
      <c r="EZL327" s="47"/>
      <c r="EZM327" s="47"/>
      <c r="EZN327" s="47"/>
      <c r="EZO327" s="47"/>
      <c r="EZP327" s="47"/>
      <c r="EZQ327" s="47"/>
      <c r="EZR327" s="47"/>
      <c r="EZS327" s="47"/>
      <c r="EZT327" s="47"/>
      <c r="EZU327" s="47"/>
      <c r="EZV327" s="47"/>
      <c r="EZW327" s="47"/>
      <c r="EZX327" s="47"/>
      <c r="EZY327" s="47"/>
      <c r="EZZ327" s="47"/>
      <c r="FAA327" s="47"/>
      <c r="FAB327" s="47"/>
      <c r="FAC327" s="47"/>
      <c r="FAD327" s="47"/>
      <c r="FAE327" s="47"/>
      <c r="FAF327" s="47"/>
      <c r="FAG327" s="47"/>
      <c r="FAH327" s="47"/>
      <c r="FAI327" s="47"/>
      <c r="FAJ327" s="47"/>
      <c r="FAK327" s="47"/>
      <c r="FAL327" s="47"/>
      <c r="FAM327" s="47"/>
      <c r="FAN327" s="47"/>
      <c r="FAO327" s="47"/>
      <c r="FAP327" s="47"/>
      <c r="FAQ327" s="47"/>
      <c r="FAR327" s="47"/>
      <c r="FAS327" s="47"/>
      <c r="FAT327" s="47"/>
      <c r="FAU327" s="47"/>
      <c r="FAV327" s="47"/>
      <c r="FAW327" s="47"/>
      <c r="FAX327" s="47"/>
      <c r="FAY327" s="47"/>
      <c r="FAZ327" s="47"/>
      <c r="FBA327" s="47"/>
      <c r="FBB327" s="47"/>
      <c r="FBC327" s="47"/>
      <c r="FBD327" s="47"/>
      <c r="FBE327" s="47"/>
      <c r="FBF327" s="47"/>
      <c r="FBG327" s="47"/>
      <c r="FBH327" s="47"/>
      <c r="FBI327" s="47"/>
      <c r="FBJ327" s="47"/>
      <c r="FBK327" s="47"/>
      <c r="FBL327" s="47"/>
      <c r="FBM327" s="47"/>
      <c r="FBN327" s="47"/>
      <c r="FBO327" s="47"/>
      <c r="FBP327" s="47"/>
      <c r="FBQ327" s="47"/>
      <c r="FBR327" s="47"/>
      <c r="FBS327" s="47"/>
      <c r="FBT327" s="47"/>
      <c r="FBU327" s="47"/>
      <c r="FBV327" s="47"/>
      <c r="FBW327" s="47"/>
      <c r="FBX327" s="47"/>
      <c r="FBY327" s="47"/>
      <c r="FBZ327" s="47"/>
      <c r="FCA327" s="47"/>
      <c r="FCB327" s="47"/>
      <c r="FCC327" s="47"/>
      <c r="FCD327" s="47"/>
      <c r="FCE327" s="47"/>
      <c r="FCF327" s="47"/>
      <c r="FCG327" s="47"/>
      <c r="FCH327" s="47"/>
      <c r="FCI327" s="47"/>
      <c r="FCJ327" s="47"/>
      <c r="FCK327" s="47"/>
      <c r="FCL327" s="47"/>
      <c r="FCM327" s="47"/>
      <c r="FCN327" s="47"/>
      <c r="FCO327" s="47"/>
      <c r="FCP327" s="47"/>
      <c r="FCQ327" s="47"/>
      <c r="FCR327" s="47"/>
      <c r="FCS327" s="47"/>
      <c r="FCT327" s="47"/>
      <c r="FCU327" s="47"/>
      <c r="FCV327" s="47"/>
      <c r="FCW327" s="47"/>
      <c r="FCX327" s="47"/>
      <c r="FCY327" s="47"/>
      <c r="FCZ327" s="47"/>
      <c r="FDA327" s="47"/>
      <c r="FDB327" s="47"/>
      <c r="FDC327" s="47"/>
      <c r="FDD327" s="47"/>
      <c r="FDE327" s="47"/>
      <c r="FDF327" s="47"/>
      <c r="FDG327" s="47"/>
      <c r="FDH327" s="47"/>
      <c r="FDI327" s="47"/>
      <c r="FDJ327" s="47"/>
      <c r="FDK327" s="47"/>
      <c r="FDL327" s="47"/>
      <c r="FDM327" s="47"/>
      <c r="FDN327" s="47"/>
      <c r="FDO327" s="47"/>
      <c r="FDP327" s="47"/>
      <c r="FDQ327" s="47"/>
      <c r="FDR327" s="47"/>
      <c r="FDS327" s="47"/>
      <c r="FDT327" s="47"/>
      <c r="FDU327" s="47"/>
      <c r="FDV327" s="47"/>
      <c r="FDW327" s="47"/>
      <c r="FDX327" s="47"/>
      <c r="FDY327" s="47"/>
      <c r="FDZ327" s="47"/>
      <c r="FEA327" s="47"/>
      <c r="FEB327" s="47"/>
      <c r="FEC327" s="47"/>
      <c r="FED327" s="47"/>
      <c r="FEE327" s="47"/>
      <c r="FEF327" s="47"/>
      <c r="FEG327" s="47"/>
      <c r="FEH327" s="47"/>
      <c r="FEI327" s="47"/>
      <c r="FEJ327" s="47"/>
      <c r="FEK327" s="47"/>
      <c r="FEL327" s="47"/>
      <c r="FEM327" s="47"/>
      <c r="FEN327" s="47"/>
      <c r="FEO327" s="47"/>
      <c r="FEP327" s="47"/>
      <c r="FEQ327" s="47"/>
      <c r="FER327" s="47"/>
      <c r="FES327" s="47"/>
      <c r="FET327" s="47"/>
      <c r="FEU327" s="47"/>
      <c r="FEV327" s="47"/>
      <c r="FEW327" s="47"/>
      <c r="FEX327" s="47"/>
      <c r="FEY327" s="47"/>
      <c r="FEZ327" s="47"/>
      <c r="FFA327" s="47"/>
      <c r="FFB327" s="47"/>
      <c r="FFC327" s="47"/>
      <c r="FFD327" s="47"/>
      <c r="FFE327" s="47"/>
      <c r="FFF327" s="47"/>
      <c r="FFG327" s="47"/>
      <c r="FFH327" s="47"/>
      <c r="FFI327" s="47"/>
      <c r="FFJ327" s="47"/>
      <c r="FFK327" s="47"/>
      <c r="FFL327" s="47"/>
      <c r="FFM327" s="47"/>
      <c r="FFN327" s="47"/>
      <c r="FFO327" s="47"/>
      <c r="FFP327" s="47"/>
      <c r="FFQ327" s="47"/>
      <c r="FFR327" s="47"/>
      <c r="FFS327" s="47"/>
      <c r="FFT327" s="47"/>
      <c r="FFU327" s="47"/>
      <c r="FFV327" s="47"/>
      <c r="FFW327" s="47"/>
      <c r="FFX327" s="47"/>
      <c r="FFY327" s="47"/>
      <c r="FFZ327" s="47"/>
      <c r="FGA327" s="47"/>
      <c r="FGB327" s="47"/>
      <c r="FGC327" s="47"/>
      <c r="FGD327" s="47"/>
      <c r="FGE327" s="47"/>
      <c r="FGF327" s="47"/>
      <c r="FGG327" s="47"/>
      <c r="FGH327" s="47"/>
      <c r="FGI327" s="47"/>
      <c r="FGJ327" s="47"/>
      <c r="FGK327" s="47"/>
      <c r="FGL327" s="47"/>
      <c r="FGM327" s="47"/>
      <c r="FGN327" s="47"/>
      <c r="FGO327" s="47"/>
      <c r="FGP327" s="47"/>
      <c r="FGQ327" s="47"/>
      <c r="FGR327" s="47"/>
      <c r="FGS327" s="47"/>
      <c r="FGT327" s="47"/>
      <c r="FGU327" s="47"/>
      <c r="FGV327" s="47"/>
      <c r="FGW327" s="47"/>
      <c r="FGX327" s="47"/>
      <c r="FGY327" s="47"/>
      <c r="FGZ327" s="47"/>
      <c r="FHA327" s="47"/>
      <c r="FHB327" s="47"/>
      <c r="FHC327" s="47"/>
      <c r="FHD327" s="47"/>
      <c r="FHE327" s="47"/>
      <c r="FHF327" s="47"/>
      <c r="FHG327" s="47"/>
      <c r="FHH327" s="47"/>
      <c r="FHI327" s="47"/>
      <c r="FHJ327" s="47"/>
      <c r="FHK327" s="47"/>
      <c r="FHL327" s="47"/>
      <c r="FHM327" s="47"/>
      <c r="FHN327" s="47"/>
      <c r="FHO327" s="47"/>
      <c r="FHP327" s="47"/>
      <c r="FHQ327" s="47"/>
      <c r="FHR327" s="47"/>
      <c r="FHS327" s="47"/>
      <c r="FHT327" s="47"/>
      <c r="FHU327" s="47"/>
      <c r="FHV327" s="47"/>
      <c r="FHW327" s="47"/>
      <c r="FHX327" s="47"/>
      <c r="FHY327" s="47"/>
      <c r="FHZ327" s="47"/>
      <c r="FIA327" s="47"/>
      <c r="FIB327" s="47"/>
      <c r="FIC327" s="47"/>
      <c r="FID327" s="47"/>
      <c r="FIE327" s="47"/>
      <c r="FIF327" s="47"/>
      <c r="FIG327" s="47"/>
      <c r="FIH327" s="47"/>
      <c r="FII327" s="47"/>
      <c r="FIJ327" s="47"/>
      <c r="FIK327" s="47"/>
      <c r="FIL327" s="47"/>
      <c r="FIM327" s="47"/>
      <c r="FIN327" s="47"/>
      <c r="FIO327" s="47"/>
      <c r="FIP327" s="47"/>
      <c r="FIQ327" s="47"/>
      <c r="FIR327" s="47"/>
      <c r="FIS327" s="47"/>
      <c r="FIT327" s="47"/>
      <c r="FIU327" s="47"/>
      <c r="FIV327" s="47"/>
      <c r="FIW327" s="47"/>
      <c r="FIX327" s="47"/>
      <c r="FIY327" s="47"/>
      <c r="FIZ327" s="47"/>
      <c r="FJA327" s="47"/>
      <c r="FJB327" s="47"/>
      <c r="FJC327" s="47"/>
      <c r="FJD327" s="47"/>
      <c r="FJE327" s="47"/>
      <c r="FJF327" s="47"/>
      <c r="FJG327" s="47"/>
      <c r="FJH327" s="47"/>
      <c r="FJI327" s="47"/>
      <c r="FJJ327" s="47"/>
      <c r="FJK327" s="47"/>
      <c r="FJL327" s="47"/>
      <c r="FJM327" s="47"/>
      <c r="FJN327" s="47"/>
      <c r="FJO327" s="47"/>
      <c r="FJP327" s="47"/>
      <c r="FJQ327" s="47"/>
      <c r="FJR327" s="47"/>
      <c r="FJS327" s="47"/>
      <c r="FJT327" s="47"/>
      <c r="FJU327" s="47"/>
      <c r="FJV327" s="47"/>
      <c r="FJW327" s="47"/>
      <c r="FJX327" s="47"/>
      <c r="FJY327" s="47"/>
      <c r="FJZ327" s="47"/>
      <c r="FKA327" s="47"/>
      <c r="FKB327" s="47"/>
      <c r="FKC327" s="47"/>
      <c r="FKD327" s="47"/>
      <c r="FKE327" s="47"/>
      <c r="FKF327" s="47"/>
      <c r="FKG327" s="47"/>
      <c r="FKH327" s="47"/>
      <c r="FKI327" s="47"/>
      <c r="FKJ327" s="47"/>
      <c r="FKK327" s="47"/>
      <c r="FKL327" s="47"/>
      <c r="FKM327" s="47"/>
      <c r="FKN327" s="47"/>
      <c r="FKO327" s="47"/>
      <c r="FKP327" s="47"/>
      <c r="FKQ327" s="47"/>
      <c r="FKR327" s="47"/>
      <c r="FKS327" s="47"/>
      <c r="FKT327" s="47"/>
      <c r="FKU327" s="47"/>
      <c r="FKV327" s="47"/>
      <c r="FKW327" s="47"/>
      <c r="FKX327" s="47"/>
      <c r="FKY327" s="47"/>
      <c r="FKZ327" s="47"/>
      <c r="FLA327" s="47"/>
      <c r="FLB327" s="47"/>
      <c r="FLC327" s="47"/>
      <c r="FLD327" s="47"/>
      <c r="FLE327" s="47"/>
      <c r="FLF327" s="47"/>
      <c r="FLG327" s="47"/>
      <c r="FLH327" s="47"/>
      <c r="FLI327" s="47"/>
      <c r="FLJ327" s="47"/>
      <c r="FLK327" s="47"/>
      <c r="FLL327" s="47"/>
      <c r="FLM327" s="47"/>
      <c r="FLN327" s="47"/>
      <c r="FLO327" s="47"/>
      <c r="FLP327" s="47"/>
      <c r="FLQ327" s="47"/>
      <c r="FLR327" s="47"/>
      <c r="FLS327" s="47"/>
      <c r="FLT327" s="47"/>
      <c r="FLU327" s="47"/>
      <c r="FLV327" s="47"/>
      <c r="FLW327" s="47"/>
      <c r="FLX327" s="47"/>
      <c r="FLY327" s="47"/>
      <c r="FLZ327" s="47"/>
      <c r="FMA327" s="47"/>
      <c r="FMB327" s="47"/>
      <c r="FMC327" s="47"/>
      <c r="FMD327" s="47"/>
      <c r="FME327" s="47"/>
      <c r="FMF327" s="47"/>
      <c r="FMG327" s="47"/>
      <c r="FMH327" s="47"/>
      <c r="FMI327" s="47"/>
      <c r="FMJ327" s="47"/>
      <c r="FMK327" s="47"/>
      <c r="FML327" s="47"/>
      <c r="FMM327" s="47"/>
      <c r="FMN327" s="47"/>
      <c r="FMO327" s="47"/>
      <c r="FMP327" s="47"/>
      <c r="FMQ327" s="47"/>
      <c r="FMR327" s="47"/>
      <c r="FMS327" s="47"/>
      <c r="FMT327" s="47"/>
      <c r="FMU327" s="47"/>
      <c r="FMV327" s="47"/>
      <c r="FMW327" s="47"/>
      <c r="FMX327" s="47"/>
      <c r="FMY327" s="47"/>
      <c r="FMZ327" s="47"/>
      <c r="FNA327" s="47"/>
      <c r="FNB327" s="47"/>
      <c r="FNC327" s="47"/>
      <c r="FND327" s="47"/>
      <c r="FNE327" s="47"/>
      <c r="FNF327" s="47"/>
      <c r="FNG327" s="47"/>
      <c r="FNH327" s="47"/>
      <c r="FNI327" s="47"/>
      <c r="FNJ327" s="47"/>
      <c r="FNK327" s="47"/>
      <c r="FNL327" s="47"/>
      <c r="FNM327" s="47"/>
      <c r="FNN327" s="47"/>
      <c r="FNO327" s="47"/>
      <c r="FNP327" s="47"/>
      <c r="FNQ327" s="47"/>
      <c r="FNR327" s="47"/>
      <c r="FNS327" s="47"/>
      <c r="FNT327" s="47"/>
      <c r="FNU327" s="47"/>
      <c r="FNV327" s="47"/>
      <c r="FNW327" s="47"/>
      <c r="FNX327" s="47"/>
      <c r="FNY327" s="47"/>
      <c r="FNZ327" s="47"/>
      <c r="FOA327" s="47"/>
      <c r="FOB327" s="47"/>
      <c r="FOC327" s="47"/>
      <c r="FOD327" s="47"/>
      <c r="FOE327" s="47"/>
      <c r="FOF327" s="47"/>
      <c r="FOG327" s="47"/>
      <c r="FOH327" s="47"/>
      <c r="FOI327" s="47"/>
      <c r="FOJ327" s="47"/>
      <c r="FOK327" s="47"/>
      <c r="FOL327" s="47"/>
      <c r="FOM327" s="47"/>
      <c r="FON327" s="47"/>
      <c r="FOO327" s="47"/>
      <c r="FOP327" s="47"/>
      <c r="FOQ327" s="47"/>
      <c r="FOR327" s="47"/>
      <c r="FOS327" s="47"/>
      <c r="FOT327" s="47"/>
      <c r="FOU327" s="47"/>
      <c r="FOV327" s="47"/>
      <c r="FOW327" s="47"/>
      <c r="FOX327" s="47"/>
      <c r="FOY327" s="47"/>
      <c r="FOZ327" s="47"/>
      <c r="FPA327" s="47"/>
      <c r="FPB327" s="47"/>
      <c r="FPC327" s="47"/>
      <c r="FPD327" s="47"/>
      <c r="FPE327" s="47"/>
      <c r="FPF327" s="47"/>
      <c r="FPG327" s="47"/>
      <c r="FPH327" s="47"/>
      <c r="FPI327" s="47"/>
      <c r="FPJ327" s="47"/>
      <c r="FPK327" s="47"/>
      <c r="FPL327" s="47"/>
      <c r="FPM327" s="47"/>
      <c r="FPN327" s="47"/>
      <c r="FPO327" s="47"/>
      <c r="FPP327" s="47"/>
      <c r="FPQ327" s="47"/>
      <c r="FPR327" s="47"/>
      <c r="FPS327" s="47"/>
      <c r="FPT327" s="47"/>
      <c r="FPU327" s="47"/>
      <c r="FPV327" s="47"/>
      <c r="FPW327" s="47"/>
      <c r="FPX327" s="47"/>
      <c r="FPY327" s="47"/>
      <c r="FPZ327" s="47"/>
      <c r="FQA327" s="47"/>
      <c r="FQB327" s="47"/>
      <c r="FQC327" s="47"/>
      <c r="FQD327" s="47"/>
      <c r="FQE327" s="47"/>
      <c r="FQF327" s="47"/>
      <c r="FQG327" s="47"/>
      <c r="FQH327" s="47"/>
      <c r="FQI327" s="47"/>
      <c r="FQJ327" s="47"/>
      <c r="FQK327" s="47"/>
      <c r="FQL327" s="47"/>
      <c r="FQM327" s="47"/>
      <c r="FQN327" s="47"/>
      <c r="FQO327" s="47"/>
      <c r="FQP327" s="47"/>
      <c r="FQQ327" s="47"/>
      <c r="FQR327" s="47"/>
      <c r="FQS327" s="47"/>
      <c r="FQT327" s="47"/>
      <c r="FQU327" s="47"/>
      <c r="FQV327" s="47"/>
      <c r="FQW327" s="47"/>
      <c r="FQX327" s="47"/>
      <c r="FQY327" s="47"/>
      <c r="FQZ327" s="47"/>
      <c r="FRA327" s="47"/>
      <c r="FRB327" s="47"/>
      <c r="FRC327" s="47"/>
      <c r="FRD327" s="47"/>
      <c r="FRE327" s="47"/>
      <c r="FRF327" s="47"/>
      <c r="FRG327" s="47"/>
      <c r="FRH327" s="47"/>
      <c r="FRI327" s="47"/>
      <c r="FRJ327" s="47"/>
      <c r="FRK327" s="47"/>
      <c r="FRL327" s="47"/>
      <c r="FRM327" s="47"/>
      <c r="FRN327" s="47"/>
      <c r="FRO327" s="47"/>
      <c r="FRP327" s="47"/>
      <c r="FRQ327" s="47"/>
      <c r="FRR327" s="47"/>
      <c r="FRS327" s="47"/>
      <c r="FRT327" s="47"/>
      <c r="FRU327" s="47"/>
      <c r="FRV327" s="47"/>
      <c r="FRW327" s="47"/>
      <c r="FRX327" s="47"/>
      <c r="FRY327" s="47"/>
      <c r="FRZ327" s="47"/>
      <c r="FSA327" s="47"/>
      <c r="FSB327" s="47"/>
      <c r="FSC327" s="47"/>
      <c r="FSD327" s="47"/>
      <c r="FSE327" s="47"/>
      <c r="FSF327" s="47"/>
      <c r="FSG327" s="47"/>
      <c r="FSH327" s="47"/>
      <c r="FSI327" s="47"/>
      <c r="FSJ327" s="47"/>
      <c r="FSK327" s="47"/>
      <c r="FSL327" s="47"/>
      <c r="FSM327" s="47"/>
      <c r="FSN327" s="47"/>
      <c r="FSO327" s="47"/>
      <c r="FSP327" s="47"/>
      <c r="FSQ327" s="47"/>
      <c r="FSR327" s="47"/>
      <c r="FSS327" s="47"/>
      <c r="FST327" s="47"/>
      <c r="FSU327" s="47"/>
      <c r="FSV327" s="47"/>
      <c r="FSW327" s="47"/>
      <c r="FSX327" s="47"/>
      <c r="FSY327" s="47"/>
      <c r="FSZ327" s="47"/>
      <c r="FTA327" s="47"/>
      <c r="FTB327" s="47"/>
      <c r="FTC327" s="47"/>
      <c r="FTD327" s="47"/>
      <c r="FTE327" s="47"/>
      <c r="FTF327" s="47"/>
      <c r="FTG327" s="47"/>
      <c r="FTH327" s="47"/>
      <c r="FTI327" s="47"/>
      <c r="FTJ327" s="47"/>
      <c r="FTK327" s="47"/>
      <c r="FTL327" s="47"/>
      <c r="FTM327" s="47"/>
      <c r="FTN327" s="47"/>
      <c r="FTO327" s="47"/>
      <c r="FTP327" s="47"/>
      <c r="FTQ327" s="47"/>
      <c r="FTR327" s="47"/>
      <c r="FTS327" s="47"/>
      <c r="FTT327" s="47"/>
      <c r="FTU327" s="47"/>
      <c r="FTV327" s="47"/>
      <c r="FTW327" s="47"/>
      <c r="FTX327" s="47"/>
      <c r="FTY327" s="47"/>
      <c r="FTZ327" s="47"/>
      <c r="FUA327" s="47"/>
      <c r="FUB327" s="47"/>
      <c r="FUC327" s="47"/>
      <c r="FUD327" s="47"/>
      <c r="FUE327" s="47"/>
      <c r="FUF327" s="47"/>
      <c r="FUG327" s="47"/>
      <c r="FUH327" s="47"/>
      <c r="FUI327" s="47"/>
      <c r="FUJ327" s="47"/>
      <c r="FUK327" s="47"/>
      <c r="FUL327" s="47"/>
      <c r="FUM327" s="47"/>
      <c r="FUN327" s="47"/>
      <c r="FUO327" s="47"/>
      <c r="FUP327" s="47"/>
      <c r="FUQ327" s="47"/>
      <c r="FUR327" s="47"/>
      <c r="FUS327" s="47"/>
      <c r="FUT327" s="47"/>
      <c r="FUU327" s="47"/>
      <c r="FUV327" s="47"/>
      <c r="FUW327" s="47"/>
      <c r="FUX327" s="47"/>
      <c r="FUY327" s="47"/>
      <c r="FUZ327" s="47"/>
      <c r="FVA327" s="47"/>
      <c r="FVB327" s="47"/>
      <c r="FVC327" s="47"/>
      <c r="FVD327" s="47"/>
      <c r="FVE327" s="47"/>
      <c r="FVF327" s="47"/>
      <c r="FVG327" s="47"/>
      <c r="FVH327" s="47"/>
      <c r="FVI327" s="47"/>
      <c r="FVJ327" s="47"/>
      <c r="FVK327" s="47"/>
      <c r="FVL327" s="47"/>
      <c r="FVM327" s="47"/>
      <c r="FVN327" s="47"/>
      <c r="FVO327" s="47"/>
      <c r="FVP327" s="47"/>
      <c r="FVQ327" s="47"/>
      <c r="FVR327" s="47"/>
      <c r="FVS327" s="47"/>
      <c r="FVT327" s="47"/>
      <c r="FVU327" s="47"/>
      <c r="FVV327" s="47"/>
      <c r="FVW327" s="47"/>
      <c r="FVX327" s="47"/>
      <c r="FVY327" s="47"/>
      <c r="FVZ327" s="47"/>
      <c r="FWA327" s="47"/>
      <c r="FWB327" s="47"/>
      <c r="FWC327" s="47"/>
      <c r="FWD327" s="47"/>
      <c r="FWE327" s="47"/>
      <c r="FWF327" s="47"/>
      <c r="FWG327" s="47"/>
      <c r="FWH327" s="47"/>
      <c r="FWI327" s="47"/>
      <c r="FWJ327" s="47"/>
      <c r="FWK327" s="47"/>
      <c r="FWL327" s="47"/>
      <c r="FWM327" s="47"/>
      <c r="FWN327" s="47"/>
      <c r="FWO327" s="47"/>
      <c r="FWP327" s="47"/>
      <c r="FWQ327" s="47"/>
      <c r="FWR327" s="47"/>
      <c r="FWS327" s="47"/>
      <c r="FWT327" s="47"/>
      <c r="FWU327" s="47"/>
      <c r="FWV327" s="47"/>
      <c r="FWW327" s="47"/>
      <c r="FWX327" s="47"/>
      <c r="FWY327" s="47"/>
      <c r="FWZ327" s="47"/>
      <c r="FXA327" s="47"/>
      <c r="FXB327" s="47"/>
      <c r="FXC327" s="47"/>
      <c r="FXD327" s="47"/>
      <c r="FXE327" s="47"/>
      <c r="FXF327" s="47"/>
      <c r="FXG327" s="47"/>
      <c r="FXH327" s="47"/>
      <c r="FXI327" s="47"/>
      <c r="FXJ327" s="47"/>
      <c r="FXK327" s="47"/>
      <c r="FXL327" s="47"/>
      <c r="FXM327" s="47"/>
      <c r="FXN327" s="47"/>
      <c r="FXO327" s="47"/>
      <c r="FXP327" s="47"/>
      <c r="FXQ327" s="47"/>
      <c r="FXR327" s="47"/>
      <c r="FXS327" s="47"/>
      <c r="FXT327" s="47"/>
      <c r="FXU327" s="47"/>
      <c r="FXV327" s="47"/>
      <c r="FXW327" s="47"/>
      <c r="FXX327" s="47"/>
      <c r="FXY327" s="47"/>
      <c r="FXZ327" s="47"/>
      <c r="FYA327" s="47"/>
      <c r="FYB327" s="47"/>
      <c r="FYC327" s="47"/>
      <c r="FYD327" s="47"/>
      <c r="FYE327" s="47"/>
      <c r="FYF327" s="47"/>
      <c r="FYG327" s="47"/>
      <c r="FYH327" s="47"/>
      <c r="FYI327" s="47"/>
      <c r="FYJ327" s="47"/>
      <c r="FYK327" s="47"/>
      <c r="FYL327" s="47"/>
      <c r="FYM327" s="47"/>
      <c r="FYN327" s="47"/>
      <c r="FYO327" s="47"/>
      <c r="FYP327" s="47"/>
      <c r="FYQ327" s="47"/>
      <c r="FYR327" s="47"/>
      <c r="FYS327" s="47"/>
      <c r="FYT327" s="47"/>
      <c r="FYU327" s="47"/>
      <c r="FYV327" s="47"/>
      <c r="FYW327" s="47"/>
      <c r="FYX327" s="47"/>
      <c r="FYY327" s="47"/>
      <c r="FYZ327" s="47"/>
      <c r="FZA327" s="47"/>
      <c r="FZB327" s="47"/>
      <c r="FZC327" s="47"/>
      <c r="FZD327" s="47"/>
      <c r="FZE327" s="47"/>
      <c r="FZF327" s="47"/>
      <c r="FZG327" s="47"/>
      <c r="FZH327" s="47"/>
      <c r="FZI327" s="47"/>
      <c r="FZJ327" s="47"/>
      <c r="FZK327" s="47"/>
      <c r="FZL327" s="47"/>
      <c r="FZM327" s="47"/>
      <c r="FZN327" s="47"/>
      <c r="FZO327" s="47"/>
      <c r="FZP327" s="47"/>
      <c r="FZQ327" s="47"/>
      <c r="FZR327" s="47"/>
      <c r="FZS327" s="47"/>
      <c r="FZT327" s="47"/>
      <c r="FZU327" s="47"/>
      <c r="FZV327" s="47"/>
      <c r="FZW327" s="47"/>
      <c r="FZX327" s="47"/>
      <c r="FZY327" s="47"/>
      <c r="FZZ327" s="47"/>
      <c r="GAA327" s="47"/>
      <c r="GAB327" s="47"/>
      <c r="GAC327" s="47"/>
      <c r="GAD327" s="47"/>
      <c r="GAE327" s="47"/>
      <c r="GAF327" s="47"/>
      <c r="GAG327" s="47"/>
      <c r="GAH327" s="47"/>
      <c r="GAI327" s="47"/>
      <c r="GAJ327" s="47"/>
      <c r="GAK327" s="47"/>
      <c r="GAL327" s="47"/>
      <c r="GAM327" s="47"/>
      <c r="GAN327" s="47"/>
      <c r="GAO327" s="47"/>
      <c r="GAP327" s="47"/>
      <c r="GAQ327" s="47"/>
      <c r="GAR327" s="47"/>
      <c r="GAS327" s="47"/>
      <c r="GAT327" s="47"/>
      <c r="GAU327" s="47"/>
      <c r="GAV327" s="47"/>
      <c r="GAW327" s="47"/>
      <c r="GAX327" s="47"/>
      <c r="GAY327" s="47"/>
      <c r="GAZ327" s="47"/>
      <c r="GBA327" s="47"/>
      <c r="GBB327" s="47"/>
      <c r="GBC327" s="47"/>
      <c r="GBD327" s="47"/>
      <c r="GBE327" s="47"/>
      <c r="GBF327" s="47"/>
      <c r="GBG327" s="47"/>
      <c r="GBH327" s="47"/>
      <c r="GBI327" s="47"/>
      <c r="GBJ327" s="47"/>
      <c r="GBK327" s="47"/>
      <c r="GBL327" s="47"/>
      <c r="GBM327" s="47"/>
      <c r="GBN327" s="47"/>
      <c r="GBO327" s="47"/>
      <c r="GBP327" s="47"/>
      <c r="GBQ327" s="47"/>
      <c r="GBR327" s="47"/>
      <c r="GBS327" s="47"/>
      <c r="GBT327" s="47"/>
      <c r="GBU327" s="47"/>
      <c r="GBV327" s="47"/>
      <c r="GBW327" s="47"/>
      <c r="GBX327" s="47"/>
      <c r="GBY327" s="47"/>
      <c r="GBZ327" s="47"/>
      <c r="GCA327" s="47"/>
      <c r="GCB327" s="47"/>
      <c r="GCC327" s="47"/>
      <c r="GCD327" s="47"/>
      <c r="GCE327" s="47"/>
      <c r="GCF327" s="47"/>
      <c r="GCG327" s="47"/>
      <c r="GCH327" s="47"/>
      <c r="GCI327" s="47"/>
      <c r="GCJ327" s="47"/>
      <c r="GCK327" s="47"/>
      <c r="GCL327" s="47"/>
      <c r="GCM327" s="47"/>
      <c r="GCN327" s="47"/>
      <c r="GCO327" s="47"/>
      <c r="GCP327" s="47"/>
      <c r="GCQ327" s="47"/>
      <c r="GCR327" s="47"/>
      <c r="GCS327" s="47"/>
      <c r="GCT327" s="47"/>
      <c r="GCU327" s="47"/>
      <c r="GCV327" s="47"/>
      <c r="GCW327" s="47"/>
      <c r="GCX327" s="47"/>
      <c r="GCY327" s="47"/>
      <c r="GCZ327" s="47"/>
      <c r="GDA327" s="47"/>
      <c r="GDB327" s="47"/>
      <c r="GDC327" s="47"/>
      <c r="GDD327" s="47"/>
      <c r="GDE327" s="47"/>
      <c r="GDF327" s="47"/>
      <c r="GDG327" s="47"/>
      <c r="GDH327" s="47"/>
      <c r="GDI327" s="47"/>
      <c r="GDJ327" s="47"/>
      <c r="GDK327" s="47"/>
      <c r="GDL327" s="47"/>
      <c r="GDM327" s="47"/>
      <c r="GDN327" s="47"/>
      <c r="GDO327" s="47"/>
      <c r="GDP327" s="47"/>
      <c r="GDQ327" s="47"/>
      <c r="GDR327" s="47"/>
      <c r="GDS327" s="47"/>
      <c r="GDT327" s="47"/>
      <c r="GDU327" s="47"/>
      <c r="GDV327" s="47"/>
      <c r="GDW327" s="47"/>
      <c r="GDX327" s="47"/>
      <c r="GDY327" s="47"/>
      <c r="GDZ327" s="47"/>
      <c r="GEA327" s="47"/>
      <c r="GEB327" s="47"/>
      <c r="GEC327" s="47"/>
      <c r="GED327" s="47"/>
      <c r="GEE327" s="47"/>
      <c r="GEF327" s="47"/>
      <c r="GEG327" s="47"/>
      <c r="GEH327" s="47"/>
      <c r="GEI327" s="47"/>
      <c r="GEJ327" s="47"/>
      <c r="GEK327" s="47"/>
      <c r="GEL327" s="47"/>
      <c r="GEM327" s="47"/>
      <c r="GEN327" s="47"/>
      <c r="GEO327" s="47"/>
      <c r="GEP327" s="47"/>
      <c r="GEQ327" s="47"/>
      <c r="GER327" s="47"/>
      <c r="GES327" s="47"/>
      <c r="GET327" s="47"/>
      <c r="GEU327" s="47"/>
      <c r="GEV327" s="47"/>
      <c r="GEW327" s="47"/>
      <c r="GEX327" s="47"/>
      <c r="GEY327" s="47"/>
      <c r="GEZ327" s="47"/>
      <c r="GFA327" s="47"/>
      <c r="GFB327" s="47"/>
      <c r="GFC327" s="47"/>
      <c r="GFD327" s="47"/>
      <c r="GFE327" s="47"/>
      <c r="GFF327" s="47"/>
      <c r="GFG327" s="47"/>
      <c r="GFH327" s="47"/>
      <c r="GFI327" s="47"/>
      <c r="GFJ327" s="47"/>
      <c r="GFK327" s="47"/>
      <c r="GFL327" s="47"/>
      <c r="GFM327" s="47"/>
      <c r="GFN327" s="47"/>
      <c r="GFO327" s="47"/>
      <c r="GFP327" s="47"/>
      <c r="GFQ327" s="47"/>
      <c r="GFR327" s="47"/>
      <c r="GFS327" s="47"/>
      <c r="GFT327" s="47"/>
      <c r="GFU327" s="47"/>
      <c r="GFV327" s="47"/>
      <c r="GFW327" s="47"/>
      <c r="GFX327" s="47"/>
      <c r="GFY327" s="47"/>
      <c r="GFZ327" s="47"/>
      <c r="GGA327" s="47"/>
      <c r="GGB327" s="47"/>
      <c r="GGC327" s="47"/>
      <c r="GGD327" s="47"/>
      <c r="GGE327" s="47"/>
      <c r="GGF327" s="47"/>
      <c r="GGG327" s="47"/>
      <c r="GGH327" s="47"/>
      <c r="GGI327" s="47"/>
      <c r="GGJ327" s="47"/>
      <c r="GGK327" s="47"/>
      <c r="GGL327" s="47"/>
      <c r="GGM327" s="47"/>
      <c r="GGN327" s="47"/>
      <c r="GGO327" s="47"/>
      <c r="GGP327" s="47"/>
      <c r="GGQ327" s="47"/>
      <c r="GGR327" s="47"/>
      <c r="GGS327" s="47"/>
      <c r="GGT327" s="47"/>
      <c r="GGU327" s="47"/>
      <c r="GGV327" s="47"/>
      <c r="GGW327" s="47"/>
      <c r="GGX327" s="47"/>
      <c r="GGY327" s="47"/>
      <c r="GGZ327" s="47"/>
      <c r="GHA327" s="47"/>
      <c r="GHB327" s="47"/>
      <c r="GHC327" s="47"/>
      <c r="GHD327" s="47"/>
      <c r="GHE327" s="47"/>
      <c r="GHF327" s="47"/>
      <c r="GHG327" s="47"/>
      <c r="GHH327" s="47"/>
      <c r="GHI327" s="47"/>
      <c r="GHJ327" s="47"/>
      <c r="GHK327" s="47"/>
      <c r="GHL327" s="47"/>
      <c r="GHM327" s="47"/>
      <c r="GHN327" s="47"/>
      <c r="GHO327" s="47"/>
      <c r="GHP327" s="47"/>
      <c r="GHQ327" s="47"/>
      <c r="GHR327" s="47"/>
      <c r="GHS327" s="47"/>
      <c r="GHT327" s="47"/>
      <c r="GHU327" s="47"/>
      <c r="GHV327" s="47"/>
      <c r="GHW327" s="47"/>
      <c r="GHX327" s="47"/>
      <c r="GHY327" s="47"/>
      <c r="GHZ327" s="47"/>
      <c r="GIA327" s="47"/>
      <c r="GIB327" s="47"/>
      <c r="GIC327" s="47"/>
      <c r="GID327" s="47"/>
      <c r="GIE327" s="47"/>
      <c r="GIF327" s="47"/>
      <c r="GIG327" s="47"/>
      <c r="GIH327" s="47"/>
      <c r="GII327" s="47"/>
      <c r="GIJ327" s="47"/>
      <c r="GIK327" s="47"/>
      <c r="GIL327" s="47"/>
      <c r="GIM327" s="47"/>
      <c r="GIN327" s="47"/>
      <c r="GIO327" s="47"/>
      <c r="GIP327" s="47"/>
      <c r="GIQ327" s="47"/>
      <c r="GIR327" s="47"/>
      <c r="GIS327" s="47"/>
      <c r="GIT327" s="47"/>
      <c r="GIU327" s="47"/>
      <c r="GIV327" s="47"/>
      <c r="GIW327" s="47"/>
      <c r="GIX327" s="47"/>
      <c r="GIY327" s="47"/>
      <c r="GIZ327" s="47"/>
      <c r="GJA327" s="47"/>
      <c r="GJB327" s="47"/>
      <c r="GJC327" s="47"/>
      <c r="GJD327" s="47"/>
      <c r="GJE327" s="47"/>
      <c r="GJF327" s="47"/>
      <c r="GJG327" s="47"/>
      <c r="GJH327" s="47"/>
      <c r="GJI327" s="47"/>
      <c r="GJJ327" s="47"/>
      <c r="GJK327" s="47"/>
      <c r="GJL327" s="47"/>
      <c r="GJM327" s="47"/>
      <c r="GJN327" s="47"/>
      <c r="GJO327" s="47"/>
      <c r="GJP327" s="47"/>
      <c r="GJQ327" s="47"/>
      <c r="GJR327" s="47"/>
      <c r="GJS327" s="47"/>
      <c r="GJT327" s="47"/>
      <c r="GJU327" s="47"/>
      <c r="GJV327" s="47"/>
      <c r="GJW327" s="47"/>
      <c r="GJX327" s="47"/>
      <c r="GJY327" s="47"/>
      <c r="GJZ327" s="47"/>
      <c r="GKA327" s="47"/>
      <c r="GKB327" s="47"/>
      <c r="GKC327" s="47"/>
      <c r="GKD327" s="47"/>
      <c r="GKE327" s="47"/>
      <c r="GKF327" s="47"/>
      <c r="GKG327" s="47"/>
      <c r="GKH327" s="47"/>
      <c r="GKI327" s="47"/>
      <c r="GKJ327" s="47"/>
      <c r="GKK327" s="47"/>
      <c r="GKL327" s="47"/>
      <c r="GKM327" s="47"/>
      <c r="GKN327" s="47"/>
      <c r="GKO327" s="47"/>
      <c r="GKP327" s="47"/>
      <c r="GKQ327" s="47"/>
      <c r="GKR327" s="47"/>
      <c r="GKS327" s="47"/>
      <c r="GKT327" s="47"/>
      <c r="GKU327" s="47"/>
      <c r="GKV327" s="47"/>
      <c r="GKW327" s="47"/>
      <c r="GKX327" s="47"/>
      <c r="GKY327" s="47"/>
      <c r="GKZ327" s="47"/>
      <c r="GLA327" s="47"/>
      <c r="GLB327" s="47"/>
      <c r="GLC327" s="47"/>
      <c r="GLD327" s="47"/>
      <c r="GLE327" s="47"/>
      <c r="GLF327" s="47"/>
      <c r="GLG327" s="47"/>
      <c r="GLH327" s="47"/>
      <c r="GLI327" s="47"/>
      <c r="GLJ327" s="47"/>
      <c r="GLK327" s="47"/>
      <c r="GLL327" s="47"/>
      <c r="GLM327" s="47"/>
      <c r="GLN327" s="47"/>
      <c r="GLO327" s="47"/>
      <c r="GLP327" s="47"/>
      <c r="GLQ327" s="47"/>
      <c r="GLR327" s="47"/>
      <c r="GLS327" s="47"/>
      <c r="GLT327" s="47"/>
      <c r="GLU327" s="47"/>
      <c r="GLV327" s="47"/>
      <c r="GLW327" s="47"/>
      <c r="GLX327" s="47"/>
      <c r="GLY327" s="47"/>
      <c r="GLZ327" s="47"/>
      <c r="GMA327" s="47"/>
      <c r="GMB327" s="47"/>
      <c r="GMC327" s="47"/>
      <c r="GMD327" s="47"/>
      <c r="GME327" s="47"/>
      <c r="GMF327" s="47"/>
      <c r="GMG327" s="47"/>
      <c r="GMH327" s="47"/>
      <c r="GMI327" s="47"/>
      <c r="GMJ327" s="47"/>
      <c r="GMK327" s="47"/>
      <c r="GML327" s="47"/>
      <c r="GMM327" s="47"/>
      <c r="GMN327" s="47"/>
      <c r="GMO327" s="47"/>
      <c r="GMP327" s="47"/>
      <c r="GMQ327" s="47"/>
      <c r="GMR327" s="47"/>
      <c r="GMS327" s="47"/>
      <c r="GMT327" s="47"/>
      <c r="GMU327" s="47"/>
      <c r="GMV327" s="47"/>
      <c r="GMW327" s="47"/>
      <c r="GMX327" s="47"/>
      <c r="GMY327" s="47"/>
      <c r="GMZ327" s="47"/>
      <c r="GNA327" s="47"/>
      <c r="GNB327" s="47"/>
      <c r="GNC327" s="47"/>
      <c r="GND327" s="47"/>
      <c r="GNE327" s="47"/>
      <c r="GNF327" s="47"/>
      <c r="GNG327" s="47"/>
      <c r="GNH327" s="47"/>
      <c r="GNI327" s="47"/>
      <c r="GNJ327" s="47"/>
      <c r="GNK327" s="47"/>
      <c r="GNL327" s="47"/>
      <c r="GNM327" s="47"/>
      <c r="GNN327" s="47"/>
      <c r="GNO327" s="47"/>
      <c r="GNP327" s="47"/>
      <c r="GNQ327" s="47"/>
      <c r="GNR327" s="47"/>
      <c r="GNS327" s="47"/>
      <c r="GNT327" s="47"/>
      <c r="GNU327" s="47"/>
      <c r="GNV327" s="47"/>
      <c r="GNW327" s="47"/>
      <c r="GNX327" s="47"/>
      <c r="GNY327" s="47"/>
      <c r="GNZ327" s="47"/>
      <c r="GOA327" s="47"/>
      <c r="GOB327" s="47"/>
      <c r="GOC327" s="47"/>
      <c r="GOD327" s="47"/>
      <c r="GOE327" s="47"/>
      <c r="GOF327" s="47"/>
      <c r="GOG327" s="47"/>
      <c r="GOH327" s="47"/>
      <c r="GOI327" s="47"/>
      <c r="GOJ327" s="47"/>
      <c r="GOK327" s="47"/>
      <c r="GOL327" s="47"/>
      <c r="GOM327" s="47"/>
      <c r="GON327" s="47"/>
      <c r="GOO327" s="47"/>
      <c r="GOP327" s="47"/>
      <c r="GOQ327" s="47"/>
      <c r="GOR327" s="47"/>
      <c r="GOS327" s="47"/>
      <c r="GOT327" s="47"/>
      <c r="GOU327" s="47"/>
      <c r="GOV327" s="47"/>
      <c r="GOW327" s="47"/>
      <c r="GOX327" s="47"/>
      <c r="GOY327" s="47"/>
      <c r="GOZ327" s="47"/>
      <c r="GPA327" s="47"/>
      <c r="GPB327" s="47"/>
      <c r="GPC327" s="47"/>
      <c r="GPD327" s="47"/>
      <c r="GPE327" s="47"/>
      <c r="GPF327" s="47"/>
      <c r="GPG327" s="47"/>
      <c r="GPH327" s="47"/>
      <c r="GPI327" s="47"/>
      <c r="GPJ327" s="47"/>
      <c r="GPK327" s="47"/>
      <c r="GPL327" s="47"/>
      <c r="GPM327" s="47"/>
      <c r="GPN327" s="47"/>
      <c r="GPO327" s="47"/>
      <c r="GPP327" s="47"/>
      <c r="GPQ327" s="47"/>
      <c r="GPR327" s="47"/>
      <c r="GPS327" s="47"/>
      <c r="GPT327" s="47"/>
      <c r="GPU327" s="47"/>
      <c r="GPV327" s="47"/>
      <c r="GPW327" s="47"/>
      <c r="GPX327" s="47"/>
      <c r="GPY327" s="47"/>
      <c r="GPZ327" s="47"/>
      <c r="GQA327" s="47"/>
      <c r="GQB327" s="47"/>
      <c r="GQC327" s="47"/>
      <c r="GQD327" s="47"/>
      <c r="GQE327" s="47"/>
      <c r="GQF327" s="47"/>
      <c r="GQG327" s="47"/>
      <c r="GQH327" s="47"/>
      <c r="GQI327" s="47"/>
      <c r="GQJ327" s="47"/>
      <c r="GQK327" s="47"/>
      <c r="GQL327" s="47"/>
      <c r="GQM327" s="47"/>
      <c r="GQN327" s="47"/>
      <c r="GQO327" s="47"/>
      <c r="GQP327" s="47"/>
      <c r="GQQ327" s="47"/>
      <c r="GQR327" s="47"/>
      <c r="GQS327" s="47"/>
      <c r="GQT327" s="47"/>
      <c r="GQU327" s="47"/>
      <c r="GQV327" s="47"/>
      <c r="GQW327" s="47"/>
      <c r="GQX327" s="47"/>
      <c r="GQY327" s="47"/>
      <c r="GQZ327" s="47"/>
      <c r="GRA327" s="47"/>
      <c r="GRB327" s="47"/>
      <c r="GRC327" s="47"/>
      <c r="GRD327" s="47"/>
      <c r="GRE327" s="47"/>
      <c r="GRF327" s="47"/>
      <c r="GRG327" s="47"/>
      <c r="GRH327" s="47"/>
      <c r="GRI327" s="47"/>
      <c r="GRJ327" s="47"/>
      <c r="GRK327" s="47"/>
      <c r="GRL327" s="47"/>
      <c r="GRM327" s="47"/>
      <c r="GRN327" s="47"/>
      <c r="GRO327" s="47"/>
      <c r="GRP327" s="47"/>
      <c r="GRQ327" s="47"/>
      <c r="GRR327" s="47"/>
      <c r="GRS327" s="47"/>
      <c r="GRT327" s="47"/>
      <c r="GRU327" s="47"/>
      <c r="GRV327" s="47"/>
      <c r="GRW327" s="47"/>
      <c r="GRX327" s="47"/>
      <c r="GRY327" s="47"/>
      <c r="GRZ327" s="47"/>
      <c r="GSA327" s="47"/>
      <c r="GSB327" s="47"/>
      <c r="GSC327" s="47"/>
      <c r="GSD327" s="47"/>
      <c r="GSE327" s="47"/>
      <c r="GSF327" s="47"/>
      <c r="GSG327" s="47"/>
      <c r="GSH327" s="47"/>
      <c r="GSI327" s="47"/>
      <c r="GSJ327" s="47"/>
      <c r="GSK327" s="47"/>
      <c r="GSL327" s="47"/>
      <c r="GSM327" s="47"/>
      <c r="GSN327" s="47"/>
      <c r="GSO327" s="47"/>
      <c r="GSP327" s="47"/>
      <c r="GSQ327" s="47"/>
      <c r="GSR327" s="47"/>
      <c r="GSS327" s="47"/>
      <c r="GST327" s="47"/>
      <c r="GSU327" s="47"/>
      <c r="GSV327" s="47"/>
      <c r="GSW327" s="47"/>
      <c r="GSX327" s="47"/>
      <c r="GSY327" s="47"/>
      <c r="GSZ327" s="47"/>
      <c r="GTA327" s="47"/>
      <c r="GTB327" s="47"/>
      <c r="GTC327" s="47"/>
      <c r="GTD327" s="47"/>
      <c r="GTE327" s="47"/>
      <c r="GTF327" s="47"/>
      <c r="GTG327" s="47"/>
      <c r="GTH327" s="47"/>
      <c r="GTI327" s="47"/>
      <c r="GTJ327" s="47"/>
      <c r="GTK327" s="47"/>
      <c r="GTL327" s="47"/>
      <c r="GTM327" s="47"/>
      <c r="GTN327" s="47"/>
      <c r="GTO327" s="47"/>
      <c r="GTP327" s="47"/>
      <c r="GTQ327" s="47"/>
      <c r="GTR327" s="47"/>
      <c r="GTS327" s="47"/>
      <c r="GTT327" s="47"/>
      <c r="GTU327" s="47"/>
      <c r="GTV327" s="47"/>
      <c r="GTW327" s="47"/>
      <c r="GTX327" s="47"/>
      <c r="GTY327" s="47"/>
      <c r="GTZ327" s="47"/>
      <c r="GUA327" s="47"/>
      <c r="GUB327" s="47"/>
      <c r="GUC327" s="47"/>
      <c r="GUD327" s="47"/>
      <c r="GUE327" s="47"/>
      <c r="GUF327" s="47"/>
      <c r="GUG327" s="47"/>
      <c r="GUH327" s="47"/>
      <c r="GUI327" s="47"/>
      <c r="GUJ327" s="47"/>
      <c r="GUK327" s="47"/>
      <c r="GUL327" s="47"/>
      <c r="GUM327" s="47"/>
      <c r="GUN327" s="47"/>
      <c r="GUO327" s="47"/>
      <c r="GUP327" s="47"/>
      <c r="GUQ327" s="47"/>
      <c r="GUR327" s="47"/>
      <c r="GUS327" s="47"/>
      <c r="GUT327" s="47"/>
      <c r="GUU327" s="47"/>
      <c r="GUV327" s="47"/>
      <c r="GUW327" s="47"/>
      <c r="GUX327" s="47"/>
      <c r="GUY327" s="47"/>
      <c r="GUZ327" s="47"/>
      <c r="GVA327" s="47"/>
      <c r="GVB327" s="47"/>
      <c r="GVC327" s="47"/>
      <c r="GVD327" s="47"/>
      <c r="GVE327" s="47"/>
      <c r="GVF327" s="47"/>
      <c r="GVG327" s="47"/>
      <c r="GVH327" s="47"/>
      <c r="GVI327" s="47"/>
      <c r="GVJ327" s="47"/>
      <c r="GVK327" s="47"/>
      <c r="GVL327" s="47"/>
      <c r="GVM327" s="47"/>
      <c r="GVN327" s="47"/>
      <c r="GVO327" s="47"/>
      <c r="GVP327" s="47"/>
      <c r="GVQ327" s="47"/>
      <c r="GVR327" s="47"/>
      <c r="GVS327" s="47"/>
      <c r="GVT327" s="47"/>
      <c r="GVU327" s="47"/>
      <c r="GVV327" s="47"/>
      <c r="GVW327" s="47"/>
      <c r="GVX327" s="47"/>
      <c r="GVY327" s="47"/>
      <c r="GVZ327" s="47"/>
      <c r="GWA327" s="47"/>
      <c r="GWB327" s="47"/>
      <c r="GWC327" s="47"/>
      <c r="GWD327" s="47"/>
      <c r="GWE327" s="47"/>
      <c r="GWF327" s="47"/>
      <c r="GWG327" s="47"/>
      <c r="GWH327" s="47"/>
      <c r="GWI327" s="47"/>
      <c r="GWJ327" s="47"/>
      <c r="GWK327" s="47"/>
      <c r="GWL327" s="47"/>
      <c r="GWM327" s="47"/>
      <c r="GWN327" s="47"/>
      <c r="GWO327" s="47"/>
      <c r="GWP327" s="47"/>
      <c r="GWQ327" s="47"/>
      <c r="GWR327" s="47"/>
      <c r="GWS327" s="47"/>
      <c r="GWT327" s="47"/>
      <c r="GWU327" s="47"/>
      <c r="GWV327" s="47"/>
      <c r="GWW327" s="47"/>
      <c r="GWX327" s="47"/>
      <c r="GWY327" s="47"/>
      <c r="GWZ327" s="47"/>
      <c r="GXA327" s="47"/>
      <c r="GXB327" s="47"/>
      <c r="GXC327" s="47"/>
      <c r="GXD327" s="47"/>
      <c r="GXE327" s="47"/>
      <c r="GXF327" s="47"/>
      <c r="GXG327" s="47"/>
      <c r="GXH327" s="47"/>
      <c r="GXI327" s="47"/>
      <c r="GXJ327" s="47"/>
      <c r="GXK327" s="47"/>
      <c r="GXL327" s="47"/>
      <c r="GXM327" s="47"/>
      <c r="GXN327" s="47"/>
      <c r="GXO327" s="47"/>
      <c r="GXP327" s="47"/>
      <c r="GXQ327" s="47"/>
      <c r="GXR327" s="47"/>
      <c r="GXS327" s="47"/>
      <c r="GXT327" s="47"/>
      <c r="GXU327" s="47"/>
      <c r="GXV327" s="47"/>
      <c r="GXW327" s="47"/>
      <c r="GXX327" s="47"/>
      <c r="GXY327" s="47"/>
      <c r="GXZ327" s="47"/>
      <c r="GYA327" s="47"/>
      <c r="GYB327" s="47"/>
      <c r="GYC327" s="47"/>
      <c r="GYD327" s="47"/>
      <c r="GYE327" s="47"/>
      <c r="GYF327" s="47"/>
      <c r="GYG327" s="47"/>
      <c r="GYH327" s="47"/>
      <c r="GYI327" s="47"/>
      <c r="GYJ327" s="47"/>
      <c r="GYK327" s="47"/>
      <c r="GYL327" s="47"/>
      <c r="GYM327" s="47"/>
      <c r="GYN327" s="47"/>
      <c r="GYO327" s="47"/>
      <c r="GYP327" s="47"/>
      <c r="GYQ327" s="47"/>
      <c r="GYR327" s="47"/>
      <c r="GYS327" s="47"/>
      <c r="GYT327" s="47"/>
      <c r="GYU327" s="47"/>
      <c r="GYV327" s="47"/>
      <c r="GYW327" s="47"/>
      <c r="GYX327" s="47"/>
      <c r="GYY327" s="47"/>
      <c r="GYZ327" s="47"/>
      <c r="GZA327" s="47"/>
      <c r="GZB327" s="47"/>
      <c r="GZC327" s="47"/>
      <c r="GZD327" s="47"/>
      <c r="GZE327" s="47"/>
      <c r="GZF327" s="47"/>
      <c r="GZG327" s="47"/>
      <c r="GZH327" s="47"/>
      <c r="GZI327" s="47"/>
      <c r="GZJ327" s="47"/>
      <c r="GZK327" s="47"/>
      <c r="GZL327" s="47"/>
      <c r="GZM327" s="47"/>
      <c r="GZN327" s="47"/>
      <c r="GZO327" s="47"/>
      <c r="GZP327" s="47"/>
      <c r="GZQ327" s="47"/>
      <c r="GZR327" s="47"/>
      <c r="GZS327" s="47"/>
      <c r="GZT327" s="47"/>
      <c r="GZU327" s="47"/>
      <c r="GZV327" s="47"/>
      <c r="GZW327" s="47"/>
      <c r="GZX327" s="47"/>
      <c r="GZY327" s="47"/>
      <c r="GZZ327" s="47"/>
      <c r="HAA327" s="47"/>
      <c r="HAB327" s="47"/>
      <c r="HAC327" s="47"/>
      <c r="HAD327" s="47"/>
      <c r="HAE327" s="47"/>
      <c r="HAF327" s="47"/>
      <c r="HAG327" s="47"/>
      <c r="HAH327" s="47"/>
      <c r="HAI327" s="47"/>
      <c r="HAJ327" s="47"/>
      <c r="HAK327" s="47"/>
      <c r="HAL327" s="47"/>
      <c r="HAM327" s="47"/>
      <c r="HAN327" s="47"/>
      <c r="HAO327" s="47"/>
      <c r="HAP327" s="47"/>
      <c r="HAQ327" s="47"/>
      <c r="HAR327" s="47"/>
      <c r="HAS327" s="47"/>
      <c r="HAT327" s="47"/>
      <c r="HAU327" s="47"/>
      <c r="HAV327" s="47"/>
      <c r="HAW327" s="47"/>
      <c r="HAX327" s="47"/>
      <c r="HAY327" s="47"/>
      <c r="HAZ327" s="47"/>
      <c r="HBA327" s="47"/>
      <c r="HBB327" s="47"/>
      <c r="HBC327" s="47"/>
      <c r="HBD327" s="47"/>
      <c r="HBE327" s="47"/>
      <c r="HBF327" s="47"/>
      <c r="HBG327" s="47"/>
      <c r="HBH327" s="47"/>
      <c r="HBI327" s="47"/>
      <c r="HBJ327" s="47"/>
      <c r="HBK327" s="47"/>
      <c r="HBL327" s="47"/>
      <c r="HBM327" s="47"/>
      <c r="HBN327" s="47"/>
      <c r="HBO327" s="47"/>
      <c r="HBP327" s="47"/>
      <c r="HBQ327" s="47"/>
      <c r="HBR327" s="47"/>
      <c r="HBS327" s="47"/>
      <c r="HBT327" s="47"/>
      <c r="HBU327" s="47"/>
      <c r="HBV327" s="47"/>
      <c r="HBW327" s="47"/>
      <c r="HBX327" s="47"/>
      <c r="HBY327" s="47"/>
      <c r="HBZ327" s="47"/>
      <c r="HCA327" s="47"/>
      <c r="HCB327" s="47"/>
      <c r="HCC327" s="47"/>
      <c r="HCD327" s="47"/>
      <c r="HCE327" s="47"/>
      <c r="HCF327" s="47"/>
      <c r="HCG327" s="47"/>
      <c r="HCH327" s="47"/>
      <c r="HCI327" s="47"/>
      <c r="HCJ327" s="47"/>
      <c r="HCK327" s="47"/>
      <c r="HCL327" s="47"/>
      <c r="HCM327" s="47"/>
      <c r="HCN327" s="47"/>
      <c r="HCO327" s="47"/>
      <c r="HCP327" s="47"/>
      <c r="HCQ327" s="47"/>
      <c r="HCR327" s="47"/>
      <c r="HCS327" s="47"/>
      <c r="HCT327" s="47"/>
      <c r="HCU327" s="47"/>
      <c r="HCV327" s="47"/>
      <c r="HCW327" s="47"/>
      <c r="HCX327" s="47"/>
      <c r="HCY327" s="47"/>
      <c r="HCZ327" s="47"/>
      <c r="HDA327" s="47"/>
      <c r="HDB327" s="47"/>
      <c r="HDC327" s="47"/>
      <c r="HDD327" s="47"/>
      <c r="HDE327" s="47"/>
      <c r="HDF327" s="47"/>
      <c r="HDG327" s="47"/>
      <c r="HDH327" s="47"/>
      <c r="HDI327" s="47"/>
      <c r="HDJ327" s="47"/>
      <c r="HDK327" s="47"/>
      <c r="HDL327" s="47"/>
      <c r="HDM327" s="47"/>
      <c r="HDN327" s="47"/>
      <c r="HDO327" s="47"/>
      <c r="HDP327" s="47"/>
      <c r="HDQ327" s="47"/>
      <c r="HDR327" s="47"/>
      <c r="HDS327" s="47"/>
      <c r="HDT327" s="47"/>
      <c r="HDU327" s="47"/>
      <c r="HDV327" s="47"/>
      <c r="HDW327" s="47"/>
      <c r="HDX327" s="47"/>
      <c r="HDY327" s="47"/>
      <c r="HDZ327" s="47"/>
      <c r="HEA327" s="47"/>
      <c r="HEB327" s="47"/>
      <c r="HEC327" s="47"/>
      <c r="HED327" s="47"/>
      <c r="HEE327" s="47"/>
      <c r="HEF327" s="47"/>
      <c r="HEG327" s="47"/>
      <c r="HEH327" s="47"/>
      <c r="HEI327" s="47"/>
      <c r="HEJ327" s="47"/>
      <c r="HEK327" s="47"/>
      <c r="HEL327" s="47"/>
      <c r="HEM327" s="47"/>
      <c r="HEN327" s="47"/>
      <c r="HEO327" s="47"/>
      <c r="HEP327" s="47"/>
      <c r="HEQ327" s="47"/>
      <c r="HER327" s="47"/>
      <c r="HES327" s="47"/>
      <c r="HET327" s="47"/>
      <c r="HEU327" s="47"/>
      <c r="HEV327" s="47"/>
      <c r="HEW327" s="47"/>
      <c r="HEX327" s="47"/>
      <c r="HEY327" s="47"/>
      <c r="HEZ327" s="47"/>
      <c r="HFA327" s="47"/>
      <c r="HFB327" s="47"/>
      <c r="HFC327" s="47"/>
      <c r="HFD327" s="47"/>
      <c r="HFE327" s="47"/>
      <c r="HFF327" s="47"/>
      <c r="HFG327" s="47"/>
      <c r="HFH327" s="47"/>
      <c r="HFI327" s="47"/>
      <c r="HFJ327" s="47"/>
      <c r="HFK327" s="47"/>
      <c r="HFL327" s="47"/>
      <c r="HFM327" s="47"/>
      <c r="HFN327" s="47"/>
      <c r="HFO327" s="47"/>
      <c r="HFP327" s="47"/>
      <c r="HFQ327" s="47"/>
      <c r="HFR327" s="47"/>
      <c r="HFS327" s="47"/>
      <c r="HFT327" s="47"/>
      <c r="HFU327" s="47"/>
      <c r="HFV327" s="47"/>
      <c r="HFW327" s="47"/>
      <c r="HFX327" s="47"/>
      <c r="HFY327" s="47"/>
      <c r="HFZ327" s="47"/>
      <c r="HGA327" s="47"/>
      <c r="HGB327" s="47"/>
      <c r="HGC327" s="47"/>
      <c r="HGD327" s="47"/>
      <c r="HGE327" s="47"/>
      <c r="HGF327" s="47"/>
      <c r="HGG327" s="47"/>
      <c r="HGH327" s="47"/>
      <c r="HGI327" s="47"/>
      <c r="HGJ327" s="47"/>
      <c r="HGK327" s="47"/>
      <c r="HGL327" s="47"/>
      <c r="HGM327" s="47"/>
      <c r="HGN327" s="47"/>
      <c r="HGO327" s="47"/>
      <c r="HGP327" s="47"/>
      <c r="HGQ327" s="47"/>
      <c r="HGR327" s="47"/>
      <c r="HGS327" s="47"/>
      <c r="HGT327" s="47"/>
      <c r="HGU327" s="47"/>
      <c r="HGV327" s="47"/>
      <c r="HGW327" s="47"/>
      <c r="HGX327" s="47"/>
      <c r="HGY327" s="47"/>
      <c r="HGZ327" s="47"/>
      <c r="HHA327" s="47"/>
      <c r="HHB327" s="47"/>
      <c r="HHC327" s="47"/>
      <c r="HHD327" s="47"/>
      <c r="HHE327" s="47"/>
      <c r="HHF327" s="47"/>
      <c r="HHG327" s="47"/>
      <c r="HHH327" s="47"/>
      <c r="HHI327" s="47"/>
      <c r="HHJ327" s="47"/>
      <c r="HHK327" s="47"/>
      <c r="HHL327" s="47"/>
      <c r="HHM327" s="47"/>
      <c r="HHN327" s="47"/>
      <c r="HHO327" s="47"/>
      <c r="HHP327" s="47"/>
      <c r="HHQ327" s="47"/>
      <c r="HHR327" s="47"/>
      <c r="HHS327" s="47"/>
      <c r="HHT327" s="47"/>
      <c r="HHU327" s="47"/>
      <c r="HHV327" s="47"/>
      <c r="HHW327" s="47"/>
      <c r="HHX327" s="47"/>
      <c r="HHY327" s="47"/>
      <c r="HHZ327" s="47"/>
      <c r="HIA327" s="47"/>
      <c r="HIB327" s="47"/>
      <c r="HIC327" s="47"/>
      <c r="HID327" s="47"/>
      <c r="HIE327" s="47"/>
      <c r="HIF327" s="47"/>
      <c r="HIG327" s="47"/>
      <c r="HIH327" s="47"/>
      <c r="HII327" s="47"/>
      <c r="HIJ327" s="47"/>
      <c r="HIK327" s="47"/>
      <c r="HIL327" s="47"/>
      <c r="HIM327" s="47"/>
      <c r="HIN327" s="47"/>
      <c r="HIO327" s="47"/>
      <c r="HIP327" s="47"/>
      <c r="HIQ327" s="47"/>
      <c r="HIR327" s="47"/>
      <c r="HIS327" s="47"/>
      <c r="HIT327" s="47"/>
      <c r="HIU327" s="47"/>
      <c r="HIV327" s="47"/>
      <c r="HIW327" s="47"/>
      <c r="HIX327" s="47"/>
      <c r="HIY327" s="47"/>
      <c r="HIZ327" s="47"/>
      <c r="HJA327" s="47"/>
      <c r="HJB327" s="47"/>
      <c r="HJC327" s="47"/>
      <c r="HJD327" s="47"/>
      <c r="HJE327" s="47"/>
      <c r="HJF327" s="47"/>
      <c r="HJG327" s="47"/>
      <c r="HJH327" s="47"/>
      <c r="HJI327" s="47"/>
      <c r="HJJ327" s="47"/>
      <c r="HJK327" s="47"/>
      <c r="HJL327" s="47"/>
      <c r="HJM327" s="47"/>
      <c r="HJN327" s="47"/>
      <c r="HJO327" s="47"/>
      <c r="HJP327" s="47"/>
      <c r="HJQ327" s="47"/>
      <c r="HJR327" s="47"/>
      <c r="HJS327" s="47"/>
      <c r="HJT327" s="47"/>
      <c r="HJU327" s="47"/>
      <c r="HJV327" s="47"/>
      <c r="HJW327" s="47"/>
      <c r="HJX327" s="47"/>
      <c r="HJY327" s="47"/>
      <c r="HJZ327" s="47"/>
      <c r="HKA327" s="47"/>
      <c r="HKB327" s="47"/>
      <c r="HKC327" s="47"/>
      <c r="HKD327" s="47"/>
      <c r="HKE327" s="47"/>
      <c r="HKF327" s="47"/>
      <c r="HKG327" s="47"/>
      <c r="HKH327" s="47"/>
      <c r="HKI327" s="47"/>
      <c r="HKJ327" s="47"/>
      <c r="HKK327" s="47"/>
      <c r="HKL327" s="47"/>
      <c r="HKM327" s="47"/>
      <c r="HKN327" s="47"/>
      <c r="HKO327" s="47"/>
      <c r="HKP327" s="47"/>
      <c r="HKQ327" s="47"/>
      <c r="HKR327" s="47"/>
      <c r="HKS327" s="47"/>
      <c r="HKT327" s="47"/>
      <c r="HKU327" s="47"/>
      <c r="HKV327" s="47"/>
      <c r="HKW327" s="47"/>
      <c r="HKX327" s="47"/>
      <c r="HKY327" s="47"/>
      <c r="HKZ327" s="47"/>
      <c r="HLA327" s="47"/>
      <c r="HLB327" s="47"/>
      <c r="HLC327" s="47"/>
      <c r="HLD327" s="47"/>
      <c r="HLE327" s="47"/>
      <c r="HLF327" s="47"/>
      <c r="HLG327" s="47"/>
      <c r="HLH327" s="47"/>
      <c r="HLI327" s="47"/>
      <c r="HLJ327" s="47"/>
      <c r="HLK327" s="47"/>
      <c r="HLL327" s="47"/>
      <c r="HLM327" s="47"/>
      <c r="HLN327" s="47"/>
      <c r="HLO327" s="47"/>
      <c r="HLP327" s="47"/>
      <c r="HLQ327" s="47"/>
      <c r="HLR327" s="47"/>
      <c r="HLS327" s="47"/>
      <c r="HLT327" s="47"/>
      <c r="HLU327" s="47"/>
      <c r="HLV327" s="47"/>
      <c r="HLW327" s="47"/>
      <c r="HLX327" s="47"/>
      <c r="HLY327" s="47"/>
      <c r="HLZ327" s="47"/>
      <c r="HMA327" s="47"/>
      <c r="HMB327" s="47"/>
      <c r="HMC327" s="47"/>
      <c r="HMD327" s="47"/>
      <c r="HME327" s="47"/>
      <c r="HMF327" s="47"/>
      <c r="HMG327" s="47"/>
      <c r="HMH327" s="47"/>
      <c r="HMI327" s="47"/>
      <c r="HMJ327" s="47"/>
      <c r="HMK327" s="47"/>
      <c r="HML327" s="47"/>
      <c r="HMM327" s="47"/>
      <c r="HMN327" s="47"/>
      <c r="HMO327" s="47"/>
      <c r="HMP327" s="47"/>
      <c r="HMQ327" s="47"/>
      <c r="HMR327" s="47"/>
      <c r="HMS327" s="47"/>
      <c r="HMT327" s="47"/>
      <c r="HMU327" s="47"/>
      <c r="HMV327" s="47"/>
      <c r="HMW327" s="47"/>
      <c r="HMX327" s="47"/>
      <c r="HMY327" s="47"/>
      <c r="HMZ327" s="47"/>
      <c r="HNA327" s="47"/>
      <c r="HNB327" s="47"/>
      <c r="HNC327" s="47"/>
      <c r="HND327" s="47"/>
      <c r="HNE327" s="47"/>
      <c r="HNF327" s="47"/>
      <c r="HNG327" s="47"/>
      <c r="HNH327" s="47"/>
      <c r="HNI327" s="47"/>
      <c r="HNJ327" s="47"/>
      <c r="HNK327" s="47"/>
      <c r="HNL327" s="47"/>
      <c r="HNM327" s="47"/>
      <c r="HNN327" s="47"/>
      <c r="HNO327" s="47"/>
      <c r="HNP327" s="47"/>
      <c r="HNQ327" s="47"/>
      <c r="HNR327" s="47"/>
      <c r="HNS327" s="47"/>
      <c r="HNT327" s="47"/>
      <c r="HNU327" s="47"/>
      <c r="HNV327" s="47"/>
      <c r="HNW327" s="47"/>
      <c r="HNX327" s="47"/>
      <c r="HNY327" s="47"/>
      <c r="HNZ327" s="47"/>
      <c r="HOA327" s="47"/>
      <c r="HOB327" s="47"/>
      <c r="HOC327" s="47"/>
      <c r="HOD327" s="47"/>
      <c r="HOE327" s="47"/>
      <c r="HOF327" s="47"/>
      <c r="HOG327" s="47"/>
      <c r="HOH327" s="47"/>
      <c r="HOI327" s="47"/>
      <c r="HOJ327" s="47"/>
      <c r="HOK327" s="47"/>
      <c r="HOL327" s="47"/>
      <c r="HOM327" s="47"/>
      <c r="HON327" s="47"/>
      <c r="HOO327" s="47"/>
      <c r="HOP327" s="47"/>
      <c r="HOQ327" s="47"/>
      <c r="HOR327" s="47"/>
      <c r="HOS327" s="47"/>
      <c r="HOT327" s="47"/>
      <c r="HOU327" s="47"/>
      <c r="HOV327" s="47"/>
      <c r="HOW327" s="47"/>
      <c r="HOX327" s="47"/>
      <c r="HOY327" s="47"/>
      <c r="HOZ327" s="47"/>
      <c r="HPA327" s="47"/>
      <c r="HPB327" s="47"/>
      <c r="HPC327" s="47"/>
      <c r="HPD327" s="47"/>
      <c r="HPE327" s="47"/>
      <c r="HPF327" s="47"/>
      <c r="HPG327" s="47"/>
      <c r="HPH327" s="47"/>
      <c r="HPI327" s="47"/>
      <c r="HPJ327" s="47"/>
      <c r="HPK327" s="47"/>
      <c r="HPL327" s="47"/>
      <c r="HPM327" s="47"/>
      <c r="HPN327" s="47"/>
      <c r="HPO327" s="47"/>
      <c r="HPP327" s="47"/>
      <c r="HPQ327" s="47"/>
      <c r="HPR327" s="47"/>
      <c r="HPS327" s="47"/>
      <c r="HPT327" s="47"/>
      <c r="HPU327" s="47"/>
      <c r="HPV327" s="47"/>
      <c r="HPW327" s="47"/>
      <c r="HPX327" s="47"/>
      <c r="HPY327" s="47"/>
      <c r="HPZ327" s="47"/>
      <c r="HQA327" s="47"/>
      <c r="HQB327" s="47"/>
      <c r="HQC327" s="47"/>
      <c r="HQD327" s="47"/>
      <c r="HQE327" s="47"/>
      <c r="HQF327" s="47"/>
      <c r="HQG327" s="47"/>
      <c r="HQH327" s="47"/>
      <c r="HQI327" s="47"/>
      <c r="HQJ327" s="47"/>
      <c r="HQK327" s="47"/>
      <c r="HQL327" s="47"/>
      <c r="HQM327" s="47"/>
      <c r="HQN327" s="47"/>
      <c r="HQO327" s="47"/>
      <c r="HQP327" s="47"/>
      <c r="HQQ327" s="47"/>
      <c r="HQR327" s="47"/>
      <c r="HQS327" s="47"/>
      <c r="HQT327" s="47"/>
      <c r="HQU327" s="47"/>
      <c r="HQV327" s="47"/>
      <c r="HQW327" s="47"/>
      <c r="HQX327" s="47"/>
      <c r="HQY327" s="47"/>
      <c r="HQZ327" s="47"/>
      <c r="HRA327" s="47"/>
      <c r="HRB327" s="47"/>
      <c r="HRC327" s="47"/>
      <c r="HRD327" s="47"/>
      <c r="HRE327" s="47"/>
      <c r="HRF327" s="47"/>
      <c r="HRG327" s="47"/>
      <c r="HRH327" s="47"/>
      <c r="HRI327" s="47"/>
      <c r="HRJ327" s="47"/>
      <c r="HRK327" s="47"/>
      <c r="HRL327" s="47"/>
      <c r="HRM327" s="47"/>
      <c r="HRN327" s="47"/>
      <c r="HRO327" s="47"/>
      <c r="HRP327" s="47"/>
      <c r="HRQ327" s="47"/>
      <c r="HRR327" s="47"/>
      <c r="HRS327" s="47"/>
      <c r="HRT327" s="47"/>
      <c r="HRU327" s="47"/>
      <c r="HRV327" s="47"/>
      <c r="HRW327" s="47"/>
      <c r="HRX327" s="47"/>
      <c r="HRY327" s="47"/>
      <c r="HRZ327" s="47"/>
      <c r="HSA327" s="47"/>
      <c r="HSB327" s="47"/>
      <c r="HSC327" s="47"/>
      <c r="HSD327" s="47"/>
      <c r="HSE327" s="47"/>
      <c r="HSF327" s="47"/>
      <c r="HSG327" s="47"/>
      <c r="HSH327" s="47"/>
      <c r="HSI327" s="47"/>
      <c r="HSJ327" s="47"/>
      <c r="HSK327" s="47"/>
      <c r="HSL327" s="47"/>
      <c r="HSM327" s="47"/>
      <c r="HSN327" s="47"/>
      <c r="HSO327" s="47"/>
      <c r="HSP327" s="47"/>
      <c r="HSQ327" s="47"/>
      <c r="HSR327" s="47"/>
      <c r="HSS327" s="47"/>
      <c r="HST327" s="47"/>
      <c r="HSU327" s="47"/>
      <c r="HSV327" s="47"/>
      <c r="HSW327" s="47"/>
      <c r="HSX327" s="47"/>
      <c r="HSY327" s="47"/>
      <c r="HSZ327" s="47"/>
      <c r="HTA327" s="47"/>
      <c r="HTB327" s="47"/>
      <c r="HTC327" s="47"/>
      <c r="HTD327" s="47"/>
      <c r="HTE327" s="47"/>
      <c r="HTF327" s="47"/>
      <c r="HTG327" s="47"/>
      <c r="HTH327" s="47"/>
      <c r="HTI327" s="47"/>
      <c r="HTJ327" s="47"/>
      <c r="HTK327" s="47"/>
      <c r="HTL327" s="47"/>
      <c r="HTM327" s="47"/>
      <c r="HTN327" s="47"/>
      <c r="HTO327" s="47"/>
      <c r="HTP327" s="47"/>
      <c r="HTQ327" s="47"/>
      <c r="HTR327" s="47"/>
      <c r="HTS327" s="47"/>
      <c r="HTT327" s="47"/>
      <c r="HTU327" s="47"/>
      <c r="HTV327" s="47"/>
      <c r="HTW327" s="47"/>
      <c r="HTX327" s="47"/>
      <c r="HTY327" s="47"/>
      <c r="HTZ327" s="47"/>
      <c r="HUA327" s="47"/>
      <c r="HUB327" s="47"/>
      <c r="HUC327" s="47"/>
      <c r="HUD327" s="47"/>
      <c r="HUE327" s="47"/>
      <c r="HUF327" s="47"/>
      <c r="HUG327" s="47"/>
      <c r="HUH327" s="47"/>
      <c r="HUI327" s="47"/>
      <c r="HUJ327" s="47"/>
      <c r="HUK327" s="47"/>
      <c r="HUL327" s="47"/>
      <c r="HUM327" s="47"/>
      <c r="HUN327" s="47"/>
      <c r="HUO327" s="47"/>
      <c r="HUP327" s="47"/>
      <c r="HUQ327" s="47"/>
      <c r="HUR327" s="47"/>
      <c r="HUS327" s="47"/>
      <c r="HUT327" s="47"/>
      <c r="HUU327" s="47"/>
      <c r="HUV327" s="47"/>
      <c r="HUW327" s="47"/>
      <c r="HUX327" s="47"/>
      <c r="HUY327" s="47"/>
      <c r="HUZ327" s="47"/>
      <c r="HVA327" s="47"/>
      <c r="HVB327" s="47"/>
      <c r="HVC327" s="47"/>
      <c r="HVD327" s="47"/>
      <c r="HVE327" s="47"/>
      <c r="HVF327" s="47"/>
      <c r="HVG327" s="47"/>
      <c r="HVH327" s="47"/>
      <c r="HVI327" s="47"/>
      <c r="HVJ327" s="47"/>
      <c r="HVK327" s="47"/>
      <c r="HVL327" s="47"/>
      <c r="HVM327" s="47"/>
      <c r="HVN327" s="47"/>
      <c r="HVO327" s="47"/>
      <c r="HVP327" s="47"/>
      <c r="HVQ327" s="47"/>
      <c r="HVR327" s="47"/>
      <c r="HVS327" s="47"/>
      <c r="HVT327" s="47"/>
      <c r="HVU327" s="47"/>
      <c r="HVV327" s="47"/>
      <c r="HVW327" s="47"/>
      <c r="HVX327" s="47"/>
      <c r="HVY327" s="47"/>
      <c r="HVZ327" s="47"/>
      <c r="HWA327" s="47"/>
      <c r="HWB327" s="47"/>
      <c r="HWC327" s="47"/>
      <c r="HWD327" s="47"/>
      <c r="HWE327" s="47"/>
      <c r="HWF327" s="47"/>
      <c r="HWG327" s="47"/>
      <c r="HWH327" s="47"/>
      <c r="HWI327" s="47"/>
      <c r="HWJ327" s="47"/>
      <c r="HWK327" s="47"/>
      <c r="HWL327" s="47"/>
      <c r="HWM327" s="47"/>
      <c r="HWN327" s="47"/>
      <c r="HWO327" s="47"/>
      <c r="HWP327" s="47"/>
      <c r="HWQ327" s="47"/>
      <c r="HWR327" s="47"/>
      <c r="HWS327" s="47"/>
      <c r="HWT327" s="47"/>
      <c r="HWU327" s="47"/>
      <c r="HWV327" s="47"/>
      <c r="HWW327" s="47"/>
      <c r="HWX327" s="47"/>
      <c r="HWY327" s="47"/>
      <c r="HWZ327" s="47"/>
      <c r="HXA327" s="47"/>
      <c r="HXB327" s="47"/>
      <c r="HXC327" s="47"/>
      <c r="HXD327" s="47"/>
      <c r="HXE327" s="47"/>
      <c r="HXF327" s="47"/>
      <c r="HXG327" s="47"/>
      <c r="HXH327" s="47"/>
      <c r="HXI327" s="47"/>
      <c r="HXJ327" s="47"/>
      <c r="HXK327" s="47"/>
      <c r="HXL327" s="47"/>
      <c r="HXM327" s="47"/>
      <c r="HXN327" s="47"/>
      <c r="HXO327" s="47"/>
      <c r="HXP327" s="47"/>
      <c r="HXQ327" s="47"/>
      <c r="HXR327" s="47"/>
      <c r="HXS327" s="47"/>
      <c r="HXT327" s="47"/>
      <c r="HXU327" s="47"/>
      <c r="HXV327" s="47"/>
      <c r="HXW327" s="47"/>
      <c r="HXX327" s="47"/>
      <c r="HXY327" s="47"/>
      <c r="HXZ327" s="47"/>
      <c r="HYA327" s="47"/>
      <c r="HYB327" s="47"/>
      <c r="HYC327" s="47"/>
      <c r="HYD327" s="47"/>
      <c r="HYE327" s="47"/>
      <c r="HYF327" s="47"/>
      <c r="HYG327" s="47"/>
      <c r="HYH327" s="47"/>
      <c r="HYI327" s="47"/>
      <c r="HYJ327" s="47"/>
      <c r="HYK327" s="47"/>
      <c r="HYL327" s="47"/>
      <c r="HYM327" s="47"/>
      <c r="HYN327" s="47"/>
      <c r="HYO327" s="47"/>
      <c r="HYP327" s="47"/>
      <c r="HYQ327" s="47"/>
      <c r="HYR327" s="47"/>
      <c r="HYS327" s="47"/>
      <c r="HYT327" s="47"/>
      <c r="HYU327" s="47"/>
      <c r="HYV327" s="47"/>
      <c r="HYW327" s="47"/>
      <c r="HYX327" s="47"/>
      <c r="HYY327" s="47"/>
      <c r="HYZ327" s="47"/>
      <c r="HZA327" s="47"/>
      <c r="HZB327" s="47"/>
      <c r="HZC327" s="47"/>
      <c r="HZD327" s="47"/>
      <c r="HZE327" s="47"/>
      <c r="HZF327" s="47"/>
      <c r="HZG327" s="47"/>
      <c r="HZH327" s="47"/>
      <c r="HZI327" s="47"/>
      <c r="HZJ327" s="47"/>
      <c r="HZK327" s="47"/>
      <c r="HZL327" s="47"/>
      <c r="HZM327" s="47"/>
      <c r="HZN327" s="47"/>
      <c r="HZO327" s="47"/>
      <c r="HZP327" s="47"/>
      <c r="HZQ327" s="47"/>
      <c r="HZR327" s="47"/>
      <c r="HZS327" s="47"/>
      <c r="HZT327" s="47"/>
      <c r="HZU327" s="47"/>
      <c r="HZV327" s="47"/>
      <c r="HZW327" s="47"/>
      <c r="HZX327" s="47"/>
      <c r="HZY327" s="47"/>
      <c r="HZZ327" s="47"/>
      <c r="IAA327" s="47"/>
      <c r="IAB327" s="47"/>
      <c r="IAC327" s="47"/>
      <c r="IAD327" s="47"/>
      <c r="IAE327" s="47"/>
      <c r="IAF327" s="47"/>
      <c r="IAG327" s="47"/>
      <c r="IAH327" s="47"/>
      <c r="IAI327" s="47"/>
      <c r="IAJ327" s="47"/>
      <c r="IAK327" s="47"/>
      <c r="IAL327" s="47"/>
      <c r="IAM327" s="47"/>
      <c r="IAN327" s="47"/>
      <c r="IAO327" s="47"/>
      <c r="IAP327" s="47"/>
      <c r="IAQ327" s="47"/>
      <c r="IAR327" s="47"/>
      <c r="IAS327" s="47"/>
      <c r="IAT327" s="47"/>
      <c r="IAU327" s="47"/>
      <c r="IAV327" s="47"/>
      <c r="IAW327" s="47"/>
      <c r="IAX327" s="47"/>
      <c r="IAY327" s="47"/>
      <c r="IAZ327" s="47"/>
      <c r="IBA327" s="47"/>
      <c r="IBB327" s="47"/>
      <c r="IBC327" s="47"/>
      <c r="IBD327" s="47"/>
      <c r="IBE327" s="47"/>
      <c r="IBF327" s="47"/>
      <c r="IBG327" s="47"/>
      <c r="IBH327" s="47"/>
      <c r="IBI327" s="47"/>
      <c r="IBJ327" s="47"/>
      <c r="IBK327" s="47"/>
      <c r="IBL327" s="47"/>
      <c r="IBM327" s="47"/>
      <c r="IBN327" s="47"/>
      <c r="IBO327" s="47"/>
      <c r="IBP327" s="47"/>
      <c r="IBQ327" s="47"/>
      <c r="IBR327" s="47"/>
      <c r="IBS327" s="47"/>
      <c r="IBT327" s="47"/>
      <c r="IBU327" s="47"/>
      <c r="IBV327" s="47"/>
      <c r="IBW327" s="47"/>
      <c r="IBX327" s="47"/>
      <c r="IBY327" s="47"/>
      <c r="IBZ327" s="47"/>
      <c r="ICA327" s="47"/>
      <c r="ICB327" s="47"/>
      <c r="ICC327" s="47"/>
      <c r="ICD327" s="47"/>
      <c r="ICE327" s="47"/>
      <c r="ICF327" s="47"/>
      <c r="ICG327" s="47"/>
      <c r="ICH327" s="47"/>
      <c r="ICI327" s="47"/>
      <c r="ICJ327" s="47"/>
      <c r="ICK327" s="47"/>
      <c r="ICL327" s="47"/>
      <c r="ICM327" s="47"/>
      <c r="ICN327" s="47"/>
      <c r="ICO327" s="47"/>
      <c r="ICP327" s="47"/>
      <c r="ICQ327" s="47"/>
      <c r="ICR327" s="47"/>
      <c r="ICS327" s="47"/>
      <c r="ICT327" s="47"/>
      <c r="ICU327" s="47"/>
      <c r="ICV327" s="47"/>
      <c r="ICW327" s="47"/>
      <c r="ICX327" s="47"/>
      <c r="ICY327" s="47"/>
      <c r="ICZ327" s="47"/>
      <c r="IDA327" s="47"/>
      <c r="IDB327" s="47"/>
      <c r="IDC327" s="47"/>
      <c r="IDD327" s="47"/>
      <c r="IDE327" s="47"/>
      <c r="IDF327" s="47"/>
      <c r="IDG327" s="47"/>
      <c r="IDH327" s="47"/>
      <c r="IDI327" s="47"/>
      <c r="IDJ327" s="47"/>
      <c r="IDK327" s="47"/>
      <c r="IDL327" s="47"/>
      <c r="IDM327" s="47"/>
      <c r="IDN327" s="47"/>
      <c r="IDO327" s="47"/>
      <c r="IDP327" s="47"/>
      <c r="IDQ327" s="47"/>
      <c r="IDR327" s="47"/>
      <c r="IDS327" s="47"/>
      <c r="IDT327" s="47"/>
      <c r="IDU327" s="47"/>
      <c r="IDV327" s="47"/>
      <c r="IDW327" s="47"/>
      <c r="IDX327" s="47"/>
      <c r="IDY327" s="47"/>
      <c r="IDZ327" s="47"/>
      <c r="IEA327" s="47"/>
      <c r="IEB327" s="47"/>
      <c r="IEC327" s="47"/>
      <c r="IED327" s="47"/>
      <c r="IEE327" s="47"/>
      <c r="IEF327" s="47"/>
      <c r="IEG327" s="47"/>
      <c r="IEH327" s="47"/>
      <c r="IEI327" s="47"/>
      <c r="IEJ327" s="47"/>
      <c r="IEK327" s="47"/>
      <c r="IEL327" s="47"/>
      <c r="IEM327" s="47"/>
      <c r="IEN327" s="47"/>
      <c r="IEO327" s="47"/>
      <c r="IEP327" s="47"/>
      <c r="IEQ327" s="47"/>
      <c r="IER327" s="47"/>
      <c r="IES327" s="47"/>
      <c r="IET327" s="47"/>
      <c r="IEU327" s="47"/>
      <c r="IEV327" s="47"/>
      <c r="IEW327" s="47"/>
      <c r="IEX327" s="47"/>
      <c r="IEY327" s="47"/>
      <c r="IEZ327" s="47"/>
      <c r="IFA327" s="47"/>
      <c r="IFB327" s="47"/>
      <c r="IFC327" s="47"/>
      <c r="IFD327" s="47"/>
      <c r="IFE327" s="47"/>
      <c r="IFF327" s="47"/>
      <c r="IFG327" s="47"/>
      <c r="IFH327" s="47"/>
      <c r="IFI327" s="47"/>
      <c r="IFJ327" s="47"/>
      <c r="IFK327" s="47"/>
      <c r="IFL327" s="47"/>
      <c r="IFM327" s="47"/>
      <c r="IFN327" s="47"/>
      <c r="IFO327" s="47"/>
      <c r="IFP327" s="47"/>
      <c r="IFQ327" s="47"/>
      <c r="IFR327" s="47"/>
      <c r="IFS327" s="47"/>
      <c r="IFT327" s="47"/>
      <c r="IFU327" s="47"/>
      <c r="IFV327" s="47"/>
      <c r="IFW327" s="47"/>
      <c r="IFX327" s="47"/>
      <c r="IFY327" s="47"/>
      <c r="IFZ327" s="47"/>
      <c r="IGA327" s="47"/>
      <c r="IGB327" s="47"/>
      <c r="IGC327" s="47"/>
      <c r="IGD327" s="47"/>
      <c r="IGE327" s="47"/>
      <c r="IGF327" s="47"/>
      <c r="IGG327" s="47"/>
      <c r="IGH327" s="47"/>
      <c r="IGI327" s="47"/>
      <c r="IGJ327" s="47"/>
      <c r="IGK327" s="47"/>
      <c r="IGL327" s="47"/>
      <c r="IGM327" s="47"/>
      <c r="IGN327" s="47"/>
      <c r="IGO327" s="47"/>
      <c r="IGP327" s="47"/>
      <c r="IGQ327" s="47"/>
      <c r="IGR327" s="47"/>
      <c r="IGS327" s="47"/>
      <c r="IGT327" s="47"/>
      <c r="IGU327" s="47"/>
      <c r="IGV327" s="47"/>
      <c r="IGW327" s="47"/>
      <c r="IGX327" s="47"/>
      <c r="IGY327" s="47"/>
      <c r="IGZ327" s="47"/>
      <c r="IHA327" s="47"/>
      <c r="IHB327" s="47"/>
      <c r="IHC327" s="47"/>
      <c r="IHD327" s="47"/>
      <c r="IHE327" s="47"/>
      <c r="IHF327" s="47"/>
      <c r="IHG327" s="47"/>
      <c r="IHH327" s="47"/>
      <c r="IHI327" s="47"/>
      <c r="IHJ327" s="47"/>
      <c r="IHK327" s="47"/>
      <c r="IHL327" s="47"/>
      <c r="IHM327" s="47"/>
      <c r="IHN327" s="47"/>
      <c r="IHO327" s="47"/>
      <c r="IHP327" s="47"/>
      <c r="IHQ327" s="47"/>
      <c r="IHR327" s="47"/>
      <c r="IHS327" s="47"/>
      <c r="IHT327" s="47"/>
      <c r="IHU327" s="47"/>
      <c r="IHV327" s="47"/>
      <c r="IHW327" s="47"/>
      <c r="IHX327" s="47"/>
      <c r="IHY327" s="47"/>
      <c r="IHZ327" s="47"/>
      <c r="IIA327" s="47"/>
      <c r="IIB327" s="47"/>
      <c r="IIC327" s="47"/>
      <c r="IID327" s="47"/>
      <c r="IIE327" s="47"/>
      <c r="IIF327" s="47"/>
      <c r="IIG327" s="47"/>
      <c r="IIH327" s="47"/>
      <c r="III327" s="47"/>
      <c r="IIJ327" s="47"/>
      <c r="IIK327" s="47"/>
      <c r="IIL327" s="47"/>
      <c r="IIM327" s="47"/>
      <c r="IIN327" s="47"/>
      <c r="IIO327" s="47"/>
      <c r="IIP327" s="47"/>
      <c r="IIQ327" s="47"/>
      <c r="IIR327" s="47"/>
      <c r="IIS327" s="47"/>
      <c r="IIT327" s="47"/>
      <c r="IIU327" s="47"/>
      <c r="IIV327" s="47"/>
      <c r="IIW327" s="47"/>
      <c r="IIX327" s="47"/>
      <c r="IIY327" s="47"/>
      <c r="IIZ327" s="47"/>
      <c r="IJA327" s="47"/>
      <c r="IJB327" s="47"/>
      <c r="IJC327" s="47"/>
      <c r="IJD327" s="47"/>
      <c r="IJE327" s="47"/>
      <c r="IJF327" s="47"/>
      <c r="IJG327" s="47"/>
      <c r="IJH327" s="47"/>
      <c r="IJI327" s="47"/>
      <c r="IJJ327" s="47"/>
      <c r="IJK327" s="47"/>
      <c r="IJL327" s="47"/>
      <c r="IJM327" s="47"/>
      <c r="IJN327" s="47"/>
      <c r="IJO327" s="47"/>
      <c r="IJP327" s="47"/>
      <c r="IJQ327" s="47"/>
      <c r="IJR327" s="47"/>
      <c r="IJS327" s="47"/>
      <c r="IJT327" s="47"/>
      <c r="IJU327" s="47"/>
      <c r="IJV327" s="47"/>
      <c r="IJW327" s="47"/>
      <c r="IJX327" s="47"/>
      <c r="IJY327" s="47"/>
      <c r="IJZ327" s="47"/>
      <c r="IKA327" s="47"/>
      <c r="IKB327" s="47"/>
      <c r="IKC327" s="47"/>
      <c r="IKD327" s="47"/>
      <c r="IKE327" s="47"/>
      <c r="IKF327" s="47"/>
      <c r="IKG327" s="47"/>
      <c r="IKH327" s="47"/>
      <c r="IKI327" s="47"/>
      <c r="IKJ327" s="47"/>
      <c r="IKK327" s="47"/>
      <c r="IKL327" s="47"/>
      <c r="IKM327" s="47"/>
      <c r="IKN327" s="47"/>
      <c r="IKO327" s="47"/>
      <c r="IKP327" s="47"/>
      <c r="IKQ327" s="47"/>
      <c r="IKR327" s="47"/>
      <c r="IKS327" s="47"/>
      <c r="IKT327" s="47"/>
      <c r="IKU327" s="47"/>
      <c r="IKV327" s="47"/>
      <c r="IKW327" s="47"/>
      <c r="IKX327" s="47"/>
      <c r="IKY327" s="47"/>
      <c r="IKZ327" s="47"/>
      <c r="ILA327" s="47"/>
      <c r="ILB327" s="47"/>
      <c r="ILC327" s="47"/>
      <c r="ILD327" s="47"/>
      <c r="ILE327" s="47"/>
      <c r="ILF327" s="47"/>
      <c r="ILG327" s="47"/>
      <c r="ILH327" s="47"/>
      <c r="ILI327" s="47"/>
      <c r="ILJ327" s="47"/>
      <c r="ILK327" s="47"/>
      <c r="ILL327" s="47"/>
      <c r="ILM327" s="47"/>
      <c r="ILN327" s="47"/>
      <c r="ILO327" s="47"/>
      <c r="ILP327" s="47"/>
      <c r="ILQ327" s="47"/>
      <c r="ILR327" s="47"/>
      <c r="ILS327" s="47"/>
      <c r="ILT327" s="47"/>
      <c r="ILU327" s="47"/>
      <c r="ILV327" s="47"/>
      <c r="ILW327" s="47"/>
      <c r="ILX327" s="47"/>
      <c r="ILY327" s="47"/>
      <c r="ILZ327" s="47"/>
      <c r="IMA327" s="47"/>
      <c r="IMB327" s="47"/>
      <c r="IMC327" s="47"/>
      <c r="IMD327" s="47"/>
      <c r="IME327" s="47"/>
      <c r="IMF327" s="47"/>
      <c r="IMG327" s="47"/>
      <c r="IMH327" s="47"/>
      <c r="IMI327" s="47"/>
      <c r="IMJ327" s="47"/>
      <c r="IMK327" s="47"/>
      <c r="IML327" s="47"/>
      <c r="IMM327" s="47"/>
      <c r="IMN327" s="47"/>
      <c r="IMO327" s="47"/>
      <c r="IMP327" s="47"/>
      <c r="IMQ327" s="47"/>
      <c r="IMR327" s="47"/>
      <c r="IMS327" s="47"/>
      <c r="IMT327" s="47"/>
      <c r="IMU327" s="47"/>
      <c r="IMV327" s="47"/>
      <c r="IMW327" s="47"/>
      <c r="IMX327" s="47"/>
      <c r="IMY327" s="47"/>
      <c r="IMZ327" s="47"/>
      <c r="INA327" s="47"/>
      <c r="INB327" s="47"/>
      <c r="INC327" s="47"/>
      <c r="IND327" s="47"/>
      <c r="INE327" s="47"/>
      <c r="INF327" s="47"/>
      <c r="ING327" s="47"/>
      <c r="INH327" s="47"/>
      <c r="INI327" s="47"/>
      <c r="INJ327" s="47"/>
      <c r="INK327" s="47"/>
      <c r="INL327" s="47"/>
      <c r="INM327" s="47"/>
      <c r="INN327" s="47"/>
      <c r="INO327" s="47"/>
      <c r="INP327" s="47"/>
      <c r="INQ327" s="47"/>
      <c r="INR327" s="47"/>
      <c r="INS327" s="47"/>
      <c r="INT327" s="47"/>
      <c r="INU327" s="47"/>
      <c r="INV327" s="47"/>
      <c r="INW327" s="47"/>
      <c r="INX327" s="47"/>
      <c r="INY327" s="47"/>
      <c r="INZ327" s="47"/>
      <c r="IOA327" s="47"/>
      <c r="IOB327" s="47"/>
      <c r="IOC327" s="47"/>
      <c r="IOD327" s="47"/>
      <c r="IOE327" s="47"/>
      <c r="IOF327" s="47"/>
      <c r="IOG327" s="47"/>
      <c r="IOH327" s="47"/>
      <c r="IOI327" s="47"/>
      <c r="IOJ327" s="47"/>
      <c r="IOK327" s="47"/>
      <c r="IOL327" s="47"/>
      <c r="IOM327" s="47"/>
      <c r="ION327" s="47"/>
      <c r="IOO327" s="47"/>
      <c r="IOP327" s="47"/>
      <c r="IOQ327" s="47"/>
      <c r="IOR327" s="47"/>
      <c r="IOS327" s="47"/>
      <c r="IOT327" s="47"/>
      <c r="IOU327" s="47"/>
      <c r="IOV327" s="47"/>
      <c r="IOW327" s="47"/>
      <c r="IOX327" s="47"/>
      <c r="IOY327" s="47"/>
      <c r="IOZ327" s="47"/>
      <c r="IPA327" s="47"/>
      <c r="IPB327" s="47"/>
      <c r="IPC327" s="47"/>
      <c r="IPD327" s="47"/>
      <c r="IPE327" s="47"/>
      <c r="IPF327" s="47"/>
      <c r="IPG327" s="47"/>
      <c r="IPH327" s="47"/>
      <c r="IPI327" s="47"/>
      <c r="IPJ327" s="47"/>
      <c r="IPK327" s="47"/>
      <c r="IPL327" s="47"/>
      <c r="IPM327" s="47"/>
      <c r="IPN327" s="47"/>
      <c r="IPO327" s="47"/>
      <c r="IPP327" s="47"/>
      <c r="IPQ327" s="47"/>
      <c r="IPR327" s="47"/>
      <c r="IPS327" s="47"/>
      <c r="IPT327" s="47"/>
      <c r="IPU327" s="47"/>
      <c r="IPV327" s="47"/>
      <c r="IPW327" s="47"/>
      <c r="IPX327" s="47"/>
      <c r="IPY327" s="47"/>
      <c r="IPZ327" s="47"/>
      <c r="IQA327" s="47"/>
      <c r="IQB327" s="47"/>
      <c r="IQC327" s="47"/>
      <c r="IQD327" s="47"/>
      <c r="IQE327" s="47"/>
      <c r="IQF327" s="47"/>
      <c r="IQG327" s="47"/>
      <c r="IQH327" s="47"/>
      <c r="IQI327" s="47"/>
      <c r="IQJ327" s="47"/>
      <c r="IQK327" s="47"/>
      <c r="IQL327" s="47"/>
      <c r="IQM327" s="47"/>
      <c r="IQN327" s="47"/>
      <c r="IQO327" s="47"/>
      <c r="IQP327" s="47"/>
      <c r="IQQ327" s="47"/>
      <c r="IQR327" s="47"/>
      <c r="IQS327" s="47"/>
      <c r="IQT327" s="47"/>
      <c r="IQU327" s="47"/>
      <c r="IQV327" s="47"/>
      <c r="IQW327" s="47"/>
      <c r="IQX327" s="47"/>
      <c r="IQY327" s="47"/>
      <c r="IQZ327" s="47"/>
      <c r="IRA327" s="47"/>
      <c r="IRB327" s="47"/>
      <c r="IRC327" s="47"/>
      <c r="IRD327" s="47"/>
      <c r="IRE327" s="47"/>
      <c r="IRF327" s="47"/>
      <c r="IRG327" s="47"/>
      <c r="IRH327" s="47"/>
      <c r="IRI327" s="47"/>
      <c r="IRJ327" s="47"/>
      <c r="IRK327" s="47"/>
      <c r="IRL327" s="47"/>
      <c r="IRM327" s="47"/>
      <c r="IRN327" s="47"/>
      <c r="IRO327" s="47"/>
      <c r="IRP327" s="47"/>
      <c r="IRQ327" s="47"/>
      <c r="IRR327" s="47"/>
      <c r="IRS327" s="47"/>
      <c r="IRT327" s="47"/>
      <c r="IRU327" s="47"/>
      <c r="IRV327" s="47"/>
      <c r="IRW327" s="47"/>
      <c r="IRX327" s="47"/>
      <c r="IRY327" s="47"/>
      <c r="IRZ327" s="47"/>
      <c r="ISA327" s="47"/>
      <c r="ISB327" s="47"/>
      <c r="ISC327" s="47"/>
      <c r="ISD327" s="47"/>
      <c r="ISE327" s="47"/>
      <c r="ISF327" s="47"/>
      <c r="ISG327" s="47"/>
      <c r="ISH327" s="47"/>
      <c r="ISI327" s="47"/>
      <c r="ISJ327" s="47"/>
      <c r="ISK327" s="47"/>
      <c r="ISL327" s="47"/>
      <c r="ISM327" s="47"/>
      <c r="ISN327" s="47"/>
      <c r="ISO327" s="47"/>
      <c r="ISP327" s="47"/>
      <c r="ISQ327" s="47"/>
      <c r="ISR327" s="47"/>
      <c r="ISS327" s="47"/>
      <c r="IST327" s="47"/>
      <c r="ISU327" s="47"/>
      <c r="ISV327" s="47"/>
      <c r="ISW327" s="47"/>
      <c r="ISX327" s="47"/>
      <c r="ISY327" s="47"/>
      <c r="ISZ327" s="47"/>
      <c r="ITA327" s="47"/>
      <c r="ITB327" s="47"/>
      <c r="ITC327" s="47"/>
      <c r="ITD327" s="47"/>
      <c r="ITE327" s="47"/>
      <c r="ITF327" s="47"/>
      <c r="ITG327" s="47"/>
      <c r="ITH327" s="47"/>
      <c r="ITI327" s="47"/>
      <c r="ITJ327" s="47"/>
      <c r="ITK327" s="47"/>
      <c r="ITL327" s="47"/>
      <c r="ITM327" s="47"/>
      <c r="ITN327" s="47"/>
      <c r="ITO327" s="47"/>
      <c r="ITP327" s="47"/>
      <c r="ITQ327" s="47"/>
      <c r="ITR327" s="47"/>
      <c r="ITS327" s="47"/>
      <c r="ITT327" s="47"/>
      <c r="ITU327" s="47"/>
      <c r="ITV327" s="47"/>
      <c r="ITW327" s="47"/>
      <c r="ITX327" s="47"/>
      <c r="ITY327" s="47"/>
      <c r="ITZ327" s="47"/>
      <c r="IUA327" s="47"/>
      <c r="IUB327" s="47"/>
      <c r="IUC327" s="47"/>
      <c r="IUD327" s="47"/>
      <c r="IUE327" s="47"/>
      <c r="IUF327" s="47"/>
      <c r="IUG327" s="47"/>
      <c r="IUH327" s="47"/>
      <c r="IUI327" s="47"/>
      <c r="IUJ327" s="47"/>
      <c r="IUK327" s="47"/>
      <c r="IUL327" s="47"/>
      <c r="IUM327" s="47"/>
      <c r="IUN327" s="47"/>
      <c r="IUO327" s="47"/>
      <c r="IUP327" s="47"/>
      <c r="IUQ327" s="47"/>
      <c r="IUR327" s="47"/>
      <c r="IUS327" s="47"/>
      <c r="IUT327" s="47"/>
      <c r="IUU327" s="47"/>
      <c r="IUV327" s="47"/>
      <c r="IUW327" s="47"/>
      <c r="IUX327" s="47"/>
      <c r="IUY327" s="47"/>
      <c r="IUZ327" s="47"/>
      <c r="IVA327" s="47"/>
      <c r="IVB327" s="47"/>
      <c r="IVC327" s="47"/>
      <c r="IVD327" s="47"/>
      <c r="IVE327" s="47"/>
      <c r="IVF327" s="47"/>
      <c r="IVG327" s="47"/>
      <c r="IVH327" s="47"/>
      <c r="IVI327" s="47"/>
      <c r="IVJ327" s="47"/>
      <c r="IVK327" s="47"/>
      <c r="IVL327" s="47"/>
      <c r="IVM327" s="47"/>
      <c r="IVN327" s="47"/>
      <c r="IVO327" s="47"/>
      <c r="IVP327" s="47"/>
      <c r="IVQ327" s="47"/>
      <c r="IVR327" s="47"/>
      <c r="IVS327" s="47"/>
      <c r="IVT327" s="47"/>
      <c r="IVU327" s="47"/>
      <c r="IVV327" s="47"/>
      <c r="IVW327" s="47"/>
      <c r="IVX327" s="47"/>
      <c r="IVY327" s="47"/>
      <c r="IVZ327" s="47"/>
      <c r="IWA327" s="47"/>
      <c r="IWB327" s="47"/>
      <c r="IWC327" s="47"/>
      <c r="IWD327" s="47"/>
      <c r="IWE327" s="47"/>
      <c r="IWF327" s="47"/>
      <c r="IWG327" s="47"/>
      <c r="IWH327" s="47"/>
      <c r="IWI327" s="47"/>
      <c r="IWJ327" s="47"/>
      <c r="IWK327" s="47"/>
      <c r="IWL327" s="47"/>
      <c r="IWM327" s="47"/>
      <c r="IWN327" s="47"/>
      <c r="IWO327" s="47"/>
      <c r="IWP327" s="47"/>
      <c r="IWQ327" s="47"/>
      <c r="IWR327" s="47"/>
      <c r="IWS327" s="47"/>
      <c r="IWT327" s="47"/>
      <c r="IWU327" s="47"/>
      <c r="IWV327" s="47"/>
      <c r="IWW327" s="47"/>
      <c r="IWX327" s="47"/>
      <c r="IWY327" s="47"/>
      <c r="IWZ327" s="47"/>
      <c r="IXA327" s="47"/>
      <c r="IXB327" s="47"/>
      <c r="IXC327" s="47"/>
      <c r="IXD327" s="47"/>
      <c r="IXE327" s="47"/>
      <c r="IXF327" s="47"/>
      <c r="IXG327" s="47"/>
      <c r="IXH327" s="47"/>
      <c r="IXI327" s="47"/>
      <c r="IXJ327" s="47"/>
      <c r="IXK327" s="47"/>
      <c r="IXL327" s="47"/>
      <c r="IXM327" s="47"/>
      <c r="IXN327" s="47"/>
      <c r="IXO327" s="47"/>
      <c r="IXP327" s="47"/>
      <c r="IXQ327" s="47"/>
      <c r="IXR327" s="47"/>
      <c r="IXS327" s="47"/>
      <c r="IXT327" s="47"/>
      <c r="IXU327" s="47"/>
      <c r="IXV327" s="47"/>
      <c r="IXW327" s="47"/>
      <c r="IXX327" s="47"/>
      <c r="IXY327" s="47"/>
      <c r="IXZ327" s="47"/>
      <c r="IYA327" s="47"/>
      <c r="IYB327" s="47"/>
      <c r="IYC327" s="47"/>
      <c r="IYD327" s="47"/>
      <c r="IYE327" s="47"/>
      <c r="IYF327" s="47"/>
      <c r="IYG327" s="47"/>
      <c r="IYH327" s="47"/>
      <c r="IYI327" s="47"/>
      <c r="IYJ327" s="47"/>
      <c r="IYK327" s="47"/>
      <c r="IYL327" s="47"/>
      <c r="IYM327" s="47"/>
      <c r="IYN327" s="47"/>
      <c r="IYO327" s="47"/>
      <c r="IYP327" s="47"/>
      <c r="IYQ327" s="47"/>
      <c r="IYR327" s="47"/>
      <c r="IYS327" s="47"/>
      <c r="IYT327" s="47"/>
      <c r="IYU327" s="47"/>
      <c r="IYV327" s="47"/>
      <c r="IYW327" s="47"/>
      <c r="IYX327" s="47"/>
      <c r="IYY327" s="47"/>
      <c r="IYZ327" s="47"/>
      <c r="IZA327" s="47"/>
      <c r="IZB327" s="47"/>
      <c r="IZC327" s="47"/>
      <c r="IZD327" s="47"/>
      <c r="IZE327" s="47"/>
      <c r="IZF327" s="47"/>
      <c r="IZG327" s="47"/>
      <c r="IZH327" s="47"/>
      <c r="IZI327" s="47"/>
      <c r="IZJ327" s="47"/>
      <c r="IZK327" s="47"/>
      <c r="IZL327" s="47"/>
      <c r="IZM327" s="47"/>
      <c r="IZN327" s="47"/>
      <c r="IZO327" s="47"/>
      <c r="IZP327" s="47"/>
      <c r="IZQ327" s="47"/>
      <c r="IZR327" s="47"/>
      <c r="IZS327" s="47"/>
      <c r="IZT327" s="47"/>
      <c r="IZU327" s="47"/>
      <c r="IZV327" s="47"/>
      <c r="IZW327" s="47"/>
      <c r="IZX327" s="47"/>
      <c r="IZY327" s="47"/>
      <c r="IZZ327" s="47"/>
      <c r="JAA327" s="47"/>
      <c r="JAB327" s="47"/>
      <c r="JAC327" s="47"/>
      <c r="JAD327" s="47"/>
      <c r="JAE327" s="47"/>
      <c r="JAF327" s="47"/>
      <c r="JAG327" s="47"/>
      <c r="JAH327" s="47"/>
      <c r="JAI327" s="47"/>
      <c r="JAJ327" s="47"/>
      <c r="JAK327" s="47"/>
      <c r="JAL327" s="47"/>
      <c r="JAM327" s="47"/>
      <c r="JAN327" s="47"/>
      <c r="JAO327" s="47"/>
      <c r="JAP327" s="47"/>
      <c r="JAQ327" s="47"/>
      <c r="JAR327" s="47"/>
      <c r="JAS327" s="47"/>
      <c r="JAT327" s="47"/>
      <c r="JAU327" s="47"/>
      <c r="JAV327" s="47"/>
      <c r="JAW327" s="47"/>
      <c r="JAX327" s="47"/>
      <c r="JAY327" s="47"/>
      <c r="JAZ327" s="47"/>
      <c r="JBA327" s="47"/>
      <c r="JBB327" s="47"/>
      <c r="JBC327" s="47"/>
      <c r="JBD327" s="47"/>
      <c r="JBE327" s="47"/>
      <c r="JBF327" s="47"/>
      <c r="JBG327" s="47"/>
      <c r="JBH327" s="47"/>
      <c r="JBI327" s="47"/>
      <c r="JBJ327" s="47"/>
      <c r="JBK327" s="47"/>
      <c r="JBL327" s="47"/>
      <c r="JBM327" s="47"/>
      <c r="JBN327" s="47"/>
      <c r="JBO327" s="47"/>
      <c r="JBP327" s="47"/>
      <c r="JBQ327" s="47"/>
      <c r="JBR327" s="47"/>
      <c r="JBS327" s="47"/>
      <c r="JBT327" s="47"/>
      <c r="JBU327" s="47"/>
      <c r="JBV327" s="47"/>
      <c r="JBW327" s="47"/>
      <c r="JBX327" s="47"/>
      <c r="JBY327" s="47"/>
      <c r="JBZ327" s="47"/>
      <c r="JCA327" s="47"/>
      <c r="JCB327" s="47"/>
      <c r="JCC327" s="47"/>
      <c r="JCD327" s="47"/>
      <c r="JCE327" s="47"/>
      <c r="JCF327" s="47"/>
      <c r="JCG327" s="47"/>
      <c r="JCH327" s="47"/>
      <c r="JCI327" s="47"/>
      <c r="JCJ327" s="47"/>
      <c r="JCK327" s="47"/>
      <c r="JCL327" s="47"/>
      <c r="JCM327" s="47"/>
      <c r="JCN327" s="47"/>
      <c r="JCO327" s="47"/>
      <c r="JCP327" s="47"/>
      <c r="JCQ327" s="47"/>
      <c r="JCR327" s="47"/>
      <c r="JCS327" s="47"/>
      <c r="JCT327" s="47"/>
      <c r="JCU327" s="47"/>
      <c r="JCV327" s="47"/>
      <c r="JCW327" s="47"/>
      <c r="JCX327" s="47"/>
      <c r="JCY327" s="47"/>
      <c r="JCZ327" s="47"/>
      <c r="JDA327" s="47"/>
      <c r="JDB327" s="47"/>
      <c r="JDC327" s="47"/>
      <c r="JDD327" s="47"/>
      <c r="JDE327" s="47"/>
      <c r="JDF327" s="47"/>
      <c r="JDG327" s="47"/>
      <c r="JDH327" s="47"/>
      <c r="JDI327" s="47"/>
      <c r="JDJ327" s="47"/>
      <c r="JDK327" s="47"/>
      <c r="JDL327" s="47"/>
      <c r="JDM327" s="47"/>
      <c r="JDN327" s="47"/>
      <c r="JDO327" s="47"/>
      <c r="JDP327" s="47"/>
      <c r="JDQ327" s="47"/>
      <c r="JDR327" s="47"/>
      <c r="JDS327" s="47"/>
      <c r="JDT327" s="47"/>
      <c r="JDU327" s="47"/>
      <c r="JDV327" s="47"/>
      <c r="JDW327" s="47"/>
      <c r="JDX327" s="47"/>
      <c r="JDY327" s="47"/>
      <c r="JDZ327" s="47"/>
      <c r="JEA327" s="47"/>
      <c r="JEB327" s="47"/>
      <c r="JEC327" s="47"/>
      <c r="JED327" s="47"/>
      <c r="JEE327" s="47"/>
      <c r="JEF327" s="47"/>
      <c r="JEG327" s="47"/>
      <c r="JEH327" s="47"/>
      <c r="JEI327" s="47"/>
      <c r="JEJ327" s="47"/>
      <c r="JEK327" s="47"/>
      <c r="JEL327" s="47"/>
      <c r="JEM327" s="47"/>
      <c r="JEN327" s="47"/>
      <c r="JEO327" s="47"/>
      <c r="JEP327" s="47"/>
      <c r="JEQ327" s="47"/>
      <c r="JER327" s="47"/>
      <c r="JES327" s="47"/>
      <c r="JET327" s="47"/>
      <c r="JEU327" s="47"/>
      <c r="JEV327" s="47"/>
      <c r="JEW327" s="47"/>
      <c r="JEX327" s="47"/>
      <c r="JEY327" s="47"/>
      <c r="JEZ327" s="47"/>
      <c r="JFA327" s="47"/>
      <c r="JFB327" s="47"/>
      <c r="JFC327" s="47"/>
      <c r="JFD327" s="47"/>
      <c r="JFE327" s="47"/>
      <c r="JFF327" s="47"/>
      <c r="JFG327" s="47"/>
      <c r="JFH327" s="47"/>
      <c r="JFI327" s="47"/>
      <c r="JFJ327" s="47"/>
      <c r="JFK327" s="47"/>
      <c r="JFL327" s="47"/>
      <c r="JFM327" s="47"/>
      <c r="JFN327" s="47"/>
      <c r="JFO327" s="47"/>
      <c r="JFP327" s="47"/>
      <c r="JFQ327" s="47"/>
      <c r="JFR327" s="47"/>
      <c r="JFS327" s="47"/>
      <c r="JFT327" s="47"/>
      <c r="JFU327" s="47"/>
      <c r="JFV327" s="47"/>
      <c r="JFW327" s="47"/>
      <c r="JFX327" s="47"/>
      <c r="JFY327" s="47"/>
      <c r="JFZ327" s="47"/>
      <c r="JGA327" s="47"/>
      <c r="JGB327" s="47"/>
      <c r="JGC327" s="47"/>
      <c r="JGD327" s="47"/>
      <c r="JGE327" s="47"/>
      <c r="JGF327" s="47"/>
      <c r="JGG327" s="47"/>
      <c r="JGH327" s="47"/>
      <c r="JGI327" s="47"/>
      <c r="JGJ327" s="47"/>
      <c r="JGK327" s="47"/>
      <c r="JGL327" s="47"/>
      <c r="JGM327" s="47"/>
      <c r="JGN327" s="47"/>
      <c r="JGO327" s="47"/>
      <c r="JGP327" s="47"/>
      <c r="JGQ327" s="47"/>
      <c r="JGR327" s="47"/>
      <c r="JGS327" s="47"/>
      <c r="JGT327" s="47"/>
      <c r="JGU327" s="47"/>
      <c r="JGV327" s="47"/>
      <c r="JGW327" s="47"/>
      <c r="JGX327" s="47"/>
      <c r="JGY327" s="47"/>
      <c r="JGZ327" s="47"/>
      <c r="JHA327" s="47"/>
      <c r="JHB327" s="47"/>
      <c r="JHC327" s="47"/>
      <c r="JHD327" s="47"/>
      <c r="JHE327" s="47"/>
      <c r="JHF327" s="47"/>
      <c r="JHG327" s="47"/>
      <c r="JHH327" s="47"/>
      <c r="JHI327" s="47"/>
      <c r="JHJ327" s="47"/>
      <c r="JHK327" s="47"/>
      <c r="JHL327" s="47"/>
      <c r="JHM327" s="47"/>
      <c r="JHN327" s="47"/>
      <c r="JHO327" s="47"/>
      <c r="JHP327" s="47"/>
      <c r="JHQ327" s="47"/>
      <c r="JHR327" s="47"/>
      <c r="JHS327" s="47"/>
      <c r="JHT327" s="47"/>
      <c r="JHU327" s="47"/>
      <c r="JHV327" s="47"/>
      <c r="JHW327" s="47"/>
      <c r="JHX327" s="47"/>
      <c r="JHY327" s="47"/>
      <c r="JHZ327" s="47"/>
      <c r="JIA327" s="47"/>
      <c r="JIB327" s="47"/>
      <c r="JIC327" s="47"/>
      <c r="JID327" s="47"/>
      <c r="JIE327" s="47"/>
      <c r="JIF327" s="47"/>
      <c r="JIG327" s="47"/>
      <c r="JIH327" s="47"/>
      <c r="JII327" s="47"/>
      <c r="JIJ327" s="47"/>
      <c r="JIK327" s="47"/>
      <c r="JIL327" s="47"/>
      <c r="JIM327" s="47"/>
      <c r="JIN327" s="47"/>
      <c r="JIO327" s="47"/>
      <c r="JIP327" s="47"/>
      <c r="JIQ327" s="47"/>
      <c r="JIR327" s="47"/>
      <c r="JIS327" s="47"/>
      <c r="JIT327" s="47"/>
      <c r="JIU327" s="47"/>
      <c r="JIV327" s="47"/>
      <c r="JIW327" s="47"/>
      <c r="JIX327" s="47"/>
      <c r="JIY327" s="47"/>
      <c r="JIZ327" s="47"/>
      <c r="JJA327" s="47"/>
      <c r="JJB327" s="47"/>
      <c r="JJC327" s="47"/>
      <c r="JJD327" s="47"/>
      <c r="JJE327" s="47"/>
      <c r="JJF327" s="47"/>
      <c r="JJG327" s="47"/>
      <c r="JJH327" s="47"/>
      <c r="JJI327" s="47"/>
      <c r="JJJ327" s="47"/>
      <c r="JJK327" s="47"/>
      <c r="JJL327" s="47"/>
      <c r="JJM327" s="47"/>
      <c r="JJN327" s="47"/>
      <c r="JJO327" s="47"/>
      <c r="JJP327" s="47"/>
      <c r="JJQ327" s="47"/>
      <c r="JJR327" s="47"/>
      <c r="JJS327" s="47"/>
      <c r="JJT327" s="47"/>
      <c r="JJU327" s="47"/>
      <c r="JJV327" s="47"/>
      <c r="JJW327" s="47"/>
      <c r="JJX327" s="47"/>
      <c r="JJY327" s="47"/>
      <c r="JJZ327" s="47"/>
      <c r="JKA327" s="47"/>
      <c r="JKB327" s="47"/>
      <c r="JKC327" s="47"/>
      <c r="JKD327" s="47"/>
      <c r="JKE327" s="47"/>
      <c r="JKF327" s="47"/>
      <c r="JKG327" s="47"/>
      <c r="JKH327" s="47"/>
      <c r="JKI327" s="47"/>
      <c r="JKJ327" s="47"/>
      <c r="JKK327" s="47"/>
      <c r="JKL327" s="47"/>
      <c r="JKM327" s="47"/>
      <c r="JKN327" s="47"/>
      <c r="JKO327" s="47"/>
      <c r="JKP327" s="47"/>
      <c r="JKQ327" s="47"/>
      <c r="JKR327" s="47"/>
      <c r="JKS327" s="47"/>
      <c r="JKT327" s="47"/>
      <c r="JKU327" s="47"/>
      <c r="JKV327" s="47"/>
      <c r="JKW327" s="47"/>
      <c r="JKX327" s="47"/>
      <c r="JKY327" s="47"/>
      <c r="JKZ327" s="47"/>
      <c r="JLA327" s="47"/>
      <c r="JLB327" s="47"/>
      <c r="JLC327" s="47"/>
      <c r="JLD327" s="47"/>
      <c r="JLE327" s="47"/>
      <c r="JLF327" s="47"/>
      <c r="JLG327" s="47"/>
      <c r="JLH327" s="47"/>
      <c r="JLI327" s="47"/>
      <c r="JLJ327" s="47"/>
      <c r="JLK327" s="47"/>
      <c r="JLL327" s="47"/>
      <c r="JLM327" s="47"/>
      <c r="JLN327" s="47"/>
      <c r="JLO327" s="47"/>
      <c r="JLP327" s="47"/>
      <c r="JLQ327" s="47"/>
      <c r="JLR327" s="47"/>
      <c r="JLS327" s="47"/>
      <c r="JLT327" s="47"/>
      <c r="JLU327" s="47"/>
      <c r="JLV327" s="47"/>
      <c r="JLW327" s="47"/>
      <c r="JLX327" s="47"/>
      <c r="JLY327" s="47"/>
      <c r="JLZ327" s="47"/>
      <c r="JMA327" s="47"/>
      <c r="JMB327" s="47"/>
      <c r="JMC327" s="47"/>
      <c r="JMD327" s="47"/>
      <c r="JME327" s="47"/>
      <c r="JMF327" s="47"/>
      <c r="JMG327" s="47"/>
      <c r="JMH327" s="47"/>
      <c r="JMI327" s="47"/>
      <c r="JMJ327" s="47"/>
      <c r="JMK327" s="47"/>
      <c r="JML327" s="47"/>
      <c r="JMM327" s="47"/>
      <c r="JMN327" s="47"/>
      <c r="JMO327" s="47"/>
      <c r="JMP327" s="47"/>
      <c r="JMQ327" s="47"/>
      <c r="JMR327" s="47"/>
      <c r="JMS327" s="47"/>
      <c r="JMT327" s="47"/>
      <c r="JMU327" s="47"/>
      <c r="JMV327" s="47"/>
      <c r="JMW327" s="47"/>
      <c r="JMX327" s="47"/>
      <c r="JMY327" s="47"/>
      <c r="JMZ327" s="47"/>
      <c r="JNA327" s="47"/>
      <c r="JNB327" s="47"/>
      <c r="JNC327" s="47"/>
      <c r="JND327" s="47"/>
      <c r="JNE327" s="47"/>
      <c r="JNF327" s="47"/>
      <c r="JNG327" s="47"/>
      <c r="JNH327" s="47"/>
      <c r="JNI327" s="47"/>
      <c r="JNJ327" s="47"/>
      <c r="JNK327" s="47"/>
      <c r="JNL327" s="47"/>
      <c r="JNM327" s="47"/>
      <c r="JNN327" s="47"/>
      <c r="JNO327" s="47"/>
      <c r="JNP327" s="47"/>
      <c r="JNQ327" s="47"/>
      <c r="JNR327" s="47"/>
      <c r="JNS327" s="47"/>
      <c r="JNT327" s="47"/>
      <c r="JNU327" s="47"/>
      <c r="JNV327" s="47"/>
      <c r="JNW327" s="47"/>
      <c r="JNX327" s="47"/>
      <c r="JNY327" s="47"/>
      <c r="JNZ327" s="47"/>
      <c r="JOA327" s="47"/>
      <c r="JOB327" s="47"/>
      <c r="JOC327" s="47"/>
      <c r="JOD327" s="47"/>
      <c r="JOE327" s="47"/>
      <c r="JOF327" s="47"/>
      <c r="JOG327" s="47"/>
      <c r="JOH327" s="47"/>
      <c r="JOI327" s="47"/>
      <c r="JOJ327" s="47"/>
      <c r="JOK327" s="47"/>
      <c r="JOL327" s="47"/>
      <c r="JOM327" s="47"/>
      <c r="JON327" s="47"/>
      <c r="JOO327" s="47"/>
      <c r="JOP327" s="47"/>
      <c r="JOQ327" s="47"/>
      <c r="JOR327" s="47"/>
      <c r="JOS327" s="47"/>
      <c r="JOT327" s="47"/>
      <c r="JOU327" s="47"/>
      <c r="JOV327" s="47"/>
      <c r="JOW327" s="47"/>
      <c r="JOX327" s="47"/>
      <c r="JOY327" s="47"/>
      <c r="JOZ327" s="47"/>
      <c r="JPA327" s="47"/>
      <c r="JPB327" s="47"/>
      <c r="JPC327" s="47"/>
      <c r="JPD327" s="47"/>
      <c r="JPE327" s="47"/>
      <c r="JPF327" s="47"/>
      <c r="JPG327" s="47"/>
      <c r="JPH327" s="47"/>
      <c r="JPI327" s="47"/>
      <c r="JPJ327" s="47"/>
      <c r="JPK327" s="47"/>
      <c r="JPL327" s="47"/>
      <c r="JPM327" s="47"/>
      <c r="JPN327" s="47"/>
      <c r="JPO327" s="47"/>
      <c r="JPP327" s="47"/>
      <c r="JPQ327" s="47"/>
      <c r="JPR327" s="47"/>
      <c r="JPS327" s="47"/>
      <c r="JPT327" s="47"/>
      <c r="JPU327" s="47"/>
      <c r="JPV327" s="47"/>
      <c r="JPW327" s="47"/>
      <c r="JPX327" s="47"/>
      <c r="JPY327" s="47"/>
      <c r="JPZ327" s="47"/>
      <c r="JQA327" s="47"/>
      <c r="JQB327" s="47"/>
      <c r="JQC327" s="47"/>
      <c r="JQD327" s="47"/>
      <c r="JQE327" s="47"/>
      <c r="JQF327" s="47"/>
      <c r="JQG327" s="47"/>
      <c r="JQH327" s="47"/>
      <c r="JQI327" s="47"/>
      <c r="JQJ327" s="47"/>
      <c r="JQK327" s="47"/>
      <c r="JQL327" s="47"/>
      <c r="JQM327" s="47"/>
      <c r="JQN327" s="47"/>
      <c r="JQO327" s="47"/>
      <c r="JQP327" s="47"/>
      <c r="JQQ327" s="47"/>
      <c r="JQR327" s="47"/>
      <c r="JQS327" s="47"/>
      <c r="JQT327" s="47"/>
      <c r="JQU327" s="47"/>
      <c r="JQV327" s="47"/>
      <c r="JQW327" s="47"/>
      <c r="JQX327" s="47"/>
      <c r="JQY327" s="47"/>
      <c r="JQZ327" s="47"/>
      <c r="JRA327" s="47"/>
      <c r="JRB327" s="47"/>
      <c r="JRC327" s="47"/>
      <c r="JRD327" s="47"/>
      <c r="JRE327" s="47"/>
      <c r="JRF327" s="47"/>
      <c r="JRG327" s="47"/>
      <c r="JRH327" s="47"/>
      <c r="JRI327" s="47"/>
      <c r="JRJ327" s="47"/>
      <c r="JRK327" s="47"/>
      <c r="JRL327" s="47"/>
      <c r="JRM327" s="47"/>
      <c r="JRN327" s="47"/>
      <c r="JRO327" s="47"/>
      <c r="JRP327" s="47"/>
      <c r="JRQ327" s="47"/>
      <c r="JRR327" s="47"/>
      <c r="JRS327" s="47"/>
      <c r="JRT327" s="47"/>
      <c r="JRU327" s="47"/>
      <c r="JRV327" s="47"/>
      <c r="JRW327" s="47"/>
      <c r="JRX327" s="47"/>
      <c r="JRY327" s="47"/>
      <c r="JRZ327" s="47"/>
      <c r="JSA327" s="47"/>
      <c r="JSB327" s="47"/>
      <c r="JSC327" s="47"/>
      <c r="JSD327" s="47"/>
      <c r="JSE327" s="47"/>
      <c r="JSF327" s="47"/>
      <c r="JSG327" s="47"/>
      <c r="JSH327" s="47"/>
      <c r="JSI327" s="47"/>
      <c r="JSJ327" s="47"/>
      <c r="JSK327" s="47"/>
      <c r="JSL327" s="47"/>
      <c r="JSM327" s="47"/>
      <c r="JSN327" s="47"/>
      <c r="JSO327" s="47"/>
      <c r="JSP327" s="47"/>
      <c r="JSQ327" s="47"/>
      <c r="JSR327" s="47"/>
      <c r="JSS327" s="47"/>
      <c r="JST327" s="47"/>
      <c r="JSU327" s="47"/>
      <c r="JSV327" s="47"/>
      <c r="JSW327" s="47"/>
      <c r="JSX327" s="47"/>
      <c r="JSY327" s="47"/>
      <c r="JSZ327" s="47"/>
      <c r="JTA327" s="47"/>
      <c r="JTB327" s="47"/>
      <c r="JTC327" s="47"/>
      <c r="JTD327" s="47"/>
      <c r="JTE327" s="47"/>
      <c r="JTF327" s="47"/>
      <c r="JTG327" s="47"/>
      <c r="JTH327" s="47"/>
      <c r="JTI327" s="47"/>
      <c r="JTJ327" s="47"/>
      <c r="JTK327" s="47"/>
      <c r="JTL327" s="47"/>
      <c r="JTM327" s="47"/>
      <c r="JTN327" s="47"/>
      <c r="JTO327" s="47"/>
      <c r="JTP327" s="47"/>
      <c r="JTQ327" s="47"/>
      <c r="JTR327" s="47"/>
      <c r="JTS327" s="47"/>
      <c r="JTT327" s="47"/>
      <c r="JTU327" s="47"/>
      <c r="JTV327" s="47"/>
      <c r="JTW327" s="47"/>
      <c r="JTX327" s="47"/>
      <c r="JTY327" s="47"/>
      <c r="JTZ327" s="47"/>
      <c r="JUA327" s="47"/>
      <c r="JUB327" s="47"/>
      <c r="JUC327" s="47"/>
      <c r="JUD327" s="47"/>
      <c r="JUE327" s="47"/>
      <c r="JUF327" s="47"/>
      <c r="JUG327" s="47"/>
      <c r="JUH327" s="47"/>
      <c r="JUI327" s="47"/>
      <c r="JUJ327" s="47"/>
      <c r="JUK327" s="47"/>
      <c r="JUL327" s="47"/>
      <c r="JUM327" s="47"/>
      <c r="JUN327" s="47"/>
      <c r="JUO327" s="47"/>
      <c r="JUP327" s="47"/>
      <c r="JUQ327" s="47"/>
      <c r="JUR327" s="47"/>
      <c r="JUS327" s="47"/>
      <c r="JUT327" s="47"/>
      <c r="JUU327" s="47"/>
      <c r="JUV327" s="47"/>
      <c r="JUW327" s="47"/>
      <c r="JUX327" s="47"/>
      <c r="JUY327" s="47"/>
      <c r="JUZ327" s="47"/>
      <c r="JVA327" s="47"/>
      <c r="JVB327" s="47"/>
      <c r="JVC327" s="47"/>
      <c r="JVD327" s="47"/>
      <c r="JVE327" s="47"/>
      <c r="JVF327" s="47"/>
      <c r="JVG327" s="47"/>
      <c r="JVH327" s="47"/>
      <c r="JVI327" s="47"/>
      <c r="JVJ327" s="47"/>
      <c r="JVK327" s="47"/>
      <c r="JVL327" s="47"/>
      <c r="JVM327" s="47"/>
      <c r="JVN327" s="47"/>
      <c r="JVO327" s="47"/>
      <c r="JVP327" s="47"/>
      <c r="JVQ327" s="47"/>
      <c r="JVR327" s="47"/>
      <c r="JVS327" s="47"/>
      <c r="JVT327" s="47"/>
      <c r="JVU327" s="47"/>
      <c r="JVV327" s="47"/>
      <c r="JVW327" s="47"/>
      <c r="JVX327" s="47"/>
      <c r="JVY327" s="47"/>
      <c r="JVZ327" s="47"/>
      <c r="JWA327" s="47"/>
      <c r="JWB327" s="47"/>
      <c r="JWC327" s="47"/>
      <c r="JWD327" s="47"/>
      <c r="JWE327" s="47"/>
      <c r="JWF327" s="47"/>
      <c r="JWG327" s="47"/>
      <c r="JWH327" s="47"/>
      <c r="JWI327" s="47"/>
      <c r="JWJ327" s="47"/>
      <c r="JWK327" s="47"/>
      <c r="JWL327" s="47"/>
      <c r="JWM327" s="47"/>
      <c r="JWN327" s="47"/>
      <c r="JWO327" s="47"/>
      <c r="JWP327" s="47"/>
      <c r="JWQ327" s="47"/>
      <c r="JWR327" s="47"/>
      <c r="JWS327" s="47"/>
      <c r="JWT327" s="47"/>
      <c r="JWU327" s="47"/>
      <c r="JWV327" s="47"/>
      <c r="JWW327" s="47"/>
      <c r="JWX327" s="47"/>
      <c r="JWY327" s="47"/>
      <c r="JWZ327" s="47"/>
      <c r="JXA327" s="47"/>
      <c r="JXB327" s="47"/>
      <c r="JXC327" s="47"/>
      <c r="JXD327" s="47"/>
      <c r="JXE327" s="47"/>
      <c r="JXF327" s="47"/>
      <c r="JXG327" s="47"/>
      <c r="JXH327" s="47"/>
      <c r="JXI327" s="47"/>
      <c r="JXJ327" s="47"/>
      <c r="JXK327" s="47"/>
      <c r="JXL327" s="47"/>
      <c r="JXM327" s="47"/>
      <c r="JXN327" s="47"/>
      <c r="JXO327" s="47"/>
      <c r="JXP327" s="47"/>
      <c r="JXQ327" s="47"/>
      <c r="JXR327" s="47"/>
      <c r="JXS327" s="47"/>
      <c r="JXT327" s="47"/>
      <c r="JXU327" s="47"/>
      <c r="JXV327" s="47"/>
      <c r="JXW327" s="47"/>
      <c r="JXX327" s="47"/>
      <c r="JXY327" s="47"/>
      <c r="JXZ327" s="47"/>
      <c r="JYA327" s="47"/>
      <c r="JYB327" s="47"/>
      <c r="JYC327" s="47"/>
      <c r="JYD327" s="47"/>
      <c r="JYE327" s="47"/>
      <c r="JYF327" s="47"/>
      <c r="JYG327" s="47"/>
      <c r="JYH327" s="47"/>
      <c r="JYI327" s="47"/>
      <c r="JYJ327" s="47"/>
      <c r="JYK327" s="47"/>
      <c r="JYL327" s="47"/>
      <c r="JYM327" s="47"/>
      <c r="JYN327" s="47"/>
      <c r="JYO327" s="47"/>
      <c r="JYP327" s="47"/>
      <c r="JYQ327" s="47"/>
      <c r="JYR327" s="47"/>
      <c r="JYS327" s="47"/>
      <c r="JYT327" s="47"/>
      <c r="JYU327" s="47"/>
      <c r="JYV327" s="47"/>
      <c r="JYW327" s="47"/>
      <c r="JYX327" s="47"/>
      <c r="JYY327" s="47"/>
      <c r="JYZ327" s="47"/>
      <c r="JZA327" s="47"/>
      <c r="JZB327" s="47"/>
      <c r="JZC327" s="47"/>
      <c r="JZD327" s="47"/>
      <c r="JZE327" s="47"/>
      <c r="JZF327" s="47"/>
      <c r="JZG327" s="47"/>
      <c r="JZH327" s="47"/>
      <c r="JZI327" s="47"/>
      <c r="JZJ327" s="47"/>
      <c r="JZK327" s="47"/>
      <c r="JZL327" s="47"/>
      <c r="JZM327" s="47"/>
      <c r="JZN327" s="47"/>
      <c r="JZO327" s="47"/>
      <c r="JZP327" s="47"/>
      <c r="JZQ327" s="47"/>
      <c r="JZR327" s="47"/>
      <c r="JZS327" s="47"/>
      <c r="JZT327" s="47"/>
      <c r="JZU327" s="47"/>
      <c r="JZV327" s="47"/>
      <c r="JZW327" s="47"/>
      <c r="JZX327" s="47"/>
      <c r="JZY327" s="47"/>
      <c r="JZZ327" s="47"/>
      <c r="KAA327" s="47"/>
      <c r="KAB327" s="47"/>
      <c r="KAC327" s="47"/>
      <c r="KAD327" s="47"/>
      <c r="KAE327" s="47"/>
      <c r="KAF327" s="47"/>
      <c r="KAG327" s="47"/>
      <c r="KAH327" s="47"/>
      <c r="KAI327" s="47"/>
      <c r="KAJ327" s="47"/>
      <c r="KAK327" s="47"/>
      <c r="KAL327" s="47"/>
      <c r="KAM327" s="47"/>
      <c r="KAN327" s="47"/>
      <c r="KAO327" s="47"/>
      <c r="KAP327" s="47"/>
      <c r="KAQ327" s="47"/>
      <c r="KAR327" s="47"/>
      <c r="KAS327" s="47"/>
      <c r="KAT327" s="47"/>
      <c r="KAU327" s="47"/>
      <c r="KAV327" s="47"/>
      <c r="KAW327" s="47"/>
      <c r="KAX327" s="47"/>
      <c r="KAY327" s="47"/>
      <c r="KAZ327" s="47"/>
      <c r="KBA327" s="47"/>
      <c r="KBB327" s="47"/>
      <c r="KBC327" s="47"/>
      <c r="KBD327" s="47"/>
      <c r="KBE327" s="47"/>
      <c r="KBF327" s="47"/>
      <c r="KBG327" s="47"/>
      <c r="KBH327" s="47"/>
      <c r="KBI327" s="47"/>
      <c r="KBJ327" s="47"/>
      <c r="KBK327" s="47"/>
      <c r="KBL327" s="47"/>
      <c r="KBM327" s="47"/>
      <c r="KBN327" s="47"/>
      <c r="KBO327" s="47"/>
      <c r="KBP327" s="47"/>
      <c r="KBQ327" s="47"/>
      <c r="KBR327" s="47"/>
      <c r="KBS327" s="47"/>
      <c r="KBT327" s="47"/>
      <c r="KBU327" s="47"/>
      <c r="KBV327" s="47"/>
      <c r="KBW327" s="47"/>
      <c r="KBX327" s="47"/>
      <c r="KBY327" s="47"/>
      <c r="KBZ327" s="47"/>
      <c r="KCA327" s="47"/>
      <c r="KCB327" s="47"/>
      <c r="KCC327" s="47"/>
      <c r="KCD327" s="47"/>
      <c r="KCE327" s="47"/>
      <c r="KCF327" s="47"/>
      <c r="KCG327" s="47"/>
      <c r="KCH327" s="47"/>
      <c r="KCI327" s="47"/>
      <c r="KCJ327" s="47"/>
      <c r="KCK327" s="47"/>
      <c r="KCL327" s="47"/>
      <c r="KCM327" s="47"/>
      <c r="KCN327" s="47"/>
      <c r="KCO327" s="47"/>
      <c r="KCP327" s="47"/>
      <c r="KCQ327" s="47"/>
      <c r="KCR327" s="47"/>
      <c r="KCS327" s="47"/>
      <c r="KCT327" s="47"/>
      <c r="KCU327" s="47"/>
      <c r="KCV327" s="47"/>
      <c r="KCW327" s="47"/>
      <c r="KCX327" s="47"/>
      <c r="KCY327" s="47"/>
      <c r="KCZ327" s="47"/>
      <c r="KDA327" s="47"/>
      <c r="KDB327" s="47"/>
      <c r="KDC327" s="47"/>
      <c r="KDD327" s="47"/>
      <c r="KDE327" s="47"/>
      <c r="KDF327" s="47"/>
      <c r="KDG327" s="47"/>
      <c r="KDH327" s="47"/>
      <c r="KDI327" s="47"/>
      <c r="KDJ327" s="47"/>
      <c r="KDK327" s="47"/>
      <c r="KDL327" s="47"/>
      <c r="KDM327" s="47"/>
      <c r="KDN327" s="47"/>
      <c r="KDO327" s="47"/>
      <c r="KDP327" s="47"/>
      <c r="KDQ327" s="47"/>
      <c r="KDR327" s="47"/>
      <c r="KDS327" s="47"/>
      <c r="KDT327" s="47"/>
      <c r="KDU327" s="47"/>
      <c r="KDV327" s="47"/>
      <c r="KDW327" s="47"/>
      <c r="KDX327" s="47"/>
      <c r="KDY327" s="47"/>
      <c r="KDZ327" s="47"/>
      <c r="KEA327" s="47"/>
      <c r="KEB327" s="47"/>
      <c r="KEC327" s="47"/>
      <c r="KED327" s="47"/>
      <c r="KEE327" s="47"/>
      <c r="KEF327" s="47"/>
      <c r="KEG327" s="47"/>
      <c r="KEH327" s="47"/>
      <c r="KEI327" s="47"/>
      <c r="KEJ327" s="47"/>
      <c r="KEK327" s="47"/>
      <c r="KEL327" s="47"/>
      <c r="KEM327" s="47"/>
      <c r="KEN327" s="47"/>
      <c r="KEO327" s="47"/>
      <c r="KEP327" s="47"/>
      <c r="KEQ327" s="47"/>
      <c r="KER327" s="47"/>
      <c r="KES327" s="47"/>
      <c r="KET327" s="47"/>
      <c r="KEU327" s="47"/>
      <c r="KEV327" s="47"/>
      <c r="KEW327" s="47"/>
      <c r="KEX327" s="47"/>
      <c r="KEY327" s="47"/>
      <c r="KEZ327" s="47"/>
      <c r="KFA327" s="47"/>
      <c r="KFB327" s="47"/>
      <c r="KFC327" s="47"/>
      <c r="KFD327" s="47"/>
      <c r="KFE327" s="47"/>
      <c r="KFF327" s="47"/>
      <c r="KFG327" s="47"/>
      <c r="KFH327" s="47"/>
      <c r="KFI327" s="47"/>
      <c r="KFJ327" s="47"/>
      <c r="KFK327" s="47"/>
      <c r="KFL327" s="47"/>
      <c r="KFM327" s="47"/>
      <c r="KFN327" s="47"/>
      <c r="KFO327" s="47"/>
      <c r="KFP327" s="47"/>
      <c r="KFQ327" s="47"/>
      <c r="KFR327" s="47"/>
      <c r="KFS327" s="47"/>
      <c r="KFT327" s="47"/>
      <c r="KFU327" s="47"/>
      <c r="KFV327" s="47"/>
      <c r="KFW327" s="47"/>
      <c r="KFX327" s="47"/>
      <c r="KFY327" s="47"/>
      <c r="KFZ327" s="47"/>
      <c r="KGA327" s="47"/>
      <c r="KGB327" s="47"/>
      <c r="KGC327" s="47"/>
      <c r="KGD327" s="47"/>
      <c r="KGE327" s="47"/>
      <c r="KGF327" s="47"/>
      <c r="KGG327" s="47"/>
      <c r="KGH327" s="47"/>
      <c r="KGI327" s="47"/>
      <c r="KGJ327" s="47"/>
      <c r="KGK327" s="47"/>
      <c r="KGL327" s="47"/>
      <c r="KGM327" s="47"/>
      <c r="KGN327" s="47"/>
      <c r="KGO327" s="47"/>
      <c r="KGP327" s="47"/>
      <c r="KGQ327" s="47"/>
      <c r="KGR327" s="47"/>
      <c r="KGS327" s="47"/>
      <c r="KGT327" s="47"/>
      <c r="KGU327" s="47"/>
      <c r="KGV327" s="47"/>
      <c r="KGW327" s="47"/>
      <c r="KGX327" s="47"/>
      <c r="KGY327" s="47"/>
      <c r="KGZ327" s="47"/>
      <c r="KHA327" s="47"/>
      <c r="KHB327" s="47"/>
      <c r="KHC327" s="47"/>
      <c r="KHD327" s="47"/>
      <c r="KHE327" s="47"/>
      <c r="KHF327" s="47"/>
      <c r="KHG327" s="47"/>
      <c r="KHH327" s="47"/>
      <c r="KHI327" s="47"/>
      <c r="KHJ327" s="47"/>
      <c r="KHK327" s="47"/>
      <c r="KHL327" s="47"/>
      <c r="KHM327" s="47"/>
      <c r="KHN327" s="47"/>
      <c r="KHO327" s="47"/>
      <c r="KHP327" s="47"/>
      <c r="KHQ327" s="47"/>
      <c r="KHR327" s="47"/>
      <c r="KHS327" s="47"/>
      <c r="KHT327" s="47"/>
      <c r="KHU327" s="47"/>
      <c r="KHV327" s="47"/>
      <c r="KHW327" s="47"/>
      <c r="KHX327" s="47"/>
      <c r="KHY327" s="47"/>
      <c r="KHZ327" s="47"/>
      <c r="KIA327" s="47"/>
      <c r="KIB327" s="47"/>
      <c r="KIC327" s="47"/>
      <c r="KID327" s="47"/>
      <c r="KIE327" s="47"/>
      <c r="KIF327" s="47"/>
      <c r="KIG327" s="47"/>
      <c r="KIH327" s="47"/>
      <c r="KII327" s="47"/>
      <c r="KIJ327" s="47"/>
      <c r="KIK327" s="47"/>
      <c r="KIL327" s="47"/>
      <c r="KIM327" s="47"/>
      <c r="KIN327" s="47"/>
      <c r="KIO327" s="47"/>
      <c r="KIP327" s="47"/>
      <c r="KIQ327" s="47"/>
      <c r="KIR327" s="47"/>
      <c r="KIS327" s="47"/>
      <c r="KIT327" s="47"/>
      <c r="KIU327" s="47"/>
      <c r="KIV327" s="47"/>
      <c r="KIW327" s="47"/>
      <c r="KIX327" s="47"/>
      <c r="KIY327" s="47"/>
      <c r="KIZ327" s="47"/>
      <c r="KJA327" s="47"/>
      <c r="KJB327" s="47"/>
      <c r="KJC327" s="47"/>
      <c r="KJD327" s="47"/>
      <c r="KJE327" s="47"/>
      <c r="KJF327" s="47"/>
      <c r="KJG327" s="47"/>
      <c r="KJH327" s="47"/>
      <c r="KJI327" s="47"/>
      <c r="KJJ327" s="47"/>
      <c r="KJK327" s="47"/>
      <c r="KJL327" s="47"/>
      <c r="KJM327" s="47"/>
      <c r="KJN327" s="47"/>
      <c r="KJO327" s="47"/>
      <c r="KJP327" s="47"/>
      <c r="KJQ327" s="47"/>
      <c r="KJR327" s="47"/>
      <c r="KJS327" s="47"/>
      <c r="KJT327" s="47"/>
      <c r="KJU327" s="47"/>
      <c r="KJV327" s="47"/>
      <c r="KJW327" s="47"/>
      <c r="KJX327" s="47"/>
      <c r="KJY327" s="47"/>
      <c r="KJZ327" s="47"/>
      <c r="KKA327" s="47"/>
      <c r="KKB327" s="47"/>
      <c r="KKC327" s="47"/>
      <c r="KKD327" s="47"/>
      <c r="KKE327" s="47"/>
      <c r="KKF327" s="47"/>
      <c r="KKG327" s="47"/>
      <c r="KKH327" s="47"/>
      <c r="KKI327" s="47"/>
      <c r="KKJ327" s="47"/>
      <c r="KKK327" s="47"/>
      <c r="KKL327" s="47"/>
      <c r="KKM327" s="47"/>
      <c r="KKN327" s="47"/>
      <c r="KKO327" s="47"/>
      <c r="KKP327" s="47"/>
      <c r="KKQ327" s="47"/>
      <c r="KKR327" s="47"/>
      <c r="KKS327" s="47"/>
      <c r="KKT327" s="47"/>
      <c r="KKU327" s="47"/>
      <c r="KKV327" s="47"/>
      <c r="KKW327" s="47"/>
      <c r="KKX327" s="47"/>
      <c r="KKY327" s="47"/>
      <c r="KKZ327" s="47"/>
      <c r="KLA327" s="47"/>
      <c r="KLB327" s="47"/>
      <c r="KLC327" s="47"/>
      <c r="KLD327" s="47"/>
      <c r="KLE327" s="47"/>
      <c r="KLF327" s="47"/>
      <c r="KLG327" s="47"/>
      <c r="KLH327" s="47"/>
      <c r="KLI327" s="47"/>
      <c r="KLJ327" s="47"/>
      <c r="KLK327" s="47"/>
      <c r="KLL327" s="47"/>
      <c r="KLM327" s="47"/>
      <c r="KLN327" s="47"/>
      <c r="KLO327" s="47"/>
      <c r="KLP327" s="47"/>
      <c r="KLQ327" s="47"/>
      <c r="KLR327" s="47"/>
      <c r="KLS327" s="47"/>
      <c r="KLT327" s="47"/>
      <c r="KLU327" s="47"/>
      <c r="KLV327" s="47"/>
      <c r="KLW327" s="47"/>
      <c r="KLX327" s="47"/>
      <c r="KLY327" s="47"/>
      <c r="KLZ327" s="47"/>
      <c r="KMA327" s="47"/>
      <c r="KMB327" s="47"/>
      <c r="KMC327" s="47"/>
      <c r="KMD327" s="47"/>
      <c r="KME327" s="47"/>
      <c r="KMF327" s="47"/>
      <c r="KMG327" s="47"/>
      <c r="KMH327" s="47"/>
      <c r="KMI327" s="47"/>
      <c r="KMJ327" s="47"/>
      <c r="KMK327" s="47"/>
      <c r="KML327" s="47"/>
      <c r="KMM327" s="47"/>
      <c r="KMN327" s="47"/>
      <c r="KMO327" s="47"/>
      <c r="KMP327" s="47"/>
      <c r="KMQ327" s="47"/>
      <c r="KMR327" s="47"/>
      <c r="KMS327" s="47"/>
      <c r="KMT327" s="47"/>
      <c r="KMU327" s="47"/>
      <c r="KMV327" s="47"/>
      <c r="KMW327" s="47"/>
      <c r="KMX327" s="47"/>
      <c r="KMY327" s="47"/>
      <c r="KMZ327" s="47"/>
      <c r="KNA327" s="47"/>
      <c r="KNB327" s="47"/>
      <c r="KNC327" s="47"/>
      <c r="KND327" s="47"/>
      <c r="KNE327" s="47"/>
      <c r="KNF327" s="47"/>
      <c r="KNG327" s="47"/>
      <c r="KNH327" s="47"/>
      <c r="KNI327" s="47"/>
      <c r="KNJ327" s="47"/>
      <c r="KNK327" s="47"/>
      <c r="KNL327" s="47"/>
      <c r="KNM327" s="47"/>
      <c r="KNN327" s="47"/>
      <c r="KNO327" s="47"/>
      <c r="KNP327" s="47"/>
      <c r="KNQ327" s="47"/>
      <c r="KNR327" s="47"/>
      <c r="KNS327" s="47"/>
      <c r="KNT327" s="47"/>
      <c r="KNU327" s="47"/>
      <c r="KNV327" s="47"/>
      <c r="KNW327" s="47"/>
      <c r="KNX327" s="47"/>
      <c r="KNY327" s="47"/>
      <c r="KNZ327" s="47"/>
      <c r="KOA327" s="47"/>
      <c r="KOB327" s="47"/>
      <c r="KOC327" s="47"/>
      <c r="KOD327" s="47"/>
      <c r="KOE327" s="47"/>
      <c r="KOF327" s="47"/>
      <c r="KOG327" s="47"/>
      <c r="KOH327" s="47"/>
      <c r="KOI327" s="47"/>
      <c r="KOJ327" s="47"/>
      <c r="KOK327" s="47"/>
      <c r="KOL327" s="47"/>
      <c r="KOM327" s="47"/>
      <c r="KON327" s="47"/>
      <c r="KOO327" s="47"/>
      <c r="KOP327" s="47"/>
      <c r="KOQ327" s="47"/>
      <c r="KOR327" s="47"/>
      <c r="KOS327" s="47"/>
      <c r="KOT327" s="47"/>
      <c r="KOU327" s="47"/>
      <c r="KOV327" s="47"/>
      <c r="KOW327" s="47"/>
      <c r="KOX327" s="47"/>
      <c r="KOY327" s="47"/>
      <c r="KOZ327" s="47"/>
      <c r="KPA327" s="47"/>
      <c r="KPB327" s="47"/>
      <c r="KPC327" s="47"/>
      <c r="KPD327" s="47"/>
      <c r="KPE327" s="47"/>
      <c r="KPF327" s="47"/>
      <c r="KPG327" s="47"/>
      <c r="KPH327" s="47"/>
      <c r="KPI327" s="47"/>
      <c r="KPJ327" s="47"/>
      <c r="KPK327" s="47"/>
      <c r="KPL327" s="47"/>
      <c r="KPM327" s="47"/>
      <c r="KPN327" s="47"/>
      <c r="KPO327" s="47"/>
      <c r="KPP327" s="47"/>
      <c r="KPQ327" s="47"/>
      <c r="KPR327" s="47"/>
      <c r="KPS327" s="47"/>
      <c r="KPT327" s="47"/>
      <c r="KPU327" s="47"/>
      <c r="KPV327" s="47"/>
      <c r="KPW327" s="47"/>
      <c r="KPX327" s="47"/>
      <c r="KPY327" s="47"/>
      <c r="KPZ327" s="47"/>
      <c r="KQA327" s="47"/>
      <c r="KQB327" s="47"/>
      <c r="KQC327" s="47"/>
      <c r="KQD327" s="47"/>
      <c r="KQE327" s="47"/>
      <c r="KQF327" s="47"/>
      <c r="KQG327" s="47"/>
      <c r="KQH327" s="47"/>
      <c r="KQI327" s="47"/>
      <c r="KQJ327" s="47"/>
      <c r="KQK327" s="47"/>
      <c r="KQL327" s="47"/>
      <c r="KQM327" s="47"/>
      <c r="KQN327" s="47"/>
      <c r="KQO327" s="47"/>
      <c r="KQP327" s="47"/>
      <c r="KQQ327" s="47"/>
      <c r="KQR327" s="47"/>
      <c r="KQS327" s="47"/>
      <c r="KQT327" s="47"/>
      <c r="KQU327" s="47"/>
      <c r="KQV327" s="47"/>
      <c r="KQW327" s="47"/>
      <c r="KQX327" s="47"/>
      <c r="KQY327" s="47"/>
      <c r="KQZ327" s="47"/>
      <c r="KRA327" s="47"/>
      <c r="KRB327" s="47"/>
      <c r="KRC327" s="47"/>
      <c r="KRD327" s="47"/>
      <c r="KRE327" s="47"/>
      <c r="KRF327" s="47"/>
      <c r="KRG327" s="47"/>
      <c r="KRH327" s="47"/>
      <c r="KRI327" s="47"/>
      <c r="KRJ327" s="47"/>
      <c r="KRK327" s="47"/>
      <c r="KRL327" s="47"/>
      <c r="KRM327" s="47"/>
      <c r="KRN327" s="47"/>
      <c r="KRO327" s="47"/>
      <c r="KRP327" s="47"/>
      <c r="KRQ327" s="47"/>
      <c r="KRR327" s="47"/>
      <c r="KRS327" s="47"/>
      <c r="KRT327" s="47"/>
      <c r="KRU327" s="47"/>
      <c r="KRV327" s="47"/>
      <c r="KRW327" s="47"/>
      <c r="KRX327" s="47"/>
      <c r="KRY327" s="47"/>
      <c r="KRZ327" s="47"/>
      <c r="KSA327" s="47"/>
      <c r="KSB327" s="47"/>
      <c r="KSC327" s="47"/>
      <c r="KSD327" s="47"/>
      <c r="KSE327" s="47"/>
      <c r="KSF327" s="47"/>
      <c r="KSG327" s="47"/>
      <c r="KSH327" s="47"/>
      <c r="KSI327" s="47"/>
      <c r="KSJ327" s="47"/>
      <c r="KSK327" s="47"/>
      <c r="KSL327" s="47"/>
      <c r="KSM327" s="47"/>
      <c r="KSN327" s="47"/>
      <c r="KSO327" s="47"/>
      <c r="KSP327" s="47"/>
      <c r="KSQ327" s="47"/>
      <c r="KSR327" s="47"/>
      <c r="KSS327" s="47"/>
      <c r="KST327" s="47"/>
      <c r="KSU327" s="47"/>
      <c r="KSV327" s="47"/>
      <c r="KSW327" s="47"/>
      <c r="KSX327" s="47"/>
      <c r="KSY327" s="47"/>
      <c r="KSZ327" s="47"/>
      <c r="KTA327" s="47"/>
      <c r="KTB327" s="47"/>
      <c r="KTC327" s="47"/>
      <c r="KTD327" s="47"/>
      <c r="KTE327" s="47"/>
      <c r="KTF327" s="47"/>
      <c r="KTG327" s="47"/>
      <c r="KTH327" s="47"/>
      <c r="KTI327" s="47"/>
      <c r="KTJ327" s="47"/>
      <c r="KTK327" s="47"/>
      <c r="KTL327" s="47"/>
      <c r="KTM327" s="47"/>
      <c r="KTN327" s="47"/>
      <c r="KTO327" s="47"/>
      <c r="KTP327" s="47"/>
      <c r="KTQ327" s="47"/>
      <c r="KTR327" s="47"/>
      <c r="KTS327" s="47"/>
      <c r="KTT327" s="47"/>
      <c r="KTU327" s="47"/>
      <c r="KTV327" s="47"/>
      <c r="KTW327" s="47"/>
      <c r="KTX327" s="47"/>
      <c r="KTY327" s="47"/>
      <c r="KTZ327" s="47"/>
      <c r="KUA327" s="47"/>
      <c r="KUB327" s="47"/>
      <c r="KUC327" s="47"/>
      <c r="KUD327" s="47"/>
      <c r="KUE327" s="47"/>
      <c r="KUF327" s="47"/>
      <c r="KUG327" s="47"/>
      <c r="KUH327" s="47"/>
      <c r="KUI327" s="47"/>
      <c r="KUJ327" s="47"/>
      <c r="KUK327" s="47"/>
      <c r="KUL327" s="47"/>
      <c r="KUM327" s="47"/>
      <c r="KUN327" s="47"/>
      <c r="KUO327" s="47"/>
      <c r="KUP327" s="47"/>
      <c r="KUQ327" s="47"/>
      <c r="KUR327" s="47"/>
      <c r="KUS327" s="47"/>
      <c r="KUT327" s="47"/>
      <c r="KUU327" s="47"/>
      <c r="KUV327" s="47"/>
      <c r="KUW327" s="47"/>
      <c r="KUX327" s="47"/>
      <c r="KUY327" s="47"/>
      <c r="KUZ327" s="47"/>
      <c r="KVA327" s="47"/>
      <c r="KVB327" s="47"/>
      <c r="KVC327" s="47"/>
      <c r="KVD327" s="47"/>
      <c r="KVE327" s="47"/>
      <c r="KVF327" s="47"/>
      <c r="KVG327" s="47"/>
      <c r="KVH327" s="47"/>
      <c r="KVI327" s="47"/>
      <c r="KVJ327" s="47"/>
      <c r="KVK327" s="47"/>
      <c r="KVL327" s="47"/>
      <c r="KVM327" s="47"/>
      <c r="KVN327" s="47"/>
      <c r="KVO327" s="47"/>
      <c r="KVP327" s="47"/>
      <c r="KVQ327" s="47"/>
      <c r="KVR327" s="47"/>
      <c r="KVS327" s="47"/>
      <c r="KVT327" s="47"/>
      <c r="KVU327" s="47"/>
      <c r="KVV327" s="47"/>
      <c r="KVW327" s="47"/>
      <c r="KVX327" s="47"/>
      <c r="KVY327" s="47"/>
      <c r="KVZ327" s="47"/>
      <c r="KWA327" s="47"/>
      <c r="KWB327" s="47"/>
      <c r="KWC327" s="47"/>
      <c r="KWD327" s="47"/>
      <c r="KWE327" s="47"/>
      <c r="KWF327" s="47"/>
      <c r="KWG327" s="47"/>
      <c r="KWH327" s="47"/>
      <c r="KWI327" s="47"/>
      <c r="KWJ327" s="47"/>
      <c r="KWK327" s="47"/>
      <c r="KWL327" s="47"/>
      <c r="KWM327" s="47"/>
      <c r="KWN327" s="47"/>
      <c r="KWO327" s="47"/>
      <c r="KWP327" s="47"/>
      <c r="KWQ327" s="47"/>
      <c r="KWR327" s="47"/>
      <c r="KWS327" s="47"/>
      <c r="KWT327" s="47"/>
      <c r="KWU327" s="47"/>
      <c r="KWV327" s="47"/>
      <c r="KWW327" s="47"/>
      <c r="KWX327" s="47"/>
      <c r="KWY327" s="47"/>
      <c r="KWZ327" s="47"/>
      <c r="KXA327" s="47"/>
      <c r="KXB327" s="47"/>
      <c r="KXC327" s="47"/>
      <c r="KXD327" s="47"/>
      <c r="KXE327" s="47"/>
      <c r="KXF327" s="47"/>
      <c r="KXG327" s="47"/>
      <c r="KXH327" s="47"/>
      <c r="KXI327" s="47"/>
      <c r="KXJ327" s="47"/>
      <c r="KXK327" s="47"/>
      <c r="KXL327" s="47"/>
      <c r="KXM327" s="47"/>
      <c r="KXN327" s="47"/>
      <c r="KXO327" s="47"/>
      <c r="KXP327" s="47"/>
      <c r="KXQ327" s="47"/>
      <c r="KXR327" s="47"/>
      <c r="KXS327" s="47"/>
      <c r="KXT327" s="47"/>
      <c r="KXU327" s="47"/>
      <c r="KXV327" s="47"/>
      <c r="KXW327" s="47"/>
      <c r="KXX327" s="47"/>
      <c r="KXY327" s="47"/>
      <c r="KXZ327" s="47"/>
      <c r="KYA327" s="47"/>
      <c r="KYB327" s="47"/>
      <c r="KYC327" s="47"/>
      <c r="KYD327" s="47"/>
      <c r="KYE327" s="47"/>
      <c r="KYF327" s="47"/>
      <c r="KYG327" s="47"/>
      <c r="KYH327" s="47"/>
      <c r="KYI327" s="47"/>
      <c r="KYJ327" s="47"/>
      <c r="KYK327" s="47"/>
      <c r="KYL327" s="47"/>
      <c r="KYM327" s="47"/>
      <c r="KYN327" s="47"/>
      <c r="KYO327" s="47"/>
      <c r="KYP327" s="47"/>
      <c r="KYQ327" s="47"/>
      <c r="KYR327" s="47"/>
      <c r="KYS327" s="47"/>
      <c r="KYT327" s="47"/>
      <c r="KYU327" s="47"/>
      <c r="KYV327" s="47"/>
      <c r="KYW327" s="47"/>
      <c r="KYX327" s="47"/>
      <c r="KYY327" s="47"/>
      <c r="KYZ327" s="47"/>
      <c r="KZA327" s="47"/>
      <c r="KZB327" s="47"/>
      <c r="KZC327" s="47"/>
      <c r="KZD327" s="47"/>
      <c r="KZE327" s="47"/>
      <c r="KZF327" s="47"/>
      <c r="KZG327" s="47"/>
      <c r="KZH327" s="47"/>
      <c r="KZI327" s="47"/>
      <c r="KZJ327" s="47"/>
      <c r="KZK327" s="47"/>
      <c r="KZL327" s="47"/>
      <c r="KZM327" s="47"/>
      <c r="KZN327" s="47"/>
      <c r="KZO327" s="47"/>
      <c r="KZP327" s="47"/>
      <c r="KZQ327" s="47"/>
      <c r="KZR327" s="47"/>
      <c r="KZS327" s="47"/>
      <c r="KZT327" s="47"/>
      <c r="KZU327" s="47"/>
      <c r="KZV327" s="47"/>
      <c r="KZW327" s="47"/>
      <c r="KZX327" s="47"/>
      <c r="KZY327" s="47"/>
      <c r="KZZ327" s="47"/>
      <c r="LAA327" s="47"/>
      <c r="LAB327" s="47"/>
      <c r="LAC327" s="47"/>
      <c r="LAD327" s="47"/>
      <c r="LAE327" s="47"/>
      <c r="LAF327" s="47"/>
      <c r="LAG327" s="47"/>
      <c r="LAH327" s="47"/>
      <c r="LAI327" s="47"/>
      <c r="LAJ327" s="47"/>
      <c r="LAK327" s="47"/>
      <c r="LAL327" s="47"/>
      <c r="LAM327" s="47"/>
      <c r="LAN327" s="47"/>
      <c r="LAO327" s="47"/>
      <c r="LAP327" s="47"/>
      <c r="LAQ327" s="47"/>
      <c r="LAR327" s="47"/>
      <c r="LAS327" s="47"/>
      <c r="LAT327" s="47"/>
      <c r="LAU327" s="47"/>
      <c r="LAV327" s="47"/>
      <c r="LAW327" s="47"/>
      <c r="LAX327" s="47"/>
      <c r="LAY327" s="47"/>
      <c r="LAZ327" s="47"/>
      <c r="LBA327" s="47"/>
      <c r="LBB327" s="47"/>
      <c r="LBC327" s="47"/>
      <c r="LBD327" s="47"/>
      <c r="LBE327" s="47"/>
      <c r="LBF327" s="47"/>
      <c r="LBG327" s="47"/>
      <c r="LBH327" s="47"/>
      <c r="LBI327" s="47"/>
      <c r="LBJ327" s="47"/>
      <c r="LBK327" s="47"/>
      <c r="LBL327" s="47"/>
      <c r="LBM327" s="47"/>
      <c r="LBN327" s="47"/>
      <c r="LBO327" s="47"/>
      <c r="LBP327" s="47"/>
      <c r="LBQ327" s="47"/>
      <c r="LBR327" s="47"/>
      <c r="LBS327" s="47"/>
      <c r="LBT327" s="47"/>
      <c r="LBU327" s="47"/>
      <c r="LBV327" s="47"/>
      <c r="LBW327" s="47"/>
      <c r="LBX327" s="47"/>
      <c r="LBY327" s="47"/>
      <c r="LBZ327" s="47"/>
      <c r="LCA327" s="47"/>
      <c r="LCB327" s="47"/>
      <c r="LCC327" s="47"/>
      <c r="LCD327" s="47"/>
      <c r="LCE327" s="47"/>
      <c r="LCF327" s="47"/>
      <c r="LCG327" s="47"/>
      <c r="LCH327" s="47"/>
      <c r="LCI327" s="47"/>
      <c r="LCJ327" s="47"/>
      <c r="LCK327" s="47"/>
      <c r="LCL327" s="47"/>
      <c r="LCM327" s="47"/>
      <c r="LCN327" s="47"/>
      <c r="LCO327" s="47"/>
      <c r="LCP327" s="47"/>
      <c r="LCQ327" s="47"/>
      <c r="LCR327" s="47"/>
      <c r="LCS327" s="47"/>
      <c r="LCT327" s="47"/>
      <c r="LCU327" s="47"/>
      <c r="LCV327" s="47"/>
      <c r="LCW327" s="47"/>
      <c r="LCX327" s="47"/>
      <c r="LCY327" s="47"/>
      <c r="LCZ327" s="47"/>
      <c r="LDA327" s="47"/>
      <c r="LDB327" s="47"/>
      <c r="LDC327" s="47"/>
      <c r="LDD327" s="47"/>
      <c r="LDE327" s="47"/>
      <c r="LDF327" s="47"/>
      <c r="LDG327" s="47"/>
      <c r="LDH327" s="47"/>
      <c r="LDI327" s="47"/>
      <c r="LDJ327" s="47"/>
      <c r="LDK327" s="47"/>
      <c r="LDL327" s="47"/>
      <c r="LDM327" s="47"/>
      <c r="LDN327" s="47"/>
      <c r="LDO327" s="47"/>
      <c r="LDP327" s="47"/>
      <c r="LDQ327" s="47"/>
      <c r="LDR327" s="47"/>
      <c r="LDS327" s="47"/>
      <c r="LDT327" s="47"/>
      <c r="LDU327" s="47"/>
      <c r="LDV327" s="47"/>
      <c r="LDW327" s="47"/>
      <c r="LDX327" s="47"/>
      <c r="LDY327" s="47"/>
      <c r="LDZ327" s="47"/>
      <c r="LEA327" s="47"/>
      <c r="LEB327" s="47"/>
      <c r="LEC327" s="47"/>
      <c r="LED327" s="47"/>
      <c r="LEE327" s="47"/>
      <c r="LEF327" s="47"/>
      <c r="LEG327" s="47"/>
      <c r="LEH327" s="47"/>
      <c r="LEI327" s="47"/>
      <c r="LEJ327" s="47"/>
      <c r="LEK327" s="47"/>
      <c r="LEL327" s="47"/>
      <c r="LEM327" s="47"/>
      <c r="LEN327" s="47"/>
      <c r="LEO327" s="47"/>
      <c r="LEP327" s="47"/>
      <c r="LEQ327" s="47"/>
      <c r="LER327" s="47"/>
      <c r="LES327" s="47"/>
      <c r="LET327" s="47"/>
      <c r="LEU327" s="47"/>
      <c r="LEV327" s="47"/>
      <c r="LEW327" s="47"/>
      <c r="LEX327" s="47"/>
      <c r="LEY327" s="47"/>
      <c r="LEZ327" s="47"/>
      <c r="LFA327" s="47"/>
      <c r="LFB327" s="47"/>
      <c r="LFC327" s="47"/>
      <c r="LFD327" s="47"/>
      <c r="LFE327" s="47"/>
      <c r="LFF327" s="47"/>
      <c r="LFG327" s="47"/>
      <c r="LFH327" s="47"/>
      <c r="LFI327" s="47"/>
      <c r="LFJ327" s="47"/>
      <c r="LFK327" s="47"/>
      <c r="LFL327" s="47"/>
      <c r="LFM327" s="47"/>
      <c r="LFN327" s="47"/>
      <c r="LFO327" s="47"/>
      <c r="LFP327" s="47"/>
      <c r="LFQ327" s="47"/>
      <c r="LFR327" s="47"/>
      <c r="LFS327" s="47"/>
      <c r="LFT327" s="47"/>
      <c r="LFU327" s="47"/>
      <c r="LFV327" s="47"/>
      <c r="LFW327" s="47"/>
      <c r="LFX327" s="47"/>
      <c r="LFY327" s="47"/>
      <c r="LFZ327" s="47"/>
      <c r="LGA327" s="47"/>
      <c r="LGB327" s="47"/>
      <c r="LGC327" s="47"/>
      <c r="LGD327" s="47"/>
      <c r="LGE327" s="47"/>
      <c r="LGF327" s="47"/>
      <c r="LGG327" s="47"/>
      <c r="LGH327" s="47"/>
      <c r="LGI327" s="47"/>
      <c r="LGJ327" s="47"/>
      <c r="LGK327" s="47"/>
      <c r="LGL327" s="47"/>
      <c r="LGM327" s="47"/>
      <c r="LGN327" s="47"/>
      <c r="LGO327" s="47"/>
      <c r="LGP327" s="47"/>
      <c r="LGQ327" s="47"/>
      <c r="LGR327" s="47"/>
      <c r="LGS327" s="47"/>
      <c r="LGT327" s="47"/>
      <c r="LGU327" s="47"/>
      <c r="LGV327" s="47"/>
      <c r="LGW327" s="47"/>
      <c r="LGX327" s="47"/>
      <c r="LGY327" s="47"/>
      <c r="LGZ327" s="47"/>
      <c r="LHA327" s="47"/>
      <c r="LHB327" s="47"/>
      <c r="LHC327" s="47"/>
      <c r="LHD327" s="47"/>
      <c r="LHE327" s="47"/>
      <c r="LHF327" s="47"/>
      <c r="LHG327" s="47"/>
      <c r="LHH327" s="47"/>
      <c r="LHI327" s="47"/>
      <c r="LHJ327" s="47"/>
      <c r="LHK327" s="47"/>
      <c r="LHL327" s="47"/>
      <c r="LHM327" s="47"/>
      <c r="LHN327" s="47"/>
      <c r="LHO327" s="47"/>
      <c r="LHP327" s="47"/>
      <c r="LHQ327" s="47"/>
      <c r="LHR327" s="47"/>
      <c r="LHS327" s="47"/>
      <c r="LHT327" s="47"/>
      <c r="LHU327" s="47"/>
      <c r="LHV327" s="47"/>
      <c r="LHW327" s="47"/>
      <c r="LHX327" s="47"/>
      <c r="LHY327" s="47"/>
      <c r="LHZ327" s="47"/>
      <c r="LIA327" s="47"/>
      <c r="LIB327" s="47"/>
      <c r="LIC327" s="47"/>
      <c r="LID327" s="47"/>
      <c r="LIE327" s="47"/>
      <c r="LIF327" s="47"/>
      <c r="LIG327" s="47"/>
      <c r="LIH327" s="47"/>
      <c r="LII327" s="47"/>
      <c r="LIJ327" s="47"/>
      <c r="LIK327" s="47"/>
      <c r="LIL327" s="47"/>
      <c r="LIM327" s="47"/>
      <c r="LIN327" s="47"/>
      <c r="LIO327" s="47"/>
      <c r="LIP327" s="47"/>
      <c r="LIQ327" s="47"/>
      <c r="LIR327" s="47"/>
      <c r="LIS327" s="47"/>
      <c r="LIT327" s="47"/>
      <c r="LIU327" s="47"/>
      <c r="LIV327" s="47"/>
      <c r="LIW327" s="47"/>
      <c r="LIX327" s="47"/>
      <c r="LIY327" s="47"/>
      <c r="LIZ327" s="47"/>
      <c r="LJA327" s="47"/>
      <c r="LJB327" s="47"/>
      <c r="LJC327" s="47"/>
      <c r="LJD327" s="47"/>
      <c r="LJE327" s="47"/>
      <c r="LJF327" s="47"/>
      <c r="LJG327" s="47"/>
      <c r="LJH327" s="47"/>
      <c r="LJI327" s="47"/>
      <c r="LJJ327" s="47"/>
      <c r="LJK327" s="47"/>
      <c r="LJL327" s="47"/>
      <c r="LJM327" s="47"/>
      <c r="LJN327" s="47"/>
      <c r="LJO327" s="47"/>
      <c r="LJP327" s="47"/>
      <c r="LJQ327" s="47"/>
      <c r="LJR327" s="47"/>
      <c r="LJS327" s="47"/>
      <c r="LJT327" s="47"/>
      <c r="LJU327" s="47"/>
      <c r="LJV327" s="47"/>
      <c r="LJW327" s="47"/>
      <c r="LJX327" s="47"/>
      <c r="LJY327" s="47"/>
      <c r="LJZ327" s="47"/>
      <c r="LKA327" s="47"/>
      <c r="LKB327" s="47"/>
      <c r="LKC327" s="47"/>
      <c r="LKD327" s="47"/>
      <c r="LKE327" s="47"/>
      <c r="LKF327" s="47"/>
      <c r="LKG327" s="47"/>
      <c r="LKH327" s="47"/>
      <c r="LKI327" s="47"/>
      <c r="LKJ327" s="47"/>
      <c r="LKK327" s="47"/>
      <c r="LKL327" s="47"/>
      <c r="LKM327" s="47"/>
      <c r="LKN327" s="47"/>
      <c r="LKO327" s="47"/>
      <c r="LKP327" s="47"/>
      <c r="LKQ327" s="47"/>
      <c r="LKR327" s="47"/>
      <c r="LKS327" s="47"/>
      <c r="LKT327" s="47"/>
      <c r="LKU327" s="47"/>
      <c r="LKV327" s="47"/>
      <c r="LKW327" s="47"/>
      <c r="LKX327" s="47"/>
      <c r="LKY327" s="47"/>
      <c r="LKZ327" s="47"/>
      <c r="LLA327" s="47"/>
      <c r="LLB327" s="47"/>
      <c r="LLC327" s="47"/>
      <c r="LLD327" s="47"/>
      <c r="LLE327" s="47"/>
      <c r="LLF327" s="47"/>
      <c r="LLG327" s="47"/>
      <c r="LLH327" s="47"/>
      <c r="LLI327" s="47"/>
      <c r="LLJ327" s="47"/>
      <c r="LLK327" s="47"/>
      <c r="LLL327" s="47"/>
      <c r="LLM327" s="47"/>
      <c r="LLN327" s="47"/>
      <c r="LLO327" s="47"/>
      <c r="LLP327" s="47"/>
      <c r="LLQ327" s="47"/>
      <c r="LLR327" s="47"/>
      <c r="LLS327" s="47"/>
      <c r="LLT327" s="47"/>
      <c r="LLU327" s="47"/>
      <c r="LLV327" s="47"/>
      <c r="LLW327" s="47"/>
      <c r="LLX327" s="47"/>
      <c r="LLY327" s="47"/>
      <c r="LLZ327" s="47"/>
      <c r="LMA327" s="47"/>
      <c r="LMB327" s="47"/>
      <c r="LMC327" s="47"/>
      <c r="LMD327" s="47"/>
      <c r="LME327" s="47"/>
      <c r="LMF327" s="47"/>
      <c r="LMG327" s="47"/>
      <c r="LMH327" s="47"/>
      <c r="LMI327" s="47"/>
      <c r="LMJ327" s="47"/>
      <c r="LMK327" s="47"/>
      <c r="LML327" s="47"/>
      <c r="LMM327" s="47"/>
      <c r="LMN327" s="47"/>
      <c r="LMO327" s="47"/>
      <c r="LMP327" s="47"/>
      <c r="LMQ327" s="47"/>
      <c r="LMR327" s="47"/>
      <c r="LMS327" s="47"/>
      <c r="LMT327" s="47"/>
      <c r="LMU327" s="47"/>
      <c r="LMV327" s="47"/>
      <c r="LMW327" s="47"/>
      <c r="LMX327" s="47"/>
      <c r="LMY327" s="47"/>
      <c r="LMZ327" s="47"/>
      <c r="LNA327" s="47"/>
      <c r="LNB327" s="47"/>
      <c r="LNC327" s="47"/>
      <c r="LND327" s="47"/>
      <c r="LNE327" s="47"/>
      <c r="LNF327" s="47"/>
      <c r="LNG327" s="47"/>
      <c r="LNH327" s="47"/>
      <c r="LNI327" s="47"/>
      <c r="LNJ327" s="47"/>
      <c r="LNK327" s="47"/>
      <c r="LNL327" s="47"/>
      <c r="LNM327" s="47"/>
      <c r="LNN327" s="47"/>
      <c r="LNO327" s="47"/>
      <c r="LNP327" s="47"/>
      <c r="LNQ327" s="47"/>
      <c r="LNR327" s="47"/>
      <c r="LNS327" s="47"/>
      <c r="LNT327" s="47"/>
      <c r="LNU327" s="47"/>
      <c r="LNV327" s="47"/>
      <c r="LNW327" s="47"/>
      <c r="LNX327" s="47"/>
      <c r="LNY327" s="47"/>
      <c r="LNZ327" s="47"/>
      <c r="LOA327" s="47"/>
      <c r="LOB327" s="47"/>
      <c r="LOC327" s="47"/>
      <c r="LOD327" s="47"/>
      <c r="LOE327" s="47"/>
      <c r="LOF327" s="47"/>
      <c r="LOG327" s="47"/>
      <c r="LOH327" s="47"/>
      <c r="LOI327" s="47"/>
      <c r="LOJ327" s="47"/>
      <c r="LOK327" s="47"/>
      <c r="LOL327" s="47"/>
      <c r="LOM327" s="47"/>
      <c r="LON327" s="47"/>
      <c r="LOO327" s="47"/>
      <c r="LOP327" s="47"/>
      <c r="LOQ327" s="47"/>
      <c r="LOR327" s="47"/>
      <c r="LOS327" s="47"/>
      <c r="LOT327" s="47"/>
      <c r="LOU327" s="47"/>
      <c r="LOV327" s="47"/>
      <c r="LOW327" s="47"/>
      <c r="LOX327" s="47"/>
      <c r="LOY327" s="47"/>
      <c r="LOZ327" s="47"/>
      <c r="LPA327" s="47"/>
      <c r="LPB327" s="47"/>
      <c r="LPC327" s="47"/>
      <c r="LPD327" s="47"/>
      <c r="LPE327" s="47"/>
      <c r="LPF327" s="47"/>
      <c r="LPG327" s="47"/>
      <c r="LPH327" s="47"/>
      <c r="LPI327" s="47"/>
      <c r="LPJ327" s="47"/>
      <c r="LPK327" s="47"/>
      <c r="LPL327" s="47"/>
      <c r="LPM327" s="47"/>
      <c r="LPN327" s="47"/>
      <c r="LPO327" s="47"/>
      <c r="LPP327" s="47"/>
      <c r="LPQ327" s="47"/>
      <c r="LPR327" s="47"/>
      <c r="LPS327" s="47"/>
      <c r="LPT327" s="47"/>
      <c r="LPU327" s="47"/>
      <c r="LPV327" s="47"/>
      <c r="LPW327" s="47"/>
      <c r="LPX327" s="47"/>
      <c r="LPY327" s="47"/>
      <c r="LPZ327" s="47"/>
      <c r="LQA327" s="47"/>
      <c r="LQB327" s="47"/>
      <c r="LQC327" s="47"/>
      <c r="LQD327" s="47"/>
      <c r="LQE327" s="47"/>
      <c r="LQF327" s="47"/>
      <c r="LQG327" s="47"/>
      <c r="LQH327" s="47"/>
      <c r="LQI327" s="47"/>
      <c r="LQJ327" s="47"/>
      <c r="LQK327" s="47"/>
      <c r="LQL327" s="47"/>
      <c r="LQM327" s="47"/>
      <c r="LQN327" s="47"/>
      <c r="LQO327" s="47"/>
      <c r="LQP327" s="47"/>
      <c r="LQQ327" s="47"/>
      <c r="LQR327" s="47"/>
      <c r="LQS327" s="47"/>
      <c r="LQT327" s="47"/>
      <c r="LQU327" s="47"/>
      <c r="LQV327" s="47"/>
      <c r="LQW327" s="47"/>
      <c r="LQX327" s="47"/>
      <c r="LQY327" s="47"/>
      <c r="LQZ327" s="47"/>
      <c r="LRA327" s="47"/>
      <c r="LRB327" s="47"/>
      <c r="LRC327" s="47"/>
      <c r="LRD327" s="47"/>
      <c r="LRE327" s="47"/>
      <c r="LRF327" s="47"/>
      <c r="LRG327" s="47"/>
      <c r="LRH327" s="47"/>
      <c r="LRI327" s="47"/>
      <c r="LRJ327" s="47"/>
      <c r="LRK327" s="47"/>
      <c r="LRL327" s="47"/>
      <c r="LRM327" s="47"/>
      <c r="LRN327" s="47"/>
      <c r="LRO327" s="47"/>
      <c r="LRP327" s="47"/>
      <c r="LRQ327" s="47"/>
      <c r="LRR327" s="47"/>
      <c r="LRS327" s="47"/>
      <c r="LRT327" s="47"/>
      <c r="LRU327" s="47"/>
      <c r="LRV327" s="47"/>
      <c r="LRW327" s="47"/>
      <c r="LRX327" s="47"/>
      <c r="LRY327" s="47"/>
      <c r="LRZ327" s="47"/>
      <c r="LSA327" s="47"/>
      <c r="LSB327" s="47"/>
      <c r="LSC327" s="47"/>
      <c r="LSD327" s="47"/>
      <c r="LSE327" s="47"/>
      <c r="LSF327" s="47"/>
      <c r="LSG327" s="47"/>
      <c r="LSH327" s="47"/>
      <c r="LSI327" s="47"/>
      <c r="LSJ327" s="47"/>
      <c r="LSK327" s="47"/>
      <c r="LSL327" s="47"/>
      <c r="LSM327" s="47"/>
      <c r="LSN327" s="47"/>
      <c r="LSO327" s="47"/>
      <c r="LSP327" s="47"/>
      <c r="LSQ327" s="47"/>
      <c r="LSR327" s="47"/>
      <c r="LSS327" s="47"/>
      <c r="LST327" s="47"/>
      <c r="LSU327" s="47"/>
      <c r="LSV327" s="47"/>
      <c r="LSW327" s="47"/>
      <c r="LSX327" s="47"/>
      <c r="LSY327" s="47"/>
      <c r="LSZ327" s="47"/>
      <c r="LTA327" s="47"/>
      <c r="LTB327" s="47"/>
      <c r="LTC327" s="47"/>
      <c r="LTD327" s="47"/>
      <c r="LTE327" s="47"/>
      <c r="LTF327" s="47"/>
      <c r="LTG327" s="47"/>
      <c r="LTH327" s="47"/>
      <c r="LTI327" s="47"/>
      <c r="LTJ327" s="47"/>
      <c r="LTK327" s="47"/>
      <c r="LTL327" s="47"/>
      <c r="LTM327" s="47"/>
      <c r="LTN327" s="47"/>
      <c r="LTO327" s="47"/>
      <c r="LTP327" s="47"/>
      <c r="LTQ327" s="47"/>
      <c r="LTR327" s="47"/>
      <c r="LTS327" s="47"/>
      <c r="LTT327" s="47"/>
      <c r="LTU327" s="47"/>
      <c r="LTV327" s="47"/>
      <c r="LTW327" s="47"/>
      <c r="LTX327" s="47"/>
      <c r="LTY327" s="47"/>
      <c r="LTZ327" s="47"/>
      <c r="LUA327" s="47"/>
      <c r="LUB327" s="47"/>
      <c r="LUC327" s="47"/>
      <c r="LUD327" s="47"/>
      <c r="LUE327" s="47"/>
      <c r="LUF327" s="47"/>
      <c r="LUG327" s="47"/>
      <c r="LUH327" s="47"/>
      <c r="LUI327" s="47"/>
      <c r="LUJ327" s="47"/>
      <c r="LUK327" s="47"/>
      <c r="LUL327" s="47"/>
      <c r="LUM327" s="47"/>
      <c r="LUN327" s="47"/>
      <c r="LUO327" s="47"/>
      <c r="LUP327" s="47"/>
      <c r="LUQ327" s="47"/>
      <c r="LUR327" s="47"/>
      <c r="LUS327" s="47"/>
      <c r="LUT327" s="47"/>
      <c r="LUU327" s="47"/>
      <c r="LUV327" s="47"/>
      <c r="LUW327" s="47"/>
      <c r="LUX327" s="47"/>
      <c r="LUY327" s="47"/>
      <c r="LUZ327" s="47"/>
      <c r="LVA327" s="47"/>
      <c r="LVB327" s="47"/>
      <c r="LVC327" s="47"/>
      <c r="LVD327" s="47"/>
      <c r="LVE327" s="47"/>
      <c r="LVF327" s="47"/>
      <c r="LVG327" s="47"/>
      <c r="LVH327" s="47"/>
      <c r="LVI327" s="47"/>
      <c r="LVJ327" s="47"/>
      <c r="LVK327" s="47"/>
      <c r="LVL327" s="47"/>
      <c r="LVM327" s="47"/>
      <c r="LVN327" s="47"/>
      <c r="LVO327" s="47"/>
      <c r="LVP327" s="47"/>
      <c r="LVQ327" s="47"/>
      <c r="LVR327" s="47"/>
      <c r="LVS327" s="47"/>
      <c r="LVT327" s="47"/>
      <c r="LVU327" s="47"/>
      <c r="LVV327" s="47"/>
      <c r="LVW327" s="47"/>
      <c r="LVX327" s="47"/>
      <c r="LVY327" s="47"/>
      <c r="LVZ327" s="47"/>
      <c r="LWA327" s="47"/>
      <c r="LWB327" s="47"/>
      <c r="LWC327" s="47"/>
      <c r="LWD327" s="47"/>
      <c r="LWE327" s="47"/>
      <c r="LWF327" s="47"/>
      <c r="LWG327" s="47"/>
      <c r="LWH327" s="47"/>
      <c r="LWI327" s="47"/>
      <c r="LWJ327" s="47"/>
      <c r="LWK327" s="47"/>
      <c r="LWL327" s="47"/>
      <c r="LWM327" s="47"/>
      <c r="LWN327" s="47"/>
      <c r="LWO327" s="47"/>
      <c r="LWP327" s="47"/>
      <c r="LWQ327" s="47"/>
      <c r="LWR327" s="47"/>
      <c r="LWS327" s="47"/>
      <c r="LWT327" s="47"/>
      <c r="LWU327" s="47"/>
      <c r="LWV327" s="47"/>
      <c r="LWW327" s="47"/>
      <c r="LWX327" s="47"/>
      <c r="LWY327" s="47"/>
      <c r="LWZ327" s="47"/>
      <c r="LXA327" s="47"/>
      <c r="LXB327" s="47"/>
      <c r="LXC327" s="47"/>
      <c r="LXD327" s="47"/>
      <c r="LXE327" s="47"/>
      <c r="LXF327" s="47"/>
      <c r="LXG327" s="47"/>
      <c r="LXH327" s="47"/>
      <c r="LXI327" s="47"/>
      <c r="LXJ327" s="47"/>
      <c r="LXK327" s="47"/>
      <c r="LXL327" s="47"/>
      <c r="LXM327" s="47"/>
      <c r="LXN327" s="47"/>
      <c r="LXO327" s="47"/>
      <c r="LXP327" s="47"/>
      <c r="LXQ327" s="47"/>
      <c r="LXR327" s="47"/>
      <c r="LXS327" s="47"/>
      <c r="LXT327" s="47"/>
      <c r="LXU327" s="47"/>
      <c r="LXV327" s="47"/>
      <c r="LXW327" s="47"/>
      <c r="LXX327" s="47"/>
      <c r="LXY327" s="47"/>
      <c r="LXZ327" s="47"/>
      <c r="LYA327" s="47"/>
      <c r="LYB327" s="47"/>
      <c r="LYC327" s="47"/>
      <c r="LYD327" s="47"/>
      <c r="LYE327" s="47"/>
      <c r="LYF327" s="47"/>
      <c r="LYG327" s="47"/>
      <c r="LYH327" s="47"/>
      <c r="LYI327" s="47"/>
      <c r="LYJ327" s="47"/>
      <c r="LYK327" s="47"/>
      <c r="LYL327" s="47"/>
      <c r="LYM327" s="47"/>
      <c r="LYN327" s="47"/>
      <c r="LYO327" s="47"/>
      <c r="LYP327" s="47"/>
      <c r="LYQ327" s="47"/>
      <c r="LYR327" s="47"/>
      <c r="LYS327" s="47"/>
      <c r="LYT327" s="47"/>
      <c r="LYU327" s="47"/>
      <c r="LYV327" s="47"/>
      <c r="LYW327" s="47"/>
      <c r="LYX327" s="47"/>
      <c r="LYY327" s="47"/>
      <c r="LYZ327" s="47"/>
      <c r="LZA327" s="47"/>
      <c r="LZB327" s="47"/>
      <c r="LZC327" s="47"/>
      <c r="LZD327" s="47"/>
      <c r="LZE327" s="47"/>
      <c r="LZF327" s="47"/>
      <c r="LZG327" s="47"/>
      <c r="LZH327" s="47"/>
      <c r="LZI327" s="47"/>
      <c r="LZJ327" s="47"/>
      <c r="LZK327" s="47"/>
      <c r="LZL327" s="47"/>
      <c r="LZM327" s="47"/>
      <c r="LZN327" s="47"/>
      <c r="LZO327" s="47"/>
      <c r="LZP327" s="47"/>
      <c r="LZQ327" s="47"/>
      <c r="LZR327" s="47"/>
      <c r="LZS327" s="47"/>
      <c r="LZT327" s="47"/>
      <c r="LZU327" s="47"/>
      <c r="LZV327" s="47"/>
      <c r="LZW327" s="47"/>
      <c r="LZX327" s="47"/>
      <c r="LZY327" s="47"/>
      <c r="LZZ327" s="47"/>
      <c r="MAA327" s="47"/>
      <c r="MAB327" s="47"/>
      <c r="MAC327" s="47"/>
      <c r="MAD327" s="47"/>
      <c r="MAE327" s="47"/>
      <c r="MAF327" s="47"/>
      <c r="MAG327" s="47"/>
      <c r="MAH327" s="47"/>
      <c r="MAI327" s="47"/>
      <c r="MAJ327" s="47"/>
      <c r="MAK327" s="47"/>
      <c r="MAL327" s="47"/>
      <c r="MAM327" s="47"/>
      <c r="MAN327" s="47"/>
      <c r="MAO327" s="47"/>
      <c r="MAP327" s="47"/>
      <c r="MAQ327" s="47"/>
      <c r="MAR327" s="47"/>
      <c r="MAS327" s="47"/>
      <c r="MAT327" s="47"/>
      <c r="MAU327" s="47"/>
      <c r="MAV327" s="47"/>
      <c r="MAW327" s="47"/>
      <c r="MAX327" s="47"/>
      <c r="MAY327" s="47"/>
      <c r="MAZ327" s="47"/>
      <c r="MBA327" s="47"/>
      <c r="MBB327" s="47"/>
      <c r="MBC327" s="47"/>
      <c r="MBD327" s="47"/>
      <c r="MBE327" s="47"/>
      <c r="MBF327" s="47"/>
      <c r="MBG327" s="47"/>
      <c r="MBH327" s="47"/>
      <c r="MBI327" s="47"/>
      <c r="MBJ327" s="47"/>
      <c r="MBK327" s="47"/>
      <c r="MBL327" s="47"/>
      <c r="MBM327" s="47"/>
      <c r="MBN327" s="47"/>
      <c r="MBO327" s="47"/>
      <c r="MBP327" s="47"/>
      <c r="MBQ327" s="47"/>
      <c r="MBR327" s="47"/>
      <c r="MBS327" s="47"/>
      <c r="MBT327" s="47"/>
      <c r="MBU327" s="47"/>
      <c r="MBV327" s="47"/>
      <c r="MBW327" s="47"/>
      <c r="MBX327" s="47"/>
      <c r="MBY327" s="47"/>
      <c r="MBZ327" s="47"/>
      <c r="MCA327" s="47"/>
      <c r="MCB327" s="47"/>
      <c r="MCC327" s="47"/>
      <c r="MCD327" s="47"/>
      <c r="MCE327" s="47"/>
      <c r="MCF327" s="47"/>
      <c r="MCG327" s="47"/>
      <c r="MCH327" s="47"/>
      <c r="MCI327" s="47"/>
      <c r="MCJ327" s="47"/>
      <c r="MCK327" s="47"/>
      <c r="MCL327" s="47"/>
      <c r="MCM327" s="47"/>
      <c r="MCN327" s="47"/>
      <c r="MCO327" s="47"/>
      <c r="MCP327" s="47"/>
      <c r="MCQ327" s="47"/>
      <c r="MCR327" s="47"/>
      <c r="MCS327" s="47"/>
      <c r="MCT327" s="47"/>
      <c r="MCU327" s="47"/>
      <c r="MCV327" s="47"/>
      <c r="MCW327" s="47"/>
      <c r="MCX327" s="47"/>
      <c r="MCY327" s="47"/>
      <c r="MCZ327" s="47"/>
      <c r="MDA327" s="47"/>
      <c r="MDB327" s="47"/>
      <c r="MDC327" s="47"/>
      <c r="MDD327" s="47"/>
      <c r="MDE327" s="47"/>
      <c r="MDF327" s="47"/>
      <c r="MDG327" s="47"/>
      <c r="MDH327" s="47"/>
      <c r="MDI327" s="47"/>
      <c r="MDJ327" s="47"/>
      <c r="MDK327" s="47"/>
      <c r="MDL327" s="47"/>
      <c r="MDM327" s="47"/>
      <c r="MDN327" s="47"/>
      <c r="MDO327" s="47"/>
      <c r="MDP327" s="47"/>
      <c r="MDQ327" s="47"/>
      <c r="MDR327" s="47"/>
      <c r="MDS327" s="47"/>
      <c r="MDT327" s="47"/>
      <c r="MDU327" s="47"/>
      <c r="MDV327" s="47"/>
      <c r="MDW327" s="47"/>
      <c r="MDX327" s="47"/>
      <c r="MDY327" s="47"/>
      <c r="MDZ327" s="47"/>
      <c r="MEA327" s="47"/>
      <c r="MEB327" s="47"/>
      <c r="MEC327" s="47"/>
      <c r="MED327" s="47"/>
      <c r="MEE327" s="47"/>
      <c r="MEF327" s="47"/>
      <c r="MEG327" s="47"/>
      <c r="MEH327" s="47"/>
      <c r="MEI327" s="47"/>
      <c r="MEJ327" s="47"/>
      <c r="MEK327" s="47"/>
      <c r="MEL327" s="47"/>
      <c r="MEM327" s="47"/>
      <c r="MEN327" s="47"/>
      <c r="MEO327" s="47"/>
      <c r="MEP327" s="47"/>
      <c r="MEQ327" s="47"/>
      <c r="MER327" s="47"/>
      <c r="MES327" s="47"/>
      <c r="MET327" s="47"/>
      <c r="MEU327" s="47"/>
      <c r="MEV327" s="47"/>
      <c r="MEW327" s="47"/>
      <c r="MEX327" s="47"/>
      <c r="MEY327" s="47"/>
      <c r="MEZ327" s="47"/>
      <c r="MFA327" s="47"/>
      <c r="MFB327" s="47"/>
      <c r="MFC327" s="47"/>
      <c r="MFD327" s="47"/>
      <c r="MFE327" s="47"/>
      <c r="MFF327" s="47"/>
      <c r="MFG327" s="47"/>
      <c r="MFH327" s="47"/>
      <c r="MFI327" s="47"/>
      <c r="MFJ327" s="47"/>
      <c r="MFK327" s="47"/>
      <c r="MFL327" s="47"/>
      <c r="MFM327" s="47"/>
      <c r="MFN327" s="47"/>
      <c r="MFO327" s="47"/>
      <c r="MFP327" s="47"/>
      <c r="MFQ327" s="47"/>
      <c r="MFR327" s="47"/>
      <c r="MFS327" s="47"/>
      <c r="MFT327" s="47"/>
      <c r="MFU327" s="47"/>
      <c r="MFV327" s="47"/>
      <c r="MFW327" s="47"/>
      <c r="MFX327" s="47"/>
      <c r="MFY327" s="47"/>
      <c r="MFZ327" s="47"/>
      <c r="MGA327" s="47"/>
      <c r="MGB327" s="47"/>
      <c r="MGC327" s="47"/>
      <c r="MGD327" s="47"/>
      <c r="MGE327" s="47"/>
      <c r="MGF327" s="47"/>
      <c r="MGG327" s="47"/>
      <c r="MGH327" s="47"/>
      <c r="MGI327" s="47"/>
      <c r="MGJ327" s="47"/>
      <c r="MGK327" s="47"/>
      <c r="MGL327" s="47"/>
      <c r="MGM327" s="47"/>
      <c r="MGN327" s="47"/>
      <c r="MGO327" s="47"/>
      <c r="MGP327" s="47"/>
      <c r="MGQ327" s="47"/>
      <c r="MGR327" s="47"/>
      <c r="MGS327" s="47"/>
      <c r="MGT327" s="47"/>
      <c r="MGU327" s="47"/>
      <c r="MGV327" s="47"/>
      <c r="MGW327" s="47"/>
      <c r="MGX327" s="47"/>
      <c r="MGY327" s="47"/>
      <c r="MGZ327" s="47"/>
      <c r="MHA327" s="47"/>
      <c r="MHB327" s="47"/>
      <c r="MHC327" s="47"/>
      <c r="MHD327" s="47"/>
      <c r="MHE327" s="47"/>
      <c r="MHF327" s="47"/>
      <c r="MHG327" s="47"/>
      <c r="MHH327" s="47"/>
      <c r="MHI327" s="47"/>
      <c r="MHJ327" s="47"/>
      <c r="MHK327" s="47"/>
      <c r="MHL327" s="47"/>
      <c r="MHM327" s="47"/>
      <c r="MHN327" s="47"/>
      <c r="MHO327" s="47"/>
      <c r="MHP327" s="47"/>
      <c r="MHQ327" s="47"/>
      <c r="MHR327" s="47"/>
      <c r="MHS327" s="47"/>
      <c r="MHT327" s="47"/>
      <c r="MHU327" s="47"/>
      <c r="MHV327" s="47"/>
      <c r="MHW327" s="47"/>
      <c r="MHX327" s="47"/>
      <c r="MHY327" s="47"/>
      <c r="MHZ327" s="47"/>
      <c r="MIA327" s="47"/>
      <c r="MIB327" s="47"/>
      <c r="MIC327" s="47"/>
      <c r="MID327" s="47"/>
      <c r="MIE327" s="47"/>
      <c r="MIF327" s="47"/>
      <c r="MIG327" s="47"/>
      <c r="MIH327" s="47"/>
      <c r="MII327" s="47"/>
      <c r="MIJ327" s="47"/>
      <c r="MIK327" s="47"/>
      <c r="MIL327" s="47"/>
      <c r="MIM327" s="47"/>
      <c r="MIN327" s="47"/>
      <c r="MIO327" s="47"/>
      <c r="MIP327" s="47"/>
      <c r="MIQ327" s="47"/>
      <c r="MIR327" s="47"/>
      <c r="MIS327" s="47"/>
      <c r="MIT327" s="47"/>
      <c r="MIU327" s="47"/>
      <c r="MIV327" s="47"/>
      <c r="MIW327" s="47"/>
      <c r="MIX327" s="47"/>
      <c r="MIY327" s="47"/>
      <c r="MIZ327" s="47"/>
      <c r="MJA327" s="47"/>
      <c r="MJB327" s="47"/>
      <c r="MJC327" s="47"/>
      <c r="MJD327" s="47"/>
      <c r="MJE327" s="47"/>
      <c r="MJF327" s="47"/>
      <c r="MJG327" s="47"/>
      <c r="MJH327" s="47"/>
      <c r="MJI327" s="47"/>
      <c r="MJJ327" s="47"/>
      <c r="MJK327" s="47"/>
      <c r="MJL327" s="47"/>
      <c r="MJM327" s="47"/>
      <c r="MJN327" s="47"/>
      <c r="MJO327" s="47"/>
      <c r="MJP327" s="47"/>
      <c r="MJQ327" s="47"/>
      <c r="MJR327" s="47"/>
      <c r="MJS327" s="47"/>
      <c r="MJT327" s="47"/>
      <c r="MJU327" s="47"/>
      <c r="MJV327" s="47"/>
      <c r="MJW327" s="47"/>
      <c r="MJX327" s="47"/>
      <c r="MJY327" s="47"/>
      <c r="MJZ327" s="47"/>
      <c r="MKA327" s="47"/>
      <c r="MKB327" s="47"/>
      <c r="MKC327" s="47"/>
      <c r="MKD327" s="47"/>
      <c r="MKE327" s="47"/>
      <c r="MKF327" s="47"/>
      <c r="MKG327" s="47"/>
      <c r="MKH327" s="47"/>
      <c r="MKI327" s="47"/>
      <c r="MKJ327" s="47"/>
      <c r="MKK327" s="47"/>
      <c r="MKL327" s="47"/>
      <c r="MKM327" s="47"/>
      <c r="MKN327" s="47"/>
      <c r="MKO327" s="47"/>
      <c r="MKP327" s="47"/>
      <c r="MKQ327" s="47"/>
      <c r="MKR327" s="47"/>
      <c r="MKS327" s="47"/>
      <c r="MKT327" s="47"/>
      <c r="MKU327" s="47"/>
      <c r="MKV327" s="47"/>
      <c r="MKW327" s="47"/>
      <c r="MKX327" s="47"/>
      <c r="MKY327" s="47"/>
      <c r="MKZ327" s="47"/>
      <c r="MLA327" s="47"/>
      <c r="MLB327" s="47"/>
      <c r="MLC327" s="47"/>
      <c r="MLD327" s="47"/>
      <c r="MLE327" s="47"/>
      <c r="MLF327" s="47"/>
      <c r="MLG327" s="47"/>
      <c r="MLH327" s="47"/>
      <c r="MLI327" s="47"/>
      <c r="MLJ327" s="47"/>
      <c r="MLK327" s="47"/>
      <c r="MLL327" s="47"/>
      <c r="MLM327" s="47"/>
      <c r="MLN327" s="47"/>
      <c r="MLO327" s="47"/>
      <c r="MLP327" s="47"/>
      <c r="MLQ327" s="47"/>
      <c r="MLR327" s="47"/>
      <c r="MLS327" s="47"/>
      <c r="MLT327" s="47"/>
      <c r="MLU327" s="47"/>
      <c r="MLV327" s="47"/>
      <c r="MLW327" s="47"/>
      <c r="MLX327" s="47"/>
      <c r="MLY327" s="47"/>
      <c r="MLZ327" s="47"/>
      <c r="MMA327" s="47"/>
      <c r="MMB327" s="47"/>
      <c r="MMC327" s="47"/>
      <c r="MMD327" s="47"/>
      <c r="MME327" s="47"/>
      <c r="MMF327" s="47"/>
      <c r="MMG327" s="47"/>
      <c r="MMH327" s="47"/>
      <c r="MMI327" s="47"/>
      <c r="MMJ327" s="47"/>
      <c r="MMK327" s="47"/>
      <c r="MML327" s="47"/>
      <c r="MMM327" s="47"/>
      <c r="MMN327" s="47"/>
      <c r="MMO327" s="47"/>
      <c r="MMP327" s="47"/>
      <c r="MMQ327" s="47"/>
      <c r="MMR327" s="47"/>
      <c r="MMS327" s="47"/>
      <c r="MMT327" s="47"/>
      <c r="MMU327" s="47"/>
      <c r="MMV327" s="47"/>
      <c r="MMW327" s="47"/>
      <c r="MMX327" s="47"/>
      <c r="MMY327" s="47"/>
      <c r="MMZ327" s="47"/>
      <c r="MNA327" s="47"/>
      <c r="MNB327" s="47"/>
      <c r="MNC327" s="47"/>
      <c r="MND327" s="47"/>
      <c r="MNE327" s="47"/>
      <c r="MNF327" s="47"/>
      <c r="MNG327" s="47"/>
      <c r="MNH327" s="47"/>
      <c r="MNI327" s="47"/>
      <c r="MNJ327" s="47"/>
      <c r="MNK327" s="47"/>
      <c r="MNL327" s="47"/>
      <c r="MNM327" s="47"/>
      <c r="MNN327" s="47"/>
      <c r="MNO327" s="47"/>
      <c r="MNP327" s="47"/>
      <c r="MNQ327" s="47"/>
      <c r="MNR327" s="47"/>
      <c r="MNS327" s="47"/>
      <c r="MNT327" s="47"/>
      <c r="MNU327" s="47"/>
      <c r="MNV327" s="47"/>
      <c r="MNW327" s="47"/>
      <c r="MNX327" s="47"/>
      <c r="MNY327" s="47"/>
      <c r="MNZ327" s="47"/>
      <c r="MOA327" s="47"/>
      <c r="MOB327" s="47"/>
      <c r="MOC327" s="47"/>
      <c r="MOD327" s="47"/>
      <c r="MOE327" s="47"/>
      <c r="MOF327" s="47"/>
      <c r="MOG327" s="47"/>
      <c r="MOH327" s="47"/>
      <c r="MOI327" s="47"/>
      <c r="MOJ327" s="47"/>
      <c r="MOK327" s="47"/>
      <c r="MOL327" s="47"/>
      <c r="MOM327" s="47"/>
      <c r="MON327" s="47"/>
      <c r="MOO327" s="47"/>
      <c r="MOP327" s="47"/>
      <c r="MOQ327" s="47"/>
      <c r="MOR327" s="47"/>
      <c r="MOS327" s="47"/>
      <c r="MOT327" s="47"/>
      <c r="MOU327" s="47"/>
      <c r="MOV327" s="47"/>
      <c r="MOW327" s="47"/>
      <c r="MOX327" s="47"/>
      <c r="MOY327" s="47"/>
      <c r="MOZ327" s="47"/>
      <c r="MPA327" s="47"/>
      <c r="MPB327" s="47"/>
      <c r="MPC327" s="47"/>
      <c r="MPD327" s="47"/>
      <c r="MPE327" s="47"/>
      <c r="MPF327" s="47"/>
      <c r="MPG327" s="47"/>
      <c r="MPH327" s="47"/>
      <c r="MPI327" s="47"/>
      <c r="MPJ327" s="47"/>
      <c r="MPK327" s="47"/>
      <c r="MPL327" s="47"/>
      <c r="MPM327" s="47"/>
      <c r="MPN327" s="47"/>
      <c r="MPO327" s="47"/>
      <c r="MPP327" s="47"/>
      <c r="MPQ327" s="47"/>
      <c r="MPR327" s="47"/>
      <c r="MPS327" s="47"/>
      <c r="MPT327" s="47"/>
      <c r="MPU327" s="47"/>
      <c r="MPV327" s="47"/>
      <c r="MPW327" s="47"/>
      <c r="MPX327" s="47"/>
      <c r="MPY327" s="47"/>
      <c r="MPZ327" s="47"/>
      <c r="MQA327" s="47"/>
      <c r="MQB327" s="47"/>
      <c r="MQC327" s="47"/>
      <c r="MQD327" s="47"/>
      <c r="MQE327" s="47"/>
      <c r="MQF327" s="47"/>
      <c r="MQG327" s="47"/>
      <c r="MQH327" s="47"/>
      <c r="MQI327" s="47"/>
      <c r="MQJ327" s="47"/>
      <c r="MQK327" s="47"/>
      <c r="MQL327" s="47"/>
      <c r="MQM327" s="47"/>
      <c r="MQN327" s="47"/>
      <c r="MQO327" s="47"/>
      <c r="MQP327" s="47"/>
      <c r="MQQ327" s="47"/>
      <c r="MQR327" s="47"/>
      <c r="MQS327" s="47"/>
      <c r="MQT327" s="47"/>
      <c r="MQU327" s="47"/>
      <c r="MQV327" s="47"/>
      <c r="MQW327" s="47"/>
      <c r="MQX327" s="47"/>
      <c r="MQY327" s="47"/>
      <c r="MQZ327" s="47"/>
      <c r="MRA327" s="47"/>
      <c r="MRB327" s="47"/>
      <c r="MRC327" s="47"/>
      <c r="MRD327" s="47"/>
      <c r="MRE327" s="47"/>
      <c r="MRF327" s="47"/>
      <c r="MRG327" s="47"/>
      <c r="MRH327" s="47"/>
      <c r="MRI327" s="47"/>
      <c r="MRJ327" s="47"/>
      <c r="MRK327" s="47"/>
      <c r="MRL327" s="47"/>
      <c r="MRM327" s="47"/>
      <c r="MRN327" s="47"/>
      <c r="MRO327" s="47"/>
      <c r="MRP327" s="47"/>
      <c r="MRQ327" s="47"/>
      <c r="MRR327" s="47"/>
      <c r="MRS327" s="47"/>
      <c r="MRT327" s="47"/>
      <c r="MRU327" s="47"/>
      <c r="MRV327" s="47"/>
      <c r="MRW327" s="47"/>
      <c r="MRX327" s="47"/>
      <c r="MRY327" s="47"/>
      <c r="MRZ327" s="47"/>
      <c r="MSA327" s="47"/>
      <c r="MSB327" s="47"/>
      <c r="MSC327" s="47"/>
      <c r="MSD327" s="47"/>
      <c r="MSE327" s="47"/>
      <c r="MSF327" s="47"/>
      <c r="MSG327" s="47"/>
      <c r="MSH327" s="47"/>
      <c r="MSI327" s="47"/>
      <c r="MSJ327" s="47"/>
      <c r="MSK327" s="47"/>
      <c r="MSL327" s="47"/>
      <c r="MSM327" s="47"/>
      <c r="MSN327" s="47"/>
      <c r="MSO327" s="47"/>
      <c r="MSP327" s="47"/>
      <c r="MSQ327" s="47"/>
      <c r="MSR327" s="47"/>
      <c r="MSS327" s="47"/>
      <c r="MST327" s="47"/>
      <c r="MSU327" s="47"/>
      <c r="MSV327" s="47"/>
      <c r="MSW327" s="47"/>
      <c r="MSX327" s="47"/>
      <c r="MSY327" s="47"/>
      <c r="MSZ327" s="47"/>
      <c r="MTA327" s="47"/>
      <c r="MTB327" s="47"/>
      <c r="MTC327" s="47"/>
      <c r="MTD327" s="47"/>
      <c r="MTE327" s="47"/>
      <c r="MTF327" s="47"/>
      <c r="MTG327" s="47"/>
      <c r="MTH327" s="47"/>
      <c r="MTI327" s="47"/>
      <c r="MTJ327" s="47"/>
      <c r="MTK327" s="47"/>
      <c r="MTL327" s="47"/>
      <c r="MTM327" s="47"/>
      <c r="MTN327" s="47"/>
      <c r="MTO327" s="47"/>
      <c r="MTP327" s="47"/>
      <c r="MTQ327" s="47"/>
      <c r="MTR327" s="47"/>
      <c r="MTS327" s="47"/>
      <c r="MTT327" s="47"/>
      <c r="MTU327" s="47"/>
      <c r="MTV327" s="47"/>
      <c r="MTW327" s="47"/>
      <c r="MTX327" s="47"/>
      <c r="MTY327" s="47"/>
      <c r="MTZ327" s="47"/>
      <c r="MUA327" s="47"/>
      <c r="MUB327" s="47"/>
      <c r="MUC327" s="47"/>
      <c r="MUD327" s="47"/>
      <c r="MUE327" s="47"/>
      <c r="MUF327" s="47"/>
      <c r="MUG327" s="47"/>
      <c r="MUH327" s="47"/>
      <c r="MUI327" s="47"/>
      <c r="MUJ327" s="47"/>
      <c r="MUK327" s="47"/>
      <c r="MUL327" s="47"/>
      <c r="MUM327" s="47"/>
      <c r="MUN327" s="47"/>
      <c r="MUO327" s="47"/>
      <c r="MUP327" s="47"/>
      <c r="MUQ327" s="47"/>
      <c r="MUR327" s="47"/>
      <c r="MUS327" s="47"/>
      <c r="MUT327" s="47"/>
      <c r="MUU327" s="47"/>
      <c r="MUV327" s="47"/>
      <c r="MUW327" s="47"/>
      <c r="MUX327" s="47"/>
      <c r="MUY327" s="47"/>
      <c r="MUZ327" s="47"/>
      <c r="MVA327" s="47"/>
      <c r="MVB327" s="47"/>
      <c r="MVC327" s="47"/>
      <c r="MVD327" s="47"/>
      <c r="MVE327" s="47"/>
      <c r="MVF327" s="47"/>
      <c r="MVG327" s="47"/>
      <c r="MVH327" s="47"/>
      <c r="MVI327" s="47"/>
      <c r="MVJ327" s="47"/>
      <c r="MVK327" s="47"/>
      <c r="MVL327" s="47"/>
      <c r="MVM327" s="47"/>
      <c r="MVN327" s="47"/>
      <c r="MVO327" s="47"/>
      <c r="MVP327" s="47"/>
      <c r="MVQ327" s="47"/>
      <c r="MVR327" s="47"/>
      <c r="MVS327" s="47"/>
      <c r="MVT327" s="47"/>
      <c r="MVU327" s="47"/>
      <c r="MVV327" s="47"/>
      <c r="MVW327" s="47"/>
      <c r="MVX327" s="47"/>
      <c r="MVY327" s="47"/>
      <c r="MVZ327" s="47"/>
      <c r="MWA327" s="47"/>
      <c r="MWB327" s="47"/>
      <c r="MWC327" s="47"/>
      <c r="MWD327" s="47"/>
      <c r="MWE327" s="47"/>
      <c r="MWF327" s="47"/>
      <c r="MWG327" s="47"/>
      <c r="MWH327" s="47"/>
      <c r="MWI327" s="47"/>
      <c r="MWJ327" s="47"/>
      <c r="MWK327" s="47"/>
      <c r="MWL327" s="47"/>
      <c r="MWM327" s="47"/>
      <c r="MWN327" s="47"/>
      <c r="MWO327" s="47"/>
      <c r="MWP327" s="47"/>
      <c r="MWQ327" s="47"/>
      <c r="MWR327" s="47"/>
      <c r="MWS327" s="47"/>
      <c r="MWT327" s="47"/>
      <c r="MWU327" s="47"/>
      <c r="MWV327" s="47"/>
      <c r="MWW327" s="47"/>
      <c r="MWX327" s="47"/>
      <c r="MWY327" s="47"/>
      <c r="MWZ327" s="47"/>
      <c r="MXA327" s="47"/>
      <c r="MXB327" s="47"/>
      <c r="MXC327" s="47"/>
      <c r="MXD327" s="47"/>
      <c r="MXE327" s="47"/>
      <c r="MXF327" s="47"/>
      <c r="MXG327" s="47"/>
      <c r="MXH327" s="47"/>
      <c r="MXI327" s="47"/>
      <c r="MXJ327" s="47"/>
      <c r="MXK327" s="47"/>
      <c r="MXL327" s="47"/>
      <c r="MXM327" s="47"/>
      <c r="MXN327" s="47"/>
      <c r="MXO327" s="47"/>
      <c r="MXP327" s="47"/>
      <c r="MXQ327" s="47"/>
      <c r="MXR327" s="47"/>
      <c r="MXS327" s="47"/>
      <c r="MXT327" s="47"/>
      <c r="MXU327" s="47"/>
      <c r="MXV327" s="47"/>
      <c r="MXW327" s="47"/>
      <c r="MXX327" s="47"/>
      <c r="MXY327" s="47"/>
      <c r="MXZ327" s="47"/>
      <c r="MYA327" s="47"/>
      <c r="MYB327" s="47"/>
      <c r="MYC327" s="47"/>
      <c r="MYD327" s="47"/>
      <c r="MYE327" s="47"/>
      <c r="MYF327" s="47"/>
      <c r="MYG327" s="47"/>
      <c r="MYH327" s="47"/>
      <c r="MYI327" s="47"/>
      <c r="MYJ327" s="47"/>
      <c r="MYK327" s="47"/>
      <c r="MYL327" s="47"/>
      <c r="MYM327" s="47"/>
      <c r="MYN327" s="47"/>
      <c r="MYO327" s="47"/>
      <c r="MYP327" s="47"/>
      <c r="MYQ327" s="47"/>
      <c r="MYR327" s="47"/>
      <c r="MYS327" s="47"/>
      <c r="MYT327" s="47"/>
      <c r="MYU327" s="47"/>
      <c r="MYV327" s="47"/>
      <c r="MYW327" s="47"/>
      <c r="MYX327" s="47"/>
      <c r="MYY327" s="47"/>
      <c r="MYZ327" s="47"/>
      <c r="MZA327" s="47"/>
      <c r="MZB327" s="47"/>
      <c r="MZC327" s="47"/>
      <c r="MZD327" s="47"/>
      <c r="MZE327" s="47"/>
      <c r="MZF327" s="47"/>
      <c r="MZG327" s="47"/>
      <c r="MZH327" s="47"/>
      <c r="MZI327" s="47"/>
      <c r="MZJ327" s="47"/>
      <c r="MZK327" s="47"/>
      <c r="MZL327" s="47"/>
      <c r="MZM327" s="47"/>
      <c r="MZN327" s="47"/>
      <c r="MZO327" s="47"/>
      <c r="MZP327" s="47"/>
      <c r="MZQ327" s="47"/>
      <c r="MZR327" s="47"/>
      <c r="MZS327" s="47"/>
      <c r="MZT327" s="47"/>
      <c r="MZU327" s="47"/>
      <c r="MZV327" s="47"/>
      <c r="MZW327" s="47"/>
      <c r="MZX327" s="47"/>
      <c r="MZY327" s="47"/>
      <c r="MZZ327" s="47"/>
      <c r="NAA327" s="47"/>
      <c r="NAB327" s="47"/>
      <c r="NAC327" s="47"/>
      <c r="NAD327" s="47"/>
      <c r="NAE327" s="47"/>
      <c r="NAF327" s="47"/>
      <c r="NAG327" s="47"/>
      <c r="NAH327" s="47"/>
      <c r="NAI327" s="47"/>
      <c r="NAJ327" s="47"/>
      <c r="NAK327" s="47"/>
      <c r="NAL327" s="47"/>
      <c r="NAM327" s="47"/>
      <c r="NAN327" s="47"/>
      <c r="NAO327" s="47"/>
      <c r="NAP327" s="47"/>
      <c r="NAQ327" s="47"/>
      <c r="NAR327" s="47"/>
      <c r="NAS327" s="47"/>
      <c r="NAT327" s="47"/>
      <c r="NAU327" s="47"/>
      <c r="NAV327" s="47"/>
      <c r="NAW327" s="47"/>
      <c r="NAX327" s="47"/>
      <c r="NAY327" s="47"/>
      <c r="NAZ327" s="47"/>
      <c r="NBA327" s="47"/>
      <c r="NBB327" s="47"/>
      <c r="NBC327" s="47"/>
      <c r="NBD327" s="47"/>
      <c r="NBE327" s="47"/>
      <c r="NBF327" s="47"/>
      <c r="NBG327" s="47"/>
      <c r="NBH327" s="47"/>
      <c r="NBI327" s="47"/>
      <c r="NBJ327" s="47"/>
      <c r="NBK327" s="47"/>
      <c r="NBL327" s="47"/>
      <c r="NBM327" s="47"/>
      <c r="NBN327" s="47"/>
      <c r="NBO327" s="47"/>
      <c r="NBP327" s="47"/>
      <c r="NBQ327" s="47"/>
      <c r="NBR327" s="47"/>
      <c r="NBS327" s="47"/>
      <c r="NBT327" s="47"/>
      <c r="NBU327" s="47"/>
      <c r="NBV327" s="47"/>
      <c r="NBW327" s="47"/>
      <c r="NBX327" s="47"/>
      <c r="NBY327" s="47"/>
      <c r="NBZ327" s="47"/>
      <c r="NCA327" s="47"/>
      <c r="NCB327" s="47"/>
      <c r="NCC327" s="47"/>
      <c r="NCD327" s="47"/>
      <c r="NCE327" s="47"/>
      <c r="NCF327" s="47"/>
      <c r="NCG327" s="47"/>
      <c r="NCH327" s="47"/>
      <c r="NCI327" s="47"/>
      <c r="NCJ327" s="47"/>
      <c r="NCK327" s="47"/>
      <c r="NCL327" s="47"/>
      <c r="NCM327" s="47"/>
      <c r="NCN327" s="47"/>
      <c r="NCO327" s="47"/>
      <c r="NCP327" s="47"/>
      <c r="NCQ327" s="47"/>
      <c r="NCR327" s="47"/>
      <c r="NCS327" s="47"/>
      <c r="NCT327" s="47"/>
      <c r="NCU327" s="47"/>
      <c r="NCV327" s="47"/>
      <c r="NCW327" s="47"/>
      <c r="NCX327" s="47"/>
      <c r="NCY327" s="47"/>
      <c r="NCZ327" s="47"/>
      <c r="NDA327" s="47"/>
      <c r="NDB327" s="47"/>
      <c r="NDC327" s="47"/>
      <c r="NDD327" s="47"/>
      <c r="NDE327" s="47"/>
      <c r="NDF327" s="47"/>
      <c r="NDG327" s="47"/>
      <c r="NDH327" s="47"/>
      <c r="NDI327" s="47"/>
      <c r="NDJ327" s="47"/>
      <c r="NDK327" s="47"/>
      <c r="NDL327" s="47"/>
      <c r="NDM327" s="47"/>
      <c r="NDN327" s="47"/>
      <c r="NDO327" s="47"/>
      <c r="NDP327" s="47"/>
      <c r="NDQ327" s="47"/>
      <c r="NDR327" s="47"/>
      <c r="NDS327" s="47"/>
      <c r="NDT327" s="47"/>
      <c r="NDU327" s="47"/>
      <c r="NDV327" s="47"/>
      <c r="NDW327" s="47"/>
      <c r="NDX327" s="47"/>
      <c r="NDY327" s="47"/>
      <c r="NDZ327" s="47"/>
      <c r="NEA327" s="47"/>
      <c r="NEB327" s="47"/>
      <c r="NEC327" s="47"/>
      <c r="NED327" s="47"/>
      <c r="NEE327" s="47"/>
      <c r="NEF327" s="47"/>
      <c r="NEG327" s="47"/>
      <c r="NEH327" s="47"/>
      <c r="NEI327" s="47"/>
      <c r="NEJ327" s="47"/>
      <c r="NEK327" s="47"/>
      <c r="NEL327" s="47"/>
      <c r="NEM327" s="47"/>
      <c r="NEN327" s="47"/>
      <c r="NEO327" s="47"/>
      <c r="NEP327" s="47"/>
      <c r="NEQ327" s="47"/>
      <c r="NER327" s="47"/>
      <c r="NES327" s="47"/>
      <c r="NET327" s="47"/>
      <c r="NEU327" s="47"/>
      <c r="NEV327" s="47"/>
      <c r="NEW327" s="47"/>
      <c r="NEX327" s="47"/>
      <c r="NEY327" s="47"/>
      <c r="NEZ327" s="47"/>
      <c r="NFA327" s="47"/>
      <c r="NFB327" s="47"/>
      <c r="NFC327" s="47"/>
      <c r="NFD327" s="47"/>
      <c r="NFE327" s="47"/>
      <c r="NFF327" s="47"/>
      <c r="NFG327" s="47"/>
      <c r="NFH327" s="47"/>
      <c r="NFI327" s="47"/>
      <c r="NFJ327" s="47"/>
      <c r="NFK327" s="47"/>
      <c r="NFL327" s="47"/>
      <c r="NFM327" s="47"/>
      <c r="NFN327" s="47"/>
      <c r="NFO327" s="47"/>
      <c r="NFP327" s="47"/>
      <c r="NFQ327" s="47"/>
      <c r="NFR327" s="47"/>
      <c r="NFS327" s="47"/>
      <c r="NFT327" s="47"/>
      <c r="NFU327" s="47"/>
      <c r="NFV327" s="47"/>
      <c r="NFW327" s="47"/>
      <c r="NFX327" s="47"/>
      <c r="NFY327" s="47"/>
      <c r="NFZ327" s="47"/>
      <c r="NGA327" s="47"/>
      <c r="NGB327" s="47"/>
      <c r="NGC327" s="47"/>
      <c r="NGD327" s="47"/>
      <c r="NGE327" s="47"/>
      <c r="NGF327" s="47"/>
      <c r="NGG327" s="47"/>
      <c r="NGH327" s="47"/>
      <c r="NGI327" s="47"/>
      <c r="NGJ327" s="47"/>
      <c r="NGK327" s="47"/>
      <c r="NGL327" s="47"/>
      <c r="NGM327" s="47"/>
      <c r="NGN327" s="47"/>
      <c r="NGO327" s="47"/>
      <c r="NGP327" s="47"/>
      <c r="NGQ327" s="47"/>
      <c r="NGR327" s="47"/>
      <c r="NGS327" s="47"/>
      <c r="NGT327" s="47"/>
      <c r="NGU327" s="47"/>
      <c r="NGV327" s="47"/>
      <c r="NGW327" s="47"/>
      <c r="NGX327" s="47"/>
      <c r="NGY327" s="47"/>
      <c r="NGZ327" s="47"/>
      <c r="NHA327" s="47"/>
      <c r="NHB327" s="47"/>
      <c r="NHC327" s="47"/>
      <c r="NHD327" s="47"/>
      <c r="NHE327" s="47"/>
      <c r="NHF327" s="47"/>
      <c r="NHG327" s="47"/>
      <c r="NHH327" s="47"/>
      <c r="NHI327" s="47"/>
      <c r="NHJ327" s="47"/>
      <c r="NHK327" s="47"/>
      <c r="NHL327" s="47"/>
      <c r="NHM327" s="47"/>
      <c r="NHN327" s="47"/>
      <c r="NHO327" s="47"/>
      <c r="NHP327" s="47"/>
      <c r="NHQ327" s="47"/>
      <c r="NHR327" s="47"/>
      <c r="NHS327" s="47"/>
      <c r="NHT327" s="47"/>
      <c r="NHU327" s="47"/>
      <c r="NHV327" s="47"/>
      <c r="NHW327" s="47"/>
      <c r="NHX327" s="47"/>
      <c r="NHY327" s="47"/>
      <c r="NHZ327" s="47"/>
      <c r="NIA327" s="47"/>
      <c r="NIB327" s="47"/>
      <c r="NIC327" s="47"/>
      <c r="NID327" s="47"/>
      <c r="NIE327" s="47"/>
      <c r="NIF327" s="47"/>
      <c r="NIG327" s="47"/>
      <c r="NIH327" s="47"/>
      <c r="NII327" s="47"/>
      <c r="NIJ327" s="47"/>
      <c r="NIK327" s="47"/>
      <c r="NIL327" s="47"/>
      <c r="NIM327" s="47"/>
      <c r="NIN327" s="47"/>
      <c r="NIO327" s="47"/>
      <c r="NIP327" s="47"/>
      <c r="NIQ327" s="47"/>
      <c r="NIR327" s="47"/>
      <c r="NIS327" s="47"/>
      <c r="NIT327" s="47"/>
      <c r="NIU327" s="47"/>
      <c r="NIV327" s="47"/>
      <c r="NIW327" s="47"/>
      <c r="NIX327" s="47"/>
      <c r="NIY327" s="47"/>
      <c r="NIZ327" s="47"/>
      <c r="NJA327" s="47"/>
      <c r="NJB327" s="47"/>
      <c r="NJC327" s="47"/>
      <c r="NJD327" s="47"/>
      <c r="NJE327" s="47"/>
      <c r="NJF327" s="47"/>
      <c r="NJG327" s="47"/>
      <c r="NJH327" s="47"/>
      <c r="NJI327" s="47"/>
      <c r="NJJ327" s="47"/>
      <c r="NJK327" s="47"/>
      <c r="NJL327" s="47"/>
      <c r="NJM327" s="47"/>
      <c r="NJN327" s="47"/>
      <c r="NJO327" s="47"/>
      <c r="NJP327" s="47"/>
      <c r="NJQ327" s="47"/>
      <c r="NJR327" s="47"/>
      <c r="NJS327" s="47"/>
      <c r="NJT327" s="47"/>
      <c r="NJU327" s="47"/>
      <c r="NJV327" s="47"/>
      <c r="NJW327" s="47"/>
      <c r="NJX327" s="47"/>
      <c r="NJY327" s="47"/>
      <c r="NJZ327" s="47"/>
      <c r="NKA327" s="47"/>
      <c r="NKB327" s="47"/>
      <c r="NKC327" s="47"/>
      <c r="NKD327" s="47"/>
      <c r="NKE327" s="47"/>
      <c r="NKF327" s="47"/>
      <c r="NKG327" s="47"/>
      <c r="NKH327" s="47"/>
      <c r="NKI327" s="47"/>
      <c r="NKJ327" s="47"/>
      <c r="NKK327" s="47"/>
      <c r="NKL327" s="47"/>
      <c r="NKM327" s="47"/>
      <c r="NKN327" s="47"/>
      <c r="NKO327" s="47"/>
      <c r="NKP327" s="47"/>
      <c r="NKQ327" s="47"/>
      <c r="NKR327" s="47"/>
      <c r="NKS327" s="47"/>
      <c r="NKT327" s="47"/>
      <c r="NKU327" s="47"/>
      <c r="NKV327" s="47"/>
      <c r="NKW327" s="47"/>
      <c r="NKX327" s="47"/>
      <c r="NKY327" s="47"/>
      <c r="NKZ327" s="47"/>
      <c r="NLA327" s="47"/>
      <c r="NLB327" s="47"/>
      <c r="NLC327" s="47"/>
      <c r="NLD327" s="47"/>
      <c r="NLE327" s="47"/>
      <c r="NLF327" s="47"/>
      <c r="NLG327" s="47"/>
      <c r="NLH327" s="47"/>
      <c r="NLI327" s="47"/>
      <c r="NLJ327" s="47"/>
      <c r="NLK327" s="47"/>
      <c r="NLL327" s="47"/>
      <c r="NLM327" s="47"/>
      <c r="NLN327" s="47"/>
      <c r="NLO327" s="47"/>
      <c r="NLP327" s="47"/>
      <c r="NLQ327" s="47"/>
      <c r="NLR327" s="47"/>
      <c r="NLS327" s="47"/>
      <c r="NLT327" s="47"/>
      <c r="NLU327" s="47"/>
      <c r="NLV327" s="47"/>
      <c r="NLW327" s="47"/>
      <c r="NLX327" s="47"/>
      <c r="NLY327" s="47"/>
      <c r="NLZ327" s="47"/>
      <c r="NMA327" s="47"/>
      <c r="NMB327" s="47"/>
      <c r="NMC327" s="47"/>
      <c r="NMD327" s="47"/>
      <c r="NME327" s="47"/>
      <c r="NMF327" s="47"/>
      <c r="NMG327" s="47"/>
      <c r="NMH327" s="47"/>
      <c r="NMI327" s="47"/>
      <c r="NMJ327" s="47"/>
      <c r="NMK327" s="47"/>
      <c r="NML327" s="47"/>
      <c r="NMM327" s="47"/>
      <c r="NMN327" s="47"/>
      <c r="NMO327" s="47"/>
      <c r="NMP327" s="47"/>
      <c r="NMQ327" s="47"/>
      <c r="NMR327" s="47"/>
      <c r="NMS327" s="47"/>
      <c r="NMT327" s="47"/>
      <c r="NMU327" s="47"/>
      <c r="NMV327" s="47"/>
      <c r="NMW327" s="47"/>
      <c r="NMX327" s="47"/>
      <c r="NMY327" s="47"/>
      <c r="NMZ327" s="47"/>
      <c r="NNA327" s="47"/>
      <c r="NNB327" s="47"/>
      <c r="NNC327" s="47"/>
      <c r="NND327" s="47"/>
      <c r="NNE327" s="47"/>
      <c r="NNF327" s="47"/>
      <c r="NNG327" s="47"/>
      <c r="NNH327" s="47"/>
      <c r="NNI327" s="47"/>
      <c r="NNJ327" s="47"/>
      <c r="NNK327" s="47"/>
      <c r="NNL327" s="47"/>
      <c r="NNM327" s="47"/>
      <c r="NNN327" s="47"/>
      <c r="NNO327" s="47"/>
      <c r="NNP327" s="47"/>
      <c r="NNQ327" s="47"/>
      <c r="NNR327" s="47"/>
      <c r="NNS327" s="47"/>
      <c r="NNT327" s="47"/>
      <c r="NNU327" s="47"/>
      <c r="NNV327" s="47"/>
      <c r="NNW327" s="47"/>
      <c r="NNX327" s="47"/>
      <c r="NNY327" s="47"/>
      <c r="NNZ327" s="47"/>
      <c r="NOA327" s="47"/>
      <c r="NOB327" s="47"/>
      <c r="NOC327" s="47"/>
      <c r="NOD327" s="47"/>
      <c r="NOE327" s="47"/>
      <c r="NOF327" s="47"/>
      <c r="NOG327" s="47"/>
      <c r="NOH327" s="47"/>
      <c r="NOI327" s="47"/>
      <c r="NOJ327" s="47"/>
      <c r="NOK327" s="47"/>
      <c r="NOL327" s="47"/>
      <c r="NOM327" s="47"/>
      <c r="NON327" s="47"/>
      <c r="NOO327" s="47"/>
      <c r="NOP327" s="47"/>
      <c r="NOQ327" s="47"/>
      <c r="NOR327" s="47"/>
      <c r="NOS327" s="47"/>
      <c r="NOT327" s="47"/>
      <c r="NOU327" s="47"/>
      <c r="NOV327" s="47"/>
      <c r="NOW327" s="47"/>
      <c r="NOX327" s="47"/>
      <c r="NOY327" s="47"/>
      <c r="NOZ327" s="47"/>
      <c r="NPA327" s="47"/>
      <c r="NPB327" s="47"/>
      <c r="NPC327" s="47"/>
      <c r="NPD327" s="47"/>
      <c r="NPE327" s="47"/>
      <c r="NPF327" s="47"/>
      <c r="NPG327" s="47"/>
      <c r="NPH327" s="47"/>
      <c r="NPI327" s="47"/>
      <c r="NPJ327" s="47"/>
      <c r="NPK327" s="47"/>
      <c r="NPL327" s="47"/>
      <c r="NPM327" s="47"/>
      <c r="NPN327" s="47"/>
      <c r="NPO327" s="47"/>
      <c r="NPP327" s="47"/>
      <c r="NPQ327" s="47"/>
      <c r="NPR327" s="47"/>
      <c r="NPS327" s="47"/>
      <c r="NPT327" s="47"/>
      <c r="NPU327" s="47"/>
      <c r="NPV327" s="47"/>
      <c r="NPW327" s="47"/>
      <c r="NPX327" s="47"/>
      <c r="NPY327" s="47"/>
      <c r="NPZ327" s="47"/>
      <c r="NQA327" s="47"/>
      <c r="NQB327" s="47"/>
      <c r="NQC327" s="47"/>
      <c r="NQD327" s="47"/>
      <c r="NQE327" s="47"/>
      <c r="NQF327" s="47"/>
      <c r="NQG327" s="47"/>
      <c r="NQH327" s="47"/>
      <c r="NQI327" s="47"/>
      <c r="NQJ327" s="47"/>
      <c r="NQK327" s="47"/>
      <c r="NQL327" s="47"/>
      <c r="NQM327" s="47"/>
      <c r="NQN327" s="47"/>
      <c r="NQO327" s="47"/>
      <c r="NQP327" s="47"/>
      <c r="NQQ327" s="47"/>
      <c r="NQR327" s="47"/>
      <c r="NQS327" s="47"/>
      <c r="NQT327" s="47"/>
      <c r="NQU327" s="47"/>
      <c r="NQV327" s="47"/>
      <c r="NQW327" s="47"/>
      <c r="NQX327" s="47"/>
      <c r="NQY327" s="47"/>
      <c r="NQZ327" s="47"/>
      <c r="NRA327" s="47"/>
      <c r="NRB327" s="47"/>
      <c r="NRC327" s="47"/>
      <c r="NRD327" s="47"/>
      <c r="NRE327" s="47"/>
      <c r="NRF327" s="47"/>
      <c r="NRG327" s="47"/>
      <c r="NRH327" s="47"/>
      <c r="NRI327" s="47"/>
      <c r="NRJ327" s="47"/>
      <c r="NRK327" s="47"/>
      <c r="NRL327" s="47"/>
      <c r="NRM327" s="47"/>
      <c r="NRN327" s="47"/>
      <c r="NRO327" s="47"/>
      <c r="NRP327" s="47"/>
      <c r="NRQ327" s="47"/>
      <c r="NRR327" s="47"/>
      <c r="NRS327" s="47"/>
      <c r="NRT327" s="47"/>
      <c r="NRU327" s="47"/>
      <c r="NRV327" s="47"/>
      <c r="NRW327" s="47"/>
      <c r="NRX327" s="47"/>
      <c r="NRY327" s="47"/>
      <c r="NRZ327" s="47"/>
      <c r="NSA327" s="47"/>
      <c r="NSB327" s="47"/>
      <c r="NSC327" s="47"/>
      <c r="NSD327" s="47"/>
      <c r="NSE327" s="47"/>
      <c r="NSF327" s="47"/>
      <c r="NSG327" s="47"/>
      <c r="NSH327" s="47"/>
      <c r="NSI327" s="47"/>
      <c r="NSJ327" s="47"/>
      <c r="NSK327" s="47"/>
      <c r="NSL327" s="47"/>
      <c r="NSM327" s="47"/>
      <c r="NSN327" s="47"/>
      <c r="NSO327" s="47"/>
      <c r="NSP327" s="47"/>
      <c r="NSQ327" s="47"/>
      <c r="NSR327" s="47"/>
      <c r="NSS327" s="47"/>
      <c r="NST327" s="47"/>
      <c r="NSU327" s="47"/>
      <c r="NSV327" s="47"/>
      <c r="NSW327" s="47"/>
      <c r="NSX327" s="47"/>
      <c r="NSY327" s="47"/>
      <c r="NSZ327" s="47"/>
      <c r="NTA327" s="47"/>
      <c r="NTB327" s="47"/>
      <c r="NTC327" s="47"/>
      <c r="NTD327" s="47"/>
      <c r="NTE327" s="47"/>
      <c r="NTF327" s="47"/>
      <c r="NTG327" s="47"/>
      <c r="NTH327" s="47"/>
      <c r="NTI327" s="47"/>
      <c r="NTJ327" s="47"/>
      <c r="NTK327" s="47"/>
      <c r="NTL327" s="47"/>
      <c r="NTM327" s="47"/>
      <c r="NTN327" s="47"/>
      <c r="NTO327" s="47"/>
      <c r="NTP327" s="47"/>
      <c r="NTQ327" s="47"/>
      <c r="NTR327" s="47"/>
      <c r="NTS327" s="47"/>
      <c r="NTT327" s="47"/>
      <c r="NTU327" s="47"/>
      <c r="NTV327" s="47"/>
      <c r="NTW327" s="47"/>
      <c r="NTX327" s="47"/>
      <c r="NTY327" s="47"/>
      <c r="NTZ327" s="47"/>
      <c r="NUA327" s="47"/>
      <c r="NUB327" s="47"/>
      <c r="NUC327" s="47"/>
      <c r="NUD327" s="47"/>
      <c r="NUE327" s="47"/>
      <c r="NUF327" s="47"/>
      <c r="NUG327" s="47"/>
      <c r="NUH327" s="47"/>
      <c r="NUI327" s="47"/>
      <c r="NUJ327" s="47"/>
      <c r="NUK327" s="47"/>
      <c r="NUL327" s="47"/>
      <c r="NUM327" s="47"/>
      <c r="NUN327" s="47"/>
      <c r="NUO327" s="47"/>
      <c r="NUP327" s="47"/>
      <c r="NUQ327" s="47"/>
      <c r="NUR327" s="47"/>
      <c r="NUS327" s="47"/>
      <c r="NUT327" s="47"/>
      <c r="NUU327" s="47"/>
      <c r="NUV327" s="47"/>
      <c r="NUW327" s="47"/>
      <c r="NUX327" s="47"/>
      <c r="NUY327" s="47"/>
      <c r="NUZ327" s="47"/>
      <c r="NVA327" s="47"/>
      <c r="NVB327" s="47"/>
      <c r="NVC327" s="47"/>
      <c r="NVD327" s="47"/>
      <c r="NVE327" s="47"/>
      <c r="NVF327" s="47"/>
      <c r="NVG327" s="47"/>
      <c r="NVH327" s="47"/>
      <c r="NVI327" s="47"/>
      <c r="NVJ327" s="47"/>
      <c r="NVK327" s="47"/>
      <c r="NVL327" s="47"/>
      <c r="NVM327" s="47"/>
      <c r="NVN327" s="47"/>
      <c r="NVO327" s="47"/>
      <c r="NVP327" s="47"/>
      <c r="NVQ327" s="47"/>
      <c r="NVR327" s="47"/>
      <c r="NVS327" s="47"/>
      <c r="NVT327" s="47"/>
      <c r="NVU327" s="47"/>
      <c r="NVV327" s="47"/>
      <c r="NVW327" s="47"/>
      <c r="NVX327" s="47"/>
      <c r="NVY327" s="47"/>
      <c r="NVZ327" s="47"/>
      <c r="NWA327" s="47"/>
      <c r="NWB327" s="47"/>
      <c r="NWC327" s="47"/>
      <c r="NWD327" s="47"/>
      <c r="NWE327" s="47"/>
      <c r="NWF327" s="47"/>
      <c r="NWG327" s="47"/>
      <c r="NWH327" s="47"/>
      <c r="NWI327" s="47"/>
      <c r="NWJ327" s="47"/>
      <c r="NWK327" s="47"/>
      <c r="NWL327" s="47"/>
      <c r="NWM327" s="47"/>
      <c r="NWN327" s="47"/>
      <c r="NWO327" s="47"/>
      <c r="NWP327" s="47"/>
      <c r="NWQ327" s="47"/>
      <c r="NWR327" s="47"/>
      <c r="NWS327" s="47"/>
      <c r="NWT327" s="47"/>
      <c r="NWU327" s="47"/>
      <c r="NWV327" s="47"/>
      <c r="NWW327" s="47"/>
      <c r="NWX327" s="47"/>
      <c r="NWY327" s="47"/>
      <c r="NWZ327" s="47"/>
      <c r="NXA327" s="47"/>
      <c r="NXB327" s="47"/>
      <c r="NXC327" s="47"/>
      <c r="NXD327" s="47"/>
      <c r="NXE327" s="47"/>
      <c r="NXF327" s="47"/>
      <c r="NXG327" s="47"/>
      <c r="NXH327" s="47"/>
      <c r="NXI327" s="47"/>
      <c r="NXJ327" s="47"/>
      <c r="NXK327" s="47"/>
      <c r="NXL327" s="47"/>
      <c r="NXM327" s="47"/>
      <c r="NXN327" s="47"/>
      <c r="NXO327" s="47"/>
      <c r="NXP327" s="47"/>
      <c r="NXQ327" s="47"/>
      <c r="NXR327" s="47"/>
      <c r="NXS327" s="47"/>
      <c r="NXT327" s="47"/>
      <c r="NXU327" s="47"/>
      <c r="NXV327" s="47"/>
      <c r="NXW327" s="47"/>
      <c r="NXX327" s="47"/>
      <c r="NXY327" s="47"/>
      <c r="NXZ327" s="47"/>
      <c r="NYA327" s="47"/>
      <c r="NYB327" s="47"/>
      <c r="NYC327" s="47"/>
      <c r="NYD327" s="47"/>
      <c r="NYE327" s="47"/>
      <c r="NYF327" s="47"/>
      <c r="NYG327" s="47"/>
      <c r="NYH327" s="47"/>
      <c r="NYI327" s="47"/>
      <c r="NYJ327" s="47"/>
      <c r="NYK327" s="47"/>
      <c r="NYL327" s="47"/>
      <c r="NYM327" s="47"/>
      <c r="NYN327" s="47"/>
      <c r="NYO327" s="47"/>
      <c r="NYP327" s="47"/>
      <c r="NYQ327" s="47"/>
      <c r="NYR327" s="47"/>
      <c r="NYS327" s="47"/>
      <c r="NYT327" s="47"/>
      <c r="NYU327" s="47"/>
      <c r="NYV327" s="47"/>
      <c r="NYW327" s="47"/>
      <c r="NYX327" s="47"/>
      <c r="NYY327" s="47"/>
      <c r="NYZ327" s="47"/>
      <c r="NZA327" s="47"/>
      <c r="NZB327" s="47"/>
      <c r="NZC327" s="47"/>
      <c r="NZD327" s="47"/>
      <c r="NZE327" s="47"/>
      <c r="NZF327" s="47"/>
      <c r="NZG327" s="47"/>
      <c r="NZH327" s="47"/>
      <c r="NZI327" s="47"/>
      <c r="NZJ327" s="47"/>
      <c r="NZK327" s="47"/>
      <c r="NZL327" s="47"/>
      <c r="NZM327" s="47"/>
      <c r="NZN327" s="47"/>
      <c r="NZO327" s="47"/>
      <c r="NZP327" s="47"/>
      <c r="NZQ327" s="47"/>
      <c r="NZR327" s="47"/>
      <c r="NZS327" s="47"/>
      <c r="NZT327" s="47"/>
      <c r="NZU327" s="47"/>
      <c r="NZV327" s="47"/>
      <c r="NZW327" s="47"/>
      <c r="NZX327" s="47"/>
      <c r="NZY327" s="47"/>
      <c r="NZZ327" s="47"/>
      <c r="OAA327" s="47"/>
      <c r="OAB327" s="47"/>
      <c r="OAC327" s="47"/>
      <c r="OAD327" s="47"/>
      <c r="OAE327" s="47"/>
      <c r="OAF327" s="47"/>
      <c r="OAG327" s="47"/>
      <c r="OAH327" s="47"/>
      <c r="OAI327" s="47"/>
      <c r="OAJ327" s="47"/>
      <c r="OAK327" s="47"/>
      <c r="OAL327" s="47"/>
      <c r="OAM327" s="47"/>
      <c r="OAN327" s="47"/>
      <c r="OAO327" s="47"/>
      <c r="OAP327" s="47"/>
      <c r="OAQ327" s="47"/>
      <c r="OAR327" s="47"/>
      <c r="OAS327" s="47"/>
      <c r="OAT327" s="47"/>
      <c r="OAU327" s="47"/>
      <c r="OAV327" s="47"/>
      <c r="OAW327" s="47"/>
      <c r="OAX327" s="47"/>
      <c r="OAY327" s="47"/>
      <c r="OAZ327" s="47"/>
      <c r="OBA327" s="47"/>
      <c r="OBB327" s="47"/>
      <c r="OBC327" s="47"/>
      <c r="OBD327" s="47"/>
      <c r="OBE327" s="47"/>
      <c r="OBF327" s="47"/>
      <c r="OBG327" s="47"/>
      <c r="OBH327" s="47"/>
      <c r="OBI327" s="47"/>
      <c r="OBJ327" s="47"/>
      <c r="OBK327" s="47"/>
      <c r="OBL327" s="47"/>
      <c r="OBM327" s="47"/>
      <c r="OBN327" s="47"/>
      <c r="OBO327" s="47"/>
      <c r="OBP327" s="47"/>
      <c r="OBQ327" s="47"/>
      <c r="OBR327" s="47"/>
      <c r="OBS327" s="47"/>
      <c r="OBT327" s="47"/>
      <c r="OBU327" s="47"/>
      <c r="OBV327" s="47"/>
      <c r="OBW327" s="47"/>
      <c r="OBX327" s="47"/>
      <c r="OBY327" s="47"/>
      <c r="OBZ327" s="47"/>
      <c r="OCA327" s="47"/>
      <c r="OCB327" s="47"/>
      <c r="OCC327" s="47"/>
      <c r="OCD327" s="47"/>
      <c r="OCE327" s="47"/>
      <c r="OCF327" s="47"/>
      <c r="OCG327" s="47"/>
      <c r="OCH327" s="47"/>
      <c r="OCI327" s="47"/>
      <c r="OCJ327" s="47"/>
      <c r="OCK327" s="47"/>
      <c r="OCL327" s="47"/>
      <c r="OCM327" s="47"/>
      <c r="OCN327" s="47"/>
      <c r="OCO327" s="47"/>
      <c r="OCP327" s="47"/>
      <c r="OCQ327" s="47"/>
      <c r="OCR327" s="47"/>
      <c r="OCS327" s="47"/>
      <c r="OCT327" s="47"/>
      <c r="OCU327" s="47"/>
      <c r="OCV327" s="47"/>
      <c r="OCW327" s="47"/>
      <c r="OCX327" s="47"/>
      <c r="OCY327" s="47"/>
      <c r="OCZ327" s="47"/>
      <c r="ODA327" s="47"/>
      <c r="ODB327" s="47"/>
      <c r="ODC327" s="47"/>
      <c r="ODD327" s="47"/>
      <c r="ODE327" s="47"/>
      <c r="ODF327" s="47"/>
      <c r="ODG327" s="47"/>
      <c r="ODH327" s="47"/>
      <c r="ODI327" s="47"/>
      <c r="ODJ327" s="47"/>
      <c r="ODK327" s="47"/>
      <c r="ODL327" s="47"/>
      <c r="ODM327" s="47"/>
      <c r="ODN327" s="47"/>
      <c r="ODO327" s="47"/>
      <c r="ODP327" s="47"/>
      <c r="ODQ327" s="47"/>
      <c r="ODR327" s="47"/>
      <c r="ODS327" s="47"/>
      <c r="ODT327" s="47"/>
      <c r="ODU327" s="47"/>
      <c r="ODV327" s="47"/>
      <c r="ODW327" s="47"/>
      <c r="ODX327" s="47"/>
      <c r="ODY327" s="47"/>
      <c r="ODZ327" s="47"/>
      <c r="OEA327" s="47"/>
      <c r="OEB327" s="47"/>
      <c r="OEC327" s="47"/>
      <c r="OED327" s="47"/>
      <c r="OEE327" s="47"/>
      <c r="OEF327" s="47"/>
      <c r="OEG327" s="47"/>
      <c r="OEH327" s="47"/>
      <c r="OEI327" s="47"/>
      <c r="OEJ327" s="47"/>
      <c r="OEK327" s="47"/>
      <c r="OEL327" s="47"/>
      <c r="OEM327" s="47"/>
      <c r="OEN327" s="47"/>
      <c r="OEO327" s="47"/>
      <c r="OEP327" s="47"/>
      <c r="OEQ327" s="47"/>
      <c r="OER327" s="47"/>
      <c r="OES327" s="47"/>
      <c r="OET327" s="47"/>
      <c r="OEU327" s="47"/>
      <c r="OEV327" s="47"/>
      <c r="OEW327" s="47"/>
      <c r="OEX327" s="47"/>
      <c r="OEY327" s="47"/>
      <c r="OEZ327" s="47"/>
      <c r="OFA327" s="47"/>
      <c r="OFB327" s="47"/>
      <c r="OFC327" s="47"/>
      <c r="OFD327" s="47"/>
      <c r="OFE327" s="47"/>
      <c r="OFF327" s="47"/>
      <c r="OFG327" s="47"/>
      <c r="OFH327" s="47"/>
      <c r="OFI327" s="47"/>
      <c r="OFJ327" s="47"/>
      <c r="OFK327" s="47"/>
      <c r="OFL327" s="47"/>
      <c r="OFM327" s="47"/>
      <c r="OFN327" s="47"/>
      <c r="OFO327" s="47"/>
      <c r="OFP327" s="47"/>
      <c r="OFQ327" s="47"/>
      <c r="OFR327" s="47"/>
      <c r="OFS327" s="47"/>
      <c r="OFT327" s="47"/>
      <c r="OFU327" s="47"/>
      <c r="OFV327" s="47"/>
      <c r="OFW327" s="47"/>
      <c r="OFX327" s="47"/>
      <c r="OFY327" s="47"/>
      <c r="OFZ327" s="47"/>
      <c r="OGA327" s="47"/>
      <c r="OGB327" s="47"/>
      <c r="OGC327" s="47"/>
      <c r="OGD327" s="47"/>
      <c r="OGE327" s="47"/>
      <c r="OGF327" s="47"/>
      <c r="OGG327" s="47"/>
      <c r="OGH327" s="47"/>
      <c r="OGI327" s="47"/>
      <c r="OGJ327" s="47"/>
      <c r="OGK327" s="47"/>
      <c r="OGL327" s="47"/>
      <c r="OGM327" s="47"/>
      <c r="OGN327" s="47"/>
      <c r="OGO327" s="47"/>
      <c r="OGP327" s="47"/>
      <c r="OGQ327" s="47"/>
      <c r="OGR327" s="47"/>
      <c r="OGS327" s="47"/>
      <c r="OGT327" s="47"/>
      <c r="OGU327" s="47"/>
      <c r="OGV327" s="47"/>
      <c r="OGW327" s="47"/>
      <c r="OGX327" s="47"/>
      <c r="OGY327" s="47"/>
      <c r="OGZ327" s="47"/>
      <c r="OHA327" s="47"/>
      <c r="OHB327" s="47"/>
      <c r="OHC327" s="47"/>
      <c r="OHD327" s="47"/>
      <c r="OHE327" s="47"/>
      <c r="OHF327" s="47"/>
      <c r="OHG327" s="47"/>
      <c r="OHH327" s="47"/>
      <c r="OHI327" s="47"/>
      <c r="OHJ327" s="47"/>
      <c r="OHK327" s="47"/>
      <c r="OHL327" s="47"/>
      <c r="OHM327" s="47"/>
      <c r="OHN327" s="47"/>
      <c r="OHO327" s="47"/>
      <c r="OHP327" s="47"/>
      <c r="OHQ327" s="47"/>
      <c r="OHR327" s="47"/>
      <c r="OHS327" s="47"/>
      <c r="OHT327" s="47"/>
      <c r="OHU327" s="47"/>
      <c r="OHV327" s="47"/>
      <c r="OHW327" s="47"/>
      <c r="OHX327" s="47"/>
      <c r="OHY327" s="47"/>
      <c r="OHZ327" s="47"/>
      <c r="OIA327" s="47"/>
      <c r="OIB327" s="47"/>
      <c r="OIC327" s="47"/>
      <c r="OID327" s="47"/>
      <c r="OIE327" s="47"/>
      <c r="OIF327" s="47"/>
      <c r="OIG327" s="47"/>
      <c r="OIH327" s="47"/>
      <c r="OII327" s="47"/>
      <c r="OIJ327" s="47"/>
      <c r="OIK327" s="47"/>
      <c r="OIL327" s="47"/>
      <c r="OIM327" s="47"/>
      <c r="OIN327" s="47"/>
      <c r="OIO327" s="47"/>
      <c r="OIP327" s="47"/>
      <c r="OIQ327" s="47"/>
      <c r="OIR327" s="47"/>
      <c r="OIS327" s="47"/>
      <c r="OIT327" s="47"/>
      <c r="OIU327" s="47"/>
      <c r="OIV327" s="47"/>
      <c r="OIW327" s="47"/>
      <c r="OIX327" s="47"/>
      <c r="OIY327" s="47"/>
      <c r="OIZ327" s="47"/>
      <c r="OJA327" s="47"/>
      <c r="OJB327" s="47"/>
      <c r="OJC327" s="47"/>
      <c r="OJD327" s="47"/>
      <c r="OJE327" s="47"/>
      <c r="OJF327" s="47"/>
      <c r="OJG327" s="47"/>
      <c r="OJH327" s="47"/>
      <c r="OJI327" s="47"/>
      <c r="OJJ327" s="47"/>
      <c r="OJK327" s="47"/>
      <c r="OJL327" s="47"/>
      <c r="OJM327" s="47"/>
      <c r="OJN327" s="47"/>
      <c r="OJO327" s="47"/>
      <c r="OJP327" s="47"/>
      <c r="OJQ327" s="47"/>
      <c r="OJR327" s="47"/>
      <c r="OJS327" s="47"/>
      <c r="OJT327" s="47"/>
      <c r="OJU327" s="47"/>
      <c r="OJV327" s="47"/>
      <c r="OJW327" s="47"/>
      <c r="OJX327" s="47"/>
      <c r="OJY327" s="47"/>
      <c r="OJZ327" s="47"/>
      <c r="OKA327" s="47"/>
      <c r="OKB327" s="47"/>
      <c r="OKC327" s="47"/>
      <c r="OKD327" s="47"/>
      <c r="OKE327" s="47"/>
      <c r="OKF327" s="47"/>
      <c r="OKG327" s="47"/>
      <c r="OKH327" s="47"/>
      <c r="OKI327" s="47"/>
      <c r="OKJ327" s="47"/>
      <c r="OKK327" s="47"/>
      <c r="OKL327" s="47"/>
      <c r="OKM327" s="47"/>
      <c r="OKN327" s="47"/>
      <c r="OKO327" s="47"/>
      <c r="OKP327" s="47"/>
      <c r="OKQ327" s="47"/>
      <c r="OKR327" s="47"/>
      <c r="OKS327" s="47"/>
      <c r="OKT327" s="47"/>
      <c r="OKU327" s="47"/>
      <c r="OKV327" s="47"/>
      <c r="OKW327" s="47"/>
      <c r="OKX327" s="47"/>
      <c r="OKY327" s="47"/>
      <c r="OKZ327" s="47"/>
      <c r="OLA327" s="47"/>
      <c r="OLB327" s="47"/>
      <c r="OLC327" s="47"/>
      <c r="OLD327" s="47"/>
      <c r="OLE327" s="47"/>
      <c r="OLF327" s="47"/>
      <c r="OLG327" s="47"/>
      <c r="OLH327" s="47"/>
      <c r="OLI327" s="47"/>
      <c r="OLJ327" s="47"/>
      <c r="OLK327" s="47"/>
      <c r="OLL327" s="47"/>
      <c r="OLM327" s="47"/>
      <c r="OLN327" s="47"/>
      <c r="OLO327" s="47"/>
      <c r="OLP327" s="47"/>
      <c r="OLQ327" s="47"/>
      <c r="OLR327" s="47"/>
      <c r="OLS327" s="47"/>
      <c r="OLT327" s="47"/>
      <c r="OLU327" s="47"/>
      <c r="OLV327" s="47"/>
      <c r="OLW327" s="47"/>
      <c r="OLX327" s="47"/>
      <c r="OLY327" s="47"/>
      <c r="OLZ327" s="47"/>
      <c r="OMA327" s="47"/>
      <c r="OMB327" s="47"/>
      <c r="OMC327" s="47"/>
      <c r="OMD327" s="47"/>
      <c r="OME327" s="47"/>
      <c r="OMF327" s="47"/>
      <c r="OMG327" s="47"/>
      <c r="OMH327" s="47"/>
      <c r="OMI327" s="47"/>
      <c r="OMJ327" s="47"/>
      <c r="OMK327" s="47"/>
      <c r="OML327" s="47"/>
      <c r="OMM327" s="47"/>
      <c r="OMN327" s="47"/>
      <c r="OMO327" s="47"/>
      <c r="OMP327" s="47"/>
      <c r="OMQ327" s="47"/>
      <c r="OMR327" s="47"/>
      <c r="OMS327" s="47"/>
      <c r="OMT327" s="47"/>
      <c r="OMU327" s="47"/>
      <c r="OMV327" s="47"/>
      <c r="OMW327" s="47"/>
      <c r="OMX327" s="47"/>
      <c r="OMY327" s="47"/>
      <c r="OMZ327" s="47"/>
      <c r="ONA327" s="47"/>
      <c r="ONB327" s="47"/>
      <c r="ONC327" s="47"/>
      <c r="OND327" s="47"/>
      <c r="ONE327" s="47"/>
      <c r="ONF327" s="47"/>
      <c r="ONG327" s="47"/>
      <c r="ONH327" s="47"/>
      <c r="ONI327" s="47"/>
      <c r="ONJ327" s="47"/>
      <c r="ONK327" s="47"/>
      <c r="ONL327" s="47"/>
      <c r="ONM327" s="47"/>
      <c r="ONN327" s="47"/>
      <c r="ONO327" s="47"/>
      <c r="ONP327" s="47"/>
      <c r="ONQ327" s="47"/>
      <c r="ONR327" s="47"/>
      <c r="ONS327" s="47"/>
      <c r="ONT327" s="47"/>
      <c r="ONU327" s="47"/>
      <c r="ONV327" s="47"/>
      <c r="ONW327" s="47"/>
      <c r="ONX327" s="47"/>
      <c r="ONY327" s="47"/>
      <c r="ONZ327" s="47"/>
      <c r="OOA327" s="47"/>
      <c r="OOB327" s="47"/>
      <c r="OOC327" s="47"/>
      <c r="OOD327" s="47"/>
      <c r="OOE327" s="47"/>
      <c r="OOF327" s="47"/>
      <c r="OOG327" s="47"/>
      <c r="OOH327" s="47"/>
      <c r="OOI327" s="47"/>
      <c r="OOJ327" s="47"/>
      <c r="OOK327" s="47"/>
      <c r="OOL327" s="47"/>
      <c r="OOM327" s="47"/>
      <c r="OON327" s="47"/>
      <c r="OOO327" s="47"/>
      <c r="OOP327" s="47"/>
      <c r="OOQ327" s="47"/>
      <c r="OOR327" s="47"/>
      <c r="OOS327" s="47"/>
      <c r="OOT327" s="47"/>
      <c r="OOU327" s="47"/>
      <c r="OOV327" s="47"/>
      <c r="OOW327" s="47"/>
      <c r="OOX327" s="47"/>
      <c r="OOY327" s="47"/>
      <c r="OOZ327" s="47"/>
      <c r="OPA327" s="47"/>
      <c r="OPB327" s="47"/>
      <c r="OPC327" s="47"/>
      <c r="OPD327" s="47"/>
      <c r="OPE327" s="47"/>
      <c r="OPF327" s="47"/>
      <c r="OPG327" s="47"/>
      <c r="OPH327" s="47"/>
      <c r="OPI327" s="47"/>
      <c r="OPJ327" s="47"/>
      <c r="OPK327" s="47"/>
      <c r="OPL327" s="47"/>
      <c r="OPM327" s="47"/>
      <c r="OPN327" s="47"/>
      <c r="OPO327" s="47"/>
      <c r="OPP327" s="47"/>
      <c r="OPQ327" s="47"/>
      <c r="OPR327" s="47"/>
      <c r="OPS327" s="47"/>
      <c r="OPT327" s="47"/>
      <c r="OPU327" s="47"/>
      <c r="OPV327" s="47"/>
      <c r="OPW327" s="47"/>
      <c r="OPX327" s="47"/>
      <c r="OPY327" s="47"/>
      <c r="OPZ327" s="47"/>
      <c r="OQA327" s="47"/>
      <c r="OQB327" s="47"/>
      <c r="OQC327" s="47"/>
      <c r="OQD327" s="47"/>
      <c r="OQE327" s="47"/>
      <c r="OQF327" s="47"/>
      <c r="OQG327" s="47"/>
      <c r="OQH327" s="47"/>
      <c r="OQI327" s="47"/>
      <c r="OQJ327" s="47"/>
      <c r="OQK327" s="47"/>
      <c r="OQL327" s="47"/>
      <c r="OQM327" s="47"/>
      <c r="OQN327" s="47"/>
      <c r="OQO327" s="47"/>
      <c r="OQP327" s="47"/>
      <c r="OQQ327" s="47"/>
      <c r="OQR327" s="47"/>
      <c r="OQS327" s="47"/>
      <c r="OQT327" s="47"/>
      <c r="OQU327" s="47"/>
      <c r="OQV327" s="47"/>
      <c r="OQW327" s="47"/>
      <c r="OQX327" s="47"/>
      <c r="OQY327" s="47"/>
      <c r="OQZ327" s="47"/>
      <c r="ORA327" s="47"/>
      <c r="ORB327" s="47"/>
      <c r="ORC327" s="47"/>
      <c r="ORD327" s="47"/>
      <c r="ORE327" s="47"/>
      <c r="ORF327" s="47"/>
      <c r="ORG327" s="47"/>
      <c r="ORH327" s="47"/>
      <c r="ORI327" s="47"/>
      <c r="ORJ327" s="47"/>
      <c r="ORK327" s="47"/>
      <c r="ORL327" s="47"/>
      <c r="ORM327" s="47"/>
      <c r="ORN327" s="47"/>
      <c r="ORO327" s="47"/>
      <c r="ORP327" s="47"/>
      <c r="ORQ327" s="47"/>
      <c r="ORR327" s="47"/>
      <c r="ORS327" s="47"/>
      <c r="ORT327" s="47"/>
      <c r="ORU327" s="47"/>
      <c r="ORV327" s="47"/>
      <c r="ORW327" s="47"/>
      <c r="ORX327" s="47"/>
      <c r="ORY327" s="47"/>
      <c r="ORZ327" s="47"/>
      <c r="OSA327" s="47"/>
      <c r="OSB327" s="47"/>
      <c r="OSC327" s="47"/>
      <c r="OSD327" s="47"/>
      <c r="OSE327" s="47"/>
      <c r="OSF327" s="47"/>
      <c r="OSG327" s="47"/>
      <c r="OSH327" s="47"/>
      <c r="OSI327" s="47"/>
      <c r="OSJ327" s="47"/>
      <c r="OSK327" s="47"/>
      <c r="OSL327" s="47"/>
      <c r="OSM327" s="47"/>
      <c r="OSN327" s="47"/>
      <c r="OSO327" s="47"/>
      <c r="OSP327" s="47"/>
      <c r="OSQ327" s="47"/>
      <c r="OSR327" s="47"/>
      <c r="OSS327" s="47"/>
      <c r="OST327" s="47"/>
      <c r="OSU327" s="47"/>
      <c r="OSV327" s="47"/>
      <c r="OSW327" s="47"/>
      <c r="OSX327" s="47"/>
      <c r="OSY327" s="47"/>
      <c r="OSZ327" s="47"/>
      <c r="OTA327" s="47"/>
      <c r="OTB327" s="47"/>
      <c r="OTC327" s="47"/>
      <c r="OTD327" s="47"/>
      <c r="OTE327" s="47"/>
      <c r="OTF327" s="47"/>
      <c r="OTG327" s="47"/>
      <c r="OTH327" s="47"/>
      <c r="OTI327" s="47"/>
      <c r="OTJ327" s="47"/>
      <c r="OTK327" s="47"/>
      <c r="OTL327" s="47"/>
      <c r="OTM327" s="47"/>
      <c r="OTN327" s="47"/>
      <c r="OTO327" s="47"/>
      <c r="OTP327" s="47"/>
      <c r="OTQ327" s="47"/>
      <c r="OTR327" s="47"/>
      <c r="OTS327" s="47"/>
      <c r="OTT327" s="47"/>
      <c r="OTU327" s="47"/>
      <c r="OTV327" s="47"/>
      <c r="OTW327" s="47"/>
      <c r="OTX327" s="47"/>
      <c r="OTY327" s="47"/>
      <c r="OTZ327" s="47"/>
      <c r="OUA327" s="47"/>
      <c r="OUB327" s="47"/>
      <c r="OUC327" s="47"/>
      <c r="OUD327" s="47"/>
      <c r="OUE327" s="47"/>
      <c r="OUF327" s="47"/>
      <c r="OUG327" s="47"/>
      <c r="OUH327" s="47"/>
      <c r="OUI327" s="47"/>
      <c r="OUJ327" s="47"/>
      <c r="OUK327" s="47"/>
      <c r="OUL327" s="47"/>
      <c r="OUM327" s="47"/>
      <c r="OUN327" s="47"/>
      <c r="OUO327" s="47"/>
      <c r="OUP327" s="47"/>
      <c r="OUQ327" s="47"/>
      <c r="OUR327" s="47"/>
      <c r="OUS327" s="47"/>
      <c r="OUT327" s="47"/>
      <c r="OUU327" s="47"/>
      <c r="OUV327" s="47"/>
      <c r="OUW327" s="47"/>
      <c r="OUX327" s="47"/>
      <c r="OUY327" s="47"/>
      <c r="OUZ327" s="47"/>
      <c r="OVA327" s="47"/>
      <c r="OVB327" s="47"/>
      <c r="OVC327" s="47"/>
      <c r="OVD327" s="47"/>
      <c r="OVE327" s="47"/>
      <c r="OVF327" s="47"/>
      <c r="OVG327" s="47"/>
      <c r="OVH327" s="47"/>
      <c r="OVI327" s="47"/>
      <c r="OVJ327" s="47"/>
      <c r="OVK327" s="47"/>
      <c r="OVL327" s="47"/>
      <c r="OVM327" s="47"/>
      <c r="OVN327" s="47"/>
      <c r="OVO327" s="47"/>
      <c r="OVP327" s="47"/>
      <c r="OVQ327" s="47"/>
      <c r="OVR327" s="47"/>
      <c r="OVS327" s="47"/>
      <c r="OVT327" s="47"/>
      <c r="OVU327" s="47"/>
      <c r="OVV327" s="47"/>
      <c r="OVW327" s="47"/>
      <c r="OVX327" s="47"/>
      <c r="OVY327" s="47"/>
      <c r="OVZ327" s="47"/>
      <c r="OWA327" s="47"/>
      <c r="OWB327" s="47"/>
      <c r="OWC327" s="47"/>
      <c r="OWD327" s="47"/>
      <c r="OWE327" s="47"/>
      <c r="OWF327" s="47"/>
      <c r="OWG327" s="47"/>
      <c r="OWH327" s="47"/>
      <c r="OWI327" s="47"/>
      <c r="OWJ327" s="47"/>
      <c r="OWK327" s="47"/>
      <c r="OWL327" s="47"/>
      <c r="OWM327" s="47"/>
      <c r="OWN327" s="47"/>
      <c r="OWO327" s="47"/>
      <c r="OWP327" s="47"/>
      <c r="OWQ327" s="47"/>
      <c r="OWR327" s="47"/>
      <c r="OWS327" s="47"/>
      <c r="OWT327" s="47"/>
      <c r="OWU327" s="47"/>
      <c r="OWV327" s="47"/>
      <c r="OWW327" s="47"/>
      <c r="OWX327" s="47"/>
      <c r="OWY327" s="47"/>
      <c r="OWZ327" s="47"/>
      <c r="OXA327" s="47"/>
      <c r="OXB327" s="47"/>
      <c r="OXC327" s="47"/>
      <c r="OXD327" s="47"/>
      <c r="OXE327" s="47"/>
      <c r="OXF327" s="47"/>
      <c r="OXG327" s="47"/>
      <c r="OXH327" s="47"/>
      <c r="OXI327" s="47"/>
      <c r="OXJ327" s="47"/>
      <c r="OXK327" s="47"/>
      <c r="OXL327" s="47"/>
      <c r="OXM327" s="47"/>
      <c r="OXN327" s="47"/>
      <c r="OXO327" s="47"/>
      <c r="OXP327" s="47"/>
      <c r="OXQ327" s="47"/>
      <c r="OXR327" s="47"/>
      <c r="OXS327" s="47"/>
      <c r="OXT327" s="47"/>
      <c r="OXU327" s="47"/>
      <c r="OXV327" s="47"/>
      <c r="OXW327" s="47"/>
      <c r="OXX327" s="47"/>
      <c r="OXY327" s="47"/>
      <c r="OXZ327" s="47"/>
      <c r="OYA327" s="47"/>
      <c r="OYB327" s="47"/>
      <c r="OYC327" s="47"/>
      <c r="OYD327" s="47"/>
      <c r="OYE327" s="47"/>
      <c r="OYF327" s="47"/>
      <c r="OYG327" s="47"/>
      <c r="OYH327" s="47"/>
      <c r="OYI327" s="47"/>
      <c r="OYJ327" s="47"/>
      <c r="OYK327" s="47"/>
      <c r="OYL327" s="47"/>
      <c r="OYM327" s="47"/>
      <c r="OYN327" s="47"/>
      <c r="OYO327" s="47"/>
      <c r="OYP327" s="47"/>
      <c r="OYQ327" s="47"/>
      <c r="OYR327" s="47"/>
      <c r="OYS327" s="47"/>
      <c r="OYT327" s="47"/>
      <c r="OYU327" s="47"/>
      <c r="OYV327" s="47"/>
      <c r="OYW327" s="47"/>
      <c r="OYX327" s="47"/>
      <c r="OYY327" s="47"/>
      <c r="OYZ327" s="47"/>
      <c r="OZA327" s="47"/>
      <c r="OZB327" s="47"/>
      <c r="OZC327" s="47"/>
      <c r="OZD327" s="47"/>
      <c r="OZE327" s="47"/>
      <c r="OZF327" s="47"/>
      <c r="OZG327" s="47"/>
      <c r="OZH327" s="47"/>
      <c r="OZI327" s="47"/>
      <c r="OZJ327" s="47"/>
      <c r="OZK327" s="47"/>
      <c r="OZL327" s="47"/>
      <c r="OZM327" s="47"/>
      <c r="OZN327" s="47"/>
      <c r="OZO327" s="47"/>
      <c r="OZP327" s="47"/>
      <c r="OZQ327" s="47"/>
      <c r="OZR327" s="47"/>
      <c r="OZS327" s="47"/>
      <c r="OZT327" s="47"/>
      <c r="OZU327" s="47"/>
      <c r="OZV327" s="47"/>
      <c r="OZW327" s="47"/>
      <c r="OZX327" s="47"/>
      <c r="OZY327" s="47"/>
      <c r="OZZ327" s="47"/>
      <c r="PAA327" s="47"/>
      <c r="PAB327" s="47"/>
      <c r="PAC327" s="47"/>
      <c r="PAD327" s="47"/>
      <c r="PAE327" s="47"/>
      <c r="PAF327" s="47"/>
      <c r="PAG327" s="47"/>
      <c r="PAH327" s="47"/>
      <c r="PAI327" s="47"/>
      <c r="PAJ327" s="47"/>
      <c r="PAK327" s="47"/>
      <c r="PAL327" s="47"/>
      <c r="PAM327" s="47"/>
      <c r="PAN327" s="47"/>
      <c r="PAO327" s="47"/>
      <c r="PAP327" s="47"/>
      <c r="PAQ327" s="47"/>
      <c r="PAR327" s="47"/>
      <c r="PAS327" s="47"/>
      <c r="PAT327" s="47"/>
      <c r="PAU327" s="47"/>
      <c r="PAV327" s="47"/>
      <c r="PAW327" s="47"/>
      <c r="PAX327" s="47"/>
      <c r="PAY327" s="47"/>
      <c r="PAZ327" s="47"/>
      <c r="PBA327" s="47"/>
      <c r="PBB327" s="47"/>
      <c r="PBC327" s="47"/>
      <c r="PBD327" s="47"/>
      <c r="PBE327" s="47"/>
      <c r="PBF327" s="47"/>
      <c r="PBG327" s="47"/>
      <c r="PBH327" s="47"/>
      <c r="PBI327" s="47"/>
      <c r="PBJ327" s="47"/>
      <c r="PBK327" s="47"/>
      <c r="PBL327" s="47"/>
      <c r="PBM327" s="47"/>
      <c r="PBN327" s="47"/>
      <c r="PBO327" s="47"/>
      <c r="PBP327" s="47"/>
      <c r="PBQ327" s="47"/>
      <c r="PBR327" s="47"/>
      <c r="PBS327" s="47"/>
      <c r="PBT327" s="47"/>
      <c r="PBU327" s="47"/>
      <c r="PBV327" s="47"/>
      <c r="PBW327" s="47"/>
      <c r="PBX327" s="47"/>
      <c r="PBY327" s="47"/>
      <c r="PBZ327" s="47"/>
      <c r="PCA327" s="47"/>
      <c r="PCB327" s="47"/>
      <c r="PCC327" s="47"/>
      <c r="PCD327" s="47"/>
      <c r="PCE327" s="47"/>
      <c r="PCF327" s="47"/>
      <c r="PCG327" s="47"/>
      <c r="PCH327" s="47"/>
      <c r="PCI327" s="47"/>
      <c r="PCJ327" s="47"/>
      <c r="PCK327" s="47"/>
      <c r="PCL327" s="47"/>
      <c r="PCM327" s="47"/>
      <c r="PCN327" s="47"/>
      <c r="PCO327" s="47"/>
      <c r="PCP327" s="47"/>
      <c r="PCQ327" s="47"/>
      <c r="PCR327" s="47"/>
      <c r="PCS327" s="47"/>
      <c r="PCT327" s="47"/>
      <c r="PCU327" s="47"/>
      <c r="PCV327" s="47"/>
      <c r="PCW327" s="47"/>
      <c r="PCX327" s="47"/>
      <c r="PCY327" s="47"/>
      <c r="PCZ327" s="47"/>
      <c r="PDA327" s="47"/>
      <c r="PDB327" s="47"/>
      <c r="PDC327" s="47"/>
      <c r="PDD327" s="47"/>
      <c r="PDE327" s="47"/>
      <c r="PDF327" s="47"/>
      <c r="PDG327" s="47"/>
      <c r="PDH327" s="47"/>
      <c r="PDI327" s="47"/>
      <c r="PDJ327" s="47"/>
      <c r="PDK327" s="47"/>
      <c r="PDL327" s="47"/>
      <c r="PDM327" s="47"/>
      <c r="PDN327" s="47"/>
      <c r="PDO327" s="47"/>
      <c r="PDP327" s="47"/>
      <c r="PDQ327" s="47"/>
      <c r="PDR327" s="47"/>
      <c r="PDS327" s="47"/>
      <c r="PDT327" s="47"/>
      <c r="PDU327" s="47"/>
      <c r="PDV327" s="47"/>
      <c r="PDW327" s="47"/>
      <c r="PDX327" s="47"/>
      <c r="PDY327" s="47"/>
      <c r="PDZ327" s="47"/>
      <c r="PEA327" s="47"/>
      <c r="PEB327" s="47"/>
      <c r="PEC327" s="47"/>
      <c r="PED327" s="47"/>
      <c r="PEE327" s="47"/>
      <c r="PEF327" s="47"/>
      <c r="PEG327" s="47"/>
      <c r="PEH327" s="47"/>
      <c r="PEI327" s="47"/>
      <c r="PEJ327" s="47"/>
      <c r="PEK327" s="47"/>
      <c r="PEL327" s="47"/>
      <c r="PEM327" s="47"/>
      <c r="PEN327" s="47"/>
      <c r="PEO327" s="47"/>
      <c r="PEP327" s="47"/>
      <c r="PEQ327" s="47"/>
      <c r="PER327" s="47"/>
      <c r="PES327" s="47"/>
      <c r="PET327" s="47"/>
      <c r="PEU327" s="47"/>
      <c r="PEV327" s="47"/>
      <c r="PEW327" s="47"/>
      <c r="PEX327" s="47"/>
      <c r="PEY327" s="47"/>
      <c r="PEZ327" s="47"/>
      <c r="PFA327" s="47"/>
      <c r="PFB327" s="47"/>
      <c r="PFC327" s="47"/>
      <c r="PFD327" s="47"/>
      <c r="PFE327" s="47"/>
      <c r="PFF327" s="47"/>
      <c r="PFG327" s="47"/>
      <c r="PFH327" s="47"/>
      <c r="PFI327" s="47"/>
      <c r="PFJ327" s="47"/>
      <c r="PFK327" s="47"/>
      <c r="PFL327" s="47"/>
      <c r="PFM327" s="47"/>
      <c r="PFN327" s="47"/>
      <c r="PFO327" s="47"/>
      <c r="PFP327" s="47"/>
      <c r="PFQ327" s="47"/>
      <c r="PFR327" s="47"/>
      <c r="PFS327" s="47"/>
      <c r="PFT327" s="47"/>
      <c r="PFU327" s="47"/>
      <c r="PFV327" s="47"/>
      <c r="PFW327" s="47"/>
      <c r="PFX327" s="47"/>
      <c r="PFY327" s="47"/>
      <c r="PFZ327" s="47"/>
      <c r="PGA327" s="47"/>
      <c r="PGB327" s="47"/>
      <c r="PGC327" s="47"/>
      <c r="PGD327" s="47"/>
      <c r="PGE327" s="47"/>
      <c r="PGF327" s="47"/>
      <c r="PGG327" s="47"/>
      <c r="PGH327" s="47"/>
      <c r="PGI327" s="47"/>
      <c r="PGJ327" s="47"/>
      <c r="PGK327" s="47"/>
      <c r="PGL327" s="47"/>
      <c r="PGM327" s="47"/>
      <c r="PGN327" s="47"/>
      <c r="PGO327" s="47"/>
      <c r="PGP327" s="47"/>
      <c r="PGQ327" s="47"/>
      <c r="PGR327" s="47"/>
      <c r="PGS327" s="47"/>
      <c r="PGT327" s="47"/>
      <c r="PGU327" s="47"/>
      <c r="PGV327" s="47"/>
      <c r="PGW327" s="47"/>
      <c r="PGX327" s="47"/>
      <c r="PGY327" s="47"/>
      <c r="PGZ327" s="47"/>
      <c r="PHA327" s="47"/>
      <c r="PHB327" s="47"/>
      <c r="PHC327" s="47"/>
      <c r="PHD327" s="47"/>
      <c r="PHE327" s="47"/>
      <c r="PHF327" s="47"/>
      <c r="PHG327" s="47"/>
      <c r="PHH327" s="47"/>
      <c r="PHI327" s="47"/>
      <c r="PHJ327" s="47"/>
      <c r="PHK327" s="47"/>
      <c r="PHL327" s="47"/>
      <c r="PHM327" s="47"/>
      <c r="PHN327" s="47"/>
      <c r="PHO327" s="47"/>
      <c r="PHP327" s="47"/>
      <c r="PHQ327" s="47"/>
      <c r="PHR327" s="47"/>
      <c r="PHS327" s="47"/>
      <c r="PHT327" s="47"/>
      <c r="PHU327" s="47"/>
      <c r="PHV327" s="47"/>
      <c r="PHW327" s="47"/>
      <c r="PHX327" s="47"/>
      <c r="PHY327" s="47"/>
      <c r="PHZ327" s="47"/>
      <c r="PIA327" s="47"/>
      <c r="PIB327" s="47"/>
      <c r="PIC327" s="47"/>
      <c r="PID327" s="47"/>
      <c r="PIE327" s="47"/>
      <c r="PIF327" s="47"/>
      <c r="PIG327" s="47"/>
      <c r="PIH327" s="47"/>
      <c r="PII327" s="47"/>
      <c r="PIJ327" s="47"/>
      <c r="PIK327" s="47"/>
      <c r="PIL327" s="47"/>
      <c r="PIM327" s="47"/>
      <c r="PIN327" s="47"/>
      <c r="PIO327" s="47"/>
      <c r="PIP327" s="47"/>
      <c r="PIQ327" s="47"/>
      <c r="PIR327" s="47"/>
      <c r="PIS327" s="47"/>
      <c r="PIT327" s="47"/>
      <c r="PIU327" s="47"/>
      <c r="PIV327" s="47"/>
      <c r="PIW327" s="47"/>
      <c r="PIX327" s="47"/>
      <c r="PIY327" s="47"/>
      <c r="PIZ327" s="47"/>
      <c r="PJA327" s="47"/>
      <c r="PJB327" s="47"/>
      <c r="PJC327" s="47"/>
      <c r="PJD327" s="47"/>
      <c r="PJE327" s="47"/>
      <c r="PJF327" s="47"/>
      <c r="PJG327" s="47"/>
      <c r="PJH327" s="47"/>
      <c r="PJI327" s="47"/>
      <c r="PJJ327" s="47"/>
      <c r="PJK327" s="47"/>
      <c r="PJL327" s="47"/>
      <c r="PJM327" s="47"/>
      <c r="PJN327" s="47"/>
      <c r="PJO327" s="47"/>
      <c r="PJP327" s="47"/>
      <c r="PJQ327" s="47"/>
      <c r="PJR327" s="47"/>
      <c r="PJS327" s="47"/>
      <c r="PJT327" s="47"/>
      <c r="PJU327" s="47"/>
      <c r="PJV327" s="47"/>
      <c r="PJW327" s="47"/>
      <c r="PJX327" s="47"/>
      <c r="PJY327" s="47"/>
      <c r="PJZ327" s="47"/>
      <c r="PKA327" s="47"/>
      <c r="PKB327" s="47"/>
      <c r="PKC327" s="47"/>
      <c r="PKD327" s="47"/>
      <c r="PKE327" s="47"/>
      <c r="PKF327" s="47"/>
      <c r="PKG327" s="47"/>
      <c r="PKH327" s="47"/>
      <c r="PKI327" s="47"/>
      <c r="PKJ327" s="47"/>
      <c r="PKK327" s="47"/>
      <c r="PKL327" s="47"/>
      <c r="PKM327" s="47"/>
      <c r="PKN327" s="47"/>
      <c r="PKO327" s="47"/>
      <c r="PKP327" s="47"/>
      <c r="PKQ327" s="47"/>
      <c r="PKR327" s="47"/>
      <c r="PKS327" s="47"/>
      <c r="PKT327" s="47"/>
      <c r="PKU327" s="47"/>
      <c r="PKV327" s="47"/>
      <c r="PKW327" s="47"/>
      <c r="PKX327" s="47"/>
      <c r="PKY327" s="47"/>
      <c r="PKZ327" s="47"/>
      <c r="PLA327" s="47"/>
      <c r="PLB327" s="47"/>
      <c r="PLC327" s="47"/>
      <c r="PLD327" s="47"/>
      <c r="PLE327" s="47"/>
      <c r="PLF327" s="47"/>
      <c r="PLG327" s="47"/>
      <c r="PLH327" s="47"/>
      <c r="PLI327" s="47"/>
      <c r="PLJ327" s="47"/>
      <c r="PLK327" s="47"/>
      <c r="PLL327" s="47"/>
      <c r="PLM327" s="47"/>
      <c r="PLN327" s="47"/>
      <c r="PLO327" s="47"/>
      <c r="PLP327" s="47"/>
      <c r="PLQ327" s="47"/>
      <c r="PLR327" s="47"/>
      <c r="PLS327" s="47"/>
      <c r="PLT327" s="47"/>
      <c r="PLU327" s="47"/>
      <c r="PLV327" s="47"/>
      <c r="PLW327" s="47"/>
      <c r="PLX327" s="47"/>
      <c r="PLY327" s="47"/>
      <c r="PLZ327" s="47"/>
      <c r="PMA327" s="47"/>
      <c r="PMB327" s="47"/>
      <c r="PMC327" s="47"/>
      <c r="PMD327" s="47"/>
      <c r="PME327" s="47"/>
      <c r="PMF327" s="47"/>
      <c r="PMG327" s="47"/>
      <c r="PMH327" s="47"/>
      <c r="PMI327" s="47"/>
      <c r="PMJ327" s="47"/>
      <c r="PMK327" s="47"/>
      <c r="PML327" s="47"/>
      <c r="PMM327" s="47"/>
      <c r="PMN327" s="47"/>
      <c r="PMO327" s="47"/>
      <c r="PMP327" s="47"/>
      <c r="PMQ327" s="47"/>
      <c r="PMR327" s="47"/>
      <c r="PMS327" s="47"/>
      <c r="PMT327" s="47"/>
      <c r="PMU327" s="47"/>
      <c r="PMV327" s="47"/>
      <c r="PMW327" s="47"/>
      <c r="PMX327" s="47"/>
      <c r="PMY327" s="47"/>
      <c r="PMZ327" s="47"/>
      <c r="PNA327" s="47"/>
      <c r="PNB327" s="47"/>
      <c r="PNC327" s="47"/>
      <c r="PND327" s="47"/>
      <c r="PNE327" s="47"/>
      <c r="PNF327" s="47"/>
      <c r="PNG327" s="47"/>
      <c r="PNH327" s="47"/>
      <c r="PNI327" s="47"/>
      <c r="PNJ327" s="47"/>
      <c r="PNK327" s="47"/>
      <c r="PNL327" s="47"/>
      <c r="PNM327" s="47"/>
      <c r="PNN327" s="47"/>
      <c r="PNO327" s="47"/>
      <c r="PNP327" s="47"/>
      <c r="PNQ327" s="47"/>
      <c r="PNR327" s="47"/>
      <c r="PNS327" s="47"/>
      <c r="PNT327" s="47"/>
      <c r="PNU327" s="47"/>
      <c r="PNV327" s="47"/>
      <c r="PNW327" s="47"/>
      <c r="PNX327" s="47"/>
      <c r="PNY327" s="47"/>
      <c r="PNZ327" s="47"/>
      <c r="POA327" s="47"/>
      <c r="POB327" s="47"/>
      <c r="POC327" s="47"/>
      <c r="POD327" s="47"/>
      <c r="POE327" s="47"/>
      <c r="POF327" s="47"/>
      <c r="POG327" s="47"/>
      <c r="POH327" s="47"/>
      <c r="POI327" s="47"/>
      <c r="POJ327" s="47"/>
      <c r="POK327" s="47"/>
      <c r="POL327" s="47"/>
      <c r="POM327" s="47"/>
      <c r="PON327" s="47"/>
      <c r="POO327" s="47"/>
      <c r="POP327" s="47"/>
      <c r="POQ327" s="47"/>
      <c r="POR327" s="47"/>
      <c r="POS327" s="47"/>
      <c r="POT327" s="47"/>
      <c r="POU327" s="47"/>
      <c r="POV327" s="47"/>
      <c r="POW327" s="47"/>
      <c r="POX327" s="47"/>
      <c r="POY327" s="47"/>
      <c r="POZ327" s="47"/>
      <c r="PPA327" s="47"/>
      <c r="PPB327" s="47"/>
      <c r="PPC327" s="47"/>
      <c r="PPD327" s="47"/>
      <c r="PPE327" s="47"/>
      <c r="PPF327" s="47"/>
      <c r="PPG327" s="47"/>
      <c r="PPH327" s="47"/>
      <c r="PPI327" s="47"/>
      <c r="PPJ327" s="47"/>
      <c r="PPK327" s="47"/>
      <c r="PPL327" s="47"/>
      <c r="PPM327" s="47"/>
      <c r="PPN327" s="47"/>
      <c r="PPO327" s="47"/>
      <c r="PPP327" s="47"/>
      <c r="PPQ327" s="47"/>
      <c r="PPR327" s="47"/>
      <c r="PPS327" s="47"/>
      <c r="PPT327" s="47"/>
      <c r="PPU327" s="47"/>
      <c r="PPV327" s="47"/>
      <c r="PPW327" s="47"/>
      <c r="PPX327" s="47"/>
      <c r="PPY327" s="47"/>
      <c r="PPZ327" s="47"/>
      <c r="PQA327" s="47"/>
      <c r="PQB327" s="47"/>
      <c r="PQC327" s="47"/>
      <c r="PQD327" s="47"/>
      <c r="PQE327" s="47"/>
      <c r="PQF327" s="47"/>
      <c r="PQG327" s="47"/>
      <c r="PQH327" s="47"/>
      <c r="PQI327" s="47"/>
      <c r="PQJ327" s="47"/>
      <c r="PQK327" s="47"/>
      <c r="PQL327" s="47"/>
      <c r="PQM327" s="47"/>
      <c r="PQN327" s="47"/>
      <c r="PQO327" s="47"/>
      <c r="PQP327" s="47"/>
      <c r="PQQ327" s="47"/>
      <c r="PQR327" s="47"/>
      <c r="PQS327" s="47"/>
      <c r="PQT327" s="47"/>
      <c r="PQU327" s="47"/>
      <c r="PQV327" s="47"/>
      <c r="PQW327" s="47"/>
      <c r="PQX327" s="47"/>
      <c r="PQY327" s="47"/>
      <c r="PQZ327" s="47"/>
      <c r="PRA327" s="47"/>
      <c r="PRB327" s="47"/>
      <c r="PRC327" s="47"/>
      <c r="PRD327" s="47"/>
      <c r="PRE327" s="47"/>
      <c r="PRF327" s="47"/>
      <c r="PRG327" s="47"/>
      <c r="PRH327" s="47"/>
      <c r="PRI327" s="47"/>
      <c r="PRJ327" s="47"/>
      <c r="PRK327" s="47"/>
      <c r="PRL327" s="47"/>
      <c r="PRM327" s="47"/>
      <c r="PRN327" s="47"/>
      <c r="PRO327" s="47"/>
      <c r="PRP327" s="47"/>
      <c r="PRQ327" s="47"/>
      <c r="PRR327" s="47"/>
      <c r="PRS327" s="47"/>
      <c r="PRT327" s="47"/>
      <c r="PRU327" s="47"/>
      <c r="PRV327" s="47"/>
      <c r="PRW327" s="47"/>
      <c r="PRX327" s="47"/>
      <c r="PRY327" s="47"/>
      <c r="PRZ327" s="47"/>
      <c r="PSA327" s="47"/>
      <c r="PSB327" s="47"/>
      <c r="PSC327" s="47"/>
      <c r="PSD327" s="47"/>
      <c r="PSE327" s="47"/>
      <c r="PSF327" s="47"/>
      <c r="PSG327" s="47"/>
      <c r="PSH327" s="47"/>
      <c r="PSI327" s="47"/>
      <c r="PSJ327" s="47"/>
      <c r="PSK327" s="47"/>
      <c r="PSL327" s="47"/>
      <c r="PSM327" s="47"/>
      <c r="PSN327" s="47"/>
      <c r="PSO327" s="47"/>
      <c r="PSP327" s="47"/>
      <c r="PSQ327" s="47"/>
      <c r="PSR327" s="47"/>
      <c r="PSS327" s="47"/>
      <c r="PST327" s="47"/>
      <c r="PSU327" s="47"/>
      <c r="PSV327" s="47"/>
      <c r="PSW327" s="47"/>
      <c r="PSX327" s="47"/>
      <c r="PSY327" s="47"/>
      <c r="PSZ327" s="47"/>
      <c r="PTA327" s="47"/>
      <c r="PTB327" s="47"/>
      <c r="PTC327" s="47"/>
      <c r="PTD327" s="47"/>
      <c r="PTE327" s="47"/>
      <c r="PTF327" s="47"/>
      <c r="PTG327" s="47"/>
      <c r="PTH327" s="47"/>
      <c r="PTI327" s="47"/>
      <c r="PTJ327" s="47"/>
      <c r="PTK327" s="47"/>
      <c r="PTL327" s="47"/>
      <c r="PTM327" s="47"/>
      <c r="PTN327" s="47"/>
      <c r="PTO327" s="47"/>
      <c r="PTP327" s="47"/>
      <c r="PTQ327" s="47"/>
      <c r="PTR327" s="47"/>
      <c r="PTS327" s="47"/>
      <c r="PTT327" s="47"/>
      <c r="PTU327" s="47"/>
      <c r="PTV327" s="47"/>
      <c r="PTW327" s="47"/>
      <c r="PTX327" s="47"/>
      <c r="PTY327" s="47"/>
      <c r="PTZ327" s="47"/>
      <c r="PUA327" s="47"/>
      <c r="PUB327" s="47"/>
      <c r="PUC327" s="47"/>
      <c r="PUD327" s="47"/>
      <c r="PUE327" s="47"/>
      <c r="PUF327" s="47"/>
      <c r="PUG327" s="47"/>
      <c r="PUH327" s="47"/>
      <c r="PUI327" s="47"/>
      <c r="PUJ327" s="47"/>
      <c r="PUK327" s="47"/>
      <c r="PUL327" s="47"/>
      <c r="PUM327" s="47"/>
      <c r="PUN327" s="47"/>
      <c r="PUO327" s="47"/>
      <c r="PUP327" s="47"/>
      <c r="PUQ327" s="47"/>
      <c r="PUR327" s="47"/>
      <c r="PUS327" s="47"/>
      <c r="PUT327" s="47"/>
      <c r="PUU327" s="47"/>
      <c r="PUV327" s="47"/>
      <c r="PUW327" s="47"/>
      <c r="PUX327" s="47"/>
      <c r="PUY327" s="47"/>
      <c r="PUZ327" s="47"/>
      <c r="PVA327" s="47"/>
      <c r="PVB327" s="47"/>
      <c r="PVC327" s="47"/>
      <c r="PVD327" s="47"/>
      <c r="PVE327" s="47"/>
      <c r="PVF327" s="47"/>
      <c r="PVG327" s="47"/>
      <c r="PVH327" s="47"/>
      <c r="PVI327" s="47"/>
      <c r="PVJ327" s="47"/>
      <c r="PVK327" s="47"/>
      <c r="PVL327" s="47"/>
      <c r="PVM327" s="47"/>
      <c r="PVN327" s="47"/>
      <c r="PVO327" s="47"/>
      <c r="PVP327" s="47"/>
      <c r="PVQ327" s="47"/>
      <c r="PVR327" s="47"/>
      <c r="PVS327" s="47"/>
      <c r="PVT327" s="47"/>
      <c r="PVU327" s="47"/>
      <c r="PVV327" s="47"/>
      <c r="PVW327" s="47"/>
      <c r="PVX327" s="47"/>
      <c r="PVY327" s="47"/>
      <c r="PVZ327" s="47"/>
      <c r="PWA327" s="47"/>
      <c r="PWB327" s="47"/>
      <c r="PWC327" s="47"/>
      <c r="PWD327" s="47"/>
      <c r="PWE327" s="47"/>
      <c r="PWF327" s="47"/>
      <c r="PWG327" s="47"/>
      <c r="PWH327" s="47"/>
      <c r="PWI327" s="47"/>
      <c r="PWJ327" s="47"/>
      <c r="PWK327" s="47"/>
      <c r="PWL327" s="47"/>
      <c r="PWM327" s="47"/>
      <c r="PWN327" s="47"/>
      <c r="PWO327" s="47"/>
      <c r="PWP327" s="47"/>
      <c r="PWQ327" s="47"/>
      <c r="PWR327" s="47"/>
      <c r="PWS327" s="47"/>
      <c r="PWT327" s="47"/>
      <c r="PWU327" s="47"/>
      <c r="PWV327" s="47"/>
      <c r="PWW327" s="47"/>
      <c r="PWX327" s="47"/>
      <c r="PWY327" s="47"/>
      <c r="PWZ327" s="47"/>
      <c r="PXA327" s="47"/>
      <c r="PXB327" s="47"/>
      <c r="PXC327" s="47"/>
      <c r="PXD327" s="47"/>
      <c r="PXE327" s="47"/>
      <c r="PXF327" s="47"/>
      <c r="PXG327" s="47"/>
      <c r="PXH327" s="47"/>
      <c r="PXI327" s="47"/>
      <c r="PXJ327" s="47"/>
      <c r="PXK327" s="47"/>
      <c r="PXL327" s="47"/>
      <c r="PXM327" s="47"/>
      <c r="PXN327" s="47"/>
      <c r="PXO327" s="47"/>
      <c r="PXP327" s="47"/>
      <c r="PXQ327" s="47"/>
      <c r="PXR327" s="47"/>
      <c r="PXS327" s="47"/>
      <c r="PXT327" s="47"/>
      <c r="PXU327" s="47"/>
      <c r="PXV327" s="47"/>
      <c r="PXW327" s="47"/>
      <c r="PXX327" s="47"/>
      <c r="PXY327" s="47"/>
      <c r="PXZ327" s="47"/>
      <c r="PYA327" s="47"/>
      <c r="PYB327" s="47"/>
      <c r="PYC327" s="47"/>
      <c r="PYD327" s="47"/>
      <c r="PYE327" s="47"/>
      <c r="PYF327" s="47"/>
      <c r="PYG327" s="47"/>
      <c r="PYH327" s="47"/>
      <c r="PYI327" s="47"/>
      <c r="PYJ327" s="47"/>
      <c r="PYK327" s="47"/>
      <c r="PYL327" s="47"/>
      <c r="PYM327" s="47"/>
      <c r="PYN327" s="47"/>
      <c r="PYO327" s="47"/>
      <c r="PYP327" s="47"/>
      <c r="PYQ327" s="47"/>
      <c r="PYR327" s="47"/>
      <c r="PYS327" s="47"/>
      <c r="PYT327" s="47"/>
      <c r="PYU327" s="47"/>
      <c r="PYV327" s="47"/>
      <c r="PYW327" s="47"/>
      <c r="PYX327" s="47"/>
      <c r="PYY327" s="47"/>
      <c r="PYZ327" s="47"/>
      <c r="PZA327" s="47"/>
      <c r="PZB327" s="47"/>
      <c r="PZC327" s="47"/>
      <c r="PZD327" s="47"/>
      <c r="PZE327" s="47"/>
      <c r="PZF327" s="47"/>
      <c r="PZG327" s="47"/>
      <c r="PZH327" s="47"/>
      <c r="PZI327" s="47"/>
      <c r="PZJ327" s="47"/>
      <c r="PZK327" s="47"/>
      <c r="PZL327" s="47"/>
      <c r="PZM327" s="47"/>
      <c r="PZN327" s="47"/>
      <c r="PZO327" s="47"/>
      <c r="PZP327" s="47"/>
      <c r="PZQ327" s="47"/>
      <c r="PZR327" s="47"/>
      <c r="PZS327" s="47"/>
      <c r="PZT327" s="47"/>
      <c r="PZU327" s="47"/>
      <c r="PZV327" s="47"/>
      <c r="PZW327" s="47"/>
      <c r="PZX327" s="47"/>
      <c r="PZY327" s="47"/>
      <c r="PZZ327" s="47"/>
      <c r="QAA327" s="47"/>
      <c r="QAB327" s="47"/>
      <c r="QAC327" s="47"/>
      <c r="QAD327" s="47"/>
      <c r="QAE327" s="47"/>
      <c r="QAF327" s="47"/>
      <c r="QAG327" s="47"/>
      <c r="QAH327" s="47"/>
      <c r="QAI327" s="47"/>
      <c r="QAJ327" s="47"/>
      <c r="QAK327" s="47"/>
      <c r="QAL327" s="47"/>
      <c r="QAM327" s="47"/>
      <c r="QAN327" s="47"/>
      <c r="QAO327" s="47"/>
      <c r="QAP327" s="47"/>
      <c r="QAQ327" s="47"/>
      <c r="QAR327" s="47"/>
      <c r="QAS327" s="47"/>
      <c r="QAT327" s="47"/>
      <c r="QAU327" s="47"/>
      <c r="QAV327" s="47"/>
      <c r="QAW327" s="47"/>
      <c r="QAX327" s="47"/>
      <c r="QAY327" s="47"/>
      <c r="QAZ327" s="47"/>
      <c r="QBA327" s="47"/>
      <c r="QBB327" s="47"/>
      <c r="QBC327" s="47"/>
      <c r="QBD327" s="47"/>
      <c r="QBE327" s="47"/>
      <c r="QBF327" s="47"/>
      <c r="QBG327" s="47"/>
      <c r="QBH327" s="47"/>
      <c r="QBI327" s="47"/>
      <c r="QBJ327" s="47"/>
      <c r="QBK327" s="47"/>
      <c r="QBL327" s="47"/>
      <c r="QBM327" s="47"/>
      <c r="QBN327" s="47"/>
      <c r="QBO327" s="47"/>
      <c r="QBP327" s="47"/>
      <c r="QBQ327" s="47"/>
      <c r="QBR327" s="47"/>
      <c r="QBS327" s="47"/>
      <c r="QBT327" s="47"/>
      <c r="QBU327" s="47"/>
      <c r="QBV327" s="47"/>
      <c r="QBW327" s="47"/>
      <c r="QBX327" s="47"/>
      <c r="QBY327" s="47"/>
      <c r="QBZ327" s="47"/>
      <c r="QCA327" s="47"/>
      <c r="QCB327" s="47"/>
      <c r="QCC327" s="47"/>
      <c r="QCD327" s="47"/>
      <c r="QCE327" s="47"/>
      <c r="QCF327" s="47"/>
      <c r="QCG327" s="47"/>
      <c r="QCH327" s="47"/>
      <c r="QCI327" s="47"/>
      <c r="QCJ327" s="47"/>
      <c r="QCK327" s="47"/>
      <c r="QCL327" s="47"/>
      <c r="QCM327" s="47"/>
      <c r="QCN327" s="47"/>
      <c r="QCO327" s="47"/>
      <c r="QCP327" s="47"/>
      <c r="QCQ327" s="47"/>
      <c r="QCR327" s="47"/>
      <c r="QCS327" s="47"/>
      <c r="QCT327" s="47"/>
      <c r="QCU327" s="47"/>
      <c r="QCV327" s="47"/>
      <c r="QCW327" s="47"/>
      <c r="QCX327" s="47"/>
      <c r="QCY327" s="47"/>
      <c r="QCZ327" s="47"/>
      <c r="QDA327" s="47"/>
      <c r="QDB327" s="47"/>
      <c r="QDC327" s="47"/>
      <c r="QDD327" s="47"/>
      <c r="QDE327" s="47"/>
      <c r="QDF327" s="47"/>
      <c r="QDG327" s="47"/>
      <c r="QDH327" s="47"/>
      <c r="QDI327" s="47"/>
      <c r="QDJ327" s="47"/>
      <c r="QDK327" s="47"/>
      <c r="QDL327" s="47"/>
      <c r="QDM327" s="47"/>
      <c r="QDN327" s="47"/>
      <c r="QDO327" s="47"/>
      <c r="QDP327" s="47"/>
      <c r="QDQ327" s="47"/>
      <c r="QDR327" s="47"/>
      <c r="QDS327" s="47"/>
      <c r="QDT327" s="47"/>
      <c r="QDU327" s="47"/>
      <c r="QDV327" s="47"/>
      <c r="QDW327" s="47"/>
      <c r="QDX327" s="47"/>
      <c r="QDY327" s="47"/>
      <c r="QDZ327" s="47"/>
      <c r="QEA327" s="47"/>
      <c r="QEB327" s="47"/>
      <c r="QEC327" s="47"/>
      <c r="QED327" s="47"/>
      <c r="QEE327" s="47"/>
      <c r="QEF327" s="47"/>
      <c r="QEG327" s="47"/>
      <c r="QEH327" s="47"/>
      <c r="QEI327" s="47"/>
      <c r="QEJ327" s="47"/>
      <c r="QEK327" s="47"/>
      <c r="QEL327" s="47"/>
      <c r="QEM327" s="47"/>
      <c r="QEN327" s="47"/>
      <c r="QEO327" s="47"/>
      <c r="QEP327" s="47"/>
      <c r="QEQ327" s="47"/>
      <c r="QER327" s="47"/>
      <c r="QES327" s="47"/>
      <c r="QET327" s="47"/>
      <c r="QEU327" s="47"/>
      <c r="QEV327" s="47"/>
      <c r="QEW327" s="47"/>
      <c r="QEX327" s="47"/>
      <c r="QEY327" s="47"/>
      <c r="QEZ327" s="47"/>
      <c r="QFA327" s="47"/>
      <c r="QFB327" s="47"/>
      <c r="QFC327" s="47"/>
      <c r="QFD327" s="47"/>
      <c r="QFE327" s="47"/>
      <c r="QFF327" s="47"/>
      <c r="QFG327" s="47"/>
      <c r="QFH327" s="47"/>
      <c r="QFI327" s="47"/>
      <c r="QFJ327" s="47"/>
      <c r="QFK327" s="47"/>
      <c r="QFL327" s="47"/>
      <c r="QFM327" s="47"/>
      <c r="QFN327" s="47"/>
      <c r="QFO327" s="47"/>
      <c r="QFP327" s="47"/>
      <c r="QFQ327" s="47"/>
      <c r="QFR327" s="47"/>
      <c r="QFS327" s="47"/>
      <c r="QFT327" s="47"/>
      <c r="QFU327" s="47"/>
      <c r="QFV327" s="47"/>
      <c r="QFW327" s="47"/>
      <c r="QFX327" s="47"/>
      <c r="QFY327" s="47"/>
      <c r="QFZ327" s="47"/>
      <c r="QGA327" s="47"/>
      <c r="QGB327" s="47"/>
      <c r="QGC327" s="47"/>
      <c r="QGD327" s="47"/>
      <c r="QGE327" s="47"/>
      <c r="QGF327" s="47"/>
      <c r="QGG327" s="47"/>
      <c r="QGH327" s="47"/>
      <c r="QGI327" s="47"/>
      <c r="QGJ327" s="47"/>
      <c r="QGK327" s="47"/>
      <c r="QGL327" s="47"/>
      <c r="QGM327" s="47"/>
      <c r="QGN327" s="47"/>
      <c r="QGO327" s="47"/>
      <c r="QGP327" s="47"/>
      <c r="QGQ327" s="47"/>
      <c r="QGR327" s="47"/>
      <c r="QGS327" s="47"/>
      <c r="QGT327" s="47"/>
      <c r="QGU327" s="47"/>
      <c r="QGV327" s="47"/>
      <c r="QGW327" s="47"/>
      <c r="QGX327" s="47"/>
      <c r="QGY327" s="47"/>
      <c r="QGZ327" s="47"/>
      <c r="QHA327" s="47"/>
      <c r="QHB327" s="47"/>
      <c r="QHC327" s="47"/>
      <c r="QHD327" s="47"/>
      <c r="QHE327" s="47"/>
      <c r="QHF327" s="47"/>
      <c r="QHG327" s="47"/>
      <c r="QHH327" s="47"/>
      <c r="QHI327" s="47"/>
      <c r="QHJ327" s="47"/>
      <c r="QHK327" s="47"/>
      <c r="QHL327" s="47"/>
      <c r="QHM327" s="47"/>
      <c r="QHN327" s="47"/>
      <c r="QHO327" s="47"/>
      <c r="QHP327" s="47"/>
      <c r="QHQ327" s="47"/>
      <c r="QHR327" s="47"/>
      <c r="QHS327" s="47"/>
      <c r="QHT327" s="47"/>
      <c r="QHU327" s="47"/>
      <c r="QHV327" s="47"/>
      <c r="QHW327" s="47"/>
      <c r="QHX327" s="47"/>
      <c r="QHY327" s="47"/>
      <c r="QHZ327" s="47"/>
      <c r="QIA327" s="47"/>
      <c r="QIB327" s="47"/>
      <c r="QIC327" s="47"/>
      <c r="QID327" s="47"/>
      <c r="QIE327" s="47"/>
      <c r="QIF327" s="47"/>
      <c r="QIG327" s="47"/>
      <c r="QIH327" s="47"/>
      <c r="QII327" s="47"/>
      <c r="QIJ327" s="47"/>
      <c r="QIK327" s="47"/>
      <c r="QIL327" s="47"/>
      <c r="QIM327" s="47"/>
      <c r="QIN327" s="47"/>
      <c r="QIO327" s="47"/>
      <c r="QIP327" s="47"/>
      <c r="QIQ327" s="47"/>
      <c r="QIR327" s="47"/>
      <c r="QIS327" s="47"/>
      <c r="QIT327" s="47"/>
      <c r="QIU327" s="47"/>
      <c r="QIV327" s="47"/>
      <c r="QIW327" s="47"/>
      <c r="QIX327" s="47"/>
      <c r="QIY327" s="47"/>
      <c r="QIZ327" s="47"/>
      <c r="QJA327" s="47"/>
      <c r="QJB327" s="47"/>
      <c r="QJC327" s="47"/>
      <c r="QJD327" s="47"/>
      <c r="QJE327" s="47"/>
      <c r="QJF327" s="47"/>
      <c r="QJG327" s="47"/>
      <c r="QJH327" s="47"/>
      <c r="QJI327" s="47"/>
      <c r="QJJ327" s="47"/>
      <c r="QJK327" s="47"/>
      <c r="QJL327" s="47"/>
      <c r="QJM327" s="47"/>
      <c r="QJN327" s="47"/>
      <c r="QJO327" s="47"/>
      <c r="QJP327" s="47"/>
      <c r="QJQ327" s="47"/>
      <c r="QJR327" s="47"/>
      <c r="QJS327" s="47"/>
      <c r="QJT327" s="47"/>
      <c r="QJU327" s="47"/>
      <c r="QJV327" s="47"/>
      <c r="QJW327" s="47"/>
      <c r="QJX327" s="47"/>
      <c r="QJY327" s="47"/>
      <c r="QJZ327" s="47"/>
      <c r="QKA327" s="47"/>
      <c r="QKB327" s="47"/>
      <c r="QKC327" s="47"/>
      <c r="QKD327" s="47"/>
      <c r="QKE327" s="47"/>
      <c r="QKF327" s="47"/>
      <c r="QKG327" s="47"/>
      <c r="QKH327" s="47"/>
      <c r="QKI327" s="47"/>
      <c r="QKJ327" s="47"/>
      <c r="QKK327" s="47"/>
      <c r="QKL327" s="47"/>
      <c r="QKM327" s="47"/>
      <c r="QKN327" s="47"/>
      <c r="QKO327" s="47"/>
      <c r="QKP327" s="47"/>
      <c r="QKQ327" s="47"/>
      <c r="QKR327" s="47"/>
      <c r="QKS327" s="47"/>
      <c r="QKT327" s="47"/>
      <c r="QKU327" s="47"/>
      <c r="QKV327" s="47"/>
      <c r="QKW327" s="47"/>
      <c r="QKX327" s="47"/>
      <c r="QKY327" s="47"/>
      <c r="QKZ327" s="47"/>
      <c r="QLA327" s="47"/>
      <c r="QLB327" s="47"/>
      <c r="QLC327" s="47"/>
      <c r="QLD327" s="47"/>
      <c r="QLE327" s="47"/>
      <c r="QLF327" s="47"/>
      <c r="QLG327" s="47"/>
      <c r="QLH327" s="47"/>
      <c r="QLI327" s="47"/>
      <c r="QLJ327" s="47"/>
      <c r="QLK327" s="47"/>
      <c r="QLL327" s="47"/>
      <c r="QLM327" s="47"/>
      <c r="QLN327" s="47"/>
      <c r="QLO327" s="47"/>
      <c r="QLP327" s="47"/>
      <c r="QLQ327" s="47"/>
      <c r="QLR327" s="47"/>
      <c r="QLS327" s="47"/>
      <c r="QLT327" s="47"/>
      <c r="QLU327" s="47"/>
      <c r="QLV327" s="47"/>
      <c r="QLW327" s="47"/>
      <c r="QLX327" s="47"/>
      <c r="QLY327" s="47"/>
      <c r="QLZ327" s="47"/>
      <c r="QMA327" s="47"/>
      <c r="QMB327" s="47"/>
      <c r="QMC327" s="47"/>
      <c r="QMD327" s="47"/>
      <c r="QME327" s="47"/>
      <c r="QMF327" s="47"/>
      <c r="QMG327" s="47"/>
      <c r="QMH327" s="47"/>
      <c r="QMI327" s="47"/>
      <c r="QMJ327" s="47"/>
      <c r="QMK327" s="47"/>
      <c r="QML327" s="47"/>
      <c r="QMM327" s="47"/>
      <c r="QMN327" s="47"/>
      <c r="QMO327" s="47"/>
      <c r="QMP327" s="47"/>
      <c r="QMQ327" s="47"/>
      <c r="QMR327" s="47"/>
      <c r="QMS327" s="47"/>
      <c r="QMT327" s="47"/>
      <c r="QMU327" s="47"/>
      <c r="QMV327" s="47"/>
      <c r="QMW327" s="47"/>
      <c r="QMX327" s="47"/>
      <c r="QMY327" s="47"/>
      <c r="QMZ327" s="47"/>
      <c r="QNA327" s="47"/>
      <c r="QNB327" s="47"/>
      <c r="QNC327" s="47"/>
      <c r="QND327" s="47"/>
      <c r="QNE327" s="47"/>
      <c r="QNF327" s="47"/>
      <c r="QNG327" s="47"/>
      <c r="QNH327" s="47"/>
      <c r="QNI327" s="47"/>
      <c r="QNJ327" s="47"/>
      <c r="QNK327" s="47"/>
      <c r="QNL327" s="47"/>
      <c r="QNM327" s="47"/>
      <c r="QNN327" s="47"/>
      <c r="QNO327" s="47"/>
      <c r="QNP327" s="47"/>
      <c r="QNQ327" s="47"/>
      <c r="QNR327" s="47"/>
      <c r="QNS327" s="47"/>
      <c r="QNT327" s="47"/>
      <c r="QNU327" s="47"/>
      <c r="QNV327" s="47"/>
      <c r="QNW327" s="47"/>
      <c r="QNX327" s="47"/>
      <c r="QNY327" s="47"/>
      <c r="QNZ327" s="47"/>
      <c r="QOA327" s="47"/>
      <c r="QOB327" s="47"/>
      <c r="QOC327" s="47"/>
      <c r="QOD327" s="47"/>
      <c r="QOE327" s="47"/>
      <c r="QOF327" s="47"/>
      <c r="QOG327" s="47"/>
      <c r="QOH327" s="47"/>
      <c r="QOI327" s="47"/>
      <c r="QOJ327" s="47"/>
      <c r="QOK327" s="47"/>
      <c r="QOL327" s="47"/>
      <c r="QOM327" s="47"/>
      <c r="QON327" s="47"/>
      <c r="QOO327" s="47"/>
      <c r="QOP327" s="47"/>
      <c r="QOQ327" s="47"/>
      <c r="QOR327" s="47"/>
      <c r="QOS327" s="47"/>
      <c r="QOT327" s="47"/>
      <c r="QOU327" s="47"/>
      <c r="QOV327" s="47"/>
      <c r="QOW327" s="47"/>
      <c r="QOX327" s="47"/>
      <c r="QOY327" s="47"/>
      <c r="QOZ327" s="47"/>
      <c r="QPA327" s="47"/>
      <c r="QPB327" s="47"/>
      <c r="QPC327" s="47"/>
      <c r="QPD327" s="47"/>
      <c r="QPE327" s="47"/>
      <c r="QPF327" s="47"/>
      <c r="QPG327" s="47"/>
      <c r="QPH327" s="47"/>
      <c r="QPI327" s="47"/>
      <c r="QPJ327" s="47"/>
      <c r="QPK327" s="47"/>
      <c r="QPL327" s="47"/>
      <c r="QPM327" s="47"/>
      <c r="QPN327" s="47"/>
      <c r="QPO327" s="47"/>
      <c r="QPP327" s="47"/>
      <c r="QPQ327" s="47"/>
      <c r="QPR327" s="47"/>
      <c r="QPS327" s="47"/>
      <c r="QPT327" s="47"/>
      <c r="QPU327" s="47"/>
      <c r="QPV327" s="47"/>
      <c r="QPW327" s="47"/>
      <c r="QPX327" s="47"/>
      <c r="QPY327" s="47"/>
      <c r="QPZ327" s="47"/>
      <c r="QQA327" s="47"/>
      <c r="QQB327" s="47"/>
      <c r="QQC327" s="47"/>
      <c r="QQD327" s="47"/>
      <c r="QQE327" s="47"/>
      <c r="QQF327" s="47"/>
      <c r="QQG327" s="47"/>
      <c r="QQH327" s="47"/>
      <c r="QQI327" s="47"/>
      <c r="QQJ327" s="47"/>
      <c r="QQK327" s="47"/>
      <c r="QQL327" s="47"/>
      <c r="QQM327" s="47"/>
      <c r="QQN327" s="47"/>
      <c r="QQO327" s="47"/>
      <c r="QQP327" s="47"/>
      <c r="QQQ327" s="47"/>
      <c r="QQR327" s="47"/>
      <c r="QQS327" s="47"/>
      <c r="QQT327" s="47"/>
      <c r="QQU327" s="47"/>
      <c r="QQV327" s="47"/>
      <c r="QQW327" s="47"/>
      <c r="QQX327" s="47"/>
      <c r="QQY327" s="47"/>
      <c r="QQZ327" s="47"/>
      <c r="QRA327" s="47"/>
      <c r="QRB327" s="47"/>
      <c r="QRC327" s="47"/>
      <c r="QRD327" s="47"/>
      <c r="QRE327" s="47"/>
      <c r="QRF327" s="47"/>
      <c r="QRG327" s="47"/>
      <c r="QRH327" s="47"/>
      <c r="QRI327" s="47"/>
      <c r="QRJ327" s="47"/>
      <c r="QRK327" s="47"/>
      <c r="QRL327" s="47"/>
      <c r="QRM327" s="47"/>
      <c r="QRN327" s="47"/>
      <c r="QRO327" s="47"/>
      <c r="QRP327" s="47"/>
      <c r="QRQ327" s="47"/>
      <c r="QRR327" s="47"/>
      <c r="QRS327" s="47"/>
      <c r="QRT327" s="47"/>
      <c r="QRU327" s="47"/>
      <c r="QRV327" s="47"/>
      <c r="QRW327" s="47"/>
      <c r="QRX327" s="47"/>
      <c r="QRY327" s="47"/>
      <c r="QRZ327" s="47"/>
      <c r="QSA327" s="47"/>
      <c r="QSB327" s="47"/>
      <c r="QSC327" s="47"/>
      <c r="QSD327" s="47"/>
      <c r="QSE327" s="47"/>
      <c r="QSF327" s="47"/>
      <c r="QSG327" s="47"/>
      <c r="QSH327" s="47"/>
      <c r="QSI327" s="47"/>
      <c r="QSJ327" s="47"/>
      <c r="QSK327" s="47"/>
      <c r="QSL327" s="47"/>
      <c r="QSM327" s="47"/>
      <c r="QSN327" s="47"/>
      <c r="QSO327" s="47"/>
      <c r="QSP327" s="47"/>
      <c r="QSQ327" s="47"/>
      <c r="QSR327" s="47"/>
      <c r="QSS327" s="47"/>
      <c r="QST327" s="47"/>
      <c r="QSU327" s="47"/>
      <c r="QSV327" s="47"/>
      <c r="QSW327" s="47"/>
      <c r="QSX327" s="47"/>
      <c r="QSY327" s="47"/>
      <c r="QSZ327" s="47"/>
      <c r="QTA327" s="47"/>
      <c r="QTB327" s="47"/>
      <c r="QTC327" s="47"/>
      <c r="QTD327" s="47"/>
      <c r="QTE327" s="47"/>
      <c r="QTF327" s="47"/>
      <c r="QTG327" s="47"/>
      <c r="QTH327" s="47"/>
      <c r="QTI327" s="47"/>
      <c r="QTJ327" s="47"/>
      <c r="QTK327" s="47"/>
      <c r="QTL327" s="47"/>
      <c r="QTM327" s="47"/>
      <c r="QTN327" s="47"/>
      <c r="QTO327" s="47"/>
      <c r="QTP327" s="47"/>
      <c r="QTQ327" s="47"/>
      <c r="QTR327" s="47"/>
      <c r="QTS327" s="47"/>
      <c r="QTT327" s="47"/>
      <c r="QTU327" s="47"/>
      <c r="QTV327" s="47"/>
      <c r="QTW327" s="47"/>
      <c r="QTX327" s="47"/>
      <c r="QTY327" s="47"/>
      <c r="QTZ327" s="47"/>
      <c r="QUA327" s="47"/>
      <c r="QUB327" s="47"/>
      <c r="QUC327" s="47"/>
      <c r="QUD327" s="47"/>
      <c r="QUE327" s="47"/>
      <c r="QUF327" s="47"/>
      <c r="QUG327" s="47"/>
      <c r="QUH327" s="47"/>
      <c r="QUI327" s="47"/>
      <c r="QUJ327" s="47"/>
      <c r="QUK327" s="47"/>
      <c r="QUL327" s="47"/>
      <c r="QUM327" s="47"/>
      <c r="QUN327" s="47"/>
      <c r="QUO327" s="47"/>
      <c r="QUP327" s="47"/>
      <c r="QUQ327" s="47"/>
      <c r="QUR327" s="47"/>
      <c r="QUS327" s="47"/>
      <c r="QUT327" s="47"/>
      <c r="QUU327" s="47"/>
      <c r="QUV327" s="47"/>
      <c r="QUW327" s="47"/>
      <c r="QUX327" s="47"/>
      <c r="QUY327" s="47"/>
      <c r="QUZ327" s="47"/>
      <c r="QVA327" s="47"/>
      <c r="QVB327" s="47"/>
      <c r="QVC327" s="47"/>
      <c r="QVD327" s="47"/>
      <c r="QVE327" s="47"/>
      <c r="QVF327" s="47"/>
      <c r="QVG327" s="47"/>
      <c r="QVH327" s="47"/>
      <c r="QVI327" s="47"/>
      <c r="QVJ327" s="47"/>
      <c r="QVK327" s="47"/>
      <c r="QVL327" s="47"/>
      <c r="QVM327" s="47"/>
      <c r="QVN327" s="47"/>
      <c r="QVO327" s="47"/>
      <c r="QVP327" s="47"/>
      <c r="QVQ327" s="47"/>
      <c r="QVR327" s="47"/>
      <c r="QVS327" s="47"/>
      <c r="QVT327" s="47"/>
      <c r="QVU327" s="47"/>
      <c r="QVV327" s="47"/>
      <c r="QVW327" s="47"/>
      <c r="QVX327" s="47"/>
      <c r="QVY327" s="47"/>
      <c r="QVZ327" s="47"/>
      <c r="QWA327" s="47"/>
      <c r="QWB327" s="47"/>
      <c r="QWC327" s="47"/>
      <c r="QWD327" s="47"/>
      <c r="QWE327" s="47"/>
      <c r="QWF327" s="47"/>
      <c r="QWG327" s="47"/>
      <c r="QWH327" s="47"/>
      <c r="QWI327" s="47"/>
      <c r="QWJ327" s="47"/>
      <c r="QWK327" s="47"/>
      <c r="QWL327" s="47"/>
      <c r="QWM327" s="47"/>
      <c r="QWN327" s="47"/>
      <c r="QWO327" s="47"/>
      <c r="QWP327" s="47"/>
      <c r="QWQ327" s="47"/>
      <c r="QWR327" s="47"/>
      <c r="QWS327" s="47"/>
      <c r="QWT327" s="47"/>
      <c r="QWU327" s="47"/>
      <c r="QWV327" s="47"/>
      <c r="QWW327" s="47"/>
      <c r="QWX327" s="47"/>
      <c r="QWY327" s="47"/>
      <c r="QWZ327" s="47"/>
      <c r="QXA327" s="47"/>
      <c r="QXB327" s="47"/>
      <c r="QXC327" s="47"/>
      <c r="QXD327" s="47"/>
      <c r="QXE327" s="47"/>
      <c r="QXF327" s="47"/>
      <c r="QXG327" s="47"/>
      <c r="QXH327" s="47"/>
      <c r="QXI327" s="47"/>
      <c r="QXJ327" s="47"/>
      <c r="QXK327" s="47"/>
      <c r="QXL327" s="47"/>
      <c r="QXM327" s="47"/>
      <c r="QXN327" s="47"/>
      <c r="QXO327" s="47"/>
      <c r="QXP327" s="47"/>
      <c r="QXQ327" s="47"/>
      <c r="QXR327" s="47"/>
      <c r="QXS327" s="47"/>
      <c r="QXT327" s="47"/>
      <c r="QXU327" s="47"/>
      <c r="QXV327" s="47"/>
      <c r="QXW327" s="47"/>
      <c r="QXX327" s="47"/>
      <c r="QXY327" s="47"/>
      <c r="QXZ327" s="47"/>
      <c r="QYA327" s="47"/>
      <c r="QYB327" s="47"/>
      <c r="QYC327" s="47"/>
      <c r="QYD327" s="47"/>
      <c r="QYE327" s="47"/>
      <c r="QYF327" s="47"/>
      <c r="QYG327" s="47"/>
      <c r="QYH327" s="47"/>
      <c r="QYI327" s="47"/>
      <c r="QYJ327" s="47"/>
      <c r="QYK327" s="47"/>
      <c r="QYL327" s="47"/>
      <c r="QYM327" s="47"/>
      <c r="QYN327" s="47"/>
      <c r="QYO327" s="47"/>
      <c r="QYP327" s="47"/>
      <c r="QYQ327" s="47"/>
      <c r="QYR327" s="47"/>
      <c r="QYS327" s="47"/>
      <c r="QYT327" s="47"/>
      <c r="QYU327" s="47"/>
      <c r="QYV327" s="47"/>
      <c r="QYW327" s="47"/>
      <c r="QYX327" s="47"/>
      <c r="QYY327" s="47"/>
      <c r="QYZ327" s="47"/>
      <c r="QZA327" s="47"/>
      <c r="QZB327" s="47"/>
      <c r="QZC327" s="47"/>
      <c r="QZD327" s="47"/>
      <c r="QZE327" s="47"/>
      <c r="QZF327" s="47"/>
      <c r="QZG327" s="47"/>
      <c r="QZH327" s="47"/>
      <c r="QZI327" s="47"/>
      <c r="QZJ327" s="47"/>
      <c r="QZK327" s="47"/>
      <c r="QZL327" s="47"/>
      <c r="QZM327" s="47"/>
      <c r="QZN327" s="47"/>
      <c r="QZO327" s="47"/>
      <c r="QZP327" s="47"/>
      <c r="QZQ327" s="47"/>
      <c r="QZR327" s="47"/>
      <c r="QZS327" s="47"/>
      <c r="QZT327" s="47"/>
      <c r="QZU327" s="47"/>
      <c r="QZV327" s="47"/>
      <c r="QZW327" s="47"/>
      <c r="QZX327" s="47"/>
      <c r="QZY327" s="47"/>
      <c r="QZZ327" s="47"/>
      <c r="RAA327" s="47"/>
      <c r="RAB327" s="47"/>
      <c r="RAC327" s="47"/>
      <c r="RAD327" s="47"/>
      <c r="RAE327" s="47"/>
      <c r="RAF327" s="47"/>
      <c r="RAG327" s="47"/>
      <c r="RAH327" s="47"/>
      <c r="RAI327" s="47"/>
      <c r="RAJ327" s="47"/>
      <c r="RAK327" s="47"/>
      <c r="RAL327" s="47"/>
      <c r="RAM327" s="47"/>
      <c r="RAN327" s="47"/>
      <c r="RAO327" s="47"/>
      <c r="RAP327" s="47"/>
      <c r="RAQ327" s="47"/>
      <c r="RAR327" s="47"/>
      <c r="RAS327" s="47"/>
      <c r="RAT327" s="47"/>
      <c r="RAU327" s="47"/>
      <c r="RAV327" s="47"/>
      <c r="RAW327" s="47"/>
      <c r="RAX327" s="47"/>
      <c r="RAY327" s="47"/>
      <c r="RAZ327" s="47"/>
      <c r="RBA327" s="47"/>
      <c r="RBB327" s="47"/>
      <c r="RBC327" s="47"/>
      <c r="RBD327" s="47"/>
      <c r="RBE327" s="47"/>
      <c r="RBF327" s="47"/>
      <c r="RBG327" s="47"/>
      <c r="RBH327" s="47"/>
      <c r="RBI327" s="47"/>
      <c r="RBJ327" s="47"/>
      <c r="RBK327" s="47"/>
      <c r="RBL327" s="47"/>
      <c r="RBM327" s="47"/>
      <c r="RBN327" s="47"/>
      <c r="RBO327" s="47"/>
      <c r="RBP327" s="47"/>
      <c r="RBQ327" s="47"/>
      <c r="RBR327" s="47"/>
      <c r="RBS327" s="47"/>
      <c r="RBT327" s="47"/>
      <c r="RBU327" s="47"/>
      <c r="RBV327" s="47"/>
      <c r="RBW327" s="47"/>
      <c r="RBX327" s="47"/>
      <c r="RBY327" s="47"/>
      <c r="RBZ327" s="47"/>
      <c r="RCA327" s="47"/>
      <c r="RCB327" s="47"/>
      <c r="RCC327" s="47"/>
      <c r="RCD327" s="47"/>
      <c r="RCE327" s="47"/>
      <c r="RCF327" s="47"/>
      <c r="RCG327" s="47"/>
      <c r="RCH327" s="47"/>
      <c r="RCI327" s="47"/>
      <c r="RCJ327" s="47"/>
      <c r="RCK327" s="47"/>
      <c r="RCL327" s="47"/>
      <c r="RCM327" s="47"/>
      <c r="RCN327" s="47"/>
      <c r="RCO327" s="47"/>
      <c r="RCP327" s="47"/>
      <c r="RCQ327" s="47"/>
      <c r="RCR327" s="47"/>
      <c r="RCS327" s="47"/>
      <c r="RCT327" s="47"/>
      <c r="RCU327" s="47"/>
      <c r="RCV327" s="47"/>
      <c r="RCW327" s="47"/>
      <c r="RCX327" s="47"/>
      <c r="RCY327" s="47"/>
      <c r="RCZ327" s="47"/>
      <c r="RDA327" s="47"/>
      <c r="RDB327" s="47"/>
      <c r="RDC327" s="47"/>
      <c r="RDD327" s="47"/>
      <c r="RDE327" s="47"/>
      <c r="RDF327" s="47"/>
      <c r="RDG327" s="47"/>
      <c r="RDH327" s="47"/>
      <c r="RDI327" s="47"/>
      <c r="RDJ327" s="47"/>
      <c r="RDK327" s="47"/>
      <c r="RDL327" s="47"/>
      <c r="RDM327" s="47"/>
      <c r="RDN327" s="47"/>
      <c r="RDO327" s="47"/>
      <c r="RDP327" s="47"/>
      <c r="RDQ327" s="47"/>
      <c r="RDR327" s="47"/>
      <c r="RDS327" s="47"/>
      <c r="RDT327" s="47"/>
      <c r="RDU327" s="47"/>
      <c r="RDV327" s="47"/>
      <c r="RDW327" s="47"/>
      <c r="RDX327" s="47"/>
      <c r="RDY327" s="47"/>
      <c r="RDZ327" s="47"/>
      <c r="REA327" s="47"/>
      <c r="REB327" s="47"/>
      <c r="REC327" s="47"/>
      <c r="RED327" s="47"/>
      <c r="REE327" s="47"/>
      <c r="REF327" s="47"/>
      <c r="REG327" s="47"/>
      <c r="REH327" s="47"/>
      <c r="REI327" s="47"/>
      <c r="REJ327" s="47"/>
      <c r="REK327" s="47"/>
      <c r="REL327" s="47"/>
      <c r="REM327" s="47"/>
      <c r="REN327" s="47"/>
      <c r="REO327" s="47"/>
      <c r="REP327" s="47"/>
      <c r="REQ327" s="47"/>
      <c r="RER327" s="47"/>
      <c r="RES327" s="47"/>
      <c r="RET327" s="47"/>
      <c r="REU327" s="47"/>
      <c r="REV327" s="47"/>
      <c r="REW327" s="47"/>
      <c r="REX327" s="47"/>
      <c r="REY327" s="47"/>
      <c r="REZ327" s="47"/>
      <c r="RFA327" s="47"/>
      <c r="RFB327" s="47"/>
      <c r="RFC327" s="47"/>
      <c r="RFD327" s="47"/>
      <c r="RFE327" s="47"/>
      <c r="RFF327" s="47"/>
      <c r="RFG327" s="47"/>
      <c r="RFH327" s="47"/>
      <c r="RFI327" s="47"/>
      <c r="RFJ327" s="47"/>
      <c r="RFK327" s="47"/>
      <c r="RFL327" s="47"/>
      <c r="RFM327" s="47"/>
      <c r="RFN327" s="47"/>
      <c r="RFO327" s="47"/>
      <c r="RFP327" s="47"/>
      <c r="RFQ327" s="47"/>
      <c r="RFR327" s="47"/>
      <c r="RFS327" s="47"/>
      <c r="RFT327" s="47"/>
      <c r="RFU327" s="47"/>
      <c r="RFV327" s="47"/>
      <c r="RFW327" s="47"/>
      <c r="RFX327" s="47"/>
      <c r="RFY327" s="47"/>
      <c r="RFZ327" s="47"/>
      <c r="RGA327" s="47"/>
      <c r="RGB327" s="47"/>
      <c r="RGC327" s="47"/>
      <c r="RGD327" s="47"/>
      <c r="RGE327" s="47"/>
      <c r="RGF327" s="47"/>
      <c r="RGG327" s="47"/>
      <c r="RGH327" s="47"/>
      <c r="RGI327" s="47"/>
      <c r="RGJ327" s="47"/>
      <c r="RGK327" s="47"/>
      <c r="RGL327" s="47"/>
      <c r="RGM327" s="47"/>
      <c r="RGN327" s="47"/>
      <c r="RGO327" s="47"/>
      <c r="RGP327" s="47"/>
      <c r="RGQ327" s="47"/>
      <c r="RGR327" s="47"/>
      <c r="RGS327" s="47"/>
      <c r="RGT327" s="47"/>
      <c r="RGU327" s="47"/>
      <c r="RGV327" s="47"/>
      <c r="RGW327" s="47"/>
      <c r="RGX327" s="47"/>
      <c r="RGY327" s="47"/>
      <c r="RGZ327" s="47"/>
      <c r="RHA327" s="47"/>
      <c r="RHB327" s="47"/>
      <c r="RHC327" s="47"/>
      <c r="RHD327" s="47"/>
      <c r="RHE327" s="47"/>
      <c r="RHF327" s="47"/>
      <c r="RHG327" s="47"/>
      <c r="RHH327" s="47"/>
      <c r="RHI327" s="47"/>
      <c r="RHJ327" s="47"/>
      <c r="RHK327" s="47"/>
      <c r="RHL327" s="47"/>
      <c r="RHM327" s="47"/>
      <c r="RHN327" s="47"/>
      <c r="RHO327" s="47"/>
      <c r="RHP327" s="47"/>
      <c r="RHQ327" s="47"/>
      <c r="RHR327" s="47"/>
      <c r="RHS327" s="47"/>
      <c r="RHT327" s="47"/>
      <c r="RHU327" s="47"/>
      <c r="RHV327" s="47"/>
      <c r="RHW327" s="47"/>
      <c r="RHX327" s="47"/>
      <c r="RHY327" s="47"/>
      <c r="RHZ327" s="47"/>
      <c r="RIA327" s="47"/>
      <c r="RIB327" s="47"/>
      <c r="RIC327" s="47"/>
      <c r="RID327" s="47"/>
      <c r="RIE327" s="47"/>
      <c r="RIF327" s="47"/>
      <c r="RIG327" s="47"/>
      <c r="RIH327" s="47"/>
      <c r="RII327" s="47"/>
      <c r="RIJ327" s="47"/>
      <c r="RIK327" s="47"/>
      <c r="RIL327" s="47"/>
      <c r="RIM327" s="47"/>
      <c r="RIN327" s="47"/>
      <c r="RIO327" s="47"/>
      <c r="RIP327" s="47"/>
      <c r="RIQ327" s="47"/>
      <c r="RIR327" s="47"/>
      <c r="RIS327" s="47"/>
      <c r="RIT327" s="47"/>
      <c r="RIU327" s="47"/>
      <c r="RIV327" s="47"/>
      <c r="RIW327" s="47"/>
      <c r="RIX327" s="47"/>
      <c r="RIY327" s="47"/>
      <c r="RIZ327" s="47"/>
      <c r="RJA327" s="47"/>
      <c r="RJB327" s="47"/>
      <c r="RJC327" s="47"/>
      <c r="RJD327" s="47"/>
      <c r="RJE327" s="47"/>
      <c r="RJF327" s="47"/>
      <c r="RJG327" s="47"/>
      <c r="RJH327" s="47"/>
      <c r="RJI327" s="47"/>
      <c r="RJJ327" s="47"/>
      <c r="RJK327" s="47"/>
      <c r="RJL327" s="47"/>
      <c r="RJM327" s="47"/>
      <c r="RJN327" s="47"/>
      <c r="RJO327" s="47"/>
      <c r="RJP327" s="47"/>
      <c r="RJQ327" s="47"/>
      <c r="RJR327" s="47"/>
      <c r="RJS327" s="47"/>
      <c r="RJT327" s="47"/>
      <c r="RJU327" s="47"/>
      <c r="RJV327" s="47"/>
      <c r="RJW327" s="47"/>
      <c r="RJX327" s="47"/>
      <c r="RJY327" s="47"/>
      <c r="RJZ327" s="47"/>
      <c r="RKA327" s="47"/>
      <c r="RKB327" s="47"/>
      <c r="RKC327" s="47"/>
      <c r="RKD327" s="47"/>
      <c r="RKE327" s="47"/>
      <c r="RKF327" s="47"/>
      <c r="RKG327" s="47"/>
      <c r="RKH327" s="47"/>
      <c r="RKI327" s="47"/>
      <c r="RKJ327" s="47"/>
      <c r="RKK327" s="47"/>
      <c r="RKL327" s="47"/>
      <c r="RKM327" s="47"/>
      <c r="RKN327" s="47"/>
      <c r="RKO327" s="47"/>
      <c r="RKP327" s="47"/>
      <c r="RKQ327" s="47"/>
      <c r="RKR327" s="47"/>
      <c r="RKS327" s="47"/>
      <c r="RKT327" s="47"/>
      <c r="RKU327" s="47"/>
      <c r="RKV327" s="47"/>
      <c r="RKW327" s="47"/>
      <c r="RKX327" s="47"/>
      <c r="RKY327" s="47"/>
      <c r="RKZ327" s="47"/>
      <c r="RLA327" s="47"/>
      <c r="RLB327" s="47"/>
      <c r="RLC327" s="47"/>
      <c r="RLD327" s="47"/>
      <c r="RLE327" s="47"/>
      <c r="RLF327" s="47"/>
      <c r="RLG327" s="47"/>
      <c r="RLH327" s="47"/>
      <c r="RLI327" s="47"/>
      <c r="RLJ327" s="47"/>
      <c r="RLK327" s="47"/>
      <c r="RLL327" s="47"/>
      <c r="RLM327" s="47"/>
      <c r="RLN327" s="47"/>
      <c r="RLO327" s="47"/>
      <c r="RLP327" s="47"/>
      <c r="RLQ327" s="47"/>
      <c r="RLR327" s="47"/>
      <c r="RLS327" s="47"/>
      <c r="RLT327" s="47"/>
      <c r="RLU327" s="47"/>
      <c r="RLV327" s="47"/>
      <c r="RLW327" s="47"/>
      <c r="RLX327" s="47"/>
      <c r="RLY327" s="47"/>
      <c r="RLZ327" s="47"/>
      <c r="RMA327" s="47"/>
      <c r="RMB327" s="47"/>
      <c r="RMC327" s="47"/>
      <c r="RMD327" s="47"/>
      <c r="RME327" s="47"/>
      <c r="RMF327" s="47"/>
      <c r="RMG327" s="47"/>
      <c r="RMH327" s="47"/>
      <c r="RMI327" s="47"/>
      <c r="RMJ327" s="47"/>
      <c r="RMK327" s="47"/>
      <c r="RML327" s="47"/>
      <c r="RMM327" s="47"/>
      <c r="RMN327" s="47"/>
      <c r="RMO327" s="47"/>
      <c r="RMP327" s="47"/>
      <c r="RMQ327" s="47"/>
      <c r="RMR327" s="47"/>
      <c r="RMS327" s="47"/>
      <c r="RMT327" s="47"/>
      <c r="RMU327" s="47"/>
      <c r="RMV327" s="47"/>
      <c r="RMW327" s="47"/>
      <c r="RMX327" s="47"/>
      <c r="RMY327" s="47"/>
      <c r="RMZ327" s="47"/>
      <c r="RNA327" s="47"/>
      <c r="RNB327" s="47"/>
      <c r="RNC327" s="47"/>
      <c r="RND327" s="47"/>
      <c r="RNE327" s="47"/>
      <c r="RNF327" s="47"/>
      <c r="RNG327" s="47"/>
      <c r="RNH327" s="47"/>
      <c r="RNI327" s="47"/>
      <c r="RNJ327" s="47"/>
      <c r="RNK327" s="47"/>
      <c r="RNL327" s="47"/>
      <c r="RNM327" s="47"/>
      <c r="RNN327" s="47"/>
      <c r="RNO327" s="47"/>
      <c r="RNP327" s="47"/>
      <c r="RNQ327" s="47"/>
      <c r="RNR327" s="47"/>
      <c r="RNS327" s="47"/>
      <c r="RNT327" s="47"/>
      <c r="RNU327" s="47"/>
      <c r="RNV327" s="47"/>
      <c r="RNW327" s="47"/>
      <c r="RNX327" s="47"/>
      <c r="RNY327" s="47"/>
      <c r="RNZ327" s="47"/>
      <c r="ROA327" s="47"/>
      <c r="ROB327" s="47"/>
      <c r="ROC327" s="47"/>
      <c r="ROD327" s="47"/>
      <c r="ROE327" s="47"/>
      <c r="ROF327" s="47"/>
      <c r="ROG327" s="47"/>
      <c r="ROH327" s="47"/>
      <c r="ROI327" s="47"/>
      <c r="ROJ327" s="47"/>
      <c r="ROK327" s="47"/>
      <c r="ROL327" s="47"/>
      <c r="ROM327" s="47"/>
      <c r="RON327" s="47"/>
      <c r="ROO327" s="47"/>
      <c r="ROP327" s="47"/>
      <c r="ROQ327" s="47"/>
      <c r="ROR327" s="47"/>
      <c r="ROS327" s="47"/>
      <c r="ROT327" s="47"/>
      <c r="ROU327" s="47"/>
      <c r="ROV327" s="47"/>
      <c r="ROW327" s="47"/>
      <c r="ROX327" s="47"/>
      <c r="ROY327" s="47"/>
      <c r="ROZ327" s="47"/>
      <c r="RPA327" s="47"/>
      <c r="RPB327" s="47"/>
      <c r="RPC327" s="47"/>
      <c r="RPD327" s="47"/>
      <c r="RPE327" s="47"/>
      <c r="RPF327" s="47"/>
      <c r="RPG327" s="47"/>
      <c r="RPH327" s="47"/>
      <c r="RPI327" s="47"/>
      <c r="RPJ327" s="47"/>
      <c r="RPK327" s="47"/>
      <c r="RPL327" s="47"/>
      <c r="RPM327" s="47"/>
      <c r="RPN327" s="47"/>
      <c r="RPO327" s="47"/>
      <c r="RPP327" s="47"/>
      <c r="RPQ327" s="47"/>
      <c r="RPR327" s="47"/>
      <c r="RPS327" s="47"/>
      <c r="RPT327" s="47"/>
      <c r="RPU327" s="47"/>
      <c r="RPV327" s="47"/>
      <c r="RPW327" s="47"/>
      <c r="RPX327" s="47"/>
      <c r="RPY327" s="47"/>
      <c r="RPZ327" s="47"/>
      <c r="RQA327" s="47"/>
      <c r="RQB327" s="47"/>
      <c r="RQC327" s="47"/>
      <c r="RQD327" s="47"/>
      <c r="RQE327" s="47"/>
      <c r="RQF327" s="47"/>
      <c r="RQG327" s="47"/>
      <c r="RQH327" s="47"/>
      <c r="RQI327" s="47"/>
      <c r="RQJ327" s="47"/>
      <c r="RQK327" s="47"/>
      <c r="RQL327" s="47"/>
      <c r="RQM327" s="47"/>
      <c r="RQN327" s="47"/>
      <c r="RQO327" s="47"/>
      <c r="RQP327" s="47"/>
      <c r="RQQ327" s="47"/>
      <c r="RQR327" s="47"/>
      <c r="RQS327" s="47"/>
      <c r="RQT327" s="47"/>
      <c r="RQU327" s="47"/>
      <c r="RQV327" s="47"/>
      <c r="RQW327" s="47"/>
      <c r="RQX327" s="47"/>
      <c r="RQY327" s="47"/>
      <c r="RQZ327" s="47"/>
      <c r="RRA327" s="47"/>
      <c r="RRB327" s="47"/>
      <c r="RRC327" s="47"/>
      <c r="RRD327" s="47"/>
      <c r="RRE327" s="47"/>
      <c r="RRF327" s="47"/>
      <c r="RRG327" s="47"/>
      <c r="RRH327" s="47"/>
      <c r="RRI327" s="47"/>
      <c r="RRJ327" s="47"/>
      <c r="RRK327" s="47"/>
      <c r="RRL327" s="47"/>
      <c r="RRM327" s="47"/>
      <c r="RRN327" s="47"/>
      <c r="RRO327" s="47"/>
      <c r="RRP327" s="47"/>
      <c r="RRQ327" s="47"/>
      <c r="RRR327" s="47"/>
      <c r="RRS327" s="47"/>
      <c r="RRT327" s="47"/>
      <c r="RRU327" s="47"/>
      <c r="RRV327" s="47"/>
      <c r="RRW327" s="47"/>
      <c r="RRX327" s="47"/>
      <c r="RRY327" s="47"/>
      <c r="RRZ327" s="47"/>
      <c r="RSA327" s="47"/>
      <c r="RSB327" s="47"/>
      <c r="RSC327" s="47"/>
      <c r="RSD327" s="47"/>
      <c r="RSE327" s="47"/>
      <c r="RSF327" s="47"/>
      <c r="RSG327" s="47"/>
      <c r="RSH327" s="47"/>
      <c r="RSI327" s="47"/>
      <c r="RSJ327" s="47"/>
      <c r="RSK327" s="47"/>
      <c r="RSL327" s="47"/>
      <c r="RSM327" s="47"/>
      <c r="RSN327" s="47"/>
      <c r="RSO327" s="47"/>
      <c r="RSP327" s="47"/>
      <c r="RSQ327" s="47"/>
      <c r="RSR327" s="47"/>
      <c r="RSS327" s="47"/>
      <c r="RST327" s="47"/>
      <c r="RSU327" s="47"/>
      <c r="RSV327" s="47"/>
      <c r="RSW327" s="47"/>
      <c r="RSX327" s="47"/>
      <c r="RSY327" s="47"/>
      <c r="RSZ327" s="47"/>
      <c r="RTA327" s="47"/>
      <c r="RTB327" s="47"/>
      <c r="RTC327" s="47"/>
      <c r="RTD327" s="47"/>
      <c r="RTE327" s="47"/>
      <c r="RTF327" s="47"/>
      <c r="RTG327" s="47"/>
      <c r="RTH327" s="47"/>
      <c r="RTI327" s="47"/>
      <c r="RTJ327" s="47"/>
      <c r="RTK327" s="47"/>
      <c r="RTL327" s="47"/>
      <c r="RTM327" s="47"/>
      <c r="RTN327" s="47"/>
      <c r="RTO327" s="47"/>
      <c r="RTP327" s="47"/>
      <c r="RTQ327" s="47"/>
      <c r="RTR327" s="47"/>
      <c r="RTS327" s="47"/>
      <c r="RTT327" s="47"/>
      <c r="RTU327" s="47"/>
      <c r="RTV327" s="47"/>
      <c r="RTW327" s="47"/>
      <c r="RTX327" s="47"/>
      <c r="RTY327" s="47"/>
      <c r="RTZ327" s="47"/>
      <c r="RUA327" s="47"/>
      <c r="RUB327" s="47"/>
      <c r="RUC327" s="47"/>
      <c r="RUD327" s="47"/>
      <c r="RUE327" s="47"/>
      <c r="RUF327" s="47"/>
      <c r="RUG327" s="47"/>
      <c r="RUH327" s="47"/>
      <c r="RUI327" s="47"/>
      <c r="RUJ327" s="47"/>
      <c r="RUK327" s="47"/>
      <c r="RUL327" s="47"/>
      <c r="RUM327" s="47"/>
      <c r="RUN327" s="47"/>
      <c r="RUO327" s="47"/>
      <c r="RUP327" s="47"/>
      <c r="RUQ327" s="47"/>
      <c r="RUR327" s="47"/>
      <c r="RUS327" s="47"/>
      <c r="RUT327" s="47"/>
      <c r="RUU327" s="47"/>
      <c r="RUV327" s="47"/>
      <c r="RUW327" s="47"/>
      <c r="RUX327" s="47"/>
      <c r="RUY327" s="47"/>
      <c r="RUZ327" s="47"/>
      <c r="RVA327" s="47"/>
      <c r="RVB327" s="47"/>
      <c r="RVC327" s="47"/>
      <c r="RVD327" s="47"/>
      <c r="RVE327" s="47"/>
      <c r="RVF327" s="47"/>
      <c r="RVG327" s="47"/>
      <c r="RVH327" s="47"/>
      <c r="RVI327" s="47"/>
      <c r="RVJ327" s="47"/>
      <c r="RVK327" s="47"/>
      <c r="RVL327" s="47"/>
      <c r="RVM327" s="47"/>
      <c r="RVN327" s="47"/>
      <c r="RVO327" s="47"/>
      <c r="RVP327" s="47"/>
      <c r="RVQ327" s="47"/>
      <c r="RVR327" s="47"/>
      <c r="RVS327" s="47"/>
      <c r="RVT327" s="47"/>
      <c r="RVU327" s="47"/>
      <c r="RVV327" s="47"/>
      <c r="RVW327" s="47"/>
      <c r="RVX327" s="47"/>
      <c r="RVY327" s="47"/>
      <c r="RVZ327" s="47"/>
      <c r="RWA327" s="47"/>
      <c r="RWB327" s="47"/>
      <c r="RWC327" s="47"/>
      <c r="RWD327" s="47"/>
      <c r="RWE327" s="47"/>
      <c r="RWF327" s="47"/>
      <c r="RWG327" s="47"/>
      <c r="RWH327" s="47"/>
      <c r="RWI327" s="47"/>
      <c r="RWJ327" s="47"/>
      <c r="RWK327" s="47"/>
      <c r="RWL327" s="47"/>
      <c r="RWM327" s="47"/>
      <c r="RWN327" s="47"/>
      <c r="RWO327" s="47"/>
      <c r="RWP327" s="47"/>
      <c r="RWQ327" s="47"/>
      <c r="RWR327" s="47"/>
      <c r="RWS327" s="47"/>
      <c r="RWT327" s="47"/>
      <c r="RWU327" s="47"/>
      <c r="RWV327" s="47"/>
      <c r="RWW327" s="47"/>
      <c r="RWX327" s="47"/>
      <c r="RWY327" s="47"/>
      <c r="RWZ327" s="47"/>
      <c r="RXA327" s="47"/>
      <c r="RXB327" s="47"/>
      <c r="RXC327" s="47"/>
      <c r="RXD327" s="47"/>
      <c r="RXE327" s="47"/>
      <c r="RXF327" s="47"/>
      <c r="RXG327" s="47"/>
      <c r="RXH327" s="47"/>
      <c r="RXI327" s="47"/>
      <c r="RXJ327" s="47"/>
      <c r="RXK327" s="47"/>
      <c r="RXL327" s="47"/>
      <c r="RXM327" s="47"/>
      <c r="RXN327" s="47"/>
      <c r="RXO327" s="47"/>
      <c r="RXP327" s="47"/>
      <c r="RXQ327" s="47"/>
      <c r="RXR327" s="47"/>
      <c r="RXS327" s="47"/>
      <c r="RXT327" s="47"/>
      <c r="RXU327" s="47"/>
      <c r="RXV327" s="47"/>
      <c r="RXW327" s="47"/>
      <c r="RXX327" s="47"/>
      <c r="RXY327" s="47"/>
      <c r="RXZ327" s="47"/>
      <c r="RYA327" s="47"/>
      <c r="RYB327" s="47"/>
      <c r="RYC327" s="47"/>
      <c r="RYD327" s="47"/>
      <c r="RYE327" s="47"/>
      <c r="RYF327" s="47"/>
      <c r="RYG327" s="47"/>
      <c r="RYH327" s="47"/>
      <c r="RYI327" s="47"/>
      <c r="RYJ327" s="47"/>
      <c r="RYK327" s="47"/>
      <c r="RYL327" s="47"/>
      <c r="RYM327" s="47"/>
      <c r="RYN327" s="47"/>
      <c r="RYO327" s="47"/>
      <c r="RYP327" s="47"/>
      <c r="RYQ327" s="47"/>
      <c r="RYR327" s="47"/>
      <c r="RYS327" s="47"/>
      <c r="RYT327" s="47"/>
      <c r="RYU327" s="47"/>
      <c r="RYV327" s="47"/>
      <c r="RYW327" s="47"/>
      <c r="RYX327" s="47"/>
      <c r="RYY327" s="47"/>
      <c r="RYZ327" s="47"/>
      <c r="RZA327" s="47"/>
      <c r="RZB327" s="47"/>
      <c r="RZC327" s="47"/>
      <c r="RZD327" s="47"/>
      <c r="RZE327" s="47"/>
      <c r="RZF327" s="47"/>
      <c r="RZG327" s="47"/>
      <c r="RZH327" s="47"/>
      <c r="RZI327" s="47"/>
      <c r="RZJ327" s="47"/>
      <c r="RZK327" s="47"/>
      <c r="RZL327" s="47"/>
      <c r="RZM327" s="47"/>
      <c r="RZN327" s="47"/>
      <c r="RZO327" s="47"/>
      <c r="RZP327" s="47"/>
      <c r="RZQ327" s="47"/>
      <c r="RZR327" s="47"/>
      <c r="RZS327" s="47"/>
      <c r="RZT327" s="47"/>
      <c r="RZU327" s="47"/>
      <c r="RZV327" s="47"/>
      <c r="RZW327" s="47"/>
      <c r="RZX327" s="47"/>
      <c r="RZY327" s="47"/>
      <c r="RZZ327" s="47"/>
      <c r="SAA327" s="47"/>
      <c r="SAB327" s="47"/>
      <c r="SAC327" s="47"/>
      <c r="SAD327" s="47"/>
      <c r="SAE327" s="47"/>
      <c r="SAF327" s="47"/>
      <c r="SAG327" s="47"/>
      <c r="SAH327" s="47"/>
      <c r="SAI327" s="47"/>
      <c r="SAJ327" s="47"/>
      <c r="SAK327" s="47"/>
      <c r="SAL327" s="47"/>
      <c r="SAM327" s="47"/>
      <c r="SAN327" s="47"/>
      <c r="SAO327" s="47"/>
      <c r="SAP327" s="47"/>
      <c r="SAQ327" s="47"/>
      <c r="SAR327" s="47"/>
      <c r="SAS327" s="47"/>
      <c r="SAT327" s="47"/>
      <c r="SAU327" s="47"/>
      <c r="SAV327" s="47"/>
      <c r="SAW327" s="47"/>
      <c r="SAX327" s="47"/>
      <c r="SAY327" s="47"/>
      <c r="SAZ327" s="47"/>
      <c r="SBA327" s="47"/>
      <c r="SBB327" s="47"/>
      <c r="SBC327" s="47"/>
      <c r="SBD327" s="47"/>
      <c r="SBE327" s="47"/>
      <c r="SBF327" s="47"/>
      <c r="SBG327" s="47"/>
      <c r="SBH327" s="47"/>
      <c r="SBI327" s="47"/>
      <c r="SBJ327" s="47"/>
      <c r="SBK327" s="47"/>
      <c r="SBL327" s="47"/>
      <c r="SBM327" s="47"/>
      <c r="SBN327" s="47"/>
      <c r="SBO327" s="47"/>
      <c r="SBP327" s="47"/>
      <c r="SBQ327" s="47"/>
      <c r="SBR327" s="47"/>
      <c r="SBS327" s="47"/>
      <c r="SBT327" s="47"/>
      <c r="SBU327" s="47"/>
      <c r="SBV327" s="47"/>
      <c r="SBW327" s="47"/>
      <c r="SBX327" s="47"/>
      <c r="SBY327" s="47"/>
      <c r="SBZ327" s="47"/>
      <c r="SCA327" s="47"/>
      <c r="SCB327" s="47"/>
      <c r="SCC327" s="47"/>
      <c r="SCD327" s="47"/>
      <c r="SCE327" s="47"/>
      <c r="SCF327" s="47"/>
      <c r="SCG327" s="47"/>
      <c r="SCH327" s="47"/>
      <c r="SCI327" s="47"/>
      <c r="SCJ327" s="47"/>
      <c r="SCK327" s="47"/>
      <c r="SCL327" s="47"/>
      <c r="SCM327" s="47"/>
      <c r="SCN327" s="47"/>
      <c r="SCO327" s="47"/>
      <c r="SCP327" s="47"/>
      <c r="SCQ327" s="47"/>
      <c r="SCR327" s="47"/>
      <c r="SCS327" s="47"/>
      <c r="SCT327" s="47"/>
      <c r="SCU327" s="47"/>
      <c r="SCV327" s="47"/>
      <c r="SCW327" s="47"/>
      <c r="SCX327" s="47"/>
      <c r="SCY327" s="47"/>
      <c r="SCZ327" s="47"/>
      <c r="SDA327" s="47"/>
      <c r="SDB327" s="47"/>
      <c r="SDC327" s="47"/>
      <c r="SDD327" s="47"/>
      <c r="SDE327" s="47"/>
      <c r="SDF327" s="47"/>
      <c r="SDG327" s="47"/>
      <c r="SDH327" s="47"/>
      <c r="SDI327" s="47"/>
      <c r="SDJ327" s="47"/>
      <c r="SDK327" s="47"/>
      <c r="SDL327" s="47"/>
      <c r="SDM327" s="47"/>
      <c r="SDN327" s="47"/>
      <c r="SDO327" s="47"/>
      <c r="SDP327" s="47"/>
      <c r="SDQ327" s="47"/>
      <c r="SDR327" s="47"/>
      <c r="SDS327" s="47"/>
      <c r="SDT327" s="47"/>
      <c r="SDU327" s="47"/>
      <c r="SDV327" s="47"/>
      <c r="SDW327" s="47"/>
      <c r="SDX327" s="47"/>
      <c r="SDY327" s="47"/>
      <c r="SDZ327" s="47"/>
      <c r="SEA327" s="47"/>
      <c r="SEB327" s="47"/>
      <c r="SEC327" s="47"/>
      <c r="SED327" s="47"/>
      <c r="SEE327" s="47"/>
      <c r="SEF327" s="47"/>
      <c r="SEG327" s="47"/>
      <c r="SEH327" s="47"/>
      <c r="SEI327" s="47"/>
      <c r="SEJ327" s="47"/>
      <c r="SEK327" s="47"/>
      <c r="SEL327" s="47"/>
      <c r="SEM327" s="47"/>
      <c r="SEN327" s="47"/>
      <c r="SEO327" s="47"/>
      <c r="SEP327" s="47"/>
      <c r="SEQ327" s="47"/>
      <c r="SER327" s="47"/>
      <c r="SES327" s="47"/>
      <c r="SET327" s="47"/>
      <c r="SEU327" s="47"/>
      <c r="SEV327" s="47"/>
      <c r="SEW327" s="47"/>
      <c r="SEX327" s="47"/>
      <c r="SEY327" s="47"/>
      <c r="SEZ327" s="47"/>
      <c r="SFA327" s="47"/>
      <c r="SFB327" s="47"/>
      <c r="SFC327" s="47"/>
      <c r="SFD327" s="47"/>
      <c r="SFE327" s="47"/>
      <c r="SFF327" s="47"/>
      <c r="SFG327" s="47"/>
      <c r="SFH327" s="47"/>
      <c r="SFI327" s="47"/>
      <c r="SFJ327" s="47"/>
      <c r="SFK327" s="47"/>
      <c r="SFL327" s="47"/>
      <c r="SFM327" s="47"/>
      <c r="SFN327" s="47"/>
      <c r="SFO327" s="47"/>
      <c r="SFP327" s="47"/>
      <c r="SFQ327" s="47"/>
      <c r="SFR327" s="47"/>
      <c r="SFS327" s="47"/>
      <c r="SFT327" s="47"/>
      <c r="SFU327" s="47"/>
      <c r="SFV327" s="47"/>
      <c r="SFW327" s="47"/>
      <c r="SFX327" s="47"/>
      <c r="SFY327" s="47"/>
      <c r="SFZ327" s="47"/>
      <c r="SGA327" s="47"/>
      <c r="SGB327" s="47"/>
      <c r="SGC327" s="47"/>
      <c r="SGD327" s="47"/>
      <c r="SGE327" s="47"/>
      <c r="SGF327" s="47"/>
      <c r="SGG327" s="47"/>
      <c r="SGH327" s="47"/>
      <c r="SGI327" s="47"/>
      <c r="SGJ327" s="47"/>
      <c r="SGK327" s="47"/>
      <c r="SGL327" s="47"/>
      <c r="SGM327" s="47"/>
      <c r="SGN327" s="47"/>
      <c r="SGO327" s="47"/>
      <c r="SGP327" s="47"/>
      <c r="SGQ327" s="47"/>
      <c r="SGR327" s="47"/>
      <c r="SGS327" s="47"/>
      <c r="SGT327" s="47"/>
      <c r="SGU327" s="47"/>
      <c r="SGV327" s="47"/>
      <c r="SGW327" s="47"/>
      <c r="SGX327" s="47"/>
      <c r="SGY327" s="47"/>
      <c r="SGZ327" s="47"/>
      <c r="SHA327" s="47"/>
      <c r="SHB327" s="47"/>
      <c r="SHC327" s="47"/>
      <c r="SHD327" s="47"/>
      <c r="SHE327" s="47"/>
      <c r="SHF327" s="47"/>
      <c r="SHG327" s="47"/>
      <c r="SHH327" s="47"/>
      <c r="SHI327" s="47"/>
      <c r="SHJ327" s="47"/>
      <c r="SHK327" s="47"/>
      <c r="SHL327" s="47"/>
      <c r="SHM327" s="47"/>
      <c r="SHN327" s="47"/>
      <c r="SHO327" s="47"/>
      <c r="SHP327" s="47"/>
      <c r="SHQ327" s="47"/>
      <c r="SHR327" s="47"/>
      <c r="SHS327" s="47"/>
      <c r="SHT327" s="47"/>
      <c r="SHU327" s="47"/>
      <c r="SHV327" s="47"/>
      <c r="SHW327" s="47"/>
      <c r="SHX327" s="47"/>
      <c r="SHY327" s="47"/>
      <c r="SHZ327" s="47"/>
      <c r="SIA327" s="47"/>
      <c r="SIB327" s="47"/>
      <c r="SIC327" s="47"/>
      <c r="SID327" s="47"/>
      <c r="SIE327" s="47"/>
      <c r="SIF327" s="47"/>
      <c r="SIG327" s="47"/>
      <c r="SIH327" s="47"/>
      <c r="SII327" s="47"/>
      <c r="SIJ327" s="47"/>
      <c r="SIK327" s="47"/>
      <c r="SIL327" s="47"/>
      <c r="SIM327" s="47"/>
      <c r="SIN327" s="47"/>
      <c r="SIO327" s="47"/>
      <c r="SIP327" s="47"/>
      <c r="SIQ327" s="47"/>
      <c r="SIR327" s="47"/>
      <c r="SIS327" s="47"/>
      <c r="SIT327" s="47"/>
      <c r="SIU327" s="47"/>
      <c r="SIV327" s="47"/>
      <c r="SIW327" s="47"/>
      <c r="SIX327" s="47"/>
      <c r="SIY327" s="47"/>
      <c r="SIZ327" s="47"/>
      <c r="SJA327" s="47"/>
      <c r="SJB327" s="47"/>
      <c r="SJC327" s="47"/>
      <c r="SJD327" s="47"/>
      <c r="SJE327" s="47"/>
      <c r="SJF327" s="47"/>
      <c r="SJG327" s="47"/>
      <c r="SJH327" s="47"/>
      <c r="SJI327" s="47"/>
      <c r="SJJ327" s="47"/>
      <c r="SJK327" s="47"/>
      <c r="SJL327" s="47"/>
      <c r="SJM327" s="47"/>
      <c r="SJN327" s="47"/>
      <c r="SJO327" s="47"/>
      <c r="SJP327" s="47"/>
      <c r="SJQ327" s="47"/>
      <c r="SJR327" s="47"/>
      <c r="SJS327" s="47"/>
      <c r="SJT327" s="47"/>
      <c r="SJU327" s="47"/>
      <c r="SJV327" s="47"/>
      <c r="SJW327" s="47"/>
      <c r="SJX327" s="47"/>
      <c r="SJY327" s="47"/>
      <c r="SJZ327" s="47"/>
      <c r="SKA327" s="47"/>
      <c r="SKB327" s="47"/>
      <c r="SKC327" s="47"/>
      <c r="SKD327" s="47"/>
      <c r="SKE327" s="47"/>
      <c r="SKF327" s="47"/>
      <c r="SKG327" s="47"/>
      <c r="SKH327" s="47"/>
      <c r="SKI327" s="47"/>
      <c r="SKJ327" s="47"/>
      <c r="SKK327" s="47"/>
      <c r="SKL327" s="47"/>
      <c r="SKM327" s="47"/>
      <c r="SKN327" s="47"/>
      <c r="SKO327" s="47"/>
      <c r="SKP327" s="47"/>
      <c r="SKQ327" s="47"/>
      <c r="SKR327" s="47"/>
      <c r="SKS327" s="47"/>
      <c r="SKT327" s="47"/>
      <c r="SKU327" s="47"/>
      <c r="SKV327" s="47"/>
      <c r="SKW327" s="47"/>
      <c r="SKX327" s="47"/>
      <c r="SKY327" s="47"/>
      <c r="SKZ327" s="47"/>
      <c r="SLA327" s="47"/>
      <c r="SLB327" s="47"/>
      <c r="SLC327" s="47"/>
      <c r="SLD327" s="47"/>
      <c r="SLE327" s="47"/>
      <c r="SLF327" s="47"/>
      <c r="SLG327" s="47"/>
      <c r="SLH327" s="47"/>
      <c r="SLI327" s="47"/>
      <c r="SLJ327" s="47"/>
      <c r="SLK327" s="47"/>
      <c r="SLL327" s="47"/>
      <c r="SLM327" s="47"/>
      <c r="SLN327" s="47"/>
      <c r="SLO327" s="47"/>
      <c r="SLP327" s="47"/>
      <c r="SLQ327" s="47"/>
      <c r="SLR327" s="47"/>
      <c r="SLS327" s="47"/>
      <c r="SLT327" s="47"/>
      <c r="SLU327" s="47"/>
      <c r="SLV327" s="47"/>
      <c r="SLW327" s="47"/>
      <c r="SLX327" s="47"/>
      <c r="SLY327" s="47"/>
      <c r="SLZ327" s="47"/>
      <c r="SMA327" s="47"/>
      <c r="SMB327" s="47"/>
      <c r="SMC327" s="47"/>
      <c r="SMD327" s="47"/>
      <c r="SME327" s="47"/>
      <c r="SMF327" s="47"/>
      <c r="SMG327" s="47"/>
      <c r="SMH327" s="47"/>
      <c r="SMI327" s="47"/>
      <c r="SMJ327" s="47"/>
      <c r="SMK327" s="47"/>
      <c r="SML327" s="47"/>
      <c r="SMM327" s="47"/>
      <c r="SMN327" s="47"/>
      <c r="SMO327" s="47"/>
      <c r="SMP327" s="47"/>
      <c r="SMQ327" s="47"/>
      <c r="SMR327" s="47"/>
      <c r="SMS327" s="47"/>
      <c r="SMT327" s="47"/>
      <c r="SMU327" s="47"/>
      <c r="SMV327" s="47"/>
      <c r="SMW327" s="47"/>
      <c r="SMX327" s="47"/>
      <c r="SMY327" s="47"/>
      <c r="SMZ327" s="47"/>
      <c r="SNA327" s="47"/>
      <c r="SNB327" s="47"/>
      <c r="SNC327" s="47"/>
      <c r="SND327" s="47"/>
      <c r="SNE327" s="47"/>
      <c r="SNF327" s="47"/>
      <c r="SNG327" s="47"/>
      <c r="SNH327" s="47"/>
      <c r="SNI327" s="47"/>
      <c r="SNJ327" s="47"/>
      <c r="SNK327" s="47"/>
      <c r="SNL327" s="47"/>
      <c r="SNM327" s="47"/>
      <c r="SNN327" s="47"/>
      <c r="SNO327" s="47"/>
      <c r="SNP327" s="47"/>
      <c r="SNQ327" s="47"/>
      <c r="SNR327" s="47"/>
      <c r="SNS327" s="47"/>
      <c r="SNT327" s="47"/>
      <c r="SNU327" s="47"/>
      <c r="SNV327" s="47"/>
      <c r="SNW327" s="47"/>
      <c r="SNX327" s="47"/>
      <c r="SNY327" s="47"/>
      <c r="SNZ327" s="47"/>
      <c r="SOA327" s="47"/>
      <c r="SOB327" s="47"/>
      <c r="SOC327" s="47"/>
      <c r="SOD327" s="47"/>
      <c r="SOE327" s="47"/>
      <c r="SOF327" s="47"/>
      <c r="SOG327" s="47"/>
      <c r="SOH327" s="47"/>
      <c r="SOI327" s="47"/>
      <c r="SOJ327" s="47"/>
      <c r="SOK327" s="47"/>
      <c r="SOL327" s="47"/>
      <c r="SOM327" s="47"/>
      <c r="SON327" s="47"/>
      <c r="SOO327" s="47"/>
      <c r="SOP327" s="47"/>
      <c r="SOQ327" s="47"/>
      <c r="SOR327" s="47"/>
      <c r="SOS327" s="47"/>
      <c r="SOT327" s="47"/>
      <c r="SOU327" s="47"/>
      <c r="SOV327" s="47"/>
      <c r="SOW327" s="47"/>
      <c r="SOX327" s="47"/>
      <c r="SOY327" s="47"/>
      <c r="SOZ327" s="47"/>
      <c r="SPA327" s="47"/>
      <c r="SPB327" s="47"/>
      <c r="SPC327" s="47"/>
      <c r="SPD327" s="47"/>
      <c r="SPE327" s="47"/>
      <c r="SPF327" s="47"/>
      <c r="SPG327" s="47"/>
      <c r="SPH327" s="47"/>
      <c r="SPI327" s="47"/>
      <c r="SPJ327" s="47"/>
      <c r="SPK327" s="47"/>
      <c r="SPL327" s="47"/>
      <c r="SPM327" s="47"/>
      <c r="SPN327" s="47"/>
      <c r="SPO327" s="47"/>
      <c r="SPP327" s="47"/>
      <c r="SPQ327" s="47"/>
      <c r="SPR327" s="47"/>
      <c r="SPS327" s="47"/>
      <c r="SPT327" s="47"/>
      <c r="SPU327" s="47"/>
      <c r="SPV327" s="47"/>
      <c r="SPW327" s="47"/>
      <c r="SPX327" s="47"/>
      <c r="SPY327" s="47"/>
      <c r="SPZ327" s="47"/>
      <c r="SQA327" s="47"/>
      <c r="SQB327" s="47"/>
      <c r="SQC327" s="47"/>
      <c r="SQD327" s="47"/>
      <c r="SQE327" s="47"/>
      <c r="SQF327" s="47"/>
      <c r="SQG327" s="47"/>
      <c r="SQH327" s="47"/>
      <c r="SQI327" s="47"/>
      <c r="SQJ327" s="47"/>
      <c r="SQK327" s="47"/>
      <c r="SQL327" s="47"/>
      <c r="SQM327" s="47"/>
      <c r="SQN327" s="47"/>
      <c r="SQO327" s="47"/>
      <c r="SQP327" s="47"/>
      <c r="SQQ327" s="47"/>
      <c r="SQR327" s="47"/>
      <c r="SQS327" s="47"/>
      <c r="SQT327" s="47"/>
      <c r="SQU327" s="47"/>
      <c r="SQV327" s="47"/>
      <c r="SQW327" s="47"/>
      <c r="SQX327" s="47"/>
      <c r="SQY327" s="47"/>
      <c r="SQZ327" s="47"/>
      <c r="SRA327" s="47"/>
      <c r="SRB327" s="47"/>
      <c r="SRC327" s="47"/>
      <c r="SRD327" s="47"/>
      <c r="SRE327" s="47"/>
      <c r="SRF327" s="47"/>
      <c r="SRG327" s="47"/>
      <c r="SRH327" s="47"/>
      <c r="SRI327" s="47"/>
      <c r="SRJ327" s="47"/>
      <c r="SRK327" s="47"/>
      <c r="SRL327" s="47"/>
      <c r="SRM327" s="47"/>
      <c r="SRN327" s="47"/>
      <c r="SRO327" s="47"/>
      <c r="SRP327" s="47"/>
      <c r="SRQ327" s="47"/>
      <c r="SRR327" s="47"/>
      <c r="SRS327" s="47"/>
      <c r="SRT327" s="47"/>
      <c r="SRU327" s="47"/>
      <c r="SRV327" s="47"/>
      <c r="SRW327" s="47"/>
      <c r="SRX327" s="47"/>
      <c r="SRY327" s="47"/>
      <c r="SRZ327" s="47"/>
      <c r="SSA327" s="47"/>
      <c r="SSB327" s="47"/>
      <c r="SSC327" s="47"/>
      <c r="SSD327" s="47"/>
      <c r="SSE327" s="47"/>
      <c r="SSF327" s="47"/>
      <c r="SSG327" s="47"/>
      <c r="SSH327" s="47"/>
      <c r="SSI327" s="47"/>
      <c r="SSJ327" s="47"/>
      <c r="SSK327" s="47"/>
      <c r="SSL327" s="47"/>
      <c r="SSM327" s="47"/>
      <c r="SSN327" s="47"/>
      <c r="SSO327" s="47"/>
      <c r="SSP327" s="47"/>
      <c r="SSQ327" s="47"/>
      <c r="SSR327" s="47"/>
      <c r="SSS327" s="47"/>
      <c r="SST327" s="47"/>
      <c r="SSU327" s="47"/>
      <c r="SSV327" s="47"/>
      <c r="SSW327" s="47"/>
      <c r="SSX327" s="47"/>
      <c r="SSY327" s="47"/>
      <c r="SSZ327" s="47"/>
      <c r="STA327" s="47"/>
      <c r="STB327" s="47"/>
      <c r="STC327" s="47"/>
      <c r="STD327" s="47"/>
      <c r="STE327" s="47"/>
      <c r="STF327" s="47"/>
      <c r="STG327" s="47"/>
      <c r="STH327" s="47"/>
      <c r="STI327" s="47"/>
      <c r="STJ327" s="47"/>
      <c r="STK327" s="47"/>
      <c r="STL327" s="47"/>
      <c r="STM327" s="47"/>
      <c r="STN327" s="47"/>
      <c r="STO327" s="47"/>
      <c r="STP327" s="47"/>
      <c r="STQ327" s="47"/>
      <c r="STR327" s="47"/>
      <c r="STS327" s="47"/>
      <c r="STT327" s="47"/>
      <c r="STU327" s="47"/>
      <c r="STV327" s="47"/>
      <c r="STW327" s="47"/>
      <c r="STX327" s="47"/>
      <c r="STY327" s="47"/>
      <c r="STZ327" s="47"/>
      <c r="SUA327" s="47"/>
      <c r="SUB327" s="47"/>
      <c r="SUC327" s="47"/>
      <c r="SUD327" s="47"/>
      <c r="SUE327" s="47"/>
      <c r="SUF327" s="47"/>
      <c r="SUG327" s="47"/>
      <c r="SUH327" s="47"/>
      <c r="SUI327" s="47"/>
      <c r="SUJ327" s="47"/>
      <c r="SUK327" s="47"/>
      <c r="SUL327" s="47"/>
      <c r="SUM327" s="47"/>
      <c r="SUN327" s="47"/>
      <c r="SUO327" s="47"/>
      <c r="SUP327" s="47"/>
      <c r="SUQ327" s="47"/>
      <c r="SUR327" s="47"/>
      <c r="SUS327" s="47"/>
      <c r="SUT327" s="47"/>
      <c r="SUU327" s="47"/>
      <c r="SUV327" s="47"/>
      <c r="SUW327" s="47"/>
      <c r="SUX327" s="47"/>
      <c r="SUY327" s="47"/>
      <c r="SUZ327" s="47"/>
      <c r="SVA327" s="47"/>
      <c r="SVB327" s="47"/>
      <c r="SVC327" s="47"/>
      <c r="SVD327" s="47"/>
      <c r="SVE327" s="47"/>
      <c r="SVF327" s="47"/>
      <c r="SVG327" s="47"/>
      <c r="SVH327" s="47"/>
      <c r="SVI327" s="47"/>
      <c r="SVJ327" s="47"/>
      <c r="SVK327" s="47"/>
      <c r="SVL327" s="47"/>
      <c r="SVM327" s="47"/>
      <c r="SVN327" s="47"/>
      <c r="SVO327" s="47"/>
      <c r="SVP327" s="47"/>
      <c r="SVQ327" s="47"/>
      <c r="SVR327" s="47"/>
      <c r="SVS327" s="47"/>
      <c r="SVT327" s="47"/>
      <c r="SVU327" s="47"/>
      <c r="SVV327" s="47"/>
      <c r="SVW327" s="47"/>
      <c r="SVX327" s="47"/>
      <c r="SVY327" s="47"/>
      <c r="SVZ327" s="47"/>
      <c r="SWA327" s="47"/>
      <c r="SWB327" s="47"/>
      <c r="SWC327" s="47"/>
      <c r="SWD327" s="47"/>
      <c r="SWE327" s="47"/>
      <c r="SWF327" s="47"/>
      <c r="SWG327" s="47"/>
      <c r="SWH327" s="47"/>
      <c r="SWI327" s="47"/>
      <c r="SWJ327" s="47"/>
      <c r="SWK327" s="47"/>
      <c r="SWL327" s="47"/>
      <c r="SWM327" s="47"/>
      <c r="SWN327" s="47"/>
      <c r="SWO327" s="47"/>
      <c r="SWP327" s="47"/>
      <c r="SWQ327" s="47"/>
      <c r="SWR327" s="47"/>
      <c r="SWS327" s="47"/>
      <c r="SWT327" s="47"/>
      <c r="SWU327" s="47"/>
      <c r="SWV327" s="47"/>
      <c r="SWW327" s="47"/>
      <c r="SWX327" s="47"/>
      <c r="SWY327" s="47"/>
      <c r="SWZ327" s="47"/>
      <c r="SXA327" s="47"/>
      <c r="SXB327" s="47"/>
      <c r="SXC327" s="47"/>
      <c r="SXD327" s="47"/>
      <c r="SXE327" s="47"/>
      <c r="SXF327" s="47"/>
      <c r="SXG327" s="47"/>
      <c r="SXH327" s="47"/>
      <c r="SXI327" s="47"/>
      <c r="SXJ327" s="47"/>
      <c r="SXK327" s="47"/>
      <c r="SXL327" s="47"/>
      <c r="SXM327" s="47"/>
      <c r="SXN327" s="47"/>
      <c r="SXO327" s="47"/>
      <c r="SXP327" s="47"/>
      <c r="SXQ327" s="47"/>
      <c r="SXR327" s="47"/>
      <c r="SXS327" s="47"/>
      <c r="SXT327" s="47"/>
      <c r="SXU327" s="47"/>
      <c r="SXV327" s="47"/>
      <c r="SXW327" s="47"/>
      <c r="SXX327" s="47"/>
      <c r="SXY327" s="47"/>
      <c r="SXZ327" s="47"/>
      <c r="SYA327" s="47"/>
      <c r="SYB327" s="47"/>
      <c r="SYC327" s="47"/>
      <c r="SYD327" s="47"/>
      <c r="SYE327" s="47"/>
      <c r="SYF327" s="47"/>
      <c r="SYG327" s="47"/>
      <c r="SYH327" s="47"/>
      <c r="SYI327" s="47"/>
      <c r="SYJ327" s="47"/>
      <c r="SYK327" s="47"/>
      <c r="SYL327" s="47"/>
      <c r="SYM327" s="47"/>
      <c r="SYN327" s="47"/>
      <c r="SYO327" s="47"/>
      <c r="SYP327" s="47"/>
      <c r="SYQ327" s="47"/>
      <c r="SYR327" s="47"/>
      <c r="SYS327" s="47"/>
      <c r="SYT327" s="47"/>
      <c r="SYU327" s="47"/>
      <c r="SYV327" s="47"/>
      <c r="SYW327" s="47"/>
      <c r="SYX327" s="47"/>
      <c r="SYY327" s="47"/>
      <c r="SYZ327" s="47"/>
      <c r="SZA327" s="47"/>
      <c r="SZB327" s="47"/>
      <c r="SZC327" s="47"/>
      <c r="SZD327" s="47"/>
      <c r="SZE327" s="47"/>
      <c r="SZF327" s="47"/>
      <c r="SZG327" s="47"/>
      <c r="SZH327" s="47"/>
      <c r="SZI327" s="47"/>
      <c r="SZJ327" s="47"/>
      <c r="SZK327" s="47"/>
      <c r="SZL327" s="47"/>
      <c r="SZM327" s="47"/>
      <c r="SZN327" s="47"/>
      <c r="SZO327" s="47"/>
      <c r="SZP327" s="47"/>
      <c r="SZQ327" s="47"/>
      <c r="SZR327" s="47"/>
      <c r="SZS327" s="47"/>
      <c r="SZT327" s="47"/>
      <c r="SZU327" s="47"/>
      <c r="SZV327" s="47"/>
      <c r="SZW327" s="47"/>
      <c r="SZX327" s="47"/>
      <c r="SZY327" s="47"/>
      <c r="SZZ327" s="47"/>
      <c r="TAA327" s="47"/>
      <c r="TAB327" s="47"/>
      <c r="TAC327" s="47"/>
      <c r="TAD327" s="47"/>
      <c r="TAE327" s="47"/>
      <c r="TAF327" s="47"/>
      <c r="TAG327" s="47"/>
      <c r="TAH327" s="47"/>
      <c r="TAI327" s="47"/>
      <c r="TAJ327" s="47"/>
      <c r="TAK327" s="47"/>
      <c r="TAL327" s="47"/>
      <c r="TAM327" s="47"/>
      <c r="TAN327" s="47"/>
      <c r="TAO327" s="47"/>
      <c r="TAP327" s="47"/>
      <c r="TAQ327" s="47"/>
      <c r="TAR327" s="47"/>
      <c r="TAS327" s="47"/>
      <c r="TAT327" s="47"/>
      <c r="TAU327" s="47"/>
      <c r="TAV327" s="47"/>
      <c r="TAW327" s="47"/>
      <c r="TAX327" s="47"/>
      <c r="TAY327" s="47"/>
      <c r="TAZ327" s="47"/>
      <c r="TBA327" s="47"/>
      <c r="TBB327" s="47"/>
      <c r="TBC327" s="47"/>
      <c r="TBD327" s="47"/>
      <c r="TBE327" s="47"/>
      <c r="TBF327" s="47"/>
      <c r="TBG327" s="47"/>
      <c r="TBH327" s="47"/>
      <c r="TBI327" s="47"/>
      <c r="TBJ327" s="47"/>
      <c r="TBK327" s="47"/>
      <c r="TBL327" s="47"/>
      <c r="TBM327" s="47"/>
      <c r="TBN327" s="47"/>
      <c r="TBO327" s="47"/>
      <c r="TBP327" s="47"/>
      <c r="TBQ327" s="47"/>
      <c r="TBR327" s="47"/>
      <c r="TBS327" s="47"/>
      <c r="TBT327" s="47"/>
      <c r="TBU327" s="47"/>
      <c r="TBV327" s="47"/>
      <c r="TBW327" s="47"/>
      <c r="TBX327" s="47"/>
      <c r="TBY327" s="47"/>
      <c r="TBZ327" s="47"/>
      <c r="TCA327" s="47"/>
      <c r="TCB327" s="47"/>
      <c r="TCC327" s="47"/>
      <c r="TCD327" s="47"/>
      <c r="TCE327" s="47"/>
      <c r="TCF327" s="47"/>
      <c r="TCG327" s="47"/>
      <c r="TCH327" s="47"/>
      <c r="TCI327" s="47"/>
      <c r="TCJ327" s="47"/>
      <c r="TCK327" s="47"/>
      <c r="TCL327" s="47"/>
      <c r="TCM327" s="47"/>
      <c r="TCN327" s="47"/>
      <c r="TCO327" s="47"/>
      <c r="TCP327" s="47"/>
      <c r="TCQ327" s="47"/>
      <c r="TCR327" s="47"/>
      <c r="TCS327" s="47"/>
      <c r="TCT327" s="47"/>
      <c r="TCU327" s="47"/>
      <c r="TCV327" s="47"/>
      <c r="TCW327" s="47"/>
      <c r="TCX327" s="47"/>
      <c r="TCY327" s="47"/>
      <c r="TCZ327" s="47"/>
      <c r="TDA327" s="47"/>
      <c r="TDB327" s="47"/>
      <c r="TDC327" s="47"/>
      <c r="TDD327" s="47"/>
      <c r="TDE327" s="47"/>
      <c r="TDF327" s="47"/>
      <c r="TDG327" s="47"/>
      <c r="TDH327" s="47"/>
      <c r="TDI327" s="47"/>
      <c r="TDJ327" s="47"/>
      <c r="TDK327" s="47"/>
      <c r="TDL327" s="47"/>
      <c r="TDM327" s="47"/>
      <c r="TDN327" s="47"/>
      <c r="TDO327" s="47"/>
      <c r="TDP327" s="47"/>
      <c r="TDQ327" s="47"/>
      <c r="TDR327" s="47"/>
      <c r="TDS327" s="47"/>
      <c r="TDT327" s="47"/>
      <c r="TDU327" s="47"/>
      <c r="TDV327" s="47"/>
      <c r="TDW327" s="47"/>
      <c r="TDX327" s="47"/>
      <c r="TDY327" s="47"/>
      <c r="TDZ327" s="47"/>
      <c r="TEA327" s="47"/>
      <c r="TEB327" s="47"/>
      <c r="TEC327" s="47"/>
      <c r="TED327" s="47"/>
      <c r="TEE327" s="47"/>
      <c r="TEF327" s="47"/>
      <c r="TEG327" s="47"/>
      <c r="TEH327" s="47"/>
      <c r="TEI327" s="47"/>
      <c r="TEJ327" s="47"/>
      <c r="TEK327" s="47"/>
      <c r="TEL327" s="47"/>
      <c r="TEM327" s="47"/>
      <c r="TEN327" s="47"/>
      <c r="TEO327" s="47"/>
      <c r="TEP327" s="47"/>
      <c r="TEQ327" s="47"/>
      <c r="TER327" s="47"/>
      <c r="TES327" s="47"/>
      <c r="TET327" s="47"/>
      <c r="TEU327" s="47"/>
      <c r="TEV327" s="47"/>
      <c r="TEW327" s="47"/>
      <c r="TEX327" s="47"/>
      <c r="TEY327" s="47"/>
      <c r="TEZ327" s="47"/>
      <c r="TFA327" s="47"/>
      <c r="TFB327" s="47"/>
      <c r="TFC327" s="47"/>
      <c r="TFD327" s="47"/>
      <c r="TFE327" s="47"/>
      <c r="TFF327" s="47"/>
      <c r="TFG327" s="47"/>
      <c r="TFH327" s="47"/>
      <c r="TFI327" s="47"/>
      <c r="TFJ327" s="47"/>
      <c r="TFK327" s="47"/>
      <c r="TFL327" s="47"/>
      <c r="TFM327" s="47"/>
      <c r="TFN327" s="47"/>
      <c r="TFO327" s="47"/>
      <c r="TFP327" s="47"/>
      <c r="TFQ327" s="47"/>
      <c r="TFR327" s="47"/>
      <c r="TFS327" s="47"/>
      <c r="TFT327" s="47"/>
      <c r="TFU327" s="47"/>
      <c r="TFV327" s="47"/>
      <c r="TFW327" s="47"/>
      <c r="TFX327" s="47"/>
      <c r="TFY327" s="47"/>
      <c r="TFZ327" s="47"/>
      <c r="TGA327" s="47"/>
      <c r="TGB327" s="47"/>
      <c r="TGC327" s="47"/>
      <c r="TGD327" s="47"/>
      <c r="TGE327" s="47"/>
      <c r="TGF327" s="47"/>
      <c r="TGG327" s="47"/>
      <c r="TGH327" s="47"/>
      <c r="TGI327" s="47"/>
      <c r="TGJ327" s="47"/>
      <c r="TGK327" s="47"/>
      <c r="TGL327" s="47"/>
      <c r="TGM327" s="47"/>
      <c r="TGN327" s="47"/>
      <c r="TGO327" s="47"/>
      <c r="TGP327" s="47"/>
      <c r="TGQ327" s="47"/>
      <c r="TGR327" s="47"/>
      <c r="TGS327" s="47"/>
      <c r="TGT327" s="47"/>
      <c r="TGU327" s="47"/>
      <c r="TGV327" s="47"/>
      <c r="TGW327" s="47"/>
      <c r="TGX327" s="47"/>
      <c r="TGY327" s="47"/>
      <c r="TGZ327" s="47"/>
      <c r="THA327" s="47"/>
      <c r="THB327" s="47"/>
      <c r="THC327" s="47"/>
      <c r="THD327" s="47"/>
      <c r="THE327" s="47"/>
      <c r="THF327" s="47"/>
      <c r="THG327" s="47"/>
      <c r="THH327" s="47"/>
      <c r="THI327" s="47"/>
      <c r="THJ327" s="47"/>
      <c r="THK327" s="47"/>
      <c r="THL327" s="47"/>
      <c r="THM327" s="47"/>
      <c r="THN327" s="47"/>
      <c r="THO327" s="47"/>
      <c r="THP327" s="47"/>
      <c r="THQ327" s="47"/>
      <c r="THR327" s="47"/>
      <c r="THS327" s="47"/>
      <c r="THT327" s="47"/>
      <c r="THU327" s="47"/>
      <c r="THV327" s="47"/>
      <c r="THW327" s="47"/>
      <c r="THX327" s="47"/>
      <c r="THY327" s="47"/>
      <c r="THZ327" s="47"/>
      <c r="TIA327" s="47"/>
      <c r="TIB327" s="47"/>
      <c r="TIC327" s="47"/>
      <c r="TID327" s="47"/>
      <c r="TIE327" s="47"/>
      <c r="TIF327" s="47"/>
      <c r="TIG327" s="47"/>
      <c r="TIH327" s="47"/>
      <c r="TII327" s="47"/>
      <c r="TIJ327" s="47"/>
      <c r="TIK327" s="47"/>
      <c r="TIL327" s="47"/>
      <c r="TIM327" s="47"/>
      <c r="TIN327" s="47"/>
      <c r="TIO327" s="47"/>
      <c r="TIP327" s="47"/>
      <c r="TIQ327" s="47"/>
      <c r="TIR327" s="47"/>
      <c r="TIS327" s="47"/>
      <c r="TIT327" s="47"/>
      <c r="TIU327" s="47"/>
      <c r="TIV327" s="47"/>
      <c r="TIW327" s="47"/>
      <c r="TIX327" s="47"/>
      <c r="TIY327" s="47"/>
      <c r="TIZ327" s="47"/>
      <c r="TJA327" s="47"/>
      <c r="TJB327" s="47"/>
      <c r="TJC327" s="47"/>
      <c r="TJD327" s="47"/>
      <c r="TJE327" s="47"/>
      <c r="TJF327" s="47"/>
      <c r="TJG327" s="47"/>
      <c r="TJH327" s="47"/>
      <c r="TJI327" s="47"/>
      <c r="TJJ327" s="47"/>
      <c r="TJK327" s="47"/>
      <c r="TJL327" s="47"/>
      <c r="TJM327" s="47"/>
      <c r="TJN327" s="47"/>
      <c r="TJO327" s="47"/>
      <c r="TJP327" s="47"/>
      <c r="TJQ327" s="47"/>
      <c r="TJR327" s="47"/>
      <c r="TJS327" s="47"/>
      <c r="TJT327" s="47"/>
      <c r="TJU327" s="47"/>
      <c r="TJV327" s="47"/>
      <c r="TJW327" s="47"/>
      <c r="TJX327" s="47"/>
      <c r="TJY327" s="47"/>
      <c r="TJZ327" s="47"/>
      <c r="TKA327" s="47"/>
      <c r="TKB327" s="47"/>
      <c r="TKC327" s="47"/>
      <c r="TKD327" s="47"/>
      <c r="TKE327" s="47"/>
      <c r="TKF327" s="47"/>
      <c r="TKG327" s="47"/>
      <c r="TKH327" s="47"/>
      <c r="TKI327" s="47"/>
      <c r="TKJ327" s="47"/>
      <c r="TKK327" s="47"/>
      <c r="TKL327" s="47"/>
      <c r="TKM327" s="47"/>
      <c r="TKN327" s="47"/>
      <c r="TKO327" s="47"/>
      <c r="TKP327" s="47"/>
      <c r="TKQ327" s="47"/>
      <c r="TKR327" s="47"/>
      <c r="TKS327" s="47"/>
      <c r="TKT327" s="47"/>
      <c r="TKU327" s="47"/>
      <c r="TKV327" s="47"/>
      <c r="TKW327" s="47"/>
      <c r="TKX327" s="47"/>
      <c r="TKY327" s="47"/>
      <c r="TKZ327" s="47"/>
      <c r="TLA327" s="47"/>
      <c r="TLB327" s="47"/>
      <c r="TLC327" s="47"/>
      <c r="TLD327" s="47"/>
      <c r="TLE327" s="47"/>
      <c r="TLF327" s="47"/>
      <c r="TLG327" s="47"/>
      <c r="TLH327" s="47"/>
      <c r="TLI327" s="47"/>
      <c r="TLJ327" s="47"/>
      <c r="TLK327" s="47"/>
      <c r="TLL327" s="47"/>
      <c r="TLM327" s="47"/>
      <c r="TLN327" s="47"/>
      <c r="TLO327" s="47"/>
      <c r="TLP327" s="47"/>
      <c r="TLQ327" s="47"/>
      <c r="TLR327" s="47"/>
      <c r="TLS327" s="47"/>
      <c r="TLT327" s="47"/>
      <c r="TLU327" s="47"/>
      <c r="TLV327" s="47"/>
      <c r="TLW327" s="47"/>
      <c r="TLX327" s="47"/>
      <c r="TLY327" s="47"/>
      <c r="TLZ327" s="47"/>
      <c r="TMA327" s="47"/>
      <c r="TMB327" s="47"/>
      <c r="TMC327" s="47"/>
      <c r="TMD327" s="47"/>
      <c r="TME327" s="47"/>
      <c r="TMF327" s="47"/>
      <c r="TMG327" s="47"/>
      <c r="TMH327" s="47"/>
      <c r="TMI327" s="47"/>
      <c r="TMJ327" s="47"/>
      <c r="TMK327" s="47"/>
      <c r="TML327" s="47"/>
      <c r="TMM327" s="47"/>
      <c r="TMN327" s="47"/>
      <c r="TMO327" s="47"/>
      <c r="TMP327" s="47"/>
      <c r="TMQ327" s="47"/>
      <c r="TMR327" s="47"/>
      <c r="TMS327" s="47"/>
      <c r="TMT327" s="47"/>
      <c r="TMU327" s="47"/>
      <c r="TMV327" s="47"/>
      <c r="TMW327" s="47"/>
      <c r="TMX327" s="47"/>
      <c r="TMY327" s="47"/>
      <c r="TMZ327" s="47"/>
      <c r="TNA327" s="47"/>
      <c r="TNB327" s="47"/>
      <c r="TNC327" s="47"/>
      <c r="TND327" s="47"/>
      <c r="TNE327" s="47"/>
      <c r="TNF327" s="47"/>
      <c r="TNG327" s="47"/>
      <c r="TNH327" s="47"/>
      <c r="TNI327" s="47"/>
      <c r="TNJ327" s="47"/>
      <c r="TNK327" s="47"/>
      <c r="TNL327" s="47"/>
      <c r="TNM327" s="47"/>
      <c r="TNN327" s="47"/>
      <c r="TNO327" s="47"/>
      <c r="TNP327" s="47"/>
      <c r="TNQ327" s="47"/>
      <c r="TNR327" s="47"/>
      <c r="TNS327" s="47"/>
      <c r="TNT327" s="47"/>
      <c r="TNU327" s="47"/>
      <c r="TNV327" s="47"/>
      <c r="TNW327" s="47"/>
      <c r="TNX327" s="47"/>
      <c r="TNY327" s="47"/>
      <c r="TNZ327" s="47"/>
      <c r="TOA327" s="47"/>
      <c r="TOB327" s="47"/>
      <c r="TOC327" s="47"/>
      <c r="TOD327" s="47"/>
      <c r="TOE327" s="47"/>
      <c r="TOF327" s="47"/>
      <c r="TOG327" s="47"/>
      <c r="TOH327" s="47"/>
      <c r="TOI327" s="47"/>
      <c r="TOJ327" s="47"/>
      <c r="TOK327" s="47"/>
      <c r="TOL327" s="47"/>
      <c r="TOM327" s="47"/>
      <c r="TON327" s="47"/>
      <c r="TOO327" s="47"/>
      <c r="TOP327" s="47"/>
      <c r="TOQ327" s="47"/>
      <c r="TOR327" s="47"/>
      <c r="TOS327" s="47"/>
      <c r="TOT327" s="47"/>
      <c r="TOU327" s="47"/>
      <c r="TOV327" s="47"/>
      <c r="TOW327" s="47"/>
      <c r="TOX327" s="47"/>
      <c r="TOY327" s="47"/>
      <c r="TOZ327" s="47"/>
      <c r="TPA327" s="47"/>
      <c r="TPB327" s="47"/>
      <c r="TPC327" s="47"/>
      <c r="TPD327" s="47"/>
      <c r="TPE327" s="47"/>
      <c r="TPF327" s="47"/>
      <c r="TPG327" s="47"/>
      <c r="TPH327" s="47"/>
      <c r="TPI327" s="47"/>
      <c r="TPJ327" s="47"/>
      <c r="TPK327" s="47"/>
      <c r="TPL327" s="47"/>
      <c r="TPM327" s="47"/>
      <c r="TPN327" s="47"/>
      <c r="TPO327" s="47"/>
      <c r="TPP327" s="47"/>
      <c r="TPQ327" s="47"/>
      <c r="TPR327" s="47"/>
      <c r="TPS327" s="47"/>
      <c r="TPT327" s="47"/>
      <c r="TPU327" s="47"/>
      <c r="TPV327" s="47"/>
      <c r="TPW327" s="47"/>
      <c r="TPX327" s="47"/>
      <c r="TPY327" s="47"/>
      <c r="TPZ327" s="47"/>
      <c r="TQA327" s="47"/>
      <c r="TQB327" s="47"/>
      <c r="TQC327" s="47"/>
      <c r="TQD327" s="47"/>
      <c r="TQE327" s="47"/>
      <c r="TQF327" s="47"/>
      <c r="TQG327" s="47"/>
      <c r="TQH327" s="47"/>
      <c r="TQI327" s="47"/>
      <c r="TQJ327" s="47"/>
      <c r="TQK327" s="47"/>
      <c r="TQL327" s="47"/>
      <c r="TQM327" s="47"/>
      <c r="TQN327" s="47"/>
      <c r="TQO327" s="47"/>
      <c r="TQP327" s="47"/>
      <c r="TQQ327" s="47"/>
      <c r="TQR327" s="47"/>
      <c r="TQS327" s="47"/>
      <c r="TQT327" s="47"/>
      <c r="TQU327" s="47"/>
      <c r="TQV327" s="47"/>
      <c r="TQW327" s="47"/>
      <c r="TQX327" s="47"/>
      <c r="TQY327" s="47"/>
      <c r="TQZ327" s="47"/>
      <c r="TRA327" s="47"/>
      <c r="TRB327" s="47"/>
      <c r="TRC327" s="47"/>
      <c r="TRD327" s="47"/>
      <c r="TRE327" s="47"/>
      <c r="TRF327" s="47"/>
      <c r="TRG327" s="47"/>
      <c r="TRH327" s="47"/>
      <c r="TRI327" s="47"/>
      <c r="TRJ327" s="47"/>
      <c r="TRK327" s="47"/>
      <c r="TRL327" s="47"/>
      <c r="TRM327" s="47"/>
      <c r="TRN327" s="47"/>
      <c r="TRO327" s="47"/>
      <c r="TRP327" s="47"/>
      <c r="TRQ327" s="47"/>
      <c r="TRR327" s="47"/>
      <c r="TRS327" s="47"/>
      <c r="TRT327" s="47"/>
      <c r="TRU327" s="47"/>
      <c r="TRV327" s="47"/>
      <c r="TRW327" s="47"/>
      <c r="TRX327" s="47"/>
      <c r="TRY327" s="47"/>
      <c r="TRZ327" s="47"/>
      <c r="TSA327" s="47"/>
      <c r="TSB327" s="47"/>
      <c r="TSC327" s="47"/>
      <c r="TSD327" s="47"/>
      <c r="TSE327" s="47"/>
      <c r="TSF327" s="47"/>
      <c r="TSG327" s="47"/>
      <c r="TSH327" s="47"/>
      <c r="TSI327" s="47"/>
      <c r="TSJ327" s="47"/>
      <c r="TSK327" s="47"/>
      <c r="TSL327" s="47"/>
      <c r="TSM327" s="47"/>
      <c r="TSN327" s="47"/>
      <c r="TSO327" s="47"/>
      <c r="TSP327" s="47"/>
      <c r="TSQ327" s="47"/>
      <c r="TSR327" s="47"/>
      <c r="TSS327" s="47"/>
      <c r="TST327" s="47"/>
      <c r="TSU327" s="47"/>
      <c r="TSV327" s="47"/>
      <c r="TSW327" s="47"/>
      <c r="TSX327" s="47"/>
      <c r="TSY327" s="47"/>
      <c r="TSZ327" s="47"/>
      <c r="TTA327" s="47"/>
      <c r="TTB327" s="47"/>
      <c r="TTC327" s="47"/>
      <c r="TTD327" s="47"/>
      <c r="TTE327" s="47"/>
      <c r="TTF327" s="47"/>
      <c r="TTG327" s="47"/>
      <c r="TTH327" s="47"/>
      <c r="TTI327" s="47"/>
      <c r="TTJ327" s="47"/>
      <c r="TTK327" s="47"/>
      <c r="TTL327" s="47"/>
      <c r="TTM327" s="47"/>
      <c r="TTN327" s="47"/>
      <c r="TTO327" s="47"/>
      <c r="TTP327" s="47"/>
      <c r="TTQ327" s="47"/>
      <c r="TTR327" s="47"/>
      <c r="TTS327" s="47"/>
      <c r="TTT327" s="47"/>
      <c r="TTU327" s="47"/>
      <c r="TTV327" s="47"/>
      <c r="TTW327" s="47"/>
      <c r="TTX327" s="47"/>
      <c r="TTY327" s="47"/>
      <c r="TTZ327" s="47"/>
      <c r="TUA327" s="47"/>
      <c r="TUB327" s="47"/>
      <c r="TUC327" s="47"/>
      <c r="TUD327" s="47"/>
      <c r="TUE327" s="47"/>
      <c r="TUF327" s="47"/>
      <c r="TUG327" s="47"/>
      <c r="TUH327" s="47"/>
      <c r="TUI327" s="47"/>
      <c r="TUJ327" s="47"/>
      <c r="TUK327" s="47"/>
      <c r="TUL327" s="47"/>
      <c r="TUM327" s="47"/>
      <c r="TUN327" s="47"/>
      <c r="TUO327" s="47"/>
      <c r="TUP327" s="47"/>
      <c r="TUQ327" s="47"/>
      <c r="TUR327" s="47"/>
      <c r="TUS327" s="47"/>
      <c r="TUT327" s="47"/>
      <c r="TUU327" s="47"/>
      <c r="TUV327" s="47"/>
      <c r="TUW327" s="47"/>
      <c r="TUX327" s="47"/>
      <c r="TUY327" s="47"/>
      <c r="TUZ327" s="47"/>
      <c r="TVA327" s="47"/>
      <c r="TVB327" s="47"/>
      <c r="TVC327" s="47"/>
      <c r="TVD327" s="47"/>
      <c r="TVE327" s="47"/>
      <c r="TVF327" s="47"/>
      <c r="TVG327" s="47"/>
      <c r="TVH327" s="47"/>
      <c r="TVI327" s="47"/>
      <c r="TVJ327" s="47"/>
      <c r="TVK327" s="47"/>
      <c r="TVL327" s="47"/>
      <c r="TVM327" s="47"/>
      <c r="TVN327" s="47"/>
      <c r="TVO327" s="47"/>
      <c r="TVP327" s="47"/>
      <c r="TVQ327" s="47"/>
      <c r="TVR327" s="47"/>
      <c r="TVS327" s="47"/>
      <c r="TVT327" s="47"/>
      <c r="TVU327" s="47"/>
      <c r="TVV327" s="47"/>
      <c r="TVW327" s="47"/>
      <c r="TVX327" s="47"/>
      <c r="TVY327" s="47"/>
      <c r="TVZ327" s="47"/>
      <c r="TWA327" s="47"/>
      <c r="TWB327" s="47"/>
      <c r="TWC327" s="47"/>
      <c r="TWD327" s="47"/>
      <c r="TWE327" s="47"/>
      <c r="TWF327" s="47"/>
      <c r="TWG327" s="47"/>
      <c r="TWH327" s="47"/>
      <c r="TWI327" s="47"/>
      <c r="TWJ327" s="47"/>
      <c r="TWK327" s="47"/>
      <c r="TWL327" s="47"/>
      <c r="TWM327" s="47"/>
      <c r="TWN327" s="47"/>
      <c r="TWO327" s="47"/>
      <c r="TWP327" s="47"/>
      <c r="TWQ327" s="47"/>
      <c r="TWR327" s="47"/>
      <c r="TWS327" s="47"/>
      <c r="TWT327" s="47"/>
      <c r="TWU327" s="47"/>
      <c r="TWV327" s="47"/>
      <c r="TWW327" s="47"/>
      <c r="TWX327" s="47"/>
      <c r="TWY327" s="47"/>
      <c r="TWZ327" s="47"/>
      <c r="TXA327" s="47"/>
      <c r="TXB327" s="47"/>
      <c r="TXC327" s="47"/>
      <c r="TXD327" s="47"/>
      <c r="TXE327" s="47"/>
      <c r="TXF327" s="47"/>
      <c r="TXG327" s="47"/>
      <c r="TXH327" s="47"/>
      <c r="TXI327" s="47"/>
      <c r="TXJ327" s="47"/>
      <c r="TXK327" s="47"/>
      <c r="TXL327" s="47"/>
      <c r="TXM327" s="47"/>
      <c r="TXN327" s="47"/>
      <c r="TXO327" s="47"/>
      <c r="TXP327" s="47"/>
      <c r="TXQ327" s="47"/>
      <c r="TXR327" s="47"/>
      <c r="TXS327" s="47"/>
      <c r="TXT327" s="47"/>
      <c r="TXU327" s="47"/>
      <c r="TXV327" s="47"/>
      <c r="TXW327" s="47"/>
      <c r="TXX327" s="47"/>
      <c r="TXY327" s="47"/>
      <c r="TXZ327" s="47"/>
      <c r="TYA327" s="47"/>
      <c r="TYB327" s="47"/>
      <c r="TYC327" s="47"/>
      <c r="TYD327" s="47"/>
      <c r="TYE327" s="47"/>
      <c r="TYF327" s="47"/>
      <c r="TYG327" s="47"/>
      <c r="TYH327" s="47"/>
      <c r="TYI327" s="47"/>
      <c r="TYJ327" s="47"/>
      <c r="TYK327" s="47"/>
      <c r="TYL327" s="47"/>
      <c r="TYM327" s="47"/>
      <c r="TYN327" s="47"/>
      <c r="TYO327" s="47"/>
      <c r="TYP327" s="47"/>
      <c r="TYQ327" s="47"/>
      <c r="TYR327" s="47"/>
      <c r="TYS327" s="47"/>
      <c r="TYT327" s="47"/>
      <c r="TYU327" s="47"/>
      <c r="TYV327" s="47"/>
      <c r="TYW327" s="47"/>
      <c r="TYX327" s="47"/>
      <c r="TYY327" s="47"/>
      <c r="TYZ327" s="47"/>
      <c r="TZA327" s="47"/>
      <c r="TZB327" s="47"/>
      <c r="TZC327" s="47"/>
      <c r="TZD327" s="47"/>
      <c r="TZE327" s="47"/>
      <c r="TZF327" s="47"/>
      <c r="TZG327" s="47"/>
      <c r="TZH327" s="47"/>
      <c r="TZI327" s="47"/>
      <c r="TZJ327" s="47"/>
      <c r="TZK327" s="47"/>
      <c r="TZL327" s="47"/>
      <c r="TZM327" s="47"/>
      <c r="TZN327" s="47"/>
      <c r="TZO327" s="47"/>
      <c r="TZP327" s="47"/>
      <c r="TZQ327" s="47"/>
      <c r="TZR327" s="47"/>
      <c r="TZS327" s="47"/>
      <c r="TZT327" s="47"/>
      <c r="TZU327" s="47"/>
      <c r="TZV327" s="47"/>
      <c r="TZW327" s="47"/>
      <c r="TZX327" s="47"/>
      <c r="TZY327" s="47"/>
      <c r="TZZ327" s="47"/>
      <c r="UAA327" s="47"/>
      <c r="UAB327" s="47"/>
      <c r="UAC327" s="47"/>
      <c r="UAD327" s="47"/>
      <c r="UAE327" s="47"/>
      <c r="UAF327" s="47"/>
      <c r="UAG327" s="47"/>
      <c r="UAH327" s="47"/>
      <c r="UAI327" s="47"/>
      <c r="UAJ327" s="47"/>
      <c r="UAK327" s="47"/>
      <c r="UAL327" s="47"/>
      <c r="UAM327" s="47"/>
      <c r="UAN327" s="47"/>
      <c r="UAO327" s="47"/>
      <c r="UAP327" s="47"/>
      <c r="UAQ327" s="47"/>
      <c r="UAR327" s="47"/>
      <c r="UAS327" s="47"/>
      <c r="UAT327" s="47"/>
      <c r="UAU327" s="47"/>
      <c r="UAV327" s="47"/>
      <c r="UAW327" s="47"/>
      <c r="UAX327" s="47"/>
      <c r="UAY327" s="47"/>
      <c r="UAZ327" s="47"/>
      <c r="UBA327" s="47"/>
      <c r="UBB327" s="47"/>
      <c r="UBC327" s="47"/>
      <c r="UBD327" s="47"/>
      <c r="UBE327" s="47"/>
      <c r="UBF327" s="47"/>
      <c r="UBG327" s="47"/>
      <c r="UBH327" s="47"/>
      <c r="UBI327" s="47"/>
      <c r="UBJ327" s="47"/>
      <c r="UBK327" s="47"/>
      <c r="UBL327" s="47"/>
      <c r="UBM327" s="47"/>
      <c r="UBN327" s="47"/>
      <c r="UBO327" s="47"/>
      <c r="UBP327" s="47"/>
      <c r="UBQ327" s="47"/>
      <c r="UBR327" s="47"/>
      <c r="UBS327" s="47"/>
      <c r="UBT327" s="47"/>
      <c r="UBU327" s="47"/>
      <c r="UBV327" s="47"/>
      <c r="UBW327" s="47"/>
      <c r="UBX327" s="47"/>
      <c r="UBY327" s="47"/>
      <c r="UBZ327" s="47"/>
      <c r="UCA327" s="47"/>
      <c r="UCB327" s="47"/>
      <c r="UCC327" s="47"/>
      <c r="UCD327" s="47"/>
      <c r="UCE327" s="47"/>
      <c r="UCF327" s="47"/>
      <c r="UCG327" s="47"/>
      <c r="UCH327" s="47"/>
      <c r="UCI327" s="47"/>
      <c r="UCJ327" s="47"/>
      <c r="UCK327" s="47"/>
      <c r="UCL327" s="47"/>
      <c r="UCM327" s="47"/>
      <c r="UCN327" s="47"/>
      <c r="UCO327" s="47"/>
      <c r="UCP327" s="47"/>
      <c r="UCQ327" s="47"/>
      <c r="UCR327" s="47"/>
      <c r="UCS327" s="47"/>
      <c r="UCT327" s="47"/>
      <c r="UCU327" s="47"/>
      <c r="UCV327" s="47"/>
      <c r="UCW327" s="47"/>
      <c r="UCX327" s="47"/>
      <c r="UCY327" s="47"/>
      <c r="UCZ327" s="47"/>
      <c r="UDA327" s="47"/>
      <c r="UDB327" s="47"/>
      <c r="UDC327" s="47"/>
      <c r="UDD327" s="47"/>
      <c r="UDE327" s="47"/>
      <c r="UDF327" s="47"/>
      <c r="UDG327" s="47"/>
      <c r="UDH327" s="47"/>
      <c r="UDI327" s="47"/>
      <c r="UDJ327" s="47"/>
      <c r="UDK327" s="47"/>
      <c r="UDL327" s="47"/>
      <c r="UDM327" s="47"/>
      <c r="UDN327" s="47"/>
      <c r="UDO327" s="47"/>
      <c r="UDP327" s="47"/>
      <c r="UDQ327" s="47"/>
      <c r="UDR327" s="47"/>
      <c r="UDS327" s="47"/>
      <c r="UDT327" s="47"/>
      <c r="UDU327" s="47"/>
      <c r="UDV327" s="47"/>
      <c r="UDW327" s="47"/>
      <c r="UDX327" s="47"/>
      <c r="UDY327" s="47"/>
      <c r="UDZ327" s="47"/>
      <c r="UEA327" s="47"/>
      <c r="UEB327" s="47"/>
      <c r="UEC327" s="47"/>
      <c r="UED327" s="47"/>
      <c r="UEE327" s="47"/>
      <c r="UEF327" s="47"/>
      <c r="UEG327" s="47"/>
      <c r="UEH327" s="47"/>
      <c r="UEI327" s="47"/>
      <c r="UEJ327" s="47"/>
      <c r="UEK327" s="47"/>
      <c r="UEL327" s="47"/>
      <c r="UEM327" s="47"/>
      <c r="UEN327" s="47"/>
      <c r="UEO327" s="47"/>
      <c r="UEP327" s="47"/>
      <c r="UEQ327" s="47"/>
      <c r="UER327" s="47"/>
      <c r="UES327" s="47"/>
      <c r="UET327" s="47"/>
      <c r="UEU327" s="47"/>
      <c r="UEV327" s="47"/>
      <c r="UEW327" s="47"/>
      <c r="UEX327" s="47"/>
      <c r="UEY327" s="47"/>
      <c r="UEZ327" s="47"/>
      <c r="UFA327" s="47"/>
      <c r="UFB327" s="47"/>
      <c r="UFC327" s="47"/>
      <c r="UFD327" s="47"/>
      <c r="UFE327" s="47"/>
      <c r="UFF327" s="47"/>
      <c r="UFG327" s="47"/>
      <c r="UFH327" s="47"/>
      <c r="UFI327" s="47"/>
      <c r="UFJ327" s="47"/>
      <c r="UFK327" s="47"/>
      <c r="UFL327" s="47"/>
      <c r="UFM327" s="47"/>
      <c r="UFN327" s="47"/>
      <c r="UFO327" s="47"/>
      <c r="UFP327" s="47"/>
      <c r="UFQ327" s="47"/>
      <c r="UFR327" s="47"/>
      <c r="UFS327" s="47"/>
      <c r="UFT327" s="47"/>
      <c r="UFU327" s="47"/>
      <c r="UFV327" s="47"/>
      <c r="UFW327" s="47"/>
      <c r="UFX327" s="47"/>
      <c r="UFY327" s="47"/>
      <c r="UFZ327" s="47"/>
      <c r="UGA327" s="47"/>
      <c r="UGB327" s="47"/>
      <c r="UGC327" s="47"/>
      <c r="UGD327" s="47"/>
      <c r="UGE327" s="47"/>
      <c r="UGF327" s="47"/>
      <c r="UGG327" s="47"/>
      <c r="UGH327" s="47"/>
      <c r="UGI327" s="47"/>
      <c r="UGJ327" s="47"/>
      <c r="UGK327" s="47"/>
      <c r="UGL327" s="47"/>
      <c r="UGM327" s="47"/>
      <c r="UGN327" s="47"/>
      <c r="UGO327" s="47"/>
      <c r="UGP327" s="47"/>
      <c r="UGQ327" s="47"/>
      <c r="UGR327" s="47"/>
      <c r="UGS327" s="47"/>
      <c r="UGT327" s="47"/>
      <c r="UGU327" s="47"/>
      <c r="UGV327" s="47"/>
      <c r="UGW327" s="47"/>
      <c r="UGX327" s="47"/>
      <c r="UGY327" s="47"/>
      <c r="UGZ327" s="47"/>
      <c r="UHA327" s="47"/>
      <c r="UHB327" s="47"/>
      <c r="UHC327" s="47"/>
      <c r="UHD327" s="47"/>
      <c r="UHE327" s="47"/>
      <c r="UHF327" s="47"/>
      <c r="UHG327" s="47"/>
      <c r="UHH327" s="47"/>
      <c r="UHI327" s="47"/>
      <c r="UHJ327" s="47"/>
      <c r="UHK327" s="47"/>
      <c r="UHL327" s="47"/>
      <c r="UHM327" s="47"/>
      <c r="UHN327" s="47"/>
      <c r="UHO327" s="47"/>
      <c r="UHP327" s="47"/>
      <c r="UHQ327" s="47"/>
      <c r="UHR327" s="47"/>
      <c r="UHS327" s="47"/>
      <c r="UHT327" s="47"/>
      <c r="UHU327" s="47"/>
      <c r="UHV327" s="47"/>
      <c r="UHW327" s="47"/>
      <c r="UHX327" s="47"/>
      <c r="UHY327" s="47"/>
      <c r="UHZ327" s="47"/>
      <c r="UIA327" s="47"/>
      <c r="UIB327" s="47"/>
      <c r="UIC327" s="47"/>
      <c r="UID327" s="47"/>
      <c r="UIE327" s="47"/>
      <c r="UIF327" s="47"/>
      <c r="UIG327" s="47"/>
      <c r="UIH327" s="47"/>
      <c r="UII327" s="47"/>
      <c r="UIJ327" s="47"/>
      <c r="UIK327" s="47"/>
      <c r="UIL327" s="47"/>
      <c r="UIM327" s="47"/>
      <c r="UIN327" s="47"/>
      <c r="UIO327" s="47"/>
      <c r="UIP327" s="47"/>
      <c r="UIQ327" s="47"/>
      <c r="UIR327" s="47"/>
      <c r="UIS327" s="47"/>
      <c r="UIT327" s="47"/>
      <c r="UIU327" s="47"/>
      <c r="UIV327" s="47"/>
      <c r="UIW327" s="47"/>
      <c r="UIX327" s="47"/>
      <c r="UIY327" s="47"/>
      <c r="UIZ327" s="47"/>
      <c r="UJA327" s="47"/>
      <c r="UJB327" s="47"/>
      <c r="UJC327" s="47"/>
      <c r="UJD327" s="47"/>
      <c r="UJE327" s="47"/>
      <c r="UJF327" s="47"/>
      <c r="UJG327" s="47"/>
      <c r="UJH327" s="47"/>
      <c r="UJI327" s="47"/>
      <c r="UJJ327" s="47"/>
      <c r="UJK327" s="47"/>
      <c r="UJL327" s="47"/>
      <c r="UJM327" s="47"/>
      <c r="UJN327" s="47"/>
      <c r="UJO327" s="47"/>
      <c r="UJP327" s="47"/>
      <c r="UJQ327" s="47"/>
      <c r="UJR327" s="47"/>
      <c r="UJS327" s="47"/>
      <c r="UJT327" s="47"/>
      <c r="UJU327" s="47"/>
      <c r="UJV327" s="47"/>
      <c r="UJW327" s="47"/>
      <c r="UJX327" s="47"/>
      <c r="UJY327" s="47"/>
      <c r="UJZ327" s="47"/>
      <c r="UKA327" s="47"/>
      <c r="UKB327" s="47"/>
      <c r="UKC327" s="47"/>
      <c r="UKD327" s="47"/>
      <c r="UKE327" s="47"/>
      <c r="UKF327" s="47"/>
      <c r="UKG327" s="47"/>
      <c r="UKH327" s="47"/>
      <c r="UKI327" s="47"/>
      <c r="UKJ327" s="47"/>
      <c r="UKK327" s="47"/>
      <c r="UKL327" s="47"/>
      <c r="UKM327" s="47"/>
      <c r="UKN327" s="47"/>
      <c r="UKO327" s="47"/>
      <c r="UKP327" s="47"/>
      <c r="UKQ327" s="47"/>
      <c r="UKR327" s="47"/>
      <c r="UKS327" s="47"/>
      <c r="UKT327" s="47"/>
      <c r="UKU327" s="47"/>
      <c r="UKV327" s="47"/>
      <c r="UKW327" s="47"/>
      <c r="UKX327" s="47"/>
      <c r="UKY327" s="47"/>
      <c r="UKZ327" s="47"/>
      <c r="ULA327" s="47"/>
      <c r="ULB327" s="47"/>
      <c r="ULC327" s="47"/>
      <c r="ULD327" s="47"/>
      <c r="ULE327" s="47"/>
      <c r="ULF327" s="47"/>
      <c r="ULG327" s="47"/>
      <c r="ULH327" s="47"/>
      <c r="ULI327" s="47"/>
      <c r="ULJ327" s="47"/>
      <c r="ULK327" s="47"/>
      <c r="ULL327" s="47"/>
      <c r="ULM327" s="47"/>
      <c r="ULN327" s="47"/>
      <c r="ULO327" s="47"/>
      <c r="ULP327" s="47"/>
      <c r="ULQ327" s="47"/>
      <c r="ULR327" s="47"/>
      <c r="ULS327" s="47"/>
      <c r="ULT327" s="47"/>
      <c r="ULU327" s="47"/>
      <c r="ULV327" s="47"/>
      <c r="ULW327" s="47"/>
      <c r="ULX327" s="47"/>
      <c r="ULY327" s="47"/>
      <c r="ULZ327" s="47"/>
      <c r="UMA327" s="47"/>
      <c r="UMB327" s="47"/>
      <c r="UMC327" s="47"/>
      <c r="UMD327" s="47"/>
      <c r="UME327" s="47"/>
      <c r="UMF327" s="47"/>
      <c r="UMG327" s="47"/>
      <c r="UMH327" s="47"/>
      <c r="UMI327" s="47"/>
      <c r="UMJ327" s="47"/>
      <c r="UMK327" s="47"/>
      <c r="UML327" s="47"/>
      <c r="UMM327" s="47"/>
      <c r="UMN327" s="47"/>
      <c r="UMO327" s="47"/>
      <c r="UMP327" s="47"/>
      <c r="UMQ327" s="47"/>
      <c r="UMR327" s="47"/>
      <c r="UMS327" s="47"/>
      <c r="UMT327" s="47"/>
      <c r="UMU327" s="47"/>
      <c r="UMV327" s="47"/>
      <c r="UMW327" s="47"/>
      <c r="UMX327" s="47"/>
      <c r="UMY327" s="47"/>
      <c r="UMZ327" s="47"/>
      <c r="UNA327" s="47"/>
      <c r="UNB327" s="47"/>
      <c r="UNC327" s="47"/>
      <c r="UND327" s="47"/>
      <c r="UNE327" s="47"/>
      <c r="UNF327" s="47"/>
      <c r="UNG327" s="47"/>
      <c r="UNH327" s="47"/>
      <c r="UNI327" s="47"/>
      <c r="UNJ327" s="47"/>
      <c r="UNK327" s="47"/>
      <c r="UNL327" s="47"/>
      <c r="UNM327" s="47"/>
      <c r="UNN327" s="47"/>
      <c r="UNO327" s="47"/>
      <c r="UNP327" s="47"/>
      <c r="UNQ327" s="47"/>
      <c r="UNR327" s="47"/>
      <c r="UNS327" s="47"/>
      <c r="UNT327" s="47"/>
      <c r="UNU327" s="47"/>
      <c r="UNV327" s="47"/>
      <c r="UNW327" s="47"/>
      <c r="UNX327" s="47"/>
      <c r="UNY327" s="47"/>
      <c r="UNZ327" s="47"/>
      <c r="UOA327" s="47"/>
      <c r="UOB327" s="47"/>
      <c r="UOC327" s="47"/>
      <c r="UOD327" s="47"/>
      <c r="UOE327" s="47"/>
      <c r="UOF327" s="47"/>
      <c r="UOG327" s="47"/>
      <c r="UOH327" s="47"/>
      <c r="UOI327" s="47"/>
      <c r="UOJ327" s="47"/>
      <c r="UOK327" s="47"/>
      <c r="UOL327" s="47"/>
      <c r="UOM327" s="47"/>
      <c r="UON327" s="47"/>
      <c r="UOO327" s="47"/>
      <c r="UOP327" s="47"/>
      <c r="UOQ327" s="47"/>
      <c r="UOR327" s="47"/>
      <c r="UOS327" s="47"/>
      <c r="UOT327" s="47"/>
      <c r="UOU327" s="47"/>
      <c r="UOV327" s="47"/>
      <c r="UOW327" s="47"/>
      <c r="UOX327" s="47"/>
      <c r="UOY327" s="47"/>
      <c r="UOZ327" s="47"/>
      <c r="UPA327" s="47"/>
      <c r="UPB327" s="47"/>
      <c r="UPC327" s="47"/>
      <c r="UPD327" s="47"/>
      <c r="UPE327" s="47"/>
      <c r="UPF327" s="47"/>
      <c r="UPG327" s="47"/>
      <c r="UPH327" s="47"/>
      <c r="UPI327" s="47"/>
      <c r="UPJ327" s="47"/>
      <c r="UPK327" s="47"/>
      <c r="UPL327" s="47"/>
      <c r="UPM327" s="47"/>
      <c r="UPN327" s="47"/>
      <c r="UPO327" s="47"/>
      <c r="UPP327" s="47"/>
      <c r="UPQ327" s="47"/>
      <c r="UPR327" s="47"/>
      <c r="UPS327" s="47"/>
      <c r="UPT327" s="47"/>
      <c r="UPU327" s="47"/>
      <c r="UPV327" s="47"/>
      <c r="UPW327" s="47"/>
      <c r="UPX327" s="47"/>
      <c r="UPY327" s="47"/>
      <c r="UPZ327" s="47"/>
      <c r="UQA327" s="47"/>
      <c r="UQB327" s="47"/>
      <c r="UQC327" s="47"/>
      <c r="UQD327" s="47"/>
      <c r="UQE327" s="47"/>
      <c r="UQF327" s="47"/>
      <c r="UQG327" s="47"/>
      <c r="UQH327" s="47"/>
      <c r="UQI327" s="47"/>
      <c r="UQJ327" s="47"/>
      <c r="UQK327" s="47"/>
      <c r="UQL327" s="47"/>
      <c r="UQM327" s="47"/>
      <c r="UQN327" s="47"/>
      <c r="UQO327" s="47"/>
      <c r="UQP327" s="47"/>
      <c r="UQQ327" s="47"/>
      <c r="UQR327" s="47"/>
      <c r="UQS327" s="47"/>
      <c r="UQT327" s="47"/>
      <c r="UQU327" s="47"/>
      <c r="UQV327" s="47"/>
      <c r="UQW327" s="47"/>
      <c r="UQX327" s="47"/>
      <c r="UQY327" s="47"/>
      <c r="UQZ327" s="47"/>
      <c r="URA327" s="47"/>
      <c r="URB327" s="47"/>
      <c r="URC327" s="47"/>
      <c r="URD327" s="47"/>
      <c r="URE327" s="47"/>
      <c r="URF327" s="47"/>
      <c r="URG327" s="47"/>
      <c r="URH327" s="47"/>
      <c r="URI327" s="47"/>
      <c r="URJ327" s="47"/>
      <c r="URK327" s="47"/>
      <c r="URL327" s="47"/>
      <c r="URM327" s="47"/>
      <c r="URN327" s="47"/>
      <c r="URO327" s="47"/>
      <c r="URP327" s="47"/>
      <c r="URQ327" s="47"/>
      <c r="URR327" s="47"/>
      <c r="URS327" s="47"/>
      <c r="URT327" s="47"/>
      <c r="URU327" s="47"/>
      <c r="URV327" s="47"/>
      <c r="URW327" s="47"/>
      <c r="URX327" s="47"/>
      <c r="URY327" s="47"/>
      <c r="URZ327" s="47"/>
      <c r="USA327" s="47"/>
      <c r="USB327" s="47"/>
      <c r="USC327" s="47"/>
      <c r="USD327" s="47"/>
      <c r="USE327" s="47"/>
      <c r="USF327" s="47"/>
      <c r="USG327" s="47"/>
      <c r="USH327" s="47"/>
      <c r="USI327" s="47"/>
      <c r="USJ327" s="47"/>
      <c r="USK327" s="47"/>
      <c r="USL327" s="47"/>
      <c r="USM327" s="47"/>
      <c r="USN327" s="47"/>
      <c r="USO327" s="47"/>
      <c r="USP327" s="47"/>
      <c r="USQ327" s="47"/>
      <c r="USR327" s="47"/>
      <c r="USS327" s="47"/>
      <c r="UST327" s="47"/>
      <c r="USU327" s="47"/>
      <c r="USV327" s="47"/>
      <c r="USW327" s="47"/>
      <c r="USX327" s="47"/>
      <c r="USY327" s="47"/>
      <c r="USZ327" s="47"/>
      <c r="UTA327" s="47"/>
      <c r="UTB327" s="47"/>
      <c r="UTC327" s="47"/>
      <c r="UTD327" s="47"/>
      <c r="UTE327" s="47"/>
      <c r="UTF327" s="47"/>
      <c r="UTG327" s="47"/>
      <c r="UTH327" s="47"/>
      <c r="UTI327" s="47"/>
      <c r="UTJ327" s="47"/>
      <c r="UTK327" s="47"/>
      <c r="UTL327" s="47"/>
      <c r="UTM327" s="47"/>
      <c r="UTN327" s="47"/>
      <c r="UTO327" s="47"/>
      <c r="UTP327" s="47"/>
      <c r="UTQ327" s="47"/>
      <c r="UTR327" s="47"/>
      <c r="UTS327" s="47"/>
      <c r="UTT327" s="47"/>
      <c r="UTU327" s="47"/>
      <c r="UTV327" s="47"/>
      <c r="UTW327" s="47"/>
      <c r="UTX327" s="47"/>
      <c r="UTY327" s="47"/>
      <c r="UTZ327" s="47"/>
      <c r="UUA327" s="47"/>
      <c r="UUB327" s="47"/>
      <c r="UUC327" s="47"/>
      <c r="UUD327" s="47"/>
      <c r="UUE327" s="47"/>
      <c r="UUF327" s="47"/>
      <c r="UUG327" s="47"/>
      <c r="UUH327" s="47"/>
      <c r="UUI327" s="47"/>
      <c r="UUJ327" s="47"/>
      <c r="UUK327" s="47"/>
      <c r="UUL327" s="47"/>
      <c r="UUM327" s="47"/>
      <c r="UUN327" s="47"/>
      <c r="UUO327" s="47"/>
      <c r="UUP327" s="47"/>
      <c r="UUQ327" s="47"/>
      <c r="UUR327" s="47"/>
      <c r="UUS327" s="47"/>
      <c r="UUT327" s="47"/>
      <c r="UUU327" s="47"/>
      <c r="UUV327" s="47"/>
      <c r="UUW327" s="47"/>
      <c r="UUX327" s="47"/>
      <c r="UUY327" s="47"/>
      <c r="UUZ327" s="47"/>
      <c r="UVA327" s="47"/>
      <c r="UVB327" s="47"/>
      <c r="UVC327" s="47"/>
      <c r="UVD327" s="47"/>
      <c r="UVE327" s="47"/>
      <c r="UVF327" s="47"/>
      <c r="UVG327" s="47"/>
      <c r="UVH327" s="47"/>
      <c r="UVI327" s="47"/>
      <c r="UVJ327" s="47"/>
      <c r="UVK327" s="47"/>
      <c r="UVL327" s="47"/>
      <c r="UVM327" s="47"/>
      <c r="UVN327" s="47"/>
      <c r="UVO327" s="47"/>
      <c r="UVP327" s="47"/>
      <c r="UVQ327" s="47"/>
      <c r="UVR327" s="47"/>
      <c r="UVS327" s="47"/>
      <c r="UVT327" s="47"/>
      <c r="UVU327" s="47"/>
      <c r="UVV327" s="47"/>
      <c r="UVW327" s="47"/>
      <c r="UVX327" s="47"/>
      <c r="UVY327" s="47"/>
      <c r="UVZ327" s="47"/>
      <c r="UWA327" s="47"/>
      <c r="UWB327" s="47"/>
      <c r="UWC327" s="47"/>
      <c r="UWD327" s="47"/>
      <c r="UWE327" s="47"/>
      <c r="UWF327" s="47"/>
      <c r="UWG327" s="47"/>
      <c r="UWH327" s="47"/>
      <c r="UWI327" s="47"/>
      <c r="UWJ327" s="47"/>
      <c r="UWK327" s="47"/>
      <c r="UWL327" s="47"/>
      <c r="UWM327" s="47"/>
      <c r="UWN327" s="47"/>
      <c r="UWO327" s="47"/>
      <c r="UWP327" s="47"/>
      <c r="UWQ327" s="47"/>
      <c r="UWR327" s="47"/>
      <c r="UWS327" s="47"/>
      <c r="UWT327" s="47"/>
      <c r="UWU327" s="47"/>
      <c r="UWV327" s="47"/>
      <c r="UWW327" s="47"/>
      <c r="UWX327" s="47"/>
      <c r="UWY327" s="47"/>
      <c r="UWZ327" s="47"/>
      <c r="UXA327" s="47"/>
      <c r="UXB327" s="47"/>
      <c r="UXC327" s="47"/>
      <c r="UXD327" s="47"/>
      <c r="UXE327" s="47"/>
      <c r="UXF327" s="47"/>
      <c r="UXG327" s="47"/>
      <c r="UXH327" s="47"/>
      <c r="UXI327" s="47"/>
      <c r="UXJ327" s="47"/>
      <c r="UXK327" s="47"/>
      <c r="UXL327" s="47"/>
      <c r="UXM327" s="47"/>
      <c r="UXN327" s="47"/>
      <c r="UXO327" s="47"/>
      <c r="UXP327" s="47"/>
      <c r="UXQ327" s="47"/>
      <c r="UXR327" s="47"/>
      <c r="UXS327" s="47"/>
      <c r="UXT327" s="47"/>
      <c r="UXU327" s="47"/>
      <c r="UXV327" s="47"/>
      <c r="UXW327" s="47"/>
      <c r="UXX327" s="47"/>
      <c r="UXY327" s="47"/>
      <c r="UXZ327" s="47"/>
      <c r="UYA327" s="47"/>
      <c r="UYB327" s="47"/>
      <c r="UYC327" s="47"/>
      <c r="UYD327" s="47"/>
      <c r="UYE327" s="47"/>
      <c r="UYF327" s="47"/>
      <c r="UYG327" s="47"/>
      <c r="UYH327" s="47"/>
      <c r="UYI327" s="47"/>
      <c r="UYJ327" s="47"/>
      <c r="UYK327" s="47"/>
      <c r="UYL327" s="47"/>
      <c r="UYM327" s="47"/>
      <c r="UYN327" s="47"/>
      <c r="UYO327" s="47"/>
      <c r="UYP327" s="47"/>
      <c r="UYQ327" s="47"/>
      <c r="UYR327" s="47"/>
      <c r="UYS327" s="47"/>
      <c r="UYT327" s="47"/>
      <c r="UYU327" s="47"/>
      <c r="UYV327" s="47"/>
      <c r="UYW327" s="47"/>
      <c r="UYX327" s="47"/>
      <c r="UYY327" s="47"/>
      <c r="UYZ327" s="47"/>
      <c r="UZA327" s="47"/>
      <c r="UZB327" s="47"/>
      <c r="UZC327" s="47"/>
      <c r="UZD327" s="47"/>
      <c r="UZE327" s="47"/>
      <c r="UZF327" s="47"/>
      <c r="UZG327" s="47"/>
      <c r="UZH327" s="47"/>
      <c r="UZI327" s="47"/>
      <c r="UZJ327" s="47"/>
      <c r="UZK327" s="47"/>
      <c r="UZL327" s="47"/>
      <c r="UZM327" s="47"/>
      <c r="UZN327" s="47"/>
      <c r="UZO327" s="47"/>
      <c r="UZP327" s="47"/>
      <c r="UZQ327" s="47"/>
      <c r="UZR327" s="47"/>
      <c r="UZS327" s="47"/>
      <c r="UZT327" s="47"/>
      <c r="UZU327" s="47"/>
      <c r="UZV327" s="47"/>
      <c r="UZW327" s="47"/>
      <c r="UZX327" s="47"/>
      <c r="UZY327" s="47"/>
      <c r="UZZ327" s="47"/>
      <c r="VAA327" s="47"/>
      <c r="VAB327" s="47"/>
      <c r="VAC327" s="47"/>
      <c r="VAD327" s="47"/>
      <c r="VAE327" s="47"/>
      <c r="VAF327" s="47"/>
      <c r="VAG327" s="47"/>
      <c r="VAH327" s="47"/>
      <c r="VAI327" s="47"/>
      <c r="VAJ327" s="47"/>
      <c r="VAK327" s="47"/>
      <c r="VAL327" s="47"/>
      <c r="VAM327" s="47"/>
      <c r="VAN327" s="47"/>
      <c r="VAO327" s="47"/>
      <c r="VAP327" s="47"/>
      <c r="VAQ327" s="47"/>
      <c r="VAR327" s="47"/>
      <c r="VAS327" s="47"/>
      <c r="VAT327" s="47"/>
      <c r="VAU327" s="47"/>
      <c r="VAV327" s="47"/>
      <c r="VAW327" s="47"/>
      <c r="VAX327" s="47"/>
      <c r="VAY327" s="47"/>
      <c r="VAZ327" s="47"/>
      <c r="VBA327" s="47"/>
      <c r="VBB327" s="47"/>
      <c r="VBC327" s="47"/>
      <c r="VBD327" s="47"/>
      <c r="VBE327" s="47"/>
      <c r="VBF327" s="47"/>
      <c r="VBG327" s="47"/>
      <c r="VBH327" s="47"/>
      <c r="VBI327" s="47"/>
      <c r="VBJ327" s="47"/>
      <c r="VBK327" s="47"/>
      <c r="VBL327" s="47"/>
      <c r="VBM327" s="47"/>
      <c r="VBN327" s="47"/>
      <c r="VBO327" s="47"/>
      <c r="VBP327" s="47"/>
      <c r="VBQ327" s="47"/>
      <c r="VBR327" s="47"/>
      <c r="VBS327" s="47"/>
      <c r="VBT327" s="47"/>
      <c r="VBU327" s="47"/>
      <c r="VBV327" s="47"/>
      <c r="VBW327" s="47"/>
      <c r="VBX327" s="47"/>
      <c r="VBY327" s="47"/>
      <c r="VBZ327" s="47"/>
      <c r="VCA327" s="47"/>
      <c r="VCB327" s="47"/>
      <c r="VCC327" s="47"/>
      <c r="VCD327" s="47"/>
      <c r="VCE327" s="47"/>
      <c r="VCF327" s="47"/>
      <c r="VCG327" s="47"/>
      <c r="VCH327" s="47"/>
      <c r="VCI327" s="47"/>
      <c r="VCJ327" s="47"/>
      <c r="VCK327" s="47"/>
      <c r="VCL327" s="47"/>
      <c r="VCM327" s="47"/>
      <c r="VCN327" s="47"/>
      <c r="VCO327" s="47"/>
      <c r="VCP327" s="47"/>
      <c r="VCQ327" s="47"/>
      <c r="VCR327" s="47"/>
      <c r="VCS327" s="47"/>
      <c r="VCT327" s="47"/>
      <c r="VCU327" s="47"/>
      <c r="VCV327" s="47"/>
      <c r="VCW327" s="47"/>
      <c r="VCX327" s="47"/>
      <c r="VCY327" s="47"/>
      <c r="VCZ327" s="47"/>
      <c r="VDA327" s="47"/>
      <c r="VDB327" s="47"/>
      <c r="VDC327" s="47"/>
      <c r="VDD327" s="47"/>
      <c r="VDE327" s="47"/>
      <c r="VDF327" s="47"/>
      <c r="VDG327" s="47"/>
      <c r="VDH327" s="47"/>
      <c r="VDI327" s="47"/>
      <c r="VDJ327" s="47"/>
      <c r="VDK327" s="47"/>
      <c r="VDL327" s="47"/>
      <c r="VDM327" s="47"/>
      <c r="VDN327" s="47"/>
      <c r="VDO327" s="47"/>
      <c r="VDP327" s="47"/>
      <c r="VDQ327" s="47"/>
      <c r="VDR327" s="47"/>
      <c r="VDS327" s="47"/>
      <c r="VDT327" s="47"/>
      <c r="VDU327" s="47"/>
      <c r="VDV327" s="47"/>
      <c r="VDW327" s="47"/>
      <c r="VDX327" s="47"/>
      <c r="VDY327" s="47"/>
      <c r="VDZ327" s="47"/>
      <c r="VEA327" s="47"/>
      <c r="VEB327" s="47"/>
      <c r="VEC327" s="47"/>
      <c r="VED327" s="47"/>
      <c r="VEE327" s="47"/>
      <c r="VEF327" s="47"/>
      <c r="VEG327" s="47"/>
      <c r="VEH327" s="47"/>
      <c r="VEI327" s="47"/>
      <c r="VEJ327" s="47"/>
      <c r="VEK327" s="47"/>
      <c r="VEL327" s="47"/>
      <c r="VEM327" s="47"/>
      <c r="VEN327" s="47"/>
      <c r="VEO327" s="47"/>
      <c r="VEP327" s="47"/>
      <c r="VEQ327" s="47"/>
      <c r="VER327" s="47"/>
      <c r="VES327" s="47"/>
      <c r="VET327" s="47"/>
      <c r="VEU327" s="47"/>
      <c r="VEV327" s="47"/>
      <c r="VEW327" s="47"/>
      <c r="VEX327" s="47"/>
      <c r="VEY327" s="47"/>
      <c r="VEZ327" s="47"/>
      <c r="VFA327" s="47"/>
      <c r="VFB327" s="47"/>
      <c r="VFC327" s="47"/>
      <c r="VFD327" s="47"/>
      <c r="VFE327" s="47"/>
      <c r="VFF327" s="47"/>
      <c r="VFG327" s="47"/>
      <c r="VFH327" s="47"/>
      <c r="VFI327" s="47"/>
      <c r="VFJ327" s="47"/>
      <c r="VFK327" s="47"/>
      <c r="VFL327" s="47"/>
      <c r="VFM327" s="47"/>
      <c r="VFN327" s="47"/>
      <c r="VFO327" s="47"/>
      <c r="VFP327" s="47"/>
      <c r="VFQ327" s="47"/>
      <c r="VFR327" s="47"/>
      <c r="VFS327" s="47"/>
      <c r="VFT327" s="47"/>
      <c r="VFU327" s="47"/>
      <c r="VFV327" s="47"/>
      <c r="VFW327" s="47"/>
      <c r="VFX327" s="47"/>
      <c r="VFY327" s="47"/>
      <c r="VFZ327" s="47"/>
      <c r="VGA327" s="47"/>
      <c r="VGB327" s="47"/>
      <c r="VGC327" s="47"/>
      <c r="VGD327" s="47"/>
      <c r="VGE327" s="47"/>
      <c r="VGF327" s="47"/>
      <c r="VGG327" s="47"/>
      <c r="VGH327" s="47"/>
      <c r="VGI327" s="47"/>
      <c r="VGJ327" s="47"/>
      <c r="VGK327" s="47"/>
      <c r="VGL327" s="47"/>
      <c r="VGM327" s="47"/>
      <c r="VGN327" s="47"/>
      <c r="VGO327" s="47"/>
      <c r="VGP327" s="47"/>
      <c r="VGQ327" s="47"/>
      <c r="VGR327" s="47"/>
      <c r="VGS327" s="47"/>
      <c r="VGT327" s="47"/>
      <c r="VGU327" s="47"/>
      <c r="VGV327" s="47"/>
      <c r="VGW327" s="47"/>
      <c r="VGX327" s="47"/>
      <c r="VGY327" s="47"/>
      <c r="VGZ327" s="47"/>
      <c r="VHA327" s="47"/>
      <c r="VHB327" s="47"/>
      <c r="VHC327" s="47"/>
      <c r="VHD327" s="47"/>
      <c r="VHE327" s="47"/>
      <c r="VHF327" s="47"/>
      <c r="VHG327" s="47"/>
      <c r="VHH327" s="47"/>
      <c r="VHI327" s="47"/>
      <c r="VHJ327" s="47"/>
      <c r="VHK327" s="47"/>
      <c r="VHL327" s="47"/>
      <c r="VHM327" s="47"/>
      <c r="VHN327" s="47"/>
      <c r="VHO327" s="47"/>
      <c r="VHP327" s="47"/>
      <c r="VHQ327" s="47"/>
      <c r="VHR327" s="47"/>
      <c r="VHS327" s="47"/>
      <c r="VHT327" s="47"/>
      <c r="VHU327" s="47"/>
      <c r="VHV327" s="47"/>
      <c r="VHW327" s="47"/>
      <c r="VHX327" s="47"/>
      <c r="VHY327" s="47"/>
      <c r="VHZ327" s="47"/>
      <c r="VIA327" s="47"/>
      <c r="VIB327" s="47"/>
      <c r="VIC327" s="47"/>
      <c r="VID327" s="47"/>
      <c r="VIE327" s="47"/>
      <c r="VIF327" s="47"/>
      <c r="VIG327" s="47"/>
      <c r="VIH327" s="47"/>
      <c r="VII327" s="47"/>
      <c r="VIJ327" s="47"/>
      <c r="VIK327" s="47"/>
      <c r="VIL327" s="47"/>
      <c r="VIM327" s="47"/>
      <c r="VIN327" s="47"/>
      <c r="VIO327" s="47"/>
      <c r="VIP327" s="47"/>
      <c r="VIQ327" s="47"/>
      <c r="VIR327" s="47"/>
      <c r="VIS327" s="47"/>
      <c r="VIT327" s="47"/>
      <c r="VIU327" s="47"/>
      <c r="VIV327" s="47"/>
      <c r="VIW327" s="47"/>
      <c r="VIX327" s="47"/>
      <c r="VIY327" s="47"/>
      <c r="VIZ327" s="47"/>
      <c r="VJA327" s="47"/>
      <c r="VJB327" s="47"/>
      <c r="VJC327" s="47"/>
      <c r="VJD327" s="47"/>
      <c r="VJE327" s="47"/>
      <c r="VJF327" s="47"/>
      <c r="VJG327" s="47"/>
      <c r="VJH327" s="47"/>
      <c r="VJI327" s="47"/>
      <c r="VJJ327" s="47"/>
      <c r="VJK327" s="47"/>
      <c r="VJL327" s="47"/>
      <c r="VJM327" s="47"/>
      <c r="VJN327" s="47"/>
      <c r="VJO327" s="47"/>
      <c r="VJP327" s="47"/>
      <c r="VJQ327" s="47"/>
      <c r="VJR327" s="47"/>
      <c r="VJS327" s="47"/>
      <c r="VJT327" s="47"/>
      <c r="VJU327" s="47"/>
      <c r="VJV327" s="47"/>
      <c r="VJW327" s="47"/>
      <c r="VJX327" s="47"/>
      <c r="VJY327" s="47"/>
      <c r="VJZ327" s="47"/>
      <c r="VKA327" s="47"/>
      <c r="VKB327" s="47"/>
      <c r="VKC327" s="47"/>
      <c r="VKD327" s="47"/>
      <c r="VKE327" s="47"/>
      <c r="VKF327" s="47"/>
      <c r="VKG327" s="47"/>
      <c r="VKH327" s="47"/>
      <c r="VKI327" s="47"/>
      <c r="VKJ327" s="47"/>
      <c r="VKK327" s="47"/>
      <c r="VKL327" s="47"/>
      <c r="VKM327" s="47"/>
      <c r="VKN327" s="47"/>
      <c r="VKO327" s="47"/>
      <c r="VKP327" s="47"/>
      <c r="VKQ327" s="47"/>
      <c r="VKR327" s="47"/>
      <c r="VKS327" s="47"/>
      <c r="VKT327" s="47"/>
      <c r="VKU327" s="47"/>
      <c r="VKV327" s="47"/>
      <c r="VKW327" s="47"/>
      <c r="VKX327" s="47"/>
      <c r="VKY327" s="47"/>
      <c r="VKZ327" s="47"/>
      <c r="VLA327" s="47"/>
      <c r="VLB327" s="47"/>
      <c r="VLC327" s="47"/>
      <c r="VLD327" s="47"/>
      <c r="VLE327" s="47"/>
      <c r="VLF327" s="47"/>
      <c r="VLG327" s="47"/>
      <c r="VLH327" s="47"/>
      <c r="VLI327" s="47"/>
      <c r="VLJ327" s="47"/>
      <c r="VLK327" s="47"/>
      <c r="VLL327" s="47"/>
      <c r="VLM327" s="47"/>
      <c r="VLN327" s="47"/>
      <c r="VLO327" s="47"/>
      <c r="VLP327" s="47"/>
      <c r="VLQ327" s="47"/>
      <c r="VLR327" s="47"/>
      <c r="VLS327" s="47"/>
      <c r="VLT327" s="47"/>
      <c r="VLU327" s="47"/>
      <c r="VLV327" s="47"/>
      <c r="VLW327" s="47"/>
      <c r="VLX327" s="47"/>
      <c r="VLY327" s="47"/>
      <c r="VLZ327" s="47"/>
      <c r="VMA327" s="47"/>
      <c r="VMB327" s="47"/>
      <c r="VMC327" s="47"/>
      <c r="VMD327" s="47"/>
      <c r="VME327" s="47"/>
      <c r="VMF327" s="47"/>
      <c r="VMG327" s="47"/>
      <c r="VMH327" s="47"/>
      <c r="VMI327" s="47"/>
      <c r="VMJ327" s="47"/>
      <c r="VMK327" s="47"/>
      <c r="VML327" s="47"/>
      <c r="VMM327" s="47"/>
      <c r="VMN327" s="47"/>
      <c r="VMO327" s="47"/>
      <c r="VMP327" s="47"/>
      <c r="VMQ327" s="47"/>
      <c r="VMR327" s="47"/>
      <c r="VMS327" s="47"/>
      <c r="VMT327" s="47"/>
      <c r="VMU327" s="47"/>
      <c r="VMV327" s="47"/>
      <c r="VMW327" s="47"/>
      <c r="VMX327" s="47"/>
      <c r="VMY327" s="47"/>
      <c r="VMZ327" s="47"/>
      <c r="VNA327" s="47"/>
      <c r="VNB327" s="47"/>
      <c r="VNC327" s="47"/>
      <c r="VND327" s="47"/>
      <c r="VNE327" s="47"/>
      <c r="VNF327" s="47"/>
      <c r="VNG327" s="47"/>
      <c r="VNH327" s="47"/>
      <c r="VNI327" s="47"/>
      <c r="VNJ327" s="47"/>
      <c r="VNK327" s="47"/>
      <c r="VNL327" s="47"/>
      <c r="VNM327" s="47"/>
      <c r="VNN327" s="47"/>
      <c r="VNO327" s="47"/>
      <c r="VNP327" s="47"/>
      <c r="VNQ327" s="47"/>
      <c r="VNR327" s="47"/>
      <c r="VNS327" s="47"/>
      <c r="VNT327" s="47"/>
      <c r="VNU327" s="47"/>
      <c r="VNV327" s="47"/>
      <c r="VNW327" s="47"/>
      <c r="VNX327" s="47"/>
      <c r="VNY327" s="47"/>
      <c r="VNZ327" s="47"/>
      <c r="VOA327" s="47"/>
      <c r="VOB327" s="47"/>
      <c r="VOC327" s="47"/>
      <c r="VOD327" s="47"/>
      <c r="VOE327" s="47"/>
      <c r="VOF327" s="47"/>
      <c r="VOG327" s="47"/>
      <c r="VOH327" s="47"/>
      <c r="VOI327" s="47"/>
      <c r="VOJ327" s="47"/>
      <c r="VOK327" s="47"/>
      <c r="VOL327" s="47"/>
      <c r="VOM327" s="47"/>
      <c r="VON327" s="47"/>
      <c r="VOO327" s="47"/>
      <c r="VOP327" s="47"/>
      <c r="VOQ327" s="47"/>
      <c r="VOR327" s="47"/>
      <c r="VOS327" s="47"/>
      <c r="VOT327" s="47"/>
      <c r="VOU327" s="47"/>
      <c r="VOV327" s="47"/>
      <c r="VOW327" s="47"/>
      <c r="VOX327" s="47"/>
      <c r="VOY327" s="47"/>
      <c r="VOZ327" s="47"/>
      <c r="VPA327" s="47"/>
      <c r="VPB327" s="47"/>
      <c r="VPC327" s="47"/>
      <c r="VPD327" s="47"/>
      <c r="VPE327" s="47"/>
      <c r="VPF327" s="47"/>
      <c r="VPG327" s="47"/>
      <c r="VPH327" s="47"/>
      <c r="VPI327" s="47"/>
      <c r="VPJ327" s="47"/>
      <c r="VPK327" s="47"/>
      <c r="VPL327" s="47"/>
      <c r="VPM327" s="47"/>
      <c r="VPN327" s="47"/>
      <c r="VPO327" s="47"/>
      <c r="VPP327" s="47"/>
      <c r="VPQ327" s="47"/>
      <c r="VPR327" s="47"/>
      <c r="VPS327" s="47"/>
      <c r="VPT327" s="47"/>
      <c r="VPU327" s="47"/>
      <c r="VPV327" s="47"/>
      <c r="VPW327" s="47"/>
      <c r="VPX327" s="47"/>
      <c r="VPY327" s="47"/>
      <c r="VPZ327" s="47"/>
      <c r="VQA327" s="47"/>
      <c r="VQB327" s="47"/>
      <c r="VQC327" s="47"/>
      <c r="VQD327" s="47"/>
      <c r="VQE327" s="47"/>
      <c r="VQF327" s="47"/>
      <c r="VQG327" s="47"/>
      <c r="VQH327" s="47"/>
      <c r="VQI327" s="47"/>
      <c r="VQJ327" s="47"/>
      <c r="VQK327" s="47"/>
      <c r="VQL327" s="47"/>
      <c r="VQM327" s="47"/>
      <c r="VQN327" s="47"/>
      <c r="VQO327" s="47"/>
      <c r="VQP327" s="47"/>
      <c r="VQQ327" s="47"/>
      <c r="VQR327" s="47"/>
      <c r="VQS327" s="47"/>
      <c r="VQT327" s="47"/>
      <c r="VQU327" s="47"/>
      <c r="VQV327" s="47"/>
      <c r="VQW327" s="47"/>
      <c r="VQX327" s="47"/>
      <c r="VQY327" s="47"/>
      <c r="VQZ327" s="47"/>
      <c r="VRA327" s="47"/>
      <c r="VRB327" s="47"/>
      <c r="VRC327" s="47"/>
      <c r="VRD327" s="47"/>
      <c r="VRE327" s="47"/>
      <c r="VRF327" s="47"/>
      <c r="VRG327" s="47"/>
      <c r="VRH327" s="47"/>
      <c r="VRI327" s="47"/>
      <c r="VRJ327" s="47"/>
      <c r="VRK327" s="47"/>
      <c r="VRL327" s="47"/>
      <c r="VRM327" s="47"/>
      <c r="VRN327" s="47"/>
      <c r="VRO327" s="47"/>
      <c r="VRP327" s="47"/>
      <c r="VRQ327" s="47"/>
      <c r="VRR327" s="47"/>
      <c r="VRS327" s="47"/>
      <c r="VRT327" s="47"/>
      <c r="VRU327" s="47"/>
      <c r="VRV327" s="47"/>
      <c r="VRW327" s="47"/>
      <c r="VRX327" s="47"/>
      <c r="VRY327" s="47"/>
      <c r="VRZ327" s="47"/>
      <c r="VSA327" s="47"/>
      <c r="VSB327" s="47"/>
      <c r="VSC327" s="47"/>
      <c r="VSD327" s="47"/>
      <c r="VSE327" s="47"/>
      <c r="VSF327" s="47"/>
      <c r="VSG327" s="47"/>
      <c r="VSH327" s="47"/>
      <c r="VSI327" s="47"/>
      <c r="VSJ327" s="47"/>
      <c r="VSK327" s="47"/>
      <c r="VSL327" s="47"/>
      <c r="VSM327" s="47"/>
      <c r="VSN327" s="47"/>
      <c r="VSO327" s="47"/>
      <c r="VSP327" s="47"/>
      <c r="VSQ327" s="47"/>
      <c r="VSR327" s="47"/>
      <c r="VSS327" s="47"/>
      <c r="VST327" s="47"/>
      <c r="VSU327" s="47"/>
      <c r="VSV327" s="47"/>
      <c r="VSW327" s="47"/>
      <c r="VSX327" s="47"/>
      <c r="VSY327" s="47"/>
      <c r="VSZ327" s="47"/>
      <c r="VTA327" s="47"/>
      <c r="VTB327" s="47"/>
      <c r="VTC327" s="47"/>
      <c r="VTD327" s="47"/>
      <c r="VTE327" s="47"/>
      <c r="VTF327" s="47"/>
      <c r="VTG327" s="47"/>
      <c r="VTH327" s="47"/>
      <c r="VTI327" s="47"/>
      <c r="VTJ327" s="47"/>
      <c r="VTK327" s="47"/>
      <c r="VTL327" s="47"/>
      <c r="VTM327" s="47"/>
      <c r="VTN327" s="47"/>
      <c r="VTO327" s="47"/>
      <c r="VTP327" s="47"/>
      <c r="VTQ327" s="47"/>
      <c r="VTR327" s="47"/>
      <c r="VTS327" s="47"/>
      <c r="VTT327" s="47"/>
      <c r="VTU327" s="47"/>
      <c r="VTV327" s="47"/>
      <c r="VTW327" s="47"/>
      <c r="VTX327" s="47"/>
      <c r="VTY327" s="47"/>
      <c r="VTZ327" s="47"/>
      <c r="VUA327" s="47"/>
      <c r="VUB327" s="47"/>
      <c r="VUC327" s="47"/>
      <c r="VUD327" s="47"/>
      <c r="VUE327" s="47"/>
      <c r="VUF327" s="47"/>
      <c r="VUG327" s="47"/>
      <c r="VUH327" s="47"/>
      <c r="VUI327" s="47"/>
      <c r="VUJ327" s="47"/>
      <c r="VUK327" s="47"/>
      <c r="VUL327" s="47"/>
      <c r="VUM327" s="47"/>
      <c r="VUN327" s="47"/>
      <c r="VUO327" s="47"/>
      <c r="VUP327" s="47"/>
      <c r="VUQ327" s="47"/>
      <c r="VUR327" s="47"/>
      <c r="VUS327" s="47"/>
      <c r="VUT327" s="47"/>
      <c r="VUU327" s="47"/>
      <c r="VUV327" s="47"/>
      <c r="VUW327" s="47"/>
      <c r="VUX327" s="47"/>
      <c r="VUY327" s="47"/>
      <c r="VUZ327" s="47"/>
      <c r="VVA327" s="47"/>
      <c r="VVB327" s="47"/>
      <c r="VVC327" s="47"/>
      <c r="VVD327" s="47"/>
      <c r="VVE327" s="47"/>
      <c r="VVF327" s="47"/>
      <c r="VVG327" s="47"/>
      <c r="VVH327" s="47"/>
      <c r="VVI327" s="47"/>
      <c r="VVJ327" s="47"/>
      <c r="VVK327" s="47"/>
      <c r="VVL327" s="47"/>
      <c r="VVM327" s="47"/>
      <c r="VVN327" s="47"/>
      <c r="VVO327" s="47"/>
      <c r="VVP327" s="47"/>
      <c r="VVQ327" s="47"/>
      <c r="VVR327" s="47"/>
      <c r="VVS327" s="47"/>
      <c r="VVT327" s="47"/>
      <c r="VVU327" s="47"/>
      <c r="VVV327" s="47"/>
      <c r="VVW327" s="47"/>
      <c r="VVX327" s="47"/>
      <c r="VVY327" s="47"/>
      <c r="VVZ327" s="47"/>
      <c r="VWA327" s="47"/>
      <c r="VWB327" s="47"/>
      <c r="VWC327" s="47"/>
      <c r="VWD327" s="47"/>
      <c r="VWE327" s="47"/>
      <c r="VWF327" s="47"/>
      <c r="VWG327" s="47"/>
      <c r="VWH327" s="47"/>
      <c r="VWI327" s="47"/>
      <c r="VWJ327" s="47"/>
      <c r="VWK327" s="47"/>
      <c r="VWL327" s="47"/>
      <c r="VWM327" s="47"/>
      <c r="VWN327" s="47"/>
      <c r="VWO327" s="47"/>
      <c r="VWP327" s="47"/>
      <c r="VWQ327" s="47"/>
      <c r="VWR327" s="47"/>
      <c r="VWS327" s="47"/>
      <c r="VWT327" s="47"/>
      <c r="VWU327" s="47"/>
      <c r="VWV327" s="47"/>
      <c r="VWW327" s="47"/>
      <c r="VWX327" s="47"/>
      <c r="VWY327" s="47"/>
      <c r="VWZ327" s="47"/>
      <c r="VXA327" s="47"/>
      <c r="VXB327" s="47"/>
      <c r="VXC327" s="47"/>
      <c r="VXD327" s="47"/>
      <c r="VXE327" s="47"/>
      <c r="VXF327" s="47"/>
      <c r="VXG327" s="47"/>
      <c r="VXH327" s="47"/>
      <c r="VXI327" s="47"/>
      <c r="VXJ327" s="47"/>
      <c r="VXK327" s="47"/>
      <c r="VXL327" s="47"/>
      <c r="VXM327" s="47"/>
      <c r="VXN327" s="47"/>
      <c r="VXO327" s="47"/>
      <c r="VXP327" s="47"/>
      <c r="VXQ327" s="47"/>
      <c r="VXR327" s="47"/>
      <c r="VXS327" s="47"/>
      <c r="VXT327" s="47"/>
      <c r="VXU327" s="47"/>
      <c r="VXV327" s="47"/>
      <c r="VXW327" s="47"/>
      <c r="VXX327" s="47"/>
      <c r="VXY327" s="47"/>
      <c r="VXZ327" s="47"/>
      <c r="VYA327" s="47"/>
      <c r="VYB327" s="47"/>
      <c r="VYC327" s="47"/>
      <c r="VYD327" s="47"/>
      <c r="VYE327" s="47"/>
      <c r="VYF327" s="47"/>
      <c r="VYG327" s="47"/>
      <c r="VYH327" s="47"/>
      <c r="VYI327" s="47"/>
      <c r="VYJ327" s="47"/>
      <c r="VYK327" s="47"/>
      <c r="VYL327" s="47"/>
      <c r="VYM327" s="47"/>
      <c r="VYN327" s="47"/>
      <c r="VYO327" s="47"/>
      <c r="VYP327" s="47"/>
      <c r="VYQ327" s="47"/>
      <c r="VYR327" s="47"/>
      <c r="VYS327" s="47"/>
      <c r="VYT327" s="47"/>
      <c r="VYU327" s="47"/>
      <c r="VYV327" s="47"/>
      <c r="VYW327" s="47"/>
      <c r="VYX327" s="47"/>
      <c r="VYY327" s="47"/>
      <c r="VYZ327" s="47"/>
      <c r="VZA327" s="47"/>
      <c r="VZB327" s="47"/>
      <c r="VZC327" s="47"/>
      <c r="VZD327" s="47"/>
      <c r="VZE327" s="47"/>
      <c r="VZF327" s="47"/>
      <c r="VZG327" s="47"/>
      <c r="VZH327" s="47"/>
      <c r="VZI327" s="47"/>
      <c r="VZJ327" s="47"/>
      <c r="VZK327" s="47"/>
      <c r="VZL327" s="47"/>
      <c r="VZM327" s="47"/>
      <c r="VZN327" s="47"/>
      <c r="VZO327" s="47"/>
      <c r="VZP327" s="47"/>
      <c r="VZQ327" s="47"/>
      <c r="VZR327" s="47"/>
      <c r="VZS327" s="47"/>
      <c r="VZT327" s="47"/>
      <c r="VZU327" s="47"/>
      <c r="VZV327" s="47"/>
      <c r="VZW327" s="47"/>
      <c r="VZX327" s="47"/>
      <c r="VZY327" s="47"/>
      <c r="VZZ327" s="47"/>
      <c r="WAA327" s="47"/>
      <c r="WAB327" s="47"/>
      <c r="WAC327" s="47"/>
      <c r="WAD327" s="47"/>
      <c r="WAE327" s="47"/>
      <c r="WAF327" s="47"/>
      <c r="WAG327" s="47"/>
      <c r="WAH327" s="47"/>
      <c r="WAI327" s="47"/>
      <c r="WAJ327" s="47"/>
      <c r="WAK327" s="47"/>
      <c r="WAL327" s="47"/>
      <c r="WAM327" s="47"/>
      <c r="WAN327" s="47"/>
      <c r="WAO327" s="47"/>
      <c r="WAP327" s="47"/>
      <c r="WAQ327" s="47"/>
      <c r="WAR327" s="47"/>
      <c r="WAS327" s="47"/>
      <c r="WAT327" s="47"/>
      <c r="WAU327" s="47"/>
      <c r="WAV327" s="47"/>
      <c r="WAW327" s="47"/>
      <c r="WAX327" s="47"/>
      <c r="WAY327" s="47"/>
      <c r="WAZ327" s="47"/>
      <c r="WBA327" s="47"/>
      <c r="WBB327" s="47"/>
      <c r="WBC327" s="47"/>
      <c r="WBD327" s="47"/>
      <c r="WBE327" s="47"/>
      <c r="WBF327" s="47"/>
      <c r="WBG327" s="47"/>
      <c r="WBH327" s="47"/>
      <c r="WBI327" s="47"/>
      <c r="WBJ327" s="47"/>
      <c r="WBK327" s="47"/>
      <c r="WBL327" s="47"/>
      <c r="WBM327" s="47"/>
      <c r="WBN327" s="47"/>
      <c r="WBO327" s="47"/>
      <c r="WBP327" s="47"/>
      <c r="WBQ327" s="47"/>
      <c r="WBR327" s="47"/>
      <c r="WBS327" s="47"/>
      <c r="WBT327" s="47"/>
      <c r="WBU327" s="47"/>
      <c r="WBV327" s="47"/>
      <c r="WBW327" s="47"/>
      <c r="WBX327" s="47"/>
      <c r="WBY327" s="47"/>
      <c r="WBZ327" s="47"/>
      <c r="WCA327" s="47"/>
      <c r="WCB327" s="47"/>
      <c r="WCC327" s="47"/>
      <c r="WCD327" s="47"/>
      <c r="WCE327" s="47"/>
      <c r="WCF327" s="47"/>
      <c r="WCG327" s="47"/>
      <c r="WCH327" s="47"/>
      <c r="WCI327" s="47"/>
      <c r="WCJ327" s="47"/>
      <c r="WCK327" s="47"/>
      <c r="WCL327" s="47"/>
      <c r="WCM327" s="47"/>
      <c r="WCN327" s="47"/>
      <c r="WCO327" s="47"/>
      <c r="WCP327" s="47"/>
      <c r="WCQ327" s="47"/>
      <c r="WCR327" s="47"/>
      <c r="WCS327" s="47"/>
      <c r="WCT327" s="47"/>
      <c r="WCU327" s="47"/>
      <c r="WCV327" s="47"/>
      <c r="WCW327" s="47"/>
      <c r="WCX327" s="47"/>
      <c r="WCY327" s="47"/>
      <c r="WCZ327" s="47"/>
      <c r="WDA327" s="47"/>
      <c r="WDB327" s="47"/>
      <c r="WDC327" s="47"/>
      <c r="WDD327" s="47"/>
      <c r="WDE327" s="47"/>
      <c r="WDF327" s="47"/>
      <c r="WDG327" s="47"/>
      <c r="WDH327" s="47"/>
      <c r="WDI327" s="47"/>
      <c r="WDJ327" s="47"/>
      <c r="WDK327" s="47"/>
      <c r="WDL327" s="47"/>
      <c r="WDM327" s="47"/>
      <c r="WDN327" s="47"/>
      <c r="WDO327" s="47"/>
      <c r="WDP327" s="47"/>
      <c r="WDQ327" s="47"/>
      <c r="WDR327" s="47"/>
      <c r="WDS327" s="47"/>
      <c r="WDT327" s="47"/>
      <c r="WDU327" s="47"/>
      <c r="WDV327" s="47"/>
      <c r="WDW327" s="47"/>
      <c r="WDX327" s="47"/>
      <c r="WDY327" s="47"/>
      <c r="WDZ327" s="47"/>
      <c r="WEA327" s="47"/>
      <c r="WEB327" s="47"/>
      <c r="WEC327" s="47"/>
      <c r="WED327" s="47"/>
      <c r="WEE327" s="47"/>
      <c r="WEF327" s="47"/>
      <c r="WEG327" s="47"/>
      <c r="WEH327" s="47"/>
      <c r="WEI327" s="47"/>
      <c r="WEJ327" s="47"/>
      <c r="WEK327" s="47"/>
      <c r="WEL327" s="47"/>
      <c r="WEM327" s="47"/>
      <c r="WEN327" s="47"/>
      <c r="WEO327" s="47"/>
      <c r="WEP327" s="47"/>
      <c r="WEQ327" s="47"/>
      <c r="WER327" s="47"/>
      <c r="WES327" s="47"/>
      <c r="WET327" s="47"/>
      <c r="WEU327" s="47"/>
      <c r="WEV327" s="47"/>
      <c r="WEW327" s="47"/>
      <c r="WEX327" s="47"/>
      <c r="WEY327" s="47"/>
      <c r="WEZ327" s="47"/>
      <c r="WFA327" s="47"/>
      <c r="WFB327" s="47"/>
      <c r="WFC327" s="47"/>
      <c r="WFD327" s="47"/>
      <c r="WFE327" s="47"/>
      <c r="WFF327" s="47"/>
      <c r="WFG327" s="47"/>
      <c r="WFH327" s="47"/>
      <c r="WFI327" s="47"/>
      <c r="WFJ327" s="47"/>
      <c r="WFK327" s="47"/>
      <c r="WFL327" s="47"/>
      <c r="WFM327" s="47"/>
      <c r="WFN327" s="47"/>
      <c r="WFO327" s="47"/>
      <c r="WFP327" s="47"/>
      <c r="WFQ327" s="47"/>
      <c r="WFR327" s="47"/>
      <c r="WFS327" s="47"/>
      <c r="WFT327" s="47"/>
      <c r="WFU327" s="47"/>
      <c r="WFV327" s="47"/>
      <c r="WFW327" s="47"/>
      <c r="WFX327" s="47"/>
      <c r="WFY327" s="47"/>
      <c r="WFZ327" s="47"/>
      <c r="WGA327" s="47"/>
      <c r="WGB327" s="47"/>
      <c r="WGC327" s="47"/>
      <c r="WGD327" s="47"/>
      <c r="WGE327" s="47"/>
      <c r="WGF327" s="47"/>
      <c r="WGG327" s="47"/>
      <c r="WGH327" s="47"/>
      <c r="WGI327" s="47"/>
      <c r="WGJ327" s="47"/>
      <c r="WGK327" s="47"/>
      <c r="WGL327" s="47"/>
      <c r="WGM327" s="47"/>
      <c r="WGN327" s="47"/>
      <c r="WGO327" s="47"/>
      <c r="WGP327" s="47"/>
      <c r="WGQ327" s="47"/>
      <c r="WGR327" s="47"/>
      <c r="WGS327" s="47"/>
      <c r="WGT327" s="47"/>
      <c r="WGU327" s="47"/>
      <c r="WGV327" s="47"/>
      <c r="WGW327" s="47"/>
      <c r="WGX327" s="47"/>
      <c r="WGY327" s="47"/>
      <c r="WGZ327" s="47"/>
      <c r="WHA327" s="47"/>
      <c r="WHB327" s="47"/>
      <c r="WHC327" s="47"/>
      <c r="WHD327" s="47"/>
      <c r="WHE327" s="47"/>
      <c r="WHF327" s="47"/>
      <c r="WHG327" s="47"/>
      <c r="WHH327" s="47"/>
      <c r="WHI327" s="47"/>
      <c r="WHJ327" s="47"/>
      <c r="WHK327" s="47"/>
      <c r="WHL327" s="47"/>
      <c r="WHM327" s="47"/>
      <c r="WHN327" s="47"/>
      <c r="WHO327" s="47"/>
      <c r="WHP327" s="47"/>
      <c r="WHQ327" s="47"/>
      <c r="WHR327" s="47"/>
      <c r="WHS327" s="47"/>
      <c r="WHT327" s="47"/>
      <c r="WHU327" s="47"/>
      <c r="WHV327" s="47"/>
      <c r="WHW327" s="47"/>
      <c r="WHX327" s="47"/>
      <c r="WHY327" s="47"/>
      <c r="WHZ327" s="47"/>
      <c r="WIA327" s="47"/>
      <c r="WIB327" s="47"/>
      <c r="WIC327" s="47"/>
      <c r="WID327" s="47"/>
      <c r="WIE327" s="47"/>
      <c r="WIF327" s="47"/>
      <c r="WIG327" s="47"/>
      <c r="WIH327" s="47"/>
      <c r="WII327" s="47"/>
      <c r="WIJ327" s="47"/>
      <c r="WIK327" s="47"/>
      <c r="WIL327" s="47"/>
      <c r="WIM327" s="47"/>
      <c r="WIN327" s="47"/>
      <c r="WIO327" s="47"/>
      <c r="WIP327" s="47"/>
      <c r="WIQ327" s="47"/>
      <c r="WIR327" s="47"/>
      <c r="WIS327" s="47"/>
      <c r="WIT327" s="47"/>
      <c r="WIU327" s="47"/>
      <c r="WIV327" s="47"/>
      <c r="WIW327" s="47"/>
      <c r="WIX327" s="47"/>
      <c r="WIY327" s="47"/>
      <c r="WIZ327" s="47"/>
      <c r="WJA327" s="47"/>
      <c r="WJB327" s="47"/>
      <c r="WJC327" s="47"/>
      <c r="WJD327" s="47"/>
      <c r="WJE327" s="47"/>
      <c r="WJF327" s="47"/>
      <c r="WJG327" s="47"/>
      <c r="WJH327" s="47"/>
      <c r="WJI327" s="47"/>
      <c r="WJJ327" s="47"/>
      <c r="WJK327" s="47"/>
      <c r="WJL327" s="47"/>
      <c r="WJM327" s="47"/>
      <c r="WJN327" s="47"/>
      <c r="WJO327" s="47"/>
      <c r="WJP327" s="47"/>
      <c r="WJQ327" s="47"/>
      <c r="WJR327" s="47"/>
      <c r="WJS327" s="47"/>
      <c r="WJT327" s="47"/>
      <c r="WJU327" s="47"/>
      <c r="WJV327" s="47"/>
      <c r="WJW327" s="47"/>
      <c r="WJX327" s="47"/>
      <c r="WJY327" s="47"/>
      <c r="WJZ327" s="47"/>
      <c r="WKA327" s="47"/>
      <c r="WKB327" s="47"/>
      <c r="WKC327" s="47"/>
      <c r="WKD327" s="47"/>
      <c r="WKE327" s="47"/>
      <c r="WKF327" s="47"/>
      <c r="WKG327" s="47"/>
      <c r="WKH327" s="47"/>
      <c r="WKI327" s="47"/>
      <c r="WKJ327" s="47"/>
      <c r="WKK327" s="47"/>
      <c r="WKL327" s="47"/>
      <c r="WKM327" s="47"/>
      <c r="WKN327" s="47"/>
      <c r="WKO327" s="47"/>
      <c r="WKP327" s="47"/>
      <c r="WKQ327" s="47"/>
      <c r="WKR327" s="47"/>
      <c r="WKS327" s="47"/>
      <c r="WKT327" s="47"/>
      <c r="WKU327" s="47"/>
      <c r="WKV327" s="47"/>
      <c r="WKW327" s="47"/>
      <c r="WKX327" s="47"/>
      <c r="WKY327" s="47"/>
      <c r="WKZ327" s="47"/>
      <c r="WLA327" s="47"/>
      <c r="WLB327" s="47"/>
      <c r="WLC327" s="47"/>
      <c r="WLD327" s="47"/>
      <c r="WLE327" s="47"/>
      <c r="WLF327" s="47"/>
      <c r="WLG327" s="47"/>
      <c r="WLH327" s="47"/>
      <c r="WLI327" s="47"/>
      <c r="WLJ327" s="47"/>
      <c r="WLK327" s="47"/>
      <c r="WLL327" s="47"/>
      <c r="WLM327" s="47"/>
      <c r="WLN327" s="47"/>
      <c r="WLO327" s="47"/>
      <c r="WLP327" s="47"/>
      <c r="WLQ327" s="47"/>
      <c r="WLR327" s="47"/>
      <c r="WLS327" s="47"/>
      <c r="WLT327" s="47"/>
      <c r="WLU327" s="47"/>
      <c r="WLV327" s="47"/>
      <c r="WLW327" s="47"/>
      <c r="WLX327" s="47"/>
      <c r="WLY327" s="47"/>
      <c r="WLZ327" s="47"/>
      <c r="WMA327" s="47"/>
      <c r="WMB327" s="47"/>
      <c r="WMC327" s="47"/>
      <c r="WMD327" s="47"/>
      <c r="WME327" s="47"/>
      <c r="WMF327" s="47"/>
      <c r="WMG327" s="47"/>
      <c r="WMH327" s="47"/>
      <c r="WMI327" s="47"/>
      <c r="WMJ327" s="47"/>
      <c r="WMK327" s="47"/>
      <c r="WML327" s="47"/>
      <c r="WMM327" s="47"/>
      <c r="WMN327" s="47"/>
      <c r="WMO327" s="47"/>
      <c r="WMP327" s="47"/>
      <c r="WMQ327" s="47"/>
      <c r="WMR327" s="47"/>
      <c r="WMS327" s="47"/>
      <c r="WMT327" s="47"/>
      <c r="WMU327" s="47"/>
      <c r="WMV327" s="47"/>
      <c r="WMW327" s="47"/>
      <c r="WMX327" s="47"/>
      <c r="WMY327" s="47"/>
      <c r="WMZ327" s="47"/>
      <c r="WNA327" s="47"/>
      <c r="WNB327" s="47"/>
      <c r="WNC327" s="47"/>
      <c r="WND327" s="47"/>
      <c r="WNE327" s="47"/>
      <c r="WNF327" s="47"/>
      <c r="WNG327" s="47"/>
      <c r="WNH327" s="47"/>
      <c r="WNI327" s="47"/>
      <c r="WNJ327" s="47"/>
      <c r="WNK327" s="47"/>
      <c r="WNL327" s="47"/>
      <c r="WNM327" s="47"/>
      <c r="WNN327" s="47"/>
      <c r="WNO327" s="47"/>
      <c r="WNP327" s="47"/>
      <c r="WNQ327" s="47"/>
      <c r="WNR327" s="47"/>
      <c r="WNS327" s="47"/>
      <c r="WNT327" s="47"/>
      <c r="WNU327" s="47"/>
      <c r="WNV327" s="47"/>
      <c r="WNW327" s="47"/>
      <c r="WNX327" s="47"/>
      <c r="WNY327" s="47"/>
      <c r="WNZ327" s="47"/>
      <c r="WOA327" s="47"/>
      <c r="WOB327" s="47"/>
      <c r="WOC327" s="47"/>
      <c r="WOD327" s="47"/>
      <c r="WOE327" s="47"/>
      <c r="WOF327" s="47"/>
      <c r="WOG327" s="47"/>
      <c r="WOH327" s="47"/>
      <c r="WOI327" s="47"/>
      <c r="WOJ327" s="47"/>
      <c r="WOK327" s="47"/>
      <c r="WOL327" s="47"/>
      <c r="WOM327" s="47"/>
      <c r="WON327" s="47"/>
      <c r="WOO327" s="47"/>
      <c r="WOP327" s="47"/>
      <c r="WOQ327" s="47"/>
      <c r="WOR327" s="47"/>
      <c r="WOS327" s="47"/>
      <c r="WOT327" s="47"/>
      <c r="WOU327" s="47"/>
      <c r="WOV327" s="47"/>
      <c r="WOW327" s="47"/>
      <c r="WOX327" s="47"/>
      <c r="WOY327" s="47"/>
      <c r="WOZ327" s="47"/>
      <c r="WPA327" s="47"/>
      <c r="WPB327" s="47"/>
      <c r="WPC327" s="47"/>
      <c r="WPD327" s="47"/>
      <c r="WPE327" s="47"/>
      <c r="WPF327" s="47"/>
      <c r="WPG327" s="47"/>
      <c r="WPH327" s="47"/>
      <c r="WPI327" s="47"/>
      <c r="WPJ327" s="47"/>
      <c r="WPK327" s="47"/>
      <c r="WPL327" s="47"/>
      <c r="WPM327" s="47"/>
      <c r="WPN327" s="47"/>
      <c r="WPO327" s="47"/>
      <c r="WPP327" s="47"/>
      <c r="WPQ327" s="47"/>
      <c r="WPR327" s="47"/>
      <c r="WPS327" s="47"/>
      <c r="WPT327" s="47"/>
      <c r="WPU327" s="47"/>
      <c r="WPV327" s="47"/>
      <c r="WPW327" s="47"/>
      <c r="WPX327" s="47"/>
      <c r="WPY327" s="47"/>
      <c r="WPZ327" s="47"/>
      <c r="WQA327" s="47"/>
      <c r="WQB327" s="47"/>
      <c r="WQC327" s="47"/>
      <c r="WQD327" s="47"/>
      <c r="WQE327" s="47"/>
      <c r="WQF327" s="47"/>
      <c r="WQG327" s="47"/>
      <c r="WQH327" s="47"/>
      <c r="WQI327" s="47"/>
      <c r="WQJ327" s="47"/>
      <c r="WQK327" s="47"/>
      <c r="WQL327" s="47"/>
      <c r="WQM327" s="47"/>
      <c r="WQN327" s="47"/>
      <c r="WQO327" s="47"/>
      <c r="WQP327" s="47"/>
      <c r="WQQ327" s="47"/>
      <c r="WQR327" s="47"/>
      <c r="WQS327" s="47"/>
      <c r="WQT327" s="47"/>
      <c r="WQU327" s="47"/>
      <c r="WQV327" s="47"/>
      <c r="WQW327" s="47"/>
      <c r="WQX327" s="47"/>
      <c r="WQY327" s="47"/>
      <c r="WQZ327" s="47"/>
      <c r="WRA327" s="47"/>
      <c r="WRB327" s="47"/>
      <c r="WRC327" s="47"/>
      <c r="WRD327" s="47"/>
      <c r="WRE327" s="47"/>
      <c r="WRF327" s="47"/>
      <c r="WRG327" s="47"/>
      <c r="WRH327" s="47"/>
      <c r="WRI327" s="47"/>
      <c r="WRJ327" s="47"/>
      <c r="WRK327" s="47"/>
      <c r="WRL327" s="47"/>
      <c r="WRM327" s="47"/>
      <c r="WRN327" s="47"/>
      <c r="WRO327" s="47"/>
      <c r="WRP327" s="47"/>
      <c r="WRQ327" s="47"/>
      <c r="WRR327" s="47"/>
      <c r="WRS327" s="47"/>
      <c r="WRT327" s="47"/>
      <c r="WRU327" s="47"/>
      <c r="WRV327" s="47"/>
      <c r="WRW327" s="47"/>
      <c r="WRX327" s="47"/>
      <c r="WRY327" s="47"/>
      <c r="WRZ327" s="47"/>
      <c r="WSA327" s="47"/>
      <c r="WSB327" s="47"/>
      <c r="WSC327" s="47"/>
      <c r="WSD327" s="47"/>
      <c r="WSE327" s="47"/>
      <c r="WSF327" s="47"/>
      <c r="WSG327" s="47"/>
      <c r="WSH327" s="47"/>
      <c r="WSI327" s="47"/>
      <c r="WSJ327" s="47"/>
      <c r="WSK327" s="47"/>
      <c r="WSL327" s="47"/>
      <c r="WSM327" s="47"/>
      <c r="WSN327" s="47"/>
      <c r="WSO327" s="47"/>
      <c r="WSP327" s="47"/>
      <c r="WSQ327" s="47"/>
      <c r="WSR327" s="47"/>
      <c r="WSS327" s="47"/>
      <c r="WST327" s="47"/>
      <c r="WSU327" s="47"/>
      <c r="WSV327" s="47"/>
      <c r="WSW327" s="47"/>
      <c r="WSX327" s="47"/>
      <c r="WSY327" s="47"/>
      <c r="WSZ327" s="47"/>
      <c r="WTA327" s="47"/>
      <c r="WTB327" s="47"/>
      <c r="WTC327" s="47"/>
      <c r="WTD327" s="47"/>
      <c r="WTE327" s="47"/>
      <c r="WTF327" s="47"/>
      <c r="WTG327" s="47"/>
      <c r="WTH327" s="47"/>
      <c r="WTI327" s="47"/>
      <c r="WTJ327" s="47"/>
      <c r="WTK327" s="47"/>
      <c r="WTL327" s="47"/>
      <c r="WTM327" s="47"/>
      <c r="WTN327" s="47"/>
      <c r="WTO327" s="47"/>
      <c r="WTP327" s="47"/>
      <c r="WTQ327" s="47"/>
      <c r="WTR327" s="47"/>
      <c r="WTS327" s="47"/>
      <c r="WTT327" s="47"/>
      <c r="WTU327" s="47"/>
      <c r="WTV327" s="47"/>
      <c r="WTW327" s="47"/>
      <c r="WTX327" s="47"/>
      <c r="WTY327" s="47"/>
      <c r="WTZ327" s="47"/>
      <c r="WUA327" s="47"/>
      <c r="WUB327" s="47"/>
      <c r="WUC327" s="47"/>
      <c r="WUD327" s="47"/>
      <c r="WUE327" s="47"/>
      <c r="WUF327" s="47"/>
      <c r="WUG327" s="47"/>
      <c r="WUH327" s="47"/>
      <c r="WUI327" s="47"/>
      <c r="WUJ327" s="47"/>
      <c r="WUK327" s="47"/>
      <c r="WUL327" s="47"/>
      <c r="WUM327" s="47"/>
      <c r="WUN327" s="47"/>
      <c r="WUO327" s="47"/>
      <c r="WUP327" s="47"/>
      <c r="WUQ327" s="47"/>
      <c r="WUR327" s="47"/>
      <c r="WUS327" s="47"/>
      <c r="WUT327" s="47"/>
      <c r="WUU327" s="47"/>
      <c r="WUV327" s="47"/>
      <c r="WUW327" s="47"/>
      <c r="WUX327" s="47"/>
      <c r="WUY327" s="47"/>
      <c r="WUZ327" s="47"/>
      <c r="WVA327" s="47"/>
      <c r="WVB327" s="47"/>
      <c r="WVC327" s="47"/>
      <c r="WVD327" s="47"/>
      <c r="WVE327" s="47"/>
      <c r="WVF327" s="47"/>
      <c r="WVG327" s="47"/>
      <c r="WVH327" s="47"/>
      <c r="WVI327" s="47"/>
      <c r="WVJ327" s="47"/>
      <c r="WVK327" s="47"/>
      <c r="WVL327" s="47"/>
      <c r="WVM327" s="47"/>
      <c r="WVN327" s="47"/>
      <c r="WVO327" s="47"/>
      <c r="WVP327" s="47"/>
      <c r="WVQ327" s="47"/>
      <c r="WVR327" s="47"/>
      <c r="WVS327" s="47"/>
      <c r="WVT327" s="47"/>
      <c r="WVU327" s="47"/>
      <c r="WVV327" s="47"/>
      <c r="WVW327" s="47"/>
      <c r="WVX327" s="47"/>
      <c r="WVY327" s="47"/>
      <c r="WVZ327" s="47"/>
      <c r="WWA327" s="47"/>
      <c r="WWB327" s="47"/>
      <c r="WWC327" s="47"/>
      <c r="WWD327" s="47"/>
      <c r="WWE327" s="47"/>
      <c r="WWF327" s="47"/>
      <c r="WWG327" s="47"/>
      <c r="WWH327" s="47"/>
      <c r="WWI327" s="47"/>
      <c r="WWJ327" s="47"/>
      <c r="WWK327" s="47"/>
      <c r="WWL327" s="47"/>
      <c r="WWM327" s="47"/>
      <c r="WWN327" s="47"/>
      <c r="WWO327" s="47"/>
      <c r="WWP327" s="47"/>
      <c r="WWQ327" s="47"/>
      <c r="WWR327" s="47"/>
      <c r="WWS327" s="47"/>
      <c r="WWT327" s="47"/>
      <c r="WWU327" s="47"/>
      <c r="WWV327" s="47"/>
      <c r="WWW327" s="47"/>
      <c r="WWX327" s="47"/>
      <c r="WWY327" s="47"/>
      <c r="WWZ327" s="47"/>
      <c r="WXA327" s="47"/>
      <c r="WXB327" s="47"/>
      <c r="WXC327" s="47"/>
      <c r="WXD327" s="47"/>
      <c r="WXE327" s="47"/>
      <c r="WXF327" s="47"/>
      <c r="WXG327" s="47"/>
      <c r="WXH327" s="47"/>
      <c r="WXI327" s="47"/>
      <c r="WXJ327" s="47"/>
      <c r="WXK327" s="47"/>
      <c r="WXL327" s="47"/>
      <c r="WXM327" s="47"/>
      <c r="WXN327" s="47"/>
      <c r="WXO327" s="47"/>
      <c r="WXP327" s="47"/>
      <c r="WXQ327" s="47"/>
      <c r="WXR327" s="47"/>
      <c r="WXS327" s="47"/>
      <c r="WXT327" s="47"/>
      <c r="WXU327" s="47"/>
      <c r="WXV327" s="47"/>
      <c r="WXW327" s="47"/>
      <c r="WXX327" s="47"/>
      <c r="WXY327" s="47"/>
      <c r="WXZ327" s="47"/>
      <c r="WYA327" s="47"/>
      <c r="WYB327" s="47"/>
      <c r="WYC327" s="47"/>
      <c r="WYD327" s="47"/>
      <c r="WYE327" s="47"/>
      <c r="WYF327" s="47"/>
      <c r="WYG327" s="47"/>
      <c r="WYH327" s="47"/>
      <c r="WYI327" s="47"/>
      <c r="WYJ327" s="47"/>
      <c r="WYK327" s="47"/>
      <c r="WYL327" s="47"/>
      <c r="WYM327" s="47"/>
      <c r="WYN327" s="47"/>
      <c r="WYO327" s="47"/>
      <c r="WYP327" s="47"/>
      <c r="WYQ327" s="47"/>
      <c r="WYR327" s="47"/>
      <c r="WYS327" s="47"/>
      <c r="WYT327" s="47"/>
      <c r="WYU327" s="47"/>
      <c r="WYV327" s="47"/>
      <c r="WYW327" s="47"/>
      <c r="WYX327" s="47"/>
      <c r="WYY327" s="47"/>
      <c r="WYZ327" s="47"/>
      <c r="WZA327" s="47"/>
      <c r="WZB327" s="47"/>
      <c r="WZC327" s="47"/>
      <c r="WZD327" s="47"/>
      <c r="WZE327" s="47"/>
      <c r="WZF327" s="47"/>
      <c r="WZG327" s="47"/>
      <c r="WZH327" s="47"/>
      <c r="WZI327" s="47"/>
      <c r="WZJ327" s="47"/>
      <c r="WZK327" s="47"/>
      <c r="WZL327" s="47"/>
      <c r="WZM327" s="47"/>
      <c r="WZN327" s="47"/>
      <c r="WZO327" s="47"/>
      <c r="WZP327" s="47"/>
      <c r="WZQ327" s="47"/>
      <c r="WZR327" s="47"/>
      <c r="WZS327" s="47"/>
      <c r="WZT327" s="47"/>
      <c r="WZU327" s="47"/>
      <c r="WZV327" s="47"/>
      <c r="WZW327" s="47"/>
      <c r="WZX327" s="47"/>
      <c r="WZY327" s="47"/>
      <c r="WZZ327" s="47"/>
      <c r="XAA327" s="47"/>
      <c r="XAB327" s="47"/>
      <c r="XAC327" s="47"/>
      <c r="XAD327" s="47"/>
      <c r="XAE327" s="47"/>
      <c r="XAF327" s="47"/>
      <c r="XAG327" s="47"/>
      <c r="XAH327" s="47"/>
      <c r="XAI327" s="47"/>
      <c r="XAJ327" s="47"/>
      <c r="XAK327" s="47"/>
      <c r="XAL327" s="47"/>
      <c r="XAM327" s="47"/>
      <c r="XAN327" s="47"/>
      <c r="XAO327" s="47"/>
      <c r="XAP327" s="47"/>
      <c r="XAQ327" s="47"/>
      <c r="XAR327" s="47"/>
      <c r="XAS327" s="47"/>
      <c r="XAT327" s="47"/>
      <c r="XAU327" s="47"/>
      <c r="XAV327" s="47"/>
      <c r="XAW327" s="47"/>
      <c r="XAX327" s="47"/>
      <c r="XAY327" s="47"/>
      <c r="XAZ327" s="47"/>
      <c r="XBA327" s="47"/>
      <c r="XBB327" s="47"/>
      <c r="XBC327" s="47"/>
      <c r="XBD327" s="47"/>
      <c r="XBE327" s="47"/>
      <c r="XBF327" s="47"/>
      <c r="XBG327" s="47"/>
      <c r="XBH327" s="47"/>
      <c r="XBI327" s="47"/>
      <c r="XBJ327" s="47"/>
      <c r="XBK327" s="47"/>
      <c r="XBL327" s="47"/>
      <c r="XBM327" s="47"/>
      <c r="XBN327" s="47"/>
      <c r="XBO327" s="47"/>
      <c r="XBP327" s="47"/>
      <c r="XBQ327" s="47"/>
      <c r="XBR327" s="47"/>
      <c r="XBS327" s="47"/>
      <c r="XBT327" s="47"/>
      <c r="XBU327" s="47"/>
      <c r="XBV327" s="47"/>
      <c r="XBW327" s="47"/>
      <c r="XBX327" s="47"/>
      <c r="XBY327" s="47"/>
      <c r="XBZ327" s="47"/>
      <c r="XCA327" s="47"/>
      <c r="XCB327" s="47"/>
      <c r="XCC327" s="47"/>
      <c r="XCD327" s="47"/>
      <c r="XCE327" s="47"/>
      <c r="XCF327" s="47"/>
      <c r="XCG327" s="47"/>
      <c r="XCH327" s="47"/>
      <c r="XCI327" s="47"/>
      <c r="XCJ327" s="47"/>
      <c r="XCK327" s="47"/>
      <c r="XCL327" s="47"/>
      <c r="XCM327" s="47"/>
      <c r="XCN327" s="47"/>
      <c r="XCO327" s="47"/>
      <c r="XCP327" s="47"/>
      <c r="XCQ327" s="47"/>
      <c r="XCR327" s="47"/>
      <c r="XCS327" s="47"/>
      <c r="XCT327" s="47"/>
      <c r="XCU327" s="47"/>
      <c r="XCV327" s="47"/>
      <c r="XCW327" s="47"/>
      <c r="XCX327" s="47"/>
      <c r="XCY327" s="47"/>
      <c r="XCZ327" s="47"/>
      <c r="XDA327" s="47"/>
      <c r="XDB327" s="47"/>
      <c r="XDC327" s="47"/>
      <c r="XDD327" s="47"/>
      <c r="XDE327" s="47"/>
      <c r="XDF327" s="47"/>
      <c r="XDG327" s="47"/>
      <c r="XDH327" s="47"/>
      <c r="XDI327" s="47"/>
      <c r="XDJ327" s="47"/>
      <c r="XDK327" s="47"/>
      <c r="XDL327" s="204"/>
      <c r="XDM327" s="85"/>
      <c r="XDN327" s="45"/>
      <c r="XDO327" s="45"/>
      <c r="XDP327" s="45"/>
    </row>
    <row r="328" spans="1:16344" ht="30" hidden="1">
      <c r="A328" s="204"/>
      <c r="B328" s="18" t="s">
        <v>1874</v>
      </c>
      <c r="C328" s="116"/>
      <c r="D328" s="106" t="s">
        <v>3249</v>
      </c>
      <c r="E328" s="18" t="s">
        <v>3250</v>
      </c>
      <c r="F328" s="18" t="s">
        <v>3251</v>
      </c>
      <c r="G328" s="52" t="s">
        <v>328</v>
      </c>
      <c r="H328" s="429" t="s">
        <v>329</v>
      </c>
      <c r="I328" s="170" t="s">
        <v>330</v>
      </c>
      <c r="J328" s="18" t="s">
        <v>406</v>
      </c>
      <c r="K328" s="52" t="s">
        <v>332</v>
      </c>
      <c r="M328" s="170" t="s">
        <v>332</v>
      </c>
      <c r="N328" s="210">
        <v>44320</v>
      </c>
      <c r="O328" s="210">
        <v>44320</v>
      </c>
      <c r="P328" s="210">
        <v>44285</v>
      </c>
      <c r="Q328" s="77">
        <v>44278</v>
      </c>
      <c r="R328" s="109" t="s">
        <v>333</v>
      </c>
      <c r="U328" s="52" t="s">
        <v>380</v>
      </c>
      <c r="V328" s="500">
        <v>44834</v>
      </c>
      <c r="X328" s="47" t="str">
        <f>VLOOKUP(E328,'CTO List'!B:C,2,0)</f>
        <v>20X5</v>
      </c>
      <c r="Y328" s="47" t="str">
        <f>VLOOKUP(D328,'Portfolio 2018'!A:B,2,0)</f>
        <v>L14 AMD G2</v>
      </c>
    </row>
    <row r="329" spans="1:16344" ht="30" hidden="1">
      <c r="A329" s="204"/>
      <c r="B329" s="85" t="s">
        <v>1874</v>
      </c>
      <c r="C329" s="116"/>
      <c r="D329" s="106" t="s">
        <v>3255</v>
      </c>
      <c r="E329" s="18" t="s">
        <v>3256</v>
      </c>
      <c r="F329" s="18" t="s">
        <v>3257</v>
      </c>
      <c r="G329" s="52" t="s">
        <v>328</v>
      </c>
      <c r="H329" s="429" t="s">
        <v>329</v>
      </c>
      <c r="I329" s="170" t="s">
        <v>330</v>
      </c>
      <c r="J329" s="18" t="s">
        <v>406</v>
      </c>
      <c r="M329" s="170" t="s">
        <v>332</v>
      </c>
      <c r="N329" s="210">
        <v>44320</v>
      </c>
      <c r="O329" s="210">
        <v>44320</v>
      </c>
      <c r="P329" s="210">
        <v>44285</v>
      </c>
      <c r="Q329" s="77">
        <v>44278</v>
      </c>
      <c r="R329" s="109" t="s">
        <v>333</v>
      </c>
      <c r="U329" s="52" t="s">
        <v>334</v>
      </c>
      <c r="V329" s="500">
        <v>44834</v>
      </c>
      <c r="X329" s="47" t="str">
        <f>VLOOKUP(E329,'CTO List'!B:C,2,0)</f>
        <v>20X7</v>
      </c>
      <c r="Y329" s="47" t="str">
        <f>VLOOKUP(D329,'Portfolio 2018'!A:B,2,0)</f>
        <v>L15 AMD G2</v>
      </c>
    </row>
    <row r="330" spans="1:16344" ht="30">
      <c r="A330" s="498" t="s">
        <v>998</v>
      </c>
      <c r="B330" s="85" t="s">
        <v>2027</v>
      </c>
      <c r="C330" s="116"/>
      <c r="D330" s="278" t="s">
        <v>3144</v>
      </c>
      <c r="E330" s="52" t="s">
        <v>3153</v>
      </c>
      <c r="F330" s="52" t="s">
        <v>3153</v>
      </c>
      <c r="G330" s="52" t="s">
        <v>357</v>
      </c>
      <c r="H330" s="429" t="s">
        <v>358</v>
      </c>
      <c r="I330" s="170" t="s">
        <v>359</v>
      </c>
      <c r="J330" s="52" t="s">
        <v>446</v>
      </c>
      <c r="M330" s="170" t="s">
        <v>332</v>
      </c>
      <c r="N330" s="90">
        <v>44330</v>
      </c>
      <c r="O330" s="46" t="s">
        <v>552</v>
      </c>
      <c r="P330" s="46" t="s">
        <v>552</v>
      </c>
      <c r="Q330" s="108" t="e">
        <f t="shared" ref="Q330:Q337" si="6">P330-7</f>
        <v>#VALUE!</v>
      </c>
      <c r="R330" s="342" t="s">
        <v>1083</v>
      </c>
      <c r="U330" s="170" t="s">
        <v>391</v>
      </c>
      <c r="V330" s="404" t="s">
        <v>552</v>
      </c>
      <c r="X330" s="47" t="str">
        <f>VLOOKUP(E330,'CTO List'!B:C,2,0)</f>
        <v>82KS</v>
      </c>
      <c r="Y330" s="47" t="str">
        <f>VLOOKUP(D330,'Portfolio 2018'!A:B,2,0)</f>
        <v>82KSCTO1WW</v>
      </c>
    </row>
    <row r="331" spans="1:16344" ht="30" hidden="1">
      <c r="A331" s="204"/>
      <c r="C331" s="45"/>
      <c r="D331" s="85" t="s">
        <v>3636</v>
      </c>
      <c r="E331" s="85" t="s">
        <v>3638</v>
      </c>
      <c r="F331" s="18" t="s">
        <v>3638</v>
      </c>
      <c r="G331" s="85"/>
      <c r="H331" s="85"/>
      <c r="I331" s="52" t="s">
        <v>347</v>
      </c>
      <c r="J331" s="52" t="s">
        <v>1140</v>
      </c>
      <c r="K331" s="85" t="s">
        <v>3633</v>
      </c>
      <c r="L331" s="85" t="s">
        <v>3640</v>
      </c>
      <c r="M331" s="170" t="s">
        <v>332</v>
      </c>
      <c r="N331" s="210">
        <v>44331</v>
      </c>
      <c r="O331" s="124">
        <v>44331</v>
      </c>
      <c r="P331" s="46">
        <v>44277</v>
      </c>
      <c r="Q331" s="108">
        <f t="shared" si="6"/>
        <v>44270</v>
      </c>
      <c r="R331" s="109" t="s">
        <v>349</v>
      </c>
      <c r="U331" s="46" t="s">
        <v>552</v>
      </c>
      <c r="X331" s="47" t="e">
        <f>VLOOKUP(E331,'CTO List'!B:C,2,0)</f>
        <v>#N/A</v>
      </c>
      <c r="Y331" s="47" t="str">
        <f>VLOOKUP(D331,'Portfolio 2018'!A:B,2,0)</f>
        <v>20YNCTO1WW</v>
      </c>
    </row>
    <row r="332" spans="1:16344" ht="30" hidden="1">
      <c r="A332" s="204"/>
      <c r="B332" s="55" t="s">
        <v>317</v>
      </c>
      <c r="C332" s="116"/>
      <c r="D332" s="106" t="s">
        <v>3637</v>
      </c>
      <c r="E332" s="18" t="s">
        <v>3639</v>
      </c>
      <c r="F332" s="18" t="s">
        <v>3639</v>
      </c>
      <c r="G332" s="85"/>
      <c r="H332" s="419"/>
      <c r="I332" s="170" t="s">
        <v>347</v>
      </c>
      <c r="J332" s="52" t="s">
        <v>1140</v>
      </c>
      <c r="K332" s="85" t="s">
        <v>2824</v>
      </c>
      <c r="L332" s="85" t="s">
        <v>3640</v>
      </c>
      <c r="M332" s="170" t="s">
        <v>332</v>
      </c>
      <c r="N332" s="90">
        <v>44338</v>
      </c>
      <c r="O332" s="281">
        <v>44338</v>
      </c>
      <c r="P332" s="46">
        <v>44277</v>
      </c>
      <c r="Q332" s="108">
        <f t="shared" si="6"/>
        <v>44270</v>
      </c>
      <c r="R332" s="109" t="s">
        <v>349</v>
      </c>
      <c r="U332" s="184" t="s">
        <v>552</v>
      </c>
      <c r="V332" s="397"/>
      <c r="X332" s="47" t="e">
        <f>VLOOKUP(E332,'CTO List'!B:C,2,0)</f>
        <v>#N/A</v>
      </c>
      <c r="Y332" s="47" t="str">
        <f>VLOOKUP(D332,'Portfolio 2018'!A:B,2,0)</f>
        <v>20YMCTO1WW</v>
      </c>
    </row>
    <row r="333" spans="1:16344" ht="30" hidden="1">
      <c r="A333" s="204"/>
      <c r="B333" s="18" t="s">
        <v>2815</v>
      </c>
      <c r="C333" s="351"/>
      <c r="D333" s="278" t="s">
        <v>3355</v>
      </c>
      <c r="E333" s="52" t="s">
        <v>3115</v>
      </c>
      <c r="F333" s="52" t="s">
        <v>3115</v>
      </c>
      <c r="G333" s="52" t="s">
        <v>357</v>
      </c>
      <c r="H333" s="52" t="s">
        <v>358</v>
      </c>
      <c r="I333" s="170" t="s">
        <v>359</v>
      </c>
      <c r="J333" s="170" t="s">
        <v>1082</v>
      </c>
      <c r="M333" s="170" t="s">
        <v>332</v>
      </c>
      <c r="N333" s="46">
        <v>44347</v>
      </c>
      <c r="O333" s="46">
        <v>44361</v>
      </c>
      <c r="P333" s="46">
        <v>44305</v>
      </c>
      <c r="Q333" s="108">
        <f t="shared" si="6"/>
        <v>44298</v>
      </c>
      <c r="R333" s="109" t="s">
        <v>1083</v>
      </c>
      <c r="U333" s="170" t="s">
        <v>552</v>
      </c>
      <c r="V333" s="404" t="s">
        <v>552</v>
      </c>
      <c r="X333" s="47" t="str">
        <f>VLOOKUP(E333,'CTO List'!B:C,2,0)</f>
        <v>82K6</v>
      </c>
      <c r="Y333" s="47" t="str">
        <f>VLOOKUP(D333,'Portfolio 2018'!A:B,2,0)</f>
        <v>82K6CTO1WW</v>
      </c>
    </row>
    <row r="334" spans="1:16344" ht="30">
      <c r="A334" s="498" t="s">
        <v>998</v>
      </c>
      <c r="B334" s="55" t="s">
        <v>2032</v>
      </c>
      <c r="C334" s="116"/>
      <c r="D334" s="278" t="s">
        <v>3579</v>
      </c>
      <c r="E334" s="170" t="s">
        <v>3581</v>
      </c>
      <c r="F334" s="170" t="s">
        <v>3581</v>
      </c>
      <c r="G334" s="52" t="s">
        <v>357</v>
      </c>
      <c r="H334" s="52" t="s">
        <v>358</v>
      </c>
      <c r="I334" s="52" t="s">
        <v>359</v>
      </c>
      <c r="J334" s="52" t="s">
        <v>497</v>
      </c>
      <c r="M334" s="170" t="s">
        <v>332</v>
      </c>
      <c r="N334" s="281">
        <v>44377</v>
      </c>
      <c r="O334" s="337" t="s">
        <v>954</v>
      </c>
      <c r="P334" s="90">
        <v>44335</v>
      </c>
      <c r="Q334" s="108">
        <f t="shared" si="6"/>
        <v>44328</v>
      </c>
      <c r="R334" s="192" t="s">
        <v>1034</v>
      </c>
      <c r="U334" s="170" t="s">
        <v>552</v>
      </c>
      <c r="V334" s="72" t="s">
        <v>552</v>
      </c>
      <c r="X334" s="47" t="e">
        <f>VLOOKUP(E334,'CTO List'!B:C,2,0)</f>
        <v>#N/A</v>
      </c>
      <c r="Y334" s="47" t="str">
        <f>VLOOKUP(D334,'Portfolio 2018'!A:B,2,0)</f>
        <v>82MKCTO1WW</v>
      </c>
    </row>
    <row r="335" spans="1:16344" ht="30">
      <c r="A335" s="498" t="s">
        <v>998</v>
      </c>
      <c r="B335" s="55" t="s">
        <v>2032</v>
      </c>
      <c r="C335" s="116"/>
      <c r="D335" s="278" t="s">
        <v>3580</v>
      </c>
      <c r="E335" s="170" t="s">
        <v>3582</v>
      </c>
      <c r="F335" s="170" t="s">
        <v>3582</v>
      </c>
      <c r="G335" s="52" t="s">
        <v>357</v>
      </c>
      <c r="H335" s="52" t="s">
        <v>358</v>
      </c>
      <c r="I335" s="52" t="s">
        <v>359</v>
      </c>
      <c r="J335" s="52" t="s">
        <v>497</v>
      </c>
      <c r="M335" s="170" t="s">
        <v>332</v>
      </c>
      <c r="N335" s="281">
        <v>44377</v>
      </c>
      <c r="O335" s="337" t="s">
        <v>954</v>
      </c>
      <c r="P335" s="90">
        <v>44335</v>
      </c>
      <c r="Q335" s="108">
        <f t="shared" si="6"/>
        <v>44328</v>
      </c>
      <c r="R335" s="192" t="s">
        <v>1034</v>
      </c>
      <c r="U335" s="170" t="s">
        <v>552</v>
      </c>
      <c r="V335" s="72" t="s">
        <v>552</v>
      </c>
      <c r="X335" s="47" t="e">
        <f>VLOOKUP(E335,'CTO List'!B:C,2,0)</f>
        <v>#N/A</v>
      </c>
      <c r="Y335" s="47" t="str">
        <f>VLOOKUP(D335,'Portfolio 2018'!A:B,2,0)</f>
        <v>82MLCTO1WW</v>
      </c>
    </row>
    <row r="336" spans="1:16344" ht="30" hidden="1">
      <c r="A336" s="204"/>
      <c r="B336" s="170" t="s">
        <v>2032</v>
      </c>
      <c r="C336" s="116"/>
      <c r="D336" s="278" t="s">
        <v>3139</v>
      </c>
      <c r="E336" s="170" t="s">
        <v>3148</v>
      </c>
      <c r="F336" s="170" t="s">
        <v>3148</v>
      </c>
      <c r="G336" s="52" t="s">
        <v>357</v>
      </c>
      <c r="H336" s="52" t="s">
        <v>358</v>
      </c>
      <c r="I336" s="52" t="s">
        <v>359</v>
      </c>
      <c r="J336" s="52" t="s">
        <v>571</v>
      </c>
      <c r="M336" s="170" t="s">
        <v>332</v>
      </c>
      <c r="N336" s="184">
        <v>44378</v>
      </c>
      <c r="O336" s="337" t="s">
        <v>954</v>
      </c>
      <c r="P336" s="46" t="s">
        <v>552</v>
      </c>
      <c r="Q336" s="108" t="e">
        <f t="shared" si="6"/>
        <v>#VALUE!</v>
      </c>
      <c r="R336" s="278" t="s">
        <v>1034</v>
      </c>
      <c r="U336" s="170" t="s">
        <v>552</v>
      </c>
      <c r="V336" s="72" t="s">
        <v>552</v>
      </c>
      <c r="X336" s="47" t="str">
        <f>VLOOKUP(E336,'CTO List'!B:C,2,0)</f>
        <v>82HR</v>
      </c>
      <c r="Y336" s="47" t="str">
        <f>VLOOKUP(D336,'Portfolio 2018'!A:B,2,0)</f>
        <v>82HRCTO1WW</v>
      </c>
    </row>
    <row r="337" spans="1:25" ht="30" hidden="1">
      <c r="A337" s="393"/>
      <c r="B337" s="85" t="s">
        <v>3750</v>
      </c>
      <c r="C337" s="116"/>
      <c r="D337" s="320" t="s">
        <v>3083</v>
      </c>
      <c r="E337" s="312" t="s">
        <v>3096</v>
      </c>
      <c r="F337" s="312" t="s">
        <v>3096</v>
      </c>
      <c r="G337" s="52" t="s">
        <v>357</v>
      </c>
      <c r="H337" s="52" t="s">
        <v>358</v>
      </c>
      <c r="I337" s="312" t="s">
        <v>359</v>
      </c>
      <c r="J337" s="312" t="s">
        <v>612</v>
      </c>
      <c r="M337" s="170" t="s">
        <v>332</v>
      </c>
      <c r="N337" s="314">
        <v>44335</v>
      </c>
      <c r="O337" s="314">
        <v>43984</v>
      </c>
      <c r="P337" s="314">
        <v>44293</v>
      </c>
      <c r="Q337" s="314">
        <f t="shared" si="6"/>
        <v>44286</v>
      </c>
      <c r="R337" s="312" t="s">
        <v>333</v>
      </c>
      <c r="U337" s="312" t="s">
        <v>413</v>
      </c>
      <c r="V337" s="407" t="s">
        <v>552</v>
      </c>
      <c r="W337" s="44" t="s">
        <v>1013</v>
      </c>
      <c r="X337" s="47" t="e">
        <f>VLOOKUP(E337,'CTO List'!B:C,2,0)</f>
        <v>#N/A</v>
      </c>
      <c r="Y337" s="47" t="str">
        <f>VLOOKUP(D337,'Portfolio 2018'!A:B,2,0)</f>
        <v>82K2CTO1WW</v>
      </c>
    </row>
    <row r="338" spans="1:25" ht="30" hidden="1">
      <c r="A338" s="325"/>
      <c r="B338" s="106" t="s">
        <v>1874</v>
      </c>
      <c r="C338" s="116"/>
      <c r="D338" s="473" t="s">
        <v>3572</v>
      </c>
      <c r="E338" s="481" t="s">
        <v>3329</v>
      </c>
      <c r="F338" s="106" t="s">
        <v>3330</v>
      </c>
      <c r="G338" s="52" t="s">
        <v>357</v>
      </c>
      <c r="H338" s="18" t="s">
        <v>3343</v>
      </c>
      <c r="I338" s="170" t="s">
        <v>330</v>
      </c>
      <c r="J338" s="106" t="s">
        <v>3278</v>
      </c>
      <c r="M338" s="170" t="s">
        <v>332</v>
      </c>
      <c r="N338" s="124">
        <v>44347</v>
      </c>
      <c r="O338" s="494" t="s">
        <v>954</v>
      </c>
      <c r="P338" s="124">
        <v>44326</v>
      </c>
      <c r="Q338" s="124">
        <v>44319</v>
      </c>
      <c r="R338" s="278" t="s">
        <v>1034</v>
      </c>
      <c r="U338" s="170" t="s">
        <v>552</v>
      </c>
      <c r="V338" s="530">
        <v>45107</v>
      </c>
      <c r="X338" s="47" t="e">
        <f>VLOOKUP(E338,'CTO List'!B:C,2,0)</f>
        <v>#N/A</v>
      </c>
      <c r="Y338" s="47" t="str">
        <f>VLOOKUP(D338,'Portfolio 2018'!A:B,2,0)</f>
        <v>100w AMD G3</v>
      </c>
    </row>
    <row r="339" spans="1:25" ht="30" hidden="1">
      <c r="A339" s="591"/>
      <c r="B339" s="394" t="s">
        <v>2911</v>
      </c>
      <c r="C339" s="116"/>
      <c r="D339" s="558" t="s">
        <v>3573</v>
      </c>
      <c r="E339" s="559" t="s">
        <v>3332</v>
      </c>
      <c r="F339" s="395" t="s">
        <v>3333</v>
      </c>
      <c r="G339" s="52" t="s">
        <v>357</v>
      </c>
      <c r="H339" s="18" t="s">
        <v>3343</v>
      </c>
      <c r="I339" s="395" t="s">
        <v>330</v>
      </c>
      <c r="J339" s="395" t="s">
        <v>3244</v>
      </c>
      <c r="M339" s="170" t="s">
        <v>332</v>
      </c>
      <c r="N339" s="184">
        <v>44323</v>
      </c>
      <c r="O339" s="184" t="s">
        <v>954</v>
      </c>
      <c r="P339" s="378">
        <v>44285</v>
      </c>
      <c r="Q339" s="409">
        <f>P339-7</f>
        <v>44278</v>
      </c>
      <c r="R339" s="321" t="s">
        <v>349</v>
      </c>
      <c r="U339" s="395" t="s">
        <v>552</v>
      </c>
      <c r="V339" s="396">
        <v>45107</v>
      </c>
      <c r="X339" s="47" t="e">
        <f>VLOOKUP(E339,'CTO List'!B:C,2,0)</f>
        <v>#N/A</v>
      </c>
      <c r="Y339" s="47" t="str">
        <f>VLOOKUP(D339,'Portfolio 2018'!A:B,2,0)</f>
        <v>100e AMD G3</v>
      </c>
    </row>
    <row r="340" spans="1:25" ht="30" hidden="1">
      <c r="A340" s="325"/>
      <c r="B340" s="106" t="s">
        <v>1874</v>
      </c>
      <c r="C340" s="116"/>
      <c r="D340" s="473" t="s">
        <v>3339</v>
      </c>
      <c r="E340" s="425" t="s">
        <v>3745</v>
      </c>
      <c r="F340" s="106" t="s">
        <v>3338</v>
      </c>
      <c r="G340" s="52" t="s">
        <v>357</v>
      </c>
      <c r="H340" s="18" t="s">
        <v>3343</v>
      </c>
      <c r="I340" s="170" t="s">
        <v>330</v>
      </c>
      <c r="J340" s="106" t="s">
        <v>3278</v>
      </c>
      <c r="M340" s="170" t="s">
        <v>332</v>
      </c>
      <c r="N340" s="184">
        <v>44361</v>
      </c>
      <c r="O340" s="494" t="s">
        <v>954</v>
      </c>
      <c r="P340" s="184">
        <v>44333</v>
      </c>
      <c r="Q340" s="184">
        <v>44326</v>
      </c>
      <c r="R340" s="278" t="s">
        <v>1034</v>
      </c>
      <c r="U340" s="170" t="s">
        <v>552</v>
      </c>
      <c r="V340" s="530">
        <v>45107</v>
      </c>
      <c r="X340" s="47" t="e">
        <f>VLOOKUP(E340,'CTO List'!B:C,2,0)</f>
        <v>#N/A</v>
      </c>
      <c r="Y340" s="47" t="str">
        <f>VLOOKUP(D340,'Portfolio 2018'!A:B,2,0)</f>
        <v>500e G3</v>
      </c>
    </row>
    <row r="341" spans="1:25" ht="30" hidden="1">
      <c r="A341" s="591"/>
      <c r="B341" s="394" t="s">
        <v>2911</v>
      </c>
      <c r="C341" s="346"/>
      <c r="D341" s="560" t="s">
        <v>3574</v>
      </c>
      <c r="E341" s="556" t="s">
        <v>3340</v>
      </c>
      <c r="F341" s="321" t="s">
        <v>3341</v>
      </c>
      <c r="G341" s="52" t="s">
        <v>357</v>
      </c>
      <c r="H341" s="18" t="s">
        <v>3343</v>
      </c>
      <c r="I341" s="321" t="s">
        <v>330</v>
      </c>
      <c r="J341" s="321" t="s">
        <v>3244</v>
      </c>
      <c r="M341" s="170" t="s">
        <v>332</v>
      </c>
      <c r="N341" s="184">
        <v>44344</v>
      </c>
      <c r="O341" s="184" t="s">
        <v>954</v>
      </c>
      <c r="P341" s="184">
        <v>44323</v>
      </c>
      <c r="Q341" s="409">
        <f>P341-7</f>
        <v>44316</v>
      </c>
      <c r="R341" s="321" t="s">
        <v>349</v>
      </c>
      <c r="U341" s="321" t="s">
        <v>552</v>
      </c>
      <c r="V341" s="396">
        <v>45107</v>
      </c>
      <c r="X341" s="47" t="e">
        <f>VLOOKUP(E341,'CTO List'!B:C,2,0)</f>
        <v>#N/A</v>
      </c>
      <c r="Y341" s="47" t="str">
        <f>VLOOKUP(D341,'Portfolio 2018'!A:B,2,0)</f>
        <v>500e G3</v>
      </c>
    </row>
    <row r="342" spans="1:25" ht="30" hidden="1">
      <c r="A342" s="204"/>
      <c r="B342" s="85" t="s">
        <v>3751</v>
      </c>
      <c r="C342" s="47"/>
      <c r="D342" s="61" t="s">
        <v>3366</v>
      </c>
      <c r="E342" s="61" t="s">
        <v>3369</v>
      </c>
      <c r="F342" s="61" t="s">
        <v>3369</v>
      </c>
      <c r="G342" s="52" t="s">
        <v>345</v>
      </c>
      <c r="H342" s="52" t="s">
        <v>346</v>
      </c>
      <c r="I342" s="61" t="s">
        <v>359</v>
      </c>
      <c r="J342" s="61" t="s">
        <v>559</v>
      </c>
      <c r="K342" s="61"/>
      <c r="L342" s="61"/>
      <c r="M342" s="278" t="s">
        <v>332</v>
      </c>
      <c r="N342" s="46">
        <v>44362</v>
      </c>
      <c r="O342" s="46" t="s">
        <v>954</v>
      </c>
      <c r="P342" s="46">
        <v>44320</v>
      </c>
      <c r="Q342" s="108">
        <f>P342-7</f>
        <v>44313</v>
      </c>
      <c r="R342" s="61" t="s">
        <v>1034</v>
      </c>
      <c r="S342" s="85"/>
      <c r="U342" s="170" t="s">
        <v>552</v>
      </c>
      <c r="V342" s="85" t="s">
        <v>552</v>
      </c>
      <c r="X342" s="47" t="e">
        <f>VLOOKUP(E342,'CTO List'!B:C,2,0)</f>
        <v>#N/A</v>
      </c>
      <c r="Y342" s="47" t="str">
        <f>VLOOKUP(D342,'Portfolio 2018'!A:B,2,0)</f>
        <v>82M8CTO1WW</v>
      </c>
    </row>
    <row r="343" spans="1:25" ht="30" hidden="1">
      <c r="A343" s="393"/>
      <c r="B343" s="85" t="s">
        <v>3751</v>
      </c>
      <c r="C343" s="116"/>
      <c r="D343" s="61" t="s">
        <v>3084</v>
      </c>
      <c r="E343" s="52" t="s">
        <v>3097</v>
      </c>
      <c r="F343" s="52" t="s">
        <v>3097</v>
      </c>
      <c r="G343" s="52" t="s">
        <v>357</v>
      </c>
      <c r="H343" s="52" t="s">
        <v>358</v>
      </c>
      <c r="I343" s="52" t="s">
        <v>359</v>
      </c>
      <c r="J343" s="52" t="s">
        <v>455</v>
      </c>
      <c r="M343" s="170" t="s">
        <v>332</v>
      </c>
      <c r="N343" s="46">
        <v>44315</v>
      </c>
      <c r="O343" s="46">
        <v>44329</v>
      </c>
      <c r="P343" s="46">
        <v>44273</v>
      </c>
      <c r="Q343" s="108">
        <f>P343-7</f>
        <v>44266</v>
      </c>
      <c r="R343" s="52" t="s">
        <v>1083</v>
      </c>
      <c r="U343" s="89" t="s">
        <v>334</v>
      </c>
      <c r="V343" s="72" t="s">
        <v>552</v>
      </c>
      <c r="X343" s="47" t="e">
        <f>VLOOKUP(E343,'CTO List'!B:C,2,0)</f>
        <v>#N/A</v>
      </c>
      <c r="Y343" s="47" t="str">
        <f>VLOOKUP(D343,'Portfolio 2018'!A:B,2,0)</f>
        <v>82K1CTO1WW</v>
      </c>
    </row>
    <row r="344" spans="1:25" ht="15" hidden="1" customHeight="1">
      <c r="A344" s="204"/>
      <c r="B344" s="18" t="s">
        <v>317</v>
      </c>
      <c r="C344" s="116"/>
      <c r="D344" s="408" t="s">
        <v>2604</v>
      </c>
      <c r="E344" s="63" t="s">
        <v>2607</v>
      </c>
      <c r="F344" s="63" t="s">
        <v>2607</v>
      </c>
      <c r="G344" s="62" t="s">
        <v>357</v>
      </c>
      <c r="H344" s="52" t="s">
        <v>358</v>
      </c>
      <c r="I344" s="52" t="s">
        <v>359</v>
      </c>
      <c r="J344" s="192" t="s">
        <v>559</v>
      </c>
      <c r="K344" s="52" t="e">
        <v>#N/A</v>
      </c>
      <c r="L344" s="52"/>
      <c r="M344" s="170" t="s">
        <v>332</v>
      </c>
      <c r="N344" s="46">
        <v>44151</v>
      </c>
      <c r="O344" s="91" t="s">
        <v>954</v>
      </c>
      <c r="P344" s="70">
        <v>44026</v>
      </c>
      <c r="Q344" s="222">
        <f>P344-7</f>
        <v>44019</v>
      </c>
      <c r="R344" s="52" t="s">
        <v>349</v>
      </c>
      <c r="S344" s="52"/>
      <c r="T344" s="144"/>
      <c r="U344" s="52" t="s">
        <v>2715</v>
      </c>
      <c r="V344" s="74" t="s">
        <v>552</v>
      </c>
      <c r="W344" s="44" t="s">
        <v>1013</v>
      </c>
      <c r="X344" s="47" t="str">
        <f>VLOOKUP(E344,'CTO List'!B:C,2,0)</f>
        <v>82G4</v>
      </c>
      <c r="Y344" s="47" t="str">
        <f>VLOOKUP(D344,'Portfolio 2018'!A:B,2,0)</f>
        <v>82G4CTO1WW</v>
      </c>
    </row>
    <row r="345" spans="1:25" ht="30" hidden="1">
      <c r="A345" s="117"/>
      <c r="B345" s="52" t="s">
        <v>3067</v>
      </c>
      <c r="C345" s="116"/>
      <c r="D345" s="52" t="s">
        <v>2725</v>
      </c>
      <c r="E345" s="52" t="s">
        <v>2670</v>
      </c>
      <c r="F345" s="52" t="s">
        <v>2670</v>
      </c>
      <c r="G345" s="52" t="s">
        <v>357</v>
      </c>
      <c r="H345" s="52" t="s">
        <v>346</v>
      </c>
      <c r="I345" s="52" t="s">
        <v>359</v>
      </c>
      <c r="J345" s="170" t="s">
        <v>462</v>
      </c>
      <c r="K345" s="52" t="s">
        <v>2898</v>
      </c>
      <c r="L345" s="52"/>
      <c r="M345" s="170" t="s">
        <v>332</v>
      </c>
      <c r="N345" s="46">
        <v>55152</v>
      </c>
      <c r="O345" s="70" t="s">
        <v>954</v>
      </c>
      <c r="P345" s="46">
        <v>55152</v>
      </c>
      <c r="Q345" s="108">
        <v>55152</v>
      </c>
      <c r="R345" s="52" t="s">
        <v>349</v>
      </c>
      <c r="S345" s="52"/>
      <c r="T345" s="144"/>
      <c r="U345" s="52" t="s">
        <v>350</v>
      </c>
      <c r="V345" s="72" t="s">
        <v>552</v>
      </c>
      <c r="W345" s="44" t="s">
        <v>1013</v>
      </c>
      <c r="X345" s="47" t="str">
        <f>VLOOKUP(E345,'CTO List'!B:C,2,0)</f>
        <v>82D0</v>
      </c>
      <c r="Y345" s="47" t="str">
        <f>VLOOKUP(D345,'Portfolio 2018'!A:B,2,0)</f>
        <v>82D0CTO1WW</v>
      </c>
    </row>
    <row r="346" spans="1:25" ht="15" hidden="1" customHeight="1">
      <c r="A346" s="204"/>
      <c r="B346" s="85"/>
      <c r="C346" s="116"/>
      <c r="D346" s="278" t="s">
        <v>3221</v>
      </c>
      <c r="E346" s="52" t="s">
        <v>3223</v>
      </c>
      <c r="F346" s="52" t="s">
        <v>3223</v>
      </c>
      <c r="G346" s="52" t="s">
        <v>357</v>
      </c>
      <c r="H346" s="52" t="s">
        <v>358</v>
      </c>
      <c r="I346" s="52" t="s">
        <v>359</v>
      </c>
      <c r="J346" s="192" t="s">
        <v>612</v>
      </c>
      <c r="K346" s="208" t="s">
        <v>2791</v>
      </c>
      <c r="M346" s="170" t="s">
        <v>332</v>
      </c>
      <c r="N346" s="46">
        <v>55152</v>
      </c>
      <c r="O346" s="337" t="s">
        <v>954</v>
      </c>
      <c r="P346" s="337" t="s">
        <v>552</v>
      </c>
      <c r="Q346" s="526" t="s">
        <v>552</v>
      </c>
      <c r="R346" s="342" t="s">
        <v>1034</v>
      </c>
      <c r="U346" s="170" t="s">
        <v>552</v>
      </c>
      <c r="V346" s="72" t="s">
        <v>552</v>
      </c>
      <c r="X346" s="47" t="e">
        <f>VLOOKUP(E346,'CTO List'!B:C,2,0)</f>
        <v>#N/A</v>
      </c>
      <c r="Y346" s="47" t="str">
        <f>VLOOKUP(D346,'Portfolio 2018'!A:B,2,0)</f>
        <v>82KFCTO1WW</v>
      </c>
    </row>
    <row r="347" spans="1:25" ht="30" hidden="1">
      <c r="A347" s="204"/>
      <c r="C347" s="343"/>
      <c r="D347" s="192" t="s">
        <v>3718</v>
      </c>
      <c r="E347" s="52" t="s">
        <v>3719</v>
      </c>
      <c r="F347" s="52" t="s">
        <v>3719</v>
      </c>
      <c r="G347" s="52" t="s">
        <v>357</v>
      </c>
      <c r="H347" s="52" t="s">
        <v>346</v>
      </c>
      <c r="I347" s="52" t="s">
        <v>359</v>
      </c>
      <c r="J347" s="170" t="s">
        <v>1082</v>
      </c>
      <c r="M347" s="170" t="s">
        <v>332</v>
      </c>
      <c r="N347" s="46">
        <v>44253</v>
      </c>
      <c r="O347" s="46">
        <v>44267</v>
      </c>
      <c r="P347" s="46">
        <v>44211</v>
      </c>
      <c r="Q347" s="46">
        <f>P347-7</f>
        <v>44204</v>
      </c>
      <c r="R347" s="52" t="s">
        <v>1083</v>
      </c>
      <c r="U347" s="52" t="s">
        <v>413</v>
      </c>
      <c r="V347" s="72" t="s">
        <v>552</v>
      </c>
      <c r="X347" s="47" t="str">
        <f>VLOOKUP(E347,'CTO List'!B:C,2,0)</f>
        <v>82N6</v>
      </c>
      <c r="Y347" s="47" t="str">
        <f>VLOOKUP(D347,'Portfolio 2018'!A:B,2,0)</f>
        <v>82N6CTO1WW</v>
      </c>
    </row>
    <row r="348" spans="1:25" ht="30" hidden="1">
      <c r="A348" s="204"/>
      <c r="C348" s="47"/>
      <c r="D348" s="18" t="s">
        <v>3723</v>
      </c>
      <c r="E348" s="18" t="s">
        <v>3724</v>
      </c>
      <c r="F348" s="18" t="s">
        <v>3725</v>
      </c>
      <c r="G348" s="52" t="s">
        <v>357</v>
      </c>
      <c r="H348" s="85" t="s">
        <v>3343</v>
      </c>
      <c r="I348" s="52" t="s">
        <v>330</v>
      </c>
      <c r="J348" s="52" t="s">
        <v>3244</v>
      </c>
      <c r="N348" s="46">
        <v>44333</v>
      </c>
      <c r="O348" s="46">
        <v>44333</v>
      </c>
      <c r="P348" s="20">
        <v>44285</v>
      </c>
      <c r="Q348" s="77">
        <v>44278</v>
      </c>
      <c r="R348" s="76" t="s">
        <v>349</v>
      </c>
      <c r="U348" s="170" t="s">
        <v>552</v>
      </c>
      <c r="X348" s="47" t="e">
        <f>VLOOKUP(E348,'CTO List'!B:C,2,0)</f>
        <v>#N/A</v>
      </c>
      <c r="Y348" s="47" t="str">
        <f>VLOOKUP(D348,'Portfolio 2018'!A:B,2,0)</f>
        <v xml:space="preserve">14w Gen 2 </v>
      </c>
    </row>
    <row r="349" spans="1:25" hidden="1">
      <c r="C349" s="116"/>
      <c r="D349" s="47" t="s">
        <v>2045</v>
      </c>
      <c r="E349" s="47" t="s">
        <v>2268</v>
      </c>
      <c r="F349" s="47" t="s">
        <v>2050</v>
      </c>
      <c r="G349" s="47" t="s">
        <v>328</v>
      </c>
      <c r="H349" s="47" t="s">
        <v>329</v>
      </c>
      <c r="I349" s="47" t="s">
        <v>330</v>
      </c>
      <c r="J349" s="47" t="s">
        <v>803</v>
      </c>
      <c r="K349" s="47" t="s">
        <v>332</v>
      </c>
      <c r="L349" s="24">
        <v>44033</v>
      </c>
      <c r="M349" s="24">
        <v>44033</v>
      </c>
      <c r="N349" s="24">
        <v>44033</v>
      </c>
      <c r="O349" s="24">
        <v>44033</v>
      </c>
      <c r="P349" s="24">
        <v>43991</v>
      </c>
      <c r="Q349" s="24">
        <v>43998</v>
      </c>
      <c r="R349" s="47" t="s">
        <v>333</v>
      </c>
      <c r="S349" s="47" t="s">
        <v>391</v>
      </c>
      <c r="U349" s="52" t="s">
        <v>391</v>
      </c>
      <c r="W349" s="44" t="s">
        <v>1013</v>
      </c>
      <c r="X349" s="47" t="str">
        <f>VLOOKUP(E349,'CTO List'!B:C,2,0)</f>
        <v>20UR</v>
      </c>
      <c r="Y349" s="47" t="str">
        <f>VLOOKUP(D349,'Portfolio 2018'!A:B,2,0)</f>
        <v>P15g Gen 1</v>
      </c>
    </row>
    <row r="350" spans="1:25" hidden="1">
      <c r="A350" s="204"/>
      <c r="B350" s="55" t="s">
        <v>317</v>
      </c>
      <c r="C350" s="116"/>
      <c r="D350" s="18" t="s">
        <v>3739</v>
      </c>
      <c r="E350" s="18" t="s">
        <v>3738</v>
      </c>
      <c r="F350" s="18" t="s">
        <v>3738</v>
      </c>
      <c r="I350" s="170" t="s">
        <v>347</v>
      </c>
      <c r="J350" s="52" t="s">
        <v>1140</v>
      </c>
      <c r="N350" s="90">
        <v>44210</v>
      </c>
      <c r="O350" s="70" t="s">
        <v>954</v>
      </c>
      <c r="P350" s="46">
        <v>44165</v>
      </c>
      <c r="Q350" s="108">
        <f t="shared" ref="Q350:Q355" si="7">P350-7</f>
        <v>44158</v>
      </c>
      <c r="R350" s="109" t="s">
        <v>349</v>
      </c>
      <c r="U350" s="52" t="s">
        <v>350</v>
      </c>
      <c r="V350" s="72" t="s">
        <v>552</v>
      </c>
      <c r="X350" s="47" t="e">
        <f>VLOOKUP(E350,'CTO List'!B:C,2,0)</f>
        <v>#N/A</v>
      </c>
      <c r="Y350" s="47" t="e">
        <f>VLOOKUP(D350,'Portfolio 2018'!A:B,2,0)</f>
        <v>#N/A</v>
      </c>
    </row>
    <row r="351" spans="1:25" hidden="1">
      <c r="A351" s="204"/>
      <c r="B351" s="55" t="s">
        <v>317</v>
      </c>
      <c r="C351" s="116"/>
      <c r="D351" s="18" t="s">
        <v>3740</v>
      </c>
      <c r="E351" s="18" t="s">
        <v>3741</v>
      </c>
      <c r="F351" s="18" t="s">
        <v>3741</v>
      </c>
      <c r="I351" s="170" t="s">
        <v>347</v>
      </c>
      <c r="J351" s="52" t="s">
        <v>1140</v>
      </c>
      <c r="N351" s="90">
        <v>44210</v>
      </c>
      <c r="O351" s="70" t="s">
        <v>954</v>
      </c>
      <c r="P351" s="46">
        <v>44165</v>
      </c>
      <c r="Q351" s="108">
        <f t="shared" si="7"/>
        <v>44158</v>
      </c>
      <c r="R351" s="109" t="s">
        <v>349</v>
      </c>
      <c r="U351" s="52" t="s">
        <v>391</v>
      </c>
      <c r="V351" s="72" t="s">
        <v>552</v>
      </c>
      <c r="X351" s="47" t="e">
        <f>VLOOKUP(E351,'CTO List'!B:C,2,0)</f>
        <v>#N/A</v>
      </c>
      <c r="Y351" s="47" t="e">
        <f>VLOOKUP(D351,'Portfolio 2018'!A:B,2,0)</f>
        <v>#N/A</v>
      </c>
    </row>
    <row r="352" spans="1:25" ht="30" hidden="1">
      <c r="A352" s="204"/>
      <c r="C352" s="343"/>
      <c r="D352" s="192" t="s">
        <v>3746</v>
      </c>
      <c r="E352" s="52" t="s">
        <v>3748</v>
      </c>
      <c r="F352" s="52" t="s">
        <v>3748</v>
      </c>
      <c r="I352" s="52" t="s">
        <v>359</v>
      </c>
      <c r="J352" s="52" t="s">
        <v>449</v>
      </c>
      <c r="M352" s="170" t="s">
        <v>332</v>
      </c>
      <c r="N352" s="46">
        <v>44339</v>
      </c>
      <c r="O352" s="46">
        <v>44353</v>
      </c>
      <c r="P352" s="46">
        <v>44297</v>
      </c>
      <c r="Q352" s="46">
        <f t="shared" si="7"/>
        <v>44290</v>
      </c>
      <c r="R352" s="52" t="s">
        <v>1083</v>
      </c>
      <c r="U352" s="52" t="s">
        <v>552</v>
      </c>
      <c r="V352" s="72" t="s">
        <v>552</v>
      </c>
      <c r="X352" s="47" t="e">
        <f>VLOOKUP(E352,'CTO List'!B:C,2,0)</f>
        <v>#N/A</v>
      </c>
      <c r="Y352" s="47" t="e">
        <f>VLOOKUP(D352,'Portfolio 2018'!A:B,2,0)</f>
        <v>#N/A</v>
      </c>
    </row>
    <row r="353" spans="1:25" ht="30" hidden="1">
      <c r="A353" s="204"/>
      <c r="B353" s="18" t="s">
        <v>3755</v>
      </c>
      <c r="C353" s="343"/>
      <c r="D353" s="192" t="s">
        <v>3747</v>
      </c>
      <c r="E353" s="52" t="s">
        <v>3749</v>
      </c>
      <c r="F353" s="52" t="s">
        <v>3749</v>
      </c>
      <c r="I353" s="52" t="s">
        <v>359</v>
      </c>
      <c r="J353" s="52" t="s">
        <v>449</v>
      </c>
      <c r="M353" s="170" t="s">
        <v>332</v>
      </c>
      <c r="N353" s="46">
        <v>44228</v>
      </c>
      <c r="O353" s="46">
        <v>44242</v>
      </c>
      <c r="P353" s="46">
        <v>44186</v>
      </c>
      <c r="Q353" s="46">
        <f t="shared" si="7"/>
        <v>44179</v>
      </c>
      <c r="R353" s="52" t="s">
        <v>1083</v>
      </c>
      <c r="U353" s="85" t="s">
        <v>354</v>
      </c>
      <c r="V353" s="72" t="s">
        <v>552</v>
      </c>
      <c r="X353" s="47" t="str">
        <f>VLOOKUP(E353,'CTO List'!B:C,2,0)</f>
        <v>82NC</v>
      </c>
      <c r="Y353" s="47" t="e">
        <f>VLOOKUP(D353,'Portfolio 2018'!A:B,2,0)</f>
        <v>#N/A</v>
      </c>
    </row>
    <row r="354" spans="1:25" hidden="1">
      <c r="A354" s="204"/>
      <c r="B354" s="55"/>
      <c r="C354" s="343"/>
      <c r="D354" s="18" t="s">
        <v>3762</v>
      </c>
      <c r="E354" s="18" t="s">
        <v>3763</v>
      </c>
      <c r="F354" s="18" t="s">
        <v>3763</v>
      </c>
      <c r="I354" s="170" t="s">
        <v>347</v>
      </c>
      <c r="J354" s="18" t="s">
        <v>967</v>
      </c>
      <c r="N354" s="46">
        <v>44364</v>
      </c>
      <c r="O354" s="46">
        <v>44364</v>
      </c>
      <c r="P354" s="20">
        <v>44322</v>
      </c>
      <c r="Q354" s="77">
        <f t="shared" si="7"/>
        <v>44315</v>
      </c>
      <c r="R354" s="52" t="s">
        <v>1083</v>
      </c>
      <c r="U354" s="52" t="s">
        <v>552</v>
      </c>
      <c r="V354" s="72" t="s">
        <v>552</v>
      </c>
    </row>
    <row r="355" spans="1:25" ht="30" hidden="1">
      <c r="A355" s="204"/>
      <c r="C355" s="343"/>
      <c r="D355" s="18" t="s">
        <v>3769</v>
      </c>
      <c r="E355" s="52" t="s">
        <v>3775</v>
      </c>
      <c r="F355" s="52" t="s">
        <v>3775</v>
      </c>
      <c r="G355" s="52" t="s">
        <v>357</v>
      </c>
      <c r="H355" s="429" t="s">
        <v>358</v>
      </c>
      <c r="I355" s="170" t="s">
        <v>359</v>
      </c>
      <c r="J355" s="52" t="s">
        <v>559</v>
      </c>
      <c r="M355" s="170" t="s">
        <v>332</v>
      </c>
      <c r="N355" s="46">
        <v>44407</v>
      </c>
      <c r="O355" s="46" t="s">
        <v>954</v>
      </c>
      <c r="P355" s="46">
        <v>44365</v>
      </c>
      <c r="Q355" s="108">
        <f t="shared" si="7"/>
        <v>44358</v>
      </c>
      <c r="R355" s="109" t="s">
        <v>1034</v>
      </c>
      <c r="U355" s="170" t="s">
        <v>552</v>
      </c>
      <c r="V355" s="404" t="s">
        <v>552</v>
      </c>
    </row>
    <row r="356" spans="1:25" ht="30" hidden="1">
      <c r="A356" s="204"/>
      <c r="C356" s="347"/>
      <c r="D356" s="18" t="s">
        <v>3770</v>
      </c>
      <c r="E356" s="52" t="s">
        <v>3776</v>
      </c>
      <c r="F356" s="52" t="s">
        <v>3776</v>
      </c>
      <c r="G356" s="52" t="s">
        <v>357</v>
      </c>
      <c r="H356" s="429" t="s">
        <v>358</v>
      </c>
      <c r="I356" s="170" t="s">
        <v>359</v>
      </c>
      <c r="J356" s="52" t="s">
        <v>559</v>
      </c>
      <c r="M356" s="170" t="s">
        <v>332</v>
      </c>
      <c r="N356" s="46">
        <v>44346</v>
      </c>
      <c r="O356" s="46" t="s">
        <v>954</v>
      </c>
      <c r="P356" s="46">
        <v>44304</v>
      </c>
      <c r="Q356" s="108">
        <f>P356-7</f>
        <v>44297</v>
      </c>
      <c r="R356" s="109" t="s">
        <v>1034</v>
      </c>
      <c r="U356" s="170" t="s">
        <v>552</v>
      </c>
      <c r="V356" s="404" t="s">
        <v>552</v>
      </c>
    </row>
    <row r="357" spans="1:25" ht="30" hidden="1">
      <c r="A357" s="204"/>
      <c r="C357" s="347"/>
      <c r="D357" s="18" t="s">
        <v>3771</v>
      </c>
      <c r="E357" s="52" t="s">
        <v>3777</v>
      </c>
      <c r="F357" s="52" t="s">
        <v>3777</v>
      </c>
      <c r="G357" s="52" t="s">
        <v>357</v>
      </c>
      <c r="H357" s="429" t="s">
        <v>358</v>
      </c>
      <c r="I357" s="170" t="s">
        <v>359</v>
      </c>
      <c r="J357" s="52" t="s">
        <v>559</v>
      </c>
      <c r="M357" s="170" t="s">
        <v>332</v>
      </c>
      <c r="N357" s="46">
        <v>44331</v>
      </c>
      <c r="O357" s="46" t="s">
        <v>954</v>
      </c>
      <c r="P357" s="46">
        <v>44289</v>
      </c>
      <c r="Q357" s="108">
        <f>P357-7</f>
        <v>44282</v>
      </c>
      <c r="R357" s="109" t="s">
        <v>1034</v>
      </c>
      <c r="U357" s="170" t="s">
        <v>552</v>
      </c>
      <c r="V357" s="404" t="s">
        <v>552</v>
      </c>
    </row>
    <row r="358" spans="1:25" ht="30" hidden="1">
      <c r="A358" s="204"/>
      <c r="C358" s="116"/>
      <c r="D358" s="18" t="s">
        <v>3772</v>
      </c>
      <c r="E358" s="52" t="s">
        <v>3778</v>
      </c>
      <c r="F358" s="52" t="s">
        <v>3778</v>
      </c>
      <c r="G358" s="52" t="s">
        <v>357</v>
      </c>
      <c r="H358" s="18" t="s">
        <v>346</v>
      </c>
      <c r="I358" s="170" t="s">
        <v>359</v>
      </c>
      <c r="J358" s="52" t="s">
        <v>559</v>
      </c>
      <c r="M358" s="170" t="s">
        <v>332</v>
      </c>
      <c r="N358" s="46">
        <v>44295</v>
      </c>
      <c r="O358" s="46">
        <v>44309</v>
      </c>
      <c r="P358" s="46">
        <v>44253</v>
      </c>
      <c r="Q358" s="108">
        <f>P358-7</f>
        <v>44246</v>
      </c>
      <c r="R358" s="109" t="s">
        <v>1083</v>
      </c>
      <c r="U358" s="89" t="s">
        <v>380</v>
      </c>
      <c r="V358" s="404" t="s">
        <v>552</v>
      </c>
    </row>
    <row r="359" spans="1:25" ht="30" hidden="1">
      <c r="A359" s="204"/>
      <c r="C359" s="353"/>
      <c r="D359" s="18" t="s">
        <v>3773</v>
      </c>
      <c r="E359" s="52" t="s">
        <v>3779</v>
      </c>
      <c r="F359" s="52" t="s">
        <v>3779</v>
      </c>
      <c r="G359" s="52" t="s">
        <v>357</v>
      </c>
      <c r="H359" s="85" t="s">
        <v>346</v>
      </c>
      <c r="I359" s="170" t="s">
        <v>359</v>
      </c>
      <c r="J359" s="52" t="s">
        <v>571</v>
      </c>
      <c r="M359" s="170" t="s">
        <v>332</v>
      </c>
      <c r="N359" s="46">
        <v>44330</v>
      </c>
      <c r="O359" s="46">
        <v>44344</v>
      </c>
      <c r="P359" s="46">
        <v>44288</v>
      </c>
      <c r="Q359" s="108">
        <f>P359-7</f>
        <v>44281</v>
      </c>
      <c r="R359" s="109" t="s">
        <v>1083</v>
      </c>
      <c r="U359" s="170" t="s">
        <v>552</v>
      </c>
      <c r="V359" s="404" t="s">
        <v>552</v>
      </c>
    </row>
    <row r="360" spans="1:25" ht="30" hidden="1">
      <c r="A360" s="204"/>
      <c r="C360" s="116"/>
      <c r="D360" s="18" t="s">
        <v>3774</v>
      </c>
      <c r="E360" s="52" t="s">
        <v>3780</v>
      </c>
      <c r="F360" s="52" t="s">
        <v>3780</v>
      </c>
      <c r="G360" s="52" t="s">
        <v>357</v>
      </c>
      <c r="H360" s="85" t="s">
        <v>346</v>
      </c>
      <c r="I360" s="170" t="s">
        <v>359</v>
      </c>
      <c r="J360" s="52" t="s">
        <v>449</v>
      </c>
      <c r="M360" s="170" t="s">
        <v>332</v>
      </c>
      <c r="N360" s="46">
        <v>44337</v>
      </c>
      <c r="O360" s="46">
        <v>44351</v>
      </c>
      <c r="P360" s="46">
        <v>44295</v>
      </c>
      <c r="Q360" s="108">
        <f>P360-7</f>
        <v>44288</v>
      </c>
      <c r="R360" s="109" t="s">
        <v>333</v>
      </c>
      <c r="U360" s="170" t="s">
        <v>552</v>
      </c>
      <c r="V360" s="404" t="s">
        <v>552</v>
      </c>
    </row>
    <row r="361" spans="1:25" ht="30">
      <c r="A361" s="593" t="s">
        <v>3764</v>
      </c>
      <c r="C361" s="343"/>
      <c r="D361" s="18" t="s">
        <v>3816</v>
      </c>
      <c r="E361" s="18" t="s">
        <v>3818</v>
      </c>
      <c r="F361" s="18" t="s">
        <v>3818</v>
      </c>
      <c r="I361" s="170" t="s">
        <v>359</v>
      </c>
      <c r="J361" s="18" t="s">
        <v>455</v>
      </c>
      <c r="M361" s="170" t="s">
        <v>332</v>
      </c>
      <c r="N361" s="46">
        <v>55152</v>
      </c>
      <c r="O361" s="46">
        <v>55152</v>
      </c>
      <c r="P361" s="20" t="s">
        <v>552</v>
      </c>
      <c r="Q361" s="210" t="s">
        <v>552</v>
      </c>
      <c r="R361" s="109" t="s">
        <v>333</v>
      </c>
      <c r="U361" s="170" t="s">
        <v>552</v>
      </c>
      <c r="V361" s="72" t="s">
        <v>552</v>
      </c>
    </row>
    <row r="362" spans="1:25" ht="30">
      <c r="A362" s="593" t="s">
        <v>3764</v>
      </c>
      <c r="C362" s="343"/>
      <c r="D362" s="18" t="s">
        <v>3817</v>
      </c>
      <c r="E362" s="18" t="s">
        <v>3819</v>
      </c>
      <c r="F362" s="18" t="s">
        <v>3819</v>
      </c>
      <c r="I362" s="170" t="s">
        <v>359</v>
      </c>
      <c r="J362" s="18" t="s">
        <v>455</v>
      </c>
      <c r="K362" s="239" t="s">
        <v>2697</v>
      </c>
      <c r="M362" s="170" t="s">
        <v>332</v>
      </c>
      <c r="N362" s="46">
        <v>44361</v>
      </c>
      <c r="O362" s="46">
        <v>55152</v>
      </c>
      <c r="P362" s="20">
        <v>44320</v>
      </c>
      <c r="Q362" s="77">
        <f>P362-7</f>
        <v>44313</v>
      </c>
      <c r="R362" s="109" t="s">
        <v>333</v>
      </c>
      <c r="U362" s="170" t="s">
        <v>552</v>
      </c>
      <c r="V362" s="72" t="s">
        <v>552</v>
      </c>
    </row>
    <row r="363" spans="1:25">
      <c r="C363" s="351"/>
    </row>
    <row r="364" spans="1:25">
      <c r="C364" s="116"/>
    </row>
    <row r="365" spans="1:25">
      <c r="C365" s="348"/>
    </row>
    <row r="366" spans="1:25">
      <c r="C366" s="116"/>
    </row>
    <row r="367" spans="1:25">
      <c r="C367" s="116"/>
    </row>
    <row r="368" spans="1:25">
      <c r="C368" s="116"/>
    </row>
    <row r="369" spans="3:3" ht="15.75">
      <c r="C369" s="349"/>
    </row>
    <row r="370" spans="3:3">
      <c r="C370" s="343"/>
    </row>
    <row r="371" spans="3:3">
      <c r="C371" s="343"/>
    </row>
    <row r="372" spans="3:3">
      <c r="C372" s="343"/>
    </row>
    <row r="373" spans="3:3">
      <c r="C373" s="51"/>
    </row>
    <row r="374" spans="3:3">
      <c r="C374" s="47"/>
    </row>
    <row r="375" spans="3:3">
      <c r="C375" s="346"/>
    </row>
    <row r="376" spans="3:3">
      <c r="C376" s="346"/>
    </row>
    <row r="377" spans="3:3">
      <c r="C377" s="346"/>
    </row>
    <row r="378" spans="3:3">
      <c r="C378" s="343"/>
    </row>
    <row r="379" spans="3:3">
      <c r="C379" s="116"/>
    </row>
    <row r="380" spans="3:3">
      <c r="C380" s="116"/>
    </row>
    <row r="381" spans="3:3">
      <c r="C381" s="116"/>
    </row>
    <row r="382" spans="3:3">
      <c r="C382" s="116"/>
    </row>
    <row r="383" spans="3:3">
      <c r="C383" s="116"/>
    </row>
    <row r="384" spans="3:3">
      <c r="C384" s="116"/>
    </row>
    <row r="385" spans="3:3">
      <c r="C385" s="189"/>
    </row>
    <row r="386" spans="3:3">
      <c r="C386" s="346"/>
    </row>
    <row r="387" spans="3:3">
      <c r="C387" s="350"/>
    </row>
    <row r="388" spans="3:3">
      <c r="C388" s="343"/>
    </row>
    <row r="389" spans="3:3">
      <c r="C389" s="343"/>
    </row>
    <row r="390" spans="3:3">
      <c r="C390" s="343"/>
    </row>
    <row r="391" spans="3:3">
      <c r="C391" s="116"/>
    </row>
    <row r="392" spans="3:3">
      <c r="C392" s="116"/>
    </row>
    <row r="393" spans="3:3">
      <c r="C393" s="116"/>
    </row>
    <row r="394" spans="3:3">
      <c r="C394" s="170"/>
    </row>
    <row r="396" spans="3:3" ht="15.75">
      <c r="C396" s="352"/>
    </row>
    <row r="397" spans="3:3">
      <c r="C397" s="61"/>
    </row>
    <row r="398" spans="3:3">
      <c r="C398" s="52"/>
    </row>
    <row r="403" spans="3:3">
      <c r="C403" s="61"/>
    </row>
    <row r="404" spans="3:3">
      <c r="C404" s="61"/>
    </row>
    <row r="405" spans="3:3">
      <c r="C405" s="61"/>
    </row>
    <row r="406" spans="3:3">
      <c r="C406" s="52"/>
    </row>
    <row r="407" spans="3:3">
      <c r="C407" s="61"/>
    </row>
    <row r="408" spans="3:3">
      <c r="C408" s="52"/>
    </row>
    <row r="409" spans="3:3">
      <c r="C409" s="64"/>
    </row>
    <row r="410" spans="3:3">
      <c r="C410" s="52"/>
    </row>
    <row r="411" spans="3:3">
      <c r="C411" s="45"/>
    </row>
    <row r="412" spans="3:3">
      <c r="C412" s="205"/>
    </row>
    <row r="413" spans="3:3">
      <c r="C413" s="205"/>
    </row>
    <row r="416" spans="3:3">
      <c r="C416" s="47"/>
    </row>
    <row r="417" spans="3:3">
      <c r="C417" s="47"/>
    </row>
    <row r="418" spans="3:3">
      <c r="C418" s="47"/>
    </row>
    <row r="419" spans="3:3">
      <c r="C419" s="45"/>
    </row>
    <row r="420" spans="3:3">
      <c r="C420" s="61"/>
    </row>
    <row r="421" spans="3:3">
      <c r="C421" s="61"/>
    </row>
    <row r="422" spans="3:3">
      <c r="C422" s="61"/>
    </row>
    <row r="423" spans="3:3">
      <c r="C423" s="61"/>
    </row>
    <row r="424" spans="3:3">
      <c r="C424" s="61"/>
    </row>
    <row r="425" spans="3:3">
      <c r="C425" s="61"/>
    </row>
    <row r="426" spans="3:3">
      <c r="C426" s="61"/>
    </row>
    <row r="427" spans="3:3">
      <c r="C427" s="61"/>
    </row>
    <row r="428" spans="3:3">
      <c r="C428" s="61"/>
    </row>
    <row r="429" spans="3:3">
      <c r="C429" s="61"/>
    </row>
    <row r="430" spans="3:3">
      <c r="C430" s="61"/>
    </row>
    <row r="431" spans="3:3">
      <c r="C431" s="61"/>
    </row>
    <row r="432" spans="3:3">
      <c r="C432" s="61"/>
    </row>
    <row r="433" spans="3:3">
      <c r="C433" s="61"/>
    </row>
    <row r="434" spans="3:3" ht="15.75">
      <c r="C434" s="330"/>
    </row>
    <row r="435" spans="3:3">
      <c r="C435" s="205"/>
    </row>
    <row r="436" spans="3:3">
      <c r="C436" s="205"/>
    </row>
    <row r="437" spans="3:3">
      <c r="C437" s="205"/>
    </row>
    <row r="438" spans="3:3">
      <c r="C438" s="61"/>
    </row>
    <row r="439" spans="3:3">
      <c r="C439" s="61"/>
    </row>
    <row r="440" spans="3:3">
      <c r="C440" s="61"/>
    </row>
    <row r="441" spans="3:3">
      <c r="C441" s="61"/>
    </row>
    <row r="442" spans="3:3">
      <c r="C442" s="61"/>
    </row>
    <row r="443" spans="3:3">
      <c r="C443" s="61"/>
    </row>
    <row r="444" spans="3:3">
      <c r="C444" s="52"/>
    </row>
    <row r="445" spans="3:3">
      <c r="C445" s="61"/>
    </row>
    <row r="446" spans="3:3">
      <c r="C446" s="52"/>
    </row>
    <row r="447" spans="3:3">
      <c r="C447" s="61"/>
    </row>
    <row r="448" spans="3:3" ht="15.75">
      <c r="C448" s="330"/>
    </row>
    <row r="449" spans="3:3">
      <c r="C449" s="61"/>
    </row>
    <row r="450" spans="3:3" ht="15.75">
      <c r="C450" s="330"/>
    </row>
    <row r="451" spans="3:3">
      <c r="C451" s="55"/>
    </row>
    <row r="452" spans="3:3" ht="15.75">
      <c r="C452" s="330"/>
    </row>
    <row r="453" spans="3:3">
      <c r="C453" s="61"/>
    </row>
    <row r="454" spans="3:3" ht="15.75">
      <c r="C454" s="330"/>
    </row>
    <row r="455" spans="3:3" ht="15.75">
      <c r="C455" s="330"/>
    </row>
    <row r="456" spans="3:3" ht="15.75">
      <c r="C456" s="330"/>
    </row>
    <row r="459" spans="3:3">
      <c r="C459" s="61"/>
    </row>
    <row r="460" spans="3:3">
      <c r="C460" s="61"/>
    </row>
    <row r="461" spans="3:3">
      <c r="C461" s="61"/>
    </row>
    <row r="462" spans="3:3">
      <c r="C462" s="61"/>
    </row>
    <row r="463" spans="3:3">
      <c r="C463" s="66"/>
    </row>
    <row r="468" spans="3:3">
      <c r="C468" s="52"/>
    </row>
    <row r="469" spans="3:3">
      <c r="C469" s="337"/>
    </row>
    <row r="470" spans="3:3">
      <c r="C470" s="61"/>
    </row>
    <row r="471" spans="3:3">
      <c r="C471" s="61"/>
    </row>
    <row r="472" spans="3:3">
      <c r="C472" s="380"/>
    </row>
    <row r="473" spans="3:3">
      <c r="C473" s="278"/>
    </row>
    <row r="474" spans="3:3">
      <c r="C474" s="278"/>
    </row>
    <row r="475" spans="3:3">
      <c r="C475" s="389"/>
    </row>
    <row r="476" spans="3:3">
      <c r="C476" s="389"/>
    </row>
    <row r="477" spans="3:3">
      <c r="C477" s="389"/>
    </row>
    <row r="478" spans="3:3">
      <c r="C478" s="120"/>
    </row>
    <row r="479" spans="3:3">
      <c r="C479" s="120"/>
    </row>
    <row r="480" spans="3:3">
      <c r="C480" s="120"/>
    </row>
    <row r="481" spans="3:3">
      <c r="C481" s="398"/>
    </row>
    <row r="482" spans="3:3">
      <c r="C482" s="398"/>
    </row>
  </sheetData>
  <autoFilter ref="A1:XDP362">
    <filterColumn colId="0">
      <customFilters>
        <customFilter operator="notEqual" val=" "/>
      </customFilters>
    </filterColumn>
    <filterColumn colId="8">
      <filters>
        <filter val="Consumer"/>
      </filters>
    </filterColumn>
  </autoFilter>
  <sortState ref="A2:W346">
    <sortCondition ref="N2"/>
  </sortState>
  <hyperlinks>
    <hyperlink ref="T112" r:id="rId1"/>
    <hyperlink ref="T40" r:id="rId2"/>
    <hyperlink ref="T47" r:id="rId3" display=" Variant Table List_Table24 &lt;Coffeelake-R - P/X series(Padme P-2/X-2)&gt;"/>
    <hyperlink ref="T38" r:id="rId4"/>
    <hyperlink ref="T93"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84" r:id="rId6"/>
    <hyperlink ref="T51" r:id="rId7"/>
    <hyperlink ref="T88"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53" r:id="rId9"/>
    <hyperlink ref="T48" r:id="rId10" display=" Variant Table List_Table24 &lt;Coffeelake-R - P/X series(Padme P-2/X-2)&gt;"/>
    <hyperlink ref="T78"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43"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86" r:id="rId13" display="https://cowork.cn.lenovo.com/formcenterymt5/mechec_edl/Lists/Document/Flat.aspx?RootFolder=/formcenterymt5/mechec_edl/Lists/Document/NB%20Table24%20CML-L13%28Y%29S2%28Y%29%205G%20Ares1.0&amp;FolderCTID=0x01200200276B903B62DC124E937E47131032A9C2"/>
    <hyperlink ref="T76" r:id="rId14" display="https://cowork.cn.lenovo.com/formcenterymt5/mechec_edl/Lists/Document/Flat.aspx?RootFolder=%2Fformcenterymt5%2Fmechec%5Fedl%2FLists%2FDocument%2FNB%20Table24%20CMLE4%20Skids%201%2E0&amp;FolderCTID=0x01200200276B903B62DC124E937E47131032A9C2"/>
    <hyperlink ref="T57" r:id="rId15" display="https://cowork.cn.lenovo.com/formcenterymt5/mechec_edl/Lists/Document/Flat.aspx?RootFolder=%2fformcenterymt5%2fmechec%5fedl%2fLists%2fDocument%2fNB%20Table24%20WHLP%2dP73%20Chiron%2d2&amp;FolderCTID=0x01200200276B903B62DC124E937E47131032A9C2"/>
    <hyperlink ref="T52"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42" r:id="rId17"/>
    <hyperlink ref="T41" r:id="rId18"/>
    <hyperlink ref="T37" r:id="rId19" display="https://cowork.cn.lenovo.com/formcenterymt5/mechec_edl/Lists/Document/Flat.aspx?RootFolder=%2Fformcenterymt5%2Fmechec%5Fedl%2FLists%2FDocument%2FNB%20Table24%20WHLA4%2D%2DDrift%20AMD%20%28T495%29&amp;FolderCTID=0x01200200276B903B62DC124E937E47131032A9C2"/>
    <hyperlink ref="T79"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44" r:id="rId21"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39" r:id="rId22"/>
    <hyperlink ref="T36" r:id="rId23"/>
    <hyperlink ref="T35" r:id="rId24"/>
    <hyperlink ref="T34" r:id="rId25"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31" r:id="rId26"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30" r:id="rId27" display="http://ecm.lenovo.com/os/ProductGroup/CTO Configurator Team/Forms/AllItems.aspx?RootFolder=%2fos%2fProductGroup%2fCTO%20Configurator%20Team%2fLenovo%20Notebook%20BOM%5fCV%20list%20files%2fTable%20List%2fL340%2d15IRH%20Gaming&amp;FolderCTID=0x0120007B79C1CC52E9244E9B25C9D55681776A"/>
    <hyperlink ref="T33" r:id="rId28" display="http://ecm.lenovo.com/os/ProductGroup/CTO Configurator Team/Forms/AllItems.aspx?RootFolder=/os/ProductGroup/CTO%20Configurator%20Team/Lenovo%20Notebook%20BOM_CV%20list%20files/Legion%20Y540-15IRH%28PG0%29table%20list&amp;FolderCTID=0x0120007B79C1CC52E9244E9B25C9D55681776A"/>
    <hyperlink ref="T32" r:id="rId29"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24" r:id="rId30"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26" r:id="rId31" display="http://cowork.cn.lenovo.com/formcenterymt3/mySAPInfo/Lists/MainTopic/Flat.aspx?RootFolder=%2Fformcenterymt3%2FmySAPInfo%2FLists%2FMainTopic%2FVariant%20Table%20List_Table24%20Whiskeylake-R%20-%20T490s%28Jazz-1%29&amp;FolderCTID=0x01200200FFE1A356BD33F046ACAC66CCC27F5F2F"/>
    <hyperlink ref="T23" r:id="rId32"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14" r:id="rId33"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2" r:id="rId34"/>
    <hyperlink ref="T6" r:id="rId35"/>
    <hyperlink ref="T5" r:id="rId36"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4" r:id="rId37"/>
    <hyperlink ref="T3" r:id="rId38"/>
    <hyperlink ref="T89" r:id="rId39"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27" r:id="rId40"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165" r:id="rId41"/>
    <hyperlink ref="K165" r:id="rId42" display="https://cowork.cn.lenovo.com/formcenterymt5/mechec_edl/_layouts/15/userdisp.aspx?ID=2413"/>
    <hyperlink ref="L256" r:id="rId43" display="mailto:chenxx13@lenovo.com"/>
    <hyperlink ref="L258" r:id="rId44" display="mailto:chenxx13@lenovo.com"/>
    <hyperlink ref="K130" r:id="rId45"/>
    <hyperlink ref="T193" r:id="rId46"/>
  </hyperlinks>
  <pageMargins left="0.7" right="0.7" top="0.75" bottom="0.75" header="0.3" footer="0.3"/>
  <pageSetup paperSize="9" orientation="portrait" r:id="rId4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D212"/>
  <sheetViews>
    <sheetView workbookViewId="0">
      <pane xSplit="33" ySplit="1" topLeftCell="AH189" activePane="bottomRight" state="frozen"/>
      <selection activeCell="B1" sqref="B1"/>
      <selection pane="topRight" activeCell="AH1" sqref="AH1"/>
      <selection pane="bottomLeft" activeCell="B2" sqref="B2"/>
      <selection pane="bottomRight" activeCell="AW167" sqref="AW167:AW170"/>
    </sheetView>
  </sheetViews>
  <sheetFormatPr defaultRowHeight="15"/>
  <cols>
    <col min="1" max="1" width="12.42578125" style="270" customWidth="1"/>
    <col min="2" max="2" width="22" bestFit="1" customWidth="1"/>
    <col min="3" max="3" width="18.7109375" customWidth="1"/>
    <col min="4" max="4" width="18" customWidth="1"/>
    <col min="5" max="5" width="11.5703125" customWidth="1"/>
    <col min="6" max="6" width="15.42578125" customWidth="1"/>
    <col min="7" max="10" width="10.7109375" style="24" customWidth="1"/>
    <col min="11" max="11" width="7.28515625" customWidth="1"/>
    <col min="12" max="12" width="13.85546875" customWidth="1"/>
    <col min="13" max="13" width="18.85546875" customWidth="1"/>
    <col min="14" max="15" width="9.140625" hidden="1" customWidth="1"/>
    <col min="16" max="16" width="10.140625" hidden="1" customWidth="1"/>
    <col min="17" max="22" width="9.140625" hidden="1" customWidth="1"/>
    <col min="23" max="23" width="12.28515625" hidden="1" customWidth="1"/>
    <col min="24" max="24" width="11.85546875" hidden="1" customWidth="1"/>
    <col min="25" max="25" width="13.42578125" hidden="1" customWidth="1"/>
    <col min="26" max="26" width="14" hidden="1" customWidth="1"/>
    <col min="27" max="27" width="9.140625" hidden="1" customWidth="1"/>
    <col min="28" max="28" width="14.7109375" hidden="1" customWidth="1"/>
    <col min="29" max="29" width="12.7109375" hidden="1" customWidth="1"/>
    <col min="30" max="30" width="12" hidden="1" customWidth="1"/>
    <col min="31" max="31" width="12.28515625" hidden="1" customWidth="1"/>
    <col min="32" max="32" width="13.5703125" hidden="1" customWidth="1"/>
    <col min="33" max="33" width="16.85546875" hidden="1" customWidth="1"/>
    <col min="34" max="34" width="14.7109375" hidden="1" customWidth="1"/>
    <col min="35" max="36" width="13.5703125" hidden="1" customWidth="1"/>
    <col min="37" max="37" width="13.140625" hidden="1" customWidth="1"/>
    <col min="38" max="38" width="14.85546875" hidden="1" customWidth="1"/>
    <col min="39" max="39" width="13.28515625" hidden="1" customWidth="1"/>
    <col min="40" max="40" width="16.140625" hidden="1" customWidth="1"/>
    <col min="41" max="43" width="14.42578125" hidden="1" customWidth="1"/>
    <col min="44" max="44" width="16.7109375" hidden="1" customWidth="1"/>
    <col min="45" max="46" width="14.42578125" hidden="1" customWidth="1"/>
    <col min="47" max="47" width="11" customWidth="1"/>
    <col min="48" max="48" width="14.140625" customWidth="1"/>
    <col min="49" max="49" width="14" customWidth="1"/>
    <col min="50" max="50" width="14.7109375" customWidth="1"/>
    <col min="51" max="51" width="12.7109375" customWidth="1"/>
    <col min="52" max="52" width="16.7109375" customWidth="1"/>
    <col min="53" max="53" width="15.140625" customWidth="1"/>
    <col min="54" max="54" width="15" customWidth="1"/>
    <col min="55" max="55" width="11.28515625" customWidth="1"/>
    <col min="56" max="56" width="12.140625" customWidth="1"/>
    <col min="57" max="57" width="12.42578125" customWidth="1"/>
    <col min="58" max="59" width="9.140625" style="120"/>
    <col min="60" max="60" width="13.140625" customWidth="1"/>
    <col min="64" max="64" width="11.42578125" customWidth="1"/>
    <col min="93" max="95" width="9.85546875" bestFit="1" customWidth="1"/>
    <col min="98" max="100" width="9.85546875" bestFit="1" customWidth="1"/>
    <col min="102" max="104" width="9.85546875" bestFit="1" customWidth="1"/>
  </cols>
  <sheetData>
    <row r="1" spans="1:105 16311:16317" s="187" customFormat="1" ht="36">
      <c r="A1" s="506" t="s">
        <v>3566</v>
      </c>
      <c r="B1" s="180" t="s">
        <v>2069</v>
      </c>
      <c r="C1" s="180" t="s">
        <v>315</v>
      </c>
      <c r="D1" s="180" t="s">
        <v>1158</v>
      </c>
      <c r="E1" s="181" t="s">
        <v>1161</v>
      </c>
      <c r="F1" s="182" t="s">
        <v>1162</v>
      </c>
      <c r="G1" s="183" t="s">
        <v>317</v>
      </c>
      <c r="H1" s="183" t="s">
        <v>1164</v>
      </c>
      <c r="I1" s="183" t="s">
        <v>319</v>
      </c>
      <c r="J1" s="183" t="s">
        <v>320</v>
      </c>
      <c r="K1" s="182" t="s">
        <v>1167</v>
      </c>
      <c r="L1" s="182" t="s">
        <v>1214</v>
      </c>
      <c r="M1" s="185" t="s">
        <v>323</v>
      </c>
      <c r="N1" s="186">
        <v>43928</v>
      </c>
      <c r="O1" s="186">
        <v>43935</v>
      </c>
      <c r="P1" s="186">
        <v>43942</v>
      </c>
      <c r="Q1" s="186">
        <v>43949</v>
      </c>
      <c r="R1" s="186">
        <v>43956</v>
      </c>
      <c r="S1" s="186">
        <v>43963</v>
      </c>
      <c r="T1" s="186">
        <v>43970</v>
      </c>
      <c r="U1" s="186">
        <v>43977</v>
      </c>
      <c r="V1" s="186">
        <v>43984</v>
      </c>
      <c r="W1" s="186">
        <v>43991</v>
      </c>
      <c r="X1" s="186">
        <v>43998</v>
      </c>
      <c r="Y1" s="186">
        <v>44005</v>
      </c>
      <c r="Z1" s="186">
        <v>44012</v>
      </c>
      <c r="AA1" s="186">
        <v>44019</v>
      </c>
      <c r="AB1" s="186">
        <v>44026</v>
      </c>
      <c r="AC1" s="186">
        <v>44033</v>
      </c>
      <c r="AD1" s="186">
        <v>44040</v>
      </c>
      <c r="AE1" s="186">
        <v>44047</v>
      </c>
      <c r="AF1" s="186">
        <v>44054</v>
      </c>
      <c r="AG1" s="186">
        <v>44061</v>
      </c>
      <c r="AH1" s="186">
        <v>44068</v>
      </c>
      <c r="AI1" s="186">
        <v>44075</v>
      </c>
      <c r="AJ1" s="186">
        <v>44082</v>
      </c>
      <c r="AK1" s="186">
        <v>44089</v>
      </c>
      <c r="AL1" s="186">
        <v>44096</v>
      </c>
      <c r="AM1" s="186">
        <v>44103</v>
      </c>
      <c r="AN1" s="196">
        <v>44110</v>
      </c>
      <c r="AO1" s="186">
        <v>44117</v>
      </c>
      <c r="AP1" s="186">
        <v>44124</v>
      </c>
      <c r="AQ1" s="186">
        <v>44131</v>
      </c>
      <c r="AR1" s="186">
        <v>44138</v>
      </c>
      <c r="AS1" s="186">
        <v>44145</v>
      </c>
      <c r="AT1" s="186">
        <v>44152</v>
      </c>
      <c r="AU1" s="186">
        <v>44159</v>
      </c>
      <c r="AV1" s="186">
        <v>44166</v>
      </c>
      <c r="AW1" s="186">
        <v>44173</v>
      </c>
      <c r="AX1" s="186">
        <v>44180</v>
      </c>
      <c r="AY1" s="186">
        <v>44187</v>
      </c>
      <c r="AZ1" s="186">
        <f>AY1+7</f>
        <v>44194</v>
      </c>
      <c r="BA1" s="194">
        <v>44201</v>
      </c>
      <c r="BB1" s="194">
        <f>BA1+7</f>
        <v>44208</v>
      </c>
      <c r="BC1" s="194">
        <f>BB1+7</f>
        <v>44215</v>
      </c>
      <c r="BD1" s="194">
        <f t="shared" ref="BD1:CZ1" si="0">BC1+7</f>
        <v>44222</v>
      </c>
      <c r="BE1" s="623">
        <f t="shared" si="0"/>
        <v>44229</v>
      </c>
      <c r="BF1" s="635">
        <f t="shared" si="0"/>
        <v>44236</v>
      </c>
      <c r="BG1" s="635">
        <f t="shared" si="0"/>
        <v>44243</v>
      </c>
      <c r="BH1" s="628">
        <f t="shared" si="0"/>
        <v>44250</v>
      </c>
      <c r="BI1" s="194">
        <f t="shared" si="0"/>
        <v>44257</v>
      </c>
      <c r="BJ1" s="194">
        <f t="shared" si="0"/>
        <v>44264</v>
      </c>
      <c r="BK1" s="194">
        <f t="shared" si="0"/>
        <v>44271</v>
      </c>
      <c r="BL1" s="194">
        <f t="shared" si="0"/>
        <v>44278</v>
      </c>
      <c r="BM1" s="194">
        <f t="shared" si="0"/>
        <v>44285</v>
      </c>
      <c r="BN1" s="194">
        <f t="shared" si="0"/>
        <v>44292</v>
      </c>
      <c r="BO1" s="194">
        <f t="shared" si="0"/>
        <v>44299</v>
      </c>
      <c r="BP1" s="194">
        <f t="shared" si="0"/>
        <v>44306</v>
      </c>
      <c r="BQ1" s="194">
        <f t="shared" si="0"/>
        <v>44313</v>
      </c>
      <c r="BR1" s="194">
        <f t="shared" si="0"/>
        <v>44320</v>
      </c>
      <c r="BS1" s="194">
        <f t="shared" si="0"/>
        <v>44327</v>
      </c>
      <c r="BT1" s="194">
        <f t="shared" si="0"/>
        <v>44334</v>
      </c>
      <c r="BU1" s="194">
        <f t="shared" si="0"/>
        <v>44341</v>
      </c>
      <c r="BV1" s="194">
        <f t="shared" si="0"/>
        <v>44348</v>
      </c>
      <c r="BW1" s="194">
        <f t="shared" si="0"/>
        <v>44355</v>
      </c>
      <c r="BX1" s="194">
        <f t="shared" si="0"/>
        <v>44362</v>
      </c>
      <c r="BY1" s="194">
        <f t="shared" si="0"/>
        <v>44369</v>
      </c>
      <c r="BZ1" s="194">
        <f t="shared" si="0"/>
        <v>44376</v>
      </c>
      <c r="CA1" s="194">
        <f t="shared" si="0"/>
        <v>44383</v>
      </c>
      <c r="CB1" s="194">
        <f t="shared" si="0"/>
        <v>44390</v>
      </c>
      <c r="CC1" s="194">
        <f t="shared" si="0"/>
        <v>44397</v>
      </c>
      <c r="CD1" s="194">
        <f t="shared" si="0"/>
        <v>44404</v>
      </c>
      <c r="CE1" s="194">
        <f t="shared" si="0"/>
        <v>44411</v>
      </c>
      <c r="CF1" s="194">
        <f t="shared" si="0"/>
        <v>44418</v>
      </c>
      <c r="CG1" s="194">
        <f t="shared" si="0"/>
        <v>44425</v>
      </c>
      <c r="CH1" s="194">
        <f t="shared" si="0"/>
        <v>44432</v>
      </c>
      <c r="CI1" s="194">
        <f t="shared" si="0"/>
        <v>44439</v>
      </c>
      <c r="CJ1" s="194">
        <f t="shared" si="0"/>
        <v>44446</v>
      </c>
      <c r="CK1" s="194">
        <f t="shared" si="0"/>
        <v>44453</v>
      </c>
      <c r="CL1" s="194">
        <f t="shared" si="0"/>
        <v>44460</v>
      </c>
      <c r="CM1" s="194">
        <f t="shared" si="0"/>
        <v>44467</v>
      </c>
      <c r="CN1" s="194">
        <f t="shared" si="0"/>
        <v>44474</v>
      </c>
      <c r="CO1" s="194">
        <f t="shared" si="0"/>
        <v>44481</v>
      </c>
      <c r="CP1" s="194">
        <f t="shared" si="0"/>
        <v>44488</v>
      </c>
      <c r="CQ1" s="194">
        <f t="shared" si="0"/>
        <v>44495</v>
      </c>
      <c r="CR1" s="194">
        <f t="shared" si="0"/>
        <v>44502</v>
      </c>
      <c r="CS1" s="194">
        <f t="shared" si="0"/>
        <v>44509</v>
      </c>
      <c r="CT1" s="194">
        <f t="shared" si="0"/>
        <v>44516</v>
      </c>
      <c r="CU1" s="194">
        <f t="shared" si="0"/>
        <v>44523</v>
      </c>
      <c r="CV1" s="194">
        <f t="shared" si="0"/>
        <v>44530</v>
      </c>
      <c r="CW1" s="194">
        <f t="shared" si="0"/>
        <v>44537</v>
      </c>
      <c r="CX1" s="194">
        <f t="shared" si="0"/>
        <v>44544</v>
      </c>
      <c r="CY1" s="194">
        <f t="shared" si="0"/>
        <v>44551</v>
      </c>
      <c r="CZ1" s="194">
        <f t="shared" si="0"/>
        <v>44558</v>
      </c>
      <c r="DA1" s="195"/>
    </row>
    <row r="2" spans="1:105 16311:16317" s="49" customFormat="1" ht="60" hidden="1" customHeight="1">
      <c r="A2" s="248" t="s">
        <v>3075</v>
      </c>
      <c r="B2" s="88" t="s">
        <v>1916</v>
      </c>
      <c r="C2" s="85" t="s">
        <v>1039</v>
      </c>
      <c r="D2" s="49" t="s">
        <v>1039</v>
      </c>
      <c r="E2" s="49" t="s">
        <v>359</v>
      </c>
      <c r="F2" s="49" t="s">
        <v>446</v>
      </c>
      <c r="G2" s="86">
        <v>43908</v>
      </c>
      <c r="H2" s="86">
        <v>43922</v>
      </c>
      <c r="I2" s="86">
        <v>43836</v>
      </c>
      <c r="J2" s="86">
        <v>43829</v>
      </c>
      <c r="K2" s="85" t="s">
        <v>1083</v>
      </c>
      <c r="L2" s="49" t="s">
        <v>1182</v>
      </c>
      <c r="M2" s="50" t="str">
        <f>VLOOKUP(D2,'PDM NB Portfolio Online'!F:U,16,0)</f>
        <v>Cathy SQ1 Wan</v>
      </c>
      <c r="BF2" s="123"/>
      <c r="BG2" s="123"/>
    </row>
    <row r="3" spans="1:105 16311:16317" s="49" customFormat="1" ht="60" hidden="1" customHeight="1">
      <c r="A3" s="248" t="s">
        <v>3075</v>
      </c>
      <c r="B3" s="88" t="s">
        <v>1923</v>
      </c>
      <c r="C3" s="85" t="s">
        <v>1075</v>
      </c>
      <c r="D3" s="49" t="s">
        <v>1075</v>
      </c>
      <c r="E3" s="49" t="s">
        <v>359</v>
      </c>
      <c r="F3" s="49" t="s">
        <v>462</v>
      </c>
      <c r="G3" s="86">
        <v>43921</v>
      </c>
      <c r="H3" s="86">
        <v>43941</v>
      </c>
      <c r="I3" s="86">
        <v>43879</v>
      </c>
      <c r="J3" s="86">
        <v>43872</v>
      </c>
      <c r="K3" s="85" t="s">
        <v>333</v>
      </c>
      <c r="L3" s="49" t="s">
        <v>1182</v>
      </c>
      <c r="M3" s="50" t="str">
        <f>VLOOKUP(D3,'PDM NB Portfolio Online'!F:U,16,0)</f>
        <v>Zeying ZY7 Song</v>
      </c>
      <c r="N3" s="85" t="s">
        <v>2077</v>
      </c>
      <c r="O3" s="49" t="s">
        <v>1186</v>
      </c>
      <c r="P3" s="85" t="s">
        <v>1209</v>
      </c>
      <c r="Q3" s="85"/>
      <c r="R3" s="85"/>
      <c r="S3" s="85"/>
      <c r="T3" s="85"/>
      <c r="U3" s="85"/>
      <c r="V3" s="85"/>
      <c r="W3" s="85"/>
      <c r="X3" s="85"/>
      <c r="Y3" s="85"/>
      <c r="Z3" s="85"/>
      <c r="AA3" s="85"/>
      <c r="AB3" s="85"/>
      <c r="AC3" s="85"/>
      <c r="AD3" s="85"/>
      <c r="AE3" s="85"/>
      <c r="AF3" s="85"/>
      <c r="AG3" s="85"/>
      <c r="AH3" s="85"/>
      <c r="AI3" s="85"/>
      <c r="AJ3" s="85"/>
      <c r="AK3" s="85"/>
      <c r="AL3" s="85"/>
      <c r="AM3" s="85"/>
      <c r="AN3" s="85"/>
      <c r="AO3" s="85"/>
      <c r="AP3" s="85"/>
      <c r="AQ3" s="85"/>
      <c r="AR3" s="85"/>
      <c r="AS3" s="85"/>
      <c r="AT3" s="85"/>
      <c r="AU3" s="85"/>
      <c r="AV3" s="85"/>
      <c r="AW3" s="85"/>
      <c r="AX3" s="85"/>
      <c r="AY3" s="85"/>
    </row>
    <row r="4" spans="1:105 16311:16317" s="49" customFormat="1" ht="60" hidden="1" customHeight="1">
      <c r="A4" s="248" t="s">
        <v>3076</v>
      </c>
      <c r="B4" s="88" t="s">
        <v>1922</v>
      </c>
      <c r="C4" s="85" t="s">
        <v>1074</v>
      </c>
      <c r="D4" s="49" t="s">
        <v>1074</v>
      </c>
      <c r="E4" s="49" t="s">
        <v>359</v>
      </c>
      <c r="F4" s="49" t="s">
        <v>462</v>
      </c>
      <c r="G4" s="86">
        <v>43921</v>
      </c>
      <c r="H4" s="86">
        <v>43935</v>
      </c>
      <c r="I4" s="86">
        <v>43879</v>
      </c>
      <c r="J4" s="86">
        <v>43872</v>
      </c>
      <c r="K4" s="85" t="s">
        <v>333</v>
      </c>
      <c r="L4" s="49" t="s">
        <v>1182</v>
      </c>
      <c r="M4" s="50" t="str">
        <f>VLOOKUP(D4,'PDM NB Portfolio Online'!F:U,16,0)</f>
        <v>Zeying ZY7 Song</v>
      </c>
      <c r="N4" s="49" t="s">
        <v>1186</v>
      </c>
      <c r="O4" s="49" t="s">
        <v>1209</v>
      </c>
    </row>
    <row r="5" spans="1:105 16311:16317" s="49" customFormat="1" ht="90" hidden="1" customHeight="1">
      <c r="A5" s="248" t="s">
        <v>3075</v>
      </c>
      <c r="B5" s="88" t="s">
        <v>1076</v>
      </c>
      <c r="C5" s="85" t="s">
        <v>1077</v>
      </c>
      <c r="D5" s="49" t="s">
        <v>1077</v>
      </c>
      <c r="E5" s="49" t="s">
        <v>347</v>
      </c>
      <c r="F5" s="49" t="s">
        <v>1078</v>
      </c>
      <c r="G5" s="86">
        <v>43928</v>
      </c>
      <c r="H5" s="86">
        <v>43928</v>
      </c>
      <c r="I5" s="86">
        <v>43875</v>
      </c>
      <c r="J5" s="86">
        <v>43868</v>
      </c>
      <c r="K5" s="85" t="s">
        <v>333</v>
      </c>
      <c r="L5" s="49" t="s">
        <v>1182</v>
      </c>
      <c r="M5" s="50" t="str">
        <f>VLOOKUP(D5,'PDM NB Portfolio Online'!F:U,16,0)</f>
        <v>Cathy SQ1 Wan</v>
      </c>
      <c r="N5" s="49" t="s">
        <v>317</v>
      </c>
    </row>
    <row r="6" spans="1:105 16311:16317" s="49" customFormat="1" ht="60" hidden="1" customHeight="1">
      <c r="A6" s="248" t="s">
        <v>3075</v>
      </c>
      <c r="B6" s="88" t="s">
        <v>1924</v>
      </c>
      <c r="C6" s="85" t="s">
        <v>1079</v>
      </c>
      <c r="D6" s="85" t="s">
        <v>1079</v>
      </c>
      <c r="E6" s="49" t="s">
        <v>359</v>
      </c>
      <c r="F6" s="85" t="s">
        <v>446</v>
      </c>
      <c r="G6" s="86">
        <v>43928</v>
      </c>
      <c r="H6" s="86">
        <v>43942</v>
      </c>
      <c r="I6" s="86">
        <v>43873</v>
      </c>
      <c r="J6" s="86">
        <v>43882</v>
      </c>
      <c r="K6" s="85" t="s">
        <v>1083</v>
      </c>
      <c r="L6" s="49" t="s">
        <v>1182</v>
      </c>
      <c r="M6" s="50" t="str">
        <f>VLOOKUP(D6,'PDM NB Portfolio Online'!F:U,16,0)</f>
        <v>Guangsheng GS5 Xu</v>
      </c>
      <c r="N6" s="85" t="s">
        <v>1202</v>
      </c>
      <c r="O6" s="85" t="s">
        <v>1186</v>
      </c>
      <c r="P6" s="85" t="s">
        <v>1209</v>
      </c>
      <c r="Q6" s="85"/>
      <c r="R6" s="85"/>
      <c r="S6" s="85"/>
      <c r="T6" s="85"/>
      <c r="U6" s="85"/>
      <c r="V6" s="85"/>
      <c r="W6" s="85"/>
      <c r="X6" s="85"/>
      <c r="Y6" s="85"/>
      <c r="Z6" s="85"/>
      <c r="AA6" s="85"/>
      <c r="AB6" s="85"/>
      <c r="AC6" s="85"/>
      <c r="AD6" s="85"/>
      <c r="AE6" s="85"/>
      <c r="AF6" s="85"/>
      <c r="AG6" s="85"/>
      <c r="AH6" s="85"/>
      <c r="AI6" s="85"/>
      <c r="AJ6" s="85"/>
      <c r="AK6" s="85"/>
      <c r="AL6" s="85"/>
      <c r="AM6" s="85"/>
      <c r="AN6" s="85"/>
      <c r="AO6" s="85"/>
      <c r="AP6" s="85"/>
      <c r="AQ6" s="85"/>
      <c r="AR6" s="85"/>
      <c r="AS6" s="85"/>
      <c r="AT6" s="85"/>
      <c r="AU6" s="85"/>
      <c r="AV6" s="85"/>
      <c r="AW6" s="85"/>
      <c r="AX6" s="85"/>
      <c r="AY6" s="85"/>
    </row>
    <row r="7" spans="1:105 16311:16317" s="49" customFormat="1" ht="60" hidden="1" customHeight="1">
      <c r="A7" s="248" t="s">
        <v>3075</v>
      </c>
      <c r="B7" s="88" t="s">
        <v>1925</v>
      </c>
      <c r="C7" s="85" t="s">
        <v>1080</v>
      </c>
      <c r="D7" s="49" t="s">
        <v>1080</v>
      </c>
      <c r="E7" s="49" t="s">
        <v>359</v>
      </c>
      <c r="F7" s="49" t="s">
        <v>446</v>
      </c>
      <c r="G7" s="86">
        <v>43928</v>
      </c>
      <c r="H7" s="86">
        <v>43942</v>
      </c>
      <c r="I7" s="86">
        <v>43873</v>
      </c>
      <c r="J7" s="86">
        <v>43882</v>
      </c>
      <c r="K7" s="85" t="s">
        <v>1083</v>
      </c>
      <c r="L7" s="49" t="s">
        <v>1182</v>
      </c>
      <c r="M7" s="50" t="str">
        <f>VLOOKUP(D7,'PDM NB Portfolio Online'!F:U,16,0)</f>
        <v>Guangsheng GS5 Xu</v>
      </c>
      <c r="N7" s="85" t="s">
        <v>1202</v>
      </c>
      <c r="O7" s="85" t="s">
        <v>1186</v>
      </c>
      <c r="P7" s="49" t="s">
        <v>1209</v>
      </c>
    </row>
    <row r="8" spans="1:105 16311:16317" s="49" customFormat="1" ht="60" hidden="1" customHeight="1">
      <c r="A8" s="248" t="s">
        <v>3075</v>
      </c>
      <c r="B8" s="88" t="s">
        <v>1920</v>
      </c>
      <c r="C8" s="85" t="s">
        <v>1047</v>
      </c>
      <c r="D8" s="49" t="s">
        <v>1047</v>
      </c>
      <c r="E8" s="49" t="s">
        <v>359</v>
      </c>
      <c r="F8" s="49" t="s">
        <v>497</v>
      </c>
      <c r="G8" s="86">
        <v>43934</v>
      </c>
      <c r="H8" s="86" t="s">
        <v>954</v>
      </c>
      <c r="I8" s="86">
        <v>43847</v>
      </c>
      <c r="J8" s="86">
        <v>43840</v>
      </c>
      <c r="K8" s="85" t="s">
        <v>1034</v>
      </c>
      <c r="L8" s="49" t="s">
        <v>1182</v>
      </c>
      <c r="M8" s="50" t="str">
        <f>VLOOKUP(D8,'PDM NB Portfolio Online'!F:U,16,0)</f>
        <v>Chuang Chuang1 Cui</v>
      </c>
      <c r="N8" s="85"/>
      <c r="O8" s="85" t="s">
        <v>317</v>
      </c>
      <c r="P8" s="85"/>
      <c r="Q8" s="85"/>
      <c r="R8" s="85"/>
      <c r="S8" s="85"/>
      <c r="T8" s="85"/>
      <c r="U8" s="85"/>
      <c r="V8" s="85"/>
      <c r="W8" s="85"/>
      <c r="X8" s="85"/>
      <c r="Y8" s="85"/>
      <c r="Z8" s="85"/>
      <c r="AA8" s="85"/>
      <c r="AB8" s="85"/>
      <c r="AC8" s="85"/>
      <c r="AD8" s="85"/>
      <c r="AE8" s="85"/>
      <c r="AF8" s="85"/>
      <c r="AG8" s="85"/>
      <c r="AH8" s="85"/>
      <c r="AI8" s="85"/>
      <c r="AJ8" s="85"/>
      <c r="AK8" s="85"/>
      <c r="AL8" s="85"/>
      <c r="AM8" s="85"/>
      <c r="AN8" s="85"/>
      <c r="AO8" s="85"/>
      <c r="AP8" s="85"/>
      <c r="AQ8" s="85"/>
      <c r="AR8" s="85"/>
      <c r="AS8" s="85"/>
      <c r="AT8" s="85"/>
      <c r="AU8" s="85"/>
      <c r="AV8" s="85"/>
      <c r="AW8" s="85"/>
      <c r="AX8" s="85"/>
      <c r="AY8" s="85"/>
    </row>
    <row r="9" spans="1:105 16311:16317" s="49" customFormat="1" ht="60" hidden="1" customHeight="1">
      <c r="A9" s="248" t="s">
        <v>3075</v>
      </c>
      <c r="B9" s="88" t="s">
        <v>1099</v>
      </c>
      <c r="C9" s="85" t="s">
        <v>1100</v>
      </c>
      <c r="D9" s="49" t="s">
        <v>1100</v>
      </c>
      <c r="E9" s="49" t="s">
        <v>359</v>
      </c>
      <c r="F9" s="49" t="s">
        <v>455</v>
      </c>
      <c r="G9" s="86">
        <v>43934</v>
      </c>
      <c r="H9" s="86">
        <v>43948</v>
      </c>
      <c r="I9" s="86">
        <v>43892</v>
      </c>
      <c r="J9" s="86">
        <v>43892</v>
      </c>
      <c r="K9" s="85" t="s">
        <v>333</v>
      </c>
      <c r="L9" s="49" t="s">
        <v>1182</v>
      </c>
      <c r="M9" s="50" t="str">
        <f>VLOOKUP(D9,'PDM NB Portfolio Online'!F:U,16,0)</f>
        <v>Siyu SY5 Feng</v>
      </c>
      <c r="N9" s="85" t="s">
        <v>1185</v>
      </c>
      <c r="O9" s="85" t="s">
        <v>1202</v>
      </c>
      <c r="P9" s="85" t="s">
        <v>1186</v>
      </c>
      <c r="Q9" s="85" t="s">
        <v>1209</v>
      </c>
      <c r="R9" s="85"/>
      <c r="S9" s="85"/>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row>
    <row r="10" spans="1:105 16311:16317" s="49" customFormat="1" ht="105" hidden="1" customHeight="1">
      <c r="A10" s="248" t="s">
        <v>3075</v>
      </c>
      <c r="B10" s="88" t="s">
        <v>1101</v>
      </c>
      <c r="C10" s="85" t="s">
        <v>1102</v>
      </c>
      <c r="D10" s="49" t="s">
        <v>1102</v>
      </c>
      <c r="E10" s="49" t="s">
        <v>359</v>
      </c>
      <c r="F10" s="49" t="s">
        <v>455</v>
      </c>
      <c r="G10" s="86">
        <v>43934</v>
      </c>
      <c r="H10" s="86">
        <v>43948</v>
      </c>
      <c r="I10" s="86">
        <v>43892</v>
      </c>
      <c r="J10" s="86">
        <v>43892</v>
      </c>
      <c r="K10" s="85" t="s">
        <v>333</v>
      </c>
      <c r="L10" s="49" t="s">
        <v>1182</v>
      </c>
      <c r="M10" s="50" t="str">
        <f>VLOOKUP(D10,'PDM NB Portfolio Online'!F:U,16,0)</f>
        <v>Vera Ye2 Bai</v>
      </c>
      <c r="N10" s="85" t="s">
        <v>1185</v>
      </c>
      <c r="O10" s="85" t="s">
        <v>1202</v>
      </c>
      <c r="P10" s="85" t="s">
        <v>1186</v>
      </c>
      <c r="Q10" s="85" t="s">
        <v>1209</v>
      </c>
    </row>
    <row r="11" spans="1:105 16311:16317" s="49" customFormat="1" ht="60" hidden="1" customHeight="1">
      <c r="A11" s="248" t="s">
        <v>3075</v>
      </c>
      <c r="B11" s="88" t="s">
        <v>1070</v>
      </c>
      <c r="C11" s="85" t="s">
        <v>1071</v>
      </c>
      <c r="D11" s="49" t="s">
        <v>1071</v>
      </c>
      <c r="E11" s="49" t="s">
        <v>359</v>
      </c>
      <c r="F11" s="49" t="s">
        <v>571</v>
      </c>
      <c r="G11" s="86">
        <v>43934</v>
      </c>
      <c r="H11" s="86">
        <v>43948</v>
      </c>
      <c r="I11" s="86">
        <v>43857</v>
      </c>
      <c r="J11" s="86">
        <v>43850</v>
      </c>
      <c r="K11" s="85" t="s">
        <v>333</v>
      </c>
      <c r="L11" s="49" t="s">
        <v>1182</v>
      </c>
      <c r="M11" s="50" t="str">
        <f>VLOOKUP(D11,'PDM NB Portfolio Online'!F:U,16,0)</f>
        <v>Guangsheng GS5 Xu</v>
      </c>
      <c r="N11" s="85" t="s">
        <v>1185</v>
      </c>
      <c r="O11" s="85" t="s">
        <v>1202</v>
      </c>
      <c r="P11" s="85" t="s">
        <v>1186</v>
      </c>
      <c r="Q11" s="85" t="s">
        <v>1209</v>
      </c>
    </row>
    <row r="12" spans="1:105 16311:16317" s="49" customFormat="1" ht="60" hidden="1" customHeight="1">
      <c r="A12" s="248" t="s">
        <v>3075</v>
      </c>
      <c r="B12" s="88" t="s">
        <v>1926</v>
      </c>
      <c r="C12" s="85" t="s">
        <v>1090</v>
      </c>
      <c r="D12" s="49" t="s">
        <v>1090</v>
      </c>
      <c r="E12" s="49" t="s">
        <v>359</v>
      </c>
      <c r="F12" s="49" t="s">
        <v>446</v>
      </c>
      <c r="G12" s="86">
        <v>43934</v>
      </c>
      <c r="H12" s="86">
        <v>43948</v>
      </c>
      <c r="I12" s="86">
        <v>43879</v>
      </c>
      <c r="J12" s="86">
        <v>43882</v>
      </c>
      <c r="K12" s="85" t="s">
        <v>1083</v>
      </c>
      <c r="L12" s="49" t="s">
        <v>1182</v>
      </c>
      <c r="M12" s="50" t="str">
        <f>VLOOKUP(D12,'PDM NB Portfolio Online'!F:U,16,0)</f>
        <v>Cathy SQ1 Wan</v>
      </c>
      <c r="N12" s="85" t="s">
        <v>1185</v>
      </c>
      <c r="O12" s="85" t="s">
        <v>1202</v>
      </c>
      <c r="P12" s="49" t="s">
        <v>1186</v>
      </c>
      <c r="Q12" s="49" t="s">
        <v>1209</v>
      </c>
    </row>
    <row r="13" spans="1:105 16311:16317" s="49" customFormat="1" ht="60" hidden="1" customHeight="1">
      <c r="A13" s="248" t="s">
        <v>3075</v>
      </c>
      <c r="B13" s="88" t="s">
        <v>1956</v>
      </c>
      <c r="C13" s="85" t="s">
        <v>1103</v>
      </c>
      <c r="D13" s="49" t="s">
        <v>1103</v>
      </c>
      <c r="E13" s="49" t="s">
        <v>359</v>
      </c>
      <c r="F13" s="49" t="s">
        <v>455</v>
      </c>
      <c r="G13" s="86">
        <v>43934</v>
      </c>
      <c r="H13" s="86">
        <v>43948</v>
      </c>
      <c r="I13" s="86" t="s">
        <v>2273</v>
      </c>
      <c r="J13" s="86">
        <v>43896</v>
      </c>
      <c r="K13" s="85" t="s">
        <v>1083</v>
      </c>
      <c r="L13" s="49" t="s">
        <v>1182</v>
      </c>
      <c r="M13" s="50" t="str">
        <f>VLOOKUP(D13,'PDM NB Portfolio Online'!F:U,16,0)</f>
        <v>Peng Peng11 Zhang</v>
      </c>
      <c r="N13" s="85" t="s">
        <v>1185</v>
      </c>
      <c r="O13" s="85" t="s">
        <v>1202</v>
      </c>
      <c r="P13" s="85" t="s">
        <v>1186</v>
      </c>
      <c r="Q13" s="85" t="s">
        <v>1209</v>
      </c>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row>
    <row r="14" spans="1:105 16311:16317" s="49" customFormat="1" ht="60" hidden="1" customHeight="1">
      <c r="A14" s="248" t="s">
        <v>3075</v>
      </c>
      <c r="B14" s="88" t="s">
        <v>1093</v>
      </c>
      <c r="C14" s="85" t="s">
        <v>1094</v>
      </c>
      <c r="D14" s="49" t="s">
        <v>1094</v>
      </c>
      <c r="E14" s="49" t="s">
        <v>359</v>
      </c>
      <c r="F14" s="49" t="s">
        <v>455</v>
      </c>
      <c r="G14" s="86">
        <v>43934</v>
      </c>
      <c r="H14" s="86">
        <v>43948</v>
      </c>
      <c r="I14" s="86">
        <v>43892</v>
      </c>
      <c r="J14" s="86">
        <v>43892</v>
      </c>
      <c r="K14" s="85" t="s">
        <v>333</v>
      </c>
      <c r="L14" s="49" t="s">
        <v>1182</v>
      </c>
      <c r="M14" s="50" t="str">
        <f>VLOOKUP(D14,'PDM NB Portfolio Online'!F:U,16,0)</f>
        <v>Zeying ZY7 Song</v>
      </c>
      <c r="N14" s="85" t="s">
        <v>1185</v>
      </c>
      <c r="O14" s="85" t="s">
        <v>1202</v>
      </c>
      <c r="P14" s="85" t="s">
        <v>1186</v>
      </c>
      <c r="Q14" s="85" t="s">
        <v>1209</v>
      </c>
      <c r="R14" s="85"/>
      <c r="S14" s="85"/>
      <c r="T14" s="85"/>
      <c r="V14" s="85"/>
      <c r="W14" s="85"/>
      <c r="X14" s="85"/>
      <c r="Y14" s="85"/>
      <c r="Z14" s="85"/>
      <c r="AA14" s="85"/>
      <c r="AB14" s="85"/>
      <c r="AC14" s="85"/>
    </row>
    <row r="15" spans="1:105 16311:16317" s="49" customFormat="1" ht="60" hidden="1" customHeight="1">
      <c r="A15" s="248" t="s">
        <v>3077</v>
      </c>
      <c r="B15" s="88" t="s">
        <v>1091</v>
      </c>
      <c r="C15" s="85" t="s">
        <v>1092</v>
      </c>
      <c r="D15" s="49" t="s">
        <v>1092</v>
      </c>
      <c r="E15" s="49" t="s">
        <v>359</v>
      </c>
      <c r="F15" s="49" t="s">
        <v>455</v>
      </c>
      <c r="G15" s="86">
        <v>43934</v>
      </c>
      <c r="H15" s="86">
        <v>43948</v>
      </c>
      <c r="I15" s="86">
        <v>43892</v>
      </c>
      <c r="J15" s="86">
        <v>43892</v>
      </c>
      <c r="K15" s="85" t="s">
        <v>333</v>
      </c>
      <c r="L15" s="49" t="s">
        <v>1182</v>
      </c>
      <c r="M15" s="50" t="str">
        <f>VLOOKUP(D15,'PDM NB Portfolio Online'!F:U,16,0)</f>
        <v>Zeying ZY7 Song</v>
      </c>
      <c r="N15" s="49" t="s">
        <v>1185</v>
      </c>
      <c r="O15" s="49" t="s">
        <v>1202</v>
      </c>
      <c r="P15" s="49" t="s">
        <v>1186</v>
      </c>
      <c r="Q15" s="49" t="s">
        <v>1209</v>
      </c>
      <c r="XCI15" s="85"/>
      <c r="XCJ15" s="85"/>
      <c r="XCK15" s="85"/>
      <c r="XCL15" s="85"/>
      <c r="XCO15" s="85"/>
    </row>
    <row r="16" spans="1:105 16311:16317" s="49" customFormat="1" ht="60" hidden="1" customHeight="1">
      <c r="A16" s="248" t="s">
        <v>3075</v>
      </c>
      <c r="B16" s="88" t="s">
        <v>1927</v>
      </c>
      <c r="C16" s="85" t="s">
        <v>1106</v>
      </c>
      <c r="D16" s="49" t="s">
        <v>1106</v>
      </c>
      <c r="E16" s="49" t="s">
        <v>359</v>
      </c>
      <c r="F16" s="49" t="s">
        <v>559</v>
      </c>
      <c r="G16" s="86">
        <v>43936</v>
      </c>
      <c r="H16" s="86" t="s">
        <v>1020</v>
      </c>
      <c r="I16" s="86">
        <v>43881</v>
      </c>
      <c r="J16" s="86">
        <v>43893</v>
      </c>
      <c r="K16" s="85" t="s">
        <v>1034</v>
      </c>
      <c r="L16" s="49" t="s">
        <v>1182</v>
      </c>
      <c r="M16" s="50" t="str">
        <f>VLOOKUP(D16,'PDM NB Portfolio Online'!F:U,16,0)</f>
        <v>Zeying ZY7 Song</v>
      </c>
      <c r="N16" s="85"/>
      <c r="O16" s="85" t="s">
        <v>317</v>
      </c>
    </row>
    <row r="17" spans="1:16317" s="49" customFormat="1" ht="60" hidden="1" customHeight="1">
      <c r="A17" s="248" t="s">
        <v>3075</v>
      </c>
      <c r="B17" s="57" t="s">
        <v>2097</v>
      </c>
      <c r="C17" s="85" t="s">
        <v>2092</v>
      </c>
      <c r="D17" s="56" t="s">
        <v>2092</v>
      </c>
      <c r="E17" s="49" t="s">
        <v>359</v>
      </c>
      <c r="F17" s="56" t="s">
        <v>462</v>
      </c>
      <c r="G17" s="86">
        <v>43936</v>
      </c>
      <c r="H17" s="86" t="s">
        <v>954</v>
      </c>
      <c r="I17" s="86">
        <v>43894</v>
      </c>
      <c r="J17" s="86">
        <v>43887</v>
      </c>
      <c r="K17" s="85" t="s">
        <v>349</v>
      </c>
      <c r="L17" s="49" t="s">
        <v>1182</v>
      </c>
      <c r="M17" s="50" t="str">
        <f>VLOOKUP(D17,'PDM NB Portfolio Online'!F:U,16,0)</f>
        <v>Zeying ZY7 Song</v>
      </c>
      <c r="N17" s="45"/>
      <c r="O17" s="45" t="s">
        <v>317</v>
      </c>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row>
    <row r="18" spans="1:16317" s="49" customFormat="1" ht="60" hidden="1" customHeight="1">
      <c r="A18" s="248" t="s">
        <v>3075</v>
      </c>
      <c r="B18" s="88" t="s">
        <v>1104</v>
      </c>
      <c r="C18" s="85" t="s">
        <v>1105</v>
      </c>
      <c r="D18" s="49" t="s">
        <v>1105</v>
      </c>
      <c r="E18" s="49" t="s">
        <v>359</v>
      </c>
      <c r="F18" s="49" t="s">
        <v>559</v>
      </c>
      <c r="G18" s="210">
        <v>43938</v>
      </c>
      <c r="H18" s="210" t="s">
        <v>1020</v>
      </c>
      <c r="I18" s="86">
        <v>43895</v>
      </c>
      <c r="J18" s="86">
        <v>43888</v>
      </c>
      <c r="K18" s="85" t="s">
        <v>1034</v>
      </c>
      <c r="L18" s="49" t="s">
        <v>1182</v>
      </c>
      <c r="M18" s="50" t="str">
        <f>VLOOKUP(D18,'PDM NB Portfolio Online'!F:U,16,0)</f>
        <v>Chuang Chuang1 Cui</v>
      </c>
      <c r="O18" s="49" t="s">
        <v>317</v>
      </c>
    </row>
    <row r="19" spans="1:16317" s="49" customFormat="1" ht="60" hidden="1" customHeight="1">
      <c r="A19" s="248" t="s">
        <v>3075</v>
      </c>
      <c r="B19" s="88" t="s">
        <v>1064</v>
      </c>
      <c r="C19" s="85" t="s">
        <v>1065</v>
      </c>
      <c r="D19" s="49" t="s">
        <v>1065</v>
      </c>
      <c r="E19" s="49" t="s">
        <v>359</v>
      </c>
      <c r="F19" s="49" t="s">
        <v>571</v>
      </c>
      <c r="G19" s="86">
        <v>43938</v>
      </c>
      <c r="H19" s="86">
        <v>43952</v>
      </c>
      <c r="I19" s="86">
        <v>43857</v>
      </c>
      <c r="J19" s="86">
        <v>43850</v>
      </c>
      <c r="K19" s="85" t="s">
        <v>333</v>
      </c>
      <c r="L19" s="49" t="s">
        <v>1182</v>
      </c>
      <c r="M19" s="50" t="str">
        <f>VLOOKUP(D19,'PDM NB Portfolio Online'!F:U,16,0)</f>
        <v>Siyu SY5 Feng</v>
      </c>
      <c r="N19" s="85" t="s">
        <v>1185</v>
      </c>
      <c r="O19" s="85" t="s">
        <v>1202</v>
      </c>
      <c r="P19" s="49" t="s">
        <v>1186</v>
      </c>
      <c r="Q19" s="85" t="s">
        <v>1209</v>
      </c>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XCI19" s="86"/>
      <c r="XCJ19" s="86"/>
      <c r="XCK19" s="86"/>
      <c r="XCL19" s="86"/>
      <c r="XCO19" s="50"/>
    </row>
    <row r="20" spans="1:16317" s="49" customFormat="1" ht="60" hidden="1" customHeight="1">
      <c r="A20" s="248" t="s">
        <v>3075</v>
      </c>
      <c r="B20" s="88" t="s">
        <v>1072</v>
      </c>
      <c r="C20" s="85" t="s">
        <v>1073</v>
      </c>
      <c r="D20" s="49" t="s">
        <v>1073</v>
      </c>
      <c r="E20" s="49" t="s">
        <v>359</v>
      </c>
      <c r="F20" s="49" t="s">
        <v>571</v>
      </c>
      <c r="G20" s="46">
        <v>43940</v>
      </c>
      <c r="H20" s="93">
        <v>43952</v>
      </c>
      <c r="I20" s="86">
        <v>43857</v>
      </c>
      <c r="J20" s="86">
        <v>43850</v>
      </c>
      <c r="K20" s="85" t="s">
        <v>333</v>
      </c>
      <c r="L20" s="49" t="s">
        <v>1182</v>
      </c>
      <c r="M20" s="50" t="str">
        <f>VLOOKUP(D20,'PDM NB Portfolio Online'!F:U,16,0)</f>
        <v>Guangsheng GS5 Xu</v>
      </c>
      <c r="N20" s="49" t="s">
        <v>1185</v>
      </c>
      <c r="O20" s="85" t="s">
        <v>1202</v>
      </c>
      <c r="P20" s="85" t="s">
        <v>1186</v>
      </c>
      <c r="Q20" s="85" t="s">
        <v>1209</v>
      </c>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XCI20" s="85"/>
      <c r="XCJ20" s="85"/>
      <c r="XCK20" s="85"/>
      <c r="XCL20" s="85"/>
      <c r="XCO20" s="85"/>
    </row>
    <row r="21" spans="1:16317" s="49" customFormat="1" ht="60" hidden="1" customHeight="1">
      <c r="A21" s="248" t="s">
        <v>3075</v>
      </c>
      <c r="B21" s="88" t="s">
        <v>1107</v>
      </c>
      <c r="C21" s="85" t="s">
        <v>1108</v>
      </c>
      <c r="D21" s="49" t="s">
        <v>1108</v>
      </c>
      <c r="E21" s="49" t="s">
        <v>359</v>
      </c>
      <c r="F21" s="85" t="s">
        <v>455</v>
      </c>
      <c r="G21" s="86">
        <v>43941</v>
      </c>
      <c r="H21" s="86">
        <v>43955</v>
      </c>
      <c r="I21" s="86">
        <v>43896</v>
      </c>
      <c r="J21" s="86">
        <v>43889</v>
      </c>
      <c r="K21" s="85" t="s">
        <v>333</v>
      </c>
      <c r="L21" s="49" t="s">
        <v>1182</v>
      </c>
      <c r="M21" s="50" t="str">
        <f>VLOOKUP(D21,'PDM NB Portfolio Online'!F:U,16,0)</f>
        <v>Vera Ye2 Bai</v>
      </c>
      <c r="N21" s="49" t="s">
        <v>1184</v>
      </c>
      <c r="O21" s="85" t="s">
        <v>1185</v>
      </c>
      <c r="P21" s="85" t="s">
        <v>1202</v>
      </c>
      <c r="Q21" s="85" t="s">
        <v>1186</v>
      </c>
      <c r="R21" s="85" t="s">
        <v>1209</v>
      </c>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row>
    <row r="22" spans="1:16317" s="49" customFormat="1" ht="60" hidden="1" customHeight="1">
      <c r="A22" s="248" t="s">
        <v>3078</v>
      </c>
      <c r="B22" s="88" t="s">
        <v>1928</v>
      </c>
      <c r="C22" s="85" t="s">
        <v>1132</v>
      </c>
      <c r="D22" s="49" t="s">
        <v>1132</v>
      </c>
      <c r="E22" s="49" t="s">
        <v>359</v>
      </c>
      <c r="F22" s="85" t="s">
        <v>559</v>
      </c>
      <c r="G22" s="210">
        <v>43945</v>
      </c>
      <c r="H22" s="210" t="s">
        <v>954</v>
      </c>
      <c r="I22" s="86">
        <v>43892</v>
      </c>
      <c r="J22" s="86">
        <v>43889</v>
      </c>
      <c r="K22" s="85" t="s">
        <v>1034</v>
      </c>
      <c r="L22" s="49" t="s">
        <v>1182</v>
      </c>
      <c r="M22" s="50" t="str">
        <f>VLOOKUP(D22,'PDM NB Portfolio Online'!F:U,16,0)</f>
        <v>Vera Ye2 Bai</v>
      </c>
      <c r="P22" s="49" t="s">
        <v>317</v>
      </c>
    </row>
    <row r="23" spans="1:16317" s="49" customFormat="1" ht="60" hidden="1" customHeight="1">
      <c r="A23" s="248" t="s">
        <v>3075</v>
      </c>
      <c r="B23" s="88" t="s">
        <v>1126</v>
      </c>
      <c r="C23" s="85" t="s">
        <v>1127</v>
      </c>
      <c r="D23" s="49" t="s">
        <v>1127</v>
      </c>
      <c r="E23" s="49" t="s">
        <v>359</v>
      </c>
      <c r="F23" s="85" t="s">
        <v>559</v>
      </c>
      <c r="G23" s="210">
        <v>43948</v>
      </c>
      <c r="H23" s="210" t="s">
        <v>954</v>
      </c>
      <c r="I23" s="86">
        <v>43899</v>
      </c>
      <c r="J23" s="86">
        <v>43892</v>
      </c>
      <c r="K23" s="85" t="s">
        <v>349</v>
      </c>
      <c r="L23" s="49" t="s">
        <v>1182</v>
      </c>
      <c r="M23" s="50" t="str">
        <f>VLOOKUP(D23,'PDM NB Portfolio Online'!F:U,16,0)</f>
        <v>Vera Ye2 Bai</v>
      </c>
      <c r="Q23" s="49" t="s">
        <v>317</v>
      </c>
    </row>
    <row r="24" spans="1:16317" s="49" customFormat="1" ht="60" hidden="1" customHeight="1">
      <c r="A24" s="248" t="s">
        <v>3075</v>
      </c>
      <c r="B24" s="88" t="s">
        <v>1097</v>
      </c>
      <c r="C24" s="85" t="s">
        <v>1098</v>
      </c>
      <c r="D24" s="49" t="s">
        <v>1098</v>
      </c>
      <c r="E24" s="49" t="s">
        <v>359</v>
      </c>
      <c r="F24" s="74" t="s">
        <v>455</v>
      </c>
      <c r="G24" s="46">
        <v>43948</v>
      </c>
      <c r="H24" s="46">
        <v>43962</v>
      </c>
      <c r="I24" s="46">
        <v>43887</v>
      </c>
      <c r="J24" s="86">
        <v>43892</v>
      </c>
      <c r="K24" s="85" t="s">
        <v>333</v>
      </c>
      <c r="L24" s="49" t="s">
        <v>1182</v>
      </c>
      <c r="M24" s="50" t="str">
        <f>VLOOKUP(D24,'PDM NB Portfolio Online'!F:U,16,0)</f>
        <v>Siyu SY5 Feng</v>
      </c>
      <c r="N24" s="49" t="s">
        <v>1184</v>
      </c>
      <c r="O24" s="49" t="s">
        <v>1185</v>
      </c>
      <c r="Q24" s="49" t="s">
        <v>1202</v>
      </c>
      <c r="R24" s="49" t="s">
        <v>1186</v>
      </c>
      <c r="S24" s="49" t="s">
        <v>1209</v>
      </c>
      <c r="XCI24" s="85"/>
      <c r="XCJ24" s="85"/>
      <c r="XCK24" s="85"/>
      <c r="XCL24" s="85"/>
      <c r="XCO24" s="85"/>
    </row>
    <row r="25" spans="1:16317" s="49" customFormat="1" ht="60" hidden="1" customHeight="1">
      <c r="A25" s="248" t="s">
        <v>3075</v>
      </c>
      <c r="B25" s="88" t="s">
        <v>1095</v>
      </c>
      <c r="C25" s="85" t="s">
        <v>1096</v>
      </c>
      <c r="D25" s="49" t="s">
        <v>1096</v>
      </c>
      <c r="E25" s="49" t="s">
        <v>359</v>
      </c>
      <c r="F25" s="49" t="s">
        <v>455</v>
      </c>
      <c r="G25" s="46">
        <v>43948</v>
      </c>
      <c r="H25" s="46">
        <v>43962</v>
      </c>
      <c r="I25" s="86">
        <v>43887</v>
      </c>
      <c r="J25" s="86">
        <v>43892</v>
      </c>
      <c r="K25" s="85" t="s">
        <v>333</v>
      </c>
      <c r="L25" s="49" t="s">
        <v>1182</v>
      </c>
      <c r="M25" s="50" t="str">
        <f>VLOOKUP(D25,'PDM NB Portfolio Online'!F:U,16,0)</f>
        <v>Vera Ye2 Bai</v>
      </c>
      <c r="N25" s="49" t="s">
        <v>1184</v>
      </c>
      <c r="O25" s="49" t="s">
        <v>1185</v>
      </c>
      <c r="P25" s="45"/>
      <c r="Q25" s="49" t="s">
        <v>1202</v>
      </c>
      <c r="R25" s="49" t="s">
        <v>1186</v>
      </c>
      <c r="S25" s="49" t="s">
        <v>1209</v>
      </c>
    </row>
    <row r="26" spans="1:16317" s="49" customFormat="1" ht="105" hidden="1" customHeight="1">
      <c r="A26" s="248" t="s">
        <v>3075</v>
      </c>
      <c r="B26" s="88" t="s">
        <v>1119</v>
      </c>
      <c r="C26" s="85" t="s">
        <v>1120</v>
      </c>
      <c r="D26" s="85" t="s">
        <v>1121</v>
      </c>
      <c r="E26" s="49" t="s">
        <v>330</v>
      </c>
      <c r="F26" s="85" t="s">
        <v>1118</v>
      </c>
      <c r="G26" s="86">
        <v>43949</v>
      </c>
      <c r="H26" s="86">
        <v>43949</v>
      </c>
      <c r="I26" s="86">
        <v>43921</v>
      </c>
      <c r="J26" s="86">
        <v>43913</v>
      </c>
      <c r="K26" s="85" t="s">
        <v>1083</v>
      </c>
      <c r="L26" s="49" t="s">
        <v>1182</v>
      </c>
      <c r="M26" s="50" t="str">
        <f>VLOOKUP(D26,'PDM NB Portfolio Online'!F:U,16,0)</f>
        <v>Zeying ZY7 Song</v>
      </c>
      <c r="N26" s="85" t="s">
        <v>1185</v>
      </c>
      <c r="O26" s="85" t="s">
        <v>1198</v>
      </c>
      <c r="P26" s="49" t="s">
        <v>1186</v>
      </c>
      <c r="Q26" s="85" t="s">
        <v>317</v>
      </c>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row>
    <row r="27" spans="1:16317" s="45" customFormat="1" ht="60" hidden="1" customHeight="1">
      <c r="A27" s="248" t="s">
        <v>3075</v>
      </c>
      <c r="B27" s="88" t="s">
        <v>1115</v>
      </c>
      <c r="C27" s="85" t="s">
        <v>1116</v>
      </c>
      <c r="D27" s="85" t="s">
        <v>1117</v>
      </c>
      <c r="E27" s="49" t="s">
        <v>330</v>
      </c>
      <c r="F27" s="85" t="s">
        <v>1118</v>
      </c>
      <c r="G27" s="86">
        <v>43949</v>
      </c>
      <c r="H27" s="86">
        <v>43949</v>
      </c>
      <c r="I27" s="86">
        <v>43921</v>
      </c>
      <c r="J27" s="86">
        <v>43913</v>
      </c>
      <c r="K27" s="85" t="s">
        <v>1083</v>
      </c>
      <c r="L27" s="49" t="s">
        <v>1182</v>
      </c>
      <c r="M27" s="50" t="str">
        <f>VLOOKUP(D27,'PDM NB Portfolio Online'!F:U,16,0)</f>
        <v>Peng Peng11 Zhang</v>
      </c>
      <c r="N27" s="85" t="s">
        <v>1185</v>
      </c>
      <c r="O27" s="85" t="s">
        <v>1198</v>
      </c>
      <c r="P27" s="85" t="s">
        <v>1186</v>
      </c>
      <c r="Q27" s="85" t="s">
        <v>317</v>
      </c>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49"/>
      <c r="BA27" s="49"/>
      <c r="BB27" s="49"/>
      <c r="BC27" s="49"/>
      <c r="BD27" s="49"/>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49"/>
      <c r="CE27" s="49"/>
      <c r="CF27" s="49"/>
      <c r="CG27" s="49"/>
      <c r="CH27" s="49"/>
      <c r="CI27" s="49"/>
      <c r="CJ27" s="49"/>
      <c r="CK27" s="49"/>
      <c r="CL27" s="49"/>
      <c r="CM27" s="49"/>
      <c r="CN27" s="49"/>
      <c r="CO27" s="49"/>
      <c r="CP27" s="49"/>
      <c r="CQ27" s="49"/>
      <c r="CR27" s="49"/>
      <c r="CS27" s="49"/>
      <c r="CT27" s="49"/>
      <c r="CU27" s="49"/>
      <c r="CV27" s="49"/>
      <c r="CW27" s="49"/>
      <c r="CX27" s="49"/>
      <c r="CY27" s="49"/>
      <c r="CZ27" s="49"/>
      <c r="DA27" s="49"/>
      <c r="DB27" s="49"/>
      <c r="DC27" s="49"/>
      <c r="DD27" s="49"/>
      <c r="DE27" s="49"/>
      <c r="DF27" s="49"/>
      <c r="DG27" s="49"/>
      <c r="DH27" s="49"/>
      <c r="DI27" s="49"/>
      <c r="DJ27" s="49"/>
      <c r="DK27" s="49"/>
      <c r="DL27" s="49"/>
      <c r="DM27" s="49"/>
      <c r="DN27" s="49"/>
      <c r="DO27" s="49"/>
      <c r="DP27" s="49"/>
      <c r="DQ27" s="49"/>
      <c r="DR27" s="49"/>
      <c r="DS27" s="49"/>
      <c r="DT27" s="49"/>
      <c r="DU27" s="49"/>
      <c r="DV27" s="49"/>
      <c r="DW27" s="49"/>
      <c r="DX27" s="49"/>
      <c r="DY27" s="49"/>
      <c r="DZ27" s="49"/>
      <c r="EA27" s="49"/>
      <c r="EB27" s="49"/>
      <c r="EC27" s="49"/>
      <c r="ED27" s="49"/>
      <c r="EE27" s="49"/>
      <c r="EF27" s="49"/>
      <c r="EG27" s="49"/>
      <c r="EH27" s="49"/>
      <c r="EI27" s="49"/>
      <c r="EJ27" s="49"/>
      <c r="EK27" s="49"/>
      <c r="EL27" s="49"/>
      <c r="EM27" s="49"/>
      <c r="EN27" s="49"/>
      <c r="EO27" s="49"/>
      <c r="EP27" s="49"/>
      <c r="EQ27" s="49"/>
      <c r="ER27" s="49"/>
      <c r="ES27" s="49"/>
      <c r="ET27" s="49"/>
      <c r="EU27" s="49"/>
      <c r="EV27" s="49"/>
      <c r="EW27" s="49"/>
      <c r="EX27" s="49"/>
      <c r="EY27" s="49"/>
      <c r="EZ27" s="49"/>
      <c r="FA27" s="49"/>
      <c r="FB27" s="49"/>
      <c r="FC27" s="49"/>
      <c r="FD27" s="49"/>
      <c r="FE27" s="49"/>
      <c r="FF27" s="49"/>
      <c r="FG27" s="49"/>
      <c r="FH27" s="49"/>
      <c r="FI27" s="49"/>
      <c r="FJ27" s="49"/>
      <c r="FK27" s="49"/>
      <c r="FL27" s="49"/>
      <c r="FM27" s="49"/>
      <c r="FN27" s="49"/>
      <c r="FO27" s="49"/>
      <c r="FP27" s="49"/>
      <c r="FQ27" s="49"/>
      <c r="FR27" s="49"/>
      <c r="FS27" s="49"/>
      <c r="FT27" s="49"/>
      <c r="FU27" s="49"/>
      <c r="FV27" s="49"/>
      <c r="FW27" s="49"/>
      <c r="FX27" s="49"/>
      <c r="FY27" s="49"/>
      <c r="FZ27" s="49"/>
      <c r="GA27" s="49"/>
      <c r="GB27" s="49"/>
      <c r="GC27" s="49"/>
      <c r="GD27" s="49"/>
      <c r="GE27" s="49"/>
      <c r="GF27" s="49"/>
      <c r="GG27" s="49"/>
      <c r="GH27" s="49"/>
      <c r="GI27" s="49"/>
      <c r="GJ27" s="49"/>
      <c r="GK27" s="49"/>
      <c r="GL27" s="49"/>
      <c r="GM27" s="49"/>
      <c r="GN27" s="49"/>
      <c r="GO27" s="49"/>
      <c r="GP27" s="49"/>
      <c r="GQ27" s="49"/>
      <c r="GR27" s="49"/>
      <c r="GS27" s="49"/>
      <c r="GT27" s="49"/>
      <c r="GU27" s="49"/>
      <c r="GV27" s="49"/>
      <c r="GW27" s="49"/>
      <c r="GX27" s="49"/>
      <c r="GY27" s="49"/>
      <c r="GZ27" s="49"/>
      <c r="HA27" s="49"/>
      <c r="HB27" s="49"/>
      <c r="HC27" s="49"/>
      <c r="HD27" s="49"/>
      <c r="HE27" s="49"/>
      <c r="HF27" s="49"/>
      <c r="HG27" s="49"/>
      <c r="HH27" s="49"/>
      <c r="HI27" s="49"/>
      <c r="HJ27" s="49"/>
      <c r="HK27" s="49"/>
      <c r="HL27" s="49"/>
      <c r="HM27" s="49"/>
      <c r="HN27" s="49"/>
      <c r="HO27" s="49"/>
      <c r="HP27" s="49"/>
      <c r="HQ27" s="49"/>
      <c r="HR27" s="49"/>
      <c r="HS27" s="49"/>
      <c r="HT27" s="49"/>
      <c r="HU27" s="49"/>
      <c r="HV27" s="49"/>
      <c r="HW27" s="49"/>
      <c r="HX27" s="49"/>
      <c r="HY27" s="49"/>
      <c r="HZ27" s="49"/>
      <c r="IA27" s="49"/>
      <c r="IB27" s="49"/>
      <c r="IC27" s="49"/>
      <c r="ID27" s="49"/>
      <c r="IE27" s="49"/>
      <c r="IF27" s="49"/>
      <c r="IG27" s="49"/>
      <c r="IH27" s="49"/>
      <c r="II27" s="49"/>
      <c r="IJ27" s="49"/>
      <c r="IK27" s="49"/>
      <c r="IL27" s="49"/>
      <c r="IM27" s="49"/>
      <c r="IN27" s="49"/>
      <c r="IO27" s="49"/>
      <c r="IP27" s="49"/>
      <c r="IQ27" s="49"/>
      <c r="IR27" s="49"/>
      <c r="IS27" s="49"/>
      <c r="IT27" s="49"/>
      <c r="IU27" s="49"/>
      <c r="IV27" s="49"/>
      <c r="IW27" s="49"/>
      <c r="IX27" s="49"/>
      <c r="IY27" s="49"/>
      <c r="IZ27" s="49"/>
      <c r="JA27" s="49"/>
      <c r="JB27" s="49"/>
      <c r="JC27" s="49"/>
      <c r="JD27" s="49"/>
      <c r="JE27" s="49"/>
      <c r="JF27" s="49"/>
      <c r="JG27" s="49"/>
      <c r="JH27" s="49"/>
      <c r="JI27" s="49"/>
      <c r="JJ27" s="49"/>
      <c r="JK27" s="49"/>
      <c r="JL27" s="49"/>
      <c r="JM27" s="49"/>
      <c r="JN27" s="49"/>
      <c r="JO27" s="49"/>
      <c r="JP27" s="49"/>
      <c r="JQ27" s="49"/>
      <c r="JR27" s="49"/>
      <c r="JS27" s="49"/>
      <c r="JT27" s="49"/>
      <c r="JU27" s="49"/>
      <c r="JV27" s="49"/>
      <c r="JW27" s="49"/>
      <c r="JX27" s="49"/>
      <c r="JY27" s="49"/>
      <c r="JZ27" s="49"/>
      <c r="KA27" s="49"/>
      <c r="KB27" s="49"/>
      <c r="KC27" s="49"/>
      <c r="KD27" s="49"/>
      <c r="KE27" s="49"/>
      <c r="KF27" s="49"/>
      <c r="KG27" s="49"/>
      <c r="KH27" s="49"/>
      <c r="KI27" s="49"/>
      <c r="KJ27" s="49"/>
      <c r="KK27" s="49"/>
      <c r="KL27" s="49"/>
      <c r="KM27" s="49"/>
      <c r="KN27" s="49"/>
      <c r="KO27" s="49"/>
      <c r="KP27" s="49"/>
      <c r="KQ27" s="49"/>
      <c r="KR27" s="49"/>
      <c r="KS27" s="49"/>
      <c r="KT27" s="49"/>
      <c r="KU27" s="49"/>
      <c r="KV27" s="49"/>
      <c r="KW27" s="49"/>
      <c r="KX27" s="49"/>
      <c r="KY27" s="49"/>
      <c r="KZ27" s="49"/>
      <c r="LA27" s="49"/>
      <c r="LB27" s="49"/>
      <c r="LC27" s="49"/>
      <c r="LD27" s="49"/>
      <c r="LE27" s="49"/>
      <c r="LF27" s="49"/>
      <c r="LG27" s="49"/>
      <c r="LH27" s="49"/>
      <c r="LI27" s="49"/>
      <c r="LJ27" s="49"/>
      <c r="LK27" s="49"/>
      <c r="LL27" s="49"/>
      <c r="LM27" s="49"/>
      <c r="LN27" s="49"/>
      <c r="LO27" s="49"/>
      <c r="LP27" s="49"/>
      <c r="LQ27" s="49"/>
      <c r="LR27" s="49"/>
      <c r="LS27" s="49"/>
      <c r="LT27" s="49"/>
      <c r="LU27" s="49"/>
      <c r="LV27" s="49"/>
      <c r="LW27" s="49"/>
      <c r="LX27" s="49"/>
      <c r="LY27" s="49"/>
      <c r="LZ27" s="49"/>
      <c r="MA27" s="49"/>
      <c r="MB27" s="49"/>
      <c r="MC27" s="49"/>
      <c r="MD27" s="49"/>
      <c r="ME27" s="49"/>
      <c r="MF27" s="49"/>
      <c r="MG27" s="49"/>
      <c r="MH27" s="49"/>
      <c r="MI27" s="49"/>
      <c r="MJ27" s="49"/>
      <c r="MK27" s="49"/>
      <c r="ML27" s="49"/>
      <c r="MM27" s="49"/>
      <c r="MN27" s="49"/>
      <c r="MO27" s="49"/>
      <c r="MP27" s="49"/>
      <c r="MQ27" s="49"/>
      <c r="MR27" s="49"/>
      <c r="MS27" s="49"/>
      <c r="MT27" s="49"/>
      <c r="MU27" s="49"/>
      <c r="MV27" s="49"/>
      <c r="MW27" s="49"/>
      <c r="MX27" s="49"/>
      <c r="MY27" s="49"/>
      <c r="MZ27" s="49"/>
      <c r="NA27" s="49"/>
      <c r="NB27" s="49"/>
      <c r="NC27" s="49"/>
      <c r="ND27" s="49"/>
      <c r="NE27" s="49"/>
      <c r="NF27" s="49"/>
      <c r="NG27" s="49"/>
      <c r="NH27" s="49"/>
      <c r="NI27" s="49"/>
      <c r="NJ27" s="49"/>
      <c r="NK27" s="49"/>
      <c r="NL27" s="49"/>
      <c r="NM27" s="49"/>
      <c r="NN27" s="49"/>
      <c r="NO27" s="49"/>
      <c r="NP27" s="49"/>
      <c r="NQ27" s="49"/>
      <c r="NR27" s="49"/>
      <c r="NS27" s="49"/>
      <c r="NT27" s="49"/>
      <c r="NU27" s="49"/>
      <c r="NV27" s="49"/>
      <c r="NW27" s="49"/>
      <c r="NX27" s="49"/>
      <c r="NY27" s="49"/>
      <c r="NZ27" s="49"/>
      <c r="OA27" s="49"/>
      <c r="OB27" s="49"/>
      <c r="OC27" s="49"/>
      <c r="OD27" s="49"/>
      <c r="OE27" s="49"/>
      <c r="OF27" s="49"/>
      <c r="OG27" s="49"/>
      <c r="OH27" s="49"/>
      <c r="OI27" s="49"/>
      <c r="OJ27" s="49"/>
      <c r="OK27" s="49"/>
      <c r="OL27" s="49"/>
      <c r="OM27" s="49"/>
      <c r="ON27" s="49"/>
      <c r="OO27" s="49"/>
      <c r="OP27" s="49"/>
      <c r="OQ27" s="49"/>
      <c r="OR27" s="49"/>
      <c r="OS27" s="49"/>
      <c r="OT27" s="49"/>
      <c r="OU27" s="49"/>
      <c r="OV27" s="49"/>
      <c r="OW27" s="49"/>
      <c r="OX27" s="49"/>
      <c r="OY27" s="49"/>
      <c r="OZ27" s="49"/>
      <c r="PA27" s="49"/>
      <c r="PB27" s="49"/>
      <c r="PC27" s="49"/>
      <c r="PD27" s="49"/>
      <c r="PE27" s="49"/>
      <c r="PF27" s="49"/>
      <c r="PG27" s="49"/>
      <c r="PH27" s="49"/>
      <c r="PI27" s="49"/>
      <c r="PJ27" s="49"/>
      <c r="PK27" s="49"/>
      <c r="PL27" s="49"/>
      <c r="PM27" s="49"/>
      <c r="PN27" s="49"/>
      <c r="PO27" s="49"/>
      <c r="PP27" s="49"/>
      <c r="PQ27" s="49"/>
      <c r="PR27" s="49"/>
      <c r="PS27" s="49"/>
      <c r="PT27" s="49"/>
      <c r="PU27" s="49"/>
      <c r="PV27" s="49"/>
      <c r="PW27" s="49"/>
      <c r="PX27" s="49"/>
      <c r="PY27" s="49"/>
      <c r="PZ27" s="49"/>
      <c r="QA27" s="49"/>
      <c r="QB27" s="49"/>
      <c r="QC27" s="49"/>
      <c r="QD27" s="49"/>
      <c r="QE27" s="49"/>
      <c r="QF27" s="49"/>
      <c r="QG27" s="49"/>
      <c r="QH27" s="49"/>
      <c r="QI27" s="49"/>
      <c r="QJ27" s="49"/>
      <c r="QK27" s="49"/>
      <c r="QL27" s="49"/>
      <c r="QM27" s="49"/>
      <c r="QN27" s="49"/>
      <c r="QO27" s="49"/>
      <c r="QP27" s="49"/>
      <c r="QQ27" s="49"/>
      <c r="QR27" s="49"/>
      <c r="QS27" s="49"/>
      <c r="QT27" s="49"/>
      <c r="QU27" s="49"/>
      <c r="QV27" s="49"/>
      <c r="QW27" s="49"/>
      <c r="QX27" s="49"/>
      <c r="QY27" s="49"/>
      <c r="QZ27" s="49"/>
      <c r="RA27" s="49"/>
      <c r="RB27" s="49"/>
      <c r="RC27" s="49"/>
      <c r="RD27" s="49"/>
      <c r="RE27" s="49"/>
      <c r="RF27" s="49"/>
      <c r="RG27" s="49"/>
      <c r="RH27" s="49"/>
      <c r="RI27" s="49"/>
      <c r="RJ27" s="49"/>
      <c r="RK27" s="49"/>
      <c r="RL27" s="49"/>
      <c r="RM27" s="49"/>
      <c r="RN27" s="49"/>
      <c r="RO27" s="49"/>
      <c r="RP27" s="49"/>
      <c r="RQ27" s="49"/>
      <c r="RR27" s="49"/>
      <c r="RS27" s="49"/>
      <c r="RT27" s="49"/>
      <c r="RU27" s="49"/>
      <c r="RV27" s="49"/>
      <c r="RW27" s="49"/>
      <c r="RX27" s="49"/>
      <c r="RY27" s="49"/>
      <c r="RZ27" s="49"/>
      <c r="SA27" s="49"/>
      <c r="SB27" s="49"/>
      <c r="SC27" s="49"/>
      <c r="SD27" s="49"/>
      <c r="SE27" s="49"/>
      <c r="SF27" s="49"/>
      <c r="SG27" s="49"/>
      <c r="SH27" s="49"/>
      <c r="SI27" s="49"/>
      <c r="SJ27" s="49"/>
      <c r="SK27" s="49"/>
      <c r="SL27" s="49"/>
      <c r="SM27" s="49"/>
      <c r="SN27" s="49"/>
      <c r="SO27" s="49"/>
      <c r="SP27" s="49"/>
      <c r="SQ27" s="49"/>
      <c r="SR27" s="49"/>
      <c r="SS27" s="49"/>
      <c r="ST27" s="49"/>
      <c r="SU27" s="49"/>
      <c r="SV27" s="49"/>
      <c r="SW27" s="49"/>
      <c r="SX27" s="49"/>
      <c r="SY27" s="49"/>
      <c r="SZ27" s="49"/>
      <c r="TA27" s="49"/>
      <c r="TB27" s="49"/>
      <c r="TC27" s="49"/>
      <c r="TD27" s="49"/>
      <c r="TE27" s="49"/>
      <c r="TF27" s="49"/>
      <c r="TG27" s="49"/>
      <c r="TH27" s="49"/>
      <c r="TI27" s="49"/>
      <c r="TJ27" s="49"/>
      <c r="TK27" s="49"/>
      <c r="TL27" s="49"/>
      <c r="TM27" s="49"/>
      <c r="TN27" s="49"/>
      <c r="TO27" s="49"/>
      <c r="TP27" s="49"/>
      <c r="TQ27" s="49"/>
      <c r="TR27" s="49"/>
      <c r="TS27" s="49"/>
      <c r="TT27" s="49"/>
      <c r="TU27" s="49"/>
      <c r="TV27" s="49"/>
      <c r="TW27" s="49"/>
      <c r="TX27" s="49"/>
      <c r="TY27" s="49"/>
      <c r="TZ27" s="49"/>
      <c r="UA27" s="49"/>
      <c r="UB27" s="49"/>
      <c r="UC27" s="49"/>
      <c r="UD27" s="49"/>
      <c r="UE27" s="49"/>
      <c r="UF27" s="49"/>
      <c r="UG27" s="49"/>
      <c r="UH27" s="49"/>
      <c r="UI27" s="49"/>
      <c r="UJ27" s="49"/>
      <c r="UK27" s="49"/>
      <c r="UL27" s="49"/>
      <c r="UM27" s="49"/>
      <c r="UN27" s="49"/>
      <c r="UO27" s="49"/>
      <c r="UP27" s="49"/>
      <c r="UQ27" s="49"/>
      <c r="UR27" s="49"/>
      <c r="US27" s="49"/>
      <c r="UT27" s="49"/>
      <c r="UU27" s="49"/>
      <c r="UV27" s="49"/>
      <c r="UW27" s="49"/>
      <c r="UX27" s="49"/>
      <c r="UY27" s="49"/>
      <c r="UZ27" s="49"/>
      <c r="VA27" s="49"/>
      <c r="VB27" s="49"/>
      <c r="VC27" s="49"/>
      <c r="VD27" s="49"/>
      <c r="VE27" s="49"/>
      <c r="VF27" s="49"/>
      <c r="VG27" s="49"/>
      <c r="VH27" s="49"/>
      <c r="VI27" s="49"/>
      <c r="VJ27" s="49"/>
      <c r="VK27" s="49"/>
      <c r="VL27" s="49"/>
      <c r="VM27" s="49"/>
      <c r="VN27" s="49"/>
      <c r="VO27" s="49"/>
      <c r="VP27" s="49"/>
      <c r="VQ27" s="49"/>
      <c r="VR27" s="49"/>
      <c r="VS27" s="49"/>
      <c r="VT27" s="49"/>
      <c r="VU27" s="49"/>
      <c r="VV27" s="49"/>
      <c r="VW27" s="49"/>
      <c r="VX27" s="49"/>
      <c r="VY27" s="49"/>
      <c r="VZ27" s="49"/>
      <c r="WA27" s="49"/>
      <c r="WB27" s="49"/>
      <c r="WC27" s="49"/>
      <c r="WD27" s="49"/>
      <c r="WE27" s="49"/>
      <c r="WF27" s="49"/>
      <c r="WG27" s="49"/>
      <c r="WH27" s="49"/>
      <c r="WI27" s="49"/>
      <c r="WJ27" s="49"/>
      <c r="WK27" s="49"/>
      <c r="WL27" s="49"/>
      <c r="WM27" s="49"/>
      <c r="WN27" s="49"/>
      <c r="WO27" s="49"/>
      <c r="WP27" s="49"/>
      <c r="WQ27" s="49"/>
      <c r="WR27" s="49"/>
      <c r="WS27" s="49"/>
      <c r="WT27" s="49"/>
      <c r="WU27" s="49"/>
      <c r="WV27" s="49"/>
      <c r="WW27" s="49"/>
      <c r="WX27" s="49"/>
      <c r="WY27" s="49"/>
      <c r="WZ27" s="49"/>
      <c r="XA27" s="49"/>
      <c r="XB27" s="49"/>
      <c r="XC27" s="49"/>
      <c r="XD27" s="49"/>
      <c r="XE27" s="49"/>
      <c r="XF27" s="49"/>
      <c r="XG27" s="49"/>
      <c r="XH27" s="49"/>
      <c r="XI27" s="49"/>
      <c r="XJ27" s="49"/>
      <c r="XK27" s="49"/>
      <c r="XL27" s="49"/>
      <c r="XM27" s="49"/>
      <c r="XN27" s="49"/>
      <c r="XO27" s="49"/>
      <c r="XP27" s="49"/>
      <c r="XQ27" s="49"/>
      <c r="XR27" s="49"/>
      <c r="XS27" s="49"/>
      <c r="XT27" s="49"/>
      <c r="XU27" s="49"/>
      <c r="XV27" s="49"/>
      <c r="XW27" s="49"/>
      <c r="XX27" s="49"/>
      <c r="XY27" s="49"/>
      <c r="XZ27" s="49"/>
      <c r="YA27" s="49"/>
      <c r="YB27" s="49"/>
      <c r="YC27" s="49"/>
      <c r="YD27" s="49"/>
      <c r="YE27" s="49"/>
      <c r="YF27" s="49"/>
      <c r="YG27" s="49"/>
      <c r="YH27" s="49"/>
      <c r="YI27" s="49"/>
      <c r="YJ27" s="49"/>
      <c r="YK27" s="49"/>
      <c r="YL27" s="49"/>
      <c r="YM27" s="49"/>
      <c r="YN27" s="49"/>
      <c r="YO27" s="49"/>
      <c r="YP27" s="49"/>
      <c r="YQ27" s="49"/>
      <c r="YR27" s="49"/>
      <c r="YS27" s="49"/>
      <c r="YT27" s="49"/>
      <c r="YU27" s="49"/>
      <c r="YV27" s="49"/>
      <c r="YW27" s="49"/>
      <c r="YX27" s="49"/>
      <c r="YY27" s="49"/>
      <c r="YZ27" s="49"/>
      <c r="ZA27" s="49"/>
      <c r="ZB27" s="49"/>
      <c r="ZC27" s="49"/>
      <c r="ZD27" s="49"/>
      <c r="ZE27" s="49"/>
      <c r="ZF27" s="49"/>
      <c r="ZG27" s="49"/>
      <c r="ZH27" s="49"/>
      <c r="ZI27" s="49"/>
      <c r="ZJ27" s="49"/>
      <c r="ZK27" s="49"/>
      <c r="ZL27" s="49"/>
      <c r="ZM27" s="49"/>
      <c r="ZN27" s="49"/>
      <c r="ZO27" s="49"/>
      <c r="ZP27" s="49"/>
      <c r="ZQ27" s="49"/>
      <c r="ZR27" s="49"/>
      <c r="ZS27" s="49"/>
      <c r="ZT27" s="49"/>
      <c r="ZU27" s="49"/>
      <c r="ZV27" s="49"/>
      <c r="ZW27" s="49"/>
      <c r="ZX27" s="49"/>
      <c r="ZY27" s="49"/>
      <c r="ZZ27" s="49"/>
      <c r="AAA27" s="49"/>
      <c r="AAB27" s="49"/>
      <c r="AAC27" s="49"/>
      <c r="AAD27" s="49"/>
      <c r="AAE27" s="49"/>
      <c r="AAF27" s="49"/>
      <c r="AAG27" s="49"/>
      <c r="AAH27" s="49"/>
      <c r="AAI27" s="49"/>
      <c r="AAJ27" s="49"/>
      <c r="AAK27" s="49"/>
      <c r="AAL27" s="49"/>
      <c r="AAM27" s="49"/>
      <c r="AAN27" s="49"/>
      <c r="AAO27" s="49"/>
      <c r="AAP27" s="49"/>
      <c r="AAQ27" s="49"/>
      <c r="AAR27" s="49"/>
      <c r="AAS27" s="49"/>
      <c r="AAT27" s="49"/>
      <c r="AAU27" s="49"/>
      <c r="AAV27" s="49"/>
      <c r="AAW27" s="49"/>
      <c r="AAX27" s="49"/>
      <c r="AAY27" s="49"/>
      <c r="AAZ27" s="49"/>
      <c r="ABA27" s="49"/>
      <c r="ABB27" s="49"/>
      <c r="ABC27" s="49"/>
      <c r="ABD27" s="49"/>
      <c r="ABE27" s="49"/>
      <c r="ABF27" s="49"/>
      <c r="ABG27" s="49"/>
      <c r="ABH27" s="49"/>
      <c r="ABI27" s="49"/>
      <c r="ABJ27" s="49"/>
      <c r="ABK27" s="49"/>
      <c r="ABL27" s="49"/>
      <c r="ABM27" s="49"/>
      <c r="ABN27" s="49"/>
      <c r="ABO27" s="49"/>
      <c r="ABP27" s="49"/>
      <c r="ABQ27" s="49"/>
      <c r="ABR27" s="49"/>
      <c r="ABS27" s="49"/>
      <c r="ABT27" s="49"/>
      <c r="ABU27" s="49"/>
      <c r="ABV27" s="49"/>
      <c r="ABW27" s="49"/>
      <c r="ABX27" s="49"/>
      <c r="ABY27" s="49"/>
      <c r="ABZ27" s="49"/>
      <c r="ACA27" s="49"/>
      <c r="ACB27" s="49"/>
      <c r="ACC27" s="49"/>
      <c r="ACD27" s="49"/>
      <c r="ACE27" s="49"/>
      <c r="ACF27" s="49"/>
      <c r="ACG27" s="49"/>
      <c r="ACH27" s="49"/>
      <c r="ACI27" s="49"/>
      <c r="ACJ27" s="49"/>
      <c r="ACK27" s="49"/>
      <c r="ACL27" s="49"/>
      <c r="ACM27" s="49"/>
      <c r="ACN27" s="49"/>
      <c r="ACO27" s="49"/>
      <c r="ACP27" s="49"/>
      <c r="ACQ27" s="49"/>
      <c r="ACR27" s="49"/>
      <c r="ACS27" s="49"/>
      <c r="ACT27" s="49"/>
      <c r="ACU27" s="49"/>
      <c r="ACV27" s="49"/>
      <c r="ACW27" s="49"/>
      <c r="ACX27" s="49"/>
      <c r="ACY27" s="49"/>
      <c r="ACZ27" s="49"/>
      <c r="ADA27" s="49"/>
      <c r="ADB27" s="49"/>
      <c r="ADC27" s="49"/>
      <c r="ADD27" s="49"/>
      <c r="ADE27" s="49"/>
      <c r="ADF27" s="49"/>
      <c r="ADG27" s="49"/>
      <c r="ADH27" s="49"/>
      <c r="ADI27" s="49"/>
      <c r="ADJ27" s="49"/>
      <c r="ADK27" s="49"/>
      <c r="ADL27" s="49"/>
      <c r="ADM27" s="49"/>
      <c r="ADN27" s="49"/>
      <c r="ADO27" s="49"/>
      <c r="ADP27" s="49"/>
      <c r="ADQ27" s="49"/>
      <c r="ADR27" s="49"/>
      <c r="ADS27" s="49"/>
      <c r="ADT27" s="49"/>
      <c r="ADU27" s="49"/>
      <c r="ADV27" s="49"/>
      <c r="ADW27" s="49"/>
      <c r="ADX27" s="49"/>
      <c r="ADY27" s="49"/>
      <c r="ADZ27" s="49"/>
      <c r="AEA27" s="49"/>
      <c r="AEB27" s="49"/>
      <c r="AEC27" s="49"/>
      <c r="AED27" s="49"/>
      <c r="AEE27" s="49"/>
      <c r="AEF27" s="49"/>
      <c r="AEG27" s="49"/>
      <c r="AEH27" s="49"/>
      <c r="AEI27" s="49"/>
      <c r="AEJ27" s="49"/>
      <c r="AEK27" s="49"/>
      <c r="AEL27" s="49"/>
      <c r="AEM27" s="49"/>
      <c r="AEN27" s="49"/>
      <c r="AEO27" s="49"/>
      <c r="AEP27" s="49"/>
      <c r="AEQ27" s="49"/>
      <c r="AER27" s="49"/>
      <c r="AES27" s="49"/>
      <c r="AET27" s="49"/>
      <c r="AEU27" s="49"/>
      <c r="AEV27" s="49"/>
      <c r="AEW27" s="49"/>
      <c r="AEX27" s="49"/>
      <c r="AEY27" s="49"/>
      <c r="AEZ27" s="49"/>
      <c r="AFA27" s="49"/>
      <c r="AFB27" s="49"/>
      <c r="AFC27" s="49"/>
      <c r="AFD27" s="49"/>
      <c r="AFE27" s="49"/>
      <c r="AFF27" s="49"/>
      <c r="AFG27" s="49"/>
      <c r="AFH27" s="49"/>
      <c r="AFI27" s="49"/>
      <c r="AFJ27" s="49"/>
      <c r="AFK27" s="49"/>
      <c r="AFL27" s="49"/>
      <c r="AFM27" s="49"/>
      <c r="AFN27" s="49"/>
      <c r="AFO27" s="49"/>
      <c r="AFP27" s="49"/>
      <c r="AFQ27" s="49"/>
      <c r="AFR27" s="49"/>
      <c r="AFS27" s="49"/>
      <c r="AFT27" s="49"/>
      <c r="AFU27" s="49"/>
      <c r="AFV27" s="49"/>
      <c r="AFW27" s="49"/>
      <c r="AFX27" s="49"/>
      <c r="AFY27" s="49"/>
      <c r="AFZ27" s="49"/>
      <c r="AGA27" s="49"/>
      <c r="AGB27" s="49"/>
      <c r="AGC27" s="49"/>
      <c r="AGD27" s="49"/>
      <c r="AGE27" s="49"/>
      <c r="AGF27" s="49"/>
      <c r="AGG27" s="49"/>
      <c r="AGH27" s="49"/>
      <c r="AGI27" s="49"/>
      <c r="AGJ27" s="49"/>
      <c r="AGK27" s="49"/>
      <c r="AGL27" s="49"/>
      <c r="AGM27" s="49"/>
      <c r="AGN27" s="49"/>
      <c r="AGO27" s="49"/>
      <c r="AGP27" s="49"/>
      <c r="AGQ27" s="49"/>
      <c r="AGR27" s="49"/>
      <c r="AGS27" s="49"/>
      <c r="AGT27" s="49"/>
      <c r="AGU27" s="49"/>
      <c r="AGV27" s="49"/>
      <c r="AGW27" s="49"/>
      <c r="AGX27" s="49"/>
      <c r="AGY27" s="49"/>
      <c r="AGZ27" s="49"/>
      <c r="AHA27" s="49"/>
      <c r="AHB27" s="49"/>
      <c r="AHC27" s="49"/>
      <c r="AHD27" s="49"/>
      <c r="AHE27" s="49"/>
      <c r="AHF27" s="49"/>
      <c r="AHG27" s="49"/>
      <c r="AHH27" s="49"/>
      <c r="AHI27" s="49"/>
      <c r="AHJ27" s="49"/>
      <c r="AHK27" s="49"/>
      <c r="AHL27" s="49"/>
      <c r="AHM27" s="49"/>
      <c r="AHN27" s="49"/>
      <c r="AHO27" s="49"/>
      <c r="AHP27" s="49"/>
      <c r="AHQ27" s="49"/>
      <c r="AHR27" s="49"/>
      <c r="AHS27" s="49"/>
      <c r="AHT27" s="49"/>
      <c r="AHU27" s="49"/>
      <c r="AHV27" s="49"/>
      <c r="AHW27" s="49"/>
      <c r="AHX27" s="49"/>
      <c r="AHY27" s="49"/>
      <c r="AHZ27" s="49"/>
      <c r="AIA27" s="49"/>
      <c r="AIB27" s="49"/>
      <c r="AIC27" s="49"/>
      <c r="AID27" s="49"/>
      <c r="AIE27" s="49"/>
      <c r="AIF27" s="49"/>
      <c r="AIG27" s="49"/>
      <c r="AIH27" s="49"/>
      <c r="AII27" s="49"/>
      <c r="AIJ27" s="49"/>
      <c r="AIK27" s="49"/>
      <c r="AIL27" s="49"/>
      <c r="AIM27" s="49"/>
      <c r="AIN27" s="49"/>
      <c r="AIO27" s="49"/>
      <c r="AIP27" s="49"/>
      <c r="AIQ27" s="49"/>
      <c r="AIR27" s="49"/>
      <c r="AIS27" s="49"/>
      <c r="AIT27" s="49"/>
      <c r="AIU27" s="49"/>
      <c r="AIV27" s="49"/>
      <c r="AIW27" s="49"/>
      <c r="AIX27" s="49"/>
      <c r="AIY27" s="49"/>
      <c r="AIZ27" s="49"/>
      <c r="AJA27" s="49"/>
      <c r="AJB27" s="49"/>
      <c r="AJC27" s="49"/>
      <c r="AJD27" s="49"/>
      <c r="AJE27" s="49"/>
      <c r="AJF27" s="49"/>
      <c r="AJG27" s="49"/>
      <c r="AJH27" s="49"/>
      <c r="AJI27" s="49"/>
      <c r="AJJ27" s="49"/>
      <c r="AJK27" s="49"/>
      <c r="AJL27" s="49"/>
      <c r="AJM27" s="49"/>
      <c r="AJN27" s="49"/>
      <c r="AJO27" s="49"/>
      <c r="AJP27" s="49"/>
      <c r="AJQ27" s="49"/>
      <c r="AJR27" s="49"/>
      <c r="AJS27" s="49"/>
      <c r="AJT27" s="49"/>
      <c r="AJU27" s="49"/>
      <c r="AJV27" s="49"/>
      <c r="AJW27" s="49"/>
      <c r="AJX27" s="49"/>
      <c r="AJY27" s="49"/>
      <c r="AJZ27" s="49"/>
      <c r="AKA27" s="49"/>
      <c r="AKB27" s="49"/>
      <c r="AKC27" s="49"/>
      <c r="AKD27" s="49"/>
      <c r="AKE27" s="49"/>
      <c r="AKF27" s="49"/>
      <c r="AKG27" s="49"/>
      <c r="AKH27" s="49"/>
      <c r="AKI27" s="49"/>
      <c r="AKJ27" s="49"/>
      <c r="AKK27" s="49"/>
      <c r="AKL27" s="49"/>
      <c r="AKM27" s="49"/>
      <c r="AKN27" s="49"/>
      <c r="AKO27" s="49"/>
      <c r="AKP27" s="49"/>
      <c r="AKQ27" s="49"/>
      <c r="AKR27" s="49"/>
      <c r="AKS27" s="49"/>
      <c r="AKT27" s="49"/>
      <c r="AKU27" s="49"/>
      <c r="AKV27" s="49"/>
      <c r="AKW27" s="49"/>
      <c r="AKX27" s="49"/>
      <c r="AKY27" s="49"/>
      <c r="AKZ27" s="49"/>
      <c r="ALA27" s="49"/>
      <c r="ALB27" s="49"/>
      <c r="ALC27" s="49"/>
      <c r="ALD27" s="49"/>
      <c r="ALE27" s="49"/>
      <c r="ALF27" s="49"/>
      <c r="ALG27" s="49"/>
      <c r="ALH27" s="49"/>
      <c r="ALI27" s="49"/>
      <c r="ALJ27" s="49"/>
      <c r="ALK27" s="49"/>
      <c r="ALL27" s="49"/>
      <c r="ALM27" s="49"/>
      <c r="ALN27" s="49"/>
      <c r="ALO27" s="49"/>
      <c r="ALP27" s="49"/>
      <c r="ALQ27" s="49"/>
      <c r="ALR27" s="49"/>
      <c r="ALS27" s="49"/>
      <c r="ALT27" s="49"/>
      <c r="ALU27" s="49"/>
      <c r="ALV27" s="49"/>
      <c r="ALW27" s="49"/>
      <c r="ALX27" s="49"/>
      <c r="ALY27" s="49"/>
      <c r="ALZ27" s="49"/>
      <c r="AMA27" s="49"/>
      <c r="AMB27" s="49"/>
      <c r="AMC27" s="49"/>
      <c r="AMD27" s="49"/>
      <c r="AME27" s="49"/>
      <c r="AMF27" s="49"/>
      <c r="AMG27" s="49"/>
      <c r="AMH27" s="49"/>
      <c r="AMI27" s="49"/>
      <c r="AMJ27" s="49"/>
      <c r="AMK27" s="49"/>
      <c r="AML27" s="49"/>
      <c r="AMM27" s="49"/>
      <c r="AMN27" s="49"/>
      <c r="AMO27" s="49"/>
      <c r="AMP27" s="49"/>
      <c r="AMQ27" s="49"/>
      <c r="AMR27" s="49"/>
      <c r="AMS27" s="49"/>
      <c r="AMT27" s="49"/>
      <c r="AMU27" s="49"/>
      <c r="AMV27" s="49"/>
      <c r="AMW27" s="49"/>
      <c r="AMX27" s="49"/>
      <c r="AMY27" s="49"/>
      <c r="AMZ27" s="49"/>
      <c r="ANA27" s="49"/>
      <c r="ANB27" s="49"/>
      <c r="ANC27" s="49"/>
      <c r="AND27" s="49"/>
      <c r="ANE27" s="49"/>
      <c r="ANF27" s="49"/>
      <c r="ANG27" s="49"/>
      <c r="ANH27" s="49"/>
      <c r="ANI27" s="49"/>
      <c r="ANJ27" s="49"/>
      <c r="ANK27" s="49"/>
      <c r="ANL27" s="49"/>
      <c r="ANM27" s="49"/>
      <c r="ANN27" s="49"/>
      <c r="ANO27" s="49"/>
      <c r="ANP27" s="49"/>
      <c r="ANQ27" s="49"/>
      <c r="ANR27" s="49"/>
      <c r="ANS27" s="49"/>
      <c r="ANT27" s="49"/>
      <c r="ANU27" s="49"/>
      <c r="ANV27" s="49"/>
      <c r="ANW27" s="49"/>
      <c r="ANX27" s="49"/>
      <c r="ANY27" s="49"/>
      <c r="ANZ27" s="49"/>
      <c r="AOA27" s="49"/>
      <c r="AOB27" s="49"/>
      <c r="AOC27" s="49"/>
      <c r="AOD27" s="49"/>
      <c r="AOE27" s="49"/>
      <c r="AOF27" s="49"/>
      <c r="AOG27" s="49"/>
      <c r="AOH27" s="49"/>
      <c r="AOI27" s="49"/>
      <c r="AOJ27" s="49"/>
      <c r="AOK27" s="49"/>
      <c r="AOL27" s="49"/>
      <c r="AOM27" s="49"/>
      <c r="AON27" s="49"/>
      <c r="AOO27" s="49"/>
      <c r="AOP27" s="49"/>
      <c r="AOQ27" s="49"/>
      <c r="AOR27" s="49"/>
      <c r="AOS27" s="49"/>
      <c r="AOT27" s="49"/>
      <c r="AOU27" s="49"/>
      <c r="AOV27" s="49"/>
      <c r="AOW27" s="49"/>
      <c r="AOX27" s="49"/>
      <c r="AOY27" s="49"/>
      <c r="AOZ27" s="49"/>
      <c r="APA27" s="49"/>
      <c r="APB27" s="49"/>
      <c r="APC27" s="49"/>
      <c r="APD27" s="49"/>
      <c r="APE27" s="49"/>
      <c r="APF27" s="49"/>
      <c r="APG27" s="49"/>
      <c r="APH27" s="49"/>
      <c r="API27" s="49"/>
      <c r="APJ27" s="49"/>
      <c r="APK27" s="49"/>
      <c r="APL27" s="49"/>
      <c r="APM27" s="49"/>
      <c r="APN27" s="49"/>
      <c r="APO27" s="49"/>
      <c r="APP27" s="49"/>
      <c r="APQ27" s="49"/>
      <c r="APR27" s="49"/>
      <c r="APS27" s="49"/>
      <c r="APT27" s="49"/>
      <c r="APU27" s="49"/>
      <c r="APV27" s="49"/>
      <c r="APW27" s="49"/>
      <c r="APX27" s="49"/>
      <c r="APY27" s="49"/>
      <c r="APZ27" s="49"/>
      <c r="AQA27" s="49"/>
      <c r="AQB27" s="49"/>
      <c r="AQC27" s="49"/>
      <c r="AQD27" s="49"/>
      <c r="AQE27" s="49"/>
      <c r="AQF27" s="49"/>
      <c r="AQG27" s="49"/>
      <c r="AQH27" s="49"/>
      <c r="AQI27" s="49"/>
      <c r="AQJ27" s="49"/>
      <c r="AQK27" s="49"/>
      <c r="AQL27" s="49"/>
      <c r="AQM27" s="49"/>
      <c r="AQN27" s="49"/>
      <c r="AQO27" s="49"/>
      <c r="AQP27" s="49"/>
      <c r="AQQ27" s="49"/>
      <c r="AQR27" s="49"/>
      <c r="AQS27" s="49"/>
      <c r="AQT27" s="49"/>
      <c r="AQU27" s="49"/>
      <c r="AQV27" s="49"/>
      <c r="AQW27" s="49"/>
      <c r="AQX27" s="49"/>
      <c r="AQY27" s="49"/>
      <c r="AQZ27" s="49"/>
      <c r="ARA27" s="49"/>
      <c r="ARB27" s="49"/>
      <c r="ARC27" s="49"/>
      <c r="ARD27" s="49"/>
      <c r="ARE27" s="49"/>
      <c r="ARF27" s="49"/>
      <c r="ARG27" s="49"/>
      <c r="ARH27" s="49"/>
      <c r="ARI27" s="49"/>
      <c r="ARJ27" s="49"/>
      <c r="ARK27" s="49"/>
      <c r="ARL27" s="49"/>
      <c r="ARM27" s="49"/>
      <c r="ARN27" s="49"/>
      <c r="ARO27" s="49"/>
      <c r="ARP27" s="49"/>
      <c r="ARQ27" s="49"/>
      <c r="ARR27" s="49"/>
      <c r="ARS27" s="49"/>
      <c r="ART27" s="49"/>
      <c r="ARU27" s="49"/>
      <c r="ARV27" s="49"/>
      <c r="ARW27" s="49"/>
      <c r="ARX27" s="49"/>
      <c r="ARY27" s="49"/>
      <c r="ARZ27" s="49"/>
      <c r="ASA27" s="49"/>
      <c r="ASB27" s="49"/>
      <c r="ASC27" s="49"/>
      <c r="ASD27" s="49"/>
      <c r="ASE27" s="49"/>
      <c r="ASF27" s="49"/>
      <c r="ASG27" s="49"/>
      <c r="ASH27" s="49"/>
      <c r="ASI27" s="49"/>
      <c r="ASJ27" s="49"/>
      <c r="ASK27" s="49"/>
      <c r="ASL27" s="49"/>
      <c r="ASM27" s="49"/>
      <c r="ASN27" s="49"/>
      <c r="ASO27" s="49"/>
      <c r="ASP27" s="49"/>
      <c r="ASQ27" s="49"/>
      <c r="ASR27" s="49"/>
      <c r="ASS27" s="49"/>
      <c r="AST27" s="49"/>
      <c r="ASU27" s="49"/>
      <c r="ASV27" s="49"/>
      <c r="ASW27" s="49"/>
      <c r="ASX27" s="49"/>
      <c r="ASY27" s="49"/>
      <c r="ASZ27" s="49"/>
      <c r="ATA27" s="49"/>
      <c r="ATB27" s="49"/>
      <c r="ATC27" s="49"/>
      <c r="ATD27" s="49"/>
      <c r="ATE27" s="49"/>
      <c r="ATF27" s="49"/>
      <c r="ATG27" s="49"/>
      <c r="ATH27" s="49"/>
      <c r="ATI27" s="49"/>
      <c r="ATJ27" s="49"/>
      <c r="ATK27" s="49"/>
      <c r="ATL27" s="49"/>
      <c r="ATM27" s="49"/>
      <c r="ATN27" s="49"/>
      <c r="ATO27" s="49"/>
      <c r="ATP27" s="49"/>
      <c r="ATQ27" s="49"/>
      <c r="ATR27" s="49"/>
      <c r="ATS27" s="49"/>
      <c r="ATT27" s="49"/>
      <c r="ATU27" s="49"/>
      <c r="ATV27" s="49"/>
      <c r="ATW27" s="49"/>
      <c r="ATX27" s="49"/>
      <c r="ATY27" s="49"/>
      <c r="ATZ27" s="49"/>
      <c r="AUA27" s="49"/>
      <c r="AUB27" s="49"/>
      <c r="AUC27" s="49"/>
      <c r="AUD27" s="49"/>
      <c r="AUE27" s="49"/>
      <c r="AUF27" s="49"/>
      <c r="AUG27" s="49"/>
      <c r="AUH27" s="49"/>
      <c r="AUI27" s="49"/>
      <c r="AUJ27" s="49"/>
      <c r="AUK27" s="49"/>
      <c r="AUL27" s="49"/>
      <c r="AUM27" s="49"/>
      <c r="AUN27" s="49"/>
      <c r="AUO27" s="49"/>
      <c r="AUP27" s="49"/>
      <c r="AUQ27" s="49"/>
      <c r="AUR27" s="49"/>
      <c r="AUS27" s="49"/>
      <c r="AUT27" s="49"/>
      <c r="AUU27" s="49"/>
      <c r="AUV27" s="49"/>
      <c r="AUW27" s="49"/>
      <c r="AUX27" s="49"/>
      <c r="AUY27" s="49"/>
      <c r="AUZ27" s="49"/>
      <c r="AVA27" s="49"/>
      <c r="AVB27" s="49"/>
      <c r="AVC27" s="49"/>
      <c r="AVD27" s="49"/>
      <c r="AVE27" s="49"/>
      <c r="AVF27" s="49"/>
      <c r="AVG27" s="49"/>
      <c r="AVH27" s="49"/>
      <c r="AVI27" s="49"/>
      <c r="AVJ27" s="49"/>
      <c r="AVK27" s="49"/>
      <c r="AVL27" s="49"/>
      <c r="AVM27" s="49"/>
      <c r="AVN27" s="49"/>
      <c r="AVO27" s="49"/>
      <c r="AVP27" s="49"/>
      <c r="AVQ27" s="49"/>
      <c r="AVR27" s="49"/>
      <c r="AVS27" s="49"/>
      <c r="AVT27" s="49"/>
      <c r="AVU27" s="49"/>
      <c r="AVV27" s="49"/>
      <c r="AVW27" s="49"/>
      <c r="AVX27" s="49"/>
      <c r="AVY27" s="49"/>
      <c r="AVZ27" s="49"/>
      <c r="AWA27" s="49"/>
      <c r="AWB27" s="49"/>
      <c r="AWC27" s="49"/>
      <c r="AWD27" s="49"/>
      <c r="AWE27" s="49"/>
      <c r="AWF27" s="49"/>
      <c r="AWG27" s="49"/>
      <c r="AWH27" s="49"/>
      <c r="AWI27" s="49"/>
      <c r="AWJ27" s="49"/>
      <c r="AWK27" s="49"/>
      <c r="AWL27" s="49"/>
      <c r="AWM27" s="49"/>
      <c r="AWN27" s="49"/>
      <c r="AWO27" s="49"/>
      <c r="AWP27" s="49"/>
      <c r="AWQ27" s="49"/>
      <c r="AWR27" s="49"/>
      <c r="AWS27" s="49"/>
      <c r="AWT27" s="49"/>
      <c r="AWU27" s="49"/>
      <c r="AWV27" s="49"/>
      <c r="AWW27" s="49"/>
      <c r="AWX27" s="49"/>
      <c r="AWY27" s="49"/>
      <c r="AWZ27" s="49"/>
      <c r="AXA27" s="49"/>
      <c r="AXB27" s="49"/>
      <c r="AXC27" s="49"/>
      <c r="AXD27" s="49"/>
      <c r="AXE27" s="49"/>
      <c r="AXF27" s="49"/>
      <c r="AXG27" s="49"/>
      <c r="AXH27" s="49"/>
      <c r="AXI27" s="49"/>
      <c r="AXJ27" s="49"/>
      <c r="AXK27" s="49"/>
      <c r="AXL27" s="49"/>
      <c r="AXM27" s="49"/>
      <c r="AXN27" s="49"/>
      <c r="AXO27" s="49"/>
      <c r="AXP27" s="49"/>
      <c r="AXQ27" s="49"/>
      <c r="AXR27" s="49"/>
      <c r="AXS27" s="49"/>
      <c r="AXT27" s="49"/>
      <c r="AXU27" s="49"/>
      <c r="AXV27" s="49"/>
      <c r="AXW27" s="49"/>
      <c r="AXX27" s="49"/>
      <c r="AXY27" s="49"/>
      <c r="AXZ27" s="49"/>
      <c r="AYA27" s="49"/>
      <c r="AYB27" s="49"/>
      <c r="AYC27" s="49"/>
      <c r="AYD27" s="49"/>
      <c r="AYE27" s="49"/>
      <c r="AYF27" s="49"/>
      <c r="AYG27" s="49"/>
      <c r="AYH27" s="49"/>
      <c r="AYI27" s="49"/>
      <c r="AYJ27" s="49"/>
      <c r="AYK27" s="49"/>
      <c r="AYL27" s="49"/>
      <c r="AYM27" s="49"/>
      <c r="AYN27" s="49"/>
      <c r="AYO27" s="49"/>
      <c r="AYP27" s="49"/>
      <c r="AYQ27" s="49"/>
      <c r="AYR27" s="49"/>
      <c r="AYS27" s="49"/>
      <c r="AYT27" s="49"/>
      <c r="AYU27" s="49"/>
      <c r="AYV27" s="49"/>
      <c r="AYW27" s="49"/>
      <c r="AYX27" s="49"/>
      <c r="AYY27" s="49"/>
      <c r="AYZ27" s="49"/>
      <c r="AZA27" s="49"/>
      <c r="AZB27" s="49"/>
      <c r="AZC27" s="49"/>
      <c r="AZD27" s="49"/>
      <c r="AZE27" s="49"/>
      <c r="AZF27" s="49"/>
      <c r="AZG27" s="49"/>
      <c r="AZH27" s="49"/>
      <c r="AZI27" s="49"/>
      <c r="AZJ27" s="49"/>
      <c r="AZK27" s="49"/>
      <c r="AZL27" s="49"/>
      <c r="AZM27" s="49"/>
      <c r="AZN27" s="49"/>
      <c r="AZO27" s="49"/>
      <c r="AZP27" s="49"/>
      <c r="AZQ27" s="49"/>
      <c r="AZR27" s="49"/>
      <c r="AZS27" s="49"/>
      <c r="AZT27" s="49"/>
      <c r="AZU27" s="49"/>
      <c r="AZV27" s="49"/>
      <c r="AZW27" s="49"/>
      <c r="AZX27" s="49"/>
      <c r="AZY27" s="49"/>
      <c r="AZZ27" s="49"/>
      <c r="BAA27" s="49"/>
      <c r="BAB27" s="49"/>
      <c r="BAC27" s="49"/>
      <c r="BAD27" s="49"/>
      <c r="BAE27" s="49"/>
      <c r="BAF27" s="49"/>
      <c r="BAG27" s="49"/>
      <c r="BAH27" s="49"/>
      <c r="BAI27" s="49"/>
      <c r="BAJ27" s="49"/>
      <c r="BAK27" s="49"/>
      <c r="BAL27" s="49"/>
      <c r="BAM27" s="49"/>
      <c r="BAN27" s="49"/>
      <c r="BAO27" s="49"/>
      <c r="BAP27" s="49"/>
      <c r="BAQ27" s="49"/>
      <c r="BAR27" s="49"/>
      <c r="BAS27" s="49"/>
      <c r="BAT27" s="49"/>
      <c r="BAU27" s="49"/>
      <c r="BAV27" s="49"/>
      <c r="BAW27" s="49"/>
      <c r="BAX27" s="49"/>
      <c r="BAY27" s="49"/>
      <c r="BAZ27" s="49"/>
      <c r="BBA27" s="49"/>
      <c r="BBB27" s="49"/>
      <c r="BBC27" s="49"/>
      <c r="BBD27" s="49"/>
      <c r="BBE27" s="49"/>
      <c r="BBF27" s="49"/>
      <c r="BBG27" s="49"/>
      <c r="BBH27" s="49"/>
      <c r="BBI27" s="49"/>
      <c r="BBJ27" s="49"/>
      <c r="BBK27" s="49"/>
      <c r="BBL27" s="49"/>
      <c r="BBM27" s="49"/>
      <c r="BBN27" s="49"/>
      <c r="BBO27" s="49"/>
      <c r="BBP27" s="49"/>
      <c r="BBQ27" s="49"/>
      <c r="BBR27" s="49"/>
      <c r="BBS27" s="49"/>
      <c r="BBT27" s="49"/>
      <c r="BBU27" s="49"/>
      <c r="BBV27" s="49"/>
      <c r="BBW27" s="49"/>
      <c r="BBX27" s="49"/>
      <c r="BBY27" s="49"/>
      <c r="BBZ27" s="49"/>
      <c r="BCA27" s="49"/>
      <c r="BCB27" s="49"/>
      <c r="BCC27" s="49"/>
      <c r="BCD27" s="49"/>
      <c r="BCE27" s="49"/>
      <c r="BCF27" s="49"/>
      <c r="BCG27" s="49"/>
      <c r="BCH27" s="49"/>
      <c r="BCI27" s="49"/>
      <c r="BCJ27" s="49"/>
      <c r="BCK27" s="49"/>
      <c r="BCL27" s="49"/>
      <c r="BCM27" s="49"/>
      <c r="BCN27" s="49"/>
      <c r="BCO27" s="49"/>
      <c r="BCP27" s="49"/>
      <c r="BCQ27" s="49"/>
      <c r="BCR27" s="49"/>
      <c r="BCS27" s="49"/>
      <c r="BCT27" s="49"/>
      <c r="BCU27" s="49"/>
      <c r="BCV27" s="49"/>
      <c r="BCW27" s="49"/>
      <c r="BCX27" s="49"/>
      <c r="BCY27" s="49"/>
      <c r="BCZ27" s="49"/>
      <c r="BDA27" s="49"/>
      <c r="BDB27" s="49"/>
      <c r="BDC27" s="49"/>
      <c r="BDD27" s="49"/>
      <c r="BDE27" s="49"/>
      <c r="BDF27" s="49"/>
      <c r="BDG27" s="49"/>
      <c r="BDH27" s="49"/>
      <c r="BDI27" s="49"/>
      <c r="BDJ27" s="49"/>
      <c r="BDK27" s="49"/>
      <c r="BDL27" s="49"/>
      <c r="BDM27" s="49"/>
      <c r="BDN27" s="49"/>
      <c r="BDO27" s="49"/>
      <c r="BDP27" s="49"/>
      <c r="BDQ27" s="49"/>
      <c r="BDR27" s="49"/>
      <c r="BDS27" s="49"/>
      <c r="BDT27" s="49"/>
      <c r="BDU27" s="49"/>
      <c r="BDV27" s="49"/>
      <c r="BDW27" s="49"/>
      <c r="BDX27" s="49"/>
      <c r="BDY27" s="49"/>
      <c r="BDZ27" s="49"/>
      <c r="BEA27" s="49"/>
      <c r="BEB27" s="49"/>
      <c r="BEC27" s="49"/>
      <c r="BED27" s="49"/>
      <c r="BEE27" s="49"/>
      <c r="BEF27" s="49"/>
      <c r="BEG27" s="49"/>
      <c r="BEH27" s="49"/>
      <c r="BEI27" s="49"/>
      <c r="BEJ27" s="49"/>
      <c r="BEK27" s="49"/>
      <c r="BEL27" s="49"/>
      <c r="BEM27" s="49"/>
      <c r="BEN27" s="49"/>
      <c r="BEO27" s="49"/>
      <c r="BEP27" s="49"/>
      <c r="BEQ27" s="49"/>
      <c r="BER27" s="49"/>
      <c r="BES27" s="49"/>
      <c r="BET27" s="49"/>
      <c r="BEU27" s="49"/>
      <c r="BEV27" s="49"/>
      <c r="BEW27" s="49"/>
      <c r="BEX27" s="49"/>
      <c r="BEY27" s="49"/>
      <c r="BEZ27" s="49"/>
      <c r="BFA27" s="49"/>
      <c r="BFB27" s="49"/>
      <c r="BFC27" s="49"/>
      <c r="BFD27" s="49"/>
      <c r="BFE27" s="49"/>
      <c r="BFF27" s="49"/>
      <c r="BFG27" s="49"/>
      <c r="BFH27" s="49"/>
      <c r="BFI27" s="49"/>
      <c r="BFJ27" s="49"/>
      <c r="BFK27" s="49"/>
      <c r="BFL27" s="49"/>
      <c r="BFM27" s="49"/>
      <c r="BFN27" s="49"/>
      <c r="BFO27" s="49"/>
      <c r="BFP27" s="49"/>
      <c r="BFQ27" s="49"/>
      <c r="BFR27" s="49"/>
      <c r="BFS27" s="49"/>
      <c r="BFT27" s="49"/>
      <c r="BFU27" s="49"/>
      <c r="BFV27" s="49"/>
      <c r="BFW27" s="49"/>
      <c r="BFX27" s="49"/>
      <c r="BFY27" s="49"/>
      <c r="BFZ27" s="49"/>
      <c r="BGA27" s="49"/>
      <c r="BGB27" s="49"/>
      <c r="BGC27" s="49"/>
      <c r="BGD27" s="49"/>
      <c r="BGE27" s="49"/>
      <c r="BGF27" s="49"/>
      <c r="BGG27" s="49"/>
      <c r="BGH27" s="49"/>
      <c r="BGI27" s="49"/>
      <c r="BGJ27" s="49"/>
      <c r="BGK27" s="49"/>
      <c r="BGL27" s="49"/>
      <c r="BGM27" s="49"/>
      <c r="BGN27" s="49"/>
      <c r="BGO27" s="49"/>
      <c r="BGP27" s="49"/>
      <c r="BGQ27" s="49"/>
      <c r="BGR27" s="49"/>
      <c r="BGS27" s="49"/>
      <c r="BGT27" s="49"/>
      <c r="BGU27" s="49"/>
      <c r="BGV27" s="49"/>
      <c r="BGW27" s="49"/>
      <c r="BGX27" s="49"/>
      <c r="BGY27" s="49"/>
      <c r="BGZ27" s="49"/>
      <c r="BHA27" s="49"/>
      <c r="BHB27" s="49"/>
      <c r="BHC27" s="49"/>
      <c r="BHD27" s="49"/>
      <c r="BHE27" s="49"/>
      <c r="BHF27" s="49"/>
      <c r="BHG27" s="49"/>
      <c r="BHH27" s="49"/>
      <c r="BHI27" s="49"/>
      <c r="BHJ27" s="49"/>
      <c r="BHK27" s="49"/>
      <c r="BHL27" s="49"/>
      <c r="BHM27" s="49"/>
      <c r="BHN27" s="49"/>
      <c r="BHO27" s="49"/>
      <c r="BHP27" s="49"/>
      <c r="BHQ27" s="49"/>
      <c r="BHR27" s="49"/>
      <c r="BHS27" s="49"/>
      <c r="BHT27" s="49"/>
      <c r="BHU27" s="49"/>
      <c r="BHV27" s="49"/>
      <c r="BHW27" s="49"/>
      <c r="BHX27" s="49"/>
      <c r="BHY27" s="49"/>
      <c r="BHZ27" s="49"/>
      <c r="BIA27" s="49"/>
      <c r="BIB27" s="49"/>
      <c r="BIC27" s="49"/>
      <c r="BID27" s="49"/>
      <c r="BIE27" s="49"/>
      <c r="BIF27" s="49"/>
      <c r="BIG27" s="49"/>
      <c r="BIH27" s="49"/>
      <c r="BII27" s="49"/>
      <c r="BIJ27" s="49"/>
      <c r="BIK27" s="49"/>
      <c r="BIL27" s="49"/>
      <c r="BIM27" s="49"/>
      <c r="BIN27" s="49"/>
      <c r="BIO27" s="49"/>
      <c r="BIP27" s="49"/>
      <c r="BIQ27" s="49"/>
      <c r="BIR27" s="49"/>
      <c r="BIS27" s="49"/>
      <c r="BIT27" s="49"/>
      <c r="BIU27" s="49"/>
      <c r="BIV27" s="49"/>
      <c r="BIW27" s="49"/>
      <c r="BIX27" s="49"/>
      <c r="BIY27" s="49"/>
      <c r="BIZ27" s="49"/>
      <c r="BJA27" s="49"/>
      <c r="BJB27" s="49"/>
      <c r="BJC27" s="49"/>
      <c r="BJD27" s="49"/>
      <c r="BJE27" s="49"/>
      <c r="BJF27" s="49"/>
      <c r="BJG27" s="49"/>
      <c r="BJH27" s="49"/>
      <c r="BJI27" s="49"/>
      <c r="BJJ27" s="49"/>
      <c r="BJK27" s="49"/>
      <c r="BJL27" s="49"/>
      <c r="BJM27" s="49"/>
      <c r="BJN27" s="49"/>
      <c r="BJO27" s="49"/>
      <c r="BJP27" s="49"/>
      <c r="BJQ27" s="49"/>
      <c r="BJR27" s="49"/>
      <c r="BJS27" s="49"/>
      <c r="BJT27" s="49"/>
      <c r="BJU27" s="49"/>
      <c r="BJV27" s="49"/>
      <c r="BJW27" s="49"/>
      <c r="BJX27" s="49"/>
      <c r="BJY27" s="49"/>
      <c r="BJZ27" s="49"/>
      <c r="BKA27" s="49"/>
      <c r="BKB27" s="49"/>
      <c r="BKC27" s="49"/>
      <c r="BKD27" s="49"/>
      <c r="BKE27" s="49"/>
      <c r="BKF27" s="49"/>
      <c r="BKG27" s="49"/>
      <c r="BKH27" s="49"/>
      <c r="BKI27" s="49"/>
      <c r="BKJ27" s="49"/>
      <c r="BKK27" s="49"/>
      <c r="BKL27" s="49"/>
      <c r="BKM27" s="49"/>
      <c r="BKN27" s="49"/>
      <c r="BKO27" s="49"/>
      <c r="BKP27" s="49"/>
      <c r="BKQ27" s="49"/>
      <c r="BKR27" s="49"/>
      <c r="BKS27" s="49"/>
      <c r="BKT27" s="49"/>
      <c r="BKU27" s="49"/>
      <c r="BKV27" s="49"/>
      <c r="BKW27" s="49"/>
      <c r="BKX27" s="49"/>
      <c r="BKY27" s="49"/>
      <c r="BKZ27" s="49"/>
      <c r="BLA27" s="49"/>
      <c r="BLB27" s="49"/>
      <c r="BLC27" s="49"/>
      <c r="BLD27" s="49"/>
      <c r="BLE27" s="49"/>
      <c r="BLF27" s="49"/>
      <c r="BLG27" s="49"/>
      <c r="BLH27" s="49"/>
      <c r="BLI27" s="49"/>
      <c r="BLJ27" s="49"/>
      <c r="BLK27" s="49"/>
      <c r="BLL27" s="49"/>
      <c r="BLM27" s="49"/>
      <c r="BLN27" s="49"/>
      <c r="BLO27" s="49"/>
      <c r="BLP27" s="49"/>
      <c r="BLQ27" s="49"/>
      <c r="BLR27" s="49"/>
      <c r="BLS27" s="49"/>
      <c r="BLT27" s="49"/>
      <c r="BLU27" s="49"/>
      <c r="BLV27" s="49"/>
      <c r="BLW27" s="49"/>
      <c r="BLX27" s="49"/>
      <c r="BLY27" s="49"/>
      <c r="BLZ27" s="49"/>
      <c r="BMA27" s="49"/>
      <c r="BMB27" s="49"/>
      <c r="BMC27" s="49"/>
      <c r="BMD27" s="49"/>
      <c r="BME27" s="49"/>
      <c r="BMF27" s="49"/>
      <c r="BMG27" s="49"/>
      <c r="BMH27" s="49"/>
      <c r="BMI27" s="49"/>
      <c r="BMJ27" s="49"/>
      <c r="BMK27" s="49"/>
      <c r="BML27" s="49"/>
      <c r="BMM27" s="49"/>
      <c r="BMN27" s="49"/>
      <c r="BMO27" s="49"/>
      <c r="BMP27" s="49"/>
      <c r="BMQ27" s="49"/>
      <c r="BMR27" s="49"/>
      <c r="BMS27" s="49"/>
      <c r="BMT27" s="49"/>
      <c r="BMU27" s="49"/>
      <c r="BMV27" s="49"/>
      <c r="BMW27" s="49"/>
      <c r="BMX27" s="49"/>
      <c r="BMY27" s="49"/>
      <c r="BMZ27" s="49"/>
      <c r="BNA27" s="49"/>
      <c r="BNB27" s="49"/>
      <c r="BNC27" s="49"/>
      <c r="BND27" s="49"/>
      <c r="BNE27" s="49"/>
      <c r="BNF27" s="49"/>
      <c r="BNG27" s="49"/>
      <c r="BNH27" s="49"/>
      <c r="BNI27" s="49"/>
      <c r="BNJ27" s="49"/>
      <c r="BNK27" s="49"/>
      <c r="BNL27" s="49"/>
      <c r="BNM27" s="49"/>
      <c r="BNN27" s="49"/>
      <c r="BNO27" s="49"/>
      <c r="BNP27" s="49"/>
      <c r="BNQ27" s="49"/>
      <c r="BNR27" s="49"/>
      <c r="BNS27" s="49"/>
      <c r="BNT27" s="49"/>
      <c r="BNU27" s="49"/>
      <c r="BNV27" s="49"/>
      <c r="BNW27" s="49"/>
      <c r="BNX27" s="49"/>
      <c r="BNY27" s="49"/>
      <c r="BNZ27" s="49"/>
      <c r="BOA27" s="49"/>
      <c r="BOB27" s="49"/>
      <c r="BOC27" s="49"/>
      <c r="BOD27" s="49"/>
      <c r="BOE27" s="49"/>
      <c r="BOF27" s="49"/>
      <c r="BOG27" s="49"/>
      <c r="BOH27" s="49"/>
      <c r="BOI27" s="49"/>
      <c r="BOJ27" s="49"/>
      <c r="BOK27" s="49"/>
      <c r="BOL27" s="49"/>
      <c r="BOM27" s="49"/>
      <c r="BON27" s="49"/>
      <c r="BOO27" s="49"/>
      <c r="BOP27" s="49"/>
      <c r="BOQ27" s="49"/>
      <c r="BOR27" s="49"/>
      <c r="BOS27" s="49"/>
      <c r="BOT27" s="49"/>
      <c r="BOU27" s="49"/>
      <c r="BOV27" s="49"/>
      <c r="BOW27" s="49"/>
      <c r="BOX27" s="49"/>
      <c r="BOY27" s="49"/>
      <c r="BOZ27" s="49"/>
      <c r="BPA27" s="49"/>
      <c r="BPB27" s="49"/>
      <c r="BPC27" s="49"/>
      <c r="BPD27" s="49"/>
      <c r="BPE27" s="49"/>
      <c r="BPF27" s="49"/>
      <c r="BPG27" s="49"/>
      <c r="BPH27" s="49"/>
      <c r="BPI27" s="49"/>
      <c r="BPJ27" s="49"/>
      <c r="BPK27" s="49"/>
      <c r="BPL27" s="49"/>
      <c r="BPM27" s="49"/>
      <c r="BPN27" s="49"/>
      <c r="BPO27" s="49"/>
      <c r="BPP27" s="49"/>
      <c r="BPQ27" s="49"/>
      <c r="BPR27" s="49"/>
      <c r="BPS27" s="49"/>
      <c r="BPT27" s="49"/>
      <c r="BPU27" s="49"/>
      <c r="BPV27" s="49"/>
      <c r="BPW27" s="49"/>
      <c r="BPX27" s="49"/>
      <c r="BPY27" s="49"/>
      <c r="BPZ27" s="49"/>
      <c r="BQA27" s="49"/>
      <c r="BQB27" s="49"/>
      <c r="BQC27" s="49"/>
      <c r="BQD27" s="49"/>
      <c r="BQE27" s="49"/>
      <c r="BQF27" s="49"/>
      <c r="BQG27" s="49"/>
      <c r="BQH27" s="49"/>
      <c r="BQI27" s="49"/>
      <c r="BQJ27" s="49"/>
      <c r="BQK27" s="49"/>
      <c r="BQL27" s="49"/>
      <c r="BQM27" s="49"/>
      <c r="BQN27" s="49"/>
      <c r="BQO27" s="49"/>
      <c r="BQP27" s="49"/>
      <c r="BQQ27" s="49"/>
      <c r="BQR27" s="49"/>
      <c r="BQS27" s="49"/>
      <c r="BQT27" s="49"/>
      <c r="BQU27" s="49"/>
      <c r="BQV27" s="49"/>
      <c r="BQW27" s="49"/>
      <c r="BQX27" s="49"/>
      <c r="BQY27" s="49"/>
      <c r="BQZ27" s="49"/>
      <c r="BRA27" s="49"/>
      <c r="BRB27" s="49"/>
      <c r="BRC27" s="49"/>
      <c r="BRD27" s="49"/>
      <c r="BRE27" s="49"/>
      <c r="BRF27" s="49"/>
      <c r="BRG27" s="49"/>
      <c r="BRH27" s="49"/>
      <c r="BRI27" s="49"/>
      <c r="BRJ27" s="49"/>
      <c r="BRK27" s="49"/>
      <c r="BRL27" s="49"/>
      <c r="BRM27" s="49"/>
      <c r="BRN27" s="49"/>
      <c r="BRO27" s="49"/>
      <c r="BRP27" s="49"/>
      <c r="BRQ27" s="49"/>
      <c r="BRR27" s="49"/>
      <c r="BRS27" s="49"/>
      <c r="BRT27" s="49"/>
      <c r="BRU27" s="49"/>
      <c r="BRV27" s="49"/>
      <c r="BRW27" s="49"/>
      <c r="BRX27" s="49"/>
      <c r="BRY27" s="49"/>
      <c r="BRZ27" s="49"/>
      <c r="BSA27" s="49"/>
      <c r="BSB27" s="49"/>
      <c r="BSC27" s="49"/>
      <c r="BSD27" s="49"/>
      <c r="BSE27" s="49"/>
      <c r="BSF27" s="49"/>
      <c r="BSG27" s="49"/>
      <c r="BSH27" s="49"/>
      <c r="BSI27" s="49"/>
      <c r="BSJ27" s="49"/>
      <c r="BSK27" s="49"/>
      <c r="BSL27" s="49"/>
      <c r="BSM27" s="49"/>
      <c r="BSN27" s="49"/>
      <c r="BSO27" s="49"/>
      <c r="BSP27" s="49"/>
      <c r="BSQ27" s="49"/>
      <c r="BSR27" s="49"/>
      <c r="BSS27" s="49"/>
      <c r="BST27" s="49"/>
      <c r="BSU27" s="49"/>
      <c r="BSV27" s="49"/>
      <c r="BSW27" s="49"/>
      <c r="BSX27" s="49"/>
      <c r="BSY27" s="49"/>
      <c r="BSZ27" s="49"/>
      <c r="BTA27" s="49"/>
      <c r="BTB27" s="49"/>
      <c r="BTC27" s="49"/>
      <c r="BTD27" s="49"/>
      <c r="BTE27" s="49"/>
      <c r="BTF27" s="49"/>
      <c r="BTG27" s="49"/>
      <c r="BTH27" s="49"/>
      <c r="BTI27" s="49"/>
      <c r="BTJ27" s="49"/>
      <c r="BTK27" s="49"/>
      <c r="BTL27" s="49"/>
      <c r="BTM27" s="49"/>
      <c r="BTN27" s="49"/>
      <c r="BTO27" s="49"/>
      <c r="BTP27" s="49"/>
      <c r="BTQ27" s="49"/>
      <c r="BTR27" s="49"/>
      <c r="BTS27" s="49"/>
      <c r="BTT27" s="49"/>
      <c r="BTU27" s="49"/>
      <c r="BTV27" s="49"/>
      <c r="BTW27" s="49"/>
      <c r="BTX27" s="49"/>
      <c r="BTY27" s="49"/>
      <c r="BTZ27" s="49"/>
      <c r="BUA27" s="49"/>
      <c r="BUB27" s="49"/>
      <c r="BUC27" s="49"/>
      <c r="BUD27" s="49"/>
      <c r="BUE27" s="49"/>
      <c r="BUF27" s="49"/>
      <c r="BUG27" s="49"/>
      <c r="BUH27" s="49"/>
      <c r="BUI27" s="49"/>
      <c r="BUJ27" s="49"/>
      <c r="BUK27" s="49"/>
      <c r="BUL27" s="49"/>
      <c r="BUM27" s="49"/>
      <c r="BUN27" s="49"/>
      <c r="BUO27" s="49"/>
      <c r="BUP27" s="49"/>
      <c r="BUQ27" s="49"/>
      <c r="BUR27" s="49"/>
      <c r="BUS27" s="49"/>
      <c r="BUT27" s="49"/>
      <c r="BUU27" s="49"/>
      <c r="BUV27" s="49"/>
      <c r="BUW27" s="49"/>
      <c r="BUX27" s="49"/>
      <c r="BUY27" s="49"/>
      <c r="BUZ27" s="49"/>
      <c r="BVA27" s="49"/>
      <c r="BVB27" s="49"/>
      <c r="BVC27" s="49"/>
      <c r="BVD27" s="49"/>
      <c r="BVE27" s="49"/>
      <c r="BVF27" s="49"/>
      <c r="BVG27" s="49"/>
      <c r="BVH27" s="49"/>
      <c r="BVI27" s="49"/>
      <c r="BVJ27" s="49"/>
      <c r="BVK27" s="49"/>
      <c r="BVL27" s="49"/>
      <c r="BVM27" s="49"/>
      <c r="BVN27" s="49"/>
      <c r="BVO27" s="49"/>
      <c r="BVP27" s="49"/>
      <c r="BVQ27" s="49"/>
      <c r="BVR27" s="49"/>
      <c r="BVS27" s="49"/>
      <c r="BVT27" s="49"/>
      <c r="BVU27" s="49"/>
      <c r="BVV27" s="49"/>
      <c r="BVW27" s="49"/>
      <c r="BVX27" s="49"/>
      <c r="BVY27" s="49"/>
      <c r="BVZ27" s="49"/>
      <c r="BWA27" s="49"/>
      <c r="BWB27" s="49"/>
      <c r="BWC27" s="49"/>
      <c r="BWD27" s="49"/>
      <c r="BWE27" s="49"/>
      <c r="BWF27" s="49"/>
      <c r="BWG27" s="49"/>
      <c r="BWH27" s="49"/>
      <c r="BWI27" s="49"/>
      <c r="BWJ27" s="49"/>
      <c r="BWK27" s="49"/>
      <c r="BWL27" s="49"/>
      <c r="BWM27" s="49"/>
      <c r="BWN27" s="49"/>
      <c r="BWO27" s="49"/>
      <c r="BWP27" s="49"/>
      <c r="BWQ27" s="49"/>
      <c r="BWR27" s="49"/>
      <c r="BWS27" s="49"/>
      <c r="BWT27" s="49"/>
      <c r="BWU27" s="49"/>
      <c r="BWV27" s="49"/>
      <c r="BWW27" s="49"/>
      <c r="BWX27" s="49"/>
      <c r="BWY27" s="49"/>
      <c r="BWZ27" s="49"/>
      <c r="BXA27" s="49"/>
      <c r="BXB27" s="49"/>
      <c r="BXC27" s="49"/>
      <c r="BXD27" s="49"/>
      <c r="BXE27" s="49"/>
      <c r="BXF27" s="49"/>
      <c r="BXG27" s="49"/>
      <c r="BXH27" s="49"/>
      <c r="BXI27" s="49"/>
      <c r="BXJ27" s="49"/>
      <c r="BXK27" s="49"/>
      <c r="BXL27" s="49"/>
      <c r="BXM27" s="49"/>
      <c r="BXN27" s="49"/>
      <c r="BXO27" s="49"/>
      <c r="BXP27" s="49"/>
      <c r="BXQ27" s="49"/>
      <c r="BXR27" s="49"/>
      <c r="BXS27" s="49"/>
      <c r="BXT27" s="49"/>
      <c r="BXU27" s="49"/>
      <c r="BXV27" s="49"/>
      <c r="BXW27" s="49"/>
      <c r="BXX27" s="49"/>
      <c r="BXY27" s="49"/>
      <c r="BXZ27" s="49"/>
      <c r="BYA27" s="49"/>
      <c r="BYB27" s="49"/>
      <c r="BYC27" s="49"/>
      <c r="BYD27" s="49"/>
      <c r="BYE27" s="49"/>
      <c r="BYF27" s="49"/>
      <c r="BYG27" s="49"/>
      <c r="BYH27" s="49"/>
      <c r="BYI27" s="49"/>
      <c r="BYJ27" s="49"/>
      <c r="BYK27" s="49"/>
      <c r="BYL27" s="49"/>
      <c r="BYM27" s="49"/>
      <c r="BYN27" s="49"/>
      <c r="BYO27" s="49"/>
      <c r="BYP27" s="49"/>
      <c r="BYQ27" s="49"/>
      <c r="BYR27" s="49"/>
      <c r="BYS27" s="49"/>
      <c r="BYT27" s="49"/>
      <c r="BYU27" s="49"/>
      <c r="BYV27" s="49"/>
      <c r="BYW27" s="49"/>
      <c r="BYX27" s="49"/>
      <c r="BYY27" s="49"/>
      <c r="BYZ27" s="49"/>
      <c r="BZA27" s="49"/>
      <c r="BZB27" s="49"/>
      <c r="BZC27" s="49"/>
      <c r="BZD27" s="49"/>
      <c r="BZE27" s="49"/>
      <c r="BZF27" s="49"/>
      <c r="BZG27" s="49"/>
      <c r="BZH27" s="49"/>
      <c r="BZI27" s="49"/>
      <c r="BZJ27" s="49"/>
      <c r="BZK27" s="49"/>
      <c r="BZL27" s="49"/>
      <c r="BZM27" s="49"/>
      <c r="BZN27" s="49"/>
      <c r="BZO27" s="49"/>
      <c r="BZP27" s="49"/>
      <c r="BZQ27" s="49"/>
      <c r="BZR27" s="49"/>
      <c r="BZS27" s="49"/>
      <c r="BZT27" s="49"/>
      <c r="BZU27" s="49"/>
      <c r="BZV27" s="49"/>
      <c r="BZW27" s="49"/>
      <c r="BZX27" s="49"/>
      <c r="BZY27" s="49"/>
      <c r="BZZ27" s="49"/>
      <c r="CAA27" s="49"/>
      <c r="CAB27" s="49"/>
      <c r="CAC27" s="49"/>
      <c r="CAD27" s="49"/>
      <c r="CAE27" s="49"/>
      <c r="CAF27" s="49"/>
      <c r="CAG27" s="49"/>
      <c r="CAH27" s="49"/>
      <c r="CAI27" s="49"/>
      <c r="CAJ27" s="49"/>
      <c r="CAK27" s="49"/>
      <c r="CAL27" s="49"/>
      <c r="CAM27" s="49"/>
      <c r="CAN27" s="49"/>
      <c r="CAO27" s="49"/>
      <c r="CAP27" s="49"/>
      <c r="CAQ27" s="49"/>
      <c r="CAR27" s="49"/>
      <c r="CAS27" s="49"/>
      <c r="CAT27" s="49"/>
      <c r="CAU27" s="49"/>
      <c r="CAV27" s="49"/>
      <c r="CAW27" s="49"/>
      <c r="CAX27" s="49"/>
      <c r="CAY27" s="49"/>
      <c r="CAZ27" s="49"/>
      <c r="CBA27" s="49"/>
      <c r="CBB27" s="49"/>
      <c r="CBC27" s="49"/>
      <c r="CBD27" s="49"/>
      <c r="CBE27" s="49"/>
      <c r="CBF27" s="49"/>
      <c r="CBG27" s="49"/>
      <c r="CBH27" s="49"/>
      <c r="CBI27" s="49"/>
      <c r="CBJ27" s="49"/>
      <c r="CBK27" s="49"/>
      <c r="CBL27" s="49"/>
      <c r="CBM27" s="49"/>
      <c r="CBN27" s="49"/>
      <c r="CBO27" s="49"/>
      <c r="CBP27" s="49"/>
      <c r="CBQ27" s="49"/>
      <c r="CBR27" s="49"/>
      <c r="CBS27" s="49"/>
      <c r="CBT27" s="49"/>
      <c r="CBU27" s="49"/>
      <c r="CBV27" s="49"/>
      <c r="CBW27" s="49"/>
      <c r="CBX27" s="49"/>
      <c r="CBY27" s="49"/>
      <c r="CBZ27" s="49"/>
      <c r="CCA27" s="49"/>
      <c r="CCB27" s="49"/>
      <c r="CCC27" s="49"/>
      <c r="CCD27" s="49"/>
      <c r="CCE27" s="49"/>
      <c r="CCF27" s="49"/>
      <c r="CCG27" s="49"/>
      <c r="CCH27" s="49"/>
      <c r="CCI27" s="49"/>
      <c r="CCJ27" s="49"/>
      <c r="CCK27" s="49"/>
      <c r="CCL27" s="49"/>
      <c r="CCM27" s="49"/>
      <c r="CCN27" s="49"/>
      <c r="CCO27" s="49"/>
      <c r="CCP27" s="49"/>
      <c r="CCQ27" s="49"/>
      <c r="CCR27" s="49"/>
      <c r="CCS27" s="49"/>
      <c r="CCT27" s="49"/>
      <c r="CCU27" s="49"/>
      <c r="CCV27" s="49"/>
      <c r="CCW27" s="49"/>
      <c r="CCX27" s="49"/>
      <c r="CCY27" s="49"/>
      <c r="CCZ27" s="49"/>
      <c r="CDA27" s="49"/>
      <c r="CDB27" s="49"/>
      <c r="CDC27" s="49"/>
      <c r="CDD27" s="49"/>
      <c r="CDE27" s="49"/>
      <c r="CDF27" s="49"/>
      <c r="CDG27" s="49"/>
      <c r="CDH27" s="49"/>
      <c r="CDI27" s="49"/>
      <c r="CDJ27" s="49"/>
      <c r="CDK27" s="49"/>
      <c r="CDL27" s="49"/>
      <c r="CDM27" s="49"/>
      <c r="CDN27" s="49"/>
      <c r="CDO27" s="49"/>
      <c r="CDP27" s="49"/>
      <c r="CDQ27" s="49"/>
      <c r="CDR27" s="49"/>
      <c r="CDS27" s="49"/>
      <c r="CDT27" s="49"/>
      <c r="CDU27" s="49"/>
      <c r="CDV27" s="49"/>
      <c r="CDW27" s="49"/>
      <c r="CDX27" s="49"/>
      <c r="CDY27" s="49"/>
      <c r="CDZ27" s="49"/>
      <c r="CEA27" s="49"/>
      <c r="CEB27" s="49"/>
      <c r="CEC27" s="49"/>
      <c r="CED27" s="49"/>
      <c r="CEE27" s="49"/>
      <c r="CEF27" s="49"/>
      <c r="CEG27" s="49"/>
      <c r="CEH27" s="49"/>
      <c r="CEI27" s="49"/>
      <c r="CEJ27" s="49"/>
      <c r="CEK27" s="49"/>
      <c r="CEL27" s="49"/>
      <c r="CEM27" s="49"/>
      <c r="CEN27" s="49"/>
      <c r="CEO27" s="49"/>
      <c r="CEP27" s="49"/>
      <c r="CEQ27" s="49"/>
      <c r="CER27" s="49"/>
      <c r="CES27" s="49"/>
      <c r="CET27" s="49"/>
      <c r="CEU27" s="49"/>
      <c r="CEV27" s="49"/>
      <c r="CEW27" s="49"/>
      <c r="CEX27" s="49"/>
      <c r="CEY27" s="49"/>
      <c r="CEZ27" s="49"/>
      <c r="CFA27" s="49"/>
      <c r="CFB27" s="49"/>
      <c r="CFC27" s="49"/>
      <c r="CFD27" s="49"/>
      <c r="CFE27" s="49"/>
      <c r="CFF27" s="49"/>
      <c r="CFG27" s="49"/>
      <c r="CFH27" s="49"/>
      <c r="CFI27" s="49"/>
      <c r="CFJ27" s="49"/>
      <c r="CFK27" s="49"/>
      <c r="CFL27" s="49"/>
      <c r="CFM27" s="49"/>
      <c r="CFN27" s="49"/>
      <c r="CFO27" s="49"/>
      <c r="CFP27" s="49"/>
      <c r="CFQ27" s="49"/>
      <c r="CFR27" s="49"/>
      <c r="CFS27" s="49"/>
      <c r="CFT27" s="49"/>
      <c r="CFU27" s="49"/>
      <c r="CFV27" s="49"/>
      <c r="CFW27" s="49"/>
      <c r="CFX27" s="49"/>
      <c r="CFY27" s="49"/>
      <c r="CFZ27" s="49"/>
      <c r="CGA27" s="49"/>
      <c r="CGB27" s="49"/>
      <c r="CGC27" s="49"/>
      <c r="CGD27" s="49"/>
      <c r="CGE27" s="49"/>
      <c r="CGF27" s="49"/>
      <c r="CGG27" s="49"/>
      <c r="CGH27" s="49"/>
      <c r="CGI27" s="49"/>
      <c r="CGJ27" s="49"/>
      <c r="CGK27" s="49"/>
      <c r="CGL27" s="49"/>
      <c r="CGM27" s="49"/>
      <c r="CGN27" s="49"/>
      <c r="CGO27" s="49"/>
      <c r="CGP27" s="49"/>
      <c r="CGQ27" s="49"/>
      <c r="CGR27" s="49"/>
      <c r="CGS27" s="49"/>
      <c r="CGT27" s="49"/>
      <c r="CGU27" s="49"/>
      <c r="CGV27" s="49"/>
      <c r="CGW27" s="49"/>
      <c r="CGX27" s="49"/>
      <c r="CGY27" s="49"/>
      <c r="CGZ27" s="49"/>
      <c r="CHA27" s="49"/>
      <c r="CHB27" s="49"/>
      <c r="CHC27" s="49"/>
      <c r="CHD27" s="49"/>
      <c r="CHE27" s="49"/>
      <c r="CHF27" s="49"/>
      <c r="CHG27" s="49"/>
      <c r="CHH27" s="49"/>
      <c r="CHI27" s="49"/>
      <c r="CHJ27" s="49"/>
      <c r="CHK27" s="49"/>
      <c r="CHL27" s="49"/>
      <c r="CHM27" s="49"/>
      <c r="CHN27" s="49"/>
      <c r="CHO27" s="49"/>
      <c r="CHP27" s="49"/>
      <c r="CHQ27" s="49"/>
      <c r="CHR27" s="49"/>
      <c r="CHS27" s="49"/>
      <c r="CHT27" s="49"/>
      <c r="CHU27" s="49"/>
      <c r="CHV27" s="49"/>
      <c r="CHW27" s="49"/>
      <c r="CHX27" s="49"/>
      <c r="CHY27" s="49"/>
      <c r="CHZ27" s="49"/>
      <c r="CIA27" s="49"/>
      <c r="CIB27" s="49"/>
      <c r="CIC27" s="49"/>
      <c r="CID27" s="49"/>
      <c r="CIE27" s="49"/>
      <c r="CIF27" s="49"/>
      <c r="CIG27" s="49"/>
      <c r="CIH27" s="49"/>
      <c r="CII27" s="49"/>
      <c r="CIJ27" s="49"/>
      <c r="CIK27" s="49"/>
      <c r="CIL27" s="49"/>
      <c r="CIM27" s="49"/>
      <c r="CIN27" s="49"/>
      <c r="CIO27" s="49"/>
      <c r="CIP27" s="49"/>
      <c r="CIQ27" s="49"/>
      <c r="CIR27" s="49"/>
      <c r="CIS27" s="49"/>
      <c r="CIT27" s="49"/>
      <c r="CIU27" s="49"/>
      <c r="CIV27" s="49"/>
      <c r="CIW27" s="49"/>
      <c r="CIX27" s="49"/>
      <c r="CIY27" s="49"/>
      <c r="CIZ27" s="49"/>
      <c r="CJA27" s="49"/>
      <c r="CJB27" s="49"/>
      <c r="CJC27" s="49"/>
      <c r="CJD27" s="49"/>
      <c r="CJE27" s="49"/>
      <c r="CJF27" s="49"/>
      <c r="CJG27" s="49"/>
      <c r="CJH27" s="49"/>
      <c r="CJI27" s="49"/>
      <c r="CJJ27" s="49"/>
      <c r="CJK27" s="49"/>
      <c r="CJL27" s="49"/>
      <c r="CJM27" s="49"/>
      <c r="CJN27" s="49"/>
      <c r="CJO27" s="49"/>
      <c r="CJP27" s="49"/>
      <c r="CJQ27" s="49"/>
      <c r="CJR27" s="49"/>
      <c r="CJS27" s="49"/>
      <c r="CJT27" s="49"/>
      <c r="CJU27" s="49"/>
      <c r="CJV27" s="49"/>
      <c r="CJW27" s="49"/>
      <c r="CJX27" s="49"/>
      <c r="CJY27" s="49"/>
      <c r="CJZ27" s="49"/>
      <c r="CKA27" s="49"/>
      <c r="CKB27" s="49"/>
      <c r="CKC27" s="49"/>
      <c r="CKD27" s="49"/>
      <c r="CKE27" s="49"/>
      <c r="CKF27" s="49"/>
      <c r="CKG27" s="49"/>
      <c r="CKH27" s="49"/>
      <c r="CKI27" s="49"/>
      <c r="CKJ27" s="49"/>
      <c r="CKK27" s="49"/>
      <c r="CKL27" s="49"/>
      <c r="CKM27" s="49"/>
      <c r="CKN27" s="49"/>
      <c r="CKO27" s="49"/>
      <c r="CKP27" s="49"/>
      <c r="CKQ27" s="49"/>
      <c r="CKR27" s="49"/>
      <c r="CKS27" s="49"/>
      <c r="CKT27" s="49"/>
      <c r="CKU27" s="49"/>
      <c r="CKV27" s="49"/>
      <c r="CKW27" s="49"/>
      <c r="CKX27" s="49"/>
      <c r="CKY27" s="49"/>
      <c r="CKZ27" s="49"/>
      <c r="CLA27" s="49"/>
      <c r="CLB27" s="49"/>
      <c r="CLC27" s="49"/>
      <c r="CLD27" s="49"/>
      <c r="CLE27" s="49"/>
      <c r="CLF27" s="49"/>
      <c r="CLG27" s="49"/>
      <c r="CLH27" s="49"/>
      <c r="CLI27" s="49"/>
      <c r="CLJ27" s="49"/>
      <c r="CLK27" s="49"/>
      <c r="CLL27" s="49"/>
      <c r="CLM27" s="49"/>
      <c r="CLN27" s="49"/>
      <c r="CLO27" s="49"/>
      <c r="CLP27" s="49"/>
      <c r="CLQ27" s="49"/>
      <c r="CLR27" s="49"/>
      <c r="CLS27" s="49"/>
      <c r="CLT27" s="49"/>
      <c r="CLU27" s="49"/>
      <c r="CLV27" s="49"/>
      <c r="CLW27" s="49"/>
      <c r="CLX27" s="49"/>
      <c r="CLY27" s="49"/>
      <c r="CLZ27" s="49"/>
      <c r="CMA27" s="49"/>
      <c r="CMB27" s="49"/>
      <c r="CMC27" s="49"/>
      <c r="CMD27" s="49"/>
      <c r="CME27" s="49"/>
      <c r="CMF27" s="49"/>
      <c r="CMG27" s="49"/>
      <c r="CMH27" s="49"/>
      <c r="CMI27" s="49"/>
      <c r="CMJ27" s="49"/>
      <c r="CMK27" s="49"/>
      <c r="CML27" s="49"/>
      <c r="CMM27" s="49"/>
      <c r="CMN27" s="49"/>
      <c r="CMO27" s="49"/>
      <c r="CMP27" s="49"/>
      <c r="CMQ27" s="49"/>
      <c r="CMR27" s="49"/>
      <c r="CMS27" s="49"/>
      <c r="CMT27" s="49"/>
      <c r="CMU27" s="49"/>
      <c r="CMV27" s="49"/>
      <c r="CMW27" s="49"/>
      <c r="CMX27" s="49"/>
      <c r="CMY27" s="49"/>
      <c r="CMZ27" s="49"/>
      <c r="CNA27" s="49"/>
      <c r="CNB27" s="49"/>
      <c r="CNC27" s="49"/>
      <c r="CND27" s="49"/>
      <c r="CNE27" s="49"/>
      <c r="CNF27" s="49"/>
      <c r="CNG27" s="49"/>
      <c r="CNH27" s="49"/>
      <c r="CNI27" s="49"/>
      <c r="CNJ27" s="49"/>
      <c r="CNK27" s="49"/>
      <c r="CNL27" s="49"/>
      <c r="CNM27" s="49"/>
      <c r="CNN27" s="49"/>
      <c r="CNO27" s="49"/>
      <c r="CNP27" s="49"/>
      <c r="CNQ27" s="49"/>
      <c r="CNR27" s="49"/>
      <c r="CNS27" s="49"/>
      <c r="CNT27" s="49"/>
      <c r="CNU27" s="49"/>
      <c r="CNV27" s="49"/>
      <c r="CNW27" s="49"/>
      <c r="CNX27" s="49"/>
      <c r="CNY27" s="49"/>
      <c r="CNZ27" s="49"/>
      <c r="COA27" s="49"/>
      <c r="COB27" s="49"/>
      <c r="COC27" s="49"/>
      <c r="COD27" s="49"/>
      <c r="COE27" s="49"/>
      <c r="COF27" s="49"/>
      <c r="COG27" s="49"/>
      <c r="COH27" s="49"/>
      <c r="COI27" s="49"/>
      <c r="COJ27" s="49"/>
      <c r="COK27" s="49"/>
      <c r="COL27" s="49"/>
      <c r="COM27" s="49"/>
      <c r="CON27" s="49"/>
      <c r="COO27" s="49"/>
      <c r="COP27" s="49"/>
      <c r="COQ27" s="49"/>
      <c r="COR27" s="49"/>
      <c r="COS27" s="49"/>
      <c r="COT27" s="49"/>
      <c r="COU27" s="49"/>
      <c r="COV27" s="49"/>
      <c r="COW27" s="49"/>
      <c r="COX27" s="49"/>
      <c r="COY27" s="49"/>
      <c r="COZ27" s="49"/>
      <c r="CPA27" s="49"/>
      <c r="CPB27" s="49"/>
      <c r="CPC27" s="49"/>
      <c r="CPD27" s="49"/>
      <c r="CPE27" s="49"/>
      <c r="CPF27" s="49"/>
      <c r="CPG27" s="49"/>
      <c r="CPH27" s="49"/>
      <c r="CPI27" s="49"/>
      <c r="CPJ27" s="49"/>
      <c r="CPK27" s="49"/>
      <c r="CPL27" s="49"/>
      <c r="CPM27" s="49"/>
      <c r="CPN27" s="49"/>
      <c r="CPO27" s="49"/>
      <c r="CPP27" s="49"/>
      <c r="CPQ27" s="49"/>
      <c r="CPR27" s="49"/>
      <c r="CPS27" s="49"/>
      <c r="CPT27" s="49"/>
      <c r="CPU27" s="49"/>
      <c r="CPV27" s="49"/>
      <c r="CPW27" s="49"/>
      <c r="CPX27" s="49"/>
      <c r="CPY27" s="49"/>
      <c r="CPZ27" s="49"/>
      <c r="CQA27" s="49"/>
      <c r="CQB27" s="49"/>
      <c r="CQC27" s="49"/>
      <c r="CQD27" s="49"/>
      <c r="CQE27" s="49"/>
      <c r="CQF27" s="49"/>
      <c r="CQG27" s="49"/>
      <c r="CQH27" s="49"/>
      <c r="CQI27" s="49"/>
      <c r="CQJ27" s="49"/>
      <c r="CQK27" s="49"/>
      <c r="CQL27" s="49"/>
      <c r="CQM27" s="49"/>
      <c r="CQN27" s="49"/>
      <c r="CQO27" s="49"/>
      <c r="CQP27" s="49"/>
      <c r="CQQ27" s="49"/>
      <c r="CQR27" s="49"/>
      <c r="CQS27" s="49"/>
      <c r="CQT27" s="49"/>
      <c r="CQU27" s="49"/>
      <c r="CQV27" s="49"/>
      <c r="CQW27" s="49"/>
      <c r="CQX27" s="49"/>
      <c r="CQY27" s="49"/>
      <c r="CQZ27" s="49"/>
      <c r="CRA27" s="49"/>
      <c r="CRB27" s="49"/>
      <c r="CRC27" s="49"/>
      <c r="CRD27" s="49"/>
      <c r="CRE27" s="49"/>
      <c r="CRF27" s="49"/>
      <c r="CRG27" s="49"/>
      <c r="CRH27" s="49"/>
      <c r="CRI27" s="49"/>
      <c r="CRJ27" s="49"/>
      <c r="CRK27" s="49"/>
      <c r="CRL27" s="49"/>
      <c r="CRM27" s="49"/>
      <c r="CRN27" s="49"/>
      <c r="CRO27" s="49"/>
      <c r="CRP27" s="49"/>
      <c r="CRQ27" s="49"/>
      <c r="CRR27" s="49"/>
      <c r="CRS27" s="49"/>
      <c r="CRT27" s="49"/>
      <c r="CRU27" s="49"/>
      <c r="CRV27" s="49"/>
      <c r="CRW27" s="49"/>
      <c r="CRX27" s="49"/>
      <c r="CRY27" s="49"/>
      <c r="CRZ27" s="49"/>
      <c r="CSA27" s="49"/>
      <c r="CSB27" s="49"/>
      <c r="CSC27" s="49"/>
      <c r="CSD27" s="49"/>
      <c r="CSE27" s="49"/>
      <c r="CSF27" s="49"/>
      <c r="CSG27" s="49"/>
      <c r="CSH27" s="49"/>
      <c r="CSI27" s="49"/>
      <c r="CSJ27" s="49"/>
      <c r="CSK27" s="49"/>
      <c r="CSL27" s="49"/>
      <c r="CSM27" s="49"/>
      <c r="CSN27" s="49"/>
      <c r="CSO27" s="49"/>
      <c r="CSP27" s="49"/>
      <c r="CSQ27" s="49"/>
      <c r="CSR27" s="49"/>
      <c r="CSS27" s="49"/>
      <c r="CST27" s="49"/>
      <c r="CSU27" s="49"/>
      <c r="CSV27" s="49"/>
      <c r="CSW27" s="49"/>
      <c r="CSX27" s="49"/>
      <c r="CSY27" s="49"/>
      <c r="CSZ27" s="49"/>
      <c r="CTA27" s="49"/>
      <c r="CTB27" s="49"/>
      <c r="CTC27" s="49"/>
      <c r="CTD27" s="49"/>
      <c r="CTE27" s="49"/>
      <c r="CTF27" s="49"/>
      <c r="CTG27" s="49"/>
      <c r="CTH27" s="49"/>
      <c r="CTI27" s="49"/>
      <c r="CTJ27" s="49"/>
      <c r="CTK27" s="49"/>
      <c r="CTL27" s="49"/>
      <c r="CTM27" s="49"/>
      <c r="CTN27" s="49"/>
      <c r="CTO27" s="49"/>
      <c r="CTP27" s="49"/>
      <c r="CTQ27" s="49"/>
      <c r="CTR27" s="49"/>
      <c r="CTS27" s="49"/>
      <c r="CTT27" s="49"/>
      <c r="CTU27" s="49"/>
      <c r="CTV27" s="49"/>
      <c r="CTW27" s="49"/>
      <c r="CTX27" s="49"/>
      <c r="CTY27" s="49"/>
      <c r="CTZ27" s="49"/>
      <c r="CUA27" s="49"/>
      <c r="CUB27" s="49"/>
      <c r="CUC27" s="49"/>
      <c r="CUD27" s="49"/>
      <c r="CUE27" s="49"/>
      <c r="CUF27" s="49"/>
      <c r="CUG27" s="49"/>
      <c r="CUH27" s="49"/>
      <c r="CUI27" s="49"/>
      <c r="CUJ27" s="49"/>
      <c r="CUK27" s="49"/>
      <c r="CUL27" s="49"/>
      <c r="CUM27" s="49"/>
      <c r="CUN27" s="49"/>
      <c r="CUO27" s="49"/>
      <c r="CUP27" s="49"/>
      <c r="CUQ27" s="49"/>
      <c r="CUR27" s="49"/>
      <c r="CUS27" s="49"/>
      <c r="CUT27" s="49"/>
      <c r="CUU27" s="49"/>
      <c r="CUV27" s="49"/>
      <c r="CUW27" s="49"/>
      <c r="CUX27" s="49"/>
      <c r="CUY27" s="49"/>
      <c r="CUZ27" s="49"/>
      <c r="CVA27" s="49"/>
      <c r="CVB27" s="49"/>
      <c r="CVC27" s="49"/>
      <c r="CVD27" s="49"/>
      <c r="CVE27" s="49"/>
      <c r="CVF27" s="49"/>
      <c r="CVG27" s="49"/>
      <c r="CVH27" s="49"/>
      <c r="CVI27" s="49"/>
      <c r="CVJ27" s="49"/>
      <c r="CVK27" s="49"/>
      <c r="CVL27" s="49"/>
      <c r="CVM27" s="49"/>
      <c r="CVN27" s="49"/>
      <c r="CVO27" s="49"/>
      <c r="CVP27" s="49"/>
      <c r="CVQ27" s="49"/>
      <c r="CVR27" s="49"/>
      <c r="CVS27" s="49"/>
      <c r="CVT27" s="49"/>
      <c r="CVU27" s="49"/>
      <c r="CVV27" s="49"/>
      <c r="CVW27" s="49"/>
      <c r="CVX27" s="49"/>
      <c r="CVY27" s="49"/>
      <c r="CVZ27" s="49"/>
      <c r="CWA27" s="49"/>
      <c r="CWB27" s="49"/>
      <c r="CWC27" s="49"/>
      <c r="CWD27" s="49"/>
      <c r="CWE27" s="49"/>
      <c r="CWF27" s="49"/>
      <c r="CWG27" s="49"/>
      <c r="CWH27" s="49"/>
      <c r="CWI27" s="49"/>
      <c r="CWJ27" s="49"/>
      <c r="CWK27" s="49"/>
      <c r="CWL27" s="49"/>
      <c r="CWM27" s="49"/>
      <c r="CWN27" s="49"/>
      <c r="CWO27" s="49"/>
      <c r="CWP27" s="49"/>
      <c r="CWQ27" s="49"/>
      <c r="CWR27" s="49"/>
      <c r="CWS27" s="49"/>
      <c r="CWT27" s="49"/>
      <c r="CWU27" s="49"/>
      <c r="CWV27" s="49"/>
      <c r="CWW27" s="49"/>
      <c r="CWX27" s="49"/>
      <c r="CWY27" s="49"/>
      <c r="CWZ27" s="49"/>
      <c r="CXA27" s="49"/>
      <c r="CXB27" s="49"/>
      <c r="CXC27" s="49"/>
      <c r="CXD27" s="49"/>
      <c r="CXE27" s="49"/>
      <c r="CXF27" s="49"/>
      <c r="CXG27" s="49"/>
      <c r="CXH27" s="49"/>
      <c r="CXI27" s="49"/>
      <c r="CXJ27" s="49"/>
      <c r="CXK27" s="49"/>
      <c r="CXL27" s="49"/>
      <c r="CXM27" s="49"/>
      <c r="CXN27" s="49"/>
      <c r="CXO27" s="49"/>
      <c r="CXP27" s="49"/>
      <c r="CXQ27" s="49"/>
      <c r="CXR27" s="49"/>
      <c r="CXS27" s="49"/>
      <c r="CXT27" s="49"/>
      <c r="CXU27" s="49"/>
      <c r="CXV27" s="49"/>
      <c r="CXW27" s="49"/>
      <c r="CXX27" s="49"/>
      <c r="CXY27" s="49"/>
      <c r="CXZ27" s="49"/>
      <c r="CYA27" s="49"/>
      <c r="CYB27" s="49"/>
      <c r="CYC27" s="49"/>
      <c r="CYD27" s="49"/>
      <c r="CYE27" s="49"/>
      <c r="CYF27" s="49"/>
      <c r="CYG27" s="49"/>
      <c r="CYH27" s="49"/>
      <c r="CYI27" s="49"/>
      <c r="CYJ27" s="49"/>
      <c r="CYK27" s="49"/>
      <c r="CYL27" s="49"/>
      <c r="CYM27" s="49"/>
      <c r="CYN27" s="49"/>
      <c r="CYO27" s="49"/>
      <c r="CYP27" s="49"/>
      <c r="CYQ27" s="49"/>
      <c r="CYR27" s="49"/>
      <c r="CYS27" s="49"/>
      <c r="CYT27" s="49"/>
      <c r="CYU27" s="49"/>
      <c r="CYV27" s="49"/>
      <c r="CYW27" s="49"/>
      <c r="CYX27" s="49"/>
      <c r="CYY27" s="49"/>
      <c r="CYZ27" s="49"/>
      <c r="CZA27" s="49"/>
      <c r="CZB27" s="49"/>
      <c r="CZC27" s="49"/>
      <c r="CZD27" s="49"/>
      <c r="CZE27" s="49"/>
      <c r="CZF27" s="49"/>
      <c r="CZG27" s="49"/>
      <c r="CZH27" s="49"/>
      <c r="CZI27" s="49"/>
      <c r="CZJ27" s="49"/>
      <c r="CZK27" s="49"/>
      <c r="CZL27" s="49"/>
      <c r="CZM27" s="49"/>
      <c r="CZN27" s="49"/>
      <c r="CZO27" s="49"/>
      <c r="CZP27" s="49"/>
      <c r="CZQ27" s="49"/>
      <c r="CZR27" s="49"/>
      <c r="CZS27" s="49"/>
      <c r="CZT27" s="49"/>
      <c r="CZU27" s="49"/>
      <c r="CZV27" s="49"/>
      <c r="CZW27" s="49"/>
      <c r="CZX27" s="49"/>
      <c r="CZY27" s="49"/>
      <c r="CZZ27" s="49"/>
      <c r="DAA27" s="49"/>
      <c r="DAB27" s="49"/>
      <c r="DAC27" s="49"/>
      <c r="DAD27" s="49"/>
      <c r="DAE27" s="49"/>
      <c r="DAF27" s="49"/>
      <c r="DAG27" s="49"/>
      <c r="DAH27" s="49"/>
      <c r="DAI27" s="49"/>
      <c r="DAJ27" s="49"/>
      <c r="DAK27" s="49"/>
      <c r="DAL27" s="49"/>
      <c r="DAM27" s="49"/>
      <c r="DAN27" s="49"/>
      <c r="DAO27" s="49"/>
      <c r="DAP27" s="49"/>
      <c r="DAQ27" s="49"/>
      <c r="DAR27" s="49"/>
      <c r="DAS27" s="49"/>
      <c r="DAT27" s="49"/>
      <c r="DAU27" s="49"/>
      <c r="DAV27" s="49"/>
      <c r="DAW27" s="49"/>
      <c r="DAX27" s="49"/>
      <c r="DAY27" s="49"/>
      <c r="DAZ27" s="49"/>
      <c r="DBA27" s="49"/>
      <c r="DBB27" s="49"/>
      <c r="DBC27" s="49"/>
      <c r="DBD27" s="49"/>
      <c r="DBE27" s="49"/>
      <c r="DBF27" s="49"/>
      <c r="DBG27" s="49"/>
      <c r="DBH27" s="49"/>
      <c r="DBI27" s="49"/>
      <c r="DBJ27" s="49"/>
      <c r="DBK27" s="49"/>
      <c r="DBL27" s="49"/>
      <c r="DBM27" s="49"/>
      <c r="DBN27" s="49"/>
      <c r="DBO27" s="49"/>
      <c r="DBP27" s="49"/>
      <c r="DBQ27" s="49"/>
      <c r="DBR27" s="49"/>
      <c r="DBS27" s="49"/>
      <c r="DBT27" s="49"/>
      <c r="DBU27" s="49"/>
      <c r="DBV27" s="49"/>
      <c r="DBW27" s="49"/>
      <c r="DBX27" s="49"/>
      <c r="DBY27" s="49"/>
      <c r="DBZ27" s="49"/>
      <c r="DCA27" s="49"/>
      <c r="DCB27" s="49"/>
      <c r="DCC27" s="49"/>
      <c r="DCD27" s="49"/>
      <c r="DCE27" s="49"/>
      <c r="DCF27" s="49"/>
      <c r="DCG27" s="49"/>
      <c r="DCH27" s="49"/>
      <c r="DCI27" s="49"/>
      <c r="DCJ27" s="49"/>
      <c r="DCK27" s="49"/>
      <c r="DCL27" s="49"/>
      <c r="DCM27" s="49"/>
      <c r="DCN27" s="49"/>
      <c r="DCO27" s="49"/>
      <c r="DCP27" s="49"/>
      <c r="DCQ27" s="49"/>
      <c r="DCR27" s="49"/>
      <c r="DCS27" s="49"/>
      <c r="DCT27" s="49"/>
      <c r="DCU27" s="49"/>
      <c r="DCV27" s="49"/>
      <c r="DCW27" s="49"/>
      <c r="DCX27" s="49"/>
      <c r="DCY27" s="49"/>
      <c r="DCZ27" s="49"/>
      <c r="DDA27" s="49"/>
      <c r="DDB27" s="49"/>
      <c r="DDC27" s="49"/>
      <c r="DDD27" s="49"/>
      <c r="DDE27" s="49"/>
      <c r="DDF27" s="49"/>
      <c r="DDG27" s="49"/>
      <c r="DDH27" s="49"/>
      <c r="DDI27" s="49"/>
      <c r="DDJ27" s="49"/>
      <c r="DDK27" s="49"/>
      <c r="DDL27" s="49"/>
      <c r="DDM27" s="49"/>
      <c r="DDN27" s="49"/>
      <c r="DDO27" s="49"/>
      <c r="DDP27" s="49"/>
      <c r="DDQ27" s="49"/>
      <c r="DDR27" s="49"/>
      <c r="DDS27" s="49"/>
      <c r="DDT27" s="49"/>
      <c r="DDU27" s="49"/>
      <c r="DDV27" s="49"/>
      <c r="DDW27" s="49"/>
      <c r="DDX27" s="49"/>
      <c r="DDY27" s="49"/>
      <c r="DDZ27" s="49"/>
      <c r="DEA27" s="49"/>
      <c r="DEB27" s="49"/>
      <c r="DEC27" s="49"/>
      <c r="DED27" s="49"/>
      <c r="DEE27" s="49"/>
      <c r="DEF27" s="49"/>
      <c r="DEG27" s="49"/>
      <c r="DEH27" s="49"/>
      <c r="DEI27" s="49"/>
      <c r="DEJ27" s="49"/>
      <c r="DEK27" s="49"/>
      <c r="DEL27" s="49"/>
      <c r="DEM27" s="49"/>
      <c r="DEN27" s="49"/>
      <c r="DEO27" s="49"/>
      <c r="DEP27" s="49"/>
      <c r="DEQ27" s="49"/>
      <c r="DER27" s="49"/>
      <c r="DES27" s="49"/>
      <c r="DET27" s="49"/>
      <c r="DEU27" s="49"/>
      <c r="DEV27" s="49"/>
      <c r="DEW27" s="49"/>
      <c r="DEX27" s="49"/>
      <c r="DEY27" s="49"/>
      <c r="DEZ27" s="49"/>
      <c r="DFA27" s="49"/>
      <c r="DFB27" s="49"/>
      <c r="DFC27" s="49"/>
      <c r="DFD27" s="49"/>
      <c r="DFE27" s="49"/>
      <c r="DFF27" s="49"/>
      <c r="DFG27" s="49"/>
      <c r="DFH27" s="49"/>
      <c r="DFI27" s="49"/>
      <c r="DFJ27" s="49"/>
      <c r="DFK27" s="49"/>
      <c r="DFL27" s="49"/>
      <c r="DFM27" s="49"/>
      <c r="DFN27" s="49"/>
      <c r="DFO27" s="49"/>
      <c r="DFP27" s="49"/>
      <c r="DFQ27" s="49"/>
      <c r="DFR27" s="49"/>
      <c r="DFS27" s="49"/>
      <c r="DFT27" s="49"/>
      <c r="DFU27" s="49"/>
      <c r="DFV27" s="49"/>
      <c r="DFW27" s="49"/>
      <c r="DFX27" s="49"/>
      <c r="DFY27" s="49"/>
      <c r="DFZ27" s="49"/>
      <c r="DGA27" s="49"/>
      <c r="DGB27" s="49"/>
      <c r="DGC27" s="49"/>
      <c r="DGD27" s="49"/>
      <c r="DGE27" s="49"/>
      <c r="DGF27" s="49"/>
      <c r="DGG27" s="49"/>
      <c r="DGH27" s="49"/>
      <c r="DGI27" s="49"/>
      <c r="DGJ27" s="49"/>
      <c r="DGK27" s="49"/>
      <c r="DGL27" s="49"/>
      <c r="DGM27" s="49"/>
      <c r="DGN27" s="49"/>
      <c r="DGO27" s="49"/>
      <c r="DGP27" s="49"/>
      <c r="DGQ27" s="49"/>
      <c r="DGR27" s="49"/>
      <c r="DGS27" s="49"/>
      <c r="DGT27" s="49"/>
      <c r="DGU27" s="49"/>
      <c r="DGV27" s="49"/>
      <c r="DGW27" s="49"/>
      <c r="DGX27" s="49"/>
      <c r="DGY27" s="49"/>
      <c r="DGZ27" s="49"/>
      <c r="DHA27" s="49"/>
      <c r="DHB27" s="49"/>
      <c r="DHC27" s="49"/>
      <c r="DHD27" s="49"/>
      <c r="DHE27" s="49"/>
      <c r="DHF27" s="49"/>
      <c r="DHG27" s="49"/>
      <c r="DHH27" s="49"/>
      <c r="DHI27" s="49"/>
      <c r="DHJ27" s="49"/>
      <c r="DHK27" s="49"/>
      <c r="DHL27" s="49"/>
      <c r="DHM27" s="49"/>
      <c r="DHN27" s="49"/>
      <c r="DHO27" s="49"/>
      <c r="DHP27" s="49"/>
      <c r="DHQ27" s="49"/>
      <c r="DHR27" s="49"/>
      <c r="DHS27" s="49"/>
      <c r="DHT27" s="49"/>
      <c r="DHU27" s="49"/>
      <c r="DHV27" s="49"/>
      <c r="DHW27" s="49"/>
      <c r="DHX27" s="49"/>
      <c r="DHY27" s="49"/>
      <c r="DHZ27" s="49"/>
      <c r="DIA27" s="49"/>
      <c r="DIB27" s="49"/>
      <c r="DIC27" s="49"/>
      <c r="DID27" s="49"/>
      <c r="DIE27" s="49"/>
      <c r="DIF27" s="49"/>
      <c r="DIG27" s="49"/>
      <c r="DIH27" s="49"/>
      <c r="DII27" s="49"/>
      <c r="DIJ27" s="49"/>
      <c r="DIK27" s="49"/>
      <c r="DIL27" s="49"/>
      <c r="DIM27" s="49"/>
      <c r="DIN27" s="49"/>
      <c r="DIO27" s="49"/>
      <c r="DIP27" s="49"/>
      <c r="DIQ27" s="49"/>
      <c r="DIR27" s="49"/>
      <c r="DIS27" s="49"/>
      <c r="DIT27" s="49"/>
      <c r="DIU27" s="49"/>
      <c r="DIV27" s="49"/>
      <c r="DIW27" s="49"/>
      <c r="DIX27" s="49"/>
      <c r="DIY27" s="49"/>
      <c r="DIZ27" s="49"/>
      <c r="DJA27" s="49"/>
      <c r="DJB27" s="49"/>
      <c r="DJC27" s="49"/>
      <c r="DJD27" s="49"/>
      <c r="DJE27" s="49"/>
      <c r="DJF27" s="49"/>
      <c r="DJG27" s="49"/>
      <c r="DJH27" s="49"/>
      <c r="DJI27" s="49"/>
      <c r="DJJ27" s="49"/>
      <c r="DJK27" s="49"/>
      <c r="DJL27" s="49"/>
      <c r="DJM27" s="49"/>
      <c r="DJN27" s="49"/>
      <c r="DJO27" s="49"/>
      <c r="DJP27" s="49"/>
      <c r="DJQ27" s="49"/>
      <c r="DJR27" s="49"/>
      <c r="DJS27" s="49"/>
      <c r="DJT27" s="49"/>
      <c r="DJU27" s="49"/>
      <c r="DJV27" s="49"/>
      <c r="DJW27" s="49"/>
      <c r="DJX27" s="49"/>
      <c r="DJY27" s="49"/>
      <c r="DJZ27" s="49"/>
      <c r="DKA27" s="49"/>
      <c r="DKB27" s="49"/>
      <c r="DKC27" s="49"/>
      <c r="DKD27" s="49"/>
      <c r="DKE27" s="49"/>
      <c r="DKF27" s="49"/>
      <c r="DKG27" s="49"/>
      <c r="DKH27" s="49"/>
      <c r="DKI27" s="49"/>
      <c r="DKJ27" s="49"/>
      <c r="DKK27" s="49"/>
      <c r="DKL27" s="49"/>
      <c r="DKM27" s="49"/>
      <c r="DKN27" s="49"/>
      <c r="DKO27" s="49"/>
      <c r="DKP27" s="49"/>
      <c r="DKQ27" s="49"/>
      <c r="DKR27" s="49"/>
      <c r="DKS27" s="49"/>
      <c r="DKT27" s="49"/>
      <c r="DKU27" s="49"/>
      <c r="DKV27" s="49"/>
      <c r="DKW27" s="49"/>
      <c r="DKX27" s="49"/>
      <c r="DKY27" s="49"/>
      <c r="DKZ27" s="49"/>
      <c r="DLA27" s="49"/>
      <c r="DLB27" s="49"/>
      <c r="DLC27" s="49"/>
      <c r="DLD27" s="49"/>
      <c r="DLE27" s="49"/>
      <c r="DLF27" s="49"/>
      <c r="DLG27" s="49"/>
      <c r="DLH27" s="49"/>
      <c r="DLI27" s="49"/>
      <c r="DLJ27" s="49"/>
      <c r="DLK27" s="49"/>
      <c r="DLL27" s="49"/>
      <c r="DLM27" s="49"/>
      <c r="DLN27" s="49"/>
      <c r="DLO27" s="49"/>
      <c r="DLP27" s="49"/>
      <c r="DLQ27" s="49"/>
      <c r="DLR27" s="49"/>
      <c r="DLS27" s="49"/>
      <c r="DLT27" s="49"/>
      <c r="DLU27" s="49"/>
      <c r="DLV27" s="49"/>
      <c r="DLW27" s="49"/>
      <c r="DLX27" s="49"/>
      <c r="DLY27" s="49"/>
      <c r="DLZ27" s="49"/>
      <c r="DMA27" s="49"/>
      <c r="DMB27" s="49"/>
      <c r="DMC27" s="49"/>
      <c r="DMD27" s="49"/>
      <c r="DME27" s="49"/>
      <c r="DMF27" s="49"/>
      <c r="DMG27" s="49"/>
      <c r="DMH27" s="49"/>
      <c r="DMI27" s="49"/>
      <c r="DMJ27" s="49"/>
      <c r="DMK27" s="49"/>
      <c r="DML27" s="49"/>
      <c r="DMM27" s="49"/>
      <c r="DMN27" s="49"/>
      <c r="DMO27" s="49"/>
      <c r="DMP27" s="49"/>
      <c r="DMQ27" s="49"/>
      <c r="DMR27" s="49"/>
      <c r="DMS27" s="49"/>
      <c r="DMT27" s="49"/>
      <c r="DMU27" s="49"/>
      <c r="DMV27" s="49"/>
      <c r="DMW27" s="49"/>
      <c r="DMX27" s="49"/>
      <c r="DMY27" s="49"/>
      <c r="DMZ27" s="49"/>
      <c r="DNA27" s="49"/>
      <c r="DNB27" s="49"/>
      <c r="DNC27" s="49"/>
      <c r="DND27" s="49"/>
      <c r="DNE27" s="49"/>
      <c r="DNF27" s="49"/>
      <c r="DNG27" s="49"/>
      <c r="DNH27" s="49"/>
      <c r="DNI27" s="49"/>
      <c r="DNJ27" s="49"/>
      <c r="DNK27" s="49"/>
      <c r="DNL27" s="49"/>
      <c r="DNM27" s="49"/>
      <c r="DNN27" s="49"/>
      <c r="DNO27" s="49"/>
      <c r="DNP27" s="49"/>
      <c r="DNQ27" s="49"/>
      <c r="DNR27" s="49"/>
      <c r="DNS27" s="49"/>
      <c r="DNT27" s="49"/>
      <c r="DNU27" s="49"/>
      <c r="DNV27" s="49"/>
      <c r="DNW27" s="49"/>
      <c r="DNX27" s="49"/>
      <c r="DNY27" s="49"/>
      <c r="DNZ27" s="49"/>
      <c r="DOA27" s="49"/>
      <c r="DOB27" s="49"/>
      <c r="DOC27" s="49"/>
      <c r="DOD27" s="49"/>
      <c r="DOE27" s="49"/>
      <c r="DOF27" s="49"/>
      <c r="DOG27" s="49"/>
      <c r="DOH27" s="49"/>
      <c r="DOI27" s="49"/>
      <c r="DOJ27" s="49"/>
      <c r="DOK27" s="49"/>
      <c r="DOL27" s="49"/>
      <c r="DOM27" s="49"/>
      <c r="DON27" s="49"/>
      <c r="DOO27" s="49"/>
      <c r="DOP27" s="49"/>
      <c r="DOQ27" s="49"/>
      <c r="DOR27" s="49"/>
      <c r="DOS27" s="49"/>
      <c r="DOT27" s="49"/>
      <c r="DOU27" s="49"/>
      <c r="DOV27" s="49"/>
      <c r="DOW27" s="49"/>
      <c r="DOX27" s="49"/>
      <c r="DOY27" s="49"/>
      <c r="DOZ27" s="49"/>
      <c r="DPA27" s="49"/>
      <c r="DPB27" s="49"/>
      <c r="DPC27" s="49"/>
      <c r="DPD27" s="49"/>
      <c r="DPE27" s="49"/>
      <c r="DPF27" s="49"/>
      <c r="DPG27" s="49"/>
      <c r="DPH27" s="49"/>
      <c r="DPI27" s="49"/>
      <c r="DPJ27" s="49"/>
      <c r="DPK27" s="49"/>
      <c r="DPL27" s="49"/>
      <c r="DPM27" s="49"/>
      <c r="DPN27" s="49"/>
      <c r="DPO27" s="49"/>
      <c r="DPP27" s="49"/>
      <c r="DPQ27" s="49"/>
      <c r="DPR27" s="49"/>
      <c r="DPS27" s="49"/>
      <c r="DPT27" s="49"/>
      <c r="DPU27" s="49"/>
      <c r="DPV27" s="49"/>
      <c r="DPW27" s="49"/>
      <c r="DPX27" s="49"/>
      <c r="DPY27" s="49"/>
      <c r="DPZ27" s="49"/>
      <c r="DQA27" s="49"/>
      <c r="DQB27" s="49"/>
      <c r="DQC27" s="49"/>
      <c r="DQD27" s="49"/>
      <c r="DQE27" s="49"/>
      <c r="DQF27" s="49"/>
      <c r="DQG27" s="49"/>
      <c r="DQH27" s="49"/>
      <c r="DQI27" s="49"/>
      <c r="DQJ27" s="49"/>
      <c r="DQK27" s="49"/>
      <c r="DQL27" s="49"/>
      <c r="DQM27" s="49"/>
      <c r="DQN27" s="49"/>
      <c r="DQO27" s="49"/>
      <c r="DQP27" s="49"/>
      <c r="DQQ27" s="49"/>
      <c r="DQR27" s="49"/>
      <c r="DQS27" s="49"/>
      <c r="DQT27" s="49"/>
      <c r="DQU27" s="49"/>
      <c r="DQV27" s="49"/>
      <c r="DQW27" s="49"/>
      <c r="DQX27" s="49"/>
      <c r="DQY27" s="49"/>
      <c r="DQZ27" s="49"/>
      <c r="DRA27" s="49"/>
      <c r="DRB27" s="49"/>
      <c r="DRC27" s="49"/>
      <c r="DRD27" s="49"/>
      <c r="DRE27" s="49"/>
      <c r="DRF27" s="49"/>
      <c r="DRG27" s="49"/>
      <c r="DRH27" s="49"/>
      <c r="DRI27" s="49"/>
      <c r="DRJ27" s="49"/>
      <c r="DRK27" s="49"/>
      <c r="DRL27" s="49"/>
      <c r="DRM27" s="49"/>
      <c r="DRN27" s="49"/>
      <c r="DRO27" s="49"/>
      <c r="DRP27" s="49"/>
      <c r="DRQ27" s="49"/>
      <c r="DRR27" s="49"/>
      <c r="DRS27" s="49"/>
      <c r="DRT27" s="49"/>
      <c r="DRU27" s="49"/>
      <c r="DRV27" s="49"/>
      <c r="DRW27" s="49"/>
      <c r="DRX27" s="49"/>
      <c r="DRY27" s="49"/>
      <c r="DRZ27" s="49"/>
      <c r="DSA27" s="49"/>
      <c r="DSB27" s="49"/>
      <c r="DSC27" s="49"/>
      <c r="DSD27" s="49"/>
      <c r="DSE27" s="49"/>
      <c r="DSF27" s="49"/>
      <c r="DSG27" s="49"/>
      <c r="DSH27" s="49"/>
      <c r="DSI27" s="49"/>
      <c r="DSJ27" s="49"/>
      <c r="DSK27" s="49"/>
      <c r="DSL27" s="49"/>
      <c r="DSM27" s="49"/>
      <c r="DSN27" s="49"/>
      <c r="DSO27" s="49"/>
      <c r="DSP27" s="49"/>
      <c r="DSQ27" s="49"/>
      <c r="DSR27" s="49"/>
      <c r="DSS27" s="49"/>
      <c r="DST27" s="49"/>
      <c r="DSU27" s="49"/>
      <c r="DSV27" s="49"/>
      <c r="DSW27" s="49"/>
      <c r="DSX27" s="49"/>
      <c r="DSY27" s="49"/>
      <c r="DSZ27" s="49"/>
      <c r="DTA27" s="49"/>
      <c r="DTB27" s="49"/>
      <c r="DTC27" s="49"/>
      <c r="DTD27" s="49"/>
      <c r="DTE27" s="49"/>
      <c r="DTF27" s="49"/>
      <c r="DTG27" s="49"/>
      <c r="DTH27" s="49"/>
      <c r="DTI27" s="49"/>
      <c r="DTJ27" s="49"/>
      <c r="DTK27" s="49"/>
      <c r="DTL27" s="49"/>
      <c r="DTM27" s="49"/>
      <c r="DTN27" s="49"/>
      <c r="DTO27" s="49"/>
      <c r="DTP27" s="49"/>
      <c r="DTQ27" s="49"/>
      <c r="DTR27" s="49"/>
      <c r="DTS27" s="49"/>
      <c r="DTT27" s="49"/>
      <c r="DTU27" s="49"/>
      <c r="DTV27" s="49"/>
      <c r="DTW27" s="49"/>
      <c r="DTX27" s="49"/>
      <c r="DTY27" s="49"/>
      <c r="DTZ27" s="49"/>
      <c r="DUA27" s="49"/>
      <c r="DUB27" s="49"/>
      <c r="DUC27" s="49"/>
      <c r="DUD27" s="49"/>
      <c r="DUE27" s="49"/>
      <c r="DUF27" s="49"/>
      <c r="DUG27" s="49"/>
      <c r="DUH27" s="49"/>
      <c r="DUI27" s="49"/>
      <c r="DUJ27" s="49"/>
      <c r="DUK27" s="49"/>
      <c r="DUL27" s="49"/>
      <c r="DUM27" s="49"/>
      <c r="DUN27" s="49"/>
      <c r="DUO27" s="49"/>
      <c r="DUP27" s="49"/>
      <c r="DUQ27" s="49"/>
      <c r="DUR27" s="49"/>
      <c r="DUS27" s="49"/>
      <c r="DUT27" s="49"/>
      <c r="DUU27" s="49"/>
      <c r="DUV27" s="49"/>
      <c r="DUW27" s="49"/>
      <c r="DUX27" s="49"/>
      <c r="DUY27" s="49"/>
      <c r="DUZ27" s="49"/>
      <c r="DVA27" s="49"/>
      <c r="DVB27" s="49"/>
      <c r="DVC27" s="49"/>
      <c r="DVD27" s="49"/>
      <c r="DVE27" s="49"/>
      <c r="DVF27" s="49"/>
      <c r="DVG27" s="49"/>
      <c r="DVH27" s="49"/>
      <c r="DVI27" s="49"/>
      <c r="DVJ27" s="49"/>
      <c r="DVK27" s="49"/>
      <c r="DVL27" s="49"/>
      <c r="DVM27" s="49"/>
      <c r="DVN27" s="49"/>
      <c r="DVO27" s="49"/>
      <c r="DVP27" s="49"/>
      <c r="DVQ27" s="49"/>
      <c r="DVR27" s="49"/>
      <c r="DVS27" s="49"/>
      <c r="DVT27" s="49"/>
      <c r="DVU27" s="49"/>
      <c r="DVV27" s="49"/>
      <c r="DVW27" s="49"/>
      <c r="DVX27" s="49"/>
      <c r="DVY27" s="49"/>
      <c r="DVZ27" s="49"/>
      <c r="DWA27" s="49"/>
      <c r="DWB27" s="49"/>
      <c r="DWC27" s="49"/>
      <c r="DWD27" s="49"/>
      <c r="DWE27" s="49"/>
      <c r="DWF27" s="49"/>
      <c r="DWG27" s="49"/>
      <c r="DWH27" s="49"/>
      <c r="DWI27" s="49"/>
      <c r="DWJ27" s="49"/>
      <c r="DWK27" s="49"/>
      <c r="DWL27" s="49"/>
      <c r="DWM27" s="49"/>
      <c r="DWN27" s="49"/>
      <c r="DWO27" s="49"/>
      <c r="DWP27" s="49"/>
      <c r="DWQ27" s="49"/>
      <c r="DWR27" s="49"/>
      <c r="DWS27" s="49"/>
      <c r="DWT27" s="49"/>
      <c r="DWU27" s="49"/>
      <c r="DWV27" s="49"/>
      <c r="DWW27" s="49"/>
      <c r="DWX27" s="49"/>
      <c r="DWY27" s="49"/>
      <c r="DWZ27" s="49"/>
      <c r="DXA27" s="49"/>
      <c r="DXB27" s="49"/>
      <c r="DXC27" s="49"/>
      <c r="DXD27" s="49"/>
      <c r="DXE27" s="49"/>
      <c r="DXF27" s="49"/>
      <c r="DXG27" s="49"/>
      <c r="DXH27" s="49"/>
      <c r="DXI27" s="49"/>
      <c r="DXJ27" s="49"/>
      <c r="DXK27" s="49"/>
      <c r="DXL27" s="49"/>
      <c r="DXM27" s="49"/>
      <c r="DXN27" s="49"/>
      <c r="DXO27" s="49"/>
      <c r="DXP27" s="49"/>
      <c r="DXQ27" s="49"/>
      <c r="DXR27" s="49"/>
      <c r="DXS27" s="49"/>
      <c r="DXT27" s="49"/>
      <c r="DXU27" s="49"/>
      <c r="DXV27" s="49"/>
      <c r="DXW27" s="49"/>
      <c r="DXX27" s="49"/>
      <c r="DXY27" s="49"/>
      <c r="DXZ27" s="49"/>
      <c r="DYA27" s="49"/>
      <c r="DYB27" s="49"/>
      <c r="DYC27" s="49"/>
      <c r="DYD27" s="49"/>
      <c r="DYE27" s="49"/>
      <c r="DYF27" s="49"/>
      <c r="DYG27" s="49"/>
      <c r="DYH27" s="49"/>
      <c r="DYI27" s="49"/>
      <c r="DYJ27" s="49"/>
      <c r="DYK27" s="49"/>
      <c r="DYL27" s="49"/>
      <c r="DYM27" s="49"/>
      <c r="DYN27" s="49"/>
      <c r="DYO27" s="49"/>
      <c r="DYP27" s="49"/>
      <c r="DYQ27" s="49"/>
      <c r="DYR27" s="49"/>
      <c r="DYS27" s="49"/>
      <c r="DYT27" s="49"/>
      <c r="DYU27" s="49"/>
      <c r="DYV27" s="49"/>
      <c r="DYW27" s="49"/>
      <c r="DYX27" s="49"/>
      <c r="DYY27" s="49"/>
      <c r="DYZ27" s="49"/>
      <c r="DZA27" s="49"/>
      <c r="DZB27" s="49"/>
      <c r="DZC27" s="49"/>
      <c r="DZD27" s="49"/>
      <c r="DZE27" s="49"/>
      <c r="DZF27" s="49"/>
      <c r="DZG27" s="49"/>
      <c r="DZH27" s="49"/>
      <c r="DZI27" s="49"/>
      <c r="DZJ27" s="49"/>
      <c r="DZK27" s="49"/>
      <c r="DZL27" s="49"/>
      <c r="DZM27" s="49"/>
      <c r="DZN27" s="49"/>
      <c r="DZO27" s="49"/>
      <c r="DZP27" s="49"/>
      <c r="DZQ27" s="49"/>
      <c r="DZR27" s="49"/>
      <c r="DZS27" s="49"/>
      <c r="DZT27" s="49"/>
      <c r="DZU27" s="49"/>
      <c r="DZV27" s="49"/>
      <c r="DZW27" s="49"/>
      <c r="DZX27" s="49"/>
      <c r="DZY27" s="49"/>
      <c r="DZZ27" s="49"/>
      <c r="EAA27" s="49"/>
      <c r="EAB27" s="49"/>
      <c r="EAC27" s="49"/>
      <c r="EAD27" s="49"/>
      <c r="EAE27" s="49"/>
      <c r="EAF27" s="49"/>
      <c r="EAG27" s="49"/>
      <c r="EAH27" s="49"/>
      <c r="EAI27" s="49"/>
      <c r="EAJ27" s="49"/>
      <c r="EAK27" s="49"/>
      <c r="EAL27" s="49"/>
      <c r="EAM27" s="49"/>
      <c r="EAN27" s="49"/>
      <c r="EAO27" s="49"/>
      <c r="EAP27" s="49"/>
      <c r="EAQ27" s="49"/>
      <c r="EAR27" s="49"/>
      <c r="EAS27" s="49"/>
      <c r="EAT27" s="49"/>
      <c r="EAU27" s="49"/>
      <c r="EAV27" s="49"/>
      <c r="EAW27" s="49"/>
      <c r="EAX27" s="49"/>
      <c r="EAY27" s="49"/>
      <c r="EAZ27" s="49"/>
      <c r="EBA27" s="49"/>
      <c r="EBB27" s="49"/>
      <c r="EBC27" s="49"/>
      <c r="EBD27" s="49"/>
      <c r="EBE27" s="49"/>
      <c r="EBF27" s="49"/>
      <c r="EBG27" s="49"/>
      <c r="EBH27" s="49"/>
      <c r="EBI27" s="49"/>
      <c r="EBJ27" s="49"/>
      <c r="EBK27" s="49"/>
      <c r="EBL27" s="49"/>
      <c r="EBM27" s="49"/>
      <c r="EBN27" s="49"/>
      <c r="EBO27" s="49"/>
      <c r="EBP27" s="49"/>
      <c r="EBQ27" s="49"/>
      <c r="EBR27" s="49"/>
      <c r="EBS27" s="49"/>
      <c r="EBT27" s="49"/>
      <c r="EBU27" s="49"/>
      <c r="EBV27" s="49"/>
      <c r="EBW27" s="49"/>
      <c r="EBX27" s="49"/>
      <c r="EBY27" s="49"/>
      <c r="EBZ27" s="49"/>
      <c r="ECA27" s="49"/>
      <c r="ECB27" s="49"/>
      <c r="ECC27" s="49"/>
      <c r="ECD27" s="49"/>
      <c r="ECE27" s="49"/>
      <c r="ECF27" s="49"/>
      <c r="ECG27" s="49"/>
      <c r="ECH27" s="49"/>
      <c r="ECI27" s="49"/>
      <c r="ECJ27" s="49"/>
      <c r="ECK27" s="49"/>
      <c r="ECL27" s="49"/>
      <c r="ECM27" s="49"/>
      <c r="ECN27" s="49"/>
      <c r="ECO27" s="49"/>
      <c r="ECP27" s="49"/>
      <c r="ECQ27" s="49"/>
      <c r="ECR27" s="49"/>
      <c r="ECS27" s="49"/>
      <c r="ECT27" s="49"/>
      <c r="ECU27" s="49"/>
      <c r="ECV27" s="49"/>
      <c r="ECW27" s="49"/>
      <c r="ECX27" s="49"/>
      <c r="ECY27" s="49"/>
      <c r="ECZ27" s="49"/>
      <c r="EDA27" s="49"/>
      <c r="EDB27" s="49"/>
      <c r="EDC27" s="49"/>
      <c r="EDD27" s="49"/>
      <c r="EDE27" s="49"/>
      <c r="EDF27" s="49"/>
      <c r="EDG27" s="49"/>
      <c r="EDH27" s="49"/>
      <c r="EDI27" s="49"/>
      <c r="EDJ27" s="49"/>
      <c r="EDK27" s="49"/>
      <c r="EDL27" s="49"/>
      <c r="EDM27" s="49"/>
      <c r="EDN27" s="49"/>
      <c r="EDO27" s="49"/>
      <c r="EDP27" s="49"/>
      <c r="EDQ27" s="49"/>
      <c r="EDR27" s="49"/>
      <c r="EDS27" s="49"/>
      <c r="EDT27" s="49"/>
      <c r="EDU27" s="49"/>
      <c r="EDV27" s="49"/>
      <c r="EDW27" s="49"/>
      <c r="EDX27" s="49"/>
      <c r="EDY27" s="49"/>
      <c r="EDZ27" s="49"/>
      <c r="EEA27" s="49"/>
      <c r="EEB27" s="49"/>
      <c r="EEC27" s="49"/>
      <c r="EED27" s="49"/>
      <c r="EEE27" s="49"/>
      <c r="EEF27" s="49"/>
      <c r="EEG27" s="49"/>
      <c r="EEH27" s="49"/>
      <c r="EEI27" s="49"/>
      <c r="EEJ27" s="49"/>
      <c r="EEK27" s="49"/>
      <c r="EEL27" s="49"/>
      <c r="EEM27" s="49"/>
      <c r="EEN27" s="49"/>
      <c r="EEO27" s="49"/>
      <c r="EEP27" s="49"/>
      <c r="EEQ27" s="49"/>
      <c r="EER27" s="49"/>
      <c r="EES27" s="49"/>
      <c r="EET27" s="49"/>
      <c r="EEU27" s="49"/>
      <c r="EEV27" s="49"/>
      <c r="EEW27" s="49"/>
      <c r="EEX27" s="49"/>
      <c r="EEY27" s="49"/>
      <c r="EEZ27" s="49"/>
      <c r="EFA27" s="49"/>
      <c r="EFB27" s="49"/>
      <c r="EFC27" s="49"/>
      <c r="EFD27" s="49"/>
      <c r="EFE27" s="49"/>
      <c r="EFF27" s="49"/>
      <c r="EFG27" s="49"/>
      <c r="EFH27" s="49"/>
      <c r="EFI27" s="49"/>
      <c r="EFJ27" s="49"/>
      <c r="EFK27" s="49"/>
      <c r="EFL27" s="49"/>
      <c r="EFM27" s="49"/>
      <c r="EFN27" s="49"/>
      <c r="EFO27" s="49"/>
      <c r="EFP27" s="49"/>
      <c r="EFQ27" s="49"/>
      <c r="EFR27" s="49"/>
      <c r="EFS27" s="49"/>
      <c r="EFT27" s="49"/>
      <c r="EFU27" s="49"/>
      <c r="EFV27" s="49"/>
      <c r="EFW27" s="49"/>
      <c r="EFX27" s="49"/>
      <c r="EFY27" s="49"/>
      <c r="EFZ27" s="49"/>
      <c r="EGA27" s="49"/>
      <c r="EGB27" s="49"/>
      <c r="EGC27" s="49"/>
      <c r="EGD27" s="49"/>
      <c r="EGE27" s="49"/>
      <c r="EGF27" s="49"/>
      <c r="EGG27" s="49"/>
      <c r="EGH27" s="49"/>
      <c r="EGI27" s="49"/>
      <c r="EGJ27" s="49"/>
      <c r="EGK27" s="49"/>
      <c r="EGL27" s="49"/>
      <c r="EGM27" s="49"/>
      <c r="EGN27" s="49"/>
      <c r="EGO27" s="49"/>
      <c r="EGP27" s="49"/>
      <c r="EGQ27" s="49"/>
      <c r="EGR27" s="49"/>
      <c r="EGS27" s="49"/>
      <c r="EGT27" s="49"/>
      <c r="EGU27" s="49"/>
      <c r="EGV27" s="49"/>
      <c r="EGW27" s="49"/>
      <c r="EGX27" s="49"/>
      <c r="EGY27" s="49"/>
      <c r="EGZ27" s="49"/>
      <c r="EHA27" s="49"/>
      <c r="EHB27" s="49"/>
      <c r="EHC27" s="49"/>
      <c r="EHD27" s="49"/>
      <c r="EHE27" s="49"/>
      <c r="EHF27" s="49"/>
      <c r="EHG27" s="49"/>
      <c r="EHH27" s="49"/>
      <c r="EHI27" s="49"/>
      <c r="EHJ27" s="49"/>
      <c r="EHK27" s="49"/>
      <c r="EHL27" s="49"/>
      <c r="EHM27" s="49"/>
      <c r="EHN27" s="49"/>
      <c r="EHO27" s="49"/>
      <c r="EHP27" s="49"/>
      <c r="EHQ27" s="49"/>
      <c r="EHR27" s="49"/>
      <c r="EHS27" s="49"/>
      <c r="EHT27" s="49"/>
      <c r="EHU27" s="49"/>
      <c r="EHV27" s="49"/>
      <c r="EHW27" s="49"/>
      <c r="EHX27" s="49"/>
      <c r="EHY27" s="49"/>
      <c r="EHZ27" s="49"/>
      <c r="EIA27" s="49"/>
      <c r="EIB27" s="49"/>
      <c r="EIC27" s="49"/>
      <c r="EID27" s="49"/>
      <c r="EIE27" s="49"/>
      <c r="EIF27" s="49"/>
      <c r="EIG27" s="49"/>
      <c r="EIH27" s="49"/>
      <c r="EII27" s="49"/>
      <c r="EIJ27" s="49"/>
      <c r="EIK27" s="49"/>
      <c r="EIL27" s="49"/>
      <c r="EIM27" s="49"/>
      <c r="EIN27" s="49"/>
      <c r="EIO27" s="49"/>
      <c r="EIP27" s="49"/>
      <c r="EIQ27" s="49"/>
      <c r="EIR27" s="49"/>
      <c r="EIS27" s="49"/>
      <c r="EIT27" s="49"/>
      <c r="EIU27" s="49"/>
      <c r="EIV27" s="49"/>
      <c r="EIW27" s="49"/>
      <c r="EIX27" s="49"/>
      <c r="EIY27" s="49"/>
      <c r="EIZ27" s="49"/>
      <c r="EJA27" s="49"/>
      <c r="EJB27" s="49"/>
      <c r="EJC27" s="49"/>
      <c r="EJD27" s="49"/>
      <c r="EJE27" s="49"/>
      <c r="EJF27" s="49"/>
      <c r="EJG27" s="49"/>
      <c r="EJH27" s="49"/>
      <c r="EJI27" s="49"/>
      <c r="EJJ27" s="49"/>
      <c r="EJK27" s="49"/>
      <c r="EJL27" s="49"/>
      <c r="EJM27" s="49"/>
      <c r="EJN27" s="49"/>
      <c r="EJO27" s="49"/>
      <c r="EJP27" s="49"/>
      <c r="EJQ27" s="49"/>
      <c r="EJR27" s="49"/>
      <c r="EJS27" s="49"/>
      <c r="EJT27" s="49"/>
      <c r="EJU27" s="49"/>
      <c r="EJV27" s="49"/>
      <c r="EJW27" s="49"/>
      <c r="EJX27" s="49"/>
      <c r="EJY27" s="49"/>
      <c r="EJZ27" s="49"/>
      <c r="EKA27" s="49"/>
      <c r="EKB27" s="49"/>
      <c r="EKC27" s="49"/>
      <c r="EKD27" s="49"/>
      <c r="EKE27" s="49"/>
      <c r="EKF27" s="49"/>
      <c r="EKG27" s="49"/>
      <c r="EKH27" s="49"/>
      <c r="EKI27" s="49"/>
      <c r="EKJ27" s="49"/>
      <c r="EKK27" s="49"/>
      <c r="EKL27" s="49"/>
      <c r="EKM27" s="49"/>
      <c r="EKN27" s="49"/>
      <c r="EKO27" s="49"/>
      <c r="EKP27" s="49"/>
      <c r="EKQ27" s="49"/>
      <c r="EKR27" s="49"/>
      <c r="EKS27" s="49"/>
      <c r="EKT27" s="49"/>
      <c r="EKU27" s="49"/>
      <c r="EKV27" s="49"/>
      <c r="EKW27" s="49"/>
      <c r="EKX27" s="49"/>
      <c r="EKY27" s="49"/>
      <c r="EKZ27" s="49"/>
      <c r="ELA27" s="49"/>
      <c r="ELB27" s="49"/>
      <c r="ELC27" s="49"/>
      <c r="ELD27" s="49"/>
      <c r="ELE27" s="49"/>
      <c r="ELF27" s="49"/>
      <c r="ELG27" s="49"/>
      <c r="ELH27" s="49"/>
      <c r="ELI27" s="49"/>
      <c r="ELJ27" s="49"/>
      <c r="ELK27" s="49"/>
      <c r="ELL27" s="49"/>
      <c r="ELM27" s="49"/>
      <c r="ELN27" s="49"/>
      <c r="ELO27" s="49"/>
      <c r="ELP27" s="49"/>
      <c r="ELQ27" s="49"/>
      <c r="ELR27" s="49"/>
      <c r="ELS27" s="49"/>
      <c r="ELT27" s="49"/>
      <c r="ELU27" s="49"/>
      <c r="ELV27" s="49"/>
      <c r="ELW27" s="49"/>
      <c r="ELX27" s="49"/>
      <c r="ELY27" s="49"/>
      <c r="ELZ27" s="49"/>
      <c r="EMA27" s="49"/>
      <c r="EMB27" s="49"/>
      <c r="EMC27" s="49"/>
      <c r="EMD27" s="49"/>
      <c r="EME27" s="49"/>
      <c r="EMF27" s="49"/>
      <c r="EMG27" s="49"/>
      <c r="EMH27" s="49"/>
      <c r="EMI27" s="49"/>
      <c r="EMJ27" s="49"/>
      <c r="EMK27" s="49"/>
      <c r="EML27" s="49"/>
      <c r="EMM27" s="49"/>
      <c r="EMN27" s="49"/>
      <c r="EMO27" s="49"/>
      <c r="EMP27" s="49"/>
      <c r="EMQ27" s="49"/>
      <c r="EMR27" s="49"/>
      <c r="EMS27" s="49"/>
      <c r="EMT27" s="49"/>
      <c r="EMU27" s="49"/>
      <c r="EMV27" s="49"/>
      <c r="EMW27" s="49"/>
      <c r="EMX27" s="49"/>
      <c r="EMY27" s="49"/>
      <c r="EMZ27" s="49"/>
      <c r="ENA27" s="49"/>
      <c r="ENB27" s="49"/>
      <c r="ENC27" s="49"/>
      <c r="END27" s="49"/>
      <c r="ENE27" s="49"/>
      <c r="ENF27" s="49"/>
      <c r="ENG27" s="49"/>
      <c r="ENH27" s="49"/>
      <c r="ENI27" s="49"/>
      <c r="ENJ27" s="49"/>
      <c r="ENK27" s="49"/>
      <c r="ENL27" s="49"/>
      <c r="ENM27" s="49"/>
      <c r="ENN27" s="49"/>
      <c r="ENO27" s="49"/>
      <c r="ENP27" s="49"/>
      <c r="ENQ27" s="49"/>
      <c r="ENR27" s="49"/>
      <c r="ENS27" s="49"/>
      <c r="ENT27" s="49"/>
      <c r="ENU27" s="49"/>
      <c r="ENV27" s="49"/>
      <c r="ENW27" s="49"/>
      <c r="ENX27" s="49"/>
      <c r="ENY27" s="49"/>
      <c r="ENZ27" s="49"/>
      <c r="EOA27" s="49"/>
      <c r="EOB27" s="49"/>
      <c r="EOC27" s="49"/>
      <c r="EOD27" s="49"/>
      <c r="EOE27" s="49"/>
      <c r="EOF27" s="49"/>
      <c r="EOG27" s="49"/>
      <c r="EOH27" s="49"/>
      <c r="EOI27" s="49"/>
      <c r="EOJ27" s="49"/>
      <c r="EOK27" s="49"/>
      <c r="EOL27" s="49"/>
      <c r="EOM27" s="49"/>
      <c r="EON27" s="49"/>
      <c r="EOO27" s="49"/>
      <c r="EOP27" s="49"/>
      <c r="EOQ27" s="49"/>
      <c r="EOR27" s="49"/>
      <c r="EOS27" s="49"/>
      <c r="EOT27" s="49"/>
      <c r="EOU27" s="49"/>
      <c r="EOV27" s="49"/>
      <c r="EOW27" s="49"/>
      <c r="EOX27" s="49"/>
      <c r="EOY27" s="49"/>
      <c r="EOZ27" s="49"/>
      <c r="EPA27" s="49"/>
      <c r="EPB27" s="49"/>
      <c r="EPC27" s="49"/>
      <c r="EPD27" s="49"/>
      <c r="EPE27" s="49"/>
      <c r="EPF27" s="49"/>
      <c r="EPG27" s="49"/>
      <c r="EPH27" s="49"/>
      <c r="EPI27" s="49"/>
      <c r="EPJ27" s="49"/>
      <c r="EPK27" s="49"/>
      <c r="EPL27" s="49"/>
      <c r="EPM27" s="49"/>
      <c r="EPN27" s="49"/>
      <c r="EPO27" s="49"/>
      <c r="EPP27" s="49"/>
      <c r="EPQ27" s="49"/>
      <c r="EPR27" s="49"/>
      <c r="EPS27" s="49"/>
      <c r="EPT27" s="49"/>
      <c r="EPU27" s="49"/>
      <c r="EPV27" s="49"/>
      <c r="EPW27" s="49"/>
      <c r="EPX27" s="49"/>
      <c r="EPY27" s="49"/>
      <c r="EPZ27" s="49"/>
      <c r="EQA27" s="49"/>
      <c r="EQB27" s="49"/>
      <c r="EQC27" s="49"/>
      <c r="EQD27" s="49"/>
      <c r="EQE27" s="49"/>
      <c r="EQF27" s="49"/>
      <c r="EQG27" s="49"/>
      <c r="EQH27" s="49"/>
      <c r="EQI27" s="49"/>
      <c r="EQJ27" s="49"/>
      <c r="EQK27" s="49"/>
      <c r="EQL27" s="49"/>
      <c r="EQM27" s="49"/>
      <c r="EQN27" s="49"/>
      <c r="EQO27" s="49"/>
      <c r="EQP27" s="49"/>
      <c r="EQQ27" s="49"/>
      <c r="EQR27" s="49"/>
      <c r="EQS27" s="49"/>
      <c r="EQT27" s="49"/>
      <c r="EQU27" s="49"/>
      <c r="EQV27" s="49"/>
      <c r="EQW27" s="49"/>
      <c r="EQX27" s="49"/>
      <c r="EQY27" s="49"/>
      <c r="EQZ27" s="49"/>
      <c r="ERA27" s="49"/>
      <c r="ERB27" s="49"/>
      <c r="ERC27" s="49"/>
      <c r="ERD27" s="49"/>
      <c r="ERE27" s="49"/>
      <c r="ERF27" s="49"/>
      <c r="ERG27" s="49"/>
      <c r="ERH27" s="49"/>
      <c r="ERI27" s="49"/>
      <c r="ERJ27" s="49"/>
      <c r="ERK27" s="49"/>
      <c r="ERL27" s="49"/>
      <c r="ERM27" s="49"/>
      <c r="ERN27" s="49"/>
      <c r="ERO27" s="49"/>
      <c r="ERP27" s="49"/>
      <c r="ERQ27" s="49"/>
      <c r="ERR27" s="49"/>
      <c r="ERS27" s="49"/>
      <c r="ERT27" s="49"/>
      <c r="ERU27" s="49"/>
      <c r="ERV27" s="49"/>
      <c r="ERW27" s="49"/>
      <c r="ERX27" s="49"/>
      <c r="ERY27" s="49"/>
      <c r="ERZ27" s="49"/>
      <c r="ESA27" s="49"/>
      <c r="ESB27" s="49"/>
      <c r="ESC27" s="49"/>
      <c r="ESD27" s="49"/>
      <c r="ESE27" s="49"/>
      <c r="ESF27" s="49"/>
      <c r="ESG27" s="49"/>
      <c r="ESH27" s="49"/>
      <c r="ESI27" s="49"/>
      <c r="ESJ27" s="49"/>
      <c r="ESK27" s="49"/>
      <c r="ESL27" s="49"/>
      <c r="ESM27" s="49"/>
      <c r="ESN27" s="49"/>
      <c r="ESO27" s="49"/>
      <c r="ESP27" s="49"/>
      <c r="ESQ27" s="49"/>
      <c r="ESR27" s="49"/>
      <c r="ESS27" s="49"/>
      <c r="EST27" s="49"/>
      <c r="ESU27" s="49"/>
      <c r="ESV27" s="49"/>
      <c r="ESW27" s="49"/>
      <c r="ESX27" s="49"/>
      <c r="ESY27" s="49"/>
      <c r="ESZ27" s="49"/>
      <c r="ETA27" s="49"/>
      <c r="ETB27" s="49"/>
      <c r="ETC27" s="49"/>
      <c r="ETD27" s="49"/>
      <c r="ETE27" s="49"/>
      <c r="ETF27" s="49"/>
      <c r="ETG27" s="49"/>
      <c r="ETH27" s="49"/>
      <c r="ETI27" s="49"/>
      <c r="ETJ27" s="49"/>
      <c r="ETK27" s="49"/>
      <c r="ETL27" s="49"/>
      <c r="ETM27" s="49"/>
      <c r="ETN27" s="49"/>
      <c r="ETO27" s="49"/>
      <c r="ETP27" s="49"/>
      <c r="ETQ27" s="49"/>
      <c r="ETR27" s="49"/>
      <c r="ETS27" s="49"/>
      <c r="ETT27" s="49"/>
      <c r="ETU27" s="49"/>
      <c r="ETV27" s="49"/>
      <c r="ETW27" s="49"/>
      <c r="ETX27" s="49"/>
      <c r="ETY27" s="49"/>
      <c r="ETZ27" s="49"/>
      <c r="EUA27" s="49"/>
      <c r="EUB27" s="49"/>
      <c r="EUC27" s="49"/>
      <c r="EUD27" s="49"/>
      <c r="EUE27" s="49"/>
      <c r="EUF27" s="49"/>
      <c r="EUG27" s="49"/>
      <c r="EUH27" s="49"/>
      <c r="EUI27" s="49"/>
      <c r="EUJ27" s="49"/>
      <c r="EUK27" s="49"/>
      <c r="EUL27" s="49"/>
      <c r="EUM27" s="49"/>
      <c r="EUN27" s="49"/>
      <c r="EUO27" s="49"/>
      <c r="EUP27" s="49"/>
      <c r="EUQ27" s="49"/>
      <c r="EUR27" s="49"/>
      <c r="EUS27" s="49"/>
      <c r="EUT27" s="49"/>
      <c r="EUU27" s="49"/>
      <c r="EUV27" s="49"/>
      <c r="EUW27" s="49"/>
      <c r="EUX27" s="49"/>
      <c r="EUY27" s="49"/>
      <c r="EUZ27" s="49"/>
      <c r="EVA27" s="49"/>
      <c r="EVB27" s="49"/>
      <c r="EVC27" s="49"/>
      <c r="EVD27" s="49"/>
      <c r="EVE27" s="49"/>
      <c r="EVF27" s="49"/>
      <c r="EVG27" s="49"/>
      <c r="EVH27" s="49"/>
      <c r="EVI27" s="49"/>
      <c r="EVJ27" s="49"/>
      <c r="EVK27" s="49"/>
      <c r="EVL27" s="49"/>
      <c r="EVM27" s="49"/>
      <c r="EVN27" s="49"/>
      <c r="EVO27" s="49"/>
      <c r="EVP27" s="49"/>
      <c r="EVQ27" s="49"/>
      <c r="EVR27" s="49"/>
      <c r="EVS27" s="49"/>
      <c r="EVT27" s="49"/>
      <c r="EVU27" s="49"/>
      <c r="EVV27" s="49"/>
      <c r="EVW27" s="49"/>
      <c r="EVX27" s="49"/>
      <c r="EVY27" s="49"/>
      <c r="EVZ27" s="49"/>
      <c r="EWA27" s="49"/>
      <c r="EWB27" s="49"/>
      <c r="EWC27" s="49"/>
      <c r="EWD27" s="49"/>
      <c r="EWE27" s="49"/>
      <c r="EWF27" s="49"/>
      <c r="EWG27" s="49"/>
      <c r="EWH27" s="49"/>
      <c r="EWI27" s="49"/>
      <c r="EWJ27" s="49"/>
      <c r="EWK27" s="49"/>
      <c r="EWL27" s="49"/>
      <c r="EWM27" s="49"/>
      <c r="EWN27" s="49"/>
      <c r="EWO27" s="49"/>
      <c r="EWP27" s="49"/>
      <c r="EWQ27" s="49"/>
      <c r="EWR27" s="49"/>
      <c r="EWS27" s="49"/>
      <c r="EWT27" s="49"/>
      <c r="EWU27" s="49"/>
      <c r="EWV27" s="49"/>
      <c r="EWW27" s="49"/>
      <c r="EWX27" s="49"/>
      <c r="EWY27" s="49"/>
      <c r="EWZ27" s="49"/>
      <c r="EXA27" s="49"/>
      <c r="EXB27" s="49"/>
      <c r="EXC27" s="49"/>
      <c r="EXD27" s="49"/>
      <c r="EXE27" s="49"/>
      <c r="EXF27" s="49"/>
      <c r="EXG27" s="49"/>
      <c r="EXH27" s="49"/>
      <c r="EXI27" s="49"/>
      <c r="EXJ27" s="49"/>
      <c r="EXK27" s="49"/>
      <c r="EXL27" s="49"/>
      <c r="EXM27" s="49"/>
      <c r="EXN27" s="49"/>
      <c r="EXO27" s="49"/>
      <c r="EXP27" s="49"/>
      <c r="EXQ27" s="49"/>
      <c r="EXR27" s="49"/>
      <c r="EXS27" s="49"/>
      <c r="EXT27" s="49"/>
      <c r="EXU27" s="49"/>
      <c r="EXV27" s="49"/>
      <c r="EXW27" s="49"/>
      <c r="EXX27" s="49"/>
      <c r="EXY27" s="49"/>
      <c r="EXZ27" s="49"/>
      <c r="EYA27" s="49"/>
      <c r="EYB27" s="49"/>
      <c r="EYC27" s="49"/>
      <c r="EYD27" s="49"/>
      <c r="EYE27" s="49"/>
      <c r="EYF27" s="49"/>
      <c r="EYG27" s="49"/>
      <c r="EYH27" s="49"/>
      <c r="EYI27" s="49"/>
      <c r="EYJ27" s="49"/>
      <c r="EYK27" s="49"/>
      <c r="EYL27" s="49"/>
      <c r="EYM27" s="49"/>
      <c r="EYN27" s="49"/>
      <c r="EYO27" s="49"/>
      <c r="EYP27" s="49"/>
      <c r="EYQ27" s="49"/>
      <c r="EYR27" s="49"/>
      <c r="EYS27" s="49"/>
      <c r="EYT27" s="49"/>
      <c r="EYU27" s="49"/>
      <c r="EYV27" s="49"/>
      <c r="EYW27" s="49"/>
      <c r="EYX27" s="49"/>
      <c r="EYY27" s="49"/>
      <c r="EYZ27" s="49"/>
      <c r="EZA27" s="49"/>
      <c r="EZB27" s="49"/>
      <c r="EZC27" s="49"/>
      <c r="EZD27" s="49"/>
      <c r="EZE27" s="49"/>
      <c r="EZF27" s="49"/>
      <c r="EZG27" s="49"/>
      <c r="EZH27" s="49"/>
      <c r="EZI27" s="49"/>
      <c r="EZJ27" s="49"/>
      <c r="EZK27" s="49"/>
      <c r="EZL27" s="49"/>
      <c r="EZM27" s="49"/>
      <c r="EZN27" s="49"/>
      <c r="EZO27" s="49"/>
      <c r="EZP27" s="49"/>
      <c r="EZQ27" s="49"/>
      <c r="EZR27" s="49"/>
      <c r="EZS27" s="49"/>
      <c r="EZT27" s="49"/>
      <c r="EZU27" s="49"/>
      <c r="EZV27" s="49"/>
      <c r="EZW27" s="49"/>
      <c r="EZX27" s="49"/>
      <c r="EZY27" s="49"/>
      <c r="EZZ27" s="49"/>
      <c r="FAA27" s="49"/>
      <c r="FAB27" s="49"/>
      <c r="FAC27" s="49"/>
      <c r="FAD27" s="49"/>
      <c r="FAE27" s="49"/>
      <c r="FAF27" s="49"/>
      <c r="FAG27" s="49"/>
      <c r="FAH27" s="49"/>
      <c r="FAI27" s="49"/>
      <c r="FAJ27" s="49"/>
      <c r="FAK27" s="49"/>
      <c r="FAL27" s="49"/>
      <c r="FAM27" s="49"/>
      <c r="FAN27" s="49"/>
      <c r="FAO27" s="49"/>
      <c r="FAP27" s="49"/>
      <c r="FAQ27" s="49"/>
      <c r="FAR27" s="49"/>
      <c r="FAS27" s="49"/>
      <c r="FAT27" s="49"/>
      <c r="FAU27" s="49"/>
      <c r="FAV27" s="49"/>
      <c r="FAW27" s="49"/>
      <c r="FAX27" s="49"/>
      <c r="FAY27" s="49"/>
      <c r="FAZ27" s="49"/>
      <c r="FBA27" s="49"/>
      <c r="FBB27" s="49"/>
      <c r="FBC27" s="49"/>
      <c r="FBD27" s="49"/>
      <c r="FBE27" s="49"/>
      <c r="FBF27" s="49"/>
      <c r="FBG27" s="49"/>
      <c r="FBH27" s="49"/>
      <c r="FBI27" s="49"/>
      <c r="FBJ27" s="49"/>
      <c r="FBK27" s="49"/>
      <c r="FBL27" s="49"/>
      <c r="FBM27" s="49"/>
      <c r="FBN27" s="49"/>
      <c r="FBO27" s="49"/>
      <c r="FBP27" s="49"/>
      <c r="FBQ27" s="49"/>
      <c r="FBR27" s="49"/>
      <c r="FBS27" s="49"/>
      <c r="FBT27" s="49"/>
      <c r="FBU27" s="49"/>
      <c r="FBV27" s="49"/>
      <c r="FBW27" s="49"/>
      <c r="FBX27" s="49"/>
      <c r="FBY27" s="49"/>
      <c r="FBZ27" s="49"/>
      <c r="FCA27" s="49"/>
      <c r="FCB27" s="49"/>
      <c r="FCC27" s="49"/>
      <c r="FCD27" s="49"/>
      <c r="FCE27" s="49"/>
      <c r="FCF27" s="49"/>
      <c r="FCG27" s="49"/>
      <c r="FCH27" s="49"/>
      <c r="FCI27" s="49"/>
      <c r="FCJ27" s="49"/>
      <c r="FCK27" s="49"/>
      <c r="FCL27" s="49"/>
      <c r="FCM27" s="49"/>
      <c r="FCN27" s="49"/>
      <c r="FCO27" s="49"/>
      <c r="FCP27" s="49"/>
      <c r="FCQ27" s="49"/>
      <c r="FCR27" s="49"/>
      <c r="FCS27" s="49"/>
      <c r="FCT27" s="49"/>
      <c r="FCU27" s="49"/>
      <c r="FCV27" s="49"/>
      <c r="FCW27" s="49"/>
      <c r="FCX27" s="49"/>
      <c r="FCY27" s="49"/>
      <c r="FCZ27" s="49"/>
      <c r="FDA27" s="49"/>
      <c r="FDB27" s="49"/>
      <c r="FDC27" s="49"/>
      <c r="FDD27" s="49"/>
      <c r="FDE27" s="49"/>
      <c r="FDF27" s="49"/>
      <c r="FDG27" s="49"/>
      <c r="FDH27" s="49"/>
      <c r="FDI27" s="49"/>
      <c r="FDJ27" s="49"/>
      <c r="FDK27" s="49"/>
      <c r="FDL27" s="49"/>
      <c r="FDM27" s="49"/>
      <c r="FDN27" s="49"/>
      <c r="FDO27" s="49"/>
      <c r="FDP27" s="49"/>
      <c r="FDQ27" s="49"/>
      <c r="FDR27" s="49"/>
      <c r="FDS27" s="49"/>
      <c r="FDT27" s="49"/>
      <c r="FDU27" s="49"/>
      <c r="FDV27" s="49"/>
      <c r="FDW27" s="49"/>
      <c r="FDX27" s="49"/>
      <c r="FDY27" s="49"/>
      <c r="FDZ27" s="49"/>
      <c r="FEA27" s="49"/>
      <c r="FEB27" s="49"/>
      <c r="FEC27" s="49"/>
      <c r="FED27" s="49"/>
      <c r="FEE27" s="49"/>
      <c r="FEF27" s="49"/>
      <c r="FEG27" s="49"/>
      <c r="FEH27" s="49"/>
      <c r="FEI27" s="49"/>
      <c r="FEJ27" s="49"/>
      <c r="FEK27" s="49"/>
      <c r="FEL27" s="49"/>
      <c r="FEM27" s="49"/>
      <c r="FEN27" s="49"/>
      <c r="FEO27" s="49"/>
      <c r="FEP27" s="49"/>
      <c r="FEQ27" s="49"/>
      <c r="FER27" s="49"/>
      <c r="FES27" s="49"/>
      <c r="FET27" s="49"/>
      <c r="FEU27" s="49"/>
      <c r="FEV27" s="49"/>
      <c r="FEW27" s="49"/>
      <c r="FEX27" s="49"/>
      <c r="FEY27" s="49"/>
      <c r="FEZ27" s="49"/>
      <c r="FFA27" s="49"/>
      <c r="FFB27" s="49"/>
      <c r="FFC27" s="49"/>
      <c r="FFD27" s="49"/>
      <c r="FFE27" s="49"/>
      <c r="FFF27" s="49"/>
      <c r="FFG27" s="49"/>
      <c r="FFH27" s="49"/>
      <c r="FFI27" s="49"/>
      <c r="FFJ27" s="49"/>
      <c r="FFK27" s="49"/>
      <c r="FFL27" s="49"/>
      <c r="FFM27" s="49"/>
      <c r="FFN27" s="49"/>
      <c r="FFO27" s="49"/>
      <c r="FFP27" s="49"/>
      <c r="FFQ27" s="49"/>
      <c r="FFR27" s="49"/>
      <c r="FFS27" s="49"/>
      <c r="FFT27" s="49"/>
      <c r="FFU27" s="49"/>
      <c r="FFV27" s="49"/>
      <c r="FFW27" s="49"/>
      <c r="FFX27" s="49"/>
      <c r="FFY27" s="49"/>
      <c r="FFZ27" s="49"/>
      <c r="FGA27" s="49"/>
      <c r="FGB27" s="49"/>
      <c r="FGC27" s="49"/>
      <c r="FGD27" s="49"/>
      <c r="FGE27" s="49"/>
      <c r="FGF27" s="49"/>
      <c r="FGG27" s="49"/>
      <c r="FGH27" s="49"/>
      <c r="FGI27" s="49"/>
      <c r="FGJ27" s="49"/>
      <c r="FGK27" s="49"/>
      <c r="FGL27" s="49"/>
      <c r="FGM27" s="49"/>
      <c r="FGN27" s="49"/>
      <c r="FGO27" s="49"/>
      <c r="FGP27" s="49"/>
      <c r="FGQ27" s="49"/>
      <c r="FGR27" s="49"/>
      <c r="FGS27" s="49"/>
      <c r="FGT27" s="49"/>
      <c r="FGU27" s="49"/>
      <c r="FGV27" s="49"/>
      <c r="FGW27" s="49"/>
      <c r="FGX27" s="49"/>
      <c r="FGY27" s="49"/>
      <c r="FGZ27" s="49"/>
      <c r="FHA27" s="49"/>
      <c r="FHB27" s="49"/>
      <c r="FHC27" s="49"/>
      <c r="FHD27" s="49"/>
      <c r="FHE27" s="49"/>
      <c r="FHF27" s="49"/>
      <c r="FHG27" s="49"/>
      <c r="FHH27" s="49"/>
      <c r="FHI27" s="49"/>
      <c r="FHJ27" s="49"/>
      <c r="FHK27" s="49"/>
      <c r="FHL27" s="49"/>
      <c r="FHM27" s="49"/>
      <c r="FHN27" s="49"/>
      <c r="FHO27" s="49"/>
      <c r="FHP27" s="49"/>
      <c r="FHQ27" s="49"/>
      <c r="FHR27" s="49"/>
      <c r="FHS27" s="49"/>
      <c r="FHT27" s="49"/>
      <c r="FHU27" s="49"/>
      <c r="FHV27" s="49"/>
      <c r="FHW27" s="49"/>
      <c r="FHX27" s="49"/>
      <c r="FHY27" s="49"/>
      <c r="FHZ27" s="49"/>
      <c r="FIA27" s="49"/>
      <c r="FIB27" s="49"/>
      <c r="FIC27" s="49"/>
      <c r="FID27" s="49"/>
      <c r="FIE27" s="49"/>
      <c r="FIF27" s="49"/>
      <c r="FIG27" s="49"/>
      <c r="FIH27" s="49"/>
      <c r="FII27" s="49"/>
      <c r="FIJ27" s="49"/>
      <c r="FIK27" s="49"/>
      <c r="FIL27" s="49"/>
      <c r="FIM27" s="49"/>
      <c r="FIN27" s="49"/>
      <c r="FIO27" s="49"/>
      <c r="FIP27" s="49"/>
      <c r="FIQ27" s="49"/>
      <c r="FIR27" s="49"/>
      <c r="FIS27" s="49"/>
      <c r="FIT27" s="49"/>
      <c r="FIU27" s="49"/>
      <c r="FIV27" s="49"/>
      <c r="FIW27" s="49"/>
      <c r="FIX27" s="49"/>
      <c r="FIY27" s="49"/>
      <c r="FIZ27" s="49"/>
      <c r="FJA27" s="49"/>
      <c r="FJB27" s="49"/>
      <c r="FJC27" s="49"/>
      <c r="FJD27" s="49"/>
      <c r="FJE27" s="49"/>
      <c r="FJF27" s="49"/>
      <c r="FJG27" s="49"/>
      <c r="FJH27" s="49"/>
      <c r="FJI27" s="49"/>
      <c r="FJJ27" s="49"/>
      <c r="FJK27" s="49"/>
      <c r="FJL27" s="49"/>
      <c r="FJM27" s="49"/>
      <c r="FJN27" s="49"/>
      <c r="FJO27" s="49"/>
      <c r="FJP27" s="49"/>
      <c r="FJQ27" s="49"/>
      <c r="FJR27" s="49"/>
      <c r="FJS27" s="49"/>
      <c r="FJT27" s="49"/>
      <c r="FJU27" s="49"/>
      <c r="FJV27" s="49"/>
      <c r="FJW27" s="49"/>
      <c r="FJX27" s="49"/>
      <c r="FJY27" s="49"/>
      <c r="FJZ27" s="49"/>
      <c r="FKA27" s="49"/>
      <c r="FKB27" s="49"/>
      <c r="FKC27" s="49"/>
      <c r="FKD27" s="49"/>
      <c r="FKE27" s="49"/>
      <c r="FKF27" s="49"/>
      <c r="FKG27" s="49"/>
      <c r="FKH27" s="49"/>
      <c r="FKI27" s="49"/>
      <c r="FKJ27" s="49"/>
      <c r="FKK27" s="49"/>
      <c r="FKL27" s="49"/>
      <c r="FKM27" s="49"/>
      <c r="FKN27" s="49"/>
      <c r="FKO27" s="49"/>
      <c r="FKP27" s="49"/>
      <c r="FKQ27" s="49"/>
      <c r="FKR27" s="49"/>
      <c r="FKS27" s="49"/>
      <c r="FKT27" s="49"/>
      <c r="FKU27" s="49"/>
      <c r="FKV27" s="49"/>
      <c r="FKW27" s="49"/>
      <c r="FKX27" s="49"/>
      <c r="FKY27" s="49"/>
      <c r="FKZ27" s="49"/>
      <c r="FLA27" s="49"/>
      <c r="FLB27" s="49"/>
      <c r="FLC27" s="49"/>
      <c r="FLD27" s="49"/>
      <c r="FLE27" s="49"/>
      <c r="FLF27" s="49"/>
      <c r="FLG27" s="49"/>
      <c r="FLH27" s="49"/>
      <c r="FLI27" s="49"/>
      <c r="FLJ27" s="49"/>
      <c r="FLK27" s="49"/>
      <c r="FLL27" s="49"/>
      <c r="FLM27" s="49"/>
      <c r="FLN27" s="49"/>
      <c r="FLO27" s="49"/>
      <c r="FLP27" s="49"/>
      <c r="FLQ27" s="49"/>
      <c r="FLR27" s="49"/>
      <c r="FLS27" s="49"/>
      <c r="FLT27" s="49"/>
      <c r="FLU27" s="49"/>
      <c r="FLV27" s="49"/>
      <c r="FLW27" s="49"/>
      <c r="FLX27" s="49"/>
      <c r="FLY27" s="49"/>
      <c r="FLZ27" s="49"/>
      <c r="FMA27" s="49"/>
      <c r="FMB27" s="49"/>
      <c r="FMC27" s="49"/>
      <c r="FMD27" s="49"/>
      <c r="FME27" s="49"/>
      <c r="FMF27" s="49"/>
      <c r="FMG27" s="49"/>
      <c r="FMH27" s="49"/>
      <c r="FMI27" s="49"/>
      <c r="FMJ27" s="49"/>
      <c r="FMK27" s="49"/>
      <c r="FML27" s="49"/>
      <c r="FMM27" s="49"/>
      <c r="FMN27" s="49"/>
      <c r="FMO27" s="49"/>
      <c r="FMP27" s="49"/>
      <c r="FMQ27" s="49"/>
      <c r="FMR27" s="49"/>
      <c r="FMS27" s="49"/>
      <c r="FMT27" s="49"/>
      <c r="FMU27" s="49"/>
      <c r="FMV27" s="49"/>
      <c r="FMW27" s="49"/>
      <c r="FMX27" s="49"/>
      <c r="FMY27" s="49"/>
      <c r="FMZ27" s="49"/>
      <c r="FNA27" s="49"/>
      <c r="FNB27" s="49"/>
      <c r="FNC27" s="49"/>
      <c r="FND27" s="49"/>
      <c r="FNE27" s="49"/>
      <c r="FNF27" s="49"/>
      <c r="FNG27" s="49"/>
      <c r="FNH27" s="49"/>
      <c r="FNI27" s="49"/>
      <c r="FNJ27" s="49"/>
      <c r="FNK27" s="49"/>
      <c r="FNL27" s="49"/>
      <c r="FNM27" s="49"/>
      <c r="FNN27" s="49"/>
      <c r="FNO27" s="49"/>
      <c r="FNP27" s="49"/>
      <c r="FNQ27" s="49"/>
      <c r="FNR27" s="49"/>
      <c r="FNS27" s="49"/>
      <c r="FNT27" s="49"/>
      <c r="FNU27" s="49"/>
      <c r="FNV27" s="49"/>
      <c r="FNW27" s="49"/>
      <c r="FNX27" s="49"/>
      <c r="FNY27" s="49"/>
      <c r="FNZ27" s="49"/>
      <c r="FOA27" s="49"/>
      <c r="FOB27" s="49"/>
      <c r="FOC27" s="49"/>
      <c r="FOD27" s="49"/>
      <c r="FOE27" s="49"/>
      <c r="FOF27" s="49"/>
      <c r="FOG27" s="49"/>
      <c r="FOH27" s="49"/>
      <c r="FOI27" s="49"/>
      <c r="FOJ27" s="49"/>
      <c r="FOK27" s="49"/>
      <c r="FOL27" s="49"/>
      <c r="FOM27" s="49"/>
      <c r="FON27" s="49"/>
      <c r="FOO27" s="49"/>
      <c r="FOP27" s="49"/>
      <c r="FOQ27" s="49"/>
      <c r="FOR27" s="49"/>
      <c r="FOS27" s="49"/>
      <c r="FOT27" s="49"/>
      <c r="FOU27" s="49"/>
      <c r="FOV27" s="49"/>
      <c r="FOW27" s="49"/>
      <c r="FOX27" s="49"/>
      <c r="FOY27" s="49"/>
      <c r="FOZ27" s="49"/>
      <c r="FPA27" s="49"/>
      <c r="FPB27" s="49"/>
      <c r="FPC27" s="49"/>
      <c r="FPD27" s="49"/>
      <c r="FPE27" s="49"/>
      <c r="FPF27" s="49"/>
      <c r="FPG27" s="49"/>
      <c r="FPH27" s="49"/>
      <c r="FPI27" s="49"/>
      <c r="FPJ27" s="49"/>
      <c r="FPK27" s="49"/>
      <c r="FPL27" s="49"/>
      <c r="FPM27" s="49"/>
      <c r="FPN27" s="49"/>
      <c r="FPO27" s="49"/>
      <c r="FPP27" s="49"/>
      <c r="FPQ27" s="49"/>
      <c r="FPR27" s="49"/>
      <c r="FPS27" s="49"/>
      <c r="FPT27" s="49"/>
      <c r="FPU27" s="49"/>
      <c r="FPV27" s="49"/>
      <c r="FPW27" s="49"/>
      <c r="FPX27" s="49"/>
      <c r="FPY27" s="49"/>
      <c r="FPZ27" s="49"/>
      <c r="FQA27" s="49"/>
      <c r="FQB27" s="49"/>
      <c r="FQC27" s="49"/>
      <c r="FQD27" s="49"/>
      <c r="FQE27" s="49"/>
      <c r="FQF27" s="49"/>
      <c r="FQG27" s="49"/>
      <c r="FQH27" s="49"/>
      <c r="FQI27" s="49"/>
      <c r="FQJ27" s="49"/>
      <c r="FQK27" s="49"/>
      <c r="FQL27" s="49"/>
      <c r="FQM27" s="49"/>
      <c r="FQN27" s="49"/>
      <c r="FQO27" s="49"/>
      <c r="FQP27" s="49"/>
      <c r="FQQ27" s="49"/>
      <c r="FQR27" s="49"/>
      <c r="FQS27" s="49"/>
      <c r="FQT27" s="49"/>
      <c r="FQU27" s="49"/>
      <c r="FQV27" s="49"/>
      <c r="FQW27" s="49"/>
      <c r="FQX27" s="49"/>
      <c r="FQY27" s="49"/>
      <c r="FQZ27" s="49"/>
      <c r="FRA27" s="49"/>
      <c r="FRB27" s="49"/>
      <c r="FRC27" s="49"/>
      <c r="FRD27" s="49"/>
      <c r="FRE27" s="49"/>
      <c r="FRF27" s="49"/>
      <c r="FRG27" s="49"/>
      <c r="FRH27" s="49"/>
      <c r="FRI27" s="49"/>
      <c r="FRJ27" s="49"/>
      <c r="FRK27" s="49"/>
      <c r="FRL27" s="49"/>
      <c r="FRM27" s="49"/>
      <c r="FRN27" s="49"/>
      <c r="FRO27" s="49"/>
      <c r="FRP27" s="49"/>
      <c r="FRQ27" s="49"/>
      <c r="FRR27" s="49"/>
      <c r="FRS27" s="49"/>
      <c r="FRT27" s="49"/>
      <c r="FRU27" s="49"/>
      <c r="FRV27" s="49"/>
      <c r="FRW27" s="49"/>
      <c r="FRX27" s="49"/>
      <c r="FRY27" s="49"/>
      <c r="FRZ27" s="49"/>
      <c r="FSA27" s="49"/>
      <c r="FSB27" s="49"/>
      <c r="FSC27" s="49"/>
      <c r="FSD27" s="49"/>
      <c r="FSE27" s="49"/>
      <c r="FSF27" s="49"/>
      <c r="FSG27" s="49"/>
      <c r="FSH27" s="49"/>
      <c r="FSI27" s="49"/>
      <c r="FSJ27" s="49"/>
      <c r="FSK27" s="49"/>
      <c r="FSL27" s="49"/>
      <c r="FSM27" s="49"/>
      <c r="FSN27" s="49"/>
      <c r="FSO27" s="49"/>
      <c r="FSP27" s="49"/>
      <c r="FSQ27" s="49"/>
      <c r="FSR27" s="49"/>
      <c r="FSS27" s="49"/>
      <c r="FST27" s="49"/>
      <c r="FSU27" s="49"/>
      <c r="FSV27" s="49"/>
      <c r="FSW27" s="49"/>
      <c r="FSX27" s="49"/>
      <c r="FSY27" s="49"/>
      <c r="FSZ27" s="49"/>
      <c r="FTA27" s="49"/>
      <c r="FTB27" s="49"/>
      <c r="FTC27" s="49"/>
      <c r="FTD27" s="49"/>
      <c r="FTE27" s="49"/>
      <c r="FTF27" s="49"/>
      <c r="FTG27" s="49"/>
      <c r="FTH27" s="49"/>
      <c r="FTI27" s="49"/>
      <c r="FTJ27" s="49"/>
      <c r="FTK27" s="49"/>
      <c r="FTL27" s="49"/>
      <c r="FTM27" s="49"/>
      <c r="FTN27" s="49"/>
      <c r="FTO27" s="49"/>
      <c r="FTP27" s="49"/>
      <c r="FTQ27" s="49"/>
      <c r="FTR27" s="49"/>
      <c r="FTS27" s="49"/>
      <c r="FTT27" s="49"/>
      <c r="FTU27" s="49"/>
      <c r="FTV27" s="49"/>
      <c r="FTW27" s="49"/>
      <c r="FTX27" s="49"/>
      <c r="FTY27" s="49"/>
      <c r="FTZ27" s="49"/>
      <c r="FUA27" s="49"/>
      <c r="FUB27" s="49"/>
      <c r="FUC27" s="49"/>
      <c r="FUD27" s="49"/>
      <c r="FUE27" s="49"/>
      <c r="FUF27" s="49"/>
      <c r="FUG27" s="49"/>
      <c r="FUH27" s="49"/>
      <c r="FUI27" s="49"/>
      <c r="FUJ27" s="49"/>
      <c r="FUK27" s="49"/>
      <c r="FUL27" s="49"/>
      <c r="FUM27" s="49"/>
      <c r="FUN27" s="49"/>
      <c r="FUO27" s="49"/>
      <c r="FUP27" s="49"/>
      <c r="FUQ27" s="49"/>
      <c r="FUR27" s="49"/>
      <c r="FUS27" s="49"/>
      <c r="FUT27" s="49"/>
      <c r="FUU27" s="49"/>
      <c r="FUV27" s="49"/>
      <c r="FUW27" s="49"/>
      <c r="FUX27" s="49"/>
      <c r="FUY27" s="49"/>
      <c r="FUZ27" s="49"/>
      <c r="FVA27" s="49"/>
      <c r="FVB27" s="49"/>
      <c r="FVC27" s="49"/>
      <c r="FVD27" s="49"/>
      <c r="FVE27" s="49"/>
      <c r="FVF27" s="49"/>
      <c r="FVG27" s="49"/>
      <c r="FVH27" s="49"/>
      <c r="FVI27" s="49"/>
      <c r="FVJ27" s="49"/>
      <c r="FVK27" s="49"/>
      <c r="FVL27" s="49"/>
      <c r="FVM27" s="49"/>
      <c r="FVN27" s="49"/>
      <c r="FVO27" s="49"/>
      <c r="FVP27" s="49"/>
      <c r="FVQ27" s="49"/>
      <c r="FVR27" s="49"/>
      <c r="FVS27" s="49"/>
      <c r="FVT27" s="49"/>
      <c r="FVU27" s="49"/>
      <c r="FVV27" s="49"/>
      <c r="FVW27" s="49"/>
      <c r="FVX27" s="49"/>
      <c r="FVY27" s="49"/>
      <c r="FVZ27" s="49"/>
      <c r="FWA27" s="49"/>
      <c r="FWB27" s="49"/>
      <c r="FWC27" s="49"/>
      <c r="FWD27" s="49"/>
      <c r="FWE27" s="49"/>
      <c r="FWF27" s="49"/>
      <c r="FWG27" s="49"/>
      <c r="FWH27" s="49"/>
      <c r="FWI27" s="49"/>
      <c r="FWJ27" s="49"/>
      <c r="FWK27" s="49"/>
      <c r="FWL27" s="49"/>
      <c r="FWM27" s="49"/>
      <c r="FWN27" s="49"/>
      <c r="FWO27" s="49"/>
      <c r="FWP27" s="49"/>
      <c r="FWQ27" s="49"/>
      <c r="FWR27" s="49"/>
      <c r="FWS27" s="49"/>
      <c r="FWT27" s="49"/>
      <c r="FWU27" s="49"/>
      <c r="FWV27" s="49"/>
      <c r="FWW27" s="49"/>
      <c r="FWX27" s="49"/>
      <c r="FWY27" s="49"/>
      <c r="FWZ27" s="49"/>
      <c r="FXA27" s="49"/>
      <c r="FXB27" s="49"/>
      <c r="FXC27" s="49"/>
      <c r="FXD27" s="49"/>
      <c r="FXE27" s="49"/>
      <c r="FXF27" s="49"/>
      <c r="FXG27" s="49"/>
      <c r="FXH27" s="49"/>
      <c r="FXI27" s="49"/>
      <c r="FXJ27" s="49"/>
      <c r="FXK27" s="49"/>
      <c r="FXL27" s="49"/>
      <c r="FXM27" s="49"/>
      <c r="FXN27" s="49"/>
      <c r="FXO27" s="49"/>
      <c r="FXP27" s="49"/>
      <c r="FXQ27" s="49"/>
      <c r="FXR27" s="49"/>
      <c r="FXS27" s="49"/>
      <c r="FXT27" s="49"/>
      <c r="FXU27" s="49"/>
      <c r="FXV27" s="49"/>
      <c r="FXW27" s="49"/>
      <c r="FXX27" s="49"/>
      <c r="FXY27" s="49"/>
      <c r="FXZ27" s="49"/>
      <c r="FYA27" s="49"/>
      <c r="FYB27" s="49"/>
      <c r="FYC27" s="49"/>
      <c r="FYD27" s="49"/>
      <c r="FYE27" s="49"/>
      <c r="FYF27" s="49"/>
      <c r="FYG27" s="49"/>
      <c r="FYH27" s="49"/>
      <c r="FYI27" s="49"/>
      <c r="FYJ27" s="49"/>
      <c r="FYK27" s="49"/>
      <c r="FYL27" s="49"/>
      <c r="FYM27" s="49"/>
      <c r="FYN27" s="49"/>
      <c r="FYO27" s="49"/>
      <c r="FYP27" s="49"/>
      <c r="FYQ27" s="49"/>
      <c r="FYR27" s="49"/>
      <c r="FYS27" s="49"/>
      <c r="FYT27" s="49"/>
      <c r="FYU27" s="49"/>
      <c r="FYV27" s="49"/>
      <c r="FYW27" s="49"/>
      <c r="FYX27" s="49"/>
      <c r="FYY27" s="49"/>
      <c r="FYZ27" s="49"/>
      <c r="FZA27" s="49"/>
      <c r="FZB27" s="49"/>
      <c r="FZC27" s="49"/>
      <c r="FZD27" s="49"/>
      <c r="FZE27" s="49"/>
      <c r="FZF27" s="49"/>
      <c r="FZG27" s="49"/>
      <c r="FZH27" s="49"/>
      <c r="FZI27" s="49"/>
      <c r="FZJ27" s="49"/>
      <c r="FZK27" s="49"/>
      <c r="FZL27" s="49"/>
      <c r="FZM27" s="49"/>
      <c r="FZN27" s="49"/>
      <c r="FZO27" s="49"/>
      <c r="FZP27" s="49"/>
      <c r="FZQ27" s="49"/>
      <c r="FZR27" s="49"/>
      <c r="FZS27" s="49"/>
      <c r="FZT27" s="49"/>
      <c r="FZU27" s="49"/>
      <c r="FZV27" s="49"/>
      <c r="FZW27" s="49"/>
      <c r="FZX27" s="49"/>
      <c r="FZY27" s="49"/>
      <c r="FZZ27" s="49"/>
      <c r="GAA27" s="49"/>
      <c r="GAB27" s="49"/>
      <c r="GAC27" s="49"/>
      <c r="GAD27" s="49"/>
      <c r="GAE27" s="49"/>
      <c r="GAF27" s="49"/>
      <c r="GAG27" s="49"/>
      <c r="GAH27" s="49"/>
      <c r="GAI27" s="49"/>
      <c r="GAJ27" s="49"/>
      <c r="GAK27" s="49"/>
      <c r="GAL27" s="49"/>
      <c r="GAM27" s="49"/>
      <c r="GAN27" s="49"/>
      <c r="GAO27" s="49"/>
      <c r="GAP27" s="49"/>
      <c r="GAQ27" s="49"/>
      <c r="GAR27" s="49"/>
      <c r="GAS27" s="49"/>
      <c r="GAT27" s="49"/>
      <c r="GAU27" s="49"/>
      <c r="GAV27" s="49"/>
      <c r="GAW27" s="49"/>
      <c r="GAX27" s="49"/>
      <c r="GAY27" s="49"/>
      <c r="GAZ27" s="49"/>
      <c r="GBA27" s="49"/>
      <c r="GBB27" s="49"/>
      <c r="GBC27" s="49"/>
      <c r="GBD27" s="49"/>
      <c r="GBE27" s="49"/>
      <c r="GBF27" s="49"/>
      <c r="GBG27" s="49"/>
      <c r="GBH27" s="49"/>
      <c r="GBI27" s="49"/>
      <c r="GBJ27" s="49"/>
      <c r="GBK27" s="49"/>
      <c r="GBL27" s="49"/>
      <c r="GBM27" s="49"/>
      <c r="GBN27" s="49"/>
      <c r="GBO27" s="49"/>
      <c r="GBP27" s="49"/>
      <c r="GBQ27" s="49"/>
      <c r="GBR27" s="49"/>
      <c r="GBS27" s="49"/>
      <c r="GBT27" s="49"/>
      <c r="GBU27" s="49"/>
      <c r="GBV27" s="49"/>
      <c r="GBW27" s="49"/>
      <c r="GBX27" s="49"/>
      <c r="GBY27" s="49"/>
      <c r="GBZ27" s="49"/>
      <c r="GCA27" s="49"/>
      <c r="GCB27" s="49"/>
      <c r="GCC27" s="49"/>
      <c r="GCD27" s="49"/>
      <c r="GCE27" s="49"/>
      <c r="GCF27" s="49"/>
      <c r="GCG27" s="49"/>
      <c r="GCH27" s="49"/>
      <c r="GCI27" s="49"/>
      <c r="GCJ27" s="49"/>
      <c r="GCK27" s="49"/>
      <c r="GCL27" s="49"/>
      <c r="GCM27" s="49"/>
      <c r="GCN27" s="49"/>
      <c r="GCO27" s="49"/>
      <c r="GCP27" s="49"/>
      <c r="GCQ27" s="49"/>
      <c r="GCR27" s="49"/>
      <c r="GCS27" s="49"/>
      <c r="GCT27" s="49"/>
      <c r="GCU27" s="49"/>
      <c r="GCV27" s="49"/>
      <c r="GCW27" s="49"/>
      <c r="GCX27" s="49"/>
      <c r="GCY27" s="49"/>
      <c r="GCZ27" s="49"/>
      <c r="GDA27" s="49"/>
      <c r="GDB27" s="49"/>
      <c r="GDC27" s="49"/>
      <c r="GDD27" s="49"/>
      <c r="GDE27" s="49"/>
      <c r="GDF27" s="49"/>
      <c r="GDG27" s="49"/>
      <c r="GDH27" s="49"/>
      <c r="GDI27" s="49"/>
      <c r="GDJ27" s="49"/>
      <c r="GDK27" s="49"/>
      <c r="GDL27" s="49"/>
      <c r="GDM27" s="49"/>
      <c r="GDN27" s="49"/>
      <c r="GDO27" s="49"/>
      <c r="GDP27" s="49"/>
      <c r="GDQ27" s="49"/>
      <c r="GDR27" s="49"/>
      <c r="GDS27" s="49"/>
      <c r="GDT27" s="49"/>
      <c r="GDU27" s="49"/>
      <c r="GDV27" s="49"/>
      <c r="GDW27" s="49"/>
      <c r="GDX27" s="49"/>
      <c r="GDY27" s="49"/>
      <c r="GDZ27" s="49"/>
      <c r="GEA27" s="49"/>
      <c r="GEB27" s="49"/>
      <c r="GEC27" s="49"/>
      <c r="GED27" s="49"/>
      <c r="GEE27" s="49"/>
      <c r="GEF27" s="49"/>
      <c r="GEG27" s="49"/>
      <c r="GEH27" s="49"/>
      <c r="GEI27" s="49"/>
      <c r="GEJ27" s="49"/>
      <c r="GEK27" s="49"/>
      <c r="GEL27" s="49"/>
      <c r="GEM27" s="49"/>
      <c r="GEN27" s="49"/>
      <c r="GEO27" s="49"/>
      <c r="GEP27" s="49"/>
      <c r="GEQ27" s="49"/>
      <c r="GER27" s="49"/>
      <c r="GES27" s="49"/>
      <c r="GET27" s="49"/>
      <c r="GEU27" s="49"/>
      <c r="GEV27" s="49"/>
      <c r="GEW27" s="49"/>
      <c r="GEX27" s="49"/>
      <c r="GEY27" s="49"/>
      <c r="GEZ27" s="49"/>
      <c r="GFA27" s="49"/>
      <c r="GFB27" s="49"/>
      <c r="GFC27" s="49"/>
      <c r="GFD27" s="49"/>
      <c r="GFE27" s="49"/>
      <c r="GFF27" s="49"/>
      <c r="GFG27" s="49"/>
      <c r="GFH27" s="49"/>
      <c r="GFI27" s="49"/>
      <c r="GFJ27" s="49"/>
      <c r="GFK27" s="49"/>
      <c r="GFL27" s="49"/>
      <c r="GFM27" s="49"/>
      <c r="GFN27" s="49"/>
      <c r="GFO27" s="49"/>
      <c r="GFP27" s="49"/>
      <c r="GFQ27" s="49"/>
      <c r="GFR27" s="49"/>
      <c r="GFS27" s="49"/>
      <c r="GFT27" s="49"/>
      <c r="GFU27" s="49"/>
      <c r="GFV27" s="49"/>
      <c r="GFW27" s="49"/>
      <c r="GFX27" s="49"/>
      <c r="GFY27" s="49"/>
      <c r="GFZ27" s="49"/>
      <c r="GGA27" s="49"/>
      <c r="GGB27" s="49"/>
      <c r="GGC27" s="49"/>
      <c r="GGD27" s="49"/>
      <c r="GGE27" s="49"/>
      <c r="GGF27" s="49"/>
      <c r="GGG27" s="49"/>
      <c r="GGH27" s="49"/>
      <c r="GGI27" s="49"/>
      <c r="GGJ27" s="49"/>
      <c r="GGK27" s="49"/>
      <c r="GGL27" s="49"/>
      <c r="GGM27" s="49"/>
      <c r="GGN27" s="49"/>
      <c r="GGO27" s="49"/>
      <c r="GGP27" s="49"/>
      <c r="GGQ27" s="49"/>
      <c r="GGR27" s="49"/>
      <c r="GGS27" s="49"/>
      <c r="GGT27" s="49"/>
      <c r="GGU27" s="49"/>
      <c r="GGV27" s="49"/>
      <c r="GGW27" s="49"/>
      <c r="GGX27" s="49"/>
      <c r="GGY27" s="49"/>
      <c r="GGZ27" s="49"/>
      <c r="GHA27" s="49"/>
      <c r="GHB27" s="49"/>
      <c r="GHC27" s="49"/>
      <c r="GHD27" s="49"/>
      <c r="GHE27" s="49"/>
      <c r="GHF27" s="49"/>
      <c r="GHG27" s="49"/>
      <c r="GHH27" s="49"/>
      <c r="GHI27" s="49"/>
      <c r="GHJ27" s="49"/>
      <c r="GHK27" s="49"/>
      <c r="GHL27" s="49"/>
      <c r="GHM27" s="49"/>
      <c r="GHN27" s="49"/>
      <c r="GHO27" s="49"/>
      <c r="GHP27" s="49"/>
      <c r="GHQ27" s="49"/>
      <c r="GHR27" s="49"/>
      <c r="GHS27" s="49"/>
      <c r="GHT27" s="49"/>
      <c r="GHU27" s="49"/>
      <c r="GHV27" s="49"/>
      <c r="GHW27" s="49"/>
      <c r="GHX27" s="49"/>
      <c r="GHY27" s="49"/>
      <c r="GHZ27" s="49"/>
      <c r="GIA27" s="49"/>
      <c r="GIB27" s="49"/>
      <c r="GIC27" s="49"/>
      <c r="GID27" s="49"/>
      <c r="GIE27" s="49"/>
      <c r="GIF27" s="49"/>
      <c r="GIG27" s="49"/>
      <c r="GIH27" s="49"/>
      <c r="GII27" s="49"/>
      <c r="GIJ27" s="49"/>
      <c r="GIK27" s="49"/>
      <c r="GIL27" s="49"/>
      <c r="GIM27" s="49"/>
      <c r="GIN27" s="49"/>
      <c r="GIO27" s="49"/>
      <c r="GIP27" s="49"/>
      <c r="GIQ27" s="49"/>
      <c r="GIR27" s="49"/>
      <c r="GIS27" s="49"/>
      <c r="GIT27" s="49"/>
      <c r="GIU27" s="49"/>
      <c r="GIV27" s="49"/>
      <c r="GIW27" s="49"/>
      <c r="GIX27" s="49"/>
      <c r="GIY27" s="49"/>
      <c r="GIZ27" s="49"/>
      <c r="GJA27" s="49"/>
      <c r="GJB27" s="49"/>
      <c r="GJC27" s="49"/>
      <c r="GJD27" s="49"/>
      <c r="GJE27" s="49"/>
      <c r="GJF27" s="49"/>
      <c r="GJG27" s="49"/>
      <c r="GJH27" s="49"/>
      <c r="GJI27" s="49"/>
      <c r="GJJ27" s="49"/>
      <c r="GJK27" s="49"/>
      <c r="GJL27" s="49"/>
      <c r="GJM27" s="49"/>
      <c r="GJN27" s="49"/>
      <c r="GJO27" s="49"/>
      <c r="GJP27" s="49"/>
      <c r="GJQ27" s="49"/>
      <c r="GJR27" s="49"/>
      <c r="GJS27" s="49"/>
      <c r="GJT27" s="49"/>
      <c r="GJU27" s="49"/>
      <c r="GJV27" s="49"/>
      <c r="GJW27" s="49"/>
      <c r="GJX27" s="49"/>
      <c r="GJY27" s="49"/>
      <c r="GJZ27" s="49"/>
      <c r="GKA27" s="49"/>
      <c r="GKB27" s="49"/>
      <c r="GKC27" s="49"/>
      <c r="GKD27" s="49"/>
      <c r="GKE27" s="49"/>
      <c r="GKF27" s="49"/>
      <c r="GKG27" s="49"/>
      <c r="GKH27" s="49"/>
      <c r="GKI27" s="49"/>
      <c r="GKJ27" s="49"/>
      <c r="GKK27" s="49"/>
      <c r="GKL27" s="49"/>
      <c r="GKM27" s="49"/>
      <c r="GKN27" s="49"/>
      <c r="GKO27" s="49"/>
      <c r="GKP27" s="49"/>
      <c r="GKQ27" s="49"/>
      <c r="GKR27" s="49"/>
      <c r="GKS27" s="49"/>
      <c r="GKT27" s="49"/>
      <c r="GKU27" s="49"/>
      <c r="GKV27" s="49"/>
      <c r="GKW27" s="49"/>
      <c r="GKX27" s="49"/>
      <c r="GKY27" s="49"/>
      <c r="GKZ27" s="49"/>
      <c r="GLA27" s="49"/>
      <c r="GLB27" s="49"/>
      <c r="GLC27" s="49"/>
      <c r="GLD27" s="49"/>
      <c r="GLE27" s="49"/>
      <c r="GLF27" s="49"/>
      <c r="GLG27" s="49"/>
      <c r="GLH27" s="49"/>
      <c r="GLI27" s="49"/>
      <c r="GLJ27" s="49"/>
      <c r="GLK27" s="49"/>
      <c r="GLL27" s="49"/>
      <c r="GLM27" s="49"/>
      <c r="GLN27" s="49"/>
      <c r="GLO27" s="49"/>
      <c r="GLP27" s="49"/>
      <c r="GLQ27" s="49"/>
      <c r="GLR27" s="49"/>
      <c r="GLS27" s="49"/>
      <c r="GLT27" s="49"/>
      <c r="GLU27" s="49"/>
      <c r="GLV27" s="49"/>
      <c r="GLW27" s="49"/>
      <c r="GLX27" s="49"/>
      <c r="GLY27" s="49"/>
      <c r="GLZ27" s="49"/>
      <c r="GMA27" s="49"/>
      <c r="GMB27" s="49"/>
      <c r="GMC27" s="49"/>
      <c r="GMD27" s="49"/>
      <c r="GME27" s="49"/>
      <c r="GMF27" s="49"/>
      <c r="GMG27" s="49"/>
      <c r="GMH27" s="49"/>
      <c r="GMI27" s="49"/>
      <c r="GMJ27" s="49"/>
      <c r="GMK27" s="49"/>
      <c r="GML27" s="49"/>
      <c r="GMM27" s="49"/>
      <c r="GMN27" s="49"/>
      <c r="GMO27" s="49"/>
      <c r="GMP27" s="49"/>
      <c r="GMQ27" s="49"/>
      <c r="GMR27" s="49"/>
      <c r="GMS27" s="49"/>
      <c r="GMT27" s="49"/>
      <c r="GMU27" s="49"/>
      <c r="GMV27" s="49"/>
      <c r="GMW27" s="49"/>
      <c r="GMX27" s="49"/>
      <c r="GMY27" s="49"/>
      <c r="GMZ27" s="49"/>
      <c r="GNA27" s="49"/>
      <c r="GNB27" s="49"/>
      <c r="GNC27" s="49"/>
      <c r="GND27" s="49"/>
      <c r="GNE27" s="49"/>
      <c r="GNF27" s="49"/>
      <c r="GNG27" s="49"/>
      <c r="GNH27" s="49"/>
      <c r="GNI27" s="49"/>
      <c r="GNJ27" s="49"/>
      <c r="GNK27" s="49"/>
      <c r="GNL27" s="49"/>
      <c r="GNM27" s="49"/>
      <c r="GNN27" s="49"/>
      <c r="GNO27" s="49"/>
      <c r="GNP27" s="49"/>
      <c r="GNQ27" s="49"/>
      <c r="GNR27" s="49"/>
      <c r="GNS27" s="49"/>
      <c r="GNT27" s="49"/>
      <c r="GNU27" s="49"/>
      <c r="GNV27" s="49"/>
      <c r="GNW27" s="49"/>
      <c r="GNX27" s="49"/>
      <c r="GNY27" s="49"/>
      <c r="GNZ27" s="49"/>
      <c r="GOA27" s="49"/>
      <c r="GOB27" s="49"/>
      <c r="GOC27" s="49"/>
      <c r="GOD27" s="49"/>
      <c r="GOE27" s="49"/>
      <c r="GOF27" s="49"/>
      <c r="GOG27" s="49"/>
      <c r="GOH27" s="49"/>
      <c r="GOI27" s="49"/>
      <c r="GOJ27" s="49"/>
      <c r="GOK27" s="49"/>
      <c r="GOL27" s="49"/>
      <c r="GOM27" s="49"/>
      <c r="GON27" s="49"/>
      <c r="GOO27" s="49"/>
      <c r="GOP27" s="49"/>
      <c r="GOQ27" s="49"/>
      <c r="GOR27" s="49"/>
      <c r="GOS27" s="49"/>
      <c r="GOT27" s="49"/>
      <c r="GOU27" s="49"/>
      <c r="GOV27" s="49"/>
      <c r="GOW27" s="49"/>
      <c r="GOX27" s="49"/>
      <c r="GOY27" s="49"/>
      <c r="GOZ27" s="49"/>
      <c r="GPA27" s="49"/>
      <c r="GPB27" s="49"/>
      <c r="GPC27" s="49"/>
      <c r="GPD27" s="49"/>
      <c r="GPE27" s="49"/>
      <c r="GPF27" s="49"/>
      <c r="GPG27" s="49"/>
      <c r="GPH27" s="49"/>
      <c r="GPI27" s="49"/>
      <c r="GPJ27" s="49"/>
      <c r="GPK27" s="49"/>
      <c r="GPL27" s="49"/>
      <c r="GPM27" s="49"/>
      <c r="GPN27" s="49"/>
      <c r="GPO27" s="49"/>
      <c r="GPP27" s="49"/>
      <c r="GPQ27" s="49"/>
      <c r="GPR27" s="49"/>
      <c r="GPS27" s="49"/>
      <c r="GPT27" s="49"/>
      <c r="GPU27" s="49"/>
      <c r="GPV27" s="49"/>
      <c r="GPW27" s="49"/>
      <c r="GPX27" s="49"/>
      <c r="GPY27" s="49"/>
      <c r="GPZ27" s="49"/>
      <c r="GQA27" s="49"/>
      <c r="GQB27" s="49"/>
      <c r="GQC27" s="49"/>
      <c r="GQD27" s="49"/>
      <c r="GQE27" s="49"/>
      <c r="GQF27" s="49"/>
      <c r="GQG27" s="49"/>
      <c r="GQH27" s="49"/>
      <c r="GQI27" s="49"/>
      <c r="GQJ27" s="49"/>
      <c r="GQK27" s="49"/>
      <c r="GQL27" s="49"/>
      <c r="GQM27" s="49"/>
      <c r="GQN27" s="49"/>
      <c r="GQO27" s="49"/>
      <c r="GQP27" s="49"/>
      <c r="GQQ27" s="49"/>
      <c r="GQR27" s="49"/>
      <c r="GQS27" s="49"/>
      <c r="GQT27" s="49"/>
      <c r="GQU27" s="49"/>
      <c r="GQV27" s="49"/>
      <c r="GQW27" s="49"/>
      <c r="GQX27" s="49"/>
      <c r="GQY27" s="49"/>
      <c r="GQZ27" s="49"/>
      <c r="GRA27" s="49"/>
      <c r="GRB27" s="49"/>
      <c r="GRC27" s="49"/>
      <c r="GRD27" s="49"/>
      <c r="GRE27" s="49"/>
      <c r="GRF27" s="49"/>
      <c r="GRG27" s="49"/>
      <c r="GRH27" s="49"/>
      <c r="GRI27" s="49"/>
      <c r="GRJ27" s="49"/>
      <c r="GRK27" s="49"/>
      <c r="GRL27" s="49"/>
      <c r="GRM27" s="49"/>
      <c r="GRN27" s="49"/>
      <c r="GRO27" s="49"/>
      <c r="GRP27" s="49"/>
      <c r="GRQ27" s="49"/>
      <c r="GRR27" s="49"/>
      <c r="GRS27" s="49"/>
      <c r="GRT27" s="49"/>
      <c r="GRU27" s="49"/>
      <c r="GRV27" s="49"/>
      <c r="GRW27" s="49"/>
      <c r="GRX27" s="49"/>
      <c r="GRY27" s="49"/>
      <c r="GRZ27" s="49"/>
      <c r="GSA27" s="49"/>
      <c r="GSB27" s="49"/>
      <c r="GSC27" s="49"/>
      <c r="GSD27" s="49"/>
      <c r="GSE27" s="49"/>
      <c r="GSF27" s="49"/>
      <c r="GSG27" s="49"/>
      <c r="GSH27" s="49"/>
      <c r="GSI27" s="49"/>
      <c r="GSJ27" s="49"/>
      <c r="GSK27" s="49"/>
      <c r="GSL27" s="49"/>
      <c r="GSM27" s="49"/>
      <c r="GSN27" s="49"/>
      <c r="GSO27" s="49"/>
      <c r="GSP27" s="49"/>
      <c r="GSQ27" s="49"/>
      <c r="GSR27" s="49"/>
      <c r="GSS27" s="49"/>
      <c r="GST27" s="49"/>
      <c r="GSU27" s="49"/>
      <c r="GSV27" s="49"/>
      <c r="GSW27" s="49"/>
      <c r="GSX27" s="49"/>
      <c r="GSY27" s="49"/>
      <c r="GSZ27" s="49"/>
      <c r="GTA27" s="49"/>
      <c r="GTB27" s="49"/>
      <c r="GTC27" s="49"/>
      <c r="GTD27" s="49"/>
      <c r="GTE27" s="49"/>
      <c r="GTF27" s="49"/>
      <c r="GTG27" s="49"/>
      <c r="GTH27" s="49"/>
      <c r="GTI27" s="49"/>
      <c r="GTJ27" s="49"/>
      <c r="GTK27" s="49"/>
      <c r="GTL27" s="49"/>
      <c r="GTM27" s="49"/>
      <c r="GTN27" s="49"/>
      <c r="GTO27" s="49"/>
      <c r="GTP27" s="49"/>
      <c r="GTQ27" s="49"/>
      <c r="GTR27" s="49"/>
      <c r="GTS27" s="49"/>
      <c r="GTT27" s="49"/>
      <c r="GTU27" s="49"/>
      <c r="GTV27" s="49"/>
      <c r="GTW27" s="49"/>
      <c r="GTX27" s="49"/>
      <c r="GTY27" s="49"/>
      <c r="GTZ27" s="49"/>
      <c r="GUA27" s="49"/>
      <c r="GUB27" s="49"/>
      <c r="GUC27" s="49"/>
      <c r="GUD27" s="49"/>
      <c r="GUE27" s="49"/>
      <c r="GUF27" s="49"/>
      <c r="GUG27" s="49"/>
      <c r="GUH27" s="49"/>
      <c r="GUI27" s="49"/>
      <c r="GUJ27" s="49"/>
      <c r="GUK27" s="49"/>
      <c r="GUL27" s="49"/>
      <c r="GUM27" s="49"/>
      <c r="GUN27" s="49"/>
      <c r="GUO27" s="49"/>
      <c r="GUP27" s="49"/>
      <c r="GUQ27" s="49"/>
      <c r="GUR27" s="49"/>
      <c r="GUS27" s="49"/>
      <c r="GUT27" s="49"/>
      <c r="GUU27" s="49"/>
      <c r="GUV27" s="49"/>
      <c r="GUW27" s="49"/>
      <c r="GUX27" s="49"/>
      <c r="GUY27" s="49"/>
      <c r="GUZ27" s="49"/>
      <c r="GVA27" s="49"/>
      <c r="GVB27" s="49"/>
      <c r="GVC27" s="49"/>
      <c r="GVD27" s="49"/>
      <c r="GVE27" s="49"/>
      <c r="GVF27" s="49"/>
      <c r="GVG27" s="49"/>
      <c r="GVH27" s="49"/>
      <c r="GVI27" s="49"/>
      <c r="GVJ27" s="49"/>
      <c r="GVK27" s="49"/>
      <c r="GVL27" s="49"/>
      <c r="GVM27" s="49"/>
      <c r="GVN27" s="49"/>
      <c r="GVO27" s="49"/>
      <c r="GVP27" s="49"/>
      <c r="GVQ27" s="49"/>
      <c r="GVR27" s="49"/>
      <c r="GVS27" s="49"/>
      <c r="GVT27" s="49"/>
      <c r="GVU27" s="49"/>
      <c r="GVV27" s="49"/>
      <c r="GVW27" s="49"/>
      <c r="GVX27" s="49"/>
      <c r="GVY27" s="49"/>
      <c r="GVZ27" s="49"/>
      <c r="GWA27" s="49"/>
      <c r="GWB27" s="49"/>
      <c r="GWC27" s="49"/>
      <c r="GWD27" s="49"/>
      <c r="GWE27" s="49"/>
      <c r="GWF27" s="49"/>
      <c r="GWG27" s="49"/>
      <c r="GWH27" s="49"/>
      <c r="GWI27" s="49"/>
      <c r="GWJ27" s="49"/>
      <c r="GWK27" s="49"/>
      <c r="GWL27" s="49"/>
      <c r="GWM27" s="49"/>
      <c r="GWN27" s="49"/>
      <c r="GWO27" s="49"/>
      <c r="GWP27" s="49"/>
      <c r="GWQ27" s="49"/>
      <c r="GWR27" s="49"/>
      <c r="GWS27" s="49"/>
      <c r="GWT27" s="49"/>
      <c r="GWU27" s="49"/>
      <c r="GWV27" s="49"/>
      <c r="GWW27" s="49"/>
      <c r="GWX27" s="49"/>
      <c r="GWY27" s="49"/>
      <c r="GWZ27" s="49"/>
      <c r="GXA27" s="49"/>
      <c r="GXB27" s="49"/>
      <c r="GXC27" s="49"/>
      <c r="GXD27" s="49"/>
      <c r="GXE27" s="49"/>
      <c r="GXF27" s="49"/>
      <c r="GXG27" s="49"/>
      <c r="GXH27" s="49"/>
      <c r="GXI27" s="49"/>
      <c r="GXJ27" s="49"/>
      <c r="GXK27" s="49"/>
      <c r="GXL27" s="49"/>
      <c r="GXM27" s="49"/>
      <c r="GXN27" s="49"/>
      <c r="GXO27" s="49"/>
      <c r="GXP27" s="49"/>
      <c r="GXQ27" s="49"/>
      <c r="GXR27" s="49"/>
      <c r="GXS27" s="49"/>
      <c r="GXT27" s="49"/>
      <c r="GXU27" s="49"/>
      <c r="GXV27" s="49"/>
      <c r="GXW27" s="49"/>
      <c r="GXX27" s="49"/>
      <c r="GXY27" s="49"/>
      <c r="GXZ27" s="49"/>
      <c r="GYA27" s="49"/>
      <c r="GYB27" s="49"/>
      <c r="GYC27" s="49"/>
      <c r="GYD27" s="49"/>
      <c r="GYE27" s="49"/>
      <c r="GYF27" s="49"/>
      <c r="GYG27" s="49"/>
      <c r="GYH27" s="49"/>
      <c r="GYI27" s="49"/>
      <c r="GYJ27" s="49"/>
      <c r="GYK27" s="49"/>
      <c r="GYL27" s="49"/>
      <c r="GYM27" s="49"/>
      <c r="GYN27" s="49"/>
      <c r="GYO27" s="49"/>
      <c r="GYP27" s="49"/>
      <c r="GYQ27" s="49"/>
      <c r="GYR27" s="49"/>
      <c r="GYS27" s="49"/>
      <c r="GYT27" s="49"/>
      <c r="GYU27" s="49"/>
      <c r="GYV27" s="49"/>
      <c r="GYW27" s="49"/>
      <c r="GYX27" s="49"/>
      <c r="GYY27" s="49"/>
      <c r="GYZ27" s="49"/>
      <c r="GZA27" s="49"/>
      <c r="GZB27" s="49"/>
      <c r="GZC27" s="49"/>
      <c r="GZD27" s="49"/>
      <c r="GZE27" s="49"/>
      <c r="GZF27" s="49"/>
      <c r="GZG27" s="49"/>
      <c r="GZH27" s="49"/>
      <c r="GZI27" s="49"/>
      <c r="GZJ27" s="49"/>
      <c r="GZK27" s="49"/>
      <c r="GZL27" s="49"/>
      <c r="GZM27" s="49"/>
      <c r="GZN27" s="49"/>
      <c r="GZO27" s="49"/>
      <c r="GZP27" s="49"/>
      <c r="GZQ27" s="49"/>
      <c r="GZR27" s="49"/>
      <c r="GZS27" s="49"/>
      <c r="GZT27" s="49"/>
      <c r="GZU27" s="49"/>
      <c r="GZV27" s="49"/>
      <c r="GZW27" s="49"/>
      <c r="GZX27" s="49"/>
      <c r="GZY27" s="49"/>
      <c r="GZZ27" s="49"/>
      <c r="HAA27" s="49"/>
      <c r="HAB27" s="49"/>
      <c r="HAC27" s="49"/>
      <c r="HAD27" s="49"/>
      <c r="HAE27" s="49"/>
      <c r="HAF27" s="49"/>
      <c r="HAG27" s="49"/>
      <c r="HAH27" s="49"/>
      <c r="HAI27" s="49"/>
      <c r="HAJ27" s="49"/>
      <c r="HAK27" s="49"/>
      <c r="HAL27" s="49"/>
      <c r="HAM27" s="49"/>
      <c r="HAN27" s="49"/>
      <c r="HAO27" s="49"/>
      <c r="HAP27" s="49"/>
      <c r="HAQ27" s="49"/>
      <c r="HAR27" s="49"/>
      <c r="HAS27" s="49"/>
      <c r="HAT27" s="49"/>
      <c r="HAU27" s="49"/>
      <c r="HAV27" s="49"/>
      <c r="HAW27" s="49"/>
      <c r="HAX27" s="49"/>
      <c r="HAY27" s="49"/>
      <c r="HAZ27" s="49"/>
      <c r="HBA27" s="49"/>
      <c r="HBB27" s="49"/>
      <c r="HBC27" s="49"/>
      <c r="HBD27" s="49"/>
      <c r="HBE27" s="49"/>
      <c r="HBF27" s="49"/>
      <c r="HBG27" s="49"/>
      <c r="HBH27" s="49"/>
      <c r="HBI27" s="49"/>
      <c r="HBJ27" s="49"/>
      <c r="HBK27" s="49"/>
      <c r="HBL27" s="49"/>
      <c r="HBM27" s="49"/>
      <c r="HBN27" s="49"/>
      <c r="HBO27" s="49"/>
      <c r="HBP27" s="49"/>
      <c r="HBQ27" s="49"/>
      <c r="HBR27" s="49"/>
      <c r="HBS27" s="49"/>
      <c r="HBT27" s="49"/>
      <c r="HBU27" s="49"/>
      <c r="HBV27" s="49"/>
      <c r="HBW27" s="49"/>
      <c r="HBX27" s="49"/>
      <c r="HBY27" s="49"/>
      <c r="HBZ27" s="49"/>
      <c r="HCA27" s="49"/>
      <c r="HCB27" s="49"/>
      <c r="HCC27" s="49"/>
      <c r="HCD27" s="49"/>
      <c r="HCE27" s="49"/>
      <c r="HCF27" s="49"/>
      <c r="HCG27" s="49"/>
      <c r="HCH27" s="49"/>
      <c r="HCI27" s="49"/>
      <c r="HCJ27" s="49"/>
      <c r="HCK27" s="49"/>
      <c r="HCL27" s="49"/>
      <c r="HCM27" s="49"/>
      <c r="HCN27" s="49"/>
      <c r="HCO27" s="49"/>
      <c r="HCP27" s="49"/>
      <c r="HCQ27" s="49"/>
      <c r="HCR27" s="49"/>
      <c r="HCS27" s="49"/>
      <c r="HCT27" s="49"/>
      <c r="HCU27" s="49"/>
      <c r="HCV27" s="49"/>
      <c r="HCW27" s="49"/>
      <c r="HCX27" s="49"/>
      <c r="HCY27" s="49"/>
      <c r="HCZ27" s="49"/>
      <c r="HDA27" s="49"/>
      <c r="HDB27" s="49"/>
      <c r="HDC27" s="49"/>
      <c r="HDD27" s="49"/>
      <c r="HDE27" s="49"/>
      <c r="HDF27" s="49"/>
      <c r="HDG27" s="49"/>
      <c r="HDH27" s="49"/>
      <c r="HDI27" s="49"/>
      <c r="HDJ27" s="49"/>
      <c r="HDK27" s="49"/>
      <c r="HDL27" s="49"/>
      <c r="HDM27" s="49"/>
      <c r="HDN27" s="49"/>
      <c r="HDO27" s="49"/>
      <c r="HDP27" s="49"/>
      <c r="HDQ27" s="49"/>
      <c r="HDR27" s="49"/>
      <c r="HDS27" s="49"/>
      <c r="HDT27" s="49"/>
      <c r="HDU27" s="49"/>
      <c r="HDV27" s="49"/>
      <c r="HDW27" s="49"/>
      <c r="HDX27" s="49"/>
      <c r="HDY27" s="49"/>
      <c r="HDZ27" s="49"/>
      <c r="HEA27" s="49"/>
      <c r="HEB27" s="49"/>
      <c r="HEC27" s="49"/>
      <c r="HED27" s="49"/>
      <c r="HEE27" s="49"/>
      <c r="HEF27" s="49"/>
      <c r="HEG27" s="49"/>
      <c r="HEH27" s="49"/>
      <c r="HEI27" s="49"/>
      <c r="HEJ27" s="49"/>
      <c r="HEK27" s="49"/>
      <c r="HEL27" s="49"/>
      <c r="HEM27" s="49"/>
      <c r="HEN27" s="49"/>
      <c r="HEO27" s="49"/>
      <c r="HEP27" s="49"/>
      <c r="HEQ27" s="49"/>
      <c r="HER27" s="49"/>
      <c r="HES27" s="49"/>
      <c r="HET27" s="49"/>
      <c r="HEU27" s="49"/>
      <c r="HEV27" s="49"/>
      <c r="HEW27" s="49"/>
      <c r="HEX27" s="49"/>
      <c r="HEY27" s="49"/>
      <c r="HEZ27" s="49"/>
      <c r="HFA27" s="49"/>
      <c r="HFB27" s="49"/>
      <c r="HFC27" s="49"/>
      <c r="HFD27" s="49"/>
      <c r="HFE27" s="49"/>
      <c r="HFF27" s="49"/>
      <c r="HFG27" s="49"/>
      <c r="HFH27" s="49"/>
      <c r="HFI27" s="49"/>
      <c r="HFJ27" s="49"/>
      <c r="HFK27" s="49"/>
      <c r="HFL27" s="49"/>
      <c r="HFM27" s="49"/>
      <c r="HFN27" s="49"/>
      <c r="HFO27" s="49"/>
      <c r="HFP27" s="49"/>
      <c r="HFQ27" s="49"/>
      <c r="HFR27" s="49"/>
      <c r="HFS27" s="49"/>
      <c r="HFT27" s="49"/>
      <c r="HFU27" s="49"/>
      <c r="HFV27" s="49"/>
      <c r="HFW27" s="49"/>
      <c r="HFX27" s="49"/>
      <c r="HFY27" s="49"/>
      <c r="HFZ27" s="49"/>
      <c r="HGA27" s="49"/>
      <c r="HGB27" s="49"/>
      <c r="HGC27" s="49"/>
      <c r="HGD27" s="49"/>
      <c r="HGE27" s="49"/>
      <c r="HGF27" s="49"/>
      <c r="HGG27" s="49"/>
      <c r="HGH27" s="49"/>
      <c r="HGI27" s="49"/>
      <c r="HGJ27" s="49"/>
      <c r="HGK27" s="49"/>
      <c r="HGL27" s="49"/>
      <c r="HGM27" s="49"/>
      <c r="HGN27" s="49"/>
      <c r="HGO27" s="49"/>
      <c r="HGP27" s="49"/>
      <c r="HGQ27" s="49"/>
      <c r="HGR27" s="49"/>
      <c r="HGS27" s="49"/>
      <c r="HGT27" s="49"/>
      <c r="HGU27" s="49"/>
      <c r="HGV27" s="49"/>
      <c r="HGW27" s="49"/>
      <c r="HGX27" s="49"/>
      <c r="HGY27" s="49"/>
      <c r="HGZ27" s="49"/>
      <c r="HHA27" s="49"/>
      <c r="HHB27" s="49"/>
      <c r="HHC27" s="49"/>
      <c r="HHD27" s="49"/>
      <c r="HHE27" s="49"/>
      <c r="HHF27" s="49"/>
      <c r="HHG27" s="49"/>
      <c r="HHH27" s="49"/>
      <c r="HHI27" s="49"/>
      <c r="HHJ27" s="49"/>
      <c r="HHK27" s="49"/>
      <c r="HHL27" s="49"/>
      <c r="HHM27" s="49"/>
      <c r="HHN27" s="49"/>
      <c r="HHO27" s="49"/>
      <c r="HHP27" s="49"/>
      <c r="HHQ27" s="49"/>
      <c r="HHR27" s="49"/>
      <c r="HHS27" s="49"/>
      <c r="HHT27" s="49"/>
      <c r="HHU27" s="49"/>
      <c r="HHV27" s="49"/>
      <c r="HHW27" s="49"/>
      <c r="HHX27" s="49"/>
      <c r="HHY27" s="49"/>
      <c r="HHZ27" s="49"/>
      <c r="HIA27" s="49"/>
      <c r="HIB27" s="49"/>
      <c r="HIC27" s="49"/>
      <c r="HID27" s="49"/>
      <c r="HIE27" s="49"/>
      <c r="HIF27" s="49"/>
      <c r="HIG27" s="49"/>
      <c r="HIH27" s="49"/>
      <c r="HII27" s="49"/>
      <c r="HIJ27" s="49"/>
      <c r="HIK27" s="49"/>
      <c r="HIL27" s="49"/>
      <c r="HIM27" s="49"/>
      <c r="HIN27" s="49"/>
      <c r="HIO27" s="49"/>
      <c r="HIP27" s="49"/>
      <c r="HIQ27" s="49"/>
      <c r="HIR27" s="49"/>
      <c r="HIS27" s="49"/>
      <c r="HIT27" s="49"/>
      <c r="HIU27" s="49"/>
      <c r="HIV27" s="49"/>
      <c r="HIW27" s="49"/>
      <c r="HIX27" s="49"/>
      <c r="HIY27" s="49"/>
      <c r="HIZ27" s="49"/>
      <c r="HJA27" s="49"/>
      <c r="HJB27" s="49"/>
      <c r="HJC27" s="49"/>
      <c r="HJD27" s="49"/>
      <c r="HJE27" s="49"/>
      <c r="HJF27" s="49"/>
      <c r="HJG27" s="49"/>
      <c r="HJH27" s="49"/>
      <c r="HJI27" s="49"/>
      <c r="HJJ27" s="49"/>
      <c r="HJK27" s="49"/>
      <c r="HJL27" s="49"/>
      <c r="HJM27" s="49"/>
      <c r="HJN27" s="49"/>
      <c r="HJO27" s="49"/>
      <c r="HJP27" s="49"/>
      <c r="HJQ27" s="49"/>
      <c r="HJR27" s="49"/>
      <c r="HJS27" s="49"/>
      <c r="HJT27" s="49"/>
      <c r="HJU27" s="49"/>
      <c r="HJV27" s="49"/>
      <c r="HJW27" s="49"/>
      <c r="HJX27" s="49"/>
      <c r="HJY27" s="49"/>
      <c r="HJZ27" s="49"/>
      <c r="HKA27" s="49"/>
      <c r="HKB27" s="49"/>
      <c r="HKC27" s="49"/>
      <c r="HKD27" s="49"/>
      <c r="HKE27" s="49"/>
      <c r="HKF27" s="49"/>
      <c r="HKG27" s="49"/>
      <c r="HKH27" s="49"/>
      <c r="HKI27" s="49"/>
      <c r="HKJ27" s="49"/>
      <c r="HKK27" s="49"/>
      <c r="HKL27" s="49"/>
      <c r="HKM27" s="49"/>
      <c r="HKN27" s="49"/>
      <c r="HKO27" s="49"/>
      <c r="HKP27" s="49"/>
      <c r="HKQ27" s="49"/>
      <c r="HKR27" s="49"/>
      <c r="HKS27" s="49"/>
      <c r="HKT27" s="49"/>
      <c r="HKU27" s="49"/>
      <c r="HKV27" s="49"/>
      <c r="HKW27" s="49"/>
      <c r="HKX27" s="49"/>
      <c r="HKY27" s="49"/>
      <c r="HKZ27" s="49"/>
      <c r="HLA27" s="49"/>
      <c r="HLB27" s="49"/>
      <c r="HLC27" s="49"/>
      <c r="HLD27" s="49"/>
      <c r="HLE27" s="49"/>
      <c r="HLF27" s="49"/>
      <c r="HLG27" s="49"/>
      <c r="HLH27" s="49"/>
      <c r="HLI27" s="49"/>
      <c r="HLJ27" s="49"/>
      <c r="HLK27" s="49"/>
      <c r="HLL27" s="49"/>
      <c r="HLM27" s="49"/>
      <c r="HLN27" s="49"/>
      <c r="HLO27" s="49"/>
      <c r="HLP27" s="49"/>
      <c r="HLQ27" s="49"/>
      <c r="HLR27" s="49"/>
      <c r="HLS27" s="49"/>
      <c r="HLT27" s="49"/>
      <c r="HLU27" s="49"/>
      <c r="HLV27" s="49"/>
      <c r="HLW27" s="49"/>
      <c r="HLX27" s="49"/>
      <c r="HLY27" s="49"/>
      <c r="HLZ27" s="49"/>
      <c r="HMA27" s="49"/>
      <c r="HMB27" s="49"/>
      <c r="HMC27" s="49"/>
      <c r="HMD27" s="49"/>
      <c r="HME27" s="49"/>
      <c r="HMF27" s="49"/>
      <c r="HMG27" s="49"/>
      <c r="HMH27" s="49"/>
      <c r="HMI27" s="49"/>
      <c r="HMJ27" s="49"/>
      <c r="HMK27" s="49"/>
      <c r="HML27" s="49"/>
      <c r="HMM27" s="49"/>
      <c r="HMN27" s="49"/>
      <c r="HMO27" s="49"/>
      <c r="HMP27" s="49"/>
      <c r="HMQ27" s="49"/>
      <c r="HMR27" s="49"/>
      <c r="HMS27" s="49"/>
      <c r="HMT27" s="49"/>
      <c r="HMU27" s="49"/>
      <c r="HMV27" s="49"/>
      <c r="HMW27" s="49"/>
      <c r="HMX27" s="49"/>
      <c r="HMY27" s="49"/>
      <c r="HMZ27" s="49"/>
      <c r="HNA27" s="49"/>
      <c r="HNB27" s="49"/>
      <c r="HNC27" s="49"/>
      <c r="HND27" s="49"/>
      <c r="HNE27" s="49"/>
      <c r="HNF27" s="49"/>
      <c r="HNG27" s="49"/>
      <c r="HNH27" s="49"/>
      <c r="HNI27" s="49"/>
      <c r="HNJ27" s="49"/>
      <c r="HNK27" s="49"/>
      <c r="HNL27" s="49"/>
      <c r="HNM27" s="49"/>
      <c r="HNN27" s="49"/>
      <c r="HNO27" s="49"/>
      <c r="HNP27" s="49"/>
      <c r="HNQ27" s="49"/>
      <c r="HNR27" s="49"/>
      <c r="HNS27" s="49"/>
      <c r="HNT27" s="49"/>
      <c r="HNU27" s="49"/>
      <c r="HNV27" s="49"/>
      <c r="HNW27" s="49"/>
      <c r="HNX27" s="49"/>
      <c r="HNY27" s="49"/>
      <c r="HNZ27" s="49"/>
      <c r="HOA27" s="49"/>
      <c r="HOB27" s="49"/>
      <c r="HOC27" s="49"/>
      <c r="HOD27" s="49"/>
      <c r="HOE27" s="49"/>
      <c r="HOF27" s="49"/>
      <c r="HOG27" s="49"/>
      <c r="HOH27" s="49"/>
      <c r="HOI27" s="49"/>
      <c r="HOJ27" s="49"/>
      <c r="HOK27" s="49"/>
      <c r="HOL27" s="49"/>
      <c r="HOM27" s="49"/>
      <c r="HON27" s="49"/>
      <c r="HOO27" s="49"/>
      <c r="HOP27" s="49"/>
      <c r="HOQ27" s="49"/>
      <c r="HOR27" s="49"/>
      <c r="HOS27" s="49"/>
      <c r="HOT27" s="49"/>
      <c r="HOU27" s="49"/>
      <c r="HOV27" s="49"/>
      <c r="HOW27" s="49"/>
      <c r="HOX27" s="49"/>
      <c r="HOY27" s="49"/>
      <c r="HOZ27" s="49"/>
      <c r="HPA27" s="49"/>
      <c r="HPB27" s="49"/>
      <c r="HPC27" s="49"/>
      <c r="HPD27" s="49"/>
      <c r="HPE27" s="49"/>
      <c r="HPF27" s="49"/>
      <c r="HPG27" s="49"/>
      <c r="HPH27" s="49"/>
      <c r="HPI27" s="49"/>
      <c r="HPJ27" s="49"/>
      <c r="HPK27" s="49"/>
      <c r="HPL27" s="49"/>
      <c r="HPM27" s="49"/>
      <c r="HPN27" s="49"/>
      <c r="HPO27" s="49"/>
      <c r="HPP27" s="49"/>
      <c r="HPQ27" s="49"/>
      <c r="HPR27" s="49"/>
      <c r="HPS27" s="49"/>
      <c r="HPT27" s="49"/>
      <c r="HPU27" s="49"/>
      <c r="HPV27" s="49"/>
      <c r="HPW27" s="49"/>
      <c r="HPX27" s="49"/>
      <c r="HPY27" s="49"/>
      <c r="HPZ27" s="49"/>
      <c r="HQA27" s="49"/>
      <c r="HQB27" s="49"/>
      <c r="HQC27" s="49"/>
      <c r="HQD27" s="49"/>
      <c r="HQE27" s="49"/>
      <c r="HQF27" s="49"/>
      <c r="HQG27" s="49"/>
      <c r="HQH27" s="49"/>
      <c r="HQI27" s="49"/>
      <c r="HQJ27" s="49"/>
      <c r="HQK27" s="49"/>
      <c r="HQL27" s="49"/>
      <c r="HQM27" s="49"/>
      <c r="HQN27" s="49"/>
      <c r="HQO27" s="49"/>
      <c r="HQP27" s="49"/>
      <c r="HQQ27" s="49"/>
      <c r="HQR27" s="49"/>
      <c r="HQS27" s="49"/>
      <c r="HQT27" s="49"/>
      <c r="HQU27" s="49"/>
      <c r="HQV27" s="49"/>
      <c r="HQW27" s="49"/>
      <c r="HQX27" s="49"/>
      <c r="HQY27" s="49"/>
      <c r="HQZ27" s="49"/>
      <c r="HRA27" s="49"/>
      <c r="HRB27" s="49"/>
      <c r="HRC27" s="49"/>
      <c r="HRD27" s="49"/>
      <c r="HRE27" s="49"/>
      <c r="HRF27" s="49"/>
      <c r="HRG27" s="49"/>
      <c r="HRH27" s="49"/>
      <c r="HRI27" s="49"/>
      <c r="HRJ27" s="49"/>
      <c r="HRK27" s="49"/>
      <c r="HRL27" s="49"/>
      <c r="HRM27" s="49"/>
      <c r="HRN27" s="49"/>
      <c r="HRO27" s="49"/>
      <c r="HRP27" s="49"/>
      <c r="HRQ27" s="49"/>
      <c r="HRR27" s="49"/>
      <c r="HRS27" s="49"/>
      <c r="HRT27" s="49"/>
      <c r="HRU27" s="49"/>
      <c r="HRV27" s="49"/>
      <c r="HRW27" s="49"/>
      <c r="HRX27" s="49"/>
      <c r="HRY27" s="49"/>
      <c r="HRZ27" s="49"/>
      <c r="HSA27" s="49"/>
      <c r="HSB27" s="49"/>
      <c r="HSC27" s="49"/>
      <c r="HSD27" s="49"/>
      <c r="HSE27" s="49"/>
      <c r="HSF27" s="49"/>
      <c r="HSG27" s="49"/>
      <c r="HSH27" s="49"/>
      <c r="HSI27" s="49"/>
      <c r="HSJ27" s="49"/>
      <c r="HSK27" s="49"/>
      <c r="HSL27" s="49"/>
      <c r="HSM27" s="49"/>
      <c r="HSN27" s="49"/>
      <c r="HSO27" s="49"/>
      <c r="HSP27" s="49"/>
      <c r="HSQ27" s="49"/>
      <c r="HSR27" s="49"/>
      <c r="HSS27" s="49"/>
      <c r="HST27" s="49"/>
      <c r="HSU27" s="49"/>
      <c r="HSV27" s="49"/>
      <c r="HSW27" s="49"/>
      <c r="HSX27" s="49"/>
      <c r="HSY27" s="49"/>
      <c r="HSZ27" s="49"/>
      <c r="HTA27" s="49"/>
      <c r="HTB27" s="49"/>
      <c r="HTC27" s="49"/>
      <c r="HTD27" s="49"/>
      <c r="HTE27" s="49"/>
      <c r="HTF27" s="49"/>
      <c r="HTG27" s="49"/>
      <c r="HTH27" s="49"/>
      <c r="HTI27" s="49"/>
      <c r="HTJ27" s="49"/>
      <c r="HTK27" s="49"/>
      <c r="HTL27" s="49"/>
      <c r="HTM27" s="49"/>
      <c r="HTN27" s="49"/>
      <c r="HTO27" s="49"/>
      <c r="HTP27" s="49"/>
      <c r="HTQ27" s="49"/>
      <c r="HTR27" s="49"/>
      <c r="HTS27" s="49"/>
      <c r="HTT27" s="49"/>
      <c r="HTU27" s="49"/>
      <c r="HTV27" s="49"/>
      <c r="HTW27" s="49"/>
      <c r="HTX27" s="49"/>
      <c r="HTY27" s="49"/>
      <c r="HTZ27" s="49"/>
      <c r="HUA27" s="49"/>
      <c r="HUB27" s="49"/>
      <c r="HUC27" s="49"/>
      <c r="HUD27" s="49"/>
      <c r="HUE27" s="49"/>
      <c r="HUF27" s="49"/>
      <c r="HUG27" s="49"/>
      <c r="HUH27" s="49"/>
      <c r="HUI27" s="49"/>
      <c r="HUJ27" s="49"/>
      <c r="HUK27" s="49"/>
      <c r="HUL27" s="49"/>
      <c r="HUM27" s="49"/>
      <c r="HUN27" s="49"/>
      <c r="HUO27" s="49"/>
      <c r="HUP27" s="49"/>
      <c r="HUQ27" s="49"/>
      <c r="HUR27" s="49"/>
      <c r="HUS27" s="49"/>
      <c r="HUT27" s="49"/>
      <c r="HUU27" s="49"/>
      <c r="HUV27" s="49"/>
      <c r="HUW27" s="49"/>
      <c r="HUX27" s="49"/>
      <c r="HUY27" s="49"/>
      <c r="HUZ27" s="49"/>
      <c r="HVA27" s="49"/>
      <c r="HVB27" s="49"/>
      <c r="HVC27" s="49"/>
      <c r="HVD27" s="49"/>
      <c r="HVE27" s="49"/>
      <c r="HVF27" s="49"/>
      <c r="HVG27" s="49"/>
      <c r="HVH27" s="49"/>
      <c r="HVI27" s="49"/>
      <c r="HVJ27" s="49"/>
      <c r="HVK27" s="49"/>
      <c r="HVL27" s="49"/>
      <c r="HVM27" s="49"/>
      <c r="HVN27" s="49"/>
      <c r="HVO27" s="49"/>
      <c r="HVP27" s="49"/>
      <c r="HVQ27" s="49"/>
      <c r="HVR27" s="49"/>
      <c r="HVS27" s="49"/>
      <c r="HVT27" s="49"/>
      <c r="HVU27" s="49"/>
      <c r="HVV27" s="49"/>
      <c r="HVW27" s="49"/>
      <c r="HVX27" s="49"/>
      <c r="HVY27" s="49"/>
      <c r="HVZ27" s="49"/>
      <c r="HWA27" s="49"/>
      <c r="HWB27" s="49"/>
      <c r="HWC27" s="49"/>
      <c r="HWD27" s="49"/>
      <c r="HWE27" s="49"/>
      <c r="HWF27" s="49"/>
      <c r="HWG27" s="49"/>
      <c r="HWH27" s="49"/>
      <c r="HWI27" s="49"/>
      <c r="HWJ27" s="49"/>
      <c r="HWK27" s="49"/>
      <c r="HWL27" s="49"/>
      <c r="HWM27" s="49"/>
      <c r="HWN27" s="49"/>
      <c r="HWO27" s="49"/>
      <c r="HWP27" s="49"/>
      <c r="HWQ27" s="49"/>
      <c r="HWR27" s="49"/>
      <c r="HWS27" s="49"/>
      <c r="HWT27" s="49"/>
      <c r="HWU27" s="49"/>
      <c r="HWV27" s="49"/>
      <c r="HWW27" s="49"/>
      <c r="HWX27" s="49"/>
      <c r="HWY27" s="49"/>
      <c r="HWZ27" s="49"/>
      <c r="HXA27" s="49"/>
      <c r="HXB27" s="49"/>
      <c r="HXC27" s="49"/>
      <c r="HXD27" s="49"/>
      <c r="HXE27" s="49"/>
      <c r="HXF27" s="49"/>
      <c r="HXG27" s="49"/>
      <c r="HXH27" s="49"/>
      <c r="HXI27" s="49"/>
      <c r="HXJ27" s="49"/>
      <c r="HXK27" s="49"/>
      <c r="HXL27" s="49"/>
      <c r="HXM27" s="49"/>
      <c r="HXN27" s="49"/>
      <c r="HXO27" s="49"/>
      <c r="HXP27" s="49"/>
      <c r="HXQ27" s="49"/>
      <c r="HXR27" s="49"/>
      <c r="HXS27" s="49"/>
      <c r="HXT27" s="49"/>
      <c r="HXU27" s="49"/>
      <c r="HXV27" s="49"/>
      <c r="HXW27" s="49"/>
      <c r="HXX27" s="49"/>
      <c r="HXY27" s="49"/>
      <c r="HXZ27" s="49"/>
      <c r="HYA27" s="49"/>
      <c r="HYB27" s="49"/>
      <c r="HYC27" s="49"/>
      <c r="HYD27" s="49"/>
      <c r="HYE27" s="49"/>
      <c r="HYF27" s="49"/>
      <c r="HYG27" s="49"/>
      <c r="HYH27" s="49"/>
      <c r="HYI27" s="49"/>
      <c r="HYJ27" s="49"/>
      <c r="HYK27" s="49"/>
      <c r="HYL27" s="49"/>
      <c r="HYM27" s="49"/>
      <c r="HYN27" s="49"/>
      <c r="HYO27" s="49"/>
      <c r="HYP27" s="49"/>
      <c r="HYQ27" s="49"/>
      <c r="HYR27" s="49"/>
      <c r="HYS27" s="49"/>
      <c r="HYT27" s="49"/>
      <c r="HYU27" s="49"/>
      <c r="HYV27" s="49"/>
      <c r="HYW27" s="49"/>
      <c r="HYX27" s="49"/>
      <c r="HYY27" s="49"/>
      <c r="HYZ27" s="49"/>
      <c r="HZA27" s="49"/>
      <c r="HZB27" s="49"/>
      <c r="HZC27" s="49"/>
      <c r="HZD27" s="49"/>
      <c r="HZE27" s="49"/>
      <c r="HZF27" s="49"/>
      <c r="HZG27" s="49"/>
      <c r="HZH27" s="49"/>
      <c r="HZI27" s="49"/>
      <c r="HZJ27" s="49"/>
      <c r="HZK27" s="49"/>
      <c r="HZL27" s="49"/>
      <c r="HZM27" s="49"/>
      <c r="HZN27" s="49"/>
      <c r="HZO27" s="49"/>
      <c r="HZP27" s="49"/>
      <c r="HZQ27" s="49"/>
      <c r="HZR27" s="49"/>
      <c r="HZS27" s="49"/>
      <c r="HZT27" s="49"/>
      <c r="HZU27" s="49"/>
      <c r="HZV27" s="49"/>
      <c r="HZW27" s="49"/>
      <c r="HZX27" s="49"/>
      <c r="HZY27" s="49"/>
      <c r="HZZ27" s="49"/>
      <c r="IAA27" s="49"/>
      <c r="IAB27" s="49"/>
      <c r="IAC27" s="49"/>
      <c r="IAD27" s="49"/>
      <c r="IAE27" s="49"/>
      <c r="IAF27" s="49"/>
      <c r="IAG27" s="49"/>
      <c r="IAH27" s="49"/>
      <c r="IAI27" s="49"/>
      <c r="IAJ27" s="49"/>
      <c r="IAK27" s="49"/>
      <c r="IAL27" s="49"/>
      <c r="IAM27" s="49"/>
      <c r="IAN27" s="49"/>
      <c r="IAO27" s="49"/>
      <c r="IAP27" s="49"/>
      <c r="IAQ27" s="49"/>
      <c r="IAR27" s="49"/>
      <c r="IAS27" s="49"/>
      <c r="IAT27" s="49"/>
      <c r="IAU27" s="49"/>
      <c r="IAV27" s="49"/>
      <c r="IAW27" s="49"/>
      <c r="IAX27" s="49"/>
      <c r="IAY27" s="49"/>
      <c r="IAZ27" s="49"/>
      <c r="IBA27" s="49"/>
      <c r="IBB27" s="49"/>
      <c r="IBC27" s="49"/>
      <c r="IBD27" s="49"/>
      <c r="IBE27" s="49"/>
      <c r="IBF27" s="49"/>
      <c r="IBG27" s="49"/>
      <c r="IBH27" s="49"/>
      <c r="IBI27" s="49"/>
      <c r="IBJ27" s="49"/>
      <c r="IBK27" s="49"/>
      <c r="IBL27" s="49"/>
      <c r="IBM27" s="49"/>
      <c r="IBN27" s="49"/>
      <c r="IBO27" s="49"/>
      <c r="IBP27" s="49"/>
      <c r="IBQ27" s="49"/>
      <c r="IBR27" s="49"/>
      <c r="IBS27" s="49"/>
      <c r="IBT27" s="49"/>
      <c r="IBU27" s="49"/>
      <c r="IBV27" s="49"/>
      <c r="IBW27" s="49"/>
      <c r="IBX27" s="49"/>
      <c r="IBY27" s="49"/>
      <c r="IBZ27" s="49"/>
      <c r="ICA27" s="49"/>
      <c r="ICB27" s="49"/>
      <c r="ICC27" s="49"/>
      <c r="ICD27" s="49"/>
      <c r="ICE27" s="49"/>
      <c r="ICF27" s="49"/>
      <c r="ICG27" s="49"/>
      <c r="ICH27" s="49"/>
      <c r="ICI27" s="49"/>
      <c r="ICJ27" s="49"/>
      <c r="ICK27" s="49"/>
      <c r="ICL27" s="49"/>
      <c r="ICM27" s="49"/>
      <c r="ICN27" s="49"/>
      <c r="ICO27" s="49"/>
      <c r="ICP27" s="49"/>
      <c r="ICQ27" s="49"/>
      <c r="ICR27" s="49"/>
      <c r="ICS27" s="49"/>
      <c r="ICT27" s="49"/>
      <c r="ICU27" s="49"/>
      <c r="ICV27" s="49"/>
      <c r="ICW27" s="49"/>
      <c r="ICX27" s="49"/>
      <c r="ICY27" s="49"/>
      <c r="ICZ27" s="49"/>
      <c r="IDA27" s="49"/>
      <c r="IDB27" s="49"/>
      <c r="IDC27" s="49"/>
      <c r="IDD27" s="49"/>
      <c r="IDE27" s="49"/>
      <c r="IDF27" s="49"/>
      <c r="IDG27" s="49"/>
      <c r="IDH27" s="49"/>
      <c r="IDI27" s="49"/>
      <c r="IDJ27" s="49"/>
      <c r="IDK27" s="49"/>
      <c r="IDL27" s="49"/>
      <c r="IDM27" s="49"/>
      <c r="IDN27" s="49"/>
      <c r="IDO27" s="49"/>
      <c r="IDP27" s="49"/>
      <c r="IDQ27" s="49"/>
      <c r="IDR27" s="49"/>
      <c r="IDS27" s="49"/>
      <c r="IDT27" s="49"/>
      <c r="IDU27" s="49"/>
      <c r="IDV27" s="49"/>
      <c r="IDW27" s="49"/>
      <c r="IDX27" s="49"/>
      <c r="IDY27" s="49"/>
      <c r="IDZ27" s="49"/>
      <c r="IEA27" s="49"/>
      <c r="IEB27" s="49"/>
      <c r="IEC27" s="49"/>
      <c r="IED27" s="49"/>
      <c r="IEE27" s="49"/>
      <c r="IEF27" s="49"/>
      <c r="IEG27" s="49"/>
      <c r="IEH27" s="49"/>
      <c r="IEI27" s="49"/>
      <c r="IEJ27" s="49"/>
      <c r="IEK27" s="49"/>
      <c r="IEL27" s="49"/>
      <c r="IEM27" s="49"/>
      <c r="IEN27" s="49"/>
      <c r="IEO27" s="49"/>
      <c r="IEP27" s="49"/>
      <c r="IEQ27" s="49"/>
      <c r="IER27" s="49"/>
      <c r="IES27" s="49"/>
      <c r="IET27" s="49"/>
      <c r="IEU27" s="49"/>
      <c r="IEV27" s="49"/>
      <c r="IEW27" s="49"/>
      <c r="IEX27" s="49"/>
      <c r="IEY27" s="49"/>
      <c r="IEZ27" s="49"/>
      <c r="IFA27" s="49"/>
      <c r="IFB27" s="49"/>
      <c r="IFC27" s="49"/>
      <c r="IFD27" s="49"/>
      <c r="IFE27" s="49"/>
      <c r="IFF27" s="49"/>
      <c r="IFG27" s="49"/>
      <c r="IFH27" s="49"/>
      <c r="IFI27" s="49"/>
      <c r="IFJ27" s="49"/>
      <c r="IFK27" s="49"/>
      <c r="IFL27" s="49"/>
      <c r="IFM27" s="49"/>
      <c r="IFN27" s="49"/>
      <c r="IFO27" s="49"/>
      <c r="IFP27" s="49"/>
      <c r="IFQ27" s="49"/>
      <c r="IFR27" s="49"/>
      <c r="IFS27" s="49"/>
      <c r="IFT27" s="49"/>
      <c r="IFU27" s="49"/>
      <c r="IFV27" s="49"/>
      <c r="IFW27" s="49"/>
      <c r="IFX27" s="49"/>
      <c r="IFY27" s="49"/>
      <c r="IFZ27" s="49"/>
      <c r="IGA27" s="49"/>
      <c r="IGB27" s="49"/>
      <c r="IGC27" s="49"/>
      <c r="IGD27" s="49"/>
      <c r="IGE27" s="49"/>
      <c r="IGF27" s="49"/>
      <c r="IGG27" s="49"/>
      <c r="IGH27" s="49"/>
      <c r="IGI27" s="49"/>
      <c r="IGJ27" s="49"/>
      <c r="IGK27" s="49"/>
      <c r="IGL27" s="49"/>
      <c r="IGM27" s="49"/>
      <c r="IGN27" s="49"/>
      <c r="IGO27" s="49"/>
      <c r="IGP27" s="49"/>
      <c r="IGQ27" s="49"/>
      <c r="IGR27" s="49"/>
      <c r="IGS27" s="49"/>
      <c r="IGT27" s="49"/>
      <c r="IGU27" s="49"/>
      <c r="IGV27" s="49"/>
      <c r="IGW27" s="49"/>
      <c r="IGX27" s="49"/>
      <c r="IGY27" s="49"/>
      <c r="IGZ27" s="49"/>
      <c r="IHA27" s="49"/>
      <c r="IHB27" s="49"/>
      <c r="IHC27" s="49"/>
      <c r="IHD27" s="49"/>
      <c r="IHE27" s="49"/>
      <c r="IHF27" s="49"/>
      <c r="IHG27" s="49"/>
      <c r="IHH27" s="49"/>
      <c r="IHI27" s="49"/>
      <c r="IHJ27" s="49"/>
      <c r="IHK27" s="49"/>
      <c r="IHL27" s="49"/>
      <c r="IHM27" s="49"/>
      <c r="IHN27" s="49"/>
      <c r="IHO27" s="49"/>
      <c r="IHP27" s="49"/>
      <c r="IHQ27" s="49"/>
      <c r="IHR27" s="49"/>
      <c r="IHS27" s="49"/>
      <c r="IHT27" s="49"/>
      <c r="IHU27" s="49"/>
      <c r="IHV27" s="49"/>
      <c r="IHW27" s="49"/>
      <c r="IHX27" s="49"/>
      <c r="IHY27" s="49"/>
      <c r="IHZ27" s="49"/>
      <c r="IIA27" s="49"/>
      <c r="IIB27" s="49"/>
      <c r="IIC27" s="49"/>
      <c r="IID27" s="49"/>
      <c r="IIE27" s="49"/>
      <c r="IIF27" s="49"/>
      <c r="IIG27" s="49"/>
      <c r="IIH27" s="49"/>
      <c r="III27" s="49"/>
      <c r="IIJ27" s="49"/>
      <c r="IIK27" s="49"/>
      <c r="IIL27" s="49"/>
      <c r="IIM27" s="49"/>
      <c r="IIN27" s="49"/>
      <c r="IIO27" s="49"/>
      <c r="IIP27" s="49"/>
      <c r="IIQ27" s="49"/>
      <c r="IIR27" s="49"/>
      <c r="IIS27" s="49"/>
      <c r="IIT27" s="49"/>
      <c r="IIU27" s="49"/>
      <c r="IIV27" s="49"/>
      <c r="IIW27" s="49"/>
      <c r="IIX27" s="49"/>
      <c r="IIY27" s="49"/>
      <c r="IIZ27" s="49"/>
      <c r="IJA27" s="49"/>
      <c r="IJB27" s="49"/>
      <c r="IJC27" s="49"/>
      <c r="IJD27" s="49"/>
      <c r="IJE27" s="49"/>
      <c r="IJF27" s="49"/>
      <c r="IJG27" s="49"/>
      <c r="IJH27" s="49"/>
      <c r="IJI27" s="49"/>
      <c r="IJJ27" s="49"/>
      <c r="IJK27" s="49"/>
      <c r="IJL27" s="49"/>
      <c r="IJM27" s="49"/>
      <c r="IJN27" s="49"/>
      <c r="IJO27" s="49"/>
      <c r="IJP27" s="49"/>
      <c r="IJQ27" s="49"/>
      <c r="IJR27" s="49"/>
      <c r="IJS27" s="49"/>
      <c r="IJT27" s="49"/>
      <c r="IJU27" s="49"/>
      <c r="IJV27" s="49"/>
      <c r="IJW27" s="49"/>
      <c r="IJX27" s="49"/>
      <c r="IJY27" s="49"/>
      <c r="IJZ27" s="49"/>
      <c r="IKA27" s="49"/>
      <c r="IKB27" s="49"/>
      <c r="IKC27" s="49"/>
      <c r="IKD27" s="49"/>
      <c r="IKE27" s="49"/>
      <c r="IKF27" s="49"/>
      <c r="IKG27" s="49"/>
      <c r="IKH27" s="49"/>
      <c r="IKI27" s="49"/>
      <c r="IKJ27" s="49"/>
      <c r="IKK27" s="49"/>
      <c r="IKL27" s="49"/>
      <c r="IKM27" s="49"/>
      <c r="IKN27" s="49"/>
      <c r="IKO27" s="49"/>
      <c r="IKP27" s="49"/>
      <c r="IKQ27" s="49"/>
      <c r="IKR27" s="49"/>
      <c r="IKS27" s="49"/>
      <c r="IKT27" s="49"/>
      <c r="IKU27" s="49"/>
      <c r="IKV27" s="49"/>
      <c r="IKW27" s="49"/>
      <c r="IKX27" s="49"/>
      <c r="IKY27" s="49"/>
      <c r="IKZ27" s="49"/>
      <c r="ILA27" s="49"/>
      <c r="ILB27" s="49"/>
      <c r="ILC27" s="49"/>
      <c r="ILD27" s="49"/>
      <c r="ILE27" s="49"/>
      <c r="ILF27" s="49"/>
      <c r="ILG27" s="49"/>
      <c r="ILH27" s="49"/>
      <c r="ILI27" s="49"/>
      <c r="ILJ27" s="49"/>
      <c r="ILK27" s="49"/>
      <c r="ILL27" s="49"/>
      <c r="ILM27" s="49"/>
      <c r="ILN27" s="49"/>
      <c r="ILO27" s="49"/>
      <c r="ILP27" s="49"/>
      <c r="ILQ27" s="49"/>
      <c r="ILR27" s="49"/>
      <c r="ILS27" s="49"/>
      <c r="ILT27" s="49"/>
      <c r="ILU27" s="49"/>
      <c r="ILV27" s="49"/>
      <c r="ILW27" s="49"/>
      <c r="ILX27" s="49"/>
      <c r="ILY27" s="49"/>
      <c r="ILZ27" s="49"/>
      <c r="IMA27" s="49"/>
      <c r="IMB27" s="49"/>
      <c r="IMC27" s="49"/>
      <c r="IMD27" s="49"/>
      <c r="IME27" s="49"/>
      <c r="IMF27" s="49"/>
      <c r="IMG27" s="49"/>
      <c r="IMH27" s="49"/>
      <c r="IMI27" s="49"/>
      <c r="IMJ27" s="49"/>
      <c r="IMK27" s="49"/>
      <c r="IML27" s="49"/>
      <c r="IMM27" s="49"/>
      <c r="IMN27" s="49"/>
      <c r="IMO27" s="49"/>
      <c r="IMP27" s="49"/>
      <c r="IMQ27" s="49"/>
      <c r="IMR27" s="49"/>
      <c r="IMS27" s="49"/>
      <c r="IMT27" s="49"/>
      <c r="IMU27" s="49"/>
      <c r="IMV27" s="49"/>
      <c r="IMW27" s="49"/>
      <c r="IMX27" s="49"/>
      <c r="IMY27" s="49"/>
      <c r="IMZ27" s="49"/>
      <c r="INA27" s="49"/>
      <c r="INB27" s="49"/>
      <c r="INC27" s="49"/>
      <c r="IND27" s="49"/>
      <c r="INE27" s="49"/>
      <c r="INF27" s="49"/>
      <c r="ING27" s="49"/>
      <c r="INH27" s="49"/>
      <c r="INI27" s="49"/>
      <c r="INJ27" s="49"/>
      <c r="INK27" s="49"/>
      <c r="INL27" s="49"/>
      <c r="INM27" s="49"/>
      <c r="INN27" s="49"/>
      <c r="INO27" s="49"/>
      <c r="INP27" s="49"/>
      <c r="INQ27" s="49"/>
      <c r="INR27" s="49"/>
      <c r="INS27" s="49"/>
      <c r="INT27" s="49"/>
      <c r="INU27" s="49"/>
      <c r="INV27" s="49"/>
      <c r="INW27" s="49"/>
      <c r="INX27" s="49"/>
      <c r="INY27" s="49"/>
      <c r="INZ27" s="49"/>
      <c r="IOA27" s="49"/>
      <c r="IOB27" s="49"/>
      <c r="IOC27" s="49"/>
      <c r="IOD27" s="49"/>
      <c r="IOE27" s="49"/>
      <c r="IOF27" s="49"/>
      <c r="IOG27" s="49"/>
      <c r="IOH27" s="49"/>
      <c r="IOI27" s="49"/>
      <c r="IOJ27" s="49"/>
      <c r="IOK27" s="49"/>
      <c r="IOL27" s="49"/>
      <c r="IOM27" s="49"/>
      <c r="ION27" s="49"/>
      <c r="IOO27" s="49"/>
      <c r="IOP27" s="49"/>
      <c r="IOQ27" s="49"/>
      <c r="IOR27" s="49"/>
      <c r="IOS27" s="49"/>
      <c r="IOT27" s="49"/>
      <c r="IOU27" s="49"/>
      <c r="IOV27" s="49"/>
      <c r="IOW27" s="49"/>
      <c r="IOX27" s="49"/>
      <c r="IOY27" s="49"/>
      <c r="IOZ27" s="49"/>
      <c r="IPA27" s="49"/>
      <c r="IPB27" s="49"/>
      <c r="IPC27" s="49"/>
      <c r="IPD27" s="49"/>
      <c r="IPE27" s="49"/>
      <c r="IPF27" s="49"/>
      <c r="IPG27" s="49"/>
      <c r="IPH27" s="49"/>
      <c r="IPI27" s="49"/>
      <c r="IPJ27" s="49"/>
      <c r="IPK27" s="49"/>
      <c r="IPL27" s="49"/>
      <c r="IPM27" s="49"/>
      <c r="IPN27" s="49"/>
      <c r="IPO27" s="49"/>
      <c r="IPP27" s="49"/>
      <c r="IPQ27" s="49"/>
      <c r="IPR27" s="49"/>
      <c r="IPS27" s="49"/>
      <c r="IPT27" s="49"/>
      <c r="IPU27" s="49"/>
      <c r="IPV27" s="49"/>
      <c r="IPW27" s="49"/>
      <c r="IPX27" s="49"/>
      <c r="IPY27" s="49"/>
      <c r="IPZ27" s="49"/>
      <c r="IQA27" s="49"/>
      <c r="IQB27" s="49"/>
      <c r="IQC27" s="49"/>
      <c r="IQD27" s="49"/>
      <c r="IQE27" s="49"/>
      <c r="IQF27" s="49"/>
      <c r="IQG27" s="49"/>
      <c r="IQH27" s="49"/>
      <c r="IQI27" s="49"/>
      <c r="IQJ27" s="49"/>
      <c r="IQK27" s="49"/>
      <c r="IQL27" s="49"/>
      <c r="IQM27" s="49"/>
      <c r="IQN27" s="49"/>
      <c r="IQO27" s="49"/>
      <c r="IQP27" s="49"/>
      <c r="IQQ27" s="49"/>
      <c r="IQR27" s="49"/>
      <c r="IQS27" s="49"/>
      <c r="IQT27" s="49"/>
      <c r="IQU27" s="49"/>
      <c r="IQV27" s="49"/>
      <c r="IQW27" s="49"/>
      <c r="IQX27" s="49"/>
      <c r="IQY27" s="49"/>
      <c r="IQZ27" s="49"/>
      <c r="IRA27" s="49"/>
      <c r="IRB27" s="49"/>
      <c r="IRC27" s="49"/>
      <c r="IRD27" s="49"/>
      <c r="IRE27" s="49"/>
      <c r="IRF27" s="49"/>
      <c r="IRG27" s="49"/>
      <c r="IRH27" s="49"/>
      <c r="IRI27" s="49"/>
      <c r="IRJ27" s="49"/>
      <c r="IRK27" s="49"/>
      <c r="IRL27" s="49"/>
      <c r="IRM27" s="49"/>
      <c r="IRN27" s="49"/>
      <c r="IRO27" s="49"/>
      <c r="IRP27" s="49"/>
      <c r="IRQ27" s="49"/>
      <c r="IRR27" s="49"/>
      <c r="IRS27" s="49"/>
      <c r="IRT27" s="49"/>
      <c r="IRU27" s="49"/>
      <c r="IRV27" s="49"/>
      <c r="IRW27" s="49"/>
      <c r="IRX27" s="49"/>
      <c r="IRY27" s="49"/>
      <c r="IRZ27" s="49"/>
      <c r="ISA27" s="49"/>
      <c r="ISB27" s="49"/>
      <c r="ISC27" s="49"/>
      <c r="ISD27" s="49"/>
      <c r="ISE27" s="49"/>
      <c r="ISF27" s="49"/>
      <c r="ISG27" s="49"/>
      <c r="ISH27" s="49"/>
      <c r="ISI27" s="49"/>
      <c r="ISJ27" s="49"/>
      <c r="ISK27" s="49"/>
      <c r="ISL27" s="49"/>
      <c r="ISM27" s="49"/>
      <c r="ISN27" s="49"/>
      <c r="ISO27" s="49"/>
      <c r="ISP27" s="49"/>
      <c r="ISQ27" s="49"/>
      <c r="ISR27" s="49"/>
      <c r="ISS27" s="49"/>
      <c r="IST27" s="49"/>
      <c r="ISU27" s="49"/>
      <c r="ISV27" s="49"/>
      <c r="ISW27" s="49"/>
      <c r="ISX27" s="49"/>
      <c r="ISY27" s="49"/>
      <c r="ISZ27" s="49"/>
      <c r="ITA27" s="49"/>
      <c r="ITB27" s="49"/>
      <c r="ITC27" s="49"/>
      <c r="ITD27" s="49"/>
      <c r="ITE27" s="49"/>
      <c r="ITF27" s="49"/>
      <c r="ITG27" s="49"/>
      <c r="ITH27" s="49"/>
      <c r="ITI27" s="49"/>
      <c r="ITJ27" s="49"/>
      <c r="ITK27" s="49"/>
      <c r="ITL27" s="49"/>
      <c r="ITM27" s="49"/>
      <c r="ITN27" s="49"/>
      <c r="ITO27" s="49"/>
      <c r="ITP27" s="49"/>
      <c r="ITQ27" s="49"/>
      <c r="ITR27" s="49"/>
      <c r="ITS27" s="49"/>
      <c r="ITT27" s="49"/>
      <c r="ITU27" s="49"/>
      <c r="ITV27" s="49"/>
      <c r="ITW27" s="49"/>
      <c r="ITX27" s="49"/>
      <c r="ITY27" s="49"/>
      <c r="ITZ27" s="49"/>
      <c r="IUA27" s="49"/>
      <c r="IUB27" s="49"/>
      <c r="IUC27" s="49"/>
      <c r="IUD27" s="49"/>
      <c r="IUE27" s="49"/>
      <c r="IUF27" s="49"/>
      <c r="IUG27" s="49"/>
      <c r="IUH27" s="49"/>
      <c r="IUI27" s="49"/>
      <c r="IUJ27" s="49"/>
      <c r="IUK27" s="49"/>
      <c r="IUL27" s="49"/>
      <c r="IUM27" s="49"/>
      <c r="IUN27" s="49"/>
      <c r="IUO27" s="49"/>
      <c r="IUP27" s="49"/>
      <c r="IUQ27" s="49"/>
      <c r="IUR27" s="49"/>
      <c r="IUS27" s="49"/>
      <c r="IUT27" s="49"/>
      <c r="IUU27" s="49"/>
      <c r="IUV27" s="49"/>
      <c r="IUW27" s="49"/>
      <c r="IUX27" s="49"/>
      <c r="IUY27" s="49"/>
      <c r="IUZ27" s="49"/>
      <c r="IVA27" s="49"/>
      <c r="IVB27" s="49"/>
      <c r="IVC27" s="49"/>
      <c r="IVD27" s="49"/>
      <c r="IVE27" s="49"/>
      <c r="IVF27" s="49"/>
      <c r="IVG27" s="49"/>
      <c r="IVH27" s="49"/>
      <c r="IVI27" s="49"/>
      <c r="IVJ27" s="49"/>
      <c r="IVK27" s="49"/>
      <c r="IVL27" s="49"/>
      <c r="IVM27" s="49"/>
      <c r="IVN27" s="49"/>
      <c r="IVO27" s="49"/>
      <c r="IVP27" s="49"/>
      <c r="IVQ27" s="49"/>
      <c r="IVR27" s="49"/>
      <c r="IVS27" s="49"/>
      <c r="IVT27" s="49"/>
      <c r="IVU27" s="49"/>
      <c r="IVV27" s="49"/>
      <c r="IVW27" s="49"/>
      <c r="IVX27" s="49"/>
      <c r="IVY27" s="49"/>
      <c r="IVZ27" s="49"/>
      <c r="IWA27" s="49"/>
      <c r="IWB27" s="49"/>
      <c r="IWC27" s="49"/>
      <c r="IWD27" s="49"/>
      <c r="IWE27" s="49"/>
      <c r="IWF27" s="49"/>
      <c r="IWG27" s="49"/>
      <c r="IWH27" s="49"/>
      <c r="IWI27" s="49"/>
      <c r="IWJ27" s="49"/>
      <c r="IWK27" s="49"/>
      <c r="IWL27" s="49"/>
      <c r="IWM27" s="49"/>
      <c r="IWN27" s="49"/>
      <c r="IWO27" s="49"/>
      <c r="IWP27" s="49"/>
      <c r="IWQ27" s="49"/>
      <c r="IWR27" s="49"/>
      <c r="IWS27" s="49"/>
      <c r="IWT27" s="49"/>
      <c r="IWU27" s="49"/>
      <c r="IWV27" s="49"/>
      <c r="IWW27" s="49"/>
      <c r="IWX27" s="49"/>
      <c r="IWY27" s="49"/>
      <c r="IWZ27" s="49"/>
      <c r="IXA27" s="49"/>
      <c r="IXB27" s="49"/>
      <c r="IXC27" s="49"/>
      <c r="IXD27" s="49"/>
      <c r="IXE27" s="49"/>
      <c r="IXF27" s="49"/>
      <c r="IXG27" s="49"/>
      <c r="IXH27" s="49"/>
      <c r="IXI27" s="49"/>
      <c r="IXJ27" s="49"/>
      <c r="IXK27" s="49"/>
      <c r="IXL27" s="49"/>
      <c r="IXM27" s="49"/>
      <c r="IXN27" s="49"/>
      <c r="IXO27" s="49"/>
      <c r="IXP27" s="49"/>
      <c r="IXQ27" s="49"/>
      <c r="IXR27" s="49"/>
      <c r="IXS27" s="49"/>
      <c r="IXT27" s="49"/>
      <c r="IXU27" s="49"/>
      <c r="IXV27" s="49"/>
      <c r="IXW27" s="49"/>
      <c r="IXX27" s="49"/>
      <c r="IXY27" s="49"/>
      <c r="IXZ27" s="49"/>
      <c r="IYA27" s="49"/>
      <c r="IYB27" s="49"/>
      <c r="IYC27" s="49"/>
      <c r="IYD27" s="49"/>
      <c r="IYE27" s="49"/>
      <c r="IYF27" s="49"/>
      <c r="IYG27" s="49"/>
      <c r="IYH27" s="49"/>
      <c r="IYI27" s="49"/>
      <c r="IYJ27" s="49"/>
      <c r="IYK27" s="49"/>
      <c r="IYL27" s="49"/>
      <c r="IYM27" s="49"/>
      <c r="IYN27" s="49"/>
      <c r="IYO27" s="49"/>
      <c r="IYP27" s="49"/>
      <c r="IYQ27" s="49"/>
      <c r="IYR27" s="49"/>
      <c r="IYS27" s="49"/>
      <c r="IYT27" s="49"/>
      <c r="IYU27" s="49"/>
      <c r="IYV27" s="49"/>
      <c r="IYW27" s="49"/>
      <c r="IYX27" s="49"/>
      <c r="IYY27" s="49"/>
      <c r="IYZ27" s="49"/>
      <c r="IZA27" s="49"/>
      <c r="IZB27" s="49"/>
      <c r="IZC27" s="49"/>
      <c r="IZD27" s="49"/>
      <c r="IZE27" s="49"/>
      <c r="IZF27" s="49"/>
      <c r="IZG27" s="49"/>
      <c r="IZH27" s="49"/>
      <c r="IZI27" s="49"/>
      <c r="IZJ27" s="49"/>
      <c r="IZK27" s="49"/>
      <c r="IZL27" s="49"/>
      <c r="IZM27" s="49"/>
      <c r="IZN27" s="49"/>
      <c r="IZO27" s="49"/>
      <c r="IZP27" s="49"/>
      <c r="IZQ27" s="49"/>
      <c r="IZR27" s="49"/>
      <c r="IZS27" s="49"/>
      <c r="IZT27" s="49"/>
      <c r="IZU27" s="49"/>
      <c r="IZV27" s="49"/>
      <c r="IZW27" s="49"/>
      <c r="IZX27" s="49"/>
      <c r="IZY27" s="49"/>
      <c r="IZZ27" s="49"/>
      <c r="JAA27" s="49"/>
      <c r="JAB27" s="49"/>
      <c r="JAC27" s="49"/>
      <c r="JAD27" s="49"/>
      <c r="JAE27" s="49"/>
      <c r="JAF27" s="49"/>
      <c r="JAG27" s="49"/>
      <c r="JAH27" s="49"/>
      <c r="JAI27" s="49"/>
      <c r="JAJ27" s="49"/>
      <c r="JAK27" s="49"/>
      <c r="JAL27" s="49"/>
      <c r="JAM27" s="49"/>
      <c r="JAN27" s="49"/>
      <c r="JAO27" s="49"/>
      <c r="JAP27" s="49"/>
      <c r="JAQ27" s="49"/>
      <c r="JAR27" s="49"/>
      <c r="JAS27" s="49"/>
      <c r="JAT27" s="49"/>
      <c r="JAU27" s="49"/>
      <c r="JAV27" s="49"/>
      <c r="JAW27" s="49"/>
      <c r="JAX27" s="49"/>
      <c r="JAY27" s="49"/>
      <c r="JAZ27" s="49"/>
      <c r="JBA27" s="49"/>
      <c r="JBB27" s="49"/>
      <c r="JBC27" s="49"/>
      <c r="JBD27" s="49"/>
      <c r="JBE27" s="49"/>
      <c r="JBF27" s="49"/>
      <c r="JBG27" s="49"/>
      <c r="JBH27" s="49"/>
      <c r="JBI27" s="49"/>
      <c r="JBJ27" s="49"/>
      <c r="JBK27" s="49"/>
      <c r="JBL27" s="49"/>
      <c r="JBM27" s="49"/>
      <c r="JBN27" s="49"/>
      <c r="JBO27" s="49"/>
      <c r="JBP27" s="49"/>
      <c r="JBQ27" s="49"/>
      <c r="JBR27" s="49"/>
      <c r="JBS27" s="49"/>
      <c r="JBT27" s="49"/>
      <c r="JBU27" s="49"/>
      <c r="JBV27" s="49"/>
      <c r="JBW27" s="49"/>
      <c r="JBX27" s="49"/>
      <c r="JBY27" s="49"/>
      <c r="JBZ27" s="49"/>
      <c r="JCA27" s="49"/>
      <c r="JCB27" s="49"/>
      <c r="JCC27" s="49"/>
      <c r="JCD27" s="49"/>
      <c r="JCE27" s="49"/>
      <c r="JCF27" s="49"/>
      <c r="JCG27" s="49"/>
      <c r="JCH27" s="49"/>
      <c r="JCI27" s="49"/>
      <c r="JCJ27" s="49"/>
      <c r="JCK27" s="49"/>
      <c r="JCL27" s="49"/>
      <c r="JCM27" s="49"/>
      <c r="JCN27" s="49"/>
      <c r="JCO27" s="49"/>
      <c r="JCP27" s="49"/>
      <c r="JCQ27" s="49"/>
      <c r="JCR27" s="49"/>
      <c r="JCS27" s="49"/>
      <c r="JCT27" s="49"/>
      <c r="JCU27" s="49"/>
      <c r="JCV27" s="49"/>
      <c r="JCW27" s="49"/>
      <c r="JCX27" s="49"/>
      <c r="JCY27" s="49"/>
      <c r="JCZ27" s="49"/>
      <c r="JDA27" s="49"/>
      <c r="JDB27" s="49"/>
      <c r="JDC27" s="49"/>
      <c r="JDD27" s="49"/>
      <c r="JDE27" s="49"/>
      <c r="JDF27" s="49"/>
      <c r="JDG27" s="49"/>
      <c r="JDH27" s="49"/>
      <c r="JDI27" s="49"/>
      <c r="JDJ27" s="49"/>
      <c r="JDK27" s="49"/>
      <c r="JDL27" s="49"/>
      <c r="JDM27" s="49"/>
      <c r="JDN27" s="49"/>
      <c r="JDO27" s="49"/>
      <c r="JDP27" s="49"/>
      <c r="JDQ27" s="49"/>
      <c r="JDR27" s="49"/>
      <c r="JDS27" s="49"/>
      <c r="JDT27" s="49"/>
      <c r="JDU27" s="49"/>
      <c r="JDV27" s="49"/>
      <c r="JDW27" s="49"/>
      <c r="JDX27" s="49"/>
      <c r="JDY27" s="49"/>
      <c r="JDZ27" s="49"/>
      <c r="JEA27" s="49"/>
      <c r="JEB27" s="49"/>
      <c r="JEC27" s="49"/>
      <c r="JED27" s="49"/>
      <c r="JEE27" s="49"/>
      <c r="JEF27" s="49"/>
      <c r="JEG27" s="49"/>
      <c r="JEH27" s="49"/>
      <c r="JEI27" s="49"/>
      <c r="JEJ27" s="49"/>
      <c r="JEK27" s="49"/>
      <c r="JEL27" s="49"/>
      <c r="JEM27" s="49"/>
      <c r="JEN27" s="49"/>
      <c r="JEO27" s="49"/>
      <c r="JEP27" s="49"/>
      <c r="JEQ27" s="49"/>
      <c r="JER27" s="49"/>
      <c r="JES27" s="49"/>
      <c r="JET27" s="49"/>
      <c r="JEU27" s="49"/>
      <c r="JEV27" s="49"/>
      <c r="JEW27" s="49"/>
      <c r="JEX27" s="49"/>
      <c r="JEY27" s="49"/>
      <c r="JEZ27" s="49"/>
      <c r="JFA27" s="49"/>
      <c r="JFB27" s="49"/>
      <c r="JFC27" s="49"/>
      <c r="JFD27" s="49"/>
      <c r="JFE27" s="49"/>
      <c r="JFF27" s="49"/>
      <c r="JFG27" s="49"/>
      <c r="JFH27" s="49"/>
      <c r="JFI27" s="49"/>
      <c r="JFJ27" s="49"/>
      <c r="JFK27" s="49"/>
      <c r="JFL27" s="49"/>
      <c r="JFM27" s="49"/>
      <c r="JFN27" s="49"/>
      <c r="JFO27" s="49"/>
      <c r="JFP27" s="49"/>
      <c r="JFQ27" s="49"/>
      <c r="JFR27" s="49"/>
      <c r="JFS27" s="49"/>
      <c r="JFT27" s="49"/>
      <c r="JFU27" s="49"/>
      <c r="JFV27" s="49"/>
      <c r="JFW27" s="49"/>
      <c r="JFX27" s="49"/>
      <c r="JFY27" s="49"/>
      <c r="JFZ27" s="49"/>
      <c r="JGA27" s="49"/>
      <c r="JGB27" s="49"/>
      <c r="JGC27" s="49"/>
      <c r="JGD27" s="49"/>
      <c r="JGE27" s="49"/>
      <c r="JGF27" s="49"/>
      <c r="JGG27" s="49"/>
      <c r="JGH27" s="49"/>
      <c r="JGI27" s="49"/>
      <c r="JGJ27" s="49"/>
      <c r="JGK27" s="49"/>
      <c r="JGL27" s="49"/>
      <c r="JGM27" s="49"/>
      <c r="JGN27" s="49"/>
      <c r="JGO27" s="49"/>
      <c r="JGP27" s="49"/>
      <c r="JGQ27" s="49"/>
      <c r="JGR27" s="49"/>
      <c r="JGS27" s="49"/>
      <c r="JGT27" s="49"/>
      <c r="JGU27" s="49"/>
      <c r="JGV27" s="49"/>
      <c r="JGW27" s="49"/>
      <c r="JGX27" s="49"/>
      <c r="JGY27" s="49"/>
      <c r="JGZ27" s="49"/>
      <c r="JHA27" s="49"/>
      <c r="JHB27" s="49"/>
      <c r="JHC27" s="49"/>
      <c r="JHD27" s="49"/>
      <c r="JHE27" s="49"/>
      <c r="JHF27" s="49"/>
      <c r="JHG27" s="49"/>
      <c r="JHH27" s="49"/>
      <c r="JHI27" s="49"/>
      <c r="JHJ27" s="49"/>
      <c r="JHK27" s="49"/>
      <c r="JHL27" s="49"/>
      <c r="JHM27" s="49"/>
      <c r="JHN27" s="49"/>
      <c r="JHO27" s="49"/>
      <c r="JHP27" s="49"/>
      <c r="JHQ27" s="49"/>
      <c r="JHR27" s="49"/>
      <c r="JHS27" s="49"/>
      <c r="JHT27" s="49"/>
      <c r="JHU27" s="49"/>
      <c r="JHV27" s="49"/>
      <c r="JHW27" s="49"/>
      <c r="JHX27" s="49"/>
      <c r="JHY27" s="49"/>
      <c r="JHZ27" s="49"/>
      <c r="JIA27" s="49"/>
      <c r="JIB27" s="49"/>
      <c r="JIC27" s="49"/>
      <c r="JID27" s="49"/>
      <c r="JIE27" s="49"/>
      <c r="JIF27" s="49"/>
      <c r="JIG27" s="49"/>
      <c r="JIH27" s="49"/>
      <c r="JII27" s="49"/>
      <c r="JIJ27" s="49"/>
      <c r="JIK27" s="49"/>
      <c r="JIL27" s="49"/>
      <c r="JIM27" s="49"/>
      <c r="JIN27" s="49"/>
      <c r="JIO27" s="49"/>
      <c r="JIP27" s="49"/>
      <c r="JIQ27" s="49"/>
      <c r="JIR27" s="49"/>
      <c r="JIS27" s="49"/>
      <c r="JIT27" s="49"/>
      <c r="JIU27" s="49"/>
      <c r="JIV27" s="49"/>
      <c r="JIW27" s="49"/>
      <c r="JIX27" s="49"/>
      <c r="JIY27" s="49"/>
      <c r="JIZ27" s="49"/>
      <c r="JJA27" s="49"/>
      <c r="JJB27" s="49"/>
      <c r="JJC27" s="49"/>
      <c r="JJD27" s="49"/>
      <c r="JJE27" s="49"/>
      <c r="JJF27" s="49"/>
      <c r="JJG27" s="49"/>
      <c r="JJH27" s="49"/>
      <c r="JJI27" s="49"/>
      <c r="JJJ27" s="49"/>
      <c r="JJK27" s="49"/>
      <c r="JJL27" s="49"/>
      <c r="JJM27" s="49"/>
      <c r="JJN27" s="49"/>
      <c r="JJO27" s="49"/>
      <c r="JJP27" s="49"/>
      <c r="JJQ27" s="49"/>
      <c r="JJR27" s="49"/>
      <c r="JJS27" s="49"/>
      <c r="JJT27" s="49"/>
      <c r="JJU27" s="49"/>
      <c r="JJV27" s="49"/>
      <c r="JJW27" s="49"/>
      <c r="JJX27" s="49"/>
      <c r="JJY27" s="49"/>
      <c r="JJZ27" s="49"/>
      <c r="JKA27" s="49"/>
      <c r="JKB27" s="49"/>
      <c r="JKC27" s="49"/>
      <c r="JKD27" s="49"/>
      <c r="JKE27" s="49"/>
      <c r="JKF27" s="49"/>
      <c r="JKG27" s="49"/>
      <c r="JKH27" s="49"/>
      <c r="JKI27" s="49"/>
      <c r="JKJ27" s="49"/>
      <c r="JKK27" s="49"/>
      <c r="JKL27" s="49"/>
      <c r="JKM27" s="49"/>
      <c r="JKN27" s="49"/>
      <c r="JKO27" s="49"/>
      <c r="JKP27" s="49"/>
      <c r="JKQ27" s="49"/>
      <c r="JKR27" s="49"/>
      <c r="JKS27" s="49"/>
      <c r="JKT27" s="49"/>
      <c r="JKU27" s="49"/>
      <c r="JKV27" s="49"/>
      <c r="JKW27" s="49"/>
      <c r="JKX27" s="49"/>
      <c r="JKY27" s="49"/>
      <c r="JKZ27" s="49"/>
      <c r="JLA27" s="49"/>
      <c r="JLB27" s="49"/>
      <c r="JLC27" s="49"/>
      <c r="JLD27" s="49"/>
      <c r="JLE27" s="49"/>
      <c r="JLF27" s="49"/>
      <c r="JLG27" s="49"/>
      <c r="JLH27" s="49"/>
      <c r="JLI27" s="49"/>
      <c r="JLJ27" s="49"/>
      <c r="JLK27" s="49"/>
      <c r="JLL27" s="49"/>
      <c r="JLM27" s="49"/>
      <c r="JLN27" s="49"/>
      <c r="JLO27" s="49"/>
      <c r="JLP27" s="49"/>
      <c r="JLQ27" s="49"/>
      <c r="JLR27" s="49"/>
      <c r="JLS27" s="49"/>
      <c r="JLT27" s="49"/>
      <c r="JLU27" s="49"/>
      <c r="JLV27" s="49"/>
      <c r="JLW27" s="49"/>
      <c r="JLX27" s="49"/>
      <c r="JLY27" s="49"/>
      <c r="JLZ27" s="49"/>
      <c r="JMA27" s="49"/>
      <c r="JMB27" s="49"/>
      <c r="JMC27" s="49"/>
      <c r="JMD27" s="49"/>
      <c r="JME27" s="49"/>
      <c r="JMF27" s="49"/>
      <c r="JMG27" s="49"/>
      <c r="JMH27" s="49"/>
      <c r="JMI27" s="49"/>
      <c r="JMJ27" s="49"/>
      <c r="JMK27" s="49"/>
      <c r="JML27" s="49"/>
      <c r="JMM27" s="49"/>
      <c r="JMN27" s="49"/>
      <c r="JMO27" s="49"/>
      <c r="JMP27" s="49"/>
      <c r="JMQ27" s="49"/>
      <c r="JMR27" s="49"/>
      <c r="JMS27" s="49"/>
      <c r="JMT27" s="49"/>
      <c r="JMU27" s="49"/>
      <c r="JMV27" s="49"/>
      <c r="JMW27" s="49"/>
      <c r="JMX27" s="49"/>
      <c r="JMY27" s="49"/>
      <c r="JMZ27" s="49"/>
      <c r="JNA27" s="49"/>
      <c r="JNB27" s="49"/>
      <c r="JNC27" s="49"/>
      <c r="JND27" s="49"/>
      <c r="JNE27" s="49"/>
      <c r="JNF27" s="49"/>
      <c r="JNG27" s="49"/>
      <c r="JNH27" s="49"/>
      <c r="JNI27" s="49"/>
      <c r="JNJ27" s="49"/>
      <c r="JNK27" s="49"/>
      <c r="JNL27" s="49"/>
      <c r="JNM27" s="49"/>
      <c r="JNN27" s="49"/>
      <c r="JNO27" s="49"/>
      <c r="JNP27" s="49"/>
      <c r="JNQ27" s="49"/>
      <c r="JNR27" s="49"/>
      <c r="JNS27" s="49"/>
      <c r="JNT27" s="49"/>
      <c r="JNU27" s="49"/>
      <c r="JNV27" s="49"/>
      <c r="JNW27" s="49"/>
      <c r="JNX27" s="49"/>
      <c r="JNY27" s="49"/>
      <c r="JNZ27" s="49"/>
      <c r="JOA27" s="49"/>
      <c r="JOB27" s="49"/>
      <c r="JOC27" s="49"/>
      <c r="JOD27" s="49"/>
      <c r="JOE27" s="49"/>
      <c r="JOF27" s="49"/>
      <c r="JOG27" s="49"/>
      <c r="JOH27" s="49"/>
      <c r="JOI27" s="49"/>
      <c r="JOJ27" s="49"/>
      <c r="JOK27" s="49"/>
      <c r="JOL27" s="49"/>
      <c r="JOM27" s="49"/>
      <c r="JON27" s="49"/>
      <c r="JOO27" s="49"/>
      <c r="JOP27" s="49"/>
      <c r="JOQ27" s="49"/>
      <c r="JOR27" s="49"/>
      <c r="JOS27" s="49"/>
      <c r="JOT27" s="49"/>
      <c r="JOU27" s="49"/>
      <c r="JOV27" s="49"/>
      <c r="JOW27" s="49"/>
      <c r="JOX27" s="49"/>
      <c r="JOY27" s="49"/>
      <c r="JOZ27" s="49"/>
      <c r="JPA27" s="49"/>
      <c r="JPB27" s="49"/>
      <c r="JPC27" s="49"/>
      <c r="JPD27" s="49"/>
      <c r="JPE27" s="49"/>
      <c r="JPF27" s="49"/>
      <c r="JPG27" s="49"/>
      <c r="JPH27" s="49"/>
      <c r="JPI27" s="49"/>
      <c r="JPJ27" s="49"/>
      <c r="JPK27" s="49"/>
      <c r="JPL27" s="49"/>
      <c r="JPM27" s="49"/>
      <c r="JPN27" s="49"/>
      <c r="JPO27" s="49"/>
      <c r="JPP27" s="49"/>
      <c r="JPQ27" s="49"/>
      <c r="JPR27" s="49"/>
      <c r="JPS27" s="49"/>
      <c r="JPT27" s="49"/>
      <c r="JPU27" s="49"/>
      <c r="JPV27" s="49"/>
      <c r="JPW27" s="49"/>
      <c r="JPX27" s="49"/>
      <c r="JPY27" s="49"/>
      <c r="JPZ27" s="49"/>
      <c r="JQA27" s="49"/>
      <c r="JQB27" s="49"/>
      <c r="JQC27" s="49"/>
      <c r="JQD27" s="49"/>
      <c r="JQE27" s="49"/>
      <c r="JQF27" s="49"/>
      <c r="JQG27" s="49"/>
      <c r="JQH27" s="49"/>
      <c r="JQI27" s="49"/>
      <c r="JQJ27" s="49"/>
      <c r="JQK27" s="49"/>
      <c r="JQL27" s="49"/>
      <c r="JQM27" s="49"/>
      <c r="JQN27" s="49"/>
      <c r="JQO27" s="49"/>
      <c r="JQP27" s="49"/>
      <c r="JQQ27" s="49"/>
      <c r="JQR27" s="49"/>
      <c r="JQS27" s="49"/>
      <c r="JQT27" s="49"/>
      <c r="JQU27" s="49"/>
      <c r="JQV27" s="49"/>
      <c r="JQW27" s="49"/>
      <c r="JQX27" s="49"/>
      <c r="JQY27" s="49"/>
      <c r="JQZ27" s="49"/>
      <c r="JRA27" s="49"/>
      <c r="JRB27" s="49"/>
      <c r="JRC27" s="49"/>
      <c r="JRD27" s="49"/>
      <c r="JRE27" s="49"/>
      <c r="JRF27" s="49"/>
      <c r="JRG27" s="49"/>
      <c r="JRH27" s="49"/>
      <c r="JRI27" s="49"/>
      <c r="JRJ27" s="49"/>
      <c r="JRK27" s="49"/>
      <c r="JRL27" s="49"/>
      <c r="JRM27" s="49"/>
      <c r="JRN27" s="49"/>
      <c r="JRO27" s="49"/>
      <c r="JRP27" s="49"/>
      <c r="JRQ27" s="49"/>
      <c r="JRR27" s="49"/>
      <c r="JRS27" s="49"/>
      <c r="JRT27" s="49"/>
      <c r="JRU27" s="49"/>
      <c r="JRV27" s="49"/>
      <c r="JRW27" s="49"/>
      <c r="JRX27" s="49"/>
      <c r="JRY27" s="49"/>
      <c r="JRZ27" s="49"/>
      <c r="JSA27" s="49"/>
      <c r="JSB27" s="49"/>
      <c r="JSC27" s="49"/>
      <c r="JSD27" s="49"/>
      <c r="JSE27" s="49"/>
      <c r="JSF27" s="49"/>
      <c r="JSG27" s="49"/>
      <c r="JSH27" s="49"/>
      <c r="JSI27" s="49"/>
      <c r="JSJ27" s="49"/>
      <c r="JSK27" s="49"/>
      <c r="JSL27" s="49"/>
      <c r="JSM27" s="49"/>
      <c r="JSN27" s="49"/>
      <c r="JSO27" s="49"/>
      <c r="JSP27" s="49"/>
      <c r="JSQ27" s="49"/>
      <c r="JSR27" s="49"/>
      <c r="JSS27" s="49"/>
      <c r="JST27" s="49"/>
      <c r="JSU27" s="49"/>
      <c r="JSV27" s="49"/>
      <c r="JSW27" s="49"/>
      <c r="JSX27" s="49"/>
      <c r="JSY27" s="49"/>
      <c r="JSZ27" s="49"/>
      <c r="JTA27" s="49"/>
      <c r="JTB27" s="49"/>
      <c r="JTC27" s="49"/>
      <c r="JTD27" s="49"/>
      <c r="JTE27" s="49"/>
      <c r="JTF27" s="49"/>
      <c r="JTG27" s="49"/>
      <c r="JTH27" s="49"/>
      <c r="JTI27" s="49"/>
      <c r="JTJ27" s="49"/>
      <c r="JTK27" s="49"/>
      <c r="JTL27" s="49"/>
      <c r="JTM27" s="49"/>
      <c r="JTN27" s="49"/>
      <c r="JTO27" s="49"/>
      <c r="JTP27" s="49"/>
      <c r="JTQ27" s="49"/>
      <c r="JTR27" s="49"/>
      <c r="JTS27" s="49"/>
      <c r="JTT27" s="49"/>
      <c r="JTU27" s="49"/>
      <c r="JTV27" s="49"/>
      <c r="JTW27" s="49"/>
      <c r="JTX27" s="49"/>
      <c r="JTY27" s="49"/>
      <c r="JTZ27" s="49"/>
      <c r="JUA27" s="49"/>
      <c r="JUB27" s="49"/>
      <c r="JUC27" s="49"/>
      <c r="JUD27" s="49"/>
      <c r="JUE27" s="49"/>
      <c r="JUF27" s="49"/>
      <c r="JUG27" s="49"/>
      <c r="JUH27" s="49"/>
      <c r="JUI27" s="49"/>
      <c r="JUJ27" s="49"/>
      <c r="JUK27" s="49"/>
      <c r="JUL27" s="49"/>
      <c r="JUM27" s="49"/>
      <c r="JUN27" s="49"/>
      <c r="JUO27" s="49"/>
      <c r="JUP27" s="49"/>
      <c r="JUQ27" s="49"/>
      <c r="JUR27" s="49"/>
      <c r="JUS27" s="49"/>
      <c r="JUT27" s="49"/>
      <c r="JUU27" s="49"/>
      <c r="JUV27" s="49"/>
      <c r="JUW27" s="49"/>
      <c r="JUX27" s="49"/>
      <c r="JUY27" s="49"/>
      <c r="JUZ27" s="49"/>
      <c r="JVA27" s="49"/>
      <c r="JVB27" s="49"/>
      <c r="JVC27" s="49"/>
      <c r="JVD27" s="49"/>
      <c r="JVE27" s="49"/>
      <c r="JVF27" s="49"/>
      <c r="JVG27" s="49"/>
      <c r="JVH27" s="49"/>
      <c r="JVI27" s="49"/>
      <c r="JVJ27" s="49"/>
      <c r="JVK27" s="49"/>
      <c r="JVL27" s="49"/>
      <c r="JVM27" s="49"/>
      <c r="JVN27" s="49"/>
      <c r="JVO27" s="49"/>
      <c r="JVP27" s="49"/>
      <c r="JVQ27" s="49"/>
      <c r="JVR27" s="49"/>
      <c r="JVS27" s="49"/>
      <c r="JVT27" s="49"/>
      <c r="JVU27" s="49"/>
      <c r="JVV27" s="49"/>
      <c r="JVW27" s="49"/>
      <c r="JVX27" s="49"/>
      <c r="JVY27" s="49"/>
      <c r="JVZ27" s="49"/>
      <c r="JWA27" s="49"/>
      <c r="JWB27" s="49"/>
      <c r="JWC27" s="49"/>
      <c r="JWD27" s="49"/>
      <c r="JWE27" s="49"/>
      <c r="JWF27" s="49"/>
      <c r="JWG27" s="49"/>
      <c r="JWH27" s="49"/>
      <c r="JWI27" s="49"/>
      <c r="JWJ27" s="49"/>
      <c r="JWK27" s="49"/>
      <c r="JWL27" s="49"/>
      <c r="JWM27" s="49"/>
      <c r="JWN27" s="49"/>
      <c r="JWO27" s="49"/>
      <c r="JWP27" s="49"/>
      <c r="JWQ27" s="49"/>
      <c r="JWR27" s="49"/>
      <c r="JWS27" s="49"/>
      <c r="JWT27" s="49"/>
      <c r="JWU27" s="49"/>
      <c r="JWV27" s="49"/>
      <c r="JWW27" s="49"/>
      <c r="JWX27" s="49"/>
      <c r="JWY27" s="49"/>
      <c r="JWZ27" s="49"/>
      <c r="JXA27" s="49"/>
      <c r="JXB27" s="49"/>
      <c r="JXC27" s="49"/>
      <c r="JXD27" s="49"/>
      <c r="JXE27" s="49"/>
      <c r="JXF27" s="49"/>
      <c r="JXG27" s="49"/>
      <c r="JXH27" s="49"/>
      <c r="JXI27" s="49"/>
      <c r="JXJ27" s="49"/>
      <c r="JXK27" s="49"/>
      <c r="JXL27" s="49"/>
      <c r="JXM27" s="49"/>
      <c r="JXN27" s="49"/>
      <c r="JXO27" s="49"/>
      <c r="JXP27" s="49"/>
      <c r="JXQ27" s="49"/>
      <c r="JXR27" s="49"/>
      <c r="JXS27" s="49"/>
      <c r="JXT27" s="49"/>
      <c r="JXU27" s="49"/>
      <c r="JXV27" s="49"/>
      <c r="JXW27" s="49"/>
      <c r="JXX27" s="49"/>
      <c r="JXY27" s="49"/>
      <c r="JXZ27" s="49"/>
      <c r="JYA27" s="49"/>
      <c r="JYB27" s="49"/>
      <c r="JYC27" s="49"/>
      <c r="JYD27" s="49"/>
      <c r="JYE27" s="49"/>
      <c r="JYF27" s="49"/>
      <c r="JYG27" s="49"/>
      <c r="JYH27" s="49"/>
      <c r="JYI27" s="49"/>
      <c r="JYJ27" s="49"/>
      <c r="JYK27" s="49"/>
      <c r="JYL27" s="49"/>
      <c r="JYM27" s="49"/>
      <c r="JYN27" s="49"/>
      <c r="JYO27" s="49"/>
      <c r="JYP27" s="49"/>
      <c r="JYQ27" s="49"/>
      <c r="JYR27" s="49"/>
      <c r="JYS27" s="49"/>
      <c r="JYT27" s="49"/>
      <c r="JYU27" s="49"/>
      <c r="JYV27" s="49"/>
      <c r="JYW27" s="49"/>
      <c r="JYX27" s="49"/>
      <c r="JYY27" s="49"/>
      <c r="JYZ27" s="49"/>
      <c r="JZA27" s="49"/>
      <c r="JZB27" s="49"/>
      <c r="JZC27" s="49"/>
      <c r="JZD27" s="49"/>
      <c r="JZE27" s="49"/>
      <c r="JZF27" s="49"/>
      <c r="JZG27" s="49"/>
      <c r="JZH27" s="49"/>
      <c r="JZI27" s="49"/>
      <c r="JZJ27" s="49"/>
      <c r="JZK27" s="49"/>
      <c r="JZL27" s="49"/>
      <c r="JZM27" s="49"/>
      <c r="JZN27" s="49"/>
      <c r="JZO27" s="49"/>
      <c r="JZP27" s="49"/>
      <c r="JZQ27" s="49"/>
      <c r="JZR27" s="49"/>
      <c r="JZS27" s="49"/>
      <c r="JZT27" s="49"/>
      <c r="JZU27" s="49"/>
      <c r="JZV27" s="49"/>
      <c r="JZW27" s="49"/>
      <c r="JZX27" s="49"/>
      <c r="JZY27" s="49"/>
      <c r="JZZ27" s="49"/>
      <c r="KAA27" s="49"/>
      <c r="KAB27" s="49"/>
      <c r="KAC27" s="49"/>
      <c r="KAD27" s="49"/>
      <c r="KAE27" s="49"/>
      <c r="KAF27" s="49"/>
      <c r="KAG27" s="49"/>
      <c r="KAH27" s="49"/>
      <c r="KAI27" s="49"/>
      <c r="KAJ27" s="49"/>
      <c r="KAK27" s="49"/>
      <c r="KAL27" s="49"/>
      <c r="KAM27" s="49"/>
      <c r="KAN27" s="49"/>
      <c r="KAO27" s="49"/>
      <c r="KAP27" s="49"/>
      <c r="KAQ27" s="49"/>
      <c r="KAR27" s="49"/>
      <c r="KAS27" s="49"/>
      <c r="KAT27" s="49"/>
      <c r="KAU27" s="49"/>
      <c r="KAV27" s="49"/>
      <c r="KAW27" s="49"/>
      <c r="KAX27" s="49"/>
      <c r="KAY27" s="49"/>
      <c r="KAZ27" s="49"/>
      <c r="KBA27" s="49"/>
      <c r="KBB27" s="49"/>
      <c r="KBC27" s="49"/>
      <c r="KBD27" s="49"/>
      <c r="KBE27" s="49"/>
      <c r="KBF27" s="49"/>
      <c r="KBG27" s="49"/>
      <c r="KBH27" s="49"/>
      <c r="KBI27" s="49"/>
      <c r="KBJ27" s="49"/>
      <c r="KBK27" s="49"/>
      <c r="KBL27" s="49"/>
      <c r="KBM27" s="49"/>
      <c r="KBN27" s="49"/>
      <c r="KBO27" s="49"/>
      <c r="KBP27" s="49"/>
      <c r="KBQ27" s="49"/>
      <c r="KBR27" s="49"/>
      <c r="KBS27" s="49"/>
      <c r="KBT27" s="49"/>
      <c r="KBU27" s="49"/>
      <c r="KBV27" s="49"/>
      <c r="KBW27" s="49"/>
      <c r="KBX27" s="49"/>
      <c r="KBY27" s="49"/>
      <c r="KBZ27" s="49"/>
      <c r="KCA27" s="49"/>
      <c r="KCB27" s="49"/>
      <c r="KCC27" s="49"/>
      <c r="KCD27" s="49"/>
      <c r="KCE27" s="49"/>
      <c r="KCF27" s="49"/>
      <c r="KCG27" s="49"/>
      <c r="KCH27" s="49"/>
      <c r="KCI27" s="49"/>
      <c r="KCJ27" s="49"/>
      <c r="KCK27" s="49"/>
      <c r="KCL27" s="49"/>
      <c r="KCM27" s="49"/>
      <c r="KCN27" s="49"/>
      <c r="KCO27" s="49"/>
      <c r="KCP27" s="49"/>
      <c r="KCQ27" s="49"/>
      <c r="KCR27" s="49"/>
      <c r="KCS27" s="49"/>
      <c r="KCT27" s="49"/>
      <c r="KCU27" s="49"/>
      <c r="KCV27" s="49"/>
      <c r="KCW27" s="49"/>
      <c r="KCX27" s="49"/>
      <c r="KCY27" s="49"/>
      <c r="KCZ27" s="49"/>
      <c r="KDA27" s="49"/>
      <c r="KDB27" s="49"/>
      <c r="KDC27" s="49"/>
      <c r="KDD27" s="49"/>
      <c r="KDE27" s="49"/>
      <c r="KDF27" s="49"/>
      <c r="KDG27" s="49"/>
      <c r="KDH27" s="49"/>
      <c r="KDI27" s="49"/>
      <c r="KDJ27" s="49"/>
      <c r="KDK27" s="49"/>
      <c r="KDL27" s="49"/>
      <c r="KDM27" s="49"/>
      <c r="KDN27" s="49"/>
      <c r="KDO27" s="49"/>
      <c r="KDP27" s="49"/>
      <c r="KDQ27" s="49"/>
      <c r="KDR27" s="49"/>
      <c r="KDS27" s="49"/>
      <c r="KDT27" s="49"/>
      <c r="KDU27" s="49"/>
      <c r="KDV27" s="49"/>
      <c r="KDW27" s="49"/>
      <c r="KDX27" s="49"/>
      <c r="KDY27" s="49"/>
      <c r="KDZ27" s="49"/>
      <c r="KEA27" s="49"/>
      <c r="KEB27" s="49"/>
      <c r="KEC27" s="49"/>
      <c r="KED27" s="49"/>
      <c r="KEE27" s="49"/>
      <c r="KEF27" s="49"/>
      <c r="KEG27" s="49"/>
      <c r="KEH27" s="49"/>
      <c r="KEI27" s="49"/>
      <c r="KEJ27" s="49"/>
      <c r="KEK27" s="49"/>
      <c r="KEL27" s="49"/>
      <c r="KEM27" s="49"/>
      <c r="KEN27" s="49"/>
      <c r="KEO27" s="49"/>
      <c r="KEP27" s="49"/>
      <c r="KEQ27" s="49"/>
      <c r="KER27" s="49"/>
      <c r="KES27" s="49"/>
      <c r="KET27" s="49"/>
      <c r="KEU27" s="49"/>
      <c r="KEV27" s="49"/>
      <c r="KEW27" s="49"/>
      <c r="KEX27" s="49"/>
      <c r="KEY27" s="49"/>
      <c r="KEZ27" s="49"/>
      <c r="KFA27" s="49"/>
      <c r="KFB27" s="49"/>
      <c r="KFC27" s="49"/>
      <c r="KFD27" s="49"/>
      <c r="KFE27" s="49"/>
      <c r="KFF27" s="49"/>
      <c r="KFG27" s="49"/>
      <c r="KFH27" s="49"/>
      <c r="KFI27" s="49"/>
      <c r="KFJ27" s="49"/>
      <c r="KFK27" s="49"/>
      <c r="KFL27" s="49"/>
      <c r="KFM27" s="49"/>
      <c r="KFN27" s="49"/>
      <c r="KFO27" s="49"/>
      <c r="KFP27" s="49"/>
      <c r="KFQ27" s="49"/>
      <c r="KFR27" s="49"/>
      <c r="KFS27" s="49"/>
      <c r="KFT27" s="49"/>
      <c r="KFU27" s="49"/>
      <c r="KFV27" s="49"/>
      <c r="KFW27" s="49"/>
      <c r="KFX27" s="49"/>
      <c r="KFY27" s="49"/>
      <c r="KFZ27" s="49"/>
      <c r="KGA27" s="49"/>
      <c r="KGB27" s="49"/>
      <c r="KGC27" s="49"/>
      <c r="KGD27" s="49"/>
      <c r="KGE27" s="49"/>
      <c r="KGF27" s="49"/>
      <c r="KGG27" s="49"/>
      <c r="KGH27" s="49"/>
      <c r="KGI27" s="49"/>
      <c r="KGJ27" s="49"/>
      <c r="KGK27" s="49"/>
      <c r="KGL27" s="49"/>
      <c r="KGM27" s="49"/>
      <c r="KGN27" s="49"/>
      <c r="KGO27" s="49"/>
      <c r="KGP27" s="49"/>
      <c r="KGQ27" s="49"/>
      <c r="KGR27" s="49"/>
      <c r="KGS27" s="49"/>
      <c r="KGT27" s="49"/>
      <c r="KGU27" s="49"/>
      <c r="KGV27" s="49"/>
      <c r="KGW27" s="49"/>
      <c r="KGX27" s="49"/>
      <c r="KGY27" s="49"/>
      <c r="KGZ27" s="49"/>
      <c r="KHA27" s="49"/>
      <c r="KHB27" s="49"/>
      <c r="KHC27" s="49"/>
      <c r="KHD27" s="49"/>
      <c r="KHE27" s="49"/>
      <c r="KHF27" s="49"/>
      <c r="KHG27" s="49"/>
      <c r="KHH27" s="49"/>
      <c r="KHI27" s="49"/>
      <c r="KHJ27" s="49"/>
      <c r="KHK27" s="49"/>
      <c r="KHL27" s="49"/>
      <c r="KHM27" s="49"/>
      <c r="KHN27" s="49"/>
      <c r="KHO27" s="49"/>
      <c r="KHP27" s="49"/>
      <c r="KHQ27" s="49"/>
      <c r="KHR27" s="49"/>
      <c r="KHS27" s="49"/>
      <c r="KHT27" s="49"/>
      <c r="KHU27" s="49"/>
      <c r="KHV27" s="49"/>
      <c r="KHW27" s="49"/>
      <c r="KHX27" s="49"/>
      <c r="KHY27" s="49"/>
      <c r="KHZ27" s="49"/>
      <c r="KIA27" s="49"/>
      <c r="KIB27" s="49"/>
      <c r="KIC27" s="49"/>
      <c r="KID27" s="49"/>
      <c r="KIE27" s="49"/>
      <c r="KIF27" s="49"/>
      <c r="KIG27" s="49"/>
      <c r="KIH27" s="49"/>
      <c r="KII27" s="49"/>
      <c r="KIJ27" s="49"/>
      <c r="KIK27" s="49"/>
      <c r="KIL27" s="49"/>
      <c r="KIM27" s="49"/>
      <c r="KIN27" s="49"/>
      <c r="KIO27" s="49"/>
      <c r="KIP27" s="49"/>
      <c r="KIQ27" s="49"/>
      <c r="KIR27" s="49"/>
      <c r="KIS27" s="49"/>
      <c r="KIT27" s="49"/>
      <c r="KIU27" s="49"/>
      <c r="KIV27" s="49"/>
      <c r="KIW27" s="49"/>
      <c r="KIX27" s="49"/>
      <c r="KIY27" s="49"/>
      <c r="KIZ27" s="49"/>
      <c r="KJA27" s="49"/>
      <c r="KJB27" s="49"/>
      <c r="KJC27" s="49"/>
      <c r="KJD27" s="49"/>
      <c r="KJE27" s="49"/>
      <c r="KJF27" s="49"/>
      <c r="KJG27" s="49"/>
      <c r="KJH27" s="49"/>
      <c r="KJI27" s="49"/>
      <c r="KJJ27" s="49"/>
      <c r="KJK27" s="49"/>
      <c r="KJL27" s="49"/>
      <c r="KJM27" s="49"/>
      <c r="KJN27" s="49"/>
      <c r="KJO27" s="49"/>
      <c r="KJP27" s="49"/>
      <c r="KJQ27" s="49"/>
      <c r="KJR27" s="49"/>
      <c r="KJS27" s="49"/>
      <c r="KJT27" s="49"/>
      <c r="KJU27" s="49"/>
      <c r="KJV27" s="49"/>
      <c r="KJW27" s="49"/>
      <c r="KJX27" s="49"/>
      <c r="KJY27" s="49"/>
      <c r="KJZ27" s="49"/>
      <c r="KKA27" s="49"/>
      <c r="KKB27" s="49"/>
      <c r="KKC27" s="49"/>
      <c r="KKD27" s="49"/>
      <c r="KKE27" s="49"/>
      <c r="KKF27" s="49"/>
      <c r="KKG27" s="49"/>
      <c r="KKH27" s="49"/>
      <c r="KKI27" s="49"/>
      <c r="KKJ27" s="49"/>
      <c r="KKK27" s="49"/>
      <c r="KKL27" s="49"/>
      <c r="KKM27" s="49"/>
      <c r="KKN27" s="49"/>
      <c r="KKO27" s="49"/>
      <c r="KKP27" s="49"/>
      <c r="KKQ27" s="49"/>
      <c r="KKR27" s="49"/>
      <c r="KKS27" s="49"/>
      <c r="KKT27" s="49"/>
      <c r="KKU27" s="49"/>
      <c r="KKV27" s="49"/>
      <c r="KKW27" s="49"/>
      <c r="KKX27" s="49"/>
      <c r="KKY27" s="49"/>
      <c r="KKZ27" s="49"/>
      <c r="KLA27" s="49"/>
      <c r="KLB27" s="49"/>
      <c r="KLC27" s="49"/>
      <c r="KLD27" s="49"/>
      <c r="KLE27" s="49"/>
      <c r="KLF27" s="49"/>
      <c r="KLG27" s="49"/>
      <c r="KLH27" s="49"/>
      <c r="KLI27" s="49"/>
      <c r="KLJ27" s="49"/>
      <c r="KLK27" s="49"/>
      <c r="KLL27" s="49"/>
      <c r="KLM27" s="49"/>
      <c r="KLN27" s="49"/>
      <c r="KLO27" s="49"/>
      <c r="KLP27" s="49"/>
      <c r="KLQ27" s="49"/>
      <c r="KLR27" s="49"/>
      <c r="KLS27" s="49"/>
      <c r="KLT27" s="49"/>
      <c r="KLU27" s="49"/>
      <c r="KLV27" s="49"/>
      <c r="KLW27" s="49"/>
      <c r="KLX27" s="49"/>
      <c r="KLY27" s="49"/>
      <c r="KLZ27" s="49"/>
      <c r="KMA27" s="49"/>
      <c r="KMB27" s="49"/>
      <c r="KMC27" s="49"/>
      <c r="KMD27" s="49"/>
      <c r="KME27" s="49"/>
      <c r="KMF27" s="49"/>
      <c r="KMG27" s="49"/>
      <c r="KMH27" s="49"/>
      <c r="KMI27" s="49"/>
      <c r="KMJ27" s="49"/>
      <c r="KMK27" s="49"/>
      <c r="KML27" s="49"/>
      <c r="KMM27" s="49"/>
      <c r="KMN27" s="49"/>
      <c r="KMO27" s="49"/>
      <c r="KMP27" s="49"/>
      <c r="KMQ27" s="49"/>
      <c r="KMR27" s="49"/>
      <c r="KMS27" s="49"/>
      <c r="KMT27" s="49"/>
      <c r="KMU27" s="49"/>
      <c r="KMV27" s="49"/>
      <c r="KMW27" s="49"/>
      <c r="KMX27" s="49"/>
      <c r="KMY27" s="49"/>
      <c r="KMZ27" s="49"/>
      <c r="KNA27" s="49"/>
      <c r="KNB27" s="49"/>
      <c r="KNC27" s="49"/>
      <c r="KND27" s="49"/>
      <c r="KNE27" s="49"/>
      <c r="KNF27" s="49"/>
      <c r="KNG27" s="49"/>
      <c r="KNH27" s="49"/>
      <c r="KNI27" s="49"/>
      <c r="KNJ27" s="49"/>
      <c r="KNK27" s="49"/>
      <c r="KNL27" s="49"/>
      <c r="KNM27" s="49"/>
      <c r="KNN27" s="49"/>
      <c r="KNO27" s="49"/>
      <c r="KNP27" s="49"/>
      <c r="KNQ27" s="49"/>
      <c r="KNR27" s="49"/>
      <c r="KNS27" s="49"/>
      <c r="KNT27" s="49"/>
      <c r="KNU27" s="49"/>
      <c r="KNV27" s="49"/>
      <c r="KNW27" s="49"/>
      <c r="KNX27" s="49"/>
      <c r="KNY27" s="49"/>
      <c r="KNZ27" s="49"/>
      <c r="KOA27" s="49"/>
      <c r="KOB27" s="49"/>
      <c r="KOC27" s="49"/>
      <c r="KOD27" s="49"/>
      <c r="KOE27" s="49"/>
      <c r="KOF27" s="49"/>
      <c r="KOG27" s="49"/>
      <c r="KOH27" s="49"/>
      <c r="KOI27" s="49"/>
      <c r="KOJ27" s="49"/>
      <c r="KOK27" s="49"/>
      <c r="KOL27" s="49"/>
      <c r="KOM27" s="49"/>
      <c r="KON27" s="49"/>
      <c r="KOO27" s="49"/>
      <c r="KOP27" s="49"/>
      <c r="KOQ27" s="49"/>
      <c r="KOR27" s="49"/>
      <c r="KOS27" s="49"/>
      <c r="KOT27" s="49"/>
      <c r="KOU27" s="49"/>
      <c r="KOV27" s="49"/>
      <c r="KOW27" s="49"/>
      <c r="KOX27" s="49"/>
      <c r="KOY27" s="49"/>
      <c r="KOZ27" s="49"/>
      <c r="KPA27" s="49"/>
      <c r="KPB27" s="49"/>
      <c r="KPC27" s="49"/>
      <c r="KPD27" s="49"/>
      <c r="KPE27" s="49"/>
      <c r="KPF27" s="49"/>
      <c r="KPG27" s="49"/>
      <c r="KPH27" s="49"/>
      <c r="KPI27" s="49"/>
      <c r="KPJ27" s="49"/>
      <c r="KPK27" s="49"/>
      <c r="KPL27" s="49"/>
      <c r="KPM27" s="49"/>
      <c r="KPN27" s="49"/>
      <c r="KPO27" s="49"/>
      <c r="KPP27" s="49"/>
      <c r="KPQ27" s="49"/>
      <c r="KPR27" s="49"/>
      <c r="KPS27" s="49"/>
      <c r="KPT27" s="49"/>
      <c r="KPU27" s="49"/>
      <c r="KPV27" s="49"/>
      <c r="KPW27" s="49"/>
      <c r="KPX27" s="49"/>
      <c r="KPY27" s="49"/>
      <c r="KPZ27" s="49"/>
      <c r="KQA27" s="49"/>
      <c r="KQB27" s="49"/>
      <c r="KQC27" s="49"/>
      <c r="KQD27" s="49"/>
      <c r="KQE27" s="49"/>
      <c r="KQF27" s="49"/>
      <c r="KQG27" s="49"/>
      <c r="KQH27" s="49"/>
      <c r="KQI27" s="49"/>
      <c r="KQJ27" s="49"/>
      <c r="KQK27" s="49"/>
      <c r="KQL27" s="49"/>
      <c r="KQM27" s="49"/>
      <c r="KQN27" s="49"/>
      <c r="KQO27" s="49"/>
      <c r="KQP27" s="49"/>
      <c r="KQQ27" s="49"/>
      <c r="KQR27" s="49"/>
      <c r="KQS27" s="49"/>
      <c r="KQT27" s="49"/>
      <c r="KQU27" s="49"/>
      <c r="KQV27" s="49"/>
      <c r="KQW27" s="49"/>
      <c r="KQX27" s="49"/>
      <c r="KQY27" s="49"/>
      <c r="KQZ27" s="49"/>
      <c r="KRA27" s="49"/>
      <c r="KRB27" s="49"/>
      <c r="KRC27" s="49"/>
      <c r="KRD27" s="49"/>
      <c r="KRE27" s="49"/>
      <c r="KRF27" s="49"/>
      <c r="KRG27" s="49"/>
      <c r="KRH27" s="49"/>
      <c r="KRI27" s="49"/>
      <c r="KRJ27" s="49"/>
      <c r="KRK27" s="49"/>
      <c r="KRL27" s="49"/>
      <c r="KRM27" s="49"/>
      <c r="KRN27" s="49"/>
      <c r="KRO27" s="49"/>
      <c r="KRP27" s="49"/>
      <c r="KRQ27" s="49"/>
      <c r="KRR27" s="49"/>
      <c r="KRS27" s="49"/>
      <c r="KRT27" s="49"/>
      <c r="KRU27" s="49"/>
      <c r="KRV27" s="49"/>
      <c r="KRW27" s="49"/>
      <c r="KRX27" s="49"/>
      <c r="KRY27" s="49"/>
      <c r="KRZ27" s="49"/>
      <c r="KSA27" s="49"/>
      <c r="KSB27" s="49"/>
      <c r="KSC27" s="49"/>
      <c r="KSD27" s="49"/>
      <c r="KSE27" s="49"/>
      <c r="KSF27" s="49"/>
      <c r="KSG27" s="49"/>
      <c r="KSH27" s="49"/>
      <c r="KSI27" s="49"/>
      <c r="KSJ27" s="49"/>
      <c r="KSK27" s="49"/>
      <c r="KSL27" s="49"/>
      <c r="KSM27" s="49"/>
      <c r="KSN27" s="49"/>
      <c r="KSO27" s="49"/>
      <c r="KSP27" s="49"/>
      <c r="KSQ27" s="49"/>
      <c r="KSR27" s="49"/>
      <c r="KSS27" s="49"/>
      <c r="KST27" s="49"/>
      <c r="KSU27" s="49"/>
      <c r="KSV27" s="49"/>
      <c r="KSW27" s="49"/>
      <c r="KSX27" s="49"/>
      <c r="KSY27" s="49"/>
      <c r="KSZ27" s="49"/>
      <c r="KTA27" s="49"/>
      <c r="KTB27" s="49"/>
      <c r="KTC27" s="49"/>
      <c r="KTD27" s="49"/>
      <c r="KTE27" s="49"/>
      <c r="KTF27" s="49"/>
      <c r="KTG27" s="49"/>
      <c r="KTH27" s="49"/>
      <c r="KTI27" s="49"/>
      <c r="KTJ27" s="49"/>
      <c r="KTK27" s="49"/>
      <c r="KTL27" s="49"/>
      <c r="KTM27" s="49"/>
      <c r="KTN27" s="49"/>
      <c r="KTO27" s="49"/>
      <c r="KTP27" s="49"/>
      <c r="KTQ27" s="49"/>
      <c r="KTR27" s="49"/>
      <c r="KTS27" s="49"/>
      <c r="KTT27" s="49"/>
      <c r="KTU27" s="49"/>
      <c r="KTV27" s="49"/>
      <c r="KTW27" s="49"/>
      <c r="KTX27" s="49"/>
      <c r="KTY27" s="49"/>
      <c r="KTZ27" s="49"/>
      <c r="KUA27" s="49"/>
      <c r="KUB27" s="49"/>
      <c r="KUC27" s="49"/>
      <c r="KUD27" s="49"/>
      <c r="KUE27" s="49"/>
      <c r="KUF27" s="49"/>
      <c r="KUG27" s="49"/>
      <c r="KUH27" s="49"/>
      <c r="KUI27" s="49"/>
      <c r="KUJ27" s="49"/>
      <c r="KUK27" s="49"/>
      <c r="KUL27" s="49"/>
      <c r="KUM27" s="49"/>
      <c r="KUN27" s="49"/>
      <c r="KUO27" s="49"/>
      <c r="KUP27" s="49"/>
      <c r="KUQ27" s="49"/>
      <c r="KUR27" s="49"/>
      <c r="KUS27" s="49"/>
      <c r="KUT27" s="49"/>
      <c r="KUU27" s="49"/>
      <c r="KUV27" s="49"/>
      <c r="KUW27" s="49"/>
      <c r="KUX27" s="49"/>
      <c r="KUY27" s="49"/>
      <c r="KUZ27" s="49"/>
      <c r="KVA27" s="49"/>
      <c r="KVB27" s="49"/>
      <c r="KVC27" s="49"/>
      <c r="KVD27" s="49"/>
      <c r="KVE27" s="49"/>
      <c r="KVF27" s="49"/>
      <c r="KVG27" s="49"/>
      <c r="KVH27" s="49"/>
      <c r="KVI27" s="49"/>
      <c r="KVJ27" s="49"/>
      <c r="KVK27" s="49"/>
      <c r="KVL27" s="49"/>
      <c r="KVM27" s="49"/>
      <c r="KVN27" s="49"/>
      <c r="KVO27" s="49"/>
      <c r="KVP27" s="49"/>
      <c r="KVQ27" s="49"/>
      <c r="KVR27" s="49"/>
      <c r="KVS27" s="49"/>
      <c r="KVT27" s="49"/>
      <c r="KVU27" s="49"/>
      <c r="KVV27" s="49"/>
      <c r="KVW27" s="49"/>
      <c r="KVX27" s="49"/>
      <c r="KVY27" s="49"/>
      <c r="KVZ27" s="49"/>
      <c r="KWA27" s="49"/>
      <c r="KWB27" s="49"/>
      <c r="KWC27" s="49"/>
      <c r="KWD27" s="49"/>
      <c r="KWE27" s="49"/>
      <c r="KWF27" s="49"/>
      <c r="KWG27" s="49"/>
      <c r="KWH27" s="49"/>
      <c r="KWI27" s="49"/>
      <c r="KWJ27" s="49"/>
      <c r="KWK27" s="49"/>
      <c r="KWL27" s="49"/>
      <c r="KWM27" s="49"/>
      <c r="KWN27" s="49"/>
      <c r="KWO27" s="49"/>
      <c r="KWP27" s="49"/>
      <c r="KWQ27" s="49"/>
      <c r="KWR27" s="49"/>
      <c r="KWS27" s="49"/>
      <c r="KWT27" s="49"/>
      <c r="KWU27" s="49"/>
      <c r="KWV27" s="49"/>
      <c r="KWW27" s="49"/>
      <c r="KWX27" s="49"/>
      <c r="KWY27" s="49"/>
      <c r="KWZ27" s="49"/>
      <c r="KXA27" s="49"/>
      <c r="KXB27" s="49"/>
      <c r="KXC27" s="49"/>
      <c r="KXD27" s="49"/>
      <c r="KXE27" s="49"/>
      <c r="KXF27" s="49"/>
      <c r="KXG27" s="49"/>
      <c r="KXH27" s="49"/>
      <c r="KXI27" s="49"/>
      <c r="KXJ27" s="49"/>
      <c r="KXK27" s="49"/>
      <c r="KXL27" s="49"/>
      <c r="KXM27" s="49"/>
      <c r="KXN27" s="49"/>
      <c r="KXO27" s="49"/>
      <c r="KXP27" s="49"/>
      <c r="KXQ27" s="49"/>
      <c r="KXR27" s="49"/>
      <c r="KXS27" s="49"/>
      <c r="KXT27" s="49"/>
      <c r="KXU27" s="49"/>
      <c r="KXV27" s="49"/>
      <c r="KXW27" s="49"/>
      <c r="KXX27" s="49"/>
      <c r="KXY27" s="49"/>
      <c r="KXZ27" s="49"/>
      <c r="KYA27" s="49"/>
      <c r="KYB27" s="49"/>
      <c r="KYC27" s="49"/>
      <c r="KYD27" s="49"/>
      <c r="KYE27" s="49"/>
      <c r="KYF27" s="49"/>
      <c r="KYG27" s="49"/>
      <c r="KYH27" s="49"/>
      <c r="KYI27" s="49"/>
      <c r="KYJ27" s="49"/>
      <c r="KYK27" s="49"/>
      <c r="KYL27" s="49"/>
      <c r="KYM27" s="49"/>
      <c r="KYN27" s="49"/>
      <c r="KYO27" s="49"/>
      <c r="KYP27" s="49"/>
      <c r="KYQ27" s="49"/>
      <c r="KYR27" s="49"/>
      <c r="KYS27" s="49"/>
      <c r="KYT27" s="49"/>
      <c r="KYU27" s="49"/>
      <c r="KYV27" s="49"/>
      <c r="KYW27" s="49"/>
      <c r="KYX27" s="49"/>
      <c r="KYY27" s="49"/>
      <c r="KYZ27" s="49"/>
      <c r="KZA27" s="49"/>
      <c r="KZB27" s="49"/>
      <c r="KZC27" s="49"/>
      <c r="KZD27" s="49"/>
      <c r="KZE27" s="49"/>
      <c r="KZF27" s="49"/>
      <c r="KZG27" s="49"/>
      <c r="KZH27" s="49"/>
      <c r="KZI27" s="49"/>
      <c r="KZJ27" s="49"/>
      <c r="KZK27" s="49"/>
      <c r="KZL27" s="49"/>
      <c r="KZM27" s="49"/>
      <c r="KZN27" s="49"/>
      <c r="KZO27" s="49"/>
      <c r="KZP27" s="49"/>
      <c r="KZQ27" s="49"/>
      <c r="KZR27" s="49"/>
      <c r="KZS27" s="49"/>
      <c r="KZT27" s="49"/>
      <c r="KZU27" s="49"/>
      <c r="KZV27" s="49"/>
      <c r="KZW27" s="49"/>
      <c r="KZX27" s="49"/>
      <c r="KZY27" s="49"/>
      <c r="KZZ27" s="49"/>
      <c r="LAA27" s="49"/>
      <c r="LAB27" s="49"/>
      <c r="LAC27" s="49"/>
      <c r="LAD27" s="49"/>
      <c r="LAE27" s="49"/>
      <c r="LAF27" s="49"/>
      <c r="LAG27" s="49"/>
      <c r="LAH27" s="49"/>
      <c r="LAI27" s="49"/>
      <c r="LAJ27" s="49"/>
      <c r="LAK27" s="49"/>
      <c r="LAL27" s="49"/>
      <c r="LAM27" s="49"/>
      <c r="LAN27" s="49"/>
      <c r="LAO27" s="49"/>
      <c r="LAP27" s="49"/>
      <c r="LAQ27" s="49"/>
      <c r="LAR27" s="49"/>
      <c r="LAS27" s="49"/>
      <c r="LAT27" s="49"/>
      <c r="LAU27" s="49"/>
      <c r="LAV27" s="49"/>
      <c r="LAW27" s="49"/>
      <c r="LAX27" s="49"/>
      <c r="LAY27" s="49"/>
      <c r="LAZ27" s="49"/>
      <c r="LBA27" s="49"/>
      <c r="LBB27" s="49"/>
      <c r="LBC27" s="49"/>
      <c r="LBD27" s="49"/>
      <c r="LBE27" s="49"/>
      <c r="LBF27" s="49"/>
      <c r="LBG27" s="49"/>
      <c r="LBH27" s="49"/>
      <c r="LBI27" s="49"/>
      <c r="LBJ27" s="49"/>
      <c r="LBK27" s="49"/>
      <c r="LBL27" s="49"/>
      <c r="LBM27" s="49"/>
      <c r="LBN27" s="49"/>
      <c r="LBO27" s="49"/>
      <c r="LBP27" s="49"/>
      <c r="LBQ27" s="49"/>
      <c r="LBR27" s="49"/>
      <c r="LBS27" s="49"/>
      <c r="LBT27" s="49"/>
      <c r="LBU27" s="49"/>
      <c r="LBV27" s="49"/>
      <c r="LBW27" s="49"/>
      <c r="LBX27" s="49"/>
      <c r="LBY27" s="49"/>
      <c r="LBZ27" s="49"/>
      <c r="LCA27" s="49"/>
      <c r="LCB27" s="49"/>
      <c r="LCC27" s="49"/>
      <c r="LCD27" s="49"/>
      <c r="LCE27" s="49"/>
      <c r="LCF27" s="49"/>
      <c r="LCG27" s="49"/>
      <c r="LCH27" s="49"/>
      <c r="LCI27" s="49"/>
      <c r="LCJ27" s="49"/>
      <c r="LCK27" s="49"/>
      <c r="LCL27" s="49"/>
      <c r="LCM27" s="49"/>
      <c r="LCN27" s="49"/>
      <c r="LCO27" s="49"/>
      <c r="LCP27" s="49"/>
      <c r="LCQ27" s="49"/>
      <c r="LCR27" s="49"/>
      <c r="LCS27" s="49"/>
      <c r="LCT27" s="49"/>
      <c r="LCU27" s="49"/>
      <c r="LCV27" s="49"/>
      <c r="LCW27" s="49"/>
      <c r="LCX27" s="49"/>
      <c r="LCY27" s="49"/>
      <c r="LCZ27" s="49"/>
      <c r="LDA27" s="49"/>
      <c r="LDB27" s="49"/>
      <c r="LDC27" s="49"/>
      <c r="LDD27" s="49"/>
      <c r="LDE27" s="49"/>
      <c r="LDF27" s="49"/>
      <c r="LDG27" s="49"/>
      <c r="LDH27" s="49"/>
      <c r="LDI27" s="49"/>
      <c r="LDJ27" s="49"/>
      <c r="LDK27" s="49"/>
      <c r="LDL27" s="49"/>
      <c r="LDM27" s="49"/>
      <c r="LDN27" s="49"/>
      <c r="LDO27" s="49"/>
      <c r="LDP27" s="49"/>
      <c r="LDQ27" s="49"/>
      <c r="LDR27" s="49"/>
      <c r="LDS27" s="49"/>
      <c r="LDT27" s="49"/>
      <c r="LDU27" s="49"/>
      <c r="LDV27" s="49"/>
      <c r="LDW27" s="49"/>
      <c r="LDX27" s="49"/>
      <c r="LDY27" s="49"/>
      <c r="LDZ27" s="49"/>
      <c r="LEA27" s="49"/>
      <c r="LEB27" s="49"/>
      <c r="LEC27" s="49"/>
      <c r="LED27" s="49"/>
      <c r="LEE27" s="49"/>
      <c r="LEF27" s="49"/>
      <c r="LEG27" s="49"/>
      <c r="LEH27" s="49"/>
      <c r="LEI27" s="49"/>
      <c r="LEJ27" s="49"/>
      <c r="LEK27" s="49"/>
      <c r="LEL27" s="49"/>
      <c r="LEM27" s="49"/>
      <c r="LEN27" s="49"/>
      <c r="LEO27" s="49"/>
      <c r="LEP27" s="49"/>
      <c r="LEQ27" s="49"/>
      <c r="LER27" s="49"/>
      <c r="LES27" s="49"/>
      <c r="LET27" s="49"/>
      <c r="LEU27" s="49"/>
      <c r="LEV27" s="49"/>
      <c r="LEW27" s="49"/>
      <c r="LEX27" s="49"/>
      <c r="LEY27" s="49"/>
      <c r="LEZ27" s="49"/>
      <c r="LFA27" s="49"/>
      <c r="LFB27" s="49"/>
      <c r="LFC27" s="49"/>
      <c r="LFD27" s="49"/>
      <c r="LFE27" s="49"/>
      <c r="LFF27" s="49"/>
      <c r="LFG27" s="49"/>
      <c r="LFH27" s="49"/>
      <c r="LFI27" s="49"/>
      <c r="LFJ27" s="49"/>
      <c r="LFK27" s="49"/>
      <c r="LFL27" s="49"/>
      <c r="LFM27" s="49"/>
      <c r="LFN27" s="49"/>
      <c r="LFO27" s="49"/>
      <c r="LFP27" s="49"/>
      <c r="LFQ27" s="49"/>
      <c r="LFR27" s="49"/>
      <c r="LFS27" s="49"/>
      <c r="LFT27" s="49"/>
      <c r="LFU27" s="49"/>
      <c r="LFV27" s="49"/>
      <c r="LFW27" s="49"/>
      <c r="LFX27" s="49"/>
      <c r="LFY27" s="49"/>
      <c r="LFZ27" s="49"/>
      <c r="LGA27" s="49"/>
      <c r="LGB27" s="49"/>
      <c r="LGC27" s="49"/>
      <c r="LGD27" s="49"/>
      <c r="LGE27" s="49"/>
      <c r="LGF27" s="49"/>
      <c r="LGG27" s="49"/>
      <c r="LGH27" s="49"/>
      <c r="LGI27" s="49"/>
      <c r="LGJ27" s="49"/>
      <c r="LGK27" s="49"/>
      <c r="LGL27" s="49"/>
      <c r="LGM27" s="49"/>
      <c r="LGN27" s="49"/>
      <c r="LGO27" s="49"/>
      <c r="LGP27" s="49"/>
      <c r="LGQ27" s="49"/>
      <c r="LGR27" s="49"/>
      <c r="LGS27" s="49"/>
      <c r="LGT27" s="49"/>
      <c r="LGU27" s="49"/>
      <c r="LGV27" s="49"/>
      <c r="LGW27" s="49"/>
      <c r="LGX27" s="49"/>
      <c r="LGY27" s="49"/>
      <c r="LGZ27" s="49"/>
      <c r="LHA27" s="49"/>
      <c r="LHB27" s="49"/>
      <c r="LHC27" s="49"/>
      <c r="LHD27" s="49"/>
      <c r="LHE27" s="49"/>
      <c r="LHF27" s="49"/>
      <c r="LHG27" s="49"/>
      <c r="LHH27" s="49"/>
      <c r="LHI27" s="49"/>
      <c r="LHJ27" s="49"/>
      <c r="LHK27" s="49"/>
      <c r="LHL27" s="49"/>
      <c r="LHM27" s="49"/>
      <c r="LHN27" s="49"/>
      <c r="LHO27" s="49"/>
      <c r="LHP27" s="49"/>
      <c r="LHQ27" s="49"/>
      <c r="LHR27" s="49"/>
      <c r="LHS27" s="49"/>
      <c r="LHT27" s="49"/>
      <c r="LHU27" s="49"/>
      <c r="LHV27" s="49"/>
      <c r="LHW27" s="49"/>
      <c r="LHX27" s="49"/>
      <c r="LHY27" s="49"/>
      <c r="LHZ27" s="49"/>
      <c r="LIA27" s="49"/>
      <c r="LIB27" s="49"/>
      <c r="LIC27" s="49"/>
      <c r="LID27" s="49"/>
      <c r="LIE27" s="49"/>
      <c r="LIF27" s="49"/>
      <c r="LIG27" s="49"/>
      <c r="LIH27" s="49"/>
      <c r="LII27" s="49"/>
      <c r="LIJ27" s="49"/>
      <c r="LIK27" s="49"/>
      <c r="LIL27" s="49"/>
      <c r="LIM27" s="49"/>
      <c r="LIN27" s="49"/>
      <c r="LIO27" s="49"/>
      <c r="LIP27" s="49"/>
      <c r="LIQ27" s="49"/>
      <c r="LIR27" s="49"/>
      <c r="LIS27" s="49"/>
      <c r="LIT27" s="49"/>
      <c r="LIU27" s="49"/>
      <c r="LIV27" s="49"/>
      <c r="LIW27" s="49"/>
      <c r="LIX27" s="49"/>
      <c r="LIY27" s="49"/>
      <c r="LIZ27" s="49"/>
      <c r="LJA27" s="49"/>
      <c r="LJB27" s="49"/>
      <c r="LJC27" s="49"/>
      <c r="LJD27" s="49"/>
      <c r="LJE27" s="49"/>
      <c r="LJF27" s="49"/>
      <c r="LJG27" s="49"/>
      <c r="LJH27" s="49"/>
      <c r="LJI27" s="49"/>
      <c r="LJJ27" s="49"/>
      <c r="LJK27" s="49"/>
      <c r="LJL27" s="49"/>
      <c r="LJM27" s="49"/>
      <c r="LJN27" s="49"/>
      <c r="LJO27" s="49"/>
      <c r="LJP27" s="49"/>
      <c r="LJQ27" s="49"/>
      <c r="LJR27" s="49"/>
      <c r="LJS27" s="49"/>
      <c r="LJT27" s="49"/>
      <c r="LJU27" s="49"/>
      <c r="LJV27" s="49"/>
      <c r="LJW27" s="49"/>
      <c r="LJX27" s="49"/>
      <c r="LJY27" s="49"/>
      <c r="LJZ27" s="49"/>
      <c r="LKA27" s="49"/>
      <c r="LKB27" s="49"/>
      <c r="LKC27" s="49"/>
      <c r="LKD27" s="49"/>
      <c r="LKE27" s="49"/>
      <c r="LKF27" s="49"/>
      <c r="LKG27" s="49"/>
      <c r="LKH27" s="49"/>
      <c r="LKI27" s="49"/>
      <c r="LKJ27" s="49"/>
      <c r="LKK27" s="49"/>
      <c r="LKL27" s="49"/>
      <c r="LKM27" s="49"/>
      <c r="LKN27" s="49"/>
      <c r="LKO27" s="49"/>
      <c r="LKP27" s="49"/>
      <c r="LKQ27" s="49"/>
      <c r="LKR27" s="49"/>
      <c r="LKS27" s="49"/>
      <c r="LKT27" s="49"/>
      <c r="LKU27" s="49"/>
      <c r="LKV27" s="49"/>
      <c r="LKW27" s="49"/>
      <c r="LKX27" s="49"/>
      <c r="LKY27" s="49"/>
      <c r="LKZ27" s="49"/>
      <c r="LLA27" s="49"/>
      <c r="LLB27" s="49"/>
      <c r="LLC27" s="49"/>
      <c r="LLD27" s="49"/>
      <c r="LLE27" s="49"/>
      <c r="LLF27" s="49"/>
      <c r="LLG27" s="49"/>
      <c r="LLH27" s="49"/>
      <c r="LLI27" s="49"/>
      <c r="LLJ27" s="49"/>
      <c r="LLK27" s="49"/>
      <c r="LLL27" s="49"/>
      <c r="LLM27" s="49"/>
      <c r="LLN27" s="49"/>
      <c r="LLO27" s="49"/>
      <c r="LLP27" s="49"/>
      <c r="LLQ27" s="49"/>
      <c r="LLR27" s="49"/>
      <c r="LLS27" s="49"/>
      <c r="LLT27" s="49"/>
      <c r="LLU27" s="49"/>
      <c r="LLV27" s="49"/>
      <c r="LLW27" s="49"/>
      <c r="LLX27" s="49"/>
      <c r="LLY27" s="49"/>
      <c r="LLZ27" s="49"/>
      <c r="LMA27" s="49"/>
      <c r="LMB27" s="49"/>
      <c r="LMC27" s="49"/>
      <c r="LMD27" s="49"/>
      <c r="LME27" s="49"/>
      <c r="LMF27" s="49"/>
      <c r="LMG27" s="49"/>
      <c r="LMH27" s="49"/>
      <c r="LMI27" s="49"/>
      <c r="LMJ27" s="49"/>
      <c r="LMK27" s="49"/>
      <c r="LML27" s="49"/>
      <c r="LMM27" s="49"/>
      <c r="LMN27" s="49"/>
      <c r="LMO27" s="49"/>
      <c r="LMP27" s="49"/>
      <c r="LMQ27" s="49"/>
      <c r="LMR27" s="49"/>
      <c r="LMS27" s="49"/>
      <c r="LMT27" s="49"/>
      <c r="LMU27" s="49"/>
      <c r="LMV27" s="49"/>
      <c r="LMW27" s="49"/>
      <c r="LMX27" s="49"/>
      <c r="LMY27" s="49"/>
      <c r="LMZ27" s="49"/>
      <c r="LNA27" s="49"/>
      <c r="LNB27" s="49"/>
      <c r="LNC27" s="49"/>
      <c r="LND27" s="49"/>
      <c r="LNE27" s="49"/>
      <c r="LNF27" s="49"/>
      <c r="LNG27" s="49"/>
      <c r="LNH27" s="49"/>
      <c r="LNI27" s="49"/>
      <c r="LNJ27" s="49"/>
      <c r="LNK27" s="49"/>
      <c r="LNL27" s="49"/>
      <c r="LNM27" s="49"/>
      <c r="LNN27" s="49"/>
      <c r="LNO27" s="49"/>
      <c r="LNP27" s="49"/>
      <c r="LNQ27" s="49"/>
      <c r="LNR27" s="49"/>
      <c r="LNS27" s="49"/>
      <c r="LNT27" s="49"/>
      <c r="LNU27" s="49"/>
      <c r="LNV27" s="49"/>
      <c r="LNW27" s="49"/>
      <c r="LNX27" s="49"/>
      <c r="LNY27" s="49"/>
      <c r="LNZ27" s="49"/>
      <c r="LOA27" s="49"/>
      <c r="LOB27" s="49"/>
      <c r="LOC27" s="49"/>
      <c r="LOD27" s="49"/>
      <c r="LOE27" s="49"/>
      <c r="LOF27" s="49"/>
      <c r="LOG27" s="49"/>
      <c r="LOH27" s="49"/>
      <c r="LOI27" s="49"/>
      <c r="LOJ27" s="49"/>
      <c r="LOK27" s="49"/>
      <c r="LOL27" s="49"/>
      <c r="LOM27" s="49"/>
      <c r="LON27" s="49"/>
      <c r="LOO27" s="49"/>
      <c r="LOP27" s="49"/>
      <c r="LOQ27" s="49"/>
      <c r="LOR27" s="49"/>
      <c r="LOS27" s="49"/>
      <c r="LOT27" s="49"/>
      <c r="LOU27" s="49"/>
      <c r="LOV27" s="49"/>
      <c r="LOW27" s="49"/>
      <c r="LOX27" s="49"/>
      <c r="LOY27" s="49"/>
      <c r="LOZ27" s="49"/>
      <c r="LPA27" s="49"/>
      <c r="LPB27" s="49"/>
      <c r="LPC27" s="49"/>
      <c r="LPD27" s="49"/>
      <c r="LPE27" s="49"/>
      <c r="LPF27" s="49"/>
      <c r="LPG27" s="49"/>
      <c r="LPH27" s="49"/>
      <c r="LPI27" s="49"/>
      <c r="LPJ27" s="49"/>
      <c r="LPK27" s="49"/>
      <c r="LPL27" s="49"/>
      <c r="LPM27" s="49"/>
      <c r="LPN27" s="49"/>
      <c r="LPO27" s="49"/>
      <c r="LPP27" s="49"/>
      <c r="LPQ27" s="49"/>
      <c r="LPR27" s="49"/>
      <c r="LPS27" s="49"/>
      <c r="LPT27" s="49"/>
      <c r="LPU27" s="49"/>
      <c r="LPV27" s="49"/>
      <c r="LPW27" s="49"/>
      <c r="LPX27" s="49"/>
      <c r="LPY27" s="49"/>
      <c r="LPZ27" s="49"/>
      <c r="LQA27" s="49"/>
      <c r="LQB27" s="49"/>
      <c r="LQC27" s="49"/>
      <c r="LQD27" s="49"/>
      <c r="LQE27" s="49"/>
      <c r="LQF27" s="49"/>
      <c r="LQG27" s="49"/>
      <c r="LQH27" s="49"/>
      <c r="LQI27" s="49"/>
      <c r="LQJ27" s="49"/>
      <c r="LQK27" s="49"/>
      <c r="LQL27" s="49"/>
      <c r="LQM27" s="49"/>
      <c r="LQN27" s="49"/>
      <c r="LQO27" s="49"/>
      <c r="LQP27" s="49"/>
      <c r="LQQ27" s="49"/>
      <c r="LQR27" s="49"/>
      <c r="LQS27" s="49"/>
      <c r="LQT27" s="49"/>
      <c r="LQU27" s="49"/>
      <c r="LQV27" s="49"/>
      <c r="LQW27" s="49"/>
      <c r="LQX27" s="49"/>
      <c r="LQY27" s="49"/>
      <c r="LQZ27" s="49"/>
      <c r="LRA27" s="49"/>
      <c r="LRB27" s="49"/>
      <c r="LRC27" s="49"/>
      <c r="LRD27" s="49"/>
      <c r="LRE27" s="49"/>
      <c r="LRF27" s="49"/>
      <c r="LRG27" s="49"/>
      <c r="LRH27" s="49"/>
      <c r="LRI27" s="49"/>
      <c r="LRJ27" s="49"/>
      <c r="LRK27" s="49"/>
      <c r="LRL27" s="49"/>
      <c r="LRM27" s="49"/>
      <c r="LRN27" s="49"/>
      <c r="LRO27" s="49"/>
      <c r="LRP27" s="49"/>
      <c r="LRQ27" s="49"/>
      <c r="LRR27" s="49"/>
      <c r="LRS27" s="49"/>
      <c r="LRT27" s="49"/>
      <c r="LRU27" s="49"/>
      <c r="LRV27" s="49"/>
      <c r="LRW27" s="49"/>
      <c r="LRX27" s="49"/>
      <c r="LRY27" s="49"/>
      <c r="LRZ27" s="49"/>
      <c r="LSA27" s="49"/>
      <c r="LSB27" s="49"/>
      <c r="LSC27" s="49"/>
      <c r="LSD27" s="49"/>
      <c r="LSE27" s="49"/>
      <c r="LSF27" s="49"/>
      <c r="LSG27" s="49"/>
      <c r="LSH27" s="49"/>
      <c r="LSI27" s="49"/>
      <c r="LSJ27" s="49"/>
      <c r="LSK27" s="49"/>
      <c r="LSL27" s="49"/>
      <c r="LSM27" s="49"/>
      <c r="LSN27" s="49"/>
      <c r="LSO27" s="49"/>
      <c r="LSP27" s="49"/>
      <c r="LSQ27" s="49"/>
      <c r="LSR27" s="49"/>
      <c r="LSS27" s="49"/>
      <c r="LST27" s="49"/>
      <c r="LSU27" s="49"/>
      <c r="LSV27" s="49"/>
      <c r="LSW27" s="49"/>
      <c r="LSX27" s="49"/>
      <c r="LSY27" s="49"/>
      <c r="LSZ27" s="49"/>
      <c r="LTA27" s="49"/>
      <c r="LTB27" s="49"/>
      <c r="LTC27" s="49"/>
      <c r="LTD27" s="49"/>
      <c r="LTE27" s="49"/>
      <c r="LTF27" s="49"/>
      <c r="LTG27" s="49"/>
      <c r="LTH27" s="49"/>
      <c r="LTI27" s="49"/>
      <c r="LTJ27" s="49"/>
      <c r="LTK27" s="49"/>
      <c r="LTL27" s="49"/>
      <c r="LTM27" s="49"/>
      <c r="LTN27" s="49"/>
      <c r="LTO27" s="49"/>
      <c r="LTP27" s="49"/>
      <c r="LTQ27" s="49"/>
      <c r="LTR27" s="49"/>
      <c r="LTS27" s="49"/>
      <c r="LTT27" s="49"/>
      <c r="LTU27" s="49"/>
      <c r="LTV27" s="49"/>
      <c r="LTW27" s="49"/>
      <c r="LTX27" s="49"/>
      <c r="LTY27" s="49"/>
      <c r="LTZ27" s="49"/>
      <c r="LUA27" s="49"/>
      <c r="LUB27" s="49"/>
      <c r="LUC27" s="49"/>
      <c r="LUD27" s="49"/>
      <c r="LUE27" s="49"/>
      <c r="LUF27" s="49"/>
      <c r="LUG27" s="49"/>
      <c r="LUH27" s="49"/>
      <c r="LUI27" s="49"/>
      <c r="LUJ27" s="49"/>
      <c r="LUK27" s="49"/>
      <c r="LUL27" s="49"/>
      <c r="LUM27" s="49"/>
      <c r="LUN27" s="49"/>
      <c r="LUO27" s="49"/>
      <c r="LUP27" s="49"/>
      <c r="LUQ27" s="49"/>
      <c r="LUR27" s="49"/>
      <c r="LUS27" s="49"/>
      <c r="LUT27" s="49"/>
      <c r="LUU27" s="49"/>
      <c r="LUV27" s="49"/>
      <c r="LUW27" s="49"/>
      <c r="LUX27" s="49"/>
      <c r="LUY27" s="49"/>
      <c r="LUZ27" s="49"/>
      <c r="LVA27" s="49"/>
      <c r="LVB27" s="49"/>
      <c r="LVC27" s="49"/>
      <c r="LVD27" s="49"/>
      <c r="LVE27" s="49"/>
      <c r="LVF27" s="49"/>
      <c r="LVG27" s="49"/>
      <c r="LVH27" s="49"/>
      <c r="LVI27" s="49"/>
      <c r="LVJ27" s="49"/>
      <c r="LVK27" s="49"/>
      <c r="LVL27" s="49"/>
      <c r="LVM27" s="49"/>
      <c r="LVN27" s="49"/>
      <c r="LVO27" s="49"/>
      <c r="LVP27" s="49"/>
      <c r="LVQ27" s="49"/>
      <c r="LVR27" s="49"/>
      <c r="LVS27" s="49"/>
      <c r="LVT27" s="49"/>
      <c r="LVU27" s="49"/>
      <c r="LVV27" s="49"/>
      <c r="LVW27" s="49"/>
      <c r="LVX27" s="49"/>
      <c r="LVY27" s="49"/>
      <c r="LVZ27" s="49"/>
      <c r="LWA27" s="49"/>
      <c r="LWB27" s="49"/>
      <c r="LWC27" s="49"/>
      <c r="LWD27" s="49"/>
      <c r="LWE27" s="49"/>
      <c r="LWF27" s="49"/>
      <c r="LWG27" s="49"/>
      <c r="LWH27" s="49"/>
      <c r="LWI27" s="49"/>
      <c r="LWJ27" s="49"/>
      <c r="LWK27" s="49"/>
      <c r="LWL27" s="49"/>
      <c r="LWM27" s="49"/>
      <c r="LWN27" s="49"/>
      <c r="LWO27" s="49"/>
      <c r="LWP27" s="49"/>
      <c r="LWQ27" s="49"/>
      <c r="LWR27" s="49"/>
      <c r="LWS27" s="49"/>
      <c r="LWT27" s="49"/>
      <c r="LWU27" s="49"/>
      <c r="LWV27" s="49"/>
      <c r="LWW27" s="49"/>
      <c r="LWX27" s="49"/>
      <c r="LWY27" s="49"/>
      <c r="LWZ27" s="49"/>
      <c r="LXA27" s="49"/>
      <c r="LXB27" s="49"/>
      <c r="LXC27" s="49"/>
      <c r="LXD27" s="49"/>
      <c r="LXE27" s="49"/>
      <c r="LXF27" s="49"/>
      <c r="LXG27" s="49"/>
      <c r="LXH27" s="49"/>
      <c r="LXI27" s="49"/>
      <c r="LXJ27" s="49"/>
      <c r="LXK27" s="49"/>
      <c r="LXL27" s="49"/>
      <c r="LXM27" s="49"/>
      <c r="LXN27" s="49"/>
      <c r="LXO27" s="49"/>
      <c r="LXP27" s="49"/>
      <c r="LXQ27" s="49"/>
      <c r="LXR27" s="49"/>
      <c r="LXS27" s="49"/>
      <c r="LXT27" s="49"/>
      <c r="LXU27" s="49"/>
      <c r="LXV27" s="49"/>
      <c r="LXW27" s="49"/>
      <c r="LXX27" s="49"/>
      <c r="LXY27" s="49"/>
      <c r="LXZ27" s="49"/>
      <c r="LYA27" s="49"/>
      <c r="LYB27" s="49"/>
      <c r="LYC27" s="49"/>
      <c r="LYD27" s="49"/>
      <c r="LYE27" s="49"/>
      <c r="LYF27" s="49"/>
      <c r="LYG27" s="49"/>
      <c r="LYH27" s="49"/>
      <c r="LYI27" s="49"/>
      <c r="LYJ27" s="49"/>
      <c r="LYK27" s="49"/>
      <c r="LYL27" s="49"/>
      <c r="LYM27" s="49"/>
      <c r="LYN27" s="49"/>
      <c r="LYO27" s="49"/>
      <c r="LYP27" s="49"/>
      <c r="LYQ27" s="49"/>
      <c r="LYR27" s="49"/>
      <c r="LYS27" s="49"/>
      <c r="LYT27" s="49"/>
      <c r="LYU27" s="49"/>
      <c r="LYV27" s="49"/>
      <c r="LYW27" s="49"/>
      <c r="LYX27" s="49"/>
      <c r="LYY27" s="49"/>
      <c r="LYZ27" s="49"/>
      <c r="LZA27" s="49"/>
      <c r="LZB27" s="49"/>
      <c r="LZC27" s="49"/>
      <c r="LZD27" s="49"/>
      <c r="LZE27" s="49"/>
      <c r="LZF27" s="49"/>
      <c r="LZG27" s="49"/>
      <c r="LZH27" s="49"/>
      <c r="LZI27" s="49"/>
      <c r="LZJ27" s="49"/>
      <c r="LZK27" s="49"/>
      <c r="LZL27" s="49"/>
      <c r="LZM27" s="49"/>
      <c r="LZN27" s="49"/>
      <c r="LZO27" s="49"/>
      <c r="LZP27" s="49"/>
      <c r="LZQ27" s="49"/>
      <c r="LZR27" s="49"/>
      <c r="LZS27" s="49"/>
      <c r="LZT27" s="49"/>
      <c r="LZU27" s="49"/>
      <c r="LZV27" s="49"/>
      <c r="LZW27" s="49"/>
      <c r="LZX27" s="49"/>
      <c r="LZY27" s="49"/>
      <c r="LZZ27" s="49"/>
      <c r="MAA27" s="49"/>
      <c r="MAB27" s="49"/>
      <c r="MAC27" s="49"/>
      <c r="MAD27" s="49"/>
      <c r="MAE27" s="49"/>
      <c r="MAF27" s="49"/>
      <c r="MAG27" s="49"/>
      <c r="MAH27" s="49"/>
      <c r="MAI27" s="49"/>
      <c r="MAJ27" s="49"/>
      <c r="MAK27" s="49"/>
      <c r="MAL27" s="49"/>
      <c r="MAM27" s="49"/>
      <c r="MAN27" s="49"/>
      <c r="MAO27" s="49"/>
      <c r="MAP27" s="49"/>
      <c r="MAQ27" s="49"/>
      <c r="MAR27" s="49"/>
      <c r="MAS27" s="49"/>
      <c r="MAT27" s="49"/>
      <c r="MAU27" s="49"/>
      <c r="MAV27" s="49"/>
      <c r="MAW27" s="49"/>
      <c r="MAX27" s="49"/>
      <c r="MAY27" s="49"/>
      <c r="MAZ27" s="49"/>
      <c r="MBA27" s="49"/>
      <c r="MBB27" s="49"/>
      <c r="MBC27" s="49"/>
      <c r="MBD27" s="49"/>
      <c r="MBE27" s="49"/>
      <c r="MBF27" s="49"/>
      <c r="MBG27" s="49"/>
      <c r="MBH27" s="49"/>
      <c r="MBI27" s="49"/>
      <c r="MBJ27" s="49"/>
      <c r="MBK27" s="49"/>
      <c r="MBL27" s="49"/>
      <c r="MBM27" s="49"/>
      <c r="MBN27" s="49"/>
      <c r="MBO27" s="49"/>
      <c r="MBP27" s="49"/>
      <c r="MBQ27" s="49"/>
      <c r="MBR27" s="49"/>
      <c r="MBS27" s="49"/>
      <c r="MBT27" s="49"/>
      <c r="MBU27" s="49"/>
      <c r="MBV27" s="49"/>
      <c r="MBW27" s="49"/>
      <c r="MBX27" s="49"/>
      <c r="MBY27" s="49"/>
      <c r="MBZ27" s="49"/>
      <c r="MCA27" s="49"/>
      <c r="MCB27" s="49"/>
      <c r="MCC27" s="49"/>
      <c r="MCD27" s="49"/>
      <c r="MCE27" s="49"/>
      <c r="MCF27" s="49"/>
      <c r="MCG27" s="49"/>
      <c r="MCH27" s="49"/>
      <c r="MCI27" s="49"/>
      <c r="MCJ27" s="49"/>
      <c r="MCK27" s="49"/>
      <c r="MCL27" s="49"/>
      <c r="MCM27" s="49"/>
      <c r="MCN27" s="49"/>
      <c r="MCO27" s="49"/>
      <c r="MCP27" s="49"/>
      <c r="MCQ27" s="49"/>
      <c r="MCR27" s="49"/>
      <c r="MCS27" s="49"/>
      <c r="MCT27" s="49"/>
      <c r="MCU27" s="49"/>
      <c r="MCV27" s="49"/>
      <c r="MCW27" s="49"/>
      <c r="MCX27" s="49"/>
      <c r="MCY27" s="49"/>
      <c r="MCZ27" s="49"/>
      <c r="MDA27" s="49"/>
      <c r="MDB27" s="49"/>
      <c r="MDC27" s="49"/>
      <c r="MDD27" s="49"/>
      <c r="MDE27" s="49"/>
      <c r="MDF27" s="49"/>
      <c r="MDG27" s="49"/>
      <c r="MDH27" s="49"/>
      <c r="MDI27" s="49"/>
      <c r="MDJ27" s="49"/>
      <c r="MDK27" s="49"/>
      <c r="MDL27" s="49"/>
      <c r="MDM27" s="49"/>
      <c r="MDN27" s="49"/>
      <c r="MDO27" s="49"/>
      <c r="MDP27" s="49"/>
      <c r="MDQ27" s="49"/>
      <c r="MDR27" s="49"/>
      <c r="MDS27" s="49"/>
      <c r="MDT27" s="49"/>
      <c r="MDU27" s="49"/>
      <c r="MDV27" s="49"/>
      <c r="MDW27" s="49"/>
      <c r="MDX27" s="49"/>
      <c r="MDY27" s="49"/>
      <c r="MDZ27" s="49"/>
      <c r="MEA27" s="49"/>
      <c r="MEB27" s="49"/>
      <c r="MEC27" s="49"/>
      <c r="MED27" s="49"/>
      <c r="MEE27" s="49"/>
      <c r="MEF27" s="49"/>
      <c r="MEG27" s="49"/>
      <c r="MEH27" s="49"/>
      <c r="MEI27" s="49"/>
      <c r="MEJ27" s="49"/>
      <c r="MEK27" s="49"/>
      <c r="MEL27" s="49"/>
      <c r="MEM27" s="49"/>
      <c r="MEN27" s="49"/>
      <c r="MEO27" s="49"/>
      <c r="MEP27" s="49"/>
      <c r="MEQ27" s="49"/>
      <c r="MER27" s="49"/>
      <c r="MES27" s="49"/>
      <c r="MET27" s="49"/>
      <c r="MEU27" s="49"/>
      <c r="MEV27" s="49"/>
      <c r="MEW27" s="49"/>
      <c r="MEX27" s="49"/>
      <c r="MEY27" s="49"/>
      <c r="MEZ27" s="49"/>
      <c r="MFA27" s="49"/>
      <c r="MFB27" s="49"/>
      <c r="MFC27" s="49"/>
      <c r="MFD27" s="49"/>
      <c r="MFE27" s="49"/>
      <c r="MFF27" s="49"/>
      <c r="MFG27" s="49"/>
      <c r="MFH27" s="49"/>
      <c r="MFI27" s="49"/>
      <c r="MFJ27" s="49"/>
      <c r="MFK27" s="49"/>
      <c r="MFL27" s="49"/>
      <c r="MFM27" s="49"/>
      <c r="MFN27" s="49"/>
      <c r="MFO27" s="49"/>
      <c r="MFP27" s="49"/>
      <c r="MFQ27" s="49"/>
      <c r="MFR27" s="49"/>
      <c r="MFS27" s="49"/>
      <c r="MFT27" s="49"/>
      <c r="MFU27" s="49"/>
      <c r="MFV27" s="49"/>
      <c r="MFW27" s="49"/>
      <c r="MFX27" s="49"/>
      <c r="MFY27" s="49"/>
      <c r="MFZ27" s="49"/>
      <c r="MGA27" s="49"/>
      <c r="MGB27" s="49"/>
      <c r="MGC27" s="49"/>
      <c r="MGD27" s="49"/>
      <c r="MGE27" s="49"/>
      <c r="MGF27" s="49"/>
      <c r="MGG27" s="49"/>
      <c r="MGH27" s="49"/>
      <c r="MGI27" s="49"/>
      <c r="MGJ27" s="49"/>
      <c r="MGK27" s="49"/>
      <c r="MGL27" s="49"/>
      <c r="MGM27" s="49"/>
      <c r="MGN27" s="49"/>
      <c r="MGO27" s="49"/>
      <c r="MGP27" s="49"/>
      <c r="MGQ27" s="49"/>
      <c r="MGR27" s="49"/>
      <c r="MGS27" s="49"/>
      <c r="MGT27" s="49"/>
      <c r="MGU27" s="49"/>
      <c r="MGV27" s="49"/>
      <c r="MGW27" s="49"/>
      <c r="MGX27" s="49"/>
      <c r="MGY27" s="49"/>
      <c r="MGZ27" s="49"/>
      <c r="MHA27" s="49"/>
      <c r="MHB27" s="49"/>
      <c r="MHC27" s="49"/>
      <c r="MHD27" s="49"/>
      <c r="MHE27" s="49"/>
      <c r="MHF27" s="49"/>
      <c r="MHG27" s="49"/>
      <c r="MHH27" s="49"/>
      <c r="MHI27" s="49"/>
      <c r="MHJ27" s="49"/>
      <c r="MHK27" s="49"/>
      <c r="MHL27" s="49"/>
      <c r="MHM27" s="49"/>
      <c r="MHN27" s="49"/>
      <c r="MHO27" s="49"/>
      <c r="MHP27" s="49"/>
      <c r="MHQ27" s="49"/>
      <c r="MHR27" s="49"/>
      <c r="MHS27" s="49"/>
      <c r="MHT27" s="49"/>
      <c r="MHU27" s="49"/>
      <c r="MHV27" s="49"/>
      <c r="MHW27" s="49"/>
      <c r="MHX27" s="49"/>
      <c r="MHY27" s="49"/>
      <c r="MHZ27" s="49"/>
      <c r="MIA27" s="49"/>
      <c r="MIB27" s="49"/>
      <c r="MIC27" s="49"/>
      <c r="MID27" s="49"/>
      <c r="MIE27" s="49"/>
      <c r="MIF27" s="49"/>
      <c r="MIG27" s="49"/>
      <c r="MIH27" s="49"/>
      <c r="MII27" s="49"/>
      <c r="MIJ27" s="49"/>
      <c r="MIK27" s="49"/>
      <c r="MIL27" s="49"/>
      <c r="MIM27" s="49"/>
      <c r="MIN27" s="49"/>
      <c r="MIO27" s="49"/>
      <c r="MIP27" s="49"/>
      <c r="MIQ27" s="49"/>
      <c r="MIR27" s="49"/>
      <c r="MIS27" s="49"/>
      <c r="MIT27" s="49"/>
      <c r="MIU27" s="49"/>
      <c r="MIV27" s="49"/>
      <c r="MIW27" s="49"/>
      <c r="MIX27" s="49"/>
      <c r="MIY27" s="49"/>
      <c r="MIZ27" s="49"/>
      <c r="MJA27" s="49"/>
      <c r="MJB27" s="49"/>
      <c r="MJC27" s="49"/>
      <c r="MJD27" s="49"/>
      <c r="MJE27" s="49"/>
      <c r="MJF27" s="49"/>
      <c r="MJG27" s="49"/>
      <c r="MJH27" s="49"/>
      <c r="MJI27" s="49"/>
      <c r="MJJ27" s="49"/>
      <c r="MJK27" s="49"/>
      <c r="MJL27" s="49"/>
      <c r="MJM27" s="49"/>
      <c r="MJN27" s="49"/>
      <c r="MJO27" s="49"/>
      <c r="MJP27" s="49"/>
      <c r="MJQ27" s="49"/>
      <c r="MJR27" s="49"/>
      <c r="MJS27" s="49"/>
      <c r="MJT27" s="49"/>
      <c r="MJU27" s="49"/>
      <c r="MJV27" s="49"/>
      <c r="MJW27" s="49"/>
      <c r="MJX27" s="49"/>
      <c r="MJY27" s="49"/>
      <c r="MJZ27" s="49"/>
      <c r="MKA27" s="49"/>
      <c r="MKB27" s="49"/>
      <c r="MKC27" s="49"/>
      <c r="MKD27" s="49"/>
      <c r="MKE27" s="49"/>
      <c r="MKF27" s="49"/>
      <c r="MKG27" s="49"/>
      <c r="MKH27" s="49"/>
      <c r="MKI27" s="49"/>
      <c r="MKJ27" s="49"/>
      <c r="MKK27" s="49"/>
      <c r="MKL27" s="49"/>
      <c r="MKM27" s="49"/>
      <c r="MKN27" s="49"/>
      <c r="MKO27" s="49"/>
      <c r="MKP27" s="49"/>
      <c r="MKQ27" s="49"/>
      <c r="MKR27" s="49"/>
      <c r="MKS27" s="49"/>
      <c r="MKT27" s="49"/>
      <c r="MKU27" s="49"/>
      <c r="MKV27" s="49"/>
      <c r="MKW27" s="49"/>
      <c r="MKX27" s="49"/>
      <c r="MKY27" s="49"/>
      <c r="MKZ27" s="49"/>
      <c r="MLA27" s="49"/>
      <c r="MLB27" s="49"/>
      <c r="MLC27" s="49"/>
      <c r="MLD27" s="49"/>
      <c r="MLE27" s="49"/>
      <c r="MLF27" s="49"/>
      <c r="MLG27" s="49"/>
      <c r="MLH27" s="49"/>
      <c r="MLI27" s="49"/>
      <c r="MLJ27" s="49"/>
      <c r="MLK27" s="49"/>
      <c r="MLL27" s="49"/>
      <c r="MLM27" s="49"/>
      <c r="MLN27" s="49"/>
      <c r="MLO27" s="49"/>
      <c r="MLP27" s="49"/>
      <c r="MLQ27" s="49"/>
      <c r="MLR27" s="49"/>
      <c r="MLS27" s="49"/>
      <c r="MLT27" s="49"/>
      <c r="MLU27" s="49"/>
      <c r="MLV27" s="49"/>
      <c r="MLW27" s="49"/>
      <c r="MLX27" s="49"/>
      <c r="MLY27" s="49"/>
      <c r="MLZ27" s="49"/>
      <c r="MMA27" s="49"/>
      <c r="MMB27" s="49"/>
      <c r="MMC27" s="49"/>
      <c r="MMD27" s="49"/>
      <c r="MME27" s="49"/>
      <c r="MMF27" s="49"/>
      <c r="MMG27" s="49"/>
      <c r="MMH27" s="49"/>
      <c r="MMI27" s="49"/>
      <c r="MMJ27" s="49"/>
      <c r="MMK27" s="49"/>
      <c r="MML27" s="49"/>
      <c r="MMM27" s="49"/>
      <c r="MMN27" s="49"/>
      <c r="MMO27" s="49"/>
      <c r="MMP27" s="49"/>
      <c r="MMQ27" s="49"/>
      <c r="MMR27" s="49"/>
      <c r="MMS27" s="49"/>
      <c r="MMT27" s="49"/>
      <c r="MMU27" s="49"/>
      <c r="MMV27" s="49"/>
      <c r="MMW27" s="49"/>
      <c r="MMX27" s="49"/>
      <c r="MMY27" s="49"/>
      <c r="MMZ27" s="49"/>
      <c r="MNA27" s="49"/>
      <c r="MNB27" s="49"/>
      <c r="MNC27" s="49"/>
      <c r="MND27" s="49"/>
      <c r="MNE27" s="49"/>
      <c r="MNF27" s="49"/>
      <c r="MNG27" s="49"/>
      <c r="MNH27" s="49"/>
      <c r="MNI27" s="49"/>
      <c r="MNJ27" s="49"/>
      <c r="MNK27" s="49"/>
      <c r="MNL27" s="49"/>
      <c r="MNM27" s="49"/>
      <c r="MNN27" s="49"/>
      <c r="MNO27" s="49"/>
      <c r="MNP27" s="49"/>
      <c r="MNQ27" s="49"/>
      <c r="MNR27" s="49"/>
      <c r="MNS27" s="49"/>
      <c r="MNT27" s="49"/>
      <c r="MNU27" s="49"/>
      <c r="MNV27" s="49"/>
      <c r="MNW27" s="49"/>
      <c r="MNX27" s="49"/>
      <c r="MNY27" s="49"/>
      <c r="MNZ27" s="49"/>
      <c r="MOA27" s="49"/>
      <c r="MOB27" s="49"/>
      <c r="MOC27" s="49"/>
      <c r="MOD27" s="49"/>
      <c r="MOE27" s="49"/>
      <c r="MOF27" s="49"/>
      <c r="MOG27" s="49"/>
      <c r="MOH27" s="49"/>
      <c r="MOI27" s="49"/>
      <c r="MOJ27" s="49"/>
      <c r="MOK27" s="49"/>
      <c r="MOL27" s="49"/>
      <c r="MOM27" s="49"/>
      <c r="MON27" s="49"/>
      <c r="MOO27" s="49"/>
      <c r="MOP27" s="49"/>
      <c r="MOQ27" s="49"/>
      <c r="MOR27" s="49"/>
      <c r="MOS27" s="49"/>
      <c r="MOT27" s="49"/>
      <c r="MOU27" s="49"/>
      <c r="MOV27" s="49"/>
      <c r="MOW27" s="49"/>
      <c r="MOX27" s="49"/>
      <c r="MOY27" s="49"/>
      <c r="MOZ27" s="49"/>
      <c r="MPA27" s="49"/>
      <c r="MPB27" s="49"/>
      <c r="MPC27" s="49"/>
      <c r="MPD27" s="49"/>
      <c r="MPE27" s="49"/>
      <c r="MPF27" s="49"/>
      <c r="MPG27" s="49"/>
      <c r="MPH27" s="49"/>
      <c r="MPI27" s="49"/>
      <c r="MPJ27" s="49"/>
      <c r="MPK27" s="49"/>
      <c r="MPL27" s="49"/>
      <c r="MPM27" s="49"/>
      <c r="MPN27" s="49"/>
      <c r="MPO27" s="49"/>
      <c r="MPP27" s="49"/>
      <c r="MPQ27" s="49"/>
      <c r="MPR27" s="49"/>
      <c r="MPS27" s="49"/>
      <c r="MPT27" s="49"/>
      <c r="MPU27" s="49"/>
      <c r="MPV27" s="49"/>
      <c r="MPW27" s="49"/>
      <c r="MPX27" s="49"/>
      <c r="MPY27" s="49"/>
      <c r="MPZ27" s="49"/>
      <c r="MQA27" s="49"/>
      <c r="MQB27" s="49"/>
      <c r="MQC27" s="49"/>
      <c r="MQD27" s="49"/>
      <c r="MQE27" s="49"/>
      <c r="MQF27" s="49"/>
      <c r="MQG27" s="49"/>
      <c r="MQH27" s="49"/>
      <c r="MQI27" s="49"/>
      <c r="MQJ27" s="49"/>
      <c r="MQK27" s="49"/>
      <c r="MQL27" s="49"/>
      <c r="MQM27" s="49"/>
      <c r="MQN27" s="49"/>
      <c r="MQO27" s="49"/>
      <c r="MQP27" s="49"/>
      <c r="MQQ27" s="49"/>
      <c r="MQR27" s="49"/>
      <c r="MQS27" s="49"/>
      <c r="MQT27" s="49"/>
      <c r="MQU27" s="49"/>
      <c r="MQV27" s="49"/>
      <c r="MQW27" s="49"/>
      <c r="MQX27" s="49"/>
      <c r="MQY27" s="49"/>
      <c r="MQZ27" s="49"/>
      <c r="MRA27" s="49"/>
      <c r="MRB27" s="49"/>
      <c r="MRC27" s="49"/>
      <c r="MRD27" s="49"/>
      <c r="MRE27" s="49"/>
      <c r="MRF27" s="49"/>
      <c r="MRG27" s="49"/>
      <c r="MRH27" s="49"/>
      <c r="MRI27" s="49"/>
      <c r="MRJ27" s="49"/>
      <c r="MRK27" s="49"/>
      <c r="MRL27" s="49"/>
      <c r="MRM27" s="49"/>
      <c r="MRN27" s="49"/>
      <c r="MRO27" s="49"/>
      <c r="MRP27" s="49"/>
      <c r="MRQ27" s="49"/>
      <c r="MRR27" s="49"/>
      <c r="MRS27" s="49"/>
      <c r="MRT27" s="49"/>
      <c r="MRU27" s="49"/>
      <c r="MRV27" s="49"/>
      <c r="MRW27" s="49"/>
      <c r="MRX27" s="49"/>
      <c r="MRY27" s="49"/>
      <c r="MRZ27" s="49"/>
      <c r="MSA27" s="49"/>
      <c r="MSB27" s="49"/>
      <c r="MSC27" s="49"/>
      <c r="MSD27" s="49"/>
      <c r="MSE27" s="49"/>
      <c r="MSF27" s="49"/>
      <c r="MSG27" s="49"/>
      <c r="MSH27" s="49"/>
      <c r="MSI27" s="49"/>
      <c r="MSJ27" s="49"/>
      <c r="MSK27" s="49"/>
      <c r="MSL27" s="49"/>
      <c r="MSM27" s="49"/>
      <c r="MSN27" s="49"/>
      <c r="MSO27" s="49"/>
      <c r="MSP27" s="49"/>
      <c r="MSQ27" s="49"/>
      <c r="MSR27" s="49"/>
      <c r="MSS27" s="49"/>
      <c r="MST27" s="49"/>
      <c r="MSU27" s="49"/>
      <c r="MSV27" s="49"/>
      <c r="MSW27" s="49"/>
      <c r="MSX27" s="49"/>
      <c r="MSY27" s="49"/>
      <c r="MSZ27" s="49"/>
      <c r="MTA27" s="49"/>
      <c r="MTB27" s="49"/>
      <c r="MTC27" s="49"/>
      <c r="MTD27" s="49"/>
      <c r="MTE27" s="49"/>
      <c r="MTF27" s="49"/>
      <c r="MTG27" s="49"/>
      <c r="MTH27" s="49"/>
      <c r="MTI27" s="49"/>
      <c r="MTJ27" s="49"/>
      <c r="MTK27" s="49"/>
      <c r="MTL27" s="49"/>
      <c r="MTM27" s="49"/>
      <c r="MTN27" s="49"/>
      <c r="MTO27" s="49"/>
      <c r="MTP27" s="49"/>
      <c r="MTQ27" s="49"/>
      <c r="MTR27" s="49"/>
      <c r="MTS27" s="49"/>
      <c r="MTT27" s="49"/>
      <c r="MTU27" s="49"/>
      <c r="MTV27" s="49"/>
      <c r="MTW27" s="49"/>
      <c r="MTX27" s="49"/>
      <c r="MTY27" s="49"/>
      <c r="MTZ27" s="49"/>
      <c r="MUA27" s="49"/>
      <c r="MUB27" s="49"/>
      <c r="MUC27" s="49"/>
      <c r="MUD27" s="49"/>
      <c r="MUE27" s="49"/>
      <c r="MUF27" s="49"/>
      <c r="MUG27" s="49"/>
      <c r="MUH27" s="49"/>
      <c r="MUI27" s="49"/>
      <c r="MUJ27" s="49"/>
      <c r="MUK27" s="49"/>
      <c r="MUL27" s="49"/>
      <c r="MUM27" s="49"/>
      <c r="MUN27" s="49"/>
      <c r="MUO27" s="49"/>
      <c r="MUP27" s="49"/>
      <c r="MUQ27" s="49"/>
      <c r="MUR27" s="49"/>
      <c r="MUS27" s="49"/>
      <c r="MUT27" s="49"/>
      <c r="MUU27" s="49"/>
      <c r="MUV27" s="49"/>
      <c r="MUW27" s="49"/>
      <c r="MUX27" s="49"/>
      <c r="MUY27" s="49"/>
      <c r="MUZ27" s="49"/>
      <c r="MVA27" s="49"/>
      <c r="MVB27" s="49"/>
      <c r="MVC27" s="49"/>
      <c r="MVD27" s="49"/>
      <c r="MVE27" s="49"/>
      <c r="MVF27" s="49"/>
      <c r="MVG27" s="49"/>
      <c r="MVH27" s="49"/>
      <c r="MVI27" s="49"/>
      <c r="MVJ27" s="49"/>
      <c r="MVK27" s="49"/>
      <c r="MVL27" s="49"/>
      <c r="MVM27" s="49"/>
      <c r="MVN27" s="49"/>
      <c r="MVO27" s="49"/>
      <c r="MVP27" s="49"/>
      <c r="MVQ27" s="49"/>
      <c r="MVR27" s="49"/>
      <c r="MVS27" s="49"/>
      <c r="MVT27" s="49"/>
      <c r="MVU27" s="49"/>
      <c r="MVV27" s="49"/>
      <c r="MVW27" s="49"/>
      <c r="MVX27" s="49"/>
      <c r="MVY27" s="49"/>
      <c r="MVZ27" s="49"/>
      <c r="MWA27" s="49"/>
      <c r="MWB27" s="49"/>
      <c r="MWC27" s="49"/>
      <c r="MWD27" s="49"/>
      <c r="MWE27" s="49"/>
      <c r="MWF27" s="49"/>
      <c r="MWG27" s="49"/>
      <c r="MWH27" s="49"/>
      <c r="MWI27" s="49"/>
      <c r="MWJ27" s="49"/>
      <c r="MWK27" s="49"/>
      <c r="MWL27" s="49"/>
      <c r="MWM27" s="49"/>
      <c r="MWN27" s="49"/>
      <c r="MWO27" s="49"/>
      <c r="MWP27" s="49"/>
      <c r="MWQ27" s="49"/>
      <c r="MWR27" s="49"/>
      <c r="MWS27" s="49"/>
      <c r="MWT27" s="49"/>
      <c r="MWU27" s="49"/>
      <c r="MWV27" s="49"/>
      <c r="MWW27" s="49"/>
      <c r="MWX27" s="49"/>
      <c r="MWY27" s="49"/>
      <c r="MWZ27" s="49"/>
      <c r="MXA27" s="49"/>
      <c r="MXB27" s="49"/>
      <c r="MXC27" s="49"/>
      <c r="MXD27" s="49"/>
      <c r="MXE27" s="49"/>
      <c r="MXF27" s="49"/>
      <c r="MXG27" s="49"/>
      <c r="MXH27" s="49"/>
      <c r="MXI27" s="49"/>
      <c r="MXJ27" s="49"/>
      <c r="MXK27" s="49"/>
      <c r="MXL27" s="49"/>
      <c r="MXM27" s="49"/>
      <c r="MXN27" s="49"/>
      <c r="MXO27" s="49"/>
      <c r="MXP27" s="49"/>
      <c r="MXQ27" s="49"/>
      <c r="MXR27" s="49"/>
      <c r="MXS27" s="49"/>
      <c r="MXT27" s="49"/>
      <c r="MXU27" s="49"/>
      <c r="MXV27" s="49"/>
      <c r="MXW27" s="49"/>
      <c r="MXX27" s="49"/>
      <c r="MXY27" s="49"/>
      <c r="MXZ27" s="49"/>
      <c r="MYA27" s="49"/>
      <c r="MYB27" s="49"/>
      <c r="MYC27" s="49"/>
      <c r="MYD27" s="49"/>
      <c r="MYE27" s="49"/>
      <c r="MYF27" s="49"/>
      <c r="MYG27" s="49"/>
      <c r="MYH27" s="49"/>
      <c r="MYI27" s="49"/>
      <c r="MYJ27" s="49"/>
      <c r="MYK27" s="49"/>
      <c r="MYL27" s="49"/>
      <c r="MYM27" s="49"/>
      <c r="MYN27" s="49"/>
      <c r="MYO27" s="49"/>
      <c r="MYP27" s="49"/>
      <c r="MYQ27" s="49"/>
      <c r="MYR27" s="49"/>
      <c r="MYS27" s="49"/>
      <c r="MYT27" s="49"/>
      <c r="MYU27" s="49"/>
      <c r="MYV27" s="49"/>
      <c r="MYW27" s="49"/>
      <c r="MYX27" s="49"/>
      <c r="MYY27" s="49"/>
      <c r="MYZ27" s="49"/>
      <c r="MZA27" s="49"/>
      <c r="MZB27" s="49"/>
      <c r="MZC27" s="49"/>
      <c r="MZD27" s="49"/>
      <c r="MZE27" s="49"/>
      <c r="MZF27" s="49"/>
      <c r="MZG27" s="49"/>
      <c r="MZH27" s="49"/>
      <c r="MZI27" s="49"/>
      <c r="MZJ27" s="49"/>
      <c r="MZK27" s="49"/>
      <c r="MZL27" s="49"/>
      <c r="MZM27" s="49"/>
      <c r="MZN27" s="49"/>
      <c r="MZO27" s="49"/>
      <c r="MZP27" s="49"/>
      <c r="MZQ27" s="49"/>
      <c r="MZR27" s="49"/>
      <c r="MZS27" s="49"/>
      <c r="MZT27" s="49"/>
      <c r="MZU27" s="49"/>
      <c r="MZV27" s="49"/>
      <c r="MZW27" s="49"/>
      <c r="MZX27" s="49"/>
      <c r="MZY27" s="49"/>
      <c r="MZZ27" s="49"/>
      <c r="NAA27" s="49"/>
      <c r="NAB27" s="49"/>
      <c r="NAC27" s="49"/>
      <c r="NAD27" s="49"/>
      <c r="NAE27" s="49"/>
      <c r="NAF27" s="49"/>
      <c r="NAG27" s="49"/>
      <c r="NAH27" s="49"/>
      <c r="NAI27" s="49"/>
      <c r="NAJ27" s="49"/>
      <c r="NAK27" s="49"/>
      <c r="NAL27" s="49"/>
      <c r="NAM27" s="49"/>
      <c r="NAN27" s="49"/>
      <c r="NAO27" s="49"/>
      <c r="NAP27" s="49"/>
      <c r="NAQ27" s="49"/>
      <c r="NAR27" s="49"/>
      <c r="NAS27" s="49"/>
      <c r="NAT27" s="49"/>
      <c r="NAU27" s="49"/>
      <c r="NAV27" s="49"/>
      <c r="NAW27" s="49"/>
      <c r="NAX27" s="49"/>
      <c r="NAY27" s="49"/>
      <c r="NAZ27" s="49"/>
      <c r="NBA27" s="49"/>
      <c r="NBB27" s="49"/>
      <c r="NBC27" s="49"/>
      <c r="NBD27" s="49"/>
      <c r="NBE27" s="49"/>
      <c r="NBF27" s="49"/>
      <c r="NBG27" s="49"/>
      <c r="NBH27" s="49"/>
      <c r="NBI27" s="49"/>
      <c r="NBJ27" s="49"/>
      <c r="NBK27" s="49"/>
      <c r="NBL27" s="49"/>
      <c r="NBM27" s="49"/>
      <c r="NBN27" s="49"/>
      <c r="NBO27" s="49"/>
      <c r="NBP27" s="49"/>
      <c r="NBQ27" s="49"/>
      <c r="NBR27" s="49"/>
      <c r="NBS27" s="49"/>
      <c r="NBT27" s="49"/>
      <c r="NBU27" s="49"/>
      <c r="NBV27" s="49"/>
      <c r="NBW27" s="49"/>
      <c r="NBX27" s="49"/>
      <c r="NBY27" s="49"/>
      <c r="NBZ27" s="49"/>
      <c r="NCA27" s="49"/>
      <c r="NCB27" s="49"/>
      <c r="NCC27" s="49"/>
      <c r="NCD27" s="49"/>
      <c r="NCE27" s="49"/>
      <c r="NCF27" s="49"/>
      <c r="NCG27" s="49"/>
      <c r="NCH27" s="49"/>
      <c r="NCI27" s="49"/>
      <c r="NCJ27" s="49"/>
      <c r="NCK27" s="49"/>
      <c r="NCL27" s="49"/>
      <c r="NCM27" s="49"/>
      <c r="NCN27" s="49"/>
      <c r="NCO27" s="49"/>
      <c r="NCP27" s="49"/>
      <c r="NCQ27" s="49"/>
      <c r="NCR27" s="49"/>
      <c r="NCS27" s="49"/>
      <c r="NCT27" s="49"/>
      <c r="NCU27" s="49"/>
      <c r="NCV27" s="49"/>
      <c r="NCW27" s="49"/>
      <c r="NCX27" s="49"/>
      <c r="NCY27" s="49"/>
      <c r="NCZ27" s="49"/>
      <c r="NDA27" s="49"/>
      <c r="NDB27" s="49"/>
      <c r="NDC27" s="49"/>
      <c r="NDD27" s="49"/>
      <c r="NDE27" s="49"/>
      <c r="NDF27" s="49"/>
      <c r="NDG27" s="49"/>
      <c r="NDH27" s="49"/>
      <c r="NDI27" s="49"/>
      <c r="NDJ27" s="49"/>
      <c r="NDK27" s="49"/>
      <c r="NDL27" s="49"/>
      <c r="NDM27" s="49"/>
      <c r="NDN27" s="49"/>
      <c r="NDO27" s="49"/>
      <c r="NDP27" s="49"/>
      <c r="NDQ27" s="49"/>
      <c r="NDR27" s="49"/>
      <c r="NDS27" s="49"/>
      <c r="NDT27" s="49"/>
      <c r="NDU27" s="49"/>
      <c r="NDV27" s="49"/>
      <c r="NDW27" s="49"/>
      <c r="NDX27" s="49"/>
      <c r="NDY27" s="49"/>
      <c r="NDZ27" s="49"/>
      <c r="NEA27" s="49"/>
      <c r="NEB27" s="49"/>
      <c r="NEC27" s="49"/>
      <c r="NED27" s="49"/>
      <c r="NEE27" s="49"/>
      <c r="NEF27" s="49"/>
      <c r="NEG27" s="49"/>
      <c r="NEH27" s="49"/>
      <c r="NEI27" s="49"/>
      <c r="NEJ27" s="49"/>
      <c r="NEK27" s="49"/>
      <c r="NEL27" s="49"/>
      <c r="NEM27" s="49"/>
      <c r="NEN27" s="49"/>
      <c r="NEO27" s="49"/>
      <c r="NEP27" s="49"/>
      <c r="NEQ27" s="49"/>
      <c r="NER27" s="49"/>
      <c r="NES27" s="49"/>
      <c r="NET27" s="49"/>
      <c r="NEU27" s="49"/>
      <c r="NEV27" s="49"/>
      <c r="NEW27" s="49"/>
      <c r="NEX27" s="49"/>
      <c r="NEY27" s="49"/>
      <c r="NEZ27" s="49"/>
      <c r="NFA27" s="49"/>
      <c r="NFB27" s="49"/>
      <c r="NFC27" s="49"/>
      <c r="NFD27" s="49"/>
      <c r="NFE27" s="49"/>
      <c r="NFF27" s="49"/>
      <c r="NFG27" s="49"/>
      <c r="NFH27" s="49"/>
      <c r="NFI27" s="49"/>
      <c r="NFJ27" s="49"/>
      <c r="NFK27" s="49"/>
      <c r="NFL27" s="49"/>
      <c r="NFM27" s="49"/>
      <c r="NFN27" s="49"/>
      <c r="NFO27" s="49"/>
      <c r="NFP27" s="49"/>
      <c r="NFQ27" s="49"/>
      <c r="NFR27" s="49"/>
      <c r="NFS27" s="49"/>
      <c r="NFT27" s="49"/>
      <c r="NFU27" s="49"/>
      <c r="NFV27" s="49"/>
      <c r="NFW27" s="49"/>
      <c r="NFX27" s="49"/>
      <c r="NFY27" s="49"/>
      <c r="NFZ27" s="49"/>
      <c r="NGA27" s="49"/>
      <c r="NGB27" s="49"/>
      <c r="NGC27" s="49"/>
      <c r="NGD27" s="49"/>
      <c r="NGE27" s="49"/>
      <c r="NGF27" s="49"/>
      <c r="NGG27" s="49"/>
      <c r="NGH27" s="49"/>
      <c r="NGI27" s="49"/>
      <c r="NGJ27" s="49"/>
      <c r="NGK27" s="49"/>
      <c r="NGL27" s="49"/>
      <c r="NGM27" s="49"/>
      <c r="NGN27" s="49"/>
      <c r="NGO27" s="49"/>
      <c r="NGP27" s="49"/>
      <c r="NGQ27" s="49"/>
      <c r="NGR27" s="49"/>
      <c r="NGS27" s="49"/>
      <c r="NGT27" s="49"/>
      <c r="NGU27" s="49"/>
      <c r="NGV27" s="49"/>
      <c r="NGW27" s="49"/>
      <c r="NGX27" s="49"/>
      <c r="NGY27" s="49"/>
      <c r="NGZ27" s="49"/>
      <c r="NHA27" s="49"/>
      <c r="NHB27" s="49"/>
      <c r="NHC27" s="49"/>
      <c r="NHD27" s="49"/>
      <c r="NHE27" s="49"/>
      <c r="NHF27" s="49"/>
      <c r="NHG27" s="49"/>
      <c r="NHH27" s="49"/>
      <c r="NHI27" s="49"/>
      <c r="NHJ27" s="49"/>
      <c r="NHK27" s="49"/>
      <c r="NHL27" s="49"/>
      <c r="NHM27" s="49"/>
      <c r="NHN27" s="49"/>
      <c r="NHO27" s="49"/>
      <c r="NHP27" s="49"/>
      <c r="NHQ27" s="49"/>
      <c r="NHR27" s="49"/>
      <c r="NHS27" s="49"/>
      <c r="NHT27" s="49"/>
      <c r="NHU27" s="49"/>
      <c r="NHV27" s="49"/>
      <c r="NHW27" s="49"/>
      <c r="NHX27" s="49"/>
      <c r="NHY27" s="49"/>
      <c r="NHZ27" s="49"/>
      <c r="NIA27" s="49"/>
      <c r="NIB27" s="49"/>
      <c r="NIC27" s="49"/>
      <c r="NID27" s="49"/>
      <c r="NIE27" s="49"/>
      <c r="NIF27" s="49"/>
      <c r="NIG27" s="49"/>
      <c r="NIH27" s="49"/>
      <c r="NII27" s="49"/>
      <c r="NIJ27" s="49"/>
      <c r="NIK27" s="49"/>
      <c r="NIL27" s="49"/>
      <c r="NIM27" s="49"/>
      <c r="NIN27" s="49"/>
      <c r="NIO27" s="49"/>
      <c r="NIP27" s="49"/>
      <c r="NIQ27" s="49"/>
      <c r="NIR27" s="49"/>
      <c r="NIS27" s="49"/>
      <c r="NIT27" s="49"/>
      <c r="NIU27" s="49"/>
      <c r="NIV27" s="49"/>
      <c r="NIW27" s="49"/>
      <c r="NIX27" s="49"/>
      <c r="NIY27" s="49"/>
      <c r="NIZ27" s="49"/>
      <c r="NJA27" s="49"/>
      <c r="NJB27" s="49"/>
      <c r="NJC27" s="49"/>
      <c r="NJD27" s="49"/>
      <c r="NJE27" s="49"/>
      <c r="NJF27" s="49"/>
      <c r="NJG27" s="49"/>
      <c r="NJH27" s="49"/>
      <c r="NJI27" s="49"/>
      <c r="NJJ27" s="49"/>
      <c r="NJK27" s="49"/>
      <c r="NJL27" s="49"/>
      <c r="NJM27" s="49"/>
      <c r="NJN27" s="49"/>
      <c r="NJO27" s="49"/>
      <c r="NJP27" s="49"/>
      <c r="NJQ27" s="49"/>
      <c r="NJR27" s="49"/>
      <c r="NJS27" s="49"/>
      <c r="NJT27" s="49"/>
      <c r="NJU27" s="49"/>
      <c r="NJV27" s="49"/>
      <c r="NJW27" s="49"/>
      <c r="NJX27" s="49"/>
      <c r="NJY27" s="49"/>
      <c r="NJZ27" s="49"/>
      <c r="NKA27" s="49"/>
      <c r="NKB27" s="49"/>
      <c r="NKC27" s="49"/>
      <c r="NKD27" s="49"/>
      <c r="NKE27" s="49"/>
      <c r="NKF27" s="49"/>
      <c r="NKG27" s="49"/>
      <c r="NKH27" s="49"/>
      <c r="NKI27" s="49"/>
      <c r="NKJ27" s="49"/>
      <c r="NKK27" s="49"/>
      <c r="NKL27" s="49"/>
      <c r="NKM27" s="49"/>
      <c r="NKN27" s="49"/>
      <c r="NKO27" s="49"/>
      <c r="NKP27" s="49"/>
      <c r="NKQ27" s="49"/>
      <c r="NKR27" s="49"/>
      <c r="NKS27" s="49"/>
      <c r="NKT27" s="49"/>
      <c r="NKU27" s="49"/>
      <c r="NKV27" s="49"/>
      <c r="NKW27" s="49"/>
      <c r="NKX27" s="49"/>
      <c r="NKY27" s="49"/>
      <c r="NKZ27" s="49"/>
      <c r="NLA27" s="49"/>
      <c r="NLB27" s="49"/>
      <c r="NLC27" s="49"/>
      <c r="NLD27" s="49"/>
      <c r="NLE27" s="49"/>
      <c r="NLF27" s="49"/>
      <c r="NLG27" s="49"/>
      <c r="NLH27" s="49"/>
      <c r="NLI27" s="49"/>
      <c r="NLJ27" s="49"/>
      <c r="NLK27" s="49"/>
      <c r="NLL27" s="49"/>
      <c r="NLM27" s="49"/>
      <c r="NLN27" s="49"/>
      <c r="NLO27" s="49"/>
      <c r="NLP27" s="49"/>
      <c r="NLQ27" s="49"/>
      <c r="NLR27" s="49"/>
      <c r="NLS27" s="49"/>
      <c r="NLT27" s="49"/>
      <c r="NLU27" s="49"/>
      <c r="NLV27" s="49"/>
      <c r="NLW27" s="49"/>
      <c r="NLX27" s="49"/>
      <c r="NLY27" s="49"/>
      <c r="NLZ27" s="49"/>
      <c r="NMA27" s="49"/>
      <c r="NMB27" s="49"/>
      <c r="NMC27" s="49"/>
      <c r="NMD27" s="49"/>
      <c r="NME27" s="49"/>
      <c r="NMF27" s="49"/>
      <c r="NMG27" s="49"/>
      <c r="NMH27" s="49"/>
      <c r="NMI27" s="49"/>
      <c r="NMJ27" s="49"/>
      <c r="NMK27" s="49"/>
      <c r="NML27" s="49"/>
      <c r="NMM27" s="49"/>
      <c r="NMN27" s="49"/>
      <c r="NMO27" s="49"/>
      <c r="NMP27" s="49"/>
      <c r="NMQ27" s="49"/>
      <c r="NMR27" s="49"/>
      <c r="NMS27" s="49"/>
      <c r="NMT27" s="49"/>
      <c r="NMU27" s="49"/>
      <c r="NMV27" s="49"/>
      <c r="NMW27" s="49"/>
      <c r="NMX27" s="49"/>
      <c r="NMY27" s="49"/>
      <c r="NMZ27" s="49"/>
      <c r="NNA27" s="49"/>
      <c r="NNB27" s="49"/>
      <c r="NNC27" s="49"/>
      <c r="NND27" s="49"/>
      <c r="NNE27" s="49"/>
      <c r="NNF27" s="49"/>
      <c r="NNG27" s="49"/>
      <c r="NNH27" s="49"/>
      <c r="NNI27" s="49"/>
      <c r="NNJ27" s="49"/>
      <c r="NNK27" s="49"/>
      <c r="NNL27" s="49"/>
      <c r="NNM27" s="49"/>
      <c r="NNN27" s="49"/>
      <c r="NNO27" s="49"/>
      <c r="NNP27" s="49"/>
      <c r="NNQ27" s="49"/>
      <c r="NNR27" s="49"/>
      <c r="NNS27" s="49"/>
      <c r="NNT27" s="49"/>
      <c r="NNU27" s="49"/>
      <c r="NNV27" s="49"/>
      <c r="NNW27" s="49"/>
      <c r="NNX27" s="49"/>
      <c r="NNY27" s="49"/>
      <c r="NNZ27" s="49"/>
      <c r="NOA27" s="49"/>
      <c r="NOB27" s="49"/>
      <c r="NOC27" s="49"/>
      <c r="NOD27" s="49"/>
      <c r="NOE27" s="49"/>
      <c r="NOF27" s="49"/>
      <c r="NOG27" s="49"/>
      <c r="NOH27" s="49"/>
      <c r="NOI27" s="49"/>
      <c r="NOJ27" s="49"/>
      <c r="NOK27" s="49"/>
      <c r="NOL27" s="49"/>
      <c r="NOM27" s="49"/>
      <c r="NON27" s="49"/>
      <c r="NOO27" s="49"/>
      <c r="NOP27" s="49"/>
      <c r="NOQ27" s="49"/>
      <c r="NOR27" s="49"/>
      <c r="NOS27" s="49"/>
      <c r="NOT27" s="49"/>
      <c r="NOU27" s="49"/>
      <c r="NOV27" s="49"/>
      <c r="NOW27" s="49"/>
      <c r="NOX27" s="49"/>
      <c r="NOY27" s="49"/>
      <c r="NOZ27" s="49"/>
      <c r="NPA27" s="49"/>
      <c r="NPB27" s="49"/>
      <c r="NPC27" s="49"/>
      <c r="NPD27" s="49"/>
      <c r="NPE27" s="49"/>
      <c r="NPF27" s="49"/>
      <c r="NPG27" s="49"/>
      <c r="NPH27" s="49"/>
      <c r="NPI27" s="49"/>
      <c r="NPJ27" s="49"/>
      <c r="NPK27" s="49"/>
      <c r="NPL27" s="49"/>
      <c r="NPM27" s="49"/>
      <c r="NPN27" s="49"/>
      <c r="NPO27" s="49"/>
      <c r="NPP27" s="49"/>
      <c r="NPQ27" s="49"/>
      <c r="NPR27" s="49"/>
      <c r="NPS27" s="49"/>
      <c r="NPT27" s="49"/>
      <c r="NPU27" s="49"/>
      <c r="NPV27" s="49"/>
      <c r="NPW27" s="49"/>
      <c r="NPX27" s="49"/>
      <c r="NPY27" s="49"/>
      <c r="NPZ27" s="49"/>
      <c r="NQA27" s="49"/>
      <c r="NQB27" s="49"/>
      <c r="NQC27" s="49"/>
      <c r="NQD27" s="49"/>
      <c r="NQE27" s="49"/>
      <c r="NQF27" s="49"/>
      <c r="NQG27" s="49"/>
      <c r="NQH27" s="49"/>
      <c r="NQI27" s="49"/>
      <c r="NQJ27" s="49"/>
      <c r="NQK27" s="49"/>
      <c r="NQL27" s="49"/>
      <c r="NQM27" s="49"/>
      <c r="NQN27" s="49"/>
      <c r="NQO27" s="49"/>
      <c r="NQP27" s="49"/>
      <c r="NQQ27" s="49"/>
      <c r="NQR27" s="49"/>
      <c r="NQS27" s="49"/>
      <c r="NQT27" s="49"/>
      <c r="NQU27" s="49"/>
      <c r="NQV27" s="49"/>
      <c r="NQW27" s="49"/>
      <c r="NQX27" s="49"/>
      <c r="NQY27" s="49"/>
      <c r="NQZ27" s="49"/>
      <c r="NRA27" s="49"/>
      <c r="NRB27" s="49"/>
      <c r="NRC27" s="49"/>
      <c r="NRD27" s="49"/>
      <c r="NRE27" s="49"/>
      <c r="NRF27" s="49"/>
      <c r="NRG27" s="49"/>
      <c r="NRH27" s="49"/>
      <c r="NRI27" s="49"/>
      <c r="NRJ27" s="49"/>
      <c r="NRK27" s="49"/>
      <c r="NRL27" s="49"/>
      <c r="NRM27" s="49"/>
      <c r="NRN27" s="49"/>
      <c r="NRO27" s="49"/>
      <c r="NRP27" s="49"/>
      <c r="NRQ27" s="49"/>
      <c r="NRR27" s="49"/>
      <c r="NRS27" s="49"/>
      <c r="NRT27" s="49"/>
      <c r="NRU27" s="49"/>
      <c r="NRV27" s="49"/>
      <c r="NRW27" s="49"/>
      <c r="NRX27" s="49"/>
      <c r="NRY27" s="49"/>
      <c r="NRZ27" s="49"/>
      <c r="NSA27" s="49"/>
      <c r="NSB27" s="49"/>
      <c r="NSC27" s="49"/>
      <c r="NSD27" s="49"/>
      <c r="NSE27" s="49"/>
      <c r="NSF27" s="49"/>
      <c r="NSG27" s="49"/>
      <c r="NSH27" s="49"/>
      <c r="NSI27" s="49"/>
      <c r="NSJ27" s="49"/>
      <c r="NSK27" s="49"/>
      <c r="NSL27" s="49"/>
      <c r="NSM27" s="49"/>
      <c r="NSN27" s="49"/>
      <c r="NSO27" s="49"/>
      <c r="NSP27" s="49"/>
      <c r="NSQ27" s="49"/>
      <c r="NSR27" s="49"/>
      <c r="NSS27" s="49"/>
      <c r="NST27" s="49"/>
      <c r="NSU27" s="49"/>
      <c r="NSV27" s="49"/>
      <c r="NSW27" s="49"/>
      <c r="NSX27" s="49"/>
      <c r="NSY27" s="49"/>
      <c r="NSZ27" s="49"/>
      <c r="NTA27" s="49"/>
      <c r="NTB27" s="49"/>
      <c r="NTC27" s="49"/>
      <c r="NTD27" s="49"/>
      <c r="NTE27" s="49"/>
      <c r="NTF27" s="49"/>
      <c r="NTG27" s="49"/>
      <c r="NTH27" s="49"/>
      <c r="NTI27" s="49"/>
      <c r="NTJ27" s="49"/>
      <c r="NTK27" s="49"/>
      <c r="NTL27" s="49"/>
      <c r="NTM27" s="49"/>
      <c r="NTN27" s="49"/>
      <c r="NTO27" s="49"/>
      <c r="NTP27" s="49"/>
      <c r="NTQ27" s="49"/>
      <c r="NTR27" s="49"/>
      <c r="NTS27" s="49"/>
      <c r="NTT27" s="49"/>
      <c r="NTU27" s="49"/>
      <c r="NTV27" s="49"/>
      <c r="NTW27" s="49"/>
      <c r="NTX27" s="49"/>
      <c r="NTY27" s="49"/>
      <c r="NTZ27" s="49"/>
      <c r="NUA27" s="49"/>
      <c r="NUB27" s="49"/>
      <c r="NUC27" s="49"/>
      <c r="NUD27" s="49"/>
      <c r="NUE27" s="49"/>
      <c r="NUF27" s="49"/>
      <c r="NUG27" s="49"/>
      <c r="NUH27" s="49"/>
      <c r="NUI27" s="49"/>
      <c r="NUJ27" s="49"/>
      <c r="NUK27" s="49"/>
      <c r="NUL27" s="49"/>
      <c r="NUM27" s="49"/>
      <c r="NUN27" s="49"/>
      <c r="NUO27" s="49"/>
      <c r="NUP27" s="49"/>
      <c r="NUQ27" s="49"/>
      <c r="NUR27" s="49"/>
      <c r="NUS27" s="49"/>
      <c r="NUT27" s="49"/>
      <c r="NUU27" s="49"/>
      <c r="NUV27" s="49"/>
      <c r="NUW27" s="49"/>
      <c r="NUX27" s="49"/>
      <c r="NUY27" s="49"/>
      <c r="NUZ27" s="49"/>
      <c r="NVA27" s="49"/>
      <c r="NVB27" s="49"/>
      <c r="NVC27" s="49"/>
      <c r="NVD27" s="49"/>
      <c r="NVE27" s="49"/>
      <c r="NVF27" s="49"/>
      <c r="NVG27" s="49"/>
      <c r="NVH27" s="49"/>
      <c r="NVI27" s="49"/>
      <c r="NVJ27" s="49"/>
      <c r="NVK27" s="49"/>
      <c r="NVL27" s="49"/>
      <c r="NVM27" s="49"/>
      <c r="NVN27" s="49"/>
      <c r="NVO27" s="49"/>
      <c r="NVP27" s="49"/>
      <c r="NVQ27" s="49"/>
      <c r="NVR27" s="49"/>
      <c r="NVS27" s="49"/>
      <c r="NVT27" s="49"/>
      <c r="NVU27" s="49"/>
      <c r="NVV27" s="49"/>
      <c r="NVW27" s="49"/>
      <c r="NVX27" s="49"/>
      <c r="NVY27" s="49"/>
      <c r="NVZ27" s="49"/>
      <c r="NWA27" s="49"/>
      <c r="NWB27" s="49"/>
      <c r="NWC27" s="49"/>
      <c r="NWD27" s="49"/>
      <c r="NWE27" s="49"/>
      <c r="NWF27" s="49"/>
      <c r="NWG27" s="49"/>
      <c r="NWH27" s="49"/>
      <c r="NWI27" s="49"/>
      <c r="NWJ27" s="49"/>
      <c r="NWK27" s="49"/>
      <c r="NWL27" s="49"/>
      <c r="NWM27" s="49"/>
      <c r="NWN27" s="49"/>
      <c r="NWO27" s="49"/>
      <c r="NWP27" s="49"/>
      <c r="NWQ27" s="49"/>
      <c r="NWR27" s="49"/>
      <c r="NWS27" s="49"/>
      <c r="NWT27" s="49"/>
      <c r="NWU27" s="49"/>
      <c r="NWV27" s="49"/>
      <c r="NWW27" s="49"/>
      <c r="NWX27" s="49"/>
      <c r="NWY27" s="49"/>
      <c r="NWZ27" s="49"/>
      <c r="NXA27" s="49"/>
      <c r="NXB27" s="49"/>
      <c r="NXC27" s="49"/>
      <c r="NXD27" s="49"/>
      <c r="NXE27" s="49"/>
      <c r="NXF27" s="49"/>
      <c r="NXG27" s="49"/>
      <c r="NXH27" s="49"/>
      <c r="NXI27" s="49"/>
      <c r="NXJ27" s="49"/>
      <c r="NXK27" s="49"/>
      <c r="NXL27" s="49"/>
      <c r="NXM27" s="49"/>
      <c r="NXN27" s="49"/>
      <c r="NXO27" s="49"/>
      <c r="NXP27" s="49"/>
      <c r="NXQ27" s="49"/>
      <c r="NXR27" s="49"/>
      <c r="NXS27" s="49"/>
      <c r="NXT27" s="49"/>
      <c r="NXU27" s="49"/>
      <c r="NXV27" s="49"/>
      <c r="NXW27" s="49"/>
      <c r="NXX27" s="49"/>
      <c r="NXY27" s="49"/>
      <c r="NXZ27" s="49"/>
      <c r="NYA27" s="49"/>
      <c r="NYB27" s="49"/>
      <c r="NYC27" s="49"/>
      <c r="NYD27" s="49"/>
      <c r="NYE27" s="49"/>
      <c r="NYF27" s="49"/>
      <c r="NYG27" s="49"/>
      <c r="NYH27" s="49"/>
      <c r="NYI27" s="49"/>
      <c r="NYJ27" s="49"/>
      <c r="NYK27" s="49"/>
      <c r="NYL27" s="49"/>
      <c r="NYM27" s="49"/>
      <c r="NYN27" s="49"/>
      <c r="NYO27" s="49"/>
      <c r="NYP27" s="49"/>
      <c r="NYQ27" s="49"/>
      <c r="NYR27" s="49"/>
      <c r="NYS27" s="49"/>
      <c r="NYT27" s="49"/>
      <c r="NYU27" s="49"/>
      <c r="NYV27" s="49"/>
      <c r="NYW27" s="49"/>
      <c r="NYX27" s="49"/>
      <c r="NYY27" s="49"/>
      <c r="NYZ27" s="49"/>
      <c r="NZA27" s="49"/>
      <c r="NZB27" s="49"/>
      <c r="NZC27" s="49"/>
      <c r="NZD27" s="49"/>
      <c r="NZE27" s="49"/>
      <c r="NZF27" s="49"/>
      <c r="NZG27" s="49"/>
      <c r="NZH27" s="49"/>
      <c r="NZI27" s="49"/>
      <c r="NZJ27" s="49"/>
      <c r="NZK27" s="49"/>
      <c r="NZL27" s="49"/>
      <c r="NZM27" s="49"/>
      <c r="NZN27" s="49"/>
      <c r="NZO27" s="49"/>
      <c r="NZP27" s="49"/>
      <c r="NZQ27" s="49"/>
      <c r="NZR27" s="49"/>
      <c r="NZS27" s="49"/>
      <c r="NZT27" s="49"/>
      <c r="NZU27" s="49"/>
      <c r="NZV27" s="49"/>
      <c r="NZW27" s="49"/>
      <c r="NZX27" s="49"/>
      <c r="NZY27" s="49"/>
      <c r="NZZ27" s="49"/>
      <c r="OAA27" s="49"/>
      <c r="OAB27" s="49"/>
      <c r="OAC27" s="49"/>
      <c r="OAD27" s="49"/>
      <c r="OAE27" s="49"/>
      <c r="OAF27" s="49"/>
      <c r="OAG27" s="49"/>
      <c r="OAH27" s="49"/>
      <c r="OAI27" s="49"/>
      <c r="OAJ27" s="49"/>
      <c r="OAK27" s="49"/>
      <c r="OAL27" s="49"/>
      <c r="OAM27" s="49"/>
      <c r="OAN27" s="49"/>
      <c r="OAO27" s="49"/>
      <c r="OAP27" s="49"/>
      <c r="OAQ27" s="49"/>
      <c r="OAR27" s="49"/>
      <c r="OAS27" s="49"/>
      <c r="OAT27" s="49"/>
      <c r="OAU27" s="49"/>
      <c r="OAV27" s="49"/>
      <c r="OAW27" s="49"/>
      <c r="OAX27" s="49"/>
      <c r="OAY27" s="49"/>
      <c r="OAZ27" s="49"/>
      <c r="OBA27" s="49"/>
      <c r="OBB27" s="49"/>
      <c r="OBC27" s="49"/>
      <c r="OBD27" s="49"/>
      <c r="OBE27" s="49"/>
      <c r="OBF27" s="49"/>
      <c r="OBG27" s="49"/>
      <c r="OBH27" s="49"/>
      <c r="OBI27" s="49"/>
      <c r="OBJ27" s="49"/>
      <c r="OBK27" s="49"/>
      <c r="OBL27" s="49"/>
      <c r="OBM27" s="49"/>
      <c r="OBN27" s="49"/>
      <c r="OBO27" s="49"/>
      <c r="OBP27" s="49"/>
      <c r="OBQ27" s="49"/>
      <c r="OBR27" s="49"/>
      <c r="OBS27" s="49"/>
      <c r="OBT27" s="49"/>
      <c r="OBU27" s="49"/>
      <c r="OBV27" s="49"/>
      <c r="OBW27" s="49"/>
      <c r="OBX27" s="49"/>
      <c r="OBY27" s="49"/>
      <c r="OBZ27" s="49"/>
      <c r="OCA27" s="49"/>
      <c r="OCB27" s="49"/>
      <c r="OCC27" s="49"/>
      <c r="OCD27" s="49"/>
      <c r="OCE27" s="49"/>
      <c r="OCF27" s="49"/>
      <c r="OCG27" s="49"/>
      <c r="OCH27" s="49"/>
      <c r="OCI27" s="49"/>
      <c r="OCJ27" s="49"/>
      <c r="OCK27" s="49"/>
      <c r="OCL27" s="49"/>
      <c r="OCM27" s="49"/>
      <c r="OCN27" s="49"/>
      <c r="OCO27" s="49"/>
      <c r="OCP27" s="49"/>
      <c r="OCQ27" s="49"/>
      <c r="OCR27" s="49"/>
      <c r="OCS27" s="49"/>
      <c r="OCT27" s="49"/>
      <c r="OCU27" s="49"/>
      <c r="OCV27" s="49"/>
      <c r="OCW27" s="49"/>
      <c r="OCX27" s="49"/>
      <c r="OCY27" s="49"/>
      <c r="OCZ27" s="49"/>
      <c r="ODA27" s="49"/>
      <c r="ODB27" s="49"/>
      <c r="ODC27" s="49"/>
      <c r="ODD27" s="49"/>
      <c r="ODE27" s="49"/>
      <c r="ODF27" s="49"/>
      <c r="ODG27" s="49"/>
      <c r="ODH27" s="49"/>
      <c r="ODI27" s="49"/>
      <c r="ODJ27" s="49"/>
      <c r="ODK27" s="49"/>
      <c r="ODL27" s="49"/>
      <c r="ODM27" s="49"/>
      <c r="ODN27" s="49"/>
      <c r="ODO27" s="49"/>
      <c r="ODP27" s="49"/>
      <c r="ODQ27" s="49"/>
      <c r="ODR27" s="49"/>
      <c r="ODS27" s="49"/>
      <c r="ODT27" s="49"/>
      <c r="ODU27" s="49"/>
      <c r="ODV27" s="49"/>
      <c r="ODW27" s="49"/>
      <c r="ODX27" s="49"/>
      <c r="ODY27" s="49"/>
      <c r="ODZ27" s="49"/>
      <c r="OEA27" s="49"/>
      <c r="OEB27" s="49"/>
      <c r="OEC27" s="49"/>
      <c r="OED27" s="49"/>
      <c r="OEE27" s="49"/>
      <c r="OEF27" s="49"/>
      <c r="OEG27" s="49"/>
      <c r="OEH27" s="49"/>
      <c r="OEI27" s="49"/>
      <c r="OEJ27" s="49"/>
      <c r="OEK27" s="49"/>
      <c r="OEL27" s="49"/>
      <c r="OEM27" s="49"/>
      <c r="OEN27" s="49"/>
      <c r="OEO27" s="49"/>
      <c r="OEP27" s="49"/>
      <c r="OEQ27" s="49"/>
      <c r="OER27" s="49"/>
      <c r="OES27" s="49"/>
      <c r="OET27" s="49"/>
      <c r="OEU27" s="49"/>
      <c r="OEV27" s="49"/>
      <c r="OEW27" s="49"/>
      <c r="OEX27" s="49"/>
      <c r="OEY27" s="49"/>
      <c r="OEZ27" s="49"/>
      <c r="OFA27" s="49"/>
      <c r="OFB27" s="49"/>
      <c r="OFC27" s="49"/>
      <c r="OFD27" s="49"/>
      <c r="OFE27" s="49"/>
      <c r="OFF27" s="49"/>
      <c r="OFG27" s="49"/>
      <c r="OFH27" s="49"/>
      <c r="OFI27" s="49"/>
      <c r="OFJ27" s="49"/>
      <c r="OFK27" s="49"/>
      <c r="OFL27" s="49"/>
      <c r="OFM27" s="49"/>
      <c r="OFN27" s="49"/>
      <c r="OFO27" s="49"/>
      <c r="OFP27" s="49"/>
      <c r="OFQ27" s="49"/>
      <c r="OFR27" s="49"/>
      <c r="OFS27" s="49"/>
      <c r="OFT27" s="49"/>
      <c r="OFU27" s="49"/>
      <c r="OFV27" s="49"/>
      <c r="OFW27" s="49"/>
      <c r="OFX27" s="49"/>
      <c r="OFY27" s="49"/>
      <c r="OFZ27" s="49"/>
      <c r="OGA27" s="49"/>
      <c r="OGB27" s="49"/>
      <c r="OGC27" s="49"/>
      <c r="OGD27" s="49"/>
      <c r="OGE27" s="49"/>
      <c r="OGF27" s="49"/>
      <c r="OGG27" s="49"/>
      <c r="OGH27" s="49"/>
      <c r="OGI27" s="49"/>
      <c r="OGJ27" s="49"/>
      <c r="OGK27" s="49"/>
      <c r="OGL27" s="49"/>
      <c r="OGM27" s="49"/>
      <c r="OGN27" s="49"/>
      <c r="OGO27" s="49"/>
      <c r="OGP27" s="49"/>
      <c r="OGQ27" s="49"/>
      <c r="OGR27" s="49"/>
      <c r="OGS27" s="49"/>
      <c r="OGT27" s="49"/>
      <c r="OGU27" s="49"/>
      <c r="OGV27" s="49"/>
      <c r="OGW27" s="49"/>
      <c r="OGX27" s="49"/>
      <c r="OGY27" s="49"/>
      <c r="OGZ27" s="49"/>
      <c r="OHA27" s="49"/>
      <c r="OHB27" s="49"/>
      <c r="OHC27" s="49"/>
      <c r="OHD27" s="49"/>
      <c r="OHE27" s="49"/>
      <c r="OHF27" s="49"/>
      <c r="OHG27" s="49"/>
      <c r="OHH27" s="49"/>
      <c r="OHI27" s="49"/>
      <c r="OHJ27" s="49"/>
      <c r="OHK27" s="49"/>
      <c r="OHL27" s="49"/>
      <c r="OHM27" s="49"/>
      <c r="OHN27" s="49"/>
      <c r="OHO27" s="49"/>
      <c r="OHP27" s="49"/>
      <c r="OHQ27" s="49"/>
      <c r="OHR27" s="49"/>
      <c r="OHS27" s="49"/>
      <c r="OHT27" s="49"/>
      <c r="OHU27" s="49"/>
      <c r="OHV27" s="49"/>
      <c r="OHW27" s="49"/>
      <c r="OHX27" s="49"/>
      <c r="OHY27" s="49"/>
      <c r="OHZ27" s="49"/>
      <c r="OIA27" s="49"/>
      <c r="OIB27" s="49"/>
      <c r="OIC27" s="49"/>
      <c r="OID27" s="49"/>
      <c r="OIE27" s="49"/>
      <c r="OIF27" s="49"/>
      <c r="OIG27" s="49"/>
      <c r="OIH27" s="49"/>
      <c r="OII27" s="49"/>
      <c r="OIJ27" s="49"/>
      <c r="OIK27" s="49"/>
      <c r="OIL27" s="49"/>
      <c r="OIM27" s="49"/>
      <c r="OIN27" s="49"/>
      <c r="OIO27" s="49"/>
      <c r="OIP27" s="49"/>
      <c r="OIQ27" s="49"/>
      <c r="OIR27" s="49"/>
      <c r="OIS27" s="49"/>
      <c r="OIT27" s="49"/>
      <c r="OIU27" s="49"/>
      <c r="OIV27" s="49"/>
      <c r="OIW27" s="49"/>
      <c r="OIX27" s="49"/>
      <c r="OIY27" s="49"/>
      <c r="OIZ27" s="49"/>
      <c r="OJA27" s="49"/>
      <c r="OJB27" s="49"/>
      <c r="OJC27" s="49"/>
      <c r="OJD27" s="49"/>
      <c r="OJE27" s="49"/>
      <c r="OJF27" s="49"/>
      <c r="OJG27" s="49"/>
      <c r="OJH27" s="49"/>
      <c r="OJI27" s="49"/>
      <c r="OJJ27" s="49"/>
      <c r="OJK27" s="49"/>
      <c r="OJL27" s="49"/>
      <c r="OJM27" s="49"/>
      <c r="OJN27" s="49"/>
      <c r="OJO27" s="49"/>
      <c r="OJP27" s="49"/>
      <c r="OJQ27" s="49"/>
      <c r="OJR27" s="49"/>
      <c r="OJS27" s="49"/>
      <c r="OJT27" s="49"/>
      <c r="OJU27" s="49"/>
      <c r="OJV27" s="49"/>
      <c r="OJW27" s="49"/>
      <c r="OJX27" s="49"/>
      <c r="OJY27" s="49"/>
      <c r="OJZ27" s="49"/>
      <c r="OKA27" s="49"/>
      <c r="OKB27" s="49"/>
      <c r="OKC27" s="49"/>
      <c r="OKD27" s="49"/>
      <c r="OKE27" s="49"/>
      <c r="OKF27" s="49"/>
      <c r="OKG27" s="49"/>
      <c r="OKH27" s="49"/>
      <c r="OKI27" s="49"/>
      <c r="OKJ27" s="49"/>
      <c r="OKK27" s="49"/>
      <c r="OKL27" s="49"/>
      <c r="OKM27" s="49"/>
      <c r="OKN27" s="49"/>
      <c r="OKO27" s="49"/>
      <c r="OKP27" s="49"/>
      <c r="OKQ27" s="49"/>
      <c r="OKR27" s="49"/>
      <c r="OKS27" s="49"/>
      <c r="OKT27" s="49"/>
      <c r="OKU27" s="49"/>
      <c r="OKV27" s="49"/>
      <c r="OKW27" s="49"/>
      <c r="OKX27" s="49"/>
      <c r="OKY27" s="49"/>
      <c r="OKZ27" s="49"/>
      <c r="OLA27" s="49"/>
      <c r="OLB27" s="49"/>
      <c r="OLC27" s="49"/>
      <c r="OLD27" s="49"/>
      <c r="OLE27" s="49"/>
      <c r="OLF27" s="49"/>
      <c r="OLG27" s="49"/>
      <c r="OLH27" s="49"/>
      <c r="OLI27" s="49"/>
      <c r="OLJ27" s="49"/>
      <c r="OLK27" s="49"/>
      <c r="OLL27" s="49"/>
      <c r="OLM27" s="49"/>
      <c r="OLN27" s="49"/>
      <c r="OLO27" s="49"/>
      <c r="OLP27" s="49"/>
      <c r="OLQ27" s="49"/>
      <c r="OLR27" s="49"/>
      <c r="OLS27" s="49"/>
      <c r="OLT27" s="49"/>
      <c r="OLU27" s="49"/>
      <c r="OLV27" s="49"/>
      <c r="OLW27" s="49"/>
      <c r="OLX27" s="49"/>
      <c r="OLY27" s="49"/>
      <c r="OLZ27" s="49"/>
      <c r="OMA27" s="49"/>
      <c r="OMB27" s="49"/>
      <c r="OMC27" s="49"/>
      <c r="OMD27" s="49"/>
      <c r="OME27" s="49"/>
      <c r="OMF27" s="49"/>
      <c r="OMG27" s="49"/>
      <c r="OMH27" s="49"/>
      <c r="OMI27" s="49"/>
      <c r="OMJ27" s="49"/>
      <c r="OMK27" s="49"/>
      <c r="OML27" s="49"/>
      <c r="OMM27" s="49"/>
      <c r="OMN27" s="49"/>
      <c r="OMO27" s="49"/>
      <c r="OMP27" s="49"/>
      <c r="OMQ27" s="49"/>
      <c r="OMR27" s="49"/>
      <c r="OMS27" s="49"/>
      <c r="OMT27" s="49"/>
      <c r="OMU27" s="49"/>
      <c r="OMV27" s="49"/>
      <c r="OMW27" s="49"/>
      <c r="OMX27" s="49"/>
      <c r="OMY27" s="49"/>
      <c r="OMZ27" s="49"/>
      <c r="ONA27" s="49"/>
      <c r="ONB27" s="49"/>
      <c r="ONC27" s="49"/>
      <c r="OND27" s="49"/>
      <c r="ONE27" s="49"/>
      <c r="ONF27" s="49"/>
      <c r="ONG27" s="49"/>
      <c r="ONH27" s="49"/>
      <c r="ONI27" s="49"/>
      <c r="ONJ27" s="49"/>
      <c r="ONK27" s="49"/>
      <c r="ONL27" s="49"/>
      <c r="ONM27" s="49"/>
      <c r="ONN27" s="49"/>
      <c r="ONO27" s="49"/>
      <c r="ONP27" s="49"/>
      <c r="ONQ27" s="49"/>
      <c r="ONR27" s="49"/>
      <c r="ONS27" s="49"/>
      <c r="ONT27" s="49"/>
      <c r="ONU27" s="49"/>
      <c r="ONV27" s="49"/>
      <c r="ONW27" s="49"/>
      <c r="ONX27" s="49"/>
      <c r="ONY27" s="49"/>
      <c r="ONZ27" s="49"/>
      <c r="OOA27" s="49"/>
      <c r="OOB27" s="49"/>
      <c r="OOC27" s="49"/>
      <c r="OOD27" s="49"/>
      <c r="OOE27" s="49"/>
      <c r="OOF27" s="49"/>
      <c r="OOG27" s="49"/>
      <c r="OOH27" s="49"/>
      <c r="OOI27" s="49"/>
      <c r="OOJ27" s="49"/>
      <c r="OOK27" s="49"/>
      <c r="OOL27" s="49"/>
      <c r="OOM27" s="49"/>
      <c r="OON27" s="49"/>
      <c r="OOO27" s="49"/>
      <c r="OOP27" s="49"/>
      <c r="OOQ27" s="49"/>
      <c r="OOR27" s="49"/>
      <c r="OOS27" s="49"/>
      <c r="OOT27" s="49"/>
      <c r="OOU27" s="49"/>
      <c r="OOV27" s="49"/>
      <c r="OOW27" s="49"/>
      <c r="OOX27" s="49"/>
      <c r="OOY27" s="49"/>
      <c r="OOZ27" s="49"/>
      <c r="OPA27" s="49"/>
      <c r="OPB27" s="49"/>
      <c r="OPC27" s="49"/>
      <c r="OPD27" s="49"/>
      <c r="OPE27" s="49"/>
      <c r="OPF27" s="49"/>
      <c r="OPG27" s="49"/>
      <c r="OPH27" s="49"/>
      <c r="OPI27" s="49"/>
      <c r="OPJ27" s="49"/>
      <c r="OPK27" s="49"/>
      <c r="OPL27" s="49"/>
      <c r="OPM27" s="49"/>
      <c r="OPN27" s="49"/>
      <c r="OPO27" s="49"/>
      <c r="OPP27" s="49"/>
      <c r="OPQ27" s="49"/>
      <c r="OPR27" s="49"/>
      <c r="OPS27" s="49"/>
      <c r="OPT27" s="49"/>
      <c r="OPU27" s="49"/>
      <c r="OPV27" s="49"/>
      <c r="OPW27" s="49"/>
      <c r="OPX27" s="49"/>
      <c r="OPY27" s="49"/>
      <c r="OPZ27" s="49"/>
      <c r="OQA27" s="49"/>
      <c r="OQB27" s="49"/>
      <c r="OQC27" s="49"/>
      <c r="OQD27" s="49"/>
      <c r="OQE27" s="49"/>
      <c r="OQF27" s="49"/>
      <c r="OQG27" s="49"/>
      <c r="OQH27" s="49"/>
      <c r="OQI27" s="49"/>
      <c r="OQJ27" s="49"/>
      <c r="OQK27" s="49"/>
      <c r="OQL27" s="49"/>
      <c r="OQM27" s="49"/>
      <c r="OQN27" s="49"/>
      <c r="OQO27" s="49"/>
      <c r="OQP27" s="49"/>
      <c r="OQQ27" s="49"/>
      <c r="OQR27" s="49"/>
      <c r="OQS27" s="49"/>
      <c r="OQT27" s="49"/>
      <c r="OQU27" s="49"/>
      <c r="OQV27" s="49"/>
      <c r="OQW27" s="49"/>
      <c r="OQX27" s="49"/>
      <c r="OQY27" s="49"/>
      <c r="OQZ27" s="49"/>
      <c r="ORA27" s="49"/>
      <c r="ORB27" s="49"/>
      <c r="ORC27" s="49"/>
      <c r="ORD27" s="49"/>
      <c r="ORE27" s="49"/>
      <c r="ORF27" s="49"/>
      <c r="ORG27" s="49"/>
      <c r="ORH27" s="49"/>
      <c r="ORI27" s="49"/>
      <c r="ORJ27" s="49"/>
      <c r="ORK27" s="49"/>
      <c r="ORL27" s="49"/>
      <c r="ORM27" s="49"/>
      <c r="ORN27" s="49"/>
      <c r="ORO27" s="49"/>
      <c r="ORP27" s="49"/>
      <c r="ORQ27" s="49"/>
      <c r="ORR27" s="49"/>
      <c r="ORS27" s="49"/>
      <c r="ORT27" s="49"/>
      <c r="ORU27" s="49"/>
      <c r="ORV27" s="49"/>
      <c r="ORW27" s="49"/>
      <c r="ORX27" s="49"/>
      <c r="ORY27" s="49"/>
      <c r="ORZ27" s="49"/>
      <c r="OSA27" s="49"/>
      <c r="OSB27" s="49"/>
      <c r="OSC27" s="49"/>
      <c r="OSD27" s="49"/>
      <c r="OSE27" s="49"/>
      <c r="OSF27" s="49"/>
      <c r="OSG27" s="49"/>
      <c r="OSH27" s="49"/>
      <c r="OSI27" s="49"/>
      <c r="OSJ27" s="49"/>
      <c r="OSK27" s="49"/>
      <c r="OSL27" s="49"/>
      <c r="OSM27" s="49"/>
      <c r="OSN27" s="49"/>
      <c r="OSO27" s="49"/>
      <c r="OSP27" s="49"/>
      <c r="OSQ27" s="49"/>
      <c r="OSR27" s="49"/>
      <c r="OSS27" s="49"/>
      <c r="OST27" s="49"/>
      <c r="OSU27" s="49"/>
      <c r="OSV27" s="49"/>
      <c r="OSW27" s="49"/>
      <c r="OSX27" s="49"/>
      <c r="OSY27" s="49"/>
      <c r="OSZ27" s="49"/>
      <c r="OTA27" s="49"/>
      <c r="OTB27" s="49"/>
      <c r="OTC27" s="49"/>
      <c r="OTD27" s="49"/>
      <c r="OTE27" s="49"/>
      <c r="OTF27" s="49"/>
      <c r="OTG27" s="49"/>
      <c r="OTH27" s="49"/>
      <c r="OTI27" s="49"/>
      <c r="OTJ27" s="49"/>
      <c r="OTK27" s="49"/>
      <c r="OTL27" s="49"/>
      <c r="OTM27" s="49"/>
      <c r="OTN27" s="49"/>
      <c r="OTO27" s="49"/>
      <c r="OTP27" s="49"/>
      <c r="OTQ27" s="49"/>
      <c r="OTR27" s="49"/>
      <c r="OTS27" s="49"/>
      <c r="OTT27" s="49"/>
      <c r="OTU27" s="49"/>
      <c r="OTV27" s="49"/>
      <c r="OTW27" s="49"/>
      <c r="OTX27" s="49"/>
      <c r="OTY27" s="49"/>
      <c r="OTZ27" s="49"/>
      <c r="OUA27" s="49"/>
      <c r="OUB27" s="49"/>
      <c r="OUC27" s="49"/>
      <c r="OUD27" s="49"/>
      <c r="OUE27" s="49"/>
      <c r="OUF27" s="49"/>
      <c r="OUG27" s="49"/>
      <c r="OUH27" s="49"/>
      <c r="OUI27" s="49"/>
      <c r="OUJ27" s="49"/>
      <c r="OUK27" s="49"/>
      <c r="OUL27" s="49"/>
      <c r="OUM27" s="49"/>
      <c r="OUN27" s="49"/>
      <c r="OUO27" s="49"/>
      <c r="OUP27" s="49"/>
      <c r="OUQ27" s="49"/>
      <c r="OUR27" s="49"/>
      <c r="OUS27" s="49"/>
      <c r="OUT27" s="49"/>
      <c r="OUU27" s="49"/>
      <c r="OUV27" s="49"/>
      <c r="OUW27" s="49"/>
      <c r="OUX27" s="49"/>
      <c r="OUY27" s="49"/>
      <c r="OUZ27" s="49"/>
      <c r="OVA27" s="49"/>
      <c r="OVB27" s="49"/>
      <c r="OVC27" s="49"/>
      <c r="OVD27" s="49"/>
      <c r="OVE27" s="49"/>
      <c r="OVF27" s="49"/>
      <c r="OVG27" s="49"/>
      <c r="OVH27" s="49"/>
      <c r="OVI27" s="49"/>
      <c r="OVJ27" s="49"/>
      <c r="OVK27" s="49"/>
      <c r="OVL27" s="49"/>
      <c r="OVM27" s="49"/>
      <c r="OVN27" s="49"/>
      <c r="OVO27" s="49"/>
      <c r="OVP27" s="49"/>
      <c r="OVQ27" s="49"/>
      <c r="OVR27" s="49"/>
      <c r="OVS27" s="49"/>
      <c r="OVT27" s="49"/>
      <c r="OVU27" s="49"/>
      <c r="OVV27" s="49"/>
      <c r="OVW27" s="49"/>
      <c r="OVX27" s="49"/>
      <c r="OVY27" s="49"/>
      <c r="OVZ27" s="49"/>
      <c r="OWA27" s="49"/>
      <c r="OWB27" s="49"/>
      <c r="OWC27" s="49"/>
      <c r="OWD27" s="49"/>
      <c r="OWE27" s="49"/>
      <c r="OWF27" s="49"/>
      <c r="OWG27" s="49"/>
      <c r="OWH27" s="49"/>
      <c r="OWI27" s="49"/>
      <c r="OWJ27" s="49"/>
      <c r="OWK27" s="49"/>
      <c r="OWL27" s="49"/>
      <c r="OWM27" s="49"/>
      <c r="OWN27" s="49"/>
      <c r="OWO27" s="49"/>
      <c r="OWP27" s="49"/>
      <c r="OWQ27" s="49"/>
      <c r="OWR27" s="49"/>
      <c r="OWS27" s="49"/>
      <c r="OWT27" s="49"/>
      <c r="OWU27" s="49"/>
      <c r="OWV27" s="49"/>
      <c r="OWW27" s="49"/>
      <c r="OWX27" s="49"/>
      <c r="OWY27" s="49"/>
      <c r="OWZ27" s="49"/>
      <c r="OXA27" s="49"/>
      <c r="OXB27" s="49"/>
      <c r="OXC27" s="49"/>
      <c r="OXD27" s="49"/>
      <c r="OXE27" s="49"/>
      <c r="OXF27" s="49"/>
      <c r="OXG27" s="49"/>
      <c r="OXH27" s="49"/>
      <c r="OXI27" s="49"/>
      <c r="OXJ27" s="49"/>
      <c r="OXK27" s="49"/>
      <c r="OXL27" s="49"/>
      <c r="OXM27" s="49"/>
      <c r="OXN27" s="49"/>
      <c r="OXO27" s="49"/>
      <c r="OXP27" s="49"/>
      <c r="OXQ27" s="49"/>
      <c r="OXR27" s="49"/>
      <c r="OXS27" s="49"/>
      <c r="OXT27" s="49"/>
      <c r="OXU27" s="49"/>
      <c r="OXV27" s="49"/>
      <c r="OXW27" s="49"/>
      <c r="OXX27" s="49"/>
      <c r="OXY27" s="49"/>
      <c r="OXZ27" s="49"/>
      <c r="OYA27" s="49"/>
      <c r="OYB27" s="49"/>
      <c r="OYC27" s="49"/>
      <c r="OYD27" s="49"/>
      <c r="OYE27" s="49"/>
      <c r="OYF27" s="49"/>
      <c r="OYG27" s="49"/>
      <c r="OYH27" s="49"/>
      <c r="OYI27" s="49"/>
      <c r="OYJ27" s="49"/>
      <c r="OYK27" s="49"/>
      <c r="OYL27" s="49"/>
      <c r="OYM27" s="49"/>
      <c r="OYN27" s="49"/>
      <c r="OYO27" s="49"/>
      <c r="OYP27" s="49"/>
      <c r="OYQ27" s="49"/>
      <c r="OYR27" s="49"/>
      <c r="OYS27" s="49"/>
      <c r="OYT27" s="49"/>
      <c r="OYU27" s="49"/>
      <c r="OYV27" s="49"/>
      <c r="OYW27" s="49"/>
      <c r="OYX27" s="49"/>
      <c r="OYY27" s="49"/>
      <c r="OYZ27" s="49"/>
      <c r="OZA27" s="49"/>
      <c r="OZB27" s="49"/>
      <c r="OZC27" s="49"/>
      <c r="OZD27" s="49"/>
      <c r="OZE27" s="49"/>
      <c r="OZF27" s="49"/>
      <c r="OZG27" s="49"/>
      <c r="OZH27" s="49"/>
      <c r="OZI27" s="49"/>
      <c r="OZJ27" s="49"/>
      <c r="OZK27" s="49"/>
      <c r="OZL27" s="49"/>
      <c r="OZM27" s="49"/>
      <c r="OZN27" s="49"/>
      <c r="OZO27" s="49"/>
      <c r="OZP27" s="49"/>
      <c r="OZQ27" s="49"/>
      <c r="OZR27" s="49"/>
      <c r="OZS27" s="49"/>
      <c r="OZT27" s="49"/>
      <c r="OZU27" s="49"/>
      <c r="OZV27" s="49"/>
      <c r="OZW27" s="49"/>
      <c r="OZX27" s="49"/>
      <c r="OZY27" s="49"/>
      <c r="OZZ27" s="49"/>
      <c r="PAA27" s="49"/>
      <c r="PAB27" s="49"/>
      <c r="PAC27" s="49"/>
      <c r="PAD27" s="49"/>
      <c r="PAE27" s="49"/>
      <c r="PAF27" s="49"/>
      <c r="PAG27" s="49"/>
      <c r="PAH27" s="49"/>
      <c r="PAI27" s="49"/>
      <c r="PAJ27" s="49"/>
      <c r="PAK27" s="49"/>
      <c r="PAL27" s="49"/>
      <c r="PAM27" s="49"/>
      <c r="PAN27" s="49"/>
      <c r="PAO27" s="49"/>
      <c r="PAP27" s="49"/>
      <c r="PAQ27" s="49"/>
      <c r="PAR27" s="49"/>
      <c r="PAS27" s="49"/>
      <c r="PAT27" s="49"/>
      <c r="PAU27" s="49"/>
      <c r="PAV27" s="49"/>
      <c r="PAW27" s="49"/>
      <c r="PAX27" s="49"/>
      <c r="PAY27" s="49"/>
      <c r="PAZ27" s="49"/>
      <c r="PBA27" s="49"/>
      <c r="PBB27" s="49"/>
      <c r="PBC27" s="49"/>
      <c r="PBD27" s="49"/>
      <c r="PBE27" s="49"/>
      <c r="PBF27" s="49"/>
      <c r="PBG27" s="49"/>
      <c r="PBH27" s="49"/>
      <c r="PBI27" s="49"/>
      <c r="PBJ27" s="49"/>
      <c r="PBK27" s="49"/>
      <c r="PBL27" s="49"/>
      <c r="PBM27" s="49"/>
      <c r="PBN27" s="49"/>
      <c r="PBO27" s="49"/>
      <c r="PBP27" s="49"/>
      <c r="PBQ27" s="49"/>
      <c r="PBR27" s="49"/>
      <c r="PBS27" s="49"/>
      <c r="PBT27" s="49"/>
      <c r="PBU27" s="49"/>
      <c r="PBV27" s="49"/>
      <c r="PBW27" s="49"/>
      <c r="PBX27" s="49"/>
      <c r="PBY27" s="49"/>
      <c r="PBZ27" s="49"/>
      <c r="PCA27" s="49"/>
      <c r="PCB27" s="49"/>
      <c r="PCC27" s="49"/>
      <c r="PCD27" s="49"/>
      <c r="PCE27" s="49"/>
      <c r="PCF27" s="49"/>
      <c r="PCG27" s="49"/>
      <c r="PCH27" s="49"/>
      <c r="PCI27" s="49"/>
      <c r="PCJ27" s="49"/>
      <c r="PCK27" s="49"/>
      <c r="PCL27" s="49"/>
      <c r="PCM27" s="49"/>
      <c r="PCN27" s="49"/>
      <c r="PCO27" s="49"/>
      <c r="PCP27" s="49"/>
      <c r="PCQ27" s="49"/>
      <c r="PCR27" s="49"/>
      <c r="PCS27" s="49"/>
      <c r="PCT27" s="49"/>
      <c r="PCU27" s="49"/>
      <c r="PCV27" s="49"/>
      <c r="PCW27" s="49"/>
      <c r="PCX27" s="49"/>
      <c r="PCY27" s="49"/>
      <c r="PCZ27" s="49"/>
      <c r="PDA27" s="49"/>
      <c r="PDB27" s="49"/>
      <c r="PDC27" s="49"/>
      <c r="PDD27" s="49"/>
      <c r="PDE27" s="49"/>
      <c r="PDF27" s="49"/>
      <c r="PDG27" s="49"/>
      <c r="PDH27" s="49"/>
      <c r="PDI27" s="49"/>
      <c r="PDJ27" s="49"/>
      <c r="PDK27" s="49"/>
      <c r="PDL27" s="49"/>
      <c r="PDM27" s="49"/>
      <c r="PDN27" s="49"/>
      <c r="PDO27" s="49"/>
      <c r="PDP27" s="49"/>
      <c r="PDQ27" s="49"/>
      <c r="PDR27" s="49"/>
      <c r="PDS27" s="49"/>
      <c r="PDT27" s="49"/>
      <c r="PDU27" s="49"/>
      <c r="PDV27" s="49"/>
      <c r="PDW27" s="49"/>
      <c r="PDX27" s="49"/>
      <c r="PDY27" s="49"/>
      <c r="PDZ27" s="49"/>
      <c r="PEA27" s="49"/>
      <c r="PEB27" s="49"/>
      <c r="PEC27" s="49"/>
      <c r="PED27" s="49"/>
      <c r="PEE27" s="49"/>
      <c r="PEF27" s="49"/>
      <c r="PEG27" s="49"/>
      <c r="PEH27" s="49"/>
      <c r="PEI27" s="49"/>
      <c r="PEJ27" s="49"/>
      <c r="PEK27" s="49"/>
      <c r="PEL27" s="49"/>
      <c r="PEM27" s="49"/>
      <c r="PEN27" s="49"/>
      <c r="PEO27" s="49"/>
      <c r="PEP27" s="49"/>
      <c r="PEQ27" s="49"/>
      <c r="PER27" s="49"/>
      <c r="PES27" s="49"/>
      <c r="PET27" s="49"/>
      <c r="PEU27" s="49"/>
      <c r="PEV27" s="49"/>
      <c r="PEW27" s="49"/>
      <c r="PEX27" s="49"/>
      <c r="PEY27" s="49"/>
      <c r="PEZ27" s="49"/>
      <c r="PFA27" s="49"/>
      <c r="PFB27" s="49"/>
      <c r="PFC27" s="49"/>
      <c r="PFD27" s="49"/>
      <c r="PFE27" s="49"/>
      <c r="PFF27" s="49"/>
      <c r="PFG27" s="49"/>
      <c r="PFH27" s="49"/>
      <c r="PFI27" s="49"/>
      <c r="PFJ27" s="49"/>
      <c r="PFK27" s="49"/>
      <c r="PFL27" s="49"/>
      <c r="PFM27" s="49"/>
      <c r="PFN27" s="49"/>
      <c r="PFO27" s="49"/>
      <c r="PFP27" s="49"/>
      <c r="PFQ27" s="49"/>
      <c r="PFR27" s="49"/>
      <c r="PFS27" s="49"/>
      <c r="PFT27" s="49"/>
      <c r="PFU27" s="49"/>
      <c r="PFV27" s="49"/>
      <c r="PFW27" s="49"/>
      <c r="PFX27" s="49"/>
      <c r="PFY27" s="49"/>
      <c r="PFZ27" s="49"/>
      <c r="PGA27" s="49"/>
      <c r="PGB27" s="49"/>
      <c r="PGC27" s="49"/>
      <c r="PGD27" s="49"/>
      <c r="PGE27" s="49"/>
      <c r="PGF27" s="49"/>
      <c r="PGG27" s="49"/>
      <c r="PGH27" s="49"/>
      <c r="PGI27" s="49"/>
      <c r="PGJ27" s="49"/>
      <c r="PGK27" s="49"/>
      <c r="PGL27" s="49"/>
      <c r="PGM27" s="49"/>
      <c r="PGN27" s="49"/>
      <c r="PGO27" s="49"/>
      <c r="PGP27" s="49"/>
      <c r="PGQ27" s="49"/>
      <c r="PGR27" s="49"/>
      <c r="PGS27" s="49"/>
      <c r="PGT27" s="49"/>
      <c r="PGU27" s="49"/>
      <c r="PGV27" s="49"/>
      <c r="PGW27" s="49"/>
      <c r="PGX27" s="49"/>
      <c r="PGY27" s="49"/>
      <c r="PGZ27" s="49"/>
      <c r="PHA27" s="49"/>
      <c r="PHB27" s="49"/>
      <c r="PHC27" s="49"/>
      <c r="PHD27" s="49"/>
      <c r="PHE27" s="49"/>
      <c r="PHF27" s="49"/>
      <c r="PHG27" s="49"/>
      <c r="PHH27" s="49"/>
      <c r="PHI27" s="49"/>
      <c r="PHJ27" s="49"/>
      <c r="PHK27" s="49"/>
      <c r="PHL27" s="49"/>
      <c r="PHM27" s="49"/>
      <c r="PHN27" s="49"/>
      <c r="PHO27" s="49"/>
      <c r="PHP27" s="49"/>
      <c r="PHQ27" s="49"/>
      <c r="PHR27" s="49"/>
      <c r="PHS27" s="49"/>
      <c r="PHT27" s="49"/>
      <c r="PHU27" s="49"/>
      <c r="PHV27" s="49"/>
      <c r="PHW27" s="49"/>
      <c r="PHX27" s="49"/>
      <c r="PHY27" s="49"/>
      <c r="PHZ27" s="49"/>
      <c r="PIA27" s="49"/>
      <c r="PIB27" s="49"/>
      <c r="PIC27" s="49"/>
      <c r="PID27" s="49"/>
      <c r="PIE27" s="49"/>
      <c r="PIF27" s="49"/>
      <c r="PIG27" s="49"/>
      <c r="PIH27" s="49"/>
      <c r="PII27" s="49"/>
      <c r="PIJ27" s="49"/>
      <c r="PIK27" s="49"/>
      <c r="PIL27" s="49"/>
      <c r="PIM27" s="49"/>
      <c r="PIN27" s="49"/>
      <c r="PIO27" s="49"/>
      <c r="PIP27" s="49"/>
      <c r="PIQ27" s="49"/>
      <c r="PIR27" s="49"/>
      <c r="PIS27" s="49"/>
      <c r="PIT27" s="49"/>
      <c r="PIU27" s="49"/>
      <c r="PIV27" s="49"/>
      <c r="PIW27" s="49"/>
      <c r="PIX27" s="49"/>
      <c r="PIY27" s="49"/>
      <c r="PIZ27" s="49"/>
      <c r="PJA27" s="49"/>
      <c r="PJB27" s="49"/>
      <c r="PJC27" s="49"/>
      <c r="PJD27" s="49"/>
      <c r="PJE27" s="49"/>
      <c r="PJF27" s="49"/>
      <c r="PJG27" s="49"/>
      <c r="PJH27" s="49"/>
      <c r="PJI27" s="49"/>
      <c r="PJJ27" s="49"/>
      <c r="PJK27" s="49"/>
      <c r="PJL27" s="49"/>
      <c r="PJM27" s="49"/>
      <c r="PJN27" s="49"/>
      <c r="PJO27" s="49"/>
      <c r="PJP27" s="49"/>
      <c r="PJQ27" s="49"/>
      <c r="PJR27" s="49"/>
      <c r="PJS27" s="49"/>
      <c r="PJT27" s="49"/>
      <c r="PJU27" s="49"/>
      <c r="PJV27" s="49"/>
      <c r="PJW27" s="49"/>
      <c r="PJX27" s="49"/>
      <c r="PJY27" s="49"/>
      <c r="PJZ27" s="49"/>
      <c r="PKA27" s="49"/>
      <c r="PKB27" s="49"/>
      <c r="PKC27" s="49"/>
      <c r="PKD27" s="49"/>
      <c r="PKE27" s="49"/>
      <c r="PKF27" s="49"/>
      <c r="PKG27" s="49"/>
      <c r="PKH27" s="49"/>
      <c r="PKI27" s="49"/>
      <c r="PKJ27" s="49"/>
      <c r="PKK27" s="49"/>
      <c r="PKL27" s="49"/>
      <c r="PKM27" s="49"/>
      <c r="PKN27" s="49"/>
      <c r="PKO27" s="49"/>
      <c r="PKP27" s="49"/>
      <c r="PKQ27" s="49"/>
      <c r="PKR27" s="49"/>
      <c r="PKS27" s="49"/>
      <c r="PKT27" s="49"/>
      <c r="PKU27" s="49"/>
      <c r="PKV27" s="49"/>
      <c r="PKW27" s="49"/>
      <c r="PKX27" s="49"/>
      <c r="PKY27" s="49"/>
      <c r="PKZ27" s="49"/>
      <c r="PLA27" s="49"/>
      <c r="PLB27" s="49"/>
      <c r="PLC27" s="49"/>
      <c r="PLD27" s="49"/>
      <c r="PLE27" s="49"/>
      <c r="PLF27" s="49"/>
      <c r="PLG27" s="49"/>
      <c r="PLH27" s="49"/>
      <c r="PLI27" s="49"/>
      <c r="PLJ27" s="49"/>
      <c r="PLK27" s="49"/>
      <c r="PLL27" s="49"/>
      <c r="PLM27" s="49"/>
      <c r="PLN27" s="49"/>
      <c r="PLO27" s="49"/>
      <c r="PLP27" s="49"/>
      <c r="PLQ27" s="49"/>
      <c r="PLR27" s="49"/>
      <c r="PLS27" s="49"/>
      <c r="PLT27" s="49"/>
      <c r="PLU27" s="49"/>
      <c r="PLV27" s="49"/>
      <c r="PLW27" s="49"/>
      <c r="PLX27" s="49"/>
      <c r="PLY27" s="49"/>
      <c r="PLZ27" s="49"/>
      <c r="PMA27" s="49"/>
      <c r="PMB27" s="49"/>
      <c r="PMC27" s="49"/>
      <c r="PMD27" s="49"/>
      <c r="PME27" s="49"/>
      <c r="PMF27" s="49"/>
      <c r="PMG27" s="49"/>
      <c r="PMH27" s="49"/>
      <c r="PMI27" s="49"/>
      <c r="PMJ27" s="49"/>
      <c r="PMK27" s="49"/>
      <c r="PML27" s="49"/>
      <c r="PMM27" s="49"/>
      <c r="PMN27" s="49"/>
      <c r="PMO27" s="49"/>
      <c r="PMP27" s="49"/>
      <c r="PMQ27" s="49"/>
      <c r="PMR27" s="49"/>
      <c r="PMS27" s="49"/>
      <c r="PMT27" s="49"/>
      <c r="PMU27" s="49"/>
      <c r="PMV27" s="49"/>
      <c r="PMW27" s="49"/>
      <c r="PMX27" s="49"/>
      <c r="PMY27" s="49"/>
      <c r="PMZ27" s="49"/>
      <c r="PNA27" s="49"/>
      <c r="PNB27" s="49"/>
      <c r="PNC27" s="49"/>
      <c r="PND27" s="49"/>
      <c r="PNE27" s="49"/>
      <c r="PNF27" s="49"/>
      <c r="PNG27" s="49"/>
      <c r="PNH27" s="49"/>
      <c r="PNI27" s="49"/>
      <c r="PNJ27" s="49"/>
      <c r="PNK27" s="49"/>
      <c r="PNL27" s="49"/>
      <c r="PNM27" s="49"/>
      <c r="PNN27" s="49"/>
      <c r="PNO27" s="49"/>
      <c r="PNP27" s="49"/>
      <c r="PNQ27" s="49"/>
      <c r="PNR27" s="49"/>
      <c r="PNS27" s="49"/>
      <c r="PNT27" s="49"/>
      <c r="PNU27" s="49"/>
      <c r="PNV27" s="49"/>
      <c r="PNW27" s="49"/>
      <c r="PNX27" s="49"/>
      <c r="PNY27" s="49"/>
      <c r="PNZ27" s="49"/>
      <c r="POA27" s="49"/>
      <c r="POB27" s="49"/>
      <c r="POC27" s="49"/>
      <c r="POD27" s="49"/>
      <c r="POE27" s="49"/>
      <c r="POF27" s="49"/>
      <c r="POG27" s="49"/>
      <c r="POH27" s="49"/>
      <c r="POI27" s="49"/>
      <c r="POJ27" s="49"/>
      <c r="POK27" s="49"/>
      <c r="POL27" s="49"/>
      <c r="POM27" s="49"/>
      <c r="PON27" s="49"/>
      <c r="POO27" s="49"/>
      <c r="POP27" s="49"/>
      <c r="POQ27" s="49"/>
      <c r="POR27" s="49"/>
      <c r="POS27" s="49"/>
      <c r="POT27" s="49"/>
      <c r="POU27" s="49"/>
      <c r="POV27" s="49"/>
      <c r="POW27" s="49"/>
      <c r="POX27" s="49"/>
      <c r="POY27" s="49"/>
      <c r="POZ27" s="49"/>
      <c r="PPA27" s="49"/>
      <c r="PPB27" s="49"/>
      <c r="PPC27" s="49"/>
      <c r="PPD27" s="49"/>
      <c r="PPE27" s="49"/>
      <c r="PPF27" s="49"/>
      <c r="PPG27" s="49"/>
      <c r="PPH27" s="49"/>
      <c r="PPI27" s="49"/>
      <c r="PPJ27" s="49"/>
      <c r="PPK27" s="49"/>
      <c r="PPL27" s="49"/>
      <c r="PPM27" s="49"/>
      <c r="PPN27" s="49"/>
      <c r="PPO27" s="49"/>
      <c r="PPP27" s="49"/>
      <c r="PPQ27" s="49"/>
      <c r="PPR27" s="49"/>
      <c r="PPS27" s="49"/>
      <c r="PPT27" s="49"/>
      <c r="PPU27" s="49"/>
      <c r="PPV27" s="49"/>
      <c r="PPW27" s="49"/>
      <c r="PPX27" s="49"/>
      <c r="PPY27" s="49"/>
      <c r="PPZ27" s="49"/>
      <c r="PQA27" s="49"/>
      <c r="PQB27" s="49"/>
      <c r="PQC27" s="49"/>
      <c r="PQD27" s="49"/>
      <c r="PQE27" s="49"/>
      <c r="PQF27" s="49"/>
      <c r="PQG27" s="49"/>
      <c r="PQH27" s="49"/>
      <c r="PQI27" s="49"/>
      <c r="PQJ27" s="49"/>
      <c r="PQK27" s="49"/>
      <c r="PQL27" s="49"/>
      <c r="PQM27" s="49"/>
      <c r="PQN27" s="49"/>
      <c r="PQO27" s="49"/>
      <c r="PQP27" s="49"/>
      <c r="PQQ27" s="49"/>
      <c r="PQR27" s="49"/>
      <c r="PQS27" s="49"/>
      <c r="PQT27" s="49"/>
      <c r="PQU27" s="49"/>
      <c r="PQV27" s="49"/>
      <c r="PQW27" s="49"/>
      <c r="PQX27" s="49"/>
      <c r="PQY27" s="49"/>
      <c r="PQZ27" s="49"/>
      <c r="PRA27" s="49"/>
      <c r="PRB27" s="49"/>
      <c r="PRC27" s="49"/>
      <c r="PRD27" s="49"/>
      <c r="PRE27" s="49"/>
      <c r="PRF27" s="49"/>
      <c r="PRG27" s="49"/>
      <c r="PRH27" s="49"/>
      <c r="PRI27" s="49"/>
      <c r="PRJ27" s="49"/>
      <c r="PRK27" s="49"/>
      <c r="PRL27" s="49"/>
      <c r="PRM27" s="49"/>
      <c r="PRN27" s="49"/>
      <c r="PRO27" s="49"/>
      <c r="PRP27" s="49"/>
      <c r="PRQ27" s="49"/>
      <c r="PRR27" s="49"/>
      <c r="PRS27" s="49"/>
      <c r="PRT27" s="49"/>
      <c r="PRU27" s="49"/>
      <c r="PRV27" s="49"/>
      <c r="PRW27" s="49"/>
      <c r="PRX27" s="49"/>
      <c r="PRY27" s="49"/>
      <c r="PRZ27" s="49"/>
      <c r="PSA27" s="49"/>
      <c r="PSB27" s="49"/>
      <c r="PSC27" s="49"/>
      <c r="PSD27" s="49"/>
      <c r="PSE27" s="49"/>
      <c r="PSF27" s="49"/>
      <c r="PSG27" s="49"/>
      <c r="PSH27" s="49"/>
      <c r="PSI27" s="49"/>
      <c r="PSJ27" s="49"/>
      <c r="PSK27" s="49"/>
      <c r="PSL27" s="49"/>
      <c r="PSM27" s="49"/>
      <c r="PSN27" s="49"/>
      <c r="PSO27" s="49"/>
      <c r="PSP27" s="49"/>
      <c r="PSQ27" s="49"/>
      <c r="PSR27" s="49"/>
      <c r="PSS27" s="49"/>
      <c r="PST27" s="49"/>
      <c r="PSU27" s="49"/>
      <c r="PSV27" s="49"/>
      <c r="PSW27" s="49"/>
      <c r="PSX27" s="49"/>
      <c r="PSY27" s="49"/>
      <c r="PSZ27" s="49"/>
      <c r="PTA27" s="49"/>
      <c r="PTB27" s="49"/>
      <c r="PTC27" s="49"/>
      <c r="PTD27" s="49"/>
      <c r="PTE27" s="49"/>
      <c r="PTF27" s="49"/>
      <c r="PTG27" s="49"/>
      <c r="PTH27" s="49"/>
      <c r="PTI27" s="49"/>
      <c r="PTJ27" s="49"/>
      <c r="PTK27" s="49"/>
      <c r="PTL27" s="49"/>
      <c r="PTM27" s="49"/>
      <c r="PTN27" s="49"/>
      <c r="PTO27" s="49"/>
      <c r="PTP27" s="49"/>
      <c r="PTQ27" s="49"/>
      <c r="PTR27" s="49"/>
      <c r="PTS27" s="49"/>
      <c r="PTT27" s="49"/>
      <c r="PTU27" s="49"/>
      <c r="PTV27" s="49"/>
      <c r="PTW27" s="49"/>
      <c r="PTX27" s="49"/>
      <c r="PTY27" s="49"/>
      <c r="PTZ27" s="49"/>
      <c r="PUA27" s="49"/>
      <c r="PUB27" s="49"/>
      <c r="PUC27" s="49"/>
      <c r="PUD27" s="49"/>
      <c r="PUE27" s="49"/>
      <c r="PUF27" s="49"/>
      <c r="PUG27" s="49"/>
      <c r="PUH27" s="49"/>
      <c r="PUI27" s="49"/>
      <c r="PUJ27" s="49"/>
      <c r="PUK27" s="49"/>
      <c r="PUL27" s="49"/>
      <c r="PUM27" s="49"/>
      <c r="PUN27" s="49"/>
      <c r="PUO27" s="49"/>
      <c r="PUP27" s="49"/>
      <c r="PUQ27" s="49"/>
      <c r="PUR27" s="49"/>
      <c r="PUS27" s="49"/>
      <c r="PUT27" s="49"/>
      <c r="PUU27" s="49"/>
      <c r="PUV27" s="49"/>
      <c r="PUW27" s="49"/>
      <c r="PUX27" s="49"/>
      <c r="PUY27" s="49"/>
      <c r="PUZ27" s="49"/>
      <c r="PVA27" s="49"/>
      <c r="PVB27" s="49"/>
      <c r="PVC27" s="49"/>
      <c r="PVD27" s="49"/>
      <c r="PVE27" s="49"/>
      <c r="PVF27" s="49"/>
      <c r="PVG27" s="49"/>
      <c r="PVH27" s="49"/>
      <c r="PVI27" s="49"/>
      <c r="PVJ27" s="49"/>
      <c r="PVK27" s="49"/>
      <c r="PVL27" s="49"/>
      <c r="PVM27" s="49"/>
      <c r="PVN27" s="49"/>
      <c r="PVO27" s="49"/>
      <c r="PVP27" s="49"/>
      <c r="PVQ27" s="49"/>
      <c r="PVR27" s="49"/>
      <c r="PVS27" s="49"/>
      <c r="PVT27" s="49"/>
      <c r="PVU27" s="49"/>
      <c r="PVV27" s="49"/>
      <c r="PVW27" s="49"/>
      <c r="PVX27" s="49"/>
      <c r="PVY27" s="49"/>
      <c r="PVZ27" s="49"/>
      <c r="PWA27" s="49"/>
      <c r="PWB27" s="49"/>
      <c r="PWC27" s="49"/>
      <c r="PWD27" s="49"/>
      <c r="PWE27" s="49"/>
      <c r="PWF27" s="49"/>
      <c r="PWG27" s="49"/>
      <c r="PWH27" s="49"/>
      <c r="PWI27" s="49"/>
      <c r="PWJ27" s="49"/>
      <c r="PWK27" s="49"/>
      <c r="PWL27" s="49"/>
      <c r="PWM27" s="49"/>
      <c r="PWN27" s="49"/>
      <c r="PWO27" s="49"/>
      <c r="PWP27" s="49"/>
      <c r="PWQ27" s="49"/>
      <c r="PWR27" s="49"/>
      <c r="PWS27" s="49"/>
      <c r="PWT27" s="49"/>
      <c r="PWU27" s="49"/>
      <c r="PWV27" s="49"/>
      <c r="PWW27" s="49"/>
      <c r="PWX27" s="49"/>
      <c r="PWY27" s="49"/>
      <c r="PWZ27" s="49"/>
      <c r="PXA27" s="49"/>
      <c r="PXB27" s="49"/>
      <c r="PXC27" s="49"/>
      <c r="PXD27" s="49"/>
      <c r="PXE27" s="49"/>
      <c r="PXF27" s="49"/>
      <c r="PXG27" s="49"/>
      <c r="PXH27" s="49"/>
      <c r="PXI27" s="49"/>
      <c r="PXJ27" s="49"/>
      <c r="PXK27" s="49"/>
      <c r="PXL27" s="49"/>
      <c r="PXM27" s="49"/>
      <c r="PXN27" s="49"/>
      <c r="PXO27" s="49"/>
      <c r="PXP27" s="49"/>
      <c r="PXQ27" s="49"/>
      <c r="PXR27" s="49"/>
      <c r="PXS27" s="49"/>
      <c r="PXT27" s="49"/>
      <c r="PXU27" s="49"/>
      <c r="PXV27" s="49"/>
      <c r="PXW27" s="49"/>
      <c r="PXX27" s="49"/>
      <c r="PXY27" s="49"/>
      <c r="PXZ27" s="49"/>
      <c r="PYA27" s="49"/>
      <c r="PYB27" s="49"/>
      <c r="PYC27" s="49"/>
      <c r="PYD27" s="49"/>
      <c r="PYE27" s="49"/>
      <c r="PYF27" s="49"/>
      <c r="PYG27" s="49"/>
      <c r="PYH27" s="49"/>
      <c r="PYI27" s="49"/>
      <c r="PYJ27" s="49"/>
      <c r="PYK27" s="49"/>
      <c r="PYL27" s="49"/>
      <c r="PYM27" s="49"/>
      <c r="PYN27" s="49"/>
      <c r="PYO27" s="49"/>
      <c r="PYP27" s="49"/>
      <c r="PYQ27" s="49"/>
      <c r="PYR27" s="49"/>
      <c r="PYS27" s="49"/>
      <c r="PYT27" s="49"/>
      <c r="PYU27" s="49"/>
      <c r="PYV27" s="49"/>
      <c r="PYW27" s="49"/>
      <c r="PYX27" s="49"/>
      <c r="PYY27" s="49"/>
      <c r="PYZ27" s="49"/>
      <c r="PZA27" s="49"/>
      <c r="PZB27" s="49"/>
      <c r="PZC27" s="49"/>
      <c r="PZD27" s="49"/>
      <c r="PZE27" s="49"/>
      <c r="PZF27" s="49"/>
      <c r="PZG27" s="49"/>
      <c r="PZH27" s="49"/>
      <c r="PZI27" s="49"/>
      <c r="PZJ27" s="49"/>
      <c r="PZK27" s="49"/>
      <c r="PZL27" s="49"/>
      <c r="PZM27" s="49"/>
      <c r="PZN27" s="49"/>
      <c r="PZO27" s="49"/>
      <c r="PZP27" s="49"/>
      <c r="PZQ27" s="49"/>
      <c r="PZR27" s="49"/>
      <c r="PZS27" s="49"/>
      <c r="PZT27" s="49"/>
      <c r="PZU27" s="49"/>
      <c r="PZV27" s="49"/>
      <c r="PZW27" s="49"/>
      <c r="PZX27" s="49"/>
      <c r="PZY27" s="49"/>
      <c r="PZZ27" s="49"/>
      <c r="QAA27" s="49"/>
      <c r="QAB27" s="49"/>
      <c r="QAC27" s="49"/>
      <c r="QAD27" s="49"/>
      <c r="QAE27" s="49"/>
      <c r="QAF27" s="49"/>
      <c r="QAG27" s="49"/>
      <c r="QAH27" s="49"/>
      <c r="QAI27" s="49"/>
      <c r="QAJ27" s="49"/>
      <c r="QAK27" s="49"/>
      <c r="QAL27" s="49"/>
      <c r="QAM27" s="49"/>
      <c r="QAN27" s="49"/>
      <c r="QAO27" s="49"/>
      <c r="QAP27" s="49"/>
      <c r="QAQ27" s="49"/>
      <c r="QAR27" s="49"/>
      <c r="QAS27" s="49"/>
      <c r="QAT27" s="49"/>
      <c r="QAU27" s="49"/>
      <c r="QAV27" s="49"/>
      <c r="QAW27" s="49"/>
      <c r="QAX27" s="49"/>
      <c r="QAY27" s="49"/>
      <c r="QAZ27" s="49"/>
      <c r="QBA27" s="49"/>
      <c r="QBB27" s="49"/>
      <c r="QBC27" s="49"/>
      <c r="QBD27" s="49"/>
      <c r="QBE27" s="49"/>
      <c r="QBF27" s="49"/>
      <c r="QBG27" s="49"/>
      <c r="QBH27" s="49"/>
      <c r="QBI27" s="49"/>
      <c r="QBJ27" s="49"/>
      <c r="QBK27" s="49"/>
      <c r="QBL27" s="49"/>
      <c r="QBM27" s="49"/>
      <c r="QBN27" s="49"/>
      <c r="QBO27" s="49"/>
      <c r="QBP27" s="49"/>
      <c r="QBQ27" s="49"/>
      <c r="QBR27" s="49"/>
      <c r="QBS27" s="49"/>
      <c r="QBT27" s="49"/>
      <c r="QBU27" s="49"/>
      <c r="QBV27" s="49"/>
      <c r="QBW27" s="49"/>
      <c r="QBX27" s="49"/>
      <c r="QBY27" s="49"/>
      <c r="QBZ27" s="49"/>
      <c r="QCA27" s="49"/>
      <c r="QCB27" s="49"/>
      <c r="QCC27" s="49"/>
      <c r="QCD27" s="49"/>
      <c r="QCE27" s="49"/>
      <c r="QCF27" s="49"/>
      <c r="QCG27" s="49"/>
      <c r="QCH27" s="49"/>
      <c r="QCI27" s="49"/>
      <c r="QCJ27" s="49"/>
      <c r="QCK27" s="49"/>
      <c r="QCL27" s="49"/>
      <c r="QCM27" s="49"/>
      <c r="QCN27" s="49"/>
      <c r="QCO27" s="49"/>
      <c r="QCP27" s="49"/>
      <c r="QCQ27" s="49"/>
      <c r="QCR27" s="49"/>
      <c r="QCS27" s="49"/>
      <c r="QCT27" s="49"/>
      <c r="QCU27" s="49"/>
      <c r="QCV27" s="49"/>
      <c r="QCW27" s="49"/>
      <c r="QCX27" s="49"/>
      <c r="QCY27" s="49"/>
      <c r="QCZ27" s="49"/>
      <c r="QDA27" s="49"/>
      <c r="QDB27" s="49"/>
      <c r="QDC27" s="49"/>
      <c r="QDD27" s="49"/>
      <c r="QDE27" s="49"/>
      <c r="QDF27" s="49"/>
      <c r="QDG27" s="49"/>
      <c r="QDH27" s="49"/>
      <c r="QDI27" s="49"/>
      <c r="QDJ27" s="49"/>
      <c r="QDK27" s="49"/>
      <c r="QDL27" s="49"/>
      <c r="QDM27" s="49"/>
      <c r="QDN27" s="49"/>
      <c r="QDO27" s="49"/>
      <c r="QDP27" s="49"/>
      <c r="QDQ27" s="49"/>
      <c r="QDR27" s="49"/>
      <c r="QDS27" s="49"/>
      <c r="QDT27" s="49"/>
      <c r="QDU27" s="49"/>
      <c r="QDV27" s="49"/>
      <c r="QDW27" s="49"/>
      <c r="QDX27" s="49"/>
      <c r="QDY27" s="49"/>
      <c r="QDZ27" s="49"/>
      <c r="QEA27" s="49"/>
      <c r="QEB27" s="49"/>
      <c r="QEC27" s="49"/>
      <c r="QED27" s="49"/>
      <c r="QEE27" s="49"/>
      <c r="QEF27" s="49"/>
      <c r="QEG27" s="49"/>
      <c r="QEH27" s="49"/>
      <c r="QEI27" s="49"/>
      <c r="QEJ27" s="49"/>
      <c r="QEK27" s="49"/>
      <c r="QEL27" s="49"/>
      <c r="QEM27" s="49"/>
      <c r="QEN27" s="49"/>
      <c r="QEO27" s="49"/>
      <c r="QEP27" s="49"/>
      <c r="QEQ27" s="49"/>
      <c r="QER27" s="49"/>
      <c r="QES27" s="49"/>
      <c r="QET27" s="49"/>
      <c r="QEU27" s="49"/>
      <c r="QEV27" s="49"/>
      <c r="QEW27" s="49"/>
      <c r="QEX27" s="49"/>
      <c r="QEY27" s="49"/>
      <c r="QEZ27" s="49"/>
      <c r="QFA27" s="49"/>
      <c r="QFB27" s="49"/>
      <c r="QFC27" s="49"/>
      <c r="QFD27" s="49"/>
      <c r="QFE27" s="49"/>
      <c r="QFF27" s="49"/>
      <c r="QFG27" s="49"/>
      <c r="QFH27" s="49"/>
      <c r="QFI27" s="49"/>
      <c r="QFJ27" s="49"/>
      <c r="QFK27" s="49"/>
      <c r="QFL27" s="49"/>
      <c r="QFM27" s="49"/>
      <c r="QFN27" s="49"/>
      <c r="QFO27" s="49"/>
      <c r="QFP27" s="49"/>
      <c r="QFQ27" s="49"/>
      <c r="QFR27" s="49"/>
      <c r="QFS27" s="49"/>
      <c r="QFT27" s="49"/>
      <c r="QFU27" s="49"/>
      <c r="QFV27" s="49"/>
      <c r="QFW27" s="49"/>
      <c r="QFX27" s="49"/>
      <c r="QFY27" s="49"/>
      <c r="QFZ27" s="49"/>
      <c r="QGA27" s="49"/>
      <c r="QGB27" s="49"/>
      <c r="QGC27" s="49"/>
      <c r="QGD27" s="49"/>
      <c r="QGE27" s="49"/>
      <c r="QGF27" s="49"/>
      <c r="QGG27" s="49"/>
      <c r="QGH27" s="49"/>
      <c r="QGI27" s="49"/>
      <c r="QGJ27" s="49"/>
      <c r="QGK27" s="49"/>
      <c r="QGL27" s="49"/>
      <c r="QGM27" s="49"/>
      <c r="QGN27" s="49"/>
      <c r="QGO27" s="49"/>
      <c r="QGP27" s="49"/>
      <c r="QGQ27" s="49"/>
      <c r="QGR27" s="49"/>
      <c r="QGS27" s="49"/>
      <c r="QGT27" s="49"/>
      <c r="QGU27" s="49"/>
      <c r="QGV27" s="49"/>
      <c r="QGW27" s="49"/>
      <c r="QGX27" s="49"/>
      <c r="QGY27" s="49"/>
      <c r="QGZ27" s="49"/>
      <c r="QHA27" s="49"/>
      <c r="QHB27" s="49"/>
      <c r="QHC27" s="49"/>
      <c r="QHD27" s="49"/>
      <c r="QHE27" s="49"/>
      <c r="QHF27" s="49"/>
      <c r="QHG27" s="49"/>
      <c r="QHH27" s="49"/>
      <c r="QHI27" s="49"/>
      <c r="QHJ27" s="49"/>
      <c r="QHK27" s="49"/>
      <c r="QHL27" s="49"/>
      <c r="QHM27" s="49"/>
      <c r="QHN27" s="49"/>
      <c r="QHO27" s="49"/>
      <c r="QHP27" s="49"/>
      <c r="QHQ27" s="49"/>
      <c r="QHR27" s="49"/>
      <c r="QHS27" s="49"/>
      <c r="QHT27" s="49"/>
      <c r="QHU27" s="49"/>
      <c r="QHV27" s="49"/>
      <c r="QHW27" s="49"/>
      <c r="QHX27" s="49"/>
      <c r="QHY27" s="49"/>
      <c r="QHZ27" s="49"/>
      <c r="QIA27" s="49"/>
      <c r="QIB27" s="49"/>
      <c r="QIC27" s="49"/>
      <c r="QID27" s="49"/>
      <c r="QIE27" s="49"/>
      <c r="QIF27" s="49"/>
      <c r="QIG27" s="49"/>
      <c r="QIH27" s="49"/>
      <c r="QII27" s="49"/>
      <c r="QIJ27" s="49"/>
      <c r="QIK27" s="49"/>
      <c r="QIL27" s="49"/>
      <c r="QIM27" s="49"/>
      <c r="QIN27" s="49"/>
      <c r="QIO27" s="49"/>
      <c r="QIP27" s="49"/>
      <c r="QIQ27" s="49"/>
      <c r="QIR27" s="49"/>
      <c r="QIS27" s="49"/>
      <c r="QIT27" s="49"/>
      <c r="QIU27" s="49"/>
      <c r="QIV27" s="49"/>
      <c r="QIW27" s="49"/>
      <c r="QIX27" s="49"/>
      <c r="QIY27" s="49"/>
      <c r="QIZ27" s="49"/>
      <c r="QJA27" s="49"/>
      <c r="QJB27" s="49"/>
      <c r="QJC27" s="49"/>
      <c r="QJD27" s="49"/>
      <c r="QJE27" s="49"/>
      <c r="QJF27" s="49"/>
      <c r="QJG27" s="49"/>
      <c r="QJH27" s="49"/>
      <c r="QJI27" s="49"/>
      <c r="QJJ27" s="49"/>
      <c r="QJK27" s="49"/>
      <c r="QJL27" s="49"/>
      <c r="QJM27" s="49"/>
      <c r="QJN27" s="49"/>
      <c r="QJO27" s="49"/>
      <c r="QJP27" s="49"/>
      <c r="QJQ27" s="49"/>
      <c r="QJR27" s="49"/>
      <c r="QJS27" s="49"/>
      <c r="QJT27" s="49"/>
      <c r="QJU27" s="49"/>
      <c r="QJV27" s="49"/>
      <c r="QJW27" s="49"/>
      <c r="QJX27" s="49"/>
      <c r="QJY27" s="49"/>
      <c r="QJZ27" s="49"/>
      <c r="QKA27" s="49"/>
      <c r="QKB27" s="49"/>
      <c r="QKC27" s="49"/>
      <c r="QKD27" s="49"/>
      <c r="QKE27" s="49"/>
      <c r="QKF27" s="49"/>
      <c r="QKG27" s="49"/>
      <c r="QKH27" s="49"/>
      <c r="QKI27" s="49"/>
      <c r="QKJ27" s="49"/>
      <c r="QKK27" s="49"/>
      <c r="QKL27" s="49"/>
      <c r="QKM27" s="49"/>
      <c r="QKN27" s="49"/>
      <c r="QKO27" s="49"/>
      <c r="QKP27" s="49"/>
      <c r="QKQ27" s="49"/>
      <c r="QKR27" s="49"/>
      <c r="QKS27" s="49"/>
      <c r="QKT27" s="49"/>
      <c r="QKU27" s="49"/>
      <c r="QKV27" s="49"/>
      <c r="QKW27" s="49"/>
      <c r="QKX27" s="49"/>
      <c r="QKY27" s="49"/>
      <c r="QKZ27" s="49"/>
      <c r="QLA27" s="49"/>
      <c r="QLB27" s="49"/>
      <c r="QLC27" s="49"/>
      <c r="QLD27" s="49"/>
      <c r="QLE27" s="49"/>
      <c r="QLF27" s="49"/>
      <c r="QLG27" s="49"/>
      <c r="QLH27" s="49"/>
      <c r="QLI27" s="49"/>
      <c r="QLJ27" s="49"/>
      <c r="QLK27" s="49"/>
      <c r="QLL27" s="49"/>
      <c r="QLM27" s="49"/>
      <c r="QLN27" s="49"/>
      <c r="QLO27" s="49"/>
      <c r="QLP27" s="49"/>
      <c r="QLQ27" s="49"/>
      <c r="QLR27" s="49"/>
      <c r="QLS27" s="49"/>
      <c r="QLT27" s="49"/>
      <c r="QLU27" s="49"/>
      <c r="QLV27" s="49"/>
      <c r="QLW27" s="49"/>
      <c r="QLX27" s="49"/>
      <c r="QLY27" s="49"/>
      <c r="QLZ27" s="49"/>
      <c r="QMA27" s="49"/>
      <c r="QMB27" s="49"/>
      <c r="QMC27" s="49"/>
      <c r="QMD27" s="49"/>
      <c r="QME27" s="49"/>
      <c r="QMF27" s="49"/>
      <c r="QMG27" s="49"/>
      <c r="QMH27" s="49"/>
      <c r="QMI27" s="49"/>
      <c r="QMJ27" s="49"/>
      <c r="QMK27" s="49"/>
      <c r="QML27" s="49"/>
      <c r="QMM27" s="49"/>
      <c r="QMN27" s="49"/>
      <c r="QMO27" s="49"/>
      <c r="QMP27" s="49"/>
      <c r="QMQ27" s="49"/>
      <c r="QMR27" s="49"/>
      <c r="QMS27" s="49"/>
      <c r="QMT27" s="49"/>
      <c r="QMU27" s="49"/>
      <c r="QMV27" s="49"/>
      <c r="QMW27" s="49"/>
      <c r="QMX27" s="49"/>
      <c r="QMY27" s="49"/>
      <c r="QMZ27" s="49"/>
      <c r="QNA27" s="49"/>
      <c r="QNB27" s="49"/>
      <c r="QNC27" s="49"/>
      <c r="QND27" s="49"/>
      <c r="QNE27" s="49"/>
      <c r="QNF27" s="49"/>
      <c r="QNG27" s="49"/>
      <c r="QNH27" s="49"/>
      <c r="QNI27" s="49"/>
      <c r="QNJ27" s="49"/>
      <c r="QNK27" s="49"/>
      <c r="QNL27" s="49"/>
      <c r="QNM27" s="49"/>
      <c r="QNN27" s="49"/>
      <c r="QNO27" s="49"/>
      <c r="QNP27" s="49"/>
      <c r="QNQ27" s="49"/>
      <c r="QNR27" s="49"/>
      <c r="QNS27" s="49"/>
      <c r="QNT27" s="49"/>
      <c r="QNU27" s="49"/>
      <c r="QNV27" s="49"/>
      <c r="QNW27" s="49"/>
      <c r="QNX27" s="49"/>
      <c r="QNY27" s="49"/>
      <c r="QNZ27" s="49"/>
      <c r="QOA27" s="49"/>
      <c r="QOB27" s="49"/>
      <c r="QOC27" s="49"/>
      <c r="QOD27" s="49"/>
      <c r="QOE27" s="49"/>
      <c r="QOF27" s="49"/>
      <c r="QOG27" s="49"/>
      <c r="QOH27" s="49"/>
      <c r="QOI27" s="49"/>
      <c r="QOJ27" s="49"/>
      <c r="QOK27" s="49"/>
      <c r="QOL27" s="49"/>
      <c r="QOM27" s="49"/>
      <c r="QON27" s="49"/>
      <c r="QOO27" s="49"/>
      <c r="QOP27" s="49"/>
      <c r="QOQ27" s="49"/>
      <c r="QOR27" s="49"/>
      <c r="QOS27" s="49"/>
      <c r="QOT27" s="49"/>
      <c r="QOU27" s="49"/>
      <c r="QOV27" s="49"/>
      <c r="QOW27" s="49"/>
      <c r="QOX27" s="49"/>
      <c r="QOY27" s="49"/>
      <c r="QOZ27" s="49"/>
      <c r="QPA27" s="49"/>
      <c r="QPB27" s="49"/>
      <c r="QPC27" s="49"/>
      <c r="QPD27" s="49"/>
      <c r="QPE27" s="49"/>
      <c r="QPF27" s="49"/>
      <c r="QPG27" s="49"/>
      <c r="QPH27" s="49"/>
      <c r="QPI27" s="49"/>
      <c r="QPJ27" s="49"/>
      <c r="QPK27" s="49"/>
      <c r="QPL27" s="49"/>
      <c r="QPM27" s="49"/>
      <c r="QPN27" s="49"/>
      <c r="QPO27" s="49"/>
      <c r="QPP27" s="49"/>
      <c r="QPQ27" s="49"/>
      <c r="QPR27" s="49"/>
      <c r="QPS27" s="49"/>
      <c r="QPT27" s="49"/>
      <c r="QPU27" s="49"/>
      <c r="QPV27" s="49"/>
      <c r="QPW27" s="49"/>
      <c r="QPX27" s="49"/>
      <c r="QPY27" s="49"/>
      <c r="QPZ27" s="49"/>
      <c r="QQA27" s="49"/>
      <c r="QQB27" s="49"/>
      <c r="QQC27" s="49"/>
      <c r="QQD27" s="49"/>
      <c r="QQE27" s="49"/>
      <c r="QQF27" s="49"/>
      <c r="QQG27" s="49"/>
      <c r="QQH27" s="49"/>
      <c r="QQI27" s="49"/>
      <c r="QQJ27" s="49"/>
      <c r="QQK27" s="49"/>
      <c r="QQL27" s="49"/>
      <c r="QQM27" s="49"/>
      <c r="QQN27" s="49"/>
      <c r="QQO27" s="49"/>
      <c r="QQP27" s="49"/>
      <c r="QQQ27" s="49"/>
      <c r="QQR27" s="49"/>
      <c r="QQS27" s="49"/>
      <c r="QQT27" s="49"/>
      <c r="QQU27" s="49"/>
      <c r="QQV27" s="49"/>
      <c r="QQW27" s="49"/>
      <c r="QQX27" s="49"/>
      <c r="QQY27" s="49"/>
      <c r="QQZ27" s="49"/>
      <c r="QRA27" s="49"/>
      <c r="QRB27" s="49"/>
      <c r="QRC27" s="49"/>
      <c r="QRD27" s="49"/>
      <c r="QRE27" s="49"/>
      <c r="QRF27" s="49"/>
      <c r="QRG27" s="49"/>
      <c r="QRH27" s="49"/>
      <c r="QRI27" s="49"/>
      <c r="QRJ27" s="49"/>
      <c r="QRK27" s="49"/>
      <c r="QRL27" s="49"/>
      <c r="QRM27" s="49"/>
      <c r="QRN27" s="49"/>
      <c r="QRO27" s="49"/>
      <c r="QRP27" s="49"/>
      <c r="QRQ27" s="49"/>
      <c r="QRR27" s="49"/>
      <c r="QRS27" s="49"/>
      <c r="QRT27" s="49"/>
      <c r="QRU27" s="49"/>
      <c r="QRV27" s="49"/>
      <c r="QRW27" s="49"/>
      <c r="QRX27" s="49"/>
      <c r="QRY27" s="49"/>
      <c r="QRZ27" s="49"/>
      <c r="QSA27" s="49"/>
      <c r="QSB27" s="49"/>
      <c r="QSC27" s="49"/>
      <c r="QSD27" s="49"/>
      <c r="QSE27" s="49"/>
      <c r="QSF27" s="49"/>
      <c r="QSG27" s="49"/>
      <c r="QSH27" s="49"/>
      <c r="QSI27" s="49"/>
      <c r="QSJ27" s="49"/>
      <c r="QSK27" s="49"/>
      <c r="QSL27" s="49"/>
      <c r="QSM27" s="49"/>
      <c r="QSN27" s="49"/>
      <c r="QSO27" s="49"/>
      <c r="QSP27" s="49"/>
      <c r="QSQ27" s="49"/>
      <c r="QSR27" s="49"/>
      <c r="QSS27" s="49"/>
      <c r="QST27" s="49"/>
      <c r="QSU27" s="49"/>
      <c r="QSV27" s="49"/>
      <c r="QSW27" s="49"/>
      <c r="QSX27" s="49"/>
      <c r="QSY27" s="49"/>
      <c r="QSZ27" s="49"/>
      <c r="QTA27" s="49"/>
      <c r="QTB27" s="49"/>
      <c r="QTC27" s="49"/>
      <c r="QTD27" s="49"/>
      <c r="QTE27" s="49"/>
      <c r="QTF27" s="49"/>
      <c r="QTG27" s="49"/>
      <c r="QTH27" s="49"/>
      <c r="QTI27" s="49"/>
      <c r="QTJ27" s="49"/>
      <c r="QTK27" s="49"/>
      <c r="QTL27" s="49"/>
      <c r="QTM27" s="49"/>
      <c r="QTN27" s="49"/>
      <c r="QTO27" s="49"/>
      <c r="QTP27" s="49"/>
      <c r="QTQ27" s="49"/>
      <c r="QTR27" s="49"/>
      <c r="QTS27" s="49"/>
      <c r="QTT27" s="49"/>
      <c r="QTU27" s="49"/>
      <c r="QTV27" s="49"/>
      <c r="QTW27" s="49"/>
      <c r="QTX27" s="49"/>
      <c r="QTY27" s="49"/>
      <c r="QTZ27" s="49"/>
      <c r="QUA27" s="49"/>
      <c r="QUB27" s="49"/>
      <c r="QUC27" s="49"/>
      <c r="QUD27" s="49"/>
      <c r="QUE27" s="49"/>
      <c r="QUF27" s="49"/>
      <c r="QUG27" s="49"/>
      <c r="QUH27" s="49"/>
      <c r="QUI27" s="49"/>
      <c r="QUJ27" s="49"/>
      <c r="QUK27" s="49"/>
      <c r="QUL27" s="49"/>
      <c r="QUM27" s="49"/>
      <c r="QUN27" s="49"/>
      <c r="QUO27" s="49"/>
      <c r="QUP27" s="49"/>
      <c r="QUQ27" s="49"/>
      <c r="QUR27" s="49"/>
      <c r="QUS27" s="49"/>
      <c r="QUT27" s="49"/>
      <c r="QUU27" s="49"/>
      <c r="QUV27" s="49"/>
      <c r="QUW27" s="49"/>
      <c r="QUX27" s="49"/>
      <c r="QUY27" s="49"/>
      <c r="QUZ27" s="49"/>
      <c r="QVA27" s="49"/>
      <c r="QVB27" s="49"/>
      <c r="QVC27" s="49"/>
      <c r="QVD27" s="49"/>
      <c r="QVE27" s="49"/>
      <c r="QVF27" s="49"/>
      <c r="QVG27" s="49"/>
      <c r="QVH27" s="49"/>
      <c r="QVI27" s="49"/>
      <c r="QVJ27" s="49"/>
      <c r="QVK27" s="49"/>
      <c r="QVL27" s="49"/>
      <c r="QVM27" s="49"/>
      <c r="QVN27" s="49"/>
      <c r="QVO27" s="49"/>
      <c r="QVP27" s="49"/>
      <c r="QVQ27" s="49"/>
      <c r="QVR27" s="49"/>
      <c r="QVS27" s="49"/>
      <c r="QVT27" s="49"/>
      <c r="QVU27" s="49"/>
      <c r="QVV27" s="49"/>
      <c r="QVW27" s="49"/>
      <c r="QVX27" s="49"/>
      <c r="QVY27" s="49"/>
      <c r="QVZ27" s="49"/>
      <c r="QWA27" s="49"/>
      <c r="QWB27" s="49"/>
      <c r="QWC27" s="49"/>
      <c r="QWD27" s="49"/>
      <c r="QWE27" s="49"/>
      <c r="QWF27" s="49"/>
      <c r="QWG27" s="49"/>
      <c r="QWH27" s="49"/>
      <c r="QWI27" s="49"/>
      <c r="QWJ27" s="49"/>
      <c r="QWK27" s="49"/>
      <c r="QWL27" s="49"/>
      <c r="QWM27" s="49"/>
      <c r="QWN27" s="49"/>
      <c r="QWO27" s="49"/>
      <c r="QWP27" s="49"/>
      <c r="QWQ27" s="49"/>
      <c r="QWR27" s="49"/>
      <c r="QWS27" s="49"/>
      <c r="QWT27" s="49"/>
      <c r="QWU27" s="49"/>
      <c r="QWV27" s="49"/>
      <c r="QWW27" s="49"/>
      <c r="QWX27" s="49"/>
      <c r="QWY27" s="49"/>
      <c r="QWZ27" s="49"/>
      <c r="QXA27" s="49"/>
      <c r="QXB27" s="49"/>
      <c r="QXC27" s="49"/>
      <c r="QXD27" s="49"/>
      <c r="QXE27" s="49"/>
      <c r="QXF27" s="49"/>
      <c r="QXG27" s="49"/>
      <c r="QXH27" s="49"/>
      <c r="QXI27" s="49"/>
      <c r="QXJ27" s="49"/>
      <c r="QXK27" s="49"/>
      <c r="QXL27" s="49"/>
      <c r="QXM27" s="49"/>
      <c r="QXN27" s="49"/>
      <c r="QXO27" s="49"/>
      <c r="QXP27" s="49"/>
      <c r="QXQ27" s="49"/>
      <c r="QXR27" s="49"/>
      <c r="QXS27" s="49"/>
      <c r="QXT27" s="49"/>
      <c r="QXU27" s="49"/>
      <c r="QXV27" s="49"/>
      <c r="QXW27" s="49"/>
      <c r="QXX27" s="49"/>
      <c r="QXY27" s="49"/>
      <c r="QXZ27" s="49"/>
      <c r="QYA27" s="49"/>
      <c r="QYB27" s="49"/>
      <c r="QYC27" s="49"/>
      <c r="QYD27" s="49"/>
      <c r="QYE27" s="49"/>
      <c r="QYF27" s="49"/>
      <c r="QYG27" s="49"/>
      <c r="QYH27" s="49"/>
      <c r="QYI27" s="49"/>
      <c r="QYJ27" s="49"/>
      <c r="QYK27" s="49"/>
      <c r="QYL27" s="49"/>
      <c r="QYM27" s="49"/>
      <c r="QYN27" s="49"/>
      <c r="QYO27" s="49"/>
      <c r="QYP27" s="49"/>
      <c r="QYQ27" s="49"/>
      <c r="QYR27" s="49"/>
      <c r="QYS27" s="49"/>
      <c r="QYT27" s="49"/>
      <c r="QYU27" s="49"/>
      <c r="QYV27" s="49"/>
      <c r="QYW27" s="49"/>
      <c r="QYX27" s="49"/>
      <c r="QYY27" s="49"/>
      <c r="QYZ27" s="49"/>
      <c r="QZA27" s="49"/>
      <c r="QZB27" s="49"/>
      <c r="QZC27" s="49"/>
      <c r="QZD27" s="49"/>
      <c r="QZE27" s="49"/>
      <c r="QZF27" s="49"/>
      <c r="QZG27" s="49"/>
      <c r="QZH27" s="49"/>
      <c r="QZI27" s="49"/>
      <c r="QZJ27" s="49"/>
      <c r="QZK27" s="49"/>
      <c r="QZL27" s="49"/>
      <c r="QZM27" s="49"/>
      <c r="QZN27" s="49"/>
      <c r="QZO27" s="49"/>
      <c r="QZP27" s="49"/>
      <c r="QZQ27" s="49"/>
      <c r="QZR27" s="49"/>
      <c r="QZS27" s="49"/>
      <c r="QZT27" s="49"/>
      <c r="QZU27" s="49"/>
      <c r="QZV27" s="49"/>
      <c r="QZW27" s="49"/>
      <c r="QZX27" s="49"/>
      <c r="QZY27" s="49"/>
      <c r="QZZ27" s="49"/>
      <c r="RAA27" s="49"/>
      <c r="RAB27" s="49"/>
      <c r="RAC27" s="49"/>
      <c r="RAD27" s="49"/>
      <c r="RAE27" s="49"/>
      <c r="RAF27" s="49"/>
      <c r="RAG27" s="49"/>
      <c r="RAH27" s="49"/>
      <c r="RAI27" s="49"/>
      <c r="RAJ27" s="49"/>
      <c r="RAK27" s="49"/>
      <c r="RAL27" s="49"/>
      <c r="RAM27" s="49"/>
      <c r="RAN27" s="49"/>
      <c r="RAO27" s="49"/>
      <c r="RAP27" s="49"/>
      <c r="RAQ27" s="49"/>
      <c r="RAR27" s="49"/>
      <c r="RAS27" s="49"/>
      <c r="RAT27" s="49"/>
      <c r="RAU27" s="49"/>
      <c r="RAV27" s="49"/>
      <c r="RAW27" s="49"/>
      <c r="RAX27" s="49"/>
      <c r="RAY27" s="49"/>
      <c r="RAZ27" s="49"/>
      <c r="RBA27" s="49"/>
      <c r="RBB27" s="49"/>
      <c r="RBC27" s="49"/>
      <c r="RBD27" s="49"/>
      <c r="RBE27" s="49"/>
      <c r="RBF27" s="49"/>
      <c r="RBG27" s="49"/>
      <c r="RBH27" s="49"/>
      <c r="RBI27" s="49"/>
      <c r="RBJ27" s="49"/>
      <c r="RBK27" s="49"/>
      <c r="RBL27" s="49"/>
      <c r="RBM27" s="49"/>
      <c r="RBN27" s="49"/>
      <c r="RBO27" s="49"/>
      <c r="RBP27" s="49"/>
      <c r="RBQ27" s="49"/>
      <c r="RBR27" s="49"/>
      <c r="RBS27" s="49"/>
      <c r="RBT27" s="49"/>
      <c r="RBU27" s="49"/>
      <c r="RBV27" s="49"/>
      <c r="RBW27" s="49"/>
      <c r="RBX27" s="49"/>
      <c r="RBY27" s="49"/>
      <c r="RBZ27" s="49"/>
      <c r="RCA27" s="49"/>
      <c r="RCB27" s="49"/>
      <c r="RCC27" s="49"/>
      <c r="RCD27" s="49"/>
      <c r="RCE27" s="49"/>
      <c r="RCF27" s="49"/>
      <c r="RCG27" s="49"/>
      <c r="RCH27" s="49"/>
      <c r="RCI27" s="49"/>
      <c r="RCJ27" s="49"/>
      <c r="RCK27" s="49"/>
      <c r="RCL27" s="49"/>
      <c r="RCM27" s="49"/>
      <c r="RCN27" s="49"/>
      <c r="RCO27" s="49"/>
      <c r="RCP27" s="49"/>
      <c r="RCQ27" s="49"/>
      <c r="RCR27" s="49"/>
      <c r="RCS27" s="49"/>
      <c r="RCT27" s="49"/>
      <c r="RCU27" s="49"/>
      <c r="RCV27" s="49"/>
      <c r="RCW27" s="49"/>
      <c r="RCX27" s="49"/>
      <c r="RCY27" s="49"/>
      <c r="RCZ27" s="49"/>
      <c r="RDA27" s="49"/>
      <c r="RDB27" s="49"/>
      <c r="RDC27" s="49"/>
      <c r="RDD27" s="49"/>
      <c r="RDE27" s="49"/>
      <c r="RDF27" s="49"/>
      <c r="RDG27" s="49"/>
      <c r="RDH27" s="49"/>
      <c r="RDI27" s="49"/>
      <c r="RDJ27" s="49"/>
      <c r="RDK27" s="49"/>
      <c r="RDL27" s="49"/>
      <c r="RDM27" s="49"/>
      <c r="RDN27" s="49"/>
      <c r="RDO27" s="49"/>
      <c r="RDP27" s="49"/>
      <c r="RDQ27" s="49"/>
      <c r="RDR27" s="49"/>
      <c r="RDS27" s="49"/>
      <c r="RDT27" s="49"/>
      <c r="RDU27" s="49"/>
      <c r="RDV27" s="49"/>
      <c r="RDW27" s="49"/>
      <c r="RDX27" s="49"/>
      <c r="RDY27" s="49"/>
      <c r="RDZ27" s="49"/>
      <c r="REA27" s="49"/>
      <c r="REB27" s="49"/>
      <c r="REC27" s="49"/>
      <c r="RED27" s="49"/>
      <c r="REE27" s="49"/>
      <c r="REF27" s="49"/>
      <c r="REG27" s="49"/>
      <c r="REH27" s="49"/>
      <c r="REI27" s="49"/>
      <c r="REJ27" s="49"/>
      <c r="REK27" s="49"/>
      <c r="REL27" s="49"/>
      <c r="REM27" s="49"/>
      <c r="REN27" s="49"/>
      <c r="REO27" s="49"/>
      <c r="REP27" s="49"/>
      <c r="REQ27" s="49"/>
      <c r="RER27" s="49"/>
      <c r="RES27" s="49"/>
      <c r="RET27" s="49"/>
      <c r="REU27" s="49"/>
      <c r="REV27" s="49"/>
      <c r="REW27" s="49"/>
      <c r="REX27" s="49"/>
      <c r="REY27" s="49"/>
      <c r="REZ27" s="49"/>
      <c r="RFA27" s="49"/>
      <c r="RFB27" s="49"/>
      <c r="RFC27" s="49"/>
      <c r="RFD27" s="49"/>
      <c r="RFE27" s="49"/>
      <c r="RFF27" s="49"/>
      <c r="RFG27" s="49"/>
      <c r="RFH27" s="49"/>
      <c r="RFI27" s="49"/>
      <c r="RFJ27" s="49"/>
      <c r="RFK27" s="49"/>
      <c r="RFL27" s="49"/>
      <c r="RFM27" s="49"/>
      <c r="RFN27" s="49"/>
      <c r="RFO27" s="49"/>
      <c r="RFP27" s="49"/>
      <c r="RFQ27" s="49"/>
      <c r="RFR27" s="49"/>
      <c r="RFS27" s="49"/>
      <c r="RFT27" s="49"/>
      <c r="RFU27" s="49"/>
      <c r="RFV27" s="49"/>
      <c r="RFW27" s="49"/>
      <c r="RFX27" s="49"/>
      <c r="RFY27" s="49"/>
      <c r="RFZ27" s="49"/>
      <c r="RGA27" s="49"/>
      <c r="RGB27" s="49"/>
      <c r="RGC27" s="49"/>
      <c r="RGD27" s="49"/>
      <c r="RGE27" s="49"/>
      <c r="RGF27" s="49"/>
      <c r="RGG27" s="49"/>
      <c r="RGH27" s="49"/>
      <c r="RGI27" s="49"/>
      <c r="RGJ27" s="49"/>
      <c r="RGK27" s="49"/>
      <c r="RGL27" s="49"/>
      <c r="RGM27" s="49"/>
      <c r="RGN27" s="49"/>
      <c r="RGO27" s="49"/>
      <c r="RGP27" s="49"/>
      <c r="RGQ27" s="49"/>
      <c r="RGR27" s="49"/>
      <c r="RGS27" s="49"/>
      <c r="RGT27" s="49"/>
      <c r="RGU27" s="49"/>
      <c r="RGV27" s="49"/>
      <c r="RGW27" s="49"/>
      <c r="RGX27" s="49"/>
      <c r="RGY27" s="49"/>
      <c r="RGZ27" s="49"/>
      <c r="RHA27" s="49"/>
      <c r="RHB27" s="49"/>
      <c r="RHC27" s="49"/>
      <c r="RHD27" s="49"/>
      <c r="RHE27" s="49"/>
      <c r="RHF27" s="49"/>
      <c r="RHG27" s="49"/>
      <c r="RHH27" s="49"/>
      <c r="RHI27" s="49"/>
      <c r="RHJ27" s="49"/>
      <c r="RHK27" s="49"/>
      <c r="RHL27" s="49"/>
      <c r="RHM27" s="49"/>
      <c r="RHN27" s="49"/>
      <c r="RHO27" s="49"/>
      <c r="RHP27" s="49"/>
      <c r="RHQ27" s="49"/>
      <c r="RHR27" s="49"/>
      <c r="RHS27" s="49"/>
      <c r="RHT27" s="49"/>
      <c r="RHU27" s="49"/>
      <c r="RHV27" s="49"/>
      <c r="RHW27" s="49"/>
      <c r="RHX27" s="49"/>
      <c r="RHY27" s="49"/>
      <c r="RHZ27" s="49"/>
      <c r="RIA27" s="49"/>
      <c r="RIB27" s="49"/>
      <c r="RIC27" s="49"/>
      <c r="RID27" s="49"/>
      <c r="RIE27" s="49"/>
      <c r="RIF27" s="49"/>
      <c r="RIG27" s="49"/>
      <c r="RIH27" s="49"/>
      <c r="RII27" s="49"/>
      <c r="RIJ27" s="49"/>
      <c r="RIK27" s="49"/>
      <c r="RIL27" s="49"/>
      <c r="RIM27" s="49"/>
      <c r="RIN27" s="49"/>
      <c r="RIO27" s="49"/>
      <c r="RIP27" s="49"/>
      <c r="RIQ27" s="49"/>
      <c r="RIR27" s="49"/>
      <c r="RIS27" s="49"/>
      <c r="RIT27" s="49"/>
      <c r="RIU27" s="49"/>
      <c r="RIV27" s="49"/>
      <c r="RIW27" s="49"/>
      <c r="RIX27" s="49"/>
      <c r="RIY27" s="49"/>
      <c r="RIZ27" s="49"/>
      <c r="RJA27" s="49"/>
      <c r="RJB27" s="49"/>
      <c r="RJC27" s="49"/>
      <c r="RJD27" s="49"/>
      <c r="RJE27" s="49"/>
      <c r="RJF27" s="49"/>
      <c r="RJG27" s="49"/>
      <c r="RJH27" s="49"/>
      <c r="RJI27" s="49"/>
      <c r="RJJ27" s="49"/>
      <c r="RJK27" s="49"/>
      <c r="RJL27" s="49"/>
      <c r="RJM27" s="49"/>
      <c r="RJN27" s="49"/>
      <c r="RJO27" s="49"/>
      <c r="RJP27" s="49"/>
      <c r="RJQ27" s="49"/>
      <c r="RJR27" s="49"/>
      <c r="RJS27" s="49"/>
      <c r="RJT27" s="49"/>
      <c r="RJU27" s="49"/>
      <c r="RJV27" s="49"/>
      <c r="RJW27" s="49"/>
      <c r="RJX27" s="49"/>
      <c r="RJY27" s="49"/>
      <c r="RJZ27" s="49"/>
      <c r="RKA27" s="49"/>
      <c r="RKB27" s="49"/>
      <c r="RKC27" s="49"/>
      <c r="RKD27" s="49"/>
      <c r="RKE27" s="49"/>
      <c r="RKF27" s="49"/>
      <c r="RKG27" s="49"/>
      <c r="RKH27" s="49"/>
      <c r="RKI27" s="49"/>
      <c r="RKJ27" s="49"/>
      <c r="RKK27" s="49"/>
      <c r="RKL27" s="49"/>
      <c r="RKM27" s="49"/>
      <c r="RKN27" s="49"/>
      <c r="RKO27" s="49"/>
      <c r="RKP27" s="49"/>
      <c r="RKQ27" s="49"/>
      <c r="RKR27" s="49"/>
      <c r="RKS27" s="49"/>
      <c r="RKT27" s="49"/>
      <c r="RKU27" s="49"/>
      <c r="RKV27" s="49"/>
      <c r="RKW27" s="49"/>
      <c r="RKX27" s="49"/>
      <c r="RKY27" s="49"/>
      <c r="RKZ27" s="49"/>
      <c r="RLA27" s="49"/>
      <c r="RLB27" s="49"/>
      <c r="RLC27" s="49"/>
      <c r="RLD27" s="49"/>
      <c r="RLE27" s="49"/>
      <c r="RLF27" s="49"/>
      <c r="RLG27" s="49"/>
      <c r="RLH27" s="49"/>
      <c r="RLI27" s="49"/>
      <c r="RLJ27" s="49"/>
      <c r="RLK27" s="49"/>
      <c r="RLL27" s="49"/>
      <c r="RLM27" s="49"/>
      <c r="RLN27" s="49"/>
      <c r="RLO27" s="49"/>
      <c r="RLP27" s="49"/>
      <c r="RLQ27" s="49"/>
      <c r="RLR27" s="49"/>
      <c r="RLS27" s="49"/>
      <c r="RLT27" s="49"/>
      <c r="RLU27" s="49"/>
      <c r="RLV27" s="49"/>
      <c r="RLW27" s="49"/>
      <c r="RLX27" s="49"/>
      <c r="RLY27" s="49"/>
      <c r="RLZ27" s="49"/>
      <c r="RMA27" s="49"/>
      <c r="RMB27" s="49"/>
      <c r="RMC27" s="49"/>
      <c r="RMD27" s="49"/>
      <c r="RME27" s="49"/>
      <c r="RMF27" s="49"/>
      <c r="RMG27" s="49"/>
      <c r="RMH27" s="49"/>
      <c r="RMI27" s="49"/>
      <c r="RMJ27" s="49"/>
      <c r="RMK27" s="49"/>
      <c r="RML27" s="49"/>
      <c r="RMM27" s="49"/>
      <c r="RMN27" s="49"/>
      <c r="RMO27" s="49"/>
      <c r="RMP27" s="49"/>
      <c r="RMQ27" s="49"/>
      <c r="RMR27" s="49"/>
      <c r="RMS27" s="49"/>
      <c r="RMT27" s="49"/>
      <c r="RMU27" s="49"/>
      <c r="RMV27" s="49"/>
      <c r="RMW27" s="49"/>
      <c r="RMX27" s="49"/>
      <c r="RMY27" s="49"/>
      <c r="RMZ27" s="49"/>
      <c r="RNA27" s="49"/>
      <c r="RNB27" s="49"/>
      <c r="RNC27" s="49"/>
      <c r="RND27" s="49"/>
      <c r="RNE27" s="49"/>
      <c r="RNF27" s="49"/>
      <c r="RNG27" s="49"/>
      <c r="RNH27" s="49"/>
      <c r="RNI27" s="49"/>
      <c r="RNJ27" s="49"/>
      <c r="RNK27" s="49"/>
      <c r="RNL27" s="49"/>
      <c r="RNM27" s="49"/>
      <c r="RNN27" s="49"/>
      <c r="RNO27" s="49"/>
      <c r="RNP27" s="49"/>
      <c r="RNQ27" s="49"/>
      <c r="RNR27" s="49"/>
      <c r="RNS27" s="49"/>
      <c r="RNT27" s="49"/>
      <c r="RNU27" s="49"/>
      <c r="RNV27" s="49"/>
      <c r="RNW27" s="49"/>
      <c r="RNX27" s="49"/>
      <c r="RNY27" s="49"/>
      <c r="RNZ27" s="49"/>
      <c r="ROA27" s="49"/>
      <c r="ROB27" s="49"/>
      <c r="ROC27" s="49"/>
      <c r="ROD27" s="49"/>
      <c r="ROE27" s="49"/>
      <c r="ROF27" s="49"/>
      <c r="ROG27" s="49"/>
      <c r="ROH27" s="49"/>
      <c r="ROI27" s="49"/>
      <c r="ROJ27" s="49"/>
      <c r="ROK27" s="49"/>
      <c r="ROL27" s="49"/>
      <c r="ROM27" s="49"/>
      <c r="RON27" s="49"/>
      <c r="ROO27" s="49"/>
      <c r="ROP27" s="49"/>
      <c r="ROQ27" s="49"/>
      <c r="ROR27" s="49"/>
      <c r="ROS27" s="49"/>
      <c r="ROT27" s="49"/>
      <c r="ROU27" s="49"/>
      <c r="ROV27" s="49"/>
      <c r="ROW27" s="49"/>
      <c r="ROX27" s="49"/>
      <c r="ROY27" s="49"/>
      <c r="ROZ27" s="49"/>
      <c r="RPA27" s="49"/>
      <c r="RPB27" s="49"/>
      <c r="RPC27" s="49"/>
      <c r="RPD27" s="49"/>
      <c r="RPE27" s="49"/>
      <c r="RPF27" s="49"/>
      <c r="RPG27" s="49"/>
      <c r="RPH27" s="49"/>
      <c r="RPI27" s="49"/>
      <c r="RPJ27" s="49"/>
      <c r="RPK27" s="49"/>
      <c r="RPL27" s="49"/>
      <c r="RPM27" s="49"/>
      <c r="RPN27" s="49"/>
      <c r="RPO27" s="49"/>
      <c r="RPP27" s="49"/>
      <c r="RPQ27" s="49"/>
      <c r="RPR27" s="49"/>
      <c r="RPS27" s="49"/>
      <c r="RPT27" s="49"/>
      <c r="RPU27" s="49"/>
      <c r="RPV27" s="49"/>
      <c r="RPW27" s="49"/>
      <c r="RPX27" s="49"/>
      <c r="RPY27" s="49"/>
      <c r="RPZ27" s="49"/>
      <c r="RQA27" s="49"/>
      <c r="RQB27" s="49"/>
      <c r="RQC27" s="49"/>
      <c r="RQD27" s="49"/>
      <c r="RQE27" s="49"/>
      <c r="RQF27" s="49"/>
      <c r="RQG27" s="49"/>
      <c r="RQH27" s="49"/>
      <c r="RQI27" s="49"/>
      <c r="RQJ27" s="49"/>
      <c r="RQK27" s="49"/>
      <c r="RQL27" s="49"/>
      <c r="RQM27" s="49"/>
      <c r="RQN27" s="49"/>
      <c r="RQO27" s="49"/>
      <c r="RQP27" s="49"/>
      <c r="RQQ27" s="49"/>
      <c r="RQR27" s="49"/>
      <c r="RQS27" s="49"/>
      <c r="RQT27" s="49"/>
      <c r="RQU27" s="49"/>
      <c r="RQV27" s="49"/>
      <c r="RQW27" s="49"/>
      <c r="RQX27" s="49"/>
      <c r="RQY27" s="49"/>
      <c r="RQZ27" s="49"/>
      <c r="RRA27" s="49"/>
      <c r="RRB27" s="49"/>
      <c r="RRC27" s="49"/>
      <c r="RRD27" s="49"/>
      <c r="RRE27" s="49"/>
      <c r="RRF27" s="49"/>
      <c r="RRG27" s="49"/>
      <c r="RRH27" s="49"/>
      <c r="RRI27" s="49"/>
      <c r="RRJ27" s="49"/>
      <c r="RRK27" s="49"/>
      <c r="RRL27" s="49"/>
      <c r="RRM27" s="49"/>
      <c r="RRN27" s="49"/>
      <c r="RRO27" s="49"/>
      <c r="RRP27" s="49"/>
      <c r="RRQ27" s="49"/>
      <c r="RRR27" s="49"/>
      <c r="RRS27" s="49"/>
      <c r="RRT27" s="49"/>
      <c r="RRU27" s="49"/>
      <c r="RRV27" s="49"/>
      <c r="RRW27" s="49"/>
      <c r="RRX27" s="49"/>
      <c r="RRY27" s="49"/>
      <c r="RRZ27" s="49"/>
      <c r="RSA27" s="49"/>
      <c r="RSB27" s="49"/>
      <c r="RSC27" s="49"/>
      <c r="RSD27" s="49"/>
      <c r="RSE27" s="49"/>
      <c r="RSF27" s="49"/>
      <c r="RSG27" s="49"/>
      <c r="RSH27" s="49"/>
      <c r="RSI27" s="49"/>
      <c r="RSJ27" s="49"/>
      <c r="RSK27" s="49"/>
      <c r="RSL27" s="49"/>
      <c r="RSM27" s="49"/>
      <c r="RSN27" s="49"/>
      <c r="RSO27" s="49"/>
      <c r="RSP27" s="49"/>
      <c r="RSQ27" s="49"/>
      <c r="RSR27" s="49"/>
      <c r="RSS27" s="49"/>
      <c r="RST27" s="49"/>
      <c r="RSU27" s="49"/>
      <c r="RSV27" s="49"/>
      <c r="RSW27" s="49"/>
      <c r="RSX27" s="49"/>
      <c r="RSY27" s="49"/>
      <c r="RSZ27" s="49"/>
      <c r="RTA27" s="49"/>
      <c r="RTB27" s="49"/>
      <c r="RTC27" s="49"/>
      <c r="RTD27" s="49"/>
      <c r="RTE27" s="49"/>
      <c r="RTF27" s="49"/>
      <c r="RTG27" s="49"/>
      <c r="RTH27" s="49"/>
      <c r="RTI27" s="49"/>
      <c r="RTJ27" s="49"/>
      <c r="RTK27" s="49"/>
      <c r="RTL27" s="49"/>
      <c r="RTM27" s="49"/>
      <c r="RTN27" s="49"/>
      <c r="RTO27" s="49"/>
      <c r="RTP27" s="49"/>
      <c r="RTQ27" s="49"/>
      <c r="RTR27" s="49"/>
      <c r="RTS27" s="49"/>
      <c r="RTT27" s="49"/>
      <c r="RTU27" s="49"/>
      <c r="RTV27" s="49"/>
      <c r="RTW27" s="49"/>
      <c r="RTX27" s="49"/>
      <c r="RTY27" s="49"/>
      <c r="RTZ27" s="49"/>
      <c r="RUA27" s="49"/>
      <c r="RUB27" s="49"/>
      <c r="RUC27" s="49"/>
      <c r="RUD27" s="49"/>
      <c r="RUE27" s="49"/>
      <c r="RUF27" s="49"/>
      <c r="RUG27" s="49"/>
      <c r="RUH27" s="49"/>
      <c r="RUI27" s="49"/>
      <c r="RUJ27" s="49"/>
      <c r="RUK27" s="49"/>
      <c r="RUL27" s="49"/>
      <c r="RUM27" s="49"/>
      <c r="RUN27" s="49"/>
      <c r="RUO27" s="49"/>
      <c r="RUP27" s="49"/>
      <c r="RUQ27" s="49"/>
      <c r="RUR27" s="49"/>
      <c r="RUS27" s="49"/>
      <c r="RUT27" s="49"/>
      <c r="RUU27" s="49"/>
      <c r="RUV27" s="49"/>
      <c r="RUW27" s="49"/>
      <c r="RUX27" s="49"/>
      <c r="RUY27" s="49"/>
      <c r="RUZ27" s="49"/>
      <c r="RVA27" s="49"/>
      <c r="RVB27" s="49"/>
      <c r="RVC27" s="49"/>
      <c r="RVD27" s="49"/>
      <c r="RVE27" s="49"/>
      <c r="RVF27" s="49"/>
      <c r="RVG27" s="49"/>
      <c r="RVH27" s="49"/>
      <c r="RVI27" s="49"/>
      <c r="RVJ27" s="49"/>
      <c r="RVK27" s="49"/>
      <c r="RVL27" s="49"/>
      <c r="RVM27" s="49"/>
      <c r="RVN27" s="49"/>
      <c r="RVO27" s="49"/>
      <c r="RVP27" s="49"/>
      <c r="RVQ27" s="49"/>
      <c r="RVR27" s="49"/>
      <c r="RVS27" s="49"/>
      <c r="RVT27" s="49"/>
      <c r="RVU27" s="49"/>
      <c r="RVV27" s="49"/>
      <c r="RVW27" s="49"/>
      <c r="RVX27" s="49"/>
      <c r="RVY27" s="49"/>
      <c r="RVZ27" s="49"/>
      <c r="RWA27" s="49"/>
      <c r="RWB27" s="49"/>
      <c r="RWC27" s="49"/>
      <c r="RWD27" s="49"/>
      <c r="RWE27" s="49"/>
      <c r="RWF27" s="49"/>
      <c r="RWG27" s="49"/>
      <c r="RWH27" s="49"/>
      <c r="RWI27" s="49"/>
      <c r="RWJ27" s="49"/>
      <c r="RWK27" s="49"/>
      <c r="RWL27" s="49"/>
      <c r="RWM27" s="49"/>
      <c r="RWN27" s="49"/>
      <c r="RWO27" s="49"/>
      <c r="RWP27" s="49"/>
      <c r="RWQ27" s="49"/>
      <c r="RWR27" s="49"/>
      <c r="RWS27" s="49"/>
      <c r="RWT27" s="49"/>
      <c r="RWU27" s="49"/>
      <c r="RWV27" s="49"/>
      <c r="RWW27" s="49"/>
      <c r="RWX27" s="49"/>
      <c r="RWY27" s="49"/>
      <c r="RWZ27" s="49"/>
      <c r="RXA27" s="49"/>
      <c r="RXB27" s="49"/>
      <c r="RXC27" s="49"/>
      <c r="RXD27" s="49"/>
      <c r="RXE27" s="49"/>
      <c r="RXF27" s="49"/>
      <c r="RXG27" s="49"/>
      <c r="RXH27" s="49"/>
      <c r="RXI27" s="49"/>
      <c r="RXJ27" s="49"/>
      <c r="RXK27" s="49"/>
      <c r="RXL27" s="49"/>
      <c r="RXM27" s="49"/>
      <c r="RXN27" s="49"/>
      <c r="RXO27" s="49"/>
      <c r="RXP27" s="49"/>
      <c r="RXQ27" s="49"/>
      <c r="RXR27" s="49"/>
      <c r="RXS27" s="49"/>
      <c r="RXT27" s="49"/>
      <c r="RXU27" s="49"/>
      <c r="RXV27" s="49"/>
      <c r="RXW27" s="49"/>
      <c r="RXX27" s="49"/>
      <c r="RXY27" s="49"/>
      <c r="RXZ27" s="49"/>
      <c r="RYA27" s="49"/>
      <c r="RYB27" s="49"/>
      <c r="RYC27" s="49"/>
      <c r="RYD27" s="49"/>
      <c r="RYE27" s="49"/>
      <c r="RYF27" s="49"/>
      <c r="RYG27" s="49"/>
      <c r="RYH27" s="49"/>
      <c r="RYI27" s="49"/>
      <c r="RYJ27" s="49"/>
      <c r="RYK27" s="49"/>
      <c r="RYL27" s="49"/>
      <c r="RYM27" s="49"/>
      <c r="RYN27" s="49"/>
      <c r="RYO27" s="49"/>
      <c r="RYP27" s="49"/>
      <c r="RYQ27" s="49"/>
      <c r="RYR27" s="49"/>
      <c r="RYS27" s="49"/>
      <c r="RYT27" s="49"/>
      <c r="RYU27" s="49"/>
      <c r="RYV27" s="49"/>
      <c r="RYW27" s="49"/>
      <c r="RYX27" s="49"/>
      <c r="RYY27" s="49"/>
      <c r="RYZ27" s="49"/>
      <c r="RZA27" s="49"/>
      <c r="RZB27" s="49"/>
      <c r="RZC27" s="49"/>
      <c r="RZD27" s="49"/>
      <c r="RZE27" s="49"/>
      <c r="RZF27" s="49"/>
      <c r="RZG27" s="49"/>
      <c r="RZH27" s="49"/>
      <c r="RZI27" s="49"/>
      <c r="RZJ27" s="49"/>
      <c r="RZK27" s="49"/>
      <c r="RZL27" s="49"/>
      <c r="RZM27" s="49"/>
      <c r="RZN27" s="49"/>
      <c r="RZO27" s="49"/>
      <c r="RZP27" s="49"/>
      <c r="RZQ27" s="49"/>
      <c r="RZR27" s="49"/>
      <c r="RZS27" s="49"/>
      <c r="RZT27" s="49"/>
      <c r="RZU27" s="49"/>
      <c r="RZV27" s="49"/>
      <c r="RZW27" s="49"/>
      <c r="RZX27" s="49"/>
      <c r="RZY27" s="49"/>
      <c r="RZZ27" s="49"/>
      <c r="SAA27" s="49"/>
      <c r="SAB27" s="49"/>
      <c r="SAC27" s="49"/>
      <c r="SAD27" s="49"/>
      <c r="SAE27" s="49"/>
      <c r="SAF27" s="49"/>
      <c r="SAG27" s="49"/>
      <c r="SAH27" s="49"/>
      <c r="SAI27" s="49"/>
      <c r="SAJ27" s="49"/>
      <c r="SAK27" s="49"/>
      <c r="SAL27" s="49"/>
      <c r="SAM27" s="49"/>
      <c r="SAN27" s="49"/>
      <c r="SAO27" s="49"/>
      <c r="SAP27" s="49"/>
      <c r="SAQ27" s="49"/>
      <c r="SAR27" s="49"/>
      <c r="SAS27" s="49"/>
      <c r="SAT27" s="49"/>
      <c r="SAU27" s="49"/>
      <c r="SAV27" s="49"/>
      <c r="SAW27" s="49"/>
      <c r="SAX27" s="49"/>
      <c r="SAY27" s="49"/>
      <c r="SAZ27" s="49"/>
      <c r="SBA27" s="49"/>
      <c r="SBB27" s="49"/>
      <c r="SBC27" s="49"/>
      <c r="SBD27" s="49"/>
      <c r="SBE27" s="49"/>
      <c r="SBF27" s="49"/>
      <c r="SBG27" s="49"/>
      <c r="SBH27" s="49"/>
      <c r="SBI27" s="49"/>
      <c r="SBJ27" s="49"/>
      <c r="SBK27" s="49"/>
      <c r="SBL27" s="49"/>
      <c r="SBM27" s="49"/>
      <c r="SBN27" s="49"/>
      <c r="SBO27" s="49"/>
      <c r="SBP27" s="49"/>
      <c r="SBQ27" s="49"/>
      <c r="SBR27" s="49"/>
      <c r="SBS27" s="49"/>
      <c r="SBT27" s="49"/>
      <c r="SBU27" s="49"/>
      <c r="SBV27" s="49"/>
      <c r="SBW27" s="49"/>
      <c r="SBX27" s="49"/>
      <c r="SBY27" s="49"/>
      <c r="SBZ27" s="49"/>
      <c r="SCA27" s="49"/>
      <c r="SCB27" s="49"/>
      <c r="SCC27" s="49"/>
      <c r="SCD27" s="49"/>
      <c r="SCE27" s="49"/>
      <c r="SCF27" s="49"/>
      <c r="SCG27" s="49"/>
      <c r="SCH27" s="49"/>
      <c r="SCI27" s="49"/>
      <c r="SCJ27" s="49"/>
      <c r="SCK27" s="49"/>
      <c r="SCL27" s="49"/>
      <c r="SCM27" s="49"/>
      <c r="SCN27" s="49"/>
      <c r="SCO27" s="49"/>
      <c r="SCP27" s="49"/>
      <c r="SCQ27" s="49"/>
      <c r="SCR27" s="49"/>
      <c r="SCS27" s="49"/>
      <c r="SCT27" s="49"/>
      <c r="SCU27" s="49"/>
      <c r="SCV27" s="49"/>
      <c r="SCW27" s="49"/>
      <c r="SCX27" s="49"/>
      <c r="SCY27" s="49"/>
      <c r="SCZ27" s="49"/>
      <c r="SDA27" s="49"/>
      <c r="SDB27" s="49"/>
      <c r="SDC27" s="49"/>
      <c r="SDD27" s="49"/>
      <c r="SDE27" s="49"/>
      <c r="SDF27" s="49"/>
      <c r="SDG27" s="49"/>
      <c r="SDH27" s="49"/>
      <c r="SDI27" s="49"/>
      <c r="SDJ27" s="49"/>
      <c r="SDK27" s="49"/>
      <c r="SDL27" s="49"/>
      <c r="SDM27" s="49"/>
      <c r="SDN27" s="49"/>
      <c r="SDO27" s="49"/>
      <c r="SDP27" s="49"/>
      <c r="SDQ27" s="49"/>
      <c r="SDR27" s="49"/>
      <c r="SDS27" s="49"/>
      <c r="SDT27" s="49"/>
      <c r="SDU27" s="49"/>
      <c r="SDV27" s="49"/>
      <c r="SDW27" s="49"/>
      <c r="SDX27" s="49"/>
      <c r="SDY27" s="49"/>
      <c r="SDZ27" s="49"/>
      <c r="SEA27" s="49"/>
      <c r="SEB27" s="49"/>
      <c r="SEC27" s="49"/>
      <c r="SED27" s="49"/>
      <c r="SEE27" s="49"/>
      <c r="SEF27" s="49"/>
      <c r="SEG27" s="49"/>
      <c r="SEH27" s="49"/>
      <c r="SEI27" s="49"/>
      <c r="SEJ27" s="49"/>
      <c r="SEK27" s="49"/>
      <c r="SEL27" s="49"/>
      <c r="SEM27" s="49"/>
      <c r="SEN27" s="49"/>
      <c r="SEO27" s="49"/>
      <c r="SEP27" s="49"/>
      <c r="SEQ27" s="49"/>
      <c r="SER27" s="49"/>
      <c r="SES27" s="49"/>
      <c r="SET27" s="49"/>
      <c r="SEU27" s="49"/>
      <c r="SEV27" s="49"/>
      <c r="SEW27" s="49"/>
      <c r="SEX27" s="49"/>
      <c r="SEY27" s="49"/>
      <c r="SEZ27" s="49"/>
      <c r="SFA27" s="49"/>
      <c r="SFB27" s="49"/>
      <c r="SFC27" s="49"/>
      <c r="SFD27" s="49"/>
      <c r="SFE27" s="49"/>
      <c r="SFF27" s="49"/>
      <c r="SFG27" s="49"/>
      <c r="SFH27" s="49"/>
      <c r="SFI27" s="49"/>
      <c r="SFJ27" s="49"/>
      <c r="SFK27" s="49"/>
      <c r="SFL27" s="49"/>
      <c r="SFM27" s="49"/>
      <c r="SFN27" s="49"/>
      <c r="SFO27" s="49"/>
      <c r="SFP27" s="49"/>
      <c r="SFQ27" s="49"/>
      <c r="SFR27" s="49"/>
      <c r="SFS27" s="49"/>
      <c r="SFT27" s="49"/>
      <c r="SFU27" s="49"/>
      <c r="SFV27" s="49"/>
      <c r="SFW27" s="49"/>
      <c r="SFX27" s="49"/>
      <c r="SFY27" s="49"/>
      <c r="SFZ27" s="49"/>
      <c r="SGA27" s="49"/>
      <c r="SGB27" s="49"/>
      <c r="SGC27" s="49"/>
      <c r="SGD27" s="49"/>
      <c r="SGE27" s="49"/>
      <c r="SGF27" s="49"/>
      <c r="SGG27" s="49"/>
      <c r="SGH27" s="49"/>
      <c r="SGI27" s="49"/>
      <c r="SGJ27" s="49"/>
      <c r="SGK27" s="49"/>
      <c r="SGL27" s="49"/>
      <c r="SGM27" s="49"/>
      <c r="SGN27" s="49"/>
      <c r="SGO27" s="49"/>
      <c r="SGP27" s="49"/>
      <c r="SGQ27" s="49"/>
      <c r="SGR27" s="49"/>
      <c r="SGS27" s="49"/>
      <c r="SGT27" s="49"/>
      <c r="SGU27" s="49"/>
      <c r="SGV27" s="49"/>
      <c r="SGW27" s="49"/>
      <c r="SGX27" s="49"/>
      <c r="SGY27" s="49"/>
      <c r="SGZ27" s="49"/>
      <c r="SHA27" s="49"/>
      <c r="SHB27" s="49"/>
      <c r="SHC27" s="49"/>
      <c r="SHD27" s="49"/>
      <c r="SHE27" s="49"/>
      <c r="SHF27" s="49"/>
      <c r="SHG27" s="49"/>
      <c r="SHH27" s="49"/>
      <c r="SHI27" s="49"/>
      <c r="SHJ27" s="49"/>
      <c r="SHK27" s="49"/>
      <c r="SHL27" s="49"/>
      <c r="SHM27" s="49"/>
      <c r="SHN27" s="49"/>
      <c r="SHO27" s="49"/>
      <c r="SHP27" s="49"/>
      <c r="SHQ27" s="49"/>
      <c r="SHR27" s="49"/>
      <c r="SHS27" s="49"/>
      <c r="SHT27" s="49"/>
      <c r="SHU27" s="49"/>
      <c r="SHV27" s="49"/>
      <c r="SHW27" s="49"/>
      <c r="SHX27" s="49"/>
      <c r="SHY27" s="49"/>
      <c r="SHZ27" s="49"/>
      <c r="SIA27" s="49"/>
      <c r="SIB27" s="49"/>
      <c r="SIC27" s="49"/>
      <c r="SID27" s="49"/>
      <c r="SIE27" s="49"/>
      <c r="SIF27" s="49"/>
      <c r="SIG27" s="49"/>
      <c r="SIH27" s="49"/>
      <c r="SII27" s="49"/>
      <c r="SIJ27" s="49"/>
      <c r="SIK27" s="49"/>
      <c r="SIL27" s="49"/>
      <c r="SIM27" s="49"/>
      <c r="SIN27" s="49"/>
      <c r="SIO27" s="49"/>
      <c r="SIP27" s="49"/>
      <c r="SIQ27" s="49"/>
      <c r="SIR27" s="49"/>
      <c r="SIS27" s="49"/>
      <c r="SIT27" s="49"/>
      <c r="SIU27" s="49"/>
      <c r="SIV27" s="49"/>
      <c r="SIW27" s="49"/>
      <c r="SIX27" s="49"/>
      <c r="SIY27" s="49"/>
      <c r="SIZ27" s="49"/>
      <c r="SJA27" s="49"/>
      <c r="SJB27" s="49"/>
      <c r="SJC27" s="49"/>
      <c r="SJD27" s="49"/>
      <c r="SJE27" s="49"/>
      <c r="SJF27" s="49"/>
      <c r="SJG27" s="49"/>
      <c r="SJH27" s="49"/>
      <c r="SJI27" s="49"/>
      <c r="SJJ27" s="49"/>
      <c r="SJK27" s="49"/>
      <c r="SJL27" s="49"/>
      <c r="SJM27" s="49"/>
      <c r="SJN27" s="49"/>
      <c r="SJO27" s="49"/>
      <c r="SJP27" s="49"/>
      <c r="SJQ27" s="49"/>
      <c r="SJR27" s="49"/>
      <c r="SJS27" s="49"/>
      <c r="SJT27" s="49"/>
      <c r="SJU27" s="49"/>
      <c r="SJV27" s="49"/>
      <c r="SJW27" s="49"/>
      <c r="SJX27" s="49"/>
      <c r="SJY27" s="49"/>
      <c r="SJZ27" s="49"/>
      <c r="SKA27" s="49"/>
      <c r="SKB27" s="49"/>
      <c r="SKC27" s="49"/>
      <c r="SKD27" s="49"/>
      <c r="SKE27" s="49"/>
      <c r="SKF27" s="49"/>
      <c r="SKG27" s="49"/>
      <c r="SKH27" s="49"/>
      <c r="SKI27" s="49"/>
      <c r="SKJ27" s="49"/>
      <c r="SKK27" s="49"/>
      <c r="SKL27" s="49"/>
      <c r="SKM27" s="49"/>
      <c r="SKN27" s="49"/>
      <c r="SKO27" s="49"/>
      <c r="SKP27" s="49"/>
      <c r="SKQ27" s="49"/>
      <c r="SKR27" s="49"/>
      <c r="SKS27" s="49"/>
      <c r="SKT27" s="49"/>
      <c r="SKU27" s="49"/>
      <c r="SKV27" s="49"/>
      <c r="SKW27" s="49"/>
      <c r="SKX27" s="49"/>
      <c r="SKY27" s="49"/>
      <c r="SKZ27" s="49"/>
      <c r="SLA27" s="49"/>
      <c r="SLB27" s="49"/>
      <c r="SLC27" s="49"/>
      <c r="SLD27" s="49"/>
      <c r="SLE27" s="49"/>
      <c r="SLF27" s="49"/>
      <c r="SLG27" s="49"/>
      <c r="SLH27" s="49"/>
      <c r="SLI27" s="49"/>
      <c r="SLJ27" s="49"/>
      <c r="SLK27" s="49"/>
      <c r="SLL27" s="49"/>
      <c r="SLM27" s="49"/>
      <c r="SLN27" s="49"/>
      <c r="SLO27" s="49"/>
      <c r="SLP27" s="49"/>
      <c r="SLQ27" s="49"/>
      <c r="SLR27" s="49"/>
      <c r="SLS27" s="49"/>
      <c r="SLT27" s="49"/>
      <c r="SLU27" s="49"/>
      <c r="SLV27" s="49"/>
      <c r="SLW27" s="49"/>
      <c r="SLX27" s="49"/>
      <c r="SLY27" s="49"/>
      <c r="SLZ27" s="49"/>
      <c r="SMA27" s="49"/>
      <c r="SMB27" s="49"/>
      <c r="SMC27" s="49"/>
      <c r="SMD27" s="49"/>
      <c r="SME27" s="49"/>
      <c r="SMF27" s="49"/>
      <c r="SMG27" s="49"/>
      <c r="SMH27" s="49"/>
      <c r="SMI27" s="49"/>
      <c r="SMJ27" s="49"/>
      <c r="SMK27" s="49"/>
      <c r="SML27" s="49"/>
      <c r="SMM27" s="49"/>
      <c r="SMN27" s="49"/>
      <c r="SMO27" s="49"/>
      <c r="SMP27" s="49"/>
      <c r="SMQ27" s="49"/>
      <c r="SMR27" s="49"/>
      <c r="SMS27" s="49"/>
      <c r="SMT27" s="49"/>
      <c r="SMU27" s="49"/>
      <c r="SMV27" s="49"/>
      <c r="SMW27" s="49"/>
      <c r="SMX27" s="49"/>
      <c r="SMY27" s="49"/>
      <c r="SMZ27" s="49"/>
      <c r="SNA27" s="49"/>
      <c r="SNB27" s="49"/>
      <c r="SNC27" s="49"/>
      <c r="SND27" s="49"/>
      <c r="SNE27" s="49"/>
      <c r="SNF27" s="49"/>
      <c r="SNG27" s="49"/>
      <c r="SNH27" s="49"/>
      <c r="SNI27" s="49"/>
      <c r="SNJ27" s="49"/>
      <c r="SNK27" s="49"/>
      <c r="SNL27" s="49"/>
      <c r="SNM27" s="49"/>
      <c r="SNN27" s="49"/>
      <c r="SNO27" s="49"/>
      <c r="SNP27" s="49"/>
      <c r="SNQ27" s="49"/>
      <c r="SNR27" s="49"/>
      <c r="SNS27" s="49"/>
      <c r="SNT27" s="49"/>
      <c r="SNU27" s="49"/>
      <c r="SNV27" s="49"/>
      <c r="SNW27" s="49"/>
      <c r="SNX27" s="49"/>
      <c r="SNY27" s="49"/>
      <c r="SNZ27" s="49"/>
      <c r="SOA27" s="49"/>
      <c r="SOB27" s="49"/>
      <c r="SOC27" s="49"/>
      <c r="SOD27" s="49"/>
      <c r="SOE27" s="49"/>
      <c r="SOF27" s="49"/>
      <c r="SOG27" s="49"/>
      <c r="SOH27" s="49"/>
      <c r="SOI27" s="49"/>
      <c r="SOJ27" s="49"/>
      <c r="SOK27" s="49"/>
      <c r="SOL27" s="49"/>
      <c r="SOM27" s="49"/>
      <c r="SON27" s="49"/>
      <c r="SOO27" s="49"/>
      <c r="SOP27" s="49"/>
      <c r="SOQ27" s="49"/>
      <c r="SOR27" s="49"/>
      <c r="SOS27" s="49"/>
      <c r="SOT27" s="49"/>
      <c r="SOU27" s="49"/>
      <c r="SOV27" s="49"/>
      <c r="SOW27" s="49"/>
      <c r="SOX27" s="49"/>
      <c r="SOY27" s="49"/>
      <c r="SOZ27" s="49"/>
      <c r="SPA27" s="49"/>
      <c r="SPB27" s="49"/>
      <c r="SPC27" s="49"/>
      <c r="SPD27" s="49"/>
      <c r="SPE27" s="49"/>
      <c r="SPF27" s="49"/>
      <c r="SPG27" s="49"/>
      <c r="SPH27" s="49"/>
      <c r="SPI27" s="49"/>
      <c r="SPJ27" s="49"/>
      <c r="SPK27" s="49"/>
      <c r="SPL27" s="49"/>
      <c r="SPM27" s="49"/>
      <c r="SPN27" s="49"/>
      <c r="SPO27" s="49"/>
      <c r="SPP27" s="49"/>
      <c r="SPQ27" s="49"/>
      <c r="SPR27" s="49"/>
      <c r="SPS27" s="49"/>
      <c r="SPT27" s="49"/>
      <c r="SPU27" s="49"/>
      <c r="SPV27" s="49"/>
      <c r="SPW27" s="49"/>
      <c r="SPX27" s="49"/>
      <c r="SPY27" s="49"/>
      <c r="SPZ27" s="49"/>
      <c r="SQA27" s="49"/>
      <c r="SQB27" s="49"/>
      <c r="SQC27" s="49"/>
      <c r="SQD27" s="49"/>
      <c r="SQE27" s="49"/>
      <c r="SQF27" s="49"/>
      <c r="SQG27" s="49"/>
      <c r="SQH27" s="49"/>
      <c r="SQI27" s="49"/>
      <c r="SQJ27" s="49"/>
      <c r="SQK27" s="49"/>
      <c r="SQL27" s="49"/>
      <c r="SQM27" s="49"/>
      <c r="SQN27" s="49"/>
      <c r="SQO27" s="49"/>
      <c r="SQP27" s="49"/>
      <c r="SQQ27" s="49"/>
      <c r="SQR27" s="49"/>
      <c r="SQS27" s="49"/>
      <c r="SQT27" s="49"/>
      <c r="SQU27" s="49"/>
      <c r="SQV27" s="49"/>
      <c r="SQW27" s="49"/>
      <c r="SQX27" s="49"/>
      <c r="SQY27" s="49"/>
      <c r="SQZ27" s="49"/>
      <c r="SRA27" s="49"/>
      <c r="SRB27" s="49"/>
      <c r="SRC27" s="49"/>
      <c r="SRD27" s="49"/>
      <c r="SRE27" s="49"/>
      <c r="SRF27" s="49"/>
      <c r="SRG27" s="49"/>
      <c r="SRH27" s="49"/>
      <c r="SRI27" s="49"/>
      <c r="SRJ27" s="49"/>
      <c r="SRK27" s="49"/>
      <c r="SRL27" s="49"/>
      <c r="SRM27" s="49"/>
      <c r="SRN27" s="49"/>
      <c r="SRO27" s="49"/>
      <c r="SRP27" s="49"/>
      <c r="SRQ27" s="49"/>
      <c r="SRR27" s="49"/>
      <c r="SRS27" s="49"/>
      <c r="SRT27" s="49"/>
      <c r="SRU27" s="49"/>
      <c r="SRV27" s="49"/>
      <c r="SRW27" s="49"/>
      <c r="SRX27" s="49"/>
      <c r="SRY27" s="49"/>
      <c r="SRZ27" s="49"/>
      <c r="SSA27" s="49"/>
      <c r="SSB27" s="49"/>
      <c r="SSC27" s="49"/>
      <c r="SSD27" s="49"/>
      <c r="SSE27" s="49"/>
      <c r="SSF27" s="49"/>
      <c r="SSG27" s="49"/>
      <c r="SSH27" s="49"/>
      <c r="SSI27" s="49"/>
      <c r="SSJ27" s="49"/>
      <c r="SSK27" s="49"/>
      <c r="SSL27" s="49"/>
      <c r="SSM27" s="49"/>
      <c r="SSN27" s="49"/>
      <c r="SSO27" s="49"/>
      <c r="SSP27" s="49"/>
      <c r="SSQ27" s="49"/>
      <c r="SSR27" s="49"/>
      <c r="SSS27" s="49"/>
      <c r="SST27" s="49"/>
      <c r="SSU27" s="49"/>
      <c r="SSV27" s="49"/>
      <c r="SSW27" s="49"/>
      <c r="SSX27" s="49"/>
      <c r="SSY27" s="49"/>
      <c r="SSZ27" s="49"/>
      <c r="STA27" s="49"/>
      <c r="STB27" s="49"/>
      <c r="STC27" s="49"/>
      <c r="STD27" s="49"/>
      <c r="STE27" s="49"/>
      <c r="STF27" s="49"/>
      <c r="STG27" s="49"/>
      <c r="STH27" s="49"/>
      <c r="STI27" s="49"/>
      <c r="STJ27" s="49"/>
      <c r="STK27" s="49"/>
      <c r="STL27" s="49"/>
      <c r="STM27" s="49"/>
      <c r="STN27" s="49"/>
      <c r="STO27" s="49"/>
      <c r="STP27" s="49"/>
      <c r="STQ27" s="49"/>
      <c r="STR27" s="49"/>
      <c r="STS27" s="49"/>
      <c r="STT27" s="49"/>
      <c r="STU27" s="49"/>
      <c r="STV27" s="49"/>
      <c r="STW27" s="49"/>
      <c r="STX27" s="49"/>
      <c r="STY27" s="49"/>
      <c r="STZ27" s="49"/>
      <c r="SUA27" s="49"/>
      <c r="SUB27" s="49"/>
      <c r="SUC27" s="49"/>
      <c r="SUD27" s="49"/>
      <c r="SUE27" s="49"/>
      <c r="SUF27" s="49"/>
      <c r="SUG27" s="49"/>
      <c r="SUH27" s="49"/>
      <c r="SUI27" s="49"/>
      <c r="SUJ27" s="49"/>
      <c r="SUK27" s="49"/>
      <c r="SUL27" s="49"/>
      <c r="SUM27" s="49"/>
      <c r="SUN27" s="49"/>
      <c r="SUO27" s="49"/>
      <c r="SUP27" s="49"/>
      <c r="SUQ27" s="49"/>
      <c r="SUR27" s="49"/>
      <c r="SUS27" s="49"/>
      <c r="SUT27" s="49"/>
      <c r="SUU27" s="49"/>
      <c r="SUV27" s="49"/>
      <c r="SUW27" s="49"/>
      <c r="SUX27" s="49"/>
      <c r="SUY27" s="49"/>
      <c r="SUZ27" s="49"/>
      <c r="SVA27" s="49"/>
      <c r="SVB27" s="49"/>
      <c r="SVC27" s="49"/>
      <c r="SVD27" s="49"/>
      <c r="SVE27" s="49"/>
      <c r="SVF27" s="49"/>
      <c r="SVG27" s="49"/>
      <c r="SVH27" s="49"/>
      <c r="SVI27" s="49"/>
      <c r="SVJ27" s="49"/>
      <c r="SVK27" s="49"/>
      <c r="SVL27" s="49"/>
      <c r="SVM27" s="49"/>
      <c r="SVN27" s="49"/>
      <c r="SVO27" s="49"/>
      <c r="SVP27" s="49"/>
      <c r="SVQ27" s="49"/>
      <c r="SVR27" s="49"/>
      <c r="SVS27" s="49"/>
      <c r="SVT27" s="49"/>
      <c r="SVU27" s="49"/>
      <c r="SVV27" s="49"/>
      <c r="SVW27" s="49"/>
      <c r="SVX27" s="49"/>
      <c r="SVY27" s="49"/>
      <c r="SVZ27" s="49"/>
      <c r="SWA27" s="49"/>
      <c r="SWB27" s="49"/>
      <c r="SWC27" s="49"/>
      <c r="SWD27" s="49"/>
      <c r="SWE27" s="49"/>
      <c r="SWF27" s="49"/>
      <c r="SWG27" s="49"/>
      <c r="SWH27" s="49"/>
      <c r="SWI27" s="49"/>
      <c r="SWJ27" s="49"/>
      <c r="SWK27" s="49"/>
      <c r="SWL27" s="49"/>
      <c r="SWM27" s="49"/>
      <c r="SWN27" s="49"/>
      <c r="SWO27" s="49"/>
      <c r="SWP27" s="49"/>
      <c r="SWQ27" s="49"/>
      <c r="SWR27" s="49"/>
      <c r="SWS27" s="49"/>
      <c r="SWT27" s="49"/>
      <c r="SWU27" s="49"/>
      <c r="SWV27" s="49"/>
      <c r="SWW27" s="49"/>
      <c r="SWX27" s="49"/>
      <c r="SWY27" s="49"/>
      <c r="SWZ27" s="49"/>
      <c r="SXA27" s="49"/>
      <c r="SXB27" s="49"/>
      <c r="SXC27" s="49"/>
      <c r="SXD27" s="49"/>
      <c r="SXE27" s="49"/>
      <c r="SXF27" s="49"/>
      <c r="SXG27" s="49"/>
      <c r="SXH27" s="49"/>
      <c r="SXI27" s="49"/>
      <c r="SXJ27" s="49"/>
      <c r="SXK27" s="49"/>
      <c r="SXL27" s="49"/>
      <c r="SXM27" s="49"/>
      <c r="SXN27" s="49"/>
      <c r="SXO27" s="49"/>
      <c r="SXP27" s="49"/>
      <c r="SXQ27" s="49"/>
      <c r="SXR27" s="49"/>
      <c r="SXS27" s="49"/>
      <c r="SXT27" s="49"/>
      <c r="SXU27" s="49"/>
      <c r="SXV27" s="49"/>
      <c r="SXW27" s="49"/>
      <c r="SXX27" s="49"/>
      <c r="SXY27" s="49"/>
      <c r="SXZ27" s="49"/>
      <c r="SYA27" s="49"/>
      <c r="SYB27" s="49"/>
      <c r="SYC27" s="49"/>
      <c r="SYD27" s="49"/>
      <c r="SYE27" s="49"/>
      <c r="SYF27" s="49"/>
      <c r="SYG27" s="49"/>
      <c r="SYH27" s="49"/>
      <c r="SYI27" s="49"/>
      <c r="SYJ27" s="49"/>
      <c r="SYK27" s="49"/>
      <c r="SYL27" s="49"/>
      <c r="SYM27" s="49"/>
      <c r="SYN27" s="49"/>
      <c r="SYO27" s="49"/>
      <c r="SYP27" s="49"/>
      <c r="SYQ27" s="49"/>
      <c r="SYR27" s="49"/>
      <c r="SYS27" s="49"/>
      <c r="SYT27" s="49"/>
      <c r="SYU27" s="49"/>
      <c r="SYV27" s="49"/>
      <c r="SYW27" s="49"/>
      <c r="SYX27" s="49"/>
      <c r="SYY27" s="49"/>
      <c r="SYZ27" s="49"/>
      <c r="SZA27" s="49"/>
      <c r="SZB27" s="49"/>
      <c r="SZC27" s="49"/>
      <c r="SZD27" s="49"/>
      <c r="SZE27" s="49"/>
      <c r="SZF27" s="49"/>
      <c r="SZG27" s="49"/>
      <c r="SZH27" s="49"/>
      <c r="SZI27" s="49"/>
      <c r="SZJ27" s="49"/>
      <c r="SZK27" s="49"/>
      <c r="SZL27" s="49"/>
      <c r="SZM27" s="49"/>
      <c r="SZN27" s="49"/>
      <c r="SZO27" s="49"/>
      <c r="SZP27" s="49"/>
      <c r="SZQ27" s="49"/>
      <c r="SZR27" s="49"/>
      <c r="SZS27" s="49"/>
      <c r="SZT27" s="49"/>
      <c r="SZU27" s="49"/>
      <c r="SZV27" s="49"/>
      <c r="SZW27" s="49"/>
      <c r="SZX27" s="49"/>
      <c r="SZY27" s="49"/>
      <c r="SZZ27" s="49"/>
      <c r="TAA27" s="49"/>
      <c r="TAB27" s="49"/>
      <c r="TAC27" s="49"/>
      <c r="TAD27" s="49"/>
      <c r="TAE27" s="49"/>
      <c r="TAF27" s="49"/>
      <c r="TAG27" s="49"/>
      <c r="TAH27" s="49"/>
      <c r="TAI27" s="49"/>
      <c r="TAJ27" s="49"/>
      <c r="TAK27" s="49"/>
      <c r="TAL27" s="49"/>
      <c r="TAM27" s="49"/>
      <c r="TAN27" s="49"/>
      <c r="TAO27" s="49"/>
      <c r="TAP27" s="49"/>
      <c r="TAQ27" s="49"/>
      <c r="TAR27" s="49"/>
      <c r="TAS27" s="49"/>
      <c r="TAT27" s="49"/>
      <c r="TAU27" s="49"/>
      <c r="TAV27" s="49"/>
      <c r="TAW27" s="49"/>
      <c r="TAX27" s="49"/>
      <c r="TAY27" s="49"/>
      <c r="TAZ27" s="49"/>
      <c r="TBA27" s="49"/>
      <c r="TBB27" s="49"/>
      <c r="TBC27" s="49"/>
      <c r="TBD27" s="49"/>
      <c r="TBE27" s="49"/>
      <c r="TBF27" s="49"/>
      <c r="TBG27" s="49"/>
      <c r="TBH27" s="49"/>
      <c r="TBI27" s="49"/>
      <c r="TBJ27" s="49"/>
      <c r="TBK27" s="49"/>
      <c r="TBL27" s="49"/>
      <c r="TBM27" s="49"/>
      <c r="TBN27" s="49"/>
      <c r="TBO27" s="49"/>
      <c r="TBP27" s="49"/>
      <c r="TBQ27" s="49"/>
      <c r="TBR27" s="49"/>
      <c r="TBS27" s="49"/>
      <c r="TBT27" s="49"/>
      <c r="TBU27" s="49"/>
      <c r="TBV27" s="49"/>
      <c r="TBW27" s="49"/>
      <c r="TBX27" s="49"/>
      <c r="TBY27" s="49"/>
      <c r="TBZ27" s="49"/>
      <c r="TCA27" s="49"/>
      <c r="TCB27" s="49"/>
      <c r="TCC27" s="49"/>
      <c r="TCD27" s="49"/>
      <c r="TCE27" s="49"/>
      <c r="TCF27" s="49"/>
      <c r="TCG27" s="49"/>
      <c r="TCH27" s="49"/>
      <c r="TCI27" s="49"/>
      <c r="TCJ27" s="49"/>
      <c r="TCK27" s="49"/>
      <c r="TCL27" s="49"/>
      <c r="TCM27" s="49"/>
      <c r="TCN27" s="49"/>
      <c r="TCO27" s="49"/>
      <c r="TCP27" s="49"/>
      <c r="TCQ27" s="49"/>
      <c r="TCR27" s="49"/>
      <c r="TCS27" s="49"/>
      <c r="TCT27" s="49"/>
      <c r="TCU27" s="49"/>
      <c r="TCV27" s="49"/>
      <c r="TCW27" s="49"/>
      <c r="TCX27" s="49"/>
      <c r="TCY27" s="49"/>
      <c r="TCZ27" s="49"/>
      <c r="TDA27" s="49"/>
      <c r="TDB27" s="49"/>
      <c r="TDC27" s="49"/>
      <c r="TDD27" s="49"/>
      <c r="TDE27" s="49"/>
      <c r="TDF27" s="49"/>
      <c r="TDG27" s="49"/>
      <c r="TDH27" s="49"/>
      <c r="TDI27" s="49"/>
      <c r="TDJ27" s="49"/>
      <c r="TDK27" s="49"/>
      <c r="TDL27" s="49"/>
      <c r="TDM27" s="49"/>
      <c r="TDN27" s="49"/>
      <c r="TDO27" s="49"/>
      <c r="TDP27" s="49"/>
      <c r="TDQ27" s="49"/>
      <c r="TDR27" s="49"/>
      <c r="TDS27" s="49"/>
      <c r="TDT27" s="49"/>
      <c r="TDU27" s="49"/>
      <c r="TDV27" s="49"/>
      <c r="TDW27" s="49"/>
      <c r="TDX27" s="49"/>
      <c r="TDY27" s="49"/>
      <c r="TDZ27" s="49"/>
      <c r="TEA27" s="49"/>
      <c r="TEB27" s="49"/>
      <c r="TEC27" s="49"/>
      <c r="TED27" s="49"/>
      <c r="TEE27" s="49"/>
      <c r="TEF27" s="49"/>
      <c r="TEG27" s="49"/>
      <c r="TEH27" s="49"/>
      <c r="TEI27" s="49"/>
      <c r="TEJ27" s="49"/>
      <c r="TEK27" s="49"/>
      <c r="TEL27" s="49"/>
      <c r="TEM27" s="49"/>
      <c r="TEN27" s="49"/>
      <c r="TEO27" s="49"/>
      <c r="TEP27" s="49"/>
      <c r="TEQ27" s="49"/>
      <c r="TER27" s="49"/>
      <c r="TES27" s="49"/>
      <c r="TET27" s="49"/>
      <c r="TEU27" s="49"/>
      <c r="TEV27" s="49"/>
      <c r="TEW27" s="49"/>
      <c r="TEX27" s="49"/>
      <c r="TEY27" s="49"/>
      <c r="TEZ27" s="49"/>
      <c r="TFA27" s="49"/>
      <c r="TFB27" s="49"/>
      <c r="TFC27" s="49"/>
      <c r="TFD27" s="49"/>
      <c r="TFE27" s="49"/>
      <c r="TFF27" s="49"/>
      <c r="TFG27" s="49"/>
      <c r="TFH27" s="49"/>
      <c r="TFI27" s="49"/>
      <c r="TFJ27" s="49"/>
      <c r="TFK27" s="49"/>
      <c r="TFL27" s="49"/>
      <c r="TFM27" s="49"/>
      <c r="TFN27" s="49"/>
      <c r="TFO27" s="49"/>
      <c r="TFP27" s="49"/>
      <c r="TFQ27" s="49"/>
      <c r="TFR27" s="49"/>
      <c r="TFS27" s="49"/>
      <c r="TFT27" s="49"/>
      <c r="TFU27" s="49"/>
      <c r="TFV27" s="49"/>
      <c r="TFW27" s="49"/>
      <c r="TFX27" s="49"/>
      <c r="TFY27" s="49"/>
      <c r="TFZ27" s="49"/>
      <c r="TGA27" s="49"/>
      <c r="TGB27" s="49"/>
      <c r="TGC27" s="49"/>
      <c r="TGD27" s="49"/>
      <c r="TGE27" s="49"/>
      <c r="TGF27" s="49"/>
      <c r="TGG27" s="49"/>
      <c r="TGH27" s="49"/>
      <c r="TGI27" s="49"/>
      <c r="TGJ27" s="49"/>
      <c r="TGK27" s="49"/>
      <c r="TGL27" s="49"/>
      <c r="TGM27" s="49"/>
      <c r="TGN27" s="49"/>
      <c r="TGO27" s="49"/>
      <c r="TGP27" s="49"/>
      <c r="TGQ27" s="49"/>
      <c r="TGR27" s="49"/>
      <c r="TGS27" s="49"/>
      <c r="TGT27" s="49"/>
      <c r="TGU27" s="49"/>
      <c r="TGV27" s="49"/>
      <c r="TGW27" s="49"/>
      <c r="TGX27" s="49"/>
      <c r="TGY27" s="49"/>
      <c r="TGZ27" s="49"/>
      <c r="THA27" s="49"/>
      <c r="THB27" s="49"/>
      <c r="THC27" s="49"/>
      <c r="THD27" s="49"/>
      <c r="THE27" s="49"/>
      <c r="THF27" s="49"/>
      <c r="THG27" s="49"/>
      <c r="THH27" s="49"/>
      <c r="THI27" s="49"/>
      <c r="THJ27" s="49"/>
      <c r="THK27" s="49"/>
      <c r="THL27" s="49"/>
      <c r="THM27" s="49"/>
      <c r="THN27" s="49"/>
      <c r="THO27" s="49"/>
      <c r="THP27" s="49"/>
      <c r="THQ27" s="49"/>
      <c r="THR27" s="49"/>
      <c r="THS27" s="49"/>
      <c r="THT27" s="49"/>
      <c r="THU27" s="49"/>
      <c r="THV27" s="49"/>
      <c r="THW27" s="49"/>
      <c r="THX27" s="49"/>
      <c r="THY27" s="49"/>
      <c r="THZ27" s="49"/>
      <c r="TIA27" s="49"/>
      <c r="TIB27" s="49"/>
      <c r="TIC27" s="49"/>
      <c r="TID27" s="49"/>
      <c r="TIE27" s="49"/>
      <c r="TIF27" s="49"/>
      <c r="TIG27" s="49"/>
      <c r="TIH27" s="49"/>
      <c r="TII27" s="49"/>
      <c r="TIJ27" s="49"/>
      <c r="TIK27" s="49"/>
      <c r="TIL27" s="49"/>
      <c r="TIM27" s="49"/>
      <c r="TIN27" s="49"/>
      <c r="TIO27" s="49"/>
      <c r="TIP27" s="49"/>
      <c r="TIQ27" s="49"/>
      <c r="TIR27" s="49"/>
      <c r="TIS27" s="49"/>
      <c r="TIT27" s="49"/>
      <c r="TIU27" s="49"/>
      <c r="TIV27" s="49"/>
      <c r="TIW27" s="49"/>
      <c r="TIX27" s="49"/>
      <c r="TIY27" s="49"/>
      <c r="TIZ27" s="49"/>
      <c r="TJA27" s="49"/>
      <c r="TJB27" s="49"/>
      <c r="TJC27" s="49"/>
      <c r="TJD27" s="49"/>
      <c r="TJE27" s="49"/>
      <c r="TJF27" s="49"/>
      <c r="TJG27" s="49"/>
      <c r="TJH27" s="49"/>
      <c r="TJI27" s="49"/>
      <c r="TJJ27" s="49"/>
      <c r="TJK27" s="49"/>
      <c r="TJL27" s="49"/>
      <c r="TJM27" s="49"/>
      <c r="TJN27" s="49"/>
      <c r="TJO27" s="49"/>
      <c r="TJP27" s="49"/>
      <c r="TJQ27" s="49"/>
      <c r="TJR27" s="49"/>
      <c r="TJS27" s="49"/>
      <c r="TJT27" s="49"/>
      <c r="TJU27" s="49"/>
      <c r="TJV27" s="49"/>
      <c r="TJW27" s="49"/>
      <c r="TJX27" s="49"/>
      <c r="TJY27" s="49"/>
      <c r="TJZ27" s="49"/>
      <c r="TKA27" s="49"/>
      <c r="TKB27" s="49"/>
      <c r="TKC27" s="49"/>
      <c r="TKD27" s="49"/>
      <c r="TKE27" s="49"/>
      <c r="TKF27" s="49"/>
      <c r="TKG27" s="49"/>
      <c r="TKH27" s="49"/>
      <c r="TKI27" s="49"/>
      <c r="TKJ27" s="49"/>
      <c r="TKK27" s="49"/>
      <c r="TKL27" s="49"/>
      <c r="TKM27" s="49"/>
      <c r="TKN27" s="49"/>
      <c r="TKO27" s="49"/>
      <c r="TKP27" s="49"/>
      <c r="TKQ27" s="49"/>
      <c r="TKR27" s="49"/>
      <c r="TKS27" s="49"/>
      <c r="TKT27" s="49"/>
      <c r="TKU27" s="49"/>
      <c r="TKV27" s="49"/>
      <c r="TKW27" s="49"/>
      <c r="TKX27" s="49"/>
      <c r="TKY27" s="49"/>
      <c r="TKZ27" s="49"/>
      <c r="TLA27" s="49"/>
      <c r="TLB27" s="49"/>
      <c r="TLC27" s="49"/>
      <c r="TLD27" s="49"/>
      <c r="TLE27" s="49"/>
      <c r="TLF27" s="49"/>
      <c r="TLG27" s="49"/>
      <c r="TLH27" s="49"/>
      <c r="TLI27" s="49"/>
      <c r="TLJ27" s="49"/>
      <c r="TLK27" s="49"/>
      <c r="TLL27" s="49"/>
      <c r="TLM27" s="49"/>
      <c r="TLN27" s="49"/>
      <c r="TLO27" s="49"/>
      <c r="TLP27" s="49"/>
      <c r="TLQ27" s="49"/>
      <c r="TLR27" s="49"/>
      <c r="TLS27" s="49"/>
      <c r="TLT27" s="49"/>
      <c r="TLU27" s="49"/>
      <c r="TLV27" s="49"/>
      <c r="TLW27" s="49"/>
      <c r="TLX27" s="49"/>
      <c r="TLY27" s="49"/>
      <c r="TLZ27" s="49"/>
      <c r="TMA27" s="49"/>
      <c r="TMB27" s="49"/>
      <c r="TMC27" s="49"/>
      <c r="TMD27" s="49"/>
      <c r="TME27" s="49"/>
      <c r="TMF27" s="49"/>
      <c r="TMG27" s="49"/>
      <c r="TMH27" s="49"/>
      <c r="TMI27" s="49"/>
      <c r="TMJ27" s="49"/>
      <c r="TMK27" s="49"/>
      <c r="TML27" s="49"/>
      <c r="TMM27" s="49"/>
      <c r="TMN27" s="49"/>
      <c r="TMO27" s="49"/>
      <c r="TMP27" s="49"/>
      <c r="TMQ27" s="49"/>
      <c r="TMR27" s="49"/>
      <c r="TMS27" s="49"/>
      <c r="TMT27" s="49"/>
      <c r="TMU27" s="49"/>
      <c r="TMV27" s="49"/>
      <c r="TMW27" s="49"/>
      <c r="TMX27" s="49"/>
      <c r="TMY27" s="49"/>
      <c r="TMZ27" s="49"/>
      <c r="TNA27" s="49"/>
      <c r="TNB27" s="49"/>
      <c r="TNC27" s="49"/>
      <c r="TND27" s="49"/>
      <c r="TNE27" s="49"/>
      <c r="TNF27" s="49"/>
      <c r="TNG27" s="49"/>
      <c r="TNH27" s="49"/>
      <c r="TNI27" s="49"/>
      <c r="TNJ27" s="49"/>
      <c r="TNK27" s="49"/>
      <c r="TNL27" s="49"/>
      <c r="TNM27" s="49"/>
      <c r="TNN27" s="49"/>
      <c r="TNO27" s="49"/>
      <c r="TNP27" s="49"/>
      <c r="TNQ27" s="49"/>
      <c r="TNR27" s="49"/>
      <c r="TNS27" s="49"/>
      <c r="TNT27" s="49"/>
      <c r="TNU27" s="49"/>
      <c r="TNV27" s="49"/>
      <c r="TNW27" s="49"/>
      <c r="TNX27" s="49"/>
      <c r="TNY27" s="49"/>
      <c r="TNZ27" s="49"/>
      <c r="TOA27" s="49"/>
      <c r="TOB27" s="49"/>
      <c r="TOC27" s="49"/>
      <c r="TOD27" s="49"/>
      <c r="TOE27" s="49"/>
      <c r="TOF27" s="49"/>
      <c r="TOG27" s="49"/>
      <c r="TOH27" s="49"/>
      <c r="TOI27" s="49"/>
      <c r="TOJ27" s="49"/>
      <c r="TOK27" s="49"/>
      <c r="TOL27" s="49"/>
      <c r="TOM27" s="49"/>
      <c r="TON27" s="49"/>
      <c r="TOO27" s="49"/>
      <c r="TOP27" s="49"/>
      <c r="TOQ27" s="49"/>
      <c r="TOR27" s="49"/>
      <c r="TOS27" s="49"/>
      <c r="TOT27" s="49"/>
      <c r="TOU27" s="49"/>
      <c r="TOV27" s="49"/>
      <c r="TOW27" s="49"/>
      <c r="TOX27" s="49"/>
      <c r="TOY27" s="49"/>
      <c r="TOZ27" s="49"/>
      <c r="TPA27" s="49"/>
      <c r="TPB27" s="49"/>
      <c r="TPC27" s="49"/>
      <c r="TPD27" s="49"/>
      <c r="TPE27" s="49"/>
      <c r="TPF27" s="49"/>
      <c r="TPG27" s="49"/>
      <c r="TPH27" s="49"/>
      <c r="TPI27" s="49"/>
      <c r="TPJ27" s="49"/>
      <c r="TPK27" s="49"/>
      <c r="TPL27" s="49"/>
      <c r="TPM27" s="49"/>
      <c r="TPN27" s="49"/>
      <c r="TPO27" s="49"/>
      <c r="TPP27" s="49"/>
      <c r="TPQ27" s="49"/>
      <c r="TPR27" s="49"/>
      <c r="TPS27" s="49"/>
      <c r="TPT27" s="49"/>
      <c r="TPU27" s="49"/>
      <c r="TPV27" s="49"/>
      <c r="TPW27" s="49"/>
      <c r="TPX27" s="49"/>
      <c r="TPY27" s="49"/>
      <c r="TPZ27" s="49"/>
      <c r="TQA27" s="49"/>
      <c r="TQB27" s="49"/>
      <c r="TQC27" s="49"/>
      <c r="TQD27" s="49"/>
      <c r="TQE27" s="49"/>
      <c r="TQF27" s="49"/>
      <c r="TQG27" s="49"/>
      <c r="TQH27" s="49"/>
      <c r="TQI27" s="49"/>
      <c r="TQJ27" s="49"/>
      <c r="TQK27" s="49"/>
      <c r="TQL27" s="49"/>
      <c r="TQM27" s="49"/>
      <c r="TQN27" s="49"/>
      <c r="TQO27" s="49"/>
      <c r="TQP27" s="49"/>
      <c r="TQQ27" s="49"/>
      <c r="TQR27" s="49"/>
      <c r="TQS27" s="49"/>
      <c r="TQT27" s="49"/>
      <c r="TQU27" s="49"/>
      <c r="TQV27" s="49"/>
      <c r="TQW27" s="49"/>
      <c r="TQX27" s="49"/>
      <c r="TQY27" s="49"/>
      <c r="TQZ27" s="49"/>
      <c r="TRA27" s="49"/>
      <c r="TRB27" s="49"/>
      <c r="TRC27" s="49"/>
      <c r="TRD27" s="49"/>
      <c r="TRE27" s="49"/>
      <c r="TRF27" s="49"/>
      <c r="TRG27" s="49"/>
      <c r="TRH27" s="49"/>
      <c r="TRI27" s="49"/>
      <c r="TRJ27" s="49"/>
      <c r="TRK27" s="49"/>
      <c r="TRL27" s="49"/>
      <c r="TRM27" s="49"/>
      <c r="TRN27" s="49"/>
      <c r="TRO27" s="49"/>
      <c r="TRP27" s="49"/>
      <c r="TRQ27" s="49"/>
      <c r="TRR27" s="49"/>
      <c r="TRS27" s="49"/>
      <c r="TRT27" s="49"/>
      <c r="TRU27" s="49"/>
      <c r="TRV27" s="49"/>
      <c r="TRW27" s="49"/>
      <c r="TRX27" s="49"/>
      <c r="TRY27" s="49"/>
      <c r="TRZ27" s="49"/>
      <c r="TSA27" s="49"/>
      <c r="TSB27" s="49"/>
      <c r="TSC27" s="49"/>
      <c r="TSD27" s="49"/>
      <c r="TSE27" s="49"/>
      <c r="TSF27" s="49"/>
      <c r="TSG27" s="49"/>
      <c r="TSH27" s="49"/>
      <c r="TSI27" s="49"/>
      <c r="TSJ27" s="49"/>
      <c r="TSK27" s="49"/>
      <c r="TSL27" s="49"/>
      <c r="TSM27" s="49"/>
      <c r="TSN27" s="49"/>
      <c r="TSO27" s="49"/>
      <c r="TSP27" s="49"/>
      <c r="TSQ27" s="49"/>
      <c r="TSR27" s="49"/>
      <c r="TSS27" s="49"/>
      <c r="TST27" s="49"/>
      <c r="TSU27" s="49"/>
      <c r="TSV27" s="49"/>
      <c r="TSW27" s="49"/>
      <c r="TSX27" s="49"/>
      <c r="TSY27" s="49"/>
      <c r="TSZ27" s="49"/>
      <c r="TTA27" s="49"/>
      <c r="TTB27" s="49"/>
      <c r="TTC27" s="49"/>
      <c r="TTD27" s="49"/>
      <c r="TTE27" s="49"/>
      <c r="TTF27" s="49"/>
      <c r="TTG27" s="49"/>
      <c r="TTH27" s="49"/>
      <c r="TTI27" s="49"/>
      <c r="TTJ27" s="49"/>
      <c r="TTK27" s="49"/>
      <c r="TTL27" s="49"/>
      <c r="TTM27" s="49"/>
      <c r="TTN27" s="49"/>
      <c r="TTO27" s="49"/>
      <c r="TTP27" s="49"/>
      <c r="TTQ27" s="49"/>
      <c r="TTR27" s="49"/>
      <c r="TTS27" s="49"/>
      <c r="TTT27" s="49"/>
      <c r="TTU27" s="49"/>
      <c r="TTV27" s="49"/>
      <c r="TTW27" s="49"/>
      <c r="TTX27" s="49"/>
      <c r="TTY27" s="49"/>
      <c r="TTZ27" s="49"/>
      <c r="TUA27" s="49"/>
      <c r="TUB27" s="49"/>
      <c r="TUC27" s="49"/>
      <c r="TUD27" s="49"/>
      <c r="TUE27" s="49"/>
      <c r="TUF27" s="49"/>
      <c r="TUG27" s="49"/>
      <c r="TUH27" s="49"/>
      <c r="TUI27" s="49"/>
      <c r="TUJ27" s="49"/>
      <c r="TUK27" s="49"/>
      <c r="TUL27" s="49"/>
      <c r="TUM27" s="49"/>
      <c r="TUN27" s="49"/>
      <c r="TUO27" s="49"/>
      <c r="TUP27" s="49"/>
      <c r="TUQ27" s="49"/>
      <c r="TUR27" s="49"/>
      <c r="TUS27" s="49"/>
      <c r="TUT27" s="49"/>
      <c r="TUU27" s="49"/>
      <c r="TUV27" s="49"/>
      <c r="TUW27" s="49"/>
      <c r="TUX27" s="49"/>
      <c r="TUY27" s="49"/>
      <c r="TUZ27" s="49"/>
      <c r="TVA27" s="49"/>
      <c r="TVB27" s="49"/>
      <c r="TVC27" s="49"/>
      <c r="TVD27" s="49"/>
      <c r="TVE27" s="49"/>
      <c r="TVF27" s="49"/>
      <c r="TVG27" s="49"/>
      <c r="TVH27" s="49"/>
      <c r="TVI27" s="49"/>
      <c r="TVJ27" s="49"/>
      <c r="TVK27" s="49"/>
      <c r="TVL27" s="49"/>
      <c r="TVM27" s="49"/>
      <c r="TVN27" s="49"/>
      <c r="TVO27" s="49"/>
      <c r="TVP27" s="49"/>
      <c r="TVQ27" s="49"/>
      <c r="TVR27" s="49"/>
      <c r="TVS27" s="49"/>
      <c r="TVT27" s="49"/>
      <c r="TVU27" s="49"/>
      <c r="TVV27" s="49"/>
      <c r="TVW27" s="49"/>
      <c r="TVX27" s="49"/>
      <c r="TVY27" s="49"/>
      <c r="TVZ27" s="49"/>
      <c r="TWA27" s="49"/>
      <c r="TWB27" s="49"/>
      <c r="TWC27" s="49"/>
      <c r="TWD27" s="49"/>
      <c r="TWE27" s="49"/>
      <c r="TWF27" s="49"/>
      <c r="TWG27" s="49"/>
      <c r="TWH27" s="49"/>
      <c r="TWI27" s="49"/>
      <c r="TWJ27" s="49"/>
      <c r="TWK27" s="49"/>
      <c r="TWL27" s="49"/>
      <c r="TWM27" s="49"/>
      <c r="TWN27" s="49"/>
      <c r="TWO27" s="49"/>
      <c r="TWP27" s="49"/>
      <c r="TWQ27" s="49"/>
      <c r="TWR27" s="49"/>
      <c r="TWS27" s="49"/>
      <c r="TWT27" s="49"/>
      <c r="TWU27" s="49"/>
      <c r="TWV27" s="49"/>
      <c r="TWW27" s="49"/>
      <c r="TWX27" s="49"/>
      <c r="TWY27" s="49"/>
      <c r="TWZ27" s="49"/>
      <c r="TXA27" s="49"/>
      <c r="TXB27" s="49"/>
      <c r="TXC27" s="49"/>
      <c r="TXD27" s="49"/>
      <c r="TXE27" s="49"/>
      <c r="TXF27" s="49"/>
      <c r="TXG27" s="49"/>
      <c r="TXH27" s="49"/>
      <c r="TXI27" s="49"/>
      <c r="TXJ27" s="49"/>
      <c r="TXK27" s="49"/>
      <c r="TXL27" s="49"/>
      <c r="TXM27" s="49"/>
      <c r="TXN27" s="49"/>
      <c r="TXO27" s="49"/>
      <c r="TXP27" s="49"/>
      <c r="TXQ27" s="49"/>
      <c r="TXR27" s="49"/>
      <c r="TXS27" s="49"/>
      <c r="TXT27" s="49"/>
      <c r="TXU27" s="49"/>
      <c r="TXV27" s="49"/>
      <c r="TXW27" s="49"/>
      <c r="TXX27" s="49"/>
      <c r="TXY27" s="49"/>
      <c r="TXZ27" s="49"/>
      <c r="TYA27" s="49"/>
      <c r="TYB27" s="49"/>
      <c r="TYC27" s="49"/>
      <c r="TYD27" s="49"/>
      <c r="TYE27" s="49"/>
      <c r="TYF27" s="49"/>
      <c r="TYG27" s="49"/>
      <c r="TYH27" s="49"/>
      <c r="TYI27" s="49"/>
      <c r="TYJ27" s="49"/>
      <c r="TYK27" s="49"/>
      <c r="TYL27" s="49"/>
      <c r="TYM27" s="49"/>
      <c r="TYN27" s="49"/>
      <c r="TYO27" s="49"/>
      <c r="TYP27" s="49"/>
      <c r="TYQ27" s="49"/>
      <c r="TYR27" s="49"/>
      <c r="TYS27" s="49"/>
      <c r="TYT27" s="49"/>
      <c r="TYU27" s="49"/>
      <c r="TYV27" s="49"/>
      <c r="TYW27" s="49"/>
      <c r="TYX27" s="49"/>
      <c r="TYY27" s="49"/>
      <c r="TYZ27" s="49"/>
      <c r="TZA27" s="49"/>
      <c r="TZB27" s="49"/>
      <c r="TZC27" s="49"/>
      <c r="TZD27" s="49"/>
      <c r="TZE27" s="49"/>
      <c r="TZF27" s="49"/>
      <c r="TZG27" s="49"/>
      <c r="TZH27" s="49"/>
      <c r="TZI27" s="49"/>
      <c r="TZJ27" s="49"/>
      <c r="TZK27" s="49"/>
      <c r="TZL27" s="49"/>
      <c r="TZM27" s="49"/>
      <c r="TZN27" s="49"/>
      <c r="TZO27" s="49"/>
      <c r="TZP27" s="49"/>
      <c r="TZQ27" s="49"/>
      <c r="TZR27" s="49"/>
      <c r="TZS27" s="49"/>
      <c r="TZT27" s="49"/>
      <c r="TZU27" s="49"/>
      <c r="TZV27" s="49"/>
      <c r="TZW27" s="49"/>
      <c r="TZX27" s="49"/>
      <c r="TZY27" s="49"/>
      <c r="TZZ27" s="49"/>
      <c r="UAA27" s="49"/>
      <c r="UAB27" s="49"/>
      <c r="UAC27" s="49"/>
      <c r="UAD27" s="49"/>
      <c r="UAE27" s="49"/>
      <c r="UAF27" s="49"/>
      <c r="UAG27" s="49"/>
      <c r="UAH27" s="49"/>
      <c r="UAI27" s="49"/>
      <c r="UAJ27" s="49"/>
      <c r="UAK27" s="49"/>
      <c r="UAL27" s="49"/>
      <c r="UAM27" s="49"/>
      <c r="UAN27" s="49"/>
      <c r="UAO27" s="49"/>
      <c r="UAP27" s="49"/>
      <c r="UAQ27" s="49"/>
      <c r="UAR27" s="49"/>
      <c r="UAS27" s="49"/>
      <c r="UAT27" s="49"/>
      <c r="UAU27" s="49"/>
      <c r="UAV27" s="49"/>
      <c r="UAW27" s="49"/>
      <c r="UAX27" s="49"/>
      <c r="UAY27" s="49"/>
      <c r="UAZ27" s="49"/>
      <c r="UBA27" s="49"/>
      <c r="UBB27" s="49"/>
      <c r="UBC27" s="49"/>
      <c r="UBD27" s="49"/>
      <c r="UBE27" s="49"/>
      <c r="UBF27" s="49"/>
      <c r="UBG27" s="49"/>
      <c r="UBH27" s="49"/>
      <c r="UBI27" s="49"/>
      <c r="UBJ27" s="49"/>
      <c r="UBK27" s="49"/>
      <c r="UBL27" s="49"/>
      <c r="UBM27" s="49"/>
      <c r="UBN27" s="49"/>
      <c r="UBO27" s="49"/>
      <c r="UBP27" s="49"/>
      <c r="UBQ27" s="49"/>
      <c r="UBR27" s="49"/>
      <c r="UBS27" s="49"/>
      <c r="UBT27" s="49"/>
      <c r="UBU27" s="49"/>
      <c r="UBV27" s="49"/>
      <c r="UBW27" s="49"/>
      <c r="UBX27" s="49"/>
      <c r="UBY27" s="49"/>
      <c r="UBZ27" s="49"/>
      <c r="UCA27" s="49"/>
      <c r="UCB27" s="49"/>
      <c r="UCC27" s="49"/>
      <c r="UCD27" s="49"/>
      <c r="UCE27" s="49"/>
      <c r="UCF27" s="49"/>
      <c r="UCG27" s="49"/>
      <c r="UCH27" s="49"/>
      <c r="UCI27" s="49"/>
      <c r="UCJ27" s="49"/>
      <c r="UCK27" s="49"/>
      <c r="UCL27" s="49"/>
      <c r="UCM27" s="49"/>
      <c r="UCN27" s="49"/>
      <c r="UCO27" s="49"/>
      <c r="UCP27" s="49"/>
      <c r="UCQ27" s="49"/>
      <c r="UCR27" s="49"/>
      <c r="UCS27" s="49"/>
      <c r="UCT27" s="49"/>
      <c r="UCU27" s="49"/>
      <c r="UCV27" s="49"/>
      <c r="UCW27" s="49"/>
      <c r="UCX27" s="49"/>
      <c r="UCY27" s="49"/>
      <c r="UCZ27" s="49"/>
      <c r="UDA27" s="49"/>
      <c r="UDB27" s="49"/>
      <c r="UDC27" s="49"/>
      <c r="UDD27" s="49"/>
      <c r="UDE27" s="49"/>
      <c r="UDF27" s="49"/>
      <c r="UDG27" s="49"/>
      <c r="UDH27" s="49"/>
      <c r="UDI27" s="49"/>
      <c r="UDJ27" s="49"/>
      <c r="UDK27" s="49"/>
      <c r="UDL27" s="49"/>
      <c r="UDM27" s="49"/>
      <c r="UDN27" s="49"/>
      <c r="UDO27" s="49"/>
      <c r="UDP27" s="49"/>
      <c r="UDQ27" s="49"/>
      <c r="UDR27" s="49"/>
      <c r="UDS27" s="49"/>
      <c r="UDT27" s="49"/>
      <c r="UDU27" s="49"/>
      <c r="UDV27" s="49"/>
      <c r="UDW27" s="49"/>
      <c r="UDX27" s="49"/>
      <c r="UDY27" s="49"/>
      <c r="UDZ27" s="49"/>
      <c r="UEA27" s="49"/>
      <c r="UEB27" s="49"/>
      <c r="UEC27" s="49"/>
      <c r="UED27" s="49"/>
      <c r="UEE27" s="49"/>
      <c r="UEF27" s="49"/>
      <c r="UEG27" s="49"/>
      <c r="UEH27" s="49"/>
      <c r="UEI27" s="49"/>
      <c r="UEJ27" s="49"/>
      <c r="UEK27" s="49"/>
      <c r="UEL27" s="49"/>
      <c r="UEM27" s="49"/>
      <c r="UEN27" s="49"/>
      <c r="UEO27" s="49"/>
      <c r="UEP27" s="49"/>
      <c r="UEQ27" s="49"/>
      <c r="UER27" s="49"/>
      <c r="UES27" s="49"/>
      <c r="UET27" s="49"/>
      <c r="UEU27" s="49"/>
      <c r="UEV27" s="49"/>
      <c r="UEW27" s="49"/>
      <c r="UEX27" s="49"/>
      <c r="UEY27" s="49"/>
      <c r="UEZ27" s="49"/>
      <c r="UFA27" s="49"/>
      <c r="UFB27" s="49"/>
      <c r="UFC27" s="49"/>
      <c r="UFD27" s="49"/>
      <c r="UFE27" s="49"/>
      <c r="UFF27" s="49"/>
      <c r="UFG27" s="49"/>
      <c r="UFH27" s="49"/>
      <c r="UFI27" s="49"/>
      <c r="UFJ27" s="49"/>
      <c r="UFK27" s="49"/>
      <c r="UFL27" s="49"/>
      <c r="UFM27" s="49"/>
      <c r="UFN27" s="49"/>
      <c r="UFO27" s="49"/>
      <c r="UFP27" s="49"/>
      <c r="UFQ27" s="49"/>
      <c r="UFR27" s="49"/>
      <c r="UFS27" s="49"/>
      <c r="UFT27" s="49"/>
      <c r="UFU27" s="49"/>
      <c r="UFV27" s="49"/>
      <c r="UFW27" s="49"/>
      <c r="UFX27" s="49"/>
      <c r="UFY27" s="49"/>
      <c r="UFZ27" s="49"/>
      <c r="UGA27" s="49"/>
      <c r="UGB27" s="49"/>
      <c r="UGC27" s="49"/>
      <c r="UGD27" s="49"/>
      <c r="UGE27" s="49"/>
      <c r="UGF27" s="49"/>
      <c r="UGG27" s="49"/>
      <c r="UGH27" s="49"/>
      <c r="UGI27" s="49"/>
      <c r="UGJ27" s="49"/>
      <c r="UGK27" s="49"/>
      <c r="UGL27" s="49"/>
      <c r="UGM27" s="49"/>
      <c r="UGN27" s="49"/>
      <c r="UGO27" s="49"/>
      <c r="UGP27" s="49"/>
      <c r="UGQ27" s="49"/>
      <c r="UGR27" s="49"/>
      <c r="UGS27" s="49"/>
      <c r="UGT27" s="49"/>
      <c r="UGU27" s="49"/>
      <c r="UGV27" s="49"/>
      <c r="UGW27" s="49"/>
      <c r="UGX27" s="49"/>
      <c r="UGY27" s="49"/>
      <c r="UGZ27" s="49"/>
      <c r="UHA27" s="49"/>
      <c r="UHB27" s="49"/>
      <c r="UHC27" s="49"/>
      <c r="UHD27" s="49"/>
      <c r="UHE27" s="49"/>
      <c r="UHF27" s="49"/>
      <c r="UHG27" s="49"/>
      <c r="UHH27" s="49"/>
      <c r="UHI27" s="49"/>
      <c r="UHJ27" s="49"/>
      <c r="UHK27" s="49"/>
      <c r="UHL27" s="49"/>
      <c r="UHM27" s="49"/>
      <c r="UHN27" s="49"/>
      <c r="UHO27" s="49"/>
      <c r="UHP27" s="49"/>
      <c r="UHQ27" s="49"/>
      <c r="UHR27" s="49"/>
      <c r="UHS27" s="49"/>
      <c r="UHT27" s="49"/>
      <c r="UHU27" s="49"/>
      <c r="UHV27" s="49"/>
      <c r="UHW27" s="49"/>
      <c r="UHX27" s="49"/>
      <c r="UHY27" s="49"/>
      <c r="UHZ27" s="49"/>
      <c r="UIA27" s="49"/>
      <c r="UIB27" s="49"/>
      <c r="UIC27" s="49"/>
      <c r="UID27" s="49"/>
      <c r="UIE27" s="49"/>
      <c r="UIF27" s="49"/>
      <c r="UIG27" s="49"/>
      <c r="UIH27" s="49"/>
      <c r="UII27" s="49"/>
      <c r="UIJ27" s="49"/>
      <c r="UIK27" s="49"/>
      <c r="UIL27" s="49"/>
      <c r="UIM27" s="49"/>
      <c r="UIN27" s="49"/>
      <c r="UIO27" s="49"/>
      <c r="UIP27" s="49"/>
      <c r="UIQ27" s="49"/>
      <c r="UIR27" s="49"/>
      <c r="UIS27" s="49"/>
      <c r="UIT27" s="49"/>
      <c r="UIU27" s="49"/>
      <c r="UIV27" s="49"/>
      <c r="UIW27" s="49"/>
      <c r="UIX27" s="49"/>
      <c r="UIY27" s="49"/>
      <c r="UIZ27" s="49"/>
      <c r="UJA27" s="49"/>
      <c r="UJB27" s="49"/>
      <c r="UJC27" s="49"/>
      <c r="UJD27" s="49"/>
      <c r="UJE27" s="49"/>
      <c r="UJF27" s="49"/>
      <c r="UJG27" s="49"/>
      <c r="UJH27" s="49"/>
      <c r="UJI27" s="49"/>
      <c r="UJJ27" s="49"/>
      <c r="UJK27" s="49"/>
      <c r="UJL27" s="49"/>
      <c r="UJM27" s="49"/>
      <c r="UJN27" s="49"/>
      <c r="UJO27" s="49"/>
      <c r="UJP27" s="49"/>
      <c r="UJQ27" s="49"/>
      <c r="UJR27" s="49"/>
      <c r="UJS27" s="49"/>
      <c r="UJT27" s="49"/>
      <c r="UJU27" s="49"/>
      <c r="UJV27" s="49"/>
      <c r="UJW27" s="49"/>
      <c r="UJX27" s="49"/>
      <c r="UJY27" s="49"/>
      <c r="UJZ27" s="49"/>
      <c r="UKA27" s="49"/>
      <c r="UKB27" s="49"/>
      <c r="UKC27" s="49"/>
      <c r="UKD27" s="49"/>
      <c r="UKE27" s="49"/>
      <c r="UKF27" s="49"/>
      <c r="UKG27" s="49"/>
      <c r="UKH27" s="49"/>
      <c r="UKI27" s="49"/>
      <c r="UKJ27" s="49"/>
      <c r="UKK27" s="49"/>
      <c r="UKL27" s="49"/>
      <c r="UKM27" s="49"/>
      <c r="UKN27" s="49"/>
      <c r="UKO27" s="49"/>
      <c r="UKP27" s="49"/>
      <c r="UKQ27" s="49"/>
      <c r="UKR27" s="49"/>
      <c r="UKS27" s="49"/>
      <c r="UKT27" s="49"/>
      <c r="UKU27" s="49"/>
      <c r="UKV27" s="49"/>
      <c r="UKW27" s="49"/>
      <c r="UKX27" s="49"/>
      <c r="UKY27" s="49"/>
      <c r="UKZ27" s="49"/>
      <c r="ULA27" s="49"/>
      <c r="ULB27" s="49"/>
      <c r="ULC27" s="49"/>
      <c r="ULD27" s="49"/>
      <c r="ULE27" s="49"/>
      <c r="ULF27" s="49"/>
      <c r="ULG27" s="49"/>
      <c r="ULH27" s="49"/>
      <c r="ULI27" s="49"/>
      <c r="ULJ27" s="49"/>
      <c r="ULK27" s="49"/>
      <c r="ULL27" s="49"/>
      <c r="ULM27" s="49"/>
      <c r="ULN27" s="49"/>
      <c r="ULO27" s="49"/>
      <c r="ULP27" s="49"/>
      <c r="ULQ27" s="49"/>
      <c r="ULR27" s="49"/>
      <c r="ULS27" s="49"/>
      <c r="ULT27" s="49"/>
      <c r="ULU27" s="49"/>
      <c r="ULV27" s="49"/>
      <c r="ULW27" s="49"/>
      <c r="ULX27" s="49"/>
      <c r="ULY27" s="49"/>
      <c r="ULZ27" s="49"/>
      <c r="UMA27" s="49"/>
      <c r="UMB27" s="49"/>
      <c r="UMC27" s="49"/>
      <c r="UMD27" s="49"/>
      <c r="UME27" s="49"/>
      <c r="UMF27" s="49"/>
      <c r="UMG27" s="49"/>
      <c r="UMH27" s="49"/>
      <c r="UMI27" s="49"/>
      <c r="UMJ27" s="49"/>
      <c r="UMK27" s="49"/>
      <c r="UML27" s="49"/>
      <c r="UMM27" s="49"/>
      <c r="UMN27" s="49"/>
      <c r="UMO27" s="49"/>
      <c r="UMP27" s="49"/>
      <c r="UMQ27" s="49"/>
      <c r="UMR27" s="49"/>
      <c r="UMS27" s="49"/>
      <c r="UMT27" s="49"/>
      <c r="UMU27" s="49"/>
      <c r="UMV27" s="49"/>
      <c r="UMW27" s="49"/>
      <c r="UMX27" s="49"/>
      <c r="UMY27" s="49"/>
      <c r="UMZ27" s="49"/>
      <c r="UNA27" s="49"/>
      <c r="UNB27" s="49"/>
      <c r="UNC27" s="49"/>
      <c r="UND27" s="49"/>
      <c r="UNE27" s="49"/>
      <c r="UNF27" s="49"/>
      <c r="UNG27" s="49"/>
      <c r="UNH27" s="49"/>
      <c r="UNI27" s="49"/>
      <c r="UNJ27" s="49"/>
      <c r="UNK27" s="49"/>
      <c r="UNL27" s="49"/>
      <c r="UNM27" s="49"/>
      <c r="UNN27" s="49"/>
      <c r="UNO27" s="49"/>
      <c r="UNP27" s="49"/>
      <c r="UNQ27" s="49"/>
      <c r="UNR27" s="49"/>
      <c r="UNS27" s="49"/>
      <c r="UNT27" s="49"/>
      <c r="UNU27" s="49"/>
      <c r="UNV27" s="49"/>
      <c r="UNW27" s="49"/>
      <c r="UNX27" s="49"/>
      <c r="UNY27" s="49"/>
      <c r="UNZ27" s="49"/>
      <c r="UOA27" s="49"/>
      <c r="UOB27" s="49"/>
      <c r="UOC27" s="49"/>
      <c r="UOD27" s="49"/>
      <c r="UOE27" s="49"/>
      <c r="UOF27" s="49"/>
      <c r="UOG27" s="49"/>
      <c r="UOH27" s="49"/>
      <c r="UOI27" s="49"/>
      <c r="UOJ27" s="49"/>
      <c r="UOK27" s="49"/>
      <c r="UOL27" s="49"/>
      <c r="UOM27" s="49"/>
      <c r="UON27" s="49"/>
      <c r="UOO27" s="49"/>
      <c r="UOP27" s="49"/>
      <c r="UOQ27" s="49"/>
      <c r="UOR27" s="49"/>
      <c r="UOS27" s="49"/>
      <c r="UOT27" s="49"/>
      <c r="UOU27" s="49"/>
      <c r="UOV27" s="49"/>
      <c r="UOW27" s="49"/>
      <c r="UOX27" s="49"/>
      <c r="UOY27" s="49"/>
      <c r="UOZ27" s="49"/>
      <c r="UPA27" s="49"/>
      <c r="UPB27" s="49"/>
      <c r="UPC27" s="49"/>
      <c r="UPD27" s="49"/>
      <c r="UPE27" s="49"/>
      <c r="UPF27" s="49"/>
      <c r="UPG27" s="49"/>
      <c r="UPH27" s="49"/>
      <c r="UPI27" s="49"/>
      <c r="UPJ27" s="49"/>
      <c r="UPK27" s="49"/>
      <c r="UPL27" s="49"/>
      <c r="UPM27" s="49"/>
      <c r="UPN27" s="49"/>
      <c r="UPO27" s="49"/>
      <c r="UPP27" s="49"/>
      <c r="UPQ27" s="49"/>
      <c r="UPR27" s="49"/>
      <c r="UPS27" s="49"/>
      <c r="UPT27" s="49"/>
      <c r="UPU27" s="49"/>
      <c r="UPV27" s="49"/>
      <c r="UPW27" s="49"/>
      <c r="UPX27" s="49"/>
      <c r="UPY27" s="49"/>
      <c r="UPZ27" s="49"/>
      <c r="UQA27" s="49"/>
      <c r="UQB27" s="49"/>
      <c r="UQC27" s="49"/>
      <c r="UQD27" s="49"/>
      <c r="UQE27" s="49"/>
      <c r="UQF27" s="49"/>
      <c r="UQG27" s="49"/>
      <c r="UQH27" s="49"/>
      <c r="UQI27" s="49"/>
      <c r="UQJ27" s="49"/>
      <c r="UQK27" s="49"/>
      <c r="UQL27" s="49"/>
      <c r="UQM27" s="49"/>
      <c r="UQN27" s="49"/>
      <c r="UQO27" s="49"/>
      <c r="UQP27" s="49"/>
      <c r="UQQ27" s="49"/>
      <c r="UQR27" s="49"/>
      <c r="UQS27" s="49"/>
      <c r="UQT27" s="49"/>
      <c r="UQU27" s="49"/>
      <c r="UQV27" s="49"/>
      <c r="UQW27" s="49"/>
      <c r="UQX27" s="49"/>
      <c r="UQY27" s="49"/>
      <c r="UQZ27" s="49"/>
      <c r="URA27" s="49"/>
      <c r="URB27" s="49"/>
      <c r="URC27" s="49"/>
      <c r="URD27" s="49"/>
      <c r="URE27" s="49"/>
      <c r="URF27" s="49"/>
      <c r="URG27" s="49"/>
      <c r="URH27" s="49"/>
      <c r="URI27" s="49"/>
      <c r="URJ27" s="49"/>
      <c r="URK27" s="49"/>
      <c r="URL27" s="49"/>
      <c r="URM27" s="49"/>
      <c r="URN27" s="49"/>
      <c r="URO27" s="49"/>
      <c r="URP27" s="49"/>
      <c r="URQ27" s="49"/>
      <c r="URR27" s="49"/>
      <c r="URS27" s="49"/>
      <c r="URT27" s="49"/>
      <c r="URU27" s="49"/>
      <c r="URV27" s="49"/>
      <c r="URW27" s="49"/>
      <c r="URX27" s="49"/>
      <c r="URY27" s="49"/>
      <c r="URZ27" s="49"/>
      <c r="USA27" s="49"/>
      <c r="USB27" s="49"/>
      <c r="USC27" s="49"/>
      <c r="USD27" s="49"/>
      <c r="USE27" s="49"/>
      <c r="USF27" s="49"/>
      <c r="USG27" s="49"/>
      <c r="USH27" s="49"/>
      <c r="USI27" s="49"/>
      <c r="USJ27" s="49"/>
      <c r="USK27" s="49"/>
      <c r="USL27" s="49"/>
      <c r="USM27" s="49"/>
      <c r="USN27" s="49"/>
      <c r="USO27" s="49"/>
      <c r="USP27" s="49"/>
      <c r="USQ27" s="49"/>
      <c r="USR27" s="49"/>
      <c r="USS27" s="49"/>
      <c r="UST27" s="49"/>
      <c r="USU27" s="49"/>
      <c r="USV27" s="49"/>
      <c r="USW27" s="49"/>
      <c r="USX27" s="49"/>
      <c r="USY27" s="49"/>
      <c r="USZ27" s="49"/>
      <c r="UTA27" s="49"/>
      <c r="UTB27" s="49"/>
      <c r="UTC27" s="49"/>
      <c r="UTD27" s="49"/>
      <c r="UTE27" s="49"/>
      <c r="UTF27" s="49"/>
      <c r="UTG27" s="49"/>
      <c r="UTH27" s="49"/>
      <c r="UTI27" s="49"/>
      <c r="UTJ27" s="49"/>
      <c r="UTK27" s="49"/>
      <c r="UTL27" s="49"/>
      <c r="UTM27" s="49"/>
      <c r="UTN27" s="49"/>
      <c r="UTO27" s="49"/>
      <c r="UTP27" s="49"/>
      <c r="UTQ27" s="49"/>
      <c r="UTR27" s="49"/>
      <c r="UTS27" s="49"/>
      <c r="UTT27" s="49"/>
      <c r="UTU27" s="49"/>
      <c r="UTV27" s="49"/>
      <c r="UTW27" s="49"/>
      <c r="UTX27" s="49"/>
      <c r="UTY27" s="49"/>
      <c r="UTZ27" s="49"/>
      <c r="UUA27" s="49"/>
      <c r="UUB27" s="49"/>
      <c r="UUC27" s="49"/>
      <c r="UUD27" s="49"/>
      <c r="UUE27" s="49"/>
      <c r="UUF27" s="49"/>
      <c r="UUG27" s="49"/>
      <c r="UUH27" s="49"/>
      <c r="UUI27" s="49"/>
      <c r="UUJ27" s="49"/>
      <c r="UUK27" s="49"/>
      <c r="UUL27" s="49"/>
      <c r="UUM27" s="49"/>
      <c r="UUN27" s="49"/>
      <c r="UUO27" s="49"/>
      <c r="UUP27" s="49"/>
      <c r="UUQ27" s="49"/>
      <c r="UUR27" s="49"/>
      <c r="UUS27" s="49"/>
      <c r="UUT27" s="49"/>
      <c r="UUU27" s="49"/>
      <c r="UUV27" s="49"/>
      <c r="UUW27" s="49"/>
      <c r="UUX27" s="49"/>
      <c r="UUY27" s="49"/>
      <c r="UUZ27" s="49"/>
      <c r="UVA27" s="49"/>
      <c r="UVB27" s="49"/>
      <c r="UVC27" s="49"/>
      <c r="UVD27" s="49"/>
      <c r="UVE27" s="49"/>
      <c r="UVF27" s="49"/>
      <c r="UVG27" s="49"/>
      <c r="UVH27" s="49"/>
      <c r="UVI27" s="49"/>
      <c r="UVJ27" s="49"/>
      <c r="UVK27" s="49"/>
      <c r="UVL27" s="49"/>
      <c r="UVM27" s="49"/>
      <c r="UVN27" s="49"/>
      <c r="UVO27" s="49"/>
      <c r="UVP27" s="49"/>
      <c r="UVQ27" s="49"/>
      <c r="UVR27" s="49"/>
      <c r="UVS27" s="49"/>
      <c r="UVT27" s="49"/>
      <c r="UVU27" s="49"/>
      <c r="UVV27" s="49"/>
      <c r="UVW27" s="49"/>
      <c r="UVX27" s="49"/>
      <c r="UVY27" s="49"/>
      <c r="UVZ27" s="49"/>
      <c r="UWA27" s="49"/>
      <c r="UWB27" s="49"/>
      <c r="UWC27" s="49"/>
      <c r="UWD27" s="49"/>
      <c r="UWE27" s="49"/>
      <c r="UWF27" s="49"/>
      <c r="UWG27" s="49"/>
      <c r="UWH27" s="49"/>
      <c r="UWI27" s="49"/>
      <c r="UWJ27" s="49"/>
      <c r="UWK27" s="49"/>
      <c r="UWL27" s="49"/>
      <c r="UWM27" s="49"/>
      <c r="UWN27" s="49"/>
      <c r="UWO27" s="49"/>
      <c r="UWP27" s="49"/>
      <c r="UWQ27" s="49"/>
      <c r="UWR27" s="49"/>
      <c r="UWS27" s="49"/>
      <c r="UWT27" s="49"/>
      <c r="UWU27" s="49"/>
      <c r="UWV27" s="49"/>
      <c r="UWW27" s="49"/>
      <c r="UWX27" s="49"/>
      <c r="UWY27" s="49"/>
      <c r="UWZ27" s="49"/>
      <c r="UXA27" s="49"/>
      <c r="UXB27" s="49"/>
      <c r="UXC27" s="49"/>
      <c r="UXD27" s="49"/>
      <c r="UXE27" s="49"/>
      <c r="UXF27" s="49"/>
      <c r="UXG27" s="49"/>
      <c r="UXH27" s="49"/>
      <c r="UXI27" s="49"/>
      <c r="UXJ27" s="49"/>
      <c r="UXK27" s="49"/>
      <c r="UXL27" s="49"/>
      <c r="UXM27" s="49"/>
      <c r="UXN27" s="49"/>
      <c r="UXO27" s="49"/>
      <c r="UXP27" s="49"/>
      <c r="UXQ27" s="49"/>
      <c r="UXR27" s="49"/>
      <c r="UXS27" s="49"/>
      <c r="UXT27" s="49"/>
      <c r="UXU27" s="49"/>
      <c r="UXV27" s="49"/>
      <c r="UXW27" s="49"/>
      <c r="UXX27" s="49"/>
      <c r="UXY27" s="49"/>
      <c r="UXZ27" s="49"/>
      <c r="UYA27" s="49"/>
      <c r="UYB27" s="49"/>
      <c r="UYC27" s="49"/>
      <c r="UYD27" s="49"/>
      <c r="UYE27" s="49"/>
      <c r="UYF27" s="49"/>
      <c r="UYG27" s="49"/>
      <c r="UYH27" s="49"/>
      <c r="UYI27" s="49"/>
      <c r="UYJ27" s="49"/>
      <c r="UYK27" s="49"/>
      <c r="UYL27" s="49"/>
      <c r="UYM27" s="49"/>
      <c r="UYN27" s="49"/>
      <c r="UYO27" s="49"/>
      <c r="UYP27" s="49"/>
      <c r="UYQ27" s="49"/>
      <c r="UYR27" s="49"/>
      <c r="UYS27" s="49"/>
      <c r="UYT27" s="49"/>
      <c r="UYU27" s="49"/>
      <c r="UYV27" s="49"/>
      <c r="UYW27" s="49"/>
      <c r="UYX27" s="49"/>
      <c r="UYY27" s="49"/>
      <c r="UYZ27" s="49"/>
      <c r="UZA27" s="49"/>
      <c r="UZB27" s="49"/>
      <c r="UZC27" s="49"/>
      <c r="UZD27" s="49"/>
      <c r="UZE27" s="49"/>
      <c r="UZF27" s="49"/>
      <c r="UZG27" s="49"/>
      <c r="UZH27" s="49"/>
      <c r="UZI27" s="49"/>
      <c r="UZJ27" s="49"/>
      <c r="UZK27" s="49"/>
      <c r="UZL27" s="49"/>
      <c r="UZM27" s="49"/>
      <c r="UZN27" s="49"/>
      <c r="UZO27" s="49"/>
      <c r="UZP27" s="49"/>
      <c r="UZQ27" s="49"/>
      <c r="UZR27" s="49"/>
      <c r="UZS27" s="49"/>
      <c r="UZT27" s="49"/>
      <c r="UZU27" s="49"/>
      <c r="UZV27" s="49"/>
      <c r="UZW27" s="49"/>
      <c r="UZX27" s="49"/>
      <c r="UZY27" s="49"/>
      <c r="UZZ27" s="49"/>
      <c r="VAA27" s="49"/>
      <c r="VAB27" s="49"/>
      <c r="VAC27" s="49"/>
      <c r="VAD27" s="49"/>
      <c r="VAE27" s="49"/>
      <c r="VAF27" s="49"/>
      <c r="VAG27" s="49"/>
      <c r="VAH27" s="49"/>
      <c r="VAI27" s="49"/>
      <c r="VAJ27" s="49"/>
      <c r="VAK27" s="49"/>
      <c r="VAL27" s="49"/>
      <c r="VAM27" s="49"/>
      <c r="VAN27" s="49"/>
      <c r="VAO27" s="49"/>
      <c r="VAP27" s="49"/>
      <c r="VAQ27" s="49"/>
      <c r="VAR27" s="49"/>
      <c r="VAS27" s="49"/>
      <c r="VAT27" s="49"/>
      <c r="VAU27" s="49"/>
      <c r="VAV27" s="49"/>
      <c r="VAW27" s="49"/>
      <c r="VAX27" s="49"/>
      <c r="VAY27" s="49"/>
      <c r="VAZ27" s="49"/>
      <c r="VBA27" s="49"/>
      <c r="VBB27" s="49"/>
      <c r="VBC27" s="49"/>
      <c r="VBD27" s="49"/>
      <c r="VBE27" s="49"/>
      <c r="VBF27" s="49"/>
      <c r="VBG27" s="49"/>
      <c r="VBH27" s="49"/>
      <c r="VBI27" s="49"/>
      <c r="VBJ27" s="49"/>
      <c r="VBK27" s="49"/>
      <c r="VBL27" s="49"/>
      <c r="VBM27" s="49"/>
      <c r="VBN27" s="49"/>
      <c r="VBO27" s="49"/>
      <c r="VBP27" s="49"/>
      <c r="VBQ27" s="49"/>
      <c r="VBR27" s="49"/>
      <c r="VBS27" s="49"/>
      <c r="VBT27" s="49"/>
      <c r="VBU27" s="49"/>
      <c r="VBV27" s="49"/>
      <c r="VBW27" s="49"/>
      <c r="VBX27" s="49"/>
      <c r="VBY27" s="49"/>
      <c r="VBZ27" s="49"/>
      <c r="VCA27" s="49"/>
      <c r="VCB27" s="49"/>
      <c r="VCC27" s="49"/>
      <c r="VCD27" s="49"/>
      <c r="VCE27" s="49"/>
      <c r="VCF27" s="49"/>
      <c r="VCG27" s="49"/>
      <c r="VCH27" s="49"/>
      <c r="VCI27" s="49"/>
      <c r="VCJ27" s="49"/>
      <c r="VCK27" s="49"/>
      <c r="VCL27" s="49"/>
      <c r="VCM27" s="49"/>
      <c r="VCN27" s="49"/>
      <c r="VCO27" s="49"/>
      <c r="VCP27" s="49"/>
      <c r="VCQ27" s="49"/>
      <c r="VCR27" s="49"/>
      <c r="VCS27" s="49"/>
      <c r="VCT27" s="49"/>
      <c r="VCU27" s="49"/>
      <c r="VCV27" s="49"/>
      <c r="VCW27" s="49"/>
      <c r="VCX27" s="49"/>
      <c r="VCY27" s="49"/>
      <c r="VCZ27" s="49"/>
      <c r="VDA27" s="49"/>
      <c r="VDB27" s="49"/>
      <c r="VDC27" s="49"/>
      <c r="VDD27" s="49"/>
      <c r="VDE27" s="49"/>
      <c r="VDF27" s="49"/>
      <c r="VDG27" s="49"/>
      <c r="VDH27" s="49"/>
      <c r="VDI27" s="49"/>
      <c r="VDJ27" s="49"/>
      <c r="VDK27" s="49"/>
      <c r="VDL27" s="49"/>
      <c r="VDM27" s="49"/>
      <c r="VDN27" s="49"/>
      <c r="VDO27" s="49"/>
      <c r="VDP27" s="49"/>
      <c r="VDQ27" s="49"/>
      <c r="VDR27" s="49"/>
      <c r="VDS27" s="49"/>
      <c r="VDT27" s="49"/>
      <c r="VDU27" s="49"/>
      <c r="VDV27" s="49"/>
      <c r="VDW27" s="49"/>
      <c r="VDX27" s="49"/>
      <c r="VDY27" s="49"/>
      <c r="VDZ27" s="49"/>
      <c r="VEA27" s="49"/>
      <c r="VEB27" s="49"/>
      <c r="VEC27" s="49"/>
      <c r="VED27" s="49"/>
      <c r="VEE27" s="49"/>
      <c r="VEF27" s="49"/>
      <c r="VEG27" s="49"/>
      <c r="VEH27" s="49"/>
      <c r="VEI27" s="49"/>
      <c r="VEJ27" s="49"/>
      <c r="VEK27" s="49"/>
      <c r="VEL27" s="49"/>
      <c r="VEM27" s="49"/>
      <c r="VEN27" s="49"/>
      <c r="VEO27" s="49"/>
      <c r="VEP27" s="49"/>
      <c r="VEQ27" s="49"/>
      <c r="VER27" s="49"/>
      <c r="VES27" s="49"/>
      <c r="VET27" s="49"/>
      <c r="VEU27" s="49"/>
      <c r="VEV27" s="49"/>
      <c r="VEW27" s="49"/>
      <c r="VEX27" s="49"/>
      <c r="VEY27" s="49"/>
      <c r="VEZ27" s="49"/>
      <c r="VFA27" s="49"/>
      <c r="VFB27" s="49"/>
      <c r="VFC27" s="49"/>
      <c r="VFD27" s="49"/>
      <c r="VFE27" s="49"/>
      <c r="VFF27" s="49"/>
      <c r="VFG27" s="49"/>
      <c r="VFH27" s="49"/>
      <c r="VFI27" s="49"/>
      <c r="VFJ27" s="49"/>
      <c r="VFK27" s="49"/>
      <c r="VFL27" s="49"/>
      <c r="VFM27" s="49"/>
      <c r="VFN27" s="49"/>
      <c r="VFO27" s="49"/>
      <c r="VFP27" s="49"/>
      <c r="VFQ27" s="49"/>
      <c r="VFR27" s="49"/>
      <c r="VFS27" s="49"/>
      <c r="VFT27" s="49"/>
      <c r="VFU27" s="49"/>
      <c r="VFV27" s="49"/>
      <c r="VFW27" s="49"/>
      <c r="VFX27" s="49"/>
      <c r="VFY27" s="49"/>
      <c r="VFZ27" s="49"/>
      <c r="VGA27" s="49"/>
      <c r="VGB27" s="49"/>
      <c r="VGC27" s="49"/>
      <c r="VGD27" s="49"/>
      <c r="VGE27" s="49"/>
      <c r="VGF27" s="49"/>
      <c r="VGG27" s="49"/>
      <c r="VGH27" s="49"/>
      <c r="VGI27" s="49"/>
      <c r="VGJ27" s="49"/>
      <c r="VGK27" s="49"/>
      <c r="VGL27" s="49"/>
      <c r="VGM27" s="49"/>
      <c r="VGN27" s="49"/>
      <c r="VGO27" s="49"/>
      <c r="VGP27" s="49"/>
      <c r="VGQ27" s="49"/>
      <c r="VGR27" s="49"/>
      <c r="VGS27" s="49"/>
      <c r="VGT27" s="49"/>
      <c r="VGU27" s="49"/>
      <c r="VGV27" s="49"/>
      <c r="VGW27" s="49"/>
      <c r="VGX27" s="49"/>
      <c r="VGY27" s="49"/>
      <c r="VGZ27" s="49"/>
      <c r="VHA27" s="49"/>
      <c r="VHB27" s="49"/>
      <c r="VHC27" s="49"/>
      <c r="VHD27" s="49"/>
      <c r="VHE27" s="49"/>
      <c r="VHF27" s="49"/>
      <c r="VHG27" s="49"/>
      <c r="VHH27" s="49"/>
      <c r="VHI27" s="49"/>
      <c r="VHJ27" s="49"/>
      <c r="VHK27" s="49"/>
      <c r="VHL27" s="49"/>
      <c r="VHM27" s="49"/>
      <c r="VHN27" s="49"/>
      <c r="VHO27" s="49"/>
      <c r="VHP27" s="49"/>
      <c r="VHQ27" s="49"/>
      <c r="VHR27" s="49"/>
      <c r="VHS27" s="49"/>
      <c r="VHT27" s="49"/>
      <c r="VHU27" s="49"/>
      <c r="VHV27" s="49"/>
      <c r="VHW27" s="49"/>
      <c r="VHX27" s="49"/>
      <c r="VHY27" s="49"/>
      <c r="VHZ27" s="49"/>
      <c r="VIA27" s="49"/>
      <c r="VIB27" s="49"/>
      <c r="VIC27" s="49"/>
      <c r="VID27" s="49"/>
      <c r="VIE27" s="49"/>
      <c r="VIF27" s="49"/>
      <c r="VIG27" s="49"/>
      <c r="VIH27" s="49"/>
      <c r="VII27" s="49"/>
      <c r="VIJ27" s="49"/>
      <c r="VIK27" s="49"/>
      <c r="VIL27" s="49"/>
      <c r="VIM27" s="49"/>
      <c r="VIN27" s="49"/>
      <c r="VIO27" s="49"/>
      <c r="VIP27" s="49"/>
      <c r="VIQ27" s="49"/>
      <c r="VIR27" s="49"/>
      <c r="VIS27" s="49"/>
      <c r="VIT27" s="49"/>
      <c r="VIU27" s="49"/>
      <c r="VIV27" s="49"/>
      <c r="VIW27" s="49"/>
      <c r="VIX27" s="49"/>
      <c r="VIY27" s="49"/>
      <c r="VIZ27" s="49"/>
      <c r="VJA27" s="49"/>
      <c r="VJB27" s="49"/>
      <c r="VJC27" s="49"/>
      <c r="VJD27" s="49"/>
      <c r="VJE27" s="49"/>
      <c r="VJF27" s="49"/>
      <c r="VJG27" s="49"/>
      <c r="VJH27" s="49"/>
      <c r="VJI27" s="49"/>
      <c r="VJJ27" s="49"/>
      <c r="VJK27" s="49"/>
      <c r="VJL27" s="49"/>
      <c r="VJM27" s="49"/>
      <c r="VJN27" s="49"/>
      <c r="VJO27" s="49"/>
      <c r="VJP27" s="49"/>
      <c r="VJQ27" s="49"/>
      <c r="VJR27" s="49"/>
      <c r="VJS27" s="49"/>
      <c r="VJT27" s="49"/>
      <c r="VJU27" s="49"/>
      <c r="VJV27" s="49"/>
      <c r="VJW27" s="49"/>
      <c r="VJX27" s="49"/>
      <c r="VJY27" s="49"/>
      <c r="VJZ27" s="49"/>
      <c r="VKA27" s="49"/>
      <c r="VKB27" s="49"/>
      <c r="VKC27" s="49"/>
      <c r="VKD27" s="49"/>
      <c r="VKE27" s="49"/>
      <c r="VKF27" s="49"/>
      <c r="VKG27" s="49"/>
      <c r="VKH27" s="49"/>
      <c r="VKI27" s="49"/>
      <c r="VKJ27" s="49"/>
      <c r="VKK27" s="49"/>
      <c r="VKL27" s="49"/>
      <c r="VKM27" s="49"/>
      <c r="VKN27" s="49"/>
      <c r="VKO27" s="49"/>
      <c r="VKP27" s="49"/>
      <c r="VKQ27" s="49"/>
      <c r="VKR27" s="49"/>
      <c r="VKS27" s="49"/>
      <c r="VKT27" s="49"/>
      <c r="VKU27" s="49"/>
      <c r="VKV27" s="49"/>
      <c r="VKW27" s="49"/>
      <c r="VKX27" s="49"/>
      <c r="VKY27" s="49"/>
      <c r="VKZ27" s="49"/>
      <c r="VLA27" s="49"/>
      <c r="VLB27" s="49"/>
      <c r="VLC27" s="49"/>
      <c r="VLD27" s="49"/>
      <c r="VLE27" s="49"/>
      <c r="VLF27" s="49"/>
      <c r="VLG27" s="49"/>
      <c r="VLH27" s="49"/>
      <c r="VLI27" s="49"/>
      <c r="VLJ27" s="49"/>
      <c r="VLK27" s="49"/>
      <c r="VLL27" s="49"/>
      <c r="VLM27" s="49"/>
      <c r="VLN27" s="49"/>
      <c r="VLO27" s="49"/>
      <c r="VLP27" s="49"/>
      <c r="VLQ27" s="49"/>
      <c r="VLR27" s="49"/>
      <c r="VLS27" s="49"/>
      <c r="VLT27" s="49"/>
      <c r="VLU27" s="49"/>
      <c r="VLV27" s="49"/>
      <c r="VLW27" s="49"/>
      <c r="VLX27" s="49"/>
      <c r="VLY27" s="49"/>
      <c r="VLZ27" s="49"/>
      <c r="VMA27" s="49"/>
      <c r="VMB27" s="49"/>
      <c r="VMC27" s="49"/>
      <c r="VMD27" s="49"/>
      <c r="VME27" s="49"/>
      <c r="VMF27" s="49"/>
      <c r="VMG27" s="49"/>
      <c r="VMH27" s="49"/>
      <c r="VMI27" s="49"/>
      <c r="VMJ27" s="49"/>
      <c r="VMK27" s="49"/>
      <c r="VML27" s="49"/>
      <c r="VMM27" s="49"/>
      <c r="VMN27" s="49"/>
      <c r="VMO27" s="49"/>
      <c r="VMP27" s="49"/>
      <c r="VMQ27" s="49"/>
      <c r="VMR27" s="49"/>
      <c r="VMS27" s="49"/>
      <c r="VMT27" s="49"/>
      <c r="VMU27" s="49"/>
      <c r="VMV27" s="49"/>
      <c r="VMW27" s="49"/>
      <c r="VMX27" s="49"/>
      <c r="VMY27" s="49"/>
      <c r="VMZ27" s="49"/>
      <c r="VNA27" s="49"/>
      <c r="VNB27" s="49"/>
      <c r="VNC27" s="49"/>
      <c r="VND27" s="49"/>
      <c r="VNE27" s="49"/>
      <c r="VNF27" s="49"/>
      <c r="VNG27" s="49"/>
      <c r="VNH27" s="49"/>
      <c r="VNI27" s="49"/>
      <c r="VNJ27" s="49"/>
      <c r="VNK27" s="49"/>
      <c r="VNL27" s="49"/>
      <c r="VNM27" s="49"/>
      <c r="VNN27" s="49"/>
      <c r="VNO27" s="49"/>
      <c r="VNP27" s="49"/>
      <c r="VNQ27" s="49"/>
      <c r="VNR27" s="49"/>
      <c r="VNS27" s="49"/>
      <c r="VNT27" s="49"/>
      <c r="VNU27" s="49"/>
      <c r="VNV27" s="49"/>
      <c r="VNW27" s="49"/>
      <c r="VNX27" s="49"/>
      <c r="VNY27" s="49"/>
      <c r="VNZ27" s="49"/>
      <c r="VOA27" s="49"/>
      <c r="VOB27" s="49"/>
      <c r="VOC27" s="49"/>
      <c r="VOD27" s="49"/>
      <c r="VOE27" s="49"/>
      <c r="VOF27" s="49"/>
      <c r="VOG27" s="49"/>
      <c r="VOH27" s="49"/>
      <c r="VOI27" s="49"/>
      <c r="VOJ27" s="49"/>
      <c r="VOK27" s="49"/>
      <c r="VOL27" s="49"/>
      <c r="VOM27" s="49"/>
      <c r="VON27" s="49"/>
      <c r="VOO27" s="49"/>
      <c r="VOP27" s="49"/>
      <c r="VOQ27" s="49"/>
      <c r="VOR27" s="49"/>
      <c r="VOS27" s="49"/>
      <c r="VOT27" s="49"/>
      <c r="VOU27" s="49"/>
      <c r="VOV27" s="49"/>
      <c r="VOW27" s="49"/>
      <c r="VOX27" s="49"/>
      <c r="VOY27" s="49"/>
      <c r="VOZ27" s="49"/>
      <c r="VPA27" s="49"/>
      <c r="VPB27" s="49"/>
      <c r="VPC27" s="49"/>
      <c r="VPD27" s="49"/>
      <c r="VPE27" s="49"/>
      <c r="VPF27" s="49"/>
      <c r="VPG27" s="49"/>
      <c r="VPH27" s="49"/>
      <c r="VPI27" s="49"/>
      <c r="VPJ27" s="49"/>
      <c r="VPK27" s="49"/>
      <c r="VPL27" s="49"/>
      <c r="VPM27" s="49"/>
      <c r="VPN27" s="49"/>
      <c r="VPO27" s="49"/>
      <c r="VPP27" s="49"/>
      <c r="VPQ27" s="49"/>
      <c r="VPR27" s="49"/>
      <c r="VPS27" s="49"/>
      <c r="VPT27" s="49"/>
      <c r="VPU27" s="49"/>
      <c r="VPV27" s="49"/>
      <c r="VPW27" s="49"/>
      <c r="VPX27" s="49"/>
      <c r="VPY27" s="49"/>
      <c r="VPZ27" s="49"/>
      <c r="VQA27" s="49"/>
      <c r="VQB27" s="49"/>
      <c r="VQC27" s="49"/>
      <c r="VQD27" s="49"/>
      <c r="VQE27" s="49"/>
      <c r="VQF27" s="49"/>
      <c r="VQG27" s="49"/>
      <c r="VQH27" s="49"/>
      <c r="VQI27" s="49"/>
      <c r="VQJ27" s="49"/>
      <c r="VQK27" s="49"/>
      <c r="VQL27" s="49"/>
      <c r="VQM27" s="49"/>
      <c r="VQN27" s="49"/>
      <c r="VQO27" s="49"/>
      <c r="VQP27" s="49"/>
      <c r="VQQ27" s="49"/>
      <c r="VQR27" s="49"/>
      <c r="VQS27" s="49"/>
      <c r="VQT27" s="49"/>
      <c r="VQU27" s="49"/>
      <c r="VQV27" s="49"/>
      <c r="VQW27" s="49"/>
      <c r="VQX27" s="49"/>
      <c r="VQY27" s="49"/>
      <c r="VQZ27" s="49"/>
      <c r="VRA27" s="49"/>
      <c r="VRB27" s="49"/>
      <c r="VRC27" s="49"/>
      <c r="VRD27" s="49"/>
      <c r="VRE27" s="49"/>
      <c r="VRF27" s="49"/>
      <c r="VRG27" s="49"/>
      <c r="VRH27" s="49"/>
      <c r="VRI27" s="49"/>
      <c r="VRJ27" s="49"/>
      <c r="VRK27" s="49"/>
      <c r="VRL27" s="49"/>
      <c r="VRM27" s="49"/>
      <c r="VRN27" s="49"/>
      <c r="VRO27" s="49"/>
      <c r="VRP27" s="49"/>
      <c r="VRQ27" s="49"/>
      <c r="VRR27" s="49"/>
      <c r="VRS27" s="49"/>
      <c r="VRT27" s="49"/>
      <c r="VRU27" s="49"/>
      <c r="VRV27" s="49"/>
      <c r="VRW27" s="49"/>
      <c r="VRX27" s="49"/>
      <c r="VRY27" s="49"/>
      <c r="VRZ27" s="49"/>
      <c r="VSA27" s="49"/>
      <c r="VSB27" s="49"/>
      <c r="VSC27" s="49"/>
      <c r="VSD27" s="49"/>
      <c r="VSE27" s="49"/>
      <c r="VSF27" s="49"/>
      <c r="VSG27" s="49"/>
      <c r="VSH27" s="49"/>
      <c r="VSI27" s="49"/>
      <c r="VSJ27" s="49"/>
      <c r="VSK27" s="49"/>
      <c r="VSL27" s="49"/>
      <c r="VSM27" s="49"/>
      <c r="VSN27" s="49"/>
      <c r="VSO27" s="49"/>
      <c r="VSP27" s="49"/>
      <c r="VSQ27" s="49"/>
      <c r="VSR27" s="49"/>
      <c r="VSS27" s="49"/>
      <c r="VST27" s="49"/>
      <c r="VSU27" s="49"/>
      <c r="VSV27" s="49"/>
      <c r="VSW27" s="49"/>
      <c r="VSX27" s="49"/>
      <c r="VSY27" s="49"/>
      <c r="VSZ27" s="49"/>
      <c r="VTA27" s="49"/>
      <c r="VTB27" s="49"/>
      <c r="VTC27" s="49"/>
      <c r="VTD27" s="49"/>
      <c r="VTE27" s="49"/>
      <c r="VTF27" s="49"/>
      <c r="VTG27" s="49"/>
      <c r="VTH27" s="49"/>
      <c r="VTI27" s="49"/>
      <c r="VTJ27" s="49"/>
      <c r="VTK27" s="49"/>
      <c r="VTL27" s="49"/>
      <c r="VTM27" s="49"/>
      <c r="VTN27" s="49"/>
      <c r="VTO27" s="49"/>
      <c r="VTP27" s="49"/>
      <c r="VTQ27" s="49"/>
      <c r="VTR27" s="49"/>
      <c r="VTS27" s="49"/>
      <c r="VTT27" s="49"/>
      <c r="VTU27" s="49"/>
      <c r="VTV27" s="49"/>
      <c r="VTW27" s="49"/>
      <c r="VTX27" s="49"/>
      <c r="VTY27" s="49"/>
      <c r="VTZ27" s="49"/>
      <c r="VUA27" s="49"/>
      <c r="VUB27" s="49"/>
      <c r="VUC27" s="49"/>
      <c r="VUD27" s="49"/>
      <c r="VUE27" s="49"/>
      <c r="VUF27" s="49"/>
      <c r="VUG27" s="49"/>
      <c r="VUH27" s="49"/>
      <c r="VUI27" s="49"/>
      <c r="VUJ27" s="49"/>
      <c r="VUK27" s="49"/>
      <c r="VUL27" s="49"/>
      <c r="VUM27" s="49"/>
      <c r="VUN27" s="49"/>
      <c r="VUO27" s="49"/>
      <c r="VUP27" s="49"/>
      <c r="VUQ27" s="49"/>
      <c r="VUR27" s="49"/>
      <c r="VUS27" s="49"/>
      <c r="VUT27" s="49"/>
      <c r="VUU27" s="49"/>
      <c r="VUV27" s="49"/>
      <c r="VUW27" s="49"/>
      <c r="VUX27" s="49"/>
      <c r="VUY27" s="49"/>
      <c r="VUZ27" s="49"/>
      <c r="VVA27" s="49"/>
      <c r="VVB27" s="49"/>
      <c r="VVC27" s="49"/>
      <c r="VVD27" s="49"/>
      <c r="VVE27" s="49"/>
      <c r="VVF27" s="49"/>
      <c r="VVG27" s="49"/>
      <c r="VVH27" s="49"/>
      <c r="VVI27" s="49"/>
      <c r="VVJ27" s="49"/>
      <c r="VVK27" s="49"/>
      <c r="VVL27" s="49"/>
      <c r="VVM27" s="49"/>
      <c r="VVN27" s="49"/>
      <c r="VVO27" s="49"/>
      <c r="VVP27" s="49"/>
      <c r="VVQ27" s="49"/>
      <c r="VVR27" s="49"/>
      <c r="VVS27" s="49"/>
      <c r="VVT27" s="49"/>
      <c r="VVU27" s="49"/>
      <c r="VVV27" s="49"/>
      <c r="VVW27" s="49"/>
      <c r="VVX27" s="49"/>
      <c r="VVY27" s="49"/>
      <c r="VVZ27" s="49"/>
      <c r="VWA27" s="49"/>
      <c r="VWB27" s="49"/>
      <c r="VWC27" s="49"/>
      <c r="VWD27" s="49"/>
      <c r="VWE27" s="49"/>
      <c r="VWF27" s="49"/>
      <c r="VWG27" s="49"/>
      <c r="VWH27" s="49"/>
      <c r="VWI27" s="49"/>
      <c r="VWJ27" s="49"/>
      <c r="VWK27" s="49"/>
      <c r="VWL27" s="49"/>
      <c r="VWM27" s="49"/>
      <c r="VWN27" s="49"/>
      <c r="VWO27" s="49"/>
      <c r="VWP27" s="49"/>
      <c r="VWQ27" s="49"/>
      <c r="VWR27" s="49"/>
      <c r="VWS27" s="49"/>
      <c r="VWT27" s="49"/>
      <c r="VWU27" s="49"/>
      <c r="VWV27" s="49"/>
      <c r="VWW27" s="49"/>
      <c r="VWX27" s="49"/>
      <c r="VWY27" s="49"/>
      <c r="VWZ27" s="49"/>
      <c r="VXA27" s="49"/>
      <c r="VXB27" s="49"/>
      <c r="VXC27" s="49"/>
      <c r="VXD27" s="49"/>
      <c r="VXE27" s="49"/>
      <c r="VXF27" s="49"/>
      <c r="VXG27" s="49"/>
      <c r="VXH27" s="49"/>
      <c r="VXI27" s="49"/>
      <c r="VXJ27" s="49"/>
      <c r="VXK27" s="49"/>
      <c r="VXL27" s="49"/>
      <c r="VXM27" s="49"/>
      <c r="VXN27" s="49"/>
      <c r="VXO27" s="49"/>
      <c r="VXP27" s="49"/>
      <c r="VXQ27" s="49"/>
      <c r="VXR27" s="49"/>
      <c r="VXS27" s="49"/>
      <c r="VXT27" s="49"/>
      <c r="VXU27" s="49"/>
      <c r="VXV27" s="49"/>
      <c r="VXW27" s="49"/>
      <c r="VXX27" s="49"/>
      <c r="VXY27" s="49"/>
      <c r="VXZ27" s="49"/>
      <c r="VYA27" s="49"/>
      <c r="VYB27" s="49"/>
      <c r="VYC27" s="49"/>
      <c r="VYD27" s="49"/>
      <c r="VYE27" s="49"/>
      <c r="VYF27" s="49"/>
      <c r="VYG27" s="49"/>
      <c r="VYH27" s="49"/>
      <c r="VYI27" s="49"/>
      <c r="VYJ27" s="49"/>
      <c r="VYK27" s="49"/>
      <c r="VYL27" s="49"/>
      <c r="VYM27" s="49"/>
      <c r="VYN27" s="49"/>
      <c r="VYO27" s="49"/>
      <c r="VYP27" s="49"/>
      <c r="VYQ27" s="49"/>
      <c r="VYR27" s="49"/>
      <c r="VYS27" s="49"/>
      <c r="VYT27" s="49"/>
      <c r="VYU27" s="49"/>
      <c r="VYV27" s="49"/>
      <c r="VYW27" s="49"/>
      <c r="VYX27" s="49"/>
      <c r="VYY27" s="49"/>
      <c r="VYZ27" s="49"/>
      <c r="VZA27" s="49"/>
      <c r="VZB27" s="49"/>
      <c r="VZC27" s="49"/>
      <c r="VZD27" s="49"/>
      <c r="VZE27" s="49"/>
      <c r="VZF27" s="49"/>
      <c r="VZG27" s="49"/>
      <c r="VZH27" s="49"/>
      <c r="VZI27" s="49"/>
      <c r="VZJ27" s="49"/>
      <c r="VZK27" s="49"/>
      <c r="VZL27" s="49"/>
      <c r="VZM27" s="49"/>
      <c r="VZN27" s="49"/>
      <c r="VZO27" s="49"/>
      <c r="VZP27" s="49"/>
      <c r="VZQ27" s="49"/>
      <c r="VZR27" s="49"/>
      <c r="VZS27" s="49"/>
      <c r="VZT27" s="49"/>
      <c r="VZU27" s="49"/>
      <c r="VZV27" s="49"/>
      <c r="VZW27" s="49"/>
      <c r="VZX27" s="49"/>
      <c r="VZY27" s="49"/>
      <c r="VZZ27" s="49"/>
      <c r="WAA27" s="49"/>
      <c r="WAB27" s="49"/>
      <c r="WAC27" s="49"/>
      <c r="WAD27" s="49"/>
      <c r="WAE27" s="49"/>
      <c r="WAF27" s="49"/>
      <c r="WAG27" s="49"/>
      <c r="WAH27" s="49"/>
      <c r="WAI27" s="49"/>
      <c r="WAJ27" s="49"/>
      <c r="WAK27" s="49"/>
      <c r="WAL27" s="49"/>
      <c r="WAM27" s="49"/>
      <c r="WAN27" s="49"/>
      <c r="WAO27" s="49"/>
      <c r="WAP27" s="49"/>
      <c r="WAQ27" s="49"/>
      <c r="WAR27" s="49"/>
      <c r="WAS27" s="49"/>
      <c r="WAT27" s="49"/>
      <c r="WAU27" s="49"/>
      <c r="WAV27" s="49"/>
      <c r="WAW27" s="49"/>
      <c r="WAX27" s="49"/>
      <c r="WAY27" s="49"/>
      <c r="WAZ27" s="49"/>
      <c r="WBA27" s="49"/>
      <c r="WBB27" s="49"/>
      <c r="WBC27" s="49"/>
      <c r="WBD27" s="49"/>
      <c r="WBE27" s="49"/>
      <c r="WBF27" s="49"/>
      <c r="WBG27" s="49"/>
      <c r="WBH27" s="49"/>
      <c r="WBI27" s="49"/>
      <c r="WBJ27" s="49"/>
      <c r="WBK27" s="49"/>
      <c r="WBL27" s="49"/>
      <c r="WBM27" s="49"/>
      <c r="WBN27" s="49"/>
      <c r="WBO27" s="49"/>
      <c r="WBP27" s="49"/>
      <c r="WBQ27" s="49"/>
      <c r="WBR27" s="49"/>
      <c r="WBS27" s="49"/>
      <c r="WBT27" s="49"/>
      <c r="WBU27" s="49"/>
      <c r="WBV27" s="49"/>
      <c r="WBW27" s="49"/>
      <c r="WBX27" s="49"/>
      <c r="WBY27" s="49"/>
      <c r="WBZ27" s="49"/>
      <c r="WCA27" s="49"/>
      <c r="WCB27" s="49"/>
      <c r="WCC27" s="49"/>
      <c r="WCD27" s="49"/>
      <c r="WCE27" s="49"/>
      <c r="WCF27" s="49"/>
      <c r="WCG27" s="49"/>
      <c r="WCH27" s="49"/>
      <c r="WCI27" s="49"/>
      <c r="WCJ27" s="49"/>
      <c r="WCK27" s="49"/>
      <c r="WCL27" s="49"/>
      <c r="WCM27" s="49"/>
      <c r="WCN27" s="49"/>
      <c r="WCO27" s="49"/>
      <c r="WCP27" s="49"/>
      <c r="WCQ27" s="49"/>
      <c r="WCR27" s="49"/>
      <c r="WCS27" s="49"/>
      <c r="WCT27" s="49"/>
      <c r="WCU27" s="49"/>
      <c r="WCV27" s="49"/>
      <c r="WCW27" s="49"/>
      <c r="WCX27" s="49"/>
      <c r="WCY27" s="49"/>
      <c r="WCZ27" s="49"/>
      <c r="WDA27" s="49"/>
      <c r="WDB27" s="49"/>
      <c r="WDC27" s="49"/>
      <c r="WDD27" s="49"/>
      <c r="WDE27" s="49"/>
      <c r="WDF27" s="49"/>
      <c r="WDG27" s="49"/>
      <c r="WDH27" s="49"/>
      <c r="WDI27" s="49"/>
      <c r="WDJ27" s="49"/>
      <c r="WDK27" s="49"/>
      <c r="WDL27" s="49"/>
      <c r="WDM27" s="49"/>
      <c r="WDN27" s="49"/>
      <c r="WDO27" s="49"/>
      <c r="WDP27" s="49"/>
      <c r="WDQ27" s="49"/>
      <c r="WDR27" s="49"/>
      <c r="WDS27" s="49"/>
      <c r="WDT27" s="49"/>
      <c r="WDU27" s="49"/>
      <c r="WDV27" s="49"/>
      <c r="WDW27" s="49"/>
      <c r="WDX27" s="49"/>
      <c r="WDY27" s="49"/>
      <c r="WDZ27" s="49"/>
      <c r="WEA27" s="49"/>
      <c r="WEB27" s="49"/>
      <c r="WEC27" s="49"/>
      <c r="WED27" s="49"/>
      <c r="WEE27" s="49"/>
      <c r="WEF27" s="49"/>
      <c r="WEG27" s="49"/>
      <c r="WEH27" s="49"/>
      <c r="WEI27" s="49"/>
      <c r="WEJ27" s="49"/>
      <c r="WEK27" s="49"/>
      <c r="WEL27" s="49"/>
      <c r="WEM27" s="49"/>
      <c r="WEN27" s="49"/>
      <c r="WEO27" s="49"/>
      <c r="WEP27" s="49"/>
      <c r="WEQ27" s="49"/>
      <c r="WER27" s="49"/>
      <c r="WES27" s="49"/>
      <c r="WET27" s="49"/>
      <c r="WEU27" s="49"/>
      <c r="WEV27" s="49"/>
      <c r="WEW27" s="49"/>
      <c r="WEX27" s="49"/>
      <c r="WEY27" s="49"/>
      <c r="WEZ27" s="49"/>
      <c r="WFA27" s="49"/>
      <c r="WFB27" s="49"/>
      <c r="WFC27" s="49"/>
      <c r="WFD27" s="49"/>
      <c r="WFE27" s="49"/>
      <c r="WFF27" s="49"/>
      <c r="WFG27" s="49"/>
      <c r="WFH27" s="49"/>
      <c r="WFI27" s="49"/>
      <c r="WFJ27" s="49"/>
      <c r="WFK27" s="49"/>
      <c r="WFL27" s="49"/>
      <c r="WFM27" s="49"/>
      <c r="WFN27" s="49"/>
      <c r="WFO27" s="49"/>
      <c r="WFP27" s="49"/>
      <c r="WFQ27" s="49"/>
      <c r="WFR27" s="49"/>
      <c r="WFS27" s="49"/>
      <c r="WFT27" s="49"/>
      <c r="WFU27" s="49"/>
      <c r="WFV27" s="49"/>
      <c r="WFW27" s="49"/>
      <c r="WFX27" s="49"/>
      <c r="WFY27" s="49"/>
      <c r="WFZ27" s="49"/>
      <c r="WGA27" s="49"/>
      <c r="WGB27" s="49"/>
      <c r="WGC27" s="49"/>
      <c r="WGD27" s="49"/>
      <c r="WGE27" s="49"/>
      <c r="WGF27" s="49"/>
      <c r="WGG27" s="49"/>
      <c r="WGH27" s="49"/>
      <c r="WGI27" s="49"/>
      <c r="WGJ27" s="49"/>
      <c r="WGK27" s="49"/>
      <c r="WGL27" s="49"/>
      <c r="WGM27" s="49"/>
      <c r="WGN27" s="49"/>
      <c r="WGO27" s="49"/>
      <c r="WGP27" s="49"/>
      <c r="WGQ27" s="49"/>
      <c r="WGR27" s="49"/>
      <c r="WGS27" s="49"/>
      <c r="WGT27" s="49"/>
      <c r="WGU27" s="49"/>
      <c r="WGV27" s="49"/>
      <c r="WGW27" s="49"/>
      <c r="WGX27" s="49"/>
      <c r="WGY27" s="49"/>
      <c r="WGZ27" s="49"/>
      <c r="WHA27" s="49"/>
      <c r="WHB27" s="49"/>
      <c r="WHC27" s="49"/>
      <c r="WHD27" s="49"/>
      <c r="WHE27" s="49"/>
      <c r="WHF27" s="49"/>
      <c r="WHG27" s="49"/>
      <c r="WHH27" s="49"/>
      <c r="WHI27" s="49"/>
      <c r="WHJ27" s="49"/>
      <c r="WHK27" s="49"/>
      <c r="WHL27" s="49"/>
      <c r="WHM27" s="49"/>
      <c r="WHN27" s="49"/>
      <c r="WHO27" s="49"/>
      <c r="WHP27" s="49"/>
      <c r="WHQ27" s="49"/>
      <c r="WHR27" s="49"/>
      <c r="WHS27" s="49"/>
      <c r="WHT27" s="49"/>
      <c r="WHU27" s="49"/>
      <c r="WHV27" s="49"/>
      <c r="WHW27" s="49"/>
      <c r="WHX27" s="49"/>
      <c r="WHY27" s="49"/>
      <c r="WHZ27" s="49"/>
      <c r="WIA27" s="49"/>
      <c r="WIB27" s="49"/>
      <c r="WIC27" s="49"/>
      <c r="WID27" s="49"/>
      <c r="WIE27" s="49"/>
      <c r="WIF27" s="49"/>
      <c r="WIG27" s="49"/>
      <c r="WIH27" s="49"/>
      <c r="WII27" s="49"/>
      <c r="WIJ27" s="49"/>
      <c r="WIK27" s="49"/>
      <c r="WIL27" s="49"/>
      <c r="WIM27" s="49"/>
      <c r="WIN27" s="49"/>
      <c r="WIO27" s="49"/>
      <c r="WIP27" s="49"/>
      <c r="WIQ27" s="49"/>
      <c r="WIR27" s="49"/>
      <c r="WIS27" s="49"/>
      <c r="WIT27" s="49"/>
      <c r="WIU27" s="49"/>
      <c r="WIV27" s="49"/>
      <c r="WIW27" s="49"/>
      <c r="WIX27" s="49"/>
      <c r="WIY27" s="49"/>
      <c r="WIZ27" s="49"/>
      <c r="WJA27" s="49"/>
      <c r="WJB27" s="49"/>
      <c r="WJC27" s="49"/>
      <c r="WJD27" s="49"/>
      <c r="WJE27" s="49"/>
      <c r="WJF27" s="49"/>
      <c r="WJG27" s="49"/>
      <c r="WJH27" s="49"/>
      <c r="WJI27" s="49"/>
      <c r="WJJ27" s="49"/>
      <c r="WJK27" s="49"/>
      <c r="WJL27" s="49"/>
      <c r="WJM27" s="49"/>
      <c r="WJN27" s="49"/>
      <c r="WJO27" s="49"/>
      <c r="WJP27" s="49"/>
      <c r="WJQ27" s="49"/>
      <c r="WJR27" s="49"/>
      <c r="WJS27" s="49"/>
      <c r="WJT27" s="49"/>
      <c r="WJU27" s="49"/>
      <c r="WJV27" s="49"/>
      <c r="WJW27" s="49"/>
      <c r="WJX27" s="49"/>
      <c r="WJY27" s="49"/>
      <c r="WJZ27" s="49"/>
      <c r="WKA27" s="49"/>
      <c r="WKB27" s="49"/>
      <c r="WKC27" s="49"/>
      <c r="WKD27" s="49"/>
      <c r="WKE27" s="49"/>
      <c r="WKF27" s="49"/>
      <c r="WKG27" s="49"/>
      <c r="WKH27" s="49"/>
      <c r="WKI27" s="49"/>
      <c r="WKJ27" s="49"/>
      <c r="WKK27" s="49"/>
      <c r="WKL27" s="49"/>
      <c r="WKM27" s="49"/>
      <c r="WKN27" s="49"/>
      <c r="WKO27" s="49"/>
      <c r="WKP27" s="49"/>
      <c r="WKQ27" s="49"/>
      <c r="WKR27" s="49"/>
      <c r="WKS27" s="49"/>
      <c r="WKT27" s="49"/>
      <c r="WKU27" s="49"/>
      <c r="WKV27" s="49"/>
      <c r="WKW27" s="49"/>
      <c r="WKX27" s="49"/>
      <c r="WKY27" s="49"/>
      <c r="WKZ27" s="49"/>
      <c r="WLA27" s="49"/>
      <c r="WLB27" s="49"/>
      <c r="WLC27" s="49"/>
      <c r="WLD27" s="49"/>
      <c r="WLE27" s="49"/>
      <c r="WLF27" s="49"/>
      <c r="WLG27" s="49"/>
      <c r="WLH27" s="49"/>
      <c r="WLI27" s="49"/>
      <c r="WLJ27" s="49"/>
      <c r="WLK27" s="49"/>
      <c r="WLL27" s="49"/>
      <c r="WLM27" s="49"/>
      <c r="WLN27" s="49"/>
      <c r="WLO27" s="49"/>
      <c r="WLP27" s="49"/>
      <c r="WLQ27" s="49"/>
      <c r="WLR27" s="49"/>
      <c r="WLS27" s="49"/>
      <c r="WLT27" s="49"/>
      <c r="WLU27" s="49"/>
      <c r="WLV27" s="49"/>
      <c r="WLW27" s="49"/>
      <c r="WLX27" s="49"/>
      <c r="WLY27" s="49"/>
      <c r="WLZ27" s="49"/>
      <c r="WMA27" s="49"/>
      <c r="WMB27" s="49"/>
      <c r="WMC27" s="49"/>
      <c r="WMD27" s="49"/>
      <c r="WME27" s="49"/>
      <c r="WMF27" s="49"/>
      <c r="WMG27" s="49"/>
      <c r="WMH27" s="49"/>
      <c r="WMI27" s="49"/>
      <c r="WMJ27" s="49"/>
      <c r="WMK27" s="49"/>
      <c r="WML27" s="49"/>
      <c r="WMM27" s="49"/>
      <c r="WMN27" s="49"/>
      <c r="WMO27" s="49"/>
      <c r="WMP27" s="49"/>
      <c r="WMQ27" s="49"/>
      <c r="WMR27" s="49"/>
      <c r="WMS27" s="49"/>
      <c r="WMT27" s="49"/>
      <c r="WMU27" s="49"/>
      <c r="WMV27" s="49"/>
      <c r="WMW27" s="49"/>
      <c r="WMX27" s="49"/>
      <c r="WMY27" s="49"/>
      <c r="WMZ27" s="49"/>
      <c r="WNA27" s="49"/>
      <c r="WNB27" s="49"/>
      <c r="WNC27" s="49"/>
      <c r="WND27" s="49"/>
      <c r="WNE27" s="49"/>
      <c r="WNF27" s="49"/>
      <c r="WNG27" s="49"/>
      <c r="WNH27" s="49"/>
      <c r="WNI27" s="49"/>
      <c r="WNJ27" s="49"/>
      <c r="WNK27" s="49"/>
      <c r="WNL27" s="49"/>
      <c r="WNM27" s="49"/>
      <c r="WNN27" s="49"/>
      <c r="WNO27" s="49"/>
      <c r="WNP27" s="49"/>
      <c r="WNQ27" s="49"/>
      <c r="WNR27" s="49"/>
      <c r="WNS27" s="49"/>
      <c r="WNT27" s="49"/>
      <c r="WNU27" s="49"/>
      <c r="WNV27" s="49"/>
      <c r="WNW27" s="49"/>
      <c r="WNX27" s="49"/>
      <c r="WNY27" s="49"/>
      <c r="WNZ27" s="49"/>
      <c r="WOA27" s="49"/>
      <c r="WOB27" s="49"/>
      <c r="WOC27" s="49"/>
      <c r="WOD27" s="49"/>
      <c r="WOE27" s="49"/>
      <c r="WOF27" s="49"/>
      <c r="WOG27" s="49"/>
      <c r="WOH27" s="49"/>
      <c r="WOI27" s="49"/>
      <c r="WOJ27" s="49"/>
      <c r="WOK27" s="49"/>
      <c r="WOL27" s="49"/>
      <c r="WOM27" s="49"/>
      <c r="WON27" s="49"/>
      <c r="WOO27" s="49"/>
      <c r="WOP27" s="49"/>
      <c r="WOQ27" s="49"/>
      <c r="WOR27" s="49"/>
      <c r="WOS27" s="49"/>
      <c r="WOT27" s="49"/>
      <c r="WOU27" s="49"/>
      <c r="WOV27" s="49"/>
      <c r="WOW27" s="49"/>
      <c r="WOX27" s="49"/>
      <c r="WOY27" s="49"/>
      <c r="WOZ27" s="49"/>
      <c r="WPA27" s="49"/>
      <c r="WPB27" s="49"/>
      <c r="WPC27" s="49"/>
      <c r="WPD27" s="49"/>
      <c r="WPE27" s="49"/>
      <c r="WPF27" s="49"/>
      <c r="WPG27" s="49"/>
      <c r="WPH27" s="49"/>
      <c r="WPI27" s="49"/>
      <c r="WPJ27" s="49"/>
      <c r="WPK27" s="49"/>
      <c r="WPL27" s="49"/>
      <c r="WPM27" s="49"/>
      <c r="WPN27" s="49"/>
      <c r="WPO27" s="49"/>
      <c r="WPP27" s="49"/>
      <c r="WPQ27" s="49"/>
      <c r="WPR27" s="49"/>
      <c r="WPS27" s="49"/>
      <c r="WPT27" s="49"/>
      <c r="WPU27" s="49"/>
      <c r="WPV27" s="49"/>
      <c r="WPW27" s="49"/>
      <c r="WPX27" s="49"/>
      <c r="WPY27" s="49"/>
      <c r="WPZ27" s="49"/>
      <c r="WQA27" s="49"/>
      <c r="WQB27" s="49"/>
      <c r="WQC27" s="49"/>
      <c r="WQD27" s="49"/>
      <c r="WQE27" s="49"/>
      <c r="WQF27" s="49"/>
      <c r="WQG27" s="49"/>
      <c r="WQH27" s="49"/>
      <c r="WQI27" s="49"/>
      <c r="WQJ27" s="49"/>
      <c r="WQK27" s="49"/>
      <c r="WQL27" s="49"/>
      <c r="WQM27" s="49"/>
      <c r="WQN27" s="49"/>
      <c r="WQO27" s="49"/>
      <c r="WQP27" s="49"/>
      <c r="WQQ27" s="49"/>
      <c r="WQR27" s="49"/>
      <c r="WQS27" s="49"/>
      <c r="WQT27" s="49"/>
      <c r="WQU27" s="49"/>
      <c r="WQV27" s="49"/>
      <c r="WQW27" s="49"/>
      <c r="WQX27" s="49"/>
      <c r="WQY27" s="49"/>
      <c r="WQZ27" s="49"/>
      <c r="WRA27" s="49"/>
      <c r="WRB27" s="49"/>
      <c r="WRC27" s="49"/>
      <c r="WRD27" s="49"/>
      <c r="WRE27" s="49"/>
      <c r="WRF27" s="49"/>
      <c r="WRG27" s="49"/>
      <c r="WRH27" s="49"/>
      <c r="WRI27" s="49"/>
      <c r="WRJ27" s="49"/>
      <c r="WRK27" s="49"/>
      <c r="WRL27" s="49"/>
      <c r="WRM27" s="49"/>
      <c r="WRN27" s="49"/>
      <c r="WRO27" s="49"/>
      <c r="WRP27" s="49"/>
      <c r="WRQ27" s="49"/>
      <c r="WRR27" s="49"/>
      <c r="WRS27" s="49"/>
      <c r="WRT27" s="49"/>
      <c r="WRU27" s="49"/>
      <c r="WRV27" s="49"/>
      <c r="WRW27" s="49"/>
      <c r="WRX27" s="49"/>
      <c r="WRY27" s="49"/>
      <c r="WRZ27" s="49"/>
      <c r="WSA27" s="49"/>
      <c r="WSB27" s="49"/>
      <c r="WSC27" s="49"/>
      <c r="WSD27" s="49"/>
      <c r="WSE27" s="49"/>
      <c r="WSF27" s="49"/>
      <c r="WSG27" s="49"/>
      <c r="WSH27" s="49"/>
      <c r="WSI27" s="49"/>
      <c r="WSJ27" s="49"/>
      <c r="WSK27" s="49"/>
      <c r="WSL27" s="49"/>
      <c r="WSM27" s="49"/>
      <c r="WSN27" s="49"/>
      <c r="WSO27" s="49"/>
      <c r="WSP27" s="49"/>
      <c r="WSQ27" s="49"/>
      <c r="WSR27" s="49"/>
      <c r="WSS27" s="49"/>
      <c r="WST27" s="49"/>
      <c r="WSU27" s="49"/>
      <c r="WSV27" s="49"/>
      <c r="WSW27" s="49"/>
      <c r="WSX27" s="49"/>
      <c r="WSY27" s="49"/>
      <c r="WSZ27" s="49"/>
      <c r="WTA27" s="49"/>
      <c r="WTB27" s="49"/>
      <c r="WTC27" s="49"/>
      <c r="WTD27" s="49"/>
      <c r="WTE27" s="49"/>
      <c r="WTF27" s="49"/>
      <c r="WTG27" s="49"/>
      <c r="WTH27" s="49"/>
      <c r="WTI27" s="49"/>
      <c r="WTJ27" s="49"/>
      <c r="WTK27" s="49"/>
      <c r="WTL27" s="49"/>
      <c r="WTM27" s="49"/>
      <c r="WTN27" s="49"/>
      <c r="WTO27" s="49"/>
      <c r="WTP27" s="49"/>
      <c r="WTQ27" s="49"/>
      <c r="WTR27" s="49"/>
      <c r="WTS27" s="49"/>
      <c r="WTT27" s="49"/>
      <c r="WTU27" s="49"/>
      <c r="WTV27" s="49"/>
      <c r="WTW27" s="49"/>
      <c r="WTX27" s="49"/>
      <c r="WTY27" s="49"/>
      <c r="WTZ27" s="49"/>
      <c r="WUA27" s="49"/>
      <c r="WUB27" s="49"/>
      <c r="WUC27" s="49"/>
      <c r="WUD27" s="49"/>
      <c r="WUE27" s="49"/>
      <c r="WUF27" s="49"/>
      <c r="WUG27" s="49"/>
      <c r="WUH27" s="49"/>
      <c r="WUI27" s="49"/>
      <c r="WUJ27" s="49"/>
      <c r="WUK27" s="49"/>
      <c r="WUL27" s="49"/>
      <c r="WUM27" s="49"/>
      <c r="WUN27" s="49"/>
      <c r="WUO27" s="49"/>
      <c r="WUP27" s="49"/>
      <c r="WUQ27" s="49"/>
      <c r="WUR27" s="49"/>
      <c r="WUS27" s="49"/>
      <c r="WUT27" s="49"/>
      <c r="WUU27" s="49"/>
      <c r="WUV27" s="49"/>
      <c r="WUW27" s="49"/>
      <c r="WUX27" s="49"/>
      <c r="WUY27" s="49"/>
      <c r="WUZ27" s="49"/>
      <c r="WVA27" s="49"/>
      <c r="WVB27" s="49"/>
      <c r="WVC27" s="49"/>
      <c r="WVD27" s="49"/>
      <c r="WVE27" s="49"/>
      <c r="WVF27" s="49"/>
      <c r="WVG27" s="49"/>
      <c r="WVH27" s="49"/>
      <c r="WVI27" s="49"/>
      <c r="WVJ27" s="49"/>
      <c r="WVK27" s="49"/>
      <c r="WVL27" s="49"/>
      <c r="WVM27" s="49"/>
      <c r="WVN27" s="49"/>
      <c r="WVO27" s="49"/>
      <c r="WVP27" s="49"/>
      <c r="WVQ27" s="49"/>
      <c r="WVR27" s="49"/>
      <c r="WVS27" s="49"/>
      <c r="WVT27" s="49"/>
      <c r="WVU27" s="49"/>
      <c r="WVV27" s="49"/>
      <c r="WVW27" s="49"/>
      <c r="WVX27" s="49"/>
      <c r="WVY27" s="49"/>
      <c r="WVZ27" s="49"/>
      <c r="WWA27" s="49"/>
      <c r="WWB27" s="49"/>
      <c r="WWC27" s="49"/>
      <c r="WWD27" s="49"/>
      <c r="WWE27" s="49"/>
      <c r="WWF27" s="49"/>
      <c r="WWG27" s="49"/>
      <c r="WWH27" s="49"/>
      <c r="WWI27" s="49"/>
      <c r="WWJ27" s="49"/>
      <c r="WWK27" s="49"/>
      <c r="WWL27" s="49"/>
      <c r="WWM27" s="49"/>
      <c r="WWN27" s="49"/>
      <c r="WWO27" s="49"/>
      <c r="WWP27" s="49"/>
      <c r="WWQ27" s="49"/>
      <c r="WWR27" s="49"/>
      <c r="WWS27" s="49"/>
      <c r="WWT27" s="49"/>
      <c r="WWU27" s="49"/>
      <c r="WWV27" s="49"/>
      <c r="WWW27" s="49"/>
      <c r="WWX27" s="49"/>
      <c r="WWY27" s="49"/>
      <c r="WWZ27" s="49"/>
      <c r="WXA27" s="49"/>
      <c r="WXB27" s="49"/>
      <c r="WXC27" s="49"/>
      <c r="WXD27" s="49"/>
      <c r="WXE27" s="49"/>
      <c r="WXF27" s="49"/>
      <c r="WXG27" s="49"/>
      <c r="WXH27" s="49"/>
      <c r="WXI27" s="49"/>
      <c r="WXJ27" s="49"/>
      <c r="WXK27" s="49"/>
      <c r="WXL27" s="49"/>
      <c r="WXM27" s="49"/>
      <c r="WXN27" s="49"/>
      <c r="WXO27" s="49"/>
      <c r="WXP27" s="49"/>
      <c r="WXQ27" s="49"/>
      <c r="WXR27" s="49"/>
      <c r="WXS27" s="49"/>
      <c r="WXT27" s="49"/>
      <c r="WXU27" s="49"/>
      <c r="WXV27" s="49"/>
      <c r="WXW27" s="49"/>
      <c r="WXX27" s="49"/>
      <c r="WXY27" s="49"/>
      <c r="WXZ27" s="49"/>
      <c r="WYA27" s="49"/>
      <c r="WYB27" s="49"/>
      <c r="WYC27" s="49"/>
      <c r="WYD27" s="49"/>
      <c r="WYE27" s="49"/>
      <c r="WYF27" s="49"/>
      <c r="WYG27" s="49"/>
      <c r="WYH27" s="49"/>
      <c r="WYI27" s="49"/>
      <c r="WYJ27" s="49"/>
      <c r="WYK27" s="49"/>
      <c r="WYL27" s="49"/>
      <c r="WYM27" s="49"/>
      <c r="WYN27" s="49"/>
      <c r="WYO27" s="49"/>
      <c r="WYP27" s="49"/>
      <c r="WYQ27" s="49"/>
      <c r="WYR27" s="49"/>
      <c r="WYS27" s="49"/>
      <c r="WYT27" s="49"/>
      <c r="WYU27" s="49"/>
      <c r="WYV27" s="49"/>
      <c r="WYW27" s="49"/>
      <c r="WYX27" s="49"/>
      <c r="WYY27" s="49"/>
      <c r="WYZ27" s="49"/>
      <c r="WZA27" s="49"/>
      <c r="WZB27" s="49"/>
      <c r="WZC27" s="49"/>
      <c r="WZD27" s="49"/>
      <c r="WZE27" s="49"/>
      <c r="WZF27" s="49"/>
      <c r="WZG27" s="49"/>
      <c r="WZH27" s="49"/>
      <c r="WZI27" s="49"/>
      <c r="WZJ27" s="49"/>
      <c r="WZK27" s="49"/>
      <c r="WZL27" s="49"/>
      <c r="WZM27" s="49"/>
      <c r="WZN27" s="49"/>
      <c r="WZO27" s="49"/>
      <c r="WZP27" s="49"/>
      <c r="WZQ27" s="49"/>
      <c r="WZR27" s="49"/>
      <c r="WZS27" s="49"/>
      <c r="WZT27" s="49"/>
      <c r="WZU27" s="49"/>
      <c r="WZV27" s="49"/>
      <c r="WZW27" s="49"/>
      <c r="WZX27" s="49"/>
      <c r="WZY27" s="49"/>
      <c r="WZZ27" s="49"/>
      <c r="XAA27" s="49"/>
      <c r="XAB27" s="49"/>
      <c r="XAC27" s="49"/>
      <c r="XAD27" s="49"/>
      <c r="XAE27" s="49"/>
      <c r="XAF27" s="49"/>
      <c r="XAG27" s="49"/>
      <c r="XAH27" s="49"/>
      <c r="XAI27" s="49"/>
      <c r="XAJ27" s="49"/>
      <c r="XAK27" s="49"/>
      <c r="XAL27" s="49"/>
      <c r="XAM27" s="49"/>
      <c r="XAN27" s="49"/>
      <c r="XAO27" s="49"/>
      <c r="XAP27" s="49"/>
      <c r="XAQ27" s="49"/>
      <c r="XAR27" s="49"/>
      <c r="XAS27" s="49"/>
      <c r="XAT27" s="49"/>
      <c r="XAU27" s="49"/>
      <c r="XAV27" s="49"/>
      <c r="XAW27" s="49"/>
      <c r="XAX27" s="49"/>
      <c r="XAY27" s="49"/>
      <c r="XAZ27" s="49"/>
      <c r="XBA27" s="49"/>
      <c r="XBB27" s="49"/>
      <c r="XBC27" s="49"/>
      <c r="XBD27" s="49"/>
      <c r="XBE27" s="49"/>
      <c r="XBF27" s="49"/>
      <c r="XBG27" s="49"/>
      <c r="XBH27" s="49"/>
      <c r="XBI27" s="49"/>
      <c r="XBJ27" s="49"/>
      <c r="XBK27" s="49"/>
      <c r="XBL27" s="49"/>
      <c r="XBM27" s="49"/>
      <c r="XBN27" s="49"/>
      <c r="XBO27" s="49"/>
      <c r="XBP27" s="49"/>
      <c r="XBQ27" s="49"/>
      <c r="XBR27" s="49"/>
      <c r="XBS27" s="49"/>
      <c r="XBT27" s="49"/>
      <c r="XBU27" s="49"/>
      <c r="XBV27" s="49"/>
      <c r="XBW27" s="49"/>
      <c r="XBX27" s="49"/>
      <c r="XBY27" s="49"/>
      <c r="XBZ27" s="49"/>
      <c r="XCA27" s="49"/>
      <c r="XCB27" s="49"/>
      <c r="XCC27" s="49"/>
      <c r="XCD27" s="49"/>
      <c r="XCE27" s="49"/>
      <c r="XCF27" s="49"/>
      <c r="XCG27" s="49"/>
      <c r="XCH27" s="49"/>
      <c r="XCI27" s="49"/>
      <c r="XCJ27" s="49"/>
      <c r="XCK27" s="49"/>
      <c r="XCL27" s="49"/>
      <c r="XCM27" s="49"/>
      <c r="XCN27" s="49"/>
      <c r="XCO27" s="49"/>
    </row>
    <row r="28" spans="1:16317" s="85" customFormat="1" ht="75" hidden="1" customHeight="1">
      <c r="A28" s="248" t="s">
        <v>3075</v>
      </c>
      <c r="B28" s="88" t="s">
        <v>1052</v>
      </c>
      <c r="C28" s="85" t="s">
        <v>1053</v>
      </c>
      <c r="D28" s="49" t="s">
        <v>1053</v>
      </c>
      <c r="E28" s="49" t="s">
        <v>359</v>
      </c>
      <c r="F28" s="52" t="s">
        <v>449</v>
      </c>
      <c r="G28" s="46">
        <v>43951</v>
      </c>
      <c r="H28" s="310">
        <v>44088</v>
      </c>
      <c r="I28" s="210">
        <v>43854</v>
      </c>
      <c r="J28" s="86">
        <v>43847</v>
      </c>
      <c r="K28" s="85" t="s">
        <v>333</v>
      </c>
      <c r="L28" s="49" t="s">
        <v>1182</v>
      </c>
      <c r="M28" s="50" t="str">
        <f>VLOOKUP(D28,'PDM NB Portfolio Online'!F:U,16,0)</f>
        <v>Guangsheng GS5 Xu</v>
      </c>
      <c r="N28" s="49" t="s">
        <v>1186</v>
      </c>
      <c r="O28" s="49"/>
      <c r="P28" s="49"/>
      <c r="Q28" s="49" t="s">
        <v>317</v>
      </c>
      <c r="R28" s="49"/>
      <c r="S28" s="49" t="s">
        <v>1209</v>
      </c>
      <c r="T28" s="49"/>
      <c r="U28" s="49"/>
      <c r="V28" s="49"/>
      <c r="W28" s="49"/>
      <c r="X28" s="49"/>
      <c r="Y28" s="49"/>
      <c r="Z28" s="49"/>
      <c r="AA28" s="49"/>
      <c r="AB28" s="49"/>
      <c r="AC28" s="49"/>
      <c r="AD28" s="49"/>
      <c r="AE28" s="49"/>
      <c r="AF28" s="227" t="s">
        <v>1209</v>
      </c>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c r="BK28" s="49"/>
      <c r="BL28" s="49"/>
      <c r="BM28" s="49"/>
      <c r="BN28" s="49"/>
      <c r="BO28" s="49"/>
      <c r="BP28" s="49"/>
      <c r="BQ28" s="49"/>
      <c r="BR28" s="49"/>
      <c r="BS28" s="49"/>
      <c r="BT28" s="49"/>
      <c r="BU28" s="49"/>
      <c r="BV28" s="49"/>
      <c r="BW28" s="49"/>
      <c r="BX28" s="49"/>
      <c r="BY28" s="49"/>
      <c r="BZ28" s="49"/>
      <c r="CA28" s="49"/>
      <c r="CB28" s="49"/>
      <c r="CC28" s="49"/>
      <c r="CD28" s="49"/>
      <c r="CE28" s="49"/>
      <c r="CF28" s="49"/>
      <c r="CG28" s="49"/>
      <c r="CH28" s="49"/>
      <c r="CI28" s="49"/>
      <c r="CJ28" s="49"/>
      <c r="CK28" s="49"/>
      <c r="CL28" s="49"/>
      <c r="CM28" s="49"/>
      <c r="CN28" s="49"/>
      <c r="CO28" s="49"/>
      <c r="CP28" s="49"/>
      <c r="CQ28" s="49"/>
      <c r="CR28" s="49"/>
      <c r="CS28" s="49"/>
      <c r="CT28" s="49"/>
      <c r="CU28" s="49"/>
      <c r="CV28" s="49"/>
      <c r="CW28" s="49"/>
      <c r="CX28" s="49"/>
      <c r="CY28" s="49"/>
      <c r="CZ28" s="49"/>
      <c r="DA28" s="49"/>
      <c r="DB28" s="49"/>
      <c r="DC28" s="49"/>
      <c r="DD28" s="49"/>
      <c r="DE28" s="49"/>
      <c r="DF28" s="49"/>
      <c r="DG28" s="49"/>
      <c r="DH28" s="49"/>
      <c r="DI28" s="49"/>
      <c r="DJ28" s="49"/>
      <c r="DK28" s="49"/>
      <c r="DL28" s="49"/>
      <c r="DM28" s="49"/>
      <c r="DN28" s="49"/>
      <c r="DO28" s="49"/>
      <c r="DP28" s="49"/>
      <c r="DQ28" s="49"/>
      <c r="DR28" s="49"/>
      <c r="DS28" s="49"/>
      <c r="DT28" s="49"/>
      <c r="DU28" s="49"/>
      <c r="DV28" s="49"/>
      <c r="DW28" s="49"/>
      <c r="DX28" s="49"/>
      <c r="DY28" s="49"/>
      <c r="DZ28" s="49"/>
      <c r="EA28" s="49"/>
      <c r="EB28" s="49"/>
      <c r="EC28" s="49"/>
      <c r="ED28" s="49"/>
      <c r="EE28" s="49"/>
      <c r="EF28" s="49"/>
      <c r="EG28" s="49"/>
      <c r="EH28" s="49"/>
      <c r="EI28" s="49"/>
      <c r="EJ28" s="49"/>
      <c r="EK28" s="49"/>
      <c r="EL28" s="49"/>
      <c r="EM28" s="49"/>
      <c r="EN28" s="49"/>
      <c r="EO28" s="49"/>
      <c r="EP28" s="49"/>
      <c r="EQ28" s="49"/>
      <c r="ER28" s="49"/>
      <c r="ES28" s="49"/>
      <c r="ET28" s="49"/>
      <c r="EU28" s="49"/>
      <c r="EV28" s="49"/>
      <c r="EW28" s="49"/>
      <c r="EX28" s="49"/>
      <c r="EY28" s="49"/>
      <c r="EZ28" s="49"/>
      <c r="FA28" s="49"/>
      <c r="FB28" s="49"/>
      <c r="FC28" s="49"/>
      <c r="FD28" s="49"/>
      <c r="FE28" s="49"/>
      <c r="FF28" s="49"/>
      <c r="FG28" s="49"/>
      <c r="FH28" s="49"/>
      <c r="FI28" s="49"/>
      <c r="FJ28" s="49"/>
      <c r="FK28" s="49"/>
      <c r="FL28" s="49"/>
      <c r="FM28" s="49"/>
      <c r="FN28" s="49"/>
      <c r="FO28" s="49"/>
      <c r="FP28" s="49"/>
      <c r="FQ28" s="49"/>
      <c r="FR28" s="49"/>
      <c r="FS28" s="49"/>
      <c r="FT28" s="49"/>
      <c r="FU28" s="49"/>
      <c r="FV28" s="49"/>
      <c r="FW28" s="49"/>
      <c r="FX28" s="49"/>
      <c r="FY28" s="49"/>
      <c r="FZ28" s="49"/>
      <c r="GA28" s="49"/>
      <c r="GB28" s="49"/>
      <c r="GC28" s="49"/>
      <c r="GD28" s="49"/>
      <c r="GE28" s="49"/>
      <c r="GF28" s="49"/>
      <c r="GG28" s="49"/>
      <c r="GH28" s="49"/>
      <c r="GI28" s="49"/>
      <c r="GJ28" s="49"/>
      <c r="GK28" s="49"/>
      <c r="GL28" s="49"/>
      <c r="GM28" s="49"/>
      <c r="GN28" s="49"/>
      <c r="GO28" s="49"/>
      <c r="GP28" s="49"/>
      <c r="GQ28" s="49"/>
      <c r="GR28" s="49"/>
      <c r="GS28" s="49"/>
      <c r="GT28" s="49"/>
      <c r="GU28" s="49"/>
      <c r="GV28" s="49"/>
      <c r="GW28" s="49"/>
      <c r="GX28" s="49"/>
      <c r="GY28" s="49"/>
      <c r="GZ28" s="49"/>
      <c r="HA28" s="49"/>
      <c r="HB28" s="49"/>
      <c r="HC28" s="49"/>
      <c r="HD28" s="49"/>
      <c r="HE28" s="49"/>
      <c r="HF28" s="49"/>
      <c r="HG28" s="49"/>
      <c r="HH28" s="49"/>
      <c r="HI28" s="49"/>
      <c r="HJ28" s="49"/>
      <c r="HK28" s="49"/>
      <c r="HL28" s="49"/>
      <c r="HM28" s="49"/>
      <c r="HN28" s="49"/>
      <c r="HO28" s="49"/>
      <c r="HP28" s="49"/>
      <c r="HQ28" s="49"/>
      <c r="HR28" s="49"/>
      <c r="HS28" s="49"/>
      <c r="HT28" s="49"/>
      <c r="HU28" s="49"/>
      <c r="HV28" s="49"/>
      <c r="HW28" s="49"/>
      <c r="HX28" s="49"/>
      <c r="HY28" s="49"/>
      <c r="HZ28" s="49"/>
      <c r="IA28" s="49"/>
      <c r="IB28" s="49"/>
      <c r="IC28" s="49"/>
      <c r="ID28" s="49"/>
      <c r="IE28" s="49"/>
      <c r="IF28" s="49"/>
      <c r="IG28" s="49"/>
      <c r="IH28" s="49"/>
      <c r="II28" s="49"/>
      <c r="IJ28" s="49"/>
      <c r="IK28" s="49"/>
      <c r="IL28" s="49"/>
      <c r="IM28" s="49"/>
      <c r="IN28" s="49"/>
      <c r="IO28" s="49"/>
      <c r="IP28" s="49"/>
      <c r="IQ28" s="49"/>
      <c r="IR28" s="49"/>
      <c r="IS28" s="49"/>
      <c r="IT28" s="49"/>
      <c r="IU28" s="49"/>
      <c r="IV28" s="49"/>
      <c r="IW28" s="49"/>
      <c r="IX28" s="49"/>
      <c r="IY28" s="49"/>
      <c r="IZ28" s="49"/>
      <c r="JA28" s="49"/>
      <c r="JB28" s="49"/>
      <c r="JC28" s="49"/>
      <c r="JD28" s="49"/>
      <c r="JE28" s="49"/>
      <c r="JF28" s="49"/>
      <c r="JG28" s="49"/>
      <c r="JH28" s="49"/>
      <c r="JI28" s="49"/>
      <c r="JJ28" s="49"/>
      <c r="JK28" s="49"/>
      <c r="JL28" s="49"/>
      <c r="JM28" s="49"/>
      <c r="JN28" s="49"/>
      <c r="JO28" s="49"/>
      <c r="JP28" s="49"/>
      <c r="JQ28" s="49"/>
      <c r="JR28" s="49"/>
      <c r="JS28" s="49"/>
      <c r="JT28" s="49"/>
      <c r="JU28" s="49"/>
      <c r="JV28" s="49"/>
      <c r="JW28" s="49"/>
      <c r="JX28" s="49"/>
      <c r="JY28" s="49"/>
      <c r="JZ28" s="49"/>
      <c r="KA28" s="49"/>
      <c r="KB28" s="49"/>
      <c r="KC28" s="49"/>
      <c r="KD28" s="49"/>
      <c r="KE28" s="49"/>
      <c r="KF28" s="49"/>
      <c r="KG28" s="49"/>
      <c r="KH28" s="49"/>
      <c r="KI28" s="49"/>
      <c r="KJ28" s="49"/>
      <c r="KK28" s="49"/>
      <c r="KL28" s="49"/>
      <c r="KM28" s="49"/>
      <c r="KN28" s="49"/>
      <c r="KO28" s="49"/>
      <c r="KP28" s="49"/>
      <c r="KQ28" s="49"/>
      <c r="KR28" s="49"/>
      <c r="KS28" s="49"/>
      <c r="KT28" s="49"/>
      <c r="KU28" s="49"/>
      <c r="KV28" s="49"/>
      <c r="KW28" s="49"/>
      <c r="KX28" s="49"/>
      <c r="KY28" s="49"/>
      <c r="KZ28" s="49"/>
      <c r="LA28" s="49"/>
      <c r="LB28" s="49"/>
      <c r="LC28" s="49"/>
      <c r="LD28" s="49"/>
      <c r="LE28" s="49"/>
      <c r="LF28" s="49"/>
      <c r="LG28" s="49"/>
      <c r="LH28" s="49"/>
      <c r="LI28" s="49"/>
      <c r="LJ28" s="49"/>
      <c r="LK28" s="49"/>
      <c r="LL28" s="49"/>
      <c r="LM28" s="49"/>
      <c r="LN28" s="49"/>
      <c r="LO28" s="49"/>
      <c r="LP28" s="49"/>
      <c r="LQ28" s="49"/>
      <c r="LR28" s="49"/>
      <c r="LS28" s="49"/>
      <c r="LT28" s="49"/>
      <c r="LU28" s="49"/>
      <c r="LV28" s="49"/>
      <c r="LW28" s="49"/>
      <c r="LX28" s="49"/>
      <c r="LY28" s="49"/>
      <c r="LZ28" s="49"/>
      <c r="MA28" s="49"/>
      <c r="MB28" s="49"/>
      <c r="MC28" s="49"/>
      <c r="MD28" s="49"/>
      <c r="ME28" s="49"/>
      <c r="MF28" s="49"/>
      <c r="MG28" s="49"/>
      <c r="MH28" s="49"/>
      <c r="MI28" s="49"/>
      <c r="MJ28" s="49"/>
      <c r="MK28" s="49"/>
      <c r="ML28" s="49"/>
      <c r="MM28" s="49"/>
      <c r="MN28" s="49"/>
      <c r="MO28" s="49"/>
      <c r="MP28" s="49"/>
      <c r="MQ28" s="49"/>
      <c r="MR28" s="49"/>
      <c r="MS28" s="49"/>
      <c r="MT28" s="49"/>
      <c r="MU28" s="49"/>
      <c r="MV28" s="49"/>
      <c r="MW28" s="49"/>
      <c r="MX28" s="49"/>
      <c r="MY28" s="49"/>
      <c r="MZ28" s="49"/>
      <c r="NA28" s="49"/>
      <c r="NB28" s="49"/>
      <c r="NC28" s="49"/>
      <c r="ND28" s="49"/>
      <c r="NE28" s="49"/>
      <c r="NF28" s="49"/>
      <c r="NG28" s="49"/>
      <c r="NH28" s="49"/>
      <c r="NI28" s="49"/>
      <c r="NJ28" s="49"/>
      <c r="NK28" s="49"/>
      <c r="NL28" s="49"/>
      <c r="NM28" s="49"/>
      <c r="NN28" s="49"/>
      <c r="NO28" s="49"/>
      <c r="NP28" s="49"/>
      <c r="NQ28" s="49"/>
      <c r="NR28" s="49"/>
      <c r="NS28" s="49"/>
      <c r="NT28" s="49"/>
      <c r="NU28" s="49"/>
      <c r="NV28" s="49"/>
      <c r="NW28" s="49"/>
      <c r="NX28" s="49"/>
      <c r="NY28" s="49"/>
      <c r="NZ28" s="49"/>
      <c r="OA28" s="49"/>
      <c r="OB28" s="49"/>
      <c r="OC28" s="49"/>
      <c r="OD28" s="49"/>
      <c r="OE28" s="49"/>
      <c r="OF28" s="49"/>
      <c r="OG28" s="49"/>
      <c r="OH28" s="49"/>
      <c r="OI28" s="49"/>
      <c r="OJ28" s="49"/>
      <c r="OK28" s="49"/>
      <c r="OL28" s="49"/>
      <c r="OM28" s="49"/>
      <c r="ON28" s="49"/>
      <c r="OO28" s="49"/>
      <c r="OP28" s="49"/>
      <c r="OQ28" s="49"/>
      <c r="OR28" s="49"/>
      <c r="OS28" s="49"/>
      <c r="OT28" s="49"/>
      <c r="OU28" s="49"/>
      <c r="OV28" s="49"/>
      <c r="OW28" s="49"/>
      <c r="OX28" s="49"/>
      <c r="OY28" s="49"/>
      <c r="OZ28" s="49"/>
      <c r="PA28" s="49"/>
      <c r="PB28" s="49"/>
      <c r="PC28" s="49"/>
      <c r="PD28" s="49"/>
      <c r="PE28" s="49"/>
      <c r="PF28" s="49"/>
      <c r="PG28" s="49"/>
      <c r="PH28" s="49"/>
      <c r="PI28" s="49"/>
      <c r="PJ28" s="49"/>
      <c r="PK28" s="49"/>
      <c r="PL28" s="49"/>
      <c r="PM28" s="49"/>
      <c r="PN28" s="49"/>
      <c r="PO28" s="49"/>
      <c r="PP28" s="49"/>
      <c r="PQ28" s="49"/>
      <c r="PR28" s="49"/>
      <c r="PS28" s="49"/>
      <c r="PT28" s="49"/>
      <c r="PU28" s="49"/>
      <c r="PV28" s="49"/>
      <c r="PW28" s="49"/>
      <c r="PX28" s="49"/>
      <c r="PY28" s="49"/>
      <c r="PZ28" s="49"/>
      <c r="QA28" s="49"/>
      <c r="QB28" s="49"/>
      <c r="QC28" s="49"/>
      <c r="QD28" s="49"/>
      <c r="QE28" s="49"/>
      <c r="QF28" s="49"/>
      <c r="QG28" s="49"/>
      <c r="QH28" s="49"/>
      <c r="QI28" s="49"/>
      <c r="QJ28" s="49"/>
      <c r="QK28" s="49"/>
      <c r="QL28" s="49"/>
      <c r="QM28" s="49"/>
      <c r="QN28" s="49"/>
      <c r="QO28" s="49"/>
      <c r="QP28" s="49"/>
      <c r="QQ28" s="49"/>
      <c r="QR28" s="49"/>
      <c r="QS28" s="49"/>
      <c r="QT28" s="49"/>
      <c r="QU28" s="49"/>
      <c r="QV28" s="49"/>
      <c r="QW28" s="49"/>
      <c r="QX28" s="49"/>
      <c r="QY28" s="49"/>
      <c r="QZ28" s="49"/>
      <c r="RA28" s="49"/>
      <c r="RB28" s="49"/>
      <c r="RC28" s="49"/>
      <c r="RD28" s="49"/>
      <c r="RE28" s="49"/>
      <c r="RF28" s="49"/>
      <c r="RG28" s="49"/>
      <c r="RH28" s="49"/>
      <c r="RI28" s="49"/>
      <c r="RJ28" s="49"/>
      <c r="RK28" s="49"/>
      <c r="RL28" s="49"/>
      <c r="RM28" s="49"/>
      <c r="RN28" s="49"/>
      <c r="RO28" s="49"/>
      <c r="RP28" s="49"/>
      <c r="RQ28" s="49"/>
      <c r="RR28" s="49"/>
      <c r="RS28" s="49"/>
      <c r="RT28" s="49"/>
      <c r="RU28" s="49"/>
      <c r="RV28" s="49"/>
      <c r="RW28" s="49"/>
      <c r="RX28" s="49"/>
      <c r="RY28" s="49"/>
      <c r="RZ28" s="49"/>
      <c r="SA28" s="49"/>
      <c r="SB28" s="49"/>
      <c r="SC28" s="49"/>
      <c r="SD28" s="49"/>
      <c r="SE28" s="49"/>
      <c r="SF28" s="49"/>
      <c r="SG28" s="49"/>
      <c r="SH28" s="49"/>
      <c r="SI28" s="49"/>
      <c r="SJ28" s="49"/>
      <c r="SK28" s="49"/>
      <c r="SL28" s="49"/>
      <c r="SM28" s="49"/>
      <c r="SN28" s="49"/>
      <c r="SO28" s="49"/>
      <c r="SP28" s="49"/>
      <c r="SQ28" s="49"/>
      <c r="SR28" s="49"/>
      <c r="SS28" s="49"/>
      <c r="ST28" s="49"/>
      <c r="SU28" s="49"/>
      <c r="SV28" s="49"/>
      <c r="SW28" s="49"/>
      <c r="SX28" s="49"/>
      <c r="SY28" s="49"/>
      <c r="SZ28" s="49"/>
      <c r="TA28" s="49"/>
      <c r="TB28" s="49"/>
      <c r="TC28" s="49"/>
      <c r="TD28" s="49"/>
      <c r="TE28" s="49"/>
      <c r="TF28" s="49"/>
      <c r="TG28" s="49"/>
      <c r="TH28" s="49"/>
      <c r="TI28" s="49"/>
      <c r="TJ28" s="49"/>
      <c r="TK28" s="49"/>
      <c r="TL28" s="49"/>
      <c r="TM28" s="49"/>
      <c r="TN28" s="49"/>
      <c r="TO28" s="49"/>
      <c r="TP28" s="49"/>
      <c r="TQ28" s="49"/>
      <c r="TR28" s="49"/>
      <c r="TS28" s="49"/>
      <c r="TT28" s="49"/>
      <c r="TU28" s="49"/>
      <c r="TV28" s="49"/>
      <c r="TW28" s="49"/>
      <c r="TX28" s="49"/>
      <c r="TY28" s="49"/>
      <c r="TZ28" s="49"/>
      <c r="UA28" s="49"/>
      <c r="UB28" s="49"/>
      <c r="UC28" s="49"/>
      <c r="UD28" s="49"/>
      <c r="UE28" s="49"/>
      <c r="UF28" s="49"/>
      <c r="UG28" s="49"/>
      <c r="UH28" s="49"/>
      <c r="UI28" s="49"/>
      <c r="UJ28" s="49"/>
      <c r="UK28" s="49"/>
      <c r="UL28" s="49"/>
      <c r="UM28" s="49"/>
      <c r="UN28" s="49"/>
      <c r="UO28" s="49"/>
      <c r="UP28" s="49"/>
      <c r="UQ28" s="49"/>
      <c r="UR28" s="49"/>
      <c r="US28" s="49"/>
      <c r="UT28" s="49"/>
      <c r="UU28" s="49"/>
      <c r="UV28" s="49"/>
      <c r="UW28" s="49"/>
      <c r="UX28" s="49"/>
      <c r="UY28" s="49"/>
      <c r="UZ28" s="49"/>
      <c r="VA28" s="49"/>
      <c r="VB28" s="49"/>
      <c r="VC28" s="49"/>
      <c r="VD28" s="49"/>
      <c r="VE28" s="49"/>
      <c r="VF28" s="49"/>
      <c r="VG28" s="49"/>
      <c r="VH28" s="49"/>
      <c r="VI28" s="49"/>
      <c r="VJ28" s="49"/>
      <c r="VK28" s="49"/>
      <c r="VL28" s="49"/>
      <c r="VM28" s="49"/>
      <c r="VN28" s="49"/>
      <c r="VO28" s="49"/>
      <c r="VP28" s="49"/>
      <c r="VQ28" s="49"/>
      <c r="VR28" s="49"/>
      <c r="VS28" s="49"/>
      <c r="VT28" s="49"/>
      <c r="VU28" s="49"/>
      <c r="VV28" s="49"/>
      <c r="VW28" s="49"/>
      <c r="VX28" s="49"/>
      <c r="VY28" s="49"/>
      <c r="VZ28" s="49"/>
      <c r="WA28" s="49"/>
      <c r="WB28" s="49"/>
      <c r="WC28" s="49"/>
      <c r="WD28" s="49"/>
      <c r="WE28" s="49"/>
      <c r="WF28" s="49"/>
      <c r="WG28" s="49"/>
      <c r="WH28" s="49"/>
      <c r="WI28" s="49"/>
      <c r="WJ28" s="49"/>
      <c r="WK28" s="49"/>
      <c r="WL28" s="49"/>
      <c r="WM28" s="49"/>
      <c r="WN28" s="49"/>
      <c r="WO28" s="49"/>
      <c r="WP28" s="49"/>
      <c r="WQ28" s="49"/>
      <c r="WR28" s="49"/>
      <c r="WS28" s="49"/>
      <c r="WT28" s="49"/>
      <c r="WU28" s="49"/>
      <c r="WV28" s="49"/>
      <c r="WW28" s="49"/>
      <c r="WX28" s="49"/>
      <c r="WY28" s="49"/>
      <c r="WZ28" s="49"/>
      <c r="XA28" s="49"/>
      <c r="XB28" s="49"/>
      <c r="XC28" s="49"/>
      <c r="XD28" s="49"/>
      <c r="XE28" s="49"/>
      <c r="XF28" s="49"/>
      <c r="XG28" s="49"/>
      <c r="XH28" s="49"/>
      <c r="XI28" s="49"/>
      <c r="XJ28" s="49"/>
      <c r="XK28" s="49"/>
      <c r="XL28" s="49"/>
      <c r="XM28" s="49"/>
      <c r="XN28" s="49"/>
      <c r="XO28" s="49"/>
      <c r="XP28" s="49"/>
      <c r="XQ28" s="49"/>
      <c r="XR28" s="49"/>
      <c r="XS28" s="49"/>
      <c r="XT28" s="49"/>
      <c r="XU28" s="49"/>
      <c r="XV28" s="49"/>
      <c r="XW28" s="49"/>
      <c r="XX28" s="49"/>
      <c r="XY28" s="49"/>
      <c r="XZ28" s="49"/>
      <c r="YA28" s="49"/>
      <c r="YB28" s="49"/>
      <c r="YC28" s="49"/>
      <c r="YD28" s="49"/>
      <c r="YE28" s="49"/>
      <c r="YF28" s="49"/>
      <c r="YG28" s="49"/>
      <c r="YH28" s="49"/>
      <c r="YI28" s="49"/>
      <c r="YJ28" s="49"/>
      <c r="YK28" s="49"/>
      <c r="YL28" s="49"/>
      <c r="YM28" s="49"/>
      <c r="YN28" s="49"/>
      <c r="YO28" s="49"/>
      <c r="YP28" s="49"/>
      <c r="YQ28" s="49"/>
      <c r="YR28" s="49"/>
      <c r="YS28" s="49"/>
      <c r="YT28" s="49"/>
      <c r="YU28" s="49"/>
      <c r="YV28" s="49"/>
      <c r="YW28" s="49"/>
      <c r="YX28" s="49"/>
      <c r="YY28" s="49"/>
      <c r="YZ28" s="49"/>
      <c r="ZA28" s="49"/>
      <c r="ZB28" s="49"/>
      <c r="ZC28" s="49"/>
      <c r="ZD28" s="49"/>
      <c r="ZE28" s="49"/>
      <c r="ZF28" s="49"/>
      <c r="ZG28" s="49"/>
      <c r="ZH28" s="49"/>
      <c r="ZI28" s="49"/>
      <c r="ZJ28" s="49"/>
      <c r="ZK28" s="49"/>
      <c r="ZL28" s="49"/>
      <c r="ZM28" s="49"/>
      <c r="ZN28" s="49"/>
      <c r="ZO28" s="49"/>
      <c r="ZP28" s="49"/>
      <c r="ZQ28" s="49"/>
      <c r="ZR28" s="49"/>
      <c r="ZS28" s="49"/>
      <c r="ZT28" s="49"/>
      <c r="ZU28" s="49"/>
      <c r="ZV28" s="49"/>
      <c r="ZW28" s="49"/>
      <c r="ZX28" s="49"/>
      <c r="ZY28" s="49"/>
      <c r="ZZ28" s="49"/>
      <c r="AAA28" s="49"/>
      <c r="AAB28" s="49"/>
      <c r="AAC28" s="49"/>
      <c r="AAD28" s="49"/>
      <c r="AAE28" s="49"/>
      <c r="AAF28" s="49"/>
      <c r="AAG28" s="49"/>
      <c r="AAH28" s="49"/>
      <c r="AAI28" s="49"/>
      <c r="AAJ28" s="49"/>
      <c r="AAK28" s="49"/>
      <c r="AAL28" s="49"/>
      <c r="AAM28" s="49"/>
      <c r="AAN28" s="49"/>
      <c r="AAO28" s="49"/>
      <c r="AAP28" s="49"/>
      <c r="AAQ28" s="49"/>
      <c r="AAR28" s="49"/>
      <c r="AAS28" s="49"/>
      <c r="AAT28" s="49"/>
      <c r="AAU28" s="49"/>
      <c r="AAV28" s="49"/>
      <c r="AAW28" s="49"/>
      <c r="AAX28" s="49"/>
      <c r="AAY28" s="49"/>
      <c r="AAZ28" s="49"/>
      <c r="ABA28" s="49"/>
      <c r="ABB28" s="49"/>
      <c r="ABC28" s="49"/>
      <c r="ABD28" s="49"/>
      <c r="ABE28" s="49"/>
      <c r="ABF28" s="49"/>
      <c r="ABG28" s="49"/>
      <c r="ABH28" s="49"/>
      <c r="ABI28" s="49"/>
      <c r="ABJ28" s="49"/>
      <c r="ABK28" s="49"/>
      <c r="ABL28" s="49"/>
      <c r="ABM28" s="49"/>
      <c r="ABN28" s="49"/>
      <c r="ABO28" s="49"/>
      <c r="ABP28" s="49"/>
      <c r="ABQ28" s="49"/>
      <c r="ABR28" s="49"/>
      <c r="ABS28" s="49"/>
      <c r="ABT28" s="49"/>
      <c r="ABU28" s="49"/>
      <c r="ABV28" s="49"/>
      <c r="ABW28" s="49"/>
      <c r="ABX28" s="49"/>
      <c r="ABY28" s="49"/>
      <c r="ABZ28" s="49"/>
      <c r="ACA28" s="49"/>
      <c r="ACB28" s="49"/>
      <c r="ACC28" s="49"/>
      <c r="ACD28" s="49"/>
      <c r="ACE28" s="49"/>
      <c r="ACF28" s="49"/>
      <c r="ACG28" s="49"/>
      <c r="ACH28" s="49"/>
      <c r="ACI28" s="49"/>
      <c r="ACJ28" s="49"/>
      <c r="ACK28" s="49"/>
      <c r="ACL28" s="49"/>
      <c r="ACM28" s="49"/>
      <c r="ACN28" s="49"/>
      <c r="ACO28" s="49"/>
      <c r="ACP28" s="49"/>
      <c r="ACQ28" s="49"/>
      <c r="ACR28" s="49"/>
      <c r="ACS28" s="49"/>
      <c r="ACT28" s="49"/>
      <c r="ACU28" s="49"/>
      <c r="ACV28" s="49"/>
      <c r="ACW28" s="49"/>
      <c r="ACX28" s="49"/>
      <c r="ACY28" s="49"/>
      <c r="ACZ28" s="49"/>
      <c r="ADA28" s="49"/>
      <c r="ADB28" s="49"/>
      <c r="ADC28" s="49"/>
      <c r="ADD28" s="49"/>
      <c r="ADE28" s="49"/>
      <c r="ADF28" s="49"/>
      <c r="ADG28" s="49"/>
      <c r="ADH28" s="49"/>
      <c r="ADI28" s="49"/>
      <c r="ADJ28" s="49"/>
      <c r="ADK28" s="49"/>
      <c r="ADL28" s="49"/>
      <c r="ADM28" s="49"/>
      <c r="ADN28" s="49"/>
      <c r="ADO28" s="49"/>
      <c r="ADP28" s="49"/>
      <c r="ADQ28" s="49"/>
      <c r="ADR28" s="49"/>
      <c r="ADS28" s="49"/>
      <c r="ADT28" s="49"/>
      <c r="ADU28" s="49"/>
      <c r="ADV28" s="49"/>
      <c r="ADW28" s="49"/>
      <c r="ADX28" s="49"/>
      <c r="ADY28" s="49"/>
      <c r="ADZ28" s="49"/>
      <c r="AEA28" s="49"/>
      <c r="AEB28" s="49"/>
      <c r="AEC28" s="49"/>
      <c r="AED28" s="49"/>
      <c r="AEE28" s="49"/>
      <c r="AEF28" s="49"/>
      <c r="AEG28" s="49"/>
      <c r="AEH28" s="49"/>
      <c r="AEI28" s="49"/>
      <c r="AEJ28" s="49"/>
      <c r="AEK28" s="49"/>
      <c r="AEL28" s="49"/>
      <c r="AEM28" s="49"/>
      <c r="AEN28" s="49"/>
      <c r="AEO28" s="49"/>
      <c r="AEP28" s="49"/>
      <c r="AEQ28" s="49"/>
      <c r="AER28" s="49"/>
      <c r="AES28" s="49"/>
      <c r="AET28" s="49"/>
      <c r="AEU28" s="49"/>
      <c r="AEV28" s="49"/>
      <c r="AEW28" s="49"/>
      <c r="AEX28" s="49"/>
      <c r="AEY28" s="49"/>
      <c r="AEZ28" s="49"/>
      <c r="AFA28" s="49"/>
      <c r="AFB28" s="49"/>
      <c r="AFC28" s="49"/>
      <c r="AFD28" s="49"/>
      <c r="AFE28" s="49"/>
      <c r="AFF28" s="49"/>
      <c r="AFG28" s="49"/>
      <c r="AFH28" s="49"/>
      <c r="AFI28" s="49"/>
      <c r="AFJ28" s="49"/>
      <c r="AFK28" s="49"/>
      <c r="AFL28" s="49"/>
      <c r="AFM28" s="49"/>
      <c r="AFN28" s="49"/>
      <c r="AFO28" s="49"/>
      <c r="AFP28" s="49"/>
      <c r="AFQ28" s="49"/>
      <c r="AFR28" s="49"/>
      <c r="AFS28" s="49"/>
      <c r="AFT28" s="49"/>
      <c r="AFU28" s="49"/>
      <c r="AFV28" s="49"/>
      <c r="AFW28" s="49"/>
      <c r="AFX28" s="49"/>
      <c r="AFY28" s="49"/>
      <c r="AFZ28" s="49"/>
      <c r="AGA28" s="49"/>
      <c r="AGB28" s="49"/>
      <c r="AGC28" s="49"/>
      <c r="AGD28" s="49"/>
      <c r="AGE28" s="49"/>
      <c r="AGF28" s="49"/>
      <c r="AGG28" s="49"/>
      <c r="AGH28" s="49"/>
      <c r="AGI28" s="49"/>
      <c r="AGJ28" s="49"/>
      <c r="AGK28" s="49"/>
      <c r="AGL28" s="49"/>
      <c r="AGM28" s="49"/>
      <c r="AGN28" s="49"/>
      <c r="AGO28" s="49"/>
      <c r="AGP28" s="49"/>
      <c r="AGQ28" s="49"/>
      <c r="AGR28" s="49"/>
      <c r="AGS28" s="49"/>
      <c r="AGT28" s="49"/>
      <c r="AGU28" s="49"/>
      <c r="AGV28" s="49"/>
      <c r="AGW28" s="49"/>
      <c r="AGX28" s="49"/>
      <c r="AGY28" s="49"/>
      <c r="AGZ28" s="49"/>
      <c r="AHA28" s="49"/>
      <c r="AHB28" s="49"/>
      <c r="AHC28" s="49"/>
      <c r="AHD28" s="49"/>
      <c r="AHE28" s="49"/>
      <c r="AHF28" s="49"/>
      <c r="AHG28" s="49"/>
      <c r="AHH28" s="49"/>
      <c r="AHI28" s="49"/>
      <c r="AHJ28" s="49"/>
      <c r="AHK28" s="49"/>
      <c r="AHL28" s="49"/>
      <c r="AHM28" s="49"/>
      <c r="AHN28" s="49"/>
      <c r="AHO28" s="49"/>
      <c r="AHP28" s="49"/>
      <c r="AHQ28" s="49"/>
      <c r="AHR28" s="49"/>
      <c r="AHS28" s="49"/>
      <c r="AHT28" s="49"/>
      <c r="AHU28" s="49"/>
      <c r="AHV28" s="49"/>
      <c r="AHW28" s="49"/>
      <c r="AHX28" s="49"/>
      <c r="AHY28" s="49"/>
      <c r="AHZ28" s="49"/>
      <c r="AIA28" s="49"/>
      <c r="AIB28" s="49"/>
      <c r="AIC28" s="49"/>
      <c r="AID28" s="49"/>
      <c r="AIE28" s="49"/>
      <c r="AIF28" s="49"/>
      <c r="AIG28" s="49"/>
      <c r="AIH28" s="49"/>
      <c r="AII28" s="49"/>
      <c r="AIJ28" s="49"/>
      <c r="AIK28" s="49"/>
      <c r="AIL28" s="49"/>
      <c r="AIM28" s="49"/>
      <c r="AIN28" s="49"/>
      <c r="AIO28" s="49"/>
      <c r="AIP28" s="49"/>
      <c r="AIQ28" s="49"/>
      <c r="AIR28" s="49"/>
      <c r="AIS28" s="49"/>
      <c r="AIT28" s="49"/>
      <c r="AIU28" s="49"/>
      <c r="AIV28" s="49"/>
      <c r="AIW28" s="49"/>
      <c r="AIX28" s="49"/>
      <c r="AIY28" s="49"/>
      <c r="AIZ28" s="49"/>
      <c r="AJA28" s="49"/>
      <c r="AJB28" s="49"/>
      <c r="AJC28" s="49"/>
      <c r="AJD28" s="49"/>
      <c r="AJE28" s="49"/>
      <c r="AJF28" s="49"/>
      <c r="AJG28" s="49"/>
      <c r="AJH28" s="49"/>
      <c r="AJI28" s="49"/>
      <c r="AJJ28" s="49"/>
      <c r="AJK28" s="49"/>
      <c r="AJL28" s="49"/>
      <c r="AJM28" s="49"/>
      <c r="AJN28" s="49"/>
      <c r="AJO28" s="49"/>
      <c r="AJP28" s="49"/>
      <c r="AJQ28" s="49"/>
      <c r="AJR28" s="49"/>
      <c r="AJS28" s="49"/>
      <c r="AJT28" s="49"/>
      <c r="AJU28" s="49"/>
      <c r="AJV28" s="49"/>
      <c r="AJW28" s="49"/>
      <c r="AJX28" s="49"/>
      <c r="AJY28" s="49"/>
      <c r="AJZ28" s="49"/>
      <c r="AKA28" s="49"/>
      <c r="AKB28" s="49"/>
      <c r="AKC28" s="49"/>
      <c r="AKD28" s="49"/>
      <c r="AKE28" s="49"/>
      <c r="AKF28" s="49"/>
      <c r="AKG28" s="49"/>
      <c r="AKH28" s="49"/>
      <c r="AKI28" s="49"/>
      <c r="AKJ28" s="49"/>
      <c r="AKK28" s="49"/>
      <c r="AKL28" s="49"/>
      <c r="AKM28" s="49"/>
      <c r="AKN28" s="49"/>
      <c r="AKO28" s="49"/>
      <c r="AKP28" s="49"/>
      <c r="AKQ28" s="49"/>
      <c r="AKR28" s="49"/>
      <c r="AKS28" s="49"/>
      <c r="AKT28" s="49"/>
      <c r="AKU28" s="49"/>
      <c r="AKV28" s="49"/>
      <c r="AKW28" s="49"/>
      <c r="AKX28" s="49"/>
      <c r="AKY28" s="49"/>
      <c r="AKZ28" s="49"/>
      <c r="ALA28" s="49"/>
      <c r="ALB28" s="49"/>
      <c r="ALC28" s="49"/>
      <c r="ALD28" s="49"/>
      <c r="ALE28" s="49"/>
      <c r="ALF28" s="49"/>
      <c r="ALG28" s="49"/>
      <c r="ALH28" s="49"/>
      <c r="ALI28" s="49"/>
      <c r="ALJ28" s="49"/>
      <c r="ALK28" s="49"/>
      <c r="ALL28" s="49"/>
      <c r="ALM28" s="49"/>
      <c r="ALN28" s="49"/>
      <c r="ALO28" s="49"/>
      <c r="ALP28" s="49"/>
      <c r="ALQ28" s="49"/>
      <c r="ALR28" s="49"/>
      <c r="ALS28" s="49"/>
      <c r="ALT28" s="49"/>
      <c r="ALU28" s="49"/>
      <c r="ALV28" s="49"/>
      <c r="ALW28" s="49"/>
      <c r="ALX28" s="49"/>
      <c r="ALY28" s="49"/>
      <c r="ALZ28" s="49"/>
      <c r="AMA28" s="49"/>
      <c r="AMB28" s="49"/>
      <c r="AMC28" s="49"/>
      <c r="AMD28" s="49"/>
      <c r="AME28" s="49"/>
      <c r="AMF28" s="49"/>
      <c r="AMG28" s="49"/>
      <c r="AMH28" s="49"/>
      <c r="AMI28" s="49"/>
      <c r="AMJ28" s="49"/>
      <c r="AMK28" s="49"/>
      <c r="AML28" s="49"/>
      <c r="AMM28" s="49"/>
      <c r="AMN28" s="49"/>
      <c r="AMO28" s="49"/>
      <c r="AMP28" s="49"/>
      <c r="AMQ28" s="49"/>
      <c r="AMR28" s="49"/>
      <c r="AMS28" s="49"/>
      <c r="AMT28" s="49"/>
      <c r="AMU28" s="49"/>
      <c r="AMV28" s="49"/>
      <c r="AMW28" s="49"/>
      <c r="AMX28" s="49"/>
      <c r="AMY28" s="49"/>
      <c r="AMZ28" s="49"/>
      <c r="ANA28" s="49"/>
      <c r="ANB28" s="49"/>
      <c r="ANC28" s="49"/>
      <c r="AND28" s="49"/>
      <c r="ANE28" s="49"/>
      <c r="ANF28" s="49"/>
      <c r="ANG28" s="49"/>
      <c r="ANH28" s="49"/>
      <c r="ANI28" s="49"/>
      <c r="ANJ28" s="49"/>
      <c r="ANK28" s="49"/>
      <c r="ANL28" s="49"/>
      <c r="ANM28" s="49"/>
      <c r="ANN28" s="49"/>
      <c r="ANO28" s="49"/>
      <c r="ANP28" s="49"/>
      <c r="ANQ28" s="49"/>
      <c r="ANR28" s="49"/>
      <c r="ANS28" s="49"/>
      <c r="ANT28" s="49"/>
      <c r="ANU28" s="49"/>
      <c r="ANV28" s="49"/>
      <c r="ANW28" s="49"/>
      <c r="ANX28" s="49"/>
      <c r="ANY28" s="49"/>
      <c r="ANZ28" s="49"/>
      <c r="AOA28" s="49"/>
      <c r="AOB28" s="49"/>
      <c r="AOC28" s="49"/>
      <c r="AOD28" s="49"/>
      <c r="AOE28" s="49"/>
      <c r="AOF28" s="49"/>
      <c r="AOG28" s="49"/>
      <c r="AOH28" s="49"/>
      <c r="AOI28" s="49"/>
      <c r="AOJ28" s="49"/>
      <c r="AOK28" s="49"/>
      <c r="AOL28" s="49"/>
      <c r="AOM28" s="49"/>
      <c r="AON28" s="49"/>
      <c r="AOO28" s="49"/>
      <c r="AOP28" s="49"/>
      <c r="AOQ28" s="49"/>
      <c r="AOR28" s="49"/>
      <c r="AOS28" s="49"/>
      <c r="AOT28" s="49"/>
      <c r="AOU28" s="49"/>
      <c r="AOV28" s="49"/>
      <c r="AOW28" s="49"/>
      <c r="AOX28" s="49"/>
      <c r="AOY28" s="49"/>
      <c r="AOZ28" s="49"/>
      <c r="APA28" s="49"/>
      <c r="APB28" s="49"/>
      <c r="APC28" s="49"/>
      <c r="APD28" s="49"/>
      <c r="APE28" s="49"/>
      <c r="APF28" s="49"/>
      <c r="APG28" s="49"/>
      <c r="APH28" s="49"/>
      <c r="API28" s="49"/>
      <c r="APJ28" s="49"/>
      <c r="APK28" s="49"/>
      <c r="APL28" s="49"/>
      <c r="APM28" s="49"/>
      <c r="APN28" s="49"/>
      <c r="APO28" s="49"/>
      <c r="APP28" s="49"/>
      <c r="APQ28" s="49"/>
      <c r="APR28" s="49"/>
      <c r="APS28" s="49"/>
      <c r="APT28" s="49"/>
      <c r="APU28" s="49"/>
      <c r="APV28" s="49"/>
      <c r="APW28" s="49"/>
      <c r="APX28" s="49"/>
      <c r="APY28" s="49"/>
      <c r="APZ28" s="49"/>
      <c r="AQA28" s="49"/>
      <c r="AQB28" s="49"/>
      <c r="AQC28" s="49"/>
      <c r="AQD28" s="49"/>
      <c r="AQE28" s="49"/>
      <c r="AQF28" s="49"/>
      <c r="AQG28" s="49"/>
      <c r="AQH28" s="49"/>
      <c r="AQI28" s="49"/>
      <c r="AQJ28" s="49"/>
      <c r="AQK28" s="49"/>
      <c r="AQL28" s="49"/>
      <c r="AQM28" s="49"/>
      <c r="AQN28" s="49"/>
      <c r="AQO28" s="49"/>
      <c r="AQP28" s="49"/>
      <c r="AQQ28" s="49"/>
      <c r="AQR28" s="49"/>
      <c r="AQS28" s="49"/>
      <c r="AQT28" s="49"/>
      <c r="AQU28" s="49"/>
      <c r="AQV28" s="49"/>
      <c r="AQW28" s="49"/>
      <c r="AQX28" s="49"/>
      <c r="AQY28" s="49"/>
      <c r="AQZ28" s="49"/>
      <c r="ARA28" s="49"/>
      <c r="ARB28" s="49"/>
      <c r="ARC28" s="49"/>
      <c r="ARD28" s="49"/>
      <c r="ARE28" s="49"/>
      <c r="ARF28" s="49"/>
      <c r="ARG28" s="49"/>
      <c r="ARH28" s="49"/>
      <c r="ARI28" s="49"/>
      <c r="ARJ28" s="49"/>
      <c r="ARK28" s="49"/>
      <c r="ARL28" s="49"/>
      <c r="ARM28" s="49"/>
      <c r="ARN28" s="49"/>
      <c r="ARO28" s="49"/>
      <c r="ARP28" s="49"/>
      <c r="ARQ28" s="49"/>
      <c r="ARR28" s="49"/>
      <c r="ARS28" s="49"/>
      <c r="ART28" s="49"/>
      <c r="ARU28" s="49"/>
      <c r="ARV28" s="49"/>
      <c r="ARW28" s="49"/>
      <c r="ARX28" s="49"/>
      <c r="ARY28" s="49"/>
      <c r="ARZ28" s="49"/>
      <c r="ASA28" s="49"/>
      <c r="ASB28" s="49"/>
      <c r="ASC28" s="49"/>
      <c r="ASD28" s="49"/>
      <c r="ASE28" s="49"/>
      <c r="ASF28" s="49"/>
      <c r="ASG28" s="49"/>
      <c r="ASH28" s="49"/>
      <c r="ASI28" s="49"/>
      <c r="ASJ28" s="49"/>
      <c r="ASK28" s="49"/>
      <c r="ASL28" s="49"/>
      <c r="ASM28" s="49"/>
      <c r="ASN28" s="49"/>
      <c r="ASO28" s="49"/>
      <c r="ASP28" s="49"/>
      <c r="ASQ28" s="49"/>
      <c r="ASR28" s="49"/>
      <c r="ASS28" s="49"/>
      <c r="AST28" s="49"/>
      <c r="ASU28" s="49"/>
      <c r="ASV28" s="49"/>
      <c r="ASW28" s="49"/>
      <c r="ASX28" s="49"/>
      <c r="ASY28" s="49"/>
      <c r="ASZ28" s="49"/>
      <c r="ATA28" s="49"/>
      <c r="ATB28" s="49"/>
      <c r="ATC28" s="49"/>
      <c r="ATD28" s="49"/>
      <c r="ATE28" s="49"/>
      <c r="ATF28" s="49"/>
      <c r="ATG28" s="49"/>
      <c r="ATH28" s="49"/>
      <c r="ATI28" s="49"/>
      <c r="ATJ28" s="49"/>
      <c r="ATK28" s="49"/>
      <c r="ATL28" s="49"/>
      <c r="ATM28" s="49"/>
      <c r="ATN28" s="49"/>
      <c r="ATO28" s="49"/>
      <c r="ATP28" s="49"/>
      <c r="ATQ28" s="49"/>
      <c r="ATR28" s="49"/>
      <c r="ATS28" s="49"/>
      <c r="ATT28" s="49"/>
      <c r="ATU28" s="49"/>
      <c r="ATV28" s="49"/>
      <c r="ATW28" s="49"/>
      <c r="ATX28" s="49"/>
      <c r="ATY28" s="49"/>
      <c r="ATZ28" s="49"/>
      <c r="AUA28" s="49"/>
      <c r="AUB28" s="49"/>
      <c r="AUC28" s="49"/>
      <c r="AUD28" s="49"/>
      <c r="AUE28" s="49"/>
      <c r="AUF28" s="49"/>
      <c r="AUG28" s="49"/>
      <c r="AUH28" s="49"/>
      <c r="AUI28" s="49"/>
      <c r="AUJ28" s="49"/>
      <c r="AUK28" s="49"/>
      <c r="AUL28" s="49"/>
      <c r="AUM28" s="49"/>
      <c r="AUN28" s="49"/>
      <c r="AUO28" s="49"/>
      <c r="AUP28" s="49"/>
      <c r="AUQ28" s="49"/>
      <c r="AUR28" s="49"/>
      <c r="AUS28" s="49"/>
      <c r="AUT28" s="49"/>
      <c r="AUU28" s="49"/>
      <c r="AUV28" s="49"/>
      <c r="AUW28" s="49"/>
      <c r="AUX28" s="49"/>
      <c r="AUY28" s="49"/>
      <c r="AUZ28" s="49"/>
      <c r="AVA28" s="49"/>
      <c r="AVB28" s="49"/>
      <c r="AVC28" s="49"/>
      <c r="AVD28" s="49"/>
      <c r="AVE28" s="49"/>
      <c r="AVF28" s="49"/>
      <c r="AVG28" s="49"/>
      <c r="AVH28" s="49"/>
      <c r="AVI28" s="49"/>
      <c r="AVJ28" s="49"/>
      <c r="AVK28" s="49"/>
      <c r="AVL28" s="49"/>
      <c r="AVM28" s="49"/>
      <c r="AVN28" s="49"/>
      <c r="AVO28" s="49"/>
      <c r="AVP28" s="49"/>
      <c r="AVQ28" s="49"/>
      <c r="AVR28" s="49"/>
      <c r="AVS28" s="49"/>
      <c r="AVT28" s="49"/>
      <c r="AVU28" s="49"/>
      <c r="AVV28" s="49"/>
      <c r="AVW28" s="49"/>
      <c r="AVX28" s="49"/>
      <c r="AVY28" s="49"/>
      <c r="AVZ28" s="49"/>
      <c r="AWA28" s="49"/>
      <c r="AWB28" s="49"/>
      <c r="AWC28" s="49"/>
      <c r="AWD28" s="49"/>
      <c r="AWE28" s="49"/>
      <c r="AWF28" s="49"/>
      <c r="AWG28" s="49"/>
      <c r="AWH28" s="49"/>
      <c r="AWI28" s="49"/>
      <c r="AWJ28" s="49"/>
      <c r="AWK28" s="49"/>
      <c r="AWL28" s="49"/>
      <c r="AWM28" s="49"/>
      <c r="AWN28" s="49"/>
      <c r="AWO28" s="49"/>
      <c r="AWP28" s="49"/>
      <c r="AWQ28" s="49"/>
      <c r="AWR28" s="49"/>
      <c r="AWS28" s="49"/>
      <c r="AWT28" s="49"/>
      <c r="AWU28" s="49"/>
      <c r="AWV28" s="49"/>
      <c r="AWW28" s="49"/>
      <c r="AWX28" s="49"/>
      <c r="AWY28" s="49"/>
      <c r="AWZ28" s="49"/>
      <c r="AXA28" s="49"/>
      <c r="AXB28" s="49"/>
      <c r="AXC28" s="49"/>
      <c r="AXD28" s="49"/>
      <c r="AXE28" s="49"/>
      <c r="AXF28" s="49"/>
      <c r="AXG28" s="49"/>
      <c r="AXH28" s="49"/>
      <c r="AXI28" s="49"/>
      <c r="AXJ28" s="49"/>
      <c r="AXK28" s="49"/>
      <c r="AXL28" s="49"/>
      <c r="AXM28" s="49"/>
      <c r="AXN28" s="49"/>
      <c r="AXO28" s="49"/>
      <c r="AXP28" s="49"/>
      <c r="AXQ28" s="49"/>
      <c r="AXR28" s="49"/>
      <c r="AXS28" s="49"/>
      <c r="AXT28" s="49"/>
      <c r="AXU28" s="49"/>
      <c r="AXV28" s="49"/>
      <c r="AXW28" s="49"/>
      <c r="AXX28" s="49"/>
      <c r="AXY28" s="49"/>
      <c r="AXZ28" s="49"/>
      <c r="AYA28" s="49"/>
      <c r="AYB28" s="49"/>
      <c r="AYC28" s="49"/>
      <c r="AYD28" s="49"/>
      <c r="AYE28" s="49"/>
      <c r="AYF28" s="49"/>
      <c r="AYG28" s="49"/>
      <c r="AYH28" s="49"/>
      <c r="AYI28" s="49"/>
      <c r="AYJ28" s="49"/>
      <c r="AYK28" s="49"/>
      <c r="AYL28" s="49"/>
      <c r="AYM28" s="49"/>
      <c r="AYN28" s="49"/>
      <c r="AYO28" s="49"/>
      <c r="AYP28" s="49"/>
      <c r="AYQ28" s="49"/>
      <c r="AYR28" s="49"/>
      <c r="AYS28" s="49"/>
      <c r="AYT28" s="49"/>
      <c r="AYU28" s="49"/>
      <c r="AYV28" s="49"/>
      <c r="AYW28" s="49"/>
      <c r="AYX28" s="49"/>
      <c r="AYY28" s="49"/>
      <c r="AYZ28" s="49"/>
      <c r="AZA28" s="49"/>
      <c r="AZB28" s="49"/>
      <c r="AZC28" s="49"/>
      <c r="AZD28" s="49"/>
      <c r="AZE28" s="49"/>
      <c r="AZF28" s="49"/>
      <c r="AZG28" s="49"/>
      <c r="AZH28" s="49"/>
      <c r="AZI28" s="49"/>
      <c r="AZJ28" s="49"/>
      <c r="AZK28" s="49"/>
      <c r="AZL28" s="49"/>
      <c r="AZM28" s="49"/>
      <c r="AZN28" s="49"/>
      <c r="AZO28" s="49"/>
      <c r="AZP28" s="49"/>
      <c r="AZQ28" s="49"/>
      <c r="AZR28" s="49"/>
      <c r="AZS28" s="49"/>
      <c r="AZT28" s="49"/>
      <c r="AZU28" s="49"/>
      <c r="AZV28" s="49"/>
      <c r="AZW28" s="49"/>
      <c r="AZX28" s="49"/>
      <c r="AZY28" s="49"/>
      <c r="AZZ28" s="49"/>
      <c r="BAA28" s="49"/>
      <c r="BAB28" s="49"/>
      <c r="BAC28" s="49"/>
      <c r="BAD28" s="49"/>
      <c r="BAE28" s="49"/>
      <c r="BAF28" s="49"/>
      <c r="BAG28" s="49"/>
      <c r="BAH28" s="49"/>
      <c r="BAI28" s="49"/>
      <c r="BAJ28" s="49"/>
      <c r="BAK28" s="49"/>
      <c r="BAL28" s="49"/>
      <c r="BAM28" s="49"/>
      <c r="BAN28" s="49"/>
      <c r="BAO28" s="49"/>
      <c r="BAP28" s="49"/>
      <c r="BAQ28" s="49"/>
      <c r="BAR28" s="49"/>
      <c r="BAS28" s="49"/>
      <c r="BAT28" s="49"/>
      <c r="BAU28" s="49"/>
      <c r="BAV28" s="49"/>
      <c r="BAW28" s="49"/>
      <c r="BAX28" s="49"/>
      <c r="BAY28" s="49"/>
      <c r="BAZ28" s="49"/>
      <c r="BBA28" s="49"/>
      <c r="BBB28" s="49"/>
      <c r="BBC28" s="49"/>
      <c r="BBD28" s="49"/>
      <c r="BBE28" s="49"/>
      <c r="BBF28" s="49"/>
      <c r="BBG28" s="49"/>
      <c r="BBH28" s="49"/>
      <c r="BBI28" s="49"/>
      <c r="BBJ28" s="49"/>
      <c r="BBK28" s="49"/>
      <c r="BBL28" s="49"/>
      <c r="BBM28" s="49"/>
      <c r="BBN28" s="49"/>
      <c r="BBO28" s="49"/>
      <c r="BBP28" s="49"/>
      <c r="BBQ28" s="49"/>
      <c r="BBR28" s="49"/>
      <c r="BBS28" s="49"/>
      <c r="BBT28" s="49"/>
      <c r="BBU28" s="49"/>
      <c r="BBV28" s="49"/>
      <c r="BBW28" s="49"/>
      <c r="BBX28" s="49"/>
      <c r="BBY28" s="49"/>
      <c r="BBZ28" s="49"/>
      <c r="BCA28" s="49"/>
      <c r="BCB28" s="49"/>
      <c r="BCC28" s="49"/>
      <c r="BCD28" s="49"/>
      <c r="BCE28" s="49"/>
      <c r="BCF28" s="49"/>
      <c r="BCG28" s="49"/>
      <c r="BCH28" s="49"/>
      <c r="BCI28" s="49"/>
      <c r="BCJ28" s="49"/>
      <c r="BCK28" s="49"/>
      <c r="BCL28" s="49"/>
      <c r="BCM28" s="49"/>
      <c r="BCN28" s="49"/>
      <c r="BCO28" s="49"/>
      <c r="BCP28" s="49"/>
      <c r="BCQ28" s="49"/>
      <c r="BCR28" s="49"/>
      <c r="BCS28" s="49"/>
      <c r="BCT28" s="49"/>
      <c r="BCU28" s="49"/>
      <c r="BCV28" s="49"/>
      <c r="BCW28" s="49"/>
      <c r="BCX28" s="49"/>
      <c r="BCY28" s="49"/>
      <c r="BCZ28" s="49"/>
      <c r="BDA28" s="49"/>
      <c r="BDB28" s="49"/>
      <c r="BDC28" s="49"/>
      <c r="BDD28" s="49"/>
      <c r="BDE28" s="49"/>
      <c r="BDF28" s="49"/>
      <c r="BDG28" s="49"/>
      <c r="BDH28" s="49"/>
      <c r="BDI28" s="49"/>
      <c r="BDJ28" s="49"/>
      <c r="BDK28" s="49"/>
      <c r="BDL28" s="49"/>
      <c r="BDM28" s="49"/>
      <c r="BDN28" s="49"/>
      <c r="BDO28" s="49"/>
      <c r="BDP28" s="49"/>
      <c r="BDQ28" s="49"/>
      <c r="BDR28" s="49"/>
      <c r="BDS28" s="49"/>
      <c r="BDT28" s="49"/>
      <c r="BDU28" s="49"/>
      <c r="BDV28" s="49"/>
      <c r="BDW28" s="49"/>
      <c r="BDX28" s="49"/>
      <c r="BDY28" s="49"/>
      <c r="BDZ28" s="49"/>
      <c r="BEA28" s="49"/>
      <c r="BEB28" s="49"/>
      <c r="BEC28" s="49"/>
      <c r="BED28" s="49"/>
      <c r="BEE28" s="49"/>
      <c r="BEF28" s="49"/>
      <c r="BEG28" s="49"/>
      <c r="BEH28" s="49"/>
      <c r="BEI28" s="49"/>
      <c r="BEJ28" s="49"/>
      <c r="BEK28" s="49"/>
      <c r="BEL28" s="49"/>
      <c r="BEM28" s="49"/>
      <c r="BEN28" s="49"/>
      <c r="BEO28" s="49"/>
      <c r="BEP28" s="49"/>
      <c r="BEQ28" s="49"/>
      <c r="BER28" s="49"/>
      <c r="BES28" s="49"/>
      <c r="BET28" s="49"/>
      <c r="BEU28" s="49"/>
      <c r="BEV28" s="49"/>
      <c r="BEW28" s="49"/>
      <c r="BEX28" s="49"/>
      <c r="BEY28" s="49"/>
      <c r="BEZ28" s="49"/>
      <c r="BFA28" s="49"/>
      <c r="BFB28" s="49"/>
      <c r="BFC28" s="49"/>
      <c r="BFD28" s="49"/>
      <c r="BFE28" s="49"/>
      <c r="BFF28" s="49"/>
      <c r="BFG28" s="49"/>
      <c r="BFH28" s="49"/>
      <c r="BFI28" s="49"/>
      <c r="BFJ28" s="49"/>
      <c r="BFK28" s="49"/>
      <c r="BFL28" s="49"/>
      <c r="BFM28" s="49"/>
      <c r="BFN28" s="49"/>
      <c r="BFO28" s="49"/>
      <c r="BFP28" s="49"/>
      <c r="BFQ28" s="49"/>
      <c r="BFR28" s="49"/>
      <c r="BFS28" s="49"/>
      <c r="BFT28" s="49"/>
      <c r="BFU28" s="49"/>
      <c r="BFV28" s="49"/>
      <c r="BFW28" s="49"/>
      <c r="BFX28" s="49"/>
      <c r="BFY28" s="49"/>
      <c r="BFZ28" s="49"/>
      <c r="BGA28" s="49"/>
      <c r="BGB28" s="49"/>
      <c r="BGC28" s="49"/>
      <c r="BGD28" s="49"/>
      <c r="BGE28" s="49"/>
      <c r="BGF28" s="49"/>
      <c r="BGG28" s="49"/>
      <c r="BGH28" s="49"/>
      <c r="BGI28" s="49"/>
      <c r="BGJ28" s="49"/>
      <c r="BGK28" s="49"/>
      <c r="BGL28" s="49"/>
      <c r="BGM28" s="49"/>
      <c r="BGN28" s="49"/>
      <c r="BGO28" s="49"/>
      <c r="BGP28" s="49"/>
      <c r="BGQ28" s="49"/>
      <c r="BGR28" s="49"/>
      <c r="BGS28" s="49"/>
      <c r="BGT28" s="49"/>
      <c r="BGU28" s="49"/>
      <c r="BGV28" s="49"/>
      <c r="BGW28" s="49"/>
      <c r="BGX28" s="49"/>
      <c r="BGY28" s="49"/>
      <c r="BGZ28" s="49"/>
      <c r="BHA28" s="49"/>
      <c r="BHB28" s="49"/>
      <c r="BHC28" s="49"/>
      <c r="BHD28" s="49"/>
      <c r="BHE28" s="49"/>
      <c r="BHF28" s="49"/>
      <c r="BHG28" s="49"/>
      <c r="BHH28" s="49"/>
      <c r="BHI28" s="49"/>
      <c r="BHJ28" s="49"/>
      <c r="BHK28" s="49"/>
      <c r="BHL28" s="49"/>
      <c r="BHM28" s="49"/>
      <c r="BHN28" s="49"/>
      <c r="BHO28" s="49"/>
      <c r="BHP28" s="49"/>
      <c r="BHQ28" s="49"/>
      <c r="BHR28" s="49"/>
      <c r="BHS28" s="49"/>
      <c r="BHT28" s="49"/>
      <c r="BHU28" s="49"/>
      <c r="BHV28" s="49"/>
      <c r="BHW28" s="49"/>
      <c r="BHX28" s="49"/>
      <c r="BHY28" s="49"/>
      <c r="BHZ28" s="49"/>
      <c r="BIA28" s="49"/>
      <c r="BIB28" s="49"/>
      <c r="BIC28" s="49"/>
      <c r="BID28" s="49"/>
      <c r="BIE28" s="49"/>
      <c r="BIF28" s="49"/>
      <c r="BIG28" s="49"/>
      <c r="BIH28" s="49"/>
      <c r="BII28" s="49"/>
      <c r="BIJ28" s="49"/>
      <c r="BIK28" s="49"/>
      <c r="BIL28" s="49"/>
      <c r="BIM28" s="49"/>
      <c r="BIN28" s="49"/>
      <c r="BIO28" s="49"/>
      <c r="BIP28" s="49"/>
      <c r="BIQ28" s="49"/>
      <c r="BIR28" s="49"/>
      <c r="BIS28" s="49"/>
      <c r="BIT28" s="49"/>
      <c r="BIU28" s="49"/>
      <c r="BIV28" s="49"/>
      <c r="BIW28" s="49"/>
      <c r="BIX28" s="49"/>
      <c r="BIY28" s="49"/>
      <c r="BIZ28" s="49"/>
      <c r="BJA28" s="49"/>
      <c r="BJB28" s="49"/>
      <c r="BJC28" s="49"/>
      <c r="BJD28" s="49"/>
      <c r="BJE28" s="49"/>
      <c r="BJF28" s="49"/>
      <c r="BJG28" s="49"/>
      <c r="BJH28" s="49"/>
      <c r="BJI28" s="49"/>
      <c r="BJJ28" s="49"/>
      <c r="BJK28" s="49"/>
      <c r="BJL28" s="49"/>
      <c r="BJM28" s="49"/>
      <c r="BJN28" s="49"/>
      <c r="BJO28" s="49"/>
      <c r="BJP28" s="49"/>
      <c r="BJQ28" s="49"/>
      <c r="BJR28" s="49"/>
      <c r="BJS28" s="49"/>
      <c r="BJT28" s="49"/>
      <c r="BJU28" s="49"/>
      <c r="BJV28" s="49"/>
      <c r="BJW28" s="49"/>
      <c r="BJX28" s="49"/>
      <c r="BJY28" s="49"/>
      <c r="BJZ28" s="49"/>
      <c r="BKA28" s="49"/>
      <c r="BKB28" s="49"/>
      <c r="BKC28" s="49"/>
      <c r="BKD28" s="49"/>
      <c r="BKE28" s="49"/>
      <c r="BKF28" s="49"/>
      <c r="BKG28" s="49"/>
      <c r="BKH28" s="49"/>
      <c r="BKI28" s="49"/>
      <c r="BKJ28" s="49"/>
      <c r="BKK28" s="49"/>
      <c r="BKL28" s="49"/>
      <c r="BKM28" s="49"/>
      <c r="BKN28" s="49"/>
      <c r="BKO28" s="49"/>
      <c r="BKP28" s="49"/>
      <c r="BKQ28" s="49"/>
      <c r="BKR28" s="49"/>
      <c r="BKS28" s="49"/>
      <c r="BKT28" s="49"/>
      <c r="BKU28" s="49"/>
      <c r="BKV28" s="49"/>
      <c r="BKW28" s="49"/>
      <c r="BKX28" s="49"/>
      <c r="BKY28" s="49"/>
      <c r="BKZ28" s="49"/>
      <c r="BLA28" s="49"/>
      <c r="BLB28" s="49"/>
      <c r="BLC28" s="49"/>
      <c r="BLD28" s="49"/>
      <c r="BLE28" s="49"/>
      <c r="BLF28" s="49"/>
      <c r="BLG28" s="49"/>
      <c r="BLH28" s="49"/>
      <c r="BLI28" s="49"/>
      <c r="BLJ28" s="49"/>
      <c r="BLK28" s="49"/>
      <c r="BLL28" s="49"/>
      <c r="BLM28" s="49"/>
      <c r="BLN28" s="49"/>
      <c r="BLO28" s="49"/>
      <c r="BLP28" s="49"/>
      <c r="BLQ28" s="49"/>
      <c r="BLR28" s="49"/>
      <c r="BLS28" s="49"/>
      <c r="BLT28" s="49"/>
      <c r="BLU28" s="49"/>
      <c r="BLV28" s="49"/>
      <c r="BLW28" s="49"/>
      <c r="BLX28" s="49"/>
      <c r="BLY28" s="49"/>
      <c r="BLZ28" s="49"/>
      <c r="BMA28" s="49"/>
      <c r="BMB28" s="49"/>
      <c r="BMC28" s="49"/>
      <c r="BMD28" s="49"/>
      <c r="BME28" s="49"/>
      <c r="BMF28" s="49"/>
      <c r="BMG28" s="49"/>
      <c r="BMH28" s="49"/>
      <c r="BMI28" s="49"/>
      <c r="BMJ28" s="49"/>
      <c r="BMK28" s="49"/>
      <c r="BML28" s="49"/>
      <c r="BMM28" s="49"/>
      <c r="BMN28" s="49"/>
      <c r="BMO28" s="49"/>
      <c r="BMP28" s="49"/>
      <c r="BMQ28" s="49"/>
      <c r="BMR28" s="49"/>
      <c r="BMS28" s="49"/>
      <c r="BMT28" s="49"/>
      <c r="BMU28" s="49"/>
      <c r="BMV28" s="49"/>
      <c r="BMW28" s="49"/>
      <c r="BMX28" s="49"/>
      <c r="BMY28" s="49"/>
      <c r="BMZ28" s="49"/>
      <c r="BNA28" s="49"/>
      <c r="BNB28" s="49"/>
      <c r="BNC28" s="49"/>
      <c r="BND28" s="49"/>
      <c r="BNE28" s="49"/>
      <c r="BNF28" s="49"/>
      <c r="BNG28" s="49"/>
      <c r="BNH28" s="49"/>
      <c r="BNI28" s="49"/>
      <c r="BNJ28" s="49"/>
      <c r="BNK28" s="49"/>
      <c r="BNL28" s="49"/>
      <c r="BNM28" s="49"/>
      <c r="BNN28" s="49"/>
      <c r="BNO28" s="49"/>
      <c r="BNP28" s="49"/>
      <c r="BNQ28" s="49"/>
      <c r="BNR28" s="49"/>
      <c r="BNS28" s="49"/>
      <c r="BNT28" s="49"/>
      <c r="BNU28" s="49"/>
      <c r="BNV28" s="49"/>
      <c r="BNW28" s="49"/>
      <c r="BNX28" s="49"/>
      <c r="BNY28" s="49"/>
      <c r="BNZ28" s="49"/>
      <c r="BOA28" s="49"/>
      <c r="BOB28" s="49"/>
      <c r="BOC28" s="49"/>
      <c r="BOD28" s="49"/>
      <c r="BOE28" s="49"/>
      <c r="BOF28" s="49"/>
      <c r="BOG28" s="49"/>
      <c r="BOH28" s="49"/>
      <c r="BOI28" s="49"/>
      <c r="BOJ28" s="49"/>
      <c r="BOK28" s="49"/>
      <c r="BOL28" s="49"/>
      <c r="BOM28" s="49"/>
      <c r="BON28" s="49"/>
      <c r="BOO28" s="49"/>
      <c r="BOP28" s="49"/>
      <c r="BOQ28" s="49"/>
      <c r="BOR28" s="49"/>
      <c r="BOS28" s="49"/>
      <c r="BOT28" s="49"/>
      <c r="BOU28" s="49"/>
      <c r="BOV28" s="49"/>
      <c r="BOW28" s="49"/>
      <c r="BOX28" s="49"/>
      <c r="BOY28" s="49"/>
      <c r="BOZ28" s="49"/>
      <c r="BPA28" s="49"/>
      <c r="BPB28" s="49"/>
      <c r="BPC28" s="49"/>
      <c r="BPD28" s="49"/>
      <c r="BPE28" s="49"/>
      <c r="BPF28" s="49"/>
      <c r="BPG28" s="49"/>
      <c r="BPH28" s="49"/>
      <c r="BPI28" s="49"/>
      <c r="BPJ28" s="49"/>
      <c r="BPK28" s="49"/>
      <c r="BPL28" s="49"/>
      <c r="BPM28" s="49"/>
      <c r="BPN28" s="49"/>
      <c r="BPO28" s="49"/>
      <c r="BPP28" s="49"/>
      <c r="BPQ28" s="49"/>
      <c r="BPR28" s="49"/>
      <c r="BPS28" s="49"/>
      <c r="BPT28" s="49"/>
      <c r="BPU28" s="49"/>
      <c r="BPV28" s="49"/>
      <c r="BPW28" s="49"/>
      <c r="BPX28" s="49"/>
      <c r="BPY28" s="49"/>
      <c r="BPZ28" s="49"/>
      <c r="BQA28" s="49"/>
      <c r="BQB28" s="49"/>
      <c r="BQC28" s="49"/>
      <c r="BQD28" s="49"/>
      <c r="BQE28" s="49"/>
      <c r="BQF28" s="49"/>
      <c r="BQG28" s="49"/>
      <c r="BQH28" s="49"/>
      <c r="BQI28" s="49"/>
      <c r="BQJ28" s="49"/>
      <c r="BQK28" s="49"/>
      <c r="BQL28" s="49"/>
      <c r="BQM28" s="49"/>
      <c r="BQN28" s="49"/>
      <c r="BQO28" s="49"/>
      <c r="BQP28" s="49"/>
      <c r="BQQ28" s="49"/>
      <c r="BQR28" s="49"/>
      <c r="BQS28" s="49"/>
      <c r="BQT28" s="49"/>
      <c r="BQU28" s="49"/>
      <c r="BQV28" s="49"/>
      <c r="BQW28" s="49"/>
      <c r="BQX28" s="49"/>
      <c r="BQY28" s="49"/>
      <c r="BQZ28" s="49"/>
      <c r="BRA28" s="49"/>
      <c r="BRB28" s="49"/>
      <c r="BRC28" s="49"/>
      <c r="BRD28" s="49"/>
      <c r="BRE28" s="49"/>
      <c r="BRF28" s="49"/>
      <c r="BRG28" s="49"/>
      <c r="BRH28" s="49"/>
      <c r="BRI28" s="49"/>
      <c r="BRJ28" s="49"/>
      <c r="BRK28" s="49"/>
      <c r="BRL28" s="49"/>
      <c r="BRM28" s="49"/>
      <c r="BRN28" s="49"/>
      <c r="BRO28" s="49"/>
      <c r="BRP28" s="49"/>
      <c r="BRQ28" s="49"/>
      <c r="BRR28" s="49"/>
      <c r="BRS28" s="49"/>
      <c r="BRT28" s="49"/>
      <c r="BRU28" s="49"/>
      <c r="BRV28" s="49"/>
      <c r="BRW28" s="49"/>
      <c r="BRX28" s="49"/>
      <c r="BRY28" s="49"/>
      <c r="BRZ28" s="49"/>
      <c r="BSA28" s="49"/>
      <c r="BSB28" s="49"/>
      <c r="BSC28" s="49"/>
      <c r="BSD28" s="49"/>
      <c r="BSE28" s="49"/>
      <c r="BSF28" s="49"/>
      <c r="BSG28" s="49"/>
      <c r="BSH28" s="49"/>
      <c r="BSI28" s="49"/>
      <c r="BSJ28" s="49"/>
      <c r="BSK28" s="49"/>
      <c r="BSL28" s="49"/>
      <c r="BSM28" s="49"/>
      <c r="BSN28" s="49"/>
      <c r="BSO28" s="49"/>
      <c r="BSP28" s="49"/>
      <c r="BSQ28" s="49"/>
      <c r="BSR28" s="49"/>
      <c r="BSS28" s="49"/>
      <c r="BST28" s="49"/>
      <c r="BSU28" s="49"/>
      <c r="BSV28" s="49"/>
      <c r="BSW28" s="49"/>
      <c r="BSX28" s="49"/>
      <c r="BSY28" s="49"/>
      <c r="BSZ28" s="49"/>
      <c r="BTA28" s="49"/>
      <c r="BTB28" s="49"/>
      <c r="BTC28" s="49"/>
      <c r="BTD28" s="49"/>
      <c r="BTE28" s="49"/>
      <c r="BTF28" s="49"/>
      <c r="BTG28" s="49"/>
      <c r="BTH28" s="49"/>
      <c r="BTI28" s="49"/>
      <c r="BTJ28" s="49"/>
      <c r="BTK28" s="49"/>
      <c r="BTL28" s="49"/>
      <c r="BTM28" s="49"/>
      <c r="BTN28" s="49"/>
      <c r="BTO28" s="49"/>
      <c r="BTP28" s="49"/>
      <c r="BTQ28" s="49"/>
      <c r="BTR28" s="49"/>
      <c r="BTS28" s="49"/>
      <c r="BTT28" s="49"/>
      <c r="BTU28" s="49"/>
      <c r="BTV28" s="49"/>
      <c r="BTW28" s="49"/>
      <c r="BTX28" s="49"/>
      <c r="BTY28" s="49"/>
      <c r="BTZ28" s="49"/>
      <c r="BUA28" s="49"/>
      <c r="BUB28" s="49"/>
      <c r="BUC28" s="49"/>
      <c r="BUD28" s="49"/>
      <c r="BUE28" s="49"/>
      <c r="BUF28" s="49"/>
      <c r="BUG28" s="49"/>
      <c r="BUH28" s="49"/>
      <c r="BUI28" s="49"/>
      <c r="BUJ28" s="49"/>
      <c r="BUK28" s="49"/>
      <c r="BUL28" s="49"/>
      <c r="BUM28" s="49"/>
      <c r="BUN28" s="49"/>
      <c r="BUO28" s="49"/>
      <c r="BUP28" s="49"/>
      <c r="BUQ28" s="49"/>
      <c r="BUR28" s="49"/>
      <c r="BUS28" s="49"/>
      <c r="BUT28" s="49"/>
      <c r="BUU28" s="49"/>
      <c r="BUV28" s="49"/>
      <c r="BUW28" s="49"/>
      <c r="BUX28" s="49"/>
      <c r="BUY28" s="49"/>
      <c r="BUZ28" s="49"/>
      <c r="BVA28" s="49"/>
      <c r="BVB28" s="49"/>
      <c r="BVC28" s="49"/>
      <c r="BVD28" s="49"/>
      <c r="BVE28" s="49"/>
      <c r="BVF28" s="49"/>
      <c r="BVG28" s="49"/>
      <c r="BVH28" s="49"/>
      <c r="BVI28" s="49"/>
      <c r="BVJ28" s="49"/>
      <c r="BVK28" s="49"/>
      <c r="BVL28" s="49"/>
      <c r="BVM28" s="49"/>
      <c r="BVN28" s="49"/>
      <c r="BVO28" s="49"/>
      <c r="BVP28" s="49"/>
      <c r="BVQ28" s="49"/>
      <c r="BVR28" s="49"/>
      <c r="BVS28" s="49"/>
      <c r="BVT28" s="49"/>
      <c r="BVU28" s="49"/>
      <c r="BVV28" s="49"/>
      <c r="BVW28" s="49"/>
      <c r="BVX28" s="49"/>
      <c r="BVY28" s="49"/>
      <c r="BVZ28" s="49"/>
      <c r="BWA28" s="49"/>
      <c r="BWB28" s="49"/>
      <c r="BWC28" s="49"/>
      <c r="BWD28" s="49"/>
      <c r="BWE28" s="49"/>
      <c r="BWF28" s="49"/>
      <c r="BWG28" s="49"/>
      <c r="BWH28" s="49"/>
      <c r="BWI28" s="49"/>
      <c r="BWJ28" s="49"/>
      <c r="BWK28" s="49"/>
      <c r="BWL28" s="49"/>
      <c r="BWM28" s="49"/>
      <c r="BWN28" s="49"/>
      <c r="BWO28" s="49"/>
      <c r="BWP28" s="49"/>
      <c r="BWQ28" s="49"/>
      <c r="BWR28" s="49"/>
      <c r="BWS28" s="49"/>
      <c r="BWT28" s="49"/>
      <c r="BWU28" s="49"/>
      <c r="BWV28" s="49"/>
      <c r="BWW28" s="49"/>
      <c r="BWX28" s="49"/>
      <c r="BWY28" s="49"/>
      <c r="BWZ28" s="49"/>
      <c r="BXA28" s="49"/>
      <c r="BXB28" s="49"/>
      <c r="BXC28" s="49"/>
      <c r="BXD28" s="49"/>
      <c r="BXE28" s="49"/>
      <c r="BXF28" s="49"/>
      <c r="BXG28" s="49"/>
      <c r="BXH28" s="49"/>
      <c r="BXI28" s="49"/>
      <c r="BXJ28" s="49"/>
      <c r="BXK28" s="49"/>
      <c r="BXL28" s="49"/>
      <c r="BXM28" s="49"/>
      <c r="BXN28" s="49"/>
      <c r="BXO28" s="49"/>
      <c r="BXP28" s="49"/>
      <c r="BXQ28" s="49"/>
      <c r="BXR28" s="49"/>
      <c r="BXS28" s="49"/>
      <c r="BXT28" s="49"/>
      <c r="BXU28" s="49"/>
      <c r="BXV28" s="49"/>
      <c r="BXW28" s="49"/>
      <c r="BXX28" s="49"/>
      <c r="BXY28" s="49"/>
      <c r="BXZ28" s="49"/>
      <c r="BYA28" s="49"/>
      <c r="BYB28" s="49"/>
      <c r="BYC28" s="49"/>
      <c r="BYD28" s="49"/>
      <c r="BYE28" s="49"/>
      <c r="BYF28" s="49"/>
      <c r="BYG28" s="49"/>
      <c r="BYH28" s="49"/>
      <c r="BYI28" s="49"/>
      <c r="BYJ28" s="49"/>
      <c r="BYK28" s="49"/>
      <c r="BYL28" s="49"/>
      <c r="BYM28" s="49"/>
      <c r="BYN28" s="49"/>
      <c r="BYO28" s="49"/>
      <c r="BYP28" s="49"/>
      <c r="BYQ28" s="49"/>
      <c r="BYR28" s="49"/>
      <c r="BYS28" s="49"/>
      <c r="BYT28" s="49"/>
      <c r="BYU28" s="49"/>
      <c r="BYV28" s="49"/>
      <c r="BYW28" s="49"/>
      <c r="BYX28" s="49"/>
      <c r="BYY28" s="49"/>
      <c r="BYZ28" s="49"/>
      <c r="BZA28" s="49"/>
      <c r="BZB28" s="49"/>
      <c r="BZC28" s="49"/>
      <c r="BZD28" s="49"/>
      <c r="BZE28" s="49"/>
      <c r="BZF28" s="49"/>
      <c r="BZG28" s="49"/>
      <c r="BZH28" s="49"/>
      <c r="BZI28" s="49"/>
      <c r="BZJ28" s="49"/>
      <c r="BZK28" s="49"/>
      <c r="BZL28" s="49"/>
      <c r="BZM28" s="49"/>
      <c r="BZN28" s="49"/>
      <c r="BZO28" s="49"/>
      <c r="BZP28" s="49"/>
      <c r="BZQ28" s="49"/>
      <c r="BZR28" s="49"/>
      <c r="BZS28" s="49"/>
      <c r="BZT28" s="49"/>
      <c r="BZU28" s="49"/>
      <c r="BZV28" s="49"/>
      <c r="BZW28" s="49"/>
      <c r="BZX28" s="49"/>
      <c r="BZY28" s="49"/>
      <c r="BZZ28" s="49"/>
      <c r="CAA28" s="49"/>
      <c r="CAB28" s="49"/>
      <c r="CAC28" s="49"/>
      <c r="CAD28" s="49"/>
      <c r="CAE28" s="49"/>
      <c r="CAF28" s="49"/>
      <c r="CAG28" s="49"/>
      <c r="CAH28" s="49"/>
      <c r="CAI28" s="49"/>
      <c r="CAJ28" s="49"/>
      <c r="CAK28" s="49"/>
      <c r="CAL28" s="49"/>
      <c r="CAM28" s="49"/>
      <c r="CAN28" s="49"/>
      <c r="CAO28" s="49"/>
      <c r="CAP28" s="49"/>
      <c r="CAQ28" s="49"/>
      <c r="CAR28" s="49"/>
      <c r="CAS28" s="49"/>
      <c r="CAT28" s="49"/>
      <c r="CAU28" s="49"/>
      <c r="CAV28" s="49"/>
      <c r="CAW28" s="49"/>
      <c r="CAX28" s="49"/>
      <c r="CAY28" s="49"/>
      <c r="CAZ28" s="49"/>
      <c r="CBA28" s="49"/>
      <c r="CBB28" s="49"/>
      <c r="CBC28" s="49"/>
      <c r="CBD28" s="49"/>
      <c r="CBE28" s="49"/>
      <c r="CBF28" s="49"/>
      <c r="CBG28" s="49"/>
      <c r="CBH28" s="49"/>
      <c r="CBI28" s="49"/>
      <c r="CBJ28" s="49"/>
      <c r="CBK28" s="49"/>
      <c r="CBL28" s="49"/>
      <c r="CBM28" s="49"/>
      <c r="CBN28" s="49"/>
      <c r="CBO28" s="49"/>
      <c r="CBP28" s="49"/>
      <c r="CBQ28" s="49"/>
      <c r="CBR28" s="49"/>
      <c r="CBS28" s="49"/>
      <c r="CBT28" s="49"/>
      <c r="CBU28" s="49"/>
      <c r="CBV28" s="49"/>
      <c r="CBW28" s="49"/>
      <c r="CBX28" s="49"/>
      <c r="CBY28" s="49"/>
      <c r="CBZ28" s="49"/>
      <c r="CCA28" s="49"/>
      <c r="CCB28" s="49"/>
      <c r="CCC28" s="49"/>
      <c r="CCD28" s="49"/>
      <c r="CCE28" s="49"/>
      <c r="CCF28" s="49"/>
      <c r="CCG28" s="49"/>
      <c r="CCH28" s="49"/>
      <c r="CCI28" s="49"/>
      <c r="CCJ28" s="49"/>
      <c r="CCK28" s="49"/>
      <c r="CCL28" s="49"/>
      <c r="CCM28" s="49"/>
      <c r="CCN28" s="49"/>
      <c r="CCO28" s="49"/>
      <c r="CCP28" s="49"/>
      <c r="CCQ28" s="49"/>
      <c r="CCR28" s="49"/>
      <c r="CCS28" s="49"/>
      <c r="CCT28" s="49"/>
      <c r="CCU28" s="49"/>
      <c r="CCV28" s="49"/>
      <c r="CCW28" s="49"/>
      <c r="CCX28" s="49"/>
      <c r="CCY28" s="49"/>
      <c r="CCZ28" s="49"/>
      <c r="CDA28" s="49"/>
      <c r="CDB28" s="49"/>
      <c r="CDC28" s="49"/>
      <c r="CDD28" s="49"/>
      <c r="CDE28" s="49"/>
      <c r="CDF28" s="49"/>
      <c r="CDG28" s="49"/>
      <c r="CDH28" s="49"/>
      <c r="CDI28" s="49"/>
      <c r="CDJ28" s="49"/>
      <c r="CDK28" s="49"/>
      <c r="CDL28" s="49"/>
      <c r="CDM28" s="49"/>
      <c r="CDN28" s="49"/>
      <c r="CDO28" s="49"/>
      <c r="CDP28" s="49"/>
      <c r="CDQ28" s="49"/>
      <c r="CDR28" s="49"/>
      <c r="CDS28" s="49"/>
      <c r="CDT28" s="49"/>
      <c r="CDU28" s="49"/>
      <c r="CDV28" s="49"/>
      <c r="CDW28" s="49"/>
      <c r="CDX28" s="49"/>
      <c r="CDY28" s="49"/>
      <c r="CDZ28" s="49"/>
      <c r="CEA28" s="49"/>
      <c r="CEB28" s="49"/>
      <c r="CEC28" s="49"/>
      <c r="CED28" s="49"/>
      <c r="CEE28" s="49"/>
      <c r="CEF28" s="49"/>
      <c r="CEG28" s="49"/>
      <c r="CEH28" s="49"/>
      <c r="CEI28" s="49"/>
      <c r="CEJ28" s="49"/>
      <c r="CEK28" s="49"/>
      <c r="CEL28" s="49"/>
      <c r="CEM28" s="49"/>
      <c r="CEN28" s="49"/>
      <c r="CEO28" s="49"/>
      <c r="CEP28" s="49"/>
      <c r="CEQ28" s="49"/>
      <c r="CER28" s="49"/>
      <c r="CES28" s="49"/>
      <c r="CET28" s="49"/>
      <c r="CEU28" s="49"/>
      <c r="CEV28" s="49"/>
      <c r="CEW28" s="49"/>
      <c r="CEX28" s="49"/>
      <c r="CEY28" s="49"/>
      <c r="CEZ28" s="49"/>
      <c r="CFA28" s="49"/>
      <c r="CFB28" s="49"/>
      <c r="CFC28" s="49"/>
      <c r="CFD28" s="49"/>
      <c r="CFE28" s="49"/>
      <c r="CFF28" s="49"/>
      <c r="CFG28" s="49"/>
      <c r="CFH28" s="49"/>
      <c r="CFI28" s="49"/>
      <c r="CFJ28" s="49"/>
      <c r="CFK28" s="49"/>
      <c r="CFL28" s="49"/>
      <c r="CFM28" s="49"/>
      <c r="CFN28" s="49"/>
      <c r="CFO28" s="49"/>
      <c r="CFP28" s="49"/>
      <c r="CFQ28" s="49"/>
      <c r="CFR28" s="49"/>
      <c r="CFS28" s="49"/>
      <c r="CFT28" s="49"/>
      <c r="CFU28" s="49"/>
      <c r="CFV28" s="49"/>
      <c r="CFW28" s="49"/>
      <c r="CFX28" s="49"/>
      <c r="CFY28" s="49"/>
      <c r="CFZ28" s="49"/>
      <c r="CGA28" s="49"/>
      <c r="CGB28" s="49"/>
      <c r="CGC28" s="49"/>
      <c r="CGD28" s="49"/>
      <c r="CGE28" s="49"/>
      <c r="CGF28" s="49"/>
      <c r="CGG28" s="49"/>
      <c r="CGH28" s="49"/>
      <c r="CGI28" s="49"/>
      <c r="CGJ28" s="49"/>
      <c r="CGK28" s="49"/>
      <c r="CGL28" s="49"/>
      <c r="CGM28" s="49"/>
      <c r="CGN28" s="49"/>
      <c r="CGO28" s="49"/>
      <c r="CGP28" s="49"/>
      <c r="CGQ28" s="49"/>
      <c r="CGR28" s="49"/>
      <c r="CGS28" s="49"/>
      <c r="CGT28" s="49"/>
      <c r="CGU28" s="49"/>
      <c r="CGV28" s="49"/>
      <c r="CGW28" s="49"/>
      <c r="CGX28" s="49"/>
      <c r="CGY28" s="49"/>
      <c r="CGZ28" s="49"/>
      <c r="CHA28" s="49"/>
      <c r="CHB28" s="49"/>
      <c r="CHC28" s="49"/>
      <c r="CHD28" s="49"/>
      <c r="CHE28" s="49"/>
      <c r="CHF28" s="49"/>
      <c r="CHG28" s="49"/>
      <c r="CHH28" s="49"/>
      <c r="CHI28" s="49"/>
      <c r="CHJ28" s="49"/>
      <c r="CHK28" s="49"/>
      <c r="CHL28" s="49"/>
      <c r="CHM28" s="49"/>
      <c r="CHN28" s="49"/>
      <c r="CHO28" s="49"/>
      <c r="CHP28" s="49"/>
      <c r="CHQ28" s="49"/>
      <c r="CHR28" s="49"/>
      <c r="CHS28" s="49"/>
      <c r="CHT28" s="49"/>
      <c r="CHU28" s="49"/>
      <c r="CHV28" s="49"/>
      <c r="CHW28" s="49"/>
      <c r="CHX28" s="49"/>
      <c r="CHY28" s="49"/>
      <c r="CHZ28" s="49"/>
      <c r="CIA28" s="49"/>
      <c r="CIB28" s="49"/>
      <c r="CIC28" s="49"/>
      <c r="CID28" s="49"/>
      <c r="CIE28" s="49"/>
      <c r="CIF28" s="49"/>
      <c r="CIG28" s="49"/>
      <c r="CIH28" s="49"/>
      <c r="CII28" s="49"/>
      <c r="CIJ28" s="49"/>
      <c r="CIK28" s="49"/>
      <c r="CIL28" s="49"/>
      <c r="CIM28" s="49"/>
      <c r="CIN28" s="49"/>
      <c r="CIO28" s="49"/>
      <c r="CIP28" s="49"/>
      <c r="CIQ28" s="49"/>
      <c r="CIR28" s="49"/>
      <c r="CIS28" s="49"/>
      <c r="CIT28" s="49"/>
      <c r="CIU28" s="49"/>
      <c r="CIV28" s="49"/>
      <c r="CIW28" s="49"/>
      <c r="CIX28" s="49"/>
      <c r="CIY28" s="49"/>
      <c r="CIZ28" s="49"/>
      <c r="CJA28" s="49"/>
      <c r="CJB28" s="49"/>
      <c r="CJC28" s="49"/>
      <c r="CJD28" s="49"/>
      <c r="CJE28" s="49"/>
      <c r="CJF28" s="49"/>
      <c r="CJG28" s="49"/>
      <c r="CJH28" s="49"/>
      <c r="CJI28" s="49"/>
      <c r="CJJ28" s="49"/>
      <c r="CJK28" s="49"/>
      <c r="CJL28" s="49"/>
      <c r="CJM28" s="49"/>
      <c r="CJN28" s="49"/>
      <c r="CJO28" s="49"/>
      <c r="CJP28" s="49"/>
      <c r="CJQ28" s="49"/>
      <c r="CJR28" s="49"/>
      <c r="CJS28" s="49"/>
      <c r="CJT28" s="49"/>
      <c r="CJU28" s="49"/>
      <c r="CJV28" s="49"/>
      <c r="CJW28" s="49"/>
      <c r="CJX28" s="49"/>
      <c r="CJY28" s="49"/>
      <c r="CJZ28" s="49"/>
      <c r="CKA28" s="49"/>
      <c r="CKB28" s="49"/>
      <c r="CKC28" s="49"/>
      <c r="CKD28" s="49"/>
      <c r="CKE28" s="49"/>
      <c r="CKF28" s="49"/>
      <c r="CKG28" s="49"/>
      <c r="CKH28" s="49"/>
      <c r="CKI28" s="49"/>
      <c r="CKJ28" s="49"/>
      <c r="CKK28" s="49"/>
      <c r="CKL28" s="49"/>
      <c r="CKM28" s="49"/>
      <c r="CKN28" s="49"/>
      <c r="CKO28" s="49"/>
      <c r="CKP28" s="49"/>
      <c r="CKQ28" s="49"/>
      <c r="CKR28" s="49"/>
      <c r="CKS28" s="49"/>
      <c r="CKT28" s="49"/>
      <c r="CKU28" s="49"/>
      <c r="CKV28" s="49"/>
      <c r="CKW28" s="49"/>
      <c r="CKX28" s="49"/>
      <c r="CKY28" s="49"/>
      <c r="CKZ28" s="49"/>
      <c r="CLA28" s="49"/>
      <c r="CLB28" s="49"/>
      <c r="CLC28" s="49"/>
      <c r="CLD28" s="49"/>
      <c r="CLE28" s="49"/>
      <c r="CLF28" s="49"/>
      <c r="CLG28" s="49"/>
      <c r="CLH28" s="49"/>
      <c r="CLI28" s="49"/>
      <c r="CLJ28" s="49"/>
      <c r="CLK28" s="49"/>
      <c r="CLL28" s="49"/>
      <c r="CLM28" s="49"/>
      <c r="CLN28" s="49"/>
      <c r="CLO28" s="49"/>
      <c r="CLP28" s="49"/>
      <c r="CLQ28" s="49"/>
      <c r="CLR28" s="49"/>
      <c r="CLS28" s="49"/>
      <c r="CLT28" s="49"/>
      <c r="CLU28" s="49"/>
      <c r="CLV28" s="49"/>
      <c r="CLW28" s="49"/>
      <c r="CLX28" s="49"/>
      <c r="CLY28" s="49"/>
      <c r="CLZ28" s="49"/>
      <c r="CMA28" s="49"/>
      <c r="CMB28" s="49"/>
      <c r="CMC28" s="49"/>
      <c r="CMD28" s="49"/>
      <c r="CME28" s="49"/>
      <c r="CMF28" s="49"/>
      <c r="CMG28" s="49"/>
      <c r="CMH28" s="49"/>
      <c r="CMI28" s="49"/>
      <c r="CMJ28" s="49"/>
      <c r="CMK28" s="49"/>
      <c r="CML28" s="49"/>
      <c r="CMM28" s="49"/>
      <c r="CMN28" s="49"/>
      <c r="CMO28" s="49"/>
      <c r="CMP28" s="49"/>
      <c r="CMQ28" s="49"/>
      <c r="CMR28" s="49"/>
      <c r="CMS28" s="49"/>
      <c r="CMT28" s="49"/>
      <c r="CMU28" s="49"/>
      <c r="CMV28" s="49"/>
      <c r="CMW28" s="49"/>
      <c r="CMX28" s="49"/>
      <c r="CMY28" s="49"/>
      <c r="CMZ28" s="49"/>
      <c r="CNA28" s="49"/>
      <c r="CNB28" s="49"/>
      <c r="CNC28" s="49"/>
      <c r="CND28" s="49"/>
      <c r="CNE28" s="49"/>
      <c r="CNF28" s="49"/>
      <c r="CNG28" s="49"/>
      <c r="CNH28" s="49"/>
      <c r="CNI28" s="49"/>
      <c r="CNJ28" s="49"/>
      <c r="CNK28" s="49"/>
      <c r="CNL28" s="49"/>
      <c r="CNM28" s="49"/>
      <c r="CNN28" s="49"/>
      <c r="CNO28" s="49"/>
      <c r="CNP28" s="49"/>
      <c r="CNQ28" s="49"/>
      <c r="CNR28" s="49"/>
      <c r="CNS28" s="49"/>
      <c r="CNT28" s="49"/>
      <c r="CNU28" s="49"/>
      <c r="CNV28" s="49"/>
      <c r="CNW28" s="49"/>
      <c r="CNX28" s="49"/>
      <c r="CNY28" s="49"/>
      <c r="CNZ28" s="49"/>
      <c r="COA28" s="49"/>
      <c r="COB28" s="49"/>
      <c r="COC28" s="49"/>
      <c r="COD28" s="49"/>
      <c r="COE28" s="49"/>
      <c r="COF28" s="49"/>
      <c r="COG28" s="49"/>
      <c r="COH28" s="49"/>
      <c r="COI28" s="49"/>
      <c r="COJ28" s="49"/>
      <c r="COK28" s="49"/>
      <c r="COL28" s="49"/>
      <c r="COM28" s="49"/>
      <c r="CON28" s="49"/>
      <c r="COO28" s="49"/>
      <c r="COP28" s="49"/>
      <c r="COQ28" s="49"/>
      <c r="COR28" s="49"/>
      <c r="COS28" s="49"/>
      <c r="COT28" s="49"/>
      <c r="COU28" s="49"/>
      <c r="COV28" s="49"/>
      <c r="COW28" s="49"/>
      <c r="COX28" s="49"/>
      <c r="COY28" s="49"/>
      <c r="COZ28" s="49"/>
      <c r="CPA28" s="49"/>
      <c r="CPB28" s="49"/>
      <c r="CPC28" s="49"/>
      <c r="CPD28" s="49"/>
      <c r="CPE28" s="49"/>
      <c r="CPF28" s="49"/>
      <c r="CPG28" s="49"/>
      <c r="CPH28" s="49"/>
      <c r="CPI28" s="49"/>
      <c r="CPJ28" s="49"/>
      <c r="CPK28" s="49"/>
      <c r="CPL28" s="49"/>
      <c r="CPM28" s="49"/>
      <c r="CPN28" s="49"/>
      <c r="CPO28" s="49"/>
      <c r="CPP28" s="49"/>
      <c r="CPQ28" s="49"/>
      <c r="CPR28" s="49"/>
      <c r="CPS28" s="49"/>
      <c r="CPT28" s="49"/>
      <c r="CPU28" s="49"/>
      <c r="CPV28" s="49"/>
      <c r="CPW28" s="49"/>
      <c r="CPX28" s="49"/>
      <c r="CPY28" s="49"/>
      <c r="CPZ28" s="49"/>
      <c r="CQA28" s="49"/>
      <c r="CQB28" s="49"/>
      <c r="CQC28" s="49"/>
      <c r="CQD28" s="49"/>
      <c r="CQE28" s="49"/>
      <c r="CQF28" s="49"/>
      <c r="CQG28" s="49"/>
      <c r="CQH28" s="49"/>
      <c r="CQI28" s="49"/>
      <c r="CQJ28" s="49"/>
      <c r="CQK28" s="49"/>
      <c r="CQL28" s="49"/>
      <c r="CQM28" s="49"/>
      <c r="CQN28" s="49"/>
      <c r="CQO28" s="49"/>
      <c r="CQP28" s="49"/>
      <c r="CQQ28" s="49"/>
      <c r="CQR28" s="49"/>
      <c r="CQS28" s="49"/>
      <c r="CQT28" s="49"/>
      <c r="CQU28" s="49"/>
      <c r="CQV28" s="49"/>
      <c r="CQW28" s="49"/>
      <c r="CQX28" s="49"/>
      <c r="CQY28" s="49"/>
      <c r="CQZ28" s="49"/>
      <c r="CRA28" s="49"/>
      <c r="CRB28" s="49"/>
      <c r="CRC28" s="49"/>
      <c r="CRD28" s="49"/>
      <c r="CRE28" s="49"/>
      <c r="CRF28" s="49"/>
      <c r="CRG28" s="49"/>
      <c r="CRH28" s="49"/>
      <c r="CRI28" s="49"/>
      <c r="CRJ28" s="49"/>
      <c r="CRK28" s="49"/>
      <c r="CRL28" s="49"/>
      <c r="CRM28" s="49"/>
      <c r="CRN28" s="49"/>
      <c r="CRO28" s="49"/>
      <c r="CRP28" s="49"/>
      <c r="CRQ28" s="49"/>
      <c r="CRR28" s="49"/>
      <c r="CRS28" s="49"/>
      <c r="CRT28" s="49"/>
      <c r="CRU28" s="49"/>
      <c r="CRV28" s="49"/>
      <c r="CRW28" s="49"/>
      <c r="CRX28" s="49"/>
      <c r="CRY28" s="49"/>
      <c r="CRZ28" s="49"/>
      <c r="CSA28" s="49"/>
      <c r="CSB28" s="49"/>
      <c r="CSC28" s="49"/>
      <c r="CSD28" s="49"/>
      <c r="CSE28" s="49"/>
      <c r="CSF28" s="49"/>
      <c r="CSG28" s="49"/>
      <c r="CSH28" s="49"/>
      <c r="CSI28" s="49"/>
      <c r="CSJ28" s="49"/>
      <c r="CSK28" s="49"/>
      <c r="CSL28" s="49"/>
      <c r="CSM28" s="49"/>
      <c r="CSN28" s="49"/>
      <c r="CSO28" s="49"/>
      <c r="CSP28" s="49"/>
      <c r="CSQ28" s="49"/>
      <c r="CSR28" s="49"/>
      <c r="CSS28" s="49"/>
      <c r="CST28" s="49"/>
      <c r="CSU28" s="49"/>
      <c r="CSV28" s="49"/>
      <c r="CSW28" s="49"/>
      <c r="CSX28" s="49"/>
      <c r="CSY28" s="49"/>
      <c r="CSZ28" s="49"/>
      <c r="CTA28" s="49"/>
      <c r="CTB28" s="49"/>
      <c r="CTC28" s="49"/>
      <c r="CTD28" s="49"/>
      <c r="CTE28" s="49"/>
      <c r="CTF28" s="49"/>
      <c r="CTG28" s="49"/>
      <c r="CTH28" s="49"/>
      <c r="CTI28" s="49"/>
      <c r="CTJ28" s="49"/>
      <c r="CTK28" s="49"/>
      <c r="CTL28" s="49"/>
      <c r="CTM28" s="49"/>
      <c r="CTN28" s="49"/>
      <c r="CTO28" s="49"/>
      <c r="CTP28" s="49"/>
      <c r="CTQ28" s="49"/>
      <c r="CTR28" s="49"/>
      <c r="CTS28" s="49"/>
      <c r="CTT28" s="49"/>
      <c r="CTU28" s="49"/>
      <c r="CTV28" s="49"/>
      <c r="CTW28" s="49"/>
      <c r="CTX28" s="49"/>
      <c r="CTY28" s="49"/>
      <c r="CTZ28" s="49"/>
      <c r="CUA28" s="49"/>
      <c r="CUB28" s="49"/>
      <c r="CUC28" s="49"/>
      <c r="CUD28" s="49"/>
      <c r="CUE28" s="49"/>
      <c r="CUF28" s="49"/>
      <c r="CUG28" s="49"/>
      <c r="CUH28" s="49"/>
      <c r="CUI28" s="49"/>
      <c r="CUJ28" s="49"/>
      <c r="CUK28" s="49"/>
      <c r="CUL28" s="49"/>
      <c r="CUM28" s="49"/>
      <c r="CUN28" s="49"/>
      <c r="CUO28" s="49"/>
      <c r="CUP28" s="49"/>
      <c r="CUQ28" s="49"/>
      <c r="CUR28" s="49"/>
      <c r="CUS28" s="49"/>
      <c r="CUT28" s="49"/>
      <c r="CUU28" s="49"/>
      <c r="CUV28" s="49"/>
      <c r="CUW28" s="49"/>
      <c r="CUX28" s="49"/>
      <c r="CUY28" s="49"/>
      <c r="CUZ28" s="49"/>
      <c r="CVA28" s="49"/>
      <c r="CVB28" s="49"/>
      <c r="CVC28" s="49"/>
      <c r="CVD28" s="49"/>
      <c r="CVE28" s="49"/>
      <c r="CVF28" s="49"/>
      <c r="CVG28" s="49"/>
      <c r="CVH28" s="49"/>
      <c r="CVI28" s="49"/>
      <c r="CVJ28" s="49"/>
      <c r="CVK28" s="49"/>
      <c r="CVL28" s="49"/>
      <c r="CVM28" s="49"/>
      <c r="CVN28" s="49"/>
      <c r="CVO28" s="49"/>
      <c r="CVP28" s="49"/>
      <c r="CVQ28" s="49"/>
      <c r="CVR28" s="49"/>
      <c r="CVS28" s="49"/>
      <c r="CVT28" s="49"/>
      <c r="CVU28" s="49"/>
      <c r="CVV28" s="49"/>
      <c r="CVW28" s="49"/>
      <c r="CVX28" s="49"/>
      <c r="CVY28" s="49"/>
      <c r="CVZ28" s="49"/>
      <c r="CWA28" s="49"/>
      <c r="CWB28" s="49"/>
      <c r="CWC28" s="49"/>
      <c r="CWD28" s="49"/>
      <c r="CWE28" s="49"/>
      <c r="CWF28" s="49"/>
      <c r="CWG28" s="49"/>
      <c r="CWH28" s="49"/>
      <c r="CWI28" s="49"/>
      <c r="CWJ28" s="49"/>
      <c r="CWK28" s="49"/>
      <c r="CWL28" s="49"/>
      <c r="CWM28" s="49"/>
      <c r="CWN28" s="49"/>
      <c r="CWO28" s="49"/>
      <c r="CWP28" s="49"/>
      <c r="CWQ28" s="49"/>
      <c r="CWR28" s="49"/>
      <c r="CWS28" s="49"/>
      <c r="CWT28" s="49"/>
      <c r="CWU28" s="49"/>
      <c r="CWV28" s="49"/>
      <c r="CWW28" s="49"/>
      <c r="CWX28" s="49"/>
      <c r="CWY28" s="49"/>
      <c r="CWZ28" s="49"/>
      <c r="CXA28" s="49"/>
      <c r="CXB28" s="49"/>
      <c r="CXC28" s="49"/>
      <c r="CXD28" s="49"/>
      <c r="CXE28" s="49"/>
      <c r="CXF28" s="49"/>
      <c r="CXG28" s="49"/>
      <c r="CXH28" s="49"/>
      <c r="CXI28" s="49"/>
      <c r="CXJ28" s="49"/>
      <c r="CXK28" s="49"/>
      <c r="CXL28" s="49"/>
      <c r="CXM28" s="49"/>
      <c r="CXN28" s="49"/>
      <c r="CXO28" s="49"/>
      <c r="CXP28" s="49"/>
      <c r="CXQ28" s="49"/>
      <c r="CXR28" s="49"/>
      <c r="CXS28" s="49"/>
      <c r="CXT28" s="49"/>
      <c r="CXU28" s="49"/>
      <c r="CXV28" s="49"/>
      <c r="CXW28" s="49"/>
      <c r="CXX28" s="49"/>
      <c r="CXY28" s="49"/>
      <c r="CXZ28" s="49"/>
      <c r="CYA28" s="49"/>
      <c r="CYB28" s="49"/>
      <c r="CYC28" s="49"/>
      <c r="CYD28" s="49"/>
      <c r="CYE28" s="49"/>
      <c r="CYF28" s="49"/>
      <c r="CYG28" s="49"/>
      <c r="CYH28" s="49"/>
      <c r="CYI28" s="49"/>
      <c r="CYJ28" s="49"/>
      <c r="CYK28" s="49"/>
      <c r="CYL28" s="49"/>
      <c r="CYM28" s="49"/>
      <c r="CYN28" s="49"/>
      <c r="CYO28" s="49"/>
      <c r="CYP28" s="49"/>
      <c r="CYQ28" s="49"/>
      <c r="CYR28" s="49"/>
      <c r="CYS28" s="49"/>
      <c r="CYT28" s="49"/>
      <c r="CYU28" s="49"/>
      <c r="CYV28" s="49"/>
      <c r="CYW28" s="49"/>
      <c r="CYX28" s="49"/>
      <c r="CYY28" s="49"/>
      <c r="CYZ28" s="49"/>
      <c r="CZA28" s="49"/>
      <c r="CZB28" s="49"/>
      <c r="CZC28" s="49"/>
      <c r="CZD28" s="49"/>
      <c r="CZE28" s="49"/>
      <c r="CZF28" s="49"/>
      <c r="CZG28" s="49"/>
      <c r="CZH28" s="49"/>
      <c r="CZI28" s="49"/>
      <c r="CZJ28" s="49"/>
      <c r="CZK28" s="49"/>
      <c r="CZL28" s="49"/>
      <c r="CZM28" s="49"/>
      <c r="CZN28" s="49"/>
      <c r="CZO28" s="49"/>
      <c r="CZP28" s="49"/>
      <c r="CZQ28" s="49"/>
      <c r="CZR28" s="49"/>
      <c r="CZS28" s="49"/>
      <c r="CZT28" s="49"/>
      <c r="CZU28" s="49"/>
      <c r="CZV28" s="49"/>
      <c r="CZW28" s="49"/>
      <c r="CZX28" s="49"/>
      <c r="CZY28" s="49"/>
      <c r="CZZ28" s="49"/>
      <c r="DAA28" s="49"/>
      <c r="DAB28" s="49"/>
      <c r="DAC28" s="49"/>
      <c r="DAD28" s="49"/>
      <c r="DAE28" s="49"/>
      <c r="DAF28" s="49"/>
      <c r="DAG28" s="49"/>
      <c r="DAH28" s="49"/>
      <c r="DAI28" s="49"/>
      <c r="DAJ28" s="49"/>
      <c r="DAK28" s="49"/>
      <c r="DAL28" s="49"/>
      <c r="DAM28" s="49"/>
      <c r="DAN28" s="49"/>
      <c r="DAO28" s="49"/>
      <c r="DAP28" s="49"/>
      <c r="DAQ28" s="49"/>
      <c r="DAR28" s="49"/>
      <c r="DAS28" s="49"/>
      <c r="DAT28" s="49"/>
      <c r="DAU28" s="49"/>
      <c r="DAV28" s="49"/>
      <c r="DAW28" s="49"/>
      <c r="DAX28" s="49"/>
      <c r="DAY28" s="49"/>
      <c r="DAZ28" s="49"/>
      <c r="DBA28" s="49"/>
      <c r="DBB28" s="49"/>
      <c r="DBC28" s="49"/>
      <c r="DBD28" s="49"/>
      <c r="DBE28" s="49"/>
      <c r="DBF28" s="49"/>
      <c r="DBG28" s="49"/>
      <c r="DBH28" s="49"/>
      <c r="DBI28" s="49"/>
      <c r="DBJ28" s="49"/>
      <c r="DBK28" s="49"/>
      <c r="DBL28" s="49"/>
      <c r="DBM28" s="49"/>
      <c r="DBN28" s="49"/>
      <c r="DBO28" s="49"/>
      <c r="DBP28" s="49"/>
      <c r="DBQ28" s="49"/>
      <c r="DBR28" s="49"/>
      <c r="DBS28" s="49"/>
      <c r="DBT28" s="49"/>
      <c r="DBU28" s="49"/>
      <c r="DBV28" s="49"/>
      <c r="DBW28" s="49"/>
      <c r="DBX28" s="49"/>
      <c r="DBY28" s="49"/>
      <c r="DBZ28" s="49"/>
      <c r="DCA28" s="49"/>
      <c r="DCB28" s="49"/>
      <c r="DCC28" s="49"/>
      <c r="DCD28" s="49"/>
      <c r="DCE28" s="49"/>
      <c r="DCF28" s="49"/>
      <c r="DCG28" s="49"/>
      <c r="DCH28" s="49"/>
      <c r="DCI28" s="49"/>
      <c r="DCJ28" s="49"/>
      <c r="DCK28" s="49"/>
      <c r="DCL28" s="49"/>
      <c r="DCM28" s="49"/>
      <c r="DCN28" s="49"/>
      <c r="DCO28" s="49"/>
      <c r="DCP28" s="49"/>
      <c r="DCQ28" s="49"/>
      <c r="DCR28" s="49"/>
      <c r="DCS28" s="49"/>
      <c r="DCT28" s="49"/>
      <c r="DCU28" s="49"/>
      <c r="DCV28" s="49"/>
      <c r="DCW28" s="49"/>
      <c r="DCX28" s="49"/>
      <c r="DCY28" s="49"/>
      <c r="DCZ28" s="49"/>
      <c r="DDA28" s="49"/>
      <c r="DDB28" s="49"/>
      <c r="DDC28" s="49"/>
      <c r="DDD28" s="49"/>
      <c r="DDE28" s="49"/>
      <c r="DDF28" s="49"/>
      <c r="DDG28" s="49"/>
      <c r="DDH28" s="49"/>
      <c r="DDI28" s="49"/>
      <c r="DDJ28" s="49"/>
      <c r="DDK28" s="49"/>
      <c r="DDL28" s="49"/>
      <c r="DDM28" s="49"/>
      <c r="DDN28" s="49"/>
      <c r="DDO28" s="49"/>
      <c r="DDP28" s="49"/>
      <c r="DDQ28" s="49"/>
      <c r="DDR28" s="49"/>
      <c r="DDS28" s="49"/>
      <c r="DDT28" s="49"/>
      <c r="DDU28" s="49"/>
      <c r="DDV28" s="49"/>
      <c r="DDW28" s="49"/>
      <c r="DDX28" s="49"/>
      <c r="DDY28" s="49"/>
      <c r="DDZ28" s="49"/>
      <c r="DEA28" s="49"/>
      <c r="DEB28" s="49"/>
      <c r="DEC28" s="49"/>
      <c r="DED28" s="49"/>
      <c r="DEE28" s="49"/>
      <c r="DEF28" s="49"/>
      <c r="DEG28" s="49"/>
      <c r="DEH28" s="49"/>
      <c r="DEI28" s="49"/>
      <c r="DEJ28" s="49"/>
      <c r="DEK28" s="49"/>
      <c r="DEL28" s="49"/>
      <c r="DEM28" s="49"/>
      <c r="DEN28" s="49"/>
      <c r="DEO28" s="49"/>
      <c r="DEP28" s="49"/>
      <c r="DEQ28" s="49"/>
      <c r="DER28" s="49"/>
      <c r="DES28" s="49"/>
      <c r="DET28" s="49"/>
      <c r="DEU28" s="49"/>
      <c r="DEV28" s="49"/>
      <c r="DEW28" s="49"/>
      <c r="DEX28" s="49"/>
      <c r="DEY28" s="49"/>
      <c r="DEZ28" s="49"/>
      <c r="DFA28" s="49"/>
      <c r="DFB28" s="49"/>
      <c r="DFC28" s="49"/>
      <c r="DFD28" s="49"/>
      <c r="DFE28" s="49"/>
      <c r="DFF28" s="49"/>
      <c r="DFG28" s="49"/>
      <c r="DFH28" s="49"/>
      <c r="DFI28" s="49"/>
      <c r="DFJ28" s="49"/>
      <c r="DFK28" s="49"/>
      <c r="DFL28" s="49"/>
      <c r="DFM28" s="49"/>
      <c r="DFN28" s="49"/>
      <c r="DFO28" s="49"/>
      <c r="DFP28" s="49"/>
      <c r="DFQ28" s="49"/>
      <c r="DFR28" s="49"/>
      <c r="DFS28" s="49"/>
      <c r="DFT28" s="49"/>
      <c r="DFU28" s="49"/>
      <c r="DFV28" s="49"/>
      <c r="DFW28" s="49"/>
      <c r="DFX28" s="49"/>
      <c r="DFY28" s="49"/>
      <c r="DFZ28" s="49"/>
      <c r="DGA28" s="49"/>
      <c r="DGB28" s="49"/>
      <c r="DGC28" s="49"/>
      <c r="DGD28" s="49"/>
      <c r="DGE28" s="49"/>
      <c r="DGF28" s="49"/>
      <c r="DGG28" s="49"/>
      <c r="DGH28" s="49"/>
      <c r="DGI28" s="49"/>
      <c r="DGJ28" s="49"/>
      <c r="DGK28" s="49"/>
      <c r="DGL28" s="49"/>
      <c r="DGM28" s="49"/>
      <c r="DGN28" s="49"/>
      <c r="DGO28" s="49"/>
      <c r="DGP28" s="49"/>
      <c r="DGQ28" s="49"/>
      <c r="DGR28" s="49"/>
      <c r="DGS28" s="49"/>
      <c r="DGT28" s="49"/>
      <c r="DGU28" s="49"/>
      <c r="DGV28" s="49"/>
      <c r="DGW28" s="49"/>
      <c r="DGX28" s="49"/>
      <c r="DGY28" s="49"/>
      <c r="DGZ28" s="49"/>
      <c r="DHA28" s="49"/>
      <c r="DHB28" s="49"/>
      <c r="DHC28" s="49"/>
      <c r="DHD28" s="49"/>
      <c r="DHE28" s="49"/>
      <c r="DHF28" s="49"/>
      <c r="DHG28" s="49"/>
      <c r="DHH28" s="49"/>
      <c r="DHI28" s="49"/>
      <c r="DHJ28" s="49"/>
      <c r="DHK28" s="49"/>
      <c r="DHL28" s="49"/>
      <c r="DHM28" s="49"/>
      <c r="DHN28" s="49"/>
      <c r="DHO28" s="49"/>
      <c r="DHP28" s="49"/>
      <c r="DHQ28" s="49"/>
      <c r="DHR28" s="49"/>
      <c r="DHS28" s="49"/>
      <c r="DHT28" s="49"/>
      <c r="DHU28" s="49"/>
      <c r="DHV28" s="49"/>
      <c r="DHW28" s="49"/>
      <c r="DHX28" s="49"/>
      <c r="DHY28" s="49"/>
      <c r="DHZ28" s="49"/>
      <c r="DIA28" s="49"/>
      <c r="DIB28" s="49"/>
      <c r="DIC28" s="49"/>
      <c r="DID28" s="49"/>
      <c r="DIE28" s="49"/>
      <c r="DIF28" s="49"/>
      <c r="DIG28" s="49"/>
      <c r="DIH28" s="49"/>
      <c r="DII28" s="49"/>
      <c r="DIJ28" s="49"/>
      <c r="DIK28" s="49"/>
      <c r="DIL28" s="49"/>
      <c r="DIM28" s="49"/>
      <c r="DIN28" s="49"/>
      <c r="DIO28" s="49"/>
      <c r="DIP28" s="49"/>
      <c r="DIQ28" s="49"/>
      <c r="DIR28" s="49"/>
      <c r="DIS28" s="49"/>
      <c r="DIT28" s="49"/>
      <c r="DIU28" s="49"/>
      <c r="DIV28" s="49"/>
      <c r="DIW28" s="49"/>
      <c r="DIX28" s="49"/>
      <c r="DIY28" s="49"/>
      <c r="DIZ28" s="49"/>
      <c r="DJA28" s="49"/>
      <c r="DJB28" s="49"/>
      <c r="DJC28" s="49"/>
      <c r="DJD28" s="49"/>
      <c r="DJE28" s="49"/>
      <c r="DJF28" s="49"/>
      <c r="DJG28" s="49"/>
      <c r="DJH28" s="49"/>
      <c r="DJI28" s="49"/>
      <c r="DJJ28" s="49"/>
      <c r="DJK28" s="49"/>
      <c r="DJL28" s="49"/>
      <c r="DJM28" s="49"/>
      <c r="DJN28" s="49"/>
      <c r="DJO28" s="49"/>
      <c r="DJP28" s="49"/>
      <c r="DJQ28" s="49"/>
      <c r="DJR28" s="49"/>
      <c r="DJS28" s="49"/>
      <c r="DJT28" s="49"/>
      <c r="DJU28" s="49"/>
      <c r="DJV28" s="49"/>
      <c r="DJW28" s="49"/>
      <c r="DJX28" s="49"/>
      <c r="DJY28" s="49"/>
      <c r="DJZ28" s="49"/>
      <c r="DKA28" s="49"/>
      <c r="DKB28" s="49"/>
      <c r="DKC28" s="49"/>
      <c r="DKD28" s="49"/>
      <c r="DKE28" s="49"/>
      <c r="DKF28" s="49"/>
      <c r="DKG28" s="49"/>
      <c r="DKH28" s="49"/>
      <c r="DKI28" s="49"/>
      <c r="DKJ28" s="49"/>
      <c r="DKK28" s="49"/>
      <c r="DKL28" s="49"/>
      <c r="DKM28" s="49"/>
      <c r="DKN28" s="49"/>
      <c r="DKO28" s="49"/>
      <c r="DKP28" s="49"/>
      <c r="DKQ28" s="49"/>
      <c r="DKR28" s="49"/>
      <c r="DKS28" s="49"/>
      <c r="DKT28" s="49"/>
      <c r="DKU28" s="49"/>
      <c r="DKV28" s="49"/>
      <c r="DKW28" s="49"/>
      <c r="DKX28" s="49"/>
      <c r="DKY28" s="49"/>
      <c r="DKZ28" s="49"/>
      <c r="DLA28" s="49"/>
      <c r="DLB28" s="49"/>
      <c r="DLC28" s="49"/>
      <c r="DLD28" s="49"/>
      <c r="DLE28" s="49"/>
      <c r="DLF28" s="49"/>
      <c r="DLG28" s="49"/>
      <c r="DLH28" s="49"/>
      <c r="DLI28" s="49"/>
      <c r="DLJ28" s="49"/>
      <c r="DLK28" s="49"/>
      <c r="DLL28" s="49"/>
      <c r="DLM28" s="49"/>
      <c r="DLN28" s="49"/>
      <c r="DLO28" s="49"/>
      <c r="DLP28" s="49"/>
      <c r="DLQ28" s="49"/>
      <c r="DLR28" s="49"/>
      <c r="DLS28" s="49"/>
      <c r="DLT28" s="49"/>
      <c r="DLU28" s="49"/>
      <c r="DLV28" s="49"/>
      <c r="DLW28" s="49"/>
      <c r="DLX28" s="49"/>
      <c r="DLY28" s="49"/>
      <c r="DLZ28" s="49"/>
      <c r="DMA28" s="49"/>
      <c r="DMB28" s="49"/>
      <c r="DMC28" s="49"/>
      <c r="DMD28" s="49"/>
      <c r="DME28" s="49"/>
      <c r="DMF28" s="49"/>
      <c r="DMG28" s="49"/>
      <c r="DMH28" s="49"/>
      <c r="DMI28" s="49"/>
      <c r="DMJ28" s="49"/>
      <c r="DMK28" s="49"/>
      <c r="DML28" s="49"/>
      <c r="DMM28" s="49"/>
      <c r="DMN28" s="49"/>
      <c r="DMO28" s="49"/>
      <c r="DMP28" s="49"/>
      <c r="DMQ28" s="49"/>
      <c r="DMR28" s="49"/>
      <c r="DMS28" s="49"/>
      <c r="DMT28" s="49"/>
      <c r="DMU28" s="49"/>
      <c r="DMV28" s="49"/>
      <c r="DMW28" s="49"/>
      <c r="DMX28" s="49"/>
      <c r="DMY28" s="49"/>
      <c r="DMZ28" s="49"/>
      <c r="DNA28" s="49"/>
      <c r="DNB28" s="49"/>
      <c r="DNC28" s="49"/>
      <c r="DND28" s="49"/>
      <c r="DNE28" s="49"/>
      <c r="DNF28" s="49"/>
      <c r="DNG28" s="49"/>
      <c r="DNH28" s="49"/>
      <c r="DNI28" s="49"/>
      <c r="DNJ28" s="49"/>
      <c r="DNK28" s="49"/>
      <c r="DNL28" s="49"/>
      <c r="DNM28" s="49"/>
      <c r="DNN28" s="49"/>
      <c r="DNO28" s="49"/>
      <c r="DNP28" s="49"/>
      <c r="DNQ28" s="49"/>
      <c r="DNR28" s="49"/>
      <c r="DNS28" s="49"/>
      <c r="DNT28" s="49"/>
      <c r="DNU28" s="49"/>
      <c r="DNV28" s="49"/>
      <c r="DNW28" s="49"/>
      <c r="DNX28" s="49"/>
      <c r="DNY28" s="49"/>
      <c r="DNZ28" s="49"/>
      <c r="DOA28" s="49"/>
      <c r="DOB28" s="49"/>
      <c r="DOC28" s="49"/>
      <c r="DOD28" s="49"/>
      <c r="DOE28" s="49"/>
      <c r="DOF28" s="49"/>
      <c r="DOG28" s="49"/>
      <c r="DOH28" s="49"/>
      <c r="DOI28" s="49"/>
      <c r="DOJ28" s="49"/>
      <c r="DOK28" s="49"/>
      <c r="DOL28" s="49"/>
      <c r="DOM28" s="49"/>
      <c r="DON28" s="49"/>
      <c r="DOO28" s="49"/>
      <c r="DOP28" s="49"/>
      <c r="DOQ28" s="49"/>
      <c r="DOR28" s="49"/>
      <c r="DOS28" s="49"/>
      <c r="DOT28" s="49"/>
      <c r="DOU28" s="49"/>
      <c r="DOV28" s="49"/>
      <c r="DOW28" s="49"/>
      <c r="DOX28" s="49"/>
      <c r="DOY28" s="49"/>
      <c r="DOZ28" s="49"/>
      <c r="DPA28" s="49"/>
      <c r="DPB28" s="49"/>
      <c r="DPC28" s="49"/>
      <c r="DPD28" s="49"/>
      <c r="DPE28" s="49"/>
      <c r="DPF28" s="49"/>
      <c r="DPG28" s="49"/>
      <c r="DPH28" s="49"/>
      <c r="DPI28" s="49"/>
      <c r="DPJ28" s="49"/>
      <c r="DPK28" s="49"/>
      <c r="DPL28" s="49"/>
      <c r="DPM28" s="49"/>
      <c r="DPN28" s="49"/>
      <c r="DPO28" s="49"/>
      <c r="DPP28" s="49"/>
      <c r="DPQ28" s="49"/>
      <c r="DPR28" s="49"/>
      <c r="DPS28" s="49"/>
      <c r="DPT28" s="49"/>
      <c r="DPU28" s="49"/>
      <c r="DPV28" s="49"/>
      <c r="DPW28" s="49"/>
      <c r="DPX28" s="49"/>
      <c r="DPY28" s="49"/>
      <c r="DPZ28" s="49"/>
      <c r="DQA28" s="49"/>
      <c r="DQB28" s="49"/>
      <c r="DQC28" s="49"/>
      <c r="DQD28" s="49"/>
      <c r="DQE28" s="49"/>
      <c r="DQF28" s="49"/>
      <c r="DQG28" s="49"/>
      <c r="DQH28" s="49"/>
      <c r="DQI28" s="49"/>
      <c r="DQJ28" s="49"/>
      <c r="DQK28" s="49"/>
      <c r="DQL28" s="49"/>
      <c r="DQM28" s="49"/>
      <c r="DQN28" s="49"/>
      <c r="DQO28" s="49"/>
      <c r="DQP28" s="49"/>
      <c r="DQQ28" s="49"/>
      <c r="DQR28" s="49"/>
      <c r="DQS28" s="49"/>
      <c r="DQT28" s="49"/>
      <c r="DQU28" s="49"/>
      <c r="DQV28" s="49"/>
      <c r="DQW28" s="49"/>
      <c r="DQX28" s="49"/>
      <c r="DQY28" s="49"/>
      <c r="DQZ28" s="49"/>
      <c r="DRA28" s="49"/>
      <c r="DRB28" s="49"/>
      <c r="DRC28" s="49"/>
      <c r="DRD28" s="49"/>
      <c r="DRE28" s="49"/>
      <c r="DRF28" s="49"/>
      <c r="DRG28" s="49"/>
      <c r="DRH28" s="49"/>
      <c r="DRI28" s="49"/>
      <c r="DRJ28" s="49"/>
      <c r="DRK28" s="49"/>
      <c r="DRL28" s="49"/>
      <c r="DRM28" s="49"/>
      <c r="DRN28" s="49"/>
      <c r="DRO28" s="49"/>
      <c r="DRP28" s="49"/>
      <c r="DRQ28" s="49"/>
      <c r="DRR28" s="49"/>
      <c r="DRS28" s="49"/>
      <c r="DRT28" s="49"/>
      <c r="DRU28" s="49"/>
      <c r="DRV28" s="49"/>
      <c r="DRW28" s="49"/>
      <c r="DRX28" s="49"/>
      <c r="DRY28" s="49"/>
      <c r="DRZ28" s="49"/>
      <c r="DSA28" s="49"/>
      <c r="DSB28" s="49"/>
      <c r="DSC28" s="49"/>
      <c r="DSD28" s="49"/>
      <c r="DSE28" s="49"/>
      <c r="DSF28" s="49"/>
      <c r="DSG28" s="49"/>
      <c r="DSH28" s="49"/>
      <c r="DSI28" s="49"/>
      <c r="DSJ28" s="49"/>
      <c r="DSK28" s="49"/>
      <c r="DSL28" s="49"/>
      <c r="DSM28" s="49"/>
      <c r="DSN28" s="49"/>
      <c r="DSO28" s="49"/>
      <c r="DSP28" s="49"/>
      <c r="DSQ28" s="49"/>
      <c r="DSR28" s="49"/>
      <c r="DSS28" s="49"/>
      <c r="DST28" s="49"/>
      <c r="DSU28" s="49"/>
      <c r="DSV28" s="49"/>
      <c r="DSW28" s="49"/>
      <c r="DSX28" s="49"/>
      <c r="DSY28" s="49"/>
      <c r="DSZ28" s="49"/>
      <c r="DTA28" s="49"/>
      <c r="DTB28" s="49"/>
      <c r="DTC28" s="49"/>
      <c r="DTD28" s="49"/>
      <c r="DTE28" s="49"/>
      <c r="DTF28" s="49"/>
      <c r="DTG28" s="49"/>
      <c r="DTH28" s="49"/>
      <c r="DTI28" s="49"/>
      <c r="DTJ28" s="49"/>
      <c r="DTK28" s="49"/>
      <c r="DTL28" s="49"/>
      <c r="DTM28" s="49"/>
      <c r="DTN28" s="49"/>
      <c r="DTO28" s="49"/>
      <c r="DTP28" s="49"/>
      <c r="DTQ28" s="49"/>
      <c r="DTR28" s="49"/>
      <c r="DTS28" s="49"/>
      <c r="DTT28" s="49"/>
      <c r="DTU28" s="49"/>
      <c r="DTV28" s="49"/>
      <c r="DTW28" s="49"/>
      <c r="DTX28" s="49"/>
      <c r="DTY28" s="49"/>
      <c r="DTZ28" s="49"/>
      <c r="DUA28" s="49"/>
      <c r="DUB28" s="49"/>
      <c r="DUC28" s="49"/>
      <c r="DUD28" s="49"/>
      <c r="DUE28" s="49"/>
      <c r="DUF28" s="49"/>
      <c r="DUG28" s="49"/>
      <c r="DUH28" s="49"/>
      <c r="DUI28" s="49"/>
      <c r="DUJ28" s="49"/>
      <c r="DUK28" s="49"/>
      <c r="DUL28" s="49"/>
      <c r="DUM28" s="49"/>
      <c r="DUN28" s="49"/>
      <c r="DUO28" s="49"/>
      <c r="DUP28" s="49"/>
      <c r="DUQ28" s="49"/>
      <c r="DUR28" s="49"/>
      <c r="DUS28" s="49"/>
      <c r="DUT28" s="49"/>
      <c r="DUU28" s="49"/>
      <c r="DUV28" s="49"/>
      <c r="DUW28" s="49"/>
      <c r="DUX28" s="49"/>
      <c r="DUY28" s="49"/>
      <c r="DUZ28" s="49"/>
      <c r="DVA28" s="49"/>
      <c r="DVB28" s="49"/>
      <c r="DVC28" s="49"/>
      <c r="DVD28" s="49"/>
      <c r="DVE28" s="49"/>
      <c r="DVF28" s="49"/>
      <c r="DVG28" s="49"/>
      <c r="DVH28" s="49"/>
      <c r="DVI28" s="49"/>
      <c r="DVJ28" s="49"/>
      <c r="DVK28" s="49"/>
      <c r="DVL28" s="49"/>
      <c r="DVM28" s="49"/>
      <c r="DVN28" s="49"/>
      <c r="DVO28" s="49"/>
      <c r="DVP28" s="49"/>
      <c r="DVQ28" s="49"/>
      <c r="DVR28" s="49"/>
      <c r="DVS28" s="49"/>
      <c r="DVT28" s="49"/>
      <c r="DVU28" s="49"/>
      <c r="DVV28" s="49"/>
      <c r="DVW28" s="49"/>
      <c r="DVX28" s="49"/>
      <c r="DVY28" s="49"/>
      <c r="DVZ28" s="49"/>
      <c r="DWA28" s="49"/>
      <c r="DWB28" s="49"/>
      <c r="DWC28" s="49"/>
      <c r="DWD28" s="49"/>
      <c r="DWE28" s="49"/>
      <c r="DWF28" s="49"/>
      <c r="DWG28" s="49"/>
      <c r="DWH28" s="49"/>
      <c r="DWI28" s="49"/>
      <c r="DWJ28" s="49"/>
      <c r="DWK28" s="49"/>
      <c r="DWL28" s="49"/>
      <c r="DWM28" s="49"/>
      <c r="DWN28" s="49"/>
      <c r="DWO28" s="49"/>
      <c r="DWP28" s="49"/>
      <c r="DWQ28" s="49"/>
      <c r="DWR28" s="49"/>
      <c r="DWS28" s="49"/>
      <c r="DWT28" s="49"/>
      <c r="DWU28" s="49"/>
      <c r="DWV28" s="49"/>
      <c r="DWW28" s="49"/>
      <c r="DWX28" s="49"/>
      <c r="DWY28" s="49"/>
      <c r="DWZ28" s="49"/>
      <c r="DXA28" s="49"/>
      <c r="DXB28" s="49"/>
      <c r="DXC28" s="49"/>
      <c r="DXD28" s="49"/>
      <c r="DXE28" s="49"/>
      <c r="DXF28" s="49"/>
      <c r="DXG28" s="49"/>
      <c r="DXH28" s="49"/>
      <c r="DXI28" s="49"/>
      <c r="DXJ28" s="49"/>
      <c r="DXK28" s="49"/>
      <c r="DXL28" s="49"/>
      <c r="DXM28" s="49"/>
      <c r="DXN28" s="49"/>
      <c r="DXO28" s="49"/>
      <c r="DXP28" s="49"/>
      <c r="DXQ28" s="49"/>
      <c r="DXR28" s="49"/>
      <c r="DXS28" s="49"/>
      <c r="DXT28" s="49"/>
      <c r="DXU28" s="49"/>
      <c r="DXV28" s="49"/>
      <c r="DXW28" s="49"/>
      <c r="DXX28" s="49"/>
      <c r="DXY28" s="49"/>
      <c r="DXZ28" s="49"/>
      <c r="DYA28" s="49"/>
      <c r="DYB28" s="49"/>
      <c r="DYC28" s="49"/>
      <c r="DYD28" s="49"/>
      <c r="DYE28" s="49"/>
      <c r="DYF28" s="49"/>
      <c r="DYG28" s="49"/>
      <c r="DYH28" s="49"/>
      <c r="DYI28" s="49"/>
      <c r="DYJ28" s="49"/>
      <c r="DYK28" s="49"/>
      <c r="DYL28" s="49"/>
      <c r="DYM28" s="49"/>
      <c r="DYN28" s="49"/>
      <c r="DYO28" s="49"/>
      <c r="DYP28" s="49"/>
      <c r="DYQ28" s="49"/>
      <c r="DYR28" s="49"/>
      <c r="DYS28" s="49"/>
      <c r="DYT28" s="49"/>
      <c r="DYU28" s="49"/>
      <c r="DYV28" s="49"/>
      <c r="DYW28" s="49"/>
      <c r="DYX28" s="49"/>
      <c r="DYY28" s="49"/>
      <c r="DYZ28" s="49"/>
      <c r="DZA28" s="49"/>
      <c r="DZB28" s="49"/>
      <c r="DZC28" s="49"/>
      <c r="DZD28" s="49"/>
      <c r="DZE28" s="49"/>
      <c r="DZF28" s="49"/>
      <c r="DZG28" s="49"/>
      <c r="DZH28" s="49"/>
      <c r="DZI28" s="49"/>
      <c r="DZJ28" s="49"/>
      <c r="DZK28" s="49"/>
      <c r="DZL28" s="49"/>
      <c r="DZM28" s="49"/>
      <c r="DZN28" s="49"/>
      <c r="DZO28" s="49"/>
      <c r="DZP28" s="49"/>
      <c r="DZQ28" s="49"/>
      <c r="DZR28" s="49"/>
      <c r="DZS28" s="49"/>
      <c r="DZT28" s="49"/>
      <c r="DZU28" s="49"/>
      <c r="DZV28" s="49"/>
      <c r="DZW28" s="49"/>
      <c r="DZX28" s="49"/>
      <c r="DZY28" s="49"/>
      <c r="DZZ28" s="49"/>
      <c r="EAA28" s="49"/>
      <c r="EAB28" s="49"/>
      <c r="EAC28" s="49"/>
      <c r="EAD28" s="49"/>
      <c r="EAE28" s="49"/>
      <c r="EAF28" s="49"/>
      <c r="EAG28" s="49"/>
      <c r="EAH28" s="49"/>
      <c r="EAI28" s="49"/>
      <c r="EAJ28" s="49"/>
      <c r="EAK28" s="49"/>
      <c r="EAL28" s="49"/>
      <c r="EAM28" s="49"/>
      <c r="EAN28" s="49"/>
      <c r="EAO28" s="49"/>
      <c r="EAP28" s="49"/>
      <c r="EAQ28" s="49"/>
      <c r="EAR28" s="49"/>
      <c r="EAS28" s="49"/>
      <c r="EAT28" s="49"/>
      <c r="EAU28" s="49"/>
      <c r="EAV28" s="49"/>
      <c r="EAW28" s="49"/>
      <c r="EAX28" s="49"/>
      <c r="EAY28" s="49"/>
      <c r="EAZ28" s="49"/>
      <c r="EBA28" s="49"/>
      <c r="EBB28" s="49"/>
      <c r="EBC28" s="49"/>
      <c r="EBD28" s="49"/>
      <c r="EBE28" s="49"/>
      <c r="EBF28" s="49"/>
      <c r="EBG28" s="49"/>
      <c r="EBH28" s="49"/>
      <c r="EBI28" s="49"/>
      <c r="EBJ28" s="49"/>
      <c r="EBK28" s="49"/>
      <c r="EBL28" s="49"/>
      <c r="EBM28" s="49"/>
      <c r="EBN28" s="49"/>
      <c r="EBO28" s="49"/>
      <c r="EBP28" s="49"/>
      <c r="EBQ28" s="49"/>
      <c r="EBR28" s="49"/>
      <c r="EBS28" s="49"/>
      <c r="EBT28" s="49"/>
      <c r="EBU28" s="49"/>
      <c r="EBV28" s="49"/>
      <c r="EBW28" s="49"/>
      <c r="EBX28" s="49"/>
      <c r="EBY28" s="49"/>
      <c r="EBZ28" s="49"/>
      <c r="ECA28" s="49"/>
      <c r="ECB28" s="49"/>
      <c r="ECC28" s="49"/>
      <c r="ECD28" s="49"/>
      <c r="ECE28" s="49"/>
      <c r="ECF28" s="49"/>
      <c r="ECG28" s="49"/>
      <c r="ECH28" s="49"/>
      <c r="ECI28" s="49"/>
      <c r="ECJ28" s="49"/>
      <c r="ECK28" s="49"/>
      <c r="ECL28" s="49"/>
      <c r="ECM28" s="49"/>
      <c r="ECN28" s="49"/>
      <c r="ECO28" s="49"/>
      <c r="ECP28" s="49"/>
      <c r="ECQ28" s="49"/>
      <c r="ECR28" s="49"/>
      <c r="ECS28" s="49"/>
      <c r="ECT28" s="49"/>
      <c r="ECU28" s="49"/>
      <c r="ECV28" s="49"/>
      <c r="ECW28" s="49"/>
      <c r="ECX28" s="49"/>
      <c r="ECY28" s="49"/>
      <c r="ECZ28" s="49"/>
      <c r="EDA28" s="49"/>
      <c r="EDB28" s="49"/>
      <c r="EDC28" s="49"/>
      <c r="EDD28" s="49"/>
      <c r="EDE28" s="49"/>
      <c r="EDF28" s="49"/>
      <c r="EDG28" s="49"/>
      <c r="EDH28" s="49"/>
      <c r="EDI28" s="49"/>
      <c r="EDJ28" s="49"/>
      <c r="EDK28" s="49"/>
      <c r="EDL28" s="49"/>
      <c r="EDM28" s="49"/>
      <c r="EDN28" s="49"/>
      <c r="EDO28" s="49"/>
      <c r="EDP28" s="49"/>
      <c r="EDQ28" s="49"/>
      <c r="EDR28" s="49"/>
      <c r="EDS28" s="49"/>
      <c r="EDT28" s="49"/>
      <c r="EDU28" s="49"/>
      <c r="EDV28" s="49"/>
      <c r="EDW28" s="49"/>
      <c r="EDX28" s="49"/>
      <c r="EDY28" s="49"/>
      <c r="EDZ28" s="49"/>
      <c r="EEA28" s="49"/>
      <c r="EEB28" s="49"/>
      <c r="EEC28" s="49"/>
      <c r="EED28" s="49"/>
      <c r="EEE28" s="49"/>
      <c r="EEF28" s="49"/>
      <c r="EEG28" s="49"/>
      <c r="EEH28" s="49"/>
      <c r="EEI28" s="49"/>
      <c r="EEJ28" s="49"/>
      <c r="EEK28" s="49"/>
      <c r="EEL28" s="49"/>
      <c r="EEM28" s="49"/>
      <c r="EEN28" s="49"/>
      <c r="EEO28" s="49"/>
      <c r="EEP28" s="49"/>
      <c r="EEQ28" s="49"/>
      <c r="EER28" s="49"/>
      <c r="EES28" s="49"/>
      <c r="EET28" s="49"/>
      <c r="EEU28" s="49"/>
      <c r="EEV28" s="49"/>
      <c r="EEW28" s="49"/>
      <c r="EEX28" s="49"/>
      <c r="EEY28" s="49"/>
      <c r="EEZ28" s="49"/>
      <c r="EFA28" s="49"/>
      <c r="EFB28" s="49"/>
      <c r="EFC28" s="49"/>
      <c r="EFD28" s="49"/>
      <c r="EFE28" s="49"/>
      <c r="EFF28" s="49"/>
      <c r="EFG28" s="49"/>
      <c r="EFH28" s="49"/>
      <c r="EFI28" s="49"/>
      <c r="EFJ28" s="49"/>
      <c r="EFK28" s="49"/>
      <c r="EFL28" s="49"/>
      <c r="EFM28" s="49"/>
      <c r="EFN28" s="49"/>
      <c r="EFO28" s="49"/>
      <c r="EFP28" s="49"/>
      <c r="EFQ28" s="49"/>
      <c r="EFR28" s="49"/>
      <c r="EFS28" s="49"/>
      <c r="EFT28" s="49"/>
      <c r="EFU28" s="49"/>
      <c r="EFV28" s="49"/>
      <c r="EFW28" s="49"/>
      <c r="EFX28" s="49"/>
      <c r="EFY28" s="49"/>
      <c r="EFZ28" s="49"/>
      <c r="EGA28" s="49"/>
      <c r="EGB28" s="49"/>
      <c r="EGC28" s="49"/>
      <c r="EGD28" s="49"/>
      <c r="EGE28" s="49"/>
      <c r="EGF28" s="49"/>
      <c r="EGG28" s="49"/>
      <c r="EGH28" s="49"/>
      <c r="EGI28" s="49"/>
      <c r="EGJ28" s="49"/>
      <c r="EGK28" s="49"/>
      <c r="EGL28" s="49"/>
      <c r="EGM28" s="49"/>
      <c r="EGN28" s="49"/>
      <c r="EGO28" s="49"/>
      <c r="EGP28" s="49"/>
      <c r="EGQ28" s="49"/>
      <c r="EGR28" s="49"/>
      <c r="EGS28" s="49"/>
      <c r="EGT28" s="49"/>
      <c r="EGU28" s="49"/>
      <c r="EGV28" s="49"/>
      <c r="EGW28" s="49"/>
      <c r="EGX28" s="49"/>
      <c r="EGY28" s="49"/>
      <c r="EGZ28" s="49"/>
      <c r="EHA28" s="49"/>
      <c r="EHB28" s="49"/>
      <c r="EHC28" s="49"/>
      <c r="EHD28" s="49"/>
      <c r="EHE28" s="49"/>
      <c r="EHF28" s="49"/>
      <c r="EHG28" s="49"/>
      <c r="EHH28" s="49"/>
      <c r="EHI28" s="49"/>
      <c r="EHJ28" s="49"/>
      <c r="EHK28" s="49"/>
      <c r="EHL28" s="49"/>
      <c r="EHM28" s="49"/>
      <c r="EHN28" s="49"/>
      <c r="EHO28" s="49"/>
      <c r="EHP28" s="49"/>
      <c r="EHQ28" s="49"/>
      <c r="EHR28" s="49"/>
      <c r="EHS28" s="49"/>
      <c r="EHT28" s="49"/>
      <c r="EHU28" s="49"/>
      <c r="EHV28" s="49"/>
      <c r="EHW28" s="49"/>
      <c r="EHX28" s="49"/>
      <c r="EHY28" s="49"/>
      <c r="EHZ28" s="49"/>
      <c r="EIA28" s="49"/>
      <c r="EIB28" s="49"/>
      <c r="EIC28" s="49"/>
      <c r="EID28" s="49"/>
      <c r="EIE28" s="49"/>
      <c r="EIF28" s="49"/>
      <c r="EIG28" s="49"/>
      <c r="EIH28" s="49"/>
      <c r="EII28" s="49"/>
      <c r="EIJ28" s="49"/>
      <c r="EIK28" s="49"/>
      <c r="EIL28" s="49"/>
      <c r="EIM28" s="49"/>
      <c r="EIN28" s="49"/>
      <c r="EIO28" s="49"/>
      <c r="EIP28" s="49"/>
      <c r="EIQ28" s="49"/>
      <c r="EIR28" s="49"/>
      <c r="EIS28" s="49"/>
      <c r="EIT28" s="49"/>
      <c r="EIU28" s="49"/>
      <c r="EIV28" s="49"/>
      <c r="EIW28" s="49"/>
      <c r="EIX28" s="49"/>
      <c r="EIY28" s="49"/>
      <c r="EIZ28" s="49"/>
      <c r="EJA28" s="49"/>
      <c r="EJB28" s="49"/>
      <c r="EJC28" s="49"/>
      <c r="EJD28" s="49"/>
      <c r="EJE28" s="49"/>
      <c r="EJF28" s="49"/>
      <c r="EJG28" s="49"/>
      <c r="EJH28" s="49"/>
      <c r="EJI28" s="49"/>
      <c r="EJJ28" s="49"/>
      <c r="EJK28" s="49"/>
      <c r="EJL28" s="49"/>
      <c r="EJM28" s="49"/>
      <c r="EJN28" s="49"/>
      <c r="EJO28" s="49"/>
      <c r="EJP28" s="49"/>
      <c r="EJQ28" s="49"/>
      <c r="EJR28" s="49"/>
      <c r="EJS28" s="49"/>
      <c r="EJT28" s="49"/>
      <c r="EJU28" s="49"/>
      <c r="EJV28" s="49"/>
      <c r="EJW28" s="49"/>
      <c r="EJX28" s="49"/>
      <c r="EJY28" s="49"/>
      <c r="EJZ28" s="49"/>
      <c r="EKA28" s="49"/>
      <c r="EKB28" s="49"/>
      <c r="EKC28" s="49"/>
      <c r="EKD28" s="49"/>
      <c r="EKE28" s="49"/>
      <c r="EKF28" s="49"/>
      <c r="EKG28" s="49"/>
      <c r="EKH28" s="49"/>
      <c r="EKI28" s="49"/>
      <c r="EKJ28" s="49"/>
      <c r="EKK28" s="49"/>
      <c r="EKL28" s="49"/>
      <c r="EKM28" s="49"/>
      <c r="EKN28" s="49"/>
      <c r="EKO28" s="49"/>
      <c r="EKP28" s="49"/>
      <c r="EKQ28" s="49"/>
      <c r="EKR28" s="49"/>
      <c r="EKS28" s="49"/>
      <c r="EKT28" s="49"/>
      <c r="EKU28" s="49"/>
      <c r="EKV28" s="49"/>
      <c r="EKW28" s="49"/>
      <c r="EKX28" s="49"/>
      <c r="EKY28" s="49"/>
      <c r="EKZ28" s="49"/>
      <c r="ELA28" s="49"/>
      <c r="ELB28" s="49"/>
      <c r="ELC28" s="49"/>
      <c r="ELD28" s="49"/>
      <c r="ELE28" s="49"/>
      <c r="ELF28" s="49"/>
      <c r="ELG28" s="49"/>
      <c r="ELH28" s="49"/>
      <c r="ELI28" s="49"/>
      <c r="ELJ28" s="49"/>
      <c r="ELK28" s="49"/>
      <c r="ELL28" s="49"/>
      <c r="ELM28" s="49"/>
      <c r="ELN28" s="49"/>
      <c r="ELO28" s="49"/>
      <c r="ELP28" s="49"/>
      <c r="ELQ28" s="49"/>
      <c r="ELR28" s="49"/>
      <c r="ELS28" s="49"/>
      <c r="ELT28" s="49"/>
      <c r="ELU28" s="49"/>
      <c r="ELV28" s="49"/>
      <c r="ELW28" s="49"/>
      <c r="ELX28" s="49"/>
      <c r="ELY28" s="49"/>
      <c r="ELZ28" s="49"/>
      <c r="EMA28" s="49"/>
      <c r="EMB28" s="49"/>
      <c r="EMC28" s="49"/>
      <c r="EMD28" s="49"/>
      <c r="EME28" s="49"/>
      <c r="EMF28" s="49"/>
      <c r="EMG28" s="49"/>
      <c r="EMH28" s="49"/>
      <c r="EMI28" s="49"/>
      <c r="EMJ28" s="49"/>
      <c r="EMK28" s="49"/>
      <c r="EML28" s="49"/>
      <c r="EMM28" s="49"/>
      <c r="EMN28" s="49"/>
      <c r="EMO28" s="49"/>
      <c r="EMP28" s="49"/>
      <c r="EMQ28" s="49"/>
      <c r="EMR28" s="49"/>
      <c r="EMS28" s="49"/>
      <c r="EMT28" s="49"/>
      <c r="EMU28" s="49"/>
      <c r="EMV28" s="49"/>
      <c r="EMW28" s="49"/>
      <c r="EMX28" s="49"/>
      <c r="EMY28" s="49"/>
      <c r="EMZ28" s="49"/>
      <c r="ENA28" s="49"/>
      <c r="ENB28" s="49"/>
      <c r="ENC28" s="49"/>
      <c r="END28" s="49"/>
      <c r="ENE28" s="49"/>
      <c r="ENF28" s="49"/>
      <c r="ENG28" s="49"/>
      <c r="ENH28" s="49"/>
      <c r="ENI28" s="49"/>
      <c r="ENJ28" s="49"/>
      <c r="ENK28" s="49"/>
      <c r="ENL28" s="49"/>
      <c r="ENM28" s="49"/>
      <c r="ENN28" s="49"/>
      <c r="ENO28" s="49"/>
      <c r="ENP28" s="49"/>
      <c r="ENQ28" s="49"/>
      <c r="ENR28" s="49"/>
      <c r="ENS28" s="49"/>
      <c r="ENT28" s="49"/>
      <c r="ENU28" s="49"/>
      <c r="ENV28" s="49"/>
      <c r="ENW28" s="49"/>
      <c r="ENX28" s="49"/>
      <c r="ENY28" s="49"/>
      <c r="ENZ28" s="49"/>
      <c r="EOA28" s="49"/>
      <c r="EOB28" s="49"/>
      <c r="EOC28" s="49"/>
      <c r="EOD28" s="49"/>
      <c r="EOE28" s="49"/>
      <c r="EOF28" s="49"/>
      <c r="EOG28" s="49"/>
      <c r="EOH28" s="49"/>
      <c r="EOI28" s="49"/>
      <c r="EOJ28" s="49"/>
      <c r="EOK28" s="49"/>
      <c r="EOL28" s="49"/>
      <c r="EOM28" s="49"/>
      <c r="EON28" s="49"/>
      <c r="EOO28" s="49"/>
      <c r="EOP28" s="49"/>
      <c r="EOQ28" s="49"/>
      <c r="EOR28" s="49"/>
      <c r="EOS28" s="49"/>
      <c r="EOT28" s="49"/>
      <c r="EOU28" s="49"/>
      <c r="EOV28" s="49"/>
      <c r="EOW28" s="49"/>
      <c r="EOX28" s="49"/>
      <c r="EOY28" s="49"/>
      <c r="EOZ28" s="49"/>
      <c r="EPA28" s="49"/>
      <c r="EPB28" s="49"/>
      <c r="EPC28" s="49"/>
      <c r="EPD28" s="49"/>
      <c r="EPE28" s="49"/>
      <c r="EPF28" s="49"/>
      <c r="EPG28" s="49"/>
      <c r="EPH28" s="49"/>
      <c r="EPI28" s="49"/>
      <c r="EPJ28" s="49"/>
      <c r="EPK28" s="49"/>
      <c r="EPL28" s="49"/>
      <c r="EPM28" s="49"/>
      <c r="EPN28" s="49"/>
      <c r="EPO28" s="49"/>
      <c r="EPP28" s="49"/>
      <c r="EPQ28" s="49"/>
      <c r="EPR28" s="49"/>
      <c r="EPS28" s="49"/>
      <c r="EPT28" s="49"/>
      <c r="EPU28" s="49"/>
      <c r="EPV28" s="49"/>
      <c r="EPW28" s="49"/>
      <c r="EPX28" s="49"/>
      <c r="EPY28" s="49"/>
      <c r="EPZ28" s="49"/>
      <c r="EQA28" s="49"/>
      <c r="EQB28" s="49"/>
      <c r="EQC28" s="49"/>
      <c r="EQD28" s="49"/>
      <c r="EQE28" s="49"/>
      <c r="EQF28" s="49"/>
      <c r="EQG28" s="49"/>
      <c r="EQH28" s="49"/>
      <c r="EQI28" s="49"/>
      <c r="EQJ28" s="49"/>
      <c r="EQK28" s="49"/>
      <c r="EQL28" s="49"/>
      <c r="EQM28" s="49"/>
      <c r="EQN28" s="49"/>
      <c r="EQO28" s="49"/>
      <c r="EQP28" s="49"/>
      <c r="EQQ28" s="49"/>
      <c r="EQR28" s="49"/>
      <c r="EQS28" s="49"/>
      <c r="EQT28" s="49"/>
      <c r="EQU28" s="49"/>
      <c r="EQV28" s="49"/>
      <c r="EQW28" s="49"/>
      <c r="EQX28" s="49"/>
      <c r="EQY28" s="49"/>
      <c r="EQZ28" s="49"/>
      <c r="ERA28" s="49"/>
      <c r="ERB28" s="49"/>
      <c r="ERC28" s="49"/>
      <c r="ERD28" s="49"/>
      <c r="ERE28" s="49"/>
      <c r="ERF28" s="49"/>
      <c r="ERG28" s="49"/>
      <c r="ERH28" s="49"/>
      <c r="ERI28" s="49"/>
      <c r="ERJ28" s="49"/>
      <c r="ERK28" s="49"/>
      <c r="ERL28" s="49"/>
      <c r="ERM28" s="49"/>
      <c r="ERN28" s="49"/>
      <c r="ERO28" s="49"/>
      <c r="ERP28" s="49"/>
      <c r="ERQ28" s="49"/>
      <c r="ERR28" s="49"/>
      <c r="ERS28" s="49"/>
      <c r="ERT28" s="49"/>
      <c r="ERU28" s="49"/>
      <c r="ERV28" s="49"/>
      <c r="ERW28" s="49"/>
      <c r="ERX28" s="49"/>
      <c r="ERY28" s="49"/>
      <c r="ERZ28" s="49"/>
      <c r="ESA28" s="49"/>
      <c r="ESB28" s="49"/>
      <c r="ESC28" s="49"/>
      <c r="ESD28" s="49"/>
      <c r="ESE28" s="49"/>
      <c r="ESF28" s="49"/>
      <c r="ESG28" s="49"/>
      <c r="ESH28" s="49"/>
      <c r="ESI28" s="49"/>
      <c r="ESJ28" s="49"/>
      <c r="ESK28" s="49"/>
      <c r="ESL28" s="49"/>
      <c r="ESM28" s="49"/>
      <c r="ESN28" s="49"/>
      <c r="ESO28" s="49"/>
      <c r="ESP28" s="49"/>
      <c r="ESQ28" s="49"/>
      <c r="ESR28" s="49"/>
      <c r="ESS28" s="49"/>
      <c r="EST28" s="49"/>
      <c r="ESU28" s="49"/>
      <c r="ESV28" s="49"/>
      <c r="ESW28" s="49"/>
      <c r="ESX28" s="49"/>
      <c r="ESY28" s="49"/>
      <c r="ESZ28" s="49"/>
      <c r="ETA28" s="49"/>
      <c r="ETB28" s="49"/>
      <c r="ETC28" s="49"/>
      <c r="ETD28" s="49"/>
      <c r="ETE28" s="49"/>
      <c r="ETF28" s="49"/>
      <c r="ETG28" s="49"/>
      <c r="ETH28" s="49"/>
      <c r="ETI28" s="49"/>
      <c r="ETJ28" s="49"/>
      <c r="ETK28" s="49"/>
      <c r="ETL28" s="49"/>
      <c r="ETM28" s="49"/>
      <c r="ETN28" s="49"/>
      <c r="ETO28" s="49"/>
      <c r="ETP28" s="49"/>
      <c r="ETQ28" s="49"/>
      <c r="ETR28" s="49"/>
      <c r="ETS28" s="49"/>
      <c r="ETT28" s="49"/>
      <c r="ETU28" s="49"/>
      <c r="ETV28" s="49"/>
      <c r="ETW28" s="49"/>
      <c r="ETX28" s="49"/>
      <c r="ETY28" s="49"/>
      <c r="ETZ28" s="49"/>
      <c r="EUA28" s="49"/>
      <c r="EUB28" s="49"/>
      <c r="EUC28" s="49"/>
      <c r="EUD28" s="49"/>
      <c r="EUE28" s="49"/>
      <c r="EUF28" s="49"/>
      <c r="EUG28" s="49"/>
      <c r="EUH28" s="49"/>
      <c r="EUI28" s="49"/>
      <c r="EUJ28" s="49"/>
      <c r="EUK28" s="49"/>
      <c r="EUL28" s="49"/>
      <c r="EUM28" s="49"/>
      <c r="EUN28" s="49"/>
      <c r="EUO28" s="49"/>
      <c r="EUP28" s="49"/>
      <c r="EUQ28" s="49"/>
      <c r="EUR28" s="49"/>
      <c r="EUS28" s="49"/>
      <c r="EUT28" s="49"/>
      <c r="EUU28" s="49"/>
      <c r="EUV28" s="49"/>
      <c r="EUW28" s="49"/>
      <c r="EUX28" s="49"/>
      <c r="EUY28" s="49"/>
      <c r="EUZ28" s="49"/>
      <c r="EVA28" s="49"/>
      <c r="EVB28" s="49"/>
      <c r="EVC28" s="49"/>
      <c r="EVD28" s="49"/>
      <c r="EVE28" s="49"/>
      <c r="EVF28" s="49"/>
      <c r="EVG28" s="49"/>
      <c r="EVH28" s="49"/>
      <c r="EVI28" s="49"/>
      <c r="EVJ28" s="49"/>
      <c r="EVK28" s="49"/>
      <c r="EVL28" s="49"/>
      <c r="EVM28" s="49"/>
      <c r="EVN28" s="49"/>
      <c r="EVO28" s="49"/>
      <c r="EVP28" s="49"/>
      <c r="EVQ28" s="49"/>
      <c r="EVR28" s="49"/>
      <c r="EVS28" s="49"/>
      <c r="EVT28" s="49"/>
      <c r="EVU28" s="49"/>
      <c r="EVV28" s="49"/>
      <c r="EVW28" s="49"/>
      <c r="EVX28" s="49"/>
      <c r="EVY28" s="49"/>
      <c r="EVZ28" s="49"/>
      <c r="EWA28" s="49"/>
      <c r="EWB28" s="49"/>
      <c r="EWC28" s="49"/>
      <c r="EWD28" s="49"/>
      <c r="EWE28" s="49"/>
      <c r="EWF28" s="49"/>
      <c r="EWG28" s="49"/>
      <c r="EWH28" s="49"/>
      <c r="EWI28" s="49"/>
      <c r="EWJ28" s="49"/>
      <c r="EWK28" s="49"/>
      <c r="EWL28" s="49"/>
      <c r="EWM28" s="49"/>
      <c r="EWN28" s="49"/>
      <c r="EWO28" s="49"/>
      <c r="EWP28" s="49"/>
      <c r="EWQ28" s="49"/>
      <c r="EWR28" s="49"/>
      <c r="EWS28" s="49"/>
      <c r="EWT28" s="49"/>
      <c r="EWU28" s="49"/>
      <c r="EWV28" s="49"/>
      <c r="EWW28" s="49"/>
      <c r="EWX28" s="49"/>
      <c r="EWY28" s="49"/>
      <c r="EWZ28" s="49"/>
      <c r="EXA28" s="49"/>
      <c r="EXB28" s="49"/>
      <c r="EXC28" s="49"/>
      <c r="EXD28" s="49"/>
      <c r="EXE28" s="49"/>
      <c r="EXF28" s="49"/>
      <c r="EXG28" s="49"/>
      <c r="EXH28" s="49"/>
      <c r="EXI28" s="49"/>
      <c r="EXJ28" s="49"/>
      <c r="EXK28" s="49"/>
      <c r="EXL28" s="49"/>
      <c r="EXM28" s="49"/>
      <c r="EXN28" s="49"/>
      <c r="EXO28" s="49"/>
      <c r="EXP28" s="49"/>
      <c r="EXQ28" s="49"/>
      <c r="EXR28" s="49"/>
      <c r="EXS28" s="49"/>
      <c r="EXT28" s="49"/>
      <c r="EXU28" s="49"/>
      <c r="EXV28" s="49"/>
      <c r="EXW28" s="49"/>
      <c r="EXX28" s="49"/>
      <c r="EXY28" s="49"/>
      <c r="EXZ28" s="49"/>
      <c r="EYA28" s="49"/>
      <c r="EYB28" s="49"/>
      <c r="EYC28" s="49"/>
      <c r="EYD28" s="49"/>
      <c r="EYE28" s="49"/>
      <c r="EYF28" s="49"/>
      <c r="EYG28" s="49"/>
      <c r="EYH28" s="49"/>
      <c r="EYI28" s="49"/>
      <c r="EYJ28" s="49"/>
      <c r="EYK28" s="49"/>
      <c r="EYL28" s="49"/>
      <c r="EYM28" s="49"/>
      <c r="EYN28" s="49"/>
      <c r="EYO28" s="49"/>
      <c r="EYP28" s="49"/>
      <c r="EYQ28" s="49"/>
      <c r="EYR28" s="49"/>
      <c r="EYS28" s="49"/>
      <c r="EYT28" s="49"/>
      <c r="EYU28" s="49"/>
      <c r="EYV28" s="49"/>
      <c r="EYW28" s="49"/>
      <c r="EYX28" s="49"/>
      <c r="EYY28" s="49"/>
      <c r="EYZ28" s="49"/>
      <c r="EZA28" s="49"/>
      <c r="EZB28" s="49"/>
      <c r="EZC28" s="49"/>
      <c r="EZD28" s="49"/>
      <c r="EZE28" s="49"/>
      <c r="EZF28" s="49"/>
      <c r="EZG28" s="49"/>
      <c r="EZH28" s="49"/>
      <c r="EZI28" s="49"/>
      <c r="EZJ28" s="49"/>
      <c r="EZK28" s="49"/>
      <c r="EZL28" s="49"/>
      <c r="EZM28" s="49"/>
      <c r="EZN28" s="49"/>
      <c r="EZO28" s="49"/>
      <c r="EZP28" s="49"/>
      <c r="EZQ28" s="49"/>
      <c r="EZR28" s="49"/>
      <c r="EZS28" s="49"/>
      <c r="EZT28" s="49"/>
      <c r="EZU28" s="49"/>
      <c r="EZV28" s="49"/>
      <c r="EZW28" s="49"/>
      <c r="EZX28" s="49"/>
      <c r="EZY28" s="49"/>
      <c r="EZZ28" s="49"/>
      <c r="FAA28" s="49"/>
      <c r="FAB28" s="49"/>
      <c r="FAC28" s="49"/>
      <c r="FAD28" s="49"/>
      <c r="FAE28" s="49"/>
      <c r="FAF28" s="49"/>
      <c r="FAG28" s="49"/>
      <c r="FAH28" s="49"/>
      <c r="FAI28" s="49"/>
      <c r="FAJ28" s="49"/>
      <c r="FAK28" s="49"/>
      <c r="FAL28" s="49"/>
      <c r="FAM28" s="49"/>
      <c r="FAN28" s="49"/>
      <c r="FAO28" s="49"/>
      <c r="FAP28" s="49"/>
      <c r="FAQ28" s="49"/>
      <c r="FAR28" s="49"/>
      <c r="FAS28" s="49"/>
      <c r="FAT28" s="49"/>
      <c r="FAU28" s="49"/>
      <c r="FAV28" s="49"/>
      <c r="FAW28" s="49"/>
      <c r="FAX28" s="49"/>
      <c r="FAY28" s="49"/>
      <c r="FAZ28" s="49"/>
      <c r="FBA28" s="49"/>
      <c r="FBB28" s="49"/>
      <c r="FBC28" s="49"/>
      <c r="FBD28" s="49"/>
      <c r="FBE28" s="49"/>
      <c r="FBF28" s="49"/>
      <c r="FBG28" s="49"/>
      <c r="FBH28" s="49"/>
      <c r="FBI28" s="49"/>
      <c r="FBJ28" s="49"/>
      <c r="FBK28" s="49"/>
      <c r="FBL28" s="49"/>
      <c r="FBM28" s="49"/>
      <c r="FBN28" s="49"/>
      <c r="FBO28" s="49"/>
      <c r="FBP28" s="49"/>
      <c r="FBQ28" s="49"/>
      <c r="FBR28" s="49"/>
      <c r="FBS28" s="49"/>
      <c r="FBT28" s="49"/>
      <c r="FBU28" s="49"/>
      <c r="FBV28" s="49"/>
      <c r="FBW28" s="49"/>
      <c r="FBX28" s="49"/>
      <c r="FBY28" s="49"/>
      <c r="FBZ28" s="49"/>
      <c r="FCA28" s="49"/>
      <c r="FCB28" s="49"/>
      <c r="FCC28" s="49"/>
      <c r="FCD28" s="49"/>
      <c r="FCE28" s="49"/>
      <c r="FCF28" s="49"/>
      <c r="FCG28" s="49"/>
      <c r="FCH28" s="49"/>
      <c r="FCI28" s="49"/>
      <c r="FCJ28" s="49"/>
      <c r="FCK28" s="49"/>
      <c r="FCL28" s="49"/>
      <c r="FCM28" s="49"/>
      <c r="FCN28" s="49"/>
      <c r="FCO28" s="49"/>
      <c r="FCP28" s="49"/>
      <c r="FCQ28" s="49"/>
      <c r="FCR28" s="49"/>
      <c r="FCS28" s="49"/>
      <c r="FCT28" s="49"/>
      <c r="FCU28" s="49"/>
      <c r="FCV28" s="49"/>
      <c r="FCW28" s="49"/>
      <c r="FCX28" s="49"/>
      <c r="FCY28" s="49"/>
      <c r="FCZ28" s="49"/>
      <c r="FDA28" s="49"/>
      <c r="FDB28" s="49"/>
      <c r="FDC28" s="49"/>
      <c r="FDD28" s="49"/>
      <c r="FDE28" s="49"/>
      <c r="FDF28" s="49"/>
      <c r="FDG28" s="49"/>
      <c r="FDH28" s="49"/>
      <c r="FDI28" s="49"/>
      <c r="FDJ28" s="49"/>
      <c r="FDK28" s="49"/>
      <c r="FDL28" s="49"/>
      <c r="FDM28" s="49"/>
      <c r="FDN28" s="49"/>
      <c r="FDO28" s="49"/>
      <c r="FDP28" s="49"/>
      <c r="FDQ28" s="49"/>
      <c r="FDR28" s="49"/>
      <c r="FDS28" s="49"/>
      <c r="FDT28" s="49"/>
      <c r="FDU28" s="49"/>
      <c r="FDV28" s="49"/>
      <c r="FDW28" s="49"/>
      <c r="FDX28" s="49"/>
      <c r="FDY28" s="49"/>
      <c r="FDZ28" s="49"/>
      <c r="FEA28" s="49"/>
      <c r="FEB28" s="49"/>
      <c r="FEC28" s="49"/>
      <c r="FED28" s="49"/>
      <c r="FEE28" s="49"/>
      <c r="FEF28" s="49"/>
      <c r="FEG28" s="49"/>
      <c r="FEH28" s="49"/>
      <c r="FEI28" s="49"/>
      <c r="FEJ28" s="49"/>
      <c r="FEK28" s="49"/>
      <c r="FEL28" s="49"/>
      <c r="FEM28" s="49"/>
      <c r="FEN28" s="49"/>
      <c r="FEO28" s="49"/>
      <c r="FEP28" s="49"/>
      <c r="FEQ28" s="49"/>
      <c r="FER28" s="49"/>
      <c r="FES28" s="49"/>
      <c r="FET28" s="49"/>
      <c r="FEU28" s="49"/>
      <c r="FEV28" s="49"/>
      <c r="FEW28" s="49"/>
      <c r="FEX28" s="49"/>
      <c r="FEY28" s="49"/>
      <c r="FEZ28" s="49"/>
      <c r="FFA28" s="49"/>
      <c r="FFB28" s="49"/>
      <c r="FFC28" s="49"/>
      <c r="FFD28" s="49"/>
      <c r="FFE28" s="49"/>
      <c r="FFF28" s="49"/>
      <c r="FFG28" s="49"/>
      <c r="FFH28" s="49"/>
      <c r="FFI28" s="49"/>
      <c r="FFJ28" s="49"/>
      <c r="FFK28" s="49"/>
      <c r="FFL28" s="49"/>
      <c r="FFM28" s="49"/>
      <c r="FFN28" s="49"/>
      <c r="FFO28" s="49"/>
      <c r="FFP28" s="49"/>
      <c r="FFQ28" s="49"/>
      <c r="FFR28" s="49"/>
      <c r="FFS28" s="49"/>
      <c r="FFT28" s="49"/>
      <c r="FFU28" s="49"/>
      <c r="FFV28" s="49"/>
      <c r="FFW28" s="49"/>
      <c r="FFX28" s="49"/>
      <c r="FFY28" s="49"/>
      <c r="FFZ28" s="49"/>
      <c r="FGA28" s="49"/>
      <c r="FGB28" s="49"/>
      <c r="FGC28" s="49"/>
      <c r="FGD28" s="49"/>
      <c r="FGE28" s="49"/>
      <c r="FGF28" s="49"/>
      <c r="FGG28" s="49"/>
      <c r="FGH28" s="49"/>
      <c r="FGI28" s="49"/>
      <c r="FGJ28" s="49"/>
      <c r="FGK28" s="49"/>
      <c r="FGL28" s="49"/>
      <c r="FGM28" s="49"/>
      <c r="FGN28" s="49"/>
      <c r="FGO28" s="49"/>
      <c r="FGP28" s="49"/>
      <c r="FGQ28" s="49"/>
      <c r="FGR28" s="49"/>
      <c r="FGS28" s="49"/>
      <c r="FGT28" s="49"/>
      <c r="FGU28" s="49"/>
      <c r="FGV28" s="49"/>
      <c r="FGW28" s="49"/>
      <c r="FGX28" s="49"/>
      <c r="FGY28" s="49"/>
      <c r="FGZ28" s="49"/>
      <c r="FHA28" s="49"/>
      <c r="FHB28" s="49"/>
      <c r="FHC28" s="49"/>
      <c r="FHD28" s="49"/>
      <c r="FHE28" s="49"/>
      <c r="FHF28" s="49"/>
      <c r="FHG28" s="49"/>
      <c r="FHH28" s="49"/>
      <c r="FHI28" s="49"/>
      <c r="FHJ28" s="49"/>
      <c r="FHK28" s="49"/>
      <c r="FHL28" s="49"/>
      <c r="FHM28" s="49"/>
      <c r="FHN28" s="49"/>
      <c r="FHO28" s="49"/>
      <c r="FHP28" s="49"/>
      <c r="FHQ28" s="49"/>
      <c r="FHR28" s="49"/>
      <c r="FHS28" s="49"/>
      <c r="FHT28" s="49"/>
      <c r="FHU28" s="49"/>
      <c r="FHV28" s="49"/>
      <c r="FHW28" s="49"/>
      <c r="FHX28" s="49"/>
      <c r="FHY28" s="49"/>
      <c r="FHZ28" s="49"/>
      <c r="FIA28" s="49"/>
      <c r="FIB28" s="49"/>
      <c r="FIC28" s="49"/>
      <c r="FID28" s="49"/>
      <c r="FIE28" s="49"/>
      <c r="FIF28" s="49"/>
      <c r="FIG28" s="49"/>
      <c r="FIH28" s="49"/>
      <c r="FII28" s="49"/>
      <c r="FIJ28" s="49"/>
      <c r="FIK28" s="49"/>
      <c r="FIL28" s="49"/>
      <c r="FIM28" s="49"/>
      <c r="FIN28" s="49"/>
      <c r="FIO28" s="49"/>
      <c r="FIP28" s="49"/>
      <c r="FIQ28" s="49"/>
      <c r="FIR28" s="49"/>
      <c r="FIS28" s="49"/>
      <c r="FIT28" s="49"/>
      <c r="FIU28" s="49"/>
      <c r="FIV28" s="49"/>
      <c r="FIW28" s="49"/>
      <c r="FIX28" s="49"/>
      <c r="FIY28" s="49"/>
      <c r="FIZ28" s="49"/>
      <c r="FJA28" s="49"/>
      <c r="FJB28" s="49"/>
      <c r="FJC28" s="49"/>
      <c r="FJD28" s="49"/>
      <c r="FJE28" s="49"/>
      <c r="FJF28" s="49"/>
      <c r="FJG28" s="49"/>
      <c r="FJH28" s="49"/>
      <c r="FJI28" s="49"/>
      <c r="FJJ28" s="49"/>
      <c r="FJK28" s="49"/>
      <c r="FJL28" s="49"/>
      <c r="FJM28" s="49"/>
      <c r="FJN28" s="49"/>
      <c r="FJO28" s="49"/>
      <c r="FJP28" s="49"/>
      <c r="FJQ28" s="49"/>
      <c r="FJR28" s="49"/>
      <c r="FJS28" s="49"/>
      <c r="FJT28" s="49"/>
      <c r="FJU28" s="49"/>
      <c r="FJV28" s="49"/>
      <c r="FJW28" s="49"/>
      <c r="FJX28" s="49"/>
      <c r="FJY28" s="49"/>
      <c r="FJZ28" s="49"/>
      <c r="FKA28" s="49"/>
      <c r="FKB28" s="49"/>
      <c r="FKC28" s="49"/>
      <c r="FKD28" s="49"/>
      <c r="FKE28" s="49"/>
      <c r="FKF28" s="49"/>
      <c r="FKG28" s="49"/>
      <c r="FKH28" s="49"/>
      <c r="FKI28" s="49"/>
      <c r="FKJ28" s="49"/>
      <c r="FKK28" s="49"/>
      <c r="FKL28" s="49"/>
      <c r="FKM28" s="49"/>
      <c r="FKN28" s="49"/>
      <c r="FKO28" s="49"/>
      <c r="FKP28" s="49"/>
      <c r="FKQ28" s="49"/>
      <c r="FKR28" s="49"/>
      <c r="FKS28" s="49"/>
      <c r="FKT28" s="49"/>
      <c r="FKU28" s="49"/>
      <c r="FKV28" s="49"/>
      <c r="FKW28" s="49"/>
      <c r="FKX28" s="49"/>
      <c r="FKY28" s="49"/>
      <c r="FKZ28" s="49"/>
      <c r="FLA28" s="49"/>
      <c r="FLB28" s="49"/>
      <c r="FLC28" s="49"/>
      <c r="FLD28" s="49"/>
      <c r="FLE28" s="49"/>
      <c r="FLF28" s="49"/>
      <c r="FLG28" s="49"/>
      <c r="FLH28" s="49"/>
      <c r="FLI28" s="49"/>
      <c r="FLJ28" s="49"/>
      <c r="FLK28" s="49"/>
      <c r="FLL28" s="49"/>
      <c r="FLM28" s="49"/>
      <c r="FLN28" s="49"/>
      <c r="FLO28" s="49"/>
      <c r="FLP28" s="49"/>
      <c r="FLQ28" s="49"/>
      <c r="FLR28" s="49"/>
      <c r="FLS28" s="49"/>
      <c r="FLT28" s="49"/>
      <c r="FLU28" s="49"/>
      <c r="FLV28" s="49"/>
      <c r="FLW28" s="49"/>
      <c r="FLX28" s="49"/>
      <c r="FLY28" s="49"/>
      <c r="FLZ28" s="49"/>
      <c r="FMA28" s="49"/>
      <c r="FMB28" s="49"/>
      <c r="FMC28" s="49"/>
      <c r="FMD28" s="49"/>
      <c r="FME28" s="49"/>
      <c r="FMF28" s="49"/>
      <c r="FMG28" s="49"/>
      <c r="FMH28" s="49"/>
      <c r="FMI28" s="49"/>
      <c r="FMJ28" s="49"/>
      <c r="FMK28" s="49"/>
      <c r="FML28" s="49"/>
      <c r="FMM28" s="49"/>
      <c r="FMN28" s="49"/>
      <c r="FMO28" s="49"/>
      <c r="FMP28" s="49"/>
      <c r="FMQ28" s="49"/>
      <c r="FMR28" s="49"/>
      <c r="FMS28" s="49"/>
      <c r="FMT28" s="49"/>
      <c r="FMU28" s="49"/>
      <c r="FMV28" s="49"/>
      <c r="FMW28" s="49"/>
      <c r="FMX28" s="49"/>
      <c r="FMY28" s="49"/>
      <c r="FMZ28" s="49"/>
      <c r="FNA28" s="49"/>
      <c r="FNB28" s="49"/>
      <c r="FNC28" s="49"/>
      <c r="FND28" s="49"/>
      <c r="FNE28" s="49"/>
      <c r="FNF28" s="49"/>
      <c r="FNG28" s="49"/>
      <c r="FNH28" s="49"/>
      <c r="FNI28" s="49"/>
      <c r="FNJ28" s="49"/>
      <c r="FNK28" s="49"/>
      <c r="FNL28" s="49"/>
      <c r="FNM28" s="49"/>
      <c r="FNN28" s="49"/>
      <c r="FNO28" s="49"/>
      <c r="FNP28" s="49"/>
      <c r="FNQ28" s="49"/>
      <c r="FNR28" s="49"/>
      <c r="FNS28" s="49"/>
      <c r="FNT28" s="49"/>
      <c r="FNU28" s="49"/>
      <c r="FNV28" s="49"/>
      <c r="FNW28" s="49"/>
      <c r="FNX28" s="49"/>
      <c r="FNY28" s="49"/>
      <c r="FNZ28" s="49"/>
      <c r="FOA28" s="49"/>
      <c r="FOB28" s="49"/>
      <c r="FOC28" s="49"/>
      <c r="FOD28" s="49"/>
      <c r="FOE28" s="49"/>
      <c r="FOF28" s="49"/>
      <c r="FOG28" s="49"/>
      <c r="FOH28" s="49"/>
      <c r="FOI28" s="49"/>
      <c r="FOJ28" s="49"/>
      <c r="FOK28" s="49"/>
      <c r="FOL28" s="49"/>
      <c r="FOM28" s="49"/>
      <c r="FON28" s="49"/>
      <c r="FOO28" s="49"/>
      <c r="FOP28" s="49"/>
      <c r="FOQ28" s="49"/>
      <c r="FOR28" s="49"/>
      <c r="FOS28" s="49"/>
      <c r="FOT28" s="49"/>
      <c r="FOU28" s="49"/>
      <c r="FOV28" s="49"/>
      <c r="FOW28" s="49"/>
      <c r="FOX28" s="49"/>
      <c r="FOY28" s="49"/>
      <c r="FOZ28" s="49"/>
      <c r="FPA28" s="49"/>
      <c r="FPB28" s="49"/>
      <c r="FPC28" s="49"/>
      <c r="FPD28" s="49"/>
      <c r="FPE28" s="49"/>
      <c r="FPF28" s="49"/>
      <c r="FPG28" s="49"/>
      <c r="FPH28" s="49"/>
      <c r="FPI28" s="49"/>
      <c r="FPJ28" s="49"/>
      <c r="FPK28" s="49"/>
      <c r="FPL28" s="49"/>
      <c r="FPM28" s="49"/>
      <c r="FPN28" s="49"/>
      <c r="FPO28" s="49"/>
      <c r="FPP28" s="49"/>
      <c r="FPQ28" s="49"/>
      <c r="FPR28" s="49"/>
      <c r="FPS28" s="49"/>
      <c r="FPT28" s="49"/>
      <c r="FPU28" s="49"/>
      <c r="FPV28" s="49"/>
      <c r="FPW28" s="49"/>
      <c r="FPX28" s="49"/>
      <c r="FPY28" s="49"/>
      <c r="FPZ28" s="49"/>
      <c r="FQA28" s="49"/>
      <c r="FQB28" s="49"/>
      <c r="FQC28" s="49"/>
      <c r="FQD28" s="49"/>
      <c r="FQE28" s="49"/>
      <c r="FQF28" s="49"/>
      <c r="FQG28" s="49"/>
      <c r="FQH28" s="49"/>
      <c r="FQI28" s="49"/>
      <c r="FQJ28" s="49"/>
      <c r="FQK28" s="49"/>
      <c r="FQL28" s="49"/>
      <c r="FQM28" s="49"/>
      <c r="FQN28" s="49"/>
      <c r="FQO28" s="49"/>
      <c r="FQP28" s="49"/>
      <c r="FQQ28" s="49"/>
      <c r="FQR28" s="49"/>
      <c r="FQS28" s="49"/>
      <c r="FQT28" s="49"/>
      <c r="FQU28" s="49"/>
      <c r="FQV28" s="49"/>
      <c r="FQW28" s="49"/>
      <c r="FQX28" s="49"/>
      <c r="FQY28" s="49"/>
      <c r="FQZ28" s="49"/>
      <c r="FRA28" s="49"/>
      <c r="FRB28" s="49"/>
      <c r="FRC28" s="49"/>
      <c r="FRD28" s="49"/>
      <c r="FRE28" s="49"/>
      <c r="FRF28" s="49"/>
      <c r="FRG28" s="49"/>
      <c r="FRH28" s="49"/>
      <c r="FRI28" s="49"/>
      <c r="FRJ28" s="49"/>
      <c r="FRK28" s="49"/>
      <c r="FRL28" s="49"/>
      <c r="FRM28" s="49"/>
      <c r="FRN28" s="49"/>
      <c r="FRO28" s="49"/>
      <c r="FRP28" s="49"/>
      <c r="FRQ28" s="49"/>
      <c r="FRR28" s="49"/>
      <c r="FRS28" s="49"/>
      <c r="FRT28" s="49"/>
      <c r="FRU28" s="49"/>
      <c r="FRV28" s="49"/>
      <c r="FRW28" s="49"/>
      <c r="FRX28" s="49"/>
      <c r="FRY28" s="49"/>
      <c r="FRZ28" s="49"/>
      <c r="FSA28" s="49"/>
      <c r="FSB28" s="49"/>
      <c r="FSC28" s="49"/>
      <c r="FSD28" s="49"/>
      <c r="FSE28" s="49"/>
      <c r="FSF28" s="49"/>
      <c r="FSG28" s="49"/>
      <c r="FSH28" s="49"/>
      <c r="FSI28" s="49"/>
      <c r="FSJ28" s="49"/>
      <c r="FSK28" s="49"/>
      <c r="FSL28" s="49"/>
      <c r="FSM28" s="49"/>
      <c r="FSN28" s="49"/>
      <c r="FSO28" s="49"/>
      <c r="FSP28" s="49"/>
      <c r="FSQ28" s="49"/>
      <c r="FSR28" s="49"/>
      <c r="FSS28" s="49"/>
      <c r="FST28" s="49"/>
      <c r="FSU28" s="49"/>
      <c r="FSV28" s="49"/>
      <c r="FSW28" s="49"/>
      <c r="FSX28" s="49"/>
      <c r="FSY28" s="49"/>
      <c r="FSZ28" s="49"/>
      <c r="FTA28" s="49"/>
      <c r="FTB28" s="49"/>
      <c r="FTC28" s="49"/>
      <c r="FTD28" s="49"/>
      <c r="FTE28" s="49"/>
      <c r="FTF28" s="49"/>
      <c r="FTG28" s="49"/>
      <c r="FTH28" s="49"/>
      <c r="FTI28" s="49"/>
      <c r="FTJ28" s="49"/>
      <c r="FTK28" s="49"/>
      <c r="FTL28" s="49"/>
      <c r="FTM28" s="49"/>
      <c r="FTN28" s="49"/>
      <c r="FTO28" s="49"/>
      <c r="FTP28" s="49"/>
      <c r="FTQ28" s="49"/>
      <c r="FTR28" s="49"/>
      <c r="FTS28" s="49"/>
      <c r="FTT28" s="49"/>
      <c r="FTU28" s="49"/>
      <c r="FTV28" s="49"/>
      <c r="FTW28" s="49"/>
      <c r="FTX28" s="49"/>
      <c r="FTY28" s="49"/>
      <c r="FTZ28" s="49"/>
      <c r="FUA28" s="49"/>
      <c r="FUB28" s="49"/>
      <c r="FUC28" s="49"/>
      <c r="FUD28" s="49"/>
      <c r="FUE28" s="49"/>
      <c r="FUF28" s="49"/>
      <c r="FUG28" s="49"/>
      <c r="FUH28" s="49"/>
      <c r="FUI28" s="49"/>
      <c r="FUJ28" s="49"/>
      <c r="FUK28" s="49"/>
      <c r="FUL28" s="49"/>
      <c r="FUM28" s="49"/>
      <c r="FUN28" s="49"/>
      <c r="FUO28" s="49"/>
      <c r="FUP28" s="49"/>
      <c r="FUQ28" s="49"/>
      <c r="FUR28" s="49"/>
      <c r="FUS28" s="49"/>
      <c r="FUT28" s="49"/>
      <c r="FUU28" s="49"/>
      <c r="FUV28" s="49"/>
      <c r="FUW28" s="49"/>
      <c r="FUX28" s="49"/>
      <c r="FUY28" s="49"/>
      <c r="FUZ28" s="49"/>
      <c r="FVA28" s="49"/>
      <c r="FVB28" s="49"/>
      <c r="FVC28" s="49"/>
      <c r="FVD28" s="49"/>
      <c r="FVE28" s="49"/>
      <c r="FVF28" s="49"/>
      <c r="FVG28" s="49"/>
      <c r="FVH28" s="49"/>
      <c r="FVI28" s="49"/>
      <c r="FVJ28" s="49"/>
      <c r="FVK28" s="49"/>
      <c r="FVL28" s="49"/>
      <c r="FVM28" s="49"/>
      <c r="FVN28" s="49"/>
      <c r="FVO28" s="49"/>
      <c r="FVP28" s="49"/>
      <c r="FVQ28" s="49"/>
      <c r="FVR28" s="49"/>
      <c r="FVS28" s="49"/>
      <c r="FVT28" s="49"/>
      <c r="FVU28" s="49"/>
      <c r="FVV28" s="49"/>
      <c r="FVW28" s="49"/>
      <c r="FVX28" s="49"/>
      <c r="FVY28" s="49"/>
      <c r="FVZ28" s="49"/>
      <c r="FWA28" s="49"/>
      <c r="FWB28" s="49"/>
      <c r="FWC28" s="49"/>
      <c r="FWD28" s="49"/>
      <c r="FWE28" s="49"/>
      <c r="FWF28" s="49"/>
      <c r="FWG28" s="49"/>
      <c r="FWH28" s="49"/>
      <c r="FWI28" s="49"/>
      <c r="FWJ28" s="49"/>
      <c r="FWK28" s="49"/>
      <c r="FWL28" s="49"/>
      <c r="FWM28" s="49"/>
      <c r="FWN28" s="49"/>
      <c r="FWO28" s="49"/>
      <c r="FWP28" s="49"/>
      <c r="FWQ28" s="49"/>
      <c r="FWR28" s="49"/>
      <c r="FWS28" s="49"/>
      <c r="FWT28" s="49"/>
      <c r="FWU28" s="49"/>
      <c r="FWV28" s="49"/>
      <c r="FWW28" s="49"/>
      <c r="FWX28" s="49"/>
      <c r="FWY28" s="49"/>
      <c r="FWZ28" s="49"/>
      <c r="FXA28" s="49"/>
      <c r="FXB28" s="49"/>
      <c r="FXC28" s="49"/>
      <c r="FXD28" s="49"/>
      <c r="FXE28" s="49"/>
      <c r="FXF28" s="49"/>
      <c r="FXG28" s="49"/>
      <c r="FXH28" s="49"/>
      <c r="FXI28" s="49"/>
      <c r="FXJ28" s="49"/>
      <c r="FXK28" s="49"/>
      <c r="FXL28" s="49"/>
      <c r="FXM28" s="49"/>
      <c r="FXN28" s="49"/>
      <c r="FXO28" s="49"/>
      <c r="FXP28" s="49"/>
      <c r="FXQ28" s="49"/>
      <c r="FXR28" s="49"/>
      <c r="FXS28" s="49"/>
      <c r="FXT28" s="49"/>
      <c r="FXU28" s="49"/>
      <c r="FXV28" s="49"/>
      <c r="FXW28" s="49"/>
      <c r="FXX28" s="49"/>
      <c r="FXY28" s="49"/>
      <c r="FXZ28" s="49"/>
      <c r="FYA28" s="49"/>
      <c r="FYB28" s="49"/>
      <c r="FYC28" s="49"/>
      <c r="FYD28" s="49"/>
      <c r="FYE28" s="49"/>
      <c r="FYF28" s="49"/>
      <c r="FYG28" s="49"/>
      <c r="FYH28" s="49"/>
      <c r="FYI28" s="49"/>
      <c r="FYJ28" s="49"/>
      <c r="FYK28" s="49"/>
      <c r="FYL28" s="49"/>
      <c r="FYM28" s="49"/>
      <c r="FYN28" s="49"/>
      <c r="FYO28" s="49"/>
      <c r="FYP28" s="49"/>
      <c r="FYQ28" s="49"/>
      <c r="FYR28" s="49"/>
      <c r="FYS28" s="49"/>
      <c r="FYT28" s="49"/>
      <c r="FYU28" s="49"/>
      <c r="FYV28" s="49"/>
      <c r="FYW28" s="49"/>
      <c r="FYX28" s="49"/>
      <c r="FYY28" s="49"/>
      <c r="FYZ28" s="49"/>
      <c r="FZA28" s="49"/>
      <c r="FZB28" s="49"/>
      <c r="FZC28" s="49"/>
      <c r="FZD28" s="49"/>
      <c r="FZE28" s="49"/>
      <c r="FZF28" s="49"/>
      <c r="FZG28" s="49"/>
      <c r="FZH28" s="49"/>
      <c r="FZI28" s="49"/>
      <c r="FZJ28" s="49"/>
      <c r="FZK28" s="49"/>
      <c r="FZL28" s="49"/>
      <c r="FZM28" s="49"/>
      <c r="FZN28" s="49"/>
      <c r="FZO28" s="49"/>
      <c r="FZP28" s="49"/>
      <c r="FZQ28" s="49"/>
      <c r="FZR28" s="49"/>
      <c r="FZS28" s="49"/>
      <c r="FZT28" s="49"/>
      <c r="FZU28" s="49"/>
      <c r="FZV28" s="49"/>
      <c r="FZW28" s="49"/>
      <c r="FZX28" s="49"/>
      <c r="FZY28" s="49"/>
      <c r="FZZ28" s="49"/>
      <c r="GAA28" s="49"/>
      <c r="GAB28" s="49"/>
      <c r="GAC28" s="49"/>
      <c r="GAD28" s="49"/>
      <c r="GAE28" s="49"/>
      <c r="GAF28" s="49"/>
      <c r="GAG28" s="49"/>
      <c r="GAH28" s="49"/>
      <c r="GAI28" s="49"/>
      <c r="GAJ28" s="49"/>
      <c r="GAK28" s="49"/>
      <c r="GAL28" s="49"/>
      <c r="GAM28" s="49"/>
      <c r="GAN28" s="49"/>
      <c r="GAO28" s="49"/>
      <c r="GAP28" s="49"/>
      <c r="GAQ28" s="49"/>
      <c r="GAR28" s="49"/>
      <c r="GAS28" s="49"/>
      <c r="GAT28" s="49"/>
      <c r="GAU28" s="49"/>
      <c r="GAV28" s="49"/>
      <c r="GAW28" s="49"/>
      <c r="GAX28" s="49"/>
      <c r="GAY28" s="49"/>
      <c r="GAZ28" s="49"/>
      <c r="GBA28" s="49"/>
      <c r="GBB28" s="49"/>
      <c r="GBC28" s="49"/>
      <c r="GBD28" s="49"/>
      <c r="GBE28" s="49"/>
      <c r="GBF28" s="49"/>
      <c r="GBG28" s="49"/>
      <c r="GBH28" s="49"/>
      <c r="GBI28" s="49"/>
      <c r="GBJ28" s="49"/>
      <c r="GBK28" s="49"/>
      <c r="GBL28" s="49"/>
      <c r="GBM28" s="49"/>
      <c r="GBN28" s="49"/>
      <c r="GBO28" s="49"/>
      <c r="GBP28" s="49"/>
      <c r="GBQ28" s="49"/>
      <c r="GBR28" s="49"/>
      <c r="GBS28" s="49"/>
      <c r="GBT28" s="49"/>
      <c r="GBU28" s="49"/>
      <c r="GBV28" s="49"/>
      <c r="GBW28" s="49"/>
      <c r="GBX28" s="49"/>
      <c r="GBY28" s="49"/>
      <c r="GBZ28" s="49"/>
      <c r="GCA28" s="49"/>
      <c r="GCB28" s="49"/>
      <c r="GCC28" s="49"/>
      <c r="GCD28" s="49"/>
      <c r="GCE28" s="49"/>
      <c r="GCF28" s="49"/>
      <c r="GCG28" s="49"/>
      <c r="GCH28" s="49"/>
      <c r="GCI28" s="49"/>
      <c r="GCJ28" s="49"/>
      <c r="GCK28" s="49"/>
      <c r="GCL28" s="49"/>
      <c r="GCM28" s="49"/>
      <c r="GCN28" s="49"/>
      <c r="GCO28" s="49"/>
      <c r="GCP28" s="49"/>
      <c r="GCQ28" s="49"/>
      <c r="GCR28" s="49"/>
      <c r="GCS28" s="49"/>
      <c r="GCT28" s="49"/>
      <c r="GCU28" s="49"/>
      <c r="GCV28" s="49"/>
      <c r="GCW28" s="49"/>
      <c r="GCX28" s="49"/>
      <c r="GCY28" s="49"/>
      <c r="GCZ28" s="49"/>
      <c r="GDA28" s="49"/>
      <c r="GDB28" s="49"/>
      <c r="GDC28" s="49"/>
      <c r="GDD28" s="49"/>
      <c r="GDE28" s="49"/>
      <c r="GDF28" s="49"/>
      <c r="GDG28" s="49"/>
      <c r="GDH28" s="49"/>
      <c r="GDI28" s="49"/>
      <c r="GDJ28" s="49"/>
      <c r="GDK28" s="49"/>
      <c r="GDL28" s="49"/>
      <c r="GDM28" s="49"/>
      <c r="GDN28" s="49"/>
      <c r="GDO28" s="49"/>
      <c r="GDP28" s="49"/>
      <c r="GDQ28" s="49"/>
      <c r="GDR28" s="49"/>
      <c r="GDS28" s="49"/>
      <c r="GDT28" s="49"/>
      <c r="GDU28" s="49"/>
      <c r="GDV28" s="49"/>
      <c r="GDW28" s="49"/>
      <c r="GDX28" s="49"/>
      <c r="GDY28" s="49"/>
      <c r="GDZ28" s="49"/>
      <c r="GEA28" s="49"/>
      <c r="GEB28" s="49"/>
      <c r="GEC28" s="49"/>
      <c r="GED28" s="49"/>
      <c r="GEE28" s="49"/>
      <c r="GEF28" s="49"/>
      <c r="GEG28" s="49"/>
      <c r="GEH28" s="49"/>
      <c r="GEI28" s="49"/>
      <c r="GEJ28" s="49"/>
      <c r="GEK28" s="49"/>
      <c r="GEL28" s="49"/>
      <c r="GEM28" s="49"/>
      <c r="GEN28" s="49"/>
      <c r="GEO28" s="49"/>
      <c r="GEP28" s="49"/>
      <c r="GEQ28" s="49"/>
      <c r="GER28" s="49"/>
      <c r="GES28" s="49"/>
      <c r="GET28" s="49"/>
      <c r="GEU28" s="49"/>
      <c r="GEV28" s="49"/>
      <c r="GEW28" s="49"/>
      <c r="GEX28" s="49"/>
      <c r="GEY28" s="49"/>
      <c r="GEZ28" s="49"/>
      <c r="GFA28" s="49"/>
      <c r="GFB28" s="49"/>
      <c r="GFC28" s="49"/>
      <c r="GFD28" s="49"/>
      <c r="GFE28" s="49"/>
      <c r="GFF28" s="49"/>
      <c r="GFG28" s="49"/>
      <c r="GFH28" s="49"/>
      <c r="GFI28" s="49"/>
      <c r="GFJ28" s="49"/>
      <c r="GFK28" s="49"/>
      <c r="GFL28" s="49"/>
      <c r="GFM28" s="49"/>
      <c r="GFN28" s="49"/>
      <c r="GFO28" s="49"/>
      <c r="GFP28" s="49"/>
      <c r="GFQ28" s="49"/>
      <c r="GFR28" s="49"/>
      <c r="GFS28" s="49"/>
      <c r="GFT28" s="49"/>
      <c r="GFU28" s="49"/>
      <c r="GFV28" s="49"/>
      <c r="GFW28" s="49"/>
      <c r="GFX28" s="49"/>
      <c r="GFY28" s="49"/>
      <c r="GFZ28" s="49"/>
      <c r="GGA28" s="49"/>
      <c r="GGB28" s="49"/>
      <c r="GGC28" s="49"/>
      <c r="GGD28" s="49"/>
      <c r="GGE28" s="49"/>
      <c r="GGF28" s="49"/>
      <c r="GGG28" s="49"/>
      <c r="GGH28" s="49"/>
      <c r="GGI28" s="49"/>
      <c r="GGJ28" s="49"/>
      <c r="GGK28" s="49"/>
      <c r="GGL28" s="49"/>
      <c r="GGM28" s="49"/>
      <c r="GGN28" s="49"/>
      <c r="GGO28" s="49"/>
      <c r="GGP28" s="49"/>
      <c r="GGQ28" s="49"/>
      <c r="GGR28" s="49"/>
      <c r="GGS28" s="49"/>
      <c r="GGT28" s="49"/>
      <c r="GGU28" s="49"/>
      <c r="GGV28" s="49"/>
      <c r="GGW28" s="49"/>
      <c r="GGX28" s="49"/>
      <c r="GGY28" s="49"/>
      <c r="GGZ28" s="49"/>
      <c r="GHA28" s="49"/>
      <c r="GHB28" s="49"/>
      <c r="GHC28" s="49"/>
      <c r="GHD28" s="49"/>
      <c r="GHE28" s="49"/>
      <c r="GHF28" s="49"/>
      <c r="GHG28" s="49"/>
      <c r="GHH28" s="49"/>
      <c r="GHI28" s="49"/>
      <c r="GHJ28" s="49"/>
      <c r="GHK28" s="49"/>
      <c r="GHL28" s="49"/>
      <c r="GHM28" s="49"/>
      <c r="GHN28" s="49"/>
      <c r="GHO28" s="49"/>
      <c r="GHP28" s="49"/>
      <c r="GHQ28" s="49"/>
      <c r="GHR28" s="49"/>
      <c r="GHS28" s="49"/>
      <c r="GHT28" s="49"/>
      <c r="GHU28" s="49"/>
      <c r="GHV28" s="49"/>
      <c r="GHW28" s="49"/>
      <c r="GHX28" s="49"/>
      <c r="GHY28" s="49"/>
      <c r="GHZ28" s="49"/>
      <c r="GIA28" s="49"/>
      <c r="GIB28" s="49"/>
      <c r="GIC28" s="49"/>
      <c r="GID28" s="49"/>
      <c r="GIE28" s="49"/>
      <c r="GIF28" s="49"/>
      <c r="GIG28" s="49"/>
      <c r="GIH28" s="49"/>
      <c r="GII28" s="49"/>
      <c r="GIJ28" s="49"/>
      <c r="GIK28" s="49"/>
      <c r="GIL28" s="49"/>
      <c r="GIM28" s="49"/>
      <c r="GIN28" s="49"/>
      <c r="GIO28" s="49"/>
      <c r="GIP28" s="49"/>
      <c r="GIQ28" s="49"/>
      <c r="GIR28" s="49"/>
      <c r="GIS28" s="49"/>
      <c r="GIT28" s="49"/>
      <c r="GIU28" s="49"/>
      <c r="GIV28" s="49"/>
      <c r="GIW28" s="49"/>
      <c r="GIX28" s="49"/>
      <c r="GIY28" s="49"/>
      <c r="GIZ28" s="49"/>
      <c r="GJA28" s="49"/>
      <c r="GJB28" s="49"/>
      <c r="GJC28" s="49"/>
      <c r="GJD28" s="49"/>
      <c r="GJE28" s="49"/>
      <c r="GJF28" s="49"/>
      <c r="GJG28" s="49"/>
      <c r="GJH28" s="49"/>
      <c r="GJI28" s="49"/>
      <c r="GJJ28" s="49"/>
      <c r="GJK28" s="49"/>
      <c r="GJL28" s="49"/>
      <c r="GJM28" s="49"/>
      <c r="GJN28" s="49"/>
      <c r="GJO28" s="49"/>
      <c r="GJP28" s="49"/>
      <c r="GJQ28" s="49"/>
      <c r="GJR28" s="49"/>
      <c r="GJS28" s="49"/>
      <c r="GJT28" s="49"/>
      <c r="GJU28" s="49"/>
      <c r="GJV28" s="49"/>
      <c r="GJW28" s="49"/>
      <c r="GJX28" s="49"/>
      <c r="GJY28" s="49"/>
      <c r="GJZ28" s="49"/>
      <c r="GKA28" s="49"/>
      <c r="GKB28" s="49"/>
      <c r="GKC28" s="49"/>
      <c r="GKD28" s="49"/>
      <c r="GKE28" s="49"/>
      <c r="GKF28" s="49"/>
      <c r="GKG28" s="49"/>
      <c r="GKH28" s="49"/>
      <c r="GKI28" s="49"/>
      <c r="GKJ28" s="49"/>
      <c r="GKK28" s="49"/>
      <c r="GKL28" s="49"/>
      <c r="GKM28" s="49"/>
      <c r="GKN28" s="49"/>
      <c r="GKO28" s="49"/>
      <c r="GKP28" s="49"/>
      <c r="GKQ28" s="49"/>
      <c r="GKR28" s="49"/>
      <c r="GKS28" s="49"/>
      <c r="GKT28" s="49"/>
      <c r="GKU28" s="49"/>
      <c r="GKV28" s="49"/>
      <c r="GKW28" s="49"/>
      <c r="GKX28" s="49"/>
      <c r="GKY28" s="49"/>
      <c r="GKZ28" s="49"/>
      <c r="GLA28" s="49"/>
      <c r="GLB28" s="49"/>
      <c r="GLC28" s="49"/>
      <c r="GLD28" s="49"/>
      <c r="GLE28" s="49"/>
      <c r="GLF28" s="49"/>
      <c r="GLG28" s="49"/>
      <c r="GLH28" s="49"/>
      <c r="GLI28" s="49"/>
      <c r="GLJ28" s="49"/>
      <c r="GLK28" s="49"/>
      <c r="GLL28" s="49"/>
      <c r="GLM28" s="49"/>
      <c r="GLN28" s="49"/>
      <c r="GLO28" s="49"/>
      <c r="GLP28" s="49"/>
      <c r="GLQ28" s="49"/>
      <c r="GLR28" s="49"/>
      <c r="GLS28" s="49"/>
      <c r="GLT28" s="49"/>
      <c r="GLU28" s="49"/>
      <c r="GLV28" s="49"/>
      <c r="GLW28" s="49"/>
      <c r="GLX28" s="49"/>
      <c r="GLY28" s="49"/>
      <c r="GLZ28" s="49"/>
      <c r="GMA28" s="49"/>
      <c r="GMB28" s="49"/>
      <c r="GMC28" s="49"/>
      <c r="GMD28" s="49"/>
      <c r="GME28" s="49"/>
      <c r="GMF28" s="49"/>
      <c r="GMG28" s="49"/>
      <c r="GMH28" s="49"/>
      <c r="GMI28" s="49"/>
      <c r="GMJ28" s="49"/>
      <c r="GMK28" s="49"/>
      <c r="GML28" s="49"/>
      <c r="GMM28" s="49"/>
      <c r="GMN28" s="49"/>
      <c r="GMO28" s="49"/>
      <c r="GMP28" s="49"/>
      <c r="GMQ28" s="49"/>
      <c r="GMR28" s="49"/>
      <c r="GMS28" s="49"/>
      <c r="GMT28" s="49"/>
      <c r="GMU28" s="49"/>
      <c r="GMV28" s="49"/>
      <c r="GMW28" s="49"/>
      <c r="GMX28" s="49"/>
      <c r="GMY28" s="49"/>
      <c r="GMZ28" s="49"/>
      <c r="GNA28" s="49"/>
      <c r="GNB28" s="49"/>
      <c r="GNC28" s="49"/>
      <c r="GND28" s="49"/>
      <c r="GNE28" s="49"/>
      <c r="GNF28" s="49"/>
      <c r="GNG28" s="49"/>
      <c r="GNH28" s="49"/>
      <c r="GNI28" s="49"/>
      <c r="GNJ28" s="49"/>
      <c r="GNK28" s="49"/>
      <c r="GNL28" s="49"/>
      <c r="GNM28" s="49"/>
      <c r="GNN28" s="49"/>
      <c r="GNO28" s="49"/>
      <c r="GNP28" s="49"/>
      <c r="GNQ28" s="49"/>
      <c r="GNR28" s="49"/>
      <c r="GNS28" s="49"/>
      <c r="GNT28" s="49"/>
      <c r="GNU28" s="49"/>
      <c r="GNV28" s="49"/>
      <c r="GNW28" s="49"/>
      <c r="GNX28" s="49"/>
      <c r="GNY28" s="49"/>
      <c r="GNZ28" s="49"/>
      <c r="GOA28" s="49"/>
      <c r="GOB28" s="49"/>
      <c r="GOC28" s="49"/>
      <c r="GOD28" s="49"/>
      <c r="GOE28" s="49"/>
      <c r="GOF28" s="49"/>
      <c r="GOG28" s="49"/>
      <c r="GOH28" s="49"/>
      <c r="GOI28" s="49"/>
      <c r="GOJ28" s="49"/>
      <c r="GOK28" s="49"/>
      <c r="GOL28" s="49"/>
      <c r="GOM28" s="49"/>
      <c r="GON28" s="49"/>
      <c r="GOO28" s="49"/>
      <c r="GOP28" s="49"/>
      <c r="GOQ28" s="49"/>
      <c r="GOR28" s="49"/>
      <c r="GOS28" s="49"/>
      <c r="GOT28" s="49"/>
      <c r="GOU28" s="49"/>
      <c r="GOV28" s="49"/>
      <c r="GOW28" s="49"/>
      <c r="GOX28" s="49"/>
      <c r="GOY28" s="49"/>
      <c r="GOZ28" s="49"/>
      <c r="GPA28" s="49"/>
      <c r="GPB28" s="49"/>
      <c r="GPC28" s="49"/>
      <c r="GPD28" s="49"/>
      <c r="GPE28" s="49"/>
      <c r="GPF28" s="49"/>
      <c r="GPG28" s="49"/>
      <c r="GPH28" s="49"/>
      <c r="GPI28" s="49"/>
      <c r="GPJ28" s="49"/>
      <c r="GPK28" s="49"/>
      <c r="GPL28" s="49"/>
      <c r="GPM28" s="49"/>
      <c r="GPN28" s="49"/>
      <c r="GPO28" s="49"/>
      <c r="GPP28" s="49"/>
      <c r="GPQ28" s="49"/>
      <c r="GPR28" s="49"/>
      <c r="GPS28" s="49"/>
      <c r="GPT28" s="49"/>
      <c r="GPU28" s="49"/>
      <c r="GPV28" s="49"/>
      <c r="GPW28" s="49"/>
      <c r="GPX28" s="49"/>
      <c r="GPY28" s="49"/>
      <c r="GPZ28" s="49"/>
      <c r="GQA28" s="49"/>
      <c r="GQB28" s="49"/>
      <c r="GQC28" s="49"/>
      <c r="GQD28" s="49"/>
      <c r="GQE28" s="49"/>
      <c r="GQF28" s="49"/>
      <c r="GQG28" s="49"/>
      <c r="GQH28" s="49"/>
      <c r="GQI28" s="49"/>
      <c r="GQJ28" s="49"/>
      <c r="GQK28" s="49"/>
      <c r="GQL28" s="49"/>
      <c r="GQM28" s="49"/>
      <c r="GQN28" s="49"/>
      <c r="GQO28" s="49"/>
      <c r="GQP28" s="49"/>
      <c r="GQQ28" s="49"/>
      <c r="GQR28" s="49"/>
      <c r="GQS28" s="49"/>
      <c r="GQT28" s="49"/>
      <c r="GQU28" s="49"/>
      <c r="GQV28" s="49"/>
      <c r="GQW28" s="49"/>
      <c r="GQX28" s="49"/>
      <c r="GQY28" s="49"/>
      <c r="GQZ28" s="49"/>
      <c r="GRA28" s="49"/>
      <c r="GRB28" s="49"/>
      <c r="GRC28" s="49"/>
      <c r="GRD28" s="49"/>
      <c r="GRE28" s="49"/>
      <c r="GRF28" s="49"/>
      <c r="GRG28" s="49"/>
      <c r="GRH28" s="49"/>
      <c r="GRI28" s="49"/>
      <c r="GRJ28" s="49"/>
      <c r="GRK28" s="49"/>
      <c r="GRL28" s="49"/>
      <c r="GRM28" s="49"/>
      <c r="GRN28" s="49"/>
      <c r="GRO28" s="49"/>
      <c r="GRP28" s="49"/>
      <c r="GRQ28" s="49"/>
      <c r="GRR28" s="49"/>
      <c r="GRS28" s="49"/>
      <c r="GRT28" s="49"/>
      <c r="GRU28" s="49"/>
      <c r="GRV28" s="49"/>
      <c r="GRW28" s="49"/>
      <c r="GRX28" s="49"/>
      <c r="GRY28" s="49"/>
      <c r="GRZ28" s="49"/>
      <c r="GSA28" s="49"/>
      <c r="GSB28" s="49"/>
      <c r="GSC28" s="49"/>
      <c r="GSD28" s="49"/>
      <c r="GSE28" s="49"/>
      <c r="GSF28" s="49"/>
      <c r="GSG28" s="49"/>
      <c r="GSH28" s="49"/>
      <c r="GSI28" s="49"/>
      <c r="GSJ28" s="49"/>
      <c r="GSK28" s="49"/>
      <c r="GSL28" s="49"/>
      <c r="GSM28" s="49"/>
      <c r="GSN28" s="49"/>
      <c r="GSO28" s="49"/>
      <c r="GSP28" s="49"/>
      <c r="GSQ28" s="49"/>
      <c r="GSR28" s="49"/>
      <c r="GSS28" s="49"/>
      <c r="GST28" s="49"/>
      <c r="GSU28" s="49"/>
      <c r="GSV28" s="49"/>
      <c r="GSW28" s="49"/>
      <c r="GSX28" s="49"/>
      <c r="GSY28" s="49"/>
      <c r="GSZ28" s="49"/>
      <c r="GTA28" s="49"/>
      <c r="GTB28" s="49"/>
      <c r="GTC28" s="49"/>
      <c r="GTD28" s="49"/>
      <c r="GTE28" s="49"/>
      <c r="GTF28" s="49"/>
      <c r="GTG28" s="49"/>
      <c r="GTH28" s="49"/>
      <c r="GTI28" s="49"/>
      <c r="GTJ28" s="49"/>
      <c r="GTK28" s="49"/>
      <c r="GTL28" s="49"/>
      <c r="GTM28" s="49"/>
      <c r="GTN28" s="49"/>
      <c r="GTO28" s="49"/>
      <c r="GTP28" s="49"/>
      <c r="GTQ28" s="49"/>
      <c r="GTR28" s="49"/>
      <c r="GTS28" s="49"/>
      <c r="GTT28" s="49"/>
      <c r="GTU28" s="49"/>
      <c r="GTV28" s="49"/>
      <c r="GTW28" s="49"/>
      <c r="GTX28" s="49"/>
      <c r="GTY28" s="49"/>
      <c r="GTZ28" s="49"/>
      <c r="GUA28" s="49"/>
      <c r="GUB28" s="49"/>
      <c r="GUC28" s="49"/>
      <c r="GUD28" s="49"/>
      <c r="GUE28" s="49"/>
      <c r="GUF28" s="49"/>
      <c r="GUG28" s="49"/>
      <c r="GUH28" s="49"/>
      <c r="GUI28" s="49"/>
      <c r="GUJ28" s="49"/>
      <c r="GUK28" s="49"/>
      <c r="GUL28" s="49"/>
      <c r="GUM28" s="49"/>
      <c r="GUN28" s="49"/>
      <c r="GUO28" s="49"/>
      <c r="GUP28" s="49"/>
      <c r="GUQ28" s="49"/>
      <c r="GUR28" s="49"/>
      <c r="GUS28" s="49"/>
      <c r="GUT28" s="49"/>
      <c r="GUU28" s="49"/>
      <c r="GUV28" s="49"/>
      <c r="GUW28" s="49"/>
      <c r="GUX28" s="49"/>
      <c r="GUY28" s="49"/>
      <c r="GUZ28" s="49"/>
      <c r="GVA28" s="49"/>
      <c r="GVB28" s="49"/>
      <c r="GVC28" s="49"/>
      <c r="GVD28" s="49"/>
      <c r="GVE28" s="49"/>
      <c r="GVF28" s="49"/>
      <c r="GVG28" s="49"/>
      <c r="GVH28" s="49"/>
      <c r="GVI28" s="49"/>
      <c r="GVJ28" s="49"/>
      <c r="GVK28" s="49"/>
      <c r="GVL28" s="49"/>
      <c r="GVM28" s="49"/>
      <c r="GVN28" s="49"/>
      <c r="GVO28" s="49"/>
      <c r="GVP28" s="49"/>
      <c r="GVQ28" s="49"/>
      <c r="GVR28" s="49"/>
      <c r="GVS28" s="49"/>
      <c r="GVT28" s="49"/>
      <c r="GVU28" s="49"/>
      <c r="GVV28" s="49"/>
      <c r="GVW28" s="49"/>
      <c r="GVX28" s="49"/>
      <c r="GVY28" s="49"/>
      <c r="GVZ28" s="49"/>
      <c r="GWA28" s="49"/>
      <c r="GWB28" s="49"/>
      <c r="GWC28" s="49"/>
      <c r="GWD28" s="49"/>
      <c r="GWE28" s="49"/>
      <c r="GWF28" s="49"/>
      <c r="GWG28" s="49"/>
      <c r="GWH28" s="49"/>
      <c r="GWI28" s="49"/>
      <c r="GWJ28" s="49"/>
      <c r="GWK28" s="49"/>
      <c r="GWL28" s="49"/>
      <c r="GWM28" s="49"/>
      <c r="GWN28" s="49"/>
      <c r="GWO28" s="49"/>
      <c r="GWP28" s="49"/>
      <c r="GWQ28" s="49"/>
      <c r="GWR28" s="49"/>
      <c r="GWS28" s="49"/>
      <c r="GWT28" s="49"/>
      <c r="GWU28" s="49"/>
      <c r="GWV28" s="49"/>
      <c r="GWW28" s="49"/>
      <c r="GWX28" s="49"/>
      <c r="GWY28" s="49"/>
      <c r="GWZ28" s="49"/>
      <c r="GXA28" s="49"/>
      <c r="GXB28" s="49"/>
      <c r="GXC28" s="49"/>
      <c r="GXD28" s="49"/>
      <c r="GXE28" s="49"/>
      <c r="GXF28" s="49"/>
      <c r="GXG28" s="49"/>
      <c r="GXH28" s="49"/>
      <c r="GXI28" s="49"/>
      <c r="GXJ28" s="49"/>
      <c r="GXK28" s="49"/>
      <c r="GXL28" s="49"/>
      <c r="GXM28" s="49"/>
      <c r="GXN28" s="49"/>
      <c r="GXO28" s="49"/>
      <c r="GXP28" s="49"/>
      <c r="GXQ28" s="49"/>
      <c r="GXR28" s="49"/>
      <c r="GXS28" s="49"/>
      <c r="GXT28" s="49"/>
      <c r="GXU28" s="49"/>
      <c r="GXV28" s="49"/>
      <c r="GXW28" s="49"/>
      <c r="GXX28" s="49"/>
      <c r="GXY28" s="49"/>
      <c r="GXZ28" s="49"/>
      <c r="GYA28" s="49"/>
      <c r="GYB28" s="49"/>
      <c r="GYC28" s="49"/>
      <c r="GYD28" s="49"/>
      <c r="GYE28" s="49"/>
      <c r="GYF28" s="49"/>
      <c r="GYG28" s="49"/>
      <c r="GYH28" s="49"/>
      <c r="GYI28" s="49"/>
      <c r="GYJ28" s="49"/>
      <c r="GYK28" s="49"/>
      <c r="GYL28" s="49"/>
      <c r="GYM28" s="49"/>
      <c r="GYN28" s="49"/>
      <c r="GYO28" s="49"/>
      <c r="GYP28" s="49"/>
      <c r="GYQ28" s="49"/>
      <c r="GYR28" s="49"/>
      <c r="GYS28" s="49"/>
      <c r="GYT28" s="49"/>
      <c r="GYU28" s="49"/>
      <c r="GYV28" s="49"/>
      <c r="GYW28" s="49"/>
      <c r="GYX28" s="49"/>
      <c r="GYY28" s="49"/>
      <c r="GYZ28" s="49"/>
      <c r="GZA28" s="49"/>
      <c r="GZB28" s="49"/>
      <c r="GZC28" s="49"/>
      <c r="GZD28" s="49"/>
      <c r="GZE28" s="49"/>
      <c r="GZF28" s="49"/>
      <c r="GZG28" s="49"/>
      <c r="GZH28" s="49"/>
      <c r="GZI28" s="49"/>
      <c r="GZJ28" s="49"/>
      <c r="GZK28" s="49"/>
      <c r="GZL28" s="49"/>
      <c r="GZM28" s="49"/>
      <c r="GZN28" s="49"/>
      <c r="GZO28" s="49"/>
      <c r="GZP28" s="49"/>
      <c r="GZQ28" s="49"/>
      <c r="GZR28" s="49"/>
      <c r="GZS28" s="49"/>
      <c r="GZT28" s="49"/>
      <c r="GZU28" s="49"/>
      <c r="GZV28" s="49"/>
      <c r="GZW28" s="49"/>
      <c r="GZX28" s="49"/>
      <c r="GZY28" s="49"/>
      <c r="GZZ28" s="49"/>
      <c r="HAA28" s="49"/>
      <c r="HAB28" s="49"/>
      <c r="HAC28" s="49"/>
      <c r="HAD28" s="49"/>
      <c r="HAE28" s="49"/>
      <c r="HAF28" s="49"/>
      <c r="HAG28" s="49"/>
      <c r="HAH28" s="49"/>
      <c r="HAI28" s="49"/>
      <c r="HAJ28" s="49"/>
      <c r="HAK28" s="49"/>
      <c r="HAL28" s="49"/>
      <c r="HAM28" s="49"/>
      <c r="HAN28" s="49"/>
      <c r="HAO28" s="49"/>
      <c r="HAP28" s="49"/>
      <c r="HAQ28" s="49"/>
      <c r="HAR28" s="49"/>
      <c r="HAS28" s="49"/>
      <c r="HAT28" s="49"/>
      <c r="HAU28" s="49"/>
      <c r="HAV28" s="49"/>
      <c r="HAW28" s="49"/>
      <c r="HAX28" s="49"/>
      <c r="HAY28" s="49"/>
      <c r="HAZ28" s="49"/>
      <c r="HBA28" s="49"/>
      <c r="HBB28" s="49"/>
      <c r="HBC28" s="49"/>
      <c r="HBD28" s="49"/>
      <c r="HBE28" s="49"/>
      <c r="HBF28" s="49"/>
      <c r="HBG28" s="49"/>
      <c r="HBH28" s="49"/>
      <c r="HBI28" s="49"/>
      <c r="HBJ28" s="49"/>
      <c r="HBK28" s="49"/>
      <c r="HBL28" s="49"/>
      <c r="HBM28" s="49"/>
      <c r="HBN28" s="49"/>
      <c r="HBO28" s="49"/>
      <c r="HBP28" s="49"/>
      <c r="HBQ28" s="49"/>
      <c r="HBR28" s="49"/>
      <c r="HBS28" s="49"/>
      <c r="HBT28" s="49"/>
      <c r="HBU28" s="49"/>
      <c r="HBV28" s="49"/>
      <c r="HBW28" s="49"/>
      <c r="HBX28" s="49"/>
      <c r="HBY28" s="49"/>
      <c r="HBZ28" s="49"/>
      <c r="HCA28" s="49"/>
      <c r="HCB28" s="49"/>
      <c r="HCC28" s="49"/>
      <c r="HCD28" s="49"/>
      <c r="HCE28" s="49"/>
      <c r="HCF28" s="49"/>
      <c r="HCG28" s="49"/>
      <c r="HCH28" s="49"/>
      <c r="HCI28" s="49"/>
      <c r="HCJ28" s="49"/>
      <c r="HCK28" s="49"/>
      <c r="HCL28" s="49"/>
      <c r="HCM28" s="49"/>
      <c r="HCN28" s="49"/>
      <c r="HCO28" s="49"/>
      <c r="HCP28" s="49"/>
      <c r="HCQ28" s="49"/>
      <c r="HCR28" s="49"/>
      <c r="HCS28" s="49"/>
      <c r="HCT28" s="49"/>
      <c r="HCU28" s="49"/>
      <c r="HCV28" s="49"/>
      <c r="HCW28" s="49"/>
      <c r="HCX28" s="49"/>
      <c r="HCY28" s="49"/>
      <c r="HCZ28" s="49"/>
      <c r="HDA28" s="49"/>
      <c r="HDB28" s="49"/>
      <c r="HDC28" s="49"/>
      <c r="HDD28" s="49"/>
      <c r="HDE28" s="49"/>
      <c r="HDF28" s="49"/>
      <c r="HDG28" s="49"/>
      <c r="HDH28" s="49"/>
      <c r="HDI28" s="49"/>
      <c r="HDJ28" s="49"/>
      <c r="HDK28" s="49"/>
      <c r="HDL28" s="49"/>
      <c r="HDM28" s="49"/>
      <c r="HDN28" s="49"/>
      <c r="HDO28" s="49"/>
      <c r="HDP28" s="49"/>
      <c r="HDQ28" s="49"/>
      <c r="HDR28" s="49"/>
      <c r="HDS28" s="49"/>
      <c r="HDT28" s="49"/>
      <c r="HDU28" s="49"/>
      <c r="HDV28" s="49"/>
      <c r="HDW28" s="49"/>
      <c r="HDX28" s="49"/>
      <c r="HDY28" s="49"/>
      <c r="HDZ28" s="49"/>
      <c r="HEA28" s="49"/>
      <c r="HEB28" s="49"/>
      <c r="HEC28" s="49"/>
      <c r="HED28" s="49"/>
      <c r="HEE28" s="49"/>
      <c r="HEF28" s="49"/>
      <c r="HEG28" s="49"/>
      <c r="HEH28" s="49"/>
      <c r="HEI28" s="49"/>
      <c r="HEJ28" s="49"/>
      <c r="HEK28" s="49"/>
      <c r="HEL28" s="49"/>
      <c r="HEM28" s="49"/>
      <c r="HEN28" s="49"/>
      <c r="HEO28" s="49"/>
      <c r="HEP28" s="49"/>
      <c r="HEQ28" s="49"/>
      <c r="HER28" s="49"/>
      <c r="HES28" s="49"/>
      <c r="HET28" s="49"/>
      <c r="HEU28" s="49"/>
      <c r="HEV28" s="49"/>
      <c r="HEW28" s="49"/>
      <c r="HEX28" s="49"/>
      <c r="HEY28" s="49"/>
      <c r="HEZ28" s="49"/>
      <c r="HFA28" s="49"/>
      <c r="HFB28" s="49"/>
      <c r="HFC28" s="49"/>
      <c r="HFD28" s="49"/>
      <c r="HFE28" s="49"/>
      <c r="HFF28" s="49"/>
      <c r="HFG28" s="49"/>
      <c r="HFH28" s="49"/>
      <c r="HFI28" s="49"/>
      <c r="HFJ28" s="49"/>
      <c r="HFK28" s="49"/>
      <c r="HFL28" s="49"/>
      <c r="HFM28" s="49"/>
      <c r="HFN28" s="49"/>
      <c r="HFO28" s="49"/>
      <c r="HFP28" s="49"/>
      <c r="HFQ28" s="49"/>
      <c r="HFR28" s="49"/>
      <c r="HFS28" s="49"/>
      <c r="HFT28" s="49"/>
      <c r="HFU28" s="49"/>
      <c r="HFV28" s="49"/>
      <c r="HFW28" s="49"/>
      <c r="HFX28" s="49"/>
      <c r="HFY28" s="49"/>
      <c r="HFZ28" s="49"/>
      <c r="HGA28" s="49"/>
      <c r="HGB28" s="49"/>
      <c r="HGC28" s="49"/>
      <c r="HGD28" s="49"/>
      <c r="HGE28" s="49"/>
      <c r="HGF28" s="49"/>
      <c r="HGG28" s="49"/>
      <c r="HGH28" s="49"/>
      <c r="HGI28" s="49"/>
      <c r="HGJ28" s="49"/>
      <c r="HGK28" s="49"/>
      <c r="HGL28" s="49"/>
      <c r="HGM28" s="49"/>
      <c r="HGN28" s="49"/>
      <c r="HGO28" s="49"/>
      <c r="HGP28" s="49"/>
      <c r="HGQ28" s="49"/>
      <c r="HGR28" s="49"/>
      <c r="HGS28" s="49"/>
      <c r="HGT28" s="49"/>
      <c r="HGU28" s="49"/>
      <c r="HGV28" s="49"/>
      <c r="HGW28" s="49"/>
      <c r="HGX28" s="49"/>
      <c r="HGY28" s="49"/>
      <c r="HGZ28" s="49"/>
      <c r="HHA28" s="49"/>
      <c r="HHB28" s="49"/>
      <c r="HHC28" s="49"/>
      <c r="HHD28" s="49"/>
      <c r="HHE28" s="49"/>
      <c r="HHF28" s="49"/>
      <c r="HHG28" s="49"/>
      <c r="HHH28" s="49"/>
      <c r="HHI28" s="49"/>
      <c r="HHJ28" s="49"/>
      <c r="HHK28" s="49"/>
      <c r="HHL28" s="49"/>
      <c r="HHM28" s="49"/>
      <c r="HHN28" s="49"/>
      <c r="HHO28" s="49"/>
      <c r="HHP28" s="49"/>
      <c r="HHQ28" s="49"/>
      <c r="HHR28" s="49"/>
      <c r="HHS28" s="49"/>
      <c r="HHT28" s="49"/>
      <c r="HHU28" s="49"/>
      <c r="HHV28" s="49"/>
      <c r="HHW28" s="49"/>
      <c r="HHX28" s="49"/>
      <c r="HHY28" s="49"/>
      <c r="HHZ28" s="49"/>
      <c r="HIA28" s="49"/>
      <c r="HIB28" s="49"/>
      <c r="HIC28" s="49"/>
      <c r="HID28" s="49"/>
      <c r="HIE28" s="49"/>
      <c r="HIF28" s="49"/>
      <c r="HIG28" s="49"/>
      <c r="HIH28" s="49"/>
      <c r="HII28" s="49"/>
      <c r="HIJ28" s="49"/>
      <c r="HIK28" s="49"/>
      <c r="HIL28" s="49"/>
      <c r="HIM28" s="49"/>
      <c r="HIN28" s="49"/>
      <c r="HIO28" s="49"/>
      <c r="HIP28" s="49"/>
      <c r="HIQ28" s="49"/>
      <c r="HIR28" s="49"/>
      <c r="HIS28" s="49"/>
      <c r="HIT28" s="49"/>
      <c r="HIU28" s="49"/>
      <c r="HIV28" s="49"/>
      <c r="HIW28" s="49"/>
      <c r="HIX28" s="49"/>
      <c r="HIY28" s="49"/>
      <c r="HIZ28" s="49"/>
      <c r="HJA28" s="49"/>
      <c r="HJB28" s="49"/>
      <c r="HJC28" s="49"/>
      <c r="HJD28" s="49"/>
      <c r="HJE28" s="49"/>
      <c r="HJF28" s="49"/>
      <c r="HJG28" s="49"/>
      <c r="HJH28" s="49"/>
      <c r="HJI28" s="49"/>
      <c r="HJJ28" s="49"/>
      <c r="HJK28" s="49"/>
      <c r="HJL28" s="49"/>
      <c r="HJM28" s="49"/>
      <c r="HJN28" s="49"/>
      <c r="HJO28" s="49"/>
      <c r="HJP28" s="49"/>
      <c r="HJQ28" s="49"/>
      <c r="HJR28" s="49"/>
      <c r="HJS28" s="49"/>
      <c r="HJT28" s="49"/>
      <c r="HJU28" s="49"/>
      <c r="HJV28" s="49"/>
      <c r="HJW28" s="49"/>
      <c r="HJX28" s="49"/>
      <c r="HJY28" s="49"/>
      <c r="HJZ28" s="49"/>
      <c r="HKA28" s="49"/>
      <c r="HKB28" s="49"/>
      <c r="HKC28" s="49"/>
      <c r="HKD28" s="49"/>
      <c r="HKE28" s="49"/>
      <c r="HKF28" s="49"/>
      <c r="HKG28" s="49"/>
      <c r="HKH28" s="49"/>
      <c r="HKI28" s="49"/>
      <c r="HKJ28" s="49"/>
      <c r="HKK28" s="49"/>
      <c r="HKL28" s="49"/>
      <c r="HKM28" s="49"/>
      <c r="HKN28" s="49"/>
      <c r="HKO28" s="49"/>
      <c r="HKP28" s="49"/>
      <c r="HKQ28" s="49"/>
      <c r="HKR28" s="49"/>
      <c r="HKS28" s="49"/>
      <c r="HKT28" s="49"/>
      <c r="HKU28" s="49"/>
      <c r="HKV28" s="49"/>
      <c r="HKW28" s="49"/>
      <c r="HKX28" s="49"/>
      <c r="HKY28" s="49"/>
      <c r="HKZ28" s="49"/>
      <c r="HLA28" s="49"/>
      <c r="HLB28" s="49"/>
      <c r="HLC28" s="49"/>
      <c r="HLD28" s="49"/>
      <c r="HLE28" s="49"/>
      <c r="HLF28" s="49"/>
      <c r="HLG28" s="49"/>
      <c r="HLH28" s="49"/>
      <c r="HLI28" s="49"/>
      <c r="HLJ28" s="49"/>
      <c r="HLK28" s="49"/>
      <c r="HLL28" s="49"/>
      <c r="HLM28" s="49"/>
      <c r="HLN28" s="49"/>
      <c r="HLO28" s="49"/>
      <c r="HLP28" s="49"/>
      <c r="HLQ28" s="49"/>
      <c r="HLR28" s="49"/>
      <c r="HLS28" s="49"/>
      <c r="HLT28" s="49"/>
      <c r="HLU28" s="49"/>
      <c r="HLV28" s="49"/>
      <c r="HLW28" s="49"/>
      <c r="HLX28" s="49"/>
      <c r="HLY28" s="49"/>
      <c r="HLZ28" s="49"/>
      <c r="HMA28" s="49"/>
      <c r="HMB28" s="49"/>
      <c r="HMC28" s="49"/>
      <c r="HMD28" s="49"/>
      <c r="HME28" s="49"/>
      <c r="HMF28" s="49"/>
      <c r="HMG28" s="49"/>
      <c r="HMH28" s="49"/>
      <c r="HMI28" s="49"/>
      <c r="HMJ28" s="49"/>
      <c r="HMK28" s="49"/>
      <c r="HML28" s="49"/>
      <c r="HMM28" s="49"/>
      <c r="HMN28" s="49"/>
      <c r="HMO28" s="49"/>
      <c r="HMP28" s="49"/>
      <c r="HMQ28" s="49"/>
      <c r="HMR28" s="49"/>
      <c r="HMS28" s="49"/>
      <c r="HMT28" s="49"/>
      <c r="HMU28" s="49"/>
      <c r="HMV28" s="49"/>
      <c r="HMW28" s="49"/>
      <c r="HMX28" s="49"/>
      <c r="HMY28" s="49"/>
      <c r="HMZ28" s="49"/>
      <c r="HNA28" s="49"/>
      <c r="HNB28" s="49"/>
      <c r="HNC28" s="49"/>
      <c r="HND28" s="49"/>
      <c r="HNE28" s="49"/>
      <c r="HNF28" s="49"/>
      <c r="HNG28" s="49"/>
      <c r="HNH28" s="49"/>
      <c r="HNI28" s="49"/>
      <c r="HNJ28" s="49"/>
      <c r="HNK28" s="49"/>
      <c r="HNL28" s="49"/>
      <c r="HNM28" s="49"/>
      <c r="HNN28" s="49"/>
      <c r="HNO28" s="49"/>
      <c r="HNP28" s="49"/>
      <c r="HNQ28" s="49"/>
      <c r="HNR28" s="49"/>
      <c r="HNS28" s="49"/>
      <c r="HNT28" s="49"/>
      <c r="HNU28" s="49"/>
      <c r="HNV28" s="49"/>
      <c r="HNW28" s="49"/>
      <c r="HNX28" s="49"/>
      <c r="HNY28" s="49"/>
      <c r="HNZ28" s="49"/>
      <c r="HOA28" s="49"/>
      <c r="HOB28" s="49"/>
      <c r="HOC28" s="49"/>
      <c r="HOD28" s="49"/>
      <c r="HOE28" s="49"/>
      <c r="HOF28" s="49"/>
      <c r="HOG28" s="49"/>
      <c r="HOH28" s="49"/>
      <c r="HOI28" s="49"/>
      <c r="HOJ28" s="49"/>
      <c r="HOK28" s="49"/>
      <c r="HOL28" s="49"/>
      <c r="HOM28" s="49"/>
      <c r="HON28" s="49"/>
      <c r="HOO28" s="49"/>
      <c r="HOP28" s="49"/>
      <c r="HOQ28" s="49"/>
      <c r="HOR28" s="49"/>
      <c r="HOS28" s="49"/>
      <c r="HOT28" s="49"/>
      <c r="HOU28" s="49"/>
      <c r="HOV28" s="49"/>
      <c r="HOW28" s="49"/>
      <c r="HOX28" s="49"/>
      <c r="HOY28" s="49"/>
      <c r="HOZ28" s="49"/>
      <c r="HPA28" s="49"/>
      <c r="HPB28" s="49"/>
      <c r="HPC28" s="49"/>
      <c r="HPD28" s="49"/>
      <c r="HPE28" s="49"/>
      <c r="HPF28" s="49"/>
      <c r="HPG28" s="49"/>
      <c r="HPH28" s="49"/>
      <c r="HPI28" s="49"/>
      <c r="HPJ28" s="49"/>
      <c r="HPK28" s="49"/>
      <c r="HPL28" s="49"/>
      <c r="HPM28" s="49"/>
      <c r="HPN28" s="49"/>
      <c r="HPO28" s="49"/>
      <c r="HPP28" s="49"/>
      <c r="HPQ28" s="49"/>
      <c r="HPR28" s="49"/>
      <c r="HPS28" s="49"/>
      <c r="HPT28" s="49"/>
      <c r="HPU28" s="49"/>
      <c r="HPV28" s="49"/>
      <c r="HPW28" s="49"/>
      <c r="HPX28" s="49"/>
      <c r="HPY28" s="49"/>
      <c r="HPZ28" s="49"/>
      <c r="HQA28" s="49"/>
      <c r="HQB28" s="49"/>
      <c r="HQC28" s="49"/>
      <c r="HQD28" s="49"/>
      <c r="HQE28" s="49"/>
      <c r="HQF28" s="49"/>
      <c r="HQG28" s="49"/>
      <c r="HQH28" s="49"/>
      <c r="HQI28" s="49"/>
      <c r="HQJ28" s="49"/>
      <c r="HQK28" s="49"/>
      <c r="HQL28" s="49"/>
      <c r="HQM28" s="49"/>
      <c r="HQN28" s="49"/>
      <c r="HQO28" s="49"/>
      <c r="HQP28" s="49"/>
      <c r="HQQ28" s="49"/>
      <c r="HQR28" s="49"/>
      <c r="HQS28" s="49"/>
      <c r="HQT28" s="49"/>
      <c r="HQU28" s="49"/>
      <c r="HQV28" s="49"/>
      <c r="HQW28" s="49"/>
      <c r="HQX28" s="49"/>
      <c r="HQY28" s="49"/>
      <c r="HQZ28" s="49"/>
      <c r="HRA28" s="49"/>
      <c r="HRB28" s="49"/>
      <c r="HRC28" s="49"/>
      <c r="HRD28" s="49"/>
      <c r="HRE28" s="49"/>
      <c r="HRF28" s="49"/>
      <c r="HRG28" s="49"/>
      <c r="HRH28" s="49"/>
      <c r="HRI28" s="49"/>
      <c r="HRJ28" s="49"/>
      <c r="HRK28" s="49"/>
      <c r="HRL28" s="49"/>
      <c r="HRM28" s="49"/>
      <c r="HRN28" s="49"/>
      <c r="HRO28" s="49"/>
      <c r="HRP28" s="49"/>
      <c r="HRQ28" s="49"/>
      <c r="HRR28" s="49"/>
      <c r="HRS28" s="49"/>
      <c r="HRT28" s="49"/>
      <c r="HRU28" s="49"/>
      <c r="HRV28" s="49"/>
      <c r="HRW28" s="49"/>
      <c r="HRX28" s="49"/>
      <c r="HRY28" s="49"/>
      <c r="HRZ28" s="49"/>
      <c r="HSA28" s="49"/>
      <c r="HSB28" s="49"/>
      <c r="HSC28" s="49"/>
      <c r="HSD28" s="49"/>
      <c r="HSE28" s="49"/>
      <c r="HSF28" s="49"/>
      <c r="HSG28" s="49"/>
      <c r="HSH28" s="49"/>
      <c r="HSI28" s="49"/>
      <c r="HSJ28" s="49"/>
      <c r="HSK28" s="49"/>
      <c r="HSL28" s="49"/>
      <c r="HSM28" s="49"/>
      <c r="HSN28" s="49"/>
      <c r="HSO28" s="49"/>
      <c r="HSP28" s="49"/>
      <c r="HSQ28" s="49"/>
      <c r="HSR28" s="49"/>
      <c r="HSS28" s="49"/>
      <c r="HST28" s="49"/>
      <c r="HSU28" s="49"/>
      <c r="HSV28" s="49"/>
      <c r="HSW28" s="49"/>
      <c r="HSX28" s="49"/>
      <c r="HSY28" s="49"/>
      <c r="HSZ28" s="49"/>
      <c r="HTA28" s="49"/>
      <c r="HTB28" s="49"/>
      <c r="HTC28" s="49"/>
      <c r="HTD28" s="49"/>
      <c r="HTE28" s="49"/>
      <c r="HTF28" s="49"/>
      <c r="HTG28" s="49"/>
      <c r="HTH28" s="49"/>
      <c r="HTI28" s="49"/>
      <c r="HTJ28" s="49"/>
      <c r="HTK28" s="49"/>
      <c r="HTL28" s="49"/>
      <c r="HTM28" s="49"/>
      <c r="HTN28" s="49"/>
      <c r="HTO28" s="49"/>
      <c r="HTP28" s="49"/>
      <c r="HTQ28" s="49"/>
      <c r="HTR28" s="49"/>
      <c r="HTS28" s="49"/>
      <c r="HTT28" s="49"/>
      <c r="HTU28" s="49"/>
      <c r="HTV28" s="49"/>
      <c r="HTW28" s="49"/>
      <c r="HTX28" s="49"/>
      <c r="HTY28" s="49"/>
      <c r="HTZ28" s="49"/>
      <c r="HUA28" s="49"/>
      <c r="HUB28" s="49"/>
      <c r="HUC28" s="49"/>
      <c r="HUD28" s="49"/>
      <c r="HUE28" s="49"/>
      <c r="HUF28" s="49"/>
      <c r="HUG28" s="49"/>
      <c r="HUH28" s="49"/>
      <c r="HUI28" s="49"/>
      <c r="HUJ28" s="49"/>
      <c r="HUK28" s="49"/>
      <c r="HUL28" s="49"/>
      <c r="HUM28" s="49"/>
      <c r="HUN28" s="49"/>
      <c r="HUO28" s="49"/>
      <c r="HUP28" s="49"/>
      <c r="HUQ28" s="49"/>
      <c r="HUR28" s="49"/>
      <c r="HUS28" s="49"/>
      <c r="HUT28" s="49"/>
      <c r="HUU28" s="49"/>
      <c r="HUV28" s="49"/>
      <c r="HUW28" s="49"/>
      <c r="HUX28" s="49"/>
      <c r="HUY28" s="49"/>
      <c r="HUZ28" s="49"/>
      <c r="HVA28" s="49"/>
      <c r="HVB28" s="49"/>
      <c r="HVC28" s="49"/>
      <c r="HVD28" s="49"/>
      <c r="HVE28" s="49"/>
      <c r="HVF28" s="49"/>
      <c r="HVG28" s="49"/>
      <c r="HVH28" s="49"/>
      <c r="HVI28" s="49"/>
      <c r="HVJ28" s="49"/>
      <c r="HVK28" s="49"/>
      <c r="HVL28" s="49"/>
      <c r="HVM28" s="49"/>
      <c r="HVN28" s="49"/>
      <c r="HVO28" s="49"/>
      <c r="HVP28" s="49"/>
      <c r="HVQ28" s="49"/>
      <c r="HVR28" s="49"/>
      <c r="HVS28" s="49"/>
      <c r="HVT28" s="49"/>
      <c r="HVU28" s="49"/>
      <c r="HVV28" s="49"/>
      <c r="HVW28" s="49"/>
      <c r="HVX28" s="49"/>
      <c r="HVY28" s="49"/>
      <c r="HVZ28" s="49"/>
      <c r="HWA28" s="49"/>
      <c r="HWB28" s="49"/>
      <c r="HWC28" s="49"/>
      <c r="HWD28" s="49"/>
      <c r="HWE28" s="49"/>
      <c r="HWF28" s="49"/>
      <c r="HWG28" s="49"/>
      <c r="HWH28" s="49"/>
      <c r="HWI28" s="49"/>
      <c r="HWJ28" s="49"/>
      <c r="HWK28" s="49"/>
      <c r="HWL28" s="49"/>
      <c r="HWM28" s="49"/>
      <c r="HWN28" s="49"/>
      <c r="HWO28" s="49"/>
      <c r="HWP28" s="49"/>
      <c r="HWQ28" s="49"/>
      <c r="HWR28" s="49"/>
      <c r="HWS28" s="49"/>
      <c r="HWT28" s="49"/>
      <c r="HWU28" s="49"/>
      <c r="HWV28" s="49"/>
      <c r="HWW28" s="49"/>
      <c r="HWX28" s="49"/>
      <c r="HWY28" s="49"/>
      <c r="HWZ28" s="49"/>
      <c r="HXA28" s="49"/>
      <c r="HXB28" s="49"/>
      <c r="HXC28" s="49"/>
      <c r="HXD28" s="49"/>
      <c r="HXE28" s="49"/>
      <c r="HXF28" s="49"/>
      <c r="HXG28" s="49"/>
      <c r="HXH28" s="49"/>
      <c r="HXI28" s="49"/>
      <c r="HXJ28" s="49"/>
      <c r="HXK28" s="49"/>
      <c r="HXL28" s="49"/>
      <c r="HXM28" s="49"/>
      <c r="HXN28" s="49"/>
      <c r="HXO28" s="49"/>
      <c r="HXP28" s="49"/>
      <c r="HXQ28" s="49"/>
      <c r="HXR28" s="49"/>
      <c r="HXS28" s="49"/>
      <c r="HXT28" s="49"/>
      <c r="HXU28" s="49"/>
      <c r="HXV28" s="49"/>
      <c r="HXW28" s="49"/>
      <c r="HXX28" s="49"/>
      <c r="HXY28" s="49"/>
      <c r="HXZ28" s="49"/>
      <c r="HYA28" s="49"/>
      <c r="HYB28" s="49"/>
      <c r="HYC28" s="49"/>
      <c r="HYD28" s="49"/>
      <c r="HYE28" s="49"/>
      <c r="HYF28" s="49"/>
      <c r="HYG28" s="49"/>
      <c r="HYH28" s="49"/>
      <c r="HYI28" s="49"/>
      <c r="HYJ28" s="49"/>
      <c r="HYK28" s="49"/>
      <c r="HYL28" s="49"/>
      <c r="HYM28" s="49"/>
      <c r="HYN28" s="49"/>
      <c r="HYO28" s="49"/>
      <c r="HYP28" s="49"/>
      <c r="HYQ28" s="49"/>
      <c r="HYR28" s="49"/>
      <c r="HYS28" s="49"/>
      <c r="HYT28" s="49"/>
      <c r="HYU28" s="49"/>
      <c r="HYV28" s="49"/>
      <c r="HYW28" s="49"/>
      <c r="HYX28" s="49"/>
      <c r="HYY28" s="49"/>
      <c r="HYZ28" s="49"/>
      <c r="HZA28" s="49"/>
      <c r="HZB28" s="49"/>
      <c r="HZC28" s="49"/>
      <c r="HZD28" s="49"/>
      <c r="HZE28" s="49"/>
      <c r="HZF28" s="49"/>
      <c r="HZG28" s="49"/>
      <c r="HZH28" s="49"/>
      <c r="HZI28" s="49"/>
      <c r="HZJ28" s="49"/>
      <c r="HZK28" s="49"/>
      <c r="HZL28" s="49"/>
      <c r="HZM28" s="49"/>
      <c r="HZN28" s="49"/>
      <c r="HZO28" s="49"/>
      <c r="HZP28" s="49"/>
      <c r="HZQ28" s="49"/>
      <c r="HZR28" s="49"/>
      <c r="HZS28" s="49"/>
      <c r="HZT28" s="49"/>
      <c r="HZU28" s="49"/>
      <c r="HZV28" s="49"/>
      <c r="HZW28" s="49"/>
      <c r="HZX28" s="49"/>
      <c r="HZY28" s="49"/>
      <c r="HZZ28" s="49"/>
      <c r="IAA28" s="49"/>
      <c r="IAB28" s="49"/>
      <c r="IAC28" s="49"/>
      <c r="IAD28" s="49"/>
      <c r="IAE28" s="49"/>
      <c r="IAF28" s="49"/>
      <c r="IAG28" s="49"/>
      <c r="IAH28" s="49"/>
      <c r="IAI28" s="49"/>
      <c r="IAJ28" s="49"/>
      <c r="IAK28" s="49"/>
      <c r="IAL28" s="49"/>
      <c r="IAM28" s="49"/>
      <c r="IAN28" s="49"/>
      <c r="IAO28" s="49"/>
      <c r="IAP28" s="49"/>
      <c r="IAQ28" s="49"/>
      <c r="IAR28" s="49"/>
      <c r="IAS28" s="49"/>
      <c r="IAT28" s="49"/>
      <c r="IAU28" s="49"/>
      <c r="IAV28" s="49"/>
      <c r="IAW28" s="49"/>
      <c r="IAX28" s="49"/>
      <c r="IAY28" s="49"/>
      <c r="IAZ28" s="49"/>
      <c r="IBA28" s="49"/>
      <c r="IBB28" s="49"/>
      <c r="IBC28" s="49"/>
      <c r="IBD28" s="49"/>
      <c r="IBE28" s="49"/>
      <c r="IBF28" s="49"/>
      <c r="IBG28" s="49"/>
      <c r="IBH28" s="49"/>
      <c r="IBI28" s="49"/>
      <c r="IBJ28" s="49"/>
      <c r="IBK28" s="49"/>
      <c r="IBL28" s="49"/>
      <c r="IBM28" s="49"/>
      <c r="IBN28" s="49"/>
      <c r="IBO28" s="49"/>
      <c r="IBP28" s="49"/>
      <c r="IBQ28" s="49"/>
      <c r="IBR28" s="49"/>
      <c r="IBS28" s="49"/>
      <c r="IBT28" s="49"/>
      <c r="IBU28" s="49"/>
      <c r="IBV28" s="49"/>
      <c r="IBW28" s="49"/>
      <c r="IBX28" s="49"/>
      <c r="IBY28" s="49"/>
      <c r="IBZ28" s="49"/>
      <c r="ICA28" s="49"/>
      <c r="ICB28" s="49"/>
      <c r="ICC28" s="49"/>
      <c r="ICD28" s="49"/>
      <c r="ICE28" s="49"/>
      <c r="ICF28" s="49"/>
      <c r="ICG28" s="49"/>
      <c r="ICH28" s="49"/>
      <c r="ICI28" s="49"/>
      <c r="ICJ28" s="49"/>
      <c r="ICK28" s="49"/>
      <c r="ICL28" s="49"/>
      <c r="ICM28" s="49"/>
      <c r="ICN28" s="49"/>
      <c r="ICO28" s="49"/>
      <c r="ICP28" s="49"/>
      <c r="ICQ28" s="49"/>
      <c r="ICR28" s="49"/>
      <c r="ICS28" s="49"/>
      <c r="ICT28" s="49"/>
      <c r="ICU28" s="49"/>
      <c r="ICV28" s="49"/>
      <c r="ICW28" s="49"/>
      <c r="ICX28" s="49"/>
      <c r="ICY28" s="49"/>
      <c r="ICZ28" s="49"/>
      <c r="IDA28" s="49"/>
      <c r="IDB28" s="49"/>
      <c r="IDC28" s="49"/>
      <c r="IDD28" s="49"/>
      <c r="IDE28" s="49"/>
      <c r="IDF28" s="49"/>
      <c r="IDG28" s="49"/>
      <c r="IDH28" s="49"/>
      <c r="IDI28" s="49"/>
      <c r="IDJ28" s="49"/>
      <c r="IDK28" s="49"/>
      <c r="IDL28" s="49"/>
      <c r="IDM28" s="49"/>
      <c r="IDN28" s="49"/>
      <c r="IDO28" s="49"/>
      <c r="IDP28" s="49"/>
      <c r="IDQ28" s="49"/>
      <c r="IDR28" s="49"/>
      <c r="IDS28" s="49"/>
      <c r="IDT28" s="49"/>
      <c r="IDU28" s="49"/>
      <c r="IDV28" s="49"/>
      <c r="IDW28" s="49"/>
      <c r="IDX28" s="49"/>
      <c r="IDY28" s="49"/>
      <c r="IDZ28" s="49"/>
      <c r="IEA28" s="49"/>
      <c r="IEB28" s="49"/>
      <c r="IEC28" s="49"/>
      <c r="IED28" s="49"/>
      <c r="IEE28" s="49"/>
      <c r="IEF28" s="49"/>
      <c r="IEG28" s="49"/>
      <c r="IEH28" s="49"/>
      <c r="IEI28" s="49"/>
      <c r="IEJ28" s="49"/>
      <c r="IEK28" s="49"/>
      <c r="IEL28" s="49"/>
      <c r="IEM28" s="49"/>
      <c r="IEN28" s="49"/>
      <c r="IEO28" s="49"/>
      <c r="IEP28" s="49"/>
      <c r="IEQ28" s="49"/>
      <c r="IER28" s="49"/>
      <c r="IES28" s="49"/>
      <c r="IET28" s="49"/>
      <c r="IEU28" s="49"/>
      <c r="IEV28" s="49"/>
      <c r="IEW28" s="49"/>
      <c r="IEX28" s="49"/>
      <c r="IEY28" s="49"/>
      <c r="IEZ28" s="49"/>
      <c r="IFA28" s="49"/>
      <c r="IFB28" s="49"/>
      <c r="IFC28" s="49"/>
      <c r="IFD28" s="49"/>
      <c r="IFE28" s="49"/>
      <c r="IFF28" s="49"/>
      <c r="IFG28" s="49"/>
      <c r="IFH28" s="49"/>
      <c r="IFI28" s="49"/>
      <c r="IFJ28" s="49"/>
      <c r="IFK28" s="49"/>
      <c r="IFL28" s="49"/>
      <c r="IFM28" s="49"/>
      <c r="IFN28" s="49"/>
      <c r="IFO28" s="49"/>
      <c r="IFP28" s="49"/>
      <c r="IFQ28" s="49"/>
      <c r="IFR28" s="49"/>
      <c r="IFS28" s="49"/>
      <c r="IFT28" s="49"/>
      <c r="IFU28" s="49"/>
      <c r="IFV28" s="49"/>
      <c r="IFW28" s="49"/>
      <c r="IFX28" s="49"/>
      <c r="IFY28" s="49"/>
      <c r="IFZ28" s="49"/>
      <c r="IGA28" s="49"/>
      <c r="IGB28" s="49"/>
      <c r="IGC28" s="49"/>
      <c r="IGD28" s="49"/>
      <c r="IGE28" s="49"/>
      <c r="IGF28" s="49"/>
      <c r="IGG28" s="49"/>
      <c r="IGH28" s="49"/>
      <c r="IGI28" s="49"/>
      <c r="IGJ28" s="49"/>
      <c r="IGK28" s="49"/>
      <c r="IGL28" s="49"/>
      <c r="IGM28" s="49"/>
      <c r="IGN28" s="49"/>
      <c r="IGO28" s="49"/>
      <c r="IGP28" s="49"/>
      <c r="IGQ28" s="49"/>
      <c r="IGR28" s="49"/>
      <c r="IGS28" s="49"/>
      <c r="IGT28" s="49"/>
      <c r="IGU28" s="49"/>
      <c r="IGV28" s="49"/>
      <c r="IGW28" s="49"/>
      <c r="IGX28" s="49"/>
      <c r="IGY28" s="49"/>
      <c r="IGZ28" s="49"/>
      <c r="IHA28" s="49"/>
      <c r="IHB28" s="49"/>
      <c r="IHC28" s="49"/>
      <c r="IHD28" s="49"/>
      <c r="IHE28" s="49"/>
      <c r="IHF28" s="49"/>
      <c r="IHG28" s="49"/>
      <c r="IHH28" s="49"/>
      <c r="IHI28" s="49"/>
      <c r="IHJ28" s="49"/>
      <c r="IHK28" s="49"/>
      <c r="IHL28" s="49"/>
      <c r="IHM28" s="49"/>
      <c r="IHN28" s="49"/>
      <c r="IHO28" s="49"/>
      <c r="IHP28" s="49"/>
      <c r="IHQ28" s="49"/>
      <c r="IHR28" s="49"/>
      <c r="IHS28" s="49"/>
      <c r="IHT28" s="49"/>
      <c r="IHU28" s="49"/>
      <c r="IHV28" s="49"/>
      <c r="IHW28" s="49"/>
      <c r="IHX28" s="49"/>
      <c r="IHY28" s="49"/>
      <c r="IHZ28" s="49"/>
      <c r="IIA28" s="49"/>
      <c r="IIB28" s="49"/>
      <c r="IIC28" s="49"/>
      <c r="IID28" s="49"/>
      <c r="IIE28" s="49"/>
      <c r="IIF28" s="49"/>
      <c r="IIG28" s="49"/>
      <c r="IIH28" s="49"/>
      <c r="III28" s="49"/>
      <c r="IIJ28" s="49"/>
      <c r="IIK28" s="49"/>
      <c r="IIL28" s="49"/>
      <c r="IIM28" s="49"/>
      <c r="IIN28" s="49"/>
      <c r="IIO28" s="49"/>
      <c r="IIP28" s="49"/>
      <c r="IIQ28" s="49"/>
      <c r="IIR28" s="49"/>
      <c r="IIS28" s="49"/>
      <c r="IIT28" s="49"/>
      <c r="IIU28" s="49"/>
      <c r="IIV28" s="49"/>
      <c r="IIW28" s="49"/>
      <c r="IIX28" s="49"/>
      <c r="IIY28" s="49"/>
      <c r="IIZ28" s="49"/>
      <c r="IJA28" s="49"/>
      <c r="IJB28" s="49"/>
      <c r="IJC28" s="49"/>
      <c r="IJD28" s="49"/>
      <c r="IJE28" s="49"/>
      <c r="IJF28" s="49"/>
      <c r="IJG28" s="49"/>
      <c r="IJH28" s="49"/>
      <c r="IJI28" s="49"/>
      <c r="IJJ28" s="49"/>
      <c r="IJK28" s="49"/>
      <c r="IJL28" s="49"/>
      <c r="IJM28" s="49"/>
      <c r="IJN28" s="49"/>
      <c r="IJO28" s="49"/>
      <c r="IJP28" s="49"/>
      <c r="IJQ28" s="49"/>
      <c r="IJR28" s="49"/>
      <c r="IJS28" s="49"/>
      <c r="IJT28" s="49"/>
      <c r="IJU28" s="49"/>
      <c r="IJV28" s="49"/>
      <c r="IJW28" s="49"/>
      <c r="IJX28" s="49"/>
      <c r="IJY28" s="49"/>
      <c r="IJZ28" s="49"/>
      <c r="IKA28" s="49"/>
      <c r="IKB28" s="49"/>
      <c r="IKC28" s="49"/>
      <c r="IKD28" s="49"/>
      <c r="IKE28" s="49"/>
      <c r="IKF28" s="49"/>
      <c r="IKG28" s="49"/>
      <c r="IKH28" s="49"/>
      <c r="IKI28" s="49"/>
      <c r="IKJ28" s="49"/>
      <c r="IKK28" s="49"/>
      <c r="IKL28" s="49"/>
      <c r="IKM28" s="49"/>
      <c r="IKN28" s="49"/>
      <c r="IKO28" s="49"/>
      <c r="IKP28" s="49"/>
      <c r="IKQ28" s="49"/>
      <c r="IKR28" s="49"/>
      <c r="IKS28" s="49"/>
      <c r="IKT28" s="49"/>
      <c r="IKU28" s="49"/>
      <c r="IKV28" s="49"/>
      <c r="IKW28" s="49"/>
      <c r="IKX28" s="49"/>
      <c r="IKY28" s="49"/>
      <c r="IKZ28" s="49"/>
      <c r="ILA28" s="49"/>
      <c r="ILB28" s="49"/>
      <c r="ILC28" s="49"/>
      <c r="ILD28" s="49"/>
      <c r="ILE28" s="49"/>
      <c r="ILF28" s="49"/>
      <c r="ILG28" s="49"/>
      <c r="ILH28" s="49"/>
      <c r="ILI28" s="49"/>
      <c r="ILJ28" s="49"/>
      <c r="ILK28" s="49"/>
      <c r="ILL28" s="49"/>
      <c r="ILM28" s="49"/>
      <c r="ILN28" s="49"/>
      <c r="ILO28" s="49"/>
      <c r="ILP28" s="49"/>
      <c r="ILQ28" s="49"/>
      <c r="ILR28" s="49"/>
      <c r="ILS28" s="49"/>
      <c r="ILT28" s="49"/>
      <c r="ILU28" s="49"/>
      <c r="ILV28" s="49"/>
      <c r="ILW28" s="49"/>
      <c r="ILX28" s="49"/>
      <c r="ILY28" s="49"/>
      <c r="ILZ28" s="49"/>
      <c r="IMA28" s="49"/>
      <c r="IMB28" s="49"/>
      <c r="IMC28" s="49"/>
      <c r="IMD28" s="49"/>
      <c r="IME28" s="49"/>
      <c r="IMF28" s="49"/>
      <c r="IMG28" s="49"/>
      <c r="IMH28" s="49"/>
      <c r="IMI28" s="49"/>
      <c r="IMJ28" s="49"/>
      <c r="IMK28" s="49"/>
      <c r="IML28" s="49"/>
      <c r="IMM28" s="49"/>
      <c r="IMN28" s="49"/>
      <c r="IMO28" s="49"/>
      <c r="IMP28" s="49"/>
      <c r="IMQ28" s="49"/>
      <c r="IMR28" s="49"/>
      <c r="IMS28" s="49"/>
      <c r="IMT28" s="49"/>
      <c r="IMU28" s="49"/>
      <c r="IMV28" s="49"/>
      <c r="IMW28" s="49"/>
      <c r="IMX28" s="49"/>
      <c r="IMY28" s="49"/>
      <c r="IMZ28" s="49"/>
      <c r="INA28" s="49"/>
      <c r="INB28" s="49"/>
      <c r="INC28" s="49"/>
      <c r="IND28" s="49"/>
      <c r="INE28" s="49"/>
      <c r="INF28" s="49"/>
      <c r="ING28" s="49"/>
      <c r="INH28" s="49"/>
      <c r="INI28" s="49"/>
      <c r="INJ28" s="49"/>
      <c r="INK28" s="49"/>
      <c r="INL28" s="49"/>
      <c r="INM28" s="49"/>
      <c r="INN28" s="49"/>
      <c r="INO28" s="49"/>
      <c r="INP28" s="49"/>
      <c r="INQ28" s="49"/>
      <c r="INR28" s="49"/>
      <c r="INS28" s="49"/>
      <c r="INT28" s="49"/>
      <c r="INU28" s="49"/>
      <c r="INV28" s="49"/>
      <c r="INW28" s="49"/>
      <c r="INX28" s="49"/>
      <c r="INY28" s="49"/>
      <c r="INZ28" s="49"/>
      <c r="IOA28" s="49"/>
      <c r="IOB28" s="49"/>
      <c r="IOC28" s="49"/>
      <c r="IOD28" s="49"/>
      <c r="IOE28" s="49"/>
      <c r="IOF28" s="49"/>
      <c r="IOG28" s="49"/>
      <c r="IOH28" s="49"/>
      <c r="IOI28" s="49"/>
      <c r="IOJ28" s="49"/>
      <c r="IOK28" s="49"/>
      <c r="IOL28" s="49"/>
      <c r="IOM28" s="49"/>
      <c r="ION28" s="49"/>
      <c r="IOO28" s="49"/>
      <c r="IOP28" s="49"/>
      <c r="IOQ28" s="49"/>
      <c r="IOR28" s="49"/>
      <c r="IOS28" s="49"/>
      <c r="IOT28" s="49"/>
      <c r="IOU28" s="49"/>
      <c r="IOV28" s="49"/>
      <c r="IOW28" s="49"/>
      <c r="IOX28" s="49"/>
      <c r="IOY28" s="49"/>
      <c r="IOZ28" s="49"/>
      <c r="IPA28" s="49"/>
      <c r="IPB28" s="49"/>
      <c r="IPC28" s="49"/>
      <c r="IPD28" s="49"/>
      <c r="IPE28" s="49"/>
      <c r="IPF28" s="49"/>
      <c r="IPG28" s="49"/>
      <c r="IPH28" s="49"/>
      <c r="IPI28" s="49"/>
      <c r="IPJ28" s="49"/>
      <c r="IPK28" s="49"/>
      <c r="IPL28" s="49"/>
      <c r="IPM28" s="49"/>
      <c r="IPN28" s="49"/>
      <c r="IPO28" s="49"/>
      <c r="IPP28" s="49"/>
      <c r="IPQ28" s="49"/>
      <c r="IPR28" s="49"/>
      <c r="IPS28" s="49"/>
      <c r="IPT28" s="49"/>
      <c r="IPU28" s="49"/>
      <c r="IPV28" s="49"/>
      <c r="IPW28" s="49"/>
      <c r="IPX28" s="49"/>
      <c r="IPY28" s="49"/>
      <c r="IPZ28" s="49"/>
      <c r="IQA28" s="49"/>
      <c r="IQB28" s="49"/>
      <c r="IQC28" s="49"/>
      <c r="IQD28" s="49"/>
      <c r="IQE28" s="49"/>
      <c r="IQF28" s="49"/>
      <c r="IQG28" s="49"/>
      <c r="IQH28" s="49"/>
      <c r="IQI28" s="49"/>
      <c r="IQJ28" s="49"/>
      <c r="IQK28" s="49"/>
      <c r="IQL28" s="49"/>
      <c r="IQM28" s="49"/>
      <c r="IQN28" s="49"/>
      <c r="IQO28" s="49"/>
      <c r="IQP28" s="49"/>
      <c r="IQQ28" s="49"/>
      <c r="IQR28" s="49"/>
      <c r="IQS28" s="49"/>
      <c r="IQT28" s="49"/>
      <c r="IQU28" s="49"/>
      <c r="IQV28" s="49"/>
      <c r="IQW28" s="49"/>
      <c r="IQX28" s="49"/>
      <c r="IQY28" s="49"/>
      <c r="IQZ28" s="49"/>
      <c r="IRA28" s="49"/>
      <c r="IRB28" s="49"/>
      <c r="IRC28" s="49"/>
      <c r="IRD28" s="49"/>
      <c r="IRE28" s="49"/>
      <c r="IRF28" s="49"/>
      <c r="IRG28" s="49"/>
      <c r="IRH28" s="49"/>
      <c r="IRI28" s="49"/>
      <c r="IRJ28" s="49"/>
      <c r="IRK28" s="49"/>
      <c r="IRL28" s="49"/>
      <c r="IRM28" s="49"/>
      <c r="IRN28" s="49"/>
      <c r="IRO28" s="49"/>
      <c r="IRP28" s="49"/>
      <c r="IRQ28" s="49"/>
      <c r="IRR28" s="49"/>
      <c r="IRS28" s="49"/>
      <c r="IRT28" s="49"/>
      <c r="IRU28" s="49"/>
      <c r="IRV28" s="49"/>
      <c r="IRW28" s="49"/>
      <c r="IRX28" s="49"/>
      <c r="IRY28" s="49"/>
      <c r="IRZ28" s="49"/>
      <c r="ISA28" s="49"/>
      <c r="ISB28" s="49"/>
      <c r="ISC28" s="49"/>
      <c r="ISD28" s="49"/>
      <c r="ISE28" s="49"/>
      <c r="ISF28" s="49"/>
      <c r="ISG28" s="49"/>
      <c r="ISH28" s="49"/>
      <c r="ISI28" s="49"/>
      <c r="ISJ28" s="49"/>
      <c r="ISK28" s="49"/>
      <c r="ISL28" s="49"/>
      <c r="ISM28" s="49"/>
      <c r="ISN28" s="49"/>
      <c r="ISO28" s="49"/>
      <c r="ISP28" s="49"/>
      <c r="ISQ28" s="49"/>
      <c r="ISR28" s="49"/>
      <c r="ISS28" s="49"/>
      <c r="IST28" s="49"/>
      <c r="ISU28" s="49"/>
      <c r="ISV28" s="49"/>
      <c r="ISW28" s="49"/>
      <c r="ISX28" s="49"/>
      <c r="ISY28" s="49"/>
      <c r="ISZ28" s="49"/>
      <c r="ITA28" s="49"/>
      <c r="ITB28" s="49"/>
      <c r="ITC28" s="49"/>
      <c r="ITD28" s="49"/>
      <c r="ITE28" s="49"/>
      <c r="ITF28" s="49"/>
      <c r="ITG28" s="49"/>
      <c r="ITH28" s="49"/>
      <c r="ITI28" s="49"/>
      <c r="ITJ28" s="49"/>
      <c r="ITK28" s="49"/>
      <c r="ITL28" s="49"/>
      <c r="ITM28" s="49"/>
      <c r="ITN28" s="49"/>
      <c r="ITO28" s="49"/>
      <c r="ITP28" s="49"/>
      <c r="ITQ28" s="49"/>
      <c r="ITR28" s="49"/>
      <c r="ITS28" s="49"/>
      <c r="ITT28" s="49"/>
      <c r="ITU28" s="49"/>
      <c r="ITV28" s="49"/>
      <c r="ITW28" s="49"/>
      <c r="ITX28" s="49"/>
      <c r="ITY28" s="49"/>
      <c r="ITZ28" s="49"/>
      <c r="IUA28" s="49"/>
      <c r="IUB28" s="49"/>
      <c r="IUC28" s="49"/>
      <c r="IUD28" s="49"/>
      <c r="IUE28" s="49"/>
      <c r="IUF28" s="49"/>
      <c r="IUG28" s="49"/>
      <c r="IUH28" s="49"/>
      <c r="IUI28" s="49"/>
      <c r="IUJ28" s="49"/>
      <c r="IUK28" s="49"/>
      <c r="IUL28" s="49"/>
      <c r="IUM28" s="49"/>
      <c r="IUN28" s="49"/>
      <c r="IUO28" s="49"/>
      <c r="IUP28" s="49"/>
      <c r="IUQ28" s="49"/>
      <c r="IUR28" s="49"/>
      <c r="IUS28" s="49"/>
      <c r="IUT28" s="49"/>
      <c r="IUU28" s="49"/>
      <c r="IUV28" s="49"/>
      <c r="IUW28" s="49"/>
      <c r="IUX28" s="49"/>
      <c r="IUY28" s="49"/>
      <c r="IUZ28" s="49"/>
      <c r="IVA28" s="49"/>
      <c r="IVB28" s="49"/>
      <c r="IVC28" s="49"/>
      <c r="IVD28" s="49"/>
      <c r="IVE28" s="49"/>
      <c r="IVF28" s="49"/>
      <c r="IVG28" s="49"/>
      <c r="IVH28" s="49"/>
      <c r="IVI28" s="49"/>
      <c r="IVJ28" s="49"/>
      <c r="IVK28" s="49"/>
      <c r="IVL28" s="49"/>
      <c r="IVM28" s="49"/>
      <c r="IVN28" s="49"/>
      <c r="IVO28" s="49"/>
      <c r="IVP28" s="49"/>
      <c r="IVQ28" s="49"/>
      <c r="IVR28" s="49"/>
      <c r="IVS28" s="49"/>
      <c r="IVT28" s="49"/>
      <c r="IVU28" s="49"/>
      <c r="IVV28" s="49"/>
      <c r="IVW28" s="49"/>
      <c r="IVX28" s="49"/>
      <c r="IVY28" s="49"/>
      <c r="IVZ28" s="49"/>
      <c r="IWA28" s="49"/>
      <c r="IWB28" s="49"/>
      <c r="IWC28" s="49"/>
      <c r="IWD28" s="49"/>
      <c r="IWE28" s="49"/>
      <c r="IWF28" s="49"/>
      <c r="IWG28" s="49"/>
      <c r="IWH28" s="49"/>
      <c r="IWI28" s="49"/>
      <c r="IWJ28" s="49"/>
      <c r="IWK28" s="49"/>
      <c r="IWL28" s="49"/>
      <c r="IWM28" s="49"/>
      <c r="IWN28" s="49"/>
      <c r="IWO28" s="49"/>
      <c r="IWP28" s="49"/>
      <c r="IWQ28" s="49"/>
      <c r="IWR28" s="49"/>
      <c r="IWS28" s="49"/>
      <c r="IWT28" s="49"/>
      <c r="IWU28" s="49"/>
      <c r="IWV28" s="49"/>
      <c r="IWW28" s="49"/>
      <c r="IWX28" s="49"/>
      <c r="IWY28" s="49"/>
      <c r="IWZ28" s="49"/>
      <c r="IXA28" s="49"/>
      <c r="IXB28" s="49"/>
      <c r="IXC28" s="49"/>
      <c r="IXD28" s="49"/>
      <c r="IXE28" s="49"/>
      <c r="IXF28" s="49"/>
      <c r="IXG28" s="49"/>
      <c r="IXH28" s="49"/>
      <c r="IXI28" s="49"/>
      <c r="IXJ28" s="49"/>
      <c r="IXK28" s="49"/>
      <c r="IXL28" s="49"/>
      <c r="IXM28" s="49"/>
      <c r="IXN28" s="49"/>
      <c r="IXO28" s="49"/>
      <c r="IXP28" s="49"/>
      <c r="IXQ28" s="49"/>
      <c r="IXR28" s="49"/>
      <c r="IXS28" s="49"/>
      <c r="IXT28" s="49"/>
      <c r="IXU28" s="49"/>
      <c r="IXV28" s="49"/>
      <c r="IXW28" s="49"/>
      <c r="IXX28" s="49"/>
      <c r="IXY28" s="49"/>
      <c r="IXZ28" s="49"/>
      <c r="IYA28" s="49"/>
      <c r="IYB28" s="49"/>
      <c r="IYC28" s="49"/>
      <c r="IYD28" s="49"/>
      <c r="IYE28" s="49"/>
      <c r="IYF28" s="49"/>
      <c r="IYG28" s="49"/>
      <c r="IYH28" s="49"/>
      <c r="IYI28" s="49"/>
      <c r="IYJ28" s="49"/>
      <c r="IYK28" s="49"/>
      <c r="IYL28" s="49"/>
      <c r="IYM28" s="49"/>
      <c r="IYN28" s="49"/>
      <c r="IYO28" s="49"/>
      <c r="IYP28" s="49"/>
      <c r="IYQ28" s="49"/>
      <c r="IYR28" s="49"/>
      <c r="IYS28" s="49"/>
      <c r="IYT28" s="49"/>
      <c r="IYU28" s="49"/>
      <c r="IYV28" s="49"/>
      <c r="IYW28" s="49"/>
      <c r="IYX28" s="49"/>
      <c r="IYY28" s="49"/>
      <c r="IYZ28" s="49"/>
      <c r="IZA28" s="49"/>
      <c r="IZB28" s="49"/>
      <c r="IZC28" s="49"/>
      <c r="IZD28" s="49"/>
      <c r="IZE28" s="49"/>
      <c r="IZF28" s="49"/>
      <c r="IZG28" s="49"/>
      <c r="IZH28" s="49"/>
      <c r="IZI28" s="49"/>
      <c r="IZJ28" s="49"/>
      <c r="IZK28" s="49"/>
      <c r="IZL28" s="49"/>
      <c r="IZM28" s="49"/>
      <c r="IZN28" s="49"/>
      <c r="IZO28" s="49"/>
      <c r="IZP28" s="49"/>
      <c r="IZQ28" s="49"/>
      <c r="IZR28" s="49"/>
      <c r="IZS28" s="49"/>
      <c r="IZT28" s="49"/>
      <c r="IZU28" s="49"/>
      <c r="IZV28" s="49"/>
      <c r="IZW28" s="49"/>
      <c r="IZX28" s="49"/>
      <c r="IZY28" s="49"/>
      <c r="IZZ28" s="49"/>
      <c r="JAA28" s="49"/>
      <c r="JAB28" s="49"/>
      <c r="JAC28" s="49"/>
      <c r="JAD28" s="49"/>
      <c r="JAE28" s="49"/>
      <c r="JAF28" s="49"/>
      <c r="JAG28" s="49"/>
      <c r="JAH28" s="49"/>
      <c r="JAI28" s="49"/>
      <c r="JAJ28" s="49"/>
      <c r="JAK28" s="49"/>
      <c r="JAL28" s="49"/>
      <c r="JAM28" s="49"/>
      <c r="JAN28" s="49"/>
      <c r="JAO28" s="49"/>
      <c r="JAP28" s="49"/>
      <c r="JAQ28" s="49"/>
      <c r="JAR28" s="49"/>
      <c r="JAS28" s="49"/>
      <c r="JAT28" s="49"/>
      <c r="JAU28" s="49"/>
      <c r="JAV28" s="49"/>
      <c r="JAW28" s="49"/>
      <c r="JAX28" s="49"/>
      <c r="JAY28" s="49"/>
      <c r="JAZ28" s="49"/>
      <c r="JBA28" s="49"/>
      <c r="JBB28" s="49"/>
      <c r="JBC28" s="49"/>
      <c r="JBD28" s="49"/>
      <c r="JBE28" s="49"/>
      <c r="JBF28" s="49"/>
      <c r="JBG28" s="49"/>
      <c r="JBH28" s="49"/>
      <c r="JBI28" s="49"/>
      <c r="JBJ28" s="49"/>
      <c r="JBK28" s="49"/>
      <c r="JBL28" s="49"/>
      <c r="JBM28" s="49"/>
      <c r="JBN28" s="49"/>
      <c r="JBO28" s="49"/>
      <c r="JBP28" s="49"/>
      <c r="JBQ28" s="49"/>
      <c r="JBR28" s="49"/>
      <c r="JBS28" s="49"/>
      <c r="JBT28" s="49"/>
      <c r="JBU28" s="49"/>
      <c r="JBV28" s="49"/>
      <c r="JBW28" s="49"/>
      <c r="JBX28" s="49"/>
      <c r="JBY28" s="49"/>
      <c r="JBZ28" s="49"/>
      <c r="JCA28" s="49"/>
      <c r="JCB28" s="49"/>
      <c r="JCC28" s="49"/>
      <c r="JCD28" s="49"/>
      <c r="JCE28" s="49"/>
      <c r="JCF28" s="49"/>
      <c r="JCG28" s="49"/>
      <c r="JCH28" s="49"/>
      <c r="JCI28" s="49"/>
      <c r="JCJ28" s="49"/>
      <c r="JCK28" s="49"/>
      <c r="JCL28" s="49"/>
      <c r="JCM28" s="49"/>
      <c r="JCN28" s="49"/>
      <c r="JCO28" s="49"/>
      <c r="JCP28" s="49"/>
      <c r="JCQ28" s="49"/>
      <c r="JCR28" s="49"/>
      <c r="JCS28" s="49"/>
      <c r="JCT28" s="49"/>
      <c r="JCU28" s="49"/>
      <c r="JCV28" s="49"/>
      <c r="JCW28" s="49"/>
      <c r="JCX28" s="49"/>
      <c r="JCY28" s="49"/>
      <c r="JCZ28" s="49"/>
      <c r="JDA28" s="49"/>
      <c r="JDB28" s="49"/>
      <c r="JDC28" s="49"/>
      <c r="JDD28" s="49"/>
      <c r="JDE28" s="49"/>
      <c r="JDF28" s="49"/>
      <c r="JDG28" s="49"/>
      <c r="JDH28" s="49"/>
      <c r="JDI28" s="49"/>
      <c r="JDJ28" s="49"/>
      <c r="JDK28" s="49"/>
      <c r="JDL28" s="49"/>
      <c r="JDM28" s="49"/>
      <c r="JDN28" s="49"/>
      <c r="JDO28" s="49"/>
      <c r="JDP28" s="49"/>
      <c r="JDQ28" s="49"/>
      <c r="JDR28" s="49"/>
      <c r="JDS28" s="49"/>
      <c r="JDT28" s="49"/>
      <c r="JDU28" s="49"/>
      <c r="JDV28" s="49"/>
      <c r="JDW28" s="49"/>
      <c r="JDX28" s="49"/>
      <c r="JDY28" s="49"/>
      <c r="JDZ28" s="49"/>
      <c r="JEA28" s="49"/>
      <c r="JEB28" s="49"/>
      <c r="JEC28" s="49"/>
      <c r="JED28" s="49"/>
      <c r="JEE28" s="49"/>
      <c r="JEF28" s="49"/>
      <c r="JEG28" s="49"/>
      <c r="JEH28" s="49"/>
      <c r="JEI28" s="49"/>
      <c r="JEJ28" s="49"/>
      <c r="JEK28" s="49"/>
      <c r="JEL28" s="49"/>
      <c r="JEM28" s="49"/>
      <c r="JEN28" s="49"/>
      <c r="JEO28" s="49"/>
      <c r="JEP28" s="49"/>
      <c r="JEQ28" s="49"/>
      <c r="JER28" s="49"/>
      <c r="JES28" s="49"/>
      <c r="JET28" s="49"/>
      <c r="JEU28" s="49"/>
      <c r="JEV28" s="49"/>
      <c r="JEW28" s="49"/>
      <c r="JEX28" s="49"/>
      <c r="JEY28" s="49"/>
      <c r="JEZ28" s="49"/>
      <c r="JFA28" s="49"/>
      <c r="JFB28" s="49"/>
      <c r="JFC28" s="49"/>
      <c r="JFD28" s="49"/>
      <c r="JFE28" s="49"/>
      <c r="JFF28" s="49"/>
      <c r="JFG28" s="49"/>
      <c r="JFH28" s="49"/>
      <c r="JFI28" s="49"/>
      <c r="JFJ28" s="49"/>
      <c r="JFK28" s="49"/>
      <c r="JFL28" s="49"/>
      <c r="JFM28" s="49"/>
      <c r="JFN28" s="49"/>
      <c r="JFO28" s="49"/>
      <c r="JFP28" s="49"/>
      <c r="JFQ28" s="49"/>
      <c r="JFR28" s="49"/>
      <c r="JFS28" s="49"/>
      <c r="JFT28" s="49"/>
      <c r="JFU28" s="49"/>
      <c r="JFV28" s="49"/>
      <c r="JFW28" s="49"/>
      <c r="JFX28" s="49"/>
      <c r="JFY28" s="49"/>
      <c r="JFZ28" s="49"/>
      <c r="JGA28" s="49"/>
      <c r="JGB28" s="49"/>
      <c r="JGC28" s="49"/>
      <c r="JGD28" s="49"/>
      <c r="JGE28" s="49"/>
      <c r="JGF28" s="49"/>
      <c r="JGG28" s="49"/>
      <c r="JGH28" s="49"/>
      <c r="JGI28" s="49"/>
      <c r="JGJ28" s="49"/>
      <c r="JGK28" s="49"/>
      <c r="JGL28" s="49"/>
      <c r="JGM28" s="49"/>
      <c r="JGN28" s="49"/>
      <c r="JGO28" s="49"/>
      <c r="JGP28" s="49"/>
      <c r="JGQ28" s="49"/>
      <c r="JGR28" s="49"/>
      <c r="JGS28" s="49"/>
      <c r="JGT28" s="49"/>
      <c r="JGU28" s="49"/>
      <c r="JGV28" s="49"/>
      <c r="JGW28" s="49"/>
      <c r="JGX28" s="49"/>
      <c r="JGY28" s="49"/>
      <c r="JGZ28" s="49"/>
      <c r="JHA28" s="49"/>
      <c r="JHB28" s="49"/>
      <c r="JHC28" s="49"/>
      <c r="JHD28" s="49"/>
      <c r="JHE28" s="49"/>
      <c r="JHF28" s="49"/>
      <c r="JHG28" s="49"/>
      <c r="JHH28" s="49"/>
      <c r="JHI28" s="49"/>
      <c r="JHJ28" s="49"/>
      <c r="JHK28" s="49"/>
      <c r="JHL28" s="49"/>
      <c r="JHM28" s="49"/>
      <c r="JHN28" s="49"/>
      <c r="JHO28" s="49"/>
      <c r="JHP28" s="49"/>
      <c r="JHQ28" s="49"/>
      <c r="JHR28" s="49"/>
      <c r="JHS28" s="49"/>
      <c r="JHT28" s="49"/>
      <c r="JHU28" s="49"/>
      <c r="JHV28" s="49"/>
      <c r="JHW28" s="49"/>
      <c r="JHX28" s="49"/>
      <c r="JHY28" s="49"/>
      <c r="JHZ28" s="49"/>
      <c r="JIA28" s="49"/>
      <c r="JIB28" s="49"/>
      <c r="JIC28" s="49"/>
      <c r="JID28" s="49"/>
      <c r="JIE28" s="49"/>
      <c r="JIF28" s="49"/>
      <c r="JIG28" s="49"/>
      <c r="JIH28" s="49"/>
      <c r="JII28" s="49"/>
      <c r="JIJ28" s="49"/>
      <c r="JIK28" s="49"/>
      <c r="JIL28" s="49"/>
      <c r="JIM28" s="49"/>
      <c r="JIN28" s="49"/>
      <c r="JIO28" s="49"/>
      <c r="JIP28" s="49"/>
      <c r="JIQ28" s="49"/>
      <c r="JIR28" s="49"/>
      <c r="JIS28" s="49"/>
      <c r="JIT28" s="49"/>
      <c r="JIU28" s="49"/>
      <c r="JIV28" s="49"/>
      <c r="JIW28" s="49"/>
      <c r="JIX28" s="49"/>
      <c r="JIY28" s="49"/>
      <c r="JIZ28" s="49"/>
      <c r="JJA28" s="49"/>
      <c r="JJB28" s="49"/>
      <c r="JJC28" s="49"/>
      <c r="JJD28" s="49"/>
      <c r="JJE28" s="49"/>
      <c r="JJF28" s="49"/>
      <c r="JJG28" s="49"/>
      <c r="JJH28" s="49"/>
      <c r="JJI28" s="49"/>
      <c r="JJJ28" s="49"/>
      <c r="JJK28" s="49"/>
      <c r="JJL28" s="49"/>
      <c r="JJM28" s="49"/>
      <c r="JJN28" s="49"/>
      <c r="JJO28" s="49"/>
      <c r="JJP28" s="49"/>
      <c r="JJQ28" s="49"/>
      <c r="JJR28" s="49"/>
      <c r="JJS28" s="49"/>
      <c r="JJT28" s="49"/>
      <c r="JJU28" s="49"/>
      <c r="JJV28" s="49"/>
      <c r="JJW28" s="49"/>
      <c r="JJX28" s="49"/>
      <c r="JJY28" s="49"/>
      <c r="JJZ28" s="49"/>
      <c r="JKA28" s="49"/>
      <c r="JKB28" s="49"/>
      <c r="JKC28" s="49"/>
      <c r="JKD28" s="49"/>
      <c r="JKE28" s="49"/>
      <c r="JKF28" s="49"/>
      <c r="JKG28" s="49"/>
      <c r="JKH28" s="49"/>
      <c r="JKI28" s="49"/>
      <c r="JKJ28" s="49"/>
      <c r="JKK28" s="49"/>
      <c r="JKL28" s="49"/>
      <c r="JKM28" s="49"/>
      <c r="JKN28" s="49"/>
      <c r="JKO28" s="49"/>
      <c r="JKP28" s="49"/>
      <c r="JKQ28" s="49"/>
      <c r="JKR28" s="49"/>
      <c r="JKS28" s="49"/>
      <c r="JKT28" s="49"/>
      <c r="JKU28" s="49"/>
      <c r="JKV28" s="49"/>
      <c r="JKW28" s="49"/>
      <c r="JKX28" s="49"/>
      <c r="JKY28" s="49"/>
      <c r="JKZ28" s="49"/>
      <c r="JLA28" s="49"/>
      <c r="JLB28" s="49"/>
      <c r="JLC28" s="49"/>
      <c r="JLD28" s="49"/>
      <c r="JLE28" s="49"/>
      <c r="JLF28" s="49"/>
      <c r="JLG28" s="49"/>
      <c r="JLH28" s="49"/>
      <c r="JLI28" s="49"/>
      <c r="JLJ28" s="49"/>
      <c r="JLK28" s="49"/>
      <c r="JLL28" s="49"/>
      <c r="JLM28" s="49"/>
      <c r="JLN28" s="49"/>
      <c r="JLO28" s="49"/>
      <c r="JLP28" s="49"/>
      <c r="JLQ28" s="49"/>
      <c r="JLR28" s="49"/>
      <c r="JLS28" s="49"/>
      <c r="JLT28" s="49"/>
      <c r="JLU28" s="49"/>
      <c r="JLV28" s="49"/>
      <c r="JLW28" s="49"/>
      <c r="JLX28" s="49"/>
      <c r="JLY28" s="49"/>
      <c r="JLZ28" s="49"/>
      <c r="JMA28" s="49"/>
      <c r="JMB28" s="49"/>
      <c r="JMC28" s="49"/>
      <c r="JMD28" s="49"/>
      <c r="JME28" s="49"/>
      <c r="JMF28" s="49"/>
      <c r="JMG28" s="49"/>
      <c r="JMH28" s="49"/>
      <c r="JMI28" s="49"/>
      <c r="JMJ28" s="49"/>
      <c r="JMK28" s="49"/>
      <c r="JML28" s="49"/>
      <c r="JMM28" s="49"/>
      <c r="JMN28" s="49"/>
      <c r="JMO28" s="49"/>
      <c r="JMP28" s="49"/>
      <c r="JMQ28" s="49"/>
      <c r="JMR28" s="49"/>
      <c r="JMS28" s="49"/>
      <c r="JMT28" s="49"/>
      <c r="JMU28" s="49"/>
      <c r="JMV28" s="49"/>
      <c r="JMW28" s="49"/>
      <c r="JMX28" s="49"/>
      <c r="JMY28" s="49"/>
      <c r="JMZ28" s="49"/>
      <c r="JNA28" s="49"/>
      <c r="JNB28" s="49"/>
      <c r="JNC28" s="49"/>
      <c r="JND28" s="49"/>
      <c r="JNE28" s="49"/>
      <c r="JNF28" s="49"/>
      <c r="JNG28" s="49"/>
      <c r="JNH28" s="49"/>
      <c r="JNI28" s="49"/>
      <c r="JNJ28" s="49"/>
      <c r="JNK28" s="49"/>
      <c r="JNL28" s="49"/>
      <c r="JNM28" s="49"/>
      <c r="JNN28" s="49"/>
      <c r="JNO28" s="49"/>
      <c r="JNP28" s="49"/>
      <c r="JNQ28" s="49"/>
      <c r="JNR28" s="49"/>
      <c r="JNS28" s="49"/>
      <c r="JNT28" s="49"/>
      <c r="JNU28" s="49"/>
      <c r="JNV28" s="49"/>
      <c r="JNW28" s="49"/>
      <c r="JNX28" s="49"/>
      <c r="JNY28" s="49"/>
      <c r="JNZ28" s="49"/>
      <c r="JOA28" s="49"/>
      <c r="JOB28" s="49"/>
      <c r="JOC28" s="49"/>
      <c r="JOD28" s="49"/>
      <c r="JOE28" s="49"/>
      <c r="JOF28" s="49"/>
      <c r="JOG28" s="49"/>
      <c r="JOH28" s="49"/>
      <c r="JOI28" s="49"/>
      <c r="JOJ28" s="49"/>
      <c r="JOK28" s="49"/>
      <c r="JOL28" s="49"/>
      <c r="JOM28" s="49"/>
      <c r="JON28" s="49"/>
      <c r="JOO28" s="49"/>
      <c r="JOP28" s="49"/>
      <c r="JOQ28" s="49"/>
      <c r="JOR28" s="49"/>
      <c r="JOS28" s="49"/>
      <c r="JOT28" s="49"/>
      <c r="JOU28" s="49"/>
      <c r="JOV28" s="49"/>
      <c r="JOW28" s="49"/>
      <c r="JOX28" s="49"/>
      <c r="JOY28" s="49"/>
      <c r="JOZ28" s="49"/>
      <c r="JPA28" s="49"/>
      <c r="JPB28" s="49"/>
      <c r="JPC28" s="49"/>
      <c r="JPD28" s="49"/>
      <c r="JPE28" s="49"/>
      <c r="JPF28" s="49"/>
      <c r="JPG28" s="49"/>
      <c r="JPH28" s="49"/>
      <c r="JPI28" s="49"/>
      <c r="JPJ28" s="49"/>
      <c r="JPK28" s="49"/>
      <c r="JPL28" s="49"/>
      <c r="JPM28" s="49"/>
      <c r="JPN28" s="49"/>
      <c r="JPO28" s="49"/>
      <c r="JPP28" s="49"/>
      <c r="JPQ28" s="49"/>
      <c r="JPR28" s="49"/>
      <c r="JPS28" s="49"/>
      <c r="JPT28" s="49"/>
      <c r="JPU28" s="49"/>
      <c r="JPV28" s="49"/>
      <c r="JPW28" s="49"/>
      <c r="JPX28" s="49"/>
      <c r="JPY28" s="49"/>
      <c r="JPZ28" s="49"/>
      <c r="JQA28" s="49"/>
      <c r="JQB28" s="49"/>
      <c r="JQC28" s="49"/>
      <c r="JQD28" s="49"/>
      <c r="JQE28" s="49"/>
      <c r="JQF28" s="49"/>
      <c r="JQG28" s="49"/>
      <c r="JQH28" s="49"/>
      <c r="JQI28" s="49"/>
      <c r="JQJ28" s="49"/>
      <c r="JQK28" s="49"/>
      <c r="JQL28" s="49"/>
      <c r="JQM28" s="49"/>
      <c r="JQN28" s="49"/>
      <c r="JQO28" s="49"/>
      <c r="JQP28" s="49"/>
      <c r="JQQ28" s="49"/>
      <c r="JQR28" s="49"/>
      <c r="JQS28" s="49"/>
      <c r="JQT28" s="49"/>
      <c r="JQU28" s="49"/>
      <c r="JQV28" s="49"/>
      <c r="JQW28" s="49"/>
      <c r="JQX28" s="49"/>
      <c r="JQY28" s="49"/>
      <c r="JQZ28" s="49"/>
      <c r="JRA28" s="49"/>
      <c r="JRB28" s="49"/>
      <c r="JRC28" s="49"/>
      <c r="JRD28" s="49"/>
      <c r="JRE28" s="49"/>
      <c r="JRF28" s="49"/>
      <c r="JRG28" s="49"/>
      <c r="JRH28" s="49"/>
      <c r="JRI28" s="49"/>
      <c r="JRJ28" s="49"/>
      <c r="JRK28" s="49"/>
      <c r="JRL28" s="49"/>
      <c r="JRM28" s="49"/>
      <c r="JRN28" s="49"/>
      <c r="JRO28" s="49"/>
      <c r="JRP28" s="49"/>
      <c r="JRQ28" s="49"/>
      <c r="JRR28" s="49"/>
      <c r="JRS28" s="49"/>
      <c r="JRT28" s="49"/>
      <c r="JRU28" s="49"/>
      <c r="JRV28" s="49"/>
      <c r="JRW28" s="49"/>
      <c r="JRX28" s="49"/>
      <c r="JRY28" s="49"/>
      <c r="JRZ28" s="49"/>
      <c r="JSA28" s="49"/>
      <c r="JSB28" s="49"/>
      <c r="JSC28" s="49"/>
      <c r="JSD28" s="49"/>
      <c r="JSE28" s="49"/>
      <c r="JSF28" s="49"/>
      <c r="JSG28" s="49"/>
      <c r="JSH28" s="49"/>
      <c r="JSI28" s="49"/>
      <c r="JSJ28" s="49"/>
      <c r="JSK28" s="49"/>
      <c r="JSL28" s="49"/>
      <c r="JSM28" s="49"/>
      <c r="JSN28" s="49"/>
      <c r="JSO28" s="49"/>
      <c r="JSP28" s="49"/>
      <c r="JSQ28" s="49"/>
      <c r="JSR28" s="49"/>
      <c r="JSS28" s="49"/>
      <c r="JST28" s="49"/>
      <c r="JSU28" s="49"/>
      <c r="JSV28" s="49"/>
      <c r="JSW28" s="49"/>
      <c r="JSX28" s="49"/>
      <c r="JSY28" s="49"/>
      <c r="JSZ28" s="49"/>
      <c r="JTA28" s="49"/>
      <c r="JTB28" s="49"/>
      <c r="JTC28" s="49"/>
      <c r="JTD28" s="49"/>
      <c r="JTE28" s="49"/>
      <c r="JTF28" s="49"/>
      <c r="JTG28" s="49"/>
      <c r="JTH28" s="49"/>
      <c r="JTI28" s="49"/>
      <c r="JTJ28" s="49"/>
      <c r="JTK28" s="49"/>
      <c r="JTL28" s="49"/>
      <c r="JTM28" s="49"/>
      <c r="JTN28" s="49"/>
      <c r="JTO28" s="49"/>
      <c r="JTP28" s="49"/>
      <c r="JTQ28" s="49"/>
      <c r="JTR28" s="49"/>
      <c r="JTS28" s="49"/>
      <c r="JTT28" s="49"/>
      <c r="JTU28" s="49"/>
      <c r="JTV28" s="49"/>
      <c r="JTW28" s="49"/>
      <c r="JTX28" s="49"/>
      <c r="JTY28" s="49"/>
      <c r="JTZ28" s="49"/>
      <c r="JUA28" s="49"/>
      <c r="JUB28" s="49"/>
      <c r="JUC28" s="49"/>
      <c r="JUD28" s="49"/>
      <c r="JUE28" s="49"/>
      <c r="JUF28" s="49"/>
      <c r="JUG28" s="49"/>
      <c r="JUH28" s="49"/>
      <c r="JUI28" s="49"/>
      <c r="JUJ28" s="49"/>
      <c r="JUK28" s="49"/>
      <c r="JUL28" s="49"/>
      <c r="JUM28" s="49"/>
      <c r="JUN28" s="49"/>
      <c r="JUO28" s="49"/>
      <c r="JUP28" s="49"/>
      <c r="JUQ28" s="49"/>
      <c r="JUR28" s="49"/>
      <c r="JUS28" s="49"/>
      <c r="JUT28" s="49"/>
      <c r="JUU28" s="49"/>
      <c r="JUV28" s="49"/>
      <c r="JUW28" s="49"/>
      <c r="JUX28" s="49"/>
      <c r="JUY28" s="49"/>
      <c r="JUZ28" s="49"/>
      <c r="JVA28" s="49"/>
      <c r="JVB28" s="49"/>
      <c r="JVC28" s="49"/>
      <c r="JVD28" s="49"/>
      <c r="JVE28" s="49"/>
      <c r="JVF28" s="49"/>
      <c r="JVG28" s="49"/>
      <c r="JVH28" s="49"/>
      <c r="JVI28" s="49"/>
      <c r="JVJ28" s="49"/>
      <c r="JVK28" s="49"/>
      <c r="JVL28" s="49"/>
      <c r="JVM28" s="49"/>
      <c r="JVN28" s="49"/>
      <c r="JVO28" s="49"/>
      <c r="JVP28" s="49"/>
      <c r="JVQ28" s="49"/>
      <c r="JVR28" s="49"/>
      <c r="JVS28" s="49"/>
      <c r="JVT28" s="49"/>
      <c r="JVU28" s="49"/>
      <c r="JVV28" s="49"/>
      <c r="JVW28" s="49"/>
      <c r="JVX28" s="49"/>
      <c r="JVY28" s="49"/>
      <c r="JVZ28" s="49"/>
      <c r="JWA28" s="49"/>
      <c r="JWB28" s="49"/>
      <c r="JWC28" s="49"/>
      <c r="JWD28" s="49"/>
      <c r="JWE28" s="49"/>
      <c r="JWF28" s="49"/>
      <c r="JWG28" s="49"/>
      <c r="JWH28" s="49"/>
      <c r="JWI28" s="49"/>
      <c r="JWJ28" s="49"/>
      <c r="JWK28" s="49"/>
      <c r="JWL28" s="49"/>
      <c r="JWM28" s="49"/>
      <c r="JWN28" s="49"/>
      <c r="JWO28" s="49"/>
      <c r="JWP28" s="49"/>
      <c r="JWQ28" s="49"/>
      <c r="JWR28" s="49"/>
      <c r="JWS28" s="49"/>
      <c r="JWT28" s="49"/>
      <c r="JWU28" s="49"/>
      <c r="JWV28" s="49"/>
      <c r="JWW28" s="49"/>
      <c r="JWX28" s="49"/>
      <c r="JWY28" s="49"/>
      <c r="JWZ28" s="49"/>
      <c r="JXA28" s="49"/>
      <c r="JXB28" s="49"/>
      <c r="JXC28" s="49"/>
      <c r="JXD28" s="49"/>
      <c r="JXE28" s="49"/>
      <c r="JXF28" s="49"/>
      <c r="JXG28" s="49"/>
      <c r="JXH28" s="49"/>
      <c r="JXI28" s="49"/>
      <c r="JXJ28" s="49"/>
      <c r="JXK28" s="49"/>
      <c r="JXL28" s="49"/>
      <c r="JXM28" s="49"/>
      <c r="JXN28" s="49"/>
      <c r="JXO28" s="49"/>
      <c r="JXP28" s="49"/>
      <c r="JXQ28" s="49"/>
      <c r="JXR28" s="49"/>
      <c r="JXS28" s="49"/>
      <c r="JXT28" s="49"/>
      <c r="JXU28" s="49"/>
      <c r="JXV28" s="49"/>
      <c r="JXW28" s="49"/>
      <c r="JXX28" s="49"/>
      <c r="JXY28" s="49"/>
      <c r="JXZ28" s="49"/>
      <c r="JYA28" s="49"/>
      <c r="JYB28" s="49"/>
      <c r="JYC28" s="49"/>
      <c r="JYD28" s="49"/>
      <c r="JYE28" s="49"/>
      <c r="JYF28" s="49"/>
      <c r="JYG28" s="49"/>
      <c r="JYH28" s="49"/>
      <c r="JYI28" s="49"/>
      <c r="JYJ28" s="49"/>
      <c r="JYK28" s="49"/>
      <c r="JYL28" s="49"/>
      <c r="JYM28" s="49"/>
      <c r="JYN28" s="49"/>
      <c r="JYO28" s="49"/>
      <c r="JYP28" s="49"/>
      <c r="JYQ28" s="49"/>
      <c r="JYR28" s="49"/>
      <c r="JYS28" s="49"/>
      <c r="JYT28" s="49"/>
      <c r="JYU28" s="49"/>
      <c r="JYV28" s="49"/>
      <c r="JYW28" s="49"/>
      <c r="JYX28" s="49"/>
      <c r="JYY28" s="49"/>
      <c r="JYZ28" s="49"/>
      <c r="JZA28" s="49"/>
      <c r="JZB28" s="49"/>
      <c r="JZC28" s="49"/>
      <c r="JZD28" s="49"/>
      <c r="JZE28" s="49"/>
      <c r="JZF28" s="49"/>
      <c r="JZG28" s="49"/>
      <c r="JZH28" s="49"/>
      <c r="JZI28" s="49"/>
      <c r="JZJ28" s="49"/>
      <c r="JZK28" s="49"/>
      <c r="JZL28" s="49"/>
      <c r="JZM28" s="49"/>
      <c r="JZN28" s="49"/>
      <c r="JZO28" s="49"/>
      <c r="JZP28" s="49"/>
      <c r="JZQ28" s="49"/>
      <c r="JZR28" s="49"/>
      <c r="JZS28" s="49"/>
      <c r="JZT28" s="49"/>
      <c r="JZU28" s="49"/>
      <c r="JZV28" s="49"/>
      <c r="JZW28" s="49"/>
      <c r="JZX28" s="49"/>
      <c r="JZY28" s="49"/>
      <c r="JZZ28" s="49"/>
      <c r="KAA28" s="49"/>
      <c r="KAB28" s="49"/>
      <c r="KAC28" s="49"/>
      <c r="KAD28" s="49"/>
      <c r="KAE28" s="49"/>
      <c r="KAF28" s="49"/>
      <c r="KAG28" s="49"/>
      <c r="KAH28" s="49"/>
      <c r="KAI28" s="49"/>
      <c r="KAJ28" s="49"/>
      <c r="KAK28" s="49"/>
      <c r="KAL28" s="49"/>
      <c r="KAM28" s="49"/>
      <c r="KAN28" s="49"/>
      <c r="KAO28" s="49"/>
      <c r="KAP28" s="49"/>
      <c r="KAQ28" s="49"/>
      <c r="KAR28" s="49"/>
      <c r="KAS28" s="49"/>
      <c r="KAT28" s="49"/>
      <c r="KAU28" s="49"/>
      <c r="KAV28" s="49"/>
      <c r="KAW28" s="49"/>
      <c r="KAX28" s="49"/>
      <c r="KAY28" s="49"/>
      <c r="KAZ28" s="49"/>
      <c r="KBA28" s="49"/>
      <c r="KBB28" s="49"/>
      <c r="KBC28" s="49"/>
      <c r="KBD28" s="49"/>
      <c r="KBE28" s="49"/>
      <c r="KBF28" s="49"/>
      <c r="KBG28" s="49"/>
      <c r="KBH28" s="49"/>
      <c r="KBI28" s="49"/>
      <c r="KBJ28" s="49"/>
      <c r="KBK28" s="49"/>
      <c r="KBL28" s="49"/>
      <c r="KBM28" s="49"/>
      <c r="KBN28" s="49"/>
      <c r="KBO28" s="49"/>
      <c r="KBP28" s="49"/>
      <c r="KBQ28" s="49"/>
      <c r="KBR28" s="49"/>
      <c r="KBS28" s="49"/>
      <c r="KBT28" s="49"/>
      <c r="KBU28" s="49"/>
      <c r="KBV28" s="49"/>
      <c r="KBW28" s="49"/>
      <c r="KBX28" s="49"/>
      <c r="KBY28" s="49"/>
      <c r="KBZ28" s="49"/>
      <c r="KCA28" s="49"/>
      <c r="KCB28" s="49"/>
      <c r="KCC28" s="49"/>
      <c r="KCD28" s="49"/>
      <c r="KCE28" s="49"/>
      <c r="KCF28" s="49"/>
      <c r="KCG28" s="49"/>
      <c r="KCH28" s="49"/>
      <c r="KCI28" s="49"/>
      <c r="KCJ28" s="49"/>
      <c r="KCK28" s="49"/>
      <c r="KCL28" s="49"/>
      <c r="KCM28" s="49"/>
      <c r="KCN28" s="49"/>
      <c r="KCO28" s="49"/>
      <c r="KCP28" s="49"/>
      <c r="KCQ28" s="49"/>
      <c r="KCR28" s="49"/>
      <c r="KCS28" s="49"/>
      <c r="KCT28" s="49"/>
      <c r="KCU28" s="49"/>
      <c r="KCV28" s="49"/>
      <c r="KCW28" s="49"/>
      <c r="KCX28" s="49"/>
      <c r="KCY28" s="49"/>
      <c r="KCZ28" s="49"/>
      <c r="KDA28" s="49"/>
      <c r="KDB28" s="49"/>
      <c r="KDC28" s="49"/>
      <c r="KDD28" s="49"/>
      <c r="KDE28" s="49"/>
      <c r="KDF28" s="49"/>
      <c r="KDG28" s="49"/>
      <c r="KDH28" s="49"/>
      <c r="KDI28" s="49"/>
      <c r="KDJ28" s="49"/>
      <c r="KDK28" s="49"/>
      <c r="KDL28" s="49"/>
      <c r="KDM28" s="49"/>
      <c r="KDN28" s="49"/>
      <c r="KDO28" s="49"/>
      <c r="KDP28" s="49"/>
      <c r="KDQ28" s="49"/>
      <c r="KDR28" s="49"/>
      <c r="KDS28" s="49"/>
      <c r="KDT28" s="49"/>
      <c r="KDU28" s="49"/>
      <c r="KDV28" s="49"/>
      <c r="KDW28" s="49"/>
      <c r="KDX28" s="49"/>
      <c r="KDY28" s="49"/>
      <c r="KDZ28" s="49"/>
      <c r="KEA28" s="49"/>
      <c r="KEB28" s="49"/>
      <c r="KEC28" s="49"/>
      <c r="KED28" s="49"/>
      <c r="KEE28" s="49"/>
      <c r="KEF28" s="49"/>
      <c r="KEG28" s="49"/>
      <c r="KEH28" s="49"/>
      <c r="KEI28" s="49"/>
      <c r="KEJ28" s="49"/>
      <c r="KEK28" s="49"/>
      <c r="KEL28" s="49"/>
      <c r="KEM28" s="49"/>
      <c r="KEN28" s="49"/>
      <c r="KEO28" s="49"/>
      <c r="KEP28" s="49"/>
      <c r="KEQ28" s="49"/>
      <c r="KER28" s="49"/>
      <c r="KES28" s="49"/>
      <c r="KET28" s="49"/>
      <c r="KEU28" s="49"/>
      <c r="KEV28" s="49"/>
      <c r="KEW28" s="49"/>
      <c r="KEX28" s="49"/>
      <c r="KEY28" s="49"/>
      <c r="KEZ28" s="49"/>
      <c r="KFA28" s="49"/>
      <c r="KFB28" s="49"/>
      <c r="KFC28" s="49"/>
      <c r="KFD28" s="49"/>
      <c r="KFE28" s="49"/>
      <c r="KFF28" s="49"/>
      <c r="KFG28" s="49"/>
      <c r="KFH28" s="49"/>
      <c r="KFI28" s="49"/>
      <c r="KFJ28" s="49"/>
      <c r="KFK28" s="49"/>
      <c r="KFL28" s="49"/>
      <c r="KFM28" s="49"/>
      <c r="KFN28" s="49"/>
      <c r="KFO28" s="49"/>
      <c r="KFP28" s="49"/>
      <c r="KFQ28" s="49"/>
      <c r="KFR28" s="49"/>
      <c r="KFS28" s="49"/>
      <c r="KFT28" s="49"/>
      <c r="KFU28" s="49"/>
      <c r="KFV28" s="49"/>
      <c r="KFW28" s="49"/>
      <c r="KFX28" s="49"/>
      <c r="KFY28" s="49"/>
      <c r="KFZ28" s="49"/>
      <c r="KGA28" s="49"/>
      <c r="KGB28" s="49"/>
      <c r="KGC28" s="49"/>
      <c r="KGD28" s="49"/>
      <c r="KGE28" s="49"/>
      <c r="KGF28" s="49"/>
      <c r="KGG28" s="49"/>
      <c r="KGH28" s="49"/>
      <c r="KGI28" s="49"/>
      <c r="KGJ28" s="49"/>
      <c r="KGK28" s="49"/>
      <c r="KGL28" s="49"/>
      <c r="KGM28" s="49"/>
      <c r="KGN28" s="49"/>
      <c r="KGO28" s="49"/>
      <c r="KGP28" s="49"/>
      <c r="KGQ28" s="49"/>
      <c r="KGR28" s="49"/>
      <c r="KGS28" s="49"/>
      <c r="KGT28" s="49"/>
      <c r="KGU28" s="49"/>
      <c r="KGV28" s="49"/>
      <c r="KGW28" s="49"/>
      <c r="KGX28" s="49"/>
      <c r="KGY28" s="49"/>
      <c r="KGZ28" s="49"/>
      <c r="KHA28" s="49"/>
      <c r="KHB28" s="49"/>
      <c r="KHC28" s="49"/>
      <c r="KHD28" s="49"/>
      <c r="KHE28" s="49"/>
      <c r="KHF28" s="49"/>
      <c r="KHG28" s="49"/>
      <c r="KHH28" s="49"/>
      <c r="KHI28" s="49"/>
      <c r="KHJ28" s="49"/>
      <c r="KHK28" s="49"/>
      <c r="KHL28" s="49"/>
      <c r="KHM28" s="49"/>
      <c r="KHN28" s="49"/>
      <c r="KHO28" s="49"/>
      <c r="KHP28" s="49"/>
      <c r="KHQ28" s="49"/>
      <c r="KHR28" s="49"/>
      <c r="KHS28" s="49"/>
      <c r="KHT28" s="49"/>
      <c r="KHU28" s="49"/>
      <c r="KHV28" s="49"/>
      <c r="KHW28" s="49"/>
      <c r="KHX28" s="49"/>
      <c r="KHY28" s="49"/>
      <c r="KHZ28" s="49"/>
      <c r="KIA28" s="49"/>
      <c r="KIB28" s="49"/>
      <c r="KIC28" s="49"/>
      <c r="KID28" s="49"/>
      <c r="KIE28" s="49"/>
      <c r="KIF28" s="49"/>
      <c r="KIG28" s="49"/>
      <c r="KIH28" s="49"/>
      <c r="KII28" s="49"/>
      <c r="KIJ28" s="49"/>
      <c r="KIK28" s="49"/>
      <c r="KIL28" s="49"/>
      <c r="KIM28" s="49"/>
      <c r="KIN28" s="49"/>
      <c r="KIO28" s="49"/>
      <c r="KIP28" s="49"/>
      <c r="KIQ28" s="49"/>
      <c r="KIR28" s="49"/>
      <c r="KIS28" s="49"/>
      <c r="KIT28" s="49"/>
      <c r="KIU28" s="49"/>
      <c r="KIV28" s="49"/>
      <c r="KIW28" s="49"/>
      <c r="KIX28" s="49"/>
      <c r="KIY28" s="49"/>
      <c r="KIZ28" s="49"/>
      <c r="KJA28" s="49"/>
      <c r="KJB28" s="49"/>
      <c r="KJC28" s="49"/>
      <c r="KJD28" s="49"/>
      <c r="KJE28" s="49"/>
      <c r="KJF28" s="49"/>
      <c r="KJG28" s="49"/>
      <c r="KJH28" s="49"/>
      <c r="KJI28" s="49"/>
      <c r="KJJ28" s="49"/>
      <c r="KJK28" s="49"/>
      <c r="KJL28" s="49"/>
      <c r="KJM28" s="49"/>
      <c r="KJN28" s="49"/>
      <c r="KJO28" s="49"/>
      <c r="KJP28" s="49"/>
      <c r="KJQ28" s="49"/>
      <c r="KJR28" s="49"/>
      <c r="KJS28" s="49"/>
      <c r="KJT28" s="49"/>
      <c r="KJU28" s="49"/>
      <c r="KJV28" s="49"/>
      <c r="KJW28" s="49"/>
      <c r="KJX28" s="49"/>
      <c r="KJY28" s="49"/>
      <c r="KJZ28" s="49"/>
      <c r="KKA28" s="49"/>
      <c r="KKB28" s="49"/>
      <c r="KKC28" s="49"/>
      <c r="KKD28" s="49"/>
      <c r="KKE28" s="49"/>
      <c r="KKF28" s="49"/>
      <c r="KKG28" s="49"/>
      <c r="KKH28" s="49"/>
      <c r="KKI28" s="49"/>
      <c r="KKJ28" s="49"/>
      <c r="KKK28" s="49"/>
      <c r="KKL28" s="49"/>
      <c r="KKM28" s="49"/>
      <c r="KKN28" s="49"/>
      <c r="KKO28" s="49"/>
      <c r="KKP28" s="49"/>
      <c r="KKQ28" s="49"/>
      <c r="KKR28" s="49"/>
      <c r="KKS28" s="49"/>
      <c r="KKT28" s="49"/>
      <c r="KKU28" s="49"/>
      <c r="KKV28" s="49"/>
      <c r="KKW28" s="49"/>
      <c r="KKX28" s="49"/>
      <c r="KKY28" s="49"/>
      <c r="KKZ28" s="49"/>
      <c r="KLA28" s="49"/>
      <c r="KLB28" s="49"/>
      <c r="KLC28" s="49"/>
      <c r="KLD28" s="49"/>
      <c r="KLE28" s="49"/>
      <c r="KLF28" s="49"/>
      <c r="KLG28" s="49"/>
      <c r="KLH28" s="49"/>
      <c r="KLI28" s="49"/>
      <c r="KLJ28" s="49"/>
      <c r="KLK28" s="49"/>
      <c r="KLL28" s="49"/>
      <c r="KLM28" s="49"/>
      <c r="KLN28" s="49"/>
      <c r="KLO28" s="49"/>
      <c r="KLP28" s="49"/>
      <c r="KLQ28" s="49"/>
      <c r="KLR28" s="49"/>
      <c r="KLS28" s="49"/>
      <c r="KLT28" s="49"/>
      <c r="KLU28" s="49"/>
      <c r="KLV28" s="49"/>
      <c r="KLW28" s="49"/>
      <c r="KLX28" s="49"/>
      <c r="KLY28" s="49"/>
      <c r="KLZ28" s="49"/>
      <c r="KMA28" s="49"/>
      <c r="KMB28" s="49"/>
      <c r="KMC28" s="49"/>
      <c r="KMD28" s="49"/>
      <c r="KME28" s="49"/>
      <c r="KMF28" s="49"/>
      <c r="KMG28" s="49"/>
      <c r="KMH28" s="49"/>
      <c r="KMI28" s="49"/>
      <c r="KMJ28" s="49"/>
      <c r="KMK28" s="49"/>
      <c r="KML28" s="49"/>
      <c r="KMM28" s="49"/>
      <c r="KMN28" s="49"/>
      <c r="KMO28" s="49"/>
      <c r="KMP28" s="49"/>
      <c r="KMQ28" s="49"/>
      <c r="KMR28" s="49"/>
      <c r="KMS28" s="49"/>
      <c r="KMT28" s="49"/>
      <c r="KMU28" s="49"/>
      <c r="KMV28" s="49"/>
      <c r="KMW28" s="49"/>
      <c r="KMX28" s="49"/>
      <c r="KMY28" s="49"/>
      <c r="KMZ28" s="49"/>
      <c r="KNA28" s="49"/>
      <c r="KNB28" s="49"/>
      <c r="KNC28" s="49"/>
      <c r="KND28" s="49"/>
      <c r="KNE28" s="49"/>
      <c r="KNF28" s="49"/>
      <c r="KNG28" s="49"/>
      <c r="KNH28" s="49"/>
      <c r="KNI28" s="49"/>
      <c r="KNJ28" s="49"/>
      <c r="KNK28" s="49"/>
      <c r="KNL28" s="49"/>
      <c r="KNM28" s="49"/>
      <c r="KNN28" s="49"/>
      <c r="KNO28" s="49"/>
      <c r="KNP28" s="49"/>
      <c r="KNQ28" s="49"/>
      <c r="KNR28" s="49"/>
      <c r="KNS28" s="49"/>
      <c r="KNT28" s="49"/>
      <c r="KNU28" s="49"/>
      <c r="KNV28" s="49"/>
      <c r="KNW28" s="49"/>
      <c r="KNX28" s="49"/>
      <c r="KNY28" s="49"/>
      <c r="KNZ28" s="49"/>
      <c r="KOA28" s="49"/>
      <c r="KOB28" s="49"/>
      <c r="KOC28" s="49"/>
      <c r="KOD28" s="49"/>
      <c r="KOE28" s="49"/>
      <c r="KOF28" s="49"/>
      <c r="KOG28" s="49"/>
      <c r="KOH28" s="49"/>
      <c r="KOI28" s="49"/>
      <c r="KOJ28" s="49"/>
      <c r="KOK28" s="49"/>
      <c r="KOL28" s="49"/>
      <c r="KOM28" s="49"/>
      <c r="KON28" s="49"/>
      <c r="KOO28" s="49"/>
      <c r="KOP28" s="49"/>
      <c r="KOQ28" s="49"/>
      <c r="KOR28" s="49"/>
      <c r="KOS28" s="49"/>
      <c r="KOT28" s="49"/>
      <c r="KOU28" s="49"/>
      <c r="KOV28" s="49"/>
      <c r="KOW28" s="49"/>
      <c r="KOX28" s="49"/>
      <c r="KOY28" s="49"/>
      <c r="KOZ28" s="49"/>
      <c r="KPA28" s="49"/>
      <c r="KPB28" s="49"/>
      <c r="KPC28" s="49"/>
      <c r="KPD28" s="49"/>
      <c r="KPE28" s="49"/>
      <c r="KPF28" s="49"/>
      <c r="KPG28" s="49"/>
      <c r="KPH28" s="49"/>
      <c r="KPI28" s="49"/>
      <c r="KPJ28" s="49"/>
      <c r="KPK28" s="49"/>
      <c r="KPL28" s="49"/>
      <c r="KPM28" s="49"/>
      <c r="KPN28" s="49"/>
      <c r="KPO28" s="49"/>
      <c r="KPP28" s="49"/>
      <c r="KPQ28" s="49"/>
      <c r="KPR28" s="49"/>
      <c r="KPS28" s="49"/>
      <c r="KPT28" s="49"/>
      <c r="KPU28" s="49"/>
      <c r="KPV28" s="49"/>
      <c r="KPW28" s="49"/>
      <c r="KPX28" s="49"/>
      <c r="KPY28" s="49"/>
      <c r="KPZ28" s="49"/>
      <c r="KQA28" s="49"/>
      <c r="KQB28" s="49"/>
      <c r="KQC28" s="49"/>
      <c r="KQD28" s="49"/>
      <c r="KQE28" s="49"/>
      <c r="KQF28" s="49"/>
      <c r="KQG28" s="49"/>
      <c r="KQH28" s="49"/>
      <c r="KQI28" s="49"/>
      <c r="KQJ28" s="49"/>
      <c r="KQK28" s="49"/>
      <c r="KQL28" s="49"/>
      <c r="KQM28" s="49"/>
      <c r="KQN28" s="49"/>
      <c r="KQO28" s="49"/>
      <c r="KQP28" s="49"/>
      <c r="KQQ28" s="49"/>
      <c r="KQR28" s="49"/>
      <c r="KQS28" s="49"/>
      <c r="KQT28" s="49"/>
      <c r="KQU28" s="49"/>
      <c r="KQV28" s="49"/>
      <c r="KQW28" s="49"/>
      <c r="KQX28" s="49"/>
      <c r="KQY28" s="49"/>
      <c r="KQZ28" s="49"/>
      <c r="KRA28" s="49"/>
      <c r="KRB28" s="49"/>
      <c r="KRC28" s="49"/>
      <c r="KRD28" s="49"/>
      <c r="KRE28" s="49"/>
      <c r="KRF28" s="49"/>
      <c r="KRG28" s="49"/>
      <c r="KRH28" s="49"/>
      <c r="KRI28" s="49"/>
      <c r="KRJ28" s="49"/>
      <c r="KRK28" s="49"/>
      <c r="KRL28" s="49"/>
      <c r="KRM28" s="49"/>
      <c r="KRN28" s="49"/>
      <c r="KRO28" s="49"/>
      <c r="KRP28" s="49"/>
      <c r="KRQ28" s="49"/>
      <c r="KRR28" s="49"/>
      <c r="KRS28" s="49"/>
      <c r="KRT28" s="49"/>
      <c r="KRU28" s="49"/>
      <c r="KRV28" s="49"/>
      <c r="KRW28" s="49"/>
      <c r="KRX28" s="49"/>
      <c r="KRY28" s="49"/>
      <c r="KRZ28" s="49"/>
      <c r="KSA28" s="49"/>
      <c r="KSB28" s="49"/>
      <c r="KSC28" s="49"/>
      <c r="KSD28" s="49"/>
      <c r="KSE28" s="49"/>
      <c r="KSF28" s="49"/>
      <c r="KSG28" s="49"/>
      <c r="KSH28" s="49"/>
      <c r="KSI28" s="49"/>
      <c r="KSJ28" s="49"/>
      <c r="KSK28" s="49"/>
      <c r="KSL28" s="49"/>
      <c r="KSM28" s="49"/>
      <c r="KSN28" s="49"/>
      <c r="KSO28" s="49"/>
      <c r="KSP28" s="49"/>
      <c r="KSQ28" s="49"/>
      <c r="KSR28" s="49"/>
      <c r="KSS28" s="49"/>
      <c r="KST28" s="49"/>
      <c r="KSU28" s="49"/>
      <c r="KSV28" s="49"/>
      <c r="KSW28" s="49"/>
      <c r="KSX28" s="49"/>
      <c r="KSY28" s="49"/>
      <c r="KSZ28" s="49"/>
      <c r="KTA28" s="49"/>
      <c r="KTB28" s="49"/>
      <c r="KTC28" s="49"/>
      <c r="KTD28" s="49"/>
      <c r="KTE28" s="49"/>
      <c r="KTF28" s="49"/>
      <c r="KTG28" s="49"/>
      <c r="KTH28" s="49"/>
      <c r="KTI28" s="49"/>
      <c r="KTJ28" s="49"/>
      <c r="KTK28" s="49"/>
      <c r="KTL28" s="49"/>
      <c r="KTM28" s="49"/>
      <c r="KTN28" s="49"/>
      <c r="KTO28" s="49"/>
      <c r="KTP28" s="49"/>
      <c r="KTQ28" s="49"/>
      <c r="KTR28" s="49"/>
      <c r="KTS28" s="49"/>
      <c r="KTT28" s="49"/>
      <c r="KTU28" s="49"/>
      <c r="KTV28" s="49"/>
      <c r="KTW28" s="49"/>
      <c r="KTX28" s="49"/>
      <c r="KTY28" s="49"/>
      <c r="KTZ28" s="49"/>
      <c r="KUA28" s="49"/>
      <c r="KUB28" s="49"/>
      <c r="KUC28" s="49"/>
      <c r="KUD28" s="49"/>
      <c r="KUE28" s="49"/>
      <c r="KUF28" s="49"/>
      <c r="KUG28" s="49"/>
      <c r="KUH28" s="49"/>
      <c r="KUI28" s="49"/>
      <c r="KUJ28" s="49"/>
      <c r="KUK28" s="49"/>
      <c r="KUL28" s="49"/>
      <c r="KUM28" s="49"/>
      <c r="KUN28" s="49"/>
      <c r="KUO28" s="49"/>
      <c r="KUP28" s="49"/>
      <c r="KUQ28" s="49"/>
      <c r="KUR28" s="49"/>
      <c r="KUS28" s="49"/>
      <c r="KUT28" s="49"/>
      <c r="KUU28" s="49"/>
      <c r="KUV28" s="49"/>
      <c r="KUW28" s="49"/>
      <c r="KUX28" s="49"/>
      <c r="KUY28" s="49"/>
      <c r="KUZ28" s="49"/>
      <c r="KVA28" s="49"/>
      <c r="KVB28" s="49"/>
      <c r="KVC28" s="49"/>
      <c r="KVD28" s="49"/>
      <c r="KVE28" s="49"/>
      <c r="KVF28" s="49"/>
      <c r="KVG28" s="49"/>
      <c r="KVH28" s="49"/>
      <c r="KVI28" s="49"/>
      <c r="KVJ28" s="49"/>
      <c r="KVK28" s="49"/>
      <c r="KVL28" s="49"/>
      <c r="KVM28" s="49"/>
      <c r="KVN28" s="49"/>
      <c r="KVO28" s="49"/>
      <c r="KVP28" s="49"/>
      <c r="KVQ28" s="49"/>
      <c r="KVR28" s="49"/>
      <c r="KVS28" s="49"/>
      <c r="KVT28" s="49"/>
      <c r="KVU28" s="49"/>
      <c r="KVV28" s="49"/>
      <c r="KVW28" s="49"/>
      <c r="KVX28" s="49"/>
      <c r="KVY28" s="49"/>
      <c r="KVZ28" s="49"/>
      <c r="KWA28" s="49"/>
      <c r="KWB28" s="49"/>
      <c r="KWC28" s="49"/>
      <c r="KWD28" s="49"/>
      <c r="KWE28" s="49"/>
      <c r="KWF28" s="49"/>
      <c r="KWG28" s="49"/>
      <c r="KWH28" s="49"/>
      <c r="KWI28" s="49"/>
      <c r="KWJ28" s="49"/>
      <c r="KWK28" s="49"/>
      <c r="KWL28" s="49"/>
      <c r="KWM28" s="49"/>
      <c r="KWN28" s="49"/>
      <c r="KWO28" s="49"/>
      <c r="KWP28" s="49"/>
      <c r="KWQ28" s="49"/>
      <c r="KWR28" s="49"/>
      <c r="KWS28" s="49"/>
      <c r="KWT28" s="49"/>
      <c r="KWU28" s="49"/>
      <c r="KWV28" s="49"/>
      <c r="KWW28" s="49"/>
      <c r="KWX28" s="49"/>
      <c r="KWY28" s="49"/>
      <c r="KWZ28" s="49"/>
      <c r="KXA28" s="49"/>
      <c r="KXB28" s="49"/>
      <c r="KXC28" s="49"/>
      <c r="KXD28" s="49"/>
      <c r="KXE28" s="49"/>
      <c r="KXF28" s="49"/>
      <c r="KXG28" s="49"/>
      <c r="KXH28" s="49"/>
      <c r="KXI28" s="49"/>
      <c r="KXJ28" s="49"/>
      <c r="KXK28" s="49"/>
      <c r="KXL28" s="49"/>
      <c r="KXM28" s="49"/>
      <c r="KXN28" s="49"/>
      <c r="KXO28" s="49"/>
      <c r="KXP28" s="49"/>
      <c r="KXQ28" s="49"/>
      <c r="KXR28" s="49"/>
      <c r="KXS28" s="49"/>
      <c r="KXT28" s="49"/>
      <c r="KXU28" s="49"/>
      <c r="KXV28" s="49"/>
      <c r="KXW28" s="49"/>
      <c r="KXX28" s="49"/>
      <c r="KXY28" s="49"/>
      <c r="KXZ28" s="49"/>
      <c r="KYA28" s="49"/>
      <c r="KYB28" s="49"/>
      <c r="KYC28" s="49"/>
      <c r="KYD28" s="49"/>
      <c r="KYE28" s="49"/>
      <c r="KYF28" s="49"/>
      <c r="KYG28" s="49"/>
      <c r="KYH28" s="49"/>
      <c r="KYI28" s="49"/>
      <c r="KYJ28" s="49"/>
      <c r="KYK28" s="49"/>
      <c r="KYL28" s="49"/>
      <c r="KYM28" s="49"/>
      <c r="KYN28" s="49"/>
      <c r="KYO28" s="49"/>
      <c r="KYP28" s="49"/>
      <c r="KYQ28" s="49"/>
      <c r="KYR28" s="49"/>
      <c r="KYS28" s="49"/>
      <c r="KYT28" s="49"/>
      <c r="KYU28" s="49"/>
      <c r="KYV28" s="49"/>
      <c r="KYW28" s="49"/>
      <c r="KYX28" s="49"/>
      <c r="KYY28" s="49"/>
      <c r="KYZ28" s="49"/>
      <c r="KZA28" s="49"/>
      <c r="KZB28" s="49"/>
      <c r="KZC28" s="49"/>
      <c r="KZD28" s="49"/>
      <c r="KZE28" s="49"/>
      <c r="KZF28" s="49"/>
      <c r="KZG28" s="49"/>
      <c r="KZH28" s="49"/>
      <c r="KZI28" s="49"/>
      <c r="KZJ28" s="49"/>
      <c r="KZK28" s="49"/>
      <c r="KZL28" s="49"/>
      <c r="KZM28" s="49"/>
      <c r="KZN28" s="49"/>
      <c r="KZO28" s="49"/>
      <c r="KZP28" s="49"/>
      <c r="KZQ28" s="49"/>
      <c r="KZR28" s="49"/>
      <c r="KZS28" s="49"/>
      <c r="KZT28" s="49"/>
      <c r="KZU28" s="49"/>
      <c r="KZV28" s="49"/>
      <c r="KZW28" s="49"/>
      <c r="KZX28" s="49"/>
      <c r="KZY28" s="49"/>
      <c r="KZZ28" s="49"/>
      <c r="LAA28" s="49"/>
      <c r="LAB28" s="49"/>
      <c r="LAC28" s="49"/>
      <c r="LAD28" s="49"/>
      <c r="LAE28" s="49"/>
      <c r="LAF28" s="49"/>
      <c r="LAG28" s="49"/>
      <c r="LAH28" s="49"/>
      <c r="LAI28" s="49"/>
      <c r="LAJ28" s="49"/>
      <c r="LAK28" s="49"/>
      <c r="LAL28" s="49"/>
      <c r="LAM28" s="49"/>
      <c r="LAN28" s="49"/>
      <c r="LAO28" s="49"/>
      <c r="LAP28" s="49"/>
      <c r="LAQ28" s="49"/>
      <c r="LAR28" s="49"/>
      <c r="LAS28" s="49"/>
      <c r="LAT28" s="49"/>
      <c r="LAU28" s="49"/>
      <c r="LAV28" s="49"/>
      <c r="LAW28" s="49"/>
      <c r="LAX28" s="49"/>
      <c r="LAY28" s="49"/>
      <c r="LAZ28" s="49"/>
      <c r="LBA28" s="49"/>
      <c r="LBB28" s="49"/>
      <c r="LBC28" s="49"/>
      <c r="LBD28" s="49"/>
      <c r="LBE28" s="49"/>
      <c r="LBF28" s="49"/>
      <c r="LBG28" s="49"/>
      <c r="LBH28" s="49"/>
      <c r="LBI28" s="49"/>
      <c r="LBJ28" s="49"/>
      <c r="LBK28" s="49"/>
      <c r="LBL28" s="49"/>
      <c r="LBM28" s="49"/>
      <c r="LBN28" s="49"/>
      <c r="LBO28" s="49"/>
      <c r="LBP28" s="49"/>
      <c r="LBQ28" s="49"/>
      <c r="LBR28" s="49"/>
      <c r="LBS28" s="49"/>
      <c r="LBT28" s="49"/>
      <c r="LBU28" s="49"/>
      <c r="LBV28" s="49"/>
      <c r="LBW28" s="49"/>
      <c r="LBX28" s="49"/>
      <c r="LBY28" s="49"/>
      <c r="LBZ28" s="49"/>
      <c r="LCA28" s="49"/>
      <c r="LCB28" s="49"/>
      <c r="LCC28" s="49"/>
      <c r="LCD28" s="49"/>
      <c r="LCE28" s="49"/>
      <c r="LCF28" s="49"/>
      <c r="LCG28" s="49"/>
      <c r="LCH28" s="49"/>
      <c r="LCI28" s="49"/>
      <c r="LCJ28" s="49"/>
      <c r="LCK28" s="49"/>
      <c r="LCL28" s="49"/>
      <c r="LCM28" s="49"/>
      <c r="LCN28" s="49"/>
      <c r="LCO28" s="49"/>
      <c r="LCP28" s="49"/>
      <c r="LCQ28" s="49"/>
      <c r="LCR28" s="49"/>
      <c r="LCS28" s="49"/>
      <c r="LCT28" s="49"/>
      <c r="LCU28" s="49"/>
      <c r="LCV28" s="49"/>
      <c r="LCW28" s="49"/>
      <c r="LCX28" s="49"/>
      <c r="LCY28" s="49"/>
      <c r="LCZ28" s="49"/>
      <c r="LDA28" s="49"/>
      <c r="LDB28" s="49"/>
      <c r="LDC28" s="49"/>
      <c r="LDD28" s="49"/>
      <c r="LDE28" s="49"/>
      <c r="LDF28" s="49"/>
      <c r="LDG28" s="49"/>
      <c r="LDH28" s="49"/>
      <c r="LDI28" s="49"/>
      <c r="LDJ28" s="49"/>
      <c r="LDK28" s="49"/>
      <c r="LDL28" s="49"/>
      <c r="LDM28" s="49"/>
      <c r="LDN28" s="49"/>
      <c r="LDO28" s="49"/>
      <c r="LDP28" s="49"/>
      <c r="LDQ28" s="49"/>
      <c r="LDR28" s="49"/>
      <c r="LDS28" s="49"/>
      <c r="LDT28" s="49"/>
      <c r="LDU28" s="49"/>
      <c r="LDV28" s="49"/>
      <c r="LDW28" s="49"/>
      <c r="LDX28" s="49"/>
      <c r="LDY28" s="49"/>
      <c r="LDZ28" s="49"/>
      <c r="LEA28" s="49"/>
      <c r="LEB28" s="49"/>
      <c r="LEC28" s="49"/>
      <c r="LED28" s="49"/>
      <c r="LEE28" s="49"/>
      <c r="LEF28" s="49"/>
      <c r="LEG28" s="49"/>
      <c r="LEH28" s="49"/>
      <c r="LEI28" s="49"/>
      <c r="LEJ28" s="49"/>
      <c r="LEK28" s="49"/>
      <c r="LEL28" s="49"/>
      <c r="LEM28" s="49"/>
      <c r="LEN28" s="49"/>
      <c r="LEO28" s="49"/>
      <c r="LEP28" s="49"/>
      <c r="LEQ28" s="49"/>
      <c r="LER28" s="49"/>
      <c r="LES28" s="49"/>
      <c r="LET28" s="49"/>
      <c r="LEU28" s="49"/>
      <c r="LEV28" s="49"/>
      <c r="LEW28" s="49"/>
      <c r="LEX28" s="49"/>
      <c r="LEY28" s="49"/>
      <c r="LEZ28" s="49"/>
      <c r="LFA28" s="49"/>
      <c r="LFB28" s="49"/>
      <c r="LFC28" s="49"/>
      <c r="LFD28" s="49"/>
      <c r="LFE28" s="49"/>
      <c r="LFF28" s="49"/>
      <c r="LFG28" s="49"/>
      <c r="LFH28" s="49"/>
      <c r="LFI28" s="49"/>
      <c r="LFJ28" s="49"/>
      <c r="LFK28" s="49"/>
      <c r="LFL28" s="49"/>
      <c r="LFM28" s="49"/>
      <c r="LFN28" s="49"/>
      <c r="LFO28" s="49"/>
      <c r="LFP28" s="49"/>
      <c r="LFQ28" s="49"/>
      <c r="LFR28" s="49"/>
      <c r="LFS28" s="49"/>
      <c r="LFT28" s="49"/>
      <c r="LFU28" s="49"/>
      <c r="LFV28" s="49"/>
      <c r="LFW28" s="49"/>
      <c r="LFX28" s="49"/>
      <c r="LFY28" s="49"/>
      <c r="LFZ28" s="49"/>
      <c r="LGA28" s="49"/>
      <c r="LGB28" s="49"/>
      <c r="LGC28" s="49"/>
      <c r="LGD28" s="49"/>
      <c r="LGE28" s="49"/>
      <c r="LGF28" s="49"/>
      <c r="LGG28" s="49"/>
      <c r="LGH28" s="49"/>
      <c r="LGI28" s="49"/>
      <c r="LGJ28" s="49"/>
      <c r="LGK28" s="49"/>
      <c r="LGL28" s="49"/>
      <c r="LGM28" s="49"/>
      <c r="LGN28" s="49"/>
      <c r="LGO28" s="49"/>
      <c r="LGP28" s="49"/>
      <c r="LGQ28" s="49"/>
      <c r="LGR28" s="49"/>
      <c r="LGS28" s="49"/>
      <c r="LGT28" s="49"/>
      <c r="LGU28" s="49"/>
      <c r="LGV28" s="49"/>
      <c r="LGW28" s="49"/>
      <c r="LGX28" s="49"/>
      <c r="LGY28" s="49"/>
      <c r="LGZ28" s="49"/>
      <c r="LHA28" s="49"/>
      <c r="LHB28" s="49"/>
      <c r="LHC28" s="49"/>
      <c r="LHD28" s="49"/>
      <c r="LHE28" s="49"/>
      <c r="LHF28" s="49"/>
      <c r="LHG28" s="49"/>
      <c r="LHH28" s="49"/>
      <c r="LHI28" s="49"/>
      <c r="LHJ28" s="49"/>
      <c r="LHK28" s="49"/>
      <c r="LHL28" s="49"/>
      <c r="LHM28" s="49"/>
      <c r="LHN28" s="49"/>
      <c r="LHO28" s="49"/>
      <c r="LHP28" s="49"/>
      <c r="LHQ28" s="49"/>
      <c r="LHR28" s="49"/>
      <c r="LHS28" s="49"/>
      <c r="LHT28" s="49"/>
      <c r="LHU28" s="49"/>
      <c r="LHV28" s="49"/>
      <c r="LHW28" s="49"/>
      <c r="LHX28" s="49"/>
      <c r="LHY28" s="49"/>
      <c r="LHZ28" s="49"/>
      <c r="LIA28" s="49"/>
      <c r="LIB28" s="49"/>
      <c r="LIC28" s="49"/>
      <c r="LID28" s="49"/>
      <c r="LIE28" s="49"/>
      <c r="LIF28" s="49"/>
      <c r="LIG28" s="49"/>
      <c r="LIH28" s="49"/>
      <c r="LII28" s="49"/>
      <c r="LIJ28" s="49"/>
      <c r="LIK28" s="49"/>
      <c r="LIL28" s="49"/>
      <c r="LIM28" s="49"/>
      <c r="LIN28" s="49"/>
      <c r="LIO28" s="49"/>
      <c r="LIP28" s="49"/>
      <c r="LIQ28" s="49"/>
      <c r="LIR28" s="49"/>
      <c r="LIS28" s="49"/>
      <c r="LIT28" s="49"/>
      <c r="LIU28" s="49"/>
      <c r="LIV28" s="49"/>
      <c r="LIW28" s="49"/>
      <c r="LIX28" s="49"/>
      <c r="LIY28" s="49"/>
      <c r="LIZ28" s="49"/>
      <c r="LJA28" s="49"/>
      <c r="LJB28" s="49"/>
      <c r="LJC28" s="49"/>
      <c r="LJD28" s="49"/>
      <c r="LJE28" s="49"/>
      <c r="LJF28" s="49"/>
      <c r="LJG28" s="49"/>
      <c r="LJH28" s="49"/>
      <c r="LJI28" s="49"/>
      <c r="LJJ28" s="49"/>
      <c r="LJK28" s="49"/>
      <c r="LJL28" s="49"/>
      <c r="LJM28" s="49"/>
      <c r="LJN28" s="49"/>
      <c r="LJO28" s="49"/>
      <c r="LJP28" s="49"/>
      <c r="LJQ28" s="49"/>
      <c r="LJR28" s="49"/>
      <c r="LJS28" s="49"/>
      <c r="LJT28" s="49"/>
      <c r="LJU28" s="49"/>
      <c r="LJV28" s="49"/>
      <c r="LJW28" s="49"/>
      <c r="LJX28" s="49"/>
      <c r="LJY28" s="49"/>
      <c r="LJZ28" s="49"/>
      <c r="LKA28" s="49"/>
      <c r="LKB28" s="49"/>
      <c r="LKC28" s="49"/>
      <c r="LKD28" s="49"/>
      <c r="LKE28" s="49"/>
      <c r="LKF28" s="49"/>
      <c r="LKG28" s="49"/>
      <c r="LKH28" s="49"/>
      <c r="LKI28" s="49"/>
      <c r="LKJ28" s="49"/>
      <c r="LKK28" s="49"/>
      <c r="LKL28" s="49"/>
      <c r="LKM28" s="49"/>
      <c r="LKN28" s="49"/>
      <c r="LKO28" s="49"/>
      <c r="LKP28" s="49"/>
      <c r="LKQ28" s="49"/>
      <c r="LKR28" s="49"/>
      <c r="LKS28" s="49"/>
      <c r="LKT28" s="49"/>
      <c r="LKU28" s="49"/>
      <c r="LKV28" s="49"/>
      <c r="LKW28" s="49"/>
      <c r="LKX28" s="49"/>
      <c r="LKY28" s="49"/>
      <c r="LKZ28" s="49"/>
      <c r="LLA28" s="49"/>
      <c r="LLB28" s="49"/>
      <c r="LLC28" s="49"/>
      <c r="LLD28" s="49"/>
      <c r="LLE28" s="49"/>
      <c r="LLF28" s="49"/>
      <c r="LLG28" s="49"/>
      <c r="LLH28" s="49"/>
      <c r="LLI28" s="49"/>
      <c r="LLJ28" s="49"/>
      <c r="LLK28" s="49"/>
      <c r="LLL28" s="49"/>
      <c r="LLM28" s="49"/>
      <c r="LLN28" s="49"/>
      <c r="LLO28" s="49"/>
      <c r="LLP28" s="49"/>
      <c r="LLQ28" s="49"/>
      <c r="LLR28" s="49"/>
      <c r="LLS28" s="49"/>
      <c r="LLT28" s="49"/>
      <c r="LLU28" s="49"/>
      <c r="LLV28" s="49"/>
      <c r="LLW28" s="49"/>
      <c r="LLX28" s="49"/>
      <c r="LLY28" s="49"/>
      <c r="LLZ28" s="49"/>
      <c r="LMA28" s="49"/>
      <c r="LMB28" s="49"/>
      <c r="LMC28" s="49"/>
      <c r="LMD28" s="49"/>
      <c r="LME28" s="49"/>
      <c r="LMF28" s="49"/>
      <c r="LMG28" s="49"/>
      <c r="LMH28" s="49"/>
      <c r="LMI28" s="49"/>
      <c r="LMJ28" s="49"/>
      <c r="LMK28" s="49"/>
      <c r="LML28" s="49"/>
      <c r="LMM28" s="49"/>
      <c r="LMN28" s="49"/>
      <c r="LMO28" s="49"/>
      <c r="LMP28" s="49"/>
      <c r="LMQ28" s="49"/>
      <c r="LMR28" s="49"/>
      <c r="LMS28" s="49"/>
      <c r="LMT28" s="49"/>
      <c r="LMU28" s="49"/>
      <c r="LMV28" s="49"/>
      <c r="LMW28" s="49"/>
      <c r="LMX28" s="49"/>
      <c r="LMY28" s="49"/>
      <c r="LMZ28" s="49"/>
      <c r="LNA28" s="49"/>
      <c r="LNB28" s="49"/>
      <c r="LNC28" s="49"/>
      <c r="LND28" s="49"/>
      <c r="LNE28" s="49"/>
      <c r="LNF28" s="49"/>
      <c r="LNG28" s="49"/>
      <c r="LNH28" s="49"/>
      <c r="LNI28" s="49"/>
      <c r="LNJ28" s="49"/>
      <c r="LNK28" s="49"/>
      <c r="LNL28" s="49"/>
      <c r="LNM28" s="49"/>
      <c r="LNN28" s="49"/>
      <c r="LNO28" s="49"/>
      <c r="LNP28" s="49"/>
      <c r="LNQ28" s="49"/>
      <c r="LNR28" s="49"/>
      <c r="LNS28" s="49"/>
      <c r="LNT28" s="49"/>
      <c r="LNU28" s="49"/>
      <c r="LNV28" s="49"/>
      <c r="LNW28" s="49"/>
      <c r="LNX28" s="49"/>
      <c r="LNY28" s="49"/>
      <c r="LNZ28" s="49"/>
      <c r="LOA28" s="49"/>
      <c r="LOB28" s="49"/>
      <c r="LOC28" s="49"/>
      <c r="LOD28" s="49"/>
      <c r="LOE28" s="49"/>
      <c r="LOF28" s="49"/>
      <c r="LOG28" s="49"/>
      <c r="LOH28" s="49"/>
      <c r="LOI28" s="49"/>
      <c r="LOJ28" s="49"/>
      <c r="LOK28" s="49"/>
      <c r="LOL28" s="49"/>
      <c r="LOM28" s="49"/>
      <c r="LON28" s="49"/>
      <c r="LOO28" s="49"/>
      <c r="LOP28" s="49"/>
      <c r="LOQ28" s="49"/>
      <c r="LOR28" s="49"/>
      <c r="LOS28" s="49"/>
      <c r="LOT28" s="49"/>
      <c r="LOU28" s="49"/>
      <c r="LOV28" s="49"/>
      <c r="LOW28" s="49"/>
      <c r="LOX28" s="49"/>
      <c r="LOY28" s="49"/>
      <c r="LOZ28" s="49"/>
      <c r="LPA28" s="49"/>
      <c r="LPB28" s="49"/>
      <c r="LPC28" s="49"/>
      <c r="LPD28" s="49"/>
      <c r="LPE28" s="49"/>
      <c r="LPF28" s="49"/>
      <c r="LPG28" s="49"/>
      <c r="LPH28" s="49"/>
      <c r="LPI28" s="49"/>
      <c r="LPJ28" s="49"/>
      <c r="LPK28" s="49"/>
      <c r="LPL28" s="49"/>
      <c r="LPM28" s="49"/>
      <c r="LPN28" s="49"/>
      <c r="LPO28" s="49"/>
      <c r="LPP28" s="49"/>
      <c r="LPQ28" s="49"/>
      <c r="LPR28" s="49"/>
      <c r="LPS28" s="49"/>
      <c r="LPT28" s="49"/>
      <c r="LPU28" s="49"/>
      <c r="LPV28" s="49"/>
      <c r="LPW28" s="49"/>
      <c r="LPX28" s="49"/>
      <c r="LPY28" s="49"/>
      <c r="LPZ28" s="49"/>
      <c r="LQA28" s="49"/>
      <c r="LQB28" s="49"/>
      <c r="LQC28" s="49"/>
      <c r="LQD28" s="49"/>
      <c r="LQE28" s="49"/>
      <c r="LQF28" s="49"/>
      <c r="LQG28" s="49"/>
      <c r="LQH28" s="49"/>
      <c r="LQI28" s="49"/>
      <c r="LQJ28" s="49"/>
      <c r="LQK28" s="49"/>
      <c r="LQL28" s="49"/>
      <c r="LQM28" s="49"/>
      <c r="LQN28" s="49"/>
      <c r="LQO28" s="49"/>
      <c r="LQP28" s="49"/>
      <c r="LQQ28" s="49"/>
      <c r="LQR28" s="49"/>
      <c r="LQS28" s="49"/>
      <c r="LQT28" s="49"/>
      <c r="LQU28" s="49"/>
      <c r="LQV28" s="49"/>
      <c r="LQW28" s="49"/>
      <c r="LQX28" s="49"/>
      <c r="LQY28" s="49"/>
      <c r="LQZ28" s="49"/>
      <c r="LRA28" s="49"/>
      <c r="LRB28" s="49"/>
      <c r="LRC28" s="49"/>
      <c r="LRD28" s="49"/>
      <c r="LRE28" s="49"/>
      <c r="LRF28" s="49"/>
      <c r="LRG28" s="49"/>
      <c r="LRH28" s="49"/>
      <c r="LRI28" s="49"/>
      <c r="LRJ28" s="49"/>
      <c r="LRK28" s="49"/>
      <c r="LRL28" s="49"/>
      <c r="LRM28" s="49"/>
      <c r="LRN28" s="49"/>
      <c r="LRO28" s="49"/>
      <c r="LRP28" s="49"/>
      <c r="LRQ28" s="49"/>
      <c r="LRR28" s="49"/>
      <c r="LRS28" s="49"/>
      <c r="LRT28" s="49"/>
      <c r="LRU28" s="49"/>
      <c r="LRV28" s="49"/>
      <c r="LRW28" s="49"/>
      <c r="LRX28" s="49"/>
      <c r="LRY28" s="49"/>
      <c r="LRZ28" s="49"/>
      <c r="LSA28" s="49"/>
      <c r="LSB28" s="49"/>
      <c r="LSC28" s="49"/>
      <c r="LSD28" s="49"/>
      <c r="LSE28" s="49"/>
      <c r="LSF28" s="49"/>
      <c r="LSG28" s="49"/>
      <c r="LSH28" s="49"/>
      <c r="LSI28" s="49"/>
      <c r="LSJ28" s="49"/>
      <c r="LSK28" s="49"/>
      <c r="LSL28" s="49"/>
      <c r="LSM28" s="49"/>
      <c r="LSN28" s="49"/>
      <c r="LSO28" s="49"/>
      <c r="LSP28" s="49"/>
      <c r="LSQ28" s="49"/>
      <c r="LSR28" s="49"/>
      <c r="LSS28" s="49"/>
      <c r="LST28" s="49"/>
      <c r="LSU28" s="49"/>
      <c r="LSV28" s="49"/>
      <c r="LSW28" s="49"/>
      <c r="LSX28" s="49"/>
      <c r="LSY28" s="49"/>
      <c r="LSZ28" s="49"/>
      <c r="LTA28" s="49"/>
      <c r="LTB28" s="49"/>
      <c r="LTC28" s="49"/>
      <c r="LTD28" s="49"/>
      <c r="LTE28" s="49"/>
      <c r="LTF28" s="49"/>
      <c r="LTG28" s="49"/>
      <c r="LTH28" s="49"/>
      <c r="LTI28" s="49"/>
      <c r="LTJ28" s="49"/>
      <c r="LTK28" s="49"/>
      <c r="LTL28" s="49"/>
      <c r="LTM28" s="49"/>
      <c r="LTN28" s="49"/>
      <c r="LTO28" s="49"/>
      <c r="LTP28" s="49"/>
      <c r="LTQ28" s="49"/>
      <c r="LTR28" s="49"/>
      <c r="LTS28" s="49"/>
      <c r="LTT28" s="49"/>
      <c r="LTU28" s="49"/>
      <c r="LTV28" s="49"/>
      <c r="LTW28" s="49"/>
      <c r="LTX28" s="49"/>
      <c r="LTY28" s="49"/>
      <c r="LTZ28" s="49"/>
      <c r="LUA28" s="49"/>
      <c r="LUB28" s="49"/>
      <c r="LUC28" s="49"/>
      <c r="LUD28" s="49"/>
      <c r="LUE28" s="49"/>
      <c r="LUF28" s="49"/>
      <c r="LUG28" s="49"/>
      <c r="LUH28" s="49"/>
      <c r="LUI28" s="49"/>
      <c r="LUJ28" s="49"/>
      <c r="LUK28" s="49"/>
      <c r="LUL28" s="49"/>
      <c r="LUM28" s="49"/>
      <c r="LUN28" s="49"/>
      <c r="LUO28" s="49"/>
      <c r="LUP28" s="49"/>
      <c r="LUQ28" s="49"/>
      <c r="LUR28" s="49"/>
      <c r="LUS28" s="49"/>
      <c r="LUT28" s="49"/>
      <c r="LUU28" s="49"/>
      <c r="LUV28" s="49"/>
      <c r="LUW28" s="49"/>
      <c r="LUX28" s="49"/>
      <c r="LUY28" s="49"/>
      <c r="LUZ28" s="49"/>
      <c r="LVA28" s="49"/>
      <c r="LVB28" s="49"/>
      <c r="LVC28" s="49"/>
      <c r="LVD28" s="49"/>
      <c r="LVE28" s="49"/>
      <c r="LVF28" s="49"/>
      <c r="LVG28" s="49"/>
      <c r="LVH28" s="49"/>
      <c r="LVI28" s="49"/>
      <c r="LVJ28" s="49"/>
      <c r="LVK28" s="49"/>
      <c r="LVL28" s="49"/>
      <c r="LVM28" s="49"/>
      <c r="LVN28" s="49"/>
      <c r="LVO28" s="49"/>
      <c r="LVP28" s="49"/>
      <c r="LVQ28" s="49"/>
      <c r="LVR28" s="49"/>
      <c r="LVS28" s="49"/>
      <c r="LVT28" s="49"/>
      <c r="LVU28" s="49"/>
      <c r="LVV28" s="49"/>
      <c r="LVW28" s="49"/>
      <c r="LVX28" s="49"/>
      <c r="LVY28" s="49"/>
      <c r="LVZ28" s="49"/>
      <c r="LWA28" s="49"/>
      <c r="LWB28" s="49"/>
      <c r="LWC28" s="49"/>
      <c r="LWD28" s="49"/>
      <c r="LWE28" s="49"/>
      <c r="LWF28" s="49"/>
      <c r="LWG28" s="49"/>
      <c r="LWH28" s="49"/>
      <c r="LWI28" s="49"/>
      <c r="LWJ28" s="49"/>
      <c r="LWK28" s="49"/>
      <c r="LWL28" s="49"/>
      <c r="LWM28" s="49"/>
      <c r="LWN28" s="49"/>
      <c r="LWO28" s="49"/>
      <c r="LWP28" s="49"/>
      <c r="LWQ28" s="49"/>
      <c r="LWR28" s="49"/>
      <c r="LWS28" s="49"/>
      <c r="LWT28" s="49"/>
      <c r="LWU28" s="49"/>
      <c r="LWV28" s="49"/>
      <c r="LWW28" s="49"/>
      <c r="LWX28" s="49"/>
      <c r="LWY28" s="49"/>
      <c r="LWZ28" s="49"/>
      <c r="LXA28" s="49"/>
      <c r="LXB28" s="49"/>
      <c r="LXC28" s="49"/>
      <c r="LXD28" s="49"/>
      <c r="LXE28" s="49"/>
      <c r="LXF28" s="49"/>
      <c r="LXG28" s="49"/>
      <c r="LXH28" s="49"/>
      <c r="LXI28" s="49"/>
      <c r="LXJ28" s="49"/>
      <c r="LXK28" s="49"/>
      <c r="LXL28" s="49"/>
      <c r="LXM28" s="49"/>
      <c r="LXN28" s="49"/>
      <c r="LXO28" s="49"/>
      <c r="LXP28" s="49"/>
      <c r="LXQ28" s="49"/>
      <c r="LXR28" s="49"/>
      <c r="LXS28" s="49"/>
      <c r="LXT28" s="49"/>
      <c r="LXU28" s="49"/>
      <c r="LXV28" s="49"/>
      <c r="LXW28" s="49"/>
      <c r="LXX28" s="49"/>
      <c r="LXY28" s="49"/>
      <c r="LXZ28" s="49"/>
      <c r="LYA28" s="49"/>
      <c r="LYB28" s="49"/>
      <c r="LYC28" s="49"/>
      <c r="LYD28" s="49"/>
      <c r="LYE28" s="49"/>
      <c r="LYF28" s="49"/>
      <c r="LYG28" s="49"/>
      <c r="LYH28" s="49"/>
      <c r="LYI28" s="49"/>
      <c r="LYJ28" s="49"/>
      <c r="LYK28" s="49"/>
      <c r="LYL28" s="49"/>
      <c r="LYM28" s="49"/>
      <c r="LYN28" s="49"/>
      <c r="LYO28" s="49"/>
      <c r="LYP28" s="49"/>
      <c r="LYQ28" s="49"/>
      <c r="LYR28" s="49"/>
      <c r="LYS28" s="49"/>
      <c r="LYT28" s="49"/>
      <c r="LYU28" s="49"/>
      <c r="LYV28" s="49"/>
      <c r="LYW28" s="49"/>
      <c r="LYX28" s="49"/>
      <c r="LYY28" s="49"/>
      <c r="LYZ28" s="49"/>
      <c r="LZA28" s="49"/>
      <c r="LZB28" s="49"/>
      <c r="LZC28" s="49"/>
      <c r="LZD28" s="49"/>
      <c r="LZE28" s="49"/>
      <c r="LZF28" s="49"/>
      <c r="LZG28" s="49"/>
      <c r="LZH28" s="49"/>
      <c r="LZI28" s="49"/>
      <c r="LZJ28" s="49"/>
      <c r="LZK28" s="49"/>
      <c r="LZL28" s="49"/>
      <c r="LZM28" s="49"/>
      <c r="LZN28" s="49"/>
      <c r="LZO28" s="49"/>
      <c r="LZP28" s="49"/>
      <c r="LZQ28" s="49"/>
      <c r="LZR28" s="49"/>
      <c r="LZS28" s="49"/>
      <c r="LZT28" s="49"/>
      <c r="LZU28" s="49"/>
      <c r="LZV28" s="49"/>
      <c r="LZW28" s="49"/>
      <c r="LZX28" s="49"/>
      <c r="LZY28" s="49"/>
      <c r="LZZ28" s="49"/>
      <c r="MAA28" s="49"/>
      <c r="MAB28" s="49"/>
      <c r="MAC28" s="49"/>
      <c r="MAD28" s="49"/>
      <c r="MAE28" s="49"/>
      <c r="MAF28" s="49"/>
      <c r="MAG28" s="49"/>
      <c r="MAH28" s="49"/>
      <c r="MAI28" s="49"/>
      <c r="MAJ28" s="49"/>
      <c r="MAK28" s="49"/>
      <c r="MAL28" s="49"/>
      <c r="MAM28" s="49"/>
      <c r="MAN28" s="49"/>
      <c r="MAO28" s="49"/>
      <c r="MAP28" s="49"/>
      <c r="MAQ28" s="49"/>
      <c r="MAR28" s="49"/>
      <c r="MAS28" s="49"/>
      <c r="MAT28" s="49"/>
      <c r="MAU28" s="49"/>
      <c r="MAV28" s="49"/>
      <c r="MAW28" s="49"/>
      <c r="MAX28" s="49"/>
      <c r="MAY28" s="49"/>
      <c r="MAZ28" s="49"/>
      <c r="MBA28" s="49"/>
      <c r="MBB28" s="49"/>
      <c r="MBC28" s="49"/>
      <c r="MBD28" s="49"/>
      <c r="MBE28" s="49"/>
      <c r="MBF28" s="49"/>
      <c r="MBG28" s="49"/>
      <c r="MBH28" s="49"/>
      <c r="MBI28" s="49"/>
      <c r="MBJ28" s="49"/>
      <c r="MBK28" s="49"/>
      <c r="MBL28" s="49"/>
      <c r="MBM28" s="49"/>
      <c r="MBN28" s="49"/>
      <c r="MBO28" s="49"/>
      <c r="MBP28" s="49"/>
      <c r="MBQ28" s="49"/>
      <c r="MBR28" s="49"/>
      <c r="MBS28" s="49"/>
      <c r="MBT28" s="49"/>
      <c r="MBU28" s="49"/>
      <c r="MBV28" s="49"/>
      <c r="MBW28" s="49"/>
      <c r="MBX28" s="49"/>
      <c r="MBY28" s="49"/>
      <c r="MBZ28" s="49"/>
      <c r="MCA28" s="49"/>
      <c r="MCB28" s="49"/>
      <c r="MCC28" s="49"/>
      <c r="MCD28" s="49"/>
      <c r="MCE28" s="49"/>
      <c r="MCF28" s="49"/>
      <c r="MCG28" s="49"/>
      <c r="MCH28" s="49"/>
      <c r="MCI28" s="49"/>
      <c r="MCJ28" s="49"/>
      <c r="MCK28" s="49"/>
      <c r="MCL28" s="49"/>
      <c r="MCM28" s="49"/>
      <c r="MCN28" s="49"/>
      <c r="MCO28" s="49"/>
      <c r="MCP28" s="49"/>
      <c r="MCQ28" s="49"/>
      <c r="MCR28" s="49"/>
      <c r="MCS28" s="49"/>
      <c r="MCT28" s="49"/>
      <c r="MCU28" s="49"/>
      <c r="MCV28" s="49"/>
      <c r="MCW28" s="49"/>
      <c r="MCX28" s="49"/>
      <c r="MCY28" s="49"/>
      <c r="MCZ28" s="49"/>
      <c r="MDA28" s="49"/>
      <c r="MDB28" s="49"/>
      <c r="MDC28" s="49"/>
      <c r="MDD28" s="49"/>
      <c r="MDE28" s="49"/>
      <c r="MDF28" s="49"/>
      <c r="MDG28" s="49"/>
      <c r="MDH28" s="49"/>
      <c r="MDI28" s="49"/>
      <c r="MDJ28" s="49"/>
      <c r="MDK28" s="49"/>
      <c r="MDL28" s="49"/>
      <c r="MDM28" s="49"/>
      <c r="MDN28" s="49"/>
      <c r="MDO28" s="49"/>
      <c r="MDP28" s="49"/>
      <c r="MDQ28" s="49"/>
      <c r="MDR28" s="49"/>
      <c r="MDS28" s="49"/>
      <c r="MDT28" s="49"/>
      <c r="MDU28" s="49"/>
      <c r="MDV28" s="49"/>
      <c r="MDW28" s="49"/>
      <c r="MDX28" s="49"/>
      <c r="MDY28" s="49"/>
      <c r="MDZ28" s="49"/>
      <c r="MEA28" s="49"/>
      <c r="MEB28" s="49"/>
      <c r="MEC28" s="49"/>
      <c r="MED28" s="49"/>
      <c r="MEE28" s="49"/>
      <c r="MEF28" s="49"/>
      <c r="MEG28" s="49"/>
      <c r="MEH28" s="49"/>
      <c r="MEI28" s="49"/>
      <c r="MEJ28" s="49"/>
      <c r="MEK28" s="49"/>
      <c r="MEL28" s="49"/>
      <c r="MEM28" s="49"/>
      <c r="MEN28" s="49"/>
      <c r="MEO28" s="49"/>
      <c r="MEP28" s="49"/>
      <c r="MEQ28" s="49"/>
      <c r="MER28" s="49"/>
      <c r="MES28" s="49"/>
      <c r="MET28" s="49"/>
      <c r="MEU28" s="49"/>
      <c r="MEV28" s="49"/>
      <c r="MEW28" s="49"/>
      <c r="MEX28" s="49"/>
      <c r="MEY28" s="49"/>
      <c r="MEZ28" s="49"/>
      <c r="MFA28" s="49"/>
      <c r="MFB28" s="49"/>
      <c r="MFC28" s="49"/>
      <c r="MFD28" s="49"/>
      <c r="MFE28" s="49"/>
      <c r="MFF28" s="49"/>
      <c r="MFG28" s="49"/>
      <c r="MFH28" s="49"/>
      <c r="MFI28" s="49"/>
      <c r="MFJ28" s="49"/>
      <c r="MFK28" s="49"/>
      <c r="MFL28" s="49"/>
      <c r="MFM28" s="49"/>
      <c r="MFN28" s="49"/>
      <c r="MFO28" s="49"/>
      <c r="MFP28" s="49"/>
      <c r="MFQ28" s="49"/>
      <c r="MFR28" s="49"/>
      <c r="MFS28" s="49"/>
      <c r="MFT28" s="49"/>
      <c r="MFU28" s="49"/>
      <c r="MFV28" s="49"/>
      <c r="MFW28" s="49"/>
      <c r="MFX28" s="49"/>
      <c r="MFY28" s="49"/>
      <c r="MFZ28" s="49"/>
      <c r="MGA28" s="49"/>
      <c r="MGB28" s="49"/>
      <c r="MGC28" s="49"/>
      <c r="MGD28" s="49"/>
      <c r="MGE28" s="49"/>
      <c r="MGF28" s="49"/>
      <c r="MGG28" s="49"/>
      <c r="MGH28" s="49"/>
      <c r="MGI28" s="49"/>
      <c r="MGJ28" s="49"/>
      <c r="MGK28" s="49"/>
      <c r="MGL28" s="49"/>
      <c r="MGM28" s="49"/>
      <c r="MGN28" s="49"/>
      <c r="MGO28" s="49"/>
      <c r="MGP28" s="49"/>
      <c r="MGQ28" s="49"/>
      <c r="MGR28" s="49"/>
      <c r="MGS28" s="49"/>
      <c r="MGT28" s="49"/>
      <c r="MGU28" s="49"/>
      <c r="MGV28" s="49"/>
      <c r="MGW28" s="49"/>
      <c r="MGX28" s="49"/>
      <c r="MGY28" s="49"/>
      <c r="MGZ28" s="49"/>
      <c r="MHA28" s="49"/>
      <c r="MHB28" s="49"/>
      <c r="MHC28" s="49"/>
      <c r="MHD28" s="49"/>
      <c r="MHE28" s="49"/>
      <c r="MHF28" s="49"/>
      <c r="MHG28" s="49"/>
      <c r="MHH28" s="49"/>
      <c r="MHI28" s="49"/>
      <c r="MHJ28" s="49"/>
      <c r="MHK28" s="49"/>
      <c r="MHL28" s="49"/>
      <c r="MHM28" s="49"/>
      <c r="MHN28" s="49"/>
      <c r="MHO28" s="49"/>
      <c r="MHP28" s="49"/>
      <c r="MHQ28" s="49"/>
      <c r="MHR28" s="49"/>
      <c r="MHS28" s="49"/>
      <c r="MHT28" s="49"/>
      <c r="MHU28" s="49"/>
      <c r="MHV28" s="49"/>
      <c r="MHW28" s="49"/>
      <c r="MHX28" s="49"/>
      <c r="MHY28" s="49"/>
      <c r="MHZ28" s="49"/>
      <c r="MIA28" s="49"/>
      <c r="MIB28" s="49"/>
      <c r="MIC28" s="49"/>
      <c r="MID28" s="49"/>
      <c r="MIE28" s="49"/>
      <c r="MIF28" s="49"/>
      <c r="MIG28" s="49"/>
      <c r="MIH28" s="49"/>
      <c r="MII28" s="49"/>
      <c r="MIJ28" s="49"/>
      <c r="MIK28" s="49"/>
      <c r="MIL28" s="49"/>
      <c r="MIM28" s="49"/>
      <c r="MIN28" s="49"/>
      <c r="MIO28" s="49"/>
      <c r="MIP28" s="49"/>
      <c r="MIQ28" s="49"/>
      <c r="MIR28" s="49"/>
      <c r="MIS28" s="49"/>
      <c r="MIT28" s="49"/>
      <c r="MIU28" s="49"/>
      <c r="MIV28" s="49"/>
      <c r="MIW28" s="49"/>
      <c r="MIX28" s="49"/>
      <c r="MIY28" s="49"/>
      <c r="MIZ28" s="49"/>
      <c r="MJA28" s="49"/>
      <c r="MJB28" s="49"/>
      <c r="MJC28" s="49"/>
      <c r="MJD28" s="49"/>
      <c r="MJE28" s="49"/>
      <c r="MJF28" s="49"/>
      <c r="MJG28" s="49"/>
      <c r="MJH28" s="49"/>
      <c r="MJI28" s="49"/>
      <c r="MJJ28" s="49"/>
      <c r="MJK28" s="49"/>
      <c r="MJL28" s="49"/>
      <c r="MJM28" s="49"/>
      <c r="MJN28" s="49"/>
      <c r="MJO28" s="49"/>
      <c r="MJP28" s="49"/>
      <c r="MJQ28" s="49"/>
      <c r="MJR28" s="49"/>
      <c r="MJS28" s="49"/>
      <c r="MJT28" s="49"/>
      <c r="MJU28" s="49"/>
      <c r="MJV28" s="49"/>
      <c r="MJW28" s="49"/>
      <c r="MJX28" s="49"/>
      <c r="MJY28" s="49"/>
      <c r="MJZ28" s="49"/>
      <c r="MKA28" s="49"/>
      <c r="MKB28" s="49"/>
      <c r="MKC28" s="49"/>
      <c r="MKD28" s="49"/>
      <c r="MKE28" s="49"/>
      <c r="MKF28" s="49"/>
      <c r="MKG28" s="49"/>
      <c r="MKH28" s="49"/>
      <c r="MKI28" s="49"/>
      <c r="MKJ28" s="49"/>
      <c r="MKK28" s="49"/>
      <c r="MKL28" s="49"/>
      <c r="MKM28" s="49"/>
      <c r="MKN28" s="49"/>
      <c r="MKO28" s="49"/>
      <c r="MKP28" s="49"/>
      <c r="MKQ28" s="49"/>
      <c r="MKR28" s="49"/>
      <c r="MKS28" s="49"/>
      <c r="MKT28" s="49"/>
      <c r="MKU28" s="49"/>
      <c r="MKV28" s="49"/>
      <c r="MKW28" s="49"/>
      <c r="MKX28" s="49"/>
      <c r="MKY28" s="49"/>
      <c r="MKZ28" s="49"/>
      <c r="MLA28" s="49"/>
      <c r="MLB28" s="49"/>
      <c r="MLC28" s="49"/>
      <c r="MLD28" s="49"/>
      <c r="MLE28" s="49"/>
      <c r="MLF28" s="49"/>
      <c r="MLG28" s="49"/>
      <c r="MLH28" s="49"/>
      <c r="MLI28" s="49"/>
      <c r="MLJ28" s="49"/>
      <c r="MLK28" s="49"/>
      <c r="MLL28" s="49"/>
      <c r="MLM28" s="49"/>
      <c r="MLN28" s="49"/>
      <c r="MLO28" s="49"/>
      <c r="MLP28" s="49"/>
      <c r="MLQ28" s="49"/>
      <c r="MLR28" s="49"/>
      <c r="MLS28" s="49"/>
      <c r="MLT28" s="49"/>
      <c r="MLU28" s="49"/>
      <c r="MLV28" s="49"/>
      <c r="MLW28" s="49"/>
      <c r="MLX28" s="49"/>
      <c r="MLY28" s="49"/>
      <c r="MLZ28" s="49"/>
      <c r="MMA28" s="49"/>
      <c r="MMB28" s="49"/>
      <c r="MMC28" s="49"/>
      <c r="MMD28" s="49"/>
      <c r="MME28" s="49"/>
      <c r="MMF28" s="49"/>
      <c r="MMG28" s="49"/>
      <c r="MMH28" s="49"/>
      <c r="MMI28" s="49"/>
      <c r="MMJ28" s="49"/>
      <c r="MMK28" s="49"/>
      <c r="MML28" s="49"/>
      <c r="MMM28" s="49"/>
      <c r="MMN28" s="49"/>
      <c r="MMO28" s="49"/>
      <c r="MMP28" s="49"/>
      <c r="MMQ28" s="49"/>
      <c r="MMR28" s="49"/>
      <c r="MMS28" s="49"/>
      <c r="MMT28" s="49"/>
      <c r="MMU28" s="49"/>
      <c r="MMV28" s="49"/>
      <c r="MMW28" s="49"/>
      <c r="MMX28" s="49"/>
      <c r="MMY28" s="49"/>
      <c r="MMZ28" s="49"/>
      <c r="MNA28" s="49"/>
      <c r="MNB28" s="49"/>
      <c r="MNC28" s="49"/>
      <c r="MND28" s="49"/>
      <c r="MNE28" s="49"/>
      <c r="MNF28" s="49"/>
      <c r="MNG28" s="49"/>
      <c r="MNH28" s="49"/>
      <c r="MNI28" s="49"/>
      <c r="MNJ28" s="49"/>
      <c r="MNK28" s="49"/>
      <c r="MNL28" s="49"/>
      <c r="MNM28" s="49"/>
      <c r="MNN28" s="49"/>
      <c r="MNO28" s="49"/>
      <c r="MNP28" s="49"/>
      <c r="MNQ28" s="49"/>
      <c r="MNR28" s="49"/>
      <c r="MNS28" s="49"/>
      <c r="MNT28" s="49"/>
      <c r="MNU28" s="49"/>
      <c r="MNV28" s="49"/>
      <c r="MNW28" s="49"/>
      <c r="MNX28" s="49"/>
      <c r="MNY28" s="49"/>
      <c r="MNZ28" s="49"/>
      <c r="MOA28" s="49"/>
      <c r="MOB28" s="49"/>
      <c r="MOC28" s="49"/>
      <c r="MOD28" s="49"/>
      <c r="MOE28" s="49"/>
      <c r="MOF28" s="49"/>
      <c r="MOG28" s="49"/>
      <c r="MOH28" s="49"/>
      <c r="MOI28" s="49"/>
      <c r="MOJ28" s="49"/>
      <c r="MOK28" s="49"/>
      <c r="MOL28" s="49"/>
      <c r="MOM28" s="49"/>
      <c r="MON28" s="49"/>
      <c r="MOO28" s="49"/>
      <c r="MOP28" s="49"/>
      <c r="MOQ28" s="49"/>
      <c r="MOR28" s="49"/>
      <c r="MOS28" s="49"/>
      <c r="MOT28" s="49"/>
      <c r="MOU28" s="49"/>
      <c r="MOV28" s="49"/>
      <c r="MOW28" s="49"/>
      <c r="MOX28" s="49"/>
      <c r="MOY28" s="49"/>
      <c r="MOZ28" s="49"/>
      <c r="MPA28" s="49"/>
      <c r="MPB28" s="49"/>
      <c r="MPC28" s="49"/>
      <c r="MPD28" s="49"/>
      <c r="MPE28" s="49"/>
      <c r="MPF28" s="49"/>
      <c r="MPG28" s="49"/>
      <c r="MPH28" s="49"/>
      <c r="MPI28" s="49"/>
      <c r="MPJ28" s="49"/>
      <c r="MPK28" s="49"/>
      <c r="MPL28" s="49"/>
      <c r="MPM28" s="49"/>
      <c r="MPN28" s="49"/>
      <c r="MPO28" s="49"/>
      <c r="MPP28" s="49"/>
      <c r="MPQ28" s="49"/>
      <c r="MPR28" s="49"/>
      <c r="MPS28" s="49"/>
      <c r="MPT28" s="49"/>
      <c r="MPU28" s="49"/>
      <c r="MPV28" s="49"/>
      <c r="MPW28" s="49"/>
      <c r="MPX28" s="49"/>
      <c r="MPY28" s="49"/>
      <c r="MPZ28" s="49"/>
      <c r="MQA28" s="49"/>
      <c r="MQB28" s="49"/>
      <c r="MQC28" s="49"/>
      <c r="MQD28" s="49"/>
      <c r="MQE28" s="49"/>
      <c r="MQF28" s="49"/>
      <c r="MQG28" s="49"/>
      <c r="MQH28" s="49"/>
      <c r="MQI28" s="49"/>
      <c r="MQJ28" s="49"/>
      <c r="MQK28" s="49"/>
      <c r="MQL28" s="49"/>
      <c r="MQM28" s="49"/>
      <c r="MQN28" s="49"/>
      <c r="MQO28" s="49"/>
      <c r="MQP28" s="49"/>
      <c r="MQQ28" s="49"/>
      <c r="MQR28" s="49"/>
      <c r="MQS28" s="49"/>
      <c r="MQT28" s="49"/>
      <c r="MQU28" s="49"/>
      <c r="MQV28" s="49"/>
      <c r="MQW28" s="49"/>
      <c r="MQX28" s="49"/>
      <c r="MQY28" s="49"/>
      <c r="MQZ28" s="49"/>
      <c r="MRA28" s="49"/>
      <c r="MRB28" s="49"/>
      <c r="MRC28" s="49"/>
      <c r="MRD28" s="49"/>
      <c r="MRE28" s="49"/>
      <c r="MRF28" s="49"/>
      <c r="MRG28" s="49"/>
      <c r="MRH28" s="49"/>
      <c r="MRI28" s="49"/>
      <c r="MRJ28" s="49"/>
      <c r="MRK28" s="49"/>
      <c r="MRL28" s="49"/>
      <c r="MRM28" s="49"/>
      <c r="MRN28" s="49"/>
      <c r="MRO28" s="49"/>
      <c r="MRP28" s="49"/>
      <c r="MRQ28" s="49"/>
      <c r="MRR28" s="49"/>
      <c r="MRS28" s="49"/>
      <c r="MRT28" s="49"/>
      <c r="MRU28" s="49"/>
      <c r="MRV28" s="49"/>
      <c r="MRW28" s="49"/>
      <c r="MRX28" s="49"/>
      <c r="MRY28" s="49"/>
      <c r="MRZ28" s="49"/>
      <c r="MSA28" s="49"/>
      <c r="MSB28" s="49"/>
      <c r="MSC28" s="49"/>
      <c r="MSD28" s="49"/>
      <c r="MSE28" s="49"/>
      <c r="MSF28" s="49"/>
      <c r="MSG28" s="49"/>
      <c r="MSH28" s="49"/>
      <c r="MSI28" s="49"/>
      <c r="MSJ28" s="49"/>
      <c r="MSK28" s="49"/>
      <c r="MSL28" s="49"/>
      <c r="MSM28" s="49"/>
      <c r="MSN28" s="49"/>
      <c r="MSO28" s="49"/>
      <c r="MSP28" s="49"/>
      <c r="MSQ28" s="49"/>
      <c r="MSR28" s="49"/>
      <c r="MSS28" s="49"/>
      <c r="MST28" s="49"/>
      <c r="MSU28" s="49"/>
      <c r="MSV28" s="49"/>
      <c r="MSW28" s="49"/>
      <c r="MSX28" s="49"/>
      <c r="MSY28" s="49"/>
      <c r="MSZ28" s="49"/>
      <c r="MTA28" s="49"/>
      <c r="MTB28" s="49"/>
      <c r="MTC28" s="49"/>
      <c r="MTD28" s="49"/>
      <c r="MTE28" s="49"/>
      <c r="MTF28" s="49"/>
      <c r="MTG28" s="49"/>
      <c r="MTH28" s="49"/>
      <c r="MTI28" s="49"/>
      <c r="MTJ28" s="49"/>
      <c r="MTK28" s="49"/>
      <c r="MTL28" s="49"/>
      <c r="MTM28" s="49"/>
      <c r="MTN28" s="49"/>
      <c r="MTO28" s="49"/>
      <c r="MTP28" s="49"/>
      <c r="MTQ28" s="49"/>
      <c r="MTR28" s="49"/>
      <c r="MTS28" s="49"/>
      <c r="MTT28" s="49"/>
      <c r="MTU28" s="49"/>
      <c r="MTV28" s="49"/>
      <c r="MTW28" s="49"/>
      <c r="MTX28" s="49"/>
      <c r="MTY28" s="49"/>
      <c r="MTZ28" s="49"/>
      <c r="MUA28" s="49"/>
      <c r="MUB28" s="49"/>
      <c r="MUC28" s="49"/>
      <c r="MUD28" s="49"/>
      <c r="MUE28" s="49"/>
      <c r="MUF28" s="49"/>
      <c r="MUG28" s="49"/>
      <c r="MUH28" s="49"/>
      <c r="MUI28" s="49"/>
      <c r="MUJ28" s="49"/>
      <c r="MUK28" s="49"/>
      <c r="MUL28" s="49"/>
      <c r="MUM28" s="49"/>
      <c r="MUN28" s="49"/>
      <c r="MUO28" s="49"/>
      <c r="MUP28" s="49"/>
      <c r="MUQ28" s="49"/>
      <c r="MUR28" s="49"/>
      <c r="MUS28" s="49"/>
      <c r="MUT28" s="49"/>
      <c r="MUU28" s="49"/>
      <c r="MUV28" s="49"/>
      <c r="MUW28" s="49"/>
      <c r="MUX28" s="49"/>
      <c r="MUY28" s="49"/>
      <c r="MUZ28" s="49"/>
      <c r="MVA28" s="49"/>
      <c r="MVB28" s="49"/>
      <c r="MVC28" s="49"/>
      <c r="MVD28" s="49"/>
      <c r="MVE28" s="49"/>
      <c r="MVF28" s="49"/>
      <c r="MVG28" s="49"/>
      <c r="MVH28" s="49"/>
      <c r="MVI28" s="49"/>
      <c r="MVJ28" s="49"/>
      <c r="MVK28" s="49"/>
      <c r="MVL28" s="49"/>
      <c r="MVM28" s="49"/>
      <c r="MVN28" s="49"/>
      <c r="MVO28" s="49"/>
      <c r="MVP28" s="49"/>
      <c r="MVQ28" s="49"/>
      <c r="MVR28" s="49"/>
      <c r="MVS28" s="49"/>
      <c r="MVT28" s="49"/>
      <c r="MVU28" s="49"/>
      <c r="MVV28" s="49"/>
      <c r="MVW28" s="49"/>
      <c r="MVX28" s="49"/>
      <c r="MVY28" s="49"/>
      <c r="MVZ28" s="49"/>
      <c r="MWA28" s="49"/>
      <c r="MWB28" s="49"/>
      <c r="MWC28" s="49"/>
      <c r="MWD28" s="49"/>
      <c r="MWE28" s="49"/>
      <c r="MWF28" s="49"/>
      <c r="MWG28" s="49"/>
      <c r="MWH28" s="49"/>
      <c r="MWI28" s="49"/>
      <c r="MWJ28" s="49"/>
      <c r="MWK28" s="49"/>
      <c r="MWL28" s="49"/>
      <c r="MWM28" s="49"/>
      <c r="MWN28" s="49"/>
      <c r="MWO28" s="49"/>
      <c r="MWP28" s="49"/>
      <c r="MWQ28" s="49"/>
      <c r="MWR28" s="49"/>
      <c r="MWS28" s="49"/>
      <c r="MWT28" s="49"/>
      <c r="MWU28" s="49"/>
      <c r="MWV28" s="49"/>
      <c r="MWW28" s="49"/>
      <c r="MWX28" s="49"/>
      <c r="MWY28" s="49"/>
      <c r="MWZ28" s="49"/>
      <c r="MXA28" s="49"/>
      <c r="MXB28" s="49"/>
      <c r="MXC28" s="49"/>
      <c r="MXD28" s="49"/>
      <c r="MXE28" s="49"/>
      <c r="MXF28" s="49"/>
      <c r="MXG28" s="49"/>
      <c r="MXH28" s="49"/>
      <c r="MXI28" s="49"/>
      <c r="MXJ28" s="49"/>
      <c r="MXK28" s="49"/>
      <c r="MXL28" s="49"/>
      <c r="MXM28" s="49"/>
      <c r="MXN28" s="49"/>
      <c r="MXO28" s="49"/>
      <c r="MXP28" s="49"/>
      <c r="MXQ28" s="49"/>
      <c r="MXR28" s="49"/>
      <c r="MXS28" s="49"/>
      <c r="MXT28" s="49"/>
      <c r="MXU28" s="49"/>
      <c r="MXV28" s="49"/>
      <c r="MXW28" s="49"/>
      <c r="MXX28" s="49"/>
      <c r="MXY28" s="49"/>
      <c r="MXZ28" s="49"/>
      <c r="MYA28" s="49"/>
      <c r="MYB28" s="49"/>
      <c r="MYC28" s="49"/>
      <c r="MYD28" s="49"/>
      <c r="MYE28" s="49"/>
      <c r="MYF28" s="49"/>
      <c r="MYG28" s="49"/>
      <c r="MYH28" s="49"/>
      <c r="MYI28" s="49"/>
      <c r="MYJ28" s="49"/>
      <c r="MYK28" s="49"/>
      <c r="MYL28" s="49"/>
      <c r="MYM28" s="49"/>
      <c r="MYN28" s="49"/>
      <c r="MYO28" s="49"/>
      <c r="MYP28" s="49"/>
      <c r="MYQ28" s="49"/>
      <c r="MYR28" s="49"/>
      <c r="MYS28" s="49"/>
      <c r="MYT28" s="49"/>
      <c r="MYU28" s="49"/>
      <c r="MYV28" s="49"/>
      <c r="MYW28" s="49"/>
      <c r="MYX28" s="49"/>
      <c r="MYY28" s="49"/>
      <c r="MYZ28" s="49"/>
      <c r="MZA28" s="49"/>
      <c r="MZB28" s="49"/>
      <c r="MZC28" s="49"/>
      <c r="MZD28" s="49"/>
      <c r="MZE28" s="49"/>
      <c r="MZF28" s="49"/>
      <c r="MZG28" s="49"/>
      <c r="MZH28" s="49"/>
      <c r="MZI28" s="49"/>
      <c r="MZJ28" s="49"/>
      <c r="MZK28" s="49"/>
      <c r="MZL28" s="49"/>
      <c r="MZM28" s="49"/>
      <c r="MZN28" s="49"/>
      <c r="MZO28" s="49"/>
      <c r="MZP28" s="49"/>
      <c r="MZQ28" s="49"/>
      <c r="MZR28" s="49"/>
      <c r="MZS28" s="49"/>
      <c r="MZT28" s="49"/>
      <c r="MZU28" s="49"/>
      <c r="MZV28" s="49"/>
      <c r="MZW28" s="49"/>
      <c r="MZX28" s="49"/>
      <c r="MZY28" s="49"/>
      <c r="MZZ28" s="49"/>
      <c r="NAA28" s="49"/>
      <c r="NAB28" s="49"/>
      <c r="NAC28" s="49"/>
      <c r="NAD28" s="49"/>
      <c r="NAE28" s="49"/>
      <c r="NAF28" s="49"/>
      <c r="NAG28" s="49"/>
      <c r="NAH28" s="49"/>
      <c r="NAI28" s="49"/>
      <c r="NAJ28" s="49"/>
      <c r="NAK28" s="49"/>
      <c r="NAL28" s="49"/>
      <c r="NAM28" s="49"/>
      <c r="NAN28" s="49"/>
      <c r="NAO28" s="49"/>
      <c r="NAP28" s="49"/>
      <c r="NAQ28" s="49"/>
      <c r="NAR28" s="49"/>
      <c r="NAS28" s="49"/>
      <c r="NAT28" s="49"/>
      <c r="NAU28" s="49"/>
      <c r="NAV28" s="49"/>
      <c r="NAW28" s="49"/>
      <c r="NAX28" s="49"/>
      <c r="NAY28" s="49"/>
      <c r="NAZ28" s="49"/>
      <c r="NBA28" s="49"/>
      <c r="NBB28" s="49"/>
      <c r="NBC28" s="49"/>
      <c r="NBD28" s="49"/>
      <c r="NBE28" s="49"/>
      <c r="NBF28" s="49"/>
      <c r="NBG28" s="49"/>
      <c r="NBH28" s="49"/>
      <c r="NBI28" s="49"/>
      <c r="NBJ28" s="49"/>
      <c r="NBK28" s="49"/>
      <c r="NBL28" s="49"/>
      <c r="NBM28" s="49"/>
      <c r="NBN28" s="49"/>
      <c r="NBO28" s="49"/>
      <c r="NBP28" s="49"/>
      <c r="NBQ28" s="49"/>
      <c r="NBR28" s="49"/>
      <c r="NBS28" s="49"/>
      <c r="NBT28" s="49"/>
      <c r="NBU28" s="49"/>
      <c r="NBV28" s="49"/>
      <c r="NBW28" s="49"/>
      <c r="NBX28" s="49"/>
      <c r="NBY28" s="49"/>
      <c r="NBZ28" s="49"/>
      <c r="NCA28" s="49"/>
      <c r="NCB28" s="49"/>
      <c r="NCC28" s="49"/>
      <c r="NCD28" s="49"/>
      <c r="NCE28" s="49"/>
      <c r="NCF28" s="49"/>
      <c r="NCG28" s="49"/>
      <c r="NCH28" s="49"/>
      <c r="NCI28" s="49"/>
      <c r="NCJ28" s="49"/>
      <c r="NCK28" s="49"/>
      <c r="NCL28" s="49"/>
      <c r="NCM28" s="49"/>
      <c r="NCN28" s="49"/>
      <c r="NCO28" s="49"/>
      <c r="NCP28" s="49"/>
      <c r="NCQ28" s="49"/>
      <c r="NCR28" s="49"/>
      <c r="NCS28" s="49"/>
      <c r="NCT28" s="49"/>
      <c r="NCU28" s="49"/>
      <c r="NCV28" s="49"/>
      <c r="NCW28" s="49"/>
      <c r="NCX28" s="49"/>
      <c r="NCY28" s="49"/>
      <c r="NCZ28" s="49"/>
      <c r="NDA28" s="49"/>
      <c r="NDB28" s="49"/>
      <c r="NDC28" s="49"/>
      <c r="NDD28" s="49"/>
      <c r="NDE28" s="49"/>
      <c r="NDF28" s="49"/>
      <c r="NDG28" s="49"/>
      <c r="NDH28" s="49"/>
      <c r="NDI28" s="49"/>
      <c r="NDJ28" s="49"/>
      <c r="NDK28" s="49"/>
      <c r="NDL28" s="49"/>
      <c r="NDM28" s="49"/>
      <c r="NDN28" s="49"/>
      <c r="NDO28" s="49"/>
      <c r="NDP28" s="49"/>
      <c r="NDQ28" s="49"/>
      <c r="NDR28" s="49"/>
      <c r="NDS28" s="49"/>
      <c r="NDT28" s="49"/>
      <c r="NDU28" s="49"/>
      <c r="NDV28" s="49"/>
      <c r="NDW28" s="49"/>
      <c r="NDX28" s="49"/>
      <c r="NDY28" s="49"/>
      <c r="NDZ28" s="49"/>
      <c r="NEA28" s="49"/>
      <c r="NEB28" s="49"/>
      <c r="NEC28" s="49"/>
      <c r="NED28" s="49"/>
      <c r="NEE28" s="49"/>
      <c r="NEF28" s="49"/>
      <c r="NEG28" s="49"/>
      <c r="NEH28" s="49"/>
      <c r="NEI28" s="49"/>
      <c r="NEJ28" s="49"/>
      <c r="NEK28" s="49"/>
      <c r="NEL28" s="49"/>
      <c r="NEM28" s="49"/>
      <c r="NEN28" s="49"/>
      <c r="NEO28" s="49"/>
      <c r="NEP28" s="49"/>
      <c r="NEQ28" s="49"/>
      <c r="NER28" s="49"/>
      <c r="NES28" s="49"/>
      <c r="NET28" s="49"/>
      <c r="NEU28" s="49"/>
      <c r="NEV28" s="49"/>
      <c r="NEW28" s="49"/>
      <c r="NEX28" s="49"/>
      <c r="NEY28" s="49"/>
      <c r="NEZ28" s="49"/>
      <c r="NFA28" s="49"/>
      <c r="NFB28" s="49"/>
      <c r="NFC28" s="49"/>
      <c r="NFD28" s="49"/>
      <c r="NFE28" s="49"/>
      <c r="NFF28" s="49"/>
      <c r="NFG28" s="49"/>
      <c r="NFH28" s="49"/>
      <c r="NFI28" s="49"/>
      <c r="NFJ28" s="49"/>
      <c r="NFK28" s="49"/>
      <c r="NFL28" s="49"/>
      <c r="NFM28" s="49"/>
      <c r="NFN28" s="49"/>
      <c r="NFO28" s="49"/>
      <c r="NFP28" s="49"/>
      <c r="NFQ28" s="49"/>
      <c r="NFR28" s="49"/>
      <c r="NFS28" s="49"/>
      <c r="NFT28" s="49"/>
      <c r="NFU28" s="49"/>
      <c r="NFV28" s="49"/>
      <c r="NFW28" s="49"/>
      <c r="NFX28" s="49"/>
      <c r="NFY28" s="49"/>
      <c r="NFZ28" s="49"/>
      <c r="NGA28" s="49"/>
      <c r="NGB28" s="49"/>
      <c r="NGC28" s="49"/>
      <c r="NGD28" s="49"/>
      <c r="NGE28" s="49"/>
      <c r="NGF28" s="49"/>
      <c r="NGG28" s="49"/>
      <c r="NGH28" s="49"/>
      <c r="NGI28" s="49"/>
      <c r="NGJ28" s="49"/>
      <c r="NGK28" s="49"/>
      <c r="NGL28" s="49"/>
      <c r="NGM28" s="49"/>
      <c r="NGN28" s="49"/>
      <c r="NGO28" s="49"/>
      <c r="NGP28" s="49"/>
      <c r="NGQ28" s="49"/>
      <c r="NGR28" s="49"/>
      <c r="NGS28" s="49"/>
      <c r="NGT28" s="49"/>
      <c r="NGU28" s="49"/>
      <c r="NGV28" s="49"/>
      <c r="NGW28" s="49"/>
      <c r="NGX28" s="49"/>
      <c r="NGY28" s="49"/>
      <c r="NGZ28" s="49"/>
      <c r="NHA28" s="49"/>
      <c r="NHB28" s="49"/>
      <c r="NHC28" s="49"/>
      <c r="NHD28" s="49"/>
      <c r="NHE28" s="49"/>
      <c r="NHF28" s="49"/>
      <c r="NHG28" s="49"/>
      <c r="NHH28" s="49"/>
      <c r="NHI28" s="49"/>
      <c r="NHJ28" s="49"/>
      <c r="NHK28" s="49"/>
      <c r="NHL28" s="49"/>
      <c r="NHM28" s="49"/>
      <c r="NHN28" s="49"/>
      <c r="NHO28" s="49"/>
      <c r="NHP28" s="49"/>
      <c r="NHQ28" s="49"/>
      <c r="NHR28" s="49"/>
      <c r="NHS28" s="49"/>
      <c r="NHT28" s="49"/>
      <c r="NHU28" s="49"/>
      <c r="NHV28" s="49"/>
      <c r="NHW28" s="49"/>
      <c r="NHX28" s="49"/>
      <c r="NHY28" s="49"/>
      <c r="NHZ28" s="49"/>
      <c r="NIA28" s="49"/>
      <c r="NIB28" s="49"/>
      <c r="NIC28" s="49"/>
      <c r="NID28" s="49"/>
      <c r="NIE28" s="49"/>
      <c r="NIF28" s="49"/>
      <c r="NIG28" s="49"/>
      <c r="NIH28" s="49"/>
      <c r="NII28" s="49"/>
      <c r="NIJ28" s="49"/>
      <c r="NIK28" s="49"/>
      <c r="NIL28" s="49"/>
      <c r="NIM28" s="49"/>
      <c r="NIN28" s="49"/>
      <c r="NIO28" s="49"/>
      <c r="NIP28" s="49"/>
      <c r="NIQ28" s="49"/>
      <c r="NIR28" s="49"/>
      <c r="NIS28" s="49"/>
      <c r="NIT28" s="49"/>
      <c r="NIU28" s="49"/>
      <c r="NIV28" s="49"/>
      <c r="NIW28" s="49"/>
      <c r="NIX28" s="49"/>
      <c r="NIY28" s="49"/>
      <c r="NIZ28" s="49"/>
      <c r="NJA28" s="49"/>
      <c r="NJB28" s="49"/>
      <c r="NJC28" s="49"/>
      <c r="NJD28" s="49"/>
      <c r="NJE28" s="49"/>
      <c r="NJF28" s="49"/>
      <c r="NJG28" s="49"/>
      <c r="NJH28" s="49"/>
      <c r="NJI28" s="49"/>
      <c r="NJJ28" s="49"/>
      <c r="NJK28" s="49"/>
      <c r="NJL28" s="49"/>
      <c r="NJM28" s="49"/>
      <c r="NJN28" s="49"/>
      <c r="NJO28" s="49"/>
      <c r="NJP28" s="49"/>
      <c r="NJQ28" s="49"/>
      <c r="NJR28" s="49"/>
      <c r="NJS28" s="49"/>
      <c r="NJT28" s="49"/>
      <c r="NJU28" s="49"/>
      <c r="NJV28" s="49"/>
      <c r="NJW28" s="49"/>
      <c r="NJX28" s="49"/>
      <c r="NJY28" s="49"/>
      <c r="NJZ28" s="49"/>
      <c r="NKA28" s="49"/>
      <c r="NKB28" s="49"/>
      <c r="NKC28" s="49"/>
      <c r="NKD28" s="49"/>
      <c r="NKE28" s="49"/>
      <c r="NKF28" s="49"/>
      <c r="NKG28" s="49"/>
      <c r="NKH28" s="49"/>
      <c r="NKI28" s="49"/>
      <c r="NKJ28" s="49"/>
      <c r="NKK28" s="49"/>
      <c r="NKL28" s="49"/>
      <c r="NKM28" s="49"/>
      <c r="NKN28" s="49"/>
      <c r="NKO28" s="49"/>
      <c r="NKP28" s="49"/>
      <c r="NKQ28" s="49"/>
      <c r="NKR28" s="49"/>
      <c r="NKS28" s="49"/>
      <c r="NKT28" s="49"/>
      <c r="NKU28" s="49"/>
      <c r="NKV28" s="49"/>
      <c r="NKW28" s="49"/>
      <c r="NKX28" s="49"/>
      <c r="NKY28" s="49"/>
      <c r="NKZ28" s="49"/>
      <c r="NLA28" s="49"/>
      <c r="NLB28" s="49"/>
      <c r="NLC28" s="49"/>
      <c r="NLD28" s="49"/>
      <c r="NLE28" s="49"/>
      <c r="NLF28" s="49"/>
      <c r="NLG28" s="49"/>
      <c r="NLH28" s="49"/>
      <c r="NLI28" s="49"/>
      <c r="NLJ28" s="49"/>
      <c r="NLK28" s="49"/>
      <c r="NLL28" s="49"/>
      <c r="NLM28" s="49"/>
      <c r="NLN28" s="49"/>
      <c r="NLO28" s="49"/>
      <c r="NLP28" s="49"/>
      <c r="NLQ28" s="49"/>
      <c r="NLR28" s="49"/>
      <c r="NLS28" s="49"/>
      <c r="NLT28" s="49"/>
      <c r="NLU28" s="49"/>
      <c r="NLV28" s="49"/>
      <c r="NLW28" s="49"/>
      <c r="NLX28" s="49"/>
      <c r="NLY28" s="49"/>
      <c r="NLZ28" s="49"/>
      <c r="NMA28" s="49"/>
      <c r="NMB28" s="49"/>
      <c r="NMC28" s="49"/>
      <c r="NMD28" s="49"/>
      <c r="NME28" s="49"/>
      <c r="NMF28" s="49"/>
      <c r="NMG28" s="49"/>
      <c r="NMH28" s="49"/>
      <c r="NMI28" s="49"/>
      <c r="NMJ28" s="49"/>
      <c r="NMK28" s="49"/>
      <c r="NML28" s="49"/>
      <c r="NMM28" s="49"/>
      <c r="NMN28" s="49"/>
      <c r="NMO28" s="49"/>
      <c r="NMP28" s="49"/>
      <c r="NMQ28" s="49"/>
      <c r="NMR28" s="49"/>
      <c r="NMS28" s="49"/>
      <c r="NMT28" s="49"/>
      <c r="NMU28" s="49"/>
      <c r="NMV28" s="49"/>
      <c r="NMW28" s="49"/>
      <c r="NMX28" s="49"/>
      <c r="NMY28" s="49"/>
      <c r="NMZ28" s="49"/>
      <c r="NNA28" s="49"/>
      <c r="NNB28" s="49"/>
      <c r="NNC28" s="49"/>
      <c r="NND28" s="49"/>
      <c r="NNE28" s="49"/>
      <c r="NNF28" s="49"/>
      <c r="NNG28" s="49"/>
      <c r="NNH28" s="49"/>
      <c r="NNI28" s="49"/>
      <c r="NNJ28" s="49"/>
      <c r="NNK28" s="49"/>
      <c r="NNL28" s="49"/>
      <c r="NNM28" s="49"/>
      <c r="NNN28" s="49"/>
      <c r="NNO28" s="49"/>
      <c r="NNP28" s="49"/>
      <c r="NNQ28" s="49"/>
      <c r="NNR28" s="49"/>
      <c r="NNS28" s="49"/>
      <c r="NNT28" s="49"/>
      <c r="NNU28" s="49"/>
      <c r="NNV28" s="49"/>
      <c r="NNW28" s="49"/>
      <c r="NNX28" s="49"/>
      <c r="NNY28" s="49"/>
      <c r="NNZ28" s="49"/>
      <c r="NOA28" s="49"/>
      <c r="NOB28" s="49"/>
      <c r="NOC28" s="49"/>
      <c r="NOD28" s="49"/>
      <c r="NOE28" s="49"/>
      <c r="NOF28" s="49"/>
      <c r="NOG28" s="49"/>
      <c r="NOH28" s="49"/>
      <c r="NOI28" s="49"/>
      <c r="NOJ28" s="49"/>
      <c r="NOK28" s="49"/>
      <c r="NOL28" s="49"/>
      <c r="NOM28" s="49"/>
      <c r="NON28" s="49"/>
      <c r="NOO28" s="49"/>
      <c r="NOP28" s="49"/>
      <c r="NOQ28" s="49"/>
      <c r="NOR28" s="49"/>
      <c r="NOS28" s="49"/>
      <c r="NOT28" s="49"/>
      <c r="NOU28" s="49"/>
      <c r="NOV28" s="49"/>
      <c r="NOW28" s="49"/>
      <c r="NOX28" s="49"/>
      <c r="NOY28" s="49"/>
      <c r="NOZ28" s="49"/>
      <c r="NPA28" s="49"/>
      <c r="NPB28" s="49"/>
      <c r="NPC28" s="49"/>
      <c r="NPD28" s="49"/>
      <c r="NPE28" s="49"/>
      <c r="NPF28" s="49"/>
      <c r="NPG28" s="49"/>
      <c r="NPH28" s="49"/>
      <c r="NPI28" s="49"/>
      <c r="NPJ28" s="49"/>
      <c r="NPK28" s="49"/>
      <c r="NPL28" s="49"/>
      <c r="NPM28" s="49"/>
      <c r="NPN28" s="49"/>
      <c r="NPO28" s="49"/>
      <c r="NPP28" s="49"/>
      <c r="NPQ28" s="49"/>
      <c r="NPR28" s="49"/>
      <c r="NPS28" s="49"/>
      <c r="NPT28" s="49"/>
      <c r="NPU28" s="49"/>
      <c r="NPV28" s="49"/>
      <c r="NPW28" s="49"/>
      <c r="NPX28" s="49"/>
      <c r="NPY28" s="49"/>
      <c r="NPZ28" s="49"/>
      <c r="NQA28" s="49"/>
      <c r="NQB28" s="49"/>
      <c r="NQC28" s="49"/>
      <c r="NQD28" s="49"/>
      <c r="NQE28" s="49"/>
      <c r="NQF28" s="49"/>
      <c r="NQG28" s="49"/>
      <c r="NQH28" s="49"/>
      <c r="NQI28" s="49"/>
      <c r="NQJ28" s="49"/>
      <c r="NQK28" s="49"/>
      <c r="NQL28" s="49"/>
      <c r="NQM28" s="49"/>
      <c r="NQN28" s="49"/>
      <c r="NQO28" s="49"/>
      <c r="NQP28" s="49"/>
      <c r="NQQ28" s="49"/>
      <c r="NQR28" s="49"/>
      <c r="NQS28" s="49"/>
      <c r="NQT28" s="49"/>
      <c r="NQU28" s="49"/>
      <c r="NQV28" s="49"/>
      <c r="NQW28" s="49"/>
      <c r="NQX28" s="49"/>
      <c r="NQY28" s="49"/>
      <c r="NQZ28" s="49"/>
      <c r="NRA28" s="49"/>
      <c r="NRB28" s="49"/>
      <c r="NRC28" s="49"/>
      <c r="NRD28" s="49"/>
      <c r="NRE28" s="49"/>
      <c r="NRF28" s="49"/>
      <c r="NRG28" s="49"/>
      <c r="NRH28" s="49"/>
      <c r="NRI28" s="49"/>
      <c r="NRJ28" s="49"/>
      <c r="NRK28" s="49"/>
      <c r="NRL28" s="49"/>
      <c r="NRM28" s="49"/>
      <c r="NRN28" s="49"/>
      <c r="NRO28" s="49"/>
      <c r="NRP28" s="49"/>
      <c r="NRQ28" s="49"/>
      <c r="NRR28" s="49"/>
      <c r="NRS28" s="49"/>
      <c r="NRT28" s="49"/>
      <c r="NRU28" s="49"/>
      <c r="NRV28" s="49"/>
      <c r="NRW28" s="49"/>
      <c r="NRX28" s="49"/>
      <c r="NRY28" s="49"/>
      <c r="NRZ28" s="49"/>
      <c r="NSA28" s="49"/>
      <c r="NSB28" s="49"/>
      <c r="NSC28" s="49"/>
      <c r="NSD28" s="49"/>
      <c r="NSE28" s="49"/>
      <c r="NSF28" s="49"/>
      <c r="NSG28" s="49"/>
      <c r="NSH28" s="49"/>
      <c r="NSI28" s="49"/>
      <c r="NSJ28" s="49"/>
      <c r="NSK28" s="49"/>
      <c r="NSL28" s="49"/>
      <c r="NSM28" s="49"/>
      <c r="NSN28" s="49"/>
      <c r="NSO28" s="49"/>
      <c r="NSP28" s="49"/>
      <c r="NSQ28" s="49"/>
      <c r="NSR28" s="49"/>
      <c r="NSS28" s="49"/>
      <c r="NST28" s="49"/>
      <c r="NSU28" s="49"/>
      <c r="NSV28" s="49"/>
      <c r="NSW28" s="49"/>
      <c r="NSX28" s="49"/>
      <c r="NSY28" s="49"/>
      <c r="NSZ28" s="49"/>
      <c r="NTA28" s="49"/>
      <c r="NTB28" s="49"/>
      <c r="NTC28" s="49"/>
      <c r="NTD28" s="49"/>
      <c r="NTE28" s="49"/>
      <c r="NTF28" s="49"/>
      <c r="NTG28" s="49"/>
      <c r="NTH28" s="49"/>
      <c r="NTI28" s="49"/>
      <c r="NTJ28" s="49"/>
      <c r="NTK28" s="49"/>
      <c r="NTL28" s="49"/>
      <c r="NTM28" s="49"/>
      <c r="NTN28" s="49"/>
      <c r="NTO28" s="49"/>
      <c r="NTP28" s="49"/>
      <c r="NTQ28" s="49"/>
      <c r="NTR28" s="49"/>
      <c r="NTS28" s="49"/>
      <c r="NTT28" s="49"/>
      <c r="NTU28" s="49"/>
      <c r="NTV28" s="49"/>
      <c r="NTW28" s="49"/>
      <c r="NTX28" s="49"/>
      <c r="NTY28" s="49"/>
      <c r="NTZ28" s="49"/>
      <c r="NUA28" s="49"/>
      <c r="NUB28" s="49"/>
      <c r="NUC28" s="49"/>
      <c r="NUD28" s="49"/>
      <c r="NUE28" s="49"/>
      <c r="NUF28" s="49"/>
      <c r="NUG28" s="49"/>
      <c r="NUH28" s="49"/>
      <c r="NUI28" s="49"/>
      <c r="NUJ28" s="49"/>
      <c r="NUK28" s="49"/>
      <c r="NUL28" s="49"/>
      <c r="NUM28" s="49"/>
      <c r="NUN28" s="49"/>
      <c r="NUO28" s="49"/>
      <c r="NUP28" s="49"/>
      <c r="NUQ28" s="49"/>
      <c r="NUR28" s="49"/>
      <c r="NUS28" s="49"/>
      <c r="NUT28" s="49"/>
      <c r="NUU28" s="49"/>
      <c r="NUV28" s="49"/>
      <c r="NUW28" s="49"/>
      <c r="NUX28" s="49"/>
      <c r="NUY28" s="49"/>
      <c r="NUZ28" s="49"/>
      <c r="NVA28" s="49"/>
      <c r="NVB28" s="49"/>
      <c r="NVC28" s="49"/>
      <c r="NVD28" s="49"/>
      <c r="NVE28" s="49"/>
      <c r="NVF28" s="49"/>
      <c r="NVG28" s="49"/>
      <c r="NVH28" s="49"/>
      <c r="NVI28" s="49"/>
      <c r="NVJ28" s="49"/>
      <c r="NVK28" s="49"/>
      <c r="NVL28" s="49"/>
      <c r="NVM28" s="49"/>
      <c r="NVN28" s="49"/>
      <c r="NVO28" s="49"/>
      <c r="NVP28" s="49"/>
      <c r="NVQ28" s="49"/>
      <c r="NVR28" s="49"/>
      <c r="NVS28" s="49"/>
      <c r="NVT28" s="49"/>
      <c r="NVU28" s="49"/>
      <c r="NVV28" s="49"/>
      <c r="NVW28" s="49"/>
      <c r="NVX28" s="49"/>
      <c r="NVY28" s="49"/>
      <c r="NVZ28" s="49"/>
      <c r="NWA28" s="49"/>
      <c r="NWB28" s="49"/>
      <c r="NWC28" s="49"/>
      <c r="NWD28" s="49"/>
      <c r="NWE28" s="49"/>
      <c r="NWF28" s="49"/>
      <c r="NWG28" s="49"/>
      <c r="NWH28" s="49"/>
      <c r="NWI28" s="49"/>
      <c r="NWJ28" s="49"/>
      <c r="NWK28" s="49"/>
      <c r="NWL28" s="49"/>
      <c r="NWM28" s="49"/>
      <c r="NWN28" s="49"/>
      <c r="NWO28" s="49"/>
      <c r="NWP28" s="49"/>
      <c r="NWQ28" s="49"/>
      <c r="NWR28" s="49"/>
      <c r="NWS28" s="49"/>
      <c r="NWT28" s="49"/>
      <c r="NWU28" s="49"/>
      <c r="NWV28" s="49"/>
      <c r="NWW28" s="49"/>
      <c r="NWX28" s="49"/>
      <c r="NWY28" s="49"/>
      <c r="NWZ28" s="49"/>
      <c r="NXA28" s="49"/>
      <c r="NXB28" s="49"/>
      <c r="NXC28" s="49"/>
      <c r="NXD28" s="49"/>
      <c r="NXE28" s="49"/>
      <c r="NXF28" s="49"/>
      <c r="NXG28" s="49"/>
      <c r="NXH28" s="49"/>
      <c r="NXI28" s="49"/>
      <c r="NXJ28" s="49"/>
      <c r="NXK28" s="49"/>
      <c r="NXL28" s="49"/>
      <c r="NXM28" s="49"/>
      <c r="NXN28" s="49"/>
      <c r="NXO28" s="49"/>
      <c r="NXP28" s="49"/>
      <c r="NXQ28" s="49"/>
      <c r="NXR28" s="49"/>
      <c r="NXS28" s="49"/>
      <c r="NXT28" s="49"/>
      <c r="NXU28" s="49"/>
      <c r="NXV28" s="49"/>
      <c r="NXW28" s="49"/>
      <c r="NXX28" s="49"/>
      <c r="NXY28" s="49"/>
      <c r="NXZ28" s="49"/>
      <c r="NYA28" s="49"/>
      <c r="NYB28" s="49"/>
      <c r="NYC28" s="49"/>
      <c r="NYD28" s="49"/>
      <c r="NYE28" s="49"/>
      <c r="NYF28" s="49"/>
      <c r="NYG28" s="49"/>
      <c r="NYH28" s="49"/>
      <c r="NYI28" s="49"/>
      <c r="NYJ28" s="49"/>
      <c r="NYK28" s="49"/>
      <c r="NYL28" s="49"/>
      <c r="NYM28" s="49"/>
      <c r="NYN28" s="49"/>
      <c r="NYO28" s="49"/>
      <c r="NYP28" s="49"/>
      <c r="NYQ28" s="49"/>
      <c r="NYR28" s="49"/>
      <c r="NYS28" s="49"/>
      <c r="NYT28" s="49"/>
      <c r="NYU28" s="49"/>
      <c r="NYV28" s="49"/>
      <c r="NYW28" s="49"/>
      <c r="NYX28" s="49"/>
      <c r="NYY28" s="49"/>
      <c r="NYZ28" s="49"/>
      <c r="NZA28" s="49"/>
      <c r="NZB28" s="49"/>
      <c r="NZC28" s="49"/>
      <c r="NZD28" s="49"/>
      <c r="NZE28" s="49"/>
      <c r="NZF28" s="49"/>
      <c r="NZG28" s="49"/>
      <c r="NZH28" s="49"/>
      <c r="NZI28" s="49"/>
      <c r="NZJ28" s="49"/>
      <c r="NZK28" s="49"/>
      <c r="NZL28" s="49"/>
      <c r="NZM28" s="49"/>
      <c r="NZN28" s="49"/>
      <c r="NZO28" s="49"/>
      <c r="NZP28" s="49"/>
      <c r="NZQ28" s="49"/>
      <c r="NZR28" s="49"/>
      <c r="NZS28" s="49"/>
      <c r="NZT28" s="49"/>
      <c r="NZU28" s="49"/>
      <c r="NZV28" s="49"/>
      <c r="NZW28" s="49"/>
      <c r="NZX28" s="49"/>
      <c r="NZY28" s="49"/>
      <c r="NZZ28" s="49"/>
      <c r="OAA28" s="49"/>
      <c r="OAB28" s="49"/>
      <c r="OAC28" s="49"/>
      <c r="OAD28" s="49"/>
      <c r="OAE28" s="49"/>
      <c r="OAF28" s="49"/>
      <c r="OAG28" s="49"/>
      <c r="OAH28" s="49"/>
      <c r="OAI28" s="49"/>
      <c r="OAJ28" s="49"/>
      <c r="OAK28" s="49"/>
      <c r="OAL28" s="49"/>
      <c r="OAM28" s="49"/>
      <c r="OAN28" s="49"/>
      <c r="OAO28" s="49"/>
      <c r="OAP28" s="49"/>
      <c r="OAQ28" s="49"/>
      <c r="OAR28" s="49"/>
      <c r="OAS28" s="49"/>
      <c r="OAT28" s="49"/>
      <c r="OAU28" s="49"/>
      <c r="OAV28" s="49"/>
      <c r="OAW28" s="49"/>
      <c r="OAX28" s="49"/>
      <c r="OAY28" s="49"/>
      <c r="OAZ28" s="49"/>
      <c r="OBA28" s="49"/>
      <c r="OBB28" s="49"/>
      <c r="OBC28" s="49"/>
      <c r="OBD28" s="49"/>
      <c r="OBE28" s="49"/>
      <c r="OBF28" s="49"/>
      <c r="OBG28" s="49"/>
      <c r="OBH28" s="49"/>
      <c r="OBI28" s="49"/>
      <c r="OBJ28" s="49"/>
      <c r="OBK28" s="49"/>
      <c r="OBL28" s="49"/>
      <c r="OBM28" s="49"/>
      <c r="OBN28" s="49"/>
      <c r="OBO28" s="49"/>
      <c r="OBP28" s="49"/>
      <c r="OBQ28" s="49"/>
      <c r="OBR28" s="49"/>
      <c r="OBS28" s="49"/>
      <c r="OBT28" s="49"/>
      <c r="OBU28" s="49"/>
      <c r="OBV28" s="49"/>
      <c r="OBW28" s="49"/>
      <c r="OBX28" s="49"/>
      <c r="OBY28" s="49"/>
      <c r="OBZ28" s="49"/>
      <c r="OCA28" s="49"/>
      <c r="OCB28" s="49"/>
      <c r="OCC28" s="49"/>
      <c r="OCD28" s="49"/>
      <c r="OCE28" s="49"/>
      <c r="OCF28" s="49"/>
      <c r="OCG28" s="49"/>
      <c r="OCH28" s="49"/>
      <c r="OCI28" s="49"/>
      <c r="OCJ28" s="49"/>
      <c r="OCK28" s="49"/>
      <c r="OCL28" s="49"/>
      <c r="OCM28" s="49"/>
      <c r="OCN28" s="49"/>
      <c r="OCO28" s="49"/>
      <c r="OCP28" s="49"/>
      <c r="OCQ28" s="49"/>
      <c r="OCR28" s="49"/>
      <c r="OCS28" s="49"/>
      <c r="OCT28" s="49"/>
      <c r="OCU28" s="49"/>
      <c r="OCV28" s="49"/>
      <c r="OCW28" s="49"/>
      <c r="OCX28" s="49"/>
      <c r="OCY28" s="49"/>
      <c r="OCZ28" s="49"/>
      <c r="ODA28" s="49"/>
      <c r="ODB28" s="49"/>
      <c r="ODC28" s="49"/>
      <c r="ODD28" s="49"/>
      <c r="ODE28" s="49"/>
      <c r="ODF28" s="49"/>
      <c r="ODG28" s="49"/>
      <c r="ODH28" s="49"/>
      <c r="ODI28" s="49"/>
      <c r="ODJ28" s="49"/>
      <c r="ODK28" s="49"/>
      <c r="ODL28" s="49"/>
      <c r="ODM28" s="49"/>
      <c r="ODN28" s="49"/>
      <c r="ODO28" s="49"/>
      <c r="ODP28" s="49"/>
      <c r="ODQ28" s="49"/>
      <c r="ODR28" s="49"/>
      <c r="ODS28" s="49"/>
      <c r="ODT28" s="49"/>
      <c r="ODU28" s="49"/>
      <c r="ODV28" s="49"/>
      <c r="ODW28" s="49"/>
      <c r="ODX28" s="49"/>
      <c r="ODY28" s="49"/>
      <c r="ODZ28" s="49"/>
      <c r="OEA28" s="49"/>
      <c r="OEB28" s="49"/>
      <c r="OEC28" s="49"/>
      <c r="OED28" s="49"/>
      <c r="OEE28" s="49"/>
      <c r="OEF28" s="49"/>
      <c r="OEG28" s="49"/>
      <c r="OEH28" s="49"/>
      <c r="OEI28" s="49"/>
      <c r="OEJ28" s="49"/>
      <c r="OEK28" s="49"/>
      <c r="OEL28" s="49"/>
      <c r="OEM28" s="49"/>
      <c r="OEN28" s="49"/>
      <c r="OEO28" s="49"/>
      <c r="OEP28" s="49"/>
      <c r="OEQ28" s="49"/>
      <c r="OER28" s="49"/>
      <c r="OES28" s="49"/>
      <c r="OET28" s="49"/>
      <c r="OEU28" s="49"/>
      <c r="OEV28" s="49"/>
      <c r="OEW28" s="49"/>
      <c r="OEX28" s="49"/>
      <c r="OEY28" s="49"/>
      <c r="OEZ28" s="49"/>
      <c r="OFA28" s="49"/>
      <c r="OFB28" s="49"/>
      <c r="OFC28" s="49"/>
      <c r="OFD28" s="49"/>
      <c r="OFE28" s="49"/>
      <c r="OFF28" s="49"/>
      <c r="OFG28" s="49"/>
      <c r="OFH28" s="49"/>
      <c r="OFI28" s="49"/>
      <c r="OFJ28" s="49"/>
      <c r="OFK28" s="49"/>
      <c r="OFL28" s="49"/>
      <c r="OFM28" s="49"/>
      <c r="OFN28" s="49"/>
      <c r="OFO28" s="49"/>
      <c r="OFP28" s="49"/>
      <c r="OFQ28" s="49"/>
      <c r="OFR28" s="49"/>
      <c r="OFS28" s="49"/>
      <c r="OFT28" s="49"/>
      <c r="OFU28" s="49"/>
      <c r="OFV28" s="49"/>
      <c r="OFW28" s="49"/>
      <c r="OFX28" s="49"/>
      <c r="OFY28" s="49"/>
      <c r="OFZ28" s="49"/>
      <c r="OGA28" s="49"/>
      <c r="OGB28" s="49"/>
      <c r="OGC28" s="49"/>
      <c r="OGD28" s="49"/>
      <c r="OGE28" s="49"/>
      <c r="OGF28" s="49"/>
      <c r="OGG28" s="49"/>
      <c r="OGH28" s="49"/>
      <c r="OGI28" s="49"/>
      <c r="OGJ28" s="49"/>
      <c r="OGK28" s="49"/>
      <c r="OGL28" s="49"/>
      <c r="OGM28" s="49"/>
      <c r="OGN28" s="49"/>
      <c r="OGO28" s="49"/>
      <c r="OGP28" s="49"/>
      <c r="OGQ28" s="49"/>
      <c r="OGR28" s="49"/>
      <c r="OGS28" s="49"/>
      <c r="OGT28" s="49"/>
      <c r="OGU28" s="49"/>
      <c r="OGV28" s="49"/>
      <c r="OGW28" s="49"/>
      <c r="OGX28" s="49"/>
      <c r="OGY28" s="49"/>
      <c r="OGZ28" s="49"/>
      <c r="OHA28" s="49"/>
      <c r="OHB28" s="49"/>
      <c r="OHC28" s="49"/>
      <c r="OHD28" s="49"/>
      <c r="OHE28" s="49"/>
      <c r="OHF28" s="49"/>
      <c r="OHG28" s="49"/>
      <c r="OHH28" s="49"/>
      <c r="OHI28" s="49"/>
      <c r="OHJ28" s="49"/>
      <c r="OHK28" s="49"/>
      <c r="OHL28" s="49"/>
      <c r="OHM28" s="49"/>
      <c r="OHN28" s="49"/>
      <c r="OHO28" s="49"/>
      <c r="OHP28" s="49"/>
      <c r="OHQ28" s="49"/>
      <c r="OHR28" s="49"/>
      <c r="OHS28" s="49"/>
      <c r="OHT28" s="49"/>
      <c r="OHU28" s="49"/>
      <c r="OHV28" s="49"/>
      <c r="OHW28" s="49"/>
      <c r="OHX28" s="49"/>
      <c r="OHY28" s="49"/>
      <c r="OHZ28" s="49"/>
      <c r="OIA28" s="49"/>
      <c r="OIB28" s="49"/>
      <c r="OIC28" s="49"/>
      <c r="OID28" s="49"/>
      <c r="OIE28" s="49"/>
      <c r="OIF28" s="49"/>
      <c r="OIG28" s="49"/>
      <c r="OIH28" s="49"/>
      <c r="OII28" s="49"/>
      <c r="OIJ28" s="49"/>
      <c r="OIK28" s="49"/>
      <c r="OIL28" s="49"/>
      <c r="OIM28" s="49"/>
      <c r="OIN28" s="49"/>
      <c r="OIO28" s="49"/>
      <c r="OIP28" s="49"/>
      <c r="OIQ28" s="49"/>
      <c r="OIR28" s="49"/>
      <c r="OIS28" s="49"/>
      <c r="OIT28" s="49"/>
      <c r="OIU28" s="49"/>
      <c r="OIV28" s="49"/>
      <c r="OIW28" s="49"/>
      <c r="OIX28" s="49"/>
      <c r="OIY28" s="49"/>
      <c r="OIZ28" s="49"/>
      <c r="OJA28" s="49"/>
      <c r="OJB28" s="49"/>
      <c r="OJC28" s="49"/>
      <c r="OJD28" s="49"/>
      <c r="OJE28" s="49"/>
      <c r="OJF28" s="49"/>
      <c r="OJG28" s="49"/>
      <c r="OJH28" s="49"/>
      <c r="OJI28" s="49"/>
      <c r="OJJ28" s="49"/>
      <c r="OJK28" s="49"/>
      <c r="OJL28" s="49"/>
      <c r="OJM28" s="49"/>
      <c r="OJN28" s="49"/>
      <c r="OJO28" s="49"/>
      <c r="OJP28" s="49"/>
      <c r="OJQ28" s="49"/>
      <c r="OJR28" s="49"/>
      <c r="OJS28" s="49"/>
      <c r="OJT28" s="49"/>
      <c r="OJU28" s="49"/>
      <c r="OJV28" s="49"/>
      <c r="OJW28" s="49"/>
      <c r="OJX28" s="49"/>
      <c r="OJY28" s="49"/>
      <c r="OJZ28" s="49"/>
      <c r="OKA28" s="49"/>
      <c r="OKB28" s="49"/>
      <c r="OKC28" s="49"/>
      <c r="OKD28" s="49"/>
      <c r="OKE28" s="49"/>
      <c r="OKF28" s="49"/>
      <c r="OKG28" s="49"/>
      <c r="OKH28" s="49"/>
      <c r="OKI28" s="49"/>
      <c r="OKJ28" s="49"/>
      <c r="OKK28" s="49"/>
      <c r="OKL28" s="49"/>
      <c r="OKM28" s="49"/>
      <c r="OKN28" s="49"/>
      <c r="OKO28" s="49"/>
      <c r="OKP28" s="49"/>
      <c r="OKQ28" s="49"/>
      <c r="OKR28" s="49"/>
      <c r="OKS28" s="49"/>
      <c r="OKT28" s="49"/>
      <c r="OKU28" s="49"/>
      <c r="OKV28" s="49"/>
      <c r="OKW28" s="49"/>
      <c r="OKX28" s="49"/>
      <c r="OKY28" s="49"/>
      <c r="OKZ28" s="49"/>
      <c r="OLA28" s="49"/>
      <c r="OLB28" s="49"/>
      <c r="OLC28" s="49"/>
      <c r="OLD28" s="49"/>
      <c r="OLE28" s="49"/>
      <c r="OLF28" s="49"/>
      <c r="OLG28" s="49"/>
      <c r="OLH28" s="49"/>
      <c r="OLI28" s="49"/>
      <c r="OLJ28" s="49"/>
      <c r="OLK28" s="49"/>
      <c r="OLL28" s="49"/>
      <c r="OLM28" s="49"/>
      <c r="OLN28" s="49"/>
      <c r="OLO28" s="49"/>
      <c r="OLP28" s="49"/>
      <c r="OLQ28" s="49"/>
      <c r="OLR28" s="49"/>
      <c r="OLS28" s="49"/>
      <c r="OLT28" s="49"/>
      <c r="OLU28" s="49"/>
      <c r="OLV28" s="49"/>
      <c r="OLW28" s="49"/>
      <c r="OLX28" s="49"/>
      <c r="OLY28" s="49"/>
      <c r="OLZ28" s="49"/>
      <c r="OMA28" s="49"/>
      <c r="OMB28" s="49"/>
      <c r="OMC28" s="49"/>
      <c r="OMD28" s="49"/>
      <c r="OME28" s="49"/>
      <c r="OMF28" s="49"/>
      <c r="OMG28" s="49"/>
      <c r="OMH28" s="49"/>
      <c r="OMI28" s="49"/>
      <c r="OMJ28" s="49"/>
      <c r="OMK28" s="49"/>
      <c r="OML28" s="49"/>
      <c r="OMM28" s="49"/>
      <c r="OMN28" s="49"/>
      <c r="OMO28" s="49"/>
      <c r="OMP28" s="49"/>
      <c r="OMQ28" s="49"/>
      <c r="OMR28" s="49"/>
      <c r="OMS28" s="49"/>
      <c r="OMT28" s="49"/>
      <c r="OMU28" s="49"/>
      <c r="OMV28" s="49"/>
      <c r="OMW28" s="49"/>
      <c r="OMX28" s="49"/>
      <c r="OMY28" s="49"/>
      <c r="OMZ28" s="49"/>
      <c r="ONA28" s="49"/>
      <c r="ONB28" s="49"/>
      <c r="ONC28" s="49"/>
      <c r="OND28" s="49"/>
      <c r="ONE28" s="49"/>
      <c r="ONF28" s="49"/>
      <c r="ONG28" s="49"/>
      <c r="ONH28" s="49"/>
      <c r="ONI28" s="49"/>
      <c r="ONJ28" s="49"/>
      <c r="ONK28" s="49"/>
      <c r="ONL28" s="49"/>
      <c r="ONM28" s="49"/>
      <c r="ONN28" s="49"/>
      <c r="ONO28" s="49"/>
      <c r="ONP28" s="49"/>
      <c r="ONQ28" s="49"/>
      <c r="ONR28" s="49"/>
      <c r="ONS28" s="49"/>
      <c r="ONT28" s="49"/>
      <c r="ONU28" s="49"/>
      <c r="ONV28" s="49"/>
      <c r="ONW28" s="49"/>
      <c r="ONX28" s="49"/>
      <c r="ONY28" s="49"/>
      <c r="ONZ28" s="49"/>
      <c r="OOA28" s="49"/>
      <c r="OOB28" s="49"/>
      <c r="OOC28" s="49"/>
      <c r="OOD28" s="49"/>
      <c r="OOE28" s="49"/>
      <c r="OOF28" s="49"/>
      <c r="OOG28" s="49"/>
      <c r="OOH28" s="49"/>
      <c r="OOI28" s="49"/>
      <c r="OOJ28" s="49"/>
      <c r="OOK28" s="49"/>
      <c r="OOL28" s="49"/>
      <c r="OOM28" s="49"/>
      <c r="OON28" s="49"/>
      <c r="OOO28" s="49"/>
      <c r="OOP28" s="49"/>
      <c r="OOQ28" s="49"/>
      <c r="OOR28" s="49"/>
      <c r="OOS28" s="49"/>
      <c r="OOT28" s="49"/>
      <c r="OOU28" s="49"/>
      <c r="OOV28" s="49"/>
      <c r="OOW28" s="49"/>
      <c r="OOX28" s="49"/>
      <c r="OOY28" s="49"/>
      <c r="OOZ28" s="49"/>
      <c r="OPA28" s="49"/>
      <c r="OPB28" s="49"/>
      <c r="OPC28" s="49"/>
      <c r="OPD28" s="49"/>
      <c r="OPE28" s="49"/>
      <c r="OPF28" s="49"/>
      <c r="OPG28" s="49"/>
      <c r="OPH28" s="49"/>
      <c r="OPI28" s="49"/>
      <c r="OPJ28" s="49"/>
      <c r="OPK28" s="49"/>
      <c r="OPL28" s="49"/>
      <c r="OPM28" s="49"/>
      <c r="OPN28" s="49"/>
      <c r="OPO28" s="49"/>
      <c r="OPP28" s="49"/>
      <c r="OPQ28" s="49"/>
      <c r="OPR28" s="49"/>
      <c r="OPS28" s="49"/>
      <c r="OPT28" s="49"/>
      <c r="OPU28" s="49"/>
      <c r="OPV28" s="49"/>
      <c r="OPW28" s="49"/>
      <c r="OPX28" s="49"/>
      <c r="OPY28" s="49"/>
      <c r="OPZ28" s="49"/>
      <c r="OQA28" s="49"/>
      <c r="OQB28" s="49"/>
      <c r="OQC28" s="49"/>
      <c r="OQD28" s="49"/>
      <c r="OQE28" s="49"/>
      <c r="OQF28" s="49"/>
      <c r="OQG28" s="49"/>
      <c r="OQH28" s="49"/>
      <c r="OQI28" s="49"/>
      <c r="OQJ28" s="49"/>
      <c r="OQK28" s="49"/>
      <c r="OQL28" s="49"/>
      <c r="OQM28" s="49"/>
      <c r="OQN28" s="49"/>
      <c r="OQO28" s="49"/>
      <c r="OQP28" s="49"/>
      <c r="OQQ28" s="49"/>
      <c r="OQR28" s="49"/>
      <c r="OQS28" s="49"/>
      <c r="OQT28" s="49"/>
      <c r="OQU28" s="49"/>
      <c r="OQV28" s="49"/>
      <c r="OQW28" s="49"/>
      <c r="OQX28" s="49"/>
      <c r="OQY28" s="49"/>
      <c r="OQZ28" s="49"/>
      <c r="ORA28" s="49"/>
      <c r="ORB28" s="49"/>
      <c r="ORC28" s="49"/>
      <c r="ORD28" s="49"/>
      <c r="ORE28" s="49"/>
      <c r="ORF28" s="49"/>
      <c r="ORG28" s="49"/>
      <c r="ORH28" s="49"/>
      <c r="ORI28" s="49"/>
      <c r="ORJ28" s="49"/>
      <c r="ORK28" s="49"/>
      <c r="ORL28" s="49"/>
      <c r="ORM28" s="49"/>
      <c r="ORN28" s="49"/>
      <c r="ORO28" s="49"/>
      <c r="ORP28" s="49"/>
      <c r="ORQ28" s="49"/>
      <c r="ORR28" s="49"/>
      <c r="ORS28" s="49"/>
      <c r="ORT28" s="49"/>
      <c r="ORU28" s="49"/>
      <c r="ORV28" s="49"/>
      <c r="ORW28" s="49"/>
      <c r="ORX28" s="49"/>
      <c r="ORY28" s="49"/>
      <c r="ORZ28" s="49"/>
      <c r="OSA28" s="49"/>
      <c r="OSB28" s="49"/>
      <c r="OSC28" s="49"/>
      <c r="OSD28" s="49"/>
      <c r="OSE28" s="49"/>
      <c r="OSF28" s="49"/>
      <c r="OSG28" s="49"/>
      <c r="OSH28" s="49"/>
      <c r="OSI28" s="49"/>
      <c r="OSJ28" s="49"/>
      <c r="OSK28" s="49"/>
      <c r="OSL28" s="49"/>
      <c r="OSM28" s="49"/>
      <c r="OSN28" s="49"/>
      <c r="OSO28" s="49"/>
      <c r="OSP28" s="49"/>
      <c r="OSQ28" s="49"/>
      <c r="OSR28" s="49"/>
      <c r="OSS28" s="49"/>
      <c r="OST28" s="49"/>
      <c r="OSU28" s="49"/>
      <c r="OSV28" s="49"/>
      <c r="OSW28" s="49"/>
      <c r="OSX28" s="49"/>
      <c r="OSY28" s="49"/>
      <c r="OSZ28" s="49"/>
      <c r="OTA28" s="49"/>
      <c r="OTB28" s="49"/>
      <c r="OTC28" s="49"/>
      <c r="OTD28" s="49"/>
      <c r="OTE28" s="49"/>
      <c r="OTF28" s="49"/>
      <c r="OTG28" s="49"/>
      <c r="OTH28" s="49"/>
      <c r="OTI28" s="49"/>
      <c r="OTJ28" s="49"/>
      <c r="OTK28" s="49"/>
      <c r="OTL28" s="49"/>
      <c r="OTM28" s="49"/>
      <c r="OTN28" s="49"/>
      <c r="OTO28" s="49"/>
      <c r="OTP28" s="49"/>
      <c r="OTQ28" s="49"/>
      <c r="OTR28" s="49"/>
      <c r="OTS28" s="49"/>
      <c r="OTT28" s="49"/>
      <c r="OTU28" s="49"/>
      <c r="OTV28" s="49"/>
      <c r="OTW28" s="49"/>
      <c r="OTX28" s="49"/>
      <c r="OTY28" s="49"/>
      <c r="OTZ28" s="49"/>
      <c r="OUA28" s="49"/>
      <c r="OUB28" s="49"/>
      <c r="OUC28" s="49"/>
      <c r="OUD28" s="49"/>
      <c r="OUE28" s="49"/>
      <c r="OUF28" s="49"/>
      <c r="OUG28" s="49"/>
      <c r="OUH28" s="49"/>
      <c r="OUI28" s="49"/>
      <c r="OUJ28" s="49"/>
      <c r="OUK28" s="49"/>
      <c r="OUL28" s="49"/>
      <c r="OUM28" s="49"/>
      <c r="OUN28" s="49"/>
      <c r="OUO28" s="49"/>
      <c r="OUP28" s="49"/>
      <c r="OUQ28" s="49"/>
      <c r="OUR28" s="49"/>
      <c r="OUS28" s="49"/>
      <c r="OUT28" s="49"/>
      <c r="OUU28" s="49"/>
      <c r="OUV28" s="49"/>
      <c r="OUW28" s="49"/>
      <c r="OUX28" s="49"/>
      <c r="OUY28" s="49"/>
      <c r="OUZ28" s="49"/>
      <c r="OVA28" s="49"/>
      <c r="OVB28" s="49"/>
      <c r="OVC28" s="49"/>
      <c r="OVD28" s="49"/>
      <c r="OVE28" s="49"/>
      <c r="OVF28" s="49"/>
      <c r="OVG28" s="49"/>
      <c r="OVH28" s="49"/>
      <c r="OVI28" s="49"/>
      <c r="OVJ28" s="49"/>
      <c r="OVK28" s="49"/>
      <c r="OVL28" s="49"/>
      <c r="OVM28" s="49"/>
      <c r="OVN28" s="49"/>
      <c r="OVO28" s="49"/>
      <c r="OVP28" s="49"/>
      <c r="OVQ28" s="49"/>
      <c r="OVR28" s="49"/>
      <c r="OVS28" s="49"/>
      <c r="OVT28" s="49"/>
      <c r="OVU28" s="49"/>
      <c r="OVV28" s="49"/>
      <c r="OVW28" s="49"/>
      <c r="OVX28" s="49"/>
      <c r="OVY28" s="49"/>
      <c r="OVZ28" s="49"/>
      <c r="OWA28" s="49"/>
      <c r="OWB28" s="49"/>
      <c r="OWC28" s="49"/>
      <c r="OWD28" s="49"/>
      <c r="OWE28" s="49"/>
      <c r="OWF28" s="49"/>
      <c r="OWG28" s="49"/>
      <c r="OWH28" s="49"/>
      <c r="OWI28" s="49"/>
      <c r="OWJ28" s="49"/>
      <c r="OWK28" s="49"/>
      <c r="OWL28" s="49"/>
      <c r="OWM28" s="49"/>
      <c r="OWN28" s="49"/>
      <c r="OWO28" s="49"/>
      <c r="OWP28" s="49"/>
      <c r="OWQ28" s="49"/>
      <c r="OWR28" s="49"/>
      <c r="OWS28" s="49"/>
      <c r="OWT28" s="49"/>
      <c r="OWU28" s="49"/>
      <c r="OWV28" s="49"/>
      <c r="OWW28" s="49"/>
      <c r="OWX28" s="49"/>
      <c r="OWY28" s="49"/>
      <c r="OWZ28" s="49"/>
      <c r="OXA28" s="49"/>
      <c r="OXB28" s="49"/>
      <c r="OXC28" s="49"/>
      <c r="OXD28" s="49"/>
      <c r="OXE28" s="49"/>
      <c r="OXF28" s="49"/>
      <c r="OXG28" s="49"/>
      <c r="OXH28" s="49"/>
      <c r="OXI28" s="49"/>
      <c r="OXJ28" s="49"/>
      <c r="OXK28" s="49"/>
      <c r="OXL28" s="49"/>
      <c r="OXM28" s="49"/>
      <c r="OXN28" s="49"/>
      <c r="OXO28" s="49"/>
      <c r="OXP28" s="49"/>
      <c r="OXQ28" s="49"/>
      <c r="OXR28" s="49"/>
      <c r="OXS28" s="49"/>
      <c r="OXT28" s="49"/>
      <c r="OXU28" s="49"/>
      <c r="OXV28" s="49"/>
      <c r="OXW28" s="49"/>
      <c r="OXX28" s="49"/>
      <c r="OXY28" s="49"/>
      <c r="OXZ28" s="49"/>
      <c r="OYA28" s="49"/>
      <c r="OYB28" s="49"/>
      <c r="OYC28" s="49"/>
      <c r="OYD28" s="49"/>
      <c r="OYE28" s="49"/>
      <c r="OYF28" s="49"/>
      <c r="OYG28" s="49"/>
      <c r="OYH28" s="49"/>
      <c r="OYI28" s="49"/>
      <c r="OYJ28" s="49"/>
      <c r="OYK28" s="49"/>
      <c r="OYL28" s="49"/>
      <c r="OYM28" s="49"/>
      <c r="OYN28" s="49"/>
      <c r="OYO28" s="49"/>
      <c r="OYP28" s="49"/>
      <c r="OYQ28" s="49"/>
      <c r="OYR28" s="49"/>
      <c r="OYS28" s="49"/>
      <c r="OYT28" s="49"/>
      <c r="OYU28" s="49"/>
      <c r="OYV28" s="49"/>
      <c r="OYW28" s="49"/>
      <c r="OYX28" s="49"/>
      <c r="OYY28" s="49"/>
      <c r="OYZ28" s="49"/>
      <c r="OZA28" s="49"/>
      <c r="OZB28" s="49"/>
      <c r="OZC28" s="49"/>
      <c r="OZD28" s="49"/>
      <c r="OZE28" s="49"/>
      <c r="OZF28" s="49"/>
      <c r="OZG28" s="49"/>
      <c r="OZH28" s="49"/>
      <c r="OZI28" s="49"/>
      <c r="OZJ28" s="49"/>
      <c r="OZK28" s="49"/>
      <c r="OZL28" s="49"/>
      <c r="OZM28" s="49"/>
      <c r="OZN28" s="49"/>
      <c r="OZO28" s="49"/>
      <c r="OZP28" s="49"/>
      <c r="OZQ28" s="49"/>
      <c r="OZR28" s="49"/>
      <c r="OZS28" s="49"/>
      <c r="OZT28" s="49"/>
      <c r="OZU28" s="49"/>
      <c r="OZV28" s="49"/>
      <c r="OZW28" s="49"/>
      <c r="OZX28" s="49"/>
      <c r="OZY28" s="49"/>
      <c r="OZZ28" s="49"/>
      <c r="PAA28" s="49"/>
      <c r="PAB28" s="49"/>
      <c r="PAC28" s="49"/>
      <c r="PAD28" s="49"/>
      <c r="PAE28" s="49"/>
      <c r="PAF28" s="49"/>
      <c r="PAG28" s="49"/>
      <c r="PAH28" s="49"/>
      <c r="PAI28" s="49"/>
      <c r="PAJ28" s="49"/>
      <c r="PAK28" s="49"/>
      <c r="PAL28" s="49"/>
      <c r="PAM28" s="49"/>
      <c r="PAN28" s="49"/>
      <c r="PAO28" s="49"/>
      <c r="PAP28" s="49"/>
      <c r="PAQ28" s="49"/>
      <c r="PAR28" s="49"/>
      <c r="PAS28" s="49"/>
      <c r="PAT28" s="49"/>
      <c r="PAU28" s="49"/>
      <c r="PAV28" s="49"/>
      <c r="PAW28" s="49"/>
      <c r="PAX28" s="49"/>
      <c r="PAY28" s="49"/>
      <c r="PAZ28" s="49"/>
      <c r="PBA28" s="49"/>
      <c r="PBB28" s="49"/>
      <c r="PBC28" s="49"/>
      <c r="PBD28" s="49"/>
      <c r="PBE28" s="49"/>
      <c r="PBF28" s="49"/>
      <c r="PBG28" s="49"/>
      <c r="PBH28" s="49"/>
      <c r="PBI28" s="49"/>
      <c r="PBJ28" s="49"/>
      <c r="PBK28" s="49"/>
      <c r="PBL28" s="49"/>
      <c r="PBM28" s="49"/>
      <c r="PBN28" s="49"/>
      <c r="PBO28" s="49"/>
      <c r="PBP28" s="49"/>
      <c r="PBQ28" s="49"/>
      <c r="PBR28" s="49"/>
      <c r="PBS28" s="49"/>
      <c r="PBT28" s="49"/>
      <c r="PBU28" s="49"/>
      <c r="PBV28" s="49"/>
      <c r="PBW28" s="49"/>
      <c r="PBX28" s="49"/>
      <c r="PBY28" s="49"/>
      <c r="PBZ28" s="49"/>
      <c r="PCA28" s="49"/>
      <c r="PCB28" s="49"/>
      <c r="PCC28" s="49"/>
      <c r="PCD28" s="49"/>
      <c r="PCE28" s="49"/>
      <c r="PCF28" s="49"/>
      <c r="PCG28" s="49"/>
      <c r="PCH28" s="49"/>
      <c r="PCI28" s="49"/>
      <c r="PCJ28" s="49"/>
      <c r="PCK28" s="49"/>
      <c r="PCL28" s="49"/>
      <c r="PCM28" s="49"/>
      <c r="PCN28" s="49"/>
      <c r="PCO28" s="49"/>
      <c r="PCP28" s="49"/>
      <c r="PCQ28" s="49"/>
      <c r="PCR28" s="49"/>
      <c r="PCS28" s="49"/>
      <c r="PCT28" s="49"/>
      <c r="PCU28" s="49"/>
      <c r="PCV28" s="49"/>
      <c r="PCW28" s="49"/>
      <c r="PCX28" s="49"/>
      <c r="PCY28" s="49"/>
      <c r="PCZ28" s="49"/>
      <c r="PDA28" s="49"/>
      <c r="PDB28" s="49"/>
      <c r="PDC28" s="49"/>
      <c r="PDD28" s="49"/>
      <c r="PDE28" s="49"/>
      <c r="PDF28" s="49"/>
      <c r="PDG28" s="49"/>
      <c r="PDH28" s="49"/>
      <c r="PDI28" s="49"/>
      <c r="PDJ28" s="49"/>
      <c r="PDK28" s="49"/>
      <c r="PDL28" s="49"/>
      <c r="PDM28" s="49"/>
      <c r="PDN28" s="49"/>
      <c r="PDO28" s="49"/>
      <c r="PDP28" s="49"/>
      <c r="PDQ28" s="49"/>
      <c r="PDR28" s="49"/>
      <c r="PDS28" s="49"/>
      <c r="PDT28" s="49"/>
      <c r="PDU28" s="49"/>
      <c r="PDV28" s="49"/>
      <c r="PDW28" s="49"/>
      <c r="PDX28" s="49"/>
      <c r="PDY28" s="49"/>
      <c r="PDZ28" s="49"/>
      <c r="PEA28" s="49"/>
      <c r="PEB28" s="49"/>
      <c r="PEC28" s="49"/>
      <c r="PED28" s="49"/>
      <c r="PEE28" s="49"/>
      <c r="PEF28" s="49"/>
      <c r="PEG28" s="49"/>
      <c r="PEH28" s="49"/>
      <c r="PEI28" s="49"/>
      <c r="PEJ28" s="49"/>
      <c r="PEK28" s="49"/>
      <c r="PEL28" s="49"/>
      <c r="PEM28" s="49"/>
      <c r="PEN28" s="49"/>
      <c r="PEO28" s="49"/>
      <c r="PEP28" s="49"/>
      <c r="PEQ28" s="49"/>
      <c r="PER28" s="49"/>
      <c r="PES28" s="49"/>
      <c r="PET28" s="49"/>
      <c r="PEU28" s="49"/>
      <c r="PEV28" s="49"/>
      <c r="PEW28" s="49"/>
      <c r="PEX28" s="49"/>
      <c r="PEY28" s="49"/>
      <c r="PEZ28" s="49"/>
      <c r="PFA28" s="49"/>
      <c r="PFB28" s="49"/>
      <c r="PFC28" s="49"/>
      <c r="PFD28" s="49"/>
      <c r="PFE28" s="49"/>
      <c r="PFF28" s="49"/>
      <c r="PFG28" s="49"/>
      <c r="PFH28" s="49"/>
      <c r="PFI28" s="49"/>
      <c r="PFJ28" s="49"/>
      <c r="PFK28" s="49"/>
      <c r="PFL28" s="49"/>
      <c r="PFM28" s="49"/>
      <c r="PFN28" s="49"/>
      <c r="PFO28" s="49"/>
      <c r="PFP28" s="49"/>
      <c r="PFQ28" s="49"/>
      <c r="PFR28" s="49"/>
      <c r="PFS28" s="49"/>
      <c r="PFT28" s="49"/>
      <c r="PFU28" s="49"/>
      <c r="PFV28" s="49"/>
      <c r="PFW28" s="49"/>
      <c r="PFX28" s="49"/>
      <c r="PFY28" s="49"/>
      <c r="PFZ28" s="49"/>
      <c r="PGA28" s="49"/>
      <c r="PGB28" s="49"/>
      <c r="PGC28" s="49"/>
      <c r="PGD28" s="49"/>
      <c r="PGE28" s="49"/>
      <c r="PGF28" s="49"/>
      <c r="PGG28" s="49"/>
      <c r="PGH28" s="49"/>
      <c r="PGI28" s="49"/>
      <c r="PGJ28" s="49"/>
      <c r="PGK28" s="49"/>
      <c r="PGL28" s="49"/>
      <c r="PGM28" s="49"/>
      <c r="PGN28" s="49"/>
      <c r="PGO28" s="49"/>
      <c r="PGP28" s="49"/>
      <c r="PGQ28" s="49"/>
      <c r="PGR28" s="49"/>
      <c r="PGS28" s="49"/>
      <c r="PGT28" s="49"/>
      <c r="PGU28" s="49"/>
      <c r="PGV28" s="49"/>
      <c r="PGW28" s="49"/>
      <c r="PGX28" s="49"/>
      <c r="PGY28" s="49"/>
      <c r="PGZ28" s="49"/>
      <c r="PHA28" s="49"/>
      <c r="PHB28" s="49"/>
      <c r="PHC28" s="49"/>
      <c r="PHD28" s="49"/>
      <c r="PHE28" s="49"/>
      <c r="PHF28" s="49"/>
      <c r="PHG28" s="49"/>
      <c r="PHH28" s="49"/>
      <c r="PHI28" s="49"/>
      <c r="PHJ28" s="49"/>
      <c r="PHK28" s="49"/>
      <c r="PHL28" s="49"/>
      <c r="PHM28" s="49"/>
      <c r="PHN28" s="49"/>
      <c r="PHO28" s="49"/>
      <c r="PHP28" s="49"/>
      <c r="PHQ28" s="49"/>
      <c r="PHR28" s="49"/>
      <c r="PHS28" s="49"/>
      <c r="PHT28" s="49"/>
      <c r="PHU28" s="49"/>
      <c r="PHV28" s="49"/>
      <c r="PHW28" s="49"/>
      <c r="PHX28" s="49"/>
      <c r="PHY28" s="49"/>
      <c r="PHZ28" s="49"/>
      <c r="PIA28" s="49"/>
      <c r="PIB28" s="49"/>
      <c r="PIC28" s="49"/>
      <c r="PID28" s="49"/>
      <c r="PIE28" s="49"/>
      <c r="PIF28" s="49"/>
      <c r="PIG28" s="49"/>
      <c r="PIH28" s="49"/>
      <c r="PII28" s="49"/>
      <c r="PIJ28" s="49"/>
      <c r="PIK28" s="49"/>
      <c r="PIL28" s="49"/>
      <c r="PIM28" s="49"/>
      <c r="PIN28" s="49"/>
      <c r="PIO28" s="49"/>
      <c r="PIP28" s="49"/>
      <c r="PIQ28" s="49"/>
      <c r="PIR28" s="49"/>
      <c r="PIS28" s="49"/>
      <c r="PIT28" s="49"/>
      <c r="PIU28" s="49"/>
      <c r="PIV28" s="49"/>
      <c r="PIW28" s="49"/>
      <c r="PIX28" s="49"/>
      <c r="PIY28" s="49"/>
      <c r="PIZ28" s="49"/>
      <c r="PJA28" s="49"/>
      <c r="PJB28" s="49"/>
      <c r="PJC28" s="49"/>
      <c r="PJD28" s="49"/>
      <c r="PJE28" s="49"/>
      <c r="PJF28" s="49"/>
      <c r="PJG28" s="49"/>
      <c r="PJH28" s="49"/>
      <c r="PJI28" s="49"/>
      <c r="PJJ28" s="49"/>
      <c r="PJK28" s="49"/>
      <c r="PJL28" s="49"/>
      <c r="PJM28" s="49"/>
      <c r="PJN28" s="49"/>
      <c r="PJO28" s="49"/>
      <c r="PJP28" s="49"/>
      <c r="PJQ28" s="49"/>
      <c r="PJR28" s="49"/>
      <c r="PJS28" s="49"/>
      <c r="PJT28" s="49"/>
      <c r="PJU28" s="49"/>
      <c r="PJV28" s="49"/>
      <c r="PJW28" s="49"/>
      <c r="PJX28" s="49"/>
      <c r="PJY28" s="49"/>
      <c r="PJZ28" s="49"/>
      <c r="PKA28" s="49"/>
      <c r="PKB28" s="49"/>
      <c r="PKC28" s="49"/>
      <c r="PKD28" s="49"/>
      <c r="PKE28" s="49"/>
      <c r="PKF28" s="49"/>
      <c r="PKG28" s="49"/>
      <c r="PKH28" s="49"/>
      <c r="PKI28" s="49"/>
      <c r="PKJ28" s="49"/>
      <c r="PKK28" s="49"/>
      <c r="PKL28" s="49"/>
      <c r="PKM28" s="49"/>
      <c r="PKN28" s="49"/>
      <c r="PKO28" s="49"/>
      <c r="PKP28" s="49"/>
      <c r="PKQ28" s="49"/>
      <c r="PKR28" s="49"/>
      <c r="PKS28" s="49"/>
      <c r="PKT28" s="49"/>
      <c r="PKU28" s="49"/>
      <c r="PKV28" s="49"/>
      <c r="PKW28" s="49"/>
      <c r="PKX28" s="49"/>
      <c r="PKY28" s="49"/>
      <c r="PKZ28" s="49"/>
      <c r="PLA28" s="49"/>
      <c r="PLB28" s="49"/>
      <c r="PLC28" s="49"/>
      <c r="PLD28" s="49"/>
      <c r="PLE28" s="49"/>
      <c r="PLF28" s="49"/>
      <c r="PLG28" s="49"/>
      <c r="PLH28" s="49"/>
      <c r="PLI28" s="49"/>
      <c r="PLJ28" s="49"/>
      <c r="PLK28" s="49"/>
      <c r="PLL28" s="49"/>
      <c r="PLM28" s="49"/>
      <c r="PLN28" s="49"/>
      <c r="PLO28" s="49"/>
      <c r="PLP28" s="49"/>
      <c r="PLQ28" s="49"/>
      <c r="PLR28" s="49"/>
      <c r="PLS28" s="49"/>
      <c r="PLT28" s="49"/>
      <c r="PLU28" s="49"/>
      <c r="PLV28" s="49"/>
      <c r="PLW28" s="49"/>
      <c r="PLX28" s="49"/>
      <c r="PLY28" s="49"/>
      <c r="PLZ28" s="49"/>
      <c r="PMA28" s="49"/>
      <c r="PMB28" s="49"/>
      <c r="PMC28" s="49"/>
      <c r="PMD28" s="49"/>
      <c r="PME28" s="49"/>
      <c r="PMF28" s="49"/>
      <c r="PMG28" s="49"/>
      <c r="PMH28" s="49"/>
      <c r="PMI28" s="49"/>
      <c r="PMJ28" s="49"/>
      <c r="PMK28" s="49"/>
      <c r="PML28" s="49"/>
      <c r="PMM28" s="49"/>
      <c r="PMN28" s="49"/>
      <c r="PMO28" s="49"/>
      <c r="PMP28" s="49"/>
      <c r="PMQ28" s="49"/>
      <c r="PMR28" s="49"/>
      <c r="PMS28" s="49"/>
      <c r="PMT28" s="49"/>
      <c r="PMU28" s="49"/>
      <c r="PMV28" s="49"/>
      <c r="PMW28" s="49"/>
      <c r="PMX28" s="49"/>
      <c r="PMY28" s="49"/>
      <c r="PMZ28" s="49"/>
      <c r="PNA28" s="49"/>
      <c r="PNB28" s="49"/>
      <c r="PNC28" s="49"/>
      <c r="PND28" s="49"/>
      <c r="PNE28" s="49"/>
      <c r="PNF28" s="49"/>
      <c r="PNG28" s="49"/>
      <c r="PNH28" s="49"/>
      <c r="PNI28" s="49"/>
      <c r="PNJ28" s="49"/>
      <c r="PNK28" s="49"/>
      <c r="PNL28" s="49"/>
      <c r="PNM28" s="49"/>
      <c r="PNN28" s="49"/>
      <c r="PNO28" s="49"/>
      <c r="PNP28" s="49"/>
      <c r="PNQ28" s="49"/>
      <c r="PNR28" s="49"/>
      <c r="PNS28" s="49"/>
      <c r="PNT28" s="49"/>
      <c r="PNU28" s="49"/>
      <c r="PNV28" s="49"/>
      <c r="PNW28" s="49"/>
      <c r="PNX28" s="49"/>
      <c r="PNY28" s="49"/>
      <c r="PNZ28" s="49"/>
      <c r="POA28" s="49"/>
      <c r="POB28" s="49"/>
      <c r="POC28" s="49"/>
      <c r="POD28" s="49"/>
      <c r="POE28" s="49"/>
      <c r="POF28" s="49"/>
      <c r="POG28" s="49"/>
      <c r="POH28" s="49"/>
      <c r="POI28" s="49"/>
      <c r="POJ28" s="49"/>
      <c r="POK28" s="49"/>
      <c r="POL28" s="49"/>
      <c r="POM28" s="49"/>
      <c r="PON28" s="49"/>
      <c r="POO28" s="49"/>
      <c r="POP28" s="49"/>
      <c r="POQ28" s="49"/>
      <c r="POR28" s="49"/>
      <c r="POS28" s="49"/>
      <c r="POT28" s="49"/>
      <c r="POU28" s="49"/>
      <c r="POV28" s="49"/>
      <c r="POW28" s="49"/>
      <c r="POX28" s="49"/>
      <c r="POY28" s="49"/>
      <c r="POZ28" s="49"/>
      <c r="PPA28" s="49"/>
      <c r="PPB28" s="49"/>
      <c r="PPC28" s="49"/>
      <c r="PPD28" s="49"/>
      <c r="PPE28" s="49"/>
      <c r="PPF28" s="49"/>
      <c r="PPG28" s="49"/>
      <c r="PPH28" s="49"/>
      <c r="PPI28" s="49"/>
      <c r="PPJ28" s="49"/>
      <c r="PPK28" s="49"/>
      <c r="PPL28" s="49"/>
      <c r="PPM28" s="49"/>
      <c r="PPN28" s="49"/>
      <c r="PPO28" s="49"/>
      <c r="PPP28" s="49"/>
      <c r="PPQ28" s="49"/>
      <c r="PPR28" s="49"/>
      <c r="PPS28" s="49"/>
      <c r="PPT28" s="49"/>
      <c r="PPU28" s="49"/>
      <c r="PPV28" s="49"/>
      <c r="PPW28" s="49"/>
      <c r="PPX28" s="49"/>
      <c r="PPY28" s="49"/>
      <c r="PPZ28" s="49"/>
      <c r="PQA28" s="49"/>
      <c r="PQB28" s="49"/>
      <c r="PQC28" s="49"/>
      <c r="PQD28" s="49"/>
      <c r="PQE28" s="49"/>
      <c r="PQF28" s="49"/>
      <c r="PQG28" s="49"/>
      <c r="PQH28" s="49"/>
      <c r="PQI28" s="49"/>
      <c r="PQJ28" s="49"/>
      <c r="PQK28" s="49"/>
      <c r="PQL28" s="49"/>
      <c r="PQM28" s="49"/>
      <c r="PQN28" s="49"/>
      <c r="PQO28" s="49"/>
      <c r="PQP28" s="49"/>
      <c r="PQQ28" s="49"/>
      <c r="PQR28" s="49"/>
      <c r="PQS28" s="49"/>
      <c r="PQT28" s="49"/>
      <c r="PQU28" s="49"/>
      <c r="PQV28" s="49"/>
      <c r="PQW28" s="49"/>
      <c r="PQX28" s="49"/>
      <c r="PQY28" s="49"/>
      <c r="PQZ28" s="49"/>
      <c r="PRA28" s="49"/>
      <c r="PRB28" s="49"/>
      <c r="PRC28" s="49"/>
      <c r="PRD28" s="49"/>
      <c r="PRE28" s="49"/>
      <c r="PRF28" s="49"/>
      <c r="PRG28" s="49"/>
      <c r="PRH28" s="49"/>
      <c r="PRI28" s="49"/>
      <c r="PRJ28" s="49"/>
      <c r="PRK28" s="49"/>
      <c r="PRL28" s="49"/>
      <c r="PRM28" s="49"/>
      <c r="PRN28" s="49"/>
      <c r="PRO28" s="49"/>
      <c r="PRP28" s="49"/>
      <c r="PRQ28" s="49"/>
      <c r="PRR28" s="49"/>
      <c r="PRS28" s="49"/>
      <c r="PRT28" s="49"/>
      <c r="PRU28" s="49"/>
      <c r="PRV28" s="49"/>
      <c r="PRW28" s="49"/>
      <c r="PRX28" s="49"/>
      <c r="PRY28" s="49"/>
      <c r="PRZ28" s="49"/>
      <c r="PSA28" s="49"/>
      <c r="PSB28" s="49"/>
      <c r="PSC28" s="49"/>
      <c r="PSD28" s="49"/>
      <c r="PSE28" s="49"/>
      <c r="PSF28" s="49"/>
      <c r="PSG28" s="49"/>
      <c r="PSH28" s="49"/>
      <c r="PSI28" s="49"/>
      <c r="PSJ28" s="49"/>
      <c r="PSK28" s="49"/>
      <c r="PSL28" s="49"/>
      <c r="PSM28" s="49"/>
      <c r="PSN28" s="49"/>
      <c r="PSO28" s="49"/>
      <c r="PSP28" s="49"/>
      <c r="PSQ28" s="49"/>
      <c r="PSR28" s="49"/>
      <c r="PSS28" s="49"/>
      <c r="PST28" s="49"/>
      <c r="PSU28" s="49"/>
      <c r="PSV28" s="49"/>
      <c r="PSW28" s="49"/>
      <c r="PSX28" s="49"/>
      <c r="PSY28" s="49"/>
      <c r="PSZ28" s="49"/>
      <c r="PTA28" s="49"/>
      <c r="PTB28" s="49"/>
      <c r="PTC28" s="49"/>
      <c r="PTD28" s="49"/>
      <c r="PTE28" s="49"/>
      <c r="PTF28" s="49"/>
      <c r="PTG28" s="49"/>
      <c r="PTH28" s="49"/>
      <c r="PTI28" s="49"/>
      <c r="PTJ28" s="49"/>
      <c r="PTK28" s="49"/>
      <c r="PTL28" s="49"/>
      <c r="PTM28" s="49"/>
      <c r="PTN28" s="49"/>
      <c r="PTO28" s="49"/>
      <c r="PTP28" s="49"/>
      <c r="PTQ28" s="49"/>
      <c r="PTR28" s="49"/>
      <c r="PTS28" s="49"/>
      <c r="PTT28" s="49"/>
      <c r="PTU28" s="49"/>
      <c r="PTV28" s="49"/>
      <c r="PTW28" s="49"/>
      <c r="PTX28" s="49"/>
      <c r="PTY28" s="49"/>
      <c r="PTZ28" s="49"/>
      <c r="PUA28" s="49"/>
      <c r="PUB28" s="49"/>
      <c r="PUC28" s="49"/>
      <c r="PUD28" s="49"/>
      <c r="PUE28" s="49"/>
      <c r="PUF28" s="49"/>
      <c r="PUG28" s="49"/>
      <c r="PUH28" s="49"/>
      <c r="PUI28" s="49"/>
      <c r="PUJ28" s="49"/>
      <c r="PUK28" s="49"/>
      <c r="PUL28" s="49"/>
      <c r="PUM28" s="49"/>
      <c r="PUN28" s="49"/>
      <c r="PUO28" s="49"/>
      <c r="PUP28" s="49"/>
      <c r="PUQ28" s="49"/>
      <c r="PUR28" s="49"/>
      <c r="PUS28" s="49"/>
      <c r="PUT28" s="49"/>
      <c r="PUU28" s="49"/>
      <c r="PUV28" s="49"/>
      <c r="PUW28" s="49"/>
      <c r="PUX28" s="49"/>
      <c r="PUY28" s="49"/>
      <c r="PUZ28" s="49"/>
      <c r="PVA28" s="49"/>
      <c r="PVB28" s="49"/>
      <c r="PVC28" s="49"/>
      <c r="PVD28" s="49"/>
      <c r="PVE28" s="49"/>
      <c r="PVF28" s="49"/>
      <c r="PVG28" s="49"/>
      <c r="PVH28" s="49"/>
      <c r="PVI28" s="49"/>
      <c r="PVJ28" s="49"/>
      <c r="PVK28" s="49"/>
      <c r="PVL28" s="49"/>
      <c r="PVM28" s="49"/>
      <c r="PVN28" s="49"/>
      <c r="PVO28" s="49"/>
      <c r="PVP28" s="49"/>
      <c r="PVQ28" s="49"/>
      <c r="PVR28" s="49"/>
      <c r="PVS28" s="49"/>
      <c r="PVT28" s="49"/>
      <c r="PVU28" s="49"/>
      <c r="PVV28" s="49"/>
      <c r="PVW28" s="49"/>
      <c r="PVX28" s="49"/>
      <c r="PVY28" s="49"/>
      <c r="PVZ28" s="49"/>
      <c r="PWA28" s="49"/>
      <c r="PWB28" s="49"/>
      <c r="PWC28" s="49"/>
      <c r="PWD28" s="49"/>
      <c r="PWE28" s="49"/>
      <c r="PWF28" s="49"/>
      <c r="PWG28" s="49"/>
      <c r="PWH28" s="49"/>
      <c r="PWI28" s="49"/>
      <c r="PWJ28" s="49"/>
      <c r="PWK28" s="49"/>
      <c r="PWL28" s="49"/>
      <c r="PWM28" s="49"/>
      <c r="PWN28" s="49"/>
      <c r="PWO28" s="49"/>
      <c r="PWP28" s="49"/>
      <c r="PWQ28" s="49"/>
      <c r="PWR28" s="49"/>
      <c r="PWS28" s="49"/>
      <c r="PWT28" s="49"/>
      <c r="PWU28" s="49"/>
      <c r="PWV28" s="49"/>
      <c r="PWW28" s="49"/>
      <c r="PWX28" s="49"/>
      <c r="PWY28" s="49"/>
      <c r="PWZ28" s="49"/>
      <c r="PXA28" s="49"/>
      <c r="PXB28" s="49"/>
      <c r="PXC28" s="49"/>
      <c r="PXD28" s="49"/>
      <c r="PXE28" s="49"/>
      <c r="PXF28" s="49"/>
      <c r="PXG28" s="49"/>
      <c r="PXH28" s="49"/>
      <c r="PXI28" s="49"/>
      <c r="PXJ28" s="49"/>
      <c r="PXK28" s="49"/>
      <c r="PXL28" s="49"/>
      <c r="PXM28" s="49"/>
      <c r="PXN28" s="49"/>
      <c r="PXO28" s="49"/>
      <c r="PXP28" s="49"/>
      <c r="PXQ28" s="49"/>
      <c r="PXR28" s="49"/>
      <c r="PXS28" s="49"/>
      <c r="PXT28" s="49"/>
      <c r="PXU28" s="49"/>
      <c r="PXV28" s="49"/>
      <c r="PXW28" s="49"/>
      <c r="PXX28" s="49"/>
      <c r="PXY28" s="49"/>
      <c r="PXZ28" s="49"/>
      <c r="PYA28" s="49"/>
      <c r="PYB28" s="49"/>
      <c r="PYC28" s="49"/>
      <c r="PYD28" s="49"/>
      <c r="PYE28" s="49"/>
      <c r="PYF28" s="49"/>
      <c r="PYG28" s="49"/>
      <c r="PYH28" s="49"/>
      <c r="PYI28" s="49"/>
      <c r="PYJ28" s="49"/>
      <c r="PYK28" s="49"/>
      <c r="PYL28" s="49"/>
      <c r="PYM28" s="49"/>
      <c r="PYN28" s="49"/>
      <c r="PYO28" s="49"/>
      <c r="PYP28" s="49"/>
      <c r="PYQ28" s="49"/>
      <c r="PYR28" s="49"/>
      <c r="PYS28" s="49"/>
      <c r="PYT28" s="49"/>
      <c r="PYU28" s="49"/>
      <c r="PYV28" s="49"/>
      <c r="PYW28" s="49"/>
      <c r="PYX28" s="49"/>
      <c r="PYY28" s="49"/>
      <c r="PYZ28" s="49"/>
      <c r="PZA28" s="49"/>
      <c r="PZB28" s="49"/>
      <c r="PZC28" s="49"/>
      <c r="PZD28" s="49"/>
      <c r="PZE28" s="49"/>
      <c r="PZF28" s="49"/>
      <c r="PZG28" s="49"/>
      <c r="PZH28" s="49"/>
      <c r="PZI28" s="49"/>
      <c r="PZJ28" s="49"/>
      <c r="PZK28" s="49"/>
      <c r="PZL28" s="49"/>
      <c r="PZM28" s="49"/>
      <c r="PZN28" s="49"/>
      <c r="PZO28" s="49"/>
      <c r="PZP28" s="49"/>
      <c r="PZQ28" s="49"/>
      <c r="PZR28" s="49"/>
      <c r="PZS28" s="49"/>
      <c r="PZT28" s="49"/>
      <c r="PZU28" s="49"/>
      <c r="PZV28" s="49"/>
      <c r="PZW28" s="49"/>
      <c r="PZX28" s="49"/>
      <c r="PZY28" s="49"/>
      <c r="PZZ28" s="49"/>
      <c r="QAA28" s="49"/>
      <c r="QAB28" s="49"/>
      <c r="QAC28" s="49"/>
      <c r="QAD28" s="49"/>
      <c r="QAE28" s="49"/>
      <c r="QAF28" s="49"/>
      <c r="QAG28" s="49"/>
      <c r="QAH28" s="49"/>
      <c r="QAI28" s="49"/>
      <c r="QAJ28" s="49"/>
      <c r="QAK28" s="49"/>
      <c r="QAL28" s="49"/>
      <c r="QAM28" s="49"/>
      <c r="QAN28" s="49"/>
      <c r="QAO28" s="49"/>
      <c r="QAP28" s="49"/>
      <c r="QAQ28" s="49"/>
      <c r="QAR28" s="49"/>
      <c r="QAS28" s="49"/>
      <c r="QAT28" s="49"/>
      <c r="QAU28" s="49"/>
      <c r="QAV28" s="49"/>
      <c r="QAW28" s="49"/>
      <c r="QAX28" s="49"/>
      <c r="QAY28" s="49"/>
      <c r="QAZ28" s="49"/>
      <c r="QBA28" s="49"/>
      <c r="QBB28" s="49"/>
      <c r="QBC28" s="49"/>
      <c r="QBD28" s="49"/>
      <c r="QBE28" s="49"/>
      <c r="QBF28" s="49"/>
      <c r="QBG28" s="49"/>
      <c r="QBH28" s="49"/>
      <c r="QBI28" s="49"/>
      <c r="QBJ28" s="49"/>
      <c r="QBK28" s="49"/>
      <c r="QBL28" s="49"/>
      <c r="QBM28" s="49"/>
      <c r="QBN28" s="49"/>
      <c r="QBO28" s="49"/>
      <c r="QBP28" s="49"/>
      <c r="QBQ28" s="49"/>
      <c r="QBR28" s="49"/>
      <c r="QBS28" s="49"/>
      <c r="QBT28" s="49"/>
      <c r="QBU28" s="49"/>
      <c r="QBV28" s="49"/>
      <c r="QBW28" s="49"/>
      <c r="QBX28" s="49"/>
      <c r="QBY28" s="49"/>
      <c r="QBZ28" s="49"/>
      <c r="QCA28" s="49"/>
      <c r="QCB28" s="49"/>
      <c r="QCC28" s="49"/>
      <c r="QCD28" s="49"/>
      <c r="QCE28" s="49"/>
      <c r="QCF28" s="49"/>
      <c r="QCG28" s="49"/>
      <c r="QCH28" s="49"/>
      <c r="QCI28" s="49"/>
      <c r="QCJ28" s="49"/>
      <c r="QCK28" s="49"/>
      <c r="QCL28" s="49"/>
      <c r="QCM28" s="49"/>
      <c r="QCN28" s="49"/>
      <c r="QCO28" s="49"/>
      <c r="QCP28" s="49"/>
      <c r="QCQ28" s="49"/>
      <c r="QCR28" s="49"/>
      <c r="QCS28" s="49"/>
      <c r="QCT28" s="49"/>
      <c r="QCU28" s="49"/>
      <c r="QCV28" s="49"/>
      <c r="QCW28" s="49"/>
      <c r="QCX28" s="49"/>
      <c r="QCY28" s="49"/>
      <c r="QCZ28" s="49"/>
      <c r="QDA28" s="49"/>
      <c r="QDB28" s="49"/>
      <c r="QDC28" s="49"/>
      <c r="QDD28" s="49"/>
      <c r="QDE28" s="49"/>
      <c r="QDF28" s="49"/>
      <c r="QDG28" s="49"/>
      <c r="QDH28" s="49"/>
      <c r="QDI28" s="49"/>
      <c r="QDJ28" s="49"/>
      <c r="QDK28" s="49"/>
      <c r="QDL28" s="49"/>
      <c r="QDM28" s="49"/>
      <c r="QDN28" s="49"/>
      <c r="QDO28" s="49"/>
      <c r="QDP28" s="49"/>
      <c r="QDQ28" s="49"/>
      <c r="QDR28" s="49"/>
      <c r="QDS28" s="49"/>
      <c r="QDT28" s="49"/>
      <c r="QDU28" s="49"/>
      <c r="QDV28" s="49"/>
      <c r="QDW28" s="49"/>
      <c r="QDX28" s="49"/>
      <c r="QDY28" s="49"/>
      <c r="QDZ28" s="49"/>
      <c r="QEA28" s="49"/>
      <c r="QEB28" s="49"/>
      <c r="QEC28" s="49"/>
      <c r="QED28" s="49"/>
      <c r="QEE28" s="49"/>
      <c r="QEF28" s="49"/>
      <c r="QEG28" s="49"/>
      <c r="QEH28" s="49"/>
      <c r="QEI28" s="49"/>
      <c r="QEJ28" s="49"/>
      <c r="QEK28" s="49"/>
      <c r="QEL28" s="49"/>
      <c r="QEM28" s="49"/>
      <c r="QEN28" s="49"/>
      <c r="QEO28" s="49"/>
      <c r="QEP28" s="49"/>
      <c r="QEQ28" s="49"/>
      <c r="QER28" s="49"/>
      <c r="QES28" s="49"/>
      <c r="QET28" s="49"/>
      <c r="QEU28" s="49"/>
      <c r="QEV28" s="49"/>
      <c r="QEW28" s="49"/>
      <c r="QEX28" s="49"/>
      <c r="QEY28" s="49"/>
      <c r="QEZ28" s="49"/>
      <c r="QFA28" s="49"/>
      <c r="QFB28" s="49"/>
      <c r="QFC28" s="49"/>
      <c r="QFD28" s="49"/>
      <c r="QFE28" s="49"/>
      <c r="QFF28" s="49"/>
      <c r="QFG28" s="49"/>
      <c r="QFH28" s="49"/>
      <c r="QFI28" s="49"/>
      <c r="QFJ28" s="49"/>
      <c r="QFK28" s="49"/>
      <c r="QFL28" s="49"/>
      <c r="QFM28" s="49"/>
      <c r="QFN28" s="49"/>
      <c r="QFO28" s="49"/>
      <c r="QFP28" s="49"/>
      <c r="QFQ28" s="49"/>
      <c r="QFR28" s="49"/>
      <c r="QFS28" s="49"/>
      <c r="QFT28" s="49"/>
      <c r="QFU28" s="49"/>
      <c r="QFV28" s="49"/>
      <c r="QFW28" s="49"/>
      <c r="QFX28" s="49"/>
      <c r="QFY28" s="49"/>
      <c r="QFZ28" s="49"/>
      <c r="QGA28" s="49"/>
      <c r="QGB28" s="49"/>
      <c r="QGC28" s="49"/>
      <c r="QGD28" s="49"/>
      <c r="QGE28" s="49"/>
      <c r="QGF28" s="49"/>
      <c r="QGG28" s="49"/>
      <c r="QGH28" s="49"/>
      <c r="QGI28" s="49"/>
      <c r="QGJ28" s="49"/>
      <c r="QGK28" s="49"/>
      <c r="QGL28" s="49"/>
      <c r="QGM28" s="49"/>
      <c r="QGN28" s="49"/>
      <c r="QGO28" s="49"/>
      <c r="QGP28" s="49"/>
      <c r="QGQ28" s="49"/>
      <c r="QGR28" s="49"/>
      <c r="QGS28" s="49"/>
      <c r="QGT28" s="49"/>
      <c r="QGU28" s="49"/>
      <c r="QGV28" s="49"/>
      <c r="QGW28" s="49"/>
      <c r="QGX28" s="49"/>
      <c r="QGY28" s="49"/>
      <c r="QGZ28" s="49"/>
      <c r="QHA28" s="49"/>
      <c r="QHB28" s="49"/>
      <c r="QHC28" s="49"/>
      <c r="QHD28" s="49"/>
      <c r="QHE28" s="49"/>
      <c r="QHF28" s="49"/>
      <c r="QHG28" s="49"/>
      <c r="QHH28" s="49"/>
      <c r="QHI28" s="49"/>
      <c r="QHJ28" s="49"/>
      <c r="QHK28" s="49"/>
      <c r="QHL28" s="49"/>
      <c r="QHM28" s="49"/>
      <c r="QHN28" s="49"/>
      <c r="QHO28" s="49"/>
      <c r="QHP28" s="49"/>
      <c r="QHQ28" s="49"/>
      <c r="QHR28" s="49"/>
      <c r="QHS28" s="49"/>
      <c r="QHT28" s="49"/>
      <c r="QHU28" s="49"/>
      <c r="QHV28" s="49"/>
      <c r="QHW28" s="49"/>
      <c r="QHX28" s="49"/>
      <c r="QHY28" s="49"/>
      <c r="QHZ28" s="49"/>
      <c r="QIA28" s="49"/>
      <c r="QIB28" s="49"/>
      <c r="QIC28" s="49"/>
      <c r="QID28" s="49"/>
      <c r="QIE28" s="49"/>
      <c r="QIF28" s="49"/>
      <c r="QIG28" s="49"/>
      <c r="QIH28" s="49"/>
      <c r="QII28" s="49"/>
      <c r="QIJ28" s="49"/>
      <c r="QIK28" s="49"/>
      <c r="QIL28" s="49"/>
      <c r="QIM28" s="49"/>
      <c r="QIN28" s="49"/>
      <c r="QIO28" s="49"/>
      <c r="QIP28" s="49"/>
      <c r="QIQ28" s="49"/>
      <c r="QIR28" s="49"/>
      <c r="QIS28" s="49"/>
      <c r="QIT28" s="49"/>
      <c r="QIU28" s="49"/>
      <c r="QIV28" s="49"/>
      <c r="QIW28" s="49"/>
      <c r="QIX28" s="49"/>
      <c r="QIY28" s="49"/>
      <c r="QIZ28" s="49"/>
      <c r="QJA28" s="49"/>
      <c r="QJB28" s="49"/>
      <c r="QJC28" s="49"/>
      <c r="QJD28" s="49"/>
      <c r="QJE28" s="49"/>
      <c r="QJF28" s="49"/>
      <c r="QJG28" s="49"/>
      <c r="QJH28" s="49"/>
      <c r="QJI28" s="49"/>
      <c r="QJJ28" s="49"/>
      <c r="QJK28" s="49"/>
      <c r="QJL28" s="49"/>
      <c r="QJM28" s="49"/>
      <c r="QJN28" s="49"/>
      <c r="QJO28" s="49"/>
      <c r="QJP28" s="49"/>
      <c r="QJQ28" s="49"/>
      <c r="QJR28" s="49"/>
      <c r="QJS28" s="49"/>
      <c r="QJT28" s="49"/>
      <c r="QJU28" s="49"/>
      <c r="QJV28" s="49"/>
      <c r="QJW28" s="49"/>
      <c r="QJX28" s="49"/>
      <c r="QJY28" s="49"/>
      <c r="QJZ28" s="49"/>
      <c r="QKA28" s="49"/>
      <c r="QKB28" s="49"/>
      <c r="QKC28" s="49"/>
      <c r="QKD28" s="49"/>
      <c r="QKE28" s="49"/>
      <c r="QKF28" s="49"/>
      <c r="QKG28" s="49"/>
      <c r="QKH28" s="49"/>
      <c r="QKI28" s="49"/>
      <c r="QKJ28" s="49"/>
      <c r="QKK28" s="49"/>
      <c r="QKL28" s="49"/>
      <c r="QKM28" s="49"/>
      <c r="QKN28" s="49"/>
      <c r="QKO28" s="49"/>
      <c r="QKP28" s="49"/>
      <c r="QKQ28" s="49"/>
      <c r="QKR28" s="49"/>
      <c r="QKS28" s="49"/>
      <c r="QKT28" s="49"/>
      <c r="QKU28" s="49"/>
      <c r="QKV28" s="49"/>
      <c r="QKW28" s="49"/>
      <c r="QKX28" s="49"/>
      <c r="QKY28" s="49"/>
      <c r="QKZ28" s="49"/>
      <c r="QLA28" s="49"/>
      <c r="QLB28" s="49"/>
      <c r="QLC28" s="49"/>
      <c r="QLD28" s="49"/>
      <c r="QLE28" s="49"/>
      <c r="QLF28" s="49"/>
      <c r="QLG28" s="49"/>
      <c r="QLH28" s="49"/>
      <c r="QLI28" s="49"/>
      <c r="QLJ28" s="49"/>
      <c r="QLK28" s="49"/>
      <c r="QLL28" s="49"/>
      <c r="QLM28" s="49"/>
      <c r="QLN28" s="49"/>
      <c r="QLO28" s="49"/>
      <c r="QLP28" s="49"/>
      <c r="QLQ28" s="49"/>
      <c r="QLR28" s="49"/>
      <c r="QLS28" s="49"/>
      <c r="QLT28" s="49"/>
      <c r="QLU28" s="49"/>
      <c r="QLV28" s="49"/>
      <c r="QLW28" s="49"/>
      <c r="QLX28" s="49"/>
      <c r="QLY28" s="49"/>
      <c r="QLZ28" s="49"/>
      <c r="QMA28" s="49"/>
      <c r="QMB28" s="49"/>
      <c r="QMC28" s="49"/>
      <c r="QMD28" s="49"/>
      <c r="QME28" s="49"/>
      <c r="QMF28" s="49"/>
      <c r="QMG28" s="49"/>
      <c r="QMH28" s="49"/>
      <c r="QMI28" s="49"/>
      <c r="QMJ28" s="49"/>
      <c r="QMK28" s="49"/>
      <c r="QML28" s="49"/>
      <c r="QMM28" s="49"/>
      <c r="QMN28" s="49"/>
      <c r="QMO28" s="49"/>
      <c r="QMP28" s="49"/>
      <c r="QMQ28" s="49"/>
      <c r="QMR28" s="49"/>
      <c r="QMS28" s="49"/>
      <c r="QMT28" s="49"/>
      <c r="QMU28" s="49"/>
      <c r="QMV28" s="49"/>
      <c r="QMW28" s="49"/>
      <c r="QMX28" s="49"/>
      <c r="QMY28" s="49"/>
      <c r="QMZ28" s="49"/>
      <c r="QNA28" s="49"/>
      <c r="QNB28" s="49"/>
      <c r="QNC28" s="49"/>
      <c r="QND28" s="49"/>
      <c r="QNE28" s="49"/>
      <c r="QNF28" s="49"/>
      <c r="QNG28" s="49"/>
      <c r="QNH28" s="49"/>
      <c r="QNI28" s="49"/>
      <c r="QNJ28" s="49"/>
      <c r="QNK28" s="49"/>
      <c r="QNL28" s="49"/>
      <c r="QNM28" s="49"/>
      <c r="QNN28" s="49"/>
      <c r="QNO28" s="49"/>
      <c r="QNP28" s="49"/>
      <c r="QNQ28" s="49"/>
      <c r="QNR28" s="49"/>
      <c r="QNS28" s="49"/>
      <c r="QNT28" s="49"/>
      <c r="QNU28" s="49"/>
      <c r="QNV28" s="49"/>
      <c r="QNW28" s="49"/>
      <c r="QNX28" s="49"/>
      <c r="QNY28" s="49"/>
      <c r="QNZ28" s="49"/>
      <c r="QOA28" s="49"/>
      <c r="QOB28" s="49"/>
      <c r="QOC28" s="49"/>
      <c r="QOD28" s="49"/>
      <c r="QOE28" s="49"/>
      <c r="QOF28" s="49"/>
      <c r="QOG28" s="49"/>
      <c r="QOH28" s="49"/>
      <c r="QOI28" s="49"/>
      <c r="QOJ28" s="49"/>
      <c r="QOK28" s="49"/>
      <c r="QOL28" s="49"/>
      <c r="QOM28" s="49"/>
      <c r="QON28" s="49"/>
      <c r="QOO28" s="49"/>
      <c r="QOP28" s="49"/>
      <c r="QOQ28" s="49"/>
      <c r="QOR28" s="49"/>
      <c r="QOS28" s="49"/>
      <c r="QOT28" s="49"/>
      <c r="QOU28" s="49"/>
      <c r="QOV28" s="49"/>
      <c r="QOW28" s="49"/>
      <c r="QOX28" s="49"/>
      <c r="QOY28" s="49"/>
      <c r="QOZ28" s="49"/>
      <c r="QPA28" s="49"/>
      <c r="QPB28" s="49"/>
      <c r="QPC28" s="49"/>
      <c r="QPD28" s="49"/>
      <c r="QPE28" s="49"/>
      <c r="QPF28" s="49"/>
      <c r="QPG28" s="49"/>
      <c r="QPH28" s="49"/>
      <c r="QPI28" s="49"/>
      <c r="QPJ28" s="49"/>
      <c r="QPK28" s="49"/>
      <c r="QPL28" s="49"/>
      <c r="QPM28" s="49"/>
      <c r="QPN28" s="49"/>
      <c r="QPO28" s="49"/>
      <c r="QPP28" s="49"/>
      <c r="QPQ28" s="49"/>
      <c r="QPR28" s="49"/>
      <c r="QPS28" s="49"/>
      <c r="QPT28" s="49"/>
      <c r="QPU28" s="49"/>
      <c r="QPV28" s="49"/>
      <c r="QPW28" s="49"/>
      <c r="QPX28" s="49"/>
      <c r="QPY28" s="49"/>
      <c r="QPZ28" s="49"/>
      <c r="QQA28" s="49"/>
      <c r="QQB28" s="49"/>
      <c r="QQC28" s="49"/>
      <c r="QQD28" s="49"/>
      <c r="QQE28" s="49"/>
      <c r="QQF28" s="49"/>
      <c r="QQG28" s="49"/>
      <c r="QQH28" s="49"/>
      <c r="QQI28" s="49"/>
      <c r="QQJ28" s="49"/>
      <c r="QQK28" s="49"/>
      <c r="QQL28" s="49"/>
      <c r="QQM28" s="49"/>
      <c r="QQN28" s="49"/>
      <c r="QQO28" s="49"/>
      <c r="QQP28" s="49"/>
      <c r="QQQ28" s="49"/>
      <c r="QQR28" s="49"/>
      <c r="QQS28" s="49"/>
      <c r="QQT28" s="49"/>
      <c r="QQU28" s="49"/>
      <c r="QQV28" s="49"/>
      <c r="QQW28" s="49"/>
      <c r="QQX28" s="49"/>
      <c r="QQY28" s="49"/>
      <c r="QQZ28" s="49"/>
      <c r="QRA28" s="49"/>
      <c r="QRB28" s="49"/>
      <c r="QRC28" s="49"/>
      <c r="QRD28" s="49"/>
      <c r="QRE28" s="49"/>
      <c r="QRF28" s="49"/>
      <c r="QRG28" s="49"/>
      <c r="QRH28" s="49"/>
      <c r="QRI28" s="49"/>
      <c r="QRJ28" s="49"/>
      <c r="QRK28" s="49"/>
      <c r="QRL28" s="49"/>
      <c r="QRM28" s="49"/>
      <c r="QRN28" s="49"/>
      <c r="QRO28" s="49"/>
      <c r="QRP28" s="49"/>
      <c r="QRQ28" s="49"/>
      <c r="QRR28" s="49"/>
      <c r="QRS28" s="49"/>
      <c r="QRT28" s="49"/>
      <c r="QRU28" s="49"/>
      <c r="QRV28" s="49"/>
      <c r="QRW28" s="49"/>
      <c r="QRX28" s="49"/>
      <c r="QRY28" s="49"/>
      <c r="QRZ28" s="49"/>
      <c r="QSA28" s="49"/>
      <c r="QSB28" s="49"/>
      <c r="QSC28" s="49"/>
      <c r="QSD28" s="49"/>
      <c r="QSE28" s="49"/>
      <c r="QSF28" s="49"/>
      <c r="QSG28" s="49"/>
      <c r="QSH28" s="49"/>
      <c r="QSI28" s="49"/>
      <c r="QSJ28" s="49"/>
      <c r="QSK28" s="49"/>
      <c r="QSL28" s="49"/>
      <c r="QSM28" s="49"/>
      <c r="QSN28" s="49"/>
      <c r="QSO28" s="49"/>
      <c r="QSP28" s="49"/>
      <c r="QSQ28" s="49"/>
      <c r="QSR28" s="49"/>
      <c r="QSS28" s="49"/>
      <c r="QST28" s="49"/>
      <c r="QSU28" s="49"/>
      <c r="QSV28" s="49"/>
      <c r="QSW28" s="49"/>
      <c r="QSX28" s="49"/>
      <c r="QSY28" s="49"/>
      <c r="QSZ28" s="49"/>
      <c r="QTA28" s="49"/>
      <c r="QTB28" s="49"/>
      <c r="QTC28" s="49"/>
      <c r="QTD28" s="49"/>
      <c r="QTE28" s="49"/>
      <c r="QTF28" s="49"/>
      <c r="QTG28" s="49"/>
      <c r="QTH28" s="49"/>
      <c r="QTI28" s="49"/>
      <c r="QTJ28" s="49"/>
      <c r="QTK28" s="49"/>
      <c r="QTL28" s="49"/>
      <c r="QTM28" s="49"/>
      <c r="QTN28" s="49"/>
      <c r="QTO28" s="49"/>
      <c r="QTP28" s="49"/>
      <c r="QTQ28" s="49"/>
      <c r="QTR28" s="49"/>
      <c r="QTS28" s="49"/>
      <c r="QTT28" s="49"/>
      <c r="QTU28" s="49"/>
      <c r="QTV28" s="49"/>
      <c r="QTW28" s="49"/>
      <c r="QTX28" s="49"/>
      <c r="QTY28" s="49"/>
      <c r="QTZ28" s="49"/>
      <c r="QUA28" s="49"/>
      <c r="QUB28" s="49"/>
      <c r="QUC28" s="49"/>
      <c r="QUD28" s="49"/>
      <c r="QUE28" s="49"/>
      <c r="QUF28" s="49"/>
      <c r="QUG28" s="49"/>
      <c r="QUH28" s="49"/>
      <c r="QUI28" s="49"/>
      <c r="QUJ28" s="49"/>
      <c r="QUK28" s="49"/>
      <c r="QUL28" s="49"/>
      <c r="QUM28" s="49"/>
      <c r="QUN28" s="49"/>
      <c r="QUO28" s="49"/>
      <c r="QUP28" s="49"/>
      <c r="QUQ28" s="49"/>
      <c r="QUR28" s="49"/>
      <c r="QUS28" s="49"/>
      <c r="QUT28" s="49"/>
      <c r="QUU28" s="49"/>
      <c r="QUV28" s="49"/>
      <c r="QUW28" s="49"/>
      <c r="QUX28" s="49"/>
      <c r="QUY28" s="49"/>
      <c r="QUZ28" s="49"/>
      <c r="QVA28" s="49"/>
      <c r="QVB28" s="49"/>
      <c r="QVC28" s="49"/>
      <c r="QVD28" s="49"/>
      <c r="QVE28" s="49"/>
      <c r="QVF28" s="49"/>
      <c r="QVG28" s="49"/>
      <c r="QVH28" s="49"/>
      <c r="QVI28" s="49"/>
      <c r="QVJ28" s="49"/>
      <c r="QVK28" s="49"/>
      <c r="QVL28" s="49"/>
      <c r="QVM28" s="49"/>
      <c r="QVN28" s="49"/>
      <c r="QVO28" s="49"/>
      <c r="QVP28" s="49"/>
      <c r="QVQ28" s="49"/>
      <c r="QVR28" s="49"/>
      <c r="QVS28" s="49"/>
      <c r="QVT28" s="49"/>
      <c r="QVU28" s="49"/>
      <c r="QVV28" s="49"/>
      <c r="QVW28" s="49"/>
      <c r="QVX28" s="49"/>
      <c r="QVY28" s="49"/>
      <c r="QVZ28" s="49"/>
      <c r="QWA28" s="49"/>
      <c r="QWB28" s="49"/>
      <c r="QWC28" s="49"/>
      <c r="QWD28" s="49"/>
      <c r="QWE28" s="49"/>
      <c r="QWF28" s="49"/>
      <c r="QWG28" s="49"/>
      <c r="QWH28" s="49"/>
      <c r="QWI28" s="49"/>
      <c r="QWJ28" s="49"/>
      <c r="QWK28" s="49"/>
      <c r="QWL28" s="49"/>
      <c r="QWM28" s="49"/>
      <c r="QWN28" s="49"/>
      <c r="QWO28" s="49"/>
      <c r="QWP28" s="49"/>
      <c r="QWQ28" s="49"/>
      <c r="QWR28" s="49"/>
      <c r="QWS28" s="49"/>
      <c r="QWT28" s="49"/>
      <c r="QWU28" s="49"/>
      <c r="QWV28" s="49"/>
      <c r="QWW28" s="49"/>
      <c r="QWX28" s="49"/>
      <c r="QWY28" s="49"/>
      <c r="QWZ28" s="49"/>
      <c r="QXA28" s="49"/>
      <c r="QXB28" s="49"/>
      <c r="QXC28" s="49"/>
      <c r="QXD28" s="49"/>
      <c r="QXE28" s="49"/>
      <c r="QXF28" s="49"/>
      <c r="QXG28" s="49"/>
      <c r="QXH28" s="49"/>
      <c r="QXI28" s="49"/>
      <c r="QXJ28" s="49"/>
      <c r="QXK28" s="49"/>
      <c r="QXL28" s="49"/>
      <c r="QXM28" s="49"/>
      <c r="QXN28" s="49"/>
      <c r="QXO28" s="49"/>
      <c r="QXP28" s="49"/>
      <c r="QXQ28" s="49"/>
      <c r="QXR28" s="49"/>
      <c r="QXS28" s="49"/>
      <c r="QXT28" s="49"/>
      <c r="QXU28" s="49"/>
      <c r="QXV28" s="49"/>
      <c r="QXW28" s="49"/>
      <c r="QXX28" s="49"/>
      <c r="QXY28" s="49"/>
      <c r="QXZ28" s="49"/>
      <c r="QYA28" s="49"/>
      <c r="QYB28" s="49"/>
      <c r="QYC28" s="49"/>
      <c r="QYD28" s="49"/>
      <c r="QYE28" s="49"/>
      <c r="QYF28" s="49"/>
      <c r="QYG28" s="49"/>
      <c r="QYH28" s="49"/>
      <c r="QYI28" s="49"/>
      <c r="QYJ28" s="49"/>
      <c r="QYK28" s="49"/>
      <c r="QYL28" s="49"/>
      <c r="QYM28" s="49"/>
      <c r="QYN28" s="49"/>
      <c r="QYO28" s="49"/>
      <c r="QYP28" s="49"/>
      <c r="QYQ28" s="49"/>
      <c r="QYR28" s="49"/>
      <c r="QYS28" s="49"/>
      <c r="QYT28" s="49"/>
      <c r="QYU28" s="49"/>
      <c r="QYV28" s="49"/>
      <c r="QYW28" s="49"/>
      <c r="QYX28" s="49"/>
      <c r="QYY28" s="49"/>
      <c r="QYZ28" s="49"/>
      <c r="QZA28" s="49"/>
      <c r="QZB28" s="49"/>
      <c r="QZC28" s="49"/>
      <c r="QZD28" s="49"/>
      <c r="QZE28" s="49"/>
      <c r="QZF28" s="49"/>
      <c r="QZG28" s="49"/>
      <c r="QZH28" s="49"/>
      <c r="QZI28" s="49"/>
      <c r="QZJ28" s="49"/>
      <c r="QZK28" s="49"/>
      <c r="QZL28" s="49"/>
      <c r="QZM28" s="49"/>
      <c r="QZN28" s="49"/>
      <c r="QZO28" s="49"/>
      <c r="QZP28" s="49"/>
      <c r="QZQ28" s="49"/>
      <c r="QZR28" s="49"/>
      <c r="QZS28" s="49"/>
      <c r="QZT28" s="49"/>
      <c r="QZU28" s="49"/>
      <c r="QZV28" s="49"/>
      <c r="QZW28" s="49"/>
      <c r="QZX28" s="49"/>
      <c r="QZY28" s="49"/>
      <c r="QZZ28" s="49"/>
      <c r="RAA28" s="49"/>
      <c r="RAB28" s="49"/>
      <c r="RAC28" s="49"/>
      <c r="RAD28" s="49"/>
      <c r="RAE28" s="49"/>
      <c r="RAF28" s="49"/>
      <c r="RAG28" s="49"/>
      <c r="RAH28" s="49"/>
      <c r="RAI28" s="49"/>
      <c r="RAJ28" s="49"/>
      <c r="RAK28" s="49"/>
      <c r="RAL28" s="49"/>
      <c r="RAM28" s="49"/>
      <c r="RAN28" s="49"/>
      <c r="RAO28" s="49"/>
      <c r="RAP28" s="49"/>
      <c r="RAQ28" s="49"/>
      <c r="RAR28" s="49"/>
      <c r="RAS28" s="49"/>
      <c r="RAT28" s="49"/>
      <c r="RAU28" s="49"/>
      <c r="RAV28" s="49"/>
      <c r="RAW28" s="49"/>
      <c r="RAX28" s="49"/>
      <c r="RAY28" s="49"/>
      <c r="RAZ28" s="49"/>
      <c r="RBA28" s="49"/>
      <c r="RBB28" s="49"/>
      <c r="RBC28" s="49"/>
      <c r="RBD28" s="49"/>
      <c r="RBE28" s="49"/>
      <c r="RBF28" s="49"/>
      <c r="RBG28" s="49"/>
      <c r="RBH28" s="49"/>
      <c r="RBI28" s="49"/>
      <c r="RBJ28" s="49"/>
      <c r="RBK28" s="49"/>
      <c r="RBL28" s="49"/>
      <c r="RBM28" s="49"/>
      <c r="RBN28" s="49"/>
      <c r="RBO28" s="49"/>
      <c r="RBP28" s="49"/>
      <c r="RBQ28" s="49"/>
      <c r="RBR28" s="49"/>
      <c r="RBS28" s="49"/>
      <c r="RBT28" s="49"/>
      <c r="RBU28" s="49"/>
      <c r="RBV28" s="49"/>
      <c r="RBW28" s="49"/>
      <c r="RBX28" s="49"/>
      <c r="RBY28" s="49"/>
      <c r="RBZ28" s="49"/>
      <c r="RCA28" s="49"/>
      <c r="RCB28" s="49"/>
      <c r="RCC28" s="49"/>
      <c r="RCD28" s="49"/>
      <c r="RCE28" s="49"/>
      <c r="RCF28" s="49"/>
      <c r="RCG28" s="49"/>
      <c r="RCH28" s="49"/>
      <c r="RCI28" s="49"/>
      <c r="RCJ28" s="49"/>
      <c r="RCK28" s="49"/>
      <c r="RCL28" s="49"/>
      <c r="RCM28" s="49"/>
      <c r="RCN28" s="49"/>
      <c r="RCO28" s="49"/>
      <c r="RCP28" s="49"/>
      <c r="RCQ28" s="49"/>
      <c r="RCR28" s="49"/>
      <c r="RCS28" s="49"/>
      <c r="RCT28" s="49"/>
      <c r="RCU28" s="49"/>
      <c r="RCV28" s="49"/>
      <c r="RCW28" s="49"/>
      <c r="RCX28" s="49"/>
      <c r="RCY28" s="49"/>
      <c r="RCZ28" s="49"/>
      <c r="RDA28" s="49"/>
      <c r="RDB28" s="49"/>
      <c r="RDC28" s="49"/>
      <c r="RDD28" s="49"/>
      <c r="RDE28" s="49"/>
      <c r="RDF28" s="49"/>
      <c r="RDG28" s="49"/>
      <c r="RDH28" s="49"/>
      <c r="RDI28" s="49"/>
      <c r="RDJ28" s="49"/>
      <c r="RDK28" s="49"/>
      <c r="RDL28" s="49"/>
      <c r="RDM28" s="49"/>
      <c r="RDN28" s="49"/>
      <c r="RDO28" s="49"/>
      <c r="RDP28" s="49"/>
      <c r="RDQ28" s="49"/>
      <c r="RDR28" s="49"/>
      <c r="RDS28" s="49"/>
      <c r="RDT28" s="49"/>
      <c r="RDU28" s="49"/>
      <c r="RDV28" s="49"/>
      <c r="RDW28" s="49"/>
      <c r="RDX28" s="49"/>
      <c r="RDY28" s="49"/>
      <c r="RDZ28" s="49"/>
      <c r="REA28" s="49"/>
      <c r="REB28" s="49"/>
      <c r="REC28" s="49"/>
      <c r="RED28" s="49"/>
      <c r="REE28" s="49"/>
      <c r="REF28" s="49"/>
      <c r="REG28" s="49"/>
      <c r="REH28" s="49"/>
      <c r="REI28" s="49"/>
      <c r="REJ28" s="49"/>
      <c r="REK28" s="49"/>
      <c r="REL28" s="49"/>
      <c r="REM28" s="49"/>
      <c r="REN28" s="49"/>
      <c r="REO28" s="49"/>
      <c r="REP28" s="49"/>
      <c r="REQ28" s="49"/>
      <c r="RER28" s="49"/>
      <c r="RES28" s="49"/>
      <c r="RET28" s="49"/>
      <c r="REU28" s="49"/>
      <c r="REV28" s="49"/>
      <c r="REW28" s="49"/>
      <c r="REX28" s="49"/>
      <c r="REY28" s="49"/>
      <c r="REZ28" s="49"/>
      <c r="RFA28" s="49"/>
      <c r="RFB28" s="49"/>
      <c r="RFC28" s="49"/>
      <c r="RFD28" s="49"/>
      <c r="RFE28" s="49"/>
      <c r="RFF28" s="49"/>
      <c r="RFG28" s="49"/>
      <c r="RFH28" s="49"/>
      <c r="RFI28" s="49"/>
      <c r="RFJ28" s="49"/>
      <c r="RFK28" s="49"/>
      <c r="RFL28" s="49"/>
      <c r="RFM28" s="49"/>
      <c r="RFN28" s="49"/>
      <c r="RFO28" s="49"/>
      <c r="RFP28" s="49"/>
      <c r="RFQ28" s="49"/>
      <c r="RFR28" s="49"/>
      <c r="RFS28" s="49"/>
      <c r="RFT28" s="49"/>
      <c r="RFU28" s="49"/>
      <c r="RFV28" s="49"/>
      <c r="RFW28" s="49"/>
      <c r="RFX28" s="49"/>
      <c r="RFY28" s="49"/>
      <c r="RFZ28" s="49"/>
      <c r="RGA28" s="49"/>
      <c r="RGB28" s="49"/>
      <c r="RGC28" s="49"/>
      <c r="RGD28" s="49"/>
      <c r="RGE28" s="49"/>
      <c r="RGF28" s="49"/>
      <c r="RGG28" s="49"/>
      <c r="RGH28" s="49"/>
      <c r="RGI28" s="49"/>
      <c r="RGJ28" s="49"/>
      <c r="RGK28" s="49"/>
      <c r="RGL28" s="49"/>
      <c r="RGM28" s="49"/>
      <c r="RGN28" s="49"/>
      <c r="RGO28" s="49"/>
      <c r="RGP28" s="49"/>
      <c r="RGQ28" s="49"/>
      <c r="RGR28" s="49"/>
      <c r="RGS28" s="49"/>
      <c r="RGT28" s="49"/>
      <c r="RGU28" s="49"/>
      <c r="RGV28" s="49"/>
      <c r="RGW28" s="49"/>
      <c r="RGX28" s="49"/>
      <c r="RGY28" s="49"/>
      <c r="RGZ28" s="49"/>
      <c r="RHA28" s="49"/>
      <c r="RHB28" s="49"/>
      <c r="RHC28" s="49"/>
      <c r="RHD28" s="49"/>
      <c r="RHE28" s="49"/>
      <c r="RHF28" s="49"/>
      <c r="RHG28" s="49"/>
      <c r="RHH28" s="49"/>
      <c r="RHI28" s="49"/>
      <c r="RHJ28" s="49"/>
      <c r="RHK28" s="49"/>
      <c r="RHL28" s="49"/>
      <c r="RHM28" s="49"/>
      <c r="RHN28" s="49"/>
      <c r="RHO28" s="49"/>
      <c r="RHP28" s="49"/>
      <c r="RHQ28" s="49"/>
      <c r="RHR28" s="49"/>
      <c r="RHS28" s="49"/>
      <c r="RHT28" s="49"/>
      <c r="RHU28" s="49"/>
      <c r="RHV28" s="49"/>
      <c r="RHW28" s="49"/>
      <c r="RHX28" s="49"/>
      <c r="RHY28" s="49"/>
      <c r="RHZ28" s="49"/>
      <c r="RIA28" s="49"/>
      <c r="RIB28" s="49"/>
      <c r="RIC28" s="49"/>
      <c r="RID28" s="49"/>
      <c r="RIE28" s="49"/>
      <c r="RIF28" s="49"/>
      <c r="RIG28" s="49"/>
      <c r="RIH28" s="49"/>
      <c r="RII28" s="49"/>
      <c r="RIJ28" s="49"/>
      <c r="RIK28" s="49"/>
      <c r="RIL28" s="49"/>
      <c r="RIM28" s="49"/>
      <c r="RIN28" s="49"/>
      <c r="RIO28" s="49"/>
      <c r="RIP28" s="49"/>
      <c r="RIQ28" s="49"/>
      <c r="RIR28" s="49"/>
      <c r="RIS28" s="49"/>
      <c r="RIT28" s="49"/>
      <c r="RIU28" s="49"/>
      <c r="RIV28" s="49"/>
      <c r="RIW28" s="49"/>
      <c r="RIX28" s="49"/>
      <c r="RIY28" s="49"/>
      <c r="RIZ28" s="49"/>
      <c r="RJA28" s="49"/>
      <c r="RJB28" s="49"/>
      <c r="RJC28" s="49"/>
      <c r="RJD28" s="49"/>
      <c r="RJE28" s="49"/>
      <c r="RJF28" s="49"/>
      <c r="RJG28" s="49"/>
      <c r="RJH28" s="49"/>
      <c r="RJI28" s="49"/>
      <c r="RJJ28" s="49"/>
      <c r="RJK28" s="49"/>
      <c r="RJL28" s="49"/>
      <c r="RJM28" s="49"/>
      <c r="RJN28" s="49"/>
      <c r="RJO28" s="49"/>
      <c r="RJP28" s="49"/>
      <c r="RJQ28" s="49"/>
      <c r="RJR28" s="49"/>
      <c r="RJS28" s="49"/>
      <c r="RJT28" s="49"/>
      <c r="RJU28" s="49"/>
      <c r="RJV28" s="49"/>
      <c r="RJW28" s="49"/>
      <c r="RJX28" s="49"/>
      <c r="RJY28" s="49"/>
      <c r="RJZ28" s="49"/>
      <c r="RKA28" s="49"/>
      <c r="RKB28" s="49"/>
      <c r="RKC28" s="49"/>
      <c r="RKD28" s="49"/>
      <c r="RKE28" s="49"/>
      <c r="RKF28" s="49"/>
      <c r="RKG28" s="49"/>
      <c r="RKH28" s="49"/>
      <c r="RKI28" s="49"/>
      <c r="RKJ28" s="49"/>
      <c r="RKK28" s="49"/>
      <c r="RKL28" s="49"/>
      <c r="RKM28" s="49"/>
      <c r="RKN28" s="49"/>
      <c r="RKO28" s="49"/>
      <c r="RKP28" s="49"/>
      <c r="RKQ28" s="49"/>
      <c r="RKR28" s="49"/>
      <c r="RKS28" s="49"/>
      <c r="RKT28" s="49"/>
      <c r="RKU28" s="49"/>
      <c r="RKV28" s="49"/>
      <c r="RKW28" s="49"/>
      <c r="RKX28" s="49"/>
      <c r="RKY28" s="49"/>
      <c r="RKZ28" s="49"/>
      <c r="RLA28" s="49"/>
      <c r="RLB28" s="49"/>
      <c r="RLC28" s="49"/>
      <c r="RLD28" s="49"/>
      <c r="RLE28" s="49"/>
      <c r="RLF28" s="49"/>
      <c r="RLG28" s="49"/>
      <c r="RLH28" s="49"/>
      <c r="RLI28" s="49"/>
      <c r="RLJ28" s="49"/>
      <c r="RLK28" s="49"/>
      <c r="RLL28" s="49"/>
      <c r="RLM28" s="49"/>
      <c r="RLN28" s="49"/>
      <c r="RLO28" s="49"/>
      <c r="RLP28" s="49"/>
      <c r="RLQ28" s="49"/>
      <c r="RLR28" s="49"/>
      <c r="RLS28" s="49"/>
      <c r="RLT28" s="49"/>
      <c r="RLU28" s="49"/>
      <c r="RLV28" s="49"/>
      <c r="RLW28" s="49"/>
      <c r="RLX28" s="49"/>
      <c r="RLY28" s="49"/>
      <c r="RLZ28" s="49"/>
      <c r="RMA28" s="49"/>
      <c r="RMB28" s="49"/>
      <c r="RMC28" s="49"/>
      <c r="RMD28" s="49"/>
      <c r="RME28" s="49"/>
      <c r="RMF28" s="49"/>
      <c r="RMG28" s="49"/>
      <c r="RMH28" s="49"/>
      <c r="RMI28" s="49"/>
      <c r="RMJ28" s="49"/>
      <c r="RMK28" s="49"/>
      <c r="RML28" s="49"/>
      <c r="RMM28" s="49"/>
      <c r="RMN28" s="49"/>
      <c r="RMO28" s="49"/>
      <c r="RMP28" s="49"/>
      <c r="RMQ28" s="49"/>
      <c r="RMR28" s="49"/>
      <c r="RMS28" s="49"/>
      <c r="RMT28" s="49"/>
      <c r="RMU28" s="49"/>
      <c r="RMV28" s="49"/>
      <c r="RMW28" s="49"/>
      <c r="RMX28" s="49"/>
      <c r="RMY28" s="49"/>
      <c r="RMZ28" s="49"/>
      <c r="RNA28" s="49"/>
      <c r="RNB28" s="49"/>
      <c r="RNC28" s="49"/>
      <c r="RND28" s="49"/>
      <c r="RNE28" s="49"/>
      <c r="RNF28" s="49"/>
      <c r="RNG28" s="49"/>
      <c r="RNH28" s="49"/>
      <c r="RNI28" s="49"/>
      <c r="RNJ28" s="49"/>
      <c r="RNK28" s="49"/>
      <c r="RNL28" s="49"/>
      <c r="RNM28" s="49"/>
      <c r="RNN28" s="49"/>
      <c r="RNO28" s="49"/>
      <c r="RNP28" s="49"/>
      <c r="RNQ28" s="49"/>
      <c r="RNR28" s="49"/>
      <c r="RNS28" s="49"/>
      <c r="RNT28" s="49"/>
      <c r="RNU28" s="49"/>
      <c r="RNV28" s="49"/>
      <c r="RNW28" s="49"/>
      <c r="RNX28" s="49"/>
      <c r="RNY28" s="49"/>
      <c r="RNZ28" s="49"/>
      <c r="ROA28" s="49"/>
      <c r="ROB28" s="49"/>
      <c r="ROC28" s="49"/>
      <c r="ROD28" s="49"/>
      <c r="ROE28" s="49"/>
      <c r="ROF28" s="49"/>
      <c r="ROG28" s="49"/>
      <c r="ROH28" s="49"/>
      <c r="ROI28" s="49"/>
      <c r="ROJ28" s="49"/>
      <c r="ROK28" s="49"/>
      <c r="ROL28" s="49"/>
      <c r="ROM28" s="49"/>
      <c r="RON28" s="49"/>
      <c r="ROO28" s="49"/>
      <c r="ROP28" s="49"/>
      <c r="ROQ28" s="49"/>
      <c r="ROR28" s="49"/>
      <c r="ROS28" s="49"/>
      <c r="ROT28" s="49"/>
      <c r="ROU28" s="49"/>
      <c r="ROV28" s="49"/>
      <c r="ROW28" s="49"/>
      <c r="ROX28" s="49"/>
      <c r="ROY28" s="49"/>
      <c r="ROZ28" s="49"/>
      <c r="RPA28" s="49"/>
      <c r="RPB28" s="49"/>
      <c r="RPC28" s="49"/>
      <c r="RPD28" s="49"/>
      <c r="RPE28" s="49"/>
      <c r="RPF28" s="49"/>
      <c r="RPG28" s="49"/>
      <c r="RPH28" s="49"/>
      <c r="RPI28" s="49"/>
      <c r="RPJ28" s="49"/>
      <c r="RPK28" s="49"/>
      <c r="RPL28" s="49"/>
      <c r="RPM28" s="49"/>
      <c r="RPN28" s="49"/>
      <c r="RPO28" s="49"/>
      <c r="RPP28" s="49"/>
      <c r="RPQ28" s="49"/>
      <c r="RPR28" s="49"/>
      <c r="RPS28" s="49"/>
      <c r="RPT28" s="49"/>
      <c r="RPU28" s="49"/>
      <c r="RPV28" s="49"/>
      <c r="RPW28" s="49"/>
      <c r="RPX28" s="49"/>
      <c r="RPY28" s="49"/>
      <c r="RPZ28" s="49"/>
      <c r="RQA28" s="49"/>
      <c r="RQB28" s="49"/>
      <c r="RQC28" s="49"/>
      <c r="RQD28" s="49"/>
      <c r="RQE28" s="49"/>
      <c r="RQF28" s="49"/>
      <c r="RQG28" s="49"/>
      <c r="RQH28" s="49"/>
      <c r="RQI28" s="49"/>
      <c r="RQJ28" s="49"/>
      <c r="RQK28" s="49"/>
      <c r="RQL28" s="49"/>
      <c r="RQM28" s="49"/>
      <c r="RQN28" s="49"/>
      <c r="RQO28" s="49"/>
      <c r="RQP28" s="49"/>
      <c r="RQQ28" s="49"/>
      <c r="RQR28" s="49"/>
      <c r="RQS28" s="49"/>
      <c r="RQT28" s="49"/>
      <c r="RQU28" s="49"/>
      <c r="RQV28" s="49"/>
      <c r="RQW28" s="49"/>
      <c r="RQX28" s="49"/>
      <c r="RQY28" s="49"/>
      <c r="RQZ28" s="49"/>
      <c r="RRA28" s="49"/>
      <c r="RRB28" s="49"/>
      <c r="RRC28" s="49"/>
      <c r="RRD28" s="49"/>
      <c r="RRE28" s="49"/>
      <c r="RRF28" s="49"/>
      <c r="RRG28" s="49"/>
      <c r="RRH28" s="49"/>
      <c r="RRI28" s="49"/>
      <c r="RRJ28" s="49"/>
      <c r="RRK28" s="49"/>
      <c r="RRL28" s="49"/>
      <c r="RRM28" s="49"/>
      <c r="RRN28" s="49"/>
      <c r="RRO28" s="49"/>
      <c r="RRP28" s="49"/>
      <c r="RRQ28" s="49"/>
      <c r="RRR28" s="49"/>
      <c r="RRS28" s="49"/>
      <c r="RRT28" s="49"/>
      <c r="RRU28" s="49"/>
      <c r="RRV28" s="49"/>
      <c r="RRW28" s="49"/>
      <c r="RRX28" s="49"/>
      <c r="RRY28" s="49"/>
      <c r="RRZ28" s="49"/>
      <c r="RSA28" s="49"/>
      <c r="RSB28" s="49"/>
      <c r="RSC28" s="49"/>
      <c r="RSD28" s="49"/>
      <c r="RSE28" s="49"/>
      <c r="RSF28" s="49"/>
      <c r="RSG28" s="49"/>
      <c r="RSH28" s="49"/>
      <c r="RSI28" s="49"/>
      <c r="RSJ28" s="49"/>
      <c r="RSK28" s="49"/>
      <c r="RSL28" s="49"/>
      <c r="RSM28" s="49"/>
      <c r="RSN28" s="49"/>
      <c r="RSO28" s="49"/>
      <c r="RSP28" s="49"/>
      <c r="RSQ28" s="49"/>
      <c r="RSR28" s="49"/>
      <c r="RSS28" s="49"/>
      <c r="RST28" s="49"/>
      <c r="RSU28" s="49"/>
      <c r="RSV28" s="49"/>
      <c r="RSW28" s="49"/>
      <c r="RSX28" s="49"/>
      <c r="RSY28" s="49"/>
      <c r="RSZ28" s="49"/>
      <c r="RTA28" s="49"/>
      <c r="RTB28" s="49"/>
      <c r="RTC28" s="49"/>
      <c r="RTD28" s="49"/>
      <c r="RTE28" s="49"/>
      <c r="RTF28" s="49"/>
      <c r="RTG28" s="49"/>
      <c r="RTH28" s="49"/>
      <c r="RTI28" s="49"/>
      <c r="RTJ28" s="49"/>
      <c r="RTK28" s="49"/>
      <c r="RTL28" s="49"/>
      <c r="RTM28" s="49"/>
      <c r="RTN28" s="49"/>
      <c r="RTO28" s="49"/>
      <c r="RTP28" s="49"/>
      <c r="RTQ28" s="49"/>
      <c r="RTR28" s="49"/>
      <c r="RTS28" s="49"/>
      <c r="RTT28" s="49"/>
      <c r="RTU28" s="49"/>
      <c r="RTV28" s="49"/>
      <c r="RTW28" s="49"/>
      <c r="RTX28" s="49"/>
      <c r="RTY28" s="49"/>
      <c r="RTZ28" s="49"/>
      <c r="RUA28" s="49"/>
      <c r="RUB28" s="49"/>
      <c r="RUC28" s="49"/>
      <c r="RUD28" s="49"/>
      <c r="RUE28" s="49"/>
      <c r="RUF28" s="49"/>
      <c r="RUG28" s="49"/>
      <c r="RUH28" s="49"/>
      <c r="RUI28" s="49"/>
      <c r="RUJ28" s="49"/>
      <c r="RUK28" s="49"/>
      <c r="RUL28" s="49"/>
      <c r="RUM28" s="49"/>
      <c r="RUN28" s="49"/>
      <c r="RUO28" s="49"/>
      <c r="RUP28" s="49"/>
      <c r="RUQ28" s="49"/>
      <c r="RUR28" s="49"/>
      <c r="RUS28" s="49"/>
      <c r="RUT28" s="49"/>
      <c r="RUU28" s="49"/>
      <c r="RUV28" s="49"/>
      <c r="RUW28" s="49"/>
      <c r="RUX28" s="49"/>
      <c r="RUY28" s="49"/>
      <c r="RUZ28" s="49"/>
      <c r="RVA28" s="49"/>
      <c r="RVB28" s="49"/>
      <c r="RVC28" s="49"/>
      <c r="RVD28" s="49"/>
      <c r="RVE28" s="49"/>
      <c r="RVF28" s="49"/>
      <c r="RVG28" s="49"/>
      <c r="RVH28" s="49"/>
      <c r="RVI28" s="49"/>
      <c r="RVJ28" s="49"/>
      <c r="RVK28" s="49"/>
      <c r="RVL28" s="49"/>
      <c r="RVM28" s="49"/>
      <c r="RVN28" s="49"/>
      <c r="RVO28" s="49"/>
      <c r="RVP28" s="49"/>
      <c r="RVQ28" s="49"/>
      <c r="RVR28" s="49"/>
      <c r="RVS28" s="49"/>
      <c r="RVT28" s="49"/>
      <c r="RVU28" s="49"/>
      <c r="RVV28" s="49"/>
      <c r="RVW28" s="49"/>
      <c r="RVX28" s="49"/>
      <c r="RVY28" s="49"/>
      <c r="RVZ28" s="49"/>
      <c r="RWA28" s="49"/>
      <c r="RWB28" s="49"/>
      <c r="RWC28" s="49"/>
      <c r="RWD28" s="49"/>
      <c r="RWE28" s="49"/>
      <c r="RWF28" s="49"/>
      <c r="RWG28" s="49"/>
      <c r="RWH28" s="49"/>
      <c r="RWI28" s="49"/>
      <c r="RWJ28" s="49"/>
      <c r="RWK28" s="49"/>
      <c r="RWL28" s="49"/>
      <c r="RWM28" s="49"/>
      <c r="RWN28" s="49"/>
      <c r="RWO28" s="49"/>
      <c r="RWP28" s="49"/>
      <c r="RWQ28" s="49"/>
      <c r="RWR28" s="49"/>
      <c r="RWS28" s="49"/>
      <c r="RWT28" s="49"/>
      <c r="RWU28" s="49"/>
      <c r="RWV28" s="49"/>
      <c r="RWW28" s="49"/>
      <c r="RWX28" s="49"/>
      <c r="RWY28" s="49"/>
      <c r="RWZ28" s="49"/>
      <c r="RXA28" s="49"/>
      <c r="RXB28" s="49"/>
      <c r="RXC28" s="49"/>
      <c r="RXD28" s="49"/>
      <c r="RXE28" s="49"/>
      <c r="RXF28" s="49"/>
      <c r="RXG28" s="49"/>
      <c r="RXH28" s="49"/>
      <c r="RXI28" s="49"/>
      <c r="RXJ28" s="49"/>
      <c r="RXK28" s="49"/>
      <c r="RXL28" s="49"/>
      <c r="RXM28" s="49"/>
      <c r="RXN28" s="49"/>
      <c r="RXO28" s="49"/>
      <c r="RXP28" s="49"/>
      <c r="RXQ28" s="49"/>
      <c r="RXR28" s="49"/>
      <c r="RXS28" s="49"/>
      <c r="RXT28" s="49"/>
      <c r="RXU28" s="49"/>
      <c r="RXV28" s="49"/>
      <c r="RXW28" s="49"/>
      <c r="RXX28" s="49"/>
      <c r="RXY28" s="49"/>
      <c r="RXZ28" s="49"/>
      <c r="RYA28" s="49"/>
      <c r="RYB28" s="49"/>
      <c r="RYC28" s="49"/>
      <c r="RYD28" s="49"/>
      <c r="RYE28" s="49"/>
      <c r="RYF28" s="49"/>
      <c r="RYG28" s="49"/>
      <c r="RYH28" s="49"/>
      <c r="RYI28" s="49"/>
      <c r="RYJ28" s="49"/>
      <c r="RYK28" s="49"/>
      <c r="RYL28" s="49"/>
      <c r="RYM28" s="49"/>
      <c r="RYN28" s="49"/>
      <c r="RYO28" s="49"/>
      <c r="RYP28" s="49"/>
      <c r="RYQ28" s="49"/>
      <c r="RYR28" s="49"/>
      <c r="RYS28" s="49"/>
      <c r="RYT28" s="49"/>
      <c r="RYU28" s="49"/>
      <c r="RYV28" s="49"/>
      <c r="RYW28" s="49"/>
      <c r="RYX28" s="49"/>
      <c r="RYY28" s="49"/>
      <c r="RYZ28" s="49"/>
      <c r="RZA28" s="49"/>
      <c r="RZB28" s="49"/>
      <c r="RZC28" s="49"/>
      <c r="RZD28" s="49"/>
      <c r="RZE28" s="49"/>
      <c r="RZF28" s="49"/>
      <c r="RZG28" s="49"/>
      <c r="RZH28" s="49"/>
      <c r="RZI28" s="49"/>
      <c r="RZJ28" s="49"/>
      <c r="RZK28" s="49"/>
      <c r="RZL28" s="49"/>
      <c r="RZM28" s="49"/>
      <c r="RZN28" s="49"/>
      <c r="RZO28" s="49"/>
      <c r="RZP28" s="49"/>
      <c r="RZQ28" s="49"/>
      <c r="RZR28" s="49"/>
      <c r="RZS28" s="49"/>
      <c r="RZT28" s="49"/>
      <c r="RZU28" s="49"/>
      <c r="RZV28" s="49"/>
      <c r="RZW28" s="49"/>
      <c r="RZX28" s="49"/>
      <c r="RZY28" s="49"/>
      <c r="RZZ28" s="49"/>
      <c r="SAA28" s="49"/>
      <c r="SAB28" s="49"/>
      <c r="SAC28" s="49"/>
      <c r="SAD28" s="49"/>
      <c r="SAE28" s="49"/>
      <c r="SAF28" s="49"/>
      <c r="SAG28" s="49"/>
      <c r="SAH28" s="49"/>
      <c r="SAI28" s="49"/>
      <c r="SAJ28" s="49"/>
      <c r="SAK28" s="49"/>
      <c r="SAL28" s="49"/>
      <c r="SAM28" s="49"/>
      <c r="SAN28" s="49"/>
      <c r="SAO28" s="49"/>
      <c r="SAP28" s="49"/>
      <c r="SAQ28" s="49"/>
      <c r="SAR28" s="49"/>
      <c r="SAS28" s="49"/>
      <c r="SAT28" s="49"/>
      <c r="SAU28" s="49"/>
      <c r="SAV28" s="49"/>
      <c r="SAW28" s="49"/>
      <c r="SAX28" s="49"/>
      <c r="SAY28" s="49"/>
      <c r="SAZ28" s="49"/>
      <c r="SBA28" s="49"/>
      <c r="SBB28" s="49"/>
      <c r="SBC28" s="49"/>
      <c r="SBD28" s="49"/>
      <c r="SBE28" s="49"/>
      <c r="SBF28" s="49"/>
      <c r="SBG28" s="49"/>
      <c r="SBH28" s="49"/>
      <c r="SBI28" s="49"/>
      <c r="SBJ28" s="49"/>
      <c r="SBK28" s="49"/>
      <c r="SBL28" s="49"/>
      <c r="SBM28" s="49"/>
      <c r="SBN28" s="49"/>
      <c r="SBO28" s="49"/>
      <c r="SBP28" s="49"/>
      <c r="SBQ28" s="49"/>
      <c r="SBR28" s="49"/>
      <c r="SBS28" s="49"/>
      <c r="SBT28" s="49"/>
      <c r="SBU28" s="49"/>
      <c r="SBV28" s="49"/>
      <c r="SBW28" s="49"/>
      <c r="SBX28" s="49"/>
      <c r="SBY28" s="49"/>
      <c r="SBZ28" s="49"/>
      <c r="SCA28" s="49"/>
      <c r="SCB28" s="49"/>
      <c r="SCC28" s="49"/>
      <c r="SCD28" s="49"/>
      <c r="SCE28" s="49"/>
      <c r="SCF28" s="49"/>
      <c r="SCG28" s="49"/>
      <c r="SCH28" s="49"/>
      <c r="SCI28" s="49"/>
      <c r="SCJ28" s="49"/>
      <c r="SCK28" s="49"/>
      <c r="SCL28" s="49"/>
      <c r="SCM28" s="49"/>
      <c r="SCN28" s="49"/>
      <c r="SCO28" s="49"/>
      <c r="SCP28" s="49"/>
      <c r="SCQ28" s="49"/>
      <c r="SCR28" s="49"/>
      <c r="SCS28" s="49"/>
      <c r="SCT28" s="49"/>
      <c r="SCU28" s="49"/>
      <c r="SCV28" s="49"/>
      <c r="SCW28" s="49"/>
      <c r="SCX28" s="49"/>
      <c r="SCY28" s="49"/>
      <c r="SCZ28" s="49"/>
      <c r="SDA28" s="49"/>
      <c r="SDB28" s="49"/>
      <c r="SDC28" s="49"/>
      <c r="SDD28" s="49"/>
      <c r="SDE28" s="49"/>
      <c r="SDF28" s="49"/>
      <c r="SDG28" s="49"/>
      <c r="SDH28" s="49"/>
      <c r="SDI28" s="49"/>
      <c r="SDJ28" s="49"/>
      <c r="SDK28" s="49"/>
      <c r="SDL28" s="49"/>
      <c r="SDM28" s="49"/>
      <c r="SDN28" s="49"/>
      <c r="SDO28" s="49"/>
      <c r="SDP28" s="49"/>
      <c r="SDQ28" s="49"/>
      <c r="SDR28" s="49"/>
      <c r="SDS28" s="49"/>
      <c r="SDT28" s="49"/>
      <c r="SDU28" s="49"/>
      <c r="SDV28" s="49"/>
      <c r="SDW28" s="49"/>
      <c r="SDX28" s="49"/>
      <c r="SDY28" s="49"/>
      <c r="SDZ28" s="49"/>
      <c r="SEA28" s="49"/>
      <c r="SEB28" s="49"/>
      <c r="SEC28" s="49"/>
      <c r="SED28" s="49"/>
      <c r="SEE28" s="49"/>
      <c r="SEF28" s="49"/>
      <c r="SEG28" s="49"/>
      <c r="SEH28" s="49"/>
      <c r="SEI28" s="49"/>
      <c r="SEJ28" s="49"/>
      <c r="SEK28" s="49"/>
      <c r="SEL28" s="49"/>
      <c r="SEM28" s="49"/>
      <c r="SEN28" s="49"/>
      <c r="SEO28" s="49"/>
      <c r="SEP28" s="49"/>
      <c r="SEQ28" s="49"/>
      <c r="SER28" s="49"/>
      <c r="SES28" s="49"/>
      <c r="SET28" s="49"/>
      <c r="SEU28" s="49"/>
      <c r="SEV28" s="49"/>
      <c r="SEW28" s="49"/>
      <c r="SEX28" s="49"/>
      <c r="SEY28" s="49"/>
      <c r="SEZ28" s="49"/>
      <c r="SFA28" s="49"/>
      <c r="SFB28" s="49"/>
      <c r="SFC28" s="49"/>
      <c r="SFD28" s="49"/>
      <c r="SFE28" s="49"/>
      <c r="SFF28" s="49"/>
      <c r="SFG28" s="49"/>
      <c r="SFH28" s="49"/>
      <c r="SFI28" s="49"/>
      <c r="SFJ28" s="49"/>
      <c r="SFK28" s="49"/>
      <c r="SFL28" s="49"/>
      <c r="SFM28" s="49"/>
      <c r="SFN28" s="49"/>
      <c r="SFO28" s="49"/>
      <c r="SFP28" s="49"/>
      <c r="SFQ28" s="49"/>
      <c r="SFR28" s="49"/>
      <c r="SFS28" s="49"/>
      <c r="SFT28" s="49"/>
      <c r="SFU28" s="49"/>
      <c r="SFV28" s="49"/>
      <c r="SFW28" s="49"/>
      <c r="SFX28" s="49"/>
      <c r="SFY28" s="49"/>
      <c r="SFZ28" s="49"/>
      <c r="SGA28" s="49"/>
      <c r="SGB28" s="49"/>
      <c r="SGC28" s="49"/>
      <c r="SGD28" s="49"/>
      <c r="SGE28" s="49"/>
      <c r="SGF28" s="49"/>
      <c r="SGG28" s="49"/>
      <c r="SGH28" s="49"/>
      <c r="SGI28" s="49"/>
      <c r="SGJ28" s="49"/>
      <c r="SGK28" s="49"/>
      <c r="SGL28" s="49"/>
      <c r="SGM28" s="49"/>
      <c r="SGN28" s="49"/>
      <c r="SGO28" s="49"/>
      <c r="SGP28" s="49"/>
      <c r="SGQ28" s="49"/>
      <c r="SGR28" s="49"/>
      <c r="SGS28" s="49"/>
      <c r="SGT28" s="49"/>
      <c r="SGU28" s="49"/>
      <c r="SGV28" s="49"/>
      <c r="SGW28" s="49"/>
      <c r="SGX28" s="49"/>
      <c r="SGY28" s="49"/>
      <c r="SGZ28" s="49"/>
      <c r="SHA28" s="49"/>
      <c r="SHB28" s="49"/>
      <c r="SHC28" s="49"/>
      <c r="SHD28" s="49"/>
      <c r="SHE28" s="49"/>
      <c r="SHF28" s="49"/>
      <c r="SHG28" s="49"/>
      <c r="SHH28" s="49"/>
      <c r="SHI28" s="49"/>
      <c r="SHJ28" s="49"/>
      <c r="SHK28" s="49"/>
      <c r="SHL28" s="49"/>
      <c r="SHM28" s="49"/>
      <c r="SHN28" s="49"/>
      <c r="SHO28" s="49"/>
      <c r="SHP28" s="49"/>
      <c r="SHQ28" s="49"/>
      <c r="SHR28" s="49"/>
      <c r="SHS28" s="49"/>
      <c r="SHT28" s="49"/>
      <c r="SHU28" s="49"/>
      <c r="SHV28" s="49"/>
      <c r="SHW28" s="49"/>
      <c r="SHX28" s="49"/>
      <c r="SHY28" s="49"/>
      <c r="SHZ28" s="49"/>
      <c r="SIA28" s="49"/>
      <c r="SIB28" s="49"/>
      <c r="SIC28" s="49"/>
      <c r="SID28" s="49"/>
      <c r="SIE28" s="49"/>
      <c r="SIF28" s="49"/>
      <c r="SIG28" s="49"/>
      <c r="SIH28" s="49"/>
      <c r="SII28" s="49"/>
      <c r="SIJ28" s="49"/>
      <c r="SIK28" s="49"/>
      <c r="SIL28" s="49"/>
      <c r="SIM28" s="49"/>
      <c r="SIN28" s="49"/>
      <c r="SIO28" s="49"/>
      <c r="SIP28" s="49"/>
      <c r="SIQ28" s="49"/>
      <c r="SIR28" s="49"/>
      <c r="SIS28" s="49"/>
      <c r="SIT28" s="49"/>
      <c r="SIU28" s="49"/>
      <c r="SIV28" s="49"/>
      <c r="SIW28" s="49"/>
      <c r="SIX28" s="49"/>
      <c r="SIY28" s="49"/>
      <c r="SIZ28" s="49"/>
      <c r="SJA28" s="49"/>
      <c r="SJB28" s="49"/>
      <c r="SJC28" s="49"/>
      <c r="SJD28" s="49"/>
      <c r="SJE28" s="49"/>
      <c r="SJF28" s="49"/>
      <c r="SJG28" s="49"/>
      <c r="SJH28" s="49"/>
      <c r="SJI28" s="49"/>
      <c r="SJJ28" s="49"/>
      <c r="SJK28" s="49"/>
      <c r="SJL28" s="49"/>
      <c r="SJM28" s="49"/>
      <c r="SJN28" s="49"/>
      <c r="SJO28" s="49"/>
      <c r="SJP28" s="49"/>
      <c r="SJQ28" s="49"/>
      <c r="SJR28" s="49"/>
      <c r="SJS28" s="49"/>
      <c r="SJT28" s="49"/>
      <c r="SJU28" s="49"/>
      <c r="SJV28" s="49"/>
      <c r="SJW28" s="49"/>
      <c r="SJX28" s="49"/>
      <c r="SJY28" s="49"/>
      <c r="SJZ28" s="49"/>
      <c r="SKA28" s="49"/>
      <c r="SKB28" s="49"/>
      <c r="SKC28" s="49"/>
      <c r="SKD28" s="49"/>
      <c r="SKE28" s="49"/>
      <c r="SKF28" s="49"/>
      <c r="SKG28" s="49"/>
      <c r="SKH28" s="49"/>
      <c r="SKI28" s="49"/>
      <c r="SKJ28" s="49"/>
      <c r="SKK28" s="49"/>
      <c r="SKL28" s="49"/>
      <c r="SKM28" s="49"/>
      <c r="SKN28" s="49"/>
      <c r="SKO28" s="49"/>
      <c r="SKP28" s="49"/>
      <c r="SKQ28" s="49"/>
      <c r="SKR28" s="49"/>
      <c r="SKS28" s="49"/>
      <c r="SKT28" s="49"/>
      <c r="SKU28" s="49"/>
      <c r="SKV28" s="49"/>
      <c r="SKW28" s="49"/>
      <c r="SKX28" s="49"/>
      <c r="SKY28" s="49"/>
      <c r="SKZ28" s="49"/>
      <c r="SLA28" s="49"/>
      <c r="SLB28" s="49"/>
      <c r="SLC28" s="49"/>
      <c r="SLD28" s="49"/>
      <c r="SLE28" s="49"/>
      <c r="SLF28" s="49"/>
      <c r="SLG28" s="49"/>
      <c r="SLH28" s="49"/>
      <c r="SLI28" s="49"/>
      <c r="SLJ28" s="49"/>
      <c r="SLK28" s="49"/>
      <c r="SLL28" s="49"/>
      <c r="SLM28" s="49"/>
      <c r="SLN28" s="49"/>
      <c r="SLO28" s="49"/>
      <c r="SLP28" s="49"/>
      <c r="SLQ28" s="49"/>
      <c r="SLR28" s="49"/>
      <c r="SLS28" s="49"/>
      <c r="SLT28" s="49"/>
      <c r="SLU28" s="49"/>
      <c r="SLV28" s="49"/>
      <c r="SLW28" s="49"/>
      <c r="SLX28" s="49"/>
      <c r="SLY28" s="49"/>
      <c r="SLZ28" s="49"/>
      <c r="SMA28" s="49"/>
      <c r="SMB28" s="49"/>
      <c r="SMC28" s="49"/>
      <c r="SMD28" s="49"/>
      <c r="SME28" s="49"/>
      <c r="SMF28" s="49"/>
      <c r="SMG28" s="49"/>
      <c r="SMH28" s="49"/>
      <c r="SMI28" s="49"/>
      <c r="SMJ28" s="49"/>
      <c r="SMK28" s="49"/>
      <c r="SML28" s="49"/>
      <c r="SMM28" s="49"/>
      <c r="SMN28" s="49"/>
      <c r="SMO28" s="49"/>
      <c r="SMP28" s="49"/>
      <c r="SMQ28" s="49"/>
      <c r="SMR28" s="49"/>
      <c r="SMS28" s="49"/>
      <c r="SMT28" s="49"/>
      <c r="SMU28" s="49"/>
      <c r="SMV28" s="49"/>
      <c r="SMW28" s="49"/>
      <c r="SMX28" s="49"/>
      <c r="SMY28" s="49"/>
      <c r="SMZ28" s="49"/>
      <c r="SNA28" s="49"/>
      <c r="SNB28" s="49"/>
      <c r="SNC28" s="49"/>
      <c r="SND28" s="49"/>
      <c r="SNE28" s="49"/>
      <c r="SNF28" s="49"/>
      <c r="SNG28" s="49"/>
      <c r="SNH28" s="49"/>
      <c r="SNI28" s="49"/>
      <c r="SNJ28" s="49"/>
      <c r="SNK28" s="49"/>
      <c r="SNL28" s="49"/>
      <c r="SNM28" s="49"/>
      <c r="SNN28" s="49"/>
      <c r="SNO28" s="49"/>
      <c r="SNP28" s="49"/>
      <c r="SNQ28" s="49"/>
      <c r="SNR28" s="49"/>
      <c r="SNS28" s="49"/>
      <c r="SNT28" s="49"/>
      <c r="SNU28" s="49"/>
      <c r="SNV28" s="49"/>
      <c r="SNW28" s="49"/>
      <c r="SNX28" s="49"/>
      <c r="SNY28" s="49"/>
      <c r="SNZ28" s="49"/>
      <c r="SOA28" s="49"/>
      <c r="SOB28" s="49"/>
      <c r="SOC28" s="49"/>
      <c r="SOD28" s="49"/>
      <c r="SOE28" s="49"/>
      <c r="SOF28" s="49"/>
      <c r="SOG28" s="49"/>
      <c r="SOH28" s="49"/>
      <c r="SOI28" s="49"/>
      <c r="SOJ28" s="49"/>
      <c r="SOK28" s="49"/>
      <c r="SOL28" s="49"/>
      <c r="SOM28" s="49"/>
      <c r="SON28" s="49"/>
      <c r="SOO28" s="49"/>
      <c r="SOP28" s="49"/>
      <c r="SOQ28" s="49"/>
      <c r="SOR28" s="49"/>
      <c r="SOS28" s="49"/>
      <c r="SOT28" s="49"/>
      <c r="SOU28" s="49"/>
      <c r="SOV28" s="49"/>
      <c r="SOW28" s="49"/>
      <c r="SOX28" s="49"/>
      <c r="SOY28" s="49"/>
      <c r="SOZ28" s="49"/>
      <c r="SPA28" s="49"/>
      <c r="SPB28" s="49"/>
      <c r="SPC28" s="49"/>
      <c r="SPD28" s="49"/>
      <c r="SPE28" s="49"/>
      <c r="SPF28" s="49"/>
      <c r="SPG28" s="49"/>
      <c r="SPH28" s="49"/>
      <c r="SPI28" s="49"/>
      <c r="SPJ28" s="49"/>
      <c r="SPK28" s="49"/>
      <c r="SPL28" s="49"/>
      <c r="SPM28" s="49"/>
      <c r="SPN28" s="49"/>
      <c r="SPO28" s="49"/>
      <c r="SPP28" s="49"/>
      <c r="SPQ28" s="49"/>
      <c r="SPR28" s="49"/>
      <c r="SPS28" s="49"/>
      <c r="SPT28" s="49"/>
      <c r="SPU28" s="49"/>
      <c r="SPV28" s="49"/>
      <c r="SPW28" s="49"/>
      <c r="SPX28" s="49"/>
      <c r="SPY28" s="49"/>
      <c r="SPZ28" s="49"/>
      <c r="SQA28" s="49"/>
      <c r="SQB28" s="49"/>
      <c r="SQC28" s="49"/>
      <c r="SQD28" s="49"/>
      <c r="SQE28" s="49"/>
      <c r="SQF28" s="49"/>
      <c r="SQG28" s="49"/>
      <c r="SQH28" s="49"/>
      <c r="SQI28" s="49"/>
      <c r="SQJ28" s="49"/>
      <c r="SQK28" s="49"/>
      <c r="SQL28" s="49"/>
      <c r="SQM28" s="49"/>
      <c r="SQN28" s="49"/>
      <c r="SQO28" s="49"/>
      <c r="SQP28" s="49"/>
      <c r="SQQ28" s="49"/>
      <c r="SQR28" s="49"/>
      <c r="SQS28" s="49"/>
      <c r="SQT28" s="49"/>
      <c r="SQU28" s="49"/>
      <c r="SQV28" s="49"/>
      <c r="SQW28" s="49"/>
      <c r="SQX28" s="49"/>
      <c r="SQY28" s="49"/>
      <c r="SQZ28" s="49"/>
      <c r="SRA28" s="49"/>
      <c r="SRB28" s="49"/>
      <c r="SRC28" s="49"/>
      <c r="SRD28" s="49"/>
      <c r="SRE28" s="49"/>
      <c r="SRF28" s="49"/>
      <c r="SRG28" s="49"/>
      <c r="SRH28" s="49"/>
      <c r="SRI28" s="49"/>
      <c r="SRJ28" s="49"/>
      <c r="SRK28" s="49"/>
      <c r="SRL28" s="49"/>
      <c r="SRM28" s="49"/>
      <c r="SRN28" s="49"/>
      <c r="SRO28" s="49"/>
      <c r="SRP28" s="49"/>
      <c r="SRQ28" s="49"/>
      <c r="SRR28" s="49"/>
      <c r="SRS28" s="49"/>
      <c r="SRT28" s="49"/>
      <c r="SRU28" s="49"/>
      <c r="SRV28" s="49"/>
      <c r="SRW28" s="49"/>
      <c r="SRX28" s="49"/>
      <c r="SRY28" s="49"/>
      <c r="SRZ28" s="49"/>
      <c r="SSA28" s="49"/>
      <c r="SSB28" s="49"/>
      <c r="SSC28" s="49"/>
      <c r="SSD28" s="49"/>
      <c r="SSE28" s="49"/>
      <c r="SSF28" s="49"/>
      <c r="SSG28" s="49"/>
      <c r="SSH28" s="49"/>
      <c r="SSI28" s="49"/>
      <c r="SSJ28" s="49"/>
      <c r="SSK28" s="49"/>
      <c r="SSL28" s="49"/>
      <c r="SSM28" s="49"/>
      <c r="SSN28" s="49"/>
      <c r="SSO28" s="49"/>
      <c r="SSP28" s="49"/>
      <c r="SSQ28" s="49"/>
      <c r="SSR28" s="49"/>
      <c r="SSS28" s="49"/>
      <c r="SST28" s="49"/>
      <c r="SSU28" s="49"/>
      <c r="SSV28" s="49"/>
      <c r="SSW28" s="49"/>
      <c r="SSX28" s="49"/>
      <c r="SSY28" s="49"/>
      <c r="SSZ28" s="49"/>
      <c r="STA28" s="49"/>
      <c r="STB28" s="49"/>
      <c r="STC28" s="49"/>
      <c r="STD28" s="49"/>
      <c r="STE28" s="49"/>
      <c r="STF28" s="49"/>
      <c r="STG28" s="49"/>
      <c r="STH28" s="49"/>
      <c r="STI28" s="49"/>
      <c r="STJ28" s="49"/>
      <c r="STK28" s="49"/>
      <c r="STL28" s="49"/>
      <c r="STM28" s="49"/>
      <c r="STN28" s="49"/>
      <c r="STO28" s="49"/>
      <c r="STP28" s="49"/>
      <c r="STQ28" s="49"/>
      <c r="STR28" s="49"/>
      <c r="STS28" s="49"/>
      <c r="STT28" s="49"/>
      <c r="STU28" s="49"/>
      <c r="STV28" s="49"/>
      <c r="STW28" s="49"/>
      <c r="STX28" s="49"/>
      <c r="STY28" s="49"/>
      <c r="STZ28" s="49"/>
      <c r="SUA28" s="49"/>
      <c r="SUB28" s="49"/>
      <c r="SUC28" s="49"/>
      <c r="SUD28" s="49"/>
      <c r="SUE28" s="49"/>
      <c r="SUF28" s="49"/>
      <c r="SUG28" s="49"/>
      <c r="SUH28" s="49"/>
      <c r="SUI28" s="49"/>
      <c r="SUJ28" s="49"/>
      <c r="SUK28" s="49"/>
      <c r="SUL28" s="49"/>
      <c r="SUM28" s="49"/>
      <c r="SUN28" s="49"/>
      <c r="SUO28" s="49"/>
      <c r="SUP28" s="49"/>
      <c r="SUQ28" s="49"/>
      <c r="SUR28" s="49"/>
      <c r="SUS28" s="49"/>
      <c r="SUT28" s="49"/>
      <c r="SUU28" s="49"/>
      <c r="SUV28" s="49"/>
      <c r="SUW28" s="49"/>
      <c r="SUX28" s="49"/>
      <c r="SUY28" s="49"/>
      <c r="SUZ28" s="49"/>
      <c r="SVA28" s="49"/>
      <c r="SVB28" s="49"/>
      <c r="SVC28" s="49"/>
      <c r="SVD28" s="49"/>
      <c r="SVE28" s="49"/>
      <c r="SVF28" s="49"/>
      <c r="SVG28" s="49"/>
      <c r="SVH28" s="49"/>
      <c r="SVI28" s="49"/>
      <c r="SVJ28" s="49"/>
      <c r="SVK28" s="49"/>
      <c r="SVL28" s="49"/>
      <c r="SVM28" s="49"/>
      <c r="SVN28" s="49"/>
      <c r="SVO28" s="49"/>
      <c r="SVP28" s="49"/>
      <c r="SVQ28" s="49"/>
      <c r="SVR28" s="49"/>
      <c r="SVS28" s="49"/>
      <c r="SVT28" s="49"/>
      <c r="SVU28" s="49"/>
      <c r="SVV28" s="49"/>
      <c r="SVW28" s="49"/>
      <c r="SVX28" s="49"/>
      <c r="SVY28" s="49"/>
      <c r="SVZ28" s="49"/>
      <c r="SWA28" s="49"/>
      <c r="SWB28" s="49"/>
      <c r="SWC28" s="49"/>
      <c r="SWD28" s="49"/>
      <c r="SWE28" s="49"/>
      <c r="SWF28" s="49"/>
      <c r="SWG28" s="49"/>
      <c r="SWH28" s="49"/>
      <c r="SWI28" s="49"/>
      <c r="SWJ28" s="49"/>
      <c r="SWK28" s="49"/>
      <c r="SWL28" s="49"/>
      <c r="SWM28" s="49"/>
      <c r="SWN28" s="49"/>
      <c r="SWO28" s="49"/>
      <c r="SWP28" s="49"/>
      <c r="SWQ28" s="49"/>
      <c r="SWR28" s="49"/>
      <c r="SWS28" s="49"/>
      <c r="SWT28" s="49"/>
      <c r="SWU28" s="49"/>
      <c r="SWV28" s="49"/>
      <c r="SWW28" s="49"/>
      <c r="SWX28" s="49"/>
      <c r="SWY28" s="49"/>
      <c r="SWZ28" s="49"/>
      <c r="SXA28" s="49"/>
      <c r="SXB28" s="49"/>
      <c r="SXC28" s="49"/>
      <c r="SXD28" s="49"/>
      <c r="SXE28" s="49"/>
      <c r="SXF28" s="49"/>
      <c r="SXG28" s="49"/>
      <c r="SXH28" s="49"/>
      <c r="SXI28" s="49"/>
      <c r="SXJ28" s="49"/>
      <c r="SXK28" s="49"/>
      <c r="SXL28" s="49"/>
      <c r="SXM28" s="49"/>
      <c r="SXN28" s="49"/>
      <c r="SXO28" s="49"/>
      <c r="SXP28" s="49"/>
      <c r="SXQ28" s="49"/>
      <c r="SXR28" s="49"/>
      <c r="SXS28" s="49"/>
      <c r="SXT28" s="49"/>
      <c r="SXU28" s="49"/>
      <c r="SXV28" s="49"/>
      <c r="SXW28" s="49"/>
      <c r="SXX28" s="49"/>
      <c r="SXY28" s="49"/>
      <c r="SXZ28" s="49"/>
      <c r="SYA28" s="49"/>
      <c r="SYB28" s="49"/>
      <c r="SYC28" s="49"/>
      <c r="SYD28" s="49"/>
      <c r="SYE28" s="49"/>
      <c r="SYF28" s="49"/>
      <c r="SYG28" s="49"/>
      <c r="SYH28" s="49"/>
      <c r="SYI28" s="49"/>
      <c r="SYJ28" s="49"/>
      <c r="SYK28" s="49"/>
      <c r="SYL28" s="49"/>
      <c r="SYM28" s="49"/>
      <c r="SYN28" s="49"/>
      <c r="SYO28" s="49"/>
      <c r="SYP28" s="49"/>
      <c r="SYQ28" s="49"/>
      <c r="SYR28" s="49"/>
      <c r="SYS28" s="49"/>
      <c r="SYT28" s="49"/>
      <c r="SYU28" s="49"/>
      <c r="SYV28" s="49"/>
      <c r="SYW28" s="49"/>
      <c r="SYX28" s="49"/>
      <c r="SYY28" s="49"/>
      <c r="SYZ28" s="49"/>
      <c r="SZA28" s="49"/>
      <c r="SZB28" s="49"/>
      <c r="SZC28" s="49"/>
      <c r="SZD28" s="49"/>
      <c r="SZE28" s="49"/>
      <c r="SZF28" s="49"/>
      <c r="SZG28" s="49"/>
      <c r="SZH28" s="49"/>
      <c r="SZI28" s="49"/>
      <c r="SZJ28" s="49"/>
      <c r="SZK28" s="49"/>
      <c r="SZL28" s="49"/>
      <c r="SZM28" s="49"/>
      <c r="SZN28" s="49"/>
      <c r="SZO28" s="49"/>
      <c r="SZP28" s="49"/>
      <c r="SZQ28" s="49"/>
      <c r="SZR28" s="49"/>
      <c r="SZS28" s="49"/>
      <c r="SZT28" s="49"/>
      <c r="SZU28" s="49"/>
      <c r="SZV28" s="49"/>
      <c r="SZW28" s="49"/>
      <c r="SZX28" s="49"/>
      <c r="SZY28" s="49"/>
      <c r="SZZ28" s="49"/>
      <c r="TAA28" s="49"/>
      <c r="TAB28" s="49"/>
      <c r="TAC28" s="49"/>
      <c r="TAD28" s="49"/>
      <c r="TAE28" s="49"/>
      <c r="TAF28" s="49"/>
      <c r="TAG28" s="49"/>
      <c r="TAH28" s="49"/>
      <c r="TAI28" s="49"/>
      <c r="TAJ28" s="49"/>
      <c r="TAK28" s="49"/>
      <c r="TAL28" s="49"/>
      <c r="TAM28" s="49"/>
      <c r="TAN28" s="49"/>
      <c r="TAO28" s="49"/>
      <c r="TAP28" s="49"/>
      <c r="TAQ28" s="49"/>
      <c r="TAR28" s="49"/>
      <c r="TAS28" s="49"/>
      <c r="TAT28" s="49"/>
      <c r="TAU28" s="49"/>
      <c r="TAV28" s="49"/>
      <c r="TAW28" s="49"/>
      <c r="TAX28" s="49"/>
      <c r="TAY28" s="49"/>
      <c r="TAZ28" s="49"/>
      <c r="TBA28" s="49"/>
      <c r="TBB28" s="49"/>
      <c r="TBC28" s="49"/>
      <c r="TBD28" s="49"/>
      <c r="TBE28" s="49"/>
      <c r="TBF28" s="49"/>
      <c r="TBG28" s="49"/>
      <c r="TBH28" s="49"/>
      <c r="TBI28" s="49"/>
      <c r="TBJ28" s="49"/>
      <c r="TBK28" s="49"/>
      <c r="TBL28" s="49"/>
      <c r="TBM28" s="49"/>
      <c r="TBN28" s="49"/>
      <c r="TBO28" s="49"/>
      <c r="TBP28" s="49"/>
      <c r="TBQ28" s="49"/>
      <c r="TBR28" s="49"/>
      <c r="TBS28" s="49"/>
      <c r="TBT28" s="49"/>
      <c r="TBU28" s="49"/>
      <c r="TBV28" s="49"/>
      <c r="TBW28" s="49"/>
      <c r="TBX28" s="49"/>
      <c r="TBY28" s="49"/>
      <c r="TBZ28" s="49"/>
      <c r="TCA28" s="49"/>
      <c r="TCB28" s="49"/>
      <c r="TCC28" s="49"/>
      <c r="TCD28" s="49"/>
      <c r="TCE28" s="49"/>
      <c r="TCF28" s="49"/>
      <c r="TCG28" s="49"/>
      <c r="TCH28" s="49"/>
      <c r="TCI28" s="49"/>
      <c r="TCJ28" s="49"/>
      <c r="TCK28" s="49"/>
      <c r="TCL28" s="49"/>
      <c r="TCM28" s="49"/>
      <c r="TCN28" s="49"/>
      <c r="TCO28" s="49"/>
      <c r="TCP28" s="49"/>
      <c r="TCQ28" s="49"/>
      <c r="TCR28" s="49"/>
      <c r="TCS28" s="49"/>
      <c r="TCT28" s="49"/>
      <c r="TCU28" s="49"/>
      <c r="TCV28" s="49"/>
      <c r="TCW28" s="49"/>
      <c r="TCX28" s="49"/>
      <c r="TCY28" s="49"/>
      <c r="TCZ28" s="49"/>
      <c r="TDA28" s="49"/>
      <c r="TDB28" s="49"/>
      <c r="TDC28" s="49"/>
      <c r="TDD28" s="49"/>
      <c r="TDE28" s="49"/>
      <c r="TDF28" s="49"/>
      <c r="TDG28" s="49"/>
      <c r="TDH28" s="49"/>
      <c r="TDI28" s="49"/>
      <c r="TDJ28" s="49"/>
      <c r="TDK28" s="49"/>
      <c r="TDL28" s="49"/>
      <c r="TDM28" s="49"/>
      <c r="TDN28" s="49"/>
      <c r="TDO28" s="49"/>
      <c r="TDP28" s="49"/>
      <c r="TDQ28" s="49"/>
      <c r="TDR28" s="49"/>
      <c r="TDS28" s="49"/>
      <c r="TDT28" s="49"/>
      <c r="TDU28" s="49"/>
      <c r="TDV28" s="49"/>
      <c r="TDW28" s="49"/>
      <c r="TDX28" s="49"/>
      <c r="TDY28" s="49"/>
      <c r="TDZ28" s="49"/>
      <c r="TEA28" s="49"/>
      <c r="TEB28" s="49"/>
      <c r="TEC28" s="49"/>
      <c r="TED28" s="49"/>
      <c r="TEE28" s="49"/>
      <c r="TEF28" s="49"/>
      <c r="TEG28" s="49"/>
      <c r="TEH28" s="49"/>
      <c r="TEI28" s="49"/>
      <c r="TEJ28" s="49"/>
      <c r="TEK28" s="49"/>
      <c r="TEL28" s="49"/>
      <c r="TEM28" s="49"/>
      <c r="TEN28" s="49"/>
      <c r="TEO28" s="49"/>
      <c r="TEP28" s="49"/>
      <c r="TEQ28" s="49"/>
      <c r="TER28" s="49"/>
      <c r="TES28" s="49"/>
      <c r="TET28" s="49"/>
      <c r="TEU28" s="49"/>
      <c r="TEV28" s="49"/>
      <c r="TEW28" s="49"/>
      <c r="TEX28" s="49"/>
      <c r="TEY28" s="49"/>
      <c r="TEZ28" s="49"/>
      <c r="TFA28" s="49"/>
      <c r="TFB28" s="49"/>
      <c r="TFC28" s="49"/>
      <c r="TFD28" s="49"/>
      <c r="TFE28" s="49"/>
      <c r="TFF28" s="49"/>
      <c r="TFG28" s="49"/>
      <c r="TFH28" s="49"/>
      <c r="TFI28" s="49"/>
      <c r="TFJ28" s="49"/>
      <c r="TFK28" s="49"/>
      <c r="TFL28" s="49"/>
      <c r="TFM28" s="49"/>
      <c r="TFN28" s="49"/>
      <c r="TFO28" s="49"/>
      <c r="TFP28" s="49"/>
      <c r="TFQ28" s="49"/>
      <c r="TFR28" s="49"/>
      <c r="TFS28" s="49"/>
      <c r="TFT28" s="49"/>
      <c r="TFU28" s="49"/>
      <c r="TFV28" s="49"/>
      <c r="TFW28" s="49"/>
      <c r="TFX28" s="49"/>
      <c r="TFY28" s="49"/>
      <c r="TFZ28" s="49"/>
      <c r="TGA28" s="49"/>
      <c r="TGB28" s="49"/>
      <c r="TGC28" s="49"/>
      <c r="TGD28" s="49"/>
      <c r="TGE28" s="49"/>
      <c r="TGF28" s="49"/>
      <c r="TGG28" s="49"/>
      <c r="TGH28" s="49"/>
      <c r="TGI28" s="49"/>
      <c r="TGJ28" s="49"/>
      <c r="TGK28" s="49"/>
      <c r="TGL28" s="49"/>
      <c r="TGM28" s="49"/>
      <c r="TGN28" s="49"/>
      <c r="TGO28" s="49"/>
      <c r="TGP28" s="49"/>
      <c r="TGQ28" s="49"/>
      <c r="TGR28" s="49"/>
      <c r="TGS28" s="49"/>
      <c r="TGT28" s="49"/>
      <c r="TGU28" s="49"/>
      <c r="TGV28" s="49"/>
      <c r="TGW28" s="49"/>
      <c r="TGX28" s="49"/>
      <c r="TGY28" s="49"/>
      <c r="TGZ28" s="49"/>
      <c r="THA28" s="49"/>
      <c r="THB28" s="49"/>
      <c r="THC28" s="49"/>
      <c r="THD28" s="49"/>
      <c r="THE28" s="49"/>
      <c r="THF28" s="49"/>
      <c r="THG28" s="49"/>
      <c r="THH28" s="49"/>
      <c r="THI28" s="49"/>
      <c r="THJ28" s="49"/>
      <c r="THK28" s="49"/>
      <c r="THL28" s="49"/>
      <c r="THM28" s="49"/>
      <c r="THN28" s="49"/>
      <c r="THO28" s="49"/>
      <c r="THP28" s="49"/>
      <c r="THQ28" s="49"/>
      <c r="THR28" s="49"/>
      <c r="THS28" s="49"/>
      <c r="THT28" s="49"/>
      <c r="THU28" s="49"/>
      <c r="THV28" s="49"/>
      <c r="THW28" s="49"/>
      <c r="THX28" s="49"/>
      <c r="THY28" s="49"/>
      <c r="THZ28" s="49"/>
      <c r="TIA28" s="49"/>
      <c r="TIB28" s="49"/>
      <c r="TIC28" s="49"/>
      <c r="TID28" s="49"/>
      <c r="TIE28" s="49"/>
      <c r="TIF28" s="49"/>
      <c r="TIG28" s="49"/>
      <c r="TIH28" s="49"/>
      <c r="TII28" s="49"/>
      <c r="TIJ28" s="49"/>
      <c r="TIK28" s="49"/>
      <c r="TIL28" s="49"/>
      <c r="TIM28" s="49"/>
      <c r="TIN28" s="49"/>
      <c r="TIO28" s="49"/>
      <c r="TIP28" s="49"/>
      <c r="TIQ28" s="49"/>
      <c r="TIR28" s="49"/>
      <c r="TIS28" s="49"/>
      <c r="TIT28" s="49"/>
      <c r="TIU28" s="49"/>
      <c r="TIV28" s="49"/>
      <c r="TIW28" s="49"/>
      <c r="TIX28" s="49"/>
      <c r="TIY28" s="49"/>
      <c r="TIZ28" s="49"/>
      <c r="TJA28" s="49"/>
      <c r="TJB28" s="49"/>
      <c r="TJC28" s="49"/>
      <c r="TJD28" s="49"/>
      <c r="TJE28" s="49"/>
      <c r="TJF28" s="49"/>
      <c r="TJG28" s="49"/>
      <c r="TJH28" s="49"/>
      <c r="TJI28" s="49"/>
      <c r="TJJ28" s="49"/>
      <c r="TJK28" s="49"/>
      <c r="TJL28" s="49"/>
      <c r="TJM28" s="49"/>
      <c r="TJN28" s="49"/>
      <c r="TJO28" s="49"/>
      <c r="TJP28" s="49"/>
      <c r="TJQ28" s="49"/>
      <c r="TJR28" s="49"/>
      <c r="TJS28" s="49"/>
      <c r="TJT28" s="49"/>
      <c r="TJU28" s="49"/>
      <c r="TJV28" s="49"/>
      <c r="TJW28" s="49"/>
      <c r="TJX28" s="49"/>
      <c r="TJY28" s="49"/>
      <c r="TJZ28" s="49"/>
      <c r="TKA28" s="49"/>
      <c r="TKB28" s="49"/>
      <c r="TKC28" s="49"/>
      <c r="TKD28" s="49"/>
      <c r="TKE28" s="49"/>
      <c r="TKF28" s="49"/>
      <c r="TKG28" s="49"/>
      <c r="TKH28" s="49"/>
      <c r="TKI28" s="49"/>
      <c r="TKJ28" s="49"/>
      <c r="TKK28" s="49"/>
      <c r="TKL28" s="49"/>
      <c r="TKM28" s="49"/>
      <c r="TKN28" s="49"/>
      <c r="TKO28" s="49"/>
      <c r="TKP28" s="49"/>
      <c r="TKQ28" s="49"/>
      <c r="TKR28" s="49"/>
      <c r="TKS28" s="49"/>
      <c r="TKT28" s="49"/>
      <c r="TKU28" s="49"/>
      <c r="TKV28" s="49"/>
      <c r="TKW28" s="49"/>
      <c r="TKX28" s="49"/>
      <c r="TKY28" s="49"/>
      <c r="TKZ28" s="49"/>
      <c r="TLA28" s="49"/>
      <c r="TLB28" s="49"/>
      <c r="TLC28" s="49"/>
      <c r="TLD28" s="49"/>
      <c r="TLE28" s="49"/>
      <c r="TLF28" s="49"/>
      <c r="TLG28" s="49"/>
      <c r="TLH28" s="49"/>
      <c r="TLI28" s="49"/>
      <c r="TLJ28" s="49"/>
      <c r="TLK28" s="49"/>
      <c r="TLL28" s="49"/>
      <c r="TLM28" s="49"/>
      <c r="TLN28" s="49"/>
      <c r="TLO28" s="49"/>
      <c r="TLP28" s="49"/>
      <c r="TLQ28" s="49"/>
      <c r="TLR28" s="49"/>
      <c r="TLS28" s="49"/>
      <c r="TLT28" s="49"/>
      <c r="TLU28" s="49"/>
      <c r="TLV28" s="49"/>
      <c r="TLW28" s="49"/>
      <c r="TLX28" s="49"/>
      <c r="TLY28" s="49"/>
      <c r="TLZ28" s="49"/>
      <c r="TMA28" s="49"/>
      <c r="TMB28" s="49"/>
      <c r="TMC28" s="49"/>
      <c r="TMD28" s="49"/>
      <c r="TME28" s="49"/>
      <c r="TMF28" s="49"/>
      <c r="TMG28" s="49"/>
      <c r="TMH28" s="49"/>
      <c r="TMI28" s="49"/>
      <c r="TMJ28" s="49"/>
      <c r="TMK28" s="49"/>
      <c r="TML28" s="49"/>
      <c r="TMM28" s="49"/>
      <c r="TMN28" s="49"/>
      <c r="TMO28" s="49"/>
      <c r="TMP28" s="49"/>
      <c r="TMQ28" s="49"/>
      <c r="TMR28" s="49"/>
      <c r="TMS28" s="49"/>
      <c r="TMT28" s="49"/>
      <c r="TMU28" s="49"/>
      <c r="TMV28" s="49"/>
      <c r="TMW28" s="49"/>
      <c r="TMX28" s="49"/>
      <c r="TMY28" s="49"/>
      <c r="TMZ28" s="49"/>
      <c r="TNA28" s="49"/>
      <c r="TNB28" s="49"/>
      <c r="TNC28" s="49"/>
      <c r="TND28" s="49"/>
      <c r="TNE28" s="49"/>
      <c r="TNF28" s="49"/>
      <c r="TNG28" s="49"/>
      <c r="TNH28" s="49"/>
      <c r="TNI28" s="49"/>
      <c r="TNJ28" s="49"/>
      <c r="TNK28" s="49"/>
      <c r="TNL28" s="49"/>
      <c r="TNM28" s="49"/>
      <c r="TNN28" s="49"/>
      <c r="TNO28" s="49"/>
      <c r="TNP28" s="49"/>
      <c r="TNQ28" s="49"/>
      <c r="TNR28" s="49"/>
      <c r="TNS28" s="49"/>
      <c r="TNT28" s="49"/>
      <c r="TNU28" s="49"/>
      <c r="TNV28" s="49"/>
      <c r="TNW28" s="49"/>
      <c r="TNX28" s="49"/>
      <c r="TNY28" s="49"/>
      <c r="TNZ28" s="49"/>
      <c r="TOA28" s="49"/>
      <c r="TOB28" s="49"/>
      <c r="TOC28" s="49"/>
      <c r="TOD28" s="49"/>
      <c r="TOE28" s="49"/>
      <c r="TOF28" s="49"/>
      <c r="TOG28" s="49"/>
      <c r="TOH28" s="49"/>
      <c r="TOI28" s="49"/>
      <c r="TOJ28" s="49"/>
      <c r="TOK28" s="49"/>
      <c r="TOL28" s="49"/>
      <c r="TOM28" s="49"/>
      <c r="TON28" s="49"/>
      <c r="TOO28" s="49"/>
      <c r="TOP28" s="49"/>
      <c r="TOQ28" s="49"/>
      <c r="TOR28" s="49"/>
      <c r="TOS28" s="49"/>
      <c r="TOT28" s="49"/>
      <c r="TOU28" s="49"/>
      <c r="TOV28" s="49"/>
      <c r="TOW28" s="49"/>
      <c r="TOX28" s="49"/>
      <c r="TOY28" s="49"/>
      <c r="TOZ28" s="49"/>
      <c r="TPA28" s="49"/>
      <c r="TPB28" s="49"/>
      <c r="TPC28" s="49"/>
      <c r="TPD28" s="49"/>
      <c r="TPE28" s="49"/>
      <c r="TPF28" s="49"/>
      <c r="TPG28" s="49"/>
      <c r="TPH28" s="49"/>
      <c r="TPI28" s="49"/>
      <c r="TPJ28" s="49"/>
      <c r="TPK28" s="49"/>
      <c r="TPL28" s="49"/>
      <c r="TPM28" s="49"/>
      <c r="TPN28" s="49"/>
      <c r="TPO28" s="49"/>
      <c r="TPP28" s="49"/>
      <c r="TPQ28" s="49"/>
      <c r="TPR28" s="49"/>
      <c r="TPS28" s="49"/>
      <c r="TPT28" s="49"/>
      <c r="TPU28" s="49"/>
      <c r="TPV28" s="49"/>
      <c r="TPW28" s="49"/>
      <c r="TPX28" s="49"/>
      <c r="TPY28" s="49"/>
      <c r="TPZ28" s="49"/>
      <c r="TQA28" s="49"/>
      <c r="TQB28" s="49"/>
      <c r="TQC28" s="49"/>
      <c r="TQD28" s="49"/>
      <c r="TQE28" s="49"/>
      <c r="TQF28" s="49"/>
      <c r="TQG28" s="49"/>
      <c r="TQH28" s="49"/>
      <c r="TQI28" s="49"/>
      <c r="TQJ28" s="49"/>
      <c r="TQK28" s="49"/>
      <c r="TQL28" s="49"/>
      <c r="TQM28" s="49"/>
      <c r="TQN28" s="49"/>
      <c r="TQO28" s="49"/>
      <c r="TQP28" s="49"/>
      <c r="TQQ28" s="49"/>
      <c r="TQR28" s="49"/>
      <c r="TQS28" s="49"/>
      <c r="TQT28" s="49"/>
      <c r="TQU28" s="49"/>
      <c r="TQV28" s="49"/>
      <c r="TQW28" s="49"/>
      <c r="TQX28" s="49"/>
      <c r="TQY28" s="49"/>
      <c r="TQZ28" s="49"/>
      <c r="TRA28" s="49"/>
      <c r="TRB28" s="49"/>
      <c r="TRC28" s="49"/>
      <c r="TRD28" s="49"/>
      <c r="TRE28" s="49"/>
      <c r="TRF28" s="49"/>
      <c r="TRG28" s="49"/>
      <c r="TRH28" s="49"/>
      <c r="TRI28" s="49"/>
      <c r="TRJ28" s="49"/>
      <c r="TRK28" s="49"/>
      <c r="TRL28" s="49"/>
      <c r="TRM28" s="49"/>
      <c r="TRN28" s="49"/>
      <c r="TRO28" s="49"/>
      <c r="TRP28" s="49"/>
      <c r="TRQ28" s="49"/>
      <c r="TRR28" s="49"/>
      <c r="TRS28" s="49"/>
      <c r="TRT28" s="49"/>
      <c r="TRU28" s="49"/>
      <c r="TRV28" s="49"/>
      <c r="TRW28" s="49"/>
      <c r="TRX28" s="49"/>
      <c r="TRY28" s="49"/>
      <c r="TRZ28" s="49"/>
      <c r="TSA28" s="49"/>
      <c r="TSB28" s="49"/>
      <c r="TSC28" s="49"/>
      <c r="TSD28" s="49"/>
      <c r="TSE28" s="49"/>
      <c r="TSF28" s="49"/>
      <c r="TSG28" s="49"/>
      <c r="TSH28" s="49"/>
      <c r="TSI28" s="49"/>
      <c r="TSJ28" s="49"/>
      <c r="TSK28" s="49"/>
      <c r="TSL28" s="49"/>
      <c r="TSM28" s="49"/>
      <c r="TSN28" s="49"/>
      <c r="TSO28" s="49"/>
      <c r="TSP28" s="49"/>
      <c r="TSQ28" s="49"/>
      <c r="TSR28" s="49"/>
      <c r="TSS28" s="49"/>
      <c r="TST28" s="49"/>
      <c r="TSU28" s="49"/>
      <c r="TSV28" s="49"/>
      <c r="TSW28" s="49"/>
      <c r="TSX28" s="49"/>
      <c r="TSY28" s="49"/>
      <c r="TSZ28" s="49"/>
      <c r="TTA28" s="49"/>
      <c r="TTB28" s="49"/>
      <c r="TTC28" s="49"/>
      <c r="TTD28" s="49"/>
      <c r="TTE28" s="49"/>
      <c r="TTF28" s="49"/>
      <c r="TTG28" s="49"/>
      <c r="TTH28" s="49"/>
      <c r="TTI28" s="49"/>
      <c r="TTJ28" s="49"/>
      <c r="TTK28" s="49"/>
      <c r="TTL28" s="49"/>
      <c r="TTM28" s="49"/>
      <c r="TTN28" s="49"/>
      <c r="TTO28" s="49"/>
      <c r="TTP28" s="49"/>
      <c r="TTQ28" s="49"/>
      <c r="TTR28" s="49"/>
      <c r="TTS28" s="49"/>
      <c r="TTT28" s="49"/>
      <c r="TTU28" s="49"/>
      <c r="TTV28" s="49"/>
      <c r="TTW28" s="49"/>
      <c r="TTX28" s="49"/>
      <c r="TTY28" s="49"/>
      <c r="TTZ28" s="49"/>
      <c r="TUA28" s="49"/>
      <c r="TUB28" s="49"/>
      <c r="TUC28" s="49"/>
      <c r="TUD28" s="49"/>
      <c r="TUE28" s="49"/>
      <c r="TUF28" s="49"/>
      <c r="TUG28" s="49"/>
      <c r="TUH28" s="49"/>
      <c r="TUI28" s="49"/>
      <c r="TUJ28" s="49"/>
      <c r="TUK28" s="49"/>
      <c r="TUL28" s="49"/>
      <c r="TUM28" s="49"/>
      <c r="TUN28" s="49"/>
      <c r="TUO28" s="49"/>
      <c r="TUP28" s="49"/>
      <c r="TUQ28" s="49"/>
      <c r="TUR28" s="49"/>
      <c r="TUS28" s="49"/>
      <c r="TUT28" s="49"/>
      <c r="TUU28" s="49"/>
      <c r="TUV28" s="49"/>
      <c r="TUW28" s="49"/>
      <c r="TUX28" s="49"/>
      <c r="TUY28" s="49"/>
      <c r="TUZ28" s="49"/>
      <c r="TVA28" s="49"/>
      <c r="TVB28" s="49"/>
      <c r="TVC28" s="49"/>
      <c r="TVD28" s="49"/>
      <c r="TVE28" s="49"/>
      <c r="TVF28" s="49"/>
      <c r="TVG28" s="49"/>
      <c r="TVH28" s="49"/>
      <c r="TVI28" s="49"/>
      <c r="TVJ28" s="49"/>
      <c r="TVK28" s="49"/>
      <c r="TVL28" s="49"/>
      <c r="TVM28" s="49"/>
      <c r="TVN28" s="49"/>
      <c r="TVO28" s="49"/>
      <c r="TVP28" s="49"/>
      <c r="TVQ28" s="49"/>
      <c r="TVR28" s="49"/>
      <c r="TVS28" s="49"/>
      <c r="TVT28" s="49"/>
      <c r="TVU28" s="49"/>
      <c r="TVV28" s="49"/>
      <c r="TVW28" s="49"/>
      <c r="TVX28" s="49"/>
      <c r="TVY28" s="49"/>
      <c r="TVZ28" s="49"/>
      <c r="TWA28" s="49"/>
      <c r="TWB28" s="49"/>
      <c r="TWC28" s="49"/>
      <c r="TWD28" s="49"/>
      <c r="TWE28" s="49"/>
      <c r="TWF28" s="49"/>
      <c r="TWG28" s="49"/>
      <c r="TWH28" s="49"/>
      <c r="TWI28" s="49"/>
      <c r="TWJ28" s="49"/>
      <c r="TWK28" s="49"/>
      <c r="TWL28" s="49"/>
      <c r="TWM28" s="49"/>
      <c r="TWN28" s="49"/>
      <c r="TWO28" s="49"/>
      <c r="TWP28" s="49"/>
      <c r="TWQ28" s="49"/>
      <c r="TWR28" s="49"/>
      <c r="TWS28" s="49"/>
      <c r="TWT28" s="49"/>
      <c r="TWU28" s="49"/>
      <c r="TWV28" s="49"/>
      <c r="TWW28" s="49"/>
      <c r="TWX28" s="49"/>
      <c r="TWY28" s="49"/>
      <c r="TWZ28" s="49"/>
      <c r="TXA28" s="49"/>
      <c r="TXB28" s="49"/>
      <c r="TXC28" s="49"/>
      <c r="TXD28" s="49"/>
      <c r="TXE28" s="49"/>
      <c r="TXF28" s="49"/>
      <c r="TXG28" s="49"/>
      <c r="TXH28" s="49"/>
      <c r="TXI28" s="49"/>
      <c r="TXJ28" s="49"/>
      <c r="TXK28" s="49"/>
      <c r="TXL28" s="49"/>
      <c r="TXM28" s="49"/>
      <c r="TXN28" s="49"/>
      <c r="TXO28" s="49"/>
      <c r="TXP28" s="49"/>
      <c r="TXQ28" s="49"/>
      <c r="TXR28" s="49"/>
      <c r="TXS28" s="49"/>
      <c r="TXT28" s="49"/>
      <c r="TXU28" s="49"/>
      <c r="TXV28" s="49"/>
      <c r="TXW28" s="49"/>
      <c r="TXX28" s="49"/>
      <c r="TXY28" s="49"/>
      <c r="TXZ28" s="49"/>
      <c r="TYA28" s="49"/>
      <c r="TYB28" s="49"/>
      <c r="TYC28" s="49"/>
      <c r="TYD28" s="49"/>
      <c r="TYE28" s="49"/>
      <c r="TYF28" s="49"/>
      <c r="TYG28" s="49"/>
      <c r="TYH28" s="49"/>
      <c r="TYI28" s="49"/>
      <c r="TYJ28" s="49"/>
      <c r="TYK28" s="49"/>
      <c r="TYL28" s="49"/>
      <c r="TYM28" s="49"/>
      <c r="TYN28" s="49"/>
      <c r="TYO28" s="49"/>
      <c r="TYP28" s="49"/>
      <c r="TYQ28" s="49"/>
      <c r="TYR28" s="49"/>
      <c r="TYS28" s="49"/>
      <c r="TYT28" s="49"/>
      <c r="TYU28" s="49"/>
      <c r="TYV28" s="49"/>
      <c r="TYW28" s="49"/>
      <c r="TYX28" s="49"/>
      <c r="TYY28" s="49"/>
      <c r="TYZ28" s="49"/>
      <c r="TZA28" s="49"/>
      <c r="TZB28" s="49"/>
      <c r="TZC28" s="49"/>
      <c r="TZD28" s="49"/>
      <c r="TZE28" s="49"/>
      <c r="TZF28" s="49"/>
      <c r="TZG28" s="49"/>
      <c r="TZH28" s="49"/>
      <c r="TZI28" s="49"/>
      <c r="TZJ28" s="49"/>
      <c r="TZK28" s="49"/>
      <c r="TZL28" s="49"/>
      <c r="TZM28" s="49"/>
      <c r="TZN28" s="49"/>
      <c r="TZO28" s="49"/>
      <c r="TZP28" s="49"/>
      <c r="TZQ28" s="49"/>
      <c r="TZR28" s="49"/>
      <c r="TZS28" s="49"/>
      <c r="TZT28" s="49"/>
      <c r="TZU28" s="49"/>
      <c r="TZV28" s="49"/>
      <c r="TZW28" s="49"/>
      <c r="TZX28" s="49"/>
      <c r="TZY28" s="49"/>
      <c r="TZZ28" s="49"/>
      <c r="UAA28" s="49"/>
      <c r="UAB28" s="49"/>
      <c r="UAC28" s="49"/>
      <c r="UAD28" s="49"/>
      <c r="UAE28" s="49"/>
      <c r="UAF28" s="49"/>
      <c r="UAG28" s="49"/>
      <c r="UAH28" s="49"/>
      <c r="UAI28" s="49"/>
      <c r="UAJ28" s="49"/>
      <c r="UAK28" s="49"/>
      <c r="UAL28" s="49"/>
      <c r="UAM28" s="49"/>
      <c r="UAN28" s="49"/>
      <c r="UAO28" s="49"/>
      <c r="UAP28" s="49"/>
      <c r="UAQ28" s="49"/>
      <c r="UAR28" s="49"/>
      <c r="UAS28" s="49"/>
      <c r="UAT28" s="49"/>
      <c r="UAU28" s="49"/>
      <c r="UAV28" s="49"/>
      <c r="UAW28" s="49"/>
      <c r="UAX28" s="49"/>
      <c r="UAY28" s="49"/>
      <c r="UAZ28" s="49"/>
      <c r="UBA28" s="49"/>
      <c r="UBB28" s="49"/>
      <c r="UBC28" s="49"/>
      <c r="UBD28" s="49"/>
      <c r="UBE28" s="49"/>
      <c r="UBF28" s="49"/>
      <c r="UBG28" s="49"/>
      <c r="UBH28" s="49"/>
      <c r="UBI28" s="49"/>
      <c r="UBJ28" s="49"/>
      <c r="UBK28" s="49"/>
      <c r="UBL28" s="49"/>
      <c r="UBM28" s="49"/>
      <c r="UBN28" s="49"/>
      <c r="UBO28" s="49"/>
      <c r="UBP28" s="49"/>
      <c r="UBQ28" s="49"/>
      <c r="UBR28" s="49"/>
      <c r="UBS28" s="49"/>
      <c r="UBT28" s="49"/>
      <c r="UBU28" s="49"/>
      <c r="UBV28" s="49"/>
      <c r="UBW28" s="49"/>
      <c r="UBX28" s="49"/>
      <c r="UBY28" s="49"/>
      <c r="UBZ28" s="49"/>
      <c r="UCA28" s="49"/>
      <c r="UCB28" s="49"/>
      <c r="UCC28" s="49"/>
      <c r="UCD28" s="49"/>
      <c r="UCE28" s="49"/>
      <c r="UCF28" s="49"/>
      <c r="UCG28" s="49"/>
      <c r="UCH28" s="49"/>
      <c r="UCI28" s="49"/>
      <c r="UCJ28" s="49"/>
      <c r="UCK28" s="49"/>
      <c r="UCL28" s="49"/>
      <c r="UCM28" s="49"/>
      <c r="UCN28" s="49"/>
      <c r="UCO28" s="49"/>
      <c r="UCP28" s="49"/>
      <c r="UCQ28" s="49"/>
      <c r="UCR28" s="49"/>
      <c r="UCS28" s="49"/>
      <c r="UCT28" s="49"/>
      <c r="UCU28" s="49"/>
      <c r="UCV28" s="49"/>
      <c r="UCW28" s="49"/>
      <c r="UCX28" s="49"/>
      <c r="UCY28" s="49"/>
      <c r="UCZ28" s="49"/>
      <c r="UDA28" s="49"/>
      <c r="UDB28" s="49"/>
      <c r="UDC28" s="49"/>
      <c r="UDD28" s="49"/>
      <c r="UDE28" s="49"/>
      <c r="UDF28" s="49"/>
      <c r="UDG28" s="49"/>
      <c r="UDH28" s="49"/>
      <c r="UDI28" s="49"/>
      <c r="UDJ28" s="49"/>
      <c r="UDK28" s="49"/>
      <c r="UDL28" s="49"/>
      <c r="UDM28" s="49"/>
      <c r="UDN28" s="49"/>
      <c r="UDO28" s="49"/>
      <c r="UDP28" s="49"/>
      <c r="UDQ28" s="49"/>
      <c r="UDR28" s="49"/>
      <c r="UDS28" s="49"/>
      <c r="UDT28" s="49"/>
      <c r="UDU28" s="49"/>
      <c r="UDV28" s="49"/>
      <c r="UDW28" s="49"/>
      <c r="UDX28" s="49"/>
      <c r="UDY28" s="49"/>
      <c r="UDZ28" s="49"/>
      <c r="UEA28" s="49"/>
      <c r="UEB28" s="49"/>
      <c r="UEC28" s="49"/>
      <c r="UED28" s="49"/>
      <c r="UEE28" s="49"/>
      <c r="UEF28" s="49"/>
      <c r="UEG28" s="49"/>
      <c r="UEH28" s="49"/>
      <c r="UEI28" s="49"/>
      <c r="UEJ28" s="49"/>
      <c r="UEK28" s="49"/>
      <c r="UEL28" s="49"/>
      <c r="UEM28" s="49"/>
      <c r="UEN28" s="49"/>
      <c r="UEO28" s="49"/>
      <c r="UEP28" s="49"/>
      <c r="UEQ28" s="49"/>
      <c r="UER28" s="49"/>
      <c r="UES28" s="49"/>
      <c r="UET28" s="49"/>
      <c r="UEU28" s="49"/>
      <c r="UEV28" s="49"/>
      <c r="UEW28" s="49"/>
      <c r="UEX28" s="49"/>
      <c r="UEY28" s="49"/>
      <c r="UEZ28" s="49"/>
      <c r="UFA28" s="49"/>
      <c r="UFB28" s="49"/>
      <c r="UFC28" s="49"/>
      <c r="UFD28" s="49"/>
      <c r="UFE28" s="49"/>
      <c r="UFF28" s="49"/>
      <c r="UFG28" s="49"/>
      <c r="UFH28" s="49"/>
      <c r="UFI28" s="49"/>
      <c r="UFJ28" s="49"/>
      <c r="UFK28" s="49"/>
      <c r="UFL28" s="49"/>
      <c r="UFM28" s="49"/>
      <c r="UFN28" s="49"/>
      <c r="UFO28" s="49"/>
      <c r="UFP28" s="49"/>
      <c r="UFQ28" s="49"/>
      <c r="UFR28" s="49"/>
      <c r="UFS28" s="49"/>
      <c r="UFT28" s="49"/>
      <c r="UFU28" s="49"/>
      <c r="UFV28" s="49"/>
      <c r="UFW28" s="49"/>
      <c r="UFX28" s="49"/>
      <c r="UFY28" s="49"/>
      <c r="UFZ28" s="49"/>
      <c r="UGA28" s="49"/>
      <c r="UGB28" s="49"/>
      <c r="UGC28" s="49"/>
      <c r="UGD28" s="49"/>
      <c r="UGE28" s="49"/>
      <c r="UGF28" s="49"/>
      <c r="UGG28" s="49"/>
      <c r="UGH28" s="49"/>
      <c r="UGI28" s="49"/>
      <c r="UGJ28" s="49"/>
      <c r="UGK28" s="49"/>
      <c r="UGL28" s="49"/>
      <c r="UGM28" s="49"/>
      <c r="UGN28" s="49"/>
      <c r="UGO28" s="49"/>
      <c r="UGP28" s="49"/>
      <c r="UGQ28" s="49"/>
      <c r="UGR28" s="49"/>
      <c r="UGS28" s="49"/>
      <c r="UGT28" s="49"/>
      <c r="UGU28" s="49"/>
      <c r="UGV28" s="49"/>
      <c r="UGW28" s="49"/>
      <c r="UGX28" s="49"/>
      <c r="UGY28" s="49"/>
      <c r="UGZ28" s="49"/>
      <c r="UHA28" s="49"/>
      <c r="UHB28" s="49"/>
      <c r="UHC28" s="49"/>
      <c r="UHD28" s="49"/>
      <c r="UHE28" s="49"/>
      <c r="UHF28" s="49"/>
      <c r="UHG28" s="49"/>
      <c r="UHH28" s="49"/>
      <c r="UHI28" s="49"/>
      <c r="UHJ28" s="49"/>
      <c r="UHK28" s="49"/>
      <c r="UHL28" s="49"/>
      <c r="UHM28" s="49"/>
      <c r="UHN28" s="49"/>
      <c r="UHO28" s="49"/>
      <c r="UHP28" s="49"/>
      <c r="UHQ28" s="49"/>
      <c r="UHR28" s="49"/>
      <c r="UHS28" s="49"/>
      <c r="UHT28" s="49"/>
      <c r="UHU28" s="49"/>
      <c r="UHV28" s="49"/>
      <c r="UHW28" s="49"/>
      <c r="UHX28" s="49"/>
      <c r="UHY28" s="49"/>
      <c r="UHZ28" s="49"/>
      <c r="UIA28" s="49"/>
      <c r="UIB28" s="49"/>
      <c r="UIC28" s="49"/>
      <c r="UID28" s="49"/>
      <c r="UIE28" s="49"/>
      <c r="UIF28" s="49"/>
      <c r="UIG28" s="49"/>
      <c r="UIH28" s="49"/>
      <c r="UII28" s="49"/>
      <c r="UIJ28" s="49"/>
      <c r="UIK28" s="49"/>
      <c r="UIL28" s="49"/>
      <c r="UIM28" s="49"/>
      <c r="UIN28" s="49"/>
      <c r="UIO28" s="49"/>
      <c r="UIP28" s="49"/>
      <c r="UIQ28" s="49"/>
      <c r="UIR28" s="49"/>
      <c r="UIS28" s="49"/>
      <c r="UIT28" s="49"/>
      <c r="UIU28" s="49"/>
      <c r="UIV28" s="49"/>
      <c r="UIW28" s="49"/>
      <c r="UIX28" s="49"/>
      <c r="UIY28" s="49"/>
      <c r="UIZ28" s="49"/>
      <c r="UJA28" s="49"/>
      <c r="UJB28" s="49"/>
      <c r="UJC28" s="49"/>
      <c r="UJD28" s="49"/>
      <c r="UJE28" s="49"/>
      <c r="UJF28" s="49"/>
      <c r="UJG28" s="49"/>
      <c r="UJH28" s="49"/>
      <c r="UJI28" s="49"/>
      <c r="UJJ28" s="49"/>
      <c r="UJK28" s="49"/>
      <c r="UJL28" s="49"/>
      <c r="UJM28" s="49"/>
      <c r="UJN28" s="49"/>
      <c r="UJO28" s="49"/>
      <c r="UJP28" s="49"/>
      <c r="UJQ28" s="49"/>
      <c r="UJR28" s="49"/>
      <c r="UJS28" s="49"/>
      <c r="UJT28" s="49"/>
      <c r="UJU28" s="49"/>
      <c r="UJV28" s="49"/>
      <c r="UJW28" s="49"/>
      <c r="UJX28" s="49"/>
      <c r="UJY28" s="49"/>
      <c r="UJZ28" s="49"/>
      <c r="UKA28" s="49"/>
      <c r="UKB28" s="49"/>
      <c r="UKC28" s="49"/>
      <c r="UKD28" s="49"/>
      <c r="UKE28" s="49"/>
      <c r="UKF28" s="49"/>
      <c r="UKG28" s="49"/>
      <c r="UKH28" s="49"/>
      <c r="UKI28" s="49"/>
      <c r="UKJ28" s="49"/>
      <c r="UKK28" s="49"/>
      <c r="UKL28" s="49"/>
      <c r="UKM28" s="49"/>
      <c r="UKN28" s="49"/>
      <c r="UKO28" s="49"/>
      <c r="UKP28" s="49"/>
      <c r="UKQ28" s="49"/>
      <c r="UKR28" s="49"/>
      <c r="UKS28" s="49"/>
      <c r="UKT28" s="49"/>
      <c r="UKU28" s="49"/>
      <c r="UKV28" s="49"/>
      <c r="UKW28" s="49"/>
      <c r="UKX28" s="49"/>
      <c r="UKY28" s="49"/>
      <c r="UKZ28" s="49"/>
      <c r="ULA28" s="49"/>
      <c r="ULB28" s="49"/>
      <c r="ULC28" s="49"/>
      <c r="ULD28" s="49"/>
      <c r="ULE28" s="49"/>
      <c r="ULF28" s="49"/>
      <c r="ULG28" s="49"/>
      <c r="ULH28" s="49"/>
      <c r="ULI28" s="49"/>
      <c r="ULJ28" s="49"/>
      <c r="ULK28" s="49"/>
      <c r="ULL28" s="49"/>
      <c r="ULM28" s="49"/>
      <c r="ULN28" s="49"/>
      <c r="ULO28" s="49"/>
      <c r="ULP28" s="49"/>
      <c r="ULQ28" s="49"/>
      <c r="ULR28" s="49"/>
      <c r="ULS28" s="49"/>
      <c r="ULT28" s="49"/>
      <c r="ULU28" s="49"/>
      <c r="ULV28" s="49"/>
      <c r="ULW28" s="49"/>
      <c r="ULX28" s="49"/>
      <c r="ULY28" s="49"/>
      <c r="ULZ28" s="49"/>
      <c r="UMA28" s="49"/>
      <c r="UMB28" s="49"/>
      <c r="UMC28" s="49"/>
      <c r="UMD28" s="49"/>
      <c r="UME28" s="49"/>
      <c r="UMF28" s="49"/>
      <c r="UMG28" s="49"/>
      <c r="UMH28" s="49"/>
      <c r="UMI28" s="49"/>
      <c r="UMJ28" s="49"/>
      <c r="UMK28" s="49"/>
      <c r="UML28" s="49"/>
      <c r="UMM28" s="49"/>
      <c r="UMN28" s="49"/>
      <c r="UMO28" s="49"/>
      <c r="UMP28" s="49"/>
      <c r="UMQ28" s="49"/>
      <c r="UMR28" s="49"/>
      <c r="UMS28" s="49"/>
      <c r="UMT28" s="49"/>
      <c r="UMU28" s="49"/>
      <c r="UMV28" s="49"/>
      <c r="UMW28" s="49"/>
      <c r="UMX28" s="49"/>
      <c r="UMY28" s="49"/>
      <c r="UMZ28" s="49"/>
      <c r="UNA28" s="49"/>
      <c r="UNB28" s="49"/>
      <c r="UNC28" s="49"/>
      <c r="UND28" s="49"/>
      <c r="UNE28" s="49"/>
      <c r="UNF28" s="49"/>
      <c r="UNG28" s="49"/>
      <c r="UNH28" s="49"/>
      <c r="UNI28" s="49"/>
      <c r="UNJ28" s="49"/>
      <c r="UNK28" s="49"/>
      <c r="UNL28" s="49"/>
      <c r="UNM28" s="49"/>
      <c r="UNN28" s="49"/>
      <c r="UNO28" s="49"/>
      <c r="UNP28" s="49"/>
      <c r="UNQ28" s="49"/>
      <c r="UNR28" s="49"/>
      <c r="UNS28" s="49"/>
      <c r="UNT28" s="49"/>
      <c r="UNU28" s="49"/>
      <c r="UNV28" s="49"/>
      <c r="UNW28" s="49"/>
      <c r="UNX28" s="49"/>
      <c r="UNY28" s="49"/>
      <c r="UNZ28" s="49"/>
      <c r="UOA28" s="49"/>
      <c r="UOB28" s="49"/>
      <c r="UOC28" s="49"/>
      <c r="UOD28" s="49"/>
      <c r="UOE28" s="49"/>
      <c r="UOF28" s="49"/>
      <c r="UOG28" s="49"/>
      <c r="UOH28" s="49"/>
      <c r="UOI28" s="49"/>
      <c r="UOJ28" s="49"/>
      <c r="UOK28" s="49"/>
      <c r="UOL28" s="49"/>
      <c r="UOM28" s="49"/>
      <c r="UON28" s="49"/>
      <c r="UOO28" s="49"/>
      <c r="UOP28" s="49"/>
      <c r="UOQ28" s="49"/>
      <c r="UOR28" s="49"/>
      <c r="UOS28" s="49"/>
      <c r="UOT28" s="49"/>
      <c r="UOU28" s="49"/>
      <c r="UOV28" s="49"/>
      <c r="UOW28" s="49"/>
      <c r="UOX28" s="49"/>
      <c r="UOY28" s="49"/>
      <c r="UOZ28" s="49"/>
      <c r="UPA28" s="49"/>
      <c r="UPB28" s="49"/>
      <c r="UPC28" s="49"/>
      <c r="UPD28" s="49"/>
      <c r="UPE28" s="49"/>
      <c r="UPF28" s="49"/>
      <c r="UPG28" s="49"/>
      <c r="UPH28" s="49"/>
      <c r="UPI28" s="49"/>
      <c r="UPJ28" s="49"/>
      <c r="UPK28" s="49"/>
      <c r="UPL28" s="49"/>
      <c r="UPM28" s="49"/>
      <c r="UPN28" s="49"/>
      <c r="UPO28" s="49"/>
      <c r="UPP28" s="49"/>
      <c r="UPQ28" s="49"/>
      <c r="UPR28" s="49"/>
      <c r="UPS28" s="49"/>
      <c r="UPT28" s="49"/>
      <c r="UPU28" s="49"/>
      <c r="UPV28" s="49"/>
      <c r="UPW28" s="49"/>
      <c r="UPX28" s="49"/>
      <c r="UPY28" s="49"/>
      <c r="UPZ28" s="49"/>
      <c r="UQA28" s="49"/>
      <c r="UQB28" s="49"/>
      <c r="UQC28" s="49"/>
      <c r="UQD28" s="49"/>
      <c r="UQE28" s="49"/>
      <c r="UQF28" s="49"/>
      <c r="UQG28" s="49"/>
      <c r="UQH28" s="49"/>
      <c r="UQI28" s="49"/>
      <c r="UQJ28" s="49"/>
      <c r="UQK28" s="49"/>
      <c r="UQL28" s="49"/>
      <c r="UQM28" s="49"/>
      <c r="UQN28" s="49"/>
      <c r="UQO28" s="49"/>
      <c r="UQP28" s="49"/>
      <c r="UQQ28" s="49"/>
      <c r="UQR28" s="49"/>
      <c r="UQS28" s="49"/>
      <c r="UQT28" s="49"/>
      <c r="UQU28" s="49"/>
      <c r="UQV28" s="49"/>
      <c r="UQW28" s="49"/>
      <c r="UQX28" s="49"/>
      <c r="UQY28" s="49"/>
      <c r="UQZ28" s="49"/>
      <c r="URA28" s="49"/>
      <c r="URB28" s="49"/>
      <c r="URC28" s="49"/>
      <c r="URD28" s="49"/>
      <c r="URE28" s="49"/>
      <c r="URF28" s="49"/>
      <c r="URG28" s="49"/>
      <c r="URH28" s="49"/>
      <c r="URI28" s="49"/>
      <c r="URJ28" s="49"/>
      <c r="URK28" s="49"/>
      <c r="URL28" s="49"/>
      <c r="URM28" s="49"/>
      <c r="URN28" s="49"/>
      <c r="URO28" s="49"/>
      <c r="URP28" s="49"/>
      <c r="URQ28" s="49"/>
      <c r="URR28" s="49"/>
      <c r="URS28" s="49"/>
      <c r="URT28" s="49"/>
      <c r="URU28" s="49"/>
      <c r="URV28" s="49"/>
      <c r="URW28" s="49"/>
      <c r="URX28" s="49"/>
      <c r="URY28" s="49"/>
      <c r="URZ28" s="49"/>
      <c r="USA28" s="49"/>
      <c r="USB28" s="49"/>
      <c r="USC28" s="49"/>
      <c r="USD28" s="49"/>
      <c r="USE28" s="49"/>
      <c r="USF28" s="49"/>
      <c r="USG28" s="49"/>
      <c r="USH28" s="49"/>
      <c r="USI28" s="49"/>
      <c r="USJ28" s="49"/>
      <c r="USK28" s="49"/>
      <c r="USL28" s="49"/>
      <c r="USM28" s="49"/>
      <c r="USN28" s="49"/>
      <c r="USO28" s="49"/>
      <c r="USP28" s="49"/>
      <c r="USQ28" s="49"/>
      <c r="USR28" s="49"/>
      <c r="USS28" s="49"/>
      <c r="UST28" s="49"/>
      <c r="USU28" s="49"/>
      <c r="USV28" s="49"/>
      <c r="USW28" s="49"/>
      <c r="USX28" s="49"/>
      <c r="USY28" s="49"/>
      <c r="USZ28" s="49"/>
      <c r="UTA28" s="49"/>
      <c r="UTB28" s="49"/>
      <c r="UTC28" s="49"/>
      <c r="UTD28" s="49"/>
      <c r="UTE28" s="49"/>
      <c r="UTF28" s="49"/>
      <c r="UTG28" s="49"/>
      <c r="UTH28" s="49"/>
      <c r="UTI28" s="49"/>
      <c r="UTJ28" s="49"/>
      <c r="UTK28" s="49"/>
      <c r="UTL28" s="49"/>
      <c r="UTM28" s="49"/>
      <c r="UTN28" s="49"/>
      <c r="UTO28" s="49"/>
      <c r="UTP28" s="49"/>
      <c r="UTQ28" s="49"/>
      <c r="UTR28" s="49"/>
      <c r="UTS28" s="49"/>
      <c r="UTT28" s="49"/>
      <c r="UTU28" s="49"/>
      <c r="UTV28" s="49"/>
      <c r="UTW28" s="49"/>
      <c r="UTX28" s="49"/>
      <c r="UTY28" s="49"/>
      <c r="UTZ28" s="49"/>
      <c r="UUA28" s="49"/>
      <c r="UUB28" s="49"/>
      <c r="UUC28" s="49"/>
      <c r="UUD28" s="49"/>
      <c r="UUE28" s="49"/>
      <c r="UUF28" s="49"/>
      <c r="UUG28" s="49"/>
      <c r="UUH28" s="49"/>
      <c r="UUI28" s="49"/>
      <c r="UUJ28" s="49"/>
      <c r="UUK28" s="49"/>
      <c r="UUL28" s="49"/>
      <c r="UUM28" s="49"/>
      <c r="UUN28" s="49"/>
      <c r="UUO28" s="49"/>
      <c r="UUP28" s="49"/>
      <c r="UUQ28" s="49"/>
      <c r="UUR28" s="49"/>
      <c r="UUS28" s="49"/>
      <c r="UUT28" s="49"/>
      <c r="UUU28" s="49"/>
      <c r="UUV28" s="49"/>
      <c r="UUW28" s="49"/>
      <c r="UUX28" s="49"/>
      <c r="UUY28" s="49"/>
      <c r="UUZ28" s="49"/>
      <c r="UVA28" s="49"/>
      <c r="UVB28" s="49"/>
      <c r="UVC28" s="49"/>
      <c r="UVD28" s="49"/>
      <c r="UVE28" s="49"/>
      <c r="UVF28" s="49"/>
      <c r="UVG28" s="49"/>
      <c r="UVH28" s="49"/>
      <c r="UVI28" s="49"/>
      <c r="UVJ28" s="49"/>
      <c r="UVK28" s="49"/>
      <c r="UVL28" s="49"/>
      <c r="UVM28" s="49"/>
      <c r="UVN28" s="49"/>
      <c r="UVO28" s="49"/>
      <c r="UVP28" s="49"/>
      <c r="UVQ28" s="49"/>
      <c r="UVR28" s="49"/>
      <c r="UVS28" s="49"/>
      <c r="UVT28" s="49"/>
      <c r="UVU28" s="49"/>
      <c r="UVV28" s="49"/>
      <c r="UVW28" s="49"/>
      <c r="UVX28" s="49"/>
      <c r="UVY28" s="49"/>
      <c r="UVZ28" s="49"/>
      <c r="UWA28" s="49"/>
      <c r="UWB28" s="49"/>
      <c r="UWC28" s="49"/>
      <c r="UWD28" s="49"/>
      <c r="UWE28" s="49"/>
      <c r="UWF28" s="49"/>
      <c r="UWG28" s="49"/>
      <c r="UWH28" s="49"/>
      <c r="UWI28" s="49"/>
      <c r="UWJ28" s="49"/>
      <c r="UWK28" s="49"/>
      <c r="UWL28" s="49"/>
      <c r="UWM28" s="49"/>
      <c r="UWN28" s="49"/>
      <c r="UWO28" s="49"/>
      <c r="UWP28" s="49"/>
      <c r="UWQ28" s="49"/>
      <c r="UWR28" s="49"/>
      <c r="UWS28" s="49"/>
      <c r="UWT28" s="49"/>
      <c r="UWU28" s="49"/>
      <c r="UWV28" s="49"/>
      <c r="UWW28" s="49"/>
      <c r="UWX28" s="49"/>
      <c r="UWY28" s="49"/>
      <c r="UWZ28" s="49"/>
      <c r="UXA28" s="49"/>
      <c r="UXB28" s="49"/>
      <c r="UXC28" s="49"/>
      <c r="UXD28" s="49"/>
      <c r="UXE28" s="49"/>
      <c r="UXF28" s="49"/>
      <c r="UXG28" s="49"/>
      <c r="UXH28" s="49"/>
      <c r="UXI28" s="49"/>
      <c r="UXJ28" s="49"/>
      <c r="UXK28" s="49"/>
      <c r="UXL28" s="49"/>
      <c r="UXM28" s="49"/>
      <c r="UXN28" s="49"/>
      <c r="UXO28" s="49"/>
      <c r="UXP28" s="49"/>
      <c r="UXQ28" s="49"/>
      <c r="UXR28" s="49"/>
      <c r="UXS28" s="49"/>
      <c r="UXT28" s="49"/>
      <c r="UXU28" s="49"/>
      <c r="UXV28" s="49"/>
      <c r="UXW28" s="49"/>
      <c r="UXX28" s="49"/>
      <c r="UXY28" s="49"/>
      <c r="UXZ28" s="49"/>
      <c r="UYA28" s="49"/>
      <c r="UYB28" s="49"/>
      <c r="UYC28" s="49"/>
      <c r="UYD28" s="49"/>
      <c r="UYE28" s="49"/>
      <c r="UYF28" s="49"/>
      <c r="UYG28" s="49"/>
      <c r="UYH28" s="49"/>
      <c r="UYI28" s="49"/>
      <c r="UYJ28" s="49"/>
      <c r="UYK28" s="49"/>
      <c r="UYL28" s="49"/>
      <c r="UYM28" s="49"/>
      <c r="UYN28" s="49"/>
      <c r="UYO28" s="49"/>
      <c r="UYP28" s="49"/>
      <c r="UYQ28" s="49"/>
      <c r="UYR28" s="49"/>
      <c r="UYS28" s="49"/>
      <c r="UYT28" s="49"/>
      <c r="UYU28" s="49"/>
      <c r="UYV28" s="49"/>
      <c r="UYW28" s="49"/>
      <c r="UYX28" s="49"/>
      <c r="UYY28" s="49"/>
      <c r="UYZ28" s="49"/>
      <c r="UZA28" s="49"/>
      <c r="UZB28" s="49"/>
      <c r="UZC28" s="49"/>
      <c r="UZD28" s="49"/>
      <c r="UZE28" s="49"/>
      <c r="UZF28" s="49"/>
      <c r="UZG28" s="49"/>
      <c r="UZH28" s="49"/>
      <c r="UZI28" s="49"/>
      <c r="UZJ28" s="49"/>
      <c r="UZK28" s="49"/>
      <c r="UZL28" s="49"/>
      <c r="UZM28" s="49"/>
      <c r="UZN28" s="49"/>
      <c r="UZO28" s="49"/>
      <c r="UZP28" s="49"/>
      <c r="UZQ28" s="49"/>
      <c r="UZR28" s="49"/>
      <c r="UZS28" s="49"/>
      <c r="UZT28" s="49"/>
      <c r="UZU28" s="49"/>
      <c r="UZV28" s="49"/>
      <c r="UZW28" s="49"/>
      <c r="UZX28" s="49"/>
      <c r="UZY28" s="49"/>
      <c r="UZZ28" s="49"/>
      <c r="VAA28" s="49"/>
      <c r="VAB28" s="49"/>
      <c r="VAC28" s="49"/>
      <c r="VAD28" s="49"/>
      <c r="VAE28" s="49"/>
      <c r="VAF28" s="49"/>
      <c r="VAG28" s="49"/>
      <c r="VAH28" s="49"/>
      <c r="VAI28" s="49"/>
      <c r="VAJ28" s="49"/>
      <c r="VAK28" s="49"/>
      <c r="VAL28" s="49"/>
      <c r="VAM28" s="49"/>
      <c r="VAN28" s="49"/>
      <c r="VAO28" s="49"/>
      <c r="VAP28" s="49"/>
      <c r="VAQ28" s="49"/>
      <c r="VAR28" s="49"/>
      <c r="VAS28" s="49"/>
      <c r="VAT28" s="49"/>
      <c r="VAU28" s="49"/>
      <c r="VAV28" s="49"/>
      <c r="VAW28" s="49"/>
      <c r="VAX28" s="49"/>
      <c r="VAY28" s="49"/>
      <c r="VAZ28" s="49"/>
      <c r="VBA28" s="49"/>
      <c r="VBB28" s="49"/>
      <c r="VBC28" s="49"/>
      <c r="VBD28" s="49"/>
      <c r="VBE28" s="49"/>
      <c r="VBF28" s="49"/>
      <c r="VBG28" s="49"/>
      <c r="VBH28" s="49"/>
      <c r="VBI28" s="49"/>
      <c r="VBJ28" s="49"/>
      <c r="VBK28" s="49"/>
      <c r="VBL28" s="49"/>
      <c r="VBM28" s="49"/>
      <c r="VBN28" s="49"/>
      <c r="VBO28" s="49"/>
      <c r="VBP28" s="49"/>
      <c r="VBQ28" s="49"/>
      <c r="VBR28" s="49"/>
      <c r="VBS28" s="49"/>
      <c r="VBT28" s="49"/>
      <c r="VBU28" s="49"/>
      <c r="VBV28" s="49"/>
      <c r="VBW28" s="49"/>
      <c r="VBX28" s="49"/>
      <c r="VBY28" s="49"/>
      <c r="VBZ28" s="49"/>
      <c r="VCA28" s="49"/>
      <c r="VCB28" s="49"/>
      <c r="VCC28" s="49"/>
      <c r="VCD28" s="49"/>
      <c r="VCE28" s="49"/>
      <c r="VCF28" s="49"/>
      <c r="VCG28" s="49"/>
      <c r="VCH28" s="49"/>
      <c r="VCI28" s="49"/>
      <c r="VCJ28" s="49"/>
      <c r="VCK28" s="49"/>
      <c r="VCL28" s="49"/>
      <c r="VCM28" s="49"/>
      <c r="VCN28" s="49"/>
      <c r="VCO28" s="49"/>
      <c r="VCP28" s="49"/>
      <c r="VCQ28" s="49"/>
      <c r="VCR28" s="49"/>
      <c r="VCS28" s="49"/>
      <c r="VCT28" s="49"/>
      <c r="VCU28" s="49"/>
      <c r="VCV28" s="49"/>
      <c r="VCW28" s="49"/>
      <c r="VCX28" s="49"/>
      <c r="VCY28" s="49"/>
      <c r="VCZ28" s="49"/>
      <c r="VDA28" s="49"/>
      <c r="VDB28" s="49"/>
      <c r="VDC28" s="49"/>
      <c r="VDD28" s="49"/>
      <c r="VDE28" s="49"/>
      <c r="VDF28" s="49"/>
      <c r="VDG28" s="49"/>
      <c r="VDH28" s="49"/>
      <c r="VDI28" s="49"/>
      <c r="VDJ28" s="49"/>
      <c r="VDK28" s="49"/>
      <c r="VDL28" s="49"/>
      <c r="VDM28" s="49"/>
      <c r="VDN28" s="49"/>
      <c r="VDO28" s="49"/>
      <c r="VDP28" s="49"/>
      <c r="VDQ28" s="49"/>
      <c r="VDR28" s="49"/>
      <c r="VDS28" s="49"/>
      <c r="VDT28" s="49"/>
      <c r="VDU28" s="49"/>
      <c r="VDV28" s="49"/>
      <c r="VDW28" s="49"/>
      <c r="VDX28" s="49"/>
      <c r="VDY28" s="49"/>
      <c r="VDZ28" s="49"/>
      <c r="VEA28" s="49"/>
      <c r="VEB28" s="49"/>
      <c r="VEC28" s="49"/>
      <c r="VED28" s="49"/>
      <c r="VEE28" s="49"/>
      <c r="VEF28" s="49"/>
      <c r="VEG28" s="49"/>
      <c r="VEH28" s="49"/>
      <c r="VEI28" s="49"/>
      <c r="VEJ28" s="49"/>
      <c r="VEK28" s="49"/>
      <c r="VEL28" s="49"/>
      <c r="VEM28" s="49"/>
      <c r="VEN28" s="49"/>
      <c r="VEO28" s="49"/>
      <c r="VEP28" s="49"/>
      <c r="VEQ28" s="49"/>
      <c r="VER28" s="49"/>
      <c r="VES28" s="49"/>
      <c r="VET28" s="49"/>
      <c r="VEU28" s="49"/>
      <c r="VEV28" s="49"/>
      <c r="VEW28" s="49"/>
      <c r="VEX28" s="49"/>
      <c r="VEY28" s="49"/>
      <c r="VEZ28" s="49"/>
      <c r="VFA28" s="49"/>
      <c r="VFB28" s="49"/>
      <c r="VFC28" s="49"/>
      <c r="VFD28" s="49"/>
      <c r="VFE28" s="49"/>
      <c r="VFF28" s="49"/>
      <c r="VFG28" s="49"/>
      <c r="VFH28" s="49"/>
      <c r="VFI28" s="49"/>
      <c r="VFJ28" s="49"/>
      <c r="VFK28" s="49"/>
      <c r="VFL28" s="49"/>
      <c r="VFM28" s="49"/>
      <c r="VFN28" s="49"/>
      <c r="VFO28" s="49"/>
      <c r="VFP28" s="49"/>
      <c r="VFQ28" s="49"/>
      <c r="VFR28" s="49"/>
      <c r="VFS28" s="49"/>
      <c r="VFT28" s="49"/>
      <c r="VFU28" s="49"/>
      <c r="VFV28" s="49"/>
      <c r="VFW28" s="49"/>
      <c r="VFX28" s="49"/>
      <c r="VFY28" s="49"/>
      <c r="VFZ28" s="49"/>
      <c r="VGA28" s="49"/>
      <c r="VGB28" s="49"/>
      <c r="VGC28" s="49"/>
      <c r="VGD28" s="49"/>
      <c r="VGE28" s="49"/>
      <c r="VGF28" s="49"/>
      <c r="VGG28" s="49"/>
      <c r="VGH28" s="49"/>
      <c r="VGI28" s="49"/>
      <c r="VGJ28" s="49"/>
      <c r="VGK28" s="49"/>
      <c r="VGL28" s="49"/>
      <c r="VGM28" s="49"/>
      <c r="VGN28" s="49"/>
      <c r="VGO28" s="49"/>
      <c r="VGP28" s="49"/>
      <c r="VGQ28" s="49"/>
      <c r="VGR28" s="49"/>
      <c r="VGS28" s="49"/>
      <c r="VGT28" s="49"/>
      <c r="VGU28" s="49"/>
      <c r="VGV28" s="49"/>
      <c r="VGW28" s="49"/>
      <c r="VGX28" s="49"/>
      <c r="VGY28" s="49"/>
      <c r="VGZ28" s="49"/>
      <c r="VHA28" s="49"/>
      <c r="VHB28" s="49"/>
      <c r="VHC28" s="49"/>
      <c r="VHD28" s="49"/>
      <c r="VHE28" s="49"/>
      <c r="VHF28" s="49"/>
      <c r="VHG28" s="49"/>
      <c r="VHH28" s="49"/>
      <c r="VHI28" s="49"/>
      <c r="VHJ28" s="49"/>
      <c r="VHK28" s="49"/>
      <c r="VHL28" s="49"/>
      <c r="VHM28" s="49"/>
      <c r="VHN28" s="49"/>
      <c r="VHO28" s="49"/>
      <c r="VHP28" s="49"/>
      <c r="VHQ28" s="49"/>
      <c r="VHR28" s="49"/>
      <c r="VHS28" s="49"/>
      <c r="VHT28" s="49"/>
      <c r="VHU28" s="49"/>
      <c r="VHV28" s="49"/>
      <c r="VHW28" s="49"/>
      <c r="VHX28" s="49"/>
      <c r="VHY28" s="49"/>
      <c r="VHZ28" s="49"/>
      <c r="VIA28" s="49"/>
      <c r="VIB28" s="49"/>
      <c r="VIC28" s="49"/>
      <c r="VID28" s="49"/>
      <c r="VIE28" s="49"/>
      <c r="VIF28" s="49"/>
      <c r="VIG28" s="49"/>
      <c r="VIH28" s="49"/>
      <c r="VII28" s="49"/>
      <c r="VIJ28" s="49"/>
      <c r="VIK28" s="49"/>
      <c r="VIL28" s="49"/>
      <c r="VIM28" s="49"/>
      <c r="VIN28" s="49"/>
      <c r="VIO28" s="49"/>
      <c r="VIP28" s="49"/>
      <c r="VIQ28" s="49"/>
      <c r="VIR28" s="49"/>
      <c r="VIS28" s="49"/>
      <c r="VIT28" s="49"/>
      <c r="VIU28" s="49"/>
      <c r="VIV28" s="49"/>
      <c r="VIW28" s="49"/>
      <c r="VIX28" s="49"/>
      <c r="VIY28" s="49"/>
      <c r="VIZ28" s="49"/>
      <c r="VJA28" s="49"/>
      <c r="VJB28" s="49"/>
      <c r="VJC28" s="49"/>
      <c r="VJD28" s="49"/>
      <c r="VJE28" s="49"/>
      <c r="VJF28" s="49"/>
      <c r="VJG28" s="49"/>
      <c r="VJH28" s="49"/>
      <c r="VJI28" s="49"/>
      <c r="VJJ28" s="49"/>
      <c r="VJK28" s="49"/>
      <c r="VJL28" s="49"/>
      <c r="VJM28" s="49"/>
      <c r="VJN28" s="49"/>
      <c r="VJO28" s="49"/>
      <c r="VJP28" s="49"/>
      <c r="VJQ28" s="49"/>
      <c r="VJR28" s="49"/>
      <c r="VJS28" s="49"/>
      <c r="VJT28" s="49"/>
      <c r="VJU28" s="49"/>
      <c r="VJV28" s="49"/>
      <c r="VJW28" s="49"/>
      <c r="VJX28" s="49"/>
      <c r="VJY28" s="49"/>
      <c r="VJZ28" s="49"/>
      <c r="VKA28" s="49"/>
      <c r="VKB28" s="49"/>
      <c r="VKC28" s="49"/>
      <c r="VKD28" s="49"/>
      <c r="VKE28" s="49"/>
      <c r="VKF28" s="49"/>
      <c r="VKG28" s="49"/>
      <c r="VKH28" s="49"/>
      <c r="VKI28" s="49"/>
      <c r="VKJ28" s="49"/>
      <c r="VKK28" s="49"/>
      <c r="VKL28" s="49"/>
      <c r="VKM28" s="49"/>
      <c r="VKN28" s="49"/>
      <c r="VKO28" s="49"/>
      <c r="VKP28" s="49"/>
      <c r="VKQ28" s="49"/>
      <c r="VKR28" s="49"/>
      <c r="VKS28" s="49"/>
      <c r="VKT28" s="49"/>
      <c r="VKU28" s="49"/>
      <c r="VKV28" s="49"/>
      <c r="VKW28" s="49"/>
      <c r="VKX28" s="49"/>
      <c r="VKY28" s="49"/>
      <c r="VKZ28" s="49"/>
      <c r="VLA28" s="49"/>
      <c r="VLB28" s="49"/>
      <c r="VLC28" s="49"/>
      <c r="VLD28" s="49"/>
      <c r="VLE28" s="49"/>
      <c r="VLF28" s="49"/>
      <c r="VLG28" s="49"/>
      <c r="VLH28" s="49"/>
      <c r="VLI28" s="49"/>
      <c r="VLJ28" s="49"/>
      <c r="VLK28" s="49"/>
      <c r="VLL28" s="49"/>
      <c r="VLM28" s="49"/>
      <c r="VLN28" s="49"/>
      <c r="VLO28" s="49"/>
      <c r="VLP28" s="49"/>
      <c r="VLQ28" s="49"/>
      <c r="VLR28" s="49"/>
      <c r="VLS28" s="49"/>
      <c r="VLT28" s="49"/>
      <c r="VLU28" s="49"/>
      <c r="VLV28" s="49"/>
      <c r="VLW28" s="49"/>
      <c r="VLX28" s="49"/>
      <c r="VLY28" s="49"/>
      <c r="VLZ28" s="49"/>
      <c r="VMA28" s="49"/>
      <c r="VMB28" s="49"/>
      <c r="VMC28" s="49"/>
      <c r="VMD28" s="49"/>
      <c r="VME28" s="49"/>
      <c r="VMF28" s="49"/>
      <c r="VMG28" s="49"/>
      <c r="VMH28" s="49"/>
      <c r="VMI28" s="49"/>
      <c r="VMJ28" s="49"/>
      <c r="VMK28" s="49"/>
      <c r="VML28" s="49"/>
      <c r="VMM28" s="49"/>
      <c r="VMN28" s="49"/>
      <c r="VMO28" s="49"/>
      <c r="VMP28" s="49"/>
      <c r="VMQ28" s="49"/>
      <c r="VMR28" s="49"/>
      <c r="VMS28" s="49"/>
      <c r="VMT28" s="49"/>
      <c r="VMU28" s="49"/>
      <c r="VMV28" s="49"/>
      <c r="VMW28" s="49"/>
      <c r="VMX28" s="49"/>
      <c r="VMY28" s="49"/>
      <c r="VMZ28" s="49"/>
      <c r="VNA28" s="49"/>
      <c r="VNB28" s="49"/>
      <c r="VNC28" s="49"/>
      <c r="VND28" s="49"/>
      <c r="VNE28" s="49"/>
      <c r="VNF28" s="49"/>
      <c r="VNG28" s="49"/>
      <c r="VNH28" s="49"/>
      <c r="VNI28" s="49"/>
      <c r="VNJ28" s="49"/>
      <c r="VNK28" s="49"/>
      <c r="VNL28" s="49"/>
      <c r="VNM28" s="49"/>
      <c r="VNN28" s="49"/>
      <c r="VNO28" s="49"/>
      <c r="VNP28" s="49"/>
      <c r="VNQ28" s="49"/>
      <c r="VNR28" s="49"/>
      <c r="VNS28" s="49"/>
      <c r="VNT28" s="49"/>
      <c r="VNU28" s="49"/>
      <c r="VNV28" s="49"/>
      <c r="VNW28" s="49"/>
      <c r="VNX28" s="49"/>
      <c r="VNY28" s="49"/>
      <c r="VNZ28" s="49"/>
      <c r="VOA28" s="49"/>
      <c r="VOB28" s="49"/>
      <c r="VOC28" s="49"/>
      <c r="VOD28" s="49"/>
      <c r="VOE28" s="49"/>
      <c r="VOF28" s="49"/>
      <c r="VOG28" s="49"/>
      <c r="VOH28" s="49"/>
      <c r="VOI28" s="49"/>
      <c r="VOJ28" s="49"/>
      <c r="VOK28" s="49"/>
      <c r="VOL28" s="49"/>
      <c r="VOM28" s="49"/>
      <c r="VON28" s="49"/>
      <c r="VOO28" s="49"/>
      <c r="VOP28" s="49"/>
      <c r="VOQ28" s="49"/>
      <c r="VOR28" s="49"/>
      <c r="VOS28" s="49"/>
      <c r="VOT28" s="49"/>
      <c r="VOU28" s="49"/>
      <c r="VOV28" s="49"/>
      <c r="VOW28" s="49"/>
      <c r="VOX28" s="49"/>
      <c r="VOY28" s="49"/>
      <c r="VOZ28" s="49"/>
      <c r="VPA28" s="49"/>
      <c r="VPB28" s="49"/>
      <c r="VPC28" s="49"/>
      <c r="VPD28" s="49"/>
      <c r="VPE28" s="49"/>
      <c r="VPF28" s="49"/>
      <c r="VPG28" s="49"/>
      <c r="VPH28" s="49"/>
      <c r="VPI28" s="49"/>
      <c r="VPJ28" s="49"/>
      <c r="VPK28" s="49"/>
      <c r="VPL28" s="49"/>
      <c r="VPM28" s="49"/>
      <c r="VPN28" s="49"/>
      <c r="VPO28" s="49"/>
      <c r="VPP28" s="49"/>
      <c r="VPQ28" s="49"/>
      <c r="VPR28" s="49"/>
      <c r="VPS28" s="49"/>
      <c r="VPT28" s="49"/>
      <c r="VPU28" s="49"/>
      <c r="VPV28" s="49"/>
      <c r="VPW28" s="49"/>
      <c r="VPX28" s="49"/>
      <c r="VPY28" s="49"/>
      <c r="VPZ28" s="49"/>
      <c r="VQA28" s="49"/>
      <c r="VQB28" s="49"/>
      <c r="VQC28" s="49"/>
      <c r="VQD28" s="49"/>
      <c r="VQE28" s="49"/>
      <c r="VQF28" s="49"/>
      <c r="VQG28" s="49"/>
      <c r="VQH28" s="49"/>
      <c r="VQI28" s="49"/>
      <c r="VQJ28" s="49"/>
      <c r="VQK28" s="49"/>
      <c r="VQL28" s="49"/>
      <c r="VQM28" s="49"/>
      <c r="VQN28" s="49"/>
      <c r="VQO28" s="49"/>
      <c r="VQP28" s="49"/>
      <c r="VQQ28" s="49"/>
      <c r="VQR28" s="49"/>
      <c r="VQS28" s="49"/>
      <c r="VQT28" s="49"/>
      <c r="VQU28" s="49"/>
      <c r="VQV28" s="49"/>
      <c r="VQW28" s="49"/>
      <c r="VQX28" s="49"/>
      <c r="VQY28" s="49"/>
      <c r="VQZ28" s="49"/>
      <c r="VRA28" s="49"/>
      <c r="VRB28" s="49"/>
      <c r="VRC28" s="49"/>
      <c r="VRD28" s="49"/>
      <c r="VRE28" s="49"/>
      <c r="VRF28" s="49"/>
      <c r="VRG28" s="49"/>
      <c r="VRH28" s="49"/>
      <c r="VRI28" s="49"/>
      <c r="VRJ28" s="49"/>
      <c r="VRK28" s="49"/>
      <c r="VRL28" s="49"/>
      <c r="VRM28" s="49"/>
      <c r="VRN28" s="49"/>
      <c r="VRO28" s="49"/>
      <c r="VRP28" s="49"/>
      <c r="VRQ28" s="49"/>
      <c r="VRR28" s="49"/>
      <c r="VRS28" s="49"/>
      <c r="VRT28" s="49"/>
      <c r="VRU28" s="49"/>
      <c r="VRV28" s="49"/>
      <c r="VRW28" s="49"/>
      <c r="VRX28" s="49"/>
      <c r="VRY28" s="49"/>
      <c r="VRZ28" s="49"/>
      <c r="VSA28" s="49"/>
      <c r="VSB28" s="49"/>
      <c r="VSC28" s="49"/>
      <c r="VSD28" s="49"/>
      <c r="VSE28" s="49"/>
      <c r="VSF28" s="49"/>
      <c r="VSG28" s="49"/>
      <c r="VSH28" s="49"/>
      <c r="VSI28" s="49"/>
      <c r="VSJ28" s="49"/>
      <c r="VSK28" s="49"/>
      <c r="VSL28" s="49"/>
      <c r="VSM28" s="49"/>
      <c r="VSN28" s="49"/>
      <c r="VSO28" s="49"/>
      <c r="VSP28" s="49"/>
      <c r="VSQ28" s="49"/>
      <c r="VSR28" s="49"/>
      <c r="VSS28" s="49"/>
      <c r="VST28" s="49"/>
      <c r="VSU28" s="49"/>
      <c r="VSV28" s="49"/>
      <c r="VSW28" s="49"/>
      <c r="VSX28" s="49"/>
      <c r="VSY28" s="49"/>
      <c r="VSZ28" s="49"/>
      <c r="VTA28" s="49"/>
      <c r="VTB28" s="49"/>
      <c r="VTC28" s="49"/>
      <c r="VTD28" s="49"/>
      <c r="VTE28" s="49"/>
      <c r="VTF28" s="49"/>
      <c r="VTG28" s="49"/>
      <c r="VTH28" s="49"/>
      <c r="VTI28" s="49"/>
      <c r="VTJ28" s="49"/>
      <c r="VTK28" s="49"/>
      <c r="VTL28" s="49"/>
      <c r="VTM28" s="49"/>
      <c r="VTN28" s="49"/>
      <c r="VTO28" s="49"/>
      <c r="VTP28" s="49"/>
      <c r="VTQ28" s="49"/>
      <c r="VTR28" s="49"/>
      <c r="VTS28" s="49"/>
      <c r="VTT28" s="49"/>
      <c r="VTU28" s="49"/>
      <c r="VTV28" s="49"/>
      <c r="VTW28" s="49"/>
      <c r="VTX28" s="49"/>
      <c r="VTY28" s="49"/>
      <c r="VTZ28" s="49"/>
      <c r="VUA28" s="49"/>
      <c r="VUB28" s="49"/>
      <c r="VUC28" s="49"/>
      <c r="VUD28" s="49"/>
      <c r="VUE28" s="49"/>
      <c r="VUF28" s="49"/>
      <c r="VUG28" s="49"/>
      <c r="VUH28" s="49"/>
      <c r="VUI28" s="49"/>
      <c r="VUJ28" s="49"/>
      <c r="VUK28" s="49"/>
      <c r="VUL28" s="49"/>
      <c r="VUM28" s="49"/>
      <c r="VUN28" s="49"/>
      <c r="VUO28" s="49"/>
      <c r="VUP28" s="49"/>
      <c r="VUQ28" s="49"/>
      <c r="VUR28" s="49"/>
      <c r="VUS28" s="49"/>
      <c r="VUT28" s="49"/>
      <c r="VUU28" s="49"/>
      <c r="VUV28" s="49"/>
      <c r="VUW28" s="49"/>
      <c r="VUX28" s="49"/>
      <c r="VUY28" s="49"/>
      <c r="VUZ28" s="49"/>
      <c r="VVA28" s="49"/>
      <c r="VVB28" s="49"/>
      <c r="VVC28" s="49"/>
      <c r="VVD28" s="49"/>
      <c r="VVE28" s="49"/>
      <c r="VVF28" s="49"/>
      <c r="VVG28" s="49"/>
      <c r="VVH28" s="49"/>
      <c r="VVI28" s="49"/>
      <c r="VVJ28" s="49"/>
      <c r="VVK28" s="49"/>
      <c r="VVL28" s="49"/>
      <c r="VVM28" s="49"/>
      <c r="VVN28" s="49"/>
      <c r="VVO28" s="49"/>
      <c r="VVP28" s="49"/>
      <c r="VVQ28" s="49"/>
      <c r="VVR28" s="49"/>
      <c r="VVS28" s="49"/>
      <c r="VVT28" s="49"/>
      <c r="VVU28" s="49"/>
      <c r="VVV28" s="49"/>
      <c r="VVW28" s="49"/>
      <c r="VVX28" s="49"/>
      <c r="VVY28" s="49"/>
      <c r="VVZ28" s="49"/>
      <c r="VWA28" s="49"/>
      <c r="VWB28" s="49"/>
      <c r="VWC28" s="49"/>
      <c r="VWD28" s="49"/>
      <c r="VWE28" s="49"/>
      <c r="VWF28" s="49"/>
      <c r="VWG28" s="49"/>
      <c r="VWH28" s="49"/>
      <c r="VWI28" s="49"/>
      <c r="VWJ28" s="49"/>
      <c r="VWK28" s="49"/>
      <c r="VWL28" s="49"/>
      <c r="VWM28" s="49"/>
      <c r="VWN28" s="49"/>
      <c r="VWO28" s="49"/>
      <c r="VWP28" s="49"/>
      <c r="VWQ28" s="49"/>
      <c r="VWR28" s="49"/>
      <c r="VWS28" s="49"/>
      <c r="VWT28" s="49"/>
      <c r="VWU28" s="49"/>
      <c r="VWV28" s="49"/>
      <c r="VWW28" s="49"/>
      <c r="VWX28" s="49"/>
      <c r="VWY28" s="49"/>
      <c r="VWZ28" s="49"/>
      <c r="VXA28" s="49"/>
      <c r="VXB28" s="49"/>
      <c r="VXC28" s="49"/>
      <c r="VXD28" s="49"/>
      <c r="VXE28" s="49"/>
      <c r="VXF28" s="49"/>
      <c r="VXG28" s="49"/>
      <c r="VXH28" s="49"/>
      <c r="VXI28" s="49"/>
      <c r="VXJ28" s="49"/>
      <c r="VXK28" s="49"/>
      <c r="VXL28" s="49"/>
      <c r="VXM28" s="49"/>
      <c r="VXN28" s="49"/>
      <c r="VXO28" s="49"/>
      <c r="VXP28" s="49"/>
      <c r="VXQ28" s="49"/>
      <c r="VXR28" s="49"/>
      <c r="VXS28" s="49"/>
      <c r="VXT28" s="49"/>
      <c r="VXU28" s="49"/>
      <c r="VXV28" s="49"/>
      <c r="VXW28" s="49"/>
      <c r="VXX28" s="49"/>
      <c r="VXY28" s="49"/>
      <c r="VXZ28" s="49"/>
      <c r="VYA28" s="49"/>
      <c r="VYB28" s="49"/>
      <c r="VYC28" s="49"/>
      <c r="VYD28" s="49"/>
      <c r="VYE28" s="49"/>
      <c r="VYF28" s="49"/>
      <c r="VYG28" s="49"/>
      <c r="VYH28" s="49"/>
      <c r="VYI28" s="49"/>
      <c r="VYJ28" s="49"/>
      <c r="VYK28" s="49"/>
      <c r="VYL28" s="49"/>
      <c r="VYM28" s="49"/>
      <c r="VYN28" s="49"/>
      <c r="VYO28" s="49"/>
      <c r="VYP28" s="49"/>
      <c r="VYQ28" s="49"/>
      <c r="VYR28" s="49"/>
      <c r="VYS28" s="49"/>
      <c r="VYT28" s="49"/>
      <c r="VYU28" s="49"/>
      <c r="VYV28" s="49"/>
      <c r="VYW28" s="49"/>
      <c r="VYX28" s="49"/>
      <c r="VYY28" s="49"/>
      <c r="VYZ28" s="49"/>
      <c r="VZA28" s="49"/>
      <c r="VZB28" s="49"/>
      <c r="VZC28" s="49"/>
      <c r="VZD28" s="49"/>
      <c r="VZE28" s="49"/>
      <c r="VZF28" s="49"/>
      <c r="VZG28" s="49"/>
      <c r="VZH28" s="49"/>
      <c r="VZI28" s="49"/>
      <c r="VZJ28" s="49"/>
      <c r="VZK28" s="49"/>
      <c r="VZL28" s="49"/>
      <c r="VZM28" s="49"/>
      <c r="VZN28" s="49"/>
      <c r="VZO28" s="49"/>
      <c r="VZP28" s="49"/>
      <c r="VZQ28" s="49"/>
      <c r="VZR28" s="49"/>
      <c r="VZS28" s="49"/>
      <c r="VZT28" s="49"/>
      <c r="VZU28" s="49"/>
      <c r="VZV28" s="49"/>
      <c r="VZW28" s="49"/>
      <c r="VZX28" s="49"/>
      <c r="VZY28" s="49"/>
      <c r="VZZ28" s="49"/>
      <c r="WAA28" s="49"/>
      <c r="WAB28" s="49"/>
      <c r="WAC28" s="49"/>
      <c r="WAD28" s="49"/>
      <c r="WAE28" s="49"/>
      <c r="WAF28" s="49"/>
      <c r="WAG28" s="49"/>
      <c r="WAH28" s="49"/>
      <c r="WAI28" s="49"/>
      <c r="WAJ28" s="49"/>
      <c r="WAK28" s="49"/>
      <c r="WAL28" s="49"/>
      <c r="WAM28" s="49"/>
      <c r="WAN28" s="49"/>
      <c r="WAO28" s="49"/>
      <c r="WAP28" s="49"/>
      <c r="WAQ28" s="49"/>
      <c r="WAR28" s="49"/>
      <c r="WAS28" s="49"/>
      <c r="WAT28" s="49"/>
      <c r="WAU28" s="49"/>
      <c r="WAV28" s="49"/>
      <c r="WAW28" s="49"/>
      <c r="WAX28" s="49"/>
      <c r="WAY28" s="49"/>
      <c r="WAZ28" s="49"/>
      <c r="WBA28" s="49"/>
      <c r="WBB28" s="49"/>
      <c r="WBC28" s="49"/>
      <c r="WBD28" s="49"/>
      <c r="WBE28" s="49"/>
      <c r="WBF28" s="49"/>
      <c r="WBG28" s="49"/>
      <c r="WBH28" s="49"/>
      <c r="WBI28" s="49"/>
      <c r="WBJ28" s="49"/>
      <c r="WBK28" s="49"/>
      <c r="WBL28" s="49"/>
      <c r="WBM28" s="49"/>
      <c r="WBN28" s="49"/>
      <c r="WBO28" s="49"/>
      <c r="WBP28" s="49"/>
      <c r="WBQ28" s="49"/>
      <c r="WBR28" s="49"/>
      <c r="WBS28" s="49"/>
      <c r="WBT28" s="49"/>
      <c r="WBU28" s="49"/>
      <c r="WBV28" s="49"/>
      <c r="WBW28" s="49"/>
      <c r="WBX28" s="49"/>
      <c r="WBY28" s="49"/>
      <c r="WBZ28" s="49"/>
      <c r="WCA28" s="49"/>
      <c r="WCB28" s="49"/>
      <c r="WCC28" s="49"/>
      <c r="WCD28" s="49"/>
      <c r="WCE28" s="49"/>
      <c r="WCF28" s="49"/>
      <c r="WCG28" s="49"/>
      <c r="WCH28" s="49"/>
      <c r="WCI28" s="49"/>
      <c r="WCJ28" s="49"/>
      <c r="WCK28" s="49"/>
      <c r="WCL28" s="49"/>
      <c r="WCM28" s="49"/>
      <c r="WCN28" s="49"/>
      <c r="WCO28" s="49"/>
      <c r="WCP28" s="49"/>
      <c r="WCQ28" s="49"/>
      <c r="WCR28" s="49"/>
      <c r="WCS28" s="49"/>
      <c r="WCT28" s="49"/>
      <c r="WCU28" s="49"/>
      <c r="WCV28" s="49"/>
      <c r="WCW28" s="49"/>
      <c r="WCX28" s="49"/>
      <c r="WCY28" s="49"/>
      <c r="WCZ28" s="49"/>
      <c r="WDA28" s="49"/>
      <c r="WDB28" s="49"/>
      <c r="WDC28" s="49"/>
      <c r="WDD28" s="49"/>
      <c r="WDE28" s="49"/>
      <c r="WDF28" s="49"/>
      <c r="WDG28" s="49"/>
      <c r="WDH28" s="49"/>
      <c r="WDI28" s="49"/>
      <c r="WDJ28" s="49"/>
      <c r="WDK28" s="49"/>
      <c r="WDL28" s="49"/>
      <c r="WDM28" s="49"/>
      <c r="WDN28" s="49"/>
      <c r="WDO28" s="49"/>
      <c r="WDP28" s="49"/>
      <c r="WDQ28" s="49"/>
      <c r="WDR28" s="49"/>
      <c r="WDS28" s="49"/>
      <c r="WDT28" s="49"/>
      <c r="WDU28" s="49"/>
      <c r="WDV28" s="49"/>
      <c r="WDW28" s="49"/>
      <c r="WDX28" s="49"/>
      <c r="WDY28" s="49"/>
      <c r="WDZ28" s="49"/>
      <c r="WEA28" s="49"/>
      <c r="WEB28" s="49"/>
      <c r="WEC28" s="49"/>
      <c r="WED28" s="49"/>
      <c r="WEE28" s="49"/>
      <c r="WEF28" s="49"/>
      <c r="WEG28" s="49"/>
      <c r="WEH28" s="49"/>
      <c r="WEI28" s="49"/>
      <c r="WEJ28" s="49"/>
      <c r="WEK28" s="49"/>
      <c r="WEL28" s="49"/>
      <c r="WEM28" s="49"/>
      <c r="WEN28" s="49"/>
      <c r="WEO28" s="49"/>
      <c r="WEP28" s="49"/>
      <c r="WEQ28" s="49"/>
      <c r="WER28" s="49"/>
      <c r="WES28" s="49"/>
      <c r="WET28" s="49"/>
      <c r="WEU28" s="49"/>
      <c r="WEV28" s="49"/>
      <c r="WEW28" s="49"/>
      <c r="WEX28" s="49"/>
      <c r="WEY28" s="49"/>
      <c r="WEZ28" s="49"/>
      <c r="WFA28" s="49"/>
      <c r="WFB28" s="49"/>
      <c r="WFC28" s="49"/>
      <c r="WFD28" s="49"/>
      <c r="WFE28" s="49"/>
      <c r="WFF28" s="49"/>
      <c r="WFG28" s="49"/>
      <c r="WFH28" s="49"/>
      <c r="WFI28" s="49"/>
      <c r="WFJ28" s="49"/>
      <c r="WFK28" s="49"/>
      <c r="WFL28" s="49"/>
      <c r="WFM28" s="49"/>
      <c r="WFN28" s="49"/>
      <c r="WFO28" s="49"/>
      <c r="WFP28" s="49"/>
      <c r="WFQ28" s="49"/>
      <c r="WFR28" s="49"/>
      <c r="WFS28" s="49"/>
      <c r="WFT28" s="49"/>
      <c r="WFU28" s="49"/>
      <c r="WFV28" s="49"/>
      <c r="WFW28" s="49"/>
      <c r="WFX28" s="49"/>
      <c r="WFY28" s="49"/>
      <c r="WFZ28" s="49"/>
      <c r="WGA28" s="49"/>
      <c r="WGB28" s="49"/>
      <c r="WGC28" s="49"/>
      <c r="WGD28" s="49"/>
      <c r="WGE28" s="49"/>
      <c r="WGF28" s="49"/>
      <c r="WGG28" s="49"/>
      <c r="WGH28" s="49"/>
      <c r="WGI28" s="49"/>
      <c r="WGJ28" s="49"/>
      <c r="WGK28" s="49"/>
      <c r="WGL28" s="49"/>
      <c r="WGM28" s="49"/>
      <c r="WGN28" s="49"/>
      <c r="WGO28" s="49"/>
      <c r="WGP28" s="49"/>
      <c r="WGQ28" s="49"/>
      <c r="WGR28" s="49"/>
      <c r="WGS28" s="49"/>
      <c r="WGT28" s="49"/>
      <c r="WGU28" s="49"/>
      <c r="WGV28" s="49"/>
      <c r="WGW28" s="49"/>
      <c r="WGX28" s="49"/>
      <c r="WGY28" s="49"/>
      <c r="WGZ28" s="49"/>
      <c r="WHA28" s="49"/>
      <c r="WHB28" s="49"/>
      <c r="WHC28" s="49"/>
      <c r="WHD28" s="49"/>
      <c r="WHE28" s="49"/>
      <c r="WHF28" s="49"/>
      <c r="WHG28" s="49"/>
      <c r="WHH28" s="49"/>
      <c r="WHI28" s="49"/>
      <c r="WHJ28" s="49"/>
      <c r="WHK28" s="49"/>
      <c r="WHL28" s="49"/>
      <c r="WHM28" s="49"/>
      <c r="WHN28" s="49"/>
      <c r="WHO28" s="49"/>
      <c r="WHP28" s="49"/>
      <c r="WHQ28" s="49"/>
      <c r="WHR28" s="49"/>
      <c r="WHS28" s="49"/>
      <c r="WHT28" s="49"/>
      <c r="WHU28" s="49"/>
      <c r="WHV28" s="49"/>
      <c r="WHW28" s="49"/>
      <c r="WHX28" s="49"/>
      <c r="WHY28" s="49"/>
      <c r="WHZ28" s="49"/>
      <c r="WIA28" s="49"/>
      <c r="WIB28" s="49"/>
      <c r="WIC28" s="49"/>
      <c r="WID28" s="49"/>
      <c r="WIE28" s="49"/>
      <c r="WIF28" s="49"/>
      <c r="WIG28" s="49"/>
      <c r="WIH28" s="49"/>
      <c r="WII28" s="49"/>
      <c r="WIJ28" s="49"/>
      <c r="WIK28" s="49"/>
      <c r="WIL28" s="49"/>
      <c r="WIM28" s="49"/>
      <c r="WIN28" s="49"/>
      <c r="WIO28" s="49"/>
      <c r="WIP28" s="49"/>
      <c r="WIQ28" s="49"/>
      <c r="WIR28" s="49"/>
      <c r="WIS28" s="49"/>
      <c r="WIT28" s="49"/>
      <c r="WIU28" s="49"/>
      <c r="WIV28" s="49"/>
      <c r="WIW28" s="49"/>
      <c r="WIX28" s="49"/>
      <c r="WIY28" s="49"/>
      <c r="WIZ28" s="49"/>
      <c r="WJA28" s="49"/>
      <c r="WJB28" s="49"/>
      <c r="WJC28" s="49"/>
      <c r="WJD28" s="49"/>
      <c r="WJE28" s="49"/>
      <c r="WJF28" s="49"/>
      <c r="WJG28" s="49"/>
      <c r="WJH28" s="49"/>
      <c r="WJI28" s="49"/>
      <c r="WJJ28" s="49"/>
      <c r="WJK28" s="49"/>
      <c r="WJL28" s="49"/>
      <c r="WJM28" s="49"/>
      <c r="WJN28" s="49"/>
      <c r="WJO28" s="49"/>
      <c r="WJP28" s="49"/>
      <c r="WJQ28" s="49"/>
      <c r="WJR28" s="49"/>
      <c r="WJS28" s="49"/>
      <c r="WJT28" s="49"/>
      <c r="WJU28" s="49"/>
      <c r="WJV28" s="49"/>
      <c r="WJW28" s="49"/>
      <c r="WJX28" s="49"/>
      <c r="WJY28" s="49"/>
      <c r="WJZ28" s="49"/>
      <c r="WKA28" s="49"/>
      <c r="WKB28" s="49"/>
      <c r="WKC28" s="49"/>
      <c r="WKD28" s="49"/>
      <c r="WKE28" s="49"/>
      <c r="WKF28" s="49"/>
      <c r="WKG28" s="49"/>
      <c r="WKH28" s="49"/>
      <c r="WKI28" s="49"/>
      <c r="WKJ28" s="49"/>
      <c r="WKK28" s="49"/>
      <c r="WKL28" s="49"/>
      <c r="WKM28" s="49"/>
      <c r="WKN28" s="49"/>
      <c r="WKO28" s="49"/>
      <c r="WKP28" s="49"/>
      <c r="WKQ28" s="49"/>
      <c r="WKR28" s="49"/>
      <c r="WKS28" s="49"/>
      <c r="WKT28" s="49"/>
      <c r="WKU28" s="49"/>
      <c r="WKV28" s="49"/>
      <c r="WKW28" s="49"/>
      <c r="WKX28" s="49"/>
      <c r="WKY28" s="49"/>
      <c r="WKZ28" s="49"/>
      <c r="WLA28" s="49"/>
      <c r="WLB28" s="49"/>
      <c r="WLC28" s="49"/>
      <c r="WLD28" s="49"/>
      <c r="WLE28" s="49"/>
      <c r="WLF28" s="49"/>
      <c r="WLG28" s="49"/>
      <c r="WLH28" s="49"/>
      <c r="WLI28" s="49"/>
      <c r="WLJ28" s="49"/>
      <c r="WLK28" s="49"/>
      <c r="WLL28" s="49"/>
      <c r="WLM28" s="49"/>
      <c r="WLN28" s="49"/>
      <c r="WLO28" s="49"/>
      <c r="WLP28" s="49"/>
      <c r="WLQ28" s="49"/>
      <c r="WLR28" s="49"/>
      <c r="WLS28" s="49"/>
      <c r="WLT28" s="49"/>
      <c r="WLU28" s="49"/>
      <c r="WLV28" s="49"/>
      <c r="WLW28" s="49"/>
      <c r="WLX28" s="49"/>
      <c r="WLY28" s="49"/>
      <c r="WLZ28" s="49"/>
      <c r="WMA28" s="49"/>
      <c r="WMB28" s="49"/>
      <c r="WMC28" s="49"/>
      <c r="WMD28" s="49"/>
      <c r="WME28" s="49"/>
      <c r="WMF28" s="49"/>
      <c r="WMG28" s="49"/>
      <c r="WMH28" s="49"/>
      <c r="WMI28" s="49"/>
      <c r="WMJ28" s="49"/>
      <c r="WMK28" s="49"/>
      <c r="WML28" s="49"/>
      <c r="WMM28" s="49"/>
      <c r="WMN28" s="49"/>
      <c r="WMO28" s="49"/>
      <c r="WMP28" s="49"/>
      <c r="WMQ28" s="49"/>
      <c r="WMR28" s="49"/>
      <c r="WMS28" s="49"/>
      <c r="WMT28" s="49"/>
      <c r="WMU28" s="49"/>
      <c r="WMV28" s="49"/>
      <c r="WMW28" s="49"/>
      <c r="WMX28" s="49"/>
      <c r="WMY28" s="49"/>
      <c r="WMZ28" s="49"/>
      <c r="WNA28" s="49"/>
      <c r="WNB28" s="49"/>
      <c r="WNC28" s="49"/>
      <c r="WND28" s="49"/>
      <c r="WNE28" s="49"/>
      <c r="WNF28" s="49"/>
      <c r="WNG28" s="49"/>
      <c r="WNH28" s="49"/>
      <c r="WNI28" s="49"/>
      <c r="WNJ28" s="49"/>
      <c r="WNK28" s="49"/>
      <c r="WNL28" s="49"/>
      <c r="WNM28" s="49"/>
      <c r="WNN28" s="49"/>
      <c r="WNO28" s="49"/>
      <c r="WNP28" s="49"/>
      <c r="WNQ28" s="49"/>
      <c r="WNR28" s="49"/>
      <c r="WNS28" s="49"/>
      <c r="WNT28" s="49"/>
      <c r="WNU28" s="49"/>
      <c r="WNV28" s="49"/>
      <c r="WNW28" s="49"/>
      <c r="WNX28" s="49"/>
      <c r="WNY28" s="49"/>
      <c r="WNZ28" s="49"/>
      <c r="WOA28" s="49"/>
      <c r="WOB28" s="49"/>
      <c r="WOC28" s="49"/>
      <c r="WOD28" s="49"/>
      <c r="WOE28" s="49"/>
      <c r="WOF28" s="49"/>
      <c r="WOG28" s="49"/>
      <c r="WOH28" s="49"/>
      <c r="WOI28" s="49"/>
      <c r="WOJ28" s="49"/>
      <c r="WOK28" s="49"/>
      <c r="WOL28" s="49"/>
      <c r="WOM28" s="49"/>
      <c r="WON28" s="49"/>
      <c r="WOO28" s="49"/>
      <c r="WOP28" s="49"/>
      <c r="WOQ28" s="49"/>
      <c r="WOR28" s="49"/>
      <c r="WOS28" s="49"/>
      <c r="WOT28" s="49"/>
      <c r="WOU28" s="49"/>
      <c r="WOV28" s="49"/>
      <c r="WOW28" s="49"/>
      <c r="WOX28" s="49"/>
      <c r="WOY28" s="49"/>
      <c r="WOZ28" s="49"/>
      <c r="WPA28" s="49"/>
      <c r="WPB28" s="49"/>
      <c r="WPC28" s="49"/>
      <c r="WPD28" s="49"/>
      <c r="WPE28" s="49"/>
      <c r="WPF28" s="49"/>
      <c r="WPG28" s="49"/>
      <c r="WPH28" s="49"/>
      <c r="WPI28" s="49"/>
      <c r="WPJ28" s="49"/>
      <c r="WPK28" s="49"/>
      <c r="WPL28" s="49"/>
      <c r="WPM28" s="49"/>
      <c r="WPN28" s="49"/>
      <c r="WPO28" s="49"/>
      <c r="WPP28" s="49"/>
      <c r="WPQ28" s="49"/>
      <c r="WPR28" s="49"/>
      <c r="WPS28" s="49"/>
      <c r="WPT28" s="49"/>
      <c r="WPU28" s="49"/>
      <c r="WPV28" s="49"/>
      <c r="WPW28" s="49"/>
      <c r="WPX28" s="49"/>
      <c r="WPY28" s="49"/>
      <c r="WPZ28" s="49"/>
      <c r="WQA28" s="49"/>
      <c r="WQB28" s="49"/>
      <c r="WQC28" s="49"/>
      <c r="WQD28" s="49"/>
      <c r="WQE28" s="49"/>
      <c r="WQF28" s="49"/>
      <c r="WQG28" s="49"/>
      <c r="WQH28" s="49"/>
      <c r="WQI28" s="49"/>
      <c r="WQJ28" s="49"/>
      <c r="WQK28" s="49"/>
      <c r="WQL28" s="49"/>
      <c r="WQM28" s="49"/>
      <c r="WQN28" s="49"/>
      <c r="WQO28" s="49"/>
      <c r="WQP28" s="49"/>
      <c r="WQQ28" s="49"/>
      <c r="WQR28" s="49"/>
      <c r="WQS28" s="49"/>
      <c r="WQT28" s="49"/>
      <c r="WQU28" s="49"/>
      <c r="WQV28" s="49"/>
      <c r="WQW28" s="49"/>
      <c r="WQX28" s="49"/>
      <c r="WQY28" s="49"/>
      <c r="WQZ28" s="49"/>
      <c r="WRA28" s="49"/>
      <c r="WRB28" s="49"/>
      <c r="WRC28" s="49"/>
      <c r="WRD28" s="49"/>
      <c r="WRE28" s="49"/>
      <c r="WRF28" s="49"/>
      <c r="WRG28" s="49"/>
      <c r="WRH28" s="49"/>
      <c r="WRI28" s="49"/>
      <c r="WRJ28" s="49"/>
      <c r="WRK28" s="49"/>
      <c r="WRL28" s="49"/>
      <c r="WRM28" s="49"/>
      <c r="WRN28" s="49"/>
      <c r="WRO28" s="49"/>
      <c r="WRP28" s="49"/>
      <c r="WRQ28" s="49"/>
      <c r="WRR28" s="49"/>
      <c r="WRS28" s="49"/>
      <c r="WRT28" s="49"/>
      <c r="WRU28" s="49"/>
      <c r="WRV28" s="49"/>
      <c r="WRW28" s="49"/>
      <c r="WRX28" s="49"/>
      <c r="WRY28" s="49"/>
      <c r="WRZ28" s="49"/>
      <c r="WSA28" s="49"/>
      <c r="WSB28" s="49"/>
      <c r="WSC28" s="49"/>
      <c r="WSD28" s="49"/>
      <c r="WSE28" s="49"/>
      <c r="WSF28" s="49"/>
      <c r="WSG28" s="49"/>
      <c r="WSH28" s="49"/>
      <c r="WSI28" s="49"/>
      <c r="WSJ28" s="49"/>
      <c r="WSK28" s="49"/>
      <c r="WSL28" s="49"/>
      <c r="WSM28" s="49"/>
      <c r="WSN28" s="49"/>
      <c r="WSO28" s="49"/>
      <c r="WSP28" s="49"/>
      <c r="WSQ28" s="49"/>
      <c r="WSR28" s="49"/>
      <c r="WSS28" s="49"/>
      <c r="WST28" s="49"/>
      <c r="WSU28" s="49"/>
      <c r="WSV28" s="49"/>
      <c r="WSW28" s="49"/>
      <c r="WSX28" s="49"/>
      <c r="WSY28" s="49"/>
      <c r="WSZ28" s="49"/>
      <c r="WTA28" s="49"/>
      <c r="WTB28" s="49"/>
      <c r="WTC28" s="49"/>
      <c r="WTD28" s="49"/>
      <c r="WTE28" s="49"/>
      <c r="WTF28" s="49"/>
      <c r="WTG28" s="49"/>
      <c r="WTH28" s="49"/>
      <c r="WTI28" s="49"/>
      <c r="WTJ28" s="49"/>
      <c r="WTK28" s="49"/>
      <c r="WTL28" s="49"/>
      <c r="WTM28" s="49"/>
      <c r="WTN28" s="49"/>
      <c r="WTO28" s="49"/>
      <c r="WTP28" s="49"/>
      <c r="WTQ28" s="49"/>
      <c r="WTR28" s="49"/>
      <c r="WTS28" s="49"/>
      <c r="WTT28" s="49"/>
      <c r="WTU28" s="49"/>
      <c r="WTV28" s="49"/>
      <c r="WTW28" s="49"/>
      <c r="WTX28" s="49"/>
      <c r="WTY28" s="49"/>
      <c r="WTZ28" s="49"/>
      <c r="WUA28" s="49"/>
      <c r="WUB28" s="49"/>
      <c r="WUC28" s="49"/>
      <c r="WUD28" s="49"/>
      <c r="WUE28" s="49"/>
      <c r="WUF28" s="49"/>
      <c r="WUG28" s="49"/>
      <c r="WUH28" s="49"/>
      <c r="WUI28" s="49"/>
      <c r="WUJ28" s="49"/>
      <c r="WUK28" s="49"/>
      <c r="WUL28" s="49"/>
      <c r="WUM28" s="49"/>
      <c r="WUN28" s="49"/>
      <c r="WUO28" s="49"/>
      <c r="WUP28" s="49"/>
      <c r="WUQ28" s="49"/>
      <c r="WUR28" s="49"/>
      <c r="WUS28" s="49"/>
      <c r="WUT28" s="49"/>
      <c r="WUU28" s="49"/>
      <c r="WUV28" s="49"/>
      <c r="WUW28" s="49"/>
      <c r="WUX28" s="49"/>
      <c r="WUY28" s="49"/>
      <c r="WUZ28" s="49"/>
      <c r="WVA28" s="49"/>
      <c r="WVB28" s="49"/>
      <c r="WVC28" s="49"/>
      <c r="WVD28" s="49"/>
      <c r="WVE28" s="49"/>
      <c r="WVF28" s="49"/>
      <c r="WVG28" s="49"/>
      <c r="WVH28" s="49"/>
      <c r="WVI28" s="49"/>
      <c r="WVJ28" s="49"/>
      <c r="WVK28" s="49"/>
      <c r="WVL28" s="49"/>
      <c r="WVM28" s="49"/>
      <c r="WVN28" s="49"/>
      <c r="WVO28" s="49"/>
      <c r="WVP28" s="49"/>
      <c r="WVQ28" s="49"/>
      <c r="WVR28" s="49"/>
      <c r="WVS28" s="49"/>
      <c r="WVT28" s="49"/>
      <c r="WVU28" s="49"/>
      <c r="WVV28" s="49"/>
      <c r="WVW28" s="49"/>
      <c r="WVX28" s="49"/>
      <c r="WVY28" s="49"/>
      <c r="WVZ28" s="49"/>
      <c r="WWA28" s="49"/>
      <c r="WWB28" s="49"/>
      <c r="WWC28" s="49"/>
      <c r="WWD28" s="49"/>
      <c r="WWE28" s="49"/>
      <c r="WWF28" s="49"/>
      <c r="WWG28" s="49"/>
      <c r="WWH28" s="49"/>
      <c r="WWI28" s="49"/>
      <c r="WWJ28" s="49"/>
      <c r="WWK28" s="49"/>
      <c r="WWL28" s="49"/>
      <c r="WWM28" s="49"/>
      <c r="WWN28" s="49"/>
      <c r="WWO28" s="49"/>
      <c r="WWP28" s="49"/>
      <c r="WWQ28" s="49"/>
      <c r="WWR28" s="49"/>
      <c r="WWS28" s="49"/>
      <c r="WWT28" s="49"/>
      <c r="WWU28" s="49"/>
      <c r="WWV28" s="49"/>
      <c r="WWW28" s="49"/>
      <c r="WWX28" s="49"/>
      <c r="WWY28" s="49"/>
      <c r="WWZ28" s="49"/>
      <c r="WXA28" s="49"/>
      <c r="WXB28" s="49"/>
      <c r="WXC28" s="49"/>
      <c r="WXD28" s="49"/>
      <c r="WXE28" s="49"/>
      <c r="WXF28" s="49"/>
      <c r="WXG28" s="49"/>
      <c r="WXH28" s="49"/>
      <c r="WXI28" s="49"/>
      <c r="WXJ28" s="49"/>
      <c r="WXK28" s="49"/>
      <c r="WXL28" s="49"/>
      <c r="WXM28" s="49"/>
      <c r="WXN28" s="49"/>
      <c r="WXO28" s="49"/>
      <c r="WXP28" s="49"/>
      <c r="WXQ28" s="49"/>
      <c r="WXR28" s="49"/>
      <c r="WXS28" s="49"/>
      <c r="WXT28" s="49"/>
      <c r="WXU28" s="49"/>
      <c r="WXV28" s="49"/>
      <c r="WXW28" s="49"/>
      <c r="WXX28" s="49"/>
      <c r="WXY28" s="49"/>
      <c r="WXZ28" s="49"/>
      <c r="WYA28" s="49"/>
      <c r="WYB28" s="49"/>
      <c r="WYC28" s="49"/>
      <c r="WYD28" s="49"/>
      <c r="WYE28" s="49"/>
      <c r="WYF28" s="49"/>
      <c r="WYG28" s="49"/>
      <c r="WYH28" s="49"/>
      <c r="WYI28" s="49"/>
      <c r="WYJ28" s="49"/>
      <c r="WYK28" s="49"/>
      <c r="WYL28" s="49"/>
      <c r="WYM28" s="49"/>
      <c r="WYN28" s="49"/>
      <c r="WYO28" s="49"/>
      <c r="WYP28" s="49"/>
      <c r="WYQ28" s="49"/>
      <c r="WYR28" s="49"/>
      <c r="WYS28" s="49"/>
      <c r="WYT28" s="49"/>
      <c r="WYU28" s="49"/>
      <c r="WYV28" s="49"/>
      <c r="WYW28" s="49"/>
      <c r="WYX28" s="49"/>
      <c r="WYY28" s="49"/>
      <c r="WYZ28" s="49"/>
      <c r="WZA28" s="49"/>
      <c r="WZB28" s="49"/>
      <c r="WZC28" s="49"/>
      <c r="WZD28" s="49"/>
      <c r="WZE28" s="49"/>
      <c r="WZF28" s="49"/>
      <c r="WZG28" s="49"/>
      <c r="WZH28" s="49"/>
      <c r="WZI28" s="49"/>
      <c r="WZJ28" s="49"/>
      <c r="WZK28" s="49"/>
      <c r="WZL28" s="49"/>
      <c r="WZM28" s="49"/>
      <c r="WZN28" s="49"/>
      <c r="WZO28" s="49"/>
      <c r="WZP28" s="49"/>
      <c r="WZQ28" s="49"/>
      <c r="WZR28" s="49"/>
      <c r="WZS28" s="49"/>
      <c r="WZT28" s="49"/>
      <c r="WZU28" s="49"/>
      <c r="WZV28" s="49"/>
      <c r="WZW28" s="49"/>
      <c r="WZX28" s="49"/>
      <c r="WZY28" s="49"/>
      <c r="WZZ28" s="49"/>
      <c r="XAA28" s="49"/>
      <c r="XAB28" s="49"/>
      <c r="XAC28" s="49"/>
      <c r="XAD28" s="49"/>
      <c r="XAE28" s="49"/>
      <c r="XAF28" s="49"/>
      <c r="XAG28" s="49"/>
      <c r="XAH28" s="49"/>
      <c r="XAI28" s="49"/>
      <c r="XAJ28" s="49"/>
      <c r="XAK28" s="49"/>
      <c r="XAL28" s="49"/>
      <c r="XAM28" s="49"/>
      <c r="XAN28" s="49"/>
      <c r="XAO28" s="49"/>
      <c r="XAP28" s="49"/>
      <c r="XAQ28" s="49"/>
      <c r="XAR28" s="49"/>
      <c r="XAS28" s="49"/>
      <c r="XAT28" s="49"/>
      <c r="XAU28" s="49"/>
      <c r="XAV28" s="49"/>
      <c r="XAW28" s="49"/>
      <c r="XAX28" s="49"/>
      <c r="XAY28" s="49"/>
      <c r="XAZ28" s="49"/>
      <c r="XBA28" s="49"/>
      <c r="XBB28" s="49"/>
      <c r="XBC28" s="49"/>
      <c r="XBD28" s="49"/>
      <c r="XBE28" s="49"/>
      <c r="XBF28" s="49"/>
      <c r="XBG28" s="49"/>
      <c r="XBH28" s="49"/>
      <c r="XBI28" s="49"/>
      <c r="XBJ28" s="49"/>
      <c r="XBK28" s="49"/>
      <c r="XBL28" s="49"/>
      <c r="XBM28" s="49"/>
      <c r="XBN28" s="49"/>
      <c r="XBO28" s="49"/>
      <c r="XBP28" s="49"/>
      <c r="XBQ28" s="49"/>
      <c r="XBR28" s="49"/>
      <c r="XBS28" s="49"/>
      <c r="XBT28" s="49"/>
      <c r="XBU28" s="49"/>
      <c r="XBV28" s="49"/>
      <c r="XBW28" s="49"/>
      <c r="XBX28" s="49"/>
      <c r="XBY28" s="49"/>
      <c r="XBZ28" s="49"/>
      <c r="XCA28" s="49"/>
      <c r="XCB28" s="49"/>
      <c r="XCC28" s="49"/>
      <c r="XCD28" s="49"/>
      <c r="XCE28" s="49"/>
      <c r="XCF28" s="49"/>
      <c r="XCG28" s="49"/>
      <c r="XCH28" s="49"/>
      <c r="XCI28" s="49"/>
      <c r="XCJ28" s="49"/>
      <c r="XCK28" s="49"/>
      <c r="XCL28" s="49"/>
      <c r="XCM28" s="49"/>
      <c r="XCN28" s="49"/>
      <c r="XCO28" s="49"/>
    </row>
    <row r="29" spans="1:16317" s="49" customFormat="1" ht="75" hidden="1" customHeight="1">
      <c r="A29" s="248" t="s">
        <v>3075</v>
      </c>
      <c r="B29" s="88" t="s">
        <v>1961</v>
      </c>
      <c r="C29" s="85" t="s">
        <v>1054</v>
      </c>
      <c r="D29" s="49" t="s">
        <v>1054</v>
      </c>
      <c r="E29" s="49" t="s">
        <v>359</v>
      </c>
      <c r="F29" s="52" t="s">
        <v>449</v>
      </c>
      <c r="G29" s="46">
        <v>43951</v>
      </c>
      <c r="H29" s="310">
        <v>44088</v>
      </c>
      <c r="I29" s="210">
        <v>43854</v>
      </c>
      <c r="J29" s="86">
        <v>43847</v>
      </c>
      <c r="K29" s="85" t="s">
        <v>333</v>
      </c>
      <c r="L29" s="49" t="s">
        <v>1182</v>
      </c>
      <c r="M29" s="50" t="str">
        <f>VLOOKUP(D29,'PDM NB Portfolio Online'!F:U,16,0)</f>
        <v>Peng Peng11 Zhang</v>
      </c>
      <c r="N29" s="49" t="s">
        <v>1186</v>
      </c>
      <c r="Q29" s="49" t="s">
        <v>317</v>
      </c>
      <c r="S29" s="49" t="s">
        <v>1209</v>
      </c>
      <c r="AF29" s="227" t="s">
        <v>1209</v>
      </c>
    </row>
    <row r="30" spans="1:16317" s="49" customFormat="1" ht="60" hidden="1" customHeight="1">
      <c r="A30" s="248" t="s">
        <v>3075</v>
      </c>
      <c r="B30" s="88" t="s">
        <v>1084</v>
      </c>
      <c r="C30" s="85" t="s">
        <v>1085</v>
      </c>
      <c r="D30" s="49" t="s">
        <v>1085</v>
      </c>
      <c r="E30" s="49" t="s">
        <v>359</v>
      </c>
      <c r="F30" s="85" t="s">
        <v>1082</v>
      </c>
      <c r="G30" s="210">
        <v>43951</v>
      </c>
      <c r="H30" s="210">
        <v>43965</v>
      </c>
      <c r="I30" s="46">
        <v>43920</v>
      </c>
      <c r="J30" s="86">
        <v>43913</v>
      </c>
      <c r="K30" s="85" t="s">
        <v>333</v>
      </c>
      <c r="L30" s="49" t="s">
        <v>1182</v>
      </c>
      <c r="M30" s="50" t="str">
        <f>VLOOKUP(D30,'PDM NB Portfolio Online'!F:U,16,0)</f>
        <v>Peng Peng11 Zhang</v>
      </c>
      <c r="N30" s="49" t="s">
        <v>1184</v>
      </c>
      <c r="O30" s="85" t="s">
        <v>1184</v>
      </c>
      <c r="P30" s="49" t="s">
        <v>1185</v>
      </c>
      <c r="Q30" s="49" t="s">
        <v>1202</v>
      </c>
      <c r="R30" s="49" t="s">
        <v>1186</v>
      </c>
      <c r="S30" s="49" t="s">
        <v>1209</v>
      </c>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row>
    <row r="31" spans="1:16317" s="49" customFormat="1" ht="60" hidden="1" customHeight="1">
      <c r="A31" s="248" t="s">
        <v>3075</v>
      </c>
      <c r="B31" s="88" t="s">
        <v>2054</v>
      </c>
      <c r="C31" s="85" t="s">
        <v>2250</v>
      </c>
      <c r="D31" s="49" t="s">
        <v>2061</v>
      </c>
      <c r="E31" s="49" t="s">
        <v>330</v>
      </c>
      <c r="F31" s="85" t="s">
        <v>338</v>
      </c>
      <c r="G31" s="86">
        <v>43956</v>
      </c>
      <c r="H31" s="86">
        <v>43956</v>
      </c>
      <c r="I31" s="210">
        <v>43928</v>
      </c>
      <c r="J31" s="86">
        <v>43921</v>
      </c>
      <c r="K31" s="85" t="s">
        <v>333</v>
      </c>
      <c r="L31" s="49" t="s">
        <v>1182</v>
      </c>
      <c r="M31" s="50" t="str">
        <f>VLOOKUP(D31,'PDM NB Portfolio Online'!F:U,16,0)</f>
        <v>Cathy SQ1 Wan</v>
      </c>
      <c r="N31" s="49" t="s">
        <v>1191</v>
      </c>
      <c r="O31" s="45" t="s">
        <v>1185</v>
      </c>
      <c r="P31" s="49" t="s">
        <v>1198</v>
      </c>
      <c r="Q31" s="49" t="s">
        <v>1186</v>
      </c>
      <c r="R31" s="49" t="s">
        <v>317</v>
      </c>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row>
    <row r="32" spans="1:16317" s="49" customFormat="1" ht="75" hidden="1" customHeight="1">
      <c r="A32" s="248" t="s">
        <v>3075</v>
      </c>
      <c r="B32" s="88" t="s">
        <v>1130</v>
      </c>
      <c r="C32" s="85" t="s">
        <v>2253</v>
      </c>
      <c r="D32" s="49" t="s">
        <v>1131</v>
      </c>
      <c r="E32" s="49" t="s">
        <v>330</v>
      </c>
      <c r="F32" s="85" t="s">
        <v>734</v>
      </c>
      <c r="G32" s="86">
        <v>43956</v>
      </c>
      <c r="H32" s="86">
        <v>43956</v>
      </c>
      <c r="I32" s="86">
        <v>43929</v>
      </c>
      <c r="J32" s="86">
        <v>43922</v>
      </c>
      <c r="K32" s="85" t="s">
        <v>1083</v>
      </c>
      <c r="L32" s="49" t="s">
        <v>1182</v>
      </c>
      <c r="M32" s="50" t="str">
        <f>VLOOKUP(D32,'PDM NB Portfolio Online'!F:U,16,0)</f>
        <v>Guangsheng GS5 Xu</v>
      </c>
      <c r="N32" s="85" t="s">
        <v>1184</v>
      </c>
      <c r="O32" s="85" t="s">
        <v>1185</v>
      </c>
      <c r="P32" s="49" t="s">
        <v>1198</v>
      </c>
      <c r="Q32" s="49" t="s">
        <v>1186</v>
      </c>
      <c r="R32" s="49" t="s">
        <v>317</v>
      </c>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row>
    <row r="33" spans="1:16317" s="45" customFormat="1" ht="60" hidden="1" customHeight="1">
      <c r="A33" s="248" t="s">
        <v>3075</v>
      </c>
      <c r="B33" s="88" t="s">
        <v>2043</v>
      </c>
      <c r="C33" s="85" t="s">
        <v>2251</v>
      </c>
      <c r="D33" s="49" t="s">
        <v>2048</v>
      </c>
      <c r="E33" s="49" t="s">
        <v>330</v>
      </c>
      <c r="F33" s="85" t="s">
        <v>338</v>
      </c>
      <c r="G33" s="86">
        <v>43956</v>
      </c>
      <c r="H33" s="86">
        <v>43956</v>
      </c>
      <c r="I33" s="86">
        <v>43928</v>
      </c>
      <c r="J33" s="86">
        <v>43921</v>
      </c>
      <c r="K33" s="85" t="s">
        <v>333</v>
      </c>
      <c r="L33" s="49" t="s">
        <v>1182</v>
      </c>
      <c r="M33" s="50" t="str">
        <f>VLOOKUP(D33,'PDM NB Portfolio Online'!F:U,16,0)</f>
        <v>Guangsheng GS5 Xu</v>
      </c>
      <c r="N33" s="49" t="s">
        <v>1191</v>
      </c>
      <c r="O33" s="45" t="s">
        <v>1185</v>
      </c>
      <c r="P33" s="49" t="s">
        <v>1198</v>
      </c>
      <c r="Q33" s="49" t="s">
        <v>1186</v>
      </c>
      <c r="R33" s="49" t="s">
        <v>317</v>
      </c>
      <c r="AZ33" s="49"/>
      <c r="BA33" s="49"/>
      <c r="BB33" s="49"/>
      <c r="BC33" s="49"/>
      <c r="BD33" s="49"/>
      <c r="BE33" s="49"/>
      <c r="BF33" s="49"/>
      <c r="BG33" s="49"/>
      <c r="BH33" s="49"/>
      <c r="BI33" s="49"/>
      <c r="BJ33" s="49"/>
      <c r="BK33" s="49"/>
      <c r="BL33" s="49"/>
      <c r="BM33" s="49"/>
      <c r="BN33" s="49"/>
      <c r="BO33" s="49"/>
      <c r="BP33" s="49"/>
      <c r="BQ33" s="49"/>
      <c r="BR33" s="49"/>
      <c r="BS33" s="49"/>
      <c r="BT33" s="49"/>
      <c r="BU33" s="49"/>
      <c r="BV33" s="49"/>
      <c r="BW33" s="49"/>
      <c r="BX33" s="49"/>
      <c r="BY33" s="49"/>
      <c r="BZ33" s="49"/>
      <c r="CA33" s="49"/>
      <c r="CB33" s="49"/>
      <c r="CC33" s="49"/>
      <c r="CD33" s="49"/>
      <c r="CE33" s="49"/>
      <c r="CF33" s="49"/>
      <c r="CG33" s="49"/>
      <c r="CH33" s="49"/>
      <c r="CI33" s="49"/>
      <c r="CJ33" s="49"/>
      <c r="CK33" s="49"/>
      <c r="CL33" s="49"/>
      <c r="CM33" s="49"/>
      <c r="CN33" s="49"/>
      <c r="CO33" s="49"/>
      <c r="CP33" s="49"/>
      <c r="CQ33" s="49"/>
      <c r="CR33" s="49"/>
      <c r="CS33" s="49"/>
      <c r="CT33" s="49"/>
      <c r="CU33" s="49"/>
      <c r="CV33" s="49"/>
      <c r="CW33" s="49"/>
      <c r="CX33" s="49"/>
      <c r="CY33" s="49"/>
      <c r="CZ33" s="49"/>
      <c r="DA33" s="49"/>
      <c r="DB33" s="49"/>
      <c r="DC33" s="49"/>
      <c r="DD33" s="49"/>
      <c r="DE33" s="49"/>
      <c r="DF33" s="49"/>
      <c r="DG33" s="49"/>
      <c r="DH33" s="49"/>
      <c r="DI33" s="49"/>
      <c r="DJ33" s="49"/>
      <c r="DK33" s="49"/>
      <c r="DL33" s="49"/>
      <c r="DM33" s="49"/>
      <c r="DN33" s="49"/>
      <c r="DO33" s="49"/>
      <c r="DP33" s="49"/>
      <c r="DQ33" s="49"/>
      <c r="DR33" s="49"/>
      <c r="DS33" s="49"/>
      <c r="DT33" s="49"/>
      <c r="DU33" s="49"/>
      <c r="DV33" s="49"/>
      <c r="DW33" s="49"/>
      <c r="DX33" s="49"/>
      <c r="DY33" s="49"/>
      <c r="DZ33" s="49"/>
      <c r="EA33" s="49"/>
      <c r="EB33" s="49"/>
      <c r="EC33" s="49"/>
      <c r="ED33" s="49"/>
      <c r="EE33" s="49"/>
      <c r="EF33" s="49"/>
      <c r="EG33" s="49"/>
      <c r="EH33" s="49"/>
      <c r="EI33" s="49"/>
      <c r="EJ33" s="49"/>
      <c r="EK33" s="49"/>
      <c r="EL33" s="49"/>
      <c r="EM33" s="49"/>
      <c r="EN33" s="49"/>
      <c r="EO33" s="49"/>
      <c r="EP33" s="49"/>
      <c r="EQ33" s="49"/>
      <c r="ER33" s="49"/>
      <c r="ES33" s="49"/>
      <c r="ET33" s="49"/>
      <c r="EU33" s="49"/>
      <c r="EV33" s="49"/>
      <c r="EW33" s="49"/>
      <c r="EX33" s="49"/>
      <c r="EY33" s="49"/>
      <c r="EZ33" s="49"/>
      <c r="FA33" s="49"/>
      <c r="FB33" s="49"/>
      <c r="FC33" s="49"/>
      <c r="FD33" s="49"/>
      <c r="FE33" s="49"/>
      <c r="FF33" s="49"/>
      <c r="FG33" s="49"/>
      <c r="FH33" s="49"/>
      <c r="FI33" s="49"/>
      <c r="FJ33" s="49"/>
      <c r="FK33" s="49"/>
      <c r="FL33" s="49"/>
      <c r="FM33" s="49"/>
      <c r="FN33" s="49"/>
      <c r="FO33" s="49"/>
      <c r="FP33" s="49"/>
      <c r="FQ33" s="49"/>
      <c r="FR33" s="49"/>
      <c r="FS33" s="49"/>
      <c r="FT33" s="49"/>
      <c r="FU33" s="49"/>
      <c r="FV33" s="49"/>
      <c r="FW33" s="49"/>
      <c r="FX33" s="49"/>
      <c r="FY33" s="49"/>
      <c r="FZ33" s="49"/>
      <c r="GA33" s="49"/>
      <c r="GB33" s="49"/>
      <c r="GC33" s="49"/>
      <c r="GD33" s="49"/>
      <c r="GE33" s="49"/>
      <c r="GF33" s="49"/>
      <c r="GG33" s="49"/>
      <c r="GH33" s="49"/>
      <c r="GI33" s="49"/>
      <c r="GJ33" s="49"/>
      <c r="GK33" s="49"/>
      <c r="GL33" s="49"/>
      <c r="GM33" s="49"/>
      <c r="GN33" s="49"/>
      <c r="GO33" s="49"/>
      <c r="GP33" s="49"/>
      <c r="GQ33" s="49"/>
      <c r="GR33" s="49"/>
      <c r="GS33" s="49"/>
      <c r="GT33" s="49"/>
      <c r="GU33" s="49"/>
      <c r="GV33" s="49"/>
      <c r="GW33" s="49"/>
      <c r="GX33" s="49"/>
      <c r="GY33" s="49"/>
      <c r="GZ33" s="49"/>
      <c r="HA33" s="49"/>
      <c r="HB33" s="49"/>
      <c r="HC33" s="49"/>
      <c r="HD33" s="49"/>
      <c r="HE33" s="49"/>
      <c r="HF33" s="49"/>
      <c r="HG33" s="49"/>
      <c r="HH33" s="49"/>
      <c r="HI33" s="49"/>
      <c r="HJ33" s="49"/>
      <c r="HK33" s="49"/>
      <c r="HL33" s="49"/>
      <c r="HM33" s="49"/>
      <c r="HN33" s="49"/>
      <c r="HO33" s="49"/>
      <c r="HP33" s="49"/>
      <c r="HQ33" s="49"/>
      <c r="HR33" s="49"/>
      <c r="HS33" s="49"/>
      <c r="HT33" s="49"/>
      <c r="HU33" s="49"/>
      <c r="HV33" s="49"/>
      <c r="HW33" s="49"/>
      <c r="HX33" s="49"/>
      <c r="HY33" s="49"/>
      <c r="HZ33" s="49"/>
      <c r="IA33" s="49"/>
      <c r="IB33" s="49"/>
      <c r="IC33" s="49"/>
      <c r="ID33" s="49"/>
      <c r="IE33" s="49"/>
      <c r="IF33" s="49"/>
      <c r="IG33" s="49"/>
      <c r="IH33" s="49"/>
      <c r="II33" s="49"/>
      <c r="IJ33" s="49"/>
      <c r="IK33" s="49"/>
      <c r="IL33" s="49"/>
      <c r="IM33" s="49"/>
      <c r="IN33" s="49"/>
      <c r="IO33" s="49"/>
      <c r="IP33" s="49"/>
      <c r="IQ33" s="49"/>
      <c r="IR33" s="49"/>
      <c r="IS33" s="49"/>
      <c r="IT33" s="49"/>
      <c r="IU33" s="49"/>
      <c r="IV33" s="49"/>
      <c r="IW33" s="49"/>
      <c r="IX33" s="49"/>
      <c r="IY33" s="49"/>
      <c r="IZ33" s="49"/>
      <c r="JA33" s="49"/>
      <c r="JB33" s="49"/>
      <c r="JC33" s="49"/>
      <c r="JD33" s="49"/>
      <c r="JE33" s="49"/>
      <c r="JF33" s="49"/>
      <c r="JG33" s="49"/>
      <c r="JH33" s="49"/>
      <c r="JI33" s="49"/>
      <c r="JJ33" s="49"/>
      <c r="JK33" s="49"/>
      <c r="JL33" s="49"/>
      <c r="JM33" s="49"/>
      <c r="JN33" s="49"/>
      <c r="JO33" s="49"/>
      <c r="JP33" s="49"/>
      <c r="JQ33" s="49"/>
      <c r="JR33" s="49"/>
      <c r="JS33" s="49"/>
      <c r="JT33" s="49"/>
      <c r="JU33" s="49"/>
      <c r="JV33" s="49"/>
      <c r="JW33" s="49"/>
      <c r="JX33" s="49"/>
      <c r="JY33" s="49"/>
      <c r="JZ33" s="49"/>
      <c r="KA33" s="49"/>
      <c r="KB33" s="49"/>
      <c r="KC33" s="49"/>
      <c r="KD33" s="49"/>
      <c r="KE33" s="49"/>
      <c r="KF33" s="49"/>
      <c r="KG33" s="49"/>
      <c r="KH33" s="49"/>
      <c r="KI33" s="49"/>
      <c r="KJ33" s="49"/>
      <c r="KK33" s="49"/>
      <c r="KL33" s="49"/>
      <c r="KM33" s="49"/>
      <c r="KN33" s="49"/>
      <c r="KO33" s="49"/>
      <c r="KP33" s="49"/>
      <c r="KQ33" s="49"/>
      <c r="KR33" s="49"/>
      <c r="KS33" s="49"/>
      <c r="KT33" s="49"/>
      <c r="KU33" s="49"/>
      <c r="KV33" s="49"/>
      <c r="KW33" s="49"/>
      <c r="KX33" s="49"/>
      <c r="KY33" s="49"/>
      <c r="KZ33" s="49"/>
      <c r="LA33" s="49"/>
      <c r="LB33" s="49"/>
      <c r="LC33" s="49"/>
      <c r="LD33" s="49"/>
      <c r="LE33" s="49"/>
      <c r="LF33" s="49"/>
      <c r="LG33" s="49"/>
      <c r="LH33" s="49"/>
      <c r="LI33" s="49"/>
      <c r="LJ33" s="49"/>
      <c r="LK33" s="49"/>
      <c r="LL33" s="49"/>
      <c r="LM33" s="49"/>
      <c r="LN33" s="49"/>
      <c r="LO33" s="49"/>
      <c r="LP33" s="49"/>
      <c r="LQ33" s="49"/>
      <c r="LR33" s="49"/>
      <c r="LS33" s="49"/>
      <c r="LT33" s="49"/>
      <c r="LU33" s="49"/>
      <c r="LV33" s="49"/>
      <c r="LW33" s="49"/>
      <c r="LX33" s="49"/>
      <c r="LY33" s="49"/>
      <c r="LZ33" s="49"/>
      <c r="MA33" s="49"/>
      <c r="MB33" s="49"/>
      <c r="MC33" s="49"/>
      <c r="MD33" s="49"/>
      <c r="ME33" s="49"/>
      <c r="MF33" s="49"/>
      <c r="MG33" s="49"/>
      <c r="MH33" s="49"/>
      <c r="MI33" s="49"/>
      <c r="MJ33" s="49"/>
      <c r="MK33" s="49"/>
      <c r="ML33" s="49"/>
      <c r="MM33" s="49"/>
      <c r="MN33" s="49"/>
      <c r="MO33" s="49"/>
      <c r="MP33" s="49"/>
      <c r="MQ33" s="49"/>
      <c r="MR33" s="49"/>
      <c r="MS33" s="49"/>
      <c r="MT33" s="49"/>
      <c r="MU33" s="49"/>
      <c r="MV33" s="49"/>
      <c r="MW33" s="49"/>
      <c r="MX33" s="49"/>
      <c r="MY33" s="49"/>
      <c r="MZ33" s="49"/>
      <c r="NA33" s="49"/>
      <c r="NB33" s="49"/>
      <c r="NC33" s="49"/>
      <c r="ND33" s="49"/>
      <c r="NE33" s="49"/>
      <c r="NF33" s="49"/>
      <c r="NG33" s="49"/>
      <c r="NH33" s="49"/>
      <c r="NI33" s="49"/>
      <c r="NJ33" s="49"/>
      <c r="NK33" s="49"/>
      <c r="NL33" s="49"/>
      <c r="NM33" s="49"/>
      <c r="NN33" s="49"/>
      <c r="NO33" s="49"/>
      <c r="NP33" s="49"/>
      <c r="NQ33" s="49"/>
      <c r="NR33" s="49"/>
      <c r="NS33" s="49"/>
      <c r="NT33" s="49"/>
      <c r="NU33" s="49"/>
      <c r="NV33" s="49"/>
      <c r="NW33" s="49"/>
      <c r="NX33" s="49"/>
      <c r="NY33" s="49"/>
      <c r="NZ33" s="49"/>
      <c r="OA33" s="49"/>
      <c r="OB33" s="49"/>
      <c r="OC33" s="49"/>
      <c r="OD33" s="49"/>
      <c r="OE33" s="49"/>
      <c r="OF33" s="49"/>
      <c r="OG33" s="49"/>
      <c r="OH33" s="49"/>
      <c r="OI33" s="49"/>
      <c r="OJ33" s="49"/>
      <c r="OK33" s="49"/>
      <c r="OL33" s="49"/>
      <c r="OM33" s="49"/>
      <c r="ON33" s="49"/>
      <c r="OO33" s="49"/>
      <c r="OP33" s="49"/>
      <c r="OQ33" s="49"/>
      <c r="OR33" s="49"/>
      <c r="OS33" s="49"/>
      <c r="OT33" s="49"/>
      <c r="OU33" s="49"/>
      <c r="OV33" s="49"/>
      <c r="OW33" s="49"/>
      <c r="OX33" s="49"/>
      <c r="OY33" s="49"/>
      <c r="OZ33" s="49"/>
      <c r="PA33" s="49"/>
      <c r="PB33" s="49"/>
      <c r="PC33" s="49"/>
      <c r="PD33" s="49"/>
      <c r="PE33" s="49"/>
      <c r="PF33" s="49"/>
      <c r="PG33" s="49"/>
      <c r="PH33" s="49"/>
      <c r="PI33" s="49"/>
      <c r="PJ33" s="49"/>
      <c r="PK33" s="49"/>
      <c r="PL33" s="49"/>
      <c r="PM33" s="49"/>
      <c r="PN33" s="49"/>
      <c r="PO33" s="49"/>
      <c r="PP33" s="49"/>
      <c r="PQ33" s="49"/>
      <c r="PR33" s="49"/>
      <c r="PS33" s="49"/>
      <c r="PT33" s="49"/>
      <c r="PU33" s="49"/>
      <c r="PV33" s="49"/>
      <c r="PW33" s="49"/>
      <c r="PX33" s="49"/>
      <c r="PY33" s="49"/>
      <c r="PZ33" s="49"/>
      <c r="QA33" s="49"/>
      <c r="QB33" s="49"/>
      <c r="QC33" s="49"/>
      <c r="QD33" s="49"/>
      <c r="QE33" s="49"/>
      <c r="QF33" s="49"/>
      <c r="QG33" s="49"/>
      <c r="QH33" s="49"/>
      <c r="QI33" s="49"/>
      <c r="QJ33" s="49"/>
      <c r="QK33" s="49"/>
      <c r="QL33" s="49"/>
      <c r="QM33" s="49"/>
      <c r="QN33" s="49"/>
      <c r="QO33" s="49"/>
      <c r="QP33" s="49"/>
      <c r="QQ33" s="49"/>
      <c r="QR33" s="49"/>
      <c r="QS33" s="49"/>
      <c r="QT33" s="49"/>
      <c r="QU33" s="49"/>
      <c r="QV33" s="49"/>
      <c r="QW33" s="49"/>
      <c r="QX33" s="49"/>
      <c r="QY33" s="49"/>
      <c r="QZ33" s="49"/>
      <c r="RA33" s="49"/>
      <c r="RB33" s="49"/>
      <c r="RC33" s="49"/>
      <c r="RD33" s="49"/>
      <c r="RE33" s="49"/>
      <c r="RF33" s="49"/>
      <c r="RG33" s="49"/>
      <c r="RH33" s="49"/>
      <c r="RI33" s="49"/>
      <c r="RJ33" s="49"/>
      <c r="RK33" s="49"/>
      <c r="RL33" s="49"/>
      <c r="RM33" s="49"/>
      <c r="RN33" s="49"/>
      <c r="RO33" s="49"/>
      <c r="RP33" s="49"/>
      <c r="RQ33" s="49"/>
      <c r="RR33" s="49"/>
      <c r="RS33" s="49"/>
      <c r="RT33" s="49"/>
      <c r="RU33" s="49"/>
      <c r="RV33" s="49"/>
      <c r="RW33" s="49"/>
      <c r="RX33" s="49"/>
      <c r="RY33" s="49"/>
      <c r="RZ33" s="49"/>
      <c r="SA33" s="49"/>
      <c r="SB33" s="49"/>
      <c r="SC33" s="49"/>
      <c r="SD33" s="49"/>
      <c r="SE33" s="49"/>
      <c r="SF33" s="49"/>
      <c r="SG33" s="49"/>
      <c r="SH33" s="49"/>
      <c r="SI33" s="49"/>
      <c r="SJ33" s="49"/>
      <c r="SK33" s="49"/>
      <c r="SL33" s="49"/>
      <c r="SM33" s="49"/>
      <c r="SN33" s="49"/>
      <c r="SO33" s="49"/>
      <c r="SP33" s="49"/>
      <c r="SQ33" s="49"/>
      <c r="SR33" s="49"/>
      <c r="SS33" s="49"/>
      <c r="ST33" s="49"/>
      <c r="SU33" s="49"/>
      <c r="SV33" s="49"/>
      <c r="SW33" s="49"/>
      <c r="SX33" s="49"/>
      <c r="SY33" s="49"/>
      <c r="SZ33" s="49"/>
      <c r="TA33" s="49"/>
      <c r="TB33" s="49"/>
      <c r="TC33" s="49"/>
      <c r="TD33" s="49"/>
      <c r="TE33" s="49"/>
      <c r="TF33" s="49"/>
      <c r="TG33" s="49"/>
      <c r="TH33" s="49"/>
      <c r="TI33" s="49"/>
      <c r="TJ33" s="49"/>
      <c r="TK33" s="49"/>
      <c r="TL33" s="49"/>
      <c r="TM33" s="49"/>
      <c r="TN33" s="49"/>
      <c r="TO33" s="49"/>
      <c r="TP33" s="49"/>
      <c r="TQ33" s="49"/>
      <c r="TR33" s="49"/>
      <c r="TS33" s="49"/>
      <c r="TT33" s="49"/>
      <c r="TU33" s="49"/>
      <c r="TV33" s="49"/>
      <c r="TW33" s="49"/>
      <c r="TX33" s="49"/>
      <c r="TY33" s="49"/>
      <c r="TZ33" s="49"/>
      <c r="UA33" s="49"/>
      <c r="UB33" s="49"/>
      <c r="UC33" s="49"/>
      <c r="UD33" s="49"/>
      <c r="UE33" s="49"/>
      <c r="UF33" s="49"/>
      <c r="UG33" s="49"/>
      <c r="UH33" s="49"/>
      <c r="UI33" s="49"/>
      <c r="UJ33" s="49"/>
      <c r="UK33" s="49"/>
      <c r="UL33" s="49"/>
      <c r="UM33" s="49"/>
      <c r="UN33" s="49"/>
      <c r="UO33" s="49"/>
      <c r="UP33" s="49"/>
      <c r="UQ33" s="49"/>
      <c r="UR33" s="49"/>
      <c r="US33" s="49"/>
      <c r="UT33" s="49"/>
      <c r="UU33" s="49"/>
      <c r="UV33" s="49"/>
      <c r="UW33" s="49"/>
      <c r="UX33" s="49"/>
      <c r="UY33" s="49"/>
      <c r="UZ33" s="49"/>
      <c r="VA33" s="49"/>
      <c r="VB33" s="49"/>
      <c r="VC33" s="49"/>
      <c r="VD33" s="49"/>
      <c r="VE33" s="49"/>
      <c r="VF33" s="49"/>
      <c r="VG33" s="49"/>
      <c r="VH33" s="49"/>
      <c r="VI33" s="49"/>
      <c r="VJ33" s="49"/>
      <c r="VK33" s="49"/>
      <c r="VL33" s="49"/>
      <c r="VM33" s="49"/>
      <c r="VN33" s="49"/>
      <c r="VO33" s="49"/>
      <c r="VP33" s="49"/>
      <c r="VQ33" s="49"/>
      <c r="VR33" s="49"/>
      <c r="VS33" s="49"/>
      <c r="VT33" s="49"/>
      <c r="VU33" s="49"/>
      <c r="VV33" s="49"/>
      <c r="VW33" s="49"/>
      <c r="VX33" s="49"/>
      <c r="VY33" s="49"/>
      <c r="VZ33" s="49"/>
      <c r="WA33" s="49"/>
      <c r="WB33" s="49"/>
      <c r="WC33" s="49"/>
      <c r="WD33" s="49"/>
      <c r="WE33" s="49"/>
      <c r="WF33" s="49"/>
      <c r="WG33" s="49"/>
      <c r="WH33" s="49"/>
      <c r="WI33" s="49"/>
      <c r="WJ33" s="49"/>
      <c r="WK33" s="49"/>
      <c r="WL33" s="49"/>
      <c r="WM33" s="49"/>
      <c r="WN33" s="49"/>
      <c r="WO33" s="49"/>
      <c r="WP33" s="49"/>
      <c r="WQ33" s="49"/>
      <c r="WR33" s="49"/>
      <c r="WS33" s="49"/>
      <c r="WT33" s="49"/>
      <c r="WU33" s="49"/>
      <c r="WV33" s="49"/>
      <c r="WW33" s="49"/>
      <c r="WX33" s="49"/>
      <c r="WY33" s="49"/>
      <c r="WZ33" s="49"/>
      <c r="XA33" s="49"/>
      <c r="XB33" s="49"/>
      <c r="XC33" s="49"/>
      <c r="XD33" s="49"/>
      <c r="XE33" s="49"/>
      <c r="XF33" s="49"/>
      <c r="XG33" s="49"/>
      <c r="XH33" s="49"/>
      <c r="XI33" s="49"/>
      <c r="XJ33" s="49"/>
      <c r="XK33" s="49"/>
      <c r="XL33" s="49"/>
      <c r="XM33" s="49"/>
      <c r="XN33" s="49"/>
      <c r="XO33" s="49"/>
      <c r="XP33" s="49"/>
      <c r="XQ33" s="49"/>
      <c r="XR33" s="49"/>
      <c r="XS33" s="49"/>
      <c r="XT33" s="49"/>
      <c r="XU33" s="49"/>
      <c r="XV33" s="49"/>
      <c r="XW33" s="49"/>
      <c r="XX33" s="49"/>
      <c r="XY33" s="49"/>
      <c r="XZ33" s="49"/>
      <c r="YA33" s="49"/>
      <c r="YB33" s="49"/>
      <c r="YC33" s="49"/>
      <c r="YD33" s="49"/>
      <c r="YE33" s="49"/>
      <c r="YF33" s="49"/>
      <c r="YG33" s="49"/>
      <c r="YH33" s="49"/>
      <c r="YI33" s="49"/>
      <c r="YJ33" s="49"/>
      <c r="YK33" s="49"/>
      <c r="YL33" s="49"/>
      <c r="YM33" s="49"/>
      <c r="YN33" s="49"/>
      <c r="YO33" s="49"/>
      <c r="YP33" s="49"/>
      <c r="YQ33" s="49"/>
      <c r="YR33" s="49"/>
      <c r="YS33" s="49"/>
      <c r="YT33" s="49"/>
      <c r="YU33" s="49"/>
      <c r="YV33" s="49"/>
      <c r="YW33" s="49"/>
      <c r="YX33" s="49"/>
      <c r="YY33" s="49"/>
      <c r="YZ33" s="49"/>
      <c r="ZA33" s="49"/>
      <c r="ZB33" s="49"/>
      <c r="ZC33" s="49"/>
      <c r="ZD33" s="49"/>
      <c r="ZE33" s="49"/>
      <c r="ZF33" s="49"/>
      <c r="ZG33" s="49"/>
      <c r="ZH33" s="49"/>
      <c r="ZI33" s="49"/>
      <c r="ZJ33" s="49"/>
      <c r="ZK33" s="49"/>
      <c r="ZL33" s="49"/>
      <c r="ZM33" s="49"/>
      <c r="ZN33" s="49"/>
      <c r="ZO33" s="49"/>
      <c r="ZP33" s="49"/>
      <c r="ZQ33" s="49"/>
      <c r="ZR33" s="49"/>
      <c r="ZS33" s="49"/>
      <c r="ZT33" s="49"/>
      <c r="ZU33" s="49"/>
      <c r="ZV33" s="49"/>
      <c r="ZW33" s="49"/>
      <c r="ZX33" s="49"/>
      <c r="ZY33" s="49"/>
      <c r="ZZ33" s="49"/>
      <c r="AAA33" s="49"/>
      <c r="AAB33" s="49"/>
      <c r="AAC33" s="49"/>
      <c r="AAD33" s="49"/>
      <c r="AAE33" s="49"/>
      <c r="AAF33" s="49"/>
      <c r="AAG33" s="49"/>
      <c r="AAH33" s="49"/>
      <c r="AAI33" s="49"/>
      <c r="AAJ33" s="49"/>
      <c r="AAK33" s="49"/>
      <c r="AAL33" s="49"/>
      <c r="AAM33" s="49"/>
      <c r="AAN33" s="49"/>
      <c r="AAO33" s="49"/>
      <c r="AAP33" s="49"/>
      <c r="AAQ33" s="49"/>
      <c r="AAR33" s="49"/>
      <c r="AAS33" s="49"/>
      <c r="AAT33" s="49"/>
      <c r="AAU33" s="49"/>
      <c r="AAV33" s="49"/>
      <c r="AAW33" s="49"/>
      <c r="AAX33" s="49"/>
      <c r="AAY33" s="49"/>
      <c r="AAZ33" s="49"/>
      <c r="ABA33" s="49"/>
      <c r="ABB33" s="49"/>
      <c r="ABC33" s="49"/>
      <c r="ABD33" s="49"/>
      <c r="ABE33" s="49"/>
      <c r="ABF33" s="49"/>
      <c r="ABG33" s="49"/>
      <c r="ABH33" s="49"/>
      <c r="ABI33" s="49"/>
      <c r="ABJ33" s="49"/>
      <c r="ABK33" s="49"/>
      <c r="ABL33" s="49"/>
      <c r="ABM33" s="49"/>
      <c r="ABN33" s="49"/>
      <c r="ABO33" s="49"/>
      <c r="ABP33" s="49"/>
      <c r="ABQ33" s="49"/>
      <c r="ABR33" s="49"/>
      <c r="ABS33" s="49"/>
      <c r="ABT33" s="49"/>
      <c r="ABU33" s="49"/>
      <c r="ABV33" s="49"/>
      <c r="ABW33" s="49"/>
      <c r="ABX33" s="49"/>
      <c r="ABY33" s="49"/>
      <c r="ABZ33" s="49"/>
      <c r="ACA33" s="49"/>
      <c r="ACB33" s="49"/>
      <c r="ACC33" s="49"/>
      <c r="ACD33" s="49"/>
      <c r="ACE33" s="49"/>
      <c r="ACF33" s="49"/>
      <c r="ACG33" s="49"/>
      <c r="ACH33" s="49"/>
      <c r="ACI33" s="49"/>
      <c r="ACJ33" s="49"/>
      <c r="ACK33" s="49"/>
      <c r="ACL33" s="49"/>
      <c r="ACM33" s="49"/>
      <c r="ACN33" s="49"/>
      <c r="ACO33" s="49"/>
      <c r="ACP33" s="49"/>
      <c r="ACQ33" s="49"/>
      <c r="ACR33" s="49"/>
      <c r="ACS33" s="49"/>
      <c r="ACT33" s="49"/>
      <c r="ACU33" s="49"/>
      <c r="ACV33" s="49"/>
      <c r="ACW33" s="49"/>
      <c r="ACX33" s="49"/>
      <c r="ACY33" s="49"/>
      <c r="ACZ33" s="49"/>
      <c r="ADA33" s="49"/>
      <c r="ADB33" s="49"/>
      <c r="ADC33" s="49"/>
      <c r="ADD33" s="49"/>
      <c r="ADE33" s="49"/>
      <c r="ADF33" s="49"/>
      <c r="ADG33" s="49"/>
      <c r="ADH33" s="49"/>
      <c r="ADI33" s="49"/>
      <c r="ADJ33" s="49"/>
      <c r="ADK33" s="49"/>
      <c r="ADL33" s="49"/>
      <c r="ADM33" s="49"/>
      <c r="ADN33" s="49"/>
      <c r="ADO33" s="49"/>
      <c r="ADP33" s="49"/>
      <c r="ADQ33" s="49"/>
      <c r="ADR33" s="49"/>
      <c r="ADS33" s="49"/>
      <c r="ADT33" s="49"/>
      <c r="ADU33" s="49"/>
      <c r="ADV33" s="49"/>
      <c r="ADW33" s="49"/>
      <c r="ADX33" s="49"/>
      <c r="ADY33" s="49"/>
      <c r="ADZ33" s="49"/>
      <c r="AEA33" s="49"/>
      <c r="AEB33" s="49"/>
      <c r="AEC33" s="49"/>
      <c r="AED33" s="49"/>
      <c r="AEE33" s="49"/>
      <c r="AEF33" s="49"/>
      <c r="AEG33" s="49"/>
      <c r="AEH33" s="49"/>
      <c r="AEI33" s="49"/>
      <c r="AEJ33" s="49"/>
      <c r="AEK33" s="49"/>
      <c r="AEL33" s="49"/>
      <c r="AEM33" s="49"/>
      <c r="AEN33" s="49"/>
      <c r="AEO33" s="49"/>
      <c r="AEP33" s="49"/>
      <c r="AEQ33" s="49"/>
      <c r="AER33" s="49"/>
      <c r="AES33" s="49"/>
      <c r="AET33" s="49"/>
      <c r="AEU33" s="49"/>
      <c r="AEV33" s="49"/>
      <c r="AEW33" s="49"/>
      <c r="AEX33" s="49"/>
      <c r="AEY33" s="49"/>
      <c r="AEZ33" s="49"/>
      <c r="AFA33" s="49"/>
      <c r="AFB33" s="49"/>
      <c r="AFC33" s="49"/>
      <c r="AFD33" s="49"/>
      <c r="AFE33" s="49"/>
      <c r="AFF33" s="49"/>
      <c r="AFG33" s="49"/>
      <c r="AFH33" s="49"/>
      <c r="AFI33" s="49"/>
      <c r="AFJ33" s="49"/>
      <c r="AFK33" s="49"/>
      <c r="AFL33" s="49"/>
      <c r="AFM33" s="49"/>
      <c r="AFN33" s="49"/>
      <c r="AFO33" s="49"/>
      <c r="AFP33" s="49"/>
      <c r="AFQ33" s="49"/>
      <c r="AFR33" s="49"/>
      <c r="AFS33" s="49"/>
      <c r="AFT33" s="49"/>
      <c r="AFU33" s="49"/>
      <c r="AFV33" s="49"/>
      <c r="AFW33" s="49"/>
      <c r="AFX33" s="49"/>
      <c r="AFY33" s="49"/>
      <c r="AFZ33" s="49"/>
      <c r="AGA33" s="49"/>
      <c r="AGB33" s="49"/>
      <c r="AGC33" s="49"/>
      <c r="AGD33" s="49"/>
      <c r="AGE33" s="49"/>
      <c r="AGF33" s="49"/>
      <c r="AGG33" s="49"/>
      <c r="AGH33" s="49"/>
      <c r="AGI33" s="49"/>
      <c r="AGJ33" s="49"/>
      <c r="AGK33" s="49"/>
      <c r="AGL33" s="49"/>
      <c r="AGM33" s="49"/>
      <c r="AGN33" s="49"/>
      <c r="AGO33" s="49"/>
      <c r="AGP33" s="49"/>
      <c r="AGQ33" s="49"/>
      <c r="AGR33" s="49"/>
      <c r="AGS33" s="49"/>
      <c r="AGT33" s="49"/>
      <c r="AGU33" s="49"/>
      <c r="AGV33" s="49"/>
      <c r="AGW33" s="49"/>
      <c r="AGX33" s="49"/>
      <c r="AGY33" s="49"/>
      <c r="AGZ33" s="49"/>
      <c r="AHA33" s="49"/>
      <c r="AHB33" s="49"/>
      <c r="AHC33" s="49"/>
      <c r="AHD33" s="49"/>
      <c r="AHE33" s="49"/>
      <c r="AHF33" s="49"/>
      <c r="AHG33" s="49"/>
      <c r="AHH33" s="49"/>
      <c r="AHI33" s="49"/>
      <c r="AHJ33" s="49"/>
      <c r="AHK33" s="49"/>
      <c r="AHL33" s="49"/>
      <c r="AHM33" s="49"/>
      <c r="AHN33" s="49"/>
      <c r="AHO33" s="49"/>
      <c r="AHP33" s="49"/>
      <c r="AHQ33" s="49"/>
      <c r="AHR33" s="49"/>
      <c r="AHS33" s="49"/>
      <c r="AHT33" s="49"/>
      <c r="AHU33" s="49"/>
      <c r="AHV33" s="49"/>
      <c r="AHW33" s="49"/>
      <c r="AHX33" s="49"/>
      <c r="AHY33" s="49"/>
      <c r="AHZ33" s="49"/>
      <c r="AIA33" s="49"/>
      <c r="AIB33" s="49"/>
      <c r="AIC33" s="49"/>
      <c r="AID33" s="49"/>
      <c r="AIE33" s="49"/>
      <c r="AIF33" s="49"/>
      <c r="AIG33" s="49"/>
      <c r="AIH33" s="49"/>
      <c r="AII33" s="49"/>
      <c r="AIJ33" s="49"/>
      <c r="AIK33" s="49"/>
      <c r="AIL33" s="49"/>
      <c r="AIM33" s="49"/>
      <c r="AIN33" s="49"/>
      <c r="AIO33" s="49"/>
      <c r="AIP33" s="49"/>
      <c r="AIQ33" s="49"/>
      <c r="AIR33" s="49"/>
      <c r="AIS33" s="49"/>
      <c r="AIT33" s="49"/>
      <c r="AIU33" s="49"/>
      <c r="AIV33" s="49"/>
      <c r="AIW33" s="49"/>
      <c r="AIX33" s="49"/>
      <c r="AIY33" s="49"/>
      <c r="AIZ33" s="49"/>
      <c r="AJA33" s="49"/>
      <c r="AJB33" s="49"/>
      <c r="AJC33" s="49"/>
      <c r="AJD33" s="49"/>
      <c r="AJE33" s="49"/>
      <c r="AJF33" s="49"/>
      <c r="AJG33" s="49"/>
      <c r="AJH33" s="49"/>
      <c r="AJI33" s="49"/>
      <c r="AJJ33" s="49"/>
      <c r="AJK33" s="49"/>
      <c r="AJL33" s="49"/>
      <c r="AJM33" s="49"/>
      <c r="AJN33" s="49"/>
      <c r="AJO33" s="49"/>
      <c r="AJP33" s="49"/>
      <c r="AJQ33" s="49"/>
      <c r="AJR33" s="49"/>
      <c r="AJS33" s="49"/>
      <c r="AJT33" s="49"/>
      <c r="AJU33" s="49"/>
      <c r="AJV33" s="49"/>
      <c r="AJW33" s="49"/>
      <c r="AJX33" s="49"/>
      <c r="AJY33" s="49"/>
      <c r="AJZ33" s="49"/>
      <c r="AKA33" s="49"/>
      <c r="AKB33" s="49"/>
      <c r="AKC33" s="49"/>
      <c r="AKD33" s="49"/>
      <c r="AKE33" s="49"/>
      <c r="AKF33" s="49"/>
      <c r="AKG33" s="49"/>
      <c r="AKH33" s="49"/>
      <c r="AKI33" s="49"/>
      <c r="AKJ33" s="49"/>
      <c r="AKK33" s="49"/>
      <c r="AKL33" s="49"/>
      <c r="AKM33" s="49"/>
      <c r="AKN33" s="49"/>
      <c r="AKO33" s="49"/>
      <c r="AKP33" s="49"/>
      <c r="AKQ33" s="49"/>
      <c r="AKR33" s="49"/>
      <c r="AKS33" s="49"/>
      <c r="AKT33" s="49"/>
      <c r="AKU33" s="49"/>
      <c r="AKV33" s="49"/>
      <c r="AKW33" s="49"/>
      <c r="AKX33" s="49"/>
      <c r="AKY33" s="49"/>
      <c r="AKZ33" s="49"/>
      <c r="ALA33" s="49"/>
      <c r="ALB33" s="49"/>
      <c r="ALC33" s="49"/>
      <c r="ALD33" s="49"/>
      <c r="ALE33" s="49"/>
      <c r="ALF33" s="49"/>
      <c r="ALG33" s="49"/>
      <c r="ALH33" s="49"/>
      <c r="ALI33" s="49"/>
      <c r="ALJ33" s="49"/>
      <c r="ALK33" s="49"/>
      <c r="ALL33" s="49"/>
      <c r="ALM33" s="49"/>
      <c r="ALN33" s="49"/>
      <c r="ALO33" s="49"/>
      <c r="ALP33" s="49"/>
      <c r="ALQ33" s="49"/>
      <c r="ALR33" s="49"/>
      <c r="ALS33" s="49"/>
      <c r="ALT33" s="49"/>
      <c r="ALU33" s="49"/>
      <c r="ALV33" s="49"/>
      <c r="ALW33" s="49"/>
      <c r="ALX33" s="49"/>
      <c r="ALY33" s="49"/>
      <c r="ALZ33" s="49"/>
      <c r="AMA33" s="49"/>
      <c r="AMB33" s="49"/>
      <c r="AMC33" s="49"/>
      <c r="AMD33" s="49"/>
      <c r="AME33" s="49"/>
      <c r="AMF33" s="49"/>
      <c r="AMG33" s="49"/>
      <c r="AMH33" s="49"/>
      <c r="AMI33" s="49"/>
      <c r="AMJ33" s="49"/>
      <c r="AMK33" s="49"/>
      <c r="AML33" s="49"/>
      <c r="AMM33" s="49"/>
      <c r="AMN33" s="49"/>
      <c r="AMO33" s="49"/>
      <c r="AMP33" s="49"/>
      <c r="AMQ33" s="49"/>
      <c r="AMR33" s="49"/>
      <c r="AMS33" s="49"/>
      <c r="AMT33" s="49"/>
      <c r="AMU33" s="49"/>
      <c r="AMV33" s="49"/>
      <c r="AMW33" s="49"/>
      <c r="AMX33" s="49"/>
      <c r="AMY33" s="49"/>
      <c r="AMZ33" s="49"/>
      <c r="ANA33" s="49"/>
      <c r="ANB33" s="49"/>
      <c r="ANC33" s="49"/>
      <c r="AND33" s="49"/>
      <c r="ANE33" s="49"/>
      <c r="ANF33" s="49"/>
      <c r="ANG33" s="49"/>
      <c r="ANH33" s="49"/>
      <c r="ANI33" s="49"/>
      <c r="ANJ33" s="49"/>
      <c r="ANK33" s="49"/>
      <c r="ANL33" s="49"/>
      <c r="ANM33" s="49"/>
      <c r="ANN33" s="49"/>
      <c r="ANO33" s="49"/>
      <c r="ANP33" s="49"/>
      <c r="ANQ33" s="49"/>
      <c r="ANR33" s="49"/>
      <c r="ANS33" s="49"/>
      <c r="ANT33" s="49"/>
      <c r="ANU33" s="49"/>
      <c r="ANV33" s="49"/>
      <c r="ANW33" s="49"/>
      <c r="ANX33" s="49"/>
      <c r="ANY33" s="49"/>
      <c r="ANZ33" s="49"/>
      <c r="AOA33" s="49"/>
      <c r="AOB33" s="49"/>
      <c r="AOC33" s="49"/>
      <c r="AOD33" s="49"/>
      <c r="AOE33" s="49"/>
      <c r="AOF33" s="49"/>
      <c r="AOG33" s="49"/>
      <c r="AOH33" s="49"/>
      <c r="AOI33" s="49"/>
      <c r="AOJ33" s="49"/>
      <c r="AOK33" s="49"/>
      <c r="AOL33" s="49"/>
      <c r="AOM33" s="49"/>
      <c r="AON33" s="49"/>
      <c r="AOO33" s="49"/>
      <c r="AOP33" s="49"/>
      <c r="AOQ33" s="49"/>
      <c r="AOR33" s="49"/>
      <c r="AOS33" s="49"/>
      <c r="AOT33" s="49"/>
      <c r="AOU33" s="49"/>
      <c r="AOV33" s="49"/>
      <c r="AOW33" s="49"/>
      <c r="AOX33" s="49"/>
      <c r="AOY33" s="49"/>
      <c r="AOZ33" s="49"/>
      <c r="APA33" s="49"/>
      <c r="APB33" s="49"/>
      <c r="APC33" s="49"/>
      <c r="APD33" s="49"/>
      <c r="APE33" s="49"/>
      <c r="APF33" s="49"/>
      <c r="APG33" s="49"/>
      <c r="APH33" s="49"/>
      <c r="API33" s="49"/>
      <c r="APJ33" s="49"/>
      <c r="APK33" s="49"/>
      <c r="APL33" s="49"/>
      <c r="APM33" s="49"/>
      <c r="APN33" s="49"/>
      <c r="APO33" s="49"/>
      <c r="APP33" s="49"/>
      <c r="APQ33" s="49"/>
      <c r="APR33" s="49"/>
      <c r="APS33" s="49"/>
      <c r="APT33" s="49"/>
      <c r="APU33" s="49"/>
      <c r="APV33" s="49"/>
      <c r="APW33" s="49"/>
      <c r="APX33" s="49"/>
      <c r="APY33" s="49"/>
      <c r="APZ33" s="49"/>
      <c r="AQA33" s="49"/>
      <c r="AQB33" s="49"/>
      <c r="AQC33" s="49"/>
      <c r="AQD33" s="49"/>
      <c r="AQE33" s="49"/>
      <c r="AQF33" s="49"/>
      <c r="AQG33" s="49"/>
      <c r="AQH33" s="49"/>
      <c r="AQI33" s="49"/>
      <c r="AQJ33" s="49"/>
      <c r="AQK33" s="49"/>
      <c r="AQL33" s="49"/>
      <c r="AQM33" s="49"/>
      <c r="AQN33" s="49"/>
      <c r="AQO33" s="49"/>
      <c r="AQP33" s="49"/>
      <c r="AQQ33" s="49"/>
      <c r="AQR33" s="49"/>
      <c r="AQS33" s="49"/>
      <c r="AQT33" s="49"/>
      <c r="AQU33" s="49"/>
      <c r="AQV33" s="49"/>
      <c r="AQW33" s="49"/>
      <c r="AQX33" s="49"/>
      <c r="AQY33" s="49"/>
      <c r="AQZ33" s="49"/>
      <c r="ARA33" s="49"/>
      <c r="ARB33" s="49"/>
      <c r="ARC33" s="49"/>
      <c r="ARD33" s="49"/>
      <c r="ARE33" s="49"/>
      <c r="ARF33" s="49"/>
      <c r="ARG33" s="49"/>
      <c r="ARH33" s="49"/>
      <c r="ARI33" s="49"/>
      <c r="ARJ33" s="49"/>
      <c r="ARK33" s="49"/>
      <c r="ARL33" s="49"/>
      <c r="ARM33" s="49"/>
      <c r="ARN33" s="49"/>
      <c r="ARO33" s="49"/>
      <c r="ARP33" s="49"/>
      <c r="ARQ33" s="49"/>
      <c r="ARR33" s="49"/>
      <c r="ARS33" s="49"/>
      <c r="ART33" s="49"/>
      <c r="ARU33" s="49"/>
      <c r="ARV33" s="49"/>
      <c r="ARW33" s="49"/>
      <c r="ARX33" s="49"/>
      <c r="ARY33" s="49"/>
      <c r="ARZ33" s="49"/>
      <c r="ASA33" s="49"/>
      <c r="ASB33" s="49"/>
      <c r="ASC33" s="49"/>
      <c r="ASD33" s="49"/>
      <c r="ASE33" s="49"/>
      <c r="ASF33" s="49"/>
      <c r="ASG33" s="49"/>
      <c r="ASH33" s="49"/>
      <c r="ASI33" s="49"/>
      <c r="ASJ33" s="49"/>
      <c r="ASK33" s="49"/>
      <c r="ASL33" s="49"/>
      <c r="ASM33" s="49"/>
      <c r="ASN33" s="49"/>
      <c r="ASO33" s="49"/>
      <c r="ASP33" s="49"/>
      <c r="ASQ33" s="49"/>
      <c r="ASR33" s="49"/>
      <c r="ASS33" s="49"/>
      <c r="AST33" s="49"/>
      <c r="ASU33" s="49"/>
      <c r="ASV33" s="49"/>
      <c r="ASW33" s="49"/>
      <c r="ASX33" s="49"/>
      <c r="ASY33" s="49"/>
      <c r="ASZ33" s="49"/>
      <c r="ATA33" s="49"/>
      <c r="ATB33" s="49"/>
      <c r="ATC33" s="49"/>
      <c r="ATD33" s="49"/>
      <c r="ATE33" s="49"/>
      <c r="ATF33" s="49"/>
      <c r="ATG33" s="49"/>
      <c r="ATH33" s="49"/>
      <c r="ATI33" s="49"/>
      <c r="ATJ33" s="49"/>
      <c r="ATK33" s="49"/>
      <c r="ATL33" s="49"/>
      <c r="ATM33" s="49"/>
      <c r="ATN33" s="49"/>
      <c r="ATO33" s="49"/>
      <c r="ATP33" s="49"/>
      <c r="ATQ33" s="49"/>
      <c r="ATR33" s="49"/>
      <c r="ATS33" s="49"/>
      <c r="ATT33" s="49"/>
      <c r="ATU33" s="49"/>
      <c r="ATV33" s="49"/>
      <c r="ATW33" s="49"/>
      <c r="ATX33" s="49"/>
      <c r="ATY33" s="49"/>
      <c r="ATZ33" s="49"/>
      <c r="AUA33" s="49"/>
      <c r="AUB33" s="49"/>
      <c r="AUC33" s="49"/>
      <c r="AUD33" s="49"/>
      <c r="AUE33" s="49"/>
      <c r="AUF33" s="49"/>
      <c r="AUG33" s="49"/>
      <c r="AUH33" s="49"/>
      <c r="AUI33" s="49"/>
      <c r="AUJ33" s="49"/>
      <c r="AUK33" s="49"/>
      <c r="AUL33" s="49"/>
      <c r="AUM33" s="49"/>
      <c r="AUN33" s="49"/>
      <c r="AUO33" s="49"/>
      <c r="AUP33" s="49"/>
      <c r="AUQ33" s="49"/>
      <c r="AUR33" s="49"/>
      <c r="AUS33" s="49"/>
      <c r="AUT33" s="49"/>
      <c r="AUU33" s="49"/>
      <c r="AUV33" s="49"/>
      <c r="AUW33" s="49"/>
      <c r="AUX33" s="49"/>
      <c r="AUY33" s="49"/>
      <c r="AUZ33" s="49"/>
      <c r="AVA33" s="49"/>
      <c r="AVB33" s="49"/>
      <c r="AVC33" s="49"/>
      <c r="AVD33" s="49"/>
      <c r="AVE33" s="49"/>
      <c r="AVF33" s="49"/>
      <c r="AVG33" s="49"/>
      <c r="AVH33" s="49"/>
      <c r="AVI33" s="49"/>
      <c r="AVJ33" s="49"/>
      <c r="AVK33" s="49"/>
      <c r="AVL33" s="49"/>
      <c r="AVM33" s="49"/>
      <c r="AVN33" s="49"/>
      <c r="AVO33" s="49"/>
      <c r="AVP33" s="49"/>
      <c r="AVQ33" s="49"/>
      <c r="AVR33" s="49"/>
      <c r="AVS33" s="49"/>
      <c r="AVT33" s="49"/>
      <c r="AVU33" s="49"/>
      <c r="AVV33" s="49"/>
      <c r="AVW33" s="49"/>
      <c r="AVX33" s="49"/>
      <c r="AVY33" s="49"/>
      <c r="AVZ33" s="49"/>
      <c r="AWA33" s="49"/>
      <c r="AWB33" s="49"/>
      <c r="AWC33" s="49"/>
      <c r="AWD33" s="49"/>
      <c r="AWE33" s="49"/>
      <c r="AWF33" s="49"/>
      <c r="AWG33" s="49"/>
      <c r="AWH33" s="49"/>
      <c r="AWI33" s="49"/>
      <c r="AWJ33" s="49"/>
      <c r="AWK33" s="49"/>
      <c r="AWL33" s="49"/>
      <c r="AWM33" s="49"/>
      <c r="AWN33" s="49"/>
      <c r="AWO33" s="49"/>
      <c r="AWP33" s="49"/>
      <c r="AWQ33" s="49"/>
      <c r="AWR33" s="49"/>
      <c r="AWS33" s="49"/>
      <c r="AWT33" s="49"/>
      <c r="AWU33" s="49"/>
      <c r="AWV33" s="49"/>
      <c r="AWW33" s="49"/>
      <c r="AWX33" s="49"/>
      <c r="AWY33" s="49"/>
      <c r="AWZ33" s="49"/>
      <c r="AXA33" s="49"/>
      <c r="AXB33" s="49"/>
      <c r="AXC33" s="49"/>
      <c r="AXD33" s="49"/>
      <c r="AXE33" s="49"/>
      <c r="AXF33" s="49"/>
      <c r="AXG33" s="49"/>
      <c r="AXH33" s="49"/>
      <c r="AXI33" s="49"/>
      <c r="AXJ33" s="49"/>
      <c r="AXK33" s="49"/>
      <c r="AXL33" s="49"/>
      <c r="AXM33" s="49"/>
      <c r="AXN33" s="49"/>
      <c r="AXO33" s="49"/>
      <c r="AXP33" s="49"/>
      <c r="AXQ33" s="49"/>
      <c r="AXR33" s="49"/>
      <c r="AXS33" s="49"/>
      <c r="AXT33" s="49"/>
      <c r="AXU33" s="49"/>
      <c r="AXV33" s="49"/>
      <c r="AXW33" s="49"/>
      <c r="AXX33" s="49"/>
      <c r="AXY33" s="49"/>
      <c r="AXZ33" s="49"/>
      <c r="AYA33" s="49"/>
      <c r="AYB33" s="49"/>
      <c r="AYC33" s="49"/>
      <c r="AYD33" s="49"/>
      <c r="AYE33" s="49"/>
      <c r="AYF33" s="49"/>
      <c r="AYG33" s="49"/>
      <c r="AYH33" s="49"/>
      <c r="AYI33" s="49"/>
      <c r="AYJ33" s="49"/>
      <c r="AYK33" s="49"/>
      <c r="AYL33" s="49"/>
      <c r="AYM33" s="49"/>
      <c r="AYN33" s="49"/>
      <c r="AYO33" s="49"/>
      <c r="AYP33" s="49"/>
      <c r="AYQ33" s="49"/>
      <c r="AYR33" s="49"/>
      <c r="AYS33" s="49"/>
      <c r="AYT33" s="49"/>
      <c r="AYU33" s="49"/>
      <c r="AYV33" s="49"/>
      <c r="AYW33" s="49"/>
      <c r="AYX33" s="49"/>
      <c r="AYY33" s="49"/>
      <c r="AYZ33" s="49"/>
      <c r="AZA33" s="49"/>
      <c r="AZB33" s="49"/>
      <c r="AZC33" s="49"/>
      <c r="AZD33" s="49"/>
      <c r="AZE33" s="49"/>
      <c r="AZF33" s="49"/>
      <c r="AZG33" s="49"/>
      <c r="AZH33" s="49"/>
      <c r="AZI33" s="49"/>
      <c r="AZJ33" s="49"/>
      <c r="AZK33" s="49"/>
      <c r="AZL33" s="49"/>
      <c r="AZM33" s="49"/>
      <c r="AZN33" s="49"/>
      <c r="AZO33" s="49"/>
      <c r="AZP33" s="49"/>
      <c r="AZQ33" s="49"/>
      <c r="AZR33" s="49"/>
      <c r="AZS33" s="49"/>
      <c r="AZT33" s="49"/>
      <c r="AZU33" s="49"/>
      <c r="AZV33" s="49"/>
      <c r="AZW33" s="49"/>
      <c r="AZX33" s="49"/>
      <c r="AZY33" s="49"/>
      <c r="AZZ33" s="49"/>
      <c r="BAA33" s="49"/>
      <c r="BAB33" s="49"/>
      <c r="BAC33" s="49"/>
      <c r="BAD33" s="49"/>
      <c r="BAE33" s="49"/>
      <c r="BAF33" s="49"/>
      <c r="BAG33" s="49"/>
      <c r="BAH33" s="49"/>
      <c r="BAI33" s="49"/>
      <c r="BAJ33" s="49"/>
      <c r="BAK33" s="49"/>
      <c r="BAL33" s="49"/>
      <c r="BAM33" s="49"/>
      <c r="BAN33" s="49"/>
      <c r="BAO33" s="49"/>
      <c r="BAP33" s="49"/>
      <c r="BAQ33" s="49"/>
      <c r="BAR33" s="49"/>
      <c r="BAS33" s="49"/>
      <c r="BAT33" s="49"/>
      <c r="BAU33" s="49"/>
      <c r="BAV33" s="49"/>
      <c r="BAW33" s="49"/>
      <c r="BAX33" s="49"/>
      <c r="BAY33" s="49"/>
      <c r="BAZ33" s="49"/>
      <c r="BBA33" s="49"/>
      <c r="BBB33" s="49"/>
      <c r="BBC33" s="49"/>
      <c r="BBD33" s="49"/>
      <c r="BBE33" s="49"/>
      <c r="BBF33" s="49"/>
      <c r="BBG33" s="49"/>
      <c r="BBH33" s="49"/>
      <c r="BBI33" s="49"/>
      <c r="BBJ33" s="49"/>
      <c r="BBK33" s="49"/>
      <c r="BBL33" s="49"/>
      <c r="BBM33" s="49"/>
      <c r="BBN33" s="49"/>
      <c r="BBO33" s="49"/>
      <c r="BBP33" s="49"/>
      <c r="BBQ33" s="49"/>
      <c r="BBR33" s="49"/>
      <c r="BBS33" s="49"/>
      <c r="BBT33" s="49"/>
      <c r="BBU33" s="49"/>
      <c r="BBV33" s="49"/>
      <c r="BBW33" s="49"/>
      <c r="BBX33" s="49"/>
      <c r="BBY33" s="49"/>
      <c r="BBZ33" s="49"/>
      <c r="BCA33" s="49"/>
      <c r="BCB33" s="49"/>
      <c r="BCC33" s="49"/>
      <c r="BCD33" s="49"/>
      <c r="BCE33" s="49"/>
      <c r="BCF33" s="49"/>
      <c r="BCG33" s="49"/>
      <c r="BCH33" s="49"/>
      <c r="BCI33" s="49"/>
      <c r="BCJ33" s="49"/>
      <c r="BCK33" s="49"/>
      <c r="BCL33" s="49"/>
      <c r="BCM33" s="49"/>
      <c r="BCN33" s="49"/>
      <c r="BCO33" s="49"/>
      <c r="BCP33" s="49"/>
      <c r="BCQ33" s="49"/>
      <c r="BCR33" s="49"/>
      <c r="BCS33" s="49"/>
      <c r="BCT33" s="49"/>
      <c r="BCU33" s="49"/>
      <c r="BCV33" s="49"/>
      <c r="BCW33" s="49"/>
      <c r="BCX33" s="49"/>
      <c r="BCY33" s="49"/>
      <c r="BCZ33" s="49"/>
      <c r="BDA33" s="49"/>
      <c r="BDB33" s="49"/>
      <c r="BDC33" s="49"/>
      <c r="BDD33" s="49"/>
      <c r="BDE33" s="49"/>
      <c r="BDF33" s="49"/>
      <c r="BDG33" s="49"/>
      <c r="BDH33" s="49"/>
      <c r="BDI33" s="49"/>
      <c r="BDJ33" s="49"/>
      <c r="BDK33" s="49"/>
      <c r="BDL33" s="49"/>
      <c r="BDM33" s="49"/>
      <c r="BDN33" s="49"/>
      <c r="BDO33" s="49"/>
      <c r="BDP33" s="49"/>
      <c r="BDQ33" s="49"/>
      <c r="BDR33" s="49"/>
      <c r="BDS33" s="49"/>
      <c r="BDT33" s="49"/>
      <c r="BDU33" s="49"/>
      <c r="BDV33" s="49"/>
      <c r="BDW33" s="49"/>
      <c r="BDX33" s="49"/>
      <c r="BDY33" s="49"/>
      <c r="BDZ33" s="49"/>
      <c r="BEA33" s="49"/>
      <c r="BEB33" s="49"/>
      <c r="BEC33" s="49"/>
      <c r="BED33" s="49"/>
      <c r="BEE33" s="49"/>
      <c r="BEF33" s="49"/>
      <c r="BEG33" s="49"/>
      <c r="BEH33" s="49"/>
      <c r="BEI33" s="49"/>
      <c r="BEJ33" s="49"/>
      <c r="BEK33" s="49"/>
      <c r="BEL33" s="49"/>
      <c r="BEM33" s="49"/>
      <c r="BEN33" s="49"/>
      <c r="BEO33" s="49"/>
      <c r="BEP33" s="49"/>
      <c r="BEQ33" s="49"/>
      <c r="BER33" s="49"/>
      <c r="BES33" s="49"/>
      <c r="BET33" s="49"/>
      <c r="BEU33" s="49"/>
      <c r="BEV33" s="49"/>
      <c r="BEW33" s="49"/>
      <c r="BEX33" s="49"/>
      <c r="BEY33" s="49"/>
      <c r="BEZ33" s="49"/>
      <c r="BFA33" s="49"/>
      <c r="BFB33" s="49"/>
      <c r="BFC33" s="49"/>
      <c r="BFD33" s="49"/>
      <c r="BFE33" s="49"/>
      <c r="BFF33" s="49"/>
      <c r="BFG33" s="49"/>
      <c r="BFH33" s="49"/>
      <c r="BFI33" s="49"/>
      <c r="BFJ33" s="49"/>
      <c r="BFK33" s="49"/>
      <c r="BFL33" s="49"/>
      <c r="BFM33" s="49"/>
      <c r="BFN33" s="49"/>
      <c r="BFO33" s="49"/>
      <c r="BFP33" s="49"/>
      <c r="BFQ33" s="49"/>
      <c r="BFR33" s="49"/>
      <c r="BFS33" s="49"/>
      <c r="BFT33" s="49"/>
      <c r="BFU33" s="49"/>
      <c r="BFV33" s="49"/>
      <c r="BFW33" s="49"/>
      <c r="BFX33" s="49"/>
      <c r="BFY33" s="49"/>
      <c r="BFZ33" s="49"/>
      <c r="BGA33" s="49"/>
      <c r="BGB33" s="49"/>
      <c r="BGC33" s="49"/>
      <c r="BGD33" s="49"/>
      <c r="BGE33" s="49"/>
      <c r="BGF33" s="49"/>
      <c r="BGG33" s="49"/>
      <c r="BGH33" s="49"/>
      <c r="BGI33" s="49"/>
      <c r="BGJ33" s="49"/>
      <c r="BGK33" s="49"/>
      <c r="BGL33" s="49"/>
      <c r="BGM33" s="49"/>
      <c r="BGN33" s="49"/>
      <c r="BGO33" s="49"/>
      <c r="BGP33" s="49"/>
      <c r="BGQ33" s="49"/>
      <c r="BGR33" s="49"/>
      <c r="BGS33" s="49"/>
      <c r="BGT33" s="49"/>
      <c r="BGU33" s="49"/>
      <c r="BGV33" s="49"/>
      <c r="BGW33" s="49"/>
      <c r="BGX33" s="49"/>
      <c r="BGY33" s="49"/>
      <c r="BGZ33" s="49"/>
      <c r="BHA33" s="49"/>
      <c r="BHB33" s="49"/>
      <c r="BHC33" s="49"/>
      <c r="BHD33" s="49"/>
      <c r="BHE33" s="49"/>
      <c r="BHF33" s="49"/>
      <c r="BHG33" s="49"/>
      <c r="BHH33" s="49"/>
      <c r="BHI33" s="49"/>
      <c r="BHJ33" s="49"/>
      <c r="BHK33" s="49"/>
      <c r="BHL33" s="49"/>
      <c r="BHM33" s="49"/>
      <c r="BHN33" s="49"/>
      <c r="BHO33" s="49"/>
      <c r="BHP33" s="49"/>
      <c r="BHQ33" s="49"/>
      <c r="BHR33" s="49"/>
      <c r="BHS33" s="49"/>
      <c r="BHT33" s="49"/>
      <c r="BHU33" s="49"/>
      <c r="BHV33" s="49"/>
      <c r="BHW33" s="49"/>
      <c r="BHX33" s="49"/>
      <c r="BHY33" s="49"/>
      <c r="BHZ33" s="49"/>
      <c r="BIA33" s="49"/>
      <c r="BIB33" s="49"/>
      <c r="BIC33" s="49"/>
      <c r="BID33" s="49"/>
      <c r="BIE33" s="49"/>
      <c r="BIF33" s="49"/>
      <c r="BIG33" s="49"/>
      <c r="BIH33" s="49"/>
      <c r="BII33" s="49"/>
      <c r="BIJ33" s="49"/>
      <c r="BIK33" s="49"/>
      <c r="BIL33" s="49"/>
      <c r="BIM33" s="49"/>
      <c r="BIN33" s="49"/>
      <c r="BIO33" s="49"/>
      <c r="BIP33" s="49"/>
      <c r="BIQ33" s="49"/>
      <c r="BIR33" s="49"/>
      <c r="BIS33" s="49"/>
      <c r="BIT33" s="49"/>
      <c r="BIU33" s="49"/>
      <c r="BIV33" s="49"/>
      <c r="BIW33" s="49"/>
      <c r="BIX33" s="49"/>
      <c r="BIY33" s="49"/>
      <c r="BIZ33" s="49"/>
      <c r="BJA33" s="49"/>
      <c r="BJB33" s="49"/>
      <c r="BJC33" s="49"/>
      <c r="BJD33" s="49"/>
      <c r="BJE33" s="49"/>
      <c r="BJF33" s="49"/>
      <c r="BJG33" s="49"/>
      <c r="BJH33" s="49"/>
      <c r="BJI33" s="49"/>
      <c r="BJJ33" s="49"/>
      <c r="BJK33" s="49"/>
      <c r="BJL33" s="49"/>
      <c r="BJM33" s="49"/>
      <c r="BJN33" s="49"/>
      <c r="BJO33" s="49"/>
      <c r="BJP33" s="49"/>
      <c r="BJQ33" s="49"/>
      <c r="BJR33" s="49"/>
      <c r="BJS33" s="49"/>
      <c r="BJT33" s="49"/>
      <c r="BJU33" s="49"/>
      <c r="BJV33" s="49"/>
      <c r="BJW33" s="49"/>
      <c r="BJX33" s="49"/>
      <c r="BJY33" s="49"/>
      <c r="BJZ33" s="49"/>
      <c r="BKA33" s="49"/>
      <c r="BKB33" s="49"/>
      <c r="BKC33" s="49"/>
      <c r="BKD33" s="49"/>
      <c r="BKE33" s="49"/>
      <c r="BKF33" s="49"/>
      <c r="BKG33" s="49"/>
      <c r="BKH33" s="49"/>
      <c r="BKI33" s="49"/>
      <c r="BKJ33" s="49"/>
      <c r="BKK33" s="49"/>
      <c r="BKL33" s="49"/>
      <c r="BKM33" s="49"/>
      <c r="BKN33" s="49"/>
      <c r="BKO33" s="49"/>
      <c r="BKP33" s="49"/>
      <c r="BKQ33" s="49"/>
      <c r="BKR33" s="49"/>
      <c r="BKS33" s="49"/>
      <c r="BKT33" s="49"/>
      <c r="BKU33" s="49"/>
      <c r="BKV33" s="49"/>
      <c r="BKW33" s="49"/>
      <c r="BKX33" s="49"/>
      <c r="BKY33" s="49"/>
      <c r="BKZ33" s="49"/>
      <c r="BLA33" s="49"/>
      <c r="BLB33" s="49"/>
      <c r="BLC33" s="49"/>
      <c r="BLD33" s="49"/>
      <c r="BLE33" s="49"/>
      <c r="BLF33" s="49"/>
      <c r="BLG33" s="49"/>
      <c r="BLH33" s="49"/>
      <c r="BLI33" s="49"/>
      <c r="BLJ33" s="49"/>
      <c r="BLK33" s="49"/>
      <c r="BLL33" s="49"/>
      <c r="BLM33" s="49"/>
      <c r="BLN33" s="49"/>
      <c r="BLO33" s="49"/>
      <c r="BLP33" s="49"/>
      <c r="BLQ33" s="49"/>
      <c r="BLR33" s="49"/>
      <c r="BLS33" s="49"/>
      <c r="BLT33" s="49"/>
      <c r="BLU33" s="49"/>
      <c r="BLV33" s="49"/>
      <c r="BLW33" s="49"/>
      <c r="BLX33" s="49"/>
      <c r="BLY33" s="49"/>
      <c r="BLZ33" s="49"/>
      <c r="BMA33" s="49"/>
      <c r="BMB33" s="49"/>
      <c r="BMC33" s="49"/>
      <c r="BMD33" s="49"/>
      <c r="BME33" s="49"/>
      <c r="BMF33" s="49"/>
      <c r="BMG33" s="49"/>
      <c r="BMH33" s="49"/>
      <c r="BMI33" s="49"/>
      <c r="BMJ33" s="49"/>
      <c r="BMK33" s="49"/>
      <c r="BML33" s="49"/>
      <c r="BMM33" s="49"/>
      <c r="BMN33" s="49"/>
      <c r="BMO33" s="49"/>
      <c r="BMP33" s="49"/>
      <c r="BMQ33" s="49"/>
      <c r="BMR33" s="49"/>
      <c r="BMS33" s="49"/>
      <c r="BMT33" s="49"/>
      <c r="BMU33" s="49"/>
      <c r="BMV33" s="49"/>
      <c r="BMW33" s="49"/>
      <c r="BMX33" s="49"/>
      <c r="BMY33" s="49"/>
      <c r="BMZ33" s="49"/>
      <c r="BNA33" s="49"/>
      <c r="BNB33" s="49"/>
      <c r="BNC33" s="49"/>
      <c r="BND33" s="49"/>
      <c r="BNE33" s="49"/>
      <c r="BNF33" s="49"/>
      <c r="BNG33" s="49"/>
      <c r="BNH33" s="49"/>
      <c r="BNI33" s="49"/>
      <c r="BNJ33" s="49"/>
      <c r="BNK33" s="49"/>
      <c r="BNL33" s="49"/>
      <c r="BNM33" s="49"/>
      <c r="BNN33" s="49"/>
      <c r="BNO33" s="49"/>
      <c r="BNP33" s="49"/>
      <c r="BNQ33" s="49"/>
      <c r="BNR33" s="49"/>
      <c r="BNS33" s="49"/>
      <c r="BNT33" s="49"/>
      <c r="BNU33" s="49"/>
      <c r="BNV33" s="49"/>
      <c r="BNW33" s="49"/>
      <c r="BNX33" s="49"/>
      <c r="BNY33" s="49"/>
      <c r="BNZ33" s="49"/>
      <c r="BOA33" s="49"/>
      <c r="BOB33" s="49"/>
      <c r="BOC33" s="49"/>
      <c r="BOD33" s="49"/>
      <c r="BOE33" s="49"/>
      <c r="BOF33" s="49"/>
      <c r="BOG33" s="49"/>
      <c r="BOH33" s="49"/>
      <c r="BOI33" s="49"/>
      <c r="BOJ33" s="49"/>
      <c r="BOK33" s="49"/>
      <c r="BOL33" s="49"/>
      <c r="BOM33" s="49"/>
      <c r="BON33" s="49"/>
      <c r="BOO33" s="49"/>
      <c r="BOP33" s="49"/>
      <c r="BOQ33" s="49"/>
      <c r="BOR33" s="49"/>
      <c r="BOS33" s="49"/>
      <c r="BOT33" s="49"/>
      <c r="BOU33" s="49"/>
      <c r="BOV33" s="49"/>
      <c r="BOW33" s="49"/>
      <c r="BOX33" s="49"/>
      <c r="BOY33" s="49"/>
      <c r="BOZ33" s="49"/>
      <c r="BPA33" s="49"/>
      <c r="BPB33" s="49"/>
      <c r="BPC33" s="49"/>
      <c r="BPD33" s="49"/>
      <c r="BPE33" s="49"/>
      <c r="BPF33" s="49"/>
      <c r="BPG33" s="49"/>
      <c r="BPH33" s="49"/>
      <c r="BPI33" s="49"/>
      <c r="BPJ33" s="49"/>
      <c r="BPK33" s="49"/>
      <c r="BPL33" s="49"/>
      <c r="BPM33" s="49"/>
      <c r="BPN33" s="49"/>
      <c r="BPO33" s="49"/>
      <c r="BPP33" s="49"/>
      <c r="BPQ33" s="49"/>
      <c r="BPR33" s="49"/>
      <c r="BPS33" s="49"/>
      <c r="BPT33" s="49"/>
      <c r="BPU33" s="49"/>
      <c r="BPV33" s="49"/>
      <c r="BPW33" s="49"/>
      <c r="BPX33" s="49"/>
      <c r="BPY33" s="49"/>
      <c r="BPZ33" s="49"/>
      <c r="BQA33" s="49"/>
      <c r="BQB33" s="49"/>
      <c r="BQC33" s="49"/>
      <c r="BQD33" s="49"/>
      <c r="BQE33" s="49"/>
      <c r="BQF33" s="49"/>
      <c r="BQG33" s="49"/>
      <c r="BQH33" s="49"/>
      <c r="BQI33" s="49"/>
      <c r="BQJ33" s="49"/>
      <c r="BQK33" s="49"/>
      <c r="BQL33" s="49"/>
      <c r="BQM33" s="49"/>
      <c r="BQN33" s="49"/>
      <c r="BQO33" s="49"/>
      <c r="BQP33" s="49"/>
      <c r="BQQ33" s="49"/>
      <c r="BQR33" s="49"/>
      <c r="BQS33" s="49"/>
      <c r="BQT33" s="49"/>
      <c r="BQU33" s="49"/>
      <c r="BQV33" s="49"/>
      <c r="BQW33" s="49"/>
      <c r="BQX33" s="49"/>
      <c r="BQY33" s="49"/>
      <c r="BQZ33" s="49"/>
      <c r="BRA33" s="49"/>
      <c r="BRB33" s="49"/>
      <c r="BRC33" s="49"/>
      <c r="BRD33" s="49"/>
      <c r="BRE33" s="49"/>
      <c r="BRF33" s="49"/>
      <c r="BRG33" s="49"/>
      <c r="BRH33" s="49"/>
      <c r="BRI33" s="49"/>
      <c r="BRJ33" s="49"/>
      <c r="BRK33" s="49"/>
      <c r="BRL33" s="49"/>
      <c r="BRM33" s="49"/>
      <c r="BRN33" s="49"/>
      <c r="BRO33" s="49"/>
      <c r="BRP33" s="49"/>
      <c r="BRQ33" s="49"/>
      <c r="BRR33" s="49"/>
      <c r="BRS33" s="49"/>
      <c r="BRT33" s="49"/>
      <c r="BRU33" s="49"/>
      <c r="BRV33" s="49"/>
      <c r="BRW33" s="49"/>
      <c r="BRX33" s="49"/>
      <c r="BRY33" s="49"/>
      <c r="BRZ33" s="49"/>
      <c r="BSA33" s="49"/>
      <c r="BSB33" s="49"/>
      <c r="BSC33" s="49"/>
      <c r="BSD33" s="49"/>
      <c r="BSE33" s="49"/>
      <c r="BSF33" s="49"/>
      <c r="BSG33" s="49"/>
      <c r="BSH33" s="49"/>
      <c r="BSI33" s="49"/>
      <c r="BSJ33" s="49"/>
      <c r="BSK33" s="49"/>
      <c r="BSL33" s="49"/>
      <c r="BSM33" s="49"/>
      <c r="BSN33" s="49"/>
      <c r="BSO33" s="49"/>
      <c r="BSP33" s="49"/>
      <c r="BSQ33" s="49"/>
      <c r="BSR33" s="49"/>
      <c r="BSS33" s="49"/>
      <c r="BST33" s="49"/>
      <c r="BSU33" s="49"/>
      <c r="BSV33" s="49"/>
      <c r="BSW33" s="49"/>
      <c r="BSX33" s="49"/>
      <c r="BSY33" s="49"/>
      <c r="BSZ33" s="49"/>
      <c r="BTA33" s="49"/>
      <c r="BTB33" s="49"/>
      <c r="BTC33" s="49"/>
      <c r="BTD33" s="49"/>
      <c r="BTE33" s="49"/>
      <c r="BTF33" s="49"/>
      <c r="BTG33" s="49"/>
      <c r="BTH33" s="49"/>
      <c r="BTI33" s="49"/>
      <c r="BTJ33" s="49"/>
      <c r="BTK33" s="49"/>
      <c r="BTL33" s="49"/>
      <c r="BTM33" s="49"/>
      <c r="BTN33" s="49"/>
      <c r="BTO33" s="49"/>
      <c r="BTP33" s="49"/>
      <c r="BTQ33" s="49"/>
      <c r="BTR33" s="49"/>
      <c r="BTS33" s="49"/>
      <c r="BTT33" s="49"/>
      <c r="BTU33" s="49"/>
      <c r="BTV33" s="49"/>
      <c r="BTW33" s="49"/>
      <c r="BTX33" s="49"/>
      <c r="BTY33" s="49"/>
      <c r="BTZ33" s="49"/>
      <c r="BUA33" s="49"/>
      <c r="BUB33" s="49"/>
      <c r="BUC33" s="49"/>
      <c r="BUD33" s="49"/>
      <c r="BUE33" s="49"/>
      <c r="BUF33" s="49"/>
      <c r="BUG33" s="49"/>
      <c r="BUH33" s="49"/>
      <c r="BUI33" s="49"/>
      <c r="BUJ33" s="49"/>
      <c r="BUK33" s="49"/>
      <c r="BUL33" s="49"/>
      <c r="BUM33" s="49"/>
      <c r="BUN33" s="49"/>
      <c r="BUO33" s="49"/>
      <c r="BUP33" s="49"/>
      <c r="BUQ33" s="49"/>
      <c r="BUR33" s="49"/>
      <c r="BUS33" s="49"/>
      <c r="BUT33" s="49"/>
      <c r="BUU33" s="49"/>
      <c r="BUV33" s="49"/>
      <c r="BUW33" s="49"/>
      <c r="BUX33" s="49"/>
      <c r="BUY33" s="49"/>
      <c r="BUZ33" s="49"/>
      <c r="BVA33" s="49"/>
      <c r="BVB33" s="49"/>
      <c r="BVC33" s="49"/>
      <c r="BVD33" s="49"/>
      <c r="BVE33" s="49"/>
      <c r="BVF33" s="49"/>
      <c r="BVG33" s="49"/>
      <c r="BVH33" s="49"/>
      <c r="BVI33" s="49"/>
      <c r="BVJ33" s="49"/>
      <c r="BVK33" s="49"/>
      <c r="BVL33" s="49"/>
      <c r="BVM33" s="49"/>
      <c r="BVN33" s="49"/>
      <c r="BVO33" s="49"/>
      <c r="BVP33" s="49"/>
      <c r="BVQ33" s="49"/>
      <c r="BVR33" s="49"/>
      <c r="BVS33" s="49"/>
      <c r="BVT33" s="49"/>
      <c r="BVU33" s="49"/>
      <c r="BVV33" s="49"/>
      <c r="BVW33" s="49"/>
      <c r="BVX33" s="49"/>
      <c r="BVY33" s="49"/>
      <c r="BVZ33" s="49"/>
      <c r="BWA33" s="49"/>
      <c r="BWB33" s="49"/>
      <c r="BWC33" s="49"/>
      <c r="BWD33" s="49"/>
      <c r="BWE33" s="49"/>
      <c r="BWF33" s="49"/>
      <c r="BWG33" s="49"/>
      <c r="BWH33" s="49"/>
      <c r="BWI33" s="49"/>
      <c r="BWJ33" s="49"/>
      <c r="BWK33" s="49"/>
      <c r="BWL33" s="49"/>
      <c r="BWM33" s="49"/>
      <c r="BWN33" s="49"/>
      <c r="BWO33" s="49"/>
      <c r="BWP33" s="49"/>
      <c r="BWQ33" s="49"/>
      <c r="BWR33" s="49"/>
      <c r="BWS33" s="49"/>
      <c r="BWT33" s="49"/>
      <c r="BWU33" s="49"/>
      <c r="BWV33" s="49"/>
      <c r="BWW33" s="49"/>
      <c r="BWX33" s="49"/>
      <c r="BWY33" s="49"/>
      <c r="BWZ33" s="49"/>
      <c r="BXA33" s="49"/>
      <c r="BXB33" s="49"/>
      <c r="BXC33" s="49"/>
      <c r="BXD33" s="49"/>
      <c r="BXE33" s="49"/>
      <c r="BXF33" s="49"/>
      <c r="BXG33" s="49"/>
      <c r="BXH33" s="49"/>
      <c r="BXI33" s="49"/>
      <c r="BXJ33" s="49"/>
      <c r="BXK33" s="49"/>
      <c r="BXL33" s="49"/>
      <c r="BXM33" s="49"/>
      <c r="BXN33" s="49"/>
      <c r="BXO33" s="49"/>
      <c r="BXP33" s="49"/>
      <c r="BXQ33" s="49"/>
      <c r="BXR33" s="49"/>
      <c r="BXS33" s="49"/>
      <c r="BXT33" s="49"/>
      <c r="BXU33" s="49"/>
      <c r="BXV33" s="49"/>
      <c r="BXW33" s="49"/>
      <c r="BXX33" s="49"/>
      <c r="BXY33" s="49"/>
      <c r="BXZ33" s="49"/>
      <c r="BYA33" s="49"/>
      <c r="BYB33" s="49"/>
      <c r="BYC33" s="49"/>
      <c r="BYD33" s="49"/>
      <c r="BYE33" s="49"/>
      <c r="BYF33" s="49"/>
      <c r="BYG33" s="49"/>
      <c r="BYH33" s="49"/>
      <c r="BYI33" s="49"/>
      <c r="BYJ33" s="49"/>
      <c r="BYK33" s="49"/>
      <c r="BYL33" s="49"/>
      <c r="BYM33" s="49"/>
      <c r="BYN33" s="49"/>
      <c r="BYO33" s="49"/>
      <c r="BYP33" s="49"/>
      <c r="BYQ33" s="49"/>
      <c r="BYR33" s="49"/>
      <c r="BYS33" s="49"/>
      <c r="BYT33" s="49"/>
      <c r="BYU33" s="49"/>
      <c r="BYV33" s="49"/>
      <c r="BYW33" s="49"/>
      <c r="BYX33" s="49"/>
      <c r="BYY33" s="49"/>
      <c r="BYZ33" s="49"/>
      <c r="BZA33" s="49"/>
      <c r="BZB33" s="49"/>
      <c r="BZC33" s="49"/>
      <c r="BZD33" s="49"/>
      <c r="BZE33" s="49"/>
      <c r="BZF33" s="49"/>
      <c r="BZG33" s="49"/>
      <c r="BZH33" s="49"/>
      <c r="BZI33" s="49"/>
      <c r="BZJ33" s="49"/>
      <c r="BZK33" s="49"/>
      <c r="BZL33" s="49"/>
      <c r="BZM33" s="49"/>
      <c r="BZN33" s="49"/>
      <c r="BZO33" s="49"/>
      <c r="BZP33" s="49"/>
      <c r="BZQ33" s="49"/>
      <c r="BZR33" s="49"/>
      <c r="BZS33" s="49"/>
      <c r="BZT33" s="49"/>
      <c r="BZU33" s="49"/>
      <c r="BZV33" s="49"/>
      <c r="BZW33" s="49"/>
      <c r="BZX33" s="49"/>
      <c r="BZY33" s="49"/>
      <c r="BZZ33" s="49"/>
      <c r="CAA33" s="49"/>
      <c r="CAB33" s="49"/>
      <c r="CAC33" s="49"/>
      <c r="CAD33" s="49"/>
      <c r="CAE33" s="49"/>
      <c r="CAF33" s="49"/>
      <c r="CAG33" s="49"/>
      <c r="CAH33" s="49"/>
      <c r="CAI33" s="49"/>
      <c r="CAJ33" s="49"/>
      <c r="CAK33" s="49"/>
      <c r="CAL33" s="49"/>
      <c r="CAM33" s="49"/>
      <c r="CAN33" s="49"/>
      <c r="CAO33" s="49"/>
      <c r="CAP33" s="49"/>
      <c r="CAQ33" s="49"/>
      <c r="CAR33" s="49"/>
      <c r="CAS33" s="49"/>
      <c r="CAT33" s="49"/>
      <c r="CAU33" s="49"/>
      <c r="CAV33" s="49"/>
      <c r="CAW33" s="49"/>
      <c r="CAX33" s="49"/>
      <c r="CAY33" s="49"/>
      <c r="CAZ33" s="49"/>
      <c r="CBA33" s="49"/>
      <c r="CBB33" s="49"/>
      <c r="CBC33" s="49"/>
      <c r="CBD33" s="49"/>
      <c r="CBE33" s="49"/>
      <c r="CBF33" s="49"/>
      <c r="CBG33" s="49"/>
      <c r="CBH33" s="49"/>
      <c r="CBI33" s="49"/>
      <c r="CBJ33" s="49"/>
      <c r="CBK33" s="49"/>
      <c r="CBL33" s="49"/>
      <c r="CBM33" s="49"/>
      <c r="CBN33" s="49"/>
      <c r="CBO33" s="49"/>
      <c r="CBP33" s="49"/>
      <c r="CBQ33" s="49"/>
      <c r="CBR33" s="49"/>
      <c r="CBS33" s="49"/>
      <c r="CBT33" s="49"/>
      <c r="CBU33" s="49"/>
      <c r="CBV33" s="49"/>
      <c r="CBW33" s="49"/>
      <c r="CBX33" s="49"/>
      <c r="CBY33" s="49"/>
      <c r="CBZ33" s="49"/>
      <c r="CCA33" s="49"/>
      <c r="CCB33" s="49"/>
      <c r="CCC33" s="49"/>
      <c r="CCD33" s="49"/>
      <c r="CCE33" s="49"/>
      <c r="CCF33" s="49"/>
      <c r="CCG33" s="49"/>
      <c r="CCH33" s="49"/>
      <c r="CCI33" s="49"/>
      <c r="CCJ33" s="49"/>
      <c r="CCK33" s="49"/>
      <c r="CCL33" s="49"/>
      <c r="CCM33" s="49"/>
      <c r="CCN33" s="49"/>
      <c r="CCO33" s="49"/>
      <c r="CCP33" s="49"/>
      <c r="CCQ33" s="49"/>
      <c r="CCR33" s="49"/>
      <c r="CCS33" s="49"/>
      <c r="CCT33" s="49"/>
      <c r="CCU33" s="49"/>
      <c r="CCV33" s="49"/>
      <c r="CCW33" s="49"/>
      <c r="CCX33" s="49"/>
      <c r="CCY33" s="49"/>
      <c r="CCZ33" s="49"/>
      <c r="CDA33" s="49"/>
      <c r="CDB33" s="49"/>
      <c r="CDC33" s="49"/>
      <c r="CDD33" s="49"/>
      <c r="CDE33" s="49"/>
      <c r="CDF33" s="49"/>
      <c r="CDG33" s="49"/>
      <c r="CDH33" s="49"/>
      <c r="CDI33" s="49"/>
      <c r="CDJ33" s="49"/>
      <c r="CDK33" s="49"/>
      <c r="CDL33" s="49"/>
      <c r="CDM33" s="49"/>
      <c r="CDN33" s="49"/>
      <c r="CDO33" s="49"/>
      <c r="CDP33" s="49"/>
      <c r="CDQ33" s="49"/>
      <c r="CDR33" s="49"/>
      <c r="CDS33" s="49"/>
      <c r="CDT33" s="49"/>
      <c r="CDU33" s="49"/>
      <c r="CDV33" s="49"/>
      <c r="CDW33" s="49"/>
      <c r="CDX33" s="49"/>
      <c r="CDY33" s="49"/>
      <c r="CDZ33" s="49"/>
      <c r="CEA33" s="49"/>
      <c r="CEB33" s="49"/>
      <c r="CEC33" s="49"/>
      <c r="CED33" s="49"/>
      <c r="CEE33" s="49"/>
      <c r="CEF33" s="49"/>
      <c r="CEG33" s="49"/>
      <c r="CEH33" s="49"/>
      <c r="CEI33" s="49"/>
      <c r="CEJ33" s="49"/>
      <c r="CEK33" s="49"/>
      <c r="CEL33" s="49"/>
      <c r="CEM33" s="49"/>
      <c r="CEN33" s="49"/>
      <c r="CEO33" s="49"/>
      <c r="CEP33" s="49"/>
      <c r="CEQ33" s="49"/>
      <c r="CER33" s="49"/>
      <c r="CES33" s="49"/>
      <c r="CET33" s="49"/>
      <c r="CEU33" s="49"/>
      <c r="CEV33" s="49"/>
      <c r="CEW33" s="49"/>
      <c r="CEX33" s="49"/>
      <c r="CEY33" s="49"/>
      <c r="CEZ33" s="49"/>
      <c r="CFA33" s="49"/>
      <c r="CFB33" s="49"/>
      <c r="CFC33" s="49"/>
      <c r="CFD33" s="49"/>
      <c r="CFE33" s="49"/>
      <c r="CFF33" s="49"/>
      <c r="CFG33" s="49"/>
      <c r="CFH33" s="49"/>
      <c r="CFI33" s="49"/>
      <c r="CFJ33" s="49"/>
      <c r="CFK33" s="49"/>
      <c r="CFL33" s="49"/>
      <c r="CFM33" s="49"/>
      <c r="CFN33" s="49"/>
      <c r="CFO33" s="49"/>
      <c r="CFP33" s="49"/>
      <c r="CFQ33" s="49"/>
      <c r="CFR33" s="49"/>
      <c r="CFS33" s="49"/>
      <c r="CFT33" s="49"/>
      <c r="CFU33" s="49"/>
      <c r="CFV33" s="49"/>
      <c r="CFW33" s="49"/>
      <c r="CFX33" s="49"/>
      <c r="CFY33" s="49"/>
      <c r="CFZ33" s="49"/>
      <c r="CGA33" s="49"/>
      <c r="CGB33" s="49"/>
      <c r="CGC33" s="49"/>
      <c r="CGD33" s="49"/>
      <c r="CGE33" s="49"/>
      <c r="CGF33" s="49"/>
      <c r="CGG33" s="49"/>
      <c r="CGH33" s="49"/>
      <c r="CGI33" s="49"/>
      <c r="CGJ33" s="49"/>
      <c r="CGK33" s="49"/>
      <c r="CGL33" s="49"/>
      <c r="CGM33" s="49"/>
      <c r="CGN33" s="49"/>
      <c r="CGO33" s="49"/>
      <c r="CGP33" s="49"/>
      <c r="CGQ33" s="49"/>
      <c r="CGR33" s="49"/>
      <c r="CGS33" s="49"/>
      <c r="CGT33" s="49"/>
      <c r="CGU33" s="49"/>
      <c r="CGV33" s="49"/>
      <c r="CGW33" s="49"/>
      <c r="CGX33" s="49"/>
      <c r="CGY33" s="49"/>
      <c r="CGZ33" s="49"/>
      <c r="CHA33" s="49"/>
      <c r="CHB33" s="49"/>
      <c r="CHC33" s="49"/>
      <c r="CHD33" s="49"/>
      <c r="CHE33" s="49"/>
      <c r="CHF33" s="49"/>
      <c r="CHG33" s="49"/>
      <c r="CHH33" s="49"/>
      <c r="CHI33" s="49"/>
      <c r="CHJ33" s="49"/>
      <c r="CHK33" s="49"/>
      <c r="CHL33" s="49"/>
      <c r="CHM33" s="49"/>
      <c r="CHN33" s="49"/>
      <c r="CHO33" s="49"/>
      <c r="CHP33" s="49"/>
      <c r="CHQ33" s="49"/>
      <c r="CHR33" s="49"/>
      <c r="CHS33" s="49"/>
      <c r="CHT33" s="49"/>
      <c r="CHU33" s="49"/>
      <c r="CHV33" s="49"/>
      <c r="CHW33" s="49"/>
      <c r="CHX33" s="49"/>
      <c r="CHY33" s="49"/>
      <c r="CHZ33" s="49"/>
      <c r="CIA33" s="49"/>
      <c r="CIB33" s="49"/>
      <c r="CIC33" s="49"/>
      <c r="CID33" s="49"/>
      <c r="CIE33" s="49"/>
      <c r="CIF33" s="49"/>
      <c r="CIG33" s="49"/>
      <c r="CIH33" s="49"/>
      <c r="CII33" s="49"/>
      <c r="CIJ33" s="49"/>
      <c r="CIK33" s="49"/>
      <c r="CIL33" s="49"/>
      <c r="CIM33" s="49"/>
      <c r="CIN33" s="49"/>
      <c r="CIO33" s="49"/>
      <c r="CIP33" s="49"/>
      <c r="CIQ33" s="49"/>
      <c r="CIR33" s="49"/>
      <c r="CIS33" s="49"/>
      <c r="CIT33" s="49"/>
      <c r="CIU33" s="49"/>
      <c r="CIV33" s="49"/>
      <c r="CIW33" s="49"/>
      <c r="CIX33" s="49"/>
      <c r="CIY33" s="49"/>
      <c r="CIZ33" s="49"/>
      <c r="CJA33" s="49"/>
      <c r="CJB33" s="49"/>
      <c r="CJC33" s="49"/>
      <c r="CJD33" s="49"/>
      <c r="CJE33" s="49"/>
      <c r="CJF33" s="49"/>
      <c r="CJG33" s="49"/>
      <c r="CJH33" s="49"/>
      <c r="CJI33" s="49"/>
      <c r="CJJ33" s="49"/>
      <c r="CJK33" s="49"/>
      <c r="CJL33" s="49"/>
      <c r="CJM33" s="49"/>
      <c r="CJN33" s="49"/>
      <c r="CJO33" s="49"/>
      <c r="CJP33" s="49"/>
      <c r="CJQ33" s="49"/>
      <c r="CJR33" s="49"/>
      <c r="CJS33" s="49"/>
      <c r="CJT33" s="49"/>
      <c r="CJU33" s="49"/>
      <c r="CJV33" s="49"/>
      <c r="CJW33" s="49"/>
      <c r="CJX33" s="49"/>
      <c r="CJY33" s="49"/>
      <c r="CJZ33" s="49"/>
      <c r="CKA33" s="49"/>
      <c r="CKB33" s="49"/>
      <c r="CKC33" s="49"/>
      <c r="CKD33" s="49"/>
      <c r="CKE33" s="49"/>
      <c r="CKF33" s="49"/>
      <c r="CKG33" s="49"/>
      <c r="CKH33" s="49"/>
      <c r="CKI33" s="49"/>
      <c r="CKJ33" s="49"/>
      <c r="CKK33" s="49"/>
      <c r="CKL33" s="49"/>
      <c r="CKM33" s="49"/>
      <c r="CKN33" s="49"/>
      <c r="CKO33" s="49"/>
      <c r="CKP33" s="49"/>
      <c r="CKQ33" s="49"/>
      <c r="CKR33" s="49"/>
      <c r="CKS33" s="49"/>
      <c r="CKT33" s="49"/>
      <c r="CKU33" s="49"/>
      <c r="CKV33" s="49"/>
      <c r="CKW33" s="49"/>
      <c r="CKX33" s="49"/>
      <c r="CKY33" s="49"/>
      <c r="CKZ33" s="49"/>
      <c r="CLA33" s="49"/>
      <c r="CLB33" s="49"/>
      <c r="CLC33" s="49"/>
      <c r="CLD33" s="49"/>
      <c r="CLE33" s="49"/>
      <c r="CLF33" s="49"/>
      <c r="CLG33" s="49"/>
      <c r="CLH33" s="49"/>
      <c r="CLI33" s="49"/>
      <c r="CLJ33" s="49"/>
      <c r="CLK33" s="49"/>
      <c r="CLL33" s="49"/>
      <c r="CLM33" s="49"/>
      <c r="CLN33" s="49"/>
      <c r="CLO33" s="49"/>
      <c r="CLP33" s="49"/>
      <c r="CLQ33" s="49"/>
      <c r="CLR33" s="49"/>
      <c r="CLS33" s="49"/>
      <c r="CLT33" s="49"/>
      <c r="CLU33" s="49"/>
      <c r="CLV33" s="49"/>
      <c r="CLW33" s="49"/>
      <c r="CLX33" s="49"/>
      <c r="CLY33" s="49"/>
      <c r="CLZ33" s="49"/>
      <c r="CMA33" s="49"/>
      <c r="CMB33" s="49"/>
      <c r="CMC33" s="49"/>
      <c r="CMD33" s="49"/>
      <c r="CME33" s="49"/>
      <c r="CMF33" s="49"/>
      <c r="CMG33" s="49"/>
      <c r="CMH33" s="49"/>
      <c r="CMI33" s="49"/>
      <c r="CMJ33" s="49"/>
      <c r="CMK33" s="49"/>
      <c r="CML33" s="49"/>
      <c r="CMM33" s="49"/>
      <c r="CMN33" s="49"/>
      <c r="CMO33" s="49"/>
      <c r="CMP33" s="49"/>
      <c r="CMQ33" s="49"/>
      <c r="CMR33" s="49"/>
      <c r="CMS33" s="49"/>
      <c r="CMT33" s="49"/>
      <c r="CMU33" s="49"/>
      <c r="CMV33" s="49"/>
      <c r="CMW33" s="49"/>
      <c r="CMX33" s="49"/>
      <c r="CMY33" s="49"/>
      <c r="CMZ33" s="49"/>
      <c r="CNA33" s="49"/>
      <c r="CNB33" s="49"/>
      <c r="CNC33" s="49"/>
      <c r="CND33" s="49"/>
      <c r="CNE33" s="49"/>
      <c r="CNF33" s="49"/>
      <c r="CNG33" s="49"/>
      <c r="CNH33" s="49"/>
      <c r="CNI33" s="49"/>
      <c r="CNJ33" s="49"/>
      <c r="CNK33" s="49"/>
      <c r="CNL33" s="49"/>
      <c r="CNM33" s="49"/>
      <c r="CNN33" s="49"/>
      <c r="CNO33" s="49"/>
      <c r="CNP33" s="49"/>
      <c r="CNQ33" s="49"/>
      <c r="CNR33" s="49"/>
      <c r="CNS33" s="49"/>
      <c r="CNT33" s="49"/>
      <c r="CNU33" s="49"/>
      <c r="CNV33" s="49"/>
      <c r="CNW33" s="49"/>
      <c r="CNX33" s="49"/>
      <c r="CNY33" s="49"/>
      <c r="CNZ33" s="49"/>
      <c r="COA33" s="49"/>
      <c r="COB33" s="49"/>
      <c r="COC33" s="49"/>
      <c r="COD33" s="49"/>
      <c r="COE33" s="49"/>
      <c r="COF33" s="49"/>
      <c r="COG33" s="49"/>
      <c r="COH33" s="49"/>
      <c r="COI33" s="49"/>
      <c r="COJ33" s="49"/>
      <c r="COK33" s="49"/>
      <c r="COL33" s="49"/>
      <c r="COM33" s="49"/>
      <c r="CON33" s="49"/>
      <c r="COO33" s="49"/>
      <c r="COP33" s="49"/>
      <c r="COQ33" s="49"/>
      <c r="COR33" s="49"/>
      <c r="COS33" s="49"/>
      <c r="COT33" s="49"/>
      <c r="COU33" s="49"/>
      <c r="COV33" s="49"/>
      <c r="COW33" s="49"/>
      <c r="COX33" s="49"/>
      <c r="COY33" s="49"/>
      <c r="COZ33" s="49"/>
      <c r="CPA33" s="49"/>
      <c r="CPB33" s="49"/>
      <c r="CPC33" s="49"/>
      <c r="CPD33" s="49"/>
      <c r="CPE33" s="49"/>
      <c r="CPF33" s="49"/>
      <c r="CPG33" s="49"/>
      <c r="CPH33" s="49"/>
      <c r="CPI33" s="49"/>
      <c r="CPJ33" s="49"/>
      <c r="CPK33" s="49"/>
      <c r="CPL33" s="49"/>
      <c r="CPM33" s="49"/>
      <c r="CPN33" s="49"/>
      <c r="CPO33" s="49"/>
      <c r="CPP33" s="49"/>
      <c r="CPQ33" s="49"/>
      <c r="CPR33" s="49"/>
      <c r="CPS33" s="49"/>
      <c r="CPT33" s="49"/>
      <c r="CPU33" s="49"/>
      <c r="CPV33" s="49"/>
      <c r="CPW33" s="49"/>
      <c r="CPX33" s="49"/>
      <c r="CPY33" s="49"/>
      <c r="CPZ33" s="49"/>
      <c r="CQA33" s="49"/>
      <c r="CQB33" s="49"/>
      <c r="CQC33" s="49"/>
      <c r="CQD33" s="49"/>
      <c r="CQE33" s="49"/>
      <c r="CQF33" s="49"/>
      <c r="CQG33" s="49"/>
      <c r="CQH33" s="49"/>
      <c r="CQI33" s="49"/>
      <c r="CQJ33" s="49"/>
      <c r="CQK33" s="49"/>
      <c r="CQL33" s="49"/>
      <c r="CQM33" s="49"/>
      <c r="CQN33" s="49"/>
      <c r="CQO33" s="49"/>
      <c r="CQP33" s="49"/>
      <c r="CQQ33" s="49"/>
      <c r="CQR33" s="49"/>
      <c r="CQS33" s="49"/>
      <c r="CQT33" s="49"/>
      <c r="CQU33" s="49"/>
      <c r="CQV33" s="49"/>
      <c r="CQW33" s="49"/>
      <c r="CQX33" s="49"/>
      <c r="CQY33" s="49"/>
      <c r="CQZ33" s="49"/>
      <c r="CRA33" s="49"/>
      <c r="CRB33" s="49"/>
      <c r="CRC33" s="49"/>
      <c r="CRD33" s="49"/>
      <c r="CRE33" s="49"/>
      <c r="CRF33" s="49"/>
      <c r="CRG33" s="49"/>
      <c r="CRH33" s="49"/>
      <c r="CRI33" s="49"/>
      <c r="CRJ33" s="49"/>
      <c r="CRK33" s="49"/>
      <c r="CRL33" s="49"/>
      <c r="CRM33" s="49"/>
      <c r="CRN33" s="49"/>
      <c r="CRO33" s="49"/>
      <c r="CRP33" s="49"/>
      <c r="CRQ33" s="49"/>
      <c r="CRR33" s="49"/>
      <c r="CRS33" s="49"/>
      <c r="CRT33" s="49"/>
      <c r="CRU33" s="49"/>
      <c r="CRV33" s="49"/>
      <c r="CRW33" s="49"/>
      <c r="CRX33" s="49"/>
      <c r="CRY33" s="49"/>
      <c r="CRZ33" s="49"/>
      <c r="CSA33" s="49"/>
      <c r="CSB33" s="49"/>
      <c r="CSC33" s="49"/>
      <c r="CSD33" s="49"/>
      <c r="CSE33" s="49"/>
      <c r="CSF33" s="49"/>
      <c r="CSG33" s="49"/>
      <c r="CSH33" s="49"/>
      <c r="CSI33" s="49"/>
      <c r="CSJ33" s="49"/>
      <c r="CSK33" s="49"/>
      <c r="CSL33" s="49"/>
      <c r="CSM33" s="49"/>
      <c r="CSN33" s="49"/>
      <c r="CSO33" s="49"/>
      <c r="CSP33" s="49"/>
      <c r="CSQ33" s="49"/>
      <c r="CSR33" s="49"/>
      <c r="CSS33" s="49"/>
      <c r="CST33" s="49"/>
      <c r="CSU33" s="49"/>
      <c r="CSV33" s="49"/>
      <c r="CSW33" s="49"/>
      <c r="CSX33" s="49"/>
      <c r="CSY33" s="49"/>
      <c r="CSZ33" s="49"/>
      <c r="CTA33" s="49"/>
      <c r="CTB33" s="49"/>
      <c r="CTC33" s="49"/>
      <c r="CTD33" s="49"/>
      <c r="CTE33" s="49"/>
      <c r="CTF33" s="49"/>
      <c r="CTG33" s="49"/>
      <c r="CTH33" s="49"/>
      <c r="CTI33" s="49"/>
      <c r="CTJ33" s="49"/>
      <c r="CTK33" s="49"/>
      <c r="CTL33" s="49"/>
      <c r="CTM33" s="49"/>
      <c r="CTN33" s="49"/>
      <c r="CTO33" s="49"/>
      <c r="CTP33" s="49"/>
      <c r="CTQ33" s="49"/>
      <c r="CTR33" s="49"/>
      <c r="CTS33" s="49"/>
      <c r="CTT33" s="49"/>
      <c r="CTU33" s="49"/>
      <c r="CTV33" s="49"/>
      <c r="CTW33" s="49"/>
      <c r="CTX33" s="49"/>
      <c r="CTY33" s="49"/>
      <c r="CTZ33" s="49"/>
      <c r="CUA33" s="49"/>
      <c r="CUB33" s="49"/>
      <c r="CUC33" s="49"/>
      <c r="CUD33" s="49"/>
      <c r="CUE33" s="49"/>
      <c r="CUF33" s="49"/>
      <c r="CUG33" s="49"/>
      <c r="CUH33" s="49"/>
      <c r="CUI33" s="49"/>
      <c r="CUJ33" s="49"/>
      <c r="CUK33" s="49"/>
      <c r="CUL33" s="49"/>
      <c r="CUM33" s="49"/>
      <c r="CUN33" s="49"/>
      <c r="CUO33" s="49"/>
      <c r="CUP33" s="49"/>
      <c r="CUQ33" s="49"/>
      <c r="CUR33" s="49"/>
      <c r="CUS33" s="49"/>
      <c r="CUT33" s="49"/>
      <c r="CUU33" s="49"/>
      <c r="CUV33" s="49"/>
      <c r="CUW33" s="49"/>
      <c r="CUX33" s="49"/>
      <c r="CUY33" s="49"/>
      <c r="CUZ33" s="49"/>
      <c r="CVA33" s="49"/>
      <c r="CVB33" s="49"/>
      <c r="CVC33" s="49"/>
      <c r="CVD33" s="49"/>
      <c r="CVE33" s="49"/>
      <c r="CVF33" s="49"/>
      <c r="CVG33" s="49"/>
      <c r="CVH33" s="49"/>
      <c r="CVI33" s="49"/>
      <c r="CVJ33" s="49"/>
      <c r="CVK33" s="49"/>
      <c r="CVL33" s="49"/>
      <c r="CVM33" s="49"/>
      <c r="CVN33" s="49"/>
      <c r="CVO33" s="49"/>
      <c r="CVP33" s="49"/>
      <c r="CVQ33" s="49"/>
      <c r="CVR33" s="49"/>
      <c r="CVS33" s="49"/>
      <c r="CVT33" s="49"/>
      <c r="CVU33" s="49"/>
      <c r="CVV33" s="49"/>
      <c r="CVW33" s="49"/>
      <c r="CVX33" s="49"/>
      <c r="CVY33" s="49"/>
      <c r="CVZ33" s="49"/>
      <c r="CWA33" s="49"/>
      <c r="CWB33" s="49"/>
      <c r="CWC33" s="49"/>
      <c r="CWD33" s="49"/>
      <c r="CWE33" s="49"/>
      <c r="CWF33" s="49"/>
      <c r="CWG33" s="49"/>
      <c r="CWH33" s="49"/>
      <c r="CWI33" s="49"/>
      <c r="CWJ33" s="49"/>
      <c r="CWK33" s="49"/>
      <c r="CWL33" s="49"/>
      <c r="CWM33" s="49"/>
      <c r="CWN33" s="49"/>
      <c r="CWO33" s="49"/>
      <c r="CWP33" s="49"/>
      <c r="CWQ33" s="49"/>
      <c r="CWR33" s="49"/>
      <c r="CWS33" s="49"/>
      <c r="CWT33" s="49"/>
      <c r="CWU33" s="49"/>
      <c r="CWV33" s="49"/>
      <c r="CWW33" s="49"/>
      <c r="CWX33" s="49"/>
      <c r="CWY33" s="49"/>
      <c r="CWZ33" s="49"/>
      <c r="CXA33" s="49"/>
      <c r="CXB33" s="49"/>
      <c r="CXC33" s="49"/>
      <c r="CXD33" s="49"/>
      <c r="CXE33" s="49"/>
      <c r="CXF33" s="49"/>
      <c r="CXG33" s="49"/>
      <c r="CXH33" s="49"/>
      <c r="CXI33" s="49"/>
      <c r="CXJ33" s="49"/>
      <c r="CXK33" s="49"/>
      <c r="CXL33" s="49"/>
      <c r="CXM33" s="49"/>
      <c r="CXN33" s="49"/>
      <c r="CXO33" s="49"/>
      <c r="CXP33" s="49"/>
      <c r="CXQ33" s="49"/>
      <c r="CXR33" s="49"/>
      <c r="CXS33" s="49"/>
      <c r="CXT33" s="49"/>
      <c r="CXU33" s="49"/>
      <c r="CXV33" s="49"/>
      <c r="CXW33" s="49"/>
      <c r="CXX33" s="49"/>
      <c r="CXY33" s="49"/>
      <c r="CXZ33" s="49"/>
      <c r="CYA33" s="49"/>
      <c r="CYB33" s="49"/>
      <c r="CYC33" s="49"/>
      <c r="CYD33" s="49"/>
      <c r="CYE33" s="49"/>
      <c r="CYF33" s="49"/>
      <c r="CYG33" s="49"/>
      <c r="CYH33" s="49"/>
      <c r="CYI33" s="49"/>
      <c r="CYJ33" s="49"/>
      <c r="CYK33" s="49"/>
      <c r="CYL33" s="49"/>
      <c r="CYM33" s="49"/>
      <c r="CYN33" s="49"/>
      <c r="CYO33" s="49"/>
      <c r="CYP33" s="49"/>
      <c r="CYQ33" s="49"/>
      <c r="CYR33" s="49"/>
      <c r="CYS33" s="49"/>
      <c r="CYT33" s="49"/>
      <c r="CYU33" s="49"/>
      <c r="CYV33" s="49"/>
      <c r="CYW33" s="49"/>
      <c r="CYX33" s="49"/>
      <c r="CYY33" s="49"/>
      <c r="CYZ33" s="49"/>
      <c r="CZA33" s="49"/>
      <c r="CZB33" s="49"/>
      <c r="CZC33" s="49"/>
      <c r="CZD33" s="49"/>
      <c r="CZE33" s="49"/>
      <c r="CZF33" s="49"/>
      <c r="CZG33" s="49"/>
      <c r="CZH33" s="49"/>
      <c r="CZI33" s="49"/>
      <c r="CZJ33" s="49"/>
      <c r="CZK33" s="49"/>
      <c r="CZL33" s="49"/>
      <c r="CZM33" s="49"/>
      <c r="CZN33" s="49"/>
      <c r="CZO33" s="49"/>
      <c r="CZP33" s="49"/>
      <c r="CZQ33" s="49"/>
      <c r="CZR33" s="49"/>
      <c r="CZS33" s="49"/>
      <c r="CZT33" s="49"/>
      <c r="CZU33" s="49"/>
      <c r="CZV33" s="49"/>
      <c r="CZW33" s="49"/>
      <c r="CZX33" s="49"/>
      <c r="CZY33" s="49"/>
      <c r="CZZ33" s="49"/>
      <c r="DAA33" s="49"/>
      <c r="DAB33" s="49"/>
      <c r="DAC33" s="49"/>
      <c r="DAD33" s="49"/>
      <c r="DAE33" s="49"/>
      <c r="DAF33" s="49"/>
      <c r="DAG33" s="49"/>
      <c r="DAH33" s="49"/>
      <c r="DAI33" s="49"/>
      <c r="DAJ33" s="49"/>
      <c r="DAK33" s="49"/>
      <c r="DAL33" s="49"/>
      <c r="DAM33" s="49"/>
      <c r="DAN33" s="49"/>
      <c r="DAO33" s="49"/>
      <c r="DAP33" s="49"/>
      <c r="DAQ33" s="49"/>
      <c r="DAR33" s="49"/>
      <c r="DAS33" s="49"/>
      <c r="DAT33" s="49"/>
      <c r="DAU33" s="49"/>
      <c r="DAV33" s="49"/>
      <c r="DAW33" s="49"/>
      <c r="DAX33" s="49"/>
      <c r="DAY33" s="49"/>
      <c r="DAZ33" s="49"/>
      <c r="DBA33" s="49"/>
      <c r="DBB33" s="49"/>
      <c r="DBC33" s="49"/>
      <c r="DBD33" s="49"/>
      <c r="DBE33" s="49"/>
      <c r="DBF33" s="49"/>
      <c r="DBG33" s="49"/>
      <c r="DBH33" s="49"/>
      <c r="DBI33" s="49"/>
      <c r="DBJ33" s="49"/>
      <c r="DBK33" s="49"/>
      <c r="DBL33" s="49"/>
      <c r="DBM33" s="49"/>
      <c r="DBN33" s="49"/>
      <c r="DBO33" s="49"/>
      <c r="DBP33" s="49"/>
      <c r="DBQ33" s="49"/>
      <c r="DBR33" s="49"/>
      <c r="DBS33" s="49"/>
      <c r="DBT33" s="49"/>
      <c r="DBU33" s="49"/>
      <c r="DBV33" s="49"/>
      <c r="DBW33" s="49"/>
      <c r="DBX33" s="49"/>
      <c r="DBY33" s="49"/>
      <c r="DBZ33" s="49"/>
      <c r="DCA33" s="49"/>
      <c r="DCB33" s="49"/>
      <c r="DCC33" s="49"/>
      <c r="DCD33" s="49"/>
      <c r="DCE33" s="49"/>
      <c r="DCF33" s="49"/>
      <c r="DCG33" s="49"/>
      <c r="DCH33" s="49"/>
      <c r="DCI33" s="49"/>
      <c r="DCJ33" s="49"/>
      <c r="DCK33" s="49"/>
      <c r="DCL33" s="49"/>
      <c r="DCM33" s="49"/>
      <c r="DCN33" s="49"/>
      <c r="DCO33" s="49"/>
      <c r="DCP33" s="49"/>
      <c r="DCQ33" s="49"/>
      <c r="DCR33" s="49"/>
      <c r="DCS33" s="49"/>
      <c r="DCT33" s="49"/>
      <c r="DCU33" s="49"/>
      <c r="DCV33" s="49"/>
      <c r="DCW33" s="49"/>
      <c r="DCX33" s="49"/>
      <c r="DCY33" s="49"/>
      <c r="DCZ33" s="49"/>
      <c r="DDA33" s="49"/>
      <c r="DDB33" s="49"/>
      <c r="DDC33" s="49"/>
      <c r="DDD33" s="49"/>
      <c r="DDE33" s="49"/>
      <c r="DDF33" s="49"/>
      <c r="DDG33" s="49"/>
      <c r="DDH33" s="49"/>
      <c r="DDI33" s="49"/>
      <c r="DDJ33" s="49"/>
      <c r="DDK33" s="49"/>
      <c r="DDL33" s="49"/>
      <c r="DDM33" s="49"/>
      <c r="DDN33" s="49"/>
      <c r="DDO33" s="49"/>
      <c r="DDP33" s="49"/>
      <c r="DDQ33" s="49"/>
      <c r="DDR33" s="49"/>
      <c r="DDS33" s="49"/>
      <c r="DDT33" s="49"/>
      <c r="DDU33" s="49"/>
      <c r="DDV33" s="49"/>
      <c r="DDW33" s="49"/>
      <c r="DDX33" s="49"/>
      <c r="DDY33" s="49"/>
      <c r="DDZ33" s="49"/>
      <c r="DEA33" s="49"/>
      <c r="DEB33" s="49"/>
      <c r="DEC33" s="49"/>
      <c r="DED33" s="49"/>
      <c r="DEE33" s="49"/>
      <c r="DEF33" s="49"/>
      <c r="DEG33" s="49"/>
      <c r="DEH33" s="49"/>
      <c r="DEI33" s="49"/>
      <c r="DEJ33" s="49"/>
      <c r="DEK33" s="49"/>
      <c r="DEL33" s="49"/>
      <c r="DEM33" s="49"/>
      <c r="DEN33" s="49"/>
      <c r="DEO33" s="49"/>
      <c r="DEP33" s="49"/>
      <c r="DEQ33" s="49"/>
      <c r="DER33" s="49"/>
      <c r="DES33" s="49"/>
      <c r="DET33" s="49"/>
      <c r="DEU33" s="49"/>
      <c r="DEV33" s="49"/>
      <c r="DEW33" s="49"/>
      <c r="DEX33" s="49"/>
      <c r="DEY33" s="49"/>
      <c r="DEZ33" s="49"/>
      <c r="DFA33" s="49"/>
      <c r="DFB33" s="49"/>
      <c r="DFC33" s="49"/>
      <c r="DFD33" s="49"/>
      <c r="DFE33" s="49"/>
      <c r="DFF33" s="49"/>
      <c r="DFG33" s="49"/>
      <c r="DFH33" s="49"/>
      <c r="DFI33" s="49"/>
      <c r="DFJ33" s="49"/>
      <c r="DFK33" s="49"/>
      <c r="DFL33" s="49"/>
      <c r="DFM33" s="49"/>
      <c r="DFN33" s="49"/>
      <c r="DFO33" s="49"/>
      <c r="DFP33" s="49"/>
      <c r="DFQ33" s="49"/>
      <c r="DFR33" s="49"/>
      <c r="DFS33" s="49"/>
      <c r="DFT33" s="49"/>
      <c r="DFU33" s="49"/>
      <c r="DFV33" s="49"/>
      <c r="DFW33" s="49"/>
      <c r="DFX33" s="49"/>
      <c r="DFY33" s="49"/>
      <c r="DFZ33" s="49"/>
      <c r="DGA33" s="49"/>
      <c r="DGB33" s="49"/>
      <c r="DGC33" s="49"/>
      <c r="DGD33" s="49"/>
      <c r="DGE33" s="49"/>
      <c r="DGF33" s="49"/>
      <c r="DGG33" s="49"/>
      <c r="DGH33" s="49"/>
      <c r="DGI33" s="49"/>
      <c r="DGJ33" s="49"/>
      <c r="DGK33" s="49"/>
      <c r="DGL33" s="49"/>
      <c r="DGM33" s="49"/>
      <c r="DGN33" s="49"/>
      <c r="DGO33" s="49"/>
      <c r="DGP33" s="49"/>
      <c r="DGQ33" s="49"/>
      <c r="DGR33" s="49"/>
      <c r="DGS33" s="49"/>
      <c r="DGT33" s="49"/>
      <c r="DGU33" s="49"/>
      <c r="DGV33" s="49"/>
      <c r="DGW33" s="49"/>
      <c r="DGX33" s="49"/>
      <c r="DGY33" s="49"/>
      <c r="DGZ33" s="49"/>
      <c r="DHA33" s="49"/>
      <c r="DHB33" s="49"/>
      <c r="DHC33" s="49"/>
      <c r="DHD33" s="49"/>
      <c r="DHE33" s="49"/>
      <c r="DHF33" s="49"/>
      <c r="DHG33" s="49"/>
      <c r="DHH33" s="49"/>
      <c r="DHI33" s="49"/>
      <c r="DHJ33" s="49"/>
      <c r="DHK33" s="49"/>
      <c r="DHL33" s="49"/>
      <c r="DHM33" s="49"/>
      <c r="DHN33" s="49"/>
      <c r="DHO33" s="49"/>
      <c r="DHP33" s="49"/>
      <c r="DHQ33" s="49"/>
      <c r="DHR33" s="49"/>
      <c r="DHS33" s="49"/>
      <c r="DHT33" s="49"/>
      <c r="DHU33" s="49"/>
      <c r="DHV33" s="49"/>
      <c r="DHW33" s="49"/>
      <c r="DHX33" s="49"/>
      <c r="DHY33" s="49"/>
      <c r="DHZ33" s="49"/>
      <c r="DIA33" s="49"/>
      <c r="DIB33" s="49"/>
      <c r="DIC33" s="49"/>
      <c r="DID33" s="49"/>
      <c r="DIE33" s="49"/>
      <c r="DIF33" s="49"/>
      <c r="DIG33" s="49"/>
      <c r="DIH33" s="49"/>
      <c r="DII33" s="49"/>
      <c r="DIJ33" s="49"/>
      <c r="DIK33" s="49"/>
      <c r="DIL33" s="49"/>
      <c r="DIM33" s="49"/>
      <c r="DIN33" s="49"/>
      <c r="DIO33" s="49"/>
      <c r="DIP33" s="49"/>
      <c r="DIQ33" s="49"/>
      <c r="DIR33" s="49"/>
      <c r="DIS33" s="49"/>
      <c r="DIT33" s="49"/>
      <c r="DIU33" s="49"/>
      <c r="DIV33" s="49"/>
      <c r="DIW33" s="49"/>
      <c r="DIX33" s="49"/>
      <c r="DIY33" s="49"/>
      <c r="DIZ33" s="49"/>
      <c r="DJA33" s="49"/>
      <c r="DJB33" s="49"/>
      <c r="DJC33" s="49"/>
      <c r="DJD33" s="49"/>
      <c r="DJE33" s="49"/>
      <c r="DJF33" s="49"/>
      <c r="DJG33" s="49"/>
      <c r="DJH33" s="49"/>
      <c r="DJI33" s="49"/>
      <c r="DJJ33" s="49"/>
      <c r="DJK33" s="49"/>
      <c r="DJL33" s="49"/>
      <c r="DJM33" s="49"/>
      <c r="DJN33" s="49"/>
      <c r="DJO33" s="49"/>
      <c r="DJP33" s="49"/>
      <c r="DJQ33" s="49"/>
      <c r="DJR33" s="49"/>
      <c r="DJS33" s="49"/>
      <c r="DJT33" s="49"/>
      <c r="DJU33" s="49"/>
      <c r="DJV33" s="49"/>
      <c r="DJW33" s="49"/>
      <c r="DJX33" s="49"/>
      <c r="DJY33" s="49"/>
      <c r="DJZ33" s="49"/>
      <c r="DKA33" s="49"/>
      <c r="DKB33" s="49"/>
      <c r="DKC33" s="49"/>
      <c r="DKD33" s="49"/>
      <c r="DKE33" s="49"/>
      <c r="DKF33" s="49"/>
      <c r="DKG33" s="49"/>
      <c r="DKH33" s="49"/>
      <c r="DKI33" s="49"/>
      <c r="DKJ33" s="49"/>
      <c r="DKK33" s="49"/>
      <c r="DKL33" s="49"/>
      <c r="DKM33" s="49"/>
      <c r="DKN33" s="49"/>
      <c r="DKO33" s="49"/>
      <c r="DKP33" s="49"/>
      <c r="DKQ33" s="49"/>
      <c r="DKR33" s="49"/>
      <c r="DKS33" s="49"/>
      <c r="DKT33" s="49"/>
      <c r="DKU33" s="49"/>
      <c r="DKV33" s="49"/>
      <c r="DKW33" s="49"/>
      <c r="DKX33" s="49"/>
      <c r="DKY33" s="49"/>
      <c r="DKZ33" s="49"/>
      <c r="DLA33" s="49"/>
      <c r="DLB33" s="49"/>
      <c r="DLC33" s="49"/>
      <c r="DLD33" s="49"/>
      <c r="DLE33" s="49"/>
      <c r="DLF33" s="49"/>
      <c r="DLG33" s="49"/>
      <c r="DLH33" s="49"/>
      <c r="DLI33" s="49"/>
      <c r="DLJ33" s="49"/>
      <c r="DLK33" s="49"/>
      <c r="DLL33" s="49"/>
      <c r="DLM33" s="49"/>
      <c r="DLN33" s="49"/>
      <c r="DLO33" s="49"/>
      <c r="DLP33" s="49"/>
      <c r="DLQ33" s="49"/>
      <c r="DLR33" s="49"/>
      <c r="DLS33" s="49"/>
      <c r="DLT33" s="49"/>
      <c r="DLU33" s="49"/>
      <c r="DLV33" s="49"/>
      <c r="DLW33" s="49"/>
      <c r="DLX33" s="49"/>
      <c r="DLY33" s="49"/>
      <c r="DLZ33" s="49"/>
      <c r="DMA33" s="49"/>
      <c r="DMB33" s="49"/>
      <c r="DMC33" s="49"/>
      <c r="DMD33" s="49"/>
      <c r="DME33" s="49"/>
      <c r="DMF33" s="49"/>
      <c r="DMG33" s="49"/>
      <c r="DMH33" s="49"/>
      <c r="DMI33" s="49"/>
      <c r="DMJ33" s="49"/>
      <c r="DMK33" s="49"/>
      <c r="DML33" s="49"/>
      <c r="DMM33" s="49"/>
      <c r="DMN33" s="49"/>
      <c r="DMO33" s="49"/>
      <c r="DMP33" s="49"/>
      <c r="DMQ33" s="49"/>
      <c r="DMR33" s="49"/>
      <c r="DMS33" s="49"/>
      <c r="DMT33" s="49"/>
      <c r="DMU33" s="49"/>
      <c r="DMV33" s="49"/>
      <c r="DMW33" s="49"/>
      <c r="DMX33" s="49"/>
      <c r="DMY33" s="49"/>
      <c r="DMZ33" s="49"/>
      <c r="DNA33" s="49"/>
      <c r="DNB33" s="49"/>
      <c r="DNC33" s="49"/>
      <c r="DND33" s="49"/>
      <c r="DNE33" s="49"/>
      <c r="DNF33" s="49"/>
      <c r="DNG33" s="49"/>
      <c r="DNH33" s="49"/>
      <c r="DNI33" s="49"/>
      <c r="DNJ33" s="49"/>
      <c r="DNK33" s="49"/>
      <c r="DNL33" s="49"/>
      <c r="DNM33" s="49"/>
      <c r="DNN33" s="49"/>
      <c r="DNO33" s="49"/>
      <c r="DNP33" s="49"/>
      <c r="DNQ33" s="49"/>
      <c r="DNR33" s="49"/>
      <c r="DNS33" s="49"/>
      <c r="DNT33" s="49"/>
      <c r="DNU33" s="49"/>
      <c r="DNV33" s="49"/>
      <c r="DNW33" s="49"/>
      <c r="DNX33" s="49"/>
      <c r="DNY33" s="49"/>
      <c r="DNZ33" s="49"/>
      <c r="DOA33" s="49"/>
      <c r="DOB33" s="49"/>
      <c r="DOC33" s="49"/>
      <c r="DOD33" s="49"/>
      <c r="DOE33" s="49"/>
      <c r="DOF33" s="49"/>
      <c r="DOG33" s="49"/>
      <c r="DOH33" s="49"/>
      <c r="DOI33" s="49"/>
      <c r="DOJ33" s="49"/>
      <c r="DOK33" s="49"/>
      <c r="DOL33" s="49"/>
      <c r="DOM33" s="49"/>
      <c r="DON33" s="49"/>
      <c r="DOO33" s="49"/>
      <c r="DOP33" s="49"/>
      <c r="DOQ33" s="49"/>
      <c r="DOR33" s="49"/>
      <c r="DOS33" s="49"/>
      <c r="DOT33" s="49"/>
      <c r="DOU33" s="49"/>
      <c r="DOV33" s="49"/>
      <c r="DOW33" s="49"/>
      <c r="DOX33" s="49"/>
      <c r="DOY33" s="49"/>
      <c r="DOZ33" s="49"/>
      <c r="DPA33" s="49"/>
      <c r="DPB33" s="49"/>
      <c r="DPC33" s="49"/>
      <c r="DPD33" s="49"/>
      <c r="DPE33" s="49"/>
      <c r="DPF33" s="49"/>
      <c r="DPG33" s="49"/>
      <c r="DPH33" s="49"/>
      <c r="DPI33" s="49"/>
      <c r="DPJ33" s="49"/>
      <c r="DPK33" s="49"/>
      <c r="DPL33" s="49"/>
      <c r="DPM33" s="49"/>
      <c r="DPN33" s="49"/>
      <c r="DPO33" s="49"/>
      <c r="DPP33" s="49"/>
      <c r="DPQ33" s="49"/>
      <c r="DPR33" s="49"/>
      <c r="DPS33" s="49"/>
      <c r="DPT33" s="49"/>
      <c r="DPU33" s="49"/>
      <c r="DPV33" s="49"/>
      <c r="DPW33" s="49"/>
      <c r="DPX33" s="49"/>
      <c r="DPY33" s="49"/>
      <c r="DPZ33" s="49"/>
      <c r="DQA33" s="49"/>
      <c r="DQB33" s="49"/>
      <c r="DQC33" s="49"/>
      <c r="DQD33" s="49"/>
      <c r="DQE33" s="49"/>
      <c r="DQF33" s="49"/>
      <c r="DQG33" s="49"/>
      <c r="DQH33" s="49"/>
      <c r="DQI33" s="49"/>
      <c r="DQJ33" s="49"/>
      <c r="DQK33" s="49"/>
      <c r="DQL33" s="49"/>
      <c r="DQM33" s="49"/>
      <c r="DQN33" s="49"/>
      <c r="DQO33" s="49"/>
      <c r="DQP33" s="49"/>
      <c r="DQQ33" s="49"/>
      <c r="DQR33" s="49"/>
      <c r="DQS33" s="49"/>
      <c r="DQT33" s="49"/>
      <c r="DQU33" s="49"/>
      <c r="DQV33" s="49"/>
      <c r="DQW33" s="49"/>
      <c r="DQX33" s="49"/>
      <c r="DQY33" s="49"/>
      <c r="DQZ33" s="49"/>
      <c r="DRA33" s="49"/>
      <c r="DRB33" s="49"/>
      <c r="DRC33" s="49"/>
      <c r="DRD33" s="49"/>
      <c r="DRE33" s="49"/>
      <c r="DRF33" s="49"/>
      <c r="DRG33" s="49"/>
      <c r="DRH33" s="49"/>
      <c r="DRI33" s="49"/>
      <c r="DRJ33" s="49"/>
      <c r="DRK33" s="49"/>
      <c r="DRL33" s="49"/>
      <c r="DRM33" s="49"/>
      <c r="DRN33" s="49"/>
      <c r="DRO33" s="49"/>
      <c r="DRP33" s="49"/>
      <c r="DRQ33" s="49"/>
      <c r="DRR33" s="49"/>
      <c r="DRS33" s="49"/>
      <c r="DRT33" s="49"/>
      <c r="DRU33" s="49"/>
      <c r="DRV33" s="49"/>
      <c r="DRW33" s="49"/>
      <c r="DRX33" s="49"/>
      <c r="DRY33" s="49"/>
      <c r="DRZ33" s="49"/>
      <c r="DSA33" s="49"/>
      <c r="DSB33" s="49"/>
      <c r="DSC33" s="49"/>
      <c r="DSD33" s="49"/>
      <c r="DSE33" s="49"/>
      <c r="DSF33" s="49"/>
      <c r="DSG33" s="49"/>
      <c r="DSH33" s="49"/>
      <c r="DSI33" s="49"/>
      <c r="DSJ33" s="49"/>
      <c r="DSK33" s="49"/>
      <c r="DSL33" s="49"/>
      <c r="DSM33" s="49"/>
      <c r="DSN33" s="49"/>
      <c r="DSO33" s="49"/>
      <c r="DSP33" s="49"/>
      <c r="DSQ33" s="49"/>
      <c r="DSR33" s="49"/>
      <c r="DSS33" s="49"/>
      <c r="DST33" s="49"/>
      <c r="DSU33" s="49"/>
      <c r="DSV33" s="49"/>
      <c r="DSW33" s="49"/>
      <c r="DSX33" s="49"/>
      <c r="DSY33" s="49"/>
      <c r="DSZ33" s="49"/>
      <c r="DTA33" s="49"/>
      <c r="DTB33" s="49"/>
      <c r="DTC33" s="49"/>
      <c r="DTD33" s="49"/>
      <c r="DTE33" s="49"/>
      <c r="DTF33" s="49"/>
      <c r="DTG33" s="49"/>
      <c r="DTH33" s="49"/>
      <c r="DTI33" s="49"/>
      <c r="DTJ33" s="49"/>
      <c r="DTK33" s="49"/>
      <c r="DTL33" s="49"/>
      <c r="DTM33" s="49"/>
      <c r="DTN33" s="49"/>
      <c r="DTO33" s="49"/>
      <c r="DTP33" s="49"/>
      <c r="DTQ33" s="49"/>
      <c r="DTR33" s="49"/>
      <c r="DTS33" s="49"/>
      <c r="DTT33" s="49"/>
      <c r="DTU33" s="49"/>
      <c r="DTV33" s="49"/>
      <c r="DTW33" s="49"/>
      <c r="DTX33" s="49"/>
      <c r="DTY33" s="49"/>
      <c r="DTZ33" s="49"/>
      <c r="DUA33" s="49"/>
      <c r="DUB33" s="49"/>
      <c r="DUC33" s="49"/>
      <c r="DUD33" s="49"/>
      <c r="DUE33" s="49"/>
      <c r="DUF33" s="49"/>
      <c r="DUG33" s="49"/>
      <c r="DUH33" s="49"/>
      <c r="DUI33" s="49"/>
      <c r="DUJ33" s="49"/>
      <c r="DUK33" s="49"/>
      <c r="DUL33" s="49"/>
      <c r="DUM33" s="49"/>
      <c r="DUN33" s="49"/>
      <c r="DUO33" s="49"/>
      <c r="DUP33" s="49"/>
      <c r="DUQ33" s="49"/>
      <c r="DUR33" s="49"/>
      <c r="DUS33" s="49"/>
      <c r="DUT33" s="49"/>
      <c r="DUU33" s="49"/>
      <c r="DUV33" s="49"/>
      <c r="DUW33" s="49"/>
      <c r="DUX33" s="49"/>
      <c r="DUY33" s="49"/>
      <c r="DUZ33" s="49"/>
      <c r="DVA33" s="49"/>
      <c r="DVB33" s="49"/>
      <c r="DVC33" s="49"/>
      <c r="DVD33" s="49"/>
      <c r="DVE33" s="49"/>
      <c r="DVF33" s="49"/>
      <c r="DVG33" s="49"/>
      <c r="DVH33" s="49"/>
      <c r="DVI33" s="49"/>
      <c r="DVJ33" s="49"/>
      <c r="DVK33" s="49"/>
      <c r="DVL33" s="49"/>
      <c r="DVM33" s="49"/>
      <c r="DVN33" s="49"/>
      <c r="DVO33" s="49"/>
      <c r="DVP33" s="49"/>
      <c r="DVQ33" s="49"/>
      <c r="DVR33" s="49"/>
      <c r="DVS33" s="49"/>
      <c r="DVT33" s="49"/>
      <c r="DVU33" s="49"/>
      <c r="DVV33" s="49"/>
      <c r="DVW33" s="49"/>
      <c r="DVX33" s="49"/>
      <c r="DVY33" s="49"/>
      <c r="DVZ33" s="49"/>
      <c r="DWA33" s="49"/>
      <c r="DWB33" s="49"/>
      <c r="DWC33" s="49"/>
      <c r="DWD33" s="49"/>
      <c r="DWE33" s="49"/>
      <c r="DWF33" s="49"/>
      <c r="DWG33" s="49"/>
      <c r="DWH33" s="49"/>
      <c r="DWI33" s="49"/>
      <c r="DWJ33" s="49"/>
      <c r="DWK33" s="49"/>
      <c r="DWL33" s="49"/>
      <c r="DWM33" s="49"/>
      <c r="DWN33" s="49"/>
      <c r="DWO33" s="49"/>
      <c r="DWP33" s="49"/>
      <c r="DWQ33" s="49"/>
      <c r="DWR33" s="49"/>
      <c r="DWS33" s="49"/>
      <c r="DWT33" s="49"/>
      <c r="DWU33" s="49"/>
      <c r="DWV33" s="49"/>
      <c r="DWW33" s="49"/>
      <c r="DWX33" s="49"/>
      <c r="DWY33" s="49"/>
      <c r="DWZ33" s="49"/>
      <c r="DXA33" s="49"/>
      <c r="DXB33" s="49"/>
      <c r="DXC33" s="49"/>
      <c r="DXD33" s="49"/>
      <c r="DXE33" s="49"/>
      <c r="DXF33" s="49"/>
      <c r="DXG33" s="49"/>
      <c r="DXH33" s="49"/>
      <c r="DXI33" s="49"/>
      <c r="DXJ33" s="49"/>
      <c r="DXK33" s="49"/>
      <c r="DXL33" s="49"/>
      <c r="DXM33" s="49"/>
      <c r="DXN33" s="49"/>
      <c r="DXO33" s="49"/>
      <c r="DXP33" s="49"/>
      <c r="DXQ33" s="49"/>
      <c r="DXR33" s="49"/>
      <c r="DXS33" s="49"/>
      <c r="DXT33" s="49"/>
      <c r="DXU33" s="49"/>
      <c r="DXV33" s="49"/>
      <c r="DXW33" s="49"/>
      <c r="DXX33" s="49"/>
      <c r="DXY33" s="49"/>
      <c r="DXZ33" s="49"/>
      <c r="DYA33" s="49"/>
      <c r="DYB33" s="49"/>
      <c r="DYC33" s="49"/>
      <c r="DYD33" s="49"/>
      <c r="DYE33" s="49"/>
      <c r="DYF33" s="49"/>
      <c r="DYG33" s="49"/>
      <c r="DYH33" s="49"/>
      <c r="DYI33" s="49"/>
      <c r="DYJ33" s="49"/>
      <c r="DYK33" s="49"/>
      <c r="DYL33" s="49"/>
      <c r="DYM33" s="49"/>
      <c r="DYN33" s="49"/>
      <c r="DYO33" s="49"/>
      <c r="DYP33" s="49"/>
      <c r="DYQ33" s="49"/>
      <c r="DYR33" s="49"/>
      <c r="DYS33" s="49"/>
      <c r="DYT33" s="49"/>
      <c r="DYU33" s="49"/>
      <c r="DYV33" s="49"/>
      <c r="DYW33" s="49"/>
      <c r="DYX33" s="49"/>
      <c r="DYY33" s="49"/>
      <c r="DYZ33" s="49"/>
      <c r="DZA33" s="49"/>
      <c r="DZB33" s="49"/>
      <c r="DZC33" s="49"/>
      <c r="DZD33" s="49"/>
      <c r="DZE33" s="49"/>
      <c r="DZF33" s="49"/>
      <c r="DZG33" s="49"/>
      <c r="DZH33" s="49"/>
      <c r="DZI33" s="49"/>
      <c r="DZJ33" s="49"/>
      <c r="DZK33" s="49"/>
      <c r="DZL33" s="49"/>
      <c r="DZM33" s="49"/>
      <c r="DZN33" s="49"/>
      <c r="DZO33" s="49"/>
      <c r="DZP33" s="49"/>
      <c r="DZQ33" s="49"/>
      <c r="DZR33" s="49"/>
      <c r="DZS33" s="49"/>
      <c r="DZT33" s="49"/>
      <c r="DZU33" s="49"/>
      <c r="DZV33" s="49"/>
      <c r="DZW33" s="49"/>
      <c r="DZX33" s="49"/>
      <c r="DZY33" s="49"/>
      <c r="DZZ33" s="49"/>
      <c r="EAA33" s="49"/>
      <c r="EAB33" s="49"/>
      <c r="EAC33" s="49"/>
      <c r="EAD33" s="49"/>
      <c r="EAE33" s="49"/>
      <c r="EAF33" s="49"/>
      <c r="EAG33" s="49"/>
      <c r="EAH33" s="49"/>
      <c r="EAI33" s="49"/>
      <c r="EAJ33" s="49"/>
      <c r="EAK33" s="49"/>
      <c r="EAL33" s="49"/>
      <c r="EAM33" s="49"/>
      <c r="EAN33" s="49"/>
      <c r="EAO33" s="49"/>
      <c r="EAP33" s="49"/>
      <c r="EAQ33" s="49"/>
      <c r="EAR33" s="49"/>
      <c r="EAS33" s="49"/>
      <c r="EAT33" s="49"/>
      <c r="EAU33" s="49"/>
      <c r="EAV33" s="49"/>
      <c r="EAW33" s="49"/>
      <c r="EAX33" s="49"/>
      <c r="EAY33" s="49"/>
      <c r="EAZ33" s="49"/>
      <c r="EBA33" s="49"/>
      <c r="EBB33" s="49"/>
      <c r="EBC33" s="49"/>
      <c r="EBD33" s="49"/>
      <c r="EBE33" s="49"/>
      <c r="EBF33" s="49"/>
      <c r="EBG33" s="49"/>
      <c r="EBH33" s="49"/>
      <c r="EBI33" s="49"/>
      <c r="EBJ33" s="49"/>
      <c r="EBK33" s="49"/>
      <c r="EBL33" s="49"/>
      <c r="EBM33" s="49"/>
      <c r="EBN33" s="49"/>
      <c r="EBO33" s="49"/>
      <c r="EBP33" s="49"/>
      <c r="EBQ33" s="49"/>
      <c r="EBR33" s="49"/>
      <c r="EBS33" s="49"/>
      <c r="EBT33" s="49"/>
      <c r="EBU33" s="49"/>
      <c r="EBV33" s="49"/>
      <c r="EBW33" s="49"/>
      <c r="EBX33" s="49"/>
      <c r="EBY33" s="49"/>
      <c r="EBZ33" s="49"/>
      <c r="ECA33" s="49"/>
      <c r="ECB33" s="49"/>
      <c r="ECC33" s="49"/>
      <c r="ECD33" s="49"/>
      <c r="ECE33" s="49"/>
      <c r="ECF33" s="49"/>
      <c r="ECG33" s="49"/>
      <c r="ECH33" s="49"/>
      <c r="ECI33" s="49"/>
      <c r="ECJ33" s="49"/>
      <c r="ECK33" s="49"/>
      <c r="ECL33" s="49"/>
      <c r="ECM33" s="49"/>
      <c r="ECN33" s="49"/>
      <c r="ECO33" s="49"/>
      <c r="ECP33" s="49"/>
      <c r="ECQ33" s="49"/>
      <c r="ECR33" s="49"/>
      <c r="ECS33" s="49"/>
      <c r="ECT33" s="49"/>
      <c r="ECU33" s="49"/>
      <c r="ECV33" s="49"/>
      <c r="ECW33" s="49"/>
      <c r="ECX33" s="49"/>
      <c r="ECY33" s="49"/>
      <c r="ECZ33" s="49"/>
      <c r="EDA33" s="49"/>
      <c r="EDB33" s="49"/>
      <c r="EDC33" s="49"/>
      <c r="EDD33" s="49"/>
      <c r="EDE33" s="49"/>
      <c r="EDF33" s="49"/>
      <c r="EDG33" s="49"/>
      <c r="EDH33" s="49"/>
      <c r="EDI33" s="49"/>
      <c r="EDJ33" s="49"/>
      <c r="EDK33" s="49"/>
      <c r="EDL33" s="49"/>
      <c r="EDM33" s="49"/>
      <c r="EDN33" s="49"/>
      <c r="EDO33" s="49"/>
      <c r="EDP33" s="49"/>
      <c r="EDQ33" s="49"/>
      <c r="EDR33" s="49"/>
      <c r="EDS33" s="49"/>
      <c r="EDT33" s="49"/>
      <c r="EDU33" s="49"/>
      <c r="EDV33" s="49"/>
      <c r="EDW33" s="49"/>
      <c r="EDX33" s="49"/>
      <c r="EDY33" s="49"/>
      <c r="EDZ33" s="49"/>
      <c r="EEA33" s="49"/>
      <c r="EEB33" s="49"/>
      <c r="EEC33" s="49"/>
      <c r="EED33" s="49"/>
      <c r="EEE33" s="49"/>
      <c r="EEF33" s="49"/>
      <c r="EEG33" s="49"/>
      <c r="EEH33" s="49"/>
      <c r="EEI33" s="49"/>
      <c r="EEJ33" s="49"/>
      <c r="EEK33" s="49"/>
      <c r="EEL33" s="49"/>
      <c r="EEM33" s="49"/>
      <c r="EEN33" s="49"/>
      <c r="EEO33" s="49"/>
      <c r="EEP33" s="49"/>
      <c r="EEQ33" s="49"/>
      <c r="EER33" s="49"/>
      <c r="EES33" s="49"/>
      <c r="EET33" s="49"/>
      <c r="EEU33" s="49"/>
      <c r="EEV33" s="49"/>
      <c r="EEW33" s="49"/>
      <c r="EEX33" s="49"/>
      <c r="EEY33" s="49"/>
      <c r="EEZ33" s="49"/>
      <c r="EFA33" s="49"/>
      <c r="EFB33" s="49"/>
      <c r="EFC33" s="49"/>
      <c r="EFD33" s="49"/>
      <c r="EFE33" s="49"/>
      <c r="EFF33" s="49"/>
      <c r="EFG33" s="49"/>
      <c r="EFH33" s="49"/>
      <c r="EFI33" s="49"/>
      <c r="EFJ33" s="49"/>
      <c r="EFK33" s="49"/>
      <c r="EFL33" s="49"/>
      <c r="EFM33" s="49"/>
      <c r="EFN33" s="49"/>
      <c r="EFO33" s="49"/>
      <c r="EFP33" s="49"/>
      <c r="EFQ33" s="49"/>
      <c r="EFR33" s="49"/>
      <c r="EFS33" s="49"/>
      <c r="EFT33" s="49"/>
      <c r="EFU33" s="49"/>
      <c r="EFV33" s="49"/>
      <c r="EFW33" s="49"/>
      <c r="EFX33" s="49"/>
      <c r="EFY33" s="49"/>
      <c r="EFZ33" s="49"/>
      <c r="EGA33" s="49"/>
      <c r="EGB33" s="49"/>
      <c r="EGC33" s="49"/>
      <c r="EGD33" s="49"/>
      <c r="EGE33" s="49"/>
      <c r="EGF33" s="49"/>
      <c r="EGG33" s="49"/>
      <c r="EGH33" s="49"/>
      <c r="EGI33" s="49"/>
      <c r="EGJ33" s="49"/>
      <c r="EGK33" s="49"/>
      <c r="EGL33" s="49"/>
      <c r="EGM33" s="49"/>
      <c r="EGN33" s="49"/>
      <c r="EGO33" s="49"/>
      <c r="EGP33" s="49"/>
      <c r="EGQ33" s="49"/>
      <c r="EGR33" s="49"/>
      <c r="EGS33" s="49"/>
      <c r="EGT33" s="49"/>
      <c r="EGU33" s="49"/>
      <c r="EGV33" s="49"/>
      <c r="EGW33" s="49"/>
      <c r="EGX33" s="49"/>
      <c r="EGY33" s="49"/>
      <c r="EGZ33" s="49"/>
      <c r="EHA33" s="49"/>
      <c r="EHB33" s="49"/>
      <c r="EHC33" s="49"/>
      <c r="EHD33" s="49"/>
      <c r="EHE33" s="49"/>
      <c r="EHF33" s="49"/>
      <c r="EHG33" s="49"/>
      <c r="EHH33" s="49"/>
      <c r="EHI33" s="49"/>
      <c r="EHJ33" s="49"/>
      <c r="EHK33" s="49"/>
      <c r="EHL33" s="49"/>
      <c r="EHM33" s="49"/>
      <c r="EHN33" s="49"/>
      <c r="EHO33" s="49"/>
      <c r="EHP33" s="49"/>
      <c r="EHQ33" s="49"/>
      <c r="EHR33" s="49"/>
      <c r="EHS33" s="49"/>
      <c r="EHT33" s="49"/>
      <c r="EHU33" s="49"/>
      <c r="EHV33" s="49"/>
      <c r="EHW33" s="49"/>
      <c r="EHX33" s="49"/>
      <c r="EHY33" s="49"/>
      <c r="EHZ33" s="49"/>
      <c r="EIA33" s="49"/>
      <c r="EIB33" s="49"/>
      <c r="EIC33" s="49"/>
      <c r="EID33" s="49"/>
      <c r="EIE33" s="49"/>
      <c r="EIF33" s="49"/>
      <c r="EIG33" s="49"/>
      <c r="EIH33" s="49"/>
      <c r="EII33" s="49"/>
      <c r="EIJ33" s="49"/>
      <c r="EIK33" s="49"/>
      <c r="EIL33" s="49"/>
      <c r="EIM33" s="49"/>
      <c r="EIN33" s="49"/>
      <c r="EIO33" s="49"/>
      <c r="EIP33" s="49"/>
      <c r="EIQ33" s="49"/>
      <c r="EIR33" s="49"/>
      <c r="EIS33" s="49"/>
      <c r="EIT33" s="49"/>
      <c r="EIU33" s="49"/>
      <c r="EIV33" s="49"/>
      <c r="EIW33" s="49"/>
      <c r="EIX33" s="49"/>
      <c r="EIY33" s="49"/>
      <c r="EIZ33" s="49"/>
      <c r="EJA33" s="49"/>
      <c r="EJB33" s="49"/>
      <c r="EJC33" s="49"/>
      <c r="EJD33" s="49"/>
      <c r="EJE33" s="49"/>
      <c r="EJF33" s="49"/>
      <c r="EJG33" s="49"/>
      <c r="EJH33" s="49"/>
      <c r="EJI33" s="49"/>
      <c r="EJJ33" s="49"/>
      <c r="EJK33" s="49"/>
      <c r="EJL33" s="49"/>
      <c r="EJM33" s="49"/>
      <c r="EJN33" s="49"/>
      <c r="EJO33" s="49"/>
      <c r="EJP33" s="49"/>
      <c r="EJQ33" s="49"/>
      <c r="EJR33" s="49"/>
      <c r="EJS33" s="49"/>
      <c r="EJT33" s="49"/>
      <c r="EJU33" s="49"/>
      <c r="EJV33" s="49"/>
      <c r="EJW33" s="49"/>
      <c r="EJX33" s="49"/>
      <c r="EJY33" s="49"/>
      <c r="EJZ33" s="49"/>
      <c r="EKA33" s="49"/>
      <c r="EKB33" s="49"/>
      <c r="EKC33" s="49"/>
      <c r="EKD33" s="49"/>
      <c r="EKE33" s="49"/>
      <c r="EKF33" s="49"/>
      <c r="EKG33" s="49"/>
      <c r="EKH33" s="49"/>
      <c r="EKI33" s="49"/>
      <c r="EKJ33" s="49"/>
      <c r="EKK33" s="49"/>
      <c r="EKL33" s="49"/>
      <c r="EKM33" s="49"/>
      <c r="EKN33" s="49"/>
      <c r="EKO33" s="49"/>
      <c r="EKP33" s="49"/>
      <c r="EKQ33" s="49"/>
      <c r="EKR33" s="49"/>
      <c r="EKS33" s="49"/>
      <c r="EKT33" s="49"/>
      <c r="EKU33" s="49"/>
      <c r="EKV33" s="49"/>
      <c r="EKW33" s="49"/>
      <c r="EKX33" s="49"/>
      <c r="EKY33" s="49"/>
      <c r="EKZ33" s="49"/>
      <c r="ELA33" s="49"/>
      <c r="ELB33" s="49"/>
      <c r="ELC33" s="49"/>
      <c r="ELD33" s="49"/>
      <c r="ELE33" s="49"/>
      <c r="ELF33" s="49"/>
      <c r="ELG33" s="49"/>
      <c r="ELH33" s="49"/>
      <c r="ELI33" s="49"/>
      <c r="ELJ33" s="49"/>
      <c r="ELK33" s="49"/>
      <c r="ELL33" s="49"/>
      <c r="ELM33" s="49"/>
      <c r="ELN33" s="49"/>
      <c r="ELO33" s="49"/>
      <c r="ELP33" s="49"/>
      <c r="ELQ33" s="49"/>
      <c r="ELR33" s="49"/>
      <c r="ELS33" s="49"/>
      <c r="ELT33" s="49"/>
      <c r="ELU33" s="49"/>
      <c r="ELV33" s="49"/>
      <c r="ELW33" s="49"/>
      <c r="ELX33" s="49"/>
      <c r="ELY33" s="49"/>
      <c r="ELZ33" s="49"/>
      <c r="EMA33" s="49"/>
      <c r="EMB33" s="49"/>
      <c r="EMC33" s="49"/>
      <c r="EMD33" s="49"/>
      <c r="EME33" s="49"/>
      <c r="EMF33" s="49"/>
      <c r="EMG33" s="49"/>
      <c r="EMH33" s="49"/>
      <c r="EMI33" s="49"/>
      <c r="EMJ33" s="49"/>
      <c r="EMK33" s="49"/>
      <c r="EML33" s="49"/>
      <c r="EMM33" s="49"/>
      <c r="EMN33" s="49"/>
      <c r="EMO33" s="49"/>
      <c r="EMP33" s="49"/>
      <c r="EMQ33" s="49"/>
      <c r="EMR33" s="49"/>
      <c r="EMS33" s="49"/>
      <c r="EMT33" s="49"/>
      <c r="EMU33" s="49"/>
      <c r="EMV33" s="49"/>
      <c r="EMW33" s="49"/>
      <c r="EMX33" s="49"/>
      <c r="EMY33" s="49"/>
      <c r="EMZ33" s="49"/>
      <c r="ENA33" s="49"/>
      <c r="ENB33" s="49"/>
      <c r="ENC33" s="49"/>
      <c r="END33" s="49"/>
      <c r="ENE33" s="49"/>
      <c r="ENF33" s="49"/>
      <c r="ENG33" s="49"/>
      <c r="ENH33" s="49"/>
      <c r="ENI33" s="49"/>
      <c r="ENJ33" s="49"/>
      <c r="ENK33" s="49"/>
      <c r="ENL33" s="49"/>
      <c r="ENM33" s="49"/>
      <c r="ENN33" s="49"/>
      <c r="ENO33" s="49"/>
      <c r="ENP33" s="49"/>
      <c r="ENQ33" s="49"/>
      <c r="ENR33" s="49"/>
      <c r="ENS33" s="49"/>
      <c r="ENT33" s="49"/>
      <c r="ENU33" s="49"/>
      <c r="ENV33" s="49"/>
      <c r="ENW33" s="49"/>
      <c r="ENX33" s="49"/>
      <c r="ENY33" s="49"/>
      <c r="ENZ33" s="49"/>
      <c r="EOA33" s="49"/>
      <c r="EOB33" s="49"/>
      <c r="EOC33" s="49"/>
      <c r="EOD33" s="49"/>
      <c r="EOE33" s="49"/>
      <c r="EOF33" s="49"/>
      <c r="EOG33" s="49"/>
      <c r="EOH33" s="49"/>
      <c r="EOI33" s="49"/>
      <c r="EOJ33" s="49"/>
      <c r="EOK33" s="49"/>
      <c r="EOL33" s="49"/>
      <c r="EOM33" s="49"/>
      <c r="EON33" s="49"/>
      <c r="EOO33" s="49"/>
      <c r="EOP33" s="49"/>
      <c r="EOQ33" s="49"/>
      <c r="EOR33" s="49"/>
      <c r="EOS33" s="49"/>
      <c r="EOT33" s="49"/>
      <c r="EOU33" s="49"/>
      <c r="EOV33" s="49"/>
      <c r="EOW33" s="49"/>
      <c r="EOX33" s="49"/>
      <c r="EOY33" s="49"/>
      <c r="EOZ33" s="49"/>
      <c r="EPA33" s="49"/>
      <c r="EPB33" s="49"/>
      <c r="EPC33" s="49"/>
      <c r="EPD33" s="49"/>
      <c r="EPE33" s="49"/>
      <c r="EPF33" s="49"/>
      <c r="EPG33" s="49"/>
      <c r="EPH33" s="49"/>
      <c r="EPI33" s="49"/>
      <c r="EPJ33" s="49"/>
      <c r="EPK33" s="49"/>
      <c r="EPL33" s="49"/>
      <c r="EPM33" s="49"/>
      <c r="EPN33" s="49"/>
      <c r="EPO33" s="49"/>
      <c r="EPP33" s="49"/>
      <c r="EPQ33" s="49"/>
      <c r="EPR33" s="49"/>
      <c r="EPS33" s="49"/>
      <c r="EPT33" s="49"/>
      <c r="EPU33" s="49"/>
      <c r="EPV33" s="49"/>
      <c r="EPW33" s="49"/>
      <c r="EPX33" s="49"/>
      <c r="EPY33" s="49"/>
      <c r="EPZ33" s="49"/>
      <c r="EQA33" s="49"/>
      <c r="EQB33" s="49"/>
      <c r="EQC33" s="49"/>
      <c r="EQD33" s="49"/>
      <c r="EQE33" s="49"/>
      <c r="EQF33" s="49"/>
      <c r="EQG33" s="49"/>
      <c r="EQH33" s="49"/>
      <c r="EQI33" s="49"/>
      <c r="EQJ33" s="49"/>
      <c r="EQK33" s="49"/>
      <c r="EQL33" s="49"/>
      <c r="EQM33" s="49"/>
      <c r="EQN33" s="49"/>
      <c r="EQO33" s="49"/>
      <c r="EQP33" s="49"/>
      <c r="EQQ33" s="49"/>
      <c r="EQR33" s="49"/>
      <c r="EQS33" s="49"/>
      <c r="EQT33" s="49"/>
      <c r="EQU33" s="49"/>
      <c r="EQV33" s="49"/>
      <c r="EQW33" s="49"/>
      <c r="EQX33" s="49"/>
      <c r="EQY33" s="49"/>
      <c r="EQZ33" s="49"/>
      <c r="ERA33" s="49"/>
      <c r="ERB33" s="49"/>
      <c r="ERC33" s="49"/>
      <c r="ERD33" s="49"/>
      <c r="ERE33" s="49"/>
      <c r="ERF33" s="49"/>
      <c r="ERG33" s="49"/>
      <c r="ERH33" s="49"/>
      <c r="ERI33" s="49"/>
      <c r="ERJ33" s="49"/>
      <c r="ERK33" s="49"/>
      <c r="ERL33" s="49"/>
      <c r="ERM33" s="49"/>
      <c r="ERN33" s="49"/>
      <c r="ERO33" s="49"/>
      <c r="ERP33" s="49"/>
      <c r="ERQ33" s="49"/>
      <c r="ERR33" s="49"/>
      <c r="ERS33" s="49"/>
      <c r="ERT33" s="49"/>
      <c r="ERU33" s="49"/>
      <c r="ERV33" s="49"/>
      <c r="ERW33" s="49"/>
      <c r="ERX33" s="49"/>
      <c r="ERY33" s="49"/>
      <c r="ERZ33" s="49"/>
      <c r="ESA33" s="49"/>
      <c r="ESB33" s="49"/>
      <c r="ESC33" s="49"/>
      <c r="ESD33" s="49"/>
      <c r="ESE33" s="49"/>
      <c r="ESF33" s="49"/>
      <c r="ESG33" s="49"/>
      <c r="ESH33" s="49"/>
      <c r="ESI33" s="49"/>
      <c r="ESJ33" s="49"/>
      <c r="ESK33" s="49"/>
      <c r="ESL33" s="49"/>
      <c r="ESM33" s="49"/>
      <c r="ESN33" s="49"/>
      <c r="ESO33" s="49"/>
      <c r="ESP33" s="49"/>
      <c r="ESQ33" s="49"/>
      <c r="ESR33" s="49"/>
      <c r="ESS33" s="49"/>
      <c r="EST33" s="49"/>
      <c r="ESU33" s="49"/>
      <c r="ESV33" s="49"/>
      <c r="ESW33" s="49"/>
      <c r="ESX33" s="49"/>
      <c r="ESY33" s="49"/>
      <c r="ESZ33" s="49"/>
      <c r="ETA33" s="49"/>
      <c r="ETB33" s="49"/>
      <c r="ETC33" s="49"/>
      <c r="ETD33" s="49"/>
      <c r="ETE33" s="49"/>
      <c r="ETF33" s="49"/>
      <c r="ETG33" s="49"/>
      <c r="ETH33" s="49"/>
      <c r="ETI33" s="49"/>
      <c r="ETJ33" s="49"/>
      <c r="ETK33" s="49"/>
      <c r="ETL33" s="49"/>
      <c r="ETM33" s="49"/>
      <c r="ETN33" s="49"/>
      <c r="ETO33" s="49"/>
      <c r="ETP33" s="49"/>
      <c r="ETQ33" s="49"/>
      <c r="ETR33" s="49"/>
      <c r="ETS33" s="49"/>
      <c r="ETT33" s="49"/>
      <c r="ETU33" s="49"/>
      <c r="ETV33" s="49"/>
      <c r="ETW33" s="49"/>
      <c r="ETX33" s="49"/>
      <c r="ETY33" s="49"/>
      <c r="ETZ33" s="49"/>
      <c r="EUA33" s="49"/>
      <c r="EUB33" s="49"/>
      <c r="EUC33" s="49"/>
      <c r="EUD33" s="49"/>
      <c r="EUE33" s="49"/>
      <c r="EUF33" s="49"/>
      <c r="EUG33" s="49"/>
      <c r="EUH33" s="49"/>
      <c r="EUI33" s="49"/>
      <c r="EUJ33" s="49"/>
      <c r="EUK33" s="49"/>
      <c r="EUL33" s="49"/>
      <c r="EUM33" s="49"/>
      <c r="EUN33" s="49"/>
      <c r="EUO33" s="49"/>
      <c r="EUP33" s="49"/>
      <c r="EUQ33" s="49"/>
      <c r="EUR33" s="49"/>
      <c r="EUS33" s="49"/>
      <c r="EUT33" s="49"/>
      <c r="EUU33" s="49"/>
      <c r="EUV33" s="49"/>
      <c r="EUW33" s="49"/>
      <c r="EUX33" s="49"/>
      <c r="EUY33" s="49"/>
      <c r="EUZ33" s="49"/>
      <c r="EVA33" s="49"/>
      <c r="EVB33" s="49"/>
      <c r="EVC33" s="49"/>
      <c r="EVD33" s="49"/>
      <c r="EVE33" s="49"/>
      <c r="EVF33" s="49"/>
      <c r="EVG33" s="49"/>
      <c r="EVH33" s="49"/>
      <c r="EVI33" s="49"/>
      <c r="EVJ33" s="49"/>
      <c r="EVK33" s="49"/>
      <c r="EVL33" s="49"/>
      <c r="EVM33" s="49"/>
      <c r="EVN33" s="49"/>
      <c r="EVO33" s="49"/>
      <c r="EVP33" s="49"/>
      <c r="EVQ33" s="49"/>
      <c r="EVR33" s="49"/>
      <c r="EVS33" s="49"/>
      <c r="EVT33" s="49"/>
      <c r="EVU33" s="49"/>
      <c r="EVV33" s="49"/>
      <c r="EVW33" s="49"/>
      <c r="EVX33" s="49"/>
      <c r="EVY33" s="49"/>
      <c r="EVZ33" s="49"/>
      <c r="EWA33" s="49"/>
      <c r="EWB33" s="49"/>
      <c r="EWC33" s="49"/>
      <c r="EWD33" s="49"/>
      <c r="EWE33" s="49"/>
      <c r="EWF33" s="49"/>
      <c r="EWG33" s="49"/>
      <c r="EWH33" s="49"/>
      <c r="EWI33" s="49"/>
      <c r="EWJ33" s="49"/>
      <c r="EWK33" s="49"/>
      <c r="EWL33" s="49"/>
      <c r="EWM33" s="49"/>
      <c r="EWN33" s="49"/>
      <c r="EWO33" s="49"/>
      <c r="EWP33" s="49"/>
      <c r="EWQ33" s="49"/>
      <c r="EWR33" s="49"/>
      <c r="EWS33" s="49"/>
      <c r="EWT33" s="49"/>
      <c r="EWU33" s="49"/>
      <c r="EWV33" s="49"/>
      <c r="EWW33" s="49"/>
      <c r="EWX33" s="49"/>
      <c r="EWY33" s="49"/>
      <c r="EWZ33" s="49"/>
      <c r="EXA33" s="49"/>
      <c r="EXB33" s="49"/>
      <c r="EXC33" s="49"/>
      <c r="EXD33" s="49"/>
      <c r="EXE33" s="49"/>
      <c r="EXF33" s="49"/>
      <c r="EXG33" s="49"/>
      <c r="EXH33" s="49"/>
      <c r="EXI33" s="49"/>
      <c r="EXJ33" s="49"/>
      <c r="EXK33" s="49"/>
      <c r="EXL33" s="49"/>
      <c r="EXM33" s="49"/>
      <c r="EXN33" s="49"/>
      <c r="EXO33" s="49"/>
      <c r="EXP33" s="49"/>
      <c r="EXQ33" s="49"/>
      <c r="EXR33" s="49"/>
      <c r="EXS33" s="49"/>
      <c r="EXT33" s="49"/>
      <c r="EXU33" s="49"/>
      <c r="EXV33" s="49"/>
      <c r="EXW33" s="49"/>
      <c r="EXX33" s="49"/>
      <c r="EXY33" s="49"/>
      <c r="EXZ33" s="49"/>
      <c r="EYA33" s="49"/>
      <c r="EYB33" s="49"/>
      <c r="EYC33" s="49"/>
      <c r="EYD33" s="49"/>
      <c r="EYE33" s="49"/>
      <c r="EYF33" s="49"/>
      <c r="EYG33" s="49"/>
      <c r="EYH33" s="49"/>
      <c r="EYI33" s="49"/>
      <c r="EYJ33" s="49"/>
      <c r="EYK33" s="49"/>
      <c r="EYL33" s="49"/>
      <c r="EYM33" s="49"/>
      <c r="EYN33" s="49"/>
      <c r="EYO33" s="49"/>
      <c r="EYP33" s="49"/>
      <c r="EYQ33" s="49"/>
      <c r="EYR33" s="49"/>
      <c r="EYS33" s="49"/>
      <c r="EYT33" s="49"/>
      <c r="EYU33" s="49"/>
      <c r="EYV33" s="49"/>
      <c r="EYW33" s="49"/>
      <c r="EYX33" s="49"/>
      <c r="EYY33" s="49"/>
      <c r="EYZ33" s="49"/>
      <c r="EZA33" s="49"/>
      <c r="EZB33" s="49"/>
      <c r="EZC33" s="49"/>
      <c r="EZD33" s="49"/>
      <c r="EZE33" s="49"/>
      <c r="EZF33" s="49"/>
      <c r="EZG33" s="49"/>
      <c r="EZH33" s="49"/>
      <c r="EZI33" s="49"/>
      <c r="EZJ33" s="49"/>
      <c r="EZK33" s="49"/>
      <c r="EZL33" s="49"/>
      <c r="EZM33" s="49"/>
      <c r="EZN33" s="49"/>
      <c r="EZO33" s="49"/>
      <c r="EZP33" s="49"/>
      <c r="EZQ33" s="49"/>
      <c r="EZR33" s="49"/>
      <c r="EZS33" s="49"/>
      <c r="EZT33" s="49"/>
      <c r="EZU33" s="49"/>
      <c r="EZV33" s="49"/>
      <c r="EZW33" s="49"/>
      <c r="EZX33" s="49"/>
      <c r="EZY33" s="49"/>
      <c r="EZZ33" s="49"/>
      <c r="FAA33" s="49"/>
      <c r="FAB33" s="49"/>
      <c r="FAC33" s="49"/>
      <c r="FAD33" s="49"/>
      <c r="FAE33" s="49"/>
      <c r="FAF33" s="49"/>
      <c r="FAG33" s="49"/>
      <c r="FAH33" s="49"/>
      <c r="FAI33" s="49"/>
      <c r="FAJ33" s="49"/>
      <c r="FAK33" s="49"/>
      <c r="FAL33" s="49"/>
      <c r="FAM33" s="49"/>
      <c r="FAN33" s="49"/>
      <c r="FAO33" s="49"/>
      <c r="FAP33" s="49"/>
      <c r="FAQ33" s="49"/>
      <c r="FAR33" s="49"/>
      <c r="FAS33" s="49"/>
      <c r="FAT33" s="49"/>
      <c r="FAU33" s="49"/>
      <c r="FAV33" s="49"/>
      <c r="FAW33" s="49"/>
      <c r="FAX33" s="49"/>
      <c r="FAY33" s="49"/>
      <c r="FAZ33" s="49"/>
      <c r="FBA33" s="49"/>
      <c r="FBB33" s="49"/>
      <c r="FBC33" s="49"/>
      <c r="FBD33" s="49"/>
      <c r="FBE33" s="49"/>
      <c r="FBF33" s="49"/>
      <c r="FBG33" s="49"/>
      <c r="FBH33" s="49"/>
      <c r="FBI33" s="49"/>
      <c r="FBJ33" s="49"/>
      <c r="FBK33" s="49"/>
      <c r="FBL33" s="49"/>
      <c r="FBM33" s="49"/>
      <c r="FBN33" s="49"/>
      <c r="FBO33" s="49"/>
      <c r="FBP33" s="49"/>
      <c r="FBQ33" s="49"/>
      <c r="FBR33" s="49"/>
      <c r="FBS33" s="49"/>
      <c r="FBT33" s="49"/>
      <c r="FBU33" s="49"/>
      <c r="FBV33" s="49"/>
      <c r="FBW33" s="49"/>
      <c r="FBX33" s="49"/>
      <c r="FBY33" s="49"/>
      <c r="FBZ33" s="49"/>
      <c r="FCA33" s="49"/>
      <c r="FCB33" s="49"/>
      <c r="FCC33" s="49"/>
      <c r="FCD33" s="49"/>
      <c r="FCE33" s="49"/>
      <c r="FCF33" s="49"/>
      <c r="FCG33" s="49"/>
      <c r="FCH33" s="49"/>
      <c r="FCI33" s="49"/>
      <c r="FCJ33" s="49"/>
      <c r="FCK33" s="49"/>
      <c r="FCL33" s="49"/>
      <c r="FCM33" s="49"/>
      <c r="FCN33" s="49"/>
      <c r="FCO33" s="49"/>
      <c r="FCP33" s="49"/>
      <c r="FCQ33" s="49"/>
      <c r="FCR33" s="49"/>
      <c r="FCS33" s="49"/>
      <c r="FCT33" s="49"/>
      <c r="FCU33" s="49"/>
      <c r="FCV33" s="49"/>
      <c r="FCW33" s="49"/>
      <c r="FCX33" s="49"/>
      <c r="FCY33" s="49"/>
      <c r="FCZ33" s="49"/>
      <c r="FDA33" s="49"/>
      <c r="FDB33" s="49"/>
      <c r="FDC33" s="49"/>
      <c r="FDD33" s="49"/>
      <c r="FDE33" s="49"/>
      <c r="FDF33" s="49"/>
      <c r="FDG33" s="49"/>
      <c r="FDH33" s="49"/>
      <c r="FDI33" s="49"/>
      <c r="FDJ33" s="49"/>
      <c r="FDK33" s="49"/>
      <c r="FDL33" s="49"/>
      <c r="FDM33" s="49"/>
      <c r="FDN33" s="49"/>
      <c r="FDO33" s="49"/>
      <c r="FDP33" s="49"/>
      <c r="FDQ33" s="49"/>
      <c r="FDR33" s="49"/>
      <c r="FDS33" s="49"/>
      <c r="FDT33" s="49"/>
      <c r="FDU33" s="49"/>
      <c r="FDV33" s="49"/>
      <c r="FDW33" s="49"/>
      <c r="FDX33" s="49"/>
      <c r="FDY33" s="49"/>
      <c r="FDZ33" s="49"/>
      <c r="FEA33" s="49"/>
      <c r="FEB33" s="49"/>
      <c r="FEC33" s="49"/>
      <c r="FED33" s="49"/>
      <c r="FEE33" s="49"/>
      <c r="FEF33" s="49"/>
      <c r="FEG33" s="49"/>
      <c r="FEH33" s="49"/>
      <c r="FEI33" s="49"/>
      <c r="FEJ33" s="49"/>
      <c r="FEK33" s="49"/>
      <c r="FEL33" s="49"/>
      <c r="FEM33" s="49"/>
      <c r="FEN33" s="49"/>
      <c r="FEO33" s="49"/>
      <c r="FEP33" s="49"/>
      <c r="FEQ33" s="49"/>
      <c r="FER33" s="49"/>
      <c r="FES33" s="49"/>
      <c r="FET33" s="49"/>
      <c r="FEU33" s="49"/>
      <c r="FEV33" s="49"/>
      <c r="FEW33" s="49"/>
      <c r="FEX33" s="49"/>
      <c r="FEY33" s="49"/>
      <c r="FEZ33" s="49"/>
      <c r="FFA33" s="49"/>
      <c r="FFB33" s="49"/>
      <c r="FFC33" s="49"/>
      <c r="FFD33" s="49"/>
      <c r="FFE33" s="49"/>
      <c r="FFF33" s="49"/>
      <c r="FFG33" s="49"/>
      <c r="FFH33" s="49"/>
      <c r="FFI33" s="49"/>
      <c r="FFJ33" s="49"/>
      <c r="FFK33" s="49"/>
      <c r="FFL33" s="49"/>
      <c r="FFM33" s="49"/>
      <c r="FFN33" s="49"/>
      <c r="FFO33" s="49"/>
      <c r="FFP33" s="49"/>
      <c r="FFQ33" s="49"/>
      <c r="FFR33" s="49"/>
      <c r="FFS33" s="49"/>
      <c r="FFT33" s="49"/>
      <c r="FFU33" s="49"/>
      <c r="FFV33" s="49"/>
      <c r="FFW33" s="49"/>
      <c r="FFX33" s="49"/>
      <c r="FFY33" s="49"/>
      <c r="FFZ33" s="49"/>
      <c r="FGA33" s="49"/>
      <c r="FGB33" s="49"/>
      <c r="FGC33" s="49"/>
      <c r="FGD33" s="49"/>
      <c r="FGE33" s="49"/>
      <c r="FGF33" s="49"/>
      <c r="FGG33" s="49"/>
      <c r="FGH33" s="49"/>
      <c r="FGI33" s="49"/>
      <c r="FGJ33" s="49"/>
      <c r="FGK33" s="49"/>
      <c r="FGL33" s="49"/>
      <c r="FGM33" s="49"/>
      <c r="FGN33" s="49"/>
      <c r="FGO33" s="49"/>
      <c r="FGP33" s="49"/>
      <c r="FGQ33" s="49"/>
      <c r="FGR33" s="49"/>
      <c r="FGS33" s="49"/>
      <c r="FGT33" s="49"/>
      <c r="FGU33" s="49"/>
      <c r="FGV33" s="49"/>
      <c r="FGW33" s="49"/>
      <c r="FGX33" s="49"/>
      <c r="FGY33" s="49"/>
      <c r="FGZ33" s="49"/>
      <c r="FHA33" s="49"/>
      <c r="FHB33" s="49"/>
      <c r="FHC33" s="49"/>
      <c r="FHD33" s="49"/>
      <c r="FHE33" s="49"/>
      <c r="FHF33" s="49"/>
      <c r="FHG33" s="49"/>
      <c r="FHH33" s="49"/>
      <c r="FHI33" s="49"/>
      <c r="FHJ33" s="49"/>
      <c r="FHK33" s="49"/>
      <c r="FHL33" s="49"/>
      <c r="FHM33" s="49"/>
      <c r="FHN33" s="49"/>
      <c r="FHO33" s="49"/>
      <c r="FHP33" s="49"/>
      <c r="FHQ33" s="49"/>
      <c r="FHR33" s="49"/>
      <c r="FHS33" s="49"/>
      <c r="FHT33" s="49"/>
      <c r="FHU33" s="49"/>
      <c r="FHV33" s="49"/>
      <c r="FHW33" s="49"/>
      <c r="FHX33" s="49"/>
      <c r="FHY33" s="49"/>
      <c r="FHZ33" s="49"/>
      <c r="FIA33" s="49"/>
      <c r="FIB33" s="49"/>
      <c r="FIC33" s="49"/>
      <c r="FID33" s="49"/>
      <c r="FIE33" s="49"/>
      <c r="FIF33" s="49"/>
      <c r="FIG33" s="49"/>
      <c r="FIH33" s="49"/>
      <c r="FII33" s="49"/>
      <c r="FIJ33" s="49"/>
      <c r="FIK33" s="49"/>
      <c r="FIL33" s="49"/>
      <c r="FIM33" s="49"/>
      <c r="FIN33" s="49"/>
      <c r="FIO33" s="49"/>
      <c r="FIP33" s="49"/>
      <c r="FIQ33" s="49"/>
      <c r="FIR33" s="49"/>
      <c r="FIS33" s="49"/>
      <c r="FIT33" s="49"/>
      <c r="FIU33" s="49"/>
      <c r="FIV33" s="49"/>
      <c r="FIW33" s="49"/>
      <c r="FIX33" s="49"/>
      <c r="FIY33" s="49"/>
      <c r="FIZ33" s="49"/>
      <c r="FJA33" s="49"/>
      <c r="FJB33" s="49"/>
      <c r="FJC33" s="49"/>
      <c r="FJD33" s="49"/>
      <c r="FJE33" s="49"/>
      <c r="FJF33" s="49"/>
      <c r="FJG33" s="49"/>
      <c r="FJH33" s="49"/>
      <c r="FJI33" s="49"/>
      <c r="FJJ33" s="49"/>
      <c r="FJK33" s="49"/>
      <c r="FJL33" s="49"/>
      <c r="FJM33" s="49"/>
      <c r="FJN33" s="49"/>
      <c r="FJO33" s="49"/>
      <c r="FJP33" s="49"/>
      <c r="FJQ33" s="49"/>
      <c r="FJR33" s="49"/>
      <c r="FJS33" s="49"/>
      <c r="FJT33" s="49"/>
      <c r="FJU33" s="49"/>
      <c r="FJV33" s="49"/>
      <c r="FJW33" s="49"/>
      <c r="FJX33" s="49"/>
      <c r="FJY33" s="49"/>
      <c r="FJZ33" s="49"/>
      <c r="FKA33" s="49"/>
      <c r="FKB33" s="49"/>
      <c r="FKC33" s="49"/>
      <c r="FKD33" s="49"/>
      <c r="FKE33" s="49"/>
      <c r="FKF33" s="49"/>
      <c r="FKG33" s="49"/>
      <c r="FKH33" s="49"/>
      <c r="FKI33" s="49"/>
      <c r="FKJ33" s="49"/>
      <c r="FKK33" s="49"/>
      <c r="FKL33" s="49"/>
      <c r="FKM33" s="49"/>
      <c r="FKN33" s="49"/>
      <c r="FKO33" s="49"/>
      <c r="FKP33" s="49"/>
      <c r="FKQ33" s="49"/>
      <c r="FKR33" s="49"/>
      <c r="FKS33" s="49"/>
      <c r="FKT33" s="49"/>
      <c r="FKU33" s="49"/>
      <c r="FKV33" s="49"/>
      <c r="FKW33" s="49"/>
      <c r="FKX33" s="49"/>
      <c r="FKY33" s="49"/>
      <c r="FKZ33" s="49"/>
      <c r="FLA33" s="49"/>
      <c r="FLB33" s="49"/>
      <c r="FLC33" s="49"/>
      <c r="FLD33" s="49"/>
      <c r="FLE33" s="49"/>
      <c r="FLF33" s="49"/>
      <c r="FLG33" s="49"/>
      <c r="FLH33" s="49"/>
      <c r="FLI33" s="49"/>
      <c r="FLJ33" s="49"/>
      <c r="FLK33" s="49"/>
      <c r="FLL33" s="49"/>
      <c r="FLM33" s="49"/>
      <c r="FLN33" s="49"/>
      <c r="FLO33" s="49"/>
      <c r="FLP33" s="49"/>
      <c r="FLQ33" s="49"/>
      <c r="FLR33" s="49"/>
      <c r="FLS33" s="49"/>
      <c r="FLT33" s="49"/>
      <c r="FLU33" s="49"/>
      <c r="FLV33" s="49"/>
      <c r="FLW33" s="49"/>
      <c r="FLX33" s="49"/>
      <c r="FLY33" s="49"/>
      <c r="FLZ33" s="49"/>
      <c r="FMA33" s="49"/>
      <c r="FMB33" s="49"/>
      <c r="FMC33" s="49"/>
      <c r="FMD33" s="49"/>
      <c r="FME33" s="49"/>
      <c r="FMF33" s="49"/>
      <c r="FMG33" s="49"/>
      <c r="FMH33" s="49"/>
      <c r="FMI33" s="49"/>
      <c r="FMJ33" s="49"/>
      <c r="FMK33" s="49"/>
      <c r="FML33" s="49"/>
      <c r="FMM33" s="49"/>
      <c r="FMN33" s="49"/>
      <c r="FMO33" s="49"/>
      <c r="FMP33" s="49"/>
      <c r="FMQ33" s="49"/>
      <c r="FMR33" s="49"/>
      <c r="FMS33" s="49"/>
      <c r="FMT33" s="49"/>
      <c r="FMU33" s="49"/>
      <c r="FMV33" s="49"/>
      <c r="FMW33" s="49"/>
      <c r="FMX33" s="49"/>
      <c r="FMY33" s="49"/>
      <c r="FMZ33" s="49"/>
      <c r="FNA33" s="49"/>
      <c r="FNB33" s="49"/>
      <c r="FNC33" s="49"/>
      <c r="FND33" s="49"/>
      <c r="FNE33" s="49"/>
      <c r="FNF33" s="49"/>
      <c r="FNG33" s="49"/>
      <c r="FNH33" s="49"/>
      <c r="FNI33" s="49"/>
      <c r="FNJ33" s="49"/>
      <c r="FNK33" s="49"/>
      <c r="FNL33" s="49"/>
      <c r="FNM33" s="49"/>
      <c r="FNN33" s="49"/>
      <c r="FNO33" s="49"/>
      <c r="FNP33" s="49"/>
      <c r="FNQ33" s="49"/>
      <c r="FNR33" s="49"/>
      <c r="FNS33" s="49"/>
      <c r="FNT33" s="49"/>
      <c r="FNU33" s="49"/>
      <c r="FNV33" s="49"/>
      <c r="FNW33" s="49"/>
      <c r="FNX33" s="49"/>
      <c r="FNY33" s="49"/>
      <c r="FNZ33" s="49"/>
      <c r="FOA33" s="49"/>
      <c r="FOB33" s="49"/>
      <c r="FOC33" s="49"/>
      <c r="FOD33" s="49"/>
      <c r="FOE33" s="49"/>
      <c r="FOF33" s="49"/>
      <c r="FOG33" s="49"/>
      <c r="FOH33" s="49"/>
      <c r="FOI33" s="49"/>
      <c r="FOJ33" s="49"/>
      <c r="FOK33" s="49"/>
      <c r="FOL33" s="49"/>
      <c r="FOM33" s="49"/>
      <c r="FON33" s="49"/>
      <c r="FOO33" s="49"/>
      <c r="FOP33" s="49"/>
      <c r="FOQ33" s="49"/>
      <c r="FOR33" s="49"/>
      <c r="FOS33" s="49"/>
      <c r="FOT33" s="49"/>
      <c r="FOU33" s="49"/>
      <c r="FOV33" s="49"/>
      <c r="FOW33" s="49"/>
      <c r="FOX33" s="49"/>
      <c r="FOY33" s="49"/>
      <c r="FOZ33" s="49"/>
      <c r="FPA33" s="49"/>
      <c r="FPB33" s="49"/>
      <c r="FPC33" s="49"/>
      <c r="FPD33" s="49"/>
      <c r="FPE33" s="49"/>
      <c r="FPF33" s="49"/>
      <c r="FPG33" s="49"/>
      <c r="FPH33" s="49"/>
      <c r="FPI33" s="49"/>
      <c r="FPJ33" s="49"/>
      <c r="FPK33" s="49"/>
      <c r="FPL33" s="49"/>
      <c r="FPM33" s="49"/>
      <c r="FPN33" s="49"/>
      <c r="FPO33" s="49"/>
      <c r="FPP33" s="49"/>
      <c r="FPQ33" s="49"/>
      <c r="FPR33" s="49"/>
      <c r="FPS33" s="49"/>
      <c r="FPT33" s="49"/>
      <c r="FPU33" s="49"/>
      <c r="FPV33" s="49"/>
      <c r="FPW33" s="49"/>
      <c r="FPX33" s="49"/>
      <c r="FPY33" s="49"/>
      <c r="FPZ33" s="49"/>
      <c r="FQA33" s="49"/>
      <c r="FQB33" s="49"/>
      <c r="FQC33" s="49"/>
      <c r="FQD33" s="49"/>
      <c r="FQE33" s="49"/>
      <c r="FQF33" s="49"/>
      <c r="FQG33" s="49"/>
      <c r="FQH33" s="49"/>
      <c r="FQI33" s="49"/>
      <c r="FQJ33" s="49"/>
      <c r="FQK33" s="49"/>
      <c r="FQL33" s="49"/>
      <c r="FQM33" s="49"/>
      <c r="FQN33" s="49"/>
      <c r="FQO33" s="49"/>
      <c r="FQP33" s="49"/>
      <c r="FQQ33" s="49"/>
      <c r="FQR33" s="49"/>
      <c r="FQS33" s="49"/>
      <c r="FQT33" s="49"/>
      <c r="FQU33" s="49"/>
      <c r="FQV33" s="49"/>
      <c r="FQW33" s="49"/>
      <c r="FQX33" s="49"/>
      <c r="FQY33" s="49"/>
      <c r="FQZ33" s="49"/>
      <c r="FRA33" s="49"/>
      <c r="FRB33" s="49"/>
      <c r="FRC33" s="49"/>
      <c r="FRD33" s="49"/>
      <c r="FRE33" s="49"/>
      <c r="FRF33" s="49"/>
      <c r="FRG33" s="49"/>
      <c r="FRH33" s="49"/>
      <c r="FRI33" s="49"/>
      <c r="FRJ33" s="49"/>
      <c r="FRK33" s="49"/>
      <c r="FRL33" s="49"/>
      <c r="FRM33" s="49"/>
      <c r="FRN33" s="49"/>
      <c r="FRO33" s="49"/>
      <c r="FRP33" s="49"/>
      <c r="FRQ33" s="49"/>
      <c r="FRR33" s="49"/>
      <c r="FRS33" s="49"/>
      <c r="FRT33" s="49"/>
      <c r="FRU33" s="49"/>
      <c r="FRV33" s="49"/>
      <c r="FRW33" s="49"/>
      <c r="FRX33" s="49"/>
      <c r="FRY33" s="49"/>
      <c r="FRZ33" s="49"/>
      <c r="FSA33" s="49"/>
      <c r="FSB33" s="49"/>
      <c r="FSC33" s="49"/>
      <c r="FSD33" s="49"/>
      <c r="FSE33" s="49"/>
      <c r="FSF33" s="49"/>
      <c r="FSG33" s="49"/>
      <c r="FSH33" s="49"/>
      <c r="FSI33" s="49"/>
      <c r="FSJ33" s="49"/>
      <c r="FSK33" s="49"/>
      <c r="FSL33" s="49"/>
      <c r="FSM33" s="49"/>
      <c r="FSN33" s="49"/>
      <c r="FSO33" s="49"/>
      <c r="FSP33" s="49"/>
      <c r="FSQ33" s="49"/>
      <c r="FSR33" s="49"/>
      <c r="FSS33" s="49"/>
      <c r="FST33" s="49"/>
      <c r="FSU33" s="49"/>
      <c r="FSV33" s="49"/>
      <c r="FSW33" s="49"/>
      <c r="FSX33" s="49"/>
      <c r="FSY33" s="49"/>
      <c r="FSZ33" s="49"/>
      <c r="FTA33" s="49"/>
      <c r="FTB33" s="49"/>
      <c r="FTC33" s="49"/>
      <c r="FTD33" s="49"/>
      <c r="FTE33" s="49"/>
      <c r="FTF33" s="49"/>
      <c r="FTG33" s="49"/>
      <c r="FTH33" s="49"/>
      <c r="FTI33" s="49"/>
      <c r="FTJ33" s="49"/>
      <c r="FTK33" s="49"/>
      <c r="FTL33" s="49"/>
      <c r="FTM33" s="49"/>
      <c r="FTN33" s="49"/>
      <c r="FTO33" s="49"/>
      <c r="FTP33" s="49"/>
      <c r="FTQ33" s="49"/>
      <c r="FTR33" s="49"/>
      <c r="FTS33" s="49"/>
      <c r="FTT33" s="49"/>
      <c r="FTU33" s="49"/>
      <c r="FTV33" s="49"/>
      <c r="FTW33" s="49"/>
      <c r="FTX33" s="49"/>
      <c r="FTY33" s="49"/>
      <c r="FTZ33" s="49"/>
      <c r="FUA33" s="49"/>
      <c r="FUB33" s="49"/>
      <c r="FUC33" s="49"/>
      <c r="FUD33" s="49"/>
      <c r="FUE33" s="49"/>
      <c r="FUF33" s="49"/>
      <c r="FUG33" s="49"/>
      <c r="FUH33" s="49"/>
      <c r="FUI33" s="49"/>
      <c r="FUJ33" s="49"/>
      <c r="FUK33" s="49"/>
      <c r="FUL33" s="49"/>
      <c r="FUM33" s="49"/>
      <c r="FUN33" s="49"/>
      <c r="FUO33" s="49"/>
      <c r="FUP33" s="49"/>
      <c r="FUQ33" s="49"/>
      <c r="FUR33" s="49"/>
      <c r="FUS33" s="49"/>
      <c r="FUT33" s="49"/>
      <c r="FUU33" s="49"/>
      <c r="FUV33" s="49"/>
      <c r="FUW33" s="49"/>
      <c r="FUX33" s="49"/>
      <c r="FUY33" s="49"/>
      <c r="FUZ33" s="49"/>
      <c r="FVA33" s="49"/>
      <c r="FVB33" s="49"/>
      <c r="FVC33" s="49"/>
      <c r="FVD33" s="49"/>
      <c r="FVE33" s="49"/>
      <c r="FVF33" s="49"/>
      <c r="FVG33" s="49"/>
      <c r="FVH33" s="49"/>
      <c r="FVI33" s="49"/>
      <c r="FVJ33" s="49"/>
      <c r="FVK33" s="49"/>
      <c r="FVL33" s="49"/>
      <c r="FVM33" s="49"/>
      <c r="FVN33" s="49"/>
      <c r="FVO33" s="49"/>
      <c r="FVP33" s="49"/>
      <c r="FVQ33" s="49"/>
      <c r="FVR33" s="49"/>
      <c r="FVS33" s="49"/>
      <c r="FVT33" s="49"/>
      <c r="FVU33" s="49"/>
      <c r="FVV33" s="49"/>
      <c r="FVW33" s="49"/>
      <c r="FVX33" s="49"/>
      <c r="FVY33" s="49"/>
      <c r="FVZ33" s="49"/>
      <c r="FWA33" s="49"/>
      <c r="FWB33" s="49"/>
      <c r="FWC33" s="49"/>
      <c r="FWD33" s="49"/>
      <c r="FWE33" s="49"/>
      <c r="FWF33" s="49"/>
      <c r="FWG33" s="49"/>
      <c r="FWH33" s="49"/>
      <c r="FWI33" s="49"/>
      <c r="FWJ33" s="49"/>
      <c r="FWK33" s="49"/>
      <c r="FWL33" s="49"/>
      <c r="FWM33" s="49"/>
      <c r="FWN33" s="49"/>
      <c r="FWO33" s="49"/>
      <c r="FWP33" s="49"/>
      <c r="FWQ33" s="49"/>
      <c r="FWR33" s="49"/>
      <c r="FWS33" s="49"/>
      <c r="FWT33" s="49"/>
      <c r="FWU33" s="49"/>
      <c r="FWV33" s="49"/>
      <c r="FWW33" s="49"/>
      <c r="FWX33" s="49"/>
      <c r="FWY33" s="49"/>
      <c r="FWZ33" s="49"/>
      <c r="FXA33" s="49"/>
      <c r="FXB33" s="49"/>
      <c r="FXC33" s="49"/>
      <c r="FXD33" s="49"/>
      <c r="FXE33" s="49"/>
      <c r="FXF33" s="49"/>
      <c r="FXG33" s="49"/>
      <c r="FXH33" s="49"/>
      <c r="FXI33" s="49"/>
      <c r="FXJ33" s="49"/>
      <c r="FXK33" s="49"/>
      <c r="FXL33" s="49"/>
      <c r="FXM33" s="49"/>
      <c r="FXN33" s="49"/>
      <c r="FXO33" s="49"/>
      <c r="FXP33" s="49"/>
      <c r="FXQ33" s="49"/>
      <c r="FXR33" s="49"/>
      <c r="FXS33" s="49"/>
      <c r="FXT33" s="49"/>
      <c r="FXU33" s="49"/>
      <c r="FXV33" s="49"/>
      <c r="FXW33" s="49"/>
      <c r="FXX33" s="49"/>
      <c r="FXY33" s="49"/>
      <c r="FXZ33" s="49"/>
      <c r="FYA33" s="49"/>
      <c r="FYB33" s="49"/>
      <c r="FYC33" s="49"/>
      <c r="FYD33" s="49"/>
      <c r="FYE33" s="49"/>
      <c r="FYF33" s="49"/>
      <c r="FYG33" s="49"/>
      <c r="FYH33" s="49"/>
      <c r="FYI33" s="49"/>
      <c r="FYJ33" s="49"/>
      <c r="FYK33" s="49"/>
      <c r="FYL33" s="49"/>
      <c r="FYM33" s="49"/>
      <c r="FYN33" s="49"/>
      <c r="FYO33" s="49"/>
      <c r="FYP33" s="49"/>
      <c r="FYQ33" s="49"/>
      <c r="FYR33" s="49"/>
      <c r="FYS33" s="49"/>
      <c r="FYT33" s="49"/>
      <c r="FYU33" s="49"/>
      <c r="FYV33" s="49"/>
      <c r="FYW33" s="49"/>
      <c r="FYX33" s="49"/>
      <c r="FYY33" s="49"/>
      <c r="FYZ33" s="49"/>
      <c r="FZA33" s="49"/>
      <c r="FZB33" s="49"/>
      <c r="FZC33" s="49"/>
      <c r="FZD33" s="49"/>
      <c r="FZE33" s="49"/>
      <c r="FZF33" s="49"/>
      <c r="FZG33" s="49"/>
      <c r="FZH33" s="49"/>
      <c r="FZI33" s="49"/>
      <c r="FZJ33" s="49"/>
      <c r="FZK33" s="49"/>
      <c r="FZL33" s="49"/>
      <c r="FZM33" s="49"/>
      <c r="FZN33" s="49"/>
      <c r="FZO33" s="49"/>
      <c r="FZP33" s="49"/>
      <c r="FZQ33" s="49"/>
      <c r="FZR33" s="49"/>
      <c r="FZS33" s="49"/>
      <c r="FZT33" s="49"/>
      <c r="FZU33" s="49"/>
      <c r="FZV33" s="49"/>
      <c r="FZW33" s="49"/>
      <c r="FZX33" s="49"/>
      <c r="FZY33" s="49"/>
      <c r="FZZ33" s="49"/>
      <c r="GAA33" s="49"/>
      <c r="GAB33" s="49"/>
      <c r="GAC33" s="49"/>
      <c r="GAD33" s="49"/>
      <c r="GAE33" s="49"/>
      <c r="GAF33" s="49"/>
      <c r="GAG33" s="49"/>
      <c r="GAH33" s="49"/>
      <c r="GAI33" s="49"/>
      <c r="GAJ33" s="49"/>
      <c r="GAK33" s="49"/>
      <c r="GAL33" s="49"/>
      <c r="GAM33" s="49"/>
      <c r="GAN33" s="49"/>
      <c r="GAO33" s="49"/>
      <c r="GAP33" s="49"/>
      <c r="GAQ33" s="49"/>
      <c r="GAR33" s="49"/>
      <c r="GAS33" s="49"/>
      <c r="GAT33" s="49"/>
      <c r="GAU33" s="49"/>
      <c r="GAV33" s="49"/>
      <c r="GAW33" s="49"/>
      <c r="GAX33" s="49"/>
      <c r="GAY33" s="49"/>
      <c r="GAZ33" s="49"/>
      <c r="GBA33" s="49"/>
      <c r="GBB33" s="49"/>
      <c r="GBC33" s="49"/>
      <c r="GBD33" s="49"/>
      <c r="GBE33" s="49"/>
      <c r="GBF33" s="49"/>
      <c r="GBG33" s="49"/>
      <c r="GBH33" s="49"/>
      <c r="GBI33" s="49"/>
      <c r="GBJ33" s="49"/>
      <c r="GBK33" s="49"/>
      <c r="GBL33" s="49"/>
      <c r="GBM33" s="49"/>
      <c r="GBN33" s="49"/>
      <c r="GBO33" s="49"/>
      <c r="GBP33" s="49"/>
      <c r="GBQ33" s="49"/>
      <c r="GBR33" s="49"/>
      <c r="GBS33" s="49"/>
      <c r="GBT33" s="49"/>
      <c r="GBU33" s="49"/>
      <c r="GBV33" s="49"/>
      <c r="GBW33" s="49"/>
      <c r="GBX33" s="49"/>
      <c r="GBY33" s="49"/>
      <c r="GBZ33" s="49"/>
      <c r="GCA33" s="49"/>
      <c r="GCB33" s="49"/>
      <c r="GCC33" s="49"/>
      <c r="GCD33" s="49"/>
      <c r="GCE33" s="49"/>
      <c r="GCF33" s="49"/>
      <c r="GCG33" s="49"/>
      <c r="GCH33" s="49"/>
      <c r="GCI33" s="49"/>
      <c r="GCJ33" s="49"/>
      <c r="GCK33" s="49"/>
      <c r="GCL33" s="49"/>
      <c r="GCM33" s="49"/>
      <c r="GCN33" s="49"/>
      <c r="GCO33" s="49"/>
      <c r="GCP33" s="49"/>
      <c r="GCQ33" s="49"/>
      <c r="GCR33" s="49"/>
      <c r="GCS33" s="49"/>
      <c r="GCT33" s="49"/>
      <c r="GCU33" s="49"/>
      <c r="GCV33" s="49"/>
      <c r="GCW33" s="49"/>
      <c r="GCX33" s="49"/>
      <c r="GCY33" s="49"/>
      <c r="GCZ33" s="49"/>
      <c r="GDA33" s="49"/>
      <c r="GDB33" s="49"/>
      <c r="GDC33" s="49"/>
      <c r="GDD33" s="49"/>
      <c r="GDE33" s="49"/>
      <c r="GDF33" s="49"/>
      <c r="GDG33" s="49"/>
      <c r="GDH33" s="49"/>
      <c r="GDI33" s="49"/>
      <c r="GDJ33" s="49"/>
      <c r="GDK33" s="49"/>
      <c r="GDL33" s="49"/>
      <c r="GDM33" s="49"/>
      <c r="GDN33" s="49"/>
      <c r="GDO33" s="49"/>
      <c r="GDP33" s="49"/>
      <c r="GDQ33" s="49"/>
      <c r="GDR33" s="49"/>
      <c r="GDS33" s="49"/>
      <c r="GDT33" s="49"/>
      <c r="GDU33" s="49"/>
      <c r="GDV33" s="49"/>
      <c r="GDW33" s="49"/>
      <c r="GDX33" s="49"/>
      <c r="GDY33" s="49"/>
      <c r="GDZ33" s="49"/>
      <c r="GEA33" s="49"/>
      <c r="GEB33" s="49"/>
      <c r="GEC33" s="49"/>
      <c r="GED33" s="49"/>
      <c r="GEE33" s="49"/>
      <c r="GEF33" s="49"/>
      <c r="GEG33" s="49"/>
      <c r="GEH33" s="49"/>
      <c r="GEI33" s="49"/>
      <c r="GEJ33" s="49"/>
      <c r="GEK33" s="49"/>
      <c r="GEL33" s="49"/>
      <c r="GEM33" s="49"/>
      <c r="GEN33" s="49"/>
      <c r="GEO33" s="49"/>
      <c r="GEP33" s="49"/>
      <c r="GEQ33" s="49"/>
      <c r="GER33" s="49"/>
      <c r="GES33" s="49"/>
      <c r="GET33" s="49"/>
      <c r="GEU33" s="49"/>
      <c r="GEV33" s="49"/>
      <c r="GEW33" s="49"/>
      <c r="GEX33" s="49"/>
      <c r="GEY33" s="49"/>
      <c r="GEZ33" s="49"/>
      <c r="GFA33" s="49"/>
      <c r="GFB33" s="49"/>
      <c r="GFC33" s="49"/>
      <c r="GFD33" s="49"/>
      <c r="GFE33" s="49"/>
      <c r="GFF33" s="49"/>
      <c r="GFG33" s="49"/>
      <c r="GFH33" s="49"/>
      <c r="GFI33" s="49"/>
      <c r="GFJ33" s="49"/>
      <c r="GFK33" s="49"/>
      <c r="GFL33" s="49"/>
      <c r="GFM33" s="49"/>
      <c r="GFN33" s="49"/>
      <c r="GFO33" s="49"/>
      <c r="GFP33" s="49"/>
      <c r="GFQ33" s="49"/>
      <c r="GFR33" s="49"/>
      <c r="GFS33" s="49"/>
      <c r="GFT33" s="49"/>
      <c r="GFU33" s="49"/>
      <c r="GFV33" s="49"/>
      <c r="GFW33" s="49"/>
      <c r="GFX33" s="49"/>
      <c r="GFY33" s="49"/>
      <c r="GFZ33" s="49"/>
      <c r="GGA33" s="49"/>
      <c r="GGB33" s="49"/>
      <c r="GGC33" s="49"/>
      <c r="GGD33" s="49"/>
      <c r="GGE33" s="49"/>
      <c r="GGF33" s="49"/>
      <c r="GGG33" s="49"/>
      <c r="GGH33" s="49"/>
      <c r="GGI33" s="49"/>
      <c r="GGJ33" s="49"/>
      <c r="GGK33" s="49"/>
      <c r="GGL33" s="49"/>
      <c r="GGM33" s="49"/>
      <c r="GGN33" s="49"/>
      <c r="GGO33" s="49"/>
      <c r="GGP33" s="49"/>
      <c r="GGQ33" s="49"/>
      <c r="GGR33" s="49"/>
      <c r="GGS33" s="49"/>
      <c r="GGT33" s="49"/>
      <c r="GGU33" s="49"/>
      <c r="GGV33" s="49"/>
      <c r="GGW33" s="49"/>
      <c r="GGX33" s="49"/>
      <c r="GGY33" s="49"/>
      <c r="GGZ33" s="49"/>
      <c r="GHA33" s="49"/>
      <c r="GHB33" s="49"/>
      <c r="GHC33" s="49"/>
      <c r="GHD33" s="49"/>
      <c r="GHE33" s="49"/>
      <c r="GHF33" s="49"/>
      <c r="GHG33" s="49"/>
      <c r="GHH33" s="49"/>
      <c r="GHI33" s="49"/>
      <c r="GHJ33" s="49"/>
      <c r="GHK33" s="49"/>
      <c r="GHL33" s="49"/>
      <c r="GHM33" s="49"/>
      <c r="GHN33" s="49"/>
      <c r="GHO33" s="49"/>
      <c r="GHP33" s="49"/>
      <c r="GHQ33" s="49"/>
      <c r="GHR33" s="49"/>
      <c r="GHS33" s="49"/>
      <c r="GHT33" s="49"/>
      <c r="GHU33" s="49"/>
      <c r="GHV33" s="49"/>
      <c r="GHW33" s="49"/>
      <c r="GHX33" s="49"/>
      <c r="GHY33" s="49"/>
      <c r="GHZ33" s="49"/>
      <c r="GIA33" s="49"/>
      <c r="GIB33" s="49"/>
      <c r="GIC33" s="49"/>
      <c r="GID33" s="49"/>
      <c r="GIE33" s="49"/>
      <c r="GIF33" s="49"/>
      <c r="GIG33" s="49"/>
      <c r="GIH33" s="49"/>
      <c r="GII33" s="49"/>
      <c r="GIJ33" s="49"/>
      <c r="GIK33" s="49"/>
      <c r="GIL33" s="49"/>
      <c r="GIM33" s="49"/>
      <c r="GIN33" s="49"/>
      <c r="GIO33" s="49"/>
      <c r="GIP33" s="49"/>
      <c r="GIQ33" s="49"/>
      <c r="GIR33" s="49"/>
      <c r="GIS33" s="49"/>
      <c r="GIT33" s="49"/>
      <c r="GIU33" s="49"/>
      <c r="GIV33" s="49"/>
      <c r="GIW33" s="49"/>
      <c r="GIX33" s="49"/>
      <c r="GIY33" s="49"/>
      <c r="GIZ33" s="49"/>
      <c r="GJA33" s="49"/>
      <c r="GJB33" s="49"/>
      <c r="GJC33" s="49"/>
      <c r="GJD33" s="49"/>
      <c r="GJE33" s="49"/>
      <c r="GJF33" s="49"/>
      <c r="GJG33" s="49"/>
      <c r="GJH33" s="49"/>
      <c r="GJI33" s="49"/>
      <c r="GJJ33" s="49"/>
      <c r="GJK33" s="49"/>
      <c r="GJL33" s="49"/>
      <c r="GJM33" s="49"/>
      <c r="GJN33" s="49"/>
      <c r="GJO33" s="49"/>
      <c r="GJP33" s="49"/>
      <c r="GJQ33" s="49"/>
      <c r="GJR33" s="49"/>
      <c r="GJS33" s="49"/>
      <c r="GJT33" s="49"/>
      <c r="GJU33" s="49"/>
      <c r="GJV33" s="49"/>
      <c r="GJW33" s="49"/>
      <c r="GJX33" s="49"/>
      <c r="GJY33" s="49"/>
      <c r="GJZ33" s="49"/>
      <c r="GKA33" s="49"/>
      <c r="GKB33" s="49"/>
      <c r="GKC33" s="49"/>
      <c r="GKD33" s="49"/>
      <c r="GKE33" s="49"/>
      <c r="GKF33" s="49"/>
      <c r="GKG33" s="49"/>
      <c r="GKH33" s="49"/>
      <c r="GKI33" s="49"/>
      <c r="GKJ33" s="49"/>
      <c r="GKK33" s="49"/>
      <c r="GKL33" s="49"/>
      <c r="GKM33" s="49"/>
      <c r="GKN33" s="49"/>
      <c r="GKO33" s="49"/>
      <c r="GKP33" s="49"/>
      <c r="GKQ33" s="49"/>
      <c r="GKR33" s="49"/>
      <c r="GKS33" s="49"/>
      <c r="GKT33" s="49"/>
      <c r="GKU33" s="49"/>
      <c r="GKV33" s="49"/>
      <c r="GKW33" s="49"/>
      <c r="GKX33" s="49"/>
      <c r="GKY33" s="49"/>
      <c r="GKZ33" s="49"/>
      <c r="GLA33" s="49"/>
      <c r="GLB33" s="49"/>
      <c r="GLC33" s="49"/>
      <c r="GLD33" s="49"/>
      <c r="GLE33" s="49"/>
      <c r="GLF33" s="49"/>
      <c r="GLG33" s="49"/>
      <c r="GLH33" s="49"/>
      <c r="GLI33" s="49"/>
      <c r="GLJ33" s="49"/>
      <c r="GLK33" s="49"/>
      <c r="GLL33" s="49"/>
      <c r="GLM33" s="49"/>
      <c r="GLN33" s="49"/>
      <c r="GLO33" s="49"/>
      <c r="GLP33" s="49"/>
      <c r="GLQ33" s="49"/>
      <c r="GLR33" s="49"/>
      <c r="GLS33" s="49"/>
      <c r="GLT33" s="49"/>
      <c r="GLU33" s="49"/>
      <c r="GLV33" s="49"/>
      <c r="GLW33" s="49"/>
      <c r="GLX33" s="49"/>
      <c r="GLY33" s="49"/>
      <c r="GLZ33" s="49"/>
      <c r="GMA33" s="49"/>
      <c r="GMB33" s="49"/>
      <c r="GMC33" s="49"/>
      <c r="GMD33" s="49"/>
      <c r="GME33" s="49"/>
      <c r="GMF33" s="49"/>
      <c r="GMG33" s="49"/>
      <c r="GMH33" s="49"/>
      <c r="GMI33" s="49"/>
      <c r="GMJ33" s="49"/>
      <c r="GMK33" s="49"/>
      <c r="GML33" s="49"/>
      <c r="GMM33" s="49"/>
      <c r="GMN33" s="49"/>
      <c r="GMO33" s="49"/>
      <c r="GMP33" s="49"/>
      <c r="GMQ33" s="49"/>
      <c r="GMR33" s="49"/>
      <c r="GMS33" s="49"/>
      <c r="GMT33" s="49"/>
      <c r="GMU33" s="49"/>
      <c r="GMV33" s="49"/>
      <c r="GMW33" s="49"/>
      <c r="GMX33" s="49"/>
      <c r="GMY33" s="49"/>
      <c r="GMZ33" s="49"/>
      <c r="GNA33" s="49"/>
      <c r="GNB33" s="49"/>
      <c r="GNC33" s="49"/>
      <c r="GND33" s="49"/>
      <c r="GNE33" s="49"/>
      <c r="GNF33" s="49"/>
      <c r="GNG33" s="49"/>
      <c r="GNH33" s="49"/>
      <c r="GNI33" s="49"/>
      <c r="GNJ33" s="49"/>
      <c r="GNK33" s="49"/>
      <c r="GNL33" s="49"/>
      <c r="GNM33" s="49"/>
      <c r="GNN33" s="49"/>
      <c r="GNO33" s="49"/>
      <c r="GNP33" s="49"/>
      <c r="GNQ33" s="49"/>
      <c r="GNR33" s="49"/>
      <c r="GNS33" s="49"/>
      <c r="GNT33" s="49"/>
      <c r="GNU33" s="49"/>
      <c r="GNV33" s="49"/>
      <c r="GNW33" s="49"/>
      <c r="GNX33" s="49"/>
      <c r="GNY33" s="49"/>
      <c r="GNZ33" s="49"/>
      <c r="GOA33" s="49"/>
      <c r="GOB33" s="49"/>
      <c r="GOC33" s="49"/>
      <c r="GOD33" s="49"/>
      <c r="GOE33" s="49"/>
      <c r="GOF33" s="49"/>
      <c r="GOG33" s="49"/>
      <c r="GOH33" s="49"/>
      <c r="GOI33" s="49"/>
      <c r="GOJ33" s="49"/>
      <c r="GOK33" s="49"/>
      <c r="GOL33" s="49"/>
      <c r="GOM33" s="49"/>
      <c r="GON33" s="49"/>
      <c r="GOO33" s="49"/>
      <c r="GOP33" s="49"/>
      <c r="GOQ33" s="49"/>
      <c r="GOR33" s="49"/>
      <c r="GOS33" s="49"/>
      <c r="GOT33" s="49"/>
      <c r="GOU33" s="49"/>
      <c r="GOV33" s="49"/>
      <c r="GOW33" s="49"/>
      <c r="GOX33" s="49"/>
      <c r="GOY33" s="49"/>
      <c r="GOZ33" s="49"/>
      <c r="GPA33" s="49"/>
      <c r="GPB33" s="49"/>
      <c r="GPC33" s="49"/>
      <c r="GPD33" s="49"/>
      <c r="GPE33" s="49"/>
      <c r="GPF33" s="49"/>
      <c r="GPG33" s="49"/>
      <c r="GPH33" s="49"/>
      <c r="GPI33" s="49"/>
      <c r="GPJ33" s="49"/>
      <c r="GPK33" s="49"/>
      <c r="GPL33" s="49"/>
      <c r="GPM33" s="49"/>
      <c r="GPN33" s="49"/>
      <c r="GPO33" s="49"/>
      <c r="GPP33" s="49"/>
      <c r="GPQ33" s="49"/>
      <c r="GPR33" s="49"/>
      <c r="GPS33" s="49"/>
      <c r="GPT33" s="49"/>
      <c r="GPU33" s="49"/>
      <c r="GPV33" s="49"/>
      <c r="GPW33" s="49"/>
      <c r="GPX33" s="49"/>
      <c r="GPY33" s="49"/>
      <c r="GPZ33" s="49"/>
      <c r="GQA33" s="49"/>
      <c r="GQB33" s="49"/>
      <c r="GQC33" s="49"/>
      <c r="GQD33" s="49"/>
      <c r="GQE33" s="49"/>
      <c r="GQF33" s="49"/>
      <c r="GQG33" s="49"/>
      <c r="GQH33" s="49"/>
      <c r="GQI33" s="49"/>
      <c r="GQJ33" s="49"/>
      <c r="GQK33" s="49"/>
      <c r="GQL33" s="49"/>
      <c r="GQM33" s="49"/>
      <c r="GQN33" s="49"/>
      <c r="GQO33" s="49"/>
      <c r="GQP33" s="49"/>
      <c r="GQQ33" s="49"/>
      <c r="GQR33" s="49"/>
      <c r="GQS33" s="49"/>
      <c r="GQT33" s="49"/>
      <c r="GQU33" s="49"/>
      <c r="GQV33" s="49"/>
      <c r="GQW33" s="49"/>
      <c r="GQX33" s="49"/>
      <c r="GQY33" s="49"/>
      <c r="GQZ33" s="49"/>
      <c r="GRA33" s="49"/>
      <c r="GRB33" s="49"/>
      <c r="GRC33" s="49"/>
      <c r="GRD33" s="49"/>
      <c r="GRE33" s="49"/>
      <c r="GRF33" s="49"/>
      <c r="GRG33" s="49"/>
      <c r="GRH33" s="49"/>
      <c r="GRI33" s="49"/>
      <c r="GRJ33" s="49"/>
      <c r="GRK33" s="49"/>
      <c r="GRL33" s="49"/>
      <c r="GRM33" s="49"/>
      <c r="GRN33" s="49"/>
      <c r="GRO33" s="49"/>
      <c r="GRP33" s="49"/>
      <c r="GRQ33" s="49"/>
      <c r="GRR33" s="49"/>
      <c r="GRS33" s="49"/>
      <c r="GRT33" s="49"/>
      <c r="GRU33" s="49"/>
      <c r="GRV33" s="49"/>
      <c r="GRW33" s="49"/>
      <c r="GRX33" s="49"/>
      <c r="GRY33" s="49"/>
      <c r="GRZ33" s="49"/>
      <c r="GSA33" s="49"/>
      <c r="GSB33" s="49"/>
      <c r="GSC33" s="49"/>
      <c r="GSD33" s="49"/>
      <c r="GSE33" s="49"/>
      <c r="GSF33" s="49"/>
      <c r="GSG33" s="49"/>
      <c r="GSH33" s="49"/>
      <c r="GSI33" s="49"/>
      <c r="GSJ33" s="49"/>
      <c r="GSK33" s="49"/>
      <c r="GSL33" s="49"/>
      <c r="GSM33" s="49"/>
      <c r="GSN33" s="49"/>
      <c r="GSO33" s="49"/>
      <c r="GSP33" s="49"/>
      <c r="GSQ33" s="49"/>
      <c r="GSR33" s="49"/>
      <c r="GSS33" s="49"/>
      <c r="GST33" s="49"/>
      <c r="GSU33" s="49"/>
      <c r="GSV33" s="49"/>
      <c r="GSW33" s="49"/>
      <c r="GSX33" s="49"/>
      <c r="GSY33" s="49"/>
      <c r="GSZ33" s="49"/>
      <c r="GTA33" s="49"/>
      <c r="GTB33" s="49"/>
      <c r="GTC33" s="49"/>
      <c r="GTD33" s="49"/>
      <c r="GTE33" s="49"/>
      <c r="GTF33" s="49"/>
      <c r="GTG33" s="49"/>
      <c r="GTH33" s="49"/>
      <c r="GTI33" s="49"/>
      <c r="GTJ33" s="49"/>
      <c r="GTK33" s="49"/>
      <c r="GTL33" s="49"/>
      <c r="GTM33" s="49"/>
      <c r="GTN33" s="49"/>
      <c r="GTO33" s="49"/>
      <c r="GTP33" s="49"/>
      <c r="GTQ33" s="49"/>
      <c r="GTR33" s="49"/>
      <c r="GTS33" s="49"/>
      <c r="GTT33" s="49"/>
      <c r="GTU33" s="49"/>
      <c r="GTV33" s="49"/>
      <c r="GTW33" s="49"/>
      <c r="GTX33" s="49"/>
      <c r="GTY33" s="49"/>
      <c r="GTZ33" s="49"/>
      <c r="GUA33" s="49"/>
      <c r="GUB33" s="49"/>
      <c r="GUC33" s="49"/>
      <c r="GUD33" s="49"/>
      <c r="GUE33" s="49"/>
      <c r="GUF33" s="49"/>
      <c r="GUG33" s="49"/>
      <c r="GUH33" s="49"/>
      <c r="GUI33" s="49"/>
      <c r="GUJ33" s="49"/>
      <c r="GUK33" s="49"/>
      <c r="GUL33" s="49"/>
      <c r="GUM33" s="49"/>
      <c r="GUN33" s="49"/>
      <c r="GUO33" s="49"/>
      <c r="GUP33" s="49"/>
      <c r="GUQ33" s="49"/>
      <c r="GUR33" s="49"/>
      <c r="GUS33" s="49"/>
      <c r="GUT33" s="49"/>
      <c r="GUU33" s="49"/>
      <c r="GUV33" s="49"/>
      <c r="GUW33" s="49"/>
      <c r="GUX33" s="49"/>
      <c r="GUY33" s="49"/>
      <c r="GUZ33" s="49"/>
      <c r="GVA33" s="49"/>
      <c r="GVB33" s="49"/>
      <c r="GVC33" s="49"/>
      <c r="GVD33" s="49"/>
      <c r="GVE33" s="49"/>
      <c r="GVF33" s="49"/>
      <c r="GVG33" s="49"/>
      <c r="GVH33" s="49"/>
      <c r="GVI33" s="49"/>
      <c r="GVJ33" s="49"/>
      <c r="GVK33" s="49"/>
      <c r="GVL33" s="49"/>
      <c r="GVM33" s="49"/>
      <c r="GVN33" s="49"/>
      <c r="GVO33" s="49"/>
      <c r="GVP33" s="49"/>
      <c r="GVQ33" s="49"/>
      <c r="GVR33" s="49"/>
      <c r="GVS33" s="49"/>
      <c r="GVT33" s="49"/>
      <c r="GVU33" s="49"/>
      <c r="GVV33" s="49"/>
      <c r="GVW33" s="49"/>
      <c r="GVX33" s="49"/>
      <c r="GVY33" s="49"/>
      <c r="GVZ33" s="49"/>
      <c r="GWA33" s="49"/>
      <c r="GWB33" s="49"/>
      <c r="GWC33" s="49"/>
      <c r="GWD33" s="49"/>
      <c r="GWE33" s="49"/>
      <c r="GWF33" s="49"/>
      <c r="GWG33" s="49"/>
      <c r="GWH33" s="49"/>
      <c r="GWI33" s="49"/>
      <c r="GWJ33" s="49"/>
      <c r="GWK33" s="49"/>
      <c r="GWL33" s="49"/>
      <c r="GWM33" s="49"/>
      <c r="GWN33" s="49"/>
      <c r="GWO33" s="49"/>
      <c r="GWP33" s="49"/>
      <c r="GWQ33" s="49"/>
      <c r="GWR33" s="49"/>
      <c r="GWS33" s="49"/>
      <c r="GWT33" s="49"/>
      <c r="GWU33" s="49"/>
      <c r="GWV33" s="49"/>
      <c r="GWW33" s="49"/>
      <c r="GWX33" s="49"/>
      <c r="GWY33" s="49"/>
      <c r="GWZ33" s="49"/>
      <c r="GXA33" s="49"/>
      <c r="GXB33" s="49"/>
      <c r="GXC33" s="49"/>
      <c r="GXD33" s="49"/>
      <c r="GXE33" s="49"/>
      <c r="GXF33" s="49"/>
      <c r="GXG33" s="49"/>
      <c r="GXH33" s="49"/>
      <c r="GXI33" s="49"/>
      <c r="GXJ33" s="49"/>
      <c r="GXK33" s="49"/>
      <c r="GXL33" s="49"/>
      <c r="GXM33" s="49"/>
      <c r="GXN33" s="49"/>
      <c r="GXO33" s="49"/>
      <c r="GXP33" s="49"/>
      <c r="GXQ33" s="49"/>
      <c r="GXR33" s="49"/>
      <c r="GXS33" s="49"/>
      <c r="GXT33" s="49"/>
      <c r="GXU33" s="49"/>
      <c r="GXV33" s="49"/>
      <c r="GXW33" s="49"/>
      <c r="GXX33" s="49"/>
      <c r="GXY33" s="49"/>
      <c r="GXZ33" s="49"/>
      <c r="GYA33" s="49"/>
      <c r="GYB33" s="49"/>
      <c r="GYC33" s="49"/>
      <c r="GYD33" s="49"/>
      <c r="GYE33" s="49"/>
      <c r="GYF33" s="49"/>
      <c r="GYG33" s="49"/>
      <c r="GYH33" s="49"/>
      <c r="GYI33" s="49"/>
      <c r="GYJ33" s="49"/>
      <c r="GYK33" s="49"/>
      <c r="GYL33" s="49"/>
      <c r="GYM33" s="49"/>
      <c r="GYN33" s="49"/>
      <c r="GYO33" s="49"/>
      <c r="GYP33" s="49"/>
      <c r="GYQ33" s="49"/>
      <c r="GYR33" s="49"/>
      <c r="GYS33" s="49"/>
      <c r="GYT33" s="49"/>
      <c r="GYU33" s="49"/>
      <c r="GYV33" s="49"/>
      <c r="GYW33" s="49"/>
      <c r="GYX33" s="49"/>
      <c r="GYY33" s="49"/>
      <c r="GYZ33" s="49"/>
      <c r="GZA33" s="49"/>
      <c r="GZB33" s="49"/>
      <c r="GZC33" s="49"/>
      <c r="GZD33" s="49"/>
      <c r="GZE33" s="49"/>
      <c r="GZF33" s="49"/>
      <c r="GZG33" s="49"/>
      <c r="GZH33" s="49"/>
      <c r="GZI33" s="49"/>
      <c r="GZJ33" s="49"/>
      <c r="GZK33" s="49"/>
      <c r="GZL33" s="49"/>
      <c r="GZM33" s="49"/>
      <c r="GZN33" s="49"/>
      <c r="GZO33" s="49"/>
      <c r="GZP33" s="49"/>
      <c r="GZQ33" s="49"/>
      <c r="GZR33" s="49"/>
      <c r="GZS33" s="49"/>
      <c r="GZT33" s="49"/>
      <c r="GZU33" s="49"/>
      <c r="GZV33" s="49"/>
      <c r="GZW33" s="49"/>
      <c r="GZX33" s="49"/>
      <c r="GZY33" s="49"/>
      <c r="GZZ33" s="49"/>
      <c r="HAA33" s="49"/>
      <c r="HAB33" s="49"/>
      <c r="HAC33" s="49"/>
      <c r="HAD33" s="49"/>
      <c r="HAE33" s="49"/>
      <c r="HAF33" s="49"/>
      <c r="HAG33" s="49"/>
      <c r="HAH33" s="49"/>
      <c r="HAI33" s="49"/>
      <c r="HAJ33" s="49"/>
      <c r="HAK33" s="49"/>
      <c r="HAL33" s="49"/>
      <c r="HAM33" s="49"/>
      <c r="HAN33" s="49"/>
      <c r="HAO33" s="49"/>
      <c r="HAP33" s="49"/>
      <c r="HAQ33" s="49"/>
      <c r="HAR33" s="49"/>
      <c r="HAS33" s="49"/>
      <c r="HAT33" s="49"/>
      <c r="HAU33" s="49"/>
      <c r="HAV33" s="49"/>
      <c r="HAW33" s="49"/>
      <c r="HAX33" s="49"/>
      <c r="HAY33" s="49"/>
      <c r="HAZ33" s="49"/>
      <c r="HBA33" s="49"/>
      <c r="HBB33" s="49"/>
      <c r="HBC33" s="49"/>
      <c r="HBD33" s="49"/>
      <c r="HBE33" s="49"/>
      <c r="HBF33" s="49"/>
      <c r="HBG33" s="49"/>
      <c r="HBH33" s="49"/>
      <c r="HBI33" s="49"/>
      <c r="HBJ33" s="49"/>
      <c r="HBK33" s="49"/>
      <c r="HBL33" s="49"/>
      <c r="HBM33" s="49"/>
      <c r="HBN33" s="49"/>
      <c r="HBO33" s="49"/>
      <c r="HBP33" s="49"/>
      <c r="HBQ33" s="49"/>
      <c r="HBR33" s="49"/>
      <c r="HBS33" s="49"/>
      <c r="HBT33" s="49"/>
      <c r="HBU33" s="49"/>
      <c r="HBV33" s="49"/>
      <c r="HBW33" s="49"/>
      <c r="HBX33" s="49"/>
      <c r="HBY33" s="49"/>
      <c r="HBZ33" s="49"/>
      <c r="HCA33" s="49"/>
      <c r="HCB33" s="49"/>
      <c r="HCC33" s="49"/>
      <c r="HCD33" s="49"/>
      <c r="HCE33" s="49"/>
      <c r="HCF33" s="49"/>
      <c r="HCG33" s="49"/>
      <c r="HCH33" s="49"/>
      <c r="HCI33" s="49"/>
      <c r="HCJ33" s="49"/>
      <c r="HCK33" s="49"/>
      <c r="HCL33" s="49"/>
      <c r="HCM33" s="49"/>
      <c r="HCN33" s="49"/>
      <c r="HCO33" s="49"/>
      <c r="HCP33" s="49"/>
      <c r="HCQ33" s="49"/>
      <c r="HCR33" s="49"/>
      <c r="HCS33" s="49"/>
      <c r="HCT33" s="49"/>
      <c r="HCU33" s="49"/>
      <c r="HCV33" s="49"/>
      <c r="HCW33" s="49"/>
      <c r="HCX33" s="49"/>
      <c r="HCY33" s="49"/>
      <c r="HCZ33" s="49"/>
      <c r="HDA33" s="49"/>
      <c r="HDB33" s="49"/>
      <c r="HDC33" s="49"/>
      <c r="HDD33" s="49"/>
      <c r="HDE33" s="49"/>
      <c r="HDF33" s="49"/>
      <c r="HDG33" s="49"/>
      <c r="HDH33" s="49"/>
      <c r="HDI33" s="49"/>
      <c r="HDJ33" s="49"/>
      <c r="HDK33" s="49"/>
      <c r="HDL33" s="49"/>
      <c r="HDM33" s="49"/>
      <c r="HDN33" s="49"/>
      <c r="HDO33" s="49"/>
      <c r="HDP33" s="49"/>
      <c r="HDQ33" s="49"/>
      <c r="HDR33" s="49"/>
      <c r="HDS33" s="49"/>
      <c r="HDT33" s="49"/>
      <c r="HDU33" s="49"/>
      <c r="HDV33" s="49"/>
      <c r="HDW33" s="49"/>
      <c r="HDX33" s="49"/>
      <c r="HDY33" s="49"/>
      <c r="HDZ33" s="49"/>
      <c r="HEA33" s="49"/>
      <c r="HEB33" s="49"/>
      <c r="HEC33" s="49"/>
      <c r="HED33" s="49"/>
      <c r="HEE33" s="49"/>
      <c r="HEF33" s="49"/>
      <c r="HEG33" s="49"/>
      <c r="HEH33" s="49"/>
      <c r="HEI33" s="49"/>
      <c r="HEJ33" s="49"/>
      <c r="HEK33" s="49"/>
      <c r="HEL33" s="49"/>
      <c r="HEM33" s="49"/>
      <c r="HEN33" s="49"/>
      <c r="HEO33" s="49"/>
      <c r="HEP33" s="49"/>
      <c r="HEQ33" s="49"/>
      <c r="HER33" s="49"/>
      <c r="HES33" s="49"/>
      <c r="HET33" s="49"/>
      <c r="HEU33" s="49"/>
      <c r="HEV33" s="49"/>
      <c r="HEW33" s="49"/>
      <c r="HEX33" s="49"/>
      <c r="HEY33" s="49"/>
      <c r="HEZ33" s="49"/>
      <c r="HFA33" s="49"/>
      <c r="HFB33" s="49"/>
      <c r="HFC33" s="49"/>
      <c r="HFD33" s="49"/>
      <c r="HFE33" s="49"/>
      <c r="HFF33" s="49"/>
      <c r="HFG33" s="49"/>
      <c r="HFH33" s="49"/>
      <c r="HFI33" s="49"/>
      <c r="HFJ33" s="49"/>
      <c r="HFK33" s="49"/>
      <c r="HFL33" s="49"/>
      <c r="HFM33" s="49"/>
      <c r="HFN33" s="49"/>
      <c r="HFO33" s="49"/>
      <c r="HFP33" s="49"/>
      <c r="HFQ33" s="49"/>
      <c r="HFR33" s="49"/>
      <c r="HFS33" s="49"/>
      <c r="HFT33" s="49"/>
      <c r="HFU33" s="49"/>
      <c r="HFV33" s="49"/>
      <c r="HFW33" s="49"/>
      <c r="HFX33" s="49"/>
      <c r="HFY33" s="49"/>
      <c r="HFZ33" s="49"/>
      <c r="HGA33" s="49"/>
      <c r="HGB33" s="49"/>
      <c r="HGC33" s="49"/>
      <c r="HGD33" s="49"/>
      <c r="HGE33" s="49"/>
      <c r="HGF33" s="49"/>
      <c r="HGG33" s="49"/>
      <c r="HGH33" s="49"/>
      <c r="HGI33" s="49"/>
      <c r="HGJ33" s="49"/>
      <c r="HGK33" s="49"/>
      <c r="HGL33" s="49"/>
      <c r="HGM33" s="49"/>
      <c r="HGN33" s="49"/>
      <c r="HGO33" s="49"/>
      <c r="HGP33" s="49"/>
      <c r="HGQ33" s="49"/>
      <c r="HGR33" s="49"/>
      <c r="HGS33" s="49"/>
      <c r="HGT33" s="49"/>
      <c r="HGU33" s="49"/>
      <c r="HGV33" s="49"/>
      <c r="HGW33" s="49"/>
      <c r="HGX33" s="49"/>
      <c r="HGY33" s="49"/>
      <c r="HGZ33" s="49"/>
      <c r="HHA33" s="49"/>
      <c r="HHB33" s="49"/>
      <c r="HHC33" s="49"/>
      <c r="HHD33" s="49"/>
      <c r="HHE33" s="49"/>
      <c r="HHF33" s="49"/>
      <c r="HHG33" s="49"/>
      <c r="HHH33" s="49"/>
      <c r="HHI33" s="49"/>
      <c r="HHJ33" s="49"/>
      <c r="HHK33" s="49"/>
      <c r="HHL33" s="49"/>
      <c r="HHM33" s="49"/>
      <c r="HHN33" s="49"/>
      <c r="HHO33" s="49"/>
      <c r="HHP33" s="49"/>
      <c r="HHQ33" s="49"/>
      <c r="HHR33" s="49"/>
      <c r="HHS33" s="49"/>
      <c r="HHT33" s="49"/>
      <c r="HHU33" s="49"/>
      <c r="HHV33" s="49"/>
      <c r="HHW33" s="49"/>
      <c r="HHX33" s="49"/>
      <c r="HHY33" s="49"/>
      <c r="HHZ33" s="49"/>
      <c r="HIA33" s="49"/>
      <c r="HIB33" s="49"/>
      <c r="HIC33" s="49"/>
      <c r="HID33" s="49"/>
      <c r="HIE33" s="49"/>
      <c r="HIF33" s="49"/>
      <c r="HIG33" s="49"/>
      <c r="HIH33" s="49"/>
      <c r="HII33" s="49"/>
      <c r="HIJ33" s="49"/>
      <c r="HIK33" s="49"/>
      <c r="HIL33" s="49"/>
      <c r="HIM33" s="49"/>
      <c r="HIN33" s="49"/>
      <c r="HIO33" s="49"/>
      <c r="HIP33" s="49"/>
      <c r="HIQ33" s="49"/>
      <c r="HIR33" s="49"/>
      <c r="HIS33" s="49"/>
      <c r="HIT33" s="49"/>
      <c r="HIU33" s="49"/>
      <c r="HIV33" s="49"/>
      <c r="HIW33" s="49"/>
      <c r="HIX33" s="49"/>
      <c r="HIY33" s="49"/>
      <c r="HIZ33" s="49"/>
      <c r="HJA33" s="49"/>
      <c r="HJB33" s="49"/>
      <c r="HJC33" s="49"/>
      <c r="HJD33" s="49"/>
      <c r="HJE33" s="49"/>
      <c r="HJF33" s="49"/>
      <c r="HJG33" s="49"/>
      <c r="HJH33" s="49"/>
      <c r="HJI33" s="49"/>
      <c r="HJJ33" s="49"/>
      <c r="HJK33" s="49"/>
      <c r="HJL33" s="49"/>
      <c r="HJM33" s="49"/>
      <c r="HJN33" s="49"/>
      <c r="HJO33" s="49"/>
      <c r="HJP33" s="49"/>
      <c r="HJQ33" s="49"/>
      <c r="HJR33" s="49"/>
      <c r="HJS33" s="49"/>
      <c r="HJT33" s="49"/>
      <c r="HJU33" s="49"/>
      <c r="HJV33" s="49"/>
      <c r="HJW33" s="49"/>
      <c r="HJX33" s="49"/>
      <c r="HJY33" s="49"/>
      <c r="HJZ33" s="49"/>
      <c r="HKA33" s="49"/>
      <c r="HKB33" s="49"/>
      <c r="HKC33" s="49"/>
      <c r="HKD33" s="49"/>
      <c r="HKE33" s="49"/>
      <c r="HKF33" s="49"/>
      <c r="HKG33" s="49"/>
      <c r="HKH33" s="49"/>
      <c r="HKI33" s="49"/>
      <c r="HKJ33" s="49"/>
      <c r="HKK33" s="49"/>
      <c r="HKL33" s="49"/>
      <c r="HKM33" s="49"/>
      <c r="HKN33" s="49"/>
      <c r="HKO33" s="49"/>
      <c r="HKP33" s="49"/>
      <c r="HKQ33" s="49"/>
      <c r="HKR33" s="49"/>
      <c r="HKS33" s="49"/>
      <c r="HKT33" s="49"/>
      <c r="HKU33" s="49"/>
      <c r="HKV33" s="49"/>
      <c r="HKW33" s="49"/>
      <c r="HKX33" s="49"/>
      <c r="HKY33" s="49"/>
      <c r="HKZ33" s="49"/>
      <c r="HLA33" s="49"/>
      <c r="HLB33" s="49"/>
      <c r="HLC33" s="49"/>
      <c r="HLD33" s="49"/>
      <c r="HLE33" s="49"/>
      <c r="HLF33" s="49"/>
      <c r="HLG33" s="49"/>
      <c r="HLH33" s="49"/>
      <c r="HLI33" s="49"/>
      <c r="HLJ33" s="49"/>
      <c r="HLK33" s="49"/>
      <c r="HLL33" s="49"/>
      <c r="HLM33" s="49"/>
      <c r="HLN33" s="49"/>
      <c r="HLO33" s="49"/>
      <c r="HLP33" s="49"/>
      <c r="HLQ33" s="49"/>
      <c r="HLR33" s="49"/>
      <c r="HLS33" s="49"/>
      <c r="HLT33" s="49"/>
      <c r="HLU33" s="49"/>
      <c r="HLV33" s="49"/>
      <c r="HLW33" s="49"/>
      <c r="HLX33" s="49"/>
      <c r="HLY33" s="49"/>
      <c r="HLZ33" s="49"/>
      <c r="HMA33" s="49"/>
      <c r="HMB33" s="49"/>
      <c r="HMC33" s="49"/>
      <c r="HMD33" s="49"/>
      <c r="HME33" s="49"/>
      <c r="HMF33" s="49"/>
      <c r="HMG33" s="49"/>
      <c r="HMH33" s="49"/>
      <c r="HMI33" s="49"/>
      <c r="HMJ33" s="49"/>
      <c r="HMK33" s="49"/>
      <c r="HML33" s="49"/>
      <c r="HMM33" s="49"/>
      <c r="HMN33" s="49"/>
      <c r="HMO33" s="49"/>
      <c r="HMP33" s="49"/>
      <c r="HMQ33" s="49"/>
      <c r="HMR33" s="49"/>
      <c r="HMS33" s="49"/>
      <c r="HMT33" s="49"/>
      <c r="HMU33" s="49"/>
      <c r="HMV33" s="49"/>
      <c r="HMW33" s="49"/>
      <c r="HMX33" s="49"/>
      <c r="HMY33" s="49"/>
      <c r="HMZ33" s="49"/>
      <c r="HNA33" s="49"/>
      <c r="HNB33" s="49"/>
      <c r="HNC33" s="49"/>
      <c r="HND33" s="49"/>
      <c r="HNE33" s="49"/>
      <c r="HNF33" s="49"/>
      <c r="HNG33" s="49"/>
      <c r="HNH33" s="49"/>
      <c r="HNI33" s="49"/>
      <c r="HNJ33" s="49"/>
      <c r="HNK33" s="49"/>
      <c r="HNL33" s="49"/>
      <c r="HNM33" s="49"/>
      <c r="HNN33" s="49"/>
      <c r="HNO33" s="49"/>
      <c r="HNP33" s="49"/>
      <c r="HNQ33" s="49"/>
      <c r="HNR33" s="49"/>
      <c r="HNS33" s="49"/>
      <c r="HNT33" s="49"/>
      <c r="HNU33" s="49"/>
      <c r="HNV33" s="49"/>
      <c r="HNW33" s="49"/>
      <c r="HNX33" s="49"/>
      <c r="HNY33" s="49"/>
      <c r="HNZ33" s="49"/>
      <c r="HOA33" s="49"/>
      <c r="HOB33" s="49"/>
      <c r="HOC33" s="49"/>
      <c r="HOD33" s="49"/>
      <c r="HOE33" s="49"/>
      <c r="HOF33" s="49"/>
      <c r="HOG33" s="49"/>
      <c r="HOH33" s="49"/>
      <c r="HOI33" s="49"/>
      <c r="HOJ33" s="49"/>
      <c r="HOK33" s="49"/>
      <c r="HOL33" s="49"/>
      <c r="HOM33" s="49"/>
      <c r="HON33" s="49"/>
      <c r="HOO33" s="49"/>
      <c r="HOP33" s="49"/>
      <c r="HOQ33" s="49"/>
      <c r="HOR33" s="49"/>
      <c r="HOS33" s="49"/>
      <c r="HOT33" s="49"/>
      <c r="HOU33" s="49"/>
      <c r="HOV33" s="49"/>
      <c r="HOW33" s="49"/>
      <c r="HOX33" s="49"/>
      <c r="HOY33" s="49"/>
      <c r="HOZ33" s="49"/>
      <c r="HPA33" s="49"/>
      <c r="HPB33" s="49"/>
      <c r="HPC33" s="49"/>
      <c r="HPD33" s="49"/>
      <c r="HPE33" s="49"/>
      <c r="HPF33" s="49"/>
      <c r="HPG33" s="49"/>
      <c r="HPH33" s="49"/>
      <c r="HPI33" s="49"/>
      <c r="HPJ33" s="49"/>
      <c r="HPK33" s="49"/>
      <c r="HPL33" s="49"/>
      <c r="HPM33" s="49"/>
      <c r="HPN33" s="49"/>
      <c r="HPO33" s="49"/>
      <c r="HPP33" s="49"/>
      <c r="HPQ33" s="49"/>
      <c r="HPR33" s="49"/>
      <c r="HPS33" s="49"/>
      <c r="HPT33" s="49"/>
      <c r="HPU33" s="49"/>
      <c r="HPV33" s="49"/>
      <c r="HPW33" s="49"/>
      <c r="HPX33" s="49"/>
      <c r="HPY33" s="49"/>
      <c r="HPZ33" s="49"/>
      <c r="HQA33" s="49"/>
      <c r="HQB33" s="49"/>
      <c r="HQC33" s="49"/>
      <c r="HQD33" s="49"/>
      <c r="HQE33" s="49"/>
      <c r="HQF33" s="49"/>
      <c r="HQG33" s="49"/>
      <c r="HQH33" s="49"/>
      <c r="HQI33" s="49"/>
      <c r="HQJ33" s="49"/>
      <c r="HQK33" s="49"/>
      <c r="HQL33" s="49"/>
      <c r="HQM33" s="49"/>
      <c r="HQN33" s="49"/>
      <c r="HQO33" s="49"/>
      <c r="HQP33" s="49"/>
      <c r="HQQ33" s="49"/>
      <c r="HQR33" s="49"/>
      <c r="HQS33" s="49"/>
      <c r="HQT33" s="49"/>
      <c r="HQU33" s="49"/>
      <c r="HQV33" s="49"/>
      <c r="HQW33" s="49"/>
      <c r="HQX33" s="49"/>
      <c r="HQY33" s="49"/>
      <c r="HQZ33" s="49"/>
      <c r="HRA33" s="49"/>
      <c r="HRB33" s="49"/>
      <c r="HRC33" s="49"/>
      <c r="HRD33" s="49"/>
      <c r="HRE33" s="49"/>
      <c r="HRF33" s="49"/>
      <c r="HRG33" s="49"/>
      <c r="HRH33" s="49"/>
      <c r="HRI33" s="49"/>
      <c r="HRJ33" s="49"/>
      <c r="HRK33" s="49"/>
      <c r="HRL33" s="49"/>
      <c r="HRM33" s="49"/>
      <c r="HRN33" s="49"/>
      <c r="HRO33" s="49"/>
      <c r="HRP33" s="49"/>
      <c r="HRQ33" s="49"/>
      <c r="HRR33" s="49"/>
      <c r="HRS33" s="49"/>
      <c r="HRT33" s="49"/>
      <c r="HRU33" s="49"/>
      <c r="HRV33" s="49"/>
      <c r="HRW33" s="49"/>
      <c r="HRX33" s="49"/>
      <c r="HRY33" s="49"/>
      <c r="HRZ33" s="49"/>
      <c r="HSA33" s="49"/>
      <c r="HSB33" s="49"/>
      <c r="HSC33" s="49"/>
      <c r="HSD33" s="49"/>
      <c r="HSE33" s="49"/>
      <c r="HSF33" s="49"/>
      <c r="HSG33" s="49"/>
      <c r="HSH33" s="49"/>
      <c r="HSI33" s="49"/>
      <c r="HSJ33" s="49"/>
      <c r="HSK33" s="49"/>
      <c r="HSL33" s="49"/>
      <c r="HSM33" s="49"/>
      <c r="HSN33" s="49"/>
      <c r="HSO33" s="49"/>
      <c r="HSP33" s="49"/>
      <c r="HSQ33" s="49"/>
      <c r="HSR33" s="49"/>
      <c r="HSS33" s="49"/>
      <c r="HST33" s="49"/>
      <c r="HSU33" s="49"/>
      <c r="HSV33" s="49"/>
      <c r="HSW33" s="49"/>
      <c r="HSX33" s="49"/>
      <c r="HSY33" s="49"/>
      <c r="HSZ33" s="49"/>
      <c r="HTA33" s="49"/>
      <c r="HTB33" s="49"/>
      <c r="HTC33" s="49"/>
      <c r="HTD33" s="49"/>
      <c r="HTE33" s="49"/>
      <c r="HTF33" s="49"/>
      <c r="HTG33" s="49"/>
      <c r="HTH33" s="49"/>
      <c r="HTI33" s="49"/>
      <c r="HTJ33" s="49"/>
      <c r="HTK33" s="49"/>
      <c r="HTL33" s="49"/>
      <c r="HTM33" s="49"/>
      <c r="HTN33" s="49"/>
      <c r="HTO33" s="49"/>
      <c r="HTP33" s="49"/>
      <c r="HTQ33" s="49"/>
      <c r="HTR33" s="49"/>
      <c r="HTS33" s="49"/>
      <c r="HTT33" s="49"/>
      <c r="HTU33" s="49"/>
      <c r="HTV33" s="49"/>
      <c r="HTW33" s="49"/>
      <c r="HTX33" s="49"/>
      <c r="HTY33" s="49"/>
      <c r="HTZ33" s="49"/>
      <c r="HUA33" s="49"/>
      <c r="HUB33" s="49"/>
      <c r="HUC33" s="49"/>
      <c r="HUD33" s="49"/>
      <c r="HUE33" s="49"/>
      <c r="HUF33" s="49"/>
      <c r="HUG33" s="49"/>
      <c r="HUH33" s="49"/>
      <c r="HUI33" s="49"/>
      <c r="HUJ33" s="49"/>
      <c r="HUK33" s="49"/>
      <c r="HUL33" s="49"/>
      <c r="HUM33" s="49"/>
      <c r="HUN33" s="49"/>
      <c r="HUO33" s="49"/>
      <c r="HUP33" s="49"/>
      <c r="HUQ33" s="49"/>
      <c r="HUR33" s="49"/>
      <c r="HUS33" s="49"/>
      <c r="HUT33" s="49"/>
      <c r="HUU33" s="49"/>
      <c r="HUV33" s="49"/>
      <c r="HUW33" s="49"/>
      <c r="HUX33" s="49"/>
      <c r="HUY33" s="49"/>
      <c r="HUZ33" s="49"/>
      <c r="HVA33" s="49"/>
      <c r="HVB33" s="49"/>
      <c r="HVC33" s="49"/>
      <c r="HVD33" s="49"/>
      <c r="HVE33" s="49"/>
      <c r="HVF33" s="49"/>
      <c r="HVG33" s="49"/>
      <c r="HVH33" s="49"/>
      <c r="HVI33" s="49"/>
      <c r="HVJ33" s="49"/>
      <c r="HVK33" s="49"/>
      <c r="HVL33" s="49"/>
      <c r="HVM33" s="49"/>
      <c r="HVN33" s="49"/>
      <c r="HVO33" s="49"/>
      <c r="HVP33" s="49"/>
      <c r="HVQ33" s="49"/>
      <c r="HVR33" s="49"/>
      <c r="HVS33" s="49"/>
      <c r="HVT33" s="49"/>
      <c r="HVU33" s="49"/>
      <c r="HVV33" s="49"/>
      <c r="HVW33" s="49"/>
      <c r="HVX33" s="49"/>
      <c r="HVY33" s="49"/>
      <c r="HVZ33" s="49"/>
      <c r="HWA33" s="49"/>
      <c r="HWB33" s="49"/>
      <c r="HWC33" s="49"/>
      <c r="HWD33" s="49"/>
      <c r="HWE33" s="49"/>
      <c r="HWF33" s="49"/>
      <c r="HWG33" s="49"/>
      <c r="HWH33" s="49"/>
      <c r="HWI33" s="49"/>
      <c r="HWJ33" s="49"/>
      <c r="HWK33" s="49"/>
      <c r="HWL33" s="49"/>
      <c r="HWM33" s="49"/>
      <c r="HWN33" s="49"/>
      <c r="HWO33" s="49"/>
      <c r="HWP33" s="49"/>
      <c r="HWQ33" s="49"/>
      <c r="HWR33" s="49"/>
      <c r="HWS33" s="49"/>
      <c r="HWT33" s="49"/>
      <c r="HWU33" s="49"/>
      <c r="HWV33" s="49"/>
      <c r="HWW33" s="49"/>
      <c r="HWX33" s="49"/>
      <c r="HWY33" s="49"/>
      <c r="HWZ33" s="49"/>
      <c r="HXA33" s="49"/>
      <c r="HXB33" s="49"/>
      <c r="HXC33" s="49"/>
      <c r="HXD33" s="49"/>
      <c r="HXE33" s="49"/>
      <c r="HXF33" s="49"/>
      <c r="HXG33" s="49"/>
      <c r="HXH33" s="49"/>
      <c r="HXI33" s="49"/>
      <c r="HXJ33" s="49"/>
      <c r="HXK33" s="49"/>
      <c r="HXL33" s="49"/>
      <c r="HXM33" s="49"/>
      <c r="HXN33" s="49"/>
      <c r="HXO33" s="49"/>
      <c r="HXP33" s="49"/>
      <c r="HXQ33" s="49"/>
      <c r="HXR33" s="49"/>
      <c r="HXS33" s="49"/>
      <c r="HXT33" s="49"/>
      <c r="HXU33" s="49"/>
      <c r="HXV33" s="49"/>
      <c r="HXW33" s="49"/>
      <c r="HXX33" s="49"/>
      <c r="HXY33" s="49"/>
      <c r="HXZ33" s="49"/>
      <c r="HYA33" s="49"/>
      <c r="HYB33" s="49"/>
      <c r="HYC33" s="49"/>
      <c r="HYD33" s="49"/>
      <c r="HYE33" s="49"/>
      <c r="HYF33" s="49"/>
      <c r="HYG33" s="49"/>
      <c r="HYH33" s="49"/>
      <c r="HYI33" s="49"/>
      <c r="HYJ33" s="49"/>
      <c r="HYK33" s="49"/>
      <c r="HYL33" s="49"/>
      <c r="HYM33" s="49"/>
      <c r="HYN33" s="49"/>
      <c r="HYO33" s="49"/>
      <c r="HYP33" s="49"/>
      <c r="HYQ33" s="49"/>
      <c r="HYR33" s="49"/>
      <c r="HYS33" s="49"/>
      <c r="HYT33" s="49"/>
      <c r="HYU33" s="49"/>
      <c r="HYV33" s="49"/>
      <c r="HYW33" s="49"/>
      <c r="HYX33" s="49"/>
      <c r="HYY33" s="49"/>
      <c r="HYZ33" s="49"/>
      <c r="HZA33" s="49"/>
      <c r="HZB33" s="49"/>
      <c r="HZC33" s="49"/>
      <c r="HZD33" s="49"/>
      <c r="HZE33" s="49"/>
      <c r="HZF33" s="49"/>
      <c r="HZG33" s="49"/>
      <c r="HZH33" s="49"/>
      <c r="HZI33" s="49"/>
      <c r="HZJ33" s="49"/>
      <c r="HZK33" s="49"/>
      <c r="HZL33" s="49"/>
      <c r="HZM33" s="49"/>
      <c r="HZN33" s="49"/>
      <c r="HZO33" s="49"/>
      <c r="HZP33" s="49"/>
      <c r="HZQ33" s="49"/>
      <c r="HZR33" s="49"/>
      <c r="HZS33" s="49"/>
      <c r="HZT33" s="49"/>
      <c r="HZU33" s="49"/>
      <c r="HZV33" s="49"/>
      <c r="HZW33" s="49"/>
      <c r="HZX33" s="49"/>
      <c r="HZY33" s="49"/>
      <c r="HZZ33" s="49"/>
      <c r="IAA33" s="49"/>
      <c r="IAB33" s="49"/>
      <c r="IAC33" s="49"/>
      <c r="IAD33" s="49"/>
      <c r="IAE33" s="49"/>
      <c r="IAF33" s="49"/>
      <c r="IAG33" s="49"/>
      <c r="IAH33" s="49"/>
      <c r="IAI33" s="49"/>
      <c r="IAJ33" s="49"/>
      <c r="IAK33" s="49"/>
      <c r="IAL33" s="49"/>
      <c r="IAM33" s="49"/>
      <c r="IAN33" s="49"/>
      <c r="IAO33" s="49"/>
      <c r="IAP33" s="49"/>
      <c r="IAQ33" s="49"/>
      <c r="IAR33" s="49"/>
      <c r="IAS33" s="49"/>
      <c r="IAT33" s="49"/>
      <c r="IAU33" s="49"/>
      <c r="IAV33" s="49"/>
      <c r="IAW33" s="49"/>
      <c r="IAX33" s="49"/>
      <c r="IAY33" s="49"/>
      <c r="IAZ33" s="49"/>
      <c r="IBA33" s="49"/>
      <c r="IBB33" s="49"/>
      <c r="IBC33" s="49"/>
      <c r="IBD33" s="49"/>
      <c r="IBE33" s="49"/>
      <c r="IBF33" s="49"/>
      <c r="IBG33" s="49"/>
      <c r="IBH33" s="49"/>
      <c r="IBI33" s="49"/>
      <c r="IBJ33" s="49"/>
      <c r="IBK33" s="49"/>
      <c r="IBL33" s="49"/>
      <c r="IBM33" s="49"/>
      <c r="IBN33" s="49"/>
      <c r="IBO33" s="49"/>
      <c r="IBP33" s="49"/>
      <c r="IBQ33" s="49"/>
      <c r="IBR33" s="49"/>
      <c r="IBS33" s="49"/>
      <c r="IBT33" s="49"/>
      <c r="IBU33" s="49"/>
      <c r="IBV33" s="49"/>
      <c r="IBW33" s="49"/>
      <c r="IBX33" s="49"/>
      <c r="IBY33" s="49"/>
      <c r="IBZ33" s="49"/>
      <c r="ICA33" s="49"/>
      <c r="ICB33" s="49"/>
      <c r="ICC33" s="49"/>
      <c r="ICD33" s="49"/>
      <c r="ICE33" s="49"/>
      <c r="ICF33" s="49"/>
      <c r="ICG33" s="49"/>
      <c r="ICH33" s="49"/>
      <c r="ICI33" s="49"/>
      <c r="ICJ33" s="49"/>
      <c r="ICK33" s="49"/>
      <c r="ICL33" s="49"/>
      <c r="ICM33" s="49"/>
      <c r="ICN33" s="49"/>
      <c r="ICO33" s="49"/>
      <c r="ICP33" s="49"/>
      <c r="ICQ33" s="49"/>
      <c r="ICR33" s="49"/>
      <c r="ICS33" s="49"/>
      <c r="ICT33" s="49"/>
      <c r="ICU33" s="49"/>
      <c r="ICV33" s="49"/>
      <c r="ICW33" s="49"/>
      <c r="ICX33" s="49"/>
      <c r="ICY33" s="49"/>
      <c r="ICZ33" s="49"/>
      <c r="IDA33" s="49"/>
      <c r="IDB33" s="49"/>
      <c r="IDC33" s="49"/>
      <c r="IDD33" s="49"/>
      <c r="IDE33" s="49"/>
      <c r="IDF33" s="49"/>
      <c r="IDG33" s="49"/>
      <c r="IDH33" s="49"/>
      <c r="IDI33" s="49"/>
      <c r="IDJ33" s="49"/>
      <c r="IDK33" s="49"/>
      <c r="IDL33" s="49"/>
      <c r="IDM33" s="49"/>
      <c r="IDN33" s="49"/>
      <c r="IDO33" s="49"/>
      <c r="IDP33" s="49"/>
      <c r="IDQ33" s="49"/>
      <c r="IDR33" s="49"/>
      <c r="IDS33" s="49"/>
      <c r="IDT33" s="49"/>
      <c r="IDU33" s="49"/>
      <c r="IDV33" s="49"/>
      <c r="IDW33" s="49"/>
      <c r="IDX33" s="49"/>
      <c r="IDY33" s="49"/>
      <c r="IDZ33" s="49"/>
      <c r="IEA33" s="49"/>
      <c r="IEB33" s="49"/>
      <c r="IEC33" s="49"/>
      <c r="IED33" s="49"/>
      <c r="IEE33" s="49"/>
      <c r="IEF33" s="49"/>
      <c r="IEG33" s="49"/>
      <c r="IEH33" s="49"/>
      <c r="IEI33" s="49"/>
      <c r="IEJ33" s="49"/>
      <c r="IEK33" s="49"/>
      <c r="IEL33" s="49"/>
      <c r="IEM33" s="49"/>
      <c r="IEN33" s="49"/>
      <c r="IEO33" s="49"/>
      <c r="IEP33" s="49"/>
      <c r="IEQ33" s="49"/>
      <c r="IER33" s="49"/>
      <c r="IES33" s="49"/>
      <c r="IET33" s="49"/>
      <c r="IEU33" s="49"/>
      <c r="IEV33" s="49"/>
      <c r="IEW33" s="49"/>
      <c r="IEX33" s="49"/>
      <c r="IEY33" s="49"/>
      <c r="IEZ33" s="49"/>
      <c r="IFA33" s="49"/>
      <c r="IFB33" s="49"/>
      <c r="IFC33" s="49"/>
      <c r="IFD33" s="49"/>
      <c r="IFE33" s="49"/>
      <c r="IFF33" s="49"/>
      <c r="IFG33" s="49"/>
      <c r="IFH33" s="49"/>
      <c r="IFI33" s="49"/>
      <c r="IFJ33" s="49"/>
      <c r="IFK33" s="49"/>
      <c r="IFL33" s="49"/>
      <c r="IFM33" s="49"/>
      <c r="IFN33" s="49"/>
      <c r="IFO33" s="49"/>
      <c r="IFP33" s="49"/>
      <c r="IFQ33" s="49"/>
      <c r="IFR33" s="49"/>
      <c r="IFS33" s="49"/>
      <c r="IFT33" s="49"/>
      <c r="IFU33" s="49"/>
      <c r="IFV33" s="49"/>
      <c r="IFW33" s="49"/>
      <c r="IFX33" s="49"/>
      <c r="IFY33" s="49"/>
      <c r="IFZ33" s="49"/>
      <c r="IGA33" s="49"/>
      <c r="IGB33" s="49"/>
      <c r="IGC33" s="49"/>
      <c r="IGD33" s="49"/>
      <c r="IGE33" s="49"/>
      <c r="IGF33" s="49"/>
      <c r="IGG33" s="49"/>
      <c r="IGH33" s="49"/>
      <c r="IGI33" s="49"/>
      <c r="IGJ33" s="49"/>
      <c r="IGK33" s="49"/>
      <c r="IGL33" s="49"/>
      <c r="IGM33" s="49"/>
      <c r="IGN33" s="49"/>
      <c r="IGO33" s="49"/>
      <c r="IGP33" s="49"/>
      <c r="IGQ33" s="49"/>
      <c r="IGR33" s="49"/>
      <c r="IGS33" s="49"/>
      <c r="IGT33" s="49"/>
      <c r="IGU33" s="49"/>
      <c r="IGV33" s="49"/>
      <c r="IGW33" s="49"/>
      <c r="IGX33" s="49"/>
      <c r="IGY33" s="49"/>
      <c r="IGZ33" s="49"/>
      <c r="IHA33" s="49"/>
      <c r="IHB33" s="49"/>
      <c r="IHC33" s="49"/>
      <c r="IHD33" s="49"/>
      <c r="IHE33" s="49"/>
      <c r="IHF33" s="49"/>
      <c r="IHG33" s="49"/>
      <c r="IHH33" s="49"/>
      <c r="IHI33" s="49"/>
      <c r="IHJ33" s="49"/>
      <c r="IHK33" s="49"/>
      <c r="IHL33" s="49"/>
      <c r="IHM33" s="49"/>
      <c r="IHN33" s="49"/>
      <c r="IHO33" s="49"/>
      <c r="IHP33" s="49"/>
      <c r="IHQ33" s="49"/>
      <c r="IHR33" s="49"/>
      <c r="IHS33" s="49"/>
      <c r="IHT33" s="49"/>
      <c r="IHU33" s="49"/>
      <c r="IHV33" s="49"/>
      <c r="IHW33" s="49"/>
      <c r="IHX33" s="49"/>
      <c r="IHY33" s="49"/>
      <c r="IHZ33" s="49"/>
      <c r="IIA33" s="49"/>
      <c r="IIB33" s="49"/>
      <c r="IIC33" s="49"/>
      <c r="IID33" s="49"/>
      <c r="IIE33" s="49"/>
      <c r="IIF33" s="49"/>
      <c r="IIG33" s="49"/>
      <c r="IIH33" s="49"/>
      <c r="III33" s="49"/>
      <c r="IIJ33" s="49"/>
      <c r="IIK33" s="49"/>
      <c r="IIL33" s="49"/>
      <c r="IIM33" s="49"/>
      <c r="IIN33" s="49"/>
      <c r="IIO33" s="49"/>
      <c r="IIP33" s="49"/>
      <c r="IIQ33" s="49"/>
      <c r="IIR33" s="49"/>
      <c r="IIS33" s="49"/>
      <c r="IIT33" s="49"/>
      <c r="IIU33" s="49"/>
      <c r="IIV33" s="49"/>
      <c r="IIW33" s="49"/>
      <c r="IIX33" s="49"/>
      <c r="IIY33" s="49"/>
      <c r="IIZ33" s="49"/>
      <c r="IJA33" s="49"/>
      <c r="IJB33" s="49"/>
      <c r="IJC33" s="49"/>
      <c r="IJD33" s="49"/>
      <c r="IJE33" s="49"/>
      <c r="IJF33" s="49"/>
      <c r="IJG33" s="49"/>
      <c r="IJH33" s="49"/>
      <c r="IJI33" s="49"/>
      <c r="IJJ33" s="49"/>
      <c r="IJK33" s="49"/>
      <c r="IJL33" s="49"/>
      <c r="IJM33" s="49"/>
      <c r="IJN33" s="49"/>
      <c r="IJO33" s="49"/>
      <c r="IJP33" s="49"/>
      <c r="IJQ33" s="49"/>
      <c r="IJR33" s="49"/>
      <c r="IJS33" s="49"/>
      <c r="IJT33" s="49"/>
      <c r="IJU33" s="49"/>
      <c r="IJV33" s="49"/>
      <c r="IJW33" s="49"/>
      <c r="IJX33" s="49"/>
      <c r="IJY33" s="49"/>
      <c r="IJZ33" s="49"/>
      <c r="IKA33" s="49"/>
      <c r="IKB33" s="49"/>
      <c r="IKC33" s="49"/>
      <c r="IKD33" s="49"/>
      <c r="IKE33" s="49"/>
      <c r="IKF33" s="49"/>
      <c r="IKG33" s="49"/>
      <c r="IKH33" s="49"/>
      <c r="IKI33" s="49"/>
      <c r="IKJ33" s="49"/>
      <c r="IKK33" s="49"/>
      <c r="IKL33" s="49"/>
      <c r="IKM33" s="49"/>
      <c r="IKN33" s="49"/>
      <c r="IKO33" s="49"/>
      <c r="IKP33" s="49"/>
      <c r="IKQ33" s="49"/>
      <c r="IKR33" s="49"/>
      <c r="IKS33" s="49"/>
      <c r="IKT33" s="49"/>
      <c r="IKU33" s="49"/>
      <c r="IKV33" s="49"/>
      <c r="IKW33" s="49"/>
      <c r="IKX33" s="49"/>
      <c r="IKY33" s="49"/>
      <c r="IKZ33" s="49"/>
      <c r="ILA33" s="49"/>
      <c r="ILB33" s="49"/>
      <c r="ILC33" s="49"/>
      <c r="ILD33" s="49"/>
      <c r="ILE33" s="49"/>
      <c r="ILF33" s="49"/>
      <c r="ILG33" s="49"/>
      <c r="ILH33" s="49"/>
      <c r="ILI33" s="49"/>
      <c r="ILJ33" s="49"/>
      <c r="ILK33" s="49"/>
      <c r="ILL33" s="49"/>
      <c r="ILM33" s="49"/>
      <c r="ILN33" s="49"/>
      <c r="ILO33" s="49"/>
      <c r="ILP33" s="49"/>
      <c r="ILQ33" s="49"/>
      <c r="ILR33" s="49"/>
      <c r="ILS33" s="49"/>
      <c r="ILT33" s="49"/>
      <c r="ILU33" s="49"/>
      <c r="ILV33" s="49"/>
      <c r="ILW33" s="49"/>
      <c r="ILX33" s="49"/>
      <c r="ILY33" s="49"/>
      <c r="ILZ33" s="49"/>
      <c r="IMA33" s="49"/>
      <c r="IMB33" s="49"/>
      <c r="IMC33" s="49"/>
      <c r="IMD33" s="49"/>
      <c r="IME33" s="49"/>
      <c r="IMF33" s="49"/>
      <c r="IMG33" s="49"/>
      <c r="IMH33" s="49"/>
      <c r="IMI33" s="49"/>
      <c r="IMJ33" s="49"/>
      <c r="IMK33" s="49"/>
      <c r="IML33" s="49"/>
      <c r="IMM33" s="49"/>
      <c r="IMN33" s="49"/>
      <c r="IMO33" s="49"/>
      <c r="IMP33" s="49"/>
      <c r="IMQ33" s="49"/>
      <c r="IMR33" s="49"/>
      <c r="IMS33" s="49"/>
      <c r="IMT33" s="49"/>
      <c r="IMU33" s="49"/>
      <c r="IMV33" s="49"/>
      <c r="IMW33" s="49"/>
      <c r="IMX33" s="49"/>
      <c r="IMY33" s="49"/>
      <c r="IMZ33" s="49"/>
      <c r="INA33" s="49"/>
      <c r="INB33" s="49"/>
      <c r="INC33" s="49"/>
      <c r="IND33" s="49"/>
      <c r="INE33" s="49"/>
      <c r="INF33" s="49"/>
      <c r="ING33" s="49"/>
      <c r="INH33" s="49"/>
      <c r="INI33" s="49"/>
      <c r="INJ33" s="49"/>
      <c r="INK33" s="49"/>
      <c r="INL33" s="49"/>
      <c r="INM33" s="49"/>
      <c r="INN33" s="49"/>
      <c r="INO33" s="49"/>
      <c r="INP33" s="49"/>
      <c r="INQ33" s="49"/>
      <c r="INR33" s="49"/>
      <c r="INS33" s="49"/>
      <c r="INT33" s="49"/>
      <c r="INU33" s="49"/>
      <c r="INV33" s="49"/>
      <c r="INW33" s="49"/>
      <c r="INX33" s="49"/>
      <c r="INY33" s="49"/>
      <c r="INZ33" s="49"/>
      <c r="IOA33" s="49"/>
      <c r="IOB33" s="49"/>
      <c r="IOC33" s="49"/>
      <c r="IOD33" s="49"/>
      <c r="IOE33" s="49"/>
      <c r="IOF33" s="49"/>
      <c r="IOG33" s="49"/>
      <c r="IOH33" s="49"/>
      <c r="IOI33" s="49"/>
      <c r="IOJ33" s="49"/>
      <c r="IOK33" s="49"/>
      <c r="IOL33" s="49"/>
      <c r="IOM33" s="49"/>
      <c r="ION33" s="49"/>
      <c r="IOO33" s="49"/>
      <c r="IOP33" s="49"/>
      <c r="IOQ33" s="49"/>
      <c r="IOR33" s="49"/>
      <c r="IOS33" s="49"/>
      <c r="IOT33" s="49"/>
      <c r="IOU33" s="49"/>
      <c r="IOV33" s="49"/>
      <c r="IOW33" s="49"/>
      <c r="IOX33" s="49"/>
      <c r="IOY33" s="49"/>
      <c r="IOZ33" s="49"/>
      <c r="IPA33" s="49"/>
      <c r="IPB33" s="49"/>
      <c r="IPC33" s="49"/>
      <c r="IPD33" s="49"/>
      <c r="IPE33" s="49"/>
      <c r="IPF33" s="49"/>
      <c r="IPG33" s="49"/>
      <c r="IPH33" s="49"/>
      <c r="IPI33" s="49"/>
      <c r="IPJ33" s="49"/>
      <c r="IPK33" s="49"/>
      <c r="IPL33" s="49"/>
      <c r="IPM33" s="49"/>
      <c r="IPN33" s="49"/>
      <c r="IPO33" s="49"/>
      <c r="IPP33" s="49"/>
      <c r="IPQ33" s="49"/>
      <c r="IPR33" s="49"/>
      <c r="IPS33" s="49"/>
      <c r="IPT33" s="49"/>
      <c r="IPU33" s="49"/>
      <c r="IPV33" s="49"/>
      <c r="IPW33" s="49"/>
      <c r="IPX33" s="49"/>
      <c r="IPY33" s="49"/>
      <c r="IPZ33" s="49"/>
      <c r="IQA33" s="49"/>
      <c r="IQB33" s="49"/>
      <c r="IQC33" s="49"/>
      <c r="IQD33" s="49"/>
      <c r="IQE33" s="49"/>
      <c r="IQF33" s="49"/>
      <c r="IQG33" s="49"/>
      <c r="IQH33" s="49"/>
      <c r="IQI33" s="49"/>
      <c r="IQJ33" s="49"/>
      <c r="IQK33" s="49"/>
      <c r="IQL33" s="49"/>
      <c r="IQM33" s="49"/>
      <c r="IQN33" s="49"/>
      <c r="IQO33" s="49"/>
      <c r="IQP33" s="49"/>
      <c r="IQQ33" s="49"/>
      <c r="IQR33" s="49"/>
      <c r="IQS33" s="49"/>
      <c r="IQT33" s="49"/>
      <c r="IQU33" s="49"/>
      <c r="IQV33" s="49"/>
      <c r="IQW33" s="49"/>
      <c r="IQX33" s="49"/>
      <c r="IQY33" s="49"/>
      <c r="IQZ33" s="49"/>
      <c r="IRA33" s="49"/>
      <c r="IRB33" s="49"/>
      <c r="IRC33" s="49"/>
      <c r="IRD33" s="49"/>
      <c r="IRE33" s="49"/>
      <c r="IRF33" s="49"/>
      <c r="IRG33" s="49"/>
      <c r="IRH33" s="49"/>
      <c r="IRI33" s="49"/>
      <c r="IRJ33" s="49"/>
      <c r="IRK33" s="49"/>
      <c r="IRL33" s="49"/>
      <c r="IRM33" s="49"/>
      <c r="IRN33" s="49"/>
      <c r="IRO33" s="49"/>
      <c r="IRP33" s="49"/>
      <c r="IRQ33" s="49"/>
      <c r="IRR33" s="49"/>
      <c r="IRS33" s="49"/>
      <c r="IRT33" s="49"/>
      <c r="IRU33" s="49"/>
      <c r="IRV33" s="49"/>
      <c r="IRW33" s="49"/>
      <c r="IRX33" s="49"/>
      <c r="IRY33" s="49"/>
      <c r="IRZ33" s="49"/>
      <c r="ISA33" s="49"/>
      <c r="ISB33" s="49"/>
      <c r="ISC33" s="49"/>
      <c r="ISD33" s="49"/>
      <c r="ISE33" s="49"/>
      <c r="ISF33" s="49"/>
      <c r="ISG33" s="49"/>
      <c r="ISH33" s="49"/>
      <c r="ISI33" s="49"/>
      <c r="ISJ33" s="49"/>
      <c r="ISK33" s="49"/>
      <c r="ISL33" s="49"/>
      <c r="ISM33" s="49"/>
      <c r="ISN33" s="49"/>
      <c r="ISO33" s="49"/>
      <c r="ISP33" s="49"/>
      <c r="ISQ33" s="49"/>
      <c r="ISR33" s="49"/>
      <c r="ISS33" s="49"/>
      <c r="IST33" s="49"/>
      <c r="ISU33" s="49"/>
      <c r="ISV33" s="49"/>
      <c r="ISW33" s="49"/>
      <c r="ISX33" s="49"/>
      <c r="ISY33" s="49"/>
      <c r="ISZ33" s="49"/>
      <c r="ITA33" s="49"/>
      <c r="ITB33" s="49"/>
      <c r="ITC33" s="49"/>
      <c r="ITD33" s="49"/>
      <c r="ITE33" s="49"/>
      <c r="ITF33" s="49"/>
      <c r="ITG33" s="49"/>
      <c r="ITH33" s="49"/>
      <c r="ITI33" s="49"/>
      <c r="ITJ33" s="49"/>
      <c r="ITK33" s="49"/>
      <c r="ITL33" s="49"/>
      <c r="ITM33" s="49"/>
      <c r="ITN33" s="49"/>
      <c r="ITO33" s="49"/>
      <c r="ITP33" s="49"/>
      <c r="ITQ33" s="49"/>
      <c r="ITR33" s="49"/>
      <c r="ITS33" s="49"/>
      <c r="ITT33" s="49"/>
      <c r="ITU33" s="49"/>
      <c r="ITV33" s="49"/>
      <c r="ITW33" s="49"/>
      <c r="ITX33" s="49"/>
      <c r="ITY33" s="49"/>
      <c r="ITZ33" s="49"/>
      <c r="IUA33" s="49"/>
      <c r="IUB33" s="49"/>
      <c r="IUC33" s="49"/>
      <c r="IUD33" s="49"/>
      <c r="IUE33" s="49"/>
      <c r="IUF33" s="49"/>
      <c r="IUG33" s="49"/>
      <c r="IUH33" s="49"/>
      <c r="IUI33" s="49"/>
      <c r="IUJ33" s="49"/>
      <c r="IUK33" s="49"/>
      <c r="IUL33" s="49"/>
      <c r="IUM33" s="49"/>
      <c r="IUN33" s="49"/>
      <c r="IUO33" s="49"/>
      <c r="IUP33" s="49"/>
      <c r="IUQ33" s="49"/>
      <c r="IUR33" s="49"/>
      <c r="IUS33" s="49"/>
      <c r="IUT33" s="49"/>
      <c r="IUU33" s="49"/>
      <c r="IUV33" s="49"/>
      <c r="IUW33" s="49"/>
      <c r="IUX33" s="49"/>
      <c r="IUY33" s="49"/>
      <c r="IUZ33" s="49"/>
      <c r="IVA33" s="49"/>
      <c r="IVB33" s="49"/>
      <c r="IVC33" s="49"/>
      <c r="IVD33" s="49"/>
      <c r="IVE33" s="49"/>
      <c r="IVF33" s="49"/>
      <c r="IVG33" s="49"/>
      <c r="IVH33" s="49"/>
      <c r="IVI33" s="49"/>
      <c r="IVJ33" s="49"/>
      <c r="IVK33" s="49"/>
      <c r="IVL33" s="49"/>
      <c r="IVM33" s="49"/>
      <c r="IVN33" s="49"/>
      <c r="IVO33" s="49"/>
      <c r="IVP33" s="49"/>
      <c r="IVQ33" s="49"/>
      <c r="IVR33" s="49"/>
      <c r="IVS33" s="49"/>
      <c r="IVT33" s="49"/>
      <c r="IVU33" s="49"/>
      <c r="IVV33" s="49"/>
      <c r="IVW33" s="49"/>
      <c r="IVX33" s="49"/>
      <c r="IVY33" s="49"/>
      <c r="IVZ33" s="49"/>
      <c r="IWA33" s="49"/>
      <c r="IWB33" s="49"/>
      <c r="IWC33" s="49"/>
      <c r="IWD33" s="49"/>
      <c r="IWE33" s="49"/>
      <c r="IWF33" s="49"/>
      <c r="IWG33" s="49"/>
      <c r="IWH33" s="49"/>
      <c r="IWI33" s="49"/>
      <c r="IWJ33" s="49"/>
      <c r="IWK33" s="49"/>
      <c r="IWL33" s="49"/>
      <c r="IWM33" s="49"/>
      <c r="IWN33" s="49"/>
      <c r="IWO33" s="49"/>
      <c r="IWP33" s="49"/>
      <c r="IWQ33" s="49"/>
      <c r="IWR33" s="49"/>
      <c r="IWS33" s="49"/>
      <c r="IWT33" s="49"/>
      <c r="IWU33" s="49"/>
      <c r="IWV33" s="49"/>
      <c r="IWW33" s="49"/>
      <c r="IWX33" s="49"/>
      <c r="IWY33" s="49"/>
      <c r="IWZ33" s="49"/>
      <c r="IXA33" s="49"/>
      <c r="IXB33" s="49"/>
      <c r="IXC33" s="49"/>
      <c r="IXD33" s="49"/>
      <c r="IXE33" s="49"/>
      <c r="IXF33" s="49"/>
      <c r="IXG33" s="49"/>
      <c r="IXH33" s="49"/>
      <c r="IXI33" s="49"/>
      <c r="IXJ33" s="49"/>
      <c r="IXK33" s="49"/>
      <c r="IXL33" s="49"/>
      <c r="IXM33" s="49"/>
      <c r="IXN33" s="49"/>
      <c r="IXO33" s="49"/>
      <c r="IXP33" s="49"/>
      <c r="IXQ33" s="49"/>
      <c r="IXR33" s="49"/>
      <c r="IXS33" s="49"/>
      <c r="IXT33" s="49"/>
      <c r="IXU33" s="49"/>
      <c r="IXV33" s="49"/>
      <c r="IXW33" s="49"/>
      <c r="IXX33" s="49"/>
      <c r="IXY33" s="49"/>
      <c r="IXZ33" s="49"/>
      <c r="IYA33" s="49"/>
      <c r="IYB33" s="49"/>
      <c r="IYC33" s="49"/>
      <c r="IYD33" s="49"/>
      <c r="IYE33" s="49"/>
      <c r="IYF33" s="49"/>
      <c r="IYG33" s="49"/>
      <c r="IYH33" s="49"/>
      <c r="IYI33" s="49"/>
      <c r="IYJ33" s="49"/>
      <c r="IYK33" s="49"/>
      <c r="IYL33" s="49"/>
      <c r="IYM33" s="49"/>
      <c r="IYN33" s="49"/>
      <c r="IYO33" s="49"/>
      <c r="IYP33" s="49"/>
      <c r="IYQ33" s="49"/>
      <c r="IYR33" s="49"/>
      <c r="IYS33" s="49"/>
      <c r="IYT33" s="49"/>
      <c r="IYU33" s="49"/>
      <c r="IYV33" s="49"/>
      <c r="IYW33" s="49"/>
      <c r="IYX33" s="49"/>
      <c r="IYY33" s="49"/>
      <c r="IYZ33" s="49"/>
      <c r="IZA33" s="49"/>
      <c r="IZB33" s="49"/>
      <c r="IZC33" s="49"/>
      <c r="IZD33" s="49"/>
      <c r="IZE33" s="49"/>
      <c r="IZF33" s="49"/>
      <c r="IZG33" s="49"/>
      <c r="IZH33" s="49"/>
      <c r="IZI33" s="49"/>
      <c r="IZJ33" s="49"/>
      <c r="IZK33" s="49"/>
      <c r="IZL33" s="49"/>
      <c r="IZM33" s="49"/>
      <c r="IZN33" s="49"/>
      <c r="IZO33" s="49"/>
      <c r="IZP33" s="49"/>
      <c r="IZQ33" s="49"/>
      <c r="IZR33" s="49"/>
      <c r="IZS33" s="49"/>
      <c r="IZT33" s="49"/>
      <c r="IZU33" s="49"/>
      <c r="IZV33" s="49"/>
      <c r="IZW33" s="49"/>
      <c r="IZX33" s="49"/>
      <c r="IZY33" s="49"/>
      <c r="IZZ33" s="49"/>
      <c r="JAA33" s="49"/>
      <c r="JAB33" s="49"/>
      <c r="JAC33" s="49"/>
      <c r="JAD33" s="49"/>
      <c r="JAE33" s="49"/>
      <c r="JAF33" s="49"/>
      <c r="JAG33" s="49"/>
      <c r="JAH33" s="49"/>
      <c r="JAI33" s="49"/>
      <c r="JAJ33" s="49"/>
      <c r="JAK33" s="49"/>
      <c r="JAL33" s="49"/>
      <c r="JAM33" s="49"/>
      <c r="JAN33" s="49"/>
      <c r="JAO33" s="49"/>
      <c r="JAP33" s="49"/>
      <c r="JAQ33" s="49"/>
      <c r="JAR33" s="49"/>
      <c r="JAS33" s="49"/>
      <c r="JAT33" s="49"/>
      <c r="JAU33" s="49"/>
      <c r="JAV33" s="49"/>
      <c r="JAW33" s="49"/>
      <c r="JAX33" s="49"/>
      <c r="JAY33" s="49"/>
      <c r="JAZ33" s="49"/>
      <c r="JBA33" s="49"/>
      <c r="JBB33" s="49"/>
      <c r="JBC33" s="49"/>
      <c r="JBD33" s="49"/>
      <c r="JBE33" s="49"/>
      <c r="JBF33" s="49"/>
      <c r="JBG33" s="49"/>
      <c r="JBH33" s="49"/>
      <c r="JBI33" s="49"/>
      <c r="JBJ33" s="49"/>
      <c r="JBK33" s="49"/>
      <c r="JBL33" s="49"/>
      <c r="JBM33" s="49"/>
      <c r="JBN33" s="49"/>
      <c r="JBO33" s="49"/>
      <c r="JBP33" s="49"/>
      <c r="JBQ33" s="49"/>
      <c r="JBR33" s="49"/>
      <c r="JBS33" s="49"/>
      <c r="JBT33" s="49"/>
      <c r="JBU33" s="49"/>
      <c r="JBV33" s="49"/>
      <c r="JBW33" s="49"/>
      <c r="JBX33" s="49"/>
      <c r="JBY33" s="49"/>
      <c r="JBZ33" s="49"/>
      <c r="JCA33" s="49"/>
      <c r="JCB33" s="49"/>
      <c r="JCC33" s="49"/>
      <c r="JCD33" s="49"/>
      <c r="JCE33" s="49"/>
      <c r="JCF33" s="49"/>
      <c r="JCG33" s="49"/>
      <c r="JCH33" s="49"/>
      <c r="JCI33" s="49"/>
      <c r="JCJ33" s="49"/>
      <c r="JCK33" s="49"/>
      <c r="JCL33" s="49"/>
      <c r="JCM33" s="49"/>
      <c r="JCN33" s="49"/>
      <c r="JCO33" s="49"/>
      <c r="JCP33" s="49"/>
      <c r="JCQ33" s="49"/>
      <c r="JCR33" s="49"/>
      <c r="JCS33" s="49"/>
      <c r="JCT33" s="49"/>
      <c r="JCU33" s="49"/>
      <c r="JCV33" s="49"/>
      <c r="JCW33" s="49"/>
      <c r="JCX33" s="49"/>
      <c r="JCY33" s="49"/>
      <c r="JCZ33" s="49"/>
      <c r="JDA33" s="49"/>
      <c r="JDB33" s="49"/>
      <c r="JDC33" s="49"/>
      <c r="JDD33" s="49"/>
      <c r="JDE33" s="49"/>
      <c r="JDF33" s="49"/>
      <c r="JDG33" s="49"/>
      <c r="JDH33" s="49"/>
      <c r="JDI33" s="49"/>
      <c r="JDJ33" s="49"/>
      <c r="JDK33" s="49"/>
      <c r="JDL33" s="49"/>
      <c r="JDM33" s="49"/>
      <c r="JDN33" s="49"/>
      <c r="JDO33" s="49"/>
      <c r="JDP33" s="49"/>
      <c r="JDQ33" s="49"/>
      <c r="JDR33" s="49"/>
      <c r="JDS33" s="49"/>
      <c r="JDT33" s="49"/>
      <c r="JDU33" s="49"/>
      <c r="JDV33" s="49"/>
      <c r="JDW33" s="49"/>
      <c r="JDX33" s="49"/>
      <c r="JDY33" s="49"/>
      <c r="JDZ33" s="49"/>
      <c r="JEA33" s="49"/>
      <c r="JEB33" s="49"/>
      <c r="JEC33" s="49"/>
      <c r="JED33" s="49"/>
      <c r="JEE33" s="49"/>
      <c r="JEF33" s="49"/>
      <c r="JEG33" s="49"/>
      <c r="JEH33" s="49"/>
      <c r="JEI33" s="49"/>
      <c r="JEJ33" s="49"/>
      <c r="JEK33" s="49"/>
      <c r="JEL33" s="49"/>
      <c r="JEM33" s="49"/>
      <c r="JEN33" s="49"/>
      <c r="JEO33" s="49"/>
      <c r="JEP33" s="49"/>
      <c r="JEQ33" s="49"/>
      <c r="JER33" s="49"/>
      <c r="JES33" s="49"/>
      <c r="JET33" s="49"/>
      <c r="JEU33" s="49"/>
      <c r="JEV33" s="49"/>
      <c r="JEW33" s="49"/>
      <c r="JEX33" s="49"/>
      <c r="JEY33" s="49"/>
      <c r="JEZ33" s="49"/>
      <c r="JFA33" s="49"/>
      <c r="JFB33" s="49"/>
      <c r="JFC33" s="49"/>
      <c r="JFD33" s="49"/>
      <c r="JFE33" s="49"/>
      <c r="JFF33" s="49"/>
      <c r="JFG33" s="49"/>
      <c r="JFH33" s="49"/>
      <c r="JFI33" s="49"/>
      <c r="JFJ33" s="49"/>
      <c r="JFK33" s="49"/>
      <c r="JFL33" s="49"/>
      <c r="JFM33" s="49"/>
      <c r="JFN33" s="49"/>
      <c r="JFO33" s="49"/>
      <c r="JFP33" s="49"/>
      <c r="JFQ33" s="49"/>
      <c r="JFR33" s="49"/>
      <c r="JFS33" s="49"/>
      <c r="JFT33" s="49"/>
      <c r="JFU33" s="49"/>
      <c r="JFV33" s="49"/>
      <c r="JFW33" s="49"/>
      <c r="JFX33" s="49"/>
      <c r="JFY33" s="49"/>
      <c r="JFZ33" s="49"/>
      <c r="JGA33" s="49"/>
      <c r="JGB33" s="49"/>
      <c r="JGC33" s="49"/>
      <c r="JGD33" s="49"/>
      <c r="JGE33" s="49"/>
      <c r="JGF33" s="49"/>
      <c r="JGG33" s="49"/>
      <c r="JGH33" s="49"/>
      <c r="JGI33" s="49"/>
      <c r="JGJ33" s="49"/>
      <c r="JGK33" s="49"/>
      <c r="JGL33" s="49"/>
      <c r="JGM33" s="49"/>
      <c r="JGN33" s="49"/>
      <c r="JGO33" s="49"/>
      <c r="JGP33" s="49"/>
      <c r="JGQ33" s="49"/>
      <c r="JGR33" s="49"/>
      <c r="JGS33" s="49"/>
      <c r="JGT33" s="49"/>
      <c r="JGU33" s="49"/>
      <c r="JGV33" s="49"/>
      <c r="JGW33" s="49"/>
      <c r="JGX33" s="49"/>
      <c r="JGY33" s="49"/>
      <c r="JGZ33" s="49"/>
      <c r="JHA33" s="49"/>
      <c r="JHB33" s="49"/>
      <c r="JHC33" s="49"/>
      <c r="JHD33" s="49"/>
      <c r="JHE33" s="49"/>
      <c r="JHF33" s="49"/>
      <c r="JHG33" s="49"/>
      <c r="JHH33" s="49"/>
      <c r="JHI33" s="49"/>
      <c r="JHJ33" s="49"/>
      <c r="JHK33" s="49"/>
      <c r="JHL33" s="49"/>
      <c r="JHM33" s="49"/>
      <c r="JHN33" s="49"/>
      <c r="JHO33" s="49"/>
      <c r="JHP33" s="49"/>
      <c r="JHQ33" s="49"/>
      <c r="JHR33" s="49"/>
      <c r="JHS33" s="49"/>
      <c r="JHT33" s="49"/>
      <c r="JHU33" s="49"/>
      <c r="JHV33" s="49"/>
      <c r="JHW33" s="49"/>
      <c r="JHX33" s="49"/>
      <c r="JHY33" s="49"/>
      <c r="JHZ33" s="49"/>
      <c r="JIA33" s="49"/>
      <c r="JIB33" s="49"/>
      <c r="JIC33" s="49"/>
      <c r="JID33" s="49"/>
      <c r="JIE33" s="49"/>
      <c r="JIF33" s="49"/>
      <c r="JIG33" s="49"/>
      <c r="JIH33" s="49"/>
      <c r="JII33" s="49"/>
      <c r="JIJ33" s="49"/>
      <c r="JIK33" s="49"/>
      <c r="JIL33" s="49"/>
      <c r="JIM33" s="49"/>
      <c r="JIN33" s="49"/>
      <c r="JIO33" s="49"/>
      <c r="JIP33" s="49"/>
      <c r="JIQ33" s="49"/>
      <c r="JIR33" s="49"/>
      <c r="JIS33" s="49"/>
      <c r="JIT33" s="49"/>
      <c r="JIU33" s="49"/>
      <c r="JIV33" s="49"/>
      <c r="JIW33" s="49"/>
      <c r="JIX33" s="49"/>
      <c r="JIY33" s="49"/>
      <c r="JIZ33" s="49"/>
      <c r="JJA33" s="49"/>
      <c r="JJB33" s="49"/>
      <c r="JJC33" s="49"/>
      <c r="JJD33" s="49"/>
      <c r="JJE33" s="49"/>
      <c r="JJF33" s="49"/>
      <c r="JJG33" s="49"/>
      <c r="JJH33" s="49"/>
      <c r="JJI33" s="49"/>
      <c r="JJJ33" s="49"/>
      <c r="JJK33" s="49"/>
      <c r="JJL33" s="49"/>
      <c r="JJM33" s="49"/>
      <c r="JJN33" s="49"/>
      <c r="JJO33" s="49"/>
      <c r="JJP33" s="49"/>
      <c r="JJQ33" s="49"/>
      <c r="JJR33" s="49"/>
      <c r="JJS33" s="49"/>
      <c r="JJT33" s="49"/>
      <c r="JJU33" s="49"/>
      <c r="JJV33" s="49"/>
      <c r="JJW33" s="49"/>
      <c r="JJX33" s="49"/>
      <c r="JJY33" s="49"/>
      <c r="JJZ33" s="49"/>
      <c r="JKA33" s="49"/>
      <c r="JKB33" s="49"/>
      <c r="JKC33" s="49"/>
      <c r="JKD33" s="49"/>
      <c r="JKE33" s="49"/>
      <c r="JKF33" s="49"/>
      <c r="JKG33" s="49"/>
      <c r="JKH33" s="49"/>
      <c r="JKI33" s="49"/>
      <c r="JKJ33" s="49"/>
      <c r="JKK33" s="49"/>
      <c r="JKL33" s="49"/>
      <c r="JKM33" s="49"/>
      <c r="JKN33" s="49"/>
      <c r="JKO33" s="49"/>
      <c r="JKP33" s="49"/>
      <c r="JKQ33" s="49"/>
      <c r="JKR33" s="49"/>
      <c r="JKS33" s="49"/>
      <c r="JKT33" s="49"/>
      <c r="JKU33" s="49"/>
      <c r="JKV33" s="49"/>
      <c r="JKW33" s="49"/>
      <c r="JKX33" s="49"/>
      <c r="JKY33" s="49"/>
      <c r="JKZ33" s="49"/>
      <c r="JLA33" s="49"/>
      <c r="JLB33" s="49"/>
      <c r="JLC33" s="49"/>
      <c r="JLD33" s="49"/>
      <c r="JLE33" s="49"/>
      <c r="JLF33" s="49"/>
      <c r="JLG33" s="49"/>
      <c r="JLH33" s="49"/>
      <c r="JLI33" s="49"/>
      <c r="JLJ33" s="49"/>
      <c r="JLK33" s="49"/>
      <c r="JLL33" s="49"/>
      <c r="JLM33" s="49"/>
      <c r="JLN33" s="49"/>
      <c r="JLO33" s="49"/>
      <c r="JLP33" s="49"/>
      <c r="JLQ33" s="49"/>
      <c r="JLR33" s="49"/>
      <c r="JLS33" s="49"/>
      <c r="JLT33" s="49"/>
      <c r="JLU33" s="49"/>
      <c r="JLV33" s="49"/>
      <c r="JLW33" s="49"/>
      <c r="JLX33" s="49"/>
      <c r="JLY33" s="49"/>
      <c r="JLZ33" s="49"/>
      <c r="JMA33" s="49"/>
      <c r="JMB33" s="49"/>
      <c r="JMC33" s="49"/>
      <c r="JMD33" s="49"/>
      <c r="JME33" s="49"/>
      <c r="JMF33" s="49"/>
      <c r="JMG33" s="49"/>
      <c r="JMH33" s="49"/>
      <c r="JMI33" s="49"/>
      <c r="JMJ33" s="49"/>
      <c r="JMK33" s="49"/>
      <c r="JML33" s="49"/>
      <c r="JMM33" s="49"/>
      <c r="JMN33" s="49"/>
      <c r="JMO33" s="49"/>
      <c r="JMP33" s="49"/>
      <c r="JMQ33" s="49"/>
      <c r="JMR33" s="49"/>
      <c r="JMS33" s="49"/>
      <c r="JMT33" s="49"/>
      <c r="JMU33" s="49"/>
      <c r="JMV33" s="49"/>
      <c r="JMW33" s="49"/>
      <c r="JMX33" s="49"/>
      <c r="JMY33" s="49"/>
      <c r="JMZ33" s="49"/>
      <c r="JNA33" s="49"/>
      <c r="JNB33" s="49"/>
      <c r="JNC33" s="49"/>
      <c r="JND33" s="49"/>
      <c r="JNE33" s="49"/>
      <c r="JNF33" s="49"/>
      <c r="JNG33" s="49"/>
      <c r="JNH33" s="49"/>
      <c r="JNI33" s="49"/>
      <c r="JNJ33" s="49"/>
      <c r="JNK33" s="49"/>
      <c r="JNL33" s="49"/>
      <c r="JNM33" s="49"/>
      <c r="JNN33" s="49"/>
      <c r="JNO33" s="49"/>
      <c r="JNP33" s="49"/>
      <c r="JNQ33" s="49"/>
      <c r="JNR33" s="49"/>
      <c r="JNS33" s="49"/>
      <c r="JNT33" s="49"/>
      <c r="JNU33" s="49"/>
      <c r="JNV33" s="49"/>
      <c r="JNW33" s="49"/>
      <c r="JNX33" s="49"/>
      <c r="JNY33" s="49"/>
      <c r="JNZ33" s="49"/>
      <c r="JOA33" s="49"/>
      <c r="JOB33" s="49"/>
      <c r="JOC33" s="49"/>
      <c r="JOD33" s="49"/>
      <c r="JOE33" s="49"/>
      <c r="JOF33" s="49"/>
      <c r="JOG33" s="49"/>
      <c r="JOH33" s="49"/>
      <c r="JOI33" s="49"/>
      <c r="JOJ33" s="49"/>
      <c r="JOK33" s="49"/>
      <c r="JOL33" s="49"/>
      <c r="JOM33" s="49"/>
      <c r="JON33" s="49"/>
      <c r="JOO33" s="49"/>
      <c r="JOP33" s="49"/>
      <c r="JOQ33" s="49"/>
      <c r="JOR33" s="49"/>
      <c r="JOS33" s="49"/>
      <c r="JOT33" s="49"/>
      <c r="JOU33" s="49"/>
      <c r="JOV33" s="49"/>
      <c r="JOW33" s="49"/>
      <c r="JOX33" s="49"/>
      <c r="JOY33" s="49"/>
      <c r="JOZ33" s="49"/>
      <c r="JPA33" s="49"/>
      <c r="JPB33" s="49"/>
      <c r="JPC33" s="49"/>
      <c r="JPD33" s="49"/>
      <c r="JPE33" s="49"/>
      <c r="JPF33" s="49"/>
      <c r="JPG33" s="49"/>
      <c r="JPH33" s="49"/>
      <c r="JPI33" s="49"/>
      <c r="JPJ33" s="49"/>
      <c r="JPK33" s="49"/>
      <c r="JPL33" s="49"/>
      <c r="JPM33" s="49"/>
      <c r="JPN33" s="49"/>
      <c r="JPO33" s="49"/>
      <c r="JPP33" s="49"/>
      <c r="JPQ33" s="49"/>
      <c r="JPR33" s="49"/>
      <c r="JPS33" s="49"/>
      <c r="JPT33" s="49"/>
      <c r="JPU33" s="49"/>
      <c r="JPV33" s="49"/>
      <c r="JPW33" s="49"/>
      <c r="JPX33" s="49"/>
      <c r="JPY33" s="49"/>
      <c r="JPZ33" s="49"/>
      <c r="JQA33" s="49"/>
      <c r="JQB33" s="49"/>
      <c r="JQC33" s="49"/>
      <c r="JQD33" s="49"/>
      <c r="JQE33" s="49"/>
      <c r="JQF33" s="49"/>
      <c r="JQG33" s="49"/>
      <c r="JQH33" s="49"/>
      <c r="JQI33" s="49"/>
      <c r="JQJ33" s="49"/>
      <c r="JQK33" s="49"/>
      <c r="JQL33" s="49"/>
      <c r="JQM33" s="49"/>
      <c r="JQN33" s="49"/>
      <c r="JQO33" s="49"/>
      <c r="JQP33" s="49"/>
      <c r="JQQ33" s="49"/>
      <c r="JQR33" s="49"/>
      <c r="JQS33" s="49"/>
      <c r="JQT33" s="49"/>
      <c r="JQU33" s="49"/>
      <c r="JQV33" s="49"/>
      <c r="JQW33" s="49"/>
      <c r="JQX33" s="49"/>
      <c r="JQY33" s="49"/>
      <c r="JQZ33" s="49"/>
      <c r="JRA33" s="49"/>
      <c r="JRB33" s="49"/>
      <c r="JRC33" s="49"/>
      <c r="JRD33" s="49"/>
      <c r="JRE33" s="49"/>
      <c r="JRF33" s="49"/>
      <c r="JRG33" s="49"/>
      <c r="JRH33" s="49"/>
      <c r="JRI33" s="49"/>
      <c r="JRJ33" s="49"/>
      <c r="JRK33" s="49"/>
      <c r="JRL33" s="49"/>
      <c r="JRM33" s="49"/>
      <c r="JRN33" s="49"/>
      <c r="JRO33" s="49"/>
      <c r="JRP33" s="49"/>
      <c r="JRQ33" s="49"/>
      <c r="JRR33" s="49"/>
      <c r="JRS33" s="49"/>
      <c r="JRT33" s="49"/>
      <c r="JRU33" s="49"/>
      <c r="JRV33" s="49"/>
      <c r="JRW33" s="49"/>
      <c r="JRX33" s="49"/>
      <c r="JRY33" s="49"/>
      <c r="JRZ33" s="49"/>
      <c r="JSA33" s="49"/>
      <c r="JSB33" s="49"/>
      <c r="JSC33" s="49"/>
      <c r="JSD33" s="49"/>
      <c r="JSE33" s="49"/>
      <c r="JSF33" s="49"/>
      <c r="JSG33" s="49"/>
      <c r="JSH33" s="49"/>
      <c r="JSI33" s="49"/>
      <c r="JSJ33" s="49"/>
      <c r="JSK33" s="49"/>
      <c r="JSL33" s="49"/>
      <c r="JSM33" s="49"/>
      <c r="JSN33" s="49"/>
      <c r="JSO33" s="49"/>
      <c r="JSP33" s="49"/>
      <c r="JSQ33" s="49"/>
      <c r="JSR33" s="49"/>
      <c r="JSS33" s="49"/>
      <c r="JST33" s="49"/>
      <c r="JSU33" s="49"/>
      <c r="JSV33" s="49"/>
      <c r="JSW33" s="49"/>
      <c r="JSX33" s="49"/>
      <c r="JSY33" s="49"/>
      <c r="JSZ33" s="49"/>
      <c r="JTA33" s="49"/>
      <c r="JTB33" s="49"/>
      <c r="JTC33" s="49"/>
      <c r="JTD33" s="49"/>
      <c r="JTE33" s="49"/>
      <c r="JTF33" s="49"/>
      <c r="JTG33" s="49"/>
      <c r="JTH33" s="49"/>
      <c r="JTI33" s="49"/>
      <c r="JTJ33" s="49"/>
      <c r="JTK33" s="49"/>
      <c r="JTL33" s="49"/>
      <c r="JTM33" s="49"/>
      <c r="JTN33" s="49"/>
      <c r="JTO33" s="49"/>
      <c r="JTP33" s="49"/>
      <c r="JTQ33" s="49"/>
      <c r="JTR33" s="49"/>
      <c r="JTS33" s="49"/>
      <c r="JTT33" s="49"/>
      <c r="JTU33" s="49"/>
      <c r="JTV33" s="49"/>
      <c r="JTW33" s="49"/>
      <c r="JTX33" s="49"/>
      <c r="JTY33" s="49"/>
      <c r="JTZ33" s="49"/>
      <c r="JUA33" s="49"/>
      <c r="JUB33" s="49"/>
      <c r="JUC33" s="49"/>
      <c r="JUD33" s="49"/>
      <c r="JUE33" s="49"/>
      <c r="JUF33" s="49"/>
      <c r="JUG33" s="49"/>
      <c r="JUH33" s="49"/>
      <c r="JUI33" s="49"/>
      <c r="JUJ33" s="49"/>
      <c r="JUK33" s="49"/>
      <c r="JUL33" s="49"/>
      <c r="JUM33" s="49"/>
      <c r="JUN33" s="49"/>
      <c r="JUO33" s="49"/>
      <c r="JUP33" s="49"/>
      <c r="JUQ33" s="49"/>
      <c r="JUR33" s="49"/>
      <c r="JUS33" s="49"/>
      <c r="JUT33" s="49"/>
      <c r="JUU33" s="49"/>
      <c r="JUV33" s="49"/>
      <c r="JUW33" s="49"/>
      <c r="JUX33" s="49"/>
      <c r="JUY33" s="49"/>
      <c r="JUZ33" s="49"/>
      <c r="JVA33" s="49"/>
      <c r="JVB33" s="49"/>
      <c r="JVC33" s="49"/>
      <c r="JVD33" s="49"/>
      <c r="JVE33" s="49"/>
      <c r="JVF33" s="49"/>
      <c r="JVG33" s="49"/>
      <c r="JVH33" s="49"/>
      <c r="JVI33" s="49"/>
      <c r="JVJ33" s="49"/>
      <c r="JVK33" s="49"/>
      <c r="JVL33" s="49"/>
      <c r="JVM33" s="49"/>
      <c r="JVN33" s="49"/>
      <c r="JVO33" s="49"/>
      <c r="JVP33" s="49"/>
      <c r="JVQ33" s="49"/>
      <c r="JVR33" s="49"/>
      <c r="JVS33" s="49"/>
      <c r="JVT33" s="49"/>
      <c r="JVU33" s="49"/>
      <c r="JVV33" s="49"/>
      <c r="JVW33" s="49"/>
      <c r="JVX33" s="49"/>
      <c r="JVY33" s="49"/>
      <c r="JVZ33" s="49"/>
      <c r="JWA33" s="49"/>
      <c r="JWB33" s="49"/>
      <c r="JWC33" s="49"/>
      <c r="JWD33" s="49"/>
      <c r="JWE33" s="49"/>
      <c r="JWF33" s="49"/>
      <c r="JWG33" s="49"/>
      <c r="JWH33" s="49"/>
      <c r="JWI33" s="49"/>
      <c r="JWJ33" s="49"/>
      <c r="JWK33" s="49"/>
      <c r="JWL33" s="49"/>
      <c r="JWM33" s="49"/>
      <c r="JWN33" s="49"/>
      <c r="JWO33" s="49"/>
      <c r="JWP33" s="49"/>
      <c r="JWQ33" s="49"/>
      <c r="JWR33" s="49"/>
      <c r="JWS33" s="49"/>
      <c r="JWT33" s="49"/>
      <c r="JWU33" s="49"/>
      <c r="JWV33" s="49"/>
      <c r="JWW33" s="49"/>
      <c r="JWX33" s="49"/>
      <c r="JWY33" s="49"/>
      <c r="JWZ33" s="49"/>
      <c r="JXA33" s="49"/>
      <c r="JXB33" s="49"/>
      <c r="JXC33" s="49"/>
      <c r="JXD33" s="49"/>
      <c r="JXE33" s="49"/>
      <c r="JXF33" s="49"/>
      <c r="JXG33" s="49"/>
      <c r="JXH33" s="49"/>
      <c r="JXI33" s="49"/>
      <c r="JXJ33" s="49"/>
      <c r="JXK33" s="49"/>
      <c r="JXL33" s="49"/>
      <c r="JXM33" s="49"/>
      <c r="JXN33" s="49"/>
      <c r="JXO33" s="49"/>
      <c r="JXP33" s="49"/>
      <c r="JXQ33" s="49"/>
      <c r="JXR33" s="49"/>
      <c r="JXS33" s="49"/>
      <c r="JXT33" s="49"/>
      <c r="JXU33" s="49"/>
      <c r="JXV33" s="49"/>
      <c r="JXW33" s="49"/>
      <c r="JXX33" s="49"/>
      <c r="JXY33" s="49"/>
      <c r="JXZ33" s="49"/>
      <c r="JYA33" s="49"/>
      <c r="JYB33" s="49"/>
      <c r="JYC33" s="49"/>
      <c r="JYD33" s="49"/>
      <c r="JYE33" s="49"/>
      <c r="JYF33" s="49"/>
      <c r="JYG33" s="49"/>
      <c r="JYH33" s="49"/>
      <c r="JYI33" s="49"/>
      <c r="JYJ33" s="49"/>
      <c r="JYK33" s="49"/>
      <c r="JYL33" s="49"/>
      <c r="JYM33" s="49"/>
      <c r="JYN33" s="49"/>
      <c r="JYO33" s="49"/>
      <c r="JYP33" s="49"/>
      <c r="JYQ33" s="49"/>
      <c r="JYR33" s="49"/>
      <c r="JYS33" s="49"/>
      <c r="JYT33" s="49"/>
      <c r="JYU33" s="49"/>
      <c r="JYV33" s="49"/>
      <c r="JYW33" s="49"/>
      <c r="JYX33" s="49"/>
      <c r="JYY33" s="49"/>
      <c r="JYZ33" s="49"/>
      <c r="JZA33" s="49"/>
      <c r="JZB33" s="49"/>
      <c r="JZC33" s="49"/>
      <c r="JZD33" s="49"/>
      <c r="JZE33" s="49"/>
      <c r="JZF33" s="49"/>
      <c r="JZG33" s="49"/>
      <c r="JZH33" s="49"/>
      <c r="JZI33" s="49"/>
      <c r="JZJ33" s="49"/>
      <c r="JZK33" s="49"/>
      <c r="JZL33" s="49"/>
      <c r="JZM33" s="49"/>
      <c r="JZN33" s="49"/>
      <c r="JZO33" s="49"/>
      <c r="JZP33" s="49"/>
      <c r="JZQ33" s="49"/>
      <c r="JZR33" s="49"/>
      <c r="JZS33" s="49"/>
      <c r="JZT33" s="49"/>
      <c r="JZU33" s="49"/>
      <c r="JZV33" s="49"/>
      <c r="JZW33" s="49"/>
      <c r="JZX33" s="49"/>
      <c r="JZY33" s="49"/>
      <c r="JZZ33" s="49"/>
      <c r="KAA33" s="49"/>
      <c r="KAB33" s="49"/>
      <c r="KAC33" s="49"/>
      <c r="KAD33" s="49"/>
      <c r="KAE33" s="49"/>
      <c r="KAF33" s="49"/>
      <c r="KAG33" s="49"/>
      <c r="KAH33" s="49"/>
      <c r="KAI33" s="49"/>
      <c r="KAJ33" s="49"/>
      <c r="KAK33" s="49"/>
      <c r="KAL33" s="49"/>
      <c r="KAM33" s="49"/>
      <c r="KAN33" s="49"/>
      <c r="KAO33" s="49"/>
      <c r="KAP33" s="49"/>
      <c r="KAQ33" s="49"/>
      <c r="KAR33" s="49"/>
      <c r="KAS33" s="49"/>
      <c r="KAT33" s="49"/>
      <c r="KAU33" s="49"/>
      <c r="KAV33" s="49"/>
      <c r="KAW33" s="49"/>
      <c r="KAX33" s="49"/>
      <c r="KAY33" s="49"/>
      <c r="KAZ33" s="49"/>
      <c r="KBA33" s="49"/>
      <c r="KBB33" s="49"/>
      <c r="KBC33" s="49"/>
      <c r="KBD33" s="49"/>
      <c r="KBE33" s="49"/>
      <c r="KBF33" s="49"/>
      <c r="KBG33" s="49"/>
      <c r="KBH33" s="49"/>
      <c r="KBI33" s="49"/>
      <c r="KBJ33" s="49"/>
      <c r="KBK33" s="49"/>
      <c r="KBL33" s="49"/>
      <c r="KBM33" s="49"/>
      <c r="KBN33" s="49"/>
      <c r="KBO33" s="49"/>
      <c r="KBP33" s="49"/>
      <c r="KBQ33" s="49"/>
      <c r="KBR33" s="49"/>
      <c r="KBS33" s="49"/>
      <c r="KBT33" s="49"/>
      <c r="KBU33" s="49"/>
      <c r="KBV33" s="49"/>
      <c r="KBW33" s="49"/>
      <c r="KBX33" s="49"/>
      <c r="KBY33" s="49"/>
      <c r="KBZ33" s="49"/>
      <c r="KCA33" s="49"/>
      <c r="KCB33" s="49"/>
      <c r="KCC33" s="49"/>
      <c r="KCD33" s="49"/>
      <c r="KCE33" s="49"/>
      <c r="KCF33" s="49"/>
      <c r="KCG33" s="49"/>
      <c r="KCH33" s="49"/>
      <c r="KCI33" s="49"/>
      <c r="KCJ33" s="49"/>
      <c r="KCK33" s="49"/>
      <c r="KCL33" s="49"/>
      <c r="KCM33" s="49"/>
      <c r="KCN33" s="49"/>
      <c r="KCO33" s="49"/>
      <c r="KCP33" s="49"/>
      <c r="KCQ33" s="49"/>
      <c r="KCR33" s="49"/>
      <c r="KCS33" s="49"/>
      <c r="KCT33" s="49"/>
      <c r="KCU33" s="49"/>
      <c r="KCV33" s="49"/>
      <c r="KCW33" s="49"/>
      <c r="KCX33" s="49"/>
      <c r="KCY33" s="49"/>
      <c r="KCZ33" s="49"/>
      <c r="KDA33" s="49"/>
      <c r="KDB33" s="49"/>
      <c r="KDC33" s="49"/>
      <c r="KDD33" s="49"/>
      <c r="KDE33" s="49"/>
      <c r="KDF33" s="49"/>
      <c r="KDG33" s="49"/>
      <c r="KDH33" s="49"/>
      <c r="KDI33" s="49"/>
      <c r="KDJ33" s="49"/>
      <c r="KDK33" s="49"/>
      <c r="KDL33" s="49"/>
      <c r="KDM33" s="49"/>
      <c r="KDN33" s="49"/>
      <c r="KDO33" s="49"/>
      <c r="KDP33" s="49"/>
      <c r="KDQ33" s="49"/>
      <c r="KDR33" s="49"/>
      <c r="KDS33" s="49"/>
      <c r="KDT33" s="49"/>
      <c r="KDU33" s="49"/>
      <c r="KDV33" s="49"/>
      <c r="KDW33" s="49"/>
      <c r="KDX33" s="49"/>
      <c r="KDY33" s="49"/>
      <c r="KDZ33" s="49"/>
      <c r="KEA33" s="49"/>
      <c r="KEB33" s="49"/>
      <c r="KEC33" s="49"/>
      <c r="KED33" s="49"/>
      <c r="KEE33" s="49"/>
      <c r="KEF33" s="49"/>
      <c r="KEG33" s="49"/>
      <c r="KEH33" s="49"/>
      <c r="KEI33" s="49"/>
      <c r="KEJ33" s="49"/>
      <c r="KEK33" s="49"/>
      <c r="KEL33" s="49"/>
      <c r="KEM33" s="49"/>
      <c r="KEN33" s="49"/>
      <c r="KEO33" s="49"/>
      <c r="KEP33" s="49"/>
      <c r="KEQ33" s="49"/>
      <c r="KER33" s="49"/>
      <c r="KES33" s="49"/>
      <c r="KET33" s="49"/>
      <c r="KEU33" s="49"/>
      <c r="KEV33" s="49"/>
      <c r="KEW33" s="49"/>
      <c r="KEX33" s="49"/>
      <c r="KEY33" s="49"/>
      <c r="KEZ33" s="49"/>
      <c r="KFA33" s="49"/>
      <c r="KFB33" s="49"/>
      <c r="KFC33" s="49"/>
      <c r="KFD33" s="49"/>
      <c r="KFE33" s="49"/>
      <c r="KFF33" s="49"/>
      <c r="KFG33" s="49"/>
      <c r="KFH33" s="49"/>
      <c r="KFI33" s="49"/>
      <c r="KFJ33" s="49"/>
      <c r="KFK33" s="49"/>
      <c r="KFL33" s="49"/>
      <c r="KFM33" s="49"/>
      <c r="KFN33" s="49"/>
      <c r="KFO33" s="49"/>
      <c r="KFP33" s="49"/>
      <c r="KFQ33" s="49"/>
      <c r="KFR33" s="49"/>
      <c r="KFS33" s="49"/>
      <c r="KFT33" s="49"/>
      <c r="KFU33" s="49"/>
      <c r="KFV33" s="49"/>
      <c r="KFW33" s="49"/>
      <c r="KFX33" s="49"/>
      <c r="KFY33" s="49"/>
      <c r="KFZ33" s="49"/>
      <c r="KGA33" s="49"/>
      <c r="KGB33" s="49"/>
      <c r="KGC33" s="49"/>
      <c r="KGD33" s="49"/>
      <c r="KGE33" s="49"/>
      <c r="KGF33" s="49"/>
      <c r="KGG33" s="49"/>
      <c r="KGH33" s="49"/>
      <c r="KGI33" s="49"/>
      <c r="KGJ33" s="49"/>
      <c r="KGK33" s="49"/>
      <c r="KGL33" s="49"/>
      <c r="KGM33" s="49"/>
      <c r="KGN33" s="49"/>
      <c r="KGO33" s="49"/>
      <c r="KGP33" s="49"/>
      <c r="KGQ33" s="49"/>
      <c r="KGR33" s="49"/>
      <c r="KGS33" s="49"/>
      <c r="KGT33" s="49"/>
      <c r="KGU33" s="49"/>
      <c r="KGV33" s="49"/>
      <c r="KGW33" s="49"/>
      <c r="KGX33" s="49"/>
      <c r="KGY33" s="49"/>
      <c r="KGZ33" s="49"/>
      <c r="KHA33" s="49"/>
      <c r="KHB33" s="49"/>
      <c r="KHC33" s="49"/>
      <c r="KHD33" s="49"/>
      <c r="KHE33" s="49"/>
      <c r="KHF33" s="49"/>
      <c r="KHG33" s="49"/>
      <c r="KHH33" s="49"/>
      <c r="KHI33" s="49"/>
      <c r="KHJ33" s="49"/>
      <c r="KHK33" s="49"/>
      <c r="KHL33" s="49"/>
      <c r="KHM33" s="49"/>
      <c r="KHN33" s="49"/>
      <c r="KHO33" s="49"/>
      <c r="KHP33" s="49"/>
      <c r="KHQ33" s="49"/>
      <c r="KHR33" s="49"/>
      <c r="KHS33" s="49"/>
      <c r="KHT33" s="49"/>
      <c r="KHU33" s="49"/>
      <c r="KHV33" s="49"/>
      <c r="KHW33" s="49"/>
      <c r="KHX33" s="49"/>
      <c r="KHY33" s="49"/>
      <c r="KHZ33" s="49"/>
      <c r="KIA33" s="49"/>
      <c r="KIB33" s="49"/>
      <c r="KIC33" s="49"/>
      <c r="KID33" s="49"/>
      <c r="KIE33" s="49"/>
      <c r="KIF33" s="49"/>
      <c r="KIG33" s="49"/>
      <c r="KIH33" s="49"/>
      <c r="KII33" s="49"/>
      <c r="KIJ33" s="49"/>
      <c r="KIK33" s="49"/>
      <c r="KIL33" s="49"/>
      <c r="KIM33" s="49"/>
      <c r="KIN33" s="49"/>
      <c r="KIO33" s="49"/>
      <c r="KIP33" s="49"/>
      <c r="KIQ33" s="49"/>
      <c r="KIR33" s="49"/>
      <c r="KIS33" s="49"/>
      <c r="KIT33" s="49"/>
      <c r="KIU33" s="49"/>
      <c r="KIV33" s="49"/>
      <c r="KIW33" s="49"/>
      <c r="KIX33" s="49"/>
      <c r="KIY33" s="49"/>
      <c r="KIZ33" s="49"/>
      <c r="KJA33" s="49"/>
      <c r="KJB33" s="49"/>
      <c r="KJC33" s="49"/>
      <c r="KJD33" s="49"/>
      <c r="KJE33" s="49"/>
      <c r="KJF33" s="49"/>
      <c r="KJG33" s="49"/>
      <c r="KJH33" s="49"/>
      <c r="KJI33" s="49"/>
      <c r="KJJ33" s="49"/>
      <c r="KJK33" s="49"/>
      <c r="KJL33" s="49"/>
      <c r="KJM33" s="49"/>
      <c r="KJN33" s="49"/>
      <c r="KJO33" s="49"/>
      <c r="KJP33" s="49"/>
      <c r="KJQ33" s="49"/>
      <c r="KJR33" s="49"/>
      <c r="KJS33" s="49"/>
      <c r="KJT33" s="49"/>
      <c r="KJU33" s="49"/>
      <c r="KJV33" s="49"/>
      <c r="KJW33" s="49"/>
      <c r="KJX33" s="49"/>
      <c r="KJY33" s="49"/>
      <c r="KJZ33" s="49"/>
      <c r="KKA33" s="49"/>
      <c r="KKB33" s="49"/>
      <c r="KKC33" s="49"/>
      <c r="KKD33" s="49"/>
      <c r="KKE33" s="49"/>
      <c r="KKF33" s="49"/>
      <c r="KKG33" s="49"/>
      <c r="KKH33" s="49"/>
      <c r="KKI33" s="49"/>
      <c r="KKJ33" s="49"/>
      <c r="KKK33" s="49"/>
      <c r="KKL33" s="49"/>
      <c r="KKM33" s="49"/>
      <c r="KKN33" s="49"/>
      <c r="KKO33" s="49"/>
      <c r="KKP33" s="49"/>
      <c r="KKQ33" s="49"/>
      <c r="KKR33" s="49"/>
      <c r="KKS33" s="49"/>
      <c r="KKT33" s="49"/>
      <c r="KKU33" s="49"/>
      <c r="KKV33" s="49"/>
      <c r="KKW33" s="49"/>
      <c r="KKX33" s="49"/>
      <c r="KKY33" s="49"/>
      <c r="KKZ33" s="49"/>
      <c r="KLA33" s="49"/>
      <c r="KLB33" s="49"/>
      <c r="KLC33" s="49"/>
      <c r="KLD33" s="49"/>
      <c r="KLE33" s="49"/>
      <c r="KLF33" s="49"/>
      <c r="KLG33" s="49"/>
      <c r="KLH33" s="49"/>
      <c r="KLI33" s="49"/>
      <c r="KLJ33" s="49"/>
      <c r="KLK33" s="49"/>
      <c r="KLL33" s="49"/>
      <c r="KLM33" s="49"/>
      <c r="KLN33" s="49"/>
      <c r="KLO33" s="49"/>
      <c r="KLP33" s="49"/>
      <c r="KLQ33" s="49"/>
      <c r="KLR33" s="49"/>
      <c r="KLS33" s="49"/>
      <c r="KLT33" s="49"/>
      <c r="KLU33" s="49"/>
      <c r="KLV33" s="49"/>
      <c r="KLW33" s="49"/>
      <c r="KLX33" s="49"/>
      <c r="KLY33" s="49"/>
      <c r="KLZ33" s="49"/>
      <c r="KMA33" s="49"/>
      <c r="KMB33" s="49"/>
      <c r="KMC33" s="49"/>
      <c r="KMD33" s="49"/>
      <c r="KME33" s="49"/>
      <c r="KMF33" s="49"/>
      <c r="KMG33" s="49"/>
      <c r="KMH33" s="49"/>
      <c r="KMI33" s="49"/>
      <c r="KMJ33" s="49"/>
      <c r="KMK33" s="49"/>
      <c r="KML33" s="49"/>
      <c r="KMM33" s="49"/>
      <c r="KMN33" s="49"/>
      <c r="KMO33" s="49"/>
      <c r="KMP33" s="49"/>
      <c r="KMQ33" s="49"/>
      <c r="KMR33" s="49"/>
      <c r="KMS33" s="49"/>
      <c r="KMT33" s="49"/>
      <c r="KMU33" s="49"/>
      <c r="KMV33" s="49"/>
      <c r="KMW33" s="49"/>
      <c r="KMX33" s="49"/>
      <c r="KMY33" s="49"/>
      <c r="KMZ33" s="49"/>
      <c r="KNA33" s="49"/>
      <c r="KNB33" s="49"/>
      <c r="KNC33" s="49"/>
      <c r="KND33" s="49"/>
      <c r="KNE33" s="49"/>
      <c r="KNF33" s="49"/>
      <c r="KNG33" s="49"/>
      <c r="KNH33" s="49"/>
      <c r="KNI33" s="49"/>
      <c r="KNJ33" s="49"/>
      <c r="KNK33" s="49"/>
      <c r="KNL33" s="49"/>
      <c r="KNM33" s="49"/>
      <c r="KNN33" s="49"/>
      <c r="KNO33" s="49"/>
      <c r="KNP33" s="49"/>
      <c r="KNQ33" s="49"/>
      <c r="KNR33" s="49"/>
      <c r="KNS33" s="49"/>
      <c r="KNT33" s="49"/>
      <c r="KNU33" s="49"/>
      <c r="KNV33" s="49"/>
      <c r="KNW33" s="49"/>
      <c r="KNX33" s="49"/>
      <c r="KNY33" s="49"/>
      <c r="KNZ33" s="49"/>
      <c r="KOA33" s="49"/>
      <c r="KOB33" s="49"/>
      <c r="KOC33" s="49"/>
      <c r="KOD33" s="49"/>
      <c r="KOE33" s="49"/>
      <c r="KOF33" s="49"/>
      <c r="KOG33" s="49"/>
      <c r="KOH33" s="49"/>
      <c r="KOI33" s="49"/>
      <c r="KOJ33" s="49"/>
      <c r="KOK33" s="49"/>
      <c r="KOL33" s="49"/>
      <c r="KOM33" s="49"/>
      <c r="KON33" s="49"/>
      <c r="KOO33" s="49"/>
      <c r="KOP33" s="49"/>
      <c r="KOQ33" s="49"/>
      <c r="KOR33" s="49"/>
      <c r="KOS33" s="49"/>
      <c r="KOT33" s="49"/>
      <c r="KOU33" s="49"/>
      <c r="KOV33" s="49"/>
      <c r="KOW33" s="49"/>
      <c r="KOX33" s="49"/>
      <c r="KOY33" s="49"/>
      <c r="KOZ33" s="49"/>
      <c r="KPA33" s="49"/>
      <c r="KPB33" s="49"/>
      <c r="KPC33" s="49"/>
      <c r="KPD33" s="49"/>
      <c r="KPE33" s="49"/>
      <c r="KPF33" s="49"/>
      <c r="KPG33" s="49"/>
      <c r="KPH33" s="49"/>
      <c r="KPI33" s="49"/>
      <c r="KPJ33" s="49"/>
      <c r="KPK33" s="49"/>
      <c r="KPL33" s="49"/>
      <c r="KPM33" s="49"/>
      <c r="KPN33" s="49"/>
      <c r="KPO33" s="49"/>
      <c r="KPP33" s="49"/>
      <c r="KPQ33" s="49"/>
      <c r="KPR33" s="49"/>
      <c r="KPS33" s="49"/>
      <c r="KPT33" s="49"/>
      <c r="KPU33" s="49"/>
      <c r="KPV33" s="49"/>
      <c r="KPW33" s="49"/>
      <c r="KPX33" s="49"/>
      <c r="KPY33" s="49"/>
      <c r="KPZ33" s="49"/>
      <c r="KQA33" s="49"/>
      <c r="KQB33" s="49"/>
      <c r="KQC33" s="49"/>
      <c r="KQD33" s="49"/>
      <c r="KQE33" s="49"/>
      <c r="KQF33" s="49"/>
      <c r="KQG33" s="49"/>
      <c r="KQH33" s="49"/>
      <c r="KQI33" s="49"/>
      <c r="KQJ33" s="49"/>
      <c r="KQK33" s="49"/>
      <c r="KQL33" s="49"/>
      <c r="KQM33" s="49"/>
      <c r="KQN33" s="49"/>
      <c r="KQO33" s="49"/>
      <c r="KQP33" s="49"/>
      <c r="KQQ33" s="49"/>
      <c r="KQR33" s="49"/>
      <c r="KQS33" s="49"/>
      <c r="KQT33" s="49"/>
      <c r="KQU33" s="49"/>
      <c r="KQV33" s="49"/>
      <c r="KQW33" s="49"/>
      <c r="KQX33" s="49"/>
      <c r="KQY33" s="49"/>
      <c r="KQZ33" s="49"/>
      <c r="KRA33" s="49"/>
      <c r="KRB33" s="49"/>
      <c r="KRC33" s="49"/>
      <c r="KRD33" s="49"/>
      <c r="KRE33" s="49"/>
      <c r="KRF33" s="49"/>
      <c r="KRG33" s="49"/>
      <c r="KRH33" s="49"/>
      <c r="KRI33" s="49"/>
      <c r="KRJ33" s="49"/>
      <c r="KRK33" s="49"/>
      <c r="KRL33" s="49"/>
      <c r="KRM33" s="49"/>
      <c r="KRN33" s="49"/>
      <c r="KRO33" s="49"/>
      <c r="KRP33" s="49"/>
      <c r="KRQ33" s="49"/>
      <c r="KRR33" s="49"/>
      <c r="KRS33" s="49"/>
      <c r="KRT33" s="49"/>
      <c r="KRU33" s="49"/>
      <c r="KRV33" s="49"/>
      <c r="KRW33" s="49"/>
      <c r="KRX33" s="49"/>
      <c r="KRY33" s="49"/>
      <c r="KRZ33" s="49"/>
      <c r="KSA33" s="49"/>
      <c r="KSB33" s="49"/>
      <c r="KSC33" s="49"/>
      <c r="KSD33" s="49"/>
      <c r="KSE33" s="49"/>
      <c r="KSF33" s="49"/>
      <c r="KSG33" s="49"/>
      <c r="KSH33" s="49"/>
      <c r="KSI33" s="49"/>
      <c r="KSJ33" s="49"/>
      <c r="KSK33" s="49"/>
      <c r="KSL33" s="49"/>
      <c r="KSM33" s="49"/>
      <c r="KSN33" s="49"/>
      <c r="KSO33" s="49"/>
      <c r="KSP33" s="49"/>
      <c r="KSQ33" s="49"/>
      <c r="KSR33" s="49"/>
      <c r="KSS33" s="49"/>
      <c r="KST33" s="49"/>
      <c r="KSU33" s="49"/>
      <c r="KSV33" s="49"/>
      <c r="KSW33" s="49"/>
      <c r="KSX33" s="49"/>
      <c r="KSY33" s="49"/>
      <c r="KSZ33" s="49"/>
      <c r="KTA33" s="49"/>
      <c r="KTB33" s="49"/>
      <c r="KTC33" s="49"/>
      <c r="KTD33" s="49"/>
      <c r="KTE33" s="49"/>
      <c r="KTF33" s="49"/>
      <c r="KTG33" s="49"/>
      <c r="KTH33" s="49"/>
      <c r="KTI33" s="49"/>
      <c r="KTJ33" s="49"/>
      <c r="KTK33" s="49"/>
      <c r="KTL33" s="49"/>
      <c r="KTM33" s="49"/>
      <c r="KTN33" s="49"/>
      <c r="KTO33" s="49"/>
      <c r="KTP33" s="49"/>
      <c r="KTQ33" s="49"/>
      <c r="KTR33" s="49"/>
      <c r="KTS33" s="49"/>
      <c r="KTT33" s="49"/>
      <c r="KTU33" s="49"/>
      <c r="KTV33" s="49"/>
      <c r="KTW33" s="49"/>
      <c r="KTX33" s="49"/>
      <c r="KTY33" s="49"/>
      <c r="KTZ33" s="49"/>
      <c r="KUA33" s="49"/>
      <c r="KUB33" s="49"/>
      <c r="KUC33" s="49"/>
      <c r="KUD33" s="49"/>
      <c r="KUE33" s="49"/>
      <c r="KUF33" s="49"/>
      <c r="KUG33" s="49"/>
      <c r="KUH33" s="49"/>
      <c r="KUI33" s="49"/>
      <c r="KUJ33" s="49"/>
      <c r="KUK33" s="49"/>
      <c r="KUL33" s="49"/>
      <c r="KUM33" s="49"/>
      <c r="KUN33" s="49"/>
      <c r="KUO33" s="49"/>
      <c r="KUP33" s="49"/>
      <c r="KUQ33" s="49"/>
      <c r="KUR33" s="49"/>
      <c r="KUS33" s="49"/>
      <c r="KUT33" s="49"/>
      <c r="KUU33" s="49"/>
      <c r="KUV33" s="49"/>
      <c r="KUW33" s="49"/>
      <c r="KUX33" s="49"/>
      <c r="KUY33" s="49"/>
      <c r="KUZ33" s="49"/>
      <c r="KVA33" s="49"/>
      <c r="KVB33" s="49"/>
      <c r="KVC33" s="49"/>
      <c r="KVD33" s="49"/>
      <c r="KVE33" s="49"/>
      <c r="KVF33" s="49"/>
      <c r="KVG33" s="49"/>
      <c r="KVH33" s="49"/>
      <c r="KVI33" s="49"/>
      <c r="KVJ33" s="49"/>
      <c r="KVK33" s="49"/>
      <c r="KVL33" s="49"/>
      <c r="KVM33" s="49"/>
      <c r="KVN33" s="49"/>
      <c r="KVO33" s="49"/>
      <c r="KVP33" s="49"/>
      <c r="KVQ33" s="49"/>
      <c r="KVR33" s="49"/>
      <c r="KVS33" s="49"/>
      <c r="KVT33" s="49"/>
      <c r="KVU33" s="49"/>
      <c r="KVV33" s="49"/>
      <c r="KVW33" s="49"/>
      <c r="KVX33" s="49"/>
      <c r="KVY33" s="49"/>
      <c r="KVZ33" s="49"/>
      <c r="KWA33" s="49"/>
      <c r="KWB33" s="49"/>
      <c r="KWC33" s="49"/>
      <c r="KWD33" s="49"/>
      <c r="KWE33" s="49"/>
      <c r="KWF33" s="49"/>
      <c r="KWG33" s="49"/>
      <c r="KWH33" s="49"/>
      <c r="KWI33" s="49"/>
      <c r="KWJ33" s="49"/>
      <c r="KWK33" s="49"/>
      <c r="KWL33" s="49"/>
      <c r="KWM33" s="49"/>
      <c r="KWN33" s="49"/>
      <c r="KWO33" s="49"/>
      <c r="KWP33" s="49"/>
      <c r="KWQ33" s="49"/>
      <c r="KWR33" s="49"/>
      <c r="KWS33" s="49"/>
      <c r="KWT33" s="49"/>
      <c r="KWU33" s="49"/>
      <c r="KWV33" s="49"/>
      <c r="KWW33" s="49"/>
      <c r="KWX33" s="49"/>
      <c r="KWY33" s="49"/>
      <c r="KWZ33" s="49"/>
      <c r="KXA33" s="49"/>
      <c r="KXB33" s="49"/>
      <c r="KXC33" s="49"/>
      <c r="KXD33" s="49"/>
      <c r="KXE33" s="49"/>
      <c r="KXF33" s="49"/>
      <c r="KXG33" s="49"/>
      <c r="KXH33" s="49"/>
      <c r="KXI33" s="49"/>
      <c r="KXJ33" s="49"/>
      <c r="KXK33" s="49"/>
      <c r="KXL33" s="49"/>
      <c r="KXM33" s="49"/>
      <c r="KXN33" s="49"/>
      <c r="KXO33" s="49"/>
      <c r="KXP33" s="49"/>
      <c r="KXQ33" s="49"/>
      <c r="KXR33" s="49"/>
      <c r="KXS33" s="49"/>
      <c r="KXT33" s="49"/>
      <c r="KXU33" s="49"/>
      <c r="KXV33" s="49"/>
      <c r="KXW33" s="49"/>
      <c r="KXX33" s="49"/>
      <c r="KXY33" s="49"/>
      <c r="KXZ33" s="49"/>
      <c r="KYA33" s="49"/>
      <c r="KYB33" s="49"/>
      <c r="KYC33" s="49"/>
      <c r="KYD33" s="49"/>
      <c r="KYE33" s="49"/>
      <c r="KYF33" s="49"/>
      <c r="KYG33" s="49"/>
      <c r="KYH33" s="49"/>
      <c r="KYI33" s="49"/>
      <c r="KYJ33" s="49"/>
      <c r="KYK33" s="49"/>
      <c r="KYL33" s="49"/>
      <c r="KYM33" s="49"/>
      <c r="KYN33" s="49"/>
      <c r="KYO33" s="49"/>
      <c r="KYP33" s="49"/>
      <c r="KYQ33" s="49"/>
      <c r="KYR33" s="49"/>
      <c r="KYS33" s="49"/>
      <c r="KYT33" s="49"/>
      <c r="KYU33" s="49"/>
      <c r="KYV33" s="49"/>
      <c r="KYW33" s="49"/>
      <c r="KYX33" s="49"/>
      <c r="KYY33" s="49"/>
      <c r="KYZ33" s="49"/>
      <c r="KZA33" s="49"/>
      <c r="KZB33" s="49"/>
      <c r="KZC33" s="49"/>
      <c r="KZD33" s="49"/>
      <c r="KZE33" s="49"/>
      <c r="KZF33" s="49"/>
      <c r="KZG33" s="49"/>
      <c r="KZH33" s="49"/>
      <c r="KZI33" s="49"/>
      <c r="KZJ33" s="49"/>
      <c r="KZK33" s="49"/>
      <c r="KZL33" s="49"/>
      <c r="KZM33" s="49"/>
      <c r="KZN33" s="49"/>
      <c r="KZO33" s="49"/>
      <c r="KZP33" s="49"/>
      <c r="KZQ33" s="49"/>
      <c r="KZR33" s="49"/>
      <c r="KZS33" s="49"/>
      <c r="KZT33" s="49"/>
      <c r="KZU33" s="49"/>
      <c r="KZV33" s="49"/>
      <c r="KZW33" s="49"/>
      <c r="KZX33" s="49"/>
      <c r="KZY33" s="49"/>
      <c r="KZZ33" s="49"/>
      <c r="LAA33" s="49"/>
      <c r="LAB33" s="49"/>
      <c r="LAC33" s="49"/>
      <c r="LAD33" s="49"/>
      <c r="LAE33" s="49"/>
      <c r="LAF33" s="49"/>
      <c r="LAG33" s="49"/>
      <c r="LAH33" s="49"/>
      <c r="LAI33" s="49"/>
      <c r="LAJ33" s="49"/>
      <c r="LAK33" s="49"/>
      <c r="LAL33" s="49"/>
      <c r="LAM33" s="49"/>
      <c r="LAN33" s="49"/>
      <c r="LAO33" s="49"/>
      <c r="LAP33" s="49"/>
      <c r="LAQ33" s="49"/>
      <c r="LAR33" s="49"/>
      <c r="LAS33" s="49"/>
      <c r="LAT33" s="49"/>
      <c r="LAU33" s="49"/>
      <c r="LAV33" s="49"/>
      <c r="LAW33" s="49"/>
      <c r="LAX33" s="49"/>
      <c r="LAY33" s="49"/>
      <c r="LAZ33" s="49"/>
      <c r="LBA33" s="49"/>
      <c r="LBB33" s="49"/>
      <c r="LBC33" s="49"/>
      <c r="LBD33" s="49"/>
      <c r="LBE33" s="49"/>
      <c r="LBF33" s="49"/>
      <c r="LBG33" s="49"/>
      <c r="LBH33" s="49"/>
      <c r="LBI33" s="49"/>
      <c r="LBJ33" s="49"/>
      <c r="LBK33" s="49"/>
      <c r="LBL33" s="49"/>
      <c r="LBM33" s="49"/>
      <c r="LBN33" s="49"/>
      <c r="LBO33" s="49"/>
      <c r="LBP33" s="49"/>
      <c r="LBQ33" s="49"/>
      <c r="LBR33" s="49"/>
      <c r="LBS33" s="49"/>
      <c r="LBT33" s="49"/>
      <c r="LBU33" s="49"/>
      <c r="LBV33" s="49"/>
      <c r="LBW33" s="49"/>
      <c r="LBX33" s="49"/>
      <c r="LBY33" s="49"/>
      <c r="LBZ33" s="49"/>
      <c r="LCA33" s="49"/>
      <c r="LCB33" s="49"/>
      <c r="LCC33" s="49"/>
      <c r="LCD33" s="49"/>
      <c r="LCE33" s="49"/>
      <c r="LCF33" s="49"/>
      <c r="LCG33" s="49"/>
      <c r="LCH33" s="49"/>
      <c r="LCI33" s="49"/>
      <c r="LCJ33" s="49"/>
      <c r="LCK33" s="49"/>
      <c r="LCL33" s="49"/>
      <c r="LCM33" s="49"/>
      <c r="LCN33" s="49"/>
      <c r="LCO33" s="49"/>
      <c r="LCP33" s="49"/>
      <c r="LCQ33" s="49"/>
      <c r="LCR33" s="49"/>
      <c r="LCS33" s="49"/>
      <c r="LCT33" s="49"/>
      <c r="LCU33" s="49"/>
      <c r="LCV33" s="49"/>
      <c r="LCW33" s="49"/>
      <c r="LCX33" s="49"/>
      <c r="LCY33" s="49"/>
      <c r="LCZ33" s="49"/>
      <c r="LDA33" s="49"/>
      <c r="LDB33" s="49"/>
      <c r="LDC33" s="49"/>
      <c r="LDD33" s="49"/>
      <c r="LDE33" s="49"/>
      <c r="LDF33" s="49"/>
      <c r="LDG33" s="49"/>
      <c r="LDH33" s="49"/>
      <c r="LDI33" s="49"/>
      <c r="LDJ33" s="49"/>
      <c r="LDK33" s="49"/>
      <c r="LDL33" s="49"/>
      <c r="LDM33" s="49"/>
      <c r="LDN33" s="49"/>
      <c r="LDO33" s="49"/>
      <c r="LDP33" s="49"/>
      <c r="LDQ33" s="49"/>
      <c r="LDR33" s="49"/>
      <c r="LDS33" s="49"/>
      <c r="LDT33" s="49"/>
      <c r="LDU33" s="49"/>
      <c r="LDV33" s="49"/>
      <c r="LDW33" s="49"/>
      <c r="LDX33" s="49"/>
      <c r="LDY33" s="49"/>
      <c r="LDZ33" s="49"/>
      <c r="LEA33" s="49"/>
      <c r="LEB33" s="49"/>
      <c r="LEC33" s="49"/>
      <c r="LED33" s="49"/>
      <c r="LEE33" s="49"/>
      <c r="LEF33" s="49"/>
      <c r="LEG33" s="49"/>
      <c r="LEH33" s="49"/>
      <c r="LEI33" s="49"/>
      <c r="LEJ33" s="49"/>
      <c r="LEK33" s="49"/>
      <c r="LEL33" s="49"/>
      <c r="LEM33" s="49"/>
      <c r="LEN33" s="49"/>
      <c r="LEO33" s="49"/>
      <c r="LEP33" s="49"/>
      <c r="LEQ33" s="49"/>
      <c r="LER33" s="49"/>
      <c r="LES33" s="49"/>
      <c r="LET33" s="49"/>
      <c r="LEU33" s="49"/>
      <c r="LEV33" s="49"/>
      <c r="LEW33" s="49"/>
      <c r="LEX33" s="49"/>
      <c r="LEY33" s="49"/>
      <c r="LEZ33" s="49"/>
      <c r="LFA33" s="49"/>
      <c r="LFB33" s="49"/>
      <c r="LFC33" s="49"/>
      <c r="LFD33" s="49"/>
      <c r="LFE33" s="49"/>
      <c r="LFF33" s="49"/>
      <c r="LFG33" s="49"/>
      <c r="LFH33" s="49"/>
      <c r="LFI33" s="49"/>
      <c r="LFJ33" s="49"/>
      <c r="LFK33" s="49"/>
      <c r="LFL33" s="49"/>
      <c r="LFM33" s="49"/>
      <c r="LFN33" s="49"/>
      <c r="LFO33" s="49"/>
      <c r="LFP33" s="49"/>
      <c r="LFQ33" s="49"/>
      <c r="LFR33" s="49"/>
      <c r="LFS33" s="49"/>
      <c r="LFT33" s="49"/>
      <c r="LFU33" s="49"/>
      <c r="LFV33" s="49"/>
      <c r="LFW33" s="49"/>
      <c r="LFX33" s="49"/>
      <c r="LFY33" s="49"/>
      <c r="LFZ33" s="49"/>
      <c r="LGA33" s="49"/>
      <c r="LGB33" s="49"/>
      <c r="LGC33" s="49"/>
      <c r="LGD33" s="49"/>
      <c r="LGE33" s="49"/>
      <c r="LGF33" s="49"/>
      <c r="LGG33" s="49"/>
      <c r="LGH33" s="49"/>
      <c r="LGI33" s="49"/>
      <c r="LGJ33" s="49"/>
      <c r="LGK33" s="49"/>
      <c r="LGL33" s="49"/>
      <c r="LGM33" s="49"/>
      <c r="LGN33" s="49"/>
      <c r="LGO33" s="49"/>
      <c r="LGP33" s="49"/>
      <c r="LGQ33" s="49"/>
      <c r="LGR33" s="49"/>
      <c r="LGS33" s="49"/>
      <c r="LGT33" s="49"/>
      <c r="LGU33" s="49"/>
      <c r="LGV33" s="49"/>
      <c r="LGW33" s="49"/>
      <c r="LGX33" s="49"/>
      <c r="LGY33" s="49"/>
      <c r="LGZ33" s="49"/>
      <c r="LHA33" s="49"/>
      <c r="LHB33" s="49"/>
      <c r="LHC33" s="49"/>
      <c r="LHD33" s="49"/>
      <c r="LHE33" s="49"/>
      <c r="LHF33" s="49"/>
      <c r="LHG33" s="49"/>
      <c r="LHH33" s="49"/>
      <c r="LHI33" s="49"/>
      <c r="LHJ33" s="49"/>
      <c r="LHK33" s="49"/>
      <c r="LHL33" s="49"/>
      <c r="LHM33" s="49"/>
      <c r="LHN33" s="49"/>
      <c r="LHO33" s="49"/>
      <c r="LHP33" s="49"/>
      <c r="LHQ33" s="49"/>
      <c r="LHR33" s="49"/>
      <c r="LHS33" s="49"/>
      <c r="LHT33" s="49"/>
      <c r="LHU33" s="49"/>
      <c r="LHV33" s="49"/>
      <c r="LHW33" s="49"/>
      <c r="LHX33" s="49"/>
      <c r="LHY33" s="49"/>
      <c r="LHZ33" s="49"/>
      <c r="LIA33" s="49"/>
      <c r="LIB33" s="49"/>
      <c r="LIC33" s="49"/>
      <c r="LID33" s="49"/>
      <c r="LIE33" s="49"/>
      <c r="LIF33" s="49"/>
      <c r="LIG33" s="49"/>
      <c r="LIH33" s="49"/>
      <c r="LII33" s="49"/>
      <c r="LIJ33" s="49"/>
      <c r="LIK33" s="49"/>
      <c r="LIL33" s="49"/>
      <c r="LIM33" s="49"/>
      <c r="LIN33" s="49"/>
      <c r="LIO33" s="49"/>
      <c r="LIP33" s="49"/>
      <c r="LIQ33" s="49"/>
      <c r="LIR33" s="49"/>
      <c r="LIS33" s="49"/>
      <c r="LIT33" s="49"/>
      <c r="LIU33" s="49"/>
      <c r="LIV33" s="49"/>
      <c r="LIW33" s="49"/>
      <c r="LIX33" s="49"/>
      <c r="LIY33" s="49"/>
      <c r="LIZ33" s="49"/>
      <c r="LJA33" s="49"/>
      <c r="LJB33" s="49"/>
      <c r="LJC33" s="49"/>
      <c r="LJD33" s="49"/>
      <c r="LJE33" s="49"/>
      <c r="LJF33" s="49"/>
      <c r="LJG33" s="49"/>
      <c r="LJH33" s="49"/>
      <c r="LJI33" s="49"/>
      <c r="LJJ33" s="49"/>
      <c r="LJK33" s="49"/>
      <c r="LJL33" s="49"/>
      <c r="LJM33" s="49"/>
      <c r="LJN33" s="49"/>
      <c r="LJO33" s="49"/>
      <c r="LJP33" s="49"/>
      <c r="LJQ33" s="49"/>
      <c r="LJR33" s="49"/>
      <c r="LJS33" s="49"/>
      <c r="LJT33" s="49"/>
      <c r="LJU33" s="49"/>
      <c r="LJV33" s="49"/>
      <c r="LJW33" s="49"/>
      <c r="LJX33" s="49"/>
      <c r="LJY33" s="49"/>
      <c r="LJZ33" s="49"/>
      <c r="LKA33" s="49"/>
      <c r="LKB33" s="49"/>
      <c r="LKC33" s="49"/>
      <c r="LKD33" s="49"/>
      <c r="LKE33" s="49"/>
      <c r="LKF33" s="49"/>
      <c r="LKG33" s="49"/>
      <c r="LKH33" s="49"/>
      <c r="LKI33" s="49"/>
      <c r="LKJ33" s="49"/>
      <c r="LKK33" s="49"/>
      <c r="LKL33" s="49"/>
      <c r="LKM33" s="49"/>
      <c r="LKN33" s="49"/>
      <c r="LKO33" s="49"/>
      <c r="LKP33" s="49"/>
      <c r="LKQ33" s="49"/>
      <c r="LKR33" s="49"/>
      <c r="LKS33" s="49"/>
      <c r="LKT33" s="49"/>
      <c r="LKU33" s="49"/>
      <c r="LKV33" s="49"/>
      <c r="LKW33" s="49"/>
      <c r="LKX33" s="49"/>
      <c r="LKY33" s="49"/>
      <c r="LKZ33" s="49"/>
      <c r="LLA33" s="49"/>
      <c r="LLB33" s="49"/>
      <c r="LLC33" s="49"/>
      <c r="LLD33" s="49"/>
      <c r="LLE33" s="49"/>
      <c r="LLF33" s="49"/>
      <c r="LLG33" s="49"/>
      <c r="LLH33" s="49"/>
      <c r="LLI33" s="49"/>
      <c r="LLJ33" s="49"/>
      <c r="LLK33" s="49"/>
      <c r="LLL33" s="49"/>
      <c r="LLM33" s="49"/>
      <c r="LLN33" s="49"/>
      <c r="LLO33" s="49"/>
      <c r="LLP33" s="49"/>
      <c r="LLQ33" s="49"/>
      <c r="LLR33" s="49"/>
      <c r="LLS33" s="49"/>
      <c r="LLT33" s="49"/>
      <c r="LLU33" s="49"/>
      <c r="LLV33" s="49"/>
      <c r="LLW33" s="49"/>
      <c r="LLX33" s="49"/>
      <c r="LLY33" s="49"/>
      <c r="LLZ33" s="49"/>
      <c r="LMA33" s="49"/>
      <c r="LMB33" s="49"/>
      <c r="LMC33" s="49"/>
      <c r="LMD33" s="49"/>
      <c r="LME33" s="49"/>
      <c r="LMF33" s="49"/>
      <c r="LMG33" s="49"/>
      <c r="LMH33" s="49"/>
      <c r="LMI33" s="49"/>
      <c r="LMJ33" s="49"/>
      <c r="LMK33" s="49"/>
      <c r="LML33" s="49"/>
      <c r="LMM33" s="49"/>
      <c r="LMN33" s="49"/>
      <c r="LMO33" s="49"/>
      <c r="LMP33" s="49"/>
      <c r="LMQ33" s="49"/>
      <c r="LMR33" s="49"/>
      <c r="LMS33" s="49"/>
      <c r="LMT33" s="49"/>
      <c r="LMU33" s="49"/>
      <c r="LMV33" s="49"/>
      <c r="LMW33" s="49"/>
      <c r="LMX33" s="49"/>
      <c r="LMY33" s="49"/>
      <c r="LMZ33" s="49"/>
      <c r="LNA33" s="49"/>
      <c r="LNB33" s="49"/>
      <c r="LNC33" s="49"/>
      <c r="LND33" s="49"/>
      <c r="LNE33" s="49"/>
      <c r="LNF33" s="49"/>
      <c r="LNG33" s="49"/>
      <c r="LNH33" s="49"/>
      <c r="LNI33" s="49"/>
      <c r="LNJ33" s="49"/>
      <c r="LNK33" s="49"/>
      <c r="LNL33" s="49"/>
      <c r="LNM33" s="49"/>
      <c r="LNN33" s="49"/>
      <c r="LNO33" s="49"/>
      <c r="LNP33" s="49"/>
      <c r="LNQ33" s="49"/>
      <c r="LNR33" s="49"/>
      <c r="LNS33" s="49"/>
      <c r="LNT33" s="49"/>
      <c r="LNU33" s="49"/>
      <c r="LNV33" s="49"/>
      <c r="LNW33" s="49"/>
      <c r="LNX33" s="49"/>
      <c r="LNY33" s="49"/>
      <c r="LNZ33" s="49"/>
      <c r="LOA33" s="49"/>
      <c r="LOB33" s="49"/>
      <c r="LOC33" s="49"/>
      <c r="LOD33" s="49"/>
      <c r="LOE33" s="49"/>
      <c r="LOF33" s="49"/>
      <c r="LOG33" s="49"/>
      <c r="LOH33" s="49"/>
      <c r="LOI33" s="49"/>
      <c r="LOJ33" s="49"/>
      <c r="LOK33" s="49"/>
      <c r="LOL33" s="49"/>
      <c r="LOM33" s="49"/>
      <c r="LON33" s="49"/>
      <c r="LOO33" s="49"/>
      <c r="LOP33" s="49"/>
      <c r="LOQ33" s="49"/>
      <c r="LOR33" s="49"/>
      <c r="LOS33" s="49"/>
      <c r="LOT33" s="49"/>
      <c r="LOU33" s="49"/>
      <c r="LOV33" s="49"/>
      <c r="LOW33" s="49"/>
      <c r="LOX33" s="49"/>
      <c r="LOY33" s="49"/>
      <c r="LOZ33" s="49"/>
      <c r="LPA33" s="49"/>
      <c r="LPB33" s="49"/>
      <c r="LPC33" s="49"/>
      <c r="LPD33" s="49"/>
      <c r="LPE33" s="49"/>
      <c r="LPF33" s="49"/>
      <c r="LPG33" s="49"/>
      <c r="LPH33" s="49"/>
      <c r="LPI33" s="49"/>
      <c r="LPJ33" s="49"/>
      <c r="LPK33" s="49"/>
      <c r="LPL33" s="49"/>
      <c r="LPM33" s="49"/>
      <c r="LPN33" s="49"/>
      <c r="LPO33" s="49"/>
      <c r="LPP33" s="49"/>
      <c r="LPQ33" s="49"/>
      <c r="LPR33" s="49"/>
      <c r="LPS33" s="49"/>
      <c r="LPT33" s="49"/>
      <c r="LPU33" s="49"/>
      <c r="LPV33" s="49"/>
      <c r="LPW33" s="49"/>
      <c r="LPX33" s="49"/>
      <c r="LPY33" s="49"/>
      <c r="LPZ33" s="49"/>
      <c r="LQA33" s="49"/>
      <c r="LQB33" s="49"/>
      <c r="LQC33" s="49"/>
      <c r="LQD33" s="49"/>
      <c r="LQE33" s="49"/>
      <c r="LQF33" s="49"/>
      <c r="LQG33" s="49"/>
      <c r="LQH33" s="49"/>
      <c r="LQI33" s="49"/>
      <c r="LQJ33" s="49"/>
      <c r="LQK33" s="49"/>
      <c r="LQL33" s="49"/>
      <c r="LQM33" s="49"/>
      <c r="LQN33" s="49"/>
      <c r="LQO33" s="49"/>
      <c r="LQP33" s="49"/>
      <c r="LQQ33" s="49"/>
      <c r="LQR33" s="49"/>
      <c r="LQS33" s="49"/>
      <c r="LQT33" s="49"/>
      <c r="LQU33" s="49"/>
      <c r="LQV33" s="49"/>
      <c r="LQW33" s="49"/>
      <c r="LQX33" s="49"/>
      <c r="LQY33" s="49"/>
      <c r="LQZ33" s="49"/>
      <c r="LRA33" s="49"/>
      <c r="LRB33" s="49"/>
      <c r="LRC33" s="49"/>
      <c r="LRD33" s="49"/>
      <c r="LRE33" s="49"/>
      <c r="LRF33" s="49"/>
      <c r="LRG33" s="49"/>
      <c r="LRH33" s="49"/>
      <c r="LRI33" s="49"/>
      <c r="LRJ33" s="49"/>
      <c r="LRK33" s="49"/>
      <c r="LRL33" s="49"/>
      <c r="LRM33" s="49"/>
      <c r="LRN33" s="49"/>
      <c r="LRO33" s="49"/>
      <c r="LRP33" s="49"/>
      <c r="LRQ33" s="49"/>
      <c r="LRR33" s="49"/>
      <c r="LRS33" s="49"/>
      <c r="LRT33" s="49"/>
      <c r="LRU33" s="49"/>
      <c r="LRV33" s="49"/>
      <c r="LRW33" s="49"/>
      <c r="LRX33" s="49"/>
      <c r="LRY33" s="49"/>
      <c r="LRZ33" s="49"/>
      <c r="LSA33" s="49"/>
      <c r="LSB33" s="49"/>
      <c r="LSC33" s="49"/>
      <c r="LSD33" s="49"/>
      <c r="LSE33" s="49"/>
      <c r="LSF33" s="49"/>
      <c r="LSG33" s="49"/>
      <c r="LSH33" s="49"/>
      <c r="LSI33" s="49"/>
      <c r="LSJ33" s="49"/>
      <c r="LSK33" s="49"/>
      <c r="LSL33" s="49"/>
      <c r="LSM33" s="49"/>
      <c r="LSN33" s="49"/>
      <c r="LSO33" s="49"/>
      <c r="LSP33" s="49"/>
      <c r="LSQ33" s="49"/>
      <c r="LSR33" s="49"/>
      <c r="LSS33" s="49"/>
      <c r="LST33" s="49"/>
      <c r="LSU33" s="49"/>
      <c r="LSV33" s="49"/>
      <c r="LSW33" s="49"/>
      <c r="LSX33" s="49"/>
      <c r="LSY33" s="49"/>
      <c r="LSZ33" s="49"/>
      <c r="LTA33" s="49"/>
      <c r="LTB33" s="49"/>
      <c r="LTC33" s="49"/>
      <c r="LTD33" s="49"/>
      <c r="LTE33" s="49"/>
      <c r="LTF33" s="49"/>
      <c r="LTG33" s="49"/>
      <c r="LTH33" s="49"/>
      <c r="LTI33" s="49"/>
      <c r="LTJ33" s="49"/>
      <c r="LTK33" s="49"/>
      <c r="LTL33" s="49"/>
      <c r="LTM33" s="49"/>
      <c r="LTN33" s="49"/>
      <c r="LTO33" s="49"/>
      <c r="LTP33" s="49"/>
      <c r="LTQ33" s="49"/>
      <c r="LTR33" s="49"/>
      <c r="LTS33" s="49"/>
      <c r="LTT33" s="49"/>
      <c r="LTU33" s="49"/>
      <c r="LTV33" s="49"/>
      <c r="LTW33" s="49"/>
      <c r="LTX33" s="49"/>
      <c r="LTY33" s="49"/>
      <c r="LTZ33" s="49"/>
      <c r="LUA33" s="49"/>
      <c r="LUB33" s="49"/>
      <c r="LUC33" s="49"/>
      <c r="LUD33" s="49"/>
      <c r="LUE33" s="49"/>
      <c r="LUF33" s="49"/>
      <c r="LUG33" s="49"/>
      <c r="LUH33" s="49"/>
      <c r="LUI33" s="49"/>
      <c r="LUJ33" s="49"/>
      <c r="LUK33" s="49"/>
      <c r="LUL33" s="49"/>
      <c r="LUM33" s="49"/>
      <c r="LUN33" s="49"/>
      <c r="LUO33" s="49"/>
      <c r="LUP33" s="49"/>
      <c r="LUQ33" s="49"/>
      <c r="LUR33" s="49"/>
      <c r="LUS33" s="49"/>
      <c r="LUT33" s="49"/>
      <c r="LUU33" s="49"/>
      <c r="LUV33" s="49"/>
      <c r="LUW33" s="49"/>
      <c r="LUX33" s="49"/>
      <c r="LUY33" s="49"/>
      <c r="LUZ33" s="49"/>
      <c r="LVA33" s="49"/>
      <c r="LVB33" s="49"/>
      <c r="LVC33" s="49"/>
      <c r="LVD33" s="49"/>
      <c r="LVE33" s="49"/>
      <c r="LVF33" s="49"/>
      <c r="LVG33" s="49"/>
      <c r="LVH33" s="49"/>
      <c r="LVI33" s="49"/>
      <c r="LVJ33" s="49"/>
      <c r="LVK33" s="49"/>
      <c r="LVL33" s="49"/>
      <c r="LVM33" s="49"/>
      <c r="LVN33" s="49"/>
      <c r="LVO33" s="49"/>
      <c r="LVP33" s="49"/>
      <c r="LVQ33" s="49"/>
      <c r="LVR33" s="49"/>
      <c r="LVS33" s="49"/>
      <c r="LVT33" s="49"/>
      <c r="LVU33" s="49"/>
      <c r="LVV33" s="49"/>
      <c r="LVW33" s="49"/>
      <c r="LVX33" s="49"/>
      <c r="LVY33" s="49"/>
      <c r="LVZ33" s="49"/>
      <c r="LWA33" s="49"/>
      <c r="LWB33" s="49"/>
      <c r="LWC33" s="49"/>
      <c r="LWD33" s="49"/>
      <c r="LWE33" s="49"/>
      <c r="LWF33" s="49"/>
      <c r="LWG33" s="49"/>
      <c r="LWH33" s="49"/>
      <c r="LWI33" s="49"/>
      <c r="LWJ33" s="49"/>
      <c r="LWK33" s="49"/>
      <c r="LWL33" s="49"/>
      <c r="LWM33" s="49"/>
      <c r="LWN33" s="49"/>
      <c r="LWO33" s="49"/>
      <c r="LWP33" s="49"/>
      <c r="LWQ33" s="49"/>
      <c r="LWR33" s="49"/>
      <c r="LWS33" s="49"/>
      <c r="LWT33" s="49"/>
      <c r="LWU33" s="49"/>
      <c r="LWV33" s="49"/>
      <c r="LWW33" s="49"/>
      <c r="LWX33" s="49"/>
      <c r="LWY33" s="49"/>
      <c r="LWZ33" s="49"/>
      <c r="LXA33" s="49"/>
      <c r="LXB33" s="49"/>
      <c r="LXC33" s="49"/>
      <c r="LXD33" s="49"/>
      <c r="LXE33" s="49"/>
      <c r="LXF33" s="49"/>
      <c r="LXG33" s="49"/>
      <c r="LXH33" s="49"/>
      <c r="LXI33" s="49"/>
      <c r="LXJ33" s="49"/>
      <c r="LXK33" s="49"/>
      <c r="LXL33" s="49"/>
      <c r="LXM33" s="49"/>
      <c r="LXN33" s="49"/>
      <c r="LXO33" s="49"/>
      <c r="LXP33" s="49"/>
      <c r="LXQ33" s="49"/>
      <c r="LXR33" s="49"/>
      <c r="LXS33" s="49"/>
      <c r="LXT33" s="49"/>
      <c r="LXU33" s="49"/>
      <c r="LXV33" s="49"/>
      <c r="LXW33" s="49"/>
      <c r="LXX33" s="49"/>
      <c r="LXY33" s="49"/>
      <c r="LXZ33" s="49"/>
      <c r="LYA33" s="49"/>
      <c r="LYB33" s="49"/>
      <c r="LYC33" s="49"/>
      <c r="LYD33" s="49"/>
      <c r="LYE33" s="49"/>
      <c r="LYF33" s="49"/>
      <c r="LYG33" s="49"/>
      <c r="LYH33" s="49"/>
      <c r="LYI33" s="49"/>
      <c r="LYJ33" s="49"/>
      <c r="LYK33" s="49"/>
      <c r="LYL33" s="49"/>
      <c r="LYM33" s="49"/>
      <c r="LYN33" s="49"/>
      <c r="LYO33" s="49"/>
      <c r="LYP33" s="49"/>
      <c r="LYQ33" s="49"/>
      <c r="LYR33" s="49"/>
      <c r="LYS33" s="49"/>
      <c r="LYT33" s="49"/>
      <c r="LYU33" s="49"/>
      <c r="LYV33" s="49"/>
      <c r="LYW33" s="49"/>
      <c r="LYX33" s="49"/>
      <c r="LYY33" s="49"/>
      <c r="LYZ33" s="49"/>
      <c r="LZA33" s="49"/>
      <c r="LZB33" s="49"/>
      <c r="LZC33" s="49"/>
      <c r="LZD33" s="49"/>
      <c r="LZE33" s="49"/>
      <c r="LZF33" s="49"/>
      <c r="LZG33" s="49"/>
      <c r="LZH33" s="49"/>
      <c r="LZI33" s="49"/>
      <c r="LZJ33" s="49"/>
      <c r="LZK33" s="49"/>
      <c r="LZL33" s="49"/>
      <c r="LZM33" s="49"/>
      <c r="LZN33" s="49"/>
      <c r="LZO33" s="49"/>
      <c r="LZP33" s="49"/>
      <c r="LZQ33" s="49"/>
      <c r="LZR33" s="49"/>
      <c r="LZS33" s="49"/>
      <c r="LZT33" s="49"/>
      <c r="LZU33" s="49"/>
      <c r="LZV33" s="49"/>
      <c r="LZW33" s="49"/>
      <c r="LZX33" s="49"/>
      <c r="LZY33" s="49"/>
      <c r="LZZ33" s="49"/>
      <c r="MAA33" s="49"/>
      <c r="MAB33" s="49"/>
      <c r="MAC33" s="49"/>
      <c r="MAD33" s="49"/>
      <c r="MAE33" s="49"/>
      <c r="MAF33" s="49"/>
      <c r="MAG33" s="49"/>
      <c r="MAH33" s="49"/>
      <c r="MAI33" s="49"/>
      <c r="MAJ33" s="49"/>
      <c r="MAK33" s="49"/>
      <c r="MAL33" s="49"/>
      <c r="MAM33" s="49"/>
      <c r="MAN33" s="49"/>
      <c r="MAO33" s="49"/>
      <c r="MAP33" s="49"/>
      <c r="MAQ33" s="49"/>
      <c r="MAR33" s="49"/>
      <c r="MAS33" s="49"/>
      <c r="MAT33" s="49"/>
      <c r="MAU33" s="49"/>
      <c r="MAV33" s="49"/>
      <c r="MAW33" s="49"/>
      <c r="MAX33" s="49"/>
      <c r="MAY33" s="49"/>
      <c r="MAZ33" s="49"/>
      <c r="MBA33" s="49"/>
      <c r="MBB33" s="49"/>
      <c r="MBC33" s="49"/>
      <c r="MBD33" s="49"/>
      <c r="MBE33" s="49"/>
      <c r="MBF33" s="49"/>
      <c r="MBG33" s="49"/>
      <c r="MBH33" s="49"/>
      <c r="MBI33" s="49"/>
      <c r="MBJ33" s="49"/>
      <c r="MBK33" s="49"/>
      <c r="MBL33" s="49"/>
      <c r="MBM33" s="49"/>
      <c r="MBN33" s="49"/>
      <c r="MBO33" s="49"/>
      <c r="MBP33" s="49"/>
      <c r="MBQ33" s="49"/>
      <c r="MBR33" s="49"/>
      <c r="MBS33" s="49"/>
      <c r="MBT33" s="49"/>
      <c r="MBU33" s="49"/>
      <c r="MBV33" s="49"/>
      <c r="MBW33" s="49"/>
      <c r="MBX33" s="49"/>
      <c r="MBY33" s="49"/>
      <c r="MBZ33" s="49"/>
      <c r="MCA33" s="49"/>
      <c r="MCB33" s="49"/>
      <c r="MCC33" s="49"/>
      <c r="MCD33" s="49"/>
      <c r="MCE33" s="49"/>
      <c r="MCF33" s="49"/>
      <c r="MCG33" s="49"/>
      <c r="MCH33" s="49"/>
      <c r="MCI33" s="49"/>
      <c r="MCJ33" s="49"/>
      <c r="MCK33" s="49"/>
      <c r="MCL33" s="49"/>
      <c r="MCM33" s="49"/>
      <c r="MCN33" s="49"/>
      <c r="MCO33" s="49"/>
      <c r="MCP33" s="49"/>
      <c r="MCQ33" s="49"/>
      <c r="MCR33" s="49"/>
      <c r="MCS33" s="49"/>
      <c r="MCT33" s="49"/>
      <c r="MCU33" s="49"/>
      <c r="MCV33" s="49"/>
      <c r="MCW33" s="49"/>
      <c r="MCX33" s="49"/>
      <c r="MCY33" s="49"/>
      <c r="MCZ33" s="49"/>
      <c r="MDA33" s="49"/>
      <c r="MDB33" s="49"/>
      <c r="MDC33" s="49"/>
      <c r="MDD33" s="49"/>
      <c r="MDE33" s="49"/>
      <c r="MDF33" s="49"/>
      <c r="MDG33" s="49"/>
      <c r="MDH33" s="49"/>
      <c r="MDI33" s="49"/>
      <c r="MDJ33" s="49"/>
      <c r="MDK33" s="49"/>
      <c r="MDL33" s="49"/>
      <c r="MDM33" s="49"/>
      <c r="MDN33" s="49"/>
      <c r="MDO33" s="49"/>
      <c r="MDP33" s="49"/>
      <c r="MDQ33" s="49"/>
      <c r="MDR33" s="49"/>
      <c r="MDS33" s="49"/>
      <c r="MDT33" s="49"/>
      <c r="MDU33" s="49"/>
      <c r="MDV33" s="49"/>
      <c r="MDW33" s="49"/>
      <c r="MDX33" s="49"/>
      <c r="MDY33" s="49"/>
      <c r="MDZ33" s="49"/>
      <c r="MEA33" s="49"/>
      <c r="MEB33" s="49"/>
      <c r="MEC33" s="49"/>
      <c r="MED33" s="49"/>
      <c r="MEE33" s="49"/>
      <c r="MEF33" s="49"/>
      <c r="MEG33" s="49"/>
      <c r="MEH33" s="49"/>
      <c r="MEI33" s="49"/>
      <c r="MEJ33" s="49"/>
      <c r="MEK33" s="49"/>
      <c r="MEL33" s="49"/>
      <c r="MEM33" s="49"/>
      <c r="MEN33" s="49"/>
      <c r="MEO33" s="49"/>
      <c r="MEP33" s="49"/>
      <c r="MEQ33" s="49"/>
      <c r="MER33" s="49"/>
      <c r="MES33" s="49"/>
      <c r="MET33" s="49"/>
      <c r="MEU33" s="49"/>
      <c r="MEV33" s="49"/>
      <c r="MEW33" s="49"/>
      <c r="MEX33" s="49"/>
      <c r="MEY33" s="49"/>
      <c r="MEZ33" s="49"/>
      <c r="MFA33" s="49"/>
      <c r="MFB33" s="49"/>
      <c r="MFC33" s="49"/>
      <c r="MFD33" s="49"/>
      <c r="MFE33" s="49"/>
      <c r="MFF33" s="49"/>
      <c r="MFG33" s="49"/>
      <c r="MFH33" s="49"/>
      <c r="MFI33" s="49"/>
      <c r="MFJ33" s="49"/>
      <c r="MFK33" s="49"/>
      <c r="MFL33" s="49"/>
      <c r="MFM33" s="49"/>
      <c r="MFN33" s="49"/>
      <c r="MFO33" s="49"/>
      <c r="MFP33" s="49"/>
      <c r="MFQ33" s="49"/>
      <c r="MFR33" s="49"/>
      <c r="MFS33" s="49"/>
      <c r="MFT33" s="49"/>
      <c r="MFU33" s="49"/>
      <c r="MFV33" s="49"/>
      <c r="MFW33" s="49"/>
      <c r="MFX33" s="49"/>
      <c r="MFY33" s="49"/>
      <c r="MFZ33" s="49"/>
      <c r="MGA33" s="49"/>
      <c r="MGB33" s="49"/>
      <c r="MGC33" s="49"/>
      <c r="MGD33" s="49"/>
      <c r="MGE33" s="49"/>
      <c r="MGF33" s="49"/>
      <c r="MGG33" s="49"/>
      <c r="MGH33" s="49"/>
      <c r="MGI33" s="49"/>
      <c r="MGJ33" s="49"/>
      <c r="MGK33" s="49"/>
      <c r="MGL33" s="49"/>
      <c r="MGM33" s="49"/>
      <c r="MGN33" s="49"/>
      <c r="MGO33" s="49"/>
      <c r="MGP33" s="49"/>
      <c r="MGQ33" s="49"/>
      <c r="MGR33" s="49"/>
      <c r="MGS33" s="49"/>
      <c r="MGT33" s="49"/>
      <c r="MGU33" s="49"/>
      <c r="MGV33" s="49"/>
      <c r="MGW33" s="49"/>
      <c r="MGX33" s="49"/>
      <c r="MGY33" s="49"/>
      <c r="MGZ33" s="49"/>
      <c r="MHA33" s="49"/>
      <c r="MHB33" s="49"/>
      <c r="MHC33" s="49"/>
      <c r="MHD33" s="49"/>
      <c r="MHE33" s="49"/>
      <c r="MHF33" s="49"/>
      <c r="MHG33" s="49"/>
      <c r="MHH33" s="49"/>
      <c r="MHI33" s="49"/>
      <c r="MHJ33" s="49"/>
      <c r="MHK33" s="49"/>
      <c r="MHL33" s="49"/>
      <c r="MHM33" s="49"/>
      <c r="MHN33" s="49"/>
      <c r="MHO33" s="49"/>
      <c r="MHP33" s="49"/>
      <c r="MHQ33" s="49"/>
      <c r="MHR33" s="49"/>
      <c r="MHS33" s="49"/>
      <c r="MHT33" s="49"/>
      <c r="MHU33" s="49"/>
      <c r="MHV33" s="49"/>
      <c r="MHW33" s="49"/>
      <c r="MHX33" s="49"/>
      <c r="MHY33" s="49"/>
      <c r="MHZ33" s="49"/>
      <c r="MIA33" s="49"/>
      <c r="MIB33" s="49"/>
      <c r="MIC33" s="49"/>
      <c r="MID33" s="49"/>
      <c r="MIE33" s="49"/>
      <c r="MIF33" s="49"/>
      <c r="MIG33" s="49"/>
      <c r="MIH33" s="49"/>
      <c r="MII33" s="49"/>
      <c r="MIJ33" s="49"/>
      <c r="MIK33" s="49"/>
      <c r="MIL33" s="49"/>
      <c r="MIM33" s="49"/>
      <c r="MIN33" s="49"/>
      <c r="MIO33" s="49"/>
      <c r="MIP33" s="49"/>
      <c r="MIQ33" s="49"/>
      <c r="MIR33" s="49"/>
      <c r="MIS33" s="49"/>
      <c r="MIT33" s="49"/>
      <c r="MIU33" s="49"/>
      <c r="MIV33" s="49"/>
      <c r="MIW33" s="49"/>
      <c r="MIX33" s="49"/>
      <c r="MIY33" s="49"/>
      <c r="MIZ33" s="49"/>
      <c r="MJA33" s="49"/>
      <c r="MJB33" s="49"/>
      <c r="MJC33" s="49"/>
      <c r="MJD33" s="49"/>
      <c r="MJE33" s="49"/>
      <c r="MJF33" s="49"/>
      <c r="MJG33" s="49"/>
      <c r="MJH33" s="49"/>
      <c r="MJI33" s="49"/>
      <c r="MJJ33" s="49"/>
      <c r="MJK33" s="49"/>
      <c r="MJL33" s="49"/>
      <c r="MJM33" s="49"/>
      <c r="MJN33" s="49"/>
      <c r="MJO33" s="49"/>
      <c r="MJP33" s="49"/>
      <c r="MJQ33" s="49"/>
      <c r="MJR33" s="49"/>
      <c r="MJS33" s="49"/>
      <c r="MJT33" s="49"/>
      <c r="MJU33" s="49"/>
      <c r="MJV33" s="49"/>
      <c r="MJW33" s="49"/>
      <c r="MJX33" s="49"/>
      <c r="MJY33" s="49"/>
      <c r="MJZ33" s="49"/>
      <c r="MKA33" s="49"/>
      <c r="MKB33" s="49"/>
      <c r="MKC33" s="49"/>
      <c r="MKD33" s="49"/>
      <c r="MKE33" s="49"/>
      <c r="MKF33" s="49"/>
      <c r="MKG33" s="49"/>
      <c r="MKH33" s="49"/>
      <c r="MKI33" s="49"/>
      <c r="MKJ33" s="49"/>
      <c r="MKK33" s="49"/>
      <c r="MKL33" s="49"/>
      <c r="MKM33" s="49"/>
      <c r="MKN33" s="49"/>
      <c r="MKO33" s="49"/>
      <c r="MKP33" s="49"/>
      <c r="MKQ33" s="49"/>
      <c r="MKR33" s="49"/>
      <c r="MKS33" s="49"/>
      <c r="MKT33" s="49"/>
      <c r="MKU33" s="49"/>
      <c r="MKV33" s="49"/>
      <c r="MKW33" s="49"/>
      <c r="MKX33" s="49"/>
      <c r="MKY33" s="49"/>
      <c r="MKZ33" s="49"/>
      <c r="MLA33" s="49"/>
      <c r="MLB33" s="49"/>
      <c r="MLC33" s="49"/>
      <c r="MLD33" s="49"/>
      <c r="MLE33" s="49"/>
      <c r="MLF33" s="49"/>
      <c r="MLG33" s="49"/>
      <c r="MLH33" s="49"/>
      <c r="MLI33" s="49"/>
      <c r="MLJ33" s="49"/>
      <c r="MLK33" s="49"/>
      <c r="MLL33" s="49"/>
      <c r="MLM33" s="49"/>
      <c r="MLN33" s="49"/>
      <c r="MLO33" s="49"/>
      <c r="MLP33" s="49"/>
      <c r="MLQ33" s="49"/>
      <c r="MLR33" s="49"/>
      <c r="MLS33" s="49"/>
      <c r="MLT33" s="49"/>
      <c r="MLU33" s="49"/>
      <c r="MLV33" s="49"/>
      <c r="MLW33" s="49"/>
      <c r="MLX33" s="49"/>
      <c r="MLY33" s="49"/>
      <c r="MLZ33" s="49"/>
      <c r="MMA33" s="49"/>
      <c r="MMB33" s="49"/>
      <c r="MMC33" s="49"/>
      <c r="MMD33" s="49"/>
      <c r="MME33" s="49"/>
      <c r="MMF33" s="49"/>
      <c r="MMG33" s="49"/>
      <c r="MMH33" s="49"/>
      <c r="MMI33" s="49"/>
      <c r="MMJ33" s="49"/>
      <c r="MMK33" s="49"/>
      <c r="MML33" s="49"/>
      <c r="MMM33" s="49"/>
      <c r="MMN33" s="49"/>
      <c r="MMO33" s="49"/>
      <c r="MMP33" s="49"/>
      <c r="MMQ33" s="49"/>
      <c r="MMR33" s="49"/>
      <c r="MMS33" s="49"/>
      <c r="MMT33" s="49"/>
      <c r="MMU33" s="49"/>
      <c r="MMV33" s="49"/>
      <c r="MMW33" s="49"/>
      <c r="MMX33" s="49"/>
      <c r="MMY33" s="49"/>
      <c r="MMZ33" s="49"/>
      <c r="MNA33" s="49"/>
      <c r="MNB33" s="49"/>
      <c r="MNC33" s="49"/>
      <c r="MND33" s="49"/>
      <c r="MNE33" s="49"/>
      <c r="MNF33" s="49"/>
      <c r="MNG33" s="49"/>
      <c r="MNH33" s="49"/>
      <c r="MNI33" s="49"/>
      <c r="MNJ33" s="49"/>
      <c r="MNK33" s="49"/>
      <c r="MNL33" s="49"/>
      <c r="MNM33" s="49"/>
      <c r="MNN33" s="49"/>
      <c r="MNO33" s="49"/>
      <c r="MNP33" s="49"/>
      <c r="MNQ33" s="49"/>
      <c r="MNR33" s="49"/>
      <c r="MNS33" s="49"/>
      <c r="MNT33" s="49"/>
      <c r="MNU33" s="49"/>
      <c r="MNV33" s="49"/>
      <c r="MNW33" s="49"/>
      <c r="MNX33" s="49"/>
      <c r="MNY33" s="49"/>
      <c r="MNZ33" s="49"/>
      <c r="MOA33" s="49"/>
      <c r="MOB33" s="49"/>
      <c r="MOC33" s="49"/>
      <c r="MOD33" s="49"/>
      <c r="MOE33" s="49"/>
      <c r="MOF33" s="49"/>
      <c r="MOG33" s="49"/>
      <c r="MOH33" s="49"/>
      <c r="MOI33" s="49"/>
      <c r="MOJ33" s="49"/>
      <c r="MOK33" s="49"/>
      <c r="MOL33" s="49"/>
      <c r="MOM33" s="49"/>
      <c r="MON33" s="49"/>
      <c r="MOO33" s="49"/>
      <c r="MOP33" s="49"/>
      <c r="MOQ33" s="49"/>
      <c r="MOR33" s="49"/>
      <c r="MOS33" s="49"/>
      <c r="MOT33" s="49"/>
      <c r="MOU33" s="49"/>
      <c r="MOV33" s="49"/>
      <c r="MOW33" s="49"/>
      <c r="MOX33" s="49"/>
      <c r="MOY33" s="49"/>
      <c r="MOZ33" s="49"/>
      <c r="MPA33" s="49"/>
      <c r="MPB33" s="49"/>
      <c r="MPC33" s="49"/>
      <c r="MPD33" s="49"/>
      <c r="MPE33" s="49"/>
      <c r="MPF33" s="49"/>
      <c r="MPG33" s="49"/>
      <c r="MPH33" s="49"/>
      <c r="MPI33" s="49"/>
      <c r="MPJ33" s="49"/>
      <c r="MPK33" s="49"/>
      <c r="MPL33" s="49"/>
      <c r="MPM33" s="49"/>
      <c r="MPN33" s="49"/>
      <c r="MPO33" s="49"/>
      <c r="MPP33" s="49"/>
      <c r="MPQ33" s="49"/>
      <c r="MPR33" s="49"/>
      <c r="MPS33" s="49"/>
      <c r="MPT33" s="49"/>
      <c r="MPU33" s="49"/>
      <c r="MPV33" s="49"/>
      <c r="MPW33" s="49"/>
      <c r="MPX33" s="49"/>
      <c r="MPY33" s="49"/>
      <c r="MPZ33" s="49"/>
      <c r="MQA33" s="49"/>
      <c r="MQB33" s="49"/>
      <c r="MQC33" s="49"/>
      <c r="MQD33" s="49"/>
      <c r="MQE33" s="49"/>
      <c r="MQF33" s="49"/>
      <c r="MQG33" s="49"/>
      <c r="MQH33" s="49"/>
      <c r="MQI33" s="49"/>
      <c r="MQJ33" s="49"/>
      <c r="MQK33" s="49"/>
      <c r="MQL33" s="49"/>
      <c r="MQM33" s="49"/>
      <c r="MQN33" s="49"/>
      <c r="MQO33" s="49"/>
      <c r="MQP33" s="49"/>
      <c r="MQQ33" s="49"/>
      <c r="MQR33" s="49"/>
      <c r="MQS33" s="49"/>
      <c r="MQT33" s="49"/>
      <c r="MQU33" s="49"/>
      <c r="MQV33" s="49"/>
      <c r="MQW33" s="49"/>
      <c r="MQX33" s="49"/>
      <c r="MQY33" s="49"/>
      <c r="MQZ33" s="49"/>
      <c r="MRA33" s="49"/>
      <c r="MRB33" s="49"/>
      <c r="MRC33" s="49"/>
      <c r="MRD33" s="49"/>
      <c r="MRE33" s="49"/>
      <c r="MRF33" s="49"/>
      <c r="MRG33" s="49"/>
      <c r="MRH33" s="49"/>
      <c r="MRI33" s="49"/>
      <c r="MRJ33" s="49"/>
      <c r="MRK33" s="49"/>
      <c r="MRL33" s="49"/>
      <c r="MRM33" s="49"/>
      <c r="MRN33" s="49"/>
      <c r="MRO33" s="49"/>
      <c r="MRP33" s="49"/>
      <c r="MRQ33" s="49"/>
      <c r="MRR33" s="49"/>
      <c r="MRS33" s="49"/>
      <c r="MRT33" s="49"/>
      <c r="MRU33" s="49"/>
      <c r="MRV33" s="49"/>
      <c r="MRW33" s="49"/>
      <c r="MRX33" s="49"/>
      <c r="MRY33" s="49"/>
      <c r="MRZ33" s="49"/>
      <c r="MSA33" s="49"/>
      <c r="MSB33" s="49"/>
      <c r="MSC33" s="49"/>
      <c r="MSD33" s="49"/>
      <c r="MSE33" s="49"/>
      <c r="MSF33" s="49"/>
      <c r="MSG33" s="49"/>
      <c r="MSH33" s="49"/>
      <c r="MSI33" s="49"/>
      <c r="MSJ33" s="49"/>
      <c r="MSK33" s="49"/>
      <c r="MSL33" s="49"/>
      <c r="MSM33" s="49"/>
      <c r="MSN33" s="49"/>
      <c r="MSO33" s="49"/>
      <c r="MSP33" s="49"/>
      <c r="MSQ33" s="49"/>
      <c r="MSR33" s="49"/>
      <c r="MSS33" s="49"/>
      <c r="MST33" s="49"/>
      <c r="MSU33" s="49"/>
      <c r="MSV33" s="49"/>
      <c r="MSW33" s="49"/>
      <c r="MSX33" s="49"/>
      <c r="MSY33" s="49"/>
      <c r="MSZ33" s="49"/>
      <c r="MTA33" s="49"/>
      <c r="MTB33" s="49"/>
      <c r="MTC33" s="49"/>
      <c r="MTD33" s="49"/>
      <c r="MTE33" s="49"/>
      <c r="MTF33" s="49"/>
      <c r="MTG33" s="49"/>
      <c r="MTH33" s="49"/>
      <c r="MTI33" s="49"/>
      <c r="MTJ33" s="49"/>
      <c r="MTK33" s="49"/>
      <c r="MTL33" s="49"/>
      <c r="MTM33" s="49"/>
      <c r="MTN33" s="49"/>
      <c r="MTO33" s="49"/>
      <c r="MTP33" s="49"/>
      <c r="MTQ33" s="49"/>
      <c r="MTR33" s="49"/>
      <c r="MTS33" s="49"/>
      <c r="MTT33" s="49"/>
      <c r="MTU33" s="49"/>
      <c r="MTV33" s="49"/>
      <c r="MTW33" s="49"/>
      <c r="MTX33" s="49"/>
      <c r="MTY33" s="49"/>
      <c r="MTZ33" s="49"/>
      <c r="MUA33" s="49"/>
      <c r="MUB33" s="49"/>
      <c r="MUC33" s="49"/>
      <c r="MUD33" s="49"/>
      <c r="MUE33" s="49"/>
      <c r="MUF33" s="49"/>
      <c r="MUG33" s="49"/>
      <c r="MUH33" s="49"/>
      <c r="MUI33" s="49"/>
      <c r="MUJ33" s="49"/>
      <c r="MUK33" s="49"/>
      <c r="MUL33" s="49"/>
      <c r="MUM33" s="49"/>
      <c r="MUN33" s="49"/>
      <c r="MUO33" s="49"/>
      <c r="MUP33" s="49"/>
      <c r="MUQ33" s="49"/>
      <c r="MUR33" s="49"/>
      <c r="MUS33" s="49"/>
      <c r="MUT33" s="49"/>
      <c r="MUU33" s="49"/>
      <c r="MUV33" s="49"/>
      <c r="MUW33" s="49"/>
      <c r="MUX33" s="49"/>
      <c r="MUY33" s="49"/>
      <c r="MUZ33" s="49"/>
      <c r="MVA33" s="49"/>
      <c r="MVB33" s="49"/>
      <c r="MVC33" s="49"/>
      <c r="MVD33" s="49"/>
      <c r="MVE33" s="49"/>
      <c r="MVF33" s="49"/>
      <c r="MVG33" s="49"/>
      <c r="MVH33" s="49"/>
      <c r="MVI33" s="49"/>
      <c r="MVJ33" s="49"/>
      <c r="MVK33" s="49"/>
      <c r="MVL33" s="49"/>
      <c r="MVM33" s="49"/>
      <c r="MVN33" s="49"/>
      <c r="MVO33" s="49"/>
      <c r="MVP33" s="49"/>
      <c r="MVQ33" s="49"/>
      <c r="MVR33" s="49"/>
      <c r="MVS33" s="49"/>
      <c r="MVT33" s="49"/>
      <c r="MVU33" s="49"/>
      <c r="MVV33" s="49"/>
      <c r="MVW33" s="49"/>
      <c r="MVX33" s="49"/>
      <c r="MVY33" s="49"/>
      <c r="MVZ33" s="49"/>
      <c r="MWA33" s="49"/>
      <c r="MWB33" s="49"/>
      <c r="MWC33" s="49"/>
      <c r="MWD33" s="49"/>
      <c r="MWE33" s="49"/>
      <c r="MWF33" s="49"/>
      <c r="MWG33" s="49"/>
      <c r="MWH33" s="49"/>
      <c r="MWI33" s="49"/>
      <c r="MWJ33" s="49"/>
      <c r="MWK33" s="49"/>
      <c r="MWL33" s="49"/>
      <c r="MWM33" s="49"/>
      <c r="MWN33" s="49"/>
      <c r="MWO33" s="49"/>
      <c r="MWP33" s="49"/>
      <c r="MWQ33" s="49"/>
      <c r="MWR33" s="49"/>
      <c r="MWS33" s="49"/>
      <c r="MWT33" s="49"/>
      <c r="MWU33" s="49"/>
      <c r="MWV33" s="49"/>
      <c r="MWW33" s="49"/>
      <c r="MWX33" s="49"/>
      <c r="MWY33" s="49"/>
      <c r="MWZ33" s="49"/>
      <c r="MXA33" s="49"/>
      <c r="MXB33" s="49"/>
      <c r="MXC33" s="49"/>
      <c r="MXD33" s="49"/>
      <c r="MXE33" s="49"/>
      <c r="MXF33" s="49"/>
      <c r="MXG33" s="49"/>
      <c r="MXH33" s="49"/>
      <c r="MXI33" s="49"/>
      <c r="MXJ33" s="49"/>
      <c r="MXK33" s="49"/>
      <c r="MXL33" s="49"/>
      <c r="MXM33" s="49"/>
      <c r="MXN33" s="49"/>
      <c r="MXO33" s="49"/>
      <c r="MXP33" s="49"/>
      <c r="MXQ33" s="49"/>
      <c r="MXR33" s="49"/>
      <c r="MXS33" s="49"/>
      <c r="MXT33" s="49"/>
      <c r="MXU33" s="49"/>
      <c r="MXV33" s="49"/>
      <c r="MXW33" s="49"/>
      <c r="MXX33" s="49"/>
      <c r="MXY33" s="49"/>
      <c r="MXZ33" s="49"/>
      <c r="MYA33" s="49"/>
      <c r="MYB33" s="49"/>
      <c r="MYC33" s="49"/>
      <c r="MYD33" s="49"/>
      <c r="MYE33" s="49"/>
      <c r="MYF33" s="49"/>
      <c r="MYG33" s="49"/>
      <c r="MYH33" s="49"/>
      <c r="MYI33" s="49"/>
      <c r="MYJ33" s="49"/>
      <c r="MYK33" s="49"/>
      <c r="MYL33" s="49"/>
      <c r="MYM33" s="49"/>
      <c r="MYN33" s="49"/>
      <c r="MYO33" s="49"/>
      <c r="MYP33" s="49"/>
      <c r="MYQ33" s="49"/>
      <c r="MYR33" s="49"/>
      <c r="MYS33" s="49"/>
      <c r="MYT33" s="49"/>
      <c r="MYU33" s="49"/>
      <c r="MYV33" s="49"/>
      <c r="MYW33" s="49"/>
      <c r="MYX33" s="49"/>
      <c r="MYY33" s="49"/>
      <c r="MYZ33" s="49"/>
      <c r="MZA33" s="49"/>
      <c r="MZB33" s="49"/>
      <c r="MZC33" s="49"/>
      <c r="MZD33" s="49"/>
      <c r="MZE33" s="49"/>
      <c r="MZF33" s="49"/>
      <c r="MZG33" s="49"/>
      <c r="MZH33" s="49"/>
      <c r="MZI33" s="49"/>
      <c r="MZJ33" s="49"/>
      <c r="MZK33" s="49"/>
      <c r="MZL33" s="49"/>
      <c r="MZM33" s="49"/>
      <c r="MZN33" s="49"/>
      <c r="MZO33" s="49"/>
      <c r="MZP33" s="49"/>
      <c r="MZQ33" s="49"/>
      <c r="MZR33" s="49"/>
      <c r="MZS33" s="49"/>
      <c r="MZT33" s="49"/>
      <c r="MZU33" s="49"/>
      <c r="MZV33" s="49"/>
      <c r="MZW33" s="49"/>
      <c r="MZX33" s="49"/>
      <c r="MZY33" s="49"/>
      <c r="MZZ33" s="49"/>
      <c r="NAA33" s="49"/>
      <c r="NAB33" s="49"/>
      <c r="NAC33" s="49"/>
      <c r="NAD33" s="49"/>
      <c r="NAE33" s="49"/>
      <c r="NAF33" s="49"/>
      <c r="NAG33" s="49"/>
      <c r="NAH33" s="49"/>
      <c r="NAI33" s="49"/>
      <c r="NAJ33" s="49"/>
      <c r="NAK33" s="49"/>
      <c r="NAL33" s="49"/>
      <c r="NAM33" s="49"/>
      <c r="NAN33" s="49"/>
      <c r="NAO33" s="49"/>
      <c r="NAP33" s="49"/>
      <c r="NAQ33" s="49"/>
      <c r="NAR33" s="49"/>
      <c r="NAS33" s="49"/>
      <c r="NAT33" s="49"/>
      <c r="NAU33" s="49"/>
      <c r="NAV33" s="49"/>
      <c r="NAW33" s="49"/>
      <c r="NAX33" s="49"/>
      <c r="NAY33" s="49"/>
      <c r="NAZ33" s="49"/>
      <c r="NBA33" s="49"/>
      <c r="NBB33" s="49"/>
      <c r="NBC33" s="49"/>
      <c r="NBD33" s="49"/>
      <c r="NBE33" s="49"/>
      <c r="NBF33" s="49"/>
      <c r="NBG33" s="49"/>
      <c r="NBH33" s="49"/>
      <c r="NBI33" s="49"/>
      <c r="NBJ33" s="49"/>
      <c r="NBK33" s="49"/>
      <c r="NBL33" s="49"/>
      <c r="NBM33" s="49"/>
      <c r="NBN33" s="49"/>
      <c r="NBO33" s="49"/>
      <c r="NBP33" s="49"/>
      <c r="NBQ33" s="49"/>
      <c r="NBR33" s="49"/>
      <c r="NBS33" s="49"/>
      <c r="NBT33" s="49"/>
      <c r="NBU33" s="49"/>
      <c r="NBV33" s="49"/>
      <c r="NBW33" s="49"/>
      <c r="NBX33" s="49"/>
      <c r="NBY33" s="49"/>
      <c r="NBZ33" s="49"/>
      <c r="NCA33" s="49"/>
      <c r="NCB33" s="49"/>
      <c r="NCC33" s="49"/>
      <c r="NCD33" s="49"/>
      <c r="NCE33" s="49"/>
      <c r="NCF33" s="49"/>
      <c r="NCG33" s="49"/>
      <c r="NCH33" s="49"/>
      <c r="NCI33" s="49"/>
      <c r="NCJ33" s="49"/>
      <c r="NCK33" s="49"/>
      <c r="NCL33" s="49"/>
      <c r="NCM33" s="49"/>
      <c r="NCN33" s="49"/>
      <c r="NCO33" s="49"/>
      <c r="NCP33" s="49"/>
      <c r="NCQ33" s="49"/>
      <c r="NCR33" s="49"/>
      <c r="NCS33" s="49"/>
      <c r="NCT33" s="49"/>
      <c r="NCU33" s="49"/>
      <c r="NCV33" s="49"/>
      <c r="NCW33" s="49"/>
      <c r="NCX33" s="49"/>
      <c r="NCY33" s="49"/>
      <c r="NCZ33" s="49"/>
      <c r="NDA33" s="49"/>
      <c r="NDB33" s="49"/>
      <c r="NDC33" s="49"/>
      <c r="NDD33" s="49"/>
      <c r="NDE33" s="49"/>
      <c r="NDF33" s="49"/>
      <c r="NDG33" s="49"/>
      <c r="NDH33" s="49"/>
      <c r="NDI33" s="49"/>
      <c r="NDJ33" s="49"/>
      <c r="NDK33" s="49"/>
      <c r="NDL33" s="49"/>
      <c r="NDM33" s="49"/>
      <c r="NDN33" s="49"/>
      <c r="NDO33" s="49"/>
      <c r="NDP33" s="49"/>
      <c r="NDQ33" s="49"/>
      <c r="NDR33" s="49"/>
      <c r="NDS33" s="49"/>
      <c r="NDT33" s="49"/>
      <c r="NDU33" s="49"/>
      <c r="NDV33" s="49"/>
      <c r="NDW33" s="49"/>
      <c r="NDX33" s="49"/>
      <c r="NDY33" s="49"/>
      <c r="NDZ33" s="49"/>
      <c r="NEA33" s="49"/>
      <c r="NEB33" s="49"/>
      <c r="NEC33" s="49"/>
      <c r="NED33" s="49"/>
      <c r="NEE33" s="49"/>
      <c r="NEF33" s="49"/>
      <c r="NEG33" s="49"/>
      <c r="NEH33" s="49"/>
      <c r="NEI33" s="49"/>
      <c r="NEJ33" s="49"/>
      <c r="NEK33" s="49"/>
      <c r="NEL33" s="49"/>
      <c r="NEM33" s="49"/>
      <c r="NEN33" s="49"/>
      <c r="NEO33" s="49"/>
      <c r="NEP33" s="49"/>
      <c r="NEQ33" s="49"/>
      <c r="NER33" s="49"/>
      <c r="NES33" s="49"/>
      <c r="NET33" s="49"/>
      <c r="NEU33" s="49"/>
      <c r="NEV33" s="49"/>
      <c r="NEW33" s="49"/>
      <c r="NEX33" s="49"/>
      <c r="NEY33" s="49"/>
      <c r="NEZ33" s="49"/>
      <c r="NFA33" s="49"/>
      <c r="NFB33" s="49"/>
      <c r="NFC33" s="49"/>
      <c r="NFD33" s="49"/>
      <c r="NFE33" s="49"/>
      <c r="NFF33" s="49"/>
      <c r="NFG33" s="49"/>
      <c r="NFH33" s="49"/>
      <c r="NFI33" s="49"/>
      <c r="NFJ33" s="49"/>
      <c r="NFK33" s="49"/>
      <c r="NFL33" s="49"/>
      <c r="NFM33" s="49"/>
      <c r="NFN33" s="49"/>
      <c r="NFO33" s="49"/>
      <c r="NFP33" s="49"/>
      <c r="NFQ33" s="49"/>
      <c r="NFR33" s="49"/>
      <c r="NFS33" s="49"/>
      <c r="NFT33" s="49"/>
      <c r="NFU33" s="49"/>
      <c r="NFV33" s="49"/>
      <c r="NFW33" s="49"/>
      <c r="NFX33" s="49"/>
      <c r="NFY33" s="49"/>
      <c r="NFZ33" s="49"/>
      <c r="NGA33" s="49"/>
      <c r="NGB33" s="49"/>
      <c r="NGC33" s="49"/>
      <c r="NGD33" s="49"/>
      <c r="NGE33" s="49"/>
      <c r="NGF33" s="49"/>
      <c r="NGG33" s="49"/>
      <c r="NGH33" s="49"/>
      <c r="NGI33" s="49"/>
      <c r="NGJ33" s="49"/>
      <c r="NGK33" s="49"/>
      <c r="NGL33" s="49"/>
      <c r="NGM33" s="49"/>
      <c r="NGN33" s="49"/>
      <c r="NGO33" s="49"/>
      <c r="NGP33" s="49"/>
      <c r="NGQ33" s="49"/>
      <c r="NGR33" s="49"/>
      <c r="NGS33" s="49"/>
      <c r="NGT33" s="49"/>
      <c r="NGU33" s="49"/>
      <c r="NGV33" s="49"/>
      <c r="NGW33" s="49"/>
      <c r="NGX33" s="49"/>
      <c r="NGY33" s="49"/>
      <c r="NGZ33" s="49"/>
      <c r="NHA33" s="49"/>
      <c r="NHB33" s="49"/>
      <c r="NHC33" s="49"/>
      <c r="NHD33" s="49"/>
      <c r="NHE33" s="49"/>
      <c r="NHF33" s="49"/>
      <c r="NHG33" s="49"/>
      <c r="NHH33" s="49"/>
      <c r="NHI33" s="49"/>
      <c r="NHJ33" s="49"/>
      <c r="NHK33" s="49"/>
      <c r="NHL33" s="49"/>
      <c r="NHM33" s="49"/>
      <c r="NHN33" s="49"/>
      <c r="NHO33" s="49"/>
      <c r="NHP33" s="49"/>
      <c r="NHQ33" s="49"/>
      <c r="NHR33" s="49"/>
      <c r="NHS33" s="49"/>
      <c r="NHT33" s="49"/>
      <c r="NHU33" s="49"/>
      <c r="NHV33" s="49"/>
      <c r="NHW33" s="49"/>
      <c r="NHX33" s="49"/>
      <c r="NHY33" s="49"/>
      <c r="NHZ33" s="49"/>
      <c r="NIA33" s="49"/>
      <c r="NIB33" s="49"/>
      <c r="NIC33" s="49"/>
      <c r="NID33" s="49"/>
      <c r="NIE33" s="49"/>
      <c r="NIF33" s="49"/>
      <c r="NIG33" s="49"/>
      <c r="NIH33" s="49"/>
      <c r="NII33" s="49"/>
      <c r="NIJ33" s="49"/>
      <c r="NIK33" s="49"/>
      <c r="NIL33" s="49"/>
      <c r="NIM33" s="49"/>
      <c r="NIN33" s="49"/>
      <c r="NIO33" s="49"/>
      <c r="NIP33" s="49"/>
      <c r="NIQ33" s="49"/>
      <c r="NIR33" s="49"/>
      <c r="NIS33" s="49"/>
      <c r="NIT33" s="49"/>
      <c r="NIU33" s="49"/>
      <c r="NIV33" s="49"/>
      <c r="NIW33" s="49"/>
      <c r="NIX33" s="49"/>
      <c r="NIY33" s="49"/>
      <c r="NIZ33" s="49"/>
      <c r="NJA33" s="49"/>
      <c r="NJB33" s="49"/>
      <c r="NJC33" s="49"/>
      <c r="NJD33" s="49"/>
      <c r="NJE33" s="49"/>
      <c r="NJF33" s="49"/>
      <c r="NJG33" s="49"/>
      <c r="NJH33" s="49"/>
      <c r="NJI33" s="49"/>
      <c r="NJJ33" s="49"/>
      <c r="NJK33" s="49"/>
      <c r="NJL33" s="49"/>
      <c r="NJM33" s="49"/>
      <c r="NJN33" s="49"/>
      <c r="NJO33" s="49"/>
      <c r="NJP33" s="49"/>
      <c r="NJQ33" s="49"/>
      <c r="NJR33" s="49"/>
      <c r="NJS33" s="49"/>
      <c r="NJT33" s="49"/>
      <c r="NJU33" s="49"/>
      <c r="NJV33" s="49"/>
      <c r="NJW33" s="49"/>
      <c r="NJX33" s="49"/>
      <c r="NJY33" s="49"/>
      <c r="NJZ33" s="49"/>
      <c r="NKA33" s="49"/>
      <c r="NKB33" s="49"/>
      <c r="NKC33" s="49"/>
      <c r="NKD33" s="49"/>
      <c r="NKE33" s="49"/>
      <c r="NKF33" s="49"/>
      <c r="NKG33" s="49"/>
      <c r="NKH33" s="49"/>
      <c r="NKI33" s="49"/>
      <c r="NKJ33" s="49"/>
      <c r="NKK33" s="49"/>
      <c r="NKL33" s="49"/>
      <c r="NKM33" s="49"/>
      <c r="NKN33" s="49"/>
      <c r="NKO33" s="49"/>
      <c r="NKP33" s="49"/>
      <c r="NKQ33" s="49"/>
      <c r="NKR33" s="49"/>
      <c r="NKS33" s="49"/>
      <c r="NKT33" s="49"/>
      <c r="NKU33" s="49"/>
      <c r="NKV33" s="49"/>
      <c r="NKW33" s="49"/>
      <c r="NKX33" s="49"/>
      <c r="NKY33" s="49"/>
      <c r="NKZ33" s="49"/>
      <c r="NLA33" s="49"/>
      <c r="NLB33" s="49"/>
      <c r="NLC33" s="49"/>
      <c r="NLD33" s="49"/>
      <c r="NLE33" s="49"/>
      <c r="NLF33" s="49"/>
      <c r="NLG33" s="49"/>
      <c r="NLH33" s="49"/>
      <c r="NLI33" s="49"/>
      <c r="NLJ33" s="49"/>
      <c r="NLK33" s="49"/>
      <c r="NLL33" s="49"/>
      <c r="NLM33" s="49"/>
      <c r="NLN33" s="49"/>
      <c r="NLO33" s="49"/>
      <c r="NLP33" s="49"/>
      <c r="NLQ33" s="49"/>
      <c r="NLR33" s="49"/>
      <c r="NLS33" s="49"/>
      <c r="NLT33" s="49"/>
      <c r="NLU33" s="49"/>
      <c r="NLV33" s="49"/>
      <c r="NLW33" s="49"/>
      <c r="NLX33" s="49"/>
      <c r="NLY33" s="49"/>
      <c r="NLZ33" s="49"/>
      <c r="NMA33" s="49"/>
      <c r="NMB33" s="49"/>
      <c r="NMC33" s="49"/>
      <c r="NMD33" s="49"/>
      <c r="NME33" s="49"/>
      <c r="NMF33" s="49"/>
      <c r="NMG33" s="49"/>
      <c r="NMH33" s="49"/>
      <c r="NMI33" s="49"/>
      <c r="NMJ33" s="49"/>
      <c r="NMK33" s="49"/>
      <c r="NML33" s="49"/>
      <c r="NMM33" s="49"/>
      <c r="NMN33" s="49"/>
      <c r="NMO33" s="49"/>
      <c r="NMP33" s="49"/>
      <c r="NMQ33" s="49"/>
      <c r="NMR33" s="49"/>
      <c r="NMS33" s="49"/>
      <c r="NMT33" s="49"/>
      <c r="NMU33" s="49"/>
      <c r="NMV33" s="49"/>
      <c r="NMW33" s="49"/>
      <c r="NMX33" s="49"/>
      <c r="NMY33" s="49"/>
      <c r="NMZ33" s="49"/>
      <c r="NNA33" s="49"/>
      <c r="NNB33" s="49"/>
      <c r="NNC33" s="49"/>
      <c r="NND33" s="49"/>
      <c r="NNE33" s="49"/>
      <c r="NNF33" s="49"/>
      <c r="NNG33" s="49"/>
      <c r="NNH33" s="49"/>
      <c r="NNI33" s="49"/>
      <c r="NNJ33" s="49"/>
      <c r="NNK33" s="49"/>
      <c r="NNL33" s="49"/>
      <c r="NNM33" s="49"/>
      <c r="NNN33" s="49"/>
      <c r="NNO33" s="49"/>
      <c r="NNP33" s="49"/>
      <c r="NNQ33" s="49"/>
      <c r="NNR33" s="49"/>
      <c r="NNS33" s="49"/>
      <c r="NNT33" s="49"/>
      <c r="NNU33" s="49"/>
      <c r="NNV33" s="49"/>
      <c r="NNW33" s="49"/>
      <c r="NNX33" s="49"/>
      <c r="NNY33" s="49"/>
      <c r="NNZ33" s="49"/>
      <c r="NOA33" s="49"/>
      <c r="NOB33" s="49"/>
      <c r="NOC33" s="49"/>
      <c r="NOD33" s="49"/>
      <c r="NOE33" s="49"/>
      <c r="NOF33" s="49"/>
      <c r="NOG33" s="49"/>
      <c r="NOH33" s="49"/>
      <c r="NOI33" s="49"/>
      <c r="NOJ33" s="49"/>
      <c r="NOK33" s="49"/>
      <c r="NOL33" s="49"/>
      <c r="NOM33" s="49"/>
      <c r="NON33" s="49"/>
      <c r="NOO33" s="49"/>
      <c r="NOP33" s="49"/>
      <c r="NOQ33" s="49"/>
      <c r="NOR33" s="49"/>
      <c r="NOS33" s="49"/>
      <c r="NOT33" s="49"/>
      <c r="NOU33" s="49"/>
      <c r="NOV33" s="49"/>
      <c r="NOW33" s="49"/>
      <c r="NOX33" s="49"/>
      <c r="NOY33" s="49"/>
      <c r="NOZ33" s="49"/>
      <c r="NPA33" s="49"/>
      <c r="NPB33" s="49"/>
      <c r="NPC33" s="49"/>
      <c r="NPD33" s="49"/>
      <c r="NPE33" s="49"/>
      <c r="NPF33" s="49"/>
      <c r="NPG33" s="49"/>
      <c r="NPH33" s="49"/>
      <c r="NPI33" s="49"/>
      <c r="NPJ33" s="49"/>
      <c r="NPK33" s="49"/>
      <c r="NPL33" s="49"/>
      <c r="NPM33" s="49"/>
      <c r="NPN33" s="49"/>
      <c r="NPO33" s="49"/>
      <c r="NPP33" s="49"/>
      <c r="NPQ33" s="49"/>
      <c r="NPR33" s="49"/>
      <c r="NPS33" s="49"/>
      <c r="NPT33" s="49"/>
      <c r="NPU33" s="49"/>
      <c r="NPV33" s="49"/>
      <c r="NPW33" s="49"/>
      <c r="NPX33" s="49"/>
      <c r="NPY33" s="49"/>
      <c r="NPZ33" s="49"/>
      <c r="NQA33" s="49"/>
      <c r="NQB33" s="49"/>
      <c r="NQC33" s="49"/>
      <c r="NQD33" s="49"/>
      <c r="NQE33" s="49"/>
      <c r="NQF33" s="49"/>
      <c r="NQG33" s="49"/>
      <c r="NQH33" s="49"/>
      <c r="NQI33" s="49"/>
      <c r="NQJ33" s="49"/>
      <c r="NQK33" s="49"/>
      <c r="NQL33" s="49"/>
      <c r="NQM33" s="49"/>
      <c r="NQN33" s="49"/>
      <c r="NQO33" s="49"/>
      <c r="NQP33" s="49"/>
      <c r="NQQ33" s="49"/>
      <c r="NQR33" s="49"/>
      <c r="NQS33" s="49"/>
      <c r="NQT33" s="49"/>
      <c r="NQU33" s="49"/>
      <c r="NQV33" s="49"/>
      <c r="NQW33" s="49"/>
      <c r="NQX33" s="49"/>
      <c r="NQY33" s="49"/>
      <c r="NQZ33" s="49"/>
      <c r="NRA33" s="49"/>
      <c r="NRB33" s="49"/>
      <c r="NRC33" s="49"/>
      <c r="NRD33" s="49"/>
      <c r="NRE33" s="49"/>
      <c r="NRF33" s="49"/>
      <c r="NRG33" s="49"/>
      <c r="NRH33" s="49"/>
      <c r="NRI33" s="49"/>
      <c r="NRJ33" s="49"/>
      <c r="NRK33" s="49"/>
      <c r="NRL33" s="49"/>
      <c r="NRM33" s="49"/>
      <c r="NRN33" s="49"/>
      <c r="NRO33" s="49"/>
      <c r="NRP33" s="49"/>
      <c r="NRQ33" s="49"/>
      <c r="NRR33" s="49"/>
      <c r="NRS33" s="49"/>
      <c r="NRT33" s="49"/>
      <c r="NRU33" s="49"/>
      <c r="NRV33" s="49"/>
      <c r="NRW33" s="49"/>
      <c r="NRX33" s="49"/>
      <c r="NRY33" s="49"/>
      <c r="NRZ33" s="49"/>
      <c r="NSA33" s="49"/>
      <c r="NSB33" s="49"/>
      <c r="NSC33" s="49"/>
      <c r="NSD33" s="49"/>
      <c r="NSE33" s="49"/>
      <c r="NSF33" s="49"/>
      <c r="NSG33" s="49"/>
      <c r="NSH33" s="49"/>
      <c r="NSI33" s="49"/>
      <c r="NSJ33" s="49"/>
      <c r="NSK33" s="49"/>
      <c r="NSL33" s="49"/>
      <c r="NSM33" s="49"/>
      <c r="NSN33" s="49"/>
      <c r="NSO33" s="49"/>
      <c r="NSP33" s="49"/>
      <c r="NSQ33" s="49"/>
      <c r="NSR33" s="49"/>
      <c r="NSS33" s="49"/>
      <c r="NST33" s="49"/>
      <c r="NSU33" s="49"/>
      <c r="NSV33" s="49"/>
      <c r="NSW33" s="49"/>
      <c r="NSX33" s="49"/>
      <c r="NSY33" s="49"/>
      <c r="NSZ33" s="49"/>
      <c r="NTA33" s="49"/>
      <c r="NTB33" s="49"/>
      <c r="NTC33" s="49"/>
      <c r="NTD33" s="49"/>
      <c r="NTE33" s="49"/>
      <c r="NTF33" s="49"/>
      <c r="NTG33" s="49"/>
      <c r="NTH33" s="49"/>
      <c r="NTI33" s="49"/>
      <c r="NTJ33" s="49"/>
      <c r="NTK33" s="49"/>
      <c r="NTL33" s="49"/>
      <c r="NTM33" s="49"/>
      <c r="NTN33" s="49"/>
      <c r="NTO33" s="49"/>
      <c r="NTP33" s="49"/>
      <c r="NTQ33" s="49"/>
      <c r="NTR33" s="49"/>
      <c r="NTS33" s="49"/>
      <c r="NTT33" s="49"/>
      <c r="NTU33" s="49"/>
      <c r="NTV33" s="49"/>
      <c r="NTW33" s="49"/>
      <c r="NTX33" s="49"/>
      <c r="NTY33" s="49"/>
      <c r="NTZ33" s="49"/>
      <c r="NUA33" s="49"/>
      <c r="NUB33" s="49"/>
      <c r="NUC33" s="49"/>
      <c r="NUD33" s="49"/>
      <c r="NUE33" s="49"/>
      <c r="NUF33" s="49"/>
      <c r="NUG33" s="49"/>
      <c r="NUH33" s="49"/>
      <c r="NUI33" s="49"/>
      <c r="NUJ33" s="49"/>
      <c r="NUK33" s="49"/>
      <c r="NUL33" s="49"/>
      <c r="NUM33" s="49"/>
      <c r="NUN33" s="49"/>
      <c r="NUO33" s="49"/>
      <c r="NUP33" s="49"/>
      <c r="NUQ33" s="49"/>
      <c r="NUR33" s="49"/>
      <c r="NUS33" s="49"/>
      <c r="NUT33" s="49"/>
      <c r="NUU33" s="49"/>
      <c r="NUV33" s="49"/>
      <c r="NUW33" s="49"/>
      <c r="NUX33" s="49"/>
      <c r="NUY33" s="49"/>
      <c r="NUZ33" s="49"/>
      <c r="NVA33" s="49"/>
      <c r="NVB33" s="49"/>
      <c r="NVC33" s="49"/>
      <c r="NVD33" s="49"/>
      <c r="NVE33" s="49"/>
      <c r="NVF33" s="49"/>
      <c r="NVG33" s="49"/>
      <c r="NVH33" s="49"/>
      <c r="NVI33" s="49"/>
      <c r="NVJ33" s="49"/>
      <c r="NVK33" s="49"/>
      <c r="NVL33" s="49"/>
      <c r="NVM33" s="49"/>
      <c r="NVN33" s="49"/>
      <c r="NVO33" s="49"/>
      <c r="NVP33" s="49"/>
      <c r="NVQ33" s="49"/>
      <c r="NVR33" s="49"/>
      <c r="NVS33" s="49"/>
      <c r="NVT33" s="49"/>
      <c r="NVU33" s="49"/>
      <c r="NVV33" s="49"/>
      <c r="NVW33" s="49"/>
      <c r="NVX33" s="49"/>
      <c r="NVY33" s="49"/>
      <c r="NVZ33" s="49"/>
      <c r="NWA33" s="49"/>
      <c r="NWB33" s="49"/>
      <c r="NWC33" s="49"/>
      <c r="NWD33" s="49"/>
      <c r="NWE33" s="49"/>
      <c r="NWF33" s="49"/>
      <c r="NWG33" s="49"/>
      <c r="NWH33" s="49"/>
      <c r="NWI33" s="49"/>
      <c r="NWJ33" s="49"/>
      <c r="NWK33" s="49"/>
      <c r="NWL33" s="49"/>
      <c r="NWM33" s="49"/>
      <c r="NWN33" s="49"/>
      <c r="NWO33" s="49"/>
      <c r="NWP33" s="49"/>
      <c r="NWQ33" s="49"/>
      <c r="NWR33" s="49"/>
      <c r="NWS33" s="49"/>
      <c r="NWT33" s="49"/>
      <c r="NWU33" s="49"/>
      <c r="NWV33" s="49"/>
      <c r="NWW33" s="49"/>
      <c r="NWX33" s="49"/>
      <c r="NWY33" s="49"/>
      <c r="NWZ33" s="49"/>
      <c r="NXA33" s="49"/>
      <c r="NXB33" s="49"/>
      <c r="NXC33" s="49"/>
      <c r="NXD33" s="49"/>
      <c r="NXE33" s="49"/>
      <c r="NXF33" s="49"/>
      <c r="NXG33" s="49"/>
      <c r="NXH33" s="49"/>
      <c r="NXI33" s="49"/>
      <c r="NXJ33" s="49"/>
      <c r="NXK33" s="49"/>
      <c r="NXL33" s="49"/>
      <c r="NXM33" s="49"/>
      <c r="NXN33" s="49"/>
      <c r="NXO33" s="49"/>
      <c r="NXP33" s="49"/>
      <c r="NXQ33" s="49"/>
      <c r="NXR33" s="49"/>
      <c r="NXS33" s="49"/>
      <c r="NXT33" s="49"/>
      <c r="NXU33" s="49"/>
      <c r="NXV33" s="49"/>
      <c r="NXW33" s="49"/>
      <c r="NXX33" s="49"/>
      <c r="NXY33" s="49"/>
      <c r="NXZ33" s="49"/>
      <c r="NYA33" s="49"/>
      <c r="NYB33" s="49"/>
      <c r="NYC33" s="49"/>
      <c r="NYD33" s="49"/>
      <c r="NYE33" s="49"/>
      <c r="NYF33" s="49"/>
      <c r="NYG33" s="49"/>
      <c r="NYH33" s="49"/>
      <c r="NYI33" s="49"/>
      <c r="NYJ33" s="49"/>
      <c r="NYK33" s="49"/>
      <c r="NYL33" s="49"/>
      <c r="NYM33" s="49"/>
      <c r="NYN33" s="49"/>
      <c r="NYO33" s="49"/>
      <c r="NYP33" s="49"/>
      <c r="NYQ33" s="49"/>
      <c r="NYR33" s="49"/>
      <c r="NYS33" s="49"/>
      <c r="NYT33" s="49"/>
      <c r="NYU33" s="49"/>
      <c r="NYV33" s="49"/>
      <c r="NYW33" s="49"/>
      <c r="NYX33" s="49"/>
      <c r="NYY33" s="49"/>
      <c r="NYZ33" s="49"/>
      <c r="NZA33" s="49"/>
      <c r="NZB33" s="49"/>
      <c r="NZC33" s="49"/>
      <c r="NZD33" s="49"/>
      <c r="NZE33" s="49"/>
      <c r="NZF33" s="49"/>
      <c r="NZG33" s="49"/>
      <c r="NZH33" s="49"/>
      <c r="NZI33" s="49"/>
      <c r="NZJ33" s="49"/>
      <c r="NZK33" s="49"/>
      <c r="NZL33" s="49"/>
      <c r="NZM33" s="49"/>
      <c r="NZN33" s="49"/>
      <c r="NZO33" s="49"/>
      <c r="NZP33" s="49"/>
      <c r="NZQ33" s="49"/>
      <c r="NZR33" s="49"/>
      <c r="NZS33" s="49"/>
      <c r="NZT33" s="49"/>
      <c r="NZU33" s="49"/>
      <c r="NZV33" s="49"/>
      <c r="NZW33" s="49"/>
      <c r="NZX33" s="49"/>
      <c r="NZY33" s="49"/>
      <c r="NZZ33" s="49"/>
      <c r="OAA33" s="49"/>
      <c r="OAB33" s="49"/>
      <c r="OAC33" s="49"/>
      <c r="OAD33" s="49"/>
      <c r="OAE33" s="49"/>
      <c r="OAF33" s="49"/>
      <c r="OAG33" s="49"/>
      <c r="OAH33" s="49"/>
      <c r="OAI33" s="49"/>
      <c r="OAJ33" s="49"/>
      <c r="OAK33" s="49"/>
      <c r="OAL33" s="49"/>
      <c r="OAM33" s="49"/>
      <c r="OAN33" s="49"/>
      <c r="OAO33" s="49"/>
      <c r="OAP33" s="49"/>
      <c r="OAQ33" s="49"/>
      <c r="OAR33" s="49"/>
      <c r="OAS33" s="49"/>
      <c r="OAT33" s="49"/>
      <c r="OAU33" s="49"/>
      <c r="OAV33" s="49"/>
      <c r="OAW33" s="49"/>
      <c r="OAX33" s="49"/>
      <c r="OAY33" s="49"/>
      <c r="OAZ33" s="49"/>
      <c r="OBA33" s="49"/>
      <c r="OBB33" s="49"/>
      <c r="OBC33" s="49"/>
      <c r="OBD33" s="49"/>
      <c r="OBE33" s="49"/>
      <c r="OBF33" s="49"/>
      <c r="OBG33" s="49"/>
      <c r="OBH33" s="49"/>
      <c r="OBI33" s="49"/>
      <c r="OBJ33" s="49"/>
      <c r="OBK33" s="49"/>
      <c r="OBL33" s="49"/>
      <c r="OBM33" s="49"/>
      <c r="OBN33" s="49"/>
      <c r="OBO33" s="49"/>
      <c r="OBP33" s="49"/>
      <c r="OBQ33" s="49"/>
      <c r="OBR33" s="49"/>
      <c r="OBS33" s="49"/>
      <c r="OBT33" s="49"/>
      <c r="OBU33" s="49"/>
      <c r="OBV33" s="49"/>
      <c r="OBW33" s="49"/>
      <c r="OBX33" s="49"/>
      <c r="OBY33" s="49"/>
      <c r="OBZ33" s="49"/>
      <c r="OCA33" s="49"/>
      <c r="OCB33" s="49"/>
      <c r="OCC33" s="49"/>
      <c r="OCD33" s="49"/>
      <c r="OCE33" s="49"/>
      <c r="OCF33" s="49"/>
      <c r="OCG33" s="49"/>
      <c r="OCH33" s="49"/>
      <c r="OCI33" s="49"/>
      <c r="OCJ33" s="49"/>
      <c r="OCK33" s="49"/>
      <c r="OCL33" s="49"/>
      <c r="OCM33" s="49"/>
      <c r="OCN33" s="49"/>
      <c r="OCO33" s="49"/>
      <c r="OCP33" s="49"/>
      <c r="OCQ33" s="49"/>
      <c r="OCR33" s="49"/>
      <c r="OCS33" s="49"/>
      <c r="OCT33" s="49"/>
      <c r="OCU33" s="49"/>
      <c r="OCV33" s="49"/>
      <c r="OCW33" s="49"/>
      <c r="OCX33" s="49"/>
      <c r="OCY33" s="49"/>
      <c r="OCZ33" s="49"/>
      <c r="ODA33" s="49"/>
      <c r="ODB33" s="49"/>
      <c r="ODC33" s="49"/>
      <c r="ODD33" s="49"/>
      <c r="ODE33" s="49"/>
      <c r="ODF33" s="49"/>
      <c r="ODG33" s="49"/>
      <c r="ODH33" s="49"/>
      <c r="ODI33" s="49"/>
      <c r="ODJ33" s="49"/>
      <c r="ODK33" s="49"/>
      <c r="ODL33" s="49"/>
      <c r="ODM33" s="49"/>
      <c r="ODN33" s="49"/>
      <c r="ODO33" s="49"/>
      <c r="ODP33" s="49"/>
      <c r="ODQ33" s="49"/>
      <c r="ODR33" s="49"/>
      <c r="ODS33" s="49"/>
      <c r="ODT33" s="49"/>
      <c r="ODU33" s="49"/>
      <c r="ODV33" s="49"/>
      <c r="ODW33" s="49"/>
      <c r="ODX33" s="49"/>
      <c r="ODY33" s="49"/>
      <c r="ODZ33" s="49"/>
      <c r="OEA33" s="49"/>
      <c r="OEB33" s="49"/>
      <c r="OEC33" s="49"/>
      <c r="OED33" s="49"/>
      <c r="OEE33" s="49"/>
      <c r="OEF33" s="49"/>
      <c r="OEG33" s="49"/>
      <c r="OEH33" s="49"/>
      <c r="OEI33" s="49"/>
      <c r="OEJ33" s="49"/>
      <c r="OEK33" s="49"/>
      <c r="OEL33" s="49"/>
      <c r="OEM33" s="49"/>
      <c r="OEN33" s="49"/>
      <c r="OEO33" s="49"/>
      <c r="OEP33" s="49"/>
      <c r="OEQ33" s="49"/>
      <c r="OER33" s="49"/>
      <c r="OES33" s="49"/>
      <c r="OET33" s="49"/>
      <c r="OEU33" s="49"/>
      <c r="OEV33" s="49"/>
      <c r="OEW33" s="49"/>
      <c r="OEX33" s="49"/>
      <c r="OEY33" s="49"/>
      <c r="OEZ33" s="49"/>
      <c r="OFA33" s="49"/>
      <c r="OFB33" s="49"/>
      <c r="OFC33" s="49"/>
      <c r="OFD33" s="49"/>
      <c r="OFE33" s="49"/>
      <c r="OFF33" s="49"/>
      <c r="OFG33" s="49"/>
      <c r="OFH33" s="49"/>
      <c r="OFI33" s="49"/>
      <c r="OFJ33" s="49"/>
      <c r="OFK33" s="49"/>
      <c r="OFL33" s="49"/>
      <c r="OFM33" s="49"/>
      <c r="OFN33" s="49"/>
      <c r="OFO33" s="49"/>
      <c r="OFP33" s="49"/>
      <c r="OFQ33" s="49"/>
      <c r="OFR33" s="49"/>
      <c r="OFS33" s="49"/>
      <c r="OFT33" s="49"/>
      <c r="OFU33" s="49"/>
      <c r="OFV33" s="49"/>
      <c r="OFW33" s="49"/>
      <c r="OFX33" s="49"/>
      <c r="OFY33" s="49"/>
      <c r="OFZ33" s="49"/>
      <c r="OGA33" s="49"/>
      <c r="OGB33" s="49"/>
      <c r="OGC33" s="49"/>
      <c r="OGD33" s="49"/>
      <c r="OGE33" s="49"/>
      <c r="OGF33" s="49"/>
      <c r="OGG33" s="49"/>
      <c r="OGH33" s="49"/>
      <c r="OGI33" s="49"/>
      <c r="OGJ33" s="49"/>
      <c r="OGK33" s="49"/>
      <c r="OGL33" s="49"/>
      <c r="OGM33" s="49"/>
      <c r="OGN33" s="49"/>
      <c r="OGO33" s="49"/>
      <c r="OGP33" s="49"/>
      <c r="OGQ33" s="49"/>
      <c r="OGR33" s="49"/>
      <c r="OGS33" s="49"/>
      <c r="OGT33" s="49"/>
      <c r="OGU33" s="49"/>
      <c r="OGV33" s="49"/>
      <c r="OGW33" s="49"/>
      <c r="OGX33" s="49"/>
      <c r="OGY33" s="49"/>
      <c r="OGZ33" s="49"/>
      <c r="OHA33" s="49"/>
      <c r="OHB33" s="49"/>
      <c r="OHC33" s="49"/>
      <c r="OHD33" s="49"/>
      <c r="OHE33" s="49"/>
      <c r="OHF33" s="49"/>
      <c r="OHG33" s="49"/>
      <c r="OHH33" s="49"/>
      <c r="OHI33" s="49"/>
      <c r="OHJ33" s="49"/>
      <c r="OHK33" s="49"/>
      <c r="OHL33" s="49"/>
      <c r="OHM33" s="49"/>
      <c r="OHN33" s="49"/>
      <c r="OHO33" s="49"/>
      <c r="OHP33" s="49"/>
      <c r="OHQ33" s="49"/>
      <c r="OHR33" s="49"/>
      <c r="OHS33" s="49"/>
      <c r="OHT33" s="49"/>
      <c r="OHU33" s="49"/>
      <c r="OHV33" s="49"/>
      <c r="OHW33" s="49"/>
      <c r="OHX33" s="49"/>
      <c r="OHY33" s="49"/>
      <c r="OHZ33" s="49"/>
      <c r="OIA33" s="49"/>
      <c r="OIB33" s="49"/>
      <c r="OIC33" s="49"/>
      <c r="OID33" s="49"/>
      <c r="OIE33" s="49"/>
      <c r="OIF33" s="49"/>
      <c r="OIG33" s="49"/>
      <c r="OIH33" s="49"/>
      <c r="OII33" s="49"/>
      <c r="OIJ33" s="49"/>
      <c r="OIK33" s="49"/>
      <c r="OIL33" s="49"/>
      <c r="OIM33" s="49"/>
      <c r="OIN33" s="49"/>
      <c r="OIO33" s="49"/>
      <c r="OIP33" s="49"/>
      <c r="OIQ33" s="49"/>
      <c r="OIR33" s="49"/>
      <c r="OIS33" s="49"/>
      <c r="OIT33" s="49"/>
      <c r="OIU33" s="49"/>
      <c r="OIV33" s="49"/>
      <c r="OIW33" s="49"/>
      <c r="OIX33" s="49"/>
      <c r="OIY33" s="49"/>
      <c r="OIZ33" s="49"/>
      <c r="OJA33" s="49"/>
      <c r="OJB33" s="49"/>
      <c r="OJC33" s="49"/>
      <c r="OJD33" s="49"/>
      <c r="OJE33" s="49"/>
      <c r="OJF33" s="49"/>
      <c r="OJG33" s="49"/>
      <c r="OJH33" s="49"/>
      <c r="OJI33" s="49"/>
      <c r="OJJ33" s="49"/>
      <c r="OJK33" s="49"/>
      <c r="OJL33" s="49"/>
      <c r="OJM33" s="49"/>
      <c r="OJN33" s="49"/>
      <c r="OJO33" s="49"/>
      <c r="OJP33" s="49"/>
      <c r="OJQ33" s="49"/>
      <c r="OJR33" s="49"/>
      <c r="OJS33" s="49"/>
      <c r="OJT33" s="49"/>
      <c r="OJU33" s="49"/>
      <c r="OJV33" s="49"/>
      <c r="OJW33" s="49"/>
      <c r="OJX33" s="49"/>
      <c r="OJY33" s="49"/>
      <c r="OJZ33" s="49"/>
      <c r="OKA33" s="49"/>
      <c r="OKB33" s="49"/>
      <c r="OKC33" s="49"/>
      <c r="OKD33" s="49"/>
      <c r="OKE33" s="49"/>
      <c r="OKF33" s="49"/>
      <c r="OKG33" s="49"/>
      <c r="OKH33" s="49"/>
      <c r="OKI33" s="49"/>
      <c r="OKJ33" s="49"/>
      <c r="OKK33" s="49"/>
      <c r="OKL33" s="49"/>
      <c r="OKM33" s="49"/>
      <c r="OKN33" s="49"/>
      <c r="OKO33" s="49"/>
      <c r="OKP33" s="49"/>
      <c r="OKQ33" s="49"/>
      <c r="OKR33" s="49"/>
      <c r="OKS33" s="49"/>
      <c r="OKT33" s="49"/>
      <c r="OKU33" s="49"/>
      <c r="OKV33" s="49"/>
      <c r="OKW33" s="49"/>
      <c r="OKX33" s="49"/>
      <c r="OKY33" s="49"/>
      <c r="OKZ33" s="49"/>
      <c r="OLA33" s="49"/>
      <c r="OLB33" s="49"/>
      <c r="OLC33" s="49"/>
      <c r="OLD33" s="49"/>
      <c r="OLE33" s="49"/>
      <c r="OLF33" s="49"/>
      <c r="OLG33" s="49"/>
      <c r="OLH33" s="49"/>
      <c r="OLI33" s="49"/>
      <c r="OLJ33" s="49"/>
      <c r="OLK33" s="49"/>
      <c r="OLL33" s="49"/>
      <c r="OLM33" s="49"/>
      <c r="OLN33" s="49"/>
      <c r="OLO33" s="49"/>
      <c r="OLP33" s="49"/>
      <c r="OLQ33" s="49"/>
      <c r="OLR33" s="49"/>
      <c r="OLS33" s="49"/>
      <c r="OLT33" s="49"/>
      <c r="OLU33" s="49"/>
      <c r="OLV33" s="49"/>
      <c r="OLW33" s="49"/>
      <c r="OLX33" s="49"/>
      <c r="OLY33" s="49"/>
      <c r="OLZ33" s="49"/>
      <c r="OMA33" s="49"/>
      <c r="OMB33" s="49"/>
      <c r="OMC33" s="49"/>
      <c r="OMD33" s="49"/>
      <c r="OME33" s="49"/>
      <c r="OMF33" s="49"/>
      <c r="OMG33" s="49"/>
      <c r="OMH33" s="49"/>
      <c r="OMI33" s="49"/>
      <c r="OMJ33" s="49"/>
      <c r="OMK33" s="49"/>
      <c r="OML33" s="49"/>
      <c r="OMM33" s="49"/>
      <c r="OMN33" s="49"/>
      <c r="OMO33" s="49"/>
      <c r="OMP33" s="49"/>
      <c r="OMQ33" s="49"/>
      <c r="OMR33" s="49"/>
      <c r="OMS33" s="49"/>
      <c r="OMT33" s="49"/>
      <c r="OMU33" s="49"/>
      <c r="OMV33" s="49"/>
      <c r="OMW33" s="49"/>
      <c r="OMX33" s="49"/>
      <c r="OMY33" s="49"/>
      <c r="OMZ33" s="49"/>
      <c r="ONA33" s="49"/>
      <c r="ONB33" s="49"/>
      <c r="ONC33" s="49"/>
      <c r="OND33" s="49"/>
      <c r="ONE33" s="49"/>
      <c r="ONF33" s="49"/>
      <c r="ONG33" s="49"/>
      <c r="ONH33" s="49"/>
      <c r="ONI33" s="49"/>
      <c r="ONJ33" s="49"/>
      <c r="ONK33" s="49"/>
      <c r="ONL33" s="49"/>
      <c r="ONM33" s="49"/>
      <c r="ONN33" s="49"/>
      <c r="ONO33" s="49"/>
      <c r="ONP33" s="49"/>
      <c r="ONQ33" s="49"/>
      <c r="ONR33" s="49"/>
      <c r="ONS33" s="49"/>
      <c r="ONT33" s="49"/>
      <c r="ONU33" s="49"/>
      <c r="ONV33" s="49"/>
      <c r="ONW33" s="49"/>
      <c r="ONX33" s="49"/>
      <c r="ONY33" s="49"/>
      <c r="ONZ33" s="49"/>
      <c r="OOA33" s="49"/>
      <c r="OOB33" s="49"/>
      <c r="OOC33" s="49"/>
      <c r="OOD33" s="49"/>
      <c r="OOE33" s="49"/>
      <c r="OOF33" s="49"/>
      <c r="OOG33" s="49"/>
      <c r="OOH33" s="49"/>
      <c r="OOI33" s="49"/>
      <c r="OOJ33" s="49"/>
      <c r="OOK33" s="49"/>
      <c r="OOL33" s="49"/>
      <c r="OOM33" s="49"/>
      <c r="OON33" s="49"/>
      <c r="OOO33" s="49"/>
      <c r="OOP33" s="49"/>
      <c r="OOQ33" s="49"/>
      <c r="OOR33" s="49"/>
      <c r="OOS33" s="49"/>
      <c r="OOT33" s="49"/>
      <c r="OOU33" s="49"/>
      <c r="OOV33" s="49"/>
      <c r="OOW33" s="49"/>
      <c r="OOX33" s="49"/>
      <c r="OOY33" s="49"/>
      <c r="OOZ33" s="49"/>
      <c r="OPA33" s="49"/>
      <c r="OPB33" s="49"/>
      <c r="OPC33" s="49"/>
      <c r="OPD33" s="49"/>
      <c r="OPE33" s="49"/>
      <c r="OPF33" s="49"/>
      <c r="OPG33" s="49"/>
      <c r="OPH33" s="49"/>
      <c r="OPI33" s="49"/>
      <c r="OPJ33" s="49"/>
      <c r="OPK33" s="49"/>
      <c r="OPL33" s="49"/>
      <c r="OPM33" s="49"/>
      <c r="OPN33" s="49"/>
      <c r="OPO33" s="49"/>
      <c r="OPP33" s="49"/>
      <c r="OPQ33" s="49"/>
      <c r="OPR33" s="49"/>
      <c r="OPS33" s="49"/>
      <c r="OPT33" s="49"/>
      <c r="OPU33" s="49"/>
      <c r="OPV33" s="49"/>
      <c r="OPW33" s="49"/>
      <c r="OPX33" s="49"/>
      <c r="OPY33" s="49"/>
      <c r="OPZ33" s="49"/>
      <c r="OQA33" s="49"/>
      <c r="OQB33" s="49"/>
      <c r="OQC33" s="49"/>
      <c r="OQD33" s="49"/>
      <c r="OQE33" s="49"/>
      <c r="OQF33" s="49"/>
      <c r="OQG33" s="49"/>
      <c r="OQH33" s="49"/>
      <c r="OQI33" s="49"/>
      <c r="OQJ33" s="49"/>
      <c r="OQK33" s="49"/>
      <c r="OQL33" s="49"/>
      <c r="OQM33" s="49"/>
      <c r="OQN33" s="49"/>
      <c r="OQO33" s="49"/>
      <c r="OQP33" s="49"/>
      <c r="OQQ33" s="49"/>
      <c r="OQR33" s="49"/>
      <c r="OQS33" s="49"/>
      <c r="OQT33" s="49"/>
      <c r="OQU33" s="49"/>
      <c r="OQV33" s="49"/>
      <c r="OQW33" s="49"/>
      <c r="OQX33" s="49"/>
      <c r="OQY33" s="49"/>
      <c r="OQZ33" s="49"/>
      <c r="ORA33" s="49"/>
      <c r="ORB33" s="49"/>
      <c r="ORC33" s="49"/>
      <c r="ORD33" s="49"/>
      <c r="ORE33" s="49"/>
      <c r="ORF33" s="49"/>
      <c r="ORG33" s="49"/>
      <c r="ORH33" s="49"/>
      <c r="ORI33" s="49"/>
      <c r="ORJ33" s="49"/>
      <c r="ORK33" s="49"/>
      <c r="ORL33" s="49"/>
      <c r="ORM33" s="49"/>
      <c r="ORN33" s="49"/>
      <c r="ORO33" s="49"/>
      <c r="ORP33" s="49"/>
      <c r="ORQ33" s="49"/>
      <c r="ORR33" s="49"/>
      <c r="ORS33" s="49"/>
      <c r="ORT33" s="49"/>
      <c r="ORU33" s="49"/>
      <c r="ORV33" s="49"/>
      <c r="ORW33" s="49"/>
      <c r="ORX33" s="49"/>
      <c r="ORY33" s="49"/>
      <c r="ORZ33" s="49"/>
      <c r="OSA33" s="49"/>
      <c r="OSB33" s="49"/>
      <c r="OSC33" s="49"/>
      <c r="OSD33" s="49"/>
      <c r="OSE33" s="49"/>
      <c r="OSF33" s="49"/>
      <c r="OSG33" s="49"/>
      <c r="OSH33" s="49"/>
      <c r="OSI33" s="49"/>
      <c r="OSJ33" s="49"/>
      <c r="OSK33" s="49"/>
      <c r="OSL33" s="49"/>
      <c r="OSM33" s="49"/>
      <c r="OSN33" s="49"/>
      <c r="OSO33" s="49"/>
      <c r="OSP33" s="49"/>
      <c r="OSQ33" s="49"/>
      <c r="OSR33" s="49"/>
      <c r="OSS33" s="49"/>
      <c r="OST33" s="49"/>
      <c r="OSU33" s="49"/>
      <c r="OSV33" s="49"/>
      <c r="OSW33" s="49"/>
      <c r="OSX33" s="49"/>
      <c r="OSY33" s="49"/>
      <c r="OSZ33" s="49"/>
      <c r="OTA33" s="49"/>
      <c r="OTB33" s="49"/>
      <c r="OTC33" s="49"/>
      <c r="OTD33" s="49"/>
      <c r="OTE33" s="49"/>
      <c r="OTF33" s="49"/>
      <c r="OTG33" s="49"/>
      <c r="OTH33" s="49"/>
      <c r="OTI33" s="49"/>
      <c r="OTJ33" s="49"/>
      <c r="OTK33" s="49"/>
      <c r="OTL33" s="49"/>
      <c r="OTM33" s="49"/>
      <c r="OTN33" s="49"/>
      <c r="OTO33" s="49"/>
      <c r="OTP33" s="49"/>
      <c r="OTQ33" s="49"/>
      <c r="OTR33" s="49"/>
      <c r="OTS33" s="49"/>
      <c r="OTT33" s="49"/>
      <c r="OTU33" s="49"/>
      <c r="OTV33" s="49"/>
      <c r="OTW33" s="49"/>
      <c r="OTX33" s="49"/>
      <c r="OTY33" s="49"/>
      <c r="OTZ33" s="49"/>
      <c r="OUA33" s="49"/>
      <c r="OUB33" s="49"/>
      <c r="OUC33" s="49"/>
      <c r="OUD33" s="49"/>
      <c r="OUE33" s="49"/>
      <c r="OUF33" s="49"/>
      <c r="OUG33" s="49"/>
      <c r="OUH33" s="49"/>
      <c r="OUI33" s="49"/>
      <c r="OUJ33" s="49"/>
      <c r="OUK33" s="49"/>
      <c r="OUL33" s="49"/>
      <c r="OUM33" s="49"/>
      <c r="OUN33" s="49"/>
      <c r="OUO33" s="49"/>
      <c r="OUP33" s="49"/>
      <c r="OUQ33" s="49"/>
      <c r="OUR33" s="49"/>
      <c r="OUS33" s="49"/>
      <c r="OUT33" s="49"/>
      <c r="OUU33" s="49"/>
      <c r="OUV33" s="49"/>
      <c r="OUW33" s="49"/>
      <c r="OUX33" s="49"/>
      <c r="OUY33" s="49"/>
      <c r="OUZ33" s="49"/>
      <c r="OVA33" s="49"/>
      <c r="OVB33" s="49"/>
      <c r="OVC33" s="49"/>
      <c r="OVD33" s="49"/>
      <c r="OVE33" s="49"/>
      <c r="OVF33" s="49"/>
      <c r="OVG33" s="49"/>
      <c r="OVH33" s="49"/>
      <c r="OVI33" s="49"/>
      <c r="OVJ33" s="49"/>
      <c r="OVK33" s="49"/>
      <c r="OVL33" s="49"/>
      <c r="OVM33" s="49"/>
      <c r="OVN33" s="49"/>
      <c r="OVO33" s="49"/>
      <c r="OVP33" s="49"/>
      <c r="OVQ33" s="49"/>
      <c r="OVR33" s="49"/>
      <c r="OVS33" s="49"/>
      <c r="OVT33" s="49"/>
      <c r="OVU33" s="49"/>
      <c r="OVV33" s="49"/>
      <c r="OVW33" s="49"/>
      <c r="OVX33" s="49"/>
      <c r="OVY33" s="49"/>
      <c r="OVZ33" s="49"/>
      <c r="OWA33" s="49"/>
      <c r="OWB33" s="49"/>
      <c r="OWC33" s="49"/>
      <c r="OWD33" s="49"/>
      <c r="OWE33" s="49"/>
      <c r="OWF33" s="49"/>
      <c r="OWG33" s="49"/>
      <c r="OWH33" s="49"/>
      <c r="OWI33" s="49"/>
      <c r="OWJ33" s="49"/>
      <c r="OWK33" s="49"/>
      <c r="OWL33" s="49"/>
      <c r="OWM33" s="49"/>
      <c r="OWN33" s="49"/>
      <c r="OWO33" s="49"/>
      <c r="OWP33" s="49"/>
      <c r="OWQ33" s="49"/>
      <c r="OWR33" s="49"/>
      <c r="OWS33" s="49"/>
      <c r="OWT33" s="49"/>
      <c r="OWU33" s="49"/>
      <c r="OWV33" s="49"/>
      <c r="OWW33" s="49"/>
      <c r="OWX33" s="49"/>
      <c r="OWY33" s="49"/>
      <c r="OWZ33" s="49"/>
      <c r="OXA33" s="49"/>
      <c r="OXB33" s="49"/>
      <c r="OXC33" s="49"/>
      <c r="OXD33" s="49"/>
      <c r="OXE33" s="49"/>
      <c r="OXF33" s="49"/>
      <c r="OXG33" s="49"/>
      <c r="OXH33" s="49"/>
      <c r="OXI33" s="49"/>
      <c r="OXJ33" s="49"/>
      <c r="OXK33" s="49"/>
      <c r="OXL33" s="49"/>
      <c r="OXM33" s="49"/>
      <c r="OXN33" s="49"/>
      <c r="OXO33" s="49"/>
      <c r="OXP33" s="49"/>
      <c r="OXQ33" s="49"/>
      <c r="OXR33" s="49"/>
      <c r="OXS33" s="49"/>
      <c r="OXT33" s="49"/>
      <c r="OXU33" s="49"/>
      <c r="OXV33" s="49"/>
      <c r="OXW33" s="49"/>
      <c r="OXX33" s="49"/>
      <c r="OXY33" s="49"/>
      <c r="OXZ33" s="49"/>
      <c r="OYA33" s="49"/>
      <c r="OYB33" s="49"/>
      <c r="OYC33" s="49"/>
      <c r="OYD33" s="49"/>
      <c r="OYE33" s="49"/>
      <c r="OYF33" s="49"/>
      <c r="OYG33" s="49"/>
      <c r="OYH33" s="49"/>
      <c r="OYI33" s="49"/>
      <c r="OYJ33" s="49"/>
      <c r="OYK33" s="49"/>
      <c r="OYL33" s="49"/>
      <c r="OYM33" s="49"/>
      <c r="OYN33" s="49"/>
      <c r="OYO33" s="49"/>
      <c r="OYP33" s="49"/>
      <c r="OYQ33" s="49"/>
      <c r="OYR33" s="49"/>
      <c r="OYS33" s="49"/>
      <c r="OYT33" s="49"/>
      <c r="OYU33" s="49"/>
      <c r="OYV33" s="49"/>
      <c r="OYW33" s="49"/>
      <c r="OYX33" s="49"/>
      <c r="OYY33" s="49"/>
      <c r="OYZ33" s="49"/>
      <c r="OZA33" s="49"/>
      <c r="OZB33" s="49"/>
      <c r="OZC33" s="49"/>
      <c r="OZD33" s="49"/>
      <c r="OZE33" s="49"/>
      <c r="OZF33" s="49"/>
      <c r="OZG33" s="49"/>
      <c r="OZH33" s="49"/>
      <c r="OZI33" s="49"/>
      <c r="OZJ33" s="49"/>
      <c r="OZK33" s="49"/>
      <c r="OZL33" s="49"/>
      <c r="OZM33" s="49"/>
      <c r="OZN33" s="49"/>
      <c r="OZO33" s="49"/>
      <c r="OZP33" s="49"/>
      <c r="OZQ33" s="49"/>
      <c r="OZR33" s="49"/>
      <c r="OZS33" s="49"/>
      <c r="OZT33" s="49"/>
      <c r="OZU33" s="49"/>
      <c r="OZV33" s="49"/>
      <c r="OZW33" s="49"/>
      <c r="OZX33" s="49"/>
      <c r="OZY33" s="49"/>
      <c r="OZZ33" s="49"/>
      <c r="PAA33" s="49"/>
      <c r="PAB33" s="49"/>
      <c r="PAC33" s="49"/>
      <c r="PAD33" s="49"/>
      <c r="PAE33" s="49"/>
      <c r="PAF33" s="49"/>
      <c r="PAG33" s="49"/>
      <c r="PAH33" s="49"/>
      <c r="PAI33" s="49"/>
      <c r="PAJ33" s="49"/>
      <c r="PAK33" s="49"/>
      <c r="PAL33" s="49"/>
      <c r="PAM33" s="49"/>
      <c r="PAN33" s="49"/>
      <c r="PAO33" s="49"/>
      <c r="PAP33" s="49"/>
      <c r="PAQ33" s="49"/>
      <c r="PAR33" s="49"/>
      <c r="PAS33" s="49"/>
      <c r="PAT33" s="49"/>
      <c r="PAU33" s="49"/>
      <c r="PAV33" s="49"/>
      <c r="PAW33" s="49"/>
      <c r="PAX33" s="49"/>
      <c r="PAY33" s="49"/>
      <c r="PAZ33" s="49"/>
      <c r="PBA33" s="49"/>
      <c r="PBB33" s="49"/>
      <c r="PBC33" s="49"/>
      <c r="PBD33" s="49"/>
      <c r="PBE33" s="49"/>
      <c r="PBF33" s="49"/>
      <c r="PBG33" s="49"/>
      <c r="PBH33" s="49"/>
      <c r="PBI33" s="49"/>
      <c r="PBJ33" s="49"/>
      <c r="PBK33" s="49"/>
      <c r="PBL33" s="49"/>
      <c r="PBM33" s="49"/>
      <c r="PBN33" s="49"/>
      <c r="PBO33" s="49"/>
      <c r="PBP33" s="49"/>
      <c r="PBQ33" s="49"/>
      <c r="PBR33" s="49"/>
      <c r="PBS33" s="49"/>
      <c r="PBT33" s="49"/>
      <c r="PBU33" s="49"/>
      <c r="PBV33" s="49"/>
      <c r="PBW33" s="49"/>
      <c r="PBX33" s="49"/>
      <c r="PBY33" s="49"/>
      <c r="PBZ33" s="49"/>
      <c r="PCA33" s="49"/>
      <c r="PCB33" s="49"/>
      <c r="PCC33" s="49"/>
      <c r="PCD33" s="49"/>
      <c r="PCE33" s="49"/>
      <c r="PCF33" s="49"/>
      <c r="PCG33" s="49"/>
      <c r="PCH33" s="49"/>
      <c r="PCI33" s="49"/>
      <c r="PCJ33" s="49"/>
      <c r="PCK33" s="49"/>
      <c r="PCL33" s="49"/>
      <c r="PCM33" s="49"/>
      <c r="PCN33" s="49"/>
      <c r="PCO33" s="49"/>
      <c r="PCP33" s="49"/>
      <c r="PCQ33" s="49"/>
      <c r="PCR33" s="49"/>
      <c r="PCS33" s="49"/>
      <c r="PCT33" s="49"/>
      <c r="PCU33" s="49"/>
      <c r="PCV33" s="49"/>
      <c r="PCW33" s="49"/>
      <c r="PCX33" s="49"/>
      <c r="PCY33" s="49"/>
      <c r="PCZ33" s="49"/>
      <c r="PDA33" s="49"/>
      <c r="PDB33" s="49"/>
      <c r="PDC33" s="49"/>
      <c r="PDD33" s="49"/>
      <c r="PDE33" s="49"/>
      <c r="PDF33" s="49"/>
      <c r="PDG33" s="49"/>
      <c r="PDH33" s="49"/>
      <c r="PDI33" s="49"/>
      <c r="PDJ33" s="49"/>
      <c r="PDK33" s="49"/>
      <c r="PDL33" s="49"/>
      <c r="PDM33" s="49"/>
      <c r="PDN33" s="49"/>
      <c r="PDO33" s="49"/>
      <c r="PDP33" s="49"/>
      <c r="PDQ33" s="49"/>
      <c r="PDR33" s="49"/>
      <c r="PDS33" s="49"/>
      <c r="PDT33" s="49"/>
      <c r="PDU33" s="49"/>
      <c r="PDV33" s="49"/>
      <c r="PDW33" s="49"/>
      <c r="PDX33" s="49"/>
      <c r="PDY33" s="49"/>
      <c r="PDZ33" s="49"/>
      <c r="PEA33" s="49"/>
      <c r="PEB33" s="49"/>
      <c r="PEC33" s="49"/>
      <c r="PED33" s="49"/>
      <c r="PEE33" s="49"/>
      <c r="PEF33" s="49"/>
      <c r="PEG33" s="49"/>
      <c r="PEH33" s="49"/>
      <c r="PEI33" s="49"/>
      <c r="PEJ33" s="49"/>
      <c r="PEK33" s="49"/>
      <c r="PEL33" s="49"/>
      <c r="PEM33" s="49"/>
      <c r="PEN33" s="49"/>
      <c r="PEO33" s="49"/>
      <c r="PEP33" s="49"/>
      <c r="PEQ33" s="49"/>
      <c r="PER33" s="49"/>
      <c r="PES33" s="49"/>
      <c r="PET33" s="49"/>
      <c r="PEU33" s="49"/>
      <c r="PEV33" s="49"/>
      <c r="PEW33" s="49"/>
      <c r="PEX33" s="49"/>
      <c r="PEY33" s="49"/>
      <c r="PEZ33" s="49"/>
      <c r="PFA33" s="49"/>
      <c r="PFB33" s="49"/>
      <c r="PFC33" s="49"/>
      <c r="PFD33" s="49"/>
      <c r="PFE33" s="49"/>
      <c r="PFF33" s="49"/>
      <c r="PFG33" s="49"/>
      <c r="PFH33" s="49"/>
      <c r="PFI33" s="49"/>
      <c r="PFJ33" s="49"/>
      <c r="PFK33" s="49"/>
      <c r="PFL33" s="49"/>
      <c r="PFM33" s="49"/>
      <c r="PFN33" s="49"/>
      <c r="PFO33" s="49"/>
      <c r="PFP33" s="49"/>
      <c r="PFQ33" s="49"/>
      <c r="PFR33" s="49"/>
      <c r="PFS33" s="49"/>
      <c r="PFT33" s="49"/>
      <c r="PFU33" s="49"/>
      <c r="PFV33" s="49"/>
      <c r="PFW33" s="49"/>
      <c r="PFX33" s="49"/>
      <c r="PFY33" s="49"/>
      <c r="PFZ33" s="49"/>
      <c r="PGA33" s="49"/>
      <c r="PGB33" s="49"/>
      <c r="PGC33" s="49"/>
      <c r="PGD33" s="49"/>
      <c r="PGE33" s="49"/>
      <c r="PGF33" s="49"/>
      <c r="PGG33" s="49"/>
      <c r="PGH33" s="49"/>
      <c r="PGI33" s="49"/>
      <c r="PGJ33" s="49"/>
      <c r="PGK33" s="49"/>
      <c r="PGL33" s="49"/>
      <c r="PGM33" s="49"/>
      <c r="PGN33" s="49"/>
      <c r="PGO33" s="49"/>
      <c r="PGP33" s="49"/>
      <c r="PGQ33" s="49"/>
      <c r="PGR33" s="49"/>
      <c r="PGS33" s="49"/>
      <c r="PGT33" s="49"/>
      <c r="PGU33" s="49"/>
      <c r="PGV33" s="49"/>
      <c r="PGW33" s="49"/>
      <c r="PGX33" s="49"/>
      <c r="PGY33" s="49"/>
      <c r="PGZ33" s="49"/>
      <c r="PHA33" s="49"/>
      <c r="PHB33" s="49"/>
      <c r="PHC33" s="49"/>
      <c r="PHD33" s="49"/>
      <c r="PHE33" s="49"/>
      <c r="PHF33" s="49"/>
      <c r="PHG33" s="49"/>
      <c r="PHH33" s="49"/>
      <c r="PHI33" s="49"/>
      <c r="PHJ33" s="49"/>
      <c r="PHK33" s="49"/>
      <c r="PHL33" s="49"/>
      <c r="PHM33" s="49"/>
      <c r="PHN33" s="49"/>
      <c r="PHO33" s="49"/>
      <c r="PHP33" s="49"/>
      <c r="PHQ33" s="49"/>
      <c r="PHR33" s="49"/>
      <c r="PHS33" s="49"/>
      <c r="PHT33" s="49"/>
      <c r="PHU33" s="49"/>
      <c r="PHV33" s="49"/>
      <c r="PHW33" s="49"/>
      <c r="PHX33" s="49"/>
      <c r="PHY33" s="49"/>
      <c r="PHZ33" s="49"/>
      <c r="PIA33" s="49"/>
      <c r="PIB33" s="49"/>
      <c r="PIC33" s="49"/>
      <c r="PID33" s="49"/>
      <c r="PIE33" s="49"/>
      <c r="PIF33" s="49"/>
      <c r="PIG33" s="49"/>
      <c r="PIH33" s="49"/>
      <c r="PII33" s="49"/>
      <c r="PIJ33" s="49"/>
      <c r="PIK33" s="49"/>
      <c r="PIL33" s="49"/>
      <c r="PIM33" s="49"/>
      <c r="PIN33" s="49"/>
      <c r="PIO33" s="49"/>
      <c r="PIP33" s="49"/>
      <c r="PIQ33" s="49"/>
      <c r="PIR33" s="49"/>
      <c r="PIS33" s="49"/>
      <c r="PIT33" s="49"/>
      <c r="PIU33" s="49"/>
      <c r="PIV33" s="49"/>
      <c r="PIW33" s="49"/>
      <c r="PIX33" s="49"/>
      <c r="PIY33" s="49"/>
      <c r="PIZ33" s="49"/>
      <c r="PJA33" s="49"/>
      <c r="PJB33" s="49"/>
      <c r="PJC33" s="49"/>
      <c r="PJD33" s="49"/>
      <c r="PJE33" s="49"/>
      <c r="PJF33" s="49"/>
      <c r="PJG33" s="49"/>
      <c r="PJH33" s="49"/>
      <c r="PJI33" s="49"/>
      <c r="PJJ33" s="49"/>
      <c r="PJK33" s="49"/>
      <c r="PJL33" s="49"/>
      <c r="PJM33" s="49"/>
      <c r="PJN33" s="49"/>
      <c r="PJO33" s="49"/>
      <c r="PJP33" s="49"/>
      <c r="PJQ33" s="49"/>
      <c r="PJR33" s="49"/>
      <c r="PJS33" s="49"/>
      <c r="PJT33" s="49"/>
      <c r="PJU33" s="49"/>
      <c r="PJV33" s="49"/>
      <c r="PJW33" s="49"/>
      <c r="PJX33" s="49"/>
      <c r="PJY33" s="49"/>
      <c r="PJZ33" s="49"/>
      <c r="PKA33" s="49"/>
      <c r="PKB33" s="49"/>
      <c r="PKC33" s="49"/>
      <c r="PKD33" s="49"/>
      <c r="PKE33" s="49"/>
      <c r="PKF33" s="49"/>
      <c r="PKG33" s="49"/>
      <c r="PKH33" s="49"/>
      <c r="PKI33" s="49"/>
      <c r="PKJ33" s="49"/>
      <c r="PKK33" s="49"/>
      <c r="PKL33" s="49"/>
      <c r="PKM33" s="49"/>
      <c r="PKN33" s="49"/>
      <c r="PKO33" s="49"/>
      <c r="PKP33" s="49"/>
      <c r="PKQ33" s="49"/>
      <c r="PKR33" s="49"/>
      <c r="PKS33" s="49"/>
      <c r="PKT33" s="49"/>
      <c r="PKU33" s="49"/>
      <c r="PKV33" s="49"/>
      <c r="PKW33" s="49"/>
      <c r="PKX33" s="49"/>
      <c r="PKY33" s="49"/>
      <c r="PKZ33" s="49"/>
      <c r="PLA33" s="49"/>
      <c r="PLB33" s="49"/>
      <c r="PLC33" s="49"/>
      <c r="PLD33" s="49"/>
      <c r="PLE33" s="49"/>
      <c r="PLF33" s="49"/>
      <c r="PLG33" s="49"/>
      <c r="PLH33" s="49"/>
      <c r="PLI33" s="49"/>
      <c r="PLJ33" s="49"/>
      <c r="PLK33" s="49"/>
      <c r="PLL33" s="49"/>
      <c r="PLM33" s="49"/>
      <c r="PLN33" s="49"/>
      <c r="PLO33" s="49"/>
      <c r="PLP33" s="49"/>
      <c r="PLQ33" s="49"/>
      <c r="PLR33" s="49"/>
      <c r="PLS33" s="49"/>
      <c r="PLT33" s="49"/>
      <c r="PLU33" s="49"/>
      <c r="PLV33" s="49"/>
      <c r="PLW33" s="49"/>
      <c r="PLX33" s="49"/>
      <c r="PLY33" s="49"/>
      <c r="PLZ33" s="49"/>
      <c r="PMA33" s="49"/>
      <c r="PMB33" s="49"/>
      <c r="PMC33" s="49"/>
      <c r="PMD33" s="49"/>
      <c r="PME33" s="49"/>
      <c r="PMF33" s="49"/>
      <c r="PMG33" s="49"/>
      <c r="PMH33" s="49"/>
      <c r="PMI33" s="49"/>
      <c r="PMJ33" s="49"/>
      <c r="PMK33" s="49"/>
      <c r="PML33" s="49"/>
      <c r="PMM33" s="49"/>
      <c r="PMN33" s="49"/>
      <c r="PMO33" s="49"/>
      <c r="PMP33" s="49"/>
      <c r="PMQ33" s="49"/>
      <c r="PMR33" s="49"/>
      <c r="PMS33" s="49"/>
      <c r="PMT33" s="49"/>
      <c r="PMU33" s="49"/>
      <c r="PMV33" s="49"/>
      <c r="PMW33" s="49"/>
      <c r="PMX33" s="49"/>
      <c r="PMY33" s="49"/>
      <c r="PMZ33" s="49"/>
      <c r="PNA33" s="49"/>
      <c r="PNB33" s="49"/>
      <c r="PNC33" s="49"/>
      <c r="PND33" s="49"/>
      <c r="PNE33" s="49"/>
      <c r="PNF33" s="49"/>
      <c r="PNG33" s="49"/>
      <c r="PNH33" s="49"/>
      <c r="PNI33" s="49"/>
      <c r="PNJ33" s="49"/>
      <c r="PNK33" s="49"/>
      <c r="PNL33" s="49"/>
      <c r="PNM33" s="49"/>
      <c r="PNN33" s="49"/>
      <c r="PNO33" s="49"/>
      <c r="PNP33" s="49"/>
      <c r="PNQ33" s="49"/>
      <c r="PNR33" s="49"/>
      <c r="PNS33" s="49"/>
      <c r="PNT33" s="49"/>
      <c r="PNU33" s="49"/>
      <c r="PNV33" s="49"/>
      <c r="PNW33" s="49"/>
      <c r="PNX33" s="49"/>
      <c r="PNY33" s="49"/>
      <c r="PNZ33" s="49"/>
      <c r="POA33" s="49"/>
      <c r="POB33" s="49"/>
      <c r="POC33" s="49"/>
      <c r="POD33" s="49"/>
      <c r="POE33" s="49"/>
      <c r="POF33" s="49"/>
      <c r="POG33" s="49"/>
      <c r="POH33" s="49"/>
      <c r="POI33" s="49"/>
      <c r="POJ33" s="49"/>
      <c r="POK33" s="49"/>
      <c r="POL33" s="49"/>
      <c r="POM33" s="49"/>
      <c r="PON33" s="49"/>
      <c r="POO33" s="49"/>
      <c r="POP33" s="49"/>
      <c r="POQ33" s="49"/>
      <c r="POR33" s="49"/>
      <c r="POS33" s="49"/>
      <c r="POT33" s="49"/>
      <c r="POU33" s="49"/>
      <c r="POV33" s="49"/>
      <c r="POW33" s="49"/>
      <c r="POX33" s="49"/>
      <c r="POY33" s="49"/>
      <c r="POZ33" s="49"/>
      <c r="PPA33" s="49"/>
      <c r="PPB33" s="49"/>
      <c r="PPC33" s="49"/>
      <c r="PPD33" s="49"/>
      <c r="PPE33" s="49"/>
      <c r="PPF33" s="49"/>
      <c r="PPG33" s="49"/>
      <c r="PPH33" s="49"/>
      <c r="PPI33" s="49"/>
      <c r="PPJ33" s="49"/>
      <c r="PPK33" s="49"/>
      <c r="PPL33" s="49"/>
      <c r="PPM33" s="49"/>
      <c r="PPN33" s="49"/>
      <c r="PPO33" s="49"/>
      <c r="PPP33" s="49"/>
      <c r="PPQ33" s="49"/>
      <c r="PPR33" s="49"/>
      <c r="PPS33" s="49"/>
      <c r="PPT33" s="49"/>
      <c r="PPU33" s="49"/>
      <c r="PPV33" s="49"/>
      <c r="PPW33" s="49"/>
      <c r="PPX33" s="49"/>
      <c r="PPY33" s="49"/>
      <c r="PPZ33" s="49"/>
      <c r="PQA33" s="49"/>
      <c r="PQB33" s="49"/>
      <c r="PQC33" s="49"/>
      <c r="PQD33" s="49"/>
      <c r="PQE33" s="49"/>
      <c r="PQF33" s="49"/>
      <c r="PQG33" s="49"/>
      <c r="PQH33" s="49"/>
      <c r="PQI33" s="49"/>
      <c r="PQJ33" s="49"/>
      <c r="PQK33" s="49"/>
      <c r="PQL33" s="49"/>
      <c r="PQM33" s="49"/>
      <c r="PQN33" s="49"/>
      <c r="PQO33" s="49"/>
      <c r="PQP33" s="49"/>
      <c r="PQQ33" s="49"/>
      <c r="PQR33" s="49"/>
      <c r="PQS33" s="49"/>
      <c r="PQT33" s="49"/>
      <c r="PQU33" s="49"/>
      <c r="PQV33" s="49"/>
      <c r="PQW33" s="49"/>
      <c r="PQX33" s="49"/>
      <c r="PQY33" s="49"/>
      <c r="PQZ33" s="49"/>
      <c r="PRA33" s="49"/>
      <c r="PRB33" s="49"/>
      <c r="PRC33" s="49"/>
      <c r="PRD33" s="49"/>
      <c r="PRE33" s="49"/>
      <c r="PRF33" s="49"/>
      <c r="PRG33" s="49"/>
      <c r="PRH33" s="49"/>
      <c r="PRI33" s="49"/>
      <c r="PRJ33" s="49"/>
      <c r="PRK33" s="49"/>
      <c r="PRL33" s="49"/>
      <c r="PRM33" s="49"/>
      <c r="PRN33" s="49"/>
      <c r="PRO33" s="49"/>
      <c r="PRP33" s="49"/>
      <c r="PRQ33" s="49"/>
      <c r="PRR33" s="49"/>
      <c r="PRS33" s="49"/>
      <c r="PRT33" s="49"/>
      <c r="PRU33" s="49"/>
      <c r="PRV33" s="49"/>
      <c r="PRW33" s="49"/>
      <c r="PRX33" s="49"/>
      <c r="PRY33" s="49"/>
      <c r="PRZ33" s="49"/>
      <c r="PSA33" s="49"/>
      <c r="PSB33" s="49"/>
      <c r="PSC33" s="49"/>
      <c r="PSD33" s="49"/>
      <c r="PSE33" s="49"/>
      <c r="PSF33" s="49"/>
      <c r="PSG33" s="49"/>
      <c r="PSH33" s="49"/>
      <c r="PSI33" s="49"/>
      <c r="PSJ33" s="49"/>
      <c r="PSK33" s="49"/>
      <c r="PSL33" s="49"/>
      <c r="PSM33" s="49"/>
      <c r="PSN33" s="49"/>
      <c r="PSO33" s="49"/>
      <c r="PSP33" s="49"/>
      <c r="PSQ33" s="49"/>
      <c r="PSR33" s="49"/>
      <c r="PSS33" s="49"/>
      <c r="PST33" s="49"/>
      <c r="PSU33" s="49"/>
      <c r="PSV33" s="49"/>
      <c r="PSW33" s="49"/>
      <c r="PSX33" s="49"/>
      <c r="PSY33" s="49"/>
      <c r="PSZ33" s="49"/>
      <c r="PTA33" s="49"/>
      <c r="PTB33" s="49"/>
      <c r="PTC33" s="49"/>
      <c r="PTD33" s="49"/>
      <c r="PTE33" s="49"/>
      <c r="PTF33" s="49"/>
      <c r="PTG33" s="49"/>
      <c r="PTH33" s="49"/>
      <c r="PTI33" s="49"/>
      <c r="PTJ33" s="49"/>
      <c r="PTK33" s="49"/>
      <c r="PTL33" s="49"/>
      <c r="PTM33" s="49"/>
      <c r="PTN33" s="49"/>
      <c r="PTO33" s="49"/>
      <c r="PTP33" s="49"/>
      <c r="PTQ33" s="49"/>
      <c r="PTR33" s="49"/>
      <c r="PTS33" s="49"/>
      <c r="PTT33" s="49"/>
      <c r="PTU33" s="49"/>
      <c r="PTV33" s="49"/>
      <c r="PTW33" s="49"/>
      <c r="PTX33" s="49"/>
      <c r="PTY33" s="49"/>
      <c r="PTZ33" s="49"/>
      <c r="PUA33" s="49"/>
      <c r="PUB33" s="49"/>
      <c r="PUC33" s="49"/>
      <c r="PUD33" s="49"/>
      <c r="PUE33" s="49"/>
      <c r="PUF33" s="49"/>
      <c r="PUG33" s="49"/>
      <c r="PUH33" s="49"/>
      <c r="PUI33" s="49"/>
      <c r="PUJ33" s="49"/>
      <c r="PUK33" s="49"/>
      <c r="PUL33" s="49"/>
      <c r="PUM33" s="49"/>
      <c r="PUN33" s="49"/>
      <c r="PUO33" s="49"/>
      <c r="PUP33" s="49"/>
      <c r="PUQ33" s="49"/>
      <c r="PUR33" s="49"/>
      <c r="PUS33" s="49"/>
      <c r="PUT33" s="49"/>
      <c r="PUU33" s="49"/>
      <c r="PUV33" s="49"/>
      <c r="PUW33" s="49"/>
      <c r="PUX33" s="49"/>
      <c r="PUY33" s="49"/>
      <c r="PUZ33" s="49"/>
      <c r="PVA33" s="49"/>
      <c r="PVB33" s="49"/>
      <c r="PVC33" s="49"/>
      <c r="PVD33" s="49"/>
      <c r="PVE33" s="49"/>
      <c r="PVF33" s="49"/>
      <c r="PVG33" s="49"/>
      <c r="PVH33" s="49"/>
      <c r="PVI33" s="49"/>
      <c r="PVJ33" s="49"/>
      <c r="PVK33" s="49"/>
      <c r="PVL33" s="49"/>
      <c r="PVM33" s="49"/>
      <c r="PVN33" s="49"/>
      <c r="PVO33" s="49"/>
      <c r="PVP33" s="49"/>
      <c r="PVQ33" s="49"/>
      <c r="PVR33" s="49"/>
      <c r="PVS33" s="49"/>
      <c r="PVT33" s="49"/>
      <c r="PVU33" s="49"/>
      <c r="PVV33" s="49"/>
      <c r="PVW33" s="49"/>
      <c r="PVX33" s="49"/>
      <c r="PVY33" s="49"/>
      <c r="PVZ33" s="49"/>
      <c r="PWA33" s="49"/>
      <c r="PWB33" s="49"/>
      <c r="PWC33" s="49"/>
      <c r="PWD33" s="49"/>
      <c r="PWE33" s="49"/>
      <c r="PWF33" s="49"/>
      <c r="PWG33" s="49"/>
      <c r="PWH33" s="49"/>
      <c r="PWI33" s="49"/>
      <c r="PWJ33" s="49"/>
      <c r="PWK33" s="49"/>
      <c r="PWL33" s="49"/>
      <c r="PWM33" s="49"/>
      <c r="PWN33" s="49"/>
      <c r="PWO33" s="49"/>
      <c r="PWP33" s="49"/>
      <c r="PWQ33" s="49"/>
      <c r="PWR33" s="49"/>
      <c r="PWS33" s="49"/>
      <c r="PWT33" s="49"/>
      <c r="PWU33" s="49"/>
      <c r="PWV33" s="49"/>
      <c r="PWW33" s="49"/>
      <c r="PWX33" s="49"/>
      <c r="PWY33" s="49"/>
      <c r="PWZ33" s="49"/>
      <c r="PXA33" s="49"/>
      <c r="PXB33" s="49"/>
      <c r="PXC33" s="49"/>
      <c r="PXD33" s="49"/>
      <c r="PXE33" s="49"/>
      <c r="PXF33" s="49"/>
      <c r="PXG33" s="49"/>
      <c r="PXH33" s="49"/>
      <c r="PXI33" s="49"/>
      <c r="PXJ33" s="49"/>
      <c r="PXK33" s="49"/>
      <c r="PXL33" s="49"/>
      <c r="PXM33" s="49"/>
      <c r="PXN33" s="49"/>
      <c r="PXO33" s="49"/>
      <c r="PXP33" s="49"/>
      <c r="PXQ33" s="49"/>
      <c r="PXR33" s="49"/>
      <c r="PXS33" s="49"/>
      <c r="PXT33" s="49"/>
      <c r="PXU33" s="49"/>
      <c r="PXV33" s="49"/>
      <c r="PXW33" s="49"/>
      <c r="PXX33" s="49"/>
      <c r="PXY33" s="49"/>
      <c r="PXZ33" s="49"/>
      <c r="PYA33" s="49"/>
      <c r="PYB33" s="49"/>
      <c r="PYC33" s="49"/>
      <c r="PYD33" s="49"/>
      <c r="PYE33" s="49"/>
      <c r="PYF33" s="49"/>
      <c r="PYG33" s="49"/>
      <c r="PYH33" s="49"/>
      <c r="PYI33" s="49"/>
      <c r="PYJ33" s="49"/>
      <c r="PYK33" s="49"/>
      <c r="PYL33" s="49"/>
      <c r="PYM33" s="49"/>
      <c r="PYN33" s="49"/>
      <c r="PYO33" s="49"/>
      <c r="PYP33" s="49"/>
      <c r="PYQ33" s="49"/>
      <c r="PYR33" s="49"/>
      <c r="PYS33" s="49"/>
      <c r="PYT33" s="49"/>
      <c r="PYU33" s="49"/>
      <c r="PYV33" s="49"/>
      <c r="PYW33" s="49"/>
      <c r="PYX33" s="49"/>
      <c r="PYY33" s="49"/>
      <c r="PYZ33" s="49"/>
      <c r="PZA33" s="49"/>
      <c r="PZB33" s="49"/>
      <c r="PZC33" s="49"/>
      <c r="PZD33" s="49"/>
      <c r="PZE33" s="49"/>
      <c r="PZF33" s="49"/>
      <c r="PZG33" s="49"/>
      <c r="PZH33" s="49"/>
      <c r="PZI33" s="49"/>
      <c r="PZJ33" s="49"/>
      <c r="PZK33" s="49"/>
      <c r="PZL33" s="49"/>
      <c r="PZM33" s="49"/>
      <c r="PZN33" s="49"/>
      <c r="PZO33" s="49"/>
      <c r="PZP33" s="49"/>
      <c r="PZQ33" s="49"/>
      <c r="PZR33" s="49"/>
      <c r="PZS33" s="49"/>
      <c r="PZT33" s="49"/>
      <c r="PZU33" s="49"/>
      <c r="PZV33" s="49"/>
      <c r="PZW33" s="49"/>
      <c r="PZX33" s="49"/>
      <c r="PZY33" s="49"/>
      <c r="PZZ33" s="49"/>
      <c r="QAA33" s="49"/>
      <c r="QAB33" s="49"/>
      <c r="QAC33" s="49"/>
      <c r="QAD33" s="49"/>
      <c r="QAE33" s="49"/>
      <c r="QAF33" s="49"/>
      <c r="QAG33" s="49"/>
      <c r="QAH33" s="49"/>
      <c r="QAI33" s="49"/>
      <c r="QAJ33" s="49"/>
      <c r="QAK33" s="49"/>
      <c r="QAL33" s="49"/>
      <c r="QAM33" s="49"/>
      <c r="QAN33" s="49"/>
      <c r="QAO33" s="49"/>
      <c r="QAP33" s="49"/>
      <c r="QAQ33" s="49"/>
      <c r="QAR33" s="49"/>
      <c r="QAS33" s="49"/>
      <c r="QAT33" s="49"/>
      <c r="QAU33" s="49"/>
      <c r="QAV33" s="49"/>
      <c r="QAW33" s="49"/>
      <c r="QAX33" s="49"/>
      <c r="QAY33" s="49"/>
      <c r="QAZ33" s="49"/>
      <c r="QBA33" s="49"/>
      <c r="QBB33" s="49"/>
      <c r="QBC33" s="49"/>
      <c r="QBD33" s="49"/>
      <c r="QBE33" s="49"/>
      <c r="QBF33" s="49"/>
      <c r="QBG33" s="49"/>
      <c r="QBH33" s="49"/>
      <c r="QBI33" s="49"/>
      <c r="QBJ33" s="49"/>
      <c r="QBK33" s="49"/>
      <c r="QBL33" s="49"/>
      <c r="QBM33" s="49"/>
      <c r="QBN33" s="49"/>
      <c r="QBO33" s="49"/>
      <c r="QBP33" s="49"/>
      <c r="QBQ33" s="49"/>
      <c r="QBR33" s="49"/>
      <c r="QBS33" s="49"/>
      <c r="QBT33" s="49"/>
      <c r="QBU33" s="49"/>
      <c r="QBV33" s="49"/>
      <c r="QBW33" s="49"/>
      <c r="QBX33" s="49"/>
      <c r="QBY33" s="49"/>
      <c r="QBZ33" s="49"/>
      <c r="QCA33" s="49"/>
      <c r="QCB33" s="49"/>
      <c r="QCC33" s="49"/>
      <c r="QCD33" s="49"/>
      <c r="QCE33" s="49"/>
      <c r="QCF33" s="49"/>
      <c r="QCG33" s="49"/>
      <c r="QCH33" s="49"/>
      <c r="QCI33" s="49"/>
      <c r="QCJ33" s="49"/>
      <c r="QCK33" s="49"/>
      <c r="QCL33" s="49"/>
      <c r="QCM33" s="49"/>
      <c r="QCN33" s="49"/>
      <c r="QCO33" s="49"/>
      <c r="QCP33" s="49"/>
      <c r="QCQ33" s="49"/>
      <c r="QCR33" s="49"/>
      <c r="QCS33" s="49"/>
      <c r="QCT33" s="49"/>
      <c r="QCU33" s="49"/>
      <c r="QCV33" s="49"/>
      <c r="QCW33" s="49"/>
      <c r="QCX33" s="49"/>
      <c r="QCY33" s="49"/>
      <c r="QCZ33" s="49"/>
      <c r="QDA33" s="49"/>
      <c r="QDB33" s="49"/>
      <c r="QDC33" s="49"/>
      <c r="QDD33" s="49"/>
      <c r="QDE33" s="49"/>
      <c r="QDF33" s="49"/>
      <c r="QDG33" s="49"/>
      <c r="QDH33" s="49"/>
      <c r="QDI33" s="49"/>
      <c r="QDJ33" s="49"/>
      <c r="QDK33" s="49"/>
      <c r="QDL33" s="49"/>
      <c r="QDM33" s="49"/>
      <c r="QDN33" s="49"/>
      <c r="QDO33" s="49"/>
      <c r="QDP33" s="49"/>
      <c r="QDQ33" s="49"/>
      <c r="QDR33" s="49"/>
      <c r="QDS33" s="49"/>
      <c r="QDT33" s="49"/>
      <c r="QDU33" s="49"/>
      <c r="QDV33" s="49"/>
      <c r="QDW33" s="49"/>
      <c r="QDX33" s="49"/>
      <c r="QDY33" s="49"/>
      <c r="QDZ33" s="49"/>
      <c r="QEA33" s="49"/>
      <c r="QEB33" s="49"/>
      <c r="QEC33" s="49"/>
      <c r="QED33" s="49"/>
      <c r="QEE33" s="49"/>
      <c r="QEF33" s="49"/>
      <c r="QEG33" s="49"/>
      <c r="QEH33" s="49"/>
      <c r="QEI33" s="49"/>
      <c r="QEJ33" s="49"/>
      <c r="QEK33" s="49"/>
      <c r="QEL33" s="49"/>
      <c r="QEM33" s="49"/>
      <c r="QEN33" s="49"/>
      <c r="QEO33" s="49"/>
      <c r="QEP33" s="49"/>
      <c r="QEQ33" s="49"/>
      <c r="QER33" s="49"/>
      <c r="QES33" s="49"/>
      <c r="QET33" s="49"/>
      <c r="QEU33" s="49"/>
      <c r="QEV33" s="49"/>
      <c r="QEW33" s="49"/>
      <c r="QEX33" s="49"/>
      <c r="QEY33" s="49"/>
      <c r="QEZ33" s="49"/>
      <c r="QFA33" s="49"/>
      <c r="QFB33" s="49"/>
      <c r="QFC33" s="49"/>
      <c r="QFD33" s="49"/>
      <c r="QFE33" s="49"/>
      <c r="QFF33" s="49"/>
      <c r="QFG33" s="49"/>
      <c r="QFH33" s="49"/>
      <c r="QFI33" s="49"/>
      <c r="QFJ33" s="49"/>
      <c r="QFK33" s="49"/>
      <c r="QFL33" s="49"/>
      <c r="QFM33" s="49"/>
      <c r="QFN33" s="49"/>
      <c r="QFO33" s="49"/>
      <c r="QFP33" s="49"/>
      <c r="QFQ33" s="49"/>
      <c r="QFR33" s="49"/>
      <c r="QFS33" s="49"/>
      <c r="QFT33" s="49"/>
      <c r="QFU33" s="49"/>
      <c r="QFV33" s="49"/>
      <c r="QFW33" s="49"/>
      <c r="QFX33" s="49"/>
      <c r="QFY33" s="49"/>
      <c r="QFZ33" s="49"/>
      <c r="QGA33" s="49"/>
      <c r="QGB33" s="49"/>
      <c r="QGC33" s="49"/>
      <c r="QGD33" s="49"/>
      <c r="QGE33" s="49"/>
      <c r="QGF33" s="49"/>
      <c r="QGG33" s="49"/>
      <c r="QGH33" s="49"/>
      <c r="QGI33" s="49"/>
      <c r="QGJ33" s="49"/>
      <c r="QGK33" s="49"/>
      <c r="QGL33" s="49"/>
      <c r="QGM33" s="49"/>
      <c r="QGN33" s="49"/>
      <c r="QGO33" s="49"/>
      <c r="QGP33" s="49"/>
      <c r="QGQ33" s="49"/>
      <c r="QGR33" s="49"/>
      <c r="QGS33" s="49"/>
      <c r="QGT33" s="49"/>
      <c r="QGU33" s="49"/>
      <c r="QGV33" s="49"/>
      <c r="QGW33" s="49"/>
      <c r="QGX33" s="49"/>
      <c r="QGY33" s="49"/>
      <c r="QGZ33" s="49"/>
      <c r="QHA33" s="49"/>
      <c r="QHB33" s="49"/>
      <c r="QHC33" s="49"/>
      <c r="QHD33" s="49"/>
      <c r="QHE33" s="49"/>
      <c r="QHF33" s="49"/>
      <c r="QHG33" s="49"/>
      <c r="QHH33" s="49"/>
      <c r="QHI33" s="49"/>
      <c r="QHJ33" s="49"/>
      <c r="QHK33" s="49"/>
      <c r="QHL33" s="49"/>
      <c r="QHM33" s="49"/>
      <c r="QHN33" s="49"/>
      <c r="QHO33" s="49"/>
      <c r="QHP33" s="49"/>
      <c r="QHQ33" s="49"/>
      <c r="QHR33" s="49"/>
      <c r="QHS33" s="49"/>
      <c r="QHT33" s="49"/>
      <c r="QHU33" s="49"/>
      <c r="QHV33" s="49"/>
      <c r="QHW33" s="49"/>
      <c r="QHX33" s="49"/>
      <c r="QHY33" s="49"/>
      <c r="QHZ33" s="49"/>
      <c r="QIA33" s="49"/>
      <c r="QIB33" s="49"/>
      <c r="QIC33" s="49"/>
      <c r="QID33" s="49"/>
      <c r="QIE33" s="49"/>
      <c r="QIF33" s="49"/>
      <c r="QIG33" s="49"/>
      <c r="QIH33" s="49"/>
      <c r="QII33" s="49"/>
      <c r="QIJ33" s="49"/>
      <c r="QIK33" s="49"/>
      <c r="QIL33" s="49"/>
      <c r="QIM33" s="49"/>
      <c r="QIN33" s="49"/>
      <c r="QIO33" s="49"/>
      <c r="QIP33" s="49"/>
      <c r="QIQ33" s="49"/>
      <c r="QIR33" s="49"/>
      <c r="QIS33" s="49"/>
      <c r="QIT33" s="49"/>
      <c r="QIU33" s="49"/>
      <c r="QIV33" s="49"/>
      <c r="QIW33" s="49"/>
      <c r="QIX33" s="49"/>
      <c r="QIY33" s="49"/>
      <c r="QIZ33" s="49"/>
      <c r="QJA33" s="49"/>
      <c r="QJB33" s="49"/>
      <c r="QJC33" s="49"/>
      <c r="QJD33" s="49"/>
      <c r="QJE33" s="49"/>
      <c r="QJF33" s="49"/>
      <c r="QJG33" s="49"/>
      <c r="QJH33" s="49"/>
      <c r="QJI33" s="49"/>
      <c r="QJJ33" s="49"/>
      <c r="QJK33" s="49"/>
      <c r="QJL33" s="49"/>
      <c r="QJM33" s="49"/>
      <c r="QJN33" s="49"/>
      <c r="QJO33" s="49"/>
      <c r="QJP33" s="49"/>
      <c r="QJQ33" s="49"/>
      <c r="QJR33" s="49"/>
      <c r="QJS33" s="49"/>
      <c r="QJT33" s="49"/>
      <c r="QJU33" s="49"/>
      <c r="QJV33" s="49"/>
      <c r="QJW33" s="49"/>
      <c r="QJX33" s="49"/>
      <c r="QJY33" s="49"/>
      <c r="QJZ33" s="49"/>
      <c r="QKA33" s="49"/>
      <c r="QKB33" s="49"/>
      <c r="QKC33" s="49"/>
      <c r="QKD33" s="49"/>
      <c r="QKE33" s="49"/>
      <c r="QKF33" s="49"/>
      <c r="QKG33" s="49"/>
      <c r="QKH33" s="49"/>
      <c r="QKI33" s="49"/>
      <c r="QKJ33" s="49"/>
      <c r="QKK33" s="49"/>
      <c r="QKL33" s="49"/>
      <c r="QKM33" s="49"/>
      <c r="QKN33" s="49"/>
      <c r="QKO33" s="49"/>
      <c r="QKP33" s="49"/>
      <c r="QKQ33" s="49"/>
      <c r="QKR33" s="49"/>
      <c r="QKS33" s="49"/>
      <c r="QKT33" s="49"/>
      <c r="QKU33" s="49"/>
      <c r="QKV33" s="49"/>
      <c r="QKW33" s="49"/>
      <c r="QKX33" s="49"/>
      <c r="QKY33" s="49"/>
      <c r="QKZ33" s="49"/>
      <c r="QLA33" s="49"/>
      <c r="QLB33" s="49"/>
      <c r="QLC33" s="49"/>
      <c r="QLD33" s="49"/>
      <c r="QLE33" s="49"/>
      <c r="QLF33" s="49"/>
      <c r="QLG33" s="49"/>
      <c r="QLH33" s="49"/>
      <c r="QLI33" s="49"/>
      <c r="QLJ33" s="49"/>
      <c r="QLK33" s="49"/>
      <c r="QLL33" s="49"/>
      <c r="QLM33" s="49"/>
      <c r="QLN33" s="49"/>
      <c r="QLO33" s="49"/>
      <c r="QLP33" s="49"/>
      <c r="QLQ33" s="49"/>
      <c r="QLR33" s="49"/>
      <c r="QLS33" s="49"/>
      <c r="QLT33" s="49"/>
      <c r="QLU33" s="49"/>
      <c r="QLV33" s="49"/>
      <c r="QLW33" s="49"/>
      <c r="QLX33" s="49"/>
      <c r="QLY33" s="49"/>
      <c r="QLZ33" s="49"/>
      <c r="QMA33" s="49"/>
      <c r="QMB33" s="49"/>
      <c r="QMC33" s="49"/>
      <c r="QMD33" s="49"/>
      <c r="QME33" s="49"/>
      <c r="QMF33" s="49"/>
      <c r="QMG33" s="49"/>
      <c r="QMH33" s="49"/>
      <c r="QMI33" s="49"/>
      <c r="QMJ33" s="49"/>
      <c r="QMK33" s="49"/>
      <c r="QML33" s="49"/>
      <c r="QMM33" s="49"/>
      <c r="QMN33" s="49"/>
      <c r="QMO33" s="49"/>
      <c r="QMP33" s="49"/>
      <c r="QMQ33" s="49"/>
      <c r="QMR33" s="49"/>
      <c r="QMS33" s="49"/>
      <c r="QMT33" s="49"/>
      <c r="QMU33" s="49"/>
      <c r="QMV33" s="49"/>
      <c r="QMW33" s="49"/>
      <c r="QMX33" s="49"/>
      <c r="QMY33" s="49"/>
      <c r="QMZ33" s="49"/>
      <c r="QNA33" s="49"/>
      <c r="QNB33" s="49"/>
      <c r="QNC33" s="49"/>
      <c r="QND33" s="49"/>
      <c r="QNE33" s="49"/>
      <c r="QNF33" s="49"/>
      <c r="QNG33" s="49"/>
      <c r="QNH33" s="49"/>
      <c r="QNI33" s="49"/>
      <c r="QNJ33" s="49"/>
      <c r="QNK33" s="49"/>
      <c r="QNL33" s="49"/>
      <c r="QNM33" s="49"/>
      <c r="QNN33" s="49"/>
      <c r="QNO33" s="49"/>
      <c r="QNP33" s="49"/>
      <c r="QNQ33" s="49"/>
      <c r="QNR33" s="49"/>
      <c r="QNS33" s="49"/>
      <c r="QNT33" s="49"/>
      <c r="QNU33" s="49"/>
      <c r="QNV33" s="49"/>
      <c r="QNW33" s="49"/>
      <c r="QNX33" s="49"/>
      <c r="QNY33" s="49"/>
      <c r="QNZ33" s="49"/>
      <c r="QOA33" s="49"/>
      <c r="QOB33" s="49"/>
      <c r="QOC33" s="49"/>
      <c r="QOD33" s="49"/>
      <c r="QOE33" s="49"/>
      <c r="QOF33" s="49"/>
      <c r="QOG33" s="49"/>
      <c r="QOH33" s="49"/>
      <c r="QOI33" s="49"/>
      <c r="QOJ33" s="49"/>
      <c r="QOK33" s="49"/>
      <c r="QOL33" s="49"/>
      <c r="QOM33" s="49"/>
      <c r="QON33" s="49"/>
      <c r="QOO33" s="49"/>
      <c r="QOP33" s="49"/>
      <c r="QOQ33" s="49"/>
      <c r="QOR33" s="49"/>
      <c r="QOS33" s="49"/>
      <c r="QOT33" s="49"/>
      <c r="QOU33" s="49"/>
      <c r="QOV33" s="49"/>
      <c r="QOW33" s="49"/>
      <c r="QOX33" s="49"/>
      <c r="QOY33" s="49"/>
      <c r="QOZ33" s="49"/>
      <c r="QPA33" s="49"/>
      <c r="QPB33" s="49"/>
      <c r="QPC33" s="49"/>
      <c r="QPD33" s="49"/>
      <c r="QPE33" s="49"/>
      <c r="QPF33" s="49"/>
      <c r="QPG33" s="49"/>
      <c r="QPH33" s="49"/>
      <c r="QPI33" s="49"/>
      <c r="QPJ33" s="49"/>
      <c r="QPK33" s="49"/>
      <c r="QPL33" s="49"/>
      <c r="QPM33" s="49"/>
      <c r="QPN33" s="49"/>
      <c r="QPO33" s="49"/>
      <c r="QPP33" s="49"/>
      <c r="QPQ33" s="49"/>
      <c r="QPR33" s="49"/>
      <c r="QPS33" s="49"/>
      <c r="QPT33" s="49"/>
      <c r="QPU33" s="49"/>
      <c r="QPV33" s="49"/>
      <c r="QPW33" s="49"/>
      <c r="QPX33" s="49"/>
      <c r="QPY33" s="49"/>
      <c r="QPZ33" s="49"/>
      <c r="QQA33" s="49"/>
      <c r="QQB33" s="49"/>
      <c r="QQC33" s="49"/>
      <c r="QQD33" s="49"/>
      <c r="QQE33" s="49"/>
      <c r="QQF33" s="49"/>
      <c r="QQG33" s="49"/>
      <c r="QQH33" s="49"/>
      <c r="QQI33" s="49"/>
      <c r="QQJ33" s="49"/>
      <c r="QQK33" s="49"/>
      <c r="QQL33" s="49"/>
      <c r="QQM33" s="49"/>
      <c r="QQN33" s="49"/>
      <c r="QQO33" s="49"/>
      <c r="QQP33" s="49"/>
      <c r="QQQ33" s="49"/>
      <c r="QQR33" s="49"/>
      <c r="QQS33" s="49"/>
      <c r="QQT33" s="49"/>
      <c r="QQU33" s="49"/>
      <c r="QQV33" s="49"/>
      <c r="QQW33" s="49"/>
      <c r="QQX33" s="49"/>
      <c r="QQY33" s="49"/>
      <c r="QQZ33" s="49"/>
      <c r="QRA33" s="49"/>
      <c r="QRB33" s="49"/>
      <c r="QRC33" s="49"/>
      <c r="QRD33" s="49"/>
      <c r="QRE33" s="49"/>
      <c r="QRF33" s="49"/>
      <c r="QRG33" s="49"/>
      <c r="QRH33" s="49"/>
      <c r="QRI33" s="49"/>
      <c r="QRJ33" s="49"/>
      <c r="QRK33" s="49"/>
      <c r="QRL33" s="49"/>
      <c r="QRM33" s="49"/>
      <c r="QRN33" s="49"/>
      <c r="QRO33" s="49"/>
      <c r="QRP33" s="49"/>
      <c r="QRQ33" s="49"/>
      <c r="QRR33" s="49"/>
      <c r="QRS33" s="49"/>
      <c r="QRT33" s="49"/>
      <c r="QRU33" s="49"/>
      <c r="QRV33" s="49"/>
      <c r="QRW33" s="49"/>
      <c r="QRX33" s="49"/>
      <c r="QRY33" s="49"/>
      <c r="QRZ33" s="49"/>
      <c r="QSA33" s="49"/>
      <c r="QSB33" s="49"/>
      <c r="QSC33" s="49"/>
      <c r="QSD33" s="49"/>
      <c r="QSE33" s="49"/>
      <c r="QSF33" s="49"/>
      <c r="QSG33" s="49"/>
      <c r="QSH33" s="49"/>
      <c r="QSI33" s="49"/>
      <c r="QSJ33" s="49"/>
      <c r="QSK33" s="49"/>
      <c r="QSL33" s="49"/>
      <c r="QSM33" s="49"/>
      <c r="QSN33" s="49"/>
      <c r="QSO33" s="49"/>
      <c r="QSP33" s="49"/>
      <c r="QSQ33" s="49"/>
      <c r="QSR33" s="49"/>
      <c r="QSS33" s="49"/>
      <c r="QST33" s="49"/>
      <c r="QSU33" s="49"/>
      <c r="QSV33" s="49"/>
      <c r="QSW33" s="49"/>
      <c r="QSX33" s="49"/>
      <c r="QSY33" s="49"/>
      <c r="QSZ33" s="49"/>
      <c r="QTA33" s="49"/>
      <c r="QTB33" s="49"/>
      <c r="QTC33" s="49"/>
      <c r="QTD33" s="49"/>
      <c r="QTE33" s="49"/>
      <c r="QTF33" s="49"/>
      <c r="QTG33" s="49"/>
      <c r="QTH33" s="49"/>
      <c r="QTI33" s="49"/>
      <c r="QTJ33" s="49"/>
      <c r="QTK33" s="49"/>
      <c r="QTL33" s="49"/>
      <c r="QTM33" s="49"/>
      <c r="QTN33" s="49"/>
      <c r="QTO33" s="49"/>
      <c r="QTP33" s="49"/>
      <c r="QTQ33" s="49"/>
      <c r="QTR33" s="49"/>
      <c r="QTS33" s="49"/>
      <c r="QTT33" s="49"/>
      <c r="QTU33" s="49"/>
      <c r="QTV33" s="49"/>
      <c r="QTW33" s="49"/>
      <c r="QTX33" s="49"/>
      <c r="QTY33" s="49"/>
      <c r="QTZ33" s="49"/>
      <c r="QUA33" s="49"/>
      <c r="QUB33" s="49"/>
      <c r="QUC33" s="49"/>
      <c r="QUD33" s="49"/>
      <c r="QUE33" s="49"/>
      <c r="QUF33" s="49"/>
      <c r="QUG33" s="49"/>
      <c r="QUH33" s="49"/>
      <c r="QUI33" s="49"/>
      <c r="QUJ33" s="49"/>
      <c r="QUK33" s="49"/>
      <c r="QUL33" s="49"/>
      <c r="QUM33" s="49"/>
      <c r="QUN33" s="49"/>
      <c r="QUO33" s="49"/>
      <c r="QUP33" s="49"/>
      <c r="QUQ33" s="49"/>
      <c r="QUR33" s="49"/>
      <c r="QUS33" s="49"/>
      <c r="QUT33" s="49"/>
      <c r="QUU33" s="49"/>
      <c r="QUV33" s="49"/>
      <c r="QUW33" s="49"/>
      <c r="QUX33" s="49"/>
      <c r="QUY33" s="49"/>
      <c r="QUZ33" s="49"/>
      <c r="QVA33" s="49"/>
      <c r="QVB33" s="49"/>
      <c r="QVC33" s="49"/>
      <c r="QVD33" s="49"/>
      <c r="QVE33" s="49"/>
      <c r="QVF33" s="49"/>
      <c r="QVG33" s="49"/>
      <c r="QVH33" s="49"/>
      <c r="QVI33" s="49"/>
      <c r="QVJ33" s="49"/>
      <c r="QVK33" s="49"/>
      <c r="QVL33" s="49"/>
      <c r="QVM33" s="49"/>
      <c r="QVN33" s="49"/>
      <c r="QVO33" s="49"/>
      <c r="QVP33" s="49"/>
      <c r="QVQ33" s="49"/>
      <c r="QVR33" s="49"/>
      <c r="QVS33" s="49"/>
      <c r="QVT33" s="49"/>
      <c r="QVU33" s="49"/>
      <c r="QVV33" s="49"/>
      <c r="QVW33" s="49"/>
      <c r="QVX33" s="49"/>
      <c r="QVY33" s="49"/>
      <c r="QVZ33" s="49"/>
      <c r="QWA33" s="49"/>
      <c r="QWB33" s="49"/>
      <c r="QWC33" s="49"/>
      <c r="QWD33" s="49"/>
      <c r="QWE33" s="49"/>
      <c r="QWF33" s="49"/>
      <c r="QWG33" s="49"/>
      <c r="QWH33" s="49"/>
      <c r="QWI33" s="49"/>
      <c r="QWJ33" s="49"/>
      <c r="QWK33" s="49"/>
      <c r="QWL33" s="49"/>
      <c r="QWM33" s="49"/>
      <c r="QWN33" s="49"/>
      <c r="QWO33" s="49"/>
      <c r="QWP33" s="49"/>
      <c r="QWQ33" s="49"/>
      <c r="QWR33" s="49"/>
      <c r="QWS33" s="49"/>
      <c r="QWT33" s="49"/>
      <c r="QWU33" s="49"/>
      <c r="QWV33" s="49"/>
      <c r="QWW33" s="49"/>
      <c r="QWX33" s="49"/>
      <c r="QWY33" s="49"/>
      <c r="QWZ33" s="49"/>
      <c r="QXA33" s="49"/>
      <c r="QXB33" s="49"/>
      <c r="QXC33" s="49"/>
      <c r="QXD33" s="49"/>
      <c r="QXE33" s="49"/>
      <c r="QXF33" s="49"/>
      <c r="QXG33" s="49"/>
      <c r="QXH33" s="49"/>
      <c r="QXI33" s="49"/>
      <c r="QXJ33" s="49"/>
      <c r="QXK33" s="49"/>
      <c r="QXL33" s="49"/>
      <c r="QXM33" s="49"/>
      <c r="QXN33" s="49"/>
      <c r="QXO33" s="49"/>
      <c r="QXP33" s="49"/>
      <c r="QXQ33" s="49"/>
      <c r="QXR33" s="49"/>
      <c r="QXS33" s="49"/>
      <c r="QXT33" s="49"/>
      <c r="QXU33" s="49"/>
      <c r="QXV33" s="49"/>
      <c r="QXW33" s="49"/>
      <c r="QXX33" s="49"/>
      <c r="QXY33" s="49"/>
      <c r="QXZ33" s="49"/>
      <c r="QYA33" s="49"/>
      <c r="QYB33" s="49"/>
      <c r="QYC33" s="49"/>
      <c r="QYD33" s="49"/>
      <c r="QYE33" s="49"/>
      <c r="QYF33" s="49"/>
      <c r="QYG33" s="49"/>
      <c r="QYH33" s="49"/>
      <c r="QYI33" s="49"/>
      <c r="QYJ33" s="49"/>
      <c r="QYK33" s="49"/>
      <c r="QYL33" s="49"/>
      <c r="QYM33" s="49"/>
      <c r="QYN33" s="49"/>
      <c r="QYO33" s="49"/>
      <c r="QYP33" s="49"/>
      <c r="QYQ33" s="49"/>
      <c r="QYR33" s="49"/>
      <c r="QYS33" s="49"/>
      <c r="QYT33" s="49"/>
      <c r="QYU33" s="49"/>
      <c r="QYV33" s="49"/>
      <c r="QYW33" s="49"/>
      <c r="QYX33" s="49"/>
      <c r="QYY33" s="49"/>
      <c r="QYZ33" s="49"/>
      <c r="QZA33" s="49"/>
      <c r="QZB33" s="49"/>
      <c r="QZC33" s="49"/>
      <c r="QZD33" s="49"/>
      <c r="QZE33" s="49"/>
      <c r="QZF33" s="49"/>
      <c r="QZG33" s="49"/>
      <c r="QZH33" s="49"/>
      <c r="QZI33" s="49"/>
      <c r="QZJ33" s="49"/>
      <c r="QZK33" s="49"/>
      <c r="QZL33" s="49"/>
      <c r="QZM33" s="49"/>
      <c r="QZN33" s="49"/>
      <c r="QZO33" s="49"/>
      <c r="QZP33" s="49"/>
      <c r="QZQ33" s="49"/>
      <c r="QZR33" s="49"/>
      <c r="QZS33" s="49"/>
      <c r="QZT33" s="49"/>
      <c r="QZU33" s="49"/>
      <c r="QZV33" s="49"/>
      <c r="QZW33" s="49"/>
      <c r="QZX33" s="49"/>
      <c r="QZY33" s="49"/>
      <c r="QZZ33" s="49"/>
      <c r="RAA33" s="49"/>
      <c r="RAB33" s="49"/>
      <c r="RAC33" s="49"/>
      <c r="RAD33" s="49"/>
      <c r="RAE33" s="49"/>
      <c r="RAF33" s="49"/>
      <c r="RAG33" s="49"/>
      <c r="RAH33" s="49"/>
      <c r="RAI33" s="49"/>
      <c r="RAJ33" s="49"/>
      <c r="RAK33" s="49"/>
      <c r="RAL33" s="49"/>
      <c r="RAM33" s="49"/>
      <c r="RAN33" s="49"/>
      <c r="RAO33" s="49"/>
      <c r="RAP33" s="49"/>
      <c r="RAQ33" s="49"/>
      <c r="RAR33" s="49"/>
      <c r="RAS33" s="49"/>
      <c r="RAT33" s="49"/>
      <c r="RAU33" s="49"/>
      <c r="RAV33" s="49"/>
      <c r="RAW33" s="49"/>
      <c r="RAX33" s="49"/>
      <c r="RAY33" s="49"/>
      <c r="RAZ33" s="49"/>
      <c r="RBA33" s="49"/>
      <c r="RBB33" s="49"/>
      <c r="RBC33" s="49"/>
      <c r="RBD33" s="49"/>
      <c r="RBE33" s="49"/>
      <c r="RBF33" s="49"/>
      <c r="RBG33" s="49"/>
      <c r="RBH33" s="49"/>
      <c r="RBI33" s="49"/>
      <c r="RBJ33" s="49"/>
      <c r="RBK33" s="49"/>
      <c r="RBL33" s="49"/>
      <c r="RBM33" s="49"/>
      <c r="RBN33" s="49"/>
      <c r="RBO33" s="49"/>
      <c r="RBP33" s="49"/>
      <c r="RBQ33" s="49"/>
      <c r="RBR33" s="49"/>
      <c r="RBS33" s="49"/>
      <c r="RBT33" s="49"/>
      <c r="RBU33" s="49"/>
      <c r="RBV33" s="49"/>
      <c r="RBW33" s="49"/>
      <c r="RBX33" s="49"/>
      <c r="RBY33" s="49"/>
      <c r="RBZ33" s="49"/>
      <c r="RCA33" s="49"/>
      <c r="RCB33" s="49"/>
      <c r="RCC33" s="49"/>
      <c r="RCD33" s="49"/>
      <c r="RCE33" s="49"/>
      <c r="RCF33" s="49"/>
      <c r="RCG33" s="49"/>
      <c r="RCH33" s="49"/>
      <c r="RCI33" s="49"/>
      <c r="RCJ33" s="49"/>
      <c r="RCK33" s="49"/>
      <c r="RCL33" s="49"/>
      <c r="RCM33" s="49"/>
      <c r="RCN33" s="49"/>
      <c r="RCO33" s="49"/>
      <c r="RCP33" s="49"/>
      <c r="RCQ33" s="49"/>
      <c r="RCR33" s="49"/>
      <c r="RCS33" s="49"/>
      <c r="RCT33" s="49"/>
      <c r="RCU33" s="49"/>
      <c r="RCV33" s="49"/>
      <c r="RCW33" s="49"/>
      <c r="RCX33" s="49"/>
      <c r="RCY33" s="49"/>
      <c r="RCZ33" s="49"/>
      <c r="RDA33" s="49"/>
      <c r="RDB33" s="49"/>
      <c r="RDC33" s="49"/>
      <c r="RDD33" s="49"/>
      <c r="RDE33" s="49"/>
      <c r="RDF33" s="49"/>
      <c r="RDG33" s="49"/>
      <c r="RDH33" s="49"/>
      <c r="RDI33" s="49"/>
      <c r="RDJ33" s="49"/>
      <c r="RDK33" s="49"/>
      <c r="RDL33" s="49"/>
      <c r="RDM33" s="49"/>
      <c r="RDN33" s="49"/>
      <c r="RDO33" s="49"/>
      <c r="RDP33" s="49"/>
      <c r="RDQ33" s="49"/>
      <c r="RDR33" s="49"/>
      <c r="RDS33" s="49"/>
      <c r="RDT33" s="49"/>
      <c r="RDU33" s="49"/>
      <c r="RDV33" s="49"/>
      <c r="RDW33" s="49"/>
      <c r="RDX33" s="49"/>
      <c r="RDY33" s="49"/>
      <c r="RDZ33" s="49"/>
      <c r="REA33" s="49"/>
      <c r="REB33" s="49"/>
      <c r="REC33" s="49"/>
      <c r="RED33" s="49"/>
      <c r="REE33" s="49"/>
      <c r="REF33" s="49"/>
      <c r="REG33" s="49"/>
      <c r="REH33" s="49"/>
      <c r="REI33" s="49"/>
      <c r="REJ33" s="49"/>
      <c r="REK33" s="49"/>
      <c r="REL33" s="49"/>
      <c r="REM33" s="49"/>
      <c r="REN33" s="49"/>
      <c r="REO33" s="49"/>
      <c r="REP33" s="49"/>
      <c r="REQ33" s="49"/>
      <c r="RER33" s="49"/>
      <c r="RES33" s="49"/>
      <c r="RET33" s="49"/>
      <c r="REU33" s="49"/>
      <c r="REV33" s="49"/>
      <c r="REW33" s="49"/>
      <c r="REX33" s="49"/>
      <c r="REY33" s="49"/>
      <c r="REZ33" s="49"/>
      <c r="RFA33" s="49"/>
      <c r="RFB33" s="49"/>
      <c r="RFC33" s="49"/>
      <c r="RFD33" s="49"/>
      <c r="RFE33" s="49"/>
      <c r="RFF33" s="49"/>
      <c r="RFG33" s="49"/>
      <c r="RFH33" s="49"/>
      <c r="RFI33" s="49"/>
      <c r="RFJ33" s="49"/>
      <c r="RFK33" s="49"/>
      <c r="RFL33" s="49"/>
      <c r="RFM33" s="49"/>
      <c r="RFN33" s="49"/>
      <c r="RFO33" s="49"/>
      <c r="RFP33" s="49"/>
      <c r="RFQ33" s="49"/>
      <c r="RFR33" s="49"/>
      <c r="RFS33" s="49"/>
      <c r="RFT33" s="49"/>
      <c r="RFU33" s="49"/>
      <c r="RFV33" s="49"/>
      <c r="RFW33" s="49"/>
      <c r="RFX33" s="49"/>
      <c r="RFY33" s="49"/>
      <c r="RFZ33" s="49"/>
      <c r="RGA33" s="49"/>
      <c r="RGB33" s="49"/>
      <c r="RGC33" s="49"/>
      <c r="RGD33" s="49"/>
      <c r="RGE33" s="49"/>
      <c r="RGF33" s="49"/>
      <c r="RGG33" s="49"/>
      <c r="RGH33" s="49"/>
      <c r="RGI33" s="49"/>
      <c r="RGJ33" s="49"/>
      <c r="RGK33" s="49"/>
      <c r="RGL33" s="49"/>
      <c r="RGM33" s="49"/>
      <c r="RGN33" s="49"/>
      <c r="RGO33" s="49"/>
      <c r="RGP33" s="49"/>
      <c r="RGQ33" s="49"/>
      <c r="RGR33" s="49"/>
      <c r="RGS33" s="49"/>
      <c r="RGT33" s="49"/>
      <c r="RGU33" s="49"/>
      <c r="RGV33" s="49"/>
      <c r="RGW33" s="49"/>
      <c r="RGX33" s="49"/>
      <c r="RGY33" s="49"/>
      <c r="RGZ33" s="49"/>
      <c r="RHA33" s="49"/>
      <c r="RHB33" s="49"/>
      <c r="RHC33" s="49"/>
      <c r="RHD33" s="49"/>
      <c r="RHE33" s="49"/>
      <c r="RHF33" s="49"/>
      <c r="RHG33" s="49"/>
      <c r="RHH33" s="49"/>
      <c r="RHI33" s="49"/>
      <c r="RHJ33" s="49"/>
      <c r="RHK33" s="49"/>
      <c r="RHL33" s="49"/>
      <c r="RHM33" s="49"/>
      <c r="RHN33" s="49"/>
      <c r="RHO33" s="49"/>
      <c r="RHP33" s="49"/>
      <c r="RHQ33" s="49"/>
      <c r="RHR33" s="49"/>
      <c r="RHS33" s="49"/>
      <c r="RHT33" s="49"/>
      <c r="RHU33" s="49"/>
      <c r="RHV33" s="49"/>
      <c r="RHW33" s="49"/>
      <c r="RHX33" s="49"/>
      <c r="RHY33" s="49"/>
      <c r="RHZ33" s="49"/>
      <c r="RIA33" s="49"/>
      <c r="RIB33" s="49"/>
      <c r="RIC33" s="49"/>
      <c r="RID33" s="49"/>
      <c r="RIE33" s="49"/>
      <c r="RIF33" s="49"/>
      <c r="RIG33" s="49"/>
      <c r="RIH33" s="49"/>
      <c r="RII33" s="49"/>
      <c r="RIJ33" s="49"/>
      <c r="RIK33" s="49"/>
      <c r="RIL33" s="49"/>
      <c r="RIM33" s="49"/>
      <c r="RIN33" s="49"/>
      <c r="RIO33" s="49"/>
      <c r="RIP33" s="49"/>
      <c r="RIQ33" s="49"/>
      <c r="RIR33" s="49"/>
      <c r="RIS33" s="49"/>
      <c r="RIT33" s="49"/>
      <c r="RIU33" s="49"/>
      <c r="RIV33" s="49"/>
      <c r="RIW33" s="49"/>
      <c r="RIX33" s="49"/>
      <c r="RIY33" s="49"/>
      <c r="RIZ33" s="49"/>
      <c r="RJA33" s="49"/>
      <c r="RJB33" s="49"/>
      <c r="RJC33" s="49"/>
      <c r="RJD33" s="49"/>
      <c r="RJE33" s="49"/>
      <c r="RJF33" s="49"/>
      <c r="RJG33" s="49"/>
      <c r="RJH33" s="49"/>
      <c r="RJI33" s="49"/>
      <c r="RJJ33" s="49"/>
      <c r="RJK33" s="49"/>
      <c r="RJL33" s="49"/>
      <c r="RJM33" s="49"/>
      <c r="RJN33" s="49"/>
      <c r="RJO33" s="49"/>
      <c r="RJP33" s="49"/>
      <c r="RJQ33" s="49"/>
      <c r="RJR33" s="49"/>
      <c r="RJS33" s="49"/>
      <c r="RJT33" s="49"/>
      <c r="RJU33" s="49"/>
      <c r="RJV33" s="49"/>
      <c r="RJW33" s="49"/>
      <c r="RJX33" s="49"/>
      <c r="RJY33" s="49"/>
      <c r="RJZ33" s="49"/>
      <c r="RKA33" s="49"/>
      <c r="RKB33" s="49"/>
      <c r="RKC33" s="49"/>
      <c r="RKD33" s="49"/>
      <c r="RKE33" s="49"/>
      <c r="RKF33" s="49"/>
      <c r="RKG33" s="49"/>
      <c r="RKH33" s="49"/>
      <c r="RKI33" s="49"/>
      <c r="RKJ33" s="49"/>
      <c r="RKK33" s="49"/>
      <c r="RKL33" s="49"/>
      <c r="RKM33" s="49"/>
      <c r="RKN33" s="49"/>
      <c r="RKO33" s="49"/>
      <c r="RKP33" s="49"/>
      <c r="RKQ33" s="49"/>
      <c r="RKR33" s="49"/>
      <c r="RKS33" s="49"/>
      <c r="RKT33" s="49"/>
      <c r="RKU33" s="49"/>
      <c r="RKV33" s="49"/>
      <c r="RKW33" s="49"/>
      <c r="RKX33" s="49"/>
      <c r="RKY33" s="49"/>
      <c r="RKZ33" s="49"/>
      <c r="RLA33" s="49"/>
      <c r="RLB33" s="49"/>
      <c r="RLC33" s="49"/>
      <c r="RLD33" s="49"/>
      <c r="RLE33" s="49"/>
      <c r="RLF33" s="49"/>
      <c r="RLG33" s="49"/>
      <c r="RLH33" s="49"/>
      <c r="RLI33" s="49"/>
      <c r="RLJ33" s="49"/>
      <c r="RLK33" s="49"/>
      <c r="RLL33" s="49"/>
      <c r="RLM33" s="49"/>
      <c r="RLN33" s="49"/>
      <c r="RLO33" s="49"/>
      <c r="RLP33" s="49"/>
      <c r="RLQ33" s="49"/>
      <c r="RLR33" s="49"/>
      <c r="RLS33" s="49"/>
      <c r="RLT33" s="49"/>
      <c r="RLU33" s="49"/>
      <c r="RLV33" s="49"/>
      <c r="RLW33" s="49"/>
      <c r="RLX33" s="49"/>
      <c r="RLY33" s="49"/>
      <c r="RLZ33" s="49"/>
      <c r="RMA33" s="49"/>
      <c r="RMB33" s="49"/>
      <c r="RMC33" s="49"/>
      <c r="RMD33" s="49"/>
      <c r="RME33" s="49"/>
      <c r="RMF33" s="49"/>
      <c r="RMG33" s="49"/>
      <c r="RMH33" s="49"/>
      <c r="RMI33" s="49"/>
      <c r="RMJ33" s="49"/>
      <c r="RMK33" s="49"/>
      <c r="RML33" s="49"/>
      <c r="RMM33" s="49"/>
      <c r="RMN33" s="49"/>
      <c r="RMO33" s="49"/>
      <c r="RMP33" s="49"/>
      <c r="RMQ33" s="49"/>
      <c r="RMR33" s="49"/>
      <c r="RMS33" s="49"/>
      <c r="RMT33" s="49"/>
      <c r="RMU33" s="49"/>
      <c r="RMV33" s="49"/>
      <c r="RMW33" s="49"/>
      <c r="RMX33" s="49"/>
      <c r="RMY33" s="49"/>
      <c r="RMZ33" s="49"/>
      <c r="RNA33" s="49"/>
      <c r="RNB33" s="49"/>
      <c r="RNC33" s="49"/>
      <c r="RND33" s="49"/>
      <c r="RNE33" s="49"/>
      <c r="RNF33" s="49"/>
      <c r="RNG33" s="49"/>
      <c r="RNH33" s="49"/>
      <c r="RNI33" s="49"/>
      <c r="RNJ33" s="49"/>
      <c r="RNK33" s="49"/>
      <c r="RNL33" s="49"/>
      <c r="RNM33" s="49"/>
      <c r="RNN33" s="49"/>
      <c r="RNO33" s="49"/>
      <c r="RNP33" s="49"/>
      <c r="RNQ33" s="49"/>
      <c r="RNR33" s="49"/>
      <c r="RNS33" s="49"/>
      <c r="RNT33" s="49"/>
      <c r="RNU33" s="49"/>
      <c r="RNV33" s="49"/>
      <c r="RNW33" s="49"/>
      <c r="RNX33" s="49"/>
      <c r="RNY33" s="49"/>
      <c r="RNZ33" s="49"/>
      <c r="ROA33" s="49"/>
      <c r="ROB33" s="49"/>
      <c r="ROC33" s="49"/>
      <c r="ROD33" s="49"/>
      <c r="ROE33" s="49"/>
      <c r="ROF33" s="49"/>
      <c r="ROG33" s="49"/>
      <c r="ROH33" s="49"/>
      <c r="ROI33" s="49"/>
      <c r="ROJ33" s="49"/>
      <c r="ROK33" s="49"/>
      <c r="ROL33" s="49"/>
      <c r="ROM33" s="49"/>
      <c r="RON33" s="49"/>
      <c r="ROO33" s="49"/>
      <c r="ROP33" s="49"/>
      <c r="ROQ33" s="49"/>
      <c r="ROR33" s="49"/>
      <c r="ROS33" s="49"/>
      <c r="ROT33" s="49"/>
      <c r="ROU33" s="49"/>
      <c r="ROV33" s="49"/>
      <c r="ROW33" s="49"/>
      <c r="ROX33" s="49"/>
      <c r="ROY33" s="49"/>
      <c r="ROZ33" s="49"/>
      <c r="RPA33" s="49"/>
      <c r="RPB33" s="49"/>
      <c r="RPC33" s="49"/>
      <c r="RPD33" s="49"/>
      <c r="RPE33" s="49"/>
      <c r="RPF33" s="49"/>
      <c r="RPG33" s="49"/>
      <c r="RPH33" s="49"/>
      <c r="RPI33" s="49"/>
      <c r="RPJ33" s="49"/>
      <c r="RPK33" s="49"/>
      <c r="RPL33" s="49"/>
      <c r="RPM33" s="49"/>
      <c r="RPN33" s="49"/>
      <c r="RPO33" s="49"/>
      <c r="RPP33" s="49"/>
      <c r="RPQ33" s="49"/>
      <c r="RPR33" s="49"/>
      <c r="RPS33" s="49"/>
      <c r="RPT33" s="49"/>
      <c r="RPU33" s="49"/>
      <c r="RPV33" s="49"/>
      <c r="RPW33" s="49"/>
      <c r="RPX33" s="49"/>
      <c r="RPY33" s="49"/>
      <c r="RPZ33" s="49"/>
      <c r="RQA33" s="49"/>
      <c r="RQB33" s="49"/>
      <c r="RQC33" s="49"/>
      <c r="RQD33" s="49"/>
      <c r="RQE33" s="49"/>
      <c r="RQF33" s="49"/>
      <c r="RQG33" s="49"/>
      <c r="RQH33" s="49"/>
      <c r="RQI33" s="49"/>
      <c r="RQJ33" s="49"/>
      <c r="RQK33" s="49"/>
      <c r="RQL33" s="49"/>
      <c r="RQM33" s="49"/>
      <c r="RQN33" s="49"/>
      <c r="RQO33" s="49"/>
      <c r="RQP33" s="49"/>
      <c r="RQQ33" s="49"/>
      <c r="RQR33" s="49"/>
      <c r="RQS33" s="49"/>
      <c r="RQT33" s="49"/>
      <c r="RQU33" s="49"/>
      <c r="RQV33" s="49"/>
      <c r="RQW33" s="49"/>
      <c r="RQX33" s="49"/>
      <c r="RQY33" s="49"/>
      <c r="RQZ33" s="49"/>
      <c r="RRA33" s="49"/>
      <c r="RRB33" s="49"/>
      <c r="RRC33" s="49"/>
      <c r="RRD33" s="49"/>
      <c r="RRE33" s="49"/>
      <c r="RRF33" s="49"/>
      <c r="RRG33" s="49"/>
      <c r="RRH33" s="49"/>
      <c r="RRI33" s="49"/>
      <c r="RRJ33" s="49"/>
      <c r="RRK33" s="49"/>
      <c r="RRL33" s="49"/>
      <c r="RRM33" s="49"/>
      <c r="RRN33" s="49"/>
      <c r="RRO33" s="49"/>
      <c r="RRP33" s="49"/>
      <c r="RRQ33" s="49"/>
      <c r="RRR33" s="49"/>
      <c r="RRS33" s="49"/>
      <c r="RRT33" s="49"/>
      <c r="RRU33" s="49"/>
      <c r="RRV33" s="49"/>
      <c r="RRW33" s="49"/>
      <c r="RRX33" s="49"/>
      <c r="RRY33" s="49"/>
      <c r="RRZ33" s="49"/>
      <c r="RSA33" s="49"/>
      <c r="RSB33" s="49"/>
      <c r="RSC33" s="49"/>
      <c r="RSD33" s="49"/>
      <c r="RSE33" s="49"/>
      <c r="RSF33" s="49"/>
      <c r="RSG33" s="49"/>
      <c r="RSH33" s="49"/>
      <c r="RSI33" s="49"/>
      <c r="RSJ33" s="49"/>
      <c r="RSK33" s="49"/>
      <c r="RSL33" s="49"/>
      <c r="RSM33" s="49"/>
      <c r="RSN33" s="49"/>
      <c r="RSO33" s="49"/>
      <c r="RSP33" s="49"/>
      <c r="RSQ33" s="49"/>
      <c r="RSR33" s="49"/>
      <c r="RSS33" s="49"/>
      <c r="RST33" s="49"/>
      <c r="RSU33" s="49"/>
      <c r="RSV33" s="49"/>
      <c r="RSW33" s="49"/>
      <c r="RSX33" s="49"/>
      <c r="RSY33" s="49"/>
      <c r="RSZ33" s="49"/>
      <c r="RTA33" s="49"/>
      <c r="RTB33" s="49"/>
      <c r="RTC33" s="49"/>
      <c r="RTD33" s="49"/>
      <c r="RTE33" s="49"/>
      <c r="RTF33" s="49"/>
      <c r="RTG33" s="49"/>
      <c r="RTH33" s="49"/>
      <c r="RTI33" s="49"/>
      <c r="RTJ33" s="49"/>
      <c r="RTK33" s="49"/>
      <c r="RTL33" s="49"/>
      <c r="RTM33" s="49"/>
      <c r="RTN33" s="49"/>
      <c r="RTO33" s="49"/>
      <c r="RTP33" s="49"/>
      <c r="RTQ33" s="49"/>
      <c r="RTR33" s="49"/>
      <c r="RTS33" s="49"/>
      <c r="RTT33" s="49"/>
      <c r="RTU33" s="49"/>
      <c r="RTV33" s="49"/>
      <c r="RTW33" s="49"/>
      <c r="RTX33" s="49"/>
      <c r="RTY33" s="49"/>
      <c r="RTZ33" s="49"/>
      <c r="RUA33" s="49"/>
      <c r="RUB33" s="49"/>
      <c r="RUC33" s="49"/>
      <c r="RUD33" s="49"/>
      <c r="RUE33" s="49"/>
      <c r="RUF33" s="49"/>
      <c r="RUG33" s="49"/>
      <c r="RUH33" s="49"/>
      <c r="RUI33" s="49"/>
      <c r="RUJ33" s="49"/>
      <c r="RUK33" s="49"/>
      <c r="RUL33" s="49"/>
      <c r="RUM33" s="49"/>
      <c r="RUN33" s="49"/>
      <c r="RUO33" s="49"/>
      <c r="RUP33" s="49"/>
      <c r="RUQ33" s="49"/>
      <c r="RUR33" s="49"/>
      <c r="RUS33" s="49"/>
      <c r="RUT33" s="49"/>
      <c r="RUU33" s="49"/>
      <c r="RUV33" s="49"/>
      <c r="RUW33" s="49"/>
      <c r="RUX33" s="49"/>
      <c r="RUY33" s="49"/>
      <c r="RUZ33" s="49"/>
      <c r="RVA33" s="49"/>
      <c r="RVB33" s="49"/>
      <c r="RVC33" s="49"/>
      <c r="RVD33" s="49"/>
      <c r="RVE33" s="49"/>
      <c r="RVF33" s="49"/>
      <c r="RVG33" s="49"/>
      <c r="RVH33" s="49"/>
      <c r="RVI33" s="49"/>
      <c r="RVJ33" s="49"/>
      <c r="RVK33" s="49"/>
      <c r="RVL33" s="49"/>
      <c r="RVM33" s="49"/>
      <c r="RVN33" s="49"/>
      <c r="RVO33" s="49"/>
      <c r="RVP33" s="49"/>
      <c r="RVQ33" s="49"/>
      <c r="RVR33" s="49"/>
      <c r="RVS33" s="49"/>
      <c r="RVT33" s="49"/>
      <c r="RVU33" s="49"/>
      <c r="RVV33" s="49"/>
      <c r="RVW33" s="49"/>
      <c r="RVX33" s="49"/>
      <c r="RVY33" s="49"/>
      <c r="RVZ33" s="49"/>
      <c r="RWA33" s="49"/>
      <c r="RWB33" s="49"/>
      <c r="RWC33" s="49"/>
      <c r="RWD33" s="49"/>
      <c r="RWE33" s="49"/>
      <c r="RWF33" s="49"/>
      <c r="RWG33" s="49"/>
      <c r="RWH33" s="49"/>
      <c r="RWI33" s="49"/>
      <c r="RWJ33" s="49"/>
      <c r="RWK33" s="49"/>
      <c r="RWL33" s="49"/>
      <c r="RWM33" s="49"/>
      <c r="RWN33" s="49"/>
      <c r="RWO33" s="49"/>
      <c r="RWP33" s="49"/>
      <c r="RWQ33" s="49"/>
      <c r="RWR33" s="49"/>
      <c r="RWS33" s="49"/>
      <c r="RWT33" s="49"/>
      <c r="RWU33" s="49"/>
      <c r="RWV33" s="49"/>
      <c r="RWW33" s="49"/>
      <c r="RWX33" s="49"/>
      <c r="RWY33" s="49"/>
      <c r="RWZ33" s="49"/>
      <c r="RXA33" s="49"/>
      <c r="RXB33" s="49"/>
      <c r="RXC33" s="49"/>
      <c r="RXD33" s="49"/>
      <c r="RXE33" s="49"/>
      <c r="RXF33" s="49"/>
      <c r="RXG33" s="49"/>
      <c r="RXH33" s="49"/>
      <c r="RXI33" s="49"/>
      <c r="RXJ33" s="49"/>
      <c r="RXK33" s="49"/>
      <c r="RXL33" s="49"/>
      <c r="RXM33" s="49"/>
      <c r="RXN33" s="49"/>
      <c r="RXO33" s="49"/>
      <c r="RXP33" s="49"/>
      <c r="RXQ33" s="49"/>
      <c r="RXR33" s="49"/>
      <c r="RXS33" s="49"/>
      <c r="RXT33" s="49"/>
      <c r="RXU33" s="49"/>
      <c r="RXV33" s="49"/>
      <c r="RXW33" s="49"/>
      <c r="RXX33" s="49"/>
      <c r="RXY33" s="49"/>
      <c r="RXZ33" s="49"/>
      <c r="RYA33" s="49"/>
      <c r="RYB33" s="49"/>
      <c r="RYC33" s="49"/>
      <c r="RYD33" s="49"/>
      <c r="RYE33" s="49"/>
      <c r="RYF33" s="49"/>
      <c r="RYG33" s="49"/>
      <c r="RYH33" s="49"/>
      <c r="RYI33" s="49"/>
      <c r="RYJ33" s="49"/>
      <c r="RYK33" s="49"/>
      <c r="RYL33" s="49"/>
      <c r="RYM33" s="49"/>
      <c r="RYN33" s="49"/>
      <c r="RYO33" s="49"/>
      <c r="RYP33" s="49"/>
      <c r="RYQ33" s="49"/>
      <c r="RYR33" s="49"/>
      <c r="RYS33" s="49"/>
      <c r="RYT33" s="49"/>
      <c r="RYU33" s="49"/>
      <c r="RYV33" s="49"/>
      <c r="RYW33" s="49"/>
      <c r="RYX33" s="49"/>
      <c r="RYY33" s="49"/>
      <c r="RYZ33" s="49"/>
      <c r="RZA33" s="49"/>
      <c r="RZB33" s="49"/>
      <c r="RZC33" s="49"/>
      <c r="RZD33" s="49"/>
      <c r="RZE33" s="49"/>
      <c r="RZF33" s="49"/>
      <c r="RZG33" s="49"/>
      <c r="RZH33" s="49"/>
      <c r="RZI33" s="49"/>
      <c r="RZJ33" s="49"/>
      <c r="RZK33" s="49"/>
      <c r="RZL33" s="49"/>
      <c r="RZM33" s="49"/>
      <c r="RZN33" s="49"/>
      <c r="RZO33" s="49"/>
      <c r="RZP33" s="49"/>
      <c r="RZQ33" s="49"/>
      <c r="RZR33" s="49"/>
      <c r="RZS33" s="49"/>
      <c r="RZT33" s="49"/>
      <c r="RZU33" s="49"/>
      <c r="RZV33" s="49"/>
      <c r="RZW33" s="49"/>
      <c r="RZX33" s="49"/>
      <c r="RZY33" s="49"/>
      <c r="RZZ33" s="49"/>
      <c r="SAA33" s="49"/>
      <c r="SAB33" s="49"/>
      <c r="SAC33" s="49"/>
      <c r="SAD33" s="49"/>
      <c r="SAE33" s="49"/>
      <c r="SAF33" s="49"/>
      <c r="SAG33" s="49"/>
      <c r="SAH33" s="49"/>
      <c r="SAI33" s="49"/>
      <c r="SAJ33" s="49"/>
      <c r="SAK33" s="49"/>
      <c r="SAL33" s="49"/>
      <c r="SAM33" s="49"/>
      <c r="SAN33" s="49"/>
      <c r="SAO33" s="49"/>
      <c r="SAP33" s="49"/>
      <c r="SAQ33" s="49"/>
      <c r="SAR33" s="49"/>
      <c r="SAS33" s="49"/>
      <c r="SAT33" s="49"/>
      <c r="SAU33" s="49"/>
      <c r="SAV33" s="49"/>
      <c r="SAW33" s="49"/>
      <c r="SAX33" s="49"/>
      <c r="SAY33" s="49"/>
      <c r="SAZ33" s="49"/>
      <c r="SBA33" s="49"/>
      <c r="SBB33" s="49"/>
      <c r="SBC33" s="49"/>
      <c r="SBD33" s="49"/>
      <c r="SBE33" s="49"/>
      <c r="SBF33" s="49"/>
      <c r="SBG33" s="49"/>
      <c r="SBH33" s="49"/>
      <c r="SBI33" s="49"/>
      <c r="SBJ33" s="49"/>
      <c r="SBK33" s="49"/>
      <c r="SBL33" s="49"/>
      <c r="SBM33" s="49"/>
      <c r="SBN33" s="49"/>
      <c r="SBO33" s="49"/>
      <c r="SBP33" s="49"/>
      <c r="SBQ33" s="49"/>
      <c r="SBR33" s="49"/>
      <c r="SBS33" s="49"/>
      <c r="SBT33" s="49"/>
      <c r="SBU33" s="49"/>
      <c r="SBV33" s="49"/>
      <c r="SBW33" s="49"/>
      <c r="SBX33" s="49"/>
      <c r="SBY33" s="49"/>
      <c r="SBZ33" s="49"/>
      <c r="SCA33" s="49"/>
      <c r="SCB33" s="49"/>
      <c r="SCC33" s="49"/>
      <c r="SCD33" s="49"/>
      <c r="SCE33" s="49"/>
      <c r="SCF33" s="49"/>
      <c r="SCG33" s="49"/>
      <c r="SCH33" s="49"/>
      <c r="SCI33" s="49"/>
      <c r="SCJ33" s="49"/>
      <c r="SCK33" s="49"/>
      <c r="SCL33" s="49"/>
      <c r="SCM33" s="49"/>
      <c r="SCN33" s="49"/>
      <c r="SCO33" s="49"/>
      <c r="SCP33" s="49"/>
      <c r="SCQ33" s="49"/>
      <c r="SCR33" s="49"/>
      <c r="SCS33" s="49"/>
      <c r="SCT33" s="49"/>
      <c r="SCU33" s="49"/>
      <c r="SCV33" s="49"/>
      <c r="SCW33" s="49"/>
      <c r="SCX33" s="49"/>
      <c r="SCY33" s="49"/>
      <c r="SCZ33" s="49"/>
      <c r="SDA33" s="49"/>
      <c r="SDB33" s="49"/>
      <c r="SDC33" s="49"/>
      <c r="SDD33" s="49"/>
      <c r="SDE33" s="49"/>
      <c r="SDF33" s="49"/>
      <c r="SDG33" s="49"/>
      <c r="SDH33" s="49"/>
      <c r="SDI33" s="49"/>
      <c r="SDJ33" s="49"/>
      <c r="SDK33" s="49"/>
      <c r="SDL33" s="49"/>
      <c r="SDM33" s="49"/>
      <c r="SDN33" s="49"/>
      <c r="SDO33" s="49"/>
      <c r="SDP33" s="49"/>
      <c r="SDQ33" s="49"/>
      <c r="SDR33" s="49"/>
      <c r="SDS33" s="49"/>
      <c r="SDT33" s="49"/>
      <c r="SDU33" s="49"/>
      <c r="SDV33" s="49"/>
      <c r="SDW33" s="49"/>
      <c r="SDX33" s="49"/>
      <c r="SDY33" s="49"/>
      <c r="SDZ33" s="49"/>
      <c r="SEA33" s="49"/>
      <c r="SEB33" s="49"/>
      <c r="SEC33" s="49"/>
      <c r="SED33" s="49"/>
      <c r="SEE33" s="49"/>
      <c r="SEF33" s="49"/>
      <c r="SEG33" s="49"/>
      <c r="SEH33" s="49"/>
      <c r="SEI33" s="49"/>
      <c r="SEJ33" s="49"/>
      <c r="SEK33" s="49"/>
      <c r="SEL33" s="49"/>
      <c r="SEM33" s="49"/>
      <c r="SEN33" s="49"/>
      <c r="SEO33" s="49"/>
      <c r="SEP33" s="49"/>
      <c r="SEQ33" s="49"/>
      <c r="SER33" s="49"/>
      <c r="SES33" s="49"/>
      <c r="SET33" s="49"/>
      <c r="SEU33" s="49"/>
      <c r="SEV33" s="49"/>
      <c r="SEW33" s="49"/>
      <c r="SEX33" s="49"/>
      <c r="SEY33" s="49"/>
      <c r="SEZ33" s="49"/>
      <c r="SFA33" s="49"/>
      <c r="SFB33" s="49"/>
      <c r="SFC33" s="49"/>
      <c r="SFD33" s="49"/>
      <c r="SFE33" s="49"/>
      <c r="SFF33" s="49"/>
      <c r="SFG33" s="49"/>
      <c r="SFH33" s="49"/>
      <c r="SFI33" s="49"/>
      <c r="SFJ33" s="49"/>
      <c r="SFK33" s="49"/>
      <c r="SFL33" s="49"/>
      <c r="SFM33" s="49"/>
      <c r="SFN33" s="49"/>
      <c r="SFO33" s="49"/>
      <c r="SFP33" s="49"/>
      <c r="SFQ33" s="49"/>
      <c r="SFR33" s="49"/>
      <c r="SFS33" s="49"/>
      <c r="SFT33" s="49"/>
      <c r="SFU33" s="49"/>
      <c r="SFV33" s="49"/>
      <c r="SFW33" s="49"/>
      <c r="SFX33" s="49"/>
      <c r="SFY33" s="49"/>
      <c r="SFZ33" s="49"/>
      <c r="SGA33" s="49"/>
      <c r="SGB33" s="49"/>
      <c r="SGC33" s="49"/>
      <c r="SGD33" s="49"/>
      <c r="SGE33" s="49"/>
      <c r="SGF33" s="49"/>
      <c r="SGG33" s="49"/>
      <c r="SGH33" s="49"/>
      <c r="SGI33" s="49"/>
      <c r="SGJ33" s="49"/>
      <c r="SGK33" s="49"/>
      <c r="SGL33" s="49"/>
      <c r="SGM33" s="49"/>
      <c r="SGN33" s="49"/>
      <c r="SGO33" s="49"/>
      <c r="SGP33" s="49"/>
      <c r="SGQ33" s="49"/>
      <c r="SGR33" s="49"/>
      <c r="SGS33" s="49"/>
      <c r="SGT33" s="49"/>
      <c r="SGU33" s="49"/>
      <c r="SGV33" s="49"/>
      <c r="SGW33" s="49"/>
      <c r="SGX33" s="49"/>
      <c r="SGY33" s="49"/>
      <c r="SGZ33" s="49"/>
      <c r="SHA33" s="49"/>
      <c r="SHB33" s="49"/>
      <c r="SHC33" s="49"/>
      <c r="SHD33" s="49"/>
      <c r="SHE33" s="49"/>
      <c r="SHF33" s="49"/>
      <c r="SHG33" s="49"/>
      <c r="SHH33" s="49"/>
      <c r="SHI33" s="49"/>
      <c r="SHJ33" s="49"/>
      <c r="SHK33" s="49"/>
      <c r="SHL33" s="49"/>
      <c r="SHM33" s="49"/>
      <c r="SHN33" s="49"/>
      <c r="SHO33" s="49"/>
      <c r="SHP33" s="49"/>
      <c r="SHQ33" s="49"/>
      <c r="SHR33" s="49"/>
      <c r="SHS33" s="49"/>
      <c r="SHT33" s="49"/>
      <c r="SHU33" s="49"/>
      <c r="SHV33" s="49"/>
      <c r="SHW33" s="49"/>
      <c r="SHX33" s="49"/>
      <c r="SHY33" s="49"/>
      <c r="SHZ33" s="49"/>
      <c r="SIA33" s="49"/>
      <c r="SIB33" s="49"/>
      <c r="SIC33" s="49"/>
      <c r="SID33" s="49"/>
      <c r="SIE33" s="49"/>
      <c r="SIF33" s="49"/>
      <c r="SIG33" s="49"/>
      <c r="SIH33" s="49"/>
      <c r="SII33" s="49"/>
      <c r="SIJ33" s="49"/>
      <c r="SIK33" s="49"/>
      <c r="SIL33" s="49"/>
      <c r="SIM33" s="49"/>
      <c r="SIN33" s="49"/>
      <c r="SIO33" s="49"/>
      <c r="SIP33" s="49"/>
      <c r="SIQ33" s="49"/>
      <c r="SIR33" s="49"/>
      <c r="SIS33" s="49"/>
      <c r="SIT33" s="49"/>
      <c r="SIU33" s="49"/>
      <c r="SIV33" s="49"/>
      <c r="SIW33" s="49"/>
      <c r="SIX33" s="49"/>
      <c r="SIY33" s="49"/>
      <c r="SIZ33" s="49"/>
      <c r="SJA33" s="49"/>
      <c r="SJB33" s="49"/>
      <c r="SJC33" s="49"/>
      <c r="SJD33" s="49"/>
      <c r="SJE33" s="49"/>
      <c r="SJF33" s="49"/>
      <c r="SJG33" s="49"/>
      <c r="SJH33" s="49"/>
      <c r="SJI33" s="49"/>
      <c r="SJJ33" s="49"/>
      <c r="SJK33" s="49"/>
      <c r="SJL33" s="49"/>
      <c r="SJM33" s="49"/>
      <c r="SJN33" s="49"/>
      <c r="SJO33" s="49"/>
      <c r="SJP33" s="49"/>
      <c r="SJQ33" s="49"/>
      <c r="SJR33" s="49"/>
      <c r="SJS33" s="49"/>
      <c r="SJT33" s="49"/>
      <c r="SJU33" s="49"/>
      <c r="SJV33" s="49"/>
      <c r="SJW33" s="49"/>
      <c r="SJX33" s="49"/>
      <c r="SJY33" s="49"/>
      <c r="SJZ33" s="49"/>
      <c r="SKA33" s="49"/>
      <c r="SKB33" s="49"/>
      <c r="SKC33" s="49"/>
      <c r="SKD33" s="49"/>
      <c r="SKE33" s="49"/>
      <c r="SKF33" s="49"/>
      <c r="SKG33" s="49"/>
      <c r="SKH33" s="49"/>
      <c r="SKI33" s="49"/>
      <c r="SKJ33" s="49"/>
      <c r="SKK33" s="49"/>
      <c r="SKL33" s="49"/>
      <c r="SKM33" s="49"/>
      <c r="SKN33" s="49"/>
      <c r="SKO33" s="49"/>
      <c r="SKP33" s="49"/>
      <c r="SKQ33" s="49"/>
      <c r="SKR33" s="49"/>
      <c r="SKS33" s="49"/>
      <c r="SKT33" s="49"/>
      <c r="SKU33" s="49"/>
      <c r="SKV33" s="49"/>
      <c r="SKW33" s="49"/>
      <c r="SKX33" s="49"/>
      <c r="SKY33" s="49"/>
      <c r="SKZ33" s="49"/>
      <c r="SLA33" s="49"/>
      <c r="SLB33" s="49"/>
      <c r="SLC33" s="49"/>
      <c r="SLD33" s="49"/>
      <c r="SLE33" s="49"/>
      <c r="SLF33" s="49"/>
      <c r="SLG33" s="49"/>
      <c r="SLH33" s="49"/>
      <c r="SLI33" s="49"/>
      <c r="SLJ33" s="49"/>
      <c r="SLK33" s="49"/>
      <c r="SLL33" s="49"/>
      <c r="SLM33" s="49"/>
      <c r="SLN33" s="49"/>
      <c r="SLO33" s="49"/>
      <c r="SLP33" s="49"/>
      <c r="SLQ33" s="49"/>
      <c r="SLR33" s="49"/>
      <c r="SLS33" s="49"/>
      <c r="SLT33" s="49"/>
      <c r="SLU33" s="49"/>
      <c r="SLV33" s="49"/>
      <c r="SLW33" s="49"/>
      <c r="SLX33" s="49"/>
      <c r="SLY33" s="49"/>
      <c r="SLZ33" s="49"/>
      <c r="SMA33" s="49"/>
      <c r="SMB33" s="49"/>
      <c r="SMC33" s="49"/>
      <c r="SMD33" s="49"/>
      <c r="SME33" s="49"/>
      <c r="SMF33" s="49"/>
      <c r="SMG33" s="49"/>
      <c r="SMH33" s="49"/>
      <c r="SMI33" s="49"/>
      <c r="SMJ33" s="49"/>
      <c r="SMK33" s="49"/>
      <c r="SML33" s="49"/>
      <c r="SMM33" s="49"/>
      <c r="SMN33" s="49"/>
      <c r="SMO33" s="49"/>
      <c r="SMP33" s="49"/>
      <c r="SMQ33" s="49"/>
      <c r="SMR33" s="49"/>
      <c r="SMS33" s="49"/>
      <c r="SMT33" s="49"/>
      <c r="SMU33" s="49"/>
      <c r="SMV33" s="49"/>
      <c r="SMW33" s="49"/>
      <c r="SMX33" s="49"/>
      <c r="SMY33" s="49"/>
      <c r="SMZ33" s="49"/>
      <c r="SNA33" s="49"/>
      <c r="SNB33" s="49"/>
      <c r="SNC33" s="49"/>
      <c r="SND33" s="49"/>
      <c r="SNE33" s="49"/>
      <c r="SNF33" s="49"/>
      <c r="SNG33" s="49"/>
      <c r="SNH33" s="49"/>
      <c r="SNI33" s="49"/>
      <c r="SNJ33" s="49"/>
      <c r="SNK33" s="49"/>
      <c r="SNL33" s="49"/>
      <c r="SNM33" s="49"/>
      <c r="SNN33" s="49"/>
      <c r="SNO33" s="49"/>
      <c r="SNP33" s="49"/>
      <c r="SNQ33" s="49"/>
      <c r="SNR33" s="49"/>
      <c r="SNS33" s="49"/>
      <c r="SNT33" s="49"/>
      <c r="SNU33" s="49"/>
      <c r="SNV33" s="49"/>
      <c r="SNW33" s="49"/>
      <c r="SNX33" s="49"/>
      <c r="SNY33" s="49"/>
      <c r="SNZ33" s="49"/>
      <c r="SOA33" s="49"/>
      <c r="SOB33" s="49"/>
      <c r="SOC33" s="49"/>
      <c r="SOD33" s="49"/>
      <c r="SOE33" s="49"/>
      <c r="SOF33" s="49"/>
      <c r="SOG33" s="49"/>
      <c r="SOH33" s="49"/>
      <c r="SOI33" s="49"/>
      <c r="SOJ33" s="49"/>
      <c r="SOK33" s="49"/>
      <c r="SOL33" s="49"/>
      <c r="SOM33" s="49"/>
      <c r="SON33" s="49"/>
      <c r="SOO33" s="49"/>
      <c r="SOP33" s="49"/>
      <c r="SOQ33" s="49"/>
      <c r="SOR33" s="49"/>
      <c r="SOS33" s="49"/>
      <c r="SOT33" s="49"/>
      <c r="SOU33" s="49"/>
      <c r="SOV33" s="49"/>
      <c r="SOW33" s="49"/>
      <c r="SOX33" s="49"/>
      <c r="SOY33" s="49"/>
      <c r="SOZ33" s="49"/>
      <c r="SPA33" s="49"/>
      <c r="SPB33" s="49"/>
      <c r="SPC33" s="49"/>
      <c r="SPD33" s="49"/>
      <c r="SPE33" s="49"/>
      <c r="SPF33" s="49"/>
      <c r="SPG33" s="49"/>
      <c r="SPH33" s="49"/>
      <c r="SPI33" s="49"/>
      <c r="SPJ33" s="49"/>
      <c r="SPK33" s="49"/>
      <c r="SPL33" s="49"/>
      <c r="SPM33" s="49"/>
      <c r="SPN33" s="49"/>
      <c r="SPO33" s="49"/>
      <c r="SPP33" s="49"/>
      <c r="SPQ33" s="49"/>
      <c r="SPR33" s="49"/>
      <c r="SPS33" s="49"/>
      <c r="SPT33" s="49"/>
      <c r="SPU33" s="49"/>
      <c r="SPV33" s="49"/>
      <c r="SPW33" s="49"/>
      <c r="SPX33" s="49"/>
      <c r="SPY33" s="49"/>
      <c r="SPZ33" s="49"/>
      <c r="SQA33" s="49"/>
      <c r="SQB33" s="49"/>
      <c r="SQC33" s="49"/>
      <c r="SQD33" s="49"/>
      <c r="SQE33" s="49"/>
      <c r="SQF33" s="49"/>
      <c r="SQG33" s="49"/>
      <c r="SQH33" s="49"/>
      <c r="SQI33" s="49"/>
      <c r="SQJ33" s="49"/>
      <c r="SQK33" s="49"/>
      <c r="SQL33" s="49"/>
      <c r="SQM33" s="49"/>
      <c r="SQN33" s="49"/>
      <c r="SQO33" s="49"/>
      <c r="SQP33" s="49"/>
      <c r="SQQ33" s="49"/>
      <c r="SQR33" s="49"/>
      <c r="SQS33" s="49"/>
      <c r="SQT33" s="49"/>
      <c r="SQU33" s="49"/>
      <c r="SQV33" s="49"/>
      <c r="SQW33" s="49"/>
      <c r="SQX33" s="49"/>
      <c r="SQY33" s="49"/>
      <c r="SQZ33" s="49"/>
      <c r="SRA33" s="49"/>
      <c r="SRB33" s="49"/>
      <c r="SRC33" s="49"/>
      <c r="SRD33" s="49"/>
      <c r="SRE33" s="49"/>
      <c r="SRF33" s="49"/>
      <c r="SRG33" s="49"/>
      <c r="SRH33" s="49"/>
      <c r="SRI33" s="49"/>
      <c r="SRJ33" s="49"/>
      <c r="SRK33" s="49"/>
      <c r="SRL33" s="49"/>
      <c r="SRM33" s="49"/>
      <c r="SRN33" s="49"/>
      <c r="SRO33" s="49"/>
      <c r="SRP33" s="49"/>
      <c r="SRQ33" s="49"/>
      <c r="SRR33" s="49"/>
      <c r="SRS33" s="49"/>
      <c r="SRT33" s="49"/>
      <c r="SRU33" s="49"/>
      <c r="SRV33" s="49"/>
      <c r="SRW33" s="49"/>
      <c r="SRX33" s="49"/>
      <c r="SRY33" s="49"/>
      <c r="SRZ33" s="49"/>
      <c r="SSA33" s="49"/>
      <c r="SSB33" s="49"/>
      <c r="SSC33" s="49"/>
      <c r="SSD33" s="49"/>
      <c r="SSE33" s="49"/>
      <c r="SSF33" s="49"/>
      <c r="SSG33" s="49"/>
      <c r="SSH33" s="49"/>
      <c r="SSI33" s="49"/>
      <c r="SSJ33" s="49"/>
      <c r="SSK33" s="49"/>
      <c r="SSL33" s="49"/>
      <c r="SSM33" s="49"/>
      <c r="SSN33" s="49"/>
      <c r="SSO33" s="49"/>
      <c r="SSP33" s="49"/>
      <c r="SSQ33" s="49"/>
      <c r="SSR33" s="49"/>
      <c r="SSS33" s="49"/>
      <c r="SST33" s="49"/>
      <c r="SSU33" s="49"/>
      <c r="SSV33" s="49"/>
      <c r="SSW33" s="49"/>
      <c r="SSX33" s="49"/>
      <c r="SSY33" s="49"/>
      <c r="SSZ33" s="49"/>
      <c r="STA33" s="49"/>
      <c r="STB33" s="49"/>
      <c r="STC33" s="49"/>
      <c r="STD33" s="49"/>
      <c r="STE33" s="49"/>
      <c r="STF33" s="49"/>
      <c r="STG33" s="49"/>
      <c r="STH33" s="49"/>
      <c r="STI33" s="49"/>
      <c r="STJ33" s="49"/>
      <c r="STK33" s="49"/>
      <c r="STL33" s="49"/>
      <c r="STM33" s="49"/>
      <c r="STN33" s="49"/>
      <c r="STO33" s="49"/>
      <c r="STP33" s="49"/>
      <c r="STQ33" s="49"/>
      <c r="STR33" s="49"/>
      <c r="STS33" s="49"/>
      <c r="STT33" s="49"/>
      <c r="STU33" s="49"/>
      <c r="STV33" s="49"/>
      <c r="STW33" s="49"/>
      <c r="STX33" s="49"/>
      <c r="STY33" s="49"/>
      <c r="STZ33" s="49"/>
      <c r="SUA33" s="49"/>
      <c r="SUB33" s="49"/>
      <c r="SUC33" s="49"/>
      <c r="SUD33" s="49"/>
      <c r="SUE33" s="49"/>
      <c r="SUF33" s="49"/>
      <c r="SUG33" s="49"/>
      <c r="SUH33" s="49"/>
      <c r="SUI33" s="49"/>
      <c r="SUJ33" s="49"/>
      <c r="SUK33" s="49"/>
      <c r="SUL33" s="49"/>
      <c r="SUM33" s="49"/>
      <c r="SUN33" s="49"/>
      <c r="SUO33" s="49"/>
      <c r="SUP33" s="49"/>
      <c r="SUQ33" s="49"/>
      <c r="SUR33" s="49"/>
      <c r="SUS33" s="49"/>
      <c r="SUT33" s="49"/>
      <c r="SUU33" s="49"/>
      <c r="SUV33" s="49"/>
      <c r="SUW33" s="49"/>
      <c r="SUX33" s="49"/>
      <c r="SUY33" s="49"/>
      <c r="SUZ33" s="49"/>
      <c r="SVA33" s="49"/>
      <c r="SVB33" s="49"/>
      <c r="SVC33" s="49"/>
      <c r="SVD33" s="49"/>
      <c r="SVE33" s="49"/>
      <c r="SVF33" s="49"/>
      <c r="SVG33" s="49"/>
      <c r="SVH33" s="49"/>
      <c r="SVI33" s="49"/>
      <c r="SVJ33" s="49"/>
      <c r="SVK33" s="49"/>
      <c r="SVL33" s="49"/>
      <c r="SVM33" s="49"/>
      <c r="SVN33" s="49"/>
      <c r="SVO33" s="49"/>
      <c r="SVP33" s="49"/>
      <c r="SVQ33" s="49"/>
      <c r="SVR33" s="49"/>
      <c r="SVS33" s="49"/>
      <c r="SVT33" s="49"/>
      <c r="SVU33" s="49"/>
      <c r="SVV33" s="49"/>
      <c r="SVW33" s="49"/>
      <c r="SVX33" s="49"/>
      <c r="SVY33" s="49"/>
      <c r="SVZ33" s="49"/>
      <c r="SWA33" s="49"/>
      <c r="SWB33" s="49"/>
      <c r="SWC33" s="49"/>
      <c r="SWD33" s="49"/>
      <c r="SWE33" s="49"/>
      <c r="SWF33" s="49"/>
      <c r="SWG33" s="49"/>
      <c r="SWH33" s="49"/>
      <c r="SWI33" s="49"/>
      <c r="SWJ33" s="49"/>
      <c r="SWK33" s="49"/>
      <c r="SWL33" s="49"/>
      <c r="SWM33" s="49"/>
      <c r="SWN33" s="49"/>
      <c r="SWO33" s="49"/>
      <c r="SWP33" s="49"/>
      <c r="SWQ33" s="49"/>
      <c r="SWR33" s="49"/>
      <c r="SWS33" s="49"/>
      <c r="SWT33" s="49"/>
      <c r="SWU33" s="49"/>
      <c r="SWV33" s="49"/>
      <c r="SWW33" s="49"/>
      <c r="SWX33" s="49"/>
      <c r="SWY33" s="49"/>
      <c r="SWZ33" s="49"/>
      <c r="SXA33" s="49"/>
      <c r="SXB33" s="49"/>
      <c r="SXC33" s="49"/>
      <c r="SXD33" s="49"/>
      <c r="SXE33" s="49"/>
      <c r="SXF33" s="49"/>
      <c r="SXG33" s="49"/>
      <c r="SXH33" s="49"/>
      <c r="SXI33" s="49"/>
      <c r="SXJ33" s="49"/>
      <c r="SXK33" s="49"/>
      <c r="SXL33" s="49"/>
      <c r="SXM33" s="49"/>
      <c r="SXN33" s="49"/>
      <c r="SXO33" s="49"/>
      <c r="SXP33" s="49"/>
      <c r="SXQ33" s="49"/>
      <c r="SXR33" s="49"/>
      <c r="SXS33" s="49"/>
      <c r="SXT33" s="49"/>
      <c r="SXU33" s="49"/>
      <c r="SXV33" s="49"/>
      <c r="SXW33" s="49"/>
      <c r="SXX33" s="49"/>
      <c r="SXY33" s="49"/>
      <c r="SXZ33" s="49"/>
      <c r="SYA33" s="49"/>
      <c r="SYB33" s="49"/>
      <c r="SYC33" s="49"/>
      <c r="SYD33" s="49"/>
      <c r="SYE33" s="49"/>
      <c r="SYF33" s="49"/>
      <c r="SYG33" s="49"/>
      <c r="SYH33" s="49"/>
      <c r="SYI33" s="49"/>
      <c r="SYJ33" s="49"/>
      <c r="SYK33" s="49"/>
      <c r="SYL33" s="49"/>
      <c r="SYM33" s="49"/>
      <c r="SYN33" s="49"/>
      <c r="SYO33" s="49"/>
      <c r="SYP33" s="49"/>
      <c r="SYQ33" s="49"/>
      <c r="SYR33" s="49"/>
      <c r="SYS33" s="49"/>
      <c r="SYT33" s="49"/>
      <c r="SYU33" s="49"/>
      <c r="SYV33" s="49"/>
      <c r="SYW33" s="49"/>
      <c r="SYX33" s="49"/>
      <c r="SYY33" s="49"/>
      <c r="SYZ33" s="49"/>
      <c r="SZA33" s="49"/>
      <c r="SZB33" s="49"/>
      <c r="SZC33" s="49"/>
      <c r="SZD33" s="49"/>
      <c r="SZE33" s="49"/>
      <c r="SZF33" s="49"/>
      <c r="SZG33" s="49"/>
      <c r="SZH33" s="49"/>
      <c r="SZI33" s="49"/>
      <c r="SZJ33" s="49"/>
      <c r="SZK33" s="49"/>
      <c r="SZL33" s="49"/>
      <c r="SZM33" s="49"/>
      <c r="SZN33" s="49"/>
      <c r="SZO33" s="49"/>
      <c r="SZP33" s="49"/>
      <c r="SZQ33" s="49"/>
      <c r="SZR33" s="49"/>
      <c r="SZS33" s="49"/>
      <c r="SZT33" s="49"/>
      <c r="SZU33" s="49"/>
      <c r="SZV33" s="49"/>
      <c r="SZW33" s="49"/>
      <c r="SZX33" s="49"/>
      <c r="SZY33" s="49"/>
      <c r="SZZ33" s="49"/>
      <c r="TAA33" s="49"/>
      <c r="TAB33" s="49"/>
      <c r="TAC33" s="49"/>
      <c r="TAD33" s="49"/>
      <c r="TAE33" s="49"/>
      <c r="TAF33" s="49"/>
      <c r="TAG33" s="49"/>
      <c r="TAH33" s="49"/>
      <c r="TAI33" s="49"/>
      <c r="TAJ33" s="49"/>
      <c r="TAK33" s="49"/>
      <c r="TAL33" s="49"/>
      <c r="TAM33" s="49"/>
      <c r="TAN33" s="49"/>
      <c r="TAO33" s="49"/>
      <c r="TAP33" s="49"/>
      <c r="TAQ33" s="49"/>
      <c r="TAR33" s="49"/>
      <c r="TAS33" s="49"/>
      <c r="TAT33" s="49"/>
      <c r="TAU33" s="49"/>
      <c r="TAV33" s="49"/>
      <c r="TAW33" s="49"/>
      <c r="TAX33" s="49"/>
      <c r="TAY33" s="49"/>
      <c r="TAZ33" s="49"/>
      <c r="TBA33" s="49"/>
      <c r="TBB33" s="49"/>
      <c r="TBC33" s="49"/>
      <c r="TBD33" s="49"/>
      <c r="TBE33" s="49"/>
      <c r="TBF33" s="49"/>
      <c r="TBG33" s="49"/>
      <c r="TBH33" s="49"/>
      <c r="TBI33" s="49"/>
      <c r="TBJ33" s="49"/>
      <c r="TBK33" s="49"/>
      <c r="TBL33" s="49"/>
      <c r="TBM33" s="49"/>
      <c r="TBN33" s="49"/>
      <c r="TBO33" s="49"/>
      <c r="TBP33" s="49"/>
      <c r="TBQ33" s="49"/>
      <c r="TBR33" s="49"/>
      <c r="TBS33" s="49"/>
      <c r="TBT33" s="49"/>
      <c r="TBU33" s="49"/>
      <c r="TBV33" s="49"/>
      <c r="TBW33" s="49"/>
      <c r="TBX33" s="49"/>
      <c r="TBY33" s="49"/>
      <c r="TBZ33" s="49"/>
      <c r="TCA33" s="49"/>
      <c r="TCB33" s="49"/>
      <c r="TCC33" s="49"/>
      <c r="TCD33" s="49"/>
      <c r="TCE33" s="49"/>
      <c r="TCF33" s="49"/>
      <c r="TCG33" s="49"/>
      <c r="TCH33" s="49"/>
      <c r="TCI33" s="49"/>
      <c r="TCJ33" s="49"/>
      <c r="TCK33" s="49"/>
      <c r="TCL33" s="49"/>
      <c r="TCM33" s="49"/>
      <c r="TCN33" s="49"/>
      <c r="TCO33" s="49"/>
      <c r="TCP33" s="49"/>
      <c r="TCQ33" s="49"/>
      <c r="TCR33" s="49"/>
      <c r="TCS33" s="49"/>
      <c r="TCT33" s="49"/>
      <c r="TCU33" s="49"/>
      <c r="TCV33" s="49"/>
      <c r="TCW33" s="49"/>
      <c r="TCX33" s="49"/>
      <c r="TCY33" s="49"/>
      <c r="TCZ33" s="49"/>
      <c r="TDA33" s="49"/>
      <c r="TDB33" s="49"/>
      <c r="TDC33" s="49"/>
      <c r="TDD33" s="49"/>
      <c r="TDE33" s="49"/>
      <c r="TDF33" s="49"/>
      <c r="TDG33" s="49"/>
      <c r="TDH33" s="49"/>
      <c r="TDI33" s="49"/>
      <c r="TDJ33" s="49"/>
      <c r="TDK33" s="49"/>
      <c r="TDL33" s="49"/>
      <c r="TDM33" s="49"/>
      <c r="TDN33" s="49"/>
      <c r="TDO33" s="49"/>
      <c r="TDP33" s="49"/>
      <c r="TDQ33" s="49"/>
      <c r="TDR33" s="49"/>
      <c r="TDS33" s="49"/>
      <c r="TDT33" s="49"/>
      <c r="TDU33" s="49"/>
      <c r="TDV33" s="49"/>
      <c r="TDW33" s="49"/>
      <c r="TDX33" s="49"/>
      <c r="TDY33" s="49"/>
      <c r="TDZ33" s="49"/>
      <c r="TEA33" s="49"/>
      <c r="TEB33" s="49"/>
      <c r="TEC33" s="49"/>
      <c r="TED33" s="49"/>
      <c r="TEE33" s="49"/>
      <c r="TEF33" s="49"/>
      <c r="TEG33" s="49"/>
      <c r="TEH33" s="49"/>
      <c r="TEI33" s="49"/>
      <c r="TEJ33" s="49"/>
      <c r="TEK33" s="49"/>
      <c r="TEL33" s="49"/>
      <c r="TEM33" s="49"/>
      <c r="TEN33" s="49"/>
      <c r="TEO33" s="49"/>
      <c r="TEP33" s="49"/>
      <c r="TEQ33" s="49"/>
      <c r="TER33" s="49"/>
      <c r="TES33" s="49"/>
      <c r="TET33" s="49"/>
      <c r="TEU33" s="49"/>
      <c r="TEV33" s="49"/>
      <c r="TEW33" s="49"/>
      <c r="TEX33" s="49"/>
      <c r="TEY33" s="49"/>
      <c r="TEZ33" s="49"/>
      <c r="TFA33" s="49"/>
      <c r="TFB33" s="49"/>
      <c r="TFC33" s="49"/>
      <c r="TFD33" s="49"/>
      <c r="TFE33" s="49"/>
      <c r="TFF33" s="49"/>
      <c r="TFG33" s="49"/>
      <c r="TFH33" s="49"/>
      <c r="TFI33" s="49"/>
      <c r="TFJ33" s="49"/>
      <c r="TFK33" s="49"/>
      <c r="TFL33" s="49"/>
      <c r="TFM33" s="49"/>
      <c r="TFN33" s="49"/>
      <c r="TFO33" s="49"/>
      <c r="TFP33" s="49"/>
      <c r="TFQ33" s="49"/>
      <c r="TFR33" s="49"/>
      <c r="TFS33" s="49"/>
      <c r="TFT33" s="49"/>
      <c r="TFU33" s="49"/>
      <c r="TFV33" s="49"/>
      <c r="TFW33" s="49"/>
      <c r="TFX33" s="49"/>
      <c r="TFY33" s="49"/>
      <c r="TFZ33" s="49"/>
      <c r="TGA33" s="49"/>
      <c r="TGB33" s="49"/>
      <c r="TGC33" s="49"/>
      <c r="TGD33" s="49"/>
      <c r="TGE33" s="49"/>
      <c r="TGF33" s="49"/>
      <c r="TGG33" s="49"/>
      <c r="TGH33" s="49"/>
      <c r="TGI33" s="49"/>
      <c r="TGJ33" s="49"/>
      <c r="TGK33" s="49"/>
      <c r="TGL33" s="49"/>
      <c r="TGM33" s="49"/>
      <c r="TGN33" s="49"/>
      <c r="TGO33" s="49"/>
      <c r="TGP33" s="49"/>
      <c r="TGQ33" s="49"/>
      <c r="TGR33" s="49"/>
      <c r="TGS33" s="49"/>
      <c r="TGT33" s="49"/>
      <c r="TGU33" s="49"/>
      <c r="TGV33" s="49"/>
      <c r="TGW33" s="49"/>
      <c r="TGX33" s="49"/>
      <c r="TGY33" s="49"/>
      <c r="TGZ33" s="49"/>
      <c r="THA33" s="49"/>
      <c r="THB33" s="49"/>
      <c r="THC33" s="49"/>
      <c r="THD33" s="49"/>
      <c r="THE33" s="49"/>
      <c r="THF33" s="49"/>
      <c r="THG33" s="49"/>
      <c r="THH33" s="49"/>
      <c r="THI33" s="49"/>
      <c r="THJ33" s="49"/>
      <c r="THK33" s="49"/>
      <c r="THL33" s="49"/>
      <c r="THM33" s="49"/>
      <c r="THN33" s="49"/>
      <c r="THO33" s="49"/>
      <c r="THP33" s="49"/>
      <c r="THQ33" s="49"/>
      <c r="THR33" s="49"/>
      <c r="THS33" s="49"/>
      <c r="THT33" s="49"/>
      <c r="THU33" s="49"/>
      <c r="THV33" s="49"/>
      <c r="THW33" s="49"/>
      <c r="THX33" s="49"/>
      <c r="THY33" s="49"/>
      <c r="THZ33" s="49"/>
      <c r="TIA33" s="49"/>
      <c r="TIB33" s="49"/>
      <c r="TIC33" s="49"/>
      <c r="TID33" s="49"/>
      <c r="TIE33" s="49"/>
      <c r="TIF33" s="49"/>
      <c r="TIG33" s="49"/>
      <c r="TIH33" s="49"/>
      <c r="TII33" s="49"/>
      <c r="TIJ33" s="49"/>
      <c r="TIK33" s="49"/>
      <c r="TIL33" s="49"/>
      <c r="TIM33" s="49"/>
      <c r="TIN33" s="49"/>
      <c r="TIO33" s="49"/>
      <c r="TIP33" s="49"/>
      <c r="TIQ33" s="49"/>
      <c r="TIR33" s="49"/>
      <c r="TIS33" s="49"/>
      <c r="TIT33" s="49"/>
      <c r="TIU33" s="49"/>
      <c r="TIV33" s="49"/>
      <c r="TIW33" s="49"/>
      <c r="TIX33" s="49"/>
      <c r="TIY33" s="49"/>
      <c r="TIZ33" s="49"/>
      <c r="TJA33" s="49"/>
      <c r="TJB33" s="49"/>
      <c r="TJC33" s="49"/>
      <c r="TJD33" s="49"/>
      <c r="TJE33" s="49"/>
      <c r="TJF33" s="49"/>
      <c r="TJG33" s="49"/>
      <c r="TJH33" s="49"/>
      <c r="TJI33" s="49"/>
      <c r="TJJ33" s="49"/>
      <c r="TJK33" s="49"/>
      <c r="TJL33" s="49"/>
      <c r="TJM33" s="49"/>
      <c r="TJN33" s="49"/>
      <c r="TJO33" s="49"/>
      <c r="TJP33" s="49"/>
      <c r="TJQ33" s="49"/>
      <c r="TJR33" s="49"/>
      <c r="TJS33" s="49"/>
      <c r="TJT33" s="49"/>
      <c r="TJU33" s="49"/>
      <c r="TJV33" s="49"/>
      <c r="TJW33" s="49"/>
      <c r="TJX33" s="49"/>
      <c r="TJY33" s="49"/>
      <c r="TJZ33" s="49"/>
      <c r="TKA33" s="49"/>
      <c r="TKB33" s="49"/>
      <c r="TKC33" s="49"/>
      <c r="TKD33" s="49"/>
      <c r="TKE33" s="49"/>
      <c r="TKF33" s="49"/>
      <c r="TKG33" s="49"/>
      <c r="TKH33" s="49"/>
      <c r="TKI33" s="49"/>
      <c r="TKJ33" s="49"/>
      <c r="TKK33" s="49"/>
      <c r="TKL33" s="49"/>
      <c r="TKM33" s="49"/>
      <c r="TKN33" s="49"/>
      <c r="TKO33" s="49"/>
      <c r="TKP33" s="49"/>
      <c r="TKQ33" s="49"/>
      <c r="TKR33" s="49"/>
      <c r="TKS33" s="49"/>
      <c r="TKT33" s="49"/>
      <c r="TKU33" s="49"/>
      <c r="TKV33" s="49"/>
      <c r="TKW33" s="49"/>
      <c r="TKX33" s="49"/>
      <c r="TKY33" s="49"/>
      <c r="TKZ33" s="49"/>
      <c r="TLA33" s="49"/>
      <c r="TLB33" s="49"/>
      <c r="TLC33" s="49"/>
      <c r="TLD33" s="49"/>
      <c r="TLE33" s="49"/>
      <c r="TLF33" s="49"/>
      <c r="TLG33" s="49"/>
      <c r="TLH33" s="49"/>
      <c r="TLI33" s="49"/>
      <c r="TLJ33" s="49"/>
      <c r="TLK33" s="49"/>
      <c r="TLL33" s="49"/>
      <c r="TLM33" s="49"/>
      <c r="TLN33" s="49"/>
      <c r="TLO33" s="49"/>
      <c r="TLP33" s="49"/>
      <c r="TLQ33" s="49"/>
      <c r="TLR33" s="49"/>
      <c r="TLS33" s="49"/>
      <c r="TLT33" s="49"/>
      <c r="TLU33" s="49"/>
      <c r="TLV33" s="49"/>
      <c r="TLW33" s="49"/>
      <c r="TLX33" s="49"/>
      <c r="TLY33" s="49"/>
      <c r="TLZ33" s="49"/>
      <c r="TMA33" s="49"/>
      <c r="TMB33" s="49"/>
      <c r="TMC33" s="49"/>
      <c r="TMD33" s="49"/>
      <c r="TME33" s="49"/>
      <c r="TMF33" s="49"/>
      <c r="TMG33" s="49"/>
      <c r="TMH33" s="49"/>
      <c r="TMI33" s="49"/>
      <c r="TMJ33" s="49"/>
      <c r="TMK33" s="49"/>
      <c r="TML33" s="49"/>
      <c r="TMM33" s="49"/>
      <c r="TMN33" s="49"/>
      <c r="TMO33" s="49"/>
      <c r="TMP33" s="49"/>
      <c r="TMQ33" s="49"/>
      <c r="TMR33" s="49"/>
      <c r="TMS33" s="49"/>
      <c r="TMT33" s="49"/>
      <c r="TMU33" s="49"/>
      <c r="TMV33" s="49"/>
      <c r="TMW33" s="49"/>
      <c r="TMX33" s="49"/>
      <c r="TMY33" s="49"/>
      <c r="TMZ33" s="49"/>
      <c r="TNA33" s="49"/>
      <c r="TNB33" s="49"/>
      <c r="TNC33" s="49"/>
      <c r="TND33" s="49"/>
      <c r="TNE33" s="49"/>
      <c r="TNF33" s="49"/>
      <c r="TNG33" s="49"/>
      <c r="TNH33" s="49"/>
      <c r="TNI33" s="49"/>
      <c r="TNJ33" s="49"/>
      <c r="TNK33" s="49"/>
      <c r="TNL33" s="49"/>
      <c r="TNM33" s="49"/>
      <c r="TNN33" s="49"/>
      <c r="TNO33" s="49"/>
      <c r="TNP33" s="49"/>
      <c r="TNQ33" s="49"/>
      <c r="TNR33" s="49"/>
      <c r="TNS33" s="49"/>
      <c r="TNT33" s="49"/>
      <c r="TNU33" s="49"/>
      <c r="TNV33" s="49"/>
      <c r="TNW33" s="49"/>
      <c r="TNX33" s="49"/>
      <c r="TNY33" s="49"/>
      <c r="TNZ33" s="49"/>
      <c r="TOA33" s="49"/>
      <c r="TOB33" s="49"/>
      <c r="TOC33" s="49"/>
      <c r="TOD33" s="49"/>
      <c r="TOE33" s="49"/>
      <c r="TOF33" s="49"/>
      <c r="TOG33" s="49"/>
      <c r="TOH33" s="49"/>
      <c r="TOI33" s="49"/>
      <c r="TOJ33" s="49"/>
      <c r="TOK33" s="49"/>
      <c r="TOL33" s="49"/>
      <c r="TOM33" s="49"/>
      <c r="TON33" s="49"/>
      <c r="TOO33" s="49"/>
      <c r="TOP33" s="49"/>
      <c r="TOQ33" s="49"/>
      <c r="TOR33" s="49"/>
      <c r="TOS33" s="49"/>
      <c r="TOT33" s="49"/>
      <c r="TOU33" s="49"/>
      <c r="TOV33" s="49"/>
      <c r="TOW33" s="49"/>
      <c r="TOX33" s="49"/>
      <c r="TOY33" s="49"/>
      <c r="TOZ33" s="49"/>
      <c r="TPA33" s="49"/>
      <c r="TPB33" s="49"/>
      <c r="TPC33" s="49"/>
      <c r="TPD33" s="49"/>
      <c r="TPE33" s="49"/>
      <c r="TPF33" s="49"/>
      <c r="TPG33" s="49"/>
      <c r="TPH33" s="49"/>
      <c r="TPI33" s="49"/>
      <c r="TPJ33" s="49"/>
      <c r="TPK33" s="49"/>
      <c r="TPL33" s="49"/>
      <c r="TPM33" s="49"/>
      <c r="TPN33" s="49"/>
      <c r="TPO33" s="49"/>
      <c r="TPP33" s="49"/>
      <c r="TPQ33" s="49"/>
      <c r="TPR33" s="49"/>
      <c r="TPS33" s="49"/>
      <c r="TPT33" s="49"/>
      <c r="TPU33" s="49"/>
      <c r="TPV33" s="49"/>
      <c r="TPW33" s="49"/>
      <c r="TPX33" s="49"/>
      <c r="TPY33" s="49"/>
      <c r="TPZ33" s="49"/>
      <c r="TQA33" s="49"/>
      <c r="TQB33" s="49"/>
      <c r="TQC33" s="49"/>
      <c r="TQD33" s="49"/>
      <c r="TQE33" s="49"/>
      <c r="TQF33" s="49"/>
      <c r="TQG33" s="49"/>
      <c r="TQH33" s="49"/>
      <c r="TQI33" s="49"/>
      <c r="TQJ33" s="49"/>
      <c r="TQK33" s="49"/>
      <c r="TQL33" s="49"/>
      <c r="TQM33" s="49"/>
      <c r="TQN33" s="49"/>
      <c r="TQO33" s="49"/>
      <c r="TQP33" s="49"/>
      <c r="TQQ33" s="49"/>
      <c r="TQR33" s="49"/>
      <c r="TQS33" s="49"/>
      <c r="TQT33" s="49"/>
      <c r="TQU33" s="49"/>
      <c r="TQV33" s="49"/>
      <c r="TQW33" s="49"/>
      <c r="TQX33" s="49"/>
      <c r="TQY33" s="49"/>
      <c r="TQZ33" s="49"/>
      <c r="TRA33" s="49"/>
      <c r="TRB33" s="49"/>
      <c r="TRC33" s="49"/>
      <c r="TRD33" s="49"/>
      <c r="TRE33" s="49"/>
      <c r="TRF33" s="49"/>
      <c r="TRG33" s="49"/>
      <c r="TRH33" s="49"/>
      <c r="TRI33" s="49"/>
      <c r="TRJ33" s="49"/>
      <c r="TRK33" s="49"/>
      <c r="TRL33" s="49"/>
      <c r="TRM33" s="49"/>
      <c r="TRN33" s="49"/>
      <c r="TRO33" s="49"/>
      <c r="TRP33" s="49"/>
      <c r="TRQ33" s="49"/>
      <c r="TRR33" s="49"/>
      <c r="TRS33" s="49"/>
      <c r="TRT33" s="49"/>
      <c r="TRU33" s="49"/>
      <c r="TRV33" s="49"/>
      <c r="TRW33" s="49"/>
      <c r="TRX33" s="49"/>
      <c r="TRY33" s="49"/>
      <c r="TRZ33" s="49"/>
      <c r="TSA33" s="49"/>
      <c r="TSB33" s="49"/>
      <c r="TSC33" s="49"/>
      <c r="TSD33" s="49"/>
      <c r="TSE33" s="49"/>
      <c r="TSF33" s="49"/>
      <c r="TSG33" s="49"/>
      <c r="TSH33" s="49"/>
      <c r="TSI33" s="49"/>
      <c r="TSJ33" s="49"/>
      <c r="TSK33" s="49"/>
      <c r="TSL33" s="49"/>
      <c r="TSM33" s="49"/>
      <c r="TSN33" s="49"/>
      <c r="TSO33" s="49"/>
      <c r="TSP33" s="49"/>
      <c r="TSQ33" s="49"/>
      <c r="TSR33" s="49"/>
      <c r="TSS33" s="49"/>
      <c r="TST33" s="49"/>
      <c r="TSU33" s="49"/>
      <c r="TSV33" s="49"/>
      <c r="TSW33" s="49"/>
      <c r="TSX33" s="49"/>
      <c r="TSY33" s="49"/>
      <c r="TSZ33" s="49"/>
      <c r="TTA33" s="49"/>
      <c r="TTB33" s="49"/>
      <c r="TTC33" s="49"/>
      <c r="TTD33" s="49"/>
      <c r="TTE33" s="49"/>
      <c r="TTF33" s="49"/>
      <c r="TTG33" s="49"/>
      <c r="TTH33" s="49"/>
      <c r="TTI33" s="49"/>
      <c r="TTJ33" s="49"/>
      <c r="TTK33" s="49"/>
      <c r="TTL33" s="49"/>
      <c r="TTM33" s="49"/>
      <c r="TTN33" s="49"/>
      <c r="TTO33" s="49"/>
      <c r="TTP33" s="49"/>
      <c r="TTQ33" s="49"/>
      <c r="TTR33" s="49"/>
      <c r="TTS33" s="49"/>
      <c r="TTT33" s="49"/>
      <c r="TTU33" s="49"/>
      <c r="TTV33" s="49"/>
      <c r="TTW33" s="49"/>
      <c r="TTX33" s="49"/>
      <c r="TTY33" s="49"/>
      <c r="TTZ33" s="49"/>
      <c r="TUA33" s="49"/>
      <c r="TUB33" s="49"/>
      <c r="TUC33" s="49"/>
      <c r="TUD33" s="49"/>
      <c r="TUE33" s="49"/>
      <c r="TUF33" s="49"/>
      <c r="TUG33" s="49"/>
      <c r="TUH33" s="49"/>
      <c r="TUI33" s="49"/>
      <c r="TUJ33" s="49"/>
      <c r="TUK33" s="49"/>
      <c r="TUL33" s="49"/>
      <c r="TUM33" s="49"/>
      <c r="TUN33" s="49"/>
      <c r="TUO33" s="49"/>
      <c r="TUP33" s="49"/>
      <c r="TUQ33" s="49"/>
      <c r="TUR33" s="49"/>
      <c r="TUS33" s="49"/>
      <c r="TUT33" s="49"/>
      <c r="TUU33" s="49"/>
      <c r="TUV33" s="49"/>
      <c r="TUW33" s="49"/>
      <c r="TUX33" s="49"/>
      <c r="TUY33" s="49"/>
      <c r="TUZ33" s="49"/>
      <c r="TVA33" s="49"/>
      <c r="TVB33" s="49"/>
      <c r="TVC33" s="49"/>
      <c r="TVD33" s="49"/>
      <c r="TVE33" s="49"/>
      <c r="TVF33" s="49"/>
      <c r="TVG33" s="49"/>
      <c r="TVH33" s="49"/>
      <c r="TVI33" s="49"/>
      <c r="TVJ33" s="49"/>
      <c r="TVK33" s="49"/>
      <c r="TVL33" s="49"/>
      <c r="TVM33" s="49"/>
      <c r="TVN33" s="49"/>
      <c r="TVO33" s="49"/>
      <c r="TVP33" s="49"/>
      <c r="TVQ33" s="49"/>
      <c r="TVR33" s="49"/>
      <c r="TVS33" s="49"/>
      <c r="TVT33" s="49"/>
      <c r="TVU33" s="49"/>
      <c r="TVV33" s="49"/>
      <c r="TVW33" s="49"/>
      <c r="TVX33" s="49"/>
      <c r="TVY33" s="49"/>
      <c r="TVZ33" s="49"/>
      <c r="TWA33" s="49"/>
      <c r="TWB33" s="49"/>
      <c r="TWC33" s="49"/>
      <c r="TWD33" s="49"/>
      <c r="TWE33" s="49"/>
      <c r="TWF33" s="49"/>
      <c r="TWG33" s="49"/>
      <c r="TWH33" s="49"/>
      <c r="TWI33" s="49"/>
      <c r="TWJ33" s="49"/>
      <c r="TWK33" s="49"/>
      <c r="TWL33" s="49"/>
      <c r="TWM33" s="49"/>
      <c r="TWN33" s="49"/>
      <c r="TWO33" s="49"/>
      <c r="TWP33" s="49"/>
      <c r="TWQ33" s="49"/>
      <c r="TWR33" s="49"/>
      <c r="TWS33" s="49"/>
      <c r="TWT33" s="49"/>
      <c r="TWU33" s="49"/>
      <c r="TWV33" s="49"/>
      <c r="TWW33" s="49"/>
      <c r="TWX33" s="49"/>
      <c r="TWY33" s="49"/>
      <c r="TWZ33" s="49"/>
      <c r="TXA33" s="49"/>
      <c r="TXB33" s="49"/>
      <c r="TXC33" s="49"/>
      <c r="TXD33" s="49"/>
      <c r="TXE33" s="49"/>
      <c r="TXF33" s="49"/>
      <c r="TXG33" s="49"/>
      <c r="TXH33" s="49"/>
      <c r="TXI33" s="49"/>
      <c r="TXJ33" s="49"/>
      <c r="TXK33" s="49"/>
      <c r="TXL33" s="49"/>
      <c r="TXM33" s="49"/>
      <c r="TXN33" s="49"/>
      <c r="TXO33" s="49"/>
      <c r="TXP33" s="49"/>
      <c r="TXQ33" s="49"/>
      <c r="TXR33" s="49"/>
      <c r="TXS33" s="49"/>
      <c r="TXT33" s="49"/>
      <c r="TXU33" s="49"/>
      <c r="TXV33" s="49"/>
      <c r="TXW33" s="49"/>
      <c r="TXX33" s="49"/>
      <c r="TXY33" s="49"/>
      <c r="TXZ33" s="49"/>
      <c r="TYA33" s="49"/>
      <c r="TYB33" s="49"/>
      <c r="TYC33" s="49"/>
      <c r="TYD33" s="49"/>
      <c r="TYE33" s="49"/>
      <c r="TYF33" s="49"/>
      <c r="TYG33" s="49"/>
      <c r="TYH33" s="49"/>
      <c r="TYI33" s="49"/>
      <c r="TYJ33" s="49"/>
      <c r="TYK33" s="49"/>
      <c r="TYL33" s="49"/>
      <c r="TYM33" s="49"/>
      <c r="TYN33" s="49"/>
      <c r="TYO33" s="49"/>
      <c r="TYP33" s="49"/>
      <c r="TYQ33" s="49"/>
      <c r="TYR33" s="49"/>
      <c r="TYS33" s="49"/>
      <c r="TYT33" s="49"/>
      <c r="TYU33" s="49"/>
      <c r="TYV33" s="49"/>
      <c r="TYW33" s="49"/>
      <c r="TYX33" s="49"/>
      <c r="TYY33" s="49"/>
      <c r="TYZ33" s="49"/>
      <c r="TZA33" s="49"/>
      <c r="TZB33" s="49"/>
      <c r="TZC33" s="49"/>
      <c r="TZD33" s="49"/>
      <c r="TZE33" s="49"/>
      <c r="TZF33" s="49"/>
      <c r="TZG33" s="49"/>
      <c r="TZH33" s="49"/>
      <c r="TZI33" s="49"/>
      <c r="TZJ33" s="49"/>
      <c r="TZK33" s="49"/>
      <c r="TZL33" s="49"/>
      <c r="TZM33" s="49"/>
      <c r="TZN33" s="49"/>
      <c r="TZO33" s="49"/>
      <c r="TZP33" s="49"/>
      <c r="TZQ33" s="49"/>
      <c r="TZR33" s="49"/>
      <c r="TZS33" s="49"/>
      <c r="TZT33" s="49"/>
      <c r="TZU33" s="49"/>
      <c r="TZV33" s="49"/>
      <c r="TZW33" s="49"/>
      <c r="TZX33" s="49"/>
      <c r="TZY33" s="49"/>
      <c r="TZZ33" s="49"/>
      <c r="UAA33" s="49"/>
      <c r="UAB33" s="49"/>
      <c r="UAC33" s="49"/>
      <c r="UAD33" s="49"/>
      <c r="UAE33" s="49"/>
      <c r="UAF33" s="49"/>
      <c r="UAG33" s="49"/>
      <c r="UAH33" s="49"/>
      <c r="UAI33" s="49"/>
      <c r="UAJ33" s="49"/>
      <c r="UAK33" s="49"/>
      <c r="UAL33" s="49"/>
      <c r="UAM33" s="49"/>
      <c r="UAN33" s="49"/>
      <c r="UAO33" s="49"/>
      <c r="UAP33" s="49"/>
      <c r="UAQ33" s="49"/>
      <c r="UAR33" s="49"/>
      <c r="UAS33" s="49"/>
      <c r="UAT33" s="49"/>
      <c r="UAU33" s="49"/>
      <c r="UAV33" s="49"/>
      <c r="UAW33" s="49"/>
      <c r="UAX33" s="49"/>
      <c r="UAY33" s="49"/>
      <c r="UAZ33" s="49"/>
      <c r="UBA33" s="49"/>
      <c r="UBB33" s="49"/>
      <c r="UBC33" s="49"/>
      <c r="UBD33" s="49"/>
      <c r="UBE33" s="49"/>
      <c r="UBF33" s="49"/>
      <c r="UBG33" s="49"/>
      <c r="UBH33" s="49"/>
      <c r="UBI33" s="49"/>
      <c r="UBJ33" s="49"/>
      <c r="UBK33" s="49"/>
      <c r="UBL33" s="49"/>
      <c r="UBM33" s="49"/>
      <c r="UBN33" s="49"/>
      <c r="UBO33" s="49"/>
      <c r="UBP33" s="49"/>
      <c r="UBQ33" s="49"/>
      <c r="UBR33" s="49"/>
      <c r="UBS33" s="49"/>
      <c r="UBT33" s="49"/>
      <c r="UBU33" s="49"/>
      <c r="UBV33" s="49"/>
      <c r="UBW33" s="49"/>
      <c r="UBX33" s="49"/>
      <c r="UBY33" s="49"/>
      <c r="UBZ33" s="49"/>
      <c r="UCA33" s="49"/>
      <c r="UCB33" s="49"/>
      <c r="UCC33" s="49"/>
      <c r="UCD33" s="49"/>
      <c r="UCE33" s="49"/>
      <c r="UCF33" s="49"/>
      <c r="UCG33" s="49"/>
      <c r="UCH33" s="49"/>
      <c r="UCI33" s="49"/>
      <c r="UCJ33" s="49"/>
      <c r="UCK33" s="49"/>
      <c r="UCL33" s="49"/>
      <c r="UCM33" s="49"/>
      <c r="UCN33" s="49"/>
      <c r="UCO33" s="49"/>
      <c r="UCP33" s="49"/>
      <c r="UCQ33" s="49"/>
      <c r="UCR33" s="49"/>
      <c r="UCS33" s="49"/>
      <c r="UCT33" s="49"/>
      <c r="UCU33" s="49"/>
      <c r="UCV33" s="49"/>
      <c r="UCW33" s="49"/>
      <c r="UCX33" s="49"/>
      <c r="UCY33" s="49"/>
      <c r="UCZ33" s="49"/>
      <c r="UDA33" s="49"/>
      <c r="UDB33" s="49"/>
      <c r="UDC33" s="49"/>
      <c r="UDD33" s="49"/>
      <c r="UDE33" s="49"/>
      <c r="UDF33" s="49"/>
      <c r="UDG33" s="49"/>
      <c r="UDH33" s="49"/>
      <c r="UDI33" s="49"/>
      <c r="UDJ33" s="49"/>
      <c r="UDK33" s="49"/>
      <c r="UDL33" s="49"/>
      <c r="UDM33" s="49"/>
      <c r="UDN33" s="49"/>
      <c r="UDO33" s="49"/>
      <c r="UDP33" s="49"/>
      <c r="UDQ33" s="49"/>
      <c r="UDR33" s="49"/>
      <c r="UDS33" s="49"/>
      <c r="UDT33" s="49"/>
      <c r="UDU33" s="49"/>
      <c r="UDV33" s="49"/>
      <c r="UDW33" s="49"/>
      <c r="UDX33" s="49"/>
      <c r="UDY33" s="49"/>
      <c r="UDZ33" s="49"/>
      <c r="UEA33" s="49"/>
      <c r="UEB33" s="49"/>
      <c r="UEC33" s="49"/>
      <c r="UED33" s="49"/>
      <c r="UEE33" s="49"/>
      <c r="UEF33" s="49"/>
      <c r="UEG33" s="49"/>
      <c r="UEH33" s="49"/>
      <c r="UEI33" s="49"/>
      <c r="UEJ33" s="49"/>
      <c r="UEK33" s="49"/>
      <c r="UEL33" s="49"/>
      <c r="UEM33" s="49"/>
      <c r="UEN33" s="49"/>
      <c r="UEO33" s="49"/>
      <c r="UEP33" s="49"/>
      <c r="UEQ33" s="49"/>
      <c r="UER33" s="49"/>
      <c r="UES33" s="49"/>
      <c r="UET33" s="49"/>
      <c r="UEU33" s="49"/>
      <c r="UEV33" s="49"/>
      <c r="UEW33" s="49"/>
      <c r="UEX33" s="49"/>
      <c r="UEY33" s="49"/>
      <c r="UEZ33" s="49"/>
      <c r="UFA33" s="49"/>
      <c r="UFB33" s="49"/>
      <c r="UFC33" s="49"/>
      <c r="UFD33" s="49"/>
      <c r="UFE33" s="49"/>
      <c r="UFF33" s="49"/>
      <c r="UFG33" s="49"/>
      <c r="UFH33" s="49"/>
      <c r="UFI33" s="49"/>
      <c r="UFJ33" s="49"/>
      <c r="UFK33" s="49"/>
      <c r="UFL33" s="49"/>
      <c r="UFM33" s="49"/>
      <c r="UFN33" s="49"/>
      <c r="UFO33" s="49"/>
      <c r="UFP33" s="49"/>
      <c r="UFQ33" s="49"/>
      <c r="UFR33" s="49"/>
      <c r="UFS33" s="49"/>
      <c r="UFT33" s="49"/>
      <c r="UFU33" s="49"/>
      <c r="UFV33" s="49"/>
      <c r="UFW33" s="49"/>
      <c r="UFX33" s="49"/>
      <c r="UFY33" s="49"/>
      <c r="UFZ33" s="49"/>
      <c r="UGA33" s="49"/>
      <c r="UGB33" s="49"/>
      <c r="UGC33" s="49"/>
      <c r="UGD33" s="49"/>
      <c r="UGE33" s="49"/>
      <c r="UGF33" s="49"/>
      <c r="UGG33" s="49"/>
      <c r="UGH33" s="49"/>
      <c r="UGI33" s="49"/>
      <c r="UGJ33" s="49"/>
      <c r="UGK33" s="49"/>
      <c r="UGL33" s="49"/>
      <c r="UGM33" s="49"/>
      <c r="UGN33" s="49"/>
      <c r="UGO33" s="49"/>
      <c r="UGP33" s="49"/>
      <c r="UGQ33" s="49"/>
      <c r="UGR33" s="49"/>
      <c r="UGS33" s="49"/>
      <c r="UGT33" s="49"/>
      <c r="UGU33" s="49"/>
      <c r="UGV33" s="49"/>
      <c r="UGW33" s="49"/>
      <c r="UGX33" s="49"/>
      <c r="UGY33" s="49"/>
      <c r="UGZ33" s="49"/>
      <c r="UHA33" s="49"/>
      <c r="UHB33" s="49"/>
      <c r="UHC33" s="49"/>
      <c r="UHD33" s="49"/>
      <c r="UHE33" s="49"/>
      <c r="UHF33" s="49"/>
      <c r="UHG33" s="49"/>
      <c r="UHH33" s="49"/>
      <c r="UHI33" s="49"/>
      <c r="UHJ33" s="49"/>
      <c r="UHK33" s="49"/>
      <c r="UHL33" s="49"/>
      <c r="UHM33" s="49"/>
      <c r="UHN33" s="49"/>
      <c r="UHO33" s="49"/>
      <c r="UHP33" s="49"/>
      <c r="UHQ33" s="49"/>
      <c r="UHR33" s="49"/>
      <c r="UHS33" s="49"/>
      <c r="UHT33" s="49"/>
      <c r="UHU33" s="49"/>
      <c r="UHV33" s="49"/>
      <c r="UHW33" s="49"/>
      <c r="UHX33" s="49"/>
      <c r="UHY33" s="49"/>
      <c r="UHZ33" s="49"/>
      <c r="UIA33" s="49"/>
      <c r="UIB33" s="49"/>
      <c r="UIC33" s="49"/>
      <c r="UID33" s="49"/>
      <c r="UIE33" s="49"/>
      <c r="UIF33" s="49"/>
      <c r="UIG33" s="49"/>
      <c r="UIH33" s="49"/>
      <c r="UII33" s="49"/>
      <c r="UIJ33" s="49"/>
      <c r="UIK33" s="49"/>
      <c r="UIL33" s="49"/>
      <c r="UIM33" s="49"/>
      <c r="UIN33" s="49"/>
      <c r="UIO33" s="49"/>
      <c r="UIP33" s="49"/>
      <c r="UIQ33" s="49"/>
      <c r="UIR33" s="49"/>
      <c r="UIS33" s="49"/>
      <c r="UIT33" s="49"/>
      <c r="UIU33" s="49"/>
      <c r="UIV33" s="49"/>
      <c r="UIW33" s="49"/>
      <c r="UIX33" s="49"/>
      <c r="UIY33" s="49"/>
      <c r="UIZ33" s="49"/>
      <c r="UJA33" s="49"/>
      <c r="UJB33" s="49"/>
      <c r="UJC33" s="49"/>
      <c r="UJD33" s="49"/>
      <c r="UJE33" s="49"/>
      <c r="UJF33" s="49"/>
      <c r="UJG33" s="49"/>
      <c r="UJH33" s="49"/>
      <c r="UJI33" s="49"/>
      <c r="UJJ33" s="49"/>
      <c r="UJK33" s="49"/>
      <c r="UJL33" s="49"/>
      <c r="UJM33" s="49"/>
      <c r="UJN33" s="49"/>
      <c r="UJO33" s="49"/>
      <c r="UJP33" s="49"/>
      <c r="UJQ33" s="49"/>
      <c r="UJR33" s="49"/>
      <c r="UJS33" s="49"/>
      <c r="UJT33" s="49"/>
      <c r="UJU33" s="49"/>
      <c r="UJV33" s="49"/>
      <c r="UJW33" s="49"/>
      <c r="UJX33" s="49"/>
      <c r="UJY33" s="49"/>
      <c r="UJZ33" s="49"/>
      <c r="UKA33" s="49"/>
      <c r="UKB33" s="49"/>
      <c r="UKC33" s="49"/>
      <c r="UKD33" s="49"/>
      <c r="UKE33" s="49"/>
      <c r="UKF33" s="49"/>
      <c r="UKG33" s="49"/>
      <c r="UKH33" s="49"/>
      <c r="UKI33" s="49"/>
      <c r="UKJ33" s="49"/>
      <c r="UKK33" s="49"/>
      <c r="UKL33" s="49"/>
      <c r="UKM33" s="49"/>
      <c r="UKN33" s="49"/>
      <c r="UKO33" s="49"/>
      <c r="UKP33" s="49"/>
      <c r="UKQ33" s="49"/>
      <c r="UKR33" s="49"/>
      <c r="UKS33" s="49"/>
      <c r="UKT33" s="49"/>
      <c r="UKU33" s="49"/>
      <c r="UKV33" s="49"/>
      <c r="UKW33" s="49"/>
      <c r="UKX33" s="49"/>
      <c r="UKY33" s="49"/>
      <c r="UKZ33" s="49"/>
      <c r="ULA33" s="49"/>
      <c r="ULB33" s="49"/>
      <c r="ULC33" s="49"/>
      <c r="ULD33" s="49"/>
      <c r="ULE33" s="49"/>
      <c r="ULF33" s="49"/>
      <c r="ULG33" s="49"/>
      <c r="ULH33" s="49"/>
      <c r="ULI33" s="49"/>
      <c r="ULJ33" s="49"/>
      <c r="ULK33" s="49"/>
      <c r="ULL33" s="49"/>
      <c r="ULM33" s="49"/>
      <c r="ULN33" s="49"/>
      <c r="ULO33" s="49"/>
      <c r="ULP33" s="49"/>
      <c r="ULQ33" s="49"/>
      <c r="ULR33" s="49"/>
      <c r="ULS33" s="49"/>
      <c r="ULT33" s="49"/>
      <c r="ULU33" s="49"/>
      <c r="ULV33" s="49"/>
      <c r="ULW33" s="49"/>
      <c r="ULX33" s="49"/>
      <c r="ULY33" s="49"/>
      <c r="ULZ33" s="49"/>
      <c r="UMA33" s="49"/>
      <c r="UMB33" s="49"/>
      <c r="UMC33" s="49"/>
      <c r="UMD33" s="49"/>
      <c r="UME33" s="49"/>
      <c r="UMF33" s="49"/>
      <c r="UMG33" s="49"/>
      <c r="UMH33" s="49"/>
      <c r="UMI33" s="49"/>
      <c r="UMJ33" s="49"/>
      <c r="UMK33" s="49"/>
      <c r="UML33" s="49"/>
      <c r="UMM33" s="49"/>
      <c r="UMN33" s="49"/>
      <c r="UMO33" s="49"/>
      <c r="UMP33" s="49"/>
      <c r="UMQ33" s="49"/>
      <c r="UMR33" s="49"/>
      <c r="UMS33" s="49"/>
      <c r="UMT33" s="49"/>
      <c r="UMU33" s="49"/>
      <c r="UMV33" s="49"/>
      <c r="UMW33" s="49"/>
      <c r="UMX33" s="49"/>
      <c r="UMY33" s="49"/>
      <c r="UMZ33" s="49"/>
      <c r="UNA33" s="49"/>
      <c r="UNB33" s="49"/>
      <c r="UNC33" s="49"/>
      <c r="UND33" s="49"/>
      <c r="UNE33" s="49"/>
      <c r="UNF33" s="49"/>
      <c r="UNG33" s="49"/>
      <c r="UNH33" s="49"/>
      <c r="UNI33" s="49"/>
      <c r="UNJ33" s="49"/>
      <c r="UNK33" s="49"/>
      <c r="UNL33" s="49"/>
      <c r="UNM33" s="49"/>
      <c r="UNN33" s="49"/>
      <c r="UNO33" s="49"/>
      <c r="UNP33" s="49"/>
      <c r="UNQ33" s="49"/>
      <c r="UNR33" s="49"/>
      <c r="UNS33" s="49"/>
      <c r="UNT33" s="49"/>
      <c r="UNU33" s="49"/>
      <c r="UNV33" s="49"/>
      <c r="UNW33" s="49"/>
      <c r="UNX33" s="49"/>
      <c r="UNY33" s="49"/>
      <c r="UNZ33" s="49"/>
      <c r="UOA33" s="49"/>
      <c r="UOB33" s="49"/>
      <c r="UOC33" s="49"/>
      <c r="UOD33" s="49"/>
      <c r="UOE33" s="49"/>
      <c r="UOF33" s="49"/>
      <c r="UOG33" s="49"/>
      <c r="UOH33" s="49"/>
      <c r="UOI33" s="49"/>
      <c r="UOJ33" s="49"/>
      <c r="UOK33" s="49"/>
      <c r="UOL33" s="49"/>
      <c r="UOM33" s="49"/>
      <c r="UON33" s="49"/>
      <c r="UOO33" s="49"/>
      <c r="UOP33" s="49"/>
      <c r="UOQ33" s="49"/>
      <c r="UOR33" s="49"/>
      <c r="UOS33" s="49"/>
      <c r="UOT33" s="49"/>
      <c r="UOU33" s="49"/>
      <c r="UOV33" s="49"/>
      <c r="UOW33" s="49"/>
      <c r="UOX33" s="49"/>
      <c r="UOY33" s="49"/>
      <c r="UOZ33" s="49"/>
      <c r="UPA33" s="49"/>
      <c r="UPB33" s="49"/>
      <c r="UPC33" s="49"/>
      <c r="UPD33" s="49"/>
      <c r="UPE33" s="49"/>
      <c r="UPF33" s="49"/>
      <c r="UPG33" s="49"/>
      <c r="UPH33" s="49"/>
      <c r="UPI33" s="49"/>
      <c r="UPJ33" s="49"/>
      <c r="UPK33" s="49"/>
      <c r="UPL33" s="49"/>
      <c r="UPM33" s="49"/>
      <c r="UPN33" s="49"/>
      <c r="UPO33" s="49"/>
      <c r="UPP33" s="49"/>
      <c r="UPQ33" s="49"/>
      <c r="UPR33" s="49"/>
      <c r="UPS33" s="49"/>
      <c r="UPT33" s="49"/>
      <c r="UPU33" s="49"/>
      <c r="UPV33" s="49"/>
      <c r="UPW33" s="49"/>
      <c r="UPX33" s="49"/>
      <c r="UPY33" s="49"/>
      <c r="UPZ33" s="49"/>
      <c r="UQA33" s="49"/>
      <c r="UQB33" s="49"/>
      <c r="UQC33" s="49"/>
      <c r="UQD33" s="49"/>
      <c r="UQE33" s="49"/>
      <c r="UQF33" s="49"/>
      <c r="UQG33" s="49"/>
      <c r="UQH33" s="49"/>
      <c r="UQI33" s="49"/>
      <c r="UQJ33" s="49"/>
      <c r="UQK33" s="49"/>
      <c r="UQL33" s="49"/>
      <c r="UQM33" s="49"/>
      <c r="UQN33" s="49"/>
      <c r="UQO33" s="49"/>
      <c r="UQP33" s="49"/>
      <c r="UQQ33" s="49"/>
      <c r="UQR33" s="49"/>
      <c r="UQS33" s="49"/>
      <c r="UQT33" s="49"/>
      <c r="UQU33" s="49"/>
      <c r="UQV33" s="49"/>
      <c r="UQW33" s="49"/>
      <c r="UQX33" s="49"/>
      <c r="UQY33" s="49"/>
      <c r="UQZ33" s="49"/>
      <c r="URA33" s="49"/>
      <c r="URB33" s="49"/>
      <c r="URC33" s="49"/>
      <c r="URD33" s="49"/>
      <c r="URE33" s="49"/>
      <c r="URF33" s="49"/>
      <c r="URG33" s="49"/>
      <c r="URH33" s="49"/>
      <c r="URI33" s="49"/>
      <c r="URJ33" s="49"/>
      <c r="URK33" s="49"/>
      <c r="URL33" s="49"/>
      <c r="URM33" s="49"/>
      <c r="URN33" s="49"/>
      <c r="URO33" s="49"/>
      <c r="URP33" s="49"/>
      <c r="URQ33" s="49"/>
      <c r="URR33" s="49"/>
      <c r="URS33" s="49"/>
      <c r="URT33" s="49"/>
      <c r="URU33" s="49"/>
      <c r="URV33" s="49"/>
      <c r="URW33" s="49"/>
      <c r="URX33" s="49"/>
      <c r="URY33" s="49"/>
      <c r="URZ33" s="49"/>
      <c r="USA33" s="49"/>
      <c r="USB33" s="49"/>
      <c r="USC33" s="49"/>
      <c r="USD33" s="49"/>
      <c r="USE33" s="49"/>
      <c r="USF33" s="49"/>
      <c r="USG33" s="49"/>
      <c r="USH33" s="49"/>
      <c r="USI33" s="49"/>
      <c r="USJ33" s="49"/>
      <c r="USK33" s="49"/>
      <c r="USL33" s="49"/>
      <c r="USM33" s="49"/>
      <c r="USN33" s="49"/>
      <c r="USO33" s="49"/>
      <c r="USP33" s="49"/>
      <c r="USQ33" s="49"/>
      <c r="USR33" s="49"/>
      <c r="USS33" s="49"/>
      <c r="UST33" s="49"/>
      <c r="USU33" s="49"/>
      <c r="USV33" s="49"/>
      <c r="USW33" s="49"/>
      <c r="USX33" s="49"/>
      <c r="USY33" s="49"/>
      <c r="USZ33" s="49"/>
      <c r="UTA33" s="49"/>
      <c r="UTB33" s="49"/>
      <c r="UTC33" s="49"/>
      <c r="UTD33" s="49"/>
      <c r="UTE33" s="49"/>
      <c r="UTF33" s="49"/>
      <c r="UTG33" s="49"/>
      <c r="UTH33" s="49"/>
      <c r="UTI33" s="49"/>
      <c r="UTJ33" s="49"/>
      <c r="UTK33" s="49"/>
      <c r="UTL33" s="49"/>
      <c r="UTM33" s="49"/>
      <c r="UTN33" s="49"/>
      <c r="UTO33" s="49"/>
      <c r="UTP33" s="49"/>
      <c r="UTQ33" s="49"/>
      <c r="UTR33" s="49"/>
      <c r="UTS33" s="49"/>
      <c r="UTT33" s="49"/>
      <c r="UTU33" s="49"/>
      <c r="UTV33" s="49"/>
      <c r="UTW33" s="49"/>
      <c r="UTX33" s="49"/>
      <c r="UTY33" s="49"/>
      <c r="UTZ33" s="49"/>
      <c r="UUA33" s="49"/>
      <c r="UUB33" s="49"/>
      <c r="UUC33" s="49"/>
      <c r="UUD33" s="49"/>
      <c r="UUE33" s="49"/>
      <c r="UUF33" s="49"/>
      <c r="UUG33" s="49"/>
      <c r="UUH33" s="49"/>
      <c r="UUI33" s="49"/>
      <c r="UUJ33" s="49"/>
      <c r="UUK33" s="49"/>
      <c r="UUL33" s="49"/>
      <c r="UUM33" s="49"/>
      <c r="UUN33" s="49"/>
      <c r="UUO33" s="49"/>
      <c r="UUP33" s="49"/>
      <c r="UUQ33" s="49"/>
      <c r="UUR33" s="49"/>
      <c r="UUS33" s="49"/>
      <c r="UUT33" s="49"/>
      <c r="UUU33" s="49"/>
      <c r="UUV33" s="49"/>
      <c r="UUW33" s="49"/>
      <c r="UUX33" s="49"/>
      <c r="UUY33" s="49"/>
      <c r="UUZ33" s="49"/>
      <c r="UVA33" s="49"/>
      <c r="UVB33" s="49"/>
      <c r="UVC33" s="49"/>
      <c r="UVD33" s="49"/>
      <c r="UVE33" s="49"/>
      <c r="UVF33" s="49"/>
      <c r="UVG33" s="49"/>
      <c r="UVH33" s="49"/>
      <c r="UVI33" s="49"/>
      <c r="UVJ33" s="49"/>
      <c r="UVK33" s="49"/>
      <c r="UVL33" s="49"/>
      <c r="UVM33" s="49"/>
      <c r="UVN33" s="49"/>
      <c r="UVO33" s="49"/>
      <c r="UVP33" s="49"/>
      <c r="UVQ33" s="49"/>
      <c r="UVR33" s="49"/>
      <c r="UVS33" s="49"/>
      <c r="UVT33" s="49"/>
      <c r="UVU33" s="49"/>
      <c r="UVV33" s="49"/>
      <c r="UVW33" s="49"/>
      <c r="UVX33" s="49"/>
      <c r="UVY33" s="49"/>
      <c r="UVZ33" s="49"/>
      <c r="UWA33" s="49"/>
      <c r="UWB33" s="49"/>
      <c r="UWC33" s="49"/>
      <c r="UWD33" s="49"/>
      <c r="UWE33" s="49"/>
      <c r="UWF33" s="49"/>
      <c r="UWG33" s="49"/>
      <c r="UWH33" s="49"/>
      <c r="UWI33" s="49"/>
      <c r="UWJ33" s="49"/>
      <c r="UWK33" s="49"/>
      <c r="UWL33" s="49"/>
      <c r="UWM33" s="49"/>
      <c r="UWN33" s="49"/>
      <c r="UWO33" s="49"/>
      <c r="UWP33" s="49"/>
      <c r="UWQ33" s="49"/>
      <c r="UWR33" s="49"/>
      <c r="UWS33" s="49"/>
      <c r="UWT33" s="49"/>
      <c r="UWU33" s="49"/>
      <c r="UWV33" s="49"/>
      <c r="UWW33" s="49"/>
      <c r="UWX33" s="49"/>
      <c r="UWY33" s="49"/>
      <c r="UWZ33" s="49"/>
      <c r="UXA33" s="49"/>
      <c r="UXB33" s="49"/>
      <c r="UXC33" s="49"/>
      <c r="UXD33" s="49"/>
      <c r="UXE33" s="49"/>
      <c r="UXF33" s="49"/>
      <c r="UXG33" s="49"/>
      <c r="UXH33" s="49"/>
      <c r="UXI33" s="49"/>
      <c r="UXJ33" s="49"/>
      <c r="UXK33" s="49"/>
      <c r="UXL33" s="49"/>
      <c r="UXM33" s="49"/>
      <c r="UXN33" s="49"/>
      <c r="UXO33" s="49"/>
      <c r="UXP33" s="49"/>
      <c r="UXQ33" s="49"/>
      <c r="UXR33" s="49"/>
      <c r="UXS33" s="49"/>
      <c r="UXT33" s="49"/>
      <c r="UXU33" s="49"/>
      <c r="UXV33" s="49"/>
      <c r="UXW33" s="49"/>
      <c r="UXX33" s="49"/>
      <c r="UXY33" s="49"/>
      <c r="UXZ33" s="49"/>
      <c r="UYA33" s="49"/>
      <c r="UYB33" s="49"/>
      <c r="UYC33" s="49"/>
      <c r="UYD33" s="49"/>
      <c r="UYE33" s="49"/>
      <c r="UYF33" s="49"/>
      <c r="UYG33" s="49"/>
      <c r="UYH33" s="49"/>
      <c r="UYI33" s="49"/>
      <c r="UYJ33" s="49"/>
      <c r="UYK33" s="49"/>
      <c r="UYL33" s="49"/>
      <c r="UYM33" s="49"/>
      <c r="UYN33" s="49"/>
      <c r="UYO33" s="49"/>
      <c r="UYP33" s="49"/>
      <c r="UYQ33" s="49"/>
      <c r="UYR33" s="49"/>
      <c r="UYS33" s="49"/>
      <c r="UYT33" s="49"/>
      <c r="UYU33" s="49"/>
      <c r="UYV33" s="49"/>
      <c r="UYW33" s="49"/>
      <c r="UYX33" s="49"/>
      <c r="UYY33" s="49"/>
      <c r="UYZ33" s="49"/>
      <c r="UZA33" s="49"/>
      <c r="UZB33" s="49"/>
      <c r="UZC33" s="49"/>
      <c r="UZD33" s="49"/>
      <c r="UZE33" s="49"/>
      <c r="UZF33" s="49"/>
      <c r="UZG33" s="49"/>
      <c r="UZH33" s="49"/>
      <c r="UZI33" s="49"/>
      <c r="UZJ33" s="49"/>
      <c r="UZK33" s="49"/>
      <c r="UZL33" s="49"/>
      <c r="UZM33" s="49"/>
      <c r="UZN33" s="49"/>
      <c r="UZO33" s="49"/>
      <c r="UZP33" s="49"/>
      <c r="UZQ33" s="49"/>
      <c r="UZR33" s="49"/>
      <c r="UZS33" s="49"/>
      <c r="UZT33" s="49"/>
      <c r="UZU33" s="49"/>
      <c r="UZV33" s="49"/>
      <c r="UZW33" s="49"/>
      <c r="UZX33" s="49"/>
      <c r="UZY33" s="49"/>
      <c r="UZZ33" s="49"/>
      <c r="VAA33" s="49"/>
      <c r="VAB33" s="49"/>
      <c r="VAC33" s="49"/>
      <c r="VAD33" s="49"/>
      <c r="VAE33" s="49"/>
      <c r="VAF33" s="49"/>
      <c r="VAG33" s="49"/>
      <c r="VAH33" s="49"/>
      <c r="VAI33" s="49"/>
      <c r="VAJ33" s="49"/>
      <c r="VAK33" s="49"/>
      <c r="VAL33" s="49"/>
      <c r="VAM33" s="49"/>
      <c r="VAN33" s="49"/>
      <c r="VAO33" s="49"/>
      <c r="VAP33" s="49"/>
      <c r="VAQ33" s="49"/>
      <c r="VAR33" s="49"/>
      <c r="VAS33" s="49"/>
      <c r="VAT33" s="49"/>
      <c r="VAU33" s="49"/>
      <c r="VAV33" s="49"/>
      <c r="VAW33" s="49"/>
      <c r="VAX33" s="49"/>
      <c r="VAY33" s="49"/>
      <c r="VAZ33" s="49"/>
      <c r="VBA33" s="49"/>
      <c r="VBB33" s="49"/>
      <c r="VBC33" s="49"/>
      <c r="VBD33" s="49"/>
      <c r="VBE33" s="49"/>
      <c r="VBF33" s="49"/>
      <c r="VBG33" s="49"/>
      <c r="VBH33" s="49"/>
      <c r="VBI33" s="49"/>
      <c r="VBJ33" s="49"/>
      <c r="VBK33" s="49"/>
      <c r="VBL33" s="49"/>
      <c r="VBM33" s="49"/>
      <c r="VBN33" s="49"/>
      <c r="VBO33" s="49"/>
      <c r="VBP33" s="49"/>
      <c r="VBQ33" s="49"/>
      <c r="VBR33" s="49"/>
      <c r="VBS33" s="49"/>
      <c r="VBT33" s="49"/>
      <c r="VBU33" s="49"/>
      <c r="VBV33" s="49"/>
      <c r="VBW33" s="49"/>
      <c r="VBX33" s="49"/>
      <c r="VBY33" s="49"/>
      <c r="VBZ33" s="49"/>
      <c r="VCA33" s="49"/>
      <c r="VCB33" s="49"/>
      <c r="VCC33" s="49"/>
      <c r="VCD33" s="49"/>
      <c r="VCE33" s="49"/>
      <c r="VCF33" s="49"/>
      <c r="VCG33" s="49"/>
      <c r="VCH33" s="49"/>
      <c r="VCI33" s="49"/>
      <c r="VCJ33" s="49"/>
      <c r="VCK33" s="49"/>
      <c r="VCL33" s="49"/>
      <c r="VCM33" s="49"/>
      <c r="VCN33" s="49"/>
      <c r="VCO33" s="49"/>
      <c r="VCP33" s="49"/>
      <c r="VCQ33" s="49"/>
      <c r="VCR33" s="49"/>
      <c r="VCS33" s="49"/>
      <c r="VCT33" s="49"/>
      <c r="VCU33" s="49"/>
      <c r="VCV33" s="49"/>
      <c r="VCW33" s="49"/>
      <c r="VCX33" s="49"/>
      <c r="VCY33" s="49"/>
      <c r="VCZ33" s="49"/>
      <c r="VDA33" s="49"/>
      <c r="VDB33" s="49"/>
      <c r="VDC33" s="49"/>
      <c r="VDD33" s="49"/>
      <c r="VDE33" s="49"/>
      <c r="VDF33" s="49"/>
      <c r="VDG33" s="49"/>
      <c r="VDH33" s="49"/>
      <c r="VDI33" s="49"/>
      <c r="VDJ33" s="49"/>
      <c r="VDK33" s="49"/>
      <c r="VDL33" s="49"/>
      <c r="VDM33" s="49"/>
      <c r="VDN33" s="49"/>
      <c r="VDO33" s="49"/>
      <c r="VDP33" s="49"/>
      <c r="VDQ33" s="49"/>
      <c r="VDR33" s="49"/>
      <c r="VDS33" s="49"/>
      <c r="VDT33" s="49"/>
      <c r="VDU33" s="49"/>
      <c r="VDV33" s="49"/>
      <c r="VDW33" s="49"/>
      <c r="VDX33" s="49"/>
      <c r="VDY33" s="49"/>
      <c r="VDZ33" s="49"/>
      <c r="VEA33" s="49"/>
      <c r="VEB33" s="49"/>
      <c r="VEC33" s="49"/>
      <c r="VED33" s="49"/>
      <c r="VEE33" s="49"/>
      <c r="VEF33" s="49"/>
      <c r="VEG33" s="49"/>
      <c r="VEH33" s="49"/>
      <c r="VEI33" s="49"/>
      <c r="VEJ33" s="49"/>
      <c r="VEK33" s="49"/>
      <c r="VEL33" s="49"/>
      <c r="VEM33" s="49"/>
      <c r="VEN33" s="49"/>
      <c r="VEO33" s="49"/>
      <c r="VEP33" s="49"/>
      <c r="VEQ33" s="49"/>
      <c r="VER33" s="49"/>
      <c r="VES33" s="49"/>
      <c r="VET33" s="49"/>
      <c r="VEU33" s="49"/>
      <c r="VEV33" s="49"/>
      <c r="VEW33" s="49"/>
      <c r="VEX33" s="49"/>
      <c r="VEY33" s="49"/>
      <c r="VEZ33" s="49"/>
      <c r="VFA33" s="49"/>
      <c r="VFB33" s="49"/>
      <c r="VFC33" s="49"/>
      <c r="VFD33" s="49"/>
      <c r="VFE33" s="49"/>
      <c r="VFF33" s="49"/>
      <c r="VFG33" s="49"/>
      <c r="VFH33" s="49"/>
      <c r="VFI33" s="49"/>
      <c r="VFJ33" s="49"/>
      <c r="VFK33" s="49"/>
      <c r="VFL33" s="49"/>
      <c r="VFM33" s="49"/>
      <c r="VFN33" s="49"/>
      <c r="VFO33" s="49"/>
      <c r="VFP33" s="49"/>
      <c r="VFQ33" s="49"/>
      <c r="VFR33" s="49"/>
      <c r="VFS33" s="49"/>
      <c r="VFT33" s="49"/>
      <c r="VFU33" s="49"/>
      <c r="VFV33" s="49"/>
      <c r="VFW33" s="49"/>
      <c r="VFX33" s="49"/>
      <c r="VFY33" s="49"/>
      <c r="VFZ33" s="49"/>
      <c r="VGA33" s="49"/>
      <c r="VGB33" s="49"/>
      <c r="VGC33" s="49"/>
      <c r="VGD33" s="49"/>
      <c r="VGE33" s="49"/>
      <c r="VGF33" s="49"/>
      <c r="VGG33" s="49"/>
      <c r="VGH33" s="49"/>
      <c r="VGI33" s="49"/>
      <c r="VGJ33" s="49"/>
      <c r="VGK33" s="49"/>
      <c r="VGL33" s="49"/>
      <c r="VGM33" s="49"/>
      <c r="VGN33" s="49"/>
      <c r="VGO33" s="49"/>
      <c r="VGP33" s="49"/>
      <c r="VGQ33" s="49"/>
      <c r="VGR33" s="49"/>
      <c r="VGS33" s="49"/>
      <c r="VGT33" s="49"/>
      <c r="VGU33" s="49"/>
      <c r="VGV33" s="49"/>
      <c r="VGW33" s="49"/>
      <c r="VGX33" s="49"/>
      <c r="VGY33" s="49"/>
      <c r="VGZ33" s="49"/>
      <c r="VHA33" s="49"/>
      <c r="VHB33" s="49"/>
      <c r="VHC33" s="49"/>
      <c r="VHD33" s="49"/>
      <c r="VHE33" s="49"/>
      <c r="VHF33" s="49"/>
      <c r="VHG33" s="49"/>
      <c r="VHH33" s="49"/>
      <c r="VHI33" s="49"/>
      <c r="VHJ33" s="49"/>
      <c r="VHK33" s="49"/>
      <c r="VHL33" s="49"/>
      <c r="VHM33" s="49"/>
      <c r="VHN33" s="49"/>
      <c r="VHO33" s="49"/>
      <c r="VHP33" s="49"/>
      <c r="VHQ33" s="49"/>
      <c r="VHR33" s="49"/>
      <c r="VHS33" s="49"/>
      <c r="VHT33" s="49"/>
      <c r="VHU33" s="49"/>
      <c r="VHV33" s="49"/>
      <c r="VHW33" s="49"/>
      <c r="VHX33" s="49"/>
      <c r="VHY33" s="49"/>
      <c r="VHZ33" s="49"/>
      <c r="VIA33" s="49"/>
      <c r="VIB33" s="49"/>
      <c r="VIC33" s="49"/>
      <c r="VID33" s="49"/>
      <c r="VIE33" s="49"/>
      <c r="VIF33" s="49"/>
      <c r="VIG33" s="49"/>
      <c r="VIH33" s="49"/>
      <c r="VII33" s="49"/>
      <c r="VIJ33" s="49"/>
      <c r="VIK33" s="49"/>
      <c r="VIL33" s="49"/>
      <c r="VIM33" s="49"/>
      <c r="VIN33" s="49"/>
      <c r="VIO33" s="49"/>
      <c r="VIP33" s="49"/>
      <c r="VIQ33" s="49"/>
      <c r="VIR33" s="49"/>
      <c r="VIS33" s="49"/>
      <c r="VIT33" s="49"/>
      <c r="VIU33" s="49"/>
      <c r="VIV33" s="49"/>
      <c r="VIW33" s="49"/>
      <c r="VIX33" s="49"/>
      <c r="VIY33" s="49"/>
      <c r="VIZ33" s="49"/>
      <c r="VJA33" s="49"/>
      <c r="VJB33" s="49"/>
      <c r="VJC33" s="49"/>
      <c r="VJD33" s="49"/>
      <c r="VJE33" s="49"/>
      <c r="VJF33" s="49"/>
      <c r="VJG33" s="49"/>
      <c r="VJH33" s="49"/>
      <c r="VJI33" s="49"/>
      <c r="VJJ33" s="49"/>
      <c r="VJK33" s="49"/>
      <c r="VJL33" s="49"/>
      <c r="VJM33" s="49"/>
      <c r="VJN33" s="49"/>
      <c r="VJO33" s="49"/>
      <c r="VJP33" s="49"/>
      <c r="VJQ33" s="49"/>
      <c r="VJR33" s="49"/>
      <c r="VJS33" s="49"/>
      <c r="VJT33" s="49"/>
      <c r="VJU33" s="49"/>
      <c r="VJV33" s="49"/>
      <c r="VJW33" s="49"/>
      <c r="VJX33" s="49"/>
      <c r="VJY33" s="49"/>
      <c r="VJZ33" s="49"/>
      <c r="VKA33" s="49"/>
      <c r="VKB33" s="49"/>
      <c r="VKC33" s="49"/>
      <c r="VKD33" s="49"/>
      <c r="VKE33" s="49"/>
      <c r="VKF33" s="49"/>
      <c r="VKG33" s="49"/>
      <c r="VKH33" s="49"/>
      <c r="VKI33" s="49"/>
      <c r="VKJ33" s="49"/>
      <c r="VKK33" s="49"/>
      <c r="VKL33" s="49"/>
      <c r="VKM33" s="49"/>
      <c r="VKN33" s="49"/>
      <c r="VKO33" s="49"/>
      <c r="VKP33" s="49"/>
      <c r="VKQ33" s="49"/>
      <c r="VKR33" s="49"/>
      <c r="VKS33" s="49"/>
      <c r="VKT33" s="49"/>
      <c r="VKU33" s="49"/>
      <c r="VKV33" s="49"/>
      <c r="VKW33" s="49"/>
      <c r="VKX33" s="49"/>
      <c r="VKY33" s="49"/>
      <c r="VKZ33" s="49"/>
      <c r="VLA33" s="49"/>
      <c r="VLB33" s="49"/>
      <c r="VLC33" s="49"/>
      <c r="VLD33" s="49"/>
      <c r="VLE33" s="49"/>
      <c r="VLF33" s="49"/>
      <c r="VLG33" s="49"/>
      <c r="VLH33" s="49"/>
      <c r="VLI33" s="49"/>
      <c r="VLJ33" s="49"/>
      <c r="VLK33" s="49"/>
      <c r="VLL33" s="49"/>
      <c r="VLM33" s="49"/>
      <c r="VLN33" s="49"/>
      <c r="VLO33" s="49"/>
      <c r="VLP33" s="49"/>
      <c r="VLQ33" s="49"/>
      <c r="VLR33" s="49"/>
      <c r="VLS33" s="49"/>
      <c r="VLT33" s="49"/>
      <c r="VLU33" s="49"/>
      <c r="VLV33" s="49"/>
      <c r="VLW33" s="49"/>
      <c r="VLX33" s="49"/>
      <c r="VLY33" s="49"/>
      <c r="VLZ33" s="49"/>
      <c r="VMA33" s="49"/>
      <c r="VMB33" s="49"/>
      <c r="VMC33" s="49"/>
      <c r="VMD33" s="49"/>
      <c r="VME33" s="49"/>
      <c r="VMF33" s="49"/>
      <c r="VMG33" s="49"/>
      <c r="VMH33" s="49"/>
      <c r="VMI33" s="49"/>
      <c r="VMJ33" s="49"/>
      <c r="VMK33" s="49"/>
      <c r="VML33" s="49"/>
      <c r="VMM33" s="49"/>
      <c r="VMN33" s="49"/>
      <c r="VMO33" s="49"/>
      <c r="VMP33" s="49"/>
      <c r="VMQ33" s="49"/>
      <c r="VMR33" s="49"/>
      <c r="VMS33" s="49"/>
      <c r="VMT33" s="49"/>
      <c r="VMU33" s="49"/>
      <c r="VMV33" s="49"/>
      <c r="VMW33" s="49"/>
      <c r="VMX33" s="49"/>
      <c r="VMY33" s="49"/>
      <c r="VMZ33" s="49"/>
      <c r="VNA33" s="49"/>
      <c r="VNB33" s="49"/>
      <c r="VNC33" s="49"/>
      <c r="VND33" s="49"/>
      <c r="VNE33" s="49"/>
      <c r="VNF33" s="49"/>
      <c r="VNG33" s="49"/>
      <c r="VNH33" s="49"/>
      <c r="VNI33" s="49"/>
      <c r="VNJ33" s="49"/>
      <c r="VNK33" s="49"/>
      <c r="VNL33" s="49"/>
      <c r="VNM33" s="49"/>
      <c r="VNN33" s="49"/>
      <c r="VNO33" s="49"/>
      <c r="VNP33" s="49"/>
      <c r="VNQ33" s="49"/>
      <c r="VNR33" s="49"/>
      <c r="VNS33" s="49"/>
      <c r="VNT33" s="49"/>
      <c r="VNU33" s="49"/>
      <c r="VNV33" s="49"/>
      <c r="VNW33" s="49"/>
      <c r="VNX33" s="49"/>
      <c r="VNY33" s="49"/>
      <c r="VNZ33" s="49"/>
      <c r="VOA33" s="49"/>
      <c r="VOB33" s="49"/>
      <c r="VOC33" s="49"/>
      <c r="VOD33" s="49"/>
      <c r="VOE33" s="49"/>
      <c r="VOF33" s="49"/>
      <c r="VOG33" s="49"/>
      <c r="VOH33" s="49"/>
      <c r="VOI33" s="49"/>
      <c r="VOJ33" s="49"/>
      <c r="VOK33" s="49"/>
      <c r="VOL33" s="49"/>
      <c r="VOM33" s="49"/>
      <c r="VON33" s="49"/>
      <c r="VOO33" s="49"/>
      <c r="VOP33" s="49"/>
      <c r="VOQ33" s="49"/>
      <c r="VOR33" s="49"/>
      <c r="VOS33" s="49"/>
      <c r="VOT33" s="49"/>
      <c r="VOU33" s="49"/>
      <c r="VOV33" s="49"/>
      <c r="VOW33" s="49"/>
      <c r="VOX33" s="49"/>
      <c r="VOY33" s="49"/>
      <c r="VOZ33" s="49"/>
      <c r="VPA33" s="49"/>
      <c r="VPB33" s="49"/>
      <c r="VPC33" s="49"/>
      <c r="VPD33" s="49"/>
      <c r="VPE33" s="49"/>
      <c r="VPF33" s="49"/>
      <c r="VPG33" s="49"/>
      <c r="VPH33" s="49"/>
      <c r="VPI33" s="49"/>
      <c r="VPJ33" s="49"/>
      <c r="VPK33" s="49"/>
      <c r="VPL33" s="49"/>
      <c r="VPM33" s="49"/>
      <c r="VPN33" s="49"/>
      <c r="VPO33" s="49"/>
      <c r="VPP33" s="49"/>
      <c r="VPQ33" s="49"/>
      <c r="VPR33" s="49"/>
      <c r="VPS33" s="49"/>
      <c r="VPT33" s="49"/>
      <c r="VPU33" s="49"/>
      <c r="VPV33" s="49"/>
      <c r="VPW33" s="49"/>
      <c r="VPX33" s="49"/>
      <c r="VPY33" s="49"/>
      <c r="VPZ33" s="49"/>
      <c r="VQA33" s="49"/>
      <c r="VQB33" s="49"/>
      <c r="VQC33" s="49"/>
      <c r="VQD33" s="49"/>
      <c r="VQE33" s="49"/>
      <c r="VQF33" s="49"/>
      <c r="VQG33" s="49"/>
      <c r="VQH33" s="49"/>
      <c r="VQI33" s="49"/>
      <c r="VQJ33" s="49"/>
      <c r="VQK33" s="49"/>
      <c r="VQL33" s="49"/>
      <c r="VQM33" s="49"/>
      <c r="VQN33" s="49"/>
      <c r="VQO33" s="49"/>
      <c r="VQP33" s="49"/>
      <c r="VQQ33" s="49"/>
      <c r="VQR33" s="49"/>
      <c r="VQS33" s="49"/>
      <c r="VQT33" s="49"/>
      <c r="VQU33" s="49"/>
      <c r="VQV33" s="49"/>
      <c r="VQW33" s="49"/>
      <c r="VQX33" s="49"/>
      <c r="VQY33" s="49"/>
      <c r="VQZ33" s="49"/>
      <c r="VRA33" s="49"/>
      <c r="VRB33" s="49"/>
      <c r="VRC33" s="49"/>
      <c r="VRD33" s="49"/>
      <c r="VRE33" s="49"/>
      <c r="VRF33" s="49"/>
      <c r="VRG33" s="49"/>
      <c r="VRH33" s="49"/>
      <c r="VRI33" s="49"/>
      <c r="VRJ33" s="49"/>
      <c r="VRK33" s="49"/>
      <c r="VRL33" s="49"/>
      <c r="VRM33" s="49"/>
      <c r="VRN33" s="49"/>
      <c r="VRO33" s="49"/>
      <c r="VRP33" s="49"/>
      <c r="VRQ33" s="49"/>
      <c r="VRR33" s="49"/>
      <c r="VRS33" s="49"/>
      <c r="VRT33" s="49"/>
      <c r="VRU33" s="49"/>
      <c r="VRV33" s="49"/>
      <c r="VRW33" s="49"/>
      <c r="VRX33" s="49"/>
      <c r="VRY33" s="49"/>
      <c r="VRZ33" s="49"/>
      <c r="VSA33" s="49"/>
      <c r="VSB33" s="49"/>
      <c r="VSC33" s="49"/>
      <c r="VSD33" s="49"/>
      <c r="VSE33" s="49"/>
      <c r="VSF33" s="49"/>
      <c r="VSG33" s="49"/>
      <c r="VSH33" s="49"/>
      <c r="VSI33" s="49"/>
      <c r="VSJ33" s="49"/>
      <c r="VSK33" s="49"/>
      <c r="VSL33" s="49"/>
      <c r="VSM33" s="49"/>
      <c r="VSN33" s="49"/>
      <c r="VSO33" s="49"/>
      <c r="VSP33" s="49"/>
      <c r="VSQ33" s="49"/>
      <c r="VSR33" s="49"/>
      <c r="VSS33" s="49"/>
      <c r="VST33" s="49"/>
      <c r="VSU33" s="49"/>
      <c r="VSV33" s="49"/>
      <c r="VSW33" s="49"/>
      <c r="VSX33" s="49"/>
      <c r="VSY33" s="49"/>
      <c r="VSZ33" s="49"/>
      <c r="VTA33" s="49"/>
      <c r="VTB33" s="49"/>
      <c r="VTC33" s="49"/>
      <c r="VTD33" s="49"/>
      <c r="VTE33" s="49"/>
      <c r="VTF33" s="49"/>
      <c r="VTG33" s="49"/>
      <c r="VTH33" s="49"/>
      <c r="VTI33" s="49"/>
      <c r="VTJ33" s="49"/>
      <c r="VTK33" s="49"/>
      <c r="VTL33" s="49"/>
      <c r="VTM33" s="49"/>
      <c r="VTN33" s="49"/>
      <c r="VTO33" s="49"/>
      <c r="VTP33" s="49"/>
      <c r="VTQ33" s="49"/>
      <c r="VTR33" s="49"/>
      <c r="VTS33" s="49"/>
      <c r="VTT33" s="49"/>
      <c r="VTU33" s="49"/>
      <c r="VTV33" s="49"/>
      <c r="VTW33" s="49"/>
      <c r="VTX33" s="49"/>
      <c r="VTY33" s="49"/>
      <c r="VTZ33" s="49"/>
      <c r="VUA33" s="49"/>
      <c r="VUB33" s="49"/>
      <c r="VUC33" s="49"/>
      <c r="VUD33" s="49"/>
      <c r="VUE33" s="49"/>
      <c r="VUF33" s="49"/>
      <c r="VUG33" s="49"/>
      <c r="VUH33" s="49"/>
      <c r="VUI33" s="49"/>
      <c r="VUJ33" s="49"/>
      <c r="VUK33" s="49"/>
      <c r="VUL33" s="49"/>
      <c r="VUM33" s="49"/>
      <c r="VUN33" s="49"/>
      <c r="VUO33" s="49"/>
      <c r="VUP33" s="49"/>
      <c r="VUQ33" s="49"/>
      <c r="VUR33" s="49"/>
      <c r="VUS33" s="49"/>
      <c r="VUT33" s="49"/>
      <c r="VUU33" s="49"/>
      <c r="VUV33" s="49"/>
      <c r="VUW33" s="49"/>
      <c r="VUX33" s="49"/>
      <c r="VUY33" s="49"/>
      <c r="VUZ33" s="49"/>
      <c r="VVA33" s="49"/>
      <c r="VVB33" s="49"/>
      <c r="VVC33" s="49"/>
      <c r="VVD33" s="49"/>
      <c r="VVE33" s="49"/>
      <c r="VVF33" s="49"/>
      <c r="VVG33" s="49"/>
      <c r="VVH33" s="49"/>
      <c r="VVI33" s="49"/>
      <c r="VVJ33" s="49"/>
      <c r="VVK33" s="49"/>
      <c r="VVL33" s="49"/>
      <c r="VVM33" s="49"/>
      <c r="VVN33" s="49"/>
      <c r="VVO33" s="49"/>
      <c r="VVP33" s="49"/>
      <c r="VVQ33" s="49"/>
      <c r="VVR33" s="49"/>
      <c r="VVS33" s="49"/>
      <c r="VVT33" s="49"/>
      <c r="VVU33" s="49"/>
      <c r="VVV33" s="49"/>
      <c r="VVW33" s="49"/>
      <c r="VVX33" s="49"/>
      <c r="VVY33" s="49"/>
      <c r="VVZ33" s="49"/>
      <c r="VWA33" s="49"/>
      <c r="VWB33" s="49"/>
      <c r="VWC33" s="49"/>
      <c r="VWD33" s="49"/>
      <c r="VWE33" s="49"/>
      <c r="VWF33" s="49"/>
      <c r="VWG33" s="49"/>
      <c r="VWH33" s="49"/>
      <c r="VWI33" s="49"/>
      <c r="VWJ33" s="49"/>
      <c r="VWK33" s="49"/>
      <c r="VWL33" s="49"/>
      <c r="VWM33" s="49"/>
      <c r="VWN33" s="49"/>
      <c r="VWO33" s="49"/>
      <c r="VWP33" s="49"/>
      <c r="VWQ33" s="49"/>
      <c r="VWR33" s="49"/>
      <c r="VWS33" s="49"/>
      <c r="VWT33" s="49"/>
      <c r="VWU33" s="49"/>
      <c r="VWV33" s="49"/>
      <c r="VWW33" s="49"/>
      <c r="VWX33" s="49"/>
      <c r="VWY33" s="49"/>
      <c r="VWZ33" s="49"/>
      <c r="VXA33" s="49"/>
      <c r="VXB33" s="49"/>
      <c r="VXC33" s="49"/>
      <c r="VXD33" s="49"/>
      <c r="VXE33" s="49"/>
      <c r="VXF33" s="49"/>
      <c r="VXG33" s="49"/>
      <c r="VXH33" s="49"/>
      <c r="VXI33" s="49"/>
      <c r="VXJ33" s="49"/>
      <c r="VXK33" s="49"/>
      <c r="VXL33" s="49"/>
      <c r="VXM33" s="49"/>
      <c r="VXN33" s="49"/>
      <c r="VXO33" s="49"/>
      <c r="VXP33" s="49"/>
      <c r="VXQ33" s="49"/>
      <c r="VXR33" s="49"/>
      <c r="VXS33" s="49"/>
      <c r="VXT33" s="49"/>
      <c r="VXU33" s="49"/>
      <c r="VXV33" s="49"/>
      <c r="VXW33" s="49"/>
      <c r="VXX33" s="49"/>
      <c r="VXY33" s="49"/>
      <c r="VXZ33" s="49"/>
      <c r="VYA33" s="49"/>
      <c r="VYB33" s="49"/>
      <c r="VYC33" s="49"/>
      <c r="VYD33" s="49"/>
      <c r="VYE33" s="49"/>
      <c r="VYF33" s="49"/>
      <c r="VYG33" s="49"/>
      <c r="VYH33" s="49"/>
      <c r="VYI33" s="49"/>
      <c r="VYJ33" s="49"/>
      <c r="VYK33" s="49"/>
      <c r="VYL33" s="49"/>
      <c r="VYM33" s="49"/>
      <c r="VYN33" s="49"/>
      <c r="VYO33" s="49"/>
      <c r="VYP33" s="49"/>
      <c r="VYQ33" s="49"/>
      <c r="VYR33" s="49"/>
      <c r="VYS33" s="49"/>
      <c r="VYT33" s="49"/>
      <c r="VYU33" s="49"/>
      <c r="VYV33" s="49"/>
      <c r="VYW33" s="49"/>
      <c r="VYX33" s="49"/>
      <c r="VYY33" s="49"/>
      <c r="VYZ33" s="49"/>
      <c r="VZA33" s="49"/>
      <c r="VZB33" s="49"/>
      <c r="VZC33" s="49"/>
      <c r="VZD33" s="49"/>
      <c r="VZE33" s="49"/>
      <c r="VZF33" s="49"/>
      <c r="VZG33" s="49"/>
      <c r="VZH33" s="49"/>
      <c r="VZI33" s="49"/>
      <c r="VZJ33" s="49"/>
      <c r="VZK33" s="49"/>
      <c r="VZL33" s="49"/>
      <c r="VZM33" s="49"/>
      <c r="VZN33" s="49"/>
      <c r="VZO33" s="49"/>
      <c r="VZP33" s="49"/>
      <c r="VZQ33" s="49"/>
      <c r="VZR33" s="49"/>
      <c r="VZS33" s="49"/>
      <c r="VZT33" s="49"/>
      <c r="VZU33" s="49"/>
      <c r="VZV33" s="49"/>
      <c r="VZW33" s="49"/>
      <c r="VZX33" s="49"/>
      <c r="VZY33" s="49"/>
      <c r="VZZ33" s="49"/>
      <c r="WAA33" s="49"/>
      <c r="WAB33" s="49"/>
      <c r="WAC33" s="49"/>
      <c r="WAD33" s="49"/>
      <c r="WAE33" s="49"/>
      <c r="WAF33" s="49"/>
      <c r="WAG33" s="49"/>
      <c r="WAH33" s="49"/>
      <c r="WAI33" s="49"/>
      <c r="WAJ33" s="49"/>
      <c r="WAK33" s="49"/>
      <c r="WAL33" s="49"/>
      <c r="WAM33" s="49"/>
      <c r="WAN33" s="49"/>
      <c r="WAO33" s="49"/>
      <c r="WAP33" s="49"/>
      <c r="WAQ33" s="49"/>
      <c r="WAR33" s="49"/>
      <c r="WAS33" s="49"/>
      <c r="WAT33" s="49"/>
      <c r="WAU33" s="49"/>
      <c r="WAV33" s="49"/>
      <c r="WAW33" s="49"/>
      <c r="WAX33" s="49"/>
      <c r="WAY33" s="49"/>
      <c r="WAZ33" s="49"/>
      <c r="WBA33" s="49"/>
      <c r="WBB33" s="49"/>
      <c r="WBC33" s="49"/>
      <c r="WBD33" s="49"/>
      <c r="WBE33" s="49"/>
      <c r="WBF33" s="49"/>
      <c r="WBG33" s="49"/>
      <c r="WBH33" s="49"/>
      <c r="WBI33" s="49"/>
      <c r="WBJ33" s="49"/>
      <c r="WBK33" s="49"/>
      <c r="WBL33" s="49"/>
      <c r="WBM33" s="49"/>
      <c r="WBN33" s="49"/>
      <c r="WBO33" s="49"/>
      <c r="WBP33" s="49"/>
      <c r="WBQ33" s="49"/>
      <c r="WBR33" s="49"/>
      <c r="WBS33" s="49"/>
      <c r="WBT33" s="49"/>
      <c r="WBU33" s="49"/>
      <c r="WBV33" s="49"/>
      <c r="WBW33" s="49"/>
      <c r="WBX33" s="49"/>
      <c r="WBY33" s="49"/>
      <c r="WBZ33" s="49"/>
      <c r="WCA33" s="49"/>
      <c r="WCB33" s="49"/>
      <c r="WCC33" s="49"/>
      <c r="WCD33" s="49"/>
      <c r="WCE33" s="49"/>
      <c r="WCF33" s="49"/>
      <c r="WCG33" s="49"/>
      <c r="WCH33" s="49"/>
      <c r="WCI33" s="49"/>
      <c r="WCJ33" s="49"/>
      <c r="WCK33" s="49"/>
      <c r="WCL33" s="49"/>
      <c r="WCM33" s="49"/>
      <c r="WCN33" s="49"/>
      <c r="WCO33" s="49"/>
      <c r="WCP33" s="49"/>
      <c r="WCQ33" s="49"/>
      <c r="WCR33" s="49"/>
      <c r="WCS33" s="49"/>
      <c r="WCT33" s="49"/>
      <c r="WCU33" s="49"/>
      <c r="WCV33" s="49"/>
      <c r="WCW33" s="49"/>
      <c r="WCX33" s="49"/>
      <c r="WCY33" s="49"/>
      <c r="WCZ33" s="49"/>
      <c r="WDA33" s="49"/>
      <c r="WDB33" s="49"/>
      <c r="WDC33" s="49"/>
      <c r="WDD33" s="49"/>
      <c r="WDE33" s="49"/>
      <c r="WDF33" s="49"/>
      <c r="WDG33" s="49"/>
      <c r="WDH33" s="49"/>
      <c r="WDI33" s="49"/>
      <c r="WDJ33" s="49"/>
      <c r="WDK33" s="49"/>
      <c r="WDL33" s="49"/>
      <c r="WDM33" s="49"/>
      <c r="WDN33" s="49"/>
      <c r="WDO33" s="49"/>
      <c r="WDP33" s="49"/>
      <c r="WDQ33" s="49"/>
      <c r="WDR33" s="49"/>
      <c r="WDS33" s="49"/>
      <c r="WDT33" s="49"/>
      <c r="WDU33" s="49"/>
      <c r="WDV33" s="49"/>
      <c r="WDW33" s="49"/>
      <c r="WDX33" s="49"/>
      <c r="WDY33" s="49"/>
      <c r="WDZ33" s="49"/>
      <c r="WEA33" s="49"/>
      <c r="WEB33" s="49"/>
      <c r="WEC33" s="49"/>
      <c r="WED33" s="49"/>
      <c r="WEE33" s="49"/>
      <c r="WEF33" s="49"/>
      <c r="WEG33" s="49"/>
      <c r="WEH33" s="49"/>
      <c r="WEI33" s="49"/>
      <c r="WEJ33" s="49"/>
      <c r="WEK33" s="49"/>
      <c r="WEL33" s="49"/>
      <c r="WEM33" s="49"/>
      <c r="WEN33" s="49"/>
      <c r="WEO33" s="49"/>
      <c r="WEP33" s="49"/>
      <c r="WEQ33" s="49"/>
      <c r="WER33" s="49"/>
      <c r="WES33" s="49"/>
      <c r="WET33" s="49"/>
      <c r="WEU33" s="49"/>
      <c r="WEV33" s="49"/>
      <c r="WEW33" s="49"/>
      <c r="WEX33" s="49"/>
      <c r="WEY33" s="49"/>
      <c r="WEZ33" s="49"/>
      <c r="WFA33" s="49"/>
      <c r="WFB33" s="49"/>
      <c r="WFC33" s="49"/>
      <c r="WFD33" s="49"/>
      <c r="WFE33" s="49"/>
      <c r="WFF33" s="49"/>
      <c r="WFG33" s="49"/>
      <c r="WFH33" s="49"/>
      <c r="WFI33" s="49"/>
      <c r="WFJ33" s="49"/>
      <c r="WFK33" s="49"/>
      <c r="WFL33" s="49"/>
      <c r="WFM33" s="49"/>
      <c r="WFN33" s="49"/>
      <c r="WFO33" s="49"/>
      <c r="WFP33" s="49"/>
      <c r="WFQ33" s="49"/>
      <c r="WFR33" s="49"/>
      <c r="WFS33" s="49"/>
      <c r="WFT33" s="49"/>
      <c r="WFU33" s="49"/>
      <c r="WFV33" s="49"/>
      <c r="WFW33" s="49"/>
      <c r="WFX33" s="49"/>
      <c r="WFY33" s="49"/>
      <c r="WFZ33" s="49"/>
      <c r="WGA33" s="49"/>
      <c r="WGB33" s="49"/>
      <c r="WGC33" s="49"/>
      <c r="WGD33" s="49"/>
      <c r="WGE33" s="49"/>
      <c r="WGF33" s="49"/>
      <c r="WGG33" s="49"/>
      <c r="WGH33" s="49"/>
      <c r="WGI33" s="49"/>
      <c r="WGJ33" s="49"/>
      <c r="WGK33" s="49"/>
      <c r="WGL33" s="49"/>
      <c r="WGM33" s="49"/>
      <c r="WGN33" s="49"/>
      <c r="WGO33" s="49"/>
      <c r="WGP33" s="49"/>
      <c r="WGQ33" s="49"/>
      <c r="WGR33" s="49"/>
      <c r="WGS33" s="49"/>
      <c r="WGT33" s="49"/>
      <c r="WGU33" s="49"/>
      <c r="WGV33" s="49"/>
      <c r="WGW33" s="49"/>
      <c r="WGX33" s="49"/>
      <c r="WGY33" s="49"/>
      <c r="WGZ33" s="49"/>
      <c r="WHA33" s="49"/>
      <c r="WHB33" s="49"/>
      <c r="WHC33" s="49"/>
      <c r="WHD33" s="49"/>
      <c r="WHE33" s="49"/>
      <c r="WHF33" s="49"/>
      <c r="WHG33" s="49"/>
      <c r="WHH33" s="49"/>
      <c r="WHI33" s="49"/>
      <c r="WHJ33" s="49"/>
      <c r="WHK33" s="49"/>
      <c r="WHL33" s="49"/>
      <c r="WHM33" s="49"/>
      <c r="WHN33" s="49"/>
      <c r="WHO33" s="49"/>
      <c r="WHP33" s="49"/>
      <c r="WHQ33" s="49"/>
      <c r="WHR33" s="49"/>
      <c r="WHS33" s="49"/>
      <c r="WHT33" s="49"/>
      <c r="WHU33" s="49"/>
      <c r="WHV33" s="49"/>
      <c r="WHW33" s="49"/>
      <c r="WHX33" s="49"/>
      <c r="WHY33" s="49"/>
      <c r="WHZ33" s="49"/>
      <c r="WIA33" s="49"/>
      <c r="WIB33" s="49"/>
      <c r="WIC33" s="49"/>
      <c r="WID33" s="49"/>
      <c r="WIE33" s="49"/>
      <c r="WIF33" s="49"/>
      <c r="WIG33" s="49"/>
      <c r="WIH33" s="49"/>
      <c r="WII33" s="49"/>
      <c r="WIJ33" s="49"/>
      <c r="WIK33" s="49"/>
      <c r="WIL33" s="49"/>
      <c r="WIM33" s="49"/>
      <c r="WIN33" s="49"/>
      <c r="WIO33" s="49"/>
      <c r="WIP33" s="49"/>
      <c r="WIQ33" s="49"/>
      <c r="WIR33" s="49"/>
      <c r="WIS33" s="49"/>
      <c r="WIT33" s="49"/>
      <c r="WIU33" s="49"/>
      <c r="WIV33" s="49"/>
      <c r="WIW33" s="49"/>
      <c r="WIX33" s="49"/>
      <c r="WIY33" s="49"/>
      <c r="WIZ33" s="49"/>
      <c r="WJA33" s="49"/>
      <c r="WJB33" s="49"/>
      <c r="WJC33" s="49"/>
      <c r="WJD33" s="49"/>
      <c r="WJE33" s="49"/>
      <c r="WJF33" s="49"/>
      <c r="WJG33" s="49"/>
      <c r="WJH33" s="49"/>
      <c r="WJI33" s="49"/>
      <c r="WJJ33" s="49"/>
      <c r="WJK33" s="49"/>
      <c r="WJL33" s="49"/>
      <c r="WJM33" s="49"/>
      <c r="WJN33" s="49"/>
      <c r="WJO33" s="49"/>
      <c r="WJP33" s="49"/>
      <c r="WJQ33" s="49"/>
      <c r="WJR33" s="49"/>
      <c r="WJS33" s="49"/>
      <c r="WJT33" s="49"/>
      <c r="WJU33" s="49"/>
      <c r="WJV33" s="49"/>
      <c r="WJW33" s="49"/>
      <c r="WJX33" s="49"/>
      <c r="WJY33" s="49"/>
      <c r="WJZ33" s="49"/>
      <c r="WKA33" s="49"/>
      <c r="WKB33" s="49"/>
      <c r="WKC33" s="49"/>
      <c r="WKD33" s="49"/>
      <c r="WKE33" s="49"/>
      <c r="WKF33" s="49"/>
      <c r="WKG33" s="49"/>
      <c r="WKH33" s="49"/>
      <c r="WKI33" s="49"/>
      <c r="WKJ33" s="49"/>
      <c r="WKK33" s="49"/>
      <c r="WKL33" s="49"/>
      <c r="WKM33" s="49"/>
      <c r="WKN33" s="49"/>
      <c r="WKO33" s="49"/>
      <c r="WKP33" s="49"/>
      <c r="WKQ33" s="49"/>
      <c r="WKR33" s="49"/>
      <c r="WKS33" s="49"/>
      <c r="WKT33" s="49"/>
      <c r="WKU33" s="49"/>
      <c r="WKV33" s="49"/>
      <c r="WKW33" s="49"/>
      <c r="WKX33" s="49"/>
      <c r="WKY33" s="49"/>
      <c r="WKZ33" s="49"/>
      <c r="WLA33" s="49"/>
      <c r="WLB33" s="49"/>
      <c r="WLC33" s="49"/>
      <c r="WLD33" s="49"/>
      <c r="WLE33" s="49"/>
      <c r="WLF33" s="49"/>
      <c r="WLG33" s="49"/>
      <c r="WLH33" s="49"/>
      <c r="WLI33" s="49"/>
      <c r="WLJ33" s="49"/>
      <c r="WLK33" s="49"/>
      <c r="WLL33" s="49"/>
      <c r="WLM33" s="49"/>
      <c r="WLN33" s="49"/>
      <c r="WLO33" s="49"/>
      <c r="WLP33" s="49"/>
      <c r="WLQ33" s="49"/>
      <c r="WLR33" s="49"/>
      <c r="WLS33" s="49"/>
      <c r="WLT33" s="49"/>
      <c r="WLU33" s="49"/>
      <c r="WLV33" s="49"/>
      <c r="WLW33" s="49"/>
      <c r="WLX33" s="49"/>
      <c r="WLY33" s="49"/>
      <c r="WLZ33" s="49"/>
      <c r="WMA33" s="49"/>
      <c r="WMB33" s="49"/>
      <c r="WMC33" s="49"/>
      <c r="WMD33" s="49"/>
      <c r="WME33" s="49"/>
      <c r="WMF33" s="49"/>
      <c r="WMG33" s="49"/>
      <c r="WMH33" s="49"/>
      <c r="WMI33" s="49"/>
      <c r="WMJ33" s="49"/>
      <c r="WMK33" s="49"/>
      <c r="WML33" s="49"/>
      <c r="WMM33" s="49"/>
      <c r="WMN33" s="49"/>
      <c r="WMO33" s="49"/>
      <c r="WMP33" s="49"/>
      <c r="WMQ33" s="49"/>
      <c r="WMR33" s="49"/>
      <c r="WMS33" s="49"/>
      <c r="WMT33" s="49"/>
      <c r="WMU33" s="49"/>
      <c r="WMV33" s="49"/>
      <c r="WMW33" s="49"/>
      <c r="WMX33" s="49"/>
      <c r="WMY33" s="49"/>
      <c r="WMZ33" s="49"/>
      <c r="WNA33" s="49"/>
      <c r="WNB33" s="49"/>
      <c r="WNC33" s="49"/>
      <c r="WND33" s="49"/>
      <c r="WNE33" s="49"/>
      <c r="WNF33" s="49"/>
      <c r="WNG33" s="49"/>
      <c r="WNH33" s="49"/>
      <c r="WNI33" s="49"/>
      <c r="WNJ33" s="49"/>
      <c r="WNK33" s="49"/>
      <c r="WNL33" s="49"/>
      <c r="WNM33" s="49"/>
      <c r="WNN33" s="49"/>
      <c r="WNO33" s="49"/>
      <c r="WNP33" s="49"/>
      <c r="WNQ33" s="49"/>
      <c r="WNR33" s="49"/>
      <c r="WNS33" s="49"/>
      <c r="WNT33" s="49"/>
      <c r="WNU33" s="49"/>
      <c r="WNV33" s="49"/>
      <c r="WNW33" s="49"/>
      <c r="WNX33" s="49"/>
      <c r="WNY33" s="49"/>
      <c r="WNZ33" s="49"/>
      <c r="WOA33" s="49"/>
      <c r="WOB33" s="49"/>
      <c r="WOC33" s="49"/>
      <c r="WOD33" s="49"/>
      <c r="WOE33" s="49"/>
      <c r="WOF33" s="49"/>
      <c r="WOG33" s="49"/>
      <c r="WOH33" s="49"/>
      <c r="WOI33" s="49"/>
      <c r="WOJ33" s="49"/>
      <c r="WOK33" s="49"/>
      <c r="WOL33" s="49"/>
      <c r="WOM33" s="49"/>
      <c r="WON33" s="49"/>
      <c r="WOO33" s="49"/>
      <c r="WOP33" s="49"/>
      <c r="WOQ33" s="49"/>
      <c r="WOR33" s="49"/>
      <c r="WOS33" s="49"/>
      <c r="WOT33" s="49"/>
      <c r="WOU33" s="49"/>
      <c r="WOV33" s="49"/>
      <c r="WOW33" s="49"/>
      <c r="WOX33" s="49"/>
      <c r="WOY33" s="49"/>
      <c r="WOZ33" s="49"/>
      <c r="WPA33" s="49"/>
      <c r="WPB33" s="49"/>
      <c r="WPC33" s="49"/>
      <c r="WPD33" s="49"/>
      <c r="WPE33" s="49"/>
      <c r="WPF33" s="49"/>
      <c r="WPG33" s="49"/>
      <c r="WPH33" s="49"/>
      <c r="WPI33" s="49"/>
      <c r="WPJ33" s="49"/>
      <c r="WPK33" s="49"/>
      <c r="WPL33" s="49"/>
      <c r="WPM33" s="49"/>
      <c r="WPN33" s="49"/>
      <c r="WPO33" s="49"/>
      <c r="WPP33" s="49"/>
      <c r="WPQ33" s="49"/>
      <c r="WPR33" s="49"/>
      <c r="WPS33" s="49"/>
      <c r="WPT33" s="49"/>
      <c r="WPU33" s="49"/>
      <c r="WPV33" s="49"/>
      <c r="WPW33" s="49"/>
      <c r="WPX33" s="49"/>
      <c r="WPY33" s="49"/>
      <c r="WPZ33" s="49"/>
      <c r="WQA33" s="49"/>
      <c r="WQB33" s="49"/>
      <c r="WQC33" s="49"/>
      <c r="WQD33" s="49"/>
      <c r="WQE33" s="49"/>
      <c r="WQF33" s="49"/>
      <c r="WQG33" s="49"/>
      <c r="WQH33" s="49"/>
      <c r="WQI33" s="49"/>
      <c r="WQJ33" s="49"/>
      <c r="WQK33" s="49"/>
      <c r="WQL33" s="49"/>
      <c r="WQM33" s="49"/>
      <c r="WQN33" s="49"/>
      <c r="WQO33" s="49"/>
      <c r="WQP33" s="49"/>
      <c r="WQQ33" s="49"/>
      <c r="WQR33" s="49"/>
      <c r="WQS33" s="49"/>
      <c r="WQT33" s="49"/>
      <c r="WQU33" s="49"/>
      <c r="WQV33" s="49"/>
      <c r="WQW33" s="49"/>
      <c r="WQX33" s="49"/>
      <c r="WQY33" s="49"/>
      <c r="WQZ33" s="49"/>
      <c r="WRA33" s="49"/>
      <c r="WRB33" s="49"/>
      <c r="WRC33" s="49"/>
      <c r="WRD33" s="49"/>
      <c r="WRE33" s="49"/>
      <c r="WRF33" s="49"/>
      <c r="WRG33" s="49"/>
      <c r="WRH33" s="49"/>
      <c r="WRI33" s="49"/>
      <c r="WRJ33" s="49"/>
      <c r="WRK33" s="49"/>
      <c r="WRL33" s="49"/>
      <c r="WRM33" s="49"/>
      <c r="WRN33" s="49"/>
      <c r="WRO33" s="49"/>
      <c r="WRP33" s="49"/>
      <c r="WRQ33" s="49"/>
      <c r="WRR33" s="49"/>
      <c r="WRS33" s="49"/>
      <c r="WRT33" s="49"/>
      <c r="WRU33" s="49"/>
      <c r="WRV33" s="49"/>
      <c r="WRW33" s="49"/>
      <c r="WRX33" s="49"/>
      <c r="WRY33" s="49"/>
      <c r="WRZ33" s="49"/>
      <c r="WSA33" s="49"/>
      <c r="WSB33" s="49"/>
      <c r="WSC33" s="49"/>
      <c r="WSD33" s="49"/>
      <c r="WSE33" s="49"/>
      <c r="WSF33" s="49"/>
      <c r="WSG33" s="49"/>
      <c r="WSH33" s="49"/>
      <c r="WSI33" s="49"/>
      <c r="WSJ33" s="49"/>
      <c r="WSK33" s="49"/>
      <c r="WSL33" s="49"/>
      <c r="WSM33" s="49"/>
      <c r="WSN33" s="49"/>
      <c r="WSO33" s="49"/>
      <c r="WSP33" s="49"/>
      <c r="WSQ33" s="49"/>
      <c r="WSR33" s="49"/>
      <c r="WSS33" s="49"/>
      <c r="WST33" s="49"/>
      <c r="WSU33" s="49"/>
      <c r="WSV33" s="49"/>
      <c r="WSW33" s="49"/>
      <c r="WSX33" s="49"/>
      <c r="WSY33" s="49"/>
      <c r="WSZ33" s="49"/>
      <c r="WTA33" s="49"/>
      <c r="WTB33" s="49"/>
      <c r="WTC33" s="49"/>
      <c r="WTD33" s="49"/>
      <c r="WTE33" s="49"/>
      <c r="WTF33" s="49"/>
      <c r="WTG33" s="49"/>
      <c r="WTH33" s="49"/>
      <c r="WTI33" s="49"/>
      <c r="WTJ33" s="49"/>
      <c r="WTK33" s="49"/>
      <c r="WTL33" s="49"/>
      <c r="WTM33" s="49"/>
      <c r="WTN33" s="49"/>
      <c r="WTO33" s="49"/>
      <c r="WTP33" s="49"/>
      <c r="WTQ33" s="49"/>
      <c r="WTR33" s="49"/>
      <c r="WTS33" s="49"/>
      <c r="WTT33" s="49"/>
      <c r="WTU33" s="49"/>
      <c r="WTV33" s="49"/>
      <c r="WTW33" s="49"/>
      <c r="WTX33" s="49"/>
      <c r="WTY33" s="49"/>
      <c r="WTZ33" s="49"/>
      <c r="WUA33" s="49"/>
      <c r="WUB33" s="49"/>
      <c r="WUC33" s="49"/>
      <c r="WUD33" s="49"/>
      <c r="WUE33" s="49"/>
      <c r="WUF33" s="49"/>
      <c r="WUG33" s="49"/>
      <c r="WUH33" s="49"/>
      <c r="WUI33" s="49"/>
      <c r="WUJ33" s="49"/>
      <c r="WUK33" s="49"/>
      <c r="WUL33" s="49"/>
      <c r="WUM33" s="49"/>
      <c r="WUN33" s="49"/>
      <c r="WUO33" s="49"/>
      <c r="WUP33" s="49"/>
      <c r="WUQ33" s="49"/>
      <c r="WUR33" s="49"/>
      <c r="WUS33" s="49"/>
      <c r="WUT33" s="49"/>
      <c r="WUU33" s="49"/>
      <c r="WUV33" s="49"/>
      <c r="WUW33" s="49"/>
      <c r="WUX33" s="49"/>
      <c r="WUY33" s="49"/>
      <c r="WUZ33" s="49"/>
      <c r="WVA33" s="49"/>
      <c r="WVB33" s="49"/>
      <c r="WVC33" s="49"/>
      <c r="WVD33" s="49"/>
      <c r="WVE33" s="49"/>
      <c r="WVF33" s="49"/>
      <c r="WVG33" s="49"/>
      <c r="WVH33" s="49"/>
      <c r="WVI33" s="49"/>
      <c r="WVJ33" s="49"/>
      <c r="WVK33" s="49"/>
      <c r="WVL33" s="49"/>
      <c r="WVM33" s="49"/>
      <c r="WVN33" s="49"/>
      <c r="WVO33" s="49"/>
      <c r="WVP33" s="49"/>
      <c r="WVQ33" s="49"/>
      <c r="WVR33" s="49"/>
      <c r="WVS33" s="49"/>
      <c r="WVT33" s="49"/>
      <c r="WVU33" s="49"/>
      <c r="WVV33" s="49"/>
      <c r="WVW33" s="49"/>
      <c r="WVX33" s="49"/>
      <c r="WVY33" s="49"/>
      <c r="WVZ33" s="49"/>
      <c r="WWA33" s="49"/>
      <c r="WWB33" s="49"/>
      <c r="WWC33" s="49"/>
      <c r="WWD33" s="49"/>
      <c r="WWE33" s="49"/>
      <c r="WWF33" s="49"/>
      <c r="WWG33" s="49"/>
      <c r="WWH33" s="49"/>
      <c r="WWI33" s="49"/>
      <c r="WWJ33" s="49"/>
      <c r="WWK33" s="49"/>
      <c r="WWL33" s="49"/>
      <c r="WWM33" s="49"/>
      <c r="WWN33" s="49"/>
      <c r="WWO33" s="49"/>
      <c r="WWP33" s="49"/>
      <c r="WWQ33" s="49"/>
      <c r="WWR33" s="49"/>
      <c r="WWS33" s="49"/>
      <c r="WWT33" s="49"/>
      <c r="WWU33" s="49"/>
      <c r="WWV33" s="49"/>
      <c r="WWW33" s="49"/>
      <c r="WWX33" s="49"/>
      <c r="WWY33" s="49"/>
      <c r="WWZ33" s="49"/>
      <c r="WXA33" s="49"/>
      <c r="WXB33" s="49"/>
      <c r="WXC33" s="49"/>
      <c r="WXD33" s="49"/>
      <c r="WXE33" s="49"/>
      <c r="WXF33" s="49"/>
      <c r="WXG33" s="49"/>
      <c r="WXH33" s="49"/>
      <c r="WXI33" s="49"/>
      <c r="WXJ33" s="49"/>
      <c r="WXK33" s="49"/>
      <c r="WXL33" s="49"/>
      <c r="WXM33" s="49"/>
      <c r="WXN33" s="49"/>
      <c r="WXO33" s="49"/>
      <c r="WXP33" s="49"/>
      <c r="WXQ33" s="49"/>
      <c r="WXR33" s="49"/>
      <c r="WXS33" s="49"/>
      <c r="WXT33" s="49"/>
      <c r="WXU33" s="49"/>
      <c r="WXV33" s="49"/>
      <c r="WXW33" s="49"/>
      <c r="WXX33" s="49"/>
      <c r="WXY33" s="49"/>
      <c r="WXZ33" s="49"/>
      <c r="WYA33" s="49"/>
      <c r="WYB33" s="49"/>
      <c r="WYC33" s="49"/>
      <c r="WYD33" s="49"/>
      <c r="WYE33" s="49"/>
      <c r="WYF33" s="49"/>
      <c r="WYG33" s="49"/>
      <c r="WYH33" s="49"/>
      <c r="WYI33" s="49"/>
      <c r="WYJ33" s="49"/>
      <c r="WYK33" s="49"/>
      <c r="WYL33" s="49"/>
      <c r="WYM33" s="49"/>
      <c r="WYN33" s="49"/>
      <c r="WYO33" s="49"/>
      <c r="WYP33" s="49"/>
      <c r="WYQ33" s="49"/>
      <c r="WYR33" s="49"/>
      <c r="WYS33" s="49"/>
      <c r="WYT33" s="49"/>
      <c r="WYU33" s="49"/>
      <c r="WYV33" s="49"/>
      <c r="WYW33" s="49"/>
      <c r="WYX33" s="49"/>
      <c r="WYY33" s="49"/>
      <c r="WYZ33" s="49"/>
      <c r="WZA33" s="49"/>
      <c r="WZB33" s="49"/>
      <c r="WZC33" s="49"/>
      <c r="WZD33" s="49"/>
      <c r="WZE33" s="49"/>
      <c r="WZF33" s="49"/>
      <c r="WZG33" s="49"/>
      <c r="WZH33" s="49"/>
      <c r="WZI33" s="49"/>
      <c r="WZJ33" s="49"/>
      <c r="WZK33" s="49"/>
      <c r="WZL33" s="49"/>
      <c r="WZM33" s="49"/>
      <c r="WZN33" s="49"/>
      <c r="WZO33" s="49"/>
      <c r="WZP33" s="49"/>
      <c r="WZQ33" s="49"/>
      <c r="WZR33" s="49"/>
      <c r="WZS33" s="49"/>
      <c r="WZT33" s="49"/>
      <c r="WZU33" s="49"/>
      <c r="WZV33" s="49"/>
      <c r="WZW33" s="49"/>
      <c r="WZX33" s="49"/>
      <c r="WZY33" s="49"/>
      <c r="WZZ33" s="49"/>
      <c r="XAA33" s="49"/>
      <c r="XAB33" s="49"/>
      <c r="XAC33" s="49"/>
      <c r="XAD33" s="49"/>
      <c r="XAE33" s="49"/>
      <c r="XAF33" s="49"/>
      <c r="XAG33" s="49"/>
      <c r="XAH33" s="49"/>
      <c r="XAI33" s="49"/>
      <c r="XAJ33" s="49"/>
      <c r="XAK33" s="49"/>
      <c r="XAL33" s="49"/>
      <c r="XAM33" s="49"/>
      <c r="XAN33" s="49"/>
      <c r="XAO33" s="49"/>
      <c r="XAP33" s="49"/>
      <c r="XAQ33" s="49"/>
      <c r="XAR33" s="49"/>
      <c r="XAS33" s="49"/>
      <c r="XAT33" s="49"/>
      <c r="XAU33" s="49"/>
      <c r="XAV33" s="49"/>
      <c r="XAW33" s="49"/>
      <c r="XAX33" s="49"/>
      <c r="XAY33" s="49"/>
      <c r="XAZ33" s="49"/>
      <c r="XBA33" s="49"/>
      <c r="XBB33" s="49"/>
      <c r="XBC33" s="49"/>
      <c r="XBD33" s="49"/>
      <c r="XBE33" s="49"/>
      <c r="XBF33" s="49"/>
      <c r="XBG33" s="49"/>
      <c r="XBH33" s="49"/>
      <c r="XBI33" s="49"/>
      <c r="XBJ33" s="49"/>
      <c r="XBK33" s="49"/>
      <c r="XBL33" s="49"/>
      <c r="XBM33" s="49"/>
      <c r="XBN33" s="49"/>
      <c r="XBO33" s="49"/>
      <c r="XBP33" s="49"/>
      <c r="XBQ33" s="49"/>
      <c r="XBR33" s="49"/>
      <c r="XBS33" s="49"/>
      <c r="XBT33" s="49"/>
      <c r="XBU33" s="49"/>
      <c r="XBV33" s="49"/>
      <c r="XBW33" s="49"/>
      <c r="XBX33" s="49"/>
      <c r="XBY33" s="49"/>
      <c r="XBZ33" s="49"/>
      <c r="XCA33" s="49"/>
      <c r="XCB33" s="49"/>
      <c r="XCC33" s="49"/>
      <c r="XCD33" s="49"/>
      <c r="XCE33" s="49"/>
      <c r="XCF33" s="49"/>
      <c r="XCG33" s="49"/>
      <c r="XCH33" s="49"/>
      <c r="XCI33" s="49"/>
      <c r="XCJ33" s="49"/>
      <c r="XCK33" s="49"/>
      <c r="XCL33" s="49"/>
      <c r="XCM33" s="49"/>
      <c r="XCN33" s="49"/>
      <c r="XCO33" s="49"/>
    </row>
    <row r="34" spans="1:16317" s="85" customFormat="1" ht="60" hidden="1" customHeight="1">
      <c r="A34" s="248" t="s">
        <v>3075</v>
      </c>
      <c r="B34" s="88" t="s">
        <v>2053</v>
      </c>
      <c r="C34" s="85" t="s">
        <v>2250</v>
      </c>
      <c r="D34" s="85" t="s">
        <v>2060</v>
      </c>
      <c r="E34" s="85" t="s">
        <v>330</v>
      </c>
      <c r="F34" s="85" t="s">
        <v>338</v>
      </c>
      <c r="G34" s="86">
        <v>43956</v>
      </c>
      <c r="H34" s="86">
        <v>43956</v>
      </c>
      <c r="I34" s="86">
        <v>43928</v>
      </c>
      <c r="J34" s="86">
        <v>43921</v>
      </c>
      <c r="K34" s="85" t="s">
        <v>333</v>
      </c>
      <c r="L34" s="85" t="s">
        <v>1182</v>
      </c>
      <c r="M34" s="50" t="str">
        <f>VLOOKUP(D34,'PDM NB Portfolio Online'!F:U,16,0)</f>
        <v>Peng Peng11 Zhang</v>
      </c>
      <c r="N34" s="85" t="s">
        <v>1191</v>
      </c>
      <c r="O34" s="45" t="s">
        <v>1185</v>
      </c>
      <c r="P34" s="85" t="s">
        <v>1198</v>
      </c>
      <c r="Q34" s="85" t="s">
        <v>1186</v>
      </c>
      <c r="R34" s="85" t="s">
        <v>317</v>
      </c>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row>
    <row r="35" spans="1:16317" s="49" customFormat="1" ht="60" hidden="1" customHeight="1">
      <c r="A35" s="248" t="s">
        <v>3075</v>
      </c>
      <c r="B35" s="88" t="s">
        <v>1133</v>
      </c>
      <c r="C35" s="85" t="s">
        <v>2134</v>
      </c>
      <c r="D35" s="85" t="s">
        <v>1134</v>
      </c>
      <c r="E35" s="85" t="s">
        <v>330</v>
      </c>
      <c r="F35" s="85" t="s">
        <v>369</v>
      </c>
      <c r="G35" s="86">
        <v>43956</v>
      </c>
      <c r="H35" s="86">
        <v>43956</v>
      </c>
      <c r="I35" s="86">
        <v>43914</v>
      </c>
      <c r="J35" s="86">
        <v>43907</v>
      </c>
      <c r="K35" s="85" t="s">
        <v>333</v>
      </c>
      <c r="L35" s="49" t="s">
        <v>1182</v>
      </c>
      <c r="M35" s="50" t="str">
        <f>VLOOKUP(D35,'PDM NB Portfolio Online'!F:U,16,0)</f>
        <v>Siyu SY5 Feng</v>
      </c>
      <c r="N35" s="85" t="s">
        <v>1184</v>
      </c>
      <c r="O35" s="85" t="s">
        <v>1185</v>
      </c>
      <c r="P35" s="85" t="s">
        <v>1188</v>
      </c>
      <c r="Q35" s="85" t="s">
        <v>1186</v>
      </c>
      <c r="R35" s="85" t="s">
        <v>317</v>
      </c>
      <c r="S35" s="85"/>
      <c r="T35" s="85"/>
      <c r="U35" s="85"/>
      <c r="V35" s="85"/>
      <c r="W35" s="85"/>
      <c r="X35" s="85"/>
      <c r="Y35" s="85"/>
      <c r="Z35" s="85"/>
      <c r="AA35" s="85"/>
      <c r="AB35" s="85"/>
      <c r="AC35" s="85"/>
      <c r="AD35" s="85"/>
      <c r="AE35" s="85"/>
      <c r="AF35" s="85"/>
      <c r="AG35" s="85"/>
      <c r="AH35" s="85"/>
      <c r="AI35" s="85"/>
      <c r="AJ35" s="85"/>
      <c r="AK35" s="85"/>
      <c r="AL35" s="85"/>
      <c r="AM35" s="85"/>
      <c r="AN35" s="85"/>
      <c r="AO35" s="85"/>
      <c r="AP35" s="85"/>
      <c r="AQ35" s="85"/>
      <c r="AR35" s="85"/>
      <c r="AS35" s="85"/>
      <c r="AT35" s="85"/>
      <c r="AU35" s="85"/>
      <c r="AV35" s="85"/>
      <c r="AW35" s="85"/>
      <c r="AX35" s="85"/>
      <c r="AY35" s="85"/>
    </row>
    <row r="36" spans="1:16317" s="49" customFormat="1" ht="60" hidden="1" customHeight="1">
      <c r="A36" s="248" t="s">
        <v>3075</v>
      </c>
      <c r="B36" s="88" t="s">
        <v>1128</v>
      </c>
      <c r="C36" s="85" t="s">
        <v>2252</v>
      </c>
      <c r="D36" s="85" t="s">
        <v>1129</v>
      </c>
      <c r="E36" s="49" t="s">
        <v>330</v>
      </c>
      <c r="F36" s="85" t="s">
        <v>734</v>
      </c>
      <c r="G36" s="86">
        <v>43956</v>
      </c>
      <c r="H36" s="86">
        <v>43956</v>
      </c>
      <c r="I36" s="86">
        <v>43929</v>
      </c>
      <c r="J36" s="86">
        <v>43922</v>
      </c>
      <c r="K36" s="85" t="s">
        <v>1083</v>
      </c>
      <c r="L36" s="49" t="s">
        <v>1182</v>
      </c>
      <c r="M36" s="50" t="str">
        <f>VLOOKUP(D36,'PDM NB Portfolio Online'!F:U,16,0)</f>
        <v>Siyu SY5 Feng</v>
      </c>
      <c r="N36" s="49" t="s">
        <v>1184</v>
      </c>
      <c r="O36" s="49" t="s">
        <v>1185</v>
      </c>
      <c r="P36" s="49" t="s">
        <v>1198</v>
      </c>
      <c r="Q36" s="49" t="s">
        <v>1186</v>
      </c>
      <c r="R36" s="49" t="s">
        <v>317</v>
      </c>
      <c r="X36" s="85"/>
      <c r="Y36" s="85"/>
      <c r="Z36" s="85"/>
      <c r="AA36" s="85"/>
      <c r="AB36" s="85"/>
      <c r="AC36" s="85"/>
      <c r="AD36" s="85"/>
      <c r="AE36" s="85"/>
      <c r="AF36" s="85"/>
      <c r="AG36" s="85"/>
      <c r="AH36" s="85"/>
      <c r="AI36" s="85"/>
      <c r="AJ36" s="85"/>
      <c r="AK36" s="85"/>
      <c r="AL36" s="85"/>
      <c r="AM36" s="85"/>
      <c r="AN36" s="85"/>
      <c r="AO36" s="85"/>
      <c r="AP36" s="85"/>
      <c r="AQ36" s="85"/>
      <c r="AR36" s="85"/>
      <c r="AS36" s="85"/>
      <c r="AT36" s="85"/>
      <c r="AU36" s="85"/>
      <c r="AV36" s="85"/>
      <c r="AW36" s="85"/>
      <c r="AX36" s="85"/>
      <c r="AY36" s="85"/>
    </row>
    <row r="37" spans="1:16317" s="49" customFormat="1" ht="75" hidden="1" customHeight="1">
      <c r="A37" s="248" t="s">
        <v>3075</v>
      </c>
      <c r="B37" s="88" t="s">
        <v>1088</v>
      </c>
      <c r="C37" s="85" t="s">
        <v>1089</v>
      </c>
      <c r="D37" s="85" t="s">
        <v>1089</v>
      </c>
      <c r="E37" s="85" t="s">
        <v>359</v>
      </c>
      <c r="F37" s="52" t="s">
        <v>1082</v>
      </c>
      <c r="G37" s="90">
        <v>43964</v>
      </c>
      <c r="H37" s="90">
        <v>43977</v>
      </c>
      <c r="I37" s="46">
        <v>43924</v>
      </c>
      <c r="J37" s="86">
        <v>43913</v>
      </c>
      <c r="K37" s="85" t="s">
        <v>333</v>
      </c>
      <c r="L37" s="49" t="s">
        <v>1182</v>
      </c>
      <c r="M37" s="50" t="str">
        <f>VLOOKUP(D37,'PDM NB Portfolio Online'!F:U,16,0)</f>
        <v>Chuang Chuang1 Cui</v>
      </c>
      <c r="N37" s="85" t="s">
        <v>1184</v>
      </c>
      <c r="O37" s="85" t="s">
        <v>1184</v>
      </c>
      <c r="P37" s="49" t="s">
        <v>1185</v>
      </c>
      <c r="Q37" s="85" t="s">
        <v>1202</v>
      </c>
      <c r="R37" s="85" t="s">
        <v>1186</v>
      </c>
      <c r="S37" s="85"/>
      <c r="T37" s="85"/>
      <c r="U37" s="85" t="s">
        <v>1209</v>
      </c>
      <c r="V37" s="85"/>
      <c r="W37" s="85"/>
      <c r="X37" s="85"/>
      <c r="Y37" s="85"/>
      <c r="Z37" s="85"/>
      <c r="AA37" s="85"/>
      <c r="AB37" s="85"/>
      <c r="AC37" s="85"/>
      <c r="AD37" s="85"/>
      <c r="AE37" s="85"/>
      <c r="AF37" s="85"/>
      <c r="AG37" s="85"/>
      <c r="AH37" s="85"/>
      <c r="AI37" s="85"/>
      <c r="AJ37" s="85"/>
      <c r="AK37" s="85"/>
      <c r="AL37" s="85"/>
      <c r="AM37" s="85"/>
      <c r="AN37" s="85"/>
      <c r="AO37" s="85"/>
      <c r="AP37" s="85"/>
      <c r="AQ37" s="85"/>
      <c r="AR37" s="85"/>
      <c r="AS37" s="85"/>
      <c r="AT37" s="85"/>
      <c r="AU37" s="85"/>
      <c r="AV37" s="85"/>
      <c r="AW37" s="85"/>
      <c r="AX37" s="85"/>
      <c r="AY37" s="85"/>
    </row>
    <row r="38" spans="1:16317" s="49" customFormat="1" ht="60" hidden="1" customHeight="1">
      <c r="A38" s="85" t="s">
        <v>3075</v>
      </c>
      <c r="B38" s="88" t="s">
        <v>2034</v>
      </c>
      <c r="C38" s="85" t="s">
        <v>2256</v>
      </c>
      <c r="D38" s="85" t="s">
        <v>2035</v>
      </c>
      <c r="E38" s="85" t="s">
        <v>330</v>
      </c>
      <c r="F38" s="85" t="s">
        <v>2068</v>
      </c>
      <c r="G38" s="90">
        <v>43970</v>
      </c>
      <c r="H38" s="90">
        <v>43970</v>
      </c>
      <c r="I38" s="210">
        <v>43921</v>
      </c>
      <c r="J38" s="210">
        <v>43914</v>
      </c>
      <c r="K38" s="85" t="s">
        <v>333</v>
      </c>
      <c r="L38" s="49" t="s">
        <v>1182</v>
      </c>
      <c r="M38" s="50" t="str">
        <f>VLOOKUP(D38,'PDM NB Portfolio Online'!F:U,16,0)</f>
        <v>Zeying ZY7 Song</v>
      </c>
      <c r="N38" s="85"/>
      <c r="O38" s="85" t="s">
        <v>1184</v>
      </c>
      <c r="P38" s="224" t="s">
        <v>1184</v>
      </c>
      <c r="Q38" s="224" t="s">
        <v>1185</v>
      </c>
      <c r="R38" s="224" t="s">
        <v>1198</v>
      </c>
      <c r="S38" s="224" t="s">
        <v>1186</v>
      </c>
      <c r="T38" s="224" t="s">
        <v>2085</v>
      </c>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row>
    <row r="39" spans="1:16317" s="49" customFormat="1" ht="75" hidden="1" customHeight="1">
      <c r="A39" s="85" t="s">
        <v>3075</v>
      </c>
      <c r="B39" s="88" t="s">
        <v>2037</v>
      </c>
      <c r="C39" s="85" t="s">
        <v>2257</v>
      </c>
      <c r="D39" s="85" t="s">
        <v>2038</v>
      </c>
      <c r="E39" s="49" t="s">
        <v>330</v>
      </c>
      <c r="F39" s="85" t="s">
        <v>2068</v>
      </c>
      <c r="G39" s="90">
        <v>43970</v>
      </c>
      <c r="H39" s="90">
        <v>43970</v>
      </c>
      <c r="I39" s="210">
        <v>43921</v>
      </c>
      <c r="J39" s="210">
        <v>43914</v>
      </c>
      <c r="K39" s="85" t="s">
        <v>333</v>
      </c>
      <c r="L39" s="85" t="s">
        <v>1182</v>
      </c>
      <c r="M39" s="50" t="str">
        <f>VLOOKUP(D39,'PDM NB Portfolio Online'!F:U,16,0)</f>
        <v>Zeying ZY7 Song</v>
      </c>
      <c r="N39" s="49" t="s">
        <v>1184</v>
      </c>
      <c r="O39" s="85" t="s">
        <v>1184</v>
      </c>
      <c r="P39" s="224" t="s">
        <v>1184</v>
      </c>
      <c r="Q39" s="224" t="s">
        <v>1185</v>
      </c>
      <c r="R39" s="224" t="s">
        <v>1198</v>
      </c>
      <c r="S39" s="224" t="s">
        <v>1186</v>
      </c>
      <c r="T39" s="224" t="s">
        <v>2085</v>
      </c>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row>
    <row r="40" spans="1:16317" s="49" customFormat="1" ht="45" hidden="1" customHeight="1">
      <c r="A40" s="85" t="s">
        <v>3075</v>
      </c>
      <c r="B40" s="88" t="s">
        <v>1086</v>
      </c>
      <c r="C40" s="85" t="s">
        <v>1087</v>
      </c>
      <c r="D40" s="85" t="s">
        <v>1087</v>
      </c>
      <c r="E40" s="49" t="s">
        <v>359</v>
      </c>
      <c r="F40" s="52" t="s">
        <v>1082</v>
      </c>
      <c r="G40" s="90">
        <v>43971</v>
      </c>
      <c r="H40" s="90">
        <v>43985</v>
      </c>
      <c r="I40" s="46">
        <v>43955</v>
      </c>
      <c r="J40" s="46">
        <v>43948</v>
      </c>
      <c r="K40" s="85" t="s">
        <v>333</v>
      </c>
      <c r="L40" s="49" t="s">
        <v>1182</v>
      </c>
      <c r="M40" s="50" t="str">
        <f>VLOOKUP(D40,'PDM NB Portfolio Online'!F:U,16,0)</f>
        <v>Peng Peng11 Zhang</v>
      </c>
      <c r="N40" s="49" t="s">
        <v>1184</v>
      </c>
      <c r="O40" s="85" t="s">
        <v>1184</v>
      </c>
      <c r="P40" s="85" t="s">
        <v>3024</v>
      </c>
      <c r="Q40" s="85" t="s">
        <v>3023</v>
      </c>
      <c r="R40" s="85" t="s">
        <v>3022</v>
      </c>
      <c r="S40" s="224" t="s">
        <v>1185</v>
      </c>
      <c r="T40" s="85" t="s">
        <v>3021</v>
      </c>
      <c r="U40" s="224" t="s">
        <v>1186</v>
      </c>
      <c r="V40" s="224" t="s">
        <v>1209</v>
      </c>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row>
    <row r="41" spans="1:16317" s="49" customFormat="1" ht="60" hidden="1" customHeight="1">
      <c r="A41" s="85" t="s">
        <v>3075</v>
      </c>
      <c r="B41" s="88" t="s">
        <v>1109</v>
      </c>
      <c r="C41" s="85" t="s">
        <v>1110</v>
      </c>
      <c r="D41" s="85" t="s">
        <v>1110</v>
      </c>
      <c r="E41" s="85" t="s">
        <v>359</v>
      </c>
      <c r="F41" s="85" t="s">
        <v>455</v>
      </c>
      <c r="G41" s="90">
        <v>43971</v>
      </c>
      <c r="H41" s="210">
        <v>44004</v>
      </c>
      <c r="I41" s="70">
        <v>43906</v>
      </c>
      <c r="J41" s="210">
        <v>43906</v>
      </c>
      <c r="K41" s="52" t="s">
        <v>333</v>
      </c>
      <c r="L41" s="85" t="s">
        <v>1182</v>
      </c>
      <c r="M41" s="50" t="str">
        <f>VLOOKUP(D41,'PDM NB Portfolio Online'!F:U,16,0)</f>
        <v>Peng Peng11 Zhang</v>
      </c>
      <c r="N41" s="85"/>
      <c r="O41" s="85"/>
      <c r="P41" s="256" t="s">
        <v>3001</v>
      </c>
      <c r="Q41" s="256" t="s">
        <v>3002</v>
      </c>
      <c r="R41" s="224" t="s">
        <v>1201</v>
      </c>
      <c r="S41" s="224" t="s">
        <v>1187</v>
      </c>
      <c r="T41" s="224" t="s">
        <v>3058</v>
      </c>
      <c r="U41" s="224" t="s">
        <v>1184</v>
      </c>
      <c r="V41" s="224" t="s">
        <v>1185</v>
      </c>
      <c r="W41" s="224" t="s">
        <v>1198</v>
      </c>
      <c r="X41" s="224" t="s">
        <v>1186</v>
      </c>
      <c r="Y41" s="224" t="s">
        <v>1209</v>
      </c>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row>
    <row r="42" spans="1:16317" s="49" customFormat="1" ht="75" hidden="1" customHeight="1">
      <c r="A42" s="85" t="s">
        <v>3075</v>
      </c>
      <c r="B42" s="88" t="s">
        <v>1124</v>
      </c>
      <c r="C42" s="85" t="s">
        <v>2255</v>
      </c>
      <c r="D42" s="49" t="s">
        <v>1125</v>
      </c>
      <c r="E42" s="49" t="s">
        <v>330</v>
      </c>
      <c r="F42" s="85" t="s">
        <v>390</v>
      </c>
      <c r="G42" s="210">
        <v>43973</v>
      </c>
      <c r="H42" s="210">
        <v>43973</v>
      </c>
      <c r="I42" s="210">
        <v>43921</v>
      </c>
      <c r="J42" s="210">
        <v>43914</v>
      </c>
      <c r="K42" s="85" t="s">
        <v>333</v>
      </c>
      <c r="L42" s="85" t="s">
        <v>1182</v>
      </c>
      <c r="M42" s="50" t="str">
        <f>VLOOKUP(D42,'PDM NB Portfolio Online'!F:U,16,0)</f>
        <v>Chuang Chuang1 Cui</v>
      </c>
      <c r="N42" s="49" t="s">
        <v>1184</v>
      </c>
      <c r="O42" s="85" t="s">
        <v>1185</v>
      </c>
      <c r="P42" s="224" t="s">
        <v>1198</v>
      </c>
      <c r="Q42" s="224" t="s">
        <v>1186</v>
      </c>
      <c r="R42" s="224"/>
      <c r="S42" s="224"/>
      <c r="T42" s="224" t="s">
        <v>2085</v>
      </c>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85"/>
      <c r="AY42" s="85"/>
    </row>
    <row r="43" spans="1:16317" s="49" customFormat="1" ht="75" hidden="1" customHeight="1">
      <c r="A43" s="85" t="s">
        <v>3075</v>
      </c>
      <c r="B43" s="88" t="s">
        <v>1122</v>
      </c>
      <c r="C43" s="85" t="s">
        <v>2254</v>
      </c>
      <c r="D43" s="85" t="s">
        <v>1123</v>
      </c>
      <c r="E43" s="85" t="s">
        <v>330</v>
      </c>
      <c r="F43" s="85" t="s">
        <v>390</v>
      </c>
      <c r="G43" s="210">
        <v>43973</v>
      </c>
      <c r="H43" s="210">
        <v>43973</v>
      </c>
      <c r="I43" s="210">
        <v>43921</v>
      </c>
      <c r="J43" s="210">
        <v>43914</v>
      </c>
      <c r="K43" s="85" t="s">
        <v>333</v>
      </c>
      <c r="L43" s="85" t="s">
        <v>1182</v>
      </c>
      <c r="M43" s="50" t="str">
        <f>VLOOKUP(D43,'PDM NB Portfolio Online'!F:U,16,0)</f>
        <v>Peng Peng11 Zhang</v>
      </c>
      <c r="N43" s="85" t="s">
        <v>1184</v>
      </c>
      <c r="O43" s="85" t="s">
        <v>1185</v>
      </c>
      <c r="P43" s="224" t="s">
        <v>1198</v>
      </c>
      <c r="Q43" s="224" t="s">
        <v>1186</v>
      </c>
      <c r="R43" s="224"/>
      <c r="S43" s="224"/>
      <c r="T43" s="224" t="s">
        <v>2085</v>
      </c>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5"/>
      <c r="CE43" s="85"/>
      <c r="CF43" s="85"/>
      <c r="CG43" s="85"/>
      <c r="CH43" s="85"/>
      <c r="CI43" s="85"/>
      <c r="CJ43" s="85"/>
      <c r="CK43" s="85"/>
      <c r="CL43" s="85"/>
      <c r="CM43" s="85"/>
      <c r="CN43" s="85"/>
      <c r="CO43" s="85"/>
      <c r="CP43" s="85"/>
      <c r="CQ43" s="85"/>
      <c r="CR43" s="85"/>
      <c r="CS43" s="85"/>
      <c r="CT43" s="85"/>
      <c r="CU43" s="85"/>
      <c r="CV43" s="85"/>
      <c r="CW43" s="85"/>
      <c r="CX43" s="85"/>
      <c r="CY43" s="85"/>
      <c r="CZ43" s="85"/>
    </row>
    <row r="44" spans="1:16317" s="45" customFormat="1" ht="60" hidden="1" customHeight="1">
      <c r="A44" s="85" t="s">
        <v>3300</v>
      </c>
      <c r="B44" s="57" t="s">
        <v>1962</v>
      </c>
      <c r="C44" s="85" t="s">
        <v>1951</v>
      </c>
      <c r="D44" s="56" t="s">
        <v>1951</v>
      </c>
      <c r="E44" s="55" t="s">
        <v>359</v>
      </c>
      <c r="F44" s="56" t="s">
        <v>462</v>
      </c>
      <c r="G44" s="210">
        <v>43973</v>
      </c>
      <c r="H44" s="210" t="s">
        <v>954</v>
      </c>
      <c r="I44" s="210">
        <v>43931</v>
      </c>
      <c r="J44" s="210">
        <v>43924</v>
      </c>
      <c r="K44" s="85" t="s">
        <v>349</v>
      </c>
      <c r="L44" s="85" t="s">
        <v>1182</v>
      </c>
      <c r="M44" s="50" t="str">
        <f>VLOOKUP(D44,'PDM NB Portfolio Online'!F:U,16,0)</f>
        <v>Guangsheng GS5 Xu</v>
      </c>
      <c r="N44" s="45" t="s">
        <v>319</v>
      </c>
      <c r="O44" s="49"/>
      <c r="T44" s="45" t="s">
        <v>317</v>
      </c>
      <c r="DA44" s="49"/>
      <c r="DB44" s="49"/>
      <c r="DC44" s="49"/>
      <c r="DD44" s="49"/>
      <c r="DE44" s="49"/>
      <c r="DF44" s="49"/>
      <c r="DG44" s="49"/>
      <c r="DH44" s="49"/>
      <c r="DI44" s="49"/>
      <c r="DJ44" s="49"/>
      <c r="DK44" s="49"/>
      <c r="DL44" s="49"/>
      <c r="DM44" s="49"/>
      <c r="DN44" s="49"/>
      <c r="DO44" s="49"/>
      <c r="DP44" s="49"/>
      <c r="DQ44" s="49"/>
      <c r="DR44" s="49"/>
      <c r="DS44" s="49"/>
      <c r="DT44" s="49"/>
      <c r="DU44" s="49"/>
      <c r="DV44" s="49"/>
      <c r="DW44" s="49"/>
      <c r="DX44" s="49"/>
      <c r="DY44" s="49"/>
      <c r="DZ44" s="49"/>
      <c r="EA44" s="49"/>
      <c r="EB44" s="49"/>
      <c r="EC44" s="49"/>
      <c r="ED44" s="49"/>
      <c r="EE44" s="49"/>
      <c r="EF44" s="49"/>
      <c r="EG44" s="49"/>
      <c r="EH44" s="49"/>
      <c r="EI44" s="49"/>
      <c r="EJ44" s="49"/>
      <c r="EK44" s="49"/>
      <c r="EL44" s="49"/>
      <c r="EM44" s="49"/>
      <c r="EN44" s="49"/>
      <c r="EO44" s="49"/>
      <c r="EP44" s="49"/>
      <c r="EQ44" s="49"/>
      <c r="ER44" s="49"/>
      <c r="ES44" s="49"/>
      <c r="ET44" s="49"/>
      <c r="EU44" s="49"/>
      <c r="EV44" s="49"/>
      <c r="EW44" s="49"/>
      <c r="EX44" s="49"/>
      <c r="EY44" s="49"/>
      <c r="EZ44" s="49"/>
      <c r="FA44" s="49"/>
      <c r="FB44" s="49"/>
      <c r="FC44" s="49"/>
      <c r="FD44" s="49"/>
      <c r="FE44" s="49"/>
      <c r="FF44" s="49"/>
      <c r="FG44" s="49"/>
      <c r="FH44" s="49"/>
      <c r="FI44" s="49"/>
      <c r="FJ44" s="49"/>
      <c r="FK44" s="49"/>
      <c r="FL44" s="49"/>
      <c r="FM44" s="49"/>
      <c r="FN44" s="49"/>
      <c r="FO44" s="49"/>
      <c r="FP44" s="49"/>
      <c r="FQ44" s="49"/>
      <c r="FR44" s="49"/>
      <c r="FS44" s="49"/>
      <c r="FT44" s="49"/>
      <c r="FU44" s="49"/>
      <c r="FV44" s="49"/>
      <c r="FW44" s="49"/>
      <c r="FX44" s="49"/>
      <c r="FY44" s="49"/>
      <c r="FZ44" s="49"/>
      <c r="GA44" s="49"/>
      <c r="GB44" s="49"/>
      <c r="GC44" s="49"/>
      <c r="GD44" s="49"/>
      <c r="GE44" s="49"/>
      <c r="GF44" s="49"/>
      <c r="GG44" s="49"/>
      <c r="GH44" s="49"/>
      <c r="GI44" s="49"/>
      <c r="GJ44" s="49"/>
      <c r="GK44" s="49"/>
      <c r="GL44" s="49"/>
      <c r="GM44" s="49"/>
      <c r="GN44" s="49"/>
      <c r="GO44" s="49"/>
      <c r="GP44" s="49"/>
      <c r="GQ44" s="49"/>
      <c r="GR44" s="49"/>
      <c r="GS44" s="49"/>
      <c r="GT44" s="49"/>
      <c r="GU44" s="49"/>
      <c r="GV44" s="49"/>
      <c r="GW44" s="49"/>
      <c r="GX44" s="49"/>
      <c r="GY44" s="49"/>
      <c r="GZ44" s="49"/>
      <c r="HA44" s="49"/>
      <c r="HB44" s="49"/>
      <c r="HC44" s="49"/>
      <c r="HD44" s="49"/>
      <c r="HE44" s="49"/>
      <c r="HF44" s="49"/>
      <c r="HG44" s="49"/>
      <c r="HH44" s="49"/>
      <c r="HI44" s="49"/>
      <c r="HJ44" s="49"/>
      <c r="HK44" s="49"/>
      <c r="HL44" s="49"/>
      <c r="HM44" s="49"/>
      <c r="HN44" s="49"/>
      <c r="HO44" s="49"/>
      <c r="HP44" s="49"/>
      <c r="HQ44" s="49"/>
      <c r="HR44" s="49"/>
      <c r="HS44" s="49"/>
      <c r="HT44" s="49"/>
      <c r="HU44" s="49"/>
      <c r="HV44" s="49"/>
      <c r="HW44" s="49"/>
      <c r="HX44" s="49"/>
      <c r="HY44" s="49"/>
      <c r="HZ44" s="49"/>
      <c r="IA44" s="49"/>
      <c r="IB44" s="49"/>
      <c r="IC44" s="49"/>
      <c r="ID44" s="49"/>
      <c r="IE44" s="49"/>
      <c r="IF44" s="49"/>
      <c r="IG44" s="49"/>
      <c r="IH44" s="49"/>
      <c r="II44" s="49"/>
      <c r="IJ44" s="49"/>
      <c r="IK44" s="49"/>
      <c r="IL44" s="49"/>
      <c r="IM44" s="49"/>
      <c r="IN44" s="49"/>
      <c r="IO44" s="49"/>
      <c r="IP44" s="49"/>
      <c r="IQ44" s="49"/>
      <c r="IR44" s="49"/>
      <c r="IS44" s="49"/>
      <c r="IT44" s="49"/>
      <c r="IU44" s="49"/>
      <c r="IV44" s="49"/>
      <c r="IW44" s="49"/>
      <c r="IX44" s="49"/>
      <c r="IY44" s="49"/>
      <c r="IZ44" s="49"/>
      <c r="JA44" s="49"/>
      <c r="JB44" s="49"/>
      <c r="JC44" s="49"/>
      <c r="JD44" s="49"/>
      <c r="JE44" s="49"/>
      <c r="JF44" s="49"/>
      <c r="JG44" s="49"/>
      <c r="JH44" s="49"/>
      <c r="JI44" s="49"/>
      <c r="JJ44" s="49"/>
      <c r="JK44" s="49"/>
      <c r="JL44" s="49"/>
      <c r="JM44" s="49"/>
      <c r="JN44" s="49"/>
      <c r="JO44" s="49"/>
      <c r="JP44" s="49"/>
      <c r="JQ44" s="49"/>
      <c r="JR44" s="49"/>
      <c r="JS44" s="49"/>
      <c r="JT44" s="49"/>
      <c r="JU44" s="49"/>
      <c r="JV44" s="49"/>
      <c r="JW44" s="49"/>
      <c r="JX44" s="49"/>
      <c r="JY44" s="49"/>
      <c r="JZ44" s="49"/>
      <c r="KA44" s="49"/>
      <c r="KB44" s="49"/>
      <c r="KC44" s="49"/>
      <c r="KD44" s="49"/>
      <c r="KE44" s="49"/>
      <c r="KF44" s="49"/>
      <c r="KG44" s="49"/>
      <c r="KH44" s="49"/>
      <c r="KI44" s="49"/>
      <c r="KJ44" s="49"/>
      <c r="KK44" s="49"/>
      <c r="KL44" s="49"/>
      <c r="KM44" s="49"/>
      <c r="KN44" s="49"/>
      <c r="KO44" s="49"/>
      <c r="KP44" s="49"/>
      <c r="KQ44" s="49"/>
      <c r="KR44" s="49"/>
      <c r="KS44" s="49"/>
      <c r="KT44" s="49"/>
      <c r="KU44" s="49"/>
      <c r="KV44" s="49"/>
      <c r="KW44" s="49"/>
      <c r="KX44" s="49"/>
      <c r="KY44" s="49"/>
      <c r="KZ44" s="49"/>
      <c r="LA44" s="49"/>
      <c r="LB44" s="49"/>
      <c r="LC44" s="49"/>
      <c r="LD44" s="49"/>
      <c r="LE44" s="49"/>
      <c r="LF44" s="49"/>
      <c r="LG44" s="49"/>
      <c r="LH44" s="49"/>
      <c r="LI44" s="49"/>
      <c r="LJ44" s="49"/>
      <c r="LK44" s="49"/>
      <c r="LL44" s="49"/>
      <c r="LM44" s="49"/>
      <c r="LN44" s="49"/>
      <c r="LO44" s="49"/>
      <c r="LP44" s="49"/>
      <c r="LQ44" s="49"/>
      <c r="LR44" s="49"/>
      <c r="LS44" s="49"/>
      <c r="LT44" s="49"/>
      <c r="LU44" s="49"/>
      <c r="LV44" s="49"/>
      <c r="LW44" s="49"/>
      <c r="LX44" s="49"/>
      <c r="LY44" s="49"/>
      <c r="LZ44" s="49"/>
      <c r="MA44" s="49"/>
      <c r="MB44" s="49"/>
      <c r="MC44" s="49"/>
      <c r="MD44" s="49"/>
      <c r="ME44" s="49"/>
      <c r="MF44" s="49"/>
      <c r="MG44" s="49"/>
      <c r="MH44" s="49"/>
      <c r="MI44" s="49"/>
      <c r="MJ44" s="49"/>
      <c r="MK44" s="49"/>
      <c r="ML44" s="49"/>
      <c r="MM44" s="49"/>
      <c r="MN44" s="49"/>
      <c r="MO44" s="49"/>
      <c r="MP44" s="49"/>
      <c r="MQ44" s="49"/>
      <c r="MR44" s="49"/>
      <c r="MS44" s="49"/>
      <c r="MT44" s="49"/>
      <c r="MU44" s="49"/>
      <c r="MV44" s="49"/>
      <c r="MW44" s="49"/>
      <c r="MX44" s="49"/>
      <c r="MY44" s="49"/>
      <c r="MZ44" s="49"/>
      <c r="NA44" s="49"/>
      <c r="NB44" s="49"/>
      <c r="NC44" s="49"/>
      <c r="ND44" s="49"/>
      <c r="NE44" s="49"/>
      <c r="NF44" s="49"/>
      <c r="NG44" s="49"/>
      <c r="NH44" s="49"/>
      <c r="NI44" s="49"/>
      <c r="NJ44" s="49"/>
      <c r="NK44" s="49"/>
      <c r="NL44" s="49"/>
      <c r="NM44" s="49"/>
      <c r="NN44" s="49"/>
      <c r="NO44" s="49"/>
      <c r="NP44" s="49"/>
      <c r="NQ44" s="49"/>
      <c r="NR44" s="49"/>
      <c r="NS44" s="49"/>
      <c r="NT44" s="49"/>
      <c r="NU44" s="49"/>
      <c r="NV44" s="49"/>
      <c r="NW44" s="49"/>
      <c r="NX44" s="49"/>
      <c r="NY44" s="49"/>
      <c r="NZ44" s="49"/>
      <c r="OA44" s="49"/>
      <c r="OB44" s="49"/>
      <c r="OC44" s="49"/>
      <c r="OD44" s="49"/>
      <c r="OE44" s="49"/>
      <c r="OF44" s="49"/>
      <c r="OG44" s="49"/>
      <c r="OH44" s="49"/>
      <c r="OI44" s="49"/>
      <c r="OJ44" s="49"/>
      <c r="OK44" s="49"/>
      <c r="OL44" s="49"/>
      <c r="OM44" s="49"/>
      <c r="ON44" s="49"/>
      <c r="OO44" s="49"/>
      <c r="OP44" s="49"/>
      <c r="OQ44" s="49"/>
      <c r="OR44" s="49"/>
      <c r="OS44" s="49"/>
      <c r="OT44" s="49"/>
      <c r="OU44" s="49"/>
      <c r="OV44" s="49"/>
      <c r="OW44" s="49"/>
      <c r="OX44" s="49"/>
      <c r="OY44" s="49"/>
      <c r="OZ44" s="49"/>
      <c r="PA44" s="49"/>
      <c r="PB44" s="49"/>
      <c r="PC44" s="49"/>
      <c r="PD44" s="49"/>
      <c r="PE44" s="49"/>
      <c r="PF44" s="49"/>
      <c r="PG44" s="49"/>
      <c r="PH44" s="49"/>
      <c r="PI44" s="49"/>
      <c r="PJ44" s="49"/>
      <c r="PK44" s="49"/>
      <c r="PL44" s="49"/>
      <c r="PM44" s="49"/>
      <c r="PN44" s="49"/>
      <c r="PO44" s="49"/>
      <c r="PP44" s="49"/>
      <c r="PQ44" s="49"/>
      <c r="PR44" s="49"/>
      <c r="PS44" s="49"/>
      <c r="PT44" s="49"/>
      <c r="PU44" s="49"/>
      <c r="PV44" s="49"/>
      <c r="PW44" s="49"/>
      <c r="PX44" s="49"/>
      <c r="PY44" s="49"/>
      <c r="PZ44" s="49"/>
      <c r="QA44" s="49"/>
      <c r="QB44" s="49"/>
      <c r="QC44" s="49"/>
      <c r="QD44" s="49"/>
      <c r="QE44" s="49"/>
      <c r="QF44" s="49"/>
      <c r="QG44" s="49"/>
      <c r="QH44" s="49"/>
      <c r="QI44" s="49"/>
      <c r="QJ44" s="49"/>
      <c r="QK44" s="49"/>
      <c r="QL44" s="49"/>
      <c r="QM44" s="49"/>
      <c r="QN44" s="49"/>
      <c r="QO44" s="49"/>
      <c r="QP44" s="49"/>
      <c r="QQ44" s="49"/>
      <c r="QR44" s="49"/>
      <c r="QS44" s="49"/>
      <c r="QT44" s="49"/>
      <c r="QU44" s="49"/>
      <c r="QV44" s="49"/>
      <c r="QW44" s="49"/>
      <c r="QX44" s="49"/>
      <c r="QY44" s="49"/>
      <c r="QZ44" s="49"/>
      <c r="RA44" s="49"/>
      <c r="RB44" s="49"/>
      <c r="RC44" s="49"/>
      <c r="RD44" s="49"/>
      <c r="RE44" s="49"/>
      <c r="RF44" s="49"/>
      <c r="RG44" s="49"/>
      <c r="RH44" s="49"/>
      <c r="RI44" s="49"/>
      <c r="RJ44" s="49"/>
      <c r="RK44" s="49"/>
      <c r="RL44" s="49"/>
      <c r="RM44" s="49"/>
      <c r="RN44" s="49"/>
      <c r="RO44" s="49"/>
      <c r="RP44" s="49"/>
      <c r="RQ44" s="49"/>
      <c r="RR44" s="49"/>
      <c r="RS44" s="49"/>
      <c r="RT44" s="49"/>
      <c r="RU44" s="49"/>
      <c r="RV44" s="49"/>
      <c r="RW44" s="49"/>
      <c r="RX44" s="49"/>
      <c r="RY44" s="49"/>
      <c r="RZ44" s="49"/>
      <c r="SA44" s="49"/>
      <c r="SB44" s="49"/>
      <c r="SC44" s="49"/>
      <c r="SD44" s="49"/>
      <c r="SE44" s="49"/>
      <c r="SF44" s="49"/>
      <c r="SG44" s="49"/>
      <c r="SH44" s="49"/>
      <c r="SI44" s="49"/>
      <c r="SJ44" s="49"/>
      <c r="SK44" s="49"/>
      <c r="SL44" s="49"/>
      <c r="SM44" s="49"/>
      <c r="SN44" s="49"/>
      <c r="SO44" s="49"/>
      <c r="SP44" s="49"/>
      <c r="SQ44" s="49"/>
      <c r="SR44" s="49"/>
      <c r="SS44" s="49"/>
      <c r="ST44" s="49"/>
      <c r="SU44" s="49"/>
      <c r="SV44" s="49"/>
      <c r="SW44" s="49"/>
      <c r="SX44" s="49"/>
      <c r="SY44" s="49"/>
      <c r="SZ44" s="49"/>
      <c r="TA44" s="49"/>
      <c r="TB44" s="49"/>
      <c r="TC44" s="49"/>
      <c r="TD44" s="49"/>
      <c r="TE44" s="49"/>
      <c r="TF44" s="49"/>
      <c r="TG44" s="49"/>
      <c r="TH44" s="49"/>
      <c r="TI44" s="49"/>
      <c r="TJ44" s="49"/>
      <c r="TK44" s="49"/>
      <c r="TL44" s="49"/>
      <c r="TM44" s="49"/>
      <c r="TN44" s="49"/>
      <c r="TO44" s="49"/>
      <c r="TP44" s="49"/>
      <c r="TQ44" s="49"/>
      <c r="TR44" s="49"/>
      <c r="TS44" s="49"/>
      <c r="TT44" s="49"/>
      <c r="TU44" s="49"/>
      <c r="TV44" s="49"/>
      <c r="TW44" s="49"/>
      <c r="TX44" s="49"/>
      <c r="TY44" s="49"/>
      <c r="TZ44" s="49"/>
      <c r="UA44" s="49"/>
      <c r="UB44" s="49"/>
      <c r="UC44" s="49"/>
      <c r="UD44" s="49"/>
      <c r="UE44" s="49"/>
      <c r="UF44" s="49"/>
      <c r="UG44" s="49"/>
      <c r="UH44" s="49"/>
      <c r="UI44" s="49"/>
      <c r="UJ44" s="49"/>
      <c r="UK44" s="49"/>
      <c r="UL44" s="49"/>
      <c r="UM44" s="49"/>
      <c r="UN44" s="49"/>
      <c r="UO44" s="49"/>
      <c r="UP44" s="49"/>
      <c r="UQ44" s="49"/>
      <c r="UR44" s="49"/>
      <c r="US44" s="49"/>
      <c r="UT44" s="49"/>
      <c r="UU44" s="49"/>
      <c r="UV44" s="49"/>
      <c r="UW44" s="49"/>
      <c r="UX44" s="49"/>
      <c r="UY44" s="49"/>
      <c r="UZ44" s="49"/>
      <c r="VA44" s="49"/>
      <c r="VB44" s="49"/>
      <c r="VC44" s="49"/>
      <c r="VD44" s="49"/>
      <c r="VE44" s="49"/>
      <c r="VF44" s="49"/>
      <c r="VG44" s="49"/>
      <c r="VH44" s="49"/>
      <c r="VI44" s="49"/>
      <c r="VJ44" s="49"/>
      <c r="VK44" s="49"/>
      <c r="VL44" s="49"/>
      <c r="VM44" s="49"/>
      <c r="VN44" s="49"/>
      <c r="VO44" s="49"/>
      <c r="VP44" s="49"/>
      <c r="VQ44" s="49"/>
      <c r="VR44" s="49"/>
      <c r="VS44" s="49"/>
      <c r="VT44" s="49"/>
      <c r="VU44" s="49"/>
      <c r="VV44" s="49"/>
      <c r="VW44" s="49"/>
      <c r="VX44" s="49"/>
      <c r="VY44" s="49"/>
      <c r="VZ44" s="49"/>
      <c r="WA44" s="49"/>
      <c r="WB44" s="49"/>
      <c r="WC44" s="49"/>
      <c r="WD44" s="49"/>
      <c r="WE44" s="49"/>
      <c r="WF44" s="49"/>
      <c r="WG44" s="49"/>
      <c r="WH44" s="49"/>
      <c r="WI44" s="49"/>
      <c r="WJ44" s="49"/>
      <c r="WK44" s="49"/>
      <c r="WL44" s="49"/>
      <c r="WM44" s="49"/>
      <c r="WN44" s="49"/>
      <c r="WO44" s="49"/>
      <c r="WP44" s="49"/>
      <c r="WQ44" s="49"/>
      <c r="WR44" s="49"/>
      <c r="WS44" s="49"/>
      <c r="WT44" s="49"/>
      <c r="WU44" s="49"/>
      <c r="WV44" s="49"/>
      <c r="WW44" s="49"/>
      <c r="WX44" s="49"/>
      <c r="WY44" s="49"/>
      <c r="WZ44" s="49"/>
      <c r="XA44" s="49"/>
      <c r="XB44" s="49"/>
      <c r="XC44" s="49"/>
      <c r="XD44" s="49"/>
      <c r="XE44" s="49"/>
      <c r="XF44" s="49"/>
      <c r="XG44" s="49"/>
      <c r="XH44" s="49"/>
      <c r="XI44" s="49"/>
      <c r="XJ44" s="49"/>
      <c r="XK44" s="49"/>
      <c r="XL44" s="49"/>
      <c r="XM44" s="49"/>
      <c r="XN44" s="49"/>
      <c r="XO44" s="49"/>
      <c r="XP44" s="49"/>
      <c r="XQ44" s="49"/>
      <c r="XR44" s="49"/>
      <c r="XS44" s="49"/>
      <c r="XT44" s="49"/>
      <c r="XU44" s="49"/>
      <c r="XV44" s="49"/>
      <c r="XW44" s="49"/>
      <c r="XX44" s="49"/>
      <c r="XY44" s="49"/>
      <c r="XZ44" s="49"/>
      <c r="YA44" s="49"/>
      <c r="YB44" s="49"/>
      <c r="YC44" s="49"/>
      <c r="YD44" s="49"/>
      <c r="YE44" s="49"/>
      <c r="YF44" s="49"/>
      <c r="YG44" s="49"/>
      <c r="YH44" s="49"/>
      <c r="YI44" s="49"/>
      <c r="YJ44" s="49"/>
      <c r="YK44" s="49"/>
      <c r="YL44" s="49"/>
      <c r="YM44" s="49"/>
      <c r="YN44" s="49"/>
      <c r="YO44" s="49"/>
      <c r="YP44" s="49"/>
      <c r="YQ44" s="49"/>
      <c r="YR44" s="49"/>
      <c r="YS44" s="49"/>
      <c r="YT44" s="49"/>
      <c r="YU44" s="49"/>
      <c r="YV44" s="49"/>
      <c r="YW44" s="49"/>
      <c r="YX44" s="49"/>
      <c r="YY44" s="49"/>
      <c r="YZ44" s="49"/>
      <c r="ZA44" s="49"/>
      <c r="ZB44" s="49"/>
      <c r="ZC44" s="49"/>
      <c r="ZD44" s="49"/>
      <c r="ZE44" s="49"/>
      <c r="ZF44" s="49"/>
      <c r="ZG44" s="49"/>
      <c r="ZH44" s="49"/>
      <c r="ZI44" s="49"/>
      <c r="ZJ44" s="49"/>
      <c r="ZK44" s="49"/>
      <c r="ZL44" s="49"/>
      <c r="ZM44" s="49"/>
      <c r="ZN44" s="49"/>
      <c r="ZO44" s="49"/>
      <c r="ZP44" s="49"/>
      <c r="ZQ44" s="49"/>
      <c r="ZR44" s="49"/>
      <c r="ZS44" s="49"/>
      <c r="ZT44" s="49"/>
      <c r="ZU44" s="49"/>
      <c r="ZV44" s="49"/>
      <c r="ZW44" s="49"/>
      <c r="ZX44" s="49"/>
      <c r="ZY44" s="49"/>
      <c r="ZZ44" s="49"/>
      <c r="AAA44" s="49"/>
      <c r="AAB44" s="49"/>
      <c r="AAC44" s="49"/>
      <c r="AAD44" s="49"/>
      <c r="AAE44" s="49"/>
      <c r="AAF44" s="49"/>
      <c r="AAG44" s="49"/>
      <c r="AAH44" s="49"/>
      <c r="AAI44" s="49"/>
      <c r="AAJ44" s="49"/>
      <c r="AAK44" s="49"/>
      <c r="AAL44" s="49"/>
      <c r="AAM44" s="49"/>
      <c r="AAN44" s="49"/>
      <c r="AAO44" s="49"/>
      <c r="AAP44" s="49"/>
      <c r="AAQ44" s="49"/>
      <c r="AAR44" s="49"/>
      <c r="AAS44" s="49"/>
      <c r="AAT44" s="49"/>
      <c r="AAU44" s="49"/>
      <c r="AAV44" s="49"/>
      <c r="AAW44" s="49"/>
      <c r="AAX44" s="49"/>
      <c r="AAY44" s="49"/>
      <c r="AAZ44" s="49"/>
      <c r="ABA44" s="49"/>
      <c r="ABB44" s="49"/>
      <c r="ABC44" s="49"/>
      <c r="ABD44" s="49"/>
      <c r="ABE44" s="49"/>
      <c r="ABF44" s="49"/>
      <c r="ABG44" s="49"/>
      <c r="ABH44" s="49"/>
      <c r="ABI44" s="49"/>
      <c r="ABJ44" s="49"/>
      <c r="ABK44" s="49"/>
      <c r="ABL44" s="49"/>
      <c r="ABM44" s="49"/>
      <c r="ABN44" s="49"/>
      <c r="ABO44" s="49"/>
      <c r="ABP44" s="49"/>
      <c r="ABQ44" s="49"/>
      <c r="ABR44" s="49"/>
      <c r="ABS44" s="49"/>
      <c r="ABT44" s="49"/>
      <c r="ABU44" s="49"/>
      <c r="ABV44" s="49"/>
      <c r="ABW44" s="49"/>
      <c r="ABX44" s="49"/>
      <c r="ABY44" s="49"/>
      <c r="ABZ44" s="49"/>
      <c r="ACA44" s="49"/>
      <c r="ACB44" s="49"/>
      <c r="ACC44" s="49"/>
      <c r="ACD44" s="49"/>
      <c r="ACE44" s="49"/>
      <c r="ACF44" s="49"/>
      <c r="ACG44" s="49"/>
      <c r="ACH44" s="49"/>
      <c r="ACI44" s="49"/>
      <c r="ACJ44" s="49"/>
      <c r="ACK44" s="49"/>
      <c r="ACL44" s="49"/>
      <c r="ACM44" s="49"/>
      <c r="ACN44" s="49"/>
      <c r="ACO44" s="49"/>
      <c r="ACP44" s="49"/>
      <c r="ACQ44" s="49"/>
      <c r="ACR44" s="49"/>
      <c r="ACS44" s="49"/>
      <c r="ACT44" s="49"/>
      <c r="ACU44" s="49"/>
      <c r="ACV44" s="49"/>
      <c r="ACW44" s="49"/>
      <c r="ACX44" s="49"/>
      <c r="ACY44" s="49"/>
      <c r="ACZ44" s="49"/>
      <c r="ADA44" s="49"/>
      <c r="ADB44" s="49"/>
      <c r="ADC44" s="49"/>
      <c r="ADD44" s="49"/>
      <c r="ADE44" s="49"/>
      <c r="ADF44" s="49"/>
      <c r="ADG44" s="49"/>
      <c r="ADH44" s="49"/>
      <c r="ADI44" s="49"/>
      <c r="ADJ44" s="49"/>
      <c r="ADK44" s="49"/>
      <c r="ADL44" s="49"/>
      <c r="ADM44" s="49"/>
      <c r="ADN44" s="49"/>
      <c r="ADO44" s="49"/>
      <c r="ADP44" s="49"/>
      <c r="ADQ44" s="49"/>
      <c r="ADR44" s="49"/>
      <c r="ADS44" s="49"/>
      <c r="ADT44" s="49"/>
      <c r="ADU44" s="49"/>
      <c r="ADV44" s="49"/>
      <c r="ADW44" s="49"/>
      <c r="ADX44" s="49"/>
      <c r="ADY44" s="49"/>
      <c r="ADZ44" s="49"/>
      <c r="AEA44" s="49"/>
      <c r="AEB44" s="49"/>
      <c r="AEC44" s="49"/>
      <c r="AED44" s="49"/>
      <c r="AEE44" s="49"/>
      <c r="AEF44" s="49"/>
      <c r="AEG44" s="49"/>
      <c r="AEH44" s="49"/>
      <c r="AEI44" s="49"/>
      <c r="AEJ44" s="49"/>
      <c r="AEK44" s="49"/>
      <c r="AEL44" s="49"/>
      <c r="AEM44" s="49"/>
      <c r="AEN44" s="49"/>
      <c r="AEO44" s="49"/>
      <c r="AEP44" s="49"/>
      <c r="AEQ44" s="49"/>
      <c r="AER44" s="49"/>
      <c r="AES44" s="49"/>
      <c r="AET44" s="49"/>
      <c r="AEU44" s="49"/>
      <c r="AEV44" s="49"/>
      <c r="AEW44" s="49"/>
      <c r="AEX44" s="49"/>
      <c r="AEY44" s="49"/>
      <c r="AEZ44" s="49"/>
      <c r="AFA44" s="49"/>
      <c r="AFB44" s="49"/>
      <c r="AFC44" s="49"/>
      <c r="AFD44" s="49"/>
      <c r="AFE44" s="49"/>
      <c r="AFF44" s="49"/>
      <c r="AFG44" s="49"/>
      <c r="AFH44" s="49"/>
      <c r="AFI44" s="49"/>
      <c r="AFJ44" s="49"/>
      <c r="AFK44" s="49"/>
      <c r="AFL44" s="49"/>
      <c r="AFM44" s="49"/>
      <c r="AFN44" s="49"/>
      <c r="AFO44" s="49"/>
      <c r="AFP44" s="49"/>
      <c r="AFQ44" s="49"/>
      <c r="AFR44" s="49"/>
      <c r="AFS44" s="49"/>
      <c r="AFT44" s="49"/>
      <c r="AFU44" s="49"/>
      <c r="AFV44" s="49"/>
      <c r="AFW44" s="49"/>
      <c r="AFX44" s="49"/>
      <c r="AFY44" s="49"/>
      <c r="AFZ44" s="49"/>
      <c r="AGA44" s="49"/>
      <c r="AGB44" s="49"/>
      <c r="AGC44" s="49"/>
      <c r="AGD44" s="49"/>
      <c r="AGE44" s="49"/>
      <c r="AGF44" s="49"/>
      <c r="AGG44" s="49"/>
      <c r="AGH44" s="49"/>
      <c r="AGI44" s="49"/>
      <c r="AGJ44" s="49"/>
      <c r="AGK44" s="49"/>
      <c r="AGL44" s="49"/>
      <c r="AGM44" s="49"/>
      <c r="AGN44" s="49"/>
      <c r="AGO44" s="49"/>
      <c r="AGP44" s="49"/>
      <c r="AGQ44" s="49"/>
      <c r="AGR44" s="49"/>
      <c r="AGS44" s="49"/>
      <c r="AGT44" s="49"/>
      <c r="AGU44" s="49"/>
      <c r="AGV44" s="49"/>
      <c r="AGW44" s="49"/>
      <c r="AGX44" s="49"/>
      <c r="AGY44" s="49"/>
      <c r="AGZ44" s="49"/>
      <c r="AHA44" s="49"/>
      <c r="AHB44" s="49"/>
      <c r="AHC44" s="49"/>
      <c r="AHD44" s="49"/>
      <c r="AHE44" s="49"/>
      <c r="AHF44" s="49"/>
      <c r="AHG44" s="49"/>
      <c r="AHH44" s="49"/>
      <c r="AHI44" s="49"/>
      <c r="AHJ44" s="49"/>
      <c r="AHK44" s="49"/>
      <c r="AHL44" s="49"/>
      <c r="AHM44" s="49"/>
      <c r="AHN44" s="49"/>
      <c r="AHO44" s="49"/>
      <c r="AHP44" s="49"/>
      <c r="AHQ44" s="49"/>
      <c r="AHR44" s="49"/>
      <c r="AHS44" s="49"/>
      <c r="AHT44" s="49"/>
      <c r="AHU44" s="49"/>
      <c r="AHV44" s="49"/>
      <c r="AHW44" s="49"/>
      <c r="AHX44" s="49"/>
      <c r="AHY44" s="49"/>
      <c r="AHZ44" s="49"/>
      <c r="AIA44" s="49"/>
      <c r="AIB44" s="49"/>
      <c r="AIC44" s="49"/>
      <c r="AID44" s="49"/>
      <c r="AIE44" s="49"/>
      <c r="AIF44" s="49"/>
      <c r="AIG44" s="49"/>
      <c r="AIH44" s="49"/>
      <c r="AII44" s="49"/>
      <c r="AIJ44" s="49"/>
      <c r="AIK44" s="49"/>
      <c r="AIL44" s="49"/>
      <c r="AIM44" s="49"/>
      <c r="AIN44" s="49"/>
      <c r="AIO44" s="49"/>
      <c r="AIP44" s="49"/>
      <c r="AIQ44" s="49"/>
      <c r="AIR44" s="49"/>
      <c r="AIS44" s="49"/>
      <c r="AIT44" s="49"/>
      <c r="AIU44" s="49"/>
      <c r="AIV44" s="49"/>
      <c r="AIW44" s="49"/>
      <c r="AIX44" s="49"/>
      <c r="AIY44" s="49"/>
      <c r="AIZ44" s="49"/>
      <c r="AJA44" s="49"/>
      <c r="AJB44" s="49"/>
      <c r="AJC44" s="49"/>
      <c r="AJD44" s="49"/>
      <c r="AJE44" s="49"/>
      <c r="AJF44" s="49"/>
      <c r="AJG44" s="49"/>
      <c r="AJH44" s="49"/>
      <c r="AJI44" s="49"/>
      <c r="AJJ44" s="49"/>
      <c r="AJK44" s="49"/>
      <c r="AJL44" s="49"/>
      <c r="AJM44" s="49"/>
      <c r="AJN44" s="49"/>
      <c r="AJO44" s="49"/>
      <c r="AJP44" s="49"/>
      <c r="AJQ44" s="49"/>
      <c r="AJR44" s="49"/>
      <c r="AJS44" s="49"/>
      <c r="AJT44" s="49"/>
      <c r="AJU44" s="49"/>
      <c r="AJV44" s="49"/>
      <c r="AJW44" s="49"/>
      <c r="AJX44" s="49"/>
      <c r="AJY44" s="49"/>
      <c r="AJZ44" s="49"/>
      <c r="AKA44" s="49"/>
      <c r="AKB44" s="49"/>
      <c r="AKC44" s="49"/>
      <c r="AKD44" s="49"/>
      <c r="AKE44" s="49"/>
      <c r="AKF44" s="49"/>
      <c r="AKG44" s="49"/>
      <c r="AKH44" s="49"/>
      <c r="AKI44" s="49"/>
      <c r="AKJ44" s="49"/>
      <c r="AKK44" s="49"/>
      <c r="AKL44" s="49"/>
      <c r="AKM44" s="49"/>
      <c r="AKN44" s="49"/>
      <c r="AKO44" s="49"/>
      <c r="AKP44" s="49"/>
      <c r="AKQ44" s="49"/>
      <c r="AKR44" s="49"/>
      <c r="AKS44" s="49"/>
      <c r="AKT44" s="49"/>
      <c r="AKU44" s="49"/>
      <c r="AKV44" s="49"/>
      <c r="AKW44" s="49"/>
      <c r="AKX44" s="49"/>
      <c r="AKY44" s="49"/>
      <c r="AKZ44" s="49"/>
      <c r="ALA44" s="49"/>
      <c r="ALB44" s="49"/>
      <c r="ALC44" s="49"/>
      <c r="ALD44" s="49"/>
      <c r="ALE44" s="49"/>
      <c r="ALF44" s="49"/>
      <c r="ALG44" s="49"/>
      <c r="ALH44" s="49"/>
      <c r="ALI44" s="49"/>
      <c r="ALJ44" s="49"/>
      <c r="ALK44" s="49"/>
      <c r="ALL44" s="49"/>
      <c r="ALM44" s="49"/>
      <c r="ALN44" s="49"/>
      <c r="ALO44" s="49"/>
      <c r="ALP44" s="49"/>
      <c r="ALQ44" s="49"/>
      <c r="ALR44" s="49"/>
      <c r="ALS44" s="49"/>
      <c r="ALT44" s="49"/>
      <c r="ALU44" s="49"/>
      <c r="ALV44" s="49"/>
      <c r="ALW44" s="49"/>
      <c r="ALX44" s="49"/>
      <c r="ALY44" s="49"/>
      <c r="ALZ44" s="49"/>
      <c r="AMA44" s="49"/>
      <c r="AMB44" s="49"/>
      <c r="AMC44" s="49"/>
      <c r="AMD44" s="49"/>
      <c r="AME44" s="49"/>
      <c r="AMF44" s="49"/>
      <c r="AMG44" s="49"/>
      <c r="AMH44" s="49"/>
      <c r="AMI44" s="49"/>
      <c r="AMJ44" s="49"/>
      <c r="AMK44" s="49"/>
      <c r="AML44" s="49"/>
      <c r="AMM44" s="49"/>
      <c r="AMN44" s="49"/>
      <c r="AMO44" s="49"/>
      <c r="AMP44" s="49"/>
      <c r="AMQ44" s="49"/>
      <c r="AMR44" s="49"/>
      <c r="AMS44" s="49"/>
      <c r="AMT44" s="49"/>
      <c r="AMU44" s="49"/>
      <c r="AMV44" s="49"/>
      <c r="AMW44" s="49"/>
      <c r="AMX44" s="49"/>
      <c r="AMY44" s="49"/>
      <c r="AMZ44" s="49"/>
      <c r="ANA44" s="49"/>
      <c r="ANB44" s="49"/>
      <c r="ANC44" s="49"/>
      <c r="AND44" s="49"/>
      <c r="ANE44" s="49"/>
      <c r="ANF44" s="49"/>
      <c r="ANG44" s="49"/>
      <c r="ANH44" s="49"/>
      <c r="ANI44" s="49"/>
      <c r="ANJ44" s="49"/>
      <c r="ANK44" s="49"/>
      <c r="ANL44" s="49"/>
      <c r="ANM44" s="49"/>
      <c r="ANN44" s="49"/>
      <c r="ANO44" s="49"/>
      <c r="ANP44" s="49"/>
      <c r="ANQ44" s="49"/>
      <c r="ANR44" s="49"/>
      <c r="ANS44" s="49"/>
      <c r="ANT44" s="49"/>
      <c r="ANU44" s="49"/>
      <c r="ANV44" s="49"/>
      <c r="ANW44" s="49"/>
      <c r="ANX44" s="49"/>
      <c r="ANY44" s="49"/>
      <c r="ANZ44" s="49"/>
      <c r="AOA44" s="49"/>
      <c r="AOB44" s="49"/>
      <c r="AOC44" s="49"/>
      <c r="AOD44" s="49"/>
      <c r="AOE44" s="49"/>
      <c r="AOF44" s="49"/>
      <c r="AOG44" s="49"/>
      <c r="AOH44" s="49"/>
      <c r="AOI44" s="49"/>
      <c r="AOJ44" s="49"/>
      <c r="AOK44" s="49"/>
      <c r="AOL44" s="49"/>
      <c r="AOM44" s="49"/>
      <c r="AON44" s="49"/>
      <c r="AOO44" s="49"/>
      <c r="AOP44" s="49"/>
      <c r="AOQ44" s="49"/>
      <c r="AOR44" s="49"/>
      <c r="AOS44" s="49"/>
      <c r="AOT44" s="49"/>
      <c r="AOU44" s="49"/>
      <c r="AOV44" s="49"/>
      <c r="AOW44" s="49"/>
      <c r="AOX44" s="49"/>
      <c r="AOY44" s="49"/>
      <c r="AOZ44" s="49"/>
      <c r="APA44" s="49"/>
      <c r="APB44" s="49"/>
      <c r="APC44" s="49"/>
      <c r="APD44" s="49"/>
      <c r="APE44" s="49"/>
      <c r="APF44" s="49"/>
      <c r="APG44" s="49"/>
      <c r="APH44" s="49"/>
      <c r="API44" s="49"/>
      <c r="APJ44" s="49"/>
      <c r="APK44" s="49"/>
      <c r="APL44" s="49"/>
      <c r="APM44" s="49"/>
      <c r="APN44" s="49"/>
      <c r="APO44" s="49"/>
      <c r="APP44" s="49"/>
      <c r="APQ44" s="49"/>
      <c r="APR44" s="49"/>
      <c r="APS44" s="49"/>
      <c r="APT44" s="49"/>
      <c r="APU44" s="49"/>
      <c r="APV44" s="49"/>
      <c r="APW44" s="49"/>
      <c r="APX44" s="49"/>
      <c r="APY44" s="49"/>
      <c r="APZ44" s="49"/>
      <c r="AQA44" s="49"/>
      <c r="AQB44" s="49"/>
      <c r="AQC44" s="49"/>
      <c r="AQD44" s="49"/>
      <c r="AQE44" s="49"/>
      <c r="AQF44" s="49"/>
      <c r="AQG44" s="49"/>
      <c r="AQH44" s="49"/>
      <c r="AQI44" s="49"/>
      <c r="AQJ44" s="49"/>
      <c r="AQK44" s="49"/>
      <c r="AQL44" s="49"/>
      <c r="AQM44" s="49"/>
      <c r="AQN44" s="49"/>
      <c r="AQO44" s="49"/>
      <c r="AQP44" s="49"/>
      <c r="AQQ44" s="49"/>
      <c r="AQR44" s="49"/>
      <c r="AQS44" s="49"/>
      <c r="AQT44" s="49"/>
      <c r="AQU44" s="49"/>
      <c r="AQV44" s="49"/>
      <c r="AQW44" s="49"/>
      <c r="AQX44" s="49"/>
      <c r="AQY44" s="49"/>
      <c r="AQZ44" s="49"/>
      <c r="ARA44" s="49"/>
      <c r="ARB44" s="49"/>
      <c r="ARC44" s="49"/>
      <c r="ARD44" s="49"/>
      <c r="ARE44" s="49"/>
      <c r="ARF44" s="49"/>
      <c r="ARG44" s="49"/>
      <c r="ARH44" s="49"/>
      <c r="ARI44" s="49"/>
      <c r="ARJ44" s="49"/>
      <c r="ARK44" s="49"/>
      <c r="ARL44" s="49"/>
      <c r="ARM44" s="49"/>
      <c r="ARN44" s="49"/>
      <c r="ARO44" s="49"/>
      <c r="ARP44" s="49"/>
      <c r="ARQ44" s="49"/>
      <c r="ARR44" s="49"/>
      <c r="ARS44" s="49"/>
      <c r="ART44" s="49"/>
      <c r="ARU44" s="49"/>
      <c r="ARV44" s="49"/>
      <c r="ARW44" s="49"/>
      <c r="ARX44" s="49"/>
      <c r="ARY44" s="49"/>
      <c r="ARZ44" s="49"/>
      <c r="ASA44" s="49"/>
      <c r="ASB44" s="49"/>
      <c r="ASC44" s="49"/>
      <c r="ASD44" s="49"/>
      <c r="ASE44" s="49"/>
      <c r="ASF44" s="49"/>
      <c r="ASG44" s="49"/>
      <c r="ASH44" s="49"/>
      <c r="ASI44" s="49"/>
      <c r="ASJ44" s="49"/>
      <c r="ASK44" s="49"/>
      <c r="ASL44" s="49"/>
      <c r="ASM44" s="49"/>
      <c r="ASN44" s="49"/>
      <c r="ASO44" s="49"/>
      <c r="ASP44" s="49"/>
      <c r="ASQ44" s="49"/>
      <c r="ASR44" s="49"/>
      <c r="ASS44" s="49"/>
      <c r="AST44" s="49"/>
      <c r="ASU44" s="49"/>
      <c r="ASV44" s="49"/>
      <c r="ASW44" s="49"/>
      <c r="ASX44" s="49"/>
      <c r="ASY44" s="49"/>
      <c r="ASZ44" s="49"/>
      <c r="ATA44" s="49"/>
      <c r="ATB44" s="49"/>
      <c r="ATC44" s="49"/>
      <c r="ATD44" s="49"/>
      <c r="ATE44" s="49"/>
      <c r="ATF44" s="49"/>
      <c r="ATG44" s="49"/>
      <c r="ATH44" s="49"/>
      <c r="ATI44" s="49"/>
      <c r="ATJ44" s="49"/>
      <c r="ATK44" s="49"/>
      <c r="ATL44" s="49"/>
      <c r="ATM44" s="49"/>
      <c r="ATN44" s="49"/>
      <c r="ATO44" s="49"/>
      <c r="ATP44" s="49"/>
      <c r="ATQ44" s="49"/>
      <c r="ATR44" s="49"/>
      <c r="ATS44" s="49"/>
      <c r="ATT44" s="49"/>
      <c r="ATU44" s="49"/>
      <c r="ATV44" s="49"/>
      <c r="ATW44" s="49"/>
      <c r="ATX44" s="49"/>
      <c r="ATY44" s="49"/>
      <c r="ATZ44" s="49"/>
      <c r="AUA44" s="49"/>
      <c r="AUB44" s="49"/>
      <c r="AUC44" s="49"/>
      <c r="AUD44" s="49"/>
      <c r="AUE44" s="49"/>
      <c r="AUF44" s="49"/>
      <c r="AUG44" s="49"/>
      <c r="AUH44" s="49"/>
      <c r="AUI44" s="49"/>
      <c r="AUJ44" s="49"/>
      <c r="AUK44" s="49"/>
      <c r="AUL44" s="49"/>
      <c r="AUM44" s="49"/>
      <c r="AUN44" s="49"/>
      <c r="AUO44" s="49"/>
      <c r="AUP44" s="49"/>
      <c r="AUQ44" s="49"/>
      <c r="AUR44" s="49"/>
      <c r="AUS44" s="49"/>
      <c r="AUT44" s="49"/>
      <c r="AUU44" s="49"/>
      <c r="AUV44" s="49"/>
      <c r="AUW44" s="49"/>
      <c r="AUX44" s="49"/>
      <c r="AUY44" s="49"/>
      <c r="AUZ44" s="49"/>
      <c r="AVA44" s="49"/>
      <c r="AVB44" s="49"/>
      <c r="AVC44" s="49"/>
      <c r="AVD44" s="49"/>
      <c r="AVE44" s="49"/>
      <c r="AVF44" s="49"/>
      <c r="AVG44" s="49"/>
      <c r="AVH44" s="49"/>
      <c r="AVI44" s="49"/>
      <c r="AVJ44" s="49"/>
      <c r="AVK44" s="49"/>
      <c r="AVL44" s="49"/>
      <c r="AVM44" s="49"/>
      <c r="AVN44" s="49"/>
      <c r="AVO44" s="49"/>
      <c r="AVP44" s="49"/>
      <c r="AVQ44" s="49"/>
      <c r="AVR44" s="49"/>
      <c r="AVS44" s="49"/>
      <c r="AVT44" s="49"/>
      <c r="AVU44" s="49"/>
      <c r="AVV44" s="49"/>
      <c r="AVW44" s="49"/>
      <c r="AVX44" s="49"/>
      <c r="AVY44" s="49"/>
      <c r="AVZ44" s="49"/>
      <c r="AWA44" s="49"/>
      <c r="AWB44" s="49"/>
      <c r="AWC44" s="49"/>
      <c r="AWD44" s="49"/>
      <c r="AWE44" s="49"/>
      <c r="AWF44" s="49"/>
      <c r="AWG44" s="49"/>
      <c r="AWH44" s="49"/>
      <c r="AWI44" s="49"/>
      <c r="AWJ44" s="49"/>
      <c r="AWK44" s="49"/>
      <c r="AWL44" s="49"/>
      <c r="AWM44" s="49"/>
      <c r="AWN44" s="49"/>
      <c r="AWO44" s="49"/>
      <c r="AWP44" s="49"/>
      <c r="AWQ44" s="49"/>
      <c r="AWR44" s="49"/>
      <c r="AWS44" s="49"/>
      <c r="AWT44" s="49"/>
      <c r="AWU44" s="49"/>
      <c r="AWV44" s="49"/>
      <c r="AWW44" s="49"/>
      <c r="AWX44" s="49"/>
      <c r="AWY44" s="49"/>
      <c r="AWZ44" s="49"/>
      <c r="AXA44" s="49"/>
      <c r="AXB44" s="49"/>
      <c r="AXC44" s="49"/>
      <c r="AXD44" s="49"/>
      <c r="AXE44" s="49"/>
      <c r="AXF44" s="49"/>
      <c r="AXG44" s="49"/>
      <c r="AXH44" s="49"/>
      <c r="AXI44" s="49"/>
      <c r="AXJ44" s="49"/>
      <c r="AXK44" s="49"/>
      <c r="AXL44" s="49"/>
      <c r="AXM44" s="49"/>
      <c r="AXN44" s="49"/>
      <c r="AXO44" s="49"/>
      <c r="AXP44" s="49"/>
      <c r="AXQ44" s="49"/>
      <c r="AXR44" s="49"/>
      <c r="AXS44" s="49"/>
      <c r="AXT44" s="49"/>
      <c r="AXU44" s="49"/>
      <c r="AXV44" s="49"/>
      <c r="AXW44" s="49"/>
      <c r="AXX44" s="49"/>
      <c r="AXY44" s="49"/>
      <c r="AXZ44" s="49"/>
      <c r="AYA44" s="49"/>
      <c r="AYB44" s="49"/>
      <c r="AYC44" s="49"/>
      <c r="AYD44" s="49"/>
      <c r="AYE44" s="49"/>
      <c r="AYF44" s="49"/>
      <c r="AYG44" s="49"/>
      <c r="AYH44" s="49"/>
      <c r="AYI44" s="49"/>
      <c r="AYJ44" s="49"/>
      <c r="AYK44" s="49"/>
      <c r="AYL44" s="49"/>
      <c r="AYM44" s="49"/>
      <c r="AYN44" s="49"/>
      <c r="AYO44" s="49"/>
      <c r="AYP44" s="49"/>
      <c r="AYQ44" s="49"/>
      <c r="AYR44" s="49"/>
      <c r="AYS44" s="49"/>
      <c r="AYT44" s="49"/>
      <c r="AYU44" s="49"/>
      <c r="AYV44" s="49"/>
      <c r="AYW44" s="49"/>
      <c r="AYX44" s="49"/>
      <c r="AYY44" s="49"/>
      <c r="AYZ44" s="49"/>
      <c r="AZA44" s="49"/>
      <c r="AZB44" s="49"/>
      <c r="AZC44" s="49"/>
      <c r="AZD44" s="49"/>
      <c r="AZE44" s="49"/>
      <c r="AZF44" s="49"/>
      <c r="AZG44" s="49"/>
      <c r="AZH44" s="49"/>
      <c r="AZI44" s="49"/>
      <c r="AZJ44" s="49"/>
      <c r="AZK44" s="49"/>
      <c r="AZL44" s="49"/>
      <c r="AZM44" s="49"/>
      <c r="AZN44" s="49"/>
      <c r="AZO44" s="49"/>
      <c r="AZP44" s="49"/>
      <c r="AZQ44" s="49"/>
      <c r="AZR44" s="49"/>
      <c r="AZS44" s="49"/>
      <c r="AZT44" s="49"/>
      <c r="AZU44" s="49"/>
      <c r="AZV44" s="49"/>
      <c r="AZW44" s="49"/>
      <c r="AZX44" s="49"/>
      <c r="AZY44" s="49"/>
      <c r="AZZ44" s="49"/>
      <c r="BAA44" s="49"/>
      <c r="BAB44" s="49"/>
      <c r="BAC44" s="49"/>
      <c r="BAD44" s="49"/>
      <c r="BAE44" s="49"/>
      <c r="BAF44" s="49"/>
      <c r="BAG44" s="49"/>
      <c r="BAH44" s="49"/>
      <c r="BAI44" s="49"/>
      <c r="BAJ44" s="49"/>
      <c r="BAK44" s="49"/>
      <c r="BAL44" s="49"/>
      <c r="BAM44" s="49"/>
      <c r="BAN44" s="49"/>
      <c r="BAO44" s="49"/>
      <c r="BAP44" s="49"/>
      <c r="BAQ44" s="49"/>
      <c r="BAR44" s="49"/>
      <c r="BAS44" s="49"/>
      <c r="BAT44" s="49"/>
      <c r="BAU44" s="49"/>
      <c r="BAV44" s="49"/>
      <c r="BAW44" s="49"/>
      <c r="BAX44" s="49"/>
      <c r="BAY44" s="49"/>
      <c r="BAZ44" s="49"/>
      <c r="BBA44" s="49"/>
      <c r="BBB44" s="49"/>
      <c r="BBC44" s="49"/>
      <c r="BBD44" s="49"/>
      <c r="BBE44" s="49"/>
      <c r="BBF44" s="49"/>
      <c r="BBG44" s="49"/>
      <c r="BBH44" s="49"/>
      <c r="BBI44" s="49"/>
      <c r="BBJ44" s="49"/>
      <c r="BBK44" s="49"/>
      <c r="BBL44" s="49"/>
      <c r="BBM44" s="49"/>
      <c r="BBN44" s="49"/>
      <c r="BBO44" s="49"/>
      <c r="BBP44" s="49"/>
      <c r="BBQ44" s="49"/>
      <c r="BBR44" s="49"/>
      <c r="BBS44" s="49"/>
      <c r="BBT44" s="49"/>
      <c r="BBU44" s="49"/>
      <c r="BBV44" s="49"/>
      <c r="BBW44" s="49"/>
      <c r="BBX44" s="49"/>
      <c r="BBY44" s="49"/>
      <c r="BBZ44" s="49"/>
      <c r="BCA44" s="49"/>
      <c r="BCB44" s="49"/>
      <c r="BCC44" s="49"/>
      <c r="BCD44" s="49"/>
      <c r="BCE44" s="49"/>
      <c r="BCF44" s="49"/>
      <c r="BCG44" s="49"/>
      <c r="BCH44" s="49"/>
      <c r="BCI44" s="49"/>
      <c r="BCJ44" s="49"/>
      <c r="BCK44" s="49"/>
      <c r="BCL44" s="49"/>
      <c r="BCM44" s="49"/>
      <c r="BCN44" s="49"/>
      <c r="BCO44" s="49"/>
      <c r="BCP44" s="49"/>
      <c r="BCQ44" s="49"/>
      <c r="BCR44" s="49"/>
      <c r="BCS44" s="49"/>
      <c r="BCT44" s="49"/>
      <c r="BCU44" s="49"/>
      <c r="BCV44" s="49"/>
      <c r="BCW44" s="49"/>
      <c r="BCX44" s="49"/>
      <c r="BCY44" s="49"/>
      <c r="BCZ44" s="49"/>
      <c r="BDA44" s="49"/>
      <c r="BDB44" s="49"/>
      <c r="BDC44" s="49"/>
      <c r="BDD44" s="49"/>
      <c r="BDE44" s="49"/>
      <c r="BDF44" s="49"/>
      <c r="BDG44" s="49"/>
      <c r="BDH44" s="49"/>
      <c r="BDI44" s="49"/>
      <c r="BDJ44" s="49"/>
      <c r="BDK44" s="49"/>
      <c r="BDL44" s="49"/>
      <c r="BDM44" s="49"/>
      <c r="BDN44" s="49"/>
      <c r="BDO44" s="49"/>
      <c r="BDP44" s="49"/>
      <c r="BDQ44" s="49"/>
      <c r="BDR44" s="49"/>
      <c r="BDS44" s="49"/>
      <c r="BDT44" s="49"/>
      <c r="BDU44" s="49"/>
      <c r="BDV44" s="49"/>
      <c r="BDW44" s="49"/>
      <c r="BDX44" s="49"/>
      <c r="BDY44" s="49"/>
      <c r="BDZ44" s="49"/>
      <c r="BEA44" s="49"/>
      <c r="BEB44" s="49"/>
      <c r="BEC44" s="49"/>
      <c r="BED44" s="49"/>
      <c r="BEE44" s="49"/>
      <c r="BEF44" s="49"/>
      <c r="BEG44" s="49"/>
      <c r="BEH44" s="49"/>
      <c r="BEI44" s="49"/>
      <c r="BEJ44" s="49"/>
      <c r="BEK44" s="49"/>
      <c r="BEL44" s="49"/>
      <c r="BEM44" s="49"/>
      <c r="BEN44" s="49"/>
      <c r="BEO44" s="49"/>
      <c r="BEP44" s="49"/>
      <c r="BEQ44" s="49"/>
      <c r="BER44" s="49"/>
      <c r="BES44" s="49"/>
      <c r="BET44" s="49"/>
      <c r="BEU44" s="49"/>
      <c r="BEV44" s="49"/>
      <c r="BEW44" s="49"/>
      <c r="BEX44" s="49"/>
      <c r="BEY44" s="49"/>
      <c r="BEZ44" s="49"/>
      <c r="BFA44" s="49"/>
      <c r="BFB44" s="49"/>
      <c r="BFC44" s="49"/>
      <c r="BFD44" s="49"/>
      <c r="BFE44" s="49"/>
      <c r="BFF44" s="49"/>
      <c r="BFG44" s="49"/>
      <c r="BFH44" s="49"/>
      <c r="BFI44" s="49"/>
      <c r="BFJ44" s="49"/>
      <c r="BFK44" s="49"/>
      <c r="BFL44" s="49"/>
      <c r="BFM44" s="49"/>
      <c r="BFN44" s="49"/>
      <c r="BFO44" s="49"/>
      <c r="BFP44" s="49"/>
      <c r="BFQ44" s="49"/>
      <c r="BFR44" s="49"/>
      <c r="BFS44" s="49"/>
      <c r="BFT44" s="49"/>
      <c r="BFU44" s="49"/>
      <c r="BFV44" s="49"/>
      <c r="BFW44" s="49"/>
      <c r="BFX44" s="49"/>
      <c r="BFY44" s="49"/>
      <c r="BFZ44" s="49"/>
      <c r="BGA44" s="49"/>
      <c r="BGB44" s="49"/>
      <c r="BGC44" s="49"/>
      <c r="BGD44" s="49"/>
      <c r="BGE44" s="49"/>
      <c r="BGF44" s="49"/>
      <c r="BGG44" s="49"/>
      <c r="BGH44" s="49"/>
      <c r="BGI44" s="49"/>
      <c r="BGJ44" s="49"/>
      <c r="BGK44" s="49"/>
      <c r="BGL44" s="49"/>
      <c r="BGM44" s="49"/>
      <c r="BGN44" s="49"/>
      <c r="BGO44" s="49"/>
      <c r="BGP44" s="49"/>
      <c r="BGQ44" s="49"/>
      <c r="BGR44" s="49"/>
      <c r="BGS44" s="49"/>
      <c r="BGT44" s="49"/>
      <c r="BGU44" s="49"/>
      <c r="BGV44" s="49"/>
      <c r="BGW44" s="49"/>
      <c r="BGX44" s="49"/>
      <c r="BGY44" s="49"/>
      <c r="BGZ44" s="49"/>
      <c r="BHA44" s="49"/>
      <c r="BHB44" s="49"/>
      <c r="BHC44" s="49"/>
      <c r="BHD44" s="49"/>
      <c r="BHE44" s="49"/>
      <c r="BHF44" s="49"/>
      <c r="BHG44" s="49"/>
      <c r="BHH44" s="49"/>
      <c r="BHI44" s="49"/>
      <c r="BHJ44" s="49"/>
      <c r="BHK44" s="49"/>
      <c r="BHL44" s="49"/>
      <c r="BHM44" s="49"/>
      <c r="BHN44" s="49"/>
      <c r="BHO44" s="49"/>
      <c r="BHP44" s="49"/>
      <c r="BHQ44" s="49"/>
      <c r="BHR44" s="49"/>
      <c r="BHS44" s="49"/>
      <c r="BHT44" s="49"/>
      <c r="BHU44" s="49"/>
      <c r="BHV44" s="49"/>
      <c r="BHW44" s="49"/>
      <c r="BHX44" s="49"/>
      <c r="BHY44" s="49"/>
      <c r="BHZ44" s="49"/>
      <c r="BIA44" s="49"/>
      <c r="BIB44" s="49"/>
      <c r="BIC44" s="49"/>
      <c r="BID44" s="49"/>
      <c r="BIE44" s="49"/>
      <c r="BIF44" s="49"/>
      <c r="BIG44" s="49"/>
      <c r="BIH44" s="49"/>
      <c r="BII44" s="49"/>
      <c r="BIJ44" s="49"/>
      <c r="BIK44" s="49"/>
      <c r="BIL44" s="49"/>
      <c r="BIM44" s="49"/>
      <c r="BIN44" s="49"/>
      <c r="BIO44" s="49"/>
      <c r="BIP44" s="49"/>
      <c r="BIQ44" s="49"/>
      <c r="BIR44" s="49"/>
      <c r="BIS44" s="49"/>
      <c r="BIT44" s="49"/>
      <c r="BIU44" s="49"/>
      <c r="BIV44" s="49"/>
      <c r="BIW44" s="49"/>
      <c r="BIX44" s="49"/>
      <c r="BIY44" s="49"/>
      <c r="BIZ44" s="49"/>
      <c r="BJA44" s="49"/>
      <c r="BJB44" s="49"/>
      <c r="BJC44" s="49"/>
      <c r="BJD44" s="49"/>
      <c r="BJE44" s="49"/>
      <c r="BJF44" s="49"/>
      <c r="BJG44" s="49"/>
      <c r="BJH44" s="49"/>
      <c r="BJI44" s="49"/>
      <c r="BJJ44" s="49"/>
      <c r="BJK44" s="49"/>
      <c r="BJL44" s="49"/>
      <c r="BJM44" s="49"/>
      <c r="BJN44" s="49"/>
      <c r="BJO44" s="49"/>
      <c r="BJP44" s="49"/>
      <c r="BJQ44" s="49"/>
      <c r="BJR44" s="49"/>
      <c r="BJS44" s="49"/>
      <c r="BJT44" s="49"/>
      <c r="BJU44" s="49"/>
      <c r="BJV44" s="49"/>
      <c r="BJW44" s="49"/>
      <c r="BJX44" s="49"/>
      <c r="BJY44" s="49"/>
      <c r="BJZ44" s="49"/>
      <c r="BKA44" s="49"/>
      <c r="BKB44" s="49"/>
      <c r="BKC44" s="49"/>
      <c r="BKD44" s="49"/>
      <c r="BKE44" s="49"/>
      <c r="BKF44" s="49"/>
      <c r="BKG44" s="49"/>
      <c r="BKH44" s="49"/>
      <c r="BKI44" s="49"/>
      <c r="BKJ44" s="49"/>
      <c r="BKK44" s="49"/>
      <c r="BKL44" s="49"/>
      <c r="BKM44" s="49"/>
      <c r="BKN44" s="49"/>
      <c r="BKO44" s="49"/>
      <c r="BKP44" s="49"/>
      <c r="BKQ44" s="49"/>
      <c r="BKR44" s="49"/>
      <c r="BKS44" s="49"/>
      <c r="BKT44" s="49"/>
      <c r="BKU44" s="49"/>
      <c r="BKV44" s="49"/>
      <c r="BKW44" s="49"/>
      <c r="BKX44" s="49"/>
      <c r="BKY44" s="49"/>
      <c r="BKZ44" s="49"/>
      <c r="BLA44" s="49"/>
      <c r="BLB44" s="49"/>
      <c r="BLC44" s="49"/>
      <c r="BLD44" s="49"/>
      <c r="BLE44" s="49"/>
      <c r="BLF44" s="49"/>
      <c r="BLG44" s="49"/>
      <c r="BLH44" s="49"/>
      <c r="BLI44" s="49"/>
      <c r="BLJ44" s="49"/>
      <c r="BLK44" s="49"/>
      <c r="BLL44" s="49"/>
      <c r="BLM44" s="49"/>
      <c r="BLN44" s="49"/>
      <c r="BLO44" s="49"/>
      <c r="BLP44" s="49"/>
      <c r="BLQ44" s="49"/>
      <c r="BLR44" s="49"/>
      <c r="BLS44" s="49"/>
      <c r="BLT44" s="49"/>
      <c r="BLU44" s="49"/>
      <c r="BLV44" s="49"/>
      <c r="BLW44" s="49"/>
      <c r="BLX44" s="49"/>
      <c r="BLY44" s="49"/>
      <c r="BLZ44" s="49"/>
      <c r="BMA44" s="49"/>
      <c r="BMB44" s="49"/>
      <c r="BMC44" s="49"/>
      <c r="BMD44" s="49"/>
      <c r="BME44" s="49"/>
      <c r="BMF44" s="49"/>
      <c r="BMG44" s="49"/>
      <c r="BMH44" s="49"/>
      <c r="BMI44" s="49"/>
      <c r="BMJ44" s="49"/>
      <c r="BMK44" s="49"/>
      <c r="BML44" s="49"/>
      <c r="BMM44" s="49"/>
      <c r="BMN44" s="49"/>
      <c r="BMO44" s="49"/>
      <c r="BMP44" s="49"/>
      <c r="BMQ44" s="49"/>
      <c r="BMR44" s="49"/>
      <c r="BMS44" s="49"/>
      <c r="BMT44" s="49"/>
      <c r="BMU44" s="49"/>
      <c r="BMV44" s="49"/>
      <c r="BMW44" s="49"/>
      <c r="BMX44" s="49"/>
      <c r="BMY44" s="49"/>
      <c r="BMZ44" s="49"/>
      <c r="BNA44" s="49"/>
      <c r="BNB44" s="49"/>
      <c r="BNC44" s="49"/>
      <c r="BND44" s="49"/>
      <c r="BNE44" s="49"/>
      <c r="BNF44" s="49"/>
      <c r="BNG44" s="49"/>
      <c r="BNH44" s="49"/>
      <c r="BNI44" s="49"/>
      <c r="BNJ44" s="49"/>
      <c r="BNK44" s="49"/>
      <c r="BNL44" s="49"/>
      <c r="BNM44" s="49"/>
      <c r="BNN44" s="49"/>
      <c r="BNO44" s="49"/>
      <c r="BNP44" s="49"/>
      <c r="BNQ44" s="49"/>
      <c r="BNR44" s="49"/>
      <c r="BNS44" s="49"/>
      <c r="BNT44" s="49"/>
      <c r="BNU44" s="49"/>
      <c r="BNV44" s="49"/>
      <c r="BNW44" s="49"/>
      <c r="BNX44" s="49"/>
      <c r="BNY44" s="49"/>
      <c r="BNZ44" s="49"/>
      <c r="BOA44" s="49"/>
      <c r="BOB44" s="49"/>
      <c r="BOC44" s="49"/>
      <c r="BOD44" s="49"/>
      <c r="BOE44" s="49"/>
      <c r="BOF44" s="49"/>
      <c r="BOG44" s="49"/>
      <c r="BOH44" s="49"/>
      <c r="BOI44" s="49"/>
      <c r="BOJ44" s="49"/>
      <c r="BOK44" s="49"/>
      <c r="BOL44" s="49"/>
      <c r="BOM44" s="49"/>
      <c r="BON44" s="49"/>
      <c r="BOO44" s="49"/>
      <c r="BOP44" s="49"/>
      <c r="BOQ44" s="49"/>
      <c r="BOR44" s="49"/>
      <c r="BOS44" s="49"/>
      <c r="BOT44" s="49"/>
      <c r="BOU44" s="49"/>
      <c r="BOV44" s="49"/>
      <c r="BOW44" s="49"/>
      <c r="BOX44" s="49"/>
      <c r="BOY44" s="49"/>
      <c r="BOZ44" s="49"/>
      <c r="BPA44" s="49"/>
      <c r="BPB44" s="49"/>
      <c r="BPC44" s="49"/>
      <c r="BPD44" s="49"/>
      <c r="BPE44" s="49"/>
      <c r="BPF44" s="49"/>
      <c r="BPG44" s="49"/>
      <c r="BPH44" s="49"/>
      <c r="BPI44" s="49"/>
      <c r="BPJ44" s="49"/>
      <c r="BPK44" s="49"/>
      <c r="BPL44" s="49"/>
      <c r="BPM44" s="49"/>
      <c r="BPN44" s="49"/>
      <c r="BPO44" s="49"/>
      <c r="BPP44" s="49"/>
      <c r="BPQ44" s="49"/>
      <c r="BPR44" s="49"/>
      <c r="BPS44" s="49"/>
      <c r="BPT44" s="49"/>
      <c r="BPU44" s="49"/>
      <c r="BPV44" s="49"/>
      <c r="BPW44" s="49"/>
      <c r="BPX44" s="49"/>
      <c r="BPY44" s="49"/>
      <c r="BPZ44" s="49"/>
      <c r="BQA44" s="49"/>
      <c r="BQB44" s="49"/>
      <c r="BQC44" s="49"/>
      <c r="BQD44" s="49"/>
      <c r="BQE44" s="49"/>
      <c r="BQF44" s="49"/>
      <c r="BQG44" s="49"/>
      <c r="BQH44" s="49"/>
      <c r="BQI44" s="49"/>
      <c r="BQJ44" s="49"/>
      <c r="BQK44" s="49"/>
      <c r="BQL44" s="49"/>
      <c r="BQM44" s="49"/>
      <c r="BQN44" s="49"/>
      <c r="BQO44" s="49"/>
      <c r="BQP44" s="49"/>
      <c r="BQQ44" s="49"/>
      <c r="BQR44" s="49"/>
      <c r="BQS44" s="49"/>
      <c r="BQT44" s="49"/>
      <c r="BQU44" s="49"/>
      <c r="BQV44" s="49"/>
      <c r="BQW44" s="49"/>
      <c r="BQX44" s="49"/>
      <c r="BQY44" s="49"/>
      <c r="BQZ44" s="49"/>
      <c r="BRA44" s="49"/>
      <c r="BRB44" s="49"/>
      <c r="BRC44" s="49"/>
      <c r="BRD44" s="49"/>
      <c r="BRE44" s="49"/>
      <c r="BRF44" s="49"/>
      <c r="BRG44" s="49"/>
      <c r="BRH44" s="49"/>
      <c r="BRI44" s="49"/>
      <c r="BRJ44" s="49"/>
      <c r="BRK44" s="49"/>
      <c r="BRL44" s="49"/>
      <c r="BRM44" s="49"/>
      <c r="BRN44" s="49"/>
      <c r="BRO44" s="49"/>
      <c r="BRP44" s="49"/>
      <c r="BRQ44" s="49"/>
      <c r="BRR44" s="49"/>
      <c r="BRS44" s="49"/>
      <c r="BRT44" s="49"/>
      <c r="BRU44" s="49"/>
      <c r="BRV44" s="49"/>
      <c r="BRW44" s="49"/>
      <c r="BRX44" s="49"/>
      <c r="BRY44" s="49"/>
      <c r="BRZ44" s="49"/>
      <c r="BSA44" s="49"/>
      <c r="BSB44" s="49"/>
      <c r="BSC44" s="49"/>
      <c r="BSD44" s="49"/>
      <c r="BSE44" s="49"/>
      <c r="BSF44" s="49"/>
      <c r="BSG44" s="49"/>
      <c r="BSH44" s="49"/>
      <c r="BSI44" s="49"/>
      <c r="BSJ44" s="49"/>
      <c r="BSK44" s="49"/>
      <c r="BSL44" s="49"/>
      <c r="BSM44" s="49"/>
      <c r="BSN44" s="49"/>
      <c r="BSO44" s="49"/>
      <c r="BSP44" s="49"/>
      <c r="BSQ44" s="49"/>
      <c r="BSR44" s="49"/>
      <c r="BSS44" s="49"/>
      <c r="BST44" s="49"/>
      <c r="BSU44" s="49"/>
      <c r="BSV44" s="49"/>
      <c r="BSW44" s="49"/>
      <c r="BSX44" s="49"/>
      <c r="BSY44" s="49"/>
      <c r="BSZ44" s="49"/>
      <c r="BTA44" s="49"/>
      <c r="BTB44" s="49"/>
      <c r="BTC44" s="49"/>
      <c r="BTD44" s="49"/>
      <c r="BTE44" s="49"/>
      <c r="BTF44" s="49"/>
      <c r="BTG44" s="49"/>
      <c r="BTH44" s="49"/>
      <c r="BTI44" s="49"/>
      <c r="BTJ44" s="49"/>
      <c r="BTK44" s="49"/>
      <c r="BTL44" s="49"/>
      <c r="BTM44" s="49"/>
      <c r="BTN44" s="49"/>
      <c r="BTO44" s="49"/>
      <c r="BTP44" s="49"/>
      <c r="BTQ44" s="49"/>
      <c r="BTR44" s="49"/>
      <c r="BTS44" s="49"/>
      <c r="BTT44" s="49"/>
      <c r="BTU44" s="49"/>
      <c r="BTV44" s="49"/>
      <c r="BTW44" s="49"/>
      <c r="BTX44" s="49"/>
      <c r="BTY44" s="49"/>
      <c r="BTZ44" s="49"/>
      <c r="BUA44" s="49"/>
      <c r="BUB44" s="49"/>
      <c r="BUC44" s="49"/>
      <c r="BUD44" s="49"/>
      <c r="BUE44" s="49"/>
      <c r="BUF44" s="49"/>
      <c r="BUG44" s="49"/>
      <c r="BUH44" s="49"/>
      <c r="BUI44" s="49"/>
      <c r="BUJ44" s="49"/>
      <c r="BUK44" s="49"/>
      <c r="BUL44" s="49"/>
      <c r="BUM44" s="49"/>
      <c r="BUN44" s="49"/>
      <c r="BUO44" s="49"/>
      <c r="BUP44" s="49"/>
      <c r="BUQ44" s="49"/>
      <c r="BUR44" s="49"/>
      <c r="BUS44" s="49"/>
      <c r="BUT44" s="49"/>
      <c r="BUU44" s="49"/>
      <c r="BUV44" s="49"/>
      <c r="BUW44" s="49"/>
      <c r="BUX44" s="49"/>
      <c r="BUY44" s="49"/>
      <c r="BUZ44" s="49"/>
      <c r="BVA44" s="49"/>
      <c r="BVB44" s="49"/>
      <c r="BVC44" s="49"/>
      <c r="BVD44" s="49"/>
      <c r="BVE44" s="49"/>
      <c r="BVF44" s="49"/>
      <c r="BVG44" s="49"/>
      <c r="BVH44" s="49"/>
      <c r="BVI44" s="49"/>
      <c r="BVJ44" s="49"/>
      <c r="BVK44" s="49"/>
      <c r="BVL44" s="49"/>
      <c r="BVM44" s="49"/>
      <c r="BVN44" s="49"/>
      <c r="BVO44" s="49"/>
      <c r="BVP44" s="49"/>
      <c r="BVQ44" s="49"/>
      <c r="BVR44" s="49"/>
      <c r="BVS44" s="49"/>
      <c r="BVT44" s="49"/>
      <c r="BVU44" s="49"/>
      <c r="BVV44" s="49"/>
      <c r="BVW44" s="49"/>
      <c r="BVX44" s="49"/>
      <c r="BVY44" s="49"/>
      <c r="BVZ44" s="49"/>
      <c r="BWA44" s="49"/>
      <c r="BWB44" s="49"/>
      <c r="BWC44" s="49"/>
      <c r="BWD44" s="49"/>
      <c r="BWE44" s="49"/>
      <c r="BWF44" s="49"/>
      <c r="BWG44" s="49"/>
      <c r="BWH44" s="49"/>
      <c r="BWI44" s="49"/>
      <c r="BWJ44" s="49"/>
      <c r="BWK44" s="49"/>
      <c r="BWL44" s="49"/>
      <c r="BWM44" s="49"/>
      <c r="BWN44" s="49"/>
      <c r="BWO44" s="49"/>
      <c r="BWP44" s="49"/>
      <c r="BWQ44" s="49"/>
      <c r="BWR44" s="49"/>
      <c r="BWS44" s="49"/>
      <c r="BWT44" s="49"/>
      <c r="BWU44" s="49"/>
      <c r="BWV44" s="49"/>
      <c r="BWW44" s="49"/>
      <c r="BWX44" s="49"/>
      <c r="BWY44" s="49"/>
      <c r="BWZ44" s="49"/>
      <c r="BXA44" s="49"/>
      <c r="BXB44" s="49"/>
      <c r="BXC44" s="49"/>
      <c r="BXD44" s="49"/>
      <c r="BXE44" s="49"/>
      <c r="BXF44" s="49"/>
      <c r="BXG44" s="49"/>
      <c r="BXH44" s="49"/>
      <c r="BXI44" s="49"/>
      <c r="BXJ44" s="49"/>
      <c r="BXK44" s="49"/>
      <c r="BXL44" s="49"/>
      <c r="BXM44" s="49"/>
      <c r="BXN44" s="49"/>
      <c r="BXO44" s="49"/>
      <c r="BXP44" s="49"/>
      <c r="BXQ44" s="49"/>
      <c r="BXR44" s="49"/>
      <c r="BXS44" s="49"/>
      <c r="BXT44" s="49"/>
      <c r="BXU44" s="49"/>
      <c r="BXV44" s="49"/>
      <c r="BXW44" s="49"/>
      <c r="BXX44" s="49"/>
      <c r="BXY44" s="49"/>
      <c r="BXZ44" s="49"/>
      <c r="BYA44" s="49"/>
      <c r="BYB44" s="49"/>
      <c r="BYC44" s="49"/>
      <c r="BYD44" s="49"/>
      <c r="BYE44" s="49"/>
      <c r="BYF44" s="49"/>
      <c r="BYG44" s="49"/>
      <c r="BYH44" s="49"/>
      <c r="BYI44" s="49"/>
      <c r="BYJ44" s="49"/>
      <c r="BYK44" s="49"/>
      <c r="BYL44" s="49"/>
      <c r="BYM44" s="49"/>
      <c r="BYN44" s="49"/>
      <c r="BYO44" s="49"/>
      <c r="BYP44" s="49"/>
      <c r="BYQ44" s="49"/>
      <c r="BYR44" s="49"/>
      <c r="BYS44" s="49"/>
      <c r="BYT44" s="49"/>
      <c r="BYU44" s="49"/>
      <c r="BYV44" s="49"/>
      <c r="BYW44" s="49"/>
      <c r="BYX44" s="49"/>
      <c r="BYY44" s="49"/>
      <c r="BYZ44" s="49"/>
      <c r="BZA44" s="49"/>
      <c r="BZB44" s="49"/>
      <c r="BZC44" s="49"/>
      <c r="BZD44" s="49"/>
      <c r="BZE44" s="49"/>
      <c r="BZF44" s="49"/>
      <c r="BZG44" s="49"/>
      <c r="BZH44" s="49"/>
      <c r="BZI44" s="49"/>
      <c r="BZJ44" s="49"/>
      <c r="BZK44" s="49"/>
      <c r="BZL44" s="49"/>
      <c r="BZM44" s="49"/>
      <c r="BZN44" s="49"/>
      <c r="BZO44" s="49"/>
      <c r="BZP44" s="49"/>
      <c r="BZQ44" s="49"/>
      <c r="BZR44" s="49"/>
      <c r="BZS44" s="49"/>
      <c r="BZT44" s="49"/>
      <c r="BZU44" s="49"/>
      <c r="BZV44" s="49"/>
      <c r="BZW44" s="49"/>
      <c r="BZX44" s="49"/>
      <c r="BZY44" s="49"/>
      <c r="BZZ44" s="49"/>
      <c r="CAA44" s="49"/>
      <c r="CAB44" s="49"/>
      <c r="CAC44" s="49"/>
      <c r="CAD44" s="49"/>
      <c r="CAE44" s="49"/>
      <c r="CAF44" s="49"/>
      <c r="CAG44" s="49"/>
      <c r="CAH44" s="49"/>
      <c r="CAI44" s="49"/>
      <c r="CAJ44" s="49"/>
      <c r="CAK44" s="49"/>
      <c r="CAL44" s="49"/>
      <c r="CAM44" s="49"/>
      <c r="CAN44" s="49"/>
      <c r="CAO44" s="49"/>
      <c r="CAP44" s="49"/>
      <c r="CAQ44" s="49"/>
      <c r="CAR44" s="49"/>
      <c r="CAS44" s="49"/>
      <c r="CAT44" s="49"/>
      <c r="CAU44" s="49"/>
      <c r="CAV44" s="49"/>
      <c r="CAW44" s="49"/>
      <c r="CAX44" s="49"/>
      <c r="CAY44" s="49"/>
      <c r="CAZ44" s="49"/>
      <c r="CBA44" s="49"/>
      <c r="CBB44" s="49"/>
      <c r="CBC44" s="49"/>
      <c r="CBD44" s="49"/>
      <c r="CBE44" s="49"/>
      <c r="CBF44" s="49"/>
      <c r="CBG44" s="49"/>
      <c r="CBH44" s="49"/>
      <c r="CBI44" s="49"/>
      <c r="CBJ44" s="49"/>
      <c r="CBK44" s="49"/>
      <c r="CBL44" s="49"/>
      <c r="CBM44" s="49"/>
      <c r="CBN44" s="49"/>
      <c r="CBO44" s="49"/>
      <c r="CBP44" s="49"/>
      <c r="CBQ44" s="49"/>
      <c r="CBR44" s="49"/>
      <c r="CBS44" s="49"/>
      <c r="CBT44" s="49"/>
      <c r="CBU44" s="49"/>
      <c r="CBV44" s="49"/>
      <c r="CBW44" s="49"/>
      <c r="CBX44" s="49"/>
      <c r="CBY44" s="49"/>
      <c r="CBZ44" s="49"/>
      <c r="CCA44" s="49"/>
      <c r="CCB44" s="49"/>
      <c r="CCC44" s="49"/>
      <c r="CCD44" s="49"/>
      <c r="CCE44" s="49"/>
      <c r="CCF44" s="49"/>
      <c r="CCG44" s="49"/>
      <c r="CCH44" s="49"/>
      <c r="CCI44" s="49"/>
      <c r="CCJ44" s="49"/>
      <c r="CCK44" s="49"/>
      <c r="CCL44" s="49"/>
      <c r="CCM44" s="49"/>
      <c r="CCN44" s="49"/>
      <c r="CCO44" s="49"/>
      <c r="CCP44" s="49"/>
      <c r="CCQ44" s="49"/>
      <c r="CCR44" s="49"/>
      <c r="CCS44" s="49"/>
      <c r="CCT44" s="49"/>
      <c r="CCU44" s="49"/>
      <c r="CCV44" s="49"/>
      <c r="CCW44" s="49"/>
      <c r="CCX44" s="49"/>
      <c r="CCY44" s="49"/>
      <c r="CCZ44" s="49"/>
      <c r="CDA44" s="49"/>
      <c r="CDB44" s="49"/>
      <c r="CDC44" s="49"/>
      <c r="CDD44" s="49"/>
      <c r="CDE44" s="49"/>
      <c r="CDF44" s="49"/>
      <c r="CDG44" s="49"/>
      <c r="CDH44" s="49"/>
      <c r="CDI44" s="49"/>
      <c r="CDJ44" s="49"/>
      <c r="CDK44" s="49"/>
      <c r="CDL44" s="49"/>
      <c r="CDM44" s="49"/>
      <c r="CDN44" s="49"/>
      <c r="CDO44" s="49"/>
      <c r="CDP44" s="49"/>
      <c r="CDQ44" s="49"/>
      <c r="CDR44" s="49"/>
      <c r="CDS44" s="49"/>
      <c r="CDT44" s="49"/>
      <c r="CDU44" s="49"/>
      <c r="CDV44" s="49"/>
      <c r="CDW44" s="49"/>
      <c r="CDX44" s="49"/>
      <c r="CDY44" s="49"/>
      <c r="CDZ44" s="49"/>
      <c r="CEA44" s="49"/>
      <c r="CEB44" s="49"/>
      <c r="CEC44" s="49"/>
      <c r="CED44" s="49"/>
      <c r="CEE44" s="49"/>
      <c r="CEF44" s="49"/>
      <c r="CEG44" s="49"/>
      <c r="CEH44" s="49"/>
      <c r="CEI44" s="49"/>
      <c r="CEJ44" s="49"/>
      <c r="CEK44" s="49"/>
      <c r="CEL44" s="49"/>
      <c r="CEM44" s="49"/>
      <c r="CEN44" s="49"/>
      <c r="CEO44" s="49"/>
      <c r="CEP44" s="49"/>
      <c r="CEQ44" s="49"/>
      <c r="CER44" s="49"/>
      <c r="CES44" s="49"/>
      <c r="CET44" s="49"/>
      <c r="CEU44" s="49"/>
      <c r="CEV44" s="49"/>
      <c r="CEW44" s="49"/>
      <c r="CEX44" s="49"/>
      <c r="CEY44" s="49"/>
      <c r="CEZ44" s="49"/>
      <c r="CFA44" s="49"/>
      <c r="CFB44" s="49"/>
      <c r="CFC44" s="49"/>
      <c r="CFD44" s="49"/>
      <c r="CFE44" s="49"/>
      <c r="CFF44" s="49"/>
      <c r="CFG44" s="49"/>
      <c r="CFH44" s="49"/>
      <c r="CFI44" s="49"/>
      <c r="CFJ44" s="49"/>
      <c r="CFK44" s="49"/>
      <c r="CFL44" s="49"/>
      <c r="CFM44" s="49"/>
      <c r="CFN44" s="49"/>
      <c r="CFO44" s="49"/>
      <c r="CFP44" s="49"/>
      <c r="CFQ44" s="49"/>
      <c r="CFR44" s="49"/>
      <c r="CFS44" s="49"/>
      <c r="CFT44" s="49"/>
      <c r="CFU44" s="49"/>
      <c r="CFV44" s="49"/>
      <c r="CFW44" s="49"/>
      <c r="CFX44" s="49"/>
      <c r="CFY44" s="49"/>
      <c r="CFZ44" s="49"/>
      <c r="CGA44" s="49"/>
      <c r="CGB44" s="49"/>
      <c r="CGC44" s="49"/>
      <c r="CGD44" s="49"/>
      <c r="CGE44" s="49"/>
      <c r="CGF44" s="49"/>
      <c r="CGG44" s="49"/>
      <c r="CGH44" s="49"/>
      <c r="CGI44" s="49"/>
      <c r="CGJ44" s="49"/>
      <c r="CGK44" s="49"/>
      <c r="CGL44" s="49"/>
      <c r="CGM44" s="49"/>
      <c r="CGN44" s="49"/>
      <c r="CGO44" s="49"/>
      <c r="CGP44" s="49"/>
      <c r="CGQ44" s="49"/>
      <c r="CGR44" s="49"/>
      <c r="CGS44" s="49"/>
      <c r="CGT44" s="49"/>
      <c r="CGU44" s="49"/>
      <c r="CGV44" s="49"/>
      <c r="CGW44" s="49"/>
      <c r="CGX44" s="49"/>
      <c r="CGY44" s="49"/>
      <c r="CGZ44" s="49"/>
      <c r="CHA44" s="49"/>
      <c r="CHB44" s="49"/>
      <c r="CHC44" s="49"/>
      <c r="CHD44" s="49"/>
      <c r="CHE44" s="49"/>
      <c r="CHF44" s="49"/>
      <c r="CHG44" s="49"/>
      <c r="CHH44" s="49"/>
      <c r="CHI44" s="49"/>
      <c r="CHJ44" s="49"/>
      <c r="CHK44" s="49"/>
      <c r="CHL44" s="49"/>
      <c r="CHM44" s="49"/>
      <c r="CHN44" s="49"/>
      <c r="CHO44" s="49"/>
      <c r="CHP44" s="49"/>
      <c r="CHQ44" s="49"/>
      <c r="CHR44" s="49"/>
      <c r="CHS44" s="49"/>
      <c r="CHT44" s="49"/>
      <c r="CHU44" s="49"/>
      <c r="CHV44" s="49"/>
      <c r="CHW44" s="49"/>
      <c r="CHX44" s="49"/>
      <c r="CHY44" s="49"/>
      <c r="CHZ44" s="49"/>
      <c r="CIA44" s="49"/>
      <c r="CIB44" s="49"/>
      <c r="CIC44" s="49"/>
      <c r="CID44" s="49"/>
      <c r="CIE44" s="49"/>
      <c r="CIF44" s="49"/>
      <c r="CIG44" s="49"/>
      <c r="CIH44" s="49"/>
      <c r="CII44" s="49"/>
      <c r="CIJ44" s="49"/>
      <c r="CIK44" s="49"/>
      <c r="CIL44" s="49"/>
      <c r="CIM44" s="49"/>
      <c r="CIN44" s="49"/>
      <c r="CIO44" s="49"/>
      <c r="CIP44" s="49"/>
      <c r="CIQ44" s="49"/>
      <c r="CIR44" s="49"/>
      <c r="CIS44" s="49"/>
      <c r="CIT44" s="49"/>
      <c r="CIU44" s="49"/>
      <c r="CIV44" s="49"/>
      <c r="CIW44" s="49"/>
      <c r="CIX44" s="49"/>
      <c r="CIY44" s="49"/>
      <c r="CIZ44" s="49"/>
      <c r="CJA44" s="49"/>
      <c r="CJB44" s="49"/>
      <c r="CJC44" s="49"/>
      <c r="CJD44" s="49"/>
      <c r="CJE44" s="49"/>
      <c r="CJF44" s="49"/>
      <c r="CJG44" s="49"/>
      <c r="CJH44" s="49"/>
      <c r="CJI44" s="49"/>
      <c r="CJJ44" s="49"/>
      <c r="CJK44" s="49"/>
      <c r="CJL44" s="49"/>
      <c r="CJM44" s="49"/>
      <c r="CJN44" s="49"/>
      <c r="CJO44" s="49"/>
      <c r="CJP44" s="49"/>
      <c r="CJQ44" s="49"/>
      <c r="CJR44" s="49"/>
      <c r="CJS44" s="49"/>
      <c r="CJT44" s="49"/>
      <c r="CJU44" s="49"/>
      <c r="CJV44" s="49"/>
      <c r="CJW44" s="49"/>
      <c r="CJX44" s="49"/>
      <c r="CJY44" s="49"/>
      <c r="CJZ44" s="49"/>
      <c r="CKA44" s="49"/>
      <c r="CKB44" s="49"/>
      <c r="CKC44" s="49"/>
      <c r="CKD44" s="49"/>
      <c r="CKE44" s="49"/>
      <c r="CKF44" s="49"/>
      <c r="CKG44" s="49"/>
      <c r="CKH44" s="49"/>
      <c r="CKI44" s="49"/>
      <c r="CKJ44" s="49"/>
      <c r="CKK44" s="49"/>
      <c r="CKL44" s="49"/>
      <c r="CKM44" s="49"/>
      <c r="CKN44" s="49"/>
      <c r="CKO44" s="49"/>
      <c r="CKP44" s="49"/>
      <c r="CKQ44" s="49"/>
      <c r="CKR44" s="49"/>
      <c r="CKS44" s="49"/>
      <c r="CKT44" s="49"/>
      <c r="CKU44" s="49"/>
      <c r="CKV44" s="49"/>
      <c r="CKW44" s="49"/>
      <c r="CKX44" s="49"/>
      <c r="CKY44" s="49"/>
      <c r="CKZ44" s="49"/>
      <c r="CLA44" s="49"/>
      <c r="CLB44" s="49"/>
      <c r="CLC44" s="49"/>
      <c r="CLD44" s="49"/>
      <c r="CLE44" s="49"/>
      <c r="CLF44" s="49"/>
      <c r="CLG44" s="49"/>
      <c r="CLH44" s="49"/>
      <c r="CLI44" s="49"/>
      <c r="CLJ44" s="49"/>
      <c r="CLK44" s="49"/>
      <c r="CLL44" s="49"/>
      <c r="CLM44" s="49"/>
      <c r="CLN44" s="49"/>
      <c r="CLO44" s="49"/>
      <c r="CLP44" s="49"/>
      <c r="CLQ44" s="49"/>
      <c r="CLR44" s="49"/>
      <c r="CLS44" s="49"/>
      <c r="CLT44" s="49"/>
      <c r="CLU44" s="49"/>
      <c r="CLV44" s="49"/>
      <c r="CLW44" s="49"/>
      <c r="CLX44" s="49"/>
      <c r="CLY44" s="49"/>
      <c r="CLZ44" s="49"/>
      <c r="CMA44" s="49"/>
      <c r="CMB44" s="49"/>
      <c r="CMC44" s="49"/>
      <c r="CMD44" s="49"/>
      <c r="CME44" s="49"/>
      <c r="CMF44" s="49"/>
      <c r="CMG44" s="49"/>
      <c r="CMH44" s="49"/>
      <c r="CMI44" s="49"/>
      <c r="CMJ44" s="49"/>
      <c r="CMK44" s="49"/>
      <c r="CML44" s="49"/>
      <c r="CMM44" s="49"/>
      <c r="CMN44" s="49"/>
      <c r="CMO44" s="49"/>
      <c r="CMP44" s="49"/>
      <c r="CMQ44" s="49"/>
      <c r="CMR44" s="49"/>
      <c r="CMS44" s="49"/>
      <c r="CMT44" s="49"/>
      <c r="CMU44" s="49"/>
      <c r="CMV44" s="49"/>
      <c r="CMW44" s="49"/>
      <c r="CMX44" s="49"/>
      <c r="CMY44" s="49"/>
      <c r="CMZ44" s="49"/>
      <c r="CNA44" s="49"/>
      <c r="CNB44" s="49"/>
      <c r="CNC44" s="49"/>
      <c r="CND44" s="49"/>
      <c r="CNE44" s="49"/>
      <c r="CNF44" s="49"/>
      <c r="CNG44" s="49"/>
      <c r="CNH44" s="49"/>
      <c r="CNI44" s="49"/>
      <c r="CNJ44" s="49"/>
      <c r="CNK44" s="49"/>
      <c r="CNL44" s="49"/>
      <c r="CNM44" s="49"/>
      <c r="CNN44" s="49"/>
      <c r="CNO44" s="49"/>
      <c r="CNP44" s="49"/>
      <c r="CNQ44" s="49"/>
      <c r="CNR44" s="49"/>
      <c r="CNS44" s="49"/>
      <c r="CNT44" s="49"/>
      <c r="CNU44" s="49"/>
      <c r="CNV44" s="49"/>
      <c r="CNW44" s="49"/>
      <c r="CNX44" s="49"/>
      <c r="CNY44" s="49"/>
      <c r="CNZ44" s="49"/>
      <c r="COA44" s="49"/>
      <c r="COB44" s="49"/>
      <c r="COC44" s="49"/>
      <c r="COD44" s="49"/>
      <c r="COE44" s="49"/>
      <c r="COF44" s="49"/>
      <c r="COG44" s="49"/>
      <c r="COH44" s="49"/>
      <c r="COI44" s="49"/>
      <c r="COJ44" s="49"/>
      <c r="COK44" s="49"/>
      <c r="COL44" s="49"/>
      <c r="COM44" s="49"/>
      <c r="CON44" s="49"/>
      <c r="COO44" s="49"/>
      <c r="COP44" s="49"/>
      <c r="COQ44" s="49"/>
      <c r="COR44" s="49"/>
      <c r="COS44" s="49"/>
      <c r="COT44" s="49"/>
      <c r="COU44" s="49"/>
      <c r="COV44" s="49"/>
      <c r="COW44" s="49"/>
      <c r="COX44" s="49"/>
      <c r="COY44" s="49"/>
      <c r="COZ44" s="49"/>
      <c r="CPA44" s="49"/>
      <c r="CPB44" s="49"/>
      <c r="CPC44" s="49"/>
      <c r="CPD44" s="49"/>
      <c r="CPE44" s="49"/>
      <c r="CPF44" s="49"/>
      <c r="CPG44" s="49"/>
      <c r="CPH44" s="49"/>
      <c r="CPI44" s="49"/>
      <c r="CPJ44" s="49"/>
      <c r="CPK44" s="49"/>
      <c r="CPL44" s="49"/>
      <c r="CPM44" s="49"/>
      <c r="CPN44" s="49"/>
      <c r="CPO44" s="49"/>
      <c r="CPP44" s="49"/>
      <c r="CPQ44" s="49"/>
      <c r="CPR44" s="49"/>
      <c r="CPS44" s="49"/>
      <c r="CPT44" s="49"/>
      <c r="CPU44" s="49"/>
      <c r="CPV44" s="49"/>
      <c r="CPW44" s="49"/>
      <c r="CPX44" s="49"/>
      <c r="CPY44" s="49"/>
      <c r="CPZ44" s="49"/>
      <c r="CQA44" s="49"/>
      <c r="CQB44" s="49"/>
      <c r="CQC44" s="49"/>
      <c r="CQD44" s="49"/>
      <c r="CQE44" s="49"/>
      <c r="CQF44" s="49"/>
      <c r="CQG44" s="49"/>
      <c r="CQH44" s="49"/>
      <c r="CQI44" s="49"/>
      <c r="CQJ44" s="49"/>
      <c r="CQK44" s="49"/>
      <c r="CQL44" s="49"/>
      <c r="CQM44" s="49"/>
      <c r="CQN44" s="49"/>
      <c r="CQO44" s="49"/>
      <c r="CQP44" s="49"/>
      <c r="CQQ44" s="49"/>
      <c r="CQR44" s="49"/>
      <c r="CQS44" s="49"/>
      <c r="CQT44" s="49"/>
      <c r="CQU44" s="49"/>
      <c r="CQV44" s="49"/>
      <c r="CQW44" s="49"/>
      <c r="CQX44" s="49"/>
      <c r="CQY44" s="49"/>
      <c r="CQZ44" s="49"/>
      <c r="CRA44" s="49"/>
      <c r="CRB44" s="49"/>
      <c r="CRC44" s="49"/>
      <c r="CRD44" s="49"/>
      <c r="CRE44" s="49"/>
      <c r="CRF44" s="49"/>
      <c r="CRG44" s="49"/>
      <c r="CRH44" s="49"/>
      <c r="CRI44" s="49"/>
      <c r="CRJ44" s="49"/>
      <c r="CRK44" s="49"/>
      <c r="CRL44" s="49"/>
      <c r="CRM44" s="49"/>
      <c r="CRN44" s="49"/>
      <c r="CRO44" s="49"/>
      <c r="CRP44" s="49"/>
      <c r="CRQ44" s="49"/>
      <c r="CRR44" s="49"/>
      <c r="CRS44" s="49"/>
      <c r="CRT44" s="49"/>
      <c r="CRU44" s="49"/>
      <c r="CRV44" s="49"/>
      <c r="CRW44" s="49"/>
      <c r="CRX44" s="49"/>
      <c r="CRY44" s="49"/>
      <c r="CRZ44" s="49"/>
      <c r="CSA44" s="49"/>
      <c r="CSB44" s="49"/>
      <c r="CSC44" s="49"/>
      <c r="CSD44" s="49"/>
      <c r="CSE44" s="49"/>
      <c r="CSF44" s="49"/>
      <c r="CSG44" s="49"/>
      <c r="CSH44" s="49"/>
      <c r="CSI44" s="49"/>
      <c r="CSJ44" s="49"/>
      <c r="CSK44" s="49"/>
      <c r="CSL44" s="49"/>
      <c r="CSM44" s="49"/>
      <c r="CSN44" s="49"/>
      <c r="CSO44" s="49"/>
      <c r="CSP44" s="49"/>
      <c r="CSQ44" s="49"/>
      <c r="CSR44" s="49"/>
      <c r="CSS44" s="49"/>
      <c r="CST44" s="49"/>
      <c r="CSU44" s="49"/>
      <c r="CSV44" s="49"/>
      <c r="CSW44" s="49"/>
      <c r="CSX44" s="49"/>
      <c r="CSY44" s="49"/>
      <c r="CSZ44" s="49"/>
      <c r="CTA44" s="49"/>
      <c r="CTB44" s="49"/>
      <c r="CTC44" s="49"/>
      <c r="CTD44" s="49"/>
      <c r="CTE44" s="49"/>
      <c r="CTF44" s="49"/>
      <c r="CTG44" s="49"/>
      <c r="CTH44" s="49"/>
      <c r="CTI44" s="49"/>
      <c r="CTJ44" s="49"/>
      <c r="CTK44" s="49"/>
      <c r="CTL44" s="49"/>
      <c r="CTM44" s="49"/>
      <c r="CTN44" s="49"/>
      <c r="CTO44" s="49"/>
      <c r="CTP44" s="49"/>
      <c r="CTQ44" s="49"/>
      <c r="CTR44" s="49"/>
      <c r="CTS44" s="49"/>
      <c r="CTT44" s="49"/>
      <c r="CTU44" s="49"/>
      <c r="CTV44" s="49"/>
      <c r="CTW44" s="49"/>
      <c r="CTX44" s="49"/>
      <c r="CTY44" s="49"/>
      <c r="CTZ44" s="49"/>
      <c r="CUA44" s="49"/>
      <c r="CUB44" s="49"/>
      <c r="CUC44" s="49"/>
      <c r="CUD44" s="49"/>
      <c r="CUE44" s="49"/>
      <c r="CUF44" s="49"/>
      <c r="CUG44" s="49"/>
      <c r="CUH44" s="49"/>
      <c r="CUI44" s="49"/>
      <c r="CUJ44" s="49"/>
      <c r="CUK44" s="49"/>
      <c r="CUL44" s="49"/>
      <c r="CUM44" s="49"/>
      <c r="CUN44" s="49"/>
      <c r="CUO44" s="49"/>
      <c r="CUP44" s="49"/>
      <c r="CUQ44" s="49"/>
      <c r="CUR44" s="49"/>
      <c r="CUS44" s="49"/>
      <c r="CUT44" s="49"/>
      <c r="CUU44" s="49"/>
      <c r="CUV44" s="49"/>
      <c r="CUW44" s="49"/>
      <c r="CUX44" s="49"/>
      <c r="CUY44" s="49"/>
      <c r="CUZ44" s="49"/>
      <c r="CVA44" s="49"/>
      <c r="CVB44" s="49"/>
      <c r="CVC44" s="49"/>
      <c r="CVD44" s="49"/>
      <c r="CVE44" s="49"/>
      <c r="CVF44" s="49"/>
      <c r="CVG44" s="49"/>
      <c r="CVH44" s="49"/>
      <c r="CVI44" s="49"/>
      <c r="CVJ44" s="49"/>
      <c r="CVK44" s="49"/>
      <c r="CVL44" s="49"/>
      <c r="CVM44" s="49"/>
      <c r="CVN44" s="49"/>
      <c r="CVO44" s="49"/>
      <c r="CVP44" s="49"/>
      <c r="CVQ44" s="49"/>
      <c r="CVR44" s="49"/>
      <c r="CVS44" s="49"/>
      <c r="CVT44" s="49"/>
      <c r="CVU44" s="49"/>
      <c r="CVV44" s="49"/>
      <c r="CVW44" s="49"/>
      <c r="CVX44" s="49"/>
      <c r="CVY44" s="49"/>
      <c r="CVZ44" s="49"/>
      <c r="CWA44" s="49"/>
      <c r="CWB44" s="49"/>
      <c r="CWC44" s="49"/>
      <c r="CWD44" s="49"/>
      <c r="CWE44" s="49"/>
      <c r="CWF44" s="49"/>
      <c r="CWG44" s="49"/>
      <c r="CWH44" s="49"/>
      <c r="CWI44" s="49"/>
      <c r="CWJ44" s="49"/>
      <c r="CWK44" s="49"/>
      <c r="CWL44" s="49"/>
      <c r="CWM44" s="49"/>
      <c r="CWN44" s="49"/>
      <c r="CWO44" s="49"/>
      <c r="CWP44" s="49"/>
      <c r="CWQ44" s="49"/>
      <c r="CWR44" s="49"/>
      <c r="CWS44" s="49"/>
      <c r="CWT44" s="49"/>
      <c r="CWU44" s="49"/>
      <c r="CWV44" s="49"/>
      <c r="CWW44" s="49"/>
      <c r="CWX44" s="49"/>
      <c r="CWY44" s="49"/>
      <c r="CWZ44" s="49"/>
      <c r="CXA44" s="49"/>
      <c r="CXB44" s="49"/>
      <c r="CXC44" s="49"/>
      <c r="CXD44" s="49"/>
      <c r="CXE44" s="49"/>
      <c r="CXF44" s="49"/>
      <c r="CXG44" s="49"/>
      <c r="CXH44" s="49"/>
      <c r="CXI44" s="49"/>
      <c r="CXJ44" s="49"/>
      <c r="CXK44" s="49"/>
      <c r="CXL44" s="49"/>
      <c r="CXM44" s="49"/>
      <c r="CXN44" s="49"/>
      <c r="CXO44" s="49"/>
      <c r="CXP44" s="49"/>
      <c r="CXQ44" s="49"/>
      <c r="CXR44" s="49"/>
      <c r="CXS44" s="49"/>
      <c r="CXT44" s="49"/>
      <c r="CXU44" s="49"/>
      <c r="CXV44" s="49"/>
      <c r="CXW44" s="49"/>
      <c r="CXX44" s="49"/>
      <c r="CXY44" s="49"/>
      <c r="CXZ44" s="49"/>
      <c r="CYA44" s="49"/>
      <c r="CYB44" s="49"/>
      <c r="CYC44" s="49"/>
      <c r="CYD44" s="49"/>
      <c r="CYE44" s="49"/>
      <c r="CYF44" s="49"/>
      <c r="CYG44" s="49"/>
      <c r="CYH44" s="49"/>
      <c r="CYI44" s="49"/>
      <c r="CYJ44" s="49"/>
      <c r="CYK44" s="49"/>
      <c r="CYL44" s="49"/>
      <c r="CYM44" s="49"/>
      <c r="CYN44" s="49"/>
      <c r="CYO44" s="49"/>
      <c r="CYP44" s="49"/>
      <c r="CYQ44" s="49"/>
      <c r="CYR44" s="49"/>
      <c r="CYS44" s="49"/>
      <c r="CYT44" s="49"/>
      <c r="CYU44" s="49"/>
      <c r="CYV44" s="49"/>
      <c r="CYW44" s="49"/>
      <c r="CYX44" s="49"/>
      <c r="CYY44" s="49"/>
      <c r="CYZ44" s="49"/>
      <c r="CZA44" s="49"/>
      <c r="CZB44" s="49"/>
      <c r="CZC44" s="49"/>
      <c r="CZD44" s="49"/>
      <c r="CZE44" s="49"/>
      <c r="CZF44" s="49"/>
      <c r="CZG44" s="49"/>
      <c r="CZH44" s="49"/>
      <c r="CZI44" s="49"/>
      <c r="CZJ44" s="49"/>
      <c r="CZK44" s="49"/>
      <c r="CZL44" s="49"/>
      <c r="CZM44" s="49"/>
      <c r="CZN44" s="49"/>
      <c r="CZO44" s="49"/>
      <c r="CZP44" s="49"/>
      <c r="CZQ44" s="49"/>
      <c r="CZR44" s="49"/>
      <c r="CZS44" s="49"/>
      <c r="CZT44" s="49"/>
      <c r="CZU44" s="49"/>
      <c r="CZV44" s="49"/>
      <c r="CZW44" s="49"/>
      <c r="CZX44" s="49"/>
      <c r="CZY44" s="49"/>
      <c r="CZZ44" s="49"/>
      <c r="DAA44" s="49"/>
      <c r="DAB44" s="49"/>
      <c r="DAC44" s="49"/>
      <c r="DAD44" s="49"/>
      <c r="DAE44" s="49"/>
      <c r="DAF44" s="49"/>
      <c r="DAG44" s="49"/>
      <c r="DAH44" s="49"/>
      <c r="DAI44" s="49"/>
      <c r="DAJ44" s="49"/>
      <c r="DAK44" s="49"/>
      <c r="DAL44" s="49"/>
      <c r="DAM44" s="49"/>
      <c r="DAN44" s="49"/>
      <c r="DAO44" s="49"/>
      <c r="DAP44" s="49"/>
      <c r="DAQ44" s="49"/>
      <c r="DAR44" s="49"/>
      <c r="DAS44" s="49"/>
      <c r="DAT44" s="49"/>
      <c r="DAU44" s="49"/>
      <c r="DAV44" s="49"/>
      <c r="DAW44" s="49"/>
      <c r="DAX44" s="49"/>
      <c r="DAY44" s="49"/>
      <c r="DAZ44" s="49"/>
      <c r="DBA44" s="49"/>
      <c r="DBB44" s="49"/>
      <c r="DBC44" s="49"/>
      <c r="DBD44" s="49"/>
      <c r="DBE44" s="49"/>
      <c r="DBF44" s="49"/>
      <c r="DBG44" s="49"/>
      <c r="DBH44" s="49"/>
      <c r="DBI44" s="49"/>
      <c r="DBJ44" s="49"/>
      <c r="DBK44" s="49"/>
      <c r="DBL44" s="49"/>
      <c r="DBM44" s="49"/>
      <c r="DBN44" s="49"/>
      <c r="DBO44" s="49"/>
      <c r="DBP44" s="49"/>
      <c r="DBQ44" s="49"/>
      <c r="DBR44" s="49"/>
      <c r="DBS44" s="49"/>
      <c r="DBT44" s="49"/>
      <c r="DBU44" s="49"/>
      <c r="DBV44" s="49"/>
      <c r="DBW44" s="49"/>
      <c r="DBX44" s="49"/>
      <c r="DBY44" s="49"/>
      <c r="DBZ44" s="49"/>
      <c r="DCA44" s="49"/>
      <c r="DCB44" s="49"/>
      <c r="DCC44" s="49"/>
      <c r="DCD44" s="49"/>
      <c r="DCE44" s="49"/>
      <c r="DCF44" s="49"/>
      <c r="DCG44" s="49"/>
      <c r="DCH44" s="49"/>
      <c r="DCI44" s="49"/>
      <c r="DCJ44" s="49"/>
      <c r="DCK44" s="49"/>
      <c r="DCL44" s="49"/>
      <c r="DCM44" s="49"/>
      <c r="DCN44" s="49"/>
      <c r="DCO44" s="49"/>
      <c r="DCP44" s="49"/>
      <c r="DCQ44" s="49"/>
      <c r="DCR44" s="49"/>
      <c r="DCS44" s="49"/>
      <c r="DCT44" s="49"/>
      <c r="DCU44" s="49"/>
      <c r="DCV44" s="49"/>
      <c r="DCW44" s="49"/>
      <c r="DCX44" s="49"/>
      <c r="DCY44" s="49"/>
      <c r="DCZ44" s="49"/>
      <c r="DDA44" s="49"/>
      <c r="DDB44" s="49"/>
      <c r="DDC44" s="49"/>
      <c r="DDD44" s="49"/>
      <c r="DDE44" s="49"/>
      <c r="DDF44" s="49"/>
      <c r="DDG44" s="49"/>
      <c r="DDH44" s="49"/>
      <c r="DDI44" s="49"/>
      <c r="DDJ44" s="49"/>
      <c r="DDK44" s="49"/>
      <c r="DDL44" s="49"/>
      <c r="DDM44" s="49"/>
      <c r="DDN44" s="49"/>
      <c r="DDO44" s="49"/>
      <c r="DDP44" s="49"/>
      <c r="DDQ44" s="49"/>
      <c r="DDR44" s="49"/>
      <c r="DDS44" s="49"/>
      <c r="DDT44" s="49"/>
      <c r="DDU44" s="49"/>
      <c r="DDV44" s="49"/>
      <c r="DDW44" s="49"/>
      <c r="DDX44" s="49"/>
      <c r="DDY44" s="49"/>
      <c r="DDZ44" s="49"/>
      <c r="DEA44" s="49"/>
      <c r="DEB44" s="49"/>
      <c r="DEC44" s="49"/>
      <c r="DED44" s="49"/>
      <c r="DEE44" s="49"/>
      <c r="DEF44" s="49"/>
      <c r="DEG44" s="49"/>
      <c r="DEH44" s="49"/>
      <c r="DEI44" s="49"/>
      <c r="DEJ44" s="49"/>
      <c r="DEK44" s="49"/>
      <c r="DEL44" s="49"/>
      <c r="DEM44" s="49"/>
      <c r="DEN44" s="49"/>
      <c r="DEO44" s="49"/>
      <c r="DEP44" s="49"/>
      <c r="DEQ44" s="49"/>
      <c r="DER44" s="49"/>
      <c r="DES44" s="49"/>
      <c r="DET44" s="49"/>
      <c r="DEU44" s="49"/>
      <c r="DEV44" s="49"/>
      <c r="DEW44" s="49"/>
      <c r="DEX44" s="49"/>
      <c r="DEY44" s="49"/>
      <c r="DEZ44" s="49"/>
      <c r="DFA44" s="49"/>
      <c r="DFB44" s="49"/>
      <c r="DFC44" s="49"/>
      <c r="DFD44" s="49"/>
      <c r="DFE44" s="49"/>
      <c r="DFF44" s="49"/>
      <c r="DFG44" s="49"/>
      <c r="DFH44" s="49"/>
      <c r="DFI44" s="49"/>
      <c r="DFJ44" s="49"/>
      <c r="DFK44" s="49"/>
      <c r="DFL44" s="49"/>
      <c r="DFM44" s="49"/>
      <c r="DFN44" s="49"/>
      <c r="DFO44" s="49"/>
      <c r="DFP44" s="49"/>
      <c r="DFQ44" s="49"/>
      <c r="DFR44" s="49"/>
      <c r="DFS44" s="49"/>
      <c r="DFT44" s="49"/>
      <c r="DFU44" s="49"/>
      <c r="DFV44" s="49"/>
      <c r="DFW44" s="49"/>
      <c r="DFX44" s="49"/>
      <c r="DFY44" s="49"/>
      <c r="DFZ44" s="49"/>
      <c r="DGA44" s="49"/>
      <c r="DGB44" s="49"/>
      <c r="DGC44" s="49"/>
      <c r="DGD44" s="49"/>
      <c r="DGE44" s="49"/>
      <c r="DGF44" s="49"/>
      <c r="DGG44" s="49"/>
      <c r="DGH44" s="49"/>
      <c r="DGI44" s="49"/>
      <c r="DGJ44" s="49"/>
      <c r="DGK44" s="49"/>
      <c r="DGL44" s="49"/>
      <c r="DGM44" s="49"/>
      <c r="DGN44" s="49"/>
      <c r="DGO44" s="49"/>
      <c r="DGP44" s="49"/>
      <c r="DGQ44" s="49"/>
      <c r="DGR44" s="49"/>
      <c r="DGS44" s="49"/>
      <c r="DGT44" s="49"/>
      <c r="DGU44" s="49"/>
      <c r="DGV44" s="49"/>
      <c r="DGW44" s="49"/>
      <c r="DGX44" s="49"/>
      <c r="DGY44" s="49"/>
      <c r="DGZ44" s="49"/>
      <c r="DHA44" s="49"/>
      <c r="DHB44" s="49"/>
      <c r="DHC44" s="49"/>
      <c r="DHD44" s="49"/>
      <c r="DHE44" s="49"/>
      <c r="DHF44" s="49"/>
      <c r="DHG44" s="49"/>
      <c r="DHH44" s="49"/>
      <c r="DHI44" s="49"/>
      <c r="DHJ44" s="49"/>
      <c r="DHK44" s="49"/>
      <c r="DHL44" s="49"/>
      <c r="DHM44" s="49"/>
      <c r="DHN44" s="49"/>
      <c r="DHO44" s="49"/>
      <c r="DHP44" s="49"/>
      <c r="DHQ44" s="49"/>
      <c r="DHR44" s="49"/>
      <c r="DHS44" s="49"/>
      <c r="DHT44" s="49"/>
      <c r="DHU44" s="49"/>
      <c r="DHV44" s="49"/>
      <c r="DHW44" s="49"/>
      <c r="DHX44" s="49"/>
      <c r="DHY44" s="49"/>
      <c r="DHZ44" s="49"/>
      <c r="DIA44" s="49"/>
      <c r="DIB44" s="49"/>
      <c r="DIC44" s="49"/>
      <c r="DID44" s="49"/>
      <c r="DIE44" s="49"/>
      <c r="DIF44" s="49"/>
      <c r="DIG44" s="49"/>
      <c r="DIH44" s="49"/>
      <c r="DII44" s="49"/>
      <c r="DIJ44" s="49"/>
      <c r="DIK44" s="49"/>
      <c r="DIL44" s="49"/>
      <c r="DIM44" s="49"/>
      <c r="DIN44" s="49"/>
      <c r="DIO44" s="49"/>
      <c r="DIP44" s="49"/>
      <c r="DIQ44" s="49"/>
      <c r="DIR44" s="49"/>
      <c r="DIS44" s="49"/>
      <c r="DIT44" s="49"/>
      <c r="DIU44" s="49"/>
      <c r="DIV44" s="49"/>
      <c r="DIW44" s="49"/>
      <c r="DIX44" s="49"/>
      <c r="DIY44" s="49"/>
      <c r="DIZ44" s="49"/>
      <c r="DJA44" s="49"/>
      <c r="DJB44" s="49"/>
      <c r="DJC44" s="49"/>
      <c r="DJD44" s="49"/>
      <c r="DJE44" s="49"/>
      <c r="DJF44" s="49"/>
      <c r="DJG44" s="49"/>
      <c r="DJH44" s="49"/>
      <c r="DJI44" s="49"/>
      <c r="DJJ44" s="49"/>
      <c r="DJK44" s="49"/>
      <c r="DJL44" s="49"/>
      <c r="DJM44" s="49"/>
      <c r="DJN44" s="49"/>
      <c r="DJO44" s="49"/>
      <c r="DJP44" s="49"/>
      <c r="DJQ44" s="49"/>
      <c r="DJR44" s="49"/>
      <c r="DJS44" s="49"/>
      <c r="DJT44" s="49"/>
      <c r="DJU44" s="49"/>
      <c r="DJV44" s="49"/>
      <c r="DJW44" s="49"/>
      <c r="DJX44" s="49"/>
      <c r="DJY44" s="49"/>
      <c r="DJZ44" s="49"/>
      <c r="DKA44" s="49"/>
      <c r="DKB44" s="49"/>
      <c r="DKC44" s="49"/>
      <c r="DKD44" s="49"/>
      <c r="DKE44" s="49"/>
      <c r="DKF44" s="49"/>
      <c r="DKG44" s="49"/>
      <c r="DKH44" s="49"/>
      <c r="DKI44" s="49"/>
      <c r="DKJ44" s="49"/>
      <c r="DKK44" s="49"/>
      <c r="DKL44" s="49"/>
      <c r="DKM44" s="49"/>
      <c r="DKN44" s="49"/>
      <c r="DKO44" s="49"/>
      <c r="DKP44" s="49"/>
      <c r="DKQ44" s="49"/>
      <c r="DKR44" s="49"/>
      <c r="DKS44" s="49"/>
      <c r="DKT44" s="49"/>
      <c r="DKU44" s="49"/>
      <c r="DKV44" s="49"/>
      <c r="DKW44" s="49"/>
      <c r="DKX44" s="49"/>
      <c r="DKY44" s="49"/>
      <c r="DKZ44" s="49"/>
      <c r="DLA44" s="49"/>
      <c r="DLB44" s="49"/>
      <c r="DLC44" s="49"/>
      <c r="DLD44" s="49"/>
      <c r="DLE44" s="49"/>
      <c r="DLF44" s="49"/>
      <c r="DLG44" s="49"/>
      <c r="DLH44" s="49"/>
      <c r="DLI44" s="49"/>
      <c r="DLJ44" s="49"/>
      <c r="DLK44" s="49"/>
      <c r="DLL44" s="49"/>
      <c r="DLM44" s="49"/>
      <c r="DLN44" s="49"/>
      <c r="DLO44" s="49"/>
      <c r="DLP44" s="49"/>
      <c r="DLQ44" s="49"/>
      <c r="DLR44" s="49"/>
      <c r="DLS44" s="49"/>
      <c r="DLT44" s="49"/>
      <c r="DLU44" s="49"/>
      <c r="DLV44" s="49"/>
      <c r="DLW44" s="49"/>
      <c r="DLX44" s="49"/>
      <c r="DLY44" s="49"/>
      <c r="DLZ44" s="49"/>
      <c r="DMA44" s="49"/>
      <c r="DMB44" s="49"/>
      <c r="DMC44" s="49"/>
      <c r="DMD44" s="49"/>
      <c r="DME44" s="49"/>
      <c r="DMF44" s="49"/>
      <c r="DMG44" s="49"/>
      <c r="DMH44" s="49"/>
      <c r="DMI44" s="49"/>
      <c r="DMJ44" s="49"/>
      <c r="DMK44" s="49"/>
      <c r="DML44" s="49"/>
      <c r="DMM44" s="49"/>
      <c r="DMN44" s="49"/>
      <c r="DMO44" s="49"/>
      <c r="DMP44" s="49"/>
      <c r="DMQ44" s="49"/>
      <c r="DMR44" s="49"/>
      <c r="DMS44" s="49"/>
      <c r="DMT44" s="49"/>
      <c r="DMU44" s="49"/>
      <c r="DMV44" s="49"/>
      <c r="DMW44" s="49"/>
      <c r="DMX44" s="49"/>
      <c r="DMY44" s="49"/>
      <c r="DMZ44" s="49"/>
      <c r="DNA44" s="49"/>
      <c r="DNB44" s="49"/>
      <c r="DNC44" s="49"/>
      <c r="DND44" s="49"/>
      <c r="DNE44" s="49"/>
      <c r="DNF44" s="49"/>
      <c r="DNG44" s="49"/>
      <c r="DNH44" s="49"/>
      <c r="DNI44" s="49"/>
      <c r="DNJ44" s="49"/>
      <c r="DNK44" s="49"/>
      <c r="DNL44" s="49"/>
      <c r="DNM44" s="49"/>
      <c r="DNN44" s="49"/>
      <c r="DNO44" s="49"/>
      <c r="DNP44" s="49"/>
      <c r="DNQ44" s="49"/>
      <c r="DNR44" s="49"/>
      <c r="DNS44" s="49"/>
      <c r="DNT44" s="49"/>
      <c r="DNU44" s="49"/>
      <c r="DNV44" s="49"/>
      <c r="DNW44" s="49"/>
      <c r="DNX44" s="49"/>
      <c r="DNY44" s="49"/>
      <c r="DNZ44" s="49"/>
      <c r="DOA44" s="49"/>
      <c r="DOB44" s="49"/>
      <c r="DOC44" s="49"/>
      <c r="DOD44" s="49"/>
      <c r="DOE44" s="49"/>
      <c r="DOF44" s="49"/>
      <c r="DOG44" s="49"/>
      <c r="DOH44" s="49"/>
      <c r="DOI44" s="49"/>
      <c r="DOJ44" s="49"/>
      <c r="DOK44" s="49"/>
      <c r="DOL44" s="49"/>
      <c r="DOM44" s="49"/>
      <c r="DON44" s="49"/>
      <c r="DOO44" s="49"/>
      <c r="DOP44" s="49"/>
      <c r="DOQ44" s="49"/>
      <c r="DOR44" s="49"/>
      <c r="DOS44" s="49"/>
      <c r="DOT44" s="49"/>
      <c r="DOU44" s="49"/>
      <c r="DOV44" s="49"/>
      <c r="DOW44" s="49"/>
      <c r="DOX44" s="49"/>
      <c r="DOY44" s="49"/>
      <c r="DOZ44" s="49"/>
      <c r="DPA44" s="49"/>
      <c r="DPB44" s="49"/>
      <c r="DPC44" s="49"/>
      <c r="DPD44" s="49"/>
      <c r="DPE44" s="49"/>
      <c r="DPF44" s="49"/>
      <c r="DPG44" s="49"/>
      <c r="DPH44" s="49"/>
      <c r="DPI44" s="49"/>
      <c r="DPJ44" s="49"/>
      <c r="DPK44" s="49"/>
      <c r="DPL44" s="49"/>
      <c r="DPM44" s="49"/>
      <c r="DPN44" s="49"/>
      <c r="DPO44" s="49"/>
      <c r="DPP44" s="49"/>
      <c r="DPQ44" s="49"/>
      <c r="DPR44" s="49"/>
      <c r="DPS44" s="49"/>
      <c r="DPT44" s="49"/>
      <c r="DPU44" s="49"/>
      <c r="DPV44" s="49"/>
      <c r="DPW44" s="49"/>
      <c r="DPX44" s="49"/>
      <c r="DPY44" s="49"/>
      <c r="DPZ44" s="49"/>
      <c r="DQA44" s="49"/>
      <c r="DQB44" s="49"/>
      <c r="DQC44" s="49"/>
      <c r="DQD44" s="49"/>
      <c r="DQE44" s="49"/>
      <c r="DQF44" s="49"/>
      <c r="DQG44" s="49"/>
      <c r="DQH44" s="49"/>
      <c r="DQI44" s="49"/>
      <c r="DQJ44" s="49"/>
      <c r="DQK44" s="49"/>
      <c r="DQL44" s="49"/>
      <c r="DQM44" s="49"/>
      <c r="DQN44" s="49"/>
      <c r="DQO44" s="49"/>
      <c r="DQP44" s="49"/>
      <c r="DQQ44" s="49"/>
      <c r="DQR44" s="49"/>
      <c r="DQS44" s="49"/>
      <c r="DQT44" s="49"/>
      <c r="DQU44" s="49"/>
      <c r="DQV44" s="49"/>
      <c r="DQW44" s="49"/>
      <c r="DQX44" s="49"/>
      <c r="DQY44" s="49"/>
      <c r="DQZ44" s="49"/>
      <c r="DRA44" s="49"/>
      <c r="DRB44" s="49"/>
      <c r="DRC44" s="49"/>
      <c r="DRD44" s="49"/>
      <c r="DRE44" s="49"/>
      <c r="DRF44" s="49"/>
      <c r="DRG44" s="49"/>
      <c r="DRH44" s="49"/>
      <c r="DRI44" s="49"/>
      <c r="DRJ44" s="49"/>
      <c r="DRK44" s="49"/>
      <c r="DRL44" s="49"/>
      <c r="DRM44" s="49"/>
      <c r="DRN44" s="49"/>
      <c r="DRO44" s="49"/>
      <c r="DRP44" s="49"/>
      <c r="DRQ44" s="49"/>
      <c r="DRR44" s="49"/>
      <c r="DRS44" s="49"/>
      <c r="DRT44" s="49"/>
      <c r="DRU44" s="49"/>
      <c r="DRV44" s="49"/>
      <c r="DRW44" s="49"/>
      <c r="DRX44" s="49"/>
      <c r="DRY44" s="49"/>
      <c r="DRZ44" s="49"/>
      <c r="DSA44" s="49"/>
      <c r="DSB44" s="49"/>
      <c r="DSC44" s="49"/>
      <c r="DSD44" s="49"/>
      <c r="DSE44" s="49"/>
      <c r="DSF44" s="49"/>
      <c r="DSG44" s="49"/>
      <c r="DSH44" s="49"/>
      <c r="DSI44" s="49"/>
      <c r="DSJ44" s="49"/>
      <c r="DSK44" s="49"/>
      <c r="DSL44" s="49"/>
      <c r="DSM44" s="49"/>
      <c r="DSN44" s="49"/>
      <c r="DSO44" s="49"/>
      <c r="DSP44" s="49"/>
      <c r="DSQ44" s="49"/>
      <c r="DSR44" s="49"/>
      <c r="DSS44" s="49"/>
      <c r="DST44" s="49"/>
      <c r="DSU44" s="49"/>
      <c r="DSV44" s="49"/>
      <c r="DSW44" s="49"/>
      <c r="DSX44" s="49"/>
      <c r="DSY44" s="49"/>
      <c r="DSZ44" s="49"/>
      <c r="DTA44" s="49"/>
      <c r="DTB44" s="49"/>
      <c r="DTC44" s="49"/>
      <c r="DTD44" s="49"/>
      <c r="DTE44" s="49"/>
      <c r="DTF44" s="49"/>
      <c r="DTG44" s="49"/>
      <c r="DTH44" s="49"/>
      <c r="DTI44" s="49"/>
      <c r="DTJ44" s="49"/>
      <c r="DTK44" s="49"/>
      <c r="DTL44" s="49"/>
      <c r="DTM44" s="49"/>
      <c r="DTN44" s="49"/>
      <c r="DTO44" s="49"/>
      <c r="DTP44" s="49"/>
      <c r="DTQ44" s="49"/>
      <c r="DTR44" s="49"/>
      <c r="DTS44" s="49"/>
      <c r="DTT44" s="49"/>
      <c r="DTU44" s="49"/>
      <c r="DTV44" s="49"/>
      <c r="DTW44" s="49"/>
      <c r="DTX44" s="49"/>
      <c r="DTY44" s="49"/>
      <c r="DTZ44" s="49"/>
      <c r="DUA44" s="49"/>
      <c r="DUB44" s="49"/>
      <c r="DUC44" s="49"/>
      <c r="DUD44" s="49"/>
      <c r="DUE44" s="49"/>
      <c r="DUF44" s="49"/>
      <c r="DUG44" s="49"/>
      <c r="DUH44" s="49"/>
      <c r="DUI44" s="49"/>
      <c r="DUJ44" s="49"/>
      <c r="DUK44" s="49"/>
      <c r="DUL44" s="49"/>
      <c r="DUM44" s="49"/>
      <c r="DUN44" s="49"/>
      <c r="DUO44" s="49"/>
      <c r="DUP44" s="49"/>
      <c r="DUQ44" s="49"/>
      <c r="DUR44" s="49"/>
      <c r="DUS44" s="49"/>
      <c r="DUT44" s="49"/>
      <c r="DUU44" s="49"/>
      <c r="DUV44" s="49"/>
      <c r="DUW44" s="49"/>
      <c r="DUX44" s="49"/>
      <c r="DUY44" s="49"/>
      <c r="DUZ44" s="49"/>
      <c r="DVA44" s="49"/>
      <c r="DVB44" s="49"/>
      <c r="DVC44" s="49"/>
      <c r="DVD44" s="49"/>
      <c r="DVE44" s="49"/>
      <c r="DVF44" s="49"/>
      <c r="DVG44" s="49"/>
      <c r="DVH44" s="49"/>
      <c r="DVI44" s="49"/>
      <c r="DVJ44" s="49"/>
      <c r="DVK44" s="49"/>
      <c r="DVL44" s="49"/>
      <c r="DVM44" s="49"/>
      <c r="DVN44" s="49"/>
      <c r="DVO44" s="49"/>
      <c r="DVP44" s="49"/>
      <c r="DVQ44" s="49"/>
      <c r="DVR44" s="49"/>
      <c r="DVS44" s="49"/>
      <c r="DVT44" s="49"/>
      <c r="DVU44" s="49"/>
      <c r="DVV44" s="49"/>
      <c r="DVW44" s="49"/>
      <c r="DVX44" s="49"/>
      <c r="DVY44" s="49"/>
      <c r="DVZ44" s="49"/>
      <c r="DWA44" s="49"/>
      <c r="DWB44" s="49"/>
      <c r="DWC44" s="49"/>
      <c r="DWD44" s="49"/>
      <c r="DWE44" s="49"/>
      <c r="DWF44" s="49"/>
      <c r="DWG44" s="49"/>
      <c r="DWH44" s="49"/>
      <c r="DWI44" s="49"/>
      <c r="DWJ44" s="49"/>
      <c r="DWK44" s="49"/>
      <c r="DWL44" s="49"/>
      <c r="DWM44" s="49"/>
      <c r="DWN44" s="49"/>
      <c r="DWO44" s="49"/>
      <c r="DWP44" s="49"/>
      <c r="DWQ44" s="49"/>
      <c r="DWR44" s="49"/>
      <c r="DWS44" s="49"/>
      <c r="DWT44" s="49"/>
      <c r="DWU44" s="49"/>
      <c r="DWV44" s="49"/>
      <c r="DWW44" s="49"/>
      <c r="DWX44" s="49"/>
      <c r="DWY44" s="49"/>
      <c r="DWZ44" s="49"/>
      <c r="DXA44" s="49"/>
      <c r="DXB44" s="49"/>
      <c r="DXC44" s="49"/>
      <c r="DXD44" s="49"/>
      <c r="DXE44" s="49"/>
      <c r="DXF44" s="49"/>
      <c r="DXG44" s="49"/>
      <c r="DXH44" s="49"/>
      <c r="DXI44" s="49"/>
      <c r="DXJ44" s="49"/>
      <c r="DXK44" s="49"/>
      <c r="DXL44" s="49"/>
      <c r="DXM44" s="49"/>
      <c r="DXN44" s="49"/>
      <c r="DXO44" s="49"/>
      <c r="DXP44" s="49"/>
      <c r="DXQ44" s="49"/>
      <c r="DXR44" s="49"/>
      <c r="DXS44" s="49"/>
      <c r="DXT44" s="49"/>
      <c r="DXU44" s="49"/>
      <c r="DXV44" s="49"/>
      <c r="DXW44" s="49"/>
      <c r="DXX44" s="49"/>
      <c r="DXY44" s="49"/>
      <c r="DXZ44" s="49"/>
      <c r="DYA44" s="49"/>
      <c r="DYB44" s="49"/>
      <c r="DYC44" s="49"/>
      <c r="DYD44" s="49"/>
      <c r="DYE44" s="49"/>
      <c r="DYF44" s="49"/>
      <c r="DYG44" s="49"/>
      <c r="DYH44" s="49"/>
      <c r="DYI44" s="49"/>
      <c r="DYJ44" s="49"/>
      <c r="DYK44" s="49"/>
      <c r="DYL44" s="49"/>
      <c r="DYM44" s="49"/>
      <c r="DYN44" s="49"/>
      <c r="DYO44" s="49"/>
      <c r="DYP44" s="49"/>
      <c r="DYQ44" s="49"/>
      <c r="DYR44" s="49"/>
      <c r="DYS44" s="49"/>
      <c r="DYT44" s="49"/>
      <c r="DYU44" s="49"/>
      <c r="DYV44" s="49"/>
      <c r="DYW44" s="49"/>
      <c r="DYX44" s="49"/>
      <c r="DYY44" s="49"/>
      <c r="DYZ44" s="49"/>
      <c r="DZA44" s="49"/>
      <c r="DZB44" s="49"/>
      <c r="DZC44" s="49"/>
      <c r="DZD44" s="49"/>
      <c r="DZE44" s="49"/>
      <c r="DZF44" s="49"/>
      <c r="DZG44" s="49"/>
      <c r="DZH44" s="49"/>
      <c r="DZI44" s="49"/>
      <c r="DZJ44" s="49"/>
      <c r="DZK44" s="49"/>
      <c r="DZL44" s="49"/>
      <c r="DZM44" s="49"/>
      <c r="DZN44" s="49"/>
      <c r="DZO44" s="49"/>
      <c r="DZP44" s="49"/>
      <c r="DZQ44" s="49"/>
      <c r="DZR44" s="49"/>
      <c r="DZS44" s="49"/>
      <c r="DZT44" s="49"/>
      <c r="DZU44" s="49"/>
      <c r="DZV44" s="49"/>
      <c r="DZW44" s="49"/>
      <c r="DZX44" s="49"/>
      <c r="DZY44" s="49"/>
      <c r="DZZ44" s="49"/>
      <c r="EAA44" s="49"/>
      <c r="EAB44" s="49"/>
      <c r="EAC44" s="49"/>
      <c r="EAD44" s="49"/>
      <c r="EAE44" s="49"/>
      <c r="EAF44" s="49"/>
      <c r="EAG44" s="49"/>
      <c r="EAH44" s="49"/>
      <c r="EAI44" s="49"/>
      <c r="EAJ44" s="49"/>
      <c r="EAK44" s="49"/>
      <c r="EAL44" s="49"/>
      <c r="EAM44" s="49"/>
      <c r="EAN44" s="49"/>
      <c r="EAO44" s="49"/>
      <c r="EAP44" s="49"/>
      <c r="EAQ44" s="49"/>
      <c r="EAR44" s="49"/>
      <c r="EAS44" s="49"/>
      <c r="EAT44" s="49"/>
      <c r="EAU44" s="49"/>
      <c r="EAV44" s="49"/>
      <c r="EAW44" s="49"/>
      <c r="EAX44" s="49"/>
      <c r="EAY44" s="49"/>
      <c r="EAZ44" s="49"/>
      <c r="EBA44" s="49"/>
      <c r="EBB44" s="49"/>
      <c r="EBC44" s="49"/>
      <c r="EBD44" s="49"/>
      <c r="EBE44" s="49"/>
      <c r="EBF44" s="49"/>
      <c r="EBG44" s="49"/>
      <c r="EBH44" s="49"/>
      <c r="EBI44" s="49"/>
      <c r="EBJ44" s="49"/>
      <c r="EBK44" s="49"/>
      <c r="EBL44" s="49"/>
      <c r="EBM44" s="49"/>
      <c r="EBN44" s="49"/>
      <c r="EBO44" s="49"/>
      <c r="EBP44" s="49"/>
      <c r="EBQ44" s="49"/>
      <c r="EBR44" s="49"/>
      <c r="EBS44" s="49"/>
      <c r="EBT44" s="49"/>
      <c r="EBU44" s="49"/>
      <c r="EBV44" s="49"/>
      <c r="EBW44" s="49"/>
      <c r="EBX44" s="49"/>
      <c r="EBY44" s="49"/>
      <c r="EBZ44" s="49"/>
      <c r="ECA44" s="49"/>
      <c r="ECB44" s="49"/>
      <c r="ECC44" s="49"/>
      <c r="ECD44" s="49"/>
      <c r="ECE44" s="49"/>
      <c r="ECF44" s="49"/>
      <c r="ECG44" s="49"/>
      <c r="ECH44" s="49"/>
      <c r="ECI44" s="49"/>
      <c r="ECJ44" s="49"/>
      <c r="ECK44" s="49"/>
      <c r="ECL44" s="49"/>
      <c r="ECM44" s="49"/>
      <c r="ECN44" s="49"/>
      <c r="ECO44" s="49"/>
      <c r="ECP44" s="49"/>
      <c r="ECQ44" s="49"/>
      <c r="ECR44" s="49"/>
      <c r="ECS44" s="49"/>
      <c r="ECT44" s="49"/>
      <c r="ECU44" s="49"/>
      <c r="ECV44" s="49"/>
      <c r="ECW44" s="49"/>
      <c r="ECX44" s="49"/>
      <c r="ECY44" s="49"/>
      <c r="ECZ44" s="49"/>
      <c r="EDA44" s="49"/>
      <c r="EDB44" s="49"/>
      <c r="EDC44" s="49"/>
      <c r="EDD44" s="49"/>
      <c r="EDE44" s="49"/>
      <c r="EDF44" s="49"/>
      <c r="EDG44" s="49"/>
      <c r="EDH44" s="49"/>
      <c r="EDI44" s="49"/>
      <c r="EDJ44" s="49"/>
      <c r="EDK44" s="49"/>
      <c r="EDL44" s="49"/>
      <c r="EDM44" s="49"/>
      <c r="EDN44" s="49"/>
      <c r="EDO44" s="49"/>
      <c r="EDP44" s="49"/>
      <c r="EDQ44" s="49"/>
      <c r="EDR44" s="49"/>
      <c r="EDS44" s="49"/>
      <c r="EDT44" s="49"/>
      <c r="EDU44" s="49"/>
      <c r="EDV44" s="49"/>
      <c r="EDW44" s="49"/>
      <c r="EDX44" s="49"/>
      <c r="EDY44" s="49"/>
      <c r="EDZ44" s="49"/>
      <c r="EEA44" s="49"/>
      <c r="EEB44" s="49"/>
      <c r="EEC44" s="49"/>
      <c r="EED44" s="49"/>
      <c r="EEE44" s="49"/>
      <c r="EEF44" s="49"/>
      <c r="EEG44" s="49"/>
      <c r="EEH44" s="49"/>
      <c r="EEI44" s="49"/>
      <c r="EEJ44" s="49"/>
      <c r="EEK44" s="49"/>
      <c r="EEL44" s="49"/>
      <c r="EEM44" s="49"/>
      <c r="EEN44" s="49"/>
      <c r="EEO44" s="49"/>
      <c r="EEP44" s="49"/>
      <c r="EEQ44" s="49"/>
      <c r="EER44" s="49"/>
      <c r="EES44" s="49"/>
      <c r="EET44" s="49"/>
      <c r="EEU44" s="49"/>
      <c r="EEV44" s="49"/>
      <c r="EEW44" s="49"/>
      <c r="EEX44" s="49"/>
      <c r="EEY44" s="49"/>
      <c r="EEZ44" s="49"/>
      <c r="EFA44" s="49"/>
      <c r="EFB44" s="49"/>
      <c r="EFC44" s="49"/>
      <c r="EFD44" s="49"/>
      <c r="EFE44" s="49"/>
      <c r="EFF44" s="49"/>
      <c r="EFG44" s="49"/>
      <c r="EFH44" s="49"/>
      <c r="EFI44" s="49"/>
      <c r="EFJ44" s="49"/>
      <c r="EFK44" s="49"/>
      <c r="EFL44" s="49"/>
      <c r="EFM44" s="49"/>
      <c r="EFN44" s="49"/>
      <c r="EFO44" s="49"/>
      <c r="EFP44" s="49"/>
      <c r="EFQ44" s="49"/>
      <c r="EFR44" s="49"/>
      <c r="EFS44" s="49"/>
      <c r="EFT44" s="49"/>
      <c r="EFU44" s="49"/>
      <c r="EFV44" s="49"/>
      <c r="EFW44" s="49"/>
      <c r="EFX44" s="49"/>
      <c r="EFY44" s="49"/>
      <c r="EFZ44" s="49"/>
      <c r="EGA44" s="49"/>
      <c r="EGB44" s="49"/>
      <c r="EGC44" s="49"/>
      <c r="EGD44" s="49"/>
      <c r="EGE44" s="49"/>
      <c r="EGF44" s="49"/>
      <c r="EGG44" s="49"/>
      <c r="EGH44" s="49"/>
      <c r="EGI44" s="49"/>
      <c r="EGJ44" s="49"/>
      <c r="EGK44" s="49"/>
      <c r="EGL44" s="49"/>
      <c r="EGM44" s="49"/>
      <c r="EGN44" s="49"/>
      <c r="EGO44" s="49"/>
      <c r="EGP44" s="49"/>
      <c r="EGQ44" s="49"/>
      <c r="EGR44" s="49"/>
      <c r="EGS44" s="49"/>
      <c r="EGT44" s="49"/>
      <c r="EGU44" s="49"/>
      <c r="EGV44" s="49"/>
      <c r="EGW44" s="49"/>
      <c r="EGX44" s="49"/>
      <c r="EGY44" s="49"/>
      <c r="EGZ44" s="49"/>
      <c r="EHA44" s="49"/>
      <c r="EHB44" s="49"/>
      <c r="EHC44" s="49"/>
      <c r="EHD44" s="49"/>
      <c r="EHE44" s="49"/>
      <c r="EHF44" s="49"/>
      <c r="EHG44" s="49"/>
      <c r="EHH44" s="49"/>
      <c r="EHI44" s="49"/>
      <c r="EHJ44" s="49"/>
      <c r="EHK44" s="49"/>
      <c r="EHL44" s="49"/>
      <c r="EHM44" s="49"/>
      <c r="EHN44" s="49"/>
      <c r="EHO44" s="49"/>
      <c r="EHP44" s="49"/>
      <c r="EHQ44" s="49"/>
      <c r="EHR44" s="49"/>
      <c r="EHS44" s="49"/>
      <c r="EHT44" s="49"/>
      <c r="EHU44" s="49"/>
      <c r="EHV44" s="49"/>
      <c r="EHW44" s="49"/>
      <c r="EHX44" s="49"/>
      <c r="EHY44" s="49"/>
      <c r="EHZ44" s="49"/>
      <c r="EIA44" s="49"/>
      <c r="EIB44" s="49"/>
      <c r="EIC44" s="49"/>
      <c r="EID44" s="49"/>
      <c r="EIE44" s="49"/>
      <c r="EIF44" s="49"/>
      <c r="EIG44" s="49"/>
      <c r="EIH44" s="49"/>
      <c r="EII44" s="49"/>
      <c r="EIJ44" s="49"/>
      <c r="EIK44" s="49"/>
      <c r="EIL44" s="49"/>
      <c r="EIM44" s="49"/>
      <c r="EIN44" s="49"/>
      <c r="EIO44" s="49"/>
      <c r="EIP44" s="49"/>
      <c r="EIQ44" s="49"/>
      <c r="EIR44" s="49"/>
      <c r="EIS44" s="49"/>
      <c r="EIT44" s="49"/>
      <c r="EIU44" s="49"/>
      <c r="EIV44" s="49"/>
      <c r="EIW44" s="49"/>
      <c r="EIX44" s="49"/>
      <c r="EIY44" s="49"/>
      <c r="EIZ44" s="49"/>
      <c r="EJA44" s="49"/>
      <c r="EJB44" s="49"/>
      <c r="EJC44" s="49"/>
      <c r="EJD44" s="49"/>
      <c r="EJE44" s="49"/>
      <c r="EJF44" s="49"/>
      <c r="EJG44" s="49"/>
      <c r="EJH44" s="49"/>
      <c r="EJI44" s="49"/>
      <c r="EJJ44" s="49"/>
      <c r="EJK44" s="49"/>
      <c r="EJL44" s="49"/>
      <c r="EJM44" s="49"/>
      <c r="EJN44" s="49"/>
      <c r="EJO44" s="49"/>
      <c r="EJP44" s="49"/>
      <c r="EJQ44" s="49"/>
      <c r="EJR44" s="49"/>
      <c r="EJS44" s="49"/>
      <c r="EJT44" s="49"/>
      <c r="EJU44" s="49"/>
      <c r="EJV44" s="49"/>
      <c r="EJW44" s="49"/>
      <c r="EJX44" s="49"/>
      <c r="EJY44" s="49"/>
      <c r="EJZ44" s="49"/>
      <c r="EKA44" s="49"/>
      <c r="EKB44" s="49"/>
      <c r="EKC44" s="49"/>
      <c r="EKD44" s="49"/>
      <c r="EKE44" s="49"/>
      <c r="EKF44" s="49"/>
      <c r="EKG44" s="49"/>
      <c r="EKH44" s="49"/>
      <c r="EKI44" s="49"/>
      <c r="EKJ44" s="49"/>
      <c r="EKK44" s="49"/>
      <c r="EKL44" s="49"/>
      <c r="EKM44" s="49"/>
      <c r="EKN44" s="49"/>
      <c r="EKO44" s="49"/>
      <c r="EKP44" s="49"/>
      <c r="EKQ44" s="49"/>
      <c r="EKR44" s="49"/>
      <c r="EKS44" s="49"/>
      <c r="EKT44" s="49"/>
      <c r="EKU44" s="49"/>
      <c r="EKV44" s="49"/>
      <c r="EKW44" s="49"/>
      <c r="EKX44" s="49"/>
      <c r="EKY44" s="49"/>
      <c r="EKZ44" s="49"/>
      <c r="ELA44" s="49"/>
      <c r="ELB44" s="49"/>
      <c r="ELC44" s="49"/>
      <c r="ELD44" s="49"/>
      <c r="ELE44" s="49"/>
      <c r="ELF44" s="49"/>
      <c r="ELG44" s="49"/>
      <c r="ELH44" s="49"/>
      <c r="ELI44" s="49"/>
      <c r="ELJ44" s="49"/>
      <c r="ELK44" s="49"/>
      <c r="ELL44" s="49"/>
      <c r="ELM44" s="49"/>
      <c r="ELN44" s="49"/>
      <c r="ELO44" s="49"/>
      <c r="ELP44" s="49"/>
      <c r="ELQ44" s="49"/>
      <c r="ELR44" s="49"/>
      <c r="ELS44" s="49"/>
      <c r="ELT44" s="49"/>
      <c r="ELU44" s="49"/>
      <c r="ELV44" s="49"/>
      <c r="ELW44" s="49"/>
      <c r="ELX44" s="49"/>
      <c r="ELY44" s="49"/>
      <c r="ELZ44" s="49"/>
      <c r="EMA44" s="49"/>
      <c r="EMB44" s="49"/>
      <c r="EMC44" s="49"/>
      <c r="EMD44" s="49"/>
      <c r="EME44" s="49"/>
      <c r="EMF44" s="49"/>
      <c r="EMG44" s="49"/>
      <c r="EMH44" s="49"/>
      <c r="EMI44" s="49"/>
      <c r="EMJ44" s="49"/>
      <c r="EMK44" s="49"/>
      <c r="EML44" s="49"/>
      <c r="EMM44" s="49"/>
      <c r="EMN44" s="49"/>
      <c r="EMO44" s="49"/>
      <c r="EMP44" s="49"/>
      <c r="EMQ44" s="49"/>
      <c r="EMR44" s="49"/>
      <c r="EMS44" s="49"/>
      <c r="EMT44" s="49"/>
      <c r="EMU44" s="49"/>
      <c r="EMV44" s="49"/>
      <c r="EMW44" s="49"/>
      <c r="EMX44" s="49"/>
      <c r="EMY44" s="49"/>
      <c r="EMZ44" s="49"/>
      <c r="ENA44" s="49"/>
      <c r="ENB44" s="49"/>
      <c r="ENC44" s="49"/>
      <c r="END44" s="49"/>
      <c r="ENE44" s="49"/>
      <c r="ENF44" s="49"/>
      <c r="ENG44" s="49"/>
      <c r="ENH44" s="49"/>
      <c r="ENI44" s="49"/>
      <c r="ENJ44" s="49"/>
      <c r="ENK44" s="49"/>
      <c r="ENL44" s="49"/>
      <c r="ENM44" s="49"/>
      <c r="ENN44" s="49"/>
      <c r="ENO44" s="49"/>
      <c r="ENP44" s="49"/>
      <c r="ENQ44" s="49"/>
      <c r="ENR44" s="49"/>
      <c r="ENS44" s="49"/>
      <c r="ENT44" s="49"/>
      <c r="ENU44" s="49"/>
      <c r="ENV44" s="49"/>
      <c r="ENW44" s="49"/>
      <c r="ENX44" s="49"/>
      <c r="ENY44" s="49"/>
      <c r="ENZ44" s="49"/>
      <c r="EOA44" s="49"/>
      <c r="EOB44" s="49"/>
      <c r="EOC44" s="49"/>
      <c r="EOD44" s="49"/>
      <c r="EOE44" s="49"/>
      <c r="EOF44" s="49"/>
      <c r="EOG44" s="49"/>
      <c r="EOH44" s="49"/>
      <c r="EOI44" s="49"/>
      <c r="EOJ44" s="49"/>
      <c r="EOK44" s="49"/>
      <c r="EOL44" s="49"/>
      <c r="EOM44" s="49"/>
      <c r="EON44" s="49"/>
      <c r="EOO44" s="49"/>
      <c r="EOP44" s="49"/>
      <c r="EOQ44" s="49"/>
      <c r="EOR44" s="49"/>
      <c r="EOS44" s="49"/>
      <c r="EOT44" s="49"/>
      <c r="EOU44" s="49"/>
      <c r="EOV44" s="49"/>
      <c r="EOW44" s="49"/>
      <c r="EOX44" s="49"/>
      <c r="EOY44" s="49"/>
      <c r="EOZ44" s="49"/>
      <c r="EPA44" s="49"/>
      <c r="EPB44" s="49"/>
      <c r="EPC44" s="49"/>
      <c r="EPD44" s="49"/>
      <c r="EPE44" s="49"/>
      <c r="EPF44" s="49"/>
      <c r="EPG44" s="49"/>
      <c r="EPH44" s="49"/>
      <c r="EPI44" s="49"/>
      <c r="EPJ44" s="49"/>
      <c r="EPK44" s="49"/>
      <c r="EPL44" s="49"/>
      <c r="EPM44" s="49"/>
      <c r="EPN44" s="49"/>
      <c r="EPO44" s="49"/>
      <c r="EPP44" s="49"/>
      <c r="EPQ44" s="49"/>
      <c r="EPR44" s="49"/>
      <c r="EPS44" s="49"/>
      <c r="EPT44" s="49"/>
      <c r="EPU44" s="49"/>
      <c r="EPV44" s="49"/>
      <c r="EPW44" s="49"/>
      <c r="EPX44" s="49"/>
      <c r="EPY44" s="49"/>
      <c r="EPZ44" s="49"/>
      <c r="EQA44" s="49"/>
      <c r="EQB44" s="49"/>
      <c r="EQC44" s="49"/>
      <c r="EQD44" s="49"/>
      <c r="EQE44" s="49"/>
      <c r="EQF44" s="49"/>
      <c r="EQG44" s="49"/>
      <c r="EQH44" s="49"/>
      <c r="EQI44" s="49"/>
      <c r="EQJ44" s="49"/>
      <c r="EQK44" s="49"/>
      <c r="EQL44" s="49"/>
      <c r="EQM44" s="49"/>
      <c r="EQN44" s="49"/>
      <c r="EQO44" s="49"/>
      <c r="EQP44" s="49"/>
      <c r="EQQ44" s="49"/>
      <c r="EQR44" s="49"/>
      <c r="EQS44" s="49"/>
      <c r="EQT44" s="49"/>
      <c r="EQU44" s="49"/>
      <c r="EQV44" s="49"/>
      <c r="EQW44" s="49"/>
      <c r="EQX44" s="49"/>
      <c r="EQY44" s="49"/>
      <c r="EQZ44" s="49"/>
      <c r="ERA44" s="49"/>
      <c r="ERB44" s="49"/>
      <c r="ERC44" s="49"/>
      <c r="ERD44" s="49"/>
      <c r="ERE44" s="49"/>
      <c r="ERF44" s="49"/>
      <c r="ERG44" s="49"/>
      <c r="ERH44" s="49"/>
      <c r="ERI44" s="49"/>
      <c r="ERJ44" s="49"/>
      <c r="ERK44" s="49"/>
      <c r="ERL44" s="49"/>
      <c r="ERM44" s="49"/>
      <c r="ERN44" s="49"/>
      <c r="ERO44" s="49"/>
      <c r="ERP44" s="49"/>
      <c r="ERQ44" s="49"/>
      <c r="ERR44" s="49"/>
      <c r="ERS44" s="49"/>
      <c r="ERT44" s="49"/>
      <c r="ERU44" s="49"/>
      <c r="ERV44" s="49"/>
      <c r="ERW44" s="49"/>
      <c r="ERX44" s="49"/>
      <c r="ERY44" s="49"/>
      <c r="ERZ44" s="49"/>
      <c r="ESA44" s="49"/>
      <c r="ESB44" s="49"/>
      <c r="ESC44" s="49"/>
      <c r="ESD44" s="49"/>
      <c r="ESE44" s="49"/>
      <c r="ESF44" s="49"/>
      <c r="ESG44" s="49"/>
      <c r="ESH44" s="49"/>
      <c r="ESI44" s="49"/>
      <c r="ESJ44" s="49"/>
      <c r="ESK44" s="49"/>
      <c r="ESL44" s="49"/>
      <c r="ESM44" s="49"/>
      <c r="ESN44" s="49"/>
      <c r="ESO44" s="49"/>
      <c r="ESP44" s="49"/>
      <c r="ESQ44" s="49"/>
      <c r="ESR44" s="49"/>
      <c r="ESS44" s="49"/>
      <c r="EST44" s="49"/>
      <c r="ESU44" s="49"/>
      <c r="ESV44" s="49"/>
      <c r="ESW44" s="49"/>
      <c r="ESX44" s="49"/>
      <c r="ESY44" s="49"/>
      <c r="ESZ44" s="49"/>
      <c r="ETA44" s="49"/>
      <c r="ETB44" s="49"/>
      <c r="ETC44" s="49"/>
      <c r="ETD44" s="49"/>
      <c r="ETE44" s="49"/>
      <c r="ETF44" s="49"/>
      <c r="ETG44" s="49"/>
      <c r="ETH44" s="49"/>
      <c r="ETI44" s="49"/>
      <c r="ETJ44" s="49"/>
      <c r="ETK44" s="49"/>
      <c r="ETL44" s="49"/>
      <c r="ETM44" s="49"/>
      <c r="ETN44" s="49"/>
      <c r="ETO44" s="49"/>
      <c r="ETP44" s="49"/>
      <c r="ETQ44" s="49"/>
      <c r="ETR44" s="49"/>
      <c r="ETS44" s="49"/>
      <c r="ETT44" s="49"/>
      <c r="ETU44" s="49"/>
      <c r="ETV44" s="49"/>
      <c r="ETW44" s="49"/>
      <c r="ETX44" s="49"/>
      <c r="ETY44" s="49"/>
      <c r="ETZ44" s="49"/>
      <c r="EUA44" s="49"/>
      <c r="EUB44" s="49"/>
      <c r="EUC44" s="49"/>
      <c r="EUD44" s="49"/>
      <c r="EUE44" s="49"/>
      <c r="EUF44" s="49"/>
      <c r="EUG44" s="49"/>
      <c r="EUH44" s="49"/>
      <c r="EUI44" s="49"/>
      <c r="EUJ44" s="49"/>
      <c r="EUK44" s="49"/>
      <c r="EUL44" s="49"/>
      <c r="EUM44" s="49"/>
      <c r="EUN44" s="49"/>
      <c r="EUO44" s="49"/>
      <c r="EUP44" s="49"/>
      <c r="EUQ44" s="49"/>
      <c r="EUR44" s="49"/>
      <c r="EUS44" s="49"/>
      <c r="EUT44" s="49"/>
      <c r="EUU44" s="49"/>
      <c r="EUV44" s="49"/>
      <c r="EUW44" s="49"/>
      <c r="EUX44" s="49"/>
      <c r="EUY44" s="49"/>
      <c r="EUZ44" s="49"/>
      <c r="EVA44" s="49"/>
      <c r="EVB44" s="49"/>
      <c r="EVC44" s="49"/>
      <c r="EVD44" s="49"/>
      <c r="EVE44" s="49"/>
      <c r="EVF44" s="49"/>
      <c r="EVG44" s="49"/>
      <c r="EVH44" s="49"/>
      <c r="EVI44" s="49"/>
      <c r="EVJ44" s="49"/>
      <c r="EVK44" s="49"/>
      <c r="EVL44" s="49"/>
      <c r="EVM44" s="49"/>
      <c r="EVN44" s="49"/>
      <c r="EVO44" s="49"/>
      <c r="EVP44" s="49"/>
      <c r="EVQ44" s="49"/>
      <c r="EVR44" s="49"/>
      <c r="EVS44" s="49"/>
      <c r="EVT44" s="49"/>
      <c r="EVU44" s="49"/>
      <c r="EVV44" s="49"/>
      <c r="EVW44" s="49"/>
      <c r="EVX44" s="49"/>
      <c r="EVY44" s="49"/>
      <c r="EVZ44" s="49"/>
      <c r="EWA44" s="49"/>
      <c r="EWB44" s="49"/>
      <c r="EWC44" s="49"/>
      <c r="EWD44" s="49"/>
      <c r="EWE44" s="49"/>
      <c r="EWF44" s="49"/>
      <c r="EWG44" s="49"/>
      <c r="EWH44" s="49"/>
      <c r="EWI44" s="49"/>
      <c r="EWJ44" s="49"/>
      <c r="EWK44" s="49"/>
      <c r="EWL44" s="49"/>
      <c r="EWM44" s="49"/>
      <c r="EWN44" s="49"/>
      <c r="EWO44" s="49"/>
      <c r="EWP44" s="49"/>
      <c r="EWQ44" s="49"/>
      <c r="EWR44" s="49"/>
      <c r="EWS44" s="49"/>
      <c r="EWT44" s="49"/>
      <c r="EWU44" s="49"/>
      <c r="EWV44" s="49"/>
      <c r="EWW44" s="49"/>
      <c r="EWX44" s="49"/>
      <c r="EWY44" s="49"/>
      <c r="EWZ44" s="49"/>
      <c r="EXA44" s="49"/>
      <c r="EXB44" s="49"/>
      <c r="EXC44" s="49"/>
      <c r="EXD44" s="49"/>
      <c r="EXE44" s="49"/>
      <c r="EXF44" s="49"/>
      <c r="EXG44" s="49"/>
      <c r="EXH44" s="49"/>
      <c r="EXI44" s="49"/>
      <c r="EXJ44" s="49"/>
      <c r="EXK44" s="49"/>
      <c r="EXL44" s="49"/>
      <c r="EXM44" s="49"/>
      <c r="EXN44" s="49"/>
      <c r="EXO44" s="49"/>
      <c r="EXP44" s="49"/>
      <c r="EXQ44" s="49"/>
      <c r="EXR44" s="49"/>
      <c r="EXS44" s="49"/>
      <c r="EXT44" s="49"/>
      <c r="EXU44" s="49"/>
      <c r="EXV44" s="49"/>
      <c r="EXW44" s="49"/>
      <c r="EXX44" s="49"/>
      <c r="EXY44" s="49"/>
      <c r="EXZ44" s="49"/>
      <c r="EYA44" s="49"/>
      <c r="EYB44" s="49"/>
      <c r="EYC44" s="49"/>
      <c r="EYD44" s="49"/>
      <c r="EYE44" s="49"/>
      <c r="EYF44" s="49"/>
      <c r="EYG44" s="49"/>
      <c r="EYH44" s="49"/>
      <c r="EYI44" s="49"/>
      <c r="EYJ44" s="49"/>
      <c r="EYK44" s="49"/>
      <c r="EYL44" s="49"/>
      <c r="EYM44" s="49"/>
      <c r="EYN44" s="49"/>
      <c r="EYO44" s="49"/>
      <c r="EYP44" s="49"/>
      <c r="EYQ44" s="49"/>
      <c r="EYR44" s="49"/>
      <c r="EYS44" s="49"/>
      <c r="EYT44" s="49"/>
      <c r="EYU44" s="49"/>
      <c r="EYV44" s="49"/>
      <c r="EYW44" s="49"/>
      <c r="EYX44" s="49"/>
      <c r="EYY44" s="49"/>
      <c r="EYZ44" s="49"/>
      <c r="EZA44" s="49"/>
      <c r="EZB44" s="49"/>
      <c r="EZC44" s="49"/>
      <c r="EZD44" s="49"/>
      <c r="EZE44" s="49"/>
      <c r="EZF44" s="49"/>
      <c r="EZG44" s="49"/>
      <c r="EZH44" s="49"/>
      <c r="EZI44" s="49"/>
      <c r="EZJ44" s="49"/>
      <c r="EZK44" s="49"/>
      <c r="EZL44" s="49"/>
      <c r="EZM44" s="49"/>
      <c r="EZN44" s="49"/>
      <c r="EZO44" s="49"/>
      <c r="EZP44" s="49"/>
      <c r="EZQ44" s="49"/>
      <c r="EZR44" s="49"/>
      <c r="EZS44" s="49"/>
      <c r="EZT44" s="49"/>
      <c r="EZU44" s="49"/>
      <c r="EZV44" s="49"/>
      <c r="EZW44" s="49"/>
      <c r="EZX44" s="49"/>
      <c r="EZY44" s="49"/>
      <c r="EZZ44" s="49"/>
      <c r="FAA44" s="49"/>
      <c r="FAB44" s="49"/>
      <c r="FAC44" s="49"/>
      <c r="FAD44" s="49"/>
      <c r="FAE44" s="49"/>
      <c r="FAF44" s="49"/>
      <c r="FAG44" s="49"/>
      <c r="FAH44" s="49"/>
      <c r="FAI44" s="49"/>
      <c r="FAJ44" s="49"/>
      <c r="FAK44" s="49"/>
      <c r="FAL44" s="49"/>
      <c r="FAM44" s="49"/>
      <c r="FAN44" s="49"/>
      <c r="FAO44" s="49"/>
      <c r="FAP44" s="49"/>
      <c r="FAQ44" s="49"/>
      <c r="FAR44" s="49"/>
      <c r="FAS44" s="49"/>
      <c r="FAT44" s="49"/>
      <c r="FAU44" s="49"/>
      <c r="FAV44" s="49"/>
      <c r="FAW44" s="49"/>
      <c r="FAX44" s="49"/>
      <c r="FAY44" s="49"/>
      <c r="FAZ44" s="49"/>
      <c r="FBA44" s="49"/>
      <c r="FBB44" s="49"/>
      <c r="FBC44" s="49"/>
      <c r="FBD44" s="49"/>
      <c r="FBE44" s="49"/>
      <c r="FBF44" s="49"/>
      <c r="FBG44" s="49"/>
      <c r="FBH44" s="49"/>
      <c r="FBI44" s="49"/>
      <c r="FBJ44" s="49"/>
      <c r="FBK44" s="49"/>
      <c r="FBL44" s="49"/>
      <c r="FBM44" s="49"/>
      <c r="FBN44" s="49"/>
      <c r="FBO44" s="49"/>
      <c r="FBP44" s="49"/>
      <c r="FBQ44" s="49"/>
      <c r="FBR44" s="49"/>
      <c r="FBS44" s="49"/>
      <c r="FBT44" s="49"/>
      <c r="FBU44" s="49"/>
      <c r="FBV44" s="49"/>
      <c r="FBW44" s="49"/>
      <c r="FBX44" s="49"/>
      <c r="FBY44" s="49"/>
      <c r="FBZ44" s="49"/>
      <c r="FCA44" s="49"/>
      <c r="FCB44" s="49"/>
      <c r="FCC44" s="49"/>
      <c r="FCD44" s="49"/>
      <c r="FCE44" s="49"/>
      <c r="FCF44" s="49"/>
      <c r="FCG44" s="49"/>
      <c r="FCH44" s="49"/>
      <c r="FCI44" s="49"/>
      <c r="FCJ44" s="49"/>
      <c r="FCK44" s="49"/>
      <c r="FCL44" s="49"/>
      <c r="FCM44" s="49"/>
      <c r="FCN44" s="49"/>
      <c r="FCO44" s="49"/>
      <c r="FCP44" s="49"/>
      <c r="FCQ44" s="49"/>
      <c r="FCR44" s="49"/>
      <c r="FCS44" s="49"/>
      <c r="FCT44" s="49"/>
      <c r="FCU44" s="49"/>
      <c r="FCV44" s="49"/>
      <c r="FCW44" s="49"/>
      <c r="FCX44" s="49"/>
      <c r="FCY44" s="49"/>
      <c r="FCZ44" s="49"/>
      <c r="FDA44" s="49"/>
      <c r="FDB44" s="49"/>
      <c r="FDC44" s="49"/>
      <c r="FDD44" s="49"/>
      <c r="FDE44" s="49"/>
      <c r="FDF44" s="49"/>
      <c r="FDG44" s="49"/>
      <c r="FDH44" s="49"/>
      <c r="FDI44" s="49"/>
      <c r="FDJ44" s="49"/>
      <c r="FDK44" s="49"/>
      <c r="FDL44" s="49"/>
      <c r="FDM44" s="49"/>
      <c r="FDN44" s="49"/>
      <c r="FDO44" s="49"/>
      <c r="FDP44" s="49"/>
      <c r="FDQ44" s="49"/>
      <c r="FDR44" s="49"/>
      <c r="FDS44" s="49"/>
      <c r="FDT44" s="49"/>
      <c r="FDU44" s="49"/>
      <c r="FDV44" s="49"/>
      <c r="FDW44" s="49"/>
      <c r="FDX44" s="49"/>
      <c r="FDY44" s="49"/>
      <c r="FDZ44" s="49"/>
      <c r="FEA44" s="49"/>
      <c r="FEB44" s="49"/>
      <c r="FEC44" s="49"/>
      <c r="FED44" s="49"/>
      <c r="FEE44" s="49"/>
      <c r="FEF44" s="49"/>
      <c r="FEG44" s="49"/>
      <c r="FEH44" s="49"/>
      <c r="FEI44" s="49"/>
      <c r="FEJ44" s="49"/>
      <c r="FEK44" s="49"/>
      <c r="FEL44" s="49"/>
      <c r="FEM44" s="49"/>
      <c r="FEN44" s="49"/>
      <c r="FEO44" s="49"/>
      <c r="FEP44" s="49"/>
      <c r="FEQ44" s="49"/>
      <c r="FER44" s="49"/>
      <c r="FES44" s="49"/>
      <c r="FET44" s="49"/>
      <c r="FEU44" s="49"/>
      <c r="FEV44" s="49"/>
      <c r="FEW44" s="49"/>
      <c r="FEX44" s="49"/>
      <c r="FEY44" s="49"/>
      <c r="FEZ44" s="49"/>
      <c r="FFA44" s="49"/>
      <c r="FFB44" s="49"/>
      <c r="FFC44" s="49"/>
      <c r="FFD44" s="49"/>
      <c r="FFE44" s="49"/>
      <c r="FFF44" s="49"/>
      <c r="FFG44" s="49"/>
      <c r="FFH44" s="49"/>
      <c r="FFI44" s="49"/>
      <c r="FFJ44" s="49"/>
      <c r="FFK44" s="49"/>
      <c r="FFL44" s="49"/>
      <c r="FFM44" s="49"/>
      <c r="FFN44" s="49"/>
      <c r="FFO44" s="49"/>
      <c r="FFP44" s="49"/>
      <c r="FFQ44" s="49"/>
      <c r="FFR44" s="49"/>
      <c r="FFS44" s="49"/>
      <c r="FFT44" s="49"/>
      <c r="FFU44" s="49"/>
      <c r="FFV44" s="49"/>
      <c r="FFW44" s="49"/>
      <c r="FFX44" s="49"/>
      <c r="FFY44" s="49"/>
      <c r="FFZ44" s="49"/>
      <c r="FGA44" s="49"/>
      <c r="FGB44" s="49"/>
      <c r="FGC44" s="49"/>
      <c r="FGD44" s="49"/>
      <c r="FGE44" s="49"/>
      <c r="FGF44" s="49"/>
      <c r="FGG44" s="49"/>
      <c r="FGH44" s="49"/>
      <c r="FGI44" s="49"/>
      <c r="FGJ44" s="49"/>
      <c r="FGK44" s="49"/>
      <c r="FGL44" s="49"/>
      <c r="FGM44" s="49"/>
      <c r="FGN44" s="49"/>
      <c r="FGO44" s="49"/>
      <c r="FGP44" s="49"/>
      <c r="FGQ44" s="49"/>
      <c r="FGR44" s="49"/>
      <c r="FGS44" s="49"/>
      <c r="FGT44" s="49"/>
      <c r="FGU44" s="49"/>
      <c r="FGV44" s="49"/>
      <c r="FGW44" s="49"/>
      <c r="FGX44" s="49"/>
      <c r="FGY44" s="49"/>
      <c r="FGZ44" s="49"/>
      <c r="FHA44" s="49"/>
      <c r="FHB44" s="49"/>
      <c r="FHC44" s="49"/>
      <c r="FHD44" s="49"/>
      <c r="FHE44" s="49"/>
      <c r="FHF44" s="49"/>
      <c r="FHG44" s="49"/>
      <c r="FHH44" s="49"/>
      <c r="FHI44" s="49"/>
      <c r="FHJ44" s="49"/>
      <c r="FHK44" s="49"/>
      <c r="FHL44" s="49"/>
      <c r="FHM44" s="49"/>
      <c r="FHN44" s="49"/>
      <c r="FHO44" s="49"/>
      <c r="FHP44" s="49"/>
      <c r="FHQ44" s="49"/>
      <c r="FHR44" s="49"/>
      <c r="FHS44" s="49"/>
      <c r="FHT44" s="49"/>
      <c r="FHU44" s="49"/>
      <c r="FHV44" s="49"/>
      <c r="FHW44" s="49"/>
      <c r="FHX44" s="49"/>
      <c r="FHY44" s="49"/>
      <c r="FHZ44" s="49"/>
      <c r="FIA44" s="49"/>
      <c r="FIB44" s="49"/>
      <c r="FIC44" s="49"/>
      <c r="FID44" s="49"/>
      <c r="FIE44" s="49"/>
      <c r="FIF44" s="49"/>
      <c r="FIG44" s="49"/>
      <c r="FIH44" s="49"/>
      <c r="FII44" s="49"/>
      <c r="FIJ44" s="49"/>
      <c r="FIK44" s="49"/>
      <c r="FIL44" s="49"/>
      <c r="FIM44" s="49"/>
      <c r="FIN44" s="49"/>
      <c r="FIO44" s="49"/>
      <c r="FIP44" s="49"/>
      <c r="FIQ44" s="49"/>
      <c r="FIR44" s="49"/>
      <c r="FIS44" s="49"/>
      <c r="FIT44" s="49"/>
      <c r="FIU44" s="49"/>
      <c r="FIV44" s="49"/>
      <c r="FIW44" s="49"/>
      <c r="FIX44" s="49"/>
      <c r="FIY44" s="49"/>
      <c r="FIZ44" s="49"/>
      <c r="FJA44" s="49"/>
      <c r="FJB44" s="49"/>
      <c r="FJC44" s="49"/>
      <c r="FJD44" s="49"/>
      <c r="FJE44" s="49"/>
      <c r="FJF44" s="49"/>
      <c r="FJG44" s="49"/>
      <c r="FJH44" s="49"/>
      <c r="FJI44" s="49"/>
      <c r="FJJ44" s="49"/>
      <c r="FJK44" s="49"/>
      <c r="FJL44" s="49"/>
      <c r="FJM44" s="49"/>
      <c r="FJN44" s="49"/>
      <c r="FJO44" s="49"/>
      <c r="FJP44" s="49"/>
      <c r="FJQ44" s="49"/>
      <c r="FJR44" s="49"/>
      <c r="FJS44" s="49"/>
      <c r="FJT44" s="49"/>
      <c r="FJU44" s="49"/>
      <c r="FJV44" s="49"/>
      <c r="FJW44" s="49"/>
      <c r="FJX44" s="49"/>
      <c r="FJY44" s="49"/>
      <c r="FJZ44" s="49"/>
      <c r="FKA44" s="49"/>
      <c r="FKB44" s="49"/>
      <c r="FKC44" s="49"/>
      <c r="FKD44" s="49"/>
      <c r="FKE44" s="49"/>
      <c r="FKF44" s="49"/>
      <c r="FKG44" s="49"/>
      <c r="FKH44" s="49"/>
      <c r="FKI44" s="49"/>
      <c r="FKJ44" s="49"/>
      <c r="FKK44" s="49"/>
      <c r="FKL44" s="49"/>
      <c r="FKM44" s="49"/>
      <c r="FKN44" s="49"/>
      <c r="FKO44" s="49"/>
      <c r="FKP44" s="49"/>
      <c r="FKQ44" s="49"/>
      <c r="FKR44" s="49"/>
      <c r="FKS44" s="49"/>
      <c r="FKT44" s="49"/>
      <c r="FKU44" s="49"/>
      <c r="FKV44" s="49"/>
      <c r="FKW44" s="49"/>
      <c r="FKX44" s="49"/>
      <c r="FKY44" s="49"/>
      <c r="FKZ44" s="49"/>
      <c r="FLA44" s="49"/>
      <c r="FLB44" s="49"/>
      <c r="FLC44" s="49"/>
      <c r="FLD44" s="49"/>
      <c r="FLE44" s="49"/>
      <c r="FLF44" s="49"/>
      <c r="FLG44" s="49"/>
      <c r="FLH44" s="49"/>
      <c r="FLI44" s="49"/>
      <c r="FLJ44" s="49"/>
      <c r="FLK44" s="49"/>
      <c r="FLL44" s="49"/>
      <c r="FLM44" s="49"/>
      <c r="FLN44" s="49"/>
      <c r="FLO44" s="49"/>
      <c r="FLP44" s="49"/>
      <c r="FLQ44" s="49"/>
      <c r="FLR44" s="49"/>
      <c r="FLS44" s="49"/>
      <c r="FLT44" s="49"/>
      <c r="FLU44" s="49"/>
      <c r="FLV44" s="49"/>
      <c r="FLW44" s="49"/>
      <c r="FLX44" s="49"/>
      <c r="FLY44" s="49"/>
      <c r="FLZ44" s="49"/>
      <c r="FMA44" s="49"/>
      <c r="FMB44" s="49"/>
      <c r="FMC44" s="49"/>
      <c r="FMD44" s="49"/>
      <c r="FME44" s="49"/>
      <c r="FMF44" s="49"/>
      <c r="FMG44" s="49"/>
      <c r="FMH44" s="49"/>
      <c r="FMI44" s="49"/>
      <c r="FMJ44" s="49"/>
      <c r="FMK44" s="49"/>
      <c r="FML44" s="49"/>
      <c r="FMM44" s="49"/>
      <c r="FMN44" s="49"/>
      <c r="FMO44" s="49"/>
      <c r="FMP44" s="49"/>
      <c r="FMQ44" s="49"/>
      <c r="FMR44" s="49"/>
      <c r="FMS44" s="49"/>
      <c r="FMT44" s="49"/>
      <c r="FMU44" s="49"/>
      <c r="FMV44" s="49"/>
      <c r="FMW44" s="49"/>
      <c r="FMX44" s="49"/>
      <c r="FMY44" s="49"/>
      <c r="FMZ44" s="49"/>
      <c r="FNA44" s="49"/>
      <c r="FNB44" s="49"/>
      <c r="FNC44" s="49"/>
      <c r="FND44" s="49"/>
      <c r="FNE44" s="49"/>
      <c r="FNF44" s="49"/>
      <c r="FNG44" s="49"/>
      <c r="FNH44" s="49"/>
      <c r="FNI44" s="49"/>
      <c r="FNJ44" s="49"/>
      <c r="FNK44" s="49"/>
      <c r="FNL44" s="49"/>
      <c r="FNM44" s="49"/>
      <c r="FNN44" s="49"/>
      <c r="FNO44" s="49"/>
      <c r="FNP44" s="49"/>
      <c r="FNQ44" s="49"/>
      <c r="FNR44" s="49"/>
      <c r="FNS44" s="49"/>
      <c r="FNT44" s="49"/>
      <c r="FNU44" s="49"/>
      <c r="FNV44" s="49"/>
      <c r="FNW44" s="49"/>
      <c r="FNX44" s="49"/>
      <c r="FNY44" s="49"/>
      <c r="FNZ44" s="49"/>
      <c r="FOA44" s="49"/>
      <c r="FOB44" s="49"/>
      <c r="FOC44" s="49"/>
      <c r="FOD44" s="49"/>
      <c r="FOE44" s="49"/>
      <c r="FOF44" s="49"/>
      <c r="FOG44" s="49"/>
      <c r="FOH44" s="49"/>
      <c r="FOI44" s="49"/>
      <c r="FOJ44" s="49"/>
      <c r="FOK44" s="49"/>
      <c r="FOL44" s="49"/>
      <c r="FOM44" s="49"/>
      <c r="FON44" s="49"/>
      <c r="FOO44" s="49"/>
      <c r="FOP44" s="49"/>
      <c r="FOQ44" s="49"/>
      <c r="FOR44" s="49"/>
      <c r="FOS44" s="49"/>
      <c r="FOT44" s="49"/>
      <c r="FOU44" s="49"/>
      <c r="FOV44" s="49"/>
      <c r="FOW44" s="49"/>
      <c r="FOX44" s="49"/>
      <c r="FOY44" s="49"/>
      <c r="FOZ44" s="49"/>
      <c r="FPA44" s="49"/>
      <c r="FPB44" s="49"/>
      <c r="FPC44" s="49"/>
      <c r="FPD44" s="49"/>
      <c r="FPE44" s="49"/>
      <c r="FPF44" s="49"/>
      <c r="FPG44" s="49"/>
      <c r="FPH44" s="49"/>
      <c r="FPI44" s="49"/>
      <c r="FPJ44" s="49"/>
      <c r="FPK44" s="49"/>
      <c r="FPL44" s="49"/>
      <c r="FPM44" s="49"/>
      <c r="FPN44" s="49"/>
      <c r="FPO44" s="49"/>
      <c r="FPP44" s="49"/>
      <c r="FPQ44" s="49"/>
      <c r="FPR44" s="49"/>
      <c r="FPS44" s="49"/>
      <c r="FPT44" s="49"/>
      <c r="FPU44" s="49"/>
      <c r="FPV44" s="49"/>
      <c r="FPW44" s="49"/>
      <c r="FPX44" s="49"/>
      <c r="FPY44" s="49"/>
      <c r="FPZ44" s="49"/>
      <c r="FQA44" s="49"/>
      <c r="FQB44" s="49"/>
      <c r="FQC44" s="49"/>
      <c r="FQD44" s="49"/>
      <c r="FQE44" s="49"/>
      <c r="FQF44" s="49"/>
      <c r="FQG44" s="49"/>
      <c r="FQH44" s="49"/>
      <c r="FQI44" s="49"/>
      <c r="FQJ44" s="49"/>
      <c r="FQK44" s="49"/>
      <c r="FQL44" s="49"/>
      <c r="FQM44" s="49"/>
      <c r="FQN44" s="49"/>
      <c r="FQO44" s="49"/>
      <c r="FQP44" s="49"/>
      <c r="FQQ44" s="49"/>
      <c r="FQR44" s="49"/>
      <c r="FQS44" s="49"/>
      <c r="FQT44" s="49"/>
      <c r="FQU44" s="49"/>
      <c r="FQV44" s="49"/>
      <c r="FQW44" s="49"/>
      <c r="FQX44" s="49"/>
      <c r="FQY44" s="49"/>
      <c r="FQZ44" s="49"/>
      <c r="FRA44" s="49"/>
      <c r="FRB44" s="49"/>
      <c r="FRC44" s="49"/>
      <c r="FRD44" s="49"/>
      <c r="FRE44" s="49"/>
      <c r="FRF44" s="49"/>
      <c r="FRG44" s="49"/>
      <c r="FRH44" s="49"/>
      <c r="FRI44" s="49"/>
      <c r="FRJ44" s="49"/>
      <c r="FRK44" s="49"/>
      <c r="FRL44" s="49"/>
      <c r="FRM44" s="49"/>
      <c r="FRN44" s="49"/>
      <c r="FRO44" s="49"/>
      <c r="FRP44" s="49"/>
      <c r="FRQ44" s="49"/>
      <c r="FRR44" s="49"/>
      <c r="FRS44" s="49"/>
      <c r="FRT44" s="49"/>
      <c r="FRU44" s="49"/>
      <c r="FRV44" s="49"/>
      <c r="FRW44" s="49"/>
      <c r="FRX44" s="49"/>
      <c r="FRY44" s="49"/>
      <c r="FRZ44" s="49"/>
      <c r="FSA44" s="49"/>
      <c r="FSB44" s="49"/>
      <c r="FSC44" s="49"/>
      <c r="FSD44" s="49"/>
      <c r="FSE44" s="49"/>
      <c r="FSF44" s="49"/>
      <c r="FSG44" s="49"/>
      <c r="FSH44" s="49"/>
      <c r="FSI44" s="49"/>
      <c r="FSJ44" s="49"/>
      <c r="FSK44" s="49"/>
      <c r="FSL44" s="49"/>
      <c r="FSM44" s="49"/>
      <c r="FSN44" s="49"/>
      <c r="FSO44" s="49"/>
      <c r="FSP44" s="49"/>
      <c r="FSQ44" s="49"/>
      <c r="FSR44" s="49"/>
      <c r="FSS44" s="49"/>
      <c r="FST44" s="49"/>
      <c r="FSU44" s="49"/>
      <c r="FSV44" s="49"/>
      <c r="FSW44" s="49"/>
      <c r="FSX44" s="49"/>
      <c r="FSY44" s="49"/>
      <c r="FSZ44" s="49"/>
      <c r="FTA44" s="49"/>
      <c r="FTB44" s="49"/>
      <c r="FTC44" s="49"/>
      <c r="FTD44" s="49"/>
      <c r="FTE44" s="49"/>
      <c r="FTF44" s="49"/>
      <c r="FTG44" s="49"/>
      <c r="FTH44" s="49"/>
      <c r="FTI44" s="49"/>
      <c r="FTJ44" s="49"/>
      <c r="FTK44" s="49"/>
      <c r="FTL44" s="49"/>
      <c r="FTM44" s="49"/>
      <c r="FTN44" s="49"/>
      <c r="FTO44" s="49"/>
      <c r="FTP44" s="49"/>
      <c r="FTQ44" s="49"/>
      <c r="FTR44" s="49"/>
      <c r="FTS44" s="49"/>
      <c r="FTT44" s="49"/>
      <c r="FTU44" s="49"/>
      <c r="FTV44" s="49"/>
      <c r="FTW44" s="49"/>
      <c r="FTX44" s="49"/>
      <c r="FTY44" s="49"/>
      <c r="FTZ44" s="49"/>
      <c r="FUA44" s="49"/>
      <c r="FUB44" s="49"/>
      <c r="FUC44" s="49"/>
      <c r="FUD44" s="49"/>
      <c r="FUE44" s="49"/>
      <c r="FUF44" s="49"/>
      <c r="FUG44" s="49"/>
      <c r="FUH44" s="49"/>
      <c r="FUI44" s="49"/>
      <c r="FUJ44" s="49"/>
      <c r="FUK44" s="49"/>
      <c r="FUL44" s="49"/>
      <c r="FUM44" s="49"/>
      <c r="FUN44" s="49"/>
      <c r="FUO44" s="49"/>
      <c r="FUP44" s="49"/>
      <c r="FUQ44" s="49"/>
      <c r="FUR44" s="49"/>
      <c r="FUS44" s="49"/>
      <c r="FUT44" s="49"/>
      <c r="FUU44" s="49"/>
      <c r="FUV44" s="49"/>
      <c r="FUW44" s="49"/>
      <c r="FUX44" s="49"/>
      <c r="FUY44" s="49"/>
      <c r="FUZ44" s="49"/>
      <c r="FVA44" s="49"/>
      <c r="FVB44" s="49"/>
      <c r="FVC44" s="49"/>
      <c r="FVD44" s="49"/>
      <c r="FVE44" s="49"/>
      <c r="FVF44" s="49"/>
      <c r="FVG44" s="49"/>
      <c r="FVH44" s="49"/>
      <c r="FVI44" s="49"/>
      <c r="FVJ44" s="49"/>
      <c r="FVK44" s="49"/>
      <c r="FVL44" s="49"/>
      <c r="FVM44" s="49"/>
      <c r="FVN44" s="49"/>
      <c r="FVO44" s="49"/>
      <c r="FVP44" s="49"/>
      <c r="FVQ44" s="49"/>
      <c r="FVR44" s="49"/>
      <c r="FVS44" s="49"/>
      <c r="FVT44" s="49"/>
      <c r="FVU44" s="49"/>
      <c r="FVV44" s="49"/>
      <c r="FVW44" s="49"/>
      <c r="FVX44" s="49"/>
      <c r="FVY44" s="49"/>
      <c r="FVZ44" s="49"/>
      <c r="FWA44" s="49"/>
      <c r="FWB44" s="49"/>
      <c r="FWC44" s="49"/>
      <c r="FWD44" s="49"/>
      <c r="FWE44" s="49"/>
      <c r="FWF44" s="49"/>
      <c r="FWG44" s="49"/>
      <c r="FWH44" s="49"/>
      <c r="FWI44" s="49"/>
      <c r="FWJ44" s="49"/>
      <c r="FWK44" s="49"/>
      <c r="FWL44" s="49"/>
      <c r="FWM44" s="49"/>
      <c r="FWN44" s="49"/>
      <c r="FWO44" s="49"/>
      <c r="FWP44" s="49"/>
      <c r="FWQ44" s="49"/>
      <c r="FWR44" s="49"/>
      <c r="FWS44" s="49"/>
      <c r="FWT44" s="49"/>
      <c r="FWU44" s="49"/>
      <c r="FWV44" s="49"/>
      <c r="FWW44" s="49"/>
      <c r="FWX44" s="49"/>
      <c r="FWY44" s="49"/>
      <c r="FWZ44" s="49"/>
      <c r="FXA44" s="49"/>
      <c r="FXB44" s="49"/>
      <c r="FXC44" s="49"/>
      <c r="FXD44" s="49"/>
      <c r="FXE44" s="49"/>
      <c r="FXF44" s="49"/>
      <c r="FXG44" s="49"/>
      <c r="FXH44" s="49"/>
      <c r="FXI44" s="49"/>
      <c r="FXJ44" s="49"/>
      <c r="FXK44" s="49"/>
      <c r="FXL44" s="49"/>
      <c r="FXM44" s="49"/>
      <c r="FXN44" s="49"/>
      <c r="FXO44" s="49"/>
      <c r="FXP44" s="49"/>
      <c r="FXQ44" s="49"/>
      <c r="FXR44" s="49"/>
      <c r="FXS44" s="49"/>
      <c r="FXT44" s="49"/>
      <c r="FXU44" s="49"/>
      <c r="FXV44" s="49"/>
      <c r="FXW44" s="49"/>
      <c r="FXX44" s="49"/>
      <c r="FXY44" s="49"/>
      <c r="FXZ44" s="49"/>
      <c r="FYA44" s="49"/>
      <c r="FYB44" s="49"/>
      <c r="FYC44" s="49"/>
      <c r="FYD44" s="49"/>
      <c r="FYE44" s="49"/>
      <c r="FYF44" s="49"/>
      <c r="FYG44" s="49"/>
      <c r="FYH44" s="49"/>
      <c r="FYI44" s="49"/>
      <c r="FYJ44" s="49"/>
      <c r="FYK44" s="49"/>
      <c r="FYL44" s="49"/>
      <c r="FYM44" s="49"/>
      <c r="FYN44" s="49"/>
      <c r="FYO44" s="49"/>
      <c r="FYP44" s="49"/>
      <c r="FYQ44" s="49"/>
      <c r="FYR44" s="49"/>
      <c r="FYS44" s="49"/>
      <c r="FYT44" s="49"/>
      <c r="FYU44" s="49"/>
      <c r="FYV44" s="49"/>
      <c r="FYW44" s="49"/>
      <c r="FYX44" s="49"/>
      <c r="FYY44" s="49"/>
      <c r="FYZ44" s="49"/>
      <c r="FZA44" s="49"/>
      <c r="FZB44" s="49"/>
      <c r="FZC44" s="49"/>
      <c r="FZD44" s="49"/>
      <c r="FZE44" s="49"/>
      <c r="FZF44" s="49"/>
      <c r="FZG44" s="49"/>
      <c r="FZH44" s="49"/>
      <c r="FZI44" s="49"/>
      <c r="FZJ44" s="49"/>
      <c r="FZK44" s="49"/>
      <c r="FZL44" s="49"/>
      <c r="FZM44" s="49"/>
      <c r="FZN44" s="49"/>
      <c r="FZO44" s="49"/>
      <c r="FZP44" s="49"/>
      <c r="FZQ44" s="49"/>
      <c r="FZR44" s="49"/>
      <c r="FZS44" s="49"/>
      <c r="FZT44" s="49"/>
      <c r="FZU44" s="49"/>
      <c r="FZV44" s="49"/>
      <c r="FZW44" s="49"/>
      <c r="FZX44" s="49"/>
      <c r="FZY44" s="49"/>
      <c r="FZZ44" s="49"/>
      <c r="GAA44" s="49"/>
      <c r="GAB44" s="49"/>
      <c r="GAC44" s="49"/>
      <c r="GAD44" s="49"/>
      <c r="GAE44" s="49"/>
      <c r="GAF44" s="49"/>
      <c r="GAG44" s="49"/>
      <c r="GAH44" s="49"/>
      <c r="GAI44" s="49"/>
      <c r="GAJ44" s="49"/>
      <c r="GAK44" s="49"/>
      <c r="GAL44" s="49"/>
      <c r="GAM44" s="49"/>
      <c r="GAN44" s="49"/>
      <c r="GAO44" s="49"/>
      <c r="GAP44" s="49"/>
      <c r="GAQ44" s="49"/>
      <c r="GAR44" s="49"/>
      <c r="GAS44" s="49"/>
      <c r="GAT44" s="49"/>
      <c r="GAU44" s="49"/>
      <c r="GAV44" s="49"/>
      <c r="GAW44" s="49"/>
      <c r="GAX44" s="49"/>
      <c r="GAY44" s="49"/>
      <c r="GAZ44" s="49"/>
      <c r="GBA44" s="49"/>
      <c r="GBB44" s="49"/>
      <c r="GBC44" s="49"/>
      <c r="GBD44" s="49"/>
      <c r="GBE44" s="49"/>
      <c r="GBF44" s="49"/>
      <c r="GBG44" s="49"/>
      <c r="GBH44" s="49"/>
      <c r="GBI44" s="49"/>
      <c r="GBJ44" s="49"/>
      <c r="GBK44" s="49"/>
      <c r="GBL44" s="49"/>
      <c r="GBM44" s="49"/>
      <c r="GBN44" s="49"/>
      <c r="GBO44" s="49"/>
      <c r="GBP44" s="49"/>
      <c r="GBQ44" s="49"/>
      <c r="GBR44" s="49"/>
      <c r="GBS44" s="49"/>
      <c r="GBT44" s="49"/>
      <c r="GBU44" s="49"/>
      <c r="GBV44" s="49"/>
      <c r="GBW44" s="49"/>
      <c r="GBX44" s="49"/>
      <c r="GBY44" s="49"/>
      <c r="GBZ44" s="49"/>
      <c r="GCA44" s="49"/>
      <c r="GCB44" s="49"/>
      <c r="GCC44" s="49"/>
      <c r="GCD44" s="49"/>
      <c r="GCE44" s="49"/>
      <c r="GCF44" s="49"/>
      <c r="GCG44" s="49"/>
      <c r="GCH44" s="49"/>
      <c r="GCI44" s="49"/>
      <c r="GCJ44" s="49"/>
      <c r="GCK44" s="49"/>
      <c r="GCL44" s="49"/>
      <c r="GCM44" s="49"/>
      <c r="GCN44" s="49"/>
      <c r="GCO44" s="49"/>
      <c r="GCP44" s="49"/>
      <c r="GCQ44" s="49"/>
      <c r="GCR44" s="49"/>
      <c r="GCS44" s="49"/>
      <c r="GCT44" s="49"/>
      <c r="GCU44" s="49"/>
      <c r="GCV44" s="49"/>
      <c r="GCW44" s="49"/>
      <c r="GCX44" s="49"/>
      <c r="GCY44" s="49"/>
      <c r="GCZ44" s="49"/>
      <c r="GDA44" s="49"/>
      <c r="GDB44" s="49"/>
      <c r="GDC44" s="49"/>
      <c r="GDD44" s="49"/>
      <c r="GDE44" s="49"/>
      <c r="GDF44" s="49"/>
      <c r="GDG44" s="49"/>
      <c r="GDH44" s="49"/>
      <c r="GDI44" s="49"/>
      <c r="GDJ44" s="49"/>
      <c r="GDK44" s="49"/>
      <c r="GDL44" s="49"/>
      <c r="GDM44" s="49"/>
      <c r="GDN44" s="49"/>
      <c r="GDO44" s="49"/>
      <c r="GDP44" s="49"/>
      <c r="GDQ44" s="49"/>
      <c r="GDR44" s="49"/>
      <c r="GDS44" s="49"/>
      <c r="GDT44" s="49"/>
      <c r="GDU44" s="49"/>
      <c r="GDV44" s="49"/>
      <c r="GDW44" s="49"/>
      <c r="GDX44" s="49"/>
      <c r="GDY44" s="49"/>
      <c r="GDZ44" s="49"/>
      <c r="GEA44" s="49"/>
      <c r="GEB44" s="49"/>
      <c r="GEC44" s="49"/>
      <c r="GED44" s="49"/>
      <c r="GEE44" s="49"/>
      <c r="GEF44" s="49"/>
      <c r="GEG44" s="49"/>
      <c r="GEH44" s="49"/>
      <c r="GEI44" s="49"/>
      <c r="GEJ44" s="49"/>
      <c r="GEK44" s="49"/>
      <c r="GEL44" s="49"/>
      <c r="GEM44" s="49"/>
      <c r="GEN44" s="49"/>
      <c r="GEO44" s="49"/>
      <c r="GEP44" s="49"/>
      <c r="GEQ44" s="49"/>
      <c r="GER44" s="49"/>
      <c r="GES44" s="49"/>
      <c r="GET44" s="49"/>
      <c r="GEU44" s="49"/>
      <c r="GEV44" s="49"/>
      <c r="GEW44" s="49"/>
      <c r="GEX44" s="49"/>
      <c r="GEY44" s="49"/>
      <c r="GEZ44" s="49"/>
      <c r="GFA44" s="49"/>
      <c r="GFB44" s="49"/>
      <c r="GFC44" s="49"/>
      <c r="GFD44" s="49"/>
      <c r="GFE44" s="49"/>
      <c r="GFF44" s="49"/>
      <c r="GFG44" s="49"/>
      <c r="GFH44" s="49"/>
      <c r="GFI44" s="49"/>
      <c r="GFJ44" s="49"/>
      <c r="GFK44" s="49"/>
      <c r="GFL44" s="49"/>
      <c r="GFM44" s="49"/>
      <c r="GFN44" s="49"/>
      <c r="GFO44" s="49"/>
      <c r="GFP44" s="49"/>
      <c r="GFQ44" s="49"/>
      <c r="GFR44" s="49"/>
      <c r="GFS44" s="49"/>
      <c r="GFT44" s="49"/>
      <c r="GFU44" s="49"/>
      <c r="GFV44" s="49"/>
      <c r="GFW44" s="49"/>
      <c r="GFX44" s="49"/>
      <c r="GFY44" s="49"/>
      <c r="GFZ44" s="49"/>
      <c r="GGA44" s="49"/>
      <c r="GGB44" s="49"/>
      <c r="GGC44" s="49"/>
      <c r="GGD44" s="49"/>
      <c r="GGE44" s="49"/>
      <c r="GGF44" s="49"/>
      <c r="GGG44" s="49"/>
      <c r="GGH44" s="49"/>
      <c r="GGI44" s="49"/>
      <c r="GGJ44" s="49"/>
      <c r="GGK44" s="49"/>
      <c r="GGL44" s="49"/>
      <c r="GGM44" s="49"/>
      <c r="GGN44" s="49"/>
      <c r="GGO44" s="49"/>
      <c r="GGP44" s="49"/>
      <c r="GGQ44" s="49"/>
      <c r="GGR44" s="49"/>
      <c r="GGS44" s="49"/>
      <c r="GGT44" s="49"/>
      <c r="GGU44" s="49"/>
      <c r="GGV44" s="49"/>
      <c r="GGW44" s="49"/>
      <c r="GGX44" s="49"/>
      <c r="GGY44" s="49"/>
      <c r="GGZ44" s="49"/>
      <c r="GHA44" s="49"/>
      <c r="GHB44" s="49"/>
      <c r="GHC44" s="49"/>
      <c r="GHD44" s="49"/>
      <c r="GHE44" s="49"/>
      <c r="GHF44" s="49"/>
      <c r="GHG44" s="49"/>
      <c r="GHH44" s="49"/>
      <c r="GHI44" s="49"/>
      <c r="GHJ44" s="49"/>
      <c r="GHK44" s="49"/>
      <c r="GHL44" s="49"/>
      <c r="GHM44" s="49"/>
      <c r="GHN44" s="49"/>
      <c r="GHO44" s="49"/>
      <c r="GHP44" s="49"/>
      <c r="GHQ44" s="49"/>
      <c r="GHR44" s="49"/>
      <c r="GHS44" s="49"/>
      <c r="GHT44" s="49"/>
      <c r="GHU44" s="49"/>
      <c r="GHV44" s="49"/>
      <c r="GHW44" s="49"/>
      <c r="GHX44" s="49"/>
      <c r="GHY44" s="49"/>
      <c r="GHZ44" s="49"/>
      <c r="GIA44" s="49"/>
      <c r="GIB44" s="49"/>
      <c r="GIC44" s="49"/>
      <c r="GID44" s="49"/>
      <c r="GIE44" s="49"/>
      <c r="GIF44" s="49"/>
      <c r="GIG44" s="49"/>
      <c r="GIH44" s="49"/>
      <c r="GII44" s="49"/>
      <c r="GIJ44" s="49"/>
      <c r="GIK44" s="49"/>
      <c r="GIL44" s="49"/>
      <c r="GIM44" s="49"/>
      <c r="GIN44" s="49"/>
      <c r="GIO44" s="49"/>
      <c r="GIP44" s="49"/>
      <c r="GIQ44" s="49"/>
      <c r="GIR44" s="49"/>
      <c r="GIS44" s="49"/>
      <c r="GIT44" s="49"/>
      <c r="GIU44" s="49"/>
      <c r="GIV44" s="49"/>
      <c r="GIW44" s="49"/>
      <c r="GIX44" s="49"/>
      <c r="GIY44" s="49"/>
      <c r="GIZ44" s="49"/>
      <c r="GJA44" s="49"/>
      <c r="GJB44" s="49"/>
      <c r="GJC44" s="49"/>
      <c r="GJD44" s="49"/>
      <c r="GJE44" s="49"/>
      <c r="GJF44" s="49"/>
      <c r="GJG44" s="49"/>
      <c r="GJH44" s="49"/>
      <c r="GJI44" s="49"/>
      <c r="GJJ44" s="49"/>
      <c r="GJK44" s="49"/>
      <c r="GJL44" s="49"/>
      <c r="GJM44" s="49"/>
      <c r="GJN44" s="49"/>
      <c r="GJO44" s="49"/>
      <c r="GJP44" s="49"/>
      <c r="GJQ44" s="49"/>
      <c r="GJR44" s="49"/>
      <c r="GJS44" s="49"/>
      <c r="GJT44" s="49"/>
      <c r="GJU44" s="49"/>
      <c r="GJV44" s="49"/>
      <c r="GJW44" s="49"/>
      <c r="GJX44" s="49"/>
      <c r="GJY44" s="49"/>
      <c r="GJZ44" s="49"/>
      <c r="GKA44" s="49"/>
      <c r="GKB44" s="49"/>
      <c r="GKC44" s="49"/>
      <c r="GKD44" s="49"/>
      <c r="GKE44" s="49"/>
      <c r="GKF44" s="49"/>
      <c r="GKG44" s="49"/>
      <c r="GKH44" s="49"/>
      <c r="GKI44" s="49"/>
      <c r="GKJ44" s="49"/>
      <c r="GKK44" s="49"/>
      <c r="GKL44" s="49"/>
      <c r="GKM44" s="49"/>
      <c r="GKN44" s="49"/>
      <c r="GKO44" s="49"/>
      <c r="GKP44" s="49"/>
      <c r="GKQ44" s="49"/>
      <c r="GKR44" s="49"/>
      <c r="GKS44" s="49"/>
      <c r="GKT44" s="49"/>
      <c r="GKU44" s="49"/>
      <c r="GKV44" s="49"/>
      <c r="GKW44" s="49"/>
      <c r="GKX44" s="49"/>
      <c r="GKY44" s="49"/>
      <c r="GKZ44" s="49"/>
      <c r="GLA44" s="49"/>
      <c r="GLB44" s="49"/>
      <c r="GLC44" s="49"/>
      <c r="GLD44" s="49"/>
      <c r="GLE44" s="49"/>
      <c r="GLF44" s="49"/>
      <c r="GLG44" s="49"/>
      <c r="GLH44" s="49"/>
      <c r="GLI44" s="49"/>
      <c r="GLJ44" s="49"/>
      <c r="GLK44" s="49"/>
      <c r="GLL44" s="49"/>
      <c r="GLM44" s="49"/>
      <c r="GLN44" s="49"/>
      <c r="GLO44" s="49"/>
      <c r="GLP44" s="49"/>
      <c r="GLQ44" s="49"/>
      <c r="GLR44" s="49"/>
      <c r="GLS44" s="49"/>
      <c r="GLT44" s="49"/>
      <c r="GLU44" s="49"/>
      <c r="GLV44" s="49"/>
      <c r="GLW44" s="49"/>
      <c r="GLX44" s="49"/>
      <c r="GLY44" s="49"/>
      <c r="GLZ44" s="49"/>
      <c r="GMA44" s="49"/>
      <c r="GMB44" s="49"/>
      <c r="GMC44" s="49"/>
      <c r="GMD44" s="49"/>
      <c r="GME44" s="49"/>
      <c r="GMF44" s="49"/>
      <c r="GMG44" s="49"/>
      <c r="GMH44" s="49"/>
      <c r="GMI44" s="49"/>
      <c r="GMJ44" s="49"/>
      <c r="GMK44" s="49"/>
      <c r="GML44" s="49"/>
      <c r="GMM44" s="49"/>
      <c r="GMN44" s="49"/>
      <c r="GMO44" s="49"/>
      <c r="GMP44" s="49"/>
      <c r="GMQ44" s="49"/>
      <c r="GMR44" s="49"/>
      <c r="GMS44" s="49"/>
      <c r="GMT44" s="49"/>
      <c r="GMU44" s="49"/>
      <c r="GMV44" s="49"/>
      <c r="GMW44" s="49"/>
      <c r="GMX44" s="49"/>
      <c r="GMY44" s="49"/>
      <c r="GMZ44" s="49"/>
      <c r="GNA44" s="49"/>
      <c r="GNB44" s="49"/>
      <c r="GNC44" s="49"/>
      <c r="GND44" s="49"/>
      <c r="GNE44" s="49"/>
      <c r="GNF44" s="49"/>
      <c r="GNG44" s="49"/>
      <c r="GNH44" s="49"/>
      <c r="GNI44" s="49"/>
      <c r="GNJ44" s="49"/>
      <c r="GNK44" s="49"/>
      <c r="GNL44" s="49"/>
      <c r="GNM44" s="49"/>
      <c r="GNN44" s="49"/>
      <c r="GNO44" s="49"/>
      <c r="GNP44" s="49"/>
      <c r="GNQ44" s="49"/>
      <c r="GNR44" s="49"/>
      <c r="GNS44" s="49"/>
      <c r="GNT44" s="49"/>
      <c r="GNU44" s="49"/>
      <c r="GNV44" s="49"/>
      <c r="GNW44" s="49"/>
      <c r="GNX44" s="49"/>
      <c r="GNY44" s="49"/>
      <c r="GNZ44" s="49"/>
      <c r="GOA44" s="49"/>
      <c r="GOB44" s="49"/>
      <c r="GOC44" s="49"/>
      <c r="GOD44" s="49"/>
      <c r="GOE44" s="49"/>
      <c r="GOF44" s="49"/>
      <c r="GOG44" s="49"/>
      <c r="GOH44" s="49"/>
      <c r="GOI44" s="49"/>
      <c r="GOJ44" s="49"/>
      <c r="GOK44" s="49"/>
      <c r="GOL44" s="49"/>
      <c r="GOM44" s="49"/>
      <c r="GON44" s="49"/>
      <c r="GOO44" s="49"/>
      <c r="GOP44" s="49"/>
      <c r="GOQ44" s="49"/>
      <c r="GOR44" s="49"/>
      <c r="GOS44" s="49"/>
      <c r="GOT44" s="49"/>
      <c r="GOU44" s="49"/>
      <c r="GOV44" s="49"/>
      <c r="GOW44" s="49"/>
      <c r="GOX44" s="49"/>
      <c r="GOY44" s="49"/>
      <c r="GOZ44" s="49"/>
      <c r="GPA44" s="49"/>
      <c r="GPB44" s="49"/>
      <c r="GPC44" s="49"/>
      <c r="GPD44" s="49"/>
      <c r="GPE44" s="49"/>
      <c r="GPF44" s="49"/>
      <c r="GPG44" s="49"/>
      <c r="GPH44" s="49"/>
      <c r="GPI44" s="49"/>
      <c r="GPJ44" s="49"/>
      <c r="GPK44" s="49"/>
      <c r="GPL44" s="49"/>
      <c r="GPM44" s="49"/>
      <c r="GPN44" s="49"/>
      <c r="GPO44" s="49"/>
      <c r="GPP44" s="49"/>
      <c r="GPQ44" s="49"/>
      <c r="GPR44" s="49"/>
      <c r="GPS44" s="49"/>
      <c r="GPT44" s="49"/>
      <c r="GPU44" s="49"/>
      <c r="GPV44" s="49"/>
      <c r="GPW44" s="49"/>
      <c r="GPX44" s="49"/>
      <c r="GPY44" s="49"/>
      <c r="GPZ44" s="49"/>
      <c r="GQA44" s="49"/>
      <c r="GQB44" s="49"/>
      <c r="GQC44" s="49"/>
      <c r="GQD44" s="49"/>
      <c r="GQE44" s="49"/>
      <c r="GQF44" s="49"/>
      <c r="GQG44" s="49"/>
      <c r="GQH44" s="49"/>
      <c r="GQI44" s="49"/>
      <c r="GQJ44" s="49"/>
      <c r="GQK44" s="49"/>
      <c r="GQL44" s="49"/>
      <c r="GQM44" s="49"/>
      <c r="GQN44" s="49"/>
      <c r="GQO44" s="49"/>
      <c r="GQP44" s="49"/>
      <c r="GQQ44" s="49"/>
      <c r="GQR44" s="49"/>
      <c r="GQS44" s="49"/>
      <c r="GQT44" s="49"/>
      <c r="GQU44" s="49"/>
      <c r="GQV44" s="49"/>
      <c r="GQW44" s="49"/>
      <c r="GQX44" s="49"/>
      <c r="GQY44" s="49"/>
      <c r="GQZ44" s="49"/>
      <c r="GRA44" s="49"/>
      <c r="GRB44" s="49"/>
      <c r="GRC44" s="49"/>
      <c r="GRD44" s="49"/>
      <c r="GRE44" s="49"/>
      <c r="GRF44" s="49"/>
      <c r="GRG44" s="49"/>
      <c r="GRH44" s="49"/>
      <c r="GRI44" s="49"/>
      <c r="GRJ44" s="49"/>
      <c r="GRK44" s="49"/>
      <c r="GRL44" s="49"/>
      <c r="GRM44" s="49"/>
      <c r="GRN44" s="49"/>
      <c r="GRO44" s="49"/>
      <c r="GRP44" s="49"/>
      <c r="GRQ44" s="49"/>
      <c r="GRR44" s="49"/>
      <c r="GRS44" s="49"/>
      <c r="GRT44" s="49"/>
      <c r="GRU44" s="49"/>
      <c r="GRV44" s="49"/>
      <c r="GRW44" s="49"/>
      <c r="GRX44" s="49"/>
      <c r="GRY44" s="49"/>
      <c r="GRZ44" s="49"/>
      <c r="GSA44" s="49"/>
      <c r="GSB44" s="49"/>
      <c r="GSC44" s="49"/>
      <c r="GSD44" s="49"/>
      <c r="GSE44" s="49"/>
      <c r="GSF44" s="49"/>
      <c r="GSG44" s="49"/>
      <c r="GSH44" s="49"/>
      <c r="GSI44" s="49"/>
      <c r="GSJ44" s="49"/>
      <c r="GSK44" s="49"/>
      <c r="GSL44" s="49"/>
      <c r="GSM44" s="49"/>
      <c r="GSN44" s="49"/>
      <c r="GSO44" s="49"/>
      <c r="GSP44" s="49"/>
      <c r="GSQ44" s="49"/>
      <c r="GSR44" s="49"/>
      <c r="GSS44" s="49"/>
      <c r="GST44" s="49"/>
      <c r="GSU44" s="49"/>
      <c r="GSV44" s="49"/>
      <c r="GSW44" s="49"/>
      <c r="GSX44" s="49"/>
      <c r="GSY44" s="49"/>
      <c r="GSZ44" s="49"/>
      <c r="GTA44" s="49"/>
      <c r="GTB44" s="49"/>
      <c r="GTC44" s="49"/>
      <c r="GTD44" s="49"/>
      <c r="GTE44" s="49"/>
      <c r="GTF44" s="49"/>
      <c r="GTG44" s="49"/>
      <c r="GTH44" s="49"/>
      <c r="GTI44" s="49"/>
      <c r="GTJ44" s="49"/>
      <c r="GTK44" s="49"/>
      <c r="GTL44" s="49"/>
      <c r="GTM44" s="49"/>
      <c r="GTN44" s="49"/>
      <c r="GTO44" s="49"/>
      <c r="GTP44" s="49"/>
      <c r="GTQ44" s="49"/>
      <c r="GTR44" s="49"/>
      <c r="GTS44" s="49"/>
      <c r="GTT44" s="49"/>
      <c r="GTU44" s="49"/>
      <c r="GTV44" s="49"/>
      <c r="GTW44" s="49"/>
      <c r="GTX44" s="49"/>
      <c r="GTY44" s="49"/>
      <c r="GTZ44" s="49"/>
      <c r="GUA44" s="49"/>
      <c r="GUB44" s="49"/>
      <c r="GUC44" s="49"/>
      <c r="GUD44" s="49"/>
      <c r="GUE44" s="49"/>
      <c r="GUF44" s="49"/>
      <c r="GUG44" s="49"/>
      <c r="GUH44" s="49"/>
      <c r="GUI44" s="49"/>
      <c r="GUJ44" s="49"/>
      <c r="GUK44" s="49"/>
      <c r="GUL44" s="49"/>
      <c r="GUM44" s="49"/>
      <c r="GUN44" s="49"/>
      <c r="GUO44" s="49"/>
      <c r="GUP44" s="49"/>
      <c r="GUQ44" s="49"/>
      <c r="GUR44" s="49"/>
      <c r="GUS44" s="49"/>
      <c r="GUT44" s="49"/>
      <c r="GUU44" s="49"/>
      <c r="GUV44" s="49"/>
      <c r="GUW44" s="49"/>
      <c r="GUX44" s="49"/>
      <c r="GUY44" s="49"/>
      <c r="GUZ44" s="49"/>
      <c r="GVA44" s="49"/>
      <c r="GVB44" s="49"/>
      <c r="GVC44" s="49"/>
      <c r="GVD44" s="49"/>
      <c r="GVE44" s="49"/>
      <c r="GVF44" s="49"/>
      <c r="GVG44" s="49"/>
      <c r="GVH44" s="49"/>
      <c r="GVI44" s="49"/>
      <c r="GVJ44" s="49"/>
      <c r="GVK44" s="49"/>
      <c r="GVL44" s="49"/>
      <c r="GVM44" s="49"/>
      <c r="GVN44" s="49"/>
      <c r="GVO44" s="49"/>
      <c r="GVP44" s="49"/>
      <c r="GVQ44" s="49"/>
      <c r="GVR44" s="49"/>
      <c r="GVS44" s="49"/>
      <c r="GVT44" s="49"/>
      <c r="GVU44" s="49"/>
      <c r="GVV44" s="49"/>
      <c r="GVW44" s="49"/>
      <c r="GVX44" s="49"/>
      <c r="GVY44" s="49"/>
      <c r="GVZ44" s="49"/>
      <c r="GWA44" s="49"/>
      <c r="GWB44" s="49"/>
      <c r="GWC44" s="49"/>
      <c r="GWD44" s="49"/>
      <c r="GWE44" s="49"/>
      <c r="GWF44" s="49"/>
      <c r="GWG44" s="49"/>
      <c r="GWH44" s="49"/>
      <c r="GWI44" s="49"/>
      <c r="GWJ44" s="49"/>
      <c r="GWK44" s="49"/>
      <c r="GWL44" s="49"/>
      <c r="GWM44" s="49"/>
      <c r="GWN44" s="49"/>
      <c r="GWO44" s="49"/>
      <c r="GWP44" s="49"/>
      <c r="GWQ44" s="49"/>
      <c r="GWR44" s="49"/>
      <c r="GWS44" s="49"/>
      <c r="GWT44" s="49"/>
      <c r="GWU44" s="49"/>
      <c r="GWV44" s="49"/>
      <c r="GWW44" s="49"/>
      <c r="GWX44" s="49"/>
      <c r="GWY44" s="49"/>
      <c r="GWZ44" s="49"/>
      <c r="GXA44" s="49"/>
      <c r="GXB44" s="49"/>
      <c r="GXC44" s="49"/>
      <c r="GXD44" s="49"/>
      <c r="GXE44" s="49"/>
      <c r="GXF44" s="49"/>
      <c r="GXG44" s="49"/>
      <c r="GXH44" s="49"/>
      <c r="GXI44" s="49"/>
      <c r="GXJ44" s="49"/>
      <c r="GXK44" s="49"/>
      <c r="GXL44" s="49"/>
      <c r="GXM44" s="49"/>
      <c r="GXN44" s="49"/>
      <c r="GXO44" s="49"/>
      <c r="GXP44" s="49"/>
      <c r="GXQ44" s="49"/>
      <c r="GXR44" s="49"/>
      <c r="GXS44" s="49"/>
      <c r="GXT44" s="49"/>
      <c r="GXU44" s="49"/>
      <c r="GXV44" s="49"/>
      <c r="GXW44" s="49"/>
      <c r="GXX44" s="49"/>
      <c r="GXY44" s="49"/>
      <c r="GXZ44" s="49"/>
      <c r="GYA44" s="49"/>
      <c r="GYB44" s="49"/>
      <c r="GYC44" s="49"/>
      <c r="GYD44" s="49"/>
      <c r="GYE44" s="49"/>
      <c r="GYF44" s="49"/>
      <c r="GYG44" s="49"/>
      <c r="GYH44" s="49"/>
      <c r="GYI44" s="49"/>
      <c r="GYJ44" s="49"/>
      <c r="GYK44" s="49"/>
      <c r="GYL44" s="49"/>
      <c r="GYM44" s="49"/>
      <c r="GYN44" s="49"/>
      <c r="GYO44" s="49"/>
      <c r="GYP44" s="49"/>
      <c r="GYQ44" s="49"/>
      <c r="GYR44" s="49"/>
      <c r="GYS44" s="49"/>
      <c r="GYT44" s="49"/>
      <c r="GYU44" s="49"/>
      <c r="GYV44" s="49"/>
      <c r="GYW44" s="49"/>
      <c r="GYX44" s="49"/>
      <c r="GYY44" s="49"/>
      <c r="GYZ44" s="49"/>
      <c r="GZA44" s="49"/>
      <c r="GZB44" s="49"/>
      <c r="GZC44" s="49"/>
      <c r="GZD44" s="49"/>
      <c r="GZE44" s="49"/>
      <c r="GZF44" s="49"/>
      <c r="GZG44" s="49"/>
      <c r="GZH44" s="49"/>
      <c r="GZI44" s="49"/>
      <c r="GZJ44" s="49"/>
      <c r="GZK44" s="49"/>
      <c r="GZL44" s="49"/>
      <c r="GZM44" s="49"/>
      <c r="GZN44" s="49"/>
      <c r="GZO44" s="49"/>
      <c r="GZP44" s="49"/>
      <c r="GZQ44" s="49"/>
      <c r="GZR44" s="49"/>
      <c r="GZS44" s="49"/>
      <c r="GZT44" s="49"/>
      <c r="GZU44" s="49"/>
      <c r="GZV44" s="49"/>
      <c r="GZW44" s="49"/>
      <c r="GZX44" s="49"/>
      <c r="GZY44" s="49"/>
      <c r="GZZ44" s="49"/>
      <c r="HAA44" s="49"/>
      <c r="HAB44" s="49"/>
      <c r="HAC44" s="49"/>
      <c r="HAD44" s="49"/>
      <c r="HAE44" s="49"/>
      <c r="HAF44" s="49"/>
      <c r="HAG44" s="49"/>
      <c r="HAH44" s="49"/>
      <c r="HAI44" s="49"/>
      <c r="HAJ44" s="49"/>
      <c r="HAK44" s="49"/>
      <c r="HAL44" s="49"/>
      <c r="HAM44" s="49"/>
      <c r="HAN44" s="49"/>
      <c r="HAO44" s="49"/>
      <c r="HAP44" s="49"/>
      <c r="HAQ44" s="49"/>
      <c r="HAR44" s="49"/>
      <c r="HAS44" s="49"/>
      <c r="HAT44" s="49"/>
      <c r="HAU44" s="49"/>
      <c r="HAV44" s="49"/>
      <c r="HAW44" s="49"/>
      <c r="HAX44" s="49"/>
      <c r="HAY44" s="49"/>
      <c r="HAZ44" s="49"/>
      <c r="HBA44" s="49"/>
      <c r="HBB44" s="49"/>
      <c r="HBC44" s="49"/>
      <c r="HBD44" s="49"/>
      <c r="HBE44" s="49"/>
      <c r="HBF44" s="49"/>
      <c r="HBG44" s="49"/>
      <c r="HBH44" s="49"/>
      <c r="HBI44" s="49"/>
      <c r="HBJ44" s="49"/>
      <c r="HBK44" s="49"/>
      <c r="HBL44" s="49"/>
      <c r="HBM44" s="49"/>
      <c r="HBN44" s="49"/>
      <c r="HBO44" s="49"/>
      <c r="HBP44" s="49"/>
      <c r="HBQ44" s="49"/>
      <c r="HBR44" s="49"/>
      <c r="HBS44" s="49"/>
      <c r="HBT44" s="49"/>
      <c r="HBU44" s="49"/>
      <c r="HBV44" s="49"/>
      <c r="HBW44" s="49"/>
      <c r="HBX44" s="49"/>
      <c r="HBY44" s="49"/>
      <c r="HBZ44" s="49"/>
      <c r="HCA44" s="49"/>
      <c r="HCB44" s="49"/>
      <c r="HCC44" s="49"/>
      <c r="HCD44" s="49"/>
      <c r="HCE44" s="49"/>
      <c r="HCF44" s="49"/>
      <c r="HCG44" s="49"/>
      <c r="HCH44" s="49"/>
      <c r="HCI44" s="49"/>
      <c r="HCJ44" s="49"/>
      <c r="HCK44" s="49"/>
      <c r="HCL44" s="49"/>
      <c r="HCM44" s="49"/>
      <c r="HCN44" s="49"/>
      <c r="HCO44" s="49"/>
      <c r="HCP44" s="49"/>
      <c r="HCQ44" s="49"/>
      <c r="HCR44" s="49"/>
      <c r="HCS44" s="49"/>
      <c r="HCT44" s="49"/>
      <c r="HCU44" s="49"/>
      <c r="HCV44" s="49"/>
      <c r="HCW44" s="49"/>
      <c r="HCX44" s="49"/>
      <c r="HCY44" s="49"/>
      <c r="HCZ44" s="49"/>
      <c r="HDA44" s="49"/>
      <c r="HDB44" s="49"/>
      <c r="HDC44" s="49"/>
      <c r="HDD44" s="49"/>
      <c r="HDE44" s="49"/>
      <c r="HDF44" s="49"/>
      <c r="HDG44" s="49"/>
      <c r="HDH44" s="49"/>
      <c r="HDI44" s="49"/>
      <c r="HDJ44" s="49"/>
      <c r="HDK44" s="49"/>
      <c r="HDL44" s="49"/>
      <c r="HDM44" s="49"/>
      <c r="HDN44" s="49"/>
      <c r="HDO44" s="49"/>
      <c r="HDP44" s="49"/>
      <c r="HDQ44" s="49"/>
      <c r="HDR44" s="49"/>
      <c r="HDS44" s="49"/>
      <c r="HDT44" s="49"/>
      <c r="HDU44" s="49"/>
      <c r="HDV44" s="49"/>
      <c r="HDW44" s="49"/>
      <c r="HDX44" s="49"/>
      <c r="HDY44" s="49"/>
      <c r="HDZ44" s="49"/>
      <c r="HEA44" s="49"/>
      <c r="HEB44" s="49"/>
      <c r="HEC44" s="49"/>
      <c r="HED44" s="49"/>
      <c r="HEE44" s="49"/>
      <c r="HEF44" s="49"/>
      <c r="HEG44" s="49"/>
      <c r="HEH44" s="49"/>
      <c r="HEI44" s="49"/>
      <c r="HEJ44" s="49"/>
      <c r="HEK44" s="49"/>
      <c r="HEL44" s="49"/>
      <c r="HEM44" s="49"/>
      <c r="HEN44" s="49"/>
      <c r="HEO44" s="49"/>
      <c r="HEP44" s="49"/>
      <c r="HEQ44" s="49"/>
      <c r="HER44" s="49"/>
      <c r="HES44" s="49"/>
      <c r="HET44" s="49"/>
      <c r="HEU44" s="49"/>
      <c r="HEV44" s="49"/>
      <c r="HEW44" s="49"/>
      <c r="HEX44" s="49"/>
      <c r="HEY44" s="49"/>
      <c r="HEZ44" s="49"/>
      <c r="HFA44" s="49"/>
      <c r="HFB44" s="49"/>
      <c r="HFC44" s="49"/>
      <c r="HFD44" s="49"/>
      <c r="HFE44" s="49"/>
      <c r="HFF44" s="49"/>
      <c r="HFG44" s="49"/>
      <c r="HFH44" s="49"/>
      <c r="HFI44" s="49"/>
      <c r="HFJ44" s="49"/>
      <c r="HFK44" s="49"/>
      <c r="HFL44" s="49"/>
      <c r="HFM44" s="49"/>
      <c r="HFN44" s="49"/>
      <c r="HFO44" s="49"/>
      <c r="HFP44" s="49"/>
      <c r="HFQ44" s="49"/>
      <c r="HFR44" s="49"/>
      <c r="HFS44" s="49"/>
      <c r="HFT44" s="49"/>
      <c r="HFU44" s="49"/>
      <c r="HFV44" s="49"/>
      <c r="HFW44" s="49"/>
      <c r="HFX44" s="49"/>
      <c r="HFY44" s="49"/>
      <c r="HFZ44" s="49"/>
      <c r="HGA44" s="49"/>
      <c r="HGB44" s="49"/>
      <c r="HGC44" s="49"/>
      <c r="HGD44" s="49"/>
      <c r="HGE44" s="49"/>
      <c r="HGF44" s="49"/>
      <c r="HGG44" s="49"/>
      <c r="HGH44" s="49"/>
      <c r="HGI44" s="49"/>
      <c r="HGJ44" s="49"/>
      <c r="HGK44" s="49"/>
      <c r="HGL44" s="49"/>
      <c r="HGM44" s="49"/>
      <c r="HGN44" s="49"/>
      <c r="HGO44" s="49"/>
      <c r="HGP44" s="49"/>
      <c r="HGQ44" s="49"/>
      <c r="HGR44" s="49"/>
      <c r="HGS44" s="49"/>
      <c r="HGT44" s="49"/>
      <c r="HGU44" s="49"/>
      <c r="HGV44" s="49"/>
      <c r="HGW44" s="49"/>
      <c r="HGX44" s="49"/>
      <c r="HGY44" s="49"/>
      <c r="HGZ44" s="49"/>
      <c r="HHA44" s="49"/>
      <c r="HHB44" s="49"/>
      <c r="HHC44" s="49"/>
      <c r="HHD44" s="49"/>
      <c r="HHE44" s="49"/>
      <c r="HHF44" s="49"/>
      <c r="HHG44" s="49"/>
      <c r="HHH44" s="49"/>
      <c r="HHI44" s="49"/>
      <c r="HHJ44" s="49"/>
      <c r="HHK44" s="49"/>
      <c r="HHL44" s="49"/>
      <c r="HHM44" s="49"/>
      <c r="HHN44" s="49"/>
      <c r="HHO44" s="49"/>
      <c r="HHP44" s="49"/>
      <c r="HHQ44" s="49"/>
      <c r="HHR44" s="49"/>
      <c r="HHS44" s="49"/>
      <c r="HHT44" s="49"/>
      <c r="HHU44" s="49"/>
      <c r="HHV44" s="49"/>
      <c r="HHW44" s="49"/>
      <c r="HHX44" s="49"/>
      <c r="HHY44" s="49"/>
      <c r="HHZ44" s="49"/>
      <c r="HIA44" s="49"/>
      <c r="HIB44" s="49"/>
      <c r="HIC44" s="49"/>
      <c r="HID44" s="49"/>
      <c r="HIE44" s="49"/>
      <c r="HIF44" s="49"/>
      <c r="HIG44" s="49"/>
      <c r="HIH44" s="49"/>
      <c r="HII44" s="49"/>
      <c r="HIJ44" s="49"/>
      <c r="HIK44" s="49"/>
      <c r="HIL44" s="49"/>
      <c r="HIM44" s="49"/>
      <c r="HIN44" s="49"/>
      <c r="HIO44" s="49"/>
      <c r="HIP44" s="49"/>
      <c r="HIQ44" s="49"/>
      <c r="HIR44" s="49"/>
      <c r="HIS44" s="49"/>
      <c r="HIT44" s="49"/>
      <c r="HIU44" s="49"/>
      <c r="HIV44" s="49"/>
      <c r="HIW44" s="49"/>
      <c r="HIX44" s="49"/>
      <c r="HIY44" s="49"/>
      <c r="HIZ44" s="49"/>
      <c r="HJA44" s="49"/>
      <c r="HJB44" s="49"/>
      <c r="HJC44" s="49"/>
      <c r="HJD44" s="49"/>
      <c r="HJE44" s="49"/>
      <c r="HJF44" s="49"/>
      <c r="HJG44" s="49"/>
      <c r="HJH44" s="49"/>
      <c r="HJI44" s="49"/>
      <c r="HJJ44" s="49"/>
      <c r="HJK44" s="49"/>
      <c r="HJL44" s="49"/>
      <c r="HJM44" s="49"/>
      <c r="HJN44" s="49"/>
      <c r="HJO44" s="49"/>
      <c r="HJP44" s="49"/>
      <c r="HJQ44" s="49"/>
      <c r="HJR44" s="49"/>
      <c r="HJS44" s="49"/>
      <c r="HJT44" s="49"/>
      <c r="HJU44" s="49"/>
      <c r="HJV44" s="49"/>
      <c r="HJW44" s="49"/>
      <c r="HJX44" s="49"/>
      <c r="HJY44" s="49"/>
      <c r="HJZ44" s="49"/>
      <c r="HKA44" s="49"/>
      <c r="HKB44" s="49"/>
      <c r="HKC44" s="49"/>
      <c r="HKD44" s="49"/>
      <c r="HKE44" s="49"/>
      <c r="HKF44" s="49"/>
      <c r="HKG44" s="49"/>
      <c r="HKH44" s="49"/>
      <c r="HKI44" s="49"/>
      <c r="HKJ44" s="49"/>
      <c r="HKK44" s="49"/>
      <c r="HKL44" s="49"/>
      <c r="HKM44" s="49"/>
      <c r="HKN44" s="49"/>
      <c r="HKO44" s="49"/>
      <c r="HKP44" s="49"/>
      <c r="HKQ44" s="49"/>
      <c r="HKR44" s="49"/>
      <c r="HKS44" s="49"/>
      <c r="HKT44" s="49"/>
      <c r="HKU44" s="49"/>
      <c r="HKV44" s="49"/>
      <c r="HKW44" s="49"/>
      <c r="HKX44" s="49"/>
      <c r="HKY44" s="49"/>
      <c r="HKZ44" s="49"/>
      <c r="HLA44" s="49"/>
      <c r="HLB44" s="49"/>
      <c r="HLC44" s="49"/>
      <c r="HLD44" s="49"/>
      <c r="HLE44" s="49"/>
      <c r="HLF44" s="49"/>
      <c r="HLG44" s="49"/>
      <c r="HLH44" s="49"/>
      <c r="HLI44" s="49"/>
      <c r="HLJ44" s="49"/>
      <c r="HLK44" s="49"/>
      <c r="HLL44" s="49"/>
      <c r="HLM44" s="49"/>
      <c r="HLN44" s="49"/>
      <c r="HLO44" s="49"/>
      <c r="HLP44" s="49"/>
      <c r="HLQ44" s="49"/>
      <c r="HLR44" s="49"/>
      <c r="HLS44" s="49"/>
      <c r="HLT44" s="49"/>
      <c r="HLU44" s="49"/>
      <c r="HLV44" s="49"/>
      <c r="HLW44" s="49"/>
      <c r="HLX44" s="49"/>
      <c r="HLY44" s="49"/>
      <c r="HLZ44" s="49"/>
      <c r="HMA44" s="49"/>
      <c r="HMB44" s="49"/>
      <c r="HMC44" s="49"/>
      <c r="HMD44" s="49"/>
      <c r="HME44" s="49"/>
      <c r="HMF44" s="49"/>
      <c r="HMG44" s="49"/>
      <c r="HMH44" s="49"/>
      <c r="HMI44" s="49"/>
      <c r="HMJ44" s="49"/>
      <c r="HMK44" s="49"/>
      <c r="HML44" s="49"/>
      <c r="HMM44" s="49"/>
      <c r="HMN44" s="49"/>
      <c r="HMO44" s="49"/>
      <c r="HMP44" s="49"/>
      <c r="HMQ44" s="49"/>
      <c r="HMR44" s="49"/>
      <c r="HMS44" s="49"/>
      <c r="HMT44" s="49"/>
      <c r="HMU44" s="49"/>
      <c r="HMV44" s="49"/>
      <c r="HMW44" s="49"/>
      <c r="HMX44" s="49"/>
      <c r="HMY44" s="49"/>
      <c r="HMZ44" s="49"/>
      <c r="HNA44" s="49"/>
      <c r="HNB44" s="49"/>
      <c r="HNC44" s="49"/>
      <c r="HND44" s="49"/>
      <c r="HNE44" s="49"/>
      <c r="HNF44" s="49"/>
      <c r="HNG44" s="49"/>
      <c r="HNH44" s="49"/>
      <c r="HNI44" s="49"/>
      <c r="HNJ44" s="49"/>
      <c r="HNK44" s="49"/>
      <c r="HNL44" s="49"/>
      <c r="HNM44" s="49"/>
      <c r="HNN44" s="49"/>
      <c r="HNO44" s="49"/>
      <c r="HNP44" s="49"/>
      <c r="HNQ44" s="49"/>
      <c r="HNR44" s="49"/>
      <c r="HNS44" s="49"/>
      <c r="HNT44" s="49"/>
      <c r="HNU44" s="49"/>
      <c r="HNV44" s="49"/>
      <c r="HNW44" s="49"/>
      <c r="HNX44" s="49"/>
      <c r="HNY44" s="49"/>
      <c r="HNZ44" s="49"/>
      <c r="HOA44" s="49"/>
      <c r="HOB44" s="49"/>
      <c r="HOC44" s="49"/>
      <c r="HOD44" s="49"/>
      <c r="HOE44" s="49"/>
      <c r="HOF44" s="49"/>
      <c r="HOG44" s="49"/>
      <c r="HOH44" s="49"/>
      <c r="HOI44" s="49"/>
      <c r="HOJ44" s="49"/>
      <c r="HOK44" s="49"/>
      <c r="HOL44" s="49"/>
      <c r="HOM44" s="49"/>
      <c r="HON44" s="49"/>
      <c r="HOO44" s="49"/>
      <c r="HOP44" s="49"/>
      <c r="HOQ44" s="49"/>
      <c r="HOR44" s="49"/>
      <c r="HOS44" s="49"/>
      <c r="HOT44" s="49"/>
      <c r="HOU44" s="49"/>
      <c r="HOV44" s="49"/>
      <c r="HOW44" s="49"/>
      <c r="HOX44" s="49"/>
      <c r="HOY44" s="49"/>
      <c r="HOZ44" s="49"/>
      <c r="HPA44" s="49"/>
      <c r="HPB44" s="49"/>
      <c r="HPC44" s="49"/>
      <c r="HPD44" s="49"/>
      <c r="HPE44" s="49"/>
      <c r="HPF44" s="49"/>
      <c r="HPG44" s="49"/>
      <c r="HPH44" s="49"/>
      <c r="HPI44" s="49"/>
      <c r="HPJ44" s="49"/>
      <c r="HPK44" s="49"/>
      <c r="HPL44" s="49"/>
      <c r="HPM44" s="49"/>
      <c r="HPN44" s="49"/>
      <c r="HPO44" s="49"/>
      <c r="HPP44" s="49"/>
      <c r="HPQ44" s="49"/>
      <c r="HPR44" s="49"/>
      <c r="HPS44" s="49"/>
      <c r="HPT44" s="49"/>
      <c r="HPU44" s="49"/>
      <c r="HPV44" s="49"/>
      <c r="HPW44" s="49"/>
      <c r="HPX44" s="49"/>
      <c r="HPY44" s="49"/>
      <c r="HPZ44" s="49"/>
      <c r="HQA44" s="49"/>
      <c r="HQB44" s="49"/>
      <c r="HQC44" s="49"/>
      <c r="HQD44" s="49"/>
      <c r="HQE44" s="49"/>
      <c r="HQF44" s="49"/>
      <c r="HQG44" s="49"/>
      <c r="HQH44" s="49"/>
      <c r="HQI44" s="49"/>
      <c r="HQJ44" s="49"/>
      <c r="HQK44" s="49"/>
      <c r="HQL44" s="49"/>
      <c r="HQM44" s="49"/>
      <c r="HQN44" s="49"/>
      <c r="HQO44" s="49"/>
      <c r="HQP44" s="49"/>
      <c r="HQQ44" s="49"/>
      <c r="HQR44" s="49"/>
      <c r="HQS44" s="49"/>
      <c r="HQT44" s="49"/>
      <c r="HQU44" s="49"/>
      <c r="HQV44" s="49"/>
      <c r="HQW44" s="49"/>
      <c r="HQX44" s="49"/>
      <c r="HQY44" s="49"/>
      <c r="HQZ44" s="49"/>
      <c r="HRA44" s="49"/>
      <c r="HRB44" s="49"/>
      <c r="HRC44" s="49"/>
      <c r="HRD44" s="49"/>
      <c r="HRE44" s="49"/>
      <c r="HRF44" s="49"/>
      <c r="HRG44" s="49"/>
      <c r="HRH44" s="49"/>
      <c r="HRI44" s="49"/>
      <c r="HRJ44" s="49"/>
      <c r="HRK44" s="49"/>
      <c r="HRL44" s="49"/>
      <c r="HRM44" s="49"/>
      <c r="HRN44" s="49"/>
      <c r="HRO44" s="49"/>
      <c r="HRP44" s="49"/>
      <c r="HRQ44" s="49"/>
      <c r="HRR44" s="49"/>
      <c r="HRS44" s="49"/>
      <c r="HRT44" s="49"/>
      <c r="HRU44" s="49"/>
      <c r="HRV44" s="49"/>
      <c r="HRW44" s="49"/>
      <c r="HRX44" s="49"/>
      <c r="HRY44" s="49"/>
      <c r="HRZ44" s="49"/>
      <c r="HSA44" s="49"/>
      <c r="HSB44" s="49"/>
      <c r="HSC44" s="49"/>
      <c r="HSD44" s="49"/>
      <c r="HSE44" s="49"/>
      <c r="HSF44" s="49"/>
      <c r="HSG44" s="49"/>
      <c r="HSH44" s="49"/>
      <c r="HSI44" s="49"/>
      <c r="HSJ44" s="49"/>
      <c r="HSK44" s="49"/>
      <c r="HSL44" s="49"/>
      <c r="HSM44" s="49"/>
      <c r="HSN44" s="49"/>
      <c r="HSO44" s="49"/>
      <c r="HSP44" s="49"/>
      <c r="HSQ44" s="49"/>
      <c r="HSR44" s="49"/>
      <c r="HSS44" s="49"/>
      <c r="HST44" s="49"/>
      <c r="HSU44" s="49"/>
      <c r="HSV44" s="49"/>
      <c r="HSW44" s="49"/>
      <c r="HSX44" s="49"/>
      <c r="HSY44" s="49"/>
      <c r="HSZ44" s="49"/>
      <c r="HTA44" s="49"/>
      <c r="HTB44" s="49"/>
      <c r="HTC44" s="49"/>
      <c r="HTD44" s="49"/>
      <c r="HTE44" s="49"/>
      <c r="HTF44" s="49"/>
      <c r="HTG44" s="49"/>
      <c r="HTH44" s="49"/>
      <c r="HTI44" s="49"/>
      <c r="HTJ44" s="49"/>
      <c r="HTK44" s="49"/>
      <c r="HTL44" s="49"/>
      <c r="HTM44" s="49"/>
      <c r="HTN44" s="49"/>
      <c r="HTO44" s="49"/>
      <c r="HTP44" s="49"/>
      <c r="HTQ44" s="49"/>
      <c r="HTR44" s="49"/>
      <c r="HTS44" s="49"/>
      <c r="HTT44" s="49"/>
      <c r="HTU44" s="49"/>
      <c r="HTV44" s="49"/>
      <c r="HTW44" s="49"/>
      <c r="HTX44" s="49"/>
      <c r="HTY44" s="49"/>
      <c r="HTZ44" s="49"/>
      <c r="HUA44" s="49"/>
      <c r="HUB44" s="49"/>
      <c r="HUC44" s="49"/>
      <c r="HUD44" s="49"/>
      <c r="HUE44" s="49"/>
      <c r="HUF44" s="49"/>
      <c r="HUG44" s="49"/>
      <c r="HUH44" s="49"/>
      <c r="HUI44" s="49"/>
      <c r="HUJ44" s="49"/>
      <c r="HUK44" s="49"/>
      <c r="HUL44" s="49"/>
      <c r="HUM44" s="49"/>
      <c r="HUN44" s="49"/>
      <c r="HUO44" s="49"/>
      <c r="HUP44" s="49"/>
      <c r="HUQ44" s="49"/>
      <c r="HUR44" s="49"/>
      <c r="HUS44" s="49"/>
      <c r="HUT44" s="49"/>
      <c r="HUU44" s="49"/>
      <c r="HUV44" s="49"/>
      <c r="HUW44" s="49"/>
      <c r="HUX44" s="49"/>
      <c r="HUY44" s="49"/>
      <c r="HUZ44" s="49"/>
      <c r="HVA44" s="49"/>
      <c r="HVB44" s="49"/>
      <c r="HVC44" s="49"/>
      <c r="HVD44" s="49"/>
      <c r="HVE44" s="49"/>
      <c r="HVF44" s="49"/>
      <c r="HVG44" s="49"/>
      <c r="HVH44" s="49"/>
      <c r="HVI44" s="49"/>
      <c r="HVJ44" s="49"/>
      <c r="HVK44" s="49"/>
      <c r="HVL44" s="49"/>
      <c r="HVM44" s="49"/>
      <c r="HVN44" s="49"/>
      <c r="HVO44" s="49"/>
      <c r="HVP44" s="49"/>
      <c r="HVQ44" s="49"/>
      <c r="HVR44" s="49"/>
      <c r="HVS44" s="49"/>
      <c r="HVT44" s="49"/>
      <c r="HVU44" s="49"/>
      <c r="HVV44" s="49"/>
      <c r="HVW44" s="49"/>
      <c r="HVX44" s="49"/>
      <c r="HVY44" s="49"/>
      <c r="HVZ44" s="49"/>
      <c r="HWA44" s="49"/>
      <c r="HWB44" s="49"/>
      <c r="HWC44" s="49"/>
      <c r="HWD44" s="49"/>
      <c r="HWE44" s="49"/>
      <c r="HWF44" s="49"/>
      <c r="HWG44" s="49"/>
      <c r="HWH44" s="49"/>
      <c r="HWI44" s="49"/>
      <c r="HWJ44" s="49"/>
      <c r="HWK44" s="49"/>
      <c r="HWL44" s="49"/>
      <c r="HWM44" s="49"/>
      <c r="HWN44" s="49"/>
      <c r="HWO44" s="49"/>
      <c r="HWP44" s="49"/>
      <c r="HWQ44" s="49"/>
      <c r="HWR44" s="49"/>
      <c r="HWS44" s="49"/>
      <c r="HWT44" s="49"/>
      <c r="HWU44" s="49"/>
      <c r="HWV44" s="49"/>
      <c r="HWW44" s="49"/>
      <c r="HWX44" s="49"/>
      <c r="HWY44" s="49"/>
      <c r="HWZ44" s="49"/>
      <c r="HXA44" s="49"/>
      <c r="HXB44" s="49"/>
      <c r="HXC44" s="49"/>
      <c r="HXD44" s="49"/>
      <c r="HXE44" s="49"/>
      <c r="HXF44" s="49"/>
      <c r="HXG44" s="49"/>
      <c r="HXH44" s="49"/>
      <c r="HXI44" s="49"/>
      <c r="HXJ44" s="49"/>
      <c r="HXK44" s="49"/>
      <c r="HXL44" s="49"/>
      <c r="HXM44" s="49"/>
      <c r="HXN44" s="49"/>
      <c r="HXO44" s="49"/>
      <c r="HXP44" s="49"/>
      <c r="HXQ44" s="49"/>
      <c r="HXR44" s="49"/>
      <c r="HXS44" s="49"/>
      <c r="HXT44" s="49"/>
      <c r="HXU44" s="49"/>
      <c r="HXV44" s="49"/>
      <c r="HXW44" s="49"/>
      <c r="HXX44" s="49"/>
      <c r="HXY44" s="49"/>
      <c r="HXZ44" s="49"/>
      <c r="HYA44" s="49"/>
      <c r="HYB44" s="49"/>
      <c r="HYC44" s="49"/>
      <c r="HYD44" s="49"/>
      <c r="HYE44" s="49"/>
      <c r="HYF44" s="49"/>
      <c r="HYG44" s="49"/>
      <c r="HYH44" s="49"/>
      <c r="HYI44" s="49"/>
      <c r="HYJ44" s="49"/>
      <c r="HYK44" s="49"/>
      <c r="HYL44" s="49"/>
      <c r="HYM44" s="49"/>
      <c r="HYN44" s="49"/>
      <c r="HYO44" s="49"/>
      <c r="HYP44" s="49"/>
      <c r="HYQ44" s="49"/>
      <c r="HYR44" s="49"/>
      <c r="HYS44" s="49"/>
      <c r="HYT44" s="49"/>
      <c r="HYU44" s="49"/>
      <c r="HYV44" s="49"/>
      <c r="HYW44" s="49"/>
      <c r="HYX44" s="49"/>
      <c r="HYY44" s="49"/>
      <c r="HYZ44" s="49"/>
      <c r="HZA44" s="49"/>
      <c r="HZB44" s="49"/>
      <c r="HZC44" s="49"/>
      <c r="HZD44" s="49"/>
      <c r="HZE44" s="49"/>
      <c r="HZF44" s="49"/>
      <c r="HZG44" s="49"/>
      <c r="HZH44" s="49"/>
      <c r="HZI44" s="49"/>
      <c r="HZJ44" s="49"/>
      <c r="HZK44" s="49"/>
      <c r="HZL44" s="49"/>
      <c r="HZM44" s="49"/>
      <c r="HZN44" s="49"/>
      <c r="HZO44" s="49"/>
      <c r="HZP44" s="49"/>
      <c r="HZQ44" s="49"/>
      <c r="HZR44" s="49"/>
      <c r="HZS44" s="49"/>
      <c r="HZT44" s="49"/>
      <c r="HZU44" s="49"/>
      <c r="HZV44" s="49"/>
      <c r="HZW44" s="49"/>
      <c r="HZX44" s="49"/>
      <c r="HZY44" s="49"/>
      <c r="HZZ44" s="49"/>
      <c r="IAA44" s="49"/>
      <c r="IAB44" s="49"/>
      <c r="IAC44" s="49"/>
      <c r="IAD44" s="49"/>
      <c r="IAE44" s="49"/>
      <c r="IAF44" s="49"/>
      <c r="IAG44" s="49"/>
      <c r="IAH44" s="49"/>
      <c r="IAI44" s="49"/>
      <c r="IAJ44" s="49"/>
      <c r="IAK44" s="49"/>
      <c r="IAL44" s="49"/>
      <c r="IAM44" s="49"/>
      <c r="IAN44" s="49"/>
      <c r="IAO44" s="49"/>
      <c r="IAP44" s="49"/>
      <c r="IAQ44" s="49"/>
      <c r="IAR44" s="49"/>
      <c r="IAS44" s="49"/>
      <c r="IAT44" s="49"/>
      <c r="IAU44" s="49"/>
      <c r="IAV44" s="49"/>
      <c r="IAW44" s="49"/>
      <c r="IAX44" s="49"/>
      <c r="IAY44" s="49"/>
      <c r="IAZ44" s="49"/>
      <c r="IBA44" s="49"/>
      <c r="IBB44" s="49"/>
      <c r="IBC44" s="49"/>
      <c r="IBD44" s="49"/>
      <c r="IBE44" s="49"/>
      <c r="IBF44" s="49"/>
      <c r="IBG44" s="49"/>
      <c r="IBH44" s="49"/>
      <c r="IBI44" s="49"/>
      <c r="IBJ44" s="49"/>
      <c r="IBK44" s="49"/>
      <c r="IBL44" s="49"/>
      <c r="IBM44" s="49"/>
      <c r="IBN44" s="49"/>
      <c r="IBO44" s="49"/>
      <c r="IBP44" s="49"/>
      <c r="IBQ44" s="49"/>
      <c r="IBR44" s="49"/>
      <c r="IBS44" s="49"/>
      <c r="IBT44" s="49"/>
      <c r="IBU44" s="49"/>
      <c r="IBV44" s="49"/>
      <c r="IBW44" s="49"/>
      <c r="IBX44" s="49"/>
      <c r="IBY44" s="49"/>
      <c r="IBZ44" s="49"/>
      <c r="ICA44" s="49"/>
      <c r="ICB44" s="49"/>
      <c r="ICC44" s="49"/>
      <c r="ICD44" s="49"/>
      <c r="ICE44" s="49"/>
      <c r="ICF44" s="49"/>
      <c r="ICG44" s="49"/>
      <c r="ICH44" s="49"/>
      <c r="ICI44" s="49"/>
      <c r="ICJ44" s="49"/>
      <c r="ICK44" s="49"/>
      <c r="ICL44" s="49"/>
      <c r="ICM44" s="49"/>
      <c r="ICN44" s="49"/>
      <c r="ICO44" s="49"/>
      <c r="ICP44" s="49"/>
      <c r="ICQ44" s="49"/>
      <c r="ICR44" s="49"/>
      <c r="ICS44" s="49"/>
      <c r="ICT44" s="49"/>
      <c r="ICU44" s="49"/>
      <c r="ICV44" s="49"/>
      <c r="ICW44" s="49"/>
      <c r="ICX44" s="49"/>
      <c r="ICY44" s="49"/>
      <c r="ICZ44" s="49"/>
      <c r="IDA44" s="49"/>
      <c r="IDB44" s="49"/>
      <c r="IDC44" s="49"/>
      <c r="IDD44" s="49"/>
      <c r="IDE44" s="49"/>
      <c r="IDF44" s="49"/>
      <c r="IDG44" s="49"/>
      <c r="IDH44" s="49"/>
      <c r="IDI44" s="49"/>
      <c r="IDJ44" s="49"/>
      <c r="IDK44" s="49"/>
      <c r="IDL44" s="49"/>
      <c r="IDM44" s="49"/>
      <c r="IDN44" s="49"/>
      <c r="IDO44" s="49"/>
      <c r="IDP44" s="49"/>
      <c r="IDQ44" s="49"/>
      <c r="IDR44" s="49"/>
      <c r="IDS44" s="49"/>
      <c r="IDT44" s="49"/>
      <c r="IDU44" s="49"/>
      <c r="IDV44" s="49"/>
      <c r="IDW44" s="49"/>
      <c r="IDX44" s="49"/>
      <c r="IDY44" s="49"/>
      <c r="IDZ44" s="49"/>
      <c r="IEA44" s="49"/>
      <c r="IEB44" s="49"/>
      <c r="IEC44" s="49"/>
      <c r="IED44" s="49"/>
      <c r="IEE44" s="49"/>
      <c r="IEF44" s="49"/>
      <c r="IEG44" s="49"/>
      <c r="IEH44" s="49"/>
      <c r="IEI44" s="49"/>
      <c r="IEJ44" s="49"/>
      <c r="IEK44" s="49"/>
      <c r="IEL44" s="49"/>
      <c r="IEM44" s="49"/>
      <c r="IEN44" s="49"/>
      <c r="IEO44" s="49"/>
      <c r="IEP44" s="49"/>
      <c r="IEQ44" s="49"/>
      <c r="IER44" s="49"/>
      <c r="IES44" s="49"/>
      <c r="IET44" s="49"/>
      <c r="IEU44" s="49"/>
      <c r="IEV44" s="49"/>
      <c r="IEW44" s="49"/>
      <c r="IEX44" s="49"/>
      <c r="IEY44" s="49"/>
      <c r="IEZ44" s="49"/>
      <c r="IFA44" s="49"/>
      <c r="IFB44" s="49"/>
      <c r="IFC44" s="49"/>
      <c r="IFD44" s="49"/>
      <c r="IFE44" s="49"/>
      <c r="IFF44" s="49"/>
      <c r="IFG44" s="49"/>
      <c r="IFH44" s="49"/>
      <c r="IFI44" s="49"/>
      <c r="IFJ44" s="49"/>
      <c r="IFK44" s="49"/>
      <c r="IFL44" s="49"/>
      <c r="IFM44" s="49"/>
      <c r="IFN44" s="49"/>
      <c r="IFO44" s="49"/>
      <c r="IFP44" s="49"/>
      <c r="IFQ44" s="49"/>
      <c r="IFR44" s="49"/>
      <c r="IFS44" s="49"/>
      <c r="IFT44" s="49"/>
      <c r="IFU44" s="49"/>
      <c r="IFV44" s="49"/>
      <c r="IFW44" s="49"/>
      <c r="IFX44" s="49"/>
      <c r="IFY44" s="49"/>
      <c r="IFZ44" s="49"/>
      <c r="IGA44" s="49"/>
      <c r="IGB44" s="49"/>
      <c r="IGC44" s="49"/>
      <c r="IGD44" s="49"/>
      <c r="IGE44" s="49"/>
      <c r="IGF44" s="49"/>
      <c r="IGG44" s="49"/>
      <c r="IGH44" s="49"/>
      <c r="IGI44" s="49"/>
      <c r="IGJ44" s="49"/>
      <c r="IGK44" s="49"/>
      <c r="IGL44" s="49"/>
      <c r="IGM44" s="49"/>
      <c r="IGN44" s="49"/>
      <c r="IGO44" s="49"/>
      <c r="IGP44" s="49"/>
      <c r="IGQ44" s="49"/>
      <c r="IGR44" s="49"/>
      <c r="IGS44" s="49"/>
      <c r="IGT44" s="49"/>
      <c r="IGU44" s="49"/>
      <c r="IGV44" s="49"/>
      <c r="IGW44" s="49"/>
      <c r="IGX44" s="49"/>
      <c r="IGY44" s="49"/>
      <c r="IGZ44" s="49"/>
      <c r="IHA44" s="49"/>
      <c r="IHB44" s="49"/>
      <c r="IHC44" s="49"/>
      <c r="IHD44" s="49"/>
      <c r="IHE44" s="49"/>
      <c r="IHF44" s="49"/>
      <c r="IHG44" s="49"/>
      <c r="IHH44" s="49"/>
      <c r="IHI44" s="49"/>
      <c r="IHJ44" s="49"/>
      <c r="IHK44" s="49"/>
      <c r="IHL44" s="49"/>
      <c r="IHM44" s="49"/>
      <c r="IHN44" s="49"/>
      <c r="IHO44" s="49"/>
      <c r="IHP44" s="49"/>
      <c r="IHQ44" s="49"/>
      <c r="IHR44" s="49"/>
      <c r="IHS44" s="49"/>
      <c r="IHT44" s="49"/>
      <c r="IHU44" s="49"/>
      <c r="IHV44" s="49"/>
      <c r="IHW44" s="49"/>
      <c r="IHX44" s="49"/>
      <c r="IHY44" s="49"/>
      <c r="IHZ44" s="49"/>
      <c r="IIA44" s="49"/>
      <c r="IIB44" s="49"/>
      <c r="IIC44" s="49"/>
      <c r="IID44" s="49"/>
      <c r="IIE44" s="49"/>
      <c r="IIF44" s="49"/>
      <c r="IIG44" s="49"/>
      <c r="IIH44" s="49"/>
      <c r="III44" s="49"/>
      <c r="IIJ44" s="49"/>
      <c r="IIK44" s="49"/>
      <c r="IIL44" s="49"/>
      <c r="IIM44" s="49"/>
      <c r="IIN44" s="49"/>
      <c r="IIO44" s="49"/>
      <c r="IIP44" s="49"/>
      <c r="IIQ44" s="49"/>
      <c r="IIR44" s="49"/>
      <c r="IIS44" s="49"/>
      <c r="IIT44" s="49"/>
      <c r="IIU44" s="49"/>
      <c r="IIV44" s="49"/>
      <c r="IIW44" s="49"/>
      <c r="IIX44" s="49"/>
      <c r="IIY44" s="49"/>
      <c r="IIZ44" s="49"/>
      <c r="IJA44" s="49"/>
      <c r="IJB44" s="49"/>
      <c r="IJC44" s="49"/>
      <c r="IJD44" s="49"/>
      <c r="IJE44" s="49"/>
      <c r="IJF44" s="49"/>
      <c r="IJG44" s="49"/>
      <c r="IJH44" s="49"/>
      <c r="IJI44" s="49"/>
      <c r="IJJ44" s="49"/>
      <c r="IJK44" s="49"/>
      <c r="IJL44" s="49"/>
      <c r="IJM44" s="49"/>
      <c r="IJN44" s="49"/>
      <c r="IJO44" s="49"/>
      <c r="IJP44" s="49"/>
      <c r="IJQ44" s="49"/>
      <c r="IJR44" s="49"/>
      <c r="IJS44" s="49"/>
      <c r="IJT44" s="49"/>
      <c r="IJU44" s="49"/>
      <c r="IJV44" s="49"/>
      <c r="IJW44" s="49"/>
      <c r="IJX44" s="49"/>
      <c r="IJY44" s="49"/>
      <c r="IJZ44" s="49"/>
      <c r="IKA44" s="49"/>
      <c r="IKB44" s="49"/>
      <c r="IKC44" s="49"/>
      <c r="IKD44" s="49"/>
      <c r="IKE44" s="49"/>
      <c r="IKF44" s="49"/>
      <c r="IKG44" s="49"/>
      <c r="IKH44" s="49"/>
      <c r="IKI44" s="49"/>
      <c r="IKJ44" s="49"/>
      <c r="IKK44" s="49"/>
      <c r="IKL44" s="49"/>
      <c r="IKM44" s="49"/>
      <c r="IKN44" s="49"/>
      <c r="IKO44" s="49"/>
      <c r="IKP44" s="49"/>
      <c r="IKQ44" s="49"/>
      <c r="IKR44" s="49"/>
      <c r="IKS44" s="49"/>
      <c r="IKT44" s="49"/>
      <c r="IKU44" s="49"/>
      <c r="IKV44" s="49"/>
      <c r="IKW44" s="49"/>
      <c r="IKX44" s="49"/>
      <c r="IKY44" s="49"/>
      <c r="IKZ44" s="49"/>
      <c r="ILA44" s="49"/>
      <c r="ILB44" s="49"/>
      <c r="ILC44" s="49"/>
      <c r="ILD44" s="49"/>
      <c r="ILE44" s="49"/>
      <c r="ILF44" s="49"/>
      <c r="ILG44" s="49"/>
      <c r="ILH44" s="49"/>
      <c r="ILI44" s="49"/>
      <c r="ILJ44" s="49"/>
      <c r="ILK44" s="49"/>
      <c r="ILL44" s="49"/>
      <c r="ILM44" s="49"/>
      <c r="ILN44" s="49"/>
      <c r="ILO44" s="49"/>
      <c r="ILP44" s="49"/>
      <c r="ILQ44" s="49"/>
      <c r="ILR44" s="49"/>
      <c r="ILS44" s="49"/>
      <c r="ILT44" s="49"/>
      <c r="ILU44" s="49"/>
      <c r="ILV44" s="49"/>
      <c r="ILW44" s="49"/>
      <c r="ILX44" s="49"/>
      <c r="ILY44" s="49"/>
      <c r="ILZ44" s="49"/>
      <c r="IMA44" s="49"/>
      <c r="IMB44" s="49"/>
      <c r="IMC44" s="49"/>
      <c r="IMD44" s="49"/>
      <c r="IME44" s="49"/>
      <c r="IMF44" s="49"/>
      <c r="IMG44" s="49"/>
      <c r="IMH44" s="49"/>
      <c r="IMI44" s="49"/>
      <c r="IMJ44" s="49"/>
      <c r="IMK44" s="49"/>
      <c r="IML44" s="49"/>
      <c r="IMM44" s="49"/>
      <c r="IMN44" s="49"/>
      <c r="IMO44" s="49"/>
      <c r="IMP44" s="49"/>
      <c r="IMQ44" s="49"/>
      <c r="IMR44" s="49"/>
      <c r="IMS44" s="49"/>
      <c r="IMT44" s="49"/>
      <c r="IMU44" s="49"/>
      <c r="IMV44" s="49"/>
      <c r="IMW44" s="49"/>
      <c r="IMX44" s="49"/>
      <c r="IMY44" s="49"/>
      <c r="IMZ44" s="49"/>
      <c r="INA44" s="49"/>
      <c r="INB44" s="49"/>
      <c r="INC44" s="49"/>
      <c r="IND44" s="49"/>
      <c r="INE44" s="49"/>
      <c r="INF44" s="49"/>
      <c r="ING44" s="49"/>
      <c r="INH44" s="49"/>
      <c r="INI44" s="49"/>
      <c r="INJ44" s="49"/>
      <c r="INK44" s="49"/>
      <c r="INL44" s="49"/>
      <c r="INM44" s="49"/>
      <c r="INN44" s="49"/>
      <c r="INO44" s="49"/>
      <c r="INP44" s="49"/>
      <c r="INQ44" s="49"/>
      <c r="INR44" s="49"/>
      <c r="INS44" s="49"/>
      <c r="INT44" s="49"/>
      <c r="INU44" s="49"/>
      <c r="INV44" s="49"/>
      <c r="INW44" s="49"/>
      <c r="INX44" s="49"/>
      <c r="INY44" s="49"/>
      <c r="INZ44" s="49"/>
      <c r="IOA44" s="49"/>
      <c r="IOB44" s="49"/>
      <c r="IOC44" s="49"/>
      <c r="IOD44" s="49"/>
      <c r="IOE44" s="49"/>
      <c r="IOF44" s="49"/>
      <c r="IOG44" s="49"/>
      <c r="IOH44" s="49"/>
      <c r="IOI44" s="49"/>
      <c r="IOJ44" s="49"/>
      <c r="IOK44" s="49"/>
      <c r="IOL44" s="49"/>
      <c r="IOM44" s="49"/>
      <c r="ION44" s="49"/>
      <c r="IOO44" s="49"/>
      <c r="IOP44" s="49"/>
      <c r="IOQ44" s="49"/>
      <c r="IOR44" s="49"/>
      <c r="IOS44" s="49"/>
      <c r="IOT44" s="49"/>
      <c r="IOU44" s="49"/>
      <c r="IOV44" s="49"/>
      <c r="IOW44" s="49"/>
      <c r="IOX44" s="49"/>
      <c r="IOY44" s="49"/>
      <c r="IOZ44" s="49"/>
      <c r="IPA44" s="49"/>
      <c r="IPB44" s="49"/>
      <c r="IPC44" s="49"/>
      <c r="IPD44" s="49"/>
      <c r="IPE44" s="49"/>
      <c r="IPF44" s="49"/>
      <c r="IPG44" s="49"/>
      <c r="IPH44" s="49"/>
      <c r="IPI44" s="49"/>
      <c r="IPJ44" s="49"/>
      <c r="IPK44" s="49"/>
      <c r="IPL44" s="49"/>
      <c r="IPM44" s="49"/>
      <c r="IPN44" s="49"/>
      <c r="IPO44" s="49"/>
      <c r="IPP44" s="49"/>
      <c r="IPQ44" s="49"/>
      <c r="IPR44" s="49"/>
      <c r="IPS44" s="49"/>
      <c r="IPT44" s="49"/>
      <c r="IPU44" s="49"/>
      <c r="IPV44" s="49"/>
      <c r="IPW44" s="49"/>
      <c r="IPX44" s="49"/>
      <c r="IPY44" s="49"/>
      <c r="IPZ44" s="49"/>
      <c r="IQA44" s="49"/>
      <c r="IQB44" s="49"/>
      <c r="IQC44" s="49"/>
      <c r="IQD44" s="49"/>
      <c r="IQE44" s="49"/>
      <c r="IQF44" s="49"/>
      <c r="IQG44" s="49"/>
      <c r="IQH44" s="49"/>
      <c r="IQI44" s="49"/>
      <c r="IQJ44" s="49"/>
      <c r="IQK44" s="49"/>
      <c r="IQL44" s="49"/>
      <c r="IQM44" s="49"/>
      <c r="IQN44" s="49"/>
      <c r="IQO44" s="49"/>
      <c r="IQP44" s="49"/>
      <c r="IQQ44" s="49"/>
      <c r="IQR44" s="49"/>
      <c r="IQS44" s="49"/>
      <c r="IQT44" s="49"/>
      <c r="IQU44" s="49"/>
      <c r="IQV44" s="49"/>
      <c r="IQW44" s="49"/>
      <c r="IQX44" s="49"/>
      <c r="IQY44" s="49"/>
      <c r="IQZ44" s="49"/>
      <c r="IRA44" s="49"/>
      <c r="IRB44" s="49"/>
      <c r="IRC44" s="49"/>
      <c r="IRD44" s="49"/>
      <c r="IRE44" s="49"/>
      <c r="IRF44" s="49"/>
      <c r="IRG44" s="49"/>
      <c r="IRH44" s="49"/>
      <c r="IRI44" s="49"/>
      <c r="IRJ44" s="49"/>
      <c r="IRK44" s="49"/>
      <c r="IRL44" s="49"/>
      <c r="IRM44" s="49"/>
      <c r="IRN44" s="49"/>
      <c r="IRO44" s="49"/>
      <c r="IRP44" s="49"/>
      <c r="IRQ44" s="49"/>
      <c r="IRR44" s="49"/>
      <c r="IRS44" s="49"/>
      <c r="IRT44" s="49"/>
      <c r="IRU44" s="49"/>
      <c r="IRV44" s="49"/>
      <c r="IRW44" s="49"/>
      <c r="IRX44" s="49"/>
      <c r="IRY44" s="49"/>
      <c r="IRZ44" s="49"/>
      <c r="ISA44" s="49"/>
      <c r="ISB44" s="49"/>
      <c r="ISC44" s="49"/>
      <c r="ISD44" s="49"/>
      <c r="ISE44" s="49"/>
      <c r="ISF44" s="49"/>
      <c r="ISG44" s="49"/>
      <c r="ISH44" s="49"/>
      <c r="ISI44" s="49"/>
      <c r="ISJ44" s="49"/>
      <c r="ISK44" s="49"/>
      <c r="ISL44" s="49"/>
      <c r="ISM44" s="49"/>
      <c r="ISN44" s="49"/>
      <c r="ISO44" s="49"/>
      <c r="ISP44" s="49"/>
      <c r="ISQ44" s="49"/>
      <c r="ISR44" s="49"/>
      <c r="ISS44" s="49"/>
      <c r="IST44" s="49"/>
      <c r="ISU44" s="49"/>
      <c r="ISV44" s="49"/>
      <c r="ISW44" s="49"/>
      <c r="ISX44" s="49"/>
      <c r="ISY44" s="49"/>
      <c r="ISZ44" s="49"/>
      <c r="ITA44" s="49"/>
      <c r="ITB44" s="49"/>
      <c r="ITC44" s="49"/>
      <c r="ITD44" s="49"/>
      <c r="ITE44" s="49"/>
      <c r="ITF44" s="49"/>
      <c r="ITG44" s="49"/>
      <c r="ITH44" s="49"/>
      <c r="ITI44" s="49"/>
      <c r="ITJ44" s="49"/>
      <c r="ITK44" s="49"/>
      <c r="ITL44" s="49"/>
      <c r="ITM44" s="49"/>
      <c r="ITN44" s="49"/>
      <c r="ITO44" s="49"/>
      <c r="ITP44" s="49"/>
      <c r="ITQ44" s="49"/>
      <c r="ITR44" s="49"/>
      <c r="ITS44" s="49"/>
      <c r="ITT44" s="49"/>
      <c r="ITU44" s="49"/>
      <c r="ITV44" s="49"/>
      <c r="ITW44" s="49"/>
      <c r="ITX44" s="49"/>
      <c r="ITY44" s="49"/>
      <c r="ITZ44" s="49"/>
      <c r="IUA44" s="49"/>
      <c r="IUB44" s="49"/>
      <c r="IUC44" s="49"/>
      <c r="IUD44" s="49"/>
      <c r="IUE44" s="49"/>
      <c r="IUF44" s="49"/>
      <c r="IUG44" s="49"/>
      <c r="IUH44" s="49"/>
      <c r="IUI44" s="49"/>
      <c r="IUJ44" s="49"/>
      <c r="IUK44" s="49"/>
      <c r="IUL44" s="49"/>
      <c r="IUM44" s="49"/>
      <c r="IUN44" s="49"/>
      <c r="IUO44" s="49"/>
      <c r="IUP44" s="49"/>
      <c r="IUQ44" s="49"/>
      <c r="IUR44" s="49"/>
      <c r="IUS44" s="49"/>
      <c r="IUT44" s="49"/>
      <c r="IUU44" s="49"/>
      <c r="IUV44" s="49"/>
      <c r="IUW44" s="49"/>
      <c r="IUX44" s="49"/>
      <c r="IUY44" s="49"/>
      <c r="IUZ44" s="49"/>
      <c r="IVA44" s="49"/>
      <c r="IVB44" s="49"/>
      <c r="IVC44" s="49"/>
      <c r="IVD44" s="49"/>
      <c r="IVE44" s="49"/>
      <c r="IVF44" s="49"/>
      <c r="IVG44" s="49"/>
      <c r="IVH44" s="49"/>
      <c r="IVI44" s="49"/>
      <c r="IVJ44" s="49"/>
      <c r="IVK44" s="49"/>
      <c r="IVL44" s="49"/>
      <c r="IVM44" s="49"/>
      <c r="IVN44" s="49"/>
      <c r="IVO44" s="49"/>
      <c r="IVP44" s="49"/>
      <c r="IVQ44" s="49"/>
      <c r="IVR44" s="49"/>
      <c r="IVS44" s="49"/>
      <c r="IVT44" s="49"/>
      <c r="IVU44" s="49"/>
      <c r="IVV44" s="49"/>
      <c r="IVW44" s="49"/>
      <c r="IVX44" s="49"/>
      <c r="IVY44" s="49"/>
      <c r="IVZ44" s="49"/>
      <c r="IWA44" s="49"/>
      <c r="IWB44" s="49"/>
      <c r="IWC44" s="49"/>
      <c r="IWD44" s="49"/>
      <c r="IWE44" s="49"/>
      <c r="IWF44" s="49"/>
      <c r="IWG44" s="49"/>
      <c r="IWH44" s="49"/>
      <c r="IWI44" s="49"/>
      <c r="IWJ44" s="49"/>
      <c r="IWK44" s="49"/>
      <c r="IWL44" s="49"/>
      <c r="IWM44" s="49"/>
      <c r="IWN44" s="49"/>
      <c r="IWO44" s="49"/>
      <c r="IWP44" s="49"/>
      <c r="IWQ44" s="49"/>
      <c r="IWR44" s="49"/>
      <c r="IWS44" s="49"/>
      <c r="IWT44" s="49"/>
      <c r="IWU44" s="49"/>
      <c r="IWV44" s="49"/>
      <c r="IWW44" s="49"/>
      <c r="IWX44" s="49"/>
      <c r="IWY44" s="49"/>
      <c r="IWZ44" s="49"/>
      <c r="IXA44" s="49"/>
      <c r="IXB44" s="49"/>
      <c r="IXC44" s="49"/>
      <c r="IXD44" s="49"/>
      <c r="IXE44" s="49"/>
      <c r="IXF44" s="49"/>
      <c r="IXG44" s="49"/>
      <c r="IXH44" s="49"/>
      <c r="IXI44" s="49"/>
      <c r="IXJ44" s="49"/>
      <c r="IXK44" s="49"/>
      <c r="IXL44" s="49"/>
      <c r="IXM44" s="49"/>
      <c r="IXN44" s="49"/>
      <c r="IXO44" s="49"/>
      <c r="IXP44" s="49"/>
      <c r="IXQ44" s="49"/>
      <c r="IXR44" s="49"/>
      <c r="IXS44" s="49"/>
      <c r="IXT44" s="49"/>
      <c r="IXU44" s="49"/>
      <c r="IXV44" s="49"/>
      <c r="IXW44" s="49"/>
      <c r="IXX44" s="49"/>
      <c r="IXY44" s="49"/>
      <c r="IXZ44" s="49"/>
      <c r="IYA44" s="49"/>
      <c r="IYB44" s="49"/>
      <c r="IYC44" s="49"/>
      <c r="IYD44" s="49"/>
      <c r="IYE44" s="49"/>
      <c r="IYF44" s="49"/>
      <c r="IYG44" s="49"/>
      <c r="IYH44" s="49"/>
      <c r="IYI44" s="49"/>
      <c r="IYJ44" s="49"/>
      <c r="IYK44" s="49"/>
      <c r="IYL44" s="49"/>
      <c r="IYM44" s="49"/>
      <c r="IYN44" s="49"/>
      <c r="IYO44" s="49"/>
      <c r="IYP44" s="49"/>
      <c r="IYQ44" s="49"/>
      <c r="IYR44" s="49"/>
      <c r="IYS44" s="49"/>
      <c r="IYT44" s="49"/>
      <c r="IYU44" s="49"/>
      <c r="IYV44" s="49"/>
      <c r="IYW44" s="49"/>
      <c r="IYX44" s="49"/>
      <c r="IYY44" s="49"/>
      <c r="IYZ44" s="49"/>
      <c r="IZA44" s="49"/>
      <c r="IZB44" s="49"/>
      <c r="IZC44" s="49"/>
      <c r="IZD44" s="49"/>
      <c r="IZE44" s="49"/>
      <c r="IZF44" s="49"/>
      <c r="IZG44" s="49"/>
      <c r="IZH44" s="49"/>
      <c r="IZI44" s="49"/>
      <c r="IZJ44" s="49"/>
      <c r="IZK44" s="49"/>
      <c r="IZL44" s="49"/>
      <c r="IZM44" s="49"/>
      <c r="IZN44" s="49"/>
      <c r="IZO44" s="49"/>
      <c r="IZP44" s="49"/>
      <c r="IZQ44" s="49"/>
      <c r="IZR44" s="49"/>
      <c r="IZS44" s="49"/>
      <c r="IZT44" s="49"/>
      <c r="IZU44" s="49"/>
      <c r="IZV44" s="49"/>
      <c r="IZW44" s="49"/>
      <c r="IZX44" s="49"/>
      <c r="IZY44" s="49"/>
      <c r="IZZ44" s="49"/>
      <c r="JAA44" s="49"/>
      <c r="JAB44" s="49"/>
      <c r="JAC44" s="49"/>
      <c r="JAD44" s="49"/>
      <c r="JAE44" s="49"/>
      <c r="JAF44" s="49"/>
      <c r="JAG44" s="49"/>
      <c r="JAH44" s="49"/>
      <c r="JAI44" s="49"/>
      <c r="JAJ44" s="49"/>
      <c r="JAK44" s="49"/>
      <c r="JAL44" s="49"/>
      <c r="JAM44" s="49"/>
      <c r="JAN44" s="49"/>
      <c r="JAO44" s="49"/>
      <c r="JAP44" s="49"/>
      <c r="JAQ44" s="49"/>
      <c r="JAR44" s="49"/>
      <c r="JAS44" s="49"/>
      <c r="JAT44" s="49"/>
      <c r="JAU44" s="49"/>
      <c r="JAV44" s="49"/>
      <c r="JAW44" s="49"/>
      <c r="JAX44" s="49"/>
      <c r="JAY44" s="49"/>
      <c r="JAZ44" s="49"/>
      <c r="JBA44" s="49"/>
      <c r="JBB44" s="49"/>
      <c r="JBC44" s="49"/>
      <c r="JBD44" s="49"/>
      <c r="JBE44" s="49"/>
      <c r="JBF44" s="49"/>
      <c r="JBG44" s="49"/>
      <c r="JBH44" s="49"/>
      <c r="JBI44" s="49"/>
      <c r="JBJ44" s="49"/>
      <c r="JBK44" s="49"/>
      <c r="JBL44" s="49"/>
      <c r="JBM44" s="49"/>
      <c r="JBN44" s="49"/>
      <c r="JBO44" s="49"/>
      <c r="JBP44" s="49"/>
      <c r="JBQ44" s="49"/>
      <c r="JBR44" s="49"/>
      <c r="JBS44" s="49"/>
      <c r="JBT44" s="49"/>
      <c r="JBU44" s="49"/>
      <c r="JBV44" s="49"/>
      <c r="JBW44" s="49"/>
      <c r="JBX44" s="49"/>
      <c r="JBY44" s="49"/>
      <c r="JBZ44" s="49"/>
      <c r="JCA44" s="49"/>
      <c r="JCB44" s="49"/>
      <c r="JCC44" s="49"/>
      <c r="JCD44" s="49"/>
      <c r="JCE44" s="49"/>
      <c r="JCF44" s="49"/>
      <c r="JCG44" s="49"/>
      <c r="JCH44" s="49"/>
      <c r="JCI44" s="49"/>
      <c r="JCJ44" s="49"/>
      <c r="JCK44" s="49"/>
      <c r="JCL44" s="49"/>
      <c r="JCM44" s="49"/>
      <c r="JCN44" s="49"/>
      <c r="JCO44" s="49"/>
      <c r="JCP44" s="49"/>
      <c r="JCQ44" s="49"/>
      <c r="JCR44" s="49"/>
      <c r="JCS44" s="49"/>
      <c r="JCT44" s="49"/>
      <c r="JCU44" s="49"/>
      <c r="JCV44" s="49"/>
      <c r="JCW44" s="49"/>
      <c r="JCX44" s="49"/>
      <c r="JCY44" s="49"/>
      <c r="JCZ44" s="49"/>
      <c r="JDA44" s="49"/>
      <c r="JDB44" s="49"/>
      <c r="JDC44" s="49"/>
      <c r="JDD44" s="49"/>
      <c r="JDE44" s="49"/>
      <c r="JDF44" s="49"/>
      <c r="JDG44" s="49"/>
      <c r="JDH44" s="49"/>
      <c r="JDI44" s="49"/>
      <c r="JDJ44" s="49"/>
      <c r="JDK44" s="49"/>
      <c r="JDL44" s="49"/>
      <c r="JDM44" s="49"/>
      <c r="JDN44" s="49"/>
      <c r="JDO44" s="49"/>
      <c r="JDP44" s="49"/>
      <c r="JDQ44" s="49"/>
      <c r="JDR44" s="49"/>
      <c r="JDS44" s="49"/>
      <c r="JDT44" s="49"/>
      <c r="JDU44" s="49"/>
      <c r="JDV44" s="49"/>
      <c r="JDW44" s="49"/>
      <c r="JDX44" s="49"/>
      <c r="JDY44" s="49"/>
      <c r="JDZ44" s="49"/>
      <c r="JEA44" s="49"/>
      <c r="JEB44" s="49"/>
      <c r="JEC44" s="49"/>
      <c r="JED44" s="49"/>
      <c r="JEE44" s="49"/>
      <c r="JEF44" s="49"/>
      <c r="JEG44" s="49"/>
      <c r="JEH44" s="49"/>
      <c r="JEI44" s="49"/>
      <c r="JEJ44" s="49"/>
      <c r="JEK44" s="49"/>
      <c r="JEL44" s="49"/>
      <c r="JEM44" s="49"/>
      <c r="JEN44" s="49"/>
      <c r="JEO44" s="49"/>
      <c r="JEP44" s="49"/>
      <c r="JEQ44" s="49"/>
      <c r="JER44" s="49"/>
      <c r="JES44" s="49"/>
      <c r="JET44" s="49"/>
      <c r="JEU44" s="49"/>
      <c r="JEV44" s="49"/>
      <c r="JEW44" s="49"/>
      <c r="JEX44" s="49"/>
      <c r="JEY44" s="49"/>
      <c r="JEZ44" s="49"/>
      <c r="JFA44" s="49"/>
      <c r="JFB44" s="49"/>
      <c r="JFC44" s="49"/>
      <c r="JFD44" s="49"/>
      <c r="JFE44" s="49"/>
      <c r="JFF44" s="49"/>
      <c r="JFG44" s="49"/>
      <c r="JFH44" s="49"/>
      <c r="JFI44" s="49"/>
      <c r="JFJ44" s="49"/>
      <c r="JFK44" s="49"/>
      <c r="JFL44" s="49"/>
      <c r="JFM44" s="49"/>
      <c r="JFN44" s="49"/>
      <c r="JFO44" s="49"/>
      <c r="JFP44" s="49"/>
      <c r="JFQ44" s="49"/>
      <c r="JFR44" s="49"/>
      <c r="JFS44" s="49"/>
      <c r="JFT44" s="49"/>
      <c r="JFU44" s="49"/>
      <c r="JFV44" s="49"/>
      <c r="JFW44" s="49"/>
      <c r="JFX44" s="49"/>
      <c r="JFY44" s="49"/>
      <c r="JFZ44" s="49"/>
      <c r="JGA44" s="49"/>
      <c r="JGB44" s="49"/>
      <c r="JGC44" s="49"/>
      <c r="JGD44" s="49"/>
      <c r="JGE44" s="49"/>
      <c r="JGF44" s="49"/>
      <c r="JGG44" s="49"/>
      <c r="JGH44" s="49"/>
      <c r="JGI44" s="49"/>
      <c r="JGJ44" s="49"/>
      <c r="JGK44" s="49"/>
      <c r="JGL44" s="49"/>
      <c r="JGM44" s="49"/>
      <c r="JGN44" s="49"/>
      <c r="JGO44" s="49"/>
      <c r="JGP44" s="49"/>
      <c r="JGQ44" s="49"/>
      <c r="JGR44" s="49"/>
      <c r="JGS44" s="49"/>
      <c r="JGT44" s="49"/>
      <c r="JGU44" s="49"/>
      <c r="JGV44" s="49"/>
      <c r="JGW44" s="49"/>
      <c r="JGX44" s="49"/>
      <c r="JGY44" s="49"/>
      <c r="JGZ44" s="49"/>
      <c r="JHA44" s="49"/>
      <c r="JHB44" s="49"/>
      <c r="JHC44" s="49"/>
      <c r="JHD44" s="49"/>
      <c r="JHE44" s="49"/>
      <c r="JHF44" s="49"/>
      <c r="JHG44" s="49"/>
      <c r="JHH44" s="49"/>
      <c r="JHI44" s="49"/>
      <c r="JHJ44" s="49"/>
      <c r="JHK44" s="49"/>
      <c r="JHL44" s="49"/>
      <c r="JHM44" s="49"/>
      <c r="JHN44" s="49"/>
      <c r="JHO44" s="49"/>
      <c r="JHP44" s="49"/>
      <c r="JHQ44" s="49"/>
      <c r="JHR44" s="49"/>
      <c r="JHS44" s="49"/>
      <c r="JHT44" s="49"/>
      <c r="JHU44" s="49"/>
      <c r="JHV44" s="49"/>
      <c r="JHW44" s="49"/>
      <c r="JHX44" s="49"/>
      <c r="JHY44" s="49"/>
      <c r="JHZ44" s="49"/>
      <c r="JIA44" s="49"/>
      <c r="JIB44" s="49"/>
      <c r="JIC44" s="49"/>
      <c r="JID44" s="49"/>
      <c r="JIE44" s="49"/>
      <c r="JIF44" s="49"/>
      <c r="JIG44" s="49"/>
      <c r="JIH44" s="49"/>
      <c r="JII44" s="49"/>
      <c r="JIJ44" s="49"/>
      <c r="JIK44" s="49"/>
      <c r="JIL44" s="49"/>
      <c r="JIM44" s="49"/>
      <c r="JIN44" s="49"/>
      <c r="JIO44" s="49"/>
      <c r="JIP44" s="49"/>
      <c r="JIQ44" s="49"/>
      <c r="JIR44" s="49"/>
      <c r="JIS44" s="49"/>
      <c r="JIT44" s="49"/>
      <c r="JIU44" s="49"/>
      <c r="JIV44" s="49"/>
      <c r="JIW44" s="49"/>
      <c r="JIX44" s="49"/>
      <c r="JIY44" s="49"/>
      <c r="JIZ44" s="49"/>
      <c r="JJA44" s="49"/>
      <c r="JJB44" s="49"/>
      <c r="JJC44" s="49"/>
      <c r="JJD44" s="49"/>
      <c r="JJE44" s="49"/>
      <c r="JJF44" s="49"/>
      <c r="JJG44" s="49"/>
      <c r="JJH44" s="49"/>
      <c r="JJI44" s="49"/>
      <c r="JJJ44" s="49"/>
      <c r="JJK44" s="49"/>
      <c r="JJL44" s="49"/>
      <c r="JJM44" s="49"/>
      <c r="JJN44" s="49"/>
      <c r="JJO44" s="49"/>
      <c r="JJP44" s="49"/>
      <c r="JJQ44" s="49"/>
      <c r="JJR44" s="49"/>
      <c r="JJS44" s="49"/>
      <c r="JJT44" s="49"/>
      <c r="JJU44" s="49"/>
      <c r="JJV44" s="49"/>
      <c r="JJW44" s="49"/>
      <c r="JJX44" s="49"/>
      <c r="JJY44" s="49"/>
      <c r="JJZ44" s="49"/>
      <c r="JKA44" s="49"/>
      <c r="JKB44" s="49"/>
      <c r="JKC44" s="49"/>
      <c r="JKD44" s="49"/>
      <c r="JKE44" s="49"/>
      <c r="JKF44" s="49"/>
      <c r="JKG44" s="49"/>
      <c r="JKH44" s="49"/>
      <c r="JKI44" s="49"/>
      <c r="JKJ44" s="49"/>
      <c r="JKK44" s="49"/>
      <c r="JKL44" s="49"/>
      <c r="JKM44" s="49"/>
      <c r="JKN44" s="49"/>
      <c r="JKO44" s="49"/>
      <c r="JKP44" s="49"/>
      <c r="JKQ44" s="49"/>
      <c r="JKR44" s="49"/>
      <c r="JKS44" s="49"/>
      <c r="JKT44" s="49"/>
      <c r="JKU44" s="49"/>
      <c r="JKV44" s="49"/>
      <c r="JKW44" s="49"/>
      <c r="JKX44" s="49"/>
      <c r="JKY44" s="49"/>
      <c r="JKZ44" s="49"/>
      <c r="JLA44" s="49"/>
      <c r="JLB44" s="49"/>
      <c r="JLC44" s="49"/>
      <c r="JLD44" s="49"/>
      <c r="JLE44" s="49"/>
      <c r="JLF44" s="49"/>
      <c r="JLG44" s="49"/>
      <c r="JLH44" s="49"/>
      <c r="JLI44" s="49"/>
      <c r="JLJ44" s="49"/>
      <c r="JLK44" s="49"/>
      <c r="JLL44" s="49"/>
      <c r="JLM44" s="49"/>
      <c r="JLN44" s="49"/>
      <c r="JLO44" s="49"/>
      <c r="JLP44" s="49"/>
      <c r="JLQ44" s="49"/>
      <c r="JLR44" s="49"/>
      <c r="JLS44" s="49"/>
      <c r="JLT44" s="49"/>
      <c r="JLU44" s="49"/>
      <c r="JLV44" s="49"/>
      <c r="JLW44" s="49"/>
      <c r="JLX44" s="49"/>
      <c r="JLY44" s="49"/>
      <c r="JLZ44" s="49"/>
      <c r="JMA44" s="49"/>
      <c r="JMB44" s="49"/>
      <c r="JMC44" s="49"/>
      <c r="JMD44" s="49"/>
      <c r="JME44" s="49"/>
      <c r="JMF44" s="49"/>
      <c r="JMG44" s="49"/>
      <c r="JMH44" s="49"/>
      <c r="JMI44" s="49"/>
      <c r="JMJ44" s="49"/>
      <c r="JMK44" s="49"/>
      <c r="JML44" s="49"/>
      <c r="JMM44" s="49"/>
      <c r="JMN44" s="49"/>
      <c r="JMO44" s="49"/>
      <c r="JMP44" s="49"/>
      <c r="JMQ44" s="49"/>
      <c r="JMR44" s="49"/>
      <c r="JMS44" s="49"/>
      <c r="JMT44" s="49"/>
      <c r="JMU44" s="49"/>
      <c r="JMV44" s="49"/>
      <c r="JMW44" s="49"/>
      <c r="JMX44" s="49"/>
      <c r="JMY44" s="49"/>
      <c r="JMZ44" s="49"/>
      <c r="JNA44" s="49"/>
      <c r="JNB44" s="49"/>
      <c r="JNC44" s="49"/>
      <c r="JND44" s="49"/>
      <c r="JNE44" s="49"/>
      <c r="JNF44" s="49"/>
      <c r="JNG44" s="49"/>
      <c r="JNH44" s="49"/>
      <c r="JNI44" s="49"/>
      <c r="JNJ44" s="49"/>
      <c r="JNK44" s="49"/>
      <c r="JNL44" s="49"/>
      <c r="JNM44" s="49"/>
      <c r="JNN44" s="49"/>
      <c r="JNO44" s="49"/>
      <c r="JNP44" s="49"/>
      <c r="JNQ44" s="49"/>
      <c r="JNR44" s="49"/>
      <c r="JNS44" s="49"/>
      <c r="JNT44" s="49"/>
      <c r="JNU44" s="49"/>
      <c r="JNV44" s="49"/>
      <c r="JNW44" s="49"/>
      <c r="JNX44" s="49"/>
      <c r="JNY44" s="49"/>
      <c r="JNZ44" s="49"/>
      <c r="JOA44" s="49"/>
      <c r="JOB44" s="49"/>
      <c r="JOC44" s="49"/>
      <c r="JOD44" s="49"/>
      <c r="JOE44" s="49"/>
      <c r="JOF44" s="49"/>
      <c r="JOG44" s="49"/>
      <c r="JOH44" s="49"/>
      <c r="JOI44" s="49"/>
      <c r="JOJ44" s="49"/>
      <c r="JOK44" s="49"/>
      <c r="JOL44" s="49"/>
      <c r="JOM44" s="49"/>
      <c r="JON44" s="49"/>
      <c r="JOO44" s="49"/>
      <c r="JOP44" s="49"/>
      <c r="JOQ44" s="49"/>
      <c r="JOR44" s="49"/>
      <c r="JOS44" s="49"/>
      <c r="JOT44" s="49"/>
      <c r="JOU44" s="49"/>
      <c r="JOV44" s="49"/>
      <c r="JOW44" s="49"/>
      <c r="JOX44" s="49"/>
      <c r="JOY44" s="49"/>
      <c r="JOZ44" s="49"/>
      <c r="JPA44" s="49"/>
      <c r="JPB44" s="49"/>
      <c r="JPC44" s="49"/>
      <c r="JPD44" s="49"/>
      <c r="JPE44" s="49"/>
      <c r="JPF44" s="49"/>
      <c r="JPG44" s="49"/>
      <c r="JPH44" s="49"/>
      <c r="JPI44" s="49"/>
      <c r="JPJ44" s="49"/>
      <c r="JPK44" s="49"/>
      <c r="JPL44" s="49"/>
      <c r="JPM44" s="49"/>
      <c r="JPN44" s="49"/>
      <c r="JPO44" s="49"/>
      <c r="JPP44" s="49"/>
      <c r="JPQ44" s="49"/>
      <c r="JPR44" s="49"/>
      <c r="JPS44" s="49"/>
      <c r="JPT44" s="49"/>
      <c r="JPU44" s="49"/>
      <c r="JPV44" s="49"/>
      <c r="JPW44" s="49"/>
      <c r="JPX44" s="49"/>
      <c r="JPY44" s="49"/>
      <c r="JPZ44" s="49"/>
      <c r="JQA44" s="49"/>
      <c r="JQB44" s="49"/>
      <c r="JQC44" s="49"/>
      <c r="JQD44" s="49"/>
      <c r="JQE44" s="49"/>
      <c r="JQF44" s="49"/>
      <c r="JQG44" s="49"/>
      <c r="JQH44" s="49"/>
      <c r="JQI44" s="49"/>
      <c r="JQJ44" s="49"/>
      <c r="JQK44" s="49"/>
      <c r="JQL44" s="49"/>
      <c r="JQM44" s="49"/>
      <c r="JQN44" s="49"/>
      <c r="JQO44" s="49"/>
      <c r="JQP44" s="49"/>
      <c r="JQQ44" s="49"/>
      <c r="JQR44" s="49"/>
      <c r="JQS44" s="49"/>
      <c r="JQT44" s="49"/>
      <c r="JQU44" s="49"/>
      <c r="JQV44" s="49"/>
      <c r="JQW44" s="49"/>
      <c r="JQX44" s="49"/>
      <c r="JQY44" s="49"/>
      <c r="JQZ44" s="49"/>
      <c r="JRA44" s="49"/>
      <c r="JRB44" s="49"/>
      <c r="JRC44" s="49"/>
      <c r="JRD44" s="49"/>
      <c r="JRE44" s="49"/>
      <c r="JRF44" s="49"/>
      <c r="JRG44" s="49"/>
      <c r="JRH44" s="49"/>
      <c r="JRI44" s="49"/>
      <c r="JRJ44" s="49"/>
      <c r="JRK44" s="49"/>
      <c r="JRL44" s="49"/>
      <c r="JRM44" s="49"/>
      <c r="JRN44" s="49"/>
      <c r="JRO44" s="49"/>
      <c r="JRP44" s="49"/>
      <c r="JRQ44" s="49"/>
      <c r="JRR44" s="49"/>
      <c r="JRS44" s="49"/>
      <c r="JRT44" s="49"/>
      <c r="JRU44" s="49"/>
      <c r="JRV44" s="49"/>
      <c r="JRW44" s="49"/>
      <c r="JRX44" s="49"/>
      <c r="JRY44" s="49"/>
      <c r="JRZ44" s="49"/>
      <c r="JSA44" s="49"/>
      <c r="JSB44" s="49"/>
      <c r="JSC44" s="49"/>
      <c r="JSD44" s="49"/>
      <c r="JSE44" s="49"/>
      <c r="JSF44" s="49"/>
      <c r="JSG44" s="49"/>
      <c r="JSH44" s="49"/>
      <c r="JSI44" s="49"/>
      <c r="JSJ44" s="49"/>
      <c r="JSK44" s="49"/>
      <c r="JSL44" s="49"/>
      <c r="JSM44" s="49"/>
      <c r="JSN44" s="49"/>
      <c r="JSO44" s="49"/>
      <c r="JSP44" s="49"/>
      <c r="JSQ44" s="49"/>
      <c r="JSR44" s="49"/>
      <c r="JSS44" s="49"/>
      <c r="JST44" s="49"/>
      <c r="JSU44" s="49"/>
      <c r="JSV44" s="49"/>
      <c r="JSW44" s="49"/>
      <c r="JSX44" s="49"/>
      <c r="JSY44" s="49"/>
      <c r="JSZ44" s="49"/>
      <c r="JTA44" s="49"/>
      <c r="JTB44" s="49"/>
      <c r="JTC44" s="49"/>
      <c r="JTD44" s="49"/>
      <c r="JTE44" s="49"/>
      <c r="JTF44" s="49"/>
      <c r="JTG44" s="49"/>
      <c r="JTH44" s="49"/>
      <c r="JTI44" s="49"/>
      <c r="JTJ44" s="49"/>
      <c r="JTK44" s="49"/>
      <c r="JTL44" s="49"/>
      <c r="JTM44" s="49"/>
      <c r="JTN44" s="49"/>
      <c r="JTO44" s="49"/>
      <c r="JTP44" s="49"/>
      <c r="JTQ44" s="49"/>
      <c r="JTR44" s="49"/>
      <c r="JTS44" s="49"/>
      <c r="JTT44" s="49"/>
      <c r="JTU44" s="49"/>
      <c r="JTV44" s="49"/>
      <c r="JTW44" s="49"/>
      <c r="JTX44" s="49"/>
      <c r="JTY44" s="49"/>
      <c r="JTZ44" s="49"/>
      <c r="JUA44" s="49"/>
      <c r="JUB44" s="49"/>
      <c r="JUC44" s="49"/>
      <c r="JUD44" s="49"/>
      <c r="JUE44" s="49"/>
      <c r="JUF44" s="49"/>
      <c r="JUG44" s="49"/>
      <c r="JUH44" s="49"/>
      <c r="JUI44" s="49"/>
      <c r="JUJ44" s="49"/>
      <c r="JUK44" s="49"/>
      <c r="JUL44" s="49"/>
      <c r="JUM44" s="49"/>
      <c r="JUN44" s="49"/>
      <c r="JUO44" s="49"/>
      <c r="JUP44" s="49"/>
      <c r="JUQ44" s="49"/>
      <c r="JUR44" s="49"/>
      <c r="JUS44" s="49"/>
      <c r="JUT44" s="49"/>
      <c r="JUU44" s="49"/>
      <c r="JUV44" s="49"/>
      <c r="JUW44" s="49"/>
      <c r="JUX44" s="49"/>
      <c r="JUY44" s="49"/>
      <c r="JUZ44" s="49"/>
      <c r="JVA44" s="49"/>
      <c r="JVB44" s="49"/>
      <c r="JVC44" s="49"/>
      <c r="JVD44" s="49"/>
      <c r="JVE44" s="49"/>
      <c r="JVF44" s="49"/>
      <c r="JVG44" s="49"/>
      <c r="JVH44" s="49"/>
      <c r="JVI44" s="49"/>
      <c r="JVJ44" s="49"/>
      <c r="JVK44" s="49"/>
      <c r="JVL44" s="49"/>
      <c r="JVM44" s="49"/>
      <c r="JVN44" s="49"/>
      <c r="JVO44" s="49"/>
      <c r="JVP44" s="49"/>
      <c r="JVQ44" s="49"/>
      <c r="JVR44" s="49"/>
      <c r="JVS44" s="49"/>
      <c r="JVT44" s="49"/>
      <c r="JVU44" s="49"/>
      <c r="JVV44" s="49"/>
      <c r="JVW44" s="49"/>
      <c r="JVX44" s="49"/>
      <c r="JVY44" s="49"/>
      <c r="JVZ44" s="49"/>
      <c r="JWA44" s="49"/>
      <c r="JWB44" s="49"/>
      <c r="JWC44" s="49"/>
      <c r="JWD44" s="49"/>
      <c r="JWE44" s="49"/>
      <c r="JWF44" s="49"/>
      <c r="JWG44" s="49"/>
      <c r="JWH44" s="49"/>
      <c r="JWI44" s="49"/>
      <c r="JWJ44" s="49"/>
      <c r="JWK44" s="49"/>
      <c r="JWL44" s="49"/>
      <c r="JWM44" s="49"/>
      <c r="JWN44" s="49"/>
      <c r="JWO44" s="49"/>
      <c r="JWP44" s="49"/>
      <c r="JWQ44" s="49"/>
      <c r="JWR44" s="49"/>
      <c r="JWS44" s="49"/>
      <c r="JWT44" s="49"/>
      <c r="JWU44" s="49"/>
      <c r="JWV44" s="49"/>
      <c r="JWW44" s="49"/>
      <c r="JWX44" s="49"/>
      <c r="JWY44" s="49"/>
      <c r="JWZ44" s="49"/>
      <c r="JXA44" s="49"/>
      <c r="JXB44" s="49"/>
      <c r="JXC44" s="49"/>
      <c r="JXD44" s="49"/>
      <c r="JXE44" s="49"/>
      <c r="JXF44" s="49"/>
      <c r="JXG44" s="49"/>
      <c r="JXH44" s="49"/>
      <c r="JXI44" s="49"/>
      <c r="JXJ44" s="49"/>
      <c r="JXK44" s="49"/>
      <c r="JXL44" s="49"/>
      <c r="JXM44" s="49"/>
      <c r="JXN44" s="49"/>
      <c r="JXO44" s="49"/>
      <c r="JXP44" s="49"/>
      <c r="JXQ44" s="49"/>
      <c r="JXR44" s="49"/>
      <c r="JXS44" s="49"/>
      <c r="JXT44" s="49"/>
      <c r="JXU44" s="49"/>
      <c r="JXV44" s="49"/>
      <c r="JXW44" s="49"/>
      <c r="JXX44" s="49"/>
      <c r="JXY44" s="49"/>
      <c r="JXZ44" s="49"/>
      <c r="JYA44" s="49"/>
      <c r="JYB44" s="49"/>
      <c r="JYC44" s="49"/>
      <c r="JYD44" s="49"/>
      <c r="JYE44" s="49"/>
      <c r="JYF44" s="49"/>
      <c r="JYG44" s="49"/>
      <c r="JYH44" s="49"/>
      <c r="JYI44" s="49"/>
      <c r="JYJ44" s="49"/>
      <c r="JYK44" s="49"/>
      <c r="JYL44" s="49"/>
      <c r="JYM44" s="49"/>
      <c r="JYN44" s="49"/>
      <c r="JYO44" s="49"/>
      <c r="JYP44" s="49"/>
      <c r="JYQ44" s="49"/>
      <c r="JYR44" s="49"/>
      <c r="JYS44" s="49"/>
      <c r="JYT44" s="49"/>
      <c r="JYU44" s="49"/>
      <c r="JYV44" s="49"/>
      <c r="JYW44" s="49"/>
      <c r="JYX44" s="49"/>
      <c r="JYY44" s="49"/>
      <c r="JYZ44" s="49"/>
      <c r="JZA44" s="49"/>
      <c r="JZB44" s="49"/>
      <c r="JZC44" s="49"/>
      <c r="JZD44" s="49"/>
      <c r="JZE44" s="49"/>
      <c r="JZF44" s="49"/>
      <c r="JZG44" s="49"/>
      <c r="JZH44" s="49"/>
      <c r="JZI44" s="49"/>
      <c r="JZJ44" s="49"/>
      <c r="JZK44" s="49"/>
      <c r="JZL44" s="49"/>
      <c r="JZM44" s="49"/>
      <c r="JZN44" s="49"/>
      <c r="JZO44" s="49"/>
      <c r="JZP44" s="49"/>
      <c r="JZQ44" s="49"/>
      <c r="JZR44" s="49"/>
      <c r="JZS44" s="49"/>
      <c r="JZT44" s="49"/>
      <c r="JZU44" s="49"/>
      <c r="JZV44" s="49"/>
      <c r="JZW44" s="49"/>
      <c r="JZX44" s="49"/>
      <c r="JZY44" s="49"/>
      <c r="JZZ44" s="49"/>
      <c r="KAA44" s="49"/>
      <c r="KAB44" s="49"/>
      <c r="KAC44" s="49"/>
      <c r="KAD44" s="49"/>
      <c r="KAE44" s="49"/>
      <c r="KAF44" s="49"/>
      <c r="KAG44" s="49"/>
      <c r="KAH44" s="49"/>
      <c r="KAI44" s="49"/>
      <c r="KAJ44" s="49"/>
      <c r="KAK44" s="49"/>
      <c r="KAL44" s="49"/>
      <c r="KAM44" s="49"/>
      <c r="KAN44" s="49"/>
      <c r="KAO44" s="49"/>
      <c r="KAP44" s="49"/>
      <c r="KAQ44" s="49"/>
      <c r="KAR44" s="49"/>
      <c r="KAS44" s="49"/>
      <c r="KAT44" s="49"/>
      <c r="KAU44" s="49"/>
      <c r="KAV44" s="49"/>
      <c r="KAW44" s="49"/>
      <c r="KAX44" s="49"/>
      <c r="KAY44" s="49"/>
      <c r="KAZ44" s="49"/>
      <c r="KBA44" s="49"/>
      <c r="KBB44" s="49"/>
      <c r="KBC44" s="49"/>
      <c r="KBD44" s="49"/>
      <c r="KBE44" s="49"/>
      <c r="KBF44" s="49"/>
      <c r="KBG44" s="49"/>
      <c r="KBH44" s="49"/>
      <c r="KBI44" s="49"/>
      <c r="KBJ44" s="49"/>
      <c r="KBK44" s="49"/>
      <c r="KBL44" s="49"/>
      <c r="KBM44" s="49"/>
      <c r="KBN44" s="49"/>
      <c r="KBO44" s="49"/>
      <c r="KBP44" s="49"/>
      <c r="KBQ44" s="49"/>
      <c r="KBR44" s="49"/>
      <c r="KBS44" s="49"/>
      <c r="KBT44" s="49"/>
      <c r="KBU44" s="49"/>
      <c r="KBV44" s="49"/>
      <c r="KBW44" s="49"/>
      <c r="KBX44" s="49"/>
      <c r="KBY44" s="49"/>
      <c r="KBZ44" s="49"/>
      <c r="KCA44" s="49"/>
      <c r="KCB44" s="49"/>
      <c r="KCC44" s="49"/>
      <c r="KCD44" s="49"/>
      <c r="KCE44" s="49"/>
      <c r="KCF44" s="49"/>
      <c r="KCG44" s="49"/>
      <c r="KCH44" s="49"/>
      <c r="KCI44" s="49"/>
      <c r="KCJ44" s="49"/>
      <c r="KCK44" s="49"/>
      <c r="KCL44" s="49"/>
      <c r="KCM44" s="49"/>
      <c r="KCN44" s="49"/>
      <c r="KCO44" s="49"/>
      <c r="KCP44" s="49"/>
      <c r="KCQ44" s="49"/>
      <c r="KCR44" s="49"/>
      <c r="KCS44" s="49"/>
      <c r="KCT44" s="49"/>
      <c r="KCU44" s="49"/>
      <c r="KCV44" s="49"/>
      <c r="KCW44" s="49"/>
      <c r="KCX44" s="49"/>
      <c r="KCY44" s="49"/>
      <c r="KCZ44" s="49"/>
      <c r="KDA44" s="49"/>
      <c r="KDB44" s="49"/>
      <c r="KDC44" s="49"/>
      <c r="KDD44" s="49"/>
      <c r="KDE44" s="49"/>
      <c r="KDF44" s="49"/>
      <c r="KDG44" s="49"/>
      <c r="KDH44" s="49"/>
      <c r="KDI44" s="49"/>
      <c r="KDJ44" s="49"/>
      <c r="KDK44" s="49"/>
      <c r="KDL44" s="49"/>
      <c r="KDM44" s="49"/>
      <c r="KDN44" s="49"/>
      <c r="KDO44" s="49"/>
      <c r="KDP44" s="49"/>
      <c r="KDQ44" s="49"/>
      <c r="KDR44" s="49"/>
      <c r="KDS44" s="49"/>
      <c r="KDT44" s="49"/>
      <c r="KDU44" s="49"/>
      <c r="KDV44" s="49"/>
      <c r="KDW44" s="49"/>
      <c r="KDX44" s="49"/>
      <c r="KDY44" s="49"/>
      <c r="KDZ44" s="49"/>
      <c r="KEA44" s="49"/>
      <c r="KEB44" s="49"/>
      <c r="KEC44" s="49"/>
      <c r="KED44" s="49"/>
      <c r="KEE44" s="49"/>
      <c r="KEF44" s="49"/>
      <c r="KEG44" s="49"/>
      <c r="KEH44" s="49"/>
      <c r="KEI44" s="49"/>
      <c r="KEJ44" s="49"/>
      <c r="KEK44" s="49"/>
      <c r="KEL44" s="49"/>
      <c r="KEM44" s="49"/>
      <c r="KEN44" s="49"/>
      <c r="KEO44" s="49"/>
      <c r="KEP44" s="49"/>
      <c r="KEQ44" s="49"/>
      <c r="KER44" s="49"/>
      <c r="KES44" s="49"/>
      <c r="KET44" s="49"/>
      <c r="KEU44" s="49"/>
      <c r="KEV44" s="49"/>
      <c r="KEW44" s="49"/>
      <c r="KEX44" s="49"/>
      <c r="KEY44" s="49"/>
      <c r="KEZ44" s="49"/>
      <c r="KFA44" s="49"/>
      <c r="KFB44" s="49"/>
      <c r="KFC44" s="49"/>
      <c r="KFD44" s="49"/>
      <c r="KFE44" s="49"/>
      <c r="KFF44" s="49"/>
      <c r="KFG44" s="49"/>
      <c r="KFH44" s="49"/>
      <c r="KFI44" s="49"/>
      <c r="KFJ44" s="49"/>
      <c r="KFK44" s="49"/>
      <c r="KFL44" s="49"/>
      <c r="KFM44" s="49"/>
      <c r="KFN44" s="49"/>
      <c r="KFO44" s="49"/>
      <c r="KFP44" s="49"/>
      <c r="KFQ44" s="49"/>
      <c r="KFR44" s="49"/>
      <c r="KFS44" s="49"/>
      <c r="KFT44" s="49"/>
      <c r="KFU44" s="49"/>
      <c r="KFV44" s="49"/>
      <c r="KFW44" s="49"/>
      <c r="KFX44" s="49"/>
      <c r="KFY44" s="49"/>
      <c r="KFZ44" s="49"/>
      <c r="KGA44" s="49"/>
      <c r="KGB44" s="49"/>
      <c r="KGC44" s="49"/>
      <c r="KGD44" s="49"/>
      <c r="KGE44" s="49"/>
      <c r="KGF44" s="49"/>
      <c r="KGG44" s="49"/>
      <c r="KGH44" s="49"/>
      <c r="KGI44" s="49"/>
      <c r="KGJ44" s="49"/>
      <c r="KGK44" s="49"/>
      <c r="KGL44" s="49"/>
      <c r="KGM44" s="49"/>
      <c r="KGN44" s="49"/>
      <c r="KGO44" s="49"/>
      <c r="KGP44" s="49"/>
      <c r="KGQ44" s="49"/>
      <c r="KGR44" s="49"/>
      <c r="KGS44" s="49"/>
      <c r="KGT44" s="49"/>
      <c r="KGU44" s="49"/>
      <c r="KGV44" s="49"/>
      <c r="KGW44" s="49"/>
      <c r="KGX44" s="49"/>
      <c r="KGY44" s="49"/>
      <c r="KGZ44" s="49"/>
      <c r="KHA44" s="49"/>
      <c r="KHB44" s="49"/>
      <c r="KHC44" s="49"/>
      <c r="KHD44" s="49"/>
      <c r="KHE44" s="49"/>
      <c r="KHF44" s="49"/>
      <c r="KHG44" s="49"/>
      <c r="KHH44" s="49"/>
      <c r="KHI44" s="49"/>
      <c r="KHJ44" s="49"/>
      <c r="KHK44" s="49"/>
      <c r="KHL44" s="49"/>
      <c r="KHM44" s="49"/>
      <c r="KHN44" s="49"/>
      <c r="KHO44" s="49"/>
      <c r="KHP44" s="49"/>
      <c r="KHQ44" s="49"/>
      <c r="KHR44" s="49"/>
      <c r="KHS44" s="49"/>
      <c r="KHT44" s="49"/>
      <c r="KHU44" s="49"/>
      <c r="KHV44" s="49"/>
      <c r="KHW44" s="49"/>
      <c r="KHX44" s="49"/>
      <c r="KHY44" s="49"/>
      <c r="KHZ44" s="49"/>
      <c r="KIA44" s="49"/>
      <c r="KIB44" s="49"/>
      <c r="KIC44" s="49"/>
      <c r="KID44" s="49"/>
      <c r="KIE44" s="49"/>
      <c r="KIF44" s="49"/>
      <c r="KIG44" s="49"/>
      <c r="KIH44" s="49"/>
      <c r="KII44" s="49"/>
      <c r="KIJ44" s="49"/>
      <c r="KIK44" s="49"/>
      <c r="KIL44" s="49"/>
      <c r="KIM44" s="49"/>
      <c r="KIN44" s="49"/>
      <c r="KIO44" s="49"/>
      <c r="KIP44" s="49"/>
      <c r="KIQ44" s="49"/>
      <c r="KIR44" s="49"/>
      <c r="KIS44" s="49"/>
      <c r="KIT44" s="49"/>
      <c r="KIU44" s="49"/>
      <c r="KIV44" s="49"/>
      <c r="KIW44" s="49"/>
      <c r="KIX44" s="49"/>
      <c r="KIY44" s="49"/>
      <c r="KIZ44" s="49"/>
      <c r="KJA44" s="49"/>
      <c r="KJB44" s="49"/>
      <c r="KJC44" s="49"/>
      <c r="KJD44" s="49"/>
      <c r="KJE44" s="49"/>
      <c r="KJF44" s="49"/>
      <c r="KJG44" s="49"/>
      <c r="KJH44" s="49"/>
      <c r="KJI44" s="49"/>
      <c r="KJJ44" s="49"/>
      <c r="KJK44" s="49"/>
      <c r="KJL44" s="49"/>
      <c r="KJM44" s="49"/>
      <c r="KJN44" s="49"/>
      <c r="KJO44" s="49"/>
      <c r="KJP44" s="49"/>
      <c r="KJQ44" s="49"/>
      <c r="KJR44" s="49"/>
      <c r="KJS44" s="49"/>
      <c r="KJT44" s="49"/>
      <c r="KJU44" s="49"/>
      <c r="KJV44" s="49"/>
      <c r="KJW44" s="49"/>
      <c r="KJX44" s="49"/>
      <c r="KJY44" s="49"/>
      <c r="KJZ44" s="49"/>
      <c r="KKA44" s="49"/>
      <c r="KKB44" s="49"/>
      <c r="KKC44" s="49"/>
      <c r="KKD44" s="49"/>
      <c r="KKE44" s="49"/>
      <c r="KKF44" s="49"/>
      <c r="KKG44" s="49"/>
      <c r="KKH44" s="49"/>
      <c r="KKI44" s="49"/>
      <c r="KKJ44" s="49"/>
      <c r="KKK44" s="49"/>
      <c r="KKL44" s="49"/>
      <c r="KKM44" s="49"/>
      <c r="KKN44" s="49"/>
      <c r="KKO44" s="49"/>
      <c r="KKP44" s="49"/>
      <c r="KKQ44" s="49"/>
      <c r="KKR44" s="49"/>
      <c r="KKS44" s="49"/>
      <c r="KKT44" s="49"/>
      <c r="KKU44" s="49"/>
      <c r="KKV44" s="49"/>
      <c r="KKW44" s="49"/>
      <c r="KKX44" s="49"/>
      <c r="KKY44" s="49"/>
      <c r="KKZ44" s="49"/>
      <c r="KLA44" s="49"/>
      <c r="KLB44" s="49"/>
      <c r="KLC44" s="49"/>
      <c r="KLD44" s="49"/>
      <c r="KLE44" s="49"/>
      <c r="KLF44" s="49"/>
      <c r="KLG44" s="49"/>
      <c r="KLH44" s="49"/>
      <c r="KLI44" s="49"/>
      <c r="KLJ44" s="49"/>
      <c r="KLK44" s="49"/>
      <c r="KLL44" s="49"/>
      <c r="KLM44" s="49"/>
      <c r="KLN44" s="49"/>
      <c r="KLO44" s="49"/>
      <c r="KLP44" s="49"/>
      <c r="KLQ44" s="49"/>
      <c r="KLR44" s="49"/>
      <c r="KLS44" s="49"/>
      <c r="KLT44" s="49"/>
      <c r="KLU44" s="49"/>
      <c r="KLV44" s="49"/>
      <c r="KLW44" s="49"/>
      <c r="KLX44" s="49"/>
      <c r="KLY44" s="49"/>
      <c r="KLZ44" s="49"/>
      <c r="KMA44" s="49"/>
      <c r="KMB44" s="49"/>
      <c r="KMC44" s="49"/>
      <c r="KMD44" s="49"/>
      <c r="KME44" s="49"/>
      <c r="KMF44" s="49"/>
      <c r="KMG44" s="49"/>
      <c r="KMH44" s="49"/>
      <c r="KMI44" s="49"/>
      <c r="KMJ44" s="49"/>
      <c r="KMK44" s="49"/>
      <c r="KML44" s="49"/>
      <c r="KMM44" s="49"/>
      <c r="KMN44" s="49"/>
      <c r="KMO44" s="49"/>
      <c r="KMP44" s="49"/>
      <c r="KMQ44" s="49"/>
      <c r="KMR44" s="49"/>
      <c r="KMS44" s="49"/>
      <c r="KMT44" s="49"/>
      <c r="KMU44" s="49"/>
      <c r="KMV44" s="49"/>
      <c r="KMW44" s="49"/>
      <c r="KMX44" s="49"/>
      <c r="KMY44" s="49"/>
      <c r="KMZ44" s="49"/>
      <c r="KNA44" s="49"/>
      <c r="KNB44" s="49"/>
      <c r="KNC44" s="49"/>
      <c r="KND44" s="49"/>
      <c r="KNE44" s="49"/>
      <c r="KNF44" s="49"/>
      <c r="KNG44" s="49"/>
      <c r="KNH44" s="49"/>
      <c r="KNI44" s="49"/>
      <c r="KNJ44" s="49"/>
      <c r="KNK44" s="49"/>
      <c r="KNL44" s="49"/>
      <c r="KNM44" s="49"/>
      <c r="KNN44" s="49"/>
      <c r="KNO44" s="49"/>
      <c r="KNP44" s="49"/>
      <c r="KNQ44" s="49"/>
      <c r="KNR44" s="49"/>
      <c r="KNS44" s="49"/>
      <c r="KNT44" s="49"/>
      <c r="KNU44" s="49"/>
      <c r="KNV44" s="49"/>
      <c r="KNW44" s="49"/>
      <c r="KNX44" s="49"/>
      <c r="KNY44" s="49"/>
      <c r="KNZ44" s="49"/>
      <c r="KOA44" s="49"/>
      <c r="KOB44" s="49"/>
      <c r="KOC44" s="49"/>
      <c r="KOD44" s="49"/>
      <c r="KOE44" s="49"/>
      <c r="KOF44" s="49"/>
      <c r="KOG44" s="49"/>
      <c r="KOH44" s="49"/>
      <c r="KOI44" s="49"/>
      <c r="KOJ44" s="49"/>
      <c r="KOK44" s="49"/>
      <c r="KOL44" s="49"/>
      <c r="KOM44" s="49"/>
      <c r="KON44" s="49"/>
      <c r="KOO44" s="49"/>
      <c r="KOP44" s="49"/>
      <c r="KOQ44" s="49"/>
      <c r="KOR44" s="49"/>
      <c r="KOS44" s="49"/>
      <c r="KOT44" s="49"/>
      <c r="KOU44" s="49"/>
      <c r="KOV44" s="49"/>
      <c r="KOW44" s="49"/>
      <c r="KOX44" s="49"/>
      <c r="KOY44" s="49"/>
      <c r="KOZ44" s="49"/>
      <c r="KPA44" s="49"/>
      <c r="KPB44" s="49"/>
      <c r="KPC44" s="49"/>
      <c r="KPD44" s="49"/>
      <c r="KPE44" s="49"/>
      <c r="KPF44" s="49"/>
      <c r="KPG44" s="49"/>
      <c r="KPH44" s="49"/>
      <c r="KPI44" s="49"/>
      <c r="KPJ44" s="49"/>
      <c r="KPK44" s="49"/>
      <c r="KPL44" s="49"/>
      <c r="KPM44" s="49"/>
      <c r="KPN44" s="49"/>
      <c r="KPO44" s="49"/>
      <c r="KPP44" s="49"/>
      <c r="KPQ44" s="49"/>
      <c r="KPR44" s="49"/>
      <c r="KPS44" s="49"/>
      <c r="KPT44" s="49"/>
      <c r="KPU44" s="49"/>
      <c r="KPV44" s="49"/>
      <c r="KPW44" s="49"/>
      <c r="KPX44" s="49"/>
      <c r="KPY44" s="49"/>
      <c r="KPZ44" s="49"/>
      <c r="KQA44" s="49"/>
      <c r="KQB44" s="49"/>
      <c r="KQC44" s="49"/>
      <c r="KQD44" s="49"/>
      <c r="KQE44" s="49"/>
      <c r="KQF44" s="49"/>
      <c r="KQG44" s="49"/>
      <c r="KQH44" s="49"/>
      <c r="KQI44" s="49"/>
      <c r="KQJ44" s="49"/>
      <c r="KQK44" s="49"/>
      <c r="KQL44" s="49"/>
      <c r="KQM44" s="49"/>
      <c r="KQN44" s="49"/>
      <c r="KQO44" s="49"/>
      <c r="KQP44" s="49"/>
      <c r="KQQ44" s="49"/>
      <c r="KQR44" s="49"/>
      <c r="KQS44" s="49"/>
      <c r="KQT44" s="49"/>
      <c r="KQU44" s="49"/>
      <c r="KQV44" s="49"/>
      <c r="KQW44" s="49"/>
      <c r="KQX44" s="49"/>
      <c r="KQY44" s="49"/>
      <c r="KQZ44" s="49"/>
      <c r="KRA44" s="49"/>
      <c r="KRB44" s="49"/>
      <c r="KRC44" s="49"/>
      <c r="KRD44" s="49"/>
      <c r="KRE44" s="49"/>
      <c r="KRF44" s="49"/>
      <c r="KRG44" s="49"/>
      <c r="KRH44" s="49"/>
      <c r="KRI44" s="49"/>
      <c r="KRJ44" s="49"/>
      <c r="KRK44" s="49"/>
      <c r="KRL44" s="49"/>
      <c r="KRM44" s="49"/>
      <c r="KRN44" s="49"/>
      <c r="KRO44" s="49"/>
      <c r="KRP44" s="49"/>
      <c r="KRQ44" s="49"/>
      <c r="KRR44" s="49"/>
      <c r="KRS44" s="49"/>
      <c r="KRT44" s="49"/>
      <c r="KRU44" s="49"/>
      <c r="KRV44" s="49"/>
      <c r="KRW44" s="49"/>
      <c r="KRX44" s="49"/>
      <c r="KRY44" s="49"/>
      <c r="KRZ44" s="49"/>
      <c r="KSA44" s="49"/>
      <c r="KSB44" s="49"/>
      <c r="KSC44" s="49"/>
      <c r="KSD44" s="49"/>
      <c r="KSE44" s="49"/>
      <c r="KSF44" s="49"/>
      <c r="KSG44" s="49"/>
      <c r="KSH44" s="49"/>
      <c r="KSI44" s="49"/>
      <c r="KSJ44" s="49"/>
      <c r="KSK44" s="49"/>
      <c r="KSL44" s="49"/>
      <c r="KSM44" s="49"/>
      <c r="KSN44" s="49"/>
      <c r="KSO44" s="49"/>
      <c r="KSP44" s="49"/>
      <c r="KSQ44" s="49"/>
      <c r="KSR44" s="49"/>
      <c r="KSS44" s="49"/>
      <c r="KST44" s="49"/>
      <c r="KSU44" s="49"/>
      <c r="KSV44" s="49"/>
      <c r="KSW44" s="49"/>
      <c r="KSX44" s="49"/>
      <c r="KSY44" s="49"/>
      <c r="KSZ44" s="49"/>
      <c r="KTA44" s="49"/>
      <c r="KTB44" s="49"/>
      <c r="KTC44" s="49"/>
      <c r="KTD44" s="49"/>
      <c r="KTE44" s="49"/>
      <c r="KTF44" s="49"/>
      <c r="KTG44" s="49"/>
      <c r="KTH44" s="49"/>
      <c r="KTI44" s="49"/>
      <c r="KTJ44" s="49"/>
      <c r="KTK44" s="49"/>
      <c r="KTL44" s="49"/>
      <c r="KTM44" s="49"/>
      <c r="KTN44" s="49"/>
      <c r="KTO44" s="49"/>
      <c r="KTP44" s="49"/>
      <c r="KTQ44" s="49"/>
      <c r="KTR44" s="49"/>
      <c r="KTS44" s="49"/>
      <c r="KTT44" s="49"/>
      <c r="KTU44" s="49"/>
      <c r="KTV44" s="49"/>
      <c r="KTW44" s="49"/>
      <c r="KTX44" s="49"/>
      <c r="KTY44" s="49"/>
      <c r="KTZ44" s="49"/>
      <c r="KUA44" s="49"/>
      <c r="KUB44" s="49"/>
      <c r="KUC44" s="49"/>
      <c r="KUD44" s="49"/>
      <c r="KUE44" s="49"/>
      <c r="KUF44" s="49"/>
      <c r="KUG44" s="49"/>
      <c r="KUH44" s="49"/>
      <c r="KUI44" s="49"/>
      <c r="KUJ44" s="49"/>
      <c r="KUK44" s="49"/>
      <c r="KUL44" s="49"/>
      <c r="KUM44" s="49"/>
      <c r="KUN44" s="49"/>
      <c r="KUO44" s="49"/>
      <c r="KUP44" s="49"/>
      <c r="KUQ44" s="49"/>
      <c r="KUR44" s="49"/>
      <c r="KUS44" s="49"/>
      <c r="KUT44" s="49"/>
      <c r="KUU44" s="49"/>
      <c r="KUV44" s="49"/>
      <c r="KUW44" s="49"/>
      <c r="KUX44" s="49"/>
      <c r="KUY44" s="49"/>
      <c r="KUZ44" s="49"/>
      <c r="KVA44" s="49"/>
      <c r="KVB44" s="49"/>
      <c r="KVC44" s="49"/>
      <c r="KVD44" s="49"/>
      <c r="KVE44" s="49"/>
      <c r="KVF44" s="49"/>
      <c r="KVG44" s="49"/>
      <c r="KVH44" s="49"/>
      <c r="KVI44" s="49"/>
      <c r="KVJ44" s="49"/>
      <c r="KVK44" s="49"/>
      <c r="KVL44" s="49"/>
      <c r="KVM44" s="49"/>
      <c r="KVN44" s="49"/>
      <c r="KVO44" s="49"/>
      <c r="KVP44" s="49"/>
      <c r="KVQ44" s="49"/>
      <c r="KVR44" s="49"/>
      <c r="KVS44" s="49"/>
      <c r="KVT44" s="49"/>
      <c r="KVU44" s="49"/>
      <c r="KVV44" s="49"/>
      <c r="KVW44" s="49"/>
      <c r="KVX44" s="49"/>
      <c r="KVY44" s="49"/>
      <c r="KVZ44" s="49"/>
      <c r="KWA44" s="49"/>
      <c r="KWB44" s="49"/>
      <c r="KWC44" s="49"/>
      <c r="KWD44" s="49"/>
      <c r="KWE44" s="49"/>
      <c r="KWF44" s="49"/>
      <c r="KWG44" s="49"/>
      <c r="KWH44" s="49"/>
      <c r="KWI44" s="49"/>
      <c r="KWJ44" s="49"/>
      <c r="KWK44" s="49"/>
      <c r="KWL44" s="49"/>
      <c r="KWM44" s="49"/>
      <c r="KWN44" s="49"/>
      <c r="KWO44" s="49"/>
      <c r="KWP44" s="49"/>
      <c r="KWQ44" s="49"/>
      <c r="KWR44" s="49"/>
      <c r="KWS44" s="49"/>
      <c r="KWT44" s="49"/>
      <c r="KWU44" s="49"/>
      <c r="KWV44" s="49"/>
      <c r="KWW44" s="49"/>
      <c r="KWX44" s="49"/>
      <c r="KWY44" s="49"/>
      <c r="KWZ44" s="49"/>
      <c r="KXA44" s="49"/>
      <c r="KXB44" s="49"/>
      <c r="KXC44" s="49"/>
      <c r="KXD44" s="49"/>
      <c r="KXE44" s="49"/>
      <c r="KXF44" s="49"/>
      <c r="KXG44" s="49"/>
      <c r="KXH44" s="49"/>
      <c r="KXI44" s="49"/>
      <c r="KXJ44" s="49"/>
      <c r="KXK44" s="49"/>
      <c r="KXL44" s="49"/>
      <c r="KXM44" s="49"/>
      <c r="KXN44" s="49"/>
      <c r="KXO44" s="49"/>
      <c r="KXP44" s="49"/>
      <c r="KXQ44" s="49"/>
      <c r="KXR44" s="49"/>
      <c r="KXS44" s="49"/>
      <c r="KXT44" s="49"/>
      <c r="KXU44" s="49"/>
      <c r="KXV44" s="49"/>
      <c r="KXW44" s="49"/>
      <c r="KXX44" s="49"/>
      <c r="KXY44" s="49"/>
      <c r="KXZ44" s="49"/>
      <c r="KYA44" s="49"/>
      <c r="KYB44" s="49"/>
      <c r="KYC44" s="49"/>
      <c r="KYD44" s="49"/>
      <c r="KYE44" s="49"/>
      <c r="KYF44" s="49"/>
      <c r="KYG44" s="49"/>
      <c r="KYH44" s="49"/>
      <c r="KYI44" s="49"/>
      <c r="KYJ44" s="49"/>
      <c r="KYK44" s="49"/>
      <c r="KYL44" s="49"/>
      <c r="KYM44" s="49"/>
      <c r="KYN44" s="49"/>
      <c r="KYO44" s="49"/>
      <c r="KYP44" s="49"/>
      <c r="KYQ44" s="49"/>
      <c r="KYR44" s="49"/>
      <c r="KYS44" s="49"/>
      <c r="KYT44" s="49"/>
      <c r="KYU44" s="49"/>
      <c r="KYV44" s="49"/>
      <c r="KYW44" s="49"/>
      <c r="KYX44" s="49"/>
      <c r="KYY44" s="49"/>
      <c r="KYZ44" s="49"/>
      <c r="KZA44" s="49"/>
      <c r="KZB44" s="49"/>
      <c r="KZC44" s="49"/>
      <c r="KZD44" s="49"/>
      <c r="KZE44" s="49"/>
      <c r="KZF44" s="49"/>
      <c r="KZG44" s="49"/>
      <c r="KZH44" s="49"/>
      <c r="KZI44" s="49"/>
      <c r="KZJ44" s="49"/>
      <c r="KZK44" s="49"/>
      <c r="KZL44" s="49"/>
      <c r="KZM44" s="49"/>
      <c r="KZN44" s="49"/>
      <c r="KZO44" s="49"/>
      <c r="KZP44" s="49"/>
      <c r="KZQ44" s="49"/>
      <c r="KZR44" s="49"/>
      <c r="KZS44" s="49"/>
      <c r="KZT44" s="49"/>
      <c r="KZU44" s="49"/>
      <c r="KZV44" s="49"/>
      <c r="KZW44" s="49"/>
      <c r="KZX44" s="49"/>
      <c r="KZY44" s="49"/>
      <c r="KZZ44" s="49"/>
      <c r="LAA44" s="49"/>
      <c r="LAB44" s="49"/>
      <c r="LAC44" s="49"/>
      <c r="LAD44" s="49"/>
      <c r="LAE44" s="49"/>
      <c r="LAF44" s="49"/>
      <c r="LAG44" s="49"/>
      <c r="LAH44" s="49"/>
      <c r="LAI44" s="49"/>
      <c r="LAJ44" s="49"/>
      <c r="LAK44" s="49"/>
      <c r="LAL44" s="49"/>
      <c r="LAM44" s="49"/>
      <c r="LAN44" s="49"/>
      <c r="LAO44" s="49"/>
      <c r="LAP44" s="49"/>
      <c r="LAQ44" s="49"/>
      <c r="LAR44" s="49"/>
      <c r="LAS44" s="49"/>
      <c r="LAT44" s="49"/>
      <c r="LAU44" s="49"/>
      <c r="LAV44" s="49"/>
      <c r="LAW44" s="49"/>
      <c r="LAX44" s="49"/>
      <c r="LAY44" s="49"/>
      <c r="LAZ44" s="49"/>
      <c r="LBA44" s="49"/>
      <c r="LBB44" s="49"/>
      <c r="LBC44" s="49"/>
      <c r="LBD44" s="49"/>
      <c r="LBE44" s="49"/>
      <c r="LBF44" s="49"/>
      <c r="LBG44" s="49"/>
      <c r="LBH44" s="49"/>
      <c r="LBI44" s="49"/>
      <c r="LBJ44" s="49"/>
      <c r="LBK44" s="49"/>
      <c r="LBL44" s="49"/>
      <c r="LBM44" s="49"/>
      <c r="LBN44" s="49"/>
      <c r="LBO44" s="49"/>
      <c r="LBP44" s="49"/>
      <c r="LBQ44" s="49"/>
      <c r="LBR44" s="49"/>
      <c r="LBS44" s="49"/>
      <c r="LBT44" s="49"/>
      <c r="LBU44" s="49"/>
      <c r="LBV44" s="49"/>
      <c r="LBW44" s="49"/>
      <c r="LBX44" s="49"/>
      <c r="LBY44" s="49"/>
      <c r="LBZ44" s="49"/>
      <c r="LCA44" s="49"/>
      <c r="LCB44" s="49"/>
      <c r="LCC44" s="49"/>
      <c r="LCD44" s="49"/>
      <c r="LCE44" s="49"/>
      <c r="LCF44" s="49"/>
      <c r="LCG44" s="49"/>
      <c r="LCH44" s="49"/>
      <c r="LCI44" s="49"/>
      <c r="LCJ44" s="49"/>
      <c r="LCK44" s="49"/>
      <c r="LCL44" s="49"/>
      <c r="LCM44" s="49"/>
      <c r="LCN44" s="49"/>
      <c r="LCO44" s="49"/>
      <c r="LCP44" s="49"/>
      <c r="LCQ44" s="49"/>
      <c r="LCR44" s="49"/>
      <c r="LCS44" s="49"/>
      <c r="LCT44" s="49"/>
      <c r="LCU44" s="49"/>
      <c r="LCV44" s="49"/>
      <c r="LCW44" s="49"/>
      <c r="LCX44" s="49"/>
      <c r="LCY44" s="49"/>
      <c r="LCZ44" s="49"/>
      <c r="LDA44" s="49"/>
      <c r="LDB44" s="49"/>
      <c r="LDC44" s="49"/>
      <c r="LDD44" s="49"/>
      <c r="LDE44" s="49"/>
      <c r="LDF44" s="49"/>
      <c r="LDG44" s="49"/>
      <c r="LDH44" s="49"/>
      <c r="LDI44" s="49"/>
      <c r="LDJ44" s="49"/>
      <c r="LDK44" s="49"/>
      <c r="LDL44" s="49"/>
      <c r="LDM44" s="49"/>
      <c r="LDN44" s="49"/>
      <c r="LDO44" s="49"/>
      <c r="LDP44" s="49"/>
      <c r="LDQ44" s="49"/>
      <c r="LDR44" s="49"/>
      <c r="LDS44" s="49"/>
      <c r="LDT44" s="49"/>
      <c r="LDU44" s="49"/>
      <c r="LDV44" s="49"/>
      <c r="LDW44" s="49"/>
      <c r="LDX44" s="49"/>
      <c r="LDY44" s="49"/>
      <c r="LDZ44" s="49"/>
      <c r="LEA44" s="49"/>
      <c r="LEB44" s="49"/>
      <c r="LEC44" s="49"/>
      <c r="LED44" s="49"/>
      <c r="LEE44" s="49"/>
      <c r="LEF44" s="49"/>
      <c r="LEG44" s="49"/>
      <c r="LEH44" s="49"/>
      <c r="LEI44" s="49"/>
      <c r="LEJ44" s="49"/>
      <c r="LEK44" s="49"/>
      <c r="LEL44" s="49"/>
      <c r="LEM44" s="49"/>
      <c r="LEN44" s="49"/>
      <c r="LEO44" s="49"/>
      <c r="LEP44" s="49"/>
      <c r="LEQ44" s="49"/>
      <c r="LER44" s="49"/>
      <c r="LES44" s="49"/>
      <c r="LET44" s="49"/>
      <c r="LEU44" s="49"/>
      <c r="LEV44" s="49"/>
      <c r="LEW44" s="49"/>
      <c r="LEX44" s="49"/>
      <c r="LEY44" s="49"/>
      <c r="LEZ44" s="49"/>
      <c r="LFA44" s="49"/>
      <c r="LFB44" s="49"/>
      <c r="LFC44" s="49"/>
      <c r="LFD44" s="49"/>
      <c r="LFE44" s="49"/>
      <c r="LFF44" s="49"/>
      <c r="LFG44" s="49"/>
      <c r="LFH44" s="49"/>
      <c r="LFI44" s="49"/>
      <c r="LFJ44" s="49"/>
      <c r="LFK44" s="49"/>
      <c r="LFL44" s="49"/>
      <c r="LFM44" s="49"/>
      <c r="LFN44" s="49"/>
      <c r="LFO44" s="49"/>
      <c r="LFP44" s="49"/>
      <c r="LFQ44" s="49"/>
      <c r="LFR44" s="49"/>
      <c r="LFS44" s="49"/>
      <c r="LFT44" s="49"/>
      <c r="LFU44" s="49"/>
      <c r="LFV44" s="49"/>
      <c r="LFW44" s="49"/>
      <c r="LFX44" s="49"/>
      <c r="LFY44" s="49"/>
      <c r="LFZ44" s="49"/>
      <c r="LGA44" s="49"/>
      <c r="LGB44" s="49"/>
      <c r="LGC44" s="49"/>
      <c r="LGD44" s="49"/>
      <c r="LGE44" s="49"/>
      <c r="LGF44" s="49"/>
      <c r="LGG44" s="49"/>
      <c r="LGH44" s="49"/>
      <c r="LGI44" s="49"/>
      <c r="LGJ44" s="49"/>
      <c r="LGK44" s="49"/>
      <c r="LGL44" s="49"/>
      <c r="LGM44" s="49"/>
      <c r="LGN44" s="49"/>
      <c r="LGO44" s="49"/>
      <c r="LGP44" s="49"/>
      <c r="LGQ44" s="49"/>
      <c r="LGR44" s="49"/>
      <c r="LGS44" s="49"/>
      <c r="LGT44" s="49"/>
      <c r="LGU44" s="49"/>
      <c r="LGV44" s="49"/>
      <c r="LGW44" s="49"/>
      <c r="LGX44" s="49"/>
      <c r="LGY44" s="49"/>
      <c r="LGZ44" s="49"/>
      <c r="LHA44" s="49"/>
      <c r="LHB44" s="49"/>
      <c r="LHC44" s="49"/>
      <c r="LHD44" s="49"/>
      <c r="LHE44" s="49"/>
      <c r="LHF44" s="49"/>
      <c r="LHG44" s="49"/>
      <c r="LHH44" s="49"/>
      <c r="LHI44" s="49"/>
      <c r="LHJ44" s="49"/>
      <c r="LHK44" s="49"/>
      <c r="LHL44" s="49"/>
      <c r="LHM44" s="49"/>
      <c r="LHN44" s="49"/>
      <c r="LHO44" s="49"/>
      <c r="LHP44" s="49"/>
      <c r="LHQ44" s="49"/>
      <c r="LHR44" s="49"/>
      <c r="LHS44" s="49"/>
      <c r="LHT44" s="49"/>
      <c r="LHU44" s="49"/>
      <c r="LHV44" s="49"/>
      <c r="LHW44" s="49"/>
      <c r="LHX44" s="49"/>
      <c r="LHY44" s="49"/>
      <c r="LHZ44" s="49"/>
      <c r="LIA44" s="49"/>
      <c r="LIB44" s="49"/>
      <c r="LIC44" s="49"/>
      <c r="LID44" s="49"/>
      <c r="LIE44" s="49"/>
      <c r="LIF44" s="49"/>
      <c r="LIG44" s="49"/>
      <c r="LIH44" s="49"/>
      <c r="LII44" s="49"/>
      <c r="LIJ44" s="49"/>
      <c r="LIK44" s="49"/>
      <c r="LIL44" s="49"/>
      <c r="LIM44" s="49"/>
      <c r="LIN44" s="49"/>
      <c r="LIO44" s="49"/>
      <c r="LIP44" s="49"/>
      <c r="LIQ44" s="49"/>
      <c r="LIR44" s="49"/>
      <c r="LIS44" s="49"/>
      <c r="LIT44" s="49"/>
      <c r="LIU44" s="49"/>
      <c r="LIV44" s="49"/>
      <c r="LIW44" s="49"/>
      <c r="LIX44" s="49"/>
      <c r="LIY44" s="49"/>
      <c r="LIZ44" s="49"/>
      <c r="LJA44" s="49"/>
      <c r="LJB44" s="49"/>
      <c r="LJC44" s="49"/>
      <c r="LJD44" s="49"/>
      <c r="LJE44" s="49"/>
      <c r="LJF44" s="49"/>
      <c r="LJG44" s="49"/>
      <c r="LJH44" s="49"/>
      <c r="LJI44" s="49"/>
      <c r="LJJ44" s="49"/>
      <c r="LJK44" s="49"/>
      <c r="LJL44" s="49"/>
      <c r="LJM44" s="49"/>
      <c r="LJN44" s="49"/>
      <c r="LJO44" s="49"/>
      <c r="LJP44" s="49"/>
      <c r="LJQ44" s="49"/>
      <c r="LJR44" s="49"/>
      <c r="LJS44" s="49"/>
      <c r="LJT44" s="49"/>
      <c r="LJU44" s="49"/>
      <c r="LJV44" s="49"/>
      <c r="LJW44" s="49"/>
      <c r="LJX44" s="49"/>
      <c r="LJY44" s="49"/>
      <c r="LJZ44" s="49"/>
      <c r="LKA44" s="49"/>
      <c r="LKB44" s="49"/>
      <c r="LKC44" s="49"/>
      <c r="LKD44" s="49"/>
      <c r="LKE44" s="49"/>
      <c r="LKF44" s="49"/>
      <c r="LKG44" s="49"/>
      <c r="LKH44" s="49"/>
      <c r="LKI44" s="49"/>
      <c r="LKJ44" s="49"/>
      <c r="LKK44" s="49"/>
      <c r="LKL44" s="49"/>
      <c r="LKM44" s="49"/>
      <c r="LKN44" s="49"/>
      <c r="LKO44" s="49"/>
      <c r="LKP44" s="49"/>
      <c r="LKQ44" s="49"/>
      <c r="LKR44" s="49"/>
      <c r="LKS44" s="49"/>
      <c r="LKT44" s="49"/>
      <c r="LKU44" s="49"/>
      <c r="LKV44" s="49"/>
      <c r="LKW44" s="49"/>
      <c r="LKX44" s="49"/>
      <c r="LKY44" s="49"/>
      <c r="LKZ44" s="49"/>
      <c r="LLA44" s="49"/>
      <c r="LLB44" s="49"/>
      <c r="LLC44" s="49"/>
      <c r="LLD44" s="49"/>
      <c r="LLE44" s="49"/>
      <c r="LLF44" s="49"/>
      <c r="LLG44" s="49"/>
      <c r="LLH44" s="49"/>
      <c r="LLI44" s="49"/>
      <c r="LLJ44" s="49"/>
      <c r="LLK44" s="49"/>
      <c r="LLL44" s="49"/>
      <c r="LLM44" s="49"/>
      <c r="LLN44" s="49"/>
      <c r="LLO44" s="49"/>
      <c r="LLP44" s="49"/>
      <c r="LLQ44" s="49"/>
      <c r="LLR44" s="49"/>
      <c r="LLS44" s="49"/>
      <c r="LLT44" s="49"/>
      <c r="LLU44" s="49"/>
      <c r="LLV44" s="49"/>
      <c r="LLW44" s="49"/>
      <c r="LLX44" s="49"/>
      <c r="LLY44" s="49"/>
      <c r="LLZ44" s="49"/>
      <c r="LMA44" s="49"/>
      <c r="LMB44" s="49"/>
      <c r="LMC44" s="49"/>
      <c r="LMD44" s="49"/>
      <c r="LME44" s="49"/>
      <c r="LMF44" s="49"/>
      <c r="LMG44" s="49"/>
      <c r="LMH44" s="49"/>
      <c r="LMI44" s="49"/>
      <c r="LMJ44" s="49"/>
      <c r="LMK44" s="49"/>
      <c r="LML44" s="49"/>
      <c r="LMM44" s="49"/>
      <c r="LMN44" s="49"/>
      <c r="LMO44" s="49"/>
      <c r="LMP44" s="49"/>
      <c r="LMQ44" s="49"/>
      <c r="LMR44" s="49"/>
      <c r="LMS44" s="49"/>
      <c r="LMT44" s="49"/>
      <c r="LMU44" s="49"/>
      <c r="LMV44" s="49"/>
      <c r="LMW44" s="49"/>
      <c r="LMX44" s="49"/>
      <c r="LMY44" s="49"/>
      <c r="LMZ44" s="49"/>
      <c r="LNA44" s="49"/>
      <c r="LNB44" s="49"/>
      <c r="LNC44" s="49"/>
      <c r="LND44" s="49"/>
      <c r="LNE44" s="49"/>
      <c r="LNF44" s="49"/>
      <c r="LNG44" s="49"/>
      <c r="LNH44" s="49"/>
      <c r="LNI44" s="49"/>
      <c r="LNJ44" s="49"/>
      <c r="LNK44" s="49"/>
      <c r="LNL44" s="49"/>
      <c r="LNM44" s="49"/>
      <c r="LNN44" s="49"/>
      <c r="LNO44" s="49"/>
      <c r="LNP44" s="49"/>
      <c r="LNQ44" s="49"/>
      <c r="LNR44" s="49"/>
      <c r="LNS44" s="49"/>
      <c r="LNT44" s="49"/>
      <c r="LNU44" s="49"/>
      <c r="LNV44" s="49"/>
      <c r="LNW44" s="49"/>
      <c r="LNX44" s="49"/>
      <c r="LNY44" s="49"/>
      <c r="LNZ44" s="49"/>
      <c r="LOA44" s="49"/>
      <c r="LOB44" s="49"/>
      <c r="LOC44" s="49"/>
      <c r="LOD44" s="49"/>
      <c r="LOE44" s="49"/>
      <c r="LOF44" s="49"/>
      <c r="LOG44" s="49"/>
      <c r="LOH44" s="49"/>
      <c r="LOI44" s="49"/>
      <c r="LOJ44" s="49"/>
      <c r="LOK44" s="49"/>
      <c r="LOL44" s="49"/>
      <c r="LOM44" s="49"/>
      <c r="LON44" s="49"/>
      <c r="LOO44" s="49"/>
      <c r="LOP44" s="49"/>
      <c r="LOQ44" s="49"/>
      <c r="LOR44" s="49"/>
      <c r="LOS44" s="49"/>
      <c r="LOT44" s="49"/>
      <c r="LOU44" s="49"/>
      <c r="LOV44" s="49"/>
      <c r="LOW44" s="49"/>
      <c r="LOX44" s="49"/>
      <c r="LOY44" s="49"/>
      <c r="LOZ44" s="49"/>
      <c r="LPA44" s="49"/>
      <c r="LPB44" s="49"/>
      <c r="LPC44" s="49"/>
      <c r="LPD44" s="49"/>
      <c r="LPE44" s="49"/>
      <c r="LPF44" s="49"/>
      <c r="LPG44" s="49"/>
      <c r="LPH44" s="49"/>
      <c r="LPI44" s="49"/>
      <c r="LPJ44" s="49"/>
      <c r="LPK44" s="49"/>
      <c r="LPL44" s="49"/>
      <c r="LPM44" s="49"/>
      <c r="LPN44" s="49"/>
      <c r="LPO44" s="49"/>
      <c r="LPP44" s="49"/>
      <c r="LPQ44" s="49"/>
      <c r="LPR44" s="49"/>
      <c r="LPS44" s="49"/>
      <c r="LPT44" s="49"/>
      <c r="LPU44" s="49"/>
      <c r="LPV44" s="49"/>
      <c r="LPW44" s="49"/>
      <c r="LPX44" s="49"/>
      <c r="LPY44" s="49"/>
      <c r="LPZ44" s="49"/>
      <c r="LQA44" s="49"/>
      <c r="LQB44" s="49"/>
      <c r="LQC44" s="49"/>
      <c r="LQD44" s="49"/>
      <c r="LQE44" s="49"/>
      <c r="LQF44" s="49"/>
      <c r="LQG44" s="49"/>
      <c r="LQH44" s="49"/>
      <c r="LQI44" s="49"/>
      <c r="LQJ44" s="49"/>
      <c r="LQK44" s="49"/>
      <c r="LQL44" s="49"/>
      <c r="LQM44" s="49"/>
      <c r="LQN44" s="49"/>
      <c r="LQO44" s="49"/>
      <c r="LQP44" s="49"/>
      <c r="LQQ44" s="49"/>
      <c r="LQR44" s="49"/>
      <c r="LQS44" s="49"/>
      <c r="LQT44" s="49"/>
      <c r="LQU44" s="49"/>
      <c r="LQV44" s="49"/>
      <c r="LQW44" s="49"/>
      <c r="LQX44" s="49"/>
      <c r="LQY44" s="49"/>
      <c r="LQZ44" s="49"/>
      <c r="LRA44" s="49"/>
      <c r="LRB44" s="49"/>
      <c r="LRC44" s="49"/>
      <c r="LRD44" s="49"/>
      <c r="LRE44" s="49"/>
      <c r="LRF44" s="49"/>
      <c r="LRG44" s="49"/>
      <c r="LRH44" s="49"/>
      <c r="LRI44" s="49"/>
      <c r="LRJ44" s="49"/>
      <c r="LRK44" s="49"/>
      <c r="LRL44" s="49"/>
      <c r="LRM44" s="49"/>
      <c r="LRN44" s="49"/>
      <c r="LRO44" s="49"/>
      <c r="LRP44" s="49"/>
      <c r="LRQ44" s="49"/>
      <c r="LRR44" s="49"/>
      <c r="LRS44" s="49"/>
      <c r="LRT44" s="49"/>
      <c r="LRU44" s="49"/>
      <c r="LRV44" s="49"/>
      <c r="LRW44" s="49"/>
      <c r="LRX44" s="49"/>
      <c r="LRY44" s="49"/>
      <c r="LRZ44" s="49"/>
      <c r="LSA44" s="49"/>
      <c r="LSB44" s="49"/>
      <c r="LSC44" s="49"/>
      <c r="LSD44" s="49"/>
      <c r="LSE44" s="49"/>
      <c r="LSF44" s="49"/>
      <c r="LSG44" s="49"/>
      <c r="LSH44" s="49"/>
      <c r="LSI44" s="49"/>
      <c r="LSJ44" s="49"/>
      <c r="LSK44" s="49"/>
      <c r="LSL44" s="49"/>
      <c r="LSM44" s="49"/>
      <c r="LSN44" s="49"/>
      <c r="LSO44" s="49"/>
      <c r="LSP44" s="49"/>
      <c r="LSQ44" s="49"/>
      <c r="LSR44" s="49"/>
      <c r="LSS44" s="49"/>
      <c r="LST44" s="49"/>
      <c r="LSU44" s="49"/>
      <c r="LSV44" s="49"/>
      <c r="LSW44" s="49"/>
      <c r="LSX44" s="49"/>
      <c r="LSY44" s="49"/>
      <c r="LSZ44" s="49"/>
      <c r="LTA44" s="49"/>
      <c r="LTB44" s="49"/>
      <c r="LTC44" s="49"/>
      <c r="LTD44" s="49"/>
      <c r="LTE44" s="49"/>
      <c r="LTF44" s="49"/>
      <c r="LTG44" s="49"/>
      <c r="LTH44" s="49"/>
      <c r="LTI44" s="49"/>
      <c r="LTJ44" s="49"/>
      <c r="LTK44" s="49"/>
      <c r="LTL44" s="49"/>
      <c r="LTM44" s="49"/>
      <c r="LTN44" s="49"/>
      <c r="LTO44" s="49"/>
      <c r="LTP44" s="49"/>
      <c r="LTQ44" s="49"/>
      <c r="LTR44" s="49"/>
      <c r="LTS44" s="49"/>
      <c r="LTT44" s="49"/>
      <c r="LTU44" s="49"/>
      <c r="LTV44" s="49"/>
      <c r="LTW44" s="49"/>
      <c r="LTX44" s="49"/>
      <c r="LTY44" s="49"/>
      <c r="LTZ44" s="49"/>
      <c r="LUA44" s="49"/>
      <c r="LUB44" s="49"/>
      <c r="LUC44" s="49"/>
      <c r="LUD44" s="49"/>
      <c r="LUE44" s="49"/>
      <c r="LUF44" s="49"/>
      <c r="LUG44" s="49"/>
      <c r="LUH44" s="49"/>
      <c r="LUI44" s="49"/>
      <c r="LUJ44" s="49"/>
      <c r="LUK44" s="49"/>
      <c r="LUL44" s="49"/>
      <c r="LUM44" s="49"/>
      <c r="LUN44" s="49"/>
      <c r="LUO44" s="49"/>
      <c r="LUP44" s="49"/>
      <c r="LUQ44" s="49"/>
      <c r="LUR44" s="49"/>
      <c r="LUS44" s="49"/>
      <c r="LUT44" s="49"/>
      <c r="LUU44" s="49"/>
      <c r="LUV44" s="49"/>
      <c r="LUW44" s="49"/>
      <c r="LUX44" s="49"/>
      <c r="LUY44" s="49"/>
      <c r="LUZ44" s="49"/>
      <c r="LVA44" s="49"/>
      <c r="LVB44" s="49"/>
      <c r="LVC44" s="49"/>
      <c r="LVD44" s="49"/>
      <c r="LVE44" s="49"/>
      <c r="LVF44" s="49"/>
      <c r="LVG44" s="49"/>
      <c r="LVH44" s="49"/>
      <c r="LVI44" s="49"/>
      <c r="LVJ44" s="49"/>
      <c r="LVK44" s="49"/>
      <c r="LVL44" s="49"/>
      <c r="LVM44" s="49"/>
      <c r="LVN44" s="49"/>
      <c r="LVO44" s="49"/>
      <c r="LVP44" s="49"/>
      <c r="LVQ44" s="49"/>
      <c r="LVR44" s="49"/>
      <c r="LVS44" s="49"/>
      <c r="LVT44" s="49"/>
      <c r="LVU44" s="49"/>
      <c r="LVV44" s="49"/>
      <c r="LVW44" s="49"/>
      <c r="LVX44" s="49"/>
      <c r="LVY44" s="49"/>
      <c r="LVZ44" s="49"/>
      <c r="LWA44" s="49"/>
      <c r="LWB44" s="49"/>
      <c r="LWC44" s="49"/>
      <c r="LWD44" s="49"/>
      <c r="LWE44" s="49"/>
      <c r="LWF44" s="49"/>
      <c r="LWG44" s="49"/>
      <c r="LWH44" s="49"/>
      <c r="LWI44" s="49"/>
      <c r="LWJ44" s="49"/>
      <c r="LWK44" s="49"/>
      <c r="LWL44" s="49"/>
      <c r="LWM44" s="49"/>
      <c r="LWN44" s="49"/>
      <c r="LWO44" s="49"/>
      <c r="LWP44" s="49"/>
      <c r="LWQ44" s="49"/>
      <c r="LWR44" s="49"/>
      <c r="LWS44" s="49"/>
      <c r="LWT44" s="49"/>
      <c r="LWU44" s="49"/>
      <c r="LWV44" s="49"/>
      <c r="LWW44" s="49"/>
      <c r="LWX44" s="49"/>
      <c r="LWY44" s="49"/>
      <c r="LWZ44" s="49"/>
      <c r="LXA44" s="49"/>
      <c r="LXB44" s="49"/>
      <c r="LXC44" s="49"/>
      <c r="LXD44" s="49"/>
      <c r="LXE44" s="49"/>
      <c r="LXF44" s="49"/>
      <c r="LXG44" s="49"/>
      <c r="LXH44" s="49"/>
      <c r="LXI44" s="49"/>
      <c r="LXJ44" s="49"/>
      <c r="LXK44" s="49"/>
      <c r="LXL44" s="49"/>
      <c r="LXM44" s="49"/>
      <c r="LXN44" s="49"/>
      <c r="LXO44" s="49"/>
      <c r="LXP44" s="49"/>
      <c r="LXQ44" s="49"/>
      <c r="LXR44" s="49"/>
      <c r="LXS44" s="49"/>
      <c r="LXT44" s="49"/>
      <c r="LXU44" s="49"/>
      <c r="LXV44" s="49"/>
      <c r="LXW44" s="49"/>
      <c r="LXX44" s="49"/>
      <c r="LXY44" s="49"/>
      <c r="LXZ44" s="49"/>
      <c r="LYA44" s="49"/>
      <c r="LYB44" s="49"/>
      <c r="LYC44" s="49"/>
      <c r="LYD44" s="49"/>
      <c r="LYE44" s="49"/>
      <c r="LYF44" s="49"/>
      <c r="LYG44" s="49"/>
      <c r="LYH44" s="49"/>
      <c r="LYI44" s="49"/>
      <c r="LYJ44" s="49"/>
      <c r="LYK44" s="49"/>
      <c r="LYL44" s="49"/>
      <c r="LYM44" s="49"/>
      <c r="LYN44" s="49"/>
      <c r="LYO44" s="49"/>
      <c r="LYP44" s="49"/>
      <c r="LYQ44" s="49"/>
      <c r="LYR44" s="49"/>
      <c r="LYS44" s="49"/>
      <c r="LYT44" s="49"/>
      <c r="LYU44" s="49"/>
      <c r="LYV44" s="49"/>
      <c r="LYW44" s="49"/>
      <c r="LYX44" s="49"/>
      <c r="LYY44" s="49"/>
      <c r="LYZ44" s="49"/>
      <c r="LZA44" s="49"/>
      <c r="LZB44" s="49"/>
      <c r="LZC44" s="49"/>
      <c r="LZD44" s="49"/>
      <c r="LZE44" s="49"/>
      <c r="LZF44" s="49"/>
      <c r="LZG44" s="49"/>
      <c r="LZH44" s="49"/>
      <c r="LZI44" s="49"/>
      <c r="LZJ44" s="49"/>
      <c r="LZK44" s="49"/>
      <c r="LZL44" s="49"/>
      <c r="LZM44" s="49"/>
      <c r="LZN44" s="49"/>
      <c r="LZO44" s="49"/>
      <c r="LZP44" s="49"/>
      <c r="LZQ44" s="49"/>
      <c r="LZR44" s="49"/>
      <c r="LZS44" s="49"/>
      <c r="LZT44" s="49"/>
      <c r="LZU44" s="49"/>
      <c r="LZV44" s="49"/>
      <c r="LZW44" s="49"/>
      <c r="LZX44" s="49"/>
      <c r="LZY44" s="49"/>
      <c r="LZZ44" s="49"/>
      <c r="MAA44" s="49"/>
      <c r="MAB44" s="49"/>
      <c r="MAC44" s="49"/>
      <c r="MAD44" s="49"/>
      <c r="MAE44" s="49"/>
      <c r="MAF44" s="49"/>
      <c r="MAG44" s="49"/>
      <c r="MAH44" s="49"/>
      <c r="MAI44" s="49"/>
      <c r="MAJ44" s="49"/>
      <c r="MAK44" s="49"/>
      <c r="MAL44" s="49"/>
      <c r="MAM44" s="49"/>
      <c r="MAN44" s="49"/>
      <c r="MAO44" s="49"/>
      <c r="MAP44" s="49"/>
      <c r="MAQ44" s="49"/>
      <c r="MAR44" s="49"/>
      <c r="MAS44" s="49"/>
      <c r="MAT44" s="49"/>
      <c r="MAU44" s="49"/>
      <c r="MAV44" s="49"/>
      <c r="MAW44" s="49"/>
      <c r="MAX44" s="49"/>
      <c r="MAY44" s="49"/>
      <c r="MAZ44" s="49"/>
      <c r="MBA44" s="49"/>
      <c r="MBB44" s="49"/>
      <c r="MBC44" s="49"/>
      <c r="MBD44" s="49"/>
      <c r="MBE44" s="49"/>
      <c r="MBF44" s="49"/>
      <c r="MBG44" s="49"/>
      <c r="MBH44" s="49"/>
      <c r="MBI44" s="49"/>
      <c r="MBJ44" s="49"/>
      <c r="MBK44" s="49"/>
      <c r="MBL44" s="49"/>
      <c r="MBM44" s="49"/>
      <c r="MBN44" s="49"/>
      <c r="MBO44" s="49"/>
      <c r="MBP44" s="49"/>
      <c r="MBQ44" s="49"/>
      <c r="MBR44" s="49"/>
      <c r="MBS44" s="49"/>
      <c r="MBT44" s="49"/>
      <c r="MBU44" s="49"/>
      <c r="MBV44" s="49"/>
      <c r="MBW44" s="49"/>
      <c r="MBX44" s="49"/>
      <c r="MBY44" s="49"/>
      <c r="MBZ44" s="49"/>
      <c r="MCA44" s="49"/>
      <c r="MCB44" s="49"/>
      <c r="MCC44" s="49"/>
      <c r="MCD44" s="49"/>
      <c r="MCE44" s="49"/>
      <c r="MCF44" s="49"/>
      <c r="MCG44" s="49"/>
      <c r="MCH44" s="49"/>
      <c r="MCI44" s="49"/>
      <c r="MCJ44" s="49"/>
      <c r="MCK44" s="49"/>
      <c r="MCL44" s="49"/>
      <c r="MCM44" s="49"/>
      <c r="MCN44" s="49"/>
      <c r="MCO44" s="49"/>
      <c r="MCP44" s="49"/>
      <c r="MCQ44" s="49"/>
      <c r="MCR44" s="49"/>
      <c r="MCS44" s="49"/>
      <c r="MCT44" s="49"/>
      <c r="MCU44" s="49"/>
      <c r="MCV44" s="49"/>
      <c r="MCW44" s="49"/>
      <c r="MCX44" s="49"/>
      <c r="MCY44" s="49"/>
      <c r="MCZ44" s="49"/>
      <c r="MDA44" s="49"/>
      <c r="MDB44" s="49"/>
      <c r="MDC44" s="49"/>
      <c r="MDD44" s="49"/>
      <c r="MDE44" s="49"/>
      <c r="MDF44" s="49"/>
      <c r="MDG44" s="49"/>
      <c r="MDH44" s="49"/>
      <c r="MDI44" s="49"/>
      <c r="MDJ44" s="49"/>
      <c r="MDK44" s="49"/>
      <c r="MDL44" s="49"/>
      <c r="MDM44" s="49"/>
      <c r="MDN44" s="49"/>
      <c r="MDO44" s="49"/>
      <c r="MDP44" s="49"/>
      <c r="MDQ44" s="49"/>
      <c r="MDR44" s="49"/>
      <c r="MDS44" s="49"/>
      <c r="MDT44" s="49"/>
      <c r="MDU44" s="49"/>
      <c r="MDV44" s="49"/>
      <c r="MDW44" s="49"/>
      <c r="MDX44" s="49"/>
      <c r="MDY44" s="49"/>
      <c r="MDZ44" s="49"/>
      <c r="MEA44" s="49"/>
      <c r="MEB44" s="49"/>
      <c r="MEC44" s="49"/>
      <c r="MED44" s="49"/>
      <c r="MEE44" s="49"/>
      <c r="MEF44" s="49"/>
      <c r="MEG44" s="49"/>
      <c r="MEH44" s="49"/>
      <c r="MEI44" s="49"/>
      <c r="MEJ44" s="49"/>
      <c r="MEK44" s="49"/>
      <c r="MEL44" s="49"/>
      <c r="MEM44" s="49"/>
      <c r="MEN44" s="49"/>
      <c r="MEO44" s="49"/>
      <c r="MEP44" s="49"/>
      <c r="MEQ44" s="49"/>
      <c r="MER44" s="49"/>
      <c r="MES44" s="49"/>
      <c r="MET44" s="49"/>
      <c r="MEU44" s="49"/>
      <c r="MEV44" s="49"/>
      <c r="MEW44" s="49"/>
      <c r="MEX44" s="49"/>
      <c r="MEY44" s="49"/>
      <c r="MEZ44" s="49"/>
      <c r="MFA44" s="49"/>
      <c r="MFB44" s="49"/>
      <c r="MFC44" s="49"/>
      <c r="MFD44" s="49"/>
      <c r="MFE44" s="49"/>
      <c r="MFF44" s="49"/>
      <c r="MFG44" s="49"/>
      <c r="MFH44" s="49"/>
      <c r="MFI44" s="49"/>
      <c r="MFJ44" s="49"/>
      <c r="MFK44" s="49"/>
      <c r="MFL44" s="49"/>
      <c r="MFM44" s="49"/>
      <c r="MFN44" s="49"/>
      <c r="MFO44" s="49"/>
      <c r="MFP44" s="49"/>
      <c r="MFQ44" s="49"/>
      <c r="MFR44" s="49"/>
      <c r="MFS44" s="49"/>
      <c r="MFT44" s="49"/>
      <c r="MFU44" s="49"/>
      <c r="MFV44" s="49"/>
      <c r="MFW44" s="49"/>
      <c r="MFX44" s="49"/>
      <c r="MFY44" s="49"/>
      <c r="MFZ44" s="49"/>
      <c r="MGA44" s="49"/>
      <c r="MGB44" s="49"/>
      <c r="MGC44" s="49"/>
      <c r="MGD44" s="49"/>
      <c r="MGE44" s="49"/>
      <c r="MGF44" s="49"/>
      <c r="MGG44" s="49"/>
      <c r="MGH44" s="49"/>
      <c r="MGI44" s="49"/>
      <c r="MGJ44" s="49"/>
      <c r="MGK44" s="49"/>
      <c r="MGL44" s="49"/>
      <c r="MGM44" s="49"/>
      <c r="MGN44" s="49"/>
      <c r="MGO44" s="49"/>
      <c r="MGP44" s="49"/>
      <c r="MGQ44" s="49"/>
      <c r="MGR44" s="49"/>
      <c r="MGS44" s="49"/>
      <c r="MGT44" s="49"/>
      <c r="MGU44" s="49"/>
      <c r="MGV44" s="49"/>
      <c r="MGW44" s="49"/>
      <c r="MGX44" s="49"/>
      <c r="MGY44" s="49"/>
      <c r="MGZ44" s="49"/>
      <c r="MHA44" s="49"/>
      <c r="MHB44" s="49"/>
      <c r="MHC44" s="49"/>
      <c r="MHD44" s="49"/>
      <c r="MHE44" s="49"/>
      <c r="MHF44" s="49"/>
      <c r="MHG44" s="49"/>
      <c r="MHH44" s="49"/>
      <c r="MHI44" s="49"/>
      <c r="MHJ44" s="49"/>
      <c r="MHK44" s="49"/>
      <c r="MHL44" s="49"/>
      <c r="MHM44" s="49"/>
      <c r="MHN44" s="49"/>
      <c r="MHO44" s="49"/>
      <c r="MHP44" s="49"/>
      <c r="MHQ44" s="49"/>
      <c r="MHR44" s="49"/>
      <c r="MHS44" s="49"/>
      <c r="MHT44" s="49"/>
      <c r="MHU44" s="49"/>
      <c r="MHV44" s="49"/>
      <c r="MHW44" s="49"/>
      <c r="MHX44" s="49"/>
      <c r="MHY44" s="49"/>
      <c r="MHZ44" s="49"/>
      <c r="MIA44" s="49"/>
      <c r="MIB44" s="49"/>
      <c r="MIC44" s="49"/>
      <c r="MID44" s="49"/>
      <c r="MIE44" s="49"/>
      <c r="MIF44" s="49"/>
      <c r="MIG44" s="49"/>
      <c r="MIH44" s="49"/>
      <c r="MII44" s="49"/>
      <c r="MIJ44" s="49"/>
      <c r="MIK44" s="49"/>
      <c r="MIL44" s="49"/>
      <c r="MIM44" s="49"/>
      <c r="MIN44" s="49"/>
      <c r="MIO44" s="49"/>
      <c r="MIP44" s="49"/>
      <c r="MIQ44" s="49"/>
      <c r="MIR44" s="49"/>
      <c r="MIS44" s="49"/>
      <c r="MIT44" s="49"/>
      <c r="MIU44" s="49"/>
      <c r="MIV44" s="49"/>
      <c r="MIW44" s="49"/>
      <c r="MIX44" s="49"/>
      <c r="MIY44" s="49"/>
      <c r="MIZ44" s="49"/>
      <c r="MJA44" s="49"/>
      <c r="MJB44" s="49"/>
      <c r="MJC44" s="49"/>
      <c r="MJD44" s="49"/>
      <c r="MJE44" s="49"/>
      <c r="MJF44" s="49"/>
      <c r="MJG44" s="49"/>
      <c r="MJH44" s="49"/>
      <c r="MJI44" s="49"/>
      <c r="MJJ44" s="49"/>
      <c r="MJK44" s="49"/>
      <c r="MJL44" s="49"/>
      <c r="MJM44" s="49"/>
      <c r="MJN44" s="49"/>
      <c r="MJO44" s="49"/>
      <c r="MJP44" s="49"/>
      <c r="MJQ44" s="49"/>
      <c r="MJR44" s="49"/>
      <c r="MJS44" s="49"/>
      <c r="MJT44" s="49"/>
      <c r="MJU44" s="49"/>
      <c r="MJV44" s="49"/>
      <c r="MJW44" s="49"/>
      <c r="MJX44" s="49"/>
      <c r="MJY44" s="49"/>
      <c r="MJZ44" s="49"/>
      <c r="MKA44" s="49"/>
      <c r="MKB44" s="49"/>
      <c r="MKC44" s="49"/>
      <c r="MKD44" s="49"/>
      <c r="MKE44" s="49"/>
      <c r="MKF44" s="49"/>
      <c r="MKG44" s="49"/>
      <c r="MKH44" s="49"/>
      <c r="MKI44" s="49"/>
      <c r="MKJ44" s="49"/>
      <c r="MKK44" s="49"/>
      <c r="MKL44" s="49"/>
      <c r="MKM44" s="49"/>
      <c r="MKN44" s="49"/>
      <c r="MKO44" s="49"/>
      <c r="MKP44" s="49"/>
      <c r="MKQ44" s="49"/>
      <c r="MKR44" s="49"/>
      <c r="MKS44" s="49"/>
      <c r="MKT44" s="49"/>
      <c r="MKU44" s="49"/>
      <c r="MKV44" s="49"/>
      <c r="MKW44" s="49"/>
      <c r="MKX44" s="49"/>
      <c r="MKY44" s="49"/>
      <c r="MKZ44" s="49"/>
      <c r="MLA44" s="49"/>
      <c r="MLB44" s="49"/>
      <c r="MLC44" s="49"/>
      <c r="MLD44" s="49"/>
      <c r="MLE44" s="49"/>
      <c r="MLF44" s="49"/>
      <c r="MLG44" s="49"/>
      <c r="MLH44" s="49"/>
      <c r="MLI44" s="49"/>
      <c r="MLJ44" s="49"/>
      <c r="MLK44" s="49"/>
      <c r="MLL44" s="49"/>
      <c r="MLM44" s="49"/>
      <c r="MLN44" s="49"/>
      <c r="MLO44" s="49"/>
      <c r="MLP44" s="49"/>
      <c r="MLQ44" s="49"/>
      <c r="MLR44" s="49"/>
      <c r="MLS44" s="49"/>
      <c r="MLT44" s="49"/>
      <c r="MLU44" s="49"/>
      <c r="MLV44" s="49"/>
      <c r="MLW44" s="49"/>
      <c r="MLX44" s="49"/>
      <c r="MLY44" s="49"/>
      <c r="MLZ44" s="49"/>
      <c r="MMA44" s="49"/>
      <c r="MMB44" s="49"/>
      <c r="MMC44" s="49"/>
      <c r="MMD44" s="49"/>
      <c r="MME44" s="49"/>
      <c r="MMF44" s="49"/>
      <c r="MMG44" s="49"/>
      <c r="MMH44" s="49"/>
      <c r="MMI44" s="49"/>
      <c r="MMJ44" s="49"/>
      <c r="MMK44" s="49"/>
      <c r="MML44" s="49"/>
      <c r="MMM44" s="49"/>
      <c r="MMN44" s="49"/>
      <c r="MMO44" s="49"/>
      <c r="MMP44" s="49"/>
      <c r="MMQ44" s="49"/>
      <c r="MMR44" s="49"/>
      <c r="MMS44" s="49"/>
      <c r="MMT44" s="49"/>
      <c r="MMU44" s="49"/>
      <c r="MMV44" s="49"/>
      <c r="MMW44" s="49"/>
      <c r="MMX44" s="49"/>
      <c r="MMY44" s="49"/>
      <c r="MMZ44" s="49"/>
      <c r="MNA44" s="49"/>
      <c r="MNB44" s="49"/>
      <c r="MNC44" s="49"/>
      <c r="MND44" s="49"/>
      <c r="MNE44" s="49"/>
      <c r="MNF44" s="49"/>
      <c r="MNG44" s="49"/>
      <c r="MNH44" s="49"/>
      <c r="MNI44" s="49"/>
      <c r="MNJ44" s="49"/>
      <c r="MNK44" s="49"/>
      <c r="MNL44" s="49"/>
      <c r="MNM44" s="49"/>
      <c r="MNN44" s="49"/>
      <c r="MNO44" s="49"/>
      <c r="MNP44" s="49"/>
      <c r="MNQ44" s="49"/>
      <c r="MNR44" s="49"/>
      <c r="MNS44" s="49"/>
      <c r="MNT44" s="49"/>
      <c r="MNU44" s="49"/>
      <c r="MNV44" s="49"/>
      <c r="MNW44" s="49"/>
      <c r="MNX44" s="49"/>
      <c r="MNY44" s="49"/>
      <c r="MNZ44" s="49"/>
      <c r="MOA44" s="49"/>
      <c r="MOB44" s="49"/>
      <c r="MOC44" s="49"/>
      <c r="MOD44" s="49"/>
      <c r="MOE44" s="49"/>
      <c r="MOF44" s="49"/>
      <c r="MOG44" s="49"/>
      <c r="MOH44" s="49"/>
      <c r="MOI44" s="49"/>
      <c r="MOJ44" s="49"/>
      <c r="MOK44" s="49"/>
      <c r="MOL44" s="49"/>
      <c r="MOM44" s="49"/>
      <c r="MON44" s="49"/>
      <c r="MOO44" s="49"/>
      <c r="MOP44" s="49"/>
      <c r="MOQ44" s="49"/>
      <c r="MOR44" s="49"/>
      <c r="MOS44" s="49"/>
      <c r="MOT44" s="49"/>
      <c r="MOU44" s="49"/>
      <c r="MOV44" s="49"/>
      <c r="MOW44" s="49"/>
      <c r="MOX44" s="49"/>
      <c r="MOY44" s="49"/>
      <c r="MOZ44" s="49"/>
      <c r="MPA44" s="49"/>
      <c r="MPB44" s="49"/>
      <c r="MPC44" s="49"/>
      <c r="MPD44" s="49"/>
      <c r="MPE44" s="49"/>
      <c r="MPF44" s="49"/>
      <c r="MPG44" s="49"/>
      <c r="MPH44" s="49"/>
      <c r="MPI44" s="49"/>
      <c r="MPJ44" s="49"/>
      <c r="MPK44" s="49"/>
      <c r="MPL44" s="49"/>
      <c r="MPM44" s="49"/>
      <c r="MPN44" s="49"/>
      <c r="MPO44" s="49"/>
      <c r="MPP44" s="49"/>
      <c r="MPQ44" s="49"/>
      <c r="MPR44" s="49"/>
      <c r="MPS44" s="49"/>
      <c r="MPT44" s="49"/>
      <c r="MPU44" s="49"/>
      <c r="MPV44" s="49"/>
      <c r="MPW44" s="49"/>
      <c r="MPX44" s="49"/>
      <c r="MPY44" s="49"/>
      <c r="MPZ44" s="49"/>
      <c r="MQA44" s="49"/>
      <c r="MQB44" s="49"/>
      <c r="MQC44" s="49"/>
      <c r="MQD44" s="49"/>
      <c r="MQE44" s="49"/>
      <c r="MQF44" s="49"/>
      <c r="MQG44" s="49"/>
      <c r="MQH44" s="49"/>
      <c r="MQI44" s="49"/>
      <c r="MQJ44" s="49"/>
      <c r="MQK44" s="49"/>
      <c r="MQL44" s="49"/>
      <c r="MQM44" s="49"/>
      <c r="MQN44" s="49"/>
      <c r="MQO44" s="49"/>
      <c r="MQP44" s="49"/>
      <c r="MQQ44" s="49"/>
      <c r="MQR44" s="49"/>
      <c r="MQS44" s="49"/>
      <c r="MQT44" s="49"/>
      <c r="MQU44" s="49"/>
      <c r="MQV44" s="49"/>
      <c r="MQW44" s="49"/>
      <c r="MQX44" s="49"/>
      <c r="MQY44" s="49"/>
      <c r="MQZ44" s="49"/>
      <c r="MRA44" s="49"/>
      <c r="MRB44" s="49"/>
      <c r="MRC44" s="49"/>
      <c r="MRD44" s="49"/>
      <c r="MRE44" s="49"/>
      <c r="MRF44" s="49"/>
      <c r="MRG44" s="49"/>
      <c r="MRH44" s="49"/>
      <c r="MRI44" s="49"/>
      <c r="MRJ44" s="49"/>
      <c r="MRK44" s="49"/>
      <c r="MRL44" s="49"/>
      <c r="MRM44" s="49"/>
      <c r="MRN44" s="49"/>
      <c r="MRO44" s="49"/>
      <c r="MRP44" s="49"/>
      <c r="MRQ44" s="49"/>
      <c r="MRR44" s="49"/>
      <c r="MRS44" s="49"/>
      <c r="MRT44" s="49"/>
      <c r="MRU44" s="49"/>
      <c r="MRV44" s="49"/>
      <c r="MRW44" s="49"/>
      <c r="MRX44" s="49"/>
      <c r="MRY44" s="49"/>
      <c r="MRZ44" s="49"/>
      <c r="MSA44" s="49"/>
      <c r="MSB44" s="49"/>
      <c r="MSC44" s="49"/>
      <c r="MSD44" s="49"/>
      <c r="MSE44" s="49"/>
      <c r="MSF44" s="49"/>
      <c r="MSG44" s="49"/>
      <c r="MSH44" s="49"/>
      <c r="MSI44" s="49"/>
      <c r="MSJ44" s="49"/>
      <c r="MSK44" s="49"/>
      <c r="MSL44" s="49"/>
      <c r="MSM44" s="49"/>
      <c r="MSN44" s="49"/>
      <c r="MSO44" s="49"/>
      <c r="MSP44" s="49"/>
      <c r="MSQ44" s="49"/>
      <c r="MSR44" s="49"/>
      <c r="MSS44" s="49"/>
      <c r="MST44" s="49"/>
      <c r="MSU44" s="49"/>
      <c r="MSV44" s="49"/>
      <c r="MSW44" s="49"/>
      <c r="MSX44" s="49"/>
      <c r="MSY44" s="49"/>
      <c r="MSZ44" s="49"/>
      <c r="MTA44" s="49"/>
      <c r="MTB44" s="49"/>
      <c r="MTC44" s="49"/>
      <c r="MTD44" s="49"/>
      <c r="MTE44" s="49"/>
      <c r="MTF44" s="49"/>
      <c r="MTG44" s="49"/>
      <c r="MTH44" s="49"/>
      <c r="MTI44" s="49"/>
      <c r="MTJ44" s="49"/>
      <c r="MTK44" s="49"/>
      <c r="MTL44" s="49"/>
      <c r="MTM44" s="49"/>
      <c r="MTN44" s="49"/>
      <c r="MTO44" s="49"/>
      <c r="MTP44" s="49"/>
      <c r="MTQ44" s="49"/>
      <c r="MTR44" s="49"/>
      <c r="MTS44" s="49"/>
      <c r="MTT44" s="49"/>
      <c r="MTU44" s="49"/>
      <c r="MTV44" s="49"/>
      <c r="MTW44" s="49"/>
      <c r="MTX44" s="49"/>
      <c r="MTY44" s="49"/>
      <c r="MTZ44" s="49"/>
      <c r="MUA44" s="49"/>
      <c r="MUB44" s="49"/>
      <c r="MUC44" s="49"/>
      <c r="MUD44" s="49"/>
      <c r="MUE44" s="49"/>
      <c r="MUF44" s="49"/>
      <c r="MUG44" s="49"/>
      <c r="MUH44" s="49"/>
      <c r="MUI44" s="49"/>
      <c r="MUJ44" s="49"/>
      <c r="MUK44" s="49"/>
      <c r="MUL44" s="49"/>
      <c r="MUM44" s="49"/>
      <c r="MUN44" s="49"/>
      <c r="MUO44" s="49"/>
      <c r="MUP44" s="49"/>
      <c r="MUQ44" s="49"/>
      <c r="MUR44" s="49"/>
      <c r="MUS44" s="49"/>
      <c r="MUT44" s="49"/>
      <c r="MUU44" s="49"/>
      <c r="MUV44" s="49"/>
      <c r="MUW44" s="49"/>
      <c r="MUX44" s="49"/>
      <c r="MUY44" s="49"/>
      <c r="MUZ44" s="49"/>
      <c r="MVA44" s="49"/>
      <c r="MVB44" s="49"/>
      <c r="MVC44" s="49"/>
      <c r="MVD44" s="49"/>
      <c r="MVE44" s="49"/>
      <c r="MVF44" s="49"/>
      <c r="MVG44" s="49"/>
      <c r="MVH44" s="49"/>
      <c r="MVI44" s="49"/>
      <c r="MVJ44" s="49"/>
      <c r="MVK44" s="49"/>
      <c r="MVL44" s="49"/>
      <c r="MVM44" s="49"/>
      <c r="MVN44" s="49"/>
      <c r="MVO44" s="49"/>
      <c r="MVP44" s="49"/>
      <c r="MVQ44" s="49"/>
      <c r="MVR44" s="49"/>
      <c r="MVS44" s="49"/>
      <c r="MVT44" s="49"/>
      <c r="MVU44" s="49"/>
      <c r="MVV44" s="49"/>
      <c r="MVW44" s="49"/>
      <c r="MVX44" s="49"/>
      <c r="MVY44" s="49"/>
      <c r="MVZ44" s="49"/>
      <c r="MWA44" s="49"/>
      <c r="MWB44" s="49"/>
      <c r="MWC44" s="49"/>
      <c r="MWD44" s="49"/>
      <c r="MWE44" s="49"/>
      <c r="MWF44" s="49"/>
      <c r="MWG44" s="49"/>
      <c r="MWH44" s="49"/>
      <c r="MWI44" s="49"/>
      <c r="MWJ44" s="49"/>
      <c r="MWK44" s="49"/>
      <c r="MWL44" s="49"/>
      <c r="MWM44" s="49"/>
      <c r="MWN44" s="49"/>
      <c r="MWO44" s="49"/>
      <c r="MWP44" s="49"/>
      <c r="MWQ44" s="49"/>
      <c r="MWR44" s="49"/>
      <c r="MWS44" s="49"/>
      <c r="MWT44" s="49"/>
      <c r="MWU44" s="49"/>
      <c r="MWV44" s="49"/>
      <c r="MWW44" s="49"/>
      <c r="MWX44" s="49"/>
      <c r="MWY44" s="49"/>
      <c r="MWZ44" s="49"/>
      <c r="MXA44" s="49"/>
      <c r="MXB44" s="49"/>
      <c r="MXC44" s="49"/>
      <c r="MXD44" s="49"/>
      <c r="MXE44" s="49"/>
      <c r="MXF44" s="49"/>
      <c r="MXG44" s="49"/>
      <c r="MXH44" s="49"/>
      <c r="MXI44" s="49"/>
      <c r="MXJ44" s="49"/>
      <c r="MXK44" s="49"/>
      <c r="MXL44" s="49"/>
      <c r="MXM44" s="49"/>
      <c r="MXN44" s="49"/>
      <c r="MXO44" s="49"/>
      <c r="MXP44" s="49"/>
      <c r="MXQ44" s="49"/>
      <c r="MXR44" s="49"/>
      <c r="MXS44" s="49"/>
      <c r="MXT44" s="49"/>
      <c r="MXU44" s="49"/>
      <c r="MXV44" s="49"/>
      <c r="MXW44" s="49"/>
      <c r="MXX44" s="49"/>
      <c r="MXY44" s="49"/>
      <c r="MXZ44" s="49"/>
      <c r="MYA44" s="49"/>
      <c r="MYB44" s="49"/>
      <c r="MYC44" s="49"/>
      <c r="MYD44" s="49"/>
      <c r="MYE44" s="49"/>
      <c r="MYF44" s="49"/>
      <c r="MYG44" s="49"/>
      <c r="MYH44" s="49"/>
      <c r="MYI44" s="49"/>
      <c r="MYJ44" s="49"/>
      <c r="MYK44" s="49"/>
      <c r="MYL44" s="49"/>
      <c r="MYM44" s="49"/>
      <c r="MYN44" s="49"/>
      <c r="MYO44" s="49"/>
      <c r="MYP44" s="49"/>
      <c r="MYQ44" s="49"/>
      <c r="MYR44" s="49"/>
      <c r="MYS44" s="49"/>
      <c r="MYT44" s="49"/>
      <c r="MYU44" s="49"/>
      <c r="MYV44" s="49"/>
      <c r="MYW44" s="49"/>
      <c r="MYX44" s="49"/>
      <c r="MYY44" s="49"/>
      <c r="MYZ44" s="49"/>
      <c r="MZA44" s="49"/>
      <c r="MZB44" s="49"/>
      <c r="MZC44" s="49"/>
      <c r="MZD44" s="49"/>
      <c r="MZE44" s="49"/>
      <c r="MZF44" s="49"/>
      <c r="MZG44" s="49"/>
      <c r="MZH44" s="49"/>
      <c r="MZI44" s="49"/>
      <c r="MZJ44" s="49"/>
      <c r="MZK44" s="49"/>
      <c r="MZL44" s="49"/>
      <c r="MZM44" s="49"/>
      <c r="MZN44" s="49"/>
      <c r="MZO44" s="49"/>
      <c r="MZP44" s="49"/>
      <c r="MZQ44" s="49"/>
      <c r="MZR44" s="49"/>
      <c r="MZS44" s="49"/>
      <c r="MZT44" s="49"/>
      <c r="MZU44" s="49"/>
      <c r="MZV44" s="49"/>
      <c r="MZW44" s="49"/>
      <c r="MZX44" s="49"/>
      <c r="MZY44" s="49"/>
      <c r="MZZ44" s="49"/>
      <c r="NAA44" s="49"/>
      <c r="NAB44" s="49"/>
      <c r="NAC44" s="49"/>
      <c r="NAD44" s="49"/>
      <c r="NAE44" s="49"/>
      <c r="NAF44" s="49"/>
      <c r="NAG44" s="49"/>
      <c r="NAH44" s="49"/>
      <c r="NAI44" s="49"/>
      <c r="NAJ44" s="49"/>
      <c r="NAK44" s="49"/>
      <c r="NAL44" s="49"/>
      <c r="NAM44" s="49"/>
      <c r="NAN44" s="49"/>
      <c r="NAO44" s="49"/>
      <c r="NAP44" s="49"/>
      <c r="NAQ44" s="49"/>
      <c r="NAR44" s="49"/>
      <c r="NAS44" s="49"/>
      <c r="NAT44" s="49"/>
      <c r="NAU44" s="49"/>
      <c r="NAV44" s="49"/>
      <c r="NAW44" s="49"/>
      <c r="NAX44" s="49"/>
      <c r="NAY44" s="49"/>
      <c r="NAZ44" s="49"/>
      <c r="NBA44" s="49"/>
      <c r="NBB44" s="49"/>
      <c r="NBC44" s="49"/>
      <c r="NBD44" s="49"/>
      <c r="NBE44" s="49"/>
      <c r="NBF44" s="49"/>
      <c r="NBG44" s="49"/>
      <c r="NBH44" s="49"/>
      <c r="NBI44" s="49"/>
      <c r="NBJ44" s="49"/>
      <c r="NBK44" s="49"/>
      <c r="NBL44" s="49"/>
      <c r="NBM44" s="49"/>
      <c r="NBN44" s="49"/>
      <c r="NBO44" s="49"/>
      <c r="NBP44" s="49"/>
      <c r="NBQ44" s="49"/>
      <c r="NBR44" s="49"/>
      <c r="NBS44" s="49"/>
      <c r="NBT44" s="49"/>
      <c r="NBU44" s="49"/>
      <c r="NBV44" s="49"/>
      <c r="NBW44" s="49"/>
      <c r="NBX44" s="49"/>
      <c r="NBY44" s="49"/>
      <c r="NBZ44" s="49"/>
      <c r="NCA44" s="49"/>
      <c r="NCB44" s="49"/>
      <c r="NCC44" s="49"/>
      <c r="NCD44" s="49"/>
      <c r="NCE44" s="49"/>
      <c r="NCF44" s="49"/>
      <c r="NCG44" s="49"/>
      <c r="NCH44" s="49"/>
      <c r="NCI44" s="49"/>
      <c r="NCJ44" s="49"/>
      <c r="NCK44" s="49"/>
      <c r="NCL44" s="49"/>
      <c r="NCM44" s="49"/>
      <c r="NCN44" s="49"/>
      <c r="NCO44" s="49"/>
      <c r="NCP44" s="49"/>
      <c r="NCQ44" s="49"/>
      <c r="NCR44" s="49"/>
      <c r="NCS44" s="49"/>
      <c r="NCT44" s="49"/>
      <c r="NCU44" s="49"/>
      <c r="NCV44" s="49"/>
      <c r="NCW44" s="49"/>
      <c r="NCX44" s="49"/>
      <c r="NCY44" s="49"/>
      <c r="NCZ44" s="49"/>
      <c r="NDA44" s="49"/>
      <c r="NDB44" s="49"/>
      <c r="NDC44" s="49"/>
      <c r="NDD44" s="49"/>
      <c r="NDE44" s="49"/>
      <c r="NDF44" s="49"/>
      <c r="NDG44" s="49"/>
      <c r="NDH44" s="49"/>
      <c r="NDI44" s="49"/>
      <c r="NDJ44" s="49"/>
      <c r="NDK44" s="49"/>
      <c r="NDL44" s="49"/>
      <c r="NDM44" s="49"/>
      <c r="NDN44" s="49"/>
      <c r="NDO44" s="49"/>
      <c r="NDP44" s="49"/>
      <c r="NDQ44" s="49"/>
      <c r="NDR44" s="49"/>
      <c r="NDS44" s="49"/>
      <c r="NDT44" s="49"/>
      <c r="NDU44" s="49"/>
      <c r="NDV44" s="49"/>
      <c r="NDW44" s="49"/>
      <c r="NDX44" s="49"/>
      <c r="NDY44" s="49"/>
      <c r="NDZ44" s="49"/>
      <c r="NEA44" s="49"/>
      <c r="NEB44" s="49"/>
      <c r="NEC44" s="49"/>
      <c r="NED44" s="49"/>
      <c r="NEE44" s="49"/>
      <c r="NEF44" s="49"/>
      <c r="NEG44" s="49"/>
      <c r="NEH44" s="49"/>
      <c r="NEI44" s="49"/>
      <c r="NEJ44" s="49"/>
      <c r="NEK44" s="49"/>
      <c r="NEL44" s="49"/>
      <c r="NEM44" s="49"/>
      <c r="NEN44" s="49"/>
      <c r="NEO44" s="49"/>
      <c r="NEP44" s="49"/>
      <c r="NEQ44" s="49"/>
      <c r="NER44" s="49"/>
      <c r="NES44" s="49"/>
      <c r="NET44" s="49"/>
      <c r="NEU44" s="49"/>
      <c r="NEV44" s="49"/>
      <c r="NEW44" s="49"/>
      <c r="NEX44" s="49"/>
      <c r="NEY44" s="49"/>
      <c r="NEZ44" s="49"/>
      <c r="NFA44" s="49"/>
      <c r="NFB44" s="49"/>
      <c r="NFC44" s="49"/>
      <c r="NFD44" s="49"/>
      <c r="NFE44" s="49"/>
      <c r="NFF44" s="49"/>
      <c r="NFG44" s="49"/>
      <c r="NFH44" s="49"/>
      <c r="NFI44" s="49"/>
      <c r="NFJ44" s="49"/>
      <c r="NFK44" s="49"/>
      <c r="NFL44" s="49"/>
      <c r="NFM44" s="49"/>
      <c r="NFN44" s="49"/>
      <c r="NFO44" s="49"/>
      <c r="NFP44" s="49"/>
      <c r="NFQ44" s="49"/>
      <c r="NFR44" s="49"/>
      <c r="NFS44" s="49"/>
      <c r="NFT44" s="49"/>
      <c r="NFU44" s="49"/>
      <c r="NFV44" s="49"/>
      <c r="NFW44" s="49"/>
      <c r="NFX44" s="49"/>
      <c r="NFY44" s="49"/>
      <c r="NFZ44" s="49"/>
      <c r="NGA44" s="49"/>
      <c r="NGB44" s="49"/>
      <c r="NGC44" s="49"/>
      <c r="NGD44" s="49"/>
      <c r="NGE44" s="49"/>
      <c r="NGF44" s="49"/>
      <c r="NGG44" s="49"/>
      <c r="NGH44" s="49"/>
      <c r="NGI44" s="49"/>
      <c r="NGJ44" s="49"/>
      <c r="NGK44" s="49"/>
      <c r="NGL44" s="49"/>
      <c r="NGM44" s="49"/>
      <c r="NGN44" s="49"/>
      <c r="NGO44" s="49"/>
      <c r="NGP44" s="49"/>
      <c r="NGQ44" s="49"/>
      <c r="NGR44" s="49"/>
      <c r="NGS44" s="49"/>
      <c r="NGT44" s="49"/>
      <c r="NGU44" s="49"/>
      <c r="NGV44" s="49"/>
      <c r="NGW44" s="49"/>
      <c r="NGX44" s="49"/>
      <c r="NGY44" s="49"/>
      <c r="NGZ44" s="49"/>
      <c r="NHA44" s="49"/>
      <c r="NHB44" s="49"/>
      <c r="NHC44" s="49"/>
      <c r="NHD44" s="49"/>
      <c r="NHE44" s="49"/>
      <c r="NHF44" s="49"/>
      <c r="NHG44" s="49"/>
      <c r="NHH44" s="49"/>
      <c r="NHI44" s="49"/>
      <c r="NHJ44" s="49"/>
      <c r="NHK44" s="49"/>
      <c r="NHL44" s="49"/>
      <c r="NHM44" s="49"/>
      <c r="NHN44" s="49"/>
      <c r="NHO44" s="49"/>
      <c r="NHP44" s="49"/>
      <c r="NHQ44" s="49"/>
      <c r="NHR44" s="49"/>
      <c r="NHS44" s="49"/>
      <c r="NHT44" s="49"/>
      <c r="NHU44" s="49"/>
      <c r="NHV44" s="49"/>
      <c r="NHW44" s="49"/>
      <c r="NHX44" s="49"/>
      <c r="NHY44" s="49"/>
      <c r="NHZ44" s="49"/>
      <c r="NIA44" s="49"/>
      <c r="NIB44" s="49"/>
      <c r="NIC44" s="49"/>
      <c r="NID44" s="49"/>
      <c r="NIE44" s="49"/>
      <c r="NIF44" s="49"/>
      <c r="NIG44" s="49"/>
      <c r="NIH44" s="49"/>
      <c r="NII44" s="49"/>
      <c r="NIJ44" s="49"/>
      <c r="NIK44" s="49"/>
      <c r="NIL44" s="49"/>
      <c r="NIM44" s="49"/>
      <c r="NIN44" s="49"/>
      <c r="NIO44" s="49"/>
      <c r="NIP44" s="49"/>
      <c r="NIQ44" s="49"/>
      <c r="NIR44" s="49"/>
      <c r="NIS44" s="49"/>
      <c r="NIT44" s="49"/>
      <c r="NIU44" s="49"/>
      <c r="NIV44" s="49"/>
      <c r="NIW44" s="49"/>
      <c r="NIX44" s="49"/>
      <c r="NIY44" s="49"/>
      <c r="NIZ44" s="49"/>
      <c r="NJA44" s="49"/>
      <c r="NJB44" s="49"/>
      <c r="NJC44" s="49"/>
      <c r="NJD44" s="49"/>
      <c r="NJE44" s="49"/>
      <c r="NJF44" s="49"/>
      <c r="NJG44" s="49"/>
      <c r="NJH44" s="49"/>
      <c r="NJI44" s="49"/>
      <c r="NJJ44" s="49"/>
      <c r="NJK44" s="49"/>
      <c r="NJL44" s="49"/>
      <c r="NJM44" s="49"/>
      <c r="NJN44" s="49"/>
      <c r="NJO44" s="49"/>
      <c r="NJP44" s="49"/>
      <c r="NJQ44" s="49"/>
      <c r="NJR44" s="49"/>
      <c r="NJS44" s="49"/>
      <c r="NJT44" s="49"/>
      <c r="NJU44" s="49"/>
      <c r="NJV44" s="49"/>
      <c r="NJW44" s="49"/>
      <c r="NJX44" s="49"/>
      <c r="NJY44" s="49"/>
      <c r="NJZ44" s="49"/>
      <c r="NKA44" s="49"/>
      <c r="NKB44" s="49"/>
      <c r="NKC44" s="49"/>
      <c r="NKD44" s="49"/>
      <c r="NKE44" s="49"/>
      <c r="NKF44" s="49"/>
      <c r="NKG44" s="49"/>
      <c r="NKH44" s="49"/>
      <c r="NKI44" s="49"/>
      <c r="NKJ44" s="49"/>
      <c r="NKK44" s="49"/>
      <c r="NKL44" s="49"/>
      <c r="NKM44" s="49"/>
      <c r="NKN44" s="49"/>
      <c r="NKO44" s="49"/>
      <c r="NKP44" s="49"/>
      <c r="NKQ44" s="49"/>
      <c r="NKR44" s="49"/>
      <c r="NKS44" s="49"/>
      <c r="NKT44" s="49"/>
      <c r="NKU44" s="49"/>
      <c r="NKV44" s="49"/>
      <c r="NKW44" s="49"/>
      <c r="NKX44" s="49"/>
      <c r="NKY44" s="49"/>
      <c r="NKZ44" s="49"/>
      <c r="NLA44" s="49"/>
      <c r="NLB44" s="49"/>
      <c r="NLC44" s="49"/>
      <c r="NLD44" s="49"/>
      <c r="NLE44" s="49"/>
      <c r="NLF44" s="49"/>
      <c r="NLG44" s="49"/>
      <c r="NLH44" s="49"/>
      <c r="NLI44" s="49"/>
      <c r="NLJ44" s="49"/>
      <c r="NLK44" s="49"/>
      <c r="NLL44" s="49"/>
      <c r="NLM44" s="49"/>
      <c r="NLN44" s="49"/>
      <c r="NLO44" s="49"/>
      <c r="NLP44" s="49"/>
      <c r="NLQ44" s="49"/>
      <c r="NLR44" s="49"/>
      <c r="NLS44" s="49"/>
      <c r="NLT44" s="49"/>
      <c r="NLU44" s="49"/>
      <c r="NLV44" s="49"/>
      <c r="NLW44" s="49"/>
      <c r="NLX44" s="49"/>
      <c r="NLY44" s="49"/>
      <c r="NLZ44" s="49"/>
      <c r="NMA44" s="49"/>
      <c r="NMB44" s="49"/>
      <c r="NMC44" s="49"/>
      <c r="NMD44" s="49"/>
      <c r="NME44" s="49"/>
      <c r="NMF44" s="49"/>
      <c r="NMG44" s="49"/>
      <c r="NMH44" s="49"/>
      <c r="NMI44" s="49"/>
      <c r="NMJ44" s="49"/>
      <c r="NMK44" s="49"/>
      <c r="NML44" s="49"/>
      <c r="NMM44" s="49"/>
      <c r="NMN44" s="49"/>
      <c r="NMO44" s="49"/>
      <c r="NMP44" s="49"/>
      <c r="NMQ44" s="49"/>
      <c r="NMR44" s="49"/>
      <c r="NMS44" s="49"/>
      <c r="NMT44" s="49"/>
      <c r="NMU44" s="49"/>
      <c r="NMV44" s="49"/>
      <c r="NMW44" s="49"/>
      <c r="NMX44" s="49"/>
      <c r="NMY44" s="49"/>
      <c r="NMZ44" s="49"/>
      <c r="NNA44" s="49"/>
      <c r="NNB44" s="49"/>
      <c r="NNC44" s="49"/>
      <c r="NND44" s="49"/>
      <c r="NNE44" s="49"/>
      <c r="NNF44" s="49"/>
      <c r="NNG44" s="49"/>
      <c r="NNH44" s="49"/>
      <c r="NNI44" s="49"/>
      <c r="NNJ44" s="49"/>
      <c r="NNK44" s="49"/>
      <c r="NNL44" s="49"/>
      <c r="NNM44" s="49"/>
      <c r="NNN44" s="49"/>
      <c r="NNO44" s="49"/>
      <c r="NNP44" s="49"/>
      <c r="NNQ44" s="49"/>
      <c r="NNR44" s="49"/>
      <c r="NNS44" s="49"/>
      <c r="NNT44" s="49"/>
      <c r="NNU44" s="49"/>
      <c r="NNV44" s="49"/>
      <c r="NNW44" s="49"/>
      <c r="NNX44" s="49"/>
      <c r="NNY44" s="49"/>
      <c r="NNZ44" s="49"/>
      <c r="NOA44" s="49"/>
      <c r="NOB44" s="49"/>
      <c r="NOC44" s="49"/>
      <c r="NOD44" s="49"/>
      <c r="NOE44" s="49"/>
      <c r="NOF44" s="49"/>
      <c r="NOG44" s="49"/>
      <c r="NOH44" s="49"/>
      <c r="NOI44" s="49"/>
      <c r="NOJ44" s="49"/>
      <c r="NOK44" s="49"/>
      <c r="NOL44" s="49"/>
      <c r="NOM44" s="49"/>
      <c r="NON44" s="49"/>
      <c r="NOO44" s="49"/>
      <c r="NOP44" s="49"/>
      <c r="NOQ44" s="49"/>
      <c r="NOR44" s="49"/>
      <c r="NOS44" s="49"/>
      <c r="NOT44" s="49"/>
      <c r="NOU44" s="49"/>
      <c r="NOV44" s="49"/>
      <c r="NOW44" s="49"/>
      <c r="NOX44" s="49"/>
      <c r="NOY44" s="49"/>
      <c r="NOZ44" s="49"/>
      <c r="NPA44" s="49"/>
      <c r="NPB44" s="49"/>
      <c r="NPC44" s="49"/>
      <c r="NPD44" s="49"/>
      <c r="NPE44" s="49"/>
      <c r="NPF44" s="49"/>
      <c r="NPG44" s="49"/>
      <c r="NPH44" s="49"/>
      <c r="NPI44" s="49"/>
      <c r="NPJ44" s="49"/>
      <c r="NPK44" s="49"/>
      <c r="NPL44" s="49"/>
      <c r="NPM44" s="49"/>
      <c r="NPN44" s="49"/>
      <c r="NPO44" s="49"/>
      <c r="NPP44" s="49"/>
      <c r="NPQ44" s="49"/>
      <c r="NPR44" s="49"/>
      <c r="NPS44" s="49"/>
      <c r="NPT44" s="49"/>
      <c r="NPU44" s="49"/>
      <c r="NPV44" s="49"/>
      <c r="NPW44" s="49"/>
      <c r="NPX44" s="49"/>
      <c r="NPY44" s="49"/>
      <c r="NPZ44" s="49"/>
      <c r="NQA44" s="49"/>
      <c r="NQB44" s="49"/>
      <c r="NQC44" s="49"/>
      <c r="NQD44" s="49"/>
      <c r="NQE44" s="49"/>
      <c r="NQF44" s="49"/>
      <c r="NQG44" s="49"/>
      <c r="NQH44" s="49"/>
      <c r="NQI44" s="49"/>
      <c r="NQJ44" s="49"/>
      <c r="NQK44" s="49"/>
      <c r="NQL44" s="49"/>
      <c r="NQM44" s="49"/>
      <c r="NQN44" s="49"/>
      <c r="NQO44" s="49"/>
      <c r="NQP44" s="49"/>
      <c r="NQQ44" s="49"/>
      <c r="NQR44" s="49"/>
      <c r="NQS44" s="49"/>
      <c r="NQT44" s="49"/>
      <c r="NQU44" s="49"/>
      <c r="NQV44" s="49"/>
      <c r="NQW44" s="49"/>
      <c r="NQX44" s="49"/>
      <c r="NQY44" s="49"/>
      <c r="NQZ44" s="49"/>
      <c r="NRA44" s="49"/>
      <c r="NRB44" s="49"/>
      <c r="NRC44" s="49"/>
      <c r="NRD44" s="49"/>
      <c r="NRE44" s="49"/>
      <c r="NRF44" s="49"/>
      <c r="NRG44" s="49"/>
      <c r="NRH44" s="49"/>
      <c r="NRI44" s="49"/>
      <c r="NRJ44" s="49"/>
      <c r="NRK44" s="49"/>
      <c r="NRL44" s="49"/>
      <c r="NRM44" s="49"/>
      <c r="NRN44" s="49"/>
      <c r="NRO44" s="49"/>
      <c r="NRP44" s="49"/>
      <c r="NRQ44" s="49"/>
      <c r="NRR44" s="49"/>
      <c r="NRS44" s="49"/>
      <c r="NRT44" s="49"/>
      <c r="NRU44" s="49"/>
      <c r="NRV44" s="49"/>
      <c r="NRW44" s="49"/>
      <c r="NRX44" s="49"/>
      <c r="NRY44" s="49"/>
      <c r="NRZ44" s="49"/>
      <c r="NSA44" s="49"/>
      <c r="NSB44" s="49"/>
      <c r="NSC44" s="49"/>
      <c r="NSD44" s="49"/>
      <c r="NSE44" s="49"/>
      <c r="NSF44" s="49"/>
      <c r="NSG44" s="49"/>
      <c r="NSH44" s="49"/>
      <c r="NSI44" s="49"/>
      <c r="NSJ44" s="49"/>
      <c r="NSK44" s="49"/>
      <c r="NSL44" s="49"/>
      <c r="NSM44" s="49"/>
      <c r="NSN44" s="49"/>
      <c r="NSO44" s="49"/>
      <c r="NSP44" s="49"/>
      <c r="NSQ44" s="49"/>
      <c r="NSR44" s="49"/>
      <c r="NSS44" s="49"/>
      <c r="NST44" s="49"/>
      <c r="NSU44" s="49"/>
      <c r="NSV44" s="49"/>
      <c r="NSW44" s="49"/>
      <c r="NSX44" s="49"/>
      <c r="NSY44" s="49"/>
      <c r="NSZ44" s="49"/>
      <c r="NTA44" s="49"/>
      <c r="NTB44" s="49"/>
      <c r="NTC44" s="49"/>
      <c r="NTD44" s="49"/>
      <c r="NTE44" s="49"/>
      <c r="NTF44" s="49"/>
      <c r="NTG44" s="49"/>
      <c r="NTH44" s="49"/>
      <c r="NTI44" s="49"/>
      <c r="NTJ44" s="49"/>
      <c r="NTK44" s="49"/>
      <c r="NTL44" s="49"/>
      <c r="NTM44" s="49"/>
      <c r="NTN44" s="49"/>
      <c r="NTO44" s="49"/>
      <c r="NTP44" s="49"/>
      <c r="NTQ44" s="49"/>
      <c r="NTR44" s="49"/>
      <c r="NTS44" s="49"/>
      <c r="NTT44" s="49"/>
      <c r="NTU44" s="49"/>
      <c r="NTV44" s="49"/>
      <c r="NTW44" s="49"/>
      <c r="NTX44" s="49"/>
      <c r="NTY44" s="49"/>
      <c r="NTZ44" s="49"/>
      <c r="NUA44" s="49"/>
      <c r="NUB44" s="49"/>
      <c r="NUC44" s="49"/>
      <c r="NUD44" s="49"/>
      <c r="NUE44" s="49"/>
      <c r="NUF44" s="49"/>
      <c r="NUG44" s="49"/>
      <c r="NUH44" s="49"/>
      <c r="NUI44" s="49"/>
      <c r="NUJ44" s="49"/>
      <c r="NUK44" s="49"/>
      <c r="NUL44" s="49"/>
      <c r="NUM44" s="49"/>
      <c r="NUN44" s="49"/>
      <c r="NUO44" s="49"/>
      <c r="NUP44" s="49"/>
      <c r="NUQ44" s="49"/>
      <c r="NUR44" s="49"/>
      <c r="NUS44" s="49"/>
      <c r="NUT44" s="49"/>
      <c r="NUU44" s="49"/>
      <c r="NUV44" s="49"/>
      <c r="NUW44" s="49"/>
      <c r="NUX44" s="49"/>
      <c r="NUY44" s="49"/>
      <c r="NUZ44" s="49"/>
      <c r="NVA44" s="49"/>
      <c r="NVB44" s="49"/>
      <c r="NVC44" s="49"/>
      <c r="NVD44" s="49"/>
      <c r="NVE44" s="49"/>
      <c r="NVF44" s="49"/>
      <c r="NVG44" s="49"/>
      <c r="NVH44" s="49"/>
      <c r="NVI44" s="49"/>
      <c r="NVJ44" s="49"/>
      <c r="NVK44" s="49"/>
      <c r="NVL44" s="49"/>
      <c r="NVM44" s="49"/>
      <c r="NVN44" s="49"/>
      <c r="NVO44" s="49"/>
      <c r="NVP44" s="49"/>
      <c r="NVQ44" s="49"/>
      <c r="NVR44" s="49"/>
      <c r="NVS44" s="49"/>
      <c r="NVT44" s="49"/>
      <c r="NVU44" s="49"/>
      <c r="NVV44" s="49"/>
      <c r="NVW44" s="49"/>
      <c r="NVX44" s="49"/>
      <c r="NVY44" s="49"/>
      <c r="NVZ44" s="49"/>
      <c r="NWA44" s="49"/>
      <c r="NWB44" s="49"/>
      <c r="NWC44" s="49"/>
      <c r="NWD44" s="49"/>
      <c r="NWE44" s="49"/>
      <c r="NWF44" s="49"/>
      <c r="NWG44" s="49"/>
      <c r="NWH44" s="49"/>
      <c r="NWI44" s="49"/>
      <c r="NWJ44" s="49"/>
      <c r="NWK44" s="49"/>
      <c r="NWL44" s="49"/>
      <c r="NWM44" s="49"/>
      <c r="NWN44" s="49"/>
      <c r="NWO44" s="49"/>
      <c r="NWP44" s="49"/>
      <c r="NWQ44" s="49"/>
      <c r="NWR44" s="49"/>
      <c r="NWS44" s="49"/>
      <c r="NWT44" s="49"/>
      <c r="NWU44" s="49"/>
      <c r="NWV44" s="49"/>
      <c r="NWW44" s="49"/>
      <c r="NWX44" s="49"/>
      <c r="NWY44" s="49"/>
      <c r="NWZ44" s="49"/>
      <c r="NXA44" s="49"/>
      <c r="NXB44" s="49"/>
      <c r="NXC44" s="49"/>
      <c r="NXD44" s="49"/>
      <c r="NXE44" s="49"/>
      <c r="NXF44" s="49"/>
      <c r="NXG44" s="49"/>
      <c r="NXH44" s="49"/>
      <c r="NXI44" s="49"/>
      <c r="NXJ44" s="49"/>
      <c r="NXK44" s="49"/>
      <c r="NXL44" s="49"/>
      <c r="NXM44" s="49"/>
      <c r="NXN44" s="49"/>
      <c r="NXO44" s="49"/>
      <c r="NXP44" s="49"/>
      <c r="NXQ44" s="49"/>
      <c r="NXR44" s="49"/>
      <c r="NXS44" s="49"/>
      <c r="NXT44" s="49"/>
      <c r="NXU44" s="49"/>
      <c r="NXV44" s="49"/>
      <c r="NXW44" s="49"/>
      <c r="NXX44" s="49"/>
      <c r="NXY44" s="49"/>
      <c r="NXZ44" s="49"/>
      <c r="NYA44" s="49"/>
      <c r="NYB44" s="49"/>
      <c r="NYC44" s="49"/>
      <c r="NYD44" s="49"/>
      <c r="NYE44" s="49"/>
      <c r="NYF44" s="49"/>
      <c r="NYG44" s="49"/>
      <c r="NYH44" s="49"/>
      <c r="NYI44" s="49"/>
      <c r="NYJ44" s="49"/>
      <c r="NYK44" s="49"/>
      <c r="NYL44" s="49"/>
      <c r="NYM44" s="49"/>
      <c r="NYN44" s="49"/>
      <c r="NYO44" s="49"/>
      <c r="NYP44" s="49"/>
      <c r="NYQ44" s="49"/>
      <c r="NYR44" s="49"/>
      <c r="NYS44" s="49"/>
      <c r="NYT44" s="49"/>
      <c r="NYU44" s="49"/>
      <c r="NYV44" s="49"/>
      <c r="NYW44" s="49"/>
      <c r="NYX44" s="49"/>
      <c r="NYY44" s="49"/>
      <c r="NYZ44" s="49"/>
      <c r="NZA44" s="49"/>
      <c r="NZB44" s="49"/>
      <c r="NZC44" s="49"/>
      <c r="NZD44" s="49"/>
      <c r="NZE44" s="49"/>
      <c r="NZF44" s="49"/>
      <c r="NZG44" s="49"/>
      <c r="NZH44" s="49"/>
      <c r="NZI44" s="49"/>
      <c r="NZJ44" s="49"/>
      <c r="NZK44" s="49"/>
      <c r="NZL44" s="49"/>
      <c r="NZM44" s="49"/>
      <c r="NZN44" s="49"/>
      <c r="NZO44" s="49"/>
      <c r="NZP44" s="49"/>
      <c r="NZQ44" s="49"/>
      <c r="NZR44" s="49"/>
      <c r="NZS44" s="49"/>
      <c r="NZT44" s="49"/>
      <c r="NZU44" s="49"/>
      <c r="NZV44" s="49"/>
      <c r="NZW44" s="49"/>
      <c r="NZX44" s="49"/>
      <c r="NZY44" s="49"/>
      <c r="NZZ44" s="49"/>
      <c r="OAA44" s="49"/>
      <c r="OAB44" s="49"/>
      <c r="OAC44" s="49"/>
      <c r="OAD44" s="49"/>
      <c r="OAE44" s="49"/>
      <c r="OAF44" s="49"/>
      <c r="OAG44" s="49"/>
      <c r="OAH44" s="49"/>
      <c r="OAI44" s="49"/>
      <c r="OAJ44" s="49"/>
      <c r="OAK44" s="49"/>
      <c r="OAL44" s="49"/>
      <c r="OAM44" s="49"/>
      <c r="OAN44" s="49"/>
      <c r="OAO44" s="49"/>
      <c r="OAP44" s="49"/>
      <c r="OAQ44" s="49"/>
      <c r="OAR44" s="49"/>
      <c r="OAS44" s="49"/>
      <c r="OAT44" s="49"/>
      <c r="OAU44" s="49"/>
      <c r="OAV44" s="49"/>
      <c r="OAW44" s="49"/>
      <c r="OAX44" s="49"/>
      <c r="OAY44" s="49"/>
      <c r="OAZ44" s="49"/>
      <c r="OBA44" s="49"/>
      <c r="OBB44" s="49"/>
      <c r="OBC44" s="49"/>
      <c r="OBD44" s="49"/>
      <c r="OBE44" s="49"/>
      <c r="OBF44" s="49"/>
      <c r="OBG44" s="49"/>
      <c r="OBH44" s="49"/>
      <c r="OBI44" s="49"/>
      <c r="OBJ44" s="49"/>
      <c r="OBK44" s="49"/>
      <c r="OBL44" s="49"/>
      <c r="OBM44" s="49"/>
      <c r="OBN44" s="49"/>
      <c r="OBO44" s="49"/>
      <c r="OBP44" s="49"/>
      <c r="OBQ44" s="49"/>
      <c r="OBR44" s="49"/>
      <c r="OBS44" s="49"/>
      <c r="OBT44" s="49"/>
      <c r="OBU44" s="49"/>
      <c r="OBV44" s="49"/>
      <c r="OBW44" s="49"/>
      <c r="OBX44" s="49"/>
      <c r="OBY44" s="49"/>
      <c r="OBZ44" s="49"/>
      <c r="OCA44" s="49"/>
      <c r="OCB44" s="49"/>
      <c r="OCC44" s="49"/>
      <c r="OCD44" s="49"/>
      <c r="OCE44" s="49"/>
      <c r="OCF44" s="49"/>
      <c r="OCG44" s="49"/>
      <c r="OCH44" s="49"/>
      <c r="OCI44" s="49"/>
      <c r="OCJ44" s="49"/>
      <c r="OCK44" s="49"/>
      <c r="OCL44" s="49"/>
      <c r="OCM44" s="49"/>
      <c r="OCN44" s="49"/>
      <c r="OCO44" s="49"/>
      <c r="OCP44" s="49"/>
      <c r="OCQ44" s="49"/>
      <c r="OCR44" s="49"/>
      <c r="OCS44" s="49"/>
      <c r="OCT44" s="49"/>
      <c r="OCU44" s="49"/>
      <c r="OCV44" s="49"/>
      <c r="OCW44" s="49"/>
      <c r="OCX44" s="49"/>
      <c r="OCY44" s="49"/>
      <c r="OCZ44" s="49"/>
      <c r="ODA44" s="49"/>
      <c r="ODB44" s="49"/>
      <c r="ODC44" s="49"/>
      <c r="ODD44" s="49"/>
      <c r="ODE44" s="49"/>
      <c r="ODF44" s="49"/>
      <c r="ODG44" s="49"/>
      <c r="ODH44" s="49"/>
      <c r="ODI44" s="49"/>
      <c r="ODJ44" s="49"/>
      <c r="ODK44" s="49"/>
      <c r="ODL44" s="49"/>
      <c r="ODM44" s="49"/>
      <c r="ODN44" s="49"/>
      <c r="ODO44" s="49"/>
      <c r="ODP44" s="49"/>
      <c r="ODQ44" s="49"/>
      <c r="ODR44" s="49"/>
      <c r="ODS44" s="49"/>
      <c r="ODT44" s="49"/>
      <c r="ODU44" s="49"/>
      <c r="ODV44" s="49"/>
      <c r="ODW44" s="49"/>
      <c r="ODX44" s="49"/>
      <c r="ODY44" s="49"/>
      <c r="ODZ44" s="49"/>
      <c r="OEA44" s="49"/>
      <c r="OEB44" s="49"/>
      <c r="OEC44" s="49"/>
      <c r="OED44" s="49"/>
      <c r="OEE44" s="49"/>
      <c r="OEF44" s="49"/>
      <c r="OEG44" s="49"/>
      <c r="OEH44" s="49"/>
      <c r="OEI44" s="49"/>
      <c r="OEJ44" s="49"/>
      <c r="OEK44" s="49"/>
      <c r="OEL44" s="49"/>
      <c r="OEM44" s="49"/>
      <c r="OEN44" s="49"/>
      <c r="OEO44" s="49"/>
      <c r="OEP44" s="49"/>
      <c r="OEQ44" s="49"/>
      <c r="OER44" s="49"/>
      <c r="OES44" s="49"/>
      <c r="OET44" s="49"/>
      <c r="OEU44" s="49"/>
      <c r="OEV44" s="49"/>
      <c r="OEW44" s="49"/>
      <c r="OEX44" s="49"/>
      <c r="OEY44" s="49"/>
      <c r="OEZ44" s="49"/>
      <c r="OFA44" s="49"/>
      <c r="OFB44" s="49"/>
      <c r="OFC44" s="49"/>
      <c r="OFD44" s="49"/>
      <c r="OFE44" s="49"/>
      <c r="OFF44" s="49"/>
      <c r="OFG44" s="49"/>
      <c r="OFH44" s="49"/>
      <c r="OFI44" s="49"/>
      <c r="OFJ44" s="49"/>
      <c r="OFK44" s="49"/>
      <c r="OFL44" s="49"/>
      <c r="OFM44" s="49"/>
      <c r="OFN44" s="49"/>
      <c r="OFO44" s="49"/>
      <c r="OFP44" s="49"/>
      <c r="OFQ44" s="49"/>
      <c r="OFR44" s="49"/>
      <c r="OFS44" s="49"/>
      <c r="OFT44" s="49"/>
      <c r="OFU44" s="49"/>
      <c r="OFV44" s="49"/>
      <c r="OFW44" s="49"/>
      <c r="OFX44" s="49"/>
      <c r="OFY44" s="49"/>
      <c r="OFZ44" s="49"/>
      <c r="OGA44" s="49"/>
      <c r="OGB44" s="49"/>
      <c r="OGC44" s="49"/>
      <c r="OGD44" s="49"/>
      <c r="OGE44" s="49"/>
      <c r="OGF44" s="49"/>
      <c r="OGG44" s="49"/>
      <c r="OGH44" s="49"/>
      <c r="OGI44" s="49"/>
      <c r="OGJ44" s="49"/>
      <c r="OGK44" s="49"/>
      <c r="OGL44" s="49"/>
      <c r="OGM44" s="49"/>
      <c r="OGN44" s="49"/>
      <c r="OGO44" s="49"/>
      <c r="OGP44" s="49"/>
      <c r="OGQ44" s="49"/>
      <c r="OGR44" s="49"/>
      <c r="OGS44" s="49"/>
      <c r="OGT44" s="49"/>
      <c r="OGU44" s="49"/>
      <c r="OGV44" s="49"/>
      <c r="OGW44" s="49"/>
      <c r="OGX44" s="49"/>
      <c r="OGY44" s="49"/>
      <c r="OGZ44" s="49"/>
      <c r="OHA44" s="49"/>
      <c r="OHB44" s="49"/>
      <c r="OHC44" s="49"/>
      <c r="OHD44" s="49"/>
      <c r="OHE44" s="49"/>
      <c r="OHF44" s="49"/>
      <c r="OHG44" s="49"/>
      <c r="OHH44" s="49"/>
      <c r="OHI44" s="49"/>
      <c r="OHJ44" s="49"/>
      <c r="OHK44" s="49"/>
      <c r="OHL44" s="49"/>
      <c r="OHM44" s="49"/>
      <c r="OHN44" s="49"/>
      <c r="OHO44" s="49"/>
      <c r="OHP44" s="49"/>
      <c r="OHQ44" s="49"/>
      <c r="OHR44" s="49"/>
      <c r="OHS44" s="49"/>
      <c r="OHT44" s="49"/>
      <c r="OHU44" s="49"/>
      <c r="OHV44" s="49"/>
      <c r="OHW44" s="49"/>
      <c r="OHX44" s="49"/>
      <c r="OHY44" s="49"/>
      <c r="OHZ44" s="49"/>
      <c r="OIA44" s="49"/>
      <c r="OIB44" s="49"/>
      <c r="OIC44" s="49"/>
      <c r="OID44" s="49"/>
      <c r="OIE44" s="49"/>
      <c r="OIF44" s="49"/>
      <c r="OIG44" s="49"/>
      <c r="OIH44" s="49"/>
      <c r="OII44" s="49"/>
      <c r="OIJ44" s="49"/>
      <c r="OIK44" s="49"/>
      <c r="OIL44" s="49"/>
      <c r="OIM44" s="49"/>
      <c r="OIN44" s="49"/>
      <c r="OIO44" s="49"/>
      <c r="OIP44" s="49"/>
      <c r="OIQ44" s="49"/>
      <c r="OIR44" s="49"/>
      <c r="OIS44" s="49"/>
      <c r="OIT44" s="49"/>
      <c r="OIU44" s="49"/>
      <c r="OIV44" s="49"/>
      <c r="OIW44" s="49"/>
      <c r="OIX44" s="49"/>
      <c r="OIY44" s="49"/>
      <c r="OIZ44" s="49"/>
      <c r="OJA44" s="49"/>
      <c r="OJB44" s="49"/>
      <c r="OJC44" s="49"/>
      <c r="OJD44" s="49"/>
      <c r="OJE44" s="49"/>
      <c r="OJF44" s="49"/>
      <c r="OJG44" s="49"/>
      <c r="OJH44" s="49"/>
      <c r="OJI44" s="49"/>
      <c r="OJJ44" s="49"/>
      <c r="OJK44" s="49"/>
      <c r="OJL44" s="49"/>
      <c r="OJM44" s="49"/>
      <c r="OJN44" s="49"/>
      <c r="OJO44" s="49"/>
      <c r="OJP44" s="49"/>
      <c r="OJQ44" s="49"/>
      <c r="OJR44" s="49"/>
      <c r="OJS44" s="49"/>
      <c r="OJT44" s="49"/>
      <c r="OJU44" s="49"/>
      <c r="OJV44" s="49"/>
      <c r="OJW44" s="49"/>
      <c r="OJX44" s="49"/>
      <c r="OJY44" s="49"/>
      <c r="OJZ44" s="49"/>
      <c r="OKA44" s="49"/>
      <c r="OKB44" s="49"/>
      <c r="OKC44" s="49"/>
      <c r="OKD44" s="49"/>
      <c r="OKE44" s="49"/>
      <c r="OKF44" s="49"/>
      <c r="OKG44" s="49"/>
      <c r="OKH44" s="49"/>
      <c r="OKI44" s="49"/>
      <c r="OKJ44" s="49"/>
      <c r="OKK44" s="49"/>
      <c r="OKL44" s="49"/>
      <c r="OKM44" s="49"/>
      <c r="OKN44" s="49"/>
      <c r="OKO44" s="49"/>
      <c r="OKP44" s="49"/>
      <c r="OKQ44" s="49"/>
      <c r="OKR44" s="49"/>
      <c r="OKS44" s="49"/>
      <c r="OKT44" s="49"/>
      <c r="OKU44" s="49"/>
      <c r="OKV44" s="49"/>
      <c r="OKW44" s="49"/>
      <c r="OKX44" s="49"/>
      <c r="OKY44" s="49"/>
      <c r="OKZ44" s="49"/>
      <c r="OLA44" s="49"/>
      <c r="OLB44" s="49"/>
      <c r="OLC44" s="49"/>
      <c r="OLD44" s="49"/>
      <c r="OLE44" s="49"/>
      <c r="OLF44" s="49"/>
      <c r="OLG44" s="49"/>
      <c r="OLH44" s="49"/>
      <c r="OLI44" s="49"/>
      <c r="OLJ44" s="49"/>
      <c r="OLK44" s="49"/>
      <c r="OLL44" s="49"/>
      <c r="OLM44" s="49"/>
      <c r="OLN44" s="49"/>
      <c r="OLO44" s="49"/>
      <c r="OLP44" s="49"/>
      <c r="OLQ44" s="49"/>
      <c r="OLR44" s="49"/>
      <c r="OLS44" s="49"/>
      <c r="OLT44" s="49"/>
      <c r="OLU44" s="49"/>
      <c r="OLV44" s="49"/>
      <c r="OLW44" s="49"/>
      <c r="OLX44" s="49"/>
      <c r="OLY44" s="49"/>
      <c r="OLZ44" s="49"/>
      <c r="OMA44" s="49"/>
      <c r="OMB44" s="49"/>
      <c r="OMC44" s="49"/>
      <c r="OMD44" s="49"/>
      <c r="OME44" s="49"/>
      <c r="OMF44" s="49"/>
      <c r="OMG44" s="49"/>
      <c r="OMH44" s="49"/>
      <c r="OMI44" s="49"/>
      <c r="OMJ44" s="49"/>
      <c r="OMK44" s="49"/>
      <c r="OML44" s="49"/>
      <c r="OMM44" s="49"/>
      <c r="OMN44" s="49"/>
      <c r="OMO44" s="49"/>
      <c r="OMP44" s="49"/>
      <c r="OMQ44" s="49"/>
      <c r="OMR44" s="49"/>
      <c r="OMS44" s="49"/>
      <c r="OMT44" s="49"/>
      <c r="OMU44" s="49"/>
      <c r="OMV44" s="49"/>
      <c r="OMW44" s="49"/>
      <c r="OMX44" s="49"/>
      <c r="OMY44" s="49"/>
      <c r="OMZ44" s="49"/>
      <c r="ONA44" s="49"/>
      <c r="ONB44" s="49"/>
      <c r="ONC44" s="49"/>
      <c r="OND44" s="49"/>
      <c r="ONE44" s="49"/>
      <c r="ONF44" s="49"/>
      <c r="ONG44" s="49"/>
      <c r="ONH44" s="49"/>
      <c r="ONI44" s="49"/>
      <c r="ONJ44" s="49"/>
      <c r="ONK44" s="49"/>
      <c r="ONL44" s="49"/>
      <c r="ONM44" s="49"/>
      <c r="ONN44" s="49"/>
      <c r="ONO44" s="49"/>
      <c r="ONP44" s="49"/>
      <c r="ONQ44" s="49"/>
      <c r="ONR44" s="49"/>
      <c r="ONS44" s="49"/>
      <c r="ONT44" s="49"/>
      <c r="ONU44" s="49"/>
      <c r="ONV44" s="49"/>
      <c r="ONW44" s="49"/>
      <c r="ONX44" s="49"/>
      <c r="ONY44" s="49"/>
      <c r="ONZ44" s="49"/>
      <c r="OOA44" s="49"/>
      <c r="OOB44" s="49"/>
      <c r="OOC44" s="49"/>
      <c r="OOD44" s="49"/>
      <c r="OOE44" s="49"/>
      <c r="OOF44" s="49"/>
      <c r="OOG44" s="49"/>
      <c r="OOH44" s="49"/>
      <c r="OOI44" s="49"/>
      <c r="OOJ44" s="49"/>
      <c r="OOK44" s="49"/>
      <c r="OOL44" s="49"/>
      <c r="OOM44" s="49"/>
      <c r="OON44" s="49"/>
      <c r="OOO44" s="49"/>
      <c r="OOP44" s="49"/>
      <c r="OOQ44" s="49"/>
      <c r="OOR44" s="49"/>
      <c r="OOS44" s="49"/>
      <c r="OOT44" s="49"/>
      <c r="OOU44" s="49"/>
      <c r="OOV44" s="49"/>
      <c r="OOW44" s="49"/>
      <c r="OOX44" s="49"/>
      <c r="OOY44" s="49"/>
      <c r="OOZ44" s="49"/>
      <c r="OPA44" s="49"/>
      <c r="OPB44" s="49"/>
      <c r="OPC44" s="49"/>
      <c r="OPD44" s="49"/>
      <c r="OPE44" s="49"/>
      <c r="OPF44" s="49"/>
      <c r="OPG44" s="49"/>
      <c r="OPH44" s="49"/>
      <c r="OPI44" s="49"/>
      <c r="OPJ44" s="49"/>
      <c r="OPK44" s="49"/>
      <c r="OPL44" s="49"/>
      <c r="OPM44" s="49"/>
      <c r="OPN44" s="49"/>
      <c r="OPO44" s="49"/>
      <c r="OPP44" s="49"/>
      <c r="OPQ44" s="49"/>
      <c r="OPR44" s="49"/>
      <c r="OPS44" s="49"/>
      <c r="OPT44" s="49"/>
      <c r="OPU44" s="49"/>
      <c r="OPV44" s="49"/>
      <c r="OPW44" s="49"/>
      <c r="OPX44" s="49"/>
      <c r="OPY44" s="49"/>
      <c r="OPZ44" s="49"/>
      <c r="OQA44" s="49"/>
      <c r="OQB44" s="49"/>
      <c r="OQC44" s="49"/>
      <c r="OQD44" s="49"/>
      <c r="OQE44" s="49"/>
      <c r="OQF44" s="49"/>
      <c r="OQG44" s="49"/>
      <c r="OQH44" s="49"/>
      <c r="OQI44" s="49"/>
      <c r="OQJ44" s="49"/>
      <c r="OQK44" s="49"/>
      <c r="OQL44" s="49"/>
      <c r="OQM44" s="49"/>
      <c r="OQN44" s="49"/>
      <c r="OQO44" s="49"/>
      <c r="OQP44" s="49"/>
      <c r="OQQ44" s="49"/>
      <c r="OQR44" s="49"/>
      <c r="OQS44" s="49"/>
      <c r="OQT44" s="49"/>
      <c r="OQU44" s="49"/>
      <c r="OQV44" s="49"/>
      <c r="OQW44" s="49"/>
      <c r="OQX44" s="49"/>
      <c r="OQY44" s="49"/>
      <c r="OQZ44" s="49"/>
      <c r="ORA44" s="49"/>
      <c r="ORB44" s="49"/>
      <c r="ORC44" s="49"/>
      <c r="ORD44" s="49"/>
      <c r="ORE44" s="49"/>
      <c r="ORF44" s="49"/>
      <c r="ORG44" s="49"/>
      <c r="ORH44" s="49"/>
      <c r="ORI44" s="49"/>
      <c r="ORJ44" s="49"/>
      <c r="ORK44" s="49"/>
      <c r="ORL44" s="49"/>
      <c r="ORM44" s="49"/>
      <c r="ORN44" s="49"/>
      <c r="ORO44" s="49"/>
      <c r="ORP44" s="49"/>
      <c r="ORQ44" s="49"/>
      <c r="ORR44" s="49"/>
      <c r="ORS44" s="49"/>
      <c r="ORT44" s="49"/>
      <c r="ORU44" s="49"/>
      <c r="ORV44" s="49"/>
      <c r="ORW44" s="49"/>
      <c r="ORX44" s="49"/>
      <c r="ORY44" s="49"/>
      <c r="ORZ44" s="49"/>
      <c r="OSA44" s="49"/>
      <c r="OSB44" s="49"/>
      <c r="OSC44" s="49"/>
      <c r="OSD44" s="49"/>
      <c r="OSE44" s="49"/>
      <c r="OSF44" s="49"/>
      <c r="OSG44" s="49"/>
      <c r="OSH44" s="49"/>
      <c r="OSI44" s="49"/>
      <c r="OSJ44" s="49"/>
      <c r="OSK44" s="49"/>
      <c r="OSL44" s="49"/>
      <c r="OSM44" s="49"/>
      <c r="OSN44" s="49"/>
      <c r="OSO44" s="49"/>
      <c r="OSP44" s="49"/>
      <c r="OSQ44" s="49"/>
      <c r="OSR44" s="49"/>
      <c r="OSS44" s="49"/>
      <c r="OST44" s="49"/>
      <c r="OSU44" s="49"/>
      <c r="OSV44" s="49"/>
      <c r="OSW44" s="49"/>
      <c r="OSX44" s="49"/>
      <c r="OSY44" s="49"/>
      <c r="OSZ44" s="49"/>
      <c r="OTA44" s="49"/>
      <c r="OTB44" s="49"/>
      <c r="OTC44" s="49"/>
      <c r="OTD44" s="49"/>
      <c r="OTE44" s="49"/>
      <c r="OTF44" s="49"/>
      <c r="OTG44" s="49"/>
      <c r="OTH44" s="49"/>
      <c r="OTI44" s="49"/>
      <c r="OTJ44" s="49"/>
      <c r="OTK44" s="49"/>
      <c r="OTL44" s="49"/>
      <c r="OTM44" s="49"/>
      <c r="OTN44" s="49"/>
      <c r="OTO44" s="49"/>
      <c r="OTP44" s="49"/>
      <c r="OTQ44" s="49"/>
      <c r="OTR44" s="49"/>
      <c r="OTS44" s="49"/>
      <c r="OTT44" s="49"/>
      <c r="OTU44" s="49"/>
      <c r="OTV44" s="49"/>
      <c r="OTW44" s="49"/>
      <c r="OTX44" s="49"/>
      <c r="OTY44" s="49"/>
      <c r="OTZ44" s="49"/>
      <c r="OUA44" s="49"/>
      <c r="OUB44" s="49"/>
      <c r="OUC44" s="49"/>
      <c r="OUD44" s="49"/>
      <c r="OUE44" s="49"/>
      <c r="OUF44" s="49"/>
      <c r="OUG44" s="49"/>
      <c r="OUH44" s="49"/>
      <c r="OUI44" s="49"/>
      <c r="OUJ44" s="49"/>
      <c r="OUK44" s="49"/>
      <c r="OUL44" s="49"/>
      <c r="OUM44" s="49"/>
      <c r="OUN44" s="49"/>
      <c r="OUO44" s="49"/>
      <c r="OUP44" s="49"/>
      <c r="OUQ44" s="49"/>
      <c r="OUR44" s="49"/>
      <c r="OUS44" s="49"/>
      <c r="OUT44" s="49"/>
      <c r="OUU44" s="49"/>
      <c r="OUV44" s="49"/>
      <c r="OUW44" s="49"/>
      <c r="OUX44" s="49"/>
      <c r="OUY44" s="49"/>
      <c r="OUZ44" s="49"/>
      <c r="OVA44" s="49"/>
      <c r="OVB44" s="49"/>
      <c r="OVC44" s="49"/>
      <c r="OVD44" s="49"/>
      <c r="OVE44" s="49"/>
      <c r="OVF44" s="49"/>
      <c r="OVG44" s="49"/>
      <c r="OVH44" s="49"/>
      <c r="OVI44" s="49"/>
      <c r="OVJ44" s="49"/>
      <c r="OVK44" s="49"/>
      <c r="OVL44" s="49"/>
      <c r="OVM44" s="49"/>
      <c r="OVN44" s="49"/>
      <c r="OVO44" s="49"/>
      <c r="OVP44" s="49"/>
      <c r="OVQ44" s="49"/>
      <c r="OVR44" s="49"/>
      <c r="OVS44" s="49"/>
      <c r="OVT44" s="49"/>
      <c r="OVU44" s="49"/>
      <c r="OVV44" s="49"/>
      <c r="OVW44" s="49"/>
      <c r="OVX44" s="49"/>
      <c r="OVY44" s="49"/>
      <c r="OVZ44" s="49"/>
      <c r="OWA44" s="49"/>
      <c r="OWB44" s="49"/>
      <c r="OWC44" s="49"/>
      <c r="OWD44" s="49"/>
      <c r="OWE44" s="49"/>
      <c r="OWF44" s="49"/>
      <c r="OWG44" s="49"/>
      <c r="OWH44" s="49"/>
      <c r="OWI44" s="49"/>
      <c r="OWJ44" s="49"/>
      <c r="OWK44" s="49"/>
      <c r="OWL44" s="49"/>
      <c r="OWM44" s="49"/>
      <c r="OWN44" s="49"/>
      <c r="OWO44" s="49"/>
      <c r="OWP44" s="49"/>
      <c r="OWQ44" s="49"/>
      <c r="OWR44" s="49"/>
      <c r="OWS44" s="49"/>
      <c r="OWT44" s="49"/>
      <c r="OWU44" s="49"/>
      <c r="OWV44" s="49"/>
      <c r="OWW44" s="49"/>
      <c r="OWX44" s="49"/>
      <c r="OWY44" s="49"/>
      <c r="OWZ44" s="49"/>
      <c r="OXA44" s="49"/>
      <c r="OXB44" s="49"/>
      <c r="OXC44" s="49"/>
      <c r="OXD44" s="49"/>
      <c r="OXE44" s="49"/>
      <c r="OXF44" s="49"/>
      <c r="OXG44" s="49"/>
      <c r="OXH44" s="49"/>
      <c r="OXI44" s="49"/>
      <c r="OXJ44" s="49"/>
      <c r="OXK44" s="49"/>
      <c r="OXL44" s="49"/>
      <c r="OXM44" s="49"/>
      <c r="OXN44" s="49"/>
      <c r="OXO44" s="49"/>
      <c r="OXP44" s="49"/>
      <c r="OXQ44" s="49"/>
      <c r="OXR44" s="49"/>
      <c r="OXS44" s="49"/>
      <c r="OXT44" s="49"/>
      <c r="OXU44" s="49"/>
      <c r="OXV44" s="49"/>
      <c r="OXW44" s="49"/>
      <c r="OXX44" s="49"/>
      <c r="OXY44" s="49"/>
      <c r="OXZ44" s="49"/>
      <c r="OYA44" s="49"/>
      <c r="OYB44" s="49"/>
      <c r="OYC44" s="49"/>
      <c r="OYD44" s="49"/>
      <c r="OYE44" s="49"/>
      <c r="OYF44" s="49"/>
      <c r="OYG44" s="49"/>
      <c r="OYH44" s="49"/>
      <c r="OYI44" s="49"/>
      <c r="OYJ44" s="49"/>
      <c r="OYK44" s="49"/>
      <c r="OYL44" s="49"/>
      <c r="OYM44" s="49"/>
      <c r="OYN44" s="49"/>
      <c r="OYO44" s="49"/>
      <c r="OYP44" s="49"/>
      <c r="OYQ44" s="49"/>
      <c r="OYR44" s="49"/>
      <c r="OYS44" s="49"/>
      <c r="OYT44" s="49"/>
      <c r="OYU44" s="49"/>
      <c r="OYV44" s="49"/>
      <c r="OYW44" s="49"/>
      <c r="OYX44" s="49"/>
      <c r="OYY44" s="49"/>
      <c r="OYZ44" s="49"/>
      <c r="OZA44" s="49"/>
      <c r="OZB44" s="49"/>
      <c r="OZC44" s="49"/>
      <c r="OZD44" s="49"/>
      <c r="OZE44" s="49"/>
      <c r="OZF44" s="49"/>
      <c r="OZG44" s="49"/>
      <c r="OZH44" s="49"/>
      <c r="OZI44" s="49"/>
      <c r="OZJ44" s="49"/>
      <c r="OZK44" s="49"/>
      <c r="OZL44" s="49"/>
      <c r="OZM44" s="49"/>
      <c r="OZN44" s="49"/>
      <c r="OZO44" s="49"/>
      <c r="OZP44" s="49"/>
      <c r="OZQ44" s="49"/>
      <c r="OZR44" s="49"/>
      <c r="OZS44" s="49"/>
      <c r="OZT44" s="49"/>
      <c r="OZU44" s="49"/>
      <c r="OZV44" s="49"/>
      <c r="OZW44" s="49"/>
      <c r="OZX44" s="49"/>
      <c r="OZY44" s="49"/>
      <c r="OZZ44" s="49"/>
      <c r="PAA44" s="49"/>
      <c r="PAB44" s="49"/>
      <c r="PAC44" s="49"/>
      <c r="PAD44" s="49"/>
      <c r="PAE44" s="49"/>
      <c r="PAF44" s="49"/>
      <c r="PAG44" s="49"/>
      <c r="PAH44" s="49"/>
      <c r="PAI44" s="49"/>
      <c r="PAJ44" s="49"/>
      <c r="PAK44" s="49"/>
      <c r="PAL44" s="49"/>
      <c r="PAM44" s="49"/>
      <c r="PAN44" s="49"/>
      <c r="PAO44" s="49"/>
      <c r="PAP44" s="49"/>
      <c r="PAQ44" s="49"/>
      <c r="PAR44" s="49"/>
      <c r="PAS44" s="49"/>
      <c r="PAT44" s="49"/>
      <c r="PAU44" s="49"/>
      <c r="PAV44" s="49"/>
      <c r="PAW44" s="49"/>
      <c r="PAX44" s="49"/>
      <c r="PAY44" s="49"/>
      <c r="PAZ44" s="49"/>
      <c r="PBA44" s="49"/>
      <c r="PBB44" s="49"/>
      <c r="PBC44" s="49"/>
      <c r="PBD44" s="49"/>
      <c r="PBE44" s="49"/>
      <c r="PBF44" s="49"/>
      <c r="PBG44" s="49"/>
      <c r="PBH44" s="49"/>
      <c r="PBI44" s="49"/>
      <c r="PBJ44" s="49"/>
      <c r="PBK44" s="49"/>
      <c r="PBL44" s="49"/>
      <c r="PBM44" s="49"/>
      <c r="PBN44" s="49"/>
      <c r="PBO44" s="49"/>
      <c r="PBP44" s="49"/>
      <c r="PBQ44" s="49"/>
      <c r="PBR44" s="49"/>
      <c r="PBS44" s="49"/>
      <c r="PBT44" s="49"/>
      <c r="PBU44" s="49"/>
      <c r="PBV44" s="49"/>
      <c r="PBW44" s="49"/>
      <c r="PBX44" s="49"/>
      <c r="PBY44" s="49"/>
      <c r="PBZ44" s="49"/>
      <c r="PCA44" s="49"/>
      <c r="PCB44" s="49"/>
      <c r="PCC44" s="49"/>
      <c r="PCD44" s="49"/>
      <c r="PCE44" s="49"/>
      <c r="PCF44" s="49"/>
      <c r="PCG44" s="49"/>
      <c r="PCH44" s="49"/>
      <c r="PCI44" s="49"/>
      <c r="PCJ44" s="49"/>
      <c r="PCK44" s="49"/>
      <c r="PCL44" s="49"/>
      <c r="PCM44" s="49"/>
      <c r="PCN44" s="49"/>
      <c r="PCO44" s="49"/>
      <c r="PCP44" s="49"/>
      <c r="PCQ44" s="49"/>
      <c r="PCR44" s="49"/>
      <c r="PCS44" s="49"/>
      <c r="PCT44" s="49"/>
      <c r="PCU44" s="49"/>
      <c r="PCV44" s="49"/>
      <c r="PCW44" s="49"/>
      <c r="PCX44" s="49"/>
      <c r="PCY44" s="49"/>
      <c r="PCZ44" s="49"/>
      <c r="PDA44" s="49"/>
      <c r="PDB44" s="49"/>
      <c r="PDC44" s="49"/>
      <c r="PDD44" s="49"/>
      <c r="PDE44" s="49"/>
      <c r="PDF44" s="49"/>
      <c r="PDG44" s="49"/>
      <c r="PDH44" s="49"/>
      <c r="PDI44" s="49"/>
      <c r="PDJ44" s="49"/>
      <c r="PDK44" s="49"/>
      <c r="PDL44" s="49"/>
      <c r="PDM44" s="49"/>
      <c r="PDN44" s="49"/>
      <c r="PDO44" s="49"/>
      <c r="PDP44" s="49"/>
      <c r="PDQ44" s="49"/>
      <c r="PDR44" s="49"/>
      <c r="PDS44" s="49"/>
      <c r="PDT44" s="49"/>
      <c r="PDU44" s="49"/>
      <c r="PDV44" s="49"/>
      <c r="PDW44" s="49"/>
      <c r="PDX44" s="49"/>
      <c r="PDY44" s="49"/>
      <c r="PDZ44" s="49"/>
      <c r="PEA44" s="49"/>
      <c r="PEB44" s="49"/>
      <c r="PEC44" s="49"/>
      <c r="PED44" s="49"/>
      <c r="PEE44" s="49"/>
      <c r="PEF44" s="49"/>
      <c r="PEG44" s="49"/>
      <c r="PEH44" s="49"/>
      <c r="PEI44" s="49"/>
      <c r="PEJ44" s="49"/>
      <c r="PEK44" s="49"/>
      <c r="PEL44" s="49"/>
      <c r="PEM44" s="49"/>
      <c r="PEN44" s="49"/>
      <c r="PEO44" s="49"/>
      <c r="PEP44" s="49"/>
      <c r="PEQ44" s="49"/>
      <c r="PER44" s="49"/>
      <c r="PES44" s="49"/>
      <c r="PET44" s="49"/>
      <c r="PEU44" s="49"/>
      <c r="PEV44" s="49"/>
      <c r="PEW44" s="49"/>
      <c r="PEX44" s="49"/>
      <c r="PEY44" s="49"/>
      <c r="PEZ44" s="49"/>
      <c r="PFA44" s="49"/>
      <c r="PFB44" s="49"/>
      <c r="PFC44" s="49"/>
      <c r="PFD44" s="49"/>
      <c r="PFE44" s="49"/>
      <c r="PFF44" s="49"/>
      <c r="PFG44" s="49"/>
      <c r="PFH44" s="49"/>
      <c r="PFI44" s="49"/>
      <c r="PFJ44" s="49"/>
      <c r="PFK44" s="49"/>
      <c r="PFL44" s="49"/>
      <c r="PFM44" s="49"/>
      <c r="PFN44" s="49"/>
      <c r="PFO44" s="49"/>
      <c r="PFP44" s="49"/>
      <c r="PFQ44" s="49"/>
      <c r="PFR44" s="49"/>
      <c r="PFS44" s="49"/>
      <c r="PFT44" s="49"/>
      <c r="PFU44" s="49"/>
      <c r="PFV44" s="49"/>
      <c r="PFW44" s="49"/>
      <c r="PFX44" s="49"/>
      <c r="PFY44" s="49"/>
      <c r="PFZ44" s="49"/>
      <c r="PGA44" s="49"/>
      <c r="PGB44" s="49"/>
      <c r="PGC44" s="49"/>
      <c r="PGD44" s="49"/>
      <c r="PGE44" s="49"/>
      <c r="PGF44" s="49"/>
      <c r="PGG44" s="49"/>
      <c r="PGH44" s="49"/>
      <c r="PGI44" s="49"/>
      <c r="PGJ44" s="49"/>
      <c r="PGK44" s="49"/>
      <c r="PGL44" s="49"/>
      <c r="PGM44" s="49"/>
      <c r="PGN44" s="49"/>
      <c r="PGO44" s="49"/>
      <c r="PGP44" s="49"/>
      <c r="PGQ44" s="49"/>
      <c r="PGR44" s="49"/>
      <c r="PGS44" s="49"/>
      <c r="PGT44" s="49"/>
      <c r="PGU44" s="49"/>
      <c r="PGV44" s="49"/>
      <c r="PGW44" s="49"/>
      <c r="PGX44" s="49"/>
      <c r="PGY44" s="49"/>
      <c r="PGZ44" s="49"/>
      <c r="PHA44" s="49"/>
      <c r="PHB44" s="49"/>
      <c r="PHC44" s="49"/>
      <c r="PHD44" s="49"/>
      <c r="PHE44" s="49"/>
      <c r="PHF44" s="49"/>
      <c r="PHG44" s="49"/>
      <c r="PHH44" s="49"/>
      <c r="PHI44" s="49"/>
      <c r="PHJ44" s="49"/>
      <c r="PHK44" s="49"/>
      <c r="PHL44" s="49"/>
      <c r="PHM44" s="49"/>
      <c r="PHN44" s="49"/>
      <c r="PHO44" s="49"/>
      <c r="PHP44" s="49"/>
      <c r="PHQ44" s="49"/>
      <c r="PHR44" s="49"/>
      <c r="PHS44" s="49"/>
      <c r="PHT44" s="49"/>
      <c r="PHU44" s="49"/>
      <c r="PHV44" s="49"/>
      <c r="PHW44" s="49"/>
      <c r="PHX44" s="49"/>
      <c r="PHY44" s="49"/>
      <c r="PHZ44" s="49"/>
      <c r="PIA44" s="49"/>
      <c r="PIB44" s="49"/>
      <c r="PIC44" s="49"/>
      <c r="PID44" s="49"/>
      <c r="PIE44" s="49"/>
      <c r="PIF44" s="49"/>
      <c r="PIG44" s="49"/>
      <c r="PIH44" s="49"/>
      <c r="PII44" s="49"/>
      <c r="PIJ44" s="49"/>
      <c r="PIK44" s="49"/>
      <c r="PIL44" s="49"/>
      <c r="PIM44" s="49"/>
      <c r="PIN44" s="49"/>
      <c r="PIO44" s="49"/>
      <c r="PIP44" s="49"/>
      <c r="PIQ44" s="49"/>
      <c r="PIR44" s="49"/>
      <c r="PIS44" s="49"/>
      <c r="PIT44" s="49"/>
      <c r="PIU44" s="49"/>
      <c r="PIV44" s="49"/>
      <c r="PIW44" s="49"/>
      <c r="PIX44" s="49"/>
      <c r="PIY44" s="49"/>
      <c r="PIZ44" s="49"/>
      <c r="PJA44" s="49"/>
      <c r="PJB44" s="49"/>
      <c r="PJC44" s="49"/>
      <c r="PJD44" s="49"/>
      <c r="PJE44" s="49"/>
      <c r="PJF44" s="49"/>
      <c r="PJG44" s="49"/>
      <c r="PJH44" s="49"/>
      <c r="PJI44" s="49"/>
      <c r="PJJ44" s="49"/>
      <c r="PJK44" s="49"/>
      <c r="PJL44" s="49"/>
      <c r="PJM44" s="49"/>
      <c r="PJN44" s="49"/>
      <c r="PJO44" s="49"/>
      <c r="PJP44" s="49"/>
      <c r="PJQ44" s="49"/>
      <c r="PJR44" s="49"/>
      <c r="PJS44" s="49"/>
      <c r="PJT44" s="49"/>
      <c r="PJU44" s="49"/>
      <c r="PJV44" s="49"/>
      <c r="PJW44" s="49"/>
      <c r="PJX44" s="49"/>
      <c r="PJY44" s="49"/>
      <c r="PJZ44" s="49"/>
      <c r="PKA44" s="49"/>
      <c r="PKB44" s="49"/>
      <c r="PKC44" s="49"/>
      <c r="PKD44" s="49"/>
      <c r="PKE44" s="49"/>
      <c r="PKF44" s="49"/>
      <c r="PKG44" s="49"/>
      <c r="PKH44" s="49"/>
      <c r="PKI44" s="49"/>
      <c r="PKJ44" s="49"/>
      <c r="PKK44" s="49"/>
      <c r="PKL44" s="49"/>
      <c r="PKM44" s="49"/>
      <c r="PKN44" s="49"/>
      <c r="PKO44" s="49"/>
      <c r="PKP44" s="49"/>
      <c r="PKQ44" s="49"/>
      <c r="PKR44" s="49"/>
      <c r="PKS44" s="49"/>
      <c r="PKT44" s="49"/>
      <c r="PKU44" s="49"/>
      <c r="PKV44" s="49"/>
      <c r="PKW44" s="49"/>
      <c r="PKX44" s="49"/>
      <c r="PKY44" s="49"/>
      <c r="PKZ44" s="49"/>
      <c r="PLA44" s="49"/>
      <c r="PLB44" s="49"/>
      <c r="PLC44" s="49"/>
      <c r="PLD44" s="49"/>
      <c r="PLE44" s="49"/>
      <c r="PLF44" s="49"/>
      <c r="PLG44" s="49"/>
      <c r="PLH44" s="49"/>
      <c r="PLI44" s="49"/>
      <c r="PLJ44" s="49"/>
      <c r="PLK44" s="49"/>
      <c r="PLL44" s="49"/>
      <c r="PLM44" s="49"/>
      <c r="PLN44" s="49"/>
      <c r="PLO44" s="49"/>
      <c r="PLP44" s="49"/>
      <c r="PLQ44" s="49"/>
      <c r="PLR44" s="49"/>
      <c r="PLS44" s="49"/>
      <c r="PLT44" s="49"/>
      <c r="PLU44" s="49"/>
      <c r="PLV44" s="49"/>
      <c r="PLW44" s="49"/>
      <c r="PLX44" s="49"/>
      <c r="PLY44" s="49"/>
      <c r="PLZ44" s="49"/>
      <c r="PMA44" s="49"/>
      <c r="PMB44" s="49"/>
      <c r="PMC44" s="49"/>
      <c r="PMD44" s="49"/>
      <c r="PME44" s="49"/>
      <c r="PMF44" s="49"/>
      <c r="PMG44" s="49"/>
      <c r="PMH44" s="49"/>
      <c r="PMI44" s="49"/>
      <c r="PMJ44" s="49"/>
      <c r="PMK44" s="49"/>
      <c r="PML44" s="49"/>
      <c r="PMM44" s="49"/>
      <c r="PMN44" s="49"/>
      <c r="PMO44" s="49"/>
      <c r="PMP44" s="49"/>
      <c r="PMQ44" s="49"/>
      <c r="PMR44" s="49"/>
      <c r="PMS44" s="49"/>
      <c r="PMT44" s="49"/>
      <c r="PMU44" s="49"/>
      <c r="PMV44" s="49"/>
      <c r="PMW44" s="49"/>
      <c r="PMX44" s="49"/>
      <c r="PMY44" s="49"/>
      <c r="PMZ44" s="49"/>
      <c r="PNA44" s="49"/>
      <c r="PNB44" s="49"/>
      <c r="PNC44" s="49"/>
      <c r="PND44" s="49"/>
      <c r="PNE44" s="49"/>
      <c r="PNF44" s="49"/>
      <c r="PNG44" s="49"/>
      <c r="PNH44" s="49"/>
      <c r="PNI44" s="49"/>
      <c r="PNJ44" s="49"/>
      <c r="PNK44" s="49"/>
      <c r="PNL44" s="49"/>
      <c r="PNM44" s="49"/>
      <c r="PNN44" s="49"/>
      <c r="PNO44" s="49"/>
      <c r="PNP44" s="49"/>
      <c r="PNQ44" s="49"/>
      <c r="PNR44" s="49"/>
      <c r="PNS44" s="49"/>
      <c r="PNT44" s="49"/>
      <c r="PNU44" s="49"/>
      <c r="PNV44" s="49"/>
      <c r="PNW44" s="49"/>
      <c r="PNX44" s="49"/>
      <c r="PNY44" s="49"/>
      <c r="PNZ44" s="49"/>
      <c r="POA44" s="49"/>
      <c r="POB44" s="49"/>
      <c r="POC44" s="49"/>
      <c r="POD44" s="49"/>
      <c r="POE44" s="49"/>
      <c r="POF44" s="49"/>
      <c r="POG44" s="49"/>
      <c r="POH44" s="49"/>
      <c r="POI44" s="49"/>
      <c r="POJ44" s="49"/>
      <c r="POK44" s="49"/>
      <c r="POL44" s="49"/>
      <c r="POM44" s="49"/>
      <c r="PON44" s="49"/>
      <c r="POO44" s="49"/>
      <c r="POP44" s="49"/>
      <c r="POQ44" s="49"/>
      <c r="POR44" s="49"/>
      <c r="POS44" s="49"/>
      <c r="POT44" s="49"/>
      <c r="POU44" s="49"/>
      <c r="POV44" s="49"/>
      <c r="POW44" s="49"/>
      <c r="POX44" s="49"/>
      <c r="POY44" s="49"/>
      <c r="POZ44" s="49"/>
      <c r="PPA44" s="49"/>
      <c r="PPB44" s="49"/>
      <c r="PPC44" s="49"/>
      <c r="PPD44" s="49"/>
      <c r="PPE44" s="49"/>
      <c r="PPF44" s="49"/>
      <c r="PPG44" s="49"/>
      <c r="PPH44" s="49"/>
      <c r="PPI44" s="49"/>
      <c r="PPJ44" s="49"/>
      <c r="PPK44" s="49"/>
      <c r="PPL44" s="49"/>
      <c r="PPM44" s="49"/>
      <c r="PPN44" s="49"/>
      <c r="PPO44" s="49"/>
      <c r="PPP44" s="49"/>
      <c r="PPQ44" s="49"/>
      <c r="PPR44" s="49"/>
      <c r="PPS44" s="49"/>
      <c r="PPT44" s="49"/>
      <c r="PPU44" s="49"/>
      <c r="PPV44" s="49"/>
      <c r="PPW44" s="49"/>
      <c r="PPX44" s="49"/>
      <c r="PPY44" s="49"/>
      <c r="PPZ44" s="49"/>
      <c r="PQA44" s="49"/>
      <c r="PQB44" s="49"/>
      <c r="PQC44" s="49"/>
      <c r="PQD44" s="49"/>
      <c r="PQE44" s="49"/>
      <c r="PQF44" s="49"/>
      <c r="PQG44" s="49"/>
      <c r="PQH44" s="49"/>
      <c r="PQI44" s="49"/>
      <c r="PQJ44" s="49"/>
      <c r="PQK44" s="49"/>
      <c r="PQL44" s="49"/>
      <c r="PQM44" s="49"/>
      <c r="PQN44" s="49"/>
      <c r="PQO44" s="49"/>
      <c r="PQP44" s="49"/>
      <c r="PQQ44" s="49"/>
      <c r="PQR44" s="49"/>
      <c r="PQS44" s="49"/>
      <c r="PQT44" s="49"/>
      <c r="PQU44" s="49"/>
      <c r="PQV44" s="49"/>
      <c r="PQW44" s="49"/>
      <c r="PQX44" s="49"/>
      <c r="PQY44" s="49"/>
      <c r="PQZ44" s="49"/>
      <c r="PRA44" s="49"/>
      <c r="PRB44" s="49"/>
      <c r="PRC44" s="49"/>
      <c r="PRD44" s="49"/>
      <c r="PRE44" s="49"/>
      <c r="PRF44" s="49"/>
      <c r="PRG44" s="49"/>
      <c r="PRH44" s="49"/>
      <c r="PRI44" s="49"/>
      <c r="PRJ44" s="49"/>
      <c r="PRK44" s="49"/>
      <c r="PRL44" s="49"/>
      <c r="PRM44" s="49"/>
      <c r="PRN44" s="49"/>
      <c r="PRO44" s="49"/>
      <c r="PRP44" s="49"/>
      <c r="PRQ44" s="49"/>
      <c r="PRR44" s="49"/>
      <c r="PRS44" s="49"/>
      <c r="PRT44" s="49"/>
      <c r="PRU44" s="49"/>
      <c r="PRV44" s="49"/>
      <c r="PRW44" s="49"/>
      <c r="PRX44" s="49"/>
      <c r="PRY44" s="49"/>
      <c r="PRZ44" s="49"/>
      <c r="PSA44" s="49"/>
      <c r="PSB44" s="49"/>
      <c r="PSC44" s="49"/>
      <c r="PSD44" s="49"/>
      <c r="PSE44" s="49"/>
      <c r="PSF44" s="49"/>
      <c r="PSG44" s="49"/>
      <c r="PSH44" s="49"/>
      <c r="PSI44" s="49"/>
      <c r="PSJ44" s="49"/>
      <c r="PSK44" s="49"/>
      <c r="PSL44" s="49"/>
      <c r="PSM44" s="49"/>
      <c r="PSN44" s="49"/>
      <c r="PSO44" s="49"/>
      <c r="PSP44" s="49"/>
      <c r="PSQ44" s="49"/>
      <c r="PSR44" s="49"/>
      <c r="PSS44" s="49"/>
      <c r="PST44" s="49"/>
      <c r="PSU44" s="49"/>
      <c r="PSV44" s="49"/>
      <c r="PSW44" s="49"/>
      <c r="PSX44" s="49"/>
      <c r="PSY44" s="49"/>
      <c r="PSZ44" s="49"/>
      <c r="PTA44" s="49"/>
      <c r="PTB44" s="49"/>
      <c r="PTC44" s="49"/>
      <c r="PTD44" s="49"/>
      <c r="PTE44" s="49"/>
      <c r="PTF44" s="49"/>
      <c r="PTG44" s="49"/>
      <c r="PTH44" s="49"/>
      <c r="PTI44" s="49"/>
      <c r="PTJ44" s="49"/>
      <c r="PTK44" s="49"/>
      <c r="PTL44" s="49"/>
      <c r="PTM44" s="49"/>
      <c r="PTN44" s="49"/>
      <c r="PTO44" s="49"/>
      <c r="PTP44" s="49"/>
      <c r="PTQ44" s="49"/>
      <c r="PTR44" s="49"/>
      <c r="PTS44" s="49"/>
      <c r="PTT44" s="49"/>
      <c r="PTU44" s="49"/>
      <c r="PTV44" s="49"/>
      <c r="PTW44" s="49"/>
      <c r="PTX44" s="49"/>
      <c r="PTY44" s="49"/>
      <c r="PTZ44" s="49"/>
      <c r="PUA44" s="49"/>
      <c r="PUB44" s="49"/>
      <c r="PUC44" s="49"/>
      <c r="PUD44" s="49"/>
      <c r="PUE44" s="49"/>
      <c r="PUF44" s="49"/>
      <c r="PUG44" s="49"/>
      <c r="PUH44" s="49"/>
      <c r="PUI44" s="49"/>
      <c r="PUJ44" s="49"/>
      <c r="PUK44" s="49"/>
      <c r="PUL44" s="49"/>
      <c r="PUM44" s="49"/>
      <c r="PUN44" s="49"/>
      <c r="PUO44" s="49"/>
      <c r="PUP44" s="49"/>
      <c r="PUQ44" s="49"/>
      <c r="PUR44" s="49"/>
      <c r="PUS44" s="49"/>
      <c r="PUT44" s="49"/>
      <c r="PUU44" s="49"/>
      <c r="PUV44" s="49"/>
      <c r="PUW44" s="49"/>
      <c r="PUX44" s="49"/>
      <c r="PUY44" s="49"/>
      <c r="PUZ44" s="49"/>
      <c r="PVA44" s="49"/>
      <c r="PVB44" s="49"/>
      <c r="PVC44" s="49"/>
      <c r="PVD44" s="49"/>
      <c r="PVE44" s="49"/>
      <c r="PVF44" s="49"/>
      <c r="PVG44" s="49"/>
      <c r="PVH44" s="49"/>
      <c r="PVI44" s="49"/>
      <c r="PVJ44" s="49"/>
      <c r="PVK44" s="49"/>
      <c r="PVL44" s="49"/>
      <c r="PVM44" s="49"/>
      <c r="PVN44" s="49"/>
      <c r="PVO44" s="49"/>
      <c r="PVP44" s="49"/>
      <c r="PVQ44" s="49"/>
      <c r="PVR44" s="49"/>
      <c r="PVS44" s="49"/>
      <c r="PVT44" s="49"/>
      <c r="PVU44" s="49"/>
      <c r="PVV44" s="49"/>
      <c r="PVW44" s="49"/>
      <c r="PVX44" s="49"/>
      <c r="PVY44" s="49"/>
      <c r="PVZ44" s="49"/>
      <c r="PWA44" s="49"/>
      <c r="PWB44" s="49"/>
      <c r="PWC44" s="49"/>
      <c r="PWD44" s="49"/>
      <c r="PWE44" s="49"/>
      <c r="PWF44" s="49"/>
      <c r="PWG44" s="49"/>
      <c r="PWH44" s="49"/>
      <c r="PWI44" s="49"/>
      <c r="PWJ44" s="49"/>
      <c r="PWK44" s="49"/>
      <c r="PWL44" s="49"/>
      <c r="PWM44" s="49"/>
      <c r="PWN44" s="49"/>
      <c r="PWO44" s="49"/>
      <c r="PWP44" s="49"/>
      <c r="PWQ44" s="49"/>
      <c r="PWR44" s="49"/>
      <c r="PWS44" s="49"/>
      <c r="PWT44" s="49"/>
      <c r="PWU44" s="49"/>
      <c r="PWV44" s="49"/>
      <c r="PWW44" s="49"/>
      <c r="PWX44" s="49"/>
      <c r="PWY44" s="49"/>
      <c r="PWZ44" s="49"/>
      <c r="PXA44" s="49"/>
      <c r="PXB44" s="49"/>
      <c r="PXC44" s="49"/>
      <c r="PXD44" s="49"/>
      <c r="PXE44" s="49"/>
      <c r="PXF44" s="49"/>
      <c r="PXG44" s="49"/>
      <c r="PXH44" s="49"/>
      <c r="PXI44" s="49"/>
      <c r="PXJ44" s="49"/>
      <c r="PXK44" s="49"/>
      <c r="PXL44" s="49"/>
      <c r="PXM44" s="49"/>
      <c r="PXN44" s="49"/>
      <c r="PXO44" s="49"/>
      <c r="PXP44" s="49"/>
      <c r="PXQ44" s="49"/>
      <c r="PXR44" s="49"/>
      <c r="PXS44" s="49"/>
      <c r="PXT44" s="49"/>
      <c r="PXU44" s="49"/>
      <c r="PXV44" s="49"/>
      <c r="PXW44" s="49"/>
      <c r="PXX44" s="49"/>
      <c r="PXY44" s="49"/>
      <c r="PXZ44" s="49"/>
      <c r="PYA44" s="49"/>
      <c r="PYB44" s="49"/>
      <c r="PYC44" s="49"/>
      <c r="PYD44" s="49"/>
      <c r="PYE44" s="49"/>
      <c r="PYF44" s="49"/>
      <c r="PYG44" s="49"/>
      <c r="PYH44" s="49"/>
      <c r="PYI44" s="49"/>
      <c r="PYJ44" s="49"/>
      <c r="PYK44" s="49"/>
      <c r="PYL44" s="49"/>
      <c r="PYM44" s="49"/>
      <c r="PYN44" s="49"/>
      <c r="PYO44" s="49"/>
      <c r="PYP44" s="49"/>
      <c r="PYQ44" s="49"/>
      <c r="PYR44" s="49"/>
      <c r="PYS44" s="49"/>
      <c r="PYT44" s="49"/>
      <c r="PYU44" s="49"/>
      <c r="PYV44" s="49"/>
      <c r="PYW44" s="49"/>
      <c r="PYX44" s="49"/>
      <c r="PYY44" s="49"/>
      <c r="PYZ44" s="49"/>
      <c r="PZA44" s="49"/>
      <c r="PZB44" s="49"/>
      <c r="PZC44" s="49"/>
      <c r="PZD44" s="49"/>
      <c r="PZE44" s="49"/>
      <c r="PZF44" s="49"/>
      <c r="PZG44" s="49"/>
      <c r="PZH44" s="49"/>
      <c r="PZI44" s="49"/>
      <c r="PZJ44" s="49"/>
      <c r="PZK44" s="49"/>
      <c r="PZL44" s="49"/>
      <c r="PZM44" s="49"/>
      <c r="PZN44" s="49"/>
      <c r="PZO44" s="49"/>
      <c r="PZP44" s="49"/>
      <c r="PZQ44" s="49"/>
      <c r="PZR44" s="49"/>
      <c r="PZS44" s="49"/>
      <c r="PZT44" s="49"/>
      <c r="PZU44" s="49"/>
      <c r="PZV44" s="49"/>
      <c r="PZW44" s="49"/>
      <c r="PZX44" s="49"/>
      <c r="PZY44" s="49"/>
      <c r="PZZ44" s="49"/>
      <c r="QAA44" s="49"/>
      <c r="QAB44" s="49"/>
      <c r="QAC44" s="49"/>
      <c r="QAD44" s="49"/>
      <c r="QAE44" s="49"/>
      <c r="QAF44" s="49"/>
      <c r="QAG44" s="49"/>
      <c r="QAH44" s="49"/>
      <c r="QAI44" s="49"/>
      <c r="QAJ44" s="49"/>
      <c r="QAK44" s="49"/>
      <c r="QAL44" s="49"/>
      <c r="QAM44" s="49"/>
      <c r="QAN44" s="49"/>
      <c r="QAO44" s="49"/>
      <c r="QAP44" s="49"/>
      <c r="QAQ44" s="49"/>
      <c r="QAR44" s="49"/>
      <c r="QAS44" s="49"/>
      <c r="QAT44" s="49"/>
      <c r="QAU44" s="49"/>
      <c r="QAV44" s="49"/>
      <c r="QAW44" s="49"/>
      <c r="QAX44" s="49"/>
      <c r="QAY44" s="49"/>
      <c r="QAZ44" s="49"/>
      <c r="QBA44" s="49"/>
      <c r="QBB44" s="49"/>
      <c r="QBC44" s="49"/>
      <c r="QBD44" s="49"/>
      <c r="QBE44" s="49"/>
      <c r="QBF44" s="49"/>
      <c r="QBG44" s="49"/>
      <c r="QBH44" s="49"/>
      <c r="QBI44" s="49"/>
      <c r="QBJ44" s="49"/>
      <c r="QBK44" s="49"/>
      <c r="QBL44" s="49"/>
      <c r="QBM44" s="49"/>
      <c r="QBN44" s="49"/>
      <c r="QBO44" s="49"/>
      <c r="QBP44" s="49"/>
      <c r="QBQ44" s="49"/>
      <c r="QBR44" s="49"/>
      <c r="QBS44" s="49"/>
      <c r="QBT44" s="49"/>
      <c r="QBU44" s="49"/>
      <c r="QBV44" s="49"/>
      <c r="QBW44" s="49"/>
      <c r="QBX44" s="49"/>
      <c r="QBY44" s="49"/>
      <c r="QBZ44" s="49"/>
      <c r="QCA44" s="49"/>
      <c r="QCB44" s="49"/>
      <c r="QCC44" s="49"/>
      <c r="QCD44" s="49"/>
      <c r="QCE44" s="49"/>
      <c r="QCF44" s="49"/>
      <c r="QCG44" s="49"/>
      <c r="QCH44" s="49"/>
      <c r="QCI44" s="49"/>
      <c r="QCJ44" s="49"/>
      <c r="QCK44" s="49"/>
      <c r="QCL44" s="49"/>
      <c r="QCM44" s="49"/>
      <c r="QCN44" s="49"/>
      <c r="QCO44" s="49"/>
      <c r="QCP44" s="49"/>
      <c r="QCQ44" s="49"/>
      <c r="QCR44" s="49"/>
      <c r="QCS44" s="49"/>
      <c r="QCT44" s="49"/>
      <c r="QCU44" s="49"/>
      <c r="QCV44" s="49"/>
      <c r="QCW44" s="49"/>
      <c r="QCX44" s="49"/>
      <c r="QCY44" s="49"/>
      <c r="QCZ44" s="49"/>
      <c r="QDA44" s="49"/>
      <c r="QDB44" s="49"/>
      <c r="QDC44" s="49"/>
      <c r="QDD44" s="49"/>
      <c r="QDE44" s="49"/>
      <c r="QDF44" s="49"/>
      <c r="QDG44" s="49"/>
      <c r="QDH44" s="49"/>
      <c r="QDI44" s="49"/>
      <c r="QDJ44" s="49"/>
      <c r="QDK44" s="49"/>
      <c r="QDL44" s="49"/>
      <c r="QDM44" s="49"/>
      <c r="QDN44" s="49"/>
      <c r="QDO44" s="49"/>
      <c r="QDP44" s="49"/>
      <c r="QDQ44" s="49"/>
      <c r="QDR44" s="49"/>
      <c r="QDS44" s="49"/>
      <c r="QDT44" s="49"/>
      <c r="QDU44" s="49"/>
      <c r="QDV44" s="49"/>
      <c r="QDW44" s="49"/>
      <c r="QDX44" s="49"/>
      <c r="QDY44" s="49"/>
      <c r="QDZ44" s="49"/>
      <c r="QEA44" s="49"/>
      <c r="QEB44" s="49"/>
      <c r="QEC44" s="49"/>
      <c r="QED44" s="49"/>
      <c r="QEE44" s="49"/>
      <c r="QEF44" s="49"/>
      <c r="QEG44" s="49"/>
      <c r="QEH44" s="49"/>
      <c r="QEI44" s="49"/>
      <c r="QEJ44" s="49"/>
      <c r="QEK44" s="49"/>
      <c r="QEL44" s="49"/>
      <c r="QEM44" s="49"/>
      <c r="QEN44" s="49"/>
      <c r="QEO44" s="49"/>
      <c r="QEP44" s="49"/>
      <c r="QEQ44" s="49"/>
      <c r="QER44" s="49"/>
      <c r="QES44" s="49"/>
      <c r="QET44" s="49"/>
      <c r="QEU44" s="49"/>
      <c r="QEV44" s="49"/>
      <c r="QEW44" s="49"/>
      <c r="QEX44" s="49"/>
      <c r="QEY44" s="49"/>
      <c r="QEZ44" s="49"/>
      <c r="QFA44" s="49"/>
      <c r="QFB44" s="49"/>
      <c r="QFC44" s="49"/>
      <c r="QFD44" s="49"/>
      <c r="QFE44" s="49"/>
      <c r="QFF44" s="49"/>
      <c r="QFG44" s="49"/>
      <c r="QFH44" s="49"/>
      <c r="QFI44" s="49"/>
      <c r="QFJ44" s="49"/>
      <c r="QFK44" s="49"/>
      <c r="QFL44" s="49"/>
      <c r="QFM44" s="49"/>
      <c r="QFN44" s="49"/>
      <c r="QFO44" s="49"/>
      <c r="QFP44" s="49"/>
      <c r="QFQ44" s="49"/>
      <c r="QFR44" s="49"/>
      <c r="QFS44" s="49"/>
      <c r="QFT44" s="49"/>
      <c r="QFU44" s="49"/>
      <c r="QFV44" s="49"/>
      <c r="QFW44" s="49"/>
      <c r="QFX44" s="49"/>
      <c r="QFY44" s="49"/>
      <c r="QFZ44" s="49"/>
      <c r="QGA44" s="49"/>
      <c r="QGB44" s="49"/>
      <c r="QGC44" s="49"/>
      <c r="QGD44" s="49"/>
      <c r="QGE44" s="49"/>
      <c r="QGF44" s="49"/>
      <c r="QGG44" s="49"/>
      <c r="QGH44" s="49"/>
      <c r="QGI44" s="49"/>
      <c r="QGJ44" s="49"/>
      <c r="QGK44" s="49"/>
      <c r="QGL44" s="49"/>
      <c r="QGM44" s="49"/>
      <c r="QGN44" s="49"/>
      <c r="QGO44" s="49"/>
      <c r="QGP44" s="49"/>
      <c r="QGQ44" s="49"/>
      <c r="QGR44" s="49"/>
      <c r="QGS44" s="49"/>
      <c r="QGT44" s="49"/>
      <c r="QGU44" s="49"/>
      <c r="QGV44" s="49"/>
      <c r="QGW44" s="49"/>
      <c r="QGX44" s="49"/>
      <c r="QGY44" s="49"/>
      <c r="QGZ44" s="49"/>
      <c r="QHA44" s="49"/>
      <c r="QHB44" s="49"/>
      <c r="QHC44" s="49"/>
      <c r="QHD44" s="49"/>
      <c r="QHE44" s="49"/>
      <c r="QHF44" s="49"/>
      <c r="QHG44" s="49"/>
      <c r="QHH44" s="49"/>
      <c r="QHI44" s="49"/>
      <c r="QHJ44" s="49"/>
      <c r="QHK44" s="49"/>
      <c r="QHL44" s="49"/>
      <c r="QHM44" s="49"/>
      <c r="QHN44" s="49"/>
      <c r="QHO44" s="49"/>
      <c r="QHP44" s="49"/>
      <c r="QHQ44" s="49"/>
      <c r="QHR44" s="49"/>
      <c r="QHS44" s="49"/>
      <c r="QHT44" s="49"/>
      <c r="QHU44" s="49"/>
      <c r="QHV44" s="49"/>
      <c r="QHW44" s="49"/>
      <c r="QHX44" s="49"/>
      <c r="QHY44" s="49"/>
      <c r="QHZ44" s="49"/>
      <c r="QIA44" s="49"/>
      <c r="QIB44" s="49"/>
      <c r="QIC44" s="49"/>
      <c r="QID44" s="49"/>
      <c r="QIE44" s="49"/>
      <c r="QIF44" s="49"/>
      <c r="QIG44" s="49"/>
      <c r="QIH44" s="49"/>
      <c r="QII44" s="49"/>
      <c r="QIJ44" s="49"/>
      <c r="QIK44" s="49"/>
      <c r="QIL44" s="49"/>
      <c r="QIM44" s="49"/>
      <c r="QIN44" s="49"/>
      <c r="QIO44" s="49"/>
      <c r="QIP44" s="49"/>
      <c r="QIQ44" s="49"/>
      <c r="QIR44" s="49"/>
      <c r="QIS44" s="49"/>
      <c r="QIT44" s="49"/>
      <c r="QIU44" s="49"/>
      <c r="QIV44" s="49"/>
      <c r="QIW44" s="49"/>
      <c r="QIX44" s="49"/>
      <c r="QIY44" s="49"/>
      <c r="QIZ44" s="49"/>
      <c r="QJA44" s="49"/>
      <c r="QJB44" s="49"/>
      <c r="QJC44" s="49"/>
      <c r="QJD44" s="49"/>
      <c r="QJE44" s="49"/>
      <c r="QJF44" s="49"/>
      <c r="QJG44" s="49"/>
      <c r="QJH44" s="49"/>
      <c r="QJI44" s="49"/>
      <c r="QJJ44" s="49"/>
      <c r="QJK44" s="49"/>
      <c r="QJL44" s="49"/>
      <c r="QJM44" s="49"/>
      <c r="QJN44" s="49"/>
      <c r="QJO44" s="49"/>
      <c r="QJP44" s="49"/>
      <c r="QJQ44" s="49"/>
      <c r="QJR44" s="49"/>
      <c r="QJS44" s="49"/>
      <c r="QJT44" s="49"/>
      <c r="QJU44" s="49"/>
      <c r="QJV44" s="49"/>
      <c r="QJW44" s="49"/>
      <c r="QJX44" s="49"/>
      <c r="QJY44" s="49"/>
      <c r="QJZ44" s="49"/>
      <c r="QKA44" s="49"/>
      <c r="QKB44" s="49"/>
      <c r="QKC44" s="49"/>
      <c r="QKD44" s="49"/>
      <c r="QKE44" s="49"/>
      <c r="QKF44" s="49"/>
      <c r="QKG44" s="49"/>
      <c r="QKH44" s="49"/>
      <c r="QKI44" s="49"/>
      <c r="QKJ44" s="49"/>
      <c r="QKK44" s="49"/>
      <c r="QKL44" s="49"/>
      <c r="QKM44" s="49"/>
      <c r="QKN44" s="49"/>
      <c r="QKO44" s="49"/>
      <c r="QKP44" s="49"/>
      <c r="QKQ44" s="49"/>
      <c r="QKR44" s="49"/>
      <c r="QKS44" s="49"/>
      <c r="QKT44" s="49"/>
      <c r="QKU44" s="49"/>
      <c r="QKV44" s="49"/>
      <c r="QKW44" s="49"/>
      <c r="QKX44" s="49"/>
      <c r="QKY44" s="49"/>
      <c r="QKZ44" s="49"/>
      <c r="QLA44" s="49"/>
      <c r="QLB44" s="49"/>
      <c r="QLC44" s="49"/>
      <c r="QLD44" s="49"/>
      <c r="QLE44" s="49"/>
      <c r="QLF44" s="49"/>
      <c r="QLG44" s="49"/>
      <c r="QLH44" s="49"/>
      <c r="QLI44" s="49"/>
      <c r="QLJ44" s="49"/>
      <c r="QLK44" s="49"/>
      <c r="QLL44" s="49"/>
      <c r="QLM44" s="49"/>
      <c r="QLN44" s="49"/>
      <c r="QLO44" s="49"/>
      <c r="QLP44" s="49"/>
      <c r="QLQ44" s="49"/>
      <c r="QLR44" s="49"/>
      <c r="QLS44" s="49"/>
      <c r="QLT44" s="49"/>
      <c r="QLU44" s="49"/>
      <c r="QLV44" s="49"/>
      <c r="QLW44" s="49"/>
      <c r="QLX44" s="49"/>
      <c r="QLY44" s="49"/>
      <c r="QLZ44" s="49"/>
      <c r="QMA44" s="49"/>
      <c r="QMB44" s="49"/>
      <c r="QMC44" s="49"/>
      <c r="QMD44" s="49"/>
      <c r="QME44" s="49"/>
      <c r="QMF44" s="49"/>
      <c r="QMG44" s="49"/>
      <c r="QMH44" s="49"/>
      <c r="QMI44" s="49"/>
      <c r="QMJ44" s="49"/>
      <c r="QMK44" s="49"/>
      <c r="QML44" s="49"/>
      <c r="QMM44" s="49"/>
      <c r="QMN44" s="49"/>
      <c r="QMO44" s="49"/>
      <c r="QMP44" s="49"/>
      <c r="QMQ44" s="49"/>
      <c r="QMR44" s="49"/>
      <c r="QMS44" s="49"/>
      <c r="QMT44" s="49"/>
      <c r="QMU44" s="49"/>
      <c r="QMV44" s="49"/>
      <c r="QMW44" s="49"/>
      <c r="QMX44" s="49"/>
      <c r="QMY44" s="49"/>
      <c r="QMZ44" s="49"/>
      <c r="QNA44" s="49"/>
      <c r="QNB44" s="49"/>
      <c r="QNC44" s="49"/>
      <c r="QND44" s="49"/>
      <c r="QNE44" s="49"/>
      <c r="QNF44" s="49"/>
      <c r="QNG44" s="49"/>
      <c r="QNH44" s="49"/>
      <c r="QNI44" s="49"/>
      <c r="QNJ44" s="49"/>
      <c r="QNK44" s="49"/>
      <c r="QNL44" s="49"/>
      <c r="QNM44" s="49"/>
      <c r="QNN44" s="49"/>
      <c r="QNO44" s="49"/>
      <c r="QNP44" s="49"/>
      <c r="QNQ44" s="49"/>
      <c r="QNR44" s="49"/>
      <c r="QNS44" s="49"/>
      <c r="QNT44" s="49"/>
      <c r="QNU44" s="49"/>
      <c r="QNV44" s="49"/>
      <c r="QNW44" s="49"/>
      <c r="QNX44" s="49"/>
      <c r="QNY44" s="49"/>
      <c r="QNZ44" s="49"/>
      <c r="QOA44" s="49"/>
      <c r="QOB44" s="49"/>
      <c r="QOC44" s="49"/>
      <c r="QOD44" s="49"/>
      <c r="QOE44" s="49"/>
      <c r="QOF44" s="49"/>
      <c r="QOG44" s="49"/>
      <c r="QOH44" s="49"/>
      <c r="QOI44" s="49"/>
      <c r="QOJ44" s="49"/>
      <c r="QOK44" s="49"/>
      <c r="QOL44" s="49"/>
      <c r="QOM44" s="49"/>
      <c r="QON44" s="49"/>
      <c r="QOO44" s="49"/>
      <c r="QOP44" s="49"/>
      <c r="QOQ44" s="49"/>
      <c r="QOR44" s="49"/>
      <c r="QOS44" s="49"/>
      <c r="QOT44" s="49"/>
      <c r="QOU44" s="49"/>
      <c r="QOV44" s="49"/>
      <c r="QOW44" s="49"/>
      <c r="QOX44" s="49"/>
      <c r="QOY44" s="49"/>
      <c r="QOZ44" s="49"/>
      <c r="QPA44" s="49"/>
      <c r="QPB44" s="49"/>
      <c r="QPC44" s="49"/>
      <c r="QPD44" s="49"/>
      <c r="QPE44" s="49"/>
      <c r="QPF44" s="49"/>
      <c r="QPG44" s="49"/>
      <c r="QPH44" s="49"/>
      <c r="QPI44" s="49"/>
      <c r="QPJ44" s="49"/>
      <c r="QPK44" s="49"/>
      <c r="QPL44" s="49"/>
      <c r="QPM44" s="49"/>
      <c r="QPN44" s="49"/>
      <c r="QPO44" s="49"/>
      <c r="QPP44" s="49"/>
      <c r="QPQ44" s="49"/>
      <c r="QPR44" s="49"/>
      <c r="QPS44" s="49"/>
      <c r="QPT44" s="49"/>
      <c r="QPU44" s="49"/>
      <c r="QPV44" s="49"/>
      <c r="QPW44" s="49"/>
      <c r="QPX44" s="49"/>
      <c r="QPY44" s="49"/>
      <c r="QPZ44" s="49"/>
      <c r="QQA44" s="49"/>
      <c r="QQB44" s="49"/>
      <c r="QQC44" s="49"/>
      <c r="QQD44" s="49"/>
      <c r="QQE44" s="49"/>
      <c r="QQF44" s="49"/>
      <c r="QQG44" s="49"/>
      <c r="QQH44" s="49"/>
      <c r="QQI44" s="49"/>
      <c r="QQJ44" s="49"/>
      <c r="QQK44" s="49"/>
      <c r="QQL44" s="49"/>
      <c r="QQM44" s="49"/>
      <c r="QQN44" s="49"/>
      <c r="QQO44" s="49"/>
      <c r="QQP44" s="49"/>
      <c r="QQQ44" s="49"/>
      <c r="QQR44" s="49"/>
      <c r="QQS44" s="49"/>
      <c r="QQT44" s="49"/>
      <c r="QQU44" s="49"/>
      <c r="QQV44" s="49"/>
      <c r="QQW44" s="49"/>
      <c r="QQX44" s="49"/>
      <c r="QQY44" s="49"/>
      <c r="QQZ44" s="49"/>
      <c r="QRA44" s="49"/>
      <c r="QRB44" s="49"/>
      <c r="QRC44" s="49"/>
      <c r="QRD44" s="49"/>
      <c r="QRE44" s="49"/>
      <c r="QRF44" s="49"/>
      <c r="QRG44" s="49"/>
      <c r="QRH44" s="49"/>
      <c r="QRI44" s="49"/>
      <c r="QRJ44" s="49"/>
      <c r="QRK44" s="49"/>
      <c r="QRL44" s="49"/>
      <c r="QRM44" s="49"/>
      <c r="QRN44" s="49"/>
      <c r="QRO44" s="49"/>
      <c r="QRP44" s="49"/>
      <c r="QRQ44" s="49"/>
      <c r="QRR44" s="49"/>
      <c r="QRS44" s="49"/>
      <c r="QRT44" s="49"/>
      <c r="QRU44" s="49"/>
      <c r="QRV44" s="49"/>
      <c r="QRW44" s="49"/>
      <c r="QRX44" s="49"/>
      <c r="QRY44" s="49"/>
      <c r="QRZ44" s="49"/>
      <c r="QSA44" s="49"/>
      <c r="QSB44" s="49"/>
      <c r="QSC44" s="49"/>
      <c r="QSD44" s="49"/>
      <c r="QSE44" s="49"/>
      <c r="QSF44" s="49"/>
      <c r="QSG44" s="49"/>
      <c r="QSH44" s="49"/>
      <c r="QSI44" s="49"/>
      <c r="QSJ44" s="49"/>
      <c r="QSK44" s="49"/>
      <c r="QSL44" s="49"/>
      <c r="QSM44" s="49"/>
      <c r="QSN44" s="49"/>
      <c r="QSO44" s="49"/>
      <c r="QSP44" s="49"/>
      <c r="QSQ44" s="49"/>
      <c r="QSR44" s="49"/>
      <c r="QSS44" s="49"/>
      <c r="QST44" s="49"/>
      <c r="QSU44" s="49"/>
      <c r="QSV44" s="49"/>
      <c r="QSW44" s="49"/>
      <c r="QSX44" s="49"/>
      <c r="QSY44" s="49"/>
      <c r="QSZ44" s="49"/>
      <c r="QTA44" s="49"/>
      <c r="QTB44" s="49"/>
      <c r="QTC44" s="49"/>
      <c r="QTD44" s="49"/>
      <c r="QTE44" s="49"/>
      <c r="QTF44" s="49"/>
      <c r="QTG44" s="49"/>
      <c r="QTH44" s="49"/>
      <c r="QTI44" s="49"/>
      <c r="QTJ44" s="49"/>
      <c r="QTK44" s="49"/>
      <c r="QTL44" s="49"/>
      <c r="QTM44" s="49"/>
      <c r="QTN44" s="49"/>
      <c r="QTO44" s="49"/>
      <c r="QTP44" s="49"/>
      <c r="QTQ44" s="49"/>
      <c r="QTR44" s="49"/>
      <c r="QTS44" s="49"/>
      <c r="QTT44" s="49"/>
      <c r="QTU44" s="49"/>
      <c r="QTV44" s="49"/>
      <c r="QTW44" s="49"/>
      <c r="QTX44" s="49"/>
      <c r="QTY44" s="49"/>
      <c r="QTZ44" s="49"/>
      <c r="QUA44" s="49"/>
      <c r="QUB44" s="49"/>
      <c r="QUC44" s="49"/>
      <c r="QUD44" s="49"/>
      <c r="QUE44" s="49"/>
      <c r="QUF44" s="49"/>
      <c r="QUG44" s="49"/>
      <c r="QUH44" s="49"/>
      <c r="QUI44" s="49"/>
      <c r="QUJ44" s="49"/>
      <c r="QUK44" s="49"/>
      <c r="QUL44" s="49"/>
      <c r="QUM44" s="49"/>
      <c r="QUN44" s="49"/>
      <c r="QUO44" s="49"/>
      <c r="QUP44" s="49"/>
      <c r="QUQ44" s="49"/>
      <c r="QUR44" s="49"/>
      <c r="QUS44" s="49"/>
      <c r="QUT44" s="49"/>
      <c r="QUU44" s="49"/>
      <c r="QUV44" s="49"/>
      <c r="QUW44" s="49"/>
      <c r="QUX44" s="49"/>
      <c r="QUY44" s="49"/>
      <c r="QUZ44" s="49"/>
      <c r="QVA44" s="49"/>
      <c r="QVB44" s="49"/>
      <c r="QVC44" s="49"/>
      <c r="QVD44" s="49"/>
      <c r="QVE44" s="49"/>
      <c r="QVF44" s="49"/>
      <c r="QVG44" s="49"/>
      <c r="QVH44" s="49"/>
      <c r="QVI44" s="49"/>
      <c r="QVJ44" s="49"/>
      <c r="QVK44" s="49"/>
      <c r="QVL44" s="49"/>
      <c r="QVM44" s="49"/>
      <c r="QVN44" s="49"/>
      <c r="QVO44" s="49"/>
      <c r="QVP44" s="49"/>
      <c r="QVQ44" s="49"/>
      <c r="QVR44" s="49"/>
      <c r="QVS44" s="49"/>
      <c r="QVT44" s="49"/>
      <c r="QVU44" s="49"/>
      <c r="QVV44" s="49"/>
      <c r="QVW44" s="49"/>
      <c r="QVX44" s="49"/>
      <c r="QVY44" s="49"/>
      <c r="QVZ44" s="49"/>
      <c r="QWA44" s="49"/>
      <c r="QWB44" s="49"/>
      <c r="QWC44" s="49"/>
      <c r="QWD44" s="49"/>
      <c r="QWE44" s="49"/>
      <c r="QWF44" s="49"/>
      <c r="QWG44" s="49"/>
      <c r="QWH44" s="49"/>
      <c r="QWI44" s="49"/>
      <c r="QWJ44" s="49"/>
      <c r="QWK44" s="49"/>
      <c r="QWL44" s="49"/>
      <c r="QWM44" s="49"/>
      <c r="QWN44" s="49"/>
      <c r="QWO44" s="49"/>
      <c r="QWP44" s="49"/>
      <c r="QWQ44" s="49"/>
      <c r="QWR44" s="49"/>
      <c r="QWS44" s="49"/>
      <c r="QWT44" s="49"/>
      <c r="QWU44" s="49"/>
      <c r="QWV44" s="49"/>
      <c r="QWW44" s="49"/>
      <c r="QWX44" s="49"/>
      <c r="QWY44" s="49"/>
      <c r="QWZ44" s="49"/>
      <c r="QXA44" s="49"/>
      <c r="QXB44" s="49"/>
      <c r="QXC44" s="49"/>
      <c r="QXD44" s="49"/>
      <c r="QXE44" s="49"/>
      <c r="QXF44" s="49"/>
      <c r="QXG44" s="49"/>
      <c r="QXH44" s="49"/>
      <c r="QXI44" s="49"/>
      <c r="QXJ44" s="49"/>
      <c r="QXK44" s="49"/>
      <c r="QXL44" s="49"/>
      <c r="QXM44" s="49"/>
      <c r="QXN44" s="49"/>
      <c r="QXO44" s="49"/>
      <c r="QXP44" s="49"/>
      <c r="QXQ44" s="49"/>
      <c r="QXR44" s="49"/>
      <c r="QXS44" s="49"/>
      <c r="QXT44" s="49"/>
      <c r="QXU44" s="49"/>
      <c r="QXV44" s="49"/>
      <c r="QXW44" s="49"/>
      <c r="QXX44" s="49"/>
      <c r="QXY44" s="49"/>
      <c r="QXZ44" s="49"/>
      <c r="QYA44" s="49"/>
      <c r="QYB44" s="49"/>
      <c r="QYC44" s="49"/>
      <c r="QYD44" s="49"/>
      <c r="QYE44" s="49"/>
      <c r="QYF44" s="49"/>
      <c r="QYG44" s="49"/>
      <c r="QYH44" s="49"/>
      <c r="QYI44" s="49"/>
      <c r="QYJ44" s="49"/>
      <c r="QYK44" s="49"/>
      <c r="QYL44" s="49"/>
      <c r="QYM44" s="49"/>
      <c r="QYN44" s="49"/>
      <c r="QYO44" s="49"/>
      <c r="QYP44" s="49"/>
      <c r="QYQ44" s="49"/>
      <c r="QYR44" s="49"/>
      <c r="QYS44" s="49"/>
      <c r="QYT44" s="49"/>
      <c r="QYU44" s="49"/>
      <c r="QYV44" s="49"/>
      <c r="QYW44" s="49"/>
      <c r="QYX44" s="49"/>
      <c r="QYY44" s="49"/>
      <c r="QYZ44" s="49"/>
      <c r="QZA44" s="49"/>
      <c r="QZB44" s="49"/>
      <c r="QZC44" s="49"/>
      <c r="QZD44" s="49"/>
      <c r="QZE44" s="49"/>
      <c r="QZF44" s="49"/>
      <c r="QZG44" s="49"/>
      <c r="QZH44" s="49"/>
      <c r="QZI44" s="49"/>
      <c r="QZJ44" s="49"/>
      <c r="QZK44" s="49"/>
      <c r="QZL44" s="49"/>
      <c r="QZM44" s="49"/>
      <c r="QZN44" s="49"/>
      <c r="QZO44" s="49"/>
      <c r="QZP44" s="49"/>
      <c r="QZQ44" s="49"/>
      <c r="QZR44" s="49"/>
      <c r="QZS44" s="49"/>
      <c r="QZT44" s="49"/>
      <c r="QZU44" s="49"/>
      <c r="QZV44" s="49"/>
      <c r="QZW44" s="49"/>
      <c r="QZX44" s="49"/>
      <c r="QZY44" s="49"/>
      <c r="QZZ44" s="49"/>
      <c r="RAA44" s="49"/>
      <c r="RAB44" s="49"/>
      <c r="RAC44" s="49"/>
      <c r="RAD44" s="49"/>
      <c r="RAE44" s="49"/>
      <c r="RAF44" s="49"/>
      <c r="RAG44" s="49"/>
      <c r="RAH44" s="49"/>
      <c r="RAI44" s="49"/>
      <c r="RAJ44" s="49"/>
      <c r="RAK44" s="49"/>
      <c r="RAL44" s="49"/>
      <c r="RAM44" s="49"/>
      <c r="RAN44" s="49"/>
      <c r="RAO44" s="49"/>
      <c r="RAP44" s="49"/>
      <c r="RAQ44" s="49"/>
      <c r="RAR44" s="49"/>
      <c r="RAS44" s="49"/>
      <c r="RAT44" s="49"/>
      <c r="RAU44" s="49"/>
      <c r="RAV44" s="49"/>
      <c r="RAW44" s="49"/>
      <c r="RAX44" s="49"/>
      <c r="RAY44" s="49"/>
      <c r="RAZ44" s="49"/>
      <c r="RBA44" s="49"/>
      <c r="RBB44" s="49"/>
      <c r="RBC44" s="49"/>
      <c r="RBD44" s="49"/>
      <c r="RBE44" s="49"/>
      <c r="RBF44" s="49"/>
      <c r="RBG44" s="49"/>
      <c r="RBH44" s="49"/>
      <c r="RBI44" s="49"/>
      <c r="RBJ44" s="49"/>
      <c r="RBK44" s="49"/>
      <c r="RBL44" s="49"/>
      <c r="RBM44" s="49"/>
      <c r="RBN44" s="49"/>
      <c r="RBO44" s="49"/>
      <c r="RBP44" s="49"/>
      <c r="RBQ44" s="49"/>
      <c r="RBR44" s="49"/>
      <c r="RBS44" s="49"/>
      <c r="RBT44" s="49"/>
      <c r="RBU44" s="49"/>
      <c r="RBV44" s="49"/>
      <c r="RBW44" s="49"/>
      <c r="RBX44" s="49"/>
      <c r="RBY44" s="49"/>
      <c r="RBZ44" s="49"/>
      <c r="RCA44" s="49"/>
      <c r="RCB44" s="49"/>
      <c r="RCC44" s="49"/>
      <c r="RCD44" s="49"/>
      <c r="RCE44" s="49"/>
      <c r="RCF44" s="49"/>
      <c r="RCG44" s="49"/>
      <c r="RCH44" s="49"/>
      <c r="RCI44" s="49"/>
      <c r="RCJ44" s="49"/>
      <c r="RCK44" s="49"/>
      <c r="RCL44" s="49"/>
      <c r="RCM44" s="49"/>
      <c r="RCN44" s="49"/>
      <c r="RCO44" s="49"/>
      <c r="RCP44" s="49"/>
      <c r="RCQ44" s="49"/>
      <c r="RCR44" s="49"/>
      <c r="RCS44" s="49"/>
      <c r="RCT44" s="49"/>
      <c r="RCU44" s="49"/>
      <c r="RCV44" s="49"/>
      <c r="RCW44" s="49"/>
      <c r="RCX44" s="49"/>
      <c r="RCY44" s="49"/>
      <c r="RCZ44" s="49"/>
      <c r="RDA44" s="49"/>
      <c r="RDB44" s="49"/>
      <c r="RDC44" s="49"/>
      <c r="RDD44" s="49"/>
      <c r="RDE44" s="49"/>
      <c r="RDF44" s="49"/>
      <c r="RDG44" s="49"/>
      <c r="RDH44" s="49"/>
      <c r="RDI44" s="49"/>
      <c r="RDJ44" s="49"/>
      <c r="RDK44" s="49"/>
      <c r="RDL44" s="49"/>
      <c r="RDM44" s="49"/>
      <c r="RDN44" s="49"/>
      <c r="RDO44" s="49"/>
      <c r="RDP44" s="49"/>
      <c r="RDQ44" s="49"/>
      <c r="RDR44" s="49"/>
      <c r="RDS44" s="49"/>
      <c r="RDT44" s="49"/>
      <c r="RDU44" s="49"/>
      <c r="RDV44" s="49"/>
      <c r="RDW44" s="49"/>
      <c r="RDX44" s="49"/>
      <c r="RDY44" s="49"/>
      <c r="RDZ44" s="49"/>
      <c r="REA44" s="49"/>
      <c r="REB44" s="49"/>
      <c r="REC44" s="49"/>
      <c r="RED44" s="49"/>
      <c r="REE44" s="49"/>
      <c r="REF44" s="49"/>
      <c r="REG44" s="49"/>
      <c r="REH44" s="49"/>
      <c r="REI44" s="49"/>
      <c r="REJ44" s="49"/>
      <c r="REK44" s="49"/>
      <c r="REL44" s="49"/>
      <c r="REM44" s="49"/>
      <c r="REN44" s="49"/>
      <c r="REO44" s="49"/>
      <c r="REP44" s="49"/>
      <c r="REQ44" s="49"/>
      <c r="RER44" s="49"/>
      <c r="RES44" s="49"/>
      <c r="RET44" s="49"/>
      <c r="REU44" s="49"/>
      <c r="REV44" s="49"/>
      <c r="REW44" s="49"/>
      <c r="REX44" s="49"/>
      <c r="REY44" s="49"/>
      <c r="REZ44" s="49"/>
      <c r="RFA44" s="49"/>
      <c r="RFB44" s="49"/>
      <c r="RFC44" s="49"/>
      <c r="RFD44" s="49"/>
      <c r="RFE44" s="49"/>
      <c r="RFF44" s="49"/>
      <c r="RFG44" s="49"/>
      <c r="RFH44" s="49"/>
      <c r="RFI44" s="49"/>
      <c r="RFJ44" s="49"/>
      <c r="RFK44" s="49"/>
      <c r="RFL44" s="49"/>
      <c r="RFM44" s="49"/>
      <c r="RFN44" s="49"/>
      <c r="RFO44" s="49"/>
      <c r="RFP44" s="49"/>
      <c r="RFQ44" s="49"/>
      <c r="RFR44" s="49"/>
      <c r="RFS44" s="49"/>
      <c r="RFT44" s="49"/>
      <c r="RFU44" s="49"/>
      <c r="RFV44" s="49"/>
      <c r="RFW44" s="49"/>
      <c r="RFX44" s="49"/>
      <c r="RFY44" s="49"/>
      <c r="RFZ44" s="49"/>
      <c r="RGA44" s="49"/>
      <c r="RGB44" s="49"/>
      <c r="RGC44" s="49"/>
      <c r="RGD44" s="49"/>
      <c r="RGE44" s="49"/>
      <c r="RGF44" s="49"/>
      <c r="RGG44" s="49"/>
      <c r="RGH44" s="49"/>
      <c r="RGI44" s="49"/>
      <c r="RGJ44" s="49"/>
      <c r="RGK44" s="49"/>
      <c r="RGL44" s="49"/>
      <c r="RGM44" s="49"/>
      <c r="RGN44" s="49"/>
      <c r="RGO44" s="49"/>
      <c r="RGP44" s="49"/>
      <c r="RGQ44" s="49"/>
      <c r="RGR44" s="49"/>
      <c r="RGS44" s="49"/>
      <c r="RGT44" s="49"/>
      <c r="RGU44" s="49"/>
      <c r="RGV44" s="49"/>
      <c r="RGW44" s="49"/>
      <c r="RGX44" s="49"/>
      <c r="RGY44" s="49"/>
      <c r="RGZ44" s="49"/>
      <c r="RHA44" s="49"/>
      <c r="RHB44" s="49"/>
      <c r="RHC44" s="49"/>
      <c r="RHD44" s="49"/>
      <c r="RHE44" s="49"/>
      <c r="RHF44" s="49"/>
      <c r="RHG44" s="49"/>
      <c r="RHH44" s="49"/>
      <c r="RHI44" s="49"/>
      <c r="RHJ44" s="49"/>
      <c r="RHK44" s="49"/>
      <c r="RHL44" s="49"/>
      <c r="RHM44" s="49"/>
      <c r="RHN44" s="49"/>
      <c r="RHO44" s="49"/>
      <c r="RHP44" s="49"/>
      <c r="RHQ44" s="49"/>
      <c r="RHR44" s="49"/>
      <c r="RHS44" s="49"/>
      <c r="RHT44" s="49"/>
      <c r="RHU44" s="49"/>
      <c r="RHV44" s="49"/>
      <c r="RHW44" s="49"/>
      <c r="RHX44" s="49"/>
      <c r="RHY44" s="49"/>
      <c r="RHZ44" s="49"/>
      <c r="RIA44" s="49"/>
      <c r="RIB44" s="49"/>
      <c r="RIC44" s="49"/>
      <c r="RID44" s="49"/>
      <c r="RIE44" s="49"/>
      <c r="RIF44" s="49"/>
      <c r="RIG44" s="49"/>
      <c r="RIH44" s="49"/>
      <c r="RII44" s="49"/>
      <c r="RIJ44" s="49"/>
      <c r="RIK44" s="49"/>
      <c r="RIL44" s="49"/>
      <c r="RIM44" s="49"/>
      <c r="RIN44" s="49"/>
      <c r="RIO44" s="49"/>
      <c r="RIP44" s="49"/>
      <c r="RIQ44" s="49"/>
      <c r="RIR44" s="49"/>
      <c r="RIS44" s="49"/>
      <c r="RIT44" s="49"/>
      <c r="RIU44" s="49"/>
      <c r="RIV44" s="49"/>
      <c r="RIW44" s="49"/>
      <c r="RIX44" s="49"/>
      <c r="RIY44" s="49"/>
      <c r="RIZ44" s="49"/>
      <c r="RJA44" s="49"/>
      <c r="RJB44" s="49"/>
      <c r="RJC44" s="49"/>
      <c r="RJD44" s="49"/>
      <c r="RJE44" s="49"/>
      <c r="RJF44" s="49"/>
      <c r="RJG44" s="49"/>
      <c r="RJH44" s="49"/>
      <c r="RJI44" s="49"/>
      <c r="RJJ44" s="49"/>
      <c r="RJK44" s="49"/>
      <c r="RJL44" s="49"/>
      <c r="RJM44" s="49"/>
      <c r="RJN44" s="49"/>
      <c r="RJO44" s="49"/>
      <c r="RJP44" s="49"/>
      <c r="RJQ44" s="49"/>
      <c r="RJR44" s="49"/>
      <c r="RJS44" s="49"/>
      <c r="RJT44" s="49"/>
      <c r="RJU44" s="49"/>
      <c r="RJV44" s="49"/>
      <c r="RJW44" s="49"/>
      <c r="RJX44" s="49"/>
      <c r="RJY44" s="49"/>
      <c r="RJZ44" s="49"/>
      <c r="RKA44" s="49"/>
      <c r="RKB44" s="49"/>
      <c r="RKC44" s="49"/>
      <c r="RKD44" s="49"/>
      <c r="RKE44" s="49"/>
      <c r="RKF44" s="49"/>
      <c r="RKG44" s="49"/>
      <c r="RKH44" s="49"/>
      <c r="RKI44" s="49"/>
      <c r="RKJ44" s="49"/>
      <c r="RKK44" s="49"/>
      <c r="RKL44" s="49"/>
      <c r="RKM44" s="49"/>
      <c r="RKN44" s="49"/>
      <c r="RKO44" s="49"/>
      <c r="RKP44" s="49"/>
      <c r="RKQ44" s="49"/>
      <c r="RKR44" s="49"/>
      <c r="RKS44" s="49"/>
      <c r="RKT44" s="49"/>
      <c r="RKU44" s="49"/>
      <c r="RKV44" s="49"/>
      <c r="RKW44" s="49"/>
      <c r="RKX44" s="49"/>
      <c r="RKY44" s="49"/>
      <c r="RKZ44" s="49"/>
      <c r="RLA44" s="49"/>
      <c r="RLB44" s="49"/>
      <c r="RLC44" s="49"/>
      <c r="RLD44" s="49"/>
      <c r="RLE44" s="49"/>
      <c r="RLF44" s="49"/>
      <c r="RLG44" s="49"/>
      <c r="RLH44" s="49"/>
      <c r="RLI44" s="49"/>
      <c r="RLJ44" s="49"/>
      <c r="RLK44" s="49"/>
      <c r="RLL44" s="49"/>
      <c r="RLM44" s="49"/>
      <c r="RLN44" s="49"/>
      <c r="RLO44" s="49"/>
      <c r="RLP44" s="49"/>
      <c r="RLQ44" s="49"/>
      <c r="RLR44" s="49"/>
      <c r="RLS44" s="49"/>
      <c r="RLT44" s="49"/>
      <c r="RLU44" s="49"/>
      <c r="RLV44" s="49"/>
      <c r="RLW44" s="49"/>
      <c r="RLX44" s="49"/>
      <c r="RLY44" s="49"/>
      <c r="RLZ44" s="49"/>
      <c r="RMA44" s="49"/>
      <c r="RMB44" s="49"/>
      <c r="RMC44" s="49"/>
      <c r="RMD44" s="49"/>
      <c r="RME44" s="49"/>
      <c r="RMF44" s="49"/>
      <c r="RMG44" s="49"/>
      <c r="RMH44" s="49"/>
      <c r="RMI44" s="49"/>
      <c r="RMJ44" s="49"/>
      <c r="RMK44" s="49"/>
      <c r="RML44" s="49"/>
      <c r="RMM44" s="49"/>
      <c r="RMN44" s="49"/>
      <c r="RMO44" s="49"/>
      <c r="RMP44" s="49"/>
      <c r="RMQ44" s="49"/>
      <c r="RMR44" s="49"/>
      <c r="RMS44" s="49"/>
      <c r="RMT44" s="49"/>
      <c r="RMU44" s="49"/>
      <c r="RMV44" s="49"/>
      <c r="RMW44" s="49"/>
      <c r="RMX44" s="49"/>
      <c r="RMY44" s="49"/>
      <c r="RMZ44" s="49"/>
      <c r="RNA44" s="49"/>
      <c r="RNB44" s="49"/>
      <c r="RNC44" s="49"/>
      <c r="RND44" s="49"/>
      <c r="RNE44" s="49"/>
      <c r="RNF44" s="49"/>
      <c r="RNG44" s="49"/>
      <c r="RNH44" s="49"/>
      <c r="RNI44" s="49"/>
      <c r="RNJ44" s="49"/>
      <c r="RNK44" s="49"/>
      <c r="RNL44" s="49"/>
      <c r="RNM44" s="49"/>
      <c r="RNN44" s="49"/>
      <c r="RNO44" s="49"/>
      <c r="RNP44" s="49"/>
      <c r="RNQ44" s="49"/>
      <c r="RNR44" s="49"/>
      <c r="RNS44" s="49"/>
      <c r="RNT44" s="49"/>
      <c r="RNU44" s="49"/>
      <c r="RNV44" s="49"/>
      <c r="RNW44" s="49"/>
      <c r="RNX44" s="49"/>
      <c r="RNY44" s="49"/>
      <c r="RNZ44" s="49"/>
      <c r="ROA44" s="49"/>
      <c r="ROB44" s="49"/>
      <c r="ROC44" s="49"/>
      <c r="ROD44" s="49"/>
      <c r="ROE44" s="49"/>
      <c r="ROF44" s="49"/>
      <c r="ROG44" s="49"/>
      <c r="ROH44" s="49"/>
      <c r="ROI44" s="49"/>
      <c r="ROJ44" s="49"/>
      <c r="ROK44" s="49"/>
      <c r="ROL44" s="49"/>
      <c r="ROM44" s="49"/>
      <c r="RON44" s="49"/>
      <c r="ROO44" s="49"/>
      <c r="ROP44" s="49"/>
      <c r="ROQ44" s="49"/>
      <c r="ROR44" s="49"/>
      <c r="ROS44" s="49"/>
      <c r="ROT44" s="49"/>
      <c r="ROU44" s="49"/>
      <c r="ROV44" s="49"/>
      <c r="ROW44" s="49"/>
      <c r="ROX44" s="49"/>
      <c r="ROY44" s="49"/>
      <c r="ROZ44" s="49"/>
      <c r="RPA44" s="49"/>
      <c r="RPB44" s="49"/>
      <c r="RPC44" s="49"/>
      <c r="RPD44" s="49"/>
      <c r="RPE44" s="49"/>
      <c r="RPF44" s="49"/>
      <c r="RPG44" s="49"/>
      <c r="RPH44" s="49"/>
      <c r="RPI44" s="49"/>
      <c r="RPJ44" s="49"/>
      <c r="RPK44" s="49"/>
      <c r="RPL44" s="49"/>
      <c r="RPM44" s="49"/>
      <c r="RPN44" s="49"/>
      <c r="RPO44" s="49"/>
      <c r="RPP44" s="49"/>
      <c r="RPQ44" s="49"/>
      <c r="RPR44" s="49"/>
      <c r="RPS44" s="49"/>
      <c r="RPT44" s="49"/>
      <c r="RPU44" s="49"/>
      <c r="RPV44" s="49"/>
      <c r="RPW44" s="49"/>
      <c r="RPX44" s="49"/>
      <c r="RPY44" s="49"/>
      <c r="RPZ44" s="49"/>
      <c r="RQA44" s="49"/>
      <c r="RQB44" s="49"/>
      <c r="RQC44" s="49"/>
      <c r="RQD44" s="49"/>
      <c r="RQE44" s="49"/>
      <c r="RQF44" s="49"/>
      <c r="RQG44" s="49"/>
      <c r="RQH44" s="49"/>
      <c r="RQI44" s="49"/>
      <c r="RQJ44" s="49"/>
      <c r="RQK44" s="49"/>
      <c r="RQL44" s="49"/>
      <c r="RQM44" s="49"/>
      <c r="RQN44" s="49"/>
      <c r="RQO44" s="49"/>
      <c r="RQP44" s="49"/>
      <c r="RQQ44" s="49"/>
      <c r="RQR44" s="49"/>
      <c r="RQS44" s="49"/>
      <c r="RQT44" s="49"/>
      <c r="RQU44" s="49"/>
      <c r="RQV44" s="49"/>
      <c r="RQW44" s="49"/>
      <c r="RQX44" s="49"/>
      <c r="RQY44" s="49"/>
      <c r="RQZ44" s="49"/>
      <c r="RRA44" s="49"/>
      <c r="RRB44" s="49"/>
      <c r="RRC44" s="49"/>
      <c r="RRD44" s="49"/>
      <c r="RRE44" s="49"/>
      <c r="RRF44" s="49"/>
      <c r="RRG44" s="49"/>
      <c r="RRH44" s="49"/>
      <c r="RRI44" s="49"/>
      <c r="RRJ44" s="49"/>
      <c r="RRK44" s="49"/>
      <c r="RRL44" s="49"/>
      <c r="RRM44" s="49"/>
      <c r="RRN44" s="49"/>
      <c r="RRO44" s="49"/>
      <c r="RRP44" s="49"/>
      <c r="RRQ44" s="49"/>
      <c r="RRR44" s="49"/>
      <c r="RRS44" s="49"/>
      <c r="RRT44" s="49"/>
      <c r="RRU44" s="49"/>
      <c r="RRV44" s="49"/>
      <c r="RRW44" s="49"/>
      <c r="RRX44" s="49"/>
      <c r="RRY44" s="49"/>
      <c r="RRZ44" s="49"/>
      <c r="RSA44" s="49"/>
      <c r="RSB44" s="49"/>
      <c r="RSC44" s="49"/>
      <c r="RSD44" s="49"/>
      <c r="RSE44" s="49"/>
      <c r="RSF44" s="49"/>
      <c r="RSG44" s="49"/>
      <c r="RSH44" s="49"/>
      <c r="RSI44" s="49"/>
      <c r="RSJ44" s="49"/>
      <c r="RSK44" s="49"/>
      <c r="RSL44" s="49"/>
      <c r="RSM44" s="49"/>
      <c r="RSN44" s="49"/>
      <c r="RSO44" s="49"/>
      <c r="RSP44" s="49"/>
      <c r="RSQ44" s="49"/>
      <c r="RSR44" s="49"/>
      <c r="RSS44" s="49"/>
      <c r="RST44" s="49"/>
      <c r="RSU44" s="49"/>
      <c r="RSV44" s="49"/>
      <c r="RSW44" s="49"/>
      <c r="RSX44" s="49"/>
      <c r="RSY44" s="49"/>
      <c r="RSZ44" s="49"/>
      <c r="RTA44" s="49"/>
      <c r="RTB44" s="49"/>
      <c r="RTC44" s="49"/>
      <c r="RTD44" s="49"/>
      <c r="RTE44" s="49"/>
      <c r="RTF44" s="49"/>
      <c r="RTG44" s="49"/>
      <c r="RTH44" s="49"/>
      <c r="RTI44" s="49"/>
      <c r="RTJ44" s="49"/>
      <c r="RTK44" s="49"/>
      <c r="RTL44" s="49"/>
      <c r="RTM44" s="49"/>
      <c r="RTN44" s="49"/>
      <c r="RTO44" s="49"/>
      <c r="RTP44" s="49"/>
      <c r="RTQ44" s="49"/>
      <c r="RTR44" s="49"/>
      <c r="RTS44" s="49"/>
      <c r="RTT44" s="49"/>
      <c r="RTU44" s="49"/>
      <c r="RTV44" s="49"/>
      <c r="RTW44" s="49"/>
      <c r="RTX44" s="49"/>
      <c r="RTY44" s="49"/>
      <c r="RTZ44" s="49"/>
      <c r="RUA44" s="49"/>
      <c r="RUB44" s="49"/>
      <c r="RUC44" s="49"/>
      <c r="RUD44" s="49"/>
      <c r="RUE44" s="49"/>
      <c r="RUF44" s="49"/>
      <c r="RUG44" s="49"/>
      <c r="RUH44" s="49"/>
      <c r="RUI44" s="49"/>
      <c r="RUJ44" s="49"/>
      <c r="RUK44" s="49"/>
      <c r="RUL44" s="49"/>
      <c r="RUM44" s="49"/>
      <c r="RUN44" s="49"/>
      <c r="RUO44" s="49"/>
      <c r="RUP44" s="49"/>
      <c r="RUQ44" s="49"/>
      <c r="RUR44" s="49"/>
      <c r="RUS44" s="49"/>
      <c r="RUT44" s="49"/>
      <c r="RUU44" s="49"/>
      <c r="RUV44" s="49"/>
      <c r="RUW44" s="49"/>
      <c r="RUX44" s="49"/>
      <c r="RUY44" s="49"/>
      <c r="RUZ44" s="49"/>
      <c r="RVA44" s="49"/>
      <c r="RVB44" s="49"/>
      <c r="RVC44" s="49"/>
      <c r="RVD44" s="49"/>
      <c r="RVE44" s="49"/>
      <c r="RVF44" s="49"/>
      <c r="RVG44" s="49"/>
      <c r="RVH44" s="49"/>
      <c r="RVI44" s="49"/>
      <c r="RVJ44" s="49"/>
      <c r="RVK44" s="49"/>
      <c r="RVL44" s="49"/>
      <c r="RVM44" s="49"/>
      <c r="RVN44" s="49"/>
      <c r="RVO44" s="49"/>
      <c r="RVP44" s="49"/>
      <c r="RVQ44" s="49"/>
      <c r="RVR44" s="49"/>
      <c r="RVS44" s="49"/>
      <c r="RVT44" s="49"/>
      <c r="RVU44" s="49"/>
      <c r="RVV44" s="49"/>
      <c r="RVW44" s="49"/>
      <c r="RVX44" s="49"/>
      <c r="RVY44" s="49"/>
      <c r="RVZ44" s="49"/>
      <c r="RWA44" s="49"/>
      <c r="RWB44" s="49"/>
      <c r="RWC44" s="49"/>
      <c r="RWD44" s="49"/>
      <c r="RWE44" s="49"/>
      <c r="RWF44" s="49"/>
      <c r="RWG44" s="49"/>
      <c r="RWH44" s="49"/>
      <c r="RWI44" s="49"/>
      <c r="RWJ44" s="49"/>
      <c r="RWK44" s="49"/>
      <c r="RWL44" s="49"/>
      <c r="RWM44" s="49"/>
      <c r="RWN44" s="49"/>
      <c r="RWO44" s="49"/>
      <c r="RWP44" s="49"/>
      <c r="RWQ44" s="49"/>
      <c r="RWR44" s="49"/>
      <c r="RWS44" s="49"/>
      <c r="RWT44" s="49"/>
      <c r="RWU44" s="49"/>
      <c r="RWV44" s="49"/>
      <c r="RWW44" s="49"/>
      <c r="RWX44" s="49"/>
      <c r="RWY44" s="49"/>
      <c r="RWZ44" s="49"/>
      <c r="RXA44" s="49"/>
      <c r="RXB44" s="49"/>
      <c r="RXC44" s="49"/>
      <c r="RXD44" s="49"/>
      <c r="RXE44" s="49"/>
      <c r="RXF44" s="49"/>
      <c r="RXG44" s="49"/>
      <c r="RXH44" s="49"/>
      <c r="RXI44" s="49"/>
      <c r="RXJ44" s="49"/>
      <c r="RXK44" s="49"/>
      <c r="RXL44" s="49"/>
      <c r="RXM44" s="49"/>
      <c r="RXN44" s="49"/>
      <c r="RXO44" s="49"/>
      <c r="RXP44" s="49"/>
      <c r="RXQ44" s="49"/>
      <c r="RXR44" s="49"/>
      <c r="RXS44" s="49"/>
      <c r="RXT44" s="49"/>
      <c r="RXU44" s="49"/>
      <c r="RXV44" s="49"/>
      <c r="RXW44" s="49"/>
      <c r="RXX44" s="49"/>
      <c r="RXY44" s="49"/>
      <c r="RXZ44" s="49"/>
      <c r="RYA44" s="49"/>
      <c r="RYB44" s="49"/>
      <c r="RYC44" s="49"/>
      <c r="RYD44" s="49"/>
      <c r="RYE44" s="49"/>
      <c r="RYF44" s="49"/>
      <c r="RYG44" s="49"/>
      <c r="RYH44" s="49"/>
      <c r="RYI44" s="49"/>
      <c r="RYJ44" s="49"/>
      <c r="RYK44" s="49"/>
      <c r="RYL44" s="49"/>
      <c r="RYM44" s="49"/>
      <c r="RYN44" s="49"/>
      <c r="RYO44" s="49"/>
      <c r="RYP44" s="49"/>
      <c r="RYQ44" s="49"/>
      <c r="RYR44" s="49"/>
      <c r="RYS44" s="49"/>
      <c r="RYT44" s="49"/>
      <c r="RYU44" s="49"/>
      <c r="RYV44" s="49"/>
      <c r="RYW44" s="49"/>
      <c r="RYX44" s="49"/>
      <c r="RYY44" s="49"/>
      <c r="RYZ44" s="49"/>
      <c r="RZA44" s="49"/>
      <c r="RZB44" s="49"/>
      <c r="RZC44" s="49"/>
      <c r="RZD44" s="49"/>
      <c r="RZE44" s="49"/>
      <c r="RZF44" s="49"/>
      <c r="RZG44" s="49"/>
      <c r="RZH44" s="49"/>
      <c r="RZI44" s="49"/>
      <c r="RZJ44" s="49"/>
      <c r="RZK44" s="49"/>
      <c r="RZL44" s="49"/>
      <c r="RZM44" s="49"/>
      <c r="RZN44" s="49"/>
      <c r="RZO44" s="49"/>
      <c r="RZP44" s="49"/>
      <c r="RZQ44" s="49"/>
      <c r="RZR44" s="49"/>
      <c r="RZS44" s="49"/>
      <c r="RZT44" s="49"/>
      <c r="RZU44" s="49"/>
      <c r="RZV44" s="49"/>
      <c r="RZW44" s="49"/>
      <c r="RZX44" s="49"/>
      <c r="RZY44" s="49"/>
      <c r="RZZ44" s="49"/>
      <c r="SAA44" s="49"/>
      <c r="SAB44" s="49"/>
      <c r="SAC44" s="49"/>
      <c r="SAD44" s="49"/>
      <c r="SAE44" s="49"/>
      <c r="SAF44" s="49"/>
      <c r="SAG44" s="49"/>
      <c r="SAH44" s="49"/>
      <c r="SAI44" s="49"/>
      <c r="SAJ44" s="49"/>
      <c r="SAK44" s="49"/>
      <c r="SAL44" s="49"/>
      <c r="SAM44" s="49"/>
      <c r="SAN44" s="49"/>
      <c r="SAO44" s="49"/>
      <c r="SAP44" s="49"/>
      <c r="SAQ44" s="49"/>
      <c r="SAR44" s="49"/>
      <c r="SAS44" s="49"/>
      <c r="SAT44" s="49"/>
      <c r="SAU44" s="49"/>
      <c r="SAV44" s="49"/>
      <c r="SAW44" s="49"/>
      <c r="SAX44" s="49"/>
      <c r="SAY44" s="49"/>
      <c r="SAZ44" s="49"/>
      <c r="SBA44" s="49"/>
      <c r="SBB44" s="49"/>
      <c r="SBC44" s="49"/>
      <c r="SBD44" s="49"/>
      <c r="SBE44" s="49"/>
      <c r="SBF44" s="49"/>
      <c r="SBG44" s="49"/>
      <c r="SBH44" s="49"/>
      <c r="SBI44" s="49"/>
      <c r="SBJ44" s="49"/>
      <c r="SBK44" s="49"/>
      <c r="SBL44" s="49"/>
      <c r="SBM44" s="49"/>
      <c r="SBN44" s="49"/>
      <c r="SBO44" s="49"/>
      <c r="SBP44" s="49"/>
      <c r="SBQ44" s="49"/>
      <c r="SBR44" s="49"/>
      <c r="SBS44" s="49"/>
      <c r="SBT44" s="49"/>
      <c r="SBU44" s="49"/>
      <c r="SBV44" s="49"/>
      <c r="SBW44" s="49"/>
      <c r="SBX44" s="49"/>
      <c r="SBY44" s="49"/>
      <c r="SBZ44" s="49"/>
      <c r="SCA44" s="49"/>
      <c r="SCB44" s="49"/>
      <c r="SCC44" s="49"/>
      <c r="SCD44" s="49"/>
      <c r="SCE44" s="49"/>
      <c r="SCF44" s="49"/>
      <c r="SCG44" s="49"/>
      <c r="SCH44" s="49"/>
      <c r="SCI44" s="49"/>
      <c r="SCJ44" s="49"/>
      <c r="SCK44" s="49"/>
      <c r="SCL44" s="49"/>
      <c r="SCM44" s="49"/>
      <c r="SCN44" s="49"/>
      <c r="SCO44" s="49"/>
      <c r="SCP44" s="49"/>
      <c r="SCQ44" s="49"/>
      <c r="SCR44" s="49"/>
      <c r="SCS44" s="49"/>
      <c r="SCT44" s="49"/>
      <c r="SCU44" s="49"/>
      <c r="SCV44" s="49"/>
      <c r="SCW44" s="49"/>
      <c r="SCX44" s="49"/>
      <c r="SCY44" s="49"/>
      <c r="SCZ44" s="49"/>
      <c r="SDA44" s="49"/>
      <c r="SDB44" s="49"/>
      <c r="SDC44" s="49"/>
      <c r="SDD44" s="49"/>
      <c r="SDE44" s="49"/>
      <c r="SDF44" s="49"/>
      <c r="SDG44" s="49"/>
      <c r="SDH44" s="49"/>
      <c r="SDI44" s="49"/>
      <c r="SDJ44" s="49"/>
      <c r="SDK44" s="49"/>
      <c r="SDL44" s="49"/>
      <c r="SDM44" s="49"/>
      <c r="SDN44" s="49"/>
      <c r="SDO44" s="49"/>
      <c r="SDP44" s="49"/>
      <c r="SDQ44" s="49"/>
      <c r="SDR44" s="49"/>
      <c r="SDS44" s="49"/>
      <c r="SDT44" s="49"/>
      <c r="SDU44" s="49"/>
      <c r="SDV44" s="49"/>
      <c r="SDW44" s="49"/>
      <c r="SDX44" s="49"/>
      <c r="SDY44" s="49"/>
      <c r="SDZ44" s="49"/>
      <c r="SEA44" s="49"/>
      <c r="SEB44" s="49"/>
      <c r="SEC44" s="49"/>
      <c r="SED44" s="49"/>
      <c r="SEE44" s="49"/>
      <c r="SEF44" s="49"/>
      <c r="SEG44" s="49"/>
      <c r="SEH44" s="49"/>
      <c r="SEI44" s="49"/>
      <c r="SEJ44" s="49"/>
      <c r="SEK44" s="49"/>
      <c r="SEL44" s="49"/>
      <c r="SEM44" s="49"/>
      <c r="SEN44" s="49"/>
      <c r="SEO44" s="49"/>
      <c r="SEP44" s="49"/>
      <c r="SEQ44" s="49"/>
      <c r="SER44" s="49"/>
      <c r="SES44" s="49"/>
      <c r="SET44" s="49"/>
      <c r="SEU44" s="49"/>
      <c r="SEV44" s="49"/>
      <c r="SEW44" s="49"/>
      <c r="SEX44" s="49"/>
      <c r="SEY44" s="49"/>
      <c r="SEZ44" s="49"/>
      <c r="SFA44" s="49"/>
      <c r="SFB44" s="49"/>
      <c r="SFC44" s="49"/>
      <c r="SFD44" s="49"/>
      <c r="SFE44" s="49"/>
      <c r="SFF44" s="49"/>
      <c r="SFG44" s="49"/>
      <c r="SFH44" s="49"/>
      <c r="SFI44" s="49"/>
      <c r="SFJ44" s="49"/>
      <c r="SFK44" s="49"/>
      <c r="SFL44" s="49"/>
      <c r="SFM44" s="49"/>
      <c r="SFN44" s="49"/>
      <c r="SFO44" s="49"/>
      <c r="SFP44" s="49"/>
      <c r="SFQ44" s="49"/>
      <c r="SFR44" s="49"/>
      <c r="SFS44" s="49"/>
      <c r="SFT44" s="49"/>
      <c r="SFU44" s="49"/>
      <c r="SFV44" s="49"/>
      <c r="SFW44" s="49"/>
      <c r="SFX44" s="49"/>
      <c r="SFY44" s="49"/>
      <c r="SFZ44" s="49"/>
      <c r="SGA44" s="49"/>
      <c r="SGB44" s="49"/>
      <c r="SGC44" s="49"/>
      <c r="SGD44" s="49"/>
      <c r="SGE44" s="49"/>
      <c r="SGF44" s="49"/>
      <c r="SGG44" s="49"/>
      <c r="SGH44" s="49"/>
      <c r="SGI44" s="49"/>
      <c r="SGJ44" s="49"/>
      <c r="SGK44" s="49"/>
      <c r="SGL44" s="49"/>
      <c r="SGM44" s="49"/>
      <c r="SGN44" s="49"/>
      <c r="SGO44" s="49"/>
      <c r="SGP44" s="49"/>
      <c r="SGQ44" s="49"/>
      <c r="SGR44" s="49"/>
      <c r="SGS44" s="49"/>
      <c r="SGT44" s="49"/>
      <c r="SGU44" s="49"/>
      <c r="SGV44" s="49"/>
      <c r="SGW44" s="49"/>
      <c r="SGX44" s="49"/>
      <c r="SGY44" s="49"/>
      <c r="SGZ44" s="49"/>
      <c r="SHA44" s="49"/>
      <c r="SHB44" s="49"/>
      <c r="SHC44" s="49"/>
      <c r="SHD44" s="49"/>
      <c r="SHE44" s="49"/>
      <c r="SHF44" s="49"/>
      <c r="SHG44" s="49"/>
      <c r="SHH44" s="49"/>
      <c r="SHI44" s="49"/>
      <c r="SHJ44" s="49"/>
      <c r="SHK44" s="49"/>
      <c r="SHL44" s="49"/>
      <c r="SHM44" s="49"/>
      <c r="SHN44" s="49"/>
      <c r="SHO44" s="49"/>
      <c r="SHP44" s="49"/>
      <c r="SHQ44" s="49"/>
      <c r="SHR44" s="49"/>
      <c r="SHS44" s="49"/>
      <c r="SHT44" s="49"/>
      <c r="SHU44" s="49"/>
      <c r="SHV44" s="49"/>
      <c r="SHW44" s="49"/>
      <c r="SHX44" s="49"/>
      <c r="SHY44" s="49"/>
      <c r="SHZ44" s="49"/>
      <c r="SIA44" s="49"/>
      <c r="SIB44" s="49"/>
      <c r="SIC44" s="49"/>
      <c r="SID44" s="49"/>
      <c r="SIE44" s="49"/>
      <c r="SIF44" s="49"/>
      <c r="SIG44" s="49"/>
      <c r="SIH44" s="49"/>
      <c r="SII44" s="49"/>
      <c r="SIJ44" s="49"/>
      <c r="SIK44" s="49"/>
      <c r="SIL44" s="49"/>
      <c r="SIM44" s="49"/>
      <c r="SIN44" s="49"/>
      <c r="SIO44" s="49"/>
      <c r="SIP44" s="49"/>
      <c r="SIQ44" s="49"/>
      <c r="SIR44" s="49"/>
      <c r="SIS44" s="49"/>
      <c r="SIT44" s="49"/>
      <c r="SIU44" s="49"/>
      <c r="SIV44" s="49"/>
      <c r="SIW44" s="49"/>
      <c r="SIX44" s="49"/>
      <c r="SIY44" s="49"/>
      <c r="SIZ44" s="49"/>
      <c r="SJA44" s="49"/>
      <c r="SJB44" s="49"/>
      <c r="SJC44" s="49"/>
      <c r="SJD44" s="49"/>
      <c r="SJE44" s="49"/>
      <c r="SJF44" s="49"/>
      <c r="SJG44" s="49"/>
      <c r="SJH44" s="49"/>
      <c r="SJI44" s="49"/>
      <c r="SJJ44" s="49"/>
      <c r="SJK44" s="49"/>
      <c r="SJL44" s="49"/>
      <c r="SJM44" s="49"/>
      <c r="SJN44" s="49"/>
      <c r="SJO44" s="49"/>
      <c r="SJP44" s="49"/>
      <c r="SJQ44" s="49"/>
      <c r="SJR44" s="49"/>
      <c r="SJS44" s="49"/>
      <c r="SJT44" s="49"/>
      <c r="SJU44" s="49"/>
      <c r="SJV44" s="49"/>
      <c r="SJW44" s="49"/>
      <c r="SJX44" s="49"/>
      <c r="SJY44" s="49"/>
      <c r="SJZ44" s="49"/>
      <c r="SKA44" s="49"/>
      <c r="SKB44" s="49"/>
      <c r="SKC44" s="49"/>
      <c r="SKD44" s="49"/>
      <c r="SKE44" s="49"/>
      <c r="SKF44" s="49"/>
      <c r="SKG44" s="49"/>
      <c r="SKH44" s="49"/>
      <c r="SKI44" s="49"/>
      <c r="SKJ44" s="49"/>
      <c r="SKK44" s="49"/>
      <c r="SKL44" s="49"/>
      <c r="SKM44" s="49"/>
      <c r="SKN44" s="49"/>
      <c r="SKO44" s="49"/>
      <c r="SKP44" s="49"/>
      <c r="SKQ44" s="49"/>
      <c r="SKR44" s="49"/>
      <c r="SKS44" s="49"/>
      <c r="SKT44" s="49"/>
      <c r="SKU44" s="49"/>
      <c r="SKV44" s="49"/>
      <c r="SKW44" s="49"/>
      <c r="SKX44" s="49"/>
      <c r="SKY44" s="49"/>
      <c r="SKZ44" s="49"/>
      <c r="SLA44" s="49"/>
      <c r="SLB44" s="49"/>
      <c r="SLC44" s="49"/>
      <c r="SLD44" s="49"/>
      <c r="SLE44" s="49"/>
      <c r="SLF44" s="49"/>
      <c r="SLG44" s="49"/>
      <c r="SLH44" s="49"/>
      <c r="SLI44" s="49"/>
      <c r="SLJ44" s="49"/>
      <c r="SLK44" s="49"/>
      <c r="SLL44" s="49"/>
      <c r="SLM44" s="49"/>
      <c r="SLN44" s="49"/>
      <c r="SLO44" s="49"/>
      <c r="SLP44" s="49"/>
      <c r="SLQ44" s="49"/>
      <c r="SLR44" s="49"/>
      <c r="SLS44" s="49"/>
      <c r="SLT44" s="49"/>
      <c r="SLU44" s="49"/>
      <c r="SLV44" s="49"/>
      <c r="SLW44" s="49"/>
      <c r="SLX44" s="49"/>
      <c r="SLY44" s="49"/>
      <c r="SLZ44" s="49"/>
      <c r="SMA44" s="49"/>
      <c r="SMB44" s="49"/>
      <c r="SMC44" s="49"/>
      <c r="SMD44" s="49"/>
      <c r="SME44" s="49"/>
      <c r="SMF44" s="49"/>
      <c r="SMG44" s="49"/>
      <c r="SMH44" s="49"/>
      <c r="SMI44" s="49"/>
      <c r="SMJ44" s="49"/>
      <c r="SMK44" s="49"/>
      <c r="SML44" s="49"/>
      <c r="SMM44" s="49"/>
      <c r="SMN44" s="49"/>
      <c r="SMO44" s="49"/>
      <c r="SMP44" s="49"/>
      <c r="SMQ44" s="49"/>
      <c r="SMR44" s="49"/>
      <c r="SMS44" s="49"/>
      <c r="SMT44" s="49"/>
      <c r="SMU44" s="49"/>
      <c r="SMV44" s="49"/>
      <c r="SMW44" s="49"/>
      <c r="SMX44" s="49"/>
      <c r="SMY44" s="49"/>
      <c r="SMZ44" s="49"/>
      <c r="SNA44" s="49"/>
      <c r="SNB44" s="49"/>
      <c r="SNC44" s="49"/>
      <c r="SND44" s="49"/>
      <c r="SNE44" s="49"/>
      <c r="SNF44" s="49"/>
      <c r="SNG44" s="49"/>
      <c r="SNH44" s="49"/>
      <c r="SNI44" s="49"/>
      <c r="SNJ44" s="49"/>
      <c r="SNK44" s="49"/>
      <c r="SNL44" s="49"/>
      <c r="SNM44" s="49"/>
      <c r="SNN44" s="49"/>
      <c r="SNO44" s="49"/>
      <c r="SNP44" s="49"/>
      <c r="SNQ44" s="49"/>
      <c r="SNR44" s="49"/>
      <c r="SNS44" s="49"/>
      <c r="SNT44" s="49"/>
      <c r="SNU44" s="49"/>
      <c r="SNV44" s="49"/>
      <c r="SNW44" s="49"/>
      <c r="SNX44" s="49"/>
      <c r="SNY44" s="49"/>
      <c r="SNZ44" s="49"/>
      <c r="SOA44" s="49"/>
      <c r="SOB44" s="49"/>
      <c r="SOC44" s="49"/>
      <c r="SOD44" s="49"/>
      <c r="SOE44" s="49"/>
      <c r="SOF44" s="49"/>
      <c r="SOG44" s="49"/>
      <c r="SOH44" s="49"/>
      <c r="SOI44" s="49"/>
      <c r="SOJ44" s="49"/>
      <c r="SOK44" s="49"/>
      <c r="SOL44" s="49"/>
      <c r="SOM44" s="49"/>
      <c r="SON44" s="49"/>
      <c r="SOO44" s="49"/>
      <c r="SOP44" s="49"/>
      <c r="SOQ44" s="49"/>
      <c r="SOR44" s="49"/>
      <c r="SOS44" s="49"/>
      <c r="SOT44" s="49"/>
      <c r="SOU44" s="49"/>
      <c r="SOV44" s="49"/>
      <c r="SOW44" s="49"/>
      <c r="SOX44" s="49"/>
      <c r="SOY44" s="49"/>
      <c r="SOZ44" s="49"/>
      <c r="SPA44" s="49"/>
      <c r="SPB44" s="49"/>
      <c r="SPC44" s="49"/>
      <c r="SPD44" s="49"/>
      <c r="SPE44" s="49"/>
      <c r="SPF44" s="49"/>
      <c r="SPG44" s="49"/>
      <c r="SPH44" s="49"/>
      <c r="SPI44" s="49"/>
      <c r="SPJ44" s="49"/>
      <c r="SPK44" s="49"/>
      <c r="SPL44" s="49"/>
      <c r="SPM44" s="49"/>
      <c r="SPN44" s="49"/>
      <c r="SPO44" s="49"/>
      <c r="SPP44" s="49"/>
      <c r="SPQ44" s="49"/>
      <c r="SPR44" s="49"/>
      <c r="SPS44" s="49"/>
      <c r="SPT44" s="49"/>
      <c r="SPU44" s="49"/>
      <c r="SPV44" s="49"/>
      <c r="SPW44" s="49"/>
      <c r="SPX44" s="49"/>
      <c r="SPY44" s="49"/>
      <c r="SPZ44" s="49"/>
      <c r="SQA44" s="49"/>
      <c r="SQB44" s="49"/>
      <c r="SQC44" s="49"/>
      <c r="SQD44" s="49"/>
      <c r="SQE44" s="49"/>
      <c r="SQF44" s="49"/>
      <c r="SQG44" s="49"/>
      <c r="SQH44" s="49"/>
      <c r="SQI44" s="49"/>
      <c r="SQJ44" s="49"/>
      <c r="SQK44" s="49"/>
      <c r="SQL44" s="49"/>
      <c r="SQM44" s="49"/>
      <c r="SQN44" s="49"/>
      <c r="SQO44" s="49"/>
      <c r="SQP44" s="49"/>
      <c r="SQQ44" s="49"/>
      <c r="SQR44" s="49"/>
      <c r="SQS44" s="49"/>
      <c r="SQT44" s="49"/>
      <c r="SQU44" s="49"/>
      <c r="SQV44" s="49"/>
      <c r="SQW44" s="49"/>
      <c r="SQX44" s="49"/>
      <c r="SQY44" s="49"/>
      <c r="SQZ44" s="49"/>
      <c r="SRA44" s="49"/>
      <c r="SRB44" s="49"/>
      <c r="SRC44" s="49"/>
      <c r="SRD44" s="49"/>
      <c r="SRE44" s="49"/>
      <c r="SRF44" s="49"/>
      <c r="SRG44" s="49"/>
      <c r="SRH44" s="49"/>
      <c r="SRI44" s="49"/>
      <c r="SRJ44" s="49"/>
      <c r="SRK44" s="49"/>
      <c r="SRL44" s="49"/>
      <c r="SRM44" s="49"/>
      <c r="SRN44" s="49"/>
      <c r="SRO44" s="49"/>
      <c r="SRP44" s="49"/>
      <c r="SRQ44" s="49"/>
      <c r="SRR44" s="49"/>
      <c r="SRS44" s="49"/>
      <c r="SRT44" s="49"/>
      <c r="SRU44" s="49"/>
      <c r="SRV44" s="49"/>
      <c r="SRW44" s="49"/>
      <c r="SRX44" s="49"/>
      <c r="SRY44" s="49"/>
      <c r="SRZ44" s="49"/>
      <c r="SSA44" s="49"/>
      <c r="SSB44" s="49"/>
      <c r="SSC44" s="49"/>
      <c r="SSD44" s="49"/>
      <c r="SSE44" s="49"/>
      <c r="SSF44" s="49"/>
      <c r="SSG44" s="49"/>
      <c r="SSH44" s="49"/>
      <c r="SSI44" s="49"/>
      <c r="SSJ44" s="49"/>
      <c r="SSK44" s="49"/>
      <c r="SSL44" s="49"/>
      <c r="SSM44" s="49"/>
      <c r="SSN44" s="49"/>
      <c r="SSO44" s="49"/>
      <c r="SSP44" s="49"/>
      <c r="SSQ44" s="49"/>
      <c r="SSR44" s="49"/>
      <c r="SSS44" s="49"/>
      <c r="SST44" s="49"/>
      <c r="SSU44" s="49"/>
      <c r="SSV44" s="49"/>
      <c r="SSW44" s="49"/>
      <c r="SSX44" s="49"/>
      <c r="SSY44" s="49"/>
      <c r="SSZ44" s="49"/>
      <c r="STA44" s="49"/>
      <c r="STB44" s="49"/>
      <c r="STC44" s="49"/>
      <c r="STD44" s="49"/>
      <c r="STE44" s="49"/>
      <c r="STF44" s="49"/>
      <c r="STG44" s="49"/>
      <c r="STH44" s="49"/>
      <c r="STI44" s="49"/>
      <c r="STJ44" s="49"/>
      <c r="STK44" s="49"/>
      <c r="STL44" s="49"/>
      <c r="STM44" s="49"/>
      <c r="STN44" s="49"/>
      <c r="STO44" s="49"/>
      <c r="STP44" s="49"/>
      <c r="STQ44" s="49"/>
      <c r="STR44" s="49"/>
      <c r="STS44" s="49"/>
      <c r="STT44" s="49"/>
      <c r="STU44" s="49"/>
      <c r="STV44" s="49"/>
      <c r="STW44" s="49"/>
      <c r="STX44" s="49"/>
      <c r="STY44" s="49"/>
      <c r="STZ44" s="49"/>
      <c r="SUA44" s="49"/>
      <c r="SUB44" s="49"/>
      <c r="SUC44" s="49"/>
      <c r="SUD44" s="49"/>
      <c r="SUE44" s="49"/>
      <c r="SUF44" s="49"/>
      <c r="SUG44" s="49"/>
      <c r="SUH44" s="49"/>
      <c r="SUI44" s="49"/>
      <c r="SUJ44" s="49"/>
      <c r="SUK44" s="49"/>
      <c r="SUL44" s="49"/>
      <c r="SUM44" s="49"/>
      <c r="SUN44" s="49"/>
      <c r="SUO44" s="49"/>
      <c r="SUP44" s="49"/>
      <c r="SUQ44" s="49"/>
      <c r="SUR44" s="49"/>
      <c r="SUS44" s="49"/>
      <c r="SUT44" s="49"/>
      <c r="SUU44" s="49"/>
      <c r="SUV44" s="49"/>
      <c r="SUW44" s="49"/>
      <c r="SUX44" s="49"/>
      <c r="SUY44" s="49"/>
      <c r="SUZ44" s="49"/>
      <c r="SVA44" s="49"/>
      <c r="SVB44" s="49"/>
      <c r="SVC44" s="49"/>
      <c r="SVD44" s="49"/>
      <c r="SVE44" s="49"/>
      <c r="SVF44" s="49"/>
      <c r="SVG44" s="49"/>
      <c r="SVH44" s="49"/>
      <c r="SVI44" s="49"/>
      <c r="SVJ44" s="49"/>
      <c r="SVK44" s="49"/>
      <c r="SVL44" s="49"/>
      <c r="SVM44" s="49"/>
      <c r="SVN44" s="49"/>
      <c r="SVO44" s="49"/>
      <c r="SVP44" s="49"/>
      <c r="SVQ44" s="49"/>
      <c r="SVR44" s="49"/>
      <c r="SVS44" s="49"/>
      <c r="SVT44" s="49"/>
      <c r="SVU44" s="49"/>
      <c r="SVV44" s="49"/>
      <c r="SVW44" s="49"/>
      <c r="SVX44" s="49"/>
      <c r="SVY44" s="49"/>
      <c r="SVZ44" s="49"/>
      <c r="SWA44" s="49"/>
      <c r="SWB44" s="49"/>
      <c r="SWC44" s="49"/>
      <c r="SWD44" s="49"/>
      <c r="SWE44" s="49"/>
      <c r="SWF44" s="49"/>
      <c r="SWG44" s="49"/>
      <c r="SWH44" s="49"/>
      <c r="SWI44" s="49"/>
      <c r="SWJ44" s="49"/>
      <c r="SWK44" s="49"/>
      <c r="SWL44" s="49"/>
      <c r="SWM44" s="49"/>
      <c r="SWN44" s="49"/>
      <c r="SWO44" s="49"/>
      <c r="SWP44" s="49"/>
      <c r="SWQ44" s="49"/>
      <c r="SWR44" s="49"/>
      <c r="SWS44" s="49"/>
      <c r="SWT44" s="49"/>
      <c r="SWU44" s="49"/>
      <c r="SWV44" s="49"/>
      <c r="SWW44" s="49"/>
      <c r="SWX44" s="49"/>
      <c r="SWY44" s="49"/>
      <c r="SWZ44" s="49"/>
      <c r="SXA44" s="49"/>
      <c r="SXB44" s="49"/>
      <c r="SXC44" s="49"/>
      <c r="SXD44" s="49"/>
      <c r="SXE44" s="49"/>
      <c r="SXF44" s="49"/>
      <c r="SXG44" s="49"/>
      <c r="SXH44" s="49"/>
      <c r="SXI44" s="49"/>
      <c r="SXJ44" s="49"/>
      <c r="SXK44" s="49"/>
      <c r="SXL44" s="49"/>
      <c r="SXM44" s="49"/>
      <c r="SXN44" s="49"/>
      <c r="SXO44" s="49"/>
      <c r="SXP44" s="49"/>
      <c r="SXQ44" s="49"/>
      <c r="SXR44" s="49"/>
      <c r="SXS44" s="49"/>
      <c r="SXT44" s="49"/>
      <c r="SXU44" s="49"/>
      <c r="SXV44" s="49"/>
      <c r="SXW44" s="49"/>
      <c r="SXX44" s="49"/>
      <c r="SXY44" s="49"/>
      <c r="SXZ44" s="49"/>
      <c r="SYA44" s="49"/>
      <c r="SYB44" s="49"/>
      <c r="SYC44" s="49"/>
      <c r="SYD44" s="49"/>
      <c r="SYE44" s="49"/>
      <c r="SYF44" s="49"/>
      <c r="SYG44" s="49"/>
      <c r="SYH44" s="49"/>
      <c r="SYI44" s="49"/>
      <c r="SYJ44" s="49"/>
      <c r="SYK44" s="49"/>
      <c r="SYL44" s="49"/>
      <c r="SYM44" s="49"/>
      <c r="SYN44" s="49"/>
      <c r="SYO44" s="49"/>
      <c r="SYP44" s="49"/>
      <c r="SYQ44" s="49"/>
      <c r="SYR44" s="49"/>
      <c r="SYS44" s="49"/>
      <c r="SYT44" s="49"/>
      <c r="SYU44" s="49"/>
      <c r="SYV44" s="49"/>
      <c r="SYW44" s="49"/>
      <c r="SYX44" s="49"/>
      <c r="SYY44" s="49"/>
      <c r="SYZ44" s="49"/>
      <c r="SZA44" s="49"/>
      <c r="SZB44" s="49"/>
      <c r="SZC44" s="49"/>
      <c r="SZD44" s="49"/>
      <c r="SZE44" s="49"/>
      <c r="SZF44" s="49"/>
      <c r="SZG44" s="49"/>
      <c r="SZH44" s="49"/>
      <c r="SZI44" s="49"/>
      <c r="SZJ44" s="49"/>
      <c r="SZK44" s="49"/>
      <c r="SZL44" s="49"/>
      <c r="SZM44" s="49"/>
      <c r="SZN44" s="49"/>
      <c r="SZO44" s="49"/>
      <c r="SZP44" s="49"/>
      <c r="SZQ44" s="49"/>
      <c r="SZR44" s="49"/>
      <c r="SZS44" s="49"/>
      <c r="SZT44" s="49"/>
      <c r="SZU44" s="49"/>
      <c r="SZV44" s="49"/>
      <c r="SZW44" s="49"/>
      <c r="SZX44" s="49"/>
      <c r="SZY44" s="49"/>
      <c r="SZZ44" s="49"/>
      <c r="TAA44" s="49"/>
      <c r="TAB44" s="49"/>
      <c r="TAC44" s="49"/>
      <c r="TAD44" s="49"/>
      <c r="TAE44" s="49"/>
      <c r="TAF44" s="49"/>
      <c r="TAG44" s="49"/>
      <c r="TAH44" s="49"/>
      <c r="TAI44" s="49"/>
      <c r="TAJ44" s="49"/>
      <c r="TAK44" s="49"/>
      <c r="TAL44" s="49"/>
      <c r="TAM44" s="49"/>
      <c r="TAN44" s="49"/>
      <c r="TAO44" s="49"/>
      <c r="TAP44" s="49"/>
      <c r="TAQ44" s="49"/>
      <c r="TAR44" s="49"/>
      <c r="TAS44" s="49"/>
      <c r="TAT44" s="49"/>
      <c r="TAU44" s="49"/>
      <c r="TAV44" s="49"/>
      <c r="TAW44" s="49"/>
      <c r="TAX44" s="49"/>
      <c r="TAY44" s="49"/>
      <c r="TAZ44" s="49"/>
      <c r="TBA44" s="49"/>
      <c r="TBB44" s="49"/>
      <c r="TBC44" s="49"/>
      <c r="TBD44" s="49"/>
      <c r="TBE44" s="49"/>
      <c r="TBF44" s="49"/>
      <c r="TBG44" s="49"/>
      <c r="TBH44" s="49"/>
      <c r="TBI44" s="49"/>
      <c r="TBJ44" s="49"/>
      <c r="TBK44" s="49"/>
      <c r="TBL44" s="49"/>
      <c r="TBM44" s="49"/>
      <c r="TBN44" s="49"/>
      <c r="TBO44" s="49"/>
      <c r="TBP44" s="49"/>
      <c r="TBQ44" s="49"/>
      <c r="TBR44" s="49"/>
      <c r="TBS44" s="49"/>
      <c r="TBT44" s="49"/>
      <c r="TBU44" s="49"/>
      <c r="TBV44" s="49"/>
      <c r="TBW44" s="49"/>
      <c r="TBX44" s="49"/>
      <c r="TBY44" s="49"/>
      <c r="TBZ44" s="49"/>
      <c r="TCA44" s="49"/>
      <c r="TCB44" s="49"/>
      <c r="TCC44" s="49"/>
      <c r="TCD44" s="49"/>
      <c r="TCE44" s="49"/>
      <c r="TCF44" s="49"/>
      <c r="TCG44" s="49"/>
      <c r="TCH44" s="49"/>
      <c r="TCI44" s="49"/>
      <c r="TCJ44" s="49"/>
      <c r="TCK44" s="49"/>
      <c r="TCL44" s="49"/>
      <c r="TCM44" s="49"/>
      <c r="TCN44" s="49"/>
      <c r="TCO44" s="49"/>
      <c r="TCP44" s="49"/>
      <c r="TCQ44" s="49"/>
      <c r="TCR44" s="49"/>
      <c r="TCS44" s="49"/>
      <c r="TCT44" s="49"/>
      <c r="TCU44" s="49"/>
      <c r="TCV44" s="49"/>
      <c r="TCW44" s="49"/>
      <c r="TCX44" s="49"/>
      <c r="TCY44" s="49"/>
      <c r="TCZ44" s="49"/>
      <c r="TDA44" s="49"/>
      <c r="TDB44" s="49"/>
      <c r="TDC44" s="49"/>
      <c r="TDD44" s="49"/>
      <c r="TDE44" s="49"/>
      <c r="TDF44" s="49"/>
      <c r="TDG44" s="49"/>
      <c r="TDH44" s="49"/>
      <c r="TDI44" s="49"/>
      <c r="TDJ44" s="49"/>
      <c r="TDK44" s="49"/>
      <c r="TDL44" s="49"/>
      <c r="TDM44" s="49"/>
      <c r="TDN44" s="49"/>
      <c r="TDO44" s="49"/>
      <c r="TDP44" s="49"/>
      <c r="TDQ44" s="49"/>
      <c r="TDR44" s="49"/>
      <c r="TDS44" s="49"/>
      <c r="TDT44" s="49"/>
      <c r="TDU44" s="49"/>
      <c r="TDV44" s="49"/>
      <c r="TDW44" s="49"/>
      <c r="TDX44" s="49"/>
      <c r="TDY44" s="49"/>
      <c r="TDZ44" s="49"/>
      <c r="TEA44" s="49"/>
      <c r="TEB44" s="49"/>
      <c r="TEC44" s="49"/>
      <c r="TED44" s="49"/>
      <c r="TEE44" s="49"/>
      <c r="TEF44" s="49"/>
      <c r="TEG44" s="49"/>
      <c r="TEH44" s="49"/>
      <c r="TEI44" s="49"/>
      <c r="TEJ44" s="49"/>
      <c r="TEK44" s="49"/>
      <c r="TEL44" s="49"/>
      <c r="TEM44" s="49"/>
      <c r="TEN44" s="49"/>
      <c r="TEO44" s="49"/>
      <c r="TEP44" s="49"/>
      <c r="TEQ44" s="49"/>
      <c r="TER44" s="49"/>
      <c r="TES44" s="49"/>
      <c r="TET44" s="49"/>
      <c r="TEU44" s="49"/>
      <c r="TEV44" s="49"/>
      <c r="TEW44" s="49"/>
      <c r="TEX44" s="49"/>
      <c r="TEY44" s="49"/>
      <c r="TEZ44" s="49"/>
      <c r="TFA44" s="49"/>
      <c r="TFB44" s="49"/>
      <c r="TFC44" s="49"/>
      <c r="TFD44" s="49"/>
      <c r="TFE44" s="49"/>
      <c r="TFF44" s="49"/>
      <c r="TFG44" s="49"/>
      <c r="TFH44" s="49"/>
      <c r="TFI44" s="49"/>
      <c r="TFJ44" s="49"/>
      <c r="TFK44" s="49"/>
      <c r="TFL44" s="49"/>
      <c r="TFM44" s="49"/>
      <c r="TFN44" s="49"/>
      <c r="TFO44" s="49"/>
      <c r="TFP44" s="49"/>
      <c r="TFQ44" s="49"/>
      <c r="TFR44" s="49"/>
      <c r="TFS44" s="49"/>
      <c r="TFT44" s="49"/>
      <c r="TFU44" s="49"/>
      <c r="TFV44" s="49"/>
      <c r="TFW44" s="49"/>
      <c r="TFX44" s="49"/>
      <c r="TFY44" s="49"/>
      <c r="TFZ44" s="49"/>
      <c r="TGA44" s="49"/>
      <c r="TGB44" s="49"/>
      <c r="TGC44" s="49"/>
      <c r="TGD44" s="49"/>
      <c r="TGE44" s="49"/>
      <c r="TGF44" s="49"/>
      <c r="TGG44" s="49"/>
      <c r="TGH44" s="49"/>
      <c r="TGI44" s="49"/>
      <c r="TGJ44" s="49"/>
      <c r="TGK44" s="49"/>
      <c r="TGL44" s="49"/>
      <c r="TGM44" s="49"/>
      <c r="TGN44" s="49"/>
      <c r="TGO44" s="49"/>
      <c r="TGP44" s="49"/>
      <c r="TGQ44" s="49"/>
      <c r="TGR44" s="49"/>
      <c r="TGS44" s="49"/>
      <c r="TGT44" s="49"/>
      <c r="TGU44" s="49"/>
      <c r="TGV44" s="49"/>
      <c r="TGW44" s="49"/>
      <c r="TGX44" s="49"/>
      <c r="TGY44" s="49"/>
      <c r="TGZ44" s="49"/>
      <c r="THA44" s="49"/>
      <c r="THB44" s="49"/>
      <c r="THC44" s="49"/>
      <c r="THD44" s="49"/>
      <c r="THE44" s="49"/>
      <c r="THF44" s="49"/>
      <c r="THG44" s="49"/>
      <c r="THH44" s="49"/>
      <c r="THI44" s="49"/>
      <c r="THJ44" s="49"/>
      <c r="THK44" s="49"/>
      <c r="THL44" s="49"/>
      <c r="THM44" s="49"/>
      <c r="THN44" s="49"/>
      <c r="THO44" s="49"/>
      <c r="THP44" s="49"/>
      <c r="THQ44" s="49"/>
      <c r="THR44" s="49"/>
      <c r="THS44" s="49"/>
      <c r="THT44" s="49"/>
      <c r="THU44" s="49"/>
      <c r="THV44" s="49"/>
      <c r="THW44" s="49"/>
      <c r="THX44" s="49"/>
      <c r="THY44" s="49"/>
      <c r="THZ44" s="49"/>
      <c r="TIA44" s="49"/>
      <c r="TIB44" s="49"/>
      <c r="TIC44" s="49"/>
      <c r="TID44" s="49"/>
      <c r="TIE44" s="49"/>
      <c r="TIF44" s="49"/>
      <c r="TIG44" s="49"/>
      <c r="TIH44" s="49"/>
      <c r="TII44" s="49"/>
      <c r="TIJ44" s="49"/>
      <c r="TIK44" s="49"/>
      <c r="TIL44" s="49"/>
      <c r="TIM44" s="49"/>
      <c r="TIN44" s="49"/>
      <c r="TIO44" s="49"/>
      <c r="TIP44" s="49"/>
      <c r="TIQ44" s="49"/>
      <c r="TIR44" s="49"/>
      <c r="TIS44" s="49"/>
      <c r="TIT44" s="49"/>
      <c r="TIU44" s="49"/>
      <c r="TIV44" s="49"/>
      <c r="TIW44" s="49"/>
      <c r="TIX44" s="49"/>
      <c r="TIY44" s="49"/>
      <c r="TIZ44" s="49"/>
      <c r="TJA44" s="49"/>
      <c r="TJB44" s="49"/>
      <c r="TJC44" s="49"/>
      <c r="TJD44" s="49"/>
      <c r="TJE44" s="49"/>
      <c r="TJF44" s="49"/>
      <c r="TJG44" s="49"/>
      <c r="TJH44" s="49"/>
      <c r="TJI44" s="49"/>
      <c r="TJJ44" s="49"/>
      <c r="TJK44" s="49"/>
      <c r="TJL44" s="49"/>
      <c r="TJM44" s="49"/>
      <c r="TJN44" s="49"/>
      <c r="TJO44" s="49"/>
      <c r="TJP44" s="49"/>
      <c r="TJQ44" s="49"/>
      <c r="TJR44" s="49"/>
      <c r="TJS44" s="49"/>
      <c r="TJT44" s="49"/>
      <c r="TJU44" s="49"/>
      <c r="TJV44" s="49"/>
      <c r="TJW44" s="49"/>
      <c r="TJX44" s="49"/>
      <c r="TJY44" s="49"/>
      <c r="TJZ44" s="49"/>
      <c r="TKA44" s="49"/>
      <c r="TKB44" s="49"/>
      <c r="TKC44" s="49"/>
      <c r="TKD44" s="49"/>
      <c r="TKE44" s="49"/>
      <c r="TKF44" s="49"/>
      <c r="TKG44" s="49"/>
      <c r="TKH44" s="49"/>
      <c r="TKI44" s="49"/>
      <c r="TKJ44" s="49"/>
      <c r="TKK44" s="49"/>
      <c r="TKL44" s="49"/>
      <c r="TKM44" s="49"/>
      <c r="TKN44" s="49"/>
      <c r="TKO44" s="49"/>
      <c r="TKP44" s="49"/>
      <c r="TKQ44" s="49"/>
      <c r="TKR44" s="49"/>
      <c r="TKS44" s="49"/>
      <c r="TKT44" s="49"/>
      <c r="TKU44" s="49"/>
      <c r="TKV44" s="49"/>
      <c r="TKW44" s="49"/>
      <c r="TKX44" s="49"/>
      <c r="TKY44" s="49"/>
      <c r="TKZ44" s="49"/>
      <c r="TLA44" s="49"/>
      <c r="TLB44" s="49"/>
      <c r="TLC44" s="49"/>
      <c r="TLD44" s="49"/>
      <c r="TLE44" s="49"/>
      <c r="TLF44" s="49"/>
      <c r="TLG44" s="49"/>
      <c r="TLH44" s="49"/>
      <c r="TLI44" s="49"/>
      <c r="TLJ44" s="49"/>
      <c r="TLK44" s="49"/>
      <c r="TLL44" s="49"/>
      <c r="TLM44" s="49"/>
      <c r="TLN44" s="49"/>
      <c r="TLO44" s="49"/>
      <c r="TLP44" s="49"/>
      <c r="TLQ44" s="49"/>
      <c r="TLR44" s="49"/>
      <c r="TLS44" s="49"/>
      <c r="TLT44" s="49"/>
      <c r="TLU44" s="49"/>
      <c r="TLV44" s="49"/>
      <c r="TLW44" s="49"/>
      <c r="TLX44" s="49"/>
      <c r="TLY44" s="49"/>
      <c r="TLZ44" s="49"/>
      <c r="TMA44" s="49"/>
      <c r="TMB44" s="49"/>
      <c r="TMC44" s="49"/>
      <c r="TMD44" s="49"/>
      <c r="TME44" s="49"/>
      <c r="TMF44" s="49"/>
      <c r="TMG44" s="49"/>
      <c r="TMH44" s="49"/>
      <c r="TMI44" s="49"/>
      <c r="TMJ44" s="49"/>
      <c r="TMK44" s="49"/>
      <c r="TML44" s="49"/>
      <c r="TMM44" s="49"/>
      <c r="TMN44" s="49"/>
      <c r="TMO44" s="49"/>
      <c r="TMP44" s="49"/>
      <c r="TMQ44" s="49"/>
      <c r="TMR44" s="49"/>
      <c r="TMS44" s="49"/>
      <c r="TMT44" s="49"/>
      <c r="TMU44" s="49"/>
      <c r="TMV44" s="49"/>
      <c r="TMW44" s="49"/>
      <c r="TMX44" s="49"/>
      <c r="TMY44" s="49"/>
      <c r="TMZ44" s="49"/>
      <c r="TNA44" s="49"/>
      <c r="TNB44" s="49"/>
      <c r="TNC44" s="49"/>
      <c r="TND44" s="49"/>
      <c r="TNE44" s="49"/>
      <c r="TNF44" s="49"/>
      <c r="TNG44" s="49"/>
      <c r="TNH44" s="49"/>
      <c r="TNI44" s="49"/>
      <c r="TNJ44" s="49"/>
      <c r="TNK44" s="49"/>
      <c r="TNL44" s="49"/>
      <c r="TNM44" s="49"/>
      <c r="TNN44" s="49"/>
      <c r="TNO44" s="49"/>
      <c r="TNP44" s="49"/>
      <c r="TNQ44" s="49"/>
      <c r="TNR44" s="49"/>
      <c r="TNS44" s="49"/>
      <c r="TNT44" s="49"/>
      <c r="TNU44" s="49"/>
      <c r="TNV44" s="49"/>
      <c r="TNW44" s="49"/>
      <c r="TNX44" s="49"/>
      <c r="TNY44" s="49"/>
      <c r="TNZ44" s="49"/>
      <c r="TOA44" s="49"/>
      <c r="TOB44" s="49"/>
      <c r="TOC44" s="49"/>
      <c r="TOD44" s="49"/>
      <c r="TOE44" s="49"/>
      <c r="TOF44" s="49"/>
      <c r="TOG44" s="49"/>
      <c r="TOH44" s="49"/>
      <c r="TOI44" s="49"/>
      <c r="TOJ44" s="49"/>
      <c r="TOK44" s="49"/>
      <c r="TOL44" s="49"/>
      <c r="TOM44" s="49"/>
      <c r="TON44" s="49"/>
      <c r="TOO44" s="49"/>
      <c r="TOP44" s="49"/>
      <c r="TOQ44" s="49"/>
      <c r="TOR44" s="49"/>
      <c r="TOS44" s="49"/>
      <c r="TOT44" s="49"/>
      <c r="TOU44" s="49"/>
      <c r="TOV44" s="49"/>
      <c r="TOW44" s="49"/>
      <c r="TOX44" s="49"/>
      <c r="TOY44" s="49"/>
      <c r="TOZ44" s="49"/>
      <c r="TPA44" s="49"/>
      <c r="TPB44" s="49"/>
      <c r="TPC44" s="49"/>
      <c r="TPD44" s="49"/>
      <c r="TPE44" s="49"/>
      <c r="TPF44" s="49"/>
      <c r="TPG44" s="49"/>
      <c r="TPH44" s="49"/>
      <c r="TPI44" s="49"/>
      <c r="TPJ44" s="49"/>
      <c r="TPK44" s="49"/>
      <c r="TPL44" s="49"/>
      <c r="TPM44" s="49"/>
      <c r="TPN44" s="49"/>
      <c r="TPO44" s="49"/>
      <c r="TPP44" s="49"/>
      <c r="TPQ44" s="49"/>
      <c r="TPR44" s="49"/>
      <c r="TPS44" s="49"/>
      <c r="TPT44" s="49"/>
      <c r="TPU44" s="49"/>
      <c r="TPV44" s="49"/>
      <c r="TPW44" s="49"/>
      <c r="TPX44" s="49"/>
      <c r="TPY44" s="49"/>
      <c r="TPZ44" s="49"/>
      <c r="TQA44" s="49"/>
      <c r="TQB44" s="49"/>
      <c r="TQC44" s="49"/>
      <c r="TQD44" s="49"/>
      <c r="TQE44" s="49"/>
      <c r="TQF44" s="49"/>
      <c r="TQG44" s="49"/>
      <c r="TQH44" s="49"/>
      <c r="TQI44" s="49"/>
      <c r="TQJ44" s="49"/>
      <c r="TQK44" s="49"/>
      <c r="TQL44" s="49"/>
      <c r="TQM44" s="49"/>
      <c r="TQN44" s="49"/>
      <c r="TQO44" s="49"/>
      <c r="TQP44" s="49"/>
      <c r="TQQ44" s="49"/>
      <c r="TQR44" s="49"/>
      <c r="TQS44" s="49"/>
      <c r="TQT44" s="49"/>
      <c r="TQU44" s="49"/>
      <c r="TQV44" s="49"/>
      <c r="TQW44" s="49"/>
      <c r="TQX44" s="49"/>
      <c r="TQY44" s="49"/>
      <c r="TQZ44" s="49"/>
      <c r="TRA44" s="49"/>
      <c r="TRB44" s="49"/>
      <c r="TRC44" s="49"/>
      <c r="TRD44" s="49"/>
      <c r="TRE44" s="49"/>
      <c r="TRF44" s="49"/>
      <c r="TRG44" s="49"/>
      <c r="TRH44" s="49"/>
      <c r="TRI44" s="49"/>
      <c r="TRJ44" s="49"/>
      <c r="TRK44" s="49"/>
      <c r="TRL44" s="49"/>
      <c r="TRM44" s="49"/>
      <c r="TRN44" s="49"/>
      <c r="TRO44" s="49"/>
      <c r="TRP44" s="49"/>
      <c r="TRQ44" s="49"/>
      <c r="TRR44" s="49"/>
      <c r="TRS44" s="49"/>
      <c r="TRT44" s="49"/>
      <c r="TRU44" s="49"/>
      <c r="TRV44" s="49"/>
      <c r="TRW44" s="49"/>
      <c r="TRX44" s="49"/>
      <c r="TRY44" s="49"/>
      <c r="TRZ44" s="49"/>
      <c r="TSA44" s="49"/>
      <c r="TSB44" s="49"/>
      <c r="TSC44" s="49"/>
      <c r="TSD44" s="49"/>
      <c r="TSE44" s="49"/>
      <c r="TSF44" s="49"/>
      <c r="TSG44" s="49"/>
      <c r="TSH44" s="49"/>
      <c r="TSI44" s="49"/>
      <c r="TSJ44" s="49"/>
      <c r="TSK44" s="49"/>
      <c r="TSL44" s="49"/>
      <c r="TSM44" s="49"/>
      <c r="TSN44" s="49"/>
      <c r="TSO44" s="49"/>
      <c r="TSP44" s="49"/>
      <c r="TSQ44" s="49"/>
      <c r="TSR44" s="49"/>
      <c r="TSS44" s="49"/>
      <c r="TST44" s="49"/>
      <c r="TSU44" s="49"/>
      <c r="TSV44" s="49"/>
      <c r="TSW44" s="49"/>
      <c r="TSX44" s="49"/>
      <c r="TSY44" s="49"/>
      <c r="TSZ44" s="49"/>
      <c r="TTA44" s="49"/>
      <c r="TTB44" s="49"/>
      <c r="TTC44" s="49"/>
      <c r="TTD44" s="49"/>
      <c r="TTE44" s="49"/>
      <c r="TTF44" s="49"/>
      <c r="TTG44" s="49"/>
      <c r="TTH44" s="49"/>
      <c r="TTI44" s="49"/>
      <c r="TTJ44" s="49"/>
      <c r="TTK44" s="49"/>
      <c r="TTL44" s="49"/>
      <c r="TTM44" s="49"/>
      <c r="TTN44" s="49"/>
      <c r="TTO44" s="49"/>
      <c r="TTP44" s="49"/>
      <c r="TTQ44" s="49"/>
      <c r="TTR44" s="49"/>
      <c r="TTS44" s="49"/>
      <c r="TTT44" s="49"/>
      <c r="TTU44" s="49"/>
      <c r="TTV44" s="49"/>
      <c r="TTW44" s="49"/>
      <c r="TTX44" s="49"/>
      <c r="TTY44" s="49"/>
      <c r="TTZ44" s="49"/>
      <c r="TUA44" s="49"/>
      <c r="TUB44" s="49"/>
      <c r="TUC44" s="49"/>
      <c r="TUD44" s="49"/>
      <c r="TUE44" s="49"/>
      <c r="TUF44" s="49"/>
      <c r="TUG44" s="49"/>
      <c r="TUH44" s="49"/>
      <c r="TUI44" s="49"/>
      <c r="TUJ44" s="49"/>
      <c r="TUK44" s="49"/>
      <c r="TUL44" s="49"/>
      <c r="TUM44" s="49"/>
      <c r="TUN44" s="49"/>
      <c r="TUO44" s="49"/>
      <c r="TUP44" s="49"/>
      <c r="TUQ44" s="49"/>
      <c r="TUR44" s="49"/>
      <c r="TUS44" s="49"/>
      <c r="TUT44" s="49"/>
      <c r="TUU44" s="49"/>
      <c r="TUV44" s="49"/>
      <c r="TUW44" s="49"/>
      <c r="TUX44" s="49"/>
      <c r="TUY44" s="49"/>
      <c r="TUZ44" s="49"/>
      <c r="TVA44" s="49"/>
      <c r="TVB44" s="49"/>
      <c r="TVC44" s="49"/>
      <c r="TVD44" s="49"/>
      <c r="TVE44" s="49"/>
      <c r="TVF44" s="49"/>
      <c r="TVG44" s="49"/>
      <c r="TVH44" s="49"/>
      <c r="TVI44" s="49"/>
      <c r="TVJ44" s="49"/>
      <c r="TVK44" s="49"/>
      <c r="TVL44" s="49"/>
      <c r="TVM44" s="49"/>
      <c r="TVN44" s="49"/>
      <c r="TVO44" s="49"/>
      <c r="TVP44" s="49"/>
      <c r="TVQ44" s="49"/>
      <c r="TVR44" s="49"/>
      <c r="TVS44" s="49"/>
      <c r="TVT44" s="49"/>
      <c r="TVU44" s="49"/>
      <c r="TVV44" s="49"/>
      <c r="TVW44" s="49"/>
      <c r="TVX44" s="49"/>
      <c r="TVY44" s="49"/>
      <c r="TVZ44" s="49"/>
      <c r="TWA44" s="49"/>
      <c r="TWB44" s="49"/>
      <c r="TWC44" s="49"/>
      <c r="TWD44" s="49"/>
      <c r="TWE44" s="49"/>
      <c r="TWF44" s="49"/>
      <c r="TWG44" s="49"/>
      <c r="TWH44" s="49"/>
      <c r="TWI44" s="49"/>
      <c r="TWJ44" s="49"/>
      <c r="TWK44" s="49"/>
      <c r="TWL44" s="49"/>
      <c r="TWM44" s="49"/>
      <c r="TWN44" s="49"/>
      <c r="TWO44" s="49"/>
      <c r="TWP44" s="49"/>
      <c r="TWQ44" s="49"/>
      <c r="TWR44" s="49"/>
      <c r="TWS44" s="49"/>
      <c r="TWT44" s="49"/>
      <c r="TWU44" s="49"/>
      <c r="TWV44" s="49"/>
      <c r="TWW44" s="49"/>
      <c r="TWX44" s="49"/>
      <c r="TWY44" s="49"/>
      <c r="TWZ44" s="49"/>
      <c r="TXA44" s="49"/>
      <c r="TXB44" s="49"/>
      <c r="TXC44" s="49"/>
      <c r="TXD44" s="49"/>
      <c r="TXE44" s="49"/>
      <c r="TXF44" s="49"/>
      <c r="TXG44" s="49"/>
      <c r="TXH44" s="49"/>
      <c r="TXI44" s="49"/>
      <c r="TXJ44" s="49"/>
      <c r="TXK44" s="49"/>
      <c r="TXL44" s="49"/>
      <c r="TXM44" s="49"/>
      <c r="TXN44" s="49"/>
      <c r="TXO44" s="49"/>
      <c r="TXP44" s="49"/>
      <c r="TXQ44" s="49"/>
      <c r="TXR44" s="49"/>
      <c r="TXS44" s="49"/>
      <c r="TXT44" s="49"/>
      <c r="TXU44" s="49"/>
      <c r="TXV44" s="49"/>
      <c r="TXW44" s="49"/>
      <c r="TXX44" s="49"/>
      <c r="TXY44" s="49"/>
      <c r="TXZ44" s="49"/>
      <c r="TYA44" s="49"/>
      <c r="TYB44" s="49"/>
      <c r="TYC44" s="49"/>
      <c r="TYD44" s="49"/>
      <c r="TYE44" s="49"/>
      <c r="TYF44" s="49"/>
      <c r="TYG44" s="49"/>
      <c r="TYH44" s="49"/>
      <c r="TYI44" s="49"/>
      <c r="TYJ44" s="49"/>
      <c r="TYK44" s="49"/>
      <c r="TYL44" s="49"/>
      <c r="TYM44" s="49"/>
      <c r="TYN44" s="49"/>
      <c r="TYO44" s="49"/>
      <c r="TYP44" s="49"/>
      <c r="TYQ44" s="49"/>
      <c r="TYR44" s="49"/>
      <c r="TYS44" s="49"/>
      <c r="TYT44" s="49"/>
      <c r="TYU44" s="49"/>
      <c r="TYV44" s="49"/>
      <c r="TYW44" s="49"/>
      <c r="TYX44" s="49"/>
      <c r="TYY44" s="49"/>
      <c r="TYZ44" s="49"/>
      <c r="TZA44" s="49"/>
      <c r="TZB44" s="49"/>
      <c r="TZC44" s="49"/>
      <c r="TZD44" s="49"/>
      <c r="TZE44" s="49"/>
      <c r="TZF44" s="49"/>
      <c r="TZG44" s="49"/>
      <c r="TZH44" s="49"/>
      <c r="TZI44" s="49"/>
      <c r="TZJ44" s="49"/>
      <c r="TZK44" s="49"/>
      <c r="TZL44" s="49"/>
      <c r="TZM44" s="49"/>
      <c r="TZN44" s="49"/>
      <c r="TZO44" s="49"/>
      <c r="TZP44" s="49"/>
      <c r="TZQ44" s="49"/>
      <c r="TZR44" s="49"/>
      <c r="TZS44" s="49"/>
      <c r="TZT44" s="49"/>
      <c r="TZU44" s="49"/>
      <c r="TZV44" s="49"/>
      <c r="TZW44" s="49"/>
      <c r="TZX44" s="49"/>
      <c r="TZY44" s="49"/>
      <c r="TZZ44" s="49"/>
      <c r="UAA44" s="49"/>
      <c r="UAB44" s="49"/>
      <c r="UAC44" s="49"/>
      <c r="UAD44" s="49"/>
      <c r="UAE44" s="49"/>
      <c r="UAF44" s="49"/>
      <c r="UAG44" s="49"/>
      <c r="UAH44" s="49"/>
      <c r="UAI44" s="49"/>
      <c r="UAJ44" s="49"/>
      <c r="UAK44" s="49"/>
      <c r="UAL44" s="49"/>
      <c r="UAM44" s="49"/>
      <c r="UAN44" s="49"/>
      <c r="UAO44" s="49"/>
      <c r="UAP44" s="49"/>
      <c r="UAQ44" s="49"/>
      <c r="UAR44" s="49"/>
      <c r="UAS44" s="49"/>
      <c r="UAT44" s="49"/>
      <c r="UAU44" s="49"/>
      <c r="UAV44" s="49"/>
      <c r="UAW44" s="49"/>
      <c r="UAX44" s="49"/>
      <c r="UAY44" s="49"/>
      <c r="UAZ44" s="49"/>
      <c r="UBA44" s="49"/>
      <c r="UBB44" s="49"/>
      <c r="UBC44" s="49"/>
      <c r="UBD44" s="49"/>
      <c r="UBE44" s="49"/>
      <c r="UBF44" s="49"/>
      <c r="UBG44" s="49"/>
      <c r="UBH44" s="49"/>
      <c r="UBI44" s="49"/>
      <c r="UBJ44" s="49"/>
      <c r="UBK44" s="49"/>
      <c r="UBL44" s="49"/>
      <c r="UBM44" s="49"/>
      <c r="UBN44" s="49"/>
      <c r="UBO44" s="49"/>
      <c r="UBP44" s="49"/>
      <c r="UBQ44" s="49"/>
      <c r="UBR44" s="49"/>
      <c r="UBS44" s="49"/>
      <c r="UBT44" s="49"/>
      <c r="UBU44" s="49"/>
      <c r="UBV44" s="49"/>
      <c r="UBW44" s="49"/>
      <c r="UBX44" s="49"/>
      <c r="UBY44" s="49"/>
      <c r="UBZ44" s="49"/>
      <c r="UCA44" s="49"/>
      <c r="UCB44" s="49"/>
      <c r="UCC44" s="49"/>
      <c r="UCD44" s="49"/>
      <c r="UCE44" s="49"/>
      <c r="UCF44" s="49"/>
      <c r="UCG44" s="49"/>
      <c r="UCH44" s="49"/>
      <c r="UCI44" s="49"/>
      <c r="UCJ44" s="49"/>
      <c r="UCK44" s="49"/>
      <c r="UCL44" s="49"/>
      <c r="UCM44" s="49"/>
      <c r="UCN44" s="49"/>
      <c r="UCO44" s="49"/>
      <c r="UCP44" s="49"/>
      <c r="UCQ44" s="49"/>
      <c r="UCR44" s="49"/>
      <c r="UCS44" s="49"/>
      <c r="UCT44" s="49"/>
      <c r="UCU44" s="49"/>
      <c r="UCV44" s="49"/>
      <c r="UCW44" s="49"/>
      <c r="UCX44" s="49"/>
      <c r="UCY44" s="49"/>
      <c r="UCZ44" s="49"/>
      <c r="UDA44" s="49"/>
      <c r="UDB44" s="49"/>
      <c r="UDC44" s="49"/>
      <c r="UDD44" s="49"/>
      <c r="UDE44" s="49"/>
      <c r="UDF44" s="49"/>
      <c r="UDG44" s="49"/>
      <c r="UDH44" s="49"/>
      <c r="UDI44" s="49"/>
      <c r="UDJ44" s="49"/>
      <c r="UDK44" s="49"/>
      <c r="UDL44" s="49"/>
      <c r="UDM44" s="49"/>
      <c r="UDN44" s="49"/>
      <c r="UDO44" s="49"/>
      <c r="UDP44" s="49"/>
      <c r="UDQ44" s="49"/>
      <c r="UDR44" s="49"/>
      <c r="UDS44" s="49"/>
      <c r="UDT44" s="49"/>
      <c r="UDU44" s="49"/>
      <c r="UDV44" s="49"/>
      <c r="UDW44" s="49"/>
      <c r="UDX44" s="49"/>
      <c r="UDY44" s="49"/>
      <c r="UDZ44" s="49"/>
      <c r="UEA44" s="49"/>
      <c r="UEB44" s="49"/>
      <c r="UEC44" s="49"/>
      <c r="UED44" s="49"/>
      <c r="UEE44" s="49"/>
      <c r="UEF44" s="49"/>
      <c r="UEG44" s="49"/>
      <c r="UEH44" s="49"/>
      <c r="UEI44" s="49"/>
      <c r="UEJ44" s="49"/>
      <c r="UEK44" s="49"/>
      <c r="UEL44" s="49"/>
      <c r="UEM44" s="49"/>
      <c r="UEN44" s="49"/>
      <c r="UEO44" s="49"/>
      <c r="UEP44" s="49"/>
      <c r="UEQ44" s="49"/>
      <c r="UER44" s="49"/>
      <c r="UES44" s="49"/>
      <c r="UET44" s="49"/>
      <c r="UEU44" s="49"/>
      <c r="UEV44" s="49"/>
      <c r="UEW44" s="49"/>
      <c r="UEX44" s="49"/>
      <c r="UEY44" s="49"/>
      <c r="UEZ44" s="49"/>
      <c r="UFA44" s="49"/>
      <c r="UFB44" s="49"/>
      <c r="UFC44" s="49"/>
      <c r="UFD44" s="49"/>
      <c r="UFE44" s="49"/>
      <c r="UFF44" s="49"/>
      <c r="UFG44" s="49"/>
      <c r="UFH44" s="49"/>
      <c r="UFI44" s="49"/>
      <c r="UFJ44" s="49"/>
      <c r="UFK44" s="49"/>
      <c r="UFL44" s="49"/>
      <c r="UFM44" s="49"/>
      <c r="UFN44" s="49"/>
      <c r="UFO44" s="49"/>
      <c r="UFP44" s="49"/>
      <c r="UFQ44" s="49"/>
      <c r="UFR44" s="49"/>
      <c r="UFS44" s="49"/>
      <c r="UFT44" s="49"/>
      <c r="UFU44" s="49"/>
      <c r="UFV44" s="49"/>
      <c r="UFW44" s="49"/>
      <c r="UFX44" s="49"/>
      <c r="UFY44" s="49"/>
      <c r="UFZ44" s="49"/>
      <c r="UGA44" s="49"/>
      <c r="UGB44" s="49"/>
      <c r="UGC44" s="49"/>
      <c r="UGD44" s="49"/>
      <c r="UGE44" s="49"/>
      <c r="UGF44" s="49"/>
      <c r="UGG44" s="49"/>
      <c r="UGH44" s="49"/>
      <c r="UGI44" s="49"/>
      <c r="UGJ44" s="49"/>
      <c r="UGK44" s="49"/>
      <c r="UGL44" s="49"/>
      <c r="UGM44" s="49"/>
      <c r="UGN44" s="49"/>
      <c r="UGO44" s="49"/>
      <c r="UGP44" s="49"/>
      <c r="UGQ44" s="49"/>
      <c r="UGR44" s="49"/>
      <c r="UGS44" s="49"/>
      <c r="UGT44" s="49"/>
      <c r="UGU44" s="49"/>
      <c r="UGV44" s="49"/>
      <c r="UGW44" s="49"/>
      <c r="UGX44" s="49"/>
      <c r="UGY44" s="49"/>
      <c r="UGZ44" s="49"/>
      <c r="UHA44" s="49"/>
      <c r="UHB44" s="49"/>
      <c r="UHC44" s="49"/>
      <c r="UHD44" s="49"/>
      <c r="UHE44" s="49"/>
      <c r="UHF44" s="49"/>
      <c r="UHG44" s="49"/>
      <c r="UHH44" s="49"/>
      <c r="UHI44" s="49"/>
      <c r="UHJ44" s="49"/>
      <c r="UHK44" s="49"/>
      <c r="UHL44" s="49"/>
      <c r="UHM44" s="49"/>
      <c r="UHN44" s="49"/>
      <c r="UHO44" s="49"/>
      <c r="UHP44" s="49"/>
      <c r="UHQ44" s="49"/>
      <c r="UHR44" s="49"/>
      <c r="UHS44" s="49"/>
      <c r="UHT44" s="49"/>
      <c r="UHU44" s="49"/>
      <c r="UHV44" s="49"/>
      <c r="UHW44" s="49"/>
      <c r="UHX44" s="49"/>
      <c r="UHY44" s="49"/>
      <c r="UHZ44" s="49"/>
      <c r="UIA44" s="49"/>
      <c r="UIB44" s="49"/>
      <c r="UIC44" s="49"/>
      <c r="UID44" s="49"/>
      <c r="UIE44" s="49"/>
      <c r="UIF44" s="49"/>
      <c r="UIG44" s="49"/>
      <c r="UIH44" s="49"/>
      <c r="UII44" s="49"/>
      <c r="UIJ44" s="49"/>
      <c r="UIK44" s="49"/>
      <c r="UIL44" s="49"/>
      <c r="UIM44" s="49"/>
      <c r="UIN44" s="49"/>
      <c r="UIO44" s="49"/>
      <c r="UIP44" s="49"/>
      <c r="UIQ44" s="49"/>
      <c r="UIR44" s="49"/>
      <c r="UIS44" s="49"/>
      <c r="UIT44" s="49"/>
      <c r="UIU44" s="49"/>
      <c r="UIV44" s="49"/>
      <c r="UIW44" s="49"/>
      <c r="UIX44" s="49"/>
      <c r="UIY44" s="49"/>
      <c r="UIZ44" s="49"/>
      <c r="UJA44" s="49"/>
      <c r="UJB44" s="49"/>
      <c r="UJC44" s="49"/>
      <c r="UJD44" s="49"/>
      <c r="UJE44" s="49"/>
      <c r="UJF44" s="49"/>
      <c r="UJG44" s="49"/>
      <c r="UJH44" s="49"/>
      <c r="UJI44" s="49"/>
      <c r="UJJ44" s="49"/>
      <c r="UJK44" s="49"/>
      <c r="UJL44" s="49"/>
      <c r="UJM44" s="49"/>
      <c r="UJN44" s="49"/>
      <c r="UJO44" s="49"/>
      <c r="UJP44" s="49"/>
      <c r="UJQ44" s="49"/>
      <c r="UJR44" s="49"/>
      <c r="UJS44" s="49"/>
      <c r="UJT44" s="49"/>
      <c r="UJU44" s="49"/>
      <c r="UJV44" s="49"/>
      <c r="UJW44" s="49"/>
      <c r="UJX44" s="49"/>
      <c r="UJY44" s="49"/>
      <c r="UJZ44" s="49"/>
      <c r="UKA44" s="49"/>
      <c r="UKB44" s="49"/>
      <c r="UKC44" s="49"/>
      <c r="UKD44" s="49"/>
      <c r="UKE44" s="49"/>
      <c r="UKF44" s="49"/>
      <c r="UKG44" s="49"/>
      <c r="UKH44" s="49"/>
      <c r="UKI44" s="49"/>
      <c r="UKJ44" s="49"/>
      <c r="UKK44" s="49"/>
      <c r="UKL44" s="49"/>
      <c r="UKM44" s="49"/>
      <c r="UKN44" s="49"/>
      <c r="UKO44" s="49"/>
      <c r="UKP44" s="49"/>
      <c r="UKQ44" s="49"/>
      <c r="UKR44" s="49"/>
      <c r="UKS44" s="49"/>
      <c r="UKT44" s="49"/>
      <c r="UKU44" s="49"/>
      <c r="UKV44" s="49"/>
      <c r="UKW44" s="49"/>
      <c r="UKX44" s="49"/>
      <c r="UKY44" s="49"/>
      <c r="UKZ44" s="49"/>
      <c r="ULA44" s="49"/>
      <c r="ULB44" s="49"/>
      <c r="ULC44" s="49"/>
      <c r="ULD44" s="49"/>
      <c r="ULE44" s="49"/>
      <c r="ULF44" s="49"/>
      <c r="ULG44" s="49"/>
      <c r="ULH44" s="49"/>
      <c r="ULI44" s="49"/>
      <c r="ULJ44" s="49"/>
      <c r="ULK44" s="49"/>
      <c r="ULL44" s="49"/>
      <c r="ULM44" s="49"/>
      <c r="ULN44" s="49"/>
      <c r="ULO44" s="49"/>
      <c r="ULP44" s="49"/>
      <c r="ULQ44" s="49"/>
      <c r="ULR44" s="49"/>
      <c r="ULS44" s="49"/>
      <c r="ULT44" s="49"/>
      <c r="ULU44" s="49"/>
      <c r="ULV44" s="49"/>
      <c r="ULW44" s="49"/>
      <c r="ULX44" s="49"/>
      <c r="ULY44" s="49"/>
      <c r="ULZ44" s="49"/>
      <c r="UMA44" s="49"/>
      <c r="UMB44" s="49"/>
      <c r="UMC44" s="49"/>
      <c r="UMD44" s="49"/>
      <c r="UME44" s="49"/>
      <c r="UMF44" s="49"/>
      <c r="UMG44" s="49"/>
      <c r="UMH44" s="49"/>
      <c r="UMI44" s="49"/>
      <c r="UMJ44" s="49"/>
      <c r="UMK44" s="49"/>
      <c r="UML44" s="49"/>
      <c r="UMM44" s="49"/>
      <c r="UMN44" s="49"/>
      <c r="UMO44" s="49"/>
      <c r="UMP44" s="49"/>
      <c r="UMQ44" s="49"/>
      <c r="UMR44" s="49"/>
      <c r="UMS44" s="49"/>
      <c r="UMT44" s="49"/>
      <c r="UMU44" s="49"/>
      <c r="UMV44" s="49"/>
      <c r="UMW44" s="49"/>
      <c r="UMX44" s="49"/>
      <c r="UMY44" s="49"/>
      <c r="UMZ44" s="49"/>
      <c r="UNA44" s="49"/>
      <c r="UNB44" s="49"/>
      <c r="UNC44" s="49"/>
      <c r="UND44" s="49"/>
      <c r="UNE44" s="49"/>
      <c r="UNF44" s="49"/>
      <c r="UNG44" s="49"/>
      <c r="UNH44" s="49"/>
      <c r="UNI44" s="49"/>
      <c r="UNJ44" s="49"/>
      <c r="UNK44" s="49"/>
      <c r="UNL44" s="49"/>
      <c r="UNM44" s="49"/>
      <c r="UNN44" s="49"/>
      <c r="UNO44" s="49"/>
      <c r="UNP44" s="49"/>
      <c r="UNQ44" s="49"/>
      <c r="UNR44" s="49"/>
      <c r="UNS44" s="49"/>
      <c r="UNT44" s="49"/>
      <c r="UNU44" s="49"/>
      <c r="UNV44" s="49"/>
      <c r="UNW44" s="49"/>
      <c r="UNX44" s="49"/>
      <c r="UNY44" s="49"/>
      <c r="UNZ44" s="49"/>
      <c r="UOA44" s="49"/>
      <c r="UOB44" s="49"/>
      <c r="UOC44" s="49"/>
      <c r="UOD44" s="49"/>
      <c r="UOE44" s="49"/>
      <c r="UOF44" s="49"/>
      <c r="UOG44" s="49"/>
      <c r="UOH44" s="49"/>
      <c r="UOI44" s="49"/>
      <c r="UOJ44" s="49"/>
      <c r="UOK44" s="49"/>
      <c r="UOL44" s="49"/>
      <c r="UOM44" s="49"/>
      <c r="UON44" s="49"/>
      <c r="UOO44" s="49"/>
      <c r="UOP44" s="49"/>
      <c r="UOQ44" s="49"/>
      <c r="UOR44" s="49"/>
      <c r="UOS44" s="49"/>
      <c r="UOT44" s="49"/>
      <c r="UOU44" s="49"/>
      <c r="UOV44" s="49"/>
      <c r="UOW44" s="49"/>
      <c r="UOX44" s="49"/>
      <c r="UOY44" s="49"/>
      <c r="UOZ44" s="49"/>
      <c r="UPA44" s="49"/>
      <c r="UPB44" s="49"/>
      <c r="UPC44" s="49"/>
      <c r="UPD44" s="49"/>
      <c r="UPE44" s="49"/>
      <c r="UPF44" s="49"/>
      <c r="UPG44" s="49"/>
      <c r="UPH44" s="49"/>
      <c r="UPI44" s="49"/>
      <c r="UPJ44" s="49"/>
      <c r="UPK44" s="49"/>
      <c r="UPL44" s="49"/>
      <c r="UPM44" s="49"/>
      <c r="UPN44" s="49"/>
      <c r="UPO44" s="49"/>
      <c r="UPP44" s="49"/>
      <c r="UPQ44" s="49"/>
      <c r="UPR44" s="49"/>
      <c r="UPS44" s="49"/>
      <c r="UPT44" s="49"/>
      <c r="UPU44" s="49"/>
      <c r="UPV44" s="49"/>
      <c r="UPW44" s="49"/>
      <c r="UPX44" s="49"/>
      <c r="UPY44" s="49"/>
      <c r="UPZ44" s="49"/>
      <c r="UQA44" s="49"/>
      <c r="UQB44" s="49"/>
      <c r="UQC44" s="49"/>
      <c r="UQD44" s="49"/>
      <c r="UQE44" s="49"/>
      <c r="UQF44" s="49"/>
      <c r="UQG44" s="49"/>
      <c r="UQH44" s="49"/>
      <c r="UQI44" s="49"/>
      <c r="UQJ44" s="49"/>
      <c r="UQK44" s="49"/>
      <c r="UQL44" s="49"/>
      <c r="UQM44" s="49"/>
      <c r="UQN44" s="49"/>
      <c r="UQO44" s="49"/>
      <c r="UQP44" s="49"/>
      <c r="UQQ44" s="49"/>
      <c r="UQR44" s="49"/>
      <c r="UQS44" s="49"/>
      <c r="UQT44" s="49"/>
      <c r="UQU44" s="49"/>
      <c r="UQV44" s="49"/>
      <c r="UQW44" s="49"/>
      <c r="UQX44" s="49"/>
      <c r="UQY44" s="49"/>
      <c r="UQZ44" s="49"/>
      <c r="URA44" s="49"/>
      <c r="URB44" s="49"/>
      <c r="URC44" s="49"/>
      <c r="URD44" s="49"/>
      <c r="URE44" s="49"/>
      <c r="URF44" s="49"/>
      <c r="URG44" s="49"/>
      <c r="URH44" s="49"/>
      <c r="URI44" s="49"/>
      <c r="URJ44" s="49"/>
      <c r="URK44" s="49"/>
      <c r="URL44" s="49"/>
      <c r="URM44" s="49"/>
      <c r="URN44" s="49"/>
      <c r="URO44" s="49"/>
      <c r="URP44" s="49"/>
      <c r="URQ44" s="49"/>
      <c r="URR44" s="49"/>
      <c r="URS44" s="49"/>
      <c r="URT44" s="49"/>
      <c r="URU44" s="49"/>
      <c r="URV44" s="49"/>
      <c r="URW44" s="49"/>
      <c r="URX44" s="49"/>
      <c r="URY44" s="49"/>
      <c r="URZ44" s="49"/>
      <c r="USA44" s="49"/>
      <c r="USB44" s="49"/>
      <c r="USC44" s="49"/>
      <c r="USD44" s="49"/>
      <c r="USE44" s="49"/>
      <c r="USF44" s="49"/>
      <c r="USG44" s="49"/>
      <c r="USH44" s="49"/>
      <c r="USI44" s="49"/>
      <c r="USJ44" s="49"/>
      <c r="USK44" s="49"/>
      <c r="USL44" s="49"/>
      <c r="USM44" s="49"/>
      <c r="USN44" s="49"/>
      <c r="USO44" s="49"/>
      <c r="USP44" s="49"/>
      <c r="USQ44" s="49"/>
      <c r="USR44" s="49"/>
      <c r="USS44" s="49"/>
      <c r="UST44" s="49"/>
      <c r="USU44" s="49"/>
      <c r="USV44" s="49"/>
      <c r="USW44" s="49"/>
      <c r="USX44" s="49"/>
      <c r="USY44" s="49"/>
      <c r="USZ44" s="49"/>
      <c r="UTA44" s="49"/>
      <c r="UTB44" s="49"/>
      <c r="UTC44" s="49"/>
      <c r="UTD44" s="49"/>
      <c r="UTE44" s="49"/>
      <c r="UTF44" s="49"/>
      <c r="UTG44" s="49"/>
      <c r="UTH44" s="49"/>
      <c r="UTI44" s="49"/>
      <c r="UTJ44" s="49"/>
      <c r="UTK44" s="49"/>
      <c r="UTL44" s="49"/>
      <c r="UTM44" s="49"/>
      <c r="UTN44" s="49"/>
      <c r="UTO44" s="49"/>
      <c r="UTP44" s="49"/>
      <c r="UTQ44" s="49"/>
      <c r="UTR44" s="49"/>
      <c r="UTS44" s="49"/>
      <c r="UTT44" s="49"/>
      <c r="UTU44" s="49"/>
      <c r="UTV44" s="49"/>
      <c r="UTW44" s="49"/>
      <c r="UTX44" s="49"/>
      <c r="UTY44" s="49"/>
      <c r="UTZ44" s="49"/>
      <c r="UUA44" s="49"/>
      <c r="UUB44" s="49"/>
      <c r="UUC44" s="49"/>
      <c r="UUD44" s="49"/>
      <c r="UUE44" s="49"/>
      <c r="UUF44" s="49"/>
      <c r="UUG44" s="49"/>
      <c r="UUH44" s="49"/>
      <c r="UUI44" s="49"/>
      <c r="UUJ44" s="49"/>
      <c r="UUK44" s="49"/>
      <c r="UUL44" s="49"/>
      <c r="UUM44" s="49"/>
      <c r="UUN44" s="49"/>
      <c r="UUO44" s="49"/>
      <c r="UUP44" s="49"/>
      <c r="UUQ44" s="49"/>
      <c r="UUR44" s="49"/>
      <c r="UUS44" s="49"/>
      <c r="UUT44" s="49"/>
      <c r="UUU44" s="49"/>
      <c r="UUV44" s="49"/>
      <c r="UUW44" s="49"/>
      <c r="UUX44" s="49"/>
      <c r="UUY44" s="49"/>
      <c r="UUZ44" s="49"/>
      <c r="UVA44" s="49"/>
      <c r="UVB44" s="49"/>
      <c r="UVC44" s="49"/>
      <c r="UVD44" s="49"/>
      <c r="UVE44" s="49"/>
      <c r="UVF44" s="49"/>
      <c r="UVG44" s="49"/>
      <c r="UVH44" s="49"/>
      <c r="UVI44" s="49"/>
      <c r="UVJ44" s="49"/>
      <c r="UVK44" s="49"/>
      <c r="UVL44" s="49"/>
      <c r="UVM44" s="49"/>
      <c r="UVN44" s="49"/>
      <c r="UVO44" s="49"/>
      <c r="UVP44" s="49"/>
      <c r="UVQ44" s="49"/>
      <c r="UVR44" s="49"/>
      <c r="UVS44" s="49"/>
      <c r="UVT44" s="49"/>
      <c r="UVU44" s="49"/>
      <c r="UVV44" s="49"/>
      <c r="UVW44" s="49"/>
      <c r="UVX44" s="49"/>
      <c r="UVY44" s="49"/>
      <c r="UVZ44" s="49"/>
      <c r="UWA44" s="49"/>
      <c r="UWB44" s="49"/>
      <c r="UWC44" s="49"/>
      <c r="UWD44" s="49"/>
      <c r="UWE44" s="49"/>
      <c r="UWF44" s="49"/>
      <c r="UWG44" s="49"/>
      <c r="UWH44" s="49"/>
      <c r="UWI44" s="49"/>
      <c r="UWJ44" s="49"/>
      <c r="UWK44" s="49"/>
      <c r="UWL44" s="49"/>
      <c r="UWM44" s="49"/>
      <c r="UWN44" s="49"/>
      <c r="UWO44" s="49"/>
      <c r="UWP44" s="49"/>
      <c r="UWQ44" s="49"/>
      <c r="UWR44" s="49"/>
      <c r="UWS44" s="49"/>
      <c r="UWT44" s="49"/>
      <c r="UWU44" s="49"/>
      <c r="UWV44" s="49"/>
      <c r="UWW44" s="49"/>
      <c r="UWX44" s="49"/>
      <c r="UWY44" s="49"/>
      <c r="UWZ44" s="49"/>
      <c r="UXA44" s="49"/>
      <c r="UXB44" s="49"/>
      <c r="UXC44" s="49"/>
      <c r="UXD44" s="49"/>
      <c r="UXE44" s="49"/>
      <c r="UXF44" s="49"/>
      <c r="UXG44" s="49"/>
      <c r="UXH44" s="49"/>
      <c r="UXI44" s="49"/>
      <c r="UXJ44" s="49"/>
      <c r="UXK44" s="49"/>
      <c r="UXL44" s="49"/>
      <c r="UXM44" s="49"/>
      <c r="UXN44" s="49"/>
      <c r="UXO44" s="49"/>
      <c r="UXP44" s="49"/>
      <c r="UXQ44" s="49"/>
      <c r="UXR44" s="49"/>
      <c r="UXS44" s="49"/>
      <c r="UXT44" s="49"/>
      <c r="UXU44" s="49"/>
      <c r="UXV44" s="49"/>
      <c r="UXW44" s="49"/>
      <c r="UXX44" s="49"/>
      <c r="UXY44" s="49"/>
      <c r="UXZ44" s="49"/>
      <c r="UYA44" s="49"/>
      <c r="UYB44" s="49"/>
      <c r="UYC44" s="49"/>
      <c r="UYD44" s="49"/>
      <c r="UYE44" s="49"/>
      <c r="UYF44" s="49"/>
      <c r="UYG44" s="49"/>
      <c r="UYH44" s="49"/>
      <c r="UYI44" s="49"/>
      <c r="UYJ44" s="49"/>
      <c r="UYK44" s="49"/>
      <c r="UYL44" s="49"/>
      <c r="UYM44" s="49"/>
      <c r="UYN44" s="49"/>
      <c r="UYO44" s="49"/>
      <c r="UYP44" s="49"/>
      <c r="UYQ44" s="49"/>
      <c r="UYR44" s="49"/>
      <c r="UYS44" s="49"/>
      <c r="UYT44" s="49"/>
      <c r="UYU44" s="49"/>
      <c r="UYV44" s="49"/>
      <c r="UYW44" s="49"/>
      <c r="UYX44" s="49"/>
      <c r="UYY44" s="49"/>
      <c r="UYZ44" s="49"/>
      <c r="UZA44" s="49"/>
      <c r="UZB44" s="49"/>
      <c r="UZC44" s="49"/>
      <c r="UZD44" s="49"/>
      <c r="UZE44" s="49"/>
      <c r="UZF44" s="49"/>
      <c r="UZG44" s="49"/>
      <c r="UZH44" s="49"/>
      <c r="UZI44" s="49"/>
      <c r="UZJ44" s="49"/>
      <c r="UZK44" s="49"/>
      <c r="UZL44" s="49"/>
      <c r="UZM44" s="49"/>
      <c r="UZN44" s="49"/>
      <c r="UZO44" s="49"/>
      <c r="UZP44" s="49"/>
      <c r="UZQ44" s="49"/>
      <c r="UZR44" s="49"/>
      <c r="UZS44" s="49"/>
      <c r="UZT44" s="49"/>
      <c r="UZU44" s="49"/>
      <c r="UZV44" s="49"/>
      <c r="UZW44" s="49"/>
      <c r="UZX44" s="49"/>
      <c r="UZY44" s="49"/>
      <c r="UZZ44" s="49"/>
      <c r="VAA44" s="49"/>
      <c r="VAB44" s="49"/>
      <c r="VAC44" s="49"/>
      <c r="VAD44" s="49"/>
      <c r="VAE44" s="49"/>
      <c r="VAF44" s="49"/>
      <c r="VAG44" s="49"/>
      <c r="VAH44" s="49"/>
      <c r="VAI44" s="49"/>
      <c r="VAJ44" s="49"/>
      <c r="VAK44" s="49"/>
      <c r="VAL44" s="49"/>
      <c r="VAM44" s="49"/>
      <c r="VAN44" s="49"/>
      <c r="VAO44" s="49"/>
      <c r="VAP44" s="49"/>
      <c r="VAQ44" s="49"/>
      <c r="VAR44" s="49"/>
      <c r="VAS44" s="49"/>
      <c r="VAT44" s="49"/>
      <c r="VAU44" s="49"/>
      <c r="VAV44" s="49"/>
      <c r="VAW44" s="49"/>
      <c r="VAX44" s="49"/>
      <c r="VAY44" s="49"/>
      <c r="VAZ44" s="49"/>
      <c r="VBA44" s="49"/>
      <c r="VBB44" s="49"/>
      <c r="VBC44" s="49"/>
      <c r="VBD44" s="49"/>
      <c r="VBE44" s="49"/>
      <c r="VBF44" s="49"/>
      <c r="VBG44" s="49"/>
      <c r="VBH44" s="49"/>
      <c r="VBI44" s="49"/>
      <c r="VBJ44" s="49"/>
      <c r="VBK44" s="49"/>
      <c r="VBL44" s="49"/>
      <c r="VBM44" s="49"/>
      <c r="VBN44" s="49"/>
      <c r="VBO44" s="49"/>
      <c r="VBP44" s="49"/>
      <c r="VBQ44" s="49"/>
      <c r="VBR44" s="49"/>
      <c r="VBS44" s="49"/>
      <c r="VBT44" s="49"/>
      <c r="VBU44" s="49"/>
      <c r="VBV44" s="49"/>
      <c r="VBW44" s="49"/>
      <c r="VBX44" s="49"/>
      <c r="VBY44" s="49"/>
      <c r="VBZ44" s="49"/>
      <c r="VCA44" s="49"/>
      <c r="VCB44" s="49"/>
      <c r="VCC44" s="49"/>
      <c r="VCD44" s="49"/>
      <c r="VCE44" s="49"/>
      <c r="VCF44" s="49"/>
      <c r="VCG44" s="49"/>
      <c r="VCH44" s="49"/>
      <c r="VCI44" s="49"/>
      <c r="VCJ44" s="49"/>
      <c r="VCK44" s="49"/>
      <c r="VCL44" s="49"/>
      <c r="VCM44" s="49"/>
      <c r="VCN44" s="49"/>
      <c r="VCO44" s="49"/>
      <c r="VCP44" s="49"/>
      <c r="VCQ44" s="49"/>
      <c r="VCR44" s="49"/>
      <c r="VCS44" s="49"/>
      <c r="VCT44" s="49"/>
      <c r="VCU44" s="49"/>
      <c r="VCV44" s="49"/>
      <c r="VCW44" s="49"/>
      <c r="VCX44" s="49"/>
      <c r="VCY44" s="49"/>
      <c r="VCZ44" s="49"/>
      <c r="VDA44" s="49"/>
      <c r="VDB44" s="49"/>
      <c r="VDC44" s="49"/>
      <c r="VDD44" s="49"/>
      <c r="VDE44" s="49"/>
      <c r="VDF44" s="49"/>
      <c r="VDG44" s="49"/>
      <c r="VDH44" s="49"/>
      <c r="VDI44" s="49"/>
      <c r="VDJ44" s="49"/>
      <c r="VDK44" s="49"/>
      <c r="VDL44" s="49"/>
      <c r="VDM44" s="49"/>
      <c r="VDN44" s="49"/>
      <c r="VDO44" s="49"/>
      <c r="VDP44" s="49"/>
      <c r="VDQ44" s="49"/>
      <c r="VDR44" s="49"/>
      <c r="VDS44" s="49"/>
      <c r="VDT44" s="49"/>
      <c r="VDU44" s="49"/>
      <c r="VDV44" s="49"/>
      <c r="VDW44" s="49"/>
      <c r="VDX44" s="49"/>
      <c r="VDY44" s="49"/>
      <c r="VDZ44" s="49"/>
      <c r="VEA44" s="49"/>
      <c r="VEB44" s="49"/>
      <c r="VEC44" s="49"/>
      <c r="VED44" s="49"/>
      <c r="VEE44" s="49"/>
      <c r="VEF44" s="49"/>
      <c r="VEG44" s="49"/>
      <c r="VEH44" s="49"/>
      <c r="VEI44" s="49"/>
      <c r="VEJ44" s="49"/>
      <c r="VEK44" s="49"/>
      <c r="VEL44" s="49"/>
      <c r="VEM44" s="49"/>
      <c r="VEN44" s="49"/>
      <c r="VEO44" s="49"/>
      <c r="VEP44" s="49"/>
      <c r="VEQ44" s="49"/>
      <c r="VER44" s="49"/>
      <c r="VES44" s="49"/>
      <c r="VET44" s="49"/>
      <c r="VEU44" s="49"/>
      <c r="VEV44" s="49"/>
      <c r="VEW44" s="49"/>
      <c r="VEX44" s="49"/>
      <c r="VEY44" s="49"/>
      <c r="VEZ44" s="49"/>
      <c r="VFA44" s="49"/>
      <c r="VFB44" s="49"/>
      <c r="VFC44" s="49"/>
      <c r="VFD44" s="49"/>
      <c r="VFE44" s="49"/>
      <c r="VFF44" s="49"/>
      <c r="VFG44" s="49"/>
      <c r="VFH44" s="49"/>
      <c r="VFI44" s="49"/>
      <c r="VFJ44" s="49"/>
      <c r="VFK44" s="49"/>
      <c r="VFL44" s="49"/>
      <c r="VFM44" s="49"/>
      <c r="VFN44" s="49"/>
      <c r="VFO44" s="49"/>
      <c r="VFP44" s="49"/>
      <c r="VFQ44" s="49"/>
      <c r="VFR44" s="49"/>
      <c r="VFS44" s="49"/>
      <c r="VFT44" s="49"/>
      <c r="VFU44" s="49"/>
      <c r="VFV44" s="49"/>
      <c r="VFW44" s="49"/>
      <c r="VFX44" s="49"/>
      <c r="VFY44" s="49"/>
      <c r="VFZ44" s="49"/>
      <c r="VGA44" s="49"/>
      <c r="VGB44" s="49"/>
      <c r="VGC44" s="49"/>
      <c r="VGD44" s="49"/>
      <c r="VGE44" s="49"/>
      <c r="VGF44" s="49"/>
      <c r="VGG44" s="49"/>
      <c r="VGH44" s="49"/>
      <c r="VGI44" s="49"/>
      <c r="VGJ44" s="49"/>
      <c r="VGK44" s="49"/>
      <c r="VGL44" s="49"/>
      <c r="VGM44" s="49"/>
      <c r="VGN44" s="49"/>
      <c r="VGO44" s="49"/>
      <c r="VGP44" s="49"/>
      <c r="VGQ44" s="49"/>
      <c r="VGR44" s="49"/>
      <c r="VGS44" s="49"/>
      <c r="VGT44" s="49"/>
      <c r="VGU44" s="49"/>
      <c r="VGV44" s="49"/>
      <c r="VGW44" s="49"/>
      <c r="VGX44" s="49"/>
      <c r="VGY44" s="49"/>
      <c r="VGZ44" s="49"/>
      <c r="VHA44" s="49"/>
      <c r="VHB44" s="49"/>
      <c r="VHC44" s="49"/>
      <c r="VHD44" s="49"/>
      <c r="VHE44" s="49"/>
      <c r="VHF44" s="49"/>
      <c r="VHG44" s="49"/>
      <c r="VHH44" s="49"/>
      <c r="VHI44" s="49"/>
      <c r="VHJ44" s="49"/>
      <c r="VHK44" s="49"/>
      <c r="VHL44" s="49"/>
      <c r="VHM44" s="49"/>
      <c r="VHN44" s="49"/>
      <c r="VHO44" s="49"/>
      <c r="VHP44" s="49"/>
      <c r="VHQ44" s="49"/>
      <c r="VHR44" s="49"/>
      <c r="VHS44" s="49"/>
      <c r="VHT44" s="49"/>
      <c r="VHU44" s="49"/>
      <c r="VHV44" s="49"/>
      <c r="VHW44" s="49"/>
      <c r="VHX44" s="49"/>
      <c r="VHY44" s="49"/>
      <c r="VHZ44" s="49"/>
      <c r="VIA44" s="49"/>
      <c r="VIB44" s="49"/>
      <c r="VIC44" s="49"/>
      <c r="VID44" s="49"/>
      <c r="VIE44" s="49"/>
      <c r="VIF44" s="49"/>
      <c r="VIG44" s="49"/>
      <c r="VIH44" s="49"/>
      <c r="VII44" s="49"/>
      <c r="VIJ44" s="49"/>
      <c r="VIK44" s="49"/>
      <c r="VIL44" s="49"/>
      <c r="VIM44" s="49"/>
      <c r="VIN44" s="49"/>
      <c r="VIO44" s="49"/>
      <c r="VIP44" s="49"/>
      <c r="VIQ44" s="49"/>
      <c r="VIR44" s="49"/>
      <c r="VIS44" s="49"/>
      <c r="VIT44" s="49"/>
      <c r="VIU44" s="49"/>
      <c r="VIV44" s="49"/>
      <c r="VIW44" s="49"/>
      <c r="VIX44" s="49"/>
      <c r="VIY44" s="49"/>
      <c r="VIZ44" s="49"/>
      <c r="VJA44" s="49"/>
      <c r="VJB44" s="49"/>
      <c r="VJC44" s="49"/>
      <c r="VJD44" s="49"/>
      <c r="VJE44" s="49"/>
      <c r="VJF44" s="49"/>
      <c r="VJG44" s="49"/>
      <c r="VJH44" s="49"/>
      <c r="VJI44" s="49"/>
      <c r="VJJ44" s="49"/>
      <c r="VJK44" s="49"/>
      <c r="VJL44" s="49"/>
      <c r="VJM44" s="49"/>
      <c r="VJN44" s="49"/>
      <c r="VJO44" s="49"/>
      <c r="VJP44" s="49"/>
      <c r="VJQ44" s="49"/>
      <c r="VJR44" s="49"/>
      <c r="VJS44" s="49"/>
      <c r="VJT44" s="49"/>
      <c r="VJU44" s="49"/>
      <c r="VJV44" s="49"/>
      <c r="VJW44" s="49"/>
      <c r="VJX44" s="49"/>
      <c r="VJY44" s="49"/>
      <c r="VJZ44" s="49"/>
      <c r="VKA44" s="49"/>
      <c r="VKB44" s="49"/>
      <c r="VKC44" s="49"/>
      <c r="VKD44" s="49"/>
      <c r="VKE44" s="49"/>
      <c r="VKF44" s="49"/>
      <c r="VKG44" s="49"/>
      <c r="VKH44" s="49"/>
      <c r="VKI44" s="49"/>
      <c r="VKJ44" s="49"/>
      <c r="VKK44" s="49"/>
      <c r="VKL44" s="49"/>
      <c r="VKM44" s="49"/>
      <c r="VKN44" s="49"/>
      <c r="VKO44" s="49"/>
      <c r="VKP44" s="49"/>
      <c r="VKQ44" s="49"/>
      <c r="VKR44" s="49"/>
      <c r="VKS44" s="49"/>
      <c r="VKT44" s="49"/>
      <c r="VKU44" s="49"/>
      <c r="VKV44" s="49"/>
      <c r="VKW44" s="49"/>
      <c r="VKX44" s="49"/>
      <c r="VKY44" s="49"/>
      <c r="VKZ44" s="49"/>
      <c r="VLA44" s="49"/>
      <c r="VLB44" s="49"/>
      <c r="VLC44" s="49"/>
      <c r="VLD44" s="49"/>
      <c r="VLE44" s="49"/>
      <c r="VLF44" s="49"/>
      <c r="VLG44" s="49"/>
      <c r="VLH44" s="49"/>
      <c r="VLI44" s="49"/>
      <c r="VLJ44" s="49"/>
      <c r="VLK44" s="49"/>
      <c r="VLL44" s="49"/>
      <c r="VLM44" s="49"/>
      <c r="VLN44" s="49"/>
      <c r="VLO44" s="49"/>
      <c r="VLP44" s="49"/>
      <c r="VLQ44" s="49"/>
      <c r="VLR44" s="49"/>
      <c r="VLS44" s="49"/>
      <c r="VLT44" s="49"/>
      <c r="VLU44" s="49"/>
      <c r="VLV44" s="49"/>
      <c r="VLW44" s="49"/>
      <c r="VLX44" s="49"/>
      <c r="VLY44" s="49"/>
      <c r="VLZ44" s="49"/>
      <c r="VMA44" s="49"/>
      <c r="VMB44" s="49"/>
      <c r="VMC44" s="49"/>
      <c r="VMD44" s="49"/>
      <c r="VME44" s="49"/>
      <c r="VMF44" s="49"/>
      <c r="VMG44" s="49"/>
      <c r="VMH44" s="49"/>
      <c r="VMI44" s="49"/>
      <c r="VMJ44" s="49"/>
      <c r="VMK44" s="49"/>
      <c r="VML44" s="49"/>
      <c r="VMM44" s="49"/>
      <c r="VMN44" s="49"/>
      <c r="VMO44" s="49"/>
      <c r="VMP44" s="49"/>
      <c r="VMQ44" s="49"/>
      <c r="VMR44" s="49"/>
      <c r="VMS44" s="49"/>
      <c r="VMT44" s="49"/>
      <c r="VMU44" s="49"/>
      <c r="VMV44" s="49"/>
      <c r="VMW44" s="49"/>
      <c r="VMX44" s="49"/>
      <c r="VMY44" s="49"/>
      <c r="VMZ44" s="49"/>
      <c r="VNA44" s="49"/>
      <c r="VNB44" s="49"/>
      <c r="VNC44" s="49"/>
      <c r="VND44" s="49"/>
      <c r="VNE44" s="49"/>
      <c r="VNF44" s="49"/>
      <c r="VNG44" s="49"/>
      <c r="VNH44" s="49"/>
      <c r="VNI44" s="49"/>
      <c r="VNJ44" s="49"/>
      <c r="VNK44" s="49"/>
      <c r="VNL44" s="49"/>
      <c r="VNM44" s="49"/>
      <c r="VNN44" s="49"/>
      <c r="VNO44" s="49"/>
      <c r="VNP44" s="49"/>
      <c r="VNQ44" s="49"/>
      <c r="VNR44" s="49"/>
      <c r="VNS44" s="49"/>
      <c r="VNT44" s="49"/>
      <c r="VNU44" s="49"/>
      <c r="VNV44" s="49"/>
      <c r="VNW44" s="49"/>
      <c r="VNX44" s="49"/>
      <c r="VNY44" s="49"/>
      <c r="VNZ44" s="49"/>
      <c r="VOA44" s="49"/>
      <c r="VOB44" s="49"/>
      <c r="VOC44" s="49"/>
      <c r="VOD44" s="49"/>
      <c r="VOE44" s="49"/>
      <c r="VOF44" s="49"/>
      <c r="VOG44" s="49"/>
      <c r="VOH44" s="49"/>
      <c r="VOI44" s="49"/>
      <c r="VOJ44" s="49"/>
      <c r="VOK44" s="49"/>
      <c r="VOL44" s="49"/>
      <c r="VOM44" s="49"/>
      <c r="VON44" s="49"/>
      <c r="VOO44" s="49"/>
      <c r="VOP44" s="49"/>
      <c r="VOQ44" s="49"/>
      <c r="VOR44" s="49"/>
      <c r="VOS44" s="49"/>
      <c r="VOT44" s="49"/>
      <c r="VOU44" s="49"/>
      <c r="VOV44" s="49"/>
      <c r="VOW44" s="49"/>
      <c r="VOX44" s="49"/>
      <c r="VOY44" s="49"/>
      <c r="VOZ44" s="49"/>
      <c r="VPA44" s="49"/>
      <c r="VPB44" s="49"/>
      <c r="VPC44" s="49"/>
      <c r="VPD44" s="49"/>
      <c r="VPE44" s="49"/>
      <c r="VPF44" s="49"/>
      <c r="VPG44" s="49"/>
      <c r="VPH44" s="49"/>
      <c r="VPI44" s="49"/>
      <c r="VPJ44" s="49"/>
      <c r="VPK44" s="49"/>
      <c r="VPL44" s="49"/>
      <c r="VPM44" s="49"/>
      <c r="VPN44" s="49"/>
      <c r="VPO44" s="49"/>
      <c r="VPP44" s="49"/>
      <c r="VPQ44" s="49"/>
      <c r="VPR44" s="49"/>
      <c r="VPS44" s="49"/>
      <c r="VPT44" s="49"/>
      <c r="VPU44" s="49"/>
      <c r="VPV44" s="49"/>
      <c r="VPW44" s="49"/>
      <c r="VPX44" s="49"/>
      <c r="VPY44" s="49"/>
      <c r="VPZ44" s="49"/>
      <c r="VQA44" s="49"/>
      <c r="VQB44" s="49"/>
      <c r="VQC44" s="49"/>
      <c r="VQD44" s="49"/>
      <c r="VQE44" s="49"/>
      <c r="VQF44" s="49"/>
      <c r="VQG44" s="49"/>
      <c r="VQH44" s="49"/>
      <c r="VQI44" s="49"/>
      <c r="VQJ44" s="49"/>
      <c r="VQK44" s="49"/>
      <c r="VQL44" s="49"/>
      <c r="VQM44" s="49"/>
      <c r="VQN44" s="49"/>
      <c r="VQO44" s="49"/>
      <c r="VQP44" s="49"/>
      <c r="VQQ44" s="49"/>
      <c r="VQR44" s="49"/>
      <c r="VQS44" s="49"/>
      <c r="VQT44" s="49"/>
      <c r="VQU44" s="49"/>
      <c r="VQV44" s="49"/>
      <c r="VQW44" s="49"/>
      <c r="VQX44" s="49"/>
      <c r="VQY44" s="49"/>
      <c r="VQZ44" s="49"/>
      <c r="VRA44" s="49"/>
      <c r="VRB44" s="49"/>
      <c r="VRC44" s="49"/>
      <c r="VRD44" s="49"/>
      <c r="VRE44" s="49"/>
      <c r="VRF44" s="49"/>
      <c r="VRG44" s="49"/>
      <c r="VRH44" s="49"/>
      <c r="VRI44" s="49"/>
      <c r="VRJ44" s="49"/>
      <c r="VRK44" s="49"/>
      <c r="VRL44" s="49"/>
      <c r="VRM44" s="49"/>
      <c r="VRN44" s="49"/>
      <c r="VRO44" s="49"/>
      <c r="VRP44" s="49"/>
      <c r="VRQ44" s="49"/>
      <c r="VRR44" s="49"/>
      <c r="VRS44" s="49"/>
      <c r="VRT44" s="49"/>
      <c r="VRU44" s="49"/>
      <c r="VRV44" s="49"/>
      <c r="VRW44" s="49"/>
      <c r="VRX44" s="49"/>
      <c r="VRY44" s="49"/>
      <c r="VRZ44" s="49"/>
      <c r="VSA44" s="49"/>
      <c r="VSB44" s="49"/>
      <c r="VSC44" s="49"/>
      <c r="VSD44" s="49"/>
      <c r="VSE44" s="49"/>
      <c r="VSF44" s="49"/>
      <c r="VSG44" s="49"/>
      <c r="VSH44" s="49"/>
      <c r="VSI44" s="49"/>
      <c r="VSJ44" s="49"/>
      <c r="VSK44" s="49"/>
      <c r="VSL44" s="49"/>
      <c r="VSM44" s="49"/>
      <c r="VSN44" s="49"/>
      <c r="VSO44" s="49"/>
      <c r="VSP44" s="49"/>
      <c r="VSQ44" s="49"/>
      <c r="VSR44" s="49"/>
      <c r="VSS44" s="49"/>
      <c r="VST44" s="49"/>
      <c r="VSU44" s="49"/>
      <c r="VSV44" s="49"/>
      <c r="VSW44" s="49"/>
      <c r="VSX44" s="49"/>
      <c r="VSY44" s="49"/>
      <c r="VSZ44" s="49"/>
      <c r="VTA44" s="49"/>
      <c r="VTB44" s="49"/>
      <c r="VTC44" s="49"/>
      <c r="VTD44" s="49"/>
      <c r="VTE44" s="49"/>
      <c r="VTF44" s="49"/>
      <c r="VTG44" s="49"/>
      <c r="VTH44" s="49"/>
      <c r="VTI44" s="49"/>
      <c r="VTJ44" s="49"/>
      <c r="VTK44" s="49"/>
      <c r="VTL44" s="49"/>
      <c r="VTM44" s="49"/>
      <c r="VTN44" s="49"/>
      <c r="VTO44" s="49"/>
      <c r="VTP44" s="49"/>
      <c r="VTQ44" s="49"/>
      <c r="VTR44" s="49"/>
      <c r="VTS44" s="49"/>
      <c r="VTT44" s="49"/>
      <c r="VTU44" s="49"/>
      <c r="VTV44" s="49"/>
      <c r="VTW44" s="49"/>
      <c r="VTX44" s="49"/>
      <c r="VTY44" s="49"/>
      <c r="VTZ44" s="49"/>
      <c r="VUA44" s="49"/>
      <c r="VUB44" s="49"/>
      <c r="VUC44" s="49"/>
      <c r="VUD44" s="49"/>
      <c r="VUE44" s="49"/>
      <c r="VUF44" s="49"/>
      <c r="VUG44" s="49"/>
      <c r="VUH44" s="49"/>
      <c r="VUI44" s="49"/>
      <c r="VUJ44" s="49"/>
      <c r="VUK44" s="49"/>
      <c r="VUL44" s="49"/>
      <c r="VUM44" s="49"/>
      <c r="VUN44" s="49"/>
      <c r="VUO44" s="49"/>
      <c r="VUP44" s="49"/>
      <c r="VUQ44" s="49"/>
      <c r="VUR44" s="49"/>
      <c r="VUS44" s="49"/>
      <c r="VUT44" s="49"/>
      <c r="VUU44" s="49"/>
      <c r="VUV44" s="49"/>
      <c r="VUW44" s="49"/>
      <c r="VUX44" s="49"/>
      <c r="VUY44" s="49"/>
      <c r="VUZ44" s="49"/>
      <c r="VVA44" s="49"/>
      <c r="VVB44" s="49"/>
      <c r="VVC44" s="49"/>
      <c r="VVD44" s="49"/>
      <c r="VVE44" s="49"/>
      <c r="VVF44" s="49"/>
      <c r="VVG44" s="49"/>
      <c r="VVH44" s="49"/>
      <c r="VVI44" s="49"/>
      <c r="VVJ44" s="49"/>
      <c r="VVK44" s="49"/>
      <c r="VVL44" s="49"/>
      <c r="VVM44" s="49"/>
      <c r="VVN44" s="49"/>
      <c r="VVO44" s="49"/>
      <c r="VVP44" s="49"/>
      <c r="VVQ44" s="49"/>
      <c r="VVR44" s="49"/>
      <c r="VVS44" s="49"/>
      <c r="VVT44" s="49"/>
      <c r="VVU44" s="49"/>
      <c r="VVV44" s="49"/>
      <c r="VVW44" s="49"/>
      <c r="VVX44" s="49"/>
      <c r="VVY44" s="49"/>
      <c r="VVZ44" s="49"/>
      <c r="VWA44" s="49"/>
      <c r="VWB44" s="49"/>
      <c r="VWC44" s="49"/>
      <c r="VWD44" s="49"/>
      <c r="VWE44" s="49"/>
      <c r="VWF44" s="49"/>
      <c r="VWG44" s="49"/>
      <c r="VWH44" s="49"/>
      <c r="VWI44" s="49"/>
      <c r="VWJ44" s="49"/>
      <c r="VWK44" s="49"/>
      <c r="VWL44" s="49"/>
      <c r="VWM44" s="49"/>
      <c r="VWN44" s="49"/>
      <c r="VWO44" s="49"/>
      <c r="VWP44" s="49"/>
      <c r="VWQ44" s="49"/>
      <c r="VWR44" s="49"/>
      <c r="VWS44" s="49"/>
      <c r="VWT44" s="49"/>
      <c r="VWU44" s="49"/>
      <c r="VWV44" s="49"/>
      <c r="VWW44" s="49"/>
      <c r="VWX44" s="49"/>
      <c r="VWY44" s="49"/>
      <c r="VWZ44" s="49"/>
      <c r="VXA44" s="49"/>
      <c r="VXB44" s="49"/>
      <c r="VXC44" s="49"/>
      <c r="VXD44" s="49"/>
      <c r="VXE44" s="49"/>
      <c r="VXF44" s="49"/>
      <c r="VXG44" s="49"/>
      <c r="VXH44" s="49"/>
      <c r="VXI44" s="49"/>
      <c r="VXJ44" s="49"/>
      <c r="VXK44" s="49"/>
      <c r="VXL44" s="49"/>
      <c r="VXM44" s="49"/>
      <c r="VXN44" s="49"/>
      <c r="VXO44" s="49"/>
      <c r="VXP44" s="49"/>
      <c r="VXQ44" s="49"/>
      <c r="VXR44" s="49"/>
      <c r="VXS44" s="49"/>
      <c r="VXT44" s="49"/>
      <c r="VXU44" s="49"/>
      <c r="VXV44" s="49"/>
      <c r="VXW44" s="49"/>
      <c r="VXX44" s="49"/>
      <c r="VXY44" s="49"/>
      <c r="VXZ44" s="49"/>
      <c r="VYA44" s="49"/>
      <c r="VYB44" s="49"/>
      <c r="VYC44" s="49"/>
      <c r="VYD44" s="49"/>
      <c r="VYE44" s="49"/>
      <c r="VYF44" s="49"/>
      <c r="VYG44" s="49"/>
      <c r="VYH44" s="49"/>
      <c r="VYI44" s="49"/>
      <c r="VYJ44" s="49"/>
      <c r="VYK44" s="49"/>
      <c r="VYL44" s="49"/>
      <c r="VYM44" s="49"/>
      <c r="VYN44" s="49"/>
      <c r="VYO44" s="49"/>
      <c r="VYP44" s="49"/>
      <c r="VYQ44" s="49"/>
      <c r="VYR44" s="49"/>
      <c r="VYS44" s="49"/>
      <c r="VYT44" s="49"/>
      <c r="VYU44" s="49"/>
      <c r="VYV44" s="49"/>
      <c r="VYW44" s="49"/>
      <c r="VYX44" s="49"/>
      <c r="VYY44" s="49"/>
      <c r="VYZ44" s="49"/>
      <c r="VZA44" s="49"/>
      <c r="VZB44" s="49"/>
      <c r="VZC44" s="49"/>
      <c r="VZD44" s="49"/>
      <c r="VZE44" s="49"/>
      <c r="VZF44" s="49"/>
      <c r="VZG44" s="49"/>
      <c r="VZH44" s="49"/>
      <c r="VZI44" s="49"/>
      <c r="VZJ44" s="49"/>
      <c r="VZK44" s="49"/>
      <c r="VZL44" s="49"/>
      <c r="VZM44" s="49"/>
      <c r="VZN44" s="49"/>
      <c r="VZO44" s="49"/>
      <c r="VZP44" s="49"/>
      <c r="VZQ44" s="49"/>
      <c r="VZR44" s="49"/>
      <c r="VZS44" s="49"/>
      <c r="VZT44" s="49"/>
      <c r="VZU44" s="49"/>
      <c r="VZV44" s="49"/>
      <c r="VZW44" s="49"/>
      <c r="VZX44" s="49"/>
      <c r="VZY44" s="49"/>
      <c r="VZZ44" s="49"/>
      <c r="WAA44" s="49"/>
      <c r="WAB44" s="49"/>
      <c r="WAC44" s="49"/>
      <c r="WAD44" s="49"/>
      <c r="WAE44" s="49"/>
      <c r="WAF44" s="49"/>
      <c r="WAG44" s="49"/>
      <c r="WAH44" s="49"/>
      <c r="WAI44" s="49"/>
      <c r="WAJ44" s="49"/>
      <c r="WAK44" s="49"/>
      <c r="WAL44" s="49"/>
      <c r="WAM44" s="49"/>
      <c r="WAN44" s="49"/>
      <c r="WAO44" s="49"/>
      <c r="WAP44" s="49"/>
      <c r="WAQ44" s="49"/>
      <c r="WAR44" s="49"/>
      <c r="WAS44" s="49"/>
      <c r="WAT44" s="49"/>
      <c r="WAU44" s="49"/>
      <c r="WAV44" s="49"/>
      <c r="WAW44" s="49"/>
      <c r="WAX44" s="49"/>
      <c r="WAY44" s="49"/>
      <c r="WAZ44" s="49"/>
      <c r="WBA44" s="49"/>
      <c r="WBB44" s="49"/>
      <c r="WBC44" s="49"/>
      <c r="WBD44" s="49"/>
      <c r="WBE44" s="49"/>
      <c r="WBF44" s="49"/>
      <c r="WBG44" s="49"/>
      <c r="WBH44" s="49"/>
      <c r="WBI44" s="49"/>
      <c r="WBJ44" s="49"/>
      <c r="WBK44" s="49"/>
      <c r="WBL44" s="49"/>
      <c r="WBM44" s="49"/>
      <c r="WBN44" s="49"/>
      <c r="WBO44" s="49"/>
      <c r="WBP44" s="49"/>
      <c r="WBQ44" s="49"/>
      <c r="WBR44" s="49"/>
      <c r="WBS44" s="49"/>
      <c r="WBT44" s="49"/>
      <c r="WBU44" s="49"/>
      <c r="WBV44" s="49"/>
      <c r="WBW44" s="49"/>
      <c r="WBX44" s="49"/>
      <c r="WBY44" s="49"/>
      <c r="WBZ44" s="49"/>
      <c r="WCA44" s="49"/>
      <c r="WCB44" s="49"/>
      <c r="WCC44" s="49"/>
      <c r="WCD44" s="49"/>
      <c r="WCE44" s="49"/>
      <c r="WCF44" s="49"/>
      <c r="WCG44" s="49"/>
      <c r="WCH44" s="49"/>
      <c r="WCI44" s="49"/>
      <c r="WCJ44" s="49"/>
      <c r="WCK44" s="49"/>
      <c r="WCL44" s="49"/>
      <c r="WCM44" s="49"/>
      <c r="WCN44" s="49"/>
      <c r="WCO44" s="49"/>
      <c r="WCP44" s="49"/>
      <c r="WCQ44" s="49"/>
      <c r="WCR44" s="49"/>
      <c r="WCS44" s="49"/>
      <c r="WCT44" s="49"/>
      <c r="WCU44" s="49"/>
      <c r="WCV44" s="49"/>
      <c r="WCW44" s="49"/>
      <c r="WCX44" s="49"/>
      <c r="WCY44" s="49"/>
      <c r="WCZ44" s="49"/>
      <c r="WDA44" s="49"/>
      <c r="WDB44" s="49"/>
      <c r="WDC44" s="49"/>
      <c r="WDD44" s="49"/>
      <c r="WDE44" s="49"/>
      <c r="WDF44" s="49"/>
      <c r="WDG44" s="49"/>
      <c r="WDH44" s="49"/>
      <c r="WDI44" s="49"/>
      <c r="WDJ44" s="49"/>
      <c r="WDK44" s="49"/>
      <c r="WDL44" s="49"/>
      <c r="WDM44" s="49"/>
      <c r="WDN44" s="49"/>
      <c r="WDO44" s="49"/>
      <c r="WDP44" s="49"/>
      <c r="WDQ44" s="49"/>
      <c r="WDR44" s="49"/>
      <c r="WDS44" s="49"/>
      <c r="WDT44" s="49"/>
      <c r="WDU44" s="49"/>
      <c r="WDV44" s="49"/>
      <c r="WDW44" s="49"/>
      <c r="WDX44" s="49"/>
      <c r="WDY44" s="49"/>
      <c r="WDZ44" s="49"/>
      <c r="WEA44" s="49"/>
      <c r="WEB44" s="49"/>
      <c r="WEC44" s="49"/>
      <c r="WED44" s="49"/>
      <c r="WEE44" s="49"/>
      <c r="WEF44" s="49"/>
      <c r="WEG44" s="49"/>
      <c r="WEH44" s="49"/>
      <c r="WEI44" s="49"/>
      <c r="WEJ44" s="49"/>
      <c r="WEK44" s="49"/>
      <c r="WEL44" s="49"/>
      <c r="WEM44" s="49"/>
      <c r="WEN44" s="49"/>
      <c r="WEO44" s="49"/>
      <c r="WEP44" s="49"/>
      <c r="WEQ44" s="49"/>
      <c r="WER44" s="49"/>
      <c r="WES44" s="49"/>
      <c r="WET44" s="49"/>
      <c r="WEU44" s="49"/>
      <c r="WEV44" s="49"/>
      <c r="WEW44" s="49"/>
      <c r="WEX44" s="49"/>
      <c r="WEY44" s="49"/>
      <c r="WEZ44" s="49"/>
      <c r="WFA44" s="49"/>
      <c r="WFB44" s="49"/>
      <c r="WFC44" s="49"/>
      <c r="WFD44" s="49"/>
      <c r="WFE44" s="49"/>
      <c r="WFF44" s="49"/>
      <c r="WFG44" s="49"/>
      <c r="WFH44" s="49"/>
      <c r="WFI44" s="49"/>
      <c r="WFJ44" s="49"/>
      <c r="WFK44" s="49"/>
      <c r="WFL44" s="49"/>
      <c r="WFM44" s="49"/>
      <c r="WFN44" s="49"/>
      <c r="WFO44" s="49"/>
      <c r="WFP44" s="49"/>
      <c r="WFQ44" s="49"/>
      <c r="WFR44" s="49"/>
      <c r="WFS44" s="49"/>
      <c r="WFT44" s="49"/>
      <c r="WFU44" s="49"/>
      <c r="WFV44" s="49"/>
      <c r="WFW44" s="49"/>
      <c r="WFX44" s="49"/>
      <c r="WFY44" s="49"/>
      <c r="WFZ44" s="49"/>
      <c r="WGA44" s="49"/>
      <c r="WGB44" s="49"/>
      <c r="WGC44" s="49"/>
      <c r="WGD44" s="49"/>
      <c r="WGE44" s="49"/>
      <c r="WGF44" s="49"/>
      <c r="WGG44" s="49"/>
      <c r="WGH44" s="49"/>
      <c r="WGI44" s="49"/>
      <c r="WGJ44" s="49"/>
      <c r="WGK44" s="49"/>
      <c r="WGL44" s="49"/>
      <c r="WGM44" s="49"/>
      <c r="WGN44" s="49"/>
      <c r="WGO44" s="49"/>
      <c r="WGP44" s="49"/>
      <c r="WGQ44" s="49"/>
      <c r="WGR44" s="49"/>
      <c r="WGS44" s="49"/>
      <c r="WGT44" s="49"/>
      <c r="WGU44" s="49"/>
      <c r="WGV44" s="49"/>
      <c r="WGW44" s="49"/>
      <c r="WGX44" s="49"/>
      <c r="WGY44" s="49"/>
      <c r="WGZ44" s="49"/>
      <c r="WHA44" s="49"/>
      <c r="WHB44" s="49"/>
      <c r="WHC44" s="49"/>
      <c r="WHD44" s="49"/>
      <c r="WHE44" s="49"/>
      <c r="WHF44" s="49"/>
      <c r="WHG44" s="49"/>
      <c r="WHH44" s="49"/>
      <c r="WHI44" s="49"/>
      <c r="WHJ44" s="49"/>
      <c r="WHK44" s="49"/>
      <c r="WHL44" s="49"/>
      <c r="WHM44" s="49"/>
      <c r="WHN44" s="49"/>
      <c r="WHO44" s="49"/>
      <c r="WHP44" s="49"/>
      <c r="WHQ44" s="49"/>
      <c r="WHR44" s="49"/>
      <c r="WHS44" s="49"/>
      <c r="WHT44" s="49"/>
      <c r="WHU44" s="49"/>
      <c r="WHV44" s="49"/>
      <c r="WHW44" s="49"/>
      <c r="WHX44" s="49"/>
      <c r="WHY44" s="49"/>
      <c r="WHZ44" s="49"/>
      <c r="WIA44" s="49"/>
      <c r="WIB44" s="49"/>
      <c r="WIC44" s="49"/>
      <c r="WID44" s="49"/>
      <c r="WIE44" s="49"/>
      <c r="WIF44" s="49"/>
      <c r="WIG44" s="49"/>
      <c r="WIH44" s="49"/>
      <c r="WII44" s="49"/>
      <c r="WIJ44" s="49"/>
      <c r="WIK44" s="49"/>
      <c r="WIL44" s="49"/>
      <c r="WIM44" s="49"/>
      <c r="WIN44" s="49"/>
      <c r="WIO44" s="49"/>
      <c r="WIP44" s="49"/>
      <c r="WIQ44" s="49"/>
      <c r="WIR44" s="49"/>
      <c r="WIS44" s="49"/>
      <c r="WIT44" s="49"/>
      <c r="WIU44" s="49"/>
      <c r="WIV44" s="49"/>
      <c r="WIW44" s="49"/>
      <c r="WIX44" s="49"/>
      <c r="WIY44" s="49"/>
      <c r="WIZ44" s="49"/>
      <c r="WJA44" s="49"/>
      <c r="WJB44" s="49"/>
      <c r="WJC44" s="49"/>
      <c r="WJD44" s="49"/>
      <c r="WJE44" s="49"/>
      <c r="WJF44" s="49"/>
      <c r="WJG44" s="49"/>
      <c r="WJH44" s="49"/>
      <c r="WJI44" s="49"/>
      <c r="WJJ44" s="49"/>
      <c r="WJK44" s="49"/>
      <c r="WJL44" s="49"/>
      <c r="WJM44" s="49"/>
      <c r="WJN44" s="49"/>
      <c r="WJO44" s="49"/>
      <c r="WJP44" s="49"/>
      <c r="WJQ44" s="49"/>
      <c r="WJR44" s="49"/>
      <c r="WJS44" s="49"/>
      <c r="WJT44" s="49"/>
      <c r="WJU44" s="49"/>
      <c r="WJV44" s="49"/>
      <c r="WJW44" s="49"/>
      <c r="WJX44" s="49"/>
      <c r="WJY44" s="49"/>
      <c r="WJZ44" s="49"/>
      <c r="WKA44" s="49"/>
      <c r="WKB44" s="49"/>
      <c r="WKC44" s="49"/>
      <c r="WKD44" s="49"/>
      <c r="WKE44" s="49"/>
      <c r="WKF44" s="49"/>
      <c r="WKG44" s="49"/>
      <c r="WKH44" s="49"/>
      <c r="WKI44" s="49"/>
      <c r="WKJ44" s="49"/>
      <c r="WKK44" s="49"/>
      <c r="WKL44" s="49"/>
      <c r="WKM44" s="49"/>
      <c r="WKN44" s="49"/>
      <c r="WKO44" s="49"/>
      <c r="WKP44" s="49"/>
      <c r="WKQ44" s="49"/>
      <c r="WKR44" s="49"/>
      <c r="WKS44" s="49"/>
      <c r="WKT44" s="49"/>
      <c r="WKU44" s="49"/>
      <c r="WKV44" s="49"/>
      <c r="WKW44" s="49"/>
      <c r="WKX44" s="49"/>
      <c r="WKY44" s="49"/>
      <c r="WKZ44" s="49"/>
      <c r="WLA44" s="49"/>
      <c r="WLB44" s="49"/>
      <c r="WLC44" s="49"/>
      <c r="WLD44" s="49"/>
      <c r="WLE44" s="49"/>
      <c r="WLF44" s="49"/>
      <c r="WLG44" s="49"/>
      <c r="WLH44" s="49"/>
      <c r="WLI44" s="49"/>
      <c r="WLJ44" s="49"/>
      <c r="WLK44" s="49"/>
      <c r="WLL44" s="49"/>
      <c r="WLM44" s="49"/>
      <c r="WLN44" s="49"/>
      <c r="WLO44" s="49"/>
      <c r="WLP44" s="49"/>
      <c r="WLQ44" s="49"/>
      <c r="WLR44" s="49"/>
      <c r="WLS44" s="49"/>
      <c r="WLT44" s="49"/>
      <c r="WLU44" s="49"/>
      <c r="WLV44" s="49"/>
      <c r="WLW44" s="49"/>
      <c r="WLX44" s="49"/>
      <c r="WLY44" s="49"/>
      <c r="WLZ44" s="49"/>
      <c r="WMA44" s="49"/>
      <c r="WMB44" s="49"/>
      <c r="WMC44" s="49"/>
      <c r="WMD44" s="49"/>
      <c r="WME44" s="49"/>
      <c r="WMF44" s="49"/>
      <c r="WMG44" s="49"/>
      <c r="WMH44" s="49"/>
      <c r="WMI44" s="49"/>
      <c r="WMJ44" s="49"/>
      <c r="WMK44" s="49"/>
      <c r="WML44" s="49"/>
      <c r="WMM44" s="49"/>
      <c r="WMN44" s="49"/>
      <c r="WMO44" s="49"/>
      <c r="WMP44" s="49"/>
      <c r="WMQ44" s="49"/>
      <c r="WMR44" s="49"/>
      <c r="WMS44" s="49"/>
      <c r="WMT44" s="49"/>
      <c r="WMU44" s="49"/>
      <c r="WMV44" s="49"/>
      <c r="WMW44" s="49"/>
      <c r="WMX44" s="49"/>
      <c r="WMY44" s="49"/>
      <c r="WMZ44" s="49"/>
      <c r="WNA44" s="49"/>
      <c r="WNB44" s="49"/>
      <c r="WNC44" s="49"/>
      <c r="WND44" s="49"/>
      <c r="WNE44" s="49"/>
      <c r="WNF44" s="49"/>
      <c r="WNG44" s="49"/>
      <c r="WNH44" s="49"/>
      <c r="WNI44" s="49"/>
      <c r="WNJ44" s="49"/>
      <c r="WNK44" s="49"/>
      <c r="WNL44" s="49"/>
      <c r="WNM44" s="49"/>
      <c r="WNN44" s="49"/>
      <c r="WNO44" s="49"/>
      <c r="WNP44" s="49"/>
      <c r="WNQ44" s="49"/>
      <c r="WNR44" s="49"/>
      <c r="WNS44" s="49"/>
      <c r="WNT44" s="49"/>
      <c r="WNU44" s="49"/>
      <c r="WNV44" s="49"/>
      <c r="WNW44" s="49"/>
      <c r="WNX44" s="49"/>
      <c r="WNY44" s="49"/>
      <c r="WNZ44" s="49"/>
      <c r="WOA44" s="49"/>
      <c r="WOB44" s="49"/>
      <c r="WOC44" s="49"/>
      <c r="WOD44" s="49"/>
      <c r="WOE44" s="49"/>
      <c r="WOF44" s="49"/>
      <c r="WOG44" s="49"/>
      <c r="WOH44" s="49"/>
      <c r="WOI44" s="49"/>
      <c r="WOJ44" s="49"/>
      <c r="WOK44" s="49"/>
      <c r="WOL44" s="49"/>
      <c r="WOM44" s="49"/>
      <c r="WON44" s="49"/>
      <c r="WOO44" s="49"/>
      <c r="WOP44" s="49"/>
      <c r="WOQ44" s="49"/>
      <c r="WOR44" s="49"/>
      <c r="WOS44" s="49"/>
      <c r="WOT44" s="49"/>
      <c r="WOU44" s="49"/>
      <c r="WOV44" s="49"/>
      <c r="WOW44" s="49"/>
      <c r="WOX44" s="49"/>
      <c r="WOY44" s="49"/>
      <c r="WOZ44" s="49"/>
      <c r="WPA44" s="49"/>
      <c r="WPB44" s="49"/>
      <c r="WPC44" s="49"/>
      <c r="WPD44" s="49"/>
      <c r="WPE44" s="49"/>
      <c r="WPF44" s="49"/>
      <c r="WPG44" s="49"/>
      <c r="WPH44" s="49"/>
      <c r="WPI44" s="49"/>
      <c r="WPJ44" s="49"/>
      <c r="WPK44" s="49"/>
      <c r="WPL44" s="49"/>
      <c r="WPM44" s="49"/>
      <c r="WPN44" s="49"/>
      <c r="WPO44" s="49"/>
      <c r="WPP44" s="49"/>
      <c r="WPQ44" s="49"/>
      <c r="WPR44" s="49"/>
      <c r="WPS44" s="49"/>
      <c r="WPT44" s="49"/>
      <c r="WPU44" s="49"/>
      <c r="WPV44" s="49"/>
      <c r="WPW44" s="49"/>
      <c r="WPX44" s="49"/>
      <c r="WPY44" s="49"/>
      <c r="WPZ44" s="49"/>
      <c r="WQA44" s="49"/>
      <c r="WQB44" s="49"/>
      <c r="WQC44" s="49"/>
      <c r="WQD44" s="49"/>
      <c r="WQE44" s="49"/>
      <c r="WQF44" s="49"/>
      <c r="WQG44" s="49"/>
      <c r="WQH44" s="49"/>
      <c r="WQI44" s="49"/>
      <c r="WQJ44" s="49"/>
      <c r="WQK44" s="49"/>
      <c r="WQL44" s="49"/>
      <c r="WQM44" s="49"/>
      <c r="WQN44" s="49"/>
      <c r="WQO44" s="49"/>
      <c r="WQP44" s="49"/>
      <c r="WQQ44" s="49"/>
      <c r="WQR44" s="49"/>
      <c r="WQS44" s="49"/>
      <c r="WQT44" s="49"/>
      <c r="WQU44" s="49"/>
      <c r="WQV44" s="49"/>
      <c r="WQW44" s="49"/>
      <c r="WQX44" s="49"/>
      <c r="WQY44" s="49"/>
      <c r="WQZ44" s="49"/>
      <c r="WRA44" s="49"/>
      <c r="WRB44" s="49"/>
      <c r="WRC44" s="49"/>
      <c r="WRD44" s="49"/>
      <c r="WRE44" s="49"/>
      <c r="WRF44" s="49"/>
      <c r="WRG44" s="49"/>
      <c r="WRH44" s="49"/>
      <c r="WRI44" s="49"/>
      <c r="WRJ44" s="49"/>
      <c r="WRK44" s="49"/>
      <c r="WRL44" s="49"/>
      <c r="WRM44" s="49"/>
      <c r="WRN44" s="49"/>
      <c r="WRO44" s="49"/>
      <c r="WRP44" s="49"/>
      <c r="WRQ44" s="49"/>
      <c r="WRR44" s="49"/>
      <c r="WRS44" s="49"/>
      <c r="WRT44" s="49"/>
      <c r="WRU44" s="49"/>
      <c r="WRV44" s="49"/>
      <c r="WRW44" s="49"/>
      <c r="WRX44" s="49"/>
      <c r="WRY44" s="49"/>
      <c r="WRZ44" s="49"/>
      <c r="WSA44" s="49"/>
      <c r="WSB44" s="49"/>
      <c r="WSC44" s="49"/>
      <c r="WSD44" s="49"/>
      <c r="WSE44" s="49"/>
      <c r="WSF44" s="49"/>
      <c r="WSG44" s="49"/>
      <c r="WSH44" s="49"/>
      <c r="WSI44" s="49"/>
      <c r="WSJ44" s="49"/>
      <c r="WSK44" s="49"/>
      <c r="WSL44" s="49"/>
      <c r="WSM44" s="49"/>
      <c r="WSN44" s="49"/>
      <c r="WSO44" s="49"/>
      <c r="WSP44" s="49"/>
      <c r="WSQ44" s="49"/>
      <c r="WSR44" s="49"/>
      <c r="WSS44" s="49"/>
      <c r="WST44" s="49"/>
      <c r="WSU44" s="49"/>
      <c r="WSV44" s="49"/>
      <c r="WSW44" s="49"/>
      <c r="WSX44" s="49"/>
      <c r="WSY44" s="49"/>
      <c r="WSZ44" s="49"/>
      <c r="WTA44" s="49"/>
      <c r="WTB44" s="49"/>
      <c r="WTC44" s="49"/>
      <c r="WTD44" s="49"/>
      <c r="WTE44" s="49"/>
      <c r="WTF44" s="49"/>
      <c r="WTG44" s="49"/>
      <c r="WTH44" s="49"/>
      <c r="WTI44" s="49"/>
      <c r="WTJ44" s="49"/>
      <c r="WTK44" s="49"/>
      <c r="WTL44" s="49"/>
      <c r="WTM44" s="49"/>
      <c r="WTN44" s="49"/>
      <c r="WTO44" s="49"/>
      <c r="WTP44" s="49"/>
      <c r="WTQ44" s="49"/>
      <c r="WTR44" s="49"/>
      <c r="WTS44" s="49"/>
      <c r="WTT44" s="49"/>
      <c r="WTU44" s="49"/>
      <c r="WTV44" s="49"/>
      <c r="WTW44" s="49"/>
      <c r="WTX44" s="49"/>
      <c r="WTY44" s="49"/>
      <c r="WTZ44" s="49"/>
      <c r="WUA44" s="49"/>
      <c r="WUB44" s="49"/>
      <c r="WUC44" s="49"/>
      <c r="WUD44" s="49"/>
      <c r="WUE44" s="49"/>
      <c r="WUF44" s="49"/>
      <c r="WUG44" s="49"/>
      <c r="WUH44" s="49"/>
      <c r="WUI44" s="49"/>
      <c r="WUJ44" s="49"/>
      <c r="WUK44" s="49"/>
      <c r="WUL44" s="49"/>
      <c r="WUM44" s="49"/>
      <c r="WUN44" s="49"/>
      <c r="WUO44" s="49"/>
      <c r="WUP44" s="49"/>
      <c r="WUQ44" s="49"/>
      <c r="WUR44" s="49"/>
      <c r="WUS44" s="49"/>
      <c r="WUT44" s="49"/>
      <c r="WUU44" s="49"/>
      <c r="WUV44" s="49"/>
      <c r="WUW44" s="49"/>
      <c r="WUX44" s="49"/>
      <c r="WUY44" s="49"/>
      <c r="WUZ44" s="49"/>
      <c r="WVA44" s="49"/>
      <c r="WVB44" s="49"/>
      <c r="WVC44" s="49"/>
      <c r="WVD44" s="49"/>
      <c r="WVE44" s="49"/>
      <c r="WVF44" s="49"/>
      <c r="WVG44" s="49"/>
      <c r="WVH44" s="49"/>
      <c r="WVI44" s="49"/>
      <c r="WVJ44" s="49"/>
      <c r="WVK44" s="49"/>
      <c r="WVL44" s="49"/>
      <c r="WVM44" s="49"/>
      <c r="WVN44" s="49"/>
      <c r="WVO44" s="49"/>
      <c r="WVP44" s="49"/>
      <c r="WVQ44" s="49"/>
      <c r="WVR44" s="49"/>
      <c r="WVS44" s="49"/>
      <c r="WVT44" s="49"/>
      <c r="WVU44" s="49"/>
      <c r="WVV44" s="49"/>
      <c r="WVW44" s="49"/>
      <c r="WVX44" s="49"/>
      <c r="WVY44" s="49"/>
      <c r="WVZ44" s="49"/>
      <c r="WWA44" s="49"/>
      <c r="WWB44" s="49"/>
      <c r="WWC44" s="49"/>
      <c r="WWD44" s="49"/>
      <c r="WWE44" s="49"/>
      <c r="WWF44" s="49"/>
      <c r="WWG44" s="49"/>
      <c r="WWH44" s="49"/>
      <c r="WWI44" s="49"/>
      <c r="WWJ44" s="49"/>
      <c r="WWK44" s="49"/>
      <c r="WWL44" s="49"/>
      <c r="WWM44" s="49"/>
      <c r="WWN44" s="49"/>
      <c r="WWO44" s="49"/>
      <c r="WWP44" s="49"/>
      <c r="WWQ44" s="49"/>
      <c r="WWR44" s="49"/>
      <c r="WWS44" s="49"/>
      <c r="WWT44" s="49"/>
      <c r="WWU44" s="49"/>
      <c r="WWV44" s="49"/>
      <c r="WWW44" s="49"/>
      <c r="WWX44" s="49"/>
      <c r="WWY44" s="49"/>
      <c r="WWZ44" s="49"/>
      <c r="WXA44" s="49"/>
      <c r="WXB44" s="49"/>
      <c r="WXC44" s="49"/>
      <c r="WXD44" s="49"/>
      <c r="WXE44" s="49"/>
      <c r="WXF44" s="49"/>
      <c r="WXG44" s="49"/>
      <c r="WXH44" s="49"/>
      <c r="WXI44" s="49"/>
      <c r="WXJ44" s="49"/>
      <c r="WXK44" s="49"/>
      <c r="WXL44" s="49"/>
      <c r="WXM44" s="49"/>
      <c r="WXN44" s="49"/>
      <c r="WXO44" s="49"/>
      <c r="WXP44" s="49"/>
      <c r="WXQ44" s="49"/>
      <c r="WXR44" s="49"/>
      <c r="WXS44" s="49"/>
      <c r="WXT44" s="49"/>
      <c r="WXU44" s="49"/>
      <c r="WXV44" s="49"/>
      <c r="WXW44" s="49"/>
      <c r="WXX44" s="49"/>
      <c r="WXY44" s="49"/>
      <c r="WXZ44" s="49"/>
      <c r="WYA44" s="49"/>
      <c r="WYB44" s="49"/>
      <c r="WYC44" s="49"/>
      <c r="WYD44" s="49"/>
      <c r="WYE44" s="49"/>
      <c r="WYF44" s="49"/>
      <c r="WYG44" s="49"/>
      <c r="WYH44" s="49"/>
      <c r="WYI44" s="49"/>
      <c r="WYJ44" s="49"/>
      <c r="WYK44" s="49"/>
      <c r="WYL44" s="49"/>
      <c r="WYM44" s="49"/>
      <c r="WYN44" s="49"/>
      <c r="WYO44" s="49"/>
      <c r="WYP44" s="49"/>
      <c r="WYQ44" s="49"/>
      <c r="WYR44" s="49"/>
      <c r="WYS44" s="49"/>
      <c r="WYT44" s="49"/>
      <c r="WYU44" s="49"/>
      <c r="WYV44" s="49"/>
      <c r="WYW44" s="49"/>
      <c r="WYX44" s="49"/>
      <c r="WYY44" s="49"/>
      <c r="WYZ44" s="49"/>
      <c r="WZA44" s="49"/>
      <c r="WZB44" s="49"/>
      <c r="WZC44" s="49"/>
      <c r="WZD44" s="49"/>
      <c r="WZE44" s="49"/>
      <c r="WZF44" s="49"/>
      <c r="WZG44" s="49"/>
      <c r="WZH44" s="49"/>
      <c r="WZI44" s="49"/>
      <c r="WZJ44" s="49"/>
      <c r="WZK44" s="49"/>
      <c r="WZL44" s="49"/>
      <c r="WZM44" s="49"/>
      <c r="WZN44" s="49"/>
      <c r="WZO44" s="49"/>
      <c r="WZP44" s="49"/>
      <c r="WZQ44" s="49"/>
      <c r="WZR44" s="49"/>
      <c r="WZS44" s="49"/>
      <c r="WZT44" s="49"/>
      <c r="WZU44" s="49"/>
      <c r="WZV44" s="49"/>
      <c r="WZW44" s="49"/>
      <c r="WZX44" s="49"/>
      <c r="WZY44" s="49"/>
      <c r="WZZ44" s="49"/>
      <c r="XAA44" s="49"/>
      <c r="XAB44" s="49"/>
      <c r="XAC44" s="49"/>
      <c r="XAD44" s="49"/>
      <c r="XAE44" s="49"/>
      <c r="XAF44" s="49"/>
      <c r="XAG44" s="49"/>
      <c r="XAH44" s="49"/>
      <c r="XAI44" s="49"/>
      <c r="XAJ44" s="49"/>
      <c r="XAK44" s="49"/>
      <c r="XAL44" s="49"/>
      <c r="XAM44" s="49"/>
      <c r="XAN44" s="49"/>
      <c r="XAO44" s="49"/>
      <c r="XAP44" s="49"/>
      <c r="XAQ44" s="49"/>
      <c r="XAR44" s="49"/>
      <c r="XAS44" s="49"/>
      <c r="XAT44" s="49"/>
      <c r="XAU44" s="49"/>
      <c r="XAV44" s="49"/>
      <c r="XAW44" s="49"/>
      <c r="XAX44" s="49"/>
      <c r="XAY44" s="49"/>
      <c r="XAZ44" s="49"/>
      <c r="XBA44" s="49"/>
      <c r="XBB44" s="49"/>
      <c r="XBC44" s="49"/>
      <c r="XBD44" s="49"/>
      <c r="XBE44" s="49"/>
      <c r="XBF44" s="49"/>
      <c r="XBG44" s="49"/>
      <c r="XBH44" s="49"/>
      <c r="XBI44" s="49"/>
      <c r="XBJ44" s="49"/>
      <c r="XBK44" s="49"/>
      <c r="XBL44" s="49"/>
      <c r="XBM44" s="49"/>
      <c r="XBN44" s="49"/>
      <c r="XBO44" s="49"/>
      <c r="XBP44" s="49"/>
      <c r="XBQ44" s="49"/>
      <c r="XBR44" s="49"/>
      <c r="XBS44" s="49"/>
      <c r="XBT44" s="49"/>
      <c r="XBU44" s="49"/>
      <c r="XBV44" s="49"/>
      <c r="XBW44" s="49"/>
      <c r="XBX44" s="49"/>
      <c r="XBY44" s="49"/>
      <c r="XBZ44" s="49"/>
      <c r="XCA44" s="49"/>
      <c r="XCB44" s="49"/>
      <c r="XCC44" s="49"/>
      <c r="XCD44" s="49"/>
      <c r="XCE44" s="49"/>
      <c r="XCF44" s="49"/>
      <c r="XCG44" s="49"/>
      <c r="XCH44" s="49"/>
      <c r="XCI44" s="49"/>
      <c r="XCJ44" s="49"/>
      <c r="XCK44" s="49"/>
      <c r="XCL44" s="49"/>
      <c r="XCM44" s="49"/>
      <c r="XCN44" s="49"/>
      <c r="XCO44" s="49"/>
    </row>
    <row r="45" spans="1:16317" s="45" customFormat="1" ht="60" hidden="1" customHeight="1">
      <c r="A45" s="85" t="s">
        <v>3075</v>
      </c>
      <c r="B45" s="204" t="s">
        <v>2073</v>
      </c>
      <c r="C45" s="85" t="s">
        <v>2072</v>
      </c>
      <c r="D45" s="56" t="s">
        <v>2072</v>
      </c>
      <c r="E45" s="49" t="s">
        <v>359</v>
      </c>
      <c r="F45" s="56" t="s">
        <v>559</v>
      </c>
      <c r="G45" s="210">
        <v>43978</v>
      </c>
      <c r="H45" s="46" t="s">
        <v>954</v>
      </c>
      <c r="I45" s="46">
        <v>43942</v>
      </c>
      <c r="J45" s="70">
        <f>I45-7</f>
        <v>43935</v>
      </c>
      <c r="K45" s="85" t="s">
        <v>1034</v>
      </c>
      <c r="L45" s="85" t="s">
        <v>1182</v>
      </c>
      <c r="M45" s="50" t="str">
        <f>VLOOKUP(D45,'PDM NB Portfolio Online'!F:U,16,0)</f>
        <v>Cathy SQ1 Wan</v>
      </c>
      <c r="O45" s="45" t="s">
        <v>2901</v>
      </c>
      <c r="P45" s="45" t="s">
        <v>319</v>
      </c>
      <c r="U45" s="45" t="s">
        <v>317</v>
      </c>
      <c r="DA45" s="49"/>
      <c r="DB45" s="49"/>
      <c r="DC45" s="49"/>
      <c r="DD45" s="49"/>
      <c r="DE45" s="49"/>
      <c r="DF45" s="49"/>
      <c r="DG45" s="49"/>
      <c r="DH45" s="49"/>
      <c r="DI45" s="49"/>
      <c r="DJ45" s="49"/>
      <c r="DK45" s="49"/>
      <c r="DL45" s="49"/>
      <c r="DM45" s="49"/>
      <c r="DN45" s="49"/>
      <c r="DO45" s="49"/>
      <c r="DP45" s="49"/>
      <c r="DQ45" s="49"/>
      <c r="DR45" s="49"/>
      <c r="DS45" s="49"/>
      <c r="DT45" s="49"/>
      <c r="DU45" s="49"/>
      <c r="DV45" s="49"/>
      <c r="DW45" s="49"/>
      <c r="DX45" s="49"/>
      <c r="DY45" s="49"/>
      <c r="DZ45" s="49"/>
      <c r="EA45" s="49"/>
      <c r="EB45" s="49"/>
      <c r="EC45" s="49"/>
      <c r="ED45" s="49"/>
      <c r="EE45" s="49"/>
      <c r="EF45" s="49"/>
      <c r="EG45" s="49"/>
      <c r="EH45" s="49"/>
      <c r="EI45" s="49"/>
      <c r="EJ45" s="49"/>
      <c r="EK45" s="49"/>
      <c r="EL45" s="49"/>
      <c r="EM45" s="49"/>
      <c r="EN45" s="49"/>
      <c r="EO45" s="49"/>
      <c r="EP45" s="49"/>
      <c r="EQ45" s="49"/>
      <c r="ER45" s="49"/>
      <c r="ES45" s="49"/>
      <c r="ET45" s="49"/>
      <c r="EU45" s="49"/>
      <c r="EV45" s="49"/>
      <c r="EW45" s="49"/>
      <c r="EX45" s="49"/>
      <c r="EY45" s="49"/>
      <c r="EZ45" s="49"/>
      <c r="FA45" s="49"/>
      <c r="FB45" s="49"/>
      <c r="FC45" s="49"/>
      <c r="FD45" s="49"/>
      <c r="FE45" s="49"/>
      <c r="FF45" s="49"/>
      <c r="FG45" s="49"/>
      <c r="FH45" s="49"/>
      <c r="FI45" s="49"/>
      <c r="FJ45" s="49"/>
      <c r="FK45" s="49"/>
      <c r="FL45" s="49"/>
      <c r="FM45" s="49"/>
      <c r="FN45" s="49"/>
      <c r="FO45" s="49"/>
      <c r="FP45" s="49"/>
      <c r="FQ45" s="49"/>
      <c r="FR45" s="49"/>
      <c r="FS45" s="49"/>
      <c r="FT45" s="49"/>
      <c r="FU45" s="49"/>
      <c r="FV45" s="49"/>
      <c r="FW45" s="49"/>
      <c r="FX45" s="49"/>
      <c r="FY45" s="49"/>
      <c r="FZ45" s="49"/>
      <c r="GA45" s="49"/>
      <c r="GB45" s="49"/>
      <c r="GC45" s="49"/>
      <c r="GD45" s="49"/>
      <c r="GE45" s="49"/>
      <c r="GF45" s="49"/>
      <c r="GG45" s="49"/>
      <c r="GH45" s="49"/>
      <c r="GI45" s="49"/>
      <c r="GJ45" s="49"/>
      <c r="GK45" s="49"/>
      <c r="GL45" s="49"/>
      <c r="GM45" s="49"/>
      <c r="GN45" s="49"/>
      <c r="GO45" s="49"/>
      <c r="GP45" s="49"/>
      <c r="GQ45" s="49"/>
      <c r="GR45" s="49"/>
      <c r="GS45" s="49"/>
      <c r="GT45" s="49"/>
      <c r="GU45" s="49"/>
      <c r="GV45" s="49"/>
      <c r="GW45" s="49"/>
      <c r="GX45" s="49"/>
      <c r="GY45" s="49"/>
      <c r="GZ45" s="49"/>
      <c r="HA45" s="49"/>
      <c r="HB45" s="49"/>
      <c r="HC45" s="49"/>
      <c r="HD45" s="49"/>
      <c r="HE45" s="49"/>
      <c r="HF45" s="49"/>
      <c r="HG45" s="49"/>
      <c r="HH45" s="49"/>
      <c r="HI45" s="49"/>
      <c r="HJ45" s="49"/>
      <c r="HK45" s="49"/>
      <c r="HL45" s="49"/>
      <c r="HM45" s="49"/>
      <c r="HN45" s="49"/>
      <c r="HO45" s="49"/>
      <c r="HP45" s="49"/>
      <c r="HQ45" s="49"/>
      <c r="HR45" s="49"/>
      <c r="HS45" s="49"/>
      <c r="HT45" s="49"/>
      <c r="HU45" s="49"/>
      <c r="HV45" s="49"/>
      <c r="HW45" s="49"/>
      <c r="HX45" s="49"/>
      <c r="HY45" s="49"/>
      <c r="HZ45" s="49"/>
      <c r="IA45" s="49"/>
      <c r="IB45" s="49"/>
      <c r="IC45" s="49"/>
      <c r="ID45" s="49"/>
      <c r="IE45" s="49"/>
      <c r="IF45" s="49"/>
      <c r="IG45" s="49"/>
      <c r="IH45" s="49"/>
      <c r="II45" s="49"/>
      <c r="IJ45" s="49"/>
      <c r="IK45" s="49"/>
      <c r="IL45" s="49"/>
      <c r="IM45" s="49"/>
      <c r="IN45" s="49"/>
      <c r="IO45" s="49"/>
      <c r="IP45" s="49"/>
      <c r="IQ45" s="49"/>
      <c r="IR45" s="49"/>
      <c r="IS45" s="49"/>
      <c r="IT45" s="49"/>
      <c r="IU45" s="49"/>
      <c r="IV45" s="49"/>
      <c r="IW45" s="49"/>
      <c r="IX45" s="49"/>
      <c r="IY45" s="49"/>
      <c r="IZ45" s="49"/>
      <c r="JA45" s="49"/>
      <c r="JB45" s="49"/>
      <c r="JC45" s="49"/>
      <c r="JD45" s="49"/>
      <c r="JE45" s="49"/>
      <c r="JF45" s="49"/>
      <c r="JG45" s="49"/>
      <c r="JH45" s="49"/>
      <c r="JI45" s="49"/>
      <c r="JJ45" s="49"/>
      <c r="JK45" s="49"/>
      <c r="JL45" s="49"/>
      <c r="JM45" s="49"/>
      <c r="JN45" s="49"/>
      <c r="JO45" s="49"/>
      <c r="JP45" s="49"/>
      <c r="JQ45" s="49"/>
      <c r="JR45" s="49"/>
      <c r="JS45" s="49"/>
      <c r="JT45" s="49"/>
      <c r="JU45" s="49"/>
      <c r="JV45" s="49"/>
      <c r="JW45" s="49"/>
      <c r="JX45" s="49"/>
      <c r="JY45" s="49"/>
      <c r="JZ45" s="49"/>
      <c r="KA45" s="49"/>
      <c r="KB45" s="49"/>
      <c r="KC45" s="49"/>
      <c r="KD45" s="49"/>
      <c r="KE45" s="49"/>
      <c r="KF45" s="49"/>
      <c r="KG45" s="49"/>
      <c r="KH45" s="49"/>
      <c r="KI45" s="49"/>
      <c r="KJ45" s="49"/>
      <c r="KK45" s="49"/>
      <c r="KL45" s="49"/>
      <c r="KM45" s="49"/>
      <c r="KN45" s="49"/>
      <c r="KO45" s="49"/>
      <c r="KP45" s="49"/>
      <c r="KQ45" s="49"/>
      <c r="KR45" s="49"/>
      <c r="KS45" s="49"/>
      <c r="KT45" s="49"/>
      <c r="KU45" s="49"/>
      <c r="KV45" s="49"/>
      <c r="KW45" s="49"/>
      <c r="KX45" s="49"/>
      <c r="KY45" s="49"/>
      <c r="KZ45" s="49"/>
      <c r="LA45" s="49"/>
      <c r="LB45" s="49"/>
      <c r="LC45" s="49"/>
      <c r="LD45" s="49"/>
      <c r="LE45" s="49"/>
      <c r="LF45" s="49"/>
      <c r="LG45" s="49"/>
      <c r="LH45" s="49"/>
      <c r="LI45" s="49"/>
      <c r="LJ45" s="49"/>
      <c r="LK45" s="49"/>
      <c r="LL45" s="49"/>
      <c r="LM45" s="49"/>
      <c r="LN45" s="49"/>
      <c r="LO45" s="49"/>
      <c r="LP45" s="49"/>
      <c r="LQ45" s="49"/>
      <c r="LR45" s="49"/>
      <c r="LS45" s="49"/>
      <c r="LT45" s="49"/>
      <c r="LU45" s="49"/>
      <c r="LV45" s="49"/>
      <c r="LW45" s="49"/>
      <c r="LX45" s="49"/>
      <c r="LY45" s="49"/>
      <c r="LZ45" s="49"/>
      <c r="MA45" s="49"/>
      <c r="MB45" s="49"/>
      <c r="MC45" s="49"/>
      <c r="MD45" s="49"/>
      <c r="ME45" s="49"/>
      <c r="MF45" s="49"/>
      <c r="MG45" s="49"/>
      <c r="MH45" s="49"/>
      <c r="MI45" s="49"/>
      <c r="MJ45" s="49"/>
      <c r="MK45" s="49"/>
      <c r="ML45" s="49"/>
      <c r="MM45" s="49"/>
      <c r="MN45" s="49"/>
      <c r="MO45" s="49"/>
      <c r="MP45" s="49"/>
      <c r="MQ45" s="49"/>
      <c r="MR45" s="49"/>
      <c r="MS45" s="49"/>
      <c r="MT45" s="49"/>
      <c r="MU45" s="49"/>
      <c r="MV45" s="49"/>
      <c r="MW45" s="49"/>
      <c r="MX45" s="49"/>
      <c r="MY45" s="49"/>
      <c r="MZ45" s="49"/>
      <c r="NA45" s="49"/>
      <c r="NB45" s="49"/>
      <c r="NC45" s="49"/>
      <c r="ND45" s="49"/>
      <c r="NE45" s="49"/>
      <c r="NF45" s="49"/>
      <c r="NG45" s="49"/>
      <c r="NH45" s="49"/>
      <c r="NI45" s="49"/>
      <c r="NJ45" s="49"/>
      <c r="NK45" s="49"/>
      <c r="NL45" s="49"/>
      <c r="NM45" s="49"/>
      <c r="NN45" s="49"/>
      <c r="NO45" s="49"/>
      <c r="NP45" s="49"/>
      <c r="NQ45" s="49"/>
      <c r="NR45" s="49"/>
      <c r="NS45" s="49"/>
      <c r="NT45" s="49"/>
      <c r="NU45" s="49"/>
      <c r="NV45" s="49"/>
      <c r="NW45" s="49"/>
      <c r="NX45" s="49"/>
      <c r="NY45" s="49"/>
      <c r="NZ45" s="49"/>
      <c r="OA45" s="49"/>
      <c r="OB45" s="49"/>
      <c r="OC45" s="49"/>
      <c r="OD45" s="49"/>
      <c r="OE45" s="49"/>
      <c r="OF45" s="49"/>
      <c r="OG45" s="49"/>
      <c r="OH45" s="49"/>
      <c r="OI45" s="49"/>
      <c r="OJ45" s="49"/>
      <c r="OK45" s="49"/>
      <c r="OL45" s="49"/>
      <c r="OM45" s="49"/>
      <c r="ON45" s="49"/>
      <c r="OO45" s="49"/>
      <c r="OP45" s="49"/>
      <c r="OQ45" s="49"/>
      <c r="OR45" s="49"/>
      <c r="OS45" s="49"/>
      <c r="OT45" s="49"/>
      <c r="OU45" s="49"/>
      <c r="OV45" s="49"/>
      <c r="OW45" s="49"/>
      <c r="OX45" s="49"/>
      <c r="OY45" s="49"/>
      <c r="OZ45" s="49"/>
      <c r="PA45" s="49"/>
      <c r="PB45" s="49"/>
      <c r="PC45" s="49"/>
      <c r="PD45" s="49"/>
      <c r="PE45" s="49"/>
      <c r="PF45" s="49"/>
      <c r="PG45" s="49"/>
      <c r="PH45" s="49"/>
      <c r="PI45" s="49"/>
      <c r="PJ45" s="49"/>
      <c r="PK45" s="49"/>
      <c r="PL45" s="49"/>
      <c r="PM45" s="49"/>
      <c r="PN45" s="49"/>
      <c r="PO45" s="49"/>
      <c r="PP45" s="49"/>
      <c r="PQ45" s="49"/>
      <c r="PR45" s="49"/>
      <c r="PS45" s="49"/>
      <c r="PT45" s="49"/>
      <c r="PU45" s="49"/>
      <c r="PV45" s="49"/>
      <c r="PW45" s="49"/>
      <c r="PX45" s="49"/>
      <c r="PY45" s="49"/>
      <c r="PZ45" s="49"/>
      <c r="QA45" s="49"/>
      <c r="QB45" s="49"/>
      <c r="QC45" s="49"/>
      <c r="QD45" s="49"/>
      <c r="QE45" s="49"/>
      <c r="QF45" s="49"/>
      <c r="QG45" s="49"/>
      <c r="QH45" s="49"/>
      <c r="QI45" s="49"/>
      <c r="QJ45" s="49"/>
      <c r="QK45" s="49"/>
      <c r="QL45" s="49"/>
      <c r="QM45" s="49"/>
      <c r="QN45" s="49"/>
      <c r="QO45" s="49"/>
      <c r="QP45" s="49"/>
      <c r="QQ45" s="49"/>
      <c r="QR45" s="49"/>
      <c r="QS45" s="49"/>
      <c r="QT45" s="49"/>
      <c r="QU45" s="49"/>
      <c r="QV45" s="49"/>
      <c r="QW45" s="49"/>
      <c r="QX45" s="49"/>
      <c r="QY45" s="49"/>
      <c r="QZ45" s="49"/>
      <c r="RA45" s="49"/>
      <c r="RB45" s="49"/>
      <c r="RC45" s="49"/>
      <c r="RD45" s="49"/>
      <c r="RE45" s="49"/>
      <c r="RF45" s="49"/>
      <c r="RG45" s="49"/>
      <c r="RH45" s="49"/>
      <c r="RI45" s="49"/>
      <c r="RJ45" s="49"/>
      <c r="RK45" s="49"/>
      <c r="RL45" s="49"/>
      <c r="RM45" s="49"/>
      <c r="RN45" s="49"/>
      <c r="RO45" s="49"/>
      <c r="RP45" s="49"/>
      <c r="RQ45" s="49"/>
      <c r="RR45" s="49"/>
      <c r="RS45" s="49"/>
      <c r="RT45" s="49"/>
      <c r="RU45" s="49"/>
      <c r="RV45" s="49"/>
      <c r="RW45" s="49"/>
      <c r="RX45" s="49"/>
      <c r="RY45" s="49"/>
      <c r="RZ45" s="49"/>
      <c r="SA45" s="49"/>
      <c r="SB45" s="49"/>
      <c r="SC45" s="49"/>
      <c r="SD45" s="49"/>
      <c r="SE45" s="49"/>
      <c r="SF45" s="49"/>
      <c r="SG45" s="49"/>
      <c r="SH45" s="49"/>
      <c r="SI45" s="49"/>
      <c r="SJ45" s="49"/>
      <c r="SK45" s="49"/>
      <c r="SL45" s="49"/>
      <c r="SM45" s="49"/>
      <c r="SN45" s="49"/>
      <c r="SO45" s="49"/>
      <c r="SP45" s="49"/>
      <c r="SQ45" s="49"/>
      <c r="SR45" s="49"/>
      <c r="SS45" s="49"/>
      <c r="ST45" s="49"/>
      <c r="SU45" s="49"/>
      <c r="SV45" s="49"/>
      <c r="SW45" s="49"/>
      <c r="SX45" s="49"/>
      <c r="SY45" s="49"/>
      <c r="SZ45" s="49"/>
      <c r="TA45" s="49"/>
      <c r="TB45" s="49"/>
      <c r="TC45" s="49"/>
      <c r="TD45" s="49"/>
      <c r="TE45" s="49"/>
      <c r="TF45" s="49"/>
      <c r="TG45" s="49"/>
      <c r="TH45" s="49"/>
      <c r="TI45" s="49"/>
      <c r="TJ45" s="49"/>
      <c r="TK45" s="49"/>
      <c r="TL45" s="49"/>
      <c r="TM45" s="49"/>
      <c r="TN45" s="49"/>
      <c r="TO45" s="49"/>
      <c r="TP45" s="49"/>
      <c r="TQ45" s="49"/>
      <c r="TR45" s="49"/>
      <c r="TS45" s="49"/>
      <c r="TT45" s="49"/>
      <c r="TU45" s="49"/>
      <c r="TV45" s="49"/>
      <c r="TW45" s="49"/>
      <c r="TX45" s="49"/>
      <c r="TY45" s="49"/>
      <c r="TZ45" s="49"/>
      <c r="UA45" s="49"/>
      <c r="UB45" s="49"/>
      <c r="UC45" s="49"/>
      <c r="UD45" s="49"/>
      <c r="UE45" s="49"/>
      <c r="UF45" s="49"/>
      <c r="UG45" s="49"/>
      <c r="UH45" s="49"/>
      <c r="UI45" s="49"/>
      <c r="UJ45" s="49"/>
      <c r="UK45" s="49"/>
      <c r="UL45" s="49"/>
      <c r="UM45" s="49"/>
      <c r="UN45" s="49"/>
      <c r="UO45" s="49"/>
      <c r="UP45" s="49"/>
      <c r="UQ45" s="49"/>
      <c r="UR45" s="49"/>
      <c r="US45" s="49"/>
      <c r="UT45" s="49"/>
      <c r="UU45" s="49"/>
      <c r="UV45" s="49"/>
      <c r="UW45" s="49"/>
      <c r="UX45" s="49"/>
      <c r="UY45" s="49"/>
      <c r="UZ45" s="49"/>
      <c r="VA45" s="49"/>
      <c r="VB45" s="49"/>
      <c r="VC45" s="49"/>
      <c r="VD45" s="49"/>
      <c r="VE45" s="49"/>
      <c r="VF45" s="49"/>
      <c r="VG45" s="49"/>
      <c r="VH45" s="49"/>
      <c r="VI45" s="49"/>
      <c r="VJ45" s="49"/>
      <c r="VK45" s="49"/>
      <c r="VL45" s="49"/>
      <c r="VM45" s="49"/>
      <c r="VN45" s="49"/>
      <c r="VO45" s="49"/>
      <c r="VP45" s="49"/>
      <c r="VQ45" s="49"/>
      <c r="VR45" s="49"/>
      <c r="VS45" s="49"/>
      <c r="VT45" s="49"/>
      <c r="VU45" s="49"/>
      <c r="VV45" s="49"/>
      <c r="VW45" s="49"/>
      <c r="VX45" s="49"/>
      <c r="VY45" s="49"/>
      <c r="VZ45" s="49"/>
      <c r="WA45" s="49"/>
      <c r="WB45" s="49"/>
      <c r="WC45" s="49"/>
      <c r="WD45" s="49"/>
      <c r="WE45" s="49"/>
      <c r="WF45" s="49"/>
      <c r="WG45" s="49"/>
      <c r="WH45" s="49"/>
      <c r="WI45" s="49"/>
      <c r="WJ45" s="49"/>
      <c r="WK45" s="49"/>
      <c r="WL45" s="49"/>
      <c r="WM45" s="49"/>
      <c r="WN45" s="49"/>
      <c r="WO45" s="49"/>
      <c r="WP45" s="49"/>
      <c r="WQ45" s="49"/>
      <c r="WR45" s="49"/>
      <c r="WS45" s="49"/>
      <c r="WT45" s="49"/>
      <c r="WU45" s="49"/>
      <c r="WV45" s="49"/>
      <c r="WW45" s="49"/>
      <c r="WX45" s="49"/>
      <c r="WY45" s="49"/>
      <c r="WZ45" s="49"/>
      <c r="XA45" s="49"/>
      <c r="XB45" s="49"/>
      <c r="XC45" s="49"/>
      <c r="XD45" s="49"/>
      <c r="XE45" s="49"/>
      <c r="XF45" s="49"/>
      <c r="XG45" s="49"/>
      <c r="XH45" s="49"/>
      <c r="XI45" s="49"/>
      <c r="XJ45" s="49"/>
      <c r="XK45" s="49"/>
      <c r="XL45" s="49"/>
      <c r="XM45" s="49"/>
      <c r="XN45" s="49"/>
      <c r="XO45" s="49"/>
      <c r="XP45" s="49"/>
      <c r="XQ45" s="49"/>
      <c r="XR45" s="49"/>
      <c r="XS45" s="49"/>
      <c r="XT45" s="49"/>
      <c r="XU45" s="49"/>
      <c r="XV45" s="49"/>
      <c r="XW45" s="49"/>
      <c r="XX45" s="49"/>
      <c r="XY45" s="49"/>
      <c r="XZ45" s="49"/>
      <c r="YA45" s="49"/>
      <c r="YB45" s="49"/>
      <c r="YC45" s="49"/>
      <c r="YD45" s="49"/>
      <c r="YE45" s="49"/>
      <c r="YF45" s="49"/>
      <c r="YG45" s="49"/>
      <c r="YH45" s="49"/>
      <c r="YI45" s="49"/>
      <c r="YJ45" s="49"/>
      <c r="YK45" s="49"/>
      <c r="YL45" s="49"/>
      <c r="YM45" s="49"/>
      <c r="YN45" s="49"/>
      <c r="YO45" s="49"/>
      <c r="YP45" s="49"/>
      <c r="YQ45" s="49"/>
      <c r="YR45" s="49"/>
      <c r="YS45" s="49"/>
      <c r="YT45" s="49"/>
      <c r="YU45" s="49"/>
      <c r="YV45" s="49"/>
      <c r="YW45" s="49"/>
      <c r="YX45" s="49"/>
      <c r="YY45" s="49"/>
      <c r="YZ45" s="49"/>
      <c r="ZA45" s="49"/>
      <c r="ZB45" s="49"/>
      <c r="ZC45" s="49"/>
      <c r="ZD45" s="49"/>
      <c r="ZE45" s="49"/>
      <c r="ZF45" s="49"/>
      <c r="ZG45" s="49"/>
      <c r="ZH45" s="49"/>
      <c r="ZI45" s="49"/>
      <c r="ZJ45" s="49"/>
      <c r="ZK45" s="49"/>
      <c r="ZL45" s="49"/>
      <c r="ZM45" s="49"/>
      <c r="ZN45" s="49"/>
      <c r="ZO45" s="49"/>
      <c r="ZP45" s="49"/>
      <c r="ZQ45" s="49"/>
      <c r="ZR45" s="49"/>
      <c r="ZS45" s="49"/>
      <c r="ZT45" s="49"/>
      <c r="ZU45" s="49"/>
      <c r="ZV45" s="49"/>
      <c r="ZW45" s="49"/>
      <c r="ZX45" s="49"/>
      <c r="ZY45" s="49"/>
      <c r="ZZ45" s="49"/>
      <c r="AAA45" s="49"/>
      <c r="AAB45" s="49"/>
      <c r="AAC45" s="49"/>
      <c r="AAD45" s="49"/>
      <c r="AAE45" s="49"/>
      <c r="AAF45" s="49"/>
      <c r="AAG45" s="49"/>
      <c r="AAH45" s="49"/>
      <c r="AAI45" s="49"/>
      <c r="AAJ45" s="49"/>
      <c r="AAK45" s="49"/>
      <c r="AAL45" s="49"/>
      <c r="AAM45" s="49"/>
      <c r="AAN45" s="49"/>
      <c r="AAO45" s="49"/>
      <c r="AAP45" s="49"/>
      <c r="AAQ45" s="49"/>
      <c r="AAR45" s="49"/>
      <c r="AAS45" s="49"/>
      <c r="AAT45" s="49"/>
      <c r="AAU45" s="49"/>
      <c r="AAV45" s="49"/>
      <c r="AAW45" s="49"/>
      <c r="AAX45" s="49"/>
      <c r="AAY45" s="49"/>
      <c r="AAZ45" s="49"/>
      <c r="ABA45" s="49"/>
      <c r="ABB45" s="49"/>
      <c r="ABC45" s="49"/>
      <c r="ABD45" s="49"/>
      <c r="ABE45" s="49"/>
      <c r="ABF45" s="49"/>
      <c r="ABG45" s="49"/>
      <c r="ABH45" s="49"/>
      <c r="ABI45" s="49"/>
      <c r="ABJ45" s="49"/>
      <c r="ABK45" s="49"/>
      <c r="ABL45" s="49"/>
      <c r="ABM45" s="49"/>
      <c r="ABN45" s="49"/>
      <c r="ABO45" s="49"/>
      <c r="ABP45" s="49"/>
      <c r="ABQ45" s="49"/>
      <c r="ABR45" s="49"/>
      <c r="ABS45" s="49"/>
      <c r="ABT45" s="49"/>
      <c r="ABU45" s="49"/>
      <c r="ABV45" s="49"/>
      <c r="ABW45" s="49"/>
      <c r="ABX45" s="49"/>
      <c r="ABY45" s="49"/>
      <c r="ABZ45" s="49"/>
      <c r="ACA45" s="49"/>
      <c r="ACB45" s="49"/>
      <c r="ACC45" s="49"/>
      <c r="ACD45" s="49"/>
      <c r="ACE45" s="49"/>
      <c r="ACF45" s="49"/>
      <c r="ACG45" s="49"/>
      <c r="ACH45" s="49"/>
      <c r="ACI45" s="49"/>
      <c r="ACJ45" s="49"/>
      <c r="ACK45" s="49"/>
      <c r="ACL45" s="49"/>
      <c r="ACM45" s="49"/>
      <c r="ACN45" s="49"/>
      <c r="ACO45" s="49"/>
      <c r="ACP45" s="49"/>
      <c r="ACQ45" s="49"/>
      <c r="ACR45" s="49"/>
      <c r="ACS45" s="49"/>
      <c r="ACT45" s="49"/>
      <c r="ACU45" s="49"/>
      <c r="ACV45" s="49"/>
      <c r="ACW45" s="49"/>
      <c r="ACX45" s="49"/>
      <c r="ACY45" s="49"/>
      <c r="ACZ45" s="49"/>
      <c r="ADA45" s="49"/>
      <c r="ADB45" s="49"/>
      <c r="ADC45" s="49"/>
      <c r="ADD45" s="49"/>
      <c r="ADE45" s="49"/>
      <c r="ADF45" s="49"/>
      <c r="ADG45" s="49"/>
      <c r="ADH45" s="49"/>
      <c r="ADI45" s="49"/>
      <c r="ADJ45" s="49"/>
      <c r="ADK45" s="49"/>
      <c r="ADL45" s="49"/>
      <c r="ADM45" s="49"/>
      <c r="ADN45" s="49"/>
      <c r="ADO45" s="49"/>
      <c r="ADP45" s="49"/>
      <c r="ADQ45" s="49"/>
      <c r="ADR45" s="49"/>
      <c r="ADS45" s="49"/>
      <c r="ADT45" s="49"/>
      <c r="ADU45" s="49"/>
      <c r="ADV45" s="49"/>
      <c r="ADW45" s="49"/>
      <c r="ADX45" s="49"/>
      <c r="ADY45" s="49"/>
      <c r="ADZ45" s="49"/>
      <c r="AEA45" s="49"/>
      <c r="AEB45" s="49"/>
      <c r="AEC45" s="49"/>
      <c r="AED45" s="49"/>
      <c r="AEE45" s="49"/>
      <c r="AEF45" s="49"/>
      <c r="AEG45" s="49"/>
      <c r="AEH45" s="49"/>
      <c r="AEI45" s="49"/>
      <c r="AEJ45" s="49"/>
      <c r="AEK45" s="49"/>
      <c r="AEL45" s="49"/>
      <c r="AEM45" s="49"/>
      <c r="AEN45" s="49"/>
      <c r="AEO45" s="49"/>
      <c r="AEP45" s="49"/>
      <c r="AEQ45" s="49"/>
      <c r="AER45" s="49"/>
      <c r="AES45" s="49"/>
      <c r="AET45" s="49"/>
      <c r="AEU45" s="49"/>
      <c r="AEV45" s="49"/>
      <c r="AEW45" s="49"/>
      <c r="AEX45" s="49"/>
      <c r="AEY45" s="49"/>
      <c r="AEZ45" s="49"/>
      <c r="AFA45" s="49"/>
      <c r="AFB45" s="49"/>
      <c r="AFC45" s="49"/>
      <c r="AFD45" s="49"/>
      <c r="AFE45" s="49"/>
      <c r="AFF45" s="49"/>
      <c r="AFG45" s="49"/>
      <c r="AFH45" s="49"/>
      <c r="AFI45" s="49"/>
      <c r="AFJ45" s="49"/>
      <c r="AFK45" s="49"/>
      <c r="AFL45" s="49"/>
      <c r="AFM45" s="49"/>
      <c r="AFN45" s="49"/>
      <c r="AFO45" s="49"/>
      <c r="AFP45" s="49"/>
      <c r="AFQ45" s="49"/>
      <c r="AFR45" s="49"/>
      <c r="AFS45" s="49"/>
      <c r="AFT45" s="49"/>
      <c r="AFU45" s="49"/>
      <c r="AFV45" s="49"/>
      <c r="AFW45" s="49"/>
      <c r="AFX45" s="49"/>
      <c r="AFY45" s="49"/>
      <c r="AFZ45" s="49"/>
      <c r="AGA45" s="49"/>
      <c r="AGB45" s="49"/>
      <c r="AGC45" s="49"/>
      <c r="AGD45" s="49"/>
      <c r="AGE45" s="49"/>
      <c r="AGF45" s="49"/>
      <c r="AGG45" s="49"/>
      <c r="AGH45" s="49"/>
      <c r="AGI45" s="49"/>
      <c r="AGJ45" s="49"/>
      <c r="AGK45" s="49"/>
      <c r="AGL45" s="49"/>
      <c r="AGM45" s="49"/>
      <c r="AGN45" s="49"/>
      <c r="AGO45" s="49"/>
      <c r="AGP45" s="49"/>
      <c r="AGQ45" s="49"/>
      <c r="AGR45" s="49"/>
      <c r="AGS45" s="49"/>
      <c r="AGT45" s="49"/>
      <c r="AGU45" s="49"/>
      <c r="AGV45" s="49"/>
      <c r="AGW45" s="49"/>
      <c r="AGX45" s="49"/>
      <c r="AGY45" s="49"/>
      <c r="AGZ45" s="49"/>
      <c r="AHA45" s="49"/>
      <c r="AHB45" s="49"/>
      <c r="AHC45" s="49"/>
      <c r="AHD45" s="49"/>
      <c r="AHE45" s="49"/>
      <c r="AHF45" s="49"/>
      <c r="AHG45" s="49"/>
      <c r="AHH45" s="49"/>
      <c r="AHI45" s="49"/>
      <c r="AHJ45" s="49"/>
      <c r="AHK45" s="49"/>
      <c r="AHL45" s="49"/>
      <c r="AHM45" s="49"/>
      <c r="AHN45" s="49"/>
      <c r="AHO45" s="49"/>
      <c r="AHP45" s="49"/>
      <c r="AHQ45" s="49"/>
      <c r="AHR45" s="49"/>
      <c r="AHS45" s="49"/>
      <c r="AHT45" s="49"/>
      <c r="AHU45" s="49"/>
      <c r="AHV45" s="49"/>
      <c r="AHW45" s="49"/>
      <c r="AHX45" s="49"/>
      <c r="AHY45" s="49"/>
      <c r="AHZ45" s="49"/>
      <c r="AIA45" s="49"/>
      <c r="AIB45" s="49"/>
      <c r="AIC45" s="49"/>
      <c r="AID45" s="49"/>
      <c r="AIE45" s="49"/>
      <c r="AIF45" s="49"/>
      <c r="AIG45" s="49"/>
      <c r="AIH45" s="49"/>
      <c r="AII45" s="49"/>
      <c r="AIJ45" s="49"/>
      <c r="AIK45" s="49"/>
      <c r="AIL45" s="49"/>
      <c r="AIM45" s="49"/>
      <c r="AIN45" s="49"/>
      <c r="AIO45" s="49"/>
      <c r="AIP45" s="49"/>
      <c r="AIQ45" s="49"/>
      <c r="AIR45" s="49"/>
      <c r="AIS45" s="49"/>
      <c r="AIT45" s="49"/>
      <c r="AIU45" s="49"/>
      <c r="AIV45" s="49"/>
      <c r="AIW45" s="49"/>
      <c r="AIX45" s="49"/>
      <c r="AIY45" s="49"/>
      <c r="AIZ45" s="49"/>
      <c r="AJA45" s="49"/>
      <c r="AJB45" s="49"/>
      <c r="AJC45" s="49"/>
      <c r="AJD45" s="49"/>
      <c r="AJE45" s="49"/>
      <c r="AJF45" s="49"/>
      <c r="AJG45" s="49"/>
      <c r="AJH45" s="49"/>
      <c r="AJI45" s="49"/>
      <c r="AJJ45" s="49"/>
      <c r="AJK45" s="49"/>
      <c r="AJL45" s="49"/>
      <c r="AJM45" s="49"/>
      <c r="AJN45" s="49"/>
      <c r="AJO45" s="49"/>
      <c r="AJP45" s="49"/>
      <c r="AJQ45" s="49"/>
      <c r="AJR45" s="49"/>
      <c r="AJS45" s="49"/>
      <c r="AJT45" s="49"/>
      <c r="AJU45" s="49"/>
      <c r="AJV45" s="49"/>
      <c r="AJW45" s="49"/>
      <c r="AJX45" s="49"/>
      <c r="AJY45" s="49"/>
      <c r="AJZ45" s="49"/>
      <c r="AKA45" s="49"/>
      <c r="AKB45" s="49"/>
      <c r="AKC45" s="49"/>
      <c r="AKD45" s="49"/>
      <c r="AKE45" s="49"/>
      <c r="AKF45" s="49"/>
      <c r="AKG45" s="49"/>
      <c r="AKH45" s="49"/>
      <c r="AKI45" s="49"/>
      <c r="AKJ45" s="49"/>
      <c r="AKK45" s="49"/>
      <c r="AKL45" s="49"/>
      <c r="AKM45" s="49"/>
      <c r="AKN45" s="49"/>
      <c r="AKO45" s="49"/>
      <c r="AKP45" s="49"/>
      <c r="AKQ45" s="49"/>
      <c r="AKR45" s="49"/>
      <c r="AKS45" s="49"/>
      <c r="AKT45" s="49"/>
      <c r="AKU45" s="49"/>
      <c r="AKV45" s="49"/>
      <c r="AKW45" s="49"/>
      <c r="AKX45" s="49"/>
      <c r="AKY45" s="49"/>
      <c r="AKZ45" s="49"/>
      <c r="ALA45" s="49"/>
      <c r="ALB45" s="49"/>
      <c r="ALC45" s="49"/>
      <c r="ALD45" s="49"/>
      <c r="ALE45" s="49"/>
      <c r="ALF45" s="49"/>
      <c r="ALG45" s="49"/>
      <c r="ALH45" s="49"/>
      <c r="ALI45" s="49"/>
      <c r="ALJ45" s="49"/>
      <c r="ALK45" s="49"/>
      <c r="ALL45" s="49"/>
      <c r="ALM45" s="49"/>
      <c r="ALN45" s="49"/>
      <c r="ALO45" s="49"/>
      <c r="ALP45" s="49"/>
      <c r="ALQ45" s="49"/>
      <c r="ALR45" s="49"/>
      <c r="ALS45" s="49"/>
      <c r="ALT45" s="49"/>
      <c r="ALU45" s="49"/>
      <c r="ALV45" s="49"/>
      <c r="ALW45" s="49"/>
      <c r="ALX45" s="49"/>
      <c r="ALY45" s="49"/>
      <c r="ALZ45" s="49"/>
      <c r="AMA45" s="49"/>
      <c r="AMB45" s="49"/>
      <c r="AMC45" s="49"/>
      <c r="AMD45" s="49"/>
      <c r="AME45" s="49"/>
      <c r="AMF45" s="49"/>
      <c r="AMG45" s="49"/>
      <c r="AMH45" s="49"/>
      <c r="AMI45" s="49"/>
      <c r="AMJ45" s="49"/>
      <c r="AMK45" s="49"/>
      <c r="AML45" s="49"/>
      <c r="AMM45" s="49"/>
      <c r="AMN45" s="49"/>
      <c r="AMO45" s="49"/>
      <c r="AMP45" s="49"/>
      <c r="AMQ45" s="49"/>
      <c r="AMR45" s="49"/>
      <c r="AMS45" s="49"/>
      <c r="AMT45" s="49"/>
      <c r="AMU45" s="49"/>
      <c r="AMV45" s="49"/>
      <c r="AMW45" s="49"/>
      <c r="AMX45" s="49"/>
      <c r="AMY45" s="49"/>
      <c r="AMZ45" s="49"/>
      <c r="ANA45" s="49"/>
      <c r="ANB45" s="49"/>
      <c r="ANC45" s="49"/>
      <c r="AND45" s="49"/>
      <c r="ANE45" s="49"/>
      <c r="ANF45" s="49"/>
      <c r="ANG45" s="49"/>
      <c r="ANH45" s="49"/>
      <c r="ANI45" s="49"/>
      <c r="ANJ45" s="49"/>
      <c r="ANK45" s="49"/>
      <c r="ANL45" s="49"/>
      <c r="ANM45" s="49"/>
      <c r="ANN45" s="49"/>
      <c r="ANO45" s="49"/>
      <c r="ANP45" s="49"/>
      <c r="ANQ45" s="49"/>
      <c r="ANR45" s="49"/>
      <c r="ANS45" s="49"/>
      <c r="ANT45" s="49"/>
      <c r="ANU45" s="49"/>
      <c r="ANV45" s="49"/>
      <c r="ANW45" s="49"/>
      <c r="ANX45" s="49"/>
      <c r="ANY45" s="49"/>
      <c r="ANZ45" s="49"/>
      <c r="AOA45" s="49"/>
      <c r="AOB45" s="49"/>
      <c r="AOC45" s="49"/>
      <c r="AOD45" s="49"/>
      <c r="AOE45" s="49"/>
      <c r="AOF45" s="49"/>
      <c r="AOG45" s="49"/>
      <c r="AOH45" s="49"/>
      <c r="AOI45" s="49"/>
      <c r="AOJ45" s="49"/>
      <c r="AOK45" s="49"/>
      <c r="AOL45" s="49"/>
      <c r="AOM45" s="49"/>
      <c r="AON45" s="49"/>
      <c r="AOO45" s="49"/>
      <c r="AOP45" s="49"/>
      <c r="AOQ45" s="49"/>
      <c r="AOR45" s="49"/>
      <c r="AOS45" s="49"/>
      <c r="AOT45" s="49"/>
      <c r="AOU45" s="49"/>
      <c r="AOV45" s="49"/>
      <c r="AOW45" s="49"/>
      <c r="AOX45" s="49"/>
      <c r="AOY45" s="49"/>
      <c r="AOZ45" s="49"/>
      <c r="APA45" s="49"/>
      <c r="APB45" s="49"/>
      <c r="APC45" s="49"/>
      <c r="APD45" s="49"/>
      <c r="APE45" s="49"/>
      <c r="APF45" s="49"/>
      <c r="APG45" s="49"/>
      <c r="APH45" s="49"/>
      <c r="API45" s="49"/>
      <c r="APJ45" s="49"/>
      <c r="APK45" s="49"/>
      <c r="APL45" s="49"/>
      <c r="APM45" s="49"/>
      <c r="APN45" s="49"/>
      <c r="APO45" s="49"/>
      <c r="APP45" s="49"/>
      <c r="APQ45" s="49"/>
      <c r="APR45" s="49"/>
      <c r="APS45" s="49"/>
      <c r="APT45" s="49"/>
      <c r="APU45" s="49"/>
      <c r="APV45" s="49"/>
      <c r="APW45" s="49"/>
      <c r="APX45" s="49"/>
      <c r="APY45" s="49"/>
      <c r="APZ45" s="49"/>
      <c r="AQA45" s="49"/>
      <c r="AQB45" s="49"/>
      <c r="AQC45" s="49"/>
      <c r="AQD45" s="49"/>
      <c r="AQE45" s="49"/>
      <c r="AQF45" s="49"/>
      <c r="AQG45" s="49"/>
      <c r="AQH45" s="49"/>
      <c r="AQI45" s="49"/>
      <c r="AQJ45" s="49"/>
      <c r="AQK45" s="49"/>
      <c r="AQL45" s="49"/>
      <c r="AQM45" s="49"/>
      <c r="AQN45" s="49"/>
      <c r="AQO45" s="49"/>
      <c r="AQP45" s="49"/>
      <c r="AQQ45" s="49"/>
      <c r="AQR45" s="49"/>
      <c r="AQS45" s="49"/>
      <c r="AQT45" s="49"/>
      <c r="AQU45" s="49"/>
      <c r="AQV45" s="49"/>
      <c r="AQW45" s="49"/>
      <c r="AQX45" s="49"/>
      <c r="AQY45" s="49"/>
      <c r="AQZ45" s="49"/>
      <c r="ARA45" s="49"/>
      <c r="ARB45" s="49"/>
      <c r="ARC45" s="49"/>
      <c r="ARD45" s="49"/>
      <c r="ARE45" s="49"/>
      <c r="ARF45" s="49"/>
      <c r="ARG45" s="49"/>
      <c r="ARH45" s="49"/>
      <c r="ARI45" s="49"/>
      <c r="ARJ45" s="49"/>
      <c r="ARK45" s="49"/>
      <c r="ARL45" s="49"/>
      <c r="ARM45" s="49"/>
      <c r="ARN45" s="49"/>
      <c r="ARO45" s="49"/>
      <c r="ARP45" s="49"/>
      <c r="ARQ45" s="49"/>
      <c r="ARR45" s="49"/>
      <c r="ARS45" s="49"/>
      <c r="ART45" s="49"/>
      <c r="ARU45" s="49"/>
      <c r="ARV45" s="49"/>
      <c r="ARW45" s="49"/>
      <c r="ARX45" s="49"/>
      <c r="ARY45" s="49"/>
      <c r="ARZ45" s="49"/>
      <c r="ASA45" s="49"/>
      <c r="ASB45" s="49"/>
      <c r="ASC45" s="49"/>
      <c r="ASD45" s="49"/>
      <c r="ASE45" s="49"/>
      <c r="ASF45" s="49"/>
      <c r="ASG45" s="49"/>
      <c r="ASH45" s="49"/>
      <c r="ASI45" s="49"/>
      <c r="ASJ45" s="49"/>
      <c r="ASK45" s="49"/>
      <c r="ASL45" s="49"/>
      <c r="ASM45" s="49"/>
      <c r="ASN45" s="49"/>
      <c r="ASO45" s="49"/>
      <c r="ASP45" s="49"/>
      <c r="ASQ45" s="49"/>
      <c r="ASR45" s="49"/>
      <c r="ASS45" s="49"/>
      <c r="AST45" s="49"/>
      <c r="ASU45" s="49"/>
      <c r="ASV45" s="49"/>
      <c r="ASW45" s="49"/>
      <c r="ASX45" s="49"/>
      <c r="ASY45" s="49"/>
      <c r="ASZ45" s="49"/>
      <c r="ATA45" s="49"/>
      <c r="ATB45" s="49"/>
      <c r="ATC45" s="49"/>
      <c r="ATD45" s="49"/>
      <c r="ATE45" s="49"/>
      <c r="ATF45" s="49"/>
      <c r="ATG45" s="49"/>
      <c r="ATH45" s="49"/>
      <c r="ATI45" s="49"/>
      <c r="ATJ45" s="49"/>
      <c r="ATK45" s="49"/>
      <c r="ATL45" s="49"/>
      <c r="ATM45" s="49"/>
      <c r="ATN45" s="49"/>
      <c r="ATO45" s="49"/>
      <c r="ATP45" s="49"/>
      <c r="ATQ45" s="49"/>
      <c r="ATR45" s="49"/>
      <c r="ATS45" s="49"/>
      <c r="ATT45" s="49"/>
      <c r="ATU45" s="49"/>
      <c r="ATV45" s="49"/>
      <c r="ATW45" s="49"/>
      <c r="ATX45" s="49"/>
      <c r="ATY45" s="49"/>
      <c r="ATZ45" s="49"/>
      <c r="AUA45" s="49"/>
      <c r="AUB45" s="49"/>
      <c r="AUC45" s="49"/>
      <c r="AUD45" s="49"/>
      <c r="AUE45" s="49"/>
      <c r="AUF45" s="49"/>
      <c r="AUG45" s="49"/>
      <c r="AUH45" s="49"/>
      <c r="AUI45" s="49"/>
      <c r="AUJ45" s="49"/>
      <c r="AUK45" s="49"/>
      <c r="AUL45" s="49"/>
      <c r="AUM45" s="49"/>
      <c r="AUN45" s="49"/>
      <c r="AUO45" s="49"/>
      <c r="AUP45" s="49"/>
      <c r="AUQ45" s="49"/>
      <c r="AUR45" s="49"/>
      <c r="AUS45" s="49"/>
      <c r="AUT45" s="49"/>
      <c r="AUU45" s="49"/>
      <c r="AUV45" s="49"/>
      <c r="AUW45" s="49"/>
      <c r="AUX45" s="49"/>
      <c r="AUY45" s="49"/>
      <c r="AUZ45" s="49"/>
      <c r="AVA45" s="49"/>
      <c r="AVB45" s="49"/>
      <c r="AVC45" s="49"/>
      <c r="AVD45" s="49"/>
      <c r="AVE45" s="49"/>
      <c r="AVF45" s="49"/>
      <c r="AVG45" s="49"/>
      <c r="AVH45" s="49"/>
      <c r="AVI45" s="49"/>
      <c r="AVJ45" s="49"/>
      <c r="AVK45" s="49"/>
      <c r="AVL45" s="49"/>
      <c r="AVM45" s="49"/>
      <c r="AVN45" s="49"/>
      <c r="AVO45" s="49"/>
      <c r="AVP45" s="49"/>
      <c r="AVQ45" s="49"/>
      <c r="AVR45" s="49"/>
      <c r="AVS45" s="49"/>
      <c r="AVT45" s="49"/>
      <c r="AVU45" s="49"/>
      <c r="AVV45" s="49"/>
      <c r="AVW45" s="49"/>
      <c r="AVX45" s="49"/>
      <c r="AVY45" s="49"/>
      <c r="AVZ45" s="49"/>
      <c r="AWA45" s="49"/>
      <c r="AWB45" s="49"/>
      <c r="AWC45" s="49"/>
      <c r="AWD45" s="49"/>
      <c r="AWE45" s="49"/>
      <c r="AWF45" s="49"/>
      <c r="AWG45" s="49"/>
      <c r="AWH45" s="49"/>
      <c r="AWI45" s="49"/>
      <c r="AWJ45" s="49"/>
      <c r="AWK45" s="49"/>
      <c r="AWL45" s="49"/>
      <c r="AWM45" s="49"/>
      <c r="AWN45" s="49"/>
      <c r="AWO45" s="49"/>
      <c r="AWP45" s="49"/>
      <c r="AWQ45" s="49"/>
      <c r="AWR45" s="49"/>
      <c r="AWS45" s="49"/>
      <c r="AWT45" s="49"/>
      <c r="AWU45" s="49"/>
      <c r="AWV45" s="49"/>
      <c r="AWW45" s="49"/>
      <c r="AWX45" s="49"/>
      <c r="AWY45" s="49"/>
      <c r="AWZ45" s="49"/>
      <c r="AXA45" s="49"/>
      <c r="AXB45" s="49"/>
      <c r="AXC45" s="49"/>
      <c r="AXD45" s="49"/>
      <c r="AXE45" s="49"/>
      <c r="AXF45" s="49"/>
      <c r="AXG45" s="49"/>
      <c r="AXH45" s="49"/>
      <c r="AXI45" s="49"/>
      <c r="AXJ45" s="49"/>
      <c r="AXK45" s="49"/>
      <c r="AXL45" s="49"/>
      <c r="AXM45" s="49"/>
      <c r="AXN45" s="49"/>
      <c r="AXO45" s="49"/>
      <c r="AXP45" s="49"/>
      <c r="AXQ45" s="49"/>
      <c r="AXR45" s="49"/>
      <c r="AXS45" s="49"/>
      <c r="AXT45" s="49"/>
      <c r="AXU45" s="49"/>
      <c r="AXV45" s="49"/>
      <c r="AXW45" s="49"/>
      <c r="AXX45" s="49"/>
      <c r="AXY45" s="49"/>
      <c r="AXZ45" s="49"/>
      <c r="AYA45" s="49"/>
      <c r="AYB45" s="49"/>
      <c r="AYC45" s="49"/>
      <c r="AYD45" s="49"/>
      <c r="AYE45" s="49"/>
      <c r="AYF45" s="49"/>
      <c r="AYG45" s="49"/>
      <c r="AYH45" s="49"/>
      <c r="AYI45" s="49"/>
      <c r="AYJ45" s="49"/>
      <c r="AYK45" s="49"/>
      <c r="AYL45" s="49"/>
      <c r="AYM45" s="49"/>
      <c r="AYN45" s="49"/>
      <c r="AYO45" s="49"/>
      <c r="AYP45" s="49"/>
      <c r="AYQ45" s="49"/>
      <c r="AYR45" s="49"/>
      <c r="AYS45" s="49"/>
      <c r="AYT45" s="49"/>
      <c r="AYU45" s="49"/>
      <c r="AYV45" s="49"/>
      <c r="AYW45" s="49"/>
      <c r="AYX45" s="49"/>
      <c r="AYY45" s="49"/>
      <c r="AYZ45" s="49"/>
      <c r="AZA45" s="49"/>
      <c r="AZB45" s="49"/>
      <c r="AZC45" s="49"/>
      <c r="AZD45" s="49"/>
      <c r="AZE45" s="49"/>
      <c r="AZF45" s="49"/>
      <c r="AZG45" s="49"/>
      <c r="AZH45" s="49"/>
      <c r="AZI45" s="49"/>
      <c r="AZJ45" s="49"/>
      <c r="AZK45" s="49"/>
      <c r="AZL45" s="49"/>
      <c r="AZM45" s="49"/>
      <c r="AZN45" s="49"/>
      <c r="AZO45" s="49"/>
      <c r="AZP45" s="49"/>
      <c r="AZQ45" s="49"/>
      <c r="AZR45" s="49"/>
      <c r="AZS45" s="49"/>
      <c r="AZT45" s="49"/>
      <c r="AZU45" s="49"/>
      <c r="AZV45" s="49"/>
      <c r="AZW45" s="49"/>
      <c r="AZX45" s="49"/>
      <c r="AZY45" s="49"/>
      <c r="AZZ45" s="49"/>
      <c r="BAA45" s="49"/>
      <c r="BAB45" s="49"/>
      <c r="BAC45" s="49"/>
      <c r="BAD45" s="49"/>
      <c r="BAE45" s="49"/>
      <c r="BAF45" s="49"/>
      <c r="BAG45" s="49"/>
      <c r="BAH45" s="49"/>
      <c r="BAI45" s="49"/>
      <c r="BAJ45" s="49"/>
      <c r="BAK45" s="49"/>
      <c r="BAL45" s="49"/>
      <c r="BAM45" s="49"/>
      <c r="BAN45" s="49"/>
      <c r="BAO45" s="49"/>
      <c r="BAP45" s="49"/>
      <c r="BAQ45" s="49"/>
      <c r="BAR45" s="49"/>
      <c r="BAS45" s="49"/>
      <c r="BAT45" s="49"/>
      <c r="BAU45" s="49"/>
      <c r="BAV45" s="49"/>
      <c r="BAW45" s="49"/>
      <c r="BAX45" s="49"/>
      <c r="BAY45" s="49"/>
      <c r="BAZ45" s="49"/>
      <c r="BBA45" s="49"/>
      <c r="BBB45" s="49"/>
      <c r="BBC45" s="49"/>
      <c r="BBD45" s="49"/>
      <c r="BBE45" s="49"/>
      <c r="BBF45" s="49"/>
      <c r="BBG45" s="49"/>
      <c r="BBH45" s="49"/>
      <c r="BBI45" s="49"/>
      <c r="BBJ45" s="49"/>
      <c r="BBK45" s="49"/>
      <c r="BBL45" s="49"/>
      <c r="BBM45" s="49"/>
      <c r="BBN45" s="49"/>
      <c r="BBO45" s="49"/>
      <c r="BBP45" s="49"/>
      <c r="BBQ45" s="49"/>
      <c r="BBR45" s="49"/>
      <c r="BBS45" s="49"/>
      <c r="BBT45" s="49"/>
      <c r="BBU45" s="49"/>
      <c r="BBV45" s="49"/>
      <c r="BBW45" s="49"/>
      <c r="BBX45" s="49"/>
      <c r="BBY45" s="49"/>
      <c r="BBZ45" s="49"/>
      <c r="BCA45" s="49"/>
      <c r="BCB45" s="49"/>
      <c r="BCC45" s="49"/>
      <c r="BCD45" s="49"/>
      <c r="BCE45" s="49"/>
      <c r="BCF45" s="49"/>
      <c r="BCG45" s="49"/>
      <c r="BCH45" s="49"/>
      <c r="BCI45" s="49"/>
      <c r="BCJ45" s="49"/>
      <c r="BCK45" s="49"/>
      <c r="BCL45" s="49"/>
      <c r="BCM45" s="49"/>
      <c r="BCN45" s="49"/>
      <c r="BCO45" s="49"/>
      <c r="BCP45" s="49"/>
      <c r="BCQ45" s="49"/>
      <c r="BCR45" s="49"/>
      <c r="BCS45" s="49"/>
      <c r="BCT45" s="49"/>
      <c r="BCU45" s="49"/>
      <c r="BCV45" s="49"/>
      <c r="BCW45" s="49"/>
      <c r="BCX45" s="49"/>
      <c r="BCY45" s="49"/>
      <c r="BCZ45" s="49"/>
      <c r="BDA45" s="49"/>
      <c r="BDB45" s="49"/>
      <c r="BDC45" s="49"/>
      <c r="BDD45" s="49"/>
      <c r="BDE45" s="49"/>
      <c r="BDF45" s="49"/>
      <c r="BDG45" s="49"/>
      <c r="BDH45" s="49"/>
      <c r="BDI45" s="49"/>
      <c r="BDJ45" s="49"/>
      <c r="BDK45" s="49"/>
      <c r="BDL45" s="49"/>
      <c r="BDM45" s="49"/>
      <c r="BDN45" s="49"/>
      <c r="BDO45" s="49"/>
      <c r="BDP45" s="49"/>
      <c r="BDQ45" s="49"/>
      <c r="BDR45" s="49"/>
      <c r="BDS45" s="49"/>
      <c r="BDT45" s="49"/>
      <c r="BDU45" s="49"/>
      <c r="BDV45" s="49"/>
      <c r="BDW45" s="49"/>
      <c r="BDX45" s="49"/>
      <c r="BDY45" s="49"/>
      <c r="BDZ45" s="49"/>
      <c r="BEA45" s="49"/>
      <c r="BEB45" s="49"/>
      <c r="BEC45" s="49"/>
      <c r="BED45" s="49"/>
      <c r="BEE45" s="49"/>
      <c r="BEF45" s="49"/>
      <c r="BEG45" s="49"/>
      <c r="BEH45" s="49"/>
      <c r="BEI45" s="49"/>
      <c r="BEJ45" s="49"/>
      <c r="BEK45" s="49"/>
      <c r="BEL45" s="49"/>
      <c r="BEM45" s="49"/>
      <c r="BEN45" s="49"/>
      <c r="BEO45" s="49"/>
      <c r="BEP45" s="49"/>
      <c r="BEQ45" s="49"/>
      <c r="BER45" s="49"/>
      <c r="BES45" s="49"/>
      <c r="BET45" s="49"/>
      <c r="BEU45" s="49"/>
      <c r="BEV45" s="49"/>
      <c r="BEW45" s="49"/>
      <c r="BEX45" s="49"/>
      <c r="BEY45" s="49"/>
      <c r="BEZ45" s="49"/>
      <c r="BFA45" s="49"/>
      <c r="BFB45" s="49"/>
      <c r="BFC45" s="49"/>
      <c r="BFD45" s="49"/>
      <c r="BFE45" s="49"/>
      <c r="BFF45" s="49"/>
      <c r="BFG45" s="49"/>
      <c r="BFH45" s="49"/>
      <c r="BFI45" s="49"/>
      <c r="BFJ45" s="49"/>
      <c r="BFK45" s="49"/>
      <c r="BFL45" s="49"/>
      <c r="BFM45" s="49"/>
      <c r="BFN45" s="49"/>
      <c r="BFO45" s="49"/>
      <c r="BFP45" s="49"/>
      <c r="BFQ45" s="49"/>
      <c r="BFR45" s="49"/>
      <c r="BFS45" s="49"/>
      <c r="BFT45" s="49"/>
      <c r="BFU45" s="49"/>
      <c r="BFV45" s="49"/>
      <c r="BFW45" s="49"/>
      <c r="BFX45" s="49"/>
      <c r="BFY45" s="49"/>
      <c r="BFZ45" s="49"/>
      <c r="BGA45" s="49"/>
      <c r="BGB45" s="49"/>
      <c r="BGC45" s="49"/>
      <c r="BGD45" s="49"/>
      <c r="BGE45" s="49"/>
      <c r="BGF45" s="49"/>
      <c r="BGG45" s="49"/>
      <c r="BGH45" s="49"/>
      <c r="BGI45" s="49"/>
      <c r="BGJ45" s="49"/>
      <c r="BGK45" s="49"/>
      <c r="BGL45" s="49"/>
      <c r="BGM45" s="49"/>
      <c r="BGN45" s="49"/>
      <c r="BGO45" s="49"/>
      <c r="BGP45" s="49"/>
      <c r="BGQ45" s="49"/>
      <c r="BGR45" s="49"/>
      <c r="BGS45" s="49"/>
      <c r="BGT45" s="49"/>
      <c r="BGU45" s="49"/>
      <c r="BGV45" s="49"/>
      <c r="BGW45" s="49"/>
      <c r="BGX45" s="49"/>
      <c r="BGY45" s="49"/>
      <c r="BGZ45" s="49"/>
      <c r="BHA45" s="49"/>
      <c r="BHB45" s="49"/>
      <c r="BHC45" s="49"/>
      <c r="BHD45" s="49"/>
      <c r="BHE45" s="49"/>
      <c r="BHF45" s="49"/>
      <c r="BHG45" s="49"/>
      <c r="BHH45" s="49"/>
      <c r="BHI45" s="49"/>
      <c r="BHJ45" s="49"/>
      <c r="BHK45" s="49"/>
      <c r="BHL45" s="49"/>
      <c r="BHM45" s="49"/>
      <c r="BHN45" s="49"/>
      <c r="BHO45" s="49"/>
      <c r="BHP45" s="49"/>
      <c r="BHQ45" s="49"/>
      <c r="BHR45" s="49"/>
      <c r="BHS45" s="49"/>
      <c r="BHT45" s="49"/>
      <c r="BHU45" s="49"/>
      <c r="BHV45" s="49"/>
      <c r="BHW45" s="49"/>
      <c r="BHX45" s="49"/>
      <c r="BHY45" s="49"/>
      <c r="BHZ45" s="49"/>
      <c r="BIA45" s="49"/>
      <c r="BIB45" s="49"/>
      <c r="BIC45" s="49"/>
      <c r="BID45" s="49"/>
      <c r="BIE45" s="49"/>
      <c r="BIF45" s="49"/>
      <c r="BIG45" s="49"/>
      <c r="BIH45" s="49"/>
      <c r="BII45" s="49"/>
      <c r="BIJ45" s="49"/>
      <c r="BIK45" s="49"/>
      <c r="BIL45" s="49"/>
      <c r="BIM45" s="49"/>
      <c r="BIN45" s="49"/>
      <c r="BIO45" s="49"/>
      <c r="BIP45" s="49"/>
      <c r="BIQ45" s="49"/>
      <c r="BIR45" s="49"/>
      <c r="BIS45" s="49"/>
      <c r="BIT45" s="49"/>
      <c r="BIU45" s="49"/>
      <c r="BIV45" s="49"/>
      <c r="BIW45" s="49"/>
      <c r="BIX45" s="49"/>
      <c r="BIY45" s="49"/>
      <c r="BIZ45" s="49"/>
      <c r="BJA45" s="49"/>
      <c r="BJB45" s="49"/>
      <c r="BJC45" s="49"/>
      <c r="BJD45" s="49"/>
      <c r="BJE45" s="49"/>
      <c r="BJF45" s="49"/>
      <c r="BJG45" s="49"/>
      <c r="BJH45" s="49"/>
      <c r="BJI45" s="49"/>
      <c r="BJJ45" s="49"/>
      <c r="BJK45" s="49"/>
      <c r="BJL45" s="49"/>
      <c r="BJM45" s="49"/>
      <c r="BJN45" s="49"/>
      <c r="BJO45" s="49"/>
      <c r="BJP45" s="49"/>
      <c r="BJQ45" s="49"/>
      <c r="BJR45" s="49"/>
      <c r="BJS45" s="49"/>
      <c r="BJT45" s="49"/>
      <c r="BJU45" s="49"/>
      <c r="BJV45" s="49"/>
      <c r="BJW45" s="49"/>
      <c r="BJX45" s="49"/>
      <c r="BJY45" s="49"/>
      <c r="BJZ45" s="49"/>
      <c r="BKA45" s="49"/>
      <c r="BKB45" s="49"/>
      <c r="BKC45" s="49"/>
      <c r="BKD45" s="49"/>
      <c r="BKE45" s="49"/>
      <c r="BKF45" s="49"/>
      <c r="BKG45" s="49"/>
      <c r="BKH45" s="49"/>
      <c r="BKI45" s="49"/>
      <c r="BKJ45" s="49"/>
      <c r="BKK45" s="49"/>
      <c r="BKL45" s="49"/>
      <c r="BKM45" s="49"/>
      <c r="BKN45" s="49"/>
      <c r="BKO45" s="49"/>
      <c r="BKP45" s="49"/>
      <c r="BKQ45" s="49"/>
      <c r="BKR45" s="49"/>
      <c r="BKS45" s="49"/>
      <c r="BKT45" s="49"/>
      <c r="BKU45" s="49"/>
      <c r="BKV45" s="49"/>
      <c r="BKW45" s="49"/>
      <c r="BKX45" s="49"/>
      <c r="BKY45" s="49"/>
      <c r="BKZ45" s="49"/>
      <c r="BLA45" s="49"/>
      <c r="BLB45" s="49"/>
      <c r="BLC45" s="49"/>
      <c r="BLD45" s="49"/>
      <c r="BLE45" s="49"/>
      <c r="BLF45" s="49"/>
      <c r="BLG45" s="49"/>
      <c r="BLH45" s="49"/>
      <c r="BLI45" s="49"/>
      <c r="BLJ45" s="49"/>
      <c r="BLK45" s="49"/>
      <c r="BLL45" s="49"/>
      <c r="BLM45" s="49"/>
      <c r="BLN45" s="49"/>
      <c r="BLO45" s="49"/>
      <c r="BLP45" s="49"/>
      <c r="BLQ45" s="49"/>
      <c r="BLR45" s="49"/>
      <c r="BLS45" s="49"/>
      <c r="BLT45" s="49"/>
      <c r="BLU45" s="49"/>
      <c r="BLV45" s="49"/>
      <c r="BLW45" s="49"/>
      <c r="BLX45" s="49"/>
      <c r="BLY45" s="49"/>
      <c r="BLZ45" s="49"/>
      <c r="BMA45" s="49"/>
      <c r="BMB45" s="49"/>
      <c r="BMC45" s="49"/>
      <c r="BMD45" s="49"/>
      <c r="BME45" s="49"/>
      <c r="BMF45" s="49"/>
      <c r="BMG45" s="49"/>
      <c r="BMH45" s="49"/>
      <c r="BMI45" s="49"/>
      <c r="BMJ45" s="49"/>
      <c r="BMK45" s="49"/>
      <c r="BML45" s="49"/>
      <c r="BMM45" s="49"/>
      <c r="BMN45" s="49"/>
      <c r="BMO45" s="49"/>
      <c r="BMP45" s="49"/>
      <c r="BMQ45" s="49"/>
      <c r="BMR45" s="49"/>
      <c r="BMS45" s="49"/>
      <c r="BMT45" s="49"/>
      <c r="BMU45" s="49"/>
      <c r="BMV45" s="49"/>
      <c r="BMW45" s="49"/>
      <c r="BMX45" s="49"/>
      <c r="BMY45" s="49"/>
      <c r="BMZ45" s="49"/>
      <c r="BNA45" s="49"/>
      <c r="BNB45" s="49"/>
      <c r="BNC45" s="49"/>
      <c r="BND45" s="49"/>
      <c r="BNE45" s="49"/>
      <c r="BNF45" s="49"/>
      <c r="BNG45" s="49"/>
      <c r="BNH45" s="49"/>
      <c r="BNI45" s="49"/>
      <c r="BNJ45" s="49"/>
      <c r="BNK45" s="49"/>
      <c r="BNL45" s="49"/>
      <c r="BNM45" s="49"/>
      <c r="BNN45" s="49"/>
      <c r="BNO45" s="49"/>
      <c r="BNP45" s="49"/>
      <c r="BNQ45" s="49"/>
      <c r="BNR45" s="49"/>
      <c r="BNS45" s="49"/>
      <c r="BNT45" s="49"/>
      <c r="BNU45" s="49"/>
      <c r="BNV45" s="49"/>
      <c r="BNW45" s="49"/>
      <c r="BNX45" s="49"/>
      <c r="BNY45" s="49"/>
      <c r="BNZ45" s="49"/>
      <c r="BOA45" s="49"/>
      <c r="BOB45" s="49"/>
      <c r="BOC45" s="49"/>
      <c r="BOD45" s="49"/>
      <c r="BOE45" s="49"/>
      <c r="BOF45" s="49"/>
      <c r="BOG45" s="49"/>
      <c r="BOH45" s="49"/>
      <c r="BOI45" s="49"/>
      <c r="BOJ45" s="49"/>
      <c r="BOK45" s="49"/>
      <c r="BOL45" s="49"/>
      <c r="BOM45" s="49"/>
      <c r="BON45" s="49"/>
      <c r="BOO45" s="49"/>
      <c r="BOP45" s="49"/>
      <c r="BOQ45" s="49"/>
      <c r="BOR45" s="49"/>
      <c r="BOS45" s="49"/>
      <c r="BOT45" s="49"/>
      <c r="BOU45" s="49"/>
      <c r="BOV45" s="49"/>
      <c r="BOW45" s="49"/>
      <c r="BOX45" s="49"/>
      <c r="BOY45" s="49"/>
      <c r="BOZ45" s="49"/>
      <c r="BPA45" s="49"/>
      <c r="BPB45" s="49"/>
      <c r="BPC45" s="49"/>
      <c r="BPD45" s="49"/>
      <c r="BPE45" s="49"/>
      <c r="BPF45" s="49"/>
      <c r="BPG45" s="49"/>
      <c r="BPH45" s="49"/>
      <c r="BPI45" s="49"/>
      <c r="BPJ45" s="49"/>
      <c r="BPK45" s="49"/>
      <c r="BPL45" s="49"/>
      <c r="BPM45" s="49"/>
      <c r="BPN45" s="49"/>
      <c r="BPO45" s="49"/>
      <c r="BPP45" s="49"/>
      <c r="BPQ45" s="49"/>
      <c r="BPR45" s="49"/>
      <c r="BPS45" s="49"/>
      <c r="BPT45" s="49"/>
      <c r="BPU45" s="49"/>
      <c r="BPV45" s="49"/>
      <c r="BPW45" s="49"/>
      <c r="BPX45" s="49"/>
      <c r="BPY45" s="49"/>
      <c r="BPZ45" s="49"/>
      <c r="BQA45" s="49"/>
      <c r="BQB45" s="49"/>
      <c r="BQC45" s="49"/>
      <c r="BQD45" s="49"/>
      <c r="BQE45" s="49"/>
      <c r="BQF45" s="49"/>
      <c r="BQG45" s="49"/>
      <c r="BQH45" s="49"/>
      <c r="BQI45" s="49"/>
      <c r="BQJ45" s="49"/>
      <c r="BQK45" s="49"/>
      <c r="BQL45" s="49"/>
      <c r="BQM45" s="49"/>
      <c r="BQN45" s="49"/>
      <c r="BQO45" s="49"/>
      <c r="BQP45" s="49"/>
      <c r="BQQ45" s="49"/>
      <c r="BQR45" s="49"/>
      <c r="BQS45" s="49"/>
      <c r="BQT45" s="49"/>
      <c r="BQU45" s="49"/>
      <c r="BQV45" s="49"/>
      <c r="BQW45" s="49"/>
      <c r="BQX45" s="49"/>
      <c r="BQY45" s="49"/>
      <c r="BQZ45" s="49"/>
      <c r="BRA45" s="49"/>
      <c r="BRB45" s="49"/>
      <c r="BRC45" s="49"/>
      <c r="BRD45" s="49"/>
      <c r="BRE45" s="49"/>
      <c r="BRF45" s="49"/>
      <c r="BRG45" s="49"/>
      <c r="BRH45" s="49"/>
      <c r="BRI45" s="49"/>
      <c r="BRJ45" s="49"/>
      <c r="BRK45" s="49"/>
      <c r="BRL45" s="49"/>
      <c r="BRM45" s="49"/>
      <c r="BRN45" s="49"/>
      <c r="BRO45" s="49"/>
      <c r="BRP45" s="49"/>
      <c r="BRQ45" s="49"/>
      <c r="BRR45" s="49"/>
      <c r="BRS45" s="49"/>
      <c r="BRT45" s="49"/>
      <c r="BRU45" s="49"/>
      <c r="BRV45" s="49"/>
      <c r="BRW45" s="49"/>
      <c r="BRX45" s="49"/>
      <c r="BRY45" s="49"/>
      <c r="BRZ45" s="49"/>
      <c r="BSA45" s="49"/>
      <c r="BSB45" s="49"/>
      <c r="BSC45" s="49"/>
      <c r="BSD45" s="49"/>
      <c r="BSE45" s="49"/>
      <c r="BSF45" s="49"/>
      <c r="BSG45" s="49"/>
      <c r="BSH45" s="49"/>
      <c r="BSI45" s="49"/>
      <c r="BSJ45" s="49"/>
      <c r="BSK45" s="49"/>
      <c r="BSL45" s="49"/>
      <c r="BSM45" s="49"/>
      <c r="BSN45" s="49"/>
      <c r="BSO45" s="49"/>
      <c r="BSP45" s="49"/>
      <c r="BSQ45" s="49"/>
      <c r="BSR45" s="49"/>
      <c r="BSS45" s="49"/>
      <c r="BST45" s="49"/>
      <c r="BSU45" s="49"/>
      <c r="BSV45" s="49"/>
      <c r="BSW45" s="49"/>
      <c r="BSX45" s="49"/>
      <c r="BSY45" s="49"/>
      <c r="BSZ45" s="49"/>
      <c r="BTA45" s="49"/>
      <c r="BTB45" s="49"/>
      <c r="BTC45" s="49"/>
      <c r="BTD45" s="49"/>
      <c r="BTE45" s="49"/>
      <c r="BTF45" s="49"/>
      <c r="BTG45" s="49"/>
      <c r="BTH45" s="49"/>
      <c r="BTI45" s="49"/>
      <c r="BTJ45" s="49"/>
      <c r="BTK45" s="49"/>
      <c r="BTL45" s="49"/>
      <c r="BTM45" s="49"/>
      <c r="BTN45" s="49"/>
      <c r="BTO45" s="49"/>
      <c r="BTP45" s="49"/>
      <c r="BTQ45" s="49"/>
      <c r="BTR45" s="49"/>
      <c r="BTS45" s="49"/>
      <c r="BTT45" s="49"/>
      <c r="BTU45" s="49"/>
      <c r="BTV45" s="49"/>
      <c r="BTW45" s="49"/>
      <c r="BTX45" s="49"/>
      <c r="BTY45" s="49"/>
      <c r="BTZ45" s="49"/>
      <c r="BUA45" s="49"/>
      <c r="BUB45" s="49"/>
      <c r="BUC45" s="49"/>
      <c r="BUD45" s="49"/>
      <c r="BUE45" s="49"/>
      <c r="BUF45" s="49"/>
      <c r="BUG45" s="49"/>
      <c r="BUH45" s="49"/>
      <c r="BUI45" s="49"/>
      <c r="BUJ45" s="49"/>
      <c r="BUK45" s="49"/>
      <c r="BUL45" s="49"/>
      <c r="BUM45" s="49"/>
      <c r="BUN45" s="49"/>
      <c r="BUO45" s="49"/>
      <c r="BUP45" s="49"/>
      <c r="BUQ45" s="49"/>
      <c r="BUR45" s="49"/>
      <c r="BUS45" s="49"/>
      <c r="BUT45" s="49"/>
      <c r="BUU45" s="49"/>
      <c r="BUV45" s="49"/>
      <c r="BUW45" s="49"/>
      <c r="BUX45" s="49"/>
      <c r="BUY45" s="49"/>
      <c r="BUZ45" s="49"/>
      <c r="BVA45" s="49"/>
      <c r="BVB45" s="49"/>
      <c r="BVC45" s="49"/>
      <c r="BVD45" s="49"/>
      <c r="BVE45" s="49"/>
      <c r="BVF45" s="49"/>
      <c r="BVG45" s="49"/>
      <c r="BVH45" s="49"/>
      <c r="BVI45" s="49"/>
      <c r="BVJ45" s="49"/>
      <c r="BVK45" s="49"/>
      <c r="BVL45" s="49"/>
      <c r="BVM45" s="49"/>
      <c r="BVN45" s="49"/>
      <c r="BVO45" s="49"/>
      <c r="BVP45" s="49"/>
      <c r="BVQ45" s="49"/>
      <c r="BVR45" s="49"/>
      <c r="BVS45" s="49"/>
      <c r="BVT45" s="49"/>
      <c r="BVU45" s="49"/>
      <c r="BVV45" s="49"/>
      <c r="BVW45" s="49"/>
      <c r="BVX45" s="49"/>
      <c r="BVY45" s="49"/>
      <c r="BVZ45" s="49"/>
      <c r="BWA45" s="49"/>
      <c r="BWB45" s="49"/>
      <c r="BWC45" s="49"/>
      <c r="BWD45" s="49"/>
      <c r="BWE45" s="49"/>
      <c r="BWF45" s="49"/>
      <c r="BWG45" s="49"/>
      <c r="BWH45" s="49"/>
      <c r="BWI45" s="49"/>
      <c r="BWJ45" s="49"/>
      <c r="BWK45" s="49"/>
      <c r="BWL45" s="49"/>
      <c r="BWM45" s="49"/>
      <c r="BWN45" s="49"/>
      <c r="BWO45" s="49"/>
      <c r="BWP45" s="49"/>
      <c r="BWQ45" s="49"/>
      <c r="BWR45" s="49"/>
      <c r="BWS45" s="49"/>
      <c r="BWT45" s="49"/>
      <c r="BWU45" s="49"/>
      <c r="BWV45" s="49"/>
      <c r="BWW45" s="49"/>
      <c r="BWX45" s="49"/>
      <c r="BWY45" s="49"/>
      <c r="BWZ45" s="49"/>
      <c r="BXA45" s="49"/>
      <c r="BXB45" s="49"/>
      <c r="BXC45" s="49"/>
      <c r="BXD45" s="49"/>
      <c r="BXE45" s="49"/>
      <c r="BXF45" s="49"/>
      <c r="BXG45" s="49"/>
      <c r="BXH45" s="49"/>
      <c r="BXI45" s="49"/>
      <c r="BXJ45" s="49"/>
      <c r="BXK45" s="49"/>
      <c r="BXL45" s="49"/>
      <c r="BXM45" s="49"/>
      <c r="BXN45" s="49"/>
      <c r="BXO45" s="49"/>
      <c r="BXP45" s="49"/>
      <c r="BXQ45" s="49"/>
      <c r="BXR45" s="49"/>
      <c r="BXS45" s="49"/>
      <c r="BXT45" s="49"/>
      <c r="BXU45" s="49"/>
      <c r="BXV45" s="49"/>
      <c r="BXW45" s="49"/>
      <c r="BXX45" s="49"/>
      <c r="BXY45" s="49"/>
      <c r="BXZ45" s="49"/>
      <c r="BYA45" s="49"/>
      <c r="BYB45" s="49"/>
      <c r="BYC45" s="49"/>
      <c r="BYD45" s="49"/>
      <c r="BYE45" s="49"/>
      <c r="BYF45" s="49"/>
      <c r="BYG45" s="49"/>
      <c r="BYH45" s="49"/>
      <c r="BYI45" s="49"/>
      <c r="BYJ45" s="49"/>
      <c r="BYK45" s="49"/>
      <c r="BYL45" s="49"/>
      <c r="BYM45" s="49"/>
      <c r="BYN45" s="49"/>
      <c r="BYO45" s="49"/>
      <c r="BYP45" s="49"/>
      <c r="BYQ45" s="49"/>
      <c r="BYR45" s="49"/>
      <c r="BYS45" s="49"/>
      <c r="BYT45" s="49"/>
      <c r="BYU45" s="49"/>
      <c r="BYV45" s="49"/>
      <c r="BYW45" s="49"/>
      <c r="BYX45" s="49"/>
      <c r="BYY45" s="49"/>
      <c r="BYZ45" s="49"/>
      <c r="BZA45" s="49"/>
      <c r="BZB45" s="49"/>
      <c r="BZC45" s="49"/>
      <c r="BZD45" s="49"/>
      <c r="BZE45" s="49"/>
      <c r="BZF45" s="49"/>
      <c r="BZG45" s="49"/>
      <c r="BZH45" s="49"/>
      <c r="BZI45" s="49"/>
      <c r="BZJ45" s="49"/>
      <c r="BZK45" s="49"/>
      <c r="BZL45" s="49"/>
      <c r="BZM45" s="49"/>
      <c r="BZN45" s="49"/>
      <c r="BZO45" s="49"/>
      <c r="BZP45" s="49"/>
      <c r="BZQ45" s="49"/>
      <c r="BZR45" s="49"/>
      <c r="BZS45" s="49"/>
      <c r="BZT45" s="49"/>
      <c r="BZU45" s="49"/>
      <c r="BZV45" s="49"/>
      <c r="BZW45" s="49"/>
      <c r="BZX45" s="49"/>
      <c r="BZY45" s="49"/>
      <c r="BZZ45" s="49"/>
      <c r="CAA45" s="49"/>
      <c r="CAB45" s="49"/>
      <c r="CAC45" s="49"/>
      <c r="CAD45" s="49"/>
      <c r="CAE45" s="49"/>
      <c r="CAF45" s="49"/>
      <c r="CAG45" s="49"/>
      <c r="CAH45" s="49"/>
      <c r="CAI45" s="49"/>
      <c r="CAJ45" s="49"/>
      <c r="CAK45" s="49"/>
      <c r="CAL45" s="49"/>
      <c r="CAM45" s="49"/>
      <c r="CAN45" s="49"/>
      <c r="CAO45" s="49"/>
      <c r="CAP45" s="49"/>
      <c r="CAQ45" s="49"/>
      <c r="CAR45" s="49"/>
      <c r="CAS45" s="49"/>
      <c r="CAT45" s="49"/>
      <c r="CAU45" s="49"/>
      <c r="CAV45" s="49"/>
      <c r="CAW45" s="49"/>
      <c r="CAX45" s="49"/>
      <c r="CAY45" s="49"/>
      <c r="CAZ45" s="49"/>
      <c r="CBA45" s="49"/>
      <c r="CBB45" s="49"/>
      <c r="CBC45" s="49"/>
      <c r="CBD45" s="49"/>
      <c r="CBE45" s="49"/>
      <c r="CBF45" s="49"/>
      <c r="CBG45" s="49"/>
      <c r="CBH45" s="49"/>
      <c r="CBI45" s="49"/>
      <c r="CBJ45" s="49"/>
      <c r="CBK45" s="49"/>
      <c r="CBL45" s="49"/>
      <c r="CBM45" s="49"/>
      <c r="CBN45" s="49"/>
      <c r="CBO45" s="49"/>
      <c r="CBP45" s="49"/>
      <c r="CBQ45" s="49"/>
      <c r="CBR45" s="49"/>
      <c r="CBS45" s="49"/>
      <c r="CBT45" s="49"/>
      <c r="CBU45" s="49"/>
      <c r="CBV45" s="49"/>
      <c r="CBW45" s="49"/>
      <c r="CBX45" s="49"/>
      <c r="CBY45" s="49"/>
      <c r="CBZ45" s="49"/>
      <c r="CCA45" s="49"/>
      <c r="CCB45" s="49"/>
      <c r="CCC45" s="49"/>
      <c r="CCD45" s="49"/>
      <c r="CCE45" s="49"/>
      <c r="CCF45" s="49"/>
      <c r="CCG45" s="49"/>
      <c r="CCH45" s="49"/>
      <c r="CCI45" s="49"/>
      <c r="CCJ45" s="49"/>
      <c r="CCK45" s="49"/>
      <c r="CCL45" s="49"/>
      <c r="CCM45" s="49"/>
      <c r="CCN45" s="49"/>
      <c r="CCO45" s="49"/>
      <c r="CCP45" s="49"/>
      <c r="CCQ45" s="49"/>
      <c r="CCR45" s="49"/>
      <c r="CCS45" s="49"/>
      <c r="CCT45" s="49"/>
      <c r="CCU45" s="49"/>
      <c r="CCV45" s="49"/>
      <c r="CCW45" s="49"/>
      <c r="CCX45" s="49"/>
      <c r="CCY45" s="49"/>
      <c r="CCZ45" s="49"/>
      <c r="CDA45" s="49"/>
      <c r="CDB45" s="49"/>
      <c r="CDC45" s="49"/>
      <c r="CDD45" s="49"/>
      <c r="CDE45" s="49"/>
      <c r="CDF45" s="49"/>
      <c r="CDG45" s="49"/>
      <c r="CDH45" s="49"/>
      <c r="CDI45" s="49"/>
      <c r="CDJ45" s="49"/>
      <c r="CDK45" s="49"/>
      <c r="CDL45" s="49"/>
      <c r="CDM45" s="49"/>
      <c r="CDN45" s="49"/>
      <c r="CDO45" s="49"/>
      <c r="CDP45" s="49"/>
      <c r="CDQ45" s="49"/>
      <c r="CDR45" s="49"/>
      <c r="CDS45" s="49"/>
      <c r="CDT45" s="49"/>
      <c r="CDU45" s="49"/>
      <c r="CDV45" s="49"/>
      <c r="CDW45" s="49"/>
      <c r="CDX45" s="49"/>
      <c r="CDY45" s="49"/>
      <c r="CDZ45" s="49"/>
      <c r="CEA45" s="49"/>
      <c r="CEB45" s="49"/>
      <c r="CEC45" s="49"/>
      <c r="CED45" s="49"/>
      <c r="CEE45" s="49"/>
      <c r="CEF45" s="49"/>
      <c r="CEG45" s="49"/>
      <c r="CEH45" s="49"/>
      <c r="CEI45" s="49"/>
      <c r="CEJ45" s="49"/>
      <c r="CEK45" s="49"/>
      <c r="CEL45" s="49"/>
      <c r="CEM45" s="49"/>
      <c r="CEN45" s="49"/>
      <c r="CEO45" s="49"/>
      <c r="CEP45" s="49"/>
      <c r="CEQ45" s="49"/>
      <c r="CER45" s="49"/>
      <c r="CES45" s="49"/>
      <c r="CET45" s="49"/>
      <c r="CEU45" s="49"/>
      <c r="CEV45" s="49"/>
      <c r="CEW45" s="49"/>
      <c r="CEX45" s="49"/>
      <c r="CEY45" s="49"/>
      <c r="CEZ45" s="49"/>
      <c r="CFA45" s="49"/>
      <c r="CFB45" s="49"/>
      <c r="CFC45" s="49"/>
      <c r="CFD45" s="49"/>
      <c r="CFE45" s="49"/>
      <c r="CFF45" s="49"/>
      <c r="CFG45" s="49"/>
      <c r="CFH45" s="49"/>
      <c r="CFI45" s="49"/>
      <c r="CFJ45" s="49"/>
      <c r="CFK45" s="49"/>
      <c r="CFL45" s="49"/>
      <c r="CFM45" s="49"/>
      <c r="CFN45" s="49"/>
      <c r="CFO45" s="49"/>
      <c r="CFP45" s="49"/>
      <c r="CFQ45" s="49"/>
      <c r="CFR45" s="49"/>
      <c r="CFS45" s="49"/>
      <c r="CFT45" s="49"/>
      <c r="CFU45" s="49"/>
      <c r="CFV45" s="49"/>
      <c r="CFW45" s="49"/>
      <c r="CFX45" s="49"/>
      <c r="CFY45" s="49"/>
      <c r="CFZ45" s="49"/>
      <c r="CGA45" s="49"/>
      <c r="CGB45" s="49"/>
      <c r="CGC45" s="49"/>
      <c r="CGD45" s="49"/>
      <c r="CGE45" s="49"/>
      <c r="CGF45" s="49"/>
      <c r="CGG45" s="49"/>
      <c r="CGH45" s="49"/>
      <c r="CGI45" s="49"/>
      <c r="CGJ45" s="49"/>
      <c r="CGK45" s="49"/>
      <c r="CGL45" s="49"/>
      <c r="CGM45" s="49"/>
      <c r="CGN45" s="49"/>
      <c r="CGO45" s="49"/>
      <c r="CGP45" s="49"/>
      <c r="CGQ45" s="49"/>
      <c r="CGR45" s="49"/>
      <c r="CGS45" s="49"/>
      <c r="CGT45" s="49"/>
      <c r="CGU45" s="49"/>
      <c r="CGV45" s="49"/>
      <c r="CGW45" s="49"/>
      <c r="CGX45" s="49"/>
      <c r="CGY45" s="49"/>
      <c r="CGZ45" s="49"/>
      <c r="CHA45" s="49"/>
      <c r="CHB45" s="49"/>
      <c r="CHC45" s="49"/>
      <c r="CHD45" s="49"/>
      <c r="CHE45" s="49"/>
      <c r="CHF45" s="49"/>
      <c r="CHG45" s="49"/>
      <c r="CHH45" s="49"/>
      <c r="CHI45" s="49"/>
      <c r="CHJ45" s="49"/>
      <c r="CHK45" s="49"/>
      <c r="CHL45" s="49"/>
      <c r="CHM45" s="49"/>
      <c r="CHN45" s="49"/>
      <c r="CHO45" s="49"/>
      <c r="CHP45" s="49"/>
      <c r="CHQ45" s="49"/>
      <c r="CHR45" s="49"/>
      <c r="CHS45" s="49"/>
      <c r="CHT45" s="49"/>
      <c r="CHU45" s="49"/>
      <c r="CHV45" s="49"/>
      <c r="CHW45" s="49"/>
      <c r="CHX45" s="49"/>
      <c r="CHY45" s="49"/>
      <c r="CHZ45" s="49"/>
      <c r="CIA45" s="49"/>
      <c r="CIB45" s="49"/>
      <c r="CIC45" s="49"/>
      <c r="CID45" s="49"/>
      <c r="CIE45" s="49"/>
      <c r="CIF45" s="49"/>
      <c r="CIG45" s="49"/>
      <c r="CIH45" s="49"/>
      <c r="CII45" s="49"/>
      <c r="CIJ45" s="49"/>
      <c r="CIK45" s="49"/>
      <c r="CIL45" s="49"/>
      <c r="CIM45" s="49"/>
      <c r="CIN45" s="49"/>
      <c r="CIO45" s="49"/>
      <c r="CIP45" s="49"/>
      <c r="CIQ45" s="49"/>
      <c r="CIR45" s="49"/>
      <c r="CIS45" s="49"/>
      <c r="CIT45" s="49"/>
      <c r="CIU45" s="49"/>
      <c r="CIV45" s="49"/>
      <c r="CIW45" s="49"/>
      <c r="CIX45" s="49"/>
      <c r="CIY45" s="49"/>
      <c r="CIZ45" s="49"/>
      <c r="CJA45" s="49"/>
      <c r="CJB45" s="49"/>
      <c r="CJC45" s="49"/>
      <c r="CJD45" s="49"/>
      <c r="CJE45" s="49"/>
      <c r="CJF45" s="49"/>
      <c r="CJG45" s="49"/>
      <c r="CJH45" s="49"/>
      <c r="CJI45" s="49"/>
      <c r="CJJ45" s="49"/>
      <c r="CJK45" s="49"/>
      <c r="CJL45" s="49"/>
      <c r="CJM45" s="49"/>
      <c r="CJN45" s="49"/>
      <c r="CJO45" s="49"/>
      <c r="CJP45" s="49"/>
      <c r="CJQ45" s="49"/>
      <c r="CJR45" s="49"/>
      <c r="CJS45" s="49"/>
      <c r="CJT45" s="49"/>
      <c r="CJU45" s="49"/>
      <c r="CJV45" s="49"/>
      <c r="CJW45" s="49"/>
      <c r="CJX45" s="49"/>
      <c r="CJY45" s="49"/>
      <c r="CJZ45" s="49"/>
      <c r="CKA45" s="49"/>
      <c r="CKB45" s="49"/>
      <c r="CKC45" s="49"/>
      <c r="CKD45" s="49"/>
      <c r="CKE45" s="49"/>
      <c r="CKF45" s="49"/>
      <c r="CKG45" s="49"/>
      <c r="CKH45" s="49"/>
      <c r="CKI45" s="49"/>
      <c r="CKJ45" s="49"/>
      <c r="CKK45" s="49"/>
      <c r="CKL45" s="49"/>
      <c r="CKM45" s="49"/>
      <c r="CKN45" s="49"/>
      <c r="CKO45" s="49"/>
      <c r="CKP45" s="49"/>
      <c r="CKQ45" s="49"/>
      <c r="CKR45" s="49"/>
      <c r="CKS45" s="49"/>
      <c r="CKT45" s="49"/>
      <c r="CKU45" s="49"/>
      <c r="CKV45" s="49"/>
      <c r="CKW45" s="49"/>
      <c r="CKX45" s="49"/>
      <c r="CKY45" s="49"/>
      <c r="CKZ45" s="49"/>
      <c r="CLA45" s="49"/>
      <c r="CLB45" s="49"/>
      <c r="CLC45" s="49"/>
      <c r="CLD45" s="49"/>
      <c r="CLE45" s="49"/>
      <c r="CLF45" s="49"/>
      <c r="CLG45" s="49"/>
      <c r="CLH45" s="49"/>
      <c r="CLI45" s="49"/>
      <c r="CLJ45" s="49"/>
      <c r="CLK45" s="49"/>
      <c r="CLL45" s="49"/>
      <c r="CLM45" s="49"/>
      <c r="CLN45" s="49"/>
      <c r="CLO45" s="49"/>
      <c r="CLP45" s="49"/>
      <c r="CLQ45" s="49"/>
      <c r="CLR45" s="49"/>
      <c r="CLS45" s="49"/>
      <c r="CLT45" s="49"/>
      <c r="CLU45" s="49"/>
      <c r="CLV45" s="49"/>
      <c r="CLW45" s="49"/>
      <c r="CLX45" s="49"/>
      <c r="CLY45" s="49"/>
      <c r="CLZ45" s="49"/>
      <c r="CMA45" s="49"/>
      <c r="CMB45" s="49"/>
      <c r="CMC45" s="49"/>
      <c r="CMD45" s="49"/>
      <c r="CME45" s="49"/>
      <c r="CMF45" s="49"/>
      <c r="CMG45" s="49"/>
      <c r="CMH45" s="49"/>
      <c r="CMI45" s="49"/>
      <c r="CMJ45" s="49"/>
      <c r="CMK45" s="49"/>
      <c r="CML45" s="49"/>
      <c r="CMM45" s="49"/>
      <c r="CMN45" s="49"/>
      <c r="CMO45" s="49"/>
      <c r="CMP45" s="49"/>
      <c r="CMQ45" s="49"/>
      <c r="CMR45" s="49"/>
      <c r="CMS45" s="49"/>
      <c r="CMT45" s="49"/>
      <c r="CMU45" s="49"/>
      <c r="CMV45" s="49"/>
      <c r="CMW45" s="49"/>
      <c r="CMX45" s="49"/>
      <c r="CMY45" s="49"/>
      <c r="CMZ45" s="49"/>
      <c r="CNA45" s="49"/>
      <c r="CNB45" s="49"/>
      <c r="CNC45" s="49"/>
      <c r="CND45" s="49"/>
      <c r="CNE45" s="49"/>
      <c r="CNF45" s="49"/>
      <c r="CNG45" s="49"/>
      <c r="CNH45" s="49"/>
      <c r="CNI45" s="49"/>
      <c r="CNJ45" s="49"/>
      <c r="CNK45" s="49"/>
      <c r="CNL45" s="49"/>
      <c r="CNM45" s="49"/>
      <c r="CNN45" s="49"/>
      <c r="CNO45" s="49"/>
      <c r="CNP45" s="49"/>
      <c r="CNQ45" s="49"/>
      <c r="CNR45" s="49"/>
      <c r="CNS45" s="49"/>
      <c r="CNT45" s="49"/>
      <c r="CNU45" s="49"/>
      <c r="CNV45" s="49"/>
      <c r="CNW45" s="49"/>
      <c r="CNX45" s="49"/>
      <c r="CNY45" s="49"/>
      <c r="CNZ45" s="49"/>
      <c r="COA45" s="49"/>
      <c r="COB45" s="49"/>
      <c r="COC45" s="49"/>
      <c r="COD45" s="49"/>
      <c r="COE45" s="49"/>
      <c r="COF45" s="49"/>
      <c r="COG45" s="49"/>
      <c r="COH45" s="49"/>
      <c r="COI45" s="49"/>
      <c r="COJ45" s="49"/>
      <c r="COK45" s="49"/>
      <c r="COL45" s="49"/>
      <c r="COM45" s="49"/>
      <c r="CON45" s="49"/>
      <c r="COO45" s="49"/>
      <c r="COP45" s="49"/>
      <c r="COQ45" s="49"/>
      <c r="COR45" s="49"/>
      <c r="COS45" s="49"/>
      <c r="COT45" s="49"/>
      <c r="COU45" s="49"/>
      <c r="COV45" s="49"/>
      <c r="COW45" s="49"/>
      <c r="COX45" s="49"/>
      <c r="COY45" s="49"/>
      <c r="COZ45" s="49"/>
      <c r="CPA45" s="49"/>
      <c r="CPB45" s="49"/>
      <c r="CPC45" s="49"/>
      <c r="CPD45" s="49"/>
      <c r="CPE45" s="49"/>
      <c r="CPF45" s="49"/>
      <c r="CPG45" s="49"/>
      <c r="CPH45" s="49"/>
      <c r="CPI45" s="49"/>
      <c r="CPJ45" s="49"/>
      <c r="CPK45" s="49"/>
      <c r="CPL45" s="49"/>
      <c r="CPM45" s="49"/>
      <c r="CPN45" s="49"/>
      <c r="CPO45" s="49"/>
      <c r="CPP45" s="49"/>
      <c r="CPQ45" s="49"/>
      <c r="CPR45" s="49"/>
      <c r="CPS45" s="49"/>
      <c r="CPT45" s="49"/>
      <c r="CPU45" s="49"/>
      <c r="CPV45" s="49"/>
      <c r="CPW45" s="49"/>
      <c r="CPX45" s="49"/>
      <c r="CPY45" s="49"/>
      <c r="CPZ45" s="49"/>
      <c r="CQA45" s="49"/>
      <c r="CQB45" s="49"/>
      <c r="CQC45" s="49"/>
      <c r="CQD45" s="49"/>
      <c r="CQE45" s="49"/>
      <c r="CQF45" s="49"/>
      <c r="CQG45" s="49"/>
      <c r="CQH45" s="49"/>
      <c r="CQI45" s="49"/>
      <c r="CQJ45" s="49"/>
      <c r="CQK45" s="49"/>
      <c r="CQL45" s="49"/>
      <c r="CQM45" s="49"/>
      <c r="CQN45" s="49"/>
      <c r="CQO45" s="49"/>
      <c r="CQP45" s="49"/>
      <c r="CQQ45" s="49"/>
      <c r="CQR45" s="49"/>
      <c r="CQS45" s="49"/>
      <c r="CQT45" s="49"/>
      <c r="CQU45" s="49"/>
      <c r="CQV45" s="49"/>
      <c r="CQW45" s="49"/>
      <c r="CQX45" s="49"/>
      <c r="CQY45" s="49"/>
      <c r="CQZ45" s="49"/>
      <c r="CRA45" s="49"/>
      <c r="CRB45" s="49"/>
      <c r="CRC45" s="49"/>
      <c r="CRD45" s="49"/>
      <c r="CRE45" s="49"/>
      <c r="CRF45" s="49"/>
      <c r="CRG45" s="49"/>
      <c r="CRH45" s="49"/>
      <c r="CRI45" s="49"/>
      <c r="CRJ45" s="49"/>
      <c r="CRK45" s="49"/>
      <c r="CRL45" s="49"/>
      <c r="CRM45" s="49"/>
      <c r="CRN45" s="49"/>
      <c r="CRO45" s="49"/>
      <c r="CRP45" s="49"/>
      <c r="CRQ45" s="49"/>
      <c r="CRR45" s="49"/>
      <c r="CRS45" s="49"/>
      <c r="CRT45" s="49"/>
      <c r="CRU45" s="49"/>
      <c r="CRV45" s="49"/>
      <c r="CRW45" s="49"/>
      <c r="CRX45" s="49"/>
      <c r="CRY45" s="49"/>
      <c r="CRZ45" s="49"/>
      <c r="CSA45" s="49"/>
      <c r="CSB45" s="49"/>
      <c r="CSC45" s="49"/>
      <c r="CSD45" s="49"/>
      <c r="CSE45" s="49"/>
      <c r="CSF45" s="49"/>
      <c r="CSG45" s="49"/>
      <c r="CSH45" s="49"/>
      <c r="CSI45" s="49"/>
      <c r="CSJ45" s="49"/>
      <c r="CSK45" s="49"/>
      <c r="CSL45" s="49"/>
      <c r="CSM45" s="49"/>
      <c r="CSN45" s="49"/>
      <c r="CSO45" s="49"/>
      <c r="CSP45" s="49"/>
      <c r="CSQ45" s="49"/>
      <c r="CSR45" s="49"/>
      <c r="CSS45" s="49"/>
      <c r="CST45" s="49"/>
      <c r="CSU45" s="49"/>
      <c r="CSV45" s="49"/>
      <c r="CSW45" s="49"/>
      <c r="CSX45" s="49"/>
      <c r="CSY45" s="49"/>
      <c r="CSZ45" s="49"/>
      <c r="CTA45" s="49"/>
      <c r="CTB45" s="49"/>
      <c r="CTC45" s="49"/>
      <c r="CTD45" s="49"/>
      <c r="CTE45" s="49"/>
      <c r="CTF45" s="49"/>
      <c r="CTG45" s="49"/>
      <c r="CTH45" s="49"/>
      <c r="CTI45" s="49"/>
      <c r="CTJ45" s="49"/>
      <c r="CTK45" s="49"/>
      <c r="CTL45" s="49"/>
      <c r="CTM45" s="49"/>
      <c r="CTN45" s="49"/>
      <c r="CTO45" s="49"/>
      <c r="CTP45" s="49"/>
      <c r="CTQ45" s="49"/>
      <c r="CTR45" s="49"/>
      <c r="CTS45" s="49"/>
      <c r="CTT45" s="49"/>
      <c r="CTU45" s="49"/>
      <c r="CTV45" s="49"/>
      <c r="CTW45" s="49"/>
      <c r="CTX45" s="49"/>
      <c r="CTY45" s="49"/>
      <c r="CTZ45" s="49"/>
      <c r="CUA45" s="49"/>
      <c r="CUB45" s="49"/>
      <c r="CUC45" s="49"/>
      <c r="CUD45" s="49"/>
      <c r="CUE45" s="49"/>
      <c r="CUF45" s="49"/>
      <c r="CUG45" s="49"/>
      <c r="CUH45" s="49"/>
      <c r="CUI45" s="49"/>
      <c r="CUJ45" s="49"/>
      <c r="CUK45" s="49"/>
      <c r="CUL45" s="49"/>
      <c r="CUM45" s="49"/>
      <c r="CUN45" s="49"/>
      <c r="CUO45" s="49"/>
      <c r="CUP45" s="49"/>
      <c r="CUQ45" s="49"/>
      <c r="CUR45" s="49"/>
      <c r="CUS45" s="49"/>
      <c r="CUT45" s="49"/>
      <c r="CUU45" s="49"/>
      <c r="CUV45" s="49"/>
      <c r="CUW45" s="49"/>
      <c r="CUX45" s="49"/>
      <c r="CUY45" s="49"/>
      <c r="CUZ45" s="49"/>
      <c r="CVA45" s="49"/>
      <c r="CVB45" s="49"/>
      <c r="CVC45" s="49"/>
      <c r="CVD45" s="49"/>
      <c r="CVE45" s="49"/>
      <c r="CVF45" s="49"/>
      <c r="CVG45" s="49"/>
      <c r="CVH45" s="49"/>
      <c r="CVI45" s="49"/>
      <c r="CVJ45" s="49"/>
      <c r="CVK45" s="49"/>
      <c r="CVL45" s="49"/>
      <c r="CVM45" s="49"/>
      <c r="CVN45" s="49"/>
      <c r="CVO45" s="49"/>
      <c r="CVP45" s="49"/>
      <c r="CVQ45" s="49"/>
      <c r="CVR45" s="49"/>
      <c r="CVS45" s="49"/>
      <c r="CVT45" s="49"/>
      <c r="CVU45" s="49"/>
      <c r="CVV45" s="49"/>
      <c r="CVW45" s="49"/>
      <c r="CVX45" s="49"/>
      <c r="CVY45" s="49"/>
      <c r="CVZ45" s="49"/>
      <c r="CWA45" s="49"/>
      <c r="CWB45" s="49"/>
      <c r="CWC45" s="49"/>
      <c r="CWD45" s="49"/>
      <c r="CWE45" s="49"/>
      <c r="CWF45" s="49"/>
      <c r="CWG45" s="49"/>
      <c r="CWH45" s="49"/>
      <c r="CWI45" s="49"/>
      <c r="CWJ45" s="49"/>
      <c r="CWK45" s="49"/>
      <c r="CWL45" s="49"/>
      <c r="CWM45" s="49"/>
      <c r="CWN45" s="49"/>
      <c r="CWO45" s="49"/>
      <c r="CWP45" s="49"/>
      <c r="CWQ45" s="49"/>
      <c r="CWR45" s="49"/>
      <c r="CWS45" s="49"/>
      <c r="CWT45" s="49"/>
      <c r="CWU45" s="49"/>
      <c r="CWV45" s="49"/>
      <c r="CWW45" s="49"/>
      <c r="CWX45" s="49"/>
      <c r="CWY45" s="49"/>
      <c r="CWZ45" s="49"/>
      <c r="CXA45" s="49"/>
      <c r="CXB45" s="49"/>
      <c r="CXC45" s="49"/>
      <c r="CXD45" s="49"/>
      <c r="CXE45" s="49"/>
      <c r="CXF45" s="49"/>
      <c r="CXG45" s="49"/>
      <c r="CXH45" s="49"/>
      <c r="CXI45" s="49"/>
      <c r="CXJ45" s="49"/>
      <c r="CXK45" s="49"/>
      <c r="CXL45" s="49"/>
      <c r="CXM45" s="49"/>
      <c r="CXN45" s="49"/>
      <c r="CXO45" s="49"/>
      <c r="CXP45" s="49"/>
      <c r="CXQ45" s="49"/>
      <c r="CXR45" s="49"/>
      <c r="CXS45" s="49"/>
      <c r="CXT45" s="49"/>
      <c r="CXU45" s="49"/>
      <c r="CXV45" s="49"/>
      <c r="CXW45" s="49"/>
      <c r="CXX45" s="49"/>
      <c r="CXY45" s="49"/>
      <c r="CXZ45" s="49"/>
      <c r="CYA45" s="49"/>
      <c r="CYB45" s="49"/>
      <c r="CYC45" s="49"/>
      <c r="CYD45" s="49"/>
      <c r="CYE45" s="49"/>
      <c r="CYF45" s="49"/>
      <c r="CYG45" s="49"/>
      <c r="CYH45" s="49"/>
      <c r="CYI45" s="49"/>
      <c r="CYJ45" s="49"/>
      <c r="CYK45" s="49"/>
      <c r="CYL45" s="49"/>
      <c r="CYM45" s="49"/>
      <c r="CYN45" s="49"/>
      <c r="CYO45" s="49"/>
      <c r="CYP45" s="49"/>
      <c r="CYQ45" s="49"/>
      <c r="CYR45" s="49"/>
      <c r="CYS45" s="49"/>
      <c r="CYT45" s="49"/>
      <c r="CYU45" s="49"/>
      <c r="CYV45" s="49"/>
      <c r="CYW45" s="49"/>
      <c r="CYX45" s="49"/>
      <c r="CYY45" s="49"/>
      <c r="CYZ45" s="49"/>
      <c r="CZA45" s="49"/>
      <c r="CZB45" s="49"/>
      <c r="CZC45" s="49"/>
      <c r="CZD45" s="49"/>
      <c r="CZE45" s="49"/>
      <c r="CZF45" s="49"/>
      <c r="CZG45" s="49"/>
      <c r="CZH45" s="49"/>
      <c r="CZI45" s="49"/>
      <c r="CZJ45" s="49"/>
      <c r="CZK45" s="49"/>
      <c r="CZL45" s="49"/>
      <c r="CZM45" s="49"/>
      <c r="CZN45" s="49"/>
      <c r="CZO45" s="49"/>
      <c r="CZP45" s="49"/>
      <c r="CZQ45" s="49"/>
      <c r="CZR45" s="49"/>
      <c r="CZS45" s="49"/>
      <c r="CZT45" s="49"/>
      <c r="CZU45" s="49"/>
      <c r="CZV45" s="49"/>
      <c r="CZW45" s="49"/>
      <c r="CZX45" s="49"/>
      <c r="CZY45" s="49"/>
      <c r="CZZ45" s="49"/>
      <c r="DAA45" s="49"/>
      <c r="DAB45" s="49"/>
      <c r="DAC45" s="49"/>
      <c r="DAD45" s="49"/>
      <c r="DAE45" s="49"/>
      <c r="DAF45" s="49"/>
      <c r="DAG45" s="49"/>
      <c r="DAH45" s="49"/>
      <c r="DAI45" s="49"/>
      <c r="DAJ45" s="49"/>
      <c r="DAK45" s="49"/>
      <c r="DAL45" s="49"/>
      <c r="DAM45" s="49"/>
      <c r="DAN45" s="49"/>
      <c r="DAO45" s="49"/>
      <c r="DAP45" s="49"/>
      <c r="DAQ45" s="49"/>
      <c r="DAR45" s="49"/>
      <c r="DAS45" s="49"/>
      <c r="DAT45" s="49"/>
      <c r="DAU45" s="49"/>
      <c r="DAV45" s="49"/>
      <c r="DAW45" s="49"/>
      <c r="DAX45" s="49"/>
      <c r="DAY45" s="49"/>
      <c r="DAZ45" s="49"/>
      <c r="DBA45" s="49"/>
      <c r="DBB45" s="49"/>
      <c r="DBC45" s="49"/>
      <c r="DBD45" s="49"/>
      <c r="DBE45" s="49"/>
      <c r="DBF45" s="49"/>
      <c r="DBG45" s="49"/>
      <c r="DBH45" s="49"/>
      <c r="DBI45" s="49"/>
      <c r="DBJ45" s="49"/>
      <c r="DBK45" s="49"/>
      <c r="DBL45" s="49"/>
      <c r="DBM45" s="49"/>
      <c r="DBN45" s="49"/>
      <c r="DBO45" s="49"/>
      <c r="DBP45" s="49"/>
      <c r="DBQ45" s="49"/>
      <c r="DBR45" s="49"/>
      <c r="DBS45" s="49"/>
      <c r="DBT45" s="49"/>
      <c r="DBU45" s="49"/>
      <c r="DBV45" s="49"/>
      <c r="DBW45" s="49"/>
      <c r="DBX45" s="49"/>
      <c r="DBY45" s="49"/>
      <c r="DBZ45" s="49"/>
      <c r="DCA45" s="49"/>
      <c r="DCB45" s="49"/>
      <c r="DCC45" s="49"/>
      <c r="DCD45" s="49"/>
      <c r="DCE45" s="49"/>
      <c r="DCF45" s="49"/>
      <c r="DCG45" s="49"/>
      <c r="DCH45" s="49"/>
      <c r="DCI45" s="49"/>
      <c r="DCJ45" s="49"/>
      <c r="DCK45" s="49"/>
      <c r="DCL45" s="49"/>
      <c r="DCM45" s="49"/>
      <c r="DCN45" s="49"/>
      <c r="DCO45" s="49"/>
      <c r="DCP45" s="49"/>
      <c r="DCQ45" s="49"/>
      <c r="DCR45" s="49"/>
      <c r="DCS45" s="49"/>
      <c r="DCT45" s="49"/>
      <c r="DCU45" s="49"/>
      <c r="DCV45" s="49"/>
      <c r="DCW45" s="49"/>
      <c r="DCX45" s="49"/>
      <c r="DCY45" s="49"/>
      <c r="DCZ45" s="49"/>
      <c r="DDA45" s="49"/>
      <c r="DDB45" s="49"/>
      <c r="DDC45" s="49"/>
      <c r="DDD45" s="49"/>
      <c r="DDE45" s="49"/>
      <c r="DDF45" s="49"/>
      <c r="DDG45" s="49"/>
      <c r="DDH45" s="49"/>
      <c r="DDI45" s="49"/>
      <c r="DDJ45" s="49"/>
      <c r="DDK45" s="49"/>
      <c r="DDL45" s="49"/>
      <c r="DDM45" s="49"/>
      <c r="DDN45" s="49"/>
      <c r="DDO45" s="49"/>
      <c r="DDP45" s="49"/>
      <c r="DDQ45" s="49"/>
      <c r="DDR45" s="49"/>
      <c r="DDS45" s="49"/>
      <c r="DDT45" s="49"/>
      <c r="DDU45" s="49"/>
      <c r="DDV45" s="49"/>
      <c r="DDW45" s="49"/>
      <c r="DDX45" s="49"/>
      <c r="DDY45" s="49"/>
      <c r="DDZ45" s="49"/>
      <c r="DEA45" s="49"/>
      <c r="DEB45" s="49"/>
      <c r="DEC45" s="49"/>
      <c r="DED45" s="49"/>
      <c r="DEE45" s="49"/>
      <c r="DEF45" s="49"/>
      <c r="DEG45" s="49"/>
      <c r="DEH45" s="49"/>
      <c r="DEI45" s="49"/>
      <c r="DEJ45" s="49"/>
      <c r="DEK45" s="49"/>
      <c r="DEL45" s="49"/>
      <c r="DEM45" s="49"/>
      <c r="DEN45" s="49"/>
      <c r="DEO45" s="49"/>
      <c r="DEP45" s="49"/>
      <c r="DEQ45" s="49"/>
      <c r="DER45" s="49"/>
      <c r="DES45" s="49"/>
      <c r="DET45" s="49"/>
      <c r="DEU45" s="49"/>
      <c r="DEV45" s="49"/>
      <c r="DEW45" s="49"/>
      <c r="DEX45" s="49"/>
      <c r="DEY45" s="49"/>
      <c r="DEZ45" s="49"/>
      <c r="DFA45" s="49"/>
      <c r="DFB45" s="49"/>
      <c r="DFC45" s="49"/>
      <c r="DFD45" s="49"/>
      <c r="DFE45" s="49"/>
      <c r="DFF45" s="49"/>
      <c r="DFG45" s="49"/>
      <c r="DFH45" s="49"/>
      <c r="DFI45" s="49"/>
      <c r="DFJ45" s="49"/>
      <c r="DFK45" s="49"/>
      <c r="DFL45" s="49"/>
      <c r="DFM45" s="49"/>
      <c r="DFN45" s="49"/>
      <c r="DFO45" s="49"/>
      <c r="DFP45" s="49"/>
      <c r="DFQ45" s="49"/>
      <c r="DFR45" s="49"/>
      <c r="DFS45" s="49"/>
      <c r="DFT45" s="49"/>
      <c r="DFU45" s="49"/>
      <c r="DFV45" s="49"/>
      <c r="DFW45" s="49"/>
      <c r="DFX45" s="49"/>
      <c r="DFY45" s="49"/>
      <c r="DFZ45" s="49"/>
      <c r="DGA45" s="49"/>
      <c r="DGB45" s="49"/>
      <c r="DGC45" s="49"/>
      <c r="DGD45" s="49"/>
      <c r="DGE45" s="49"/>
      <c r="DGF45" s="49"/>
      <c r="DGG45" s="49"/>
      <c r="DGH45" s="49"/>
      <c r="DGI45" s="49"/>
      <c r="DGJ45" s="49"/>
      <c r="DGK45" s="49"/>
      <c r="DGL45" s="49"/>
      <c r="DGM45" s="49"/>
      <c r="DGN45" s="49"/>
      <c r="DGO45" s="49"/>
      <c r="DGP45" s="49"/>
      <c r="DGQ45" s="49"/>
      <c r="DGR45" s="49"/>
      <c r="DGS45" s="49"/>
      <c r="DGT45" s="49"/>
      <c r="DGU45" s="49"/>
      <c r="DGV45" s="49"/>
      <c r="DGW45" s="49"/>
      <c r="DGX45" s="49"/>
      <c r="DGY45" s="49"/>
      <c r="DGZ45" s="49"/>
      <c r="DHA45" s="49"/>
      <c r="DHB45" s="49"/>
      <c r="DHC45" s="49"/>
      <c r="DHD45" s="49"/>
      <c r="DHE45" s="49"/>
      <c r="DHF45" s="49"/>
      <c r="DHG45" s="49"/>
      <c r="DHH45" s="49"/>
      <c r="DHI45" s="49"/>
      <c r="DHJ45" s="49"/>
      <c r="DHK45" s="49"/>
      <c r="DHL45" s="49"/>
      <c r="DHM45" s="49"/>
      <c r="DHN45" s="49"/>
      <c r="DHO45" s="49"/>
      <c r="DHP45" s="49"/>
      <c r="DHQ45" s="49"/>
      <c r="DHR45" s="49"/>
      <c r="DHS45" s="49"/>
      <c r="DHT45" s="49"/>
      <c r="DHU45" s="49"/>
      <c r="DHV45" s="49"/>
      <c r="DHW45" s="49"/>
      <c r="DHX45" s="49"/>
      <c r="DHY45" s="49"/>
      <c r="DHZ45" s="49"/>
      <c r="DIA45" s="49"/>
      <c r="DIB45" s="49"/>
      <c r="DIC45" s="49"/>
      <c r="DID45" s="49"/>
      <c r="DIE45" s="49"/>
      <c r="DIF45" s="49"/>
      <c r="DIG45" s="49"/>
      <c r="DIH45" s="49"/>
      <c r="DII45" s="49"/>
      <c r="DIJ45" s="49"/>
      <c r="DIK45" s="49"/>
      <c r="DIL45" s="49"/>
      <c r="DIM45" s="49"/>
      <c r="DIN45" s="49"/>
      <c r="DIO45" s="49"/>
      <c r="DIP45" s="49"/>
      <c r="DIQ45" s="49"/>
      <c r="DIR45" s="49"/>
      <c r="DIS45" s="49"/>
      <c r="DIT45" s="49"/>
      <c r="DIU45" s="49"/>
      <c r="DIV45" s="49"/>
      <c r="DIW45" s="49"/>
      <c r="DIX45" s="49"/>
      <c r="DIY45" s="49"/>
      <c r="DIZ45" s="49"/>
      <c r="DJA45" s="49"/>
      <c r="DJB45" s="49"/>
      <c r="DJC45" s="49"/>
      <c r="DJD45" s="49"/>
      <c r="DJE45" s="49"/>
      <c r="DJF45" s="49"/>
      <c r="DJG45" s="49"/>
      <c r="DJH45" s="49"/>
      <c r="DJI45" s="49"/>
      <c r="DJJ45" s="49"/>
      <c r="DJK45" s="49"/>
      <c r="DJL45" s="49"/>
      <c r="DJM45" s="49"/>
      <c r="DJN45" s="49"/>
      <c r="DJO45" s="49"/>
      <c r="DJP45" s="49"/>
      <c r="DJQ45" s="49"/>
      <c r="DJR45" s="49"/>
      <c r="DJS45" s="49"/>
      <c r="DJT45" s="49"/>
      <c r="DJU45" s="49"/>
      <c r="DJV45" s="49"/>
      <c r="DJW45" s="49"/>
      <c r="DJX45" s="49"/>
      <c r="DJY45" s="49"/>
      <c r="DJZ45" s="49"/>
      <c r="DKA45" s="49"/>
      <c r="DKB45" s="49"/>
      <c r="DKC45" s="49"/>
      <c r="DKD45" s="49"/>
      <c r="DKE45" s="49"/>
      <c r="DKF45" s="49"/>
      <c r="DKG45" s="49"/>
      <c r="DKH45" s="49"/>
      <c r="DKI45" s="49"/>
      <c r="DKJ45" s="49"/>
      <c r="DKK45" s="49"/>
      <c r="DKL45" s="49"/>
      <c r="DKM45" s="49"/>
      <c r="DKN45" s="49"/>
      <c r="DKO45" s="49"/>
      <c r="DKP45" s="49"/>
      <c r="DKQ45" s="49"/>
      <c r="DKR45" s="49"/>
      <c r="DKS45" s="49"/>
      <c r="DKT45" s="49"/>
      <c r="DKU45" s="49"/>
      <c r="DKV45" s="49"/>
      <c r="DKW45" s="49"/>
      <c r="DKX45" s="49"/>
      <c r="DKY45" s="49"/>
      <c r="DKZ45" s="49"/>
      <c r="DLA45" s="49"/>
      <c r="DLB45" s="49"/>
      <c r="DLC45" s="49"/>
      <c r="DLD45" s="49"/>
      <c r="DLE45" s="49"/>
      <c r="DLF45" s="49"/>
      <c r="DLG45" s="49"/>
      <c r="DLH45" s="49"/>
      <c r="DLI45" s="49"/>
      <c r="DLJ45" s="49"/>
      <c r="DLK45" s="49"/>
      <c r="DLL45" s="49"/>
      <c r="DLM45" s="49"/>
      <c r="DLN45" s="49"/>
      <c r="DLO45" s="49"/>
      <c r="DLP45" s="49"/>
      <c r="DLQ45" s="49"/>
      <c r="DLR45" s="49"/>
      <c r="DLS45" s="49"/>
      <c r="DLT45" s="49"/>
      <c r="DLU45" s="49"/>
      <c r="DLV45" s="49"/>
      <c r="DLW45" s="49"/>
      <c r="DLX45" s="49"/>
      <c r="DLY45" s="49"/>
      <c r="DLZ45" s="49"/>
      <c r="DMA45" s="49"/>
      <c r="DMB45" s="49"/>
      <c r="DMC45" s="49"/>
      <c r="DMD45" s="49"/>
      <c r="DME45" s="49"/>
      <c r="DMF45" s="49"/>
      <c r="DMG45" s="49"/>
      <c r="DMH45" s="49"/>
      <c r="DMI45" s="49"/>
      <c r="DMJ45" s="49"/>
      <c r="DMK45" s="49"/>
      <c r="DML45" s="49"/>
      <c r="DMM45" s="49"/>
      <c r="DMN45" s="49"/>
      <c r="DMO45" s="49"/>
      <c r="DMP45" s="49"/>
      <c r="DMQ45" s="49"/>
      <c r="DMR45" s="49"/>
      <c r="DMS45" s="49"/>
      <c r="DMT45" s="49"/>
      <c r="DMU45" s="49"/>
      <c r="DMV45" s="49"/>
      <c r="DMW45" s="49"/>
      <c r="DMX45" s="49"/>
      <c r="DMY45" s="49"/>
      <c r="DMZ45" s="49"/>
      <c r="DNA45" s="49"/>
      <c r="DNB45" s="49"/>
      <c r="DNC45" s="49"/>
      <c r="DND45" s="49"/>
      <c r="DNE45" s="49"/>
      <c r="DNF45" s="49"/>
      <c r="DNG45" s="49"/>
      <c r="DNH45" s="49"/>
      <c r="DNI45" s="49"/>
      <c r="DNJ45" s="49"/>
      <c r="DNK45" s="49"/>
      <c r="DNL45" s="49"/>
      <c r="DNM45" s="49"/>
      <c r="DNN45" s="49"/>
      <c r="DNO45" s="49"/>
      <c r="DNP45" s="49"/>
      <c r="DNQ45" s="49"/>
      <c r="DNR45" s="49"/>
      <c r="DNS45" s="49"/>
      <c r="DNT45" s="49"/>
      <c r="DNU45" s="49"/>
      <c r="DNV45" s="49"/>
      <c r="DNW45" s="49"/>
      <c r="DNX45" s="49"/>
      <c r="DNY45" s="49"/>
      <c r="DNZ45" s="49"/>
      <c r="DOA45" s="49"/>
      <c r="DOB45" s="49"/>
      <c r="DOC45" s="49"/>
      <c r="DOD45" s="49"/>
      <c r="DOE45" s="49"/>
      <c r="DOF45" s="49"/>
      <c r="DOG45" s="49"/>
      <c r="DOH45" s="49"/>
      <c r="DOI45" s="49"/>
      <c r="DOJ45" s="49"/>
      <c r="DOK45" s="49"/>
      <c r="DOL45" s="49"/>
      <c r="DOM45" s="49"/>
      <c r="DON45" s="49"/>
      <c r="DOO45" s="49"/>
      <c r="DOP45" s="49"/>
      <c r="DOQ45" s="49"/>
      <c r="DOR45" s="49"/>
      <c r="DOS45" s="49"/>
      <c r="DOT45" s="49"/>
      <c r="DOU45" s="49"/>
      <c r="DOV45" s="49"/>
      <c r="DOW45" s="49"/>
      <c r="DOX45" s="49"/>
      <c r="DOY45" s="49"/>
      <c r="DOZ45" s="49"/>
      <c r="DPA45" s="49"/>
      <c r="DPB45" s="49"/>
      <c r="DPC45" s="49"/>
      <c r="DPD45" s="49"/>
      <c r="DPE45" s="49"/>
      <c r="DPF45" s="49"/>
      <c r="DPG45" s="49"/>
      <c r="DPH45" s="49"/>
      <c r="DPI45" s="49"/>
      <c r="DPJ45" s="49"/>
      <c r="DPK45" s="49"/>
      <c r="DPL45" s="49"/>
      <c r="DPM45" s="49"/>
      <c r="DPN45" s="49"/>
      <c r="DPO45" s="49"/>
      <c r="DPP45" s="49"/>
      <c r="DPQ45" s="49"/>
      <c r="DPR45" s="49"/>
      <c r="DPS45" s="49"/>
      <c r="DPT45" s="49"/>
      <c r="DPU45" s="49"/>
      <c r="DPV45" s="49"/>
      <c r="DPW45" s="49"/>
      <c r="DPX45" s="49"/>
      <c r="DPY45" s="49"/>
      <c r="DPZ45" s="49"/>
      <c r="DQA45" s="49"/>
      <c r="DQB45" s="49"/>
      <c r="DQC45" s="49"/>
      <c r="DQD45" s="49"/>
      <c r="DQE45" s="49"/>
      <c r="DQF45" s="49"/>
      <c r="DQG45" s="49"/>
      <c r="DQH45" s="49"/>
      <c r="DQI45" s="49"/>
      <c r="DQJ45" s="49"/>
      <c r="DQK45" s="49"/>
      <c r="DQL45" s="49"/>
      <c r="DQM45" s="49"/>
      <c r="DQN45" s="49"/>
      <c r="DQO45" s="49"/>
      <c r="DQP45" s="49"/>
      <c r="DQQ45" s="49"/>
      <c r="DQR45" s="49"/>
      <c r="DQS45" s="49"/>
      <c r="DQT45" s="49"/>
      <c r="DQU45" s="49"/>
      <c r="DQV45" s="49"/>
      <c r="DQW45" s="49"/>
      <c r="DQX45" s="49"/>
      <c r="DQY45" s="49"/>
      <c r="DQZ45" s="49"/>
      <c r="DRA45" s="49"/>
      <c r="DRB45" s="49"/>
      <c r="DRC45" s="49"/>
      <c r="DRD45" s="49"/>
      <c r="DRE45" s="49"/>
      <c r="DRF45" s="49"/>
      <c r="DRG45" s="49"/>
      <c r="DRH45" s="49"/>
      <c r="DRI45" s="49"/>
      <c r="DRJ45" s="49"/>
      <c r="DRK45" s="49"/>
      <c r="DRL45" s="49"/>
      <c r="DRM45" s="49"/>
      <c r="DRN45" s="49"/>
      <c r="DRO45" s="49"/>
      <c r="DRP45" s="49"/>
      <c r="DRQ45" s="49"/>
      <c r="DRR45" s="49"/>
      <c r="DRS45" s="49"/>
      <c r="DRT45" s="49"/>
      <c r="DRU45" s="49"/>
      <c r="DRV45" s="49"/>
      <c r="DRW45" s="49"/>
      <c r="DRX45" s="49"/>
      <c r="DRY45" s="49"/>
      <c r="DRZ45" s="49"/>
      <c r="DSA45" s="49"/>
      <c r="DSB45" s="49"/>
      <c r="DSC45" s="49"/>
      <c r="DSD45" s="49"/>
      <c r="DSE45" s="49"/>
      <c r="DSF45" s="49"/>
      <c r="DSG45" s="49"/>
      <c r="DSH45" s="49"/>
      <c r="DSI45" s="49"/>
      <c r="DSJ45" s="49"/>
      <c r="DSK45" s="49"/>
      <c r="DSL45" s="49"/>
      <c r="DSM45" s="49"/>
      <c r="DSN45" s="49"/>
      <c r="DSO45" s="49"/>
      <c r="DSP45" s="49"/>
      <c r="DSQ45" s="49"/>
      <c r="DSR45" s="49"/>
      <c r="DSS45" s="49"/>
      <c r="DST45" s="49"/>
      <c r="DSU45" s="49"/>
      <c r="DSV45" s="49"/>
      <c r="DSW45" s="49"/>
      <c r="DSX45" s="49"/>
      <c r="DSY45" s="49"/>
      <c r="DSZ45" s="49"/>
      <c r="DTA45" s="49"/>
      <c r="DTB45" s="49"/>
      <c r="DTC45" s="49"/>
      <c r="DTD45" s="49"/>
      <c r="DTE45" s="49"/>
      <c r="DTF45" s="49"/>
      <c r="DTG45" s="49"/>
      <c r="DTH45" s="49"/>
      <c r="DTI45" s="49"/>
      <c r="DTJ45" s="49"/>
      <c r="DTK45" s="49"/>
      <c r="DTL45" s="49"/>
      <c r="DTM45" s="49"/>
      <c r="DTN45" s="49"/>
      <c r="DTO45" s="49"/>
      <c r="DTP45" s="49"/>
      <c r="DTQ45" s="49"/>
      <c r="DTR45" s="49"/>
      <c r="DTS45" s="49"/>
      <c r="DTT45" s="49"/>
      <c r="DTU45" s="49"/>
      <c r="DTV45" s="49"/>
      <c r="DTW45" s="49"/>
      <c r="DTX45" s="49"/>
      <c r="DTY45" s="49"/>
      <c r="DTZ45" s="49"/>
      <c r="DUA45" s="49"/>
      <c r="DUB45" s="49"/>
      <c r="DUC45" s="49"/>
      <c r="DUD45" s="49"/>
      <c r="DUE45" s="49"/>
      <c r="DUF45" s="49"/>
      <c r="DUG45" s="49"/>
      <c r="DUH45" s="49"/>
      <c r="DUI45" s="49"/>
      <c r="DUJ45" s="49"/>
      <c r="DUK45" s="49"/>
      <c r="DUL45" s="49"/>
      <c r="DUM45" s="49"/>
      <c r="DUN45" s="49"/>
      <c r="DUO45" s="49"/>
      <c r="DUP45" s="49"/>
      <c r="DUQ45" s="49"/>
      <c r="DUR45" s="49"/>
      <c r="DUS45" s="49"/>
      <c r="DUT45" s="49"/>
      <c r="DUU45" s="49"/>
      <c r="DUV45" s="49"/>
      <c r="DUW45" s="49"/>
      <c r="DUX45" s="49"/>
      <c r="DUY45" s="49"/>
      <c r="DUZ45" s="49"/>
      <c r="DVA45" s="49"/>
      <c r="DVB45" s="49"/>
      <c r="DVC45" s="49"/>
      <c r="DVD45" s="49"/>
      <c r="DVE45" s="49"/>
      <c r="DVF45" s="49"/>
      <c r="DVG45" s="49"/>
      <c r="DVH45" s="49"/>
      <c r="DVI45" s="49"/>
      <c r="DVJ45" s="49"/>
      <c r="DVK45" s="49"/>
      <c r="DVL45" s="49"/>
      <c r="DVM45" s="49"/>
      <c r="DVN45" s="49"/>
      <c r="DVO45" s="49"/>
      <c r="DVP45" s="49"/>
      <c r="DVQ45" s="49"/>
      <c r="DVR45" s="49"/>
      <c r="DVS45" s="49"/>
      <c r="DVT45" s="49"/>
      <c r="DVU45" s="49"/>
      <c r="DVV45" s="49"/>
      <c r="DVW45" s="49"/>
      <c r="DVX45" s="49"/>
      <c r="DVY45" s="49"/>
      <c r="DVZ45" s="49"/>
      <c r="DWA45" s="49"/>
      <c r="DWB45" s="49"/>
      <c r="DWC45" s="49"/>
      <c r="DWD45" s="49"/>
      <c r="DWE45" s="49"/>
      <c r="DWF45" s="49"/>
      <c r="DWG45" s="49"/>
      <c r="DWH45" s="49"/>
      <c r="DWI45" s="49"/>
      <c r="DWJ45" s="49"/>
      <c r="DWK45" s="49"/>
      <c r="DWL45" s="49"/>
      <c r="DWM45" s="49"/>
      <c r="DWN45" s="49"/>
      <c r="DWO45" s="49"/>
      <c r="DWP45" s="49"/>
      <c r="DWQ45" s="49"/>
      <c r="DWR45" s="49"/>
      <c r="DWS45" s="49"/>
      <c r="DWT45" s="49"/>
      <c r="DWU45" s="49"/>
      <c r="DWV45" s="49"/>
      <c r="DWW45" s="49"/>
      <c r="DWX45" s="49"/>
      <c r="DWY45" s="49"/>
      <c r="DWZ45" s="49"/>
      <c r="DXA45" s="49"/>
      <c r="DXB45" s="49"/>
      <c r="DXC45" s="49"/>
      <c r="DXD45" s="49"/>
      <c r="DXE45" s="49"/>
      <c r="DXF45" s="49"/>
      <c r="DXG45" s="49"/>
      <c r="DXH45" s="49"/>
      <c r="DXI45" s="49"/>
      <c r="DXJ45" s="49"/>
      <c r="DXK45" s="49"/>
      <c r="DXL45" s="49"/>
      <c r="DXM45" s="49"/>
      <c r="DXN45" s="49"/>
      <c r="DXO45" s="49"/>
      <c r="DXP45" s="49"/>
      <c r="DXQ45" s="49"/>
      <c r="DXR45" s="49"/>
      <c r="DXS45" s="49"/>
      <c r="DXT45" s="49"/>
      <c r="DXU45" s="49"/>
      <c r="DXV45" s="49"/>
      <c r="DXW45" s="49"/>
      <c r="DXX45" s="49"/>
      <c r="DXY45" s="49"/>
      <c r="DXZ45" s="49"/>
      <c r="DYA45" s="49"/>
      <c r="DYB45" s="49"/>
      <c r="DYC45" s="49"/>
      <c r="DYD45" s="49"/>
      <c r="DYE45" s="49"/>
      <c r="DYF45" s="49"/>
      <c r="DYG45" s="49"/>
      <c r="DYH45" s="49"/>
      <c r="DYI45" s="49"/>
      <c r="DYJ45" s="49"/>
      <c r="DYK45" s="49"/>
      <c r="DYL45" s="49"/>
      <c r="DYM45" s="49"/>
      <c r="DYN45" s="49"/>
      <c r="DYO45" s="49"/>
      <c r="DYP45" s="49"/>
      <c r="DYQ45" s="49"/>
      <c r="DYR45" s="49"/>
      <c r="DYS45" s="49"/>
      <c r="DYT45" s="49"/>
      <c r="DYU45" s="49"/>
      <c r="DYV45" s="49"/>
      <c r="DYW45" s="49"/>
      <c r="DYX45" s="49"/>
      <c r="DYY45" s="49"/>
      <c r="DYZ45" s="49"/>
      <c r="DZA45" s="49"/>
      <c r="DZB45" s="49"/>
      <c r="DZC45" s="49"/>
      <c r="DZD45" s="49"/>
      <c r="DZE45" s="49"/>
      <c r="DZF45" s="49"/>
      <c r="DZG45" s="49"/>
      <c r="DZH45" s="49"/>
      <c r="DZI45" s="49"/>
      <c r="DZJ45" s="49"/>
      <c r="DZK45" s="49"/>
      <c r="DZL45" s="49"/>
      <c r="DZM45" s="49"/>
      <c r="DZN45" s="49"/>
      <c r="DZO45" s="49"/>
      <c r="DZP45" s="49"/>
      <c r="DZQ45" s="49"/>
      <c r="DZR45" s="49"/>
      <c r="DZS45" s="49"/>
      <c r="DZT45" s="49"/>
      <c r="DZU45" s="49"/>
      <c r="DZV45" s="49"/>
      <c r="DZW45" s="49"/>
      <c r="DZX45" s="49"/>
      <c r="DZY45" s="49"/>
      <c r="DZZ45" s="49"/>
      <c r="EAA45" s="49"/>
      <c r="EAB45" s="49"/>
      <c r="EAC45" s="49"/>
      <c r="EAD45" s="49"/>
      <c r="EAE45" s="49"/>
      <c r="EAF45" s="49"/>
      <c r="EAG45" s="49"/>
      <c r="EAH45" s="49"/>
      <c r="EAI45" s="49"/>
      <c r="EAJ45" s="49"/>
      <c r="EAK45" s="49"/>
      <c r="EAL45" s="49"/>
      <c r="EAM45" s="49"/>
      <c r="EAN45" s="49"/>
      <c r="EAO45" s="49"/>
      <c r="EAP45" s="49"/>
      <c r="EAQ45" s="49"/>
      <c r="EAR45" s="49"/>
      <c r="EAS45" s="49"/>
      <c r="EAT45" s="49"/>
      <c r="EAU45" s="49"/>
      <c r="EAV45" s="49"/>
      <c r="EAW45" s="49"/>
      <c r="EAX45" s="49"/>
      <c r="EAY45" s="49"/>
      <c r="EAZ45" s="49"/>
      <c r="EBA45" s="49"/>
      <c r="EBB45" s="49"/>
      <c r="EBC45" s="49"/>
      <c r="EBD45" s="49"/>
      <c r="EBE45" s="49"/>
      <c r="EBF45" s="49"/>
      <c r="EBG45" s="49"/>
      <c r="EBH45" s="49"/>
      <c r="EBI45" s="49"/>
      <c r="EBJ45" s="49"/>
      <c r="EBK45" s="49"/>
      <c r="EBL45" s="49"/>
      <c r="EBM45" s="49"/>
      <c r="EBN45" s="49"/>
      <c r="EBO45" s="49"/>
      <c r="EBP45" s="49"/>
      <c r="EBQ45" s="49"/>
      <c r="EBR45" s="49"/>
      <c r="EBS45" s="49"/>
      <c r="EBT45" s="49"/>
      <c r="EBU45" s="49"/>
      <c r="EBV45" s="49"/>
      <c r="EBW45" s="49"/>
      <c r="EBX45" s="49"/>
      <c r="EBY45" s="49"/>
      <c r="EBZ45" s="49"/>
      <c r="ECA45" s="49"/>
      <c r="ECB45" s="49"/>
      <c r="ECC45" s="49"/>
      <c r="ECD45" s="49"/>
      <c r="ECE45" s="49"/>
      <c r="ECF45" s="49"/>
      <c r="ECG45" s="49"/>
      <c r="ECH45" s="49"/>
      <c r="ECI45" s="49"/>
      <c r="ECJ45" s="49"/>
      <c r="ECK45" s="49"/>
      <c r="ECL45" s="49"/>
      <c r="ECM45" s="49"/>
      <c r="ECN45" s="49"/>
      <c r="ECO45" s="49"/>
      <c r="ECP45" s="49"/>
      <c r="ECQ45" s="49"/>
      <c r="ECR45" s="49"/>
      <c r="ECS45" s="49"/>
      <c r="ECT45" s="49"/>
      <c r="ECU45" s="49"/>
      <c r="ECV45" s="49"/>
      <c r="ECW45" s="49"/>
      <c r="ECX45" s="49"/>
      <c r="ECY45" s="49"/>
      <c r="ECZ45" s="49"/>
      <c r="EDA45" s="49"/>
      <c r="EDB45" s="49"/>
      <c r="EDC45" s="49"/>
      <c r="EDD45" s="49"/>
      <c r="EDE45" s="49"/>
      <c r="EDF45" s="49"/>
      <c r="EDG45" s="49"/>
      <c r="EDH45" s="49"/>
      <c r="EDI45" s="49"/>
      <c r="EDJ45" s="49"/>
      <c r="EDK45" s="49"/>
      <c r="EDL45" s="49"/>
      <c r="EDM45" s="49"/>
      <c r="EDN45" s="49"/>
      <c r="EDO45" s="49"/>
      <c r="EDP45" s="49"/>
      <c r="EDQ45" s="49"/>
      <c r="EDR45" s="49"/>
      <c r="EDS45" s="49"/>
      <c r="EDT45" s="49"/>
      <c r="EDU45" s="49"/>
      <c r="EDV45" s="49"/>
      <c r="EDW45" s="49"/>
      <c r="EDX45" s="49"/>
      <c r="EDY45" s="49"/>
      <c r="EDZ45" s="49"/>
      <c r="EEA45" s="49"/>
      <c r="EEB45" s="49"/>
      <c r="EEC45" s="49"/>
      <c r="EED45" s="49"/>
      <c r="EEE45" s="49"/>
      <c r="EEF45" s="49"/>
      <c r="EEG45" s="49"/>
      <c r="EEH45" s="49"/>
      <c r="EEI45" s="49"/>
      <c r="EEJ45" s="49"/>
      <c r="EEK45" s="49"/>
      <c r="EEL45" s="49"/>
      <c r="EEM45" s="49"/>
      <c r="EEN45" s="49"/>
      <c r="EEO45" s="49"/>
      <c r="EEP45" s="49"/>
      <c r="EEQ45" s="49"/>
      <c r="EER45" s="49"/>
      <c r="EES45" s="49"/>
      <c r="EET45" s="49"/>
      <c r="EEU45" s="49"/>
      <c r="EEV45" s="49"/>
      <c r="EEW45" s="49"/>
      <c r="EEX45" s="49"/>
      <c r="EEY45" s="49"/>
      <c r="EEZ45" s="49"/>
      <c r="EFA45" s="49"/>
      <c r="EFB45" s="49"/>
      <c r="EFC45" s="49"/>
      <c r="EFD45" s="49"/>
      <c r="EFE45" s="49"/>
      <c r="EFF45" s="49"/>
      <c r="EFG45" s="49"/>
      <c r="EFH45" s="49"/>
      <c r="EFI45" s="49"/>
      <c r="EFJ45" s="49"/>
      <c r="EFK45" s="49"/>
      <c r="EFL45" s="49"/>
      <c r="EFM45" s="49"/>
      <c r="EFN45" s="49"/>
      <c r="EFO45" s="49"/>
      <c r="EFP45" s="49"/>
      <c r="EFQ45" s="49"/>
      <c r="EFR45" s="49"/>
      <c r="EFS45" s="49"/>
      <c r="EFT45" s="49"/>
      <c r="EFU45" s="49"/>
      <c r="EFV45" s="49"/>
      <c r="EFW45" s="49"/>
      <c r="EFX45" s="49"/>
      <c r="EFY45" s="49"/>
      <c r="EFZ45" s="49"/>
      <c r="EGA45" s="49"/>
      <c r="EGB45" s="49"/>
      <c r="EGC45" s="49"/>
      <c r="EGD45" s="49"/>
      <c r="EGE45" s="49"/>
      <c r="EGF45" s="49"/>
      <c r="EGG45" s="49"/>
      <c r="EGH45" s="49"/>
      <c r="EGI45" s="49"/>
      <c r="EGJ45" s="49"/>
      <c r="EGK45" s="49"/>
      <c r="EGL45" s="49"/>
      <c r="EGM45" s="49"/>
      <c r="EGN45" s="49"/>
      <c r="EGO45" s="49"/>
      <c r="EGP45" s="49"/>
      <c r="EGQ45" s="49"/>
      <c r="EGR45" s="49"/>
      <c r="EGS45" s="49"/>
      <c r="EGT45" s="49"/>
      <c r="EGU45" s="49"/>
      <c r="EGV45" s="49"/>
      <c r="EGW45" s="49"/>
      <c r="EGX45" s="49"/>
      <c r="EGY45" s="49"/>
      <c r="EGZ45" s="49"/>
      <c r="EHA45" s="49"/>
      <c r="EHB45" s="49"/>
      <c r="EHC45" s="49"/>
      <c r="EHD45" s="49"/>
      <c r="EHE45" s="49"/>
      <c r="EHF45" s="49"/>
      <c r="EHG45" s="49"/>
      <c r="EHH45" s="49"/>
      <c r="EHI45" s="49"/>
      <c r="EHJ45" s="49"/>
      <c r="EHK45" s="49"/>
      <c r="EHL45" s="49"/>
      <c r="EHM45" s="49"/>
      <c r="EHN45" s="49"/>
      <c r="EHO45" s="49"/>
      <c r="EHP45" s="49"/>
      <c r="EHQ45" s="49"/>
      <c r="EHR45" s="49"/>
      <c r="EHS45" s="49"/>
      <c r="EHT45" s="49"/>
      <c r="EHU45" s="49"/>
      <c r="EHV45" s="49"/>
      <c r="EHW45" s="49"/>
      <c r="EHX45" s="49"/>
      <c r="EHY45" s="49"/>
      <c r="EHZ45" s="49"/>
      <c r="EIA45" s="49"/>
      <c r="EIB45" s="49"/>
      <c r="EIC45" s="49"/>
      <c r="EID45" s="49"/>
      <c r="EIE45" s="49"/>
      <c r="EIF45" s="49"/>
      <c r="EIG45" s="49"/>
      <c r="EIH45" s="49"/>
      <c r="EII45" s="49"/>
      <c r="EIJ45" s="49"/>
      <c r="EIK45" s="49"/>
      <c r="EIL45" s="49"/>
      <c r="EIM45" s="49"/>
      <c r="EIN45" s="49"/>
      <c r="EIO45" s="49"/>
      <c r="EIP45" s="49"/>
      <c r="EIQ45" s="49"/>
      <c r="EIR45" s="49"/>
      <c r="EIS45" s="49"/>
      <c r="EIT45" s="49"/>
      <c r="EIU45" s="49"/>
      <c r="EIV45" s="49"/>
      <c r="EIW45" s="49"/>
      <c r="EIX45" s="49"/>
      <c r="EIY45" s="49"/>
      <c r="EIZ45" s="49"/>
      <c r="EJA45" s="49"/>
      <c r="EJB45" s="49"/>
      <c r="EJC45" s="49"/>
      <c r="EJD45" s="49"/>
      <c r="EJE45" s="49"/>
      <c r="EJF45" s="49"/>
      <c r="EJG45" s="49"/>
      <c r="EJH45" s="49"/>
      <c r="EJI45" s="49"/>
      <c r="EJJ45" s="49"/>
      <c r="EJK45" s="49"/>
      <c r="EJL45" s="49"/>
      <c r="EJM45" s="49"/>
      <c r="EJN45" s="49"/>
      <c r="EJO45" s="49"/>
      <c r="EJP45" s="49"/>
      <c r="EJQ45" s="49"/>
      <c r="EJR45" s="49"/>
      <c r="EJS45" s="49"/>
      <c r="EJT45" s="49"/>
      <c r="EJU45" s="49"/>
      <c r="EJV45" s="49"/>
      <c r="EJW45" s="49"/>
      <c r="EJX45" s="49"/>
      <c r="EJY45" s="49"/>
      <c r="EJZ45" s="49"/>
      <c r="EKA45" s="49"/>
      <c r="EKB45" s="49"/>
      <c r="EKC45" s="49"/>
      <c r="EKD45" s="49"/>
      <c r="EKE45" s="49"/>
      <c r="EKF45" s="49"/>
      <c r="EKG45" s="49"/>
      <c r="EKH45" s="49"/>
      <c r="EKI45" s="49"/>
      <c r="EKJ45" s="49"/>
      <c r="EKK45" s="49"/>
      <c r="EKL45" s="49"/>
      <c r="EKM45" s="49"/>
      <c r="EKN45" s="49"/>
      <c r="EKO45" s="49"/>
      <c r="EKP45" s="49"/>
      <c r="EKQ45" s="49"/>
      <c r="EKR45" s="49"/>
      <c r="EKS45" s="49"/>
      <c r="EKT45" s="49"/>
      <c r="EKU45" s="49"/>
      <c r="EKV45" s="49"/>
      <c r="EKW45" s="49"/>
      <c r="EKX45" s="49"/>
      <c r="EKY45" s="49"/>
      <c r="EKZ45" s="49"/>
      <c r="ELA45" s="49"/>
      <c r="ELB45" s="49"/>
      <c r="ELC45" s="49"/>
      <c r="ELD45" s="49"/>
      <c r="ELE45" s="49"/>
      <c r="ELF45" s="49"/>
      <c r="ELG45" s="49"/>
      <c r="ELH45" s="49"/>
      <c r="ELI45" s="49"/>
      <c r="ELJ45" s="49"/>
      <c r="ELK45" s="49"/>
      <c r="ELL45" s="49"/>
      <c r="ELM45" s="49"/>
      <c r="ELN45" s="49"/>
      <c r="ELO45" s="49"/>
      <c r="ELP45" s="49"/>
      <c r="ELQ45" s="49"/>
      <c r="ELR45" s="49"/>
      <c r="ELS45" s="49"/>
      <c r="ELT45" s="49"/>
      <c r="ELU45" s="49"/>
      <c r="ELV45" s="49"/>
      <c r="ELW45" s="49"/>
      <c r="ELX45" s="49"/>
      <c r="ELY45" s="49"/>
      <c r="ELZ45" s="49"/>
      <c r="EMA45" s="49"/>
      <c r="EMB45" s="49"/>
      <c r="EMC45" s="49"/>
      <c r="EMD45" s="49"/>
      <c r="EME45" s="49"/>
      <c r="EMF45" s="49"/>
      <c r="EMG45" s="49"/>
      <c r="EMH45" s="49"/>
      <c r="EMI45" s="49"/>
      <c r="EMJ45" s="49"/>
      <c r="EMK45" s="49"/>
      <c r="EML45" s="49"/>
      <c r="EMM45" s="49"/>
      <c r="EMN45" s="49"/>
      <c r="EMO45" s="49"/>
      <c r="EMP45" s="49"/>
      <c r="EMQ45" s="49"/>
      <c r="EMR45" s="49"/>
      <c r="EMS45" s="49"/>
      <c r="EMT45" s="49"/>
      <c r="EMU45" s="49"/>
      <c r="EMV45" s="49"/>
      <c r="EMW45" s="49"/>
      <c r="EMX45" s="49"/>
      <c r="EMY45" s="49"/>
      <c r="EMZ45" s="49"/>
      <c r="ENA45" s="49"/>
      <c r="ENB45" s="49"/>
      <c r="ENC45" s="49"/>
      <c r="END45" s="49"/>
      <c r="ENE45" s="49"/>
      <c r="ENF45" s="49"/>
      <c r="ENG45" s="49"/>
      <c r="ENH45" s="49"/>
      <c r="ENI45" s="49"/>
      <c r="ENJ45" s="49"/>
      <c r="ENK45" s="49"/>
      <c r="ENL45" s="49"/>
      <c r="ENM45" s="49"/>
      <c r="ENN45" s="49"/>
      <c r="ENO45" s="49"/>
      <c r="ENP45" s="49"/>
      <c r="ENQ45" s="49"/>
      <c r="ENR45" s="49"/>
      <c r="ENS45" s="49"/>
      <c r="ENT45" s="49"/>
      <c r="ENU45" s="49"/>
      <c r="ENV45" s="49"/>
      <c r="ENW45" s="49"/>
      <c r="ENX45" s="49"/>
      <c r="ENY45" s="49"/>
      <c r="ENZ45" s="49"/>
      <c r="EOA45" s="49"/>
      <c r="EOB45" s="49"/>
      <c r="EOC45" s="49"/>
      <c r="EOD45" s="49"/>
      <c r="EOE45" s="49"/>
      <c r="EOF45" s="49"/>
      <c r="EOG45" s="49"/>
      <c r="EOH45" s="49"/>
      <c r="EOI45" s="49"/>
      <c r="EOJ45" s="49"/>
      <c r="EOK45" s="49"/>
      <c r="EOL45" s="49"/>
      <c r="EOM45" s="49"/>
      <c r="EON45" s="49"/>
      <c r="EOO45" s="49"/>
      <c r="EOP45" s="49"/>
      <c r="EOQ45" s="49"/>
      <c r="EOR45" s="49"/>
      <c r="EOS45" s="49"/>
      <c r="EOT45" s="49"/>
      <c r="EOU45" s="49"/>
      <c r="EOV45" s="49"/>
      <c r="EOW45" s="49"/>
      <c r="EOX45" s="49"/>
      <c r="EOY45" s="49"/>
      <c r="EOZ45" s="49"/>
      <c r="EPA45" s="49"/>
      <c r="EPB45" s="49"/>
      <c r="EPC45" s="49"/>
      <c r="EPD45" s="49"/>
      <c r="EPE45" s="49"/>
      <c r="EPF45" s="49"/>
      <c r="EPG45" s="49"/>
      <c r="EPH45" s="49"/>
      <c r="EPI45" s="49"/>
      <c r="EPJ45" s="49"/>
      <c r="EPK45" s="49"/>
      <c r="EPL45" s="49"/>
      <c r="EPM45" s="49"/>
      <c r="EPN45" s="49"/>
      <c r="EPO45" s="49"/>
      <c r="EPP45" s="49"/>
      <c r="EPQ45" s="49"/>
      <c r="EPR45" s="49"/>
      <c r="EPS45" s="49"/>
      <c r="EPT45" s="49"/>
      <c r="EPU45" s="49"/>
      <c r="EPV45" s="49"/>
      <c r="EPW45" s="49"/>
      <c r="EPX45" s="49"/>
      <c r="EPY45" s="49"/>
      <c r="EPZ45" s="49"/>
      <c r="EQA45" s="49"/>
      <c r="EQB45" s="49"/>
      <c r="EQC45" s="49"/>
      <c r="EQD45" s="49"/>
      <c r="EQE45" s="49"/>
      <c r="EQF45" s="49"/>
      <c r="EQG45" s="49"/>
      <c r="EQH45" s="49"/>
      <c r="EQI45" s="49"/>
      <c r="EQJ45" s="49"/>
      <c r="EQK45" s="49"/>
      <c r="EQL45" s="49"/>
      <c r="EQM45" s="49"/>
      <c r="EQN45" s="49"/>
      <c r="EQO45" s="49"/>
      <c r="EQP45" s="49"/>
      <c r="EQQ45" s="49"/>
      <c r="EQR45" s="49"/>
      <c r="EQS45" s="49"/>
      <c r="EQT45" s="49"/>
      <c r="EQU45" s="49"/>
      <c r="EQV45" s="49"/>
      <c r="EQW45" s="49"/>
      <c r="EQX45" s="49"/>
      <c r="EQY45" s="49"/>
      <c r="EQZ45" s="49"/>
      <c r="ERA45" s="49"/>
      <c r="ERB45" s="49"/>
      <c r="ERC45" s="49"/>
      <c r="ERD45" s="49"/>
      <c r="ERE45" s="49"/>
      <c r="ERF45" s="49"/>
      <c r="ERG45" s="49"/>
      <c r="ERH45" s="49"/>
      <c r="ERI45" s="49"/>
      <c r="ERJ45" s="49"/>
      <c r="ERK45" s="49"/>
      <c r="ERL45" s="49"/>
      <c r="ERM45" s="49"/>
      <c r="ERN45" s="49"/>
      <c r="ERO45" s="49"/>
      <c r="ERP45" s="49"/>
      <c r="ERQ45" s="49"/>
      <c r="ERR45" s="49"/>
      <c r="ERS45" s="49"/>
      <c r="ERT45" s="49"/>
      <c r="ERU45" s="49"/>
      <c r="ERV45" s="49"/>
      <c r="ERW45" s="49"/>
      <c r="ERX45" s="49"/>
      <c r="ERY45" s="49"/>
      <c r="ERZ45" s="49"/>
      <c r="ESA45" s="49"/>
      <c r="ESB45" s="49"/>
      <c r="ESC45" s="49"/>
      <c r="ESD45" s="49"/>
      <c r="ESE45" s="49"/>
      <c r="ESF45" s="49"/>
      <c r="ESG45" s="49"/>
      <c r="ESH45" s="49"/>
      <c r="ESI45" s="49"/>
      <c r="ESJ45" s="49"/>
      <c r="ESK45" s="49"/>
      <c r="ESL45" s="49"/>
      <c r="ESM45" s="49"/>
      <c r="ESN45" s="49"/>
      <c r="ESO45" s="49"/>
      <c r="ESP45" s="49"/>
      <c r="ESQ45" s="49"/>
      <c r="ESR45" s="49"/>
      <c r="ESS45" s="49"/>
      <c r="EST45" s="49"/>
      <c r="ESU45" s="49"/>
      <c r="ESV45" s="49"/>
      <c r="ESW45" s="49"/>
      <c r="ESX45" s="49"/>
      <c r="ESY45" s="49"/>
      <c r="ESZ45" s="49"/>
      <c r="ETA45" s="49"/>
      <c r="ETB45" s="49"/>
      <c r="ETC45" s="49"/>
      <c r="ETD45" s="49"/>
      <c r="ETE45" s="49"/>
      <c r="ETF45" s="49"/>
      <c r="ETG45" s="49"/>
      <c r="ETH45" s="49"/>
      <c r="ETI45" s="49"/>
      <c r="ETJ45" s="49"/>
      <c r="ETK45" s="49"/>
      <c r="ETL45" s="49"/>
      <c r="ETM45" s="49"/>
      <c r="ETN45" s="49"/>
      <c r="ETO45" s="49"/>
      <c r="ETP45" s="49"/>
      <c r="ETQ45" s="49"/>
      <c r="ETR45" s="49"/>
      <c r="ETS45" s="49"/>
      <c r="ETT45" s="49"/>
      <c r="ETU45" s="49"/>
      <c r="ETV45" s="49"/>
      <c r="ETW45" s="49"/>
      <c r="ETX45" s="49"/>
      <c r="ETY45" s="49"/>
      <c r="ETZ45" s="49"/>
      <c r="EUA45" s="49"/>
      <c r="EUB45" s="49"/>
      <c r="EUC45" s="49"/>
      <c r="EUD45" s="49"/>
      <c r="EUE45" s="49"/>
      <c r="EUF45" s="49"/>
      <c r="EUG45" s="49"/>
      <c r="EUH45" s="49"/>
      <c r="EUI45" s="49"/>
      <c r="EUJ45" s="49"/>
      <c r="EUK45" s="49"/>
      <c r="EUL45" s="49"/>
      <c r="EUM45" s="49"/>
      <c r="EUN45" s="49"/>
      <c r="EUO45" s="49"/>
      <c r="EUP45" s="49"/>
      <c r="EUQ45" s="49"/>
      <c r="EUR45" s="49"/>
      <c r="EUS45" s="49"/>
      <c r="EUT45" s="49"/>
      <c r="EUU45" s="49"/>
      <c r="EUV45" s="49"/>
      <c r="EUW45" s="49"/>
      <c r="EUX45" s="49"/>
      <c r="EUY45" s="49"/>
      <c r="EUZ45" s="49"/>
      <c r="EVA45" s="49"/>
      <c r="EVB45" s="49"/>
      <c r="EVC45" s="49"/>
      <c r="EVD45" s="49"/>
      <c r="EVE45" s="49"/>
      <c r="EVF45" s="49"/>
      <c r="EVG45" s="49"/>
      <c r="EVH45" s="49"/>
      <c r="EVI45" s="49"/>
      <c r="EVJ45" s="49"/>
      <c r="EVK45" s="49"/>
      <c r="EVL45" s="49"/>
      <c r="EVM45" s="49"/>
      <c r="EVN45" s="49"/>
      <c r="EVO45" s="49"/>
      <c r="EVP45" s="49"/>
      <c r="EVQ45" s="49"/>
      <c r="EVR45" s="49"/>
      <c r="EVS45" s="49"/>
      <c r="EVT45" s="49"/>
      <c r="EVU45" s="49"/>
      <c r="EVV45" s="49"/>
      <c r="EVW45" s="49"/>
      <c r="EVX45" s="49"/>
      <c r="EVY45" s="49"/>
      <c r="EVZ45" s="49"/>
      <c r="EWA45" s="49"/>
      <c r="EWB45" s="49"/>
      <c r="EWC45" s="49"/>
      <c r="EWD45" s="49"/>
      <c r="EWE45" s="49"/>
      <c r="EWF45" s="49"/>
      <c r="EWG45" s="49"/>
      <c r="EWH45" s="49"/>
      <c r="EWI45" s="49"/>
      <c r="EWJ45" s="49"/>
      <c r="EWK45" s="49"/>
      <c r="EWL45" s="49"/>
      <c r="EWM45" s="49"/>
      <c r="EWN45" s="49"/>
      <c r="EWO45" s="49"/>
      <c r="EWP45" s="49"/>
      <c r="EWQ45" s="49"/>
      <c r="EWR45" s="49"/>
      <c r="EWS45" s="49"/>
      <c r="EWT45" s="49"/>
      <c r="EWU45" s="49"/>
      <c r="EWV45" s="49"/>
      <c r="EWW45" s="49"/>
      <c r="EWX45" s="49"/>
      <c r="EWY45" s="49"/>
      <c r="EWZ45" s="49"/>
      <c r="EXA45" s="49"/>
      <c r="EXB45" s="49"/>
      <c r="EXC45" s="49"/>
      <c r="EXD45" s="49"/>
      <c r="EXE45" s="49"/>
      <c r="EXF45" s="49"/>
      <c r="EXG45" s="49"/>
      <c r="EXH45" s="49"/>
      <c r="EXI45" s="49"/>
      <c r="EXJ45" s="49"/>
      <c r="EXK45" s="49"/>
      <c r="EXL45" s="49"/>
      <c r="EXM45" s="49"/>
      <c r="EXN45" s="49"/>
      <c r="EXO45" s="49"/>
      <c r="EXP45" s="49"/>
      <c r="EXQ45" s="49"/>
      <c r="EXR45" s="49"/>
      <c r="EXS45" s="49"/>
      <c r="EXT45" s="49"/>
      <c r="EXU45" s="49"/>
      <c r="EXV45" s="49"/>
      <c r="EXW45" s="49"/>
      <c r="EXX45" s="49"/>
      <c r="EXY45" s="49"/>
      <c r="EXZ45" s="49"/>
      <c r="EYA45" s="49"/>
      <c r="EYB45" s="49"/>
      <c r="EYC45" s="49"/>
      <c r="EYD45" s="49"/>
      <c r="EYE45" s="49"/>
      <c r="EYF45" s="49"/>
      <c r="EYG45" s="49"/>
      <c r="EYH45" s="49"/>
      <c r="EYI45" s="49"/>
      <c r="EYJ45" s="49"/>
      <c r="EYK45" s="49"/>
      <c r="EYL45" s="49"/>
      <c r="EYM45" s="49"/>
      <c r="EYN45" s="49"/>
      <c r="EYO45" s="49"/>
      <c r="EYP45" s="49"/>
      <c r="EYQ45" s="49"/>
      <c r="EYR45" s="49"/>
      <c r="EYS45" s="49"/>
      <c r="EYT45" s="49"/>
      <c r="EYU45" s="49"/>
      <c r="EYV45" s="49"/>
      <c r="EYW45" s="49"/>
      <c r="EYX45" s="49"/>
      <c r="EYY45" s="49"/>
      <c r="EYZ45" s="49"/>
      <c r="EZA45" s="49"/>
      <c r="EZB45" s="49"/>
      <c r="EZC45" s="49"/>
      <c r="EZD45" s="49"/>
      <c r="EZE45" s="49"/>
      <c r="EZF45" s="49"/>
      <c r="EZG45" s="49"/>
      <c r="EZH45" s="49"/>
      <c r="EZI45" s="49"/>
      <c r="EZJ45" s="49"/>
      <c r="EZK45" s="49"/>
      <c r="EZL45" s="49"/>
      <c r="EZM45" s="49"/>
      <c r="EZN45" s="49"/>
      <c r="EZO45" s="49"/>
      <c r="EZP45" s="49"/>
      <c r="EZQ45" s="49"/>
      <c r="EZR45" s="49"/>
      <c r="EZS45" s="49"/>
      <c r="EZT45" s="49"/>
      <c r="EZU45" s="49"/>
      <c r="EZV45" s="49"/>
      <c r="EZW45" s="49"/>
      <c r="EZX45" s="49"/>
      <c r="EZY45" s="49"/>
      <c r="EZZ45" s="49"/>
      <c r="FAA45" s="49"/>
      <c r="FAB45" s="49"/>
      <c r="FAC45" s="49"/>
      <c r="FAD45" s="49"/>
      <c r="FAE45" s="49"/>
      <c r="FAF45" s="49"/>
      <c r="FAG45" s="49"/>
      <c r="FAH45" s="49"/>
      <c r="FAI45" s="49"/>
      <c r="FAJ45" s="49"/>
      <c r="FAK45" s="49"/>
      <c r="FAL45" s="49"/>
      <c r="FAM45" s="49"/>
      <c r="FAN45" s="49"/>
      <c r="FAO45" s="49"/>
      <c r="FAP45" s="49"/>
      <c r="FAQ45" s="49"/>
      <c r="FAR45" s="49"/>
      <c r="FAS45" s="49"/>
      <c r="FAT45" s="49"/>
      <c r="FAU45" s="49"/>
      <c r="FAV45" s="49"/>
      <c r="FAW45" s="49"/>
      <c r="FAX45" s="49"/>
      <c r="FAY45" s="49"/>
      <c r="FAZ45" s="49"/>
      <c r="FBA45" s="49"/>
      <c r="FBB45" s="49"/>
      <c r="FBC45" s="49"/>
      <c r="FBD45" s="49"/>
      <c r="FBE45" s="49"/>
      <c r="FBF45" s="49"/>
      <c r="FBG45" s="49"/>
      <c r="FBH45" s="49"/>
      <c r="FBI45" s="49"/>
      <c r="FBJ45" s="49"/>
      <c r="FBK45" s="49"/>
      <c r="FBL45" s="49"/>
      <c r="FBM45" s="49"/>
      <c r="FBN45" s="49"/>
      <c r="FBO45" s="49"/>
      <c r="FBP45" s="49"/>
      <c r="FBQ45" s="49"/>
      <c r="FBR45" s="49"/>
      <c r="FBS45" s="49"/>
      <c r="FBT45" s="49"/>
      <c r="FBU45" s="49"/>
      <c r="FBV45" s="49"/>
      <c r="FBW45" s="49"/>
      <c r="FBX45" s="49"/>
      <c r="FBY45" s="49"/>
      <c r="FBZ45" s="49"/>
      <c r="FCA45" s="49"/>
      <c r="FCB45" s="49"/>
      <c r="FCC45" s="49"/>
      <c r="FCD45" s="49"/>
      <c r="FCE45" s="49"/>
      <c r="FCF45" s="49"/>
      <c r="FCG45" s="49"/>
      <c r="FCH45" s="49"/>
      <c r="FCI45" s="49"/>
      <c r="FCJ45" s="49"/>
      <c r="FCK45" s="49"/>
      <c r="FCL45" s="49"/>
      <c r="FCM45" s="49"/>
      <c r="FCN45" s="49"/>
      <c r="FCO45" s="49"/>
      <c r="FCP45" s="49"/>
      <c r="FCQ45" s="49"/>
      <c r="FCR45" s="49"/>
      <c r="FCS45" s="49"/>
      <c r="FCT45" s="49"/>
      <c r="FCU45" s="49"/>
      <c r="FCV45" s="49"/>
      <c r="FCW45" s="49"/>
      <c r="FCX45" s="49"/>
      <c r="FCY45" s="49"/>
      <c r="FCZ45" s="49"/>
      <c r="FDA45" s="49"/>
      <c r="FDB45" s="49"/>
      <c r="FDC45" s="49"/>
      <c r="FDD45" s="49"/>
      <c r="FDE45" s="49"/>
      <c r="FDF45" s="49"/>
      <c r="FDG45" s="49"/>
      <c r="FDH45" s="49"/>
      <c r="FDI45" s="49"/>
      <c r="FDJ45" s="49"/>
      <c r="FDK45" s="49"/>
      <c r="FDL45" s="49"/>
      <c r="FDM45" s="49"/>
      <c r="FDN45" s="49"/>
      <c r="FDO45" s="49"/>
      <c r="FDP45" s="49"/>
      <c r="FDQ45" s="49"/>
      <c r="FDR45" s="49"/>
      <c r="FDS45" s="49"/>
      <c r="FDT45" s="49"/>
      <c r="FDU45" s="49"/>
      <c r="FDV45" s="49"/>
      <c r="FDW45" s="49"/>
      <c r="FDX45" s="49"/>
      <c r="FDY45" s="49"/>
      <c r="FDZ45" s="49"/>
      <c r="FEA45" s="49"/>
      <c r="FEB45" s="49"/>
      <c r="FEC45" s="49"/>
      <c r="FED45" s="49"/>
      <c r="FEE45" s="49"/>
      <c r="FEF45" s="49"/>
      <c r="FEG45" s="49"/>
      <c r="FEH45" s="49"/>
      <c r="FEI45" s="49"/>
      <c r="FEJ45" s="49"/>
      <c r="FEK45" s="49"/>
      <c r="FEL45" s="49"/>
      <c r="FEM45" s="49"/>
      <c r="FEN45" s="49"/>
      <c r="FEO45" s="49"/>
      <c r="FEP45" s="49"/>
      <c r="FEQ45" s="49"/>
      <c r="FER45" s="49"/>
      <c r="FES45" s="49"/>
      <c r="FET45" s="49"/>
      <c r="FEU45" s="49"/>
      <c r="FEV45" s="49"/>
      <c r="FEW45" s="49"/>
      <c r="FEX45" s="49"/>
      <c r="FEY45" s="49"/>
      <c r="FEZ45" s="49"/>
      <c r="FFA45" s="49"/>
      <c r="FFB45" s="49"/>
      <c r="FFC45" s="49"/>
      <c r="FFD45" s="49"/>
      <c r="FFE45" s="49"/>
      <c r="FFF45" s="49"/>
      <c r="FFG45" s="49"/>
      <c r="FFH45" s="49"/>
      <c r="FFI45" s="49"/>
      <c r="FFJ45" s="49"/>
      <c r="FFK45" s="49"/>
      <c r="FFL45" s="49"/>
      <c r="FFM45" s="49"/>
      <c r="FFN45" s="49"/>
      <c r="FFO45" s="49"/>
      <c r="FFP45" s="49"/>
      <c r="FFQ45" s="49"/>
      <c r="FFR45" s="49"/>
      <c r="FFS45" s="49"/>
      <c r="FFT45" s="49"/>
      <c r="FFU45" s="49"/>
      <c r="FFV45" s="49"/>
      <c r="FFW45" s="49"/>
      <c r="FFX45" s="49"/>
      <c r="FFY45" s="49"/>
      <c r="FFZ45" s="49"/>
      <c r="FGA45" s="49"/>
      <c r="FGB45" s="49"/>
      <c r="FGC45" s="49"/>
      <c r="FGD45" s="49"/>
      <c r="FGE45" s="49"/>
      <c r="FGF45" s="49"/>
      <c r="FGG45" s="49"/>
      <c r="FGH45" s="49"/>
      <c r="FGI45" s="49"/>
      <c r="FGJ45" s="49"/>
      <c r="FGK45" s="49"/>
      <c r="FGL45" s="49"/>
      <c r="FGM45" s="49"/>
      <c r="FGN45" s="49"/>
      <c r="FGO45" s="49"/>
      <c r="FGP45" s="49"/>
      <c r="FGQ45" s="49"/>
      <c r="FGR45" s="49"/>
      <c r="FGS45" s="49"/>
      <c r="FGT45" s="49"/>
      <c r="FGU45" s="49"/>
      <c r="FGV45" s="49"/>
      <c r="FGW45" s="49"/>
      <c r="FGX45" s="49"/>
      <c r="FGY45" s="49"/>
      <c r="FGZ45" s="49"/>
      <c r="FHA45" s="49"/>
      <c r="FHB45" s="49"/>
      <c r="FHC45" s="49"/>
      <c r="FHD45" s="49"/>
      <c r="FHE45" s="49"/>
      <c r="FHF45" s="49"/>
      <c r="FHG45" s="49"/>
      <c r="FHH45" s="49"/>
      <c r="FHI45" s="49"/>
      <c r="FHJ45" s="49"/>
      <c r="FHK45" s="49"/>
      <c r="FHL45" s="49"/>
      <c r="FHM45" s="49"/>
      <c r="FHN45" s="49"/>
      <c r="FHO45" s="49"/>
      <c r="FHP45" s="49"/>
      <c r="FHQ45" s="49"/>
      <c r="FHR45" s="49"/>
      <c r="FHS45" s="49"/>
      <c r="FHT45" s="49"/>
      <c r="FHU45" s="49"/>
      <c r="FHV45" s="49"/>
      <c r="FHW45" s="49"/>
      <c r="FHX45" s="49"/>
      <c r="FHY45" s="49"/>
      <c r="FHZ45" s="49"/>
      <c r="FIA45" s="49"/>
      <c r="FIB45" s="49"/>
      <c r="FIC45" s="49"/>
      <c r="FID45" s="49"/>
      <c r="FIE45" s="49"/>
      <c r="FIF45" s="49"/>
      <c r="FIG45" s="49"/>
      <c r="FIH45" s="49"/>
      <c r="FII45" s="49"/>
      <c r="FIJ45" s="49"/>
      <c r="FIK45" s="49"/>
      <c r="FIL45" s="49"/>
      <c r="FIM45" s="49"/>
      <c r="FIN45" s="49"/>
      <c r="FIO45" s="49"/>
      <c r="FIP45" s="49"/>
      <c r="FIQ45" s="49"/>
      <c r="FIR45" s="49"/>
      <c r="FIS45" s="49"/>
      <c r="FIT45" s="49"/>
      <c r="FIU45" s="49"/>
      <c r="FIV45" s="49"/>
      <c r="FIW45" s="49"/>
      <c r="FIX45" s="49"/>
      <c r="FIY45" s="49"/>
      <c r="FIZ45" s="49"/>
      <c r="FJA45" s="49"/>
      <c r="FJB45" s="49"/>
      <c r="FJC45" s="49"/>
      <c r="FJD45" s="49"/>
      <c r="FJE45" s="49"/>
      <c r="FJF45" s="49"/>
      <c r="FJG45" s="49"/>
      <c r="FJH45" s="49"/>
      <c r="FJI45" s="49"/>
      <c r="FJJ45" s="49"/>
      <c r="FJK45" s="49"/>
      <c r="FJL45" s="49"/>
      <c r="FJM45" s="49"/>
      <c r="FJN45" s="49"/>
      <c r="FJO45" s="49"/>
      <c r="FJP45" s="49"/>
      <c r="FJQ45" s="49"/>
      <c r="FJR45" s="49"/>
      <c r="FJS45" s="49"/>
      <c r="FJT45" s="49"/>
      <c r="FJU45" s="49"/>
      <c r="FJV45" s="49"/>
      <c r="FJW45" s="49"/>
      <c r="FJX45" s="49"/>
      <c r="FJY45" s="49"/>
      <c r="FJZ45" s="49"/>
      <c r="FKA45" s="49"/>
      <c r="FKB45" s="49"/>
      <c r="FKC45" s="49"/>
      <c r="FKD45" s="49"/>
      <c r="FKE45" s="49"/>
      <c r="FKF45" s="49"/>
      <c r="FKG45" s="49"/>
      <c r="FKH45" s="49"/>
      <c r="FKI45" s="49"/>
      <c r="FKJ45" s="49"/>
      <c r="FKK45" s="49"/>
      <c r="FKL45" s="49"/>
      <c r="FKM45" s="49"/>
      <c r="FKN45" s="49"/>
      <c r="FKO45" s="49"/>
      <c r="FKP45" s="49"/>
      <c r="FKQ45" s="49"/>
      <c r="FKR45" s="49"/>
      <c r="FKS45" s="49"/>
      <c r="FKT45" s="49"/>
      <c r="FKU45" s="49"/>
      <c r="FKV45" s="49"/>
      <c r="FKW45" s="49"/>
      <c r="FKX45" s="49"/>
      <c r="FKY45" s="49"/>
      <c r="FKZ45" s="49"/>
      <c r="FLA45" s="49"/>
      <c r="FLB45" s="49"/>
      <c r="FLC45" s="49"/>
      <c r="FLD45" s="49"/>
      <c r="FLE45" s="49"/>
      <c r="FLF45" s="49"/>
      <c r="FLG45" s="49"/>
      <c r="FLH45" s="49"/>
      <c r="FLI45" s="49"/>
      <c r="FLJ45" s="49"/>
      <c r="FLK45" s="49"/>
      <c r="FLL45" s="49"/>
      <c r="FLM45" s="49"/>
      <c r="FLN45" s="49"/>
      <c r="FLO45" s="49"/>
      <c r="FLP45" s="49"/>
      <c r="FLQ45" s="49"/>
      <c r="FLR45" s="49"/>
      <c r="FLS45" s="49"/>
      <c r="FLT45" s="49"/>
      <c r="FLU45" s="49"/>
      <c r="FLV45" s="49"/>
      <c r="FLW45" s="49"/>
      <c r="FLX45" s="49"/>
      <c r="FLY45" s="49"/>
      <c r="FLZ45" s="49"/>
      <c r="FMA45" s="49"/>
      <c r="FMB45" s="49"/>
      <c r="FMC45" s="49"/>
      <c r="FMD45" s="49"/>
      <c r="FME45" s="49"/>
      <c r="FMF45" s="49"/>
      <c r="FMG45" s="49"/>
      <c r="FMH45" s="49"/>
      <c r="FMI45" s="49"/>
      <c r="FMJ45" s="49"/>
      <c r="FMK45" s="49"/>
      <c r="FML45" s="49"/>
      <c r="FMM45" s="49"/>
      <c r="FMN45" s="49"/>
      <c r="FMO45" s="49"/>
      <c r="FMP45" s="49"/>
      <c r="FMQ45" s="49"/>
      <c r="FMR45" s="49"/>
      <c r="FMS45" s="49"/>
      <c r="FMT45" s="49"/>
      <c r="FMU45" s="49"/>
      <c r="FMV45" s="49"/>
      <c r="FMW45" s="49"/>
      <c r="FMX45" s="49"/>
      <c r="FMY45" s="49"/>
      <c r="FMZ45" s="49"/>
      <c r="FNA45" s="49"/>
      <c r="FNB45" s="49"/>
      <c r="FNC45" s="49"/>
      <c r="FND45" s="49"/>
      <c r="FNE45" s="49"/>
      <c r="FNF45" s="49"/>
      <c r="FNG45" s="49"/>
      <c r="FNH45" s="49"/>
      <c r="FNI45" s="49"/>
      <c r="FNJ45" s="49"/>
      <c r="FNK45" s="49"/>
      <c r="FNL45" s="49"/>
      <c r="FNM45" s="49"/>
      <c r="FNN45" s="49"/>
      <c r="FNO45" s="49"/>
      <c r="FNP45" s="49"/>
      <c r="FNQ45" s="49"/>
      <c r="FNR45" s="49"/>
      <c r="FNS45" s="49"/>
      <c r="FNT45" s="49"/>
      <c r="FNU45" s="49"/>
      <c r="FNV45" s="49"/>
      <c r="FNW45" s="49"/>
      <c r="FNX45" s="49"/>
      <c r="FNY45" s="49"/>
      <c r="FNZ45" s="49"/>
      <c r="FOA45" s="49"/>
      <c r="FOB45" s="49"/>
      <c r="FOC45" s="49"/>
      <c r="FOD45" s="49"/>
      <c r="FOE45" s="49"/>
      <c r="FOF45" s="49"/>
      <c r="FOG45" s="49"/>
      <c r="FOH45" s="49"/>
      <c r="FOI45" s="49"/>
      <c r="FOJ45" s="49"/>
      <c r="FOK45" s="49"/>
      <c r="FOL45" s="49"/>
      <c r="FOM45" s="49"/>
      <c r="FON45" s="49"/>
      <c r="FOO45" s="49"/>
      <c r="FOP45" s="49"/>
      <c r="FOQ45" s="49"/>
      <c r="FOR45" s="49"/>
      <c r="FOS45" s="49"/>
      <c r="FOT45" s="49"/>
      <c r="FOU45" s="49"/>
      <c r="FOV45" s="49"/>
      <c r="FOW45" s="49"/>
      <c r="FOX45" s="49"/>
      <c r="FOY45" s="49"/>
      <c r="FOZ45" s="49"/>
      <c r="FPA45" s="49"/>
      <c r="FPB45" s="49"/>
      <c r="FPC45" s="49"/>
      <c r="FPD45" s="49"/>
      <c r="FPE45" s="49"/>
      <c r="FPF45" s="49"/>
      <c r="FPG45" s="49"/>
      <c r="FPH45" s="49"/>
      <c r="FPI45" s="49"/>
      <c r="FPJ45" s="49"/>
      <c r="FPK45" s="49"/>
      <c r="FPL45" s="49"/>
      <c r="FPM45" s="49"/>
      <c r="FPN45" s="49"/>
      <c r="FPO45" s="49"/>
      <c r="FPP45" s="49"/>
      <c r="FPQ45" s="49"/>
      <c r="FPR45" s="49"/>
      <c r="FPS45" s="49"/>
      <c r="FPT45" s="49"/>
      <c r="FPU45" s="49"/>
      <c r="FPV45" s="49"/>
      <c r="FPW45" s="49"/>
      <c r="FPX45" s="49"/>
      <c r="FPY45" s="49"/>
      <c r="FPZ45" s="49"/>
      <c r="FQA45" s="49"/>
      <c r="FQB45" s="49"/>
      <c r="FQC45" s="49"/>
      <c r="FQD45" s="49"/>
      <c r="FQE45" s="49"/>
      <c r="FQF45" s="49"/>
      <c r="FQG45" s="49"/>
      <c r="FQH45" s="49"/>
      <c r="FQI45" s="49"/>
      <c r="FQJ45" s="49"/>
      <c r="FQK45" s="49"/>
      <c r="FQL45" s="49"/>
      <c r="FQM45" s="49"/>
      <c r="FQN45" s="49"/>
      <c r="FQO45" s="49"/>
      <c r="FQP45" s="49"/>
      <c r="FQQ45" s="49"/>
      <c r="FQR45" s="49"/>
      <c r="FQS45" s="49"/>
      <c r="FQT45" s="49"/>
      <c r="FQU45" s="49"/>
      <c r="FQV45" s="49"/>
      <c r="FQW45" s="49"/>
      <c r="FQX45" s="49"/>
      <c r="FQY45" s="49"/>
      <c r="FQZ45" s="49"/>
      <c r="FRA45" s="49"/>
      <c r="FRB45" s="49"/>
      <c r="FRC45" s="49"/>
      <c r="FRD45" s="49"/>
      <c r="FRE45" s="49"/>
      <c r="FRF45" s="49"/>
      <c r="FRG45" s="49"/>
      <c r="FRH45" s="49"/>
      <c r="FRI45" s="49"/>
      <c r="FRJ45" s="49"/>
      <c r="FRK45" s="49"/>
      <c r="FRL45" s="49"/>
      <c r="FRM45" s="49"/>
      <c r="FRN45" s="49"/>
      <c r="FRO45" s="49"/>
      <c r="FRP45" s="49"/>
      <c r="FRQ45" s="49"/>
      <c r="FRR45" s="49"/>
      <c r="FRS45" s="49"/>
      <c r="FRT45" s="49"/>
      <c r="FRU45" s="49"/>
      <c r="FRV45" s="49"/>
      <c r="FRW45" s="49"/>
      <c r="FRX45" s="49"/>
      <c r="FRY45" s="49"/>
      <c r="FRZ45" s="49"/>
      <c r="FSA45" s="49"/>
      <c r="FSB45" s="49"/>
      <c r="FSC45" s="49"/>
      <c r="FSD45" s="49"/>
      <c r="FSE45" s="49"/>
      <c r="FSF45" s="49"/>
      <c r="FSG45" s="49"/>
      <c r="FSH45" s="49"/>
      <c r="FSI45" s="49"/>
      <c r="FSJ45" s="49"/>
      <c r="FSK45" s="49"/>
      <c r="FSL45" s="49"/>
      <c r="FSM45" s="49"/>
      <c r="FSN45" s="49"/>
      <c r="FSO45" s="49"/>
      <c r="FSP45" s="49"/>
      <c r="FSQ45" s="49"/>
      <c r="FSR45" s="49"/>
      <c r="FSS45" s="49"/>
      <c r="FST45" s="49"/>
      <c r="FSU45" s="49"/>
      <c r="FSV45" s="49"/>
      <c r="FSW45" s="49"/>
      <c r="FSX45" s="49"/>
      <c r="FSY45" s="49"/>
      <c r="FSZ45" s="49"/>
      <c r="FTA45" s="49"/>
      <c r="FTB45" s="49"/>
      <c r="FTC45" s="49"/>
      <c r="FTD45" s="49"/>
      <c r="FTE45" s="49"/>
      <c r="FTF45" s="49"/>
      <c r="FTG45" s="49"/>
      <c r="FTH45" s="49"/>
      <c r="FTI45" s="49"/>
      <c r="FTJ45" s="49"/>
      <c r="FTK45" s="49"/>
      <c r="FTL45" s="49"/>
      <c r="FTM45" s="49"/>
      <c r="FTN45" s="49"/>
      <c r="FTO45" s="49"/>
      <c r="FTP45" s="49"/>
      <c r="FTQ45" s="49"/>
      <c r="FTR45" s="49"/>
      <c r="FTS45" s="49"/>
      <c r="FTT45" s="49"/>
      <c r="FTU45" s="49"/>
      <c r="FTV45" s="49"/>
      <c r="FTW45" s="49"/>
      <c r="FTX45" s="49"/>
      <c r="FTY45" s="49"/>
      <c r="FTZ45" s="49"/>
      <c r="FUA45" s="49"/>
      <c r="FUB45" s="49"/>
      <c r="FUC45" s="49"/>
      <c r="FUD45" s="49"/>
      <c r="FUE45" s="49"/>
      <c r="FUF45" s="49"/>
      <c r="FUG45" s="49"/>
      <c r="FUH45" s="49"/>
      <c r="FUI45" s="49"/>
      <c r="FUJ45" s="49"/>
      <c r="FUK45" s="49"/>
      <c r="FUL45" s="49"/>
      <c r="FUM45" s="49"/>
      <c r="FUN45" s="49"/>
      <c r="FUO45" s="49"/>
      <c r="FUP45" s="49"/>
      <c r="FUQ45" s="49"/>
      <c r="FUR45" s="49"/>
      <c r="FUS45" s="49"/>
      <c r="FUT45" s="49"/>
      <c r="FUU45" s="49"/>
      <c r="FUV45" s="49"/>
      <c r="FUW45" s="49"/>
      <c r="FUX45" s="49"/>
      <c r="FUY45" s="49"/>
      <c r="FUZ45" s="49"/>
      <c r="FVA45" s="49"/>
      <c r="FVB45" s="49"/>
      <c r="FVC45" s="49"/>
      <c r="FVD45" s="49"/>
      <c r="FVE45" s="49"/>
      <c r="FVF45" s="49"/>
      <c r="FVG45" s="49"/>
      <c r="FVH45" s="49"/>
      <c r="FVI45" s="49"/>
      <c r="FVJ45" s="49"/>
      <c r="FVK45" s="49"/>
      <c r="FVL45" s="49"/>
      <c r="FVM45" s="49"/>
      <c r="FVN45" s="49"/>
      <c r="FVO45" s="49"/>
      <c r="FVP45" s="49"/>
      <c r="FVQ45" s="49"/>
      <c r="FVR45" s="49"/>
      <c r="FVS45" s="49"/>
      <c r="FVT45" s="49"/>
      <c r="FVU45" s="49"/>
      <c r="FVV45" s="49"/>
      <c r="FVW45" s="49"/>
      <c r="FVX45" s="49"/>
      <c r="FVY45" s="49"/>
      <c r="FVZ45" s="49"/>
      <c r="FWA45" s="49"/>
      <c r="FWB45" s="49"/>
      <c r="FWC45" s="49"/>
      <c r="FWD45" s="49"/>
      <c r="FWE45" s="49"/>
      <c r="FWF45" s="49"/>
      <c r="FWG45" s="49"/>
      <c r="FWH45" s="49"/>
      <c r="FWI45" s="49"/>
      <c r="FWJ45" s="49"/>
      <c r="FWK45" s="49"/>
      <c r="FWL45" s="49"/>
      <c r="FWM45" s="49"/>
      <c r="FWN45" s="49"/>
      <c r="FWO45" s="49"/>
      <c r="FWP45" s="49"/>
      <c r="FWQ45" s="49"/>
      <c r="FWR45" s="49"/>
      <c r="FWS45" s="49"/>
      <c r="FWT45" s="49"/>
      <c r="FWU45" s="49"/>
      <c r="FWV45" s="49"/>
      <c r="FWW45" s="49"/>
      <c r="FWX45" s="49"/>
      <c r="FWY45" s="49"/>
      <c r="FWZ45" s="49"/>
      <c r="FXA45" s="49"/>
      <c r="FXB45" s="49"/>
      <c r="FXC45" s="49"/>
      <c r="FXD45" s="49"/>
      <c r="FXE45" s="49"/>
      <c r="FXF45" s="49"/>
      <c r="FXG45" s="49"/>
      <c r="FXH45" s="49"/>
      <c r="FXI45" s="49"/>
      <c r="FXJ45" s="49"/>
      <c r="FXK45" s="49"/>
      <c r="FXL45" s="49"/>
      <c r="FXM45" s="49"/>
      <c r="FXN45" s="49"/>
      <c r="FXO45" s="49"/>
      <c r="FXP45" s="49"/>
      <c r="FXQ45" s="49"/>
      <c r="FXR45" s="49"/>
      <c r="FXS45" s="49"/>
      <c r="FXT45" s="49"/>
      <c r="FXU45" s="49"/>
      <c r="FXV45" s="49"/>
      <c r="FXW45" s="49"/>
      <c r="FXX45" s="49"/>
      <c r="FXY45" s="49"/>
      <c r="FXZ45" s="49"/>
      <c r="FYA45" s="49"/>
      <c r="FYB45" s="49"/>
      <c r="FYC45" s="49"/>
      <c r="FYD45" s="49"/>
      <c r="FYE45" s="49"/>
      <c r="FYF45" s="49"/>
      <c r="FYG45" s="49"/>
      <c r="FYH45" s="49"/>
      <c r="FYI45" s="49"/>
      <c r="FYJ45" s="49"/>
      <c r="FYK45" s="49"/>
      <c r="FYL45" s="49"/>
      <c r="FYM45" s="49"/>
      <c r="FYN45" s="49"/>
      <c r="FYO45" s="49"/>
      <c r="FYP45" s="49"/>
      <c r="FYQ45" s="49"/>
      <c r="FYR45" s="49"/>
      <c r="FYS45" s="49"/>
      <c r="FYT45" s="49"/>
      <c r="FYU45" s="49"/>
      <c r="FYV45" s="49"/>
      <c r="FYW45" s="49"/>
      <c r="FYX45" s="49"/>
      <c r="FYY45" s="49"/>
      <c r="FYZ45" s="49"/>
      <c r="FZA45" s="49"/>
      <c r="FZB45" s="49"/>
      <c r="FZC45" s="49"/>
      <c r="FZD45" s="49"/>
      <c r="FZE45" s="49"/>
      <c r="FZF45" s="49"/>
      <c r="FZG45" s="49"/>
      <c r="FZH45" s="49"/>
      <c r="FZI45" s="49"/>
      <c r="FZJ45" s="49"/>
      <c r="FZK45" s="49"/>
      <c r="FZL45" s="49"/>
      <c r="FZM45" s="49"/>
      <c r="FZN45" s="49"/>
      <c r="FZO45" s="49"/>
      <c r="FZP45" s="49"/>
      <c r="FZQ45" s="49"/>
      <c r="FZR45" s="49"/>
      <c r="FZS45" s="49"/>
      <c r="FZT45" s="49"/>
      <c r="FZU45" s="49"/>
      <c r="FZV45" s="49"/>
      <c r="FZW45" s="49"/>
      <c r="FZX45" s="49"/>
      <c r="FZY45" s="49"/>
      <c r="FZZ45" s="49"/>
      <c r="GAA45" s="49"/>
      <c r="GAB45" s="49"/>
      <c r="GAC45" s="49"/>
      <c r="GAD45" s="49"/>
      <c r="GAE45" s="49"/>
      <c r="GAF45" s="49"/>
      <c r="GAG45" s="49"/>
      <c r="GAH45" s="49"/>
      <c r="GAI45" s="49"/>
      <c r="GAJ45" s="49"/>
      <c r="GAK45" s="49"/>
      <c r="GAL45" s="49"/>
      <c r="GAM45" s="49"/>
      <c r="GAN45" s="49"/>
      <c r="GAO45" s="49"/>
      <c r="GAP45" s="49"/>
      <c r="GAQ45" s="49"/>
      <c r="GAR45" s="49"/>
      <c r="GAS45" s="49"/>
      <c r="GAT45" s="49"/>
      <c r="GAU45" s="49"/>
      <c r="GAV45" s="49"/>
      <c r="GAW45" s="49"/>
      <c r="GAX45" s="49"/>
      <c r="GAY45" s="49"/>
      <c r="GAZ45" s="49"/>
      <c r="GBA45" s="49"/>
      <c r="GBB45" s="49"/>
      <c r="GBC45" s="49"/>
      <c r="GBD45" s="49"/>
      <c r="GBE45" s="49"/>
      <c r="GBF45" s="49"/>
      <c r="GBG45" s="49"/>
      <c r="GBH45" s="49"/>
      <c r="GBI45" s="49"/>
      <c r="GBJ45" s="49"/>
      <c r="GBK45" s="49"/>
      <c r="GBL45" s="49"/>
      <c r="GBM45" s="49"/>
      <c r="GBN45" s="49"/>
      <c r="GBO45" s="49"/>
      <c r="GBP45" s="49"/>
      <c r="GBQ45" s="49"/>
      <c r="GBR45" s="49"/>
      <c r="GBS45" s="49"/>
      <c r="GBT45" s="49"/>
      <c r="GBU45" s="49"/>
      <c r="GBV45" s="49"/>
      <c r="GBW45" s="49"/>
      <c r="GBX45" s="49"/>
      <c r="GBY45" s="49"/>
      <c r="GBZ45" s="49"/>
      <c r="GCA45" s="49"/>
      <c r="GCB45" s="49"/>
      <c r="GCC45" s="49"/>
      <c r="GCD45" s="49"/>
      <c r="GCE45" s="49"/>
      <c r="GCF45" s="49"/>
      <c r="GCG45" s="49"/>
      <c r="GCH45" s="49"/>
      <c r="GCI45" s="49"/>
      <c r="GCJ45" s="49"/>
      <c r="GCK45" s="49"/>
      <c r="GCL45" s="49"/>
      <c r="GCM45" s="49"/>
      <c r="GCN45" s="49"/>
      <c r="GCO45" s="49"/>
      <c r="GCP45" s="49"/>
      <c r="GCQ45" s="49"/>
      <c r="GCR45" s="49"/>
      <c r="GCS45" s="49"/>
      <c r="GCT45" s="49"/>
      <c r="GCU45" s="49"/>
      <c r="GCV45" s="49"/>
      <c r="GCW45" s="49"/>
      <c r="GCX45" s="49"/>
      <c r="GCY45" s="49"/>
      <c r="GCZ45" s="49"/>
      <c r="GDA45" s="49"/>
      <c r="GDB45" s="49"/>
      <c r="GDC45" s="49"/>
      <c r="GDD45" s="49"/>
      <c r="GDE45" s="49"/>
      <c r="GDF45" s="49"/>
      <c r="GDG45" s="49"/>
      <c r="GDH45" s="49"/>
      <c r="GDI45" s="49"/>
      <c r="GDJ45" s="49"/>
      <c r="GDK45" s="49"/>
      <c r="GDL45" s="49"/>
      <c r="GDM45" s="49"/>
      <c r="GDN45" s="49"/>
      <c r="GDO45" s="49"/>
      <c r="GDP45" s="49"/>
      <c r="GDQ45" s="49"/>
      <c r="GDR45" s="49"/>
      <c r="GDS45" s="49"/>
      <c r="GDT45" s="49"/>
      <c r="GDU45" s="49"/>
      <c r="GDV45" s="49"/>
      <c r="GDW45" s="49"/>
      <c r="GDX45" s="49"/>
      <c r="GDY45" s="49"/>
      <c r="GDZ45" s="49"/>
      <c r="GEA45" s="49"/>
      <c r="GEB45" s="49"/>
      <c r="GEC45" s="49"/>
      <c r="GED45" s="49"/>
      <c r="GEE45" s="49"/>
      <c r="GEF45" s="49"/>
      <c r="GEG45" s="49"/>
      <c r="GEH45" s="49"/>
      <c r="GEI45" s="49"/>
      <c r="GEJ45" s="49"/>
      <c r="GEK45" s="49"/>
      <c r="GEL45" s="49"/>
      <c r="GEM45" s="49"/>
      <c r="GEN45" s="49"/>
      <c r="GEO45" s="49"/>
      <c r="GEP45" s="49"/>
      <c r="GEQ45" s="49"/>
      <c r="GER45" s="49"/>
      <c r="GES45" s="49"/>
      <c r="GET45" s="49"/>
      <c r="GEU45" s="49"/>
      <c r="GEV45" s="49"/>
      <c r="GEW45" s="49"/>
      <c r="GEX45" s="49"/>
      <c r="GEY45" s="49"/>
      <c r="GEZ45" s="49"/>
      <c r="GFA45" s="49"/>
      <c r="GFB45" s="49"/>
      <c r="GFC45" s="49"/>
      <c r="GFD45" s="49"/>
      <c r="GFE45" s="49"/>
      <c r="GFF45" s="49"/>
      <c r="GFG45" s="49"/>
      <c r="GFH45" s="49"/>
      <c r="GFI45" s="49"/>
      <c r="GFJ45" s="49"/>
      <c r="GFK45" s="49"/>
      <c r="GFL45" s="49"/>
      <c r="GFM45" s="49"/>
      <c r="GFN45" s="49"/>
      <c r="GFO45" s="49"/>
      <c r="GFP45" s="49"/>
      <c r="GFQ45" s="49"/>
      <c r="GFR45" s="49"/>
      <c r="GFS45" s="49"/>
      <c r="GFT45" s="49"/>
      <c r="GFU45" s="49"/>
      <c r="GFV45" s="49"/>
      <c r="GFW45" s="49"/>
      <c r="GFX45" s="49"/>
      <c r="GFY45" s="49"/>
      <c r="GFZ45" s="49"/>
      <c r="GGA45" s="49"/>
      <c r="GGB45" s="49"/>
      <c r="GGC45" s="49"/>
      <c r="GGD45" s="49"/>
      <c r="GGE45" s="49"/>
      <c r="GGF45" s="49"/>
      <c r="GGG45" s="49"/>
      <c r="GGH45" s="49"/>
      <c r="GGI45" s="49"/>
      <c r="GGJ45" s="49"/>
      <c r="GGK45" s="49"/>
      <c r="GGL45" s="49"/>
      <c r="GGM45" s="49"/>
      <c r="GGN45" s="49"/>
      <c r="GGO45" s="49"/>
      <c r="GGP45" s="49"/>
      <c r="GGQ45" s="49"/>
      <c r="GGR45" s="49"/>
      <c r="GGS45" s="49"/>
      <c r="GGT45" s="49"/>
      <c r="GGU45" s="49"/>
      <c r="GGV45" s="49"/>
      <c r="GGW45" s="49"/>
      <c r="GGX45" s="49"/>
      <c r="GGY45" s="49"/>
      <c r="GGZ45" s="49"/>
      <c r="GHA45" s="49"/>
      <c r="GHB45" s="49"/>
      <c r="GHC45" s="49"/>
      <c r="GHD45" s="49"/>
      <c r="GHE45" s="49"/>
      <c r="GHF45" s="49"/>
      <c r="GHG45" s="49"/>
      <c r="GHH45" s="49"/>
      <c r="GHI45" s="49"/>
      <c r="GHJ45" s="49"/>
      <c r="GHK45" s="49"/>
      <c r="GHL45" s="49"/>
      <c r="GHM45" s="49"/>
      <c r="GHN45" s="49"/>
      <c r="GHO45" s="49"/>
      <c r="GHP45" s="49"/>
      <c r="GHQ45" s="49"/>
      <c r="GHR45" s="49"/>
      <c r="GHS45" s="49"/>
      <c r="GHT45" s="49"/>
      <c r="GHU45" s="49"/>
      <c r="GHV45" s="49"/>
      <c r="GHW45" s="49"/>
      <c r="GHX45" s="49"/>
      <c r="GHY45" s="49"/>
      <c r="GHZ45" s="49"/>
      <c r="GIA45" s="49"/>
      <c r="GIB45" s="49"/>
      <c r="GIC45" s="49"/>
      <c r="GID45" s="49"/>
      <c r="GIE45" s="49"/>
      <c r="GIF45" s="49"/>
      <c r="GIG45" s="49"/>
      <c r="GIH45" s="49"/>
      <c r="GII45" s="49"/>
      <c r="GIJ45" s="49"/>
      <c r="GIK45" s="49"/>
      <c r="GIL45" s="49"/>
      <c r="GIM45" s="49"/>
      <c r="GIN45" s="49"/>
      <c r="GIO45" s="49"/>
      <c r="GIP45" s="49"/>
      <c r="GIQ45" s="49"/>
      <c r="GIR45" s="49"/>
      <c r="GIS45" s="49"/>
      <c r="GIT45" s="49"/>
      <c r="GIU45" s="49"/>
      <c r="GIV45" s="49"/>
      <c r="GIW45" s="49"/>
      <c r="GIX45" s="49"/>
      <c r="GIY45" s="49"/>
      <c r="GIZ45" s="49"/>
      <c r="GJA45" s="49"/>
      <c r="GJB45" s="49"/>
      <c r="GJC45" s="49"/>
      <c r="GJD45" s="49"/>
      <c r="GJE45" s="49"/>
      <c r="GJF45" s="49"/>
      <c r="GJG45" s="49"/>
      <c r="GJH45" s="49"/>
      <c r="GJI45" s="49"/>
      <c r="GJJ45" s="49"/>
      <c r="GJK45" s="49"/>
      <c r="GJL45" s="49"/>
      <c r="GJM45" s="49"/>
      <c r="GJN45" s="49"/>
      <c r="GJO45" s="49"/>
      <c r="GJP45" s="49"/>
      <c r="GJQ45" s="49"/>
      <c r="GJR45" s="49"/>
      <c r="GJS45" s="49"/>
      <c r="GJT45" s="49"/>
      <c r="GJU45" s="49"/>
      <c r="GJV45" s="49"/>
      <c r="GJW45" s="49"/>
      <c r="GJX45" s="49"/>
      <c r="GJY45" s="49"/>
      <c r="GJZ45" s="49"/>
      <c r="GKA45" s="49"/>
      <c r="GKB45" s="49"/>
      <c r="GKC45" s="49"/>
      <c r="GKD45" s="49"/>
      <c r="GKE45" s="49"/>
      <c r="GKF45" s="49"/>
      <c r="GKG45" s="49"/>
      <c r="GKH45" s="49"/>
      <c r="GKI45" s="49"/>
      <c r="GKJ45" s="49"/>
      <c r="GKK45" s="49"/>
      <c r="GKL45" s="49"/>
      <c r="GKM45" s="49"/>
      <c r="GKN45" s="49"/>
      <c r="GKO45" s="49"/>
      <c r="GKP45" s="49"/>
      <c r="GKQ45" s="49"/>
      <c r="GKR45" s="49"/>
      <c r="GKS45" s="49"/>
      <c r="GKT45" s="49"/>
      <c r="GKU45" s="49"/>
      <c r="GKV45" s="49"/>
      <c r="GKW45" s="49"/>
      <c r="GKX45" s="49"/>
      <c r="GKY45" s="49"/>
      <c r="GKZ45" s="49"/>
      <c r="GLA45" s="49"/>
      <c r="GLB45" s="49"/>
      <c r="GLC45" s="49"/>
      <c r="GLD45" s="49"/>
      <c r="GLE45" s="49"/>
      <c r="GLF45" s="49"/>
      <c r="GLG45" s="49"/>
      <c r="GLH45" s="49"/>
      <c r="GLI45" s="49"/>
      <c r="GLJ45" s="49"/>
      <c r="GLK45" s="49"/>
      <c r="GLL45" s="49"/>
      <c r="GLM45" s="49"/>
      <c r="GLN45" s="49"/>
      <c r="GLO45" s="49"/>
      <c r="GLP45" s="49"/>
      <c r="GLQ45" s="49"/>
      <c r="GLR45" s="49"/>
      <c r="GLS45" s="49"/>
      <c r="GLT45" s="49"/>
      <c r="GLU45" s="49"/>
      <c r="GLV45" s="49"/>
      <c r="GLW45" s="49"/>
      <c r="GLX45" s="49"/>
      <c r="GLY45" s="49"/>
      <c r="GLZ45" s="49"/>
      <c r="GMA45" s="49"/>
      <c r="GMB45" s="49"/>
      <c r="GMC45" s="49"/>
      <c r="GMD45" s="49"/>
      <c r="GME45" s="49"/>
      <c r="GMF45" s="49"/>
      <c r="GMG45" s="49"/>
      <c r="GMH45" s="49"/>
      <c r="GMI45" s="49"/>
      <c r="GMJ45" s="49"/>
      <c r="GMK45" s="49"/>
      <c r="GML45" s="49"/>
      <c r="GMM45" s="49"/>
      <c r="GMN45" s="49"/>
      <c r="GMO45" s="49"/>
      <c r="GMP45" s="49"/>
      <c r="GMQ45" s="49"/>
      <c r="GMR45" s="49"/>
      <c r="GMS45" s="49"/>
      <c r="GMT45" s="49"/>
      <c r="GMU45" s="49"/>
      <c r="GMV45" s="49"/>
      <c r="GMW45" s="49"/>
      <c r="GMX45" s="49"/>
      <c r="GMY45" s="49"/>
      <c r="GMZ45" s="49"/>
      <c r="GNA45" s="49"/>
      <c r="GNB45" s="49"/>
      <c r="GNC45" s="49"/>
      <c r="GND45" s="49"/>
      <c r="GNE45" s="49"/>
      <c r="GNF45" s="49"/>
      <c r="GNG45" s="49"/>
      <c r="GNH45" s="49"/>
      <c r="GNI45" s="49"/>
      <c r="GNJ45" s="49"/>
      <c r="GNK45" s="49"/>
      <c r="GNL45" s="49"/>
      <c r="GNM45" s="49"/>
      <c r="GNN45" s="49"/>
      <c r="GNO45" s="49"/>
      <c r="GNP45" s="49"/>
      <c r="GNQ45" s="49"/>
      <c r="GNR45" s="49"/>
      <c r="GNS45" s="49"/>
      <c r="GNT45" s="49"/>
      <c r="GNU45" s="49"/>
      <c r="GNV45" s="49"/>
      <c r="GNW45" s="49"/>
      <c r="GNX45" s="49"/>
      <c r="GNY45" s="49"/>
      <c r="GNZ45" s="49"/>
      <c r="GOA45" s="49"/>
      <c r="GOB45" s="49"/>
      <c r="GOC45" s="49"/>
      <c r="GOD45" s="49"/>
      <c r="GOE45" s="49"/>
      <c r="GOF45" s="49"/>
      <c r="GOG45" s="49"/>
      <c r="GOH45" s="49"/>
      <c r="GOI45" s="49"/>
      <c r="GOJ45" s="49"/>
      <c r="GOK45" s="49"/>
      <c r="GOL45" s="49"/>
      <c r="GOM45" s="49"/>
      <c r="GON45" s="49"/>
      <c r="GOO45" s="49"/>
      <c r="GOP45" s="49"/>
      <c r="GOQ45" s="49"/>
      <c r="GOR45" s="49"/>
      <c r="GOS45" s="49"/>
      <c r="GOT45" s="49"/>
      <c r="GOU45" s="49"/>
      <c r="GOV45" s="49"/>
      <c r="GOW45" s="49"/>
      <c r="GOX45" s="49"/>
      <c r="GOY45" s="49"/>
      <c r="GOZ45" s="49"/>
      <c r="GPA45" s="49"/>
      <c r="GPB45" s="49"/>
      <c r="GPC45" s="49"/>
      <c r="GPD45" s="49"/>
      <c r="GPE45" s="49"/>
      <c r="GPF45" s="49"/>
      <c r="GPG45" s="49"/>
      <c r="GPH45" s="49"/>
      <c r="GPI45" s="49"/>
      <c r="GPJ45" s="49"/>
      <c r="GPK45" s="49"/>
      <c r="GPL45" s="49"/>
      <c r="GPM45" s="49"/>
      <c r="GPN45" s="49"/>
      <c r="GPO45" s="49"/>
      <c r="GPP45" s="49"/>
      <c r="GPQ45" s="49"/>
      <c r="GPR45" s="49"/>
      <c r="GPS45" s="49"/>
      <c r="GPT45" s="49"/>
      <c r="GPU45" s="49"/>
      <c r="GPV45" s="49"/>
      <c r="GPW45" s="49"/>
      <c r="GPX45" s="49"/>
      <c r="GPY45" s="49"/>
      <c r="GPZ45" s="49"/>
      <c r="GQA45" s="49"/>
      <c r="GQB45" s="49"/>
      <c r="GQC45" s="49"/>
      <c r="GQD45" s="49"/>
      <c r="GQE45" s="49"/>
      <c r="GQF45" s="49"/>
      <c r="GQG45" s="49"/>
      <c r="GQH45" s="49"/>
      <c r="GQI45" s="49"/>
      <c r="GQJ45" s="49"/>
      <c r="GQK45" s="49"/>
      <c r="GQL45" s="49"/>
      <c r="GQM45" s="49"/>
      <c r="GQN45" s="49"/>
      <c r="GQO45" s="49"/>
      <c r="GQP45" s="49"/>
      <c r="GQQ45" s="49"/>
      <c r="GQR45" s="49"/>
      <c r="GQS45" s="49"/>
      <c r="GQT45" s="49"/>
      <c r="GQU45" s="49"/>
      <c r="GQV45" s="49"/>
      <c r="GQW45" s="49"/>
      <c r="GQX45" s="49"/>
      <c r="GQY45" s="49"/>
      <c r="GQZ45" s="49"/>
      <c r="GRA45" s="49"/>
      <c r="GRB45" s="49"/>
      <c r="GRC45" s="49"/>
      <c r="GRD45" s="49"/>
      <c r="GRE45" s="49"/>
      <c r="GRF45" s="49"/>
      <c r="GRG45" s="49"/>
      <c r="GRH45" s="49"/>
      <c r="GRI45" s="49"/>
      <c r="GRJ45" s="49"/>
      <c r="GRK45" s="49"/>
      <c r="GRL45" s="49"/>
      <c r="GRM45" s="49"/>
      <c r="GRN45" s="49"/>
      <c r="GRO45" s="49"/>
      <c r="GRP45" s="49"/>
      <c r="GRQ45" s="49"/>
      <c r="GRR45" s="49"/>
      <c r="GRS45" s="49"/>
      <c r="GRT45" s="49"/>
      <c r="GRU45" s="49"/>
      <c r="GRV45" s="49"/>
      <c r="GRW45" s="49"/>
      <c r="GRX45" s="49"/>
      <c r="GRY45" s="49"/>
      <c r="GRZ45" s="49"/>
      <c r="GSA45" s="49"/>
      <c r="GSB45" s="49"/>
      <c r="GSC45" s="49"/>
      <c r="GSD45" s="49"/>
      <c r="GSE45" s="49"/>
      <c r="GSF45" s="49"/>
      <c r="GSG45" s="49"/>
      <c r="GSH45" s="49"/>
      <c r="GSI45" s="49"/>
      <c r="GSJ45" s="49"/>
      <c r="GSK45" s="49"/>
      <c r="GSL45" s="49"/>
      <c r="GSM45" s="49"/>
      <c r="GSN45" s="49"/>
      <c r="GSO45" s="49"/>
      <c r="GSP45" s="49"/>
      <c r="GSQ45" s="49"/>
      <c r="GSR45" s="49"/>
      <c r="GSS45" s="49"/>
      <c r="GST45" s="49"/>
      <c r="GSU45" s="49"/>
      <c r="GSV45" s="49"/>
      <c r="GSW45" s="49"/>
      <c r="GSX45" s="49"/>
      <c r="GSY45" s="49"/>
      <c r="GSZ45" s="49"/>
      <c r="GTA45" s="49"/>
      <c r="GTB45" s="49"/>
      <c r="GTC45" s="49"/>
      <c r="GTD45" s="49"/>
      <c r="GTE45" s="49"/>
      <c r="GTF45" s="49"/>
      <c r="GTG45" s="49"/>
      <c r="GTH45" s="49"/>
      <c r="GTI45" s="49"/>
      <c r="GTJ45" s="49"/>
      <c r="GTK45" s="49"/>
      <c r="GTL45" s="49"/>
      <c r="GTM45" s="49"/>
      <c r="GTN45" s="49"/>
      <c r="GTO45" s="49"/>
      <c r="GTP45" s="49"/>
      <c r="GTQ45" s="49"/>
      <c r="GTR45" s="49"/>
      <c r="GTS45" s="49"/>
      <c r="GTT45" s="49"/>
      <c r="GTU45" s="49"/>
      <c r="GTV45" s="49"/>
      <c r="GTW45" s="49"/>
      <c r="GTX45" s="49"/>
      <c r="GTY45" s="49"/>
      <c r="GTZ45" s="49"/>
      <c r="GUA45" s="49"/>
      <c r="GUB45" s="49"/>
      <c r="GUC45" s="49"/>
      <c r="GUD45" s="49"/>
      <c r="GUE45" s="49"/>
      <c r="GUF45" s="49"/>
      <c r="GUG45" s="49"/>
      <c r="GUH45" s="49"/>
      <c r="GUI45" s="49"/>
      <c r="GUJ45" s="49"/>
      <c r="GUK45" s="49"/>
      <c r="GUL45" s="49"/>
      <c r="GUM45" s="49"/>
      <c r="GUN45" s="49"/>
      <c r="GUO45" s="49"/>
      <c r="GUP45" s="49"/>
      <c r="GUQ45" s="49"/>
      <c r="GUR45" s="49"/>
      <c r="GUS45" s="49"/>
      <c r="GUT45" s="49"/>
      <c r="GUU45" s="49"/>
      <c r="GUV45" s="49"/>
      <c r="GUW45" s="49"/>
      <c r="GUX45" s="49"/>
      <c r="GUY45" s="49"/>
      <c r="GUZ45" s="49"/>
      <c r="GVA45" s="49"/>
      <c r="GVB45" s="49"/>
      <c r="GVC45" s="49"/>
      <c r="GVD45" s="49"/>
      <c r="GVE45" s="49"/>
      <c r="GVF45" s="49"/>
      <c r="GVG45" s="49"/>
      <c r="GVH45" s="49"/>
      <c r="GVI45" s="49"/>
      <c r="GVJ45" s="49"/>
      <c r="GVK45" s="49"/>
      <c r="GVL45" s="49"/>
      <c r="GVM45" s="49"/>
      <c r="GVN45" s="49"/>
      <c r="GVO45" s="49"/>
      <c r="GVP45" s="49"/>
      <c r="GVQ45" s="49"/>
      <c r="GVR45" s="49"/>
      <c r="GVS45" s="49"/>
      <c r="GVT45" s="49"/>
      <c r="GVU45" s="49"/>
      <c r="GVV45" s="49"/>
      <c r="GVW45" s="49"/>
      <c r="GVX45" s="49"/>
      <c r="GVY45" s="49"/>
      <c r="GVZ45" s="49"/>
      <c r="GWA45" s="49"/>
      <c r="GWB45" s="49"/>
      <c r="GWC45" s="49"/>
      <c r="GWD45" s="49"/>
      <c r="GWE45" s="49"/>
      <c r="GWF45" s="49"/>
      <c r="GWG45" s="49"/>
      <c r="GWH45" s="49"/>
      <c r="GWI45" s="49"/>
      <c r="GWJ45" s="49"/>
      <c r="GWK45" s="49"/>
      <c r="GWL45" s="49"/>
      <c r="GWM45" s="49"/>
      <c r="GWN45" s="49"/>
      <c r="GWO45" s="49"/>
      <c r="GWP45" s="49"/>
      <c r="GWQ45" s="49"/>
      <c r="GWR45" s="49"/>
      <c r="GWS45" s="49"/>
      <c r="GWT45" s="49"/>
      <c r="GWU45" s="49"/>
      <c r="GWV45" s="49"/>
      <c r="GWW45" s="49"/>
      <c r="GWX45" s="49"/>
      <c r="GWY45" s="49"/>
      <c r="GWZ45" s="49"/>
      <c r="GXA45" s="49"/>
      <c r="GXB45" s="49"/>
      <c r="GXC45" s="49"/>
      <c r="GXD45" s="49"/>
      <c r="GXE45" s="49"/>
      <c r="GXF45" s="49"/>
      <c r="GXG45" s="49"/>
      <c r="GXH45" s="49"/>
      <c r="GXI45" s="49"/>
      <c r="GXJ45" s="49"/>
      <c r="GXK45" s="49"/>
      <c r="GXL45" s="49"/>
      <c r="GXM45" s="49"/>
      <c r="GXN45" s="49"/>
      <c r="GXO45" s="49"/>
      <c r="GXP45" s="49"/>
      <c r="GXQ45" s="49"/>
      <c r="GXR45" s="49"/>
      <c r="GXS45" s="49"/>
      <c r="GXT45" s="49"/>
      <c r="GXU45" s="49"/>
      <c r="GXV45" s="49"/>
      <c r="GXW45" s="49"/>
      <c r="GXX45" s="49"/>
      <c r="GXY45" s="49"/>
      <c r="GXZ45" s="49"/>
      <c r="GYA45" s="49"/>
      <c r="GYB45" s="49"/>
      <c r="GYC45" s="49"/>
      <c r="GYD45" s="49"/>
      <c r="GYE45" s="49"/>
      <c r="GYF45" s="49"/>
      <c r="GYG45" s="49"/>
      <c r="GYH45" s="49"/>
      <c r="GYI45" s="49"/>
      <c r="GYJ45" s="49"/>
      <c r="GYK45" s="49"/>
      <c r="GYL45" s="49"/>
      <c r="GYM45" s="49"/>
      <c r="GYN45" s="49"/>
      <c r="GYO45" s="49"/>
      <c r="GYP45" s="49"/>
      <c r="GYQ45" s="49"/>
      <c r="GYR45" s="49"/>
      <c r="GYS45" s="49"/>
      <c r="GYT45" s="49"/>
      <c r="GYU45" s="49"/>
      <c r="GYV45" s="49"/>
      <c r="GYW45" s="49"/>
      <c r="GYX45" s="49"/>
      <c r="GYY45" s="49"/>
      <c r="GYZ45" s="49"/>
      <c r="GZA45" s="49"/>
      <c r="GZB45" s="49"/>
      <c r="GZC45" s="49"/>
      <c r="GZD45" s="49"/>
      <c r="GZE45" s="49"/>
      <c r="GZF45" s="49"/>
      <c r="GZG45" s="49"/>
      <c r="GZH45" s="49"/>
      <c r="GZI45" s="49"/>
      <c r="GZJ45" s="49"/>
      <c r="GZK45" s="49"/>
      <c r="GZL45" s="49"/>
      <c r="GZM45" s="49"/>
      <c r="GZN45" s="49"/>
      <c r="GZO45" s="49"/>
      <c r="GZP45" s="49"/>
      <c r="GZQ45" s="49"/>
      <c r="GZR45" s="49"/>
      <c r="GZS45" s="49"/>
      <c r="GZT45" s="49"/>
      <c r="GZU45" s="49"/>
      <c r="GZV45" s="49"/>
      <c r="GZW45" s="49"/>
      <c r="GZX45" s="49"/>
      <c r="GZY45" s="49"/>
      <c r="GZZ45" s="49"/>
      <c r="HAA45" s="49"/>
      <c r="HAB45" s="49"/>
      <c r="HAC45" s="49"/>
      <c r="HAD45" s="49"/>
      <c r="HAE45" s="49"/>
      <c r="HAF45" s="49"/>
      <c r="HAG45" s="49"/>
      <c r="HAH45" s="49"/>
      <c r="HAI45" s="49"/>
      <c r="HAJ45" s="49"/>
      <c r="HAK45" s="49"/>
      <c r="HAL45" s="49"/>
      <c r="HAM45" s="49"/>
      <c r="HAN45" s="49"/>
      <c r="HAO45" s="49"/>
      <c r="HAP45" s="49"/>
      <c r="HAQ45" s="49"/>
      <c r="HAR45" s="49"/>
      <c r="HAS45" s="49"/>
      <c r="HAT45" s="49"/>
      <c r="HAU45" s="49"/>
      <c r="HAV45" s="49"/>
      <c r="HAW45" s="49"/>
      <c r="HAX45" s="49"/>
      <c r="HAY45" s="49"/>
      <c r="HAZ45" s="49"/>
      <c r="HBA45" s="49"/>
      <c r="HBB45" s="49"/>
      <c r="HBC45" s="49"/>
      <c r="HBD45" s="49"/>
      <c r="HBE45" s="49"/>
      <c r="HBF45" s="49"/>
      <c r="HBG45" s="49"/>
      <c r="HBH45" s="49"/>
      <c r="HBI45" s="49"/>
      <c r="HBJ45" s="49"/>
      <c r="HBK45" s="49"/>
      <c r="HBL45" s="49"/>
      <c r="HBM45" s="49"/>
      <c r="HBN45" s="49"/>
      <c r="HBO45" s="49"/>
      <c r="HBP45" s="49"/>
      <c r="HBQ45" s="49"/>
      <c r="HBR45" s="49"/>
      <c r="HBS45" s="49"/>
      <c r="HBT45" s="49"/>
      <c r="HBU45" s="49"/>
      <c r="HBV45" s="49"/>
      <c r="HBW45" s="49"/>
      <c r="HBX45" s="49"/>
      <c r="HBY45" s="49"/>
      <c r="HBZ45" s="49"/>
      <c r="HCA45" s="49"/>
      <c r="HCB45" s="49"/>
      <c r="HCC45" s="49"/>
      <c r="HCD45" s="49"/>
      <c r="HCE45" s="49"/>
      <c r="HCF45" s="49"/>
      <c r="HCG45" s="49"/>
      <c r="HCH45" s="49"/>
      <c r="HCI45" s="49"/>
      <c r="HCJ45" s="49"/>
      <c r="HCK45" s="49"/>
      <c r="HCL45" s="49"/>
      <c r="HCM45" s="49"/>
      <c r="HCN45" s="49"/>
      <c r="HCO45" s="49"/>
      <c r="HCP45" s="49"/>
      <c r="HCQ45" s="49"/>
      <c r="HCR45" s="49"/>
      <c r="HCS45" s="49"/>
      <c r="HCT45" s="49"/>
      <c r="HCU45" s="49"/>
      <c r="HCV45" s="49"/>
      <c r="HCW45" s="49"/>
      <c r="HCX45" s="49"/>
      <c r="HCY45" s="49"/>
      <c r="HCZ45" s="49"/>
      <c r="HDA45" s="49"/>
      <c r="HDB45" s="49"/>
      <c r="HDC45" s="49"/>
      <c r="HDD45" s="49"/>
      <c r="HDE45" s="49"/>
      <c r="HDF45" s="49"/>
      <c r="HDG45" s="49"/>
      <c r="HDH45" s="49"/>
      <c r="HDI45" s="49"/>
      <c r="HDJ45" s="49"/>
      <c r="HDK45" s="49"/>
      <c r="HDL45" s="49"/>
      <c r="HDM45" s="49"/>
      <c r="HDN45" s="49"/>
      <c r="HDO45" s="49"/>
      <c r="HDP45" s="49"/>
      <c r="HDQ45" s="49"/>
      <c r="HDR45" s="49"/>
      <c r="HDS45" s="49"/>
      <c r="HDT45" s="49"/>
      <c r="HDU45" s="49"/>
      <c r="HDV45" s="49"/>
      <c r="HDW45" s="49"/>
      <c r="HDX45" s="49"/>
      <c r="HDY45" s="49"/>
      <c r="HDZ45" s="49"/>
      <c r="HEA45" s="49"/>
      <c r="HEB45" s="49"/>
      <c r="HEC45" s="49"/>
      <c r="HED45" s="49"/>
      <c r="HEE45" s="49"/>
      <c r="HEF45" s="49"/>
      <c r="HEG45" s="49"/>
      <c r="HEH45" s="49"/>
      <c r="HEI45" s="49"/>
      <c r="HEJ45" s="49"/>
      <c r="HEK45" s="49"/>
      <c r="HEL45" s="49"/>
      <c r="HEM45" s="49"/>
      <c r="HEN45" s="49"/>
      <c r="HEO45" s="49"/>
      <c r="HEP45" s="49"/>
      <c r="HEQ45" s="49"/>
      <c r="HER45" s="49"/>
      <c r="HES45" s="49"/>
      <c r="HET45" s="49"/>
      <c r="HEU45" s="49"/>
      <c r="HEV45" s="49"/>
      <c r="HEW45" s="49"/>
      <c r="HEX45" s="49"/>
      <c r="HEY45" s="49"/>
      <c r="HEZ45" s="49"/>
      <c r="HFA45" s="49"/>
      <c r="HFB45" s="49"/>
      <c r="HFC45" s="49"/>
      <c r="HFD45" s="49"/>
      <c r="HFE45" s="49"/>
      <c r="HFF45" s="49"/>
      <c r="HFG45" s="49"/>
      <c r="HFH45" s="49"/>
      <c r="HFI45" s="49"/>
      <c r="HFJ45" s="49"/>
      <c r="HFK45" s="49"/>
      <c r="HFL45" s="49"/>
      <c r="HFM45" s="49"/>
      <c r="HFN45" s="49"/>
      <c r="HFO45" s="49"/>
      <c r="HFP45" s="49"/>
      <c r="HFQ45" s="49"/>
      <c r="HFR45" s="49"/>
      <c r="HFS45" s="49"/>
      <c r="HFT45" s="49"/>
      <c r="HFU45" s="49"/>
      <c r="HFV45" s="49"/>
      <c r="HFW45" s="49"/>
      <c r="HFX45" s="49"/>
      <c r="HFY45" s="49"/>
      <c r="HFZ45" s="49"/>
      <c r="HGA45" s="49"/>
      <c r="HGB45" s="49"/>
      <c r="HGC45" s="49"/>
      <c r="HGD45" s="49"/>
      <c r="HGE45" s="49"/>
      <c r="HGF45" s="49"/>
      <c r="HGG45" s="49"/>
      <c r="HGH45" s="49"/>
      <c r="HGI45" s="49"/>
      <c r="HGJ45" s="49"/>
      <c r="HGK45" s="49"/>
      <c r="HGL45" s="49"/>
      <c r="HGM45" s="49"/>
      <c r="HGN45" s="49"/>
      <c r="HGO45" s="49"/>
      <c r="HGP45" s="49"/>
      <c r="HGQ45" s="49"/>
      <c r="HGR45" s="49"/>
      <c r="HGS45" s="49"/>
      <c r="HGT45" s="49"/>
      <c r="HGU45" s="49"/>
      <c r="HGV45" s="49"/>
      <c r="HGW45" s="49"/>
      <c r="HGX45" s="49"/>
      <c r="HGY45" s="49"/>
      <c r="HGZ45" s="49"/>
      <c r="HHA45" s="49"/>
      <c r="HHB45" s="49"/>
      <c r="HHC45" s="49"/>
      <c r="HHD45" s="49"/>
      <c r="HHE45" s="49"/>
      <c r="HHF45" s="49"/>
      <c r="HHG45" s="49"/>
      <c r="HHH45" s="49"/>
      <c r="HHI45" s="49"/>
      <c r="HHJ45" s="49"/>
      <c r="HHK45" s="49"/>
      <c r="HHL45" s="49"/>
      <c r="HHM45" s="49"/>
      <c r="HHN45" s="49"/>
      <c r="HHO45" s="49"/>
      <c r="HHP45" s="49"/>
      <c r="HHQ45" s="49"/>
      <c r="HHR45" s="49"/>
      <c r="HHS45" s="49"/>
      <c r="HHT45" s="49"/>
      <c r="HHU45" s="49"/>
      <c r="HHV45" s="49"/>
      <c r="HHW45" s="49"/>
      <c r="HHX45" s="49"/>
      <c r="HHY45" s="49"/>
      <c r="HHZ45" s="49"/>
      <c r="HIA45" s="49"/>
      <c r="HIB45" s="49"/>
      <c r="HIC45" s="49"/>
      <c r="HID45" s="49"/>
      <c r="HIE45" s="49"/>
      <c r="HIF45" s="49"/>
      <c r="HIG45" s="49"/>
      <c r="HIH45" s="49"/>
      <c r="HII45" s="49"/>
      <c r="HIJ45" s="49"/>
      <c r="HIK45" s="49"/>
      <c r="HIL45" s="49"/>
      <c r="HIM45" s="49"/>
      <c r="HIN45" s="49"/>
      <c r="HIO45" s="49"/>
      <c r="HIP45" s="49"/>
      <c r="HIQ45" s="49"/>
      <c r="HIR45" s="49"/>
      <c r="HIS45" s="49"/>
      <c r="HIT45" s="49"/>
      <c r="HIU45" s="49"/>
      <c r="HIV45" s="49"/>
      <c r="HIW45" s="49"/>
      <c r="HIX45" s="49"/>
      <c r="HIY45" s="49"/>
      <c r="HIZ45" s="49"/>
      <c r="HJA45" s="49"/>
      <c r="HJB45" s="49"/>
      <c r="HJC45" s="49"/>
      <c r="HJD45" s="49"/>
      <c r="HJE45" s="49"/>
      <c r="HJF45" s="49"/>
      <c r="HJG45" s="49"/>
      <c r="HJH45" s="49"/>
      <c r="HJI45" s="49"/>
      <c r="HJJ45" s="49"/>
      <c r="HJK45" s="49"/>
      <c r="HJL45" s="49"/>
      <c r="HJM45" s="49"/>
      <c r="HJN45" s="49"/>
      <c r="HJO45" s="49"/>
      <c r="HJP45" s="49"/>
      <c r="HJQ45" s="49"/>
      <c r="HJR45" s="49"/>
      <c r="HJS45" s="49"/>
      <c r="HJT45" s="49"/>
      <c r="HJU45" s="49"/>
      <c r="HJV45" s="49"/>
      <c r="HJW45" s="49"/>
      <c r="HJX45" s="49"/>
      <c r="HJY45" s="49"/>
      <c r="HJZ45" s="49"/>
      <c r="HKA45" s="49"/>
      <c r="HKB45" s="49"/>
      <c r="HKC45" s="49"/>
      <c r="HKD45" s="49"/>
      <c r="HKE45" s="49"/>
      <c r="HKF45" s="49"/>
      <c r="HKG45" s="49"/>
      <c r="HKH45" s="49"/>
      <c r="HKI45" s="49"/>
      <c r="HKJ45" s="49"/>
      <c r="HKK45" s="49"/>
      <c r="HKL45" s="49"/>
      <c r="HKM45" s="49"/>
      <c r="HKN45" s="49"/>
      <c r="HKO45" s="49"/>
      <c r="HKP45" s="49"/>
      <c r="HKQ45" s="49"/>
      <c r="HKR45" s="49"/>
      <c r="HKS45" s="49"/>
      <c r="HKT45" s="49"/>
      <c r="HKU45" s="49"/>
      <c r="HKV45" s="49"/>
      <c r="HKW45" s="49"/>
      <c r="HKX45" s="49"/>
      <c r="HKY45" s="49"/>
      <c r="HKZ45" s="49"/>
      <c r="HLA45" s="49"/>
      <c r="HLB45" s="49"/>
      <c r="HLC45" s="49"/>
      <c r="HLD45" s="49"/>
      <c r="HLE45" s="49"/>
      <c r="HLF45" s="49"/>
      <c r="HLG45" s="49"/>
      <c r="HLH45" s="49"/>
      <c r="HLI45" s="49"/>
      <c r="HLJ45" s="49"/>
      <c r="HLK45" s="49"/>
      <c r="HLL45" s="49"/>
      <c r="HLM45" s="49"/>
      <c r="HLN45" s="49"/>
      <c r="HLO45" s="49"/>
      <c r="HLP45" s="49"/>
      <c r="HLQ45" s="49"/>
      <c r="HLR45" s="49"/>
      <c r="HLS45" s="49"/>
      <c r="HLT45" s="49"/>
      <c r="HLU45" s="49"/>
      <c r="HLV45" s="49"/>
      <c r="HLW45" s="49"/>
      <c r="HLX45" s="49"/>
      <c r="HLY45" s="49"/>
      <c r="HLZ45" s="49"/>
      <c r="HMA45" s="49"/>
      <c r="HMB45" s="49"/>
      <c r="HMC45" s="49"/>
      <c r="HMD45" s="49"/>
      <c r="HME45" s="49"/>
      <c r="HMF45" s="49"/>
      <c r="HMG45" s="49"/>
      <c r="HMH45" s="49"/>
      <c r="HMI45" s="49"/>
      <c r="HMJ45" s="49"/>
      <c r="HMK45" s="49"/>
      <c r="HML45" s="49"/>
      <c r="HMM45" s="49"/>
      <c r="HMN45" s="49"/>
      <c r="HMO45" s="49"/>
      <c r="HMP45" s="49"/>
      <c r="HMQ45" s="49"/>
      <c r="HMR45" s="49"/>
      <c r="HMS45" s="49"/>
      <c r="HMT45" s="49"/>
      <c r="HMU45" s="49"/>
      <c r="HMV45" s="49"/>
      <c r="HMW45" s="49"/>
      <c r="HMX45" s="49"/>
      <c r="HMY45" s="49"/>
      <c r="HMZ45" s="49"/>
      <c r="HNA45" s="49"/>
      <c r="HNB45" s="49"/>
      <c r="HNC45" s="49"/>
      <c r="HND45" s="49"/>
      <c r="HNE45" s="49"/>
      <c r="HNF45" s="49"/>
      <c r="HNG45" s="49"/>
      <c r="HNH45" s="49"/>
      <c r="HNI45" s="49"/>
      <c r="HNJ45" s="49"/>
      <c r="HNK45" s="49"/>
      <c r="HNL45" s="49"/>
      <c r="HNM45" s="49"/>
      <c r="HNN45" s="49"/>
      <c r="HNO45" s="49"/>
      <c r="HNP45" s="49"/>
      <c r="HNQ45" s="49"/>
      <c r="HNR45" s="49"/>
      <c r="HNS45" s="49"/>
      <c r="HNT45" s="49"/>
      <c r="HNU45" s="49"/>
      <c r="HNV45" s="49"/>
      <c r="HNW45" s="49"/>
      <c r="HNX45" s="49"/>
      <c r="HNY45" s="49"/>
      <c r="HNZ45" s="49"/>
      <c r="HOA45" s="49"/>
      <c r="HOB45" s="49"/>
      <c r="HOC45" s="49"/>
      <c r="HOD45" s="49"/>
      <c r="HOE45" s="49"/>
      <c r="HOF45" s="49"/>
      <c r="HOG45" s="49"/>
      <c r="HOH45" s="49"/>
      <c r="HOI45" s="49"/>
      <c r="HOJ45" s="49"/>
      <c r="HOK45" s="49"/>
      <c r="HOL45" s="49"/>
      <c r="HOM45" s="49"/>
      <c r="HON45" s="49"/>
      <c r="HOO45" s="49"/>
      <c r="HOP45" s="49"/>
      <c r="HOQ45" s="49"/>
      <c r="HOR45" s="49"/>
      <c r="HOS45" s="49"/>
      <c r="HOT45" s="49"/>
      <c r="HOU45" s="49"/>
      <c r="HOV45" s="49"/>
      <c r="HOW45" s="49"/>
      <c r="HOX45" s="49"/>
      <c r="HOY45" s="49"/>
      <c r="HOZ45" s="49"/>
      <c r="HPA45" s="49"/>
      <c r="HPB45" s="49"/>
      <c r="HPC45" s="49"/>
      <c r="HPD45" s="49"/>
      <c r="HPE45" s="49"/>
      <c r="HPF45" s="49"/>
      <c r="HPG45" s="49"/>
      <c r="HPH45" s="49"/>
      <c r="HPI45" s="49"/>
      <c r="HPJ45" s="49"/>
      <c r="HPK45" s="49"/>
      <c r="HPL45" s="49"/>
      <c r="HPM45" s="49"/>
      <c r="HPN45" s="49"/>
      <c r="HPO45" s="49"/>
      <c r="HPP45" s="49"/>
      <c r="HPQ45" s="49"/>
      <c r="HPR45" s="49"/>
      <c r="HPS45" s="49"/>
      <c r="HPT45" s="49"/>
      <c r="HPU45" s="49"/>
      <c r="HPV45" s="49"/>
      <c r="HPW45" s="49"/>
      <c r="HPX45" s="49"/>
      <c r="HPY45" s="49"/>
      <c r="HPZ45" s="49"/>
      <c r="HQA45" s="49"/>
      <c r="HQB45" s="49"/>
      <c r="HQC45" s="49"/>
      <c r="HQD45" s="49"/>
      <c r="HQE45" s="49"/>
      <c r="HQF45" s="49"/>
      <c r="HQG45" s="49"/>
      <c r="HQH45" s="49"/>
      <c r="HQI45" s="49"/>
      <c r="HQJ45" s="49"/>
      <c r="HQK45" s="49"/>
      <c r="HQL45" s="49"/>
      <c r="HQM45" s="49"/>
      <c r="HQN45" s="49"/>
      <c r="HQO45" s="49"/>
      <c r="HQP45" s="49"/>
      <c r="HQQ45" s="49"/>
      <c r="HQR45" s="49"/>
      <c r="HQS45" s="49"/>
      <c r="HQT45" s="49"/>
      <c r="HQU45" s="49"/>
      <c r="HQV45" s="49"/>
      <c r="HQW45" s="49"/>
      <c r="HQX45" s="49"/>
      <c r="HQY45" s="49"/>
      <c r="HQZ45" s="49"/>
      <c r="HRA45" s="49"/>
      <c r="HRB45" s="49"/>
      <c r="HRC45" s="49"/>
      <c r="HRD45" s="49"/>
      <c r="HRE45" s="49"/>
      <c r="HRF45" s="49"/>
      <c r="HRG45" s="49"/>
      <c r="HRH45" s="49"/>
      <c r="HRI45" s="49"/>
      <c r="HRJ45" s="49"/>
      <c r="HRK45" s="49"/>
      <c r="HRL45" s="49"/>
      <c r="HRM45" s="49"/>
      <c r="HRN45" s="49"/>
      <c r="HRO45" s="49"/>
      <c r="HRP45" s="49"/>
      <c r="HRQ45" s="49"/>
      <c r="HRR45" s="49"/>
      <c r="HRS45" s="49"/>
      <c r="HRT45" s="49"/>
      <c r="HRU45" s="49"/>
      <c r="HRV45" s="49"/>
      <c r="HRW45" s="49"/>
      <c r="HRX45" s="49"/>
      <c r="HRY45" s="49"/>
      <c r="HRZ45" s="49"/>
      <c r="HSA45" s="49"/>
      <c r="HSB45" s="49"/>
      <c r="HSC45" s="49"/>
      <c r="HSD45" s="49"/>
      <c r="HSE45" s="49"/>
      <c r="HSF45" s="49"/>
      <c r="HSG45" s="49"/>
      <c r="HSH45" s="49"/>
      <c r="HSI45" s="49"/>
      <c r="HSJ45" s="49"/>
      <c r="HSK45" s="49"/>
      <c r="HSL45" s="49"/>
      <c r="HSM45" s="49"/>
      <c r="HSN45" s="49"/>
      <c r="HSO45" s="49"/>
      <c r="HSP45" s="49"/>
      <c r="HSQ45" s="49"/>
      <c r="HSR45" s="49"/>
      <c r="HSS45" s="49"/>
      <c r="HST45" s="49"/>
      <c r="HSU45" s="49"/>
      <c r="HSV45" s="49"/>
      <c r="HSW45" s="49"/>
      <c r="HSX45" s="49"/>
      <c r="HSY45" s="49"/>
      <c r="HSZ45" s="49"/>
      <c r="HTA45" s="49"/>
      <c r="HTB45" s="49"/>
      <c r="HTC45" s="49"/>
      <c r="HTD45" s="49"/>
      <c r="HTE45" s="49"/>
      <c r="HTF45" s="49"/>
      <c r="HTG45" s="49"/>
      <c r="HTH45" s="49"/>
      <c r="HTI45" s="49"/>
      <c r="HTJ45" s="49"/>
      <c r="HTK45" s="49"/>
      <c r="HTL45" s="49"/>
      <c r="HTM45" s="49"/>
      <c r="HTN45" s="49"/>
      <c r="HTO45" s="49"/>
      <c r="HTP45" s="49"/>
      <c r="HTQ45" s="49"/>
      <c r="HTR45" s="49"/>
      <c r="HTS45" s="49"/>
      <c r="HTT45" s="49"/>
      <c r="HTU45" s="49"/>
      <c r="HTV45" s="49"/>
      <c r="HTW45" s="49"/>
      <c r="HTX45" s="49"/>
      <c r="HTY45" s="49"/>
      <c r="HTZ45" s="49"/>
      <c r="HUA45" s="49"/>
      <c r="HUB45" s="49"/>
      <c r="HUC45" s="49"/>
      <c r="HUD45" s="49"/>
      <c r="HUE45" s="49"/>
      <c r="HUF45" s="49"/>
      <c r="HUG45" s="49"/>
      <c r="HUH45" s="49"/>
      <c r="HUI45" s="49"/>
      <c r="HUJ45" s="49"/>
      <c r="HUK45" s="49"/>
      <c r="HUL45" s="49"/>
      <c r="HUM45" s="49"/>
      <c r="HUN45" s="49"/>
      <c r="HUO45" s="49"/>
      <c r="HUP45" s="49"/>
      <c r="HUQ45" s="49"/>
      <c r="HUR45" s="49"/>
      <c r="HUS45" s="49"/>
      <c r="HUT45" s="49"/>
      <c r="HUU45" s="49"/>
      <c r="HUV45" s="49"/>
      <c r="HUW45" s="49"/>
      <c r="HUX45" s="49"/>
      <c r="HUY45" s="49"/>
      <c r="HUZ45" s="49"/>
      <c r="HVA45" s="49"/>
      <c r="HVB45" s="49"/>
      <c r="HVC45" s="49"/>
      <c r="HVD45" s="49"/>
      <c r="HVE45" s="49"/>
      <c r="HVF45" s="49"/>
      <c r="HVG45" s="49"/>
      <c r="HVH45" s="49"/>
      <c r="HVI45" s="49"/>
      <c r="HVJ45" s="49"/>
      <c r="HVK45" s="49"/>
      <c r="HVL45" s="49"/>
      <c r="HVM45" s="49"/>
      <c r="HVN45" s="49"/>
      <c r="HVO45" s="49"/>
      <c r="HVP45" s="49"/>
      <c r="HVQ45" s="49"/>
      <c r="HVR45" s="49"/>
      <c r="HVS45" s="49"/>
      <c r="HVT45" s="49"/>
      <c r="HVU45" s="49"/>
      <c r="HVV45" s="49"/>
      <c r="HVW45" s="49"/>
      <c r="HVX45" s="49"/>
      <c r="HVY45" s="49"/>
      <c r="HVZ45" s="49"/>
      <c r="HWA45" s="49"/>
      <c r="HWB45" s="49"/>
      <c r="HWC45" s="49"/>
      <c r="HWD45" s="49"/>
      <c r="HWE45" s="49"/>
      <c r="HWF45" s="49"/>
      <c r="HWG45" s="49"/>
      <c r="HWH45" s="49"/>
      <c r="HWI45" s="49"/>
      <c r="HWJ45" s="49"/>
      <c r="HWK45" s="49"/>
      <c r="HWL45" s="49"/>
      <c r="HWM45" s="49"/>
      <c r="HWN45" s="49"/>
      <c r="HWO45" s="49"/>
      <c r="HWP45" s="49"/>
      <c r="HWQ45" s="49"/>
      <c r="HWR45" s="49"/>
      <c r="HWS45" s="49"/>
      <c r="HWT45" s="49"/>
      <c r="HWU45" s="49"/>
      <c r="HWV45" s="49"/>
      <c r="HWW45" s="49"/>
      <c r="HWX45" s="49"/>
      <c r="HWY45" s="49"/>
      <c r="HWZ45" s="49"/>
      <c r="HXA45" s="49"/>
      <c r="HXB45" s="49"/>
      <c r="HXC45" s="49"/>
      <c r="HXD45" s="49"/>
      <c r="HXE45" s="49"/>
      <c r="HXF45" s="49"/>
      <c r="HXG45" s="49"/>
      <c r="HXH45" s="49"/>
      <c r="HXI45" s="49"/>
      <c r="HXJ45" s="49"/>
      <c r="HXK45" s="49"/>
      <c r="HXL45" s="49"/>
      <c r="HXM45" s="49"/>
      <c r="HXN45" s="49"/>
      <c r="HXO45" s="49"/>
      <c r="HXP45" s="49"/>
      <c r="HXQ45" s="49"/>
      <c r="HXR45" s="49"/>
      <c r="HXS45" s="49"/>
      <c r="HXT45" s="49"/>
      <c r="HXU45" s="49"/>
      <c r="HXV45" s="49"/>
      <c r="HXW45" s="49"/>
      <c r="HXX45" s="49"/>
      <c r="HXY45" s="49"/>
      <c r="HXZ45" s="49"/>
      <c r="HYA45" s="49"/>
      <c r="HYB45" s="49"/>
      <c r="HYC45" s="49"/>
      <c r="HYD45" s="49"/>
      <c r="HYE45" s="49"/>
      <c r="HYF45" s="49"/>
      <c r="HYG45" s="49"/>
      <c r="HYH45" s="49"/>
      <c r="HYI45" s="49"/>
      <c r="HYJ45" s="49"/>
      <c r="HYK45" s="49"/>
      <c r="HYL45" s="49"/>
      <c r="HYM45" s="49"/>
      <c r="HYN45" s="49"/>
      <c r="HYO45" s="49"/>
      <c r="HYP45" s="49"/>
      <c r="HYQ45" s="49"/>
      <c r="HYR45" s="49"/>
      <c r="HYS45" s="49"/>
      <c r="HYT45" s="49"/>
      <c r="HYU45" s="49"/>
      <c r="HYV45" s="49"/>
      <c r="HYW45" s="49"/>
      <c r="HYX45" s="49"/>
      <c r="HYY45" s="49"/>
      <c r="HYZ45" s="49"/>
      <c r="HZA45" s="49"/>
      <c r="HZB45" s="49"/>
      <c r="HZC45" s="49"/>
      <c r="HZD45" s="49"/>
      <c r="HZE45" s="49"/>
      <c r="HZF45" s="49"/>
      <c r="HZG45" s="49"/>
      <c r="HZH45" s="49"/>
      <c r="HZI45" s="49"/>
      <c r="HZJ45" s="49"/>
      <c r="HZK45" s="49"/>
      <c r="HZL45" s="49"/>
      <c r="HZM45" s="49"/>
      <c r="HZN45" s="49"/>
      <c r="HZO45" s="49"/>
      <c r="HZP45" s="49"/>
      <c r="HZQ45" s="49"/>
      <c r="HZR45" s="49"/>
      <c r="HZS45" s="49"/>
      <c r="HZT45" s="49"/>
      <c r="HZU45" s="49"/>
      <c r="HZV45" s="49"/>
      <c r="HZW45" s="49"/>
      <c r="HZX45" s="49"/>
      <c r="HZY45" s="49"/>
      <c r="HZZ45" s="49"/>
      <c r="IAA45" s="49"/>
      <c r="IAB45" s="49"/>
      <c r="IAC45" s="49"/>
      <c r="IAD45" s="49"/>
      <c r="IAE45" s="49"/>
      <c r="IAF45" s="49"/>
      <c r="IAG45" s="49"/>
      <c r="IAH45" s="49"/>
      <c r="IAI45" s="49"/>
      <c r="IAJ45" s="49"/>
      <c r="IAK45" s="49"/>
      <c r="IAL45" s="49"/>
      <c r="IAM45" s="49"/>
      <c r="IAN45" s="49"/>
      <c r="IAO45" s="49"/>
      <c r="IAP45" s="49"/>
      <c r="IAQ45" s="49"/>
      <c r="IAR45" s="49"/>
      <c r="IAS45" s="49"/>
      <c r="IAT45" s="49"/>
      <c r="IAU45" s="49"/>
      <c r="IAV45" s="49"/>
      <c r="IAW45" s="49"/>
      <c r="IAX45" s="49"/>
      <c r="IAY45" s="49"/>
      <c r="IAZ45" s="49"/>
      <c r="IBA45" s="49"/>
      <c r="IBB45" s="49"/>
      <c r="IBC45" s="49"/>
      <c r="IBD45" s="49"/>
      <c r="IBE45" s="49"/>
      <c r="IBF45" s="49"/>
      <c r="IBG45" s="49"/>
      <c r="IBH45" s="49"/>
      <c r="IBI45" s="49"/>
      <c r="IBJ45" s="49"/>
      <c r="IBK45" s="49"/>
      <c r="IBL45" s="49"/>
      <c r="IBM45" s="49"/>
      <c r="IBN45" s="49"/>
      <c r="IBO45" s="49"/>
      <c r="IBP45" s="49"/>
      <c r="IBQ45" s="49"/>
      <c r="IBR45" s="49"/>
      <c r="IBS45" s="49"/>
      <c r="IBT45" s="49"/>
      <c r="IBU45" s="49"/>
      <c r="IBV45" s="49"/>
      <c r="IBW45" s="49"/>
      <c r="IBX45" s="49"/>
      <c r="IBY45" s="49"/>
      <c r="IBZ45" s="49"/>
      <c r="ICA45" s="49"/>
      <c r="ICB45" s="49"/>
      <c r="ICC45" s="49"/>
      <c r="ICD45" s="49"/>
      <c r="ICE45" s="49"/>
      <c r="ICF45" s="49"/>
      <c r="ICG45" s="49"/>
      <c r="ICH45" s="49"/>
      <c r="ICI45" s="49"/>
      <c r="ICJ45" s="49"/>
      <c r="ICK45" s="49"/>
      <c r="ICL45" s="49"/>
      <c r="ICM45" s="49"/>
      <c r="ICN45" s="49"/>
      <c r="ICO45" s="49"/>
      <c r="ICP45" s="49"/>
      <c r="ICQ45" s="49"/>
      <c r="ICR45" s="49"/>
      <c r="ICS45" s="49"/>
      <c r="ICT45" s="49"/>
      <c r="ICU45" s="49"/>
      <c r="ICV45" s="49"/>
      <c r="ICW45" s="49"/>
      <c r="ICX45" s="49"/>
      <c r="ICY45" s="49"/>
      <c r="ICZ45" s="49"/>
      <c r="IDA45" s="49"/>
      <c r="IDB45" s="49"/>
      <c r="IDC45" s="49"/>
      <c r="IDD45" s="49"/>
      <c r="IDE45" s="49"/>
      <c r="IDF45" s="49"/>
      <c r="IDG45" s="49"/>
      <c r="IDH45" s="49"/>
      <c r="IDI45" s="49"/>
      <c r="IDJ45" s="49"/>
      <c r="IDK45" s="49"/>
      <c r="IDL45" s="49"/>
      <c r="IDM45" s="49"/>
      <c r="IDN45" s="49"/>
      <c r="IDO45" s="49"/>
      <c r="IDP45" s="49"/>
      <c r="IDQ45" s="49"/>
      <c r="IDR45" s="49"/>
      <c r="IDS45" s="49"/>
      <c r="IDT45" s="49"/>
      <c r="IDU45" s="49"/>
      <c r="IDV45" s="49"/>
      <c r="IDW45" s="49"/>
      <c r="IDX45" s="49"/>
      <c r="IDY45" s="49"/>
      <c r="IDZ45" s="49"/>
      <c r="IEA45" s="49"/>
      <c r="IEB45" s="49"/>
      <c r="IEC45" s="49"/>
      <c r="IED45" s="49"/>
      <c r="IEE45" s="49"/>
      <c r="IEF45" s="49"/>
      <c r="IEG45" s="49"/>
      <c r="IEH45" s="49"/>
      <c r="IEI45" s="49"/>
      <c r="IEJ45" s="49"/>
      <c r="IEK45" s="49"/>
      <c r="IEL45" s="49"/>
      <c r="IEM45" s="49"/>
      <c r="IEN45" s="49"/>
      <c r="IEO45" s="49"/>
      <c r="IEP45" s="49"/>
      <c r="IEQ45" s="49"/>
      <c r="IER45" s="49"/>
      <c r="IES45" s="49"/>
      <c r="IET45" s="49"/>
      <c r="IEU45" s="49"/>
      <c r="IEV45" s="49"/>
      <c r="IEW45" s="49"/>
      <c r="IEX45" s="49"/>
      <c r="IEY45" s="49"/>
      <c r="IEZ45" s="49"/>
      <c r="IFA45" s="49"/>
      <c r="IFB45" s="49"/>
      <c r="IFC45" s="49"/>
      <c r="IFD45" s="49"/>
      <c r="IFE45" s="49"/>
      <c r="IFF45" s="49"/>
      <c r="IFG45" s="49"/>
      <c r="IFH45" s="49"/>
      <c r="IFI45" s="49"/>
      <c r="IFJ45" s="49"/>
      <c r="IFK45" s="49"/>
      <c r="IFL45" s="49"/>
      <c r="IFM45" s="49"/>
      <c r="IFN45" s="49"/>
      <c r="IFO45" s="49"/>
      <c r="IFP45" s="49"/>
      <c r="IFQ45" s="49"/>
      <c r="IFR45" s="49"/>
      <c r="IFS45" s="49"/>
      <c r="IFT45" s="49"/>
      <c r="IFU45" s="49"/>
      <c r="IFV45" s="49"/>
      <c r="IFW45" s="49"/>
      <c r="IFX45" s="49"/>
      <c r="IFY45" s="49"/>
      <c r="IFZ45" s="49"/>
      <c r="IGA45" s="49"/>
      <c r="IGB45" s="49"/>
      <c r="IGC45" s="49"/>
      <c r="IGD45" s="49"/>
      <c r="IGE45" s="49"/>
      <c r="IGF45" s="49"/>
      <c r="IGG45" s="49"/>
      <c r="IGH45" s="49"/>
      <c r="IGI45" s="49"/>
      <c r="IGJ45" s="49"/>
      <c r="IGK45" s="49"/>
      <c r="IGL45" s="49"/>
      <c r="IGM45" s="49"/>
      <c r="IGN45" s="49"/>
      <c r="IGO45" s="49"/>
      <c r="IGP45" s="49"/>
      <c r="IGQ45" s="49"/>
      <c r="IGR45" s="49"/>
      <c r="IGS45" s="49"/>
      <c r="IGT45" s="49"/>
      <c r="IGU45" s="49"/>
      <c r="IGV45" s="49"/>
      <c r="IGW45" s="49"/>
      <c r="IGX45" s="49"/>
      <c r="IGY45" s="49"/>
      <c r="IGZ45" s="49"/>
      <c r="IHA45" s="49"/>
      <c r="IHB45" s="49"/>
      <c r="IHC45" s="49"/>
      <c r="IHD45" s="49"/>
      <c r="IHE45" s="49"/>
      <c r="IHF45" s="49"/>
      <c r="IHG45" s="49"/>
      <c r="IHH45" s="49"/>
      <c r="IHI45" s="49"/>
      <c r="IHJ45" s="49"/>
      <c r="IHK45" s="49"/>
      <c r="IHL45" s="49"/>
      <c r="IHM45" s="49"/>
      <c r="IHN45" s="49"/>
      <c r="IHO45" s="49"/>
      <c r="IHP45" s="49"/>
      <c r="IHQ45" s="49"/>
      <c r="IHR45" s="49"/>
      <c r="IHS45" s="49"/>
      <c r="IHT45" s="49"/>
      <c r="IHU45" s="49"/>
      <c r="IHV45" s="49"/>
      <c r="IHW45" s="49"/>
      <c r="IHX45" s="49"/>
      <c r="IHY45" s="49"/>
      <c r="IHZ45" s="49"/>
      <c r="IIA45" s="49"/>
      <c r="IIB45" s="49"/>
      <c r="IIC45" s="49"/>
      <c r="IID45" s="49"/>
      <c r="IIE45" s="49"/>
      <c r="IIF45" s="49"/>
      <c r="IIG45" s="49"/>
      <c r="IIH45" s="49"/>
      <c r="III45" s="49"/>
      <c r="IIJ45" s="49"/>
      <c r="IIK45" s="49"/>
      <c r="IIL45" s="49"/>
      <c r="IIM45" s="49"/>
      <c r="IIN45" s="49"/>
      <c r="IIO45" s="49"/>
      <c r="IIP45" s="49"/>
      <c r="IIQ45" s="49"/>
      <c r="IIR45" s="49"/>
      <c r="IIS45" s="49"/>
      <c r="IIT45" s="49"/>
      <c r="IIU45" s="49"/>
      <c r="IIV45" s="49"/>
      <c r="IIW45" s="49"/>
      <c r="IIX45" s="49"/>
      <c r="IIY45" s="49"/>
      <c r="IIZ45" s="49"/>
      <c r="IJA45" s="49"/>
      <c r="IJB45" s="49"/>
      <c r="IJC45" s="49"/>
      <c r="IJD45" s="49"/>
      <c r="IJE45" s="49"/>
      <c r="IJF45" s="49"/>
      <c r="IJG45" s="49"/>
      <c r="IJH45" s="49"/>
      <c r="IJI45" s="49"/>
      <c r="IJJ45" s="49"/>
      <c r="IJK45" s="49"/>
      <c r="IJL45" s="49"/>
      <c r="IJM45" s="49"/>
      <c r="IJN45" s="49"/>
      <c r="IJO45" s="49"/>
      <c r="IJP45" s="49"/>
      <c r="IJQ45" s="49"/>
      <c r="IJR45" s="49"/>
      <c r="IJS45" s="49"/>
      <c r="IJT45" s="49"/>
      <c r="IJU45" s="49"/>
      <c r="IJV45" s="49"/>
      <c r="IJW45" s="49"/>
      <c r="IJX45" s="49"/>
      <c r="IJY45" s="49"/>
      <c r="IJZ45" s="49"/>
      <c r="IKA45" s="49"/>
      <c r="IKB45" s="49"/>
      <c r="IKC45" s="49"/>
      <c r="IKD45" s="49"/>
      <c r="IKE45" s="49"/>
      <c r="IKF45" s="49"/>
      <c r="IKG45" s="49"/>
      <c r="IKH45" s="49"/>
      <c r="IKI45" s="49"/>
      <c r="IKJ45" s="49"/>
      <c r="IKK45" s="49"/>
      <c r="IKL45" s="49"/>
      <c r="IKM45" s="49"/>
      <c r="IKN45" s="49"/>
      <c r="IKO45" s="49"/>
      <c r="IKP45" s="49"/>
      <c r="IKQ45" s="49"/>
      <c r="IKR45" s="49"/>
      <c r="IKS45" s="49"/>
      <c r="IKT45" s="49"/>
      <c r="IKU45" s="49"/>
      <c r="IKV45" s="49"/>
      <c r="IKW45" s="49"/>
      <c r="IKX45" s="49"/>
      <c r="IKY45" s="49"/>
      <c r="IKZ45" s="49"/>
      <c r="ILA45" s="49"/>
      <c r="ILB45" s="49"/>
      <c r="ILC45" s="49"/>
      <c r="ILD45" s="49"/>
      <c r="ILE45" s="49"/>
      <c r="ILF45" s="49"/>
      <c r="ILG45" s="49"/>
      <c r="ILH45" s="49"/>
      <c r="ILI45" s="49"/>
      <c r="ILJ45" s="49"/>
      <c r="ILK45" s="49"/>
      <c r="ILL45" s="49"/>
      <c r="ILM45" s="49"/>
      <c r="ILN45" s="49"/>
      <c r="ILO45" s="49"/>
      <c r="ILP45" s="49"/>
      <c r="ILQ45" s="49"/>
      <c r="ILR45" s="49"/>
      <c r="ILS45" s="49"/>
      <c r="ILT45" s="49"/>
      <c r="ILU45" s="49"/>
      <c r="ILV45" s="49"/>
      <c r="ILW45" s="49"/>
      <c r="ILX45" s="49"/>
      <c r="ILY45" s="49"/>
      <c r="ILZ45" s="49"/>
      <c r="IMA45" s="49"/>
      <c r="IMB45" s="49"/>
      <c r="IMC45" s="49"/>
      <c r="IMD45" s="49"/>
      <c r="IME45" s="49"/>
      <c r="IMF45" s="49"/>
      <c r="IMG45" s="49"/>
      <c r="IMH45" s="49"/>
      <c r="IMI45" s="49"/>
      <c r="IMJ45" s="49"/>
      <c r="IMK45" s="49"/>
      <c r="IML45" s="49"/>
      <c r="IMM45" s="49"/>
      <c r="IMN45" s="49"/>
      <c r="IMO45" s="49"/>
      <c r="IMP45" s="49"/>
      <c r="IMQ45" s="49"/>
      <c r="IMR45" s="49"/>
      <c r="IMS45" s="49"/>
      <c r="IMT45" s="49"/>
      <c r="IMU45" s="49"/>
      <c r="IMV45" s="49"/>
      <c r="IMW45" s="49"/>
      <c r="IMX45" s="49"/>
      <c r="IMY45" s="49"/>
      <c r="IMZ45" s="49"/>
      <c r="INA45" s="49"/>
      <c r="INB45" s="49"/>
      <c r="INC45" s="49"/>
      <c r="IND45" s="49"/>
      <c r="INE45" s="49"/>
      <c r="INF45" s="49"/>
      <c r="ING45" s="49"/>
      <c r="INH45" s="49"/>
      <c r="INI45" s="49"/>
      <c r="INJ45" s="49"/>
      <c r="INK45" s="49"/>
      <c r="INL45" s="49"/>
      <c r="INM45" s="49"/>
      <c r="INN45" s="49"/>
      <c r="INO45" s="49"/>
      <c r="INP45" s="49"/>
      <c r="INQ45" s="49"/>
      <c r="INR45" s="49"/>
      <c r="INS45" s="49"/>
      <c r="INT45" s="49"/>
      <c r="INU45" s="49"/>
      <c r="INV45" s="49"/>
      <c r="INW45" s="49"/>
      <c r="INX45" s="49"/>
      <c r="INY45" s="49"/>
      <c r="INZ45" s="49"/>
      <c r="IOA45" s="49"/>
      <c r="IOB45" s="49"/>
      <c r="IOC45" s="49"/>
      <c r="IOD45" s="49"/>
      <c r="IOE45" s="49"/>
      <c r="IOF45" s="49"/>
      <c r="IOG45" s="49"/>
      <c r="IOH45" s="49"/>
      <c r="IOI45" s="49"/>
      <c r="IOJ45" s="49"/>
      <c r="IOK45" s="49"/>
      <c r="IOL45" s="49"/>
      <c r="IOM45" s="49"/>
      <c r="ION45" s="49"/>
      <c r="IOO45" s="49"/>
      <c r="IOP45" s="49"/>
      <c r="IOQ45" s="49"/>
      <c r="IOR45" s="49"/>
      <c r="IOS45" s="49"/>
      <c r="IOT45" s="49"/>
      <c r="IOU45" s="49"/>
      <c r="IOV45" s="49"/>
      <c r="IOW45" s="49"/>
      <c r="IOX45" s="49"/>
      <c r="IOY45" s="49"/>
      <c r="IOZ45" s="49"/>
      <c r="IPA45" s="49"/>
      <c r="IPB45" s="49"/>
      <c r="IPC45" s="49"/>
      <c r="IPD45" s="49"/>
      <c r="IPE45" s="49"/>
      <c r="IPF45" s="49"/>
      <c r="IPG45" s="49"/>
      <c r="IPH45" s="49"/>
      <c r="IPI45" s="49"/>
      <c r="IPJ45" s="49"/>
      <c r="IPK45" s="49"/>
      <c r="IPL45" s="49"/>
      <c r="IPM45" s="49"/>
      <c r="IPN45" s="49"/>
      <c r="IPO45" s="49"/>
      <c r="IPP45" s="49"/>
      <c r="IPQ45" s="49"/>
      <c r="IPR45" s="49"/>
      <c r="IPS45" s="49"/>
      <c r="IPT45" s="49"/>
      <c r="IPU45" s="49"/>
      <c r="IPV45" s="49"/>
      <c r="IPW45" s="49"/>
      <c r="IPX45" s="49"/>
      <c r="IPY45" s="49"/>
      <c r="IPZ45" s="49"/>
      <c r="IQA45" s="49"/>
      <c r="IQB45" s="49"/>
      <c r="IQC45" s="49"/>
      <c r="IQD45" s="49"/>
      <c r="IQE45" s="49"/>
      <c r="IQF45" s="49"/>
      <c r="IQG45" s="49"/>
      <c r="IQH45" s="49"/>
      <c r="IQI45" s="49"/>
      <c r="IQJ45" s="49"/>
      <c r="IQK45" s="49"/>
      <c r="IQL45" s="49"/>
      <c r="IQM45" s="49"/>
      <c r="IQN45" s="49"/>
      <c r="IQO45" s="49"/>
      <c r="IQP45" s="49"/>
      <c r="IQQ45" s="49"/>
      <c r="IQR45" s="49"/>
      <c r="IQS45" s="49"/>
      <c r="IQT45" s="49"/>
      <c r="IQU45" s="49"/>
      <c r="IQV45" s="49"/>
      <c r="IQW45" s="49"/>
      <c r="IQX45" s="49"/>
      <c r="IQY45" s="49"/>
      <c r="IQZ45" s="49"/>
      <c r="IRA45" s="49"/>
      <c r="IRB45" s="49"/>
      <c r="IRC45" s="49"/>
      <c r="IRD45" s="49"/>
      <c r="IRE45" s="49"/>
      <c r="IRF45" s="49"/>
      <c r="IRG45" s="49"/>
      <c r="IRH45" s="49"/>
      <c r="IRI45" s="49"/>
      <c r="IRJ45" s="49"/>
      <c r="IRK45" s="49"/>
      <c r="IRL45" s="49"/>
      <c r="IRM45" s="49"/>
      <c r="IRN45" s="49"/>
      <c r="IRO45" s="49"/>
      <c r="IRP45" s="49"/>
      <c r="IRQ45" s="49"/>
      <c r="IRR45" s="49"/>
      <c r="IRS45" s="49"/>
      <c r="IRT45" s="49"/>
      <c r="IRU45" s="49"/>
      <c r="IRV45" s="49"/>
      <c r="IRW45" s="49"/>
      <c r="IRX45" s="49"/>
      <c r="IRY45" s="49"/>
      <c r="IRZ45" s="49"/>
      <c r="ISA45" s="49"/>
      <c r="ISB45" s="49"/>
      <c r="ISC45" s="49"/>
      <c r="ISD45" s="49"/>
      <c r="ISE45" s="49"/>
      <c r="ISF45" s="49"/>
      <c r="ISG45" s="49"/>
      <c r="ISH45" s="49"/>
      <c r="ISI45" s="49"/>
      <c r="ISJ45" s="49"/>
      <c r="ISK45" s="49"/>
      <c r="ISL45" s="49"/>
      <c r="ISM45" s="49"/>
      <c r="ISN45" s="49"/>
      <c r="ISO45" s="49"/>
      <c r="ISP45" s="49"/>
      <c r="ISQ45" s="49"/>
      <c r="ISR45" s="49"/>
      <c r="ISS45" s="49"/>
      <c r="IST45" s="49"/>
      <c r="ISU45" s="49"/>
      <c r="ISV45" s="49"/>
      <c r="ISW45" s="49"/>
      <c r="ISX45" s="49"/>
      <c r="ISY45" s="49"/>
      <c r="ISZ45" s="49"/>
      <c r="ITA45" s="49"/>
      <c r="ITB45" s="49"/>
      <c r="ITC45" s="49"/>
      <c r="ITD45" s="49"/>
      <c r="ITE45" s="49"/>
      <c r="ITF45" s="49"/>
      <c r="ITG45" s="49"/>
      <c r="ITH45" s="49"/>
      <c r="ITI45" s="49"/>
      <c r="ITJ45" s="49"/>
      <c r="ITK45" s="49"/>
      <c r="ITL45" s="49"/>
      <c r="ITM45" s="49"/>
      <c r="ITN45" s="49"/>
      <c r="ITO45" s="49"/>
      <c r="ITP45" s="49"/>
      <c r="ITQ45" s="49"/>
      <c r="ITR45" s="49"/>
      <c r="ITS45" s="49"/>
      <c r="ITT45" s="49"/>
      <c r="ITU45" s="49"/>
      <c r="ITV45" s="49"/>
      <c r="ITW45" s="49"/>
      <c r="ITX45" s="49"/>
      <c r="ITY45" s="49"/>
      <c r="ITZ45" s="49"/>
      <c r="IUA45" s="49"/>
      <c r="IUB45" s="49"/>
      <c r="IUC45" s="49"/>
      <c r="IUD45" s="49"/>
      <c r="IUE45" s="49"/>
      <c r="IUF45" s="49"/>
      <c r="IUG45" s="49"/>
      <c r="IUH45" s="49"/>
      <c r="IUI45" s="49"/>
      <c r="IUJ45" s="49"/>
      <c r="IUK45" s="49"/>
      <c r="IUL45" s="49"/>
      <c r="IUM45" s="49"/>
      <c r="IUN45" s="49"/>
      <c r="IUO45" s="49"/>
      <c r="IUP45" s="49"/>
      <c r="IUQ45" s="49"/>
      <c r="IUR45" s="49"/>
      <c r="IUS45" s="49"/>
      <c r="IUT45" s="49"/>
      <c r="IUU45" s="49"/>
      <c r="IUV45" s="49"/>
      <c r="IUW45" s="49"/>
      <c r="IUX45" s="49"/>
      <c r="IUY45" s="49"/>
      <c r="IUZ45" s="49"/>
      <c r="IVA45" s="49"/>
      <c r="IVB45" s="49"/>
      <c r="IVC45" s="49"/>
      <c r="IVD45" s="49"/>
      <c r="IVE45" s="49"/>
      <c r="IVF45" s="49"/>
      <c r="IVG45" s="49"/>
      <c r="IVH45" s="49"/>
      <c r="IVI45" s="49"/>
      <c r="IVJ45" s="49"/>
      <c r="IVK45" s="49"/>
      <c r="IVL45" s="49"/>
      <c r="IVM45" s="49"/>
      <c r="IVN45" s="49"/>
      <c r="IVO45" s="49"/>
      <c r="IVP45" s="49"/>
      <c r="IVQ45" s="49"/>
      <c r="IVR45" s="49"/>
      <c r="IVS45" s="49"/>
      <c r="IVT45" s="49"/>
      <c r="IVU45" s="49"/>
      <c r="IVV45" s="49"/>
      <c r="IVW45" s="49"/>
      <c r="IVX45" s="49"/>
      <c r="IVY45" s="49"/>
      <c r="IVZ45" s="49"/>
      <c r="IWA45" s="49"/>
      <c r="IWB45" s="49"/>
      <c r="IWC45" s="49"/>
      <c r="IWD45" s="49"/>
      <c r="IWE45" s="49"/>
      <c r="IWF45" s="49"/>
      <c r="IWG45" s="49"/>
      <c r="IWH45" s="49"/>
      <c r="IWI45" s="49"/>
      <c r="IWJ45" s="49"/>
      <c r="IWK45" s="49"/>
      <c r="IWL45" s="49"/>
      <c r="IWM45" s="49"/>
      <c r="IWN45" s="49"/>
      <c r="IWO45" s="49"/>
      <c r="IWP45" s="49"/>
      <c r="IWQ45" s="49"/>
      <c r="IWR45" s="49"/>
      <c r="IWS45" s="49"/>
      <c r="IWT45" s="49"/>
      <c r="IWU45" s="49"/>
      <c r="IWV45" s="49"/>
      <c r="IWW45" s="49"/>
      <c r="IWX45" s="49"/>
      <c r="IWY45" s="49"/>
      <c r="IWZ45" s="49"/>
      <c r="IXA45" s="49"/>
      <c r="IXB45" s="49"/>
      <c r="IXC45" s="49"/>
      <c r="IXD45" s="49"/>
      <c r="IXE45" s="49"/>
      <c r="IXF45" s="49"/>
      <c r="IXG45" s="49"/>
      <c r="IXH45" s="49"/>
      <c r="IXI45" s="49"/>
      <c r="IXJ45" s="49"/>
      <c r="IXK45" s="49"/>
      <c r="IXL45" s="49"/>
      <c r="IXM45" s="49"/>
      <c r="IXN45" s="49"/>
      <c r="IXO45" s="49"/>
      <c r="IXP45" s="49"/>
      <c r="IXQ45" s="49"/>
      <c r="IXR45" s="49"/>
      <c r="IXS45" s="49"/>
      <c r="IXT45" s="49"/>
      <c r="IXU45" s="49"/>
      <c r="IXV45" s="49"/>
      <c r="IXW45" s="49"/>
      <c r="IXX45" s="49"/>
      <c r="IXY45" s="49"/>
      <c r="IXZ45" s="49"/>
      <c r="IYA45" s="49"/>
      <c r="IYB45" s="49"/>
      <c r="IYC45" s="49"/>
      <c r="IYD45" s="49"/>
      <c r="IYE45" s="49"/>
      <c r="IYF45" s="49"/>
      <c r="IYG45" s="49"/>
      <c r="IYH45" s="49"/>
      <c r="IYI45" s="49"/>
      <c r="IYJ45" s="49"/>
      <c r="IYK45" s="49"/>
      <c r="IYL45" s="49"/>
      <c r="IYM45" s="49"/>
      <c r="IYN45" s="49"/>
      <c r="IYO45" s="49"/>
      <c r="IYP45" s="49"/>
      <c r="IYQ45" s="49"/>
      <c r="IYR45" s="49"/>
      <c r="IYS45" s="49"/>
      <c r="IYT45" s="49"/>
      <c r="IYU45" s="49"/>
      <c r="IYV45" s="49"/>
      <c r="IYW45" s="49"/>
      <c r="IYX45" s="49"/>
      <c r="IYY45" s="49"/>
      <c r="IYZ45" s="49"/>
      <c r="IZA45" s="49"/>
      <c r="IZB45" s="49"/>
      <c r="IZC45" s="49"/>
      <c r="IZD45" s="49"/>
      <c r="IZE45" s="49"/>
      <c r="IZF45" s="49"/>
      <c r="IZG45" s="49"/>
      <c r="IZH45" s="49"/>
      <c r="IZI45" s="49"/>
      <c r="IZJ45" s="49"/>
      <c r="IZK45" s="49"/>
      <c r="IZL45" s="49"/>
      <c r="IZM45" s="49"/>
      <c r="IZN45" s="49"/>
      <c r="IZO45" s="49"/>
      <c r="IZP45" s="49"/>
      <c r="IZQ45" s="49"/>
      <c r="IZR45" s="49"/>
      <c r="IZS45" s="49"/>
      <c r="IZT45" s="49"/>
      <c r="IZU45" s="49"/>
      <c r="IZV45" s="49"/>
      <c r="IZW45" s="49"/>
      <c r="IZX45" s="49"/>
      <c r="IZY45" s="49"/>
      <c r="IZZ45" s="49"/>
      <c r="JAA45" s="49"/>
      <c r="JAB45" s="49"/>
      <c r="JAC45" s="49"/>
      <c r="JAD45" s="49"/>
      <c r="JAE45" s="49"/>
      <c r="JAF45" s="49"/>
      <c r="JAG45" s="49"/>
      <c r="JAH45" s="49"/>
      <c r="JAI45" s="49"/>
      <c r="JAJ45" s="49"/>
      <c r="JAK45" s="49"/>
      <c r="JAL45" s="49"/>
      <c r="JAM45" s="49"/>
      <c r="JAN45" s="49"/>
      <c r="JAO45" s="49"/>
      <c r="JAP45" s="49"/>
      <c r="JAQ45" s="49"/>
      <c r="JAR45" s="49"/>
      <c r="JAS45" s="49"/>
      <c r="JAT45" s="49"/>
      <c r="JAU45" s="49"/>
      <c r="JAV45" s="49"/>
      <c r="JAW45" s="49"/>
      <c r="JAX45" s="49"/>
      <c r="JAY45" s="49"/>
      <c r="JAZ45" s="49"/>
      <c r="JBA45" s="49"/>
      <c r="JBB45" s="49"/>
      <c r="JBC45" s="49"/>
      <c r="JBD45" s="49"/>
      <c r="JBE45" s="49"/>
      <c r="JBF45" s="49"/>
      <c r="JBG45" s="49"/>
      <c r="JBH45" s="49"/>
      <c r="JBI45" s="49"/>
      <c r="JBJ45" s="49"/>
      <c r="JBK45" s="49"/>
      <c r="JBL45" s="49"/>
      <c r="JBM45" s="49"/>
      <c r="JBN45" s="49"/>
      <c r="JBO45" s="49"/>
      <c r="JBP45" s="49"/>
      <c r="JBQ45" s="49"/>
      <c r="JBR45" s="49"/>
      <c r="JBS45" s="49"/>
      <c r="JBT45" s="49"/>
      <c r="JBU45" s="49"/>
      <c r="JBV45" s="49"/>
      <c r="JBW45" s="49"/>
      <c r="JBX45" s="49"/>
      <c r="JBY45" s="49"/>
      <c r="JBZ45" s="49"/>
      <c r="JCA45" s="49"/>
      <c r="JCB45" s="49"/>
      <c r="JCC45" s="49"/>
      <c r="JCD45" s="49"/>
      <c r="JCE45" s="49"/>
      <c r="JCF45" s="49"/>
      <c r="JCG45" s="49"/>
      <c r="JCH45" s="49"/>
      <c r="JCI45" s="49"/>
      <c r="JCJ45" s="49"/>
      <c r="JCK45" s="49"/>
      <c r="JCL45" s="49"/>
      <c r="JCM45" s="49"/>
      <c r="JCN45" s="49"/>
      <c r="JCO45" s="49"/>
      <c r="JCP45" s="49"/>
      <c r="JCQ45" s="49"/>
      <c r="JCR45" s="49"/>
      <c r="JCS45" s="49"/>
      <c r="JCT45" s="49"/>
      <c r="JCU45" s="49"/>
      <c r="JCV45" s="49"/>
      <c r="JCW45" s="49"/>
      <c r="JCX45" s="49"/>
      <c r="JCY45" s="49"/>
      <c r="JCZ45" s="49"/>
      <c r="JDA45" s="49"/>
      <c r="JDB45" s="49"/>
      <c r="JDC45" s="49"/>
      <c r="JDD45" s="49"/>
      <c r="JDE45" s="49"/>
      <c r="JDF45" s="49"/>
      <c r="JDG45" s="49"/>
      <c r="JDH45" s="49"/>
      <c r="JDI45" s="49"/>
      <c r="JDJ45" s="49"/>
      <c r="JDK45" s="49"/>
      <c r="JDL45" s="49"/>
      <c r="JDM45" s="49"/>
      <c r="JDN45" s="49"/>
      <c r="JDO45" s="49"/>
      <c r="JDP45" s="49"/>
      <c r="JDQ45" s="49"/>
      <c r="JDR45" s="49"/>
      <c r="JDS45" s="49"/>
      <c r="JDT45" s="49"/>
      <c r="JDU45" s="49"/>
      <c r="JDV45" s="49"/>
      <c r="JDW45" s="49"/>
      <c r="JDX45" s="49"/>
      <c r="JDY45" s="49"/>
      <c r="JDZ45" s="49"/>
      <c r="JEA45" s="49"/>
      <c r="JEB45" s="49"/>
      <c r="JEC45" s="49"/>
      <c r="JED45" s="49"/>
      <c r="JEE45" s="49"/>
      <c r="JEF45" s="49"/>
      <c r="JEG45" s="49"/>
      <c r="JEH45" s="49"/>
      <c r="JEI45" s="49"/>
      <c r="JEJ45" s="49"/>
      <c r="JEK45" s="49"/>
      <c r="JEL45" s="49"/>
      <c r="JEM45" s="49"/>
      <c r="JEN45" s="49"/>
      <c r="JEO45" s="49"/>
      <c r="JEP45" s="49"/>
      <c r="JEQ45" s="49"/>
      <c r="JER45" s="49"/>
      <c r="JES45" s="49"/>
      <c r="JET45" s="49"/>
      <c r="JEU45" s="49"/>
      <c r="JEV45" s="49"/>
      <c r="JEW45" s="49"/>
      <c r="JEX45" s="49"/>
      <c r="JEY45" s="49"/>
      <c r="JEZ45" s="49"/>
      <c r="JFA45" s="49"/>
      <c r="JFB45" s="49"/>
      <c r="JFC45" s="49"/>
      <c r="JFD45" s="49"/>
      <c r="JFE45" s="49"/>
      <c r="JFF45" s="49"/>
      <c r="JFG45" s="49"/>
      <c r="JFH45" s="49"/>
      <c r="JFI45" s="49"/>
      <c r="JFJ45" s="49"/>
      <c r="JFK45" s="49"/>
      <c r="JFL45" s="49"/>
      <c r="JFM45" s="49"/>
      <c r="JFN45" s="49"/>
      <c r="JFO45" s="49"/>
      <c r="JFP45" s="49"/>
      <c r="JFQ45" s="49"/>
      <c r="JFR45" s="49"/>
      <c r="JFS45" s="49"/>
      <c r="JFT45" s="49"/>
      <c r="JFU45" s="49"/>
      <c r="JFV45" s="49"/>
      <c r="JFW45" s="49"/>
      <c r="JFX45" s="49"/>
      <c r="JFY45" s="49"/>
      <c r="JFZ45" s="49"/>
      <c r="JGA45" s="49"/>
      <c r="JGB45" s="49"/>
      <c r="JGC45" s="49"/>
      <c r="JGD45" s="49"/>
      <c r="JGE45" s="49"/>
      <c r="JGF45" s="49"/>
      <c r="JGG45" s="49"/>
      <c r="JGH45" s="49"/>
      <c r="JGI45" s="49"/>
      <c r="JGJ45" s="49"/>
      <c r="JGK45" s="49"/>
      <c r="JGL45" s="49"/>
      <c r="JGM45" s="49"/>
      <c r="JGN45" s="49"/>
      <c r="JGO45" s="49"/>
      <c r="JGP45" s="49"/>
      <c r="JGQ45" s="49"/>
      <c r="JGR45" s="49"/>
      <c r="JGS45" s="49"/>
      <c r="JGT45" s="49"/>
      <c r="JGU45" s="49"/>
      <c r="JGV45" s="49"/>
      <c r="JGW45" s="49"/>
      <c r="JGX45" s="49"/>
      <c r="JGY45" s="49"/>
      <c r="JGZ45" s="49"/>
      <c r="JHA45" s="49"/>
      <c r="JHB45" s="49"/>
      <c r="JHC45" s="49"/>
      <c r="JHD45" s="49"/>
      <c r="JHE45" s="49"/>
      <c r="JHF45" s="49"/>
      <c r="JHG45" s="49"/>
      <c r="JHH45" s="49"/>
      <c r="JHI45" s="49"/>
      <c r="JHJ45" s="49"/>
      <c r="JHK45" s="49"/>
      <c r="JHL45" s="49"/>
      <c r="JHM45" s="49"/>
      <c r="JHN45" s="49"/>
      <c r="JHO45" s="49"/>
      <c r="JHP45" s="49"/>
      <c r="JHQ45" s="49"/>
      <c r="JHR45" s="49"/>
      <c r="JHS45" s="49"/>
      <c r="JHT45" s="49"/>
      <c r="JHU45" s="49"/>
      <c r="JHV45" s="49"/>
      <c r="JHW45" s="49"/>
      <c r="JHX45" s="49"/>
      <c r="JHY45" s="49"/>
      <c r="JHZ45" s="49"/>
      <c r="JIA45" s="49"/>
      <c r="JIB45" s="49"/>
      <c r="JIC45" s="49"/>
      <c r="JID45" s="49"/>
      <c r="JIE45" s="49"/>
      <c r="JIF45" s="49"/>
      <c r="JIG45" s="49"/>
      <c r="JIH45" s="49"/>
      <c r="JII45" s="49"/>
      <c r="JIJ45" s="49"/>
      <c r="JIK45" s="49"/>
      <c r="JIL45" s="49"/>
      <c r="JIM45" s="49"/>
      <c r="JIN45" s="49"/>
      <c r="JIO45" s="49"/>
      <c r="JIP45" s="49"/>
      <c r="JIQ45" s="49"/>
      <c r="JIR45" s="49"/>
      <c r="JIS45" s="49"/>
      <c r="JIT45" s="49"/>
      <c r="JIU45" s="49"/>
      <c r="JIV45" s="49"/>
      <c r="JIW45" s="49"/>
      <c r="JIX45" s="49"/>
      <c r="JIY45" s="49"/>
      <c r="JIZ45" s="49"/>
      <c r="JJA45" s="49"/>
      <c r="JJB45" s="49"/>
      <c r="JJC45" s="49"/>
      <c r="JJD45" s="49"/>
      <c r="JJE45" s="49"/>
      <c r="JJF45" s="49"/>
      <c r="JJG45" s="49"/>
      <c r="JJH45" s="49"/>
      <c r="JJI45" s="49"/>
      <c r="JJJ45" s="49"/>
      <c r="JJK45" s="49"/>
      <c r="JJL45" s="49"/>
      <c r="JJM45" s="49"/>
      <c r="JJN45" s="49"/>
      <c r="JJO45" s="49"/>
      <c r="JJP45" s="49"/>
      <c r="JJQ45" s="49"/>
      <c r="JJR45" s="49"/>
      <c r="JJS45" s="49"/>
      <c r="JJT45" s="49"/>
      <c r="JJU45" s="49"/>
      <c r="JJV45" s="49"/>
      <c r="JJW45" s="49"/>
      <c r="JJX45" s="49"/>
      <c r="JJY45" s="49"/>
      <c r="JJZ45" s="49"/>
      <c r="JKA45" s="49"/>
      <c r="JKB45" s="49"/>
      <c r="JKC45" s="49"/>
      <c r="JKD45" s="49"/>
      <c r="JKE45" s="49"/>
      <c r="JKF45" s="49"/>
      <c r="JKG45" s="49"/>
      <c r="JKH45" s="49"/>
      <c r="JKI45" s="49"/>
      <c r="JKJ45" s="49"/>
      <c r="JKK45" s="49"/>
      <c r="JKL45" s="49"/>
      <c r="JKM45" s="49"/>
      <c r="JKN45" s="49"/>
      <c r="JKO45" s="49"/>
      <c r="JKP45" s="49"/>
      <c r="JKQ45" s="49"/>
      <c r="JKR45" s="49"/>
      <c r="JKS45" s="49"/>
      <c r="JKT45" s="49"/>
      <c r="JKU45" s="49"/>
      <c r="JKV45" s="49"/>
      <c r="JKW45" s="49"/>
      <c r="JKX45" s="49"/>
      <c r="JKY45" s="49"/>
      <c r="JKZ45" s="49"/>
      <c r="JLA45" s="49"/>
      <c r="JLB45" s="49"/>
      <c r="JLC45" s="49"/>
      <c r="JLD45" s="49"/>
      <c r="JLE45" s="49"/>
      <c r="JLF45" s="49"/>
      <c r="JLG45" s="49"/>
      <c r="JLH45" s="49"/>
      <c r="JLI45" s="49"/>
      <c r="JLJ45" s="49"/>
      <c r="JLK45" s="49"/>
      <c r="JLL45" s="49"/>
      <c r="JLM45" s="49"/>
      <c r="JLN45" s="49"/>
      <c r="JLO45" s="49"/>
      <c r="JLP45" s="49"/>
      <c r="JLQ45" s="49"/>
      <c r="JLR45" s="49"/>
      <c r="JLS45" s="49"/>
      <c r="JLT45" s="49"/>
      <c r="JLU45" s="49"/>
      <c r="JLV45" s="49"/>
      <c r="JLW45" s="49"/>
      <c r="JLX45" s="49"/>
      <c r="JLY45" s="49"/>
      <c r="JLZ45" s="49"/>
      <c r="JMA45" s="49"/>
      <c r="JMB45" s="49"/>
      <c r="JMC45" s="49"/>
      <c r="JMD45" s="49"/>
      <c r="JME45" s="49"/>
      <c r="JMF45" s="49"/>
      <c r="JMG45" s="49"/>
      <c r="JMH45" s="49"/>
      <c r="JMI45" s="49"/>
      <c r="JMJ45" s="49"/>
      <c r="JMK45" s="49"/>
      <c r="JML45" s="49"/>
      <c r="JMM45" s="49"/>
      <c r="JMN45" s="49"/>
      <c r="JMO45" s="49"/>
      <c r="JMP45" s="49"/>
      <c r="JMQ45" s="49"/>
      <c r="JMR45" s="49"/>
      <c r="JMS45" s="49"/>
      <c r="JMT45" s="49"/>
      <c r="JMU45" s="49"/>
      <c r="JMV45" s="49"/>
      <c r="JMW45" s="49"/>
      <c r="JMX45" s="49"/>
      <c r="JMY45" s="49"/>
      <c r="JMZ45" s="49"/>
      <c r="JNA45" s="49"/>
      <c r="JNB45" s="49"/>
      <c r="JNC45" s="49"/>
      <c r="JND45" s="49"/>
      <c r="JNE45" s="49"/>
      <c r="JNF45" s="49"/>
      <c r="JNG45" s="49"/>
      <c r="JNH45" s="49"/>
      <c r="JNI45" s="49"/>
      <c r="JNJ45" s="49"/>
      <c r="JNK45" s="49"/>
      <c r="JNL45" s="49"/>
      <c r="JNM45" s="49"/>
      <c r="JNN45" s="49"/>
      <c r="JNO45" s="49"/>
      <c r="JNP45" s="49"/>
      <c r="JNQ45" s="49"/>
      <c r="JNR45" s="49"/>
      <c r="JNS45" s="49"/>
      <c r="JNT45" s="49"/>
      <c r="JNU45" s="49"/>
      <c r="JNV45" s="49"/>
      <c r="JNW45" s="49"/>
      <c r="JNX45" s="49"/>
      <c r="JNY45" s="49"/>
      <c r="JNZ45" s="49"/>
      <c r="JOA45" s="49"/>
      <c r="JOB45" s="49"/>
      <c r="JOC45" s="49"/>
      <c r="JOD45" s="49"/>
      <c r="JOE45" s="49"/>
      <c r="JOF45" s="49"/>
      <c r="JOG45" s="49"/>
      <c r="JOH45" s="49"/>
      <c r="JOI45" s="49"/>
      <c r="JOJ45" s="49"/>
      <c r="JOK45" s="49"/>
      <c r="JOL45" s="49"/>
      <c r="JOM45" s="49"/>
      <c r="JON45" s="49"/>
      <c r="JOO45" s="49"/>
      <c r="JOP45" s="49"/>
      <c r="JOQ45" s="49"/>
      <c r="JOR45" s="49"/>
      <c r="JOS45" s="49"/>
      <c r="JOT45" s="49"/>
      <c r="JOU45" s="49"/>
      <c r="JOV45" s="49"/>
      <c r="JOW45" s="49"/>
      <c r="JOX45" s="49"/>
      <c r="JOY45" s="49"/>
      <c r="JOZ45" s="49"/>
      <c r="JPA45" s="49"/>
      <c r="JPB45" s="49"/>
      <c r="JPC45" s="49"/>
      <c r="JPD45" s="49"/>
      <c r="JPE45" s="49"/>
      <c r="JPF45" s="49"/>
      <c r="JPG45" s="49"/>
      <c r="JPH45" s="49"/>
      <c r="JPI45" s="49"/>
      <c r="JPJ45" s="49"/>
      <c r="JPK45" s="49"/>
      <c r="JPL45" s="49"/>
      <c r="JPM45" s="49"/>
      <c r="JPN45" s="49"/>
      <c r="JPO45" s="49"/>
      <c r="JPP45" s="49"/>
      <c r="JPQ45" s="49"/>
      <c r="JPR45" s="49"/>
      <c r="JPS45" s="49"/>
      <c r="JPT45" s="49"/>
      <c r="JPU45" s="49"/>
      <c r="JPV45" s="49"/>
      <c r="JPW45" s="49"/>
      <c r="JPX45" s="49"/>
      <c r="JPY45" s="49"/>
      <c r="JPZ45" s="49"/>
      <c r="JQA45" s="49"/>
      <c r="JQB45" s="49"/>
      <c r="JQC45" s="49"/>
      <c r="JQD45" s="49"/>
      <c r="JQE45" s="49"/>
      <c r="JQF45" s="49"/>
      <c r="JQG45" s="49"/>
      <c r="JQH45" s="49"/>
      <c r="JQI45" s="49"/>
      <c r="JQJ45" s="49"/>
      <c r="JQK45" s="49"/>
      <c r="JQL45" s="49"/>
      <c r="JQM45" s="49"/>
      <c r="JQN45" s="49"/>
      <c r="JQO45" s="49"/>
      <c r="JQP45" s="49"/>
      <c r="JQQ45" s="49"/>
      <c r="JQR45" s="49"/>
      <c r="JQS45" s="49"/>
      <c r="JQT45" s="49"/>
      <c r="JQU45" s="49"/>
      <c r="JQV45" s="49"/>
      <c r="JQW45" s="49"/>
      <c r="JQX45" s="49"/>
      <c r="JQY45" s="49"/>
      <c r="JQZ45" s="49"/>
      <c r="JRA45" s="49"/>
      <c r="JRB45" s="49"/>
      <c r="JRC45" s="49"/>
      <c r="JRD45" s="49"/>
      <c r="JRE45" s="49"/>
      <c r="JRF45" s="49"/>
      <c r="JRG45" s="49"/>
      <c r="JRH45" s="49"/>
      <c r="JRI45" s="49"/>
      <c r="JRJ45" s="49"/>
      <c r="JRK45" s="49"/>
      <c r="JRL45" s="49"/>
      <c r="JRM45" s="49"/>
      <c r="JRN45" s="49"/>
      <c r="JRO45" s="49"/>
      <c r="JRP45" s="49"/>
      <c r="JRQ45" s="49"/>
      <c r="JRR45" s="49"/>
      <c r="JRS45" s="49"/>
      <c r="JRT45" s="49"/>
      <c r="JRU45" s="49"/>
      <c r="JRV45" s="49"/>
      <c r="JRW45" s="49"/>
      <c r="JRX45" s="49"/>
      <c r="JRY45" s="49"/>
      <c r="JRZ45" s="49"/>
      <c r="JSA45" s="49"/>
      <c r="JSB45" s="49"/>
      <c r="JSC45" s="49"/>
      <c r="JSD45" s="49"/>
      <c r="JSE45" s="49"/>
      <c r="JSF45" s="49"/>
      <c r="JSG45" s="49"/>
      <c r="JSH45" s="49"/>
      <c r="JSI45" s="49"/>
      <c r="JSJ45" s="49"/>
      <c r="JSK45" s="49"/>
      <c r="JSL45" s="49"/>
      <c r="JSM45" s="49"/>
      <c r="JSN45" s="49"/>
      <c r="JSO45" s="49"/>
      <c r="JSP45" s="49"/>
      <c r="JSQ45" s="49"/>
      <c r="JSR45" s="49"/>
      <c r="JSS45" s="49"/>
      <c r="JST45" s="49"/>
      <c r="JSU45" s="49"/>
      <c r="JSV45" s="49"/>
      <c r="JSW45" s="49"/>
      <c r="JSX45" s="49"/>
      <c r="JSY45" s="49"/>
      <c r="JSZ45" s="49"/>
      <c r="JTA45" s="49"/>
      <c r="JTB45" s="49"/>
      <c r="JTC45" s="49"/>
      <c r="JTD45" s="49"/>
      <c r="JTE45" s="49"/>
      <c r="JTF45" s="49"/>
      <c r="JTG45" s="49"/>
      <c r="JTH45" s="49"/>
      <c r="JTI45" s="49"/>
      <c r="JTJ45" s="49"/>
      <c r="JTK45" s="49"/>
      <c r="JTL45" s="49"/>
      <c r="JTM45" s="49"/>
      <c r="JTN45" s="49"/>
      <c r="JTO45" s="49"/>
      <c r="JTP45" s="49"/>
      <c r="JTQ45" s="49"/>
      <c r="JTR45" s="49"/>
      <c r="JTS45" s="49"/>
      <c r="JTT45" s="49"/>
      <c r="JTU45" s="49"/>
      <c r="JTV45" s="49"/>
      <c r="JTW45" s="49"/>
      <c r="JTX45" s="49"/>
      <c r="JTY45" s="49"/>
      <c r="JTZ45" s="49"/>
      <c r="JUA45" s="49"/>
      <c r="JUB45" s="49"/>
      <c r="JUC45" s="49"/>
      <c r="JUD45" s="49"/>
      <c r="JUE45" s="49"/>
      <c r="JUF45" s="49"/>
      <c r="JUG45" s="49"/>
      <c r="JUH45" s="49"/>
      <c r="JUI45" s="49"/>
      <c r="JUJ45" s="49"/>
      <c r="JUK45" s="49"/>
      <c r="JUL45" s="49"/>
      <c r="JUM45" s="49"/>
      <c r="JUN45" s="49"/>
      <c r="JUO45" s="49"/>
      <c r="JUP45" s="49"/>
      <c r="JUQ45" s="49"/>
      <c r="JUR45" s="49"/>
      <c r="JUS45" s="49"/>
      <c r="JUT45" s="49"/>
      <c r="JUU45" s="49"/>
      <c r="JUV45" s="49"/>
      <c r="JUW45" s="49"/>
      <c r="JUX45" s="49"/>
      <c r="JUY45" s="49"/>
      <c r="JUZ45" s="49"/>
      <c r="JVA45" s="49"/>
      <c r="JVB45" s="49"/>
      <c r="JVC45" s="49"/>
      <c r="JVD45" s="49"/>
      <c r="JVE45" s="49"/>
      <c r="JVF45" s="49"/>
      <c r="JVG45" s="49"/>
      <c r="JVH45" s="49"/>
      <c r="JVI45" s="49"/>
      <c r="JVJ45" s="49"/>
      <c r="JVK45" s="49"/>
      <c r="JVL45" s="49"/>
      <c r="JVM45" s="49"/>
      <c r="JVN45" s="49"/>
      <c r="JVO45" s="49"/>
      <c r="JVP45" s="49"/>
      <c r="JVQ45" s="49"/>
      <c r="JVR45" s="49"/>
      <c r="JVS45" s="49"/>
      <c r="JVT45" s="49"/>
      <c r="JVU45" s="49"/>
      <c r="JVV45" s="49"/>
      <c r="JVW45" s="49"/>
      <c r="JVX45" s="49"/>
      <c r="JVY45" s="49"/>
      <c r="JVZ45" s="49"/>
      <c r="JWA45" s="49"/>
      <c r="JWB45" s="49"/>
      <c r="JWC45" s="49"/>
      <c r="JWD45" s="49"/>
      <c r="JWE45" s="49"/>
      <c r="JWF45" s="49"/>
      <c r="JWG45" s="49"/>
      <c r="JWH45" s="49"/>
      <c r="JWI45" s="49"/>
      <c r="JWJ45" s="49"/>
      <c r="JWK45" s="49"/>
      <c r="JWL45" s="49"/>
      <c r="JWM45" s="49"/>
      <c r="JWN45" s="49"/>
      <c r="JWO45" s="49"/>
      <c r="JWP45" s="49"/>
      <c r="JWQ45" s="49"/>
      <c r="JWR45" s="49"/>
      <c r="JWS45" s="49"/>
      <c r="JWT45" s="49"/>
      <c r="JWU45" s="49"/>
      <c r="JWV45" s="49"/>
      <c r="JWW45" s="49"/>
      <c r="JWX45" s="49"/>
      <c r="JWY45" s="49"/>
      <c r="JWZ45" s="49"/>
      <c r="JXA45" s="49"/>
      <c r="JXB45" s="49"/>
      <c r="JXC45" s="49"/>
      <c r="JXD45" s="49"/>
      <c r="JXE45" s="49"/>
      <c r="JXF45" s="49"/>
      <c r="JXG45" s="49"/>
      <c r="JXH45" s="49"/>
      <c r="JXI45" s="49"/>
      <c r="JXJ45" s="49"/>
      <c r="JXK45" s="49"/>
      <c r="JXL45" s="49"/>
      <c r="JXM45" s="49"/>
      <c r="JXN45" s="49"/>
      <c r="JXO45" s="49"/>
      <c r="JXP45" s="49"/>
      <c r="JXQ45" s="49"/>
      <c r="JXR45" s="49"/>
      <c r="JXS45" s="49"/>
      <c r="JXT45" s="49"/>
      <c r="JXU45" s="49"/>
      <c r="JXV45" s="49"/>
      <c r="JXW45" s="49"/>
      <c r="JXX45" s="49"/>
      <c r="JXY45" s="49"/>
      <c r="JXZ45" s="49"/>
      <c r="JYA45" s="49"/>
      <c r="JYB45" s="49"/>
      <c r="JYC45" s="49"/>
      <c r="JYD45" s="49"/>
      <c r="JYE45" s="49"/>
      <c r="JYF45" s="49"/>
      <c r="JYG45" s="49"/>
      <c r="JYH45" s="49"/>
      <c r="JYI45" s="49"/>
      <c r="JYJ45" s="49"/>
      <c r="JYK45" s="49"/>
      <c r="JYL45" s="49"/>
      <c r="JYM45" s="49"/>
      <c r="JYN45" s="49"/>
      <c r="JYO45" s="49"/>
      <c r="JYP45" s="49"/>
      <c r="JYQ45" s="49"/>
      <c r="JYR45" s="49"/>
      <c r="JYS45" s="49"/>
      <c r="JYT45" s="49"/>
      <c r="JYU45" s="49"/>
      <c r="JYV45" s="49"/>
      <c r="JYW45" s="49"/>
      <c r="JYX45" s="49"/>
      <c r="JYY45" s="49"/>
      <c r="JYZ45" s="49"/>
      <c r="JZA45" s="49"/>
      <c r="JZB45" s="49"/>
      <c r="JZC45" s="49"/>
      <c r="JZD45" s="49"/>
      <c r="JZE45" s="49"/>
      <c r="JZF45" s="49"/>
      <c r="JZG45" s="49"/>
      <c r="JZH45" s="49"/>
      <c r="JZI45" s="49"/>
      <c r="JZJ45" s="49"/>
      <c r="JZK45" s="49"/>
      <c r="JZL45" s="49"/>
      <c r="JZM45" s="49"/>
      <c r="JZN45" s="49"/>
      <c r="JZO45" s="49"/>
      <c r="JZP45" s="49"/>
      <c r="JZQ45" s="49"/>
      <c r="JZR45" s="49"/>
      <c r="JZS45" s="49"/>
      <c r="JZT45" s="49"/>
      <c r="JZU45" s="49"/>
      <c r="JZV45" s="49"/>
      <c r="JZW45" s="49"/>
      <c r="JZX45" s="49"/>
      <c r="JZY45" s="49"/>
      <c r="JZZ45" s="49"/>
      <c r="KAA45" s="49"/>
      <c r="KAB45" s="49"/>
      <c r="KAC45" s="49"/>
      <c r="KAD45" s="49"/>
      <c r="KAE45" s="49"/>
      <c r="KAF45" s="49"/>
      <c r="KAG45" s="49"/>
      <c r="KAH45" s="49"/>
      <c r="KAI45" s="49"/>
      <c r="KAJ45" s="49"/>
      <c r="KAK45" s="49"/>
      <c r="KAL45" s="49"/>
      <c r="KAM45" s="49"/>
      <c r="KAN45" s="49"/>
      <c r="KAO45" s="49"/>
      <c r="KAP45" s="49"/>
      <c r="KAQ45" s="49"/>
      <c r="KAR45" s="49"/>
      <c r="KAS45" s="49"/>
      <c r="KAT45" s="49"/>
      <c r="KAU45" s="49"/>
      <c r="KAV45" s="49"/>
      <c r="KAW45" s="49"/>
      <c r="KAX45" s="49"/>
      <c r="KAY45" s="49"/>
      <c r="KAZ45" s="49"/>
      <c r="KBA45" s="49"/>
      <c r="KBB45" s="49"/>
      <c r="KBC45" s="49"/>
      <c r="KBD45" s="49"/>
      <c r="KBE45" s="49"/>
      <c r="KBF45" s="49"/>
      <c r="KBG45" s="49"/>
      <c r="KBH45" s="49"/>
      <c r="KBI45" s="49"/>
      <c r="KBJ45" s="49"/>
      <c r="KBK45" s="49"/>
      <c r="KBL45" s="49"/>
      <c r="KBM45" s="49"/>
      <c r="KBN45" s="49"/>
      <c r="KBO45" s="49"/>
      <c r="KBP45" s="49"/>
      <c r="KBQ45" s="49"/>
      <c r="KBR45" s="49"/>
      <c r="KBS45" s="49"/>
      <c r="KBT45" s="49"/>
      <c r="KBU45" s="49"/>
      <c r="KBV45" s="49"/>
      <c r="KBW45" s="49"/>
      <c r="KBX45" s="49"/>
      <c r="KBY45" s="49"/>
      <c r="KBZ45" s="49"/>
      <c r="KCA45" s="49"/>
      <c r="KCB45" s="49"/>
      <c r="KCC45" s="49"/>
      <c r="KCD45" s="49"/>
      <c r="KCE45" s="49"/>
      <c r="KCF45" s="49"/>
      <c r="KCG45" s="49"/>
      <c r="KCH45" s="49"/>
      <c r="KCI45" s="49"/>
      <c r="KCJ45" s="49"/>
      <c r="KCK45" s="49"/>
      <c r="KCL45" s="49"/>
      <c r="KCM45" s="49"/>
      <c r="KCN45" s="49"/>
      <c r="KCO45" s="49"/>
      <c r="KCP45" s="49"/>
      <c r="KCQ45" s="49"/>
      <c r="KCR45" s="49"/>
      <c r="KCS45" s="49"/>
      <c r="KCT45" s="49"/>
      <c r="KCU45" s="49"/>
      <c r="KCV45" s="49"/>
      <c r="KCW45" s="49"/>
      <c r="KCX45" s="49"/>
      <c r="KCY45" s="49"/>
      <c r="KCZ45" s="49"/>
      <c r="KDA45" s="49"/>
      <c r="KDB45" s="49"/>
      <c r="KDC45" s="49"/>
      <c r="KDD45" s="49"/>
      <c r="KDE45" s="49"/>
      <c r="KDF45" s="49"/>
      <c r="KDG45" s="49"/>
      <c r="KDH45" s="49"/>
      <c r="KDI45" s="49"/>
      <c r="KDJ45" s="49"/>
      <c r="KDK45" s="49"/>
      <c r="KDL45" s="49"/>
      <c r="KDM45" s="49"/>
      <c r="KDN45" s="49"/>
      <c r="KDO45" s="49"/>
      <c r="KDP45" s="49"/>
      <c r="KDQ45" s="49"/>
      <c r="KDR45" s="49"/>
      <c r="KDS45" s="49"/>
      <c r="KDT45" s="49"/>
      <c r="KDU45" s="49"/>
      <c r="KDV45" s="49"/>
      <c r="KDW45" s="49"/>
      <c r="KDX45" s="49"/>
      <c r="KDY45" s="49"/>
      <c r="KDZ45" s="49"/>
      <c r="KEA45" s="49"/>
      <c r="KEB45" s="49"/>
      <c r="KEC45" s="49"/>
      <c r="KED45" s="49"/>
      <c r="KEE45" s="49"/>
      <c r="KEF45" s="49"/>
      <c r="KEG45" s="49"/>
      <c r="KEH45" s="49"/>
      <c r="KEI45" s="49"/>
      <c r="KEJ45" s="49"/>
      <c r="KEK45" s="49"/>
      <c r="KEL45" s="49"/>
      <c r="KEM45" s="49"/>
      <c r="KEN45" s="49"/>
      <c r="KEO45" s="49"/>
      <c r="KEP45" s="49"/>
      <c r="KEQ45" s="49"/>
      <c r="KER45" s="49"/>
      <c r="KES45" s="49"/>
      <c r="KET45" s="49"/>
      <c r="KEU45" s="49"/>
      <c r="KEV45" s="49"/>
      <c r="KEW45" s="49"/>
      <c r="KEX45" s="49"/>
      <c r="KEY45" s="49"/>
      <c r="KEZ45" s="49"/>
      <c r="KFA45" s="49"/>
      <c r="KFB45" s="49"/>
      <c r="KFC45" s="49"/>
      <c r="KFD45" s="49"/>
      <c r="KFE45" s="49"/>
      <c r="KFF45" s="49"/>
      <c r="KFG45" s="49"/>
      <c r="KFH45" s="49"/>
      <c r="KFI45" s="49"/>
      <c r="KFJ45" s="49"/>
      <c r="KFK45" s="49"/>
      <c r="KFL45" s="49"/>
      <c r="KFM45" s="49"/>
      <c r="KFN45" s="49"/>
      <c r="KFO45" s="49"/>
      <c r="KFP45" s="49"/>
      <c r="KFQ45" s="49"/>
      <c r="KFR45" s="49"/>
      <c r="KFS45" s="49"/>
      <c r="KFT45" s="49"/>
      <c r="KFU45" s="49"/>
      <c r="KFV45" s="49"/>
      <c r="KFW45" s="49"/>
      <c r="KFX45" s="49"/>
      <c r="KFY45" s="49"/>
      <c r="KFZ45" s="49"/>
      <c r="KGA45" s="49"/>
      <c r="KGB45" s="49"/>
      <c r="KGC45" s="49"/>
      <c r="KGD45" s="49"/>
      <c r="KGE45" s="49"/>
      <c r="KGF45" s="49"/>
      <c r="KGG45" s="49"/>
      <c r="KGH45" s="49"/>
      <c r="KGI45" s="49"/>
      <c r="KGJ45" s="49"/>
      <c r="KGK45" s="49"/>
      <c r="KGL45" s="49"/>
      <c r="KGM45" s="49"/>
      <c r="KGN45" s="49"/>
      <c r="KGO45" s="49"/>
      <c r="KGP45" s="49"/>
      <c r="KGQ45" s="49"/>
      <c r="KGR45" s="49"/>
      <c r="KGS45" s="49"/>
      <c r="KGT45" s="49"/>
      <c r="KGU45" s="49"/>
      <c r="KGV45" s="49"/>
      <c r="KGW45" s="49"/>
      <c r="KGX45" s="49"/>
      <c r="KGY45" s="49"/>
      <c r="KGZ45" s="49"/>
      <c r="KHA45" s="49"/>
      <c r="KHB45" s="49"/>
      <c r="KHC45" s="49"/>
      <c r="KHD45" s="49"/>
      <c r="KHE45" s="49"/>
      <c r="KHF45" s="49"/>
      <c r="KHG45" s="49"/>
      <c r="KHH45" s="49"/>
      <c r="KHI45" s="49"/>
      <c r="KHJ45" s="49"/>
      <c r="KHK45" s="49"/>
      <c r="KHL45" s="49"/>
      <c r="KHM45" s="49"/>
      <c r="KHN45" s="49"/>
      <c r="KHO45" s="49"/>
      <c r="KHP45" s="49"/>
      <c r="KHQ45" s="49"/>
      <c r="KHR45" s="49"/>
      <c r="KHS45" s="49"/>
      <c r="KHT45" s="49"/>
      <c r="KHU45" s="49"/>
      <c r="KHV45" s="49"/>
      <c r="KHW45" s="49"/>
      <c r="KHX45" s="49"/>
      <c r="KHY45" s="49"/>
      <c r="KHZ45" s="49"/>
      <c r="KIA45" s="49"/>
      <c r="KIB45" s="49"/>
      <c r="KIC45" s="49"/>
      <c r="KID45" s="49"/>
      <c r="KIE45" s="49"/>
      <c r="KIF45" s="49"/>
      <c r="KIG45" s="49"/>
      <c r="KIH45" s="49"/>
      <c r="KII45" s="49"/>
      <c r="KIJ45" s="49"/>
      <c r="KIK45" s="49"/>
      <c r="KIL45" s="49"/>
      <c r="KIM45" s="49"/>
      <c r="KIN45" s="49"/>
      <c r="KIO45" s="49"/>
      <c r="KIP45" s="49"/>
      <c r="KIQ45" s="49"/>
      <c r="KIR45" s="49"/>
      <c r="KIS45" s="49"/>
      <c r="KIT45" s="49"/>
      <c r="KIU45" s="49"/>
      <c r="KIV45" s="49"/>
      <c r="KIW45" s="49"/>
      <c r="KIX45" s="49"/>
      <c r="KIY45" s="49"/>
      <c r="KIZ45" s="49"/>
      <c r="KJA45" s="49"/>
      <c r="KJB45" s="49"/>
      <c r="KJC45" s="49"/>
      <c r="KJD45" s="49"/>
      <c r="KJE45" s="49"/>
      <c r="KJF45" s="49"/>
      <c r="KJG45" s="49"/>
      <c r="KJH45" s="49"/>
      <c r="KJI45" s="49"/>
      <c r="KJJ45" s="49"/>
      <c r="KJK45" s="49"/>
      <c r="KJL45" s="49"/>
      <c r="KJM45" s="49"/>
      <c r="KJN45" s="49"/>
      <c r="KJO45" s="49"/>
      <c r="KJP45" s="49"/>
      <c r="KJQ45" s="49"/>
      <c r="KJR45" s="49"/>
      <c r="KJS45" s="49"/>
      <c r="KJT45" s="49"/>
      <c r="KJU45" s="49"/>
      <c r="KJV45" s="49"/>
      <c r="KJW45" s="49"/>
      <c r="KJX45" s="49"/>
      <c r="KJY45" s="49"/>
      <c r="KJZ45" s="49"/>
      <c r="KKA45" s="49"/>
      <c r="KKB45" s="49"/>
      <c r="KKC45" s="49"/>
      <c r="KKD45" s="49"/>
      <c r="KKE45" s="49"/>
      <c r="KKF45" s="49"/>
      <c r="KKG45" s="49"/>
      <c r="KKH45" s="49"/>
      <c r="KKI45" s="49"/>
      <c r="KKJ45" s="49"/>
      <c r="KKK45" s="49"/>
      <c r="KKL45" s="49"/>
      <c r="KKM45" s="49"/>
      <c r="KKN45" s="49"/>
      <c r="KKO45" s="49"/>
      <c r="KKP45" s="49"/>
      <c r="KKQ45" s="49"/>
      <c r="KKR45" s="49"/>
      <c r="KKS45" s="49"/>
      <c r="KKT45" s="49"/>
      <c r="KKU45" s="49"/>
      <c r="KKV45" s="49"/>
      <c r="KKW45" s="49"/>
      <c r="KKX45" s="49"/>
      <c r="KKY45" s="49"/>
      <c r="KKZ45" s="49"/>
      <c r="KLA45" s="49"/>
      <c r="KLB45" s="49"/>
      <c r="KLC45" s="49"/>
      <c r="KLD45" s="49"/>
      <c r="KLE45" s="49"/>
      <c r="KLF45" s="49"/>
      <c r="KLG45" s="49"/>
      <c r="KLH45" s="49"/>
      <c r="KLI45" s="49"/>
      <c r="KLJ45" s="49"/>
      <c r="KLK45" s="49"/>
      <c r="KLL45" s="49"/>
      <c r="KLM45" s="49"/>
      <c r="KLN45" s="49"/>
      <c r="KLO45" s="49"/>
      <c r="KLP45" s="49"/>
      <c r="KLQ45" s="49"/>
      <c r="KLR45" s="49"/>
      <c r="KLS45" s="49"/>
      <c r="KLT45" s="49"/>
      <c r="KLU45" s="49"/>
      <c r="KLV45" s="49"/>
      <c r="KLW45" s="49"/>
      <c r="KLX45" s="49"/>
      <c r="KLY45" s="49"/>
      <c r="KLZ45" s="49"/>
      <c r="KMA45" s="49"/>
      <c r="KMB45" s="49"/>
      <c r="KMC45" s="49"/>
      <c r="KMD45" s="49"/>
      <c r="KME45" s="49"/>
      <c r="KMF45" s="49"/>
      <c r="KMG45" s="49"/>
      <c r="KMH45" s="49"/>
      <c r="KMI45" s="49"/>
      <c r="KMJ45" s="49"/>
      <c r="KMK45" s="49"/>
      <c r="KML45" s="49"/>
      <c r="KMM45" s="49"/>
      <c r="KMN45" s="49"/>
      <c r="KMO45" s="49"/>
      <c r="KMP45" s="49"/>
      <c r="KMQ45" s="49"/>
      <c r="KMR45" s="49"/>
      <c r="KMS45" s="49"/>
      <c r="KMT45" s="49"/>
      <c r="KMU45" s="49"/>
      <c r="KMV45" s="49"/>
      <c r="KMW45" s="49"/>
      <c r="KMX45" s="49"/>
      <c r="KMY45" s="49"/>
      <c r="KMZ45" s="49"/>
      <c r="KNA45" s="49"/>
      <c r="KNB45" s="49"/>
      <c r="KNC45" s="49"/>
      <c r="KND45" s="49"/>
      <c r="KNE45" s="49"/>
      <c r="KNF45" s="49"/>
      <c r="KNG45" s="49"/>
      <c r="KNH45" s="49"/>
      <c r="KNI45" s="49"/>
      <c r="KNJ45" s="49"/>
      <c r="KNK45" s="49"/>
      <c r="KNL45" s="49"/>
      <c r="KNM45" s="49"/>
      <c r="KNN45" s="49"/>
      <c r="KNO45" s="49"/>
      <c r="KNP45" s="49"/>
      <c r="KNQ45" s="49"/>
      <c r="KNR45" s="49"/>
      <c r="KNS45" s="49"/>
      <c r="KNT45" s="49"/>
      <c r="KNU45" s="49"/>
      <c r="KNV45" s="49"/>
      <c r="KNW45" s="49"/>
      <c r="KNX45" s="49"/>
      <c r="KNY45" s="49"/>
      <c r="KNZ45" s="49"/>
      <c r="KOA45" s="49"/>
      <c r="KOB45" s="49"/>
      <c r="KOC45" s="49"/>
      <c r="KOD45" s="49"/>
      <c r="KOE45" s="49"/>
      <c r="KOF45" s="49"/>
      <c r="KOG45" s="49"/>
      <c r="KOH45" s="49"/>
      <c r="KOI45" s="49"/>
      <c r="KOJ45" s="49"/>
      <c r="KOK45" s="49"/>
      <c r="KOL45" s="49"/>
      <c r="KOM45" s="49"/>
      <c r="KON45" s="49"/>
      <c r="KOO45" s="49"/>
      <c r="KOP45" s="49"/>
      <c r="KOQ45" s="49"/>
      <c r="KOR45" s="49"/>
      <c r="KOS45" s="49"/>
      <c r="KOT45" s="49"/>
      <c r="KOU45" s="49"/>
      <c r="KOV45" s="49"/>
      <c r="KOW45" s="49"/>
      <c r="KOX45" s="49"/>
      <c r="KOY45" s="49"/>
      <c r="KOZ45" s="49"/>
      <c r="KPA45" s="49"/>
      <c r="KPB45" s="49"/>
      <c r="KPC45" s="49"/>
      <c r="KPD45" s="49"/>
      <c r="KPE45" s="49"/>
      <c r="KPF45" s="49"/>
      <c r="KPG45" s="49"/>
      <c r="KPH45" s="49"/>
      <c r="KPI45" s="49"/>
      <c r="KPJ45" s="49"/>
      <c r="KPK45" s="49"/>
      <c r="KPL45" s="49"/>
      <c r="KPM45" s="49"/>
      <c r="KPN45" s="49"/>
      <c r="KPO45" s="49"/>
      <c r="KPP45" s="49"/>
      <c r="KPQ45" s="49"/>
      <c r="KPR45" s="49"/>
      <c r="KPS45" s="49"/>
      <c r="KPT45" s="49"/>
      <c r="KPU45" s="49"/>
      <c r="KPV45" s="49"/>
      <c r="KPW45" s="49"/>
      <c r="KPX45" s="49"/>
      <c r="KPY45" s="49"/>
      <c r="KPZ45" s="49"/>
      <c r="KQA45" s="49"/>
      <c r="KQB45" s="49"/>
      <c r="KQC45" s="49"/>
      <c r="KQD45" s="49"/>
      <c r="KQE45" s="49"/>
      <c r="KQF45" s="49"/>
      <c r="KQG45" s="49"/>
      <c r="KQH45" s="49"/>
      <c r="KQI45" s="49"/>
      <c r="KQJ45" s="49"/>
      <c r="KQK45" s="49"/>
      <c r="KQL45" s="49"/>
      <c r="KQM45" s="49"/>
      <c r="KQN45" s="49"/>
      <c r="KQO45" s="49"/>
      <c r="KQP45" s="49"/>
      <c r="KQQ45" s="49"/>
      <c r="KQR45" s="49"/>
      <c r="KQS45" s="49"/>
      <c r="KQT45" s="49"/>
      <c r="KQU45" s="49"/>
      <c r="KQV45" s="49"/>
      <c r="KQW45" s="49"/>
      <c r="KQX45" s="49"/>
      <c r="KQY45" s="49"/>
      <c r="KQZ45" s="49"/>
      <c r="KRA45" s="49"/>
      <c r="KRB45" s="49"/>
      <c r="KRC45" s="49"/>
      <c r="KRD45" s="49"/>
      <c r="KRE45" s="49"/>
      <c r="KRF45" s="49"/>
      <c r="KRG45" s="49"/>
      <c r="KRH45" s="49"/>
      <c r="KRI45" s="49"/>
      <c r="KRJ45" s="49"/>
      <c r="KRK45" s="49"/>
      <c r="KRL45" s="49"/>
      <c r="KRM45" s="49"/>
      <c r="KRN45" s="49"/>
      <c r="KRO45" s="49"/>
      <c r="KRP45" s="49"/>
      <c r="KRQ45" s="49"/>
      <c r="KRR45" s="49"/>
      <c r="KRS45" s="49"/>
      <c r="KRT45" s="49"/>
      <c r="KRU45" s="49"/>
      <c r="KRV45" s="49"/>
      <c r="KRW45" s="49"/>
      <c r="KRX45" s="49"/>
      <c r="KRY45" s="49"/>
      <c r="KRZ45" s="49"/>
      <c r="KSA45" s="49"/>
      <c r="KSB45" s="49"/>
      <c r="KSC45" s="49"/>
      <c r="KSD45" s="49"/>
      <c r="KSE45" s="49"/>
      <c r="KSF45" s="49"/>
      <c r="KSG45" s="49"/>
      <c r="KSH45" s="49"/>
      <c r="KSI45" s="49"/>
      <c r="KSJ45" s="49"/>
      <c r="KSK45" s="49"/>
      <c r="KSL45" s="49"/>
      <c r="KSM45" s="49"/>
      <c r="KSN45" s="49"/>
      <c r="KSO45" s="49"/>
      <c r="KSP45" s="49"/>
      <c r="KSQ45" s="49"/>
      <c r="KSR45" s="49"/>
      <c r="KSS45" s="49"/>
      <c r="KST45" s="49"/>
      <c r="KSU45" s="49"/>
      <c r="KSV45" s="49"/>
      <c r="KSW45" s="49"/>
      <c r="KSX45" s="49"/>
      <c r="KSY45" s="49"/>
      <c r="KSZ45" s="49"/>
      <c r="KTA45" s="49"/>
      <c r="KTB45" s="49"/>
      <c r="KTC45" s="49"/>
      <c r="KTD45" s="49"/>
      <c r="KTE45" s="49"/>
      <c r="KTF45" s="49"/>
      <c r="KTG45" s="49"/>
      <c r="KTH45" s="49"/>
      <c r="KTI45" s="49"/>
      <c r="KTJ45" s="49"/>
      <c r="KTK45" s="49"/>
      <c r="KTL45" s="49"/>
      <c r="KTM45" s="49"/>
      <c r="KTN45" s="49"/>
      <c r="KTO45" s="49"/>
      <c r="KTP45" s="49"/>
      <c r="KTQ45" s="49"/>
      <c r="KTR45" s="49"/>
      <c r="KTS45" s="49"/>
      <c r="KTT45" s="49"/>
      <c r="KTU45" s="49"/>
      <c r="KTV45" s="49"/>
      <c r="KTW45" s="49"/>
      <c r="KTX45" s="49"/>
      <c r="KTY45" s="49"/>
      <c r="KTZ45" s="49"/>
      <c r="KUA45" s="49"/>
      <c r="KUB45" s="49"/>
      <c r="KUC45" s="49"/>
      <c r="KUD45" s="49"/>
      <c r="KUE45" s="49"/>
      <c r="KUF45" s="49"/>
      <c r="KUG45" s="49"/>
      <c r="KUH45" s="49"/>
      <c r="KUI45" s="49"/>
      <c r="KUJ45" s="49"/>
      <c r="KUK45" s="49"/>
      <c r="KUL45" s="49"/>
      <c r="KUM45" s="49"/>
      <c r="KUN45" s="49"/>
      <c r="KUO45" s="49"/>
      <c r="KUP45" s="49"/>
      <c r="KUQ45" s="49"/>
      <c r="KUR45" s="49"/>
      <c r="KUS45" s="49"/>
      <c r="KUT45" s="49"/>
      <c r="KUU45" s="49"/>
      <c r="KUV45" s="49"/>
      <c r="KUW45" s="49"/>
      <c r="KUX45" s="49"/>
      <c r="KUY45" s="49"/>
      <c r="KUZ45" s="49"/>
      <c r="KVA45" s="49"/>
      <c r="KVB45" s="49"/>
      <c r="KVC45" s="49"/>
      <c r="KVD45" s="49"/>
      <c r="KVE45" s="49"/>
      <c r="KVF45" s="49"/>
      <c r="KVG45" s="49"/>
      <c r="KVH45" s="49"/>
      <c r="KVI45" s="49"/>
      <c r="KVJ45" s="49"/>
      <c r="KVK45" s="49"/>
      <c r="KVL45" s="49"/>
      <c r="KVM45" s="49"/>
      <c r="KVN45" s="49"/>
      <c r="KVO45" s="49"/>
      <c r="KVP45" s="49"/>
      <c r="KVQ45" s="49"/>
      <c r="KVR45" s="49"/>
      <c r="KVS45" s="49"/>
      <c r="KVT45" s="49"/>
      <c r="KVU45" s="49"/>
      <c r="KVV45" s="49"/>
      <c r="KVW45" s="49"/>
      <c r="KVX45" s="49"/>
      <c r="KVY45" s="49"/>
      <c r="KVZ45" s="49"/>
      <c r="KWA45" s="49"/>
      <c r="KWB45" s="49"/>
      <c r="KWC45" s="49"/>
      <c r="KWD45" s="49"/>
      <c r="KWE45" s="49"/>
      <c r="KWF45" s="49"/>
      <c r="KWG45" s="49"/>
      <c r="KWH45" s="49"/>
      <c r="KWI45" s="49"/>
      <c r="KWJ45" s="49"/>
      <c r="KWK45" s="49"/>
      <c r="KWL45" s="49"/>
      <c r="KWM45" s="49"/>
      <c r="KWN45" s="49"/>
      <c r="KWO45" s="49"/>
      <c r="KWP45" s="49"/>
      <c r="KWQ45" s="49"/>
      <c r="KWR45" s="49"/>
      <c r="KWS45" s="49"/>
      <c r="KWT45" s="49"/>
      <c r="KWU45" s="49"/>
      <c r="KWV45" s="49"/>
      <c r="KWW45" s="49"/>
      <c r="KWX45" s="49"/>
      <c r="KWY45" s="49"/>
      <c r="KWZ45" s="49"/>
      <c r="KXA45" s="49"/>
      <c r="KXB45" s="49"/>
      <c r="KXC45" s="49"/>
      <c r="KXD45" s="49"/>
      <c r="KXE45" s="49"/>
      <c r="KXF45" s="49"/>
      <c r="KXG45" s="49"/>
      <c r="KXH45" s="49"/>
      <c r="KXI45" s="49"/>
      <c r="KXJ45" s="49"/>
      <c r="KXK45" s="49"/>
      <c r="KXL45" s="49"/>
      <c r="KXM45" s="49"/>
      <c r="KXN45" s="49"/>
      <c r="KXO45" s="49"/>
      <c r="KXP45" s="49"/>
      <c r="KXQ45" s="49"/>
      <c r="KXR45" s="49"/>
      <c r="KXS45" s="49"/>
      <c r="KXT45" s="49"/>
      <c r="KXU45" s="49"/>
      <c r="KXV45" s="49"/>
      <c r="KXW45" s="49"/>
      <c r="KXX45" s="49"/>
      <c r="KXY45" s="49"/>
      <c r="KXZ45" s="49"/>
      <c r="KYA45" s="49"/>
      <c r="KYB45" s="49"/>
      <c r="KYC45" s="49"/>
      <c r="KYD45" s="49"/>
      <c r="KYE45" s="49"/>
      <c r="KYF45" s="49"/>
      <c r="KYG45" s="49"/>
      <c r="KYH45" s="49"/>
      <c r="KYI45" s="49"/>
      <c r="KYJ45" s="49"/>
      <c r="KYK45" s="49"/>
      <c r="KYL45" s="49"/>
      <c r="KYM45" s="49"/>
      <c r="KYN45" s="49"/>
      <c r="KYO45" s="49"/>
      <c r="KYP45" s="49"/>
      <c r="KYQ45" s="49"/>
      <c r="KYR45" s="49"/>
      <c r="KYS45" s="49"/>
      <c r="KYT45" s="49"/>
      <c r="KYU45" s="49"/>
      <c r="KYV45" s="49"/>
      <c r="KYW45" s="49"/>
      <c r="KYX45" s="49"/>
      <c r="KYY45" s="49"/>
      <c r="KYZ45" s="49"/>
      <c r="KZA45" s="49"/>
      <c r="KZB45" s="49"/>
      <c r="KZC45" s="49"/>
      <c r="KZD45" s="49"/>
      <c r="KZE45" s="49"/>
      <c r="KZF45" s="49"/>
      <c r="KZG45" s="49"/>
      <c r="KZH45" s="49"/>
      <c r="KZI45" s="49"/>
      <c r="KZJ45" s="49"/>
      <c r="KZK45" s="49"/>
      <c r="KZL45" s="49"/>
      <c r="KZM45" s="49"/>
      <c r="KZN45" s="49"/>
      <c r="KZO45" s="49"/>
      <c r="KZP45" s="49"/>
      <c r="KZQ45" s="49"/>
      <c r="KZR45" s="49"/>
      <c r="KZS45" s="49"/>
      <c r="KZT45" s="49"/>
      <c r="KZU45" s="49"/>
      <c r="KZV45" s="49"/>
      <c r="KZW45" s="49"/>
      <c r="KZX45" s="49"/>
      <c r="KZY45" s="49"/>
      <c r="KZZ45" s="49"/>
      <c r="LAA45" s="49"/>
      <c r="LAB45" s="49"/>
      <c r="LAC45" s="49"/>
      <c r="LAD45" s="49"/>
      <c r="LAE45" s="49"/>
      <c r="LAF45" s="49"/>
      <c r="LAG45" s="49"/>
      <c r="LAH45" s="49"/>
      <c r="LAI45" s="49"/>
      <c r="LAJ45" s="49"/>
      <c r="LAK45" s="49"/>
      <c r="LAL45" s="49"/>
      <c r="LAM45" s="49"/>
      <c r="LAN45" s="49"/>
      <c r="LAO45" s="49"/>
      <c r="LAP45" s="49"/>
      <c r="LAQ45" s="49"/>
      <c r="LAR45" s="49"/>
      <c r="LAS45" s="49"/>
      <c r="LAT45" s="49"/>
      <c r="LAU45" s="49"/>
      <c r="LAV45" s="49"/>
      <c r="LAW45" s="49"/>
      <c r="LAX45" s="49"/>
      <c r="LAY45" s="49"/>
      <c r="LAZ45" s="49"/>
      <c r="LBA45" s="49"/>
      <c r="LBB45" s="49"/>
      <c r="LBC45" s="49"/>
      <c r="LBD45" s="49"/>
      <c r="LBE45" s="49"/>
      <c r="LBF45" s="49"/>
      <c r="LBG45" s="49"/>
      <c r="LBH45" s="49"/>
      <c r="LBI45" s="49"/>
      <c r="LBJ45" s="49"/>
      <c r="LBK45" s="49"/>
      <c r="LBL45" s="49"/>
      <c r="LBM45" s="49"/>
      <c r="LBN45" s="49"/>
      <c r="LBO45" s="49"/>
      <c r="LBP45" s="49"/>
      <c r="LBQ45" s="49"/>
      <c r="LBR45" s="49"/>
      <c r="LBS45" s="49"/>
      <c r="LBT45" s="49"/>
      <c r="LBU45" s="49"/>
      <c r="LBV45" s="49"/>
      <c r="LBW45" s="49"/>
      <c r="LBX45" s="49"/>
      <c r="LBY45" s="49"/>
      <c r="LBZ45" s="49"/>
      <c r="LCA45" s="49"/>
      <c r="LCB45" s="49"/>
      <c r="LCC45" s="49"/>
      <c r="LCD45" s="49"/>
      <c r="LCE45" s="49"/>
      <c r="LCF45" s="49"/>
      <c r="LCG45" s="49"/>
      <c r="LCH45" s="49"/>
      <c r="LCI45" s="49"/>
      <c r="LCJ45" s="49"/>
      <c r="LCK45" s="49"/>
      <c r="LCL45" s="49"/>
      <c r="LCM45" s="49"/>
      <c r="LCN45" s="49"/>
      <c r="LCO45" s="49"/>
      <c r="LCP45" s="49"/>
      <c r="LCQ45" s="49"/>
      <c r="LCR45" s="49"/>
      <c r="LCS45" s="49"/>
      <c r="LCT45" s="49"/>
      <c r="LCU45" s="49"/>
      <c r="LCV45" s="49"/>
      <c r="LCW45" s="49"/>
      <c r="LCX45" s="49"/>
      <c r="LCY45" s="49"/>
      <c r="LCZ45" s="49"/>
      <c r="LDA45" s="49"/>
      <c r="LDB45" s="49"/>
      <c r="LDC45" s="49"/>
      <c r="LDD45" s="49"/>
      <c r="LDE45" s="49"/>
      <c r="LDF45" s="49"/>
      <c r="LDG45" s="49"/>
      <c r="LDH45" s="49"/>
      <c r="LDI45" s="49"/>
      <c r="LDJ45" s="49"/>
      <c r="LDK45" s="49"/>
      <c r="LDL45" s="49"/>
      <c r="LDM45" s="49"/>
      <c r="LDN45" s="49"/>
      <c r="LDO45" s="49"/>
      <c r="LDP45" s="49"/>
      <c r="LDQ45" s="49"/>
      <c r="LDR45" s="49"/>
      <c r="LDS45" s="49"/>
      <c r="LDT45" s="49"/>
      <c r="LDU45" s="49"/>
      <c r="LDV45" s="49"/>
      <c r="LDW45" s="49"/>
      <c r="LDX45" s="49"/>
      <c r="LDY45" s="49"/>
      <c r="LDZ45" s="49"/>
      <c r="LEA45" s="49"/>
      <c r="LEB45" s="49"/>
      <c r="LEC45" s="49"/>
      <c r="LED45" s="49"/>
      <c r="LEE45" s="49"/>
      <c r="LEF45" s="49"/>
      <c r="LEG45" s="49"/>
      <c r="LEH45" s="49"/>
      <c r="LEI45" s="49"/>
      <c r="LEJ45" s="49"/>
      <c r="LEK45" s="49"/>
      <c r="LEL45" s="49"/>
      <c r="LEM45" s="49"/>
      <c r="LEN45" s="49"/>
      <c r="LEO45" s="49"/>
      <c r="LEP45" s="49"/>
      <c r="LEQ45" s="49"/>
      <c r="LER45" s="49"/>
      <c r="LES45" s="49"/>
      <c r="LET45" s="49"/>
      <c r="LEU45" s="49"/>
      <c r="LEV45" s="49"/>
      <c r="LEW45" s="49"/>
      <c r="LEX45" s="49"/>
      <c r="LEY45" s="49"/>
      <c r="LEZ45" s="49"/>
      <c r="LFA45" s="49"/>
      <c r="LFB45" s="49"/>
      <c r="LFC45" s="49"/>
      <c r="LFD45" s="49"/>
      <c r="LFE45" s="49"/>
      <c r="LFF45" s="49"/>
      <c r="LFG45" s="49"/>
      <c r="LFH45" s="49"/>
      <c r="LFI45" s="49"/>
      <c r="LFJ45" s="49"/>
      <c r="LFK45" s="49"/>
      <c r="LFL45" s="49"/>
      <c r="LFM45" s="49"/>
      <c r="LFN45" s="49"/>
      <c r="LFO45" s="49"/>
      <c r="LFP45" s="49"/>
      <c r="LFQ45" s="49"/>
      <c r="LFR45" s="49"/>
      <c r="LFS45" s="49"/>
      <c r="LFT45" s="49"/>
      <c r="LFU45" s="49"/>
      <c r="LFV45" s="49"/>
      <c r="LFW45" s="49"/>
      <c r="LFX45" s="49"/>
      <c r="LFY45" s="49"/>
      <c r="LFZ45" s="49"/>
      <c r="LGA45" s="49"/>
      <c r="LGB45" s="49"/>
      <c r="LGC45" s="49"/>
      <c r="LGD45" s="49"/>
      <c r="LGE45" s="49"/>
      <c r="LGF45" s="49"/>
      <c r="LGG45" s="49"/>
      <c r="LGH45" s="49"/>
      <c r="LGI45" s="49"/>
      <c r="LGJ45" s="49"/>
      <c r="LGK45" s="49"/>
      <c r="LGL45" s="49"/>
      <c r="LGM45" s="49"/>
      <c r="LGN45" s="49"/>
      <c r="LGO45" s="49"/>
      <c r="LGP45" s="49"/>
      <c r="LGQ45" s="49"/>
      <c r="LGR45" s="49"/>
      <c r="LGS45" s="49"/>
      <c r="LGT45" s="49"/>
      <c r="LGU45" s="49"/>
      <c r="LGV45" s="49"/>
      <c r="LGW45" s="49"/>
      <c r="LGX45" s="49"/>
      <c r="LGY45" s="49"/>
      <c r="LGZ45" s="49"/>
      <c r="LHA45" s="49"/>
      <c r="LHB45" s="49"/>
      <c r="LHC45" s="49"/>
      <c r="LHD45" s="49"/>
      <c r="LHE45" s="49"/>
      <c r="LHF45" s="49"/>
      <c r="LHG45" s="49"/>
      <c r="LHH45" s="49"/>
      <c r="LHI45" s="49"/>
      <c r="LHJ45" s="49"/>
      <c r="LHK45" s="49"/>
      <c r="LHL45" s="49"/>
      <c r="LHM45" s="49"/>
      <c r="LHN45" s="49"/>
      <c r="LHO45" s="49"/>
      <c r="LHP45" s="49"/>
      <c r="LHQ45" s="49"/>
      <c r="LHR45" s="49"/>
      <c r="LHS45" s="49"/>
      <c r="LHT45" s="49"/>
      <c r="LHU45" s="49"/>
      <c r="LHV45" s="49"/>
      <c r="LHW45" s="49"/>
      <c r="LHX45" s="49"/>
      <c r="LHY45" s="49"/>
      <c r="LHZ45" s="49"/>
      <c r="LIA45" s="49"/>
      <c r="LIB45" s="49"/>
      <c r="LIC45" s="49"/>
      <c r="LID45" s="49"/>
      <c r="LIE45" s="49"/>
      <c r="LIF45" s="49"/>
      <c r="LIG45" s="49"/>
      <c r="LIH45" s="49"/>
      <c r="LII45" s="49"/>
      <c r="LIJ45" s="49"/>
      <c r="LIK45" s="49"/>
      <c r="LIL45" s="49"/>
      <c r="LIM45" s="49"/>
      <c r="LIN45" s="49"/>
      <c r="LIO45" s="49"/>
      <c r="LIP45" s="49"/>
      <c r="LIQ45" s="49"/>
      <c r="LIR45" s="49"/>
      <c r="LIS45" s="49"/>
      <c r="LIT45" s="49"/>
      <c r="LIU45" s="49"/>
      <c r="LIV45" s="49"/>
      <c r="LIW45" s="49"/>
      <c r="LIX45" s="49"/>
      <c r="LIY45" s="49"/>
      <c r="LIZ45" s="49"/>
      <c r="LJA45" s="49"/>
      <c r="LJB45" s="49"/>
      <c r="LJC45" s="49"/>
      <c r="LJD45" s="49"/>
      <c r="LJE45" s="49"/>
      <c r="LJF45" s="49"/>
      <c r="LJG45" s="49"/>
      <c r="LJH45" s="49"/>
      <c r="LJI45" s="49"/>
      <c r="LJJ45" s="49"/>
      <c r="LJK45" s="49"/>
      <c r="LJL45" s="49"/>
      <c r="LJM45" s="49"/>
      <c r="LJN45" s="49"/>
      <c r="LJO45" s="49"/>
      <c r="LJP45" s="49"/>
      <c r="LJQ45" s="49"/>
      <c r="LJR45" s="49"/>
      <c r="LJS45" s="49"/>
      <c r="LJT45" s="49"/>
      <c r="LJU45" s="49"/>
      <c r="LJV45" s="49"/>
      <c r="LJW45" s="49"/>
      <c r="LJX45" s="49"/>
      <c r="LJY45" s="49"/>
      <c r="LJZ45" s="49"/>
      <c r="LKA45" s="49"/>
      <c r="LKB45" s="49"/>
      <c r="LKC45" s="49"/>
      <c r="LKD45" s="49"/>
      <c r="LKE45" s="49"/>
      <c r="LKF45" s="49"/>
      <c r="LKG45" s="49"/>
      <c r="LKH45" s="49"/>
      <c r="LKI45" s="49"/>
      <c r="LKJ45" s="49"/>
      <c r="LKK45" s="49"/>
      <c r="LKL45" s="49"/>
      <c r="LKM45" s="49"/>
      <c r="LKN45" s="49"/>
      <c r="LKO45" s="49"/>
      <c r="LKP45" s="49"/>
      <c r="LKQ45" s="49"/>
      <c r="LKR45" s="49"/>
      <c r="LKS45" s="49"/>
      <c r="LKT45" s="49"/>
      <c r="LKU45" s="49"/>
      <c r="LKV45" s="49"/>
      <c r="LKW45" s="49"/>
      <c r="LKX45" s="49"/>
      <c r="LKY45" s="49"/>
      <c r="LKZ45" s="49"/>
      <c r="LLA45" s="49"/>
      <c r="LLB45" s="49"/>
      <c r="LLC45" s="49"/>
      <c r="LLD45" s="49"/>
      <c r="LLE45" s="49"/>
      <c r="LLF45" s="49"/>
      <c r="LLG45" s="49"/>
      <c r="LLH45" s="49"/>
      <c r="LLI45" s="49"/>
      <c r="LLJ45" s="49"/>
      <c r="LLK45" s="49"/>
      <c r="LLL45" s="49"/>
      <c r="LLM45" s="49"/>
      <c r="LLN45" s="49"/>
      <c r="LLO45" s="49"/>
      <c r="LLP45" s="49"/>
      <c r="LLQ45" s="49"/>
      <c r="LLR45" s="49"/>
      <c r="LLS45" s="49"/>
      <c r="LLT45" s="49"/>
      <c r="LLU45" s="49"/>
      <c r="LLV45" s="49"/>
      <c r="LLW45" s="49"/>
      <c r="LLX45" s="49"/>
      <c r="LLY45" s="49"/>
      <c r="LLZ45" s="49"/>
      <c r="LMA45" s="49"/>
      <c r="LMB45" s="49"/>
      <c r="LMC45" s="49"/>
      <c r="LMD45" s="49"/>
      <c r="LME45" s="49"/>
      <c r="LMF45" s="49"/>
      <c r="LMG45" s="49"/>
      <c r="LMH45" s="49"/>
      <c r="LMI45" s="49"/>
      <c r="LMJ45" s="49"/>
      <c r="LMK45" s="49"/>
      <c r="LML45" s="49"/>
      <c r="LMM45" s="49"/>
      <c r="LMN45" s="49"/>
      <c r="LMO45" s="49"/>
      <c r="LMP45" s="49"/>
      <c r="LMQ45" s="49"/>
      <c r="LMR45" s="49"/>
      <c r="LMS45" s="49"/>
      <c r="LMT45" s="49"/>
      <c r="LMU45" s="49"/>
      <c r="LMV45" s="49"/>
      <c r="LMW45" s="49"/>
      <c r="LMX45" s="49"/>
      <c r="LMY45" s="49"/>
      <c r="LMZ45" s="49"/>
      <c r="LNA45" s="49"/>
      <c r="LNB45" s="49"/>
      <c r="LNC45" s="49"/>
      <c r="LND45" s="49"/>
      <c r="LNE45" s="49"/>
      <c r="LNF45" s="49"/>
      <c r="LNG45" s="49"/>
      <c r="LNH45" s="49"/>
      <c r="LNI45" s="49"/>
      <c r="LNJ45" s="49"/>
      <c r="LNK45" s="49"/>
      <c r="LNL45" s="49"/>
      <c r="LNM45" s="49"/>
      <c r="LNN45" s="49"/>
      <c r="LNO45" s="49"/>
      <c r="LNP45" s="49"/>
      <c r="LNQ45" s="49"/>
      <c r="LNR45" s="49"/>
      <c r="LNS45" s="49"/>
      <c r="LNT45" s="49"/>
      <c r="LNU45" s="49"/>
      <c r="LNV45" s="49"/>
      <c r="LNW45" s="49"/>
      <c r="LNX45" s="49"/>
      <c r="LNY45" s="49"/>
      <c r="LNZ45" s="49"/>
      <c r="LOA45" s="49"/>
      <c r="LOB45" s="49"/>
      <c r="LOC45" s="49"/>
      <c r="LOD45" s="49"/>
      <c r="LOE45" s="49"/>
      <c r="LOF45" s="49"/>
      <c r="LOG45" s="49"/>
      <c r="LOH45" s="49"/>
      <c r="LOI45" s="49"/>
      <c r="LOJ45" s="49"/>
      <c r="LOK45" s="49"/>
      <c r="LOL45" s="49"/>
      <c r="LOM45" s="49"/>
      <c r="LON45" s="49"/>
      <c r="LOO45" s="49"/>
      <c r="LOP45" s="49"/>
      <c r="LOQ45" s="49"/>
      <c r="LOR45" s="49"/>
      <c r="LOS45" s="49"/>
      <c r="LOT45" s="49"/>
      <c r="LOU45" s="49"/>
      <c r="LOV45" s="49"/>
      <c r="LOW45" s="49"/>
      <c r="LOX45" s="49"/>
      <c r="LOY45" s="49"/>
      <c r="LOZ45" s="49"/>
      <c r="LPA45" s="49"/>
      <c r="LPB45" s="49"/>
      <c r="LPC45" s="49"/>
      <c r="LPD45" s="49"/>
      <c r="LPE45" s="49"/>
      <c r="LPF45" s="49"/>
      <c r="LPG45" s="49"/>
      <c r="LPH45" s="49"/>
      <c r="LPI45" s="49"/>
      <c r="LPJ45" s="49"/>
      <c r="LPK45" s="49"/>
      <c r="LPL45" s="49"/>
      <c r="LPM45" s="49"/>
      <c r="LPN45" s="49"/>
      <c r="LPO45" s="49"/>
      <c r="LPP45" s="49"/>
      <c r="LPQ45" s="49"/>
      <c r="LPR45" s="49"/>
      <c r="LPS45" s="49"/>
      <c r="LPT45" s="49"/>
      <c r="LPU45" s="49"/>
      <c r="LPV45" s="49"/>
      <c r="LPW45" s="49"/>
      <c r="LPX45" s="49"/>
      <c r="LPY45" s="49"/>
      <c r="LPZ45" s="49"/>
      <c r="LQA45" s="49"/>
      <c r="LQB45" s="49"/>
      <c r="LQC45" s="49"/>
      <c r="LQD45" s="49"/>
      <c r="LQE45" s="49"/>
      <c r="LQF45" s="49"/>
      <c r="LQG45" s="49"/>
      <c r="LQH45" s="49"/>
      <c r="LQI45" s="49"/>
      <c r="LQJ45" s="49"/>
      <c r="LQK45" s="49"/>
      <c r="LQL45" s="49"/>
      <c r="LQM45" s="49"/>
      <c r="LQN45" s="49"/>
      <c r="LQO45" s="49"/>
      <c r="LQP45" s="49"/>
      <c r="LQQ45" s="49"/>
      <c r="LQR45" s="49"/>
      <c r="LQS45" s="49"/>
      <c r="LQT45" s="49"/>
      <c r="LQU45" s="49"/>
      <c r="LQV45" s="49"/>
      <c r="LQW45" s="49"/>
      <c r="LQX45" s="49"/>
      <c r="LQY45" s="49"/>
      <c r="LQZ45" s="49"/>
      <c r="LRA45" s="49"/>
      <c r="LRB45" s="49"/>
      <c r="LRC45" s="49"/>
      <c r="LRD45" s="49"/>
      <c r="LRE45" s="49"/>
      <c r="LRF45" s="49"/>
      <c r="LRG45" s="49"/>
      <c r="LRH45" s="49"/>
      <c r="LRI45" s="49"/>
      <c r="LRJ45" s="49"/>
      <c r="LRK45" s="49"/>
      <c r="LRL45" s="49"/>
      <c r="LRM45" s="49"/>
      <c r="LRN45" s="49"/>
      <c r="LRO45" s="49"/>
      <c r="LRP45" s="49"/>
      <c r="LRQ45" s="49"/>
      <c r="LRR45" s="49"/>
      <c r="LRS45" s="49"/>
      <c r="LRT45" s="49"/>
      <c r="LRU45" s="49"/>
      <c r="LRV45" s="49"/>
      <c r="LRW45" s="49"/>
      <c r="LRX45" s="49"/>
      <c r="LRY45" s="49"/>
      <c r="LRZ45" s="49"/>
      <c r="LSA45" s="49"/>
      <c r="LSB45" s="49"/>
      <c r="LSC45" s="49"/>
      <c r="LSD45" s="49"/>
      <c r="LSE45" s="49"/>
      <c r="LSF45" s="49"/>
      <c r="LSG45" s="49"/>
      <c r="LSH45" s="49"/>
      <c r="LSI45" s="49"/>
      <c r="LSJ45" s="49"/>
      <c r="LSK45" s="49"/>
      <c r="LSL45" s="49"/>
      <c r="LSM45" s="49"/>
      <c r="LSN45" s="49"/>
      <c r="LSO45" s="49"/>
      <c r="LSP45" s="49"/>
      <c r="LSQ45" s="49"/>
      <c r="LSR45" s="49"/>
      <c r="LSS45" s="49"/>
      <c r="LST45" s="49"/>
      <c r="LSU45" s="49"/>
      <c r="LSV45" s="49"/>
      <c r="LSW45" s="49"/>
      <c r="LSX45" s="49"/>
      <c r="LSY45" s="49"/>
      <c r="LSZ45" s="49"/>
      <c r="LTA45" s="49"/>
      <c r="LTB45" s="49"/>
      <c r="LTC45" s="49"/>
      <c r="LTD45" s="49"/>
      <c r="LTE45" s="49"/>
      <c r="LTF45" s="49"/>
      <c r="LTG45" s="49"/>
      <c r="LTH45" s="49"/>
      <c r="LTI45" s="49"/>
      <c r="LTJ45" s="49"/>
      <c r="LTK45" s="49"/>
      <c r="LTL45" s="49"/>
      <c r="LTM45" s="49"/>
      <c r="LTN45" s="49"/>
      <c r="LTO45" s="49"/>
      <c r="LTP45" s="49"/>
      <c r="LTQ45" s="49"/>
      <c r="LTR45" s="49"/>
      <c r="LTS45" s="49"/>
      <c r="LTT45" s="49"/>
      <c r="LTU45" s="49"/>
      <c r="LTV45" s="49"/>
      <c r="LTW45" s="49"/>
      <c r="LTX45" s="49"/>
      <c r="LTY45" s="49"/>
      <c r="LTZ45" s="49"/>
      <c r="LUA45" s="49"/>
      <c r="LUB45" s="49"/>
      <c r="LUC45" s="49"/>
      <c r="LUD45" s="49"/>
      <c r="LUE45" s="49"/>
      <c r="LUF45" s="49"/>
      <c r="LUG45" s="49"/>
      <c r="LUH45" s="49"/>
      <c r="LUI45" s="49"/>
      <c r="LUJ45" s="49"/>
      <c r="LUK45" s="49"/>
      <c r="LUL45" s="49"/>
      <c r="LUM45" s="49"/>
      <c r="LUN45" s="49"/>
      <c r="LUO45" s="49"/>
      <c r="LUP45" s="49"/>
      <c r="LUQ45" s="49"/>
      <c r="LUR45" s="49"/>
      <c r="LUS45" s="49"/>
      <c r="LUT45" s="49"/>
      <c r="LUU45" s="49"/>
      <c r="LUV45" s="49"/>
      <c r="LUW45" s="49"/>
      <c r="LUX45" s="49"/>
      <c r="LUY45" s="49"/>
      <c r="LUZ45" s="49"/>
      <c r="LVA45" s="49"/>
      <c r="LVB45" s="49"/>
      <c r="LVC45" s="49"/>
      <c r="LVD45" s="49"/>
      <c r="LVE45" s="49"/>
      <c r="LVF45" s="49"/>
      <c r="LVG45" s="49"/>
      <c r="LVH45" s="49"/>
      <c r="LVI45" s="49"/>
      <c r="LVJ45" s="49"/>
      <c r="LVK45" s="49"/>
      <c r="LVL45" s="49"/>
      <c r="LVM45" s="49"/>
      <c r="LVN45" s="49"/>
      <c r="LVO45" s="49"/>
      <c r="LVP45" s="49"/>
      <c r="LVQ45" s="49"/>
      <c r="LVR45" s="49"/>
      <c r="LVS45" s="49"/>
      <c r="LVT45" s="49"/>
      <c r="LVU45" s="49"/>
      <c r="LVV45" s="49"/>
      <c r="LVW45" s="49"/>
      <c r="LVX45" s="49"/>
      <c r="LVY45" s="49"/>
      <c r="LVZ45" s="49"/>
      <c r="LWA45" s="49"/>
      <c r="LWB45" s="49"/>
      <c r="LWC45" s="49"/>
      <c r="LWD45" s="49"/>
      <c r="LWE45" s="49"/>
      <c r="LWF45" s="49"/>
      <c r="LWG45" s="49"/>
      <c r="LWH45" s="49"/>
      <c r="LWI45" s="49"/>
      <c r="LWJ45" s="49"/>
      <c r="LWK45" s="49"/>
      <c r="LWL45" s="49"/>
      <c r="LWM45" s="49"/>
      <c r="LWN45" s="49"/>
      <c r="LWO45" s="49"/>
      <c r="LWP45" s="49"/>
      <c r="LWQ45" s="49"/>
      <c r="LWR45" s="49"/>
      <c r="LWS45" s="49"/>
      <c r="LWT45" s="49"/>
      <c r="LWU45" s="49"/>
      <c r="LWV45" s="49"/>
      <c r="LWW45" s="49"/>
      <c r="LWX45" s="49"/>
      <c r="LWY45" s="49"/>
      <c r="LWZ45" s="49"/>
      <c r="LXA45" s="49"/>
      <c r="LXB45" s="49"/>
      <c r="LXC45" s="49"/>
      <c r="LXD45" s="49"/>
      <c r="LXE45" s="49"/>
      <c r="LXF45" s="49"/>
      <c r="LXG45" s="49"/>
      <c r="LXH45" s="49"/>
      <c r="LXI45" s="49"/>
      <c r="LXJ45" s="49"/>
      <c r="LXK45" s="49"/>
      <c r="LXL45" s="49"/>
      <c r="LXM45" s="49"/>
      <c r="LXN45" s="49"/>
      <c r="LXO45" s="49"/>
      <c r="LXP45" s="49"/>
      <c r="LXQ45" s="49"/>
      <c r="LXR45" s="49"/>
      <c r="LXS45" s="49"/>
      <c r="LXT45" s="49"/>
      <c r="LXU45" s="49"/>
      <c r="LXV45" s="49"/>
      <c r="LXW45" s="49"/>
      <c r="LXX45" s="49"/>
      <c r="LXY45" s="49"/>
      <c r="LXZ45" s="49"/>
      <c r="LYA45" s="49"/>
      <c r="LYB45" s="49"/>
      <c r="LYC45" s="49"/>
      <c r="LYD45" s="49"/>
      <c r="LYE45" s="49"/>
      <c r="LYF45" s="49"/>
      <c r="LYG45" s="49"/>
      <c r="LYH45" s="49"/>
      <c r="LYI45" s="49"/>
      <c r="LYJ45" s="49"/>
      <c r="LYK45" s="49"/>
      <c r="LYL45" s="49"/>
      <c r="LYM45" s="49"/>
      <c r="LYN45" s="49"/>
      <c r="LYO45" s="49"/>
      <c r="LYP45" s="49"/>
      <c r="LYQ45" s="49"/>
      <c r="LYR45" s="49"/>
      <c r="LYS45" s="49"/>
      <c r="LYT45" s="49"/>
      <c r="LYU45" s="49"/>
      <c r="LYV45" s="49"/>
      <c r="LYW45" s="49"/>
      <c r="LYX45" s="49"/>
      <c r="LYY45" s="49"/>
      <c r="LYZ45" s="49"/>
      <c r="LZA45" s="49"/>
      <c r="LZB45" s="49"/>
      <c r="LZC45" s="49"/>
      <c r="LZD45" s="49"/>
      <c r="LZE45" s="49"/>
      <c r="LZF45" s="49"/>
      <c r="LZG45" s="49"/>
      <c r="LZH45" s="49"/>
      <c r="LZI45" s="49"/>
      <c r="LZJ45" s="49"/>
      <c r="LZK45" s="49"/>
      <c r="LZL45" s="49"/>
      <c r="LZM45" s="49"/>
      <c r="LZN45" s="49"/>
      <c r="LZO45" s="49"/>
      <c r="LZP45" s="49"/>
      <c r="LZQ45" s="49"/>
      <c r="LZR45" s="49"/>
      <c r="LZS45" s="49"/>
      <c r="LZT45" s="49"/>
      <c r="LZU45" s="49"/>
      <c r="LZV45" s="49"/>
      <c r="LZW45" s="49"/>
      <c r="LZX45" s="49"/>
      <c r="LZY45" s="49"/>
      <c r="LZZ45" s="49"/>
      <c r="MAA45" s="49"/>
      <c r="MAB45" s="49"/>
      <c r="MAC45" s="49"/>
      <c r="MAD45" s="49"/>
      <c r="MAE45" s="49"/>
      <c r="MAF45" s="49"/>
      <c r="MAG45" s="49"/>
      <c r="MAH45" s="49"/>
      <c r="MAI45" s="49"/>
      <c r="MAJ45" s="49"/>
      <c r="MAK45" s="49"/>
      <c r="MAL45" s="49"/>
      <c r="MAM45" s="49"/>
      <c r="MAN45" s="49"/>
      <c r="MAO45" s="49"/>
      <c r="MAP45" s="49"/>
      <c r="MAQ45" s="49"/>
      <c r="MAR45" s="49"/>
      <c r="MAS45" s="49"/>
      <c r="MAT45" s="49"/>
      <c r="MAU45" s="49"/>
      <c r="MAV45" s="49"/>
      <c r="MAW45" s="49"/>
      <c r="MAX45" s="49"/>
      <c r="MAY45" s="49"/>
      <c r="MAZ45" s="49"/>
      <c r="MBA45" s="49"/>
      <c r="MBB45" s="49"/>
      <c r="MBC45" s="49"/>
      <c r="MBD45" s="49"/>
      <c r="MBE45" s="49"/>
      <c r="MBF45" s="49"/>
      <c r="MBG45" s="49"/>
      <c r="MBH45" s="49"/>
      <c r="MBI45" s="49"/>
      <c r="MBJ45" s="49"/>
      <c r="MBK45" s="49"/>
      <c r="MBL45" s="49"/>
      <c r="MBM45" s="49"/>
      <c r="MBN45" s="49"/>
      <c r="MBO45" s="49"/>
      <c r="MBP45" s="49"/>
      <c r="MBQ45" s="49"/>
      <c r="MBR45" s="49"/>
      <c r="MBS45" s="49"/>
      <c r="MBT45" s="49"/>
      <c r="MBU45" s="49"/>
      <c r="MBV45" s="49"/>
      <c r="MBW45" s="49"/>
      <c r="MBX45" s="49"/>
      <c r="MBY45" s="49"/>
      <c r="MBZ45" s="49"/>
      <c r="MCA45" s="49"/>
      <c r="MCB45" s="49"/>
      <c r="MCC45" s="49"/>
      <c r="MCD45" s="49"/>
      <c r="MCE45" s="49"/>
      <c r="MCF45" s="49"/>
      <c r="MCG45" s="49"/>
      <c r="MCH45" s="49"/>
      <c r="MCI45" s="49"/>
      <c r="MCJ45" s="49"/>
      <c r="MCK45" s="49"/>
      <c r="MCL45" s="49"/>
      <c r="MCM45" s="49"/>
      <c r="MCN45" s="49"/>
      <c r="MCO45" s="49"/>
      <c r="MCP45" s="49"/>
      <c r="MCQ45" s="49"/>
      <c r="MCR45" s="49"/>
      <c r="MCS45" s="49"/>
      <c r="MCT45" s="49"/>
      <c r="MCU45" s="49"/>
      <c r="MCV45" s="49"/>
      <c r="MCW45" s="49"/>
      <c r="MCX45" s="49"/>
      <c r="MCY45" s="49"/>
      <c r="MCZ45" s="49"/>
      <c r="MDA45" s="49"/>
      <c r="MDB45" s="49"/>
      <c r="MDC45" s="49"/>
      <c r="MDD45" s="49"/>
      <c r="MDE45" s="49"/>
      <c r="MDF45" s="49"/>
      <c r="MDG45" s="49"/>
      <c r="MDH45" s="49"/>
      <c r="MDI45" s="49"/>
      <c r="MDJ45" s="49"/>
      <c r="MDK45" s="49"/>
      <c r="MDL45" s="49"/>
      <c r="MDM45" s="49"/>
      <c r="MDN45" s="49"/>
      <c r="MDO45" s="49"/>
      <c r="MDP45" s="49"/>
      <c r="MDQ45" s="49"/>
      <c r="MDR45" s="49"/>
      <c r="MDS45" s="49"/>
      <c r="MDT45" s="49"/>
      <c r="MDU45" s="49"/>
      <c r="MDV45" s="49"/>
      <c r="MDW45" s="49"/>
      <c r="MDX45" s="49"/>
      <c r="MDY45" s="49"/>
      <c r="MDZ45" s="49"/>
      <c r="MEA45" s="49"/>
      <c r="MEB45" s="49"/>
      <c r="MEC45" s="49"/>
      <c r="MED45" s="49"/>
      <c r="MEE45" s="49"/>
      <c r="MEF45" s="49"/>
      <c r="MEG45" s="49"/>
      <c r="MEH45" s="49"/>
      <c r="MEI45" s="49"/>
      <c r="MEJ45" s="49"/>
      <c r="MEK45" s="49"/>
      <c r="MEL45" s="49"/>
      <c r="MEM45" s="49"/>
      <c r="MEN45" s="49"/>
      <c r="MEO45" s="49"/>
      <c r="MEP45" s="49"/>
      <c r="MEQ45" s="49"/>
      <c r="MER45" s="49"/>
      <c r="MES45" s="49"/>
      <c r="MET45" s="49"/>
      <c r="MEU45" s="49"/>
      <c r="MEV45" s="49"/>
      <c r="MEW45" s="49"/>
      <c r="MEX45" s="49"/>
      <c r="MEY45" s="49"/>
      <c r="MEZ45" s="49"/>
      <c r="MFA45" s="49"/>
      <c r="MFB45" s="49"/>
      <c r="MFC45" s="49"/>
      <c r="MFD45" s="49"/>
      <c r="MFE45" s="49"/>
      <c r="MFF45" s="49"/>
      <c r="MFG45" s="49"/>
      <c r="MFH45" s="49"/>
      <c r="MFI45" s="49"/>
      <c r="MFJ45" s="49"/>
      <c r="MFK45" s="49"/>
      <c r="MFL45" s="49"/>
      <c r="MFM45" s="49"/>
      <c r="MFN45" s="49"/>
      <c r="MFO45" s="49"/>
      <c r="MFP45" s="49"/>
      <c r="MFQ45" s="49"/>
      <c r="MFR45" s="49"/>
      <c r="MFS45" s="49"/>
      <c r="MFT45" s="49"/>
      <c r="MFU45" s="49"/>
      <c r="MFV45" s="49"/>
      <c r="MFW45" s="49"/>
      <c r="MFX45" s="49"/>
      <c r="MFY45" s="49"/>
      <c r="MFZ45" s="49"/>
      <c r="MGA45" s="49"/>
      <c r="MGB45" s="49"/>
      <c r="MGC45" s="49"/>
      <c r="MGD45" s="49"/>
      <c r="MGE45" s="49"/>
      <c r="MGF45" s="49"/>
      <c r="MGG45" s="49"/>
      <c r="MGH45" s="49"/>
      <c r="MGI45" s="49"/>
      <c r="MGJ45" s="49"/>
      <c r="MGK45" s="49"/>
      <c r="MGL45" s="49"/>
      <c r="MGM45" s="49"/>
      <c r="MGN45" s="49"/>
      <c r="MGO45" s="49"/>
      <c r="MGP45" s="49"/>
      <c r="MGQ45" s="49"/>
      <c r="MGR45" s="49"/>
      <c r="MGS45" s="49"/>
      <c r="MGT45" s="49"/>
      <c r="MGU45" s="49"/>
      <c r="MGV45" s="49"/>
      <c r="MGW45" s="49"/>
      <c r="MGX45" s="49"/>
      <c r="MGY45" s="49"/>
      <c r="MGZ45" s="49"/>
      <c r="MHA45" s="49"/>
      <c r="MHB45" s="49"/>
      <c r="MHC45" s="49"/>
      <c r="MHD45" s="49"/>
      <c r="MHE45" s="49"/>
      <c r="MHF45" s="49"/>
      <c r="MHG45" s="49"/>
      <c r="MHH45" s="49"/>
      <c r="MHI45" s="49"/>
      <c r="MHJ45" s="49"/>
      <c r="MHK45" s="49"/>
      <c r="MHL45" s="49"/>
      <c r="MHM45" s="49"/>
      <c r="MHN45" s="49"/>
      <c r="MHO45" s="49"/>
      <c r="MHP45" s="49"/>
      <c r="MHQ45" s="49"/>
      <c r="MHR45" s="49"/>
      <c r="MHS45" s="49"/>
      <c r="MHT45" s="49"/>
      <c r="MHU45" s="49"/>
      <c r="MHV45" s="49"/>
      <c r="MHW45" s="49"/>
      <c r="MHX45" s="49"/>
      <c r="MHY45" s="49"/>
      <c r="MHZ45" s="49"/>
      <c r="MIA45" s="49"/>
      <c r="MIB45" s="49"/>
      <c r="MIC45" s="49"/>
      <c r="MID45" s="49"/>
      <c r="MIE45" s="49"/>
      <c r="MIF45" s="49"/>
      <c r="MIG45" s="49"/>
      <c r="MIH45" s="49"/>
      <c r="MII45" s="49"/>
      <c r="MIJ45" s="49"/>
      <c r="MIK45" s="49"/>
      <c r="MIL45" s="49"/>
      <c r="MIM45" s="49"/>
      <c r="MIN45" s="49"/>
      <c r="MIO45" s="49"/>
      <c r="MIP45" s="49"/>
      <c r="MIQ45" s="49"/>
      <c r="MIR45" s="49"/>
      <c r="MIS45" s="49"/>
      <c r="MIT45" s="49"/>
      <c r="MIU45" s="49"/>
      <c r="MIV45" s="49"/>
      <c r="MIW45" s="49"/>
      <c r="MIX45" s="49"/>
      <c r="MIY45" s="49"/>
      <c r="MIZ45" s="49"/>
      <c r="MJA45" s="49"/>
      <c r="MJB45" s="49"/>
      <c r="MJC45" s="49"/>
      <c r="MJD45" s="49"/>
      <c r="MJE45" s="49"/>
      <c r="MJF45" s="49"/>
      <c r="MJG45" s="49"/>
      <c r="MJH45" s="49"/>
      <c r="MJI45" s="49"/>
      <c r="MJJ45" s="49"/>
      <c r="MJK45" s="49"/>
      <c r="MJL45" s="49"/>
      <c r="MJM45" s="49"/>
      <c r="MJN45" s="49"/>
      <c r="MJO45" s="49"/>
      <c r="MJP45" s="49"/>
      <c r="MJQ45" s="49"/>
      <c r="MJR45" s="49"/>
      <c r="MJS45" s="49"/>
      <c r="MJT45" s="49"/>
      <c r="MJU45" s="49"/>
      <c r="MJV45" s="49"/>
      <c r="MJW45" s="49"/>
      <c r="MJX45" s="49"/>
      <c r="MJY45" s="49"/>
      <c r="MJZ45" s="49"/>
      <c r="MKA45" s="49"/>
      <c r="MKB45" s="49"/>
      <c r="MKC45" s="49"/>
      <c r="MKD45" s="49"/>
      <c r="MKE45" s="49"/>
      <c r="MKF45" s="49"/>
      <c r="MKG45" s="49"/>
      <c r="MKH45" s="49"/>
      <c r="MKI45" s="49"/>
      <c r="MKJ45" s="49"/>
      <c r="MKK45" s="49"/>
      <c r="MKL45" s="49"/>
      <c r="MKM45" s="49"/>
      <c r="MKN45" s="49"/>
      <c r="MKO45" s="49"/>
      <c r="MKP45" s="49"/>
      <c r="MKQ45" s="49"/>
      <c r="MKR45" s="49"/>
      <c r="MKS45" s="49"/>
      <c r="MKT45" s="49"/>
      <c r="MKU45" s="49"/>
      <c r="MKV45" s="49"/>
      <c r="MKW45" s="49"/>
      <c r="MKX45" s="49"/>
      <c r="MKY45" s="49"/>
      <c r="MKZ45" s="49"/>
      <c r="MLA45" s="49"/>
      <c r="MLB45" s="49"/>
      <c r="MLC45" s="49"/>
      <c r="MLD45" s="49"/>
      <c r="MLE45" s="49"/>
      <c r="MLF45" s="49"/>
      <c r="MLG45" s="49"/>
      <c r="MLH45" s="49"/>
      <c r="MLI45" s="49"/>
      <c r="MLJ45" s="49"/>
      <c r="MLK45" s="49"/>
      <c r="MLL45" s="49"/>
      <c r="MLM45" s="49"/>
      <c r="MLN45" s="49"/>
      <c r="MLO45" s="49"/>
      <c r="MLP45" s="49"/>
      <c r="MLQ45" s="49"/>
      <c r="MLR45" s="49"/>
      <c r="MLS45" s="49"/>
      <c r="MLT45" s="49"/>
      <c r="MLU45" s="49"/>
      <c r="MLV45" s="49"/>
      <c r="MLW45" s="49"/>
      <c r="MLX45" s="49"/>
      <c r="MLY45" s="49"/>
      <c r="MLZ45" s="49"/>
      <c r="MMA45" s="49"/>
      <c r="MMB45" s="49"/>
      <c r="MMC45" s="49"/>
      <c r="MMD45" s="49"/>
      <c r="MME45" s="49"/>
      <c r="MMF45" s="49"/>
      <c r="MMG45" s="49"/>
      <c r="MMH45" s="49"/>
      <c r="MMI45" s="49"/>
      <c r="MMJ45" s="49"/>
      <c r="MMK45" s="49"/>
      <c r="MML45" s="49"/>
      <c r="MMM45" s="49"/>
      <c r="MMN45" s="49"/>
      <c r="MMO45" s="49"/>
      <c r="MMP45" s="49"/>
      <c r="MMQ45" s="49"/>
      <c r="MMR45" s="49"/>
      <c r="MMS45" s="49"/>
      <c r="MMT45" s="49"/>
      <c r="MMU45" s="49"/>
      <c r="MMV45" s="49"/>
      <c r="MMW45" s="49"/>
      <c r="MMX45" s="49"/>
      <c r="MMY45" s="49"/>
      <c r="MMZ45" s="49"/>
      <c r="MNA45" s="49"/>
      <c r="MNB45" s="49"/>
      <c r="MNC45" s="49"/>
      <c r="MND45" s="49"/>
      <c r="MNE45" s="49"/>
      <c r="MNF45" s="49"/>
      <c r="MNG45" s="49"/>
      <c r="MNH45" s="49"/>
      <c r="MNI45" s="49"/>
      <c r="MNJ45" s="49"/>
      <c r="MNK45" s="49"/>
      <c r="MNL45" s="49"/>
      <c r="MNM45" s="49"/>
      <c r="MNN45" s="49"/>
      <c r="MNO45" s="49"/>
      <c r="MNP45" s="49"/>
      <c r="MNQ45" s="49"/>
      <c r="MNR45" s="49"/>
      <c r="MNS45" s="49"/>
      <c r="MNT45" s="49"/>
      <c r="MNU45" s="49"/>
      <c r="MNV45" s="49"/>
      <c r="MNW45" s="49"/>
      <c r="MNX45" s="49"/>
      <c r="MNY45" s="49"/>
      <c r="MNZ45" s="49"/>
      <c r="MOA45" s="49"/>
      <c r="MOB45" s="49"/>
      <c r="MOC45" s="49"/>
      <c r="MOD45" s="49"/>
      <c r="MOE45" s="49"/>
      <c r="MOF45" s="49"/>
      <c r="MOG45" s="49"/>
      <c r="MOH45" s="49"/>
      <c r="MOI45" s="49"/>
      <c r="MOJ45" s="49"/>
      <c r="MOK45" s="49"/>
      <c r="MOL45" s="49"/>
      <c r="MOM45" s="49"/>
      <c r="MON45" s="49"/>
      <c r="MOO45" s="49"/>
      <c r="MOP45" s="49"/>
      <c r="MOQ45" s="49"/>
      <c r="MOR45" s="49"/>
      <c r="MOS45" s="49"/>
      <c r="MOT45" s="49"/>
      <c r="MOU45" s="49"/>
      <c r="MOV45" s="49"/>
      <c r="MOW45" s="49"/>
      <c r="MOX45" s="49"/>
      <c r="MOY45" s="49"/>
      <c r="MOZ45" s="49"/>
      <c r="MPA45" s="49"/>
      <c r="MPB45" s="49"/>
      <c r="MPC45" s="49"/>
      <c r="MPD45" s="49"/>
      <c r="MPE45" s="49"/>
      <c r="MPF45" s="49"/>
      <c r="MPG45" s="49"/>
      <c r="MPH45" s="49"/>
      <c r="MPI45" s="49"/>
      <c r="MPJ45" s="49"/>
      <c r="MPK45" s="49"/>
      <c r="MPL45" s="49"/>
      <c r="MPM45" s="49"/>
      <c r="MPN45" s="49"/>
      <c r="MPO45" s="49"/>
      <c r="MPP45" s="49"/>
      <c r="MPQ45" s="49"/>
      <c r="MPR45" s="49"/>
      <c r="MPS45" s="49"/>
      <c r="MPT45" s="49"/>
      <c r="MPU45" s="49"/>
      <c r="MPV45" s="49"/>
      <c r="MPW45" s="49"/>
      <c r="MPX45" s="49"/>
      <c r="MPY45" s="49"/>
      <c r="MPZ45" s="49"/>
      <c r="MQA45" s="49"/>
      <c r="MQB45" s="49"/>
      <c r="MQC45" s="49"/>
      <c r="MQD45" s="49"/>
      <c r="MQE45" s="49"/>
      <c r="MQF45" s="49"/>
      <c r="MQG45" s="49"/>
      <c r="MQH45" s="49"/>
      <c r="MQI45" s="49"/>
      <c r="MQJ45" s="49"/>
      <c r="MQK45" s="49"/>
      <c r="MQL45" s="49"/>
      <c r="MQM45" s="49"/>
      <c r="MQN45" s="49"/>
      <c r="MQO45" s="49"/>
      <c r="MQP45" s="49"/>
      <c r="MQQ45" s="49"/>
      <c r="MQR45" s="49"/>
      <c r="MQS45" s="49"/>
      <c r="MQT45" s="49"/>
      <c r="MQU45" s="49"/>
      <c r="MQV45" s="49"/>
      <c r="MQW45" s="49"/>
      <c r="MQX45" s="49"/>
      <c r="MQY45" s="49"/>
      <c r="MQZ45" s="49"/>
      <c r="MRA45" s="49"/>
      <c r="MRB45" s="49"/>
      <c r="MRC45" s="49"/>
      <c r="MRD45" s="49"/>
      <c r="MRE45" s="49"/>
      <c r="MRF45" s="49"/>
      <c r="MRG45" s="49"/>
      <c r="MRH45" s="49"/>
      <c r="MRI45" s="49"/>
      <c r="MRJ45" s="49"/>
      <c r="MRK45" s="49"/>
      <c r="MRL45" s="49"/>
      <c r="MRM45" s="49"/>
      <c r="MRN45" s="49"/>
      <c r="MRO45" s="49"/>
      <c r="MRP45" s="49"/>
      <c r="MRQ45" s="49"/>
      <c r="MRR45" s="49"/>
      <c r="MRS45" s="49"/>
      <c r="MRT45" s="49"/>
      <c r="MRU45" s="49"/>
      <c r="MRV45" s="49"/>
      <c r="MRW45" s="49"/>
      <c r="MRX45" s="49"/>
      <c r="MRY45" s="49"/>
      <c r="MRZ45" s="49"/>
      <c r="MSA45" s="49"/>
      <c r="MSB45" s="49"/>
      <c r="MSC45" s="49"/>
      <c r="MSD45" s="49"/>
      <c r="MSE45" s="49"/>
      <c r="MSF45" s="49"/>
      <c r="MSG45" s="49"/>
      <c r="MSH45" s="49"/>
      <c r="MSI45" s="49"/>
      <c r="MSJ45" s="49"/>
      <c r="MSK45" s="49"/>
      <c r="MSL45" s="49"/>
      <c r="MSM45" s="49"/>
      <c r="MSN45" s="49"/>
      <c r="MSO45" s="49"/>
      <c r="MSP45" s="49"/>
      <c r="MSQ45" s="49"/>
      <c r="MSR45" s="49"/>
      <c r="MSS45" s="49"/>
      <c r="MST45" s="49"/>
      <c r="MSU45" s="49"/>
      <c r="MSV45" s="49"/>
      <c r="MSW45" s="49"/>
      <c r="MSX45" s="49"/>
      <c r="MSY45" s="49"/>
      <c r="MSZ45" s="49"/>
      <c r="MTA45" s="49"/>
      <c r="MTB45" s="49"/>
      <c r="MTC45" s="49"/>
      <c r="MTD45" s="49"/>
      <c r="MTE45" s="49"/>
      <c r="MTF45" s="49"/>
      <c r="MTG45" s="49"/>
      <c r="MTH45" s="49"/>
      <c r="MTI45" s="49"/>
      <c r="MTJ45" s="49"/>
      <c r="MTK45" s="49"/>
      <c r="MTL45" s="49"/>
      <c r="MTM45" s="49"/>
      <c r="MTN45" s="49"/>
      <c r="MTO45" s="49"/>
      <c r="MTP45" s="49"/>
      <c r="MTQ45" s="49"/>
      <c r="MTR45" s="49"/>
      <c r="MTS45" s="49"/>
      <c r="MTT45" s="49"/>
      <c r="MTU45" s="49"/>
      <c r="MTV45" s="49"/>
      <c r="MTW45" s="49"/>
      <c r="MTX45" s="49"/>
      <c r="MTY45" s="49"/>
      <c r="MTZ45" s="49"/>
      <c r="MUA45" s="49"/>
      <c r="MUB45" s="49"/>
      <c r="MUC45" s="49"/>
      <c r="MUD45" s="49"/>
      <c r="MUE45" s="49"/>
      <c r="MUF45" s="49"/>
      <c r="MUG45" s="49"/>
      <c r="MUH45" s="49"/>
      <c r="MUI45" s="49"/>
      <c r="MUJ45" s="49"/>
      <c r="MUK45" s="49"/>
      <c r="MUL45" s="49"/>
      <c r="MUM45" s="49"/>
      <c r="MUN45" s="49"/>
      <c r="MUO45" s="49"/>
      <c r="MUP45" s="49"/>
      <c r="MUQ45" s="49"/>
      <c r="MUR45" s="49"/>
      <c r="MUS45" s="49"/>
      <c r="MUT45" s="49"/>
      <c r="MUU45" s="49"/>
      <c r="MUV45" s="49"/>
      <c r="MUW45" s="49"/>
      <c r="MUX45" s="49"/>
      <c r="MUY45" s="49"/>
      <c r="MUZ45" s="49"/>
      <c r="MVA45" s="49"/>
      <c r="MVB45" s="49"/>
      <c r="MVC45" s="49"/>
      <c r="MVD45" s="49"/>
      <c r="MVE45" s="49"/>
      <c r="MVF45" s="49"/>
      <c r="MVG45" s="49"/>
      <c r="MVH45" s="49"/>
      <c r="MVI45" s="49"/>
      <c r="MVJ45" s="49"/>
      <c r="MVK45" s="49"/>
      <c r="MVL45" s="49"/>
      <c r="MVM45" s="49"/>
      <c r="MVN45" s="49"/>
      <c r="MVO45" s="49"/>
      <c r="MVP45" s="49"/>
      <c r="MVQ45" s="49"/>
      <c r="MVR45" s="49"/>
      <c r="MVS45" s="49"/>
      <c r="MVT45" s="49"/>
      <c r="MVU45" s="49"/>
      <c r="MVV45" s="49"/>
      <c r="MVW45" s="49"/>
      <c r="MVX45" s="49"/>
      <c r="MVY45" s="49"/>
      <c r="MVZ45" s="49"/>
      <c r="MWA45" s="49"/>
      <c r="MWB45" s="49"/>
      <c r="MWC45" s="49"/>
      <c r="MWD45" s="49"/>
      <c r="MWE45" s="49"/>
      <c r="MWF45" s="49"/>
      <c r="MWG45" s="49"/>
      <c r="MWH45" s="49"/>
      <c r="MWI45" s="49"/>
      <c r="MWJ45" s="49"/>
      <c r="MWK45" s="49"/>
      <c r="MWL45" s="49"/>
      <c r="MWM45" s="49"/>
      <c r="MWN45" s="49"/>
      <c r="MWO45" s="49"/>
      <c r="MWP45" s="49"/>
      <c r="MWQ45" s="49"/>
      <c r="MWR45" s="49"/>
      <c r="MWS45" s="49"/>
      <c r="MWT45" s="49"/>
      <c r="MWU45" s="49"/>
      <c r="MWV45" s="49"/>
      <c r="MWW45" s="49"/>
      <c r="MWX45" s="49"/>
      <c r="MWY45" s="49"/>
      <c r="MWZ45" s="49"/>
      <c r="MXA45" s="49"/>
      <c r="MXB45" s="49"/>
      <c r="MXC45" s="49"/>
      <c r="MXD45" s="49"/>
      <c r="MXE45" s="49"/>
      <c r="MXF45" s="49"/>
      <c r="MXG45" s="49"/>
      <c r="MXH45" s="49"/>
      <c r="MXI45" s="49"/>
      <c r="MXJ45" s="49"/>
      <c r="MXK45" s="49"/>
      <c r="MXL45" s="49"/>
      <c r="MXM45" s="49"/>
      <c r="MXN45" s="49"/>
      <c r="MXO45" s="49"/>
      <c r="MXP45" s="49"/>
      <c r="MXQ45" s="49"/>
      <c r="MXR45" s="49"/>
      <c r="MXS45" s="49"/>
      <c r="MXT45" s="49"/>
      <c r="MXU45" s="49"/>
      <c r="MXV45" s="49"/>
      <c r="MXW45" s="49"/>
      <c r="MXX45" s="49"/>
      <c r="MXY45" s="49"/>
      <c r="MXZ45" s="49"/>
      <c r="MYA45" s="49"/>
      <c r="MYB45" s="49"/>
      <c r="MYC45" s="49"/>
      <c r="MYD45" s="49"/>
      <c r="MYE45" s="49"/>
      <c r="MYF45" s="49"/>
      <c r="MYG45" s="49"/>
      <c r="MYH45" s="49"/>
      <c r="MYI45" s="49"/>
      <c r="MYJ45" s="49"/>
      <c r="MYK45" s="49"/>
      <c r="MYL45" s="49"/>
      <c r="MYM45" s="49"/>
      <c r="MYN45" s="49"/>
      <c r="MYO45" s="49"/>
      <c r="MYP45" s="49"/>
      <c r="MYQ45" s="49"/>
      <c r="MYR45" s="49"/>
      <c r="MYS45" s="49"/>
      <c r="MYT45" s="49"/>
      <c r="MYU45" s="49"/>
      <c r="MYV45" s="49"/>
      <c r="MYW45" s="49"/>
      <c r="MYX45" s="49"/>
      <c r="MYY45" s="49"/>
      <c r="MYZ45" s="49"/>
      <c r="MZA45" s="49"/>
      <c r="MZB45" s="49"/>
      <c r="MZC45" s="49"/>
      <c r="MZD45" s="49"/>
      <c r="MZE45" s="49"/>
      <c r="MZF45" s="49"/>
      <c r="MZG45" s="49"/>
      <c r="MZH45" s="49"/>
      <c r="MZI45" s="49"/>
      <c r="MZJ45" s="49"/>
      <c r="MZK45" s="49"/>
      <c r="MZL45" s="49"/>
      <c r="MZM45" s="49"/>
      <c r="MZN45" s="49"/>
      <c r="MZO45" s="49"/>
      <c r="MZP45" s="49"/>
      <c r="MZQ45" s="49"/>
      <c r="MZR45" s="49"/>
      <c r="MZS45" s="49"/>
      <c r="MZT45" s="49"/>
      <c r="MZU45" s="49"/>
      <c r="MZV45" s="49"/>
      <c r="MZW45" s="49"/>
      <c r="MZX45" s="49"/>
      <c r="MZY45" s="49"/>
      <c r="MZZ45" s="49"/>
      <c r="NAA45" s="49"/>
      <c r="NAB45" s="49"/>
      <c r="NAC45" s="49"/>
      <c r="NAD45" s="49"/>
      <c r="NAE45" s="49"/>
      <c r="NAF45" s="49"/>
      <c r="NAG45" s="49"/>
      <c r="NAH45" s="49"/>
      <c r="NAI45" s="49"/>
      <c r="NAJ45" s="49"/>
      <c r="NAK45" s="49"/>
      <c r="NAL45" s="49"/>
      <c r="NAM45" s="49"/>
      <c r="NAN45" s="49"/>
      <c r="NAO45" s="49"/>
      <c r="NAP45" s="49"/>
      <c r="NAQ45" s="49"/>
      <c r="NAR45" s="49"/>
      <c r="NAS45" s="49"/>
      <c r="NAT45" s="49"/>
      <c r="NAU45" s="49"/>
      <c r="NAV45" s="49"/>
      <c r="NAW45" s="49"/>
      <c r="NAX45" s="49"/>
      <c r="NAY45" s="49"/>
      <c r="NAZ45" s="49"/>
      <c r="NBA45" s="49"/>
      <c r="NBB45" s="49"/>
      <c r="NBC45" s="49"/>
      <c r="NBD45" s="49"/>
      <c r="NBE45" s="49"/>
      <c r="NBF45" s="49"/>
      <c r="NBG45" s="49"/>
      <c r="NBH45" s="49"/>
      <c r="NBI45" s="49"/>
      <c r="NBJ45" s="49"/>
      <c r="NBK45" s="49"/>
      <c r="NBL45" s="49"/>
      <c r="NBM45" s="49"/>
      <c r="NBN45" s="49"/>
      <c r="NBO45" s="49"/>
      <c r="NBP45" s="49"/>
      <c r="NBQ45" s="49"/>
      <c r="NBR45" s="49"/>
      <c r="NBS45" s="49"/>
      <c r="NBT45" s="49"/>
      <c r="NBU45" s="49"/>
      <c r="NBV45" s="49"/>
      <c r="NBW45" s="49"/>
      <c r="NBX45" s="49"/>
      <c r="NBY45" s="49"/>
      <c r="NBZ45" s="49"/>
      <c r="NCA45" s="49"/>
      <c r="NCB45" s="49"/>
      <c r="NCC45" s="49"/>
      <c r="NCD45" s="49"/>
      <c r="NCE45" s="49"/>
      <c r="NCF45" s="49"/>
      <c r="NCG45" s="49"/>
      <c r="NCH45" s="49"/>
      <c r="NCI45" s="49"/>
      <c r="NCJ45" s="49"/>
      <c r="NCK45" s="49"/>
      <c r="NCL45" s="49"/>
      <c r="NCM45" s="49"/>
      <c r="NCN45" s="49"/>
      <c r="NCO45" s="49"/>
      <c r="NCP45" s="49"/>
      <c r="NCQ45" s="49"/>
      <c r="NCR45" s="49"/>
      <c r="NCS45" s="49"/>
      <c r="NCT45" s="49"/>
      <c r="NCU45" s="49"/>
      <c r="NCV45" s="49"/>
      <c r="NCW45" s="49"/>
      <c r="NCX45" s="49"/>
      <c r="NCY45" s="49"/>
      <c r="NCZ45" s="49"/>
      <c r="NDA45" s="49"/>
      <c r="NDB45" s="49"/>
      <c r="NDC45" s="49"/>
      <c r="NDD45" s="49"/>
      <c r="NDE45" s="49"/>
      <c r="NDF45" s="49"/>
      <c r="NDG45" s="49"/>
      <c r="NDH45" s="49"/>
      <c r="NDI45" s="49"/>
      <c r="NDJ45" s="49"/>
      <c r="NDK45" s="49"/>
      <c r="NDL45" s="49"/>
      <c r="NDM45" s="49"/>
      <c r="NDN45" s="49"/>
      <c r="NDO45" s="49"/>
      <c r="NDP45" s="49"/>
      <c r="NDQ45" s="49"/>
      <c r="NDR45" s="49"/>
      <c r="NDS45" s="49"/>
      <c r="NDT45" s="49"/>
      <c r="NDU45" s="49"/>
      <c r="NDV45" s="49"/>
      <c r="NDW45" s="49"/>
      <c r="NDX45" s="49"/>
      <c r="NDY45" s="49"/>
      <c r="NDZ45" s="49"/>
      <c r="NEA45" s="49"/>
      <c r="NEB45" s="49"/>
      <c r="NEC45" s="49"/>
      <c r="NED45" s="49"/>
      <c r="NEE45" s="49"/>
      <c r="NEF45" s="49"/>
      <c r="NEG45" s="49"/>
      <c r="NEH45" s="49"/>
      <c r="NEI45" s="49"/>
      <c r="NEJ45" s="49"/>
      <c r="NEK45" s="49"/>
      <c r="NEL45" s="49"/>
      <c r="NEM45" s="49"/>
      <c r="NEN45" s="49"/>
      <c r="NEO45" s="49"/>
      <c r="NEP45" s="49"/>
      <c r="NEQ45" s="49"/>
      <c r="NER45" s="49"/>
      <c r="NES45" s="49"/>
      <c r="NET45" s="49"/>
      <c r="NEU45" s="49"/>
      <c r="NEV45" s="49"/>
      <c r="NEW45" s="49"/>
      <c r="NEX45" s="49"/>
      <c r="NEY45" s="49"/>
      <c r="NEZ45" s="49"/>
      <c r="NFA45" s="49"/>
      <c r="NFB45" s="49"/>
      <c r="NFC45" s="49"/>
      <c r="NFD45" s="49"/>
      <c r="NFE45" s="49"/>
      <c r="NFF45" s="49"/>
      <c r="NFG45" s="49"/>
      <c r="NFH45" s="49"/>
      <c r="NFI45" s="49"/>
      <c r="NFJ45" s="49"/>
      <c r="NFK45" s="49"/>
      <c r="NFL45" s="49"/>
      <c r="NFM45" s="49"/>
      <c r="NFN45" s="49"/>
      <c r="NFO45" s="49"/>
      <c r="NFP45" s="49"/>
      <c r="NFQ45" s="49"/>
      <c r="NFR45" s="49"/>
      <c r="NFS45" s="49"/>
      <c r="NFT45" s="49"/>
      <c r="NFU45" s="49"/>
      <c r="NFV45" s="49"/>
      <c r="NFW45" s="49"/>
      <c r="NFX45" s="49"/>
      <c r="NFY45" s="49"/>
      <c r="NFZ45" s="49"/>
      <c r="NGA45" s="49"/>
      <c r="NGB45" s="49"/>
      <c r="NGC45" s="49"/>
      <c r="NGD45" s="49"/>
      <c r="NGE45" s="49"/>
      <c r="NGF45" s="49"/>
      <c r="NGG45" s="49"/>
      <c r="NGH45" s="49"/>
      <c r="NGI45" s="49"/>
      <c r="NGJ45" s="49"/>
      <c r="NGK45" s="49"/>
      <c r="NGL45" s="49"/>
      <c r="NGM45" s="49"/>
      <c r="NGN45" s="49"/>
      <c r="NGO45" s="49"/>
      <c r="NGP45" s="49"/>
      <c r="NGQ45" s="49"/>
      <c r="NGR45" s="49"/>
      <c r="NGS45" s="49"/>
      <c r="NGT45" s="49"/>
      <c r="NGU45" s="49"/>
      <c r="NGV45" s="49"/>
      <c r="NGW45" s="49"/>
      <c r="NGX45" s="49"/>
      <c r="NGY45" s="49"/>
      <c r="NGZ45" s="49"/>
      <c r="NHA45" s="49"/>
      <c r="NHB45" s="49"/>
      <c r="NHC45" s="49"/>
      <c r="NHD45" s="49"/>
      <c r="NHE45" s="49"/>
      <c r="NHF45" s="49"/>
      <c r="NHG45" s="49"/>
      <c r="NHH45" s="49"/>
      <c r="NHI45" s="49"/>
      <c r="NHJ45" s="49"/>
      <c r="NHK45" s="49"/>
      <c r="NHL45" s="49"/>
      <c r="NHM45" s="49"/>
      <c r="NHN45" s="49"/>
      <c r="NHO45" s="49"/>
      <c r="NHP45" s="49"/>
      <c r="NHQ45" s="49"/>
      <c r="NHR45" s="49"/>
      <c r="NHS45" s="49"/>
      <c r="NHT45" s="49"/>
      <c r="NHU45" s="49"/>
      <c r="NHV45" s="49"/>
      <c r="NHW45" s="49"/>
      <c r="NHX45" s="49"/>
      <c r="NHY45" s="49"/>
      <c r="NHZ45" s="49"/>
      <c r="NIA45" s="49"/>
      <c r="NIB45" s="49"/>
      <c r="NIC45" s="49"/>
      <c r="NID45" s="49"/>
      <c r="NIE45" s="49"/>
      <c r="NIF45" s="49"/>
      <c r="NIG45" s="49"/>
      <c r="NIH45" s="49"/>
      <c r="NII45" s="49"/>
      <c r="NIJ45" s="49"/>
      <c r="NIK45" s="49"/>
      <c r="NIL45" s="49"/>
      <c r="NIM45" s="49"/>
      <c r="NIN45" s="49"/>
      <c r="NIO45" s="49"/>
      <c r="NIP45" s="49"/>
      <c r="NIQ45" s="49"/>
      <c r="NIR45" s="49"/>
      <c r="NIS45" s="49"/>
      <c r="NIT45" s="49"/>
      <c r="NIU45" s="49"/>
      <c r="NIV45" s="49"/>
      <c r="NIW45" s="49"/>
      <c r="NIX45" s="49"/>
      <c r="NIY45" s="49"/>
      <c r="NIZ45" s="49"/>
      <c r="NJA45" s="49"/>
      <c r="NJB45" s="49"/>
      <c r="NJC45" s="49"/>
      <c r="NJD45" s="49"/>
      <c r="NJE45" s="49"/>
      <c r="NJF45" s="49"/>
      <c r="NJG45" s="49"/>
      <c r="NJH45" s="49"/>
      <c r="NJI45" s="49"/>
      <c r="NJJ45" s="49"/>
      <c r="NJK45" s="49"/>
      <c r="NJL45" s="49"/>
      <c r="NJM45" s="49"/>
      <c r="NJN45" s="49"/>
      <c r="NJO45" s="49"/>
      <c r="NJP45" s="49"/>
      <c r="NJQ45" s="49"/>
      <c r="NJR45" s="49"/>
      <c r="NJS45" s="49"/>
      <c r="NJT45" s="49"/>
      <c r="NJU45" s="49"/>
      <c r="NJV45" s="49"/>
      <c r="NJW45" s="49"/>
      <c r="NJX45" s="49"/>
      <c r="NJY45" s="49"/>
      <c r="NJZ45" s="49"/>
      <c r="NKA45" s="49"/>
      <c r="NKB45" s="49"/>
      <c r="NKC45" s="49"/>
      <c r="NKD45" s="49"/>
      <c r="NKE45" s="49"/>
      <c r="NKF45" s="49"/>
      <c r="NKG45" s="49"/>
      <c r="NKH45" s="49"/>
      <c r="NKI45" s="49"/>
      <c r="NKJ45" s="49"/>
      <c r="NKK45" s="49"/>
      <c r="NKL45" s="49"/>
      <c r="NKM45" s="49"/>
      <c r="NKN45" s="49"/>
      <c r="NKO45" s="49"/>
      <c r="NKP45" s="49"/>
      <c r="NKQ45" s="49"/>
      <c r="NKR45" s="49"/>
      <c r="NKS45" s="49"/>
      <c r="NKT45" s="49"/>
      <c r="NKU45" s="49"/>
      <c r="NKV45" s="49"/>
      <c r="NKW45" s="49"/>
      <c r="NKX45" s="49"/>
      <c r="NKY45" s="49"/>
      <c r="NKZ45" s="49"/>
      <c r="NLA45" s="49"/>
      <c r="NLB45" s="49"/>
      <c r="NLC45" s="49"/>
      <c r="NLD45" s="49"/>
      <c r="NLE45" s="49"/>
      <c r="NLF45" s="49"/>
      <c r="NLG45" s="49"/>
      <c r="NLH45" s="49"/>
      <c r="NLI45" s="49"/>
      <c r="NLJ45" s="49"/>
      <c r="NLK45" s="49"/>
      <c r="NLL45" s="49"/>
      <c r="NLM45" s="49"/>
      <c r="NLN45" s="49"/>
      <c r="NLO45" s="49"/>
      <c r="NLP45" s="49"/>
      <c r="NLQ45" s="49"/>
      <c r="NLR45" s="49"/>
      <c r="NLS45" s="49"/>
      <c r="NLT45" s="49"/>
      <c r="NLU45" s="49"/>
      <c r="NLV45" s="49"/>
      <c r="NLW45" s="49"/>
      <c r="NLX45" s="49"/>
      <c r="NLY45" s="49"/>
      <c r="NLZ45" s="49"/>
      <c r="NMA45" s="49"/>
      <c r="NMB45" s="49"/>
      <c r="NMC45" s="49"/>
      <c r="NMD45" s="49"/>
      <c r="NME45" s="49"/>
      <c r="NMF45" s="49"/>
      <c r="NMG45" s="49"/>
      <c r="NMH45" s="49"/>
      <c r="NMI45" s="49"/>
      <c r="NMJ45" s="49"/>
      <c r="NMK45" s="49"/>
      <c r="NML45" s="49"/>
      <c r="NMM45" s="49"/>
      <c r="NMN45" s="49"/>
      <c r="NMO45" s="49"/>
      <c r="NMP45" s="49"/>
      <c r="NMQ45" s="49"/>
      <c r="NMR45" s="49"/>
      <c r="NMS45" s="49"/>
      <c r="NMT45" s="49"/>
      <c r="NMU45" s="49"/>
      <c r="NMV45" s="49"/>
      <c r="NMW45" s="49"/>
      <c r="NMX45" s="49"/>
      <c r="NMY45" s="49"/>
      <c r="NMZ45" s="49"/>
      <c r="NNA45" s="49"/>
      <c r="NNB45" s="49"/>
      <c r="NNC45" s="49"/>
      <c r="NND45" s="49"/>
      <c r="NNE45" s="49"/>
      <c r="NNF45" s="49"/>
      <c r="NNG45" s="49"/>
      <c r="NNH45" s="49"/>
      <c r="NNI45" s="49"/>
      <c r="NNJ45" s="49"/>
      <c r="NNK45" s="49"/>
      <c r="NNL45" s="49"/>
      <c r="NNM45" s="49"/>
      <c r="NNN45" s="49"/>
      <c r="NNO45" s="49"/>
      <c r="NNP45" s="49"/>
      <c r="NNQ45" s="49"/>
      <c r="NNR45" s="49"/>
      <c r="NNS45" s="49"/>
      <c r="NNT45" s="49"/>
      <c r="NNU45" s="49"/>
      <c r="NNV45" s="49"/>
      <c r="NNW45" s="49"/>
      <c r="NNX45" s="49"/>
      <c r="NNY45" s="49"/>
      <c r="NNZ45" s="49"/>
      <c r="NOA45" s="49"/>
      <c r="NOB45" s="49"/>
      <c r="NOC45" s="49"/>
      <c r="NOD45" s="49"/>
      <c r="NOE45" s="49"/>
      <c r="NOF45" s="49"/>
      <c r="NOG45" s="49"/>
      <c r="NOH45" s="49"/>
      <c r="NOI45" s="49"/>
      <c r="NOJ45" s="49"/>
      <c r="NOK45" s="49"/>
      <c r="NOL45" s="49"/>
      <c r="NOM45" s="49"/>
      <c r="NON45" s="49"/>
      <c r="NOO45" s="49"/>
      <c r="NOP45" s="49"/>
      <c r="NOQ45" s="49"/>
      <c r="NOR45" s="49"/>
      <c r="NOS45" s="49"/>
      <c r="NOT45" s="49"/>
      <c r="NOU45" s="49"/>
      <c r="NOV45" s="49"/>
      <c r="NOW45" s="49"/>
      <c r="NOX45" s="49"/>
      <c r="NOY45" s="49"/>
      <c r="NOZ45" s="49"/>
      <c r="NPA45" s="49"/>
      <c r="NPB45" s="49"/>
      <c r="NPC45" s="49"/>
      <c r="NPD45" s="49"/>
      <c r="NPE45" s="49"/>
      <c r="NPF45" s="49"/>
      <c r="NPG45" s="49"/>
      <c r="NPH45" s="49"/>
      <c r="NPI45" s="49"/>
      <c r="NPJ45" s="49"/>
      <c r="NPK45" s="49"/>
      <c r="NPL45" s="49"/>
      <c r="NPM45" s="49"/>
      <c r="NPN45" s="49"/>
      <c r="NPO45" s="49"/>
      <c r="NPP45" s="49"/>
      <c r="NPQ45" s="49"/>
      <c r="NPR45" s="49"/>
      <c r="NPS45" s="49"/>
      <c r="NPT45" s="49"/>
      <c r="NPU45" s="49"/>
      <c r="NPV45" s="49"/>
      <c r="NPW45" s="49"/>
      <c r="NPX45" s="49"/>
      <c r="NPY45" s="49"/>
      <c r="NPZ45" s="49"/>
      <c r="NQA45" s="49"/>
      <c r="NQB45" s="49"/>
      <c r="NQC45" s="49"/>
      <c r="NQD45" s="49"/>
      <c r="NQE45" s="49"/>
      <c r="NQF45" s="49"/>
      <c r="NQG45" s="49"/>
      <c r="NQH45" s="49"/>
      <c r="NQI45" s="49"/>
      <c r="NQJ45" s="49"/>
      <c r="NQK45" s="49"/>
      <c r="NQL45" s="49"/>
      <c r="NQM45" s="49"/>
      <c r="NQN45" s="49"/>
      <c r="NQO45" s="49"/>
      <c r="NQP45" s="49"/>
      <c r="NQQ45" s="49"/>
      <c r="NQR45" s="49"/>
      <c r="NQS45" s="49"/>
      <c r="NQT45" s="49"/>
      <c r="NQU45" s="49"/>
      <c r="NQV45" s="49"/>
      <c r="NQW45" s="49"/>
      <c r="NQX45" s="49"/>
      <c r="NQY45" s="49"/>
      <c r="NQZ45" s="49"/>
      <c r="NRA45" s="49"/>
      <c r="NRB45" s="49"/>
      <c r="NRC45" s="49"/>
      <c r="NRD45" s="49"/>
      <c r="NRE45" s="49"/>
      <c r="NRF45" s="49"/>
      <c r="NRG45" s="49"/>
      <c r="NRH45" s="49"/>
      <c r="NRI45" s="49"/>
      <c r="NRJ45" s="49"/>
      <c r="NRK45" s="49"/>
      <c r="NRL45" s="49"/>
      <c r="NRM45" s="49"/>
      <c r="NRN45" s="49"/>
      <c r="NRO45" s="49"/>
      <c r="NRP45" s="49"/>
      <c r="NRQ45" s="49"/>
      <c r="NRR45" s="49"/>
      <c r="NRS45" s="49"/>
      <c r="NRT45" s="49"/>
      <c r="NRU45" s="49"/>
      <c r="NRV45" s="49"/>
      <c r="NRW45" s="49"/>
      <c r="NRX45" s="49"/>
      <c r="NRY45" s="49"/>
      <c r="NRZ45" s="49"/>
      <c r="NSA45" s="49"/>
      <c r="NSB45" s="49"/>
      <c r="NSC45" s="49"/>
      <c r="NSD45" s="49"/>
      <c r="NSE45" s="49"/>
      <c r="NSF45" s="49"/>
      <c r="NSG45" s="49"/>
      <c r="NSH45" s="49"/>
      <c r="NSI45" s="49"/>
      <c r="NSJ45" s="49"/>
      <c r="NSK45" s="49"/>
      <c r="NSL45" s="49"/>
      <c r="NSM45" s="49"/>
      <c r="NSN45" s="49"/>
      <c r="NSO45" s="49"/>
      <c r="NSP45" s="49"/>
      <c r="NSQ45" s="49"/>
      <c r="NSR45" s="49"/>
      <c r="NSS45" s="49"/>
      <c r="NST45" s="49"/>
      <c r="NSU45" s="49"/>
      <c r="NSV45" s="49"/>
      <c r="NSW45" s="49"/>
      <c r="NSX45" s="49"/>
      <c r="NSY45" s="49"/>
      <c r="NSZ45" s="49"/>
      <c r="NTA45" s="49"/>
      <c r="NTB45" s="49"/>
      <c r="NTC45" s="49"/>
      <c r="NTD45" s="49"/>
      <c r="NTE45" s="49"/>
      <c r="NTF45" s="49"/>
      <c r="NTG45" s="49"/>
      <c r="NTH45" s="49"/>
      <c r="NTI45" s="49"/>
      <c r="NTJ45" s="49"/>
      <c r="NTK45" s="49"/>
      <c r="NTL45" s="49"/>
      <c r="NTM45" s="49"/>
      <c r="NTN45" s="49"/>
      <c r="NTO45" s="49"/>
      <c r="NTP45" s="49"/>
      <c r="NTQ45" s="49"/>
      <c r="NTR45" s="49"/>
      <c r="NTS45" s="49"/>
      <c r="NTT45" s="49"/>
      <c r="NTU45" s="49"/>
      <c r="NTV45" s="49"/>
      <c r="NTW45" s="49"/>
      <c r="NTX45" s="49"/>
      <c r="NTY45" s="49"/>
      <c r="NTZ45" s="49"/>
      <c r="NUA45" s="49"/>
      <c r="NUB45" s="49"/>
      <c r="NUC45" s="49"/>
      <c r="NUD45" s="49"/>
      <c r="NUE45" s="49"/>
      <c r="NUF45" s="49"/>
      <c r="NUG45" s="49"/>
      <c r="NUH45" s="49"/>
      <c r="NUI45" s="49"/>
      <c r="NUJ45" s="49"/>
      <c r="NUK45" s="49"/>
      <c r="NUL45" s="49"/>
      <c r="NUM45" s="49"/>
      <c r="NUN45" s="49"/>
      <c r="NUO45" s="49"/>
      <c r="NUP45" s="49"/>
      <c r="NUQ45" s="49"/>
      <c r="NUR45" s="49"/>
      <c r="NUS45" s="49"/>
      <c r="NUT45" s="49"/>
      <c r="NUU45" s="49"/>
      <c r="NUV45" s="49"/>
      <c r="NUW45" s="49"/>
      <c r="NUX45" s="49"/>
      <c r="NUY45" s="49"/>
      <c r="NUZ45" s="49"/>
      <c r="NVA45" s="49"/>
      <c r="NVB45" s="49"/>
      <c r="NVC45" s="49"/>
      <c r="NVD45" s="49"/>
      <c r="NVE45" s="49"/>
      <c r="NVF45" s="49"/>
      <c r="NVG45" s="49"/>
      <c r="NVH45" s="49"/>
      <c r="NVI45" s="49"/>
      <c r="NVJ45" s="49"/>
      <c r="NVK45" s="49"/>
      <c r="NVL45" s="49"/>
      <c r="NVM45" s="49"/>
      <c r="NVN45" s="49"/>
      <c r="NVO45" s="49"/>
      <c r="NVP45" s="49"/>
      <c r="NVQ45" s="49"/>
      <c r="NVR45" s="49"/>
      <c r="NVS45" s="49"/>
      <c r="NVT45" s="49"/>
      <c r="NVU45" s="49"/>
      <c r="NVV45" s="49"/>
      <c r="NVW45" s="49"/>
      <c r="NVX45" s="49"/>
      <c r="NVY45" s="49"/>
      <c r="NVZ45" s="49"/>
      <c r="NWA45" s="49"/>
      <c r="NWB45" s="49"/>
      <c r="NWC45" s="49"/>
      <c r="NWD45" s="49"/>
      <c r="NWE45" s="49"/>
      <c r="NWF45" s="49"/>
      <c r="NWG45" s="49"/>
      <c r="NWH45" s="49"/>
      <c r="NWI45" s="49"/>
      <c r="NWJ45" s="49"/>
      <c r="NWK45" s="49"/>
      <c r="NWL45" s="49"/>
      <c r="NWM45" s="49"/>
      <c r="NWN45" s="49"/>
      <c r="NWO45" s="49"/>
      <c r="NWP45" s="49"/>
      <c r="NWQ45" s="49"/>
      <c r="NWR45" s="49"/>
      <c r="NWS45" s="49"/>
      <c r="NWT45" s="49"/>
      <c r="NWU45" s="49"/>
      <c r="NWV45" s="49"/>
      <c r="NWW45" s="49"/>
      <c r="NWX45" s="49"/>
      <c r="NWY45" s="49"/>
      <c r="NWZ45" s="49"/>
      <c r="NXA45" s="49"/>
      <c r="NXB45" s="49"/>
      <c r="NXC45" s="49"/>
      <c r="NXD45" s="49"/>
      <c r="NXE45" s="49"/>
      <c r="NXF45" s="49"/>
      <c r="NXG45" s="49"/>
      <c r="NXH45" s="49"/>
      <c r="NXI45" s="49"/>
      <c r="NXJ45" s="49"/>
      <c r="NXK45" s="49"/>
      <c r="NXL45" s="49"/>
      <c r="NXM45" s="49"/>
      <c r="NXN45" s="49"/>
      <c r="NXO45" s="49"/>
      <c r="NXP45" s="49"/>
      <c r="NXQ45" s="49"/>
      <c r="NXR45" s="49"/>
      <c r="NXS45" s="49"/>
      <c r="NXT45" s="49"/>
      <c r="NXU45" s="49"/>
      <c r="NXV45" s="49"/>
      <c r="NXW45" s="49"/>
      <c r="NXX45" s="49"/>
      <c r="NXY45" s="49"/>
      <c r="NXZ45" s="49"/>
      <c r="NYA45" s="49"/>
      <c r="NYB45" s="49"/>
      <c r="NYC45" s="49"/>
      <c r="NYD45" s="49"/>
      <c r="NYE45" s="49"/>
      <c r="NYF45" s="49"/>
      <c r="NYG45" s="49"/>
      <c r="NYH45" s="49"/>
      <c r="NYI45" s="49"/>
      <c r="NYJ45" s="49"/>
      <c r="NYK45" s="49"/>
      <c r="NYL45" s="49"/>
      <c r="NYM45" s="49"/>
      <c r="NYN45" s="49"/>
      <c r="NYO45" s="49"/>
      <c r="NYP45" s="49"/>
      <c r="NYQ45" s="49"/>
      <c r="NYR45" s="49"/>
      <c r="NYS45" s="49"/>
      <c r="NYT45" s="49"/>
      <c r="NYU45" s="49"/>
      <c r="NYV45" s="49"/>
      <c r="NYW45" s="49"/>
      <c r="NYX45" s="49"/>
      <c r="NYY45" s="49"/>
      <c r="NYZ45" s="49"/>
      <c r="NZA45" s="49"/>
      <c r="NZB45" s="49"/>
      <c r="NZC45" s="49"/>
      <c r="NZD45" s="49"/>
      <c r="NZE45" s="49"/>
      <c r="NZF45" s="49"/>
      <c r="NZG45" s="49"/>
      <c r="NZH45" s="49"/>
      <c r="NZI45" s="49"/>
      <c r="NZJ45" s="49"/>
      <c r="NZK45" s="49"/>
      <c r="NZL45" s="49"/>
      <c r="NZM45" s="49"/>
      <c r="NZN45" s="49"/>
      <c r="NZO45" s="49"/>
      <c r="NZP45" s="49"/>
      <c r="NZQ45" s="49"/>
      <c r="NZR45" s="49"/>
      <c r="NZS45" s="49"/>
      <c r="NZT45" s="49"/>
      <c r="NZU45" s="49"/>
      <c r="NZV45" s="49"/>
      <c r="NZW45" s="49"/>
      <c r="NZX45" s="49"/>
      <c r="NZY45" s="49"/>
      <c r="NZZ45" s="49"/>
      <c r="OAA45" s="49"/>
      <c r="OAB45" s="49"/>
      <c r="OAC45" s="49"/>
      <c r="OAD45" s="49"/>
      <c r="OAE45" s="49"/>
      <c r="OAF45" s="49"/>
      <c r="OAG45" s="49"/>
      <c r="OAH45" s="49"/>
      <c r="OAI45" s="49"/>
      <c r="OAJ45" s="49"/>
      <c r="OAK45" s="49"/>
      <c r="OAL45" s="49"/>
      <c r="OAM45" s="49"/>
      <c r="OAN45" s="49"/>
      <c r="OAO45" s="49"/>
      <c r="OAP45" s="49"/>
      <c r="OAQ45" s="49"/>
      <c r="OAR45" s="49"/>
      <c r="OAS45" s="49"/>
      <c r="OAT45" s="49"/>
      <c r="OAU45" s="49"/>
      <c r="OAV45" s="49"/>
      <c r="OAW45" s="49"/>
      <c r="OAX45" s="49"/>
      <c r="OAY45" s="49"/>
      <c r="OAZ45" s="49"/>
      <c r="OBA45" s="49"/>
      <c r="OBB45" s="49"/>
      <c r="OBC45" s="49"/>
      <c r="OBD45" s="49"/>
      <c r="OBE45" s="49"/>
      <c r="OBF45" s="49"/>
      <c r="OBG45" s="49"/>
      <c r="OBH45" s="49"/>
      <c r="OBI45" s="49"/>
      <c r="OBJ45" s="49"/>
      <c r="OBK45" s="49"/>
      <c r="OBL45" s="49"/>
      <c r="OBM45" s="49"/>
      <c r="OBN45" s="49"/>
      <c r="OBO45" s="49"/>
      <c r="OBP45" s="49"/>
      <c r="OBQ45" s="49"/>
      <c r="OBR45" s="49"/>
      <c r="OBS45" s="49"/>
      <c r="OBT45" s="49"/>
      <c r="OBU45" s="49"/>
      <c r="OBV45" s="49"/>
      <c r="OBW45" s="49"/>
      <c r="OBX45" s="49"/>
      <c r="OBY45" s="49"/>
      <c r="OBZ45" s="49"/>
      <c r="OCA45" s="49"/>
      <c r="OCB45" s="49"/>
      <c r="OCC45" s="49"/>
      <c r="OCD45" s="49"/>
      <c r="OCE45" s="49"/>
      <c r="OCF45" s="49"/>
      <c r="OCG45" s="49"/>
      <c r="OCH45" s="49"/>
      <c r="OCI45" s="49"/>
      <c r="OCJ45" s="49"/>
      <c r="OCK45" s="49"/>
      <c r="OCL45" s="49"/>
      <c r="OCM45" s="49"/>
      <c r="OCN45" s="49"/>
      <c r="OCO45" s="49"/>
      <c r="OCP45" s="49"/>
      <c r="OCQ45" s="49"/>
      <c r="OCR45" s="49"/>
      <c r="OCS45" s="49"/>
      <c r="OCT45" s="49"/>
      <c r="OCU45" s="49"/>
      <c r="OCV45" s="49"/>
      <c r="OCW45" s="49"/>
      <c r="OCX45" s="49"/>
      <c r="OCY45" s="49"/>
      <c r="OCZ45" s="49"/>
      <c r="ODA45" s="49"/>
      <c r="ODB45" s="49"/>
      <c r="ODC45" s="49"/>
      <c r="ODD45" s="49"/>
      <c r="ODE45" s="49"/>
      <c r="ODF45" s="49"/>
      <c r="ODG45" s="49"/>
      <c r="ODH45" s="49"/>
      <c r="ODI45" s="49"/>
      <c r="ODJ45" s="49"/>
      <c r="ODK45" s="49"/>
      <c r="ODL45" s="49"/>
      <c r="ODM45" s="49"/>
      <c r="ODN45" s="49"/>
      <c r="ODO45" s="49"/>
      <c r="ODP45" s="49"/>
      <c r="ODQ45" s="49"/>
      <c r="ODR45" s="49"/>
      <c r="ODS45" s="49"/>
      <c r="ODT45" s="49"/>
      <c r="ODU45" s="49"/>
      <c r="ODV45" s="49"/>
      <c r="ODW45" s="49"/>
      <c r="ODX45" s="49"/>
      <c r="ODY45" s="49"/>
      <c r="ODZ45" s="49"/>
      <c r="OEA45" s="49"/>
      <c r="OEB45" s="49"/>
      <c r="OEC45" s="49"/>
      <c r="OED45" s="49"/>
      <c r="OEE45" s="49"/>
      <c r="OEF45" s="49"/>
      <c r="OEG45" s="49"/>
      <c r="OEH45" s="49"/>
      <c r="OEI45" s="49"/>
      <c r="OEJ45" s="49"/>
      <c r="OEK45" s="49"/>
      <c r="OEL45" s="49"/>
      <c r="OEM45" s="49"/>
      <c r="OEN45" s="49"/>
      <c r="OEO45" s="49"/>
      <c r="OEP45" s="49"/>
      <c r="OEQ45" s="49"/>
      <c r="OER45" s="49"/>
      <c r="OES45" s="49"/>
      <c r="OET45" s="49"/>
      <c r="OEU45" s="49"/>
      <c r="OEV45" s="49"/>
      <c r="OEW45" s="49"/>
      <c r="OEX45" s="49"/>
      <c r="OEY45" s="49"/>
      <c r="OEZ45" s="49"/>
      <c r="OFA45" s="49"/>
      <c r="OFB45" s="49"/>
      <c r="OFC45" s="49"/>
      <c r="OFD45" s="49"/>
      <c r="OFE45" s="49"/>
      <c r="OFF45" s="49"/>
      <c r="OFG45" s="49"/>
      <c r="OFH45" s="49"/>
      <c r="OFI45" s="49"/>
      <c r="OFJ45" s="49"/>
      <c r="OFK45" s="49"/>
      <c r="OFL45" s="49"/>
      <c r="OFM45" s="49"/>
      <c r="OFN45" s="49"/>
      <c r="OFO45" s="49"/>
      <c r="OFP45" s="49"/>
      <c r="OFQ45" s="49"/>
      <c r="OFR45" s="49"/>
      <c r="OFS45" s="49"/>
      <c r="OFT45" s="49"/>
      <c r="OFU45" s="49"/>
      <c r="OFV45" s="49"/>
      <c r="OFW45" s="49"/>
      <c r="OFX45" s="49"/>
      <c r="OFY45" s="49"/>
      <c r="OFZ45" s="49"/>
      <c r="OGA45" s="49"/>
      <c r="OGB45" s="49"/>
      <c r="OGC45" s="49"/>
      <c r="OGD45" s="49"/>
      <c r="OGE45" s="49"/>
      <c r="OGF45" s="49"/>
      <c r="OGG45" s="49"/>
      <c r="OGH45" s="49"/>
      <c r="OGI45" s="49"/>
      <c r="OGJ45" s="49"/>
      <c r="OGK45" s="49"/>
      <c r="OGL45" s="49"/>
      <c r="OGM45" s="49"/>
      <c r="OGN45" s="49"/>
      <c r="OGO45" s="49"/>
      <c r="OGP45" s="49"/>
      <c r="OGQ45" s="49"/>
      <c r="OGR45" s="49"/>
      <c r="OGS45" s="49"/>
      <c r="OGT45" s="49"/>
      <c r="OGU45" s="49"/>
      <c r="OGV45" s="49"/>
      <c r="OGW45" s="49"/>
      <c r="OGX45" s="49"/>
      <c r="OGY45" s="49"/>
      <c r="OGZ45" s="49"/>
      <c r="OHA45" s="49"/>
      <c r="OHB45" s="49"/>
      <c r="OHC45" s="49"/>
      <c r="OHD45" s="49"/>
      <c r="OHE45" s="49"/>
      <c r="OHF45" s="49"/>
      <c r="OHG45" s="49"/>
      <c r="OHH45" s="49"/>
      <c r="OHI45" s="49"/>
      <c r="OHJ45" s="49"/>
      <c r="OHK45" s="49"/>
      <c r="OHL45" s="49"/>
      <c r="OHM45" s="49"/>
      <c r="OHN45" s="49"/>
      <c r="OHO45" s="49"/>
      <c r="OHP45" s="49"/>
      <c r="OHQ45" s="49"/>
      <c r="OHR45" s="49"/>
      <c r="OHS45" s="49"/>
      <c r="OHT45" s="49"/>
      <c r="OHU45" s="49"/>
      <c r="OHV45" s="49"/>
      <c r="OHW45" s="49"/>
      <c r="OHX45" s="49"/>
      <c r="OHY45" s="49"/>
      <c r="OHZ45" s="49"/>
      <c r="OIA45" s="49"/>
      <c r="OIB45" s="49"/>
      <c r="OIC45" s="49"/>
      <c r="OID45" s="49"/>
      <c r="OIE45" s="49"/>
      <c r="OIF45" s="49"/>
      <c r="OIG45" s="49"/>
      <c r="OIH45" s="49"/>
      <c r="OII45" s="49"/>
      <c r="OIJ45" s="49"/>
      <c r="OIK45" s="49"/>
      <c r="OIL45" s="49"/>
      <c r="OIM45" s="49"/>
      <c r="OIN45" s="49"/>
      <c r="OIO45" s="49"/>
      <c r="OIP45" s="49"/>
      <c r="OIQ45" s="49"/>
      <c r="OIR45" s="49"/>
      <c r="OIS45" s="49"/>
      <c r="OIT45" s="49"/>
      <c r="OIU45" s="49"/>
      <c r="OIV45" s="49"/>
      <c r="OIW45" s="49"/>
      <c r="OIX45" s="49"/>
      <c r="OIY45" s="49"/>
      <c r="OIZ45" s="49"/>
      <c r="OJA45" s="49"/>
      <c r="OJB45" s="49"/>
      <c r="OJC45" s="49"/>
      <c r="OJD45" s="49"/>
      <c r="OJE45" s="49"/>
      <c r="OJF45" s="49"/>
      <c r="OJG45" s="49"/>
      <c r="OJH45" s="49"/>
      <c r="OJI45" s="49"/>
      <c r="OJJ45" s="49"/>
      <c r="OJK45" s="49"/>
      <c r="OJL45" s="49"/>
      <c r="OJM45" s="49"/>
      <c r="OJN45" s="49"/>
      <c r="OJO45" s="49"/>
      <c r="OJP45" s="49"/>
      <c r="OJQ45" s="49"/>
      <c r="OJR45" s="49"/>
      <c r="OJS45" s="49"/>
      <c r="OJT45" s="49"/>
      <c r="OJU45" s="49"/>
      <c r="OJV45" s="49"/>
      <c r="OJW45" s="49"/>
      <c r="OJX45" s="49"/>
      <c r="OJY45" s="49"/>
      <c r="OJZ45" s="49"/>
      <c r="OKA45" s="49"/>
      <c r="OKB45" s="49"/>
      <c r="OKC45" s="49"/>
      <c r="OKD45" s="49"/>
      <c r="OKE45" s="49"/>
      <c r="OKF45" s="49"/>
      <c r="OKG45" s="49"/>
      <c r="OKH45" s="49"/>
      <c r="OKI45" s="49"/>
      <c r="OKJ45" s="49"/>
      <c r="OKK45" s="49"/>
      <c r="OKL45" s="49"/>
      <c r="OKM45" s="49"/>
      <c r="OKN45" s="49"/>
      <c r="OKO45" s="49"/>
      <c r="OKP45" s="49"/>
      <c r="OKQ45" s="49"/>
      <c r="OKR45" s="49"/>
      <c r="OKS45" s="49"/>
      <c r="OKT45" s="49"/>
      <c r="OKU45" s="49"/>
      <c r="OKV45" s="49"/>
      <c r="OKW45" s="49"/>
      <c r="OKX45" s="49"/>
      <c r="OKY45" s="49"/>
      <c r="OKZ45" s="49"/>
      <c r="OLA45" s="49"/>
      <c r="OLB45" s="49"/>
      <c r="OLC45" s="49"/>
      <c r="OLD45" s="49"/>
      <c r="OLE45" s="49"/>
      <c r="OLF45" s="49"/>
      <c r="OLG45" s="49"/>
      <c r="OLH45" s="49"/>
      <c r="OLI45" s="49"/>
      <c r="OLJ45" s="49"/>
      <c r="OLK45" s="49"/>
      <c r="OLL45" s="49"/>
      <c r="OLM45" s="49"/>
      <c r="OLN45" s="49"/>
      <c r="OLO45" s="49"/>
      <c r="OLP45" s="49"/>
      <c r="OLQ45" s="49"/>
      <c r="OLR45" s="49"/>
      <c r="OLS45" s="49"/>
      <c r="OLT45" s="49"/>
      <c r="OLU45" s="49"/>
      <c r="OLV45" s="49"/>
      <c r="OLW45" s="49"/>
      <c r="OLX45" s="49"/>
      <c r="OLY45" s="49"/>
      <c r="OLZ45" s="49"/>
      <c r="OMA45" s="49"/>
      <c r="OMB45" s="49"/>
      <c r="OMC45" s="49"/>
      <c r="OMD45" s="49"/>
      <c r="OME45" s="49"/>
      <c r="OMF45" s="49"/>
      <c r="OMG45" s="49"/>
      <c r="OMH45" s="49"/>
      <c r="OMI45" s="49"/>
      <c r="OMJ45" s="49"/>
      <c r="OMK45" s="49"/>
      <c r="OML45" s="49"/>
      <c r="OMM45" s="49"/>
      <c r="OMN45" s="49"/>
      <c r="OMO45" s="49"/>
      <c r="OMP45" s="49"/>
      <c r="OMQ45" s="49"/>
      <c r="OMR45" s="49"/>
      <c r="OMS45" s="49"/>
      <c r="OMT45" s="49"/>
      <c r="OMU45" s="49"/>
      <c r="OMV45" s="49"/>
      <c r="OMW45" s="49"/>
      <c r="OMX45" s="49"/>
      <c r="OMY45" s="49"/>
      <c r="OMZ45" s="49"/>
      <c r="ONA45" s="49"/>
      <c r="ONB45" s="49"/>
      <c r="ONC45" s="49"/>
      <c r="OND45" s="49"/>
      <c r="ONE45" s="49"/>
      <c r="ONF45" s="49"/>
      <c r="ONG45" s="49"/>
      <c r="ONH45" s="49"/>
      <c r="ONI45" s="49"/>
      <c r="ONJ45" s="49"/>
      <c r="ONK45" s="49"/>
      <c r="ONL45" s="49"/>
      <c r="ONM45" s="49"/>
      <c r="ONN45" s="49"/>
      <c r="ONO45" s="49"/>
      <c r="ONP45" s="49"/>
      <c r="ONQ45" s="49"/>
      <c r="ONR45" s="49"/>
      <c r="ONS45" s="49"/>
      <c r="ONT45" s="49"/>
      <c r="ONU45" s="49"/>
      <c r="ONV45" s="49"/>
      <c r="ONW45" s="49"/>
      <c r="ONX45" s="49"/>
      <c r="ONY45" s="49"/>
      <c r="ONZ45" s="49"/>
      <c r="OOA45" s="49"/>
      <c r="OOB45" s="49"/>
      <c r="OOC45" s="49"/>
      <c r="OOD45" s="49"/>
      <c r="OOE45" s="49"/>
      <c r="OOF45" s="49"/>
      <c r="OOG45" s="49"/>
      <c r="OOH45" s="49"/>
      <c r="OOI45" s="49"/>
      <c r="OOJ45" s="49"/>
      <c r="OOK45" s="49"/>
      <c r="OOL45" s="49"/>
      <c r="OOM45" s="49"/>
      <c r="OON45" s="49"/>
      <c r="OOO45" s="49"/>
      <c r="OOP45" s="49"/>
      <c r="OOQ45" s="49"/>
      <c r="OOR45" s="49"/>
      <c r="OOS45" s="49"/>
      <c r="OOT45" s="49"/>
      <c r="OOU45" s="49"/>
      <c r="OOV45" s="49"/>
      <c r="OOW45" s="49"/>
      <c r="OOX45" s="49"/>
      <c r="OOY45" s="49"/>
      <c r="OOZ45" s="49"/>
      <c r="OPA45" s="49"/>
      <c r="OPB45" s="49"/>
      <c r="OPC45" s="49"/>
      <c r="OPD45" s="49"/>
      <c r="OPE45" s="49"/>
      <c r="OPF45" s="49"/>
      <c r="OPG45" s="49"/>
      <c r="OPH45" s="49"/>
      <c r="OPI45" s="49"/>
      <c r="OPJ45" s="49"/>
      <c r="OPK45" s="49"/>
      <c r="OPL45" s="49"/>
      <c r="OPM45" s="49"/>
      <c r="OPN45" s="49"/>
      <c r="OPO45" s="49"/>
      <c r="OPP45" s="49"/>
      <c r="OPQ45" s="49"/>
      <c r="OPR45" s="49"/>
      <c r="OPS45" s="49"/>
      <c r="OPT45" s="49"/>
      <c r="OPU45" s="49"/>
      <c r="OPV45" s="49"/>
      <c r="OPW45" s="49"/>
      <c r="OPX45" s="49"/>
      <c r="OPY45" s="49"/>
      <c r="OPZ45" s="49"/>
      <c r="OQA45" s="49"/>
      <c r="OQB45" s="49"/>
      <c r="OQC45" s="49"/>
      <c r="OQD45" s="49"/>
      <c r="OQE45" s="49"/>
      <c r="OQF45" s="49"/>
      <c r="OQG45" s="49"/>
      <c r="OQH45" s="49"/>
      <c r="OQI45" s="49"/>
      <c r="OQJ45" s="49"/>
      <c r="OQK45" s="49"/>
      <c r="OQL45" s="49"/>
      <c r="OQM45" s="49"/>
      <c r="OQN45" s="49"/>
      <c r="OQO45" s="49"/>
      <c r="OQP45" s="49"/>
      <c r="OQQ45" s="49"/>
      <c r="OQR45" s="49"/>
      <c r="OQS45" s="49"/>
      <c r="OQT45" s="49"/>
      <c r="OQU45" s="49"/>
      <c r="OQV45" s="49"/>
      <c r="OQW45" s="49"/>
      <c r="OQX45" s="49"/>
      <c r="OQY45" s="49"/>
      <c r="OQZ45" s="49"/>
      <c r="ORA45" s="49"/>
      <c r="ORB45" s="49"/>
      <c r="ORC45" s="49"/>
      <c r="ORD45" s="49"/>
      <c r="ORE45" s="49"/>
      <c r="ORF45" s="49"/>
      <c r="ORG45" s="49"/>
      <c r="ORH45" s="49"/>
      <c r="ORI45" s="49"/>
      <c r="ORJ45" s="49"/>
      <c r="ORK45" s="49"/>
      <c r="ORL45" s="49"/>
      <c r="ORM45" s="49"/>
      <c r="ORN45" s="49"/>
      <c r="ORO45" s="49"/>
      <c r="ORP45" s="49"/>
      <c r="ORQ45" s="49"/>
      <c r="ORR45" s="49"/>
      <c r="ORS45" s="49"/>
      <c r="ORT45" s="49"/>
      <c r="ORU45" s="49"/>
      <c r="ORV45" s="49"/>
      <c r="ORW45" s="49"/>
      <c r="ORX45" s="49"/>
      <c r="ORY45" s="49"/>
      <c r="ORZ45" s="49"/>
      <c r="OSA45" s="49"/>
      <c r="OSB45" s="49"/>
      <c r="OSC45" s="49"/>
      <c r="OSD45" s="49"/>
      <c r="OSE45" s="49"/>
      <c r="OSF45" s="49"/>
      <c r="OSG45" s="49"/>
      <c r="OSH45" s="49"/>
      <c r="OSI45" s="49"/>
      <c r="OSJ45" s="49"/>
      <c r="OSK45" s="49"/>
      <c r="OSL45" s="49"/>
      <c r="OSM45" s="49"/>
      <c r="OSN45" s="49"/>
      <c r="OSO45" s="49"/>
      <c r="OSP45" s="49"/>
      <c r="OSQ45" s="49"/>
      <c r="OSR45" s="49"/>
      <c r="OSS45" s="49"/>
      <c r="OST45" s="49"/>
      <c r="OSU45" s="49"/>
      <c r="OSV45" s="49"/>
      <c r="OSW45" s="49"/>
      <c r="OSX45" s="49"/>
      <c r="OSY45" s="49"/>
      <c r="OSZ45" s="49"/>
      <c r="OTA45" s="49"/>
      <c r="OTB45" s="49"/>
      <c r="OTC45" s="49"/>
      <c r="OTD45" s="49"/>
      <c r="OTE45" s="49"/>
      <c r="OTF45" s="49"/>
      <c r="OTG45" s="49"/>
      <c r="OTH45" s="49"/>
      <c r="OTI45" s="49"/>
      <c r="OTJ45" s="49"/>
      <c r="OTK45" s="49"/>
      <c r="OTL45" s="49"/>
      <c r="OTM45" s="49"/>
      <c r="OTN45" s="49"/>
      <c r="OTO45" s="49"/>
      <c r="OTP45" s="49"/>
      <c r="OTQ45" s="49"/>
      <c r="OTR45" s="49"/>
      <c r="OTS45" s="49"/>
      <c r="OTT45" s="49"/>
      <c r="OTU45" s="49"/>
      <c r="OTV45" s="49"/>
      <c r="OTW45" s="49"/>
      <c r="OTX45" s="49"/>
      <c r="OTY45" s="49"/>
      <c r="OTZ45" s="49"/>
      <c r="OUA45" s="49"/>
      <c r="OUB45" s="49"/>
      <c r="OUC45" s="49"/>
      <c r="OUD45" s="49"/>
      <c r="OUE45" s="49"/>
      <c r="OUF45" s="49"/>
      <c r="OUG45" s="49"/>
      <c r="OUH45" s="49"/>
      <c r="OUI45" s="49"/>
      <c r="OUJ45" s="49"/>
      <c r="OUK45" s="49"/>
      <c r="OUL45" s="49"/>
      <c r="OUM45" s="49"/>
      <c r="OUN45" s="49"/>
      <c r="OUO45" s="49"/>
      <c r="OUP45" s="49"/>
      <c r="OUQ45" s="49"/>
      <c r="OUR45" s="49"/>
      <c r="OUS45" s="49"/>
      <c r="OUT45" s="49"/>
      <c r="OUU45" s="49"/>
      <c r="OUV45" s="49"/>
      <c r="OUW45" s="49"/>
      <c r="OUX45" s="49"/>
      <c r="OUY45" s="49"/>
      <c r="OUZ45" s="49"/>
      <c r="OVA45" s="49"/>
      <c r="OVB45" s="49"/>
      <c r="OVC45" s="49"/>
      <c r="OVD45" s="49"/>
      <c r="OVE45" s="49"/>
      <c r="OVF45" s="49"/>
      <c r="OVG45" s="49"/>
      <c r="OVH45" s="49"/>
      <c r="OVI45" s="49"/>
      <c r="OVJ45" s="49"/>
      <c r="OVK45" s="49"/>
      <c r="OVL45" s="49"/>
      <c r="OVM45" s="49"/>
      <c r="OVN45" s="49"/>
      <c r="OVO45" s="49"/>
      <c r="OVP45" s="49"/>
      <c r="OVQ45" s="49"/>
      <c r="OVR45" s="49"/>
      <c r="OVS45" s="49"/>
      <c r="OVT45" s="49"/>
      <c r="OVU45" s="49"/>
      <c r="OVV45" s="49"/>
      <c r="OVW45" s="49"/>
      <c r="OVX45" s="49"/>
      <c r="OVY45" s="49"/>
      <c r="OVZ45" s="49"/>
      <c r="OWA45" s="49"/>
      <c r="OWB45" s="49"/>
      <c r="OWC45" s="49"/>
      <c r="OWD45" s="49"/>
      <c r="OWE45" s="49"/>
      <c r="OWF45" s="49"/>
      <c r="OWG45" s="49"/>
      <c r="OWH45" s="49"/>
      <c r="OWI45" s="49"/>
      <c r="OWJ45" s="49"/>
      <c r="OWK45" s="49"/>
      <c r="OWL45" s="49"/>
      <c r="OWM45" s="49"/>
      <c r="OWN45" s="49"/>
      <c r="OWO45" s="49"/>
      <c r="OWP45" s="49"/>
      <c r="OWQ45" s="49"/>
      <c r="OWR45" s="49"/>
      <c r="OWS45" s="49"/>
      <c r="OWT45" s="49"/>
      <c r="OWU45" s="49"/>
      <c r="OWV45" s="49"/>
      <c r="OWW45" s="49"/>
      <c r="OWX45" s="49"/>
      <c r="OWY45" s="49"/>
      <c r="OWZ45" s="49"/>
      <c r="OXA45" s="49"/>
      <c r="OXB45" s="49"/>
      <c r="OXC45" s="49"/>
      <c r="OXD45" s="49"/>
      <c r="OXE45" s="49"/>
      <c r="OXF45" s="49"/>
      <c r="OXG45" s="49"/>
      <c r="OXH45" s="49"/>
      <c r="OXI45" s="49"/>
      <c r="OXJ45" s="49"/>
      <c r="OXK45" s="49"/>
      <c r="OXL45" s="49"/>
      <c r="OXM45" s="49"/>
      <c r="OXN45" s="49"/>
      <c r="OXO45" s="49"/>
      <c r="OXP45" s="49"/>
      <c r="OXQ45" s="49"/>
      <c r="OXR45" s="49"/>
      <c r="OXS45" s="49"/>
      <c r="OXT45" s="49"/>
      <c r="OXU45" s="49"/>
      <c r="OXV45" s="49"/>
      <c r="OXW45" s="49"/>
      <c r="OXX45" s="49"/>
      <c r="OXY45" s="49"/>
      <c r="OXZ45" s="49"/>
      <c r="OYA45" s="49"/>
      <c r="OYB45" s="49"/>
      <c r="OYC45" s="49"/>
      <c r="OYD45" s="49"/>
      <c r="OYE45" s="49"/>
      <c r="OYF45" s="49"/>
      <c r="OYG45" s="49"/>
      <c r="OYH45" s="49"/>
      <c r="OYI45" s="49"/>
      <c r="OYJ45" s="49"/>
      <c r="OYK45" s="49"/>
      <c r="OYL45" s="49"/>
      <c r="OYM45" s="49"/>
      <c r="OYN45" s="49"/>
      <c r="OYO45" s="49"/>
      <c r="OYP45" s="49"/>
      <c r="OYQ45" s="49"/>
      <c r="OYR45" s="49"/>
      <c r="OYS45" s="49"/>
      <c r="OYT45" s="49"/>
      <c r="OYU45" s="49"/>
      <c r="OYV45" s="49"/>
      <c r="OYW45" s="49"/>
      <c r="OYX45" s="49"/>
      <c r="OYY45" s="49"/>
      <c r="OYZ45" s="49"/>
      <c r="OZA45" s="49"/>
      <c r="OZB45" s="49"/>
      <c r="OZC45" s="49"/>
      <c r="OZD45" s="49"/>
      <c r="OZE45" s="49"/>
      <c r="OZF45" s="49"/>
      <c r="OZG45" s="49"/>
      <c r="OZH45" s="49"/>
      <c r="OZI45" s="49"/>
      <c r="OZJ45" s="49"/>
      <c r="OZK45" s="49"/>
      <c r="OZL45" s="49"/>
      <c r="OZM45" s="49"/>
      <c r="OZN45" s="49"/>
      <c r="OZO45" s="49"/>
      <c r="OZP45" s="49"/>
      <c r="OZQ45" s="49"/>
      <c r="OZR45" s="49"/>
      <c r="OZS45" s="49"/>
      <c r="OZT45" s="49"/>
      <c r="OZU45" s="49"/>
      <c r="OZV45" s="49"/>
      <c r="OZW45" s="49"/>
      <c r="OZX45" s="49"/>
      <c r="OZY45" s="49"/>
      <c r="OZZ45" s="49"/>
      <c r="PAA45" s="49"/>
      <c r="PAB45" s="49"/>
      <c r="PAC45" s="49"/>
      <c r="PAD45" s="49"/>
      <c r="PAE45" s="49"/>
      <c r="PAF45" s="49"/>
      <c r="PAG45" s="49"/>
      <c r="PAH45" s="49"/>
      <c r="PAI45" s="49"/>
      <c r="PAJ45" s="49"/>
      <c r="PAK45" s="49"/>
      <c r="PAL45" s="49"/>
      <c r="PAM45" s="49"/>
      <c r="PAN45" s="49"/>
      <c r="PAO45" s="49"/>
      <c r="PAP45" s="49"/>
      <c r="PAQ45" s="49"/>
      <c r="PAR45" s="49"/>
      <c r="PAS45" s="49"/>
      <c r="PAT45" s="49"/>
      <c r="PAU45" s="49"/>
      <c r="PAV45" s="49"/>
      <c r="PAW45" s="49"/>
      <c r="PAX45" s="49"/>
      <c r="PAY45" s="49"/>
      <c r="PAZ45" s="49"/>
      <c r="PBA45" s="49"/>
      <c r="PBB45" s="49"/>
      <c r="PBC45" s="49"/>
      <c r="PBD45" s="49"/>
      <c r="PBE45" s="49"/>
      <c r="PBF45" s="49"/>
      <c r="PBG45" s="49"/>
      <c r="PBH45" s="49"/>
      <c r="PBI45" s="49"/>
      <c r="PBJ45" s="49"/>
      <c r="PBK45" s="49"/>
      <c r="PBL45" s="49"/>
      <c r="PBM45" s="49"/>
      <c r="PBN45" s="49"/>
      <c r="PBO45" s="49"/>
      <c r="PBP45" s="49"/>
      <c r="PBQ45" s="49"/>
      <c r="PBR45" s="49"/>
      <c r="PBS45" s="49"/>
      <c r="PBT45" s="49"/>
      <c r="PBU45" s="49"/>
      <c r="PBV45" s="49"/>
      <c r="PBW45" s="49"/>
      <c r="PBX45" s="49"/>
      <c r="PBY45" s="49"/>
      <c r="PBZ45" s="49"/>
      <c r="PCA45" s="49"/>
      <c r="PCB45" s="49"/>
      <c r="PCC45" s="49"/>
      <c r="PCD45" s="49"/>
      <c r="PCE45" s="49"/>
      <c r="PCF45" s="49"/>
      <c r="PCG45" s="49"/>
      <c r="PCH45" s="49"/>
      <c r="PCI45" s="49"/>
      <c r="PCJ45" s="49"/>
      <c r="PCK45" s="49"/>
      <c r="PCL45" s="49"/>
      <c r="PCM45" s="49"/>
      <c r="PCN45" s="49"/>
      <c r="PCO45" s="49"/>
      <c r="PCP45" s="49"/>
      <c r="PCQ45" s="49"/>
      <c r="PCR45" s="49"/>
      <c r="PCS45" s="49"/>
      <c r="PCT45" s="49"/>
      <c r="PCU45" s="49"/>
      <c r="PCV45" s="49"/>
      <c r="PCW45" s="49"/>
      <c r="PCX45" s="49"/>
      <c r="PCY45" s="49"/>
      <c r="PCZ45" s="49"/>
      <c r="PDA45" s="49"/>
      <c r="PDB45" s="49"/>
      <c r="PDC45" s="49"/>
      <c r="PDD45" s="49"/>
      <c r="PDE45" s="49"/>
      <c r="PDF45" s="49"/>
      <c r="PDG45" s="49"/>
      <c r="PDH45" s="49"/>
      <c r="PDI45" s="49"/>
      <c r="PDJ45" s="49"/>
      <c r="PDK45" s="49"/>
      <c r="PDL45" s="49"/>
      <c r="PDM45" s="49"/>
      <c r="PDN45" s="49"/>
      <c r="PDO45" s="49"/>
      <c r="PDP45" s="49"/>
      <c r="PDQ45" s="49"/>
      <c r="PDR45" s="49"/>
      <c r="PDS45" s="49"/>
      <c r="PDT45" s="49"/>
      <c r="PDU45" s="49"/>
      <c r="PDV45" s="49"/>
      <c r="PDW45" s="49"/>
      <c r="PDX45" s="49"/>
      <c r="PDY45" s="49"/>
      <c r="PDZ45" s="49"/>
      <c r="PEA45" s="49"/>
      <c r="PEB45" s="49"/>
      <c r="PEC45" s="49"/>
      <c r="PED45" s="49"/>
      <c r="PEE45" s="49"/>
      <c r="PEF45" s="49"/>
      <c r="PEG45" s="49"/>
      <c r="PEH45" s="49"/>
      <c r="PEI45" s="49"/>
      <c r="PEJ45" s="49"/>
      <c r="PEK45" s="49"/>
      <c r="PEL45" s="49"/>
      <c r="PEM45" s="49"/>
      <c r="PEN45" s="49"/>
      <c r="PEO45" s="49"/>
      <c r="PEP45" s="49"/>
      <c r="PEQ45" s="49"/>
      <c r="PER45" s="49"/>
      <c r="PES45" s="49"/>
      <c r="PET45" s="49"/>
      <c r="PEU45" s="49"/>
      <c r="PEV45" s="49"/>
      <c r="PEW45" s="49"/>
      <c r="PEX45" s="49"/>
      <c r="PEY45" s="49"/>
      <c r="PEZ45" s="49"/>
      <c r="PFA45" s="49"/>
      <c r="PFB45" s="49"/>
      <c r="PFC45" s="49"/>
      <c r="PFD45" s="49"/>
      <c r="PFE45" s="49"/>
      <c r="PFF45" s="49"/>
      <c r="PFG45" s="49"/>
      <c r="PFH45" s="49"/>
      <c r="PFI45" s="49"/>
      <c r="PFJ45" s="49"/>
      <c r="PFK45" s="49"/>
      <c r="PFL45" s="49"/>
      <c r="PFM45" s="49"/>
      <c r="PFN45" s="49"/>
      <c r="PFO45" s="49"/>
      <c r="PFP45" s="49"/>
      <c r="PFQ45" s="49"/>
      <c r="PFR45" s="49"/>
      <c r="PFS45" s="49"/>
      <c r="PFT45" s="49"/>
      <c r="PFU45" s="49"/>
      <c r="PFV45" s="49"/>
      <c r="PFW45" s="49"/>
      <c r="PFX45" s="49"/>
      <c r="PFY45" s="49"/>
      <c r="PFZ45" s="49"/>
      <c r="PGA45" s="49"/>
      <c r="PGB45" s="49"/>
      <c r="PGC45" s="49"/>
      <c r="PGD45" s="49"/>
      <c r="PGE45" s="49"/>
      <c r="PGF45" s="49"/>
      <c r="PGG45" s="49"/>
      <c r="PGH45" s="49"/>
      <c r="PGI45" s="49"/>
      <c r="PGJ45" s="49"/>
      <c r="PGK45" s="49"/>
      <c r="PGL45" s="49"/>
      <c r="PGM45" s="49"/>
      <c r="PGN45" s="49"/>
      <c r="PGO45" s="49"/>
      <c r="PGP45" s="49"/>
      <c r="PGQ45" s="49"/>
      <c r="PGR45" s="49"/>
      <c r="PGS45" s="49"/>
      <c r="PGT45" s="49"/>
      <c r="PGU45" s="49"/>
      <c r="PGV45" s="49"/>
      <c r="PGW45" s="49"/>
      <c r="PGX45" s="49"/>
      <c r="PGY45" s="49"/>
      <c r="PGZ45" s="49"/>
      <c r="PHA45" s="49"/>
      <c r="PHB45" s="49"/>
      <c r="PHC45" s="49"/>
      <c r="PHD45" s="49"/>
      <c r="PHE45" s="49"/>
      <c r="PHF45" s="49"/>
      <c r="PHG45" s="49"/>
      <c r="PHH45" s="49"/>
      <c r="PHI45" s="49"/>
      <c r="PHJ45" s="49"/>
      <c r="PHK45" s="49"/>
      <c r="PHL45" s="49"/>
      <c r="PHM45" s="49"/>
      <c r="PHN45" s="49"/>
      <c r="PHO45" s="49"/>
      <c r="PHP45" s="49"/>
      <c r="PHQ45" s="49"/>
      <c r="PHR45" s="49"/>
      <c r="PHS45" s="49"/>
      <c r="PHT45" s="49"/>
      <c r="PHU45" s="49"/>
      <c r="PHV45" s="49"/>
      <c r="PHW45" s="49"/>
      <c r="PHX45" s="49"/>
      <c r="PHY45" s="49"/>
      <c r="PHZ45" s="49"/>
      <c r="PIA45" s="49"/>
      <c r="PIB45" s="49"/>
      <c r="PIC45" s="49"/>
      <c r="PID45" s="49"/>
      <c r="PIE45" s="49"/>
      <c r="PIF45" s="49"/>
      <c r="PIG45" s="49"/>
      <c r="PIH45" s="49"/>
      <c r="PII45" s="49"/>
      <c r="PIJ45" s="49"/>
      <c r="PIK45" s="49"/>
      <c r="PIL45" s="49"/>
      <c r="PIM45" s="49"/>
      <c r="PIN45" s="49"/>
      <c r="PIO45" s="49"/>
      <c r="PIP45" s="49"/>
      <c r="PIQ45" s="49"/>
      <c r="PIR45" s="49"/>
      <c r="PIS45" s="49"/>
      <c r="PIT45" s="49"/>
      <c r="PIU45" s="49"/>
      <c r="PIV45" s="49"/>
      <c r="PIW45" s="49"/>
      <c r="PIX45" s="49"/>
      <c r="PIY45" s="49"/>
      <c r="PIZ45" s="49"/>
      <c r="PJA45" s="49"/>
      <c r="PJB45" s="49"/>
      <c r="PJC45" s="49"/>
      <c r="PJD45" s="49"/>
      <c r="PJE45" s="49"/>
      <c r="PJF45" s="49"/>
      <c r="PJG45" s="49"/>
      <c r="PJH45" s="49"/>
      <c r="PJI45" s="49"/>
      <c r="PJJ45" s="49"/>
      <c r="PJK45" s="49"/>
      <c r="PJL45" s="49"/>
      <c r="PJM45" s="49"/>
      <c r="PJN45" s="49"/>
      <c r="PJO45" s="49"/>
      <c r="PJP45" s="49"/>
      <c r="PJQ45" s="49"/>
      <c r="PJR45" s="49"/>
      <c r="PJS45" s="49"/>
      <c r="PJT45" s="49"/>
      <c r="PJU45" s="49"/>
      <c r="PJV45" s="49"/>
      <c r="PJW45" s="49"/>
      <c r="PJX45" s="49"/>
      <c r="PJY45" s="49"/>
      <c r="PJZ45" s="49"/>
      <c r="PKA45" s="49"/>
      <c r="PKB45" s="49"/>
      <c r="PKC45" s="49"/>
      <c r="PKD45" s="49"/>
      <c r="PKE45" s="49"/>
      <c r="PKF45" s="49"/>
      <c r="PKG45" s="49"/>
      <c r="PKH45" s="49"/>
      <c r="PKI45" s="49"/>
      <c r="PKJ45" s="49"/>
      <c r="PKK45" s="49"/>
      <c r="PKL45" s="49"/>
      <c r="PKM45" s="49"/>
      <c r="PKN45" s="49"/>
      <c r="PKO45" s="49"/>
      <c r="PKP45" s="49"/>
      <c r="PKQ45" s="49"/>
      <c r="PKR45" s="49"/>
      <c r="PKS45" s="49"/>
      <c r="PKT45" s="49"/>
      <c r="PKU45" s="49"/>
      <c r="PKV45" s="49"/>
      <c r="PKW45" s="49"/>
      <c r="PKX45" s="49"/>
      <c r="PKY45" s="49"/>
      <c r="PKZ45" s="49"/>
      <c r="PLA45" s="49"/>
      <c r="PLB45" s="49"/>
      <c r="PLC45" s="49"/>
      <c r="PLD45" s="49"/>
      <c r="PLE45" s="49"/>
      <c r="PLF45" s="49"/>
      <c r="PLG45" s="49"/>
      <c r="PLH45" s="49"/>
      <c r="PLI45" s="49"/>
      <c r="PLJ45" s="49"/>
      <c r="PLK45" s="49"/>
      <c r="PLL45" s="49"/>
      <c r="PLM45" s="49"/>
      <c r="PLN45" s="49"/>
      <c r="PLO45" s="49"/>
      <c r="PLP45" s="49"/>
      <c r="PLQ45" s="49"/>
      <c r="PLR45" s="49"/>
      <c r="PLS45" s="49"/>
      <c r="PLT45" s="49"/>
      <c r="PLU45" s="49"/>
      <c r="PLV45" s="49"/>
      <c r="PLW45" s="49"/>
      <c r="PLX45" s="49"/>
      <c r="PLY45" s="49"/>
      <c r="PLZ45" s="49"/>
      <c r="PMA45" s="49"/>
      <c r="PMB45" s="49"/>
      <c r="PMC45" s="49"/>
      <c r="PMD45" s="49"/>
      <c r="PME45" s="49"/>
      <c r="PMF45" s="49"/>
      <c r="PMG45" s="49"/>
      <c r="PMH45" s="49"/>
      <c r="PMI45" s="49"/>
      <c r="PMJ45" s="49"/>
      <c r="PMK45" s="49"/>
      <c r="PML45" s="49"/>
      <c r="PMM45" s="49"/>
      <c r="PMN45" s="49"/>
      <c r="PMO45" s="49"/>
      <c r="PMP45" s="49"/>
      <c r="PMQ45" s="49"/>
      <c r="PMR45" s="49"/>
      <c r="PMS45" s="49"/>
      <c r="PMT45" s="49"/>
      <c r="PMU45" s="49"/>
      <c r="PMV45" s="49"/>
      <c r="PMW45" s="49"/>
      <c r="PMX45" s="49"/>
      <c r="PMY45" s="49"/>
      <c r="PMZ45" s="49"/>
      <c r="PNA45" s="49"/>
      <c r="PNB45" s="49"/>
      <c r="PNC45" s="49"/>
      <c r="PND45" s="49"/>
      <c r="PNE45" s="49"/>
      <c r="PNF45" s="49"/>
      <c r="PNG45" s="49"/>
      <c r="PNH45" s="49"/>
      <c r="PNI45" s="49"/>
      <c r="PNJ45" s="49"/>
      <c r="PNK45" s="49"/>
      <c r="PNL45" s="49"/>
      <c r="PNM45" s="49"/>
      <c r="PNN45" s="49"/>
      <c r="PNO45" s="49"/>
      <c r="PNP45" s="49"/>
      <c r="PNQ45" s="49"/>
      <c r="PNR45" s="49"/>
      <c r="PNS45" s="49"/>
      <c r="PNT45" s="49"/>
      <c r="PNU45" s="49"/>
      <c r="PNV45" s="49"/>
      <c r="PNW45" s="49"/>
      <c r="PNX45" s="49"/>
      <c r="PNY45" s="49"/>
      <c r="PNZ45" s="49"/>
      <c r="POA45" s="49"/>
      <c r="POB45" s="49"/>
      <c r="POC45" s="49"/>
      <c r="POD45" s="49"/>
      <c r="POE45" s="49"/>
      <c r="POF45" s="49"/>
      <c r="POG45" s="49"/>
      <c r="POH45" s="49"/>
      <c r="POI45" s="49"/>
      <c r="POJ45" s="49"/>
      <c r="POK45" s="49"/>
      <c r="POL45" s="49"/>
      <c r="POM45" s="49"/>
      <c r="PON45" s="49"/>
      <c r="POO45" s="49"/>
      <c r="POP45" s="49"/>
      <c r="POQ45" s="49"/>
      <c r="POR45" s="49"/>
      <c r="POS45" s="49"/>
      <c r="POT45" s="49"/>
      <c r="POU45" s="49"/>
      <c r="POV45" s="49"/>
      <c r="POW45" s="49"/>
      <c r="POX45" s="49"/>
      <c r="POY45" s="49"/>
      <c r="POZ45" s="49"/>
      <c r="PPA45" s="49"/>
      <c r="PPB45" s="49"/>
      <c r="PPC45" s="49"/>
      <c r="PPD45" s="49"/>
      <c r="PPE45" s="49"/>
      <c r="PPF45" s="49"/>
      <c r="PPG45" s="49"/>
      <c r="PPH45" s="49"/>
      <c r="PPI45" s="49"/>
      <c r="PPJ45" s="49"/>
      <c r="PPK45" s="49"/>
      <c r="PPL45" s="49"/>
      <c r="PPM45" s="49"/>
      <c r="PPN45" s="49"/>
      <c r="PPO45" s="49"/>
      <c r="PPP45" s="49"/>
      <c r="PPQ45" s="49"/>
      <c r="PPR45" s="49"/>
      <c r="PPS45" s="49"/>
      <c r="PPT45" s="49"/>
      <c r="PPU45" s="49"/>
      <c r="PPV45" s="49"/>
      <c r="PPW45" s="49"/>
      <c r="PPX45" s="49"/>
      <c r="PPY45" s="49"/>
      <c r="PPZ45" s="49"/>
      <c r="PQA45" s="49"/>
      <c r="PQB45" s="49"/>
      <c r="PQC45" s="49"/>
      <c r="PQD45" s="49"/>
      <c r="PQE45" s="49"/>
      <c r="PQF45" s="49"/>
      <c r="PQG45" s="49"/>
      <c r="PQH45" s="49"/>
      <c r="PQI45" s="49"/>
      <c r="PQJ45" s="49"/>
      <c r="PQK45" s="49"/>
      <c r="PQL45" s="49"/>
      <c r="PQM45" s="49"/>
      <c r="PQN45" s="49"/>
      <c r="PQO45" s="49"/>
      <c r="PQP45" s="49"/>
      <c r="PQQ45" s="49"/>
      <c r="PQR45" s="49"/>
      <c r="PQS45" s="49"/>
      <c r="PQT45" s="49"/>
      <c r="PQU45" s="49"/>
      <c r="PQV45" s="49"/>
      <c r="PQW45" s="49"/>
      <c r="PQX45" s="49"/>
      <c r="PQY45" s="49"/>
      <c r="PQZ45" s="49"/>
      <c r="PRA45" s="49"/>
      <c r="PRB45" s="49"/>
      <c r="PRC45" s="49"/>
      <c r="PRD45" s="49"/>
      <c r="PRE45" s="49"/>
      <c r="PRF45" s="49"/>
      <c r="PRG45" s="49"/>
      <c r="PRH45" s="49"/>
      <c r="PRI45" s="49"/>
      <c r="PRJ45" s="49"/>
      <c r="PRK45" s="49"/>
      <c r="PRL45" s="49"/>
      <c r="PRM45" s="49"/>
      <c r="PRN45" s="49"/>
      <c r="PRO45" s="49"/>
      <c r="PRP45" s="49"/>
      <c r="PRQ45" s="49"/>
      <c r="PRR45" s="49"/>
      <c r="PRS45" s="49"/>
      <c r="PRT45" s="49"/>
      <c r="PRU45" s="49"/>
      <c r="PRV45" s="49"/>
      <c r="PRW45" s="49"/>
      <c r="PRX45" s="49"/>
      <c r="PRY45" s="49"/>
      <c r="PRZ45" s="49"/>
      <c r="PSA45" s="49"/>
      <c r="PSB45" s="49"/>
      <c r="PSC45" s="49"/>
      <c r="PSD45" s="49"/>
      <c r="PSE45" s="49"/>
      <c r="PSF45" s="49"/>
      <c r="PSG45" s="49"/>
      <c r="PSH45" s="49"/>
      <c r="PSI45" s="49"/>
      <c r="PSJ45" s="49"/>
      <c r="PSK45" s="49"/>
      <c r="PSL45" s="49"/>
      <c r="PSM45" s="49"/>
      <c r="PSN45" s="49"/>
      <c r="PSO45" s="49"/>
      <c r="PSP45" s="49"/>
      <c r="PSQ45" s="49"/>
      <c r="PSR45" s="49"/>
      <c r="PSS45" s="49"/>
      <c r="PST45" s="49"/>
      <c r="PSU45" s="49"/>
      <c r="PSV45" s="49"/>
      <c r="PSW45" s="49"/>
      <c r="PSX45" s="49"/>
      <c r="PSY45" s="49"/>
      <c r="PSZ45" s="49"/>
      <c r="PTA45" s="49"/>
      <c r="PTB45" s="49"/>
      <c r="PTC45" s="49"/>
      <c r="PTD45" s="49"/>
      <c r="PTE45" s="49"/>
      <c r="PTF45" s="49"/>
      <c r="PTG45" s="49"/>
      <c r="PTH45" s="49"/>
      <c r="PTI45" s="49"/>
      <c r="PTJ45" s="49"/>
      <c r="PTK45" s="49"/>
      <c r="PTL45" s="49"/>
      <c r="PTM45" s="49"/>
      <c r="PTN45" s="49"/>
      <c r="PTO45" s="49"/>
      <c r="PTP45" s="49"/>
      <c r="PTQ45" s="49"/>
      <c r="PTR45" s="49"/>
      <c r="PTS45" s="49"/>
      <c r="PTT45" s="49"/>
      <c r="PTU45" s="49"/>
      <c r="PTV45" s="49"/>
      <c r="PTW45" s="49"/>
      <c r="PTX45" s="49"/>
      <c r="PTY45" s="49"/>
      <c r="PTZ45" s="49"/>
      <c r="PUA45" s="49"/>
      <c r="PUB45" s="49"/>
      <c r="PUC45" s="49"/>
      <c r="PUD45" s="49"/>
      <c r="PUE45" s="49"/>
      <c r="PUF45" s="49"/>
      <c r="PUG45" s="49"/>
      <c r="PUH45" s="49"/>
      <c r="PUI45" s="49"/>
      <c r="PUJ45" s="49"/>
      <c r="PUK45" s="49"/>
      <c r="PUL45" s="49"/>
      <c r="PUM45" s="49"/>
      <c r="PUN45" s="49"/>
      <c r="PUO45" s="49"/>
      <c r="PUP45" s="49"/>
      <c r="PUQ45" s="49"/>
      <c r="PUR45" s="49"/>
      <c r="PUS45" s="49"/>
      <c r="PUT45" s="49"/>
      <c r="PUU45" s="49"/>
      <c r="PUV45" s="49"/>
      <c r="PUW45" s="49"/>
      <c r="PUX45" s="49"/>
      <c r="PUY45" s="49"/>
      <c r="PUZ45" s="49"/>
      <c r="PVA45" s="49"/>
      <c r="PVB45" s="49"/>
      <c r="PVC45" s="49"/>
      <c r="PVD45" s="49"/>
      <c r="PVE45" s="49"/>
      <c r="PVF45" s="49"/>
      <c r="PVG45" s="49"/>
      <c r="PVH45" s="49"/>
      <c r="PVI45" s="49"/>
      <c r="PVJ45" s="49"/>
      <c r="PVK45" s="49"/>
      <c r="PVL45" s="49"/>
      <c r="PVM45" s="49"/>
      <c r="PVN45" s="49"/>
      <c r="PVO45" s="49"/>
      <c r="PVP45" s="49"/>
      <c r="PVQ45" s="49"/>
      <c r="PVR45" s="49"/>
      <c r="PVS45" s="49"/>
      <c r="PVT45" s="49"/>
      <c r="PVU45" s="49"/>
      <c r="PVV45" s="49"/>
      <c r="PVW45" s="49"/>
      <c r="PVX45" s="49"/>
      <c r="PVY45" s="49"/>
      <c r="PVZ45" s="49"/>
      <c r="PWA45" s="49"/>
      <c r="PWB45" s="49"/>
      <c r="PWC45" s="49"/>
      <c r="PWD45" s="49"/>
      <c r="PWE45" s="49"/>
      <c r="PWF45" s="49"/>
      <c r="PWG45" s="49"/>
      <c r="PWH45" s="49"/>
      <c r="PWI45" s="49"/>
      <c r="PWJ45" s="49"/>
      <c r="PWK45" s="49"/>
      <c r="PWL45" s="49"/>
      <c r="PWM45" s="49"/>
      <c r="PWN45" s="49"/>
      <c r="PWO45" s="49"/>
      <c r="PWP45" s="49"/>
      <c r="PWQ45" s="49"/>
      <c r="PWR45" s="49"/>
      <c r="PWS45" s="49"/>
      <c r="PWT45" s="49"/>
      <c r="PWU45" s="49"/>
      <c r="PWV45" s="49"/>
      <c r="PWW45" s="49"/>
      <c r="PWX45" s="49"/>
      <c r="PWY45" s="49"/>
      <c r="PWZ45" s="49"/>
      <c r="PXA45" s="49"/>
      <c r="PXB45" s="49"/>
      <c r="PXC45" s="49"/>
      <c r="PXD45" s="49"/>
      <c r="PXE45" s="49"/>
      <c r="PXF45" s="49"/>
      <c r="PXG45" s="49"/>
      <c r="PXH45" s="49"/>
      <c r="PXI45" s="49"/>
      <c r="PXJ45" s="49"/>
      <c r="PXK45" s="49"/>
      <c r="PXL45" s="49"/>
      <c r="PXM45" s="49"/>
      <c r="PXN45" s="49"/>
      <c r="PXO45" s="49"/>
      <c r="PXP45" s="49"/>
      <c r="PXQ45" s="49"/>
      <c r="PXR45" s="49"/>
      <c r="PXS45" s="49"/>
      <c r="PXT45" s="49"/>
      <c r="PXU45" s="49"/>
      <c r="PXV45" s="49"/>
      <c r="PXW45" s="49"/>
      <c r="PXX45" s="49"/>
      <c r="PXY45" s="49"/>
      <c r="PXZ45" s="49"/>
      <c r="PYA45" s="49"/>
      <c r="PYB45" s="49"/>
      <c r="PYC45" s="49"/>
      <c r="PYD45" s="49"/>
      <c r="PYE45" s="49"/>
      <c r="PYF45" s="49"/>
      <c r="PYG45" s="49"/>
      <c r="PYH45" s="49"/>
      <c r="PYI45" s="49"/>
      <c r="PYJ45" s="49"/>
      <c r="PYK45" s="49"/>
      <c r="PYL45" s="49"/>
      <c r="PYM45" s="49"/>
      <c r="PYN45" s="49"/>
      <c r="PYO45" s="49"/>
      <c r="PYP45" s="49"/>
      <c r="PYQ45" s="49"/>
      <c r="PYR45" s="49"/>
      <c r="PYS45" s="49"/>
      <c r="PYT45" s="49"/>
      <c r="PYU45" s="49"/>
      <c r="PYV45" s="49"/>
      <c r="PYW45" s="49"/>
      <c r="PYX45" s="49"/>
      <c r="PYY45" s="49"/>
      <c r="PYZ45" s="49"/>
      <c r="PZA45" s="49"/>
      <c r="PZB45" s="49"/>
      <c r="PZC45" s="49"/>
      <c r="PZD45" s="49"/>
      <c r="PZE45" s="49"/>
      <c r="PZF45" s="49"/>
      <c r="PZG45" s="49"/>
      <c r="PZH45" s="49"/>
      <c r="PZI45" s="49"/>
      <c r="PZJ45" s="49"/>
      <c r="PZK45" s="49"/>
      <c r="PZL45" s="49"/>
      <c r="PZM45" s="49"/>
      <c r="PZN45" s="49"/>
      <c r="PZO45" s="49"/>
      <c r="PZP45" s="49"/>
      <c r="PZQ45" s="49"/>
      <c r="PZR45" s="49"/>
      <c r="PZS45" s="49"/>
      <c r="PZT45" s="49"/>
      <c r="PZU45" s="49"/>
      <c r="PZV45" s="49"/>
      <c r="PZW45" s="49"/>
      <c r="PZX45" s="49"/>
      <c r="PZY45" s="49"/>
      <c r="PZZ45" s="49"/>
      <c r="QAA45" s="49"/>
      <c r="QAB45" s="49"/>
      <c r="QAC45" s="49"/>
      <c r="QAD45" s="49"/>
      <c r="QAE45" s="49"/>
      <c r="QAF45" s="49"/>
      <c r="QAG45" s="49"/>
      <c r="QAH45" s="49"/>
      <c r="QAI45" s="49"/>
      <c r="QAJ45" s="49"/>
      <c r="QAK45" s="49"/>
      <c r="QAL45" s="49"/>
      <c r="QAM45" s="49"/>
      <c r="QAN45" s="49"/>
      <c r="QAO45" s="49"/>
      <c r="QAP45" s="49"/>
      <c r="QAQ45" s="49"/>
      <c r="QAR45" s="49"/>
      <c r="QAS45" s="49"/>
      <c r="QAT45" s="49"/>
      <c r="QAU45" s="49"/>
      <c r="QAV45" s="49"/>
      <c r="QAW45" s="49"/>
      <c r="QAX45" s="49"/>
      <c r="QAY45" s="49"/>
      <c r="QAZ45" s="49"/>
      <c r="QBA45" s="49"/>
      <c r="QBB45" s="49"/>
      <c r="QBC45" s="49"/>
      <c r="QBD45" s="49"/>
      <c r="QBE45" s="49"/>
      <c r="QBF45" s="49"/>
      <c r="QBG45" s="49"/>
      <c r="QBH45" s="49"/>
      <c r="QBI45" s="49"/>
      <c r="QBJ45" s="49"/>
      <c r="QBK45" s="49"/>
      <c r="QBL45" s="49"/>
      <c r="QBM45" s="49"/>
      <c r="QBN45" s="49"/>
      <c r="QBO45" s="49"/>
      <c r="QBP45" s="49"/>
      <c r="QBQ45" s="49"/>
      <c r="QBR45" s="49"/>
      <c r="QBS45" s="49"/>
      <c r="QBT45" s="49"/>
      <c r="QBU45" s="49"/>
      <c r="QBV45" s="49"/>
      <c r="QBW45" s="49"/>
      <c r="QBX45" s="49"/>
      <c r="QBY45" s="49"/>
      <c r="QBZ45" s="49"/>
      <c r="QCA45" s="49"/>
      <c r="QCB45" s="49"/>
      <c r="QCC45" s="49"/>
      <c r="QCD45" s="49"/>
      <c r="QCE45" s="49"/>
      <c r="QCF45" s="49"/>
      <c r="QCG45" s="49"/>
      <c r="QCH45" s="49"/>
      <c r="QCI45" s="49"/>
      <c r="QCJ45" s="49"/>
      <c r="QCK45" s="49"/>
      <c r="QCL45" s="49"/>
      <c r="QCM45" s="49"/>
      <c r="QCN45" s="49"/>
      <c r="QCO45" s="49"/>
      <c r="QCP45" s="49"/>
      <c r="QCQ45" s="49"/>
      <c r="QCR45" s="49"/>
      <c r="QCS45" s="49"/>
      <c r="QCT45" s="49"/>
      <c r="QCU45" s="49"/>
      <c r="QCV45" s="49"/>
      <c r="QCW45" s="49"/>
      <c r="QCX45" s="49"/>
      <c r="QCY45" s="49"/>
      <c r="QCZ45" s="49"/>
      <c r="QDA45" s="49"/>
      <c r="QDB45" s="49"/>
      <c r="QDC45" s="49"/>
      <c r="QDD45" s="49"/>
      <c r="QDE45" s="49"/>
      <c r="QDF45" s="49"/>
      <c r="QDG45" s="49"/>
      <c r="QDH45" s="49"/>
      <c r="QDI45" s="49"/>
      <c r="QDJ45" s="49"/>
      <c r="QDK45" s="49"/>
      <c r="QDL45" s="49"/>
      <c r="QDM45" s="49"/>
      <c r="QDN45" s="49"/>
      <c r="QDO45" s="49"/>
      <c r="QDP45" s="49"/>
      <c r="QDQ45" s="49"/>
      <c r="QDR45" s="49"/>
      <c r="QDS45" s="49"/>
      <c r="QDT45" s="49"/>
      <c r="QDU45" s="49"/>
      <c r="QDV45" s="49"/>
      <c r="QDW45" s="49"/>
      <c r="QDX45" s="49"/>
      <c r="QDY45" s="49"/>
      <c r="QDZ45" s="49"/>
      <c r="QEA45" s="49"/>
      <c r="QEB45" s="49"/>
      <c r="QEC45" s="49"/>
      <c r="QED45" s="49"/>
      <c r="QEE45" s="49"/>
      <c r="QEF45" s="49"/>
      <c r="QEG45" s="49"/>
      <c r="QEH45" s="49"/>
      <c r="QEI45" s="49"/>
      <c r="QEJ45" s="49"/>
      <c r="QEK45" s="49"/>
      <c r="QEL45" s="49"/>
      <c r="QEM45" s="49"/>
      <c r="QEN45" s="49"/>
      <c r="QEO45" s="49"/>
      <c r="QEP45" s="49"/>
      <c r="QEQ45" s="49"/>
      <c r="QER45" s="49"/>
      <c r="QES45" s="49"/>
      <c r="QET45" s="49"/>
      <c r="QEU45" s="49"/>
      <c r="QEV45" s="49"/>
      <c r="QEW45" s="49"/>
      <c r="QEX45" s="49"/>
      <c r="QEY45" s="49"/>
      <c r="QEZ45" s="49"/>
      <c r="QFA45" s="49"/>
      <c r="QFB45" s="49"/>
      <c r="QFC45" s="49"/>
      <c r="QFD45" s="49"/>
      <c r="QFE45" s="49"/>
      <c r="QFF45" s="49"/>
      <c r="QFG45" s="49"/>
      <c r="QFH45" s="49"/>
      <c r="QFI45" s="49"/>
      <c r="QFJ45" s="49"/>
      <c r="QFK45" s="49"/>
      <c r="QFL45" s="49"/>
      <c r="QFM45" s="49"/>
      <c r="QFN45" s="49"/>
      <c r="QFO45" s="49"/>
      <c r="QFP45" s="49"/>
      <c r="QFQ45" s="49"/>
      <c r="QFR45" s="49"/>
      <c r="QFS45" s="49"/>
      <c r="QFT45" s="49"/>
      <c r="QFU45" s="49"/>
      <c r="QFV45" s="49"/>
      <c r="QFW45" s="49"/>
      <c r="QFX45" s="49"/>
      <c r="QFY45" s="49"/>
      <c r="QFZ45" s="49"/>
      <c r="QGA45" s="49"/>
      <c r="QGB45" s="49"/>
      <c r="QGC45" s="49"/>
      <c r="QGD45" s="49"/>
      <c r="QGE45" s="49"/>
      <c r="QGF45" s="49"/>
      <c r="QGG45" s="49"/>
      <c r="QGH45" s="49"/>
      <c r="QGI45" s="49"/>
      <c r="QGJ45" s="49"/>
      <c r="QGK45" s="49"/>
      <c r="QGL45" s="49"/>
      <c r="QGM45" s="49"/>
      <c r="QGN45" s="49"/>
      <c r="QGO45" s="49"/>
      <c r="QGP45" s="49"/>
      <c r="QGQ45" s="49"/>
      <c r="QGR45" s="49"/>
      <c r="QGS45" s="49"/>
      <c r="QGT45" s="49"/>
      <c r="QGU45" s="49"/>
      <c r="QGV45" s="49"/>
      <c r="QGW45" s="49"/>
      <c r="QGX45" s="49"/>
      <c r="QGY45" s="49"/>
      <c r="QGZ45" s="49"/>
      <c r="QHA45" s="49"/>
      <c r="QHB45" s="49"/>
      <c r="QHC45" s="49"/>
      <c r="QHD45" s="49"/>
      <c r="QHE45" s="49"/>
      <c r="QHF45" s="49"/>
      <c r="QHG45" s="49"/>
      <c r="QHH45" s="49"/>
      <c r="QHI45" s="49"/>
      <c r="QHJ45" s="49"/>
      <c r="QHK45" s="49"/>
      <c r="QHL45" s="49"/>
      <c r="QHM45" s="49"/>
      <c r="QHN45" s="49"/>
      <c r="QHO45" s="49"/>
      <c r="QHP45" s="49"/>
      <c r="QHQ45" s="49"/>
      <c r="QHR45" s="49"/>
      <c r="QHS45" s="49"/>
      <c r="QHT45" s="49"/>
      <c r="QHU45" s="49"/>
      <c r="QHV45" s="49"/>
      <c r="QHW45" s="49"/>
      <c r="QHX45" s="49"/>
      <c r="QHY45" s="49"/>
      <c r="QHZ45" s="49"/>
      <c r="QIA45" s="49"/>
      <c r="QIB45" s="49"/>
      <c r="QIC45" s="49"/>
      <c r="QID45" s="49"/>
      <c r="QIE45" s="49"/>
      <c r="QIF45" s="49"/>
      <c r="QIG45" s="49"/>
      <c r="QIH45" s="49"/>
      <c r="QII45" s="49"/>
      <c r="QIJ45" s="49"/>
      <c r="QIK45" s="49"/>
      <c r="QIL45" s="49"/>
      <c r="QIM45" s="49"/>
      <c r="QIN45" s="49"/>
      <c r="QIO45" s="49"/>
      <c r="QIP45" s="49"/>
      <c r="QIQ45" s="49"/>
      <c r="QIR45" s="49"/>
      <c r="QIS45" s="49"/>
      <c r="QIT45" s="49"/>
      <c r="QIU45" s="49"/>
      <c r="QIV45" s="49"/>
      <c r="QIW45" s="49"/>
      <c r="QIX45" s="49"/>
      <c r="QIY45" s="49"/>
      <c r="QIZ45" s="49"/>
      <c r="QJA45" s="49"/>
      <c r="QJB45" s="49"/>
      <c r="QJC45" s="49"/>
      <c r="QJD45" s="49"/>
      <c r="QJE45" s="49"/>
      <c r="QJF45" s="49"/>
      <c r="QJG45" s="49"/>
      <c r="QJH45" s="49"/>
      <c r="QJI45" s="49"/>
      <c r="QJJ45" s="49"/>
      <c r="QJK45" s="49"/>
      <c r="QJL45" s="49"/>
      <c r="QJM45" s="49"/>
      <c r="QJN45" s="49"/>
      <c r="QJO45" s="49"/>
      <c r="QJP45" s="49"/>
      <c r="QJQ45" s="49"/>
      <c r="QJR45" s="49"/>
      <c r="QJS45" s="49"/>
      <c r="QJT45" s="49"/>
      <c r="QJU45" s="49"/>
      <c r="QJV45" s="49"/>
      <c r="QJW45" s="49"/>
      <c r="QJX45" s="49"/>
      <c r="QJY45" s="49"/>
      <c r="QJZ45" s="49"/>
      <c r="QKA45" s="49"/>
      <c r="QKB45" s="49"/>
      <c r="QKC45" s="49"/>
      <c r="QKD45" s="49"/>
      <c r="QKE45" s="49"/>
      <c r="QKF45" s="49"/>
      <c r="QKG45" s="49"/>
      <c r="QKH45" s="49"/>
      <c r="QKI45" s="49"/>
      <c r="QKJ45" s="49"/>
      <c r="QKK45" s="49"/>
      <c r="QKL45" s="49"/>
      <c r="QKM45" s="49"/>
      <c r="QKN45" s="49"/>
      <c r="QKO45" s="49"/>
      <c r="QKP45" s="49"/>
      <c r="QKQ45" s="49"/>
      <c r="QKR45" s="49"/>
      <c r="QKS45" s="49"/>
      <c r="QKT45" s="49"/>
      <c r="QKU45" s="49"/>
      <c r="QKV45" s="49"/>
      <c r="QKW45" s="49"/>
      <c r="QKX45" s="49"/>
      <c r="QKY45" s="49"/>
      <c r="QKZ45" s="49"/>
      <c r="QLA45" s="49"/>
      <c r="QLB45" s="49"/>
      <c r="QLC45" s="49"/>
      <c r="QLD45" s="49"/>
      <c r="QLE45" s="49"/>
      <c r="QLF45" s="49"/>
      <c r="QLG45" s="49"/>
      <c r="QLH45" s="49"/>
      <c r="QLI45" s="49"/>
      <c r="QLJ45" s="49"/>
      <c r="QLK45" s="49"/>
      <c r="QLL45" s="49"/>
      <c r="QLM45" s="49"/>
      <c r="QLN45" s="49"/>
      <c r="QLO45" s="49"/>
      <c r="QLP45" s="49"/>
      <c r="QLQ45" s="49"/>
      <c r="QLR45" s="49"/>
      <c r="QLS45" s="49"/>
      <c r="QLT45" s="49"/>
      <c r="QLU45" s="49"/>
      <c r="QLV45" s="49"/>
      <c r="QLW45" s="49"/>
      <c r="QLX45" s="49"/>
      <c r="QLY45" s="49"/>
      <c r="QLZ45" s="49"/>
      <c r="QMA45" s="49"/>
      <c r="QMB45" s="49"/>
      <c r="QMC45" s="49"/>
      <c r="QMD45" s="49"/>
      <c r="QME45" s="49"/>
      <c r="QMF45" s="49"/>
      <c r="QMG45" s="49"/>
      <c r="QMH45" s="49"/>
      <c r="QMI45" s="49"/>
      <c r="QMJ45" s="49"/>
      <c r="QMK45" s="49"/>
      <c r="QML45" s="49"/>
      <c r="QMM45" s="49"/>
      <c r="QMN45" s="49"/>
      <c r="QMO45" s="49"/>
      <c r="QMP45" s="49"/>
      <c r="QMQ45" s="49"/>
      <c r="QMR45" s="49"/>
      <c r="QMS45" s="49"/>
      <c r="QMT45" s="49"/>
      <c r="QMU45" s="49"/>
      <c r="QMV45" s="49"/>
      <c r="QMW45" s="49"/>
      <c r="QMX45" s="49"/>
      <c r="QMY45" s="49"/>
      <c r="QMZ45" s="49"/>
      <c r="QNA45" s="49"/>
      <c r="QNB45" s="49"/>
      <c r="QNC45" s="49"/>
      <c r="QND45" s="49"/>
      <c r="QNE45" s="49"/>
      <c r="QNF45" s="49"/>
      <c r="QNG45" s="49"/>
      <c r="QNH45" s="49"/>
      <c r="QNI45" s="49"/>
      <c r="QNJ45" s="49"/>
      <c r="QNK45" s="49"/>
      <c r="QNL45" s="49"/>
      <c r="QNM45" s="49"/>
      <c r="QNN45" s="49"/>
      <c r="QNO45" s="49"/>
      <c r="QNP45" s="49"/>
      <c r="QNQ45" s="49"/>
      <c r="QNR45" s="49"/>
      <c r="QNS45" s="49"/>
      <c r="QNT45" s="49"/>
      <c r="QNU45" s="49"/>
      <c r="QNV45" s="49"/>
      <c r="QNW45" s="49"/>
      <c r="QNX45" s="49"/>
      <c r="QNY45" s="49"/>
      <c r="QNZ45" s="49"/>
      <c r="QOA45" s="49"/>
      <c r="QOB45" s="49"/>
      <c r="QOC45" s="49"/>
      <c r="QOD45" s="49"/>
      <c r="QOE45" s="49"/>
      <c r="QOF45" s="49"/>
      <c r="QOG45" s="49"/>
      <c r="QOH45" s="49"/>
      <c r="QOI45" s="49"/>
      <c r="QOJ45" s="49"/>
      <c r="QOK45" s="49"/>
      <c r="QOL45" s="49"/>
      <c r="QOM45" s="49"/>
      <c r="QON45" s="49"/>
      <c r="QOO45" s="49"/>
      <c r="QOP45" s="49"/>
      <c r="QOQ45" s="49"/>
      <c r="QOR45" s="49"/>
      <c r="QOS45" s="49"/>
      <c r="QOT45" s="49"/>
      <c r="QOU45" s="49"/>
      <c r="QOV45" s="49"/>
      <c r="QOW45" s="49"/>
      <c r="QOX45" s="49"/>
      <c r="QOY45" s="49"/>
      <c r="QOZ45" s="49"/>
      <c r="QPA45" s="49"/>
      <c r="QPB45" s="49"/>
      <c r="QPC45" s="49"/>
      <c r="QPD45" s="49"/>
      <c r="QPE45" s="49"/>
      <c r="QPF45" s="49"/>
      <c r="QPG45" s="49"/>
      <c r="QPH45" s="49"/>
      <c r="QPI45" s="49"/>
      <c r="QPJ45" s="49"/>
      <c r="QPK45" s="49"/>
      <c r="QPL45" s="49"/>
      <c r="QPM45" s="49"/>
      <c r="QPN45" s="49"/>
      <c r="QPO45" s="49"/>
      <c r="QPP45" s="49"/>
      <c r="QPQ45" s="49"/>
      <c r="QPR45" s="49"/>
      <c r="QPS45" s="49"/>
      <c r="QPT45" s="49"/>
      <c r="QPU45" s="49"/>
      <c r="QPV45" s="49"/>
      <c r="QPW45" s="49"/>
      <c r="QPX45" s="49"/>
      <c r="QPY45" s="49"/>
      <c r="QPZ45" s="49"/>
      <c r="QQA45" s="49"/>
      <c r="QQB45" s="49"/>
      <c r="QQC45" s="49"/>
      <c r="QQD45" s="49"/>
      <c r="QQE45" s="49"/>
      <c r="QQF45" s="49"/>
      <c r="QQG45" s="49"/>
      <c r="QQH45" s="49"/>
      <c r="QQI45" s="49"/>
      <c r="QQJ45" s="49"/>
      <c r="QQK45" s="49"/>
      <c r="QQL45" s="49"/>
      <c r="QQM45" s="49"/>
      <c r="QQN45" s="49"/>
      <c r="QQO45" s="49"/>
      <c r="QQP45" s="49"/>
      <c r="QQQ45" s="49"/>
      <c r="QQR45" s="49"/>
      <c r="QQS45" s="49"/>
      <c r="QQT45" s="49"/>
      <c r="QQU45" s="49"/>
      <c r="QQV45" s="49"/>
      <c r="QQW45" s="49"/>
      <c r="QQX45" s="49"/>
      <c r="QQY45" s="49"/>
      <c r="QQZ45" s="49"/>
      <c r="QRA45" s="49"/>
      <c r="QRB45" s="49"/>
      <c r="QRC45" s="49"/>
      <c r="QRD45" s="49"/>
      <c r="QRE45" s="49"/>
      <c r="QRF45" s="49"/>
      <c r="QRG45" s="49"/>
      <c r="QRH45" s="49"/>
      <c r="QRI45" s="49"/>
      <c r="QRJ45" s="49"/>
      <c r="QRK45" s="49"/>
      <c r="QRL45" s="49"/>
      <c r="QRM45" s="49"/>
      <c r="QRN45" s="49"/>
      <c r="QRO45" s="49"/>
      <c r="QRP45" s="49"/>
      <c r="QRQ45" s="49"/>
      <c r="QRR45" s="49"/>
      <c r="QRS45" s="49"/>
      <c r="QRT45" s="49"/>
      <c r="QRU45" s="49"/>
      <c r="QRV45" s="49"/>
      <c r="QRW45" s="49"/>
      <c r="QRX45" s="49"/>
      <c r="QRY45" s="49"/>
      <c r="QRZ45" s="49"/>
      <c r="QSA45" s="49"/>
      <c r="QSB45" s="49"/>
      <c r="QSC45" s="49"/>
      <c r="QSD45" s="49"/>
      <c r="QSE45" s="49"/>
      <c r="QSF45" s="49"/>
      <c r="QSG45" s="49"/>
      <c r="QSH45" s="49"/>
      <c r="QSI45" s="49"/>
      <c r="QSJ45" s="49"/>
      <c r="QSK45" s="49"/>
      <c r="QSL45" s="49"/>
      <c r="QSM45" s="49"/>
      <c r="QSN45" s="49"/>
      <c r="QSO45" s="49"/>
      <c r="QSP45" s="49"/>
      <c r="QSQ45" s="49"/>
      <c r="QSR45" s="49"/>
      <c r="QSS45" s="49"/>
      <c r="QST45" s="49"/>
      <c r="QSU45" s="49"/>
      <c r="QSV45" s="49"/>
      <c r="QSW45" s="49"/>
      <c r="QSX45" s="49"/>
      <c r="QSY45" s="49"/>
      <c r="QSZ45" s="49"/>
      <c r="QTA45" s="49"/>
      <c r="QTB45" s="49"/>
      <c r="QTC45" s="49"/>
      <c r="QTD45" s="49"/>
      <c r="QTE45" s="49"/>
      <c r="QTF45" s="49"/>
      <c r="QTG45" s="49"/>
      <c r="QTH45" s="49"/>
      <c r="QTI45" s="49"/>
      <c r="QTJ45" s="49"/>
      <c r="QTK45" s="49"/>
      <c r="QTL45" s="49"/>
      <c r="QTM45" s="49"/>
      <c r="QTN45" s="49"/>
      <c r="QTO45" s="49"/>
      <c r="QTP45" s="49"/>
      <c r="QTQ45" s="49"/>
      <c r="QTR45" s="49"/>
      <c r="QTS45" s="49"/>
      <c r="QTT45" s="49"/>
      <c r="QTU45" s="49"/>
      <c r="QTV45" s="49"/>
      <c r="QTW45" s="49"/>
      <c r="QTX45" s="49"/>
      <c r="QTY45" s="49"/>
      <c r="QTZ45" s="49"/>
      <c r="QUA45" s="49"/>
      <c r="QUB45" s="49"/>
      <c r="QUC45" s="49"/>
      <c r="QUD45" s="49"/>
      <c r="QUE45" s="49"/>
      <c r="QUF45" s="49"/>
      <c r="QUG45" s="49"/>
      <c r="QUH45" s="49"/>
      <c r="QUI45" s="49"/>
      <c r="QUJ45" s="49"/>
      <c r="QUK45" s="49"/>
      <c r="QUL45" s="49"/>
      <c r="QUM45" s="49"/>
      <c r="QUN45" s="49"/>
      <c r="QUO45" s="49"/>
      <c r="QUP45" s="49"/>
      <c r="QUQ45" s="49"/>
      <c r="QUR45" s="49"/>
      <c r="QUS45" s="49"/>
      <c r="QUT45" s="49"/>
      <c r="QUU45" s="49"/>
      <c r="QUV45" s="49"/>
      <c r="QUW45" s="49"/>
      <c r="QUX45" s="49"/>
      <c r="QUY45" s="49"/>
      <c r="QUZ45" s="49"/>
      <c r="QVA45" s="49"/>
      <c r="QVB45" s="49"/>
      <c r="QVC45" s="49"/>
      <c r="QVD45" s="49"/>
      <c r="QVE45" s="49"/>
      <c r="QVF45" s="49"/>
      <c r="QVG45" s="49"/>
      <c r="QVH45" s="49"/>
      <c r="QVI45" s="49"/>
      <c r="QVJ45" s="49"/>
      <c r="QVK45" s="49"/>
      <c r="QVL45" s="49"/>
      <c r="QVM45" s="49"/>
      <c r="QVN45" s="49"/>
      <c r="QVO45" s="49"/>
      <c r="QVP45" s="49"/>
      <c r="QVQ45" s="49"/>
      <c r="QVR45" s="49"/>
      <c r="QVS45" s="49"/>
      <c r="QVT45" s="49"/>
      <c r="QVU45" s="49"/>
      <c r="QVV45" s="49"/>
      <c r="QVW45" s="49"/>
      <c r="QVX45" s="49"/>
      <c r="QVY45" s="49"/>
      <c r="QVZ45" s="49"/>
      <c r="QWA45" s="49"/>
      <c r="QWB45" s="49"/>
      <c r="QWC45" s="49"/>
      <c r="QWD45" s="49"/>
      <c r="QWE45" s="49"/>
      <c r="QWF45" s="49"/>
      <c r="QWG45" s="49"/>
      <c r="QWH45" s="49"/>
      <c r="QWI45" s="49"/>
      <c r="QWJ45" s="49"/>
      <c r="QWK45" s="49"/>
      <c r="QWL45" s="49"/>
      <c r="QWM45" s="49"/>
      <c r="QWN45" s="49"/>
      <c r="QWO45" s="49"/>
      <c r="QWP45" s="49"/>
      <c r="QWQ45" s="49"/>
      <c r="QWR45" s="49"/>
      <c r="QWS45" s="49"/>
      <c r="QWT45" s="49"/>
      <c r="QWU45" s="49"/>
      <c r="QWV45" s="49"/>
      <c r="QWW45" s="49"/>
      <c r="QWX45" s="49"/>
      <c r="QWY45" s="49"/>
      <c r="QWZ45" s="49"/>
      <c r="QXA45" s="49"/>
      <c r="QXB45" s="49"/>
      <c r="QXC45" s="49"/>
      <c r="QXD45" s="49"/>
      <c r="QXE45" s="49"/>
      <c r="QXF45" s="49"/>
      <c r="QXG45" s="49"/>
      <c r="QXH45" s="49"/>
      <c r="QXI45" s="49"/>
      <c r="QXJ45" s="49"/>
      <c r="QXK45" s="49"/>
      <c r="QXL45" s="49"/>
      <c r="QXM45" s="49"/>
      <c r="QXN45" s="49"/>
      <c r="QXO45" s="49"/>
      <c r="QXP45" s="49"/>
      <c r="QXQ45" s="49"/>
      <c r="QXR45" s="49"/>
      <c r="QXS45" s="49"/>
      <c r="QXT45" s="49"/>
      <c r="QXU45" s="49"/>
      <c r="QXV45" s="49"/>
      <c r="QXW45" s="49"/>
      <c r="QXX45" s="49"/>
      <c r="QXY45" s="49"/>
      <c r="QXZ45" s="49"/>
      <c r="QYA45" s="49"/>
      <c r="QYB45" s="49"/>
      <c r="QYC45" s="49"/>
      <c r="QYD45" s="49"/>
      <c r="QYE45" s="49"/>
      <c r="QYF45" s="49"/>
      <c r="QYG45" s="49"/>
      <c r="QYH45" s="49"/>
      <c r="QYI45" s="49"/>
      <c r="QYJ45" s="49"/>
      <c r="QYK45" s="49"/>
      <c r="QYL45" s="49"/>
      <c r="QYM45" s="49"/>
      <c r="QYN45" s="49"/>
      <c r="QYO45" s="49"/>
      <c r="QYP45" s="49"/>
      <c r="QYQ45" s="49"/>
      <c r="QYR45" s="49"/>
      <c r="QYS45" s="49"/>
      <c r="QYT45" s="49"/>
      <c r="QYU45" s="49"/>
      <c r="QYV45" s="49"/>
      <c r="QYW45" s="49"/>
      <c r="QYX45" s="49"/>
      <c r="QYY45" s="49"/>
      <c r="QYZ45" s="49"/>
      <c r="QZA45" s="49"/>
      <c r="QZB45" s="49"/>
      <c r="QZC45" s="49"/>
      <c r="QZD45" s="49"/>
      <c r="QZE45" s="49"/>
      <c r="QZF45" s="49"/>
      <c r="QZG45" s="49"/>
      <c r="QZH45" s="49"/>
      <c r="QZI45" s="49"/>
      <c r="QZJ45" s="49"/>
      <c r="QZK45" s="49"/>
      <c r="QZL45" s="49"/>
      <c r="QZM45" s="49"/>
      <c r="QZN45" s="49"/>
      <c r="QZO45" s="49"/>
      <c r="QZP45" s="49"/>
      <c r="QZQ45" s="49"/>
      <c r="QZR45" s="49"/>
      <c r="QZS45" s="49"/>
      <c r="QZT45" s="49"/>
      <c r="QZU45" s="49"/>
      <c r="QZV45" s="49"/>
      <c r="QZW45" s="49"/>
      <c r="QZX45" s="49"/>
      <c r="QZY45" s="49"/>
      <c r="QZZ45" s="49"/>
      <c r="RAA45" s="49"/>
      <c r="RAB45" s="49"/>
      <c r="RAC45" s="49"/>
      <c r="RAD45" s="49"/>
      <c r="RAE45" s="49"/>
      <c r="RAF45" s="49"/>
      <c r="RAG45" s="49"/>
      <c r="RAH45" s="49"/>
      <c r="RAI45" s="49"/>
      <c r="RAJ45" s="49"/>
      <c r="RAK45" s="49"/>
      <c r="RAL45" s="49"/>
      <c r="RAM45" s="49"/>
      <c r="RAN45" s="49"/>
      <c r="RAO45" s="49"/>
      <c r="RAP45" s="49"/>
      <c r="RAQ45" s="49"/>
      <c r="RAR45" s="49"/>
      <c r="RAS45" s="49"/>
      <c r="RAT45" s="49"/>
      <c r="RAU45" s="49"/>
      <c r="RAV45" s="49"/>
      <c r="RAW45" s="49"/>
      <c r="RAX45" s="49"/>
      <c r="RAY45" s="49"/>
      <c r="RAZ45" s="49"/>
      <c r="RBA45" s="49"/>
      <c r="RBB45" s="49"/>
      <c r="RBC45" s="49"/>
      <c r="RBD45" s="49"/>
      <c r="RBE45" s="49"/>
      <c r="RBF45" s="49"/>
      <c r="RBG45" s="49"/>
      <c r="RBH45" s="49"/>
      <c r="RBI45" s="49"/>
      <c r="RBJ45" s="49"/>
      <c r="RBK45" s="49"/>
      <c r="RBL45" s="49"/>
      <c r="RBM45" s="49"/>
      <c r="RBN45" s="49"/>
      <c r="RBO45" s="49"/>
      <c r="RBP45" s="49"/>
      <c r="RBQ45" s="49"/>
      <c r="RBR45" s="49"/>
      <c r="RBS45" s="49"/>
      <c r="RBT45" s="49"/>
      <c r="RBU45" s="49"/>
      <c r="RBV45" s="49"/>
      <c r="RBW45" s="49"/>
      <c r="RBX45" s="49"/>
      <c r="RBY45" s="49"/>
      <c r="RBZ45" s="49"/>
      <c r="RCA45" s="49"/>
      <c r="RCB45" s="49"/>
      <c r="RCC45" s="49"/>
      <c r="RCD45" s="49"/>
      <c r="RCE45" s="49"/>
      <c r="RCF45" s="49"/>
      <c r="RCG45" s="49"/>
      <c r="RCH45" s="49"/>
      <c r="RCI45" s="49"/>
      <c r="RCJ45" s="49"/>
      <c r="RCK45" s="49"/>
      <c r="RCL45" s="49"/>
      <c r="RCM45" s="49"/>
      <c r="RCN45" s="49"/>
      <c r="RCO45" s="49"/>
      <c r="RCP45" s="49"/>
      <c r="RCQ45" s="49"/>
      <c r="RCR45" s="49"/>
      <c r="RCS45" s="49"/>
      <c r="RCT45" s="49"/>
      <c r="RCU45" s="49"/>
      <c r="RCV45" s="49"/>
      <c r="RCW45" s="49"/>
      <c r="RCX45" s="49"/>
      <c r="RCY45" s="49"/>
      <c r="RCZ45" s="49"/>
      <c r="RDA45" s="49"/>
      <c r="RDB45" s="49"/>
      <c r="RDC45" s="49"/>
      <c r="RDD45" s="49"/>
      <c r="RDE45" s="49"/>
      <c r="RDF45" s="49"/>
      <c r="RDG45" s="49"/>
      <c r="RDH45" s="49"/>
      <c r="RDI45" s="49"/>
      <c r="RDJ45" s="49"/>
      <c r="RDK45" s="49"/>
      <c r="RDL45" s="49"/>
      <c r="RDM45" s="49"/>
      <c r="RDN45" s="49"/>
      <c r="RDO45" s="49"/>
      <c r="RDP45" s="49"/>
      <c r="RDQ45" s="49"/>
      <c r="RDR45" s="49"/>
      <c r="RDS45" s="49"/>
      <c r="RDT45" s="49"/>
      <c r="RDU45" s="49"/>
      <c r="RDV45" s="49"/>
      <c r="RDW45" s="49"/>
      <c r="RDX45" s="49"/>
      <c r="RDY45" s="49"/>
      <c r="RDZ45" s="49"/>
      <c r="REA45" s="49"/>
      <c r="REB45" s="49"/>
      <c r="REC45" s="49"/>
      <c r="RED45" s="49"/>
      <c r="REE45" s="49"/>
      <c r="REF45" s="49"/>
      <c r="REG45" s="49"/>
      <c r="REH45" s="49"/>
      <c r="REI45" s="49"/>
      <c r="REJ45" s="49"/>
      <c r="REK45" s="49"/>
      <c r="REL45" s="49"/>
      <c r="REM45" s="49"/>
      <c r="REN45" s="49"/>
      <c r="REO45" s="49"/>
      <c r="REP45" s="49"/>
      <c r="REQ45" s="49"/>
      <c r="RER45" s="49"/>
      <c r="RES45" s="49"/>
      <c r="RET45" s="49"/>
      <c r="REU45" s="49"/>
      <c r="REV45" s="49"/>
      <c r="REW45" s="49"/>
      <c r="REX45" s="49"/>
      <c r="REY45" s="49"/>
      <c r="REZ45" s="49"/>
      <c r="RFA45" s="49"/>
      <c r="RFB45" s="49"/>
      <c r="RFC45" s="49"/>
      <c r="RFD45" s="49"/>
      <c r="RFE45" s="49"/>
      <c r="RFF45" s="49"/>
      <c r="RFG45" s="49"/>
      <c r="RFH45" s="49"/>
      <c r="RFI45" s="49"/>
      <c r="RFJ45" s="49"/>
      <c r="RFK45" s="49"/>
      <c r="RFL45" s="49"/>
      <c r="RFM45" s="49"/>
      <c r="RFN45" s="49"/>
      <c r="RFO45" s="49"/>
      <c r="RFP45" s="49"/>
      <c r="RFQ45" s="49"/>
      <c r="RFR45" s="49"/>
      <c r="RFS45" s="49"/>
      <c r="RFT45" s="49"/>
      <c r="RFU45" s="49"/>
      <c r="RFV45" s="49"/>
      <c r="RFW45" s="49"/>
      <c r="RFX45" s="49"/>
      <c r="RFY45" s="49"/>
      <c r="RFZ45" s="49"/>
      <c r="RGA45" s="49"/>
      <c r="RGB45" s="49"/>
      <c r="RGC45" s="49"/>
      <c r="RGD45" s="49"/>
      <c r="RGE45" s="49"/>
      <c r="RGF45" s="49"/>
      <c r="RGG45" s="49"/>
      <c r="RGH45" s="49"/>
      <c r="RGI45" s="49"/>
      <c r="RGJ45" s="49"/>
      <c r="RGK45" s="49"/>
      <c r="RGL45" s="49"/>
      <c r="RGM45" s="49"/>
      <c r="RGN45" s="49"/>
      <c r="RGO45" s="49"/>
      <c r="RGP45" s="49"/>
      <c r="RGQ45" s="49"/>
      <c r="RGR45" s="49"/>
      <c r="RGS45" s="49"/>
      <c r="RGT45" s="49"/>
      <c r="RGU45" s="49"/>
      <c r="RGV45" s="49"/>
      <c r="RGW45" s="49"/>
      <c r="RGX45" s="49"/>
      <c r="RGY45" s="49"/>
      <c r="RGZ45" s="49"/>
      <c r="RHA45" s="49"/>
      <c r="RHB45" s="49"/>
      <c r="RHC45" s="49"/>
      <c r="RHD45" s="49"/>
      <c r="RHE45" s="49"/>
      <c r="RHF45" s="49"/>
      <c r="RHG45" s="49"/>
      <c r="RHH45" s="49"/>
      <c r="RHI45" s="49"/>
      <c r="RHJ45" s="49"/>
      <c r="RHK45" s="49"/>
      <c r="RHL45" s="49"/>
      <c r="RHM45" s="49"/>
      <c r="RHN45" s="49"/>
      <c r="RHO45" s="49"/>
      <c r="RHP45" s="49"/>
      <c r="RHQ45" s="49"/>
      <c r="RHR45" s="49"/>
      <c r="RHS45" s="49"/>
      <c r="RHT45" s="49"/>
      <c r="RHU45" s="49"/>
      <c r="RHV45" s="49"/>
      <c r="RHW45" s="49"/>
      <c r="RHX45" s="49"/>
      <c r="RHY45" s="49"/>
      <c r="RHZ45" s="49"/>
      <c r="RIA45" s="49"/>
      <c r="RIB45" s="49"/>
      <c r="RIC45" s="49"/>
      <c r="RID45" s="49"/>
      <c r="RIE45" s="49"/>
      <c r="RIF45" s="49"/>
      <c r="RIG45" s="49"/>
      <c r="RIH45" s="49"/>
      <c r="RII45" s="49"/>
      <c r="RIJ45" s="49"/>
      <c r="RIK45" s="49"/>
      <c r="RIL45" s="49"/>
      <c r="RIM45" s="49"/>
      <c r="RIN45" s="49"/>
      <c r="RIO45" s="49"/>
      <c r="RIP45" s="49"/>
      <c r="RIQ45" s="49"/>
      <c r="RIR45" s="49"/>
      <c r="RIS45" s="49"/>
      <c r="RIT45" s="49"/>
      <c r="RIU45" s="49"/>
      <c r="RIV45" s="49"/>
      <c r="RIW45" s="49"/>
      <c r="RIX45" s="49"/>
      <c r="RIY45" s="49"/>
      <c r="RIZ45" s="49"/>
      <c r="RJA45" s="49"/>
      <c r="RJB45" s="49"/>
      <c r="RJC45" s="49"/>
      <c r="RJD45" s="49"/>
      <c r="RJE45" s="49"/>
      <c r="RJF45" s="49"/>
      <c r="RJG45" s="49"/>
      <c r="RJH45" s="49"/>
      <c r="RJI45" s="49"/>
      <c r="RJJ45" s="49"/>
      <c r="RJK45" s="49"/>
      <c r="RJL45" s="49"/>
      <c r="RJM45" s="49"/>
      <c r="RJN45" s="49"/>
      <c r="RJO45" s="49"/>
      <c r="RJP45" s="49"/>
      <c r="RJQ45" s="49"/>
      <c r="RJR45" s="49"/>
      <c r="RJS45" s="49"/>
      <c r="RJT45" s="49"/>
      <c r="RJU45" s="49"/>
      <c r="RJV45" s="49"/>
      <c r="RJW45" s="49"/>
      <c r="RJX45" s="49"/>
      <c r="RJY45" s="49"/>
      <c r="RJZ45" s="49"/>
      <c r="RKA45" s="49"/>
      <c r="RKB45" s="49"/>
      <c r="RKC45" s="49"/>
      <c r="RKD45" s="49"/>
      <c r="RKE45" s="49"/>
      <c r="RKF45" s="49"/>
      <c r="RKG45" s="49"/>
      <c r="RKH45" s="49"/>
      <c r="RKI45" s="49"/>
      <c r="RKJ45" s="49"/>
      <c r="RKK45" s="49"/>
      <c r="RKL45" s="49"/>
      <c r="RKM45" s="49"/>
      <c r="RKN45" s="49"/>
      <c r="RKO45" s="49"/>
      <c r="RKP45" s="49"/>
      <c r="RKQ45" s="49"/>
      <c r="RKR45" s="49"/>
      <c r="RKS45" s="49"/>
      <c r="RKT45" s="49"/>
      <c r="RKU45" s="49"/>
      <c r="RKV45" s="49"/>
      <c r="RKW45" s="49"/>
      <c r="RKX45" s="49"/>
      <c r="RKY45" s="49"/>
      <c r="RKZ45" s="49"/>
      <c r="RLA45" s="49"/>
      <c r="RLB45" s="49"/>
      <c r="RLC45" s="49"/>
      <c r="RLD45" s="49"/>
      <c r="RLE45" s="49"/>
      <c r="RLF45" s="49"/>
      <c r="RLG45" s="49"/>
      <c r="RLH45" s="49"/>
      <c r="RLI45" s="49"/>
      <c r="RLJ45" s="49"/>
      <c r="RLK45" s="49"/>
      <c r="RLL45" s="49"/>
      <c r="RLM45" s="49"/>
      <c r="RLN45" s="49"/>
      <c r="RLO45" s="49"/>
      <c r="RLP45" s="49"/>
      <c r="RLQ45" s="49"/>
      <c r="RLR45" s="49"/>
      <c r="RLS45" s="49"/>
      <c r="RLT45" s="49"/>
      <c r="RLU45" s="49"/>
      <c r="RLV45" s="49"/>
      <c r="RLW45" s="49"/>
      <c r="RLX45" s="49"/>
      <c r="RLY45" s="49"/>
      <c r="RLZ45" s="49"/>
      <c r="RMA45" s="49"/>
      <c r="RMB45" s="49"/>
      <c r="RMC45" s="49"/>
      <c r="RMD45" s="49"/>
      <c r="RME45" s="49"/>
      <c r="RMF45" s="49"/>
      <c r="RMG45" s="49"/>
      <c r="RMH45" s="49"/>
      <c r="RMI45" s="49"/>
      <c r="RMJ45" s="49"/>
      <c r="RMK45" s="49"/>
      <c r="RML45" s="49"/>
      <c r="RMM45" s="49"/>
      <c r="RMN45" s="49"/>
      <c r="RMO45" s="49"/>
      <c r="RMP45" s="49"/>
      <c r="RMQ45" s="49"/>
      <c r="RMR45" s="49"/>
      <c r="RMS45" s="49"/>
      <c r="RMT45" s="49"/>
      <c r="RMU45" s="49"/>
      <c r="RMV45" s="49"/>
      <c r="RMW45" s="49"/>
      <c r="RMX45" s="49"/>
      <c r="RMY45" s="49"/>
      <c r="RMZ45" s="49"/>
      <c r="RNA45" s="49"/>
      <c r="RNB45" s="49"/>
      <c r="RNC45" s="49"/>
      <c r="RND45" s="49"/>
      <c r="RNE45" s="49"/>
      <c r="RNF45" s="49"/>
      <c r="RNG45" s="49"/>
      <c r="RNH45" s="49"/>
      <c r="RNI45" s="49"/>
      <c r="RNJ45" s="49"/>
      <c r="RNK45" s="49"/>
      <c r="RNL45" s="49"/>
      <c r="RNM45" s="49"/>
      <c r="RNN45" s="49"/>
      <c r="RNO45" s="49"/>
      <c r="RNP45" s="49"/>
      <c r="RNQ45" s="49"/>
      <c r="RNR45" s="49"/>
      <c r="RNS45" s="49"/>
      <c r="RNT45" s="49"/>
      <c r="RNU45" s="49"/>
      <c r="RNV45" s="49"/>
      <c r="RNW45" s="49"/>
      <c r="RNX45" s="49"/>
      <c r="RNY45" s="49"/>
      <c r="RNZ45" s="49"/>
      <c r="ROA45" s="49"/>
      <c r="ROB45" s="49"/>
      <c r="ROC45" s="49"/>
      <c r="ROD45" s="49"/>
      <c r="ROE45" s="49"/>
      <c r="ROF45" s="49"/>
      <c r="ROG45" s="49"/>
      <c r="ROH45" s="49"/>
      <c r="ROI45" s="49"/>
      <c r="ROJ45" s="49"/>
      <c r="ROK45" s="49"/>
      <c r="ROL45" s="49"/>
      <c r="ROM45" s="49"/>
      <c r="RON45" s="49"/>
      <c r="ROO45" s="49"/>
      <c r="ROP45" s="49"/>
      <c r="ROQ45" s="49"/>
      <c r="ROR45" s="49"/>
      <c r="ROS45" s="49"/>
      <c r="ROT45" s="49"/>
      <c r="ROU45" s="49"/>
      <c r="ROV45" s="49"/>
      <c r="ROW45" s="49"/>
      <c r="ROX45" s="49"/>
      <c r="ROY45" s="49"/>
      <c r="ROZ45" s="49"/>
      <c r="RPA45" s="49"/>
      <c r="RPB45" s="49"/>
      <c r="RPC45" s="49"/>
      <c r="RPD45" s="49"/>
      <c r="RPE45" s="49"/>
      <c r="RPF45" s="49"/>
      <c r="RPG45" s="49"/>
      <c r="RPH45" s="49"/>
      <c r="RPI45" s="49"/>
      <c r="RPJ45" s="49"/>
      <c r="RPK45" s="49"/>
      <c r="RPL45" s="49"/>
      <c r="RPM45" s="49"/>
      <c r="RPN45" s="49"/>
      <c r="RPO45" s="49"/>
      <c r="RPP45" s="49"/>
      <c r="RPQ45" s="49"/>
      <c r="RPR45" s="49"/>
      <c r="RPS45" s="49"/>
      <c r="RPT45" s="49"/>
      <c r="RPU45" s="49"/>
      <c r="RPV45" s="49"/>
      <c r="RPW45" s="49"/>
      <c r="RPX45" s="49"/>
      <c r="RPY45" s="49"/>
      <c r="RPZ45" s="49"/>
      <c r="RQA45" s="49"/>
      <c r="RQB45" s="49"/>
      <c r="RQC45" s="49"/>
      <c r="RQD45" s="49"/>
      <c r="RQE45" s="49"/>
      <c r="RQF45" s="49"/>
      <c r="RQG45" s="49"/>
      <c r="RQH45" s="49"/>
      <c r="RQI45" s="49"/>
      <c r="RQJ45" s="49"/>
      <c r="RQK45" s="49"/>
      <c r="RQL45" s="49"/>
      <c r="RQM45" s="49"/>
      <c r="RQN45" s="49"/>
      <c r="RQO45" s="49"/>
      <c r="RQP45" s="49"/>
      <c r="RQQ45" s="49"/>
      <c r="RQR45" s="49"/>
      <c r="RQS45" s="49"/>
      <c r="RQT45" s="49"/>
      <c r="RQU45" s="49"/>
      <c r="RQV45" s="49"/>
      <c r="RQW45" s="49"/>
      <c r="RQX45" s="49"/>
      <c r="RQY45" s="49"/>
      <c r="RQZ45" s="49"/>
      <c r="RRA45" s="49"/>
      <c r="RRB45" s="49"/>
      <c r="RRC45" s="49"/>
      <c r="RRD45" s="49"/>
      <c r="RRE45" s="49"/>
      <c r="RRF45" s="49"/>
      <c r="RRG45" s="49"/>
      <c r="RRH45" s="49"/>
      <c r="RRI45" s="49"/>
      <c r="RRJ45" s="49"/>
      <c r="RRK45" s="49"/>
      <c r="RRL45" s="49"/>
      <c r="RRM45" s="49"/>
      <c r="RRN45" s="49"/>
      <c r="RRO45" s="49"/>
      <c r="RRP45" s="49"/>
      <c r="RRQ45" s="49"/>
      <c r="RRR45" s="49"/>
      <c r="RRS45" s="49"/>
      <c r="RRT45" s="49"/>
      <c r="RRU45" s="49"/>
      <c r="RRV45" s="49"/>
      <c r="RRW45" s="49"/>
      <c r="RRX45" s="49"/>
      <c r="RRY45" s="49"/>
      <c r="RRZ45" s="49"/>
      <c r="RSA45" s="49"/>
      <c r="RSB45" s="49"/>
      <c r="RSC45" s="49"/>
      <c r="RSD45" s="49"/>
      <c r="RSE45" s="49"/>
      <c r="RSF45" s="49"/>
      <c r="RSG45" s="49"/>
      <c r="RSH45" s="49"/>
      <c r="RSI45" s="49"/>
      <c r="RSJ45" s="49"/>
      <c r="RSK45" s="49"/>
      <c r="RSL45" s="49"/>
      <c r="RSM45" s="49"/>
      <c r="RSN45" s="49"/>
      <c r="RSO45" s="49"/>
      <c r="RSP45" s="49"/>
      <c r="RSQ45" s="49"/>
      <c r="RSR45" s="49"/>
      <c r="RSS45" s="49"/>
      <c r="RST45" s="49"/>
      <c r="RSU45" s="49"/>
      <c r="RSV45" s="49"/>
      <c r="RSW45" s="49"/>
      <c r="RSX45" s="49"/>
      <c r="RSY45" s="49"/>
      <c r="RSZ45" s="49"/>
      <c r="RTA45" s="49"/>
      <c r="RTB45" s="49"/>
      <c r="RTC45" s="49"/>
      <c r="RTD45" s="49"/>
      <c r="RTE45" s="49"/>
      <c r="RTF45" s="49"/>
      <c r="RTG45" s="49"/>
      <c r="RTH45" s="49"/>
      <c r="RTI45" s="49"/>
      <c r="RTJ45" s="49"/>
      <c r="RTK45" s="49"/>
      <c r="RTL45" s="49"/>
      <c r="RTM45" s="49"/>
      <c r="RTN45" s="49"/>
      <c r="RTO45" s="49"/>
      <c r="RTP45" s="49"/>
      <c r="RTQ45" s="49"/>
      <c r="RTR45" s="49"/>
      <c r="RTS45" s="49"/>
      <c r="RTT45" s="49"/>
      <c r="RTU45" s="49"/>
      <c r="RTV45" s="49"/>
      <c r="RTW45" s="49"/>
      <c r="RTX45" s="49"/>
      <c r="RTY45" s="49"/>
      <c r="RTZ45" s="49"/>
      <c r="RUA45" s="49"/>
      <c r="RUB45" s="49"/>
      <c r="RUC45" s="49"/>
      <c r="RUD45" s="49"/>
      <c r="RUE45" s="49"/>
      <c r="RUF45" s="49"/>
      <c r="RUG45" s="49"/>
      <c r="RUH45" s="49"/>
      <c r="RUI45" s="49"/>
      <c r="RUJ45" s="49"/>
      <c r="RUK45" s="49"/>
      <c r="RUL45" s="49"/>
      <c r="RUM45" s="49"/>
      <c r="RUN45" s="49"/>
      <c r="RUO45" s="49"/>
      <c r="RUP45" s="49"/>
      <c r="RUQ45" s="49"/>
      <c r="RUR45" s="49"/>
      <c r="RUS45" s="49"/>
      <c r="RUT45" s="49"/>
      <c r="RUU45" s="49"/>
      <c r="RUV45" s="49"/>
      <c r="RUW45" s="49"/>
      <c r="RUX45" s="49"/>
      <c r="RUY45" s="49"/>
      <c r="RUZ45" s="49"/>
      <c r="RVA45" s="49"/>
      <c r="RVB45" s="49"/>
      <c r="RVC45" s="49"/>
      <c r="RVD45" s="49"/>
      <c r="RVE45" s="49"/>
      <c r="RVF45" s="49"/>
      <c r="RVG45" s="49"/>
      <c r="RVH45" s="49"/>
      <c r="RVI45" s="49"/>
      <c r="RVJ45" s="49"/>
      <c r="RVK45" s="49"/>
      <c r="RVL45" s="49"/>
      <c r="RVM45" s="49"/>
      <c r="RVN45" s="49"/>
      <c r="RVO45" s="49"/>
      <c r="RVP45" s="49"/>
      <c r="RVQ45" s="49"/>
      <c r="RVR45" s="49"/>
      <c r="RVS45" s="49"/>
      <c r="RVT45" s="49"/>
      <c r="RVU45" s="49"/>
      <c r="RVV45" s="49"/>
      <c r="RVW45" s="49"/>
      <c r="RVX45" s="49"/>
      <c r="RVY45" s="49"/>
      <c r="RVZ45" s="49"/>
      <c r="RWA45" s="49"/>
      <c r="RWB45" s="49"/>
      <c r="RWC45" s="49"/>
      <c r="RWD45" s="49"/>
      <c r="RWE45" s="49"/>
      <c r="RWF45" s="49"/>
      <c r="RWG45" s="49"/>
      <c r="RWH45" s="49"/>
      <c r="RWI45" s="49"/>
      <c r="RWJ45" s="49"/>
      <c r="RWK45" s="49"/>
      <c r="RWL45" s="49"/>
      <c r="RWM45" s="49"/>
      <c r="RWN45" s="49"/>
      <c r="RWO45" s="49"/>
      <c r="RWP45" s="49"/>
      <c r="RWQ45" s="49"/>
      <c r="RWR45" s="49"/>
      <c r="RWS45" s="49"/>
      <c r="RWT45" s="49"/>
      <c r="RWU45" s="49"/>
      <c r="RWV45" s="49"/>
      <c r="RWW45" s="49"/>
      <c r="RWX45" s="49"/>
      <c r="RWY45" s="49"/>
      <c r="RWZ45" s="49"/>
      <c r="RXA45" s="49"/>
      <c r="RXB45" s="49"/>
      <c r="RXC45" s="49"/>
      <c r="RXD45" s="49"/>
      <c r="RXE45" s="49"/>
      <c r="RXF45" s="49"/>
      <c r="RXG45" s="49"/>
      <c r="RXH45" s="49"/>
      <c r="RXI45" s="49"/>
      <c r="RXJ45" s="49"/>
      <c r="RXK45" s="49"/>
      <c r="RXL45" s="49"/>
      <c r="RXM45" s="49"/>
      <c r="RXN45" s="49"/>
      <c r="RXO45" s="49"/>
      <c r="RXP45" s="49"/>
      <c r="RXQ45" s="49"/>
      <c r="RXR45" s="49"/>
      <c r="RXS45" s="49"/>
      <c r="RXT45" s="49"/>
      <c r="RXU45" s="49"/>
      <c r="RXV45" s="49"/>
      <c r="RXW45" s="49"/>
      <c r="RXX45" s="49"/>
      <c r="RXY45" s="49"/>
      <c r="RXZ45" s="49"/>
      <c r="RYA45" s="49"/>
      <c r="RYB45" s="49"/>
      <c r="RYC45" s="49"/>
      <c r="RYD45" s="49"/>
      <c r="RYE45" s="49"/>
      <c r="RYF45" s="49"/>
      <c r="RYG45" s="49"/>
      <c r="RYH45" s="49"/>
      <c r="RYI45" s="49"/>
      <c r="RYJ45" s="49"/>
      <c r="RYK45" s="49"/>
      <c r="RYL45" s="49"/>
      <c r="RYM45" s="49"/>
      <c r="RYN45" s="49"/>
      <c r="RYO45" s="49"/>
      <c r="RYP45" s="49"/>
      <c r="RYQ45" s="49"/>
      <c r="RYR45" s="49"/>
      <c r="RYS45" s="49"/>
      <c r="RYT45" s="49"/>
      <c r="RYU45" s="49"/>
      <c r="RYV45" s="49"/>
      <c r="RYW45" s="49"/>
      <c r="RYX45" s="49"/>
      <c r="RYY45" s="49"/>
      <c r="RYZ45" s="49"/>
      <c r="RZA45" s="49"/>
      <c r="RZB45" s="49"/>
      <c r="RZC45" s="49"/>
      <c r="RZD45" s="49"/>
      <c r="RZE45" s="49"/>
      <c r="RZF45" s="49"/>
      <c r="RZG45" s="49"/>
      <c r="RZH45" s="49"/>
      <c r="RZI45" s="49"/>
      <c r="RZJ45" s="49"/>
      <c r="RZK45" s="49"/>
      <c r="RZL45" s="49"/>
      <c r="RZM45" s="49"/>
      <c r="RZN45" s="49"/>
      <c r="RZO45" s="49"/>
      <c r="RZP45" s="49"/>
      <c r="RZQ45" s="49"/>
      <c r="RZR45" s="49"/>
      <c r="RZS45" s="49"/>
      <c r="RZT45" s="49"/>
      <c r="RZU45" s="49"/>
      <c r="RZV45" s="49"/>
      <c r="RZW45" s="49"/>
      <c r="RZX45" s="49"/>
      <c r="RZY45" s="49"/>
      <c r="RZZ45" s="49"/>
      <c r="SAA45" s="49"/>
      <c r="SAB45" s="49"/>
      <c r="SAC45" s="49"/>
      <c r="SAD45" s="49"/>
      <c r="SAE45" s="49"/>
      <c r="SAF45" s="49"/>
      <c r="SAG45" s="49"/>
      <c r="SAH45" s="49"/>
      <c r="SAI45" s="49"/>
      <c r="SAJ45" s="49"/>
      <c r="SAK45" s="49"/>
      <c r="SAL45" s="49"/>
      <c r="SAM45" s="49"/>
      <c r="SAN45" s="49"/>
      <c r="SAO45" s="49"/>
      <c r="SAP45" s="49"/>
      <c r="SAQ45" s="49"/>
      <c r="SAR45" s="49"/>
      <c r="SAS45" s="49"/>
      <c r="SAT45" s="49"/>
      <c r="SAU45" s="49"/>
      <c r="SAV45" s="49"/>
      <c r="SAW45" s="49"/>
      <c r="SAX45" s="49"/>
      <c r="SAY45" s="49"/>
      <c r="SAZ45" s="49"/>
      <c r="SBA45" s="49"/>
      <c r="SBB45" s="49"/>
      <c r="SBC45" s="49"/>
      <c r="SBD45" s="49"/>
      <c r="SBE45" s="49"/>
      <c r="SBF45" s="49"/>
      <c r="SBG45" s="49"/>
      <c r="SBH45" s="49"/>
      <c r="SBI45" s="49"/>
      <c r="SBJ45" s="49"/>
      <c r="SBK45" s="49"/>
      <c r="SBL45" s="49"/>
      <c r="SBM45" s="49"/>
      <c r="SBN45" s="49"/>
      <c r="SBO45" s="49"/>
      <c r="SBP45" s="49"/>
      <c r="SBQ45" s="49"/>
      <c r="SBR45" s="49"/>
      <c r="SBS45" s="49"/>
      <c r="SBT45" s="49"/>
      <c r="SBU45" s="49"/>
      <c r="SBV45" s="49"/>
      <c r="SBW45" s="49"/>
      <c r="SBX45" s="49"/>
      <c r="SBY45" s="49"/>
      <c r="SBZ45" s="49"/>
      <c r="SCA45" s="49"/>
      <c r="SCB45" s="49"/>
      <c r="SCC45" s="49"/>
      <c r="SCD45" s="49"/>
      <c r="SCE45" s="49"/>
      <c r="SCF45" s="49"/>
      <c r="SCG45" s="49"/>
      <c r="SCH45" s="49"/>
      <c r="SCI45" s="49"/>
      <c r="SCJ45" s="49"/>
      <c r="SCK45" s="49"/>
      <c r="SCL45" s="49"/>
      <c r="SCM45" s="49"/>
      <c r="SCN45" s="49"/>
      <c r="SCO45" s="49"/>
      <c r="SCP45" s="49"/>
      <c r="SCQ45" s="49"/>
      <c r="SCR45" s="49"/>
      <c r="SCS45" s="49"/>
      <c r="SCT45" s="49"/>
      <c r="SCU45" s="49"/>
      <c r="SCV45" s="49"/>
      <c r="SCW45" s="49"/>
      <c r="SCX45" s="49"/>
      <c r="SCY45" s="49"/>
      <c r="SCZ45" s="49"/>
      <c r="SDA45" s="49"/>
      <c r="SDB45" s="49"/>
      <c r="SDC45" s="49"/>
      <c r="SDD45" s="49"/>
      <c r="SDE45" s="49"/>
      <c r="SDF45" s="49"/>
      <c r="SDG45" s="49"/>
      <c r="SDH45" s="49"/>
      <c r="SDI45" s="49"/>
      <c r="SDJ45" s="49"/>
      <c r="SDK45" s="49"/>
      <c r="SDL45" s="49"/>
      <c r="SDM45" s="49"/>
      <c r="SDN45" s="49"/>
      <c r="SDO45" s="49"/>
      <c r="SDP45" s="49"/>
      <c r="SDQ45" s="49"/>
      <c r="SDR45" s="49"/>
      <c r="SDS45" s="49"/>
      <c r="SDT45" s="49"/>
      <c r="SDU45" s="49"/>
      <c r="SDV45" s="49"/>
      <c r="SDW45" s="49"/>
      <c r="SDX45" s="49"/>
      <c r="SDY45" s="49"/>
      <c r="SDZ45" s="49"/>
      <c r="SEA45" s="49"/>
      <c r="SEB45" s="49"/>
      <c r="SEC45" s="49"/>
      <c r="SED45" s="49"/>
      <c r="SEE45" s="49"/>
      <c r="SEF45" s="49"/>
      <c r="SEG45" s="49"/>
      <c r="SEH45" s="49"/>
      <c r="SEI45" s="49"/>
      <c r="SEJ45" s="49"/>
      <c r="SEK45" s="49"/>
      <c r="SEL45" s="49"/>
      <c r="SEM45" s="49"/>
      <c r="SEN45" s="49"/>
      <c r="SEO45" s="49"/>
      <c r="SEP45" s="49"/>
      <c r="SEQ45" s="49"/>
      <c r="SER45" s="49"/>
      <c r="SES45" s="49"/>
      <c r="SET45" s="49"/>
      <c r="SEU45" s="49"/>
      <c r="SEV45" s="49"/>
      <c r="SEW45" s="49"/>
      <c r="SEX45" s="49"/>
      <c r="SEY45" s="49"/>
      <c r="SEZ45" s="49"/>
      <c r="SFA45" s="49"/>
      <c r="SFB45" s="49"/>
      <c r="SFC45" s="49"/>
      <c r="SFD45" s="49"/>
      <c r="SFE45" s="49"/>
      <c r="SFF45" s="49"/>
      <c r="SFG45" s="49"/>
      <c r="SFH45" s="49"/>
      <c r="SFI45" s="49"/>
      <c r="SFJ45" s="49"/>
      <c r="SFK45" s="49"/>
      <c r="SFL45" s="49"/>
      <c r="SFM45" s="49"/>
      <c r="SFN45" s="49"/>
      <c r="SFO45" s="49"/>
      <c r="SFP45" s="49"/>
      <c r="SFQ45" s="49"/>
      <c r="SFR45" s="49"/>
      <c r="SFS45" s="49"/>
      <c r="SFT45" s="49"/>
      <c r="SFU45" s="49"/>
      <c r="SFV45" s="49"/>
      <c r="SFW45" s="49"/>
      <c r="SFX45" s="49"/>
      <c r="SFY45" s="49"/>
      <c r="SFZ45" s="49"/>
      <c r="SGA45" s="49"/>
      <c r="SGB45" s="49"/>
      <c r="SGC45" s="49"/>
      <c r="SGD45" s="49"/>
      <c r="SGE45" s="49"/>
      <c r="SGF45" s="49"/>
      <c r="SGG45" s="49"/>
      <c r="SGH45" s="49"/>
      <c r="SGI45" s="49"/>
      <c r="SGJ45" s="49"/>
      <c r="SGK45" s="49"/>
      <c r="SGL45" s="49"/>
      <c r="SGM45" s="49"/>
      <c r="SGN45" s="49"/>
      <c r="SGO45" s="49"/>
      <c r="SGP45" s="49"/>
      <c r="SGQ45" s="49"/>
      <c r="SGR45" s="49"/>
      <c r="SGS45" s="49"/>
      <c r="SGT45" s="49"/>
      <c r="SGU45" s="49"/>
      <c r="SGV45" s="49"/>
      <c r="SGW45" s="49"/>
      <c r="SGX45" s="49"/>
      <c r="SGY45" s="49"/>
      <c r="SGZ45" s="49"/>
      <c r="SHA45" s="49"/>
      <c r="SHB45" s="49"/>
      <c r="SHC45" s="49"/>
      <c r="SHD45" s="49"/>
      <c r="SHE45" s="49"/>
      <c r="SHF45" s="49"/>
      <c r="SHG45" s="49"/>
      <c r="SHH45" s="49"/>
      <c r="SHI45" s="49"/>
      <c r="SHJ45" s="49"/>
      <c r="SHK45" s="49"/>
      <c r="SHL45" s="49"/>
      <c r="SHM45" s="49"/>
      <c r="SHN45" s="49"/>
      <c r="SHO45" s="49"/>
      <c r="SHP45" s="49"/>
      <c r="SHQ45" s="49"/>
      <c r="SHR45" s="49"/>
      <c r="SHS45" s="49"/>
      <c r="SHT45" s="49"/>
      <c r="SHU45" s="49"/>
      <c r="SHV45" s="49"/>
      <c r="SHW45" s="49"/>
      <c r="SHX45" s="49"/>
      <c r="SHY45" s="49"/>
      <c r="SHZ45" s="49"/>
      <c r="SIA45" s="49"/>
      <c r="SIB45" s="49"/>
      <c r="SIC45" s="49"/>
      <c r="SID45" s="49"/>
      <c r="SIE45" s="49"/>
      <c r="SIF45" s="49"/>
      <c r="SIG45" s="49"/>
      <c r="SIH45" s="49"/>
      <c r="SII45" s="49"/>
      <c r="SIJ45" s="49"/>
      <c r="SIK45" s="49"/>
      <c r="SIL45" s="49"/>
      <c r="SIM45" s="49"/>
      <c r="SIN45" s="49"/>
      <c r="SIO45" s="49"/>
      <c r="SIP45" s="49"/>
      <c r="SIQ45" s="49"/>
      <c r="SIR45" s="49"/>
      <c r="SIS45" s="49"/>
      <c r="SIT45" s="49"/>
      <c r="SIU45" s="49"/>
      <c r="SIV45" s="49"/>
      <c r="SIW45" s="49"/>
      <c r="SIX45" s="49"/>
      <c r="SIY45" s="49"/>
      <c r="SIZ45" s="49"/>
      <c r="SJA45" s="49"/>
      <c r="SJB45" s="49"/>
      <c r="SJC45" s="49"/>
      <c r="SJD45" s="49"/>
      <c r="SJE45" s="49"/>
      <c r="SJF45" s="49"/>
      <c r="SJG45" s="49"/>
      <c r="SJH45" s="49"/>
      <c r="SJI45" s="49"/>
      <c r="SJJ45" s="49"/>
      <c r="SJK45" s="49"/>
      <c r="SJL45" s="49"/>
      <c r="SJM45" s="49"/>
      <c r="SJN45" s="49"/>
      <c r="SJO45" s="49"/>
      <c r="SJP45" s="49"/>
      <c r="SJQ45" s="49"/>
      <c r="SJR45" s="49"/>
      <c r="SJS45" s="49"/>
      <c r="SJT45" s="49"/>
      <c r="SJU45" s="49"/>
      <c r="SJV45" s="49"/>
      <c r="SJW45" s="49"/>
      <c r="SJX45" s="49"/>
      <c r="SJY45" s="49"/>
      <c r="SJZ45" s="49"/>
      <c r="SKA45" s="49"/>
      <c r="SKB45" s="49"/>
      <c r="SKC45" s="49"/>
      <c r="SKD45" s="49"/>
      <c r="SKE45" s="49"/>
      <c r="SKF45" s="49"/>
      <c r="SKG45" s="49"/>
      <c r="SKH45" s="49"/>
      <c r="SKI45" s="49"/>
      <c r="SKJ45" s="49"/>
      <c r="SKK45" s="49"/>
      <c r="SKL45" s="49"/>
      <c r="SKM45" s="49"/>
      <c r="SKN45" s="49"/>
      <c r="SKO45" s="49"/>
      <c r="SKP45" s="49"/>
      <c r="SKQ45" s="49"/>
      <c r="SKR45" s="49"/>
      <c r="SKS45" s="49"/>
      <c r="SKT45" s="49"/>
      <c r="SKU45" s="49"/>
      <c r="SKV45" s="49"/>
      <c r="SKW45" s="49"/>
      <c r="SKX45" s="49"/>
      <c r="SKY45" s="49"/>
      <c r="SKZ45" s="49"/>
      <c r="SLA45" s="49"/>
      <c r="SLB45" s="49"/>
      <c r="SLC45" s="49"/>
      <c r="SLD45" s="49"/>
      <c r="SLE45" s="49"/>
      <c r="SLF45" s="49"/>
      <c r="SLG45" s="49"/>
      <c r="SLH45" s="49"/>
      <c r="SLI45" s="49"/>
      <c r="SLJ45" s="49"/>
      <c r="SLK45" s="49"/>
      <c r="SLL45" s="49"/>
      <c r="SLM45" s="49"/>
      <c r="SLN45" s="49"/>
      <c r="SLO45" s="49"/>
      <c r="SLP45" s="49"/>
      <c r="SLQ45" s="49"/>
      <c r="SLR45" s="49"/>
      <c r="SLS45" s="49"/>
      <c r="SLT45" s="49"/>
      <c r="SLU45" s="49"/>
      <c r="SLV45" s="49"/>
      <c r="SLW45" s="49"/>
      <c r="SLX45" s="49"/>
      <c r="SLY45" s="49"/>
      <c r="SLZ45" s="49"/>
      <c r="SMA45" s="49"/>
      <c r="SMB45" s="49"/>
      <c r="SMC45" s="49"/>
      <c r="SMD45" s="49"/>
      <c r="SME45" s="49"/>
      <c r="SMF45" s="49"/>
      <c r="SMG45" s="49"/>
      <c r="SMH45" s="49"/>
      <c r="SMI45" s="49"/>
      <c r="SMJ45" s="49"/>
      <c r="SMK45" s="49"/>
      <c r="SML45" s="49"/>
      <c r="SMM45" s="49"/>
      <c r="SMN45" s="49"/>
      <c r="SMO45" s="49"/>
      <c r="SMP45" s="49"/>
      <c r="SMQ45" s="49"/>
      <c r="SMR45" s="49"/>
      <c r="SMS45" s="49"/>
      <c r="SMT45" s="49"/>
      <c r="SMU45" s="49"/>
      <c r="SMV45" s="49"/>
      <c r="SMW45" s="49"/>
      <c r="SMX45" s="49"/>
      <c r="SMY45" s="49"/>
      <c r="SMZ45" s="49"/>
      <c r="SNA45" s="49"/>
      <c r="SNB45" s="49"/>
      <c r="SNC45" s="49"/>
      <c r="SND45" s="49"/>
      <c r="SNE45" s="49"/>
      <c r="SNF45" s="49"/>
      <c r="SNG45" s="49"/>
      <c r="SNH45" s="49"/>
      <c r="SNI45" s="49"/>
      <c r="SNJ45" s="49"/>
      <c r="SNK45" s="49"/>
      <c r="SNL45" s="49"/>
      <c r="SNM45" s="49"/>
      <c r="SNN45" s="49"/>
      <c r="SNO45" s="49"/>
      <c r="SNP45" s="49"/>
      <c r="SNQ45" s="49"/>
      <c r="SNR45" s="49"/>
      <c r="SNS45" s="49"/>
      <c r="SNT45" s="49"/>
      <c r="SNU45" s="49"/>
      <c r="SNV45" s="49"/>
      <c r="SNW45" s="49"/>
      <c r="SNX45" s="49"/>
      <c r="SNY45" s="49"/>
      <c r="SNZ45" s="49"/>
      <c r="SOA45" s="49"/>
      <c r="SOB45" s="49"/>
      <c r="SOC45" s="49"/>
      <c r="SOD45" s="49"/>
      <c r="SOE45" s="49"/>
      <c r="SOF45" s="49"/>
      <c r="SOG45" s="49"/>
      <c r="SOH45" s="49"/>
      <c r="SOI45" s="49"/>
      <c r="SOJ45" s="49"/>
      <c r="SOK45" s="49"/>
      <c r="SOL45" s="49"/>
      <c r="SOM45" s="49"/>
      <c r="SON45" s="49"/>
      <c r="SOO45" s="49"/>
      <c r="SOP45" s="49"/>
      <c r="SOQ45" s="49"/>
      <c r="SOR45" s="49"/>
      <c r="SOS45" s="49"/>
      <c r="SOT45" s="49"/>
      <c r="SOU45" s="49"/>
      <c r="SOV45" s="49"/>
      <c r="SOW45" s="49"/>
      <c r="SOX45" s="49"/>
      <c r="SOY45" s="49"/>
      <c r="SOZ45" s="49"/>
      <c r="SPA45" s="49"/>
      <c r="SPB45" s="49"/>
      <c r="SPC45" s="49"/>
      <c r="SPD45" s="49"/>
      <c r="SPE45" s="49"/>
      <c r="SPF45" s="49"/>
      <c r="SPG45" s="49"/>
      <c r="SPH45" s="49"/>
      <c r="SPI45" s="49"/>
      <c r="SPJ45" s="49"/>
      <c r="SPK45" s="49"/>
      <c r="SPL45" s="49"/>
      <c r="SPM45" s="49"/>
      <c r="SPN45" s="49"/>
      <c r="SPO45" s="49"/>
      <c r="SPP45" s="49"/>
      <c r="SPQ45" s="49"/>
      <c r="SPR45" s="49"/>
      <c r="SPS45" s="49"/>
      <c r="SPT45" s="49"/>
      <c r="SPU45" s="49"/>
      <c r="SPV45" s="49"/>
      <c r="SPW45" s="49"/>
      <c r="SPX45" s="49"/>
      <c r="SPY45" s="49"/>
      <c r="SPZ45" s="49"/>
      <c r="SQA45" s="49"/>
      <c r="SQB45" s="49"/>
      <c r="SQC45" s="49"/>
      <c r="SQD45" s="49"/>
      <c r="SQE45" s="49"/>
      <c r="SQF45" s="49"/>
      <c r="SQG45" s="49"/>
      <c r="SQH45" s="49"/>
      <c r="SQI45" s="49"/>
      <c r="SQJ45" s="49"/>
      <c r="SQK45" s="49"/>
      <c r="SQL45" s="49"/>
      <c r="SQM45" s="49"/>
      <c r="SQN45" s="49"/>
      <c r="SQO45" s="49"/>
      <c r="SQP45" s="49"/>
      <c r="SQQ45" s="49"/>
      <c r="SQR45" s="49"/>
      <c r="SQS45" s="49"/>
      <c r="SQT45" s="49"/>
      <c r="SQU45" s="49"/>
      <c r="SQV45" s="49"/>
      <c r="SQW45" s="49"/>
      <c r="SQX45" s="49"/>
      <c r="SQY45" s="49"/>
      <c r="SQZ45" s="49"/>
      <c r="SRA45" s="49"/>
      <c r="SRB45" s="49"/>
      <c r="SRC45" s="49"/>
      <c r="SRD45" s="49"/>
      <c r="SRE45" s="49"/>
      <c r="SRF45" s="49"/>
      <c r="SRG45" s="49"/>
      <c r="SRH45" s="49"/>
      <c r="SRI45" s="49"/>
      <c r="SRJ45" s="49"/>
      <c r="SRK45" s="49"/>
      <c r="SRL45" s="49"/>
      <c r="SRM45" s="49"/>
      <c r="SRN45" s="49"/>
      <c r="SRO45" s="49"/>
      <c r="SRP45" s="49"/>
      <c r="SRQ45" s="49"/>
      <c r="SRR45" s="49"/>
      <c r="SRS45" s="49"/>
      <c r="SRT45" s="49"/>
      <c r="SRU45" s="49"/>
      <c r="SRV45" s="49"/>
      <c r="SRW45" s="49"/>
      <c r="SRX45" s="49"/>
      <c r="SRY45" s="49"/>
      <c r="SRZ45" s="49"/>
      <c r="SSA45" s="49"/>
      <c r="SSB45" s="49"/>
      <c r="SSC45" s="49"/>
      <c r="SSD45" s="49"/>
      <c r="SSE45" s="49"/>
      <c r="SSF45" s="49"/>
      <c r="SSG45" s="49"/>
      <c r="SSH45" s="49"/>
      <c r="SSI45" s="49"/>
      <c r="SSJ45" s="49"/>
      <c r="SSK45" s="49"/>
      <c r="SSL45" s="49"/>
      <c r="SSM45" s="49"/>
      <c r="SSN45" s="49"/>
      <c r="SSO45" s="49"/>
      <c r="SSP45" s="49"/>
      <c r="SSQ45" s="49"/>
      <c r="SSR45" s="49"/>
      <c r="SSS45" s="49"/>
      <c r="SST45" s="49"/>
      <c r="SSU45" s="49"/>
      <c r="SSV45" s="49"/>
      <c r="SSW45" s="49"/>
      <c r="SSX45" s="49"/>
      <c r="SSY45" s="49"/>
      <c r="SSZ45" s="49"/>
      <c r="STA45" s="49"/>
      <c r="STB45" s="49"/>
      <c r="STC45" s="49"/>
      <c r="STD45" s="49"/>
      <c r="STE45" s="49"/>
      <c r="STF45" s="49"/>
      <c r="STG45" s="49"/>
      <c r="STH45" s="49"/>
      <c r="STI45" s="49"/>
      <c r="STJ45" s="49"/>
      <c r="STK45" s="49"/>
      <c r="STL45" s="49"/>
      <c r="STM45" s="49"/>
      <c r="STN45" s="49"/>
      <c r="STO45" s="49"/>
      <c r="STP45" s="49"/>
      <c r="STQ45" s="49"/>
      <c r="STR45" s="49"/>
      <c r="STS45" s="49"/>
      <c r="STT45" s="49"/>
      <c r="STU45" s="49"/>
      <c r="STV45" s="49"/>
      <c r="STW45" s="49"/>
      <c r="STX45" s="49"/>
      <c r="STY45" s="49"/>
      <c r="STZ45" s="49"/>
      <c r="SUA45" s="49"/>
      <c r="SUB45" s="49"/>
      <c r="SUC45" s="49"/>
      <c r="SUD45" s="49"/>
      <c r="SUE45" s="49"/>
      <c r="SUF45" s="49"/>
      <c r="SUG45" s="49"/>
      <c r="SUH45" s="49"/>
      <c r="SUI45" s="49"/>
      <c r="SUJ45" s="49"/>
      <c r="SUK45" s="49"/>
      <c r="SUL45" s="49"/>
      <c r="SUM45" s="49"/>
      <c r="SUN45" s="49"/>
      <c r="SUO45" s="49"/>
      <c r="SUP45" s="49"/>
      <c r="SUQ45" s="49"/>
      <c r="SUR45" s="49"/>
      <c r="SUS45" s="49"/>
      <c r="SUT45" s="49"/>
      <c r="SUU45" s="49"/>
      <c r="SUV45" s="49"/>
      <c r="SUW45" s="49"/>
      <c r="SUX45" s="49"/>
      <c r="SUY45" s="49"/>
      <c r="SUZ45" s="49"/>
      <c r="SVA45" s="49"/>
      <c r="SVB45" s="49"/>
      <c r="SVC45" s="49"/>
      <c r="SVD45" s="49"/>
      <c r="SVE45" s="49"/>
      <c r="SVF45" s="49"/>
      <c r="SVG45" s="49"/>
      <c r="SVH45" s="49"/>
      <c r="SVI45" s="49"/>
      <c r="SVJ45" s="49"/>
      <c r="SVK45" s="49"/>
      <c r="SVL45" s="49"/>
      <c r="SVM45" s="49"/>
      <c r="SVN45" s="49"/>
      <c r="SVO45" s="49"/>
      <c r="SVP45" s="49"/>
      <c r="SVQ45" s="49"/>
      <c r="SVR45" s="49"/>
      <c r="SVS45" s="49"/>
      <c r="SVT45" s="49"/>
      <c r="SVU45" s="49"/>
      <c r="SVV45" s="49"/>
      <c r="SVW45" s="49"/>
      <c r="SVX45" s="49"/>
      <c r="SVY45" s="49"/>
      <c r="SVZ45" s="49"/>
      <c r="SWA45" s="49"/>
      <c r="SWB45" s="49"/>
      <c r="SWC45" s="49"/>
      <c r="SWD45" s="49"/>
      <c r="SWE45" s="49"/>
      <c r="SWF45" s="49"/>
      <c r="SWG45" s="49"/>
      <c r="SWH45" s="49"/>
      <c r="SWI45" s="49"/>
      <c r="SWJ45" s="49"/>
      <c r="SWK45" s="49"/>
      <c r="SWL45" s="49"/>
      <c r="SWM45" s="49"/>
      <c r="SWN45" s="49"/>
      <c r="SWO45" s="49"/>
      <c r="SWP45" s="49"/>
      <c r="SWQ45" s="49"/>
      <c r="SWR45" s="49"/>
      <c r="SWS45" s="49"/>
      <c r="SWT45" s="49"/>
      <c r="SWU45" s="49"/>
      <c r="SWV45" s="49"/>
      <c r="SWW45" s="49"/>
      <c r="SWX45" s="49"/>
      <c r="SWY45" s="49"/>
      <c r="SWZ45" s="49"/>
      <c r="SXA45" s="49"/>
      <c r="SXB45" s="49"/>
      <c r="SXC45" s="49"/>
      <c r="SXD45" s="49"/>
      <c r="SXE45" s="49"/>
      <c r="SXF45" s="49"/>
      <c r="SXG45" s="49"/>
      <c r="SXH45" s="49"/>
      <c r="SXI45" s="49"/>
      <c r="SXJ45" s="49"/>
      <c r="SXK45" s="49"/>
      <c r="SXL45" s="49"/>
      <c r="SXM45" s="49"/>
      <c r="SXN45" s="49"/>
      <c r="SXO45" s="49"/>
      <c r="SXP45" s="49"/>
      <c r="SXQ45" s="49"/>
      <c r="SXR45" s="49"/>
      <c r="SXS45" s="49"/>
      <c r="SXT45" s="49"/>
      <c r="SXU45" s="49"/>
      <c r="SXV45" s="49"/>
      <c r="SXW45" s="49"/>
      <c r="SXX45" s="49"/>
      <c r="SXY45" s="49"/>
      <c r="SXZ45" s="49"/>
      <c r="SYA45" s="49"/>
      <c r="SYB45" s="49"/>
      <c r="SYC45" s="49"/>
      <c r="SYD45" s="49"/>
      <c r="SYE45" s="49"/>
      <c r="SYF45" s="49"/>
      <c r="SYG45" s="49"/>
      <c r="SYH45" s="49"/>
      <c r="SYI45" s="49"/>
      <c r="SYJ45" s="49"/>
      <c r="SYK45" s="49"/>
      <c r="SYL45" s="49"/>
      <c r="SYM45" s="49"/>
      <c r="SYN45" s="49"/>
      <c r="SYO45" s="49"/>
      <c r="SYP45" s="49"/>
      <c r="SYQ45" s="49"/>
      <c r="SYR45" s="49"/>
      <c r="SYS45" s="49"/>
      <c r="SYT45" s="49"/>
      <c r="SYU45" s="49"/>
      <c r="SYV45" s="49"/>
      <c r="SYW45" s="49"/>
      <c r="SYX45" s="49"/>
      <c r="SYY45" s="49"/>
      <c r="SYZ45" s="49"/>
      <c r="SZA45" s="49"/>
      <c r="SZB45" s="49"/>
      <c r="SZC45" s="49"/>
      <c r="SZD45" s="49"/>
      <c r="SZE45" s="49"/>
      <c r="SZF45" s="49"/>
      <c r="SZG45" s="49"/>
      <c r="SZH45" s="49"/>
      <c r="SZI45" s="49"/>
      <c r="SZJ45" s="49"/>
      <c r="SZK45" s="49"/>
      <c r="SZL45" s="49"/>
      <c r="SZM45" s="49"/>
      <c r="SZN45" s="49"/>
      <c r="SZO45" s="49"/>
      <c r="SZP45" s="49"/>
      <c r="SZQ45" s="49"/>
      <c r="SZR45" s="49"/>
      <c r="SZS45" s="49"/>
      <c r="SZT45" s="49"/>
      <c r="SZU45" s="49"/>
      <c r="SZV45" s="49"/>
      <c r="SZW45" s="49"/>
      <c r="SZX45" s="49"/>
      <c r="SZY45" s="49"/>
      <c r="SZZ45" s="49"/>
      <c r="TAA45" s="49"/>
      <c r="TAB45" s="49"/>
      <c r="TAC45" s="49"/>
      <c r="TAD45" s="49"/>
      <c r="TAE45" s="49"/>
      <c r="TAF45" s="49"/>
      <c r="TAG45" s="49"/>
      <c r="TAH45" s="49"/>
      <c r="TAI45" s="49"/>
      <c r="TAJ45" s="49"/>
      <c r="TAK45" s="49"/>
      <c r="TAL45" s="49"/>
      <c r="TAM45" s="49"/>
      <c r="TAN45" s="49"/>
      <c r="TAO45" s="49"/>
      <c r="TAP45" s="49"/>
      <c r="TAQ45" s="49"/>
      <c r="TAR45" s="49"/>
      <c r="TAS45" s="49"/>
      <c r="TAT45" s="49"/>
      <c r="TAU45" s="49"/>
      <c r="TAV45" s="49"/>
      <c r="TAW45" s="49"/>
      <c r="TAX45" s="49"/>
      <c r="TAY45" s="49"/>
      <c r="TAZ45" s="49"/>
      <c r="TBA45" s="49"/>
      <c r="TBB45" s="49"/>
      <c r="TBC45" s="49"/>
      <c r="TBD45" s="49"/>
      <c r="TBE45" s="49"/>
      <c r="TBF45" s="49"/>
      <c r="TBG45" s="49"/>
      <c r="TBH45" s="49"/>
      <c r="TBI45" s="49"/>
      <c r="TBJ45" s="49"/>
      <c r="TBK45" s="49"/>
      <c r="TBL45" s="49"/>
      <c r="TBM45" s="49"/>
      <c r="TBN45" s="49"/>
      <c r="TBO45" s="49"/>
      <c r="TBP45" s="49"/>
      <c r="TBQ45" s="49"/>
      <c r="TBR45" s="49"/>
      <c r="TBS45" s="49"/>
      <c r="TBT45" s="49"/>
      <c r="TBU45" s="49"/>
      <c r="TBV45" s="49"/>
      <c r="TBW45" s="49"/>
      <c r="TBX45" s="49"/>
      <c r="TBY45" s="49"/>
      <c r="TBZ45" s="49"/>
      <c r="TCA45" s="49"/>
      <c r="TCB45" s="49"/>
      <c r="TCC45" s="49"/>
      <c r="TCD45" s="49"/>
      <c r="TCE45" s="49"/>
      <c r="TCF45" s="49"/>
      <c r="TCG45" s="49"/>
      <c r="TCH45" s="49"/>
      <c r="TCI45" s="49"/>
      <c r="TCJ45" s="49"/>
      <c r="TCK45" s="49"/>
      <c r="TCL45" s="49"/>
      <c r="TCM45" s="49"/>
      <c r="TCN45" s="49"/>
      <c r="TCO45" s="49"/>
      <c r="TCP45" s="49"/>
      <c r="TCQ45" s="49"/>
      <c r="TCR45" s="49"/>
      <c r="TCS45" s="49"/>
      <c r="TCT45" s="49"/>
      <c r="TCU45" s="49"/>
      <c r="TCV45" s="49"/>
      <c r="TCW45" s="49"/>
      <c r="TCX45" s="49"/>
      <c r="TCY45" s="49"/>
      <c r="TCZ45" s="49"/>
      <c r="TDA45" s="49"/>
      <c r="TDB45" s="49"/>
      <c r="TDC45" s="49"/>
      <c r="TDD45" s="49"/>
      <c r="TDE45" s="49"/>
      <c r="TDF45" s="49"/>
      <c r="TDG45" s="49"/>
      <c r="TDH45" s="49"/>
      <c r="TDI45" s="49"/>
      <c r="TDJ45" s="49"/>
      <c r="TDK45" s="49"/>
      <c r="TDL45" s="49"/>
      <c r="TDM45" s="49"/>
      <c r="TDN45" s="49"/>
      <c r="TDO45" s="49"/>
      <c r="TDP45" s="49"/>
      <c r="TDQ45" s="49"/>
      <c r="TDR45" s="49"/>
      <c r="TDS45" s="49"/>
      <c r="TDT45" s="49"/>
      <c r="TDU45" s="49"/>
      <c r="TDV45" s="49"/>
      <c r="TDW45" s="49"/>
      <c r="TDX45" s="49"/>
      <c r="TDY45" s="49"/>
      <c r="TDZ45" s="49"/>
      <c r="TEA45" s="49"/>
      <c r="TEB45" s="49"/>
      <c r="TEC45" s="49"/>
      <c r="TED45" s="49"/>
      <c r="TEE45" s="49"/>
      <c r="TEF45" s="49"/>
      <c r="TEG45" s="49"/>
      <c r="TEH45" s="49"/>
      <c r="TEI45" s="49"/>
      <c r="TEJ45" s="49"/>
      <c r="TEK45" s="49"/>
      <c r="TEL45" s="49"/>
      <c r="TEM45" s="49"/>
      <c r="TEN45" s="49"/>
      <c r="TEO45" s="49"/>
      <c r="TEP45" s="49"/>
      <c r="TEQ45" s="49"/>
      <c r="TER45" s="49"/>
      <c r="TES45" s="49"/>
      <c r="TET45" s="49"/>
      <c r="TEU45" s="49"/>
      <c r="TEV45" s="49"/>
      <c r="TEW45" s="49"/>
      <c r="TEX45" s="49"/>
      <c r="TEY45" s="49"/>
      <c r="TEZ45" s="49"/>
      <c r="TFA45" s="49"/>
      <c r="TFB45" s="49"/>
      <c r="TFC45" s="49"/>
      <c r="TFD45" s="49"/>
      <c r="TFE45" s="49"/>
      <c r="TFF45" s="49"/>
      <c r="TFG45" s="49"/>
      <c r="TFH45" s="49"/>
      <c r="TFI45" s="49"/>
      <c r="TFJ45" s="49"/>
      <c r="TFK45" s="49"/>
      <c r="TFL45" s="49"/>
      <c r="TFM45" s="49"/>
      <c r="TFN45" s="49"/>
      <c r="TFO45" s="49"/>
      <c r="TFP45" s="49"/>
      <c r="TFQ45" s="49"/>
      <c r="TFR45" s="49"/>
      <c r="TFS45" s="49"/>
      <c r="TFT45" s="49"/>
      <c r="TFU45" s="49"/>
      <c r="TFV45" s="49"/>
      <c r="TFW45" s="49"/>
      <c r="TFX45" s="49"/>
      <c r="TFY45" s="49"/>
      <c r="TFZ45" s="49"/>
      <c r="TGA45" s="49"/>
      <c r="TGB45" s="49"/>
      <c r="TGC45" s="49"/>
      <c r="TGD45" s="49"/>
      <c r="TGE45" s="49"/>
      <c r="TGF45" s="49"/>
      <c r="TGG45" s="49"/>
      <c r="TGH45" s="49"/>
      <c r="TGI45" s="49"/>
      <c r="TGJ45" s="49"/>
      <c r="TGK45" s="49"/>
      <c r="TGL45" s="49"/>
      <c r="TGM45" s="49"/>
      <c r="TGN45" s="49"/>
      <c r="TGO45" s="49"/>
      <c r="TGP45" s="49"/>
      <c r="TGQ45" s="49"/>
      <c r="TGR45" s="49"/>
      <c r="TGS45" s="49"/>
      <c r="TGT45" s="49"/>
      <c r="TGU45" s="49"/>
      <c r="TGV45" s="49"/>
      <c r="TGW45" s="49"/>
      <c r="TGX45" s="49"/>
      <c r="TGY45" s="49"/>
      <c r="TGZ45" s="49"/>
      <c r="THA45" s="49"/>
      <c r="THB45" s="49"/>
      <c r="THC45" s="49"/>
      <c r="THD45" s="49"/>
      <c r="THE45" s="49"/>
      <c r="THF45" s="49"/>
      <c r="THG45" s="49"/>
      <c r="THH45" s="49"/>
      <c r="THI45" s="49"/>
      <c r="THJ45" s="49"/>
      <c r="THK45" s="49"/>
      <c r="THL45" s="49"/>
      <c r="THM45" s="49"/>
      <c r="THN45" s="49"/>
      <c r="THO45" s="49"/>
      <c r="THP45" s="49"/>
      <c r="THQ45" s="49"/>
      <c r="THR45" s="49"/>
      <c r="THS45" s="49"/>
      <c r="THT45" s="49"/>
      <c r="THU45" s="49"/>
      <c r="THV45" s="49"/>
      <c r="THW45" s="49"/>
      <c r="THX45" s="49"/>
      <c r="THY45" s="49"/>
      <c r="THZ45" s="49"/>
      <c r="TIA45" s="49"/>
      <c r="TIB45" s="49"/>
      <c r="TIC45" s="49"/>
      <c r="TID45" s="49"/>
      <c r="TIE45" s="49"/>
      <c r="TIF45" s="49"/>
      <c r="TIG45" s="49"/>
      <c r="TIH45" s="49"/>
      <c r="TII45" s="49"/>
      <c r="TIJ45" s="49"/>
      <c r="TIK45" s="49"/>
      <c r="TIL45" s="49"/>
      <c r="TIM45" s="49"/>
      <c r="TIN45" s="49"/>
      <c r="TIO45" s="49"/>
      <c r="TIP45" s="49"/>
      <c r="TIQ45" s="49"/>
      <c r="TIR45" s="49"/>
      <c r="TIS45" s="49"/>
      <c r="TIT45" s="49"/>
      <c r="TIU45" s="49"/>
      <c r="TIV45" s="49"/>
      <c r="TIW45" s="49"/>
      <c r="TIX45" s="49"/>
      <c r="TIY45" s="49"/>
      <c r="TIZ45" s="49"/>
      <c r="TJA45" s="49"/>
      <c r="TJB45" s="49"/>
      <c r="TJC45" s="49"/>
      <c r="TJD45" s="49"/>
      <c r="TJE45" s="49"/>
      <c r="TJF45" s="49"/>
      <c r="TJG45" s="49"/>
      <c r="TJH45" s="49"/>
      <c r="TJI45" s="49"/>
      <c r="TJJ45" s="49"/>
      <c r="TJK45" s="49"/>
      <c r="TJL45" s="49"/>
      <c r="TJM45" s="49"/>
      <c r="TJN45" s="49"/>
      <c r="TJO45" s="49"/>
      <c r="TJP45" s="49"/>
      <c r="TJQ45" s="49"/>
      <c r="TJR45" s="49"/>
      <c r="TJS45" s="49"/>
      <c r="TJT45" s="49"/>
      <c r="TJU45" s="49"/>
      <c r="TJV45" s="49"/>
      <c r="TJW45" s="49"/>
      <c r="TJX45" s="49"/>
      <c r="TJY45" s="49"/>
      <c r="TJZ45" s="49"/>
      <c r="TKA45" s="49"/>
      <c r="TKB45" s="49"/>
      <c r="TKC45" s="49"/>
      <c r="TKD45" s="49"/>
      <c r="TKE45" s="49"/>
      <c r="TKF45" s="49"/>
      <c r="TKG45" s="49"/>
      <c r="TKH45" s="49"/>
      <c r="TKI45" s="49"/>
      <c r="TKJ45" s="49"/>
      <c r="TKK45" s="49"/>
      <c r="TKL45" s="49"/>
      <c r="TKM45" s="49"/>
      <c r="TKN45" s="49"/>
      <c r="TKO45" s="49"/>
      <c r="TKP45" s="49"/>
      <c r="TKQ45" s="49"/>
      <c r="TKR45" s="49"/>
      <c r="TKS45" s="49"/>
      <c r="TKT45" s="49"/>
      <c r="TKU45" s="49"/>
      <c r="TKV45" s="49"/>
      <c r="TKW45" s="49"/>
      <c r="TKX45" s="49"/>
      <c r="TKY45" s="49"/>
      <c r="TKZ45" s="49"/>
      <c r="TLA45" s="49"/>
      <c r="TLB45" s="49"/>
      <c r="TLC45" s="49"/>
      <c r="TLD45" s="49"/>
      <c r="TLE45" s="49"/>
      <c r="TLF45" s="49"/>
      <c r="TLG45" s="49"/>
      <c r="TLH45" s="49"/>
      <c r="TLI45" s="49"/>
      <c r="TLJ45" s="49"/>
      <c r="TLK45" s="49"/>
      <c r="TLL45" s="49"/>
      <c r="TLM45" s="49"/>
      <c r="TLN45" s="49"/>
      <c r="TLO45" s="49"/>
      <c r="TLP45" s="49"/>
      <c r="TLQ45" s="49"/>
      <c r="TLR45" s="49"/>
      <c r="TLS45" s="49"/>
      <c r="TLT45" s="49"/>
      <c r="TLU45" s="49"/>
      <c r="TLV45" s="49"/>
      <c r="TLW45" s="49"/>
      <c r="TLX45" s="49"/>
      <c r="TLY45" s="49"/>
      <c r="TLZ45" s="49"/>
      <c r="TMA45" s="49"/>
      <c r="TMB45" s="49"/>
      <c r="TMC45" s="49"/>
      <c r="TMD45" s="49"/>
      <c r="TME45" s="49"/>
      <c r="TMF45" s="49"/>
      <c r="TMG45" s="49"/>
      <c r="TMH45" s="49"/>
      <c r="TMI45" s="49"/>
      <c r="TMJ45" s="49"/>
      <c r="TMK45" s="49"/>
      <c r="TML45" s="49"/>
      <c r="TMM45" s="49"/>
      <c r="TMN45" s="49"/>
      <c r="TMO45" s="49"/>
      <c r="TMP45" s="49"/>
      <c r="TMQ45" s="49"/>
      <c r="TMR45" s="49"/>
      <c r="TMS45" s="49"/>
      <c r="TMT45" s="49"/>
      <c r="TMU45" s="49"/>
      <c r="TMV45" s="49"/>
      <c r="TMW45" s="49"/>
      <c r="TMX45" s="49"/>
      <c r="TMY45" s="49"/>
      <c r="TMZ45" s="49"/>
      <c r="TNA45" s="49"/>
      <c r="TNB45" s="49"/>
      <c r="TNC45" s="49"/>
      <c r="TND45" s="49"/>
      <c r="TNE45" s="49"/>
      <c r="TNF45" s="49"/>
      <c r="TNG45" s="49"/>
      <c r="TNH45" s="49"/>
      <c r="TNI45" s="49"/>
      <c r="TNJ45" s="49"/>
      <c r="TNK45" s="49"/>
      <c r="TNL45" s="49"/>
      <c r="TNM45" s="49"/>
      <c r="TNN45" s="49"/>
      <c r="TNO45" s="49"/>
      <c r="TNP45" s="49"/>
      <c r="TNQ45" s="49"/>
      <c r="TNR45" s="49"/>
      <c r="TNS45" s="49"/>
      <c r="TNT45" s="49"/>
      <c r="TNU45" s="49"/>
      <c r="TNV45" s="49"/>
      <c r="TNW45" s="49"/>
      <c r="TNX45" s="49"/>
      <c r="TNY45" s="49"/>
      <c r="TNZ45" s="49"/>
      <c r="TOA45" s="49"/>
      <c r="TOB45" s="49"/>
      <c r="TOC45" s="49"/>
      <c r="TOD45" s="49"/>
      <c r="TOE45" s="49"/>
      <c r="TOF45" s="49"/>
      <c r="TOG45" s="49"/>
      <c r="TOH45" s="49"/>
      <c r="TOI45" s="49"/>
      <c r="TOJ45" s="49"/>
      <c r="TOK45" s="49"/>
      <c r="TOL45" s="49"/>
      <c r="TOM45" s="49"/>
      <c r="TON45" s="49"/>
      <c r="TOO45" s="49"/>
      <c r="TOP45" s="49"/>
      <c r="TOQ45" s="49"/>
      <c r="TOR45" s="49"/>
      <c r="TOS45" s="49"/>
      <c r="TOT45" s="49"/>
      <c r="TOU45" s="49"/>
      <c r="TOV45" s="49"/>
      <c r="TOW45" s="49"/>
      <c r="TOX45" s="49"/>
      <c r="TOY45" s="49"/>
      <c r="TOZ45" s="49"/>
      <c r="TPA45" s="49"/>
      <c r="TPB45" s="49"/>
      <c r="TPC45" s="49"/>
      <c r="TPD45" s="49"/>
      <c r="TPE45" s="49"/>
      <c r="TPF45" s="49"/>
      <c r="TPG45" s="49"/>
      <c r="TPH45" s="49"/>
      <c r="TPI45" s="49"/>
      <c r="TPJ45" s="49"/>
      <c r="TPK45" s="49"/>
      <c r="TPL45" s="49"/>
      <c r="TPM45" s="49"/>
      <c r="TPN45" s="49"/>
      <c r="TPO45" s="49"/>
      <c r="TPP45" s="49"/>
      <c r="TPQ45" s="49"/>
      <c r="TPR45" s="49"/>
      <c r="TPS45" s="49"/>
      <c r="TPT45" s="49"/>
      <c r="TPU45" s="49"/>
      <c r="TPV45" s="49"/>
      <c r="TPW45" s="49"/>
      <c r="TPX45" s="49"/>
      <c r="TPY45" s="49"/>
      <c r="TPZ45" s="49"/>
      <c r="TQA45" s="49"/>
      <c r="TQB45" s="49"/>
      <c r="TQC45" s="49"/>
      <c r="TQD45" s="49"/>
      <c r="TQE45" s="49"/>
      <c r="TQF45" s="49"/>
      <c r="TQG45" s="49"/>
      <c r="TQH45" s="49"/>
      <c r="TQI45" s="49"/>
      <c r="TQJ45" s="49"/>
      <c r="TQK45" s="49"/>
      <c r="TQL45" s="49"/>
      <c r="TQM45" s="49"/>
      <c r="TQN45" s="49"/>
      <c r="TQO45" s="49"/>
      <c r="TQP45" s="49"/>
      <c r="TQQ45" s="49"/>
      <c r="TQR45" s="49"/>
      <c r="TQS45" s="49"/>
      <c r="TQT45" s="49"/>
      <c r="TQU45" s="49"/>
      <c r="TQV45" s="49"/>
      <c r="TQW45" s="49"/>
      <c r="TQX45" s="49"/>
      <c r="TQY45" s="49"/>
      <c r="TQZ45" s="49"/>
      <c r="TRA45" s="49"/>
      <c r="TRB45" s="49"/>
      <c r="TRC45" s="49"/>
      <c r="TRD45" s="49"/>
      <c r="TRE45" s="49"/>
      <c r="TRF45" s="49"/>
      <c r="TRG45" s="49"/>
      <c r="TRH45" s="49"/>
      <c r="TRI45" s="49"/>
      <c r="TRJ45" s="49"/>
      <c r="TRK45" s="49"/>
      <c r="TRL45" s="49"/>
      <c r="TRM45" s="49"/>
      <c r="TRN45" s="49"/>
      <c r="TRO45" s="49"/>
      <c r="TRP45" s="49"/>
      <c r="TRQ45" s="49"/>
      <c r="TRR45" s="49"/>
      <c r="TRS45" s="49"/>
      <c r="TRT45" s="49"/>
      <c r="TRU45" s="49"/>
      <c r="TRV45" s="49"/>
      <c r="TRW45" s="49"/>
      <c r="TRX45" s="49"/>
      <c r="TRY45" s="49"/>
      <c r="TRZ45" s="49"/>
      <c r="TSA45" s="49"/>
      <c r="TSB45" s="49"/>
      <c r="TSC45" s="49"/>
      <c r="TSD45" s="49"/>
      <c r="TSE45" s="49"/>
      <c r="TSF45" s="49"/>
      <c r="TSG45" s="49"/>
      <c r="TSH45" s="49"/>
      <c r="TSI45" s="49"/>
      <c r="TSJ45" s="49"/>
      <c r="TSK45" s="49"/>
      <c r="TSL45" s="49"/>
      <c r="TSM45" s="49"/>
      <c r="TSN45" s="49"/>
      <c r="TSO45" s="49"/>
      <c r="TSP45" s="49"/>
      <c r="TSQ45" s="49"/>
      <c r="TSR45" s="49"/>
      <c r="TSS45" s="49"/>
      <c r="TST45" s="49"/>
      <c r="TSU45" s="49"/>
      <c r="TSV45" s="49"/>
      <c r="TSW45" s="49"/>
      <c r="TSX45" s="49"/>
      <c r="TSY45" s="49"/>
      <c r="TSZ45" s="49"/>
      <c r="TTA45" s="49"/>
      <c r="TTB45" s="49"/>
      <c r="TTC45" s="49"/>
      <c r="TTD45" s="49"/>
      <c r="TTE45" s="49"/>
      <c r="TTF45" s="49"/>
      <c r="TTG45" s="49"/>
      <c r="TTH45" s="49"/>
      <c r="TTI45" s="49"/>
      <c r="TTJ45" s="49"/>
      <c r="TTK45" s="49"/>
      <c r="TTL45" s="49"/>
      <c r="TTM45" s="49"/>
      <c r="TTN45" s="49"/>
      <c r="TTO45" s="49"/>
      <c r="TTP45" s="49"/>
      <c r="TTQ45" s="49"/>
      <c r="TTR45" s="49"/>
      <c r="TTS45" s="49"/>
      <c r="TTT45" s="49"/>
      <c r="TTU45" s="49"/>
      <c r="TTV45" s="49"/>
      <c r="TTW45" s="49"/>
      <c r="TTX45" s="49"/>
      <c r="TTY45" s="49"/>
      <c r="TTZ45" s="49"/>
      <c r="TUA45" s="49"/>
      <c r="TUB45" s="49"/>
      <c r="TUC45" s="49"/>
      <c r="TUD45" s="49"/>
      <c r="TUE45" s="49"/>
      <c r="TUF45" s="49"/>
      <c r="TUG45" s="49"/>
      <c r="TUH45" s="49"/>
      <c r="TUI45" s="49"/>
      <c r="TUJ45" s="49"/>
      <c r="TUK45" s="49"/>
      <c r="TUL45" s="49"/>
      <c r="TUM45" s="49"/>
      <c r="TUN45" s="49"/>
      <c r="TUO45" s="49"/>
      <c r="TUP45" s="49"/>
      <c r="TUQ45" s="49"/>
      <c r="TUR45" s="49"/>
      <c r="TUS45" s="49"/>
      <c r="TUT45" s="49"/>
      <c r="TUU45" s="49"/>
      <c r="TUV45" s="49"/>
      <c r="TUW45" s="49"/>
      <c r="TUX45" s="49"/>
      <c r="TUY45" s="49"/>
      <c r="TUZ45" s="49"/>
      <c r="TVA45" s="49"/>
      <c r="TVB45" s="49"/>
      <c r="TVC45" s="49"/>
      <c r="TVD45" s="49"/>
      <c r="TVE45" s="49"/>
      <c r="TVF45" s="49"/>
      <c r="TVG45" s="49"/>
      <c r="TVH45" s="49"/>
      <c r="TVI45" s="49"/>
      <c r="TVJ45" s="49"/>
      <c r="TVK45" s="49"/>
      <c r="TVL45" s="49"/>
      <c r="TVM45" s="49"/>
      <c r="TVN45" s="49"/>
      <c r="TVO45" s="49"/>
      <c r="TVP45" s="49"/>
      <c r="TVQ45" s="49"/>
      <c r="TVR45" s="49"/>
      <c r="TVS45" s="49"/>
      <c r="TVT45" s="49"/>
      <c r="TVU45" s="49"/>
      <c r="TVV45" s="49"/>
      <c r="TVW45" s="49"/>
      <c r="TVX45" s="49"/>
      <c r="TVY45" s="49"/>
      <c r="TVZ45" s="49"/>
      <c r="TWA45" s="49"/>
      <c r="TWB45" s="49"/>
      <c r="TWC45" s="49"/>
      <c r="TWD45" s="49"/>
      <c r="TWE45" s="49"/>
      <c r="TWF45" s="49"/>
      <c r="TWG45" s="49"/>
      <c r="TWH45" s="49"/>
      <c r="TWI45" s="49"/>
      <c r="TWJ45" s="49"/>
      <c r="TWK45" s="49"/>
      <c r="TWL45" s="49"/>
      <c r="TWM45" s="49"/>
      <c r="TWN45" s="49"/>
      <c r="TWO45" s="49"/>
      <c r="TWP45" s="49"/>
      <c r="TWQ45" s="49"/>
      <c r="TWR45" s="49"/>
      <c r="TWS45" s="49"/>
      <c r="TWT45" s="49"/>
      <c r="TWU45" s="49"/>
      <c r="TWV45" s="49"/>
      <c r="TWW45" s="49"/>
      <c r="TWX45" s="49"/>
      <c r="TWY45" s="49"/>
      <c r="TWZ45" s="49"/>
      <c r="TXA45" s="49"/>
      <c r="TXB45" s="49"/>
      <c r="TXC45" s="49"/>
      <c r="TXD45" s="49"/>
      <c r="TXE45" s="49"/>
      <c r="TXF45" s="49"/>
      <c r="TXG45" s="49"/>
      <c r="TXH45" s="49"/>
      <c r="TXI45" s="49"/>
      <c r="TXJ45" s="49"/>
      <c r="TXK45" s="49"/>
      <c r="TXL45" s="49"/>
      <c r="TXM45" s="49"/>
      <c r="TXN45" s="49"/>
      <c r="TXO45" s="49"/>
      <c r="TXP45" s="49"/>
      <c r="TXQ45" s="49"/>
      <c r="TXR45" s="49"/>
      <c r="TXS45" s="49"/>
      <c r="TXT45" s="49"/>
      <c r="TXU45" s="49"/>
      <c r="TXV45" s="49"/>
      <c r="TXW45" s="49"/>
      <c r="TXX45" s="49"/>
      <c r="TXY45" s="49"/>
      <c r="TXZ45" s="49"/>
      <c r="TYA45" s="49"/>
      <c r="TYB45" s="49"/>
      <c r="TYC45" s="49"/>
      <c r="TYD45" s="49"/>
      <c r="TYE45" s="49"/>
      <c r="TYF45" s="49"/>
      <c r="TYG45" s="49"/>
      <c r="TYH45" s="49"/>
      <c r="TYI45" s="49"/>
      <c r="TYJ45" s="49"/>
      <c r="TYK45" s="49"/>
      <c r="TYL45" s="49"/>
      <c r="TYM45" s="49"/>
      <c r="TYN45" s="49"/>
      <c r="TYO45" s="49"/>
      <c r="TYP45" s="49"/>
      <c r="TYQ45" s="49"/>
      <c r="TYR45" s="49"/>
      <c r="TYS45" s="49"/>
      <c r="TYT45" s="49"/>
      <c r="TYU45" s="49"/>
      <c r="TYV45" s="49"/>
      <c r="TYW45" s="49"/>
      <c r="TYX45" s="49"/>
      <c r="TYY45" s="49"/>
      <c r="TYZ45" s="49"/>
      <c r="TZA45" s="49"/>
      <c r="TZB45" s="49"/>
      <c r="TZC45" s="49"/>
      <c r="TZD45" s="49"/>
      <c r="TZE45" s="49"/>
      <c r="TZF45" s="49"/>
      <c r="TZG45" s="49"/>
      <c r="TZH45" s="49"/>
      <c r="TZI45" s="49"/>
      <c r="TZJ45" s="49"/>
      <c r="TZK45" s="49"/>
      <c r="TZL45" s="49"/>
      <c r="TZM45" s="49"/>
      <c r="TZN45" s="49"/>
      <c r="TZO45" s="49"/>
      <c r="TZP45" s="49"/>
      <c r="TZQ45" s="49"/>
      <c r="TZR45" s="49"/>
      <c r="TZS45" s="49"/>
      <c r="TZT45" s="49"/>
      <c r="TZU45" s="49"/>
      <c r="TZV45" s="49"/>
      <c r="TZW45" s="49"/>
      <c r="TZX45" s="49"/>
      <c r="TZY45" s="49"/>
      <c r="TZZ45" s="49"/>
      <c r="UAA45" s="49"/>
      <c r="UAB45" s="49"/>
      <c r="UAC45" s="49"/>
      <c r="UAD45" s="49"/>
      <c r="UAE45" s="49"/>
      <c r="UAF45" s="49"/>
      <c r="UAG45" s="49"/>
      <c r="UAH45" s="49"/>
      <c r="UAI45" s="49"/>
      <c r="UAJ45" s="49"/>
      <c r="UAK45" s="49"/>
      <c r="UAL45" s="49"/>
      <c r="UAM45" s="49"/>
      <c r="UAN45" s="49"/>
      <c r="UAO45" s="49"/>
      <c r="UAP45" s="49"/>
      <c r="UAQ45" s="49"/>
      <c r="UAR45" s="49"/>
      <c r="UAS45" s="49"/>
      <c r="UAT45" s="49"/>
      <c r="UAU45" s="49"/>
      <c r="UAV45" s="49"/>
      <c r="UAW45" s="49"/>
      <c r="UAX45" s="49"/>
      <c r="UAY45" s="49"/>
      <c r="UAZ45" s="49"/>
      <c r="UBA45" s="49"/>
      <c r="UBB45" s="49"/>
      <c r="UBC45" s="49"/>
      <c r="UBD45" s="49"/>
      <c r="UBE45" s="49"/>
      <c r="UBF45" s="49"/>
      <c r="UBG45" s="49"/>
      <c r="UBH45" s="49"/>
      <c r="UBI45" s="49"/>
      <c r="UBJ45" s="49"/>
      <c r="UBK45" s="49"/>
      <c r="UBL45" s="49"/>
      <c r="UBM45" s="49"/>
      <c r="UBN45" s="49"/>
      <c r="UBO45" s="49"/>
      <c r="UBP45" s="49"/>
      <c r="UBQ45" s="49"/>
      <c r="UBR45" s="49"/>
      <c r="UBS45" s="49"/>
      <c r="UBT45" s="49"/>
      <c r="UBU45" s="49"/>
      <c r="UBV45" s="49"/>
      <c r="UBW45" s="49"/>
      <c r="UBX45" s="49"/>
      <c r="UBY45" s="49"/>
      <c r="UBZ45" s="49"/>
      <c r="UCA45" s="49"/>
      <c r="UCB45" s="49"/>
      <c r="UCC45" s="49"/>
      <c r="UCD45" s="49"/>
      <c r="UCE45" s="49"/>
      <c r="UCF45" s="49"/>
      <c r="UCG45" s="49"/>
      <c r="UCH45" s="49"/>
      <c r="UCI45" s="49"/>
      <c r="UCJ45" s="49"/>
      <c r="UCK45" s="49"/>
      <c r="UCL45" s="49"/>
      <c r="UCM45" s="49"/>
      <c r="UCN45" s="49"/>
      <c r="UCO45" s="49"/>
      <c r="UCP45" s="49"/>
      <c r="UCQ45" s="49"/>
      <c r="UCR45" s="49"/>
      <c r="UCS45" s="49"/>
      <c r="UCT45" s="49"/>
      <c r="UCU45" s="49"/>
      <c r="UCV45" s="49"/>
      <c r="UCW45" s="49"/>
      <c r="UCX45" s="49"/>
      <c r="UCY45" s="49"/>
      <c r="UCZ45" s="49"/>
      <c r="UDA45" s="49"/>
      <c r="UDB45" s="49"/>
      <c r="UDC45" s="49"/>
      <c r="UDD45" s="49"/>
      <c r="UDE45" s="49"/>
      <c r="UDF45" s="49"/>
      <c r="UDG45" s="49"/>
      <c r="UDH45" s="49"/>
      <c r="UDI45" s="49"/>
      <c r="UDJ45" s="49"/>
      <c r="UDK45" s="49"/>
      <c r="UDL45" s="49"/>
      <c r="UDM45" s="49"/>
      <c r="UDN45" s="49"/>
      <c r="UDO45" s="49"/>
      <c r="UDP45" s="49"/>
      <c r="UDQ45" s="49"/>
      <c r="UDR45" s="49"/>
      <c r="UDS45" s="49"/>
      <c r="UDT45" s="49"/>
      <c r="UDU45" s="49"/>
      <c r="UDV45" s="49"/>
      <c r="UDW45" s="49"/>
      <c r="UDX45" s="49"/>
      <c r="UDY45" s="49"/>
      <c r="UDZ45" s="49"/>
      <c r="UEA45" s="49"/>
      <c r="UEB45" s="49"/>
      <c r="UEC45" s="49"/>
      <c r="UED45" s="49"/>
      <c r="UEE45" s="49"/>
      <c r="UEF45" s="49"/>
      <c r="UEG45" s="49"/>
      <c r="UEH45" s="49"/>
      <c r="UEI45" s="49"/>
      <c r="UEJ45" s="49"/>
      <c r="UEK45" s="49"/>
      <c r="UEL45" s="49"/>
      <c r="UEM45" s="49"/>
      <c r="UEN45" s="49"/>
      <c r="UEO45" s="49"/>
      <c r="UEP45" s="49"/>
      <c r="UEQ45" s="49"/>
      <c r="UER45" s="49"/>
      <c r="UES45" s="49"/>
      <c r="UET45" s="49"/>
      <c r="UEU45" s="49"/>
      <c r="UEV45" s="49"/>
      <c r="UEW45" s="49"/>
      <c r="UEX45" s="49"/>
      <c r="UEY45" s="49"/>
      <c r="UEZ45" s="49"/>
      <c r="UFA45" s="49"/>
      <c r="UFB45" s="49"/>
      <c r="UFC45" s="49"/>
      <c r="UFD45" s="49"/>
      <c r="UFE45" s="49"/>
      <c r="UFF45" s="49"/>
      <c r="UFG45" s="49"/>
      <c r="UFH45" s="49"/>
      <c r="UFI45" s="49"/>
      <c r="UFJ45" s="49"/>
      <c r="UFK45" s="49"/>
      <c r="UFL45" s="49"/>
      <c r="UFM45" s="49"/>
      <c r="UFN45" s="49"/>
      <c r="UFO45" s="49"/>
      <c r="UFP45" s="49"/>
      <c r="UFQ45" s="49"/>
      <c r="UFR45" s="49"/>
      <c r="UFS45" s="49"/>
      <c r="UFT45" s="49"/>
      <c r="UFU45" s="49"/>
      <c r="UFV45" s="49"/>
      <c r="UFW45" s="49"/>
      <c r="UFX45" s="49"/>
      <c r="UFY45" s="49"/>
      <c r="UFZ45" s="49"/>
      <c r="UGA45" s="49"/>
      <c r="UGB45" s="49"/>
      <c r="UGC45" s="49"/>
      <c r="UGD45" s="49"/>
      <c r="UGE45" s="49"/>
      <c r="UGF45" s="49"/>
      <c r="UGG45" s="49"/>
      <c r="UGH45" s="49"/>
      <c r="UGI45" s="49"/>
      <c r="UGJ45" s="49"/>
      <c r="UGK45" s="49"/>
      <c r="UGL45" s="49"/>
      <c r="UGM45" s="49"/>
      <c r="UGN45" s="49"/>
      <c r="UGO45" s="49"/>
      <c r="UGP45" s="49"/>
      <c r="UGQ45" s="49"/>
      <c r="UGR45" s="49"/>
      <c r="UGS45" s="49"/>
      <c r="UGT45" s="49"/>
      <c r="UGU45" s="49"/>
      <c r="UGV45" s="49"/>
      <c r="UGW45" s="49"/>
      <c r="UGX45" s="49"/>
      <c r="UGY45" s="49"/>
      <c r="UGZ45" s="49"/>
      <c r="UHA45" s="49"/>
      <c r="UHB45" s="49"/>
      <c r="UHC45" s="49"/>
      <c r="UHD45" s="49"/>
      <c r="UHE45" s="49"/>
      <c r="UHF45" s="49"/>
      <c r="UHG45" s="49"/>
      <c r="UHH45" s="49"/>
      <c r="UHI45" s="49"/>
      <c r="UHJ45" s="49"/>
      <c r="UHK45" s="49"/>
      <c r="UHL45" s="49"/>
      <c r="UHM45" s="49"/>
      <c r="UHN45" s="49"/>
      <c r="UHO45" s="49"/>
      <c r="UHP45" s="49"/>
      <c r="UHQ45" s="49"/>
      <c r="UHR45" s="49"/>
      <c r="UHS45" s="49"/>
      <c r="UHT45" s="49"/>
      <c r="UHU45" s="49"/>
      <c r="UHV45" s="49"/>
      <c r="UHW45" s="49"/>
      <c r="UHX45" s="49"/>
      <c r="UHY45" s="49"/>
      <c r="UHZ45" s="49"/>
      <c r="UIA45" s="49"/>
      <c r="UIB45" s="49"/>
      <c r="UIC45" s="49"/>
      <c r="UID45" s="49"/>
      <c r="UIE45" s="49"/>
      <c r="UIF45" s="49"/>
      <c r="UIG45" s="49"/>
      <c r="UIH45" s="49"/>
      <c r="UII45" s="49"/>
      <c r="UIJ45" s="49"/>
      <c r="UIK45" s="49"/>
      <c r="UIL45" s="49"/>
      <c r="UIM45" s="49"/>
      <c r="UIN45" s="49"/>
      <c r="UIO45" s="49"/>
      <c r="UIP45" s="49"/>
      <c r="UIQ45" s="49"/>
      <c r="UIR45" s="49"/>
      <c r="UIS45" s="49"/>
      <c r="UIT45" s="49"/>
      <c r="UIU45" s="49"/>
      <c r="UIV45" s="49"/>
      <c r="UIW45" s="49"/>
      <c r="UIX45" s="49"/>
      <c r="UIY45" s="49"/>
      <c r="UIZ45" s="49"/>
      <c r="UJA45" s="49"/>
      <c r="UJB45" s="49"/>
      <c r="UJC45" s="49"/>
      <c r="UJD45" s="49"/>
      <c r="UJE45" s="49"/>
      <c r="UJF45" s="49"/>
      <c r="UJG45" s="49"/>
      <c r="UJH45" s="49"/>
      <c r="UJI45" s="49"/>
      <c r="UJJ45" s="49"/>
      <c r="UJK45" s="49"/>
      <c r="UJL45" s="49"/>
      <c r="UJM45" s="49"/>
      <c r="UJN45" s="49"/>
      <c r="UJO45" s="49"/>
      <c r="UJP45" s="49"/>
      <c r="UJQ45" s="49"/>
      <c r="UJR45" s="49"/>
      <c r="UJS45" s="49"/>
      <c r="UJT45" s="49"/>
      <c r="UJU45" s="49"/>
      <c r="UJV45" s="49"/>
      <c r="UJW45" s="49"/>
      <c r="UJX45" s="49"/>
      <c r="UJY45" s="49"/>
      <c r="UJZ45" s="49"/>
      <c r="UKA45" s="49"/>
      <c r="UKB45" s="49"/>
      <c r="UKC45" s="49"/>
      <c r="UKD45" s="49"/>
      <c r="UKE45" s="49"/>
      <c r="UKF45" s="49"/>
      <c r="UKG45" s="49"/>
      <c r="UKH45" s="49"/>
      <c r="UKI45" s="49"/>
      <c r="UKJ45" s="49"/>
      <c r="UKK45" s="49"/>
      <c r="UKL45" s="49"/>
      <c r="UKM45" s="49"/>
      <c r="UKN45" s="49"/>
      <c r="UKO45" s="49"/>
      <c r="UKP45" s="49"/>
      <c r="UKQ45" s="49"/>
      <c r="UKR45" s="49"/>
      <c r="UKS45" s="49"/>
      <c r="UKT45" s="49"/>
      <c r="UKU45" s="49"/>
      <c r="UKV45" s="49"/>
      <c r="UKW45" s="49"/>
      <c r="UKX45" s="49"/>
      <c r="UKY45" s="49"/>
      <c r="UKZ45" s="49"/>
      <c r="ULA45" s="49"/>
      <c r="ULB45" s="49"/>
      <c r="ULC45" s="49"/>
      <c r="ULD45" s="49"/>
      <c r="ULE45" s="49"/>
      <c r="ULF45" s="49"/>
      <c r="ULG45" s="49"/>
      <c r="ULH45" s="49"/>
      <c r="ULI45" s="49"/>
      <c r="ULJ45" s="49"/>
      <c r="ULK45" s="49"/>
      <c r="ULL45" s="49"/>
      <c r="ULM45" s="49"/>
      <c r="ULN45" s="49"/>
      <c r="ULO45" s="49"/>
      <c r="ULP45" s="49"/>
      <c r="ULQ45" s="49"/>
      <c r="ULR45" s="49"/>
      <c r="ULS45" s="49"/>
      <c r="ULT45" s="49"/>
      <c r="ULU45" s="49"/>
      <c r="ULV45" s="49"/>
      <c r="ULW45" s="49"/>
      <c r="ULX45" s="49"/>
      <c r="ULY45" s="49"/>
      <c r="ULZ45" s="49"/>
      <c r="UMA45" s="49"/>
      <c r="UMB45" s="49"/>
      <c r="UMC45" s="49"/>
      <c r="UMD45" s="49"/>
      <c r="UME45" s="49"/>
      <c r="UMF45" s="49"/>
      <c r="UMG45" s="49"/>
      <c r="UMH45" s="49"/>
      <c r="UMI45" s="49"/>
      <c r="UMJ45" s="49"/>
      <c r="UMK45" s="49"/>
      <c r="UML45" s="49"/>
      <c r="UMM45" s="49"/>
      <c r="UMN45" s="49"/>
      <c r="UMO45" s="49"/>
      <c r="UMP45" s="49"/>
      <c r="UMQ45" s="49"/>
      <c r="UMR45" s="49"/>
      <c r="UMS45" s="49"/>
      <c r="UMT45" s="49"/>
      <c r="UMU45" s="49"/>
      <c r="UMV45" s="49"/>
      <c r="UMW45" s="49"/>
      <c r="UMX45" s="49"/>
      <c r="UMY45" s="49"/>
      <c r="UMZ45" s="49"/>
      <c r="UNA45" s="49"/>
      <c r="UNB45" s="49"/>
      <c r="UNC45" s="49"/>
      <c r="UND45" s="49"/>
      <c r="UNE45" s="49"/>
      <c r="UNF45" s="49"/>
      <c r="UNG45" s="49"/>
      <c r="UNH45" s="49"/>
      <c r="UNI45" s="49"/>
      <c r="UNJ45" s="49"/>
      <c r="UNK45" s="49"/>
      <c r="UNL45" s="49"/>
      <c r="UNM45" s="49"/>
      <c r="UNN45" s="49"/>
      <c r="UNO45" s="49"/>
      <c r="UNP45" s="49"/>
      <c r="UNQ45" s="49"/>
      <c r="UNR45" s="49"/>
      <c r="UNS45" s="49"/>
      <c r="UNT45" s="49"/>
      <c r="UNU45" s="49"/>
      <c r="UNV45" s="49"/>
      <c r="UNW45" s="49"/>
      <c r="UNX45" s="49"/>
      <c r="UNY45" s="49"/>
      <c r="UNZ45" s="49"/>
      <c r="UOA45" s="49"/>
      <c r="UOB45" s="49"/>
      <c r="UOC45" s="49"/>
      <c r="UOD45" s="49"/>
      <c r="UOE45" s="49"/>
      <c r="UOF45" s="49"/>
      <c r="UOG45" s="49"/>
      <c r="UOH45" s="49"/>
      <c r="UOI45" s="49"/>
      <c r="UOJ45" s="49"/>
      <c r="UOK45" s="49"/>
      <c r="UOL45" s="49"/>
      <c r="UOM45" s="49"/>
      <c r="UON45" s="49"/>
      <c r="UOO45" s="49"/>
      <c r="UOP45" s="49"/>
      <c r="UOQ45" s="49"/>
      <c r="UOR45" s="49"/>
      <c r="UOS45" s="49"/>
      <c r="UOT45" s="49"/>
      <c r="UOU45" s="49"/>
      <c r="UOV45" s="49"/>
      <c r="UOW45" s="49"/>
      <c r="UOX45" s="49"/>
      <c r="UOY45" s="49"/>
      <c r="UOZ45" s="49"/>
      <c r="UPA45" s="49"/>
      <c r="UPB45" s="49"/>
      <c r="UPC45" s="49"/>
      <c r="UPD45" s="49"/>
      <c r="UPE45" s="49"/>
      <c r="UPF45" s="49"/>
      <c r="UPG45" s="49"/>
      <c r="UPH45" s="49"/>
      <c r="UPI45" s="49"/>
      <c r="UPJ45" s="49"/>
      <c r="UPK45" s="49"/>
      <c r="UPL45" s="49"/>
      <c r="UPM45" s="49"/>
      <c r="UPN45" s="49"/>
      <c r="UPO45" s="49"/>
      <c r="UPP45" s="49"/>
      <c r="UPQ45" s="49"/>
      <c r="UPR45" s="49"/>
      <c r="UPS45" s="49"/>
      <c r="UPT45" s="49"/>
      <c r="UPU45" s="49"/>
      <c r="UPV45" s="49"/>
      <c r="UPW45" s="49"/>
      <c r="UPX45" s="49"/>
      <c r="UPY45" s="49"/>
      <c r="UPZ45" s="49"/>
      <c r="UQA45" s="49"/>
      <c r="UQB45" s="49"/>
      <c r="UQC45" s="49"/>
      <c r="UQD45" s="49"/>
      <c r="UQE45" s="49"/>
      <c r="UQF45" s="49"/>
      <c r="UQG45" s="49"/>
      <c r="UQH45" s="49"/>
      <c r="UQI45" s="49"/>
      <c r="UQJ45" s="49"/>
      <c r="UQK45" s="49"/>
      <c r="UQL45" s="49"/>
      <c r="UQM45" s="49"/>
      <c r="UQN45" s="49"/>
      <c r="UQO45" s="49"/>
      <c r="UQP45" s="49"/>
      <c r="UQQ45" s="49"/>
      <c r="UQR45" s="49"/>
      <c r="UQS45" s="49"/>
      <c r="UQT45" s="49"/>
      <c r="UQU45" s="49"/>
      <c r="UQV45" s="49"/>
      <c r="UQW45" s="49"/>
      <c r="UQX45" s="49"/>
      <c r="UQY45" s="49"/>
      <c r="UQZ45" s="49"/>
      <c r="URA45" s="49"/>
      <c r="URB45" s="49"/>
      <c r="URC45" s="49"/>
      <c r="URD45" s="49"/>
      <c r="URE45" s="49"/>
      <c r="URF45" s="49"/>
      <c r="URG45" s="49"/>
      <c r="URH45" s="49"/>
      <c r="URI45" s="49"/>
      <c r="URJ45" s="49"/>
      <c r="URK45" s="49"/>
      <c r="URL45" s="49"/>
      <c r="URM45" s="49"/>
      <c r="URN45" s="49"/>
      <c r="URO45" s="49"/>
      <c r="URP45" s="49"/>
      <c r="URQ45" s="49"/>
      <c r="URR45" s="49"/>
      <c r="URS45" s="49"/>
      <c r="URT45" s="49"/>
      <c r="URU45" s="49"/>
      <c r="URV45" s="49"/>
      <c r="URW45" s="49"/>
      <c r="URX45" s="49"/>
      <c r="URY45" s="49"/>
      <c r="URZ45" s="49"/>
      <c r="USA45" s="49"/>
      <c r="USB45" s="49"/>
      <c r="USC45" s="49"/>
      <c r="USD45" s="49"/>
      <c r="USE45" s="49"/>
      <c r="USF45" s="49"/>
      <c r="USG45" s="49"/>
      <c r="USH45" s="49"/>
      <c r="USI45" s="49"/>
      <c r="USJ45" s="49"/>
      <c r="USK45" s="49"/>
      <c r="USL45" s="49"/>
      <c r="USM45" s="49"/>
      <c r="USN45" s="49"/>
      <c r="USO45" s="49"/>
      <c r="USP45" s="49"/>
      <c r="USQ45" s="49"/>
      <c r="USR45" s="49"/>
      <c r="USS45" s="49"/>
      <c r="UST45" s="49"/>
      <c r="USU45" s="49"/>
      <c r="USV45" s="49"/>
      <c r="USW45" s="49"/>
      <c r="USX45" s="49"/>
      <c r="USY45" s="49"/>
      <c r="USZ45" s="49"/>
      <c r="UTA45" s="49"/>
      <c r="UTB45" s="49"/>
      <c r="UTC45" s="49"/>
      <c r="UTD45" s="49"/>
      <c r="UTE45" s="49"/>
      <c r="UTF45" s="49"/>
      <c r="UTG45" s="49"/>
      <c r="UTH45" s="49"/>
      <c r="UTI45" s="49"/>
      <c r="UTJ45" s="49"/>
      <c r="UTK45" s="49"/>
      <c r="UTL45" s="49"/>
      <c r="UTM45" s="49"/>
      <c r="UTN45" s="49"/>
      <c r="UTO45" s="49"/>
      <c r="UTP45" s="49"/>
      <c r="UTQ45" s="49"/>
      <c r="UTR45" s="49"/>
      <c r="UTS45" s="49"/>
      <c r="UTT45" s="49"/>
      <c r="UTU45" s="49"/>
      <c r="UTV45" s="49"/>
      <c r="UTW45" s="49"/>
      <c r="UTX45" s="49"/>
      <c r="UTY45" s="49"/>
      <c r="UTZ45" s="49"/>
      <c r="UUA45" s="49"/>
      <c r="UUB45" s="49"/>
      <c r="UUC45" s="49"/>
      <c r="UUD45" s="49"/>
      <c r="UUE45" s="49"/>
      <c r="UUF45" s="49"/>
      <c r="UUG45" s="49"/>
      <c r="UUH45" s="49"/>
      <c r="UUI45" s="49"/>
      <c r="UUJ45" s="49"/>
      <c r="UUK45" s="49"/>
      <c r="UUL45" s="49"/>
      <c r="UUM45" s="49"/>
      <c r="UUN45" s="49"/>
      <c r="UUO45" s="49"/>
      <c r="UUP45" s="49"/>
      <c r="UUQ45" s="49"/>
      <c r="UUR45" s="49"/>
      <c r="UUS45" s="49"/>
      <c r="UUT45" s="49"/>
      <c r="UUU45" s="49"/>
      <c r="UUV45" s="49"/>
      <c r="UUW45" s="49"/>
      <c r="UUX45" s="49"/>
      <c r="UUY45" s="49"/>
      <c r="UUZ45" s="49"/>
      <c r="UVA45" s="49"/>
      <c r="UVB45" s="49"/>
      <c r="UVC45" s="49"/>
      <c r="UVD45" s="49"/>
      <c r="UVE45" s="49"/>
      <c r="UVF45" s="49"/>
      <c r="UVG45" s="49"/>
      <c r="UVH45" s="49"/>
      <c r="UVI45" s="49"/>
      <c r="UVJ45" s="49"/>
      <c r="UVK45" s="49"/>
      <c r="UVL45" s="49"/>
      <c r="UVM45" s="49"/>
      <c r="UVN45" s="49"/>
      <c r="UVO45" s="49"/>
      <c r="UVP45" s="49"/>
      <c r="UVQ45" s="49"/>
      <c r="UVR45" s="49"/>
      <c r="UVS45" s="49"/>
      <c r="UVT45" s="49"/>
      <c r="UVU45" s="49"/>
      <c r="UVV45" s="49"/>
      <c r="UVW45" s="49"/>
      <c r="UVX45" s="49"/>
      <c r="UVY45" s="49"/>
      <c r="UVZ45" s="49"/>
      <c r="UWA45" s="49"/>
      <c r="UWB45" s="49"/>
      <c r="UWC45" s="49"/>
      <c r="UWD45" s="49"/>
      <c r="UWE45" s="49"/>
      <c r="UWF45" s="49"/>
      <c r="UWG45" s="49"/>
      <c r="UWH45" s="49"/>
      <c r="UWI45" s="49"/>
      <c r="UWJ45" s="49"/>
      <c r="UWK45" s="49"/>
      <c r="UWL45" s="49"/>
      <c r="UWM45" s="49"/>
      <c r="UWN45" s="49"/>
      <c r="UWO45" s="49"/>
      <c r="UWP45" s="49"/>
      <c r="UWQ45" s="49"/>
      <c r="UWR45" s="49"/>
      <c r="UWS45" s="49"/>
      <c r="UWT45" s="49"/>
      <c r="UWU45" s="49"/>
      <c r="UWV45" s="49"/>
      <c r="UWW45" s="49"/>
      <c r="UWX45" s="49"/>
      <c r="UWY45" s="49"/>
      <c r="UWZ45" s="49"/>
      <c r="UXA45" s="49"/>
      <c r="UXB45" s="49"/>
      <c r="UXC45" s="49"/>
      <c r="UXD45" s="49"/>
      <c r="UXE45" s="49"/>
      <c r="UXF45" s="49"/>
      <c r="UXG45" s="49"/>
      <c r="UXH45" s="49"/>
      <c r="UXI45" s="49"/>
      <c r="UXJ45" s="49"/>
      <c r="UXK45" s="49"/>
      <c r="UXL45" s="49"/>
      <c r="UXM45" s="49"/>
      <c r="UXN45" s="49"/>
      <c r="UXO45" s="49"/>
      <c r="UXP45" s="49"/>
      <c r="UXQ45" s="49"/>
      <c r="UXR45" s="49"/>
      <c r="UXS45" s="49"/>
      <c r="UXT45" s="49"/>
      <c r="UXU45" s="49"/>
      <c r="UXV45" s="49"/>
      <c r="UXW45" s="49"/>
      <c r="UXX45" s="49"/>
      <c r="UXY45" s="49"/>
      <c r="UXZ45" s="49"/>
      <c r="UYA45" s="49"/>
      <c r="UYB45" s="49"/>
      <c r="UYC45" s="49"/>
      <c r="UYD45" s="49"/>
      <c r="UYE45" s="49"/>
      <c r="UYF45" s="49"/>
      <c r="UYG45" s="49"/>
      <c r="UYH45" s="49"/>
      <c r="UYI45" s="49"/>
      <c r="UYJ45" s="49"/>
      <c r="UYK45" s="49"/>
      <c r="UYL45" s="49"/>
      <c r="UYM45" s="49"/>
      <c r="UYN45" s="49"/>
      <c r="UYO45" s="49"/>
      <c r="UYP45" s="49"/>
      <c r="UYQ45" s="49"/>
      <c r="UYR45" s="49"/>
      <c r="UYS45" s="49"/>
      <c r="UYT45" s="49"/>
      <c r="UYU45" s="49"/>
      <c r="UYV45" s="49"/>
      <c r="UYW45" s="49"/>
      <c r="UYX45" s="49"/>
      <c r="UYY45" s="49"/>
      <c r="UYZ45" s="49"/>
      <c r="UZA45" s="49"/>
      <c r="UZB45" s="49"/>
      <c r="UZC45" s="49"/>
      <c r="UZD45" s="49"/>
      <c r="UZE45" s="49"/>
      <c r="UZF45" s="49"/>
      <c r="UZG45" s="49"/>
      <c r="UZH45" s="49"/>
      <c r="UZI45" s="49"/>
      <c r="UZJ45" s="49"/>
      <c r="UZK45" s="49"/>
      <c r="UZL45" s="49"/>
      <c r="UZM45" s="49"/>
      <c r="UZN45" s="49"/>
      <c r="UZO45" s="49"/>
      <c r="UZP45" s="49"/>
      <c r="UZQ45" s="49"/>
      <c r="UZR45" s="49"/>
      <c r="UZS45" s="49"/>
      <c r="UZT45" s="49"/>
      <c r="UZU45" s="49"/>
      <c r="UZV45" s="49"/>
      <c r="UZW45" s="49"/>
      <c r="UZX45" s="49"/>
      <c r="UZY45" s="49"/>
      <c r="UZZ45" s="49"/>
      <c r="VAA45" s="49"/>
      <c r="VAB45" s="49"/>
      <c r="VAC45" s="49"/>
      <c r="VAD45" s="49"/>
      <c r="VAE45" s="49"/>
      <c r="VAF45" s="49"/>
      <c r="VAG45" s="49"/>
      <c r="VAH45" s="49"/>
      <c r="VAI45" s="49"/>
      <c r="VAJ45" s="49"/>
      <c r="VAK45" s="49"/>
      <c r="VAL45" s="49"/>
      <c r="VAM45" s="49"/>
      <c r="VAN45" s="49"/>
      <c r="VAO45" s="49"/>
      <c r="VAP45" s="49"/>
      <c r="VAQ45" s="49"/>
      <c r="VAR45" s="49"/>
      <c r="VAS45" s="49"/>
      <c r="VAT45" s="49"/>
      <c r="VAU45" s="49"/>
      <c r="VAV45" s="49"/>
      <c r="VAW45" s="49"/>
      <c r="VAX45" s="49"/>
      <c r="VAY45" s="49"/>
      <c r="VAZ45" s="49"/>
      <c r="VBA45" s="49"/>
      <c r="VBB45" s="49"/>
      <c r="VBC45" s="49"/>
      <c r="VBD45" s="49"/>
      <c r="VBE45" s="49"/>
      <c r="VBF45" s="49"/>
      <c r="VBG45" s="49"/>
      <c r="VBH45" s="49"/>
      <c r="VBI45" s="49"/>
      <c r="VBJ45" s="49"/>
      <c r="VBK45" s="49"/>
      <c r="VBL45" s="49"/>
      <c r="VBM45" s="49"/>
      <c r="VBN45" s="49"/>
      <c r="VBO45" s="49"/>
      <c r="VBP45" s="49"/>
      <c r="VBQ45" s="49"/>
      <c r="VBR45" s="49"/>
      <c r="VBS45" s="49"/>
      <c r="VBT45" s="49"/>
      <c r="VBU45" s="49"/>
      <c r="VBV45" s="49"/>
      <c r="VBW45" s="49"/>
      <c r="VBX45" s="49"/>
      <c r="VBY45" s="49"/>
      <c r="VBZ45" s="49"/>
      <c r="VCA45" s="49"/>
      <c r="VCB45" s="49"/>
      <c r="VCC45" s="49"/>
      <c r="VCD45" s="49"/>
      <c r="VCE45" s="49"/>
      <c r="VCF45" s="49"/>
      <c r="VCG45" s="49"/>
      <c r="VCH45" s="49"/>
      <c r="VCI45" s="49"/>
      <c r="VCJ45" s="49"/>
      <c r="VCK45" s="49"/>
      <c r="VCL45" s="49"/>
      <c r="VCM45" s="49"/>
      <c r="VCN45" s="49"/>
      <c r="VCO45" s="49"/>
      <c r="VCP45" s="49"/>
      <c r="VCQ45" s="49"/>
      <c r="VCR45" s="49"/>
      <c r="VCS45" s="49"/>
      <c r="VCT45" s="49"/>
      <c r="VCU45" s="49"/>
      <c r="VCV45" s="49"/>
      <c r="VCW45" s="49"/>
      <c r="VCX45" s="49"/>
      <c r="VCY45" s="49"/>
      <c r="VCZ45" s="49"/>
      <c r="VDA45" s="49"/>
      <c r="VDB45" s="49"/>
      <c r="VDC45" s="49"/>
      <c r="VDD45" s="49"/>
      <c r="VDE45" s="49"/>
      <c r="VDF45" s="49"/>
      <c r="VDG45" s="49"/>
      <c r="VDH45" s="49"/>
      <c r="VDI45" s="49"/>
      <c r="VDJ45" s="49"/>
      <c r="VDK45" s="49"/>
      <c r="VDL45" s="49"/>
      <c r="VDM45" s="49"/>
      <c r="VDN45" s="49"/>
      <c r="VDO45" s="49"/>
      <c r="VDP45" s="49"/>
      <c r="VDQ45" s="49"/>
      <c r="VDR45" s="49"/>
      <c r="VDS45" s="49"/>
      <c r="VDT45" s="49"/>
      <c r="VDU45" s="49"/>
      <c r="VDV45" s="49"/>
      <c r="VDW45" s="49"/>
      <c r="VDX45" s="49"/>
      <c r="VDY45" s="49"/>
      <c r="VDZ45" s="49"/>
      <c r="VEA45" s="49"/>
      <c r="VEB45" s="49"/>
      <c r="VEC45" s="49"/>
      <c r="VED45" s="49"/>
      <c r="VEE45" s="49"/>
      <c r="VEF45" s="49"/>
      <c r="VEG45" s="49"/>
      <c r="VEH45" s="49"/>
      <c r="VEI45" s="49"/>
      <c r="VEJ45" s="49"/>
      <c r="VEK45" s="49"/>
      <c r="VEL45" s="49"/>
      <c r="VEM45" s="49"/>
      <c r="VEN45" s="49"/>
      <c r="VEO45" s="49"/>
      <c r="VEP45" s="49"/>
      <c r="VEQ45" s="49"/>
      <c r="VER45" s="49"/>
      <c r="VES45" s="49"/>
      <c r="VET45" s="49"/>
      <c r="VEU45" s="49"/>
      <c r="VEV45" s="49"/>
      <c r="VEW45" s="49"/>
      <c r="VEX45" s="49"/>
      <c r="VEY45" s="49"/>
      <c r="VEZ45" s="49"/>
      <c r="VFA45" s="49"/>
      <c r="VFB45" s="49"/>
      <c r="VFC45" s="49"/>
      <c r="VFD45" s="49"/>
      <c r="VFE45" s="49"/>
      <c r="VFF45" s="49"/>
      <c r="VFG45" s="49"/>
      <c r="VFH45" s="49"/>
      <c r="VFI45" s="49"/>
      <c r="VFJ45" s="49"/>
      <c r="VFK45" s="49"/>
      <c r="VFL45" s="49"/>
      <c r="VFM45" s="49"/>
      <c r="VFN45" s="49"/>
      <c r="VFO45" s="49"/>
      <c r="VFP45" s="49"/>
      <c r="VFQ45" s="49"/>
      <c r="VFR45" s="49"/>
      <c r="VFS45" s="49"/>
      <c r="VFT45" s="49"/>
      <c r="VFU45" s="49"/>
      <c r="VFV45" s="49"/>
      <c r="VFW45" s="49"/>
      <c r="VFX45" s="49"/>
      <c r="VFY45" s="49"/>
      <c r="VFZ45" s="49"/>
      <c r="VGA45" s="49"/>
      <c r="VGB45" s="49"/>
      <c r="VGC45" s="49"/>
      <c r="VGD45" s="49"/>
      <c r="VGE45" s="49"/>
      <c r="VGF45" s="49"/>
      <c r="VGG45" s="49"/>
      <c r="VGH45" s="49"/>
      <c r="VGI45" s="49"/>
      <c r="VGJ45" s="49"/>
      <c r="VGK45" s="49"/>
      <c r="VGL45" s="49"/>
      <c r="VGM45" s="49"/>
      <c r="VGN45" s="49"/>
      <c r="VGO45" s="49"/>
      <c r="VGP45" s="49"/>
      <c r="VGQ45" s="49"/>
      <c r="VGR45" s="49"/>
      <c r="VGS45" s="49"/>
      <c r="VGT45" s="49"/>
      <c r="VGU45" s="49"/>
      <c r="VGV45" s="49"/>
      <c r="VGW45" s="49"/>
      <c r="VGX45" s="49"/>
      <c r="VGY45" s="49"/>
      <c r="VGZ45" s="49"/>
      <c r="VHA45" s="49"/>
      <c r="VHB45" s="49"/>
      <c r="VHC45" s="49"/>
      <c r="VHD45" s="49"/>
      <c r="VHE45" s="49"/>
      <c r="VHF45" s="49"/>
      <c r="VHG45" s="49"/>
      <c r="VHH45" s="49"/>
      <c r="VHI45" s="49"/>
      <c r="VHJ45" s="49"/>
      <c r="VHK45" s="49"/>
      <c r="VHL45" s="49"/>
      <c r="VHM45" s="49"/>
      <c r="VHN45" s="49"/>
      <c r="VHO45" s="49"/>
      <c r="VHP45" s="49"/>
      <c r="VHQ45" s="49"/>
      <c r="VHR45" s="49"/>
      <c r="VHS45" s="49"/>
      <c r="VHT45" s="49"/>
      <c r="VHU45" s="49"/>
      <c r="VHV45" s="49"/>
      <c r="VHW45" s="49"/>
      <c r="VHX45" s="49"/>
      <c r="VHY45" s="49"/>
      <c r="VHZ45" s="49"/>
      <c r="VIA45" s="49"/>
      <c r="VIB45" s="49"/>
      <c r="VIC45" s="49"/>
      <c r="VID45" s="49"/>
      <c r="VIE45" s="49"/>
      <c r="VIF45" s="49"/>
      <c r="VIG45" s="49"/>
      <c r="VIH45" s="49"/>
      <c r="VII45" s="49"/>
      <c r="VIJ45" s="49"/>
      <c r="VIK45" s="49"/>
      <c r="VIL45" s="49"/>
      <c r="VIM45" s="49"/>
      <c r="VIN45" s="49"/>
      <c r="VIO45" s="49"/>
      <c r="VIP45" s="49"/>
      <c r="VIQ45" s="49"/>
      <c r="VIR45" s="49"/>
      <c r="VIS45" s="49"/>
      <c r="VIT45" s="49"/>
      <c r="VIU45" s="49"/>
      <c r="VIV45" s="49"/>
      <c r="VIW45" s="49"/>
      <c r="VIX45" s="49"/>
      <c r="VIY45" s="49"/>
      <c r="VIZ45" s="49"/>
      <c r="VJA45" s="49"/>
      <c r="VJB45" s="49"/>
      <c r="VJC45" s="49"/>
      <c r="VJD45" s="49"/>
      <c r="VJE45" s="49"/>
      <c r="VJF45" s="49"/>
      <c r="VJG45" s="49"/>
      <c r="VJH45" s="49"/>
      <c r="VJI45" s="49"/>
      <c r="VJJ45" s="49"/>
      <c r="VJK45" s="49"/>
      <c r="VJL45" s="49"/>
      <c r="VJM45" s="49"/>
      <c r="VJN45" s="49"/>
      <c r="VJO45" s="49"/>
      <c r="VJP45" s="49"/>
      <c r="VJQ45" s="49"/>
      <c r="VJR45" s="49"/>
      <c r="VJS45" s="49"/>
      <c r="VJT45" s="49"/>
      <c r="VJU45" s="49"/>
      <c r="VJV45" s="49"/>
      <c r="VJW45" s="49"/>
      <c r="VJX45" s="49"/>
      <c r="VJY45" s="49"/>
      <c r="VJZ45" s="49"/>
      <c r="VKA45" s="49"/>
      <c r="VKB45" s="49"/>
      <c r="VKC45" s="49"/>
      <c r="VKD45" s="49"/>
      <c r="VKE45" s="49"/>
      <c r="VKF45" s="49"/>
      <c r="VKG45" s="49"/>
      <c r="VKH45" s="49"/>
      <c r="VKI45" s="49"/>
      <c r="VKJ45" s="49"/>
      <c r="VKK45" s="49"/>
      <c r="VKL45" s="49"/>
      <c r="VKM45" s="49"/>
      <c r="VKN45" s="49"/>
      <c r="VKO45" s="49"/>
      <c r="VKP45" s="49"/>
      <c r="VKQ45" s="49"/>
      <c r="VKR45" s="49"/>
      <c r="VKS45" s="49"/>
      <c r="VKT45" s="49"/>
      <c r="VKU45" s="49"/>
      <c r="VKV45" s="49"/>
      <c r="VKW45" s="49"/>
      <c r="VKX45" s="49"/>
      <c r="VKY45" s="49"/>
      <c r="VKZ45" s="49"/>
      <c r="VLA45" s="49"/>
      <c r="VLB45" s="49"/>
      <c r="VLC45" s="49"/>
      <c r="VLD45" s="49"/>
      <c r="VLE45" s="49"/>
      <c r="VLF45" s="49"/>
      <c r="VLG45" s="49"/>
      <c r="VLH45" s="49"/>
      <c r="VLI45" s="49"/>
      <c r="VLJ45" s="49"/>
      <c r="VLK45" s="49"/>
      <c r="VLL45" s="49"/>
      <c r="VLM45" s="49"/>
      <c r="VLN45" s="49"/>
      <c r="VLO45" s="49"/>
      <c r="VLP45" s="49"/>
      <c r="VLQ45" s="49"/>
      <c r="VLR45" s="49"/>
      <c r="VLS45" s="49"/>
      <c r="VLT45" s="49"/>
      <c r="VLU45" s="49"/>
      <c r="VLV45" s="49"/>
      <c r="VLW45" s="49"/>
      <c r="VLX45" s="49"/>
      <c r="VLY45" s="49"/>
      <c r="VLZ45" s="49"/>
      <c r="VMA45" s="49"/>
      <c r="VMB45" s="49"/>
      <c r="VMC45" s="49"/>
      <c r="VMD45" s="49"/>
      <c r="VME45" s="49"/>
      <c r="VMF45" s="49"/>
      <c r="VMG45" s="49"/>
      <c r="VMH45" s="49"/>
      <c r="VMI45" s="49"/>
      <c r="VMJ45" s="49"/>
      <c r="VMK45" s="49"/>
      <c r="VML45" s="49"/>
      <c r="VMM45" s="49"/>
      <c r="VMN45" s="49"/>
      <c r="VMO45" s="49"/>
      <c r="VMP45" s="49"/>
      <c r="VMQ45" s="49"/>
      <c r="VMR45" s="49"/>
      <c r="VMS45" s="49"/>
      <c r="VMT45" s="49"/>
      <c r="VMU45" s="49"/>
      <c r="VMV45" s="49"/>
      <c r="VMW45" s="49"/>
      <c r="VMX45" s="49"/>
      <c r="VMY45" s="49"/>
      <c r="VMZ45" s="49"/>
      <c r="VNA45" s="49"/>
      <c r="VNB45" s="49"/>
      <c r="VNC45" s="49"/>
      <c r="VND45" s="49"/>
      <c r="VNE45" s="49"/>
      <c r="VNF45" s="49"/>
      <c r="VNG45" s="49"/>
      <c r="VNH45" s="49"/>
      <c r="VNI45" s="49"/>
      <c r="VNJ45" s="49"/>
      <c r="VNK45" s="49"/>
      <c r="VNL45" s="49"/>
      <c r="VNM45" s="49"/>
      <c r="VNN45" s="49"/>
      <c r="VNO45" s="49"/>
      <c r="VNP45" s="49"/>
      <c r="VNQ45" s="49"/>
      <c r="VNR45" s="49"/>
      <c r="VNS45" s="49"/>
      <c r="VNT45" s="49"/>
      <c r="VNU45" s="49"/>
      <c r="VNV45" s="49"/>
      <c r="VNW45" s="49"/>
      <c r="VNX45" s="49"/>
      <c r="VNY45" s="49"/>
      <c r="VNZ45" s="49"/>
      <c r="VOA45" s="49"/>
      <c r="VOB45" s="49"/>
      <c r="VOC45" s="49"/>
      <c r="VOD45" s="49"/>
      <c r="VOE45" s="49"/>
      <c r="VOF45" s="49"/>
      <c r="VOG45" s="49"/>
      <c r="VOH45" s="49"/>
      <c r="VOI45" s="49"/>
      <c r="VOJ45" s="49"/>
      <c r="VOK45" s="49"/>
      <c r="VOL45" s="49"/>
      <c r="VOM45" s="49"/>
      <c r="VON45" s="49"/>
      <c r="VOO45" s="49"/>
      <c r="VOP45" s="49"/>
      <c r="VOQ45" s="49"/>
      <c r="VOR45" s="49"/>
      <c r="VOS45" s="49"/>
      <c r="VOT45" s="49"/>
      <c r="VOU45" s="49"/>
      <c r="VOV45" s="49"/>
      <c r="VOW45" s="49"/>
      <c r="VOX45" s="49"/>
      <c r="VOY45" s="49"/>
      <c r="VOZ45" s="49"/>
      <c r="VPA45" s="49"/>
      <c r="VPB45" s="49"/>
      <c r="VPC45" s="49"/>
      <c r="VPD45" s="49"/>
      <c r="VPE45" s="49"/>
      <c r="VPF45" s="49"/>
      <c r="VPG45" s="49"/>
      <c r="VPH45" s="49"/>
      <c r="VPI45" s="49"/>
      <c r="VPJ45" s="49"/>
      <c r="VPK45" s="49"/>
      <c r="VPL45" s="49"/>
      <c r="VPM45" s="49"/>
      <c r="VPN45" s="49"/>
      <c r="VPO45" s="49"/>
      <c r="VPP45" s="49"/>
      <c r="VPQ45" s="49"/>
      <c r="VPR45" s="49"/>
      <c r="VPS45" s="49"/>
      <c r="VPT45" s="49"/>
      <c r="VPU45" s="49"/>
      <c r="VPV45" s="49"/>
      <c r="VPW45" s="49"/>
      <c r="VPX45" s="49"/>
      <c r="VPY45" s="49"/>
      <c r="VPZ45" s="49"/>
      <c r="VQA45" s="49"/>
      <c r="VQB45" s="49"/>
      <c r="VQC45" s="49"/>
      <c r="VQD45" s="49"/>
      <c r="VQE45" s="49"/>
      <c r="VQF45" s="49"/>
      <c r="VQG45" s="49"/>
      <c r="VQH45" s="49"/>
      <c r="VQI45" s="49"/>
      <c r="VQJ45" s="49"/>
      <c r="VQK45" s="49"/>
      <c r="VQL45" s="49"/>
      <c r="VQM45" s="49"/>
      <c r="VQN45" s="49"/>
      <c r="VQO45" s="49"/>
      <c r="VQP45" s="49"/>
      <c r="VQQ45" s="49"/>
      <c r="VQR45" s="49"/>
      <c r="VQS45" s="49"/>
      <c r="VQT45" s="49"/>
      <c r="VQU45" s="49"/>
      <c r="VQV45" s="49"/>
      <c r="VQW45" s="49"/>
      <c r="VQX45" s="49"/>
      <c r="VQY45" s="49"/>
      <c r="VQZ45" s="49"/>
      <c r="VRA45" s="49"/>
      <c r="VRB45" s="49"/>
      <c r="VRC45" s="49"/>
      <c r="VRD45" s="49"/>
      <c r="VRE45" s="49"/>
      <c r="VRF45" s="49"/>
      <c r="VRG45" s="49"/>
      <c r="VRH45" s="49"/>
      <c r="VRI45" s="49"/>
      <c r="VRJ45" s="49"/>
      <c r="VRK45" s="49"/>
      <c r="VRL45" s="49"/>
      <c r="VRM45" s="49"/>
      <c r="VRN45" s="49"/>
      <c r="VRO45" s="49"/>
      <c r="VRP45" s="49"/>
      <c r="VRQ45" s="49"/>
      <c r="VRR45" s="49"/>
      <c r="VRS45" s="49"/>
      <c r="VRT45" s="49"/>
      <c r="VRU45" s="49"/>
      <c r="VRV45" s="49"/>
      <c r="VRW45" s="49"/>
      <c r="VRX45" s="49"/>
      <c r="VRY45" s="49"/>
      <c r="VRZ45" s="49"/>
      <c r="VSA45" s="49"/>
      <c r="VSB45" s="49"/>
      <c r="VSC45" s="49"/>
      <c r="VSD45" s="49"/>
      <c r="VSE45" s="49"/>
      <c r="VSF45" s="49"/>
      <c r="VSG45" s="49"/>
      <c r="VSH45" s="49"/>
      <c r="VSI45" s="49"/>
      <c r="VSJ45" s="49"/>
      <c r="VSK45" s="49"/>
      <c r="VSL45" s="49"/>
      <c r="VSM45" s="49"/>
      <c r="VSN45" s="49"/>
      <c r="VSO45" s="49"/>
      <c r="VSP45" s="49"/>
      <c r="VSQ45" s="49"/>
      <c r="VSR45" s="49"/>
      <c r="VSS45" s="49"/>
      <c r="VST45" s="49"/>
      <c r="VSU45" s="49"/>
      <c r="VSV45" s="49"/>
      <c r="VSW45" s="49"/>
      <c r="VSX45" s="49"/>
      <c r="VSY45" s="49"/>
      <c r="VSZ45" s="49"/>
      <c r="VTA45" s="49"/>
      <c r="VTB45" s="49"/>
      <c r="VTC45" s="49"/>
      <c r="VTD45" s="49"/>
      <c r="VTE45" s="49"/>
      <c r="VTF45" s="49"/>
      <c r="VTG45" s="49"/>
      <c r="VTH45" s="49"/>
      <c r="VTI45" s="49"/>
      <c r="VTJ45" s="49"/>
      <c r="VTK45" s="49"/>
      <c r="VTL45" s="49"/>
      <c r="VTM45" s="49"/>
      <c r="VTN45" s="49"/>
      <c r="VTO45" s="49"/>
      <c r="VTP45" s="49"/>
      <c r="VTQ45" s="49"/>
      <c r="VTR45" s="49"/>
      <c r="VTS45" s="49"/>
      <c r="VTT45" s="49"/>
      <c r="VTU45" s="49"/>
      <c r="VTV45" s="49"/>
      <c r="VTW45" s="49"/>
      <c r="VTX45" s="49"/>
      <c r="VTY45" s="49"/>
      <c r="VTZ45" s="49"/>
      <c r="VUA45" s="49"/>
      <c r="VUB45" s="49"/>
      <c r="VUC45" s="49"/>
      <c r="VUD45" s="49"/>
      <c r="VUE45" s="49"/>
      <c r="VUF45" s="49"/>
      <c r="VUG45" s="49"/>
      <c r="VUH45" s="49"/>
      <c r="VUI45" s="49"/>
      <c r="VUJ45" s="49"/>
      <c r="VUK45" s="49"/>
      <c r="VUL45" s="49"/>
      <c r="VUM45" s="49"/>
      <c r="VUN45" s="49"/>
      <c r="VUO45" s="49"/>
      <c r="VUP45" s="49"/>
      <c r="VUQ45" s="49"/>
      <c r="VUR45" s="49"/>
      <c r="VUS45" s="49"/>
      <c r="VUT45" s="49"/>
      <c r="VUU45" s="49"/>
      <c r="VUV45" s="49"/>
      <c r="VUW45" s="49"/>
      <c r="VUX45" s="49"/>
      <c r="VUY45" s="49"/>
      <c r="VUZ45" s="49"/>
      <c r="VVA45" s="49"/>
      <c r="VVB45" s="49"/>
      <c r="VVC45" s="49"/>
      <c r="VVD45" s="49"/>
      <c r="VVE45" s="49"/>
      <c r="VVF45" s="49"/>
      <c r="VVG45" s="49"/>
      <c r="VVH45" s="49"/>
      <c r="VVI45" s="49"/>
      <c r="VVJ45" s="49"/>
      <c r="VVK45" s="49"/>
      <c r="VVL45" s="49"/>
      <c r="VVM45" s="49"/>
      <c r="VVN45" s="49"/>
      <c r="VVO45" s="49"/>
      <c r="VVP45" s="49"/>
      <c r="VVQ45" s="49"/>
      <c r="VVR45" s="49"/>
      <c r="VVS45" s="49"/>
      <c r="VVT45" s="49"/>
      <c r="VVU45" s="49"/>
      <c r="VVV45" s="49"/>
      <c r="VVW45" s="49"/>
      <c r="VVX45" s="49"/>
      <c r="VVY45" s="49"/>
      <c r="VVZ45" s="49"/>
      <c r="VWA45" s="49"/>
      <c r="VWB45" s="49"/>
      <c r="VWC45" s="49"/>
      <c r="VWD45" s="49"/>
      <c r="VWE45" s="49"/>
      <c r="VWF45" s="49"/>
      <c r="VWG45" s="49"/>
      <c r="VWH45" s="49"/>
      <c r="VWI45" s="49"/>
      <c r="VWJ45" s="49"/>
      <c r="VWK45" s="49"/>
      <c r="VWL45" s="49"/>
      <c r="VWM45" s="49"/>
      <c r="VWN45" s="49"/>
      <c r="VWO45" s="49"/>
      <c r="VWP45" s="49"/>
      <c r="VWQ45" s="49"/>
      <c r="VWR45" s="49"/>
      <c r="VWS45" s="49"/>
      <c r="VWT45" s="49"/>
      <c r="VWU45" s="49"/>
      <c r="VWV45" s="49"/>
      <c r="VWW45" s="49"/>
      <c r="VWX45" s="49"/>
      <c r="VWY45" s="49"/>
      <c r="VWZ45" s="49"/>
      <c r="VXA45" s="49"/>
      <c r="VXB45" s="49"/>
      <c r="VXC45" s="49"/>
      <c r="VXD45" s="49"/>
      <c r="VXE45" s="49"/>
      <c r="VXF45" s="49"/>
      <c r="VXG45" s="49"/>
      <c r="VXH45" s="49"/>
      <c r="VXI45" s="49"/>
      <c r="VXJ45" s="49"/>
      <c r="VXK45" s="49"/>
      <c r="VXL45" s="49"/>
      <c r="VXM45" s="49"/>
      <c r="VXN45" s="49"/>
      <c r="VXO45" s="49"/>
      <c r="VXP45" s="49"/>
      <c r="VXQ45" s="49"/>
      <c r="VXR45" s="49"/>
      <c r="VXS45" s="49"/>
      <c r="VXT45" s="49"/>
      <c r="VXU45" s="49"/>
      <c r="VXV45" s="49"/>
      <c r="VXW45" s="49"/>
      <c r="VXX45" s="49"/>
      <c r="VXY45" s="49"/>
      <c r="VXZ45" s="49"/>
      <c r="VYA45" s="49"/>
      <c r="VYB45" s="49"/>
      <c r="VYC45" s="49"/>
      <c r="VYD45" s="49"/>
      <c r="VYE45" s="49"/>
      <c r="VYF45" s="49"/>
      <c r="VYG45" s="49"/>
      <c r="VYH45" s="49"/>
      <c r="VYI45" s="49"/>
      <c r="VYJ45" s="49"/>
      <c r="VYK45" s="49"/>
      <c r="VYL45" s="49"/>
      <c r="VYM45" s="49"/>
      <c r="VYN45" s="49"/>
      <c r="VYO45" s="49"/>
      <c r="VYP45" s="49"/>
      <c r="VYQ45" s="49"/>
      <c r="VYR45" s="49"/>
      <c r="VYS45" s="49"/>
      <c r="VYT45" s="49"/>
      <c r="VYU45" s="49"/>
      <c r="VYV45" s="49"/>
      <c r="VYW45" s="49"/>
      <c r="VYX45" s="49"/>
      <c r="VYY45" s="49"/>
      <c r="VYZ45" s="49"/>
      <c r="VZA45" s="49"/>
      <c r="VZB45" s="49"/>
      <c r="VZC45" s="49"/>
      <c r="VZD45" s="49"/>
      <c r="VZE45" s="49"/>
      <c r="VZF45" s="49"/>
      <c r="VZG45" s="49"/>
      <c r="VZH45" s="49"/>
      <c r="VZI45" s="49"/>
      <c r="VZJ45" s="49"/>
      <c r="VZK45" s="49"/>
      <c r="VZL45" s="49"/>
      <c r="VZM45" s="49"/>
      <c r="VZN45" s="49"/>
      <c r="VZO45" s="49"/>
      <c r="VZP45" s="49"/>
      <c r="VZQ45" s="49"/>
      <c r="VZR45" s="49"/>
      <c r="VZS45" s="49"/>
      <c r="VZT45" s="49"/>
      <c r="VZU45" s="49"/>
      <c r="VZV45" s="49"/>
      <c r="VZW45" s="49"/>
      <c r="VZX45" s="49"/>
      <c r="VZY45" s="49"/>
      <c r="VZZ45" s="49"/>
      <c r="WAA45" s="49"/>
      <c r="WAB45" s="49"/>
      <c r="WAC45" s="49"/>
      <c r="WAD45" s="49"/>
      <c r="WAE45" s="49"/>
      <c r="WAF45" s="49"/>
      <c r="WAG45" s="49"/>
      <c r="WAH45" s="49"/>
      <c r="WAI45" s="49"/>
      <c r="WAJ45" s="49"/>
      <c r="WAK45" s="49"/>
      <c r="WAL45" s="49"/>
      <c r="WAM45" s="49"/>
      <c r="WAN45" s="49"/>
      <c r="WAO45" s="49"/>
      <c r="WAP45" s="49"/>
      <c r="WAQ45" s="49"/>
      <c r="WAR45" s="49"/>
      <c r="WAS45" s="49"/>
      <c r="WAT45" s="49"/>
      <c r="WAU45" s="49"/>
      <c r="WAV45" s="49"/>
      <c r="WAW45" s="49"/>
      <c r="WAX45" s="49"/>
      <c r="WAY45" s="49"/>
      <c r="WAZ45" s="49"/>
      <c r="WBA45" s="49"/>
      <c r="WBB45" s="49"/>
      <c r="WBC45" s="49"/>
      <c r="WBD45" s="49"/>
      <c r="WBE45" s="49"/>
      <c r="WBF45" s="49"/>
      <c r="WBG45" s="49"/>
      <c r="WBH45" s="49"/>
      <c r="WBI45" s="49"/>
      <c r="WBJ45" s="49"/>
      <c r="WBK45" s="49"/>
      <c r="WBL45" s="49"/>
      <c r="WBM45" s="49"/>
      <c r="WBN45" s="49"/>
      <c r="WBO45" s="49"/>
      <c r="WBP45" s="49"/>
      <c r="WBQ45" s="49"/>
      <c r="WBR45" s="49"/>
      <c r="WBS45" s="49"/>
      <c r="WBT45" s="49"/>
      <c r="WBU45" s="49"/>
      <c r="WBV45" s="49"/>
      <c r="WBW45" s="49"/>
      <c r="WBX45" s="49"/>
      <c r="WBY45" s="49"/>
      <c r="WBZ45" s="49"/>
      <c r="WCA45" s="49"/>
      <c r="WCB45" s="49"/>
      <c r="WCC45" s="49"/>
      <c r="WCD45" s="49"/>
      <c r="WCE45" s="49"/>
      <c r="WCF45" s="49"/>
      <c r="WCG45" s="49"/>
      <c r="WCH45" s="49"/>
      <c r="WCI45" s="49"/>
      <c r="WCJ45" s="49"/>
      <c r="WCK45" s="49"/>
      <c r="WCL45" s="49"/>
      <c r="WCM45" s="49"/>
      <c r="WCN45" s="49"/>
      <c r="WCO45" s="49"/>
      <c r="WCP45" s="49"/>
      <c r="WCQ45" s="49"/>
      <c r="WCR45" s="49"/>
      <c r="WCS45" s="49"/>
      <c r="WCT45" s="49"/>
      <c r="WCU45" s="49"/>
      <c r="WCV45" s="49"/>
      <c r="WCW45" s="49"/>
      <c r="WCX45" s="49"/>
      <c r="WCY45" s="49"/>
      <c r="WCZ45" s="49"/>
      <c r="WDA45" s="49"/>
      <c r="WDB45" s="49"/>
      <c r="WDC45" s="49"/>
      <c r="WDD45" s="49"/>
      <c r="WDE45" s="49"/>
      <c r="WDF45" s="49"/>
      <c r="WDG45" s="49"/>
      <c r="WDH45" s="49"/>
      <c r="WDI45" s="49"/>
      <c r="WDJ45" s="49"/>
      <c r="WDK45" s="49"/>
      <c r="WDL45" s="49"/>
      <c r="WDM45" s="49"/>
      <c r="WDN45" s="49"/>
      <c r="WDO45" s="49"/>
      <c r="WDP45" s="49"/>
      <c r="WDQ45" s="49"/>
      <c r="WDR45" s="49"/>
      <c r="WDS45" s="49"/>
      <c r="WDT45" s="49"/>
      <c r="WDU45" s="49"/>
      <c r="WDV45" s="49"/>
      <c r="WDW45" s="49"/>
      <c r="WDX45" s="49"/>
      <c r="WDY45" s="49"/>
      <c r="WDZ45" s="49"/>
      <c r="WEA45" s="49"/>
      <c r="WEB45" s="49"/>
      <c r="WEC45" s="49"/>
      <c r="WED45" s="49"/>
      <c r="WEE45" s="49"/>
      <c r="WEF45" s="49"/>
      <c r="WEG45" s="49"/>
      <c r="WEH45" s="49"/>
      <c r="WEI45" s="49"/>
      <c r="WEJ45" s="49"/>
      <c r="WEK45" s="49"/>
      <c r="WEL45" s="49"/>
      <c r="WEM45" s="49"/>
      <c r="WEN45" s="49"/>
      <c r="WEO45" s="49"/>
      <c r="WEP45" s="49"/>
      <c r="WEQ45" s="49"/>
      <c r="WER45" s="49"/>
      <c r="WES45" s="49"/>
      <c r="WET45" s="49"/>
      <c r="WEU45" s="49"/>
      <c r="WEV45" s="49"/>
      <c r="WEW45" s="49"/>
      <c r="WEX45" s="49"/>
      <c r="WEY45" s="49"/>
      <c r="WEZ45" s="49"/>
      <c r="WFA45" s="49"/>
      <c r="WFB45" s="49"/>
      <c r="WFC45" s="49"/>
      <c r="WFD45" s="49"/>
      <c r="WFE45" s="49"/>
      <c r="WFF45" s="49"/>
      <c r="WFG45" s="49"/>
      <c r="WFH45" s="49"/>
      <c r="WFI45" s="49"/>
      <c r="WFJ45" s="49"/>
      <c r="WFK45" s="49"/>
      <c r="WFL45" s="49"/>
      <c r="WFM45" s="49"/>
      <c r="WFN45" s="49"/>
      <c r="WFO45" s="49"/>
      <c r="WFP45" s="49"/>
      <c r="WFQ45" s="49"/>
      <c r="WFR45" s="49"/>
      <c r="WFS45" s="49"/>
      <c r="WFT45" s="49"/>
      <c r="WFU45" s="49"/>
      <c r="WFV45" s="49"/>
      <c r="WFW45" s="49"/>
      <c r="WFX45" s="49"/>
      <c r="WFY45" s="49"/>
      <c r="WFZ45" s="49"/>
      <c r="WGA45" s="49"/>
      <c r="WGB45" s="49"/>
      <c r="WGC45" s="49"/>
      <c r="WGD45" s="49"/>
      <c r="WGE45" s="49"/>
      <c r="WGF45" s="49"/>
      <c r="WGG45" s="49"/>
      <c r="WGH45" s="49"/>
      <c r="WGI45" s="49"/>
      <c r="WGJ45" s="49"/>
      <c r="WGK45" s="49"/>
      <c r="WGL45" s="49"/>
      <c r="WGM45" s="49"/>
      <c r="WGN45" s="49"/>
      <c r="WGO45" s="49"/>
      <c r="WGP45" s="49"/>
      <c r="WGQ45" s="49"/>
      <c r="WGR45" s="49"/>
      <c r="WGS45" s="49"/>
      <c r="WGT45" s="49"/>
      <c r="WGU45" s="49"/>
      <c r="WGV45" s="49"/>
      <c r="WGW45" s="49"/>
      <c r="WGX45" s="49"/>
      <c r="WGY45" s="49"/>
      <c r="WGZ45" s="49"/>
      <c r="WHA45" s="49"/>
      <c r="WHB45" s="49"/>
      <c r="WHC45" s="49"/>
      <c r="WHD45" s="49"/>
      <c r="WHE45" s="49"/>
      <c r="WHF45" s="49"/>
      <c r="WHG45" s="49"/>
      <c r="WHH45" s="49"/>
      <c r="WHI45" s="49"/>
      <c r="WHJ45" s="49"/>
      <c r="WHK45" s="49"/>
      <c r="WHL45" s="49"/>
      <c r="WHM45" s="49"/>
      <c r="WHN45" s="49"/>
      <c r="WHO45" s="49"/>
      <c r="WHP45" s="49"/>
      <c r="WHQ45" s="49"/>
      <c r="WHR45" s="49"/>
      <c r="WHS45" s="49"/>
      <c r="WHT45" s="49"/>
      <c r="WHU45" s="49"/>
      <c r="WHV45" s="49"/>
      <c r="WHW45" s="49"/>
      <c r="WHX45" s="49"/>
      <c r="WHY45" s="49"/>
      <c r="WHZ45" s="49"/>
      <c r="WIA45" s="49"/>
      <c r="WIB45" s="49"/>
      <c r="WIC45" s="49"/>
      <c r="WID45" s="49"/>
      <c r="WIE45" s="49"/>
      <c r="WIF45" s="49"/>
      <c r="WIG45" s="49"/>
      <c r="WIH45" s="49"/>
      <c r="WII45" s="49"/>
      <c r="WIJ45" s="49"/>
      <c r="WIK45" s="49"/>
      <c r="WIL45" s="49"/>
      <c r="WIM45" s="49"/>
      <c r="WIN45" s="49"/>
      <c r="WIO45" s="49"/>
      <c r="WIP45" s="49"/>
      <c r="WIQ45" s="49"/>
      <c r="WIR45" s="49"/>
      <c r="WIS45" s="49"/>
      <c r="WIT45" s="49"/>
      <c r="WIU45" s="49"/>
      <c r="WIV45" s="49"/>
      <c r="WIW45" s="49"/>
      <c r="WIX45" s="49"/>
      <c r="WIY45" s="49"/>
      <c r="WIZ45" s="49"/>
      <c r="WJA45" s="49"/>
      <c r="WJB45" s="49"/>
      <c r="WJC45" s="49"/>
      <c r="WJD45" s="49"/>
      <c r="WJE45" s="49"/>
      <c r="WJF45" s="49"/>
      <c r="WJG45" s="49"/>
      <c r="WJH45" s="49"/>
      <c r="WJI45" s="49"/>
      <c r="WJJ45" s="49"/>
      <c r="WJK45" s="49"/>
      <c r="WJL45" s="49"/>
      <c r="WJM45" s="49"/>
      <c r="WJN45" s="49"/>
      <c r="WJO45" s="49"/>
      <c r="WJP45" s="49"/>
      <c r="WJQ45" s="49"/>
      <c r="WJR45" s="49"/>
      <c r="WJS45" s="49"/>
      <c r="WJT45" s="49"/>
      <c r="WJU45" s="49"/>
      <c r="WJV45" s="49"/>
      <c r="WJW45" s="49"/>
      <c r="WJX45" s="49"/>
      <c r="WJY45" s="49"/>
      <c r="WJZ45" s="49"/>
      <c r="WKA45" s="49"/>
      <c r="WKB45" s="49"/>
      <c r="WKC45" s="49"/>
      <c r="WKD45" s="49"/>
      <c r="WKE45" s="49"/>
      <c r="WKF45" s="49"/>
      <c r="WKG45" s="49"/>
      <c r="WKH45" s="49"/>
      <c r="WKI45" s="49"/>
      <c r="WKJ45" s="49"/>
      <c r="WKK45" s="49"/>
      <c r="WKL45" s="49"/>
      <c r="WKM45" s="49"/>
      <c r="WKN45" s="49"/>
      <c r="WKO45" s="49"/>
      <c r="WKP45" s="49"/>
      <c r="WKQ45" s="49"/>
      <c r="WKR45" s="49"/>
      <c r="WKS45" s="49"/>
      <c r="WKT45" s="49"/>
      <c r="WKU45" s="49"/>
      <c r="WKV45" s="49"/>
      <c r="WKW45" s="49"/>
      <c r="WKX45" s="49"/>
      <c r="WKY45" s="49"/>
      <c r="WKZ45" s="49"/>
      <c r="WLA45" s="49"/>
      <c r="WLB45" s="49"/>
      <c r="WLC45" s="49"/>
      <c r="WLD45" s="49"/>
      <c r="WLE45" s="49"/>
      <c r="WLF45" s="49"/>
      <c r="WLG45" s="49"/>
      <c r="WLH45" s="49"/>
      <c r="WLI45" s="49"/>
      <c r="WLJ45" s="49"/>
      <c r="WLK45" s="49"/>
      <c r="WLL45" s="49"/>
      <c r="WLM45" s="49"/>
      <c r="WLN45" s="49"/>
      <c r="WLO45" s="49"/>
      <c r="WLP45" s="49"/>
      <c r="WLQ45" s="49"/>
      <c r="WLR45" s="49"/>
      <c r="WLS45" s="49"/>
      <c r="WLT45" s="49"/>
      <c r="WLU45" s="49"/>
      <c r="WLV45" s="49"/>
      <c r="WLW45" s="49"/>
      <c r="WLX45" s="49"/>
      <c r="WLY45" s="49"/>
      <c r="WLZ45" s="49"/>
      <c r="WMA45" s="49"/>
      <c r="WMB45" s="49"/>
      <c r="WMC45" s="49"/>
      <c r="WMD45" s="49"/>
      <c r="WME45" s="49"/>
      <c r="WMF45" s="49"/>
      <c r="WMG45" s="49"/>
      <c r="WMH45" s="49"/>
      <c r="WMI45" s="49"/>
      <c r="WMJ45" s="49"/>
      <c r="WMK45" s="49"/>
      <c r="WML45" s="49"/>
      <c r="WMM45" s="49"/>
      <c r="WMN45" s="49"/>
      <c r="WMO45" s="49"/>
      <c r="WMP45" s="49"/>
      <c r="WMQ45" s="49"/>
      <c r="WMR45" s="49"/>
      <c r="WMS45" s="49"/>
      <c r="WMT45" s="49"/>
      <c r="WMU45" s="49"/>
      <c r="WMV45" s="49"/>
      <c r="WMW45" s="49"/>
      <c r="WMX45" s="49"/>
      <c r="WMY45" s="49"/>
      <c r="WMZ45" s="49"/>
      <c r="WNA45" s="49"/>
      <c r="WNB45" s="49"/>
      <c r="WNC45" s="49"/>
      <c r="WND45" s="49"/>
      <c r="WNE45" s="49"/>
      <c r="WNF45" s="49"/>
      <c r="WNG45" s="49"/>
      <c r="WNH45" s="49"/>
      <c r="WNI45" s="49"/>
      <c r="WNJ45" s="49"/>
      <c r="WNK45" s="49"/>
      <c r="WNL45" s="49"/>
      <c r="WNM45" s="49"/>
      <c r="WNN45" s="49"/>
      <c r="WNO45" s="49"/>
      <c r="WNP45" s="49"/>
      <c r="WNQ45" s="49"/>
      <c r="WNR45" s="49"/>
      <c r="WNS45" s="49"/>
      <c r="WNT45" s="49"/>
      <c r="WNU45" s="49"/>
      <c r="WNV45" s="49"/>
      <c r="WNW45" s="49"/>
      <c r="WNX45" s="49"/>
      <c r="WNY45" s="49"/>
      <c r="WNZ45" s="49"/>
      <c r="WOA45" s="49"/>
      <c r="WOB45" s="49"/>
      <c r="WOC45" s="49"/>
      <c r="WOD45" s="49"/>
      <c r="WOE45" s="49"/>
      <c r="WOF45" s="49"/>
      <c r="WOG45" s="49"/>
      <c r="WOH45" s="49"/>
      <c r="WOI45" s="49"/>
      <c r="WOJ45" s="49"/>
      <c r="WOK45" s="49"/>
      <c r="WOL45" s="49"/>
      <c r="WOM45" s="49"/>
      <c r="WON45" s="49"/>
      <c r="WOO45" s="49"/>
      <c r="WOP45" s="49"/>
      <c r="WOQ45" s="49"/>
      <c r="WOR45" s="49"/>
      <c r="WOS45" s="49"/>
      <c r="WOT45" s="49"/>
      <c r="WOU45" s="49"/>
      <c r="WOV45" s="49"/>
      <c r="WOW45" s="49"/>
      <c r="WOX45" s="49"/>
      <c r="WOY45" s="49"/>
      <c r="WOZ45" s="49"/>
      <c r="WPA45" s="49"/>
      <c r="WPB45" s="49"/>
      <c r="WPC45" s="49"/>
      <c r="WPD45" s="49"/>
      <c r="WPE45" s="49"/>
      <c r="WPF45" s="49"/>
      <c r="WPG45" s="49"/>
      <c r="WPH45" s="49"/>
      <c r="WPI45" s="49"/>
      <c r="WPJ45" s="49"/>
      <c r="WPK45" s="49"/>
      <c r="WPL45" s="49"/>
      <c r="WPM45" s="49"/>
      <c r="WPN45" s="49"/>
      <c r="WPO45" s="49"/>
      <c r="WPP45" s="49"/>
      <c r="WPQ45" s="49"/>
      <c r="WPR45" s="49"/>
      <c r="WPS45" s="49"/>
      <c r="WPT45" s="49"/>
      <c r="WPU45" s="49"/>
      <c r="WPV45" s="49"/>
      <c r="WPW45" s="49"/>
      <c r="WPX45" s="49"/>
      <c r="WPY45" s="49"/>
      <c r="WPZ45" s="49"/>
      <c r="WQA45" s="49"/>
      <c r="WQB45" s="49"/>
      <c r="WQC45" s="49"/>
      <c r="WQD45" s="49"/>
      <c r="WQE45" s="49"/>
      <c r="WQF45" s="49"/>
      <c r="WQG45" s="49"/>
      <c r="WQH45" s="49"/>
      <c r="WQI45" s="49"/>
      <c r="WQJ45" s="49"/>
      <c r="WQK45" s="49"/>
      <c r="WQL45" s="49"/>
      <c r="WQM45" s="49"/>
      <c r="WQN45" s="49"/>
      <c r="WQO45" s="49"/>
      <c r="WQP45" s="49"/>
      <c r="WQQ45" s="49"/>
      <c r="WQR45" s="49"/>
      <c r="WQS45" s="49"/>
      <c r="WQT45" s="49"/>
      <c r="WQU45" s="49"/>
      <c r="WQV45" s="49"/>
      <c r="WQW45" s="49"/>
      <c r="WQX45" s="49"/>
      <c r="WQY45" s="49"/>
      <c r="WQZ45" s="49"/>
      <c r="WRA45" s="49"/>
      <c r="WRB45" s="49"/>
      <c r="WRC45" s="49"/>
      <c r="WRD45" s="49"/>
      <c r="WRE45" s="49"/>
      <c r="WRF45" s="49"/>
      <c r="WRG45" s="49"/>
      <c r="WRH45" s="49"/>
      <c r="WRI45" s="49"/>
      <c r="WRJ45" s="49"/>
      <c r="WRK45" s="49"/>
      <c r="WRL45" s="49"/>
      <c r="WRM45" s="49"/>
      <c r="WRN45" s="49"/>
      <c r="WRO45" s="49"/>
      <c r="WRP45" s="49"/>
      <c r="WRQ45" s="49"/>
      <c r="WRR45" s="49"/>
      <c r="WRS45" s="49"/>
      <c r="WRT45" s="49"/>
      <c r="WRU45" s="49"/>
      <c r="WRV45" s="49"/>
      <c r="WRW45" s="49"/>
      <c r="WRX45" s="49"/>
      <c r="WRY45" s="49"/>
      <c r="WRZ45" s="49"/>
      <c r="WSA45" s="49"/>
      <c r="WSB45" s="49"/>
      <c r="WSC45" s="49"/>
      <c r="WSD45" s="49"/>
      <c r="WSE45" s="49"/>
      <c r="WSF45" s="49"/>
      <c r="WSG45" s="49"/>
      <c r="WSH45" s="49"/>
      <c r="WSI45" s="49"/>
      <c r="WSJ45" s="49"/>
      <c r="WSK45" s="49"/>
      <c r="WSL45" s="49"/>
      <c r="WSM45" s="49"/>
      <c r="WSN45" s="49"/>
      <c r="WSO45" s="49"/>
      <c r="WSP45" s="49"/>
      <c r="WSQ45" s="49"/>
      <c r="WSR45" s="49"/>
      <c r="WSS45" s="49"/>
      <c r="WST45" s="49"/>
      <c r="WSU45" s="49"/>
      <c r="WSV45" s="49"/>
      <c r="WSW45" s="49"/>
      <c r="WSX45" s="49"/>
      <c r="WSY45" s="49"/>
      <c r="WSZ45" s="49"/>
      <c r="WTA45" s="49"/>
      <c r="WTB45" s="49"/>
      <c r="WTC45" s="49"/>
      <c r="WTD45" s="49"/>
      <c r="WTE45" s="49"/>
      <c r="WTF45" s="49"/>
      <c r="WTG45" s="49"/>
      <c r="WTH45" s="49"/>
      <c r="WTI45" s="49"/>
      <c r="WTJ45" s="49"/>
      <c r="WTK45" s="49"/>
      <c r="WTL45" s="49"/>
      <c r="WTM45" s="49"/>
      <c r="WTN45" s="49"/>
      <c r="WTO45" s="49"/>
      <c r="WTP45" s="49"/>
      <c r="WTQ45" s="49"/>
      <c r="WTR45" s="49"/>
      <c r="WTS45" s="49"/>
      <c r="WTT45" s="49"/>
      <c r="WTU45" s="49"/>
      <c r="WTV45" s="49"/>
      <c r="WTW45" s="49"/>
      <c r="WTX45" s="49"/>
      <c r="WTY45" s="49"/>
      <c r="WTZ45" s="49"/>
      <c r="WUA45" s="49"/>
      <c r="WUB45" s="49"/>
      <c r="WUC45" s="49"/>
      <c r="WUD45" s="49"/>
      <c r="WUE45" s="49"/>
      <c r="WUF45" s="49"/>
      <c r="WUG45" s="49"/>
      <c r="WUH45" s="49"/>
      <c r="WUI45" s="49"/>
      <c r="WUJ45" s="49"/>
      <c r="WUK45" s="49"/>
      <c r="WUL45" s="49"/>
      <c r="WUM45" s="49"/>
      <c r="WUN45" s="49"/>
      <c r="WUO45" s="49"/>
      <c r="WUP45" s="49"/>
      <c r="WUQ45" s="49"/>
      <c r="WUR45" s="49"/>
      <c r="WUS45" s="49"/>
      <c r="WUT45" s="49"/>
      <c r="WUU45" s="49"/>
      <c r="WUV45" s="49"/>
      <c r="WUW45" s="49"/>
      <c r="WUX45" s="49"/>
      <c r="WUY45" s="49"/>
      <c r="WUZ45" s="49"/>
      <c r="WVA45" s="49"/>
      <c r="WVB45" s="49"/>
      <c r="WVC45" s="49"/>
      <c r="WVD45" s="49"/>
      <c r="WVE45" s="49"/>
      <c r="WVF45" s="49"/>
      <c r="WVG45" s="49"/>
      <c r="WVH45" s="49"/>
      <c r="WVI45" s="49"/>
      <c r="WVJ45" s="49"/>
      <c r="WVK45" s="49"/>
      <c r="WVL45" s="49"/>
      <c r="WVM45" s="49"/>
      <c r="WVN45" s="49"/>
      <c r="WVO45" s="49"/>
      <c r="WVP45" s="49"/>
      <c r="WVQ45" s="49"/>
      <c r="WVR45" s="49"/>
      <c r="WVS45" s="49"/>
      <c r="WVT45" s="49"/>
      <c r="WVU45" s="49"/>
      <c r="WVV45" s="49"/>
      <c r="WVW45" s="49"/>
      <c r="WVX45" s="49"/>
      <c r="WVY45" s="49"/>
      <c r="WVZ45" s="49"/>
      <c r="WWA45" s="49"/>
      <c r="WWB45" s="49"/>
      <c r="WWC45" s="49"/>
      <c r="WWD45" s="49"/>
      <c r="WWE45" s="49"/>
      <c r="WWF45" s="49"/>
      <c r="WWG45" s="49"/>
      <c r="WWH45" s="49"/>
      <c r="WWI45" s="49"/>
      <c r="WWJ45" s="49"/>
      <c r="WWK45" s="49"/>
      <c r="WWL45" s="49"/>
      <c r="WWM45" s="49"/>
      <c r="WWN45" s="49"/>
      <c r="WWO45" s="49"/>
      <c r="WWP45" s="49"/>
      <c r="WWQ45" s="49"/>
      <c r="WWR45" s="49"/>
      <c r="WWS45" s="49"/>
      <c r="WWT45" s="49"/>
      <c r="WWU45" s="49"/>
      <c r="WWV45" s="49"/>
      <c r="WWW45" s="49"/>
      <c r="WWX45" s="49"/>
      <c r="WWY45" s="49"/>
      <c r="WWZ45" s="49"/>
      <c r="WXA45" s="49"/>
      <c r="WXB45" s="49"/>
      <c r="WXC45" s="49"/>
      <c r="WXD45" s="49"/>
      <c r="WXE45" s="49"/>
      <c r="WXF45" s="49"/>
      <c r="WXG45" s="49"/>
      <c r="WXH45" s="49"/>
      <c r="WXI45" s="49"/>
      <c r="WXJ45" s="49"/>
      <c r="WXK45" s="49"/>
      <c r="WXL45" s="49"/>
      <c r="WXM45" s="49"/>
      <c r="WXN45" s="49"/>
      <c r="WXO45" s="49"/>
      <c r="WXP45" s="49"/>
      <c r="WXQ45" s="49"/>
      <c r="WXR45" s="49"/>
      <c r="WXS45" s="49"/>
      <c r="WXT45" s="49"/>
      <c r="WXU45" s="49"/>
      <c r="WXV45" s="49"/>
      <c r="WXW45" s="49"/>
      <c r="WXX45" s="49"/>
      <c r="WXY45" s="49"/>
      <c r="WXZ45" s="49"/>
      <c r="WYA45" s="49"/>
      <c r="WYB45" s="49"/>
      <c r="WYC45" s="49"/>
      <c r="WYD45" s="49"/>
      <c r="WYE45" s="49"/>
      <c r="WYF45" s="49"/>
      <c r="WYG45" s="49"/>
      <c r="WYH45" s="49"/>
      <c r="WYI45" s="49"/>
      <c r="WYJ45" s="49"/>
      <c r="WYK45" s="49"/>
      <c r="WYL45" s="49"/>
      <c r="WYM45" s="49"/>
      <c r="WYN45" s="49"/>
      <c r="WYO45" s="49"/>
      <c r="WYP45" s="49"/>
      <c r="WYQ45" s="49"/>
      <c r="WYR45" s="49"/>
      <c r="WYS45" s="49"/>
      <c r="WYT45" s="49"/>
      <c r="WYU45" s="49"/>
      <c r="WYV45" s="49"/>
      <c r="WYW45" s="49"/>
      <c r="WYX45" s="49"/>
      <c r="WYY45" s="49"/>
      <c r="WYZ45" s="49"/>
      <c r="WZA45" s="49"/>
      <c r="WZB45" s="49"/>
      <c r="WZC45" s="49"/>
      <c r="WZD45" s="49"/>
      <c r="WZE45" s="49"/>
      <c r="WZF45" s="49"/>
      <c r="WZG45" s="49"/>
      <c r="WZH45" s="49"/>
      <c r="WZI45" s="49"/>
      <c r="WZJ45" s="49"/>
      <c r="WZK45" s="49"/>
      <c r="WZL45" s="49"/>
      <c r="WZM45" s="49"/>
      <c r="WZN45" s="49"/>
      <c r="WZO45" s="49"/>
      <c r="WZP45" s="49"/>
      <c r="WZQ45" s="49"/>
      <c r="WZR45" s="49"/>
      <c r="WZS45" s="49"/>
      <c r="WZT45" s="49"/>
      <c r="WZU45" s="49"/>
      <c r="WZV45" s="49"/>
      <c r="WZW45" s="49"/>
      <c r="WZX45" s="49"/>
      <c r="WZY45" s="49"/>
      <c r="WZZ45" s="49"/>
      <c r="XAA45" s="49"/>
      <c r="XAB45" s="49"/>
      <c r="XAC45" s="49"/>
      <c r="XAD45" s="49"/>
      <c r="XAE45" s="49"/>
      <c r="XAF45" s="49"/>
      <c r="XAG45" s="49"/>
      <c r="XAH45" s="49"/>
      <c r="XAI45" s="49"/>
      <c r="XAJ45" s="49"/>
      <c r="XAK45" s="49"/>
      <c r="XAL45" s="49"/>
      <c r="XAM45" s="49"/>
      <c r="XAN45" s="49"/>
      <c r="XAO45" s="49"/>
      <c r="XAP45" s="49"/>
      <c r="XAQ45" s="49"/>
      <c r="XAR45" s="49"/>
      <c r="XAS45" s="49"/>
      <c r="XAT45" s="49"/>
      <c r="XAU45" s="49"/>
      <c r="XAV45" s="49"/>
      <c r="XAW45" s="49"/>
      <c r="XAX45" s="49"/>
      <c r="XAY45" s="49"/>
      <c r="XAZ45" s="49"/>
      <c r="XBA45" s="49"/>
      <c r="XBB45" s="49"/>
      <c r="XBC45" s="49"/>
      <c r="XBD45" s="49"/>
      <c r="XBE45" s="49"/>
      <c r="XBF45" s="49"/>
      <c r="XBG45" s="49"/>
      <c r="XBH45" s="49"/>
      <c r="XBI45" s="49"/>
      <c r="XBJ45" s="49"/>
      <c r="XBK45" s="49"/>
      <c r="XBL45" s="49"/>
      <c r="XBM45" s="49"/>
      <c r="XBN45" s="49"/>
      <c r="XBO45" s="49"/>
      <c r="XBP45" s="49"/>
      <c r="XBQ45" s="49"/>
      <c r="XBR45" s="49"/>
      <c r="XBS45" s="49"/>
      <c r="XBT45" s="49"/>
      <c r="XBU45" s="49"/>
      <c r="XBV45" s="49"/>
      <c r="XBW45" s="49"/>
      <c r="XBX45" s="49"/>
      <c r="XBY45" s="49"/>
      <c r="XBZ45" s="49"/>
      <c r="XCA45" s="49"/>
      <c r="XCB45" s="49"/>
      <c r="XCC45" s="49"/>
      <c r="XCD45" s="49"/>
      <c r="XCE45" s="49"/>
      <c r="XCF45" s="49"/>
      <c r="XCG45" s="49"/>
      <c r="XCH45" s="49"/>
      <c r="XCI45" s="49"/>
      <c r="XCJ45" s="49"/>
      <c r="XCK45" s="49"/>
      <c r="XCL45" s="49"/>
      <c r="XCM45" s="49"/>
      <c r="XCN45" s="49"/>
      <c r="XCO45" s="49"/>
    </row>
    <row r="46" spans="1:16317" s="45" customFormat="1" ht="60" hidden="1" customHeight="1">
      <c r="A46" s="85" t="s">
        <v>3075</v>
      </c>
      <c r="B46" s="88" t="s">
        <v>1150</v>
      </c>
      <c r="C46" s="85" t="s">
        <v>1151</v>
      </c>
      <c r="D46" s="85" t="s">
        <v>1151</v>
      </c>
      <c r="E46" s="52" t="s">
        <v>359</v>
      </c>
      <c r="F46" s="52" t="s">
        <v>559</v>
      </c>
      <c r="G46" s="210">
        <v>43978</v>
      </c>
      <c r="H46" s="46" t="s">
        <v>954</v>
      </c>
      <c r="I46" s="46">
        <v>43942</v>
      </c>
      <c r="J46" s="210">
        <v>43935</v>
      </c>
      <c r="K46" s="85" t="s">
        <v>349</v>
      </c>
      <c r="L46" s="45" t="s">
        <v>1182</v>
      </c>
      <c r="M46" s="50" t="str">
        <f>VLOOKUP(D46,'PDM NB Portfolio Online'!F:U,16,0)</f>
        <v>Siyu SY5 Feng</v>
      </c>
      <c r="N46" s="85" t="s">
        <v>3434</v>
      </c>
      <c r="O46" s="85" t="s">
        <v>2902</v>
      </c>
      <c r="P46" s="120" t="s">
        <v>319</v>
      </c>
      <c r="Q46" s="120"/>
      <c r="U46" s="45" t="s">
        <v>317</v>
      </c>
      <c r="DA46" s="49"/>
      <c r="DB46" s="49"/>
      <c r="DC46" s="49"/>
      <c r="DD46" s="49"/>
      <c r="DE46" s="49"/>
      <c r="DF46" s="49"/>
      <c r="DG46" s="49"/>
      <c r="DH46" s="49"/>
      <c r="DI46" s="49"/>
      <c r="DJ46" s="49"/>
      <c r="DK46" s="49"/>
      <c r="DL46" s="49"/>
      <c r="DM46" s="49"/>
      <c r="DN46" s="49"/>
      <c r="DO46" s="49"/>
      <c r="DP46" s="49"/>
      <c r="DQ46" s="49"/>
      <c r="DR46" s="49"/>
      <c r="DS46" s="49"/>
      <c r="DT46" s="49"/>
      <c r="DU46" s="49"/>
      <c r="DV46" s="49"/>
      <c r="DW46" s="49"/>
      <c r="DX46" s="49"/>
      <c r="DY46" s="49"/>
      <c r="DZ46" s="49"/>
      <c r="EA46" s="49"/>
      <c r="EB46" s="49"/>
      <c r="EC46" s="49"/>
      <c r="ED46" s="49"/>
      <c r="EE46" s="49"/>
      <c r="EF46" s="49"/>
      <c r="EG46" s="49"/>
      <c r="EH46" s="49"/>
      <c r="EI46" s="49"/>
      <c r="EJ46" s="49"/>
      <c r="EK46" s="49"/>
      <c r="EL46" s="49"/>
      <c r="EM46" s="49"/>
      <c r="EN46" s="49"/>
      <c r="EO46" s="49"/>
      <c r="EP46" s="49"/>
      <c r="EQ46" s="49"/>
      <c r="ER46" s="49"/>
      <c r="ES46" s="49"/>
      <c r="ET46" s="49"/>
      <c r="EU46" s="49"/>
      <c r="EV46" s="49"/>
      <c r="EW46" s="49"/>
      <c r="EX46" s="49"/>
      <c r="EY46" s="49"/>
      <c r="EZ46" s="49"/>
      <c r="FA46" s="49"/>
      <c r="FB46" s="49"/>
      <c r="FC46" s="49"/>
      <c r="FD46" s="49"/>
      <c r="FE46" s="49"/>
      <c r="FF46" s="49"/>
      <c r="FG46" s="49"/>
      <c r="FH46" s="49"/>
      <c r="FI46" s="49"/>
      <c r="FJ46" s="49"/>
      <c r="FK46" s="49"/>
      <c r="FL46" s="49"/>
      <c r="FM46" s="49"/>
      <c r="FN46" s="49"/>
      <c r="FO46" s="49"/>
      <c r="FP46" s="49"/>
      <c r="FQ46" s="49"/>
      <c r="FR46" s="49"/>
      <c r="FS46" s="49"/>
      <c r="FT46" s="49"/>
      <c r="FU46" s="49"/>
      <c r="FV46" s="49"/>
      <c r="FW46" s="49"/>
      <c r="FX46" s="49"/>
      <c r="FY46" s="49"/>
      <c r="FZ46" s="49"/>
      <c r="GA46" s="49"/>
      <c r="GB46" s="49"/>
      <c r="GC46" s="49"/>
      <c r="GD46" s="49"/>
      <c r="GE46" s="49"/>
      <c r="GF46" s="49"/>
      <c r="GG46" s="49"/>
      <c r="GH46" s="49"/>
      <c r="GI46" s="49"/>
      <c r="GJ46" s="49"/>
      <c r="GK46" s="49"/>
      <c r="GL46" s="49"/>
      <c r="GM46" s="49"/>
      <c r="GN46" s="49"/>
      <c r="GO46" s="49"/>
      <c r="GP46" s="49"/>
      <c r="GQ46" s="49"/>
      <c r="GR46" s="49"/>
      <c r="GS46" s="49"/>
      <c r="GT46" s="49"/>
      <c r="GU46" s="49"/>
      <c r="GV46" s="49"/>
      <c r="GW46" s="49"/>
      <c r="GX46" s="49"/>
      <c r="GY46" s="49"/>
      <c r="GZ46" s="49"/>
      <c r="HA46" s="49"/>
      <c r="HB46" s="49"/>
      <c r="HC46" s="49"/>
      <c r="HD46" s="49"/>
      <c r="HE46" s="49"/>
      <c r="HF46" s="49"/>
      <c r="HG46" s="49"/>
      <c r="HH46" s="49"/>
      <c r="HI46" s="49"/>
      <c r="HJ46" s="49"/>
      <c r="HK46" s="49"/>
      <c r="HL46" s="49"/>
      <c r="HM46" s="49"/>
      <c r="HN46" s="49"/>
      <c r="HO46" s="49"/>
      <c r="HP46" s="49"/>
      <c r="HQ46" s="49"/>
      <c r="HR46" s="49"/>
      <c r="HS46" s="49"/>
      <c r="HT46" s="49"/>
      <c r="HU46" s="49"/>
      <c r="HV46" s="49"/>
      <c r="HW46" s="49"/>
      <c r="HX46" s="49"/>
      <c r="HY46" s="49"/>
      <c r="HZ46" s="49"/>
      <c r="IA46" s="49"/>
      <c r="IB46" s="49"/>
      <c r="IC46" s="49"/>
      <c r="ID46" s="49"/>
      <c r="IE46" s="49"/>
      <c r="IF46" s="49"/>
      <c r="IG46" s="49"/>
      <c r="IH46" s="49"/>
      <c r="II46" s="49"/>
      <c r="IJ46" s="49"/>
      <c r="IK46" s="49"/>
      <c r="IL46" s="49"/>
      <c r="IM46" s="49"/>
      <c r="IN46" s="49"/>
      <c r="IO46" s="49"/>
      <c r="IP46" s="49"/>
      <c r="IQ46" s="49"/>
      <c r="IR46" s="49"/>
      <c r="IS46" s="49"/>
      <c r="IT46" s="49"/>
      <c r="IU46" s="49"/>
      <c r="IV46" s="49"/>
      <c r="IW46" s="49"/>
      <c r="IX46" s="49"/>
      <c r="IY46" s="49"/>
      <c r="IZ46" s="49"/>
      <c r="JA46" s="49"/>
      <c r="JB46" s="49"/>
      <c r="JC46" s="49"/>
      <c r="JD46" s="49"/>
      <c r="JE46" s="49"/>
      <c r="JF46" s="49"/>
      <c r="JG46" s="49"/>
      <c r="JH46" s="49"/>
      <c r="JI46" s="49"/>
      <c r="JJ46" s="49"/>
      <c r="JK46" s="49"/>
      <c r="JL46" s="49"/>
      <c r="JM46" s="49"/>
      <c r="JN46" s="49"/>
      <c r="JO46" s="49"/>
      <c r="JP46" s="49"/>
      <c r="JQ46" s="49"/>
      <c r="JR46" s="49"/>
      <c r="JS46" s="49"/>
      <c r="JT46" s="49"/>
      <c r="JU46" s="49"/>
      <c r="JV46" s="49"/>
      <c r="JW46" s="49"/>
      <c r="JX46" s="49"/>
      <c r="JY46" s="49"/>
      <c r="JZ46" s="49"/>
      <c r="KA46" s="49"/>
      <c r="KB46" s="49"/>
      <c r="KC46" s="49"/>
      <c r="KD46" s="49"/>
      <c r="KE46" s="49"/>
      <c r="KF46" s="49"/>
      <c r="KG46" s="49"/>
      <c r="KH46" s="49"/>
      <c r="KI46" s="49"/>
      <c r="KJ46" s="49"/>
      <c r="KK46" s="49"/>
      <c r="KL46" s="49"/>
      <c r="KM46" s="49"/>
      <c r="KN46" s="49"/>
      <c r="KO46" s="49"/>
      <c r="KP46" s="49"/>
      <c r="KQ46" s="49"/>
      <c r="KR46" s="49"/>
      <c r="KS46" s="49"/>
      <c r="KT46" s="49"/>
      <c r="KU46" s="49"/>
      <c r="KV46" s="49"/>
      <c r="KW46" s="49"/>
      <c r="KX46" s="49"/>
      <c r="KY46" s="49"/>
      <c r="KZ46" s="49"/>
      <c r="LA46" s="49"/>
      <c r="LB46" s="49"/>
      <c r="LC46" s="49"/>
      <c r="LD46" s="49"/>
      <c r="LE46" s="49"/>
      <c r="LF46" s="49"/>
      <c r="LG46" s="49"/>
      <c r="LH46" s="49"/>
      <c r="LI46" s="49"/>
      <c r="LJ46" s="49"/>
      <c r="LK46" s="49"/>
      <c r="LL46" s="49"/>
      <c r="LM46" s="49"/>
      <c r="LN46" s="49"/>
      <c r="LO46" s="49"/>
      <c r="LP46" s="49"/>
      <c r="LQ46" s="49"/>
      <c r="LR46" s="49"/>
      <c r="LS46" s="49"/>
      <c r="LT46" s="49"/>
      <c r="LU46" s="49"/>
      <c r="LV46" s="49"/>
      <c r="LW46" s="49"/>
      <c r="LX46" s="49"/>
      <c r="LY46" s="49"/>
      <c r="LZ46" s="49"/>
      <c r="MA46" s="49"/>
      <c r="MB46" s="49"/>
      <c r="MC46" s="49"/>
      <c r="MD46" s="49"/>
      <c r="ME46" s="49"/>
      <c r="MF46" s="49"/>
      <c r="MG46" s="49"/>
      <c r="MH46" s="49"/>
      <c r="MI46" s="49"/>
      <c r="MJ46" s="49"/>
      <c r="MK46" s="49"/>
      <c r="ML46" s="49"/>
      <c r="MM46" s="49"/>
      <c r="MN46" s="49"/>
      <c r="MO46" s="49"/>
      <c r="MP46" s="49"/>
      <c r="MQ46" s="49"/>
      <c r="MR46" s="49"/>
      <c r="MS46" s="49"/>
      <c r="MT46" s="49"/>
      <c r="MU46" s="49"/>
      <c r="MV46" s="49"/>
      <c r="MW46" s="49"/>
      <c r="MX46" s="49"/>
      <c r="MY46" s="49"/>
      <c r="MZ46" s="49"/>
      <c r="NA46" s="49"/>
      <c r="NB46" s="49"/>
      <c r="NC46" s="49"/>
      <c r="ND46" s="49"/>
      <c r="NE46" s="49"/>
      <c r="NF46" s="49"/>
      <c r="NG46" s="49"/>
      <c r="NH46" s="49"/>
      <c r="NI46" s="49"/>
      <c r="NJ46" s="49"/>
      <c r="NK46" s="49"/>
      <c r="NL46" s="49"/>
      <c r="NM46" s="49"/>
      <c r="NN46" s="49"/>
      <c r="NO46" s="49"/>
      <c r="NP46" s="49"/>
      <c r="NQ46" s="49"/>
      <c r="NR46" s="49"/>
      <c r="NS46" s="49"/>
      <c r="NT46" s="49"/>
      <c r="NU46" s="49"/>
      <c r="NV46" s="49"/>
      <c r="NW46" s="49"/>
      <c r="NX46" s="49"/>
      <c r="NY46" s="49"/>
      <c r="NZ46" s="49"/>
      <c r="OA46" s="49"/>
      <c r="OB46" s="49"/>
      <c r="OC46" s="49"/>
      <c r="OD46" s="49"/>
      <c r="OE46" s="49"/>
      <c r="OF46" s="49"/>
      <c r="OG46" s="49"/>
      <c r="OH46" s="49"/>
      <c r="OI46" s="49"/>
      <c r="OJ46" s="49"/>
      <c r="OK46" s="49"/>
      <c r="OL46" s="49"/>
      <c r="OM46" s="49"/>
      <c r="ON46" s="49"/>
      <c r="OO46" s="49"/>
      <c r="OP46" s="49"/>
      <c r="OQ46" s="49"/>
      <c r="OR46" s="49"/>
      <c r="OS46" s="49"/>
      <c r="OT46" s="49"/>
      <c r="OU46" s="49"/>
      <c r="OV46" s="49"/>
      <c r="OW46" s="49"/>
      <c r="OX46" s="49"/>
      <c r="OY46" s="49"/>
      <c r="OZ46" s="49"/>
      <c r="PA46" s="49"/>
      <c r="PB46" s="49"/>
      <c r="PC46" s="49"/>
      <c r="PD46" s="49"/>
      <c r="PE46" s="49"/>
      <c r="PF46" s="49"/>
      <c r="PG46" s="49"/>
      <c r="PH46" s="49"/>
      <c r="PI46" s="49"/>
      <c r="PJ46" s="49"/>
      <c r="PK46" s="49"/>
      <c r="PL46" s="49"/>
      <c r="PM46" s="49"/>
      <c r="PN46" s="49"/>
      <c r="PO46" s="49"/>
      <c r="PP46" s="49"/>
      <c r="PQ46" s="49"/>
      <c r="PR46" s="49"/>
      <c r="PS46" s="49"/>
      <c r="PT46" s="49"/>
      <c r="PU46" s="49"/>
      <c r="PV46" s="49"/>
      <c r="PW46" s="49"/>
      <c r="PX46" s="49"/>
      <c r="PY46" s="49"/>
      <c r="PZ46" s="49"/>
      <c r="QA46" s="49"/>
      <c r="QB46" s="49"/>
      <c r="QC46" s="49"/>
      <c r="QD46" s="49"/>
      <c r="QE46" s="49"/>
      <c r="QF46" s="49"/>
      <c r="QG46" s="49"/>
      <c r="QH46" s="49"/>
      <c r="QI46" s="49"/>
      <c r="QJ46" s="49"/>
      <c r="QK46" s="49"/>
      <c r="QL46" s="49"/>
      <c r="QM46" s="49"/>
      <c r="QN46" s="49"/>
      <c r="QO46" s="49"/>
      <c r="QP46" s="49"/>
      <c r="QQ46" s="49"/>
      <c r="QR46" s="49"/>
      <c r="QS46" s="49"/>
      <c r="QT46" s="49"/>
      <c r="QU46" s="49"/>
      <c r="QV46" s="49"/>
      <c r="QW46" s="49"/>
      <c r="QX46" s="49"/>
      <c r="QY46" s="49"/>
      <c r="QZ46" s="49"/>
      <c r="RA46" s="49"/>
      <c r="RB46" s="49"/>
      <c r="RC46" s="49"/>
      <c r="RD46" s="49"/>
      <c r="RE46" s="49"/>
      <c r="RF46" s="49"/>
      <c r="RG46" s="49"/>
      <c r="RH46" s="49"/>
      <c r="RI46" s="49"/>
      <c r="RJ46" s="49"/>
      <c r="RK46" s="49"/>
      <c r="RL46" s="49"/>
      <c r="RM46" s="49"/>
      <c r="RN46" s="49"/>
      <c r="RO46" s="49"/>
      <c r="RP46" s="49"/>
      <c r="RQ46" s="49"/>
      <c r="RR46" s="49"/>
      <c r="RS46" s="49"/>
      <c r="RT46" s="49"/>
      <c r="RU46" s="49"/>
      <c r="RV46" s="49"/>
      <c r="RW46" s="49"/>
      <c r="RX46" s="49"/>
      <c r="RY46" s="49"/>
      <c r="RZ46" s="49"/>
      <c r="SA46" s="49"/>
      <c r="SB46" s="49"/>
      <c r="SC46" s="49"/>
      <c r="SD46" s="49"/>
      <c r="SE46" s="49"/>
      <c r="SF46" s="49"/>
      <c r="SG46" s="49"/>
      <c r="SH46" s="49"/>
      <c r="SI46" s="49"/>
      <c r="SJ46" s="49"/>
      <c r="SK46" s="49"/>
      <c r="SL46" s="49"/>
      <c r="SM46" s="49"/>
      <c r="SN46" s="49"/>
      <c r="SO46" s="49"/>
      <c r="SP46" s="49"/>
      <c r="SQ46" s="49"/>
      <c r="SR46" s="49"/>
      <c r="SS46" s="49"/>
      <c r="ST46" s="49"/>
      <c r="SU46" s="49"/>
      <c r="SV46" s="49"/>
      <c r="SW46" s="49"/>
      <c r="SX46" s="49"/>
      <c r="SY46" s="49"/>
      <c r="SZ46" s="49"/>
      <c r="TA46" s="49"/>
      <c r="TB46" s="49"/>
      <c r="TC46" s="49"/>
      <c r="TD46" s="49"/>
      <c r="TE46" s="49"/>
      <c r="TF46" s="49"/>
      <c r="TG46" s="49"/>
      <c r="TH46" s="49"/>
      <c r="TI46" s="49"/>
      <c r="TJ46" s="49"/>
      <c r="TK46" s="49"/>
      <c r="TL46" s="49"/>
      <c r="TM46" s="49"/>
      <c r="TN46" s="49"/>
      <c r="TO46" s="49"/>
      <c r="TP46" s="49"/>
      <c r="TQ46" s="49"/>
      <c r="TR46" s="49"/>
      <c r="TS46" s="49"/>
      <c r="TT46" s="49"/>
      <c r="TU46" s="49"/>
      <c r="TV46" s="49"/>
      <c r="TW46" s="49"/>
      <c r="TX46" s="49"/>
      <c r="TY46" s="49"/>
      <c r="TZ46" s="49"/>
      <c r="UA46" s="49"/>
      <c r="UB46" s="49"/>
      <c r="UC46" s="49"/>
      <c r="UD46" s="49"/>
      <c r="UE46" s="49"/>
      <c r="UF46" s="49"/>
      <c r="UG46" s="49"/>
      <c r="UH46" s="49"/>
      <c r="UI46" s="49"/>
      <c r="UJ46" s="49"/>
      <c r="UK46" s="49"/>
      <c r="UL46" s="49"/>
      <c r="UM46" s="49"/>
      <c r="UN46" s="49"/>
      <c r="UO46" s="49"/>
      <c r="UP46" s="49"/>
      <c r="UQ46" s="49"/>
      <c r="UR46" s="49"/>
      <c r="US46" s="49"/>
      <c r="UT46" s="49"/>
      <c r="UU46" s="49"/>
      <c r="UV46" s="49"/>
      <c r="UW46" s="49"/>
      <c r="UX46" s="49"/>
      <c r="UY46" s="49"/>
      <c r="UZ46" s="49"/>
      <c r="VA46" s="49"/>
      <c r="VB46" s="49"/>
      <c r="VC46" s="49"/>
      <c r="VD46" s="49"/>
      <c r="VE46" s="49"/>
      <c r="VF46" s="49"/>
      <c r="VG46" s="49"/>
      <c r="VH46" s="49"/>
      <c r="VI46" s="49"/>
      <c r="VJ46" s="49"/>
      <c r="VK46" s="49"/>
      <c r="VL46" s="49"/>
      <c r="VM46" s="49"/>
      <c r="VN46" s="49"/>
      <c r="VO46" s="49"/>
      <c r="VP46" s="49"/>
      <c r="VQ46" s="49"/>
      <c r="VR46" s="49"/>
      <c r="VS46" s="49"/>
      <c r="VT46" s="49"/>
      <c r="VU46" s="49"/>
      <c r="VV46" s="49"/>
      <c r="VW46" s="49"/>
      <c r="VX46" s="49"/>
      <c r="VY46" s="49"/>
      <c r="VZ46" s="49"/>
      <c r="WA46" s="49"/>
      <c r="WB46" s="49"/>
      <c r="WC46" s="49"/>
      <c r="WD46" s="49"/>
      <c r="WE46" s="49"/>
      <c r="WF46" s="49"/>
      <c r="WG46" s="49"/>
      <c r="WH46" s="49"/>
      <c r="WI46" s="49"/>
      <c r="WJ46" s="49"/>
      <c r="WK46" s="49"/>
      <c r="WL46" s="49"/>
      <c r="WM46" s="49"/>
      <c r="WN46" s="49"/>
      <c r="WO46" s="49"/>
      <c r="WP46" s="49"/>
      <c r="WQ46" s="49"/>
      <c r="WR46" s="49"/>
      <c r="WS46" s="49"/>
      <c r="WT46" s="49"/>
      <c r="WU46" s="49"/>
      <c r="WV46" s="49"/>
      <c r="WW46" s="49"/>
      <c r="WX46" s="49"/>
      <c r="WY46" s="49"/>
      <c r="WZ46" s="49"/>
      <c r="XA46" s="49"/>
      <c r="XB46" s="49"/>
      <c r="XC46" s="49"/>
      <c r="XD46" s="49"/>
      <c r="XE46" s="49"/>
      <c r="XF46" s="49"/>
      <c r="XG46" s="49"/>
      <c r="XH46" s="49"/>
      <c r="XI46" s="49"/>
      <c r="XJ46" s="49"/>
      <c r="XK46" s="49"/>
      <c r="XL46" s="49"/>
      <c r="XM46" s="49"/>
      <c r="XN46" s="49"/>
      <c r="XO46" s="49"/>
      <c r="XP46" s="49"/>
      <c r="XQ46" s="49"/>
      <c r="XR46" s="49"/>
      <c r="XS46" s="49"/>
      <c r="XT46" s="49"/>
      <c r="XU46" s="49"/>
      <c r="XV46" s="49"/>
      <c r="XW46" s="49"/>
      <c r="XX46" s="49"/>
      <c r="XY46" s="49"/>
      <c r="XZ46" s="49"/>
      <c r="YA46" s="49"/>
      <c r="YB46" s="49"/>
      <c r="YC46" s="49"/>
      <c r="YD46" s="49"/>
      <c r="YE46" s="49"/>
      <c r="YF46" s="49"/>
      <c r="YG46" s="49"/>
      <c r="YH46" s="49"/>
      <c r="YI46" s="49"/>
      <c r="YJ46" s="49"/>
      <c r="YK46" s="49"/>
      <c r="YL46" s="49"/>
      <c r="YM46" s="49"/>
      <c r="YN46" s="49"/>
      <c r="YO46" s="49"/>
      <c r="YP46" s="49"/>
      <c r="YQ46" s="49"/>
      <c r="YR46" s="49"/>
      <c r="YS46" s="49"/>
      <c r="YT46" s="49"/>
      <c r="YU46" s="49"/>
      <c r="YV46" s="49"/>
      <c r="YW46" s="49"/>
      <c r="YX46" s="49"/>
      <c r="YY46" s="49"/>
      <c r="YZ46" s="49"/>
      <c r="ZA46" s="49"/>
      <c r="ZB46" s="49"/>
      <c r="ZC46" s="49"/>
      <c r="ZD46" s="49"/>
      <c r="ZE46" s="49"/>
      <c r="ZF46" s="49"/>
      <c r="ZG46" s="49"/>
      <c r="ZH46" s="49"/>
      <c r="ZI46" s="49"/>
      <c r="ZJ46" s="49"/>
      <c r="ZK46" s="49"/>
      <c r="ZL46" s="49"/>
      <c r="ZM46" s="49"/>
      <c r="ZN46" s="49"/>
      <c r="ZO46" s="49"/>
      <c r="ZP46" s="49"/>
      <c r="ZQ46" s="49"/>
      <c r="ZR46" s="49"/>
      <c r="ZS46" s="49"/>
      <c r="ZT46" s="49"/>
      <c r="ZU46" s="49"/>
      <c r="ZV46" s="49"/>
      <c r="ZW46" s="49"/>
      <c r="ZX46" s="49"/>
      <c r="ZY46" s="49"/>
      <c r="ZZ46" s="49"/>
      <c r="AAA46" s="49"/>
      <c r="AAB46" s="49"/>
      <c r="AAC46" s="49"/>
      <c r="AAD46" s="49"/>
      <c r="AAE46" s="49"/>
      <c r="AAF46" s="49"/>
      <c r="AAG46" s="49"/>
      <c r="AAH46" s="49"/>
      <c r="AAI46" s="49"/>
      <c r="AAJ46" s="49"/>
      <c r="AAK46" s="49"/>
      <c r="AAL46" s="49"/>
      <c r="AAM46" s="49"/>
      <c r="AAN46" s="49"/>
      <c r="AAO46" s="49"/>
      <c r="AAP46" s="49"/>
      <c r="AAQ46" s="49"/>
      <c r="AAR46" s="49"/>
      <c r="AAS46" s="49"/>
      <c r="AAT46" s="49"/>
      <c r="AAU46" s="49"/>
      <c r="AAV46" s="49"/>
      <c r="AAW46" s="49"/>
      <c r="AAX46" s="49"/>
      <c r="AAY46" s="49"/>
      <c r="AAZ46" s="49"/>
      <c r="ABA46" s="49"/>
      <c r="ABB46" s="49"/>
      <c r="ABC46" s="49"/>
      <c r="ABD46" s="49"/>
      <c r="ABE46" s="49"/>
      <c r="ABF46" s="49"/>
      <c r="ABG46" s="49"/>
      <c r="ABH46" s="49"/>
      <c r="ABI46" s="49"/>
      <c r="ABJ46" s="49"/>
      <c r="ABK46" s="49"/>
      <c r="ABL46" s="49"/>
      <c r="ABM46" s="49"/>
      <c r="ABN46" s="49"/>
      <c r="ABO46" s="49"/>
      <c r="ABP46" s="49"/>
      <c r="ABQ46" s="49"/>
      <c r="ABR46" s="49"/>
      <c r="ABS46" s="49"/>
      <c r="ABT46" s="49"/>
      <c r="ABU46" s="49"/>
      <c r="ABV46" s="49"/>
      <c r="ABW46" s="49"/>
      <c r="ABX46" s="49"/>
      <c r="ABY46" s="49"/>
      <c r="ABZ46" s="49"/>
      <c r="ACA46" s="49"/>
      <c r="ACB46" s="49"/>
      <c r="ACC46" s="49"/>
      <c r="ACD46" s="49"/>
      <c r="ACE46" s="49"/>
      <c r="ACF46" s="49"/>
      <c r="ACG46" s="49"/>
      <c r="ACH46" s="49"/>
      <c r="ACI46" s="49"/>
      <c r="ACJ46" s="49"/>
      <c r="ACK46" s="49"/>
      <c r="ACL46" s="49"/>
      <c r="ACM46" s="49"/>
      <c r="ACN46" s="49"/>
      <c r="ACO46" s="49"/>
      <c r="ACP46" s="49"/>
      <c r="ACQ46" s="49"/>
      <c r="ACR46" s="49"/>
      <c r="ACS46" s="49"/>
      <c r="ACT46" s="49"/>
      <c r="ACU46" s="49"/>
      <c r="ACV46" s="49"/>
      <c r="ACW46" s="49"/>
      <c r="ACX46" s="49"/>
      <c r="ACY46" s="49"/>
      <c r="ACZ46" s="49"/>
      <c r="ADA46" s="49"/>
      <c r="ADB46" s="49"/>
      <c r="ADC46" s="49"/>
      <c r="ADD46" s="49"/>
      <c r="ADE46" s="49"/>
      <c r="ADF46" s="49"/>
      <c r="ADG46" s="49"/>
      <c r="ADH46" s="49"/>
      <c r="ADI46" s="49"/>
      <c r="ADJ46" s="49"/>
      <c r="ADK46" s="49"/>
      <c r="ADL46" s="49"/>
      <c r="ADM46" s="49"/>
      <c r="ADN46" s="49"/>
      <c r="ADO46" s="49"/>
      <c r="ADP46" s="49"/>
      <c r="ADQ46" s="49"/>
      <c r="ADR46" s="49"/>
      <c r="ADS46" s="49"/>
      <c r="ADT46" s="49"/>
      <c r="ADU46" s="49"/>
      <c r="ADV46" s="49"/>
      <c r="ADW46" s="49"/>
      <c r="ADX46" s="49"/>
      <c r="ADY46" s="49"/>
      <c r="ADZ46" s="49"/>
      <c r="AEA46" s="49"/>
      <c r="AEB46" s="49"/>
      <c r="AEC46" s="49"/>
      <c r="AED46" s="49"/>
      <c r="AEE46" s="49"/>
      <c r="AEF46" s="49"/>
      <c r="AEG46" s="49"/>
      <c r="AEH46" s="49"/>
      <c r="AEI46" s="49"/>
      <c r="AEJ46" s="49"/>
      <c r="AEK46" s="49"/>
      <c r="AEL46" s="49"/>
      <c r="AEM46" s="49"/>
      <c r="AEN46" s="49"/>
      <c r="AEO46" s="49"/>
      <c r="AEP46" s="49"/>
      <c r="AEQ46" s="49"/>
      <c r="AER46" s="49"/>
      <c r="AES46" s="49"/>
      <c r="AET46" s="49"/>
      <c r="AEU46" s="49"/>
      <c r="AEV46" s="49"/>
      <c r="AEW46" s="49"/>
      <c r="AEX46" s="49"/>
      <c r="AEY46" s="49"/>
      <c r="AEZ46" s="49"/>
      <c r="AFA46" s="49"/>
      <c r="AFB46" s="49"/>
      <c r="AFC46" s="49"/>
      <c r="AFD46" s="49"/>
      <c r="AFE46" s="49"/>
      <c r="AFF46" s="49"/>
      <c r="AFG46" s="49"/>
      <c r="AFH46" s="49"/>
      <c r="AFI46" s="49"/>
      <c r="AFJ46" s="49"/>
      <c r="AFK46" s="49"/>
      <c r="AFL46" s="49"/>
      <c r="AFM46" s="49"/>
      <c r="AFN46" s="49"/>
      <c r="AFO46" s="49"/>
      <c r="AFP46" s="49"/>
      <c r="AFQ46" s="49"/>
      <c r="AFR46" s="49"/>
      <c r="AFS46" s="49"/>
      <c r="AFT46" s="49"/>
      <c r="AFU46" s="49"/>
      <c r="AFV46" s="49"/>
      <c r="AFW46" s="49"/>
      <c r="AFX46" s="49"/>
      <c r="AFY46" s="49"/>
      <c r="AFZ46" s="49"/>
      <c r="AGA46" s="49"/>
      <c r="AGB46" s="49"/>
      <c r="AGC46" s="49"/>
      <c r="AGD46" s="49"/>
      <c r="AGE46" s="49"/>
      <c r="AGF46" s="49"/>
      <c r="AGG46" s="49"/>
      <c r="AGH46" s="49"/>
      <c r="AGI46" s="49"/>
      <c r="AGJ46" s="49"/>
      <c r="AGK46" s="49"/>
      <c r="AGL46" s="49"/>
      <c r="AGM46" s="49"/>
      <c r="AGN46" s="49"/>
      <c r="AGO46" s="49"/>
      <c r="AGP46" s="49"/>
      <c r="AGQ46" s="49"/>
      <c r="AGR46" s="49"/>
      <c r="AGS46" s="49"/>
      <c r="AGT46" s="49"/>
      <c r="AGU46" s="49"/>
      <c r="AGV46" s="49"/>
      <c r="AGW46" s="49"/>
      <c r="AGX46" s="49"/>
      <c r="AGY46" s="49"/>
      <c r="AGZ46" s="49"/>
      <c r="AHA46" s="49"/>
      <c r="AHB46" s="49"/>
      <c r="AHC46" s="49"/>
      <c r="AHD46" s="49"/>
      <c r="AHE46" s="49"/>
      <c r="AHF46" s="49"/>
      <c r="AHG46" s="49"/>
      <c r="AHH46" s="49"/>
      <c r="AHI46" s="49"/>
      <c r="AHJ46" s="49"/>
      <c r="AHK46" s="49"/>
      <c r="AHL46" s="49"/>
      <c r="AHM46" s="49"/>
      <c r="AHN46" s="49"/>
      <c r="AHO46" s="49"/>
      <c r="AHP46" s="49"/>
      <c r="AHQ46" s="49"/>
      <c r="AHR46" s="49"/>
      <c r="AHS46" s="49"/>
      <c r="AHT46" s="49"/>
      <c r="AHU46" s="49"/>
      <c r="AHV46" s="49"/>
      <c r="AHW46" s="49"/>
      <c r="AHX46" s="49"/>
      <c r="AHY46" s="49"/>
      <c r="AHZ46" s="49"/>
      <c r="AIA46" s="49"/>
      <c r="AIB46" s="49"/>
      <c r="AIC46" s="49"/>
      <c r="AID46" s="49"/>
      <c r="AIE46" s="49"/>
      <c r="AIF46" s="49"/>
      <c r="AIG46" s="49"/>
      <c r="AIH46" s="49"/>
      <c r="AII46" s="49"/>
      <c r="AIJ46" s="49"/>
      <c r="AIK46" s="49"/>
      <c r="AIL46" s="49"/>
      <c r="AIM46" s="49"/>
      <c r="AIN46" s="49"/>
      <c r="AIO46" s="49"/>
      <c r="AIP46" s="49"/>
      <c r="AIQ46" s="49"/>
      <c r="AIR46" s="49"/>
      <c r="AIS46" s="49"/>
      <c r="AIT46" s="49"/>
      <c r="AIU46" s="49"/>
      <c r="AIV46" s="49"/>
      <c r="AIW46" s="49"/>
      <c r="AIX46" s="49"/>
      <c r="AIY46" s="49"/>
      <c r="AIZ46" s="49"/>
      <c r="AJA46" s="49"/>
      <c r="AJB46" s="49"/>
      <c r="AJC46" s="49"/>
      <c r="AJD46" s="49"/>
      <c r="AJE46" s="49"/>
      <c r="AJF46" s="49"/>
      <c r="AJG46" s="49"/>
      <c r="AJH46" s="49"/>
      <c r="AJI46" s="49"/>
      <c r="AJJ46" s="49"/>
      <c r="AJK46" s="49"/>
      <c r="AJL46" s="49"/>
      <c r="AJM46" s="49"/>
      <c r="AJN46" s="49"/>
      <c r="AJO46" s="49"/>
      <c r="AJP46" s="49"/>
      <c r="AJQ46" s="49"/>
      <c r="AJR46" s="49"/>
      <c r="AJS46" s="49"/>
      <c r="AJT46" s="49"/>
      <c r="AJU46" s="49"/>
      <c r="AJV46" s="49"/>
      <c r="AJW46" s="49"/>
      <c r="AJX46" s="49"/>
      <c r="AJY46" s="49"/>
      <c r="AJZ46" s="49"/>
      <c r="AKA46" s="49"/>
      <c r="AKB46" s="49"/>
      <c r="AKC46" s="49"/>
      <c r="AKD46" s="49"/>
      <c r="AKE46" s="49"/>
      <c r="AKF46" s="49"/>
      <c r="AKG46" s="49"/>
      <c r="AKH46" s="49"/>
      <c r="AKI46" s="49"/>
      <c r="AKJ46" s="49"/>
      <c r="AKK46" s="49"/>
      <c r="AKL46" s="49"/>
      <c r="AKM46" s="49"/>
      <c r="AKN46" s="49"/>
      <c r="AKO46" s="49"/>
      <c r="AKP46" s="49"/>
      <c r="AKQ46" s="49"/>
      <c r="AKR46" s="49"/>
      <c r="AKS46" s="49"/>
      <c r="AKT46" s="49"/>
      <c r="AKU46" s="49"/>
      <c r="AKV46" s="49"/>
      <c r="AKW46" s="49"/>
      <c r="AKX46" s="49"/>
      <c r="AKY46" s="49"/>
      <c r="AKZ46" s="49"/>
      <c r="ALA46" s="49"/>
      <c r="ALB46" s="49"/>
      <c r="ALC46" s="49"/>
      <c r="ALD46" s="49"/>
      <c r="ALE46" s="49"/>
      <c r="ALF46" s="49"/>
      <c r="ALG46" s="49"/>
      <c r="ALH46" s="49"/>
      <c r="ALI46" s="49"/>
      <c r="ALJ46" s="49"/>
      <c r="ALK46" s="49"/>
      <c r="ALL46" s="49"/>
      <c r="ALM46" s="49"/>
      <c r="ALN46" s="49"/>
      <c r="ALO46" s="49"/>
      <c r="ALP46" s="49"/>
      <c r="ALQ46" s="49"/>
      <c r="ALR46" s="49"/>
      <c r="ALS46" s="49"/>
      <c r="ALT46" s="49"/>
      <c r="ALU46" s="49"/>
      <c r="ALV46" s="49"/>
      <c r="ALW46" s="49"/>
      <c r="ALX46" s="49"/>
      <c r="ALY46" s="49"/>
      <c r="ALZ46" s="49"/>
      <c r="AMA46" s="49"/>
      <c r="AMB46" s="49"/>
      <c r="AMC46" s="49"/>
      <c r="AMD46" s="49"/>
      <c r="AME46" s="49"/>
      <c r="AMF46" s="49"/>
      <c r="AMG46" s="49"/>
      <c r="AMH46" s="49"/>
      <c r="AMI46" s="49"/>
      <c r="AMJ46" s="49"/>
      <c r="AMK46" s="49"/>
      <c r="AML46" s="49"/>
      <c r="AMM46" s="49"/>
      <c r="AMN46" s="49"/>
      <c r="AMO46" s="49"/>
      <c r="AMP46" s="49"/>
      <c r="AMQ46" s="49"/>
      <c r="AMR46" s="49"/>
      <c r="AMS46" s="49"/>
      <c r="AMT46" s="49"/>
      <c r="AMU46" s="49"/>
      <c r="AMV46" s="49"/>
      <c r="AMW46" s="49"/>
      <c r="AMX46" s="49"/>
      <c r="AMY46" s="49"/>
      <c r="AMZ46" s="49"/>
      <c r="ANA46" s="49"/>
      <c r="ANB46" s="49"/>
      <c r="ANC46" s="49"/>
      <c r="AND46" s="49"/>
      <c r="ANE46" s="49"/>
      <c r="ANF46" s="49"/>
      <c r="ANG46" s="49"/>
      <c r="ANH46" s="49"/>
      <c r="ANI46" s="49"/>
      <c r="ANJ46" s="49"/>
      <c r="ANK46" s="49"/>
      <c r="ANL46" s="49"/>
      <c r="ANM46" s="49"/>
      <c r="ANN46" s="49"/>
      <c r="ANO46" s="49"/>
      <c r="ANP46" s="49"/>
      <c r="ANQ46" s="49"/>
      <c r="ANR46" s="49"/>
      <c r="ANS46" s="49"/>
      <c r="ANT46" s="49"/>
      <c r="ANU46" s="49"/>
      <c r="ANV46" s="49"/>
      <c r="ANW46" s="49"/>
      <c r="ANX46" s="49"/>
      <c r="ANY46" s="49"/>
      <c r="ANZ46" s="49"/>
      <c r="AOA46" s="49"/>
      <c r="AOB46" s="49"/>
      <c r="AOC46" s="49"/>
      <c r="AOD46" s="49"/>
      <c r="AOE46" s="49"/>
      <c r="AOF46" s="49"/>
      <c r="AOG46" s="49"/>
      <c r="AOH46" s="49"/>
      <c r="AOI46" s="49"/>
      <c r="AOJ46" s="49"/>
      <c r="AOK46" s="49"/>
      <c r="AOL46" s="49"/>
      <c r="AOM46" s="49"/>
      <c r="AON46" s="49"/>
      <c r="AOO46" s="49"/>
      <c r="AOP46" s="49"/>
      <c r="AOQ46" s="49"/>
      <c r="AOR46" s="49"/>
      <c r="AOS46" s="49"/>
      <c r="AOT46" s="49"/>
      <c r="AOU46" s="49"/>
      <c r="AOV46" s="49"/>
      <c r="AOW46" s="49"/>
      <c r="AOX46" s="49"/>
      <c r="AOY46" s="49"/>
      <c r="AOZ46" s="49"/>
      <c r="APA46" s="49"/>
      <c r="APB46" s="49"/>
      <c r="APC46" s="49"/>
      <c r="APD46" s="49"/>
      <c r="APE46" s="49"/>
      <c r="APF46" s="49"/>
      <c r="APG46" s="49"/>
      <c r="APH46" s="49"/>
      <c r="API46" s="49"/>
      <c r="APJ46" s="49"/>
      <c r="APK46" s="49"/>
      <c r="APL46" s="49"/>
      <c r="APM46" s="49"/>
      <c r="APN46" s="49"/>
      <c r="APO46" s="49"/>
      <c r="APP46" s="49"/>
      <c r="APQ46" s="49"/>
      <c r="APR46" s="49"/>
      <c r="APS46" s="49"/>
      <c r="APT46" s="49"/>
      <c r="APU46" s="49"/>
      <c r="APV46" s="49"/>
      <c r="APW46" s="49"/>
      <c r="APX46" s="49"/>
      <c r="APY46" s="49"/>
      <c r="APZ46" s="49"/>
      <c r="AQA46" s="49"/>
      <c r="AQB46" s="49"/>
      <c r="AQC46" s="49"/>
      <c r="AQD46" s="49"/>
      <c r="AQE46" s="49"/>
      <c r="AQF46" s="49"/>
      <c r="AQG46" s="49"/>
      <c r="AQH46" s="49"/>
      <c r="AQI46" s="49"/>
      <c r="AQJ46" s="49"/>
      <c r="AQK46" s="49"/>
      <c r="AQL46" s="49"/>
      <c r="AQM46" s="49"/>
      <c r="AQN46" s="49"/>
      <c r="AQO46" s="49"/>
      <c r="AQP46" s="49"/>
      <c r="AQQ46" s="49"/>
      <c r="AQR46" s="49"/>
      <c r="AQS46" s="49"/>
      <c r="AQT46" s="49"/>
      <c r="AQU46" s="49"/>
      <c r="AQV46" s="49"/>
      <c r="AQW46" s="49"/>
      <c r="AQX46" s="49"/>
      <c r="AQY46" s="49"/>
      <c r="AQZ46" s="49"/>
      <c r="ARA46" s="49"/>
      <c r="ARB46" s="49"/>
      <c r="ARC46" s="49"/>
      <c r="ARD46" s="49"/>
      <c r="ARE46" s="49"/>
      <c r="ARF46" s="49"/>
      <c r="ARG46" s="49"/>
      <c r="ARH46" s="49"/>
      <c r="ARI46" s="49"/>
      <c r="ARJ46" s="49"/>
      <c r="ARK46" s="49"/>
      <c r="ARL46" s="49"/>
      <c r="ARM46" s="49"/>
      <c r="ARN46" s="49"/>
      <c r="ARO46" s="49"/>
      <c r="ARP46" s="49"/>
      <c r="ARQ46" s="49"/>
      <c r="ARR46" s="49"/>
      <c r="ARS46" s="49"/>
      <c r="ART46" s="49"/>
      <c r="ARU46" s="49"/>
      <c r="ARV46" s="49"/>
      <c r="ARW46" s="49"/>
      <c r="ARX46" s="49"/>
      <c r="ARY46" s="49"/>
      <c r="ARZ46" s="49"/>
      <c r="ASA46" s="49"/>
      <c r="ASB46" s="49"/>
      <c r="ASC46" s="49"/>
      <c r="ASD46" s="49"/>
      <c r="ASE46" s="49"/>
      <c r="ASF46" s="49"/>
      <c r="ASG46" s="49"/>
      <c r="ASH46" s="49"/>
      <c r="ASI46" s="49"/>
      <c r="ASJ46" s="49"/>
      <c r="ASK46" s="49"/>
      <c r="ASL46" s="49"/>
      <c r="ASM46" s="49"/>
      <c r="ASN46" s="49"/>
      <c r="ASO46" s="49"/>
      <c r="ASP46" s="49"/>
      <c r="ASQ46" s="49"/>
      <c r="ASR46" s="49"/>
      <c r="ASS46" s="49"/>
      <c r="AST46" s="49"/>
      <c r="ASU46" s="49"/>
      <c r="ASV46" s="49"/>
      <c r="ASW46" s="49"/>
      <c r="ASX46" s="49"/>
      <c r="ASY46" s="49"/>
      <c r="ASZ46" s="49"/>
      <c r="ATA46" s="49"/>
      <c r="ATB46" s="49"/>
      <c r="ATC46" s="49"/>
      <c r="ATD46" s="49"/>
      <c r="ATE46" s="49"/>
      <c r="ATF46" s="49"/>
      <c r="ATG46" s="49"/>
      <c r="ATH46" s="49"/>
      <c r="ATI46" s="49"/>
      <c r="ATJ46" s="49"/>
      <c r="ATK46" s="49"/>
      <c r="ATL46" s="49"/>
      <c r="ATM46" s="49"/>
      <c r="ATN46" s="49"/>
      <c r="ATO46" s="49"/>
      <c r="ATP46" s="49"/>
      <c r="ATQ46" s="49"/>
      <c r="ATR46" s="49"/>
      <c r="ATS46" s="49"/>
      <c r="ATT46" s="49"/>
      <c r="ATU46" s="49"/>
      <c r="ATV46" s="49"/>
      <c r="ATW46" s="49"/>
      <c r="ATX46" s="49"/>
      <c r="ATY46" s="49"/>
      <c r="ATZ46" s="49"/>
      <c r="AUA46" s="49"/>
      <c r="AUB46" s="49"/>
      <c r="AUC46" s="49"/>
      <c r="AUD46" s="49"/>
      <c r="AUE46" s="49"/>
      <c r="AUF46" s="49"/>
      <c r="AUG46" s="49"/>
      <c r="AUH46" s="49"/>
      <c r="AUI46" s="49"/>
      <c r="AUJ46" s="49"/>
      <c r="AUK46" s="49"/>
      <c r="AUL46" s="49"/>
      <c r="AUM46" s="49"/>
      <c r="AUN46" s="49"/>
      <c r="AUO46" s="49"/>
      <c r="AUP46" s="49"/>
      <c r="AUQ46" s="49"/>
      <c r="AUR46" s="49"/>
      <c r="AUS46" s="49"/>
      <c r="AUT46" s="49"/>
      <c r="AUU46" s="49"/>
      <c r="AUV46" s="49"/>
      <c r="AUW46" s="49"/>
      <c r="AUX46" s="49"/>
      <c r="AUY46" s="49"/>
      <c r="AUZ46" s="49"/>
      <c r="AVA46" s="49"/>
      <c r="AVB46" s="49"/>
      <c r="AVC46" s="49"/>
      <c r="AVD46" s="49"/>
      <c r="AVE46" s="49"/>
      <c r="AVF46" s="49"/>
      <c r="AVG46" s="49"/>
      <c r="AVH46" s="49"/>
      <c r="AVI46" s="49"/>
      <c r="AVJ46" s="49"/>
      <c r="AVK46" s="49"/>
      <c r="AVL46" s="49"/>
      <c r="AVM46" s="49"/>
      <c r="AVN46" s="49"/>
      <c r="AVO46" s="49"/>
      <c r="AVP46" s="49"/>
      <c r="AVQ46" s="49"/>
      <c r="AVR46" s="49"/>
      <c r="AVS46" s="49"/>
      <c r="AVT46" s="49"/>
      <c r="AVU46" s="49"/>
      <c r="AVV46" s="49"/>
      <c r="AVW46" s="49"/>
      <c r="AVX46" s="49"/>
      <c r="AVY46" s="49"/>
      <c r="AVZ46" s="49"/>
      <c r="AWA46" s="49"/>
      <c r="AWB46" s="49"/>
      <c r="AWC46" s="49"/>
      <c r="AWD46" s="49"/>
      <c r="AWE46" s="49"/>
      <c r="AWF46" s="49"/>
      <c r="AWG46" s="49"/>
      <c r="AWH46" s="49"/>
      <c r="AWI46" s="49"/>
      <c r="AWJ46" s="49"/>
      <c r="AWK46" s="49"/>
      <c r="AWL46" s="49"/>
      <c r="AWM46" s="49"/>
      <c r="AWN46" s="49"/>
      <c r="AWO46" s="49"/>
      <c r="AWP46" s="49"/>
      <c r="AWQ46" s="49"/>
      <c r="AWR46" s="49"/>
      <c r="AWS46" s="49"/>
      <c r="AWT46" s="49"/>
      <c r="AWU46" s="49"/>
      <c r="AWV46" s="49"/>
      <c r="AWW46" s="49"/>
      <c r="AWX46" s="49"/>
      <c r="AWY46" s="49"/>
      <c r="AWZ46" s="49"/>
      <c r="AXA46" s="49"/>
      <c r="AXB46" s="49"/>
      <c r="AXC46" s="49"/>
      <c r="AXD46" s="49"/>
      <c r="AXE46" s="49"/>
      <c r="AXF46" s="49"/>
      <c r="AXG46" s="49"/>
      <c r="AXH46" s="49"/>
      <c r="AXI46" s="49"/>
      <c r="AXJ46" s="49"/>
      <c r="AXK46" s="49"/>
      <c r="AXL46" s="49"/>
      <c r="AXM46" s="49"/>
      <c r="AXN46" s="49"/>
      <c r="AXO46" s="49"/>
      <c r="AXP46" s="49"/>
      <c r="AXQ46" s="49"/>
      <c r="AXR46" s="49"/>
      <c r="AXS46" s="49"/>
      <c r="AXT46" s="49"/>
      <c r="AXU46" s="49"/>
      <c r="AXV46" s="49"/>
      <c r="AXW46" s="49"/>
      <c r="AXX46" s="49"/>
      <c r="AXY46" s="49"/>
      <c r="AXZ46" s="49"/>
      <c r="AYA46" s="49"/>
      <c r="AYB46" s="49"/>
      <c r="AYC46" s="49"/>
      <c r="AYD46" s="49"/>
      <c r="AYE46" s="49"/>
      <c r="AYF46" s="49"/>
      <c r="AYG46" s="49"/>
      <c r="AYH46" s="49"/>
      <c r="AYI46" s="49"/>
      <c r="AYJ46" s="49"/>
      <c r="AYK46" s="49"/>
      <c r="AYL46" s="49"/>
      <c r="AYM46" s="49"/>
      <c r="AYN46" s="49"/>
      <c r="AYO46" s="49"/>
      <c r="AYP46" s="49"/>
      <c r="AYQ46" s="49"/>
      <c r="AYR46" s="49"/>
      <c r="AYS46" s="49"/>
      <c r="AYT46" s="49"/>
      <c r="AYU46" s="49"/>
      <c r="AYV46" s="49"/>
      <c r="AYW46" s="49"/>
      <c r="AYX46" s="49"/>
      <c r="AYY46" s="49"/>
      <c r="AYZ46" s="49"/>
      <c r="AZA46" s="49"/>
      <c r="AZB46" s="49"/>
      <c r="AZC46" s="49"/>
      <c r="AZD46" s="49"/>
      <c r="AZE46" s="49"/>
      <c r="AZF46" s="49"/>
      <c r="AZG46" s="49"/>
      <c r="AZH46" s="49"/>
      <c r="AZI46" s="49"/>
      <c r="AZJ46" s="49"/>
      <c r="AZK46" s="49"/>
      <c r="AZL46" s="49"/>
      <c r="AZM46" s="49"/>
      <c r="AZN46" s="49"/>
      <c r="AZO46" s="49"/>
      <c r="AZP46" s="49"/>
      <c r="AZQ46" s="49"/>
      <c r="AZR46" s="49"/>
      <c r="AZS46" s="49"/>
      <c r="AZT46" s="49"/>
      <c r="AZU46" s="49"/>
      <c r="AZV46" s="49"/>
      <c r="AZW46" s="49"/>
      <c r="AZX46" s="49"/>
      <c r="AZY46" s="49"/>
      <c r="AZZ46" s="49"/>
      <c r="BAA46" s="49"/>
      <c r="BAB46" s="49"/>
      <c r="BAC46" s="49"/>
      <c r="BAD46" s="49"/>
      <c r="BAE46" s="49"/>
      <c r="BAF46" s="49"/>
      <c r="BAG46" s="49"/>
      <c r="BAH46" s="49"/>
      <c r="BAI46" s="49"/>
      <c r="BAJ46" s="49"/>
      <c r="BAK46" s="49"/>
      <c r="BAL46" s="49"/>
      <c r="BAM46" s="49"/>
      <c r="BAN46" s="49"/>
      <c r="BAO46" s="49"/>
      <c r="BAP46" s="49"/>
      <c r="BAQ46" s="49"/>
      <c r="BAR46" s="49"/>
      <c r="BAS46" s="49"/>
      <c r="BAT46" s="49"/>
      <c r="BAU46" s="49"/>
      <c r="BAV46" s="49"/>
      <c r="BAW46" s="49"/>
      <c r="BAX46" s="49"/>
      <c r="BAY46" s="49"/>
      <c r="BAZ46" s="49"/>
      <c r="BBA46" s="49"/>
      <c r="BBB46" s="49"/>
      <c r="BBC46" s="49"/>
      <c r="BBD46" s="49"/>
      <c r="BBE46" s="49"/>
      <c r="BBF46" s="49"/>
      <c r="BBG46" s="49"/>
      <c r="BBH46" s="49"/>
      <c r="BBI46" s="49"/>
      <c r="BBJ46" s="49"/>
      <c r="BBK46" s="49"/>
      <c r="BBL46" s="49"/>
      <c r="BBM46" s="49"/>
      <c r="BBN46" s="49"/>
      <c r="BBO46" s="49"/>
      <c r="BBP46" s="49"/>
      <c r="BBQ46" s="49"/>
      <c r="BBR46" s="49"/>
      <c r="BBS46" s="49"/>
      <c r="BBT46" s="49"/>
      <c r="BBU46" s="49"/>
      <c r="BBV46" s="49"/>
      <c r="BBW46" s="49"/>
      <c r="BBX46" s="49"/>
      <c r="BBY46" s="49"/>
      <c r="BBZ46" s="49"/>
      <c r="BCA46" s="49"/>
      <c r="BCB46" s="49"/>
      <c r="BCC46" s="49"/>
      <c r="BCD46" s="49"/>
      <c r="BCE46" s="49"/>
      <c r="BCF46" s="49"/>
      <c r="BCG46" s="49"/>
      <c r="BCH46" s="49"/>
      <c r="BCI46" s="49"/>
      <c r="BCJ46" s="49"/>
      <c r="BCK46" s="49"/>
      <c r="BCL46" s="49"/>
      <c r="BCM46" s="49"/>
      <c r="BCN46" s="49"/>
      <c r="BCO46" s="49"/>
      <c r="BCP46" s="49"/>
      <c r="BCQ46" s="49"/>
      <c r="BCR46" s="49"/>
      <c r="BCS46" s="49"/>
      <c r="BCT46" s="49"/>
      <c r="BCU46" s="49"/>
      <c r="BCV46" s="49"/>
      <c r="BCW46" s="49"/>
      <c r="BCX46" s="49"/>
      <c r="BCY46" s="49"/>
      <c r="BCZ46" s="49"/>
      <c r="BDA46" s="49"/>
      <c r="BDB46" s="49"/>
      <c r="BDC46" s="49"/>
      <c r="BDD46" s="49"/>
      <c r="BDE46" s="49"/>
      <c r="BDF46" s="49"/>
      <c r="BDG46" s="49"/>
      <c r="BDH46" s="49"/>
      <c r="BDI46" s="49"/>
      <c r="BDJ46" s="49"/>
      <c r="BDK46" s="49"/>
      <c r="BDL46" s="49"/>
      <c r="BDM46" s="49"/>
      <c r="BDN46" s="49"/>
      <c r="BDO46" s="49"/>
      <c r="BDP46" s="49"/>
      <c r="BDQ46" s="49"/>
      <c r="BDR46" s="49"/>
      <c r="BDS46" s="49"/>
      <c r="BDT46" s="49"/>
      <c r="BDU46" s="49"/>
      <c r="BDV46" s="49"/>
      <c r="BDW46" s="49"/>
      <c r="BDX46" s="49"/>
      <c r="BDY46" s="49"/>
      <c r="BDZ46" s="49"/>
      <c r="BEA46" s="49"/>
      <c r="BEB46" s="49"/>
      <c r="BEC46" s="49"/>
      <c r="BED46" s="49"/>
      <c r="BEE46" s="49"/>
      <c r="BEF46" s="49"/>
      <c r="BEG46" s="49"/>
      <c r="BEH46" s="49"/>
      <c r="BEI46" s="49"/>
      <c r="BEJ46" s="49"/>
      <c r="BEK46" s="49"/>
      <c r="BEL46" s="49"/>
      <c r="BEM46" s="49"/>
      <c r="BEN46" s="49"/>
      <c r="BEO46" s="49"/>
      <c r="BEP46" s="49"/>
      <c r="BEQ46" s="49"/>
      <c r="BER46" s="49"/>
      <c r="BES46" s="49"/>
      <c r="BET46" s="49"/>
      <c r="BEU46" s="49"/>
      <c r="BEV46" s="49"/>
      <c r="BEW46" s="49"/>
      <c r="BEX46" s="49"/>
      <c r="BEY46" s="49"/>
      <c r="BEZ46" s="49"/>
      <c r="BFA46" s="49"/>
      <c r="BFB46" s="49"/>
      <c r="BFC46" s="49"/>
      <c r="BFD46" s="49"/>
      <c r="BFE46" s="49"/>
      <c r="BFF46" s="49"/>
      <c r="BFG46" s="49"/>
      <c r="BFH46" s="49"/>
      <c r="BFI46" s="49"/>
      <c r="BFJ46" s="49"/>
      <c r="BFK46" s="49"/>
      <c r="BFL46" s="49"/>
      <c r="BFM46" s="49"/>
      <c r="BFN46" s="49"/>
      <c r="BFO46" s="49"/>
      <c r="BFP46" s="49"/>
      <c r="BFQ46" s="49"/>
      <c r="BFR46" s="49"/>
      <c r="BFS46" s="49"/>
      <c r="BFT46" s="49"/>
      <c r="BFU46" s="49"/>
      <c r="BFV46" s="49"/>
      <c r="BFW46" s="49"/>
      <c r="BFX46" s="49"/>
      <c r="BFY46" s="49"/>
      <c r="BFZ46" s="49"/>
      <c r="BGA46" s="49"/>
      <c r="BGB46" s="49"/>
      <c r="BGC46" s="49"/>
      <c r="BGD46" s="49"/>
      <c r="BGE46" s="49"/>
      <c r="BGF46" s="49"/>
      <c r="BGG46" s="49"/>
      <c r="BGH46" s="49"/>
      <c r="BGI46" s="49"/>
      <c r="BGJ46" s="49"/>
      <c r="BGK46" s="49"/>
      <c r="BGL46" s="49"/>
      <c r="BGM46" s="49"/>
      <c r="BGN46" s="49"/>
      <c r="BGO46" s="49"/>
      <c r="BGP46" s="49"/>
      <c r="BGQ46" s="49"/>
      <c r="BGR46" s="49"/>
      <c r="BGS46" s="49"/>
      <c r="BGT46" s="49"/>
      <c r="BGU46" s="49"/>
      <c r="BGV46" s="49"/>
      <c r="BGW46" s="49"/>
      <c r="BGX46" s="49"/>
      <c r="BGY46" s="49"/>
      <c r="BGZ46" s="49"/>
      <c r="BHA46" s="49"/>
      <c r="BHB46" s="49"/>
      <c r="BHC46" s="49"/>
      <c r="BHD46" s="49"/>
      <c r="BHE46" s="49"/>
      <c r="BHF46" s="49"/>
      <c r="BHG46" s="49"/>
      <c r="BHH46" s="49"/>
      <c r="BHI46" s="49"/>
      <c r="BHJ46" s="49"/>
      <c r="BHK46" s="49"/>
      <c r="BHL46" s="49"/>
      <c r="BHM46" s="49"/>
      <c r="BHN46" s="49"/>
      <c r="BHO46" s="49"/>
      <c r="BHP46" s="49"/>
      <c r="BHQ46" s="49"/>
      <c r="BHR46" s="49"/>
      <c r="BHS46" s="49"/>
      <c r="BHT46" s="49"/>
      <c r="BHU46" s="49"/>
      <c r="BHV46" s="49"/>
      <c r="BHW46" s="49"/>
      <c r="BHX46" s="49"/>
      <c r="BHY46" s="49"/>
      <c r="BHZ46" s="49"/>
      <c r="BIA46" s="49"/>
      <c r="BIB46" s="49"/>
      <c r="BIC46" s="49"/>
      <c r="BID46" s="49"/>
      <c r="BIE46" s="49"/>
      <c r="BIF46" s="49"/>
      <c r="BIG46" s="49"/>
      <c r="BIH46" s="49"/>
      <c r="BII46" s="49"/>
      <c r="BIJ46" s="49"/>
      <c r="BIK46" s="49"/>
      <c r="BIL46" s="49"/>
      <c r="BIM46" s="49"/>
      <c r="BIN46" s="49"/>
      <c r="BIO46" s="49"/>
      <c r="BIP46" s="49"/>
      <c r="BIQ46" s="49"/>
      <c r="BIR46" s="49"/>
      <c r="BIS46" s="49"/>
      <c r="BIT46" s="49"/>
      <c r="BIU46" s="49"/>
      <c r="BIV46" s="49"/>
      <c r="BIW46" s="49"/>
      <c r="BIX46" s="49"/>
      <c r="BIY46" s="49"/>
      <c r="BIZ46" s="49"/>
      <c r="BJA46" s="49"/>
      <c r="BJB46" s="49"/>
      <c r="BJC46" s="49"/>
      <c r="BJD46" s="49"/>
      <c r="BJE46" s="49"/>
      <c r="BJF46" s="49"/>
      <c r="BJG46" s="49"/>
      <c r="BJH46" s="49"/>
      <c r="BJI46" s="49"/>
      <c r="BJJ46" s="49"/>
      <c r="BJK46" s="49"/>
      <c r="BJL46" s="49"/>
      <c r="BJM46" s="49"/>
      <c r="BJN46" s="49"/>
      <c r="BJO46" s="49"/>
      <c r="BJP46" s="49"/>
      <c r="BJQ46" s="49"/>
      <c r="BJR46" s="49"/>
      <c r="BJS46" s="49"/>
      <c r="BJT46" s="49"/>
      <c r="BJU46" s="49"/>
      <c r="BJV46" s="49"/>
      <c r="BJW46" s="49"/>
      <c r="BJX46" s="49"/>
      <c r="BJY46" s="49"/>
      <c r="BJZ46" s="49"/>
      <c r="BKA46" s="49"/>
      <c r="BKB46" s="49"/>
      <c r="BKC46" s="49"/>
      <c r="BKD46" s="49"/>
      <c r="BKE46" s="49"/>
      <c r="BKF46" s="49"/>
      <c r="BKG46" s="49"/>
      <c r="BKH46" s="49"/>
      <c r="BKI46" s="49"/>
      <c r="BKJ46" s="49"/>
      <c r="BKK46" s="49"/>
      <c r="BKL46" s="49"/>
      <c r="BKM46" s="49"/>
      <c r="BKN46" s="49"/>
      <c r="BKO46" s="49"/>
      <c r="BKP46" s="49"/>
      <c r="BKQ46" s="49"/>
      <c r="BKR46" s="49"/>
      <c r="BKS46" s="49"/>
      <c r="BKT46" s="49"/>
      <c r="BKU46" s="49"/>
      <c r="BKV46" s="49"/>
      <c r="BKW46" s="49"/>
      <c r="BKX46" s="49"/>
      <c r="BKY46" s="49"/>
      <c r="BKZ46" s="49"/>
      <c r="BLA46" s="49"/>
      <c r="BLB46" s="49"/>
      <c r="BLC46" s="49"/>
      <c r="BLD46" s="49"/>
      <c r="BLE46" s="49"/>
      <c r="BLF46" s="49"/>
      <c r="BLG46" s="49"/>
      <c r="BLH46" s="49"/>
      <c r="BLI46" s="49"/>
      <c r="BLJ46" s="49"/>
      <c r="BLK46" s="49"/>
      <c r="BLL46" s="49"/>
      <c r="BLM46" s="49"/>
      <c r="BLN46" s="49"/>
      <c r="BLO46" s="49"/>
      <c r="BLP46" s="49"/>
      <c r="BLQ46" s="49"/>
      <c r="BLR46" s="49"/>
      <c r="BLS46" s="49"/>
      <c r="BLT46" s="49"/>
      <c r="BLU46" s="49"/>
      <c r="BLV46" s="49"/>
      <c r="BLW46" s="49"/>
      <c r="BLX46" s="49"/>
      <c r="BLY46" s="49"/>
      <c r="BLZ46" s="49"/>
      <c r="BMA46" s="49"/>
      <c r="BMB46" s="49"/>
      <c r="BMC46" s="49"/>
      <c r="BMD46" s="49"/>
      <c r="BME46" s="49"/>
      <c r="BMF46" s="49"/>
      <c r="BMG46" s="49"/>
      <c r="BMH46" s="49"/>
      <c r="BMI46" s="49"/>
      <c r="BMJ46" s="49"/>
      <c r="BMK46" s="49"/>
      <c r="BML46" s="49"/>
      <c r="BMM46" s="49"/>
      <c r="BMN46" s="49"/>
      <c r="BMO46" s="49"/>
      <c r="BMP46" s="49"/>
      <c r="BMQ46" s="49"/>
      <c r="BMR46" s="49"/>
      <c r="BMS46" s="49"/>
      <c r="BMT46" s="49"/>
      <c r="BMU46" s="49"/>
      <c r="BMV46" s="49"/>
      <c r="BMW46" s="49"/>
      <c r="BMX46" s="49"/>
      <c r="BMY46" s="49"/>
      <c r="BMZ46" s="49"/>
      <c r="BNA46" s="49"/>
      <c r="BNB46" s="49"/>
      <c r="BNC46" s="49"/>
      <c r="BND46" s="49"/>
      <c r="BNE46" s="49"/>
      <c r="BNF46" s="49"/>
      <c r="BNG46" s="49"/>
      <c r="BNH46" s="49"/>
      <c r="BNI46" s="49"/>
      <c r="BNJ46" s="49"/>
      <c r="BNK46" s="49"/>
      <c r="BNL46" s="49"/>
      <c r="BNM46" s="49"/>
      <c r="BNN46" s="49"/>
      <c r="BNO46" s="49"/>
      <c r="BNP46" s="49"/>
      <c r="BNQ46" s="49"/>
      <c r="BNR46" s="49"/>
      <c r="BNS46" s="49"/>
      <c r="BNT46" s="49"/>
      <c r="BNU46" s="49"/>
      <c r="BNV46" s="49"/>
      <c r="BNW46" s="49"/>
      <c r="BNX46" s="49"/>
      <c r="BNY46" s="49"/>
      <c r="BNZ46" s="49"/>
      <c r="BOA46" s="49"/>
      <c r="BOB46" s="49"/>
      <c r="BOC46" s="49"/>
      <c r="BOD46" s="49"/>
      <c r="BOE46" s="49"/>
      <c r="BOF46" s="49"/>
      <c r="BOG46" s="49"/>
      <c r="BOH46" s="49"/>
      <c r="BOI46" s="49"/>
      <c r="BOJ46" s="49"/>
      <c r="BOK46" s="49"/>
      <c r="BOL46" s="49"/>
      <c r="BOM46" s="49"/>
      <c r="BON46" s="49"/>
      <c r="BOO46" s="49"/>
      <c r="BOP46" s="49"/>
      <c r="BOQ46" s="49"/>
      <c r="BOR46" s="49"/>
      <c r="BOS46" s="49"/>
      <c r="BOT46" s="49"/>
      <c r="BOU46" s="49"/>
      <c r="BOV46" s="49"/>
      <c r="BOW46" s="49"/>
      <c r="BOX46" s="49"/>
      <c r="BOY46" s="49"/>
      <c r="BOZ46" s="49"/>
      <c r="BPA46" s="49"/>
      <c r="BPB46" s="49"/>
      <c r="BPC46" s="49"/>
      <c r="BPD46" s="49"/>
      <c r="BPE46" s="49"/>
      <c r="BPF46" s="49"/>
      <c r="BPG46" s="49"/>
      <c r="BPH46" s="49"/>
      <c r="BPI46" s="49"/>
      <c r="BPJ46" s="49"/>
      <c r="BPK46" s="49"/>
      <c r="BPL46" s="49"/>
      <c r="BPM46" s="49"/>
      <c r="BPN46" s="49"/>
      <c r="BPO46" s="49"/>
      <c r="BPP46" s="49"/>
      <c r="BPQ46" s="49"/>
      <c r="BPR46" s="49"/>
      <c r="BPS46" s="49"/>
      <c r="BPT46" s="49"/>
      <c r="BPU46" s="49"/>
      <c r="BPV46" s="49"/>
      <c r="BPW46" s="49"/>
      <c r="BPX46" s="49"/>
      <c r="BPY46" s="49"/>
      <c r="BPZ46" s="49"/>
      <c r="BQA46" s="49"/>
      <c r="BQB46" s="49"/>
      <c r="BQC46" s="49"/>
      <c r="BQD46" s="49"/>
      <c r="BQE46" s="49"/>
      <c r="BQF46" s="49"/>
      <c r="BQG46" s="49"/>
      <c r="BQH46" s="49"/>
      <c r="BQI46" s="49"/>
      <c r="BQJ46" s="49"/>
      <c r="BQK46" s="49"/>
      <c r="BQL46" s="49"/>
      <c r="BQM46" s="49"/>
      <c r="BQN46" s="49"/>
      <c r="BQO46" s="49"/>
      <c r="BQP46" s="49"/>
      <c r="BQQ46" s="49"/>
      <c r="BQR46" s="49"/>
      <c r="BQS46" s="49"/>
      <c r="BQT46" s="49"/>
      <c r="BQU46" s="49"/>
      <c r="BQV46" s="49"/>
      <c r="BQW46" s="49"/>
      <c r="BQX46" s="49"/>
      <c r="BQY46" s="49"/>
      <c r="BQZ46" s="49"/>
      <c r="BRA46" s="49"/>
      <c r="BRB46" s="49"/>
      <c r="BRC46" s="49"/>
      <c r="BRD46" s="49"/>
      <c r="BRE46" s="49"/>
      <c r="BRF46" s="49"/>
      <c r="BRG46" s="49"/>
      <c r="BRH46" s="49"/>
      <c r="BRI46" s="49"/>
      <c r="BRJ46" s="49"/>
      <c r="BRK46" s="49"/>
      <c r="BRL46" s="49"/>
      <c r="BRM46" s="49"/>
      <c r="BRN46" s="49"/>
      <c r="BRO46" s="49"/>
      <c r="BRP46" s="49"/>
      <c r="BRQ46" s="49"/>
      <c r="BRR46" s="49"/>
      <c r="BRS46" s="49"/>
      <c r="BRT46" s="49"/>
      <c r="BRU46" s="49"/>
      <c r="BRV46" s="49"/>
      <c r="BRW46" s="49"/>
      <c r="BRX46" s="49"/>
      <c r="BRY46" s="49"/>
      <c r="BRZ46" s="49"/>
      <c r="BSA46" s="49"/>
      <c r="BSB46" s="49"/>
      <c r="BSC46" s="49"/>
      <c r="BSD46" s="49"/>
      <c r="BSE46" s="49"/>
      <c r="BSF46" s="49"/>
      <c r="BSG46" s="49"/>
      <c r="BSH46" s="49"/>
      <c r="BSI46" s="49"/>
      <c r="BSJ46" s="49"/>
      <c r="BSK46" s="49"/>
      <c r="BSL46" s="49"/>
      <c r="BSM46" s="49"/>
      <c r="BSN46" s="49"/>
      <c r="BSO46" s="49"/>
      <c r="BSP46" s="49"/>
      <c r="BSQ46" s="49"/>
      <c r="BSR46" s="49"/>
      <c r="BSS46" s="49"/>
      <c r="BST46" s="49"/>
      <c r="BSU46" s="49"/>
      <c r="BSV46" s="49"/>
      <c r="BSW46" s="49"/>
      <c r="BSX46" s="49"/>
      <c r="BSY46" s="49"/>
      <c r="BSZ46" s="49"/>
      <c r="BTA46" s="49"/>
      <c r="BTB46" s="49"/>
      <c r="BTC46" s="49"/>
      <c r="BTD46" s="49"/>
      <c r="BTE46" s="49"/>
      <c r="BTF46" s="49"/>
      <c r="BTG46" s="49"/>
      <c r="BTH46" s="49"/>
      <c r="BTI46" s="49"/>
      <c r="BTJ46" s="49"/>
      <c r="BTK46" s="49"/>
      <c r="BTL46" s="49"/>
      <c r="BTM46" s="49"/>
      <c r="BTN46" s="49"/>
      <c r="BTO46" s="49"/>
      <c r="BTP46" s="49"/>
      <c r="BTQ46" s="49"/>
      <c r="BTR46" s="49"/>
      <c r="BTS46" s="49"/>
      <c r="BTT46" s="49"/>
      <c r="BTU46" s="49"/>
      <c r="BTV46" s="49"/>
      <c r="BTW46" s="49"/>
      <c r="BTX46" s="49"/>
      <c r="BTY46" s="49"/>
      <c r="BTZ46" s="49"/>
      <c r="BUA46" s="49"/>
      <c r="BUB46" s="49"/>
      <c r="BUC46" s="49"/>
      <c r="BUD46" s="49"/>
      <c r="BUE46" s="49"/>
      <c r="BUF46" s="49"/>
      <c r="BUG46" s="49"/>
      <c r="BUH46" s="49"/>
      <c r="BUI46" s="49"/>
      <c r="BUJ46" s="49"/>
      <c r="BUK46" s="49"/>
      <c r="BUL46" s="49"/>
      <c r="BUM46" s="49"/>
      <c r="BUN46" s="49"/>
      <c r="BUO46" s="49"/>
      <c r="BUP46" s="49"/>
      <c r="BUQ46" s="49"/>
      <c r="BUR46" s="49"/>
      <c r="BUS46" s="49"/>
      <c r="BUT46" s="49"/>
      <c r="BUU46" s="49"/>
      <c r="BUV46" s="49"/>
      <c r="BUW46" s="49"/>
      <c r="BUX46" s="49"/>
      <c r="BUY46" s="49"/>
      <c r="BUZ46" s="49"/>
      <c r="BVA46" s="49"/>
      <c r="BVB46" s="49"/>
      <c r="BVC46" s="49"/>
      <c r="BVD46" s="49"/>
      <c r="BVE46" s="49"/>
      <c r="BVF46" s="49"/>
      <c r="BVG46" s="49"/>
      <c r="BVH46" s="49"/>
      <c r="BVI46" s="49"/>
      <c r="BVJ46" s="49"/>
      <c r="BVK46" s="49"/>
      <c r="BVL46" s="49"/>
      <c r="BVM46" s="49"/>
      <c r="BVN46" s="49"/>
      <c r="BVO46" s="49"/>
      <c r="BVP46" s="49"/>
      <c r="BVQ46" s="49"/>
      <c r="BVR46" s="49"/>
      <c r="BVS46" s="49"/>
      <c r="BVT46" s="49"/>
      <c r="BVU46" s="49"/>
      <c r="BVV46" s="49"/>
      <c r="BVW46" s="49"/>
      <c r="BVX46" s="49"/>
      <c r="BVY46" s="49"/>
      <c r="BVZ46" s="49"/>
      <c r="BWA46" s="49"/>
      <c r="BWB46" s="49"/>
      <c r="BWC46" s="49"/>
      <c r="BWD46" s="49"/>
      <c r="BWE46" s="49"/>
      <c r="BWF46" s="49"/>
      <c r="BWG46" s="49"/>
      <c r="BWH46" s="49"/>
      <c r="BWI46" s="49"/>
      <c r="BWJ46" s="49"/>
      <c r="BWK46" s="49"/>
      <c r="BWL46" s="49"/>
      <c r="BWM46" s="49"/>
      <c r="BWN46" s="49"/>
      <c r="BWO46" s="49"/>
      <c r="BWP46" s="49"/>
      <c r="BWQ46" s="49"/>
      <c r="BWR46" s="49"/>
      <c r="BWS46" s="49"/>
      <c r="BWT46" s="49"/>
      <c r="BWU46" s="49"/>
      <c r="BWV46" s="49"/>
      <c r="BWW46" s="49"/>
      <c r="BWX46" s="49"/>
      <c r="BWY46" s="49"/>
      <c r="BWZ46" s="49"/>
      <c r="BXA46" s="49"/>
      <c r="BXB46" s="49"/>
      <c r="BXC46" s="49"/>
      <c r="BXD46" s="49"/>
      <c r="BXE46" s="49"/>
      <c r="BXF46" s="49"/>
      <c r="BXG46" s="49"/>
      <c r="BXH46" s="49"/>
      <c r="BXI46" s="49"/>
      <c r="BXJ46" s="49"/>
      <c r="BXK46" s="49"/>
      <c r="BXL46" s="49"/>
      <c r="BXM46" s="49"/>
      <c r="BXN46" s="49"/>
      <c r="BXO46" s="49"/>
      <c r="BXP46" s="49"/>
      <c r="BXQ46" s="49"/>
      <c r="BXR46" s="49"/>
      <c r="BXS46" s="49"/>
      <c r="BXT46" s="49"/>
      <c r="BXU46" s="49"/>
      <c r="BXV46" s="49"/>
      <c r="BXW46" s="49"/>
      <c r="BXX46" s="49"/>
      <c r="BXY46" s="49"/>
      <c r="BXZ46" s="49"/>
      <c r="BYA46" s="49"/>
      <c r="BYB46" s="49"/>
      <c r="BYC46" s="49"/>
      <c r="BYD46" s="49"/>
      <c r="BYE46" s="49"/>
      <c r="BYF46" s="49"/>
      <c r="BYG46" s="49"/>
      <c r="BYH46" s="49"/>
      <c r="BYI46" s="49"/>
      <c r="BYJ46" s="49"/>
      <c r="BYK46" s="49"/>
      <c r="BYL46" s="49"/>
      <c r="BYM46" s="49"/>
      <c r="BYN46" s="49"/>
      <c r="BYO46" s="49"/>
      <c r="BYP46" s="49"/>
      <c r="BYQ46" s="49"/>
      <c r="BYR46" s="49"/>
      <c r="BYS46" s="49"/>
      <c r="BYT46" s="49"/>
      <c r="BYU46" s="49"/>
      <c r="BYV46" s="49"/>
      <c r="BYW46" s="49"/>
      <c r="BYX46" s="49"/>
      <c r="BYY46" s="49"/>
      <c r="BYZ46" s="49"/>
      <c r="BZA46" s="49"/>
      <c r="BZB46" s="49"/>
      <c r="BZC46" s="49"/>
      <c r="BZD46" s="49"/>
      <c r="BZE46" s="49"/>
      <c r="BZF46" s="49"/>
      <c r="BZG46" s="49"/>
      <c r="BZH46" s="49"/>
      <c r="BZI46" s="49"/>
      <c r="BZJ46" s="49"/>
      <c r="BZK46" s="49"/>
      <c r="BZL46" s="49"/>
      <c r="BZM46" s="49"/>
      <c r="BZN46" s="49"/>
      <c r="BZO46" s="49"/>
      <c r="BZP46" s="49"/>
      <c r="BZQ46" s="49"/>
      <c r="BZR46" s="49"/>
      <c r="BZS46" s="49"/>
      <c r="BZT46" s="49"/>
      <c r="BZU46" s="49"/>
      <c r="BZV46" s="49"/>
      <c r="BZW46" s="49"/>
      <c r="BZX46" s="49"/>
      <c r="BZY46" s="49"/>
      <c r="BZZ46" s="49"/>
      <c r="CAA46" s="49"/>
      <c r="CAB46" s="49"/>
      <c r="CAC46" s="49"/>
      <c r="CAD46" s="49"/>
      <c r="CAE46" s="49"/>
      <c r="CAF46" s="49"/>
      <c r="CAG46" s="49"/>
      <c r="CAH46" s="49"/>
      <c r="CAI46" s="49"/>
      <c r="CAJ46" s="49"/>
      <c r="CAK46" s="49"/>
      <c r="CAL46" s="49"/>
      <c r="CAM46" s="49"/>
      <c r="CAN46" s="49"/>
      <c r="CAO46" s="49"/>
      <c r="CAP46" s="49"/>
      <c r="CAQ46" s="49"/>
      <c r="CAR46" s="49"/>
      <c r="CAS46" s="49"/>
      <c r="CAT46" s="49"/>
      <c r="CAU46" s="49"/>
      <c r="CAV46" s="49"/>
      <c r="CAW46" s="49"/>
      <c r="CAX46" s="49"/>
      <c r="CAY46" s="49"/>
      <c r="CAZ46" s="49"/>
      <c r="CBA46" s="49"/>
      <c r="CBB46" s="49"/>
      <c r="CBC46" s="49"/>
      <c r="CBD46" s="49"/>
      <c r="CBE46" s="49"/>
      <c r="CBF46" s="49"/>
      <c r="CBG46" s="49"/>
      <c r="CBH46" s="49"/>
      <c r="CBI46" s="49"/>
      <c r="CBJ46" s="49"/>
      <c r="CBK46" s="49"/>
      <c r="CBL46" s="49"/>
      <c r="CBM46" s="49"/>
      <c r="CBN46" s="49"/>
      <c r="CBO46" s="49"/>
      <c r="CBP46" s="49"/>
      <c r="CBQ46" s="49"/>
      <c r="CBR46" s="49"/>
      <c r="CBS46" s="49"/>
      <c r="CBT46" s="49"/>
      <c r="CBU46" s="49"/>
      <c r="CBV46" s="49"/>
      <c r="CBW46" s="49"/>
      <c r="CBX46" s="49"/>
      <c r="CBY46" s="49"/>
      <c r="CBZ46" s="49"/>
      <c r="CCA46" s="49"/>
      <c r="CCB46" s="49"/>
      <c r="CCC46" s="49"/>
      <c r="CCD46" s="49"/>
      <c r="CCE46" s="49"/>
      <c r="CCF46" s="49"/>
      <c r="CCG46" s="49"/>
      <c r="CCH46" s="49"/>
      <c r="CCI46" s="49"/>
      <c r="CCJ46" s="49"/>
      <c r="CCK46" s="49"/>
      <c r="CCL46" s="49"/>
      <c r="CCM46" s="49"/>
      <c r="CCN46" s="49"/>
      <c r="CCO46" s="49"/>
      <c r="CCP46" s="49"/>
      <c r="CCQ46" s="49"/>
      <c r="CCR46" s="49"/>
      <c r="CCS46" s="49"/>
      <c r="CCT46" s="49"/>
      <c r="CCU46" s="49"/>
      <c r="CCV46" s="49"/>
      <c r="CCW46" s="49"/>
      <c r="CCX46" s="49"/>
      <c r="CCY46" s="49"/>
      <c r="CCZ46" s="49"/>
      <c r="CDA46" s="49"/>
      <c r="CDB46" s="49"/>
      <c r="CDC46" s="49"/>
      <c r="CDD46" s="49"/>
      <c r="CDE46" s="49"/>
      <c r="CDF46" s="49"/>
      <c r="CDG46" s="49"/>
      <c r="CDH46" s="49"/>
      <c r="CDI46" s="49"/>
      <c r="CDJ46" s="49"/>
      <c r="CDK46" s="49"/>
      <c r="CDL46" s="49"/>
      <c r="CDM46" s="49"/>
      <c r="CDN46" s="49"/>
      <c r="CDO46" s="49"/>
      <c r="CDP46" s="49"/>
      <c r="CDQ46" s="49"/>
      <c r="CDR46" s="49"/>
      <c r="CDS46" s="49"/>
      <c r="CDT46" s="49"/>
      <c r="CDU46" s="49"/>
      <c r="CDV46" s="49"/>
      <c r="CDW46" s="49"/>
      <c r="CDX46" s="49"/>
      <c r="CDY46" s="49"/>
      <c r="CDZ46" s="49"/>
      <c r="CEA46" s="49"/>
      <c r="CEB46" s="49"/>
      <c r="CEC46" s="49"/>
      <c r="CED46" s="49"/>
      <c r="CEE46" s="49"/>
      <c r="CEF46" s="49"/>
      <c r="CEG46" s="49"/>
      <c r="CEH46" s="49"/>
      <c r="CEI46" s="49"/>
      <c r="CEJ46" s="49"/>
      <c r="CEK46" s="49"/>
      <c r="CEL46" s="49"/>
      <c r="CEM46" s="49"/>
      <c r="CEN46" s="49"/>
      <c r="CEO46" s="49"/>
      <c r="CEP46" s="49"/>
      <c r="CEQ46" s="49"/>
      <c r="CER46" s="49"/>
      <c r="CES46" s="49"/>
      <c r="CET46" s="49"/>
      <c r="CEU46" s="49"/>
      <c r="CEV46" s="49"/>
      <c r="CEW46" s="49"/>
      <c r="CEX46" s="49"/>
      <c r="CEY46" s="49"/>
      <c r="CEZ46" s="49"/>
      <c r="CFA46" s="49"/>
      <c r="CFB46" s="49"/>
      <c r="CFC46" s="49"/>
      <c r="CFD46" s="49"/>
      <c r="CFE46" s="49"/>
      <c r="CFF46" s="49"/>
      <c r="CFG46" s="49"/>
      <c r="CFH46" s="49"/>
      <c r="CFI46" s="49"/>
      <c r="CFJ46" s="49"/>
      <c r="CFK46" s="49"/>
      <c r="CFL46" s="49"/>
      <c r="CFM46" s="49"/>
      <c r="CFN46" s="49"/>
      <c r="CFO46" s="49"/>
      <c r="CFP46" s="49"/>
      <c r="CFQ46" s="49"/>
      <c r="CFR46" s="49"/>
      <c r="CFS46" s="49"/>
      <c r="CFT46" s="49"/>
      <c r="CFU46" s="49"/>
      <c r="CFV46" s="49"/>
      <c r="CFW46" s="49"/>
      <c r="CFX46" s="49"/>
      <c r="CFY46" s="49"/>
      <c r="CFZ46" s="49"/>
      <c r="CGA46" s="49"/>
      <c r="CGB46" s="49"/>
      <c r="CGC46" s="49"/>
      <c r="CGD46" s="49"/>
      <c r="CGE46" s="49"/>
      <c r="CGF46" s="49"/>
      <c r="CGG46" s="49"/>
      <c r="CGH46" s="49"/>
      <c r="CGI46" s="49"/>
      <c r="CGJ46" s="49"/>
      <c r="CGK46" s="49"/>
      <c r="CGL46" s="49"/>
      <c r="CGM46" s="49"/>
      <c r="CGN46" s="49"/>
      <c r="CGO46" s="49"/>
      <c r="CGP46" s="49"/>
      <c r="CGQ46" s="49"/>
      <c r="CGR46" s="49"/>
      <c r="CGS46" s="49"/>
      <c r="CGT46" s="49"/>
      <c r="CGU46" s="49"/>
      <c r="CGV46" s="49"/>
      <c r="CGW46" s="49"/>
      <c r="CGX46" s="49"/>
      <c r="CGY46" s="49"/>
      <c r="CGZ46" s="49"/>
      <c r="CHA46" s="49"/>
      <c r="CHB46" s="49"/>
      <c r="CHC46" s="49"/>
      <c r="CHD46" s="49"/>
      <c r="CHE46" s="49"/>
      <c r="CHF46" s="49"/>
      <c r="CHG46" s="49"/>
      <c r="CHH46" s="49"/>
      <c r="CHI46" s="49"/>
      <c r="CHJ46" s="49"/>
      <c r="CHK46" s="49"/>
      <c r="CHL46" s="49"/>
      <c r="CHM46" s="49"/>
      <c r="CHN46" s="49"/>
      <c r="CHO46" s="49"/>
      <c r="CHP46" s="49"/>
      <c r="CHQ46" s="49"/>
      <c r="CHR46" s="49"/>
      <c r="CHS46" s="49"/>
      <c r="CHT46" s="49"/>
      <c r="CHU46" s="49"/>
      <c r="CHV46" s="49"/>
      <c r="CHW46" s="49"/>
      <c r="CHX46" s="49"/>
      <c r="CHY46" s="49"/>
      <c r="CHZ46" s="49"/>
      <c r="CIA46" s="49"/>
      <c r="CIB46" s="49"/>
      <c r="CIC46" s="49"/>
      <c r="CID46" s="49"/>
      <c r="CIE46" s="49"/>
      <c r="CIF46" s="49"/>
      <c r="CIG46" s="49"/>
      <c r="CIH46" s="49"/>
      <c r="CII46" s="49"/>
      <c r="CIJ46" s="49"/>
      <c r="CIK46" s="49"/>
      <c r="CIL46" s="49"/>
      <c r="CIM46" s="49"/>
      <c r="CIN46" s="49"/>
      <c r="CIO46" s="49"/>
      <c r="CIP46" s="49"/>
      <c r="CIQ46" s="49"/>
      <c r="CIR46" s="49"/>
      <c r="CIS46" s="49"/>
      <c r="CIT46" s="49"/>
      <c r="CIU46" s="49"/>
      <c r="CIV46" s="49"/>
      <c r="CIW46" s="49"/>
      <c r="CIX46" s="49"/>
      <c r="CIY46" s="49"/>
      <c r="CIZ46" s="49"/>
      <c r="CJA46" s="49"/>
      <c r="CJB46" s="49"/>
      <c r="CJC46" s="49"/>
      <c r="CJD46" s="49"/>
      <c r="CJE46" s="49"/>
      <c r="CJF46" s="49"/>
      <c r="CJG46" s="49"/>
      <c r="CJH46" s="49"/>
      <c r="CJI46" s="49"/>
      <c r="CJJ46" s="49"/>
      <c r="CJK46" s="49"/>
      <c r="CJL46" s="49"/>
      <c r="CJM46" s="49"/>
      <c r="CJN46" s="49"/>
      <c r="CJO46" s="49"/>
      <c r="CJP46" s="49"/>
      <c r="CJQ46" s="49"/>
      <c r="CJR46" s="49"/>
      <c r="CJS46" s="49"/>
      <c r="CJT46" s="49"/>
      <c r="CJU46" s="49"/>
      <c r="CJV46" s="49"/>
      <c r="CJW46" s="49"/>
      <c r="CJX46" s="49"/>
      <c r="CJY46" s="49"/>
      <c r="CJZ46" s="49"/>
      <c r="CKA46" s="49"/>
      <c r="CKB46" s="49"/>
      <c r="CKC46" s="49"/>
      <c r="CKD46" s="49"/>
      <c r="CKE46" s="49"/>
      <c r="CKF46" s="49"/>
      <c r="CKG46" s="49"/>
      <c r="CKH46" s="49"/>
      <c r="CKI46" s="49"/>
      <c r="CKJ46" s="49"/>
      <c r="CKK46" s="49"/>
      <c r="CKL46" s="49"/>
      <c r="CKM46" s="49"/>
      <c r="CKN46" s="49"/>
      <c r="CKO46" s="49"/>
      <c r="CKP46" s="49"/>
      <c r="CKQ46" s="49"/>
      <c r="CKR46" s="49"/>
      <c r="CKS46" s="49"/>
      <c r="CKT46" s="49"/>
      <c r="CKU46" s="49"/>
      <c r="CKV46" s="49"/>
      <c r="CKW46" s="49"/>
      <c r="CKX46" s="49"/>
      <c r="CKY46" s="49"/>
      <c r="CKZ46" s="49"/>
      <c r="CLA46" s="49"/>
      <c r="CLB46" s="49"/>
      <c r="CLC46" s="49"/>
      <c r="CLD46" s="49"/>
      <c r="CLE46" s="49"/>
      <c r="CLF46" s="49"/>
      <c r="CLG46" s="49"/>
      <c r="CLH46" s="49"/>
      <c r="CLI46" s="49"/>
      <c r="CLJ46" s="49"/>
      <c r="CLK46" s="49"/>
      <c r="CLL46" s="49"/>
      <c r="CLM46" s="49"/>
      <c r="CLN46" s="49"/>
      <c r="CLO46" s="49"/>
      <c r="CLP46" s="49"/>
      <c r="CLQ46" s="49"/>
      <c r="CLR46" s="49"/>
      <c r="CLS46" s="49"/>
      <c r="CLT46" s="49"/>
      <c r="CLU46" s="49"/>
      <c r="CLV46" s="49"/>
      <c r="CLW46" s="49"/>
      <c r="CLX46" s="49"/>
      <c r="CLY46" s="49"/>
      <c r="CLZ46" s="49"/>
      <c r="CMA46" s="49"/>
      <c r="CMB46" s="49"/>
      <c r="CMC46" s="49"/>
      <c r="CMD46" s="49"/>
      <c r="CME46" s="49"/>
      <c r="CMF46" s="49"/>
      <c r="CMG46" s="49"/>
      <c r="CMH46" s="49"/>
      <c r="CMI46" s="49"/>
      <c r="CMJ46" s="49"/>
      <c r="CMK46" s="49"/>
      <c r="CML46" s="49"/>
      <c r="CMM46" s="49"/>
      <c r="CMN46" s="49"/>
      <c r="CMO46" s="49"/>
      <c r="CMP46" s="49"/>
      <c r="CMQ46" s="49"/>
      <c r="CMR46" s="49"/>
      <c r="CMS46" s="49"/>
      <c r="CMT46" s="49"/>
      <c r="CMU46" s="49"/>
      <c r="CMV46" s="49"/>
      <c r="CMW46" s="49"/>
      <c r="CMX46" s="49"/>
      <c r="CMY46" s="49"/>
      <c r="CMZ46" s="49"/>
      <c r="CNA46" s="49"/>
      <c r="CNB46" s="49"/>
      <c r="CNC46" s="49"/>
      <c r="CND46" s="49"/>
      <c r="CNE46" s="49"/>
      <c r="CNF46" s="49"/>
      <c r="CNG46" s="49"/>
      <c r="CNH46" s="49"/>
      <c r="CNI46" s="49"/>
      <c r="CNJ46" s="49"/>
      <c r="CNK46" s="49"/>
      <c r="CNL46" s="49"/>
      <c r="CNM46" s="49"/>
      <c r="CNN46" s="49"/>
      <c r="CNO46" s="49"/>
      <c r="CNP46" s="49"/>
      <c r="CNQ46" s="49"/>
      <c r="CNR46" s="49"/>
      <c r="CNS46" s="49"/>
      <c r="CNT46" s="49"/>
      <c r="CNU46" s="49"/>
      <c r="CNV46" s="49"/>
      <c r="CNW46" s="49"/>
      <c r="CNX46" s="49"/>
      <c r="CNY46" s="49"/>
      <c r="CNZ46" s="49"/>
      <c r="COA46" s="49"/>
      <c r="COB46" s="49"/>
      <c r="COC46" s="49"/>
      <c r="COD46" s="49"/>
      <c r="COE46" s="49"/>
      <c r="COF46" s="49"/>
      <c r="COG46" s="49"/>
      <c r="COH46" s="49"/>
      <c r="COI46" s="49"/>
      <c r="COJ46" s="49"/>
      <c r="COK46" s="49"/>
      <c r="COL46" s="49"/>
      <c r="COM46" s="49"/>
      <c r="CON46" s="49"/>
      <c r="COO46" s="49"/>
      <c r="COP46" s="49"/>
      <c r="COQ46" s="49"/>
      <c r="COR46" s="49"/>
      <c r="COS46" s="49"/>
      <c r="COT46" s="49"/>
      <c r="COU46" s="49"/>
      <c r="COV46" s="49"/>
      <c r="COW46" s="49"/>
      <c r="COX46" s="49"/>
      <c r="COY46" s="49"/>
      <c r="COZ46" s="49"/>
      <c r="CPA46" s="49"/>
      <c r="CPB46" s="49"/>
      <c r="CPC46" s="49"/>
      <c r="CPD46" s="49"/>
      <c r="CPE46" s="49"/>
      <c r="CPF46" s="49"/>
      <c r="CPG46" s="49"/>
      <c r="CPH46" s="49"/>
      <c r="CPI46" s="49"/>
      <c r="CPJ46" s="49"/>
      <c r="CPK46" s="49"/>
      <c r="CPL46" s="49"/>
      <c r="CPM46" s="49"/>
      <c r="CPN46" s="49"/>
      <c r="CPO46" s="49"/>
      <c r="CPP46" s="49"/>
      <c r="CPQ46" s="49"/>
      <c r="CPR46" s="49"/>
      <c r="CPS46" s="49"/>
      <c r="CPT46" s="49"/>
      <c r="CPU46" s="49"/>
      <c r="CPV46" s="49"/>
      <c r="CPW46" s="49"/>
      <c r="CPX46" s="49"/>
      <c r="CPY46" s="49"/>
      <c r="CPZ46" s="49"/>
      <c r="CQA46" s="49"/>
      <c r="CQB46" s="49"/>
      <c r="CQC46" s="49"/>
      <c r="CQD46" s="49"/>
      <c r="CQE46" s="49"/>
      <c r="CQF46" s="49"/>
      <c r="CQG46" s="49"/>
      <c r="CQH46" s="49"/>
      <c r="CQI46" s="49"/>
      <c r="CQJ46" s="49"/>
      <c r="CQK46" s="49"/>
      <c r="CQL46" s="49"/>
      <c r="CQM46" s="49"/>
      <c r="CQN46" s="49"/>
      <c r="CQO46" s="49"/>
      <c r="CQP46" s="49"/>
      <c r="CQQ46" s="49"/>
      <c r="CQR46" s="49"/>
      <c r="CQS46" s="49"/>
      <c r="CQT46" s="49"/>
      <c r="CQU46" s="49"/>
      <c r="CQV46" s="49"/>
      <c r="CQW46" s="49"/>
      <c r="CQX46" s="49"/>
      <c r="CQY46" s="49"/>
      <c r="CQZ46" s="49"/>
      <c r="CRA46" s="49"/>
      <c r="CRB46" s="49"/>
      <c r="CRC46" s="49"/>
      <c r="CRD46" s="49"/>
      <c r="CRE46" s="49"/>
      <c r="CRF46" s="49"/>
      <c r="CRG46" s="49"/>
      <c r="CRH46" s="49"/>
      <c r="CRI46" s="49"/>
      <c r="CRJ46" s="49"/>
      <c r="CRK46" s="49"/>
      <c r="CRL46" s="49"/>
      <c r="CRM46" s="49"/>
      <c r="CRN46" s="49"/>
      <c r="CRO46" s="49"/>
      <c r="CRP46" s="49"/>
      <c r="CRQ46" s="49"/>
      <c r="CRR46" s="49"/>
      <c r="CRS46" s="49"/>
      <c r="CRT46" s="49"/>
      <c r="CRU46" s="49"/>
      <c r="CRV46" s="49"/>
      <c r="CRW46" s="49"/>
      <c r="CRX46" s="49"/>
      <c r="CRY46" s="49"/>
      <c r="CRZ46" s="49"/>
      <c r="CSA46" s="49"/>
      <c r="CSB46" s="49"/>
      <c r="CSC46" s="49"/>
      <c r="CSD46" s="49"/>
      <c r="CSE46" s="49"/>
      <c r="CSF46" s="49"/>
      <c r="CSG46" s="49"/>
      <c r="CSH46" s="49"/>
      <c r="CSI46" s="49"/>
      <c r="CSJ46" s="49"/>
      <c r="CSK46" s="49"/>
      <c r="CSL46" s="49"/>
      <c r="CSM46" s="49"/>
      <c r="CSN46" s="49"/>
      <c r="CSO46" s="49"/>
      <c r="CSP46" s="49"/>
      <c r="CSQ46" s="49"/>
      <c r="CSR46" s="49"/>
      <c r="CSS46" s="49"/>
      <c r="CST46" s="49"/>
      <c r="CSU46" s="49"/>
      <c r="CSV46" s="49"/>
      <c r="CSW46" s="49"/>
      <c r="CSX46" s="49"/>
      <c r="CSY46" s="49"/>
      <c r="CSZ46" s="49"/>
      <c r="CTA46" s="49"/>
      <c r="CTB46" s="49"/>
      <c r="CTC46" s="49"/>
      <c r="CTD46" s="49"/>
      <c r="CTE46" s="49"/>
      <c r="CTF46" s="49"/>
      <c r="CTG46" s="49"/>
      <c r="CTH46" s="49"/>
      <c r="CTI46" s="49"/>
      <c r="CTJ46" s="49"/>
      <c r="CTK46" s="49"/>
      <c r="CTL46" s="49"/>
      <c r="CTM46" s="49"/>
      <c r="CTN46" s="49"/>
      <c r="CTO46" s="49"/>
      <c r="CTP46" s="49"/>
      <c r="CTQ46" s="49"/>
      <c r="CTR46" s="49"/>
      <c r="CTS46" s="49"/>
      <c r="CTT46" s="49"/>
      <c r="CTU46" s="49"/>
      <c r="CTV46" s="49"/>
      <c r="CTW46" s="49"/>
      <c r="CTX46" s="49"/>
      <c r="CTY46" s="49"/>
      <c r="CTZ46" s="49"/>
      <c r="CUA46" s="49"/>
      <c r="CUB46" s="49"/>
      <c r="CUC46" s="49"/>
      <c r="CUD46" s="49"/>
      <c r="CUE46" s="49"/>
      <c r="CUF46" s="49"/>
      <c r="CUG46" s="49"/>
      <c r="CUH46" s="49"/>
      <c r="CUI46" s="49"/>
      <c r="CUJ46" s="49"/>
      <c r="CUK46" s="49"/>
      <c r="CUL46" s="49"/>
      <c r="CUM46" s="49"/>
      <c r="CUN46" s="49"/>
      <c r="CUO46" s="49"/>
      <c r="CUP46" s="49"/>
      <c r="CUQ46" s="49"/>
      <c r="CUR46" s="49"/>
      <c r="CUS46" s="49"/>
      <c r="CUT46" s="49"/>
      <c r="CUU46" s="49"/>
      <c r="CUV46" s="49"/>
      <c r="CUW46" s="49"/>
      <c r="CUX46" s="49"/>
      <c r="CUY46" s="49"/>
      <c r="CUZ46" s="49"/>
      <c r="CVA46" s="49"/>
      <c r="CVB46" s="49"/>
      <c r="CVC46" s="49"/>
      <c r="CVD46" s="49"/>
      <c r="CVE46" s="49"/>
      <c r="CVF46" s="49"/>
      <c r="CVG46" s="49"/>
      <c r="CVH46" s="49"/>
      <c r="CVI46" s="49"/>
      <c r="CVJ46" s="49"/>
      <c r="CVK46" s="49"/>
      <c r="CVL46" s="49"/>
      <c r="CVM46" s="49"/>
      <c r="CVN46" s="49"/>
      <c r="CVO46" s="49"/>
      <c r="CVP46" s="49"/>
      <c r="CVQ46" s="49"/>
      <c r="CVR46" s="49"/>
      <c r="CVS46" s="49"/>
      <c r="CVT46" s="49"/>
      <c r="CVU46" s="49"/>
      <c r="CVV46" s="49"/>
      <c r="CVW46" s="49"/>
      <c r="CVX46" s="49"/>
      <c r="CVY46" s="49"/>
      <c r="CVZ46" s="49"/>
      <c r="CWA46" s="49"/>
      <c r="CWB46" s="49"/>
      <c r="CWC46" s="49"/>
      <c r="CWD46" s="49"/>
      <c r="CWE46" s="49"/>
      <c r="CWF46" s="49"/>
      <c r="CWG46" s="49"/>
      <c r="CWH46" s="49"/>
      <c r="CWI46" s="49"/>
      <c r="CWJ46" s="49"/>
      <c r="CWK46" s="49"/>
      <c r="CWL46" s="49"/>
      <c r="CWM46" s="49"/>
      <c r="CWN46" s="49"/>
      <c r="CWO46" s="49"/>
      <c r="CWP46" s="49"/>
      <c r="CWQ46" s="49"/>
      <c r="CWR46" s="49"/>
      <c r="CWS46" s="49"/>
      <c r="CWT46" s="49"/>
      <c r="CWU46" s="49"/>
      <c r="CWV46" s="49"/>
      <c r="CWW46" s="49"/>
      <c r="CWX46" s="49"/>
      <c r="CWY46" s="49"/>
      <c r="CWZ46" s="49"/>
      <c r="CXA46" s="49"/>
      <c r="CXB46" s="49"/>
      <c r="CXC46" s="49"/>
      <c r="CXD46" s="49"/>
      <c r="CXE46" s="49"/>
      <c r="CXF46" s="49"/>
      <c r="CXG46" s="49"/>
      <c r="CXH46" s="49"/>
      <c r="CXI46" s="49"/>
      <c r="CXJ46" s="49"/>
      <c r="CXK46" s="49"/>
      <c r="CXL46" s="49"/>
      <c r="CXM46" s="49"/>
      <c r="CXN46" s="49"/>
      <c r="CXO46" s="49"/>
      <c r="CXP46" s="49"/>
      <c r="CXQ46" s="49"/>
      <c r="CXR46" s="49"/>
      <c r="CXS46" s="49"/>
      <c r="CXT46" s="49"/>
      <c r="CXU46" s="49"/>
      <c r="CXV46" s="49"/>
      <c r="CXW46" s="49"/>
      <c r="CXX46" s="49"/>
      <c r="CXY46" s="49"/>
      <c r="CXZ46" s="49"/>
      <c r="CYA46" s="49"/>
      <c r="CYB46" s="49"/>
      <c r="CYC46" s="49"/>
      <c r="CYD46" s="49"/>
      <c r="CYE46" s="49"/>
      <c r="CYF46" s="49"/>
      <c r="CYG46" s="49"/>
      <c r="CYH46" s="49"/>
      <c r="CYI46" s="49"/>
      <c r="CYJ46" s="49"/>
      <c r="CYK46" s="49"/>
      <c r="CYL46" s="49"/>
      <c r="CYM46" s="49"/>
      <c r="CYN46" s="49"/>
      <c r="CYO46" s="49"/>
      <c r="CYP46" s="49"/>
      <c r="CYQ46" s="49"/>
      <c r="CYR46" s="49"/>
      <c r="CYS46" s="49"/>
      <c r="CYT46" s="49"/>
      <c r="CYU46" s="49"/>
      <c r="CYV46" s="49"/>
      <c r="CYW46" s="49"/>
      <c r="CYX46" s="49"/>
      <c r="CYY46" s="49"/>
      <c r="CYZ46" s="49"/>
      <c r="CZA46" s="49"/>
      <c r="CZB46" s="49"/>
      <c r="CZC46" s="49"/>
      <c r="CZD46" s="49"/>
      <c r="CZE46" s="49"/>
      <c r="CZF46" s="49"/>
      <c r="CZG46" s="49"/>
      <c r="CZH46" s="49"/>
      <c r="CZI46" s="49"/>
      <c r="CZJ46" s="49"/>
      <c r="CZK46" s="49"/>
      <c r="CZL46" s="49"/>
      <c r="CZM46" s="49"/>
      <c r="CZN46" s="49"/>
      <c r="CZO46" s="49"/>
      <c r="CZP46" s="49"/>
      <c r="CZQ46" s="49"/>
      <c r="CZR46" s="49"/>
      <c r="CZS46" s="49"/>
      <c r="CZT46" s="49"/>
      <c r="CZU46" s="49"/>
      <c r="CZV46" s="49"/>
      <c r="CZW46" s="49"/>
      <c r="CZX46" s="49"/>
      <c r="CZY46" s="49"/>
      <c r="CZZ46" s="49"/>
      <c r="DAA46" s="49"/>
      <c r="DAB46" s="49"/>
      <c r="DAC46" s="49"/>
      <c r="DAD46" s="49"/>
      <c r="DAE46" s="49"/>
      <c r="DAF46" s="49"/>
      <c r="DAG46" s="49"/>
      <c r="DAH46" s="49"/>
      <c r="DAI46" s="49"/>
      <c r="DAJ46" s="49"/>
      <c r="DAK46" s="49"/>
      <c r="DAL46" s="49"/>
      <c r="DAM46" s="49"/>
      <c r="DAN46" s="49"/>
      <c r="DAO46" s="49"/>
      <c r="DAP46" s="49"/>
      <c r="DAQ46" s="49"/>
      <c r="DAR46" s="49"/>
      <c r="DAS46" s="49"/>
      <c r="DAT46" s="49"/>
      <c r="DAU46" s="49"/>
      <c r="DAV46" s="49"/>
      <c r="DAW46" s="49"/>
      <c r="DAX46" s="49"/>
      <c r="DAY46" s="49"/>
      <c r="DAZ46" s="49"/>
      <c r="DBA46" s="49"/>
      <c r="DBB46" s="49"/>
      <c r="DBC46" s="49"/>
      <c r="DBD46" s="49"/>
      <c r="DBE46" s="49"/>
      <c r="DBF46" s="49"/>
      <c r="DBG46" s="49"/>
      <c r="DBH46" s="49"/>
      <c r="DBI46" s="49"/>
      <c r="DBJ46" s="49"/>
      <c r="DBK46" s="49"/>
      <c r="DBL46" s="49"/>
      <c r="DBM46" s="49"/>
      <c r="DBN46" s="49"/>
      <c r="DBO46" s="49"/>
      <c r="DBP46" s="49"/>
      <c r="DBQ46" s="49"/>
      <c r="DBR46" s="49"/>
      <c r="DBS46" s="49"/>
      <c r="DBT46" s="49"/>
      <c r="DBU46" s="49"/>
      <c r="DBV46" s="49"/>
      <c r="DBW46" s="49"/>
      <c r="DBX46" s="49"/>
      <c r="DBY46" s="49"/>
      <c r="DBZ46" s="49"/>
      <c r="DCA46" s="49"/>
      <c r="DCB46" s="49"/>
      <c r="DCC46" s="49"/>
      <c r="DCD46" s="49"/>
      <c r="DCE46" s="49"/>
      <c r="DCF46" s="49"/>
      <c r="DCG46" s="49"/>
      <c r="DCH46" s="49"/>
      <c r="DCI46" s="49"/>
      <c r="DCJ46" s="49"/>
      <c r="DCK46" s="49"/>
      <c r="DCL46" s="49"/>
      <c r="DCM46" s="49"/>
      <c r="DCN46" s="49"/>
      <c r="DCO46" s="49"/>
      <c r="DCP46" s="49"/>
      <c r="DCQ46" s="49"/>
      <c r="DCR46" s="49"/>
      <c r="DCS46" s="49"/>
      <c r="DCT46" s="49"/>
      <c r="DCU46" s="49"/>
      <c r="DCV46" s="49"/>
      <c r="DCW46" s="49"/>
      <c r="DCX46" s="49"/>
      <c r="DCY46" s="49"/>
      <c r="DCZ46" s="49"/>
      <c r="DDA46" s="49"/>
      <c r="DDB46" s="49"/>
      <c r="DDC46" s="49"/>
      <c r="DDD46" s="49"/>
      <c r="DDE46" s="49"/>
      <c r="DDF46" s="49"/>
      <c r="DDG46" s="49"/>
      <c r="DDH46" s="49"/>
      <c r="DDI46" s="49"/>
      <c r="DDJ46" s="49"/>
      <c r="DDK46" s="49"/>
      <c r="DDL46" s="49"/>
      <c r="DDM46" s="49"/>
      <c r="DDN46" s="49"/>
      <c r="DDO46" s="49"/>
      <c r="DDP46" s="49"/>
      <c r="DDQ46" s="49"/>
      <c r="DDR46" s="49"/>
      <c r="DDS46" s="49"/>
      <c r="DDT46" s="49"/>
      <c r="DDU46" s="49"/>
      <c r="DDV46" s="49"/>
      <c r="DDW46" s="49"/>
      <c r="DDX46" s="49"/>
      <c r="DDY46" s="49"/>
      <c r="DDZ46" s="49"/>
      <c r="DEA46" s="49"/>
      <c r="DEB46" s="49"/>
      <c r="DEC46" s="49"/>
      <c r="DED46" s="49"/>
      <c r="DEE46" s="49"/>
      <c r="DEF46" s="49"/>
      <c r="DEG46" s="49"/>
      <c r="DEH46" s="49"/>
      <c r="DEI46" s="49"/>
      <c r="DEJ46" s="49"/>
      <c r="DEK46" s="49"/>
      <c r="DEL46" s="49"/>
      <c r="DEM46" s="49"/>
      <c r="DEN46" s="49"/>
      <c r="DEO46" s="49"/>
      <c r="DEP46" s="49"/>
      <c r="DEQ46" s="49"/>
      <c r="DER46" s="49"/>
      <c r="DES46" s="49"/>
      <c r="DET46" s="49"/>
      <c r="DEU46" s="49"/>
      <c r="DEV46" s="49"/>
      <c r="DEW46" s="49"/>
      <c r="DEX46" s="49"/>
      <c r="DEY46" s="49"/>
      <c r="DEZ46" s="49"/>
      <c r="DFA46" s="49"/>
      <c r="DFB46" s="49"/>
      <c r="DFC46" s="49"/>
      <c r="DFD46" s="49"/>
      <c r="DFE46" s="49"/>
      <c r="DFF46" s="49"/>
      <c r="DFG46" s="49"/>
      <c r="DFH46" s="49"/>
      <c r="DFI46" s="49"/>
      <c r="DFJ46" s="49"/>
      <c r="DFK46" s="49"/>
      <c r="DFL46" s="49"/>
      <c r="DFM46" s="49"/>
      <c r="DFN46" s="49"/>
      <c r="DFO46" s="49"/>
      <c r="DFP46" s="49"/>
      <c r="DFQ46" s="49"/>
      <c r="DFR46" s="49"/>
      <c r="DFS46" s="49"/>
      <c r="DFT46" s="49"/>
      <c r="DFU46" s="49"/>
      <c r="DFV46" s="49"/>
      <c r="DFW46" s="49"/>
      <c r="DFX46" s="49"/>
      <c r="DFY46" s="49"/>
      <c r="DFZ46" s="49"/>
      <c r="DGA46" s="49"/>
      <c r="DGB46" s="49"/>
      <c r="DGC46" s="49"/>
      <c r="DGD46" s="49"/>
      <c r="DGE46" s="49"/>
      <c r="DGF46" s="49"/>
      <c r="DGG46" s="49"/>
      <c r="DGH46" s="49"/>
      <c r="DGI46" s="49"/>
      <c r="DGJ46" s="49"/>
      <c r="DGK46" s="49"/>
      <c r="DGL46" s="49"/>
      <c r="DGM46" s="49"/>
      <c r="DGN46" s="49"/>
      <c r="DGO46" s="49"/>
      <c r="DGP46" s="49"/>
      <c r="DGQ46" s="49"/>
      <c r="DGR46" s="49"/>
      <c r="DGS46" s="49"/>
      <c r="DGT46" s="49"/>
      <c r="DGU46" s="49"/>
      <c r="DGV46" s="49"/>
      <c r="DGW46" s="49"/>
      <c r="DGX46" s="49"/>
      <c r="DGY46" s="49"/>
      <c r="DGZ46" s="49"/>
      <c r="DHA46" s="49"/>
      <c r="DHB46" s="49"/>
      <c r="DHC46" s="49"/>
      <c r="DHD46" s="49"/>
      <c r="DHE46" s="49"/>
      <c r="DHF46" s="49"/>
      <c r="DHG46" s="49"/>
      <c r="DHH46" s="49"/>
      <c r="DHI46" s="49"/>
      <c r="DHJ46" s="49"/>
      <c r="DHK46" s="49"/>
      <c r="DHL46" s="49"/>
      <c r="DHM46" s="49"/>
      <c r="DHN46" s="49"/>
      <c r="DHO46" s="49"/>
      <c r="DHP46" s="49"/>
      <c r="DHQ46" s="49"/>
      <c r="DHR46" s="49"/>
      <c r="DHS46" s="49"/>
      <c r="DHT46" s="49"/>
      <c r="DHU46" s="49"/>
      <c r="DHV46" s="49"/>
      <c r="DHW46" s="49"/>
      <c r="DHX46" s="49"/>
      <c r="DHY46" s="49"/>
      <c r="DHZ46" s="49"/>
      <c r="DIA46" s="49"/>
      <c r="DIB46" s="49"/>
      <c r="DIC46" s="49"/>
      <c r="DID46" s="49"/>
      <c r="DIE46" s="49"/>
      <c r="DIF46" s="49"/>
      <c r="DIG46" s="49"/>
      <c r="DIH46" s="49"/>
      <c r="DII46" s="49"/>
      <c r="DIJ46" s="49"/>
      <c r="DIK46" s="49"/>
      <c r="DIL46" s="49"/>
      <c r="DIM46" s="49"/>
      <c r="DIN46" s="49"/>
      <c r="DIO46" s="49"/>
      <c r="DIP46" s="49"/>
      <c r="DIQ46" s="49"/>
      <c r="DIR46" s="49"/>
      <c r="DIS46" s="49"/>
      <c r="DIT46" s="49"/>
      <c r="DIU46" s="49"/>
      <c r="DIV46" s="49"/>
      <c r="DIW46" s="49"/>
      <c r="DIX46" s="49"/>
      <c r="DIY46" s="49"/>
      <c r="DIZ46" s="49"/>
      <c r="DJA46" s="49"/>
      <c r="DJB46" s="49"/>
      <c r="DJC46" s="49"/>
      <c r="DJD46" s="49"/>
      <c r="DJE46" s="49"/>
      <c r="DJF46" s="49"/>
      <c r="DJG46" s="49"/>
      <c r="DJH46" s="49"/>
      <c r="DJI46" s="49"/>
      <c r="DJJ46" s="49"/>
      <c r="DJK46" s="49"/>
      <c r="DJL46" s="49"/>
      <c r="DJM46" s="49"/>
      <c r="DJN46" s="49"/>
      <c r="DJO46" s="49"/>
      <c r="DJP46" s="49"/>
      <c r="DJQ46" s="49"/>
      <c r="DJR46" s="49"/>
      <c r="DJS46" s="49"/>
      <c r="DJT46" s="49"/>
      <c r="DJU46" s="49"/>
      <c r="DJV46" s="49"/>
      <c r="DJW46" s="49"/>
      <c r="DJX46" s="49"/>
      <c r="DJY46" s="49"/>
      <c r="DJZ46" s="49"/>
      <c r="DKA46" s="49"/>
      <c r="DKB46" s="49"/>
      <c r="DKC46" s="49"/>
      <c r="DKD46" s="49"/>
      <c r="DKE46" s="49"/>
      <c r="DKF46" s="49"/>
      <c r="DKG46" s="49"/>
      <c r="DKH46" s="49"/>
      <c r="DKI46" s="49"/>
      <c r="DKJ46" s="49"/>
      <c r="DKK46" s="49"/>
      <c r="DKL46" s="49"/>
      <c r="DKM46" s="49"/>
      <c r="DKN46" s="49"/>
      <c r="DKO46" s="49"/>
      <c r="DKP46" s="49"/>
      <c r="DKQ46" s="49"/>
      <c r="DKR46" s="49"/>
      <c r="DKS46" s="49"/>
      <c r="DKT46" s="49"/>
      <c r="DKU46" s="49"/>
      <c r="DKV46" s="49"/>
      <c r="DKW46" s="49"/>
      <c r="DKX46" s="49"/>
      <c r="DKY46" s="49"/>
      <c r="DKZ46" s="49"/>
      <c r="DLA46" s="49"/>
      <c r="DLB46" s="49"/>
      <c r="DLC46" s="49"/>
      <c r="DLD46" s="49"/>
      <c r="DLE46" s="49"/>
      <c r="DLF46" s="49"/>
      <c r="DLG46" s="49"/>
      <c r="DLH46" s="49"/>
      <c r="DLI46" s="49"/>
      <c r="DLJ46" s="49"/>
      <c r="DLK46" s="49"/>
      <c r="DLL46" s="49"/>
      <c r="DLM46" s="49"/>
      <c r="DLN46" s="49"/>
      <c r="DLO46" s="49"/>
      <c r="DLP46" s="49"/>
      <c r="DLQ46" s="49"/>
      <c r="DLR46" s="49"/>
      <c r="DLS46" s="49"/>
      <c r="DLT46" s="49"/>
      <c r="DLU46" s="49"/>
      <c r="DLV46" s="49"/>
      <c r="DLW46" s="49"/>
      <c r="DLX46" s="49"/>
      <c r="DLY46" s="49"/>
      <c r="DLZ46" s="49"/>
      <c r="DMA46" s="49"/>
      <c r="DMB46" s="49"/>
      <c r="DMC46" s="49"/>
      <c r="DMD46" s="49"/>
      <c r="DME46" s="49"/>
      <c r="DMF46" s="49"/>
      <c r="DMG46" s="49"/>
      <c r="DMH46" s="49"/>
      <c r="DMI46" s="49"/>
      <c r="DMJ46" s="49"/>
      <c r="DMK46" s="49"/>
      <c r="DML46" s="49"/>
      <c r="DMM46" s="49"/>
      <c r="DMN46" s="49"/>
      <c r="DMO46" s="49"/>
      <c r="DMP46" s="49"/>
      <c r="DMQ46" s="49"/>
      <c r="DMR46" s="49"/>
      <c r="DMS46" s="49"/>
      <c r="DMT46" s="49"/>
      <c r="DMU46" s="49"/>
      <c r="DMV46" s="49"/>
      <c r="DMW46" s="49"/>
      <c r="DMX46" s="49"/>
      <c r="DMY46" s="49"/>
      <c r="DMZ46" s="49"/>
      <c r="DNA46" s="49"/>
      <c r="DNB46" s="49"/>
      <c r="DNC46" s="49"/>
      <c r="DND46" s="49"/>
      <c r="DNE46" s="49"/>
      <c r="DNF46" s="49"/>
      <c r="DNG46" s="49"/>
      <c r="DNH46" s="49"/>
      <c r="DNI46" s="49"/>
      <c r="DNJ46" s="49"/>
      <c r="DNK46" s="49"/>
      <c r="DNL46" s="49"/>
      <c r="DNM46" s="49"/>
      <c r="DNN46" s="49"/>
      <c r="DNO46" s="49"/>
      <c r="DNP46" s="49"/>
      <c r="DNQ46" s="49"/>
      <c r="DNR46" s="49"/>
      <c r="DNS46" s="49"/>
      <c r="DNT46" s="49"/>
      <c r="DNU46" s="49"/>
      <c r="DNV46" s="49"/>
      <c r="DNW46" s="49"/>
      <c r="DNX46" s="49"/>
      <c r="DNY46" s="49"/>
      <c r="DNZ46" s="49"/>
      <c r="DOA46" s="49"/>
      <c r="DOB46" s="49"/>
      <c r="DOC46" s="49"/>
      <c r="DOD46" s="49"/>
      <c r="DOE46" s="49"/>
      <c r="DOF46" s="49"/>
      <c r="DOG46" s="49"/>
      <c r="DOH46" s="49"/>
      <c r="DOI46" s="49"/>
      <c r="DOJ46" s="49"/>
      <c r="DOK46" s="49"/>
      <c r="DOL46" s="49"/>
      <c r="DOM46" s="49"/>
      <c r="DON46" s="49"/>
      <c r="DOO46" s="49"/>
      <c r="DOP46" s="49"/>
      <c r="DOQ46" s="49"/>
      <c r="DOR46" s="49"/>
      <c r="DOS46" s="49"/>
      <c r="DOT46" s="49"/>
      <c r="DOU46" s="49"/>
      <c r="DOV46" s="49"/>
      <c r="DOW46" s="49"/>
      <c r="DOX46" s="49"/>
      <c r="DOY46" s="49"/>
      <c r="DOZ46" s="49"/>
      <c r="DPA46" s="49"/>
      <c r="DPB46" s="49"/>
      <c r="DPC46" s="49"/>
      <c r="DPD46" s="49"/>
      <c r="DPE46" s="49"/>
      <c r="DPF46" s="49"/>
      <c r="DPG46" s="49"/>
      <c r="DPH46" s="49"/>
      <c r="DPI46" s="49"/>
      <c r="DPJ46" s="49"/>
      <c r="DPK46" s="49"/>
      <c r="DPL46" s="49"/>
      <c r="DPM46" s="49"/>
      <c r="DPN46" s="49"/>
      <c r="DPO46" s="49"/>
      <c r="DPP46" s="49"/>
      <c r="DPQ46" s="49"/>
      <c r="DPR46" s="49"/>
      <c r="DPS46" s="49"/>
      <c r="DPT46" s="49"/>
      <c r="DPU46" s="49"/>
      <c r="DPV46" s="49"/>
      <c r="DPW46" s="49"/>
      <c r="DPX46" s="49"/>
      <c r="DPY46" s="49"/>
      <c r="DPZ46" s="49"/>
      <c r="DQA46" s="49"/>
      <c r="DQB46" s="49"/>
      <c r="DQC46" s="49"/>
      <c r="DQD46" s="49"/>
      <c r="DQE46" s="49"/>
      <c r="DQF46" s="49"/>
      <c r="DQG46" s="49"/>
      <c r="DQH46" s="49"/>
      <c r="DQI46" s="49"/>
      <c r="DQJ46" s="49"/>
      <c r="DQK46" s="49"/>
      <c r="DQL46" s="49"/>
      <c r="DQM46" s="49"/>
      <c r="DQN46" s="49"/>
      <c r="DQO46" s="49"/>
      <c r="DQP46" s="49"/>
      <c r="DQQ46" s="49"/>
      <c r="DQR46" s="49"/>
      <c r="DQS46" s="49"/>
      <c r="DQT46" s="49"/>
      <c r="DQU46" s="49"/>
      <c r="DQV46" s="49"/>
      <c r="DQW46" s="49"/>
      <c r="DQX46" s="49"/>
      <c r="DQY46" s="49"/>
      <c r="DQZ46" s="49"/>
      <c r="DRA46" s="49"/>
      <c r="DRB46" s="49"/>
      <c r="DRC46" s="49"/>
      <c r="DRD46" s="49"/>
      <c r="DRE46" s="49"/>
      <c r="DRF46" s="49"/>
      <c r="DRG46" s="49"/>
      <c r="DRH46" s="49"/>
      <c r="DRI46" s="49"/>
      <c r="DRJ46" s="49"/>
      <c r="DRK46" s="49"/>
      <c r="DRL46" s="49"/>
      <c r="DRM46" s="49"/>
      <c r="DRN46" s="49"/>
      <c r="DRO46" s="49"/>
      <c r="DRP46" s="49"/>
      <c r="DRQ46" s="49"/>
      <c r="DRR46" s="49"/>
      <c r="DRS46" s="49"/>
      <c r="DRT46" s="49"/>
      <c r="DRU46" s="49"/>
      <c r="DRV46" s="49"/>
      <c r="DRW46" s="49"/>
      <c r="DRX46" s="49"/>
      <c r="DRY46" s="49"/>
      <c r="DRZ46" s="49"/>
      <c r="DSA46" s="49"/>
      <c r="DSB46" s="49"/>
      <c r="DSC46" s="49"/>
      <c r="DSD46" s="49"/>
      <c r="DSE46" s="49"/>
      <c r="DSF46" s="49"/>
      <c r="DSG46" s="49"/>
      <c r="DSH46" s="49"/>
      <c r="DSI46" s="49"/>
      <c r="DSJ46" s="49"/>
      <c r="DSK46" s="49"/>
      <c r="DSL46" s="49"/>
      <c r="DSM46" s="49"/>
      <c r="DSN46" s="49"/>
      <c r="DSO46" s="49"/>
      <c r="DSP46" s="49"/>
      <c r="DSQ46" s="49"/>
      <c r="DSR46" s="49"/>
      <c r="DSS46" s="49"/>
      <c r="DST46" s="49"/>
      <c r="DSU46" s="49"/>
      <c r="DSV46" s="49"/>
      <c r="DSW46" s="49"/>
      <c r="DSX46" s="49"/>
      <c r="DSY46" s="49"/>
      <c r="DSZ46" s="49"/>
      <c r="DTA46" s="49"/>
      <c r="DTB46" s="49"/>
      <c r="DTC46" s="49"/>
      <c r="DTD46" s="49"/>
      <c r="DTE46" s="49"/>
      <c r="DTF46" s="49"/>
      <c r="DTG46" s="49"/>
      <c r="DTH46" s="49"/>
      <c r="DTI46" s="49"/>
      <c r="DTJ46" s="49"/>
      <c r="DTK46" s="49"/>
      <c r="DTL46" s="49"/>
      <c r="DTM46" s="49"/>
      <c r="DTN46" s="49"/>
      <c r="DTO46" s="49"/>
      <c r="DTP46" s="49"/>
      <c r="DTQ46" s="49"/>
      <c r="DTR46" s="49"/>
      <c r="DTS46" s="49"/>
      <c r="DTT46" s="49"/>
      <c r="DTU46" s="49"/>
      <c r="DTV46" s="49"/>
      <c r="DTW46" s="49"/>
      <c r="DTX46" s="49"/>
      <c r="DTY46" s="49"/>
      <c r="DTZ46" s="49"/>
      <c r="DUA46" s="49"/>
      <c r="DUB46" s="49"/>
      <c r="DUC46" s="49"/>
      <c r="DUD46" s="49"/>
      <c r="DUE46" s="49"/>
      <c r="DUF46" s="49"/>
      <c r="DUG46" s="49"/>
      <c r="DUH46" s="49"/>
      <c r="DUI46" s="49"/>
      <c r="DUJ46" s="49"/>
      <c r="DUK46" s="49"/>
      <c r="DUL46" s="49"/>
      <c r="DUM46" s="49"/>
      <c r="DUN46" s="49"/>
      <c r="DUO46" s="49"/>
      <c r="DUP46" s="49"/>
      <c r="DUQ46" s="49"/>
      <c r="DUR46" s="49"/>
      <c r="DUS46" s="49"/>
      <c r="DUT46" s="49"/>
      <c r="DUU46" s="49"/>
      <c r="DUV46" s="49"/>
      <c r="DUW46" s="49"/>
      <c r="DUX46" s="49"/>
      <c r="DUY46" s="49"/>
      <c r="DUZ46" s="49"/>
      <c r="DVA46" s="49"/>
      <c r="DVB46" s="49"/>
      <c r="DVC46" s="49"/>
      <c r="DVD46" s="49"/>
      <c r="DVE46" s="49"/>
      <c r="DVF46" s="49"/>
      <c r="DVG46" s="49"/>
      <c r="DVH46" s="49"/>
      <c r="DVI46" s="49"/>
      <c r="DVJ46" s="49"/>
      <c r="DVK46" s="49"/>
      <c r="DVL46" s="49"/>
      <c r="DVM46" s="49"/>
      <c r="DVN46" s="49"/>
      <c r="DVO46" s="49"/>
      <c r="DVP46" s="49"/>
      <c r="DVQ46" s="49"/>
      <c r="DVR46" s="49"/>
      <c r="DVS46" s="49"/>
      <c r="DVT46" s="49"/>
      <c r="DVU46" s="49"/>
      <c r="DVV46" s="49"/>
      <c r="DVW46" s="49"/>
      <c r="DVX46" s="49"/>
      <c r="DVY46" s="49"/>
      <c r="DVZ46" s="49"/>
      <c r="DWA46" s="49"/>
      <c r="DWB46" s="49"/>
      <c r="DWC46" s="49"/>
      <c r="DWD46" s="49"/>
      <c r="DWE46" s="49"/>
      <c r="DWF46" s="49"/>
      <c r="DWG46" s="49"/>
      <c r="DWH46" s="49"/>
      <c r="DWI46" s="49"/>
      <c r="DWJ46" s="49"/>
      <c r="DWK46" s="49"/>
      <c r="DWL46" s="49"/>
      <c r="DWM46" s="49"/>
      <c r="DWN46" s="49"/>
      <c r="DWO46" s="49"/>
      <c r="DWP46" s="49"/>
      <c r="DWQ46" s="49"/>
      <c r="DWR46" s="49"/>
      <c r="DWS46" s="49"/>
      <c r="DWT46" s="49"/>
      <c r="DWU46" s="49"/>
      <c r="DWV46" s="49"/>
      <c r="DWW46" s="49"/>
      <c r="DWX46" s="49"/>
      <c r="DWY46" s="49"/>
      <c r="DWZ46" s="49"/>
      <c r="DXA46" s="49"/>
      <c r="DXB46" s="49"/>
      <c r="DXC46" s="49"/>
      <c r="DXD46" s="49"/>
      <c r="DXE46" s="49"/>
      <c r="DXF46" s="49"/>
      <c r="DXG46" s="49"/>
      <c r="DXH46" s="49"/>
      <c r="DXI46" s="49"/>
      <c r="DXJ46" s="49"/>
      <c r="DXK46" s="49"/>
      <c r="DXL46" s="49"/>
      <c r="DXM46" s="49"/>
      <c r="DXN46" s="49"/>
      <c r="DXO46" s="49"/>
      <c r="DXP46" s="49"/>
      <c r="DXQ46" s="49"/>
      <c r="DXR46" s="49"/>
      <c r="DXS46" s="49"/>
      <c r="DXT46" s="49"/>
      <c r="DXU46" s="49"/>
      <c r="DXV46" s="49"/>
      <c r="DXW46" s="49"/>
      <c r="DXX46" s="49"/>
      <c r="DXY46" s="49"/>
      <c r="DXZ46" s="49"/>
      <c r="DYA46" s="49"/>
      <c r="DYB46" s="49"/>
      <c r="DYC46" s="49"/>
      <c r="DYD46" s="49"/>
      <c r="DYE46" s="49"/>
      <c r="DYF46" s="49"/>
      <c r="DYG46" s="49"/>
      <c r="DYH46" s="49"/>
      <c r="DYI46" s="49"/>
      <c r="DYJ46" s="49"/>
      <c r="DYK46" s="49"/>
      <c r="DYL46" s="49"/>
      <c r="DYM46" s="49"/>
      <c r="DYN46" s="49"/>
      <c r="DYO46" s="49"/>
      <c r="DYP46" s="49"/>
      <c r="DYQ46" s="49"/>
      <c r="DYR46" s="49"/>
      <c r="DYS46" s="49"/>
      <c r="DYT46" s="49"/>
      <c r="DYU46" s="49"/>
      <c r="DYV46" s="49"/>
      <c r="DYW46" s="49"/>
      <c r="DYX46" s="49"/>
      <c r="DYY46" s="49"/>
      <c r="DYZ46" s="49"/>
      <c r="DZA46" s="49"/>
      <c r="DZB46" s="49"/>
      <c r="DZC46" s="49"/>
      <c r="DZD46" s="49"/>
      <c r="DZE46" s="49"/>
      <c r="DZF46" s="49"/>
      <c r="DZG46" s="49"/>
      <c r="DZH46" s="49"/>
      <c r="DZI46" s="49"/>
      <c r="DZJ46" s="49"/>
      <c r="DZK46" s="49"/>
      <c r="DZL46" s="49"/>
      <c r="DZM46" s="49"/>
      <c r="DZN46" s="49"/>
      <c r="DZO46" s="49"/>
      <c r="DZP46" s="49"/>
      <c r="DZQ46" s="49"/>
      <c r="DZR46" s="49"/>
      <c r="DZS46" s="49"/>
      <c r="DZT46" s="49"/>
      <c r="DZU46" s="49"/>
      <c r="DZV46" s="49"/>
      <c r="DZW46" s="49"/>
      <c r="DZX46" s="49"/>
      <c r="DZY46" s="49"/>
      <c r="DZZ46" s="49"/>
      <c r="EAA46" s="49"/>
      <c r="EAB46" s="49"/>
      <c r="EAC46" s="49"/>
      <c r="EAD46" s="49"/>
      <c r="EAE46" s="49"/>
      <c r="EAF46" s="49"/>
      <c r="EAG46" s="49"/>
      <c r="EAH46" s="49"/>
      <c r="EAI46" s="49"/>
      <c r="EAJ46" s="49"/>
      <c r="EAK46" s="49"/>
      <c r="EAL46" s="49"/>
      <c r="EAM46" s="49"/>
      <c r="EAN46" s="49"/>
      <c r="EAO46" s="49"/>
      <c r="EAP46" s="49"/>
      <c r="EAQ46" s="49"/>
      <c r="EAR46" s="49"/>
      <c r="EAS46" s="49"/>
      <c r="EAT46" s="49"/>
      <c r="EAU46" s="49"/>
      <c r="EAV46" s="49"/>
      <c r="EAW46" s="49"/>
      <c r="EAX46" s="49"/>
      <c r="EAY46" s="49"/>
      <c r="EAZ46" s="49"/>
      <c r="EBA46" s="49"/>
      <c r="EBB46" s="49"/>
      <c r="EBC46" s="49"/>
      <c r="EBD46" s="49"/>
      <c r="EBE46" s="49"/>
      <c r="EBF46" s="49"/>
      <c r="EBG46" s="49"/>
      <c r="EBH46" s="49"/>
      <c r="EBI46" s="49"/>
      <c r="EBJ46" s="49"/>
      <c r="EBK46" s="49"/>
      <c r="EBL46" s="49"/>
      <c r="EBM46" s="49"/>
      <c r="EBN46" s="49"/>
      <c r="EBO46" s="49"/>
      <c r="EBP46" s="49"/>
      <c r="EBQ46" s="49"/>
      <c r="EBR46" s="49"/>
      <c r="EBS46" s="49"/>
      <c r="EBT46" s="49"/>
      <c r="EBU46" s="49"/>
      <c r="EBV46" s="49"/>
      <c r="EBW46" s="49"/>
      <c r="EBX46" s="49"/>
      <c r="EBY46" s="49"/>
      <c r="EBZ46" s="49"/>
      <c r="ECA46" s="49"/>
      <c r="ECB46" s="49"/>
      <c r="ECC46" s="49"/>
      <c r="ECD46" s="49"/>
      <c r="ECE46" s="49"/>
      <c r="ECF46" s="49"/>
      <c r="ECG46" s="49"/>
      <c r="ECH46" s="49"/>
      <c r="ECI46" s="49"/>
      <c r="ECJ46" s="49"/>
      <c r="ECK46" s="49"/>
      <c r="ECL46" s="49"/>
      <c r="ECM46" s="49"/>
      <c r="ECN46" s="49"/>
      <c r="ECO46" s="49"/>
      <c r="ECP46" s="49"/>
      <c r="ECQ46" s="49"/>
      <c r="ECR46" s="49"/>
      <c r="ECS46" s="49"/>
      <c r="ECT46" s="49"/>
      <c r="ECU46" s="49"/>
      <c r="ECV46" s="49"/>
      <c r="ECW46" s="49"/>
      <c r="ECX46" s="49"/>
      <c r="ECY46" s="49"/>
      <c r="ECZ46" s="49"/>
      <c r="EDA46" s="49"/>
      <c r="EDB46" s="49"/>
      <c r="EDC46" s="49"/>
      <c r="EDD46" s="49"/>
      <c r="EDE46" s="49"/>
      <c r="EDF46" s="49"/>
      <c r="EDG46" s="49"/>
      <c r="EDH46" s="49"/>
      <c r="EDI46" s="49"/>
      <c r="EDJ46" s="49"/>
      <c r="EDK46" s="49"/>
      <c r="EDL46" s="49"/>
      <c r="EDM46" s="49"/>
      <c r="EDN46" s="49"/>
      <c r="EDO46" s="49"/>
      <c r="EDP46" s="49"/>
      <c r="EDQ46" s="49"/>
      <c r="EDR46" s="49"/>
      <c r="EDS46" s="49"/>
      <c r="EDT46" s="49"/>
      <c r="EDU46" s="49"/>
      <c r="EDV46" s="49"/>
      <c r="EDW46" s="49"/>
      <c r="EDX46" s="49"/>
      <c r="EDY46" s="49"/>
      <c r="EDZ46" s="49"/>
      <c r="EEA46" s="49"/>
      <c r="EEB46" s="49"/>
      <c r="EEC46" s="49"/>
      <c r="EED46" s="49"/>
      <c r="EEE46" s="49"/>
      <c r="EEF46" s="49"/>
      <c r="EEG46" s="49"/>
      <c r="EEH46" s="49"/>
      <c r="EEI46" s="49"/>
      <c r="EEJ46" s="49"/>
      <c r="EEK46" s="49"/>
      <c r="EEL46" s="49"/>
      <c r="EEM46" s="49"/>
      <c r="EEN46" s="49"/>
      <c r="EEO46" s="49"/>
      <c r="EEP46" s="49"/>
      <c r="EEQ46" s="49"/>
      <c r="EER46" s="49"/>
      <c r="EES46" s="49"/>
      <c r="EET46" s="49"/>
      <c r="EEU46" s="49"/>
      <c r="EEV46" s="49"/>
      <c r="EEW46" s="49"/>
      <c r="EEX46" s="49"/>
      <c r="EEY46" s="49"/>
      <c r="EEZ46" s="49"/>
      <c r="EFA46" s="49"/>
      <c r="EFB46" s="49"/>
      <c r="EFC46" s="49"/>
      <c r="EFD46" s="49"/>
      <c r="EFE46" s="49"/>
      <c r="EFF46" s="49"/>
      <c r="EFG46" s="49"/>
      <c r="EFH46" s="49"/>
      <c r="EFI46" s="49"/>
      <c r="EFJ46" s="49"/>
      <c r="EFK46" s="49"/>
      <c r="EFL46" s="49"/>
      <c r="EFM46" s="49"/>
      <c r="EFN46" s="49"/>
      <c r="EFO46" s="49"/>
      <c r="EFP46" s="49"/>
      <c r="EFQ46" s="49"/>
      <c r="EFR46" s="49"/>
      <c r="EFS46" s="49"/>
      <c r="EFT46" s="49"/>
      <c r="EFU46" s="49"/>
      <c r="EFV46" s="49"/>
      <c r="EFW46" s="49"/>
      <c r="EFX46" s="49"/>
      <c r="EFY46" s="49"/>
      <c r="EFZ46" s="49"/>
      <c r="EGA46" s="49"/>
      <c r="EGB46" s="49"/>
      <c r="EGC46" s="49"/>
      <c r="EGD46" s="49"/>
      <c r="EGE46" s="49"/>
      <c r="EGF46" s="49"/>
      <c r="EGG46" s="49"/>
      <c r="EGH46" s="49"/>
      <c r="EGI46" s="49"/>
      <c r="EGJ46" s="49"/>
      <c r="EGK46" s="49"/>
      <c r="EGL46" s="49"/>
      <c r="EGM46" s="49"/>
      <c r="EGN46" s="49"/>
      <c r="EGO46" s="49"/>
      <c r="EGP46" s="49"/>
      <c r="EGQ46" s="49"/>
      <c r="EGR46" s="49"/>
      <c r="EGS46" s="49"/>
      <c r="EGT46" s="49"/>
      <c r="EGU46" s="49"/>
      <c r="EGV46" s="49"/>
      <c r="EGW46" s="49"/>
      <c r="EGX46" s="49"/>
      <c r="EGY46" s="49"/>
      <c r="EGZ46" s="49"/>
      <c r="EHA46" s="49"/>
      <c r="EHB46" s="49"/>
      <c r="EHC46" s="49"/>
      <c r="EHD46" s="49"/>
      <c r="EHE46" s="49"/>
      <c r="EHF46" s="49"/>
      <c r="EHG46" s="49"/>
      <c r="EHH46" s="49"/>
      <c r="EHI46" s="49"/>
      <c r="EHJ46" s="49"/>
      <c r="EHK46" s="49"/>
      <c r="EHL46" s="49"/>
      <c r="EHM46" s="49"/>
      <c r="EHN46" s="49"/>
      <c r="EHO46" s="49"/>
      <c r="EHP46" s="49"/>
      <c r="EHQ46" s="49"/>
      <c r="EHR46" s="49"/>
      <c r="EHS46" s="49"/>
      <c r="EHT46" s="49"/>
      <c r="EHU46" s="49"/>
      <c r="EHV46" s="49"/>
      <c r="EHW46" s="49"/>
      <c r="EHX46" s="49"/>
      <c r="EHY46" s="49"/>
      <c r="EHZ46" s="49"/>
      <c r="EIA46" s="49"/>
      <c r="EIB46" s="49"/>
      <c r="EIC46" s="49"/>
      <c r="EID46" s="49"/>
      <c r="EIE46" s="49"/>
      <c r="EIF46" s="49"/>
      <c r="EIG46" s="49"/>
      <c r="EIH46" s="49"/>
      <c r="EII46" s="49"/>
      <c r="EIJ46" s="49"/>
      <c r="EIK46" s="49"/>
      <c r="EIL46" s="49"/>
      <c r="EIM46" s="49"/>
      <c r="EIN46" s="49"/>
      <c r="EIO46" s="49"/>
      <c r="EIP46" s="49"/>
      <c r="EIQ46" s="49"/>
      <c r="EIR46" s="49"/>
      <c r="EIS46" s="49"/>
      <c r="EIT46" s="49"/>
      <c r="EIU46" s="49"/>
      <c r="EIV46" s="49"/>
      <c r="EIW46" s="49"/>
      <c r="EIX46" s="49"/>
      <c r="EIY46" s="49"/>
      <c r="EIZ46" s="49"/>
      <c r="EJA46" s="49"/>
      <c r="EJB46" s="49"/>
      <c r="EJC46" s="49"/>
      <c r="EJD46" s="49"/>
      <c r="EJE46" s="49"/>
      <c r="EJF46" s="49"/>
      <c r="EJG46" s="49"/>
      <c r="EJH46" s="49"/>
      <c r="EJI46" s="49"/>
      <c r="EJJ46" s="49"/>
      <c r="EJK46" s="49"/>
      <c r="EJL46" s="49"/>
      <c r="EJM46" s="49"/>
      <c r="EJN46" s="49"/>
      <c r="EJO46" s="49"/>
      <c r="EJP46" s="49"/>
      <c r="EJQ46" s="49"/>
      <c r="EJR46" s="49"/>
      <c r="EJS46" s="49"/>
      <c r="EJT46" s="49"/>
      <c r="EJU46" s="49"/>
      <c r="EJV46" s="49"/>
      <c r="EJW46" s="49"/>
      <c r="EJX46" s="49"/>
      <c r="EJY46" s="49"/>
      <c r="EJZ46" s="49"/>
      <c r="EKA46" s="49"/>
      <c r="EKB46" s="49"/>
      <c r="EKC46" s="49"/>
      <c r="EKD46" s="49"/>
      <c r="EKE46" s="49"/>
      <c r="EKF46" s="49"/>
      <c r="EKG46" s="49"/>
      <c r="EKH46" s="49"/>
      <c r="EKI46" s="49"/>
      <c r="EKJ46" s="49"/>
      <c r="EKK46" s="49"/>
      <c r="EKL46" s="49"/>
      <c r="EKM46" s="49"/>
      <c r="EKN46" s="49"/>
      <c r="EKO46" s="49"/>
      <c r="EKP46" s="49"/>
      <c r="EKQ46" s="49"/>
      <c r="EKR46" s="49"/>
      <c r="EKS46" s="49"/>
      <c r="EKT46" s="49"/>
      <c r="EKU46" s="49"/>
      <c r="EKV46" s="49"/>
      <c r="EKW46" s="49"/>
      <c r="EKX46" s="49"/>
      <c r="EKY46" s="49"/>
      <c r="EKZ46" s="49"/>
      <c r="ELA46" s="49"/>
      <c r="ELB46" s="49"/>
      <c r="ELC46" s="49"/>
      <c r="ELD46" s="49"/>
      <c r="ELE46" s="49"/>
      <c r="ELF46" s="49"/>
      <c r="ELG46" s="49"/>
      <c r="ELH46" s="49"/>
      <c r="ELI46" s="49"/>
      <c r="ELJ46" s="49"/>
      <c r="ELK46" s="49"/>
      <c r="ELL46" s="49"/>
      <c r="ELM46" s="49"/>
      <c r="ELN46" s="49"/>
      <c r="ELO46" s="49"/>
      <c r="ELP46" s="49"/>
      <c r="ELQ46" s="49"/>
      <c r="ELR46" s="49"/>
      <c r="ELS46" s="49"/>
      <c r="ELT46" s="49"/>
      <c r="ELU46" s="49"/>
      <c r="ELV46" s="49"/>
      <c r="ELW46" s="49"/>
      <c r="ELX46" s="49"/>
      <c r="ELY46" s="49"/>
      <c r="ELZ46" s="49"/>
      <c r="EMA46" s="49"/>
      <c r="EMB46" s="49"/>
      <c r="EMC46" s="49"/>
      <c r="EMD46" s="49"/>
      <c r="EME46" s="49"/>
      <c r="EMF46" s="49"/>
      <c r="EMG46" s="49"/>
      <c r="EMH46" s="49"/>
      <c r="EMI46" s="49"/>
      <c r="EMJ46" s="49"/>
      <c r="EMK46" s="49"/>
      <c r="EML46" s="49"/>
      <c r="EMM46" s="49"/>
      <c r="EMN46" s="49"/>
      <c r="EMO46" s="49"/>
      <c r="EMP46" s="49"/>
      <c r="EMQ46" s="49"/>
      <c r="EMR46" s="49"/>
      <c r="EMS46" s="49"/>
      <c r="EMT46" s="49"/>
      <c r="EMU46" s="49"/>
      <c r="EMV46" s="49"/>
      <c r="EMW46" s="49"/>
      <c r="EMX46" s="49"/>
      <c r="EMY46" s="49"/>
      <c r="EMZ46" s="49"/>
      <c r="ENA46" s="49"/>
      <c r="ENB46" s="49"/>
      <c r="ENC46" s="49"/>
      <c r="END46" s="49"/>
      <c r="ENE46" s="49"/>
      <c r="ENF46" s="49"/>
      <c r="ENG46" s="49"/>
      <c r="ENH46" s="49"/>
      <c r="ENI46" s="49"/>
      <c r="ENJ46" s="49"/>
      <c r="ENK46" s="49"/>
      <c r="ENL46" s="49"/>
      <c r="ENM46" s="49"/>
      <c r="ENN46" s="49"/>
      <c r="ENO46" s="49"/>
      <c r="ENP46" s="49"/>
      <c r="ENQ46" s="49"/>
      <c r="ENR46" s="49"/>
      <c r="ENS46" s="49"/>
      <c r="ENT46" s="49"/>
      <c r="ENU46" s="49"/>
      <c r="ENV46" s="49"/>
      <c r="ENW46" s="49"/>
      <c r="ENX46" s="49"/>
      <c r="ENY46" s="49"/>
      <c r="ENZ46" s="49"/>
      <c r="EOA46" s="49"/>
      <c r="EOB46" s="49"/>
      <c r="EOC46" s="49"/>
      <c r="EOD46" s="49"/>
      <c r="EOE46" s="49"/>
      <c r="EOF46" s="49"/>
      <c r="EOG46" s="49"/>
      <c r="EOH46" s="49"/>
      <c r="EOI46" s="49"/>
      <c r="EOJ46" s="49"/>
      <c r="EOK46" s="49"/>
      <c r="EOL46" s="49"/>
      <c r="EOM46" s="49"/>
      <c r="EON46" s="49"/>
      <c r="EOO46" s="49"/>
      <c r="EOP46" s="49"/>
      <c r="EOQ46" s="49"/>
      <c r="EOR46" s="49"/>
      <c r="EOS46" s="49"/>
      <c r="EOT46" s="49"/>
      <c r="EOU46" s="49"/>
      <c r="EOV46" s="49"/>
      <c r="EOW46" s="49"/>
      <c r="EOX46" s="49"/>
      <c r="EOY46" s="49"/>
      <c r="EOZ46" s="49"/>
      <c r="EPA46" s="49"/>
      <c r="EPB46" s="49"/>
      <c r="EPC46" s="49"/>
      <c r="EPD46" s="49"/>
      <c r="EPE46" s="49"/>
      <c r="EPF46" s="49"/>
      <c r="EPG46" s="49"/>
      <c r="EPH46" s="49"/>
      <c r="EPI46" s="49"/>
      <c r="EPJ46" s="49"/>
      <c r="EPK46" s="49"/>
      <c r="EPL46" s="49"/>
      <c r="EPM46" s="49"/>
      <c r="EPN46" s="49"/>
      <c r="EPO46" s="49"/>
      <c r="EPP46" s="49"/>
      <c r="EPQ46" s="49"/>
      <c r="EPR46" s="49"/>
      <c r="EPS46" s="49"/>
      <c r="EPT46" s="49"/>
      <c r="EPU46" s="49"/>
      <c r="EPV46" s="49"/>
      <c r="EPW46" s="49"/>
      <c r="EPX46" s="49"/>
      <c r="EPY46" s="49"/>
      <c r="EPZ46" s="49"/>
      <c r="EQA46" s="49"/>
      <c r="EQB46" s="49"/>
      <c r="EQC46" s="49"/>
      <c r="EQD46" s="49"/>
      <c r="EQE46" s="49"/>
      <c r="EQF46" s="49"/>
      <c r="EQG46" s="49"/>
      <c r="EQH46" s="49"/>
      <c r="EQI46" s="49"/>
      <c r="EQJ46" s="49"/>
      <c r="EQK46" s="49"/>
      <c r="EQL46" s="49"/>
      <c r="EQM46" s="49"/>
      <c r="EQN46" s="49"/>
      <c r="EQO46" s="49"/>
      <c r="EQP46" s="49"/>
      <c r="EQQ46" s="49"/>
      <c r="EQR46" s="49"/>
      <c r="EQS46" s="49"/>
      <c r="EQT46" s="49"/>
      <c r="EQU46" s="49"/>
      <c r="EQV46" s="49"/>
      <c r="EQW46" s="49"/>
      <c r="EQX46" s="49"/>
      <c r="EQY46" s="49"/>
      <c r="EQZ46" s="49"/>
      <c r="ERA46" s="49"/>
      <c r="ERB46" s="49"/>
      <c r="ERC46" s="49"/>
      <c r="ERD46" s="49"/>
      <c r="ERE46" s="49"/>
      <c r="ERF46" s="49"/>
      <c r="ERG46" s="49"/>
      <c r="ERH46" s="49"/>
      <c r="ERI46" s="49"/>
      <c r="ERJ46" s="49"/>
      <c r="ERK46" s="49"/>
      <c r="ERL46" s="49"/>
      <c r="ERM46" s="49"/>
      <c r="ERN46" s="49"/>
      <c r="ERO46" s="49"/>
      <c r="ERP46" s="49"/>
      <c r="ERQ46" s="49"/>
      <c r="ERR46" s="49"/>
      <c r="ERS46" s="49"/>
      <c r="ERT46" s="49"/>
      <c r="ERU46" s="49"/>
      <c r="ERV46" s="49"/>
      <c r="ERW46" s="49"/>
      <c r="ERX46" s="49"/>
      <c r="ERY46" s="49"/>
      <c r="ERZ46" s="49"/>
      <c r="ESA46" s="49"/>
      <c r="ESB46" s="49"/>
      <c r="ESC46" s="49"/>
      <c r="ESD46" s="49"/>
      <c r="ESE46" s="49"/>
      <c r="ESF46" s="49"/>
      <c r="ESG46" s="49"/>
      <c r="ESH46" s="49"/>
      <c r="ESI46" s="49"/>
      <c r="ESJ46" s="49"/>
      <c r="ESK46" s="49"/>
      <c r="ESL46" s="49"/>
      <c r="ESM46" s="49"/>
      <c r="ESN46" s="49"/>
      <c r="ESO46" s="49"/>
      <c r="ESP46" s="49"/>
      <c r="ESQ46" s="49"/>
      <c r="ESR46" s="49"/>
      <c r="ESS46" s="49"/>
      <c r="EST46" s="49"/>
      <c r="ESU46" s="49"/>
      <c r="ESV46" s="49"/>
      <c r="ESW46" s="49"/>
      <c r="ESX46" s="49"/>
      <c r="ESY46" s="49"/>
      <c r="ESZ46" s="49"/>
      <c r="ETA46" s="49"/>
      <c r="ETB46" s="49"/>
      <c r="ETC46" s="49"/>
      <c r="ETD46" s="49"/>
      <c r="ETE46" s="49"/>
      <c r="ETF46" s="49"/>
      <c r="ETG46" s="49"/>
      <c r="ETH46" s="49"/>
      <c r="ETI46" s="49"/>
      <c r="ETJ46" s="49"/>
      <c r="ETK46" s="49"/>
      <c r="ETL46" s="49"/>
      <c r="ETM46" s="49"/>
      <c r="ETN46" s="49"/>
      <c r="ETO46" s="49"/>
      <c r="ETP46" s="49"/>
      <c r="ETQ46" s="49"/>
      <c r="ETR46" s="49"/>
      <c r="ETS46" s="49"/>
      <c r="ETT46" s="49"/>
      <c r="ETU46" s="49"/>
      <c r="ETV46" s="49"/>
      <c r="ETW46" s="49"/>
      <c r="ETX46" s="49"/>
      <c r="ETY46" s="49"/>
      <c r="ETZ46" s="49"/>
      <c r="EUA46" s="49"/>
      <c r="EUB46" s="49"/>
      <c r="EUC46" s="49"/>
      <c r="EUD46" s="49"/>
      <c r="EUE46" s="49"/>
      <c r="EUF46" s="49"/>
      <c r="EUG46" s="49"/>
      <c r="EUH46" s="49"/>
      <c r="EUI46" s="49"/>
      <c r="EUJ46" s="49"/>
      <c r="EUK46" s="49"/>
      <c r="EUL46" s="49"/>
      <c r="EUM46" s="49"/>
      <c r="EUN46" s="49"/>
      <c r="EUO46" s="49"/>
      <c r="EUP46" s="49"/>
      <c r="EUQ46" s="49"/>
      <c r="EUR46" s="49"/>
      <c r="EUS46" s="49"/>
      <c r="EUT46" s="49"/>
      <c r="EUU46" s="49"/>
      <c r="EUV46" s="49"/>
      <c r="EUW46" s="49"/>
      <c r="EUX46" s="49"/>
      <c r="EUY46" s="49"/>
      <c r="EUZ46" s="49"/>
      <c r="EVA46" s="49"/>
      <c r="EVB46" s="49"/>
      <c r="EVC46" s="49"/>
      <c r="EVD46" s="49"/>
      <c r="EVE46" s="49"/>
      <c r="EVF46" s="49"/>
      <c r="EVG46" s="49"/>
      <c r="EVH46" s="49"/>
      <c r="EVI46" s="49"/>
      <c r="EVJ46" s="49"/>
      <c r="EVK46" s="49"/>
      <c r="EVL46" s="49"/>
      <c r="EVM46" s="49"/>
      <c r="EVN46" s="49"/>
      <c r="EVO46" s="49"/>
      <c r="EVP46" s="49"/>
      <c r="EVQ46" s="49"/>
      <c r="EVR46" s="49"/>
      <c r="EVS46" s="49"/>
      <c r="EVT46" s="49"/>
      <c r="EVU46" s="49"/>
      <c r="EVV46" s="49"/>
      <c r="EVW46" s="49"/>
      <c r="EVX46" s="49"/>
      <c r="EVY46" s="49"/>
      <c r="EVZ46" s="49"/>
      <c r="EWA46" s="49"/>
      <c r="EWB46" s="49"/>
      <c r="EWC46" s="49"/>
      <c r="EWD46" s="49"/>
      <c r="EWE46" s="49"/>
      <c r="EWF46" s="49"/>
      <c r="EWG46" s="49"/>
      <c r="EWH46" s="49"/>
      <c r="EWI46" s="49"/>
      <c r="EWJ46" s="49"/>
      <c r="EWK46" s="49"/>
      <c r="EWL46" s="49"/>
      <c r="EWM46" s="49"/>
      <c r="EWN46" s="49"/>
      <c r="EWO46" s="49"/>
      <c r="EWP46" s="49"/>
      <c r="EWQ46" s="49"/>
      <c r="EWR46" s="49"/>
      <c r="EWS46" s="49"/>
      <c r="EWT46" s="49"/>
      <c r="EWU46" s="49"/>
      <c r="EWV46" s="49"/>
      <c r="EWW46" s="49"/>
      <c r="EWX46" s="49"/>
      <c r="EWY46" s="49"/>
      <c r="EWZ46" s="49"/>
      <c r="EXA46" s="49"/>
      <c r="EXB46" s="49"/>
      <c r="EXC46" s="49"/>
      <c r="EXD46" s="49"/>
      <c r="EXE46" s="49"/>
      <c r="EXF46" s="49"/>
      <c r="EXG46" s="49"/>
      <c r="EXH46" s="49"/>
      <c r="EXI46" s="49"/>
      <c r="EXJ46" s="49"/>
      <c r="EXK46" s="49"/>
      <c r="EXL46" s="49"/>
      <c r="EXM46" s="49"/>
      <c r="EXN46" s="49"/>
      <c r="EXO46" s="49"/>
      <c r="EXP46" s="49"/>
      <c r="EXQ46" s="49"/>
      <c r="EXR46" s="49"/>
      <c r="EXS46" s="49"/>
      <c r="EXT46" s="49"/>
      <c r="EXU46" s="49"/>
      <c r="EXV46" s="49"/>
      <c r="EXW46" s="49"/>
      <c r="EXX46" s="49"/>
      <c r="EXY46" s="49"/>
      <c r="EXZ46" s="49"/>
      <c r="EYA46" s="49"/>
      <c r="EYB46" s="49"/>
      <c r="EYC46" s="49"/>
      <c r="EYD46" s="49"/>
      <c r="EYE46" s="49"/>
      <c r="EYF46" s="49"/>
      <c r="EYG46" s="49"/>
      <c r="EYH46" s="49"/>
      <c r="EYI46" s="49"/>
      <c r="EYJ46" s="49"/>
      <c r="EYK46" s="49"/>
      <c r="EYL46" s="49"/>
      <c r="EYM46" s="49"/>
      <c r="EYN46" s="49"/>
      <c r="EYO46" s="49"/>
      <c r="EYP46" s="49"/>
      <c r="EYQ46" s="49"/>
      <c r="EYR46" s="49"/>
      <c r="EYS46" s="49"/>
      <c r="EYT46" s="49"/>
      <c r="EYU46" s="49"/>
      <c r="EYV46" s="49"/>
      <c r="EYW46" s="49"/>
      <c r="EYX46" s="49"/>
      <c r="EYY46" s="49"/>
      <c r="EYZ46" s="49"/>
      <c r="EZA46" s="49"/>
      <c r="EZB46" s="49"/>
      <c r="EZC46" s="49"/>
      <c r="EZD46" s="49"/>
      <c r="EZE46" s="49"/>
      <c r="EZF46" s="49"/>
      <c r="EZG46" s="49"/>
      <c r="EZH46" s="49"/>
      <c r="EZI46" s="49"/>
      <c r="EZJ46" s="49"/>
      <c r="EZK46" s="49"/>
      <c r="EZL46" s="49"/>
      <c r="EZM46" s="49"/>
      <c r="EZN46" s="49"/>
      <c r="EZO46" s="49"/>
      <c r="EZP46" s="49"/>
      <c r="EZQ46" s="49"/>
      <c r="EZR46" s="49"/>
      <c r="EZS46" s="49"/>
      <c r="EZT46" s="49"/>
      <c r="EZU46" s="49"/>
      <c r="EZV46" s="49"/>
      <c r="EZW46" s="49"/>
      <c r="EZX46" s="49"/>
      <c r="EZY46" s="49"/>
      <c r="EZZ46" s="49"/>
      <c r="FAA46" s="49"/>
      <c r="FAB46" s="49"/>
      <c r="FAC46" s="49"/>
      <c r="FAD46" s="49"/>
      <c r="FAE46" s="49"/>
      <c r="FAF46" s="49"/>
      <c r="FAG46" s="49"/>
      <c r="FAH46" s="49"/>
      <c r="FAI46" s="49"/>
      <c r="FAJ46" s="49"/>
      <c r="FAK46" s="49"/>
      <c r="FAL46" s="49"/>
      <c r="FAM46" s="49"/>
      <c r="FAN46" s="49"/>
      <c r="FAO46" s="49"/>
      <c r="FAP46" s="49"/>
      <c r="FAQ46" s="49"/>
      <c r="FAR46" s="49"/>
      <c r="FAS46" s="49"/>
      <c r="FAT46" s="49"/>
      <c r="FAU46" s="49"/>
      <c r="FAV46" s="49"/>
      <c r="FAW46" s="49"/>
      <c r="FAX46" s="49"/>
      <c r="FAY46" s="49"/>
      <c r="FAZ46" s="49"/>
      <c r="FBA46" s="49"/>
      <c r="FBB46" s="49"/>
      <c r="FBC46" s="49"/>
      <c r="FBD46" s="49"/>
      <c r="FBE46" s="49"/>
      <c r="FBF46" s="49"/>
      <c r="FBG46" s="49"/>
      <c r="FBH46" s="49"/>
      <c r="FBI46" s="49"/>
      <c r="FBJ46" s="49"/>
      <c r="FBK46" s="49"/>
      <c r="FBL46" s="49"/>
      <c r="FBM46" s="49"/>
      <c r="FBN46" s="49"/>
      <c r="FBO46" s="49"/>
      <c r="FBP46" s="49"/>
      <c r="FBQ46" s="49"/>
      <c r="FBR46" s="49"/>
      <c r="FBS46" s="49"/>
      <c r="FBT46" s="49"/>
      <c r="FBU46" s="49"/>
      <c r="FBV46" s="49"/>
      <c r="FBW46" s="49"/>
      <c r="FBX46" s="49"/>
      <c r="FBY46" s="49"/>
      <c r="FBZ46" s="49"/>
      <c r="FCA46" s="49"/>
      <c r="FCB46" s="49"/>
      <c r="FCC46" s="49"/>
      <c r="FCD46" s="49"/>
      <c r="FCE46" s="49"/>
      <c r="FCF46" s="49"/>
      <c r="FCG46" s="49"/>
      <c r="FCH46" s="49"/>
      <c r="FCI46" s="49"/>
      <c r="FCJ46" s="49"/>
      <c r="FCK46" s="49"/>
      <c r="FCL46" s="49"/>
      <c r="FCM46" s="49"/>
      <c r="FCN46" s="49"/>
      <c r="FCO46" s="49"/>
      <c r="FCP46" s="49"/>
      <c r="FCQ46" s="49"/>
      <c r="FCR46" s="49"/>
      <c r="FCS46" s="49"/>
      <c r="FCT46" s="49"/>
      <c r="FCU46" s="49"/>
      <c r="FCV46" s="49"/>
      <c r="FCW46" s="49"/>
      <c r="FCX46" s="49"/>
      <c r="FCY46" s="49"/>
      <c r="FCZ46" s="49"/>
      <c r="FDA46" s="49"/>
      <c r="FDB46" s="49"/>
      <c r="FDC46" s="49"/>
      <c r="FDD46" s="49"/>
      <c r="FDE46" s="49"/>
      <c r="FDF46" s="49"/>
      <c r="FDG46" s="49"/>
      <c r="FDH46" s="49"/>
      <c r="FDI46" s="49"/>
      <c r="FDJ46" s="49"/>
      <c r="FDK46" s="49"/>
      <c r="FDL46" s="49"/>
      <c r="FDM46" s="49"/>
      <c r="FDN46" s="49"/>
      <c r="FDO46" s="49"/>
      <c r="FDP46" s="49"/>
      <c r="FDQ46" s="49"/>
      <c r="FDR46" s="49"/>
      <c r="FDS46" s="49"/>
      <c r="FDT46" s="49"/>
      <c r="FDU46" s="49"/>
      <c r="FDV46" s="49"/>
      <c r="FDW46" s="49"/>
      <c r="FDX46" s="49"/>
      <c r="FDY46" s="49"/>
      <c r="FDZ46" s="49"/>
      <c r="FEA46" s="49"/>
      <c r="FEB46" s="49"/>
      <c r="FEC46" s="49"/>
      <c r="FED46" s="49"/>
      <c r="FEE46" s="49"/>
      <c r="FEF46" s="49"/>
      <c r="FEG46" s="49"/>
      <c r="FEH46" s="49"/>
      <c r="FEI46" s="49"/>
      <c r="FEJ46" s="49"/>
      <c r="FEK46" s="49"/>
      <c r="FEL46" s="49"/>
      <c r="FEM46" s="49"/>
      <c r="FEN46" s="49"/>
      <c r="FEO46" s="49"/>
      <c r="FEP46" s="49"/>
      <c r="FEQ46" s="49"/>
      <c r="FER46" s="49"/>
      <c r="FES46" s="49"/>
      <c r="FET46" s="49"/>
      <c r="FEU46" s="49"/>
      <c r="FEV46" s="49"/>
      <c r="FEW46" s="49"/>
      <c r="FEX46" s="49"/>
      <c r="FEY46" s="49"/>
      <c r="FEZ46" s="49"/>
      <c r="FFA46" s="49"/>
      <c r="FFB46" s="49"/>
      <c r="FFC46" s="49"/>
      <c r="FFD46" s="49"/>
      <c r="FFE46" s="49"/>
      <c r="FFF46" s="49"/>
      <c r="FFG46" s="49"/>
      <c r="FFH46" s="49"/>
      <c r="FFI46" s="49"/>
      <c r="FFJ46" s="49"/>
      <c r="FFK46" s="49"/>
      <c r="FFL46" s="49"/>
      <c r="FFM46" s="49"/>
      <c r="FFN46" s="49"/>
      <c r="FFO46" s="49"/>
      <c r="FFP46" s="49"/>
      <c r="FFQ46" s="49"/>
      <c r="FFR46" s="49"/>
      <c r="FFS46" s="49"/>
      <c r="FFT46" s="49"/>
      <c r="FFU46" s="49"/>
      <c r="FFV46" s="49"/>
      <c r="FFW46" s="49"/>
      <c r="FFX46" s="49"/>
      <c r="FFY46" s="49"/>
      <c r="FFZ46" s="49"/>
      <c r="FGA46" s="49"/>
      <c r="FGB46" s="49"/>
      <c r="FGC46" s="49"/>
      <c r="FGD46" s="49"/>
      <c r="FGE46" s="49"/>
      <c r="FGF46" s="49"/>
      <c r="FGG46" s="49"/>
      <c r="FGH46" s="49"/>
      <c r="FGI46" s="49"/>
      <c r="FGJ46" s="49"/>
      <c r="FGK46" s="49"/>
      <c r="FGL46" s="49"/>
      <c r="FGM46" s="49"/>
      <c r="FGN46" s="49"/>
      <c r="FGO46" s="49"/>
      <c r="FGP46" s="49"/>
      <c r="FGQ46" s="49"/>
      <c r="FGR46" s="49"/>
      <c r="FGS46" s="49"/>
      <c r="FGT46" s="49"/>
      <c r="FGU46" s="49"/>
      <c r="FGV46" s="49"/>
      <c r="FGW46" s="49"/>
      <c r="FGX46" s="49"/>
      <c r="FGY46" s="49"/>
      <c r="FGZ46" s="49"/>
      <c r="FHA46" s="49"/>
      <c r="FHB46" s="49"/>
      <c r="FHC46" s="49"/>
      <c r="FHD46" s="49"/>
      <c r="FHE46" s="49"/>
      <c r="FHF46" s="49"/>
      <c r="FHG46" s="49"/>
      <c r="FHH46" s="49"/>
      <c r="FHI46" s="49"/>
      <c r="FHJ46" s="49"/>
      <c r="FHK46" s="49"/>
      <c r="FHL46" s="49"/>
      <c r="FHM46" s="49"/>
      <c r="FHN46" s="49"/>
      <c r="FHO46" s="49"/>
      <c r="FHP46" s="49"/>
      <c r="FHQ46" s="49"/>
      <c r="FHR46" s="49"/>
      <c r="FHS46" s="49"/>
      <c r="FHT46" s="49"/>
      <c r="FHU46" s="49"/>
      <c r="FHV46" s="49"/>
      <c r="FHW46" s="49"/>
      <c r="FHX46" s="49"/>
      <c r="FHY46" s="49"/>
      <c r="FHZ46" s="49"/>
      <c r="FIA46" s="49"/>
      <c r="FIB46" s="49"/>
      <c r="FIC46" s="49"/>
      <c r="FID46" s="49"/>
      <c r="FIE46" s="49"/>
      <c r="FIF46" s="49"/>
      <c r="FIG46" s="49"/>
      <c r="FIH46" s="49"/>
      <c r="FII46" s="49"/>
      <c r="FIJ46" s="49"/>
      <c r="FIK46" s="49"/>
      <c r="FIL46" s="49"/>
      <c r="FIM46" s="49"/>
      <c r="FIN46" s="49"/>
      <c r="FIO46" s="49"/>
      <c r="FIP46" s="49"/>
      <c r="FIQ46" s="49"/>
      <c r="FIR46" s="49"/>
      <c r="FIS46" s="49"/>
      <c r="FIT46" s="49"/>
      <c r="FIU46" s="49"/>
      <c r="FIV46" s="49"/>
      <c r="FIW46" s="49"/>
      <c r="FIX46" s="49"/>
      <c r="FIY46" s="49"/>
      <c r="FIZ46" s="49"/>
      <c r="FJA46" s="49"/>
      <c r="FJB46" s="49"/>
      <c r="FJC46" s="49"/>
      <c r="FJD46" s="49"/>
      <c r="FJE46" s="49"/>
      <c r="FJF46" s="49"/>
      <c r="FJG46" s="49"/>
      <c r="FJH46" s="49"/>
      <c r="FJI46" s="49"/>
      <c r="FJJ46" s="49"/>
      <c r="FJK46" s="49"/>
      <c r="FJL46" s="49"/>
      <c r="FJM46" s="49"/>
      <c r="FJN46" s="49"/>
      <c r="FJO46" s="49"/>
      <c r="FJP46" s="49"/>
      <c r="FJQ46" s="49"/>
      <c r="FJR46" s="49"/>
      <c r="FJS46" s="49"/>
      <c r="FJT46" s="49"/>
      <c r="FJU46" s="49"/>
      <c r="FJV46" s="49"/>
      <c r="FJW46" s="49"/>
      <c r="FJX46" s="49"/>
      <c r="FJY46" s="49"/>
      <c r="FJZ46" s="49"/>
      <c r="FKA46" s="49"/>
      <c r="FKB46" s="49"/>
      <c r="FKC46" s="49"/>
      <c r="FKD46" s="49"/>
      <c r="FKE46" s="49"/>
      <c r="FKF46" s="49"/>
      <c r="FKG46" s="49"/>
      <c r="FKH46" s="49"/>
      <c r="FKI46" s="49"/>
      <c r="FKJ46" s="49"/>
      <c r="FKK46" s="49"/>
      <c r="FKL46" s="49"/>
      <c r="FKM46" s="49"/>
      <c r="FKN46" s="49"/>
      <c r="FKO46" s="49"/>
      <c r="FKP46" s="49"/>
      <c r="FKQ46" s="49"/>
      <c r="FKR46" s="49"/>
      <c r="FKS46" s="49"/>
      <c r="FKT46" s="49"/>
      <c r="FKU46" s="49"/>
      <c r="FKV46" s="49"/>
      <c r="FKW46" s="49"/>
      <c r="FKX46" s="49"/>
      <c r="FKY46" s="49"/>
      <c r="FKZ46" s="49"/>
      <c r="FLA46" s="49"/>
      <c r="FLB46" s="49"/>
      <c r="FLC46" s="49"/>
      <c r="FLD46" s="49"/>
      <c r="FLE46" s="49"/>
      <c r="FLF46" s="49"/>
      <c r="FLG46" s="49"/>
      <c r="FLH46" s="49"/>
      <c r="FLI46" s="49"/>
      <c r="FLJ46" s="49"/>
      <c r="FLK46" s="49"/>
      <c r="FLL46" s="49"/>
      <c r="FLM46" s="49"/>
      <c r="FLN46" s="49"/>
      <c r="FLO46" s="49"/>
      <c r="FLP46" s="49"/>
      <c r="FLQ46" s="49"/>
      <c r="FLR46" s="49"/>
      <c r="FLS46" s="49"/>
      <c r="FLT46" s="49"/>
      <c r="FLU46" s="49"/>
      <c r="FLV46" s="49"/>
      <c r="FLW46" s="49"/>
      <c r="FLX46" s="49"/>
      <c r="FLY46" s="49"/>
      <c r="FLZ46" s="49"/>
      <c r="FMA46" s="49"/>
      <c r="FMB46" s="49"/>
      <c r="FMC46" s="49"/>
      <c r="FMD46" s="49"/>
      <c r="FME46" s="49"/>
      <c r="FMF46" s="49"/>
      <c r="FMG46" s="49"/>
      <c r="FMH46" s="49"/>
      <c r="FMI46" s="49"/>
      <c r="FMJ46" s="49"/>
      <c r="FMK46" s="49"/>
      <c r="FML46" s="49"/>
      <c r="FMM46" s="49"/>
      <c r="FMN46" s="49"/>
      <c r="FMO46" s="49"/>
      <c r="FMP46" s="49"/>
      <c r="FMQ46" s="49"/>
      <c r="FMR46" s="49"/>
      <c r="FMS46" s="49"/>
      <c r="FMT46" s="49"/>
      <c r="FMU46" s="49"/>
      <c r="FMV46" s="49"/>
      <c r="FMW46" s="49"/>
      <c r="FMX46" s="49"/>
      <c r="FMY46" s="49"/>
      <c r="FMZ46" s="49"/>
      <c r="FNA46" s="49"/>
      <c r="FNB46" s="49"/>
      <c r="FNC46" s="49"/>
      <c r="FND46" s="49"/>
      <c r="FNE46" s="49"/>
      <c r="FNF46" s="49"/>
      <c r="FNG46" s="49"/>
      <c r="FNH46" s="49"/>
      <c r="FNI46" s="49"/>
      <c r="FNJ46" s="49"/>
      <c r="FNK46" s="49"/>
      <c r="FNL46" s="49"/>
      <c r="FNM46" s="49"/>
      <c r="FNN46" s="49"/>
      <c r="FNO46" s="49"/>
      <c r="FNP46" s="49"/>
      <c r="FNQ46" s="49"/>
      <c r="FNR46" s="49"/>
      <c r="FNS46" s="49"/>
      <c r="FNT46" s="49"/>
      <c r="FNU46" s="49"/>
      <c r="FNV46" s="49"/>
      <c r="FNW46" s="49"/>
      <c r="FNX46" s="49"/>
      <c r="FNY46" s="49"/>
      <c r="FNZ46" s="49"/>
      <c r="FOA46" s="49"/>
      <c r="FOB46" s="49"/>
      <c r="FOC46" s="49"/>
      <c r="FOD46" s="49"/>
      <c r="FOE46" s="49"/>
      <c r="FOF46" s="49"/>
      <c r="FOG46" s="49"/>
      <c r="FOH46" s="49"/>
      <c r="FOI46" s="49"/>
      <c r="FOJ46" s="49"/>
      <c r="FOK46" s="49"/>
      <c r="FOL46" s="49"/>
      <c r="FOM46" s="49"/>
      <c r="FON46" s="49"/>
      <c r="FOO46" s="49"/>
      <c r="FOP46" s="49"/>
      <c r="FOQ46" s="49"/>
      <c r="FOR46" s="49"/>
      <c r="FOS46" s="49"/>
      <c r="FOT46" s="49"/>
      <c r="FOU46" s="49"/>
      <c r="FOV46" s="49"/>
      <c r="FOW46" s="49"/>
      <c r="FOX46" s="49"/>
      <c r="FOY46" s="49"/>
      <c r="FOZ46" s="49"/>
      <c r="FPA46" s="49"/>
      <c r="FPB46" s="49"/>
      <c r="FPC46" s="49"/>
      <c r="FPD46" s="49"/>
      <c r="FPE46" s="49"/>
      <c r="FPF46" s="49"/>
      <c r="FPG46" s="49"/>
      <c r="FPH46" s="49"/>
      <c r="FPI46" s="49"/>
      <c r="FPJ46" s="49"/>
      <c r="FPK46" s="49"/>
      <c r="FPL46" s="49"/>
      <c r="FPM46" s="49"/>
      <c r="FPN46" s="49"/>
      <c r="FPO46" s="49"/>
      <c r="FPP46" s="49"/>
      <c r="FPQ46" s="49"/>
      <c r="FPR46" s="49"/>
      <c r="FPS46" s="49"/>
      <c r="FPT46" s="49"/>
      <c r="FPU46" s="49"/>
      <c r="FPV46" s="49"/>
      <c r="FPW46" s="49"/>
      <c r="FPX46" s="49"/>
      <c r="FPY46" s="49"/>
      <c r="FPZ46" s="49"/>
      <c r="FQA46" s="49"/>
      <c r="FQB46" s="49"/>
      <c r="FQC46" s="49"/>
      <c r="FQD46" s="49"/>
      <c r="FQE46" s="49"/>
      <c r="FQF46" s="49"/>
      <c r="FQG46" s="49"/>
      <c r="FQH46" s="49"/>
      <c r="FQI46" s="49"/>
      <c r="FQJ46" s="49"/>
      <c r="FQK46" s="49"/>
      <c r="FQL46" s="49"/>
      <c r="FQM46" s="49"/>
      <c r="FQN46" s="49"/>
      <c r="FQO46" s="49"/>
      <c r="FQP46" s="49"/>
      <c r="FQQ46" s="49"/>
      <c r="FQR46" s="49"/>
      <c r="FQS46" s="49"/>
      <c r="FQT46" s="49"/>
      <c r="FQU46" s="49"/>
      <c r="FQV46" s="49"/>
      <c r="FQW46" s="49"/>
      <c r="FQX46" s="49"/>
      <c r="FQY46" s="49"/>
      <c r="FQZ46" s="49"/>
      <c r="FRA46" s="49"/>
      <c r="FRB46" s="49"/>
      <c r="FRC46" s="49"/>
      <c r="FRD46" s="49"/>
      <c r="FRE46" s="49"/>
      <c r="FRF46" s="49"/>
      <c r="FRG46" s="49"/>
      <c r="FRH46" s="49"/>
      <c r="FRI46" s="49"/>
      <c r="FRJ46" s="49"/>
      <c r="FRK46" s="49"/>
      <c r="FRL46" s="49"/>
      <c r="FRM46" s="49"/>
      <c r="FRN46" s="49"/>
      <c r="FRO46" s="49"/>
      <c r="FRP46" s="49"/>
      <c r="FRQ46" s="49"/>
      <c r="FRR46" s="49"/>
      <c r="FRS46" s="49"/>
      <c r="FRT46" s="49"/>
      <c r="FRU46" s="49"/>
      <c r="FRV46" s="49"/>
      <c r="FRW46" s="49"/>
      <c r="FRX46" s="49"/>
      <c r="FRY46" s="49"/>
      <c r="FRZ46" s="49"/>
      <c r="FSA46" s="49"/>
      <c r="FSB46" s="49"/>
      <c r="FSC46" s="49"/>
      <c r="FSD46" s="49"/>
      <c r="FSE46" s="49"/>
      <c r="FSF46" s="49"/>
      <c r="FSG46" s="49"/>
      <c r="FSH46" s="49"/>
      <c r="FSI46" s="49"/>
      <c r="FSJ46" s="49"/>
      <c r="FSK46" s="49"/>
      <c r="FSL46" s="49"/>
      <c r="FSM46" s="49"/>
      <c r="FSN46" s="49"/>
      <c r="FSO46" s="49"/>
      <c r="FSP46" s="49"/>
      <c r="FSQ46" s="49"/>
      <c r="FSR46" s="49"/>
      <c r="FSS46" s="49"/>
      <c r="FST46" s="49"/>
      <c r="FSU46" s="49"/>
      <c r="FSV46" s="49"/>
      <c r="FSW46" s="49"/>
      <c r="FSX46" s="49"/>
      <c r="FSY46" s="49"/>
      <c r="FSZ46" s="49"/>
      <c r="FTA46" s="49"/>
      <c r="FTB46" s="49"/>
      <c r="FTC46" s="49"/>
      <c r="FTD46" s="49"/>
      <c r="FTE46" s="49"/>
      <c r="FTF46" s="49"/>
      <c r="FTG46" s="49"/>
      <c r="FTH46" s="49"/>
      <c r="FTI46" s="49"/>
      <c r="FTJ46" s="49"/>
      <c r="FTK46" s="49"/>
      <c r="FTL46" s="49"/>
      <c r="FTM46" s="49"/>
      <c r="FTN46" s="49"/>
      <c r="FTO46" s="49"/>
      <c r="FTP46" s="49"/>
      <c r="FTQ46" s="49"/>
      <c r="FTR46" s="49"/>
      <c r="FTS46" s="49"/>
      <c r="FTT46" s="49"/>
      <c r="FTU46" s="49"/>
      <c r="FTV46" s="49"/>
      <c r="FTW46" s="49"/>
      <c r="FTX46" s="49"/>
      <c r="FTY46" s="49"/>
      <c r="FTZ46" s="49"/>
      <c r="FUA46" s="49"/>
      <c r="FUB46" s="49"/>
      <c r="FUC46" s="49"/>
      <c r="FUD46" s="49"/>
      <c r="FUE46" s="49"/>
      <c r="FUF46" s="49"/>
      <c r="FUG46" s="49"/>
      <c r="FUH46" s="49"/>
      <c r="FUI46" s="49"/>
      <c r="FUJ46" s="49"/>
      <c r="FUK46" s="49"/>
      <c r="FUL46" s="49"/>
      <c r="FUM46" s="49"/>
      <c r="FUN46" s="49"/>
      <c r="FUO46" s="49"/>
      <c r="FUP46" s="49"/>
      <c r="FUQ46" s="49"/>
      <c r="FUR46" s="49"/>
      <c r="FUS46" s="49"/>
      <c r="FUT46" s="49"/>
      <c r="FUU46" s="49"/>
      <c r="FUV46" s="49"/>
      <c r="FUW46" s="49"/>
      <c r="FUX46" s="49"/>
      <c r="FUY46" s="49"/>
      <c r="FUZ46" s="49"/>
      <c r="FVA46" s="49"/>
      <c r="FVB46" s="49"/>
      <c r="FVC46" s="49"/>
      <c r="FVD46" s="49"/>
      <c r="FVE46" s="49"/>
      <c r="FVF46" s="49"/>
      <c r="FVG46" s="49"/>
      <c r="FVH46" s="49"/>
      <c r="FVI46" s="49"/>
      <c r="FVJ46" s="49"/>
      <c r="FVK46" s="49"/>
      <c r="FVL46" s="49"/>
      <c r="FVM46" s="49"/>
      <c r="FVN46" s="49"/>
      <c r="FVO46" s="49"/>
      <c r="FVP46" s="49"/>
      <c r="FVQ46" s="49"/>
      <c r="FVR46" s="49"/>
      <c r="FVS46" s="49"/>
      <c r="FVT46" s="49"/>
      <c r="FVU46" s="49"/>
      <c r="FVV46" s="49"/>
      <c r="FVW46" s="49"/>
      <c r="FVX46" s="49"/>
      <c r="FVY46" s="49"/>
      <c r="FVZ46" s="49"/>
      <c r="FWA46" s="49"/>
      <c r="FWB46" s="49"/>
      <c r="FWC46" s="49"/>
      <c r="FWD46" s="49"/>
      <c r="FWE46" s="49"/>
      <c r="FWF46" s="49"/>
      <c r="FWG46" s="49"/>
      <c r="FWH46" s="49"/>
      <c r="FWI46" s="49"/>
      <c r="FWJ46" s="49"/>
      <c r="FWK46" s="49"/>
      <c r="FWL46" s="49"/>
      <c r="FWM46" s="49"/>
      <c r="FWN46" s="49"/>
      <c r="FWO46" s="49"/>
      <c r="FWP46" s="49"/>
      <c r="FWQ46" s="49"/>
      <c r="FWR46" s="49"/>
      <c r="FWS46" s="49"/>
      <c r="FWT46" s="49"/>
      <c r="FWU46" s="49"/>
      <c r="FWV46" s="49"/>
      <c r="FWW46" s="49"/>
      <c r="FWX46" s="49"/>
      <c r="FWY46" s="49"/>
      <c r="FWZ46" s="49"/>
      <c r="FXA46" s="49"/>
      <c r="FXB46" s="49"/>
      <c r="FXC46" s="49"/>
      <c r="FXD46" s="49"/>
      <c r="FXE46" s="49"/>
      <c r="FXF46" s="49"/>
      <c r="FXG46" s="49"/>
      <c r="FXH46" s="49"/>
      <c r="FXI46" s="49"/>
      <c r="FXJ46" s="49"/>
      <c r="FXK46" s="49"/>
      <c r="FXL46" s="49"/>
      <c r="FXM46" s="49"/>
      <c r="FXN46" s="49"/>
      <c r="FXO46" s="49"/>
      <c r="FXP46" s="49"/>
      <c r="FXQ46" s="49"/>
      <c r="FXR46" s="49"/>
      <c r="FXS46" s="49"/>
      <c r="FXT46" s="49"/>
      <c r="FXU46" s="49"/>
      <c r="FXV46" s="49"/>
      <c r="FXW46" s="49"/>
      <c r="FXX46" s="49"/>
      <c r="FXY46" s="49"/>
      <c r="FXZ46" s="49"/>
      <c r="FYA46" s="49"/>
      <c r="FYB46" s="49"/>
      <c r="FYC46" s="49"/>
      <c r="FYD46" s="49"/>
      <c r="FYE46" s="49"/>
      <c r="FYF46" s="49"/>
      <c r="FYG46" s="49"/>
      <c r="FYH46" s="49"/>
      <c r="FYI46" s="49"/>
      <c r="FYJ46" s="49"/>
      <c r="FYK46" s="49"/>
      <c r="FYL46" s="49"/>
      <c r="FYM46" s="49"/>
      <c r="FYN46" s="49"/>
      <c r="FYO46" s="49"/>
      <c r="FYP46" s="49"/>
      <c r="FYQ46" s="49"/>
      <c r="FYR46" s="49"/>
      <c r="FYS46" s="49"/>
      <c r="FYT46" s="49"/>
      <c r="FYU46" s="49"/>
      <c r="FYV46" s="49"/>
      <c r="FYW46" s="49"/>
      <c r="FYX46" s="49"/>
      <c r="FYY46" s="49"/>
      <c r="FYZ46" s="49"/>
      <c r="FZA46" s="49"/>
      <c r="FZB46" s="49"/>
      <c r="FZC46" s="49"/>
      <c r="FZD46" s="49"/>
      <c r="FZE46" s="49"/>
      <c r="FZF46" s="49"/>
      <c r="FZG46" s="49"/>
      <c r="FZH46" s="49"/>
      <c r="FZI46" s="49"/>
      <c r="FZJ46" s="49"/>
      <c r="FZK46" s="49"/>
      <c r="FZL46" s="49"/>
      <c r="FZM46" s="49"/>
      <c r="FZN46" s="49"/>
      <c r="FZO46" s="49"/>
      <c r="FZP46" s="49"/>
      <c r="FZQ46" s="49"/>
      <c r="FZR46" s="49"/>
      <c r="FZS46" s="49"/>
      <c r="FZT46" s="49"/>
      <c r="FZU46" s="49"/>
      <c r="FZV46" s="49"/>
      <c r="FZW46" s="49"/>
      <c r="FZX46" s="49"/>
      <c r="FZY46" s="49"/>
      <c r="FZZ46" s="49"/>
      <c r="GAA46" s="49"/>
      <c r="GAB46" s="49"/>
      <c r="GAC46" s="49"/>
      <c r="GAD46" s="49"/>
      <c r="GAE46" s="49"/>
      <c r="GAF46" s="49"/>
      <c r="GAG46" s="49"/>
      <c r="GAH46" s="49"/>
      <c r="GAI46" s="49"/>
      <c r="GAJ46" s="49"/>
      <c r="GAK46" s="49"/>
      <c r="GAL46" s="49"/>
      <c r="GAM46" s="49"/>
      <c r="GAN46" s="49"/>
      <c r="GAO46" s="49"/>
      <c r="GAP46" s="49"/>
      <c r="GAQ46" s="49"/>
      <c r="GAR46" s="49"/>
      <c r="GAS46" s="49"/>
      <c r="GAT46" s="49"/>
      <c r="GAU46" s="49"/>
      <c r="GAV46" s="49"/>
      <c r="GAW46" s="49"/>
      <c r="GAX46" s="49"/>
      <c r="GAY46" s="49"/>
      <c r="GAZ46" s="49"/>
      <c r="GBA46" s="49"/>
      <c r="GBB46" s="49"/>
      <c r="GBC46" s="49"/>
      <c r="GBD46" s="49"/>
      <c r="GBE46" s="49"/>
      <c r="GBF46" s="49"/>
      <c r="GBG46" s="49"/>
      <c r="GBH46" s="49"/>
      <c r="GBI46" s="49"/>
      <c r="GBJ46" s="49"/>
      <c r="GBK46" s="49"/>
      <c r="GBL46" s="49"/>
      <c r="GBM46" s="49"/>
      <c r="GBN46" s="49"/>
      <c r="GBO46" s="49"/>
      <c r="GBP46" s="49"/>
      <c r="GBQ46" s="49"/>
      <c r="GBR46" s="49"/>
      <c r="GBS46" s="49"/>
      <c r="GBT46" s="49"/>
      <c r="GBU46" s="49"/>
      <c r="GBV46" s="49"/>
      <c r="GBW46" s="49"/>
      <c r="GBX46" s="49"/>
      <c r="GBY46" s="49"/>
      <c r="GBZ46" s="49"/>
      <c r="GCA46" s="49"/>
      <c r="GCB46" s="49"/>
      <c r="GCC46" s="49"/>
      <c r="GCD46" s="49"/>
      <c r="GCE46" s="49"/>
      <c r="GCF46" s="49"/>
      <c r="GCG46" s="49"/>
      <c r="GCH46" s="49"/>
      <c r="GCI46" s="49"/>
      <c r="GCJ46" s="49"/>
      <c r="GCK46" s="49"/>
      <c r="GCL46" s="49"/>
      <c r="GCM46" s="49"/>
      <c r="GCN46" s="49"/>
      <c r="GCO46" s="49"/>
      <c r="GCP46" s="49"/>
      <c r="GCQ46" s="49"/>
      <c r="GCR46" s="49"/>
      <c r="GCS46" s="49"/>
      <c r="GCT46" s="49"/>
      <c r="GCU46" s="49"/>
      <c r="GCV46" s="49"/>
      <c r="GCW46" s="49"/>
      <c r="GCX46" s="49"/>
      <c r="GCY46" s="49"/>
      <c r="GCZ46" s="49"/>
      <c r="GDA46" s="49"/>
      <c r="GDB46" s="49"/>
      <c r="GDC46" s="49"/>
      <c r="GDD46" s="49"/>
      <c r="GDE46" s="49"/>
      <c r="GDF46" s="49"/>
      <c r="GDG46" s="49"/>
      <c r="GDH46" s="49"/>
      <c r="GDI46" s="49"/>
      <c r="GDJ46" s="49"/>
      <c r="GDK46" s="49"/>
      <c r="GDL46" s="49"/>
      <c r="GDM46" s="49"/>
      <c r="GDN46" s="49"/>
      <c r="GDO46" s="49"/>
      <c r="GDP46" s="49"/>
      <c r="GDQ46" s="49"/>
      <c r="GDR46" s="49"/>
      <c r="GDS46" s="49"/>
      <c r="GDT46" s="49"/>
      <c r="GDU46" s="49"/>
      <c r="GDV46" s="49"/>
      <c r="GDW46" s="49"/>
      <c r="GDX46" s="49"/>
      <c r="GDY46" s="49"/>
      <c r="GDZ46" s="49"/>
      <c r="GEA46" s="49"/>
      <c r="GEB46" s="49"/>
      <c r="GEC46" s="49"/>
      <c r="GED46" s="49"/>
      <c r="GEE46" s="49"/>
      <c r="GEF46" s="49"/>
      <c r="GEG46" s="49"/>
      <c r="GEH46" s="49"/>
      <c r="GEI46" s="49"/>
      <c r="GEJ46" s="49"/>
      <c r="GEK46" s="49"/>
      <c r="GEL46" s="49"/>
      <c r="GEM46" s="49"/>
      <c r="GEN46" s="49"/>
      <c r="GEO46" s="49"/>
      <c r="GEP46" s="49"/>
      <c r="GEQ46" s="49"/>
      <c r="GER46" s="49"/>
      <c r="GES46" s="49"/>
      <c r="GET46" s="49"/>
      <c r="GEU46" s="49"/>
      <c r="GEV46" s="49"/>
      <c r="GEW46" s="49"/>
      <c r="GEX46" s="49"/>
      <c r="GEY46" s="49"/>
      <c r="GEZ46" s="49"/>
      <c r="GFA46" s="49"/>
      <c r="GFB46" s="49"/>
      <c r="GFC46" s="49"/>
      <c r="GFD46" s="49"/>
      <c r="GFE46" s="49"/>
      <c r="GFF46" s="49"/>
      <c r="GFG46" s="49"/>
      <c r="GFH46" s="49"/>
      <c r="GFI46" s="49"/>
      <c r="GFJ46" s="49"/>
      <c r="GFK46" s="49"/>
      <c r="GFL46" s="49"/>
      <c r="GFM46" s="49"/>
      <c r="GFN46" s="49"/>
      <c r="GFO46" s="49"/>
      <c r="GFP46" s="49"/>
      <c r="GFQ46" s="49"/>
      <c r="GFR46" s="49"/>
      <c r="GFS46" s="49"/>
      <c r="GFT46" s="49"/>
      <c r="GFU46" s="49"/>
      <c r="GFV46" s="49"/>
      <c r="GFW46" s="49"/>
      <c r="GFX46" s="49"/>
      <c r="GFY46" s="49"/>
      <c r="GFZ46" s="49"/>
      <c r="GGA46" s="49"/>
      <c r="GGB46" s="49"/>
      <c r="GGC46" s="49"/>
      <c r="GGD46" s="49"/>
      <c r="GGE46" s="49"/>
      <c r="GGF46" s="49"/>
      <c r="GGG46" s="49"/>
      <c r="GGH46" s="49"/>
      <c r="GGI46" s="49"/>
      <c r="GGJ46" s="49"/>
      <c r="GGK46" s="49"/>
      <c r="GGL46" s="49"/>
      <c r="GGM46" s="49"/>
      <c r="GGN46" s="49"/>
      <c r="GGO46" s="49"/>
      <c r="GGP46" s="49"/>
      <c r="GGQ46" s="49"/>
      <c r="GGR46" s="49"/>
      <c r="GGS46" s="49"/>
      <c r="GGT46" s="49"/>
      <c r="GGU46" s="49"/>
      <c r="GGV46" s="49"/>
      <c r="GGW46" s="49"/>
      <c r="GGX46" s="49"/>
      <c r="GGY46" s="49"/>
      <c r="GGZ46" s="49"/>
      <c r="GHA46" s="49"/>
      <c r="GHB46" s="49"/>
      <c r="GHC46" s="49"/>
      <c r="GHD46" s="49"/>
      <c r="GHE46" s="49"/>
      <c r="GHF46" s="49"/>
      <c r="GHG46" s="49"/>
      <c r="GHH46" s="49"/>
      <c r="GHI46" s="49"/>
      <c r="GHJ46" s="49"/>
      <c r="GHK46" s="49"/>
      <c r="GHL46" s="49"/>
      <c r="GHM46" s="49"/>
      <c r="GHN46" s="49"/>
      <c r="GHO46" s="49"/>
      <c r="GHP46" s="49"/>
      <c r="GHQ46" s="49"/>
      <c r="GHR46" s="49"/>
      <c r="GHS46" s="49"/>
      <c r="GHT46" s="49"/>
      <c r="GHU46" s="49"/>
      <c r="GHV46" s="49"/>
      <c r="GHW46" s="49"/>
      <c r="GHX46" s="49"/>
      <c r="GHY46" s="49"/>
      <c r="GHZ46" s="49"/>
      <c r="GIA46" s="49"/>
      <c r="GIB46" s="49"/>
      <c r="GIC46" s="49"/>
      <c r="GID46" s="49"/>
      <c r="GIE46" s="49"/>
      <c r="GIF46" s="49"/>
      <c r="GIG46" s="49"/>
      <c r="GIH46" s="49"/>
      <c r="GII46" s="49"/>
      <c r="GIJ46" s="49"/>
      <c r="GIK46" s="49"/>
      <c r="GIL46" s="49"/>
      <c r="GIM46" s="49"/>
      <c r="GIN46" s="49"/>
      <c r="GIO46" s="49"/>
      <c r="GIP46" s="49"/>
      <c r="GIQ46" s="49"/>
      <c r="GIR46" s="49"/>
      <c r="GIS46" s="49"/>
      <c r="GIT46" s="49"/>
      <c r="GIU46" s="49"/>
      <c r="GIV46" s="49"/>
      <c r="GIW46" s="49"/>
      <c r="GIX46" s="49"/>
      <c r="GIY46" s="49"/>
      <c r="GIZ46" s="49"/>
      <c r="GJA46" s="49"/>
      <c r="GJB46" s="49"/>
      <c r="GJC46" s="49"/>
      <c r="GJD46" s="49"/>
      <c r="GJE46" s="49"/>
      <c r="GJF46" s="49"/>
      <c r="GJG46" s="49"/>
      <c r="GJH46" s="49"/>
      <c r="GJI46" s="49"/>
      <c r="GJJ46" s="49"/>
      <c r="GJK46" s="49"/>
      <c r="GJL46" s="49"/>
      <c r="GJM46" s="49"/>
      <c r="GJN46" s="49"/>
      <c r="GJO46" s="49"/>
      <c r="GJP46" s="49"/>
      <c r="GJQ46" s="49"/>
      <c r="GJR46" s="49"/>
      <c r="GJS46" s="49"/>
      <c r="GJT46" s="49"/>
      <c r="GJU46" s="49"/>
      <c r="GJV46" s="49"/>
      <c r="GJW46" s="49"/>
      <c r="GJX46" s="49"/>
      <c r="GJY46" s="49"/>
      <c r="GJZ46" s="49"/>
      <c r="GKA46" s="49"/>
      <c r="GKB46" s="49"/>
      <c r="GKC46" s="49"/>
      <c r="GKD46" s="49"/>
      <c r="GKE46" s="49"/>
      <c r="GKF46" s="49"/>
      <c r="GKG46" s="49"/>
      <c r="GKH46" s="49"/>
      <c r="GKI46" s="49"/>
      <c r="GKJ46" s="49"/>
      <c r="GKK46" s="49"/>
      <c r="GKL46" s="49"/>
      <c r="GKM46" s="49"/>
      <c r="GKN46" s="49"/>
      <c r="GKO46" s="49"/>
      <c r="GKP46" s="49"/>
      <c r="GKQ46" s="49"/>
      <c r="GKR46" s="49"/>
      <c r="GKS46" s="49"/>
      <c r="GKT46" s="49"/>
      <c r="GKU46" s="49"/>
      <c r="GKV46" s="49"/>
      <c r="GKW46" s="49"/>
      <c r="GKX46" s="49"/>
      <c r="GKY46" s="49"/>
      <c r="GKZ46" s="49"/>
      <c r="GLA46" s="49"/>
      <c r="GLB46" s="49"/>
      <c r="GLC46" s="49"/>
      <c r="GLD46" s="49"/>
      <c r="GLE46" s="49"/>
      <c r="GLF46" s="49"/>
      <c r="GLG46" s="49"/>
      <c r="GLH46" s="49"/>
      <c r="GLI46" s="49"/>
      <c r="GLJ46" s="49"/>
      <c r="GLK46" s="49"/>
      <c r="GLL46" s="49"/>
      <c r="GLM46" s="49"/>
      <c r="GLN46" s="49"/>
      <c r="GLO46" s="49"/>
      <c r="GLP46" s="49"/>
      <c r="GLQ46" s="49"/>
      <c r="GLR46" s="49"/>
      <c r="GLS46" s="49"/>
      <c r="GLT46" s="49"/>
      <c r="GLU46" s="49"/>
      <c r="GLV46" s="49"/>
      <c r="GLW46" s="49"/>
      <c r="GLX46" s="49"/>
      <c r="GLY46" s="49"/>
      <c r="GLZ46" s="49"/>
      <c r="GMA46" s="49"/>
      <c r="GMB46" s="49"/>
      <c r="GMC46" s="49"/>
      <c r="GMD46" s="49"/>
      <c r="GME46" s="49"/>
      <c r="GMF46" s="49"/>
      <c r="GMG46" s="49"/>
      <c r="GMH46" s="49"/>
      <c r="GMI46" s="49"/>
      <c r="GMJ46" s="49"/>
      <c r="GMK46" s="49"/>
      <c r="GML46" s="49"/>
      <c r="GMM46" s="49"/>
      <c r="GMN46" s="49"/>
      <c r="GMO46" s="49"/>
      <c r="GMP46" s="49"/>
      <c r="GMQ46" s="49"/>
      <c r="GMR46" s="49"/>
      <c r="GMS46" s="49"/>
      <c r="GMT46" s="49"/>
      <c r="GMU46" s="49"/>
      <c r="GMV46" s="49"/>
      <c r="GMW46" s="49"/>
      <c r="GMX46" s="49"/>
      <c r="GMY46" s="49"/>
      <c r="GMZ46" s="49"/>
      <c r="GNA46" s="49"/>
      <c r="GNB46" s="49"/>
      <c r="GNC46" s="49"/>
      <c r="GND46" s="49"/>
      <c r="GNE46" s="49"/>
      <c r="GNF46" s="49"/>
      <c r="GNG46" s="49"/>
      <c r="GNH46" s="49"/>
      <c r="GNI46" s="49"/>
      <c r="GNJ46" s="49"/>
      <c r="GNK46" s="49"/>
      <c r="GNL46" s="49"/>
      <c r="GNM46" s="49"/>
      <c r="GNN46" s="49"/>
      <c r="GNO46" s="49"/>
      <c r="GNP46" s="49"/>
      <c r="GNQ46" s="49"/>
      <c r="GNR46" s="49"/>
      <c r="GNS46" s="49"/>
      <c r="GNT46" s="49"/>
      <c r="GNU46" s="49"/>
      <c r="GNV46" s="49"/>
      <c r="GNW46" s="49"/>
      <c r="GNX46" s="49"/>
      <c r="GNY46" s="49"/>
      <c r="GNZ46" s="49"/>
      <c r="GOA46" s="49"/>
      <c r="GOB46" s="49"/>
      <c r="GOC46" s="49"/>
      <c r="GOD46" s="49"/>
      <c r="GOE46" s="49"/>
      <c r="GOF46" s="49"/>
      <c r="GOG46" s="49"/>
      <c r="GOH46" s="49"/>
      <c r="GOI46" s="49"/>
      <c r="GOJ46" s="49"/>
      <c r="GOK46" s="49"/>
      <c r="GOL46" s="49"/>
      <c r="GOM46" s="49"/>
      <c r="GON46" s="49"/>
      <c r="GOO46" s="49"/>
      <c r="GOP46" s="49"/>
      <c r="GOQ46" s="49"/>
      <c r="GOR46" s="49"/>
      <c r="GOS46" s="49"/>
      <c r="GOT46" s="49"/>
      <c r="GOU46" s="49"/>
      <c r="GOV46" s="49"/>
      <c r="GOW46" s="49"/>
      <c r="GOX46" s="49"/>
      <c r="GOY46" s="49"/>
      <c r="GOZ46" s="49"/>
      <c r="GPA46" s="49"/>
      <c r="GPB46" s="49"/>
      <c r="GPC46" s="49"/>
      <c r="GPD46" s="49"/>
      <c r="GPE46" s="49"/>
      <c r="GPF46" s="49"/>
      <c r="GPG46" s="49"/>
      <c r="GPH46" s="49"/>
      <c r="GPI46" s="49"/>
      <c r="GPJ46" s="49"/>
      <c r="GPK46" s="49"/>
      <c r="GPL46" s="49"/>
      <c r="GPM46" s="49"/>
      <c r="GPN46" s="49"/>
      <c r="GPO46" s="49"/>
      <c r="GPP46" s="49"/>
      <c r="GPQ46" s="49"/>
      <c r="GPR46" s="49"/>
      <c r="GPS46" s="49"/>
      <c r="GPT46" s="49"/>
      <c r="GPU46" s="49"/>
      <c r="GPV46" s="49"/>
      <c r="GPW46" s="49"/>
      <c r="GPX46" s="49"/>
      <c r="GPY46" s="49"/>
      <c r="GPZ46" s="49"/>
      <c r="GQA46" s="49"/>
      <c r="GQB46" s="49"/>
      <c r="GQC46" s="49"/>
      <c r="GQD46" s="49"/>
      <c r="GQE46" s="49"/>
      <c r="GQF46" s="49"/>
      <c r="GQG46" s="49"/>
      <c r="GQH46" s="49"/>
      <c r="GQI46" s="49"/>
      <c r="GQJ46" s="49"/>
      <c r="GQK46" s="49"/>
      <c r="GQL46" s="49"/>
      <c r="GQM46" s="49"/>
      <c r="GQN46" s="49"/>
      <c r="GQO46" s="49"/>
      <c r="GQP46" s="49"/>
      <c r="GQQ46" s="49"/>
      <c r="GQR46" s="49"/>
      <c r="GQS46" s="49"/>
      <c r="GQT46" s="49"/>
      <c r="GQU46" s="49"/>
      <c r="GQV46" s="49"/>
      <c r="GQW46" s="49"/>
      <c r="GQX46" s="49"/>
      <c r="GQY46" s="49"/>
      <c r="GQZ46" s="49"/>
      <c r="GRA46" s="49"/>
      <c r="GRB46" s="49"/>
      <c r="GRC46" s="49"/>
      <c r="GRD46" s="49"/>
      <c r="GRE46" s="49"/>
      <c r="GRF46" s="49"/>
      <c r="GRG46" s="49"/>
      <c r="GRH46" s="49"/>
      <c r="GRI46" s="49"/>
      <c r="GRJ46" s="49"/>
      <c r="GRK46" s="49"/>
      <c r="GRL46" s="49"/>
      <c r="GRM46" s="49"/>
      <c r="GRN46" s="49"/>
      <c r="GRO46" s="49"/>
      <c r="GRP46" s="49"/>
      <c r="GRQ46" s="49"/>
      <c r="GRR46" s="49"/>
      <c r="GRS46" s="49"/>
      <c r="GRT46" s="49"/>
      <c r="GRU46" s="49"/>
      <c r="GRV46" s="49"/>
      <c r="GRW46" s="49"/>
      <c r="GRX46" s="49"/>
      <c r="GRY46" s="49"/>
      <c r="GRZ46" s="49"/>
      <c r="GSA46" s="49"/>
      <c r="GSB46" s="49"/>
      <c r="GSC46" s="49"/>
      <c r="GSD46" s="49"/>
      <c r="GSE46" s="49"/>
      <c r="GSF46" s="49"/>
      <c r="GSG46" s="49"/>
      <c r="GSH46" s="49"/>
      <c r="GSI46" s="49"/>
      <c r="GSJ46" s="49"/>
      <c r="GSK46" s="49"/>
      <c r="GSL46" s="49"/>
      <c r="GSM46" s="49"/>
      <c r="GSN46" s="49"/>
      <c r="GSO46" s="49"/>
      <c r="GSP46" s="49"/>
      <c r="GSQ46" s="49"/>
      <c r="GSR46" s="49"/>
      <c r="GSS46" s="49"/>
      <c r="GST46" s="49"/>
      <c r="GSU46" s="49"/>
      <c r="GSV46" s="49"/>
      <c r="GSW46" s="49"/>
      <c r="GSX46" s="49"/>
      <c r="GSY46" s="49"/>
      <c r="GSZ46" s="49"/>
      <c r="GTA46" s="49"/>
      <c r="GTB46" s="49"/>
      <c r="GTC46" s="49"/>
      <c r="GTD46" s="49"/>
      <c r="GTE46" s="49"/>
      <c r="GTF46" s="49"/>
      <c r="GTG46" s="49"/>
      <c r="GTH46" s="49"/>
      <c r="GTI46" s="49"/>
      <c r="GTJ46" s="49"/>
      <c r="GTK46" s="49"/>
      <c r="GTL46" s="49"/>
      <c r="GTM46" s="49"/>
      <c r="GTN46" s="49"/>
      <c r="GTO46" s="49"/>
      <c r="GTP46" s="49"/>
      <c r="GTQ46" s="49"/>
      <c r="GTR46" s="49"/>
      <c r="GTS46" s="49"/>
      <c r="GTT46" s="49"/>
      <c r="GTU46" s="49"/>
      <c r="GTV46" s="49"/>
      <c r="GTW46" s="49"/>
      <c r="GTX46" s="49"/>
      <c r="GTY46" s="49"/>
      <c r="GTZ46" s="49"/>
      <c r="GUA46" s="49"/>
      <c r="GUB46" s="49"/>
      <c r="GUC46" s="49"/>
      <c r="GUD46" s="49"/>
      <c r="GUE46" s="49"/>
      <c r="GUF46" s="49"/>
      <c r="GUG46" s="49"/>
      <c r="GUH46" s="49"/>
      <c r="GUI46" s="49"/>
      <c r="GUJ46" s="49"/>
      <c r="GUK46" s="49"/>
      <c r="GUL46" s="49"/>
      <c r="GUM46" s="49"/>
      <c r="GUN46" s="49"/>
      <c r="GUO46" s="49"/>
      <c r="GUP46" s="49"/>
      <c r="GUQ46" s="49"/>
      <c r="GUR46" s="49"/>
      <c r="GUS46" s="49"/>
      <c r="GUT46" s="49"/>
      <c r="GUU46" s="49"/>
      <c r="GUV46" s="49"/>
      <c r="GUW46" s="49"/>
      <c r="GUX46" s="49"/>
      <c r="GUY46" s="49"/>
      <c r="GUZ46" s="49"/>
      <c r="GVA46" s="49"/>
      <c r="GVB46" s="49"/>
      <c r="GVC46" s="49"/>
      <c r="GVD46" s="49"/>
      <c r="GVE46" s="49"/>
      <c r="GVF46" s="49"/>
      <c r="GVG46" s="49"/>
      <c r="GVH46" s="49"/>
      <c r="GVI46" s="49"/>
      <c r="GVJ46" s="49"/>
      <c r="GVK46" s="49"/>
      <c r="GVL46" s="49"/>
      <c r="GVM46" s="49"/>
      <c r="GVN46" s="49"/>
      <c r="GVO46" s="49"/>
      <c r="GVP46" s="49"/>
      <c r="GVQ46" s="49"/>
      <c r="GVR46" s="49"/>
      <c r="GVS46" s="49"/>
      <c r="GVT46" s="49"/>
      <c r="GVU46" s="49"/>
      <c r="GVV46" s="49"/>
      <c r="GVW46" s="49"/>
      <c r="GVX46" s="49"/>
      <c r="GVY46" s="49"/>
      <c r="GVZ46" s="49"/>
      <c r="GWA46" s="49"/>
      <c r="GWB46" s="49"/>
      <c r="GWC46" s="49"/>
      <c r="GWD46" s="49"/>
      <c r="GWE46" s="49"/>
      <c r="GWF46" s="49"/>
      <c r="GWG46" s="49"/>
      <c r="GWH46" s="49"/>
      <c r="GWI46" s="49"/>
      <c r="GWJ46" s="49"/>
      <c r="GWK46" s="49"/>
      <c r="GWL46" s="49"/>
      <c r="GWM46" s="49"/>
      <c r="GWN46" s="49"/>
      <c r="GWO46" s="49"/>
      <c r="GWP46" s="49"/>
      <c r="GWQ46" s="49"/>
      <c r="GWR46" s="49"/>
      <c r="GWS46" s="49"/>
      <c r="GWT46" s="49"/>
      <c r="GWU46" s="49"/>
      <c r="GWV46" s="49"/>
      <c r="GWW46" s="49"/>
      <c r="GWX46" s="49"/>
      <c r="GWY46" s="49"/>
      <c r="GWZ46" s="49"/>
      <c r="GXA46" s="49"/>
      <c r="GXB46" s="49"/>
      <c r="GXC46" s="49"/>
      <c r="GXD46" s="49"/>
      <c r="GXE46" s="49"/>
      <c r="GXF46" s="49"/>
      <c r="GXG46" s="49"/>
      <c r="GXH46" s="49"/>
      <c r="GXI46" s="49"/>
      <c r="GXJ46" s="49"/>
      <c r="GXK46" s="49"/>
      <c r="GXL46" s="49"/>
      <c r="GXM46" s="49"/>
      <c r="GXN46" s="49"/>
      <c r="GXO46" s="49"/>
      <c r="GXP46" s="49"/>
      <c r="GXQ46" s="49"/>
      <c r="GXR46" s="49"/>
      <c r="GXS46" s="49"/>
      <c r="GXT46" s="49"/>
      <c r="GXU46" s="49"/>
      <c r="GXV46" s="49"/>
      <c r="GXW46" s="49"/>
      <c r="GXX46" s="49"/>
      <c r="GXY46" s="49"/>
      <c r="GXZ46" s="49"/>
      <c r="GYA46" s="49"/>
      <c r="GYB46" s="49"/>
      <c r="GYC46" s="49"/>
      <c r="GYD46" s="49"/>
      <c r="GYE46" s="49"/>
      <c r="GYF46" s="49"/>
      <c r="GYG46" s="49"/>
      <c r="GYH46" s="49"/>
      <c r="GYI46" s="49"/>
      <c r="GYJ46" s="49"/>
      <c r="GYK46" s="49"/>
      <c r="GYL46" s="49"/>
      <c r="GYM46" s="49"/>
      <c r="GYN46" s="49"/>
      <c r="GYO46" s="49"/>
      <c r="GYP46" s="49"/>
      <c r="GYQ46" s="49"/>
      <c r="GYR46" s="49"/>
      <c r="GYS46" s="49"/>
      <c r="GYT46" s="49"/>
      <c r="GYU46" s="49"/>
      <c r="GYV46" s="49"/>
      <c r="GYW46" s="49"/>
      <c r="GYX46" s="49"/>
      <c r="GYY46" s="49"/>
      <c r="GYZ46" s="49"/>
      <c r="GZA46" s="49"/>
      <c r="GZB46" s="49"/>
      <c r="GZC46" s="49"/>
      <c r="GZD46" s="49"/>
      <c r="GZE46" s="49"/>
      <c r="GZF46" s="49"/>
      <c r="GZG46" s="49"/>
      <c r="GZH46" s="49"/>
      <c r="GZI46" s="49"/>
      <c r="GZJ46" s="49"/>
      <c r="GZK46" s="49"/>
      <c r="GZL46" s="49"/>
      <c r="GZM46" s="49"/>
      <c r="GZN46" s="49"/>
      <c r="GZO46" s="49"/>
      <c r="GZP46" s="49"/>
      <c r="GZQ46" s="49"/>
      <c r="GZR46" s="49"/>
      <c r="GZS46" s="49"/>
      <c r="GZT46" s="49"/>
      <c r="GZU46" s="49"/>
      <c r="GZV46" s="49"/>
      <c r="GZW46" s="49"/>
      <c r="GZX46" s="49"/>
      <c r="GZY46" s="49"/>
      <c r="GZZ46" s="49"/>
      <c r="HAA46" s="49"/>
      <c r="HAB46" s="49"/>
      <c r="HAC46" s="49"/>
      <c r="HAD46" s="49"/>
      <c r="HAE46" s="49"/>
      <c r="HAF46" s="49"/>
      <c r="HAG46" s="49"/>
      <c r="HAH46" s="49"/>
      <c r="HAI46" s="49"/>
      <c r="HAJ46" s="49"/>
      <c r="HAK46" s="49"/>
      <c r="HAL46" s="49"/>
      <c r="HAM46" s="49"/>
      <c r="HAN46" s="49"/>
      <c r="HAO46" s="49"/>
      <c r="HAP46" s="49"/>
      <c r="HAQ46" s="49"/>
      <c r="HAR46" s="49"/>
      <c r="HAS46" s="49"/>
      <c r="HAT46" s="49"/>
      <c r="HAU46" s="49"/>
      <c r="HAV46" s="49"/>
      <c r="HAW46" s="49"/>
      <c r="HAX46" s="49"/>
      <c r="HAY46" s="49"/>
      <c r="HAZ46" s="49"/>
      <c r="HBA46" s="49"/>
      <c r="HBB46" s="49"/>
      <c r="HBC46" s="49"/>
      <c r="HBD46" s="49"/>
      <c r="HBE46" s="49"/>
      <c r="HBF46" s="49"/>
      <c r="HBG46" s="49"/>
      <c r="HBH46" s="49"/>
      <c r="HBI46" s="49"/>
      <c r="HBJ46" s="49"/>
      <c r="HBK46" s="49"/>
      <c r="HBL46" s="49"/>
      <c r="HBM46" s="49"/>
      <c r="HBN46" s="49"/>
      <c r="HBO46" s="49"/>
      <c r="HBP46" s="49"/>
      <c r="HBQ46" s="49"/>
      <c r="HBR46" s="49"/>
      <c r="HBS46" s="49"/>
      <c r="HBT46" s="49"/>
      <c r="HBU46" s="49"/>
      <c r="HBV46" s="49"/>
      <c r="HBW46" s="49"/>
      <c r="HBX46" s="49"/>
      <c r="HBY46" s="49"/>
      <c r="HBZ46" s="49"/>
      <c r="HCA46" s="49"/>
      <c r="HCB46" s="49"/>
      <c r="HCC46" s="49"/>
      <c r="HCD46" s="49"/>
      <c r="HCE46" s="49"/>
      <c r="HCF46" s="49"/>
      <c r="HCG46" s="49"/>
      <c r="HCH46" s="49"/>
      <c r="HCI46" s="49"/>
      <c r="HCJ46" s="49"/>
      <c r="HCK46" s="49"/>
      <c r="HCL46" s="49"/>
      <c r="HCM46" s="49"/>
      <c r="HCN46" s="49"/>
      <c r="HCO46" s="49"/>
      <c r="HCP46" s="49"/>
      <c r="HCQ46" s="49"/>
      <c r="HCR46" s="49"/>
      <c r="HCS46" s="49"/>
      <c r="HCT46" s="49"/>
      <c r="HCU46" s="49"/>
      <c r="HCV46" s="49"/>
      <c r="HCW46" s="49"/>
      <c r="HCX46" s="49"/>
      <c r="HCY46" s="49"/>
      <c r="HCZ46" s="49"/>
      <c r="HDA46" s="49"/>
      <c r="HDB46" s="49"/>
      <c r="HDC46" s="49"/>
      <c r="HDD46" s="49"/>
      <c r="HDE46" s="49"/>
      <c r="HDF46" s="49"/>
      <c r="HDG46" s="49"/>
      <c r="HDH46" s="49"/>
      <c r="HDI46" s="49"/>
      <c r="HDJ46" s="49"/>
      <c r="HDK46" s="49"/>
      <c r="HDL46" s="49"/>
      <c r="HDM46" s="49"/>
      <c r="HDN46" s="49"/>
      <c r="HDO46" s="49"/>
      <c r="HDP46" s="49"/>
      <c r="HDQ46" s="49"/>
      <c r="HDR46" s="49"/>
      <c r="HDS46" s="49"/>
      <c r="HDT46" s="49"/>
      <c r="HDU46" s="49"/>
      <c r="HDV46" s="49"/>
      <c r="HDW46" s="49"/>
      <c r="HDX46" s="49"/>
      <c r="HDY46" s="49"/>
      <c r="HDZ46" s="49"/>
      <c r="HEA46" s="49"/>
      <c r="HEB46" s="49"/>
      <c r="HEC46" s="49"/>
      <c r="HED46" s="49"/>
      <c r="HEE46" s="49"/>
      <c r="HEF46" s="49"/>
      <c r="HEG46" s="49"/>
      <c r="HEH46" s="49"/>
      <c r="HEI46" s="49"/>
      <c r="HEJ46" s="49"/>
      <c r="HEK46" s="49"/>
      <c r="HEL46" s="49"/>
      <c r="HEM46" s="49"/>
      <c r="HEN46" s="49"/>
      <c r="HEO46" s="49"/>
      <c r="HEP46" s="49"/>
      <c r="HEQ46" s="49"/>
      <c r="HER46" s="49"/>
      <c r="HES46" s="49"/>
      <c r="HET46" s="49"/>
      <c r="HEU46" s="49"/>
      <c r="HEV46" s="49"/>
      <c r="HEW46" s="49"/>
      <c r="HEX46" s="49"/>
      <c r="HEY46" s="49"/>
      <c r="HEZ46" s="49"/>
      <c r="HFA46" s="49"/>
      <c r="HFB46" s="49"/>
      <c r="HFC46" s="49"/>
      <c r="HFD46" s="49"/>
      <c r="HFE46" s="49"/>
      <c r="HFF46" s="49"/>
      <c r="HFG46" s="49"/>
      <c r="HFH46" s="49"/>
      <c r="HFI46" s="49"/>
      <c r="HFJ46" s="49"/>
      <c r="HFK46" s="49"/>
      <c r="HFL46" s="49"/>
      <c r="HFM46" s="49"/>
      <c r="HFN46" s="49"/>
      <c r="HFO46" s="49"/>
      <c r="HFP46" s="49"/>
      <c r="HFQ46" s="49"/>
      <c r="HFR46" s="49"/>
      <c r="HFS46" s="49"/>
      <c r="HFT46" s="49"/>
      <c r="HFU46" s="49"/>
      <c r="HFV46" s="49"/>
      <c r="HFW46" s="49"/>
      <c r="HFX46" s="49"/>
      <c r="HFY46" s="49"/>
      <c r="HFZ46" s="49"/>
      <c r="HGA46" s="49"/>
      <c r="HGB46" s="49"/>
      <c r="HGC46" s="49"/>
      <c r="HGD46" s="49"/>
      <c r="HGE46" s="49"/>
      <c r="HGF46" s="49"/>
      <c r="HGG46" s="49"/>
      <c r="HGH46" s="49"/>
      <c r="HGI46" s="49"/>
      <c r="HGJ46" s="49"/>
      <c r="HGK46" s="49"/>
      <c r="HGL46" s="49"/>
      <c r="HGM46" s="49"/>
      <c r="HGN46" s="49"/>
      <c r="HGO46" s="49"/>
      <c r="HGP46" s="49"/>
      <c r="HGQ46" s="49"/>
      <c r="HGR46" s="49"/>
      <c r="HGS46" s="49"/>
      <c r="HGT46" s="49"/>
      <c r="HGU46" s="49"/>
      <c r="HGV46" s="49"/>
      <c r="HGW46" s="49"/>
      <c r="HGX46" s="49"/>
      <c r="HGY46" s="49"/>
      <c r="HGZ46" s="49"/>
      <c r="HHA46" s="49"/>
      <c r="HHB46" s="49"/>
      <c r="HHC46" s="49"/>
      <c r="HHD46" s="49"/>
      <c r="HHE46" s="49"/>
      <c r="HHF46" s="49"/>
      <c r="HHG46" s="49"/>
      <c r="HHH46" s="49"/>
      <c r="HHI46" s="49"/>
      <c r="HHJ46" s="49"/>
      <c r="HHK46" s="49"/>
      <c r="HHL46" s="49"/>
      <c r="HHM46" s="49"/>
      <c r="HHN46" s="49"/>
      <c r="HHO46" s="49"/>
      <c r="HHP46" s="49"/>
      <c r="HHQ46" s="49"/>
      <c r="HHR46" s="49"/>
      <c r="HHS46" s="49"/>
      <c r="HHT46" s="49"/>
      <c r="HHU46" s="49"/>
      <c r="HHV46" s="49"/>
      <c r="HHW46" s="49"/>
      <c r="HHX46" s="49"/>
      <c r="HHY46" s="49"/>
      <c r="HHZ46" s="49"/>
      <c r="HIA46" s="49"/>
      <c r="HIB46" s="49"/>
      <c r="HIC46" s="49"/>
      <c r="HID46" s="49"/>
      <c r="HIE46" s="49"/>
      <c r="HIF46" s="49"/>
      <c r="HIG46" s="49"/>
      <c r="HIH46" s="49"/>
      <c r="HII46" s="49"/>
      <c r="HIJ46" s="49"/>
      <c r="HIK46" s="49"/>
      <c r="HIL46" s="49"/>
      <c r="HIM46" s="49"/>
      <c r="HIN46" s="49"/>
      <c r="HIO46" s="49"/>
      <c r="HIP46" s="49"/>
      <c r="HIQ46" s="49"/>
      <c r="HIR46" s="49"/>
      <c r="HIS46" s="49"/>
      <c r="HIT46" s="49"/>
      <c r="HIU46" s="49"/>
      <c r="HIV46" s="49"/>
      <c r="HIW46" s="49"/>
      <c r="HIX46" s="49"/>
      <c r="HIY46" s="49"/>
      <c r="HIZ46" s="49"/>
      <c r="HJA46" s="49"/>
      <c r="HJB46" s="49"/>
      <c r="HJC46" s="49"/>
      <c r="HJD46" s="49"/>
      <c r="HJE46" s="49"/>
      <c r="HJF46" s="49"/>
      <c r="HJG46" s="49"/>
      <c r="HJH46" s="49"/>
      <c r="HJI46" s="49"/>
      <c r="HJJ46" s="49"/>
      <c r="HJK46" s="49"/>
      <c r="HJL46" s="49"/>
      <c r="HJM46" s="49"/>
      <c r="HJN46" s="49"/>
      <c r="HJO46" s="49"/>
      <c r="HJP46" s="49"/>
      <c r="HJQ46" s="49"/>
      <c r="HJR46" s="49"/>
      <c r="HJS46" s="49"/>
      <c r="HJT46" s="49"/>
      <c r="HJU46" s="49"/>
      <c r="HJV46" s="49"/>
      <c r="HJW46" s="49"/>
      <c r="HJX46" s="49"/>
      <c r="HJY46" s="49"/>
      <c r="HJZ46" s="49"/>
      <c r="HKA46" s="49"/>
      <c r="HKB46" s="49"/>
      <c r="HKC46" s="49"/>
      <c r="HKD46" s="49"/>
      <c r="HKE46" s="49"/>
      <c r="HKF46" s="49"/>
      <c r="HKG46" s="49"/>
      <c r="HKH46" s="49"/>
      <c r="HKI46" s="49"/>
      <c r="HKJ46" s="49"/>
      <c r="HKK46" s="49"/>
      <c r="HKL46" s="49"/>
      <c r="HKM46" s="49"/>
      <c r="HKN46" s="49"/>
      <c r="HKO46" s="49"/>
      <c r="HKP46" s="49"/>
      <c r="HKQ46" s="49"/>
      <c r="HKR46" s="49"/>
      <c r="HKS46" s="49"/>
      <c r="HKT46" s="49"/>
      <c r="HKU46" s="49"/>
      <c r="HKV46" s="49"/>
      <c r="HKW46" s="49"/>
      <c r="HKX46" s="49"/>
      <c r="HKY46" s="49"/>
      <c r="HKZ46" s="49"/>
      <c r="HLA46" s="49"/>
      <c r="HLB46" s="49"/>
      <c r="HLC46" s="49"/>
      <c r="HLD46" s="49"/>
      <c r="HLE46" s="49"/>
      <c r="HLF46" s="49"/>
      <c r="HLG46" s="49"/>
      <c r="HLH46" s="49"/>
      <c r="HLI46" s="49"/>
      <c r="HLJ46" s="49"/>
      <c r="HLK46" s="49"/>
      <c r="HLL46" s="49"/>
      <c r="HLM46" s="49"/>
      <c r="HLN46" s="49"/>
      <c r="HLO46" s="49"/>
      <c r="HLP46" s="49"/>
      <c r="HLQ46" s="49"/>
      <c r="HLR46" s="49"/>
      <c r="HLS46" s="49"/>
      <c r="HLT46" s="49"/>
      <c r="HLU46" s="49"/>
      <c r="HLV46" s="49"/>
      <c r="HLW46" s="49"/>
      <c r="HLX46" s="49"/>
      <c r="HLY46" s="49"/>
      <c r="HLZ46" s="49"/>
      <c r="HMA46" s="49"/>
      <c r="HMB46" s="49"/>
      <c r="HMC46" s="49"/>
      <c r="HMD46" s="49"/>
      <c r="HME46" s="49"/>
      <c r="HMF46" s="49"/>
      <c r="HMG46" s="49"/>
      <c r="HMH46" s="49"/>
      <c r="HMI46" s="49"/>
      <c r="HMJ46" s="49"/>
      <c r="HMK46" s="49"/>
      <c r="HML46" s="49"/>
      <c r="HMM46" s="49"/>
      <c r="HMN46" s="49"/>
      <c r="HMO46" s="49"/>
      <c r="HMP46" s="49"/>
      <c r="HMQ46" s="49"/>
      <c r="HMR46" s="49"/>
      <c r="HMS46" s="49"/>
      <c r="HMT46" s="49"/>
      <c r="HMU46" s="49"/>
      <c r="HMV46" s="49"/>
      <c r="HMW46" s="49"/>
      <c r="HMX46" s="49"/>
      <c r="HMY46" s="49"/>
      <c r="HMZ46" s="49"/>
      <c r="HNA46" s="49"/>
      <c r="HNB46" s="49"/>
      <c r="HNC46" s="49"/>
      <c r="HND46" s="49"/>
      <c r="HNE46" s="49"/>
      <c r="HNF46" s="49"/>
      <c r="HNG46" s="49"/>
      <c r="HNH46" s="49"/>
      <c r="HNI46" s="49"/>
      <c r="HNJ46" s="49"/>
      <c r="HNK46" s="49"/>
      <c r="HNL46" s="49"/>
      <c r="HNM46" s="49"/>
      <c r="HNN46" s="49"/>
      <c r="HNO46" s="49"/>
      <c r="HNP46" s="49"/>
      <c r="HNQ46" s="49"/>
      <c r="HNR46" s="49"/>
      <c r="HNS46" s="49"/>
      <c r="HNT46" s="49"/>
      <c r="HNU46" s="49"/>
      <c r="HNV46" s="49"/>
      <c r="HNW46" s="49"/>
      <c r="HNX46" s="49"/>
      <c r="HNY46" s="49"/>
      <c r="HNZ46" s="49"/>
      <c r="HOA46" s="49"/>
      <c r="HOB46" s="49"/>
      <c r="HOC46" s="49"/>
      <c r="HOD46" s="49"/>
      <c r="HOE46" s="49"/>
      <c r="HOF46" s="49"/>
      <c r="HOG46" s="49"/>
      <c r="HOH46" s="49"/>
      <c r="HOI46" s="49"/>
      <c r="HOJ46" s="49"/>
      <c r="HOK46" s="49"/>
      <c r="HOL46" s="49"/>
      <c r="HOM46" s="49"/>
      <c r="HON46" s="49"/>
      <c r="HOO46" s="49"/>
      <c r="HOP46" s="49"/>
      <c r="HOQ46" s="49"/>
      <c r="HOR46" s="49"/>
      <c r="HOS46" s="49"/>
      <c r="HOT46" s="49"/>
      <c r="HOU46" s="49"/>
      <c r="HOV46" s="49"/>
      <c r="HOW46" s="49"/>
      <c r="HOX46" s="49"/>
      <c r="HOY46" s="49"/>
      <c r="HOZ46" s="49"/>
      <c r="HPA46" s="49"/>
      <c r="HPB46" s="49"/>
      <c r="HPC46" s="49"/>
      <c r="HPD46" s="49"/>
      <c r="HPE46" s="49"/>
      <c r="HPF46" s="49"/>
      <c r="HPG46" s="49"/>
      <c r="HPH46" s="49"/>
      <c r="HPI46" s="49"/>
      <c r="HPJ46" s="49"/>
      <c r="HPK46" s="49"/>
      <c r="HPL46" s="49"/>
      <c r="HPM46" s="49"/>
      <c r="HPN46" s="49"/>
      <c r="HPO46" s="49"/>
      <c r="HPP46" s="49"/>
      <c r="HPQ46" s="49"/>
      <c r="HPR46" s="49"/>
      <c r="HPS46" s="49"/>
      <c r="HPT46" s="49"/>
      <c r="HPU46" s="49"/>
      <c r="HPV46" s="49"/>
      <c r="HPW46" s="49"/>
      <c r="HPX46" s="49"/>
      <c r="HPY46" s="49"/>
      <c r="HPZ46" s="49"/>
      <c r="HQA46" s="49"/>
      <c r="HQB46" s="49"/>
      <c r="HQC46" s="49"/>
      <c r="HQD46" s="49"/>
      <c r="HQE46" s="49"/>
      <c r="HQF46" s="49"/>
      <c r="HQG46" s="49"/>
      <c r="HQH46" s="49"/>
      <c r="HQI46" s="49"/>
      <c r="HQJ46" s="49"/>
      <c r="HQK46" s="49"/>
      <c r="HQL46" s="49"/>
      <c r="HQM46" s="49"/>
      <c r="HQN46" s="49"/>
      <c r="HQO46" s="49"/>
      <c r="HQP46" s="49"/>
      <c r="HQQ46" s="49"/>
      <c r="HQR46" s="49"/>
      <c r="HQS46" s="49"/>
      <c r="HQT46" s="49"/>
      <c r="HQU46" s="49"/>
      <c r="HQV46" s="49"/>
      <c r="HQW46" s="49"/>
      <c r="HQX46" s="49"/>
      <c r="HQY46" s="49"/>
      <c r="HQZ46" s="49"/>
      <c r="HRA46" s="49"/>
      <c r="HRB46" s="49"/>
      <c r="HRC46" s="49"/>
      <c r="HRD46" s="49"/>
      <c r="HRE46" s="49"/>
      <c r="HRF46" s="49"/>
      <c r="HRG46" s="49"/>
      <c r="HRH46" s="49"/>
      <c r="HRI46" s="49"/>
      <c r="HRJ46" s="49"/>
      <c r="HRK46" s="49"/>
      <c r="HRL46" s="49"/>
      <c r="HRM46" s="49"/>
      <c r="HRN46" s="49"/>
      <c r="HRO46" s="49"/>
      <c r="HRP46" s="49"/>
      <c r="HRQ46" s="49"/>
      <c r="HRR46" s="49"/>
      <c r="HRS46" s="49"/>
      <c r="HRT46" s="49"/>
      <c r="HRU46" s="49"/>
      <c r="HRV46" s="49"/>
      <c r="HRW46" s="49"/>
      <c r="HRX46" s="49"/>
      <c r="HRY46" s="49"/>
      <c r="HRZ46" s="49"/>
      <c r="HSA46" s="49"/>
      <c r="HSB46" s="49"/>
      <c r="HSC46" s="49"/>
      <c r="HSD46" s="49"/>
      <c r="HSE46" s="49"/>
      <c r="HSF46" s="49"/>
      <c r="HSG46" s="49"/>
      <c r="HSH46" s="49"/>
      <c r="HSI46" s="49"/>
      <c r="HSJ46" s="49"/>
      <c r="HSK46" s="49"/>
      <c r="HSL46" s="49"/>
      <c r="HSM46" s="49"/>
      <c r="HSN46" s="49"/>
      <c r="HSO46" s="49"/>
      <c r="HSP46" s="49"/>
      <c r="HSQ46" s="49"/>
      <c r="HSR46" s="49"/>
      <c r="HSS46" s="49"/>
      <c r="HST46" s="49"/>
      <c r="HSU46" s="49"/>
      <c r="HSV46" s="49"/>
      <c r="HSW46" s="49"/>
      <c r="HSX46" s="49"/>
      <c r="HSY46" s="49"/>
      <c r="HSZ46" s="49"/>
      <c r="HTA46" s="49"/>
      <c r="HTB46" s="49"/>
      <c r="HTC46" s="49"/>
      <c r="HTD46" s="49"/>
      <c r="HTE46" s="49"/>
      <c r="HTF46" s="49"/>
      <c r="HTG46" s="49"/>
      <c r="HTH46" s="49"/>
      <c r="HTI46" s="49"/>
      <c r="HTJ46" s="49"/>
      <c r="HTK46" s="49"/>
      <c r="HTL46" s="49"/>
      <c r="HTM46" s="49"/>
      <c r="HTN46" s="49"/>
      <c r="HTO46" s="49"/>
      <c r="HTP46" s="49"/>
      <c r="HTQ46" s="49"/>
      <c r="HTR46" s="49"/>
      <c r="HTS46" s="49"/>
      <c r="HTT46" s="49"/>
      <c r="HTU46" s="49"/>
      <c r="HTV46" s="49"/>
      <c r="HTW46" s="49"/>
      <c r="HTX46" s="49"/>
      <c r="HTY46" s="49"/>
      <c r="HTZ46" s="49"/>
      <c r="HUA46" s="49"/>
      <c r="HUB46" s="49"/>
      <c r="HUC46" s="49"/>
      <c r="HUD46" s="49"/>
      <c r="HUE46" s="49"/>
      <c r="HUF46" s="49"/>
      <c r="HUG46" s="49"/>
      <c r="HUH46" s="49"/>
      <c r="HUI46" s="49"/>
      <c r="HUJ46" s="49"/>
      <c r="HUK46" s="49"/>
      <c r="HUL46" s="49"/>
      <c r="HUM46" s="49"/>
      <c r="HUN46" s="49"/>
      <c r="HUO46" s="49"/>
      <c r="HUP46" s="49"/>
      <c r="HUQ46" s="49"/>
      <c r="HUR46" s="49"/>
      <c r="HUS46" s="49"/>
      <c r="HUT46" s="49"/>
      <c r="HUU46" s="49"/>
      <c r="HUV46" s="49"/>
      <c r="HUW46" s="49"/>
      <c r="HUX46" s="49"/>
      <c r="HUY46" s="49"/>
      <c r="HUZ46" s="49"/>
      <c r="HVA46" s="49"/>
      <c r="HVB46" s="49"/>
      <c r="HVC46" s="49"/>
      <c r="HVD46" s="49"/>
      <c r="HVE46" s="49"/>
      <c r="HVF46" s="49"/>
      <c r="HVG46" s="49"/>
      <c r="HVH46" s="49"/>
      <c r="HVI46" s="49"/>
      <c r="HVJ46" s="49"/>
      <c r="HVK46" s="49"/>
      <c r="HVL46" s="49"/>
      <c r="HVM46" s="49"/>
      <c r="HVN46" s="49"/>
      <c r="HVO46" s="49"/>
      <c r="HVP46" s="49"/>
      <c r="HVQ46" s="49"/>
      <c r="HVR46" s="49"/>
      <c r="HVS46" s="49"/>
      <c r="HVT46" s="49"/>
      <c r="HVU46" s="49"/>
      <c r="HVV46" s="49"/>
      <c r="HVW46" s="49"/>
      <c r="HVX46" s="49"/>
      <c r="HVY46" s="49"/>
      <c r="HVZ46" s="49"/>
      <c r="HWA46" s="49"/>
      <c r="HWB46" s="49"/>
      <c r="HWC46" s="49"/>
      <c r="HWD46" s="49"/>
      <c r="HWE46" s="49"/>
      <c r="HWF46" s="49"/>
      <c r="HWG46" s="49"/>
      <c r="HWH46" s="49"/>
      <c r="HWI46" s="49"/>
      <c r="HWJ46" s="49"/>
      <c r="HWK46" s="49"/>
      <c r="HWL46" s="49"/>
      <c r="HWM46" s="49"/>
      <c r="HWN46" s="49"/>
      <c r="HWO46" s="49"/>
      <c r="HWP46" s="49"/>
      <c r="HWQ46" s="49"/>
      <c r="HWR46" s="49"/>
      <c r="HWS46" s="49"/>
      <c r="HWT46" s="49"/>
      <c r="HWU46" s="49"/>
      <c r="HWV46" s="49"/>
      <c r="HWW46" s="49"/>
      <c r="HWX46" s="49"/>
      <c r="HWY46" s="49"/>
      <c r="HWZ46" s="49"/>
      <c r="HXA46" s="49"/>
      <c r="HXB46" s="49"/>
      <c r="HXC46" s="49"/>
      <c r="HXD46" s="49"/>
      <c r="HXE46" s="49"/>
      <c r="HXF46" s="49"/>
      <c r="HXG46" s="49"/>
      <c r="HXH46" s="49"/>
      <c r="HXI46" s="49"/>
      <c r="HXJ46" s="49"/>
      <c r="HXK46" s="49"/>
      <c r="HXL46" s="49"/>
      <c r="HXM46" s="49"/>
      <c r="HXN46" s="49"/>
      <c r="HXO46" s="49"/>
      <c r="HXP46" s="49"/>
      <c r="HXQ46" s="49"/>
      <c r="HXR46" s="49"/>
      <c r="HXS46" s="49"/>
      <c r="HXT46" s="49"/>
      <c r="HXU46" s="49"/>
      <c r="HXV46" s="49"/>
      <c r="HXW46" s="49"/>
      <c r="HXX46" s="49"/>
      <c r="HXY46" s="49"/>
      <c r="HXZ46" s="49"/>
      <c r="HYA46" s="49"/>
      <c r="HYB46" s="49"/>
      <c r="HYC46" s="49"/>
      <c r="HYD46" s="49"/>
      <c r="HYE46" s="49"/>
      <c r="HYF46" s="49"/>
      <c r="HYG46" s="49"/>
      <c r="HYH46" s="49"/>
      <c r="HYI46" s="49"/>
      <c r="HYJ46" s="49"/>
      <c r="HYK46" s="49"/>
      <c r="HYL46" s="49"/>
      <c r="HYM46" s="49"/>
      <c r="HYN46" s="49"/>
      <c r="HYO46" s="49"/>
      <c r="HYP46" s="49"/>
      <c r="HYQ46" s="49"/>
      <c r="HYR46" s="49"/>
      <c r="HYS46" s="49"/>
      <c r="HYT46" s="49"/>
      <c r="HYU46" s="49"/>
      <c r="HYV46" s="49"/>
      <c r="HYW46" s="49"/>
      <c r="HYX46" s="49"/>
      <c r="HYY46" s="49"/>
      <c r="HYZ46" s="49"/>
      <c r="HZA46" s="49"/>
      <c r="HZB46" s="49"/>
      <c r="HZC46" s="49"/>
      <c r="HZD46" s="49"/>
      <c r="HZE46" s="49"/>
      <c r="HZF46" s="49"/>
      <c r="HZG46" s="49"/>
      <c r="HZH46" s="49"/>
      <c r="HZI46" s="49"/>
      <c r="HZJ46" s="49"/>
      <c r="HZK46" s="49"/>
      <c r="HZL46" s="49"/>
      <c r="HZM46" s="49"/>
      <c r="HZN46" s="49"/>
      <c r="HZO46" s="49"/>
      <c r="HZP46" s="49"/>
      <c r="HZQ46" s="49"/>
      <c r="HZR46" s="49"/>
      <c r="HZS46" s="49"/>
      <c r="HZT46" s="49"/>
      <c r="HZU46" s="49"/>
      <c r="HZV46" s="49"/>
      <c r="HZW46" s="49"/>
      <c r="HZX46" s="49"/>
      <c r="HZY46" s="49"/>
      <c r="HZZ46" s="49"/>
      <c r="IAA46" s="49"/>
      <c r="IAB46" s="49"/>
      <c r="IAC46" s="49"/>
      <c r="IAD46" s="49"/>
      <c r="IAE46" s="49"/>
      <c r="IAF46" s="49"/>
      <c r="IAG46" s="49"/>
      <c r="IAH46" s="49"/>
      <c r="IAI46" s="49"/>
      <c r="IAJ46" s="49"/>
      <c r="IAK46" s="49"/>
      <c r="IAL46" s="49"/>
      <c r="IAM46" s="49"/>
      <c r="IAN46" s="49"/>
      <c r="IAO46" s="49"/>
      <c r="IAP46" s="49"/>
      <c r="IAQ46" s="49"/>
      <c r="IAR46" s="49"/>
      <c r="IAS46" s="49"/>
      <c r="IAT46" s="49"/>
      <c r="IAU46" s="49"/>
      <c r="IAV46" s="49"/>
      <c r="IAW46" s="49"/>
      <c r="IAX46" s="49"/>
      <c r="IAY46" s="49"/>
      <c r="IAZ46" s="49"/>
      <c r="IBA46" s="49"/>
      <c r="IBB46" s="49"/>
      <c r="IBC46" s="49"/>
      <c r="IBD46" s="49"/>
      <c r="IBE46" s="49"/>
      <c r="IBF46" s="49"/>
      <c r="IBG46" s="49"/>
      <c r="IBH46" s="49"/>
      <c r="IBI46" s="49"/>
      <c r="IBJ46" s="49"/>
      <c r="IBK46" s="49"/>
      <c r="IBL46" s="49"/>
      <c r="IBM46" s="49"/>
      <c r="IBN46" s="49"/>
      <c r="IBO46" s="49"/>
      <c r="IBP46" s="49"/>
      <c r="IBQ46" s="49"/>
      <c r="IBR46" s="49"/>
      <c r="IBS46" s="49"/>
      <c r="IBT46" s="49"/>
      <c r="IBU46" s="49"/>
      <c r="IBV46" s="49"/>
      <c r="IBW46" s="49"/>
      <c r="IBX46" s="49"/>
      <c r="IBY46" s="49"/>
      <c r="IBZ46" s="49"/>
      <c r="ICA46" s="49"/>
      <c r="ICB46" s="49"/>
      <c r="ICC46" s="49"/>
      <c r="ICD46" s="49"/>
      <c r="ICE46" s="49"/>
      <c r="ICF46" s="49"/>
      <c r="ICG46" s="49"/>
      <c r="ICH46" s="49"/>
      <c r="ICI46" s="49"/>
      <c r="ICJ46" s="49"/>
      <c r="ICK46" s="49"/>
      <c r="ICL46" s="49"/>
      <c r="ICM46" s="49"/>
      <c r="ICN46" s="49"/>
      <c r="ICO46" s="49"/>
      <c r="ICP46" s="49"/>
      <c r="ICQ46" s="49"/>
      <c r="ICR46" s="49"/>
      <c r="ICS46" s="49"/>
      <c r="ICT46" s="49"/>
      <c r="ICU46" s="49"/>
      <c r="ICV46" s="49"/>
      <c r="ICW46" s="49"/>
      <c r="ICX46" s="49"/>
      <c r="ICY46" s="49"/>
      <c r="ICZ46" s="49"/>
      <c r="IDA46" s="49"/>
      <c r="IDB46" s="49"/>
      <c r="IDC46" s="49"/>
      <c r="IDD46" s="49"/>
      <c r="IDE46" s="49"/>
      <c r="IDF46" s="49"/>
      <c r="IDG46" s="49"/>
      <c r="IDH46" s="49"/>
      <c r="IDI46" s="49"/>
      <c r="IDJ46" s="49"/>
      <c r="IDK46" s="49"/>
      <c r="IDL46" s="49"/>
      <c r="IDM46" s="49"/>
      <c r="IDN46" s="49"/>
      <c r="IDO46" s="49"/>
      <c r="IDP46" s="49"/>
      <c r="IDQ46" s="49"/>
      <c r="IDR46" s="49"/>
      <c r="IDS46" s="49"/>
      <c r="IDT46" s="49"/>
      <c r="IDU46" s="49"/>
      <c r="IDV46" s="49"/>
      <c r="IDW46" s="49"/>
      <c r="IDX46" s="49"/>
      <c r="IDY46" s="49"/>
      <c r="IDZ46" s="49"/>
      <c r="IEA46" s="49"/>
      <c r="IEB46" s="49"/>
      <c r="IEC46" s="49"/>
      <c r="IED46" s="49"/>
      <c r="IEE46" s="49"/>
      <c r="IEF46" s="49"/>
      <c r="IEG46" s="49"/>
      <c r="IEH46" s="49"/>
      <c r="IEI46" s="49"/>
      <c r="IEJ46" s="49"/>
      <c r="IEK46" s="49"/>
      <c r="IEL46" s="49"/>
      <c r="IEM46" s="49"/>
      <c r="IEN46" s="49"/>
      <c r="IEO46" s="49"/>
      <c r="IEP46" s="49"/>
      <c r="IEQ46" s="49"/>
      <c r="IER46" s="49"/>
      <c r="IES46" s="49"/>
      <c r="IET46" s="49"/>
      <c r="IEU46" s="49"/>
      <c r="IEV46" s="49"/>
      <c r="IEW46" s="49"/>
      <c r="IEX46" s="49"/>
      <c r="IEY46" s="49"/>
      <c r="IEZ46" s="49"/>
      <c r="IFA46" s="49"/>
      <c r="IFB46" s="49"/>
      <c r="IFC46" s="49"/>
      <c r="IFD46" s="49"/>
      <c r="IFE46" s="49"/>
      <c r="IFF46" s="49"/>
      <c r="IFG46" s="49"/>
      <c r="IFH46" s="49"/>
      <c r="IFI46" s="49"/>
      <c r="IFJ46" s="49"/>
      <c r="IFK46" s="49"/>
      <c r="IFL46" s="49"/>
      <c r="IFM46" s="49"/>
      <c r="IFN46" s="49"/>
      <c r="IFO46" s="49"/>
      <c r="IFP46" s="49"/>
      <c r="IFQ46" s="49"/>
      <c r="IFR46" s="49"/>
      <c r="IFS46" s="49"/>
      <c r="IFT46" s="49"/>
      <c r="IFU46" s="49"/>
      <c r="IFV46" s="49"/>
      <c r="IFW46" s="49"/>
      <c r="IFX46" s="49"/>
      <c r="IFY46" s="49"/>
      <c r="IFZ46" s="49"/>
      <c r="IGA46" s="49"/>
      <c r="IGB46" s="49"/>
      <c r="IGC46" s="49"/>
      <c r="IGD46" s="49"/>
      <c r="IGE46" s="49"/>
      <c r="IGF46" s="49"/>
      <c r="IGG46" s="49"/>
      <c r="IGH46" s="49"/>
      <c r="IGI46" s="49"/>
      <c r="IGJ46" s="49"/>
      <c r="IGK46" s="49"/>
      <c r="IGL46" s="49"/>
      <c r="IGM46" s="49"/>
      <c r="IGN46" s="49"/>
      <c r="IGO46" s="49"/>
      <c r="IGP46" s="49"/>
      <c r="IGQ46" s="49"/>
      <c r="IGR46" s="49"/>
      <c r="IGS46" s="49"/>
      <c r="IGT46" s="49"/>
      <c r="IGU46" s="49"/>
      <c r="IGV46" s="49"/>
      <c r="IGW46" s="49"/>
      <c r="IGX46" s="49"/>
      <c r="IGY46" s="49"/>
      <c r="IGZ46" s="49"/>
      <c r="IHA46" s="49"/>
      <c r="IHB46" s="49"/>
      <c r="IHC46" s="49"/>
      <c r="IHD46" s="49"/>
      <c r="IHE46" s="49"/>
      <c r="IHF46" s="49"/>
      <c r="IHG46" s="49"/>
      <c r="IHH46" s="49"/>
      <c r="IHI46" s="49"/>
      <c r="IHJ46" s="49"/>
      <c r="IHK46" s="49"/>
      <c r="IHL46" s="49"/>
      <c r="IHM46" s="49"/>
      <c r="IHN46" s="49"/>
      <c r="IHO46" s="49"/>
      <c r="IHP46" s="49"/>
      <c r="IHQ46" s="49"/>
      <c r="IHR46" s="49"/>
      <c r="IHS46" s="49"/>
      <c r="IHT46" s="49"/>
      <c r="IHU46" s="49"/>
      <c r="IHV46" s="49"/>
      <c r="IHW46" s="49"/>
      <c r="IHX46" s="49"/>
      <c r="IHY46" s="49"/>
      <c r="IHZ46" s="49"/>
      <c r="IIA46" s="49"/>
      <c r="IIB46" s="49"/>
      <c r="IIC46" s="49"/>
      <c r="IID46" s="49"/>
      <c r="IIE46" s="49"/>
      <c r="IIF46" s="49"/>
      <c r="IIG46" s="49"/>
      <c r="IIH46" s="49"/>
      <c r="III46" s="49"/>
      <c r="IIJ46" s="49"/>
      <c r="IIK46" s="49"/>
      <c r="IIL46" s="49"/>
      <c r="IIM46" s="49"/>
      <c r="IIN46" s="49"/>
      <c r="IIO46" s="49"/>
      <c r="IIP46" s="49"/>
      <c r="IIQ46" s="49"/>
      <c r="IIR46" s="49"/>
      <c r="IIS46" s="49"/>
      <c r="IIT46" s="49"/>
      <c r="IIU46" s="49"/>
      <c r="IIV46" s="49"/>
      <c r="IIW46" s="49"/>
      <c r="IIX46" s="49"/>
      <c r="IIY46" s="49"/>
      <c r="IIZ46" s="49"/>
      <c r="IJA46" s="49"/>
      <c r="IJB46" s="49"/>
      <c r="IJC46" s="49"/>
      <c r="IJD46" s="49"/>
      <c r="IJE46" s="49"/>
      <c r="IJF46" s="49"/>
      <c r="IJG46" s="49"/>
      <c r="IJH46" s="49"/>
      <c r="IJI46" s="49"/>
      <c r="IJJ46" s="49"/>
      <c r="IJK46" s="49"/>
      <c r="IJL46" s="49"/>
      <c r="IJM46" s="49"/>
      <c r="IJN46" s="49"/>
      <c r="IJO46" s="49"/>
      <c r="IJP46" s="49"/>
      <c r="IJQ46" s="49"/>
      <c r="IJR46" s="49"/>
      <c r="IJS46" s="49"/>
      <c r="IJT46" s="49"/>
      <c r="IJU46" s="49"/>
      <c r="IJV46" s="49"/>
      <c r="IJW46" s="49"/>
      <c r="IJX46" s="49"/>
      <c r="IJY46" s="49"/>
      <c r="IJZ46" s="49"/>
      <c r="IKA46" s="49"/>
      <c r="IKB46" s="49"/>
      <c r="IKC46" s="49"/>
      <c r="IKD46" s="49"/>
      <c r="IKE46" s="49"/>
      <c r="IKF46" s="49"/>
      <c r="IKG46" s="49"/>
      <c r="IKH46" s="49"/>
      <c r="IKI46" s="49"/>
      <c r="IKJ46" s="49"/>
      <c r="IKK46" s="49"/>
      <c r="IKL46" s="49"/>
      <c r="IKM46" s="49"/>
      <c r="IKN46" s="49"/>
      <c r="IKO46" s="49"/>
      <c r="IKP46" s="49"/>
      <c r="IKQ46" s="49"/>
      <c r="IKR46" s="49"/>
      <c r="IKS46" s="49"/>
      <c r="IKT46" s="49"/>
      <c r="IKU46" s="49"/>
      <c r="IKV46" s="49"/>
      <c r="IKW46" s="49"/>
      <c r="IKX46" s="49"/>
      <c r="IKY46" s="49"/>
      <c r="IKZ46" s="49"/>
      <c r="ILA46" s="49"/>
      <c r="ILB46" s="49"/>
      <c r="ILC46" s="49"/>
      <c r="ILD46" s="49"/>
      <c r="ILE46" s="49"/>
      <c r="ILF46" s="49"/>
      <c r="ILG46" s="49"/>
      <c r="ILH46" s="49"/>
      <c r="ILI46" s="49"/>
      <c r="ILJ46" s="49"/>
      <c r="ILK46" s="49"/>
      <c r="ILL46" s="49"/>
      <c r="ILM46" s="49"/>
      <c r="ILN46" s="49"/>
      <c r="ILO46" s="49"/>
      <c r="ILP46" s="49"/>
      <c r="ILQ46" s="49"/>
      <c r="ILR46" s="49"/>
      <c r="ILS46" s="49"/>
      <c r="ILT46" s="49"/>
      <c r="ILU46" s="49"/>
      <c r="ILV46" s="49"/>
      <c r="ILW46" s="49"/>
      <c r="ILX46" s="49"/>
      <c r="ILY46" s="49"/>
      <c r="ILZ46" s="49"/>
      <c r="IMA46" s="49"/>
      <c r="IMB46" s="49"/>
      <c r="IMC46" s="49"/>
      <c r="IMD46" s="49"/>
      <c r="IME46" s="49"/>
      <c r="IMF46" s="49"/>
      <c r="IMG46" s="49"/>
      <c r="IMH46" s="49"/>
      <c r="IMI46" s="49"/>
      <c r="IMJ46" s="49"/>
      <c r="IMK46" s="49"/>
      <c r="IML46" s="49"/>
      <c r="IMM46" s="49"/>
      <c r="IMN46" s="49"/>
      <c r="IMO46" s="49"/>
      <c r="IMP46" s="49"/>
      <c r="IMQ46" s="49"/>
      <c r="IMR46" s="49"/>
      <c r="IMS46" s="49"/>
      <c r="IMT46" s="49"/>
      <c r="IMU46" s="49"/>
      <c r="IMV46" s="49"/>
      <c r="IMW46" s="49"/>
      <c r="IMX46" s="49"/>
      <c r="IMY46" s="49"/>
      <c r="IMZ46" s="49"/>
      <c r="INA46" s="49"/>
      <c r="INB46" s="49"/>
      <c r="INC46" s="49"/>
      <c r="IND46" s="49"/>
      <c r="INE46" s="49"/>
      <c r="INF46" s="49"/>
      <c r="ING46" s="49"/>
      <c r="INH46" s="49"/>
      <c r="INI46" s="49"/>
      <c r="INJ46" s="49"/>
      <c r="INK46" s="49"/>
      <c r="INL46" s="49"/>
      <c r="INM46" s="49"/>
      <c r="INN46" s="49"/>
      <c r="INO46" s="49"/>
      <c r="INP46" s="49"/>
      <c r="INQ46" s="49"/>
      <c r="INR46" s="49"/>
      <c r="INS46" s="49"/>
      <c r="INT46" s="49"/>
      <c r="INU46" s="49"/>
      <c r="INV46" s="49"/>
      <c r="INW46" s="49"/>
      <c r="INX46" s="49"/>
      <c r="INY46" s="49"/>
      <c r="INZ46" s="49"/>
      <c r="IOA46" s="49"/>
      <c r="IOB46" s="49"/>
      <c r="IOC46" s="49"/>
      <c r="IOD46" s="49"/>
      <c r="IOE46" s="49"/>
      <c r="IOF46" s="49"/>
      <c r="IOG46" s="49"/>
      <c r="IOH46" s="49"/>
      <c r="IOI46" s="49"/>
      <c r="IOJ46" s="49"/>
      <c r="IOK46" s="49"/>
      <c r="IOL46" s="49"/>
      <c r="IOM46" s="49"/>
      <c r="ION46" s="49"/>
      <c r="IOO46" s="49"/>
      <c r="IOP46" s="49"/>
      <c r="IOQ46" s="49"/>
      <c r="IOR46" s="49"/>
      <c r="IOS46" s="49"/>
      <c r="IOT46" s="49"/>
      <c r="IOU46" s="49"/>
      <c r="IOV46" s="49"/>
      <c r="IOW46" s="49"/>
      <c r="IOX46" s="49"/>
      <c r="IOY46" s="49"/>
      <c r="IOZ46" s="49"/>
      <c r="IPA46" s="49"/>
      <c r="IPB46" s="49"/>
      <c r="IPC46" s="49"/>
      <c r="IPD46" s="49"/>
      <c r="IPE46" s="49"/>
      <c r="IPF46" s="49"/>
      <c r="IPG46" s="49"/>
      <c r="IPH46" s="49"/>
      <c r="IPI46" s="49"/>
      <c r="IPJ46" s="49"/>
      <c r="IPK46" s="49"/>
      <c r="IPL46" s="49"/>
      <c r="IPM46" s="49"/>
      <c r="IPN46" s="49"/>
      <c r="IPO46" s="49"/>
      <c r="IPP46" s="49"/>
      <c r="IPQ46" s="49"/>
      <c r="IPR46" s="49"/>
      <c r="IPS46" s="49"/>
      <c r="IPT46" s="49"/>
      <c r="IPU46" s="49"/>
      <c r="IPV46" s="49"/>
      <c r="IPW46" s="49"/>
      <c r="IPX46" s="49"/>
      <c r="IPY46" s="49"/>
      <c r="IPZ46" s="49"/>
      <c r="IQA46" s="49"/>
      <c r="IQB46" s="49"/>
      <c r="IQC46" s="49"/>
      <c r="IQD46" s="49"/>
      <c r="IQE46" s="49"/>
      <c r="IQF46" s="49"/>
      <c r="IQG46" s="49"/>
      <c r="IQH46" s="49"/>
      <c r="IQI46" s="49"/>
      <c r="IQJ46" s="49"/>
      <c r="IQK46" s="49"/>
      <c r="IQL46" s="49"/>
      <c r="IQM46" s="49"/>
      <c r="IQN46" s="49"/>
      <c r="IQO46" s="49"/>
      <c r="IQP46" s="49"/>
      <c r="IQQ46" s="49"/>
      <c r="IQR46" s="49"/>
      <c r="IQS46" s="49"/>
      <c r="IQT46" s="49"/>
      <c r="IQU46" s="49"/>
      <c r="IQV46" s="49"/>
      <c r="IQW46" s="49"/>
      <c r="IQX46" s="49"/>
      <c r="IQY46" s="49"/>
      <c r="IQZ46" s="49"/>
      <c r="IRA46" s="49"/>
      <c r="IRB46" s="49"/>
      <c r="IRC46" s="49"/>
      <c r="IRD46" s="49"/>
      <c r="IRE46" s="49"/>
      <c r="IRF46" s="49"/>
      <c r="IRG46" s="49"/>
      <c r="IRH46" s="49"/>
      <c r="IRI46" s="49"/>
      <c r="IRJ46" s="49"/>
      <c r="IRK46" s="49"/>
      <c r="IRL46" s="49"/>
      <c r="IRM46" s="49"/>
      <c r="IRN46" s="49"/>
      <c r="IRO46" s="49"/>
      <c r="IRP46" s="49"/>
      <c r="IRQ46" s="49"/>
      <c r="IRR46" s="49"/>
      <c r="IRS46" s="49"/>
      <c r="IRT46" s="49"/>
      <c r="IRU46" s="49"/>
      <c r="IRV46" s="49"/>
      <c r="IRW46" s="49"/>
      <c r="IRX46" s="49"/>
      <c r="IRY46" s="49"/>
      <c r="IRZ46" s="49"/>
      <c r="ISA46" s="49"/>
      <c r="ISB46" s="49"/>
      <c r="ISC46" s="49"/>
      <c r="ISD46" s="49"/>
      <c r="ISE46" s="49"/>
      <c r="ISF46" s="49"/>
      <c r="ISG46" s="49"/>
      <c r="ISH46" s="49"/>
      <c r="ISI46" s="49"/>
      <c r="ISJ46" s="49"/>
      <c r="ISK46" s="49"/>
      <c r="ISL46" s="49"/>
      <c r="ISM46" s="49"/>
      <c r="ISN46" s="49"/>
      <c r="ISO46" s="49"/>
      <c r="ISP46" s="49"/>
      <c r="ISQ46" s="49"/>
      <c r="ISR46" s="49"/>
      <c r="ISS46" s="49"/>
      <c r="IST46" s="49"/>
      <c r="ISU46" s="49"/>
      <c r="ISV46" s="49"/>
      <c r="ISW46" s="49"/>
      <c r="ISX46" s="49"/>
      <c r="ISY46" s="49"/>
      <c r="ISZ46" s="49"/>
      <c r="ITA46" s="49"/>
      <c r="ITB46" s="49"/>
      <c r="ITC46" s="49"/>
      <c r="ITD46" s="49"/>
      <c r="ITE46" s="49"/>
      <c r="ITF46" s="49"/>
      <c r="ITG46" s="49"/>
      <c r="ITH46" s="49"/>
      <c r="ITI46" s="49"/>
      <c r="ITJ46" s="49"/>
      <c r="ITK46" s="49"/>
      <c r="ITL46" s="49"/>
      <c r="ITM46" s="49"/>
      <c r="ITN46" s="49"/>
      <c r="ITO46" s="49"/>
      <c r="ITP46" s="49"/>
      <c r="ITQ46" s="49"/>
      <c r="ITR46" s="49"/>
      <c r="ITS46" s="49"/>
      <c r="ITT46" s="49"/>
      <c r="ITU46" s="49"/>
      <c r="ITV46" s="49"/>
      <c r="ITW46" s="49"/>
      <c r="ITX46" s="49"/>
      <c r="ITY46" s="49"/>
      <c r="ITZ46" s="49"/>
      <c r="IUA46" s="49"/>
      <c r="IUB46" s="49"/>
      <c r="IUC46" s="49"/>
      <c r="IUD46" s="49"/>
      <c r="IUE46" s="49"/>
      <c r="IUF46" s="49"/>
      <c r="IUG46" s="49"/>
      <c r="IUH46" s="49"/>
      <c r="IUI46" s="49"/>
      <c r="IUJ46" s="49"/>
      <c r="IUK46" s="49"/>
      <c r="IUL46" s="49"/>
      <c r="IUM46" s="49"/>
      <c r="IUN46" s="49"/>
      <c r="IUO46" s="49"/>
      <c r="IUP46" s="49"/>
      <c r="IUQ46" s="49"/>
      <c r="IUR46" s="49"/>
      <c r="IUS46" s="49"/>
      <c r="IUT46" s="49"/>
      <c r="IUU46" s="49"/>
      <c r="IUV46" s="49"/>
      <c r="IUW46" s="49"/>
      <c r="IUX46" s="49"/>
      <c r="IUY46" s="49"/>
      <c r="IUZ46" s="49"/>
      <c r="IVA46" s="49"/>
      <c r="IVB46" s="49"/>
      <c r="IVC46" s="49"/>
      <c r="IVD46" s="49"/>
      <c r="IVE46" s="49"/>
      <c r="IVF46" s="49"/>
      <c r="IVG46" s="49"/>
      <c r="IVH46" s="49"/>
      <c r="IVI46" s="49"/>
      <c r="IVJ46" s="49"/>
      <c r="IVK46" s="49"/>
      <c r="IVL46" s="49"/>
      <c r="IVM46" s="49"/>
      <c r="IVN46" s="49"/>
      <c r="IVO46" s="49"/>
      <c r="IVP46" s="49"/>
      <c r="IVQ46" s="49"/>
      <c r="IVR46" s="49"/>
      <c r="IVS46" s="49"/>
      <c r="IVT46" s="49"/>
      <c r="IVU46" s="49"/>
      <c r="IVV46" s="49"/>
      <c r="IVW46" s="49"/>
      <c r="IVX46" s="49"/>
      <c r="IVY46" s="49"/>
      <c r="IVZ46" s="49"/>
      <c r="IWA46" s="49"/>
      <c r="IWB46" s="49"/>
      <c r="IWC46" s="49"/>
      <c r="IWD46" s="49"/>
      <c r="IWE46" s="49"/>
      <c r="IWF46" s="49"/>
      <c r="IWG46" s="49"/>
      <c r="IWH46" s="49"/>
      <c r="IWI46" s="49"/>
      <c r="IWJ46" s="49"/>
      <c r="IWK46" s="49"/>
      <c r="IWL46" s="49"/>
      <c r="IWM46" s="49"/>
      <c r="IWN46" s="49"/>
      <c r="IWO46" s="49"/>
      <c r="IWP46" s="49"/>
      <c r="IWQ46" s="49"/>
      <c r="IWR46" s="49"/>
      <c r="IWS46" s="49"/>
      <c r="IWT46" s="49"/>
      <c r="IWU46" s="49"/>
      <c r="IWV46" s="49"/>
      <c r="IWW46" s="49"/>
      <c r="IWX46" s="49"/>
      <c r="IWY46" s="49"/>
      <c r="IWZ46" s="49"/>
      <c r="IXA46" s="49"/>
      <c r="IXB46" s="49"/>
      <c r="IXC46" s="49"/>
      <c r="IXD46" s="49"/>
      <c r="IXE46" s="49"/>
      <c r="IXF46" s="49"/>
      <c r="IXG46" s="49"/>
      <c r="IXH46" s="49"/>
      <c r="IXI46" s="49"/>
      <c r="IXJ46" s="49"/>
      <c r="IXK46" s="49"/>
      <c r="IXL46" s="49"/>
      <c r="IXM46" s="49"/>
      <c r="IXN46" s="49"/>
      <c r="IXO46" s="49"/>
      <c r="IXP46" s="49"/>
      <c r="IXQ46" s="49"/>
      <c r="IXR46" s="49"/>
      <c r="IXS46" s="49"/>
      <c r="IXT46" s="49"/>
      <c r="IXU46" s="49"/>
      <c r="IXV46" s="49"/>
      <c r="IXW46" s="49"/>
      <c r="IXX46" s="49"/>
      <c r="IXY46" s="49"/>
      <c r="IXZ46" s="49"/>
      <c r="IYA46" s="49"/>
      <c r="IYB46" s="49"/>
      <c r="IYC46" s="49"/>
      <c r="IYD46" s="49"/>
      <c r="IYE46" s="49"/>
      <c r="IYF46" s="49"/>
      <c r="IYG46" s="49"/>
      <c r="IYH46" s="49"/>
      <c r="IYI46" s="49"/>
      <c r="IYJ46" s="49"/>
      <c r="IYK46" s="49"/>
      <c r="IYL46" s="49"/>
      <c r="IYM46" s="49"/>
      <c r="IYN46" s="49"/>
      <c r="IYO46" s="49"/>
      <c r="IYP46" s="49"/>
      <c r="IYQ46" s="49"/>
      <c r="IYR46" s="49"/>
      <c r="IYS46" s="49"/>
      <c r="IYT46" s="49"/>
      <c r="IYU46" s="49"/>
      <c r="IYV46" s="49"/>
      <c r="IYW46" s="49"/>
      <c r="IYX46" s="49"/>
      <c r="IYY46" s="49"/>
      <c r="IYZ46" s="49"/>
      <c r="IZA46" s="49"/>
      <c r="IZB46" s="49"/>
      <c r="IZC46" s="49"/>
      <c r="IZD46" s="49"/>
      <c r="IZE46" s="49"/>
      <c r="IZF46" s="49"/>
      <c r="IZG46" s="49"/>
      <c r="IZH46" s="49"/>
      <c r="IZI46" s="49"/>
      <c r="IZJ46" s="49"/>
      <c r="IZK46" s="49"/>
      <c r="IZL46" s="49"/>
      <c r="IZM46" s="49"/>
      <c r="IZN46" s="49"/>
      <c r="IZO46" s="49"/>
      <c r="IZP46" s="49"/>
      <c r="IZQ46" s="49"/>
      <c r="IZR46" s="49"/>
      <c r="IZS46" s="49"/>
      <c r="IZT46" s="49"/>
      <c r="IZU46" s="49"/>
      <c r="IZV46" s="49"/>
      <c r="IZW46" s="49"/>
      <c r="IZX46" s="49"/>
      <c r="IZY46" s="49"/>
      <c r="IZZ46" s="49"/>
      <c r="JAA46" s="49"/>
      <c r="JAB46" s="49"/>
      <c r="JAC46" s="49"/>
      <c r="JAD46" s="49"/>
      <c r="JAE46" s="49"/>
      <c r="JAF46" s="49"/>
      <c r="JAG46" s="49"/>
      <c r="JAH46" s="49"/>
      <c r="JAI46" s="49"/>
      <c r="JAJ46" s="49"/>
      <c r="JAK46" s="49"/>
      <c r="JAL46" s="49"/>
      <c r="JAM46" s="49"/>
      <c r="JAN46" s="49"/>
      <c r="JAO46" s="49"/>
      <c r="JAP46" s="49"/>
      <c r="JAQ46" s="49"/>
      <c r="JAR46" s="49"/>
      <c r="JAS46" s="49"/>
      <c r="JAT46" s="49"/>
      <c r="JAU46" s="49"/>
      <c r="JAV46" s="49"/>
      <c r="JAW46" s="49"/>
      <c r="JAX46" s="49"/>
      <c r="JAY46" s="49"/>
      <c r="JAZ46" s="49"/>
      <c r="JBA46" s="49"/>
      <c r="JBB46" s="49"/>
      <c r="JBC46" s="49"/>
      <c r="JBD46" s="49"/>
      <c r="JBE46" s="49"/>
      <c r="JBF46" s="49"/>
      <c r="JBG46" s="49"/>
      <c r="JBH46" s="49"/>
      <c r="JBI46" s="49"/>
      <c r="JBJ46" s="49"/>
      <c r="JBK46" s="49"/>
      <c r="JBL46" s="49"/>
      <c r="JBM46" s="49"/>
      <c r="JBN46" s="49"/>
      <c r="JBO46" s="49"/>
      <c r="JBP46" s="49"/>
      <c r="JBQ46" s="49"/>
      <c r="JBR46" s="49"/>
      <c r="JBS46" s="49"/>
      <c r="JBT46" s="49"/>
      <c r="JBU46" s="49"/>
      <c r="JBV46" s="49"/>
      <c r="JBW46" s="49"/>
      <c r="JBX46" s="49"/>
      <c r="JBY46" s="49"/>
      <c r="JBZ46" s="49"/>
      <c r="JCA46" s="49"/>
      <c r="JCB46" s="49"/>
      <c r="JCC46" s="49"/>
      <c r="JCD46" s="49"/>
      <c r="JCE46" s="49"/>
      <c r="JCF46" s="49"/>
      <c r="JCG46" s="49"/>
      <c r="JCH46" s="49"/>
      <c r="JCI46" s="49"/>
      <c r="JCJ46" s="49"/>
      <c r="JCK46" s="49"/>
      <c r="JCL46" s="49"/>
      <c r="JCM46" s="49"/>
      <c r="JCN46" s="49"/>
      <c r="JCO46" s="49"/>
      <c r="JCP46" s="49"/>
      <c r="JCQ46" s="49"/>
      <c r="JCR46" s="49"/>
      <c r="JCS46" s="49"/>
      <c r="JCT46" s="49"/>
      <c r="JCU46" s="49"/>
      <c r="JCV46" s="49"/>
      <c r="JCW46" s="49"/>
      <c r="JCX46" s="49"/>
      <c r="JCY46" s="49"/>
      <c r="JCZ46" s="49"/>
      <c r="JDA46" s="49"/>
      <c r="JDB46" s="49"/>
      <c r="JDC46" s="49"/>
      <c r="JDD46" s="49"/>
      <c r="JDE46" s="49"/>
      <c r="JDF46" s="49"/>
      <c r="JDG46" s="49"/>
      <c r="JDH46" s="49"/>
      <c r="JDI46" s="49"/>
      <c r="JDJ46" s="49"/>
      <c r="JDK46" s="49"/>
      <c r="JDL46" s="49"/>
      <c r="JDM46" s="49"/>
      <c r="JDN46" s="49"/>
      <c r="JDO46" s="49"/>
      <c r="JDP46" s="49"/>
      <c r="JDQ46" s="49"/>
      <c r="JDR46" s="49"/>
      <c r="JDS46" s="49"/>
      <c r="JDT46" s="49"/>
      <c r="JDU46" s="49"/>
      <c r="JDV46" s="49"/>
      <c r="JDW46" s="49"/>
      <c r="JDX46" s="49"/>
      <c r="JDY46" s="49"/>
      <c r="JDZ46" s="49"/>
      <c r="JEA46" s="49"/>
      <c r="JEB46" s="49"/>
      <c r="JEC46" s="49"/>
      <c r="JED46" s="49"/>
      <c r="JEE46" s="49"/>
      <c r="JEF46" s="49"/>
      <c r="JEG46" s="49"/>
      <c r="JEH46" s="49"/>
      <c r="JEI46" s="49"/>
      <c r="JEJ46" s="49"/>
      <c r="JEK46" s="49"/>
      <c r="JEL46" s="49"/>
      <c r="JEM46" s="49"/>
      <c r="JEN46" s="49"/>
      <c r="JEO46" s="49"/>
      <c r="JEP46" s="49"/>
      <c r="JEQ46" s="49"/>
      <c r="JER46" s="49"/>
      <c r="JES46" s="49"/>
      <c r="JET46" s="49"/>
      <c r="JEU46" s="49"/>
      <c r="JEV46" s="49"/>
      <c r="JEW46" s="49"/>
      <c r="JEX46" s="49"/>
      <c r="JEY46" s="49"/>
      <c r="JEZ46" s="49"/>
      <c r="JFA46" s="49"/>
      <c r="JFB46" s="49"/>
      <c r="JFC46" s="49"/>
      <c r="JFD46" s="49"/>
      <c r="JFE46" s="49"/>
      <c r="JFF46" s="49"/>
      <c r="JFG46" s="49"/>
      <c r="JFH46" s="49"/>
      <c r="JFI46" s="49"/>
      <c r="JFJ46" s="49"/>
      <c r="JFK46" s="49"/>
      <c r="JFL46" s="49"/>
      <c r="JFM46" s="49"/>
      <c r="JFN46" s="49"/>
      <c r="JFO46" s="49"/>
      <c r="JFP46" s="49"/>
      <c r="JFQ46" s="49"/>
      <c r="JFR46" s="49"/>
      <c r="JFS46" s="49"/>
      <c r="JFT46" s="49"/>
      <c r="JFU46" s="49"/>
      <c r="JFV46" s="49"/>
      <c r="JFW46" s="49"/>
      <c r="JFX46" s="49"/>
      <c r="JFY46" s="49"/>
      <c r="JFZ46" s="49"/>
      <c r="JGA46" s="49"/>
      <c r="JGB46" s="49"/>
      <c r="JGC46" s="49"/>
      <c r="JGD46" s="49"/>
      <c r="JGE46" s="49"/>
      <c r="JGF46" s="49"/>
      <c r="JGG46" s="49"/>
      <c r="JGH46" s="49"/>
      <c r="JGI46" s="49"/>
      <c r="JGJ46" s="49"/>
      <c r="JGK46" s="49"/>
      <c r="JGL46" s="49"/>
      <c r="JGM46" s="49"/>
      <c r="JGN46" s="49"/>
      <c r="JGO46" s="49"/>
      <c r="JGP46" s="49"/>
      <c r="JGQ46" s="49"/>
      <c r="JGR46" s="49"/>
      <c r="JGS46" s="49"/>
      <c r="JGT46" s="49"/>
      <c r="JGU46" s="49"/>
      <c r="JGV46" s="49"/>
      <c r="JGW46" s="49"/>
      <c r="JGX46" s="49"/>
      <c r="JGY46" s="49"/>
      <c r="JGZ46" s="49"/>
      <c r="JHA46" s="49"/>
      <c r="JHB46" s="49"/>
      <c r="JHC46" s="49"/>
      <c r="JHD46" s="49"/>
      <c r="JHE46" s="49"/>
      <c r="JHF46" s="49"/>
      <c r="JHG46" s="49"/>
      <c r="JHH46" s="49"/>
      <c r="JHI46" s="49"/>
      <c r="JHJ46" s="49"/>
      <c r="JHK46" s="49"/>
      <c r="JHL46" s="49"/>
      <c r="JHM46" s="49"/>
      <c r="JHN46" s="49"/>
      <c r="JHO46" s="49"/>
      <c r="JHP46" s="49"/>
      <c r="JHQ46" s="49"/>
      <c r="JHR46" s="49"/>
      <c r="JHS46" s="49"/>
      <c r="JHT46" s="49"/>
      <c r="JHU46" s="49"/>
      <c r="JHV46" s="49"/>
      <c r="JHW46" s="49"/>
      <c r="JHX46" s="49"/>
      <c r="JHY46" s="49"/>
      <c r="JHZ46" s="49"/>
      <c r="JIA46" s="49"/>
      <c r="JIB46" s="49"/>
      <c r="JIC46" s="49"/>
      <c r="JID46" s="49"/>
      <c r="JIE46" s="49"/>
      <c r="JIF46" s="49"/>
      <c r="JIG46" s="49"/>
      <c r="JIH46" s="49"/>
      <c r="JII46" s="49"/>
      <c r="JIJ46" s="49"/>
      <c r="JIK46" s="49"/>
      <c r="JIL46" s="49"/>
      <c r="JIM46" s="49"/>
      <c r="JIN46" s="49"/>
      <c r="JIO46" s="49"/>
      <c r="JIP46" s="49"/>
      <c r="JIQ46" s="49"/>
      <c r="JIR46" s="49"/>
      <c r="JIS46" s="49"/>
      <c r="JIT46" s="49"/>
      <c r="JIU46" s="49"/>
      <c r="JIV46" s="49"/>
      <c r="JIW46" s="49"/>
      <c r="JIX46" s="49"/>
      <c r="JIY46" s="49"/>
      <c r="JIZ46" s="49"/>
      <c r="JJA46" s="49"/>
      <c r="JJB46" s="49"/>
      <c r="JJC46" s="49"/>
      <c r="JJD46" s="49"/>
      <c r="JJE46" s="49"/>
      <c r="JJF46" s="49"/>
      <c r="JJG46" s="49"/>
      <c r="JJH46" s="49"/>
      <c r="JJI46" s="49"/>
      <c r="JJJ46" s="49"/>
      <c r="JJK46" s="49"/>
      <c r="JJL46" s="49"/>
      <c r="JJM46" s="49"/>
      <c r="JJN46" s="49"/>
      <c r="JJO46" s="49"/>
      <c r="JJP46" s="49"/>
      <c r="JJQ46" s="49"/>
      <c r="JJR46" s="49"/>
      <c r="JJS46" s="49"/>
      <c r="JJT46" s="49"/>
      <c r="JJU46" s="49"/>
      <c r="JJV46" s="49"/>
      <c r="JJW46" s="49"/>
      <c r="JJX46" s="49"/>
      <c r="JJY46" s="49"/>
      <c r="JJZ46" s="49"/>
      <c r="JKA46" s="49"/>
      <c r="JKB46" s="49"/>
      <c r="JKC46" s="49"/>
      <c r="JKD46" s="49"/>
      <c r="JKE46" s="49"/>
      <c r="JKF46" s="49"/>
      <c r="JKG46" s="49"/>
      <c r="JKH46" s="49"/>
      <c r="JKI46" s="49"/>
      <c r="JKJ46" s="49"/>
      <c r="JKK46" s="49"/>
      <c r="JKL46" s="49"/>
      <c r="JKM46" s="49"/>
      <c r="JKN46" s="49"/>
      <c r="JKO46" s="49"/>
      <c r="JKP46" s="49"/>
      <c r="JKQ46" s="49"/>
      <c r="JKR46" s="49"/>
      <c r="JKS46" s="49"/>
      <c r="JKT46" s="49"/>
      <c r="JKU46" s="49"/>
      <c r="JKV46" s="49"/>
      <c r="JKW46" s="49"/>
      <c r="JKX46" s="49"/>
      <c r="JKY46" s="49"/>
      <c r="JKZ46" s="49"/>
      <c r="JLA46" s="49"/>
      <c r="JLB46" s="49"/>
      <c r="JLC46" s="49"/>
      <c r="JLD46" s="49"/>
      <c r="JLE46" s="49"/>
      <c r="JLF46" s="49"/>
      <c r="JLG46" s="49"/>
      <c r="JLH46" s="49"/>
      <c r="JLI46" s="49"/>
      <c r="JLJ46" s="49"/>
      <c r="JLK46" s="49"/>
      <c r="JLL46" s="49"/>
      <c r="JLM46" s="49"/>
      <c r="JLN46" s="49"/>
      <c r="JLO46" s="49"/>
      <c r="JLP46" s="49"/>
      <c r="JLQ46" s="49"/>
      <c r="JLR46" s="49"/>
      <c r="JLS46" s="49"/>
      <c r="JLT46" s="49"/>
      <c r="JLU46" s="49"/>
      <c r="JLV46" s="49"/>
      <c r="JLW46" s="49"/>
      <c r="JLX46" s="49"/>
      <c r="JLY46" s="49"/>
      <c r="JLZ46" s="49"/>
      <c r="JMA46" s="49"/>
      <c r="JMB46" s="49"/>
      <c r="JMC46" s="49"/>
      <c r="JMD46" s="49"/>
      <c r="JME46" s="49"/>
      <c r="JMF46" s="49"/>
      <c r="JMG46" s="49"/>
      <c r="JMH46" s="49"/>
      <c r="JMI46" s="49"/>
      <c r="JMJ46" s="49"/>
      <c r="JMK46" s="49"/>
      <c r="JML46" s="49"/>
      <c r="JMM46" s="49"/>
      <c r="JMN46" s="49"/>
      <c r="JMO46" s="49"/>
      <c r="JMP46" s="49"/>
      <c r="JMQ46" s="49"/>
      <c r="JMR46" s="49"/>
      <c r="JMS46" s="49"/>
      <c r="JMT46" s="49"/>
      <c r="JMU46" s="49"/>
      <c r="JMV46" s="49"/>
      <c r="JMW46" s="49"/>
      <c r="JMX46" s="49"/>
      <c r="JMY46" s="49"/>
      <c r="JMZ46" s="49"/>
      <c r="JNA46" s="49"/>
      <c r="JNB46" s="49"/>
      <c r="JNC46" s="49"/>
      <c r="JND46" s="49"/>
      <c r="JNE46" s="49"/>
      <c r="JNF46" s="49"/>
      <c r="JNG46" s="49"/>
      <c r="JNH46" s="49"/>
      <c r="JNI46" s="49"/>
      <c r="JNJ46" s="49"/>
      <c r="JNK46" s="49"/>
      <c r="JNL46" s="49"/>
      <c r="JNM46" s="49"/>
      <c r="JNN46" s="49"/>
      <c r="JNO46" s="49"/>
      <c r="JNP46" s="49"/>
      <c r="JNQ46" s="49"/>
      <c r="JNR46" s="49"/>
      <c r="JNS46" s="49"/>
      <c r="JNT46" s="49"/>
      <c r="JNU46" s="49"/>
      <c r="JNV46" s="49"/>
      <c r="JNW46" s="49"/>
      <c r="JNX46" s="49"/>
      <c r="JNY46" s="49"/>
      <c r="JNZ46" s="49"/>
      <c r="JOA46" s="49"/>
      <c r="JOB46" s="49"/>
      <c r="JOC46" s="49"/>
      <c r="JOD46" s="49"/>
      <c r="JOE46" s="49"/>
      <c r="JOF46" s="49"/>
      <c r="JOG46" s="49"/>
      <c r="JOH46" s="49"/>
      <c r="JOI46" s="49"/>
      <c r="JOJ46" s="49"/>
      <c r="JOK46" s="49"/>
      <c r="JOL46" s="49"/>
      <c r="JOM46" s="49"/>
      <c r="JON46" s="49"/>
      <c r="JOO46" s="49"/>
      <c r="JOP46" s="49"/>
      <c r="JOQ46" s="49"/>
      <c r="JOR46" s="49"/>
      <c r="JOS46" s="49"/>
      <c r="JOT46" s="49"/>
      <c r="JOU46" s="49"/>
      <c r="JOV46" s="49"/>
      <c r="JOW46" s="49"/>
      <c r="JOX46" s="49"/>
      <c r="JOY46" s="49"/>
      <c r="JOZ46" s="49"/>
      <c r="JPA46" s="49"/>
      <c r="JPB46" s="49"/>
      <c r="JPC46" s="49"/>
      <c r="JPD46" s="49"/>
      <c r="JPE46" s="49"/>
      <c r="JPF46" s="49"/>
      <c r="JPG46" s="49"/>
      <c r="JPH46" s="49"/>
      <c r="JPI46" s="49"/>
      <c r="JPJ46" s="49"/>
      <c r="JPK46" s="49"/>
      <c r="JPL46" s="49"/>
      <c r="JPM46" s="49"/>
      <c r="JPN46" s="49"/>
      <c r="JPO46" s="49"/>
      <c r="JPP46" s="49"/>
      <c r="JPQ46" s="49"/>
      <c r="JPR46" s="49"/>
      <c r="JPS46" s="49"/>
      <c r="JPT46" s="49"/>
      <c r="JPU46" s="49"/>
      <c r="JPV46" s="49"/>
      <c r="JPW46" s="49"/>
      <c r="JPX46" s="49"/>
      <c r="JPY46" s="49"/>
      <c r="JPZ46" s="49"/>
      <c r="JQA46" s="49"/>
      <c r="JQB46" s="49"/>
      <c r="JQC46" s="49"/>
      <c r="JQD46" s="49"/>
      <c r="JQE46" s="49"/>
      <c r="JQF46" s="49"/>
      <c r="JQG46" s="49"/>
      <c r="JQH46" s="49"/>
      <c r="JQI46" s="49"/>
      <c r="JQJ46" s="49"/>
      <c r="JQK46" s="49"/>
      <c r="JQL46" s="49"/>
      <c r="JQM46" s="49"/>
      <c r="JQN46" s="49"/>
      <c r="JQO46" s="49"/>
      <c r="JQP46" s="49"/>
      <c r="JQQ46" s="49"/>
      <c r="JQR46" s="49"/>
      <c r="JQS46" s="49"/>
      <c r="JQT46" s="49"/>
      <c r="JQU46" s="49"/>
      <c r="JQV46" s="49"/>
      <c r="JQW46" s="49"/>
      <c r="JQX46" s="49"/>
      <c r="JQY46" s="49"/>
      <c r="JQZ46" s="49"/>
      <c r="JRA46" s="49"/>
      <c r="JRB46" s="49"/>
      <c r="JRC46" s="49"/>
      <c r="JRD46" s="49"/>
      <c r="JRE46" s="49"/>
      <c r="JRF46" s="49"/>
      <c r="JRG46" s="49"/>
      <c r="JRH46" s="49"/>
      <c r="JRI46" s="49"/>
      <c r="JRJ46" s="49"/>
      <c r="JRK46" s="49"/>
      <c r="JRL46" s="49"/>
      <c r="JRM46" s="49"/>
      <c r="JRN46" s="49"/>
      <c r="JRO46" s="49"/>
      <c r="JRP46" s="49"/>
      <c r="JRQ46" s="49"/>
      <c r="JRR46" s="49"/>
      <c r="JRS46" s="49"/>
      <c r="JRT46" s="49"/>
      <c r="JRU46" s="49"/>
      <c r="JRV46" s="49"/>
      <c r="JRW46" s="49"/>
      <c r="JRX46" s="49"/>
      <c r="JRY46" s="49"/>
      <c r="JRZ46" s="49"/>
      <c r="JSA46" s="49"/>
      <c r="JSB46" s="49"/>
      <c r="JSC46" s="49"/>
      <c r="JSD46" s="49"/>
      <c r="JSE46" s="49"/>
      <c r="JSF46" s="49"/>
      <c r="JSG46" s="49"/>
      <c r="JSH46" s="49"/>
      <c r="JSI46" s="49"/>
      <c r="JSJ46" s="49"/>
      <c r="JSK46" s="49"/>
      <c r="JSL46" s="49"/>
      <c r="JSM46" s="49"/>
      <c r="JSN46" s="49"/>
      <c r="JSO46" s="49"/>
      <c r="JSP46" s="49"/>
      <c r="JSQ46" s="49"/>
      <c r="JSR46" s="49"/>
      <c r="JSS46" s="49"/>
      <c r="JST46" s="49"/>
      <c r="JSU46" s="49"/>
      <c r="JSV46" s="49"/>
      <c r="JSW46" s="49"/>
      <c r="JSX46" s="49"/>
      <c r="JSY46" s="49"/>
      <c r="JSZ46" s="49"/>
      <c r="JTA46" s="49"/>
      <c r="JTB46" s="49"/>
      <c r="JTC46" s="49"/>
      <c r="JTD46" s="49"/>
      <c r="JTE46" s="49"/>
      <c r="JTF46" s="49"/>
      <c r="JTG46" s="49"/>
      <c r="JTH46" s="49"/>
      <c r="JTI46" s="49"/>
      <c r="JTJ46" s="49"/>
      <c r="JTK46" s="49"/>
      <c r="JTL46" s="49"/>
      <c r="JTM46" s="49"/>
      <c r="JTN46" s="49"/>
      <c r="JTO46" s="49"/>
      <c r="JTP46" s="49"/>
      <c r="JTQ46" s="49"/>
      <c r="JTR46" s="49"/>
      <c r="JTS46" s="49"/>
      <c r="JTT46" s="49"/>
      <c r="JTU46" s="49"/>
      <c r="JTV46" s="49"/>
      <c r="JTW46" s="49"/>
      <c r="JTX46" s="49"/>
      <c r="JTY46" s="49"/>
      <c r="JTZ46" s="49"/>
      <c r="JUA46" s="49"/>
      <c r="JUB46" s="49"/>
      <c r="JUC46" s="49"/>
      <c r="JUD46" s="49"/>
      <c r="JUE46" s="49"/>
      <c r="JUF46" s="49"/>
      <c r="JUG46" s="49"/>
      <c r="JUH46" s="49"/>
      <c r="JUI46" s="49"/>
      <c r="JUJ46" s="49"/>
      <c r="JUK46" s="49"/>
      <c r="JUL46" s="49"/>
      <c r="JUM46" s="49"/>
      <c r="JUN46" s="49"/>
      <c r="JUO46" s="49"/>
      <c r="JUP46" s="49"/>
      <c r="JUQ46" s="49"/>
      <c r="JUR46" s="49"/>
      <c r="JUS46" s="49"/>
      <c r="JUT46" s="49"/>
      <c r="JUU46" s="49"/>
      <c r="JUV46" s="49"/>
      <c r="JUW46" s="49"/>
      <c r="JUX46" s="49"/>
      <c r="JUY46" s="49"/>
      <c r="JUZ46" s="49"/>
      <c r="JVA46" s="49"/>
      <c r="JVB46" s="49"/>
      <c r="JVC46" s="49"/>
      <c r="JVD46" s="49"/>
      <c r="JVE46" s="49"/>
      <c r="JVF46" s="49"/>
      <c r="JVG46" s="49"/>
      <c r="JVH46" s="49"/>
      <c r="JVI46" s="49"/>
      <c r="JVJ46" s="49"/>
      <c r="JVK46" s="49"/>
      <c r="JVL46" s="49"/>
      <c r="JVM46" s="49"/>
      <c r="JVN46" s="49"/>
      <c r="JVO46" s="49"/>
      <c r="JVP46" s="49"/>
      <c r="JVQ46" s="49"/>
      <c r="JVR46" s="49"/>
      <c r="JVS46" s="49"/>
      <c r="JVT46" s="49"/>
      <c r="JVU46" s="49"/>
      <c r="JVV46" s="49"/>
      <c r="JVW46" s="49"/>
      <c r="JVX46" s="49"/>
      <c r="JVY46" s="49"/>
      <c r="JVZ46" s="49"/>
      <c r="JWA46" s="49"/>
      <c r="JWB46" s="49"/>
      <c r="JWC46" s="49"/>
      <c r="JWD46" s="49"/>
      <c r="JWE46" s="49"/>
      <c r="JWF46" s="49"/>
      <c r="JWG46" s="49"/>
      <c r="JWH46" s="49"/>
      <c r="JWI46" s="49"/>
      <c r="JWJ46" s="49"/>
      <c r="JWK46" s="49"/>
      <c r="JWL46" s="49"/>
      <c r="JWM46" s="49"/>
      <c r="JWN46" s="49"/>
      <c r="JWO46" s="49"/>
      <c r="JWP46" s="49"/>
      <c r="JWQ46" s="49"/>
      <c r="JWR46" s="49"/>
      <c r="JWS46" s="49"/>
      <c r="JWT46" s="49"/>
      <c r="JWU46" s="49"/>
      <c r="JWV46" s="49"/>
      <c r="JWW46" s="49"/>
      <c r="JWX46" s="49"/>
      <c r="JWY46" s="49"/>
      <c r="JWZ46" s="49"/>
      <c r="JXA46" s="49"/>
      <c r="JXB46" s="49"/>
      <c r="JXC46" s="49"/>
      <c r="JXD46" s="49"/>
      <c r="JXE46" s="49"/>
      <c r="JXF46" s="49"/>
      <c r="JXG46" s="49"/>
      <c r="JXH46" s="49"/>
      <c r="JXI46" s="49"/>
      <c r="JXJ46" s="49"/>
      <c r="JXK46" s="49"/>
      <c r="JXL46" s="49"/>
      <c r="JXM46" s="49"/>
      <c r="JXN46" s="49"/>
      <c r="JXO46" s="49"/>
      <c r="JXP46" s="49"/>
      <c r="JXQ46" s="49"/>
      <c r="JXR46" s="49"/>
      <c r="JXS46" s="49"/>
      <c r="JXT46" s="49"/>
      <c r="JXU46" s="49"/>
      <c r="JXV46" s="49"/>
      <c r="JXW46" s="49"/>
      <c r="JXX46" s="49"/>
      <c r="JXY46" s="49"/>
      <c r="JXZ46" s="49"/>
      <c r="JYA46" s="49"/>
      <c r="JYB46" s="49"/>
      <c r="JYC46" s="49"/>
      <c r="JYD46" s="49"/>
      <c r="JYE46" s="49"/>
      <c r="JYF46" s="49"/>
      <c r="JYG46" s="49"/>
      <c r="JYH46" s="49"/>
      <c r="JYI46" s="49"/>
      <c r="JYJ46" s="49"/>
      <c r="JYK46" s="49"/>
      <c r="JYL46" s="49"/>
      <c r="JYM46" s="49"/>
      <c r="JYN46" s="49"/>
      <c r="JYO46" s="49"/>
      <c r="JYP46" s="49"/>
      <c r="JYQ46" s="49"/>
      <c r="JYR46" s="49"/>
      <c r="JYS46" s="49"/>
      <c r="JYT46" s="49"/>
      <c r="JYU46" s="49"/>
      <c r="JYV46" s="49"/>
      <c r="JYW46" s="49"/>
      <c r="JYX46" s="49"/>
      <c r="JYY46" s="49"/>
      <c r="JYZ46" s="49"/>
      <c r="JZA46" s="49"/>
      <c r="JZB46" s="49"/>
      <c r="JZC46" s="49"/>
      <c r="JZD46" s="49"/>
      <c r="JZE46" s="49"/>
      <c r="JZF46" s="49"/>
      <c r="JZG46" s="49"/>
      <c r="JZH46" s="49"/>
      <c r="JZI46" s="49"/>
      <c r="JZJ46" s="49"/>
      <c r="JZK46" s="49"/>
      <c r="JZL46" s="49"/>
      <c r="JZM46" s="49"/>
      <c r="JZN46" s="49"/>
      <c r="JZO46" s="49"/>
      <c r="JZP46" s="49"/>
      <c r="JZQ46" s="49"/>
      <c r="JZR46" s="49"/>
      <c r="JZS46" s="49"/>
      <c r="JZT46" s="49"/>
      <c r="JZU46" s="49"/>
      <c r="JZV46" s="49"/>
      <c r="JZW46" s="49"/>
      <c r="JZX46" s="49"/>
      <c r="JZY46" s="49"/>
      <c r="JZZ46" s="49"/>
      <c r="KAA46" s="49"/>
      <c r="KAB46" s="49"/>
      <c r="KAC46" s="49"/>
      <c r="KAD46" s="49"/>
      <c r="KAE46" s="49"/>
      <c r="KAF46" s="49"/>
      <c r="KAG46" s="49"/>
      <c r="KAH46" s="49"/>
      <c r="KAI46" s="49"/>
      <c r="KAJ46" s="49"/>
      <c r="KAK46" s="49"/>
      <c r="KAL46" s="49"/>
      <c r="KAM46" s="49"/>
      <c r="KAN46" s="49"/>
      <c r="KAO46" s="49"/>
      <c r="KAP46" s="49"/>
      <c r="KAQ46" s="49"/>
      <c r="KAR46" s="49"/>
      <c r="KAS46" s="49"/>
      <c r="KAT46" s="49"/>
      <c r="KAU46" s="49"/>
      <c r="KAV46" s="49"/>
      <c r="KAW46" s="49"/>
      <c r="KAX46" s="49"/>
      <c r="KAY46" s="49"/>
      <c r="KAZ46" s="49"/>
      <c r="KBA46" s="49"/>
      <c r="KBB46" s="49"/>
      <c r="KBC46" s="49"/>
      <c r="KBD46" s="49"/>
      <c r="KBE46" s="49"/>
      <c r="KBF46" s="49"/>
      <c r="KBG46" s="49"/>
      <c r="KBH46" s="49"/>
      <c r="KBI46" s="49"/>
      <c r="KBJ46" s="49"/>
      <c r="KBK46" s="49"/>
      <c r="KBL46" s="49"/>
      <c r="KBM46" s="49"/>
      <c r="KBN46" s="49"/>
      <c r="KBO46" s="49"/>
      <c r="KBP46" s="49"/>
      <c r="KBQ46" s="49"/>
      <c r="KBR46" s="49"/>
      <c r="KBS46" s="49"/>
      <c r="KBT46" s="49"/>
      <c r="KBU46" s="49"/>
      <c r="KBV46" s="49"/>
      <c r="KBW46" s="49"/>
      <c r="KBX46" s="49"/>
      <c r="KBY46" s="49"/>
      <c r="KBZ46" s="49"/>
      <c r="KCA46" s="49"/>
      <c r="KCB46" s="49"/>
      <c r="KCC46" s="49"/>
      <c r="KCD46" s="49"/>
      <c r="KCE46" s="49"/>
      <c r="KCF46" s="49"/>
      <c r="KCG46" s="49"/>
      <c r="KCH46" s="49"/>
      <c r="KCI46" s="49"/>
      <c r="KCJ46" s="49"/>
      <c r="KCK46" s="49"/>
      <c r="KCL46" s="49"/>
      <c r="KCM46" s="49"/>
      <c r="KCN46" s="49"/>
      <c r="KCO46" s="49"/>
      <c r="KCP46" s="49"/>
      <c r="KCQ46" s="49"/>
      <c r="KCR46" s="49"/>
      <c r="KCS46" s="49"/>
      <c r="KCT46" s="49"/>
      <c r="KCU46" s="49"/>
      <c r="KCV46" s="49"/>
      <c r="KCW46" s="49"/>
      <c r="KCX46" s="49"/>
      <c r="KCY46" s="49"/>
      <c r="KCZ46" s="49"/>
      <c r="KDA46" s="49"/>
      <c r="KDB46" s="49"/>
      <c r="KDC46" s="49"/>
      <c r="KDD46" s="49"/>
      <c r="KDE46" s="49"/>
      <c r="KDF46" s="49"/>
      <c r="KDG46" s="49"/>
      <c r="KDH46" s="49"/>
      <c r="KDI46" s="49"/>
      <c r="KDJ46" s="49"/>
      <c r="KDK46" s="49"/>
      <c r="KDL46" s="49"/>
      <c r="KDM46" s="49"/>
      <c r="KDN46" s="49"/>
      <c r="KDO46" s="49"/>
      <c r="KDP46" s="49"/>
      <c r="KDQ46" s="49"/>
      <c r="KDR46" s="49"/>
      <c r="KDS46" s="49"/>
      <c r="KDT46" s="49"/>
      <c r="KDU46" s="49"/>
      <c r="KDV46" s="49"/>
      <c r="KDW46" s="49"/>
      <c r="KDX46" s="49"/>
      <c r="KDY46" s="49"/>
      <c r="KDZ46" s="49"/>
      <c r="KEA46" s="49"/>
      <c r="KEB46" s="49"/>
      <c r="KEC46" s="49"/>
      <c r="KED46" s="49"/>
      <c r="KEE46" s="49"/>
      <c r="KEF46" s="49"/>
      <c r="KEG46" s="49"/>
      <c r="KEH46" s="49"/>
      <c r="KEI46" s="49"/>
      <c r="KEJ46" s="49"/>
      <c r="KEK46" s="49"/>
      <c r="KEL46" s="49"/>
      <c r="KEM46" s="49"/>
      <c r="KEN46" s="49"/>
      <c r="KEO46" s="49"/>
      <c r="KEP46" s="49"/>
      <c r="KEQ46" s="49"/>
      <c r="KER46" s="49"/>
      <c r="KES46" s="49"/>
      <c r="KET46" s="49"/>
      <c r="KEU46" s="49"/>
      <c r="KEV46" s="49"/>
      <c r="KEW46" s="49"/>
      <c r="KEX46" s="49"/>
      <c r="KEY46" s="49"/>
      <c r="KEZ46" s="49"/>
      <c r="KFA46" s="49"/>
      <c r="KFB46" s="49"/>
      <c r="KFC46" s="49"/>
      <c r="KFD46" s="49"/>
      <c r="KFE46" s="49"/>
      <c r="KFF46" s="49"/>
      <c r="KFG46" s="49"/>
      <c r="KFH46" s="49"/>
      <c r="KFI46" s="49"/>
      <c r="KFJ46" s="49"/>
      <c r="KFK46" s="49"/>
      <c r="KFL46" s="49"/>
      <c r="KFM46" s="49"/>
      <c r="KFN46" s="49"/>
      <c r="KFO46" s="49"/>
      <c r="KFP46" s="49"/>
      <c r="KFQ46" s="49"/>
      <c r="KFR46" s="49"/>
      <c r="KFS46" s="49"/>
      <c r="KFT46" s="49"/>
      <c r="KFU46" s="49"/>
      <c r="KFV46" s="49"/>
      <c r="KFW46" s="49"/>
      <c r="KFX46" s="49"/>
      <c r="KFY46" s="49"/>
      <c r="KFZ46" s="49"/>
      <c r="KGA46" s="49"/>
      <c r="KGB46" s="49"/>
      <c r="KGC46" s="49"/>
      <c r="KGD46" s="49"/>
      <c r="KGE46" s="49"/>
      <c r="KGF46" s="49"/>
      <c r="KGG46" s="49"/>
      <c r="KGH46" s="49"/>
      <c r="KGI46" s="49"/>
      <c r="KGJ46" s="49"/>
      <c r="KGK46" s="49"/>
      <c r="KGL46" s="49"/>
      <c r="KGM46" s="49"/>
      <c r="KGN46" s="49"/>
      <c r="KGO46" s="49"/>
      <c r="KGP46" s="49"/>
      <c r="KGQ46" s="49"/>
      <c r="KGR46" s="49"/>
      <c r="KGS46" s="49"/>
      <c r="KGT46" s="49"/>
      <c r="KGU46" s="49"/>
      <c r="KGV46" s="49"/>
      <c r="KGW46" s="49"/>
      <c r="KGX46" s="49"/>
      <c r="KGY46" s="49"/>
      <c r="KGZ46" s="49"/>
      <c r="KHA46" s="49"/>
      <c r="KHB46" s="49"/>
      <c r="KHC46" s="49"/>
      <c r="KHD46" s="49"/>
      <c r="KHE46" s="49"/>
      <c r="KHF46" s="49"/>
      <c r="KHG46" s="49"/>
      <c r="KHH46" s="49"/>
      <c r="KHI46" s="49"/>
      <c r="KHJ46" s="49"/>
      <c r="KHK46" s="49"/>
      <c r="KHL46" s="49"/>
      <c r="KHM46" s="49"/>
      <c r="KHN46" s="49"/>
      <c r="KHO46" s="49"/>
      <c r="KHP46" s="49"/>
      <c r="KHQ46" s="49"/>
      <c r="KHR46" s="49"/>
      <c r="KHS46" s="49"/>
      <c r="KHT46" s="49"/>
      <c r="KHU46" s="49"/>
      <c r="KHV46" s="49"/>
      <c r="KHW46" s="49"/>
      <c r="KHX46" s="49"/>
      <c r="KHY46" s="49"/>
      <c r="KHZ46" s="49"/>
      <c r="KIA46" s="49"/>
      <c r="KIB46" s="49"/>
      <c r="KIC46" s="49"/>
      <c r="KID46" s="49"/>
      <c r="KIE46" s="49"/>
      <c r="KIF46" s="49"/>
      <c r="KIG46" s="49"/>
      <c r="KIH46" s="49"/>
      <c r="KII46" s="49"/>
      <c r="KIJ46" s="49"/>
      <c r="KIK46" s="49"/>
      <c r="KIL46" s="49"/>
      <c r="KIM46" s="49"/>
      <c r="KIN46" s="49"/>
      <c r="KIO46" s="49"/>
      <c r="KIP46" s="49"/>
      <c r="KIQ46" s="49"/>
      <c r="KIR46" s="49"/>
      <c r="KIS46" s="49"/>
      <c r="KIT46" s="49"/>
      <c r="KIU46" s="49"/>
      <c r="KIV46" s="49"/>
      <c r="KIW46" s="49"/>
      <c r="KIX46" s="49"/>
      <c r="KIY46" s="49"/>
      <c r="KIZ46" s="49"/>
      <c r="KJA46" s="49"/>
      <c r="KJB46" s="49"/>
      <c r="KJC46" s="49"/>
      <c r="KJD46" s="49"/>
      <c r="KJE46" s="49"/>
      <c r="KJF46" s="49"/>
      <c r="KJG46" s="49"/>
      <c r="KJH46" s="49"/>
      <c r="KJI46" s="49"/>
      <c r="KJJ46" s="49"/>
      <c r="KJK46" s="49"/>
      <c r="KJL46" s="49"/>
      <c r="KJM46" s="49"/>
      <c r="KJN46" s="49"/>
      <c r="KJO46" s="49"/>
      <c r="KJP46" s="49"/>
      <c r="KJQ46" s="49"/>
      <c r="KJR46" s="49"/>
      <c r="KJS46" s="49"/>
      <c r="KJT46" s="49"/>
      <c r="KJU46" s="49"/>
      <c r="KJV46" s="49"/>
      <c r="KJW46" s="49"/>
      <c r="KJX46" s="49"/>
      <c r="KJY46" s="49"/>
      <c r="KJZ46" s="49"/>
      <c r="KKA46" s="49"/>
      <c r="KKB46" s="49"/>
      <c r="KKC46" s="49"/>
      <c r="KKD46" s="49"/>
      <c r="KKE46" s="49"/>
      <c r="KKF46" s="49"/>
      <c r="KKG46" s="49"/>
      <c r="KKH46" s="49"/>
      <c r="KKI46" s="49"/>
      <c r="KKJ46" s="49"/>
      <c r="KKK46" s="49"/>
      <c r="KKL46" s="49"/>
      <c r="KKM46" s="49"/>
      <c r="KKN46" s="49"/>
      <c r="KKO46" s="49"/>
      <c r="KKP46" s="49"/>
      <c r="KKQ46" s="49"/>
      <c r="KKR46" s="49"/>
      <c r="KKS46" s="49"/>
      <c r="KKT46" s="49"/>
      <c r="KKU46" s="49"/>
      <c r="KKV46" s="49"/>
      <c r="KKW46" s="49"/>
      <c r="KKX46" s="49"/>
      <c r="KKY46" s="49"/>
      <c r="KKZ46" s="49"/>
      <c r="KLA46" s="49"/>
      <c r="KLB46" s="49"/>
      <c r="KLC46" s="49"/>
      <c r="KLD46" s="49"/>
      <c r="KLE46" s="49"/>
      <c r="KLF46" s="49"/>
      <c r="KLG46" s="49"/>
      <c r="KLH46" s="49"/>
      <c r="KLI46" s="49"/>
      <c r="KLJ46" s="49"/>
      <c r="KLK46" s="49"/>
      <c r="KLL46" s="49"/>
      <c r="KLM46" s="49"/>
      <c r="KLN46" s="49"/>
      <c r="KLO46" s="49"/>
      <c r="KLP46" s="49"/>
      <c r="KLQ46" s="49"/>
      <c r="KLR46" s="49"/>
      <c r="KLS46" s="49"/>
      <c r="KLT46" s="49"/>
      <c r="KLU46" s="49"/>
      <c r="KLV46" s="49"/>
      <c r="KLW46" s="49"/>
      <c r="KLX46" s="49"/>
      <c r="KLY46" s="49"/>
      <c r="KLZ46" s="49"/>
      <c r="KMA46" s="49"/>
      <c r="KMB46" s="49"/>
      <c r="KMC46" s="49"/>
      <c r="KMD46" s="49"/>
      <c r="KME46" s="49"/>
      <c r="KMF46" s="49"/>
      <c r="KMG46" s="49"/>
      <c r="KMH46" s="49"/>
      <c r="KMI46" s="49"/>
      <c r="KMJ46" s="49"/>
      <c r="KMK46" s="49"/>
      <c r="KML46" s="49"/>
      <c r="KMM46" s="49"/>
      <c r="KMN46" s="49"/>
      <c r="KMO46" s="49"/>
      <c r="KMP46" s="49"/>
      <c r="KMQ46" s="49"/>
      <c r="KMR46" s="49"/>
      <c r="KMS46" s="49"/>
      <c r="KMT46" s="49"/>
      <c r="KMU46" s="49"/>
      <c r="KMV46" s="49"/>
      <c r="KMW46" s="49"/>
      <c r="KMX46" s="49"/>
      <c r="KMY46" s="49"/>
      <c r="KMZ46" s="49"/>
      <c r="KNA46" s="49"/>
      <c r="KNB46" s="49"/>
      <c r="KNC46" s="49"/>
      <c r="KND46" s="49"/>
      <c r="KNE46" s="49"/>
      <c r="KNF46" s="49"/>
      <c r="KNG46" s="49"/>
      <c r="KNH46" s="49"/>
      <c r="KNI46" s="49"/>
      <c r="KNJ46" s="49"/>
      <c r="KNK46" s="49"/>
      <c r="KNL46" s="49"/>
      <c r="KNM46" s="49"/>
      <c r="KNN46" s="49"/>
      <c r="KNO46" s="49"/>
      <c r="KNP46" s="49"/>
      <c r="KNQ46" s="49"/>
      <c r="KNR46" s="49"/>
      <c r="KNS46" s="49"/>
      <c r="KNT46" s="49"/>
      <c r="KNU46" s="49"/>
      <c r="KNV46" s="49"/>
      <c r="KNW46" s="49"/>
      <c r="KNX46" s="49"/>
      <c r="KNY46" s="49"/>
      <c r="KNZ46" s="49"/>
      <c r="KOA46" s="49"/>
      <c r="KOB46" s="49"/>
      <c r="KOC46" s="49"/>
      <c r="KOD46" s="49"/>
      <c r="KOE46" s="49"/>
      <c r="KOF46" s="49"/>
      <c r="KOG46" s="49"/>
      <c r="KOH46" s="49"/>
      <c r="KOI46" s="49"/>
      <c r="KOJ46" s="49"/>
      <c r="KOK46" s="49"/>
      <c r="KOL46" s="49"/>
      <c r="KOM46" s="49"/>
      <c r="KON46" s="49"/>
      <c r="KOO46" s="49"/>
      <c r="KOP46" s="49"/>
      <c r="KOQ46" s="49"/>
      <c r="KOR46" s="49"/>
      <c r="KOS46" s="49"/>
      <c r="KOT46" s="49"/>
      <c r="KOU46" s="49"/>
      <c r="KOV46" s="49"/>
      <c r="KOW46" s="49"/>
      <c r="KOX46" s="49"/>
      <c r="KOY46" s="49"/>
      <c r="KOZ46" s="49"/>
      <c r="KPA46" s="49"/>
      <c r="KPB46" s="49"/>
      <c r="KPC46" s="49"/>
      <c r="KPD46" s="49"/>
      <c r="KPE46" s="49"/>
      <c r="KPF46" s="49"/>
      <c r="KPG46" s="49"/>
      <c r="KPH46" s="49"/>
      <c r="KPI46" s="49"/>
      <c r="KPJ46" s="49"/>
      <c r="KPK46" s="49"/>
      <c r="KPL46" s="49"/>
      <c r="KPM46" s="49"/>
      <c r="KPN46" s="49"/>
      <c r="KPO46" s="49"/>
      <c r="KPP46" s="49"/>
      <c r="KPQ46" s="49"/>
      <c r="KPR46" s="49"/>
      <c r="KPS46" s="49"/>
      <c r="KPT46" s="49"/>
      <c r="KPU46" s="49"/>
      <c r="KPV46" s="49"/>
      <c r="KPW46" s="49"/>
      <c r="KPX46" s="49"/>
      <c r="KPY46" s="49"/>
      <c r="KPZ46" s="49"/>
      <c r="KQA46" s="49"/>
      <c r="KQB46" s="49"/>
      <c r="KQC46" s="49"/>
      <c r="KQD46" s="49"/>
      <c r="KQE46" s="49"/>
      <c r="KQF46" s="49"/>
      <c r="KQG46" s="49"/>
      <c r="KQH46" s="49"/>
      <c r="KQI46" s="49"/>
      <c r="KQJ46" s="49"/>
      <c r="KQK46" s="49"/>
      <c r="KQL46" s="49"/>
      <c r="KQM46" s="49"/>
      <c r="KQN46" s="49"/>
      <c r="KQO46" s="49"/>
      <c r="KQP46" s="49"/>
      <c r="KQQ46" s="49"/>
      <c r="KQR46" s="49"/>
      <c r="KQS46" s="49"/>
      <c r="KQT46" s="49"/>
      <c r="KQU46" s="49"/>
      <c r="KQV46" s="49"/>
      <c r="KQW46" s="49"/>
      <c r="KQX46" s="49"/>
      <c r="KQY46" s="49"/>
      <c r="KQZ46" s="49"/>
      <c r="KRA46" s="49"/>
      <c r="KRB46" s="49"/>
      <c r="KRC46" s="49"/>
      <c r="KRD46" s="49"/>
      <c r="KRE46" s="49"/>
      <c r="KRF46" s="49"/>
      <c r="KRG46" s="49"/>
      <c r="KRH46" s="49"/>
      <c r="KRI46" s="49"/>
      <c r="KRJ46" s="49"/>
      <c r="KRK46" s="49"/>
      <c r="KRL46" s="49"/>
      <c r="KRM46" s="49"/>
      <c r="KRN46" s="49"/>
      <c r="KRO46" s="49"/>
      <c r="KRP46" s="49"/>
      <c r="KRQ46" s="49"/>
      <c r="KRR46" s="49"/>
      <c r="KRS46" s="49"/>
      <c r="KRT46" s="49"/>
      <c r="KRU46" s="49"/>
      <c r="KRV46" s="49"/>
      <c r="KRW46" s="49"/>
      <c r="KRX46" s="49"/>
      <c r="KRY46" s="49"/>
      <c r="KRZ46" s="49"/>
      <c r="KSA46" s="49"/>
      <c r="KSB46" s="49"/>
      <c r="KSC46" s="49"/>
      <c r="KSD46" s="49"/>
      <c r="KSE46" s="49"/>
      <c r="KSF46" s="49"/>
      <c r="KSG46" s="49"/>
      <c r="KSH46" s="49"/>
      <c r="KSI46" s="49"/>
      <c r="KSJ46" s="49"/>
      <c r="KSK46" s="49"/>
      <c r="KSL46" s="49"/>
      <c r="KSM46" s="49"/>
      <c r="KSN46" s="49"/>
      <c r="KSO46" s="49"/>
      <c r="KSP46" s="49"/>
      <c r="KSQ46" s="49"/>
      <c r="KSR46" s="49"/>
      <c r="KSS46" s="49"/>
      <c r="KST46" s="49"/>
      <c r="KSU46" s="49"/>
      <c r="KSV46" s="49"/>
      <c r="KSW46" s="49"/>
      <c r="KSX46" s="49"/>
      <c r="KSY46" s="49"/>
      <c r="KSZ46" s="49"/>
      <c r="KTA46" s="49"/>
      <c r="KTB46" s="49"/>
      <c r="KTC46" s="49"/>
      <c r="KTD46" s="49"/>
      <c r="KTE46" s="49"/>
      <c r="KTF46" s="49"/>
      <c r="KTG46" s="49"/>
      <c r="KTH46" s="49"/>
      <c r="KTI46" s="49"/>
      <c r="KTJ46" s="49"/>
      <c r="KTK46" s="49"/>
      <c r="KTL46" s="49"/>
      <c r="KTM46" s="49"/>
      <c r="KTN46" s="49"/>
      <c r="KTO46" s="49"/>
      <c r="KTP46" s="49"/>
      <c r="KTQ46" s="49"/>
      <c r="KTR46" s="49"/>
      <c r="KTS46" s="49"/>
      <c r="KTT46" s="49"/>
      <c r="KTU46" s="49"/>
      <c r="KTV46" s="49"/>
      <c r="KTW46" s="49"/>
      <c r="KTX46" s="49"/>
      <c r="KTY46" s="49"/>
      <c r="KTZ46" s="49"/>
      <c r="KUA46" s="49"/>
      <c r="KUB46" s="49"/>
      <c r="KUC46" s="49"/>
      <c r="KUD46" s="49"/>
      <c r="KUE46" s="49"/>
      <c r="KUF46" s="49"/>
      <c r="KUG46" s="49"/>
      <c r="KUH46" s="49"/>
      <c r="KUI46" s="49"/>
      <c r="KUJ46" s="49"/>
      <c r="KUK46" s="49"/>
      <c r="KUL46" s="49"/>
      <c r="KUM46" s="49"/>
      <c r="KUN46" s="49"/>
      <c r="KUO46" s="49"/>
      <c r="KUP46" s="49"/>
      <c r="KUQ46" s="49"/>
      <c r="KUR46" s="49"/>
      <c r="KUS46" s="49"/>
      <c r="KUT46" s="49"/>
      <c r="KUU46" s="49"/>
      <c r="KUV46" s="49"/>
      <c r="KUW46" s="49"/>
      <c r="KUX46" s="49"/>
      <c r="KUY46" s="49"/>
      <c r="KUZ46" s="49"/>
      <c r="KVA46" s="49"/>
      <c r="KVB46" s="49"/>
      <c r="KVC46" s="49"/>
      <c r="KVD46" s="49"/>
      <c r="KVE46" s="49"/>
      <c r="KVF46" s="49"/>
      <c r="KVG46" s="49"/>
      <c r="KVH46" s="49"/>
      <c r="KVI46" s="49"/>
      <c r="KVJ46" s="49"/>
      <c r="KVK46" s="49"/>
      <c r="KVL46" s="49"/>
      <c r="KVM46" s="49"/>
      <c r="KVN46" s="49"/>
      <c r="KVO46" s="49"/>
      <c r="KVP46" s="49"/>
      <c r="KVQ46" s="49"/>
      <c r="KVR46" s="49"/>
      <c r="KVS46" s="49"/>
      <c r="KVT46" s="49"/>
      <c r="KVU46" s="49"/>
      <c r="KVV46" s="49"/>
      <c r="KVW46" s="49"/>
      <c r="KVX46" s="49"/>
      <c r="KVY46" s="49"/>
      <c r="KVZ46" s="49"/>
      <c r="KWA46" s="49"/>
      <c r="KWB46" s="49"/>
      <c r="KWC46" s="49"/>
      <c r="KWD46" s="49"/>
      <c r="KWE46" s="49"/>
      <c r="KWF46" s="49"/>
      <c r="KWG46" s="49"/>
      <c r="KWH46" s="49"/>
      <c r="KWI46" s="49"/>
      <c r="KWJ46" s="49"/>
      <c r="KWK46" s="49"/>
      <c r="KWL46" s="49"/>
      <c r="KWM46" s="49"/>
      <c r="KWN46" s="49"/>
      <c r="KWO46" s="49"/>
      <c r="KWP46" s="49"/>
      <c r="KWQ46" s="49"/>
      <c r="KWR46" s="49"/>
      <c r="KWS46" s="49"/>
      <c r="KWT46" s="49"/>
      <c r="KWU46" s="49"/>
      <c r="KWV46" s="49"/>
      <c r="KWW46" s="49"/>
      <c r="KWX46" s="49"/>
      <c r="KWY46" s="49"/>
      <c r="KWZ46" s="49"/>
      <c r="KXA46" s="49"/>
      <c r="KXB46" s="49"/>
      <c r="KXC46" s="49"/>
      <c r="KXD46" s="49"/>
      <c r="KXE46" s="49"/>
      <c r="KXF46" s="49"/>
      <c r="KXG46" s="49"/>
      <c r="KXH46" s="49"/>
      <c r="KXI46" s="49"/>
      <c r="KXJ46" s="49"/>
      <c r="KXK46" s="49"/>
      <c r="KXL46" s="49"/>
      <c r="KXM46" s="49"/>
      <c r="KXN46" s="49"/>
      <c r="KXO46" s="49"/>
      <c r="KXP46" s="49"/>
      <c r="KXQ46" s="49"/>
      <c r="KXR46" s="49"/>
      <c r="KXS46" s="49"/>
      <c r="KXT46" s="49"/>
      <c r="KXU46" s="49"/>
      <c r="KXV46" s="49"/>
      <c r="KXW46" s="49"/>
      <c r="KXX46" s="49"/>
      <c r="KXY46" s="49"/>
      <c r="KXZ46" s="49"/>
      <c r="KYA46" s="49"/>
      <c r="KYB46" s="49"/>
      <c r="KYC46" s="49"/>
      <c r="KYD46" s="49"/>
      <c r="KYE46" s="49"/>
      <c r="KYF46" s="49"/>
      <c r="KYG46" s="49"/>
      <c r="KYH46" s="49"/>
      <c r="KYI46" s="49"/>
      <c r="KYJ46" s="49"/>
      <c r="KYK46" s="49"/>
      <c r="KYL46" s="49"/>
      <c r="KYM46" s="49"/>
      <c r="KYN46" s="49"/>
      <c r="KYO46" s="49"/>
      <c r="KYP46" s="49"/>
      <c r="KYQ46" s="49"/>
      <c r="KYR46" s="49"/>
      <c r="KYS46" s="49"/>
      <c r="KYT46" s="49"/>
      <c r="KYU46" s="49"/>
      <c r="KYV46" s="49"/>
      <c r="KYW46" s="49"/>
      <c r="KYX46" s="49"/>
      <c r="KYY46" s="49"/>
      <c r="KYZ46" s="49"/>
      <c r="KZA46" s="49"/>
      <c r="KZB46" s="49"/>
      <c r="KZC46" s="49"/>
      <c r="KZD46" s="49"/>
      <c r="KZE46" s="49"/>
      <c r="KZF46" s="49"/>
      <c r="KZG46" s="49"/>
      <c r="KZH46" s="49"/>
      <c r="KZI46" s="49"/>
      <c r="KZJ46" s="49"/>
      <c r="KZK46" s="49"/>
      <c r="KZL46" s="49"/>
      <c r="KZM46" s="49"/>
      <c r="KZN46" s="49"/>
      <c r="KZO46" s="49"/>
      <c r="KZP46" s="49"/>
      <c r="KZQ46" s="49"/>
      <c r="KZR46" s="49"/>
      <c r="KZS46" s="49"/>
      <c r="KZT46" s="49"/>
      <c r="KZU46" s="49"/>
      <c r="KZV46" s="49"/>
      <c r="KZW46" s="49"/>
      <c r="KZX46" s="49"/>
      <c r="KZY46" s="49"/>
      <c r="KZZ46" s="49"/>
      <c r="LAA46" s="49"/>
      <c r="LAB46" s="49"/>
      <c r="LAC46" s="49"/>
      <c r="LAD46" s="49"/>
      <c r="LAE46" s="49"/>
      <c r="LAF46" s="49"/>
      <c r="LAG46" s="49"/>
      <c r="LAH46" s="49"/>
      <c r="LAI46" s="49"/>
      <c r="LAJ46" s="49"/>
      <c r="LAK46" s="49"/>
      <c r="LAL46" s="49"/>
      <c r="LAM46" s="49"/>
      <c r="LAN46" s="49"/>
      <c r="LAO46" s="49"/>
      <c r="LAP46" s="49"/>
      <c r="LAQ46" s="49"/>
      <c r="LAR46" s="49"/>
      <c r="LAS46" s="49"/>
      <c r="LAT46" s="49"/>
      <c r="LAU46" s="49"/>
      <c r="LAV46" s="49"/>
      <c r="LAW46" s="49"/>
      <c r="LAX46" s="49"/>
      <c r="LAY46" s="49"/>
      <c r="LAZ46" s="49"/>
      <c r="LBA46" s="49"/>
      <c r="LBB46" s="49"/>
      <c r="LBC46" s="49"/>
      <c r="LBD46" s="49"/>
      <c r="LBE46" s="49"/>
      <c r="LBF46" s="49"/>
      <c r="LBG46" s="49"/>
      <c r="LBH46" s="49"/>
      <c r="LBI46" s="49"/>
      <c r="LBJ46" s="49"/>
      <c r="LBK46" s="49"/>
      <c r="LBL46" s="49"/>
      <c r="LBM46" s="49"/>
      <c r="LBN46" s="49"/>
      <c r="LBO46" s="49"/>
      <c r="LBP46" s="49"/>
      <c r="LBQ46" s="49"/>
      <c r="LBR46" s="49"/>
      <c r="LBS46" s="49"/>
      <c r="LBT46" s="49"/>
      <c r="LBU46" s="49"/>
      <c r="LBV46" s="49"/>
      <c r="LBW46" s="49"/>
      <c r="LBX46" s="49"/>
      <c r="LBY46" s="49"/>
      <c r="LBZ46" s="49"/>
      <c r="LCA46" s="49"/>
      <c r="LCB46" s="49"/>
      <c r="LCC46" s="49"/>
      <c r="LCD46" s="49"/>
      <c r="LCE46" s="49"/>
      <c r="LCF46" s="49"/>
      <c r="LCG46" s="49"/>
      <c r="LCH46" s="49"/>
      <c r="LCI46" s="49"/>
      <c r="LCJ46" s="49"/>
      <c r="LCK46" s="49"/>
      <c r="LCL46" s="49"/>
      <c r="LCM46" s="49"/>
      <c r="LCN46" s="49"/>
      <c r="LCO46" s="49"/>
      <c r="LCP46" s="49"/>
      <c r="LCQ46" s="49"/>
      <c r="LCR46" s="49"/>
      <c r="LCS46" s="49"/>
      <c r="LCT46" s="49"/>
      <c r="LCU46" s="49"/>
      <c r="LCV46" s="49"/>
      <c r="LCW46" s="49"/>
      <c r="LCX46" s="49"/>
      <c r="LCY46" s="49"/>
      <c r="LCZ46" s="49"/>
      <c r="LDA46" s="49"/>
      <c r="LDB46" s="49"/>
      <c r="LDC46" s="49"/>
      <c r="LDD46" s="49"/>
      <c r="LDE46" s="49"/>
      <c r="LDF46" s="49"/>
      <c r="LDG46" s="49"/>
      <c r="LDH46" s="49"/>
      <c r="LDI46" s="49"/>
      <c r="LDJ46" s="49"/>
      <c r="LDK46" s="49"/>
      <c r="LDL46" s="49"/>
      <c r="LDM46" s="49"/>
      <c r="LDN46" s="49"/>
      <c r="LDO46" s="49"/>
      <c r="LDP46" s="49"/>
      <c r="LDQ46" s="49"/>
      <c r="LDR46" s="49"/>
      <c r="LDS46" s="49"/>
      <c r="LDT46" s="49"/>
      <c r="LDU46" s="49"/>
      <c r="LDV46" s="49"/>
      <c r="LDW46" s="49"/>
      <c r="LDX46" s="49"/>
      <c r="LDY46" s="49"/>
      <c r="LDZ46" s="49"/>
      <c r="LEA46" s="49"/>
      <c r="LEB46" s="49"/>
      <c r="LEC46" s="49"/>
      <c r="LED46" s="49"/>
      <c r="LEE46" s="49"/>
      <c r="LEF46" s="49"/>
      <c r="LEG46" s="49"/>
      <c r="LEH46" s="49"/>
      <c r="LEI46" s="49"/>
      <c r="LEJ46" s="49"/>
      <c r="LEK46" s="49"/>
      <c r="LEL46" s="49"/>
      <c r="LEM46" s="49"/>
      <c r="LEN46" s="49"/>
      <c r="LEO46" s="49"/>
      <c r="LEP46" s="49"/>
      <c r="LEQ46" s="49"/>
      <c r="LER46" s="49"/>
      <c r="LES46" s="49"/>
      <c r="LET46" s="49"/>
      <c r="LEU46" s="49"/>
      <c r="LEV46" s="49"/>
      <c r="LEW46" s="49"/>
      <c r="LEX46" s="49"/>
      <c r="LEY46" s="49"/>
      <c r="LEZ46" s="49"/>
      <c r="LFA46" s="49"/>
      <c r="LFB46" s="49"/>
      <c r="LFC46" s="49"/>
      <c r="LFD46" s="49"/>
      <c r="LFE46" s="49"/>
      <c r="LFF46" s="49"/>
      <c r="LFG46" s="49"/>
      <c r="LFH46" s="49"/>
      <c r="LFI46" s="49"/>
      <c r="LFJ46" s="49"/>
      <c r="LFK46" s="49"/>
      <c r="LFL46" s="49"/>
      <c r="LFM46" s="49"/>
      <c r="LFN46" s="49"/>
      <c r="LFO46" s="49"/>
      <c r="LFP46" s="49"/>
      <c r="LFQ46" s="49"/>
      <c r="LFR46" s="49"/>
      <c r="LFS46" s="49"/>
      <c r="LFT46" s="49"/>
      <c r="LFU46" s="49"/>
      <c r="LFV46" s="49"/>
      <c r="LFW46" s="49"/>
      <c r="LFX46" s="49"/>
      <c r="LFY46" s="49"/>
      <c r="LFZ46" s="49"/>
      <c r="LGA46" s="49"/>
      <c r="LGB46" s="49"/>
      <c r="LGC46" s="49"/>
      <c r="LGD46" s="49"/>
      <c r="LGE46" s="49"/>
      <c r="LGF46" s="49"/>
      <c r="LGG46" s="49"/>
      <c r="LGH46" s="49"/>
      <c r="LGI46" s="49"/>
      <c r="LGJ46" s="49"/>
      <c r="LGK46" s="49"/>
      <c r="LGL46" s="49"/>
      <c r="LGM46" s="49"/>
      <c r="LGN46" s="49"/>
      <c r="LGO46" s="49"/>
      <c r="LGP46" s="49"/>
      <c r="LGQ46" s="49"/>
      <c r="LGR46" s="49"/>
      <c r="LGS46" s="49"/>
      <c r="LGT46" s="49"/>
      <c r="LGU46" s="49"/>
      <c r="LGV46" s="49"/>
      <c r="LGW46" s="49"/>
      <c r="LGX46" s="49"/>
      <c r="LGY46" s="49"/>
      <c r="LGZ46" s="49"/>
      <c r="LHA46" s="49"/>
      <c r="LHB46" s="49"/>
      <c r="LHC46" s="49"/>
      <c r="LHD46" s="49"/>
      <c r="LHE46" s="49"/>
      <c r="LHF46" s="49"/>
      <c r="LHG46" s="49"/>
      <c r="LHH46" s="49"/>
      <c r="LHI46" s="49"/>
      <c r="LHJ46" s="49"/>
      <c r="LHK46" s="49"/>
      <c r="LHL46" s="49"/>
      <c r="LHM46" s="49"/>
      <c r="LHN46" s="49"/>
      <c r="LHO46" s="49"/>
      <c r="LHP46" s="49"/>
      <c r="LHQ46" s="49"/>
      <c r="LHR46" s="49"/>
      <c r="LHS46" s="49"/>
      <c r="LHT46" s="49"/>
      <c r="LHU46" s="49"/>
      <c r="LHV46" s="49"/>
      <c r="LHW46" s="49"/>
      <c r="LHX46" s="49"/>
      <c r="LHY46" s="49"/>
      <c r="LHZ46" s="49"/>
      <c r="LIA46" s="49"/>
      <c r="LIB46" s="49"/>
      <c r="LIC46" s="49"/>
      <c r="LID46" s="49"/>
      <c r="LIE46" s="49"/>
      <c r="LIF46" s="49"/>
      <c r="LIG46" s="49"/>
      <c r="LIH46" s="49"/>
      <c r="LII46" s="49"/>
      <c r="LIJ46" s="49"/>
      <c r="LIK46" s="49"/>
      <c r="LIL46" s="49"/>
      <c r="LIM46" s="49"/>
      <c r="LIN46" s="49"/>
      <c r="LIO46" s="49"/>
      <c r="LIP46" s="49"/>
      <c r="LIQ46" s="49"/>
      <c r="LIR46" s="49"/>
      <c r="LIS46" s="49"/>
      <c r="LIT46" s="49"/>
      <c r="LIU46" s="49"/>
      <c r="LIV46" s="49"/>
      <c r="LIW46" s="49"/>
      <c r="LIX46" s="49"/>
      <c r="LIY46" s="49"/>
      <c r="LIZ46" s="49"/>
      <c r="LJA46" s="49"/>
      <c r="LJB46" s="49"/>
      <c r="LJC46" s="49"/>
      <c r="LJD46" s="49"/>
      <c r="LJE46" s="49"/>
      <c r="LJF46" s="49"/>
      <c r="LJG46" s="49"/>
      <c r="LJH46" s="49"/>
      <c r="LJI46" s="49"/>
      <c r="LJJ46" s="49"/>
      <c r="LJK46" s="49"/>
      <c r="LJL46" s="49"/>
      <c r="LJM46" s="49"/>
      <c r="LJN46" s="49"/>
      <c r="LJO46" s="49"/>
      <c r="LJP46" s="49"/>
      <c r="LJQ46" s="49"/>
      <c r="LJR46" s="49"/>
      <c r="LJS46" s="49"/>
      <c r="LJT46" s="49"/>
      <c r="LJU46" s="49"/>
      <c r="LJV46" s="49"/>
      <c r="LJW46" s="49"/>
      <c r="LJX46" s="49"/>
      <c r="LJY46" s="49"/>
      <c r="LJZ46" s="49"/>
      <c r="LKA46" s="49"/>
      <c r="LKB46" s="49"/>
      <c r="LKC46" s="49"/>
      <c r="LKD46" s="49"/>
      <c r="LKE46" s="49"/>
      <c r="LKF46" s="49"/>
      <c r="LKG46" s="49"/>
      <c r="LKH46" s="49"/>
      <c r="LKI46" s="49"/>
      <c r="LKJ46" s="49"/>
      <c r="LKK46" s="49"/>
      <c r="LKL46" s="49"/>
      <c r="LKM46" s="49"/>
      <c r="LKN46" s="49"/>
      <c r="LKO46" s="49"/>
      <c r="LKP46" s="49"/>
      <c r="LKQ46" s="49"/>
      <c r="LKR46" s="49"/>
      <c r="LKS46" s="49"/>
      <c r="LKT46" s="49"/>
      <c r="LKU46" s="49"/>
      <c r="LKV46" s="49"/>
      <c r="LKW46" s="49"/>
      <c r="LKX46" s="49"/>
      <c r="LKY46" s="49"/>
      <c r="LKZ46" s="49"/>
      <c r="LLA46" s="49"/>
      <c r="LLB46" s="49"/>
      <c r="LLC46" s="49"/>
      <c r="LLD46" s="49"/>
      <c r="LLE46" s="49"/>
      <c r="LLF46" s="49"/>
      <c r="LLG46" s="49"/>
      <c r="LLH46" s="49"/>
      <c r="LLI46" s="49"/>
      <c r="LLJ46" s="49"/>
      <c r="LLK46" s="49"/>
      <c r="LLL46" s="49"/>
      <c r="LLM46" s="49"/>
      <c r="LLN46" s="49"/>
      <c r="LLO46" s="49"/>
      <c r="LLP46" s="49"/>
      <c r="LLQ46" s="49"/>
      <c r="LLR46" s="49"/>
      <c r="LLS46" s="49"/>
      <c r="LLT46" s="49"/>
      <c r="LLU46" s="49"/>
      <c r="LLV46" s="49"/>
      <c r="LLW46" s="49"/>
      <c r="LLX46" s="49"/>
      <c r="LLY46" s="49"/>
      <c r="LLZ46" s="49"/>
      <c r="LMA46" s="49"/>
      <c r="LMB46" s="49"/>
      <c r="LMC46" s="49"/>
      <c r="LMD46" s="49"/>
      <c r="LME46" s="49"/>
      <c r="LMF46" s="49"/>
      <c r="LMG46" s="49"/>
      <c r="LMH46" s="49"/>
      <c r="LMI46" s="49"/>
      <c r="LMJ46" s="49"/>
      <c r="LMK46" s="49"/>
      <c r="LML46" s="49"/>
      <c r="LMM46" s="49"/>
      <c r="LMN46" s="49"/>
      <c r="LMO46" s="49"/>
      <c r="LMP46" s="49"/>
      <c r="LMQ46" s="49"/>
      <c r="LMR46" s="49"/>
      <c r="LMS46" s="49"/>
      <c r="LMT46" s="49"/>
      <c r="LMU46" s="49"/>
      <c r="LMV46" s="49"/>
      <c r="LMW46" s="49"/>
      <c r="LMX46" s="49"/>
      <c r="LMY46" s="49"/>
      <c r="LMZ46" s="49"/>
      <c r="LNA46" s="49"/>
      <c r="LNB46" s="49"/>
      <c r="LNC46" s="49"/>
      <c r="LND46" s="49"/>
      <c r="LNE46" s="49"/>
      <c r="LNF46" s="49"/>
      <c r="LNG46" s="49"/>
      <c r="LNH46" s="49"/>
      <c r="LNI46" s="49"/>
      <c r="LNJ46" s="49"/>
      <c r="LNK46" s="49"/>
      <c r="LNL46" s="49"/>
      <c r="LNM46" s="49"/>
      <c r="LNN46" s="49"/>
      <c r="LNO46" s="49"/>
      <c r="LNP46" s="49"/>
      <c r="LNQ46" s="49"/>
      <c r="LNR46" s="49"/>
      <c r="LNS46" s="49"/>
      <c r="LNT46" s="49"/>
      <c r="LNU46" s="49"/>
      <c r="LNV46" s="49"/>
      <c r="LNW46" s="49"/>
      <c r="LNX46" s="49"/>
      <c r="LNY46" s="49"/>
      <c r="LNZ46" s="49"/>
      <c r="LOA46" s="49"/>
      <c r="LOB46" s="49"/>
      <c r="LOC46" s="49"/>
      <c r="LOD46" s="49"/>
      <c r="LOE46" s="49"/>
      <c r="LOF46" s="49"/>
      <c r="LOG46" s="49"/>
      <c r="LOH46" s="49"/>
      <c r="LOI46" s="49"/>
      <c r="LOJ46" s="49"/>
      <c r="LOK46" s="49"/>
      <c r="LOL46" s="49"/>
      <c r="LOM46" s="49"/>
      <c r="LON46" s="49"/>
      <c r="LOO46" s="49"/>
      <c r="LOP46" s="49"/>
      <c r="LOQ46" s="49"/>
      <c r="LOR46" s="49"/>
      <c r="LOS46" s="49"/>
      <c r="LOT46" s="49"/>
      <c r="LOU46" s="49"/>
      <c r="LOV46" s="49"/>
      <c r="LOW46" s="49"/>
      <c r="LOX46" s="49"/>
      <c r="LOY46" s="49"/>
      <c r="LOZ46" s="49"/>
      <c r="LPA46" s="49"/>
      <c r="LPB46" s="49"/>
      <c r="LPC46" s="49"/>
      <c r="LPD46" s="49"/>
      <c r="LPE46" s="49"/>
      <c r="LPF46" s="49"/>
      <c r="LPG46" s="49"/>
      <c r="LPH46" s="49"/>
      <c r="LPI46" s="49"/>
      <c r="LPJ46" s="49"/>
      <c r="LPK46" s="49"/>
      <c r="LPL46" s="49"/>
      <c r="LPM46" s="49"/>
      <c r="LPN46" s="49"/>
      <c r="LPO46" s="49"/>
      <c r="LPP46" s="49"/>
      <c r="LPQ46" s="49"/>
      <c r="LPR46" s="49"/>
      <c r="LPS46" s="49"/>
      <c r="LPT46" s="49"/>
      <c r="LPU46" s="49"/>
      <c r="LPV46" s="49"/>
      <c r="LPW46" s="49"/>
      <c r="LPX46" s="49"/>
      <c r="LPY46" s="49"/>
      <c r="LPZ46" s="49"/>
      <c r="LQA46" s="49"/>
      <c r="LQB46" s="49"/>
      <c r="LQC46" s="49"/>
      <c r="LQD46" s="49"/>
      <c r="LQE46" s="49"/>
      <c r="LQF46" s="49"/>
      <c r="LQG46" s="49"/>
      <c r="LQH46" s="49"/>
      <c r="LQI46" s="49"/>
      <c r="LQJ46" s="49"/>
      <c r="LQK46" s="49"/>
      <c r="LQL46" s="49"/>
      <c r="LQM46" s="49"/>
      <c r="LQN46" s="49"/>
      <c r="LQO46" s="49"/>
      <c r="LQP46" s="49"/>
      <c r="LQQ46" s="49"/>
      <c r="LQR46" s="49"/>
      <c r="LQS46" s="49"/>
      <c r="LQT46" s="49"/>
      <c r="LQU46" s="49"/>
      <c r="LQV46" s="49"/>
      <c r="LQW46" s="49"/>
      <c r="LQX46" s="49"/>
      <c r="LQY46" s="49"/>
      <c r="LQZ46" s="49"/>
      <c r="LRA46" s="49"/>
      <c r="LRB46" s="49"/>
      <c r="LRC46" s="49"/>
      <c r="LRD46" s="49"/>
      <c r="LRE46" s="49"/>
      <c r="LRF46" s="49"/>
      <c r="LRG46" s="49"/>
      <c r="LRH46" s="49"/>
      <c r="LRI46" s="49"/>
      <c r="LRJ46" s="49"/>
      <c r="LRK46" s="49"/>
      <c r="LRL46" s="49"/>
      <c r="LRM46" s="49"/>
      <c r="LRN46" s="49"/>
      <c r="LRO46" s="49"/>
      <c r="LRP46" s="49"/>
      <c r="LRQ46" s="49"/>
      <c r="LRR46" s="49"/>
      <c r="LRS46" s="49"/>
      <c r="LRT46" s="49"/>
      <c r="LRU46" s="49"/>
      <c r="LRV46" s="49"/>
      <c r="LRW46" s="49"/>
      <c r="LRX46" s="49"/>
      <c r="LRY46" s="49"/>
      <c r="LRZ46" s="49"/>
      <c r="LSA46" s="49"/>
      <c r="LSB46" s="49"/>
      <c r="LSC46" s="49"/>
      <c r="LSD46" s="49"/>
      <c r="LSE46" s="49"/>
      <c r="LSF46" s="49"/>
      <c r="LSG46" s="49"/>
      <c r="LSH46" s="49"/>
      <c r="LSI46" s="49"/>
      <c r="LSJ46" s="49"/>
      <c r="LSK46" s="49"/>
      <c r="LSL46" s="49"/>
      <c r="LSM46" s="49"/>
      <c r="LSN46" s="49"/>
      <c r="LSO46" s="49"/>
      <c r="LSP46" s="49"/>
      <c r="LSQ46" s="49"/>
      <c r="LSR46" s="49"/>
      <c r="LSS46" s="49"/>
      <c r="LST46" s="49"/>
      <c r="LSU46" s="49"/>
      <c r="LSV46" s="49"/>
      <c r="LSW46" s="49"/>
      <c r="LSX46" s="49"/>
      <c r="LSY46" s="49"/>
      <c r="LSZ46" s="49"/>
      <c r="LTA46" s="49"/>
      <c r="LTB46" s="49"/>
      <c r="LTC46" s="49"/>
      <c r="LTD46" s="49"/>
      <c r="LTE46" s="49"/>
      <c r="LTF46" s="49"/>
      <c r="LTG46" s="49"/>
      <c r="LTH46" s="49"/>
      <c r="LTI46" s="49"/>
      <c r="LTJ46" s="49"/>
      <c r="LTK46" s="49"/>
      <c r="LTL46" s="49"/>
      <c r="LTM46" s="49"/>
      <c r="LTN46" s="49"/>
      <c r="LTO46" s="49"/>
      <c r="LTP46" s="49"/>
      <c r="LTQ46" s="49"/>
      <c r="LTR46" s="49"/>
      <c r="LTS46" s="49"/>
      <c r="LTT46" s="49"/>
      <c r="LTU46" s="49"/>
      <c r="LTV46" s="49"/>
      <c r="LTW46" s="49"/>
      <c r="LTX46" s="49"/>
      <c r="LTY46" s="49"/>
      <c r="LTZ46" s="49"/>
      <c r="LUA46" s="49"/>
      <c r="LUB46" s="49"/>
      <c r="LUC46" s="49"/>
      <c r="LUD46" s="49"/>
      <c r="LUE46" s="49"/>
      <c r="LUF46" s="49"/>
      <c r="LUG46" s="49"/>
      <c r="LUH46" s="49"/>
      <c r="LUI46" s="49"/>
      <c r="LUJ46" s="49"/>
      <c r="LUK46" s="49"/>
      <c r="LUL46" s="49"/>
      <c r="LUM46" s="49"/>
      <c r="LUN46" s="49"/>
      <c r="LUO46" s="49"/>
      <c r="LUP46" s="49"/>
      <c r="LUQ46" s="49"/>
      <c r="LUR46" s="49"/>
      <c r="LUS46" s="49"/>
      <c r="LUT46" s="49"/>
      <c r="LUU46" s="49"/>
      <c r="LUV46" s="49"/>
      <c r="LUW46" s="49"/>
      <c r="LUX46" s="49"/>
      <c r="LUY46" s="49"/>
      <c r="LUZ46" s="49"/>
      <c r="LVA46" s="49"/>
      <c r="LVB46" s="49"/>
      <c r="LVC46" s="49"/>
      <c r="LVD46" s="49"/>
      <c r="LVE46" s="49"/>
      <c r="LVF46" s="49"/>
      <c r="LVG46" s="49"/>
      <c r="LVH46" s="49"/>
      <c r="LVI46" s="49"/>
      <c r="LVJ46" s="49"/>
      <c r="LVK46" s="49"/>
      <c r="LVL46" s="49"/>
      <c r="LVM46" s="49"/>
      <c r="LVN46" s="49"/>
      <c r="LVO46" s="49"/>
      <c r="LVP46" s="49"/>
      <c r="LVQ46" s="49"/>
      <c r="LVR46" s="49"/>
      <c r="LVS46" s="49"/>
      <c r="LVT46" s="49"/>
      <c r="LVU46" s="49"/>
      <c r="LVV46" s="49"/>
      <c r="LVW46" s="49"/>
      <c r="LVX46" s="49"/>
      <c r="LVY46" s="49"/>
      <c r="LVZ46" s="49"/>
      <c r="LWA46" s="49"/>
      <c r="LWB46" s="49"/>
      <c r="LWC46" s="49"/>
      <c r="LWD46" s="49"/>
      <c r="LWE46" s="49"/>
      <c r="LWF46" s="49"/>
      <c r="LWG46" s="49"/>
      <c r="LWH46" s="49"/>
      <c r="LWI46" s="49"/>
      <c r="LWJ46" s="49"/>
      <c r="LWK46" s="49"/>
      <c r="LWL46" s="49"/>
      <c r="LWM46" s="49"/>
      <c r="LWN46" s="49"/>
      <c r="LWO46" s="49"/>
      <c r="LWP46" s="49"/>
      <c r="LWQ46" s="49"/>
      <c r="LWR46" s="49"/>
      <c r="LWS46" s="49"/>
      <c r="LWT46" s="49"/>
      <c r="LWU46" s="49"/>
      <c r="LWV46" s="49"/>
      <c r="LWW46" s="49"/>
      <c r="LWX46" s="49"/>
      <c r="LWY46" s="49"/>
      <c r="LWZ46" s="49"/>
      <c r="LXA46" s="49"/>
      <c r="LXB46" s="49"/>
      <c r="LXC46" s="49"/>
      <c r="LXD46" s="49"/>
      <c r="LXE46" s="49"/>
      <c r="LXF46" s="49"/>
      <c r="LXG46" s="49"/>
      <c r="LXH46" s="49"/>
      <c r="LXI46" s="49"/>
      <c r="LXJ46" s="49"/>
      <c r="LXK46" s="49"/>
      <c r="LXL46" s="49"/>
      <c r="LXM46" s="49"/>
      <c r="LXN46" s="49"/>
      <c r="LXO46" s="49"/>
      <c r="LXP46" s="49"/>
      <c r="LXQ46" s="49"/>
      <c r="LXR46" s="49"/>
      <c r="LXS46" s="49"/>
      <c r="LXT46" s="49"/>
      <c r="LXU46" s="49"/>
      <c r="LXV46" s="49"/>
      <c r="LXW46" s="49"/>
      <c r="LXX46" s="49"/>
      <c r="LXY46" s="49"/>
      <c r="LXZ46" s="49"/>
      <c r="LYA46" s="49"/>
      <c r="LYB46" s="49"/>
      <c r="LYC46" s="49"/>
      <c r="LYD46" s="49"/>
      <c r="LYE46" s="49"/>
      <c r="LYF46" s="49"/>
      <c r="LYG46" s="49"/>
      <c r="LYH46" s="49"/>
      <c r="LYI46" s="49"/>
      <c r="LYJ46" s="49"/>
      <c r="LYK46" s="49"/>
      <c r="LYL46" s="49"/>
      <c r="LYM46" s="49"/>
      <c r="LYN46" s="49"/>
      <c r="LYO46" s="49"/>
      <c r="LYP46" s="49"/>
      <c r="LYQ46" s="49"/>
      <c r="LYR46" s="49"/>
      <c r="LYS46" s="49"/>
      <c r="LYT46" s="49"/>
      <c r="LYU46" s="49"/>
      <c r="LYV46" s="49"/>
      <c r="LYW46" s="49"/>
      <c r="LYX46" s="49"/>
      <c r="LYY46" s="49"/>
      <c r="LYZ46" s="49"/>
      <c r="LZA46" s="49"/>
      <c r="LZB46" s="49"/>
      <c r="LZC46" s="49"/>
      <c r="LZD46" s="49"/>
      <c r="LZE46" s="49"/>
      <c r="LZF46" s="49"/>
      <c r="LZG46" s="49"/>
      <c r="LZH46" s="49"/>
      <c r="LZI46" s="49"/>
      <c r="LZJ46" s="49"/>
      <c r="LZK46" s="49"/>
      <c r="LZL46" s="49"/>
      <c r="LZM46" s="49"/>
      <c r="LZN46" s="49"/>
      <c r="LZO46" s="49"/>
      <c r="LZP46" s="49"/>
      <c r="LZQ46" s="49"/>
      <c r="LZR46" s="49"/>
      <c r="LZS46" s="49"/>
      <c r="LZT46" s="49"/>
      <c r="LZU46" s="49"/>
      <c r="LZV46" s="49"/>
      <c r="LZW46" s="49"/>
      <c r="LZX46" s="49"/>
      <c r="LZY46" s="49"/>
      <c r="LZZ46" s="49"/>
      <c r="MAA46" s="49"/>
      <c r="MAB46" s="49"/>
      <c r="MAC46" s="49"/>
      <c r="MAD46" s="49"/>
      <c r="MAE46" s="49"/>
      <c r="MAF46" s="49"/>
      <c r="MAG46" s="49"/>
      <c r="MAH46" s="49"/>
      <c r="MAI46" s="49"/>
      <c r="MAJ46" s="49"/>
      <c r="MAK46" s="49"/>
      <c r="MAL46" s="49"/>
      <c r="MAM46" s="49"/>
      <c r="MAN46" s="49"/>
      <c r="MAO46" s="49"/>
      <c r="MAP46" s="49"/>
      <c r="MAQ46" s="49"/>
      <c r="MAR46" s="49"/>
      <c r="MAS46" s="49"/>
      <c r="MAT46" s="49"/>
      <c r="MAU46" s="49"/>
      <c r="MAV46" s="49"/>
      <c r="MAW46" s="49"/>
      <c r="MAX46" s="49"/>
      <c r="MAY46" s="49"/>
      <c r="MAZ46" s="49"/>
      <c r="MBA46" s="49"/>
      <c r="MBB46" s="49"/>
      <c r="MBC46" s="49"/>
      <c r="MBD46" s="49"/>
      <c r="MBE46" s="49"/>
      <c r="MBF46" s="49"/>
      <c r="MBG46" s="49"/>
      <c r="MBH46" s="49"/>
      <c r="MBI46" s="49"/>
      <c r="MBJ46" s="49"/>
      <c r="MBK46" s="49"/>
      <c r="MBL46" s="49"/>
      <c r="MBM46" s="49"/>
      <c r="MBN46" s="49"/>
      <c r="MBO46" s="49"/>
      <c r="MBP46" s="49"/>
      <c r="MBQ46" s="49"/>
      <c r="MBR46" s="49"/>
      <c r="MBS46" s="49"/>
      <c r="MBT46" s="49"/>
      <c r="MBU46" s="49"/>
      <c r="MBV46" s="49"/>
      <c r="MBW46" s="49"/>
      <c r="MBX46" s="49"/>
      <c r="MBY46" s="49"/>
      <c r="MBZ46" s="49"/>
      <c r="MCA46" s="49"/>
      <c r="MCB46" s="49"/>
      <c r="MCC46" s="49"/>
      <c r="MCD46" s="49"/>
      <c r="MCE46" s="49"/>
      <c r="MCF46" s="49"/>
      <c r="MCG46" s="49"/>
      <c r="MCH46" s="49"/>
      <c r="MCI46" s="49"/>
      <c r="MCJ46" s="49"/>
      <c r="MCK46" s="49"/>
      <c r="MCL46" s="49"/>
      <c r="MCM46" s="49"/>
      <c r="MCN46" s="49"/>
      <c r="MCO46" s="49"/>
      <c r="MCP46" s="49"/>
      <c r="MCQ46" s="49"/>
      <c r="MCR46" s="49"/>
      <c r="MCS46" s="49"/>
      <c r="MCT46" s="49"/>
      <c r="MCU46" s="49"/>
      <c r="MCV46" s="49"/>
      <c r="MCW46" s="49"/>
      <c r="MCX46" s="49"/>
      <c r="MCY46" s="49"/>
      <c r="MCZ46" s="49"/>
      <c r="MDA46" s="49"/>
      <c r="MDB46" s="49"/>
      <c r="MDC46" s="49"/>
      <c r="MDD46" s="49"/>
      <c r="MDE46" s="49"/>
      <c r="MDF46" s="49"/>
      <c r="MDG46" s="49"/>
      <c r="MDH46" s="49"/>
      <c r="MDI46" s="49"/>
      <c r="MDJ46" s="49"/>
      <c r="MDK46" s="49"/>
      <c r="MDL46" s="49"/>
      <c r="MDM46" s="49"/>
      <c r="MDN46" s="49"/>
      <c r="MDO46" s="49"/>
      <c r="MDP46" s="49"/>
      <c r="MDQ46" s="49"/>
      <c r="MDR46" s="49"/>
      <c r="MDS46" s="49"/>
      <c r="MDT46" s="49"/>
      <c r="MDU46" s="49"/>
      <c r="MDV46" s="49"/>
      <c r="MDW46" s="49"/>
      <c r="MDX46" s="49"/>
      <c r="MDY46" s="49"/>
      <c r="MDZ46" s="49"/>
      <c r="MEA46" s="49"/>
      <c r="MEB46" s="49"/>
      <c r="MEC46" s="49"/>
      <c r="MED46" s="49"/>
      <c r="MEE46" s="49"/>
      <c r="MEF46" s="49"/>
      <c r="MEG46" s="49"/>
      <c r="MEH46" s="49"/>
      <c r="MEI46" s="49"/>
      <c r="MEJ46" s="49"/>
      <c r="MEK46" s="49"/>
      <c r="MEL46" s="49"/>
      <c r="MEM46" s="49"/>
      <c r="MEN46" s="49"/>
      <c r="MEO46" s="49"/>
      <c r="MEP46" s="49"/>
      <c r="MEQ46" s="49"/>
      <c r="MER46" s="49"/>
      <c r="MES46" s="49"/>
      <c r="MET46" s="49"/>
      <c r="MEU46" s="49"/>
      <c r="MEV46" s="49"/>
      <c r="MEW46" s="49"/>
      <c r="MEX46" s="49"/>
      <c r="MEY46" s="49"/>
      <c r="MEZ46" s="49"/>
      <c r="MFA46" s="49"/>
      <c r="MFB46" s="49"/>
      <c r="MFC46" s="49"/>
      <c r="MFD46" s="49"/>
      <c r="MFE46" s="49"/>
      <c r="MFF46" s="49"/>
      <c r="MFG46" s="49"/>
      <c r="MFH46" s="49"/>
      <c r="MFI46" s="49"/>
      <c r="MFJ46" s="49"/>
      <c r="MFK46" s="49"/>
      <c r="MFL46" s="49"/>
      <c r="MFM46" s="49"/>
      <c r="MFN46" s="49"/>
      <c r="MFO46" s="49"/>
      <c r="MFP46" s="49"/>
      <c r="MFQ46" s="49"/>
      <c r="MFR46" s="49"/>
      <c r="MFS46" s="49"/>
      <c r="MFT46" s="49"/>
      <c r="MFU46" s="49"/>
      <c r="MFV46" s="49"/>
      <c r="MFW46" s="49"/>
      <c r="MFX46" s="49"/>
      <c r="MFY46" s="49"/>
      <c r="MFZ46" s="49"/>
      <c r="MGA46" s="49"/>
      <c r="MGB46" s="49"/>
      <c r="MGC46" s="49"/>
      <c r="MGD46" s="49"/>
      <c r="MGE46" s="49"/>
      <c r="MGF46" s="49"/>
      <c r="MGG46" s="49"/>
      <c r="MGH46" s="49"/>
      <c r="MGI46" s="49"/>
      <c r="MGJ46" s="49"/>
      <c r="MGK46" s="49"/>
      <c r="MGL46" s="49"/>
      <c r="MGM46" s="49"/>
      <c r="MGN46" s="49"/>
      <c r="MGO46" s="49"/>
      <c r="MGP46" s="49"/>
      <c r="MGQ46" s="49"/>
      <c r="MGR46" s="49"/>
      <c r="MGS46" s="49"/>
      <c r="MGT46" s="49"/>
      <c r="MGU46" s="49"/>
      <c r="MGV46" s="49"/>
      <c r="MGW46" s="49"/>
      <c r="MGX46" s="49"/>
      <c r="MGY46" s="49"/>
      <c r="MGZ46" s="49"/>
      <c r="MHA46" s="49"/>
      <c r="MHB46" s="49"/>
      <c r="MHC46" s="49"/>
      <c r="MHD46" s="49"/>
      <c r="MHE46" s="49"/>
      <c r="MHF46" s="49"/>
      <c r="MHG46" s="49"/>
      <c r="MHH46" s="49"/>
      <c r="MHI46" s="49"/>
      <c r="MHJ46" s="49"/>
      <c r="MHK46" s="49"/>
      <c r="MHL46" s="49"/>
      <c r="MHM46" s="49"/>
      <c r="MHN46" s="49"/>
      <c r="MHO46" s="49"/>
      <c r="MHP46" s="49"/>
      <c r="MHQ46" s="49"/>
      <c r="MHR46" s="49"/>
      <c r="MHS46" s="49"/>
      <c r="MHT46" s="49"/>
      <c r="MHU46" s="49"/>
      <c r="MHV46" s="49"/>
      <c r="MHW46" s="49"/>
      <c r="MHX46" s="49"/>
      <c r="MHY46" s="49"/>
      <c r="MHZ46" s="49"/>
      <c r="MIA46" s="49"/>
      <c r="MIB46" s="49"/>
      <c r="MIC46" s="49"/>
      <c r="MID46" s="49"/>
      <c r="MIE46" s="49"/>
      <c r="MIF46" s="49"/>
      <c r="MIG46" s="49"/>
      <c r="MIH46" s="49"/>
      <c r="MII46" s="49"/>
      <c r="MIJ46" s="49"/>
      <c r="MIK46" s="49"/>
      <c r="MIL46" s="49"/>
      <c r="MIM46" s="49"/>
      <c r="MIN46" s="49"/>
      <c r="MIO46" s="49"/>
      <c r="MIP46" s="49"/>
      <c r="MIQ46" s="49"/>
      <c r="MIR46" s="49"/>
      <c r="MIS46" s="49"/>
      <c r="MIT46" s="49"/>
      <c r="MIU46" s="49"/>
      <c r="MIV46" s="49"/>
      <c r="MIW46" s="49"/>
      <c r="MIX46" s="49"/>
      <c r="MIY46" s="49"/>
      <c r="MIZ46" s="49"/>
      <c r="MJA46" s="49"/>
      <c r="MJB46" s="49"/>
      <c r="MJC46" s="49"/>
      <c r="MJD46" s="49"/>
      <c r="MJE46" s="49"/>
      <c r="MJF46" s="49"/>
      <c r="MJG46" s="49"/>
      <c r="MJH46" s="49"/>
      <c r="MJI46" s="49"/>
      <c r="MJJ46" s="49"/>
      <c r="MJK46" s="49"/>
      <c r="MJL46" s="49"/>
      <c r="MJM46" s="49"/>
      <c r="MJN46" s="49"/>
      <c r="MJO46" s="49"/>
      <c r="MJP46" s="49"/>
      <c r="MJQ46" s="49"/>
      <c r="MJR46" s="49"/>
      <c r="MJS46" s="49"/>
      <c r="MJT46" s="49"/>
      <c r="MJU46" s="49"/>
      <c r="MJV46" s="49"/>
      <c r="MJW46" s="49"/>
      <c r="MJX46" s="49"/>
      <c r="MJY46" s="49"/>
      <c r="MJZ46" s="49"/>
      <c r="MKA46" s="49"/>
      <c r="MKB46" s="49"/>
      <c r="MKC46" s="49"/>
      <c r="MKD46" s="49"/>
      <c r="MKE46" s="49"/>
      <c r="MKF46" s="49"/>
      <c r="MKG46" s="49"/>
      <c r="MKH46" s="49"/>
      <c r="MKI46" s="49"/>
      <c r="MKJ46" s="49"/>
      <c r="MKK46" s="49"/>
      <c r="MKL46" s="49"/>
      <c r="MKM46" s="49"/>
      <c r="MKN46" s="49"/>
      <c r="MKO46" s="49"/>
      <c r="MKP46" s="49"/>
      <c r="MKQ46" s="49"/>
      <c r="MKR46" s="49"/>
      <c r="MKS46" s="49"/>
      <c r="MKT46" s="49"/>
      <c r="MKU46" s="49"/>
      <c r="MKV46" s="49"/>
      <c r="MKW46" s="49"/>
      <c r="MKX46" s="49"/>
      <c r="MKY46" s="49"/>
      <c r="MKZ46" s="49"/>
      <c r="MLA46" s="49"/>
      <c r="MLB46" s="49"/>
      <c r="MLC46" s="49"/>
      <c r="MLD46" s="49"/>
      <c r="MLE46" s="49"/>
      <c r="MLF46" s="49"/>
      <c r="MLG46" s="49"/>
      <c r="MLH46" s="49"/>
      <c r="MLI46" s="49"/>
      <c r="MLJ46" s="49"/>
      <c r="MLK46" s="49"/>
      <c r="MLL46" s="49"/>
      <c r="MLM46" s="49"/>
      <c r="MLN46" s="49"/>
      <c r="MLO46" s="49"/>
      <c r="MLP46" s="49"/>
      <c r="MLQ46" s="49"/>
      <c r="MLR46" s="49"/>
      <c r="MLS46" s="49"/>
      <c r="MLT46" s="49"/>
      <c r="MLU46" s="49"/>
      <c r="MLV46" s="49"/>
      <c r="MLW46" s="49"/>
      <c r="MLX46" s="49"/>
      <c r="MLY46" s="49"/>
      <c r="MLZ46" s="49"/>
      <c r="MMA46" s="49"/>
      <c r="MMB46" s="49"/>
      <c r="MMC46" s="49"/>
      <c r="MMD46" s="49"/>
      <c r="MME46" s="49"/>
      <c r="MMF46" s="49"/>
      <c r="MMG46" s="49"/>
      <c r="MMH46" s="49"/>
      <c r="MMI46" s="49"/>
      <c r="MMJ46" s="49"/>
      <c r="MMK46" s="49"/>
      <c r="MML46" s="49"/>
      <c r="MMM46" s="49"/>
      <c r="MMN46" s="49"/>
      <c r="MMO46" s="49"/>
      <c r="MMP46" s="49"/>
      <c r="MMQ46" s="49"/>
      <c r="MMR46" s="49"/>
      <c r="MMS46" s="49"/>
      <c r="MMT46" s="49"/>
      <c r="MMU46" s="49"/>
      <c r="MMV46" s="49"/>
      <c r="MMW46" s="49"/>
      <c r="MMX46" s="49"/>
      <c r="MMY46" s="49"/>
      <c r="MMZ46" s="49"/>
      <c r="MNA46" s="49"/>
      <c r="MNB46" s="49"/>
      <c r="MNC46" s="49"/>
      <c r="MND46" s="49"/>
      <c r="MNE46" s="49"/>
      <c r="MNF46" s="49"/>
      <c r="MNG46" s="49"/>
      <c r="MNH46" s="49"/>
      <c r="MNI46" s="49"/>
      <c r="MNJ46" s="49"/>
      <c r="MNK46" s="49"/>
      <c r="MNL46" s="49"/>
      <c r="MNM46" s="49"/>
      <c r="MNN46" s="49"/>
      <c r="MNO46" s="49"/>
      <c r="MNP46" s="49"/>
      <c r="MNQ46" s="49"/>
      <c r="MNR46" s="49"/>
      <c r="MNS46" s="49"/>
      <c r="MNT46" s="49"/>
      <c r="MNU46" s="49"/>
      <c r="MNV46" s="49"/>
      <c r="MNW46" s="49"/>
      <c r="MNX46" s="49"/>
      <c r="MNY46" s="49"/>
      <c r="MNZ46" s="49"/>
      <c r="MOA46" s="49"/>
      <c r="MOB46" s="49"/>
      <c r="MOC46" s="49"/>
      <c r="MOD46" s="49"/>
      <c r="MOE46" s="49"/>
      <c r="MOF46" s="49"/>
      <c r="MOG46" s="49"/>
      <c r="MOH46" s="49"/>
      <c r="MOI46" s="49"/>
      <c r="MOJ46" s="49"/>
      <c r="MOK46" s="49"/>
      <c r="MOL46" s="49"/>
      <c r="MOM46" s="49"/>
      <c r="MON46" s="49"/>
      <c r="MOO46" s="49"/>
      <c r="MOP46" s="49"/>
      <c r="MOQ46" s="49"/>
      <c r="MOR46" s="49"/>
      <c r="MOS46" s="49"/>
      <c r="MOT46" s="49"/>
      <c r="MOU46" s="49"/>
      <c r="MOV46" s="49"/>
      <c r="MOW46" s="49"/>
      <c r="MOX46" s="49"/>
      <c r="MOY46" s="49"/>
      <c r="MOZ46" s="49"/>
      <c r="MPA46" s="49"/>
      <c r="MPB46" s="49"/>
      <c r="MPC46" s="49"/>
      <c r="MPD46" s="49"/>
      <c r="MPE46" s="49"/>
      <c r="MPF46" s="49"/>
      <c r="MPG46" s="49"/>
      <c r="MPH46" s="49"/>
      <c r="MPI46" s="49"/>
      <c r="MPJ46" s="49"/>
      <c r="MPK46" s="49"/>
      <c r="MPL46" s="49"/>
      <c r="MPM46" s="49"/>
      <c r="MPN46" s="49"/>
      <c r="MPO46" s="49"/>
      <c r="MPP46" s="49"/>
      <c r="MPQ46" s="49"/>
      <c r="MPR46" s="49"/>
      <c r="MPS46" s="49"/>
      <c r="MPT46" s="49"/>
      <c r="MPU46" s="49"/>
      <c r="MPV46" s="49"/>
      <c r="MPW46" s="49"/>
      <c r="MPX46" s="49"/>
      <c r="MPY46" s="49"/>
      <c r="MPZ46" s="49"/>
      <c r="MQA46" s="49"/>
      <c r="MQB46" s="49"/>
      <c r="MQC46" s="49"/>
      <c r="MQD46" s="49"/>
      <c r="MQE46" s="49"/>
      <c r="MQF46" s="49"/>
      <c r="MQG46" s="49"/>
      <c r="MQH46" s="49"/>
      <c r="MQI46" s="49"/>
      <c r="MQJ46" s="49"/>
      <c r="MQK46" s="49"/>
      <c r="MQL46" s="49"/>
      <c r="MQM46" s="49"/>
      <c r="MQN46" s="49"/>
      <c r="MQO46" s="49"/>
      <c r="MQP46" s="49"/>
      <c r="MQQ46" s="49"/>
      <c r="MQR46" s="49"/>
      <c r="MQS46" s="49"/>
      <c r="MQT46" s="49"/>
      <c r="MQU46" s="49"/>
      <c r="MQV46" s="49"/>
      <c r="MQW46" s="49"/>
      <c r="MQX46" s="49"/>
      <c r="MQY46" s="49"/>
      <c r="MQZ46" s="49"/>
      <c r="MRA46" s="49"/>
      <c r="MRB46" s="49"/>
      <c r="MRC46" s="49"/>
      <c r="MRD46" s="49"/>
      <c r="MRE46" s="49"/>
      <c r="MRF46" s="49"/>
      <c r="MRG46" s="49"/>
      <c r="MRH46" s="49"/>
      <c r="MRI46" s="49"/>
      <c r="MRJ46" s="49"/>
      <c r="MRK46" s="49"/>
      <c r="MRL46" s="49"/>
      <c r="MRM46" s="49"/>
      <c r="MRN46" s="49"/>
      <c r="MRO46" s="49"/>
      <c r="MRP46" s="49"/>
      <c r="MRQ46" s="49"/>
      <c r="MRR46" s="49"/>
      <c r="MRS46" s="49"/>
      <c r="MRT46" s="49"/>
      <c r="MRU46" s="49"/>
      <c r="MRV46" s="49"/>
      <c r="MRW46" s="49"/>
      <c r="MRX46" s="49"/>
      <c r="MRY46" s="49"/>
      <c r="MRZ46" s="49"/>
      <c r="MSA46" s="49"/>
      <c r="MSB46" s="49"/>
      <c r="MSC46" s="49"/>
      <c r="MSD46" s="49"/>
      <c r="MSE46" s="49"/>
      <c r="MSF46" s="49"/>
      <c r="MSG46" s="49"/>
      <c r="MSH46" s="49"/>
      <c r="MSI46" s="49"/>
      <c r="MSJ46" s="49"/>
      <c r="MSK46" s="49"/>
      <c r="MSL46" s="49"/>
      <c r="MSM46" s="49"/>
      <c r="MSN46" s="49"/>
      <c r="MSO46" s="49"/>
      <c r="MSP46" s="49"/>
      <c r="MSQ46" s="49"/>
      <c r="MSR46" s="49"/>
      <c r="MSS46" s="49"/>
      <c r="MST46" s="49"/>
      <c r="MSU46" s="49"/>
      <c r="MSV46" s="49"/>
      <c r="MSW46" s="49"/>
      <c r="MSX46" s="49"/>
      <c r="MSY46" s="49"/>
      <c r="MSZ46" s="49"/>
      <c r="MTA46" s="49"/>
      <c r="MTB46" s="49"/>
      <c r="MTC46" s="49"/>
      <c r="MTD46" s="49"/>
      <c r="MTE46" s="49"/>
      <c r="MTF46" s="49"/>
      <c r="MTG46" s="49"/>
      <c r="MTH46" s="49"/>
      <c r="MTI46" s="49"/>
      <c r="MTJ46" s="49"/>
      <c r="MTK46" s="49"/>
      <c r="MTL46" s="49"/>
      <c r="MTM46" s="49"/>
      <c r="MTN46" s="49"/>
      <c r="MTO46" s="49"/>
      <c r="MTP46" s="49"/>
      <c r="MTQ46" s="49"/>
      <c r="MTR46" s="49"/>
      <c r="MTS46" s="49"/>
      <c r="MTT46" s="49"/>
      <c r="MTU46" s="49"/>
      <c r="MTV46" s="49"/>
      <c r="MTW46" s="49"/>
      <c r="MTX46" s="49"/>
      <c r="MTY46" s="49"/>
      <c r="MTZ46" s="49"/>
      <c r="MUA46" s="49"/>
      <c r="MUB46" s="49"/>
      <c r="MUC46" s="49"/>
      <c r="MUD46" s="49"/>
      <c r="MUE46" s="49"/>
      <c r="MUF46" s="49"/>
      <c r="MUG46" s="49"/>
      <c r="MUH46" s="49"/>
      <c r="MUI46" s="49"/>
      <c r="MUJ46" s="49"/>
      <c r="MUK46" s="49"/>
      <c r="MUL46" s="49"/>
      <c r="MUM46" s="49"/>
      <c r="MUN46" s="49"/>
      <c r="MUO46" s="49"/>
      <c r="MUP46" s="49"/>
      <c r="MUQ46" s="49"/>
      <c r="MUR46" s="49"/>
      <c r="MUS46" s="49"/>
      <c r="MUT46" s="49"/>
      <c r="MUU46" s="49"/>
      <c r="MUV46" s="49"/>
      <c r="MUW46" s="49"/>
      <c r="MUX46" s="49"/>
      <c r="MUY46" s="49"/>
      <c r="MUZ46" s="49"/>
      <c r="MVA46" s="49"/>
      <c r="MVB46" s="49"/>
      <c r="MVC46" s="49"/>
      <c r="MVD46" s="49"/>
      <c r="MVE46" s="49"/>
      <c r="MVF46" s="49"/>
      <c r="MVG46" s="49"/>
      <c r="MVH46" s="49"/>
      <c r="MVI46" s="49"/>
      <c r="MVJ46" s="49"/>
      <c r="MVK46" s="49"/>
      <c r="MVL46" s="49"/>
      <c r="MVM46" s="49"/>
      <c r="MVN46" s="49"/>
      <c r="MVO46" s="49"/>
      <c r="MVP46" s="49"/>
      <c r="MVQ46" s="49"/>
      <c r="MVR46" s="49"/>
      <c r="MVS46" s="49"/>
      <c r="MVT46" s="49"/>
      <c r="MVU46" s="49"/>
      <c r="MVV46" s="49"/>
      <c r="MVW46" s="49"/>
      <c r="MVX46" s="49"/>
      <c r="MVY46" s="49"/>
      <c r="MVZ46" s="49"/>
      <c r="MWA46" s="49"/>
      <c r="MWB46" s="49"/>
      <c r="MWC46" s="49"/>
      <c r="MWD46" s="49"/>
      <c r="MWE46" s="49"/>
      <c r="MWF46" s="49"/>
      <c r="MWG46" s="49"/>
      <c r="MWH46" s="49"/>
      <c r="MWI46" s="49"/>
      <c r="MWJ46" s="49"/>
      <c r="MWK46" s="49"/>
      <c r="MWL46" s="49"/>
      <c r="MWM46" s="49"/>
      <c r="MWN46" s="49"/>
      <c r="MWO46" s="49"/>
      <c r="MWP46" s="49"/>
      <c r="MWQ46" s="49"/>
      <c r="MWR46" s="49"/>
      <c r="MWS46" s="49"/>
      <c r="MWT46" s="49"/>
      <c r="MWU46" s="49"/>
      <c r="MWV46" s="49"/>
      <c r="MWW46" s="49"/>
      <c r="MWX46" s="49"/>
      <c r="MWY46" s="49"/>
      <c r="MWZ46" s="49"/>
      <c r="MXA46" s="49"/>
      <c r="MXB46" s="49"/>
      <c r="MXC46" s="49"/>
      <c r="MXD46" s="49"/>
      <c r="MXE46" s="49"/>
      <c r="MXF46" s="49"/>
      <c r="MXG46" s="49"/>
      <c r="MXH46" s="49"/>
      <c r="MXI46" s="49"/>
      <c r="MXJ46" s="49"/>
      <c r="MXK46" s="49"/>
      <c r="MXL46" s="49"/>
      <c r="MXM46" s="49"/>
      <c r="MXN46" s="49"/>
      <c r="MXO46" s="49"/>
      <c r="MXP46" s="49"/>
      <c r="MXQ46" s="49"/>
      <c r="MXR46" s="49"/>
      <c r="MXS46" s="49"/>
      <c r="MXT46" s="49"/>
      <c r="MXU46" s="49"/>
      <c r="MXV46" s="49"/>
      <c r="MXW46" s="49"/>
      <c r="MXX46" s="49"/>
      <c r="MXY46" s="49"/>
      <c r="MXZ46" s="49"/>
      <c r="MYA46" s="49"/>
      <c r="MYB46" s="49"/>
      <c r="MYC46" s="49"/>
      <c r="MYD46" s="49"/>
      <c r="MYE46" s="49"/>
      <c r="MYF46" s="49"/>
      <c r="MYG46" s="49"/>
      <c r="MYH46" s="49"/>
      <c r="MYI46" s="49"/>
      <c r="MYJ46" s="49"/>
      <c r="MYK46" s="49"/>
      <c r="MYL46" s="49"/>
      <c r="MYM46" s="49"/>
      <c r="MYN46" s="49"/>
      <c r="MYO46" s="49"/>
      <c r="MYP46" s="49"/>
      <c r="MYQ46" s="49"/>
      <c r="MYR46" s="49"/>
      <c r="MYS46" s="49"/>
      <c r="MYT46" s="49"/>
      <c r="MYU46" s="49"/>
      <c r="MYV46" s="49"/>
      <c r="MYW46" s="49"/>
      <c r="MYX46" s="49"/>
      <c r="MYY46" s="49"/>
      <c r="MYZ46" s="49"/>
      <c r="MZA46" s="49"/>
      <c r="MZB46" s="49"/>
      <c r="MZC46" s="49"/>
      <c r="MZD46" s="49"/>
      <c r="MZE46" s="49"/>
      <c r="MZF46" s="49"/>
      <c r="MZG46" s="49"/>
      <c r="MZH46" s="49"/>
      <c r="MZI46" s="49"/>
      <c r="MZJ46" s="49"/>
      <c r="MZK46" s="49"/>
      <c r="MZL46" s="49"/>
      <c r="MZM46" s="49"/>
      <c r="MZN46" s="49"/>
      <c r="MZO46" s="49"/>
      <c r="MZP46" s="49"/>
      <c r="MZQ46" s="49"/>
      <c r="MZR46" s="49"/>
      <c r="MZS46" s="49"/>
      <c r="MZT46" s="49"/>
      <c r="MZU46" s="49"/>
      <c r="MZV46" s="49"/>
      <c r="MZW46" s="49"/>
      <c r="MZX46" s="49"/>
      <c r="MZY46" s="49"/>
      <c r="MZZ46" s="49"/>
      <c r="NAA46" s="49"/>
      <c r="NAB46" s="49"/>
      <c r="NAC46" s="49"/>
      <c r="NAD46" s="49"/>
      <c r="NAE46" s="49"/>
      <c r="NAF46" s="49"/>
      <c r="NAG46" s="49"/>
      <c r="NAH46" s="49"/>
      <c r="NAI46" s="49"/>
      <c r="NAJ46" s="49"/>
      <c r="NAK46" s="49"/>
      <c r="NAL46" s="49"/>
      <c r="NAM46" s="49"/>
      <c r="NAN46" s="49"/>
      <c r="NAO46" s="49"/>
      <c r="NAP46" s="49"/>
      <c r="NAQ46" s="49"/>
      <c r="NAR46" s="49"/>
      <c r="NAS46" s="49"/>
      <c r="NAT46" s="49"/>
      <c r="NAU46" s="49"/>
      <c r="NAV46" s="49"/>
      <c r="NAW46" s="49"/>
      <c r="NAX46" s="49"/>
      <c r="NAY46" s="49"/>
      <c r="NAZ46" s="49"/>
      <c r="NBA46" s="49"/>
      <c r="NBB46" s="49"/>
      <c r="NBC46" s="49"/>
      <c r="NBD46" s="49"/>
      <c r="NBE46" s="49"/>
      <c r="NBF46" s="49"/>
      <c r="NBG46" s="49"/>
      <c r="NBH46" s="49"/>
      <c r="NBI46" s="49"/>
      <c r="NBJ46" s="49"/>
      <c r="NBK46" s="49"/>
      <c r="NBL46" s="49"/>
      <c r="NBM46" s="49"/>
      <c r="NBN46" s="49"/>
      <c r="NBO46" s="49"/>
      <c r="NBP46" s="49"/>
      <c r="NBQ46" s="49"/>
      <c r="NBR46" s="49"/>
      <c r="NBS46" s="49"/>
      <c r="NBT46" s="49"/>
      <c r="NBU46" s="49"/>
      <c r="NBV46" s="49"/>
      <c r="NBW46" s="49"/>
      <c r="NBX46" s="49"/>
      <c r="NBY46" s="49"/>
      <c r="NBZ46" s="49"/>
      <c r="NCA46" s="49"/>
      <c r="NCB46" s="49"/>
      <c r="NCC46" s="49"/>
      <c r="NCD46" s="49"/>
      <c r="NCE46" s="49"/>
      <c r="NCF46" s="49"/>
      <c r="NCG46" s="49"/>
      <c r="NCH46" s="49"/>
      <c r="NCI46" s="49"/>
      <c r="NCJ46" s="49"/>
      <c r="NCK46" s="49"/>
      <c r="NCL46" s="49"/>
      <c r="NCM46" s="49"/>
      <c r="NCN46" s="49"/>
      <c r="NCO46" s="49"/>
      <c r="NCP46" s="49"/>
      <c r="NCQ46" s="49"/>
      <c r="NCR46" s="49"/>
      <c r="NCS46" s="49"/>
      <c r="NCT46" s="49"/>
      <c r="NCU46" s="49"/>
      <c r="NCV46" s="49"/>
      <c r="NCW46" s="49"/>
      <c r="NCX46" s="49"/>
      <c r="NCY46" s="49"/>
      <c r="NCZ46" s="49"/>
      <c r="NDA46" s="49"/>
      <c r="NDB46" s="49"/>
      <c r="NDC46" s="49"/>
      <c r="NDD46" s="49"/>
      <c r="NDE46" s="49"/>
      <c r="NDF46" s="49"/>
      <c r="NDG46" s="49"/>
      <c r="NDH46" s="49"/>
      <c r="NDI46" s="49"/>
      <c r="NDJ46" s="49"/>
      <c r="NDK46" s="49"/>
      <c r="NDL46" s="49"/>
      <c r="NDM46" s="49"/>
      <c r="NDN46" s="49"/>
      <c r="NDO46" s="49"/>
      <c r="NDP46" s="49"/>
      <c r="NDQ46" s="49"/>
      <c r="NDR46" s="49"/>
      <c r="NDS46" s="49"/>
      <c r="NDT46" s="49"/>
      <c r="NDU46" s="49"/>
      <c r="NDV46" s="49"/>
      <c r="NDW46" s="49"/>
      <c r="NDX46" s="49"/>
      <c r="NDY46" s="49"/>
      <c r="NDZ46" s="49"/>
      <c r="NEA46" s="49"/>
      <c r="NEB46" s="49"/>
      <c r="NEC46" s="49"/>
      <c r="NED46" s="49"/>
      <c r="NEE46" s="49"/>
      <c r="NEF46" s="49"/>
      <c r="NEG46" s="49"/>
      <c r="NEH46" s="49"/>
      <c r="NEI46" s="49"/>
      <c r="NEJ46" s="49"/>
      <c r="NEK46" s="49"/>
      <c r="NEL46" s="49"/>
      <c r="NEM46" s="49"/>
      <c r="NEN46" s="49"/>
      <c r="NEO46" s="49"/>
      <c r="NEP46" s="49"/>
      <c r="NEQ46" s="49"/>
      <c r="NER46" s="49"/>
      <c r="NES46" s="49"/>
      <c r="NET46" s="49"/>
      <c r="NEU46" s="49"/>
      <c r="NEV46" s="49"/>
      <c r="NEW46" s="49"/>
      <c r="NEX46" s="49"/>
      <c r="NEY46" s="49"/>
      <c r="NEZ46" s="49"/>
      <c r="NFA46" s="49"/>
      <c r="NFB46" s="49"/>
      <c r="NFC46" s="49"/>
      <c r="NFD46" s="49"/>
      <c r="NFE46" s="49"/>
      <c r="NFF46" s="49"/>
      <c r="NFG46" s="49"/>
      <c r="NFH46" s="49"/>
      <c r="NFI46" s="49"/>
      <c r="NFJ46" s="49"/>
      <c r="NFK46" s="49"/>
      <c r="NFL46" s="49"/>
      <c r="NFM46" s="49"/>
      <c r="NFN46" s="49"/>
      <c r="NFO46" s="49"/>
      <c r="NFP46" s="49"/>
      <c r="NFQ46" s="49"/>
      <c r="NFR46" s="49"/>
      <c r="NFS46" s="49"/>
      <c r="NFT46" s="49"/>
      <c r="NFU46" s="49"/>
      <c r="NFV46" s="49"/>
      <c r="NFW46" s="49"/>
      <c r="NFX46" s="49"/>
      <c r="NFY46" s="49"/>
      <c r="NFZ46" s="49"/>
      <c r="NGA46" s="49"/>
      <c r="NGB46" s="49"/>
      <c r="NGC46" s="49"/>
      <c r="NGD46" s="49"/>
      <c r="NGE46" s="49"/>
      <c r="NGF46" s="49"/>
      <c r="NGG46" s="49"/>
      <c r="NGH46" s="49"/>
      <c r="NGI46" s="49"/>
      <c r="NGJ46" s="49"/>
      <c r="NGK46" s="49"/>
      <c r="NGL46" s="49"/>
      <c r="NGM46" s="49"/>
      <c r="NGN46" s="49"/>
      <c r="NGO46" s="49"/>
      <c r="NGP46" s="49"/>
      <c r="NGQ46" s="49"/>
      <c r="NGR46" s="49"/>
      <c r="NGS46" s="49"/>
      <c r="NGT46" s="49"/>
      <c r="NGU46" s="49"/>
      <c r="NGV46" s="49"/>
      <c r="NGW46" s="49"/>
      <c r="NGX46" s="49"/>
      <c r="NGY46" s="49"/>
      <c r="NGZ46" s="49"/>
      <c r="NHA46" s="49"/>
      <c r="NHB46" s="49"/>
      <c r="NHC46" s="49"/>
      <c r="NHD46" s="49"/>
      <c r="NHE46" s="49"/>
      <c r="NHF46" s="49"/>
      <c r="NHG46" s="49"/>
      <c r="NHH46" s="49"/>
      <c r="NHI46" s="49"/>
      <c r="NHJ46" s="49"/>
      <c r="NHK46" s="49"/>
      <c r="NHL46" s="49"/>
      <c r="NHM46" s="49"/>
      <c r="NHN46" s="49"/>
      <c r="NHO46" s="49"/>
      <c r="NHP46" s="49"/>
      <c r="NHQ46" s="49"/>
      <c r="NHR46" s="49"/>
      <c r="NHS46" s="49"/>
      <c r="NHT46" s="49"/>
      <c r="NHU46" s="49"/>
      <c r="NHV46" s="49"/>
      <c r="NHW46" s="49"/>
      <c r="NHX46" s="49"/>
      <c r="NHY46" s="49"/>
      <c r="NHZ46" s="49"/>
      <c r="NIA46" s="49"/>
      <c r="NIB46" s="49"/>
      <c r="NIC46" s="49"/>
      <c r="NID46" s="49"/>
      <c r="NIE46" s="49"/>
      <c r="NIF46" s="49"/>
      <c r="NIG46" s="49"/>
      <c r="NIH46" s="49"/>
      <c r="NII46" s="49"/>
      <c r="NIJ46" s="49"/>
      <c r="NIK46" s="49"/>
      <c r="NIL46" s="49"/>
      <c r="NIM46" s="49"/>
      <c r="NIN46" s="49"/>
      <c r="NIO46" s="49"/>
      <c r="NIP46" s="49"/>
      <c r="NIQ46" s="49"/>
      <c r="NIR46" s="49"/>
      <c r="NIS46" s="49"/>
      <c r="NIT46" s="49"/>
      <c r="NIU46" s="49"/>
      <c r="NIV46" s="49"/>
      <c r="NIW46" s="49"/>
      <c r="NIX46" s="49"/>
      <c r="NIY46" s="49"/>
      <c r="NIZ46" s="49"/>
      <c r="NJA46" s="49"/>
      <c r="NJB46" s="49"/>
      <c r="NJC46" s="49"/>
      <c r="NJD46" s="49"/>
      <c r="NJE46" s="49"/>
      <c r="NJF46" s="49"/>
      <c r="NJG46" s="49"/>
      <c r="NJH46" s="49"/>
      <c r="NJI46" s="49"/>
      <c r="NJJ46" s="49"/>
      <c r="NJK46" s="49"/>
      <c r="NJL46" s="49"/>
      <c r="NJM46" s="49"/>
      <c r="NJN46" s="49"/>
      <c r="NJO46" s="49"/>
      <c r="NJP46" s="49"/>
      <c r="NJQ46" s="49"/>
      <c r="NJR46" s="49"/>
      <c r="NJS46" s="49"/>
      <c r="NJT46" s="49"/>
      <c r="NJU46" s="49"/>
      <c r="NJV46" s="49"/>
      <c r="NJW46" s="49"/>
      <c r="NJX46" s="49"/>
      <c r="NJY46" s="49"/>
      <c r="NJZ46" s="49"/>
      <c r="NKA46" s="49"/>
      <c r="NKB46" s="49"/>
      <c r="NKC46" s="49"/>
      <c r="NKD46" s="49"/>
      <c r="NKE46" s="49"/>
      <c r="NKF46" s="49"/>
      <c r="NKG46" s="49"/>
      <c r="NKH46" s="49"/>
      <c r="NKI46" s="49"/>
      <c r="NKJ46" s="49"/>
      <c r="NKK46" s="49"/>
      <c r="NKL46" s="49"/>
      <c r="NKM46" s="49"/>
      <c r="NKN46" s="49"/>
      <c r="NKO46" s="49"/>
      <c r="NKP46" s="49"/>
      <c r="NKQ46" s="49"/>
      <c r="NKR46" s="49"/>
      <c r="NKS46" s="49"/>
      <c r="NKT46" s="49"/>
      <c r="NKU46" s="49"/>
      <c r="NKV46" s="49"/>
      <c r="NKW46" s="49"/>
      <c r="NKX46" s="49"/>
      <c r="NKY46" s="49"/>
      <c r="NKZ46" s="49"/>
      <c r="NLA46" s="49"/>
      <c r="NLB46" s="49"/>
      <c r="NLC46" s="49"/>
      <c r="NLD46" s="49"/>
      <c r="NLE46" s="49"/>
      <c r="NLF46" s="49"/>
      <c r="NLG46" s="49"/>
      <c r="NLH46" s="49"/>
      <c r="NLI46" s="49"/>
      <c r="NLJ46" s="49"/>
      <c r="NLK46" s="49"/>
      <c r="NLL46" s="49"/>
      <c r="NLM46" s="49"/>
      <c r="NLN46" s="49"/>
      <c r="NLO46" s="49"/>
      <c r="NLP46" s="49"/>
      <c r="NLQ46" s="49"/>
      <c r="NLR46" s="49"/>
      <c r="NLS46" s="49"/>
      <c r="NLT46" s="49"/>
      <c r="NLU46" s="49"/>
      <c r="NLV46" s="49"/>
      <c r="NLW46" s="49"/>
      <c r="NLX46" s="49"/>
      <c r="NLY46" s="49"/>
      <c r="NLZ46" s="49"/>
      <c r="NMA46" s="49"/>
      <c r="NMB46" s="49"/>
      <c r="NMC46" s="49"/>
      <c r="NMD46" s="49"/>
      <c r="NME46" s="49"/>
      <c r="NMF46" s="49"/>
      <c r="NMG46" s="49"/>
      <c r="NMH46" s="49"/>
      <c r="NMI46" s="49"/>
      <c r="NMJ46" s="49"/>
      <c r="NMK46" s="49"/>
      <c r="NML46" s="49"/>
      <c r="NMM46" s="49"/>
      <c r="NMN46" s="49"/>
      <c r="NMO46" s="49"/>
      <c r="NMP46" s="49"/>
      <c r="NMQ46" s="49"/>
      <c r="NMR46" s="49"/>
      <c r="NMS46" s="49"/>
      <c r="NMT46" s="49"/>
      <c r="NMU46" s="49"/>
      <c r="NMV46" s="49"/>
      <c r="NMW46" s="49"/>
      <c r="NMX46" s="49"/>
      <c r="NMY46" s="49"/>
      <c r="NMZ46" s="49"/>
      <c r="NNA46" s="49"/>
      <c r="NNB46" s="49"/>
      <c r="NNC46" s="49"/>
      <c r="NND46" s="49"/>
      <c r="NNE46" s="49"/>
      <c r="NNF46" s="49"/>
      <c r="NNG46" s="49"/>
      <c r="NNH46" s="49"/>
      <c r="NNI46" s="49"/>
      <c r="NNJ46" s="49"/>
      <c r="NNK46" s="49"/>
      <c r="NNL46" s="49"/>
      <c r="NNM46" s="49"/>
      <c r="NNN46" s="49"/>
      <c r="NNO46" s="49"/>
      <c r="NNP46" s="49"/>
      <c r="NNQ46" s="49"/>
      <c r="NNR46" s="49"/>
      <c r="NNS46" s="49"/>
      <c r="NNT46" s="49"/>
      <c r="NNU46" s="49"/>
      <c r="NNV46" s="49"/>
      <c r="NNW46" s="49"/>
      <c r="NNX46" s="49"/>
      <c r="NNY46" s="49"/>
      <c r="NNZ46" s="49"/>
      <c r="NOA46" s="49"/>
      <c r="NOB46" s="49"/>
      <c r="NOC46" s="49"/>
      <c r="NOD46" s="49"/>
      <c r="NOE46" s="49"/>
      <c r="NOF46" s="49"/>
      <c r="NOG46" s="49"/>
      <c r="NOH46" s="49"/>
      <c r="NOI46" s="49"/>
      <c r="NOJ46" s="49"/>
      <c r="NOK46" s="49"/>
      <c r="NOL46" s="49"/>
      <c r="NOM46" s="49"/>
      <c r="NON46" s="49"/>
      <c r="NOO46" s="49"/>
      <c r="NOP46" s="49"/>
      <c r="NOQ46" s="49"/>
      <c r="NOR46" s="49"/>
      <c r="NOS46" s="49"/>
      <c r="NOT46" s="49"/>
      <c r="NOU46" s="49"/>
      <c r="NOV46" s="49"/>
      <c r="NOW46" s="49"/>
      <c r="NOX46" s="49"/>
      <c r="NOY46" s="49"/>
      <c r="NOZ46" s="49"/>
      <c r="NPA46" s="49"/>
      <c r="NPB46" s="49"/>
      <c r="NPC46" s="49"/>
      <c r="NPD46" s="49"/>
      <c r="NPE46" s="49"/>
      <c r="NPF46" s="49"/>
      <c r="NPG46" s="49"/>
      <c r="NPH46" s="49"/>
      <c r="NPI46" s="49"/>
      <c r="NPJ46" s="49"/>
      <c r="NPK46" s="49"/>
      <c r="NPL46" s="49"/>
      <c r="NPM46" s="49"/>
      <c r="NPN46" s="49"/>
      <c r="NPO46" s="49"/>
      <c r="NPP46" s="49"/>
      <c r="NPQ46" s="49"/>
      <c r="NPR46" s="49"/>
      <c r="NPS46" s="49"/>
      <c r="NPT46" s="49"/>
      <c r="NPU46" s="49"/>
      <c r="NPV46" s="49"/>
      <c r="NPW46" s="49"/>
      <c r="NPX46" s="49"/>
      <c r="NPY46" s="49"/>
      <c r="NPZ46" s="49"/>
      <c r="NQA46" s="49"/>
      <c r="NQB46" s="49"/>
      <c r="NQC46" s="49"/>
      <c r="NQD46" s="49"/>
      <c r="NQE46" s="49"/>
      <c r="NQF46" s="49"/>
      <c r="NQG46" s="49"/>
      <c r="NQH46" s="49"/>
      <c r="NQI46" s="49"/>
      <c r="NQJ46" s="49"/>
      <c r="NQK46" s="49"/>
      <c r="NQL46" s="49"/>
      <c r="NQM46" s="49"/>
      <c r="NQN46" s="49"/>
      <c r="NQO46" s="49"/>
      <c r="NQP46" s="49"/>
      <c r="NQQ46" s="49"/>
      <c r="NQR46" s="49"/>
      <c r="NQS46" s="49"/>
      <c r="NQT46" s="49"/>
      <c r="NQU46" s="49"/>
      <c r="NQV46" s="49"/>
      <c r="NQW46" s="49"/>
      <c r="NQX46" s="49"/>
      <c r="NQY46" s="49"/>
      <c r="NQZ46" s="49"/>
      <c r="NRA46" s="49"/>
      <c r="NRB46" s="49"/>
      <c r="NRC46" s="49"/>
      <c r="NRD46" s="49"/>
      <c r="NRE46" s="49"/>
      <c r="NRF46" s="49"/>
      <c r="NRG46" s="49"/>
      <c r="NRH46" s="49"/>
      <c r="NRI46" s="49"/>
      <c r="NRJ46" s="49"/>
      <c r="NRK46" s="49"/>
      <c r="NRL46" s="49"/>
      <c r="NRM46" s="49"/>
      <c r="NRN46" s="49"/>
      <c r="NRO46" s="49"/>
      <c r="NRP46" s="49"/>
      <c r="NRQ46" s="49"/>
      <c r="NRR46" s="49"/>
      <c r="NRS46" s="49"/>
      <c r="NRT46" s="49"/>
      <c r="NRU46" s="49"/>
      <c r="NRV46" s="49"/>
      <c r="NRW46" s="49"/>
      <c r="NRX46" s="49"/>
      <c r="NRY46" s="49"/>
      <c r="NRZ46" s="49"/>
      <c r="NSA46" s="49"/>
      <c r="NSB46" s="49"/>
      <c r="NSC46" s="49"/>
      <c r="NSD46" s="49"/>
      <c r="NSE46" s="49"/>
      <c r="NSF46" s="49"/>
      <c r="NSG46" s="49"/>
      <c r="NSH46" s="49"/>
      <c r="NSI46" s="49"/>
      <c r="NSJ46" s="49"/>
      <c r="NSK46" s="49"/>
      <c r="NSL46" s="49"/>
      <c r="NSM46" s="49"/>
      <c r="NSN46" s="49"/>
      <c r="NSO46" s="49"/>
      <c r="NSP46" s="49"/>
      <c r="NSQ46" s="49"/>
      <c r="NSR46" s="49"/>
      <c r="NSS46" s="49"/>
      <c r="NST46" s="49"/>
      <c r="NSU46" s="49"/>
      <c r="NSV46" s="49"/>
      <c r="NSW46" s="49"/>
      <c r="NSX46" s="49"/>
      <c r="NSY46" s="49"/>
      <c r="NSZ46" s="49"/>
      <c r="NTA46" s="49"/>
      <c r="NTB46" s="49"/>
      <c r="NTC46" s="49"/>
      <c r="NTD46" s="49"/>
      <c r="NTE46" s="49"/>
      <c r="NTF46" s="49"/>
      <c r="NTG46" s="49"/>
      <c r="NTH46" s="49"/>
      <c r="NTI46" s="49"/>
      <c r="NTJ46" s="49"/>
      <c r="NTK46" s="49"/>
      <c r="NTL46" s="49"/>
      <c r="NTM46" s="49"/>
      <c r="NTN46" s="49"/>
      <c r="NTO46" s="49"/>
      <c r="NTP46" s="49"/>
      <c r="NTQ46" s="49"/>
      <c r="NTR46" s="49"/>
      <c r="NTS46" s="49"/>
      <c r="NTT46" s="49"/>
      <c r="NTU46" s="49"/>
      <c r="NTV46" s="49"/>
      <c r="NTW46" s="49"/>
      <c r="NTX46" s="49"/>
      <c r="NTY46" s="49"/>
      <c r="NTZ46" s="49"/>
      <c r="NUA46" s="49"/>
      <c r="NUB46" s="49"/>
      <c r="NUC46" s="49"/>
      <c r="NUD46" s="49"/>
      <c r="NUE46" s="49"/>
      <c r="NUF46" s="49"/>
      <c r="NUG46" s="49"/>
      <c r="NUH46" s="49"/>
      <c r="NUI46" s="49"/>
      <c r="NUJ46" s="49"/>
      <c r="NUK46" s="49"/>
      <c r="NUL46" s="49"/>
      <c r="NUM46" s="49"/>
      <c r="NUN46" s="49"/>
      <c r="NUO46" s="49"/>
      <c r="NUP46" s="49"/>
      <c r="NUQ46" s="49"/>
      <c r="NUR46" s="49"/>
      <c r="NUS46" s="49"/>
      <c r="NUT46" s="49"/>
      <c r="NUU46" s="49"/>
      <c r="NUV46" s="49"/>
      <c r="NUW46" s="49"/>
      <c r="NUX46" s="49"/>
      <c r="NUY46" s="49"/>
      <c r="NUZ46" s="49"/>
      <c r="NVA46" s="49"/>
      <c r="NVB46" s="49"/>
      <c r="NVC46" s="49"/>
      <c r="NVD46" s="49"/>
      <c r="NVE46" s="49"/>
      <c r="NVF46" s="49"/>
      <c r="NVG46" s="49"/>
      <c r="NVH46" s="49"/>
      <c r="NVI46" s="49"/>
      <c r="NVJ46" s="49"/>
      <c r="NVK46" s="49"/>
      <c r="NVL46" s="49"/>
      <c r="NVM46" s="49"/>
      <c r="NVN46" s="49"/>
      <c r="NVO46" s="49"/>
      <c r="NVP46" s="49"/>
      <c r="NVQ46" s="49"/>
      <c r="NVR46" s="49"/>
      <c r="NVS46" s="49"/>
      <c r="NVT46" s="49"/>
      <c r="NVU46" s="49"/>
      <c r="NVV46" s="49"/>
      <c r="NVW46" s="49"/>
      <c r="NVX46" s="49"/>
      <c r="NVY46" s="49"/>
      <c r="NVZ46" s="49"/>
      <c r="NWA46" s="49"/>
      <c r="NWB46" s="49"/>
      <c r="NWC46" s="49"/>
      <c r="NWD46" s="49"/>
      <c r="NWE46" s="49"/>
      <c r="NWF46" s="49"/>
      <c r="NWG46" s="49"/>
      <c r="NWH46" s="49"/>
      <c r="NWI46" s="49"/>
      <c r="NWJ46" s="49"/>
      <c r="NWK46" s="49"/>
      <c r="NWL46" s="49"/>
      <c r="NWM46" s="49"/>
      <c r="NWN46" s="49"/>
      <c r="NWO46" s="49"/>
      <c r="NWP46" s="49"/>
      <c r="NWQ46" s="49"/>
      <c r="NWR46" s="49"/>
      <c r="NWS46" s="49"/>
      <c r="NWT46" s="49"/>
      <c r="NWU46" s="49"/>
      <c r="NWV46" s="49"/>
      <c r="NWW46" s="49"/>
      <c r="NWX46" s="49"/>
      <c r="NWY46" s="49"/>
      <c r="NWZ46" s="49"/>
      <c r="NXA46" s="49"/>
      <c r="NXB46" s="49"/>
      <c r="NXC46" s="49"/>
      <c r="NXD46" s="49"/>
      <c r="NXE46" s="49"/>
      <c r="NXF46" s="49"/>
      <c r="NXG46" s="49"/>
      <c r="NXH46" s="49"/>
      <c r="NXI46" s="49"/>
      <c r="NXJ46" s="49"/>
      <c r="NXK46" s="49"/>
      <c r="NXL46" s="49"/>
      <c r="NXM46" s="49"/>
      <c r="NXN46" s="49"/>
      <c r="NXO46" s="49"/>
      <c r="NXP46" s="49"/>
      <c r="NXQ46" s="49"/>
      <c r="NXR46" s="49"/>
      <c r="NXS46" s="49"/>
      <c r="NXT46" s="49"/>
      <c r="NXU46" s="49"/>
      <c r="NXV46" s="49"/>
      <c r="NXW46" s="49"/>
      <c r="NXX46" s="49"/>
      <c r="NXY46" s="49"/>
      <c r="NXZ46" s="49"/>
      <c r="NYA46" s="49"/>
      <c r="NYB46" s="49"/>
      <c r="NYC46" s="49"/>
      <c r="NYD46" s="49"/>
      <c r="NYE46" s="49"/>
      <c r="NYF46" s="49"/>
      <c r="NYG46" s="49"/>
      <c r="NYH46" s="49"/>
      <c r="NYI46" s="49"/>
      <c r="NYJ46" s="49"/>
      <c r="NYK46" s="49"/>
      <c r="NYL46" s="49"/>
      <c r="NYM46" s="49"/>
      <c r="NYN46" s="49"/>
      <c r="NYO46" s="49"/>
      <c r="NYP46" s="49"/>
      <c r="NYQ46" s="49"/>
      <c r="NYR46" s="49"/>
      <c r="NYS46" s="49"/>
      <c r="NYT46" s="49"/>
      <c r="NYU46" s="49"/>
      <c r="NYV46" s="49"/>
      <c r="NYW46" s="49"/>
      <c r="NYX46" s="49"/>
      <c r="NYY46" s="49"/>
      <c r="NYZ46" s="49"/>
      <c r="NZA46" s="49"/>
      <c r="NZB46" s="49"/>
      <c r="NZC46" s="49"/>
      <c r="NZD46" s="49"/>
      <c r="NZE46" s="49"/>
      <c r="NZF46" s="49"/>
      <c r="NZG46" s="49"/>
      <c r="NZH46" s="49"/>
      <c r="NZI46" s="49"/>
      <c r="NZJ46" s="49"/>
      <c r="NZK46" s="49"/>
      <c r="NZL46" s="49"/>
      <c r="NZM46" s="49"/>
      <c r="NZN46" s="49"/>
      <c r="NZO46" s="49"/>
      <c r="NZP46" s="49"/>
      <c r="NZQ46" s="49"/>
      <c r="NZR46" s="49"/>
      <c r="NZS46" s="49"/>
      <c r="NZT46" s="49"/>
      <c r="NZU46" s="49"/>
      <c r="NZV46" s="49"/>
      <c r="NZW46" s="49"/>
      <c r="NZX46" s="49"/>
      <c r="NZY46" s="49"/>
      <c r="NZZ46" s="49"/>
      <c r="OAA46" s="49"/>
      <c r="OAB46" s="49"/>
      <c r="OAC46" s="49"/>
      <c r="OAD46" s="49"/>
      <c r="OAE46" s="49"/>
      <c r="OAF46" s="49"/>
      <c r="OAG46" s="49"/>
      <c r="OAH46" s="49"/>
      <c r="OAI46" s="49"/>
      <c r="OAJ46" s="49"/>
      <c r="OAK46" s="49"/>
      <c r="OAL46" s="49"/>
      <c r="OAM46" s="49"/>
      <c r="OAN46" s="49"/>
      <c r="OAO46" s="49"/>
      <c r="OAP46" s="49"/>
      <c r="OAQ46" s="49"/>
      <c r="OAR46" s="49"/>
      <c r="OAS46" s="49"/>
      <c r="OAT46" s="49"/>
      <c r="OAU46" s="49"/>
      <c r="OAV46" s="49"/>
      <c r="OAW46" s="49"/>
      <c r="OAX46" s="49"/>
      <c r="OAY46" s="49"/>
      <c r="OAZ46" s="49"/>
      <c r="OBA46" s="49"/>
      <c r="OBB46" s="49"/>
      <c r="OBC46" s="49"/>
      <c r="OBD46" s="49"/>
      <c r="OBE46" s="49"/>
      <c r="OBF46" s="49"/>
      <c r="OBG46" s="49"/>
      <c r="OBH46" s="49"/>
      <c r="OBI46" s="49"/>
      <c r="OBJ46" s="49"/>
      <c r="OBK46" s="49"/>
      <c r="OBL46" s="49"/>
      <c r="OBM46" s="49"/>
      <c r="OBN46" s="49"/>
      <c r="OBO46" s="49"/>
      <c r="OBP46" s="49"/>
      <c r="OBQ46" s="49"/>
      <c r="OBR46" s="49"/>
      <c r="OBS46" s="49"/>
      <c r="OBT46" s="49"/>
      <c r="OBU46" s="49"/>
      <c r="OBV46" s="49"/>
      <c r="OBW46" s="49"/>
      <c r="OBX46" s="49"/>
      <c r="OBY46" s="49"/>
      <c r="OBZ46" s="49"/>
      <c r="OCA46" s="49"/>
      <c r="OCB46" s="49"/>
      <c r="OCC46" s="49"/>
      <c r="OCD46" s="49"/>
      <c r="OCE46" s="49"/>
      <c r="OCF46" s="49"/>
      <c r="OCG46" s="49"/>
      <c r="OCH46" s="49"/>
      <c r="OCI46" s="49"/>
      <c r="OCJ46" s="49"/>
      <c r="OCK46" s="49"/>
      <c r="OCL46" s="49"/>
      <c r="OCM46" s="49"/>
      <c r="OCN46" s="49"/>
      <c r="OCO46" s="49"/>
      <c r="OCP46" s="49"/>
      <c r="OCQ46" s="49"/>
      <c r="OCR46" s="49"/>
      <c r="OCS46" s="49"/>
      <c r="OCT46" s="49"/>
      <c r="OCU46" s="49"/>
      <c r="OCV46" s="49"/>
      <c r="OCW46" s="49"/>
      <c r="OCX46" s="49"/>
      <c r="OCY46" s="49"/>
      <c r="OCZ46" s="49"/>
      <c r="ODA46" s="49"/>
      <c r="ODB46" s="49"/>
      <c r="ODC46" s="49"/>
      <c r="ODD46" s="49"/>
      <c r="ODE46" s="49"/>
      <c r="ODF46" s="49"/>
      <c r="ODG46" s="49"/>
      <c r="ODH46" s="49"/>
      <c r="ODI46" s="49"/>
      <c r="ODJ46" s="49"/>
      <c r="ODK46" s="49"/>
      <c r="ODL46" s="49"/>
      <c r="ODM46" s="49"/>
      <c r="ODN46" s="49"/>
      <c r="ODO46" s="49"/>
      <c r="ODP46" s="49"/>
      <c r="ODQ46" s="49"/>
      <c r="ODR46" s="49"/>
      <c r="ODS46" s="49"/>
      <c r="ODT46" s="49"/>
      <c r="ODU46" s="49"/>
      <c r="ODV46" s="49"/>
      <c r="ODW46" s="49"/>
      <c r="ODX46" s="49"/>
      <c r="ODY46" s="49"/>
      <c r="ODZ46" s="49"/>
      <c r="OEA46" s="49"/>
      <c r="OEB46" s="49"/>
      <c r="OEC46" s="49"/>
      <c r="OED46" s="49"/>
      <c r="OEE46" s="49"/>
      <c r="OEF46" s="49"/>
      <c r="OEG46" s="49"/>
      <c r="OEH46" s="49"/>
      <c r="OEI46" s="49"/>
      <c r="OEJ46" s="49"/>
      <c r="OEK46" s="49"/>
      <c r="OEL46" s="49"/>
      <c r="OEM46" s="49"/>
      <c r="OEN46" s="49"/>
      <c r="OEO46" s="49"/>
      <c r="OEP46" s="49"/>
      <c r="OEQ46" s="49"/>
      <c r="OER46" s="49"/>
      <c r="OES46" s="49"/>
      <c r="OET46" s="49"/>
      <c r="OEU46" s="49"/>
      <c r="OEV46" s="49"/>
      <c r="OEW46" s="49"/>
      <c r="OEX46" s="49"/>
      <c r="OEY46" s="49"/>
      <c r="OEZ46" s="49"/>
      <c r="OFA46" s="49"/>
      <c r="OFB46" s="49"/>
      <c r="OFC46" s="49"/>
      <c r="OFD46" s="49"/>
      <c r="OFE46" s="49"/>
      <c r="OFF46" s="49"/>
      <c r="OFG46" s="49"/>
      <c r="OFH46" s="49"/>
      <c r="OFI46" s="49"/>
      <c r="OFJ46" s="49"/>
      <c r="OFK46" s="49"/>
      <c r="OFL46" s="49"/>
      <c r="OFM46" s="49"/>
      <c r="OFN46" s="49"/>
      <c r="OFO46" s="49"/>
      <c r="OFP46" s="49"/>
      <c r="OFQ46" s="49"/>
      <c r="OFR46" s="49"/>
      <c r="OFS46" s="49"/>
      <c r="OFT46" s="49"/>
      <c r="OFU46" s="49"/>
      <c r="OFV46" s="49"/>
      <c r="OFW46" s="49"/>
      <c r="OFX46" s="49"/>
      <c r="OFY46" s="49"/>
      <c r="OFZ46" s="49"/>
      <c r="OGA46" s="49"/>
      <c r="OGB46" s="49"/>
      <c r="OGC46" s="49"/>
      <c r="OGD46" s="49"/>
      <c r="OGE46" s="49"/>
      <c r="OGF46" s="49"/>
      <c r="OGG46" s="49"/>
      <c r="OGH46" s="49"/>
      <c r="OGI46" s="49"/>
      <c r="OGJ46" s="49"/>
      <c r="OGK46" s="49"/>
      <c r="OGL46" s="49"/>
      <c r="OGM46" s="49"/>
      <c r="OGN46" s="49"/>
      <c r="OGO46" s="49"/>
      <c r="OGP46" s="49"/>
      <c r="OGQ46" s="49"/>
      <c r="OGR46" s="49"/>
      <c r="OGS46" s="49"/>
      <c r="OGT46" s="49"/>
      <c r="OGU46" s="49"/>
      <c r="OGV46" s="49"/>
      <c r="OGW46" s="49"/>
      <c r="OGX46" s="49"/>
      <c r="OGY46" s="49"/>
      <c r="OGZ46" s="49"/>
      <c r="OHA46" s="49"/>
      <c r="OHB46" s="49"/>
      <c r="OHC46" s="49"/>
      <c r="OHD46" s="49"/>
      <c r="OHE46" s="49"/>
      <c r="OHF46" s="49"/>
      <c r="OHG46" s="49"/>
      <c r="OHH46" s="49"/>
      <c r="OHI46" s="49"/>
      <c r="OHJ46" s="49"/>
      <c r="OHK46" s="49"/>
      <c r="OHL46" s="49"/>
      <c r="OHM46" s="49"/>
      <c r="OHN46" s="49"/>
      <c r="OHO46" s="49"/>
      <c r="OHP46" s="49"/>
      <c r="OHQ46" s="49"/>
      <c r="OHR46" s="49"/>
      <c r="OHS46" s="49"/>
      <c r="OHT46" s="49"/>
      <c r="OHU46" s="49"/>
      <c r="OHV46" s="49"/>
      <c r="OHW46" s="49"/>
      <c r="OHX46" s="49"/>
      <c r="OHY46" s="49"/>
      <c r="OHZ46" s="49"/>
      <c r="OIA46" s="49"/>
      <c r="OIB46" s="49"/>
      <c r="OIC46" s="49"/>
      <c r="OID46" s="49"/>
      <c r="OIE46" s="49"/>
      <c r="OIF46" s="49"/>
      <c r="OIG46" s="49"/>
      <c r="OIH46" s="49"/>
      <c r="OII46" s="49"/>
      <c r="OIJ46" s="49"/>
      <c r="OIK46" s="49"/>
      <c r="OIL46" s="49"/>
      <c r="OIM46" s="49"/>
      <c r="OIN46" s="49"/>
      <c r="OIO46" s="49"/>
      <c r="OIP46" s="49"/>
      <c r="OIQ46" s="49"/>
      <c r="OIR46" s="49"/>
      <c r="OIS46" s="49"/>
      <c r="OIT46" s="49"/>
      <c r="OIU46" s="49"/>
      <c r="OIV46" s="49"/>
      <c r="OIW46" s="49"/>
      <c r="OIX46" s="49"/>
      <c r="OIY46" s="49"/>
      <c r="OIZ46" s="49"/>
      <c r="OJA46" s="49"/>
      <c r="OJB46" s="49"/>
      <c r="OJC46" s="49"/>
      <c r="OJD46" s="49"/>
      <c r="OJE46" s="49"/>
      <c r="OJF46" s="49"/>
      <c r="OJG46" s="49"/>
      <c r="OJH46" s="49"/>
      <c r="OJI46" s="49"/>
      <c r="OJJ46" s="49"/>
      <c r="OJK46" s="49"/>
      <c r="OJL46" s="49"/>
      <c r="OJM46" s="49"/>
      <c r="OJN46" s="49"/>
      <c r="OJO46" s="49"/>
      <c r="OJP46" s="49"/>
      <c r="OJQ46" s="49"/>
      <c r="OJR46" s="49"/>
      <c r="OJS46" s="49"/>
      <c r="OJT46" s="49"/>
      <c r="OJU46" s="49"/>
      <c r="OJV46" s="49"/>
      <c r="OJW46" s="49"/>
      <c r="OJX46" s="49"/>
      <c r="OJY46" s="49"/>
      <c r="OJZ46" s="49"/>
      <c r="OKA46" s="49"/>
      <c r="OKB46" s="49"/>
      <c r="OKC46" s="49"/>
      <c r="OKD46" s="49"/>
      <c r="OKE46" s="49"/>
      <c r="OKF46" s="49"/>
      <c r="OKG46" s="49"/>
      <c r="OKH46" s="49"/>
      <c r="OKI46" s="49"/>
      <c r="OKJ46" s="49"/>
      <c r="OKK46" s="49"/>
      <c r="OKL46" s="49"/>
      <c r="OKM46" s="49"/>
      <c r="OKN46" s="49"/>
      <c r="OKO46" s="49"/>
      <c r="OKP46" s="49"/>
      <c r="OKQ46" s="49"/>
      <c r="OKR46" s="49"/>
      <c r="OKS46" s="49"/>
      <c r="OKT46" s="49"/>
      <c r="OKU46" s="49"/>
      <c r="OKV46" s="49"/>
      <c r="OKW46" s="49"/>
      <c r="OKX46" s="49"/>
      <c r="OKY46" s="49"/>
      <c r="OKZ46" s="49"/>
      <c r="OLA46" s="49"/>
      <c r="OLB46" s="49"/>
      <c r="OLC46" s="49"/>
      <c r="OLD46" s="49"/>
      <c r="OLE46" s="49"/>
      <c r="OLF46" s="49"/>
      <c r="OLG46" s="49"/>
      <c r="OLH46" s="49"/>
      <c r="OLI46" s="49"/>
      <c r="OLJ46" s="49"/>
      <c r="OLK46" s="49"/>
      <c r="OLL46" s="49"/>
      <c r="OLM46" s="49"/>
      <c r="OLN46" s="49"/>
      <c r="OLO46" s="49"/>
      <c r="OLP46" s="49"/>
      <c r="OLQ46" s="49"/>
      <c r="OLR46" s="49"/>
      <c r="OLS46" s="49"/>
      <c r="OLT46" s="49"/>
      <c r="OLU46" s="49"/>
      <c r="OLV46" s="49"/>
      <c r="OLW46" s="49"/>
      <c r="OLX46" s="49"/>
      <c r="OLY46" s="49"/>
      <c r="OLZ46" s="49"/>
      <c r="OMA46" s="49"/>
      <c r="OMB46" s="49"/>
      <c r="OMC46" s="49"/>
      <c r="OMD46" s="49"/>
      <c r="OME46" s="49"/>
      <c r="OMF46" s="49"/>
      <c r="OMG46" s="49"/>
      <c r="OMH46" s="49"/>
      <c r="OMI46" s="49"/>
      <c r="OMJ46" s="49"/>
      <c r="OMK46" s="49"/>
      <c r="OML46" s="49"/>
      <c r="OMM46" s="49"/>
      <c r="OMN46" s="49"/>
      <c r="OMO46" s="49"/>
      <c r="OMP46" s="49"/>
      <c r="OMQ46" s="49"/>
      <c r="OMR46" s="49"/>
      <c r="OMS46" s="49"/>
      <c r="OMT46" s="49"/>
      <c r="OMU46" s="49"/>
      <c r="OMV46" s="49"/>
      <c r="OMW46" s="49"/>
      <c r="OMX46" s="49"/>
      <c r="OMY46" s="49"/>
      <c r="OMZ46" s="49"/>
      <c r="ONA46" s="49"/>
      <c r="ONB46" s="49"/>
      <c r="ONC46" s="49"/>
      <c r="OND46" s="49"/>
      <c r="ONE46" s="49"/>
      <c r="ONF46" s="49"/>
      <c r="ONG46" s="49"/>
      <c r="ONH46" s="49"/>
      <c r="ONI46" s="49"/>
      <c r="ONJ46" s="49"/>
      <c r="ONK46" s="49"/>
      <c r="ONL46" s="49"/>
      <c r="ONM46" s="49"/>
      <c r="ONN46" s="49"/>
      <c r="ONO46" s="49"/>
      <c r="ONP46" s="49"/>
      <c r="ONQ46" s="49"/>
      <c r="ONR46" s="49"/>
      <c r="ONS46" s="49"/>
      <c r="ONT46" s="49"/>
      <c r="ONU46" s="49"/>
      <c r="ONV46" s="49"/>
      <c r="ONW46" s="49"/>
      <c r="ONX46" s="49"/>
      <c r="ONY46" s="49"/>
      <c r="ONZ46" s="49"/>
      <c r="OOA46" s="49"/>
      <c r="OOB46" s="49"/>
      <c r="OOC46" s="49"/>
      <c r="OOD46" s="49"/>
      <c r="OOE46" s="49"/>
      <c r="OOF46" s="49"/>
      <c r="OOG46" s="49"/>
      <c r="OOH46" s="49"/>
      <c r="OOI46" s="49"/>
      <c r="OOJ46" s="49"/>
      <c r="OOK46" s="49"/>
      <c r="OOL46" s="49"/>
      <c r="OOM46" s="49"/>
      <c r="OON46" s="49"/>
      <c r="OOO46" s="49"/>
      <c r="OOP46" s="49"/>
      <c r="OOQ46" s="49"/>
      <c r="OOR46" s="49"/>
      <c r="OOS46" s="49"/>
      <c r="OOT46" s="49"/>
      <c r="OOU46" s="49"/>
      <c r="OOV46" s="49"/>
      <c r="OOW46" s="49"/>
      <c r="OOX46" s="49"/>
      <c r="OOY46" s="49"/>
      <c r="OOZ46" s="49"/>
      <c r="OPA46" s="49"/>
      <c r="OPB46" s="49"/>
      <c r="OPC46" s="49"/>
      <c r="OPD46" s="49"/>
      <c r="OPE46" s="49"/>
      <c r="OPF46" s="49"/>
      <c r="OPG46" s="49"/>
      <c r="OPH46" s="49"/>
      <c r="OPI46" s="49"/>
      <c r="OPJ46" s="49"/>
      <c r="OPK46" s="49"/>
      <c r="OPL46" s="49"/>
      <c r="OPM46" s="49"/>
      <c r="OPN46" s="49"/>
      <c r="OPO46" s="49"/>
      <c r="OPP46" s="49"/>
      <c r="OPQ46" s="49"/>
      <c r="OPR46" s="49"/>
      <c r="OPS46" s="49"/>
      <c r="OPT46" s="49"/>
      <c r="OPU46" s="49"/>
      <c r="OPV46" s="49"/>
      <c r="OPW46" s="49"/>
      <c r="OPX46" s="49"/>
      <c r="OPY46" s="49"/>
      <c r="OPZ46" s="49"/>
      <c r="OQA46" s="49"/>
      <c r="OQB46" s="49"/>
      <c r="OQC46" s="49"/>
      <c r="OQD46" s="49"/>
      <c r="OQE46" s="49"/>
      <c r="OQF46" s="49"/>
      <c r="OQG46" s="49"/>
      <c r="OQH46" s="49"/>
      <c r="OQI46" s="49"/>
      <c r="OQJ46" s="49"/>
      <c r="OQK46" s="49"/>
      <c r="OQL46" s="49"/>
      <c r="OQM46" s="49"/>
      <c r="OQN46" s="49"/>
      <c r="OQO46" s="49"/>
      <c r="OQP46" s="49"/>
      <c r="OQQ46" s="49"/>
      <c r="OQR46" s="49"/>
      <c r="OQS46" s="49"/>
      <c r="OQT46" s="49"/>
      <c r="OQU46" s="49"/>
      <c r="OQV46" s="49"/>
      <c r="OQW46" s="49"/>
      <c r="OQX46" s="49"/>
      <c r="OQY46" s="49"/>
      <c r="OQZ46" s="49"/>
      <c r="ORA46" s="49"/>
      <c r="ORB46" s="49"/>
      <c r="ORC46" s="49"/>
      <c r="ORD46" s="49"/>
      <c r="ORE46" s="49"/>
      <c r="ORF46" s="49"/>
      <c r="ORG46" s="49"/>
      <c r="ORH46" s="49"/>
      <c r="ORI46" s="49"/>
      <c r="ORJ46" s="49"/>
      <c r="ORK46" s="49"/>
      <c r="ORL46" s="49"/>
      <c r="ORM46" s="49"/>
      <c r="ORN46" s="49"/>
      <c r="ORO46" s="49"/>
      <c r="ORP46" s="49"/>
      <c r="ORQ46" s="49"/>
      <c r="ORR46" s="49"/>
      <c r="ORS46" s="49"/>
      <c r="ORT46" s="49"/>
      <c r="ORU46" s="49"/>
      <c r="ORV46" s="49"/>
      <c r="ORW46" s="49"/>
      <c r="ORX46" s="49"/>
      <c r="ORY46" s="49"/>
      <c r="ORZ46" s="49"/>
      <c r="OSA46" s="49"/>
      <c r="OSB46" s="49"/>
      <c r="OSC46" s="49"/>
      <c r="OSD46" s="49"/>
      <c r="OSE46" s="49"/>
      <c r="OSF46" s="49"/>
      <c r="OSG46" s="49"/>
      <c r="OSH46" s="49"/>
      <c r="OSI46" s="49"/>
      <c r="OSJ46" s="49"/>
      <c r="OSK46" s="49"/>
      <c r="OSL46" s="49"/>
      <c r="OSM46" s="49"/>
      <c r="OSN46" s="49"/>
      <c r="OSO46" s="49"/>
      <c r="OSP46" s="49"/>
      <c r="OSQ46" s="49"/>
      <c r="OSR46" s="49"/>
      <c r="OSS46" s="49"/>
      <c r="OST46" s="49"/>
      <c r="OSU46" s="49"/>
      <c r="OSV46" s="49"/>
      <c r="OSW46" s="49"/>
      <c r="OSX46" s="49"/>
      <c r="OSY46" s="49"/>
      <c r="OSZ46" s="49"/>
      <c r="OTA46" s="49"/>
      <c r="OTB46" s="49"/>
      <c r="OTC46" s="49"/>
      <c r="OTD46" s="49"/>
      <c r="OTE46" s="49"/>
      <c r="OTF46" s="49"/>
      <c r="OTG46" s="49"/>
      <c r="OTH46" s="49"/>
      <c r="OTI46" s="49"/>
      <c r="OTJ46" s="49"/>
      <c r="OTK46" s="49"/>
      <c r="OTL46" s="49"/>
      <c r="OTM46" s="49"/>
      <c r="OTN46" s="49"/>
      <c r="OTO46" s="49"/>
      <c r="OTP46" s="49"/>
      <c r="OTQ46" s="49"/>
      <c r="OTR46" s="49"/>
      <c r="OTS46" s="49"/>
      <c r="OTT46" s="49"/>
      <c r="OTU46" s="49"/>
      <c r="OTV46" s="49"/>
      <c r="OTW46" s="49"/>
      <c r="OTX46" s="49"/>
      <c r="OTY46" s="49"/>
      <c r="OTZ46" s="49"/>
      <c r="OUA46" s="49"/>
      <c r="OUB46" s="49"/>
      <c r="OUC46" s="49"/>
      <c r="OUD46" s="49"/>
      <c r="OUE46" s="49"/>
      <c r="OUF46" s="49"/>
      <c r="OUG46" s="49"/>
      <c r="OUH46" s="49"/>
      <c r="OUI46" s="49"/>
      <c r="OUJ46" s="49"/>
      <c r="OUK46" s="49"/>
      <c r="OUL46" s="49"/>
      <c r="OUM46" s="49"/>
      <c r="OUN46" s="49"/>
      <c r="OUO46" s="49"/>
      <c r="OUP46" s="49"/>
      <c r="OUQ46" s="49"/>
      <c r="OUR46" s="49"/>
      <c r="OUS46" s="49"/>
      <c r="OUT46" s="49"/>
      <c r="OUU46" s="49"/>
      <c r="OUV46" s="49"/>
      <c r="OUW46" s="49"/>
      <c r="OUX46" s="49"/>
      <c r="OUY46" s="49"/>
      <c r="OUZ46" s="49"/>
      <c r="OVA46" s="49"/>
      <c r="OVB46" s="49"/>
      <c r="OVC46" s="49"/>
      <c r="OVD46" s="49"/>
      <c r="OVE46" s="49"/>
      <c r="OVF46" s="49"/>
      <c r="OVG46" s="49"/>
      <c r="OVH46" s="49"/>
      <c r="OVI46" s="49"/>
      <c r="OVJ46" s="49"/>
      <c r="OVK46" s="49"/>
      <c r="OVL46" s="49"/>
      <c r="OVM46" s="49"/>
      <c r="OVN46" s="49"/>
      <c r="OVO46" s="49"/>
      <c r="OVP46" s="49"/>
      <c r="OVQ46" s="49"/>
      <c r="OVR46" s="49"/>
      <c r="OVS46" s="49"/>
      <c r="OVT46" s="49"/>
      <c r="OVU46" s="49"/>
      <c r="OVV46" s="49"/>
      <c r="OVW46" s="49"/>
      <c r="OVX46" s="49"/>
      <c r="OVY46" s="49"/>
      <c r="OVZ46" s="49"/>
      <c r="OWA46" s="49"/>
      <c r="OWB46" s="49"/>
      <c r="OWC46" s="49"/>
      <c r="OWD46" s="49"/>
      <c r="OWE46" s="49"/>
      <c r="OWF46" s="49"/>
      <c r="OWG46" s="49"/>
      <c r="OWH46" s="49"/>
      <c r="OWI46" s="49"/>
      <c r="OWJ46" s="49"/>
      <c r="OWK46" s="49"/>
      <c r="OWL46" s="49"/>
      <c r="OWM46" s="49"/>
      <c r="OWN46" s="49"/>
      <c r="OWO46" s="49"/>
      <c r="OWP46" s="49"/>
      <c r="OWQ46" s="49"/>
      <c r="OWR46" s="49"/>
      <c r="OWS46" s="49"/>
      <c r="OWT46" s="49"/>
      <c r="OWU46" s="49"/>
      <c r="OWV46" s="49"/>
      <c r="OWW46" s="49"/>
      <c r="OWX46" s="49"/>
      <c r="OWY46" s="49"/>
      <c r="OWZ46" s="49"/>
      <c r="OXA46" s="49"/>
      <c r="OXB46" s="49"/>
      <c r="OXC46" s="49"/>
      <c r="OXD46" s="49"/>
      <c r="OXE46" s="49"/>
      <c r="OXF46" s="49"/>
      <c r="OXG46" s="49"/>
      <c r="OXH46" s="49"/>
      <c r="OXI46" s="49"/>
      <c r="OXJ46" s="49"/>
      <c r="OXK46" s="49"/>
      <c r="OXL46" s="49"/>
      <c r="OXM46" s="49"/>
      <c r="OXN46" s="49"/>
      <c r="OXO46" s="49"/>
      <c r="OXP46" s="49"/>
      <c r="OXQ46" s="49"/>
      <c r="OXR46" s="49"/>
      <c r="OXS46" s="49"/>
      <c r="OXT46" s="49"/>
      <c r="OXU46" s="49"/>
      <c r="OXV46" s="49"/>
      <c r="OXW46" s="49"/>
      <c r="OXX46" s="49"/>
      <c r="OXY46" s="49"/>
      <c r="OXZ46" s="49"/>
      <c r="OYA46" s="49"/>
      <c r="OYB46" s="49"/>
      <c r="OYC46" s="49"/>
      <c r="OYD46" s="49"/>
      <c r="OYE46" s="49"/>
      <c r="OYF46" s="49"/>
      <c r="OYG46" s="49"/>
      <c r="OYH46" s="49"/>
      <c r="OYI46" s="49"/>
      <c r="OYJ46" s="49"/>
      <c r="OYK46" s="49"/>
      <c r="OYL46" s="49"/>
      <c r="OYM46" s="49"/>
      <c r="OYN46" s="49"/>
      <c r="OYO46" s="49"/>
      <c r="OYP46" s="49"/>
      <c r="OYQ46" s="49"/>
      <c r="OYR46" s="49"/>
      <c r="OYS46" s="49"/>
      <c r="OYT46" s="49"/>
      <c r="OYU46" s="49"/>
      <c r="OYV46" s="49"/>
      <c r="OYW46" s="49"/>
      <c r="OYX46" s="49"/>
      <c r="OYY46" s="49"/>
      <c r="OYZ46" s="49"/>
      <c r="OZA46" s="49"/>
      <c r="OZB46" s="49"/>
      <c r="OZC46" s="49"/>
      <c r="OZD46" s="49"/>
      <c r="OZE46" s="49"/>
      <c r="OZF46" s="49"/>
      <c r="OZG46" s="49"/>
      <c r="OZH46" s="49"/>
      <c r="OZI46" s="49"/>
      <c r="OZJ46" s="49"/>
      <c r="OZK46" s="49"/>
      <c r="OZL46" s="49"/>
      <c r="OZM46" s="49"/>
      <c r="OZN46" s="49"/>
      <c r="OZO46" s="49"/>
      <c r="OZP46" s="49"/>
      <c r="OZQ46" s="49"/>
      <c r="OZR46" s="49"/>
      <c r="OZS46" s="49"/>
      <c r="OZT46" s="49"/>
      <c r="OZU46" s="49"/>
      <c r="OZV46" s="49"/>
      <c r="OZW46" s="49"/>
      <c r="OZX46" s="49"/>
      <c r="OZY46" s="49"/>
      <c r="OZZ46" s="49"/>
      <c r="PAA46" s="49"/>
      <c r="PAB46" s="49"/>
      <c r="PAC46" s="49"/>
      <c r="PAD46" s="49"/>
      <c r="PAE46" s="49"/>
      <c r="PAF46" s="49"/>
      <c r="PAG46" s="49"/>
      <c r="PAH46" s="49"/>
      <c r="PAI46" s="49"/>
      <c r="PAJ46" s="49"/>
      <c r="PAK46" s="49"/>
      <c r="PAL46" s="49"/>
      <c r="PAM46" s="49"/>
      <c r="PAN46" s="49"/>
      <c r="PAO46" s="49"/>
      <c r="PAP46" s="49"/>
      <c r="PAQ46" s="49"/>
      <c r="PAR46" s="49"/>
      <c r="PAS46" s="49"/>
      <c r="PAT46" s="49"/>
      <c r="PAU46" s="49"/>
      <c r="PAV46" s="49"/>
      <c r="PAW46" s="49"/>
      <c r="PAX46" s="49"/>
      <c r="PAY46" s="49"/>
      <c r="PAZ46" s="49"/>
      <c r="PBA46" s="49"/>
      <c r="PBB46" s="49"/>
      <c r="PBC46" s="49"/>
      <c r="PBD46" s="49"/>
      <c r="PBE46" s="49"/>
      <c r="PBF46" s="49"/>
      <c r="PBG46" s="49"/>
      <c r="PBH46" s="49"/>
      <c r="PBI46" s="49"/>
      <c r="PBJ46" s="49"/>
      <c r="PBK46" s="49"/>
      <c r="PBL46" s="49"/>
      <c r="PBM46" s="49"/>
      <c r="PBN46" s="49"/>
      <c r="PBO46" s="49"/>
      <c r="PBP46" s="49"/>
      <c r="PBQ46" s="49"/>
      <c r="PBR46" s="49"/>
      <c r="PBS46" s="49"/>
      <c r="PBT46" s="49"/>
      <c r="PBU46" s="49"/>
      <c r="PBV46" s="49"/>
      <c r="PBW46" s="49"/>
      <c r="PBX46" s="49"/>
      <c r="PBY46" s="49"/>
      <c r="PBZ46" s="49"/>
      <c r="PCA46" s="49"/>
      <c r="PCB46" s="49"/>
      <c r="PCC46" s="49"/>
      <c r="PCD46" s="49"/>
      <c r="PCE46" s="49"/>
      <c r="PCF46" s="49"/>
      <c r="PCG46" s="49"/>
      <c r="PCH46" s="49"/>
      <c r="PCI46" s="49"/>
      <c r="PCJ46" s="49"/>
      <c r="PCK46" s="49"/>
      <c r="PCL46" s="49"/>
      <c r="PCM46" s="49"/>
      <c r="PCN46" s="49"/>
      <c r="PCO46" s="49"/>
      <c r="PCP46" s="49"/>
      <c r="PCQ46" s="49"/>
      <c r="PCR46" s="49"/>
      <c r="PCS46" s="49"/>
      <c r="PCT46" s="49"/>
      <c r="PCU46" s="49"/>
      <c r="PCV46" s="49"/>
      <c r="PCW46" s="49"/>
      <c r="PCX46" s="49"/>
      <c r="PCY46" s="49"/>
      <c r="PCZ46" s="49"/>
      <c r="PDA46" s="49"/>
      <c r="PDB46" s="49"/>
      <c r="PDC46" s="49"/>
      <c r="PDD46" s="49"/>
      <c r="PDE46" s="49"/>
      <c r="PDF46" s="49"/>
      <c r="PDG46" s="49"/>
      <c r="PDH46" s="49"/>
      <c r="PDI46" s="49"/>
      <c r="PDJ46" s="49"/>
      <c r="PDK46" s="49"/>
      <c r="PDL46" s="49"/>
      <c r="PDM46" s="49"/>
      <c r="PDN46" s="49"/>
      <c r="PDO46" s="49"/>
      <c r="PDP46" s="49"/>
      <c r="PDQ46" s="49"/>
      <c r="PDR46" s="49"/>
      <c r="PDS46" s="49"/>
      <c r="PDT46" s="49"/>
      <c r="PDU46" s="49"/>
      <c r="PDV46" s="49"/>
      <c r="PDW46" s="49"/>
      <c r="PDX46" s="49"/>
      <c r="PDY46" s="49"/>
      <c r="PDZ46" s="49"/>
      <c r="PEA46" s="49"/>
      <c r="PEB46" s="49"/>
      <c r="PEC46" s="49"/>
      <c r="PED46" s="49"/>
      <c r="PEE46" s="49"/>
      <c r="PEF46" s="49"/>
      <c r="PEG46" s="49"/>
      <c r="PEH46" s="49"/>
      <c r="PEI46" s="49"/>
      <c r="PEJ46" s="49"/>
      <c r="PEK46" s="49"/>
      <c r="PEL46" s="49"/>
      <c r="PEM46" s="49"/>
      <c r="PEN46" s="49"/>
      <c r="PEO46" s="49"/>
      <c r="PEP46" s="49"/>
      <c r="PEQ46" s="49"/>
      <c r="PER46" s="49"/>
      <c r="PES46" s="49"/>
      <c r="PET46" s="49"/>
      <c r="PEU46" s="49"/>
      <c r="PEV46" s="49"/>
      <c r="PEW46" s="49"/>
      <c r="PEX46" s="49"/>
      <c r="PEY46" s="49"/>
      <c r="PEZ46" s="49"/>
      <c r="PFA46" s="49"/>
      <c r="PFB46" s="49"/>
      <c r="PFC46" s="49"/>
      <c r="PFD46" s="49"/>
      <c r="PFE46" s="49"/>
      <c r="PFF46" s="49"/>
      <c r="PFG46" s="49"/>
      <c r="PFH46" s="49"/>
      <c r="PFI46" s="49"/>
      <c r="PFJ46" s="49"/>
      <c r="PFK46" s="49"/>
      <c r="PFL46" s="49"/>
      <c r="PFM46" s="49"/>
      <c r="PFN46" s="49"/>
      <c r="PFO46" s="49"/>
      <c r="PFP46" s="49"/>
      <c r="PFQ46" s="49"/>
      <c r="PFR46" s="49"/>
      <c r="PFS46" s="49"/>
      <c r="PFT46" s="49"/>
      <c r="PFU46" s="49"/>
      <c r="PFV46" s="49"/>
      <c r="PFW46" s="49"/>
      <c r="PFX46" s="49"/>
      <c r="PFY46" s="49"/>
      <c r="PFZ46" s="49"/>
      <c r="PGA46" s="49"/>
      <c r="PGB46" s="49"/>
      <c r="PGC46" s="49"/>
      <c r="PGD46" s="49"/>
      <c r="PGE46" s="49"/>
      <c r="PGF46" s="49"/>
      <c r="PGG46" s="49"/>
      <c r="PGH46" s="49"/>
      <c r="PGI46" s="49"/>
      <c r="PGJ46" s="49"/>
      <c r="PGK46" s="49"/>
      <c r="PGL46" s="49"/>
      <c r="PGM46" s="49"/>
      <c r="PGN46" s="49"/>
      <c r="PGO46" s="49"/>
      <c r="PGP46" s="49"/>
      <c r="PGQ46" s="49"/>
      <c r="PGR46" s="49"/>
      <c r="PGS46" s="49"/>
      <c r="PGT46" s="49"/>
      <c r="PGU46" s="49"/>
      <c r="PGV46" s="49"/>
      <c r="PGW46" s="49"/>
      <c r="PGX46" s="49"/>
      <c r="PGY46" s="49"/>
      <c r="PGZ46" s="49"/>
      <c r="PHA46" s="49"/>
      <c r="PHB46" s="49"/>
      <c r="PHC46" s="49"/>
      <c r="PHD46" s="49"/>
      <c r="PHE46" s="49"/>
      <c r="PHF46" s="49"/>
      <c r="PHG46" s="49"/>
      <c r="PHH46" s="49"/>
      <c r="PHI46" s="49"/>
      <c r="PHJ46" s="49"/>
      <c r="PHK46" s="49"/>
      <c r="PHL46" s="49"/>
      <c r="PHM46" s="49"/>
      <c r="PHN46" s="49"/>
      <c r="PHO46" s="49"/>
      <c r="PHP46" s="49"/>
      <c r="PHQ46" s="49"/>
      <c r="PHR46" s="49"/>
      <c r="PHS46" s="49"/>
      <c r="PHT46" s="49"/>
      <c r="PHU46" s="49"/>
      <c r="PHV46" s="49"/>
      <c r="PHW46" s="49"/>
      <c r="PHX46" s="49"/>
      <c r="PHY46" s="49"/>
      <c r="PHZ46" s="49"/>
      <c r="PIA46" s="49"/>
      <c r="PIB46" s="49"/>
      <c r="PIC46" s="49"/>
      <c r="PID46" s="49"/>
      <c r="PIE46" s="49"/>
      <c r="PIF46" s="49"/>
      <c r="PIG46" s="49"/>
      <c r="PIH46" s="49"/>
      <c r="PII46" s="49"/>
      <c r="PIJ46" s="49"/>
      <c r="PIK46" s="49"/>
      <c r="PIL46" s="49"/>
      <c r="PIM46" s="49"/>
      <c r="PIN46" s="49"/>
      <c r="PIO46" s="49"/>
      <c r="PIP46" s="49"/>
      <c r="PIQ46" s="49"/>
      <c r="PIR46" s="49"/>
      <c r="PIS46" s="49"/>
      <c r="PIT46" s="49"/>
      <c r="PIU46" s="49"/>
      <c r="PIV46" s="49"/>
      <c r="PIW46" s="49"/>
      <c r="PIX46" s="49"/>
      <c r="PIY46" s="49"/>
      <c r="PIZ46" s="49"/>
      <c r="PJA46" s="49"/>
      <c r="PJB46" s="49"/>
      <c r="PJC46" s="49"/>
      <c r="PJD46" s="49"/>
      <c r="PJE46" s="49"/>
      <c r="PJF46" s="49"/>
      <c r="PJG46" s="49"/>
      <c r="PJH46" s="49"/>
      <c r="PJI46" s="49"/>
      <c r="PJJ46" s="49"/>
      <c r="PJK46" s="49"/>
      <c r="PJL46" s="49"/>
      <c r="PJM46" s="49"/>
      <c r="PJN46" s="49"/>
      <c r="PJO46" s="49"/>
      <c r="PJP46" s="49"/>
      <c r="PJQ46" s="49"/>
      <c r="PJR46" s="49"/>
      <c r="PJS46" s="49"/>
      <c r="PJT46" s="49"/>
      <c r="PJU46" s="49"/>
      <c r="PJV46" s="49"/>
      <c r="PJW46" s="49"/>
      <c r="PJX46" s="49"/>
      <c r="PJY46" s="49"/>
      <c r="PJZ46" s="49"/>
      <c r="PKA46" s="49"/>
      <c r="PKB46" s="49"/>
      <c r="PKC46" s="49"/>
      <c r="PKD46" s="49"/>
      <c r="PKE46" s="49"/>
      <c r="PKF46" s="49"/>
      <c r="PKG46" s="49"/>
      <c r="PKH46" s="49"/>
      <c r="PKI46" s="49"/>
      <c r="PKJ46" s="49"/>
      <c r="PKK46" s="49"/>
      <c r="PKL46" s="49"/>
      <c r="PKM46" s="49"/>
      <c r="PKN46" s="49"/>
      <c r="PKO46" s="49"/>
      <c r="PKP46" s="49"/>
      <c r="PKQ46" s="49"/>
      <c r="PKR46" s="49"/>
      <c r="PKS46" s="49"/>
      <c r="PKT46" s="49"/>
      <c r="PKU46" s="49"/>
      <c r="PKV46" s="49"/>
      <c r="PKW46" s="49"/>
      <c r="PKX46" s="49"/>
      <c r="PKY46" s="49"/>
      <c r="PKZ46" s="49"/>
      <c r="PLA46" s="49"/>
      <c r="PLB46" s="49"/>
      <c r="PLC46" s="49"/>
      <c r="PLD46" s="49"/>
      <c r="PLE46" s="49"/>
      <c r="PLF46" s="49"/>
      <c r="PLG46" s="49"/>
      <c r="PLH46" s="49"/>
      <c r="PLI46" s="49"/>
      <c r="PLJ46" s="49"/>
      <c r="PLK46" s="49"/>
      <c r="PLL46" s="49"/>
      <c r="PLM46" s="49"/>
      <c r="PLN46" s="49"/>
      <c r="PLO46" s="49"/>
      <c r="PLP46" s="49"/>
      <c r="PLQ46" s="49"/>
      <c r="PLR46" s="49"/>
      <c r="PLS46" s="49"/>
      <c r="PLT46" s="49"/>
      <c r="PLU46" s="49"/>
      <c r="PLV46" s="49"/>
      <c r="PLW46" s="49"/>
      <c r="PLX46" s="49"/>
      <c r="PLY46" s="49"/>
      <c r="PLZ46" s="49"/>
      <c r="PMA46" s="49"/>
      <c r="PMB46" s="49"/>
      <c r="PMC46" s="49"/>
      <c r="PMD46" s="49"/>
      <c r="PME46" s="49"/>
      <c r="PMF46" s="49"/>
      <c r="PMG46" s="49"/>
      <c r="PMH46" s="49"/>
      <c r="PMI46" s="49"/>
      <c r="PMJ46" s="49"/>
      <c r="PMK46" s="49"/>
      <c r="PML46" s="49"/>
      <c r="PMM46" s="49"/>
      <c r="PMN46" s="49"/>
      <c r="PMO46" s="49"/>
      <c r="PMP46" s="49"/>
      <c r="PMQ46" s="49"/>
      <c r="PMR46" s="49"/>
      <c r="PMS46" s="49"/>
      <c r="PMT46" s="49"/>
      <c r="PMU46" s="49"/>
      <c r="PMV46" s="49"/>
      <c r="PMW46" s="49"/>
      <c r="PMX46" s="49"/>
      <c r="PMY46" s="49"/>
      <c r="PMZ46" s="49"/>
      <c r="PNA46" s="49"/>
      <c r="PNB46" s="49"/>
      <c r="PNC46" s="49"/>
      <c r="PND46" s="49"/>
      <c r="PNE46" s="49"/>
      <c r="PNF46" s="49"/>
      <c r="PNG46" s="49"/>
      <c r="PNH46" s="49"/>
      <c r="PNI46" s="49"/>
      <c r="PNJ46" s="49"/>
      <c r="PNK46" s="49"/>
      <c r="PNL46" s="49"/>
      <c r="PNM46" s="49"/>
      <c r="PNN46" s="49"/>
      <c r="PNO46" s="49"/>
      <c r="PNP46" s="49"/>
      <c r="PNQ46" s="49"/>
      <c r="PNR46" s="49"/>
      <c r="PNS46" s="49"/>
      <c r="PNT46" s="49"/>
      <c r="PNU46" s="49"/>
      <c r="PNV46" s="49"/>
      <c r="PNW46" s="49"/>
      <c r="PNX46" s="49"/>
      <c r="PNY46" s="49"/>
      <c r="PNZ46" s="49"/>
      <c r="POA46" s="49"/>
      <c r="POB46" s="49"/>
      <c r="POC46" s="49"/>
      <c r="POD46" s="49"/>
      <c r="POE46" s="49"/>
      <c r="POF46" s="49"/>
      <c r="POG46" s="49"/>
      <c r="POH46" s="49"/>
      <c r="POI46" s="49"/>
      <c r="POJ46" s="49"/>
      <c r="POK46" s="49"/>
      <c r="POL46" s="49"/>
      <c r="POM46" s="49"/>
      <c r="PON46" s="49"/>
      <c r="POO46" s="49"/>
      <c r="POP46" s="49"/>
      <c r="POQ46" s="49"/>
      <c r="POR46" s="49"/>
      <c r="POS46" s="49"/>
      <c r="POT46" s="49"/>
      <c r="POU46" s="49"/>
      <c r="POV46" s="49"/>
      <c r="POW46" s="49"/>
      <c r="POX46" s="49"/>
      <c r="POY46" s="49"/>
      <c r="POZ46" s="49"/>
      <c r="PPA46" s="49"/>
      <c r="PPB46" s="49"/>
      <c r="PPC46" s="49"/>
      <c r="PPD46" s="49"/>
      <c r="PPE46" s="49"/>
      <c r="PPF46" s="49"/>
      <c r="PPG46" s="49"/>
      <c r="PPH46" s="49"/>
      <c r="PPI46" s="49"/>
      <c r="PPJ46" s="49"/>
      <c r="PPK46" s="49"/>
      <c r="PPL46" s="49"/>
      <c r="PPM46" s="49"/>
      <c r="PPN46" s="49"/>
      <c r="PPO46" s="49"/>
      <c r="PPP46" s="49"/>
      <c r="PPQ46" s="49"/>
      <c r="PPR46" s="49"/>
      <c r="PPS46" s="49"/>
      <c r="PPT46" s="49"/>
      <c r="PPU46" s="49"/>
      <c r="PPV46" s="49"/>
      <c r="PPW46" s="49"/>
      <c r="PPX46" s="49"/>
      <c r="PPY46" s="49"/>
      <c r="PPZ46" s="49"/>
      <c r="PQA46" s="49"/>
      <c r="PQB46" s="49"/>
      <c r="PQC46" s="49"/>
      <c r="PQD46" s="49"/>
      <c r="PQE46" s="49"/>
      <c r="PQF46" s="49"/>
      <c r="PQG46" s="49"/>
      <c r="PQH46" s="49"/>
      <c r="PQI46" s="49"/>
      <c r="PQJ46" s="49"/>
      <c r="PQK46" s="49"/>
      <c r="PQL46" s="49"/>
      <c r="PQM46" s="49"/>
      <c r="PQN46" s="49"/>
      <c r="PQO46" s="49"/>
      <c r="PQP46" s="49"/>
      <c r="PQQ46" s="49"/>
      <c r="PQR46" s="49"/>
      <c r="PQS46" s="49"/>
      <c r="PQT46" s="49"/>
      <c r="PQU46" s="49"/>
      <c r="PQV46" s="49"/>
      <c r="PQW46" s="49"/>
      <c r="PQX46" s="49"/>
      <c r="PQY46" s="49"/>
      <c r="PQZ46" s="49"/>
      <c r="PRA46" s="49"/>
      <c r="PRB46" s="49"/>
      <c r="PRC46" s="49"/>
      <c r="PRD46" s="49"/>
      <c r="PRE46" s="49"/>
      <c r="PRF46" s="49"/>
      <c r="PRG46" s="49"/>
      <c r="PRH46" s="49"/>
      <c r="PRI46" s="49"/>
      <c r="PRJ46" s="49"/>
      <c r="PRK46" s="49"/>
      <c r="PRL46" s="49"/>
      <c r="PRM46" s="49"/>
      <c r="PRN46" s="49"/>
      <c r="PRO46" s="49"/>
      <c r="PRP46" s="49"/>
      <c r="PRQ46" s="49"/>
      <c r="PRR46" s="49"/>
      <c r="PRS46" s="49"/>
      <c r="PRT46" s="49"/>
      <c r="PRU46" s="49"/>
      <c r="PRV46" s="49"/>
      <c r="PRW46" s="49"/>
      <c r="PRX46" s="49"/>
      <c r="PRY46" s="49"/>
      <c r="PRZ46" s="49"/>
      <c r="PSA46" s="49"/>
      <c r="PSB46" s="49"/>
      <c r="PSC46" s="49"/>
      <c r="PSD46" s="49"/>
      <c r="PSE46" s="49"/>
      <c r="PSF46" s="49"/>
      <c r="PSG46" s="49"/>
      <c r="PSH46" s="49"/>
      <c r="PSI46" s="49"/>
      <c r="PSJ46" s="49"/>
      <c r="PSK46" s="49"/>
      <c r="PSL46" s="49"/>
      <c r="PSM46" s="49"/>
      <c r="PSN46" s="49"/>
      <c r="PSO46" s="49"/>
      <c r="PSP46" s="49"/>
      <c r="PSQ46" s="49"/>
      <c r="PSR46" s="49"/>
      <c r="PSS46" s="49"/>
      <c r="PST46" s="49"/>
      <c r="PSU46" s="49"/>
      <c r="PSV46" s="49"/>
      <c r="PSW46" s="49"/>
      <c r="PSX46" s="49"/>
      <c r="PSY46" s="49"/>
      <c r="PSZ46" s="49"/>
      <c r="PTA46" s="49"/>
      <c r="PTB46" s="49"/>
      <c r="PTC46" s="49"/>
      <c r="PTD46" s="49"/>
      <c r="PTE46" s="49"/>
      <c r="PTF46" s="49"/>
      <c r="PTG46" s="49"/>
      <c r="PTH46" s="49"/>
      <c r="PTI46" s="49"/>
      <c r="PTJ46" s="49"/>
      <c r="PTK46" s="49"/>
      <c r="PTL46" s="49"/>
      <c r="PTM46" s="49"/>
      <c r="PTN46" s="49"/>
      <c r="PTO46" s="49"/>
      <c r="PTP46" s="49"/>
      <c r="PTQ46" s="49"/>
      <c r="PTR46" s="49"/>
      <c r="PTS46" s="49"/>
      <c r="PTT46" s="49"/>
      <c r="PTU46" s="49"/>
      <c r="PTV46" s="49"/>
      <c r="PTW46" s="49"/>
      <c r="PTX46" s="49"/>
      <c r="PTY46" s="49"/>
      <c r="PTZ46" s="49"/>
      <c r="PUA46" s="49"/>
      <c r="PUB46" s="49"/>
      <c r="PUC46" s="49"/>
      <c r="PUD46" s="49"/>
      <c r="PUE46" s="49"/>
      <c r="PUF46" s="49"/>
      <c r="PUG46" s="49"/>
      <c r="PUH46" s="49"/>
      <c r="PUI46" s="49"/>
      <c r="PUJ46" s="49"/>
      <c r="PUK46" s="49"/>
      <c r="PUL46" s="49"/>
      <c r="PUM46" s="49"/>
      <c r="PUN46" s="49"/>
      <c r="PUO46" s="49"/>
      <c r="PUP46" s="49"/>
      <c r="PUQ46" s="49"/>
      <c r="PUR46" s="49"/>
      <c r="PUS46" s="49"/>
      <c r="PUT46" s="49"/>
      <c r="PUU46" s="49"/>
      <c r="PUV46" s="49"/>
      <c r="PUW46" s="49"/>
      <c r="PUX46" s="49"/>
      <c r="PUY46" s="49"/>
      <c r="PUZ46" s="49"/>
      <c r="PVA46" s="49"/>
      <c r="PVB46" s="49"/>
      <c r="PVC46" s="49"/>
      <c r="PVD46" s="49"/>
      <c r="PVE46" s="49"/>
      <c r="PVF46" s="49"/>
      <c r="PVG46" s="49"/>
      <c r="PVH46" s="49"/>
      <c r="PVI46" s="49"/>
      <c r="PVJ46" s="49"/>
      <c r="PVK46" s="49"/>
      <c r="PVL46" s="49"/>
      <c r="PVM46" s="49"/>
      <c r="PVN46" s="49"/>
      <c r="PVO46" s="49"/>
      <c r="PVP46" s="49"/>
      <c r="PVQ46" s="49"/>
      <c r="PVR46" s="49"/>
      <c r="PVS46" s="49"/>
      <c r="PVT46" s="49"/>
      <c r="PVU46" s="49"/>
      <c r="PVV46" s="49"/>
      <c r="PVW46" s="49"/>
      <c r="PVX46" s="49"/>
      <c r="PVY46" s="49"/>
      <c r="PVZ46" s="49"/>
      <c r="PWA46" s="49"/>
      <c r="PWB46" s="49"/>
      <c r="PWC46" s="49"/>
      <c r="PWD46" s="49"/>
      <c r="PWE46" s="49"/>
      <c r="PWF46" s="49"/>
      <c r="PWG46" s="49"/>
      <c r="PWH46" s="49"/>
      <c r="PWI46" s="49"/>
      <c r="PWJ46" s="49"/>
      <c r="PWK46" s="49"/>
      <c r="PWL46" s="49"/>
      <c r="PWM46" s="49"/>
      <c r="PWN46" s="49"/>
      <c r="PWO46" s="49"/>
      <c r="PWP46" s="49"/>
      <c r="PWQ46" s="49"/>
      <c r="PWR46" s="49"/>
      <c r="PWS46" s="49"/>
      <c r="PWT46" s="49"/>
      <c r="PWU46" s="49"/>
      <c r="PWV46" s="49"/>
      <c r="PWW46" s="49"/>
      <c r="PWX46" s="49"/>
      <c r="PWY46" s="49"/>
      <c r="PWZ46" s="49"/>
      <c r="PXA46" s="49"/>
      <c r="PXB46" s="49"/>
      <c r="PXC46" s="49"/>
      <c r="PXD46" s="49"/>
      <c r="PXE46" s="49"/>
      <c r="PXF46" s="49"/>
      <c r="PXG46" s="49"/>
      <c r="PXH46" s="49"/>
      <c r="PXI46" s="49"/>
      <c r="PXJ46" s="49"/>
      <c r="PXK46" s="49"/>
      <c r="PXL46" s="49"/>
      <c r="PXM46" s="49"/>
      <c r="PXN46" s="49"/>
      <c r="PXO46" s="49"/>
      <c r="PXP46" s="49"/>
      <c r="PXQ46" s="49"/>
      <c r="PXR46" s="49"/>
      <c r="PXS46" s="49"/>
      <c r="PXT46" s="49"/>
      <c r="PXU46" s="49"/>
      <c r="PXV46" s="49"/>
      <c r="PXW46" s="49"/>
      <c r="PXX46" s="49"/>
      <c r="PXY46" s="49"/>
      <c r="PXZ46" s="49"/>
      <c r="PYA46" s="49"/>
      <c r="PYB46" s="49"/>
      <c r="PYC46" s="49"/>
      <c r="PYD46" s="49"/>
      <c r="PYE46" s="49"/>
      <c r="PYF46" s="49"/>
      <c r="PYG46" s="49"/>
      <c r="PYH46" s="49"/>
      <c r="PYI46" s="49"/>
      <c r="PYJ46" s="49"/>
      <c r="PYK46" s="49"/>
      <c r="PYL46" s="49"/>
      <c r="PYM46" s="49"/>
      <c r="PYN46" s="49"/>
      <c r="PYO46" s="49"/>
      <c r="PYP46" s="49"/>
      <c r="PYQ46" s="49"/>
      <c r="PYR46" s="49"/>
      <c r="PYS46" s="49"/>
      <c r="PYT46" s="49"/>
      <c r="PYU46" s="49"/>
      <c r="PYV46" s="49"/>
      <c r="PYW46" s="49"/>
      <c r="PYX46" s="49"/>
      <c r="PYY46" s="49"/>
      <c r="PYZ46" s="49"/>
      <c r="PZA46" s="49"/>
      <c r="PZB46" s="49"/>
      <c r="PZC46" s="49"/>
      <c r="PZD46" s="49"/>
      <c r="PZE46" s="49"/>
      <c r="PZF46" s="49"/>
      <c r="PZG46" s="49"/>
      <c r="PZH46" s="49"/>
      <c r="PZI46" s="49"/>
      <c r="PZJ46" s="49"/>
      <c r="PZK46" s="49"/>
      <c r="PZL46" s="49"/>
      <c r="PZM46" s="49"/>
      <c r="PZN46" s="49"/>
      <c r="PZO46" s="49"/>
      <c r="PZP46" s="49"/>
      <c r="PZQ46" s="49"/>
      <c r="PZR46" s="49"/>
      <c r="PZS46" s="49"/>
      <c r="PZT46" s="49"/>
      <c r="PZU46" s="49"/>
      <c r="PZV46" s="49"/>
      <c r="PZW46" s="49"/>
      <c r="PZX46" s="49"/>
      <c r="PZY46" s="49"/>
      <c r="PZZ46" s="49"/>
      <c r="QAA46" s="49"/>
      <c r="QAB46" s="49"/>
      <c r="QAC46" s="49"/>
      <c r="QAD46" s="49"/>
      <c r="QAE46" s="49"/>
      <c r="QAF46" s="49"/>
      <c r="QAG46" s="49"/>
      <c r="QAH46" s="49"/>
      <c r="QAI46" s="49"/>
      <c r="QAJ46" s="49"/>
      <c r="QAK46" s="49"/>
      <c r="QAL46" s="49"/>
      <c r="QAM46" s="49"/>
      <c r="QAN46" s="49"/>
      <c r="QAO46" s="49"/>
      <c r="QAP46" s="49"/>
      <c r="QAQ46" s="49"/>
      <c r="QAR46" s="49"/>
      <c r="QAS46" s="49"/>
      <c r="QAT46" s="49"/>
      <c r="QAU46" s="49"/>
      <c r="QAV46" s="49"/>
      <c r="QAW46" s="49"/>
      <c r="QAX46" s="49"/>
      <c r="QAY46" s="49"/>
      <c r="QAZ46" s="49"/>
      <c r="QBA46" s="49"/>
      <c r="QBB46" s="49"/>
      <c r="QBC46" s="49"/>
      <c r="QBD46" s="49"/>
      <c r="QBE46" s="49"/>
      <c r="QBF46" s="49"/>
      <c r="QBG46" s="49"/>
      <c r="QBH46" s="49"/>
      <c r="QBI46" s="49"/>
      <c r="QBJ46" s="49"/>
      <c r="QBK46" s="49"/>
      <c r="QBL46" s="49"/>
      <c r="QBM46" s="49"/>
      <c r="QBN46" s="49"/>
      <c r="QBO46" s="49"/>
      <c r="QBP46" s="49"/>
      <c r="QBQ46" s="49"/>
      <c r="QBR46" s="49"/>
      <c r="QBS46" s="49"/>
      <c r="QBT46" s="49"/>
      <c r="QBU46" s="49"/>
      <c r="QBV46" s="49"/>
      <c r="QBW46" s="49"/>
      <c r="QBX46" s="49"/>
      <c r="QBY46" s="49"/>
      <c r="QBZ46" s="49"/>
      <c r="QCA46" s="49"/>
      <c r="QCB46" s="49"/>
      <c r="QCC46" s="49"/>
      <c r="QCD46" s="49"/>
      <c r="QCE46" s="49"/>
      <c r="QCF46" s="49"/>
      <c r="QCG46" s="49"/>
      <c r="QCH46" s="49"/>
      <c r="QCI46" s="49"/>
      <c r="QCJ46" s="49"/>
      <c r="QCK46" s="49"/>
      <c r="QCL46" s="49"/>
      <c r="QCM46" s="49"/>
      <c r="QCN46" s="49"/>
      <c r="QCO46" s="49"/>
      <c r="QCP46" s="49"/>
      <c r="QCQ46" s="49"/>
      <c r="QCR46" s="49"/>
      <c r="QCS46" s="49"/>
      <c r="QCT46" s="49"/>
      <c r="QCU46" s="49"/>
      <c r="QCV46" s="49"/>
      <c r="QCW46" s="49"/>
      <c r="QCX46" s="49"/>
      <c r="QCY46" s="49"/>
      <c r="QCZ46" s="49"/>
      <c r="QDA46" s="49"/>
      <c r="QDB46" s="49"/>
      <c r="QDC46" s="49"/>
      <c r="QDD46" s="49"/>
      <c r="QDE46" s="49"/>
      <c r="QDF46" s="49"/>
      <c r="QDG46" s="49"/>
      <c r="QDH46" s="49"/>
      <c r="QDI46" s="49"/>
      <c r="QDJ46" s="49"/>
      <c r="QDK46" s="49"/>
      <c r="QDL46" s="49"/>
      <c r="QDM46" s="49"/>
      <c r="QDN46" s="49"/>
      <c r="QDO46" s="49"/>
      <c r="QDP46" s="49"/>
      <c r="QDQ46" s="49"/>
      <c r="QDR46" s="49"/>
      <c r="QDS46" s="49"/>
      <c r="QDT46" s="49"/>
      <c r="QDU46" s="49"/>
      <c r="QDV46" s="49"/>
      <c r="QDW46" s="49"/>
      <c r="QDX46" s="49"/>
      <c r="QDY46" s="49"/>
      <c r="QDZ46" s="49"/>
      <c r="QEA46" s="49"/>
      <c r="QEB46" s="49"/>
      <c r="QEC46" s="49"/>
      <c r="QED46" s="49"/>
      <c r="QEE46" s="49"/>
      <c r="QEF46" s="49"/>
      <c r="QEG46" s="49"/>
      <c r="QEH46" s="49"/>
      <c r="QEI46" s="49"/>
      <c r="QEJ46" s="49"/>
      <c r="QEK46" s="49"/>
      <c r="QEL46" s="49"/>
      <c r="QEM46" s="49"/>
      <c r="QEN46" s="49"/>
      <c r="QEO46" s="49"/>
      <c r="QEP46" s="49"/>
      <c r="QEQ46" s="49"/>
      <c r="QER46" s="49"/>
      <c r="QES46" s="49"/>
      <c r="QET46" s="49"/>
      <c r="QEU46" s="49"/>
      <c r="QEV46" s="49"/>
      <c r="QEW46" s="49"/>
      <c r="QEX46" s="49"/>
      <c r="QEY46" s="49"/>
      <c r="QEZ46" s="49"/>
      <c r="QFA46" s="49"/>
      <c r="QFB46" s="49"/>
      <c r="QFC46" s="49"/>
      <c r="QFD46" s="49"/>
      <c r="QFE46" s="49"/>
      <c r="QFF46" s="49"/>
      <c r="QFG46" s="49"/>
      <c r="QFH46" s="49"/>
      <c r="QFI46" s="49"/>
      <c r="QFJ46" s="49"/>
      <c r="QFK46" s="49"/>
      <c r="QFL46" s="49"/>
      <c r="QFM46" s="49"/>
      <c r="QFN46" s="49"/>
      <c r="QFO46" s="49"/>
      <c r="QFP46" s="49"/>
      <c r="QFQ46" s="49"/>
      <c r="QFR46" s="49"/>
      <c r="QFS46" s="49"/>
      <c r="QFT46" s="49"/>
      <c r="QFU46" s="49"/>
      <c r="QFV46" s="49"/>
      <c r="QFW46" s="49"/>
      <c r="QFX46" s="49"/>
      <c r="QFY46" s="49"/>
      <c r="QFZ46" s="49"/>
      <c r="QGA46" s="49"/>
      <c r="QGB46" s="49"/>
      <c r="QGC46" s="49"/>
      <c r="QGD46" s="49"/>
      <c r="QGE46" s="49"/>
      <c r="QGF46" s="49"/>
      <c r="QGG46" s="49"/>
      <c r="QGH46" s="49"/>
      <c r="QGI46" s="49"/>
      <c r="QGJ46" s="49"/>
      <c r="QGK46" s="49"/>
      <c r="QGL46" s="49"/>
      <c r="QGM46" s="49"/>
      <c r="QGN46" s="49"/>
      <c r="QGO46" s="49"/>
      <c r="QGP46" s="49"/>
      <c r="QGQ46" s="49"/>
      <c r="QGR46" s="49"/>
      <c r="QGS46" s="49"/>
      <c r="QGT46" s="49"/>
      <c r="QGU46" s="49"/>
      <c r="QGV46" s="49"/>
      <c r="QGW46" s="49"/>
      <c r="QGX46" s="49"/>
      <c r="QGY46" s="49"/>
      <c r="QGZ46" s="49"/>
      <c r="QHA46" s="49"/>
      <c r="QHB46" s="49"/>
      <c r="QHC46" s="49"/>
      <c r="QHD46" s="49"/>
      <c r="QHE46" s="49"/>
      <c r="QHF46" s="49"/>
      <c r="QHG46" s="49"/>
      <c r="QHH46" s="49"/>
      <c r="QHI46" s="49"/>
      <c r="QHJ46" s="49"/>
      <c r="QHK46" s="49"/>
      <c r="QHL46" s="49"/>
      <c r="QHM46" s="49"/>
      <c r="QHN46" s="49"/>
      <c r="QHO46" s="49"/>
      <c r="QHP46" s="49"/>
      <c r="QHQ46" s="49"/>
      <c r="QHR46" s="49"/>
      <c r="QHS46" s="49"/>
      <c r="QHT46" s="49"/>
      <c r="QHU46" s="49"/>
      <c r="QHV46" s="49"/>
      <c r="QHW46" s="49"/>
      <c r="QHX46" s="49"/>
      <c r="QHY46" s="49"/>
      <c r="QHZ46" s="49"/>
      <c r="QIA46" s="49"/>
      <c r="QIB46" s="49"/>
      <c r="QIC46" s="49"/>
      <c r="QID46" s="49"/>
      <c r="QIE46" s="49"/>
      <c r="QIF46" s="49"/>
      <c r="QIG46" s="49"/>
      <c r="QIH46" s="49"/>
      <c r="QII46" s="49"/>
      <c r="QIJ46" s="49"/>
      <c r="QIK46" s="49"/>
      <c r="QIL46" s="49"/>
      <c r="QIM46" s="49"/>
      <c r="QIN46" s="49"/>
      <c r="QIO46" s="49"/>
      <c r="QIP46" s="49"/>
      <c r="QIQ46" s="49"/>
      <c r="QIR46" s="49"/>
      <c r="QIS46" s="49"/>
      <c r="QIT46" s="49"/>
      <c r="QIU46" s="49"/>
      <c r="QIV46" s="49"/>
      <c r="QIW46" s="49"/>
      <c r="QIX46" s="49"/>
      <c r="QIY46" s="49"/>
      <c r="QIZ46" s="49"/>
      <c r="QJA46" s="49"/>
      <c r="QJB46" s="49"/>
      <c r="QJC46" s="49"/>
      <c r="QJD46" s="49"/>
      <c r="QJE46" s="49"/>
      <c r="QJF46" s="49"/>
      <c r="QJG46" s="49"/>
      <c r="QJH46" s="49"/>
      <c r="QJI46" s="49"/>
      <c r="QJJ46" s="49"/>
      <c r="QJK46" s="49"/>
      <c r="QJL46" s="49"/>
      <c r="QJM46" s="49"/>
      <c r="QJN46" s="49"/>
      <c r="QJO46" s="49"/>
      <c r="QJP46" s="49"/>
      <c r="QJQ46" s="49"/>
      <c r="QJR46" s="49"/>
      <c r="QJS46" s="49"/>
      <c r="QJT46" s="49"/>
      <c r="QJU46" s="49"/>
      <c r="QJV46" s="49"/>
      <c r="QJW46" s="49"/>
      <c r="QJX46" s="49"/>
      <c r="QJY46" s="49"/>
      <c r="QJZ46" s="49"/>
      <c r="QKA46" s="49"/>
      <c r="QKB46" s="49"/>
      <c r="QKC46" s="49"/>
      <c r="QKD46" s="49"/>
      <c r="QKE46" s="49"/>
      <c r="QKF46" s="49"/>
      <c r="QKG46" s="49"/>
      <c r="QKH46" s="49"/>
      <c r="QKI46" s="49"/>
      <c r="QKJ46" s="49"/>
      <c r="QKK46" s="49"/>
      <c r="QKL46" s="49"/>
      <c r="QKM46" s="49"/>
      <c r="QKN46" s="49"/>
      <c r="QKO46" s="49"/>
      <c r="QKP46" s="49"/>
      <c r="QKQ46" s="49"/>
      <c r="QKR46" s="49"/>
      <c r="QKS46" s="49"/>
      <c r="QKT46" s="49"/>
      <c r="QKU46" s="49"/>
      <c r="QKV46" s="49"/>
      <c r="QKW46" s="49"/>
      <c r="QKX46" s="49"/>
      <c r="QKY46" s="49"/>
      <c r="QKZ46" s="49"/>
      <c r="QLA46" s="49"/>
      <c r="QLB46" s="49"/>
      <c r="QLC46" s="49"/>
      <c r="QLD46" s="49"/>
      <c r="QLE46" s="49"/>
      <c r="QLF46" s="49"/>
      <c r="QLG46" s="49"/>
      <c r="QLH46" s="49"/>
      <c r="QLI46" s="49"/>
      <c r="QLJ46" s="49"/>
      <c r="QLK46" s="49"/>
      <c r="QLL46" s="49"/>
      <c r="QLM46" s="49"/>
      <c r="QLN46" s="49"/>
      <c r="QLO46" s="49"/>
      <c r="QLP46" s="49"/>
      <c r="QLQ46" s="49"/>
      <c r="QLR46" s="49"/>
      <c r="QLS46" s="49"/>
      <c r="QLT46" s="49"/>
      <c r="QLU46" s="49"/>
      <c r="QLV46" s="49"/>
      <c r="QLW46" s="49"/>
      <c r="QLX46" s="49"/>
      <c r="QLY46" s="49"/>
      <c r="QLZ46" s="49"/>
      <c r="QMA46" s="49"/>
      <c r="QMB46" s="49"/>
      <c r="QMC46" s="49"/>
      <c r="QMD46" s="49"/>
      <c r="QME46" s="49"/>
      <c r="QMF46" s="49"/>
      <c r="QMG46" s="49"/>
      <c r="QMH46" s="49"/>
      <c r="QMI46" s="49"/>
      <c r="QMJ46" s="49"/>
      <c r="QMK46" s="49"/>
      <c r="QML46" s="49"/>
      <c r="QMM46" s="49"/>
      <c r="QMN46" s="49"/>
      <c r="QMO46" s="49"/>
      <c r="QMP46" s="49"/>
      <c r="QMQ46" s="49"/>
      <c r="QMR46" s="49"/>
      <c r="QMS46" s="49"/>
      <c r="QMT46" s="49"/>
      <c r="QMU46" s="49"/>
      <c r="QMV46" s="49"/>
      <c r="QMW46" s="49"/>
      <c r="QMX46" s="49"/>
      <c r="QMY46" s="49"/>
      <c r="QMZ46" s="49"/>
      <c r="QNA46" s="49"/>
      <c r="QNB46" s="49"/>
      <c r="QNC46" s="49"/>
      <c r="QND46" s="49"/>
      <c r="QNE46" s="49"/>
      <c r="QNF46" s="49"/>
      <c r="QNG46" s="49"/>
      <c r="QNH46" s="49"/>
      <c r="QNI46" s="49"/>
      <c r="QNJ46" s="49"/>
      <c r="QNK46" s="49"/>
      <c r="QNL46" s="49"/>
      <c r="QNM46" s="49"/>
      <c r="QNN46" s="49"/>
      <c r="QNO46" s="49"/>
      <c r="QNP46" s="49"/>
      <c r="QNQ46" s="49"/>
      <c r="QNR46" s="49"/>
      <c r="QNS46" s="49"/>
      <c r="QNT46" s="49"/>
      <c r="QNU46" s="49"/>
      <c r="QNV46" s="49"/>
      <c r="QNW46" s="49"/>
      <c r="QNX46" s="49"/>
      <c r="QNY46" s="49"/>
      <c r="QNZ46" s="49"/>
      <c r="QOA46" s="49"/>
      <c r="QOB46" s="49"/>
      <c r="QOC46" s="49"/>
      <c r="QOD46" s="49"/>
      <c r="QOE46" s="49"/>
      <c r="QOF46" s="49"/>
      <c r="QOG46" s="49"/>
      <c r="QOH46" s="49"/>
      <c r="QOI46" s="49"/>
      <c r="QOJ46" s="49"/>
      <c r="QOK46" s="49"/>
      <c r="QOL46" s="49"/>
      <c r="QOM46" s="49"/>
      <c r="QON46" s="49"/>
      <c r="QOO46" s="49"/>
      <c r="QOP46" s="49"/>
      <c r="QOQ46" s="49"/>
      <c r="QOR46" s="49"/>
      <c r="QOS46" s="49"/>
      <c r="QOT46" s="49"/>
      <c r="QOU46" s="49"/>
      <c r="QOV46" s="49"/>
      <c r="QOW46" s="49"/>
      <c r="QOX46" s="49"/>
      <c r="QOY46" s="49"/>
      <c r="QOZ46" s="49"/>
      <c r="QPA46" s="49"/>
      <c r="QPB46" s="49"/>
      <c r="QPC46" s="49"/>
      <c r="QPD46" s="49"/>
      <c r="QPE46" s="49"/>
      <c r="QPF46" s="49"/>
      <c r="QPG46" s="49"/>
      <c r="QPH46" s="49"/>
      <c r="QPI46" s="49"/>
      <c r="QPJ46" s="49"/>
      <c r="QPK46" s="49"/>
      <c r="QPL46" s="49"/>
      <c r="QPM46" s="49"/>
      <c r="QPN46" s="49"/>
      <c r="QPO46" s="49"/>
      <c r="QPP46" s="49"/>
      <c r="QPQ46" s="49"/>
      <c r="QPR46" s="49"/>
      <c r="QPS46" s="49"/>
      <c r="QPT46" s="49"/>
      <c r="QPU46" s="49"/>
      <c r="QPV46" s="49"/>
      <c r="QPW46" s="49"/>
      <c r="QPX46" s="49"/>
      <c r="QPY46" s="49"/>
      <c r="QPZ46" s="49"/>
      <c r="QQA46" s="49"/>
      <c r="QQB46" s="49"/>
      <c r="QQC46" s="49"/>
      <c r="QQD46" s="49"/>
      <c r="QQE46" s="49"/>
      <c r="QQF46" s="49"/>
      <c r="QQG46" s="49"/>
      <c r="QQH46" s="49"/>
      <c r="QQI46" s="49"/>
      <c r="QQJ46" s="49"/>
      <c r="QQK46" s="49"/>
      <c r="QQL46" s="49"/>
      <c r="QQM46" s="49"/>
      <c r="QQN46" s="49"/>
      <c r="QQO46" s="49"/>
      <c r="QQP46" s="49"/>
      <c r="QQQ46" s="49"/>
      <c r="QQR46" s="49"/>
      <c r="QQS46" s="49"/>
      <c r="QQT46" s="49"/>
      <c r="QQU46" s="49"/>
      <c r="QQV46" s="49"/>
      <c r="QQW46" s="49"/>
      <c r="QQX46" s="49"/>
      <c r="QQY46" s="49"/>
      <c r="QQZ46" s="49"/>
      <c r="QRA46" s="49"/>
      <c r="QRB46" s="49"/>
      <c r="QRC46" s="49"/>
      <c r="QRD46" s="49"/>
      <c r="QRE46" s="49"/>
      <c r="QRF46" s="49"/>
      <c r="QRG46" s="49"/>
      <c r="QRH46" s="49"/>
      <c r="QRI46" s="49"/>
      <c r="QRJ46" s="49"/>
      <c r="QRK46" s="49"/>
      <c r="QRL46" s="49"/>
      <c r="QRM46" s="49"/>
      <c r="QRN46" s="49"/>
      <c r="QRO46" s="49"/>
      <c r="QRP46" s="49"/>
      <c r="QRQ46" s="49"/>
      <c r="QRR46" s="49"/>
      <c r="QRS46" s="49"/>
      <c r="QRT46" s="49"/>
      <c r="QRU46" s="49"/>
      <c r="QRV46" s="49"/>
      <c r="QRW46" s="49"/>
      <c r="QRX46" s="49"/>
      <c r="QRY46" s="49"/>
      <c r="QRZ46" s="49"/>
      <c r="QSA46" s="49"/>
      <c r="QSB46" s="49"/>
      <c r="QSC46" s="49"/>
      <c r="QSD46" s="49"/>
      <c r="QSE46" s="49"/>
      <c r="QSF46" s="49"/>
      <c r="QSG46" s="49"/>
      <c r="QSH46" s="49"/>
      <c r="QSI46" s="49"/>
      <c r="QSJ46" s="49"/>
      <c r="QSK46" s="49"/>
      <c r="QSL46" s="49"/>
      <c r="QSM46" s="49"/>
      <c r="QSN46" s="49"/>
      <c r="QSO46" s="49"/>
      <c r="QSP46" s="49"/>
      <c r="QSQ46" s="49"/>
      <c r="QSR46" s="49"/>
      <c r="QSS46" s="49"/>
      <c r="QST46" s="49"/>
      <c r="QSU46" s="49"/>
      <c r="QSV46" s="49"/>
      <c r="QSW46" s="49"/>
      <c r="QSX46" s="49"/>
      <c r="QSY46" s="49"/>
      <c r="QSZ46" s="49"/>
      <c r="QTA46" s="49"/>
      <c r="QTB46" s="49"/>
      <c r="QTC46" s="49"/>
      <c r="QTD46" s="49"/>
      <c r="QTE46" s="49"/>
      <c r="QTF46" s="49"/>
      <c r="QTG46" s="49"/>
      <c r="QTH46" s="49"/>
      <c r="QTI46" s="49"/>
      <c r="QTJ46" s="49"/>
      <c r="QTK46" s="49"/>
      <c r="QTL46" s="49"/>
      <c r="QTM46" s="49"/>
      <c r="QTN46" s="49"/>
      <c r="QTO46" s="49"/>
      <c r="QTP46" s="49"/>
      <c r="QTQ46" s="49"/>
      <c r="QTR46" s="49"/>
      <c r="QTS46" s="49"/>
      <c r="QTT46" s="49"/>
      <c r="QTU46" s="49"/>
      <c r="QTV46" s="49"/>
      <c r="QTW46" s="49"/>
      <c r="QTX46" s="49"/>
      <c r="QTY46" s="49"/>
      <c r="QTZ46" s="49"/>
      <c r="QUA46" s="49"/>
      <c r="QUB46" s="49"/>
      <c r="QUC46" s="49"/>
      <c r="QUD46" s="49"/>
      <c r="QUE46" s="49"/>
      <c r="QUF46" s="49"/>
      <c r="QUG46" s="49"/>
      <c r="QUH46" s="49"/>
      <c r="QUI46" s="49"/>
      <c r="QUJ46" s="49"/>
      <c r="QUK46" s="49"/>
      <c r="QUL46" s="49"/>
      <c r="QUM46" s="49"/>
      <c r="QUN46" s="49"/>
      <c r="QUO46" s="49"/>
      <c r="QUP46" s="49"/>
      <c r="QUQ46" s="49"/>
      <c r="QUR46" s="49"/>
      <c r="QUS46" s="49"/>
      <c r="QUT46" s="49"/>
      <c r="QUU46" s="49"/>
      <c r="QUV46" s="49"/>
      <c r="QUW46" s="49"/>
      <c r="QUX46" s="49"/>
      <c r="QUY46" s="49"/>
      <c r="QUZ46" s="49"/>
      <c r="QVA46" s="49"/>
      <c r="QVB46" s="49"/>
      <c r="QVC46" s="49"/>
      <c r="QVD46" s="49"/>
      <c r="QVE46" s="49"/>
      <c r="QVF46" s="49"/>
      <c r="QVG46" s="49"/>
      <c r="QVH46" s="49"/>
      <c r="QVI46" s="49"/>
      <c r="QVJ46" s="49"/>
      <c r="QVK46" s="49"/>
      <c r="QVL46" s="49"/>
      <c r="QVM46" s="49"/>
      <c r="QVN46" s="49"/>
      <c r="QVO46" s="49"/>
      <c r="QVP46" s="49"/>
      <c r="QVQ46" s="49"/>
      <c r="QVR46" s="49"/>
      <c r="QVS46" s="49"/>
      <c r="QVT46" s="49"/>
      <c r="QVU46" s="49"/>
      <c r="QVV46" s="49"/>
      <c r="QVW46" s="49"/>
      <c r="QVX46" s="49"/>
      <c r="QVY46" s="49"/>
      <c r="QVZ46" s="49"/>
      <c r="QWA46" s="49"/>
      <c r="QWB46" s="49"/>
      <c r="QWC46" s="49"/>
      <c r="QWD46" s="49"/>
      <c r="QWE46" s="49"/>
      <c r="QWF46" s="49"/>
      <c r="QWG46" s="49"/>
      <c r="QWH46" s="49"/>
      <c r="QWI46" s="49"/>
      <c r="QWJ46" s="49"/>
      <c r="QWK46" s="49"/>
      <c r="QWL46" s="49"/>
      <c r="QWM46" s="49"/>
      <c r="QWN46" s="49"/>
      <c r="QWO46" s="49"/>
      <c r="QWP46" s="49"/>
      <c r="QWQ46" s="49"/>
      <c r="QWR46" s="49"/>
      <c r="QWS46" s="49"/>
      <c r="QWT46" s="49"/>
      <c r="QWU46" s="49"/>
      <c r="QWV46" s="49"/>
      <c r="QWW46" s="49"/>
      <c r="QWX46" s="49"/>
      <c r="QWY46" s="49"/>
      <c r="QWZ46" s="49"/>
      <c r="QXA46" s="49"/>
      <c r="QXB46" s="49"/>
      <c r="QXC46" s="49"/>
      <c r="QXD46" s="49"/>
      <c r="QXE46" s="49"/>
      <c r="QXF46" s="49"/>
      <c r="QXG46" s="49"/>
      <c r="QXH46" s="49"/>
      <c r="QXI46" s="49"/>
      <c r="QXJ46" s="49"/>
      <c r="QXK46" s="49"/>
      <c r="QXL46" s="49"/>
      <c r="QXM46" s="49"/>
      <c r="QXN46" s="49"/>
      <c r="QXO46" s="49"/>
      <c r="QXP46" s="49"/>
      <c r="QXQ46" s="49"/>
      <c r="QXR46" s="49"/>
      <c r="QXS46" s="49"/>
      <c r="QXT46" s="49"/>
      <c r="QXU46" s="49"/>
      <c r="QXV46" s="49"/>
      <c r="QXW46" s="49"/>
      <c r="QXX46" s="49"/>
      <c r="QXY46" s="49"/>
      <c r="QXZ46" s="49"/>
      <c r="QYA46" s="49"/>
      <c r="QYB46" s="49"/>
      <c r="QYC46" s="49"/>
      <c r="QYD46" s="49"/>
      <c r="QYE46" s="49"/>
      <c r="QYF46" s="49"/>
      <c r="QYG46" s="49"/>
      <c r="QYH46" s="49"/>
      <c r="QYI46" s="49"/>
      <c r="QYJ46" s="49"/>
      <c r="QYK46" s="49"/>
      <c r="QYL46" s="49"/>
      <c r="QYM46" s="49"/>
      <c r="QYN46" s="49"/>
      <c r="QYO46" s="49"/>
      <c r="QYP46" s="49"/>
      <c r="QYQ46" s="49"/>
      <c r="QYR46" s="49"/>
      <c r="QYS46" s="49"/>
      <c r="QYT46" s="49"/>
      <c r="QYU46" s="49"/>
      <c r="QYV46" s="49"/>
      <c r="QYW46" s="49"/>
      <c r="QYX46" s="49"/>
      <c r="QYY46" s="49"/>
      <c r="QYZ46" s="49"/>
      <c r="QZA46" s="49"/>
      <c r="QZB46" s="49"/>
      <c r="QZC46" s="49"/>
      <c r="QZD46" s="49"/>
      <c r="QZE46" s="49"/>
      <c r="QZF46" s="49"/>
      <c r="QZG46" s="49"/>
      <c r="QZH46" s="49"/>
      <c r="QZI46" s="49"/>
      <c r="QZJ46" s="49"/>
      <c r="QZK46" s="49"/>
      <c r="QZL46" s="49"/>
      <c r="QZM46" s="49"/>
      <c r="QZN46" s="49"/>
      <c r="QZO46" s="49"/>
      <c r="QZP46" s="49"/>
      <c r="QZQ46" s="49"/>
      <c r="QZR46" s="49"/>
      <c r="QZS46" s="49"/>
      <c r="QZT46" s="49"/>
      <c r="QZU46" s="49"/>
      <c r="QZV46" s="49"/>
      <c r="QZW46" s="49"/>
      <c r="QZX46" s="49"/>
      <c r="QZY46" s="49"/>
      <c r="QZZ46" s="49"/>
      <c r="RAA46" s="49"/>
      <c r="RAB46" s="49"/>
      <c r="RAC46" s="49"/>
      <c r="RAD46" s="49"/>
      <c r="RAE46" s="49"/>
      <c r="RAF46" s="49"/>
      <c r="RAG46" s="49"/>
      <c r="RAH46" s="49"/>
      <c r="RAI46" s="49"/>
      <c r="RAJ46" s="49"/>
      <c r="RAK46" s="49"/>
      <c r="RAL46" s="49"/>
      <c r="RAM46" s="49"/>
      <c r="RAN46" s="49"/>
      <c r="RAO46" s="49"/>
      <c r="RAP46" s="49"/>
      <c r="RAQ46" s="49"/>
      <c r="RAR46" s="49"/>
      <c r="RAS46" s="49"/>
      <c r="RAT46" s="49"/>
      <c r="RAU46" s="49"/>
      <c r="RAV46" s="49"/>
      <c r="RAW46" s="49"/>
      <c r="RAX46" s="49"/>
      <c r="RAY46" s="49"/>
      <c r="RAZ46" s="49"/>
      <c r="RBA46" s="49"/>
      <c r="RBB46" s="49"/>
      <c r="RBC46" s="49"/>
      <c r="RBD46" s="49"/>
      <c r="RBE46" s="49"/>
      <c r="RBF46" s="49"/>
      <c r="RBG46" s="49"/>
      <c r="RBH46" s="49"/>
      <c r="RBI46" s="49"/>
      <c r="RBJ46" s="49"/>
      <c r="RBK46" s="49"/>
      <c r="RBL46" s="49"/>
      <c r="RBM46" s="49"/>
      <c r="RBN46" s="49"/>
      <c r="RBO46" s="49"/>
      <c r="RBP46" s="49"/>
      <c r="RBQ46" s="49"/>
      <c r="RBR46" s="49"/>
      <c r="RBS46" s="49"/>
      <c r="RBT46" s="49"/>
      <c r="RBU46" s="49"/>
      <c r="RBV46" s="49"/>
      <c r="RBW46" s="49"/>
      <c r="RBX46" s="49"/>
      <c r="RBY46" s="49"/>
      <c r="RBZ46" s="49"/>
      <c r="RCA46" s="49"/>
      <c r="RCB46" s="49"/>
      <c r="RCC46" s="49"/>
      <c r="RCD46" s="49"/>
      <c r="RCE46" s="49"/>
      <c r="RCF46" s="49"/>
      <c r="RCG46" s="49"/>
      <c r="RCH46" s="49"/>
      <c r="RCI46" s="49"/>
      <c r="RCJ46" s="49"/>
      <c r="RCK46" s="49"/>
      <c r="RCL46" s="49"/>
      <c r="RCM46" s="49"/>
      <c r="RCN46" s="49"/>
      <c r="RCO46" s="49"/>
      <c r="RCP46" s="49"/>
      <c r="RCQ46" s="49"/>
      <c r="RCR46" s="49"/>
      <c r="RCS46" s="49"/>
      <c r="RCT46" s="49"/>
      <c r="RCU46" s="49"/>
      <c r="RCV46" s="49"/>
      <c r="RCW46" s="49"/>
      <c r="RCX46" s="49"/>
      <c r="RCY46" s="49"/>
      <c r="RCZ46" s="49"/>
      <c r="RDA46" s="49"/>
      <c r="RDB46" s="49"/>
      <c r="RDC46" s="49"/>
      <c r="RDD46" s="49"/>
      <c r="RDE46" s="49"/>
      <c r="RDF46" s="49"/>
      <c r="RDG46" s="49"/>
      <c r="RDH46" s="49"/>
      <c r="RDI46" s="49"/>
      <c r="RDJ46" s="49"/>
      <c r="RDK46" s="49"/>
      <c r="RDL46" s="49"/>
      <c r="RDM46" s="49"/>
      <c r="RDN46" s="49"/>
      <c r="RDO46" s="49"/>
      <c r="RDP46" s="49"/>
      <c r="RDQ46" s="49"/>
      <c r="RDR46" s="49"/>
      <c r="RDS46" s="49"/>
      <c r="RDT46" s="49"/>
      <c r="RDU46" s="49"/>
      <c r="RDV46" s="49"/>
      <c r="RDW46" s="49"/>
      <c r="RDX46" s="49"/>
      <c r="RDY46" s="49"/>
      <c r="RDZ46" s="49"/>
      <c r="REA46" s="49"/>
      <c r="REB46" s="49"/>
      <c r="REC46" s="49"/>
      <c r="RED46" s="49"/>
      <c r="REE46" s="49"/>
      <c r="REF46" s="49"/>
      <c r="REG46" s="49"/>
      <c r="REH46" s="49"/>
      <c r="REI46" s="49"/>
      <c r="REJ46" s="49"/>
      <c r="REK46" s="49"/>
      <c r="REL46" s="49"/>
      <c r="REM46" s="49"/>
      <c r="REN46" s="49"/>
      <c r="REO46" s="49"/>
      <c r="REP46" s="49"/>
      <c r="REQ46" s="49"/>
      <c r="RER46" s="49"/>
      <c r="RES46" s="49"/>
      <c r="RET46" s="49"/>
      <c r="REU46" s="49"/>
      <c r="REV46" s="49"/>
      <c r="REW46" s="49"/>
      <c r="REX46" s="49"/>
      <c r="REY46" s="49"/>
      <c r="REZ46" s="49"/>
      <c r="RFA46" s="49"/>
      <c r="RFB46" s="49"/>
      <c r="RFC46" s="49"/>
      <c r="RFD46" s="49"/>
      <c r="RFE46" s="49"/>
      <c r="RFF46" s="49"/>
      <c r="RFG46" s="49"/>
      <c r="RFH46" s="49"/>
      <c r="RFI46" s="49"/>
      <c r="RFJ46" s="49"/>
      <c r="RFK46" s="49"/>
      <c r="RFL46" s="49"/>
      <c r="RFM46" s="49"/>
      <c r="RFN46" s="49"/>
      <c r="RFO46" s="49"/>
      <c r="RFP46" s="49"/>
      <c r="RFQ46" s="49"/>
      <c r="RFR46" s="49"/>
      <c r="RFS46" s="49"/>
      <c r="RFT46" s="49"/>
      <c r="RFU46" s="49"/>
      <c r="RFV46" s="49"/>
      <c r="RFW46" s="49"/>
      <c r="RFX46" s="49"/>
      <c r="RFY46" s="49"/>
      <c r="RFZ46" s="49"/>
      <c r="RGA46" s="49"/>
      <c r="RGB46" s="49"/>
      <c r="RGC46" s="49"/>
      <c r="RGD46" s="49"/>
      <c r="RGE46" s="49"/>
      <c r="RGF46" s="49"/>
      <c r="RGG46" s="49"/>
      <c r="RGH46" s="49"/>
      <c r="RGI46" s="49"/>
      <c r="RGJ46" s="49"/>
      <c r="RGK46" s="49"/>
      <c r="RGL46" s="49"/>
      <c r="RGM46" s="49"/>
      <c r="RGN46" s="49"/>
      <c r="RGO46" s="49"/>
      <c r="RGP46" s="49"/>
      <c r="RGQ46" s="49"/>
      <c r="RGR46" s="49"/>
      <c r="RGS46" s="49"/>
      <c r="RGT46" s="49"/>
      <c r="RGU46" s="49"/>
      <c r="RGV46" s="49"/>
      <c r="RGW46" s="49"/>
      <c r="RGX46" s="49"/>
      <c r="RGY46" s="49"/>
      <c r="RGZ46" s="49"/>
      <c r="RHA46" s="49"/>
      <c r="RHB46" s="49"/>
      <c r="RHC46" s="49"/>
      <c r="RHD46" s="49"/>
      <c r="RHE46" s="49"/>
      <c r="RHF46" s="49"/>
      <c r="RHG46" s="49"/>
      <c r="RHH46" s="49"/>
      <c r="RHI46" s="49"/>
      <c r="RHJ46" s="49"/>
      <c r="RHK46" s="49"/>
      <c r="RHL46" s="49"/>
      <c r="RHM46" s="49"/>
      <c r="RHN46" s="49"/>
      <c r="RHO46" s="49"/>
      <c r="RHP46" s="49"/>
      <c r="RHQ46" s="49"/>
      <c r="RHR46" s="49"/>
      <c r="RHS46" s="49"/>
      <c r="RHT46" s="49"/>
      <c r="RHU46" s="49"/>
      <c r="RHV46" s="49"/>
      <c r="RHW46" s="49"/>
      <c r="RHX46" s="49"/>
      <c r="RHY46" s="49"/>
      <c r="RHZ46" s="49"/>
      <c r="RIA46" s="49"/>
      <c r="RIB46" s="49"/>
      <c r="RIC46" s="49"/>
      <c r="RID46" s="49"/>
      <c r="RIE46" s="49"/>
      <c r="RIF46" s="49"/>
      <c r="RIG46" s="49"/>
      <c r="RIH46" s="49"/>
      <c r="RII46" s="49"/>
      <c r="RIJ46" s="49"/>
      <c r="RIK46" s="49"/>
      <c r="RIL46" s="49"/>
      <c r="RIM46" s="49"/>
      <c r="RIN46" s="49"/>
      <c r="RIO46" s="49"/>
      <c r="RIP46" s="49"/>
      <c r="RIQ46" s="49"/>
      <c r="RIR46" s="49"/>
      <c r="RIS46" s="49"/>
      <c r="RIT46" s="49"/>
      <c r="RIU46" s="49"/>
      <c r="RIV46" s="49"/>
      <c r="RIW46" s="49"/>
      <c r="RIX46" s="49"/>
      <c r="RIY46" s="49"/>
      <c r="RIZ46" s="49"/>
      <c r="RJA46" s="49"/>
      <c r="RJB46" s="49"/>
      <c r="RJC46" s="49"/>
      <c r="RJD46" s="49"/>
      <c r="RJE46" s="49"/>
      <c r="RJF46" s="49"/>
      <c r="RJG46" s="49"/>
      <c r="RJH46" s="49"/>
      <c r="RJI46" s="49"/>
      <c r="RJJ46" s="49"/>
      <c r="RJK46" s="49"/>
      <c r="RJL46" s="49"/>
      <c r="RJM46" s="49"/>
      <c r="RJN46" s="49"/>
      <c r="RJO46" s="49"/>
      <c r="RJP46" s="49"/>
      <c r="RJQ46" s="49"/>
      <c r="RJR46" s="49"/>
      <c r="RJS46" s="49"/>
      <c r="RJT46" s="49"/>
      <c r="RJU46" s="49"/>
      <c r="RJV46" s="49"/>
      <c r="RJW46" s="49"/>
      <c r="RJX46" s="49"/>
      <c r="RJY46" s="49"/>
      <c r="RJZ46" s="49"/>
      <c r="RKA46" s="49"/>
      <c r="RKB46" s="49"/>
      <c r="RKC46" s="49"/>
      <c r="RKD46" s="49"/>
      <c r="RKE46" s="49"/>
      <c r="RKF46" s="49"/>
      <c r="RKG46" s="49"/>
      <c r="RKH46" s="49"/>
      <c r="RKI46" s="49"/>
      <c r="RKJ46" s="49"/>
      <c r="RKK46" s="49"/>
      <c r="RKL46" s="49"/>
      <c r="RKM46" s="49"/>
      <c r="RKN46" s="49"/>
      <c r="RKO46" s="49"/>
      <c r="RKP46" s="49"/>
      <c r="RKQ46" s="49"/>
      <c r="RKR46" s="49"/>
      <c r="RKS46" s="49"/>
      <c r="RKT46" s="49"/>
      <c r="RKU46" s="49"/>
      <c r="RKV46" s="49"/>
      <c r="RKW46" s="49"/>
      <c r="RKX46" s="49"/>
      <c r="RKY46" s="49"/>
      <c r="RKZ46" s="49"/>
      <c r="RLA46" s="49"/>
      <c r="RLB46" s="49"/>
      <c r="RLC46" s="49"/>
      <c r="RLD46" s="49"/>
      <c r="RLE46" s="49"/>
      <c r="RLF46" s="49"/>
      <c r="RLG46" s="49"/>
      <c r="RLH46" s="49"/>
      <c r="RLI46" s="49"/>
      <c r="RLJ46" s="49"/>
      <c r="RLK46" s="49"/>
      <c r="RLL46" s="49"/>
      <c r="RLM46" s="49"/>
      <c r="RLN46" s="49"/>
      <c r="RLO46" s="49"/>
      <c r="RLP46" s="49"/>
      <c r="RLQ46" s="49"/>
      <c r="RLR46" s="49"/>
      <c r="RLS46" s="49"/>
      <c r="RLT46" s="49"/>
      <c r="RLU46" s="49"/>
      <c r="RLV46" s="49"/>
      <c r="RLW46" s="49"/>
      <c r="RLX46" s="49"/>
      <c r="RLY46" s="49"/>
      <c r="RLZ46" s="49"/>
      <c r="RMA46" s="49"/>
      <c r="RMB46" s="49"/>
      <c r="RMC46" s="49"/>
      <c r="RMD46" s="49"/>
      <c r="RME46" s="49"/>
      <c r="RMF46" s="49"/>
      <c r="RMG46" s="49"/>
      <c r="RMH46" s="49"/>
      <c r="RMI46" s="49"/>
      <c r="RMJ46" s="49"/>
      <c r="RMK46" s="49"/>
      <c r="RML46" s="49"/>
      <c r="RMM46" s="49"/>
      <c r="RMN46" s="49"/>
      <c r="RMO46" s="49"/>
      <c r="RMP46" s="49"/>
      <c r="RMQ46" s="49"/>
      <c r="RMR46" s="49"/>
      <c r="RMS46" s="49"/>
      <c r="RMT46" s="49"/>
      <c r="RMU46" s="49"/>
      <c r="RMV46" s="49"/>
      <c r="RMW46" s="49"/>
      <c r="RMX46" s="49"/>
      <c r="RMY46" s="49"/>
      <c r="RMZ46" s="49"/>
      <c r="RNA46" s="49"/>
      <c r="RNB46" s="49"/>
      <c r="RNC46" s="49"/>
      <c r="RND46" s="49"/>
      <c r="RNE46" s="49"/>
      <c r="RNF46" s="49"/>
      <c r="RNG46" s="49"/>
      <c r="RNH46" s="49"/>
      <c r="RNI46" s="49"/>
      <c r="RNJ46" s="49"/>
      <c r="RNK46" s="49"/>
      <c r="RNL46" s="49"/>
      <c r="RNM46" s="49"/>
      <c r="RNN46" s="49"/>
      <c r="RNO46" s="49"/>
      <c r="RNP46" s="49"/>
      <c r="RNQ46" s="49"/>
      <c r="RNR46" s="49"/>
      <c r="RNS46" s="49"/>
      <c r="RNT46" s="49"/>
      <c r="RNU46" s="49"/>
      <c r="RNV46" s="49"/>
      <c r="RNW46" s="49"/>
      <c r="RNX46" s="49"/>
      <c r="RNY46" s="49"/>
      <c r="RNZ46" s="49"/>
      <c r="ROA46" s="49"/>
      <c r="ROB46" s="49"/>
      <c r="ROC46" s="49"/>
      <c r="ROD46" s="49"/>
      <c r="ROE46" s="49"/>
      <c r="ROF46" s="49"/>
      <c r="ROG46" s="49"/>
      <c r="ROH46" s="49"/>
      <c r="ROI46" s="49"/>
      <c r="ROJ46" s="49"/>
      <c r="ROK46" s="49"/>
      <c r="ROL46" s="49"/>
      <c r="ROM46" s="49"/>
      <c r="RON46" s="49"/>
      <c r="ROO46" s="49"/>
      <c r="ROP46" s="49"/>
      <c r="ROQ46" s="49"/>
      <c r="ROR46" s="49"/>
      <c r="ROS46" s="49"/>
      <c r="ROT46" s="49"/>
      <c r="ROU46" s="49"/>
      <c r="ROV46" s="49"/>
      <c r="ROW46" s="49"/>
      <c r="ROX46" s="49"/>
      <c r="ROY46" s="49"/>
      <c r="ROZ46" s="49"/>
      <c r="RPA46" s="49"/>
      <c r="RPB46" s="49"/>
      <c r="RPC46" s="49"/>
      <c r="RPD46" s="49"/>
      <c r="RPE46" s="49"/>
      <c r="RPF46" s="49"/>
      <c r="RPG46" s="49"/>
      <c r="RPH46" s="49"/>
      <c r="RPI46" s="49"/>
      <c r="RPJ46" s="49"/>
      <c r="RPK46" s="49"/>
      <c r="RPL46" s="49"/>
      <c r="RPM46" s="49"/>
      <c r="RPN46" s="49"/>
      <c r="RPO46" s="49"/>
      <c r="RPP46" s="49"/>
      <c r="RPQ46" s="49"/>
      <c r="RPR46" s="49"/>
      <c r="RPS46" s="49"/>
      <c r="RPT46" s="49"/>
      <c r="RPU46" s="49"/>
      <c r="RPV46" s="49"/>
      <c r="RPW46" s="49"/>
      <c r="RPX46" s="49"/>
      <c r="RPY46" s="49"/>
      <c r="RPZ46" s="49"/>
      <c r="RQA46" s="49"/>
      <c r="RQB46" s="49"/>
      <c r="RQC46" s="49"/>
      <c r="RQD46" s="49"/>
      <c r="RQE46" s="49"/>
      <c r="RQF46" s="49"/>
      <c r="RQG46" s="49"/>
      <c r="RQH46" s="49"/>
      <c r="RQI46" s="49"/>
      <c r="RQJ46" s="49"/>
      <c r="RQK46" s="49"/>
      <c r="RQL46" s="49"/>
      <c r="RQM46" s="49"/>
      <c r="RQN46" s="49"/>
      <c r="RQO46" s="49"/>
      <c r="RQP46" s="49"/>
      <c r="RQQ46" s="49"/>
      <c r="RQR46" s="49"/>
      <c r="RQS46" s="49"/>
      <c r="RQT46" s="49"/>
      <c r="RQU46" s="49"/>
      <c r="RQV46" s="49"/>
      <c r="RQW46" s="49"/>
      <c r="RQX46" s="49"/>
      <c r="RQY46" s="49"/>
      <c r="RQZ46" s="49"/>
      <c r="RRA46" s="49"/>
      <c r="RRB46" s="49"/>
      <c r="RRC46" s="49"/>
      <c r="RRD46" s="49"/>
      <c r="RRE46" s="49"/>
      <c r="RRF46" s="49"/>
      <c r="RRG46" s="49"/>
      <c r="RRH46" s="49"/>
      <c r="RRI46" s="49"/>
      <c r="RRJ46" s="49"/>
      <c r="RRK46" s="49"/>
      <c r="RRL46" s="49"/>
      <c r="RRM46" s="49"/>
      <c r="RRN46" s="49"/>
      <c r="RRO46" s="49"/>
      <c r="RRP46" s="49"/>
      <c r="RRQ46" s="49"/>
      <c r="RRR46" s="49"/>
      <c r="RRS46" s="49"/>
      <c r="RRT46" s="49"/>
      <c r="RRU46" s="49"/>
      <c r="RRV46" s="49"/>
      <c r="RRW46" s="49"/>
      <c r="RRX46" s="49"/>
      <c r="RRY46" s="49"/>
      <c r="RRZ46" s="49"/>
      <c r="RSA46" s="49"/>
      <c r="RSB46" s="49"/>
      <c r="RSC46" s="49"/>
      <c r="RSD46" s="49"/>
      <c r="RSE46" s="49"/>
      <c r="RSF46" s="49"/>
      <c r="RSG46" s="49"/>
      <c r="RSH46" s="49"/>
      <c r="RSI46" s="49"/>
      <c r="RSJ46" s="49"/>
      <c r="RSK46" s="49"/>
      <c r="RSL46" s="49"/>
      <c r="RSM46" s="49"/>
      <c r="RSN46" s="49"/>
      <c r="RSO46" s="49"/>
      <c r="RSP46" s="49"/>
      <c r="RSQ46" s="49"/>
      <c r="RSR46" s="49"/>
      <c r="RSS46" s="49"/>
      <c r="RST46" s="49"/>
      <c r="RSU46" s="49"/>
      <c r="RSV46" s="49"/>
      <c r="RSW46" s="49"/>
      <c r="RSX46" s="49"/>
      <c r="RSY46" s="49"/>
      <c r="RSZ46" s="49"/>
      <c r="RTA46" s="49"/>
      <c r="RTB46" s="49"/>
      <c r="RTC46" s="49"/>
      <c r="RTD46" s="49"/>
      <c r="RTE46" s="49"/>
      <c r="RTF46" s="49"/>
      <c r="RTG46" s="49"/>
      <c r="RTH46" s="49"/>
      <c r="RTI46" s="49"/>
      <c r="RTJ46" s="49"/>
      <c r="RTK46" s="49"/>
      <c r="RTL46" s="49"/>
      <c r="RTM46" s="49"/>
      <c r="RTN46" s="49"/>
      <c r="RTO46" s="49"/>
      <c r="RTP46" s="49"/>
      <c r="RTQ46" s="49"/>
      <c r="RTR46" s="49"/>
      <c r="RTS46" s="49"/>
      <c r="RTT46" s="49"/>
      <c r="RTU46" s="49"/>
      <c r="RTV46" s="49"/>
      <c r="RTW46" s="49"/>
      <c r="RTX46" s="49"/>
      <c r="RTY46" s="49"/>
      <c r="RTZ46" s="49"/>
      <c r="RUA46" s="49"/>
      <c r="RUB46" s="49"/>
      <c r="RUC46" s="49"/>
      <c r="RUD46" s="49"/>
      <c r="RUE46" s="49"/>
      <c r="RUF46" s="49"/>
      <c r="RUG46" s="49"/>
      <c r="RUH46" s="49"/>
      <c r="RUI46" s="49"/>
      <c r="RUJ46" s="49"/>
      <c r="RUK46" s="49"/>
      <c r="RUL46" s="49"/>
      <c r="RUM46" s="49"/>
      <c r="RUN46" s="49"/>
      <c r="RUO46" s="49"/>
      <c r="RUP46" s="49"/>
      <c r="RUQ46" s="49"/>
      <c r="RUR46" s="49"/>
      <c r="RUS46" s="49"/>
      <c r="RUT46" s="49"/>
      <c r="RUU46" s="49"/>
      <c r="RUV46" s="49"/>
      <c r="RUW46" s="49"/>
      <c r="RUX46" s="49"/>
      <c r="RUY46" s="49"/>
      <c r="RUZ46" s="49"/>
      <c r="RVA46" s="49"/>
      <c r="RVB46" s="49"/>
      <c r="RVC46" s="49"/>
      <c r="RVD46" s="49"/>
      <c r="RVE46" s="49"/>
      <c r="RVF46" s="49"/>
      <c r="RVG46" s="49"/>
      <c r="RVH46" s="49"/>
      <c r="RVI46" s="49"/>
      <c r="RVJ46" s="49"/>
      <c r="RVK46" s="49"/>
      <c r="RVL46" s="49"/>
      <c r="RVM46" s="49"/>
      <c r="RVN46" s="49"/>
      <c r="RVO46" s="49"/>
      <c r="RVP46" s="49"/>
      <c r="RVQ46" s="49"/>
      <c r="RVR46" s="49"/>
      <c r="RVS46" s="49"/>
      <c r="RVT46" s="49"/>
      <c r="RVU46" s="49"/>
      <c r="RVV46" s="49"/>
      <c r="RVW46" s="49"/>
      <c r="RVX46" s="49"/>
      <c r="RVY46" s="49"/>
      <c r="RVZ46" s="49"/>
      <c r="RWA46" s="49"/>
      <c r="RWB46" s="49"/>
      <c r="RWC46" s="49"/>
      <c r="RWD46" s="49"/>
      <c r="RWE46" s="49"/>
      <c r="RWF46" s="49"/>
      <c r="RWG46" s="49"/>
      <c r="RWH46" s="49"/>
      <c r="RWI46" s="49"/>
      <c r="RWJ46" s="49"/>
      <c r="RWK46" s="49"/>
      <c r="RWL46" s="49"/>
      <c r="RWM46" s="49"/>
      <c r="RWN46" s="49"/>
      <c r="RWO46" s="49"/>
      <c r="RWP46" s="49"/>
      <c r="RWQ46" s="49"/>
      <c r="RWR46" s="49"/>
      <c r="RWS46" s="49"/>
      <c r="RWT46" s="49"/>
      <c r="RWU46" s="49"/>
      <c r="RWV46" s="49"/>
      <c r="RWW46" s="49"/>
      <c r="RWX46" s="49"/>
      <c r="RWY46" s="49"/>
      <c r="RWZ46" s="49"/>
      <c r="RXA46" s="49"/>
      <c r="RXB46" s="49"/>
      <c r="RXC46" s="49"/>
      <c r="RXD46" s="49"/>
      <c r="RXE46" s="49"/>
      <c r="RXF46" s="49"/>
      <c r="RXG46" s="49"/>
      <c r="RXH46" s="49"/>
      <c r="RXI46" s="49"/>
      <c r="RXJ46" s="49"/>
      <c r="RXK46" s="49"/>
      <c r="RXL46" s="49"/>
      <c r="RXM46" s="49"/>
      <c r="RXN46" s="49"/>
      <c r="RXO46" s="49"/>
      <c r="RXP46" s="49"/>
      <c r="RXQ46" s="49"/>
      <c r="RXR46" s="49"/>
      <c r="RXS46" s="49"/>
      <c r="RXT46" s="49"/>
      <c r="RXU46" s="49"/>
      <c r="RXV46" s="49"/>
      <c r="RXW46" s="49"/>
      <c r="RXX46" s="49"/>
      <c r="RXY46" s="49"/>
      <c r="RXZ46" s="49"/>
      <c r="RYA46" s="49"/>
      <c r="RYB46" s="49"/>
      <c r="RYC46" s="49"/>
      <c r="RYD46" s="49"/>
      <c r="RYE46" s="49"/>
      <c r="RYF46" s="49"/>
      <c r="RYG46" s="49"/>
      <c r="RYH46" s="49"/>
      <c r="RYI46" s="49"/>
      <c r="RYJ46" s="49"/>
      <c r="RYK46" s="49"/>
      <c r="RYL46" s="49"/>
      <c r="RYM46" s="49"/>
      <c r="RYN46" s="49"/>
      <c r="RYO46" s="49"/>
      <c r="RYP46" s="49"/>
      <c r="RYQ46" s="49"/>
      <c r="RYR46" s="49"/>
      <c r="RYS46" s="49"/>
      <c r="RYT46" s="49"/>
      <c r="RYU46" s="49"/>
      <c r="RYV46" s="49"/>
      <c r="RYW46" s="49"/>
      <c r="RYX46" s="49"/>
      <c r="RYY46" s="49"/>
      <c r="RYZ46" s="49"/>
      <c r="RZA46" s="49"/>
      <c r="RZB46" s="49"/>
      <c r="RZC46" s="49"/>
      <c r="RZD46" s="49"/>
      <c r="RZE46" s="49"/>
      <c r="RZF46" s="49"/>
      <c r="RZG46" s="49"/>
      <c r="RZH46" s="49"/>
      <c r="RZI46" s="49"/>
      <c r="RZJ46" s="49"/>
      <c r="RZK46" s="49"/>
      <c r="RZL46" s="49"/>
      <c r="RZM46" s="49"/>
      <c r="RZN46" s="49"/>
      <c r="RZO46" s="49"/>
      <c r="RZP46" s="49"/>
      <c r="RZQ46" s="49"/>
      <c r="RZR46" s="49"/>
      <c r="RZS46" s="49"/>
      <c r="RZT46" s="49"/>
      <c r="RZU46" s="49"/>
      <c r="RZV46" s="49"/>
      <c r="RZW46" s="49"/>
      <c r="RZX46" s="49"/>
      <c r="RZY46" s="49"/>
      <c r="RZZ46" s="49"/>
      <c r="SAA46" s="49"/>
      <c r="SAB46" s="49"/>
      <c r="SAC46" s="49"/>
      <c r="SAD46" s="49"/>
      <c r="SAE46" s="49"/>
      <c r="SAF46" s="49"/>
      <c r="SAG46" s="49"/>
      <c r="SAH46" s="49"/>
      <c r="SAI46" s="49"/>
      <c r="SAJ46" s="49"/>
      <c r="SAK46" s="49"/>
      <c r="SAL46" s="49"/>
      <c r="SAM46" s="49"/>
      <c r="SAN46" s="49"/>
      <c r="SAO46" s="49"/>
      <c r="SAP46" s="49"/>
      <c r="SAQ46" s="49"/>
      <c r="SAR46" s="49"/>
      <c r="SAS46" s="49"/>
      <c r="SAT46" s="49"/>
      <c r="SAU46" s="49"/>
      <c r="SAV46" s="49"/>
      <c r="SAW46" s="49"/>
      <c r="SAX46" s="49"/>
      <c r="SAY46" s="49"/>
      <c r="SAZ46" s="49"/>
      <c r="SBA46" s="49"/>
      <c r="SBB46" s="49"/>
      <c r="SBC46" s="49"/>
      <c r="SBD46" s="49"/>
      <c r="SBE46" s="49"/>
      <c r="SBF46" s="49"/>
      <c r="SBG46" s="49"/>
      <c r="SBH46" s="49"/>
      <c r="SBI46" s="49"/>
      <c r="SBJ46" s="49"/>
      <c r="SBK46" s="49"/>
      <c r="SBL46" s="49"/>
      <c r="SBM46" s="49"/>
      <c r="SBN46" s="49"/>
      <c r="SBO46" s="49"/>
      <c r="SBP46" s="49"/>
      <c r="SBQ46" s="49"/>
      <c r="SBR46" s="49"/>
      <c r="SBS46" s="49"/>
      <c r="SBT46" s="49"/>
      <c r="SBU46" s="49"/>
      <c r="SBV46" s="49"/>
      <c r="SBW46" s="49"/>
      <c r="SBX46" s="49"/>
      <c r="SBY46" s="49"/>
      <c r="SBZ46" s="49"/>
      <c r="SCA46" s="49"/>
      <c r="SCB46" s="49"/>
      <c r="SCC46" s="49"/>
      <c r="SCD46" s="49"/>
      <c r="SCE46" s="49"/>
      <c r="SCF46" s="49"/>
      <c r="SCG46" s="49"/>
      <c r="SCH46" s="49"/>
      <c r="SCI46" s="49"/>
      <c r="SCJ46" s="49"/>
      <c r="SCK46" s="49"/>
      <c r="SCL46" s="49"/>
      <c r="SCM46" s="49"/>
      <c r="SCN46" s="49"/>
      <c r="SCO46" s="49"/>
      <c r="SCP46" s="49"/>
      <c r="SCQ46" s="49"/>
      <c r="SCR46" s="49"/>
      <c r="SCS46" s="49"/>
      <c r="SCT46" s="49"/>
      <c r="SCU46" s="49"/>
      <c r="SCV46" s="49"/>
      <c r="SCW46" s="49"/>
      <c r="SCX46" s="49"/>
      <c r="SCY46" s="49"/>
      <c r="SCZ46" s="49"/>
      <c r="SDA46" s="49"/>
      <c r="SDB46" s="49"/>
      <c r="SDC46" s="49"/>
      <c r="SDD46" s="49"/>
      <c r="SDE46" s="49"/>
      <c r="SDF46" s="49"/>
      <c r="SDG46" s="49"/>
      <c r="SDH46" s="49"/>
      <c r="SDI46" s="49"/>
      <c r="SDJ46" s="49"/>
      <c r="SDK46" s="49"/>
      <c r="SDL46" s="49"/>
      <c r="SDM46" s="49"/>
      <c r="SDN46" s="49"/>
      <c r="SDO46" s="49"/>
      <c r="SDP46" s="49"/>
      <c r="SDQ46" s="49"/>
      <c r="SDR46" s="49"/>
      <c r="SDS46" s="49"/>
      <c r="SDT46" s="49"/>
      <c r="SDU46" s="49"/>
      <c r="SDV46" s="49"/>
      <c r="SDW46" s="49"/>
      <c r="SDX46" s="49"/>
      <c r="SDY46" s="49"/>
      <c r="SDZ46" s="49"/>
      <c r="SEA46" s="49"/>
      <c r="SEB46" s="49"/>
      <c r="SEC46" s="49"/>
      <c r="SED46" s="49"/>
      <c r="SEE46" s="49"/>
      <c r="SEF46" s="49"/>
      <c r="SEG46" s="49"/>
      <c r="SEH46" s="49"/>
      <c r="SEI46" s="49"/>
      <c r="SEJ46" s="49"/>
      <c r="SEK46" s="49"/>
      <c r="SEL46" s="49"/>
      <c r="SEM46" s="49"/>
      <c r="SEN46" s="49"/>
      <c r="SEO46" s="49"/>
      <c r="SEP46" s="49"/>
      <c r="SEQ46" s="49"/>
      <c r="SER46" s="49"/>
      <c r="SES46" s="49"/>
      <c r="SET46" s="49"/>
      <c r="SEU46" s="49"/>
      <c r="SEV46" s="49"/>
      <c r="SEW46" s="49"/>
      <c r="SEX46" s="49"/>
      <c r="SEY46" s="49"/>
      <c r="SEZ46" s="49"/>
      <c r="SFA46" s="49"/>
      <c r="SFB46" s="49"/>
      <c r="SFC46" s="49"/>
      <c r="SFD46" s="49"/>
      <c r="SFE46" s="49"/>
      <c r="SFF46" s="49"/>
      <c r="SFG46" s="49"/>
      <c r="SFH46" s="49"/>
      <c r="SFI46" s="49"/>
      <c r="SFJ46" s="49"/>
      <c r="SFK46" s="49"/>
      <c r="SFL46" s="49"/>
      <c r="SFM46" s="49"/>
      <c r="SFN46" s="49"/>
      <c r="SFO46" s="49"/>
      <c r="SFP46" s="49"/>
      <c r="SFQ46" s="49"/>
      <c r="SFR46" s="49"/>
      <c r="SFS46" s="49"/>
      <c r="SFT46" s="49"/>
      <c r="SFU46" s="49"/>
      <c r="SFV46" s="49"/>
      <c r="SFW46" s="49"/>
      <c r="SFX46" s="49"/>
      <c r="SFY46" s="49"/>
      <c r="SFZ46" s="49"/>
      <c r="SGA46" s="49"/>
      <c r="SGB46" s="49"/>
      <c r="SGC46" s="49"/>
      <c r="SGD46" s="49"/>
      <c r="SGE46" s="49"/>
      <c r="SGF46" s="49"/>
      <c r="SGG46" s="49"/>
      <c r="SGH46" s="49"/>
      <c r="SGI46" s="49"/>
      <c r="SGJ46" s="49"/>
      <c r="SGK46" s="49"/>
      <c r="SGL46" s="49"/>
      <c r="SGM46" s="49"/>
      <c r="SGN46" s="49"/>
      <c r="SGO46" s="49"/>
      <c r="SGP46" s="49"/>
      <c r="SGQ46" s="49"/>
      <c r="SGR46" s="49"/>
      <c r="SGS46" s="49"/>
      <c r="SGT46" s="49"/>
      <c r="SGU46" s="49"/>
      <c r="SGV46" s="49"/>
      <c r="SGW46" s="49"/>
      <c r="SGX46" s="49"/>
      <c r="SGY46" s="49"/>
      <c r="SGZ46" s="49"/>
      <c r="SHA46" s="49"/>
      <c r="SHB46" s="49"/>
      <c r="SHC46" s="49"/>
      <c r="SHD46" s="49"/>
      <c r="SHE46" s="49"/>
      <c r="SHF46" s="49"/>
      <c r="SHG46" s="49"/>
      <c r="SHH46" s="49"/>
      <c r="SHI46" s="49"/>
      <c r="SHJ46" s="49"/>
      <c r="SHK46" s="49"/>
      <c r="SHL46" s="49"/>
      <c r="SHM46" s="49"/>
      <c r="SHN46" s="49"/>
      <c r="SHO46" s="49"/>
      <c r="SHP46" s="49"/>
      <c r="SHQ46" s="49"/>
      <c r="SHR46" s="49"/>
      <c r="SHS46" s="49"/>
      <c r="SHT46" s="49"/>
      <c r="SHU46" s="49"/>
      <c r="SHV46" s="49"/>
      <c r="SHW46" s="49"/>
      <c r="SHX46" s="49"/>
      <c r="SHY46" s="49"/>
      <c r="SHZ46" s="49"/>
      <c r="SIA46" s="49"/>
      <c r="SIB46" s="49"/>
      <c r="SIC46" s="49"/>
      <c r="SID46" s="49"/>
      <c r="SIE46" s="49"/>
      <c r="SIF46" s="49"/>
      <c r="SIG46" s="49"/>
      <c r="SIH46" s="49"/>
      <c r="SII46" s="49"/>
      <c r="SIJ46" s="49"/>
      <c r="SIK46" s="49"/>
      <c r="SIL46" s="49"/>
      <c r="SIM46" s="49"/>
      <c r="SIN46" s="49"/>
      <c r="SIO46" s="49"/>
      <c r="SIP46" s="49"/>
      <c r="SIQ46" s="49"/>
      <c r="SIR46" s="49"/>
      <c r="SIS46" s="49"/>
      <c r="SIT46" s="49"/>
      <c r="SIU46" s="49"/>
      <c r="SIV46" s="49"/>
      <c r="SIW46" s="49"/>
      <c r="SIX46" s="49"/>
      <c r="SIY46" s="49"/>
      <c r="SIZ46" s="49"/>
      <c r="SJA46" s="49"/>
      <c r="SJB46" s="49"/>
      <c r="SJC46" s="49"/>
      <c r="SJD46" s="49"/>
      <c r="SJE46" s="49"/>
      <c r="SJF46" s="49"/>
      <c r="SJG46" s="49"/>
      <c r="SJH46" s="49"/>
      <c r="SJI46" s="49"/>
      <c r="SJJ46" s="49"/>
      <c r="SJK46" s="49"/>
      <c r="SJL46" s="49"/>
      <c r="SJM46" s="49"/>
      <c r="SJN46" s="49"/>
      <c r="SJO46" s="49"/>
      <c r="SJP46" s="49"/>
      <c r="SJQ46" s="49"/>
      <c r="SJR46" s="49"/>
      <c r="SJS46" s="49"/>
      <c r="SJT46" s="49"/>
      <c r="SJU46" s="49"/>
      <c r="SJV46" s="49"/>
      <c r="SJW46" s="49"/>
      <c r="SJX46" s="49"/>
      <c r="SJY46" s="49"/>
      <c r="SJZ46" s="49"/>
      <c r="SKA46" s="49"/>
      <c r="SKB46" s="49"/>
      <c r="SKC46" s="49"/>
      <c r="SKD46" s="49"/>
      <c r="SKE46" s="49"/>
      <c r="SKF46" s="49"/>
      <c r="SKG46" s="49"/>
      <c r="SKH46" s="49"/>
      <c r="SKI46" s="49"/>
      <c r="SKJ46" s="49"/>
      <c r="SKK46" s="49"/>
      <c r="SKL46" s="49"/>
      <c r="SKM46" s="49"/>
      <c r="SKN46" s="49"/>
      <c r="SKO46" s="49"/>
      <c r="SKP46" s="49"/>
      <c r="SKQ46" s="49"/>
      <c r="SKR46" s="49"/>
      <c r="SKS46" s="49"/>
      <c r="SKT46" s="49"/>
      <c r="SKU46" s="49"/>
      <c r="SKV46" s="49"/>
      <c r="SKW46" s="49"/>
      <c r="SKX46" s="49"/>
      <c r="SKY46" s="49"/>
      <c r="SKZ46" s="49"/>
      <c r="SLA46" s="49"/>
      <c r="SLB46" s="49"/>
      <c r="SLC46" s="49"/>
      <c r="SLD46" s="49"/>
      <c r="SLE46" s="49"/>
      <c r="SLF46" s="49"/>
      <c r="SLG46" s="49"/>
      <c r="SLH46" s="49"/>
      <c r="SLI46" s="49"/>
      <c r="SLJ46" s="49"/>
      <c r="SLK46" s="49"/>
      <c r="SLL46" s="49"/>
      <c r="SLM46" s="49"/>
      <c r="SLN46" s="49"/>
      <c r="SLO46" s="49"/>
      <c r="SLP46" s="49"/>
      <c r="SLQ46" s="49"/>
      <c r="SLR46" s="49"/>
      <c r="SLS46" s="49"/>
      <c r="SLT46" s="49"/>
      <c r="SLU46" s="49"/>
      <c r="SLV46" s="49"/>
      <c r="SLW46" s="49"/>
      <c r="SLX46" s="49"/>
      <c r="SLY46" s="49"/>
      <c r="SLZ46" s="49"/>
      <c r="SMA46" s="49"/>
      <c r="SMB46" s="49"/>
      <c r="SMC46" s="49"/>
      <c r="SMD46" s="49"/>
      <c r="SME46" s="49"/>
      <c r="SMF46" s="49"/>
      <c r="SMG46" s="49"/>
      <c r="SMH46" s="49"/>
      <c r="SMI46" s="49"/>
      <c r="SMJ46" s="49"/>
      <c r="SMK46" s="49"/>
      <c r="SML46" s="49"/>
      <c r="SMM46" s="49"/>
      <c r="SMN46" s="49"/>
      <c r="SMO46" s="49"/>
      <c r="SMP46" s="49"/>
      <c r="SMQ46" s="49"/>
      <c r="SMR46" s="49"/>
      <c r="SMS46" s="49"/>
      <c r="SMT46" s="49"/>
      <c r="SMU46" s="49"/>
      <c r="SMV46" s="49"/>
      <c r="SMW46" s="49"/>
      <c r="SMX46" s="49"/>
      <c r="SMY46" s="49"/>
      <c r="SMZ46" s="49"/>
      <c r="SNA46" s="49"/>
      <c r="SNB46" s="49"/>
      <c r="SNC46" s="49"/>
      <c r="SND46" s="49"/>
      <c r="SNE46" s="49"/>
      <c r="SNF46" s="49"/>
      <c r="SNG46" s="49"/>
      <c r="SNH46" s="49"/>
      <c r="SNI46" s="49"/>
      <c r="SNJ46" s="49"/>
      <c r="SNK46" s="49"/>
      <c r="SNL46" s="49"/>
      <c r="SNM46" s="49"/>
      <c r="SNN46" s="49"/>
      <c r="SNO46" s="49"/>
      <c r="SNP46" s="49"/>
      <c r="SNQ46" s="49"/>
      <c r="SNR46" s="49"/>
      <c r="SNS46" s="49"/>
      <c r="SNT46" s="49"/>
      <c r="SNU46" s="49"/>
      <c r="SNV46" s="49"/>
      <c r="SNW46" s="49"/>
      <c r="SNX46" s="49"/>
      <c r="SNY46" s="49"/>
      <c r="SNZ46" s="49"/>
      <c r="SOA46" s="49"/>
      <c r="SOB46" s="49"/>
      <c r="SOC46" s="49"/>
      <c r="SOD46" s="49"/>
      <c r="SOE46" s="49"/>
      <c r="SOF46" s="49"/>
      <c r="SOG46" s="49"/>
      <c r="SOH46" s="49"/>
      <c r="SOI46" s="49"/>
      <c r="SOJ46" s="49"/>
      <c r="SOK46" s="49"/>
      <c r="SOL46" s="49"/>
      <c r="SOM46" s="49"/>
      <c r="SON46" s="49"/>
      <c r="SOO46" s="49"/>
      <c r="SOP46" s="49"/>
      <c r="SOQ46" s="49"/>
      <c r="SOR46" s="49"/>
      <c r="SOS46" s="49"/>
      <c r="SOT46" s="49"/>
      <c r="SOU46" s="49"/>
      <c r="SOV46" s="49"/>
      <c r="SOW46" s="49"/>
      <c r="SOX46" s="49"/>
      <c r="SOY46" s="49"/>
      <c r="SOZ46" s="49"/>
      <c r="SPA46" s="49"/>
      <c r="SPB46" s="49"/>
      <c r="SPC46" s="49"/>
      <c r="SPD46" s="49"/>
      <c r="SPE46" s="49"/>
      <c r="SPF46" s="49"/>
      <c r="SPG46" s="49"/>
      <c r="SPH46" s="49"/>
      <c r="SPI46" s="49"/>
      <c r="SPJ46" s="49"/>
      <c r="SPK46" s="49"/>
      <c r="SPL46" s="49"/>
      <c r="SPM46" s="49"/>
      <c r="SPN46" s="49"/>
      <c r="SPO46" s="49"/>
      <c r="SPP46" s="49"/>
      <c r="SPQ46" s="49"/>
      <c r="SPR46" s="49"/>
      <c r="SPS46" s="49"/>
      <c r="SPT46" s="49"/>
      <c r="SPU46" s="49"/>
      <c r="SPV46" s="49"/>
      <c r="SPW46" s="49"/>
      <c r="SPX46" s="49"/>
      <c r="SPY46" s="49"/>
      <c r="SPZ46" s="49"/>
      <c r="SQA46" s="49"/>
      <c r="SQB46" s="49"/>
      <c r="SQC46" s="49"/>
      <c r="SQD46" s="49"/>
      <c r="SQE46" s="49"/>
      <c r="SQF46" s="49"/>
      <c r="SQG46" s="49"/>
      <c r="SQH46" s="49"/>
      <c r="SQI46" s="49"/>
      <c r="SQJ46" s="49"/>
      <c r="SQK46" s="49"/>
      <c r="SQL46" s="49"/>
      <c r="SQM46" s="49"/>
      <c r="SQN46" s="49"/>
      <c r="SQO46" s="49"/>
      <c r="SQP46" s="49"/>
      <c r="SQQ46" s="49"/>
      <c r="SQR46" s="49"/>
      <c r="SQS46" s="49"/>
      <c r="SQT46" s="49"/>
      <c r="SQU46" s="49"/>
      <c r="SQV46" s="49"/>
      <c r="SQW46" s="49"/>
      <c r="SQX46" s="49"/>
      <c r="SQY46" s="49"/>
      <c r="SQZ46" s="49"/>
      <c r="SRA46" s="49"/>
      <c r="SRB46" s="49"/>
      <c r="SRC46" s="49"/>
      <c r="SRD46" s="49"/>
      <c r="SRE46" s="49"/>
      <c r="SRF46" s="49"/>
      <c r="SRG46" s="49"/>
      <c r="SRH46" s="49"/>
      <c r="SRI46" s="49"/>
      <c r="SRJ46" s="49"/>
      <c r="SRK46" s="49"/>
      <c r="SRL46" s="49"/>
      <c r="SRM46" s="49"/>
      <c r="SRN46" s="49"/>
      <c r="SRO46" s="49"/>
      <c r="SRP46" s="49"/>
      <c r="SRQ46" s="49"/>
      <c r="SRR46" s="49"/>
      <c r="SRS46" s="49"/>
      <c r="SRT46" s="49"/>
      <c r="SRU46" s="49"/>
      <c r="SRV46" s="49"/>
      <c r="SRW46" s="49"/>
      <c r="SRX46" s="49"/>
      <c r="SRY46" s="49"/>
      <c r="SRZ46" s="49"/>
      <c r="SSA46" s="49"/>
      <c r="SSB46" s="49"/>
      <c r="SSC46" s="49"/>
      <c r="SSD46" s="49"/>
      <c r="SSE46" s="49"/>
      <c r="SSF46" s="49"/>
      <c r="SSG46" s="49"/>
      <c r="SSH46" s="49"/>
      <c r="SSI46" s="49"/>
      <c r="SSJ46" s="49"/>
      <c r="SSK46" s="49"/>
      <c r="SSL46" s="49"/>
      <c r="SSM46" s="49"/>
      <c r="SSN46" s="49"/>
      <c r="SSO46" s="49"/>
      <c r="SSP46" s="49"/>
      <c r="SSQ46" s="49"/>
      <c r="SSR46" s="49"/>
      <c r="SSS46" s="49"/>
      <c r="SST46" s="49"/>
      <c r="SSU46" s="49"/>
      <c r="SSV46" s="49"/>
      <c r="SSW46" s="49"/>
      <c r="SSX46" s="49"/>
      <c r="SSY46" s="49"/>
      <c r="SSZ46" s="49"/>
      <c r="STA46" s="49"/>
      <c r="STB46" s="49"/>
      <c r="STC46" s="49"/>
      <c r="STD46" s="49"/>
      <c r="STE46" s="49"/>
      <c r="STF46" s="49"/>
      <c r="STG46" s="49"/>
      <c r="STH46" s="49"/>
      <c r="STI46" s="49"/>
      <c r="STJ46" s="49"/>
      <c r="STK46" s="49"/>
      <c r="STL46" s="49"/>
      <c r="STM46" s="49"/>
      <c r="STN46" s="49"/>
      <c r="STO46" s="49"/>
      <c r="STP46" s="49"/>
      <c r="STQ46" s="49"/>
      <c r="STR46" s="49"/>
      <c r="STS46" s="49"/>
      <c r="STT46" s="49"/>
      <c r="STU46" s="49"/>
      <c r="STV46" s="49"/>
      <c r="STW46" s="49"/>
      <c r="STX46" s="49"/>
      <c r="STY46" s="49"/>
      <c r="STZ46" s="49"/>
      <c r="SUA46" s="49"/>
      <c r="SUB46" s="49"/>
      <c r="SUC46" s="49"/>
      <c r="SUD46" s="49"/>
      <c r="SUE46" s="49"/>
      <c r="SUF46" s="49"/>
      <c r="SUG46" s="49"/>
      <c r="SUH46" s="49"/>
      <c r="SUI46" s="49"/>
      <c r="SUJ46" s="49"/>
      <c r="SUK46" s="49"/>
      <c r="SUL46" s="49"/>
      <c r="SUM46" s="49"/>
      <c r="SUN46" s="49"/>
      <c r="SUO46" s="49"/>
      <c r="SUP46" s="49"/>
      <c r="SUQ46" s="49"/>
      <c r="SUR46" s="49"/>
      <c r="SUS46" s="49"/>
      <c r="SUT46" s="49"/>
      <c r="SUU46" s="49"/>
      <c r="SUV46" s="49"/>
      <c r="SUW46" s="49"/>
      <c r="SUX46" s="49"/>
      <c r="SUY46" s="49"/>
      <c r="SUZ46" s="49"/>
      <c r="SVA46" s="49"/>
      <c r="SVB46" s="49"/>
      <c r="SVC46" s="49"/>
      <c r="SVD46" s="49"/>
      <c r="SVE46" s="49"/>
      <c r="SVF46" s="49"/>
      <c r="SVG46" s="49"/>
      <c r="SVH46" s="49"/>
      <c r="SVI46" s="49"/>
      <c r="SVJ46" s="49"/>
      <c r="SVK46" s="49"/>
      <c r="SVL46" s="49"/>
      <c r="SVM46" s="49"/>
      <c r="SVN46" s="49"/>
      <c r="SVO46" s="49"/>
      <c r="SVP46" s="49"/>
      <c r="SVQ46" s="49"/>
      <c r="SVR46" s="49"/>
      <c r="SVS46" s="49"/>
      <c r="SVT46" s="49"/>
      <c r="SVU46" s="49"/>
      <c r="SVV46" s="49"/>
      <c r="SVW46" s="49"/>
      <c r="SVX46" s="49"/>
      <c r="SVY46" s="49"/>
      <c r="SVZ46" s="49"/>
      <c r="SWA46" s="49"/>
      <c r="SWB46" s="49"/>
      <c r="SWC46" s="49"/>
      <c r="SWD46" s="49"/>
      <c r="SWE46" s="49"/>
      <c r="SWF46" s="49"/>
      <c r="SWG46" s="49"/>
      <c r="SWH46" s="49"/>
      <c r="SWI46" s="49"/>
      <c r="SWJ46" s="49"/>
      <c r="SWK46" s="49"/>
      <c r="SWL46" s="49"/>
      <c r="SWM46" s="49"/>
      <c r="SWN46" s="49"/>
      <c r="SWO46" s="49"/>
      <c r="SWP46" s="49"/>
      <c r="SWQ46" s="49"/>
      <c r="SWR46" s="49"/>
      <c r="SWS46" s="49"/>
      <c r="SWT46" s="49"/>
      <c r="SWU46" s="49"/>
      <c r="SWV46" s="49"/>
      <c r="SWW46" s="49"/>
      <c r="SWX46" s="49"/>
      <c r="SWY46" s="49"/>
      <c r="SWZ46" s="49"/>
      <c r="SXA46" s="49"/>
      <c r="SXB46" s="49"/>
      <c r="SXC46" s="49"/>
      <c r="SXD46" s="49"/>
      <c r="SXE46" s="49"/>
      <c r="SXF46" s="49"/>
      <c r="SXG46" s="49"/>
      <c r="SXH46" s="49"/>
      <c r="SXI46" s="49"/>
      <c r="SXJ46" s="49"/>
      <c r="SXK46" s="49"/>
      <c r="SXL46" s="49"/>
      <c r="SXM46" s="49"/>
      <c r="SXN46" s="49"/>
      <c r="SXO46" s="49"/>
      <c r="SXP46" s="49"/>
      <c r="SXQ46" s="49"/>
      <c r="SXR46" s="49"/>
      <c r="SXS46" s="49"/>
      <c r="SXT46" s="49"/>
      <c r="SXU46" s="49"/>
      <c r="SXV46" s="49"/>
      <c r="SXW46" s="49"/>
      <c r="SXX46" s="49"/>
      <c r="SXY46" s="49"/>
      <c r="SXZ46" s="49"/>
      <c r="SYA46" s="49"/>
      <c r="SYB46" s="49"/>
      <c r="SYC46" s="49"/>
      <c r="SYD46" s="49"/>
      <c r="SYE46" s="49"/>
      <c r="SYF46" s="49"/>
      <c r="SYG46" s="49"/>
      <c r="SYH46" s="49"/>
      <c r="SYI46" s="49"/>
      <c r="SYJ46" s="49"/>
      <c r="SYK46" s="49"/>
      <c r="SYL46" s="49"/>
      <c r="SYM46" s="49"/>
      <c r="SYN46" s="49"/>
      <c r="SYO46" s="49"/>
      <c r="SYP46" s="49"/>
      <c r="SYQ46" s="49"/>
      <c r="SYR46" s="49"/>
      <c r="SYS46" s="49"/>
      <c r="SYT46" s="49"/>
      <c r="SYU46" s="49"/>
      <c r="SYV46" s="49"/>
      <c r="SYW46" s="49"/>
      <c r="SYX46" s="49"/>
      <c r="SYY46" s="49"/>
      <c r="SYZ46" s="49"/>
      <c r="SZA46" s="49"/>
      <c r="SZB46" s="49"/>
      <c r="SZC46" s="49"/>
      <c r="SZD46" s="49"/>
      <c r="SZE46" s="49"/>
      <c r="SZF46" s="49"/>
      <c r="SZG46" s="49"/>
      <c r="SZH46" s="49"/>
      <c r="SZI46" s="49"/>
      <c r="SZJ46" s="49"/>
      <c r="SZK46" s="49"/>
      <c r="SZL46" s="49"/>
      <c r="SZM46" s="49"/>
      <c r="SZN46" s="49"/>
      <c r="SZO46" s="49"/>
      <c r="SZP46" s="49"/>
      <c r="SZQ46" s="49"/>
      <c r="SZR46" s="49"/>
      <c r="SZS46" s="49"/>
      <c r="SZT46" s="49"/>
      <c r="SZU46" s="49"/>
      <c r="SZV46" s="49"/>
      <c r="SZW46" s="49"/>
      <c r="SZX46" s="49"/>
      <c r="SZY46" s="49"/>
      <c r="SZZ46" s="49"/>
      <c r="TAA46" s="49"/>
      <c r="TAB46" s="49"/>
      <c r="TAC46" s="49"/>
      <c r="TAD46" s="49"/>
      <c r="TAE46" s="49"/>
      <c r="TAF46" s="49"/>
      <c r="TAG46" s="49"/>
      <c r="TAH46" s="49"/>
      <c r="TAI46" s="49"/>
      <c r="TAJ46" s="49"/>
      <c r="TAK46" s="49"/>
      <c r="TAL46" s="49"/>
      <c r="TAM46" s="49"/>
      <c r="TAN46" s="49"/>
      <c r="TAO46" s="49"/>
      <c r="TAP46" s="49"/>
      <c r="TAQ46" s="49"/>
      <c r="TAR46" s="49"/>
      <c r="TAS46" s="49"/>
      <c r="TAT46" s="49"/>
      <c r="TAU46" s="49"/>
      <c r="TAV46" s="49"/>
      <c r="TAW46" s="49"/>
      <c r="TAX46" s="49"/>
      <c r="TAY46" s="49"/>
      <c r="TAZ46" s="49"/>
      <c r="TBA46" s="49"/>
      <c r="TBB46" s="49"/>
      <c r="TBC46" s="49"/>
      <c r="TBD46" s="49"/>
      <c r="TBE46" s="49"/>
      <c r="TBF46" s="49"/>
      <c r="TBG46" s="49"/>
      <c r="TBH46" s="49"/>
      <c r="TBI46" s="49"/>
      <c r="TBJ46" s="49"/>
      <c r="TBK46" s="49"/>
      <c r="TBL46" s="49"/>
      <c r="TBM46" s="49"/>
      <c r="TBN46" s="49"/>
      <c r="TBO46" s="49"/>
      <c r="TBP46" s="49"/>
      <c r="TBQ46" s="49"/>
      <c r="TBR46" s="49"/>
      <c r="TBS46" s="49"/>
      <c r="TBT46" s="49"/>
      <c r="TBU46" s="49"/>
      <c r="TBV46" s="49"/>
      <c r="TBW46" s="49"/>
      <c r="TBX46" s="49"/>
      <c r="TBY46" s="49"/>
      <c r="TBZ46" s="49"/>
      <c r="TCA46" s="49"/>
      <c r="TCB46" s="49"/>
      <c r="TCC46" s="49"/>
      <c r="TCD46" s="49"/>
      <c r="TCE46" s="49"/>
      <c r="TCF46" s="49"/>
      <c r="TCG46" s="49"/>
      <c r="TCH46" s="49"/>
      <c r="TCI46" s="49"/>
      <c r="TCJ46" s="49"/>
      <c r="TCK46" s="49"/>
      <c r="TCL46" s="49"/>
      <c r="TCM46" s="49"/>
      <c r="TCN46" s="49"/>
      <c r="TCO46" s="49"/>
      <c r="TCP46" s="49"/>
      <c r="TCQ46" s="49"/>
      <c r="TCR46" s="49"/>
      <c r="TCS46" s="49"/>
      <c r="TCT46" s="49"/>
      <c r="TCU46" s="49"/>
      <c r="TCV46" s="49"/>
      <c r="TCW46" s="49"/>
      <c r="TCX46" s="49"/>
      <c r="TCY46" s="49"/>
      <c r="TCZ46" s="49"/>
      <c r="TDA46" s="49"/>
      <c r="TDB46" s="49"/>
      <c r="TDC46" s="49"/>
      <c r="TDD46" s="49"/>
      <c r="TDE46" s="49"/>
      <c r="TDF46" s="49"/>
      <c r="TDG46" s="49"/>
      <c r="TDH46" s="49"/>
      <c r="TDI46" s="49"/>
      <c r="TDJ46" s="49"/>
      <c r="TDK46" s="49"/>
      <c r="TDL46" s="49"/>
      <c r="TDM46" s="49"/>
      <c r="TDN46" s="49"/>
      <c r="TDO46" s="49"/>
      <c r="TDP46" s="49"/>
      <c r="TDQ46" s="49"/>
      <c r="TDR46" s="49"/>
      <c r="TDS46" s="49"/>
      <c r="TDT46" s="49"/>
      <c r="TDU46" s="49"/>
      <c r="TDV46" s="49"/>
      <c r="TDW46" s="49"/>
      <c r="TDX46" s="49"/>
      <c r="TDY46" s="49"/>
      <c r="TDZ46" s="49"/>
      <c r="TEA46" s="49"/>
      <c r="TEB46" s="49"/>
      <c r="TEC46" s="49"/>
      <c r="TED46" s="49"/>
      <c r="TEE46" s="49"/>
      <c r="TEF46" s="49"/>
      <c r="TEG46" s="49"/>
      <c r="TEH46" s="49"/>
      <c r="TEI46" s="49"/>
      <c r="TEJ46" s="49"/>
      <c r="TEK46" s="49"/>
      <c r="TEL46" s="49"/>
      <c r="TEM46" s="49"/>
      <c r="TEN46" s="49"/>
      <c r="TEO46" s="49"/>
      <c r="TEP46" s="49"/>
      <c r="TEQ46" s="49"/>
      <c r="TER46" s="49"/>
      <c r="TES46" s="49"/>
      <c r="TET46" s="49"/>
      <c r="TEU46" s="49"/>
      <c r="TEV46" s="49"/>
      <c r="TEW46" s="49"/>
      <c r="TEX46" s="49"/>
      <c r="TEY46" s="49"/>
      <c r="TEZ46" s="49"/>
      <c r="TFA46" s="49"/>
      <c r="TFB46" s="49"/>
      <c r="TFC46" s="49"/>
      <c r="TFD46" s="49"/>
      <c r="TFE46" s="49"/>
      <c r="TFF46" s="49"/>
      <c r="TFG46" s="49"/>
      <c r="TFH46" s="49"/>
      <c r="TFI46" s="49"/>
      <c r="TFJ46" s="49"/>
      <c r="TFK46" s="49"/>
      <c r="TFL46" s="49"/>
      <c r="TFM46" s="49"/>
      <c r="TFN46" s="49"/>
      <c r="TFO46" s="49"/>
      <c r="TFP46" s="49"/>
      <c r="TFQ46" s="49"/>
      <c r="TFR46" s="49"/>
      <c r="TFS46" s="49"/>
      <c r="TFT46" s="49"/>
      <c r="TFU46" s="49"/>
      <c r="TFV46" s="49"/>
      <c r="TFW46" s="49"/>
      <c r="TFX46" s="49"/>
      <c r="TFY46" s="49"/>
      <c r="TFZ46" s="49"/>
      <c r="TGA46" s="49"/>
      <c r="TGB46" s="49"/>
      <c r="TGC46" s="49"/>
      <c r="TGD46" s="49"/>
      <c r="TGE46" s="49"/>
      <c r="TGF46" s="49"/>
      <c r="TGG46" s="49"/>
      <c r="TGH46" s="49"/>
      <c r="TGI46" s="49"/>
      <c r="TGJ46" s="49"/>
      <c r="TGK46" s="49"/>
      <c r="TGL46" s="49"/>
      <c r="TGM46" s="49"/>
      <c r="TGN46" s="49"/>
      <c r="TGO46" s="49"/>
      <c r="TGP46" s="49"/>
      <c r="TGQ46" s="49"/>
      <c r="TGR46" s="49"/>
      <c r="TGS46" s="49"/>
      <c r="TGT46" s="49"/>
      <c r="TGU46" s="49"/>
      <c r="TGV46" s="49"/>
      <c r="TGW46" s="49"/>
      <c r="TGX46" s="49"/>
      <c r="TGY46" s="49"/>
      <c r="TGZ46" s="49"/>
      <c r="THA46" s="49"/>
      <c r="THB46" s="49"/>
      <c r="THC46" s="49"/>
      <c r="THD46" s="49"/>
      <c r="THE46" s="49"/>
      <c r="THF46" s="49"/>
      <c r="THG46" s="49"/>
      <c r="THH46" s="49"/>
      <c r="THI46" s="49"/>
      <c r="THJ46" s="49"/>
      <c r="THK46" s="49"/>
      <c r="THL46" s="49"/>
      <c r="THM46" s="49"/>
      <c r="THN46" s="49"/>
      <c r="THO46" s="49"/>
      <c r="THP46" s="49"/>
      <c r="THQ46" s="49"/>
      <c r="THR46" s="49"/>
      <c r="THS46" s="49"/>
      <c r="THT46" s="49"/>
      <c r="THU46" s="49"/>
      <c r="THV46" s="49"/>
      <c r="THW46" s="49"/>
      <c r="THX46" s="49"/>
      <c r="THY46" s="49"/>
      <c r="THZ46" s="49"/>
      <c r="TIA46" s="49"/>
      <c r="TIB46" s="49"/>
      <c r="TIC46" s="49"/>
      <c r="TID46" s="49"/>
      <c r="TIE46" s="49"/>
      <c r="TIF46" s="49"/>
      <c r="TIG46" s="49"/>
      <c r="TIH46" s="49"/>
      <c r="TII46" s="49"/>
      <c r="TIJ46" s="49"/>
      <c r="TIK46" s="49"/>
      <c r="TIL46" s="49"/>
      <c r="TIM46" s="49"/>
      <c r="TIN46" s="49"/>
      <c r="TIO46" s="49"/>
      <c r="TIP46" s="49"/>
      <c r="TIQ46" s="49"/>
      <c r="TIR46" s="49"/>
      <c r="TIS46" s="49"/>
      <c r="TIT46" s="49"/>
      <c r="TIU46" s="49"/>
      <c r="TIV46" s="49"/>
      <c r="TIW46" s="49"/>
      <c r="TIX46" s="49"/>
      <c r="TIY46" s="49"/>
      <c r="TIZ46" s="49"/>
      <c r="TJA46" s="49"/>
      <c r="TJB46" s="49"/>
      <c r="TJC46" s="49"/>
      <c r="TJD46" s="49"/>
      <c r="TJE46" s="49"/>
      <c r="TJF46" s="49"/>
      <c r="TJG46" s="49"/>
      <c r="TJH46" s="49"/>
      <c r="TJI46" s="49"/>
      <c r="TJJ46" s="49"/>
      <c r="TJK46" s="49"/>
      <c r="TJL46" s="49"/>
      <c r="TJM46" s="49"/>
      <c r="TJN46" s="49"/>
      <c r="TJO46" s="49"/>
      <c r="TJP46" s="49"/>
      <c r="TJQ46" s="49"/>
      <c r="TJR46" s="49"/>
      <c r="TJS46" s="49"/>
      <c r="TJT46" s="49"/>
      <c r="TJU46" s="49"/>
      <c r="TJV46" s="49"/>
      <c r="TJW46" s="49"/>
      <c r="TJX46" s="49"/>
      <c r="TJY46" s="49"/>
      <c r="TJZ46" s="49"/>
      <c r="TKA46" s="49"/>
      <c r="TKB46" s="49"/>
      <c r="TKC46" s="49"/>
      <c r="TKD46" s="49"/>
      <c r="TKE46" s="49"/>
      <c r="TKF46" s="49"/>
      <c r="TKG46" s="49"/>
      <c r="TKH46" s="49"/>
      <c r="TKI46" s="49"/>
      <c r="TKJ46" s="49"/>
      <c r="TKK46" s="49"/>
      <c r="TKL46" s="49"/>
      <c r="TKM46" s="49"/>
      <c r="TKN46" s="49"/>
      <c r="TKO46" s="49"/>
      <c r="TKP46" s="49"/>
      <c r="TKQ46" s="49"/>
      <c r="TKR46" s="49"/>
      <c r="TKS46" s="49"/>
      <c r="TKT46" s="49"/>
      <c r="TKU46" s="49"/>
      <c r="TKV46" s="49"/>
      <c r="TKW46" s="49"/>
      <c r="TKX46" s="49"/>
      <c r="TKY46" s="49"/>
      <c r="TKZ46" s="49"/>
      <c r="TLA46" s="49"/>
      <c r="TLB46" s="49"/>
      <c r="TLC46" s="49"/>
      <c r="TLD46" s="49"/>
      <c r="TLE46" s="49"/>
      <c r="TLF46" s="49"/>
      <c r="TLG46" s="49"/>
      <c r="TLH46" s="49"/>
      <c r="TLI46" s="49"/>
      <c r="TLJ46" s="49"/>
      <c r="TLK46" s="49"/>
      <c r="TLL46" s="49"/>
      <c r="TLM46" s="49"/>
      <c r="TLN46" s="49"/>
      <c r="TLO46" s="49"/>
      <c r="TLP46" s="49"/>
      <c r="TLQ46" s="49"/>
      <c r="TLR46" s="49"/>
      <c r="TLS46" s="49"/>
      <c r="TLT46" s="49"/>
      <c r="TLU46" s="49"/>
      <c r="TLV46" s="49"/>
      <c r="TLW46" s="49"/>
      <c r="TLX46" s="49"/>
      <c r="TLY46" s="49"/>
      <c r="TLZ46" s="49"/>
      <c r="TMA46" s="49"/>
      <c r="TMB46" s="49"/>
      <c r="TMC46" s="49"/>
      <c r="TMD46" s="49"/>
      <c r="TME46" s="49"/>
      <c r="TMF46" s="49"/>
      <c r="TMG46" s="49"/>
      <c r="TMH46" s="49"/>
      <c r="TMI46" s="49"/>
      <c r="TMJ46" s="49"/>
      <c r="TMK46" s="49"/>
      <c r="TML46" s="49"/>
      <c r="TMM46" s="49"/>
      <c r="TMN46" s="49"/>
      <c r="TMO46" s="49"/>
      <c r="TMP46" s="49"/>
      <c r="TMQ46" s="49"/>
      <c r="TMR46" s="49"/>
      <c r="TMS46" s="49"/>
      <c r="TMT46" s="49"/>
      <c r="TMU46" s="49"/>
      <c r="TMV46" s="49"/>
      <c r="TMW46" s="49"/>
      <c r="TMX46" s="49"/>
      <c r="TMY46" s="49"/>
      <c r="TMZ46" s="49"/>
      <c r="TNA46" s="49"/>
      <c r="TNB46" s="49"/>
      <c r="TNC46" s="49"/>
      <c r="TND46" s="49"/>
      <c r="TNE46" s="49"/>
      <c r="TNF46" s="49"/>
      <c r="TNG46" s="49"/>
      <c r="TNH46" s="49"/>
      <c r="TNI46" s="49"/>
      <c r="TNJ46" s="49"/>
      <c r="TNK46" s="49"/>
      <c r="TNL46" s="49"/>
      <c r="TNM46" s="49"/>
      <c r="TNN46" s="49"/>
      <c r="TNO46" s="49"/>
      <c r="TNP46" s="49"/>
      <c r="TNQ46" s="49"/>
      <c r="TNR46" s="49"/>
      <c r="TNS46" s="49"/>
      <c r="TNT46" s="49"/>
      <c r="TNU46" s="49"/>
      <c r="TNV46" s="49"/>
      <c r="TNW46" s="49"/>
      <c r="TNX46" s="49"/>
      <c r="TNY46" s="49"/>
      <c r="TNZ46" s="49"/>
      <c r="TOA46" s="49"/>
      <c r="TOB46" s="49"/>
      <c r="TOC46" s="49"/>
      <c r="TOD46" s="49"/>
      <c r="TOE46" s="49"/>
      <c r="TOF46" s="49"/>
      <c r="TOG46" s="49"/>
      <c r="TOH46" s="49"/>
      <c r="TOI46" s="49"/>
      <c r="TOJ46" s="49"/>
      <c r="TOK46" s="49"/>
      <c r="TOL46" s="49"/>
      <c r="TOM46" s="49"/>
      <c r="TON46" s="49"/>
      <c r="TOO46" s="49"/>
      <c r="TOP46" s="49"/>
      <c r="TOQ46" s="49"/>
      <c r="TOR46" s="49"/>
      <c r="TOS46" s="49"/>
      <c r="TOT46" s="49"/>
      <c r="TOU46" s="49"/>
      <c r="TOV46" s="49"/>
      <c r="TOW46" s="49"/>
      <c r="TOX46" s="49"/>
      <c r="TOY46" s="49"/>
      <c r="TOZ46" s="49"/>
      <c r="TPA46" s="49"/>
      <c r="TPB46" s="49"/>
      <c r="TPC46" s="49"/>
      <c r="TPD46" s="49"/>
      <c r="TPE46" s="49"/>
      <c r="TPF46" s="49"/>
      <c r="TPG46" s="49"/>
      <c r="TPH46" s="49"/>
      <c r="TPI46" s="49"/>
      <c r="TPJ46" s="49"/>
      <c r="TPK46" s="49"/>
      <c r="TPL46" s="49"/>
      <c r="TPM46" s="49"/>
      <c r="TPN46" s="49"/>
      <c r="TPO46" s="49"/>
      <c r="TPP46" s="49"/>
      <c r="TPQ46" s="49"/>
      <c r="TPR46" s="49"/>
      <c r="TPS46" s="49"/>
      <c r="TPT46" s="49"/>
      <c r="TPU46" s="49"/>
      <c r="TPV46" s="49"/>
      <c r="TPW46" s="49"/>
      <c r="TPX46" s="49"/>
      <c r="TPY46" s="49"/>
      <c r="TPZ46" s="49"/>
      <c r="TQA46" s="49"/>
      <c r="TQB46" s="49"/>
      <c r="TQC46" s="49"/>
      <c r="TQD46" s="49"/>
      <c r="TQE46" s="49"/>
      <c r="TQF46" s="49"/>
      <c r="TQG46" s="49"/>
      <c r="TQH46" s="49"/>
      <c r="TQI46" s="49"/>
      <c r="TQJ46" s="49"/>
      <c r="TQK46" s="49"/>
      <c r="TQL46" s="49"/>
      <c r="TQM46" s="49"/>
      <c r="TQN46" s="49"/>
      <c r="TQO46" s="49"/>
      <c r="TQP46" s="49"/>
      <c r="TQQ46" s="49"/>
      <c r="TQR46" s="49"/>
      <c r="TQS46" s="49"/>
      <c r="TQT46" s="49"/>
      <c r="TQU46" s="49"/>
      <c r="TQV46" s="49"/>
      <c r="TQW46" s="49"/>
      <c r="TQX46" s="49"/>
      <c r="TQY46" s="49"/>
      <c r="TQZ46" s="49"/>
      <c r="TRA46" s="49"/>
      <c r="TRB46" s="49"/>
      <c r="TRC46" s="49"/>
      <c r="TRD46" s="49"/>
      <c r="TRE46" s="49"/>
      <c r="TRF46" s="49"/>
      <c r="TRG46" s="49"/>
      <c r="TRH46" s="49"/>
      <c r="TRI46" s="49"/>
      <c r="TRJ46" s="49"/>
      <c r="TRK46" s="49"/>
      <c r="TRL46" s="49"/>
      <c r="TRM46" s="49"/>
      <c r="TRN46" s="49"/>
      <c r="TRO46" s="49"/>
      <c r="TRP46" s="49"/>
      <c r="TRQ46" s="49"/>
      <c r="TRR46" s="49"/>
      <c r="TRS46" s="49"/>
      <c r="TRT46" s="49"/>
      <c r="TRU46" s="49"/>
      <c r="TRV46" s="49"/>
      <c r="TRW46" s="49"/>
      <c r="TRX46" s="49"/>
      <c r="TRY46" s="49"/>
      <c r="TRZ46" s="49"/>
      <c r="TSA46" s="49"/>
      <c r="TSB46" s="49"/>
      <c r="TSC46" s="49"/>
      <c r="TSD46" s="49"/>
      <c r="TSE46" s="49"/>
      <c r="TSF46" s="49"/>
      <c r="TSG46" s="49"/>
      <c r="TSH46" s="49"/>
      <c r="TSI46" s="49"/>
      <c r="TSJ46" s="49"/>
      <c r="TSK46" s="49"/>
      <c r="TSL46" s="49"/>
      <c r="TSM46" s="49"/>
      <c r="TSN46" s="49"/>
      <c r="TSO46" s="49"/>
      <c r="TSP46" s="49"/>
      <c r="TSQ46" s="49"/>
      <c r="TSR46" s="49"/>
      <c r="TSS46" s="49"/>
      <c r="TST46" s="49"/>
      <c r="TSU46" s="49"/>
      <c r="TSV46" s="49"/>
      <c r="TSW46" s="49"/>
      <c r="TSX46" s="49"/>
      <c r="TSY46" s="49"/>
      <c r="TSZ46" s="49"/>
      <c r="TTA46" s="49"/>
      <c r="TTB46" s="49"/>
      <c r="TTC46" s="49"/>
      <c r="TTD46" s="49"/>
      <c r="TTE46" s="49"/>
      <c r="TTF46" s="49"/>
      <c r="TTG46" s="49"/>
      <c r="TTH46" s="49"/>
      <c r="TTI46" s="49"/>
      <c r="TTJ46" s="49"/>
      <c r="TTK46" s="49"/>
      <c r="TTL46" s="49"/>
      <c r="TTM46" s="49"/>
      <c r="TTN46" s="49"/>
      <c r="TTO46" s="49"/>
      <c r="TTP46" s="49"/>
      <c r="TTQ46" s="49"/>
      <c r="TTR46" s="49"/>
      <c r="TTS46" s="49"/>
      <c r="TTT46" s="49"/>
      <c r="TTU46" s="49"/>
      <c r="TTV46" s="49"/>
      <c r="TTW46" s="49"/>
      <c r="TTX46" s="49"/>
      <c r="TTY46" s="49"/>
      <c r="TTZ46" s="49"/>
      <c r="TUA46" s="49"/>
      <c r="TUB46" s="49"/>
      <c r="TUC46" s="49"/>
      <c r="TUD46" s="49"/>
      <c r="TUE46" s="49"/>
      <c r="TUF46" s="49"/>
      <c r="TUG46" s="49"/>
      <c r="TUH46" s="49"/>
      <c r="TUI46" s="49"/>
      <c r="TUJ46" s="49"/>
      <c r="TUK46" s="49"/>
      <c r="TUL46" s="49"/>
      <c r="TUM46" s="49"/>
      <c r="TUN46" s="49"/>
      <c r="TUO46" s="49"/>
      <c r="TUP46" s="49"/>
      <c r="TUQ46" s="49"/>
      <c r="TUR46" s="49"/>
      <c r="TUS46" s="49"/>
      <c r="TUT46" s="49"/>
      <c r="TUU46" s="49"/>
      <c r="TUV46" s="49"/>
      <c r="TUW46" s="49"/>
      <c r="TUX46" s="49"/>
      <c r="TUY46" s="49"/>
      <c r="TUZ46" s="49"/>
      <c r="TVA46" s="49"/>
      <c r="TVB46" s="49"/>
      <c r="TVC46" s="49"/>
      <c r="TVD46" s="49"/>
      <c r="TVE46" s="49"/>
      <c r="TVF46" s="49"/>
      <c r="TVG46" s="49"/>
      <c r="TVH46" s="49"/>
      <c r="TVI46" s="49"/>
      <c r="TVJ46" s="49"/>
      <c r="TVK46" s="49"/>
      <c r="TVL46" s="49"/>
      <c r="TVM46" s="49"/>
      <c r="TVN46" s="49"/>
      <c r="TVO46" s="49"/>
      <c r="TVP46" s="49"/>
      <c r="TVQ46" s="49"/>
      <c r="TVR46" s="49"/>
      <c r="TVS46" s="49"/>
      <c r="TVT46" s="49"/>
      <c r="TVU46" s="49"/>
      <c r="TVV46" s="49"/>
      <c r="TVW46" s="49"/>
      <c r="TVX46" s="49"/>
      <c r="TVY46" s="49"/>
      <c r="TVZ46" s="49"/>
      <c r="TWA46" s="49"/>
      <c r="TWB46" s="49"/>
      <c r="TWC46" s="49"/>
      <c r="TWD46" s="49"/>
      <c r="TWE46" s="49"/>
      <c r="TWF46" s="49"/>
      <c r="TWG46" s="49"/>
      <c r="TWH46" s="49"/>
      <c r="TWI46" s="49"/>
      <c r="TWJ46" s="49"/>
      <c r="TWK46" s="49"/>
      <c r="TWL46" s="49"/>
      <c r="TWM46" s="49"/>
      <c r="TWN46" s="49"/>
      <c r="TWO46" s="49"/>
      <c r="TWP46" s="49"/>
      <c r="TWQ46" s="49"/>
      <c r="TWR46" s="49"/>
      <c r="TWS46" s="49"/>
      <c r="TWT46" s="49"/>
      <c r="TWU46" s="49"/>
      <c r="TWV46" s="49"/>
      <c r="TWW46" s="49"/>
      <c r="TWX46" s="49"/>
      <c r="TWY46" s="49"/>
      <c r="TWZ46" s="49"/>
      <c r="TXA46" s="49"/>
      <c r="TXB46" s="49"/>
      <c r="TXC46" s="49"/>
      <c r="TXD46" s="49"/>
      <c r="TXE46" s="49"/>
      <c r="TXF46" s="49"/>
      <c r="TXG46" s="49"/>
      <c r="TXH46" s="49"/>
      <c r="TXI46" s="49"/>
      <c r="TXJ46" s="49"/>
      <c r="TXK46" s="49"/>
      <c r="TXL46" s="49"/>
      <c r="TXM46" s="49"/>
      <c r="TXN46" s="49"/>
      <c r="TXO46" s="49"/>
      <c r="TXP46" s="49"/>
      <c r="TXQ46" s="49"/>
      <c r="TXR46" s="49"/>
      <c r="TXS46" s="49"/>
      <c r="TXT46" s="49"/>
      <c r="TXU46" s="49"/>
      <c r="TXV46" s="49"/>
      <c r="TXW46" s="49"/>
      <c r="TXX46" s="49"/>
      <c r="TXY46" s="49"/>
      <c r="TXZ46" s="49"/>
      <c r="TYA46" s="49"/>
      <c r="TYB46" s="49"/>
      <c r="TYC46" s="49"/>
      <c r="TYD46" s="49"/>
      <c r="TYE46" s="49"/>
      <c r="TYF46" s="49"/>
      <c r="TYG46" s="49"/>
      <c r="TYH46" s="49"/>
      <c r="TYI46" s="49"/>
      <c r="TYJ46" s="49"/>
      <c r="TYK46" s="49"/>
      <c r="TYL46" s="49"/>
      <c r="TYM46" s="49"/>
      <c r="TYN46" s="49"/>
      <c r="TYO46" s="49"/>
      <c r="TYP46" s="49"/>
      <c r="TYQ46" s="49"/>
      <c r="TYR46" s="49"/>
      <c r="TYS46" s="49"/>
      <c r="TYT46" s="49"/>
      <c r="TYU46" s="49"/>
      <c r="TYV46" s="49"/>
      <c r="TYW46" s="49"/>
      <c r="TYX46" s="49"/>
      <c r="TYY46" s="49"/>
      <c r="TYZ46" s="49"/>
      <c r="TZA46" s="49"/>
      <c r="TZB46" s="49"/>
      <c r="TZC46" s="49"/>
      <c r="TZD46" s="49"/>
      <c r="TZE46" s="49"/>
      <c r="TZF46" s="49"/>
      <c r="TZG46" s="49"/>
      <c r="TZH46" s="49"/>
      <c r="TZI46" s="49"/>
      <c r="TZJ46" s="49"/>
      <c r="TZK46" s="49"/>
      <c r="TZL46" s="49"/>
      <c r="TZM46" s="49"/>
      <c r="TZN46" s="49"/>
      <c r="TZO46" s="49"/>
      <c r="TZP46" s="49"/>
      <c r="TZQ46" s="49"/>
      <c r="TZR46" s="49"/>
      <c r="TZS46" s="49"/>
      <c r="TZT46" s="49"/>
      <c r="TZU46" s="49"/>
      <c r="TZV46" s="49"/>
      <c r="TZW46" s="49"/>
      <c r="TZX46" s="49"/>
      <c r="TZY46" s="49"/>
      <c r="TZZ46" s="49"/>
      <c r="UAA46" s="49"/>
      <c r="UAB46" s="49"/>
      <c r="UAC46" s="49"/>
      <c r="UAD46" s="49"/>
      <c r="UAE46" s="49"/>
      <c r="UAF46" s="49"/>
      <c r="UAG46" s="49"/>
      <c r="UAH46" s="49"/>
      <c r="UAI46" s="49"/>
      <c r="UAJ46" s="49"/>
      <c r="UAK46" s="49"/>
      <c r="UAL46" s="49"/>
      <c r="UAM46" s="49"/>
      <c r="UAN46" s="49"/>
      <c r="UAO46" s="49"/>
      <c r="UAP46" s="49"/>
      <c r="UAQ46" s="49"/>
      <c r="UAR46" s="49"/>
      <c r="UAS46" s="49"/>
      <c r="UAT46" s="49"/>
      <c r="UAU46" s="49"/>
      <c r="UAV46" s="49"/>
      <c r="UAW46" s="49"/>
      <c r="UAX46" s="49"/>
      <c r="UAY46" s="49"/>
      <c r="UAZ46" s="49"/>
      <c r="UBA46" s="49"/>
      <c r="UBB46" s="49"/>
      <c r="UBC46" s="49"/>
      <c r="UBD46" s="49"/>
      <c r="UBE46" s="49"/>
      <c r="UBF46" s="49"/>
      <c r="UBG46" s="49"/>
      <c r="UBH46" s="49"/>
      <c r="UBI46" s="49"/>
      <c r="UBJ46" s="49"/>
      <c r="UBK46" s="49"/>
      <c r="UBL46" s="49"/>
      <c r="UBM46" s="49"/>
      <c r="UBN46" s="49"/>
      <c r="UBO46" s="49"/>
      <c r="UBP46" s="49"/>
      <c r="UBQ46" s="49"/>
      <c r="UBR46" s="49"/>
      <c r="UBS46" s="49"/>
      <c r="UBT46" s="49"/>
      <c r="UBU46" s="49"/>
      <c r="UBV46" s="49"/>
      <c r="UBW46" s="49"/>
      <c r="UBX46" s="49"/>
      <c r="UBY46" s="49"/>
      <c r="UBZ46" s="49"/>
      <c r="UCA46" s="49"/>
      <c r="UCB46" s="49"/>
      <c r="UCC46" s="49"/>
      <c r="UCD46" s="49"/>
      <c r="UCE46" s="49"/>
      <c r="UCF46" s="49"/>
      <c r="UCG46" s="49"/>
      <c r="UCH46" s="49"/>
      <c r="UCI46" s="49"/>
      <c r="UCJ46" s="49"/>
      <c r="UCK46" s="49"/>
      <c r="UCL46" s="49"/>
      <c r="UCM46" s="49"/>
      <c r="UCN46" s="49"/>
      <c r="UCO46" s="49"/>
      <c r="UCP46" s="49"/>
      <c r="UCQ46" s="49"/>
      <c r="UCR46" s="49"/>
      <c r="UCS46" s="49"/>
      <c r="UCT46" s="49"/>
      <c r="UCU46" s="49"/>
      <c r="UCV46" s="49"/>
      <c r="UCW46" s="49"/>
      <c r="UCX46" s="49"/>
      <c r="UCY46" s="49"/>
      <c r="UCZ46" s="49"/>
      <c r="UDA46" s="49"/>
      <c r="UDB46" s="49"/>
      <c r="UDC46" s="49"/>
      <c r="UDD46" s="49"/>
      <c r="UDE46" s="49"/>
      <c r="UDF46" s="49"/>
      <c r="UDG46" s="49"/>
      <c r="UDH46" s="49"/>
      <c r="UDI46" s="49"/>
      <c r="UDJ46" s="49"/>
      <c r="UDK46" s="49"/>
      <c r="UDL46" s="49"/>
      <c r="UDM46" s="49"/>
      <c r="UDN46" s="49"/>
      <c r="UDO46" s="49"/>
      <c r="UDP46" s="49"/>
      <c r="UDQ46" s="49"/>
      <c r="UDR46" s="49"/>
      <c r="UDS46" s="49"/>
      <c r="UDT46" s="49"/>
      <c r="UDU46" s="49"/>
      <c r="UDV46" s="49"/>
      <c r="UDW46" s="49"/>
      <c r="UDX46" s="49"/>
      <c r="UDY46" s="49"/>
      <c r="UDZ46" s="49"/>
      <c r="UEA46" s="49"/>
      <c r="UEB46" s="49"/>
      <c r="UEC46" s="49"/>
      <c r="UED46" s="49"/>
      <c r="UEE46" s="49"/>
      <c r="UEF46" s="49"/>
      <c r="UEG46" s="49"/>
      <c r="UEH46" s="49"/>
      <c r="UEI46" s="49"/>
      <c r="UEJ46" s="49"/>
      <c r="UEK46" s="49"/>
      <c r="UEL46" s="49"/>
      <c r="UEM46" s="49"/>
      <c r="UEN46" s="49"/>
      <c r="UEO46" s="49"/>
      <c r="UEP46" s="49"/>
      <c r="UEQ46" s="49"/>
      <c r="UER46" s="49"/>
      <c r="UES46" s="49"/>
      <c r="UET46" s="49"/>
      <c r="UEU46" s="49"/>
      <c r="UEV46" s="49"/>
      <c r="UEW46" s="49"/>
      <c r="UEX46" s="49"/>
      <c r="UEY46" s="49"/>
      <c r="UEZ46" s="49"/>
      <c r="UFA46" s="49"/>
      <c r="UFB46" s="49"/>
      <c r="UFC46" s="49"/>
      <c r="UFD46" s="49"/>
      <c r="UFE46" s="49"/>
      <c r="UFF46" s="49"/>
      <c r="UFG46" s="49"/>
      <c r="UFH46" s="49"/>
      <c r="UFI46" s="49"/>
      <c r="UFJ46" s="49"/>
      <c r="UFK46" s="49"/>
      <c r="UFL46" s="49"/>
      <c r="UFM46" s="49"/>
      <c r="UFN46" s="49"/>
      <c r="UFO46" s="49"/>
      <c r="UFP46" s="49"/>
      <c r="UFQ46" s="49"/>
      <c r="UFR46" s="49"/>
      <c r="UFS46" s="49"/>
      <c r="UFT46" s="49"/>
      <c r="UFU46" s="49"/>
      <c r="UFV46" s="49"/>
      <c r="UFW46" s="49"/>
      <c r="UFX46" s="49"/>
      <c r="UFY46" s="49"/>
      <c r="UFZ46" s="49"/>
      <c r="UGA46" s="49"/>
      <c r="UGB46" s="49"/>
      <c r="UGC46" s="49"/>
      <c r="UGD46" s="49"/>
      <c r="UGE46" s="49"/>
      <c r="UGF46" s="49"/>
      <c r="UGG46" s="49"/>
      <c r="UGH46" s="49"/>
      <c r="UGI46" s="49"/>
      <c r="UGJ46" s="49"/>
      <c r="UGK46" s="49"/>
      <c r="UGL46" s="49"/>
      <c r="UGM46" s="49"/>
      <c r="UGN46" s="49"/>
      <c r="UGO46" s="49"/>
      <c r="UGP46" s="49"/>
      <c r="UGQ46" s="49"/>
      <c r="UGR46" s="49"/>
      <c r="UGS46" s="49"/>
      <c r="UGT46" s="49"/>
      <c r="UGU46" s="49"/>
      <c r="UGV46" s="49"/>
      <c r="UGW46" s="49"/>
      <c r="UGX46" s="49"/>
      <c r="UGY46" s="49"/>
      <c r="UGZ46" s="49"/>
      <c r="UHA46" s="49"/>
      <c r="UHB46" s="49"/>
      <c r="UHC46" s="49"/>
      <c r="UHD46" s="49"/>
      <c r="UHE46" s="49"/>
      <c r="UHF46" s="49"/>
      <c r="UHG46" s="49"/>
      <c r="UHH46" s="49"/>
      <c r="UHI46" s="49"/>
      <c r="UHJ46" s="49"/>
      <c r="UHK46" s="49"/>
      <c r="UHL46" s="49"/>
      <c r="UHM46" s="49"/>
      <c r="UHN46" s="49"/>
      <c r="UHO46" s="49"/>
      <c r="UHP46" s="49"/>
      <c r="UHQ46" s="49"/>
      <c r="UHR46" s="49"/>
      <c r="UHS46" s="49"/>
      <c r="UHT46" s="49"/>
      <c r="UHU46" s="49"/>
      <c r="UHV46" s="49"/>
      <c r="UHW46" s="49"/>
      <c r="UHX46" s="49"/>
      <c r="UHY46" s="49"/>
      <c r="UHZ46" s="49"/>
      <c r="UIA46" s="49"/>
      <c r="UIB46" s="49"/>
      <c r="UIC46" s="49"/>
      <c r="UID46" s="49"/>
      <c r="UIE46" s="49"/>
      <c r="UIF46" s="49"/>
      <c r="UIG46" s="49"/>
      <c r="UIH46" s="49"/>
      <c r="UII46" s="49"/>
      <c r="UIJ46" s="49"/>
      <c r="UIK46" s="49"/>
      <c r="UIL46" s="49"/>
      <c r="UIM46" s="49"/>
      <c r="UIN46" s="49"/>
      <c r="UIO46" s="49"/>
      <c r="UIP46" s="49"/>
      <c r="UIQ46" s="49"/>
      <c r="UIR46" s="49"/>
      <c r="UIS46" s="49"/>
      <c r="UIT46" s="49"/>
      <c r="UIU46" s="49"/>
      <c r="UIV46" s="49"/>
      <c r="UIW46" s="49"/>
      <c r="UIX46" s="49"/>
      <c r="UIY46" s="49"/>
      <c r="UIZ46" s="49"/>
      <c r="UJA46" s="49"/>
      <c r="UJB46" s="49"/>
      <c r="UJC46" s="49"/>
      <c r="UJD46" s="49"/>
      <c r="UJE46" s="49"/>
      <c r="UJF46" s="49"/>
      <c r="UJG46" s="49"/>
      <c r="UJH46" s="49"/>
      <c r="UJI46" s="49"/>
      <c r="UJJ46" s="49"/>
      <c r="UJK46" s="49"/>
      <c r="UJL46" s="49"/>
      <c r="UJM46" s="49"/>
      <c r="UJN46" s="49"/>
      <c r="UJO46" s="49"/>
      <c r="UJP46" s="49"/>
      <c r="UJQ46" s="49"/>
      <c r="UJR46" s="49"/>
      <c r="UJS46" s="49"/>
      <c r="UJT46" s="49"/>
      <c r="UJU46" s="49"/>
      <c r="UJV46" s="49"/>
      <c r="UJW46" s="49"/>
      <c r="UJX46" s="49"/>
      <c r="UJY46" s="49"/>
      <c r="UJZ46" s="49"/>
      <c r="UKA46" s="49"/>
      <c r="UKB46" s="49"/>
      <c r="UKC46" s="49"/>
      <c r="UKD46" s="49"/>
      <c r="UKE46" s="49"/>
      <c r="UKF46" s="49"/>
      <c r="UKG46" s="49"/>
      <c r="UKH46" s="49"/>
      <c r="UKI46" s="49"/>
      <c r="UKJ46" s="49"/>
      <c r="UKK46" s="49"/>
      <c r="UKL46" s="49"/>
      <c r="UKM46" s="49"/>
      <c r="UKN46" s="49"/>
      <c r="UKO46" s="49"/>
      <c r="UKP46" s="49"/>
      <c r="UKQ46" s="49"/>
      <c r="UKR46" s="49"/>
      <c r="UKS46" s="49"/>
      <c r="UKT46" s="49"/>
      <c r="UKU46" s="49"/>
      <c r="UKV46" s="49"/>
      <c r="UKW46" s="49"/>
      <c r="UKX46" s="49"/>
      <c r="UKY46" s="49"/>
      <c r="UKZ46" s="49"/>
      <c r="ULA46" s="49"/>
      <c r="ULB46" s="49"/>
      <c r="ULC46" s="49"/>
      <c r="ULD46" s="49"/>
      <c r="ULE46" s="49"/>
      <c r="ULF46" s="49"/>
      <c r="ULG46" s="49"/>
      <c r="ULH46" s="49"/>
      <c r="ULI46" s="49"/>
      <c r="ULJ46" s="49"/>
      <c r="ULK46" s="49"/>
      <c r="ULL46" s="49"/>
      <c r="ULM46" s="49"/>
      <c r="ULN46" s="49"/>
      <c r="ULO46" s="49"/>
      <c r="ULP46" s="49"/>
      <c r="ULQ46" s="49"/>
      <c r="ULR46" s="49"/>
      <c r="ULS46" s="49"/>
      <c r="ULT46" s="49"/>
      <c r="ULU46" s="49"/>
      <c r="ULV46" s="49"/>
      <c r="ULW46" s="49"/>
      <c r="ULX46" s="49"/>
      <c r="ULY46" s="49"/>
      <c r="ULZ46" s="49"/>
      <c r="UMA46" s="49"/>
      <c r="UMB46" s="49"/>
      <c r="UMC46" s="49"/>
      <c r="UMD46" s="49"/>
      <c r="UME46" s="49"/>
      <c r="UMF46" s="49"/>
      <c r="UMG46" s="49"/>
      <c r="UMH46" s="49"/>
      <c r="UMI46" s="49"/>
      <c r="UMJ46" s="49"/>
      <c r="UMK46" s="49"/>
      <c r="UML46" s="49"/>
      <c r="UMM46" s="49"/>
      <c r="UMN46" s="49"/>
      <c r="UMO46" s="49"/>
      <c r="UMP46" s="49"/>
      <c r="UMQ46" s="49"/>
      <c r="UMR46" s="49"/>
      <c r="UMS46" s="49"/>
      <c r="UMT46" s="49"/>
      <c r="UMU46" s="49"/>
      <c r="UMV46" s="49"/>
      <c r="UMW46" s="49"/>
      <c r="UMX46" s="49"/>
      <c r="UMY46" s="49"/>
      <c r="UMZ46" s="49"/>
      <c r="UNA46" s="49"/>
      <c r="UNB46" s="49"/>
      <c r="UNC46" s="49"/>
      <c r="UND46" s="49"/>
      <c r="UNE46" s="49"/>
      <c r="UNF46" s="49"/>
      <c r="UNG46" s="49"/>
      <c r="UNH46" s="49"/>
      <c r="UNI46" s="49"/>
      <c r="UNJ46" s="49"/>
      <c r="UNK46" s="49"/>
      <c r="UNL46" s="49"/>
      <c r="UNM46" s="49"/>
      <c r="UNN46" s="49"/>
      <c r="UNO46" s="49"/>
      <c r="UNP46" s="49"/>
      <c r="UNQ46" s="49"/>
      <c r="UNR46" s="49"/>
      <c r="UNS46" s="49"/>
      <c r="UNT46" s="49"/>
      <c r="UNU46" s="49"/>
      <c r="UNV46" s="49"/>
      <c r="UNW46" s="49"/>
      <c r="UNX46" s="49"/>
      <c r="UNY46" s="49"/>
      <c r="UNZ46" s="49"/>
      <c r="UOA46" s="49"/>
      <c r="UOB46" s="49"/>
      <c r="UOC46" s="49"/>
      <c r="UOD46" s="49"/>
      <c r="UOE46" s="49"/>
      <c r="UOF46" s="49"/>
      <c r="UOG46" s="49"/>
      <c r="UOH46" s="49"/>
      <c r="UOI46" s="49"/>
      <c r="UOJ46" s="49"/>
      <c r="UOK46" s="49"/>
      <c r="UOL46" s="49"/>
      <c r="UOM46" s="49"/>
      <c r="UON46" s="49"/>
      <c r="UOO46" s="49"/>
      <c r="UOP46" s="49"/>
      <c r="UOQ46" s="49"/>
      <c r="UOR46" s="49"/>
      <c r="UOS46" s="49"/>
      <c r="UOT46" s="49"/>
      <c r="UOU46" s="49"/>
      <c r="UOV46" s="49"/>
      <c r="UOW46" s="49"/>
      <c r="UOX46" s="49"/>
      <c r="UOY46" s="49"/>
      <c r="UOZ46" s="49"/>
      <c r="UPA46" s="49"/>
      <c r="UPB46" s="49"/>
      <c r="UPC46" s="49"/>
      <c r="UPD46" s="49"/>
      <c r="UPE46" s="49"/>
      <c r="UPF46" s="49"/>
      <c r="UPG46" s="49"/>
      <c r="UPH46" s="49"/>
      <c r="UPI46" s="49"/>
      <c r="UPJ46" s="49"/>
      <c r="UPK46" s="49"/>
      <c r="UPL46" s="49"/>
      <c r="UPM46" s="49"/>
      <c r="UPN46" s="49"/>
      <c r="UPO46" s="49"/>
      <c r="UPP46" s="49"/>
      <c r="UPQ46" s="49"/>
      <c r="UPR46" s="49"/>
      <c r="UPS46" s="49"/>
      <c r="UPT46" s="49"/>
      <c r="UPU46" s="49"/>
      <c r="UPV46" s="49"/>
      <c r="UPW46" s="49"/>
      <c r="UPX46" s="49"/>
      <c r="UPY46" s="49"/>
      <c r="UPZ46" s="49"/>
      <c r="UQA46" s="49"/>
      <c r="UQB46" s="49"/>
      <c r="UQC46" s="49"/>
      <c r="UQD46" s="49"/>
      <c r="UQE46" s="49"/>
      <c r="UQF46" s="49"/>
      <c r="UQG46" s="49"/>
      <c r="UQH46" s="49"/>
      <c r="UQI46" s="49"/>
      <c r="UQJ46" s="49"/>
      <c r="UQK46" s="49"/>
      <c r="UQL46" s="49"/>
      <c r="UQM46" s="49"/>
      <c r="UQN46" s="49"/>
      <c r="UQO46" s="49"/>
      <c r="UQP46" s="49"/>
      <c r="UQQ46" s="49"/>
      <c r="UQR46" s="49"/>
      <c r="UQS46" s="49"/>
      <c r="UQT46" s="49"/>
      <c r="UQU46" s="49"/>
      <c r="UQV46" s="49"/>
      <c r="UQW46" s="49"/>
      <c r="UQX46" s="49"/>
      <c r="UQY46" s="49"/>
      <c r="UQZ46" s="49"/>
      <c r="URA46" s="49"/>
      <c r="URB46" s="49"/>
      <c r="URC46" s="49"/>
      <c r="URD46" s="49"/>
      <c r="URE46" s="49"/>
      <c r="URF46" s="49"/>
      <c r="URG46" s="49"/>
      <c r="URH46" s="49"/>
      <c r="URI46" s="49"/>
      <c r="URJ46" s="49"/>
      <c r="URK46" s="49"/>
      <c r="URL46" s="49"/>
      <c r="URM46" s="49"/>
      <c r="URN46" s="49"/>
      <c r="URO46" s="49"/>
      <c r="URP46" s="49"/>
      <c r="URQ46" s="49"/>
      <c r="URR46" s="49"/>
      <c r="URS46" s="49"/>
      <c r="URT46" s="49"/>
      <c r="URU46" s="49"/>
      <c r="URV46" s="49"/>
      <c r="URW46" s="49"/>
      <c r="URX46" s="49"/>
      <c r="URY46" s="49"/>
      <c r="URZ46" s="49"/>
      <c r="USA46" s="49"/>
      <c r="USB46" s="49"/>
      <c r="USC46" s="49"/>
      <c r="USD46" s="49"/>
      <c r="USE46" s="49"/>
      <c r="USF46" s="49"/>
      <c r="USG46" s="49"/>
      <c r="USH46" s="49"/>
      <c r="USI46" s="49"/>
      <c r="USJ46" s="49"/>
      <c r="USK46" s="49"/>
      <c r="USL46" s="49"/>
      <c r="USM46" s="49"/>
      <c r="USN46" s="49"/>
      <c r="USO46" s="49"/>
      <c r="USP46" s="49"/>
      <c r="USQ46" s="49"/>
      <c r="USR46" s="49"/>
      <c r="USS46" s="49"/>
      <c r="UST46" s="49"/>
      <c r="USU46" s="49"/>
      <c r="USV46" s="49"/>
      <c r="USW46" s="49"/>
      <c r="USX46" s="49"/>
      <c r="USY46" s="49"/>
      <c r="USZ46" s="49"/>
      <c r="UTA46" s="49"/>
      <c r="UTB46" s="49"/>
      <c r="UTC46" s="49"/>
      <c r="UTD46" s="49"/>
      <c r="UTE46" s="49"/>
      <c r="UTF46" s="49"/>
      <c r="UTG46" s="49"/>
      <c r="UTH46" s="49"/>
      <c r="UTI46" s="49"/>
      <c r="UTJ46" s="49"/>
      <c r="UTK46" s="49"/>
      <c r="UTL46" s="49"/>
      <c r="UTM46" s="49"/>
      <c r="UTN46" s="49"/>
      <c r="UTO46" s="49"/>
      <c r="UTP46" s="49"/>
      <c r="UTQ46" s="49"/>
      <c r="UTR46" s="49"/>
      <c r="UTS46" s="49"/>
      <c r="UTT46" s="49"/>
      <c r="UTU46" s="49"/>
      <c r="UTV46" s="49"/>
      <c r="UTW46" s="49"/>
      <c r="UTX46" s="49"/>
      <c r="UTY46" s="49"/>
      <c r="UTZ46" s="49"/>
      <c r="UUA46" s="49"/>
      <c r="UUB46" s="49"/>
      <c r="UUC46" s="49"/>
      <c r="UUD46" s="49"/>
      <c r="UUE46" s="49"/>
      <c r="UUF46" s="49"/>
      <c r="UUG46" s="49"/>
      <c r="UUH46" s="49"/>
      <c r="UUI46" s="49"/>
      <c r="UUJ46" s="49"/>
      <c r="UUK46" s="49"/>
      <c r="UUL46" s="49"/>
      <c r="UUM46" s="49"/>
      <c r="UUN46" s="49"/>
      <c r="UUO46" s="49"/>
      <c r="UUP46" s="49"/>
      <c r="UUQ46" s="49"/>
      <c r="UUR46" s="49"/>
      <c r="UUS46" s="49"/>
      <c r="UUT46" s="49"/>
      <c r="UUU46" s="49"/>
      <c r="UUV46" s="49"/>
      <c r="UUW46" s="49"/>
      <c r="UUX46" s="49"/>
      <c r="UUY46" s="49"/>
      <c r="UUZ46" s="49"/>
      <c r="UVA46" s="49"/>
      <c r="UVB46" s="49"/>
      <c r="UVC46" s="49"/>
      <c r="UVD46" s="49"/>
      <c r="UVE46" s="49"/>
      <c r="UVF46" s="49"/>
      <c r="UVG46" s="49"/>
      <c r="UVH46" s="49"/>
      <c r="UVI46" s="49"/>
      <c r="UVJ46" s="49"/>
      <c r="UVK46" s="49"/>
      <c r="UVL46" s="49"/>
      <c r="UVM46" s="49"/>
      <c r="UVN46" s="49"/>
      <c r="UVO46" s="49"/>
      <c r="UVP46" s="49"/>
      <c r="UVQ46" s="49"/>
      <c r="UVR46" s="49"/>
      <c r="UVS46" s="49"/>
      <c r="UVT46" s="49"/>
      <c r="UVU46" s="49"/>
      <c r="UVV46" s="49"/>
      <c r="UVW46" s="49"/>
      <c r="UVX46" s="49"/>
      <c r="UVY46" s="49"/>
      <c r="UVZ46" s="49"/>
      <c r="UWA46" s="49"/>
      <c r="UWB46" s="49"/>
      <c r="UWC46" s="49"/>
      <c r="UWD46" s="49"/>
      <c r="UWE46" s="49"/>
      <c r="UWF46" s="49"/>
      <c r="UWG46" s="49"/>
      <c r="UWH46" s="49"/>
      <c r="UWI46" s="49"/>
      <c r="UWJ46" s="49"/>
      <c r="UWK46" s="49"/>
      <c r="UWL46" s="49"/>
      <c r="UWM46" s="49"/>
      <c r="UWN46" s="49"/>
      <c r="UWO46" s="49"/>
      <c r="UWP46" s="49"/>
      <c r="UWQ46" s="49"/>
      <c r="UWR46" s="49"/>
      <c r="UWS46" s="49"/>
      <c r="UWT46" s="49"/>
      <c r="UWU46" s="49"/>
      <c r="UWV46" s="49"/>
      <c r="UWW46" s="49"/>
      <c r="UWX46" s="49"/>
      <c r="UWY46" s="49"/>
      <c r="UWZ46" s="49"/>
      <c r="UXA46" s="49"/>
      <c r="UXB46" s="49"/>
      <c r="UXC46" s="49"/>
      <c r="UXD46" s="49"/>
      <c r="UXE46" s="49"/>
      <c r="UXF46" s="49"/>
      <c r="UXG46" s="49"/>
      <c r="UXH46" s="49"/>
      <c r="UXI46" s="49"/>
      <c r="UXJ46" s="49"/>
      <c r="UXK46" s="49"/>
      <c r="UXL46" s="49"/>
      <c r="UXM46" s="49"/>
      <c r="UXN46" s="49"/>
      <c r="UXO46" s="49"/>
      <c r="UXP46" s="49"/>
      <c r="UXQ46" s="49"/>
      <c r="UXR46" s="49"/>
      <c r="UXS46" s="49"/>
      <c r="UXT46" s="49"/>
      <c r="UXU46" s="49"/>
      <c r="UXV46" s="49"/>
      <c r="UXW46" s="49"/>
      <c r="UXX46" s="49"/>
      <c r="UXY46" s="49"/>
      <c r="UXZ46" s="49"/>
      <c r="UYA46" s="49"/>
      <c r="UYB46" s="49"/>
      <c r="UYC46" s="49"/>
      <c r="UYD46" s="49"/>
      <c r="UYE46" s="49"/>
      <c r="UYF46" s="49"/>
      <c r="UYG46" s="49"/>
      <c r="UYH46" s="49"/>
      <c r="UYI46" s="49"/>
      <c r="UYJ46" s="49"/>
      <c r="UYK46" s="49"/>
      <c r="UYL46" s="49"/>
      <c r="UYM46" s="49"/>
      <c r="UYN46" s="49"/>
      <c r="UYO46" s="49"/>
      <c r="UYP46" s="49"/>
      <c r="UYQ46" s="49"/>
      <c r="UYR46" s="49"/>
      <c r="UYS46" s="49"/>
      <c r="UYT46" s="49"/>
      <c r="UYU46" s="49"/>
      <c r="UYV46" s="49"/>
      <c r="UYW46" s="49"/>
      <c r="UYX46" s="49"/>
      <c r="UYY46" s="49"/>
      <c r="UYZ46" s="49"/>
      <c r="UZA46" s="49"/>
      <c r="UZB46" s="49"/>
      <c r="UZC46" s="49"/>
      <c r="UZD46" s="49"/>
      <c r="UZE46" s="49"/>
      <c r="UZF46" s="49"/>
      <c r="UZG46" s="49"/>
      <c r="UZH46" s="49"/>
      <c r="UZI46" s="49"/>
      <c r="UZJ46" s="49"/>
      <c r="UZK46" s="49"/>
      <c r="UZL46" s="49"/>
      <c r="UZM46" s="49"/>
      <c r="UZN46" s="49"/>
      <c r="UZO46" s="49"/>
      <c r="UZP46" s="49"/>
      <c r="UZQ46" s="49"/>
      <c r="UZR46" s="49"/>
      <c r="UZS46" s="49"/>
      <c r="UZT46" s="49"/>
      <c r="UZU46" s="49"/>
      <c r="UZV46" s="49"/>
      <c r="UZW46" s="49"/>
      <c r="UZX46" s="49"/>
      <c r="UZY46" s="49"/>
      <c r="UZZ46" s="49"/>
      <c r="VAA46" s="49"/>
      <c r="VAB46" s="49"/>
      <c r="VAC46" s="49"/>
      <c r="VAD46" s="49"/>
      <c r="VAE46" s="49"/>
      <c r="VAF46" s="49"/>
      <c r="VAG46" s="49"/>
      <c r="VAH46" s="49"/>
      <c r="VAI46" s="49"/>
      <c r="VAJ46" s="49"/>
      <c r="VAK46" s="49"/>
      <c r="VAL46" s="49"/>
      <c r="VAM46" s="49"/>
      <c r="VAN46" s="49"/>
      <c r="VAO46" s="49"/>
      <c r="VAP46" s="49"/>
      <c r="VAQ46" s="49"/>
      <c r="VAR46" s="49"/>
      <c r="VAS46" s="49"/>
      <c r="VAT46" s="49"/>
      <c r="VAU46" s="49"/>
      <c r="VAV46" s="49"/>
      <c r="VAW46" s="49"/>
      <c r="VAX46" s="49"/>
      <c r="VAY46" s="49"/>
      <c r="VAZ46" s="49"/>
      <c r="VBA46" s="49"/>
      <c r="VBB46" s="49"/>
      <c r="VBC46" s="49"/>
      <c r="VBD46" s="49"/>
      <c r="VBE46" s="49"/>
      <c r="VBF46" s="49"/>
      <c r="VBG46" s="49"/>
      <c r="VBH46" s="49"/>
      <c r="VBI46" s="49"/>
      <c r="VBJ46" s="49"/>
      <c r="VBK46" s="49"/>
      <c r="VBL46" s="49"/>
      <c r="VBM46" s="49"/>
      <c r="VBN46" s="49"/>
      <c r="VBO46" s="49"/>
      <c r="VBP46" s="49"/>
      <c r="VBQ46" s="49"/>
      <c r="VBR46" s="49"/>
      <c r="VBS46" s="49"/>
      <c r="VBT46" s="49"/>
      <c r="VBU46" s="49"/>
      <c r="VBV46" s="49"/>
      <c r="VBW46" s="49"/>
      <c r="VBX46" s="49"/>
      <c r="VBY46" s="49"/>
      <c r="VBZ46" s="49"/>
      <c r="VCA46" s="49"/>
      <c r="VCB46" s="49"/>
      <c r="VCC46" s="49"/>
      <c r="VCD46" s="49"/>
      <c r="VCE46" s="49"/>
      <c r="VCF46" s="49"/>
      <c r="VCG46" s="49"/>
      <c r="VCH46" s="49"/>
      <c r="VCI46" s="49"/>
      <c r="VCJ46" s="49"/>
      <c r="VCK46" s="49"/>
      <c r="VCL46" s="49"/>
      <c r="VCM46" s="49"/>
      <c r="VCN46" s="49"/>
      <c r="VCO46" s="49"/>
      <c r="VCP46" s="49"/>
      <c r="VCQ46" s="49"/>
      <c r="VCR46" s="49"/>
      <c r="VCS46" s="49"/>
      <c r="VCT46" s="49"/>
      <c r="VCU46" s="49"/>
      <c r="VCV46" s="49"/>
      <c r="VCW46" s="49"/>
      <c r="VCX46" s="49"/>
      <c r="VCY46" s="49"/>
      <c r="VCZ46" s="49"/>
      <c r="VDA46" s="49"/>
      <c r="VDB46" s="49"/>
      <c r="VDC46" s="49"/>
      <c r="VDD46" s="49"/>
      <c r="VDE46" s="49"/>
      <c r="VDF46" s="49"/>
      <c r="VDG46" s="49"/>
      <c r="VDH46" s="49"/>
      <c r="VDI46" s="49"/>
      <c r="VDJ46" s="49"/>
      <c r="VDK46" s="49"/>
      <c r="VDL46" s="49"/>
      <c r="VDM46" s="49"/>
      <c r="VDN46" s="49"/>
      <c r="VDO46" s="49"/>
      <c r="VDP46" s="49"/>
      <c r="VDQ46" s="49"/>
      <c r="VDR46" s="49"/>
      <c r="VDS46" s="49"/>
      <c r="VDT46" s="49"/>
      <c r="VDU46" s="49"/>
      <c r="VDV46" s="49"/>
      <c r="VDW46" s="49"/>
      <c r="VDX46" s="49"/>
      <c r="VDY46" s="49"/>
      <c r="VDZ46" s="49"/>
      <c r="VEA46" s="49"/>
      <c r="VEB46" s="49"/>
      <c r="VEC46" s="49"/>
      <c r="VED46" s="49"/>
      <c r="VEE46" s="49"/>
      <c r="VEF46" s="49"/>
      <c r="VEG46" s="49"/>
      <c r="VEH46" s="49"/>
      <c r="VEI46" s="49"/>
      <c r="VEJ46" s="49"/>
      <c r="VEK46" s="49"/>
      <c r="VEL46" s="49"/>
      <c r="VEM46" s="49"/>
      <c r="VEN46" s="49"/>
      <c r="VEO46" s="49"/>
      <c r="VEP46" s="49"/>
      <c r="VEQ46" s="49"/>
      <c r="VER46" s="49"/>
      <c r="VES46" s="49"/>
      <c r="VET46" s="49"/>
      <c r="VEU46" s="49"/>
      <c r="VEV46" s="49"/>
      <c r="VEW46" s="49"/>
      <c r="VEX46" s="49"/>
      <c r="VEY46" s="49"/>
      <c r="VEZ46" s="49"/>
      <c r="VFA46" s="49"/>
      <c r="VFB46" s="49"/>
      <c r="VFC46" s="49"/>
      <c r="VFD46" s="49"/>
      <c r="VFE46" s="49"/>
      <c r="VFF46" s="49"/>
      <c r="VFG46" s="49"/>
      <c r="VFH46" s="49"/>
      <c r="VFI46" s="49"/>
      <c r="VFJ46" s="49"/>
      <c r="VFK46" s="49"/>
      <c r="VFL46" s="49"/>
      <c r="VFM46" s="49"/>
      <c r="VFN46" s="49"/>
      <c r="VFO46" s="49"/>
      <c r="VFP46" s="49"/>
      <c r="VFQ46" s="49"/>
      <c r="VFR46" s="49"/>
      <c r="VFS46" s="49"/>
      <c r="VFT46" s="49"/>
      <c r="VFU46" s="49"/>
      <c r="VFV46" s="49"/>
      <c r="VFW46" s="49"/>
      <c r="VFX46" s="49"/>
      <c r="VFY46" s="49"/>
      <c r="VFZ46" s="49"/>
      <c r="VGA46" s="49"/>
      <c r="VGB46" s="49"/>
      <c r="VGC46" s="49"/>
      <c r="VGD46" s="49"/>
      <c r="VGE46" s="49"/>
      <c r="VGF46" s="49"/>
      <c r="VGG46" s="49"/>
      <c r="VGH46" s="49"/>
      <c r="VGI46" s="49"/>
      <c r="VGJ46" s="49"/>
      <c r="VGK46" s="49"/>
      <c r="VGL46" s="49"/>
      <c r="VGM46" s="49"/>
      <c r="VGN46" s="49"/>
      <c r="VGO46" s="49"/>
      <c r="VGP46" s="49"/>
      <c r="VGQ46" s="49"/>
      <c r="VGR46" s="49"/>
      <c r="VGS46" s="49"/>
      <c r="VGT46" s="49"/>
      <c r="VGU46" s="49"/>
      <c r="VGV46" s="49"/>
      <c r="VGW46" s="49"/>
      <c r="VGX46" s="49"/>
      <c r="VGY46" s="49"/>
      <c r="VGZ46" s="49"/>
      <c r="VHA46" s="49"/>
      <c r="VHB46" s="49"/>
      <c r="VHC46" s="49"/>
      <c r="VHD46" s="49"/>
      <c r="VHE46" s="49"/>
      <c r="VHF46" s="49"/>
      <c r="VHG46" s="49"/>
      <c r="VHH46" s="49"/>
      <c r="VHI46" s="49"/>
      <c r="VHJ46" s="49"/>
      <c r="VHK46" s="49"/>
      <c r="VHL46" s="49"/>
      <c r="VHM46" s="49"/>
      <c r="VHN46" s="49"/>
      <c r="VHO46" s="49"/>
      <c r="VHP46" s="49"/>
      <c r="VHQ46" s="49"/>
      <c r="VHR46" s="49"/>
      <c r="VHS46" s="49"/>
      <c r="VHT46" s="49"/>
      <c r="VHU46" s="49"/>
      <c r="VHV46" s="49"/>
      <c r="VHW46" s="49"/>
      <c r="VHX46" s="49"/>
      <c r="VHY46" s="49"/>
      <c r="VHZ46" s="49"/>
      <c r="VIA46" s="49"/>
      <c r="VIB46" s="49"/>
      <c r="VIC46" s="49"/>
      <c r="VID46" s="49"/>
      <c r="VIE46" s="49"/>
      <c r="VIF46" s="49"/>
      <c r="VIG46" s="49"/>
      <c r="VIH46" s="49"/>
      <c r="VII46" s="49"/>
      <c r="VIJ46" s="49"/>
      <c r="VIK46" s="49"/>
      <c r="VIL46" s="49"/>
      <c r="VIM46" s="49"/>
      <c r="VIN46" s="49"/>
      <c r="VIO46" s="49"/>
      <c r="VIP46" s="49"/>
      <c r="VIQ46" s="49"/>
      <c r="VIR46" s="49"/>
      <c r="VIS46" s="49"/>
      <c r="VIT46" s="49"/>
      <c r="VIU46" s="49"/>
      <c r="VIV46" s="49"/>
      <c r="VIW46" s="49"/>
      <c r="VIX46" s="49"/>
      <c r="VIY46" s="49"/>
      <c r="VIZ46" s="49"/>
      <c r="VJA46" s="49"/>
      <c r="VJB46" s="49"/>
      <c r="VJC46" s="49"/>
      <c r="VJD46" s="49"/>
      <c r="VJE46" s="49"/>
      <c r="VJF46" s="49"/>
      <c r="VJG46" s="49"/>
      <c r="VJH46" s="49"/>
      <c r="VJI46" s="49"/>
      <c r="VJJ46" s="49"/>
      <c r="VJK46" s="49"/>
      <c r="VJL46" s="49"/>
      <c r="VJM46" s="49"/>
      <c r="VJN46" s="49"/>
      <c r="VJO46" s="49"/>
      <c r="VJP46" s="49"/>
      <c r="VJQ46" s="49"/>
      <c r="VJR46" s="49"/>
      <c r="VJS46" s="49"/>
      <c r="VJT46" s="49"/>
      <c r="VJU46" s="49"/>
      <c r="VJV46" s="49"/>
      <c r="VJW46" s="49"/>
      <c r="VJX46" s="49"/>
      <c r="VJY46" s="49"/>
      <c r="VJZ46" s="49"/>
      <c r="VKA46" s="49"/>
      <c r="VKB46" s="49"/>
      <c r="VKC46" s="49"/>
      <c r="VKD46" s="49"/>
      <c r="VKE46" s="49"/>
      <c r="VKF46" s="49"/>
      <c r="VKG46" s="49"/>
      <c r="VKH46" s="49"/>
      <c r="VKI46" s="49"/>
      <c r="VKJ46" s="49"/>
      <c r="VKK46" s="49"/>
      <c r="VKL46" s="49"/>
      <c r="VKM46" s="49"/>
      <c r="VKN46" s="49"/>
      <c r="VKO46" s="49"/>
      <c r="VKP46" s="49"/>
      <c r="VKQ46" s="49"/>
      <c r="VKR46" s="49"/>
      <c r="VKS46" s="49"/>
      <c r="VKT46" s="49"/>
      <c r="VKU46" s="49"/>
      <c r="VKV46" s="49"/>
      <c r="VKW46" s="49"/>
      <c r="VKX46" s="49"/>
      <c r="VKY46" s="49"/>
      <c r="VKZ46" s="49"/>
      <c r="VLA46" s="49"/>
      <c r="VLB46" s="49"/>
      <c r="VLC46" s="49"/>
      <c r="VLD46" s="49"/>
      <c r="VLE46" s="49"/>
      <c r="VLF46" s="49"/>
      <c r="VLG46" s="49"/>
      <c r="VLH46" s="49"/>
      <c r="VLI46" s="49"/>
      <c r="VLJ46" s="49"/>
      <c r="VLK46" s="49"/>
      <c r="VLL46" s="49"/>
      <c r="VLM46" s="49"/>
      <c r="VLN46" s="49"/>
      <c r="VLO46" s="49"/>
      <c r="VLP46" s="49"/>
      <c r="VLQ46" s="49"/>
      <c r="VLR46" s="49"/>
      <c r="VLS46" s="49"/>
      <c r="VLT46" s="49"/>
      <c r="VLU46" s="49"/>
      <c r="VLV46" s="49"/>
      <c r="VLW46" s="49"/>
      <c r="VLX46" s="49"/>
      <c r="VLY46" s="49"/>
      <c r="VLZ46" s="49"/>
      <c r="VMA46" s="49"/>
      <c r="VMB46" s="49"/>
      <c r="VMC46" s="49"/>
      <c r="VMD46" s="49"/>
      <c r="VME46" s="49"/>
      <c r="VMF46" s="49"/>
      <c r="VMG46" s="49"/>
      <c r="VMH46" s="49"/>
      <c r="VMI46" s="49"/>
      <c r="VMJ46" s="49"/>
      <c r="VMK46" s="49"/>
      <c r="VML46" s="49"/>
      <c r="VMM46" s="49"/>
      <c r="VMN46" s="49"/>
      <c r="VMO46" s="49"/>
      <c r="VMP46" s="49"/>
      <c r="VMQ46" s="49"/>
      <c r="VMR46" s="49"/>
      <c r="VMS46" s="49"/>
      <c r="VMT46" s="49"/>
      <c r="VMU46" s="49"/>
      <c r="VMV46" s="49"/>
      <c r="VMW46" s="49"/>
      <c r="VMX46" s="49"/>
      <c r="VMY46" s="49"/>
      <c r="VMZ46" s="49"/>
      <c r="VNA46" s="49"/>
      <c r="VNB46" s="49"/>
      <c r="VNC46" s="49"/>
      <c r="VND46" s="49"/>
      <c r="VNE46" s="49"/>
      <c r="VNF46" s="49"/>
      <c r="VNG46" s="49"/>
      <c r="VNH46" s="49"/>
      <c r="VNI46" s="49"/>
      <c r="VNJ46" s="49"/>
      <c r="VNK46" s="49"/>
      <c r="VNL46" s="49"/>
      <c r="VNM46" s="49"/>
      <c r="VNN46" s="49"/>
      <c r="VNO46" s="49"/>
      <c r="VNP46" s="49"/>
      <c r="VNQ46" s="49"/>
      <c r="VNR46" s="49"/>
      <c r="VNS46" s="49"/>
      <c r="VNT46" s="49"/>
      <c r="VNU46" s="49"/>
      <c r="VNV46" s="49"/>
      <c r="VNW46" s="49"/>
      <c r="VNX46" s="49"/>
      <c r="VNY46" s="49"/>
      <c r="VNZ46" s="49"/>
      <c r="VOA46" s="49"/>
      <c r="VOB46" s="49"/>
      <c r="VOC46" s="49"/>
      <c r="VOD46" s="49"/>
      <c r="VOE46" s="49"/>
      <c r="VOF46" s="49"/>
      <c r="VOG46" s="49"/>
      <c r="VOH46" s="49"/>
      <c r="VOI46" s="49"/>
      <c r="VOJ46" s="49"/>
      <c r="VOK46" s="49"/>
      <c r="VOL46" s="49"/>
      <c r="VOM46" s="49"/>
      <c r="VON46" s="49"/>
      <c r="VOO46" s="49"/>
      <c r="VOP46" s="49"/>
      <c r="VOQ46" s="49"/>
      <c r="VOR46" s="49"/>
      <c r="VOS46" s="49"/>
      <c r="VOT46" s="49"/>
      <c r="VOU46" s="49"/>
      <c r="VOV46" s="49"/>
      <c r="VOW46" s="49"/>
      <c r="VOX46" s="49"/>
      <c r="VOY46" s="49"/>
      <c r="VOZ46" s="49"/>
      <c r="VPA46" s="49"/>
      <c r="VPB46" s="49"/>
      <c r="VPC46" s="49"/>
      <c r="VPD46" s="49"/>
      <c r="VPE46" s="49"/>
      <c r="VPF46" s="49"/>
      <c r="VPG46" s="49"/>
      <c r="VPH46" s="49"/>
      <c r="VPI46" s="49"/>
      <c r="VPJ46" s="49"/>
      <c r="VPK46" s="49"/>
      <c r="VPL46" s="49"/>
      <c r="VPM46" s="49"/>
      <c r="VPN46" s="49"/>
      <c r="VPO46" s="49"/>
      <c r="VPP46" s="49"/>
      <c r="VPQ46" s="49"/>
      <c r="VPR46" s="49"/>
      <c r="VPS46" s="49"/>
      <c r="VPT46" s="49"/>
      <c r="VPU46" s="49"/>
      <c r="VPV46" s="49"/>
      <c r="VPW46" s="49"/>
      <c r="VPX46" s="49"/>
      <c r="VPY46" s="49"/>
      <c r="VPZ46" s="49"/>
      <c r="VQA46" s="49"/>
      <c r="VQB46" s="49"/>
      <c r="VQC46" s="49"/>
      <c r="VQD46" s="49"/>
      <c r="VQE46" s="49"/>
      <c r="VQF46" s="49"/>
      <c r="VQG46" s="49"/>
      <c r="VQH46" s="49"/>
      <c r="VQI46" s="49"/>
      <c r="VQJ46" s="49"/>
      <c r="VQK46" s="49"/>
      <c r="VQL46" s="49"/>
      <c r="VQM46" s="49"/>
      <c r="VQN46" s="49"/>
      <c r="VQO46" s="49"/>
      <c r="VQP46" s="49"/>
      <c r="VQQ46" s="49"/>
      <c r="VQR46" s="49"/>
      <c r="VQS46" s="49"/>
      <c r="VQT46" s="49"/>
      <c r="VQU46" s="49"/>
      <c r="VQV46" s="49"/>
      <c r="VQW46" s="49"/>
      <c r="VQX46" s="49"/>
      <c r="VQY46" s="49"/>
      <c r="VQZ46" s="49"/>
      <c r="VRA46" s="49"/>
      <c r="VRB46" s="49"/>
      <c r="VRC46" s="49"/>
      <c r="VRD46" s="49"/>
      <c r="VRE46" s="49"/>
      <c r="VRF46" s="49"/>
      <c r="VRG46" s="49"/>
      <c r="VRH46" s="49"/>
      <c r="VRI46" s="49"/>
      <c r="VRJ46" s="49"/>
      <c r="VRK46" s="49"/>
      <c r="VRL46" s="49"/>
      <c r="VRM46" s="49"/>
      <c r="VRN46" s="49"/>
      <c r="VRO46" s="49"/>
      <c r="VRP46" s="49"/>
      <c r="VRQ46" s="49"/>
      <c r="VRR46" s="49"/>
      <c r="VRS46" s="49"/>
      <c r="VRT46" s="49"/>
      <c r="VRU46" s="49"/>
      <c r="VRV46" s="49"/>
      <c r="VRW46" s="49"/>
      <c r="VRX46" s="49"/>
      <c r="VRY46" s="49"/>
      <c r="VRZ46" s="49"/>
      <c r="VSA46" s="49"/>
      <c r="VSB46" s="49"/>
      <c r="VSC46" s="49"/>
      <c r="VSD46" s="49"/>
      <c r="VSE46" s="49"/>
      <c r="VSF46" s="49"/>
      <c r="VSG46" s="49"/>
      <c r="VSH46" s="49"/>
      <c r="VSI46" s="49"/>
      <c r="VSJ46" s="49"/>
      <c r="VSK46" s="49"/>
      <c r="VSL46" s="49"/>
      <c r="VSM46" s="49"/>
      <c r="VSN46" s="49"/>
      <c r="VSO46" s="49"/>
      <c r="VSP46" s="49"/>
      <c r="VSQ46" s="49"/>
      <c r="VSR46" s="49"/>
      <c r="VSS46" s="49"/>
      <c r="VST46" s="49"/>
      <c r="VSU46" s="49"/>
      <c r="VSV46" s="49"/>
      <c r="VSW46" s="49"/>
      <c r="VSX46" s="49"/>
      <c r="VSY46" s="49"/>
      <c r="VSZ46" s="49"/>
      <c r="VTA46" s="49"/>
      <c r="VTB46" s="49"/>
      <c r="VTC46" s="49"/>
      <c r="VTD46" s="49"/>
      <c r="VTE46" s="49"/>
      <c r="VTF46" s="49"/>
      <c r="VTG46" s="49"/>
      <c r="VTH46" s="49"/>
      <c r="VTI46" s="49"/>
      <c r="VTJ46" s="49"/>
      <c r="VTK46" s="49"/>
      <c r="VTL46" s="49"/>
      <c r="VTM46" s="49"/>
      <c r="VTN46" s="49"/>
      <c r="VTO46" s="49"/>
      <c r="VTP46" s="49"/>
      <c r="VTQ46" s="49"/>
      <c r="VTR46" s="49"/>
      <c r="VTS46" s="49"/>
      <c r="VTT46" s="49"/>
      <c r="VTU46" s="49"/>
      <c r="VTV46" s="49"/>
      <c r="VTW46" s="49"/>
      <c r="VTX46" s="49"/>
      <c r="VTY46" s="49"/>
      <c r="VTZ46" s="49"/>
      <c r="VUA46" s="49"/>
      <c r="VUB46" s="49"/>
      <c r="VUC46" s="49"/>
      <c r="VUD46" s="49"/>
      <c r="VUE46" s="49"/>
      <c r="VUF46" s="49"/>
      <c r="VUG46" s="49"/>
      <c r="VUH46" s="49"/>
      <c r="VUI46" s="49"/>
      <c r="VUJ46" s="49"/>
      <c r="VUK46" s="49"/>
      <c r="VUL46" s="49"/>
      <c r="VUM46" s="49"/>
      <c r="VUN46" s="49"/>
      <c r="VUO46" s="49"/>
      <c r="VUP46" s="49"/>
      <c r="VUQ46" s="49"/>
      <c r="VUR46" s="49"/>
      <c r="VUS46" s="49"/>
      <c r="VUT46" s="49"/>
      <c r="VUU46" s="49"/>
      <c r="VUV46" s="49"/>
      <c r="VUW46" s="49"/>
      <c r="VUX46" s="49"/>
      <c r="VUY46" s="49"/>
      <c r="VUZ46" s="49"/>
      <c r="VVA46" s="49"/>
      <c r="VVB46" s="49"/>
      <c r="VVC46" s="49"/>
      <c r="VVD46" s="49"/>
      <c r="VVE46" s="49"/>
      <c r="VVF46" s="49"/>
      <c r="VVG46" s="49"/>
      <c r="VVH46" s="49"/>
      <c r="VVI46" s="49"/>
      <c r="VVJ46" s="49"/>
      <c r="VVK46" s="49"/>
      <c r="VVL46" s="49"/>
      <c r="VVM46" s="49"/>
      <c r="VVN46" s="49"/>
      <c r="VVO46" s="49"/>
      <c r="VVP46" s="49"/>
      <c r="VVQ46" s="49"/>
      <c r="VVR46" s="49"/>
      <c r="VVS46" s="49"/>
      <c r="VVT46" s="49"/>
      <c r="VVU46" s="49"/>
      <c r="VVV46" s="49"/>
      <c r="VVW46" s="49"/>
      <c r="VVX46" s="49"/>
      <c r="VVY46" s="49"/>
      <c r="VVZ46" s="49"/>
      <c r="VWA46" s="49"/>
      <c r="VWB46" s="49"/>
      <c r="VWC46" s="49"/>
      <c r="VWD46" s="49"/>
      <c r="VWE46" s="49"/>
      <c r="VWF46" s="49"/>
      <c r="VWG46" s="49"/>
      <c r="VWH46" s="49"/>
      <c r="VWI46" s="49"/>
      <c r="VWJ46" s="49"/>
      <c r="VWK46" s="49"/>
      <c r="VWL46" s="49"/>
      <c r="VWM46" s="49"/>
      <c r="VWN46" s="49"/>
      <c r="VWO46" s="49"/>
      <c r="VWP46" s="49"/>
      <c r="VWQ46" s="49"/>
      <c r="VWR46" s="49"/>
      <c r="VWS46" s="49"/>
      <c r="VWT46" s="49"/>
      <c r="VWU46" s="49"/>
      <c r="VWV46" s="49"/>
      <c r="VWW46" s="49"/>
      <c r="VWX46" s="49"/>
      <c r="VWY46" s="49"/>
      <c r="VWZ46" s="49"/>
      <c r="VXA46" s="49"/>
      <c r="VXB46" s="49"/>
      <c r="VXC46" s="49"/>
      <c r="VXD46" s="49"/>
      <c r="VXE46" s="49"/>
      <c r="VXF46" s="49"/>
      <c r="VXG46" s="49"/>
      <c r="VXH46" s="49"/>
      <c r="VXI46" s="49"/>
      <c r="VXJ46" s="49"/>
      <c r="VXK46" s="49"/>
      <c r="VXL46" s="49"/>
      <c r="VXM46" s="49"/>
      <c r="VXN46" s="49"/>
      <c r="VXO46" s="49"/>
      <c r="VXP46" s="49"/>
      <c r="VXQ46" s="49"/>
      <c r="VXR46" s="49"/>
      <c r="VXS46" s="49"/>
      <c r="VXT46" s="49"/>
      <c r="VXU46" s="49"/>
      <c r="VXV46" s="49"/>
      <c r="VXW46" s="49"/>
      <c r="VXX46" s="49"/>
      <c r="VXY46" s="49"/>
      <c r="VXZ46" s="49"/>
      <c r="VYA46" s="49"/>
      <c r="VYB46" s="49"/>
      <c r="VYC46" s="49"/>
      <c r="VYD46" s="49"/>
      <c r="VYE46" s="49"/>
      <c r="VYF46" s="49"/>
      <c r="VYG46" s="49"/>
      <c r="VYH46" s="49"/>
      <c r="VYI46" s="49"/>
      <c r="VYJ46" s="49"/>
      <c r="VYK46" s="49"/>
      <c r="VYL46" s="49"/>
      <c r="VYM46" s="49"/>
      <c r="VYN46" s="49"/>
      <c r="VYO46" s="49"/>
      <c r="VYP46" s="49"/>
      <c r="VYQ46" s="49"/>
      <c r="VYR46" s="49"/>
      <c r="VYS46" s="49"/>
      <c r="VYT46" s="49"/>
      <c r="VYU46" s="49"/>
      <c r="VYV46" s="49"/>
      <c r="VYW46" s="49"/>
      <c r="VYX46" s="49"/>
      <c r="VYY46" s="49"/>
      <c r="VYZ46" s="49"/>
      <c r="VZA46" s="49"/>
      <c r="VZB46" s="49"/>
      <c r="VZC46" s="49"/>
      <c r="VZD46" s="49"/>
      <c r="VZE46" s="49"/>
      <c r="VZF46" s="49"/>
      <c r="VZG46" s="49"/>
      <c r="VZH46" s="49"/>
      <c r="VZI46" s="49"/>
      <c r="VZJ46" s="49"/>
      <c r="VZK46" s="49"/>
      <c r="VZL46" s="49"/>
      <c r="VZM46" s="49"/>
      <c r="VZN46" s="49"/>
      <c r="VZO46" s="49"/>
      <c r="VZP46" s="49"/>
      <c r="VZQ46" s="49"/>
      <c r="VZR46" s="49"/>
      <c r="VZS46" s="49"/>
      <c r="VZT46" s="49"/>
      <c r="VZU46" s="49"/>
      <c r="VZV46" s="49"/>
      <c r="VZW46" s="49"/>
      <c r="VZX46" s="49"/>
      <c r="VZY46" s="49"/>
      <c r="VZZ46" s="49"/>
      <c r="WAA46" s="49"/>
      <c r="WAB46" s="49"/>
      <c r="WAC46" s="49"/>
      <c r="WAD46" s="49"/>
      <c r="WAE46" s="49"/>
      <c r="WAF46" s="49"/>
      <c r="WAG46" s="49"/>
      <c r="WAH46" s="49"/>
      <c r="WAI46" s="49"/>
      <c r="WAJ46" s="49"/>
      <c r="WAK46" s="49"/>
      <c r="WAL46" s="49"/>
      <c r="WAM46" s="49"/>
      <c r="WAN46" s="49"/>
      <c r="WAO46" s="49"/>
      <c r="WAP46" s="49"/>
      <c r="WAQ46" s="49"/>
      <c r="WAR46" s="49"/>
      <c r="WAS46" s="49"/>
      <c r="WAT46" s="49"/>
      <c r="WAU46" s="49"/>
      <c r="WAV46" s="49"/>
      <c r="WAW46" s="49"/>
      <c r="WAX46" s="49"/>
      <c r="WAY46" s="49"/>
      <c r="WAZ46" s="49"/>
      <c r="WBA46" s="49"/>
      <c r="WBB46" s="49"/>
      <c r="WBC46" s="49"/>
      <c r="WBD46" s="49"/>
      <c r="WBE46" s="49"/>
      <c r="WBF46" s="49"/>
      <c r="WBG46" s="49"/>
      <c r="WBH46" s="49"/>
      <c r="WBI46" s="49"/>
      <c r="WBJ46" s="49"/>
      <c r="WBK46" s="49"/>
      <c r="WBL46" s="49"/>
      <c r="WBM46" s="49"/>
      <c r="WBN46" s="49"/>
      <c r="WBO46" s="49"/>
      <c r="WBP46" s="49"/>
      <c r="WBQ46" s="49"/>
      <c r="WBR46" s="49"/>
      <c r="WBS46" s="49"/>
      <c r="WBT46" s="49"/>
      <c r="WBU46" s="49"/>
      <c r="WBV46" s="49"/>
      <c r="WBW46" s="49"/>
      <c r="WBX46" s="49"/>
      <c r="WBY46" s="49"/>
      <c r="WBZ46" s="49"/>
      <c r="WCA46" s="49"/>
      <c r="WCB46" s="49"/>
      <c r="WCC46" s="49"/>
      <c r="WCD46" s="49"/>
      <c r="WCE46" s="49"/>
      <c r="WCF46" s="49"/>
      <c r="WCG46" s="49"/>
      <c r="WCH46" s="49"/>
      <c r="WCI46" s="49"/>
      <c r="WCJ46" s="49"/>
      <c r="WCK46" s="49"/>
      <c r="WCL46" s="49"/>
      <c r="WCM46" s="49"/>
      <c r="WCN46" s="49"/>
      <c r="WCO46" s="49"/>
      <c r="WCP46" s="49"/>
      <c r="WCQ46" s="49"/>
      <c r="WCR46" s="49"/>
      <c r="WCS46" s="49"/>
      <c r="WCT46" s="49"/>
      <c r="WCU46" s="49"/>
      <c r="WCV46" s="49"/>
      <c r="WCW46" s="49"/>
      <c r="WCX46" s="49"/>
      <c r="WCY46" s="49"/>
      <c r="WCZ46" s="49"/>
      <c r="WDA46" s="49"/>
      <c r="WDB46" s="49"/>
      <c r="WDC46" s="49"/>
      <c r="WDD46" s="49"/>
      <c r="WDE46" s="49"/>
      <c r="WDF46" s="49"/>
      <c r="WDG46" s="49"/>
      <c r="WDH46" s="49"/>
      <c r="WDI46" s="49"/>
      <c r="WDJ46" s="49"/>
      <c r="WDK46" s="49"/>
      <c r="WDL46" s="49"/>
      <c r="WDM46" s="49"/>
      <c r="WDN46" s="49"/>
      <c r="WDO46" s="49"/>
      <c r="WDP46" s="49"/>
      <c r="WDQ46" s="49"/>
      <c r="WDR46" s="49"/>
      <c r="WDS46" s="49"/>
      <c r="WDT46" s="49"/>
      <c r="WDU46" s="49"/>
      <c r="WDV46" s="49"/>
      <c r="WDW46" s="49"/>
      <c r="WDX46" s="49"/>
      <c r="WDY46" s="49"/>
      <c r="WDZ46" s="49"/>
      <c r="WEA46" s="49"/>
      <c r="WEB46" s="49"/>
      <c r="WEC46" s="49"/>
      <c r="WED46" s="49"/>
      <c r="WEE46" s="49"/>
      <c r="WEF46" s="49"/>
      <c r="WEG46" s="49"/>
      <c r="WEH46" s="49"/>
      <c r="WEI46" s="49"/>
      <c r="WEJ46" s="49"/>
      <c r="WEK46" s="49"/>
      <c r="WEL46" s="49"/>
      <c r="WEM46" s="49"/>
      <c r="WEN46" s="49"/>
      <c r="WEO46" s="49"/>
      <c r="WEP46" s="49"/>
      <c r="WEQ46" s="49"/>
      <c r="WER46" s="49"/>
      <c r="WES46" s="49"/>
      <c r="WET46" s="49"/>
      <c r="WEU46" s="49"/>
      <c r="WEV46" s="49"/>
      <c r="WEW46" s="49"/>
      <c r="WEX46" s="49"/>
      <c r="WEY46" s="49"/>
      <c r="WEZ46" s="49"/>
      <c r="WFA46" s="49"/>
      <c r="WFB46" s="49"/>
      <c r="WFC46" s="49"/>
      <c r="WFD46" s="49"/>
      <c r="WFE46" s="49"/>
      <c r="WFF46" s="49"/>
      <c r="WFG46" s="49"/>
      <c r="WFH46" s="49"/>
      <c r="WFI46" s="49"/>
      <c r="WFJ46" s="49"/>
      <c r="WFK46" s="49"/>
      <c r="WFL46" s="49"/>
      <c r="WFM46" s="49"/>
      <c r="WFN46" s="49"/>
      <c r="WFO46" s="49"/>
      <c r="WFP46" s="49"/>
      <c r="WFQ46" s="49"/>
      <c r="WFR46" s="49"/>
      <c r="WFS46" s="49"/>
      <c r="WFT46" s="49"/>
      <c r="WFU46" s="49"/>
      <c r="WFV46" s="49"/>
      <c r="WFW46" s="49"/>
      <c r="WFX46" s="49"/>
      <c r="WFY46" s="49"/>
      <c r="WFZ46" s="49"/>
      <c r="WGA46" s="49"/>
      <c r="WGB46" s="49"/>
      <c r="WGC46" s="49"/>
      <c r="WGD46" s="49"/>
      <c r="WGE46" s="49"/>
      <c r="WGF46" s="49"/>
      <c r="WGG46" s="49"/>
      <c r="WGH46" s="49"/>
      <c r="WGI46" s="49"/>
      <c r="WGJ46" s="49"/>
      <c r="WGK46" s="49"/>
      <c r="WGL46" s="49"/>
      <c r="WGM46" s="49"/>
      <c r="WGN46" s="49"/>
      <c r="WGO46" s="49"/>
      <c r="WGP46" s="49"/>
      <c r="WGQ46" s="49"/>
      <c r="WGR46" s="49"/>
      <c r="WGS46" s="49"/>
      <c r="WGT46" s="49"/>
      <c r="WGU46" s="49"/>
      <c r="WGV46" s="49"/>
      <c r="WGW46" s="49"/>
      <c r="WGX46" s="49"/>
      <c r="WGY46" s="49"/>
      <c r="WGZ46" s="49"/>
      <c r="WHA46" s="49"/>
      <c r="WHB46" s="49"/>
      <c r="WHC46" s="49"/>
      <c r="WHD46" s="49"/>
      <c r="WHE46" s="49"/>
      <c r="WHF46" s="49"/>
      <c r="WHG46" s="49"/>
      <c r="WHH46" s="49"/>
      <c r="WHI46" s="49"/>
      <c r="WHJ46" s="49"/>
      <c r="WHK46" s="49"/>
      <c r="WHL46" s="49"/>
      <c r="WHM46" s="49"/>
      <c r="WHN46" s="49"/>
      <c r="WHO46" s="49"/>
      <c r="WHP46" s="49"/>
      <c r="WHQ46" s="49"/>
      <c r="WHR46" s="49"/>
      <c r="WHS46" s="49"/>
      <c r="WHT46" s="49"/>
      <c r="WHU46" s="49"/>
      <c r="WHV46" s="49"/>
      <c r="WHW46" s="49"/>
      <c r="WHX46" s="49"/>
      <c r="WHY46" s="49"/>
      <c r="WHZ46" s="49"/>
      <c r="WIA46" s="49"/>
      <c r="WIB46" s="49"/>
      <c r="WIC46" s="49"/>
      <c r="WID46" s="49"/>
      <c r="WIE46" s="49"/>
      <c r="WIF46" s="49"/>
      <c r="WIG46" s="49"/>
      <c r="WIH46" s="49"/>
      <c r="WII46" s="49"/>
      <c r="WIJ46" s="49"/>
      <c r="WIK46" s="49"/>
      <c r="WIL46" s="49"/>
      <c r="WIM46" s="49"/>
      <c r="WIN46" s="49"/>
      <c r="WIO46" s="49"/>
      <c r="WIP46" s="49"/>
      <c r="WIQ46" s="49"/>
      <c r="WIR46" s="49"/>
      <c r="WIS46" s="49"/>
      <c r="WIT46" s="49"/>
      <c r="WIU46" s="49"/>
      <c r="WIV46" s="49"/>
      <c r="WIW46" s="49"/>
      <c r="WIX46" s="49"/>
      <c r="WIY46" s="49"/>
      <c r="WIZ46" s="49"/>
      <c r="WJA46" s="49"/>
      <c r="WJB46" s="49"/>
      <c r="WJC46" s="49"/>
      <c r="WJD46" s="49"/>
      <c r="WJE46" s="49"/>
      <c r="WJF46" s="49"/>
      <c r="WJG46" s="49"/>
      <c r="WJH46" s="49"/>
      <c r="WJI46" s="49"/>
      <c r="WJJ46" s="49"/>
      <c r="WJK46" s="49"/>
      <c r="WJL46" s="49"/>
      <c r="WJM46" s="49"/>
      <c r="WJN46" s="49"/>
      <c r="WJO46" s="49"/>
      <c r="WJP46" s="49"/>
      <c r="WJQ46" s="49"/>
      <c r="WJR46" s="49"/>
      <c r="WJS46" s="49"/>
      <c r="WJT46" s="49"/>
      <c r="WJU46" s="49"/>
      <c r="WJV46" s="49"/>
      <c r="WJW46" s="49"/>
      <c r="WJX46" s="49"/>
      <c r="WJY46" s="49"/>
      <c r="WJZ46" s="49"/>
      <c r="WKA46" s="49"/>
      <c r="WKB46" s="49"/>
      <c r="WKC46" s="49"/>
      <c r="WKD46" s="49"/>
      <c r="WKE46" s="49"/>
      <c r="WKF46" s="49"/>
      <c r="WKG46" s="49"/>
      <c r="WKH46" s="49"/>
      <c r="WKI46" s="49"/>
      <c r="WKJ46" s="49"/>
      <c r="WKK46" s="49"/>
      <c r="WKL46" s="49"/>
      <c r="WKM46" s="49"/>
      <c r="WKN46" s="49"/>
      <c r="WKO46" s="49"/>
      <c r="WKP46" s="49"/>
      <c r="WKQ46" s="49"/>
      <c r="WKR46" s="49"/>
      <c r="WKS46" s="49"/>
      <c r="WKT46" s="49"/>
      <c r="WKU46" s="49"/>
      <c r="WKV46" s="49"/>
      <c r="WKW46" s="49"/>
      <c r="WKX46" s="49"/>
      <c r="WKY46" s="49"/>
      <c r="WKZ46" s="49"/>
      <c r="WLA46" s="49"/>
      <c r="WLB46" s="49"/>
      <c r="WLC46" s="49"/>
      <c r="WLD46" s="49"/>
      <c r="WLE46" s="49"/>
      <c r="WLF46" s="49"/>
      <c r="WLG46" s="49"/>
      <c r="WLH46" s="49"/>
      <c r="WLI46" s="49"/>
      <c r="WLJ46" s="49"/>
      <c r="WLK46" s="49"/>
      <c r="WLL46" s="49"/>
      <c r="WLM46" s="49"/>
      <c r="WLN46" s="49"/>
      <c r="WLO46" s="49"/>
      <c r="WLP46" s="49"/>
      <c r="WLQ46" s="49"/>
      <c r="WLR46" s="49"/>
      <c r="WLS46" s="49"/>
      <c r="WLT46" s="49"/>
      <c r="WLU46" s="49"/>
      <c r="WLV46" s="49"/>
      <c r="WLW46" s="49"/>
      <c r="WLX46" s="49"/>
      <c r="WLY46" s="49"/>
      <c r="WLZ46" s="49"/>
      <c r="WMA46" s="49"/>
      <c r="WMB46" s="49"/>
      <c r="WMC46" s="49"/>
      <c r="WMD46" s="49"/>
      <c r="WME46" s="49"/>
      <c r="WMF46" s="49"/>
      <c r="WMG46" s="49"/>
      <c r="WMH46" s="49"/>
      <c r="WMI46" s="49"/>
      <c r="WMJ46" s="49"/>
      <c r="WMK46" s="49"/>
      <c r="WML46" s="49"/>
      <c r="WMM46" s="49"/>
      <c r="WMN46" s="49"/>
      <c r="WMO46" s="49"/>
      <c r="WMP46" s="49"/>
      <c r="WMQ46" s="49"/>
      <c r="WMR46" s="49"/>
      <c r="WMS46" s="49"/>
      <c r="WMT46" s="49"/>
      <c r="WMU46" s="49"/>
      <c r="WMV46" s="49"/>
      <c r="WMW46" s="49"/>
      <c r="WMX46" s="49"/>
      <c r="WMY46" s="49"/>
      <c r="WMZ46" s="49"/>
      <c r="WNA46" s="49"/>
      <c r="WNB46" s="49"/>
      <c r="WNC46" s="49"/>
      <c r="WND46" s="49"/>
      <c r="WNE46" s="49"/>
      <c r="WNF46" s="49"/>
      <c r="WNG46" s="49"/>
      <c r="WNH46" s="49"/>
      <c r="WNI46" s="49"/>
      <c r="WNJ46" s="49"/>
      <c r="WNK46" s="49"/>
      <c r="WNL46" s="49"/>
      <c r="WNM46" s="49"/>
      <c r="WNN46" s="49"/>
      <c r="WNO46" s="49"/>
      <c r="WNP46" s="49"/>
      <c r="WNQ46" s="49"/>
      <c r="WNR46" s="49"/>
      <c r="WNS46" s="49"/>
      <c r="WNT46" s="49"/>
      <c r="WNU46" s="49"/>
      <c r="WNV46" s="49"/>
      <c r="WNW46" s="49"/>
      <c r="WNX46" s="49"/>
      <c r="WNY46" s="49"/>
      <c r="WNZ46" s="49"/>
      <c r="WOA46" s="49"/>
      <c r="WOB46" s="49"/>
      <c r="WOC46" s="49"/>
      <c r="WOD46" s="49"/>
      <c r="WOE46" s="49"/>
      <c r="WOF46" s="49"/>
      <c r="WOG46" s="49"/>
      <c r="WOH46" s="49"/>
      <c r="WOI46" s="49"/>
      <c r="WOJ46" s="49"/>
      <c r="WOK46" s="49"/>
      <c r="WOL46" s="49"/>
      <c r="WOM46" s="49"/>
      <c r="WON46" s="49"/>
      <c r="WOO46" s="49"/>
      <c r="WOP46" s="49"/>
      <c r="WOQ46" s="49"/>
      <c r="WOR46" s="49"/>
      <c r="WOS46" s="49"/>
      <c r="WOT46" s="49"/>
      <c r="WOU46" s="49"/>
      <c r="WOV46" s="49"/>
      <c r="WOW46" s="49"/>
      <c r="WOX46" s="49"/>
      <c r="WOY46" s="49"/>
      <c r="WOZ46" s="49"/>
      <c r="WPA46" s="49"/>
      <c r="WPB46" s="49"/>
      <c r="WPC46" s="49"/>
      <c r="WPD46" s="49"/>
      <c r="WPE46" s="49"/>
      <c r="WPF46" s="49"/>
      <c r="WPG46" s="49"/>
      <c r="WPH46" s="49"/>
      <c r="WPI46" s="49"/>
      <c r="WPJ46" s="49"/>
      <c r="WPK46" s="49"/>
      <c r="WPL46" s="49"/>
      <c r="WPM46" s="49"/>
      <c r="WPN46" s="49"/>
      <c r="WPO46" s="49"/>
      <c r="WPP46" s="49"/>
      <c r="WPQ46" s="49"/>
      <c r="WPR46" s="49"/>
      <c r="WPS46" s="49"/>
      <c r="WPT46" s="49"/>
      <c r="WPU46" s="49"/>
      <c r="WPV46" s="49"/>
      <c r="WPW46" s="49"/>
      <c r="WPX46" s="49"/>
      <c r="WPY46" s="49"/>
      <c r="WPZ46" s="49"/>
      <c r="WQA46" s="49"/>
      <c r="WQB46" s="49"/>
      <c r="WQC46" s="49"/>
      <c r="WQD46" s="49"/>
      <c r="WQE46" s="49"/>
      <c r="WQF46" s="49"/>
      <c r="WQG46" s="49"/>
      <c r="WQH46" s="49"/>
      <c r="WQI46" s="49"/>
      <c r="WQJ46" s="49"/>
      <c r="WQK46" s="49"/>
      <c r="WQL46" s="49"/>
      <c r="WQM46" s="49"/>
      <c r="WQN46" s="49"/>
      <c r="WQO46" s="49"/>
      <c r="WQP46" s="49"/>
      <c r="WQQ46" s="49"/>
      <c r="WQR46" s="49"/>
      <c r="WQS46" s="49"/>
      <c r="WQT46" s="49"/>
      <c r="WQU46" s="49"/>
      <c r="WQV46" s="49"/>
      <c r="WQW46" s="49"/>
      <c r="WQX46" s="49"/>
      <c r="WQY46" s="49"/>
      <c r="WQZ46" s="49"/>
      <c r="WRA46" s="49"/>
      <c r="WRB46" s="49"/>
      <c r="WRC46" s="49"/>
      <c r="WRD46" s="49"/>
      <c r="WRE46" s="49"/>
      <c r="WRF46" s="49"/>
      <c r="WRG46" s="49"/>
      <c r="WRH46" s="49"/>
      <c r="WRI46" s="49"/>
      <c r="WRJ46" s="49"/>
      <c r="WRK46" s="49"/>
      <c r="WRL46" s="49"/>
      <c r="WRM46" s="49"/>
      <c r="WRN46" s="49"/>
      <c r="WRO46" s="49"/>
      <c r="WRP46" s="49"/>
      <c r="WRQ46" s="49"/>
      <c r="WRR46" s="49"/>
      <c r="WRS46" s="49"/>
      <c r="WRT46" s="49"/>
      <c r="WRU46" s="49"/>
      <c r="WRV46" s="49"/>
      <c r="WRW46" s="49"/>
      <c r="WRX46" s="49"/>
      <c r="WRY46" s="49"/>
      <c r="WRZ46" s="49"/>
      <c r="WSA46" s="49"/>
      <c r="WSB46" s="49"/>
      <c r="WSC46" s="49"/>
      <c r="WSD46" s="49"/>
      <c r="WSE46" s="49"/>
      <c r="WSF46" s="49"/>
      <c r="WSG46" s="49"/>
      <c r="WSH46" s="49"/>
      <c r="WSI46" s="49"/>
      <c r="WSJ46" s="49"/>
      <c r="WSK46" s="49"/>
      <c r="WSL46" s="49"/>
      <c r="WSM46" s="49"/>
      <c r="WSN46" s="49"/>
      <c r="WSO46" s="49"/>
      <c r="WSP46" s="49"/>
      <c r="WSQ46" s="49"/>
      <c r="WSR46" s="49"/>
      <c r="WSS46" s="49"/>
      <c r="WST46" s="49"/>
      <c r="WSU46" s="49"/>
      <c r="WSV46" s="49"/>
      <c r="WSW46" s="49"/>
      <c r="WSX46" s="49"/>
      <c r="WSY46" s="49"/>
      <c r="WSZ46" s="49"/>
      <c r="WTA46" s="49"/>
      <c r="WTB46" s="49"/>
      <c r="WTC46" s="49"/>
      <c r="WTD46" s="49"/>
      <c r="WTE46" s="49"/>
      <c r="WTF46" s="49"/>
      <c r="WTG46" s="49"/>
      <c r="WTH46" s="49"/>
      <c r="WTI46" s="49"/>
      <c r="WTJ46" s="49"/>
      <c r="WTK46" s="49"/>
      <c r="WTL46" s="49"/>
      <c r="WTM46" s="49"/>
      <c r="WTN46" s="49"/>
      <c r="WTO46" s="49"/>
      <c r="WTP46" s="49"/>
      <c r="WTQ46" s="49"/>
      <c r="WTR46" s="49"/>
      <c r="WTS46" s="49"/>
      <c r="WTT46" s="49"/>
      <c r="WTU46" s="49"/>
      <c r="WTV46" s="49"/>
      <c r="WTW46" s="49"/>
      <c r="WTX46" s="49"/>
      <c r="WTY46" s="49"/>
      <c r="WTZ46" s="49"/>
      <c r="WUA46" s="49"/>
      <c r="WUB46" s="49"/>
      <c r="WUC46" s="49"/>
      <c r="WUD46" s="49"/>
      <c r="WUE46" s="49"/>
      <c r="WUF46" s="49"/>
      <c r="WUG46" s="49"/>
      <c r="WUH46" s="49"/>
      <c r="WUI46" s="49"/>
      <c r="WUJ46" s="49"/>
      <c r="WUK46" s="49"/>
      <c r="WUL46" s="49"/>
      <c r="WUM46" s="49"/>
      <c r="WUN46" s="49"/>
      <c r="WUO46" s="49"/>
      <c r="WUP46" s="49"/>
      <c r="WUQ46" s="49"/>
      <c r="WUR46" s="49"/>
      <c r="WUS46" s="49"/>
      <c r="WUT46" s="49"/>
      <c r="WUU46" s="49"/>
      <c r="WUV46" s="49"/>
      <c r="WUW46" s="49"/>
      <c r="WUX46" s="49"/>
      <c r="WUY46" s="49"/>
      <c r="WUZ46" s="49"/>
      <c r="WVA46" s="49"/>
      <c r="WVB46" s="49"/>
      <c r="WVC46" s="49"/>
      <c r="WVD46" s="49"/>
      <c r="WVE46" s="49"/>
      <c r="WVF46" s="49"/>
      <c r="WVG46" s="49"/>
      <c r="WVH46" s="49"/>
      <c r="WVI46" s="49"/>
      <c r="WVJ46" s="49"/>
      <c r="WVK46" s="49"/>
      <c r="WVL46" s="49"/>
      <c r="WVM46" s="49"/>
      <c r="WVN46" s="49"/>
      <c r="WVO46" s="49"/>
      <c r="WVP46" s="49"/>
      <c r="WVQ46" s="49"/>
      <c r="WVR46" s="49"/>
      <c r="WVS46" s="49"/>
      <c r="WVT46" s="49"/>
      <c r="WVU46" s="49"/>
      <c r="WVV46" s="49"/>
      <c r="WVW46" s="49"/>
      <c r="WVX46" s="49"/>
      <c r="WVY46" s="49"/>
      <c r="WVZ46" s="49"/>
      <c r="WWA46" s="49"/>
      <c r="WWB46" s="49"/>
      <c r="WWC46" s="49"/>
      <c r="WWD46" s="49"/>
      <c r="WWE46" s="49"/>
      <c r="WWF46" s="49"/>
      <c r="WWG46" s="49"/>
      <c r="WWH46" s="49"/>
      <c r="WWI46" s="49"/>
      <c r="WWJ46" s="49"/>
      <c r="WWK46" s="49"/>
      <c r="WWL46" s="49"/>
      <c r="WWM46" s="49"/>
      <c r="WWN46" s="49"/>
      <c r="WWO46" s="49"/>
      <c r="WWP46" s="49"/>
      <c r="WWQ46" s="49"/>
      <c r="WWR46" s="49"/>
      <c r="WWS46" s="49"/>
      <c r="WWT46" s="49"/>
      <c r="WWU46" s="49"/>
      <c r="WWV46" s="49"/>
      <c r="WWW46" s="49"/>
      <c r="WWX46" s="49"/>
      <c r="WWY46" s="49"/>
      <c r="WWZ46" s="49"/>
      <c r="WXA46" s="49"/>
      <c r="WXB46" s="49"/>
      <c r="WXC46" s="49"/>
      <c r="WXD46" s="49"/>
      <c r="WXE46" s="49"/>
      <c r="WXF46" s="49"/>
      <c r="WXG46" s="49"/>
      <c r="WXH46" s="49"/>
      <c r="WXI46" s="49"/>
      <c r="WXJ46" s="49"/>
      <c r="WXK46" s="49"/>
      <c r="WXL46" s="49"/>
      <c r="WXM46" s="49"/>
      <c r="WXN46" s="49"/>
      <c r="WXO46" s="49"/>
      <c r="WXP46" s="49"/>
      <c r="WXQ46" s="49"/>
      <c r="WXR46" s="49"/>
      <c r="WXS46" s="49"/>
      <c r="WXT46" s="49"/>
      <c r="WXU46" s="49"/>
      <c r="WXV46" s="49"/>
      <c r="WXW46" s="49"/>
      <c r="WXX46" s="49"/>
      <c r="WXY46" s="49"/>
      <c r="WXZ46" s="49"/>
      <c r="WYA46" s="49"/>
      <c r="WYB46" s="49"/>
      <c r="WYC46" s="49"/>
      <c r="WYD46" s="49"/>
      <c r="WYE46" s="49"/>
      <c r="WYF46" s="49"/>
      <c r="WYG46" s="49"/>
      <c r="WYH46" s="49"/>
      <c r="WYI46" s="49"/>
      <c r="WYJ46" s="49"/>
      <c r="WYK46" s="49"/>
      <c r="WYL46" s="49"/>
      <c r="WYM46" s="49"/>
      <c r="WYN46" s="49"/>
      <c r="WYO46" s="49"/>
      <c r="WYP46" s="49"/>
      <c r="WYQ46" s="49"/>
      <c r="WYR46" s="49"/>
      <c r="WYS46" s="49"/>
      <c r="WYT46" s="49"/>
      <c r="WYU46" s="49"/>
      <c r="WYV46" s="49"/>
      <c r="WYW46" s="49"/>
      <c r="WYX46" s="49"/>
      <c r="WYY46" s="49"/>
      <c r="WYZ46" s="49"/>
      <c r="WZA46" s="49"/>
      <c r="WZB46" s="49"/>
      <c r="WZC46" s="49"/>
      <c r="WZD46" s="49"/>
      <c r="WZE46" s="49"/>
      <c r="WZF46" s="49"/>
      <c r="WZG46" s="49"/>
      <c r="WZH46" s="49"/>
      <c r="WZI46" s="49"/>
      <c r="WZJ46" s="49"/>
      <c r="WZK46" s="49"/>
      <c r="WZL46" s="49"/>
      <c r="WZM46" s="49"/>
      <c r="WZN46" s="49"/>
      <c r="WZO46" s="49"/>
      <c r="WZP46" s="49"/>
      <c r="WZQ46" s="49"/>
      <c r="WZR46" s="49"/>
      <c r="WZS46" s="49"/>
      <c r="WZT46" s="49"/>
      <c r="WZU46" s="49"/>
      <c r="WZV46" s="49"/>
      <c r="WZW46" s="49"/>
      <c r="WZX46" s="49"/>
      <c r="WZY46" s="49"/>
      <c r="WZZ46" s="49"/>
      <c r="XAA46" s="49"/>
      <c r="XAB46" s="49"/>
      <c r="XAC46" s="49"/>
      <c r="XAD46" s="49"/>
      <c r="XAE46" s="49"/>
      <c r="XAF46" s="49"/>
      <c r="XAG46" s="49"/>
      <c r="XAH46" s="49"/>
      <c r="XAI46" s="49"/>
      <c r="XAJ46" s="49"/>
      <c r="XAK46" s="49"/>
      <c r="XAL46" s="49"/>
      <c r="XAM46" s="49"/>
      <c r="XAN46" s="49"/>
      <c r="XAO46" s="49"/>
      <c r="XAP46" s="49"/>
      <c r="XAQ46" s="49"/>
      <c r="XAR46" s="49"/>
      <c r="XAS46" s="49"/>
      <c r="XAT46" s="49"/>
      <c r="XAU46" s="49"/>
      <c r="XAV46" s="49"/>
      <c r="XAW46" s="49"/>
      <c r="XAX46" s="49"/>
      <c r="XAY46" s="49"/>
      <c r="XAZ46" s="49"/>
      <c r="XBA46" s="49"/>
      <c r="XBB46" s="49"/>
      <c r="XBC46" s="49"/>
      <c r="XBD46" s="49"/>
      <c r="XBE46" s="49"/>
      <c r="XBF46" s="49"/>
      <c r="XBG46" s="49"/>
      <c r="XBH46" s="49"/>
      <c r="XBI46" s="49"/>
      <c r="XBJ46" s="49"/>
      <c r="XBK46" s="49"/>
      <c r="XBL46" s="49"/>
      <c r="XBM46" s="49"/>
      <c r="XBN46" s="49"/>
      <c r="XBO46" s="49"/>
      <c r="XBP46" s="49"/>
      <c r="XBQ46" s="49"/>
      <c r="XBR46" s="49"/>
      <c r="XBS46" s="49"/>
      <c r="XBT46" s="49"/>
      <c r="XBU46" s="49"/>
      <c r="XBV46" s="49"/>
      <c r="XBW46" s="49"/>
      <c r="XBX46" s="49"/>
      <c r="XBY46" s="49"/>
      <c r="XBZ46" s="49"/>
      <c r="XCA46" s="49"/>
      <c r="XCB46" s="49"/>
      <c r="XCC46" s="49"/>
      <c r="XCD46" s="49"/>
      <c r="XCE46" s="49"/>
      <c r="XCF46" s="49"/>
      <c r="XCG46" s="49"/>
      <c r="XCH46" s="49"/>
      <c r="XCI46" s="49"/>
      <c r="XCJ46" s="49"/>
      <c r="XCK46" s="49"/>
      <c r="XCL46" s="49"/>
      <c r="XCM46" s="49"/>
      <c r="XCN46" s="49"/>
      <c r="XCO46" s="49"/>
    </row>
    <row r="47" spans="1:16317" s="85" customFormat="1" ht="60" hidden="1" customHeight="1">
      <c r="A47" s="85" t="s">
        <v>3075</v>
      </c>
      <c r="B47" s="88" t="s">
        <v>2057</v>
      </c>
      <c r="C47" s="85" t="s">
        <v>2270</v>
      </c>
      <c r="D47" s="85" t="s">
        <v>2065</v>
      </c>
      <c r="E47" s="85" t="s">
        <v>330</v>
      </c>
      <c r="F47" s="85" t="s">
        <v>2078</v>
      </c>
      <c r="G47" s="86">
        <v>43984</v>
      </c>
      <c r="H47" s="210">
        <v>43984</v>
      </c>
      <c r="I47" s="210">
        <v>43928</v>
      </c>
      <c r="J47" s="210">
        <v>43921</v>
      </c>
      <c r="K47" s="85" t="s">
        <v>333</v>
      </c>
      <c r="L47" s="85" t="s">
        <v>1182</v>
      </c>
      <c r="M47" s="50" t="str">
        <f>VLOOKUP(D47,'PDM NB Portfolio Online'!F:U,16,0)</f>
        <v>Cathy SQ1 Wan</v>
      </c>
      <c r="N47" s="85" t="s">
        <v>3435</v>
      </c>
      <c r="O47" s="85" t="s">
        <v>1190</v>
      </c>
      <c r="P47" s="224" t="s">
        <v>1187</v>
      </c>
      <c r="Q47" s="224" t="s">
        <v>1184</v>
      </c>
      <c r="R47" s="224" t="s">
        <v>1184</v>
      </c>
      <c r="S47" s="224" t="s">
        <v>1185</v>
      </c>
      <c r="T47" s="224" t="s">
        <v>1188</v>
      </c>
      <c r="U47" s="224" t="s">
        <v>1186</v>
      </c>
      <c r="V47" s="224" t="s">
        <v>2085</v>
      </c>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5"/>
      <c r="CE47" s="45"/>
      <c r="CF47" s="45"/>
      <c r="CG47" s="45"/>
      <c r="CH47" s="45"/>
      <c r="CI47" s="45"/>
      <c r="CJ47" s="45"/>
      <c r="CK47" s="45"/>
      <c r="CL47" s="45"/>
      <c r="CM47" s="45"/>
      <c r="CN47" s="45"/>
      <c r="CO47" s="45"/>
      <c r="CP47" s="45"/>
      <c r="CQ47" s="45"/>
      <c r="CR47" s="45"/>
      <c r="CS47" s="45"/>
      <c r="CT47" s="45"/>
      <c r="CU47" s="45"/>
      <c r="CV47" s="45"/>
      <c r="CW47" s="45"/>
      <c r="CX47" s="45"/>
      <c r="CY47" s="45"/>
      <c r="CZ47" s="45"/>
      <c r="DA47" s="49"/>
      <c r="DB47" s="49"/>
      <c r="DC47" s="49"/>
      <c r="DD47" s="49"/>
      <c r="DE47" s="49"/>
      <c r="DF47" s="49"/>
      <c r="DG47" s="49"/>
      <c r="DH47" s="49"/>
      <c r="DI47" s="49"/>
      <c r="DJ47" s="49"/>
      <c r="DK47" s="49"/>
      <c r="DL47" s="49"/>
      <c r="DM47" s="49"/>
      <c r="DN47" s="49"/>
      <c r="DO47" s="49"/>
      <c r="DP47" s="49"/>
      <c r="DQ47" s="49"/>
      <c r="DR47" s="49"/>
      <c r="DS47" s="49"/>
      <c r="DT47" s="49"/>
      <c r="DU47" s="49"/>
      <c r="DV47" s="49"/>
      <c r="DW47" s="49"/>
      <c r="DX47" s="49"/>
      <c r="DY47" s="49"/>
      <c r="DZ47" s="49"/>
      <c r="EA47" s="49"/>
      <c r="EB47" s="49"/>
      <c r="EC47" s="49"/>
      <c r="ED47" s="49"/>
      <c r="EE47" s="49"/>
      <c r="EF47" s="49"/>
      <c r="EG47" s="49"/>
      <c r="EH47" s="49"/>
      <c r="EI47" s="49"/>
      <c r="EJ47" s="49"/>
      <c r="EK47" s="49"/>
      <c r="EL47" s="49"/>
      <c r="EM47" s="49"/>
      <c r="EN47" s="49"/>
      <c r="EO47" s="49"/>
      <c r="EP47" s="49"/>
      <c r="EQ47" s="49"/>
      <c r="ER47" s="49"/>
      <c r="ES47" s="49"/>
      <c r="ET47" s="49"/>
      <c r="EU47" s="49"/>
      <c r="EV47" s="49"/>
      <c r="EW47" s="49"/>
      <c r="EX47" s="49"/>
      <c r="EY47" s="49"/>
      <c r="EZ47" s="49"/>
      <c r="FA47" s="49"/>
      <c r="FB47" s="49"/>
      <c r="FC47" s="49"/>
      <c r="FD47" s="49"/>
      <c r="FE47" s="49"/>
      <c r="FF47" s="49"/>
      <c r="FG47" s="49"/>
      <c r="FH47" s="49"/>
      <c r="FI47" s="49"/>
      <c r="FJ47" s="49"/>
      <c r="FK47" s="49"/>
      <c r="FL47" s="49"/>
      <c r="FM47" s="49"/>
      <c r="FN47" s="49"/>
      <c r="FO47" s="49"/>
      <c r="FP47" s="49"/>
      <c r="FQ47" s="49"/>
      <c r="FR47" s="49"/>
      <c r="FS47" s="49"/>
      <c r="FT47" s="49"/>
      <c r="FU47" s="49"/>
      <c r="FV47" s="49"/>
      <c r="FW47" s="49"/>
      <c r="FX47" s="49"/>
      <c r="FY47" s="49"/>
      <c r="FZ47" s="49"/>
      <c r="GA47" s="49"/>
      <c r="GB47" s="49"/>
      <c r="GC47" s="49"/>
      <c r="GD47" s="49"/>
      <c r="GE47" s="49"/>
      <c r="GF47" s="49"/>
      <c r="GG47" s="49"/>
      <c r="GH47" s="49"/>
      <c r="GI47" s="49"/>
      <c r="GJ47" s="49"/>
      <c r="GK47" s="49"/>
      <c r="GL47" s="49"/>
      <c r="GM47" s="49"/>
      <c r="GN47" s="49"/>
      <c r="GO47" s="49"/>
      <c r="GP47" s="49"/>
      <c r="GQ47" s="49"/>
      <c r="GR47" s="49"/>
      <c r="GS47" s="49"/>
      <c r="GT47" s="49"/>
      <c r="GU47" s="49"/>
      <c r="GV47" s="49"/>
      <c r="GW47" s="49"/>
      <c r="GX47" s="49"/>
      <c r="GY47" s="49"/>
      <c r="GZ47" s="49"/>
      <c r="HA47" s="49"/>
      <c r="HB47" s="49"/>
      <c r="HC47" s="49"/>
      <c r="HD47" s="49"/>
      <c r="HE47" s="49"/>
      <c r="HF47" s="49"/>
      <c r="HG47" s="49"/>
      <c r="HH47" s="49"/>
      <c r="HI47" s="49"/>
      <c r="HJ47" s="49"/>
      <c r="HK47" s="49"/>
      <c r="HL47" s="49"/>
      <c r="HM47" s="49"/>
      <c r="HN47" s="49"/>
      <c r="HO47" s="49"/>
      <c r="HP47" s="49"/>
      <c r="HQ47" s="49"/>
      <c r="HR47" s="49"/>
      <c r="HS47" s="49"/>
      <c r="HT47" s="49"/>
      <c r="HU47" s="49"/>
      <c r="HV47" s="49"/>
      <c r="HW47" s="49"/>
      <c r="HX47" s="49"/>
      <c r="HY47" s="49"/>
      <c r="HZ47" s="49"/>
      <c r="IA47" s="49"/>
      <c r="IB47" s="49"/>
      <c r="IC47" s="49"/>
      <c r="ID47" s="49"/>
      <c r="IE47" s="49"/>
      <c r="IF47" s="49"/>
      <c r="IG47" s="49"/>
      <c r="IH47" s="49"/>
      <c r="II47" s="49"/>
      <c r="IJ47" s="49"/>
      <c r="IK47" s="49"/>
      <c r="IL47" s="49"/>
      <c r="IM47" s="49"/>
      <c r="IN47" s="49"/>
      <c r="IO47" s="49"/>
      <c r="IP47" s="49"/>
      <c r="IQ47" s="49"/>
      <c r="IR47" s="49"/>
      <c r="IS47" s="49"/>
      <c r="IT47" s="49"/>
      <c r="IU47" s="49"/>
      <c r="IV47" s="49"/>
      <c r="IW47" s="49"/>
      <c r="IX47" s="49"/>
      <c r="IY47" s="49"/>
      <c r="IZ47" s="49"/>
      <c r="JA47" s="49"/>
      <c r="JB47" s="49"/>
      <c r="JC47" s="49"/>
      <c r="JD47" s="49"/>
      <c r="JE47" s="49"/>
      <c r="JF47" s="49"/>
      <c r="JG47" s="49"/>
      <c r="JH47" s="49"/>
      <c r="JI47" s="49"/>
      <c r="JJ47" s="49"/>
      <c r="JK47" s="49"/>
      <c r="JL47" s="49"/>
      <c r="JM47" s="49"/>
      <c r="JN47" s="49"/>
      <c r="JO47" s="49"/>
      <c r="JP47" s="49"/>
      <c r="JQ47" s="49"/>
      <c r="JR47" s="49"/>
      <c r="JS47" s="49"/>
      <c r="JT47" s="49"/>
      <c r="JU47" s="49"/>
      <c r="JV47" s="49"/>
      <c r="JW47" s="49"/>
      <c r="JX47" s="49"/>
      <c r="JY47" s="49"/>
      <c r="JZ47" s="49"/>
      <c r="KA47" s="49"/>
      <c r="KB47" s="49"/>
      <c r="KC47" s="49"/>
      <c r="KD47" s="49"/>
      <c r="KE47" s="49"/>
      <c r="KF47" s="49"/>
      <c r="KG47" s="49"/>
      <c r="KH47" s="49"/>
      <c r="KI47" s="49"/>
      <c r="KJ47" s="49"/>
      <c r="KK47" s="49"/>
      <c r="KL47" s="49"/>
      <c r="KM47" s="49"/>
      <c r="KN47" s="49"/>
      <c r="KO47" s="49"/>
      <c r="KP47" s="49"/>
      <c r="KQ47" s="49"/>
      <c r="KR47" s="49"/>
      <c r="KS47" s="49"/>
      <c r="KT47" s="49"/>
      <c r="KU47" s="49"/>
      <c r="KV47" s="49"/>
      <c r="KW47" s="49"/>
      <c r="KX47" s="49"/>
      <c r="KY47" s="49"/>
      <c r="KZ47" s="49"/>
      <c r="LA47" s="49"/>
      <c r="LB47" s="49"/>
      <c r="LC47" s="49"/>
      <c r="LD47" s="49"/>
      <c r="LE47" s="49"/>
      <c r="LF47" s="49"/>
      <c r="LG47" s="49"/>
      <c r="LH47" s="49"/>
      <c r="LI47" s="49"/>
      <c r="LJ47" s="49"/>
      <c r="LK47" s="49"/>
      <c r="LL47" s="49"/>
      <c r="LM47" s="49"/>
      <c r="LN47" s="49"/>
      <c r="LO47" s="49"/>
      <c r="LP47" s="49"/>
      <c r="LQ47" s="49"/>
      <c r="LR47" s="49"/>
      <c r="LS47" s="49"/>
      <c r="LT47" s="49"/>
      <c r="LU47" s="49"/>
      <c r="LV47" s="49"/>
      <c r="LW47" s="49"/>
      <c r="LX47" s="49"/>
      <c r="LY47" s="49"/>
      <c r="LZ47" s="49"/>
      <c r="MA47" s="49"/>
      <c r="MB47" s="49"/>
      <c r="MC47" s="49"/>
      <c r="MD47" s="49"/>
      <c r="ME47" s="49"/>
      <c r="MF47" s="49"/>
      <c r="MG47" s="49"/>
      <c r="MH47" s="49"/>
      <c r="MI47" s="49"/>
      <c r="MJ47" s="49"/>
      <c r="MK47" s="49"/>
      <c r="ML47" s="49"/>
      <c r="MM47" s="49"/>
      <c r="MN47" s="49"/>
      <c r="MO47" s="49"/>
      <c r="MP47" s="49"/>
      <c r="MQ47" s="49"/>
      <c r="MR47" s="49"/>
      <c r="MS47" s="49"/>
      <c r="MT47" s="49"/>
      <c r="MU47" s="49"/>
      <c r="MV47" s="49"/>
      <c r="MW47" s="49"/>
      <c r="MX47" s="49"/>
      <c r="MY47" s="49"/>
      <c r="MZ47" s="49"/>
      <c r="NA47" s="49"/>
      <c r="NB47" s="49"/>
      <c r="NC47" s="49"/>
      <c r="ND47" s="49"/>
      <c r="NE47" s="49"/>
      <c r="NF47" s="49"/>
      <c r="NG47" s="49"/>
      <c r="NH47" s="49"/>
      <c r="NI47" s="49"/>
      <c r="NJ47" s="49"/>
      <c r="NK47" s="49"/>
      <c r="NL47" s="49"/>
      <c r="NM47" s="49"/>
      <c r="NN47" s="49"/>
      <c r="NO47" s="49"/>
      <c r="NP47" s="49"/>
      <c r="NQ47" s="49"/>
      <c r="NR47" s="49"/>
      <c r="NS47" s="49"/>
      <c r="NT47" s="49"/>
      <c r="NU47" s="49"/>
      <c r="NV47" s="49"/>
      <c r="NW47" s="49"/>
      <c r="NX47" s="49"/>
      <c r="NY47" s="49"/>
      <c r="NZ47" s="49"/>
      <c r="OA47" s="49"/>
      <c r="OB47" s="49"/>
      <c r="OC47" s="49"/>
      <c r="OD47" s="49"/>
      <c r="OE47" s="49"/>
      <c r="OF47" s="49"/>
      <c r="OG47" s="49"/>
      <c r="OH47" s="49"/>
      <c r="OI47" s="49"/>
      <c r="OJ47" s="49"/>
      <c r="OK47" s="49"/>
      <c r="OL47" s="49"/>
      <c r="OM47" s="49"/>
      <c r="ON47" s="49"/>
      <c r="OO47" s="49"/>
      <c r="OP47" s="49"/>
      <c r="OQ47" s="49"/>
      <c r="OR47" s="49"/>
      <c r="OS47" s="49"/>
      <c r="OT47" s="49"/>
      <c r="OU47" s="49"/>
      <c r="OV47" s="49"/>
      <c r="OW47" s="49"/>
      <c r="OX47" s="49"/>
      <c r="OY47" s="49"/>
      <c r="OZ47" s="49"/>
      <c r="PA47" s="49"/>
      <c r="PB47" s="49"/>
      <c r="PC47" s="49"/>
      <c r="PD47" s="49"/>
      <c r="PE47" s="49"/>
      <c r="PF47" s="49"/>
      <c r="PG47" s="49"/>
      <c r="PH47" s="49"/>
      <c r="PI47" s="49"/>
      <c r="PJ47" s="49"/>
      <c r="PK47" s="49"/>
      <c r="PL47" s="49"/>
      <c r="PM47" s="49"/>
      <c r="PN47" s="49"/>
      <c r="PO47" s="49"/>
      <c r="PP47" s="49"/>
      <c r="PQ47" s="49"/>
      <c r="PR47" s="49"/>
      <c r="PS47" s="49"/>
      <c r="PT47" s="49"/>
      <c r="PU47" s="49"/>
      <c r="PV47" s="49"/>
      <c r="PW47" s="49"/>
      <c r="PX47" s="49"/>
      <c r="PY47" s="49"/>
      <c r="PZ47" s="49"/>
      <c r="QA47" s="49"/>
      <c r="QB47" s="49"/>
      <c r="QC47" s="49"/>
      <c r="QD47" s="49"/>
      <c r="QE47" s="49"/>
      <c r="QF47" s="49"/>
      <c r="QG47" s="49"/>
      <c r="QH47" s="49"/>
      <c r="QI47" s="49"/>
      <c r="QJ47" s="49"/>
      <c r="QK47" s="49"/>
      <c r="QL47" s="49"/>
      <c r="QM47" s="49"/>
      <c r="QN47" s="49"/>
      <c r="QO47" s="49"/>
      <c r="QP47" s="49"/>
      <c r="QQ47" s="49"/>
      <c r="QR47" s="49"/>
      <c r="QS47" s="49"/>
      <c r="QT47" s="49"/>
      <c r="QU47" s="49"/>
      <c r="QV47" s="49"/>
      <c r="QW47" s="49"/>
      <c r="QX47" s="49"/>
      <c r="QY47" s="49"/>
      <c r="QZ47" s="49"/>
      <c r="RA47" s="49"/>
      <c r="RB47" s="49"/>
      <c r="RC47" s="49"/>
      <c r="RD47" s="49"/>
      <c r="RE47" s="49"/>
      <c r="RF47" s="49"/>
      <c r="RG47" s="49"/>
      <c r="RH47" s="49"/>
      <c r="RI47" s="49"/>
      <c r="RJ47" s="49"/>
      <c r="RK47" s="49"/>
      <c r="RL47" s="49"/>
      <c r="RM47" s="49"/>
      <c r="RN47" s="49"/>
      <c r="RO47" s="49"/>
      <c r="RP47" s="49"/>
      <c r="RQ47" s="49"/>
      <c r="RR47" s="49"/>
      <c r="RS47" s="49"/>
      <c r="RT47" s="49"/>
      <c r="RU47" s="49"/>
      <c r="RV47" s="49"/>
      <c r="RW47" s="49"/>
      <c r="RX47" s="49"/>
      <c r="RY47" s="49"/>
      <c r="RZ47" s="49"/>
      <c r="SA47" s="49"/>
      <c r="SB47" s="49"/>
      <c r="SC47" s="49"/>
      <c r="SD47" s="49"/>
      <c r="SE47" s="49"/>
      <c r="SF47" s="49"/>
      <c r="SG47" s="49"/>
      <c r="SH47" s="49"/>
      <c r="SI47" s="49"/>
      <c r="SJ47" s="49"/>
      <c r="SK47" s="49"/>
      <c r="SL47" s="49"/>
      <c r="SM47" s="49"/>
      <c r="SN47" s="49"/>
      <c r="SO47" s="49"/>
      <c r="SP47" s="49"/>
      <c r="SQ47" s="49"/>
      <c r="SR47" s="49"/>
      <c r="SS47" s="49"/>
      <c r="ST47" s="49"/>
      <c r="SU47" s="49"/>
      <c r="SV47" s="49"/>
      <c r="SW47" s="49"/>
      <c r="SX47" s="49"/>
      <c r="SY47" s="49"/>
      <c r="SZ47" s="49"/>
      <c r="TA47" s="49"/>
      <c r="TB47" s="49"/>
      <c r="TC47" s="49"/>
      <c r="TD47" s="49"/>
      <c r="TE47" s="49"/>
      <c r="TF47" s="49"/>
      <c r="TG47" s="49"/>
      <c r="TH47" s="49"/>
      <c r="TI47" s="49"/>
      <c r="TJ47" s="49"/>
      <c r="TK47" s="49"/>
      <c r="TL47" s="49"/>
      <c r="TM47" s="49"/>
      <c r="TN47" s="49"/>
      <c r="TO47" s="49"/>
      <c r="TP47" s="49"/>
      <c r="TQ47" s="49"/>
      <c r="TR47" s="49"/>
      <c r="TS47" s="49"/>
      <c r="TT47" s="49"/>
      <c r="TU47" s="49"/>
      <c r="TV47" s="49"/>
      <c r="TW47" s="49"/>
      <c r="TX47" s="49"/>
      <c r="TY47" s="49"/>
      <c r="TZ47" s="49"/>
      <c r="UA47" s="49"/>
      <c r="UB47" s="49"/>
      <c r="UC47" s="49"/>
      <c r="UD47" s="49"/>
      <c r="UE47" s="49"/>
      <c r="UF47" s="49"/>
      <c r="UG47" s="49"/>
      <c r="UH47" s="49"/>
      <c r="UI47" s="49"/>
      <c r="UJ47" s="49"/>
      <c r="UK47" s="49"/>
      <c r="UL47" s="49"/>
      <c r="UM47" s="49"/>
      <c r="UN47" s="49"/>
      <c r="UO47" s="49"/>
      <c r="UP47" s="49"/>
      <c r="UQ47" s="49"/>
      <c r="UR47" s="49"/>
      <c r="US47" s="49"/>
      <c r="UT47" s="49"/>
      <c r="UU47" s="49"/>
      <c r="UV47" s="49"/>
      <c r="UW47" s="49"/>
      <c r="UX47" s="49"/>
      <c r="UY47" s="49"/>
      <c r="UZ47" s="49"/>
      <c r="VA47" s="49"/>
      <c r="VB47" s="49"/>
      <c r="VC47" s="49"/>
      <c r="VD47" s="49"/>
      <c r="VE47" s="49"/>
      <c r="VF47" s="49"/>
      <c r="VG47" s="49"/>
      <c r="VH47" s="49"/>
      <c r="VI47" s="49"/>
      <c r="VJ47" s="49"/>
      <c r="VK47" s="49"/>
      <c r="VL47" s="49"/>
      <c r="VM47" s="49"/>
      <c r="VN47" s="49"/>
      <c r="VO47" s="49"/>
      <c r="VP47" s="49"/>
      <c r="VQ47" s="49"/>
      <c r="VR47" s="49"/>
      <c r="VS47" s="49"/>
      <c r="VT47" s="49"/>
      <c r="VU47" s="49"/>
      <c r="VV47" s="49"/>
      <c r="VW47" s="49"/>
      <c r="VX47" s="49"/>
      <c r="VY47" s="49"/>
      <c r="VZ47" s="49"/>
      <c r="WA47" s="49"/>
      <c r="WB47" s="49"/>
      <c r="WC47" s="49"/>
      <c r="WD47" s="49"/>
      <c r="WE47" s="49"/>
      <c r="WF47" s="49"/>
      <c r="WG47" s="49"/>
      <c r="WH47" s="49"/>
      <c r="WI47" s="49"/>
      <c r="WJ47" s="49"/>
      <c r="WK47" s="49"/>
      <c r="WL47" s="49"/>
      <c r="WM47" s="49"/>
      <c r="WN47" s="49"/>
      <c r="WO47" s="49"/>
      <c r="WP47" s="49"/>
      <c r="WQ47" s="49"/>
      <c r="WR47" s="49"/>
      <c r="WS47" s="49"/>
      <c r="WT47" s="49"/>
      <c r="WU47" s="49"/>
      <c r="WV47" s="49"/>
      <c r="WW47" s="49"/>
      <c r="WX47" s="49"/>
      <c r="WY47" s="49"/>
      <c r="WZ47" s="49"/>
      <c r="XA47" s="49"/>
      <c r="XB47" s="49"/>
      <c r="XC47" s="49"/>
      <c r="XD47" s="49"/>
      <c r="XE47" s="49"/>
      <c r="XF47" s="49"/>
      <c r="XG47" s="49"/>
      <c r="XH47" s="49"/>
      <c r="XI47" s="49"/>
      <c r="XJ47" s="49"/>
      <c r="XK47" s="49"/>
      <c r="XL47" s="49"/>
      <c r="XM47" s="49"/>
      <c r="XN47" s="49"/>
      <c r="XO47" s="49"/>
      <c r="XP47" s="49"/>
      <c r="XQ47" s="49"/>
      <c r="XR47" s="49"/>
      <c r="XS47" s="49"/>
      <c r="XT47" s="49"/>
      <c r="XU47" s="49"/>
      <c r="XV47" s="49"/>
      <c r="XW47" s="49"/>
      <c r="XX47" s="49"/>
      <c r="XY47" s="49"/>
      <c r="XZ47" s="49"/>
      <c r="YA47" s="49"/>
      <c r="YB47" s="49"/>
      <c r="YC47" s="49"/>
      <c r="YD47" s="49"/>
      <c r="YE47" s="49"/>
      <c r="YF47" s="49"/>
      <c r="YG47" s="49"/>
      <c r="YH47" s="49"/>
      <c r="YI47" s="49"/>
      <c r="YJ47" s="49"/>
      <c r="YK47" s="49"/>
      <c r="YL47" s="49"/>
      <c r="YM47" s="49"/>
      <c r="YN47" s="49"/>
      <c r="YO47" s="49"/>
      <c r="YP47" s="49"/>
      <c r="YQ47" s="49"/>
      <c r="YR47" s="49"/>
      <c r="YS47" s="49"/>
      <c r="YT47" s="49"/>
      <c r="YU47" s="49"/>
      <c r="YV47" s="49"/>
      <c r="YW47" s="49"/>
      <c r="YX47" s="49"/>
      <c r="YY47" s="49"/>
      <c r="YZ47" s="49"/>
      <c r="ZA47" s="49"/>
      <c r="ZB47" s="49"/>
      <c r="ZC47" s="49"/>
      <c r="ZD47" s="49"/>
      <c r="ZE47" s="49"/>
      <c r="ZF47" s="49"/>
      <c r="ZG47" s="49"/>
      <c r="ZH47" s="49"/>
      <c r="ZI47" s="49"/>
      <c r="ZJ47" s="49"/>
      <c r="ZK47" s="49"/>
      <c r="ZL47" s="49"/>
      <c r="ZM47" s="49"/>
      <c r="ZN47" s="49"/>
      <c r="ZO47" s="49"/>
      <c r="ZP47" s="49"/>
      <c r="ZQ47" s="49"/>
      <c r="ZR47" s="49"/>
      <c r="ZS47" s="49"/>
      <c r="ZT47" s="49"/>
      <c r="ZU47" s="49"/>
      <c r="ZV47" s="49"/>
      <c r="ZW47" s="49"/>
      <c r="ZX47" s="49"/>
      <c r="ZY47" s="49"/>
      <c r="ZZ47" s="49"/>
      <c r="AAA47" s="49"/>
      <c r="AAB47" s="49"/>
      <c r="AAC47" s="49"/>
      <c r="AAD47" s="49"/>
      <c r="AAE47" s="49"/>
      <c r="AAF47" s="49"/>
      <c r="AAG47" s="49"/>
      <c r="AAH47" s="49"/>
      <c r="AAI47" s="49"/>
      <c r="AAJ47" s="49"/>
      <c r="AAK47" s="49"/>
      <c r="AAL47" s="49"/>
      <c r="AAM47" s="49"/>
      <c r="AAN47" s="49"/>
      <c r="AAO47" s="49"/>
      <c r="AAP47" s="49"/>
      <c r="AAQ47" s="49"/>
      <c r="AAR47" s="49"/>
      <c r="AAS47" s="49"/>
      <c r="AAT47" s="49"/>
      <c r="AAU47" s="49"/>
      <c r="AAV47" s="49"/>
      <c r="AAW47" s="49"/>
      <c r="AAX47" s="49"/>
      <c r="AAY47" s="49"/>
      <c r="AAZ47" s="49"/>
      <c r="ABA47" s="49"/>
      <c r="ABB47" s="49"/>
      <c r="ABC47" s="49"/>
      <c r="ABD47" s="49"/>
      <c r="ABE47" s="49"/>
      <c r="ABF47" s="49"/>
      <c r="ABG47" s="49"/>
      <c r="ABH47" s="49"/>
      <c r="ABI47" s="49"/>
      <c r="ABJ47" s="49"/>
      <c r="ABK47" s="49"/>
      <c r="ABL47" s="49"/>
      <c r="ABM47" s="49"/>
      <c r="ABN47" s="49"/>
      <c r="ABO47" s="49"/>
      <c r="ABP47" s="49"/>
      <c r="ABQ47" s="49"/>
      <c r="ABR47" s="49"/>
      <c r="ABS47" s="49"/>
      <c r="ABT47" s="49"/>
      <c r="ABU47" s="49"/>
      <c r="ABV47" s="49"/>
      <c r="ABW47" s="49"/>
      <c r="ABX47" s="49"/>
      <c r="ABY47" s="49"/>
      <c r="ABZ47" s="49"/>
      <c r="ACA47" s="49"/>
      <c r="ACB47" s="49"/>
      <c r="ACC47" s="49"/>
      <c r="ACD47" s="49"/>
      <c r="ACE47" s="49"/>
      <c r="ACF47" s="49"/>
      <c r="ACG47" s="49"/>
      <c r="ACH47" s="49"/>
      <c r="ACI47" s="49"/>
      <c r="ACJ47" s="49"/>
      <c r="ACK47" s="49"/>
      <c r="ACL47" s="49"/>
      <c r="ACM47" s="49"/>
      <c r="ACN47" s="49"/>
      <c r="ACO47" s="49"/>
      <c r="ACP47" s="49"/>
      <c r="ACQ47" s="49"/>
      <c r="ACR47" s="49"/>
      <c r="ACS47" s="49"/>
      <c r="ACT47" s="49"/>
      <c r="ACU47" s="49"/>
      <c r="ACV47" s="49"/>
      <c r="ACW47" s="49"/>
      <c r="ACX47" s="49"/>
      <c r="ACY47" s="49"/>
      <c r="ACZ47" s="49"/>
      <c r="ADA47" s="49"/>
      <c r="ADB47" s="49"/>
      <c r="ADC47" s="49"/>
      <c r="ADD47" s="49"/>
      <c r="ADE47" s="49"/>
      <c r="ADF47" s="49"/>
      <c r="ADG47" s="49"/>
      <c r="ADH47" s="49"/>
      <c r="ADI47" s="49"/>
      <c r="ADJ47" s="49"/>
      <c r="ADK47" s="49"/>
      <c r="ADL47" s="49"/>
      <c r="ADM47" s="49"/>
      <c r="ADN47" s="49"/>
      <c r="ADO47" s="49"/>
      <c r="ADP47" s="49"/>
      <c r="ADQ47" s="49"/>
      <c r="ADR47" s="49"/>
      <c r="ADS47" s="49"/>
      <c r="ADT47" s="49"/>
      <c r="ADU47" s="49"/>
      <c r="ADV47" s="49"/>
      <c r="ADW47" s="49"/>
      <c r="ADX47" s="49"/>
      <c r="ADY47" s="49"/>
      <c r="ADZ47" s="49"/>
      <c r="AEA47" s="49"/>
      <c r="AEB47" s="49"/>
      <c r="AEC47" s="49"/>
      <c r="AED47" s="49"/>
      <c r="AEE47" s="49"/>
      <c r="AEF47" s="49"/>
      <c r="AEG47" s="49"/>
      <c r="AEH47" s="49"/>
      <c r="AEI47" s="49"/>
      <c r="AEJ47" s="49"/>
      <c r="AEK47" s="49"/>
      <c r="AEL47" s="49"/>
      <c r="AEM47" s="49"/>
      <c r="AEN47" s="49"/>
      <c r="AEO47" s="49"/>
      <c r="AEP47" s="49"/>
      <c r="AEQ47" s="49"/>
      <c r="AER47" s="49"/>
      <c r="AES47" s="49"/>
      <c r="AET47" s="49"/>
      <c r="AEU47" s="49"/>
      <c r="AEV47" s="49"/>
      <c r="AEW47" s="49"/>
      <c r="AEX47" s="49"/>
      <c r="AEY47" s="49"/>
      <c r="AEZ47" s="49"/>
      <c r="AFA47" s="49"/>
      <c r="AFB47" s="49"/>
      <c r="AFC47" s="49"/>
      <c r="AFD47" s="49"/>
      <c r="AFE47" s="49"/>
      <c r="AFF47" s="49"/>
      <c r="AFG47" s="49"/>
      <c r="AFH47" s="49"/>
      <c r="AFI47" s="49"/>
      <c r="AFJ47" s="49"/>
      <c r="AFK47" s="49"/>
      <c r="AFL47" s="49"/>
      <c r="AFM47" s="49"/>
      <c r="AFN47" s="49"/>
      <c r="AFO47" s="49"/>
      <c r="AFP47" s="49"/>
      <c r="AFQ47" s="49"/>
      <c r="AFR47" s="49"/>
      <c r="AFS47" s="49"/>
      <c r="AFT47" s="49"/>
      <c r="AFU47" s="49"/>
      <c r="AFV47" s="49"/>
      <c r="AFW47" s="49"/>
      <c r="AFX47" s="49"/>
      <c r="AFY47" s="49"/>
      <c r="AFZ47" s="49"/>
      <c r="AGA47" s="49"/>
      <c r="AGB47" s="49"/>
      <c r="AGC47" s="49"/>
      <c r="AGD47" s="49"/>
      <c r="AGE47" s="49"/>
      <c r="AGF47" s="49"/>
      <c r="AGG47" s="49"/>
      <c r="AGH47" s="49"/>
      <c r="AGI47" s="49"/>
      <c r="AGJ47" s="49"/>
      <c r="AGK47" s="49"/>
      <c r="AGL47" s="49"/>
      <c r="AGM47" s="49"/>
      <c r="AGN47" s="49"/>
      <c r="AGO47" s="49"/>
      <c r="AGP47" s="49"/>
      <c r="AGQ47" s="49"/>
      <c r="AGR47" s="49"/>
      <c r="AGS47" s="49"/>
      <c r="AGT47" s="49"/>
      <c r="AGU47" s="49"/>
      <c r="AGV47" s="49"/>
      <c r="AGW47" s="49"/>
      <c r="AGX47" s="49"/>
      <c r="AGY47" s="49"/>
      <c r="AGZ47" s="49"/>
      <c r="AHA47" s="49"/>
      <c r="AHB47" s="49"/>
      <c r="AHC47" s="49"/>
      <c r="AHD47" s="49"/>
      <c r="AHE47" s="49"/>
      <c r="AHF47" s="49"/>
      <c r="AHG47" s="49"/>
      <c r="AHH47" s="49"/>
      <c r="AHI47" s="49"/>
      <c r="AHJ47" s="49"/>
      <c r="AHK47" s="49"/>
      <c r="AHL47" s="49"/>
      <c r="AHM47" s="49"/>
      <c r="AHN47" s="49"/>
      <c r="AHO47" s="49"/>
      <c r="AHP47" s="49"/>
      <c r="AHQ47" s="49"/>
      <c r="AHR47" s="49"/>
      <c r="AHS47" s="49"/>
      <c r="AHT47" s="49"/>
      <c r="AHU47" s="49"/>
      <c r="AHV47" s="49"/>
      <c r="AHW47" s="49"/>
      <c r="AHX47" s="49"/>
      <c r="AHY47" s="49"/>
      <c r="AHZ47" s="49"/>
      <c r="AIA47" s="49"/>
      <c r="AIB47" s="49"/>
      <c r="AIC47" s="49"/>
      <c r="AID47" s="49"/>
      <c r="AIE47" s="49"/>
      <c r="AIF47" s="49"/>
      <c r="AIG47" s="49"/>
      <c r="AIH47" s="49"/>
      <c r="AII47" s="49"/>
      <c r="AIJ47" s="49"/>
      <c r="AIK47" s="49"/>
      <c r="AIL47" s="49"/>
      <c r="AIM47" s="49"/>
      <c r="AIN47" s="49"/>
      <c r="AIO47" s="49"/>
      <c r="AIP47" s="49"/>
      <c r="AIQ47" s="49"/>
      <c r="AIR47" s="49"/>
      <c r="AIS47" s="49"/>
      <c r="AIT47" s="49"/>
      <c r="AIU47" s="49"/>
      <c r="AIV47" s="49"/>
      <c r="AIW47" s="49"/>
      <c r="AIX47" s="49"/>
      <c r="AIY47" s="49"/>
      <c r="AIZ47" s="49"/>
      <c r="AJA47" s="49"/>
      <c r="AJB47" s="49"/>
      <c r="AJC47" s="49"/>
      <c r="AJD47" s="49"/>
      <c r="AJE47" s="49"/>
      <c r="AJF47" s="49"/>
      <c r="AJG47" s="49"/>
      <c r="AJH47" s="49"/>
      <c r="AJI47" s="49"/>
      <c r="AJJ47" s="49"/>
      <c r="AJK47" s="49"/>
      <c r="AJL47" s="49"/>
      <c r="AJM47" s="49"/>
      <c r="AJN47" s="49"/>
      <c r="AJO47" s="49"/>
      <c r="AJP47" s="49"/>
      <c r="AJQ47" s="49"/>
      <c r="AJR47" s="49"/>
      <c r="AJS47" s="49"/>
      <c r="AJT47" s="49"/>
      <c r="AJU47" s="49"/>
      <c r="AJV47" s="49"/>
      <c r="AJW47" s="49"/>
      <c r="AJX47" s="49"/>
      <c r="AJY47" s="49"/>
      <c r="AJZ47" s="49"/>
      <c r="AKA47" s="49"/>
      <c r="AKB47" s="49"/>
      <c r="AKC47" s="49"/>
      <c r="AKD47" s="49"/>
      <c r="AKE47" s="49"/>
      <c r="AKF47" s="49"/>
      <c r="AKG47" s="49"/>
      <c r="AKH47" s="49"/>
      <c r="AKI47" s="49"/>
      <c r="AKJ47" s="49"/>
      <c r="AKK47" s="49"/>
      <c r="AKL47" s="49"/>
      <c r="AKM47" s="49"/>
      <c r="AKN47" s="49"/>
      <c r="AKO47" s="49"/>
      <c r="AKP47" s="49"/>
      <c r="AKQ47" s="49"/>
      <c r="AKR47" s="49"/>
      <c r="AKS47" s="49"/>
      <c r="AKT47" s="49"/>
      <c r="AKU47" s="49"/>
      <c r="AKV47" s="49"/>
      <c r="AKW47" s="49"/>
      <c r="AKX47" s="49"/>
      <c r="AKY47" s="49"/>
      <c r="AKZ47" s="49"/>
      <c r="ALA47" s="49"/>
      <c r="ALB47" s="49"/>
      <c r="ALC47" s="49"/>
      <c r="ALD47" s="49"/>
      <c r="ALE47" s="49"/>
      <c r="ALF47" s="49"/>
      <c r="ALG47" s="49"/>
      <c r="ALH47" s="49"/>
      <c r="ALI47" s="49"/>
      <c r="ALJ47" s="49"/>
      <c r="ALK47" s="49"/>
      <c r="ALL47" s="49"/>
      <c r="ALM47" s="49"/>
      <c r="ALN47" s="49"/>
      <c r="ALO47" s="49"/>
      <c r="ALP47" s="49"/>
      <c r="ALQ47" s="49"/>
      <c r="ALR47" s="49"/>
      <c r="ALS47" s="49"/>
      <c r="ALT47" s="49"/>
      <c r="ALU47" s="49"/>
      <c r="ALV47" s="49"/>
      <c r="ALW47" s="49"/>
      <c r="ALX47" s="49"/>
      <c r="ALY47" s="49"/>
      <c r="ALZ47" s="49"/>
      <c r="AMA47" s="49"/>
      <c r="AMB47" s="49"/>
      <c r="AMC47" s="49"/>
      <c r="AMD47" s="49"/>
      <c r="AME47" s="49"/>
      <c r="AMF47" s="49"/>
      <c r="AMG47" s="49"/>
      <c r="AMH47" s="49"/>
      <c r="AMI47" s="49"/>
      <c r="AMJ47" s="49"/>
      <c r="AMK47" s="49"/>
      <c r="AML47" s="49"/>
      <c r="AMM47" s="49"/>
      <c r="AMN47" s="49"/>
      <c r="AMO47" s="49"/>
      <c r="AMP47" s="49"/>
      <c r="AMQ47" s="49"/>
      <c r="AMR47" s="49"/>
      <c r="AMS47" s="49"/>
      <c r="AMT47" s="49"/>
      <c r="AMU47" s="49"/>
      <c r="AMV47" s="49"/>
      <c r="AMW47" s="49"/>
      <c r="AMX47" s="49"/>
      <c r="AMY47" s="49"/>
      <c r="AMZ47" s="49"/>
      <c r="ANA47" s="49"/>
      <c r="ANB47" s="49"/>
      <c r="ANC47" s="49"/>
      <c r="AND47" s="49"/>
      <c r="ANE47" s="49"/>
      <c r="ANF47" s="49"/>
      <c r="ANG47" s="49"/>
      <c r="ANH47" s="49"/>
      <c r="ANI47" s="49"/>
      <c r="ANJ47" s="49"/>
      <c r="ANK47" s="49"/>
      <c r="ANL47" s="49"/>
      <c r="ANM47" s="49"/>
      <c r="ANN47" s="49"/>
      <c r="ANO47" s="49"/>
      <c r="ANP47" s="49"/>
      <c r="ANQ47" s="49"/>
      <c r="ANR47" s="49"/>
      <c r="ANS47" s="49"/>
      <c r="ANT47" s="49"/>
      <c r="ANU47" s="49"/>
      <c r="ANV47" s="49"/>
      <c r="ANW47" s="49"/>
      <c r="ANX47" s="49"/>
      <c r="ANY47" s="49"/>
      <c r="ANZ47" s="49"/>
      <c r="AOA47" s="49"/>
      <c r="AOB47" s="49"/>
      <c r="AOC47" s="49"/>
      <c r="AOD47" s="49"/>
      <c r="AOE47" s="49"/>
      <c r="AOF47" s="49"/>
      <c r="AOG47" s="49"/>
      <c r="AOH47" s="49"/>
      <c r="AOI47" s="49"/>
      <c r="AOJ47" s="49"/>
      <c r="AOK47" s="49"/>
      <c r="AOL47" s="49"/>
      <c r="AOM47" s="49"/>
      <c r="AON47" s="49"/>
      <c r="AOO47" s="49"/>
      <c r="AOP47" s="49"/>
      <c r="AOQ47" s="49"/>
      <c r="AOR47" s="49"/>
      <c r="AOS47" s="49"/>
      <c r="AOT47" s="49"/>
      <c r="AOU47" s="49"/>
      <c r="AOV47" s="49"/>
      <c r="AOW47" s="49"/>
      <c r="AOX47" s="49"/>
      <c r="AOY47" s="49"/>
      <c r="AOZ47" s="49"/>
      <c r="APA47" s="49"/>
      <c r="APB47" s="49"/>
      <c r="APC47" s="49"/>
      <c r="APD47" s="49"/>
      <c r="APE47" s="49"/>
      <c r="APF47" s="49"/>
      <c r="APG47" s="49"/>
      <c r="APH47" s="49"/>
      <c r="API47" s="49"/>
      <c r="APJ47" s="49"/>
      <c r="APK47" s="49"/>
      <c r="APL47" s="49"/>
      <c r="APM47" s="49"/>
      <c r="APN47" s="49"/>
      <c r="APO47" s="49"/>
      <c r="APP47" s="49"/>
      <c r="APQ47" s="49"/>
      <c r="APR47" s="49"/>
      <c r="APS47" s="49"/>
      <c r="APT47" s="49"/>
      <c r="APU47" s="49"/>
      <c r="APV47" s="49"/>
      <c r="APW47" s="49"/>
      <c r="APX47" s="49"/>
      <c r="APY47" s="49"/>
      <c r="APZ47" s="49"/>
      <c r="AQA47" s="49"/>
      <c r="AQB47" s="49"/>
      <c r="AQC47" s="49"/>
      <c r="AQD47" s="49"/>
      <c r="AQE47" s="49"/>
      <c r="AQF47" s="49"/>
      <c r="AQG47" s="49"/>
      <c r="AQH47" s="49"/>
      <c r="AQI47" s="49"/>
      <c r="AQJ47" s="49"/>
      <c r="AQK47" s="49"/>
      <c r="AQL47" s="49"/>
      <c r="AQM47" s="49"/>
      <c r="AQN47" s="49"/>
      <c r="AQO47" s="49"/>
      <c r="AQP47" s="49"/>
      <c r="AQQ47" s="49"/>
      <c r="AQR47" s="49"/>
      <c r="AQS47" s="49"/>
      <c r="AQT47" s="49"/>
      <c r="AQU47" s="49"/>
      <c r="AQV47" s="49"/>
      <c r="AQW47" s="49"/>
      <c r="AQX47" s="49"/>
      <c r="AQY47" s="49"/>
      <c r="AQZ47" s="49"/>
      <c r="ARA47" s="49"/>
      <c r="ARB47" s="49"/>
      <c r="ARC47" s="49"/>
      <c r="ARD47" s="49"/>
      <c r="ARE47" s="49"/>
      <c r="ARF47" s="49"/>
      <c r="ARG47" s="49"/>
      <c r="ARH47" s="49"/>
      <c r="ARI47" s="49"/>
      <c r="ARJ47" s="49"/>
      <c r="ARK47" s="49"/>
      <c r="ARL47" s="49"/>
      <c r="ARM47" s="49"/>
      <c r="ARN47" s="49"/>
      <c r="ARO47" s="49"/>
      <c r="ARP47" s="49"/>
      <c r="ARQ47" s="49"/>
      <c r="ARR47" s="49"/>
      <c r="ARS47" s="49"/>
      <c r="ART47" s="49"/>
      <c r="ARU47" s="49"/>
      <c r="ARV47" s="49"/>
      <c r="ARW47" s="49"/>
      <c r="ARX47" s="49"/>
      <c r="ARY47" s="49"/>
      <c r="ARZ47" s="49"/>
      <c r="ASA47" s="49"/>
      <c r="ASB47" s="49"/>
      <c r="ASC47" s="49"/>
      <c r="ASD47" s="49"/>
      <c r="ASE47" s="49"/>
      <c r="ASF47" s="49"/>
      <c r="ASG47" s="49"/>
      <c r="ASH47" s="49"/>
      <c r="ASI47" s="49"/>
      <c r="ASJ47" s="49"/>
      <c r="ASK47" s="49"/>
      <c r="ASL47" s="49"/>
      <c r="ASM47" s="49"/>
      <c r="ASN47" s="49"/>
      <c r="ASO47" s="49"/>
      <c r="ASP47" s="49"/>
      <c r="ASQ47" s="49"/>
      <c r="ASR47" s="49"/>
      <c r="ASS47" s="49"/>
      <c r="AST47" s="49"/>
      <c r="ASU47" s="49"/>
      <c r="ASV47" s="49"/>
      <c r="ASW47" s="49"/>
      <c r="ASX47" s="49"/>
      <c r="ASY47" s="49"/>
      <c r="ASZ47" s="49"/>
      <c r="ATA47" s="49"/>
      <c r="ATB47" s="49"/>
      <c r="ATC47" s="49"/>
      <c r="ATD47" s="49"/>
      <c r="ATE47" s="49"/>
      <c r="ATF47" s="49"/>
      <c r="ATG47" s="49"/>
      <c r="ATH47" s="49"/>
      <c r="ATI47" s="49"/>
      <c r="ATJ47" s="49"/>
      <c r="ATK47" s="49"/>
      <c r="ATL47" s="49"/>
      <c r="ATM47" s="49"/>
      <c r="ATN47" s="49"/>
      <c r="ATO47" s="49"/>
      <c r="ATP47" s="49"/>
      <c r="ATQ47" s="49"/>
      <c r="ATR47" s="49"/>
      <c r="ATS47" s="49"/>
      <c r="ATT47" s="49"/>
      <c r="ATU47" s="49"/>
      <c r="ATV47" s="49"/>
      <c r="ATW47" s="49"/>
      <c r="ATX47" s="49"/>
      <c r="ATY47" s="49"/>
      <c r="ATZ47" s="49"/>
      <c r="AUA47" s="49"/>
      <c r="AUB47" s="49"/>
      <c r="AUC47" s="49"/>
      <c r="AUD47" s="49"/>
      <c r="AUE47" s="49"/>
      <c r="AUF47" s="49"/>
      <c r="AUG47" s="49"/>
      <c r="AUH47" s="49"/>
      <c r="AUI47" s="49"/>
      <c r="AUJ47" s="49"/>
      <c r="AUK47" s="49"/>
      <c r="AUL47" s="49"/>
      <c r="AUM47" s="49"/>
      <c r="AUN47" s="49"/>
      <c r="AUO47" s="49"/>
      <c r="AUP47" s="49"/>
      <c r="AUQ47" s="49"/>
      <c r="AUR47" s="49"/>
      <c r="AUS47" s="49"/>
      <c r="AUT47" s="49"/>
      <c r="AUU47" s="49"/>
      <c r="AUV47" s="49"/>
      <c r="AUW47" s="49"/>
      <c r="AUX47" s="49"/>
      <c r="AUY47" s="49"/>
      <c r="AUZ47" s="49"/>
      <c r="AVA47" s="49"/>
      <c r="AVB47" s="49"/>
      <c r="AVC47" s="49"/>
      <c r="AVD47" s="49"/>
      <c r="AVE47" s="49"/>
      <c r="AVF47" s="49"/>
      <c r="AVG47" s="49"/>
      <c r="AVH47" s="49"/>
      <c r="AVI47" s="49"/>
      <c r="AVJ47" s="49"/>
      <c r="AVK47" s="49"/>
      <c r="AVL47" s="49"/>
      <c r="AVM47" s="49"/>
      <c r="AVN47" s="49"/>
      <c r="AVO47" s="49"/>
      <c r="AVP47" s="49"/>
      <c r="AVQ47" s="49"/>
      <c r="AVR47" s="49"/>
      <c r="AVS47" s="49"/>
      <c r="AVT47" s="49"/>
      <c r="AVU47" s="49"/>
      <c r="AVV47" s="49"/>
      <c r="AVW47" s="49"/>
      <c r="AVX47" s="49"/>
      <c r="AVY47" s="49"/>
      <c r="AVZ47" s="49"/>
      <c r="AWA47" s="49"/>
      <c r="AWB47" s="49"/>
      <c r="AWC47" s="49"/>
      <c r="AWD47" s="49"/>
      <c r="AWE47" s="49"/>
      <c r="AWF47" s="49"/>
      <c r="AWG47" s="49"/>
      <c r="AWH47" s="49"/>
      <c r="AWI47" s="49"/>
      <c r="AWJ47" s="49"/>
      <c r="AWK47" s="49"/>
      <c r="AWL47" s="49"/>
      <c r="AWM47" s="49"/>
      <c r="AWN47" s="49"/>
      <c r="AWO47" s="49"/>
      <c r="AWP47" s="49"/>
      <c r="AWQ47" s="49"/>
      <c r="AWR47" s="49"/>
      <c r="AWS47" s="49"/>
      <c r="AWT47" s="49"/>
      <c r="AWU47" s="49"/>
      <c r="AWV47" s="49"/>
      <c r="AWW47" s="49"/>
      <c r="AWX47" s="49"/>
      <c r="AWY47" s="49"/>
      <c r="AWZ47" s="49"/>
      <c r="AXA47" s="49"/>
      <c r="AXB47" s="49"/>
      <c r="AXC47" s="49"/>
      <c r="AXD47" s="49"/>
      <c r="AXE47" s="49"/>
      <c r="AXF47" s="49"/>
      <c r="AXG47" s="49"/>
      <c r="AXH47" s="49"/>
      <c r="AXI47" s="49"/>
      <c r="AXJ47" s="49"/>
      <c r="AXK47" s="49"/>
      <c r="AXL47" s="49"/>
      <c r="AXM47" s="49"/>
      <c r="AXN47" s="49"/>
      <c r="AXO47" s="49"/>
      <c r="AXP47" s="49"/>
      <c r="AXQ47" s="49"/>
      <c r="AXR47" s="49"/>
      <c r="AXS47" s="49"/>
      <c r="AXT47" s="49"/>
      <c r="AXU47" s="49"/>
      <c r="AXV47" s="49"/>
      <c r="AXW47" s="49"/>
      <c r="AXX47" s="49"/>
      <c r="AXY47" s="49"/>
      <c r="AXZ47" s="49"/>
      <c r="AYA47" s="49"/>
      <c r="AYB47" s="49"/>
      <c r="AYC47" s="49"/>
      <c r="AYD47" s="49"/>
      <c r="AYE47" s="49"/>
      <c r="AYF47" s="49"/>
      <c r="AYG47" s="49"/>
      <c r="AYH47" s="49"/>
      <c r="AYI47" s="49"/>
      <c r="AYJ47" s="49"/>
      <c r="AYK47" s="49"/>
      <c r="AYL47" s="49"/>
      <c r="AYM47" s="49"/>
      <c r="AYN47" s="49"/>
      <c r="AYO47" s="49"/>
      <c r="AYP47" s="49"/>
      <c r="AYQ47" s="49"/>
      <c r="AYR47" s="49"/>
      <c r="AYS47" s="49"/>
      <c r="AYT47" s="49"/>
      <c r="AYU47" s="49"/>
      <c r="AYV47" s="49"/>
      <c r="AYW47" s="49"/>
      <c r="AYX47" s="49"/>
      <c r="AYY47" s="49"/>
      <c r="AYZ47" s="49"/>
      <c r="AZA47" s="49"/>
      <c r="AZB47" s="49"/>
      <c r="AZC47" s="49"/>
      <c r="AZD47" s="49"/>
      <c r="AZE47" s="49"/>
      <c r="AZF47" s="49"/>
      <c r="AZG47" s="49"/>
      <c r="AZH47" s="49"/>
      <c r="AZI47" s="49"/>
      <c r="AZJ47" s="49"/>
      <c r="AZK47" s="49"/>
      <c r="AZL47" s="49"/>
      <c r="AZM47" s="49"/>
      <c r="AZN47" s="49"/>
      <c r="AZO47" s="49"/>
      <c r="AZP47" s="49"/>
      <c r="AZQ47" s="49"/>
      <c r="AZR47" s="49"/>
      <c r="AZS47" s="49"/>
      <c r="AZT47" s="49"/>
      <c r="AZU47" s="49"/>
      <c r="AZV47" s="49"/>
      <c r="AZW47" s="49"/>
      <c r="AZX47" s="49"/>
      <c r="AZY47" s="49"/>
      <c r="AZZ47" s="49"/>
      <c r="BAA47" s="49"/>
      <c r="BAB47" s="49"/>
      <c r="BAC47" s="49"/>
      <c r="BAD47" s="49"/>
      <c r="BAE47" s="49"/>
      <c r="BAF47" s="49"/>
      <c r="BAG47" s="49"/>
      <c r="BAH47" s="49"/>
      <c r="BAI47" s="49"/>
      <c r="BAJ47" s="49"/>
      <c r="BAK47" s="49"/>
      <c r="BAL47" s="49"/>
      <c r="BAM47" s="49"/>
      <c r="BAN47" s="49"/>
      <c r="BAO47" s="49"/>
      <c r="BAP47" s="49"/>
      <c r="BAQ47" s="49"/>
      <c r="BAR47" s="49"/>
      <c r="BAS47" s="49"/>
      <c r="BAT47" s="49"/>
      <c r="BAU47" s="49"/>
      <c r="BAV47" s="49"/>
      <c r="BAW47" s="49"/>
      <c r="BAX47" s="49"/>
      <c r="BAY47" s="49"/>
      <c r="BAZ47" s="49"/>
      <c r="BBA47" s="49"/>
      <c r="BBB47" s="49"/>
      <c r="BBC47" s="49"/>
      <c r="BBD47" s="49"/>
      <c r="BBE47" s="49"/>
      <c r="BBF47" s="49"/>
      <c r="BBG47" s="49"/>
      <c r="BBH47" s="49"/>
      <c r="BBI47" s="49"/>
      <c r="BBJ47" s="49"/>
      <c r="BBK47" s="49"/>
      <c r="BBL47" s="49"/>
      <c r="BBM47" s="49"/>
      <c r="BBN47" s="49"/>
      <c r="BBO47" s="49"/>
      <c r="BBP47" s="49"/>
      <c r="BBQ47" s="49"/>
      <c r="BBR47" s="49"/>
      <c r="BBS47" s="49"/>
      <c r="BBT47" s="49"/>
      <c r="BBU47" s="49"/>
      <c r="BBV47" s="49"/>
      <c r="BBW47" s="49"/>
      <c r="BBX47" s="49"/>
      <c r="BBY47" s="49"/>
      <c r="BBZ47" s="49"/>
      <c r="BCA47" s="49"/>
      <c r="BCB47" s="49"/>
      <c r="BCC47" s="49"/>
      <c r="BCD47" s="49"/>
      <c r="BCE47" s="49"/>
      <c r="BCF47" s="49"/>
      <c r="BCG47" s="49"/>
      <c r="BCH47" s="49"/>
      <c r="BCI47" s="49"/>
      <c r="BCJ47" s="49"/>
      <c r="BCK47" s="49"/>
      <c r="BCL47" s="49"/>
      <c r="BCM47" s="49"/>
      <c r="BCN47" s="49"/>
      <c r="BCO47" s="49"/>
      <c r="BCP47" s="49"/>
      <c r="BCQ47" s="49"/>
      <c r="BCR47" s="49"/>
      <c r="BCS47" s="49"/>
      <c r="BCT47" s="49"/>
      <c r="BCU47" s="49"/>
      <c r="BCV47" s="49"/>
      <c r="BCW47" s="49"/>
      <c r="BCX47" s="49"/>
      <c r="BCY47" s="49"/>
      <c r="BCZ47" s="49"/>
      <c r="BDA47" s="49"/>
      <c r="BDB47" s="49"/>
      <c r="BDC47" s="49"/>
      <c r="BDD47" s="49"/>
      <c r="BDE47" s="49"/>
      <c r="BDF47" s="49"/>
      <c r="BDG47" s="49"/>
      <c r="BDH47" s="49"/>
      <c r="BDI47" s="49"/>
      <c r="BDJ47" s="49"/>
      <c r="BDK47" s="49"/>
      <c r="BDL47" s="49"/>
      <c r="BDM47" s="49"/>
      <c r="BDN47" s="49"/>
      <c r="BDO47" s="49"/>
      <c r="BDP47" s="49"/>
      <c r="BDQ47" s="49"/>
      <c r="BDR47" s="49"/>
      <c r="BDS47" s="49"/>
      <c r="BDT47" s="49"/>
      <c r="BDU47" s="49"/>
      <c r="BDV47" s="49"/>
      <c r="BDW47" s="49"/>
      <c r="BDX47" s="49"/>
      <c r="BDY47" s="49"/>
      <c r="BDZ47" s="49"/>
      <c r="BEA47" s="49"/>
      <c r="BEB47" s="49"/>
      <c r="BEC47" s="49"/>
      <c r="BED47" s="49"/>
      <c r="BEE47" s="49"/>
      <c r="BEF47" s="49"/>
      <c r="BEG47" s="49"/>
      <c r="BEH47" s="49"/>
      <c r="BEI47" s="49"/>
      <c r="BEJ47" s="49"/>
      <c r="BEK47" s="49"/>
      <c r="BEL47" s="49"/>
      <c r="BEM47" s="49"/>
      <c r="BEN47" s="49"/>
      <c r="BEO47" s="49"/>
      <c r="BEP47" s="49"/>
      <c r="BEQ47" s="49"/>
      <c r="BER47" s="49"/>
      <c r="BES47" s="49"/>
      <c r="BET47" s="49"/>
      <c r="BEU47" s="49"/>
      <c r="BEV47" s="49"/>
      <c r="BEW47" s="49"/>
      <c r="BEX47" s="49"/>
      <c r="BEY47" s="49"/>
      <c r="BEZ47" s="49"/>
      <c r="BFA47" s="49"/>
      <c r="BFB47" s="49"/>
      <c r="BFC47" s="49"/>
      <c r="BFD47" s="49"/>
      <c r="BFE47" s="49"/>
      <c r="BFF47" s="49"/>
      <c r="BFG47" s="49"/>
      <c r="BFH47" s="49"/>
      <c r="BFI47" s="49"/>
      <c r="BFJ47" s="49"/>
      <c r="BFK47" s="49"/>
      <c r="BFL47" s="49"/>
      <c r="BFM47" s="49"/>
      <c r="BFN47" s="49"/>
      <c r="BFO47" s="49"/>
      <c r="BFP47" s="49"/>
      <c r="BFQ47" s="49"/>
      <c r="BFR47" s="49"/>
      <c r="BFS47" s="49"/>
      <c r="BFT47" s="49"/>
      <c r="BFU47" s="49"/>
      <c r="BFV47" s="49"/>
      <c r="BFW47" s="49"/>
      <c r="BFX47" s="49"/>
      <c r="BFY47" s="49"/>
      <c r="BFZ47" s="49"/>
      <c r="BGA47" s="49"/>
      <c r="BGB47" s="49"/>
      <c r="BGC47" s="49"/>
      <c r="BGD47" s="49"/>
      <c r="BGE47" s="49"/>
      <c r="BGF47" s="49"/>
      <c r="BGG47" s="49"/>
      <c r="BGH47" s="49"/>
      <c r="BGI47" s="49"/>
      <c r="BGJ47" s="49"/>
      <c r="BGK47" s="49"/>
      <c r="BGL47" s="49"/>
      <c r="BGM47" s="49"/>
      <c r="BGN47" s="49"/>
      <c r="BGO47" s="49"/>
      <c r="BGP47" s="49"/>
      <c r="BGQ47" s="49"/>
      <c r="BGR47" s="49"/>
      <c r="BGS47" s="49"/>
      <c r="BGT47" s="49"/>
      <c r="BGU47" s="49"/>
      <c r="BGV47" s="49"/>
      <c r="BGW47" s="49"/>
      <c r="BGX47" s="49"/>
      <c r="BGY47" s="49"/>
      <c r="BGZ47" s="49"/>
      <c r="BHA47" s="49"/>
      <c r="BHB47" s="49"/>
      <c r="BHC47" s="49"/>
      <c r="BHD47" s="49"/>
      <c r="BHE47" s="49"/>
      <c r="BHF47" s="49"/>
      <c r="BHG47" s="49"/>
      <c r="BHH47" s="49"/>
      <c r="BHI47" s="49"/>
      <c r="BHJ47" s="49"/>
      <c r="BHK47" s="49"/>
      <c r="BHL47" s="49"/>
      <c r="BHM47" s="49"/>
      <c r="BHN47" s="49"/>
      <c r="BHO47" s="49"/>
      <c r="BHP47" s="49"/>
      <c r="BHQ47" s="49"/>
      <c r="BHR47" s="49"/>
      <c r="BHS47" s="49"/>
      <c r="BHT47" s="49"/>
      <c r="BHU47" s="49"/>
      <c r="BHV47" s="49"/>
      <c r="BHW47" s="49"/>
      <c r="BHX47" s="49"/>
      <c r="BHY47" s="49"/>
      <c r="BHZ47" s="49"/>
      <c r="BIA47" s="49"/>
      <c r="BIB47" s="49"/>
      <c r="BIC47" s="49"/>
      <c r="BID47" s="49"/>
      <c r="BIE47" s="49"/>
      <c r="BIF47" s="49"/>
      <c r="BIG47" s="49"/>
      <c r="BIH47" s="49"/>
      <c r="BII47" s="49"/>
      <c r="BIJ47" s="49"/>
      <c r="BIK47" s="49"/>
      <c r="BIL47" s="49"/>
      <c r="BIM47" s="49"/>
      <c r="BIN47" s="49"/>
      <c r="BIO47" s="49"/>
      <c r="BIP47" s="49"/>
      <c r="BIQ47" s="49"/>
      <c r="BIR47" s="49"/>
      <c r="BIS47" s="49"/>
      <c r="BIT47" s="49"/>
      <c r="BIU47" s="49"/>
      <c r="BIV47" s="49"/>
      <c r="BIW47" s="49"/>
      <c r="BIX47" s="49"/>
      <c r="BIY47" s="49"/>
      <c r="BIZ47" s="49"/>
      <c r="BJA47" s="49"/>
      <c r="BJB47" s="49"/>
      <c r="BJC47" s="49"/>
      <c r="BJD47" s="49"/>
      <c r="BJE47" s="49"/>
      <c r="BJF47" s="49"/>
      <c r="BJG47" s="49"/>
      <c r="BJH47" s="49"/>
      <c r="BJI47" s="49"/>
      <c r="BJJ47" s="49"/>
      <c r="BJK47" s="49"/>
      <c r="BJL47" s="49"/>
      <c r="BJM47" s="49"/>
      <c r="BJN47" s="49"/>
      <c r="BJO47" s="49"/>
      <c r="BJP47" s="49"/>
      <c r="BJQ47" s="49"/>
      <c r="BJR47" s="49"/>
      <c r="BJS47" s="49"/>
      <c r="BJT47" s="49"/>
      <c r="BJU47" s="49"/>
      <c r="BJV47" s="49"/>
      <c r="BJW47" s="49"/>
      <c r="BJX47" s="49"/>
      <c r="BJY47" s="49"/>
      <c r="BJZ47" s="49"/>
      <c r="BKA47" s="49"/>
      <c r="BKB47" s="49"/>
      <c r="BKC47" s="49"/>
      <c r="BKD47" s="49"/>
      <c r="BKE47" s="49"/>
      <c r="BKF47" s="49"/>
      <c r="BKG47" s="49"/>
      <c r="BKH47" s="49"/>
      <c r="BKI47" s="49"/>
      <c r="BKJ47" s="49"/>
      <c r="BKK47" s="49"/>
      <c r="BKL47" s="49"/>
      <c r="BKM47" s="49"/>
      <c r="BKN47" s="49"/>
      <c r="BKO47" s="49"/>
      <c r="BKP47" s="49"/>
      <c r="BKQ47" s="49"/>
      <c r="BKR47" s="49"/>
      <c r="BKS47" s="49"/>
      <c r="BKT47" s="49"/>
      <c r="BKU47" s="49"/>
      <c r="BKV47" s="49"/>
      <c r="BKW47" s="49"/>
      <c r="BKX47" s="49"/>
      <c r="BKY47" s="49"/>
      <c r="BKZ47" s="49"/>
      <c r="BLA47" s="49"/>
      <c r="BLB47" s="49"/>
      <c r="BLC47" s="49"/>
      <c r="BLD47" s="49"/>
      <c r="BLE47" s="49"/>
      <c r="BLF47" s="49"/>
      <c r="BLG47" s="49"/>
      <c r="BLH47" s="49"/>
      <c r="BLI47" s="49"/>
      <c r="BLJ47" s="49"/>
      <c r="BLK47" s="49"/>
      <c r="BLL47" s="49"/>
      <c r="BLM47" s="49"/>
      <c r="BLN47" s="49"/>
      <c r="BLO47" s="49"/>
      <c r="BLP47" s="49"/>
      <c r="BLQ47" s="49"/>
      <c r="BLR47" s="49"/>
      <c r="BLS47" s="49"/>
      <c r="BLT47" s="49"/>
      <c r="BLU47" s="49"/>
      <c r="BLV47" s="49"/>
      <c r="BLW47" s="49"/>
      <c r="BLX47" s="49"/>
      <c r="BLY47" s="49"/>
      <c r="BLZ47" s="49"/>
      <c r="BMA47" s="49"/>
      <c r="BMB47" s="49"/>
      <c r="BMC47" s="49"/>
      <c r="BMD47" s="49"/>
      <c r="BME47" s="49"/>
      <c r="BMF47" s="49"/>
      <c r="BMG47" s="49"/>
      <c r="BMH47" s="49"/>
      <c r="BMI47" s="49"/>
      <c r="BMJ47" s="49"/>
      <c r="BMK47" s="49"/>
      <c r="BML47" s="49"/>
      <c r="BMM47" s="49"/>
      <c r="BMN47" s="49"/>
      <c r="BMO47" s="49"/>
      <c r="BMP47" s="49"/>
      <c r="BMQ47" s="49"/>
      <c r="BMR47" s="49"/>
      <c r="BMS47" s="49"/>
      <c r="BMT47" s="49"/>
      <c r="BMU47" s="49"/>
      <c r="BMV47" s="49"/>
      <c r="BMW47" s="49"/>
      <c r="BMX47" s="49"/>
      <c r="BMY47" s="49"/>
      <c r="BMZ47" s="49"/>
      <c r="BNA47" s="49"/>
      <c r="BNB47" s="49"/>
      <c r="BNC47" s="49"/>
      <c r="BND47" s="49"/>
      <c r="BNE47" s="49"/>
      <c r="BNF47" s="49"/>
      <c r="BNG47" s="49"/>
      <c r="BNH47" s="49"/>
      <c r="BNI47" s="49"/>
      <c r="BNJ47" s="49"/>
      <c r="BNK47" s="49"/>
      <c r="BNL47" s="49"/>
      <c r="BNM47" s="49"/>
      <c r="BNN47" s="49"/>
      <c r="BNO47" s="49"/>
      <c r="BNP47" s="49"/>
      <c r="BNQ47" s="49"/>
      <c r="BNR47" s="49"/>
      <c r="BNS47" s="49"/>
      <c r="BNT47" s="49"/>
      <c r="BNU47" s="49"/>
      <c r="BNV47" s="49"/>
      <c r="BNW47" s="49"/>
      <c r="BNX47" s="49"/>
      <c r="BNY47" s="49"/>
      <c r="BNZ47" s="49"/>
      <c r="BOA47" s="49"/>
      <c r="BOB47" s="49"/>
      <c r="BOC47" s="49"/>
      <c r="BOD47" s="49"/>
      <c r="BOE47" s="49"/>
      <c r="BOF47" s="49"/>
      <c r="BOG47" s="49"/>
      <c r="BOH47" s="49"/>
      <c r="BOI47" s="49"/>
      <c r="BOJ47" s="49"/>
      <c r="BOK47" s="49"/>
      <c r="BOL47" s="49"/>
      <c r="BOM47" s="49"/>
      <c r="BON47" s="49"/>
      <c r="BOO47" s="49"/>
      <c r="BOP47" s="49"/>
      <c r="BOQ47" s="49"/>
      <c r="BOR47" s="49"/>
      <c r="BOS47" s="49"/>
      <c r="BOT47" s="49"/>
      <c r="BOU47" s="49"/>
      <c r="BOV47" s="49"/>
      <c r="BOW47" s="49"/>
      <c r="BOX47" s="49"/>
      <c r="BOY47" s="49"/>
      <c r="BOZ47" s="49"/>
      <c r="BPA47" s="49"/>
      <c r="BPB47" s="49"/>
      <c r="BPC47" s="49"/>
      <c r="BPD47" s="49"/>
      <c r="BPE47" s="49"/>
      <c r="BPF47" s="49"/>
      <c r="BPG47" s="49"/>
      <c r="BPH47" s="49"/>
      <c r="BPI47" s="49"/>
      <c r="BPJ47" s="49"/>
      <c r="BPK47" s="49"/>
      <c r="BPL47" s="49"/>
      <c r="BPM47" s="49"/>
      <c r="BPN47" s="49"/>
      <c r="BPO47" s="49"/>
      <c r="BPP47" s="49"/>
      <c r="BPQ47" s="49"/>
      <c r="BPR47" s="49"/>
      <c r="BPS47" s="49"/>
      <c r="BPT47" s="49"/>
      <c r="BPU47" s="49"/>
      <c r="BPV47" s="49"/>
      <c r="BPW47" s="49"/>
      <c r="BPX47" s="49"/>
      <c r="BPY47" s="49"/>
      <c r="BPZ47" s="49"/>
      <c r="BQA47" s="49"/>
      <c r="BQB47" s="49"/>
      <c r="BQC47" s="49"/>
      <c r="BQD47" s="49"/>
      <c r="BQE47" s="49"/>
      <c r="BQF47" s="49"/>
      <c r="BQG47" s="49"/>
      <c r="BQH47" s="49"/>
      <c r="BQI47" s="49"/>
      <c r="BQJ47" s="49"/>
      <c r="BQK47" s="49"/>
      <c r="BQL47" s="49"/>
      <c r="BQM47" s="49"/>
      <c r="BQN47" s="49"/>
      <c r="BQO47" s="49"/>
      <c r="BQP47" s="49"/>
      <c r="BQQ47" s="49"/>
      <c r="BQR47" s="49"/>
      <c r="BQS47" s="49"/>
      <c r="BQT47" s="49"/>
      <c r="BQU47" s="49"/>
      <c r="BQV47" s="49"/>
      <c r="BQW47" s="49"/>
      <c r="BQX47" s="49"/>
      <c r="BQY47" s="49"/>
      <c r="BQZ47" s="49"/>
      <c r="BRA47" s="49"/>
      <c r="BRB47" s="49"/>
      <c r="BRC47" s="49"/>
      <c r="BRD47" s="49"/>
      <c r="BRE47" s="49"/>
      <c r="BRF47" s="49"/>
      <c r="BRG47" s="49"/>
      <c r="BRH47" s="49"/>
      <c r="BRI47" s="49"/>
      <c r="BRJ47" s="49"/>
      <c r="BRK47" s="49"/>
      <c r="BRL47" s="49"/>
      <c r="BRM47" s="49"/>
      <c r="BRN47" s="49"/>
      <c r="BRO47" s="49"/>
      <c r="BRP47" s="49"/>
      <c r="BRQ47" s="49"/>
      <c r="BRR47" s="49"/>
      <c r="BRS47" s="49"/>
      <c r="BRT47" s="49"/>
      <c r="BRU47" s="49"/>
      <c r="BRV47" s="49"/>
      <c r="BRW47" s="49"/>
      <c r="BRX47" s="49"/>
      <c r="BRY47" s="49"/>
      <c r="BRZ47" s="49"/>
      <c r="BSA47" s="49"/>
      <c r="BSB47" s="49"/>
      <c r="BSC47" s="49"/>
      <c r="BSD47" s="49"/>
      <c r="BSE47" s="49"/>
      <c r="BSF47" s="49"/>
      <c r="BSG47" s="49"/>
      <c r="BSH47" s="49"/>
      <c r="BSI47" s="49"/>
      <c r="BSJ47" s="49"/>
      <c r="BSK47" s="49"/>
      <c r="BSL47" s="49"/>
      <c r="BSM47" s="49"/>
      <c r="BSN47" s="49"/>
      <c r="BSO47" s="49"/>
      <c r="BSP47" s="49"/>
      <c r="BSQ47" s="49"/>
      <c r="BSR47" s="49"/>
      <c r="BSS47" s="49"/>
      <c r="BST47" s="49"/>
      <c r="BSU47" s="49"/>
      <c r="BSV47" s="49"/>
      <c r="BSW47" s="49"/>
      <c r="BSX47" s="49"/>
      <c r="BSY47" s="49"/>
      <c r="BSZ47" s="49"/>
      <c r="BTA47" s="49"/>
      <c r="BTB47" s="49"/>
      <c r="BTC47" s="49"/>
      <c r="BTD47" s="49"/>
      <c r="BTE47" s="49"/>
      <c r="BTF47" s="49"/>
      <c r="BTG47" s="49"/>
      <c r="BTH47" s="49"/>
      <c r="BTI47" s="49"/>
      <c r="BTJ47" s="49"/>
      <c r="BTK47" s="49"/>
      <c r="BTL47" s="49"/>
      <c r="BTM47" s="49"/>
      <c r="BTN47" s="49"/>
      <c r="BTO47" s="49"/>
      <c r="BTP47" s="49"/>
      <c r="BTQ47" s="49"/>
      <c r="BTR47" s="49"/>
      <c r="BTS47" s="49"/>
      <c r="BTT47" s="49"/>
      <c r="BTU47" s="49"/>
      <c r="BTV47" s="49"/>
      <c r="BTW47" s="49"/>
      <c r="BTX47" s="49"/>
      <c r="BTY47" s="49"/>
      <c r="BTZ47" s="49"/>
      <c r="BUA47" s="49"/>
      <c r="BUB47" s="49"/>
      <c r="BUC47" s="49"/>
      <c r="BUD47" s="49"/>
      <c r="BUE47" s="49"/>
      <c r="BUF47" s="49"/>
      <c r="BUG47" s="49"/>
      <c r="BUH47" s="49"/>
      <c r="BUI47" s="49"/>
      <c r="BUJ47" s="49"/>
      <c r="BUK47" s="49"/>
      <c r="BUL47" s="49"/>
      <c r="BUM47" s="49"/>
      <c r="BUN47" s="49"/>
      <c r="BUO47" s="49"/>
      <c r="BUP47" s="49"/>
      <c r="BUQ47" s="49"/>
      <c r="BUR47" s="49"/>
      <c r="BUS47" s="49"/>
      <c r="BUT47" s="49"/>
      <c r="BUU47" s="49"/>
      <c r="BUV47" s="49"/>
      <c r="BUW47" s="49"/>
      <c r="BUX47" s="49"/>
      <c r="BUY47" s="49"/>
      <c r="BUZ47" s="49"/>
      <c r="BVA47" s="49"/>
      <c r="BVB47" s="49"/>
      <c r="BVC47" s="49"/>
      <c r="BVD47" s="49"/>
      <c r="BVE47" s="49"/>
      <c r="BVF47" s="49"/>
      <c r="BVG47" s="49"/>
      <c r="BVH47" s="49"/>
      <c r="BVI47" s="49"/>
      <c r="BVJ47" s="49"/>
      <c r="BVK47" s="49"/>
      <c r="BVL47" s="49"/>
      <c r="BVM47" s="49"/>
      <c r="BVN47" s="49"/>
      <c r="BVO47" s="49"/>
      <c r="BVP47" s="49"/>
      <c r="BVQ47" s="49"/>
      <c r="BVR47" s="49"/>
      <c r="BVS47" s="49"/>
      <c r="BVT47" s="49"/>
      <c r="BVU47" s="49"/>
      <c r="BVV47" s="49"/>
      <c r="BVW47" s="49"/>
      <c r="BVX47" s="49"/>
      <c r="BVY47" s="49"/>
      <c r="BVZ47" s="49"/>
      <c r="BWA47" s="49"/>
      <c r="BWB47" s="49"/>
      <c r="BWC47" s="49"/>
      <c r="BWD47" s="49"/>
      <c r="BWE47" s="49"/>
      <c r="BWF47" s="49"/>
      <c r="BWG47" s="49"/>
      <c r="BWH47" s="49"/>
      <c r="BWI47" s="49"/>
      <c r="BWJ47" s="49"/>
      <c r="BWK47" s="49"/>
      <c r="BWL47" s="49"/>
      <c r="BWM47" s="49"/>
      <c r="BWN47" s="49"/>
      <c r="BWO47" s="49"/>
      <c r="BWP47" s="49"/>
      <c r="BWQ47" s="49"/>
      <c r="BWR47" s="49"/>
      <c r="BWS47" s="49"/>
      <c r="BWT47" s="49"/>
      <c r="BWU47" s="49"/>
      <c r="BWV47" s="49"/>
      <c r="BWW47" s="49"/>
      <c r="BWX47" s="49"/>
      <c r="BWY47" s="49"/>
      <c r="BWZ47" s="49"/>
      <c r="BXA47" s="49"/>
      <c r="BXB47" s="49"/>
      <c r="BXC47" s="49"/>
      <c r="BXD47" s="49"/>
      <c r="BXE47" s="49"/>
      <c r="BXF47" s="49"/>
      <c r="BXG47" s="49"/>
      <c r="BXH47" s="49"/>
      <c r="BXI47" s="49"/>
      <c r="BXJ47" s="49"/>
      <c r="BXK47" s="49"/>
      <c r="BXL47" s="49"/>
      <c r="BXM47" s="49"/>
      <c r="BXN47" s="49"/>
      <c r="BXO47" s="49"/>
      <c r="BXP47" s="49"/>
      <c r="BXQ47" s="49"/>
      <c r="BXR47" s="49"/>
      <c r="BXS47" s="49"/>
      <c r="BXT47" s="49"/>
      <c r="BXU47" s="49"/>
      <c r="BXV47" s="49"/>
      <c r="BXW47" s="49"/>
      <c r="BXX47" s="49"/>
      <c r="BXY47" s="49"/>
      <c r="BXZ47" s="49"/>
      <c r="BYA47" s="49"/>
      <c r="BYB47" s="49"/>
      <c r="BYC47" s="49"/>
      <c r="BYD47" s="49"/>
      <c r="BYE47" s="49"/>
      <c r="BYF47" s="49"/>
      <c r="BYG47" s="49"/>
      <c r="BYH47" s="49"/>
      <c r="BYI47" s="49"/>
      <c r="BYJ47" s="49"/>
      <c r="BYK47" s="49"/>
      <c r="BYL47" s="49"/>
      <c r="BYM47" s="49"/>
      <c r="BYN47" s="49"/>
      <c r="BYO47" s="49"/>
      <c r="BYP47" s="49"/>
      <c r="BYQ47" s="49"/>
      <c r="BYR47" s="49"/>
      <c r="BYS47" s="49"/>
      <c r="BYT47" s="49"/>
      <c r="BYU47" s="49"/>
      <c r="BYV47" s="49"/>
      <c r="BYW47" s="49"/>
      <c r="BYX47" s="49"/>
      <c r="BYY47" s="49"/>
      <c r="BYZ47" s="49"/>
      <c r="BZA47" s="49"/>
      <c r="BZB47" s="49"/>
      <c r="BZC47" s="49"/>
      <c r="BZD47" s="49"/>
      <c r="BZE47" s="49"/>
      <c r="BZF47" s="49"/>
      <c r="BZG47" s="49"/>
      <c r="BZH47" s="49"/>
      <c r="BZI47" s="49"/>
      <c r="BZJ47" s="49"/>
      <c r="BZK47" s="49"/>
      <c r="BZL47" s="49"/>
      <c r="BZM47" s="49"/>
      <c r="BZN47" s="49"/>
      <c r="BZO47" s="49"/>
      <c r="BZP47" s="49"/>
      <c r="BZQ47" s="49"/>
      <c r="BZR47" s="49"/>
      <c r="BZS47" s="49"/>
      <c r="BZT47" s="49"/>
      <c r="BZU47" s="49"/>
      <c r="BZV47" s="49"/>
      <c r="BZW47" s="49"/>
      <c r="BZX47" s="49"/>
      <c r="BZY47" s="49"/>
      <c r="BZZ47" s="49"/>
      <c r="CAA47" s="49"/>
      <c r="CAB47" s="49"/>
      <c r="CAC47" s="49"/>
      <c r="CAD47" s="49"/>
      <c r="CAE47" s="49"/>
      <c r="CAF47" s="49"/>
      <c r="CAG47" s="49"/>
      <c r="CAH47" s="49"/>
      <c r="CAI47" s="49"/>
      <c r="CAJ47" s="49"/>
      <c r="CAK47" s="49"/>
      <c r="CAL47" s="49"/>
      <c r="CAM47" s="49"/>
      <c r="CAN47" s="49"/>
      <c r="CAO47" s="49"/>
      <c r="CAP47" s="49"/>
      <c r="CAQ47" s="49"/>
      <c r="CAR47" s="49"/>
      <c r="CAS47" s="49"/>
      <c r="CAT47" s="49"/>
      <c r="CAU47" s="49"/>
      <c r="CAV47" s="49"/>
      <c r="CAW47" s="49"/>
      <c r="CAX47" s="49"/>
      <c r="CAY47" s="49"/>
      <c r="CAZ47" s="49"/>
      <c r="CBA47" s="49"/>
      <c r="CBB47" s="49"/>
      <c r="CBC47" s="49"/>
      <c r="CBD47" s="49"/>
      <c r="CBE47" s="49"/>
      <c r="CBF47" s="49"/>
      <c r="CBG47" s="49"/>
      <c r="CBH47" s="49"/>
      <c r="CBI47" s="49"/>
      <c r="CBJ47" s="49"/>
      <c r="CBK47" s="49"/>
      <c r="CBL47" s="49"/>
      <c r="CBM47" s="49"/>
      <c r="CBN47" s="49"/>
      <c r="CBO47" s="49"/>
      <c r="CBP47" s="49"/>
      <c r="CBQ47" s="49"/>
      <c r="CBR47" s="49"/>
      <c r="CBS47" s="49"/>
      <c r="CBT47" s="49"/>
      <c r="CBU47" s="49"/>
      <c r="CBV47" s="49"/>
      <c r="CBW47" s="49"/>
      <c r="CBX47" s="49"/>
      <c r="CBY47" s="49"/>
      <c r="CBZ47" s="49"/>
      <c r="CCA47" s="49"/>
      <c r="CCB47" s="49"/>
      <c r="CCC47" s="49"/>
      <c r="CCD47" s="49"/>
      <c r="CCE47" s="49"/>
      <c r="CCF47" s="49"/>
      <c r="CCG47" s="49"/>
      <c r="CCH47" s="49"/>
      <c r="CCI47" s="49"/>
      <c r="CCJ47" s="49"/>
      <c r="CCK47" s="49"/>
      <c r="CCL47" s="49"/>
      <c r="CCM47" s="49"/>
      <c r="CCN47" s="49"/>
      <c r="CCO47" s="49"/>
      <c r="CCP47" s="49"/>
      <c r="CCQ47" s="49"/>
      <c r="CCR47" s="49"/>
      <c r="CCS47" s="49"/>
      <c r="CCT47" s="49"/>
      <c r="CCU47" s="49"/>
      <c r="CCV47" s="49"/>
      <c r="CCW47" s="49"/>
      <c r="CCX47" s="49"/>
      <c r="CCY47" s="49"/>
      <c r="CCZ47" s="49"/>
      <c r="CDA47" s="49"/>
      <c r="CDB47" s="49"/>
      <c r="CDC47" s="49"/>
      <c r="CDD47" s="49"/>
      <c r="CDE47" s="49"/>
      <c r="CDF47" s="49"/>
      <c r="CDG47" s="49"/>
      <c r="CDH47" s="49"/>
      <c r="CDI47" s="49"/>
      <c r="CDJ47" s="49"/>
      <c r="CDK47" s="49"/>
      <c r="CDL47" s="49"/>
      <c r="CDM47" s="49"/>
      <c r="CDN47" s="49"/>
      <c r="CDO47" s="49"/>
      <c r="CDP47" s="49"/>
      <c r="CDQ47" s="49"/>
      <c r="CDR47" s="49"/>
      <c r="CDS47" s="49"/>
      <c r="CDT47" s="49"/>
      <c r="CDU47" s="49"/>
      <c r="CDV47" s="49"/>
      <c r="CDW47" s="49"/>
      <c r="CDX47" s="49"/>
      <c r="CDY47" s="49"/>
      <c r="CDZ47" s="49"/>
      <c r="CEA47" s="49"/>
      <c r="CEB47" s="49"/>
      <c r="CEC47" s="49"/>
      <c r="CED47" s="49"/>
      <c r="CEE47" s="49"/>
      <c r="CEF47" s="49"/>
      <c r="CEG47" s="49"/>
      <c r="CEH47" s="49"/>
      <c r="CEI47" s="49"/>
      <c r="CEJ47" s="49"/>
      <c r="CEK47" s="49"/>
      <c r="CEL47" s="49"/>
      <c r="CEM47" s="49"/>
      <c r="CEN47" s="49"/>
      <c r="CEO47" s="49"/>
      <c r="CEP47" s="49"/>
      <c r="CEQ47" s="49"/>
      <c r="CER47" s="49"/>
      <c r="CES47" s="49"/>
      <c r="CET47" s="49"/>
      <c r="CEU47" s="49"/>
      <c r="CEV47" s="49"/>
      <c r="CEW47" s="49"/>
      <c r="CEX47" s="49"/>
      <c r="CEY47" s="49"/>
      <c r="CEZ47" s="49"/>
      <c r="CFA47" s="49"/>
      <c r="CFB47" s="49"/>
      <c r="CFC47" s="49"/>
      <c r="CFD47" s="49"/>
      <c r="CFE47" s="49"/>
      <c r="CFF47" s="49"/>
      <c r="CFG47" s="49"/>
      <c r="CFH47" s="49"/>
      <c r="CFI47" s="49"/>
      <c r="CFJ47" s="49"/>
      <c r="CFK47" s="49"/>
      <c r="CFL47" s="49"/>
      <c r="CFM47" s="49"/>
      <c r="CFN47" s="49"/>
      <c r="CFO47" s="49"/>
      <c r="CFP47" s="49"/>
      <c r="CFQ47" s="49"/>
      <c r="CFR47" s="49"/>
      <c r="CFS47" s="49"/>
      <c r="CFT47" s="49"/>
      <c r="CFU47" s="49"/>
      <c r="CFV47" s="49"/>
      <c r="CFW47" s="49"/>
      <c r="CFX47" s="49"/>
      <c r="CFY47" s="49"/>
      <c r="CFZ47" s="49"/>
      <c r="CGA47" s="49"/>
      <c r="CGB47" s="49"/>
      <c r="CGC47" s="49"/>
      <c r="CGD47" s="49"/>
      <c r="CGE47" s="49"/>
      <c r="CGF47" s="49"/>
      <c r="CGG47" s="49"/>
      <c r="CGH47" s="49"/>
      <c r="CGI47" s="49"/>
      <c r="CGJ47" s="49"/>
      <c r="CGK47" s="49"/>
      <c r="CGL47" s="49"/>
      <c r="CGM47" s="49"/>
      <c r="CGN47" s="49"/>
      <c r="CGO47" s="49"/>
      <c r="CGP47" s="49"/>
      <c r="CGQ47" s="49"/>
      <c r="CGR47" s="49"/>
      <c r="CGS47" s="49"/>
      <c r="CGT47" s="49"/>
      <c r="CGU47" s="49"/>
      <c r="CGV47" s="49"/>
      <c r="CGW47" s="49"/>
      <c r="CGX47" s="49"/>
      <c r="CGY47" s="49"/>
      <c r="CGZ47" s="49"/>
      <c r="CHA47" s="49"/>
      <c r="CHB47" s="49"/>
      <c r="CHC47" s="49"/>
      <c r="CHD47" s="49"/>
      <c r="CHE47" s="49"/>
      <c r="CHF47" s="49"/>
      <c r="CHG47" s="49"/>
      <c r="CHH47" s="49"/>
      <c r="CHI47" s="49"/>
      <c r="CHJ47" s="49"/>
      <c r="CHK47" s="49"/>
      <c r="CHL47" s="49"/>
      <c r="CHM47" s="49"/>
      <c r="CHN47" s="49"/>
      <c r="CHO47" s="49"/>
      <c r="CHP47" s="49"/>
      <c r="CHQ47" s="49"/>
      <c r="CHR47" s="49"/>
      <c r="CHS47" s="49"/>
      <c r="CHT47" s="49"/>
      <c r="CHU47" s="49"/>
      <c r="CHV47" s="49"/>
      <c r="CHW47" s="49"/>
      <c r="CHX47" s="49"/>
      <c r="CHY47" s="49"/>
      <c r="CHZ47" s="49"/>
      <c r="CIA47" s="49"/>
      <c r="CIB47" s="49"/>
      <c r="CIC47" s="49"/>
      <c r="CID47" s="49"/>
      <c r="CIE47" s="49"/>
      <c r="CIF47" s="49"/>
      <c r="CIG47" s="49"/>
      <c r="CIH47" s="49"/>
      <c r="CII47" s="49"/>
      <c r="CIJ47" s="49"/>
      <c r="CIK47" s="49"/>
      <c r="CIL47" s="49"/>
      <c r="CIM47" s="49"/>
      <c r="CIN47" s="49"/>
      <c r="CIO47" s="49"/>
      <c r="CIP47" s="49"/>
      <c r="CIQ47" s="49"/>
      <c r="CIR47" s="49"/>
      <c r="CIS47" s="49"/>
      <c r="CIT47" s="49"/>
      <c r="CIU47" s="49"/>
      <c r="CIV47" s="49"/>
      <c r="CIW47" s="49"/>
      <c r="CIX47" s="49"/>
      <c r="CIY47" s="49"/>
      <c r="CIZ47" s="49"/>
      <c r="CJA47" s="49"/>
      <c r="CJB47" s="49"/>
      <c r="CJC47" s="49"/>
      <c r="CJD47" s="49"/>
      <c r="CJE47" s="49"/>
      <c r="CJF47" s="49"/>
      <c r="CJG47" s="49"/>
      <c r="CJH47" s="49"/>
      <c r="CJI47" s="49"/>
      <c r="CJJ47" s="49"/>
      <c r="CJK47" s="49"/>
      <c r="CJL47" s="49"/>
      <c r="CJM47" s="49"/>
      <c r="CJN47" s="49"/>
      <c r="CJO47" s="49"/>
      <c r="CJP47" s="49"/>
      <c r="CJQ47" s="49"/>
      <c r="CJR47" s="49"/>
      <c r="CJS47" s="49"/>
      <c r="CJT47" s="49"/>
      <c r="CJU47" s="49"/>
      <c r="CJV47" s="49"/>
      <c r="CJW47" s="49"/>
      <c r="CJX47" s="49"/>
      <c r="CJY47" s="49"/>
      <c r="CJZ47" s="49"/>
      <c r="CKA47" s="49"/>
      <c r="CKB47" s="49"/>
      <c r="CKC47" s="49"/>
      <c r="CKD47" s="49"/>
      <c r="CKE47" s="49"/>
      <c r="CKF47" s="49"/>
      <c r="CKG47" s="49"/>
      <c r="CKH47" s="49"/>
      <c r="CKI47" s="49"/>
      <c r="CKJ47" s="49"/>
      <c r="CKK47" s="49"/>
      <c r="CKL47" s="49"/>
      <c r="CKM47" s="49"/>
      <c r="CKN47" s="49"/>
      <c r="CKO47" s="49"/>
      <c r="CKP47" s="49"/>
      <c r="CKQ47" s="49"/>
      <c r="CKR47" s="49"/>
      <c r="CKS47" s="49"/>
      <c r="CKT47" s="49"/>
      <c r="CKU47" s="49"/>
      <c r="CKV47" s="49"/>
      <c r="CKW47" s="49"/>
      <c r="CKX47" s="49"/>
      <c r="CKY47" s="49"/>
      <c r="CKZ47" s="49"/>
      <c r="CLA47" s="49"/>
      <c r="CLB47" s="49"/>
      <c r="CLC47" s="49"/>
      <c r="CLD47" s="49"/>
      <c r="CLE47" s="49"/>
      <c r="CLF47" s="49"/>
      <c r="CLG47" s="49"/>
      <c r="CLH47" s="49"/>
      <c r="CLI47" s="49"/>
      <c r="CLJ47" s="49"/>
      <c r="CLK47" s="49"/>
      <c r="CLL47" s="49"/>
      <c r="CLM47" s="49"/>
      <c r="CLN47" s="49"/>
      <c r="CLO47" s="49"/>
      <c r="CLP47" s="49"/>
      <c r="CLQ47" s="49"/>
      <c r="CLR47" s="49"/>
      <c r="CLS47" s="49"/>
      <c r="CLT47" s="49"/>
      <c r="CLU47" s="49"/>
      <c r="CLV47" s="49"/>
      <c r="CLW47" s="49"/>
      <c r="CLX47" s="49"/>
      <c r="CLY47" s="49"/>
      <c r="CLZ47" s="49"/>
      <c r="CMA47" s="49"/>
      <c r="CMB47" s="49"/>
      <c r="CMC47" s="49"/>
      <c r="CMD47" s="49"/>
      <c r="CME47" s="49"/>
      <c r="CMF47" s="49"/>
      <c r="CMG47" s="49"/>
      <c r="CMH47" s="49"/>
      <c r="CMI47" s="49"/>
      <c r="CMJ47" s="49"/>
      <c r="CMK47" s="49"/>
      <c r="CML47" s="49"/>
      <c r="CMM47" s="49"/>
      <c r="CMN47" s="49"/>
      <c r="CMO47" s="49"/>
      <c r="CMP47" s="49"/>
      <c r="CMQ47" s="49"/>
      <c r="CMR47" s="49"/>
      <c r="CMS47" s="49"/>
      <c r="CMT47" s="49"/>
      <c r="CMU47" s="49"/>
      <c r="CMV47" s="49"/>
      <c r="CMW47" s="49"/>
      <c r="CMX47" s="49"/>
      <c r="CMY47" s="49"/>
      <c r="CMZ47" s="49"/>
      <c r="CNA47" s="49"/>
      <c r="CNB47" s="49"/>
      <c r="CNC47" s="49"/>
      <c r="CND47" s="49"/>
      <c r="CNE47" s="49"/>
      <c r="CNF47" s="49"/>
      <c r="CNG47" s="49"/>
      <c r="CNH47" s="49"/>
      <c r="CNI47" s="49"/>
      <c r="CNJ47" s="49"/>
      <c r="CNK47" s="49"/>
      <c r="CNL47" s="49"/>
      <c r="CNM47" s="49"/>
      <c r="CNN47" s="49"/>
      <c r="CNO47" s="49"/>
      <c r="CNP47" s="49"/>
      <c r="CNQ47" s="49"/>
      <c r="CNR47" s="49"/>
      <c r="CNS47" s="49"/>
      <c r="CNT47" s="49"/>
      <c r="CNU47" s="49"/>
      <c r="CNV47" s="49"/>
      <c r="CNW47" s="49"/>
      <c r="CNX47" s="49"/>
      <c r="CNY47" s="49"/>
      <c r="CNZ47" s="49"/>
      <c r="COA47" s="49"/>
      <c r="COB47" s="49"/>
      <c r="COC47" s="49"/>
      <c r="COD47" s="49"/>
      <c r="COE47" s="49"/>
      <c r="COF47" s="49"/>
      <c r="COG47" s="49"/>
      <c r="COH47" s="49"/>
      <c r="COI47" s="49"/>
      <c r="COJ47" s="49"/>
      <c r="COK47" s="49"/>
      <c r="COL47" s="49"/>
      <c r="COM47" s="49"/>
      <c r="CON47" s="49"/>
      <c r="COO47" s="49"/>
      <c r="COP47" s="49"/>
      <c r="COQ47" s="49"/>
      <c r="COR47" s="49"/>
      <c r="COS47" s="49"/>
      <c r="COT47" s="49"/>
      <c r="COU47" s="49"/>
      <c r="COV47" s="49"/>
      <c r="COW47" s="49"/>
      <c r="COX47" s="49"/>
      <c r="COY47" s="49"/>
      <c r="COZ47" s="49"/>
      <c r="CPA47" s="49"/>
      <c r="CPB47" s="49"/>
      <c r="CPC47" s="49"/>
      <c r="CPD47" s="49"/>
      <c r="CPE47" s="49"/>
      <c r="CPF47" s="49"/>
      <c r="CPG47" s="49"/>
      <c r="CPH47" s="49"/>
      <c r="CPI47" s="49"/>
      <c r="CPJ47" s="49"/>
      <c r="CPK47" s="49"/>
      <c r="CPL47" s="49"/>
      <c r="CPM47" s="49"/>
      <c r="CPN47" s="49"/>
      <c r="CPO47" s="49"/>
      <c r="CPP47" s="49"/>
      <c r="CPQ47" s="49"/>
      <c r="CPR47" s="49"/>
      <c r="CPS47" s="49"/>
      <c r="CPT47" s="49"/>
      <c r="CPU47" s="49"/>
      <c r="CPV47" s="49"/>
      <c r="CPW47" s="49"/>
      <c r="CPX47" s="49"/>
      <c r="CPY47" s="49"/>
      <c r="CPZ47" s="49"/>
      <c r="CQA47" s="49"/>
      <c r="CQB47" s="49"/>
      <c r="CQC47" s="49"/>
      <c r="CQD47" s="49"/>
      <c r="CQE47" s="49"/>
      <c r="CQF47" s="49"/>
      <c r="CQG47" s="49"/>
      <c r="CQH47" s="49"/>
      <c r="CQI47" s="49"/>
      <c r="CQJ47" s="49"/>
      <c r="CQK47" s="49"/>
      <c r="CQL47" s="49"/>
      <c r="CQM47" s="49"/>
      <c r="CQN47" s="49"/>
      <c r="CQO47" s="49"/>
      <c r="CQP47" s="49"/>
      <c r="CQQ47" s="49"/>
      <c r="CQR47" s="49"/>
      <c r="CQS47" s="49"/>
      <c r="CQT47" s="49"/>
      <c r="CQU47" s="49"/>
      <c r="CQV47" s="49"/>
      <c r="CQW47" s="49"/>
      <c r="CQX47" s="49"/>
      <c r="CQY47" s="49"/>
      <c r="CQZ47" s="49"/>
      <c r="CRA47" s="49"/>
      <c r="CRB47" s="49"/>
      <c r="CRC47" s="49"/>
      <c r="CRD47" s="49"/>
      <c r="CRE47" s="49"/>
      <c r="CRF47" s="49"/>
      <c r="CRG47" s="49"/>
      <c r="CRH47" s="49"/>
      <c r="CRI47" s="49"/>
      <c r="CRJ47" s="49"/>
      <c r="CRK47" s="49"/>
      <c r="CRL47" s="49"/>
      <c r="CRM47" s="49"/>
      <c r="CRN47" s="49"/>
      <c r="CRO47" s="49"/>
      <c r="CRP47" s="49"/>
      <c r="CRQ47" s="49"/>
      <c r="CRR47" s="49"/>
      <c r="CRS47" s="49"/>
      <c r="CRT47" s="49"/>
      <c r="CRU47" s="49"/>
      <c r="CRV47" s="49"/>
      <c r="CRW47" s="49"/>
      <c r="CRX47" s="49"/>
      <c r="CRY47" s="49"/>
      <c r="CRZ47" s="49"/>
      <c r="CSA47" s="49"/>
      <c r="CSB47" s="49"/>
      <c r="CSC47" s="49"/>
      <c r="CSD47" s="49"/>
      <c r="CSE47" s="49"/>
      <c r="CSF47" s="49"/>
      <c r="CSG47" s="49"/>
      <c r="CSH47" s="49"/>
      <c r="CSI47" s="49"/>
      <c r="CSJ47" s="49"/>
      <c r="CSK47" s="49"/>
      <c r="CSL47" s="49"/>
      <c r="CSM47" s="49"/>
      <c r="CSN47" s="49"/>
      <c r="CSO47" s="49"/>
      <c r="CSP47" s="49"/>
      <c r="CSQ47" s="49"/>
      <c r="CSR47" s="49"/>
      <c r="CSS47" s="49"/>
      <c r="CST47" s="49"/>
      <c r="CSU47" s="49"/>
      <c r="CSV47" s="49"/>
      <c r="CSW47" s="49"/>
      <c r="CSX47" s="49"/>
      <c r="CSY47" s="49"/>
      <c r="CSZ47" s="49"/>
      <c r="CTA47" s="49"/>
      <c r="CTB47" s="49"/>
      <c r="CTC47" s="49"/>
      <c r="CTD47" s="49"/>
      <c r="CTE47" s="49"/>
      <c r="CTF47" s="49"/>
      <c r="CTG47" s="49"/>
      <c r="CTH47" s="49"/>
      <c r="CTI47" s="49"/>
      <c r="CTJ47" s="49"/>
      <c r="CTK47" s="49"/>
      <c r="CTL47" s="49"/>
      <c r="CTM47" s="49"/>
      <c r="CTN47" s="49"/>
      <c r="CTO47" s="49"/>
      <c r="CTP47" s="49"/>
      <c r="CTQ47" s="49"/>
      <c r="CTR47" s="49"/>
      <c r="CTS47" s="49"/>
      <c r="CTT47" s="49"/>
      <c r="CTU47" s="49"/>
      <c r="CTV47" s="49"/>
      <c r="CTW47" s="49"/>
      <c r="CTX47" s="49"/>
      <c r="CTY47" s="49"/>
      <c r="CTZ47" s="49"/>
      <c r="CUA47" s="49"/>
      <c r="CUB47" s="49"/>
      <c r="CUC47" s="49"/>
      <c r="CUD47" s="49"/>
      <c r="CUE47" s="49"/>
      <c r="CUF47" s="49"/>
      <c r="CUG47" s="49"/>
      <c r="CUH47" s="49"/>
      <c r="CUI47" s="49"/>
      <c r="CUJ47" s="49"/>
      <c r="CUK47" s="49"/>
      <c r="CUL47" s="49"/>
      <c r="CUM47" s="49"/>
      <c r="CUN47" s="49"/>
      <c r="CUO47" s="49"/>
      <c r="CUP47" s="49"/>
      <c r="CUQ47" s="49"/>
      <c r="CUR47" s="49"/>
      <c r="CUS47" s="49"/>
      <c r="CUT47" s="49"/>
      <c r="CUU47" s="49"/>
      <c r="CUV47" s="49"/>
      <c r="CUW47" s="49"/>
      <c r="CUX47" s="49"/>
      <c r="CUY47" s="49"/>
      <c r="CUZ47" s="49"/>
      <c r="CVA47" s="49"/>
      <c r="CVB47" s="49"/>
      <c r="CVC47" s="49"/>
      <c r="CVD47" s="49"/>
      <c r="CVE47" s="49"/>
      <c r="CVF47" s="49"/>
      <c r="CVG47" s="49"/>
      <c r="CVH47" s="49"/>
      <c r="CVI47" s="49"/>
      <c r="CVJ47" s="49"/>
      <c r="CVK47" s="49"/>
      <c r="CVL47" s="49"/>
      <c r="CVM47" s="49"/>
      <c r="CVN47" s="49"/>
      <c r="CVO47" s="49"/>
      <c r="CVP47" s="49"/>
      <c r="CVQ47" s="49"/>
      <c r="CVR47" s="49"/>
      <c r="CVS47" s="49"/>
      <c r="CVT47" s="49"/>
      <c r="CVU47" s="49"/>
      <c r="CVV47" s="49"/>
      <c r="CVW47" s="49"/>
      <c r="CVX47" s="49"/>
      <c r="CVY47" s="49"/>
      <c r="CVZ47" s="49"/>
      <c r="CWA47" s="49"/>
      <c r="CWB47" s="49"/>
      <c r="CWC47" s="49"/>
      <c r="CWD47" s="49"/>
      <c r="CWE47" s="49"/>
      <c r="CWF47" s="49"/>
      <c r="CWG47" s="49"/>
      <c r="CWH47" s="49"/>
      <c r="CWI47" s="49"/>
      <c r="CWJ47" s="49"/>
      <c r="CWK47" s="49"/>
      <c r="CWL47" s="49"/>
      <c r="CWM47" s="49"/>
      <c r="CWN47" s="49"/>
      <c r="CWO47" s="49"/>
      <c r="CWP47" s="49"/>
      <c r="CWQ47" s="49"/>
      <c r="CWR47" s="49"/>
      <c r="CWS47" s="49"/>
      <c r="CWT47" s="49"/>
      <c r="CWU47" s="49"/>
      <c r="CWV47" s="49"/>
      <c r="CWW47" s="49"/>
      <c r="CWX47" s="49"/>
      <c r="CWY47" s="49"/>
      <c r="CWZ47" s="49"/>
      <c r="CXA47" s="49"/>
      <c r="CXB47" s="49"/>
      <c r="CXC47" s="49"/>
      <c r="CXD47" s="49"/>
      <c r="CXE47" s="49"/>
      <c r="CXF47" s="49"/>
      <c r="CXG47" s="49"/>
      <c r="CXH47" s="49"/>
      <c r="CXI47" s="49"/>
      <c r="CXJ47" s="49"/>
      <c r="CXK47" s="49"/>
      <c r="CXL47" s="49"/>
      <c r="CXM47" s="49"/>
      <c r="CXN47" s="49"/>
      <c r="CXO47" s="49"/>
      <c r="CXP47" s="49"/>
      <c r="CXQ47" s="49"/>
      <c r="CXR47" s="49"/>
      <c r="CXS47" s="49"/>
      <c r="CXT47" s="49"/>
      <c r="CXU47" s="49"/>
      <c r="CXV47" s="49"/>
      <c r="CXW47" s="49"/>
      <c r="CXX47" s="49"/>
      <c r="CXY47" s="49"/>
      <c r="CXZ47" s="49"/>
      <c r="CYA47" s="49"/>
      <c r="CYB47" s="49"/>
      <c r="CYC47" s="49"/>
      <c r="CYD47" s="49"/>
      <c r="CYE47" s="49"/>
      <c r="CYF47" s="49"/>
      <c r="CYG47" s="49"/>
      <c r="CYH47" s="49"/>
      <c r="CYI47" s="49"/>
      <c r="CYJ47" s="49"/>
      <c r="CYK47" s="49"/>
      <c r="CYL47" s="49"/>
      <c r="CYM47" s="49"/>
      <c r="CYN47" s="49"/>
      <c r="CYO47" s="49"/>
      <c r="CYP47" s="49"/>
      <c r="CYQ47" s="49"/>
      <c r="CYR47" s="49"/>
      <c r="CYS47" s="49"/>
      <c r="CYT47" s="49"/>
      <c r="CYU47" s="49"/>
      <c r="CYV47" s="49"/>
      <c r="CYW47" s="49"/>
      <c r="CYX47" s="49"/>
      <c r="CYY47" s="49"/>
      <c r="CYZ47" s="49"/>
      <c r="CZA47" s="49"/>
      <c r="CZB47" s="49"/>
      <c r="CZC47" s="49"/>
      <c r="CZD47" s="49"/>
      <c r="CZE47" s="49"/>
      <c r="CZF47" s="49"/>
      <c r="CZG47" s="49"/>
      <c r="CZH47" s="49"/>
      <c r="CZI47" s="49"/>
      <c r="CZJ47" s="49"/>
      <c r="CZK47" s="49"/>
      <c r="CZL47" s="49"/>
      <c r="CZM47" s="49"/>
      <c r="CZN47" s="49"/>
      <c r="CZO47" s="49"/>
      <c r="CZP47" s="49"/>
      <c r="CZQ47" s="49"/>
      <c r="CZR47" s="49"/>
      <c r="CZS47" s="49"/>
      <c r="CZT47" s="49"/>
      <c r="CZU47" s="49"/>
      <c r="CZV47" s="49"/>
      <c r="CZW47" s="49"/>
      <c r="CZX47" s="49"/>
      <c r="CZY47" s="49"/>
      <c r="CZZ47" s="49"/>
      <c r="DAA47" s="49"/>
      <c r="DAB47" s="49"/>
      <c r="DAC47" s="49"/>
      <c r="DAD47" s="49"/>
      <c r="DAE47" s="49"/>
      <c r="DAF47" s="49"/>
      <c r="DAG47" s="49"/>
      <c r="DAH47" s="49"/>
      <c r="DAI47" s="49"/>
      <c r="DAJ47" s="49"/>
      <c r="DAK47" s="49"/>
      <c r="DAL47" s="49"/>
      <c r="DAM47" s="49"/>
      <c r="DAN47" s="49"/>
      <c r="DAO47" s="49"/>
      <c r="DAP47" s="49"/>
      <c r="DAQ47" s="49"/>
      <c r="DAR47" s="49"/>
      <c r="DAS47" s="49"/>
      <c r="DAT47" s="49"/>
      <c r="DAU47" s="49"/>
      <c r="DAV47" s="49"/>
      <c r="DAW47" s="49"/>
      <c r="DAX47" s="49"/>
      <c r="DAY47" s="49"/>
      <c r="DAZ47" s="49"/>
      <c r="DBA47" s="49"/>
      <c r="DBB47" s="49"/>
      <c r="DBC47" s="49"/>
      <c r="DBD47" s="49"/>
      <c r="DBE47" s="49"/>
      <c r="DBF47" s="49"/>
      <c r="DBG47" s="49"/>
      <c r="DBH47" s="49"/>
      <c r="DBI47" s="49"/>
      <c r="DBJ47" s="49"/>
      <c r="DBK47" s="49"/>
      <c r="DBL47" s="49"/>
      <c r="DBM47" s="49"/>
      <c r="DBN47" s="49"/>
      <c r="DBO47" s="49"/>
      <c r="DBP47" s="49"/>
      <c r="DBQ47" s="49"/>
      <c r="DBR47" s="49"/>
      <c r="DBS47" s="49"/>
      <c r="DBT47" s="49"/>
      <c r="DBU47" s="49"/>
      <c r="DBV47" s="49"/>
      <c r="DBW47" s="49"/>
      <c r="DBX47" s="49"/>
      <c r="DBY47" s="49"/>
      <c r="DBZ47" s="49"/>
      <c r="DCA47" s="49"/>
      <c r="DCB47" s="49"/>
      <c r="DCC47" s="49"/>
      <c r="DCD47" s="49"/>
      <c r="DCE47" s="49"/>
      <c r="DCF47" s="49"/>
      <c r="DCG47" s="49"/>
      <c r="DCH47" s="49"/>
      <c r="DCI47" s="49"/>
      <c r="DCJ47" s="49"/>
      <c r="DCK47" s="49"/>
      <c r="DCL47" s="49"/>
      <c r="DCM47" s="49"/>
      <c r="DCN47" s="49"/>
      <c r="DCO47" s="49"/>
      <c r="DCP47" s="49"/>
      <c r="DCQ47" s="49"/>
      <c r="DCR47" s="49"/>
      <c r="DCS47" s="49"/>
      <c r="DCT47" s="49"/>
      <c r="DCU47" s="49"/>
      <c r="DCV47" s="49"/>
      <c r="DCW47" s="49"/>
      <c r="DCX47" s="49"/>
      <c r="DCY47" s="49"/>
      <c r="DCZ47" s="49"/>
      <c r="DDA47" s="49"/>
      <c r="DDB47" s="49"/>
      <c r="DDC47" s="49"/>
      <c r="DDD47" s="49"/>
      <c r="DDE47" s="49"/>
      <c r="DDF47" s="49"/>
      <c r="DDG47" s="49"/>
      <c r="DDH47" s="49"/>
      <c r="DDI47" s="49"/>
      <c r="DDJ47" s="49"/>
      <c r="DDK47" s="49"/>
      <c r="DDL47" s="49"/>
      <c r="DDM47" s="49"/>
      <c r="DDN47" s="49"/>
      <c r="DDO47" s="49"/>
      <c r="DDP47" s="49"/>
      <c r="DDQ47" s="49"/>
      <c r="DDR47" s="49"/>
      <c r="DDS47" s="49"/>
      <c r="DDT47" s="49"/>
      <c r="DDU47" s="49"/>
      <c r="DDV47" s="49"/>
      <c r="DDW47" s="49"/>
      <c r="DDX47" s="49"/>
      <c r="DDY47" s="49"/>
      <c r="DDZ47" s="49"/>
      <c r="DEA47" s="49"/>
      <c r="DEB47" s="49"/>
      <c r="DEC47" s="49"/>
      <c r="DED47" s="49"/>
      <c r="DEE47" s="49"/>
      <c r="DEF47" s="49"/>
      <c r="DEG47" s="49"/>
      <c r="DEH47" s="49"/>
      <c r="DEI47" s="49"/>
      <c r="DEJ47" s="49"/>
      <c r="DEK47" s="49"/>
      <c r="DEL47" s="49"/>
      <c r="DEM47" s="49"/>
      <c r="DEN47" s="49"/>
      <c r="DEO47" s="49"/>
      <c r="DEP47" s="49"/>
      <c r="DEQ47" s="49"/>
      <c r="DER47" s="49"/>
      <c r="DES47" s="49"/>
      <c r="DET47" s="49"/>
      <c r="DEU47" s="49"/>
      <c r="DEV47" s="49"/>
      <c r="DEW47" s="49"/>
      <c r="DEX47" s="49"/>
      <c r="DEY47" s="49"/>
      <c r="DEZ47" s="49"/>
      <c r="DFA47" s="49"/>
      <c r="DFB47" s="49"/>
      <c r="DFC47" s="49"/>
      <c r="DFD47" s="49"/>
      <c r="DFE47" s="49"/>
      <c r="DFF47" s="49"/>
      <c r="DFG47" s="49"/>
      <c r="DFH47" s="49"/>
      <c r="DFI47" s="49"/>
      <c r="DFJ47" s="49"/>
      <c r="DFK47" s="49"/>
      <c r="DFL47" s="49"/>
      <c r="DFM47" s="49"/>
      <c r="DFN47" s="49"/>
      <c r="DFO47" s="49"/>
      <c r="DFP47" s="49"/>
      <c r="DFQ47" s="49"/>
      <c r="DFR47" s="49"/>
      <c r="DFS47" s="49"/>
      <c r="DFT47" s="49"/>
      <c r="DFU47" s="49"/>
      <c r="DFV47" s="49"/>
      <c r="DFW47" s="49"/>
      <c r="DFX47" s="49"/>
      <c r="DFY47" s="49"/>
      <c r="DFZ47" s="49"/>
      <c r="DGA47" s="49"/>
      <c r="DGB47" s="49"/>
      <c r="DGC47" s="49"/>
      <c r="DGD47" s="49"/>
      <c r="DGE47" s="49"/>
      <c r="DGF47" s="49"/>
      <c r="DGG47" s="49"/>
      <c r="DGH47" s="49"/>
      <c r="DGI47" s="49"/>
      <c r="DGJ47" s="49"/>
      <c r="DGK47" s="49"/>
      <c r="DGL47" s="49"/>
      <c r="DGM47" s="49"/>
      <c r="DGN47" s="49"/>
      <c r="DGO47" s="49"/>
      <c r="DGP47" s="49"/>
      <c r="DGQ47" s="49"/>
      <c r="DGR47" s="49"/>
      <c r="DGS47" s="49"/>
      <c r="DGT47" s="49"/>
      <c r="DGU47" s="49"/>
      <c r="DGV47" s="49"/>
      <c r="DGW47" s="49"/>
      <c r="DGX47" s="49"/>
      <c r="DGY47" s="49"/>
      <c r="DGZ47" s="49"/>
      <c r="DHA47" s="49"/>
      <c r="DHB47" s="49"/>
      <c r="DHC47" s="49"/>
      <c r="DHD47" s="49"/>
      <c r="DHE47" s="49"/>
      <c r="DHF47" s="49"/>
      <c r="DHG47" s="49"/>
      <c r="DHH47" s="49"/>
      <c r="DHI47" s="49"/>
      <c r="DHJ47" s="49"/>
      <c r="DHK47" s="49"/>
      <c r="DHL47" s="49"/>
      <c r="DHM47" s="49"/>
      <c r="DHN47" s="49"/>
      <c r="DHO47" s="49"/>
      <c r="DHP47" s="49"/>
      <c r="DHQ47" s="49"/>
      <c r="DHR47" s="49"/>
      <c r="DHS47" s="49"/>
      <c r="DHT47" s="49"/>
      <c r="DHU47" s="49"/>
      <c r="DHV47" s="49"/>
      <c r="DHW47" s="49"/>
      <c r="DHX47" s="49"/>
      <c r="DHY47" s="49"/>
      <c r="DHZ47" s="49"/>
      <c r="DIA47" s="49"/>
      <c r="DIB47" s="49"/>
      <c r="DIC47" s="49"/>
      <c r="DID47" s="49"/>
      <c r="DIE47" s="49"/>
      <c r="DIF47" s="49"/>
      <c r="DIG47" s="49"/>
      <c r="DIH47" s="49"/>
      <c r="DII47" s="49"/>
      <c r="DIJ47" s="49"/>
      <c r="DIK47" s="49"/>
      <c r="DIL47" s="49"/>
      <c r="DIM47" s="49"/>
      <c r="DIN47" s="49"/>
      <c r="DIO47" s="49"/>
      <c r="DIP47" s="49"/>
      <c r="DIQ47" s="49"/>
      <c r="DIR47" s="49"/>
      <c r="DIS47" s="49"/>
      <c r="DIT47" s="49"/>
      <c r="DIU47" s="49"/>
      <c r="DIV47" s="49"/>
      <c r="DIW47" s="49"/>
      <c r="DIX47" s="49"/>
      <c r="DIY47" s="49"/>
      <c r="DIZ47" s="49"/>
      <c r="DJA47" s="49"/>
      <c r="DJB47" s="49"/>
      <c r="DJC47" s="49"/>
      <c r="DJD47" s="49"/>
      <c r="DJE47" s="49"/>
      <c r="DJF47" s="49"/>
      <c r="DJG47" s="49"/>
      <c r="DJH47" s="49"/>
      <c r="DJI47" s="49"/>
      <c r="DJJ47" s="49"/>
      <c r="DJK47" s="49"/>
      <c r="DJL47" s="49"/>
      <c r="DJM47" s="49"/>
      <c r="DJN47" s="49"/>
      <c r="DJO47" s="49"/>
      <c r="DJP47" s="49"/>
      <c r="DJQ47" s="49"/>
      <c r="DJR47" s="49"/>
      <c r="DJS47" s="49"/>
      <c r="DJT47" s="49"/>
      <c r="DJU47" s="49"/>
      <c r="DJV47" s="49"/>
      <c r="DJW47" s="49"/>
      <c r="DJX47" s="49"/>
      <c r="DJY47" s="49"/>
      <c r="DJZ47" s="49"/>
      <c r="DKA47" s="49"/>
      <c r="DKB47" s="49"/>
      <c r="DKC47" s="49"/>
      <c r="DKD47" s="49"/>
      <c r="DKE47" s="49"/>
      <c r="DKF47" s="49"/>
      <c r="DKG47" s="49"/>
      <c r="DKH47" s="49"/>
      <c r="DKI47" s="49"/>
      <c r="DKJ47" s="49"/>
      <c r="DKK47" s="49"/>
      <c r="DKL47" s="49"/>
      <c r="DKM47" s="49"/>
      <c r="DKN47" s="49"/>
      <c r="DKO47" s="49"/>
      <c r="DKP47" s="49"/>
      <c r="DKQ47" s="49"/>
      <c r="DKR47" s="49"/>
      <c r="DKS47" s="49"/>
      <c r="DKT47" s="49"/>
      <c r="DKU47" s="49"/>
      <c r="DKV47" s="49"/>
      <c r="DKW47" s="49"/>
      <c r="DKX47" s="49"/>
      <c r="DKY47" s="49"/>
      <c r="DKZ47" s="49"/>
      <c r="DLA47" s="49"/>
      <c r="DLB47" s="49"/>
      <c r="DLC47" s="49"/>
      <c r="DLD47" s="49"/>
      <c r="DLE47" s="49"/>
      <c r="DLF47" s="49"/>
      <c r="DLG47" s="49"/>
      <c r="DLH47" s="49"/>
      <c r="DLI47" s="49"/>
      <c r="DLJ47" s="49"/>
      <c r="DLK47" s="49"/>
      <c r="DLL47" s="49"/>
      <c r="DLM47" s="49"/>
      <c r="DLN47" s="49"/>
      <c r="DLO47" s="49"/>
      <c r="DLP47" s="49"/>
      <c r="DLQ47" s="49"/>
      <c r="DLR47" s="49"/>
      <c r="DLS47" s="49"/>
      <c r="DLT47" s="49"/>
      <c r="DLU47" s="49"/>
      <c r="DLV47" s="49"/>
      <c r="DLW47" s="49"/>
      <c r="DLX47" s="49"/>
      <c r="DLY47" s="49"/>
      <c r="DLZ47" s="49"/>
      <c r="DMA47" s="49"/>
      <c r="DMB47" s="49"/>
      <c r="DMC47" s="49"/>
      <c r="DMD47" s="49"/>
      <c r="DME47" s="49"/>
      <c r="DMF47" s="49"/>
      <c r="DMG47" s="49"/>
      <c r="DMH47" s="49"/>
      <c r="DMI47" s="49"/>
      <c r="DMJ47" s="49"/>
      <c r="DMK47" s="49"/>
      <c r="DML47" s="49"/>
      <c r="DMM47" s="49"/>
      <c r="DMN47" s="49"/>
      <c r="DMO47" s="49"/>
      <c r="DMP47" s="49"/>
      <c r="DMQ47" s="49"/>
      <c r="DMR47" s="49"/>
      <c r="DMS47" s="49"/>
      <c r="DMT47" s="49"/>
      <c r="DMU47" s="49"/>
      <c r="DMV47" s="49"/>
      <c r="DMW47" s="49"/>
      <c r="DMX47" s="49"/>
      <c r="DMY47" s="49"/>
      <c r="DMZ47" s="49"/>
      <c r="DNA47" s="49"/>
      <c r="DNB47" s="49"/>
      <c r="DNC47" s="49"/>
      <c r="DND47" s="49"/>
      <c r="DNE47" s="49"/>
      <c r="DNF47" s="49"/>
      <c r="DNG47" s="49"/>
      <c r="DNH47" s="49"/>
      <c r="DNI47" s="49"/>
      <c r="DNJ47" s="49"/>
      <c r="DNK47" s="49"/>
      <c r="DNL47" s="49"/>
      <c r="DNM47" s="49"/>
      <c r="DNN47" s="49"/>
      <c r="DNO47" s="49"/>
      <c r="DNP47" s="49"/>
      <c r="DNQ47" s="49"/>
      <c r="DNR47" s="49"/>
      <c r="DNS47" s="49"/>
      <c r="DNT47" s="49"/>
      <c r="DNU47" s="49"/>
      <c r="DNV47" s="49"/>
      <c r="DNW47" s="49"/>
      <c r="DNX47" s="49"/>
      <c r="DNY47" s="49"/>
      <c r="DNZ47" s="49"/>
      <c r="DOA47" s="49"/>
      <c r="DOB47" s="49"/>
      <c r="DOC47" s="49"/>
      <c r="DOD47" s="49"/>
      <c r="DOE47" s="49"/>
      <c r="DOF47" s="49"/>
      <c r="DOG47" s="49"/>
      <c r="DOH47" s="49"/>
      <c r="DOI47" s="49"/>
      <c r="DOJ47" s="49"/>
      <c r="DOK47" s="49"/>
      <c r="DOL47" s="49"/>
      <c r="DOM47" s="49"/>
      <c r="DON47" s="49"/>
      <c r="DOO47" s="49"/>
      <c r="DOP47" s="49"/>
      <c r="DOQ47" s="49"/>
      <c r="DOR47" s="49"/>
      <c r="DOS47" s="49"/>
      <c r="DOT47" s="49"/>
      <c r="DOU47" s="49"/>
      <c r="DOV47" s="49"/>
      <c r="DOW47" s="49"/>
      <c r="DOX47" s="49"/>
      <c r="DOY47" s="49"/>
      <c r="DOZ47" s="49"/>
      <c r="DPA47" s="49"/>
      <c r="DPB47" s="49"/>
      <c r="DPC47" s="49"/>
      <c r="DPD47" s="49"/>
      <c r="DPE47" s="49"/>
      <c r="DPF47" s="49"/>
      <c r="DPG47" s="49"/>
      <c r="DPH47" s="49"/>
      <c r="DPI47" s="49"/>
      <c r="DPJ47" s="49"/>
      <c r="DPK47" s="49"/>
      <c r="DPL47" s="49"/>
      <c r="DPM47" s="49"/>
      <c r="DPN47" s="49"/>
      <c r="DPO47" s="49"/>
      <c r="DPP47" s="49"/>
      <c r="DPQ47" s="49"/>
      <c r="DPR47" s="49"/>
      <c r="DPS47" s="49"/>
      <c r="DPT47" s="49"/>
      <c r="DPU47" s="49"/>
      <c r="DPV47" s="49"/>
      <c r="DPW47" s="49"/>
      <c r="DPX47" s="49"/>
      <c r="DPY47" s="49"/>
      <c r="DPZ47" s="49"/>
      <c r="DQA47" s="49"/>
      <c r="DQB47" s="49"/>
      <c r="DQC47" s="49"/>
      <c r="DQD47" s="49"/>
      <c r="DQE47" s="49"/>
      <c r="DQF47" s="49"/>
      <c r="DQG47" s="49"/>
      <c r="DQH47" s="49"/>
      <c r="DQI47" s="49"/>
      <c r="DQJ47" s="49"/>
      <c r="DQK47" s="49"/>
      <c r="DQL47" s="49"/>
      <c r="DQM47" s="49"/>
      <c r="DQN47" s="49"/>
      <c r="DQO47" s="49"/>
      <c r="DQP47" s="49"/>
      <c r="DQQ47" s="49"/>
      <c r="DQR47" s="49"/>
      <c r="DQS47" s="49"/>
      <c r="DQT47" s="49"/>
      <c r="DQU47" s="49"/>
      <c r="DQV47" s="49"/>
      <c r="DQW47" s="49"/>
      <c r="DQX47" s="49"/>
      <c r="DQY47" s="49"/>
      <c r="DQZ47" s="49"/>
      <c r="DRA47" s="49"/>
      <c r="DRB47" s="49"/>
      <c r="DRC47" s="49"/>
      <c r="DRD47" s="49"/>
      <c r="DRE47" s="49"/>
      <c r="DRF47" s="49"/>
      <c r="DRG47" s="49"/>
      <c r="DRH47" s="49"/>
      <c r="DRI47" s="49"/>
      <c r="DRJ47" s="49"/>
      <c r="DRK47" s="49"/>
      <c r="DRL47" s="49"/>
      <c r="DRM47" s="49"/>
      <c r="DRN47" s="49"/>
      <c r="DRO47" s="49"/>
      <c r="DRP47" s="49"/>
      <c r="DRQ47" s="49"/>
      <c r="DRR47" s="49"/>
      <c r="DRS47" s="49"/>
      <c r="DRT47" s="49"/>
      <c r="DRU47" s="49"/>
      <c r="DRV47" s="49"/>
      <c r="DRW47" s="49"/>
      <c r="DRX47" s="49"/>
      <c r="DRY47" s="49"/>
      <c r="DRZ47" s="49"/>
      <c r="DSA47" s="49"/>
      <c r="DSB47" s="49"/>
      <c r="DSC47" s="49"/>
      <c r="DSD47" s="49"/>
      <c r="DSE47" s="49"/>
      <c r="DSF47" s="49"/>
      <c r="DSG47" s="49"/>
      <c r="DSH47" s="49"/>
      <c r="DSI47" s="49"/>
      <c r="DSJ47" s="49"/>
      <c r="DSK47" s="49"/>
      <c r="DSL47" s="49"/>
      <c r="DSM47" s="49"/>
      <c r="DSN47" s="49"/>
      <c r="DSO47" s="49"/>
      <c r="DSP47" s="49"/>
      <c r="DSQ47" s="49"/>
      <c r="DSR47" s="49"/>
      <c r="DSS47" s="49"/>
      <c r="DST47" s="49"/>
      <c r="DSU47" s="49"/>
      <c r="DSV47" s="49"/>
      <c r="DSW47" s="49"/>
      <c r="DSX47" s="49"/>
      <c r="DSY47" s="49"/>
      <c r="DSZ47" s="49"/>
      <c r="DTA47" s="49"/>
      <c r="DTB47" s="49"/>
      <c r="DTC47" s="49"/>
      <c r="DTD47" s="49"/>
      <c r="DTE47" s="49"/>
      <c r="DTF47" s="49"/>
      <c r="DTG47" s="49"/>
      <c r="DTH47" s="49"/>
      <c r="DTI47" s="49"/>
      <c r="DTJ47" s="49"/>
      <c r="DTK47" s="49"/>
      <c r="DTL47" s="49"/>
      <c r="DTM47" s="49"/>
      <c r="DTN47" s="49"/>
      <c r="DTO47" s="49"/>
      <c r="DTP47" s="49"/>
      <c r="DTQ47" s="49"/>
      <c r="DTR47" s="49"/>
      <c r="DTS47" s="49"/>
      <c r="DTT47" s="49"/>
      <c r="DTU47" s="49"/>
      <c r="DTV47" s="49"/>
      <c r="DTW47" s="49"/>
      <c r="DTX47" s="49"/>
      <c r="DTY47" s="49"/>
      <c r="DTZ47" s="49"/>
      <c r="DUA47" s="49"/>
      <c r="DUB47" s="49"/>
      <c r="DUC47" s="49"/>
      <c r="DUD47" s="49"/>
      <c r="DUE47" s="49"/>
      <c r="DUF47" s="49"/>
      <c r="DUG47" s="49"/>
      <c r="DUH47" s="49"/>
      <c r="DUI47" s="49"/>
      <c r="DUJ47" s="49"/>
      <c r="DUK47" s="49"/>
      <c r="DUL47" s="49"/>
      <c r="DUM47" s="49"/>
      <c r="DUN47" s="49"/>
      <c r="DUO47" s="49"/>
      <c r="DUP47" s="49"/>
      <c r="DUQ47" s="49"/>
      <c r="DUR47" s="49"/>
      <c r="DUS47" s="49"/>
      <c r="DUT47" s="49"/>
      <c r="DUU47" s="49"/>
      <c r="DUV47" s="49"/>
      <c r="DUW47" s="49"/>
      <c r="DUX47" s="49"/>
      <c r="DUY47" s="49"/>
      <c r="DUZ47" s="49"/>
      <c r="DVA47" s="49"/>
      <c r="DVB47" s="49"/>
      <c r="DVC47" s="49"/>
      <c r="DVD47" s="49"/>
      <c r="DVE47" s="49"/>
      <c r="DVF47" s="49"/>
      <c r="DVG47" s="49"/>
      <c r="DVH47" s="49"/>
      <c r="DVI47" s="49"/>
      <c r="DVJ47" s="49"/>
      <c r="DVK47" s="49"/>
      <c r="DVL47" s="49"/>
      <c r="DVM47" s="49"/>
      <c r="DVN47" s="49"/>
      <c r="DVO47" s="49"/>
      <c r="DVP47" s="49"/>
      <c r="DVQ47" s="49"/>
      <c r="DVR47" s="49"/>
      <c r="DVS47" s="49"/>
      <c r="DVT47" s="49"/>
      <c r="DVU47" s="49"/>
      <c r="DVV47" s="49"/>
      <c r="DVW47" s="49"/>
      <c r="DVX47" s="49"/>
      <c r="DVY47" s="49"/>
      <c r="DVZ47" s="49"/>
      <c r="DWA47" s="49"/>
      <c r="DWB47" s="49"/>
      <c r="DWC47" s="49"/>
      <c r="DWD47" s="49"/>
      <c r="DWE47" s="49"/>
      <c r="DWF47" s="49"/>
      <c r="DWG47" s="49"/>
      <c r="DWH47" s="49"/>
      <c r="DWI47" s="49"/>
      <c r="DWJ47" s="49"/>
      <c r="DWK47" s="49"/>
      <c r="DWL47" s="49"/>
      <c r="DWM47" s="49"/>
      <c r="DWN47" s="49"/>
      <c r="DWO47" s="49"/>
      <c r="DWP47" s="49"/>
      <c r="DWQ47" s="49"/>
      <c r="DWR47" s="49"/>
      <c r="DWS47" s="49"/>
      <c r="DWT47" s="49"/>
      <c r="DWU47" s="49"/>
      <c r="DWV47" s="49"/>
      <c r="DWW47" s="49"/>
      <c r="DWX47" s="49"/>
      <c r="DWY47" s="49"/>
      <c r="DWZ47" s="49"/>
      <c r="DXA47" s="49"/>
      <c r="DXB47" s="49"/>
      <c r="DXC47" s="49"/>
      <c r="DXD47" s="49"/>
      <c r="DXE47" s="49"/>
      <c r="DXF47" s="49"/>
      <c r="DXG47" s="49"/>
      <c r="DXH47" s="49"/>
      <c r="DXI47" s="49"/>
      <c r="DXJ47" s="49"/>
      <c r="DXK47" s="49"/>
      <c r="DXL47" s="49"/>
      <c r="DXM47" s="49"/>
      <c r="DXN47" s="49"/>
      <c r="DXO47" s="49"/>
      <c r="DXP47" s="49"/>
      <c r="DXQ47" s="49"/>
      <c r="DXR47" s="49"/>
      <c r="DXS47" s="49"/>
      <c r="DXT47" s="49"/>
      <c r="DXU47" s="49"/>
      <c r="DXV47" s="49"/>
      <c r="DXW47" s="49"/>
      <c r="DXX47" s="49"/>
      <c r="DXY47" s="49"/>
      <c r="DXZ47" s="49"/>
      <c r="DYA47" s="49"/>
      <c r="DYB47" s="49"/>
      <c r="DYC47" s="49"/>
      <c r="DYD47" s="49"/>
      <c r="DYE47" s="49"/>
      <c r="DYF47" s="49"/>
      <c r="DYG47" s="49"/>
      <c r="DYH47" s="49"/>
      <c r="DYI47" s="49"/>
      <c r="DYJ47" s="49"/>
      <c r="DYK47" s="49"/>
      <c r="DYL47" s="49"/>
      <c r="DYM47" s="49"/>
      <c r="DYN47" s="49"/>
      <c r="DYO47" s="49"/>
      <c r="DYP47" s="49"/>
      <c r="DYQ47" s="49"/>
      <c r="DYR47" s="49"/>
      <c r="DYS47" s="49"/>
      <c r="DYT47" s="49"/>
      <c r="DYU47" s="49"/>
      <c r="DYV47" s="49"/>
      <c r="DYW47" s="49"/>
      <c r="DYX47" s="49"/>
      <c r="DYY47" s="49"/>
      <c r="DYZ47" s="49"/>
      <c r="DZA47" s="49"/>
      <c r="DZB47" s="49"/>
      <c r="DZC47" s="49"/>
      <c r="DZD47" s="49"/>
      <c r="DZE47" s="49"/>
      <c r="DZF47" s="49"/>
      <c r="DZG47" s="49"/>
      <c r="DZH47" s="49"/>
      <c r="DZI47" s="49"/>
      <c r="DZJ47" s="49"/>
      <c r="DZK47" s="49"/>
      <c r="DZL47" s="49"/>
      <c r="DZM47" s="49"/>
      <c r="DZN47" s="49"/>
      <c r="DZO47" s="49"/>
      <c r="DZP47" s="49"/>
      <c r="DZQ47" s="49"/>
      <c r="DZR47" s="49"/>
      <c r="DZS47" s="49"/>
      <c r="DZT47" s="49"/>
      <c r="DZU47" s="49"/>
      <c r="DZV47" s="49"/>
      <c r="DZW47" s="49"/>
      <c r="DZX47" s="49"/>
      <c r="DZY47" s="49"/>
      <c r="DZZ47" s="49"/>
      <c r="EAA47" s="49"/>
      <c r="EAB47" s="49"/>
      <c r="EAC47" s="49"/>
      <c r="EAD47" s="49"/>
      <c r="EAE47" s="49"/>
      <c r="EAF47" s="49"/>
      <c r="EAG47" s="49"/>
      <c r="EAH47" s="49"/>
      <c r="EAI47" s="49"/>
      <c r="EAJ47" s="49"/>
      <c r="EAK47" s="49"/>
      <c r="EAL47" s="49"/>
      <c r="EAM47" s="49"/>
      <c r="EAN47" s="49"/>
      <c r="EAO47" s="49"/>
      <c r="EAP47" s="49"/>
      <c r="EAQ47" s="49"/>
      <c r="EAR47" s="49"/>
      <c r="EAS47" s="49"/>
      <c r="EAT47" s="49"/>
      <c r="EAU47" s="49"/>
      <c r="EAV47" s="49"/>
      <c r="EAW47" s="49"/>
      <c r="EAX47" s="49"/>
      <c r="EAY47" s="49"/>
      <c r="EAZ47" s="49"/>
      <c r="EBA47" s="49"/>
      <c r="EBB47" s="49"/>
      <c r="EBC47" s="49"/>
      <c r="EBD47" s="49"/>
      <c r="EBE47" s="49"/>
      <c r="EBF47" s="49"/>
      <c r="EBG47" s="49"/>
      <c r="EBH47" s="49"/>
      <c r="EBI47" s="49"/>
      <c r="EBJ47" s="49"/>
      <c r="EBK47" s="49"/>
      <c r="EBL47" s="49"/>
      <c r="EBM47" s="49"/>
      <c r="EBN47" s="49"/>
      <c r="EBO47" s="49"/>
      <c r="EBP47" s="49"/>
      <c r="EBQ47" s="49"/>
      <c r="EBR47" s="49"/>
      <c r="EBS47" s="49"/>
      <c r="EBT47" s="49"/>
      <c r="EBU47" s="49"/>
      <c r="EBV47" s="49"/>
      <c r="EBW47" s="49"/>
      <c r="EBX47" s="49"/>
      <c r="EBY47" s="49"/>
      <c r="EBZ47" s="49"/>
      <c r="ECA47" s="49"/>
      <c r="ECB47" s="49"/>
      <c r="ECC47" s="49"/>
      <c r="ECD47" s="49"/>
      <c r="ECE47" s="49"/>
      <c r="ECF47" s="49"/>
      <c r="ECG47" s="49"/>
      <c r="ECH47" s="49"/>
      <c r="ECI47" s="49"/>
      <c r="ECJ47" s="49"/>
      <c r="ECK47" s="49"/>
      <c r="ECL47" s="49"/>
      <c r="ECM47" s="49"/>
      <c r="ECN47" s="49"/>
      <c r="ECO47" s="49"/>
      <c r="ECP47" s="49"/>
      <c r="ECQ47" s="49"/>
      <c r="ECR47" s="49"/>
      <c r="ECS47" s="49"/>
      <c r="ECT47" s="49"/>
      <c r="ECU47" s="49"/>
      <c r="ECV47" s="49"/>
      <c r="ECW47" s="49"/>
      <c r="ECX47" s="49"/>
      <c r="ECY47" s="49"/>
      <c r="ECZ47" s="49"/>
      <c r="EDA47" s="49"/>
      <c r="EDB47" s="49"/>
      <c r="EDC47" s="49"/>
      <c r="EDD47" s="49"/>
      <c r="EDE47" s="49"/>
      <c r="EDF47" s="49"/>
      <c r="EDG47" s="49"/>
      <c r="EDH47" s="49"/>
      <c r="EDI47" s="49"/>
      <c r="EDJ47" s="49"/>
      <c r="EDK47" s="49"/>
      <c r="EDL47" s="49"/>
      <c r="EDM47" s="49"/>
      <c r="EDN47" s="49"/>
      <c r="EDO47" s="49"/>
      <c r="EDP47" s="49"/>
      <c r="EDQ47" s="49"/>
      <c r="EDR47" s="49"/>
      <c r="EDS47" s="49"/>
      <c r="EDT47" s="49"/>
      <c r="EDU47" s="49"/>
      <c r="EDV47" s="49"/>
      <c r="EDW47" s="49"/>
      <c r="EDX47" s="49"/>
      <c r="EDY47" s="49"/>
      <c r="EDZ47" s="49"/>
      <c r="EEA47" s="49"/>
      <c r="EEB47" s="49"/>
      <c r="EEC47" s="49"/>
      <c r="EED47" s="49"/>
      <c r="EEE47" s="49"/>
      <c r="EEF47" s="49"/>
      <c r="EEG47" s="49"/>
      <c r="EEH47" s="49"/>
      <c r="EEI47" s="49"/>
      <c r="EEJ47" s="49"/>
      <c r="EEK47" s="49"/>
      <c r="EEL47" s="49"/>
      <c r="EEM47" s="49"/>
      <c r="EEN47" s="49"/>
      <c r="EEO47" s="49"/>
      <c r="EEP47" s="49"/>
      <c r="EEQ47" s="49"/>
      <c r="EER47" s="49"/>
      <c r="EES47" s="49"/>
      <c r="EET47" s="49"/>
      <c r="EEU47" s="49"/>
      <c r="EEV47" s="49"/>
      <c r="EEW47" s="49"/>
      <c r="EEX47" s="49"/>
      <c r="EEY47" s="49"/>
      <c r="EEZ47" s="49"/>
      <c r="EFA47" s="49"/>
      <c r="EFB47" s="49"/>
      <c r="EFC47" s="49"/>
      <c r="EFD47" s="49"/>
      <c r="EFE47" s="49"/>
      <c r="EFF47" s="49"/>
      <c r="EFG47" s="49"/>
      <c r="EFH47" s="49"/>
      <c r="EFI47" s="49"/>
      <c r="EFJ47" s="49"/>
      <c r="EFK47" s="49"/>
      <c r="EFL47" s="49"/>
      <c r="EFM47" s="49"/>
      <c r="EFN47" s="49"/>
      <c r="EFO47" s="49"/>
      <c r="EFP47" s="49"/>
      <c r="EFQ47" s="49"/>
      <c r="EFR47" s="49"/>
      <c r="EFS47" s="49"/>
      <c r="EFT47" s="49"/>
      <c r="EFU47" s="49"/>
      <c r="EFV47" s="49"/>
      <c r="EFW47" s="49"/>
      <c r="EFX47" s="49"/>
      <c r="EFY47" s="49"/>
      <c r="EFZ47" s="49"/>
      <c r="EGA47" s="49"/>
      <c r="EGB47" s="49"/>
      <c r="EGC47" s="49"/>
      <c r="EGD47" s="49"/>
      <c r="EGE47" s="49"/>
      <c r="EGF47" s="49"/>
      <c r="EGG47" s="49"/>
      <c r="EGH47" s="49"/>
      <c r="EGI47" s="49"/>
      <c r="EGJ47" s="49"/>
      <c r="EGK47" s="49"/>
      <c r="EGL47" s="49"/>
      <c r="EGM47" s="49"/>
      <c r="EGN47" s="49"/>
      <c r="EGO47" s="49"/>
      <c r="EGP47" s="49"/>
      <c r="EGQ47" s="49"/>
      <c r="EGR47" s="49"/>
      <c r="EGS47" s="49"/>
      <c r="EGT47" s="49"/>
      <c r="EGU47" s="49"/>
      <c r="EGV47" s="49"/>
      <c r="EGW47" s="49"/>
      <c r="EGX47" s="49"/>
      <c r="EGY47" s="49"/>
      <c r="EGZ47" s="49"/>
      <c r="EHA47" s="49"/>
      <c r="EHB47" s="49"/>
      <c r="EHC47" s="49"/>
      <c r="EHD47" s="49"/>
      <c r="EHE47" s="49"/>
      <c r="EHF47" s="49"/>
      <c r="EHG47" s="49"/>
      <c r="EHH47" s="49"/>
      <c r="EHI47" s="49"/>
      <c r="EHJ47" s="49"/>
      <c r="EHK47" s="49"/>
      <c r="EHL47" s="49"/>
      <c r="EHM47" s="49"/>
      <c r="EHN47" s="49"/>
      <c r="EHO47" s="49"/>
      <c r="EHP47" s="49"/>
      <c r="EHQ47" s="49"/>
      <c r="EHR47" s="49"/>
      <c r="EHS47" s="49"/>
      <c r="EHT47" s="49"/>
      <c r="EHU47" s="49"/>
      <c r="EHV47" s="49"/>
      <c r="EHW47" s="49"/>
      <c r="EHX47" s="49"/>
      <c r="EHY47" s="49"/>
      <c r="EHZ47" s="49"/>
      <c r="EIA47" s="49"/>
      <c r="EIB47" s="49"/>
      <c r="EIC47" s="49"/>
      <c r="EID47" s="49"/>
      <c r="EIE47" s="49"/>
      <c r="EIF47" s="49"/>
      <c r="EIG47" s="49"/>
      <c r="EIH47" s="49"/>
      <c r="EII47" s="49"/>
      <c r="EIJ47" s="49"/>
      <c r="EIK47" s="49"/>
      <c r="EIL47" s="49"/>
      <c r="EIM47" s="49"/>
      <c r="EIN47" s="49"/>
      <c r="EIO47" s="49"/>
      <c r="EIP47" s="49"/>
      <c r="EIQ47" s="49"/>
      <c r="EIR47" s="49"/>
      <c r="EIS47" s="49"/>
      <c r="EIT47" s="49"/>
      <c r="EIU47" s="49"/>
      <c r="EIV47" s="49"/>
      <c r="EIW47" s="49"/>
      <c r="EIX47" s="49"/>
      <c r="EIY47" s="49"/>
      <c r="EIZ47" s="49"/>
      <c r="EJA47" s="49"/>
      <c r="EJB47" s="49"/>
      <c r="EJC47" s="49"/>
      <c r="EJD47" s="49"/>
      <c r="EJE47" s="49"/>
      <c r="EJF47" s="49"/>
      <c r="EJG47" s="49"/>
      <c r="EJH47" s="49"/>
      <c r="EJI47" s="49"/>
      <c r="EJJ47" s="49"/>
      <c r="EJK47" s="49"/>
      <c r="EJL47" s="49"/>
      <c r="EJM47" s="49"/>
      <c r="EJN47" s="49"/>
      <c r="EJO47" s="49"/>
      <c r="EJP47" s="49"/>
      <c r="EJQ47" s="49"/>
      <c r="EJR47" s="49"/>
      <c r="EJS47" s="49"/>
      <c r="EJT47" s="49"/>
      <c r="EJU47" s="49"/>
      <c r="EJV47" s="49"/>
      <c r="EJW47" s="49"/>
      <c r="EJX47" s="49"/>
      <c r="EJY47" s="49"/>
      <c r="EJZ47" s="49"/>
      <c r="EKA47" s="49"/>
      <c r="EKB47" s="49"/>
      <c r="EKC47" s="49"/>
      <c r="EKD47" s="49"/>
      <c r="EKE47" s="49"/>
      <c r="EKF47" s="49"/>
      <c r="EKG47" s="49"/>
      <c r="EKH47" s="49"/>
      <c r="EKI47" s="49"/>
      <c r="EKJ47" s="49"/>
      <c r="EKK47" s="49"/>
      <c r="EKL47" s="49"/>
      <c r="EKM47" s="49"/>
      <c r="EKN47" s="49"/>
      <c r="EKO47" s="49"/>
      <c r="EKP47" s="49"/>
      <c r="EKQ47" s="49"/>
      <c r="EKR47" s="49"/>
      <c r="EKS47" s="49"/>
      <c r="EKT47" s="49"/>
      <c r="EKU47" s="49"/>
      <c r="EKV47" s="49"/>
      <c r="EKW47" s="49"/>
      <c r="EKX47" s="49"/>
      <c r="EKY47" s="49"/>
      <c r="EKZ47" s="49"/>
      <c r="ELA47" s="49"/>
      <c r="ELB47" s="49"/>
      <c r="ELC47" s="49"/>
      <c r="ELD47" s="49"/>
      <c r="ELE47" s="49"/>
      <c r="ELF47" s="49"/>
      <c r="ELG47" s="49"/>
      <c r="ELH47" s="49"/>
      <c r="ELI47" s="49"/>
      <c r="ELJ47" s="49"/>
      <c r="ELK47" s="49"/>
      <c r="ELL47" s="49"/>
      <c r="ELM47" s="49"/>
      <c r="ELN47" s="49"/>
      <c r="ELO47" s="49"/>
      <c r="ELP47" s="49"/>
      <c r="ELQ47" s="49"/>
      <c r="ELR47" s="49"/>
      <c r="ELS47" s="49"/>
      <c r="ELT47" s="49"/>
      <c r="ELU47" s="49"/>
      <c r="ELV47" s="49"/>
      <c r="ELW47" s="49"/>
      <c r="ELX47" s="49"/>
      <c r="ELY47" s="49"/>
      <c r="ELZ47" s="49"/>
      <c r="EMA47" s="49"/>
      <c r="EMB47" s="49"/>
      <c r="EMC47" s="49"/>
      <c r="EMD47" s="49"/>
      <c r="EME47" s="49"/>
      <c r="EMF47" s="49"/>
      <c r="EMG47" s="49"/>
      <c r="EMH47" s="49"/>
      <c r="EMI47" s="49"/>
      <c r="EMJ47" s="49"/>
      <c r="EMK47" s="49"/>
      <c r="EML47" s="49"/>
      <c r="EMM47" s="49"/>
      <c r="EMN47" s="49"/>
      <c r="EMO47" s="49"/>
      <c r="EMP47" s="49"/>
      <c r="EMQ47" s="49"/>
      <c r="EMR47" s="49"/>
      <c r="EMS47" s="49"/>
      <c r="EMT47" s="49"/>
      <c r="EMU47" s="49"/>
      <c r="EMV47" s="49"/>
      <c r="EMW47" s="49"/>
      <c r="EMX47" s="49"/>
      <c r="EMY47" s="49"/>
      <c r="EMZ47" s="49"/>
      <c r="ENA47" s="49"/>
      <c r="ENB47" s="49"/>
      <c r="ENC47" s="49"/>
      <c r="END47" s="49"/>
      <c r="ENE47" s="49"/>
      <c r="ENF47" s="49"/>
      <c r="ENG47" s="49"/>
      <c r="ENH47" s="49"/>
      <c r="ENI47" s="49"/>
      <c r="ENJ47" s="49"/>
      <c r="ENK47" s="49"/>
      <c r="ENL47" s="49"/>
      <c r="ENM47" s="49"/>
      <c r="ENN47" s="49"/>
      <c r="ENO47" s="49"/>
      <c r="ENP47" s="49"/>
      <c r="ENQ47" s="49"/>
      <c r="ENR47" s="49"/>
      <c r="ENS47" s="49"/>
      <c r="ENT47" s="49"/>
      <c r="ENU47" s="49"/>
      <c r="ENV47" s="49"/>
      <c r="ENW47" s="49"/>
      <c r="ENX47" s="49"/>
      <c r="ENY47" s="49"/>
      <c r="ENZ47" s="49"/>
      <c r="EOA47" s="49"/>
      <c r="EOB47" s="49"/>
      <c r="EOC47" s="49"/>
      <c r="EOD47" s="49"/>
      <c r="EOE47" s="49"/>
      <c r="EOF47" s="49"/>
      <c r="EOG47" s="49"/>
      <c r="EOH47" s="49"/>
      <c r="EOI47" s="49"/>
      <c r="EOJ47" s="49"/>
      <c r="EOK47" s="49"/>
      <c r="EOL47" s="49"/>
      <c r="EOM47" s="49"/>
      <c r="EON47" s="49"/>
      <c r="EOO47" s="49"/>
      <c r="EOP47" s="49"/>
      <c r="EOQ47" s="49"/>
      <c r="EOR47" s="49"/>
      <c r="EOS47" s="49"/>
      <c r="EOT47" s="49"/>
      <c r="EOU47" s="49"/>
      <c r="EOV47" s="49"/>
      <c r="EOW47" s="49"/>
      <c r="EOX47" s="49"/>
      <c r="EOY47" s="49"/>
      <c r="EOZ47" s="49"/>
      <c r="EPA47" s="49"/>
      <c r="EPB47" s="49"/>
      <c r="EPC47" s="49"/>
      <c r="EPD47" s="49"/>
      <c r="EPE47" s="49"/>
      <c r="EPF47" s="49"/>
      <c r="EPG47" s="49"/>
      <c r="EPH47" s="49"/>
      <c r="EPI47" s="49"/>
      <c r="EPJ47" s="49"/>
      <c r="EPK47" s="49"/>
      <c r="EPL47" s="49"/>
      <c r="EPM47" s="49"/>
      <c r="EPN47" s="49"/>
      <c r="EPO47" s="49"/>
      <c r="EPP47" s="49"/>
      <c r="EPQ47" s="49"/>
      <c r="EPR47" s="49"/>
      <c r="EPS47" s="49"/>
      <c r="EPT47" s="49"/>
      <c r="EPU47" s="49"/>
      <c r="EPV47" s="49"/>
      <c r="EPW47" s="49"/>
      <c r="EPX47" s="49"/>
      <c r="EPY47" s="49"/>
      <c r="EPZ47" s="49"/>
      <c r="EQA47" s="49"/>
      <c r="EQB47" s="49"/>
      <c r="EQC47" s="49"/>
      <c r="EQD47" s="49"/>
      <c r="EQE47" s="49"/>
      <c r="EQF47" s="49"/>
      <c r="EQG47" s="49"/>
      <c r="EQH47" s="49"/>
      <c r="EQI47" s="49"/>
      <c r="EQJ47" s="49"/>
      <c r="EQK47" s="49"/>
      <c r="EQL47" s="49"/>
      <c r="EQM47" s="49"/>
      <c r="EQN47" s="49"/>
      <c r="EQO47" s="49"/>
      <c r="EQP47" s="49"/>
      <c r="EQQ47" s="49"/>
      <c r="EQR47" s="49"/>
      <c r="EQS47" s="49"/>
      <c r="EQT47" s="49"/>
      <c r="EQU47" s="49"/>
      <c r="EQV47" s="49"/>
      <c r="EQW47" s="49"/>
      <c r="EQX47" s="49"/>
      <c r="EQY47" s="49"/>
      <c r="EQZ47" s="49"/>
      <c r="ERA47" s="49"/>
      <c r="ERB47" s="49"/>
      <c r="ERC47" s="49"/>
      <c r="ERD47" s="49"/>
      <c r="ERE47" s="49"/>
      <c r="ERF47" s="49"/>
      <c r="ERG47" s="49"/>
      <c r="ERH47" s="49"/>
      <c r="ERI47" s="49"/>
      <c r="ERJ47" s="49"/>
      <c r="ERK47" s="49"/>
      <c r="ERL47" s="49"/>
      <c r="ERM47" s="49"/>
      <c r="ERN47" s="49"/>
      <c r="ERO47" s="49"/>
      <c r="ERP47" s="49"/>
      <c r="ERQ47" s="49"/>
      <c r="ERR47" s="49"/>
      <c r="ERS47" s="49"/>
      <c r="ERT47" s="49"/>
      <c r="ERU47" s="49"/>
      <c r="ERV47" s="49"/>
      <c r="ERW47" s="49"/>
      <c r="ERX47" s="49"/>
      <c r="ERY47" s="49"/>
      <c r="ERZ47" s="49"/>
      <c r="ESA47" s="49"/>
      <c r="ESB47" s="49"/>
      <c r="ESC47" s="49"/>
      <c r="ESD47" s="49"/>
      <c r="ESE47" s="49"/>
      <c r="ESF47" s="49"/>
      <c r="ESG47" s="49"/>
      <c r="ESH47" s="49"/>
      <c r="ESI47" s="49"/>
      <c r="ESJ47" s="49"/>
      <c r="ESK47" s="49"/>
      <c r="ESL47" s="49"/>
      <c r="ESM47" s="49"/>
      <c r="ESN47" s="49"/>
      <c r="ESO47" s="49"/>
      <c r="ESP47" s="49"/>
      <c r="ESQ47" s="49"/>
      <c r="ESR47" s="49"/>
      <c r="ESS47" s="49"/>
      <c r="EST47" s="49"/>
      <c r="ESU47" s="49"/>
      <c r="ESV47" s="49"/>
      <c r="ESW47" s="49"/>
      <c r="ESX47" s="49"/>
      <c r="ESY47" s="49"/>
      <c r="ESZ47" s="49"/>
      <c r="ETA47" s="49"/>
      <c r="ETB47" s="49"/>
      <c r="ETC47" s="49"/>
      <c r="ETD47" s="49"/>
      <c r="ETE47" s="49"/>
      <c r="ETF47" s="49"/>
      <c r="ETG47" s="49"/>
      <c r="ETH47" s="49"/>
      <c r="ETI47" s="49"/>
      <c r="ETJ47" s="49"/>
      <c r="ETK47" s="49"/>
      <c r="ETL47" s="49"/>
      <c r="ETM47" s="49"/>
      <c r="ETN47" s="49"/>
      <c r="ETO47" s="49"/>
      <c r="ETP47" s="49"/>
      <c r="ETQ47" s="49"/>
      <c r="ETR47" s="49"/>
      <c r="ETS47" s="49"/>
      <c r="ETT47" s="49"/>
      <c r="ETU47" s="49"/>
      <c r="ETV47" s="49"/>
      <c r="ETW47" s="49"/>
      <c r="ETX47" s="49"/>
      <c r="ETY47" s="49"/>
      <c r="ETZ47" s="49"/>
      <c r="EUA47" s="49"/>
      <c r="EUB47" s="49"/>
      <c r="EUC47" s="49"/>
      <c r="EUD47" s="49"/>
      <c r="EUE47" s="49"/>
      <c r="EUF47" s="49"/>
      <c r="EUG47" s="49"/>
      <c r="EUH47" s="49"/>
      <c r="EUI47" s="49"/>
      <c r="EUJ47" s="49"/>
      <c r="EUK47" s="49"/>
      <c r="EUL47" s="49"/>
      <c r="EUM47" s="49"/>
      <c r="EUN47" s="49"/>
      <c r="EUO47" s="49"/>
      <c r="EUP47" s="49"/>
      <c r="EUQ47" s="49"/>
      <c r="EUR47" s="49"/>
      <c r="EUS47" s="49"/>
      <c r="EUT47" s="49"/>
      <c r="EUU47" s="49"/>
      <c r="EUV47" s="49"/>
      <c r="EUW47" s="49"/>
      <c r="EUX47" s="49"/>
      <c r="EUY47" s="49"/>
      <c r="EUZ47" s="49"/>
      <c r="EVA47" s="49"/>
      <c r="EVB47" s="49"/>
      <c r="EVC47" s="49"/>
      <c r="EVD47" s="49"/>
      <c r="EVE47" s="49"/>
      <c r="EVF47" s="49"/>
      <c r="EVG47" s="49"/>
      <c r="EVH47" s="49"/>
      <c r="EVI47" s="49"/>
      <c r="EVJ47" s="49"/>
      <c r="EVK47" s="49"/>
      <c r="EVL47" s="49"/>
      <c r="EVM47" s="49"/>
      <c r="EVN47" s="49"/>
      <c r="EVO47" s="49"/>
      <c r="EVP47" s="49"/>
      <c r="EVQ47" s="49"/>
      <c r="EVR47" s="49"/>
      <c r="EVS47" s="49"/>
      <c r="EVT47" s="49"/>
      <c r="EVU47" s="49"/>
      <c r="EVV47" s="49"/>
      <c r="EVW47" s="49"/>
      <c r="EVX47" s="49"/>
      <c r="EVY47" s="49"/>
      <c r="EVZ47" s="49"/>
      <c r="EWA47" s="49"/>
      <c r="EWB47" s="49"/>
      <c r="EWC47" s="49"/>
      <c r="EWD47" s="49"/>
      <c r="EWE47" s="49"/>
      <c r="EWF47" s="49"/>
      <c r="EWG47" s="49"/>
      <c r="EWH47" s="49"/>
      <c r="EWI47" s="49"/>
      <c r="EWJ47" s="49"/>
      <c r="EWK47" s="49"/>
      <c r="EWL47" s="49"/>
      <c r="EWM47" s="49"/>
      <c r="EWN47" s="49"/>
      <c r="EWO47" s="49"/>
      <c r="EWP47" s="49"/>
      <c r="EWQ47" s="49"/>
      <c r="EWR47" s="49"/>
      <c r="EWS47" s="49"/>
      <c r="EWT47" s="49"/>
      <c r="EWU47" s="49"/>
      <c r="EWV47" s="49"/>
      <c r="EWW47" s="49"/>
      <c r="EWX47" s="49"/>
      <c r="EWY47" s="49"/>
      <c r="EWZ47" s="49"/>
      <c r="EXA47" s="49"/>
      <c r="EXB47" s="49"/>
      <c r="EXC47" s="49"/>
      <c r="EXD47" s="49"/>
      <c r="EXE47" s="49"/>
      <c r="EXF47" s="49"/>
      <c r="EXG47" s="49"/>
      <c r="EXH47" s="49"/>
      <c r="EXI47" s="49"/>
      <c r="EXJ47" s="49"/>
      <c r="EXK47" s="49"/>
      <c r="EXL47" s="49"/>
      <c r="EXM47" s="49"/>
      <c r="EXN47" s="49"/>
      <c r="EXO47" s="49"/>
      <c r="EXP47" s="49"/>
      <c r="EXQ47" s="49"/>
      <c r="EXR47" s="49"/>
      <c r="EXS47" s="49"/>
      <c r="EXT47" s="49"/>
      <c r="EXU47" s="49"/>
      <c r="EXV47" s="49"/>
      <c r="EXW47" s="49"/>
      <c r="EXX47" s="49"/>
      <c r="EXY47" s="49"/>
      <c r="EXZ47" s="49"/>
      <c r="EYA47" s="49"/>
      <c r="EYB47" s="49"/>
      <c r="EYC47" s="49"/>
      <c r="EYD47" s="49"/>
      <c r="EYE47" s="49"/>
      <c r="EYF47" s="49"/>
      <c r="EYG47" s="49"/>
      <c r="EYH47" s="49"/>
      <c r="EYI47" s="49"/>
      <c r="EYJ47" s="49"/>
      <c r="EYK47" s="49"/>
      <c r="EYL47" s="49"/>
      <c r="EYM47" s="49"/>
      <c r="EYN47" s="49"/>
      <c r="EYO47" s="49"/>
      <c r="EYP47" s="49"/>
      <c r="EYQ47" s="49"/>
      <c r="EYR47" s="49"/>
      <c r="EYS47" s="49"/>
      <c r="EYT47" s="49"/>
      <c r="EYU47" s="49"/>
      <c r="EYV47" s="49"/>
      <c r="EYW47" s="49"/>
      <c r="EYX47" s="49"/>
      <c r="EYY47" s="49"/>
      <c r="EYZ47" s="49"/>
      <c r="EZA47" s="49"/>
      <c r="EZB47" s="49"/>
      <c r="EZC47" s="49"/>
      <c r="EZD47" s="49"/>
      <c r="EZE47" s="49"/>
      <c r="EZF47" s="49"/>
      <c r="EZG47" s="49"/>
      <c r="EZH47" s="49"/>
      <c r="EZI47" s="49"/>
      <c r="EZJ47" s="49"/>
      <c r="EZK47" s="49"/>
      <c r="EZL47" s="49"/>
      <c r="EZM47" s="49"/>
      <c r="EZN47" s="49"/>
      <c r="EZO47" s="49"/>
      <c r="EZP47" s="49"/>
      <c r="EZQ47" s="49"/>
      <c r="EZR47" s="49"/>
      <c r="EZS47" s="49"/>
      <c r="EZT47" s="49"/>
      <c r="EZU47" s="49"/>
      <c r="EZV47" s="49"/>
      <c r="EZW47" s="49"/>
      <c r="EZX47" s="49"/>
      <c r="EZY47" s="49"/>
      <c r="EZZ47" s="49"/>
      <c r="FAA47" s="49"/>
      <c r="FAB47" s="49"/>
      <c r="FAC47" s="49"/>
      <c r="FAD47" s="49"/>
      <c r="FAE47" s="49"/>
      <c r="FAF47" s="49"/>
      <c r="FAG47" s="49"/>
      <c r="FAH47" s="49"/>
      <c r="FAI47" s="49"/>
      <c r="FAJ47" s="49"/>
      <c r="FAK47" s="49"/>
      <c r="FAL47" s="49"/>
      <c r="FAM47" s="49"/>
      <c r="FAN47" s="49"/>
      <c r="FAO47" s="49"/>
      <c r="FAP47" s="49"/>
      <c r="FAQ47" s="49"/>
      <c r="FAR47" s="49"/>
      <c r="FAS47" s="49"/>
      <c r="FAT47" s="49"/>
      <c r="FAU47" s="49"/>
      <c r="FAV47" s="49"/>
      <c r="FAW47" s="49"/>
      <c r="FAX47" s="49"/>
      <c r="FAY47" s="49"/>
      <c r="FAZ47" s="49"/>
      <c r="FBA47" s="49"/>
      <c r="FBB47" s="49"/>
      <c r="FBC47" s="49"/>
      <c r="FBD47" s="49"/>
      <c r="FBE47" s="49"/>
      <c r="FBF47" s="49"/>
      <c r="FBG47" s="49"/>
      <c r="FBH47" s="49"/>
      <c r="FBI47" s="49"/>
      <c r="FBJ47" s="49"/>
      <c r="FBK47" s="49"/>
      <c r="FBL47" s="49"/>
      <c r="FBM47" s="49"/>
      <c r="FBN47" s="49"/>
      <c r="FBO47" s="49"/>
      <c r="FBP47" s="49"/>
      <c r="FBQ47" s="49"/>
      <c r="FBR47" s="49"/>
      <c r="FBS47" s="49"/>
      <c r="FBT47" s="49"/>
      <c r="FBU47" s="49"/>
      <c r="FBV47" s="49"/>
      <c r="FBW47" s="49"/>
      <c r="FBX47" s="49"/>
      <c r="FBY47" s="49"/>
      <c r="FBZ47" s="49"/>
      <c r="FCA47" s="49"/>
      <c r="FCB47" s="49"/>
      <c r="FCC47" s="49"/>
      <c r="FCD47" s="49"/>
      <c r="FCE47" s="49"/>
      <c r="FCF47" s="49"/>
      <c r="FCG47" s="49"/>
      <c r="FCH47" s="49"/>
      <c r="FCI47" s="49"/>
      <c r="FCJ47" s="49"/>
      <c r="FCK47" s="49"/>
      <c r="FCL47" s="49"/>
      <c r="FCM47" s="49"/>
      <c r="FCN47" s="49"/>
      <c r="FCO47" s="49"/>
      <c r="FCP47" s="49"/>
      <c r="FCQ47" s="49"/>
      <c r="FCR47" s="49"/>
      <c r="FCS47" s="49"/>
      <c r="FCT47" s="49"/>
      <c r="FCU47" s="49"/>
      <c r="FCV47" s="49"/>
      <c r="FCW47" s="49"/>
      <c r="FCX47" s="49"/>
      <c r="FCY47" s="49"/>
      <c r="FCZ47" s="49"/>
      <c r="FDA47" s="49"/>
      <c r="FDB47" s="49"/>
      <c r="FDC47" s="49"/>
      <c r="FDD47" s="49"/>
      <c r="FDE47" s="49"/>
      <c r="FDF47" s="49"/>
      <c r="FDG47" s="49"/>
      <c r="FDH47" s="49"/>
      <c r="FDI47" s="49"/>
      <c r="FDJ47" s="49"/>
      <c r="FDK47" s="49"/>
      <c r="FDL47" s="49"/>
      <c r="FDM47" s="49"/>
      <c r="FDN47" s="49"/>
      <c r="FDO47" s="49"/>
      <c r="FDP47" s="49"/>
      <c r="FDQ47" s="49"/>
      <c r="FDR47" s="49"/>
      <c r="FDS47" s="49"/>
      <c r="FDT47" s="49"/>
      <c r="FDU47" s="49"/>
      <c r="FDV47" s="49"/>
      <c r="FDW47" s="49"/>
      <c r="FDX47" s="49"/>
      <c r="FDY47" s="49"/>
      <c r="FDZ47" s="49"/>
      <c r="FEA47" s="49"/>
      <c r="FEB47" s="49"/>
      <c r="FEC47" s="49"/>
      <c r="FED47" s="49"/>
      <c r="FEE47" s="49"/>
      <c r="FEF47" s="49"/>
      <c r="FEG47" s="49"/>
      <c r="FEH47" s="49"/>
      <c r="FEI47" s="49"/>
      <c r="FEJ47" s="49"/>
      <c r="FEK47" s="49"/>
      <c r="FEL47" s="49"/>
      <c r="FEM47" s="49"/>
      <c r="FEN47" s="49"/>
      <c r="FEO47" s="49"/>
      <c r="FEP47" s="49"/>
      <c r="FEQ47" s="49"/>
      <c r="FER47" s="49"/>
      <c r="FES47" s="49"/>
      <c r="FET47" s="49"/>
      <c r="FEU47" s="49"/>
      <c r="FEV47" s="49"/>
      <c r="FEW47" s="49"/>
      <c r="FEX47" s="49"/>
      <c r="FEY47" s="49"/>
      <c r="FEZ47" s="49"/>
      <c r="FFA47" s="49"/>
      <c r="FFB47" s="49"/>
      <c r="FFC47" s="49"/>
      <c r="FFD47" s="49"/>
      <c r="FFE47" s="49"/>
      <c r="FFF47" s="49"/>
      <c r="FFG47" s="49"/>
      <c r="FFH47" s="49"/>
      <c r="FFI47" s="49"/>
      <c r="FFJ47" s="49"/>
      <c r="FFK47" s="49"/>
      <c r="FFL47" s="49"/>
      <c r="FFM47" s="49"/>
      <c r="FFN47" s="49"/>
      <c r="FFO47" s="49"/>
      <c r="FFP47" s="49"/>
      <c r="FFQ47" s="49"/>
      <c r="FFR47" s="49"/>
      <c r="FFS47" s="49"/>
      <c r="FFT47" s="49"/>
      <c r="FFU47" s="49"/>
      <c r="FFV47" s="49"/>
      <c r="FFW47" s="49"/>
      <c r="FFX47" s="49"/>
      <c r="FFY47" s="49"/>
      <c r="FFZ47" s="49"/>
      <c r="FGA47" s="49"/>
      <c r="FGB47" s="49"/>
      <c r="FGC47" s="49"/>
      <c r="FGD47" s="49"/>
      <c r="FGE47" s="49"/>
      <c r="FGF47" s="49"/>
      <c r="FGG47" s="49"/>
      <c r="FGH47" s="49"/>
      <c r="FGI47" s="49"/>
      <c r="FGJ47" s="49"/>
      <c r="FGK47" s="49"/>
      <c r="FGL47" s="49"/>
      <c r="FGM47" s="49"/>
      <c r="FGN47" s="49"/>
      <c r="FGO47" s="49"/>
      <c r="FGP47" s="49"/>
      <c r="FGQ47" s="49"/>
      <c r="FGR47" s="49"/>
      <c r="FGS47" s="49"/>
      <c r="FGT47" s="49"/>
      <c r="FGU47" s="49"/>
      <c r="FGV47" s="49"/>
      <c r="FGW47" s="49"/>
      <c r="FGX47" s="49"/>
      <c r="FGY47" s="49"/>
      <c r="FGZ47" s="49"/>
      <c r="FHA47" s="49"/>
      <c r="FHB47" s="49"/>
      <c r="FHC47" s="49"/>
      <c r="FHD47" s="49"/>
      <c r="FHE47" s="49"/>
      <c r="FHF47" s="49"/>
      <c r="FHG47" s="49"/>
      <c r="FHH47" s="49"/>
      <c r="FHI47" s="49"/>
      <c r="FHJ47" s="49"/>
      <c r="FHK47" s="49"/>
      <c r="FHL47" s="49"/>
      <c r="FHM47" s="49"/>
      <c r="FHN47" s="49"/>
      <c r="FHO47" s="49"/>
      <c r="FHP47" s="49"/>
      <c r="FHQ47" s="49"/>
      <c r="FHR47" s="49"/>
      <c r="FHS47" s="49"/>
      <c r="FHT47" s="49"/>
      <c r="FHU47" s="49"/>
      <c r="FHV47" s="49"/>
      <c r="FHW47" s="49"/>
      <c r="FHX47" s="49"/>
      <c r="FHY47" s="49"/>
      <c r="FHZ47" s="49"/>
      <c r="FIA47" s="49"/>
      <c r="FIB47" s="49"/>
      <c r="FIC47" s="49"/>
      <c r="FID47" s="49"/>
      <c r="FIE47" s="49"/>
      <c r="FIF47" s="49"/>
      <c r="FIG47" s="49"/>
      <c r="FIH47" s="49"/>
      <c r="FII47" s="49"/>
      <c r="FIJ47" s="49"/>
      <c r="FIK47" s="49"/>
      <c r="FIL47" s="49"/>
      <c r="FIM47" s="49"/>
      <c r="FIN47" s="49"/>
      <c r="FIO47" s="49"/>
      <c r="FIP47" s="49"/>
      <c r="FIQ47" s="49"/>
      <c r="FIR47" s="49"/>
      <c r="FIS47" s="49"/>
      <c r="FIT47" s="49"/>
      <c r="FIU47" s="49"/>
      <c r="FIV47" s="49"/>
      <c r="FIW47" s="49"/>
      <c r="FIX47" s="49"/>
      <c r="FIY47" s="49"/>
      <c r="FIZ47" s="49"/>
      <c r="FJA47" s="49"/>
      <c r="FJB47" s="49"/>
      <c r="FJC47" s="49"/>
      <c r="FJD47" s="49"/>
      <c r="FJE47" s="49"/>
      <c r="FJF47" s="49"/>
      <c r="FJG47" s="49"/>
      <c r="FJH47" s="49"/>
      <c r="FJI47" s="49"/>
      <c r="FJJ47" s="49"/>
      <c r="FJK47" s="49"/>
      <c r="FJL47" s="49"/>
      <c r="FJM47" s="49"/>
      <c r="FJN47" s="49"/>
      <c r="FJO47" s="49"/>
      <c r="FJP47" s="49"/>
      <c r="FJQ47" s="49"/>
      <c r="FJR47" s="49"/>
      <c r="FJS47" s="49"/>
      <c r="FJT47" s="49"/>
      <c r="FJU47" s="49"/>
      <c r="FJV47" s="49"/>
      <c r="FJW47" s="49"/>
      <c r="FJX47" s="49"/>
      <c r="FJY47" s="49"/>
      <c r="FJZ47" s="49"/>
      <c r="FKA47" s="49"/>
      <c r="FKB47" s="49"/>
      <c r="FKC47" s="49"/>
      <c r="FKD47" s="49"/>
      <c r="FKE47" s="49"/>
      <c r="FKF47" s="49"/>
      <c r="FKG47" s="49"/>
      <c r="FKH47" s="49"/>
      <c r="FKI47" s="49"/>
      <c r="FKJ47" s="49"/>
      <c r="FKK47" s="49"/>
      <c r="FKL47" s="49"/>
      <c r="FKM47" s="49"/>
      <c r="FKN47" s="49"/>
      <c r="FKO47" s="49"/>
      <c r="FKP47" s="49"/>
      <c r="FKQ47" s="49"/>
      <c r="FKR47" s="49"/>
      <c r="FKS47" s="49"/>
      <c r="FKT47" s="49"/>
      <c r="FKU47" s="49"/>
      <c r="FKV47" s="49"/>
      <c r="FKW47" s="49"/>
      <c r="FKX47" s="49"/>
      <c r="FKY47" s="49"/>
      <c r="FKZ47" s="49"/>
      <c r="FLA47" s="49"/>
      <c r="FLB47" s="49"/>
      <c r="FLC47" s="49"/>
      <c r="FLD47" s="49"/>
      <c r="FLE47" s="49"/>
      <c r="FLF47" s="49"/>
      <c r="FLG47" s="49"/>
      <c r="FLH47" s="49"/>
      <c r="FLI47" s="49"/>
      <c r="FLJ47" s="49"/>
      <c r="FLK47" s="49"/>
      <c r="FLL47" s="49"/>
      <c r="FLM47" s="49"/>
      <c r="FLN47" s="49"/>
      <c r="FLO47" s="49"/>
      <c r="FLP47" s="49"/>
      <c r="FLQ47" s="49"/>
      <c r="FLR47" s="49"/>
      <c r="FLS47" s="49"/>
      <c r="FLT47" s="49"/>
      <c r="FLU47" s="49"/>
      <c r="FLV47" s="49"/>
      <c r="FLW47" s="49"/>
      <c r="FLX47" s="49"/>
      <c r="FLY47" s="49"/>
      <c r="FLZ47" s="49"/>
      <c r="FMA47" s="49"/>
      <c r="FMB47" s="49"/>
      <c r="FMC47" s="49"/>
      <c r="FMD47" s="49"/>
      <c r="FME47" s="49"/>
      <c r="FMF47" s="49"/>
      <c r="FMG47" s="49"/>
      <c r="FMH47" s="49"/>
      <c r="FMI47" s="49"/>
      <c r="FMJ47" s="49"/>
      <c r="FMK47" s="49"/>
      <c r="FML47" s="49"/>
      <c r="FMM47" s="49"/>
      <c r="FMN47" s="49"/>
      <c r="FMO47" s="49"/>
      <c r="FMP47" s="49"/>
      <c r="FMQ47" s="49"/>
      <c r="FMR47" s="49"/>
      <c r="FMS47" s="49"/>
      <c r="FMT47" s="49"/>
      <c r="FMU47" s="49"/>
      <c r="FMV47" s="49"/>
      <c r="FMW47" s="49"/>
      <c r="FMX47" s="49"/>
      <c r="FMY47" s="49"/>
      <c r="FMZ47" s="49"/>
      <c r="FNA47" s="49"/>
      <c r="FNB47" s="49"/>
      <c r="FNC47" s="49"/>
      <c r="FND47" s="49"/>
      <c r="FNE47" s="49"/>
      <c r="FNF47" s="49"/>
      <c r="FNG47" s="49"/>
      <c r="FNH47" s="49"/>
      <c r="FNI47" s="49"/>
      <c r="FNJ47" s="49"/>
      <c r="FNK47" s="49"/>
      <c r="FNL47" s="49"/>
      <c r="FNM47" s="49"/>
      <c r="FNN47" s="49"/>
      <c r="FNO47" s="49"/>
      <c r="FNP47" s="49"/>
      <c r="FNQ47" s="49"/>
      <c r="FNR47" s="49"/>
      <c r="FNS47" s="49"/>
      <c r="FNT47" s="49"/>
      <c r="FNU47" s="49"/>
      <c r="FNV47" s="49"/>
      <c r="FNW47" s="49"/>
      <c r="FNX47" s="49"/>
      <c r="FNY47" s="49"/>
      <c r="FNZ47" s="49"/>
      <c r="FOA47" s="49"/>
      <c r="FOB47" s="49"/>
      <c r="FOC47" s="49"/>
      <c r="FOD47" s="49"/>
      <c r="FOE47" s="49"/>
      <c r="FOF47" s="49"/>
      <c r="FOG47" s="49"/>
      <c r="FOH47" s="49"/>
      <c r="FOI47" s="49"/>
      <c r="FOJ47" s="49"/>
      <c r="FOK47" s="49"/>
      <c r="FOL47" s="49"/>
      <c r="FOM47" s="49"/>
      <c r="FON47" s="49"/>
      <c r="FOO47" s="49"/>
      <c r="FOP47" s="49"/>
      <c r="FOQ47" s="49"/>
      <c r="FOR47" s="49"/>
      <c r="FOS47" s="49"/>
      <c r="FOT47" s="49"/>
      <c r="FOU47" s="49"/>
      <c r="FOV47" s="49"/>
      <c r="FOW47" s="49"/>
      <c r="FOX47" s="49"/>
      <c r="FOY47" s="49"/>
      <c r="FOZ47" s="49"/>
      <c r="FPA47" s="49"/>
      <c r="FPB47" s="49"/>
      <c r="FPC47" s="49"/>
      <c r="FPD47" s="49"/>
      <c r="FPE47" s="49"/>
      <c r="FPF47" s="49"/>
      <c r="FPG47" s="49"/>
      <c r="FPH47" s="49"/>
      <c r="FPI47" s="49"/>
      <c r="FPJ47" s="49"/>
      <c r="FPK47" s="49"/>
      <c r="FPL47" s="49"/>
      <c r="FPM47" s="49"/>
      <c r="FPN47" s="49"/>
      <c r="FPO47" s="49"/>
      <c r="FPP47" s="49"/>
      <c r="FPQ47" s="49"/>
      <c r="FPR47" s="49"/>
      <c r="FPS47" s="49"/>
      <c r="FPT47" s="49"/>
      <c r="FPU47" s="49"/>
      <c r="FPV47" s="49"/>
      <c r="FPW47" s="49"/>
      <c r="FPX47" s="49"/>
      <c r="FPY47" s="49"/>
      <c r="FPZ47" s="49"/>
      <c r="FQA47" s="49"/>
      <c r="FQB47" s="49"/>
      <c r="FQC47" s="49"/>
      <c r="FQD47" s="49"/>
      <c r="FQE47" s="49"/>
      <c r="FQF47" s="49"/>
      <c r="FQG47" s="49"/>
      <c r="FQH47" s="49"/>
      <c r="FQI47" s="49"/>
      <c r="FQJ47" s="49"/>
      <c r="FQK47" s="49"/>
      <c r="FQL47" s="49"/>
      <c r="FQM47" s="49"/>
      <c r="FQN47" s="49"/>
      <c r="FQO47" s="49"/>
      <c r="FQP47" s="49"/>
      <c r="FQQ47" s="49"/>
      <c r="FQR47" s="49"/>
      <c r="FQS47" s="49"/>
      <c r="FQT47" s="49"/>
      <c r="FQU47" s="49"/>
      <c r="FQV47" s="49"/>
      <c r="FQW47" s="49"/>
      <c r="FQX47" s="49"/>
      <c r="FQY47" s="49"/>
      <c r="FQZ47" s="49"/>
      <c r="FRA47" s="49"/>
      <c r="FRB47" s="49"/>
      <c r="FRC47" s="49"/>
      <c r="FRD47" s="49"/>
      <c r="FRE47" s="49"/>
      <c r="FRF47" s="49"/>
      <c r="FRG47" s="49"/>
      <c r="FRH47" s="49"/>
      <c r="FRI47" s="49"/>
      <c r="FRJ47" s="49"/>
      <c r="FRK47" s="49"/>
      <c r="FRL47" s="49"/>
      <c r="FRM47" s="49"/>
      <c r="FRN47" s="49"/>
      <c r="FRO47" s="49"/>
      <c r="FRP47" s="49"/>
      <c r="FRQ47" s="49"/>
      <c r="FRR47" s="49"/>
      <c r="FRS47" s="49"/>
      <c r="FRT47" s="49"/>
      <c r="FRU47" s="49"/>
      <c r="FRV47" s="49"/>
      <c r="FRW47" s="49"/>
      <c r="FRX47" s="49"/>
      <c r="FRY47" s="49"/>
      <c r="FRZ47" s="49"/>
      <c r="FSA47" s="49"/>
      <c r="FSB47" s="49"/>
      <c r="FSC47" s="49"/>
      <c r="FSD47" s="49"/>
      <c r="FSE47" s="49"/>
      <c r="FSF47" s="49"/>
      <c r="FSG47" s="49"/>
      <c r="FSH47" s="49"/>
      <c r="FSI47" s="49"/>
      <c r="FSJ47" s="49"/>
      <c r="FSK47" s="49"/>
      <c r="FSL47" s="49"/>
      <c r="FSM47" s="49"/>
      <c r="FSN47" s="49"/>
      <c r="FSO47" s="49"/>
      <c r="FSP47" s="49"/>
      <c r="FSQ47" s="49"/>
      <c r="FSR47" s="49"/>
      <c r="FSS47" s="49"/>
      <c r="FST47" s="49"/>
      <c r="FSU47" s="49"/>
      <c r="FSV47" s="49"/>
      <c r="FSW47" s="49"/>
      <c r="FSX47" s="49"/>
      <c r="FSY47" s="49"/>
      <c r="FSZ47" s="49"/>
      <c r="FTA47" s="49"/>
      <c r="FTB47" s="49"/>
      <c r="FTC47" s="49"/>
      <c r="FTD47" s="49"/>
      <c r="FTE47" s="49"/>
      <c r="FTF47" s="49"/>
      <c r="FTG47" s="49"/>
      <c r="FTH47" s="49"/>
      <c r="FTI47" s="49"/>
      <c r="FTJ47" s="49"/>
      <c r="FTK47" s="49"/>
      <c r="FTL47" s="49"/>
      <c r="FTM47" s="49"/>
      <c r="FTN47" s="49"/>
      <c r="FTO47" s="49"/>
      <c r="FTP47" s="49"/>
      <c r="FTQ47" s="49"/>
      <c r="FTR47" s="49"/>
      <c r="FTS47" s="49"/>
      <c r="FTT47" s="49"/>
      <c r="FTU47" s="49"/>
      <c r="FTV47" s="49"/>
      <c r="FTW47" s="49"/>
      <c r="FTX47" s="49"/>
      <c r="FTY47" s="49"/>
      <c r="FTZ47" s="49"/>
      <c r="FUA47" s="49"/>
      <c r="FUB47" s="49"/>
      <c r="FUC47" s="49"/>
      <c r="FUD47" s="49"/>
      <c r="FUE47" s="49"/>
      <c r="FUF47" s="49"/>
      <c r="FUG47" s="49"/>
      <c r="FUH47" s="49"/>
      <c r="FUI47" s="49"/>
      <c r="FUJ47" s="49"/>
      <c r="FUK47" s="49"/>
      <c r="FUL47" s="49"/>
      <c r="FUM47" s="49"/>
      <c r="FUN47" s="49"/>
      <c r="FUO47" s="49"/>
      <c r="FUP47" s="49"/>
      <c r="FUQ47" s="49"/>
      <c r="FUR47" s="49"/>
      <c r="FUS47" s="49"/>
      <c r="FUT47" s="49"/>
      <c r="FUU47" s="49"/>
      <c r="FUV47" s="49"/>
      <c r="FUW47" s="49"/>
      <c r="FUX47" s="49"/>
      <c r="FUY47" s="49"/>
      <c r="FUZ47" s="49"/>
      <c r="FVA47" s="49"/>
      <c r="FVB47" s="49"/>
      <c r="FVC47" s="49"/>
      <c r="FVD47" s="49"/>
      <c r="FVE47" s="49"/>
      <c r="FVF47" s="49"/>
      <c r="FVG47" s="49"/>
      <c r="FVH47" s="49"/>
      <c r="FVI47" s="49"/>
      <c r="FVJ47" s="49"/>
      <c r="FVK47" s="49"/>
      <c r="FVL47" s="49"/>
      <c r="FVM47" s="49"/>
      <c r="FVN47" s="49"/>
      <c r="FVO47" s="49"/>
      <c r="FVP47" s="49"/>
      <c r="FVQ47" s="49"/>
      <c r="FVR47" s="49"/>
      <c r="FVS47" s="49"/>
      <c r="FVT47" s="49"/>
      <c r="FVU47" s="49"/>
      <c r="FVV47" s="49"/>
      <c r="FVW47" s="49"/>
      <c r="FVX47" s="49"/>
      <c r="FVY47" s="49"/>
      <c r="FVZ47" s="49"/>
      <c r="FWA47" s="49"/>
      <c r="FWB47" s="49"/>
      <c r="FWC47" s="49"/>
      <c r="FWD47" s="49"/>
      <c r="FWE47" s="49"/>
      <c r="FWF47" s="49"/>
      <c r="FWG47" s="49"/>
      <c r="FWH47" s="49"/>
      <c r="FWI47" s="49"/>
      <c r="FWJ47" s="49"/>
      <c r="FWK47" s="49"/>
      <c r="FWL47" s="49"/>
      <c r="FWM47" s="49"/>
      <c r="FWN47" s="49"/>
      <c r="FWO47" s="49"/>
      <c r="FWP47" s="49"/>
      <c r="FWQ47" s="49"/>
      <c r="FWR47" s="49"/>
      <c r="FWS47" s="49"/>
      <c r="FWT47" s="49"/>
      <c r="FWU47" s="49"/>
      <c r="FWV47" s="49"/>
      <c r="FWW47" s="49"/>
      <c r="FWX47" s="49"/>
      <c r="FWY47" s="49"/>
      <c r="FWZ47" s="49"/>
      <c r="FXA47" s="49"/>
      <c r="FXB47" s="49"/>
      <c r="FXC47" s="49"/>
      <c r="FXD47" s="49"/>
      <c r="FXE47" s="49"/>
      <c r="FXF47" s="49"/>
      <c r="FXG47" s="49"/>
      <c r="FXH47" s="49"/>
      <c r="FXI47" s="49"/>
      <c r="FXJ47" s="49"/>
      <c r="FXK47" s="49"/>
      <c r="FXL47" s="49"/>
      <c r="FXM47" s="49"/>
      <c r="FXN47" s="49"/>
      <c r="FXO47" s="49"/>
      <c r="FXP47" s="49"/>
      <c r="FXQ47" s="49"/>
      <c r="FXR47" s="49"/>
      <c r="FXS47" s="49"/>
      <c r="FXT47" s="49"/>
      <c r="FXU47" s="49"/>
      <c r="FXV47" s="49"/>
      <c r="FXW47" s="49"/>
      <c r="FXX47" s="49"/>
      <c r="FXY47" s="49"/>
      <c r="FXZ47" s="49"/>
      <c r="FYA47" s="49"/>
      <c r="FYB47" s="49"/>
      <c r="FYC47" s="49"/>
      <c r="FYD47" s="49"/>
      <c r="FYE47" s="49"/>
      <c r="FYF47" s="49"/>
      <c r="FYG47" s="49"/>
      <c r="FYH47" s="49"/>
      <c r="FYI47" s="49"/>
      <c r="FYJ47" s="49"/>
      <c r="FYK47" s="49"/>
      <c r="FYL47" s="49"/>
      <c r="FYM47" s="49"/>
      <c r="FYN47" s="49"/>
      <c r="FYO47" s="49"/>
      <c r="FYP47" s="49"/>
      <c r="FYQ47" s="49"/>
      <c r="FYR47" s="49"/>
      <c r="FYS47" s="49"/>
      <c r="FYT47" s="49"/>
      <c r="FYU47" s="49"/>
      <c r="FYV47" s="49"/>
      <c r="FYW47" s="49"/>
      <c r="FYX47" s="49"/>
      <c r="FYY47" s="49"/>
      <c r="FYZ47" s="49"/>
      <c r="FZA47" s="49"/>
      <c r="FZB47" s="49"/>
      <c r="FZC47" s="49"/>
      <c r="FZD47" s="49"/>
      <c r="FZE47" s="49"/>
      <c r="FZF47" s="49"/>
      <c r="FZG47" s="49"/>
      <c r="FZH47" s="49"/>
      <c r="FZI47" s="49"/>
      <c r="FZJ47" s="49"/>
      <c r="FZK47" s="49"/>
      <c r="FZL47" s="49"/>
      <c r="FZM47" s="49"/>
      <c r="FZN47" s="49"/>
      <c r="FZO47" s="49"/>
      <c r="FZP47" s="49"/>
      <c r="FZQ47" s="49"/>
      <c r="FZR47" s="49"/>
      <c r="FZS47" s="49"/>
      <c r="FZT47" s="49"/>
      <c r="FZU47" s="49"/>
      <c r="FZV47" s="49"/>
      <c r="FZW47" s="49"/>
      <c r="FZX47" s="49"/>
      <c r="FZY47" s="49"/>
      <c r="FZZ47" s="49"/>
      <c r="GAA47" s="49"/>
      <c r="GAB47" s="49"/>
      <c r="GAC47" s="49"/>
      <c r="GAD47" s="49"/>
      <c r="GAE47" s="49"/>
      <c r="GAF47" s="49"/>
      <c r="GAG47" s="49"/>
      <c r="GAH47" s="49"/>
      <c r="GAI47" s="49"/>
      <c r="GAJ47" s="49"/>
      <c r="GAK47" s="49"/>
      <c r="GAL47" s="49"/>
      <c r="GAM47" s="49"/>
      <c r="GAN47" s="49"/>
      <c r="GAO47" s="49"/>
      <c r="GAP47" s="49"/>
      <c r="GAQ47" s="49"/>
      <c r="GAR47" s="49"/>
      <c r="GAS47" s="49"/>
      <c r="GAT47" s="49"/>
      <c r="GAU47" s="49"/>
      <c r="GAV47" s="49"/>
      <c r="GAW47" s="49"/>
      <c r="GAX47" s="49"/>
      <c r="GAY47" s="49"/>
      <c r="GAZ47" s="49"/>
      <c r="GBA47" s="49"/>
      <c r="GBB47" s="49"/>
      <c r="GBC47" s="49"/>
      <c r="GBD47" s="49"/>
      <c r="GBE47" s="49"/>
      <c r="GBF47" s="49"/>
      <c r="GBG47" s="49"/>
      <c r="GBH47" s="49"/>
      <c r="GBI47" s="49"/>
      <c r="GBJ47" s="49"/>
      <c r="GBK47" s="49"/>
      <c r="GBL47" s="49"/>
      <c r="GBM47" s="49"/>
      <c r="GBN47" s="49"/>
      <c r="GBO47" s="49"/>
      <c r="GBP47" s="49"/>
      <c r="GBQ47" s="49"/>
      <c r="GBR47" s="49"/>
      <c r="GBS47" s="49"/>
      <c r="GBT47" s="49"/>
      <c r="GBU47" s="49"/>
      <c r="GBV47" s="49"/>
      <c r="GBW47" s="49"/>
      <c r="GBX47" s="49"/>
      <c r="GBY47" s="49"/>
      <c r="GBZ47" s="49"/>
      <c r="GCA47" s="49"/>
      <c r="GCB47" s="49"/>
      <c r="GCC47" s="49"/>
      <c r="GCD47" s="49"/>
      <c r="GCE47" s="49"/>
      <c r="GCF47" s="49"/>
      <c r="GCG47" s="49"/>
      <c r="GCH47" s="49"/>
      <c r="GCI47" s="49"/>
      <c r="GCJ47" s="49"/>
      <c r="GCK47" s="49"/>
      <c r="GCL47" s="49"/>
      <c r="GCM47" s="49"/>
      <c r="GCN47" s="49"/>
      <c r="GCO47" s="49"/>
      <c r="GCP47" s="49"/>
      <c r="GCQ47" s="49"/>
      <c r="GCR47" s="49"/>
      <c r="GCS47" s="49"/>
      <c r="GCT47" s="49"/>
      <c r="GCU47" s="49"/>
      <c r="GCV47" s="49"/>
      <c r="GCW47" s="49"/>
      <c r="GCX47" s="49"/>
      <c r="GCY47" s="49"/>
      <c r="GCZ47" s="49"/>
      <c r="GDA47" s="49"/>
      <c r="GDB47" s="49"/>
      <c r="GDC47" s="49"/>
      <c r="GDD47" s="49"/>
      <c r="GDE47" s="49"/>
      <c r="GDF47" s="49"/>
      <c r="GDG47" s="49"/>
      <c r="GDH47" s="49"/>
      <c r="GDI47" s="49"/>
      <c r="GDJ47" s="49"/>
      <c r="GDK47" s="49"/>
      <c r="GDL47" s="49"/>
      <c r="GDM47" s="49"/>
      <c r="GDN47" s="49"/>
      <c r="GDO47" s="49"/>
      <c r="GDP47" s="49"/>
      <c r="GDQ47" s="49"/>
      <c r="GDR47" s="49"/>
      <c r="GDS47" s="49"/>
      <c r="GDT47" s="49"/>
      <c r="GDU47" s="49"/>
      <c r="GDV47" s="49"/>
      <c r="GDW47" s="49"/>
      <c r="GDX47" s="49"/>
      <c r="GDY47" s="49"/>
      <c r="GDZ47" s="49"/>
      <c r="GEA47" s="49"/>
      <c r="GEB47" s="49"/>
      <c r="GEC47" s="49"/>
      <c r="GED47" s="49"/>
      <c r="GEE47" s="49"/>
      <c r="GEF47" s="49"/>
      <c r="GEG47" s="49"/>
      <c r="GEH47" s="49"/>
      <c r="GEI47" s="49"/>
      <c r="GEJ47" s="49"/>
      <c r="GEK47" s="49"/>
      <c r="GEL47" s="49"/>
      <c r="GEM47" s="49"/>
      <c r="GEN47" s="49"/>
      <c r="GEO47" s="49"/>
      <c r="GEP47" s="49"/>
      <c r="GEQ47" s="49"/>
      <c r="GER47" s="49"/>
      <c r="GES47" s="49"/>
      <c r="GET47" s="49"/>
      <c r="GEU47" s="49"/>
      <c r="GEV47" s="49"/>
      <c r="GEW47" s="49"/>
      <c r="GEX47" s="49"/>
      <c r="GEY47" s="49"/>
      <c r="GEZ47" s="49"/>
      <c r="GFA47" s="49"/>
      <c r="GFB47" s="49"/>
      <c r="GFC47" s="49"/>
      <c r="GFD47" s="49"/>
      <c r="GFE47" s="49"/>
      <c r="GFF47" s="49"/>
      <c r="GFG47" s="49"/>
      <c r="GFH47" s="49"/>
      <c r="GFI47" s="49"/>
      <c r="GFJ47" s="49"/>
      <c r="GFK47" s="49"/>
      <c r="GFL47" s="49"/>
      <c r="GFM47" s="49"/>
      <c r="GFN47" s="49"/>
      <c r="GFO47" s="49"/>
      <c r="GFP47" s="49"/>
      <c r="GFQ47" s="49"/>
      <c r="GFR47" s="49"/>
      <c r="GFS47" s="49"/>
      <c r="GFT47" s="49"/>
      <c r="GFU47" s="49"/>
      <c r="GFV47" s="49"/>
      <c r="GFW47" s="49"/>
      <c r="GFX47" s="49"/>
      <c r="GFY47" s="49"/>
      <c r="GFZ47" s="49"/>
      <c r="GGA47" s="49"/>
      <c r="GGB47" s="49"/>
      <c r="GGC47" s="49"/>
      <c r="GGD47" s="49"/>
      <c r="GGE47" s="49"/>
      <c r="GGF47" s="49"/>
      <c r="GGG47" s="49"/>
      <c r="GGH47" s="49"/>
      <c r="GGI47" s="49"/>
      <c r="GGJ47" s="49"/>
      <c r="GGK47" s="49"/>
      <c r="GGL47" s="49"/>
      <c r="GGM47" s="49"/>
      <c r="GGN47" s="49"/>
      <c r="GGO47" s="49"/>
      <c r="GGP47" s="49"/>
      <c r="GGQ47" s="49"/>
      <c r="GGR47" s="49"/>
      <c r="GGS47" s="49"/>
      <c r="GGT47" s="49"/>
      <c r="GGU47" s="49"/>
      <c r="GGV47" s="49"/>
      <c r="GGW47" s="49"/>
      <c r="GGX47" s="49"/>
      <c r="GGY47" s="49"/>
      <c r="GGZ47" s="49"/>
      <c r="GHA47" s="49"/>
      <c r="GHB47" s="49"/>
      <c r="GHC47" s="49"/>
      <c r="GHD47" s="49"/>
      <c r="GHE47" s="49"/>
      <c r="GHF47" s="49"/>
      <c r="GHG47" s="49"/>
      <c r="GHH47" s="49"/>
      <c r="GHI47" s="49"/>
      <c r="GHJ47" s="49"/>
      <c r="GHK47" s="49"/>
      <c r="GHL47" s="49"/>
      <c r="GHM47" s="49"/>
      <c r="GHN47" s="49"/>
      <c r="GHO47" s="49"/>
      <c r="GHP47" s="49"/>
      <c r="GHQ47" s="49"/>
      <c r="GHR47" s="49"/>
      <c r="GHS47" s="49"/>
      <c r="GHT47" s="49"/>
      <c r="GHU47" s="49"/>
      <c r="GHV47" s="49"/>
      <c r="GHW47" s="49"/>
      <c r="GHX47" s="49"/>
      <c r="GHY47" s="49"/>
      <c r="GHZ47" s="49"/>
      <c r="GIA47" s="49"/>
      <c r="GIB47" s="49"/>
      <c r="GIC47" s="49"/>
      <c r="GID47" s="49"/>
      <c r="GIE47" s="49"/>
      <c r="GIF47" s="49"/>
      <c r="GIG47" s="49"/>
      <c r="GIH47" s="49"/>
      <c r="GII47" s="49"/>
      <c r="GIJ47" s="49"/>
      <c r="GIK47" s="49"/>
      <c r="GIL47" s="49"/>
      <c r="GIM47" s="49"/>
      <c r="GIN47" s="49"/>
      <c r="GIO47" s="49"/>
      <c r="GIP47" s="49"/>
      <c r="GIQ47" s="49"/>
      <c r="GIR47" s="49"/>
      <c r="GIS47" s="49"/>
      <c r="GIT47" s="49"/>
      <c r="GIU47" s="49"/>
      <c r="GIV47" s="49"/>
      <c r="GIW47" s="49"/>
      <c r="GIX47" s="49"/>
      <c r="GIY47" s="49"/>
      <c r="GIZ47" s="49"/>
      <c r="GJA47" s="49"/>
      <c r="GJB47" s="49"/>
      <c r="GJC47" s="49"/>
      <c r="GJD47" s="49"/>
      <c r="GJE47" s="49"/>
      <c r="GJF47" s="49"/>
      <c r="GJG47" s="49"/>
      <c r="GJH47" s="49"/>
      <c r="GJI47" s="49"/>
      <c r="GJJ47" s="49"/>
      <c r="GJK47" s="49"/>
      <c r="GJL47" s="49"/>
      <c r="GJM47" s="49"/>
      <c r="GJN47" s="49"/>
      <c r="GJO47" s="49"/>
      <c r="GJP47" s="49"/>
      <c r="GJQ47" s="49"/>
      <c r="GJR47" s="49"/>
      <c r="GJS47" s="49"/>
      <c r="GJT47" s="49"/>
      <c r="GJU47" s="49"/>
      <c r="GJV47" s="49"/>
      <c r="GJW47" s="49"/>
      <c r="GJX47" s="49"/>
      <c r="GJY47" s="49"/>
      <c r="GJZ47" s="49"/>
      <c r="GKA47" s="49"/>
      <c r="GKB47" s="49"/>
      <c r="GKC47" s="49"/>
      <c r="GKD47" s="49"/>
      <c r="GKE47" s="49"/>
      <c r="GKF47" s="49"/>
      <c r="GKG47" s="49"/>
      <c r="GKH47" s="49"/>
      <c r="GKI47" s="49"/>
      <c r="GKJ47" s="49"/>
      <c r="GKK47" s="49"/>
      <c r="GKL47" s="49"/>
      <c r="GKM47" s="49"/>
      <c r="GKN47" s="49"/>
      <c r="GKO47" s="49"/>
      <c r="GKP47" s="49"/>
      <c r="GKQ47" s="49"/>
      <c r="GKR47" s="49"/>
      <c r="GKS47" s="49"/>
      <c r="GKT47" s="49"/>
      <c r="GKU47" s="49"/>
      <c r="GKV47" s="49"/>
      <c r="GKW47" s="49"/>
      <c r="GKX47" s="49"/>
      <c r="GKY47" s="49"/>
      <c r="GKZ47" s="49"/>
      <c r="GLA47" s="49"/>
      <c r="GLB47" s="49"/>
      <c r="GLC47" s="49"/>
      <c r="GLD47" s="49"/>
      <c r="GLE47" s="49"/>
      <c r="GLF47" s="49"/>
      <c r="GLG47" s="49"/>
      <c r="GLH47" s="49"/>
      <c r="GLI47" s="49"/>
      <c r="GLJ47" s="49"/>
      <c r="GLK47" s="49"/>
      <c r="GLL47" s="49"/>
      <c r="GLM47" s="49"/>
      <c r="GLN47" s="49"/>
      <c r="GLO47" s="49"/>
      <c r="GLP47" s="49"/>
      <c r="GLQ47" s="49"/>
      <c r="GLR47" s="49"/>
      <c r="GLS47" s="49"/>
      <c r="GLT47" s="49"/>
      <c r="GLU47" s="49"/>
      <c r="GLV47" s="49"/>
      <c r="GLW47" s="49"/>
      <c r="GLX47" s="49"/>
      <c r="GLY47" s="49"/>
      <c r="GLZ47" s="49"/>
      <c r="GMA47" s="49"/>
      <c r="GMB47" s="49"/>
      <c r="GMC47" s="49"/>
      <c r="GMD47" s="49"/>
      <c r="GME47" s="49"/>
      <c r="GMF47" s="49"/>
      <c r="GMG47" s="49"/>
      <c r="GMH47" s="49"/>
      <c r="GMI47" s="49"/>
      <c r="GMJ47" s="49"/>
      <c r="GMK47" s="49"/>
      <c r="GML47" s="49"/>
      <c r="GMM47" s="49"/>
      <c r="GMN47" s="49"/>
      <c r="GMO47" s="49"/>
      <c r="GMP47" s="49"/>
      <c r="GMQ47" s="49"/>
      <c r="GMR47" s="49"/>
      <c r="GMS47" s="49"/>
      <c r="GMT47" s="49"/>
      <c r="GMU47" s="49"/>
      <c r="GMV47" s="49"/>
      <c r="GMW47" s="49"/>
      <c r="GMX47" s="49"/>
      <c r="GMY47" s="49"/>
      <c r="GMZ47" s="49"/>
      <c r="GNA47" s="49"/>
      <c r="GNB47" s="49"/>
      <c r="GNC47" s="49"/>
      <c r="GND47" s="49"/>
      <c r="GNE47" s="49"/>
      <c r="GNF47" s="49"/>
      <c r="GNG47" s="49"/>
      <c r="GNH47" s="49"/>
      <c r="GNI47" s="49"/>
      <c r="GNJ47" s="49"/>
      <c r="GNK47" s="49"/>
      <c r="GNL47" s="49"/>
      <c r="GNM47" s="49"/>
      <c r="GNN47" s="49"/>
      <c r="GNO47" s="49"/>
      <c r="GNP47" s="49"/>
      <c r="GNQ47" s="49"/>
      <c r="GNR47" s="49"/>
      <c r="GNS47" s="49"/>
      <c r="GNT47" s="49"/>
      <c r="GNU47" s="49"/>
      <c r="GNV47" s="49"/>
      <c r="GNW47" s="49"/>
      <c r="GNX47" s="49"/>
      <c r="GNY47" s="49"/>
      <c r="GNZ47" s="49"/>
      <c r="GOA47" s="49"/>
      <c r="GOB47" s="49"/>
      <c r="GOC47" s="49"/>
      <c r="GOD47" s="49"/>
      <c r="GOE47" s="49"/>
      <c r="GOF47" s="49"/>
      <c r="GOG47" s="49"/>
      <c r="GOH47" s="49"/>
      <c r="GOI47" s="49"/>
      <c r="GOJ47" s="49"/>
      <c r="GOK47" s="49"/>
      <c r="GOL47" s="49"/>
      <c r="GOM47" s="49"/>
      <c r="GON47" s="49"/>
      <c r="GOO47" s="49"/>
      <c r="GOP47" s="49"/>
      <c r="GOQ47" s="49"/>
      <c r="GOR47" s="49"/>
      <c r="GOS47" s="49"/>
      <c r="GOT47" s="49"/>
      <c r="GOU47" s="49"/>
      <c r="GOV47" s="49"/>
      <c r="GOW47" s="49"/>
      <c r="GOX47" s="49"/>
      <c r="GOY47" s="49"/>
      <c r="GOZ47" s="49"/>
      <c r="GPA47" s="49"/>
      <c r="GPB47" s="49"/>
      <c r="GPC47" s="49"/>
      <c r="GPD47" s="49"/>
      <c r="GPE47" s="49"/>
      <c r="GPF47" s="49"/>
      <c r="GPG47" s="49"/>
      <c r="GPH47" s="49"/>
      <c r="GPI47" s="49"/>
      <c r="GPJ47" s="49"/>
      <c r="GPK47" s="49"/>
      <c r="GPL47" s="49"/>
      <c r="GPM47" s="49"/>
      <c r="GPN47" s="49"/>
      <c r="GPO47" s="49"/>
      <c r="GPP47" s="49"/>
      <c r="GPQ47" s="49"/>
      <c r="GPR47" s="49"/>
      <c r="GPS47" s="49"/>
      <c r="GPT47" s="49"/>
      <c r="GPU47" s="49"/>
      <c r="GPV47" s="49"/>
      <c r="GPW47" s="49"/>
      <c r="GPX47" s="49"/>
      <c r="GPY47" s="49"/>
      <c r="GPZ47" s="49"/>
      <c r="GQA47" s="49"/>
      <c r="GQB47" s="49"/>
      <c r="GQC47" s="49"/>
      <c r="GQD47" s="49"/>
      <c r="GQE47" s="49"/>
      <c r="GQF47" s="49"/>
      <c r="GQG47" s="49"/>
      <c r="GQH47" s="49"/>
      <c r="GQI47" s="49"/>
      <c r="GQJ47" s="49"/>
      <c r="GQK47" s="49"/>
      <c r="GQL47" s="49"/>
      <c r="GQM47" s="49"/>
      <c r="GQN47" s="49"/>
      <c r="GQO47" s="49"/>
      <c r="GQP47" s="49"/>
      <c r="GQQ47" s="49"/>
      <c r="GQR47" s="49"/>
      <c r="GQS47" s="49"/>
      <c r="GQT47" s="49"/>
      <c r="GQU47" s="49"/>
      <c r="GQV47" s="49"/>
      <c r="GQW47" s="49"/>
      <c r="GQX47" s="49"/>
      <c r="GQY47" s="49"/>
      <c r="GQZ47" s="49"/>
      <c r="GRA47" s="49"/>
      <c r="GRB47" s="49"/>
      <c r="GRC47" s="49"/>
      <c r="GRD47" s="49"/>
      <c r="GRE47" s="49"/>
      <c r="GRF47" s="49"/>
      <c r="GRG47" s="49"/>
      <c r="GRH47" s="49"/>
      <c r="GRI47" s="49"/>
      <c r="GRJ47" s="49"/>
      <c r="GRK47" s="49"/>
      <c r="GRL47" s="49"/>
      <c r="GRM47" s="49"/>
      <c r="GRN47" s="49"/>
      <c r="GRO47" s="49"/>
      <c r="GRP47" s="49"/>
      <c r="GRQ47" s="49"/>
      <c r="GRR47" s="49"/>
      <c r="GRS47" s="49"/>
      <c r="GRT47" s="49"/>
      <c r="GRU47" s="49"/>
      <c r="GRV47" s="49"/>
      <c r="GRW47" s="49"/>
      <c r="GRX47" s="49"/>
      <c r="GRY47" s="49"/>
      <c r="GRZ47" s="49"/>
      <c r="GSA47" s="49"/>
      <c r="GSB47" s="49"/>
      <c r="GSC47" s="49"/>
      <c r="GSD47" s="49"/>
      <c r="GSE47" s="49"/>
      <c r="GSF47" s="49"/>
      <c r="GSG47" s="49"/>
      <c r="GSH47" s="49"/>
      <c r="GSI47" s="49"/>
      <c r="GSJ47" s="49"/>
      <c r="GSK47" s="49"/>
      <c r="GSL47" s="49"/>
      <c r="GSM47" s="49"/>
      <c r="GSN47" s="49"/>
      <c r="GSO47" s="49"/>
      <c r="GSP47" s="49"/>
      <c r="GSQ47" s="49"/>
      <c r="GSR47" s="49"/>
      <c r="GSS47" s="49"/>
      <c r="GST47" s="49"/>
      <c r="GSU47" s="49"/>
      <c r="GSV47" s="49"/>
      <c r="GSW47" s="49"/>
      <c r="GSX47" s="49"/>
      <c r="GSY47" s="49"/>
      <c r="GSZ47" s="49"/>
      <c r="GTA47" s="49"/>
      <c r="GTB47" s="49"/>
      <c r="GTC47" s="49"/>
      <c r="GTD47" s="49"/>
      <c r="GTE47" s="49"/>
      <c r="GTF47" s="49"/>
      <c r="GTG47" s="49"/>
      <c r="GTH47" s="49"/>
      <c r="GTI47" s="49"/>
      <c r="GTJ47" s="49"/>
      <c r="GTK47" s="49"/>
      <c r="GTL47" s="49"/>
      <c r="GTM47" s="49"/>
      <c r="GTN47" s="49"/>
      <c r="GTO47" s="49"/>
      <c r="GTP47" s="49"/>
      <c r="GTQ47" s="49"/>
      <c r="GTR47" s="49"/>
      <c r="GTS47" s="49"/>
      <c r="GTT47" s="49"/>
      <c r="GTU47" s="49"/>
      <c r="GTV47" s="49"/>
      <c r="GTW47" s="49"/>
      <c r="GTX47" s="49"/>
      <c r="GTY47" s="49"/>
      <c r="GTZ47" s="49"/>
      <c r="GUA47" s="49"/>
      <c r="GUB47" s="49"/>
      <c r="GUC47" s="49"/>
      <c r="GUD47" s="49"/>
      <c r="GUE47" s="49"/>
      <c r="GUF47" s="49"/>
      <c r="GUG47" s="49"/>
      <c r="GUH47" s="49"/>
      <c r="GUI47" s="49"/>
      <c r="GUJ47" s="49"/>
      <c r="GUK47" s="49"/>
      <c r="GUL47" s="49"/>
      <c r="GUM47" s="49"/>
      <c r="GUN47" s="49"/>
      <c r="GUO47" s="49"/>
      <c r="GUP47" s="49"/>
      <c r="GUQ47" s="49"/>
      <c r="GUR47" s="49"/>
      <c r="GUS47" s="49"/>
      <c r="GUT47" s="49"/>
      <c r="GUU47" s="49"/>
      <c r="GUV47" s="49"/>
      <c r="GUW47" s="49"/>
      <c r="GUX47" s="49"/>
      <c r="GUY47" s="49"/>
      <c r="GUZ47" s="49"/>
      <c r="GVA47" s="49"/>
      <c r="GVB47" s="49"/>
      <c r="GVC47" s="49"/>
      <c r="GVD47" s="49"/>
      <c r="GVE47" s="49"/>
      <c r="GVF47" s="49"/>
      <c r="GVG47" s="49"/>
      <c r="GVH47" s="49"/>
      <c r="GVI47" s="49"/>
      <c r="GVJ47" s="49"/>
      <c r="GVK47" s="49"/>
      <c r="GVL47" s="49"/>
      <c r="GVM47" s="49"/>
      <c r="GVN47" s="49"/>
      <c r="GVO47" s="49"/>
      <c r="GVP47" s="49"/>
      <c r="GVQ47" s="49"/>
      <c r="GVR47" s="49"/>
      <c r="GVS47" s="49"/>
      <c r="GVT47" s="49"/>
      <c r="GVU47" s="49"/>
      <c r="GVV47" s="49"/>
      <c r="GVW47" s="49"/>
      <c r="GVX47" s="49"/>
      <c r="GVY47" s="49"/>
      <c r="GVZ47" s="49"/>
      <c r="GWA47" s="49"/>
      <c r="GWB47" s="49"/>
      <c r="GWC47" s="49"/>
      <c r="GWD47" s="49"/>
      <c r="GWE47" s="49"/>
      <c r="GWF47" s="49"/>
      <c r="GWG47" s="49"/>
      <c r="GWH47" s="49"/>
      <c r="GWI47" s="49"/>
      <c r="GWJ47" s="49"/>
      <c r="GWK47" s="49"/>
      <c r="GWL47" s="49"/>
      <c r="GWM47" s="49"/>
      <c r="GWN47" s="49"/>
      <c r="GWO47" s="49"/>
      <c r="GWP47" s="49"/>
      <c r="GWQ47" s="49"/>
      <c r="GWR47" s="49"/>
      <c r="GWS47" s="49"/>
      <c r="GWT47" s="49"/>
      <c r="GWU47" s="49"/>
      <c r="GWV47" s="49"/>
      <c r="GWW47" s="49"/>
      <c r="GWX47" s="49"/>
      <c r="GWY47" s="49"/>
      <c r="GWZ47" s="49"/>
      <c r="GXA47" s="49"/>
      <c r="GXB47" s="49"/>
      <c r="GXC47" s="49"/>
      <c r="GXD47" s="49"/>
      <c r="GXE47" s="49"/>
      <c r="GXF47" s="49"/>
      <c r="GXG47" s="49"/>
      <c r="GXH47" s="49"/>
      <c r="GXI47" s="49"/>
      <c r="GXJ47" s="49"/>
      <c r="GXK47" s="49"/>
      <c r="GXL47" s="49"/>
      <c r="GXM47" s="49"/>
      <c r="GXN47" s="49"/>
      <c r="GXO47" s="49"/>
      <c r="GXP47" s="49"/>
      <c r="GXQ47" s="49"/>
      <c r="GXR47" s="49"/>
      <c r="GXS47" s="49"/>
      <c r="GXT47" s="49"/>
      <c r="GXU47" s="49"/>
      <c r="GXV47" s="49"/>
      <c r="GXW47" s="49"/>
      <c r="GXX47" s="49"/>
      <c r="GXY47" s="49"/>
      <c r="GXZ47" s="49"/>
      <c r="GYA47" s="49"/>
      <c r="GYB47" s="49"/>
      <c r="GYC47" s="49"/>
      <c r="GYD47" s="49"/>
      <c r="GYE47" s="49"/>
      <c r="GYF47" s="49"/>
      <c r="GYG47" s="49"/>
      <c r="GYH47" s="49"/>
      <c r="GYI47" s="49"/>
      <c r="GYJ47" s="49"/>
      <c r="GYK47" s="49"/>
      <c r="GYL47" s="49"/>
      <c r="GYM47" s="49"/>
      <c r="GYN47" s="49"/>
      <c r="GYO47" s="49"/>
      <c r="GYP47" s="49"/>
      <c r="GYQ47" s="49"/>
      <c r="GYR47" s="49"/>
      <c r="GYS47" s="49"/>
      <c r="GYT47" s="49"/>
      <c r="GYU47" s="49"/>
      <c r="GYV47" s="49"/>
      <c r="GYW47" s="49"/>
      <c r="GYX47" s="49"/>
      <c r="GYY47" s="49"/>
      <c r="GYZ47" s="49"/>
      <c r="GZA47" s="49"/>
      <c r="GZB47" s="49"/>
      <c r="GZC47" s="49"/>
      <c r="GZD47" s="49"/>
      <c r="GZE47" s="49"/>
      <c r="GZF47" s="49"/>
      <c r="GZG47" s="49"/>
      <c r="GZH47" s="49"/>
      <c r="GZI47" s="49"/>
      <c r="GZJ47" s="49"/>
      <c r="GZK47" s="49"/>
      <c r="GZL47" s="49"/>
      <c r="GZM47" s="49"/>
      <c r="GZN47" s="49"/>
      <c r="GZO47" s="49"/>
      <c r="GZP47" s="49"/>
      <c r="GZQ47" s="49"/>
      <c r="GZR47" s="49"/>
      <c r="GZS47" s="49"/>
      <c r="GZT47" s="49"/>
      <c r="GZU47" s="49"/>
      <c r="GZV47" s="49"/>
      <c r="GZW47" s="49"/>
      <c r="GZX47" s="49"/>
      <c r="GZY47" s="49"/>
      <c r="GZZ47" s="49"/>
      <c r="HAA47" s="49"/>
      <c r="HAB47" s="49"/>
      <c r="HAC47" s="49"/>
      <c r="HAD47" s="49"/>
      <c r="HAE47" s="49"/>
      <c r="HAF47" s="49"/>
      <c r="HAG47" s="49"/>
      <c r="HAH47" s="49"/>
      <c r="HAI47" s="49"/>
      <c r="HAJ47" s="49"/>
      <c r="HAK47" s="49"/>
      <c r="HAL47" s="49"/>
      <c r="HAM47" s="49"/>
      <c r="HAN47" s="49"/>
      <c r="HAO47" s="49"/>
      <c r="HAP47" s="49"/>
      <c r="HAQ47" s="49"/>
      <c r="HAR47" s="49"/>
      <c r="HAS47" s="49"/>
      <c r="HAT47" s="49"/>
      <c r="HAU47" s="49"/>
      <c r="HAV47" s="49"/>
      <c r="HAW47" s="49"/>
      <c r="HAX47" s="49"/>
      <c r="HAY47" s="49"/>
      <c r="HAZ47" s="49"/>
      <c r="HBA47" s="49"/>
      <c r="HBB47" s="49"/>
      <c r="HBC47" s="49"/>
      <c r="HBD47" s="49"/>
      <c r="HBE47" s="49"/>
      <c r="HBF47" s="49"/>
      <c r="HBG47" s="49"/>
      <c r="HBH47" s="49"/>
      <c r="HBI47" s="49"/>
      <c r="HBJ47" s="49"/>
      <c r="HBK47" s="49"/>
      <c r="HBL47" s="49"/>
      <c r="HBM47" s="49"/>
      <c r="HBN47" s="49"/>
      <c r="HBO47" s="49"/>
      <c r="HBP47" s="49"/>
      <c r="HBQ47" s="49"/>
      <c r="HBR47" s="49"/>
      <c r="HBS47" s="49"/>
      <c r="HBT47" s="49"/>
      <c r="HBU47" s="49"/>
      <c r="HBV47" s="49"/>
      <c r="HBW47" s="49"/>
      <c r="HBX47" s="49"/>
      <c r="HBY47" s="49"/>
      <c r="HBZ47" s="49"/>
      <c r="HCA47" s="49"/>
      <c r="HCB47" s="49"/>
      <c r="HCC47" s="49"/>
      <c r="HCD47" s="49"/>
      <c r="HCE47" s="49"/>
      <c r="HCF47" s="49"/>
      <c r="HCG47" s="49"/>
      <c r="HCH47" s="49"/>
      <c r="HCI47" s="49"/>
      <c r="HCJ47" s="49"/>
      <c r="HCK47" s="49"/>
      <c r="HCL47" s="49"/>
      <c r="HCM47" s="49"/>
      <c r="HCN47" s="49"/>
      <c r="HCO47" s="49"/>
      <c r="HCP47" s="49"/>
      <c r="HCQ47" s="49"/>
      <c r="HCR47" s="49"/>
      <c r="HCS47" s="49"/>
      <c r="HCT47" s="49"/>
      <c r="HCU47" s="49"/>
      <c r="HCV47" s="49"/>
      <c r="HCW47" s="49"/>
      <c r="HCX47" s="49"/>
      <c r="HCY47" s="49"/>
      <c r="HCZ47" s="49"/>
      <c r="HDA47" s="49"/>
      <c r="HDB47" s="49"/>
      <c r="HDC47" s="49"/>
      <c r="HDD47" s="49"/>
      <c r="HDE47" s="49"/>
      <c r="HDF47" s="49"/>
      <c r="HDG47" s="49"/>
      <c r="HDH47" s="49"/>
      <c r="HDI47" s="49"/>
      <c r="HDJ47" s="49"/>
      <c r="HDK47" s="49"/>
      <c r="HDL47" s="49"/>
      <c r="HDM47" s="49"/>
      <c r="HDN47" s="49"/>
      <c r="HDO47" s="49"/>
      <c r="HDP47" s="49"/>
      <c r="HDQ47" s="49"/>
      <c r="HDR47" s="49"/>
      <c r="HDS47" s="49"/>
      <c r="HDT47" s="49"/>
      <c r="HDU47" s="49"/>
      <c r="HDV47" s="49"/>
      <c r="HDW47" s="49"/>
      <c r="HDX47" s="49"/>
      <c r="HDY47" s="49"/>
      <c r="HDZ47" s="49"/>
      <c r="HEA47" s="49"/>
      <c r="HEB47" s="49"/>
      <c r="HEC47" s="49"/>
      <c r="HED47" s="49"/>
      <c r="HEE47" s="49"/>
      <c r="HEF47" s="49"/>
      <c r="HEG47" s="49"/>
      <c r="HEH47" s="49"/>
      <c r="HEI47" s="49"/>
      <c r="HEJ47" s="49"/>
      <c r="HEK47" s="49"/>
      <c r="HEL47" s="49"/>
      <c r="HEM47" s="49"/>
      <c r="HEN47" s="49"/>
      <c r="HEO47" s="49"/>
      <c r="HEP47" s="49"/>
      <c r="HEQ47" s="49"/>
      <c r="HER47" s="49"/>
      <c r="HES47" s="49"/>
      <c r="HET47" s="49"/>
      <c r="HEU47" s="49"/>
      <c r="HEV47" s="49"/>
      <c r="HEW47" s="49"/>
      <c r="HEX47" s="49"/>
      <c r="HEY47" s="49"/>
      <c r="HEZ47" s="49"/>
      <c r="HFA47" s="49"/>
      <c r="HFB47" s="49"/>
      <c r="HFC47" s="49"/>
      <c r="HFD47" s="49"/>
      <c r="HFE47" s="49"/>
      <c r="HFF47" s="49"/>
      <c r="HFG47" s="49"/>
      <c r="HFH47" s="49"/>
      <c r="HFI47" s="49"/>
      <c r="HFJ47" s="49"/>
      <c r="HFK47" s="49"/>
      <c r="HFL47" s="49"/>
      <c r="HFM47" s="49"/>
      <c r="HFN47" s="49"/>
      <c r="HFO47" s="49"/>
      <c r="HFP47" s="49"/>
      <c r="HFQ47" s="49"/>
      <c r="HFR47" s="49"/>
      <c r="HFS47" s="49"/>
      <c r="HFT47" s="49"/>
      <c r="HFU47" s="49"/>
      <c r="HFV47" s="49"/>
      <c r="HFW47" s="49"/>
      <c r="HFX47" s="49"/>
      <c r="HFY47" s="49"/>
      <c r="HFZ47" s="49"/>
      <c r="HGA47" s="49"/>
      <c r="HGB47" s="49"/>
      <c r="HGC47" s="49"/>
      <c r="HGD47" s="49"/>
      <c r="HGE47" s="49"/>
      <c r="HGF47" s="49"/>
      <c r="HGG47" s="49"/>
      <c r="HGH47" s="49"/>
      <c r="HGI47" s="49"/>
      <c r="HGJ47" s="49"/>
      <c r="HGK47" s="49"/>
      <c r="HGL47" s="49"/>
      <c r="HGM47" s="49"/>
      <c r="HGN47" s="49"/>
      <c r="HGO47" s="49"/>
      <c r="HGP47" s="49"/>
      <c r="HGQ47" s="49"/>
      <c r="HGR47" s="49"/>
      <c r="HGS47" s="49"/>
      <c r="HGT47" s="49"/>
      <c r="HGU47" s="49"/>
      <c r="HGV47" s="49"/>
      <c r="HGW47" s="49"/>
      <c r="HGX47" s="49"/>
      <c r="HGY47" s="49"/>
      <c r="HGZ47" s="49"/>
      <c r="HHA47" s="49"/>
      <c r="HHB47" s="49"/>
      <c r="HHC47" s="49"/>
      <c r="HHD47" s="49"/>
      <c r="HHE47" s="49"/>
      <c r="HHF47" s="49"/>
      <c r="HHG47" s="49"/>
      <c r="HHH47" s="49"/>
      <c r="HHI47" s="49"/>
      <c r="HHJ47" s="49"/>
      <c r="HHK47" s="49"/>
      <c r="HHL47" s="49"/>
      <c r="HHM47" s="49"/>
      <c r="HHN47" s="49"/>
      <c r="HHO47" s="49"/>
      <c r="HHP47" s="49"/>
      <c r="HHQ47" s="49"/>
      <c r="HHR47" s="49"/>
      <c r="HHS47" s="49"/>
      <c r="HHT47" s="49"/>
      <c r="HHU47" s="49"/>
      <c r="HHV47" s="49"/>
      <c r="HHW47" s="49"/>
      <c r="HHX47" s="49"/>
      <c r="HHY47" s="49"/>
      <c r="HHZ47" s="49"/>
      <c r="HIA47" s="49"/>
      <c r="HIB47" s="49"/>
      <c r="HIC47" s="49"/>
      <c r="HID47" s="49"/>
      <c r="HIE47" s="49"/>
      <c r="HIF47" s="49"/>
      <c r="HIG47" s="49"/>
      <c r="HIH47" s="49"/>
      <c r="HII47" s="49"/>
      <c r="HIJ47" s="49"/>
      <c r="HIK47" s="49"/>
      <c r="HIL47" s="49"/>
      <c r="HIM47" s="49"/>
      <c r="HIN47" s="49"/>
      <c r="HIO47" s="49"/>
      <c r="HIP47" s="49"/>
      <c r="HIQ47" s="49"/>
      <c r="HIR47" s="49"/>
      <c r="HIS47" s="49"/>
      <c r="HIT47" s="49"/>
      <c r="HIU47" s="49"/>
      <c r="HIV47" s="49"/>
      <c r="HIW47" s="49"/>
      <c r="HIX47" s="49"/>
      <c r="HIY47" s="49"/>
      <c r="HIZ47" s="49"/>
      <c r="HJA47" s="49"/>
      <c r="HJB47" s="49"/>
      <c r="HJC47" s="49"/>
      <c r="HJD47" s="49"/>
      <c r="HJE47" s="49"/>
      <c r="HJF47" s="49"/>
      <c r="HJG47" s="49"/>
      <c r="HJH47" s="49"/>
      <c r="HJI47" s="49"/>
      <c r="HJJ47" s="49"/>
      <c r="HJK47" s="49"/>
      <c r="HJL47" s="49"/>
      <c r="HJM47" s="49"/>
      <c r="HJN47" s="49"/>
      <c r="HJO47" s="49"/>
      <c r="HJP47" s="49"/>
      <c r="HJQ47" s="49"/>
      <c r="HJR47" s="49"/>
      <c r="HJS47" s="49"/>
      <c r="HJT47" s="49"/>
      <c r="HJU47" s="49"/>
      <c r="HJV47" s="49"/>
      <c r="HJW47" s="49"/>
      <c r="HJX47" s="49"/>
      <c r="HJY47" s="49"/>
      <c r="HJZ47" s="49"/>
      <c r="HKA47" s="49"/>
      <c r="HKB47" s="49"/>
      <c r="HKC47" s="49"/>
      <c r="HKD47" s="49"/>
      <c r="HKE47" s="49"/>
      <c r="HKF47" s="49"/>
      <c r="HKG47" s="49"/>
      <c r="HKH47" s="49"/>
      <c r="HKI47" s="49"/>
      <c r="HKJ47" s="49"/>
      <c r="HKK47" s="49"/>
      <c r="HKL47" s="49"/>
      <c r="HKM47" s="49"/>
      <c r="HKN47" s="49"/>
      <c r="HKO47" s="49"/>
      <c r="HKP47" s="49"/>
      <c r="HKQ47" s="49"/>
      <c r="HKR47" s="49"/>
      <c r="HKS47" s="49"/>
      <c r="HKT47" s="49"/>
      <c r="HKU47" s="49"/>
      <c r="HKV47" s="49"/>
      <c r="HKW47" s="49"/>
      <c r="HKX47" s="49"/>
      <c r="HKY47" s="49"/>
      <c r="HKZ47" s="49"/>
      <c r="HLA47" s="49"/>
      <c r="HLB47" s="49"/>
      <c r="HLC47" s="49"/>
      <c r="HLD47" s="49"/>
      <c r="HLE47" s="49"/>
      <c r="HLF47" s="49"/>
      <c r="HLG47" s="49"/>
      <c r="HLH47" s="49"/>
      <c r="HLI47" s="49"/>
      <c r="HLJ47" s="49"/>
      <c r="HLK47" s="49"/>
      <c r="HLL47" s="49"/>
      <c r="HLM47" s="49"/>
      <c r="HLN47" s="49"/>
      <c r="HLO47" s="49"/>
      <c r="HLP47" s="49"/>
      <c r="HLQ47" s="49"/>
      <c r="HLR47" s="49"/>
      <c r="HLS47" s="49"/>
      <c r="HLT47" s="49"/>
      <c r="HLU47" s="49"/>
      <c r="HLV47" s="49"/>
      <c r="HLW47" s="49"/>
      <c r="HLX47" s="49"/>
      <c r="HLY47" s="49"/>
      <c r="HLZ47" s="49"/>
      <c r="HMA47" s="49"/>
      <c r="HMB47" s="49"/>
      <c r="HMC47" s="49"/>
      <c r="HMD47" s="49"/>
      <c r="HME47" s="49"/>
      <c r="HMF47" s="49"/>
      <c r="HMG47" s="49"/>
      <c r="HMH47" s="49"/>
      <c r="HMI47" s="49"/>
      <c r="HMJ47" s="49"/>
      <c r="HMK47" s="49"/>
      <c r="HML47" s="49"/>
      <c r="HMM47" s="49"/>
      <c r="HMN47" s="49"/>
      <c r="HMO47" s="49"/>
      <c r="HMP47" s="49"/>
      <c r="HMQ47" s="49"/>
      <c r="HMR47" s="49"/>
      <c r="HMS47" s="49"/>
      <c r="HMT47" s="49"/>
      <c r="HMU47" s="49"/>
      <c r="HMV47" s="49"/>
      <c r="HMW47" s="49"/>
      <c r="HMX47" s="49"/>
      <c r="HMY47" s="49"/>
      <c r="HMZ47" s="49"/>
      <c r="HNA47" s="49"/>
      <c r="HNB47" s="49"/>
      <c r="HNC47" s="49"/>
      <c r="HND47" s="49"/>
      <c r="HNE47" s="49"/>
      <c r="HNF47" s="49"/>
      <c r="HNG47" s="49"/>
      <c r="HNH47" s="49"/>
      <c r="HNI47" s="49"/>
      <c r="HNJ47" s="49"/>
      <c r="HNK47" s="49"/>
      <c r="HNL47" s="49"/>
      <c r="HNM47" s="49"/>
      <c r="HNN47" s="49"/>
      <c r="HNO47" s="49"/>
      <c r="HNP47" s="49"/>
      <c r="HNQ47" s="49"/>
      <c r="HNR47" s="49"/>
      <c r="HNS47" s="49"/>
      <c r="HNT47" s="49"/>
      <c r="HNU47" s="49"/>
      <c r="HNV47" s="49"/>
      <c r="HNW47" s="49"/>
      <c r="HNX47" s="49"/>
      <c r="HNY47" s="49"/>
      <c r="HNZ47" s="49"/>
      <c r="HOA47" s="49"/>
      <c r="HOB47" s="49"/>
      <c r="HOC47" s="49"/>
      <c r="HOD47" s="49"/>
      <c r="HOE47" s="49"/>
      <c r="HOF47" s="49"/>
      <c r="HOG47" s="49"/>
      <c r="HOH47" s="49"/>
      <c r="HOI47" s="49"/>
      <c r="HOJ47" s="49"/>
      <c r="HOK47" s="49"/>
      <c r="HOL47" s="49"/>
      <c r="HOM47" s="49"/>
      <c r="HON47" s="49"/>
      <c r="HOO47" s="49"/>
      <c r="HOP47" s="49"/>
      <c r="HOQ47" s="49"/>
      <c r="HOR47" s="49"/>
      <c r="HOS47" s="49"/>
      <c r="HOT47" s="49"/>
      <c r="HOU47" s="49"/>
      <c r="HOV47" s="49"/>
      <c r="HOW47" s="49"/>
      <c r="HOX47" s="49"/>
      <c r="HOY47" s="49"/>
      <c r="HOZ47" s="49"/>
      <c r="HPA47" s="49"/>
      <c r="HPB47" s="49"/>
      <c r="HPC47" s="49"/>
      <c r="HPD47" s="49"/>
      <c r="HPE47" s="49"/>
      <c r="HPF47" s="49"/>
      <c r="HPG47" s="49"/>
      <c r="HPH47" s="49"/>
      <c r="HPI47" s="49"/>
      <c r="HPJ47" s="49"/>
      <c r="HPK47" s="49"/>
      <c r="HPL47" s="49"/>
      <c r="HPM47" s="49"/>
      <c r="HPN47" s="49"/>
      <c r="HPO47" s="49"/>
      <c r="HPP47" s="49"/>
      <c r="HPQ47" s="49"/>
      <c r="HPR47" s="49"/>
      <c r="HPS47" s="49"/>
      <c r="HPT47" s="49"/>
      <c r="HPU47" s="49"/>
      <c r="HPV47" s="49"/>
      <c r="HPW47" s="49"/>
      <c r="HPX47" s="49"/>
      <c r="HPY47" s="49"/>
      <c r="HPZ47" s="49"/>
      <c r="HQA47" s="49"/>
      <c r="HQB47" s="49"/>
      <c r="HQC47" s="49"/>
      <c r="HQD47" s="49"/>
      <c r="HQE47" s="49"/>
      <c r="HQF47" s="49"/>
      <c r="HQG47" s="49"/>
      <c r="HQH47" s="49"/>
      <c r="HQI47" s="49"/>
      <c r="HQJ47" s="49"/>
      <c r="HQK47" s="49"/>
      <c r="HQL47" s="49"/>
      <c r="HQM47" s="49"/>
      <c r="HQN47" s="49"/>
      <c r="HQO47" s="49"/>
      <c r="HQP47" s="49"/>
      <c r="HQQ47" s="49"/>
      <c r="HQR47" s="49"/>
      <c r="HQS47" s="49"/>
      <c r="HQT47" s="49"/>
      <c r="HQU47" s="49"/>
      <c r="HQV47" s="49"/>
      <c r="HQW47" s="49"/>
      <c r="HQX47" s="49"/>
      <c r="HQY47" s="49"/>
      <c r="HQZ47" s="49"/>
      <c r="HRA47" s="49"/>
      <c r="HRB47" s="49"/>
      <c r="HRC47" s="49"/>
      <c r="HRD47" s="49"/>
      <c r="HRE47" s="49"/>
      <c r="HRF47" s="49"/>
      <c r="HRG47" s="49"/>
      <c r="HRH47" s="49"/>
      <c r="HRI47" s="49"/>
      <c r="HRJ47" s="49"/>
      <c r="HRK47" s="49"/>
      <c r="HRL47" s="49"/>
      <c r="HRM47" s="49"/>
      <c r="HRN47" s="49"/>
      <c r="HRO47" s="49"/>
      <c r="HRP47" s="49"/>
      <c r="HRQ47" s="49"/>
      <c r="HRR47" s="49"/>
      <c r="HRS47" s="49"/>
      <c r="HRT47" s="49"/>
      <c r="HRU47" s="49"/>
      <c r="HRV47" s="49"/>
      <c r="HRW47" s="49"/>
      <c r="HRX47" s="49"/>
      <c r="HRY47" s="49"/>
      <c r="HRZ47" s="49"/>
      <c r="HSA47" s="49"/>
      <c r="HSB47" s="49"/>
      <c r="HSC47" s="49"/>
      <c r="HSD47" s="49"/>
      <c r="HSE47" s="49"/>
      <c r="HSF47" s="49"/>
      <c r="HSG47" s="49"/>
      <c r="HSH47" s="49"/>
      <c r="HSI47" s="49"/>
      <c r="HSJ47" s="49"/>
      <c r="HSK47" s="49"/>
      <c r="HSL47" s="49"/>
      <c r="HSM47" s="49"/>
      <c r="HSN47" s="49"/>
      <c r="HSO47" s="49"/>
      <c r="HSP47" s="49"/>
      <c r="HSQ47" s="49"/>
      <c r="HSR47" s="49"/>
      <c r="HSS47" s="49"/>
      <c r="HST47" s="49"/>
      <c r="HSU47" s="49"/>
      <c r="HSV47" s="49"/>
      <c r="HSW47" s="49"/>
      <c r="HSX47" s="49"/>
      <c r="HSY47" s="49"/>
      <c r="HSZ47" s="49"/>
      <c r="HTA47" s="49"/>
      <c r="HTB47" s="49"/>
      <c r="HTC47" s="49"/>
      <c r="HTD47" s="49"/>
      <c r="HTE47" s="49"/>
      <c r="HTF47" s="49"/>
      <c r="HTG47" s="49"/>
      <c r="HTH47" s="49"/>
      <c r="HTI47" s="49"/>
      <c r="HTJ47" s="49"/>
      <c r="HTK47" s="49"/>
      <c r="HTL47" s="49"/>
      <c r="HTM47" s="49"/>
      <c r="HTN47" s="49"/>
      <c r="HTO47" s="49"/>
      <c r="HTP47" s="49"/>
      <c r="HTQ47" s="49"/>
      <c r="HTR47" s="49"/>
      <c r="HTS47" s="49"/>
      <c r="HTT47" s="49"/>
      <c r="HTU47" s="49"/>
      <c r="HTV47" s="49"/>
      <c r="HTW47" s="49"/>
      <c r="HTX47" s="49"/>
      <c r="HTY47" s="49"/>
      <c r="HTZ47" s="49"/>
      <c r="HUA47" s="49"/>
      <c r="HUB47" s="49"/>
      <c r="HUC47" s="49"/>
      <c r="HUD47" s="49"/>
      <c r="HUE47" s="49"/>
      <c r="HUF47" s="49"/>
      <c r="HUG47" s="49"/>
      <c r="HUH47" s="49"/>
      <c r="HUI47" s="49"/>
      <c r="HUJ47" s="49"/>
      <c r="HUK47" s="49"/>
      <c r="HUL47" s="49"/>
      <c r="HUM47" s="49"/>
      <c r="HUN47" s="49"/>
      <c r="HUO47" s="49"/>
      <c r="HUP47" s="49"/>
      <c r="HUQ47" s="49"/>
      <c r="HUR47" s="49"/>
      <c r="HUS47" s="49"/>
      <c r="HUT47" s="49"/>
      <c r="HUU47" s="49"/>
      <c r="HUV47" s="49"/>
      <c r="HUW47" s="49"/>
      <c r="HUX47" s="49"/>
      <c r="HUY47" s="49"/>
      <c r="HUZ47" s="49"/>
      <c r="HVA47" s="49"/>
      <c r="HVB47" s="49"/>
      <c r="HVC47" s="49"/>
      <c r="HVD47" s="49"/>
      <c r="HVE47" s="49"/>
      <c r="HVF47" s="49"/>
      <c r="HVG47" s="49"/>
      <c r="HVH47" s="49"/>
      <c r="HVI47" s="49"/>
      <c r="HVJ47" s="49"/>
      <c r="HVK47" s="49"/>
      <c r="HVL47" s="49"/>
      <c r="HVM47" s="49"/>
      <c r="HVN47" s="49"/>
      <c r="HVO47" s="49"/>
      <c r="HVP47" s="49"/>
      <c r="HVQ47" s="49"/>
      <c r="HVR47" s="49"/>
      <c r="HVS47" s="49"/>
      <c r="HVT47" s="49"/>
      <c r="HVU47" s="49"/>
      <c r="HVV47" s="49"/>
      <c r="HVW47" s="49"/>
      <c r="HVX47" s="49"/>
      <c r="HVY47" s="49"/>
      <c r="HVZ47" s="49"/>
      <c r="HWA47" s="49"/>
      <c r="HWB47" s="49"/>
      <c r="HWC47" s="49"/>
      <c r="HWD47" s="49"/>
      <c r="HWE47" s="49"/>
      <c r="HWF47" s="49"/>
      <c r="HWG47" s="49"/>
      <c r="HWH47" s="49"/>
      <c r="HWI47" s="49"/>
      <c r="HWJ47" s="49"/>
      <c r="HWK47" s="49"/>
      <c r="HWL47" s="49"/>
      <c r="HWM47" s="49"/>
      <c r="HWN47" s="49"/>
      <c r="HWO47" s="49"/>
      <c r="HWP47" s="49"/>
      <c r="HWQ47" s="49"/>
      <c r="HWR47" s="49"/>
      <c r="HWS47" s="49"/>
      <c r="HWT47" s="49"/>
      <c r="HWU47" s="49"/>
      <c r="HWV47" s="49"/>
      <c r="HWW47" s="49"/>
      <c r="HWX47" s="49"/>
      <c r="HWY47" s="49"/>
      <c r="HWZ47" s="49"/>
      <c r="HXA47" s="49"/>
      <c r="HXB47" s="49"/>
      <c r="HXC47" s="49"/>
      <c r="HXD47" s="49"/>
      <c r="HXE47" s="49"/>
      <c r="HXF47" s="49"/>
      <c r="HXG47" s="49"/>
      <c r="HXH47" s="49"/>
      <c r="HXI47" s="49"/>
      <c r="HXJ47" s="49"/>
      <c r="HXK47" s="49"/>
      <c r="HXL47" s="49"/>
      <c r="HXM47" s="49"/>
      <c r="HXN47" s="49"/>
      <c r="HXO47" s="49"/>
      <c r="HXP47" s="49"/>
      <c r="HXQ47" s="49"/>
      <c r="HXR47" s="49"/>
      <c r="HXS47" s="49"/>
      <c r="HXT47" s="49"/>
      <c r="HXU47" s="49"/>
      <c r="HXV47" s="49"/>
      <c r="HXW47" s="49"/>
      <c r="HXX47" s="49"/>
      <c r="HXY47" s="49"/>
      <c r="HXZ47" s="49"/>
      <c r="HYA47" s="49"/>
      <c r="HYB47" s="49"/>
      <c r="HYC47" s="49"/>
      <c r="HYD47" s="49"/>
      <c r="HYE47" s="49"/>
      <c r="HYF47" s="49"/>
      <c r="HYG47" s="49"/>
      <c r="HYH47" s="49"/>
      <c r="HYI47" s="49"/>
      <c r="HYJ47" s="49"/>
      <c r="HYK47" s="49"/>
      <c r="HYL47" s="49"/>
      <c r="HYM47" s="49"/>
      <c r="HYN47" s="49"/>
      <c r="HYO47" s="49"/>
      <c r="HYP47" s="49"/>
      <c r="HYQ47" s="49"/>
      <c r="HYR47" s="49"/>
      <c r="HYS47" s="49"/>
      <c r="HYT47" s="49"/>
      <c r="HYU47" s="49"/>
      <c r="HYV47" s="49"/>
      <c r="HYW47" s="49"/>
      <c r="HYX47" s="49"/>
      <c r="HYY47" s="49"/>
      <c r="HYZ47" s="49"/>
      <c r="HZA47" s="49"/>
      <c r="HZB47" s="49"/>
      <c r="HZC47" s="49"/>
      <c r="HZD47" s="49"/>
      <c r="HZE47" s="49"/>
      <c r="HZF47" s="49"/>
      <c r="HZG47" s="49"/>
      <c r="HZH47" s="49"/>
      <c r="HZI47" s="49"/>
      <c r="HZJ47" s="49"/>
      <c r="HZK47" s="49"/>
      <c r="HZL47" s="49"/>
      <c r="HZM47" s="49"/>
      <c r="HZN47" s="49"/>
      <c r="HZO47" s="49"/>
      <c r="HZP47" s="49"/>
      <c r="HZQ47" s="49"/>
      <c r="HZR47" s="49"/>
      <c r="HZS47" s="49"/>
      <c r="HZT47" s="49"/>
      <c r="HZU47" s="49"/>
      <c r="HZV47" s="49"/>
      <c r="HZW47" s="49"/>
      <c r="HZX47" s="49"/>
      <c r="HZY47" s="49"/>
      <c r="HZZ47" s="49"/>
      <c r="IAA47" s="49"/>
      <c r="IAB47" s="49"/>
      <c r="IAC47" s="49"/>
      <c r="IAD47" s="49"/>
      <c r="IAE47" s="49"/>
      <c r="IAF47" s="49"/>
      <c r="IAG47" s="49"/>
      <c r="IAH47" s="49"/>
      <c r="IAI47" s="49"/>
      <c r="IAJ47" s="49"/>
      <c r="IAK47" s="49"/>
      <c r="IAL47" s="49"/>
      <c r="IAM47" s="49"/>
      <c r="IAN47" s="49"/>
      <c r="IAO47" s="49"/>
      <c r="IAP47" s="49"/>
      <c r="IAQ47" s="49"/>
      <c r="IAR47" s="49"/>
      <c r="IAS47" s="49"/>
      <c r="IAT47" s="49"/>
      <c r="IAU47" s="49"/>
      <c r="IAV47" s="49"/>
      <c r="IAW47" s="49"/>
      <c r="IAX47" s="49"/>
      <c r="IAY47" s="49"/>
      <c r="IAZ47" s="49"/>
      <c r="IBA47" s="49"/>
      <c r="IBB47" s="49"/>
      <c r="IBC47" s="49"/>
      <c r="IBD47" s="49"/>
      <c r="IBE47" s="49"/>
      <c r="IBF47" s="49"/>
      <c r="IBG47" s="49"/>
      <c r="IBH47" s="49"/>
      <c r="IBI47" s="49"/>
      <c r="IBJ47" s="49"/>
      <c r="IBK47" s="49"/>
      <c r="IBL47" s="49"/>
      <c r="IBM47" s="49"/>
      <c r="IBN47" s="49"/>
      <c r="IBO47" s="49"/>
      <c r="IBP47" s="49"/>
      <c r="IBQ47" s="49"/>
      <c r="IBR47" s="49"/>
      <c r="IBS47" s="49"/>
      <c r="IBT47" s="49"/>
      <c r="IBU47" s="49"/>
      <c r="IBV47" s="49"/>
      <c r="IBW47" s="49"/>
      <c r="IBX47" s="49"/>
      <c r="IBY47" s="49"/>
      <c r="IBZ47" s="49"/>
      <c r="ICA47" s="49"/>
      <c r="ICB47" s="49"/>
      <c r="ICC47" s="49"/>
      <c r="ICD47" s="49"/>
      <c r="ICE47" s="49"/>
      <c r="ICF47" s="49"/>
      <c r="ICG47" s="49"/>
      <c r="ICH47" s="49"/>
      <c r="ICI47" s="49"/>
      <c r="ICJ47" s="49"/>
      <c r="ICK47" s="49"/>
      <c r="ICL47" s="49"/>
      <c r="ICM47" s="49"/>
      <c r="ICN47" s="49"/>
      <c r="ICO47" s="49"/>
      <c r="ICP47" s="49"/>
      <c r="ICQ47" s="49"/>
      <c r="ICR47" s="49"/>
      <c r="ICS47" s="49"/>
      <c r="ICT47" s="49"/>
      <c r="ICU47" s="49"/>
      <c r="ICV47" s="49"/>
      <c r="ICW47" s="49"/>
      <c r="ICX47" s="49"/>
      <c r="ICY47" s="49"/>
      <c r="ICZ47" s="49"/>
      <c r="IDA47" s="49"/>
      <c r="IDB47" s="49"/>
      <c r="IDC47" s="49"/>
      <c r="IDD47" s="49"/>
      <c r="IDE47" s="49"/>
      <c r="IDF47" s="49"/>
      <c r="IDG47" s="49"/>
      <c r="IDH47" s="49"/>
      <c r="IDI47" s="49"/>
      <c r="IDJ47" s="49"/>
      <c r="IDK47" s="49"/>
      <c r="IDL47" s="49"/>
      <c r="IDM47" s="49"/>
      <c r="IDN47" s="49"/>
      <c r="IDO47" s="49"/>
      <c r="IDP47" s="49"/>
      <c r="IDQ47" s="49"/>
      <c r="IDR47" s="49"/>
      <c r="IDS47" s="49"/>
      <c r="IDT47" s="49"/>
      <c r="IDU47" s="49"/>
      <c r="IDV47" s="49"/>
      <c r="IDW47" s="49"/>
      <c r="IDX47" s="49"/>
      <c r="IDY47" s="49"/>
      <c r="IDZ47" s="49"/>
      <c r="IEA47" s="49"/>
      <c r="IEB47" s="49"/>
      <c r="IEC47" s="49"/>
      <c r="IED47" s="49"/>
      <c r="IEE47" s="49"/>
      <c r="IEF47" s="49"/>
      <c r="IEG47" s="49"/>
      <c r="IEH47" s="49"/>
      <c r="IEI47" s="49"/>
      <c r="IEJ47" s="49"/>
      <c r="IEK47" s="49"/>
      <c r="IEL47" s="49"/>
      <c r="IEM47" s="49"/>
      <c r="IEN47" s="49"/>
      <c r="IEO47" s="49"/>
      <c r="IEP47" s="49"/>
      <c r="IEQ47" s="49"/>
      <c r="IER47" s="49"/>
      <c r="IES47" s="49"/>
      <c r="IET47" s="49"/>
      <c r="IEU47" s="49"/>
      <c r="IEV47" s="49"/>
      <c r="IEW47" s="49"/>
      <c r="IEX47" s="49"/>
      <c r="IEY47" s="49"/>
      <c r="IEZ47" s="49"/>
      <c r="IFA47" s="49"/>
      <c r="IFB47" s="49"/>
      <c r="IFC47" s="49"/>
      <c r="IFD47" s="49"/>
      <c r="IFE47" s="49"/>
      <c r="IFF47" s="49"/>
      <c r="IFG47" s="49"/>
      <c r="IFH47" s="49"/>
      <c r="IFI47" s="49"/>
      <c r="IFJ47" s="49"/>
      <c r="IFK47" s="49"/>
      <c r="IFL47" s="49"/>
      <c r="IFM47" s="49"/>
      <c r="IFN47" s="49"/>
      <c r="IFO47" s="49"/>
      <c r="IFP47" s="49"/>
      <c r="IFQ47" s="49"/>
      <c r="IFR47" s="49"/>
      <c r="IFS47" s="49"/>
      <c r="IFT47" s="49"/>
      <c r="IFU47" s="49"/>
      <c r="IFV47" s="49"/>
      <c r="IFW47" s="49"/>
      <c r="IFX47" s="49"/>
      <c r="IFY47" s="49"/>
      <c r="IFZ47" s="49"/>
      <c r="IGA47" s="49"/>
      <c r="IGB47" s="49"/>
      <c r="IGC47" s="49"/>
      <c r="IGD47" s="49"/>
      <c r="IGE47" s="49"/>
      <c r="IGF47" s="49"/>
      <c r="IGG47" s="49"/>
      <c r="IGH47" s="49"/>
      <c r="IGI47" s="49"/>
      <c r="IGJ47" s="49"/>
      <c r="IGK47" s="49"/>
      <c r="IGL47" s="49"/>
      <c r="IGM47" s="49"/>
      <c r="IGN47" s="49"/>
      <c r="IGO47" s="49"/>
      <c r="IGP47" s="49"/>
      <c r="IGQ47" s="49"/>
      <c r="IGR47" s="49"/>
      <c r="IGS47" s="49"/>
      <c r="IGT47" s="49"/>
      <c r="IGU47" s="49"/>
      <c r="IGV47" s="49"/>
      <c r="IGW47" s="49"/>
      <c r="IGX47" s="49"/>
      <c r="IGY47" s="49"/>
      <c r="IGZ47" s="49"/>
      <c r="IHA47" s="49"/>
      <c r="IHB47" s="49"/>
      <c r="IHC47" s="49"/>
      <c r="IHD47" s="49"/>
      <c r="IHE47" s="49"/>
      <c r="IHF47" s="49"/>
      <c r="IHG47" s="49"/>
      <c r="IHH47" s="49"/>
      <c r="IHI47" s="49"/>
      <c r="IHJ47" s="49"/>
      <c r="IHK47" s="49"/>
      <c r="IHL47" s="49"/>
      <c r="IHM47" s="49"/>
      <c r="IHN47" s="49"/>
      <c r="IHO47" s="49"/>
      <c r="IHP47" s="49"/>
      <c r="IHQ47" s="49"/>
      <c r="IHR47" s="49"/>
      <c r="IHS47" s="49"/>
      <c r="IHT47" s="49"/>
      <c r="IHU47" s="49"/>
      <c r="IHV47" s="49"/>
      <c r="IHW47" s="49"/>
      <c r="IHX47" s="49"/>
      <c r="IHY47" s="49"/>
      <c r="IHZ47" s="49"/>
      <c r="IIA47" s="49"/>
      <c r="IIB47" s="49"/>
      <c r="IIC47" s="49"/>
      <c r="IID47" s="49"/>
      <c r="IIE47" s="49"/>
      <c r="IIF47" s="49"/>
      <c r="IIG47" s="49"/>
      <c r="IIH47" s="49"/>
      <c r="III47" s="49"/>
      <c r="IIJ47" s="49"/>
      <c r="IIK47" s="49"/>
      <c r="IIL47" s="49"/>
      <c r="IIM47" s="49"/>
      <c r="IIN47" s="49"/>
      <c r="IIO47" s="49"/>
      <c r="IIP47" s="49"/>
      <c r="IIQ47" s="49"/>
      <c r="IIR47" s="49"/>
      <c r="IIS47" s="49"/>
      <c r="IIT47" s="49"/>
      <c r="IIU47" s="49"/>
      <c r="IIV47" s="49"/>
      <c r="IIW47" s="49"/>
      <c r="IIX47" s="49"/>
      <c r="IIY47" s="49"/>
      <c r="IIZ47" s="49"/>
      <c r="IJA47" s="49"/>
      <c r="IJB47" s="49"/>
      <c r="IJC47" s="49"/>
      <c r="IJD47" s="49"/>
      <c r="IJE47" s="49"/>
      <c r="IJF47" s="49"/>
      <c r="IJG47" s="49"/>
      <c r="IJH47" s="49"/>
      <c r="IJI47" s="49"/>
      <c r="IJJ47" s="49"/>
      <c r="IJK47" s="49"/>
      <c r="IJL47" s="49"/>
      <c r="IJM47" s="49"/>
      <c r="IJN47" s="49"/>
      <c r="IJO47" s="49"/>
      <c r="IJP47" s="49"/>
      <c r="IJQ47" s="49"/>
      <c r="IJR47" s="49"/>
      <c r="IJS47" s="49"/>
      <c r="IJT47" s="49"/>
      <c r="IJU47" s="49"/>
      <c r="IJV47" s="49"/>
      <c r="IJW47" s="49"/>
      <c r="IJX47" s="49"/>
      <c r="IJY47" s="49"/>
      <c r="IJZ47" s="49"/>
      <c r="IKA47" s="49"/>
      <c r="IKB47" s="49"/>
      <c r="IKC47" s="49"/>
      <c r="IKD47" s="49"/>
      <c r="IKE47" s="49"/>
      <c r="IKF47" s="49"/>
      <c r="IKG47" s="49"/>
      <c r="IKH47" s="49"/>
      <c r="IKI47" s="49"/>
      <c r="IKJ47" s="49"/>
      <c r="IKK47" s="49"/>
      <c r="IKL47" s="49"/>
      <c r="IKM47" s="49"/>
      <c r="IKN47" s="49"/>
      <c r="IKO47" s="49"/>
      <c r="IKP47" s="49"/>
      <c r="IKQ47" s="49"/>
      <c r="IKR47" s="49"/>
      <c r="IKS47" s="49"/>
      <c r="IKT47" s="49"/>
      <c r="IKU47" s="49"/>
      <c r="IKV47" s="49"/>
      <c r="IKW47" s="49"/>
      <c r="IKX47" s="49"/>
      <c r="IKY47" s="49"/>
      <c r="IKZ47" s="49"/>
      <c r="ILA47" s="49"/>
      <c r="ILB47" s="49"/>
      <c r="ILC47" s="49"/>
      <c r="ILD47" s="49"/>
      <c r="ILE47" s="49"/>
      <c r="ILF47" s="49"/>
      <c r="ILG47" s="49"/>
      <c r="ILH47" s="49"/>
      <c r="ILI47" s="49"/>
      <c r="ILJ47" s="49"/>
      <c r="ILK47" s="49"/>
      <c r="ILL47" s="49"/>
      <c r="ILM47" s="49"/>
      <c r="ILN47" s="49"/>
      <c r="ILO47" s="49"/>
      <c r="ILP47" s="49"/>
      <c r="ILQ47" s="49"/>
      <c r="ILR47" s="49"/>
      <c r="ILS47" s="49"/>
      <c r="ILT47" s="49"/>
      <c r="ILU47" s="49"/>
      <c r="ILV47" s="49"/>
      <c r="ILW47" s="49"/>
      <c r="ILX47" s="49"/>
      <c r="ILY47" s="49"/>
      <c r="ILZ47" s="49"/>
      <c r="IMA47" s="49"/>
      <c r="IMB47" s="49"/>
      <c r="IMC47" s="49"/>
      <c r="IMD47" s="49"/>
      <c r="IME47" s="49"/>
      <c r="IMF47" s="49"/>
      <c r="IMG47" s="49"/>
      <c r="IMH47" s="49"/>
      <c r="IMI47" s="49"/>
      <c r="IMJ47" s="49"/>
      <c r="IMK47" s="49"/>
      <c r="IML47" s="49"/>
      <c r="IMM47" s="49"/>
      <c r="IMN47" s="49"/>
      <c r="IMO47" s="49"/>
      <c r="IMP47" s="49"/>
      <c r="IMQ47" s="49"/>
      <c r="IMR47" s="49"/>
      <c r="IMS47" s="49"/>
      <c r="IMT47" s="49"/>
      <c r="IMU47" s="49"/>
      <c r="IMV47" s="49"/>
      <c r="IMW47" s="49"/>
      <c r="IMX47" s="49"/>
      <c r="IMY47" s="49"/>
      <c r="IMZ47" s="49"/>
      <c r="INA47" s="49"/>
      <c r="INB47" s="49"/>
      <c r="INC47" s="49"/>
      <c r="IND47" s="49"/>
      <c r="INE47" s="49"/>
      <c r="INF47" s="49"/>
      <c r="ING47" s="49"/>
      <c r="INH47" s="49"/>
      <c r="INI47" s="49"/>
      <c r="INJ47" s="49"/>
      <c r="INK47" s="49"/>
      <c r="INL47" s="49"/>
      <c r="INM47" s="49"/>
      <c r="INN47" s="49"/>
      <c r="INO47" s="49"/>
      <c r="INP47" s="49"/>
      <c r="INQ47" s="49"/>
      <c r="INR47" s="49"/>
      <c r="INS47" s="49"/>
      <c r="INT47" s="49"/>
      <c r="INU47" s="49"/>
      <c r="INV47" s="49"/>
      <c r="INW47" s="49"/>
      <c r="INX47" s="49"/>
      <c r="INY47" s="49"/>
      <c r="INZ47" s="49"/>
      <c r="IOA47" s="49"/>
      <c r="IOB47" s="49"/>
      <c r="IOC47" s="49"/>
      <c r="IOD47" s="49"/>
      <c r="IOE47" s="49"/>
      <c r="IOF47" s="49"/>
      <c r="IOG47" s="49"/>
      <c r="IOH47" s="49"/>
      <c r="IOI47" s="49"/>
      <c r="IOJ47" s="49"/>
      <c r="IOK47" s="49"/>
      <c r="IOL47" s="49"/>
      <c r="IOM47" s="49"/>
      <c r="ION47" s="49"/>
      <c r="IOO47" s="49"/>
      <c r="IOP47" s="49"/>
      <c r="IOQ47" s="49"/>
      <c r="IOR47" s="49"/>
      <c r="IOS47" s="49"/>
      <c r="IOT47" s="49"/>
      <c r="IOU47" s="49"/>
      <c r="IOV47" s="49"/>
      <c r="IOW47" s="49"/>
      <c r="IOX47" s="49"/>
      <c r="IOY47" s="49"/>
      <c r="IOZ47" s="49"/>
      <c r="IPA47" s="49"/>
      <c r="IPB47" s="49"/>
      <c r="IPC47" s="49"/>
      <c r="IPD47" s="49"/>
      <c r="IPE47" s="49"/>
      <c r="IPF47" s="49"/>
      <c r="IPG47" s="49"/>
      <c r="IPH47" s="49"/>
      <c r="IPI47" s="49"/>
      <c r="IPJ47" s="49"/>
      <c r="IPK47" s="49"/>
      <c r="IPL47" s="49"/>
      <c r="IPM47" s="49"/>
      <c r="IPN47" s="49"/>
      <c r="IPO47" s="49"/>
      <c r="IPP47" s="49"/>
      <c r="IPQ47" s="49"/>
      <c r="IPR47" s="49"/>
      <c r="IPS47" s="49"/>
      <c r="IPT47" s="49"/>
      <c r="IPU47" s="49"/>
      <c r="IPV47" s="49"/>
      <c r="IPW47" s="49"/>
      <c r="IPX47" s="49"/>
      <c r="IPY47" s="49"/>
      <c r="IPZ47" s="49"/>
      <c r="IQA47" s="49"/>
      <c r="IQB47" s="49"/>
      <c r="IQC47" s="49"/>
      <c r="IQD47" s="49"/>
      <c r="IQE47" s="49"/>
      <c r="IQF47" s="49"/>
      <c r="IQG47" s="49"/>
      <c r="IQH47" s="49"/>
      <c r="IQI47" s="49"/>
      <c r="IQJ47" s="49"/>
      <c r="IQK47" s="49"/>
      <c r="IQL47" s="49"/>
      <c r="IQM47" s="49"/>
      <c r="IQN47" s="49"/>
      <c r="IQO47" s="49"/>
      <c r="IQP47" s="49"/>
      <c r="IQQ47" s="49"/>
      <c r="IQR47" s="49"/>
      <c r="IQS47" s="49"/>
      <c r="IQT47" s="49"/>
      <c r="IQU47" s="49"/>
      <c r="IQV47" s="49"/>
      <c r="IQW47" s="49"/>
      <c r="IQX47" s="49"/>
      <c r="IQY47" s="49"/>
      <c r="IQZ47" s="49"/>
      <c r="IRA47" s="49"/>
      <c r="IRB47" s="49"/>
      <c r="IRC47" s="49"/>
      <c r="IRD47" s="49"/>
      <c r="IRE47" s="49"/>
      <c r="IRF47" s="49"/>
      <c r="IRG47" s="49"/>
      <c r="IRH47" s="49"/>
      <c r="IRI47" s="49"/>
      <c r="IRJ47" s="49"/>
      <c r="IRK47" s="49"/>
      <c r="IRL47" s="49"/>
      <c r="IRM47" s="49"/>
      <c r="IRN47" s="49"/>
      <c r="IRO47" s="49"/>
      <c r="IRP47" s="49"/>
      <c r="IRQ47" s="49"/>
      <c r="IRR47" s="49"/>
      <c r="IRS47" s="49"/>
      <c r="IRT47" s="49"/>
      <c r="IRU47" s="49"/>
      <c r="IRV47" s="49"/>
      <c r="IRW47" s="49"/>
      <c r="IRX47" s="49"/>
      <c r="IRY47" s="49"/>
      <c r="IRZ47" s="49"/>
      <c r="ISA47" s="49"/>
      <c r="ISB47" s="49"/>
      <c r="ISC47" s="49"/>
      <c r="ISD47" s="49"/>
      <c r="ISE47" s="49"/>
      <c r="ISF47" s="49"/>
      <c r="ISG47" s="49"/>
      <c r="ISH47" s="49"/>
      <c r="ISI47" s="49"/>
      <c r="ISJ47" s="49"/>
      <c r="ISK47" s="49"/>
      <c r="ISL47" s="49"/>
      <c r="ISM47" s="49"/>
      <c r="ISN47" s="49"/>
      <c r="ISO47" s="49"/>
      <c r="ISP47" s="49"/>
      <c r="ISQ47" s="49"/>
      <c r="ISR47" s="49"/>
      <c r="ISS47" s="49"/>
      <c r="IST47" s="49"/>
      <c r="ISU47" s="49"/>
      <c r="ISV47" s="49"/>
      <c r="ISW47" s="49"/>
      <c r="ISX47" s="49"/>
      <c r="ISY47" s="49"/>
      <c r="ISZ47" s="49"/>
      <c r="ITA47" s="49"/>
      <c r="ITB47" s="49"/>
      <c r="ITC47" s="49"/>
      <c r="ITD47" s="49"/>
      <c r="ITE47" s="49"/>
      <c r="ITF47" s="49"/>
      <c r="ITG47" s="49"/>
      <c r="ITH47" s="49"/>
      <c r="ITI47" s="49"/>
      <c r="ITJ47" s="49"/>
      <c r="ITK47" s="49"/>
      <c r="ITL47" s="49"/>
      <c r="ITM47" s="49"/>
      <c r="ITN47" s="49"/>
      <c r="ITO47" s="49"/>
      <c r="ITP47" s="49"/>
      <c r="ITQ47" s="49"/>
      <c r="ITR47" s="49"/>
      <c r="ITS47" s="49"/>
      <c r="ITT47" s="49"/>
      <c r="ITU47" s="49"/>
      <c r="ITV47" s="49"/>
      <c r="ITW47" s="49"/>
      <c r="ITX47" s="49"/>
      <c r="ITY47" s="49"/>
      <c r="ITZ47" s="49"/>
      <c r="IUA47" s="49"/>
      <c r="IUB47" s="49"/>
      <c r="IUC47" s="49"/>
      <c r="IUD47" s="49"/>
      <c r="IUE47" s="49"/>
      <c r="IUF47" s="49"/>
      <c r="IUG47" s="49"/>
      <c r="IUH47" s="49"/>
      <c r="IUI47" s="49"/>
      <c r="IUJ47" s="49"/>
      <c r="IUK47" s="49"/>
      <c r="IUL47" s="49"/>
      <c r="IUM47" s="49"/>
      <c r="IUN47" s="49"/>
      <c r="IUO47" s="49"/>
      <c r="IUP47" s="49"/>
      <c r="IUQ47" s="49"/>
      <c r="IUR47" s="49"/>
      <c r="IUS47" s="49"/>
      <c r="IUT47" s="49"/>
      <c r="IUU47" s="49"/>
      <c r="IUV47" s="49"/>
      <c r="IUW47" s="49"/>
      <c r="IUX47" s="49"/>
      <c r="IUY47" s="49"/>
      <c r="IUZ47" s="49"/>
      <c r="IVA47" s="49"/>
      <c r="IVB47" s="49"/>
      <c r="IVC47" s="49"/>
      <c r="IVD47" s="49"/>
      <c r="IVE47" s="49"/>
      <c r="IVF47" s="49"/>
      <c r="IVG47" s="49"/>
      <c r="IVH47" s="49"/>
      <c r="IVI47" s="49"/>
      <c r="IVJ47" s="49"/>
      <c r="IVK47" s="49"/>
      <c r="IVL47" s="49"/>
      <c r="IVM47" s="49"/>
      <c r="IVN47" s="49"/>
      <c r="IVO47" s="49"/>
      <c r="IVP47" s="49"/>
      <c r="IVQ47" s="49"/>
      <c r="IVR47" s="49"/>
      <c r="IVS47" s="49"/>
      <c r="IVT47" s="49"/>
      <c r="IVU47" s="49"/>
      <c r="IVV47" s="49"/>
      <c r="IVW47" s="49"/>
      <c r="IVX47" s="49"/>
      <c r="IVY47" s="49"/>
      <c r="IVZ47" s="49"/>
      <c r="IWA47" s="49"/>
      <c r="IWB47" s="49"/>
      <c r="IWC47" s="49"/>
      <c r="IWD47" s="49"/>
      <c r="IWE47" s="49"/>
      <c r="IWF47" s="49"/>
      <c r="IWG47" s="49"/>
      <c r="IWH47" s="49"/>
      <c r="IWI47" s="49"/>
      <c r="IWJ47" s="49"/>
      <c r="IWK47" s="49"/>
      <c r="IWL47" s="49"/>
      <c r="IWM47" s="49"/>
      <c r="IWN47" s="49"/>
      <c r="IWO47" s="49"/>
      <c r="IWP47" s="49"/>
      <c r="IWQ47" s="49"/>
      <c r="IWR47" s="49"/>
      <c r="IWS47" s="49"/>
      <c r="IWT47" s="49"/>
      <c r="IWU47" s="49"/>
      <c r="IWV47" s="49"/>
      <c r="IWW47" s="49"/>
      <c r="IWX47" s="49"/>
      <c r="IWY47" s="49"/>
      <c r="IWZ47" s="49"/>
      <c r="IXA47" s="49"/>
      <c r="IXB47" s="49"/>
      <c r="IXC47" s="49"/>
      <c r="IXD47" s="49"/>
      <c r="IXE47" s="49"/>
      <c r="IXF47" s="49"/>
      <c r="IXG47" s="49"/>
      <c r="IXH47" s="49"/>
      <c r="IXI47" s="49"/>
      <c r="IXJ47" s="49"/>
      <c r="IXK47" s="49"/>
      <c r="IXL47" s="49"/>
      <c r="IXM47" s="49"/>
      <c r="IXN47" s="49"/>
      <c r="IXO47" s="49"/>
      <c r="IXP47" s="49"/>
      <c r="IXQ47" s="49"/>
      <c r="IXR47" s="49"/>
      <c r="IXS47" s="49"/>
      <c r="IXT47" s="49"/>
      <c r="IXU47" s="49"/>
      <c r="IXV47" s="49"/>
      <c r="IXW47" s="49"/>
      <c r="IXX47" s="49"/>
      <c r="IXY47" s="49"/>
      <c r="IXZ47" s="49"/>
      <c r="IYA47" s="49"/>
      <c r="IYB47" s="49"/>
      <c r="IYC47" s="49"/>
      <c r="IYD47" s="49"/>
      <c r="IYE47" s="49"/>
      <c r="IYF47" s="49"/>
      <c r="IYG47" s="49"/>
      <c r="IYH47" s="49"/>
      <c r="IYI47" s="49"/>
      <c r="IYJ47" s="49"/>
      <c r="IYK47" s="49"/>
      <c r="IYL47" s="49"/>
      <c r="IYM47" s="49"/>
      <c r="IYN47" s="49"/>
      <c r="IYO47" s="49"/>
      <c r="IYP47" s="49"/>
      <c r="IYQ47" s="49"/>
      <c r="IYR47" s="49"/>
      <c r="IYS47" s="49"/>
      <c r="IYT47" s="49"/>
      <c r="IYU47" s="49"/>
      <c r="IYV47" s="49"/>
      <c r="IYW47" s="49"/>
      <c r="IYX47" s="49"/>
      <c r="IYY47" s="49"/>
      <c r="IYZ47" s="49"/>
      <c r="IZA47" s="49"/>
      <c r="IZB47" s="49"/>
      <c r="IZC47" s="49"/>
      <c r="IZD47" s="49"/>
      <c r="IZE47" s="49"/>
      <c r="IZF47" s="49"/>
      <c r="IZG47" s="49"/>
      <c r="IZH47" s="49"/>
      <c r="IZI47" s="49"/>
      <c r="IZJ47" s="49"/>
      <c r="IZK47" s="49"/>
      <c r="IZL47" s="49"/>
      <c r="IZM47" s="49"/>
      <c r="IZN47" s="49"/>
      <c r="IZO47" s="49"/>
      <c r="IZP47" s="49"/>
      <c r="IZQ47" s="49"/>
      <c r="IZR47" s="49"/>
      <c r="IZS47" s="49"/>
      <c r="IZT47" s="49"/>
      <c r="IZU47" s="49"/>
      <c r="IZV47" s="49"/>
      <c r="IZW47" s="49"/>
      <c r="IZX47" s="49"/>
      <c r="IZY47" s="49"/>
      <c r="IZZ47" s="49"/>
      <c r="JAA47" s="49"/>
      <c r="JAB47" s="49"/>
      <c r="JAC47" s="49"/>
      <c r="JAD47" s="49"/>
      <c r="JAE47" s="49"/>
      <c r="JAF47" s="49"/>
      <c r="JAG47" s="49"/>
      <c r="JAH47" s="49"/>
      <c r="JAI47" s="49"/>
      <c r="JAJ47" s="49"/>
      <c r="JAK47" s="49"/>
      <c r="JAL47" s="49"/>
      <c r="JAM47" s="49"/>
      <c r="JAN47" s="49"/>
      <c r="JAO47" s="49"/>
      <c r="JAP47" s="49"/>
      <c r="JAQ47" s="49"/>
      <c r="JAR47" s="49"/>
      <c r="JAS47" s="49"/>
      <c r="JAT47" s="49"/>
      <c r="JAU47" s="49"/>
      <c r="JAV47" s="49"/>
      <c r="JAW47" s="49"/>
      <c r="JAX47" s="49"/>
      <c r="JAY47" s="49"/>
      <c r="JAZ47" s="49"/>
      <c r="JBA47" s="49"/>
      <c r="JBB47" s="49"/>
      <c r="JBC47" s="49"/>
      <c r="JBD47" s="49"/>
      <c r="JBE47" s="49"/>
      <c r="JBF47" s="49"/>
      <c r="JBG47" s="49"/>
      <c r="JBH47" s="49"/>
      <c r="JBI47" s="49"/>
      <c r="JBJ47" s="49"/>
      <c r="JBK47" s="49"/>
      <c r="JBL47" s="49"/>
      <c r="JBM47" s="49"/>
      <c r="JBN47" s="49"/>
      <c r="JBO47" s="49"/>
      <c r="JBP47" s="49"/>
      <c r="JBQ47" s="49"/>
      <c r="JBR47" s="49"/>
      <c r="JBS47" s="49"/>
      <c r="JBT47" s="49"/>
      <c r="JBU47" s="49"/>
      <c r="JBV47" s="49"/>
      <c r="JBW47" s="49"/>
      <c r="JBX47" s="49"/>
      <c r="JBY47" s="49"/>
      <c r="JBZ47" s="49"/>
      <c r="JCA47" s="49"/>
      <c r="JCB47" s="49"/>
      <c r="JCC47" s="49"/>
      <c r="JCD47" s="49"/>
      <c r="JCE47" s="49"/>
      <c r="JCF47" s="49"/>
      <c r="JCG47" s="49"/>
      <c r="JCH47" s="49"/>
      <c r="JCI47" s="49"/>
      <c r="JCJ47" s="49"/>
      <c r="JCK47" s="49"/>
      <c r="JCL47" s="49"/>
      <c r="JCM47" s="49"/>
      <c r="JCN47" s="49"/>
      <c r="JCO47" s="49"/>
      <c r="JCP47" s="49"/>
      <c r="JCQ47" s="49"/>
      <c r="JCR47" s="49"/>
      <c r="JCS47" s="49"/>
      <c r="JCT47" s="49"/>
      <c r="JCU47" s="49"/>
      <c r="JCV47" s="49"/>
      <c r="JCW47" s="49"/>
      <c r="JCX47" s="49"/>
      <c r="JCY47" s="49"/>
      <c r="JCZ47" s="49"/>
      <c r="JDA47" s="49"/>
      <c r="JDB47" s="49"/>
      <c r="JDC47" s="49"/>
      <c r="JDD47" s="49"/>
      <c r="JDE47" s="49"/>
      <c r="JDF47" s="49"/>
      <c r="JDG47" s="49"/>
      <c r="JDH47" s="49"/>
      <c r="JDI47" s="49"/>
      <c r="JDJ47" s="49"/>
      <c r="JDK47" s="49"/>
      <c r="JDL47" s="49"/>
      <c r="JDM47" s="49"/>
      <c r="JDN47" s="49"/>
      <c r="JDO47" s="49"/>
      <c r="JDP47" s="49"/>
      <c r="JDQ47" s="49"/>
      <c r="JDR47" s="49"/>
      <c r="JDS47" s="49"/>
      <c r="JDT47" s="49"/>
      <c r="JDU47" s="49"/>
      <c r="JDV47" s="49"/>
      <c r="JDW47" s="49"/>
      <c r="JDX47" s="49"/>
      <c r="JDY47" s="49"/>
      <c r="JDZ47" s="49"/>
      <c r="JEA47" s="49"/>
      <c r="JEB47" s="49"/>
      <c r="JEC47" s="49"/>
      <c r="JED47" s="49"/>
      <c r="JEE47" s="49"/>
      <c r="JEF47" s="49"/>
      <c r="JEG47" s="49"/>
      <c r="JEH47" s="49"/>
      <c r="JEI47" s="49"/>
      <c r="JEJ47" s="49"/>
      <c r="JEK47" s="49"/>
      <c r="JEL47" s="49"/>
      <c r="JEM47" s="49"/>
      <c r="JEN47" s="49"/>
      <c r="JEO47" s="49"/>
      <c r="JEP47" s="49"/>
      <c r="JEQ47" s="49"/>
      <c r="JER47" s="49"/>
      <c r="JES47" s="49"/>
      <c r="JET47" s="49"/>
      <c r="JEU47" s="49"/>
      <c r="JEV47" s="49"/>
      <c r="JEW47" s="49"/>
      <c r="JEX47" s="49"/>
      <c r="JEY47" s="49"/>
      <c r="JEZ47" s="49"/>
      <c r="JFA47" s="49"/>
      <c r="JFB47" s="49"/>
      <c r="JFC47" s="49"/>
      <c r="JFD47" s="49"/>
      <c r="JFE47" s="49"/>
      <c r="JFF47" s="49"/>
      <c r="JFG47" s="49"/>
      <c r="JFH47" s="49"/>
      <c r="JFI47" s="49"/>
      <c r="JFJ47" s="49"/>
      <c r="JFK47" s="49"/>
      <c r="JFL47" s="49"/>
      <c r="JFM47" s="49"/>
      <c r="JFN47" s="49"/>
      <c r="JFO47" s="49"/>
      <c r="JFP47" s="49"/>
      <c r="JFQ47" s="49"/>
      <c r="JFR47" s="49"/>
      <c r="JFS47" s="49"/>
      <c r="JFT47" s="49"/>
      <c r="JFU47" s="49"/>
      <c r="JFV47" s="49"/>
      <c r="JFW47" s="49"/>
      <c r="JFX47" s="49"/>
      <c r="JFY47" s="49"/>
      <c r="JFZ47" s="49"/>
      <c r="JGA47" s="49"/>
      <c r="JGB47" s="49"/>
      <c r="JGC47" s="49"/>
      <c r="JGD47" s="49"/>
      <c r="JGE47" s="49"/>
      <c r="JGF47" s="49"/>
      <c r="JGG47" s="49"/>
      <c r="JGH47" s="49"/>
      <c r="JGI47" s="49"/>
      <c r="JGJ47" s="49"/>
      <c r="JGK47" s="49"/>
      <c r="JGL47" s="49"/>
      <c r="JGM47" s="49"/>
      <c r="JGN47" s="49"/>
      <c r="JGO47" s="49"/>
      <c r="JGP47" s="49"/>
      <c r="JGQ47" s="49"/>
      <c r="JGR47" s="49"/>
      <c r="JGS47" s="49"/>
      <c r="JGT47" s="49"/>
      <c r="JGU47" s="49"/>
      <c r="JGV47" s="49"/>
      <c r="JGW47" s="49"/>
      <c r="JGX47" s="49"/>
      <c r="JGY47" s="49"/>
      <c r="JGZ47" s="49"/>
      <c r="JHA47" s="49"/>
      <c r="JHB47" s="49"/>
      <c r="JHC47" s="49"/>
      <c r="JHD47" s="49"/>
      <c r="JHE47" s="49"/>
      <c r="JHF47" s="49"/>
      <c r="JHG47" s="49"/>
      <c r="JHH47" s="49"/>
      <c r="JHI47" s="49"/>
      <c r="JHJ47" s="49"/>
      <c r="JHK47" s="49"/>
      <c r="JHL47" s="49"/>
      <c r="JHM47" s="49"/>
      <c r="JHN47" s="49"/>
      <c r="JHO47" s="49"/>
      <c r="JHP47" s="49"/>
      <c r="JHQ47" s="49"/>
      <c r="JHR47" s="49"/>
      <c r="JHS47" s="49"/>
      <c r="JHT47" s="49"/>
      <c r="JHU47" s="49"/>
      <c r="JHV47" s="49"/>
      <c r="JHW47" s="49"/>
      <c r="JHX47" s="49"/>
      <c r="JHY47" s="49"/>
      <c r="JHZ47" s="49"/>
      <c r="JIA47" s="49"/>
      <c r="JIB47" s="49"/>
      <c r="JIC47" s="49"/>
      <c r="JID47" s="49"/>
      <c r="JIE47" s="49"/>
      <c r="JIF47" s="49"/>
      <c r="JIG47" s="49"/>
      <c r="JIH47" s="49"/>
      <c r="JII47" s="49"/>
      <c r="JIJ47" s="49"/>
      <c r="JIK47" s="49"/>
      <c r="JIL47" s="49"/>
      <c r="JIM47" s="49"/>
      <c r="JIN47" s="49"/>
      <c r="JIO47" s="49"/>
      <c r="JIP47" s="49"/>
      <c r="JIQ47" s="49"/>
      <c r="JIR47" s="49"/>
      <c r="JIS47" s="49"/>
      <c r="JIT47" s="49"/>
      <c r="JIU47" s="49"/>
      <c r="JIV47" s="49"/>
      <c r="JIW47" s="49"/>
      <c r="JIX47" s="49"/>
      <c r="JIY47" s="49"/>
      <c r="JIZ47" s="49"/>
      <c r="JJA47" s="49"/>
      <c r="JJB47" s="49"/>
      <c r="JJC47" s="49"/>
      <c r="JJD47" s="49"/>
      <c r="JJE47" s="49"/>
      <c r="JJF47" s="49"/>
      <c r="JJG47" s="49"/>
      <c r="JJH47" s="49"/>
      <c r="JJI47" s="49"/>
      <c r="JJJ47" s="49"/>
      <c r="JJK47" s="49"/>
      <c r="JJL47" s="49"/>
      <c r="JJM47" s="49"/>
      <c r="JJN47" s="49"/>
      <c r="JJO47" s="49"/>
      <c r="JJP47" s="49"/>
      <c r="JJQ47" s="49"/>
      <c r="JJR47" s="49"/>
      <c r="JJS47" s="49"/>
      <c r="JJT47" s="49"/>
      <c r="JJU47" s="49"/>
      <c r="JJV47" s="49"/>
      <c r="JJW47" s="49"/>
      <c r="JJX47" s="49"/>
      <c r="JJY47" s="49"/>
      <c r="JJZ47" s="49"/>
      <c r="JKA47" s="49"/>
      <c r="JKB47" s="49"/>
      <c r="JKC47" s="49"/>
      <c r="JKD47" s="49"/>
      <c r="JKE47" s="49"/>
      <c r="JKF47" s="49"/>
      <c r="JKG47" s="49"/>
      <c r="JKH47" s="49"/>
      <c r="JKI47" s="49"/>
      <c r="JKJ47" s="49"/>
      <c r="JKK47" s="49"/>
      <c r="JKL47" s="49"/>
      <c r="JKM47" s="49"/>
      <c r="JKN47" s="49"/>
      <c r="JKO47" s="49"/>
      <c r="JKP47" s="49"/>
      <c r="JKQ47" s="49"/>
      <c r="JKR47" s="49"/>
      <c r="JKS47" s="49"/>
      <c r="JKT47" s="49"/>
      <c r="JKU47" s="49"/>
      <c r="JKV47" s="49"/>
      <c r="JKW47" s="49"/>
      <c r="JKX47" s="49"/>
      <c r="JKY47" s="49"/>
      <c r="JKZ47" s="49"/>
      <c r="JLA47" s="49"/>
      <c r="JLB47" s="49"/>
      <c r="JLC47" s="49"/>
      <c r="JLD47" s="49"/>
      <c r="JLE47" s="49"/>
      <c r="JLF47" s="49"/>
      <c r="JLG47" s="49"/>
      <c r="JLH47" s="49"/>
      <c r="JLI47" s="49"/>
      <c r="JLJ47" s="49"/>
      <c r="JLK47" s="49"/>
      <c r="JLL47" s="49"/>
      <c r="JLM47" s="49"/>
      <c r="JLN47" s="49"/>
      <c r="JLO47" s="49"/>
      <c r="JLP47" s="49"/>
      <c r="JLQ47" s="49"/>
      <c r="JLR47" s="49"/>
      <c r="JLS47" s="49"/>
      <c r="JLT47" s="49"/>
      <c r="JLU47" s="49"/>
      <c r="JLV47" s="49"/>
      <c r="JLW47" s="49"/>
      <c r="JLX47" s="49"/>
      <c r="JLY47" s="49"/>
      <c r="JLZ47" s="49"/>
      <c r="JMA47" s="49"/>
      <c r="JMB47" s="49"/>
      <c r="JMC47" s="49"/>
      <c r="JMD47" s="49"/>
      <c r="JME47" s="49"/>
      <c r="JMF47" s="49"/>
      <c r="JMG47" s="49"/>
      <c r="JMH47" s="49"/>
      <c r="JMI47" s="49"/>
      <c r="JMJ47" s="49"/>
      <c r="JMK47" s="49"/>
      <c r="JML47" s="49"/>
      <c r="JMM47" s="49"/>
      <c r="JMN47" s="49"/>
      <c r="JMO47" s="49"/>
      <c r="JMP47" s="49"/>
      <c r="JMQ47" s="49"/>
      <c r="JMR47" s="49"/>
      <c r="JMS47" s="49"/>
      <c r="JMT47" s="49"/>
      <c r="JMU47" s="49"/>
      <c r="JMV47" s="49"/>
      <c r="JMW47" s="49"/>
      <c r="JMX47" s="49"/>
      <c r="JMY47" s="49"/>
      <c r="JMZ47" s="49"/>
      <c r="JNA47" s="49"/>
      <c r="JNB47" s="49"/>
      <c r="JNC47" s="49"/>
      <c r="JND47" s="49"/>
      <c r="JNE47" s="49"/>
      <c r="JNF47" s="49"/>
      <c r="JNG47" s="49"/>
      <c r="JNH47" s="49"/>
      <c r="JNI47" s="49"/>
      <c r="JNJ47" s="49"/>
      <c r="JNK47" s="49"/>
      <c r="JNL47" s="49"/>
      <c r="JNM47" s="49"/>
      <c r="JNN47" s="49"/>
      <c r="JNO47" s="49"/>
      <c r="JNP47" s="49"/>
      <c r="JNQ47" s="49"/>
      <c r="JNR47" s="49"/>
      <c r="JNS47" s="49"/>
      <c r="JNT47" s="49"/>
      <c r="JNU47" s="49"/>
      <c r="JNV47" s="49"/>
      <c r="JNW47" s="49"/>
      <c r="JNX47" s="49"/>
      <c r="JNY47" s="49"/>
      <c r="JNZ47" s="49"/>
      <c r="JOA47" s="49"/>
      <c r="JOB47" s="49"/>
      <c r="JOC47" s="49"/>
      <c r="JOD47" s="49"/>
      <c r="JOE47" s="49"/>
      <c r="JOF47" s="49"/>
      <c r="JOG47" s="49"/>
      <c r="JOH47" s="49"/>
      <c r="JOI47" s="49"/>
      <c r="JOJ47" s="49"/>
      <c r="JOK47" s="49"/>
      <c r="JOL47" s="49"/>
      <c r="JOM47" s="49"/>
      <c r="JON47" s="49"/>
      <c r="JOO47" s="49"/>
      <c r="JOP47" s="49"/>
      <c r="JOQ47" s="49"/>
      <c r="JOR47" s="49"/>
      <c r="JOS47" s="49"/>
      <c r="JOT47" s="49"/>
      <c r="JOU47" s="49"/>
      <c r="JOV47" s="49"/>
      <c r="JOW47" s="49"/>
      <c r="JOX47" s="49"/>
      <c r="JOY47" s="49"/>
      <c r="JOZ47" s="49"/>
      <c r="JPA47" s="49"/>
      <c r="JPB47" s="49"/>
      <c r="JPC47" s="49"/>
      <c r="JPD47" s="49"/>
      <c r="JPE47" s="49"/>
      <c r="JPF47" s="49"/>
      <c r="JPG47" s="49"/>
      <c r="JPH47" s="49"/>
      <c r="JPI47" s="49"/>
      <c r="JPJ47" s="49"/>
      <c r="JPK47" s="49"/>
      <c r="JPL47" s="49"/>
      <c r="JPM47" s="49"/>
      <c r="JPN47" s="49"/>
      <c r="JPO47" s="49"/>
      <c r="JPP47" s="49"/>
      <c r="JPQ47" s="49"/>
      <c r="JPR47" s="49"/>
      <c r="JPS47" s="49"/>
      <c r="JPT47" s="49"/>
      <c r="JPU47" s="49"/>
      <c r="JPV47" s="49"/>
      <c r="JPW47" s="49"/>
      <c r="JPX47" s="49"/>
      <c r="JPY47" s="49"/>
      <c r="JPZ47" s="49"/>
      <c r="JQA47" s="49"/>
      <c r="JQB47" s="49"/>
      <c r="JQC47" s="49"/>
      <c r="JQD47" s="49"/>
      <c r="JQE47" s="49"/>
      <c r="JQF47" s="49"/>
      <c r="JQG47" s="49"/>
      <c r="JQH47" s="49"/>
      <c r="JQI47" s="49"/>
      <c r="JQJ47" s="49"/>
      <c r="JQK47" s="49"/>
      <c r="JQL47" s="49"/>
      <c r="JQM47" s="49"/>
      <c r="JQN47" s="49"/>
      <c r="JQO47" s="49"/>
      <c r="JQP47" s="49"/>
      <c r="JQQ47" s="49"/>
      <c r="JQR47" s="49"/>
      <c r="JQS47" s="49"/>
      <c r="JQT47" s="49"/>
      <c r="JQU47" s="49"/>
      <c r="JQV47" s="49"/>
      <c r="JQW47" s="49"/>
      <c r="JQX47" s="49"/>
      <c r="JQY47" s="49"/>
      <c r="JQZ47" s="49"/>
      <c r="JRA47" s="49"/>
      <c r="JRB47" s="49"/>
      <c r="JRC47" s="49"/>
      <c r="JRD47" s="49"/>
      <c r="JRE47" s="49"/>
      <c r="JRF47" s="49"/>
      <c r="JRG47" s="49"/>
      <c r="JRH47" s="49"/>
      <c r="JRI47" s="49"/>
      <c r="JRJ47" s="49"/>
      <c r="JRK47" s="49"/>
      <c r="JRL47" s="49"/>
      <c r="JRM47" s="49"/>
      <c r="JRN47" s="49"/>
      <c r="JRO47" s="49"/>
      <c r="JRP47" s="49"/>
      <c r="JRQ47" s="49"/>
      <c r="JRR47" s="49"/>
      <c r="JRS47" s="49"/>
      <c r="JRT47" s="49"/>
      <c r="JRU47" s="49"/>
      <c r="JRV47" s="49"/>
      <c r="JRW47" s="49"/>
      <c r="JRX47" s="49"/>
      <c r="JRY47" s="49"/>
      <c r="JRZ47" s="49"/>
      <c r="JSA47" s="49"/>
      <c r="JSB47" s="49"/>
      <c r="JSC47" s="49"/>
      <c r="JSD47" s="49"/>
      <c r="JSE47" s="49"/>
      <c r="JSF47" s="49"/>
      <c r="JSG47" s="49"/>
      <c r="JSH47" s="49"/>
      <c r="JSI47" s="49"/>
      <c r="JSJ47" s="49"/>
      <c r="JSK47" s="49"/>
      <c r="JSL47" s="49"/>
      <c r="JSM47" s="49"/>
      <c r="JSN47" s="49"/>
      <c r="JSO47" s="49"/>
      <c r="JSP47" s="49"/>
      <c r="JSQ47" s="49"/>
      <c r="JSR47" s="49"/>
      <c r="JSS47" s="49"/>
      <c r="JST47" s="49"/>
      <c r="JSU47" s="49"/>
      <c r="JSV47" s="49"/>
      <c r="JSW47" s="49"/>
      <c r="JSX47" s="49"/>
      <c r="JSY47" s="49"/>
      <c r="JSZ47" s="49"/>
      <c r="JTA47" s="49"/>
      <c r="JTB47" s="49"/>
      <c r="JTC47" s="49"/>
      <c r="JTD47" s="49"/>
      <c r="JTE47" s="49"/>
      <c r="JTF47" s="49"/>
      <c r="JTG47" s="49"/>
      <c r="JTH47" s="49"/>
      <c r="JTI47" s="49"/>
      <c r="JTJ47" s="49"/>
      <c r="JTK47" s="49"/>
      <c r="JTL47" s="49"/>
      <c r="JTM47" s="49"/>
      <c r="JTN47" s="49"/>
      <c r="JTO47" s="49"/>
      <c r="JTP47" s="49"/>
      <c r="JTQ47" s="49"/>
      <c r="JTR47" s="49"/>
      <c r="JTS47" s="49"/>
      <c r="JTT47" s="49"/>
      <c r="JTU47" s="49"/>
      <c r="JTV47" s="49"/>
      <c r="JTW47" s="49"/>
      <c r="JTX47" s="49"/>
      <c r="JTY47" s="49"/>
      <c r="JTZ47" s="49"/>
      <c r="JUA47" s="49"/>
      <c r="JUB47" s="49"/>
      <c r="JUC47" s="49"/>
      <c r="JUD47" s="49"/>
      <c r="JUE47" s="49"/>
      <c r="JUF47" s="49"/>
      <c r="JUG47" s="49"/>
      <c r="JUH47" s="49"/>
      <c r="JUI47" s="49"/>
      <c r="JUJ47" s="49"/>
      <c r="JUK47" s="49"/>
      <c r="JUL47" s="49"/>
      <c r="JUM47" s="49"/>
      <c r="JUN47" s="49"/>
      <c r="JUO47" s="49"/>
      <c r="JUP47" s="49"/>
      <c r="JUQ47" s="49"/>
      <c r="JUR47" s="49"/>
      <c r="JUS47" s="49"/>
      <c r="JUT47" s="49"/>
      <c r="JUU47" s="49"/>
      <c r="JUV47" s="49"/>
      <c r="JUW47" s="49"/>
      <c r="JUX47" s="49"/>
      <c r="JUY47" s="49"/>
      <c r="JUZ47" s="49"/>
      <c r="JVA47" s="49"/>
      <c r="JVB47" s="49"/>
      <c r="JVC47" s="49"/>
      <c r="JVD47" s="49"/>
      <c r="JVE47" s="49"/>
      <c r="JVF47" s="49"/>
      <c r="JVG47" s="49"/>
      <c r="JVH47" s="49"/>
      <c r="JVI47" s="49"/>
      <c r="JVJ47" s="49"/>
      <c r="JVK47" s="49"/>
      <c r="JVL47" s="49"/>
      <c r="JVM47" s="49"/>
      <c r="JVN47" s="49"/>
      <c r="JVO47" s="49"/>
      <c r="JVP47" s="49"/>
      <c r="JVQ47" s="49"/>
      <c r="JVR47" s="49"/>
      <c r="JVS47" s="49"/>
      <c r="JVT47" s="49"/>
      <c r="JVU47" s="49"/>
      <c r="JVV47" s="49"/>
      <c r="JVW47" s="49"/>
      <c r="JVX47" s="49"/>
      <c r="JVY47" s="49"/>
      <c r="JVZ47" s="49"/>
      <c r="JWA47" s="49"/>
      <c r="JWB47" s="49"/>
      <c r="JWC47" s="49"/>
      <c r="JWD47" s="49"/>
      <c r="JWE47" s="49"/>
      <c r="JWF47" s="49"/>
      <c r="JWG47" s="49"/>
      <c r="JWH47" s="49"/>
      <c r="JWI47" s="49"/>
      <c r="JWJ47" s="49"/>
      <c r="JWK47" s="49"/>
      <c r="JWL47" s="49"/>
      <c r="JWM47" s="49"/>
      <c r="JWN47" s="49"/>
      <c r="JWO47" s="49"/>
      <c r="JWP47" s="49"/>
      <c r="JWQ47" s="49"/>
      <c r="JWR47" s="49"/>
      <c r="JWS47" s="49"/>
      <c r="JWT47" s="49"/>
      <c r="JWU47" s="49"/>
      <c r="JWV47" s="49"/>
      <c r="JWW47" s="49"/>
      <c r="JWX47" s="49"/>
      <c r="JWY47" s="49"/>
      <c r="JWZ47" s="49"/>
      <c r="JXA47" s="49"/>
      <c r="JXB47" s="49"/>
      <c r="JXC47" s="49"/>
      <c r="JXD47" s="49"/>
      <c r="JXE47" s="49"/>
      <c r="JXF47" s="49"/>
      <c r="JXG47" s="49"/>
      <c r="JXH47" s="49"/>
      <c r="JXI47" s="49"/>
      <c r="JXJ47" s="49"/>
      <c r="JXK47" s="49"/>
      <c r="JXL47" s="49"/>
      <c r="JXM47" s="49"/>
      <c r="JXN47" s="49"/>
      <c r="JXO47" s="49"/>
      <c r="JXP47" s="49"/>
      <c r="JXQ47" s="49"/>
      <c r="JXR47" s="49"/>
      <c r="JXS47" s="49"/>
      <c r="JXT47" s="49"/>
      <c r="JXU47" s="49"/>
      <c r="JXV47" s="49"/>
      <c r="JXW47" s="49"/>
      <c r="JXX47" s="49"/>
      <c r="JXY47" s="49"/>
      <c r="JXZ47" s="49"/>
      <c r="JYA47" s="49"/>
      <c r="JYB47" s="49"/>
      <c r="JYC47" s="49"/>
      <c r="JYD47" s="49"/>
      <c r="JYE47" s="49"/>
      <c r="JYF47" s="49"/>
      <c r="JYG47" s="49"/>
      <c r="JYH47" s="49"/>
      <c r="JYI47" s="49"/>
      <c r="JYJ47" s="49"/>
      <c r="JYK47" s="49"/>
      <c r="JYL47" s="49"/>
      <c r="JYM47" s="49"/>
      <c r="JYN47" s="49"/>
      <c r="JYO47" s="49"/>
      <c r="JYP47" s="49"/>
      <c r="JYQ47" s="49"/>
      <c r="JYR47" s="49"/>
      <c r="JYS47" s="49"/>
      <c r="JYT47" s="49"/>
      <c r="JYU47" s="49"/>
      <c r="JYV47" s="49"/>
      <c r="JYW47" s="49"/>
      <c r="JYX47" s="49"/>
      <c r="JYY47" s="49"/>
      <c r="JYZ47" s="49"/>
      <c r="JZA47" s="49"/>
      <c r="JZB47" s="49"/>
      <c r="JZC47" s="49"/>
      <c r="JZD47" s="49"/>
      <c r="JZE47" s="49"/>
      <c r="JZF47" s="49"/>
      <c r="JZG47" s="49"/>
      <c r="JZH47" s="49"/>
      <c r="JZI47" s="49"/>
      <c r="JZJ47" s="49"/>
      <c r="JZK47" s="49"/>
      <c r="JZL47" s="49"/>
      <c r="JZM47" s="49"/>
      <c r="JZN47" s="49"/>
      <c r="JZO47" s="49"/>
      <c r="JZP47" s="49"/>
      <c r="JZQ47" s="49"/>
      <c r="JZR47" s="49"/>
      <c r="JZS47" s="49"/>
      <c r="JZT47" s="49"/>
      <c r="JZU47" s="49"/>
      <c r="JZV47" s="49"/>
      <c r="JZW47" s="49"/>
      <c r="JZX47" s="49"/>
      <c r="JZY47" s="49"/>
      <c r="JZZ47" s="49"/>
      <c r="KAA47" s="49"/>
      <c r="KAB47" s="49"/>
      <c r="KAC47" s="49"/>
      <c r="KAD47" s="49"/>
      <c r="KAE47" s="49"/>
      <c r="KAF47" s="49"/>
      <c r="KAG47" s="49"/>
      <c r="KAH47" s="49"/>
      <c r="KAI47" s="49"/>
      <c r="KAJ47" s="49"/>
      <c r="KAK47" s="49"/>
      <c r="KAL47" s="49"/>
      <c r="KAM47" s="49"/>
      <c r="KAN47" s="49"/>
      <c r="KAO47" s="49"/>
      <c r="KAP47" s="49"/>
      <c r="KAQ47" s="49"/>
      <c r="KAR47" s="49"/>
      <c r="KAS47" s="49"/>
      <c r="KAT47" s="49"/>
      <c r="KAU47" s="49"/>
      <c r="KAV47" s="49"/>
      <c r="KAW47" s="49"/>
      <c r="KAX47" s="49"/>
      <c r="KAY47" s="49"/>
      <c r="KAZ47" s="49"/>
      <c r="KBA47" s="49"/>
      <c r="KBB47" s="49"/>
      <c r="KBC47" s="49"/>
      <c r="KBD47" s="49"/>
      <c r="KBE47" s="49"/>
      <c r="KBF47" s="49"/>
      <c r="KBG47" s="49"/>
      <c r="KBH47" s="49"/>
      <c r="KBI47" s="49"/>
      <c r="KBJ47" s="49"/>
      <c r="KBK47" s="49"/>
      <c r="KBL47" s="49"/>
      <c r="KBM47" s="49"/>
      <c r="KBN47" s="49"/>
      <c r="KBO47" s="49"/>
      <c r="KBP47" s="49"/>
      <c r="KBQ47" s="49"/>
      <c r="KBR47" s="49"/>
      <c r="KBS47" s="49"/>
      <c r="KBT47" s="49"/>
      <c r="KBU47" s="49"/>
      <c r="KBV47" s="49"/>
      <c r="KBW47" s="49"/>
      <c r="KBX47" s="49"/>
      <c r="KBY47" s="49"/>
      <c r="KBZ47" s="49"/>
      <c r="KCA47" s="49"/>
      <c r="KCB47" s="49"/>
      <c r="KCC47" s="49"/>
      <c r="KCD47" s="49"/>
      <c r="KCE47" s="49"/>
      <c r="KCF47" s="49"/>
      <c r="KCG47" s="49"/>
      <c r="KCH47" s="49"/>
      <c r="KCI47" s="49"/>
      <c r="KCJ47" s="49"/>
      <c r="KCK47" s="49"/>
      <c r="KCL47" s="49"/>
      <c r="KCM47" s="49"/>
      <c r="KCN47" s="49"/>
      <c r="KCO47" s="49"/>
      <c r="KCP47" s="49"/>
      <c r="KCQ47" s="49"/>
      <c r="KCR47" s="49"/>
      <c r="KCS47" s="49"/>
      <c r="KCT47" s="49"/>
      <c r="KCU47" s="49"/>
      <c r="KCV47" s="49"/>
      <c r="KCW47" s="49"/>
      <c r="KCX47" s="49"/>
      <c r="KCY47" s="49"/>
      <c r="KCZ47" s="49"/>
      <c r="KDA47" s="49"/>
      <c r="KDB47" s="49"/>
      <c r="KDC47" s="49"/>
      <c r="KDD47" s="49"/>
      <c r="KDE47" s="49"/>
      <c r="KDF47" s="49"/>
      <c r="KDG47" s="49"/>
      <c r="KDH47" s="49"/>
      <c r="KDI47" s="49"/>
      <c r="KDJ47" s="49"/>
      <c r="KDK47" s="49"/>
      <c r="KDL47" s="49"/>
      <c r="KDM47" s="49"/>
      <c r="KDN47" s="49"/>
      <c r="KDO47" s="49"/>
      <c r="KDP47" s="49"/>
      <c r="KDQ47" s="49"/>
      <c r="KDR47" s="49"/>
      <c r="KDS47" s="49"/>
      <c r="KDT47" s="49"/>
      <c r="KDU47" s="49"/>
      <c r="KDV47" s="49"/>
      <c r="KDW47" s="49"/>
      <c r="KDX47" s="49"/>
      <c r="KDY47" s="49"/>
      <c r="KDZ47" s="49"/>
      <c r="KEA47" s="49"/>
      <c r="KEB47" s="49"/>
      <c r="KEC47" s="49"/>
      <c r="KED47" s="49"/>
      <c r="KEE47" s="49"/>
      <c r="KEF47" s="49"/>
      <c r="KEG47" s="49"/>
      <c r="KEH47" s="49"/>
      <c r="KEI47" s="49"/>
      <c r="KEJ47" s="49"/>
      <c r="KEK47" s="49"/>
      <c r="KEL47" s="49"/>
      <c r="KEM47" s="49"/>
      <c r="KEN47" s="49"/>
      <c r="KEO47" s="49"/>
      <c r="KEP47" s="49"/>
      <c r="KEQ47" s="49"/>
      <c r="KER47" s="49"/>
      <c r="KES47" s="49"/>
      <c r="KET47" s="49"/>
      <c r="KEU47" s="49"/>
      <c r="KEV47" s="49"/>
      <c r="KEW47" s="49"/>
      <c r="KEX47" s="49"/>
      <c r="KEY47" s="49"/>
      <c r="KEZ47" s="49"/>
      <c r="KFA47" s="49"/>
      <c r="KFB47" s="49"/>
      <c r="KFC47" s="49"/>
      <c r="KFD47" s="49"/>
      <c r="KFE47" s="49"/>
      <c r="KFF47" s="49"/>
      <c r="KFG47" s="49"/>
      <c r="KFH47" s="49"/>
      <c r="KFI47" s="49"/>
      <c r="KFJ47" s="49"/>
      <c r="KFK47" s="49"/>
      <c r="KFL47" s="49"/>
      <c r="KFM47" s="49"/>
      <c r="KFN47" s="49"/>
      <c r="KFO47" s="49"/>
      <c r="KFP47" s="49"/>
      <c r="KFQ47" s="49"/>
      <c r="KFR47" s="49"/>
      <c r="KFS47" s="49"/>
      <c r="KFT47" s="49"/>
      <c r="KFU47" s="49"/>
      <c r="KFV47" s="49"/>
      <c r="KFW47" s="49"/>
      <c r="KFX47" s="49"/>
      <c r="KFY47" s="49"/>
      <c r="KFZ47" s="49"/>
      <c r="KGA47" s="49"/>
      <c r="KGB47" s="49"/>
      <c r="KGC47" s="49"/>
      <c r="KGD47" s="49"/>
      <c r="KGE47" s="49"/>
      <c r="KGF47" s="49"/>
      <c r="KGG47" s="49"/>
      <c r="KGH47" s="49"/>
      <c r="KGI47" s="49"/>
      <c r="KGJ47" s="49"/>
      <c r="KGK47" s="49"/>
      <c r="KGL47" s="49"/>
      <c r="KGM47" s="49"/>
      <c r="KGN47" s="49"/>
      <c r="KGO47" s="49"/>
      <c r="KGP47" s="49"/>
      <c r="KGQ47" s="49"/>
      <c r="KGR47" s="49"/>
      <c r="KGS47" s="49"/>
      <c r="KGT47" s="49"/>
      <c r="KGU47" s="49"/>
      <c r="KGV47" s="49"/>
      <c r="KGW47" s="49"/>
      <c r="KGX47" s="49"/>
      <c r="KGY47" s="49"/>
      <c r="KGZ47" s="49"/>
      <c r="KHA47" s="49"/>
      <c r="KHB47" s="49"/>
      <c r="KHC47" s="49"/>
      <c r="KHD47" s="49"/>
      <c r="KHE47" s="49"/>
      <c r="KHF47" s="49"/>
      <c r="KHG47" s="49"/>
      <c r="KHH47" s="49"/>
      <c r="KHI47" s="49"/>
      <c r="KHJ47" s="49"/>
      <c r="KHK47" s="49"/>
      <c r="KHL47" s="49"/>
      <c r="KHM47" s="49"/>
      <c r="KHN47" s="49"/>
      <c r="KHO47" s="49"/>
      <c r="KHP47" s="49"/>
      <c r="KHQ47" s="49"/>
      <c r="KHR47" s="49"/>
      <c r="KHS47" s="49"/>
      <c r="KHT47" s="49"/>
      <c r="KHU47" s="49"/>
      <c r="KHV47" s="49"/>
      <c r="KHW47" s="49"/>
      <c r="KHX47" s="49"/>
      <c r="KHY47" s="49"/>
      <c r="KHZ47" s="49"/>
      <c r="KIA47" s="49"/>
      <c r="KIB47" s="49"/>
      <c r="KIC47" s="49"/>
      <c r="KID47" s="49"/>
      <c r="KIE47" s="49"/>
      <c r="KIF47" s="49"/>
      <c r="KIG47" s="49"/>
      <c r="KIH47" s="49"/>
      <c r="KII47" s="49"/>
      <c r="KIJ47" s="49"/>
      <c r="KIK47" s="49"/>
      <c r="KIL47" s="49"/>
      <c r="KIM47" s="49"/>
      <c r="KIN47" s="49"/>
      <c r="KIO47" s="49"/>
      <c r="KIP47" s="49"/>
      <c r="KIQ47" s="49"/>
      <c r="KIR47" s="49"/>
      <c r="KIS47" s="49"/>
      <c r="KIT47" s="49"/>
      <c r="KIU47" s="49"/>
      <c r="KIV47" s="49"/>
      <c r="KIW47" s="49"/>
      <c r="KIX47" s="49"/>
      <c r="KIY47" s="49"/>
      <c r="KIZ47" s="49"/>
      <c r="KJA47" s="49"/>
      <c r="KJB47" s="49"/>
      <c r="KJC47" s="49"/>
      <c r="KJD47" s="49"/>
      <c r="KJE47" s="49"/>
      <c r="KJF47" s="49"/>
      <c r="KJG47" s="49"/>
      <c r="KJH47" s="49"/>
      <c r="KJI47" s="49"/>
      <c r="KJJ47" s="49"/>
      <c r="KJK47" s="49"/>
      <c r="KJL47" s="49"/>
      <c r="KJM47" s="49"/>
      <c r="KJN47" s="49"/>
      <c r="KJO47" s="49"/>
      <c r="KJP47" s="49"/>
      <c r="KJQ47" s="49"/>
      <c r="KJR47" s="49"/>
      <c r="KJS47" s="49"/>
      <c r="KJT47" s="49"/>
      <c r="KJU47" s="49"/>
      <c r="KJV47" s="49"/>
      <c r="KJW47" s="49"/>
      <c r="KJX47" s="49"/>
      <c r="KJY47" s="49"/>
      <c r="KJZ47" s="49"/>
      <c r="KKA47" s="49"/>
      <c r="KKB47" s="49"/>
      <c r="KKC47" s="49"/>
      <c r="KKD47" s="49"/>
      <c r="KKE47" s="49"/>
      <c r="KKF47" s="49"/>
      <c r="KKG47" s="49"/>
      <c r="KKH47" s="49"/>
      <c r="KKI47" s="49"/>
      <c r="KKJ47" s="49"/>
      <c r="KKK47" s="49"/>
      <c r="KKL47" s="49"/>
      <c r="KKM47" s="49"/>
      <c r="KKN47" s="49"/>
      <c r="KKO47" s="49"/>
      <c r="KKP47" s="49"/>
      <c r="KKQ47" s="49"/>
      <c r="KKR47" s="49"/>
      <c r="KKS47" s="49"/>
      <c r="KKT47" s="49"/>
      <c r="KKU47" s="49"/>
      <c r="KKV47" s="49"/>
      <c r="KKW47" s="49"/>
      <c r="KKX47" s="49"/>
      <c r="KKY47" s="49"/>
      <c r="KKZ47" s="49"/>
      <c r="KLA47" s="49"/>
      <c r="KLB47" s="49"/>
      <c r="KLC47" s="49"/>
      <c r="KLD47" s="49"/>
      <c r="KLE47" s="49"/>
      <c r="KLF47" s="49"/>
      <c r="KLG47" s="49"/>
      <c r="KLH47" s="49"/>
      <c r="KLI47" s="49"/>
      <c r="KLJ47" s="49"/>
      <c r="KLK47" s="49"/>
      <c r="KLL47" s="49"/>
      <c r="KLM47" s="49"/>
      <c r="KLN47" s="49"/>
      <c r="KLO47" s="49"/>
      <c r="KLP47" s="49"/>
      <c r="KLQ47" s="49"/>
      <c r="KLR47" s="49"/>
      <c r="KLS47" s="49"/>
      <c r="KLT47" s="49"/>
      <c r="KLU47" s="49"/>
      <c r="KLV47" s="49"/>
      <c r="KLW47" s="49"/>
      <c r="KLX47" s="49"/>
      <c r="KLY47" s="49"/>
      <c r="KLZ47" s="49"/>
      <c r="KMA47" s="49"/>
      <c r="KMB47" s="49"/>
      <c r="KMC47" s="49"/>
      <c r="KMD47" s="49"/>
      <c r="KME47" s="49"/>
      <c r="KMF47" s="49"/>
      <c r="KMG47" s="49"/>
      <c r="KMH47" s="49"/>
      <c r="KMI47" s="49"/>
      <c r="KMJ47" s="49"/>
      <c r="KMK47" s="49"/>
      <c r="KML47" s="49"/>
      <c r="KMM47" s="49"/>
      <c r="KMN47" s="49"/>
      <c r="KMO47" s="49"/>
      <c r="KMP47" s="49"/>
      <c r="KMQ47" s="49"/>
      <c r="KMR47" s="49"/>
      <c r="KMS47" s="49"/>
      <c r="KMT47" s="49"/>
      <c r="KMU47" s="49"/>
      <c r="KMV47" s="49"/>
      <c r="KMW47" s="49"/>
      <c r="KMX47" s="49"/>
      <c r="KMY47" s="49"/>
      <c r="KMZ47" s="49"/>
      <c r="KNA47" s="49"/>
      <c r="KNB47" s="49"/>
      <c r="KNC47" s="49"/>
      <c r="KND47" s="49"/>
      <c r="KNE47" s="49"/>
      <c r="KNF47" s="49"/>
      <c r="KNG47" s="49"/>
      <c r="KNH47" s="49"/>
      <c r="KNI47" s="49"/>
      <c r="KNJ47" s="49"/>
      <c r="KNK47" s="49"/>
      <c r="KNL47" s="49"/>
      <c r="KNM47" s="49"/>
      <c r="KNN47" s="49"/>
      <c r="KNO47" s="49"/>
      <c r="KNP47" s="49"/>
      <c r="KNQ47" s="49"/>
      <c r="KNR47" s="49"/>
      <c r="KNS47" s="49"/>
      <c r="KNT47" s="49"/>
      <c r="KNU47" s="49"/>
      <c r="KNV47" s="49"/>
      <c r="KNW47" s="49"/>
      <c r="KNX47" s="49"/>
      <c r="KNY47" s="49"/>
      <c r="KNZ47" s="49"/>
      <c r="KOA47" s="49"/>
      <c r="KOB47" s="49"/>
      <c r="KOC47" s="49"/>
      <c r="KOD47" s="49"/>
      <c r="KOE47" s="49"/>
      <c r="KOF47" s="49"/>
      <c r="KOG47" s="49"/>
      <c r="KOH47" s="49"/>
      <c r="KOI47" s="49"/>
      <c r="KOJ47" s="49"/>
      <c r="KOK47" s="49"/>
      <c r="KOL47" s="49"/>
      <c r="KOM47" s="49"/>
      <c r="KON47" s="49"/>
      <c r="KOO47" s="49"/>
      <c r="KOP47" s="49"/>
      <c r="KOQ47" s="49"/>
      <c r="KOR47" s="49"/>
      <c r="KOS47" s="49"/>
      <c r="KOT47" s="49"/>
      <c r="KOU47" s="49"/>
      <c r="KOV47" s="49"/>
      <c r="KOW47" s="49"/>
      <c r="KOX47" s="49"/>
      <c r="KOY47" s="49"/>
      <c r="KOZ47" s="49"/>
      <c r="KPA47" s="49"/>
      <c r="KPB47" s="49"/>
      <c r="KPC47" s="49"/>
      <c r="KPD47" s="49"/>
      <c r="KPE47" s="49"/>
      <c r="KPF47" s="49"/>
      <c r="KPG47" s="49"/>
      <c r="KPH47" s="49"/>
      <c r="KPI47" s="49"/>
      <c r="KPJ47" s="49"/>
      <c r="KPK47" s="49"/>
      <c r="KPL47" s="49"/>
      <c r="KPM47" s="49"/>
      <c r="KPN47" s="49"/>
      <c r="KPO47" s="49"/>
      <c r="KPP47" s="49"/>
      <c r="KPQ47" s="49"/>
      <c r="KPR47" s="49"/>
      <c r="KPS47" s="49"/>
      <c r="KPT47" s="49"/>
      <c r="KPU47" s="49"/>
      <c r="KPV47" s="49"/>
      <c r="KPW47" s="49"/>
      <c r="KPX47" s="49"/>
      <c r="KPY47" s="49"/>
      <c r="KPZ47" s="49"/>
      <c r="KQA47" s="49"/>
      <c r="KQB47" s="49"/>
      <c r="KQC47" s="49"/>
      <c r="KQD47" s="49"/>
      <c r="KQE47" s="49"/>
      <c r="KQF47" s="49"/>
      <c r="KQG47" s="49"/>
      <c r="KQH47" s="49"/>
      <c r="KQI47" s="49"/>
      <c r="KQJ47" s="49"/>
      <c r="KQK47" s="49"/>
      <c r="KQL47" s="49"/>
      <c r="KQM47" s="49"/>
      <c r="KQN47" s="49"/>
      <c r="KQO47" s="49"/>
      <c r="KQP47" s="49"/>
      <c r="KQQ47" s="49"/>
      <c r="KQR47" s="49"/>
      <c r="KQS47" s="49"/>
      <c r="KQT47" s="49"/>
      <c r="KQU47" s="49"/>
      <c r="KQV47" s="49"/>
      <c r="KQW47" s="49"/>
      <c r="KQX47" s="49"/>
      <c r="KQY47" s="49"/>
      <c r="KQZ47" s="49"/>
      <c r="KRA47" s="49"/>
      <c r="KRB47" s="49"/>
      <c r="KRC47" s="49"/>
      <c r="KRD47" s="49"/>
      <c r="KRE47" s="49"/>
      <c r="KRF47" s="49"/>
      <c r="KRG47" s="49"/>
      <c r="KRH47" s="49"/>
      <c r="KRI47" s="49"/>
      <c r="KRJ47" s="49"/>
      <c r="KRK47" s="49"/>
      <c r="KRL47" s="49"/>
      <c r="KRM47" s="49"/>
      <c r="KRN47" s="49"/>
      <c r="KRO47" s="49"/>
      <c r="KRP47" s="49"/>
      <c r="KRQ47" s="49"/>
      <c r="KRR47" s="49"/>
      <c r="KRS47" s="49"/>
      <c r="KRT47" s="49"/>
      <c r="KRU47" s="49"/>
      <c r="KRV47" s="49"/>
      <c r="KRW47" s="49"/>
      <c r="KRX47" s="49"/>
      <c r="KRY47" s="49"/>
      <c r="KRZ47" s="49"/>
      <c r="KSA47" s="49"/>
      <c r="KSB47" s="49"/>
      <c r="KSC47" s="49"/>
      <c r="KSD47" s="49"/>
      <c r="KSE47" s="49"/>
      <c r="KSF47" s="49"/>
      <c r="KSG47" s="49"/>
      <c r="KSH47" s="49"/>
      <c r="KSI47" s="49"/>
      <c r="KSJ47" s="49"/>
      <c r="KSK47" s="49"/>
      <c r="KSL47" s="49"/>
      <c r="KSM47" s="49"/>
      <c r="KSN47" s="49"/>
      <c r="KSO47" s="49"/>
      <c r="KSP47" s="49"/>
      <c r="KSQ47" s="49"/>
      <c r="KSR47" s="49"/>
      <c r="KSS47" s="49"/>
      <c r="KST47" s="49"/>
      <c r="KSU47" s="49"/>
      <c r="KSV47" s="49"/>
      <c r="KSW47" s="49"/>
      <c r="KSX47" s="49"/>
      <c r="KSY47" s="49"/>
      <c r="KSZ47" s="49"/>
      <c r="KTA47" s="49"/>
      <c r="KTB47" s="49"/>
      <c r="KTC47" s="49"/>
      <c r="KTD47" s="49"/>
      <c r="KTE47" s="49"/>
      <c r="KTF47" s="49"/>
      <c r="KTG47" s="49"/>
      <c r="KTH47" s="49"/>
      <c r="KTI47" s="49"/>
      <c r="KTJ47" s="49"/>
      <c r="KTK47" s="49"/>
      <c r="KTL47" s="49"/>
      <c r="KTM47" s="49"/>
      <c r="KTN47" s="49"/>
      <c r="KTO47" s="49"/>
      <c r="KTP47" s="49"/>
      <c r="KTQ47" s="49"/>
      <c r="KTR47" s="49"/>
      <c r="KTS47" s="49"/>
      <c r="KTT47" s="49"/>
      <c r="KTU47" s="49"/>
      <c r="KTV47" s="49"/>
      <c r="KTW47" s="49"/>
      <c r="KTX47" s="49"/>
      <c r="KTY47" s="49"/>
      <c r="KTZ47" s="49"/>
      <c r="KUA47" s="49"/>
      <c r="KUB47" s="49"/>
      <c r="KUC47" s="49"/>
      <c r="KUD47" s="49"/>
      <c r="KUE47" s="49"/>
      <c r="KUF47" s="49"/>
      <c r="KUG47" s="49"/>
      <c r="KUH47" s="49"/>
      <c r="KUI47" s="49"/>
      <c r="KUJ47" s="49"/>
      <c r="KUK47" s="49"/>
      <c r="KUL47" s="49"/>
      <c r="KUM47" s="49"/>
      <c r="KUN47" s="49"/>
      <c r="KUO47" s="49"/>
      <c r="KUP47" s="49"/>
      <c r="KUQ47" s="49"/>
      <c r="KUR47" s="49"/>
      <c r="KUS47" s="49"/>
      <c r="KUT47" s="49"/>
      <c r="KUU47" s="49"/>
      <c r="KUV47" s="49"/>
      <c r="KUW47" s="49"/>
      <c r="KUX47" s="49"/>
      <c r="KUY47" s="49"/>
      <c r="KUZ47" s="49"/>
      <c r="KVA47" s="49"/>
      <c r="KVB47" s="49"/>
      <c r="KVC47" s="49"/>
      <c r="KVD47" s="49"/>
      <c r="KVE47" s="49"/>
      <c r="KVF47" s="49"/>
      <c r="KVG47" s="49"/>
      <c r="KVH47" s="49"/>
      <c r="KVI47" s="49"/>
      <c r="KVJ47" s="49"/>
      <c r="KVK47" s="49"/>
      <c r="KVL47" s="49"/>
      <c r="KVM47" s="49"/>
      <c r="KVN47" s="49"/>
      <c r="KVO47" s="49"/>
      <c r="KVP47" s="49"/>
      <c r="KVQ47" s="49"/>
      <c r="KVR47" s="49"/>
      <c r="KVS47" s="49"/>
      <c r="KVT47" s="49"/>
      <c r="KVU47" s="49"/>
      <c r="KVV47" s="49"/>
      <c r="KVW47" s="49"/>
      <c r="KVX47" s="49"/>
      <c r="KVY47" s="49"/>
      <c r="KVZ47" s="49"/>
      <c r="KWA47" s="49"/>
      <c r="KWB47" s="49"/>
      <c r="KWC47" s="49"/>
      <c r="KWD47" s="49"/>
      <c r="KWE47" s="49"/>
      <c r="KWF47" s="49"/>
      <c r="KWG47" s="49"/>
      <c r="KWH47" s="49"/>
      <c r="KWI47" s="49"/>
      <c r="KWJ47" s="49"/>
      <c r="KWK47" s="49"/>
      <c r="KWL47" s="49"/>
      <c r="KWM47" s="49"/>
      <c r="KWN47" s="49"/>
      <c r="KWO47" s="49"/>
      <c r="KWP47" s="49"/>
      <c r="KWQ47" s="49"/>
      <c r="KWR47" s="49"/>
      <c r="KWS47" s="49"/>
      <c r="KWT47" s="49"/>
      <c r="KWU47" s="49"/>
      <c r="KWV47" s="49"/>
      <c r="KWW47" s="49"/>
      <c r="KWX47" s="49"/>
      <c r="KWY47" s="49"/>
      <c r="KWZ47" s="49"/>
      <c r="KXA47" s="49"/>
      <c r="KXB47" s="49"/>
      <c r="KXC47" s="49"/>
      <c r="KXD47" s="49"/>
      <c r="KXE47" s="49"/>
      <c r="KXF47" s="49"/>
      <c r="KXG47" s="49"/>
      <c r="KXH47" s="49"/>
      <c r="KXI47" s="49"/>
      <c r="KXJ47" s="49"/>
      <c r="KXK47" s="49"/>
      <c r="KXL47" s="49"/>
      <c r="KXM47" s="49"/>
      <c r="KXN47" s="49"/>
      <c r="KXO47" s="49"/>
      <c r="KXP47" s="49"/>
      <c r="KXQ47" s="49"/>
      <c r="KXR47" s="49"/>
      <c r="KXS47" s="49"/>
      <c r="KXT47" s="49"/>
      <c r="KXU47" s="49"/>
      <c r="KXV47" s="49"/>
      <c r="KXW47" s="49"/>
      <c r="KXX47" s="49"/>
      <c r="KXY47" s="49"/>
      <c r="KXZ47" s="49"/>
      <c r="KYA47" s="49"/>
      <c r="KYB47" s="49"/>
      <c r="KYC47" s="49"/>
      <c r="KYD47" s="49"/>
      <c r="KYE47" s="49"/>
      <c r="KYF47" s="49"/>
      <c r="KYG47" s="49"/>
      <c r="KYH47" s="49"/>
      <c r="KYI47" s="49"/>
      <c r="KYJ47" s="49"/>
      <c r="KYK47" s="49"/>
      <c r="KYL47" s="49"/>
      <c r="KYM47" s="49"/>
      <c r="KYN47" s="49"/>
      <c r="KYO47" s="49"/>
      <c r="KYP47" s="49"/>
      <c r="KYQ47" s="49"/>
      <c r="KYR47" s="49"/>
      <c r="KYS47" s="49"/>
      <c r="KYT47" s="49"/>
      <c r="KYU47" s="49"/>
      <c r="KYV47" s="49"/>
      <c r="KYW47" s="49"/>
      <c r="KYX47" s="49"/>
      <c r="KYY47" s="49"/>
      <c r="KYZ47" s="49"/>
      <c r="KZA47" s="49"/>
      <c r="KZB47" s="49"/>
      <c r="KZC47" s="49"/>
      <c r="KZD47" s="49"/>
      <c r="KZE47" s="49"/>
      <c r="KZF47" s="49"/>
      <c r="KZG47" s="49"/>
      <c r="KZH47" s="49"/>
      <c r="KZI47" s="49"/>
      <c r="KZJ47" s="49"/>
      <c r="KZK47" s="49"/>
      <c r="KZL47" s="49"/>
      <c r="KZM47" s="49"/>
      <c r="KZN47" s="49"/>
      <c r="KZO47" s="49"/>
      <c r="KZP47" s="49"/>
      <c r="KZQ47" s="49"/>
      <c r="KZR47" s="49"/>
      <c r="KZS47" s="49"/>
      <c r="KZT47" s="49"/>
      <c r="KZU47" s="49"/>
      <c r="KZV47" s="49"/>
      <c r="KZW47" s="49"/>
      <c r="KZX47" s="49"/>
      <c r="KZY47" s="49"/>
      <c r="KZZ47" s="49"/>
      <c r="LAA47" s="49"/>
      <c r="LAB47" s="49"/>
      <c r="LAC47" s="49"/>
      <c r="LAD47" s="49"/>
      <c r="LAE47" s="49"/>
      <c r="LAF47" s="49"/>
      <c r="LAG47" s="49"/>
      <c r="LAH47" s="49"/>
      <c r="LAI47" s="49"/>
      <c r="LAJ47" s="49"/>
      <c r="LAK47" s="49"/>
      <c r="LAL47" s="49"/>
      <c r="LAM47" s="49"/>
      <c r="LAN47" s="49"/>
      <c r="LAO47" s="49"/>
      <c r="LAP47" s="49"/>
      <c r="LAQ47" s="49"/>
      <c r="LAR47" s="49"/>
      <c r="LAS47" s="49"/>
      <c r="LAT47" s="49"/>
      <c r="LAU47" s="49"/>
      <c r="LAV47" s="49"/>
      <c r="LAW47" s="49"/>
      <c r="LAX47" s="49"/>
      <c r="LAY47" s="49"/>
      <c r="LAZ47" s="49"/>
      <c r="LBA47" s="49"/>
      <c r="LBB47" s="49"/>
      <c r="LBC47" s="49"/>
      <c r="LBD47" s="49"/>
      <c r="LBE47" s="49"/>
      <c r="LBF47" s="49"/>
      <c r="LBG47" s="49"/>
      <c r="LBH47" s="49"/>
      <c r="LBI47" s="49"/>
      <c r="LBJ47" s="49"/>
      <c r="LBK47" s="49"/>
      <c r="LBL47" s="49"/>
      <c r="LBM47" s="49"/>
      <c r="LBN47" s="49"/>
      <c r="LBO47" s="49"/>
      <c r="LBP47" s="49"/>
      <c r="LBQ47" s="49"/>
      <c r="LBR47" s="49"/>
      <c r="LBS47" s="49"/>
      <c r="LBT47" s="49"/>
      <c r="LBU47" s="49"/>
      <c r="LBV47" s="49"/>
      <c r="LBW47" s="49"/>
      <c r="LBX47" s="49"/>
      <c r="LBY47" s="49"/>
      <c r="LBZ47" s="49"/>
      <c r="LCA47" s="49"/>
      <c r="LCB47" s="49"/>
      <c r="LCC47" s="49"/>
      <c r="LCD47" s="49"/>
      <c r="LCE47" s="49"/>
      <c r="LCF47" s="49"/>
      <c r="LCG47" s="49"/>
      <c r="LCH47" s="49"/>
      <c r="LCI47" s="49"/>
      <c r="LCJ47" s="49"/>
      <c r="LCK47" s="49"/>
      <c r="LCL47" s="49"/>
      <c r="LCM47" s="49"/>
      <c r="LCN47" s="49"/>
      <c r="LCO47" s="49"/>
      <c r="LCP47" s="49"/>
      <c r="LCQ47" s="49"/>
      <c r="LCR47" s="49"/>
      <c r="LCS47" s="49"/>
      <c r="LCT47" s="49"/>
      <c r="LCU47" s="49"/>
      <c r="LCV47" s="49"/>
      <c r="LCW47" s="49"/>
      <c r="LCX47" s="49"/>
      <c r="LCY47" s="49"/>
      <c r="LCZ47" s="49"/>
      <c r="LDA47" s="49"/>
      <c r="LDB47" s="49"/>
      <c r="LDC47" s="49"/>
      <c r="LDD47" s="49"/>
      <c r="LDE47" s="49"/>
      <c r="LDF47" s="49"/>
      <c r="LDG47" s="49"/>
      <c r="LDH47" s="49"/>
      <c r="LDI47" s="49"/>
      <c r="LDJ47" s="49"/>
      <c r="LDK47" s="49"/>
      <c r="LDL47" s="49"/>
      <c r="LDM47" s="49"/>
      <c r="LDN47" s="49"/>
      <c r="LDO47" s="49"/>
      <c r="LDP47" s="49"/>
      <c r="LDQ47" s="49"/>
      <c r="LDR47" s="49"/>
      <c r="LDS47" s="49"/>
      <c r="LDT47" s="49"/>
      <c r="LDU47" s="49"/>
      <c r="LDV47" s="49"/>
      <c r="LDW47" s="49"/>
      <c r="LDX47" s="49"/>
      <c r="LDY47" s="49"/>
      <c r="LDZ47" s="49"/>
      <c r="LEA47" s="49"/>
      <c r="LEB47" s="49"/>
      <c r="LEC47" s="49"/>
      <c r="LED47" s="49"/>
      <c r="LEE47" s="49"/>
      <c r="LEF47" s="49"/>
      <c r="LEG47" s="49"/>
      <c r="LEH47" s="49"/>
      <c r="LEI47" s="49"/>
      <c r="LEJ47" s="49"/>
      <c r="LEK47" s="49"/>
      <c r="LEL47" s="49"/>
      <c r="LEM47" s="49"/>
      <c r="LEN47" s="49"/>
      <c r="LEO47" s="49"/>
      <c r="LEP47" s="49"/>
      <c r="LEQ47" s="49"/>
      <c r="LER47" s="49"/>
      <c r="LES47" s="49"/>
      <c r="LET47" s="49"/>
      <c r="LEU47" s="49"/>
      <c r="LEV47" s="49"/>
      <c r="LEW47" s="49"/>
      <c r="LEX47" s="49"/>
      <c r="LEY47" s="49"/>
      <c r="LEZ47" s="49"/>
      <c r="LFA47" s="49"/>
      <c r="LFB47" s="49"/>
      <c r="LFC47" s="49"/>
      <c r="LFD47" s="49"/>
      <c r="LFE47" s="49"/>
      <c r="LFF47" s="49"/>
      <c r="LFG47" s="49"/>
      <c r="LFH47" s="49"/>
      <c r="LFI47" s="49"/>
      <c r="LFJ47" s="49"/>
      <c r="LFK47" s="49"/>
      <c r="LFL47" s="49"/>
      <c r="LFM47" s="49"/>
      <c r="LFN47" s="49"/>
      <c r="LFO47" s="49"/>
      <c r="LFP47" s="49"/>
      <c r="LFQ47" s="49"/>
      <c r="LFR47" s="49"/>
      <c r="LFS47" s="49"/>
      <c r="LFT47" s="49"/>
      <c r="LFU47" s="49"/>
      <c r="LFV47" s="49"/>
      <c r="LFW47" s="49"/>
      <c r="LFX47" s="49"/>
      <c r="LFY47" s="49"/>
      <c r="LFZ47" s="49"/>
      <c r="LGA47" s="49"/>
      <c r="LGB47" s="49"/>
      <c r="LGC47" s="49"/>
      <c r="LGD47" s="49"/>
      <c r="LGE47" s="49"/>
      <c r="LGF47" s="49"/>
      <c r="LGG47" s="49"/>
      <c r="LGH47" s="49"/>
      <c r="LGI47" s="49"/>
      <c r="LGJ47" s="49"/>
      <c r="LGK47" s="49"/>
      <c r="LGL47" s="49"/>
      <c r="LGM47" s="49"/>
      <c r="LGN47" s="49"/>
      <c r="LGO47" s="49"/>
      <c r="LGP47" s="49"/>
      <c r="LGQ47" s="49"/>
      <c r="LGR47" s="49"/>
      <c r="LGS47" s="49"/>
      <c r="LGT47" s="49"/>
      <c r="LGU47" s="49"/>
      <c r="LGV47" s="49"/>
      <c r="LGW47" s="49"/>
      <c r="LGX47" s="49"/>
      <c r="LGY47" s="49"/>
      <c r="LGZ47" s="49"/>
      <c r="LHA47" s="49"/>
      <c r="LHB47" s="49"/>
      <c r="LHC47" s="49"/>
      <c r="LHD47" s="49"/>
      <c r="LHE47" s="49"/>
      <c r="LHF47" s="49"/>
      <c r="LHG47" s="49"/>
      <c r="LHH47" s="49"/>
      <c r="LHI47" s="49"/>
      <c r="LHJ47" s="49"/>
      <c r="LHK47" s="49"/>
      <c r="LHL47" s="49"/>
      <c r="LHM47" s="49"/>
      <c r="LHN47" s="49"/>
      <c r="LHO47" s="49"/>
      <c r="LHP47" s="49"/>
      <c r="LHQ47" s="49"/>
      <c r="LHR47" s="49"/>
      <c r="LHS47" s="49"/>
      <c r="LHT47" s="49"/>
      <c r="LHU47" s="49"/>
      <c r="LHV47" s="49"/>
      <c r="LHW47" s="49"/>
      <c r="LHX47" s="49"/>
      <c r="LHY47" s="49"/>
      <c r="LHZ47" s="49"/>
      <c r="LIA47" s="49"/>
      <c r="LIB47" s="49"/>
      <c r="LIC47" s="49"/>
      <c r="LID47" s="49"/>
      <c r="LIE47" s="49"/>
      <c r="LIF47" s="49"/>
      <c r="LIG47" s="49"/>
      <c r="LIH47" s="49"/>
      <c r="LII47" s="49"/>
      <c r="LIJ47" s="49"/>
      <c r="LIK47" s="49"/>
      <c r="LIL47" s="49"/>
      <c r="LIM47" s="49"/>
      <c r="LIN47" s="49"/>
      <c r="LIO47" s="49"/>
      <c r="LIP47" s="49"/>
      <c r="LIQ47" s="49"/>
      <c r="LIR47" s="49"/>
      <c r="LIS47" s="49"/>
      <c r="LIT47" s="49"/>
      <c r="LIU47" s="49"/>
      <c r="LIV47" s="49"/>
      <c r="LIW47" s="49"/>
      <c r="LIX47" s="49"/>
      <c r="LIY47" s="49"/>
      <c r="LIZ47" s="49"/>
      <c r="LJA47" s="49"/>
      <c r="LJB47" s="49"/>
      <c r="LJC47" s="49"/>
      <c r="LJD47" s="49"/>
      <c r="LJE47" s="49"/>
      <c r="LJF47" s="49"/>
      <c r="LJG47" s="49"/>
      <c r="LJH47" s="49"/>
      <c r="LJI47" s="49"/>
      <c r="LJJ47" s="49"/>
      <c r="LJK47" s="49"/>
      <c r="LJL47" s="49"/>
      <c r="LJM47" s="49"/>
      <c r="LJN47" s="49"/>
      <c r="LJO47" s="49"/>
      <c r="LJP47" s="49"/>
      <c r="LJQ47" s="49"/>
      <c r="LJR47" s="49"/>
      <c r="LJS47" s="49"/>
      <c r="LJT47" s="49"/>
      <c r="LJU47" s="49"/>
      <c r="LJV47" s="49"/>
      <c r="LJW47" s="49"/>
      <c r="LJX47" s="49"/>
      <c r="LJY47" s="49"/>
      <c r="LJZ47" s="49"/>
      <c r="LKA47" s="49"/>
      <c r="LKB47" s="49"/>
      <c r="LKC47" s="49"/>
      <c r="LKD47" s="49"/>
      <c r="LKE47" s="49"/>
      <c r="LKF47" s="49"/>
      <c r="LKG47" s="49"/>
      <c r="LKH47" s="49"/>
      <c r="LKI47" s="49"/>
      <c r="LKJ47" s="49"/>
      <c r="LKK47" s="49"/>
      <c r="LKL47" s="49"/>
      <c r="LKM47" s="49"/>
      <c r="LKN47" s="49"/>
      <c r="LKO47" s="49"/>
      <c r="LKP47" s="49"/>
      <c r="LKQ47" s="49"/>
      <c r="LKR47" s="49"/>
      <c r="LKS47" s="49"/>
      <c r="LKT47" s="49"/>
      <c r="LKU47" s="49"/>
      <c r="LKV47" s="49"/>
      <c r="LKW47" s="49"/>
      <c r="LKX47" s="49"/>
      <c r="LKY47" s="49"/>
      <c r="LKZ47" s="49"/>
      <c r="LLA47" s="49"/>
      <c r="LLB47" s="49"/>
      <c r="LLC47" s="49"/>
      <c r="LLD47" s="49"/>
      <c r="LLE47" s="49"/>
      <c r="LLF47" s="49"/>
      <c r="LLG47" s="49"/>
      <c r="LLH47" s="49"/>
      <c r="LLI47" s="49"/>
      <c r="LLJ47" s="49"/>
      <c r="LLK47" s="49"/>
      <c r="LLL47" s="49"/>
      <c r="LLM47" s="49"/>
      <c r="LLN47" s="49"/>
      <c r="LLO47" s="49"/>
      <c r="LLP47" s="49"/>
      <c r="LLQ47" s="49"/>
      <c r="LLR47" s="49"/>
      <c r="LLS47" s="49"/>
      <c r="LLT47" s="49"/>
      <c r="LLU47" s="49"/>
      <c r="LLV47" s="49"/>
      <c r="LLW47" s="49"/>
      <c r="LLX47" s="49"/>
      <c r="LLY47" s="49"/>
      <c r="LLZ47" s="49"/>
      <c r="LMA47" s="49"/>
      <c r="LMB47" s="49"/>
      <c r="LMC47" s="49"/>
      <c r="LMD47" s="49"/>
      <c r="LME47" s="49"/>
      <c r="LMF47" s="49"/>
      <c r="LMG47" s="49"/>
      <c r="LMH47" s="49"/>
      <c r="LMI47" s="49"/>
      <c r="LMJ47" s="49"/>
      <c r="LMK47" s="49"/>
      <c r="LML47" s="49"/>
      <c r="LMM47" s="49"/>
      <c r="LMN47" s="49"/>
      <c r="LMO47" s="49"/>
      <c r="LMP47" s="49"/>
      <c r="LMQ47" s="49"/>
      <c r="LMR47" s="49"/>
      <c r="LMS47" s="49"/>
      <c r="LMT47" s="49"/>
      <c r="LMU47" s="49"/>
      <c r="LMV47" s="49"/>
      <c r="LMW47" s="49"/>
      <c r="LMX47" s="49"/>
      <c r="LMY47" s="49"/>
      <c r="LMZ47" s="49"/>
      <c r="LNA47" s="49"/>
      <c r="LNB47" s="49"/>
      <c r="LNC47" s="49"/>
      <c r="LND47" s="49"/>
      <c r="LNE47" s="49"/>
      <c r="LNF47" s="49"/>
      <c r="LNG47" s="49"/>
      <c r="LNH47" s="49"/>
      <c r="LNI47" s="49"/>
      <c r="LNJ47" s="49"/>
      <c r="LNK47" s="49"/>
      <c r="LNL47" s="49"/>
      <c r="LNM47" s="49"/>
      <c r="LNN47" s="49"/>
      <c r="LNO47" s="49"/>
      <c r="LNP47" s="49"/>
      <c r="LNQ47" s="49"/>
      <c r="LNR47" s="49"/>
      <c r="LNS47" s="49"/>
      <c r="LNT47" s="49"/>
      <c r="LNU47" s="49"/>
      <c r="LNV47" s="49"/>
      <c r="LNW47" s="49"/>
      <c r="LNX47" s="49"/>
      <c r="LNY47" s="49"/>
      <c r="LNZ47" s="49"/>
      <c r="LOA47" s="49"/>
      <c r="LOB47" s="49"/>
      <c r="LOC47" s="49"/>
      <c r="LOD47" s="49"/>
      <c r="LOE47" s="49"/>
      <c r="LOF47" s="49"/>
      <c r="LOG47" s="49"/>
      <c r="LOH47" s="49"/>
      <c r="LOI47" s="49"/>
      <c r="LOJ47" s="49"/>
      <c r="LOK47" s="49"/>
      <c r="LOL47" s="49"/>
      <c r="LOM47" s="49"/>
      <c r="LON47" s="49"/>
      <c r="LOO47" s="49"/>
      <c r="LOP47" s="49"/>
      <c r="LOQ47" s="49"/>
      <c r="LOR47" s="49"/>
      <c r="LOS47" s="49"/>
      <c r="LOT47" s="49"/>
      <c r="LOU47" s="49"/>
      <c r="LOV47" s="49"/>
      <c r="LOW47" s="49"/>
      <c r="LOX47" s="49"/>
      <c r="LOY47" s="49"/>
      <c r="LOZ47" s="49"/>
      <c r="LPA47" s="49"/>
      <c r="LPB47" s="49"/>
      <c r="LPC47" s="49"/>
      <c r="LPD47" s="49"/>
      <c r="LPE47" s="49"/>
      <c r="LPF47" s="49"/>
      <c r="LPG47" s="49"/>
      <c r="LPH47" s="49"/>
      <c r="LPI47" s="49"/>
      <c r="LPJ47" s="49"/>
      <c r="LPK47" s="49"/>
      <c r="LPL47" s="49"/>
      <c r="LPM47" s="49"/>
      <c r="LPN47" s="49"/>
      <c r="LPO47" s="49"/>
      <c r="LPP47" s="49"/>
      <c r="LPQ47" s="49"/>
      <c r="LPR47" s="49"/>
      <c r="LPS47" s="49"/>
      <c r="LPT47" s="49"/>
      <c r="LPU47" s="49"/>
      <c r="LPV47" s="49"/>
      <c r="LPW47" s="49"/>
      <c r="LPX47" s="49"/>
      <c r="LPY47" s="49"/>
      <c r="LPZ47" s="49"/>
      <c r="LQA47" s="49"/>
      <c r="LQB47" s="49"/>
      <c r="LQC47" s="49"/>
      <c r="LQD47" s="49"/>
      <c r="LQE47" s="49"/>
      <c r="LQF47" s="49"/>
      <c r="LQG47" s="49"/>
      <c r="LQH47" s="49"/>
      <c r="LQI47" s="49"/>
      <c r="LQJ47" s="49"/>
      <c r="LQK47" s="49"/>
      <c r="LQL47" s="49"/>
      <c r="LQM47" s="49"/>
      <c r="LQN47" s="49"/>
      <c r="LQO47" s="49"/>
      <c r="LQP47" s="49"/>
      <c r="LQQ47" s="49"/>
      <c r="LQR47" s="49"/>
      <c r="LQS47" s="49"/>
      <c r="LQT47" s="49"/>
      <c r="LQU47" s="49"/>
      <c r="LQV47" s="49"/>
      <c r="LQW47" s="49"/>
      <c r="LQX47" s="49"/>
      <c r="LQY47" s="49"/>
      <c r="LQZ47" s="49"/>
      <c r="LRA47" s="49"/>
      <c r="LRB47" s="49"/>
      <c r="LRC47" s="49"/>
      <c r="LRD47" s="49"/>
      <c r="LRE47" s="49"/>
      <c r="LRF47" s="49"/>
      <c r="LRG47" s="49"/>
      <c r="LRH47" s="49"/>
      <c r="LRI47" s="49"/>
      <c r="LRJ47" s="49"/>
      <c r="LRK47" s="49"/>
      <c r="LRL47" s="49"/>
      <c r="LRM47" s="49"/>
      <c r="LRN47" s="49"/>
      <c r="LRO47" s="49"/>
      <c r="LRP47" s="49"/>
      <c r="LRQ47" s="49"/>
      <c r="LRR47" s="49"/>
      <c r="LRS47" s="49"/>
      <c r="LRT47" s="49"/>
      <c r="LRU47" s="49"/>
      <c r="LRV47" s="49"/>
      <c r="LRW47" s="49"/>
      <c r="LRX47" s="49"/>
      <c r="LRY47" s="49"/>
      <c r="LRZ47" s="49"/>
      <c r="LSA47" s="49"/>
      <c r="LSB47" s="49"/>
      <c r="LSC47" s="49"/>
      <c r="LSD47" s="49"/>
      <c r="LSE47" s="49"/>
      <c r="LSF47" s="49"/>
      <c r="LSG47" s="49"/>
      <c r="LSH47" s="49"/>
      <c r="LSI47" s="49"/>
      <c r="LSJ47" s="49"/>
      <c r="LSK47" s="49"/>
      <c r="LSL47" s="49"/>
      <c r="LSM47" s="49"/>
      <c r="LSN47" s="49"/>
      <c r="LSO47" s="49"/>
      <c r="LSP47" s="49"/>
      <c r="LSQ47" s="49"/>
      <c r="LSR47" s="49"/>
      <c r="LSS47" s="49"/>
      <c r="LST47" s="49"/>
      <c r="LSU47" s="49"/>
      <c r="LSV47" s="49"/>
      <c r="LSW47" s="49"/>
      <c r="LSX47" s="49"/>
      <c r="LSY47" s="49"/>
      <c r="LSZ47" s="49"/>
      <c r="LTA47" s="49"/>
      <c r="LTB47" s="49"/>
      <c r="LTC47" s="49"/>
      <c r="LTD47" s="49"/>
      <c r="LTE47" s="49"/>
      <c r="LTF47" s="49"/>
      <c r="LTG47" s="49"/>
      <c r="LTH47" s="49"/>
      <c r="LTI47" s="49"/>
      <c r="LTJ47" s="49"/>
      <c r="LTK47" s="49"/>
      <c r="LTL47" s="49"/>
      <c r="LTM47" s="49"/>
      <c r="LTN47" s="49"/>
      <c r="LTO47" s="49"/>
      <c r="LTP47" s="49"/>
      <c r="LTQ47" s="49"/>
      <c r="LTR47" s="49"/>
      <c r="LTS47" s="49"/>
      <c r="LTT47" s="49"/>
      <c r="LTU47" s="49"/>
      <c r="LTV47" s="49"/>
      <c r="LTW47" s="49"/>
      <c r="LTX47" s="49"/>
      <c r="LTY47" s="49"/>
      <c r="LTZ47" s="49"/>
      <c r="LUA47" s="49"/>
      <c r="LUB47" s="49"/>
      <c r="LUC47" s="49"/>
      <c r="LUD47" s="49"/>
      <c r="LUE47" s="49"/>
      <c r="LUF47" s="49"/>
      <c r="LUG47" s="49"/>
      <c r="LUH47" s="49"/>
      <c r="LUI47" s="49"/>
      <c r="LUJ47" s="49"/>
      <c r="LUK47" s="49"/>
      <c r="LUL47" s="49"/>
      <c r="LUM47" s="49"/>
      <c r="LUN47" s="49"/>
      <c r="LUO47" s="49"/>
      <c r="LUP47" s="49"/>
      <c r="LUQ47" s="49"/>
      <c r="LUR47" s="49"/>
      <c r="LUS47" s="49"/>
      <c r="LUT47" s="49"/>
      <c r="LUU47" s="49"/>
      <c r="LUV47" s="49"/>
      <c r="LUW47" s="49"/>
      <c r="LUX47" s="49"/>
      <c r="LUY47" s="49"/>
      <c r="LUZ47" s="49"/>
      <c r="LVA47" s="49"/>
      <c r="LVB47" s="49"/>
      <c r="LVC47" s="49"/>
      <c r="LVD47" s="49"/>
      <c r="LVE47" s="49"/>
      <c r="LVF47" s="49"/>
      <c r="LVG47" s="49"/>
      <c r="LVH47" s="49"/>
      <c r="LVI47" s="49"/>
      <c r="LVJ47" s="49"/>
      <c r="LVK47" s="49"/>
      <c r="LVL47" s="49"/>
      <c r="LVM47" s="49"/>
      <c r="LVN47" s="49"/>
      <c r="LVO47" s="49"/>
      <c r="LVP47" s="49"/>
      <c r="LVQ47" s="49"/>
      <c r="LVR47" s="49"/>
      <c r="LVS47" s="49"/>
      <c r="LVT47" s="49"/>
      <c r="LVU47" s="49"/>
      <c r="LVV47" s="49"/>
      <c r="LVW47" s="49"/>
      <c r="LVX47" s="49"/>
      <c r="LVY47" s="49"/>
      <c r="LVZ47" s="49"/>
      <c r="LWA47" s="49"/>
      <c r="LWB47" s="49"/>
      <c r="LWC47" s="49"/>
      <c r="LWD47" s="49"/>
      <c r="LWE47" s="49"/>
      <c r="LWF47" s="49"/>
      <c r="LWG47" s="49"/>
      <c r="LWH47" s="49"/>
      <c r="LWI47" s="49"/>
      <c r="LWJ47" s="49"/>
      <c r="LWK47" s="49"/>
      <c r="LWL47" s="49"/>
      <c r="LWM47" s="49"/>
      <c r="LWN47" s="49"/>
      <c r="LWO47" s="49"/>
      <c r="LWP47" s="49"/>
      <c r="LWQ47" s="49"/>
      <c r="LWR47" s="49"/>
      <c r="LWS47" s="49"/>
      <c r="LWT47" s="49"/>
      <c r="LWU47" s="49"/>
      <c r="LWV47" s="49"/>
      <c r="LWW47" s="49"/>
      <c r="LWX47" s="49"/>
      <c r="LWY47" s="49"/>
      <c r="LWZ47" s="49"/>
      <c r="LXA47" s="49"/>
      <c r="LXB47" s="49"/>
      <c r="LXC47" s="49"/>
      <c r="LXD47" s="49"/>
      <c r="LXE47" s="49"/>
      <c r="LXF47" s="49"/>
      <c r="LXG47" s="49"/>
      <c r="LXH47" s="49"/>
      <c r="LXI47" s="49"/>
      <c r="LXJ47" s="49"/>
      <c r="LXK47" s="49"/>
      <c r="LXL47" s="49"/>
      <c r="LXM47" s="49"/>
      <c r="LXN47" s="49"/>
      <c r="LXO47" s="49"/>
      <c r="LXP47" s="49"/>
      <c r="LXQ47" s="49"/>
      <c r="LXR47" s="49"/>
      <c r="LXS47" s="49"/>
      <c r="LXT47" s="49"/>
      <c r="LXU47" s="49"/>
      <c r="LXV47" s="49"/>
      <c r="LXW47" s="49"/>
      <c r="LXX47" s="49"/>
      <c r="LXY47" s="49"/>
      <c r="LXZ47" s="49"/>
      <c r="LYA47" s="49"/>
      <c r="LYB47" s="49"/>
      <c r="LYC47" s="49"/>
      <c r="LYD47" s="49"/>
      <c r="LYE47" s="49"/>
      <c r="LYF47" s="49"/>
      <c r="LYG47" s="49"/>
      <c r="LYH47" s="49"/>
      <c r="LYI47" s="49"/>
      <c r="LYJ47" s="49"/>
      <c r="LYK47" s="49"/>
      <c r="LYL47" s="49"/>
      <c r="LYM47" s="49"/>
      <c r="LYN47" s="49"/>
      <c r="LYO47" s="49"/>
      <c r="LYP47" s="49"/>
      <c r="LYQ47" s="49"/>
      <c r="LYR47" s="49"/>
      <c r="LYS47" s="49"/>
      <c r="LYT47" s="49"/>
      <c r="LYU47" s="49"/>
      <c r="LYV47" s="49"/>
      <c r="LYW47" s="49"/>
      <c r="LYX47" s="49"/>
      <c r="LYY47" s="49"/>
      <c r="LYZ47" s="49"/>
      <c r="LZA47" s="49"/>
      <c r="LZB47" s="49"/>
      <c r="LZC47" s="49"/>
      <c r="LZD47" s="49"/>
      <c r="LZE47" s="49"/>
      <c r="LZF47" s="49"/>
      <c r="LZG47" s="49"/>
      <c r="LZH47" s="49"/>
      <c r="LZI47" s="49"/>
      <c r="LZJ47" s="49"/>
      <c r="LZK47" s="49"/>
      <c r="LZL47" s="49"/>
      <c r="LZM47" s="49"/>
      <c r="LZN47" s="49"/>
      <c r="LZO47" s="49"/>
      <c r="LZP47" s="49"/>
      <c r="LZQ47" s="49"/>
      <c r="LZR47" s="49"/>
      <c r="LZS47" s="49"/>
      <c r="LZT47" s="49"/>
      <c r="LZU47" s="49"/>
      <c r="LZV47" s="49"/>
      <c r="LZW47" s="49"/>
      <c r="LZX47" s="49"/>
      <c r="LZY47" s="49"/>
      <c r="LZZ47" s="49"/>
      <c r="MAA47" s="49"/>
      <c r="MAB47" s="49"/>
      <c r="MAC47" s="49"/>
      <c r="MAD47" s="49"/>
      <c r="MAE47" s="49"/>
      <c r="MAF47" s="49"/>
      <c r="MAG47" s="49"/>
      <c r="MAH47" s="49"/>
      <c r="MAI47" s="49"/>
      <c r="MAJ47" s="49"/>
      <c r="MAK47" s="49"/>
      <c r="MAL47" s="49"/>
      <c r="MAM47" s="49"/>
      <c r="MAN47" s="49"/>
      <c r="MAO47" s="49"/>
      <c r="MAP47" s="49"/>
      <c r="MAQ47" s="49"/>
      <c r="MAR47" s="49"/>
      <c r="MAS47" s="49"/>
      <c r="MAT47" s="49"/>
      <c r="MAU47" s="49"/>
      <c r="MAV47" s="49"/>
      <c r="MAW47" s="49"/>
      <c r="MAX47" s="49"/>
      <c r="MAY47" s="49"/>
      <c r="MAZ47" s="49"/>
      <c r="MBA47" s="49"/>
      <c r="MBB47" s="49"/>
      <c r="MBC47" s="49"/>
      <c r="MBD47" s="49"/>
      <c r="MBE47" s="49"/>
      <c r="MBF47" s="49"/>
      <c r="MBG47" s="49"/>
      <c r="MBH47" s="49"/>
      <c r="MBI47" s="49"/>
      <c r="MBJ47" s="49"/>
      <c r="MBK47" s="49"/>
      <c r="MBL47" s="49"/>
      <c r="MBM47" s="49"/>
      <c r="MBN47" s="49"/>
      <c r="MBO47" s="49"/>
      <c r="MBP47" s="49"/>
      <c r="MBQ47" s="49"/>
      <c r="MBR47" s="49"/>
      <c r="MBS47" s="49"/>
      <c r="MBT47" s="49"/>
      <c r="MBU47" s="49"/>
      <c r="MBV47" s="49"/>
      <c r="MBW47" s="49"/>
      <c r="MBX47" s="49"/>
      <c r="MBY47" s="49"/>
      <c r="MBZ47" s="49"/>
      <c r="MCA47" s="49"/>
      <c r="MCB47" s="49"/>
      <c r="MCC47" s="49"/>
      <c r="MCD47" s="49"/>
      <c r="MCE47" s="49"/>
      <c r="MCF47" s="49"/>
      <c r="MCG47" s="49"/>
      <c r="MCH47" s="49"/>
      <c r="MCI47" s="49"/>
      <c r="MCJ47" s="49"/>
      <c r="MCK47" s="49"/>
      <c r="MCL47" s="49"/>
      <c r="MCM47" s="49"/>
      <c r="MCN47" s="49"/>
      <c r="MCO47" s="49"/>
      <c r="MCP47" s="49"/>
      <c r="MCQ47" s="49"/>
      <c r="MCR47" s="49"/>
      <c r="MCS47" s="49"/>
      <c r="MCT47" s="49"/>
      <c r="MCU47" s="49"/>
      <c r="MCV47" s="49"/>
      <c r="MCW47" s="49"/>
      <c r="MCX47" s="49"/>
      <c r="MCY47" s="49"/>
      <c r="MCZ47" s="49"/>
      <c r="MDA47" s="49"/>
      <c r="MDB47" s="49"/>
      <c r="MDC47" s="49"/>
      <c r="MDD47" s="49"/>
      <c r="MDE47" s="49"/>
      <c r="MDF47" s="49"/>
      <c r="MDG47" s="49"/>
      <c r="MDH47" s="49"/>
      <c r="MDI47" s="49"/>
      <c r="MDJ47" s="49"/>
      <c r="MDK47" s="49"/>
      <c r="MDL47" s="49"/>
      <c r="MDM47" s="49"/>
      <c r="MDN47" s="49"/>
      <c r="MDO47" s="49"/>
      <c r="MDP47" s="49"/>
      <c r="MDQ47" s="49"/>
      <c r="MDR47" s="49"/>
      <c r="MDS47" s="49"/>
      <c r="MDT47" s="49"/>
      <c r="MDU47" s="49"/>
      <c r="MDV47" s="49"/>
      <c r="MDW47" s="49"/>
      <c r="MDX47" s="49"/>
      <c r="MDY47" s="49"/>
      <c r="MDZ47" s="49"/>
      <c r="MEA47" s="49"/>
      <c r="MEB47" s="49"/>
      <c r="MEC47" s="49"/>
      <c r="MED47" s="49"/>
      <c r="MEE47" s="49"/>
      <c r="MEF47" s="49"/>
      <c r="MEG47" s="49"/>
      <c r="MEH47" s="49"/>
      <c r="MEI47" s="49"/>
      <c r="MEJ47" s="49"/>
      <c r="MEK47" s="49"/>
      <c r="MEL47" s="49"/>
      <c r="MEM47" s="49"/>
      <c r="MEN47" s="49"/>
      <c r="MEO47" s="49"/>
      <c r="MEP47" s="49"/>
      <c r="MEQ47" s="49"/>
      <c r="MER47" s="49"/>
      <c r="MES47" s="49"/>
      <c r="MET47" s="49"/>
      <c r="MEU47" s="49"/>
      <c r="MEV47" s="49"/>
      <c r="MEW47" s="49"/>
      <c r="MEX47" s="49"/>
      <c r="MEY47" s="49"/>
      <c r="MEZ47" s="49"/>
      <c r="MFA47" s="49"/>
      <c r="MFB47" s="49"/>
      <c r="MFC47" s="49"/>
      <c r="MFD47" s="49"/>
      <c r="MFE47" s="49"/>
      <c r="MFF47" s="49"/>
      <c r="MFG47" s="49"/>
      <c r="MFH47" s="49"/>
      <c r="MFI47" s="49"/>
      <c r="MFJ47" s="49"/>
      <c r="MFK47" s="49"/>
      <c r="MFL47" s="49"/>
      <c r="MFM47" s="49"/>
      <c r="MFN47" s="49"/>
      <c r="MFO47" s="49"/>
      <c r="MFP47" s="49"/>
      <c r="MFQ47" s="49"/>
      <c r="MFR47" s="49"/>
      <c r="MFS47" s="49"/>
      <c r="MFT47" s="49"/>
      <c r="MFU47" s="49"/>
      <c r="MFV47" s="49"/>
      <c r="MFW47" s="49"/>
      <c r="MFX47" s="49"/>
      <c r="MFY47" s="49"/>
      <c r="MFZ47" s="49"/>
      <c r="MGA47" s="49"/>
      <c r="MGB47" s="49"/>
      <c r="MGC47" s="49"/>
      <c r="MGD47" s="49"/>
      <c r="MGE47" s="49"/>
      <c r="MGF47" s="49"/>
      <c r="MGG47" s="49"/>
      <c r="MGH47" s="49"/>
      <c r="MGI47" s="49"/>
      <c r="MGJ47" s="49"/>
      <c r="MGK47" s="49"/>
      <c r="MGL47" s="49"/>
      <c r="MGM47" s="49"/>
      <c r="MGN47" s="49"/>
      <c r="MGO47" s="49"/>
      <c r="MGP47" s="49"/>
      <c r="MGQ47" s="49"/>
      <c r="MGR47" s="49"/>
      <c r="MGS47" s="49"/>
      <c r="MGT47" s="49"/>
      <c r="MGU47" s="49"/>
      <c r="MGV47" s="49"/>
      <c r="MGW47" s="49"/>
      <c r="MGX47" s="49"/>
      <c r="MGY47" s="49"/>
      <c r="MGZ47" s="49"/>
      <c r="MHA47" s="49"/>
      <c r="MHB47" s="49"/>
      <c r="MHC47" s="49"/>
      <c r="MHD47" s="49"/>
      <c r="MHE47" s="49"/>
      <c r="MHF47" s="49"/>
      <c r="MHG47" s="49"/>
      <c r="MHH47" s="49"/>
      <c r="MHI47" s="49"/>
      <c r="MHJ47" s="49"/>
      <c r="MHK47" s="49"/>
      <c r="MHL47" s="49"/>
      <c r="MHM47" s="49"/>
      <c r="MHN47" s="49"/>
      <c r="MHO47" s="49"/>
      <c r="MHP47" s="49"/>
      <c r="MHQ47" s="49"/>
      <c r="MHR47" s="49"/>
      <c r="MHS47" s="49"/>
      <c r="MHT47" s="49"/>
      <c r="MHU47" s="49"/>
      <c r="MHV47" s="49"/>
      <c r="MHW47" s="49"/>
      <c r="MHX47" s="49"/>
      <c r="MHY47" s="49"/>
      <c r="MHZ47" s="49"/>
      <c r="MIA47" s="49"/>
      <c r="MIB47" s="49"/>
      <c r="MIC47" s="49"/>
      <c r="MID47" s="49"/>
      <c r="MIE47" s="49"/>
      <c r="MIF47" s="49"/>
      <c r="MIG47" s="49"/>
      <c r="MIH47" s="49"/>
      <c r="MII47" s="49"/>
      <c r="MIJ47" s="49"/>
      <c r="MIK47" s="49"/>
      <c r="MIL47" s="49"/>
      <c r="MIM47" s="49"/>
      <c r="MIN47" s="49"/>
      <c r="MIO47" s="49"/>
      <c r="MIP47" s="49"/>
      <c r="MIQ47" s="49"/>
      <c r="MIR47" s="49"/>
      <c r="MIS47" s="49"/>
      <c r="MIT47" s="49"/>
      <c r="MIU47" s="49"/>
      <c r="MIV47" s="49"/>
      <c r="MIW47" s="49"/>
      <c r="MIX47" s="49"/>
      <c r="MIY47" s="49"/>
      <c r="MIZ47" s="49"/>
      <c r="MJA47" s="49"/>
      <c r="MJB47" s="49"/>
      <c r="MJC47" s="49"/>
      <c r="MJD47" s="49"/>
      <c r="MJE47" s="49"/>
      <c r="MJF47" s="49"/>
      <c r="MJG47" s="49"/>
      <c r="MJH47" s="49"/>
      <c r="MJI47" s="49"/>
      <c r="MJJ47" s="49"/>
      <c r="MJK47" s="49"/>
      <c r="MJL47" s="49"/>
      <c r="MJM47" s="49"/>
      <c r="MJN47" s="49"/>
      <c r="MJO47" s="49"/>
      <c r="MJP47" s="49"/>
      <c r="MJQ47" s="49"/>
      <c r="MJR47" s="49"/>
      <c r="MJS47" s="49"/>
      <c r="MJT47" s="49"/>
      <c r="MJU47" s="49"/>
      <c r="MJV47" s="49"/>
      <c r="MJW47" s="49"/>
      <c r="MJX47" s="49"/>
      <c r="MJY47" s="49"/>
      <c r="MJZ47" s="49"/>
      <c r="MKA47" s="49"/>
      <c r="MKB47" s="49"/>
      <c r="MKC47" s="49"/>
      <c r="MKD47" s="49"/>
      <c r="MKE47" s="49"/>
      <c r="MKF47" s="49"/>
      <c r="MKG47" s="49"/>
      <c r="MKH47" s="49"/>
      <c r="MKI47" s="49"/>
      <c r="MKJ47" s="49"/>
      <c r="MKK47" s="49"/>
      <c r="MKL47" s="49"/>
      <c r="MKM47" s="49"/>
      <c r="MKN47" s="49"/>
      <c r="MKO47" s="49"/>
      <c r="MKP47" s="49"/>
      <c r="MKQ47" s="49"/>
      <c r="MKR47" s="49"/>
      <c r="MKS47" s="49"/>
      <c r="MKT47" s="49"/>
      <c r="MKU47" s="49"/>
      <c r="MKV47" s="49"/>
      <c r="MKW47" s="49"/>
      <c r="MKX47" s="49"/>
      <c r="MKY47" s="49"/>
      <c r="MKZ47" s="49"/>
      <c r="MLA47" s="49"/>
      <c r="MLB47" s="49"/>
      <c r="MLC47" s="49"/>
      <c r="MLD47" s="49"/>
      <c r="MLE47" s="49"/>
      <c r="MLF47" s="49"/>
      <c r="MLG47" s="49"/>
      <c r="MLH47" s="49"/>
      <c r="MLI47" s="49"/>
      <c r="MLJ47" s="49"/>
      <c r="MLK47" s="49"/>
      <c r="MLL47" s="49"/>
      <c r="MLM47" s="49"/>
      <c r="MLN47" s="49"/>
      <c r="MLO47" s="49"/>
      <c r="MLP47" s="49"/>
      <c r="MLQ47" s="49"/>
      <c r="MLR47" s="49"/>
      <c r="MLS47" s="49"/>
      <c r="MLT47" s="49"/>
      <c r="MLU47" s="49"/>
      <c r="MLV47" s="49"/>
      <c r="MLW47" s="49"/>
      <c r="MLX47" s="49"/>
      <c r="MLY47" s="49"/>
      <c r="MLZ47" s="49"/>
      <c r="MMA47" s="49"/>
      <c r="MMB47" s="49"/>
      <c r="MMC47" s="49"/>
      <c r="MMD47" s="49"/>
      <c r="MME47" s="49"/>
      <c r="MMF47" s="49"/>
      <c r="MMG47" s="49"/>
      <c r="MMH47" s="49"/>
      <c r="MMI47" s="49"/>
      <c r="MMJ47" s="49"/>
      <c r="MMK47" s="49"/>
      <c r="MML47" s="49"/>
      <c r="MMM47" s="49"/>
      <c r="MMN47" s="49"/>
      <c r="MMO47" s="49"/>
      <c r="MMP47" s="49"/>
      <c r="MMQ47" s="49"/>
      <c r="MMR47" s="49"/>
      <c r="MMS47" s="49"/>
      <c r="MMT47" s="49"/>
      <c r="MMU47" s="49"/>
      <c r="MMV47" s="49"/>
      <c r="MMW47" s="49"/>
      <c r="MMX47" s="49"/>
      <c r="MMY47" s="49"/>
      <c r="MMZ47" s="49"/>
      <c r="MNA47" s="49"/>
      <c r="MNB47" s="49"/>
      <c r="MNC47" s="49"/>
      <c r="MND47" s="49"/>
      <c r="MNE47" s="49"/>
      <c r="MNF47" s="49"/>
      <c r="MNG47" s="49"/>
      <c r="MNH47" s="49"/>
      <c r="MNI47" s="49"/>
      <c r="MNJ47" s="49"/>
      <c r="MNK47" s="49"/>
      <c r="MNL47" s="49"/>
      <c r="MNM47" s="49"/>
      <c r="MNN47" s="49"/>
      <c r="MNO47" s="49"/>
      <c r="MNP47" s="49"/>
      <c r="MNQ47" s="49"/>
      <c r="MNR47" s="49"/>
      <c r="MNS47" s="49"/>
      <c r="MNT47" s="49"/>
      <c r="MNU47" s="49"/>
      <c r="MNV47" s="49"/>
      <c r="MNW47" s="49"/>
      <c r="MNX47" s="49"/>
      <c r="MNY47" s="49"/>
      <c r="MNZ47" s="49"/>
      <c r="MOA47" s="49"/>
      <c r="MOB47" s="49"/>
      <c r="MOC47" s="49"/>
      <c r="MOD47" s="49"/>
      <c r="MOE47" s="49"/>
      <c r="MOF47" s="49"/>
      <c r="MOG47" s="49"/>
      <c r="MOH47" s="49"/>
      <c r="MOI47" s="49"/>
      <c r="MOJ47" s="49"/>
      <c r="MOK47" s="49"/>
      <c r="MOL47" s="49"/>
      <c r="MOM47" s="49"/>
      <c r="MON47" s="49"/>
      <c r="MOO47" s="49"/>
      <c r="MOP47" s="49"/>
      <c r="MOQ47" s="49"/>
      <c r="MOR47" s="49"/>
      <c r="MOS47" s="49"/>
      <c r="MOT47" s="49"/>
      <c r="MOU47" s="49"/>
      <c r="MOV47" s="49"/>
      <c r="MOW47" s="49"/>
      <c r="MOX47" s="49"/>
      <c r="MOY47" s="49"/>
      <c r="MOZ47" s="49"/>
      <c r="MPA47" s="49"/>
      <c r="MPB47" s="49"/>
      <c r="MPC47" s="49"/>
      <c r="MPD47" s="49"/>
      <c r="MPE47" s="49"/>
      <c r="MPF47" s="49"/>
      <c r="MPG47" s="49"/>
      <c r="MPH47" s="49"/>
      <c r="MPI47" s="49"/>
      <c r="MPJ47" s="49"/>
      <c r="MPK47" s="49"/>
      <c r="MPL47" s="49"/>
      <c r="MPM47" s="49"/>
      <c r="MPN47" s="49"/>
      <c r="MPO47" s="49"/>
      <c r="MPP47" s="49"/>
      <c r="MPQ47" s="49"/>
      <c r="MPR47" s="49"/>
      <c r="MPS47" s="49"/>
      <c r="MPT47" s="49"/>
      <c r="MPU47" s="49"/>
      <c r="MPV47" s="49"/>
      <c r="MPW47" s="49"/>
      <c r="MPX47" s="49"/>
      <c r="MPY47" s="49"/>
      <c r="MPZ47" s="49"/>
      <c r="MQA47" s="49"/>
      <c r="MQB47" s="49"/>
      <c r="MQC47" s="49"/>
      <c r="MQD47" s="49"/>
      <c r="MQE47" s="49"/>
      <c r="MQF47" s="49"/>
      <c r="MQG47" s="49"/>
      <c r="MQH47" s="49"/>
      <c r="MQI47" s="49"/>
      <c r="MQJ47" s="49"/>
      <c r="MQK47" s="49"/>
      <c r="MQL47" s="49"/>
      <c r="MQM47" s="49"/>
      <c r="MQN47" s="49"/>
      <c r="MQO47" s="49"/>
      <c r="MQP47" s="49"/>
      <c r="MQQ47" s="49"/>
      <c r="MQR47" s="49"/>
      <c r="MQS47" s="49"/>
      <c r="MQT47" s="49"/>
      <c r="MQU47" s="49"/>
      <c r="MQV47" s="49"/>
      <c r="MQW47" s="49"/>
      <c r="MQX47" s="49"/>
      <c r="MQY47" s="49"/>
      <c r="MQZ47" s="49"/>
      <c r="MRA47" s="49"/>
      <c r="MRB47" s="49"/>
      <c r="MRC47" s="49"/>
      <c r="MRD47" s="49"/>
      <c r="MRE47" s="49"/>
      <c r="MRF47" s="49"/>
      <c r="MRG47" s="49"/>
      <c r="MRH47" s="49"/>
      <c r="MRI47" s="49"/>
      <c r="MRJ47" s="49"/>
      <c r="MRK47" s="49"/>
      <c r="MRL47" s="49"/>
      <c r="MRM47" s="49"/>
      <c r="MRN47" s="49"/>
      <c r="MRO47" s="49"/>
      <c r="MRP47" s="49"/>
      <c r="MRQ47" s="49"/>
      <c r="MRR47" s="49"/>
      <c r="MRS47" s="49"/>
      <c r="MRT47" s="49"/>
      <c r="MRU47" s="49"/>
      <c r="MRV47" s="49"/>
      <c r="MRW47" s="49"/>
      <c r="MRX47" s="49"/>
      <c r="MRY47" s="49"/>
      <c r="MRZ47" s="49"/>
      <c r="MSA47" s="49"/>
      <c r="MSB47" s="49"/>
      <c r="MSC47" s="49"/>
      <c r="MSD47" s="49"/>
      <c r="MSE47" s="49"/>
      <c r="MSF47" s="49"/>
      <c r="MSG47" s="49"/>
      <c r="MSH47" s="49"/>
      <c r="MSI47" s="49"/>
      <c r="MSJ47" s="49"/>
      <c r="MSK47" s="49"/>
      <c r="MSL47" s="49"/>
      <c r="MSM47" s="49"/>
      <c r="MSN47" s="49"/>
      <c r="MSO47" s="49"/>
      <c r="MSP47" s="49"/>
      <c r="MSQ47" s="49"/>
      <c r="MSR47" s="49"/>
      <c r="MSS47" s="49"/>
      <c r="MST47" s="49"/>
      <c r="MSU47" s="49"/>
      <c r="MSV47" s="49"/>
      <c r="MSW47" s="49"/>
      <c r="MSX47" s="49"/>
      <c r="MSY47" s="49"/>
      <c r="MSZ47" s="49"/>
      <c r="MTA47" s="49"/>
      <c r="MTB47" s="49"/>
      <c r="MTC47" s="49"/>
      <c r="MTD47" s="49"/>
      <c r="MTE47" s="49"/>
      <c r="MTF47" s="49"/>
      <c r="MTG47" s="49"/>
      <c r="MTH47" s="49"/>
      <c r="MTI47" s="49"/>
      <c r="MTJ47" s="49"/>
      <c r="MTK47" s="49"/>
      <c r="MTL47" s="49"/>
      <c r="MTM47" s="49"/>
      <c r="MTN47" s="49"/>
      <c r="MTO47" s="49"/>
      <c r="MTP47" s="49"/>
      <c r="MTQ47" s="49"/>
      <c r="MTR47" s="49"/>
      <c r="MTS47" s="49"/>
      <c r="MTT47" s="49"/>
      <c r="MTU47" s="49"/>
      <c r="MTV47" s="49"/>
      <c r="MTW47" s="49"/>
      <c r="MTX47" s="49"/>
      <c r="MTY47" s="49"/>
      <c r="MTZ47" s="49"/>
      <c r="MUA47" s="49"/>
      <c r="MUB47" s="49"/>
      <c r="MUC47" s="49"/>
      <c r="MUD47" s="49"/>
      <c r="MUE47" s="49"/>
      <c r="MUF47" s="49"/>
      <c r="MUG47" s="49"/>
      <c r="MUH47" s="49"/>
      <c r="MUI47" s="49"/>
      <c r="MUJ47" s="49"/>
      <c r="MUK47" s="49"/>
      <c r="MUL47" s="49"/>
      <c r="MUM47" s="49"/>
      <c r="MUN47" s="49"/>
      <c r="MUO47" s="49"/>
      <c r="MUP47" s="49"/>
      <c r="MUQ47" s="49"/>
      <c r="MUR47" s="49"/>
      <c r="MUS47" s="49"/>
      <c r="MUT47" s="49"/>
      <c r="MUU47" s="49"/>
      <c r="MUV47" s="49"/>
      <c r="MUW47" s="49"/>
      <c r="MUX47" s="49"/>
      <c r="MUY47" s="49"/>
      <c r="MUZ47" s="49"/>
      <c r="MVA47" s="49"/>
      <c r="MVB47" s="49"/>
      <c r="MVC47" s="49"/>
      <c r="MVD47" s="49"/>
      <c r="MVE47" s="49"/>
      <c r="MVF47" s="49"/>
      <c r="MVG47" s="49"/>
      <c r="MVH47" s="49"/>
      <c r="MVI47" s="49"/>
      <c r="MVJ47" s="49"/>
      <c r="MVK47" s="49"/>
      <c r="MVL47" s="49"/>
      <c r="MVM47" s="49"/>
      <c r="MVN47" s="49"/>
      <c r="MVO47" s="49"/>
      <c r="MVP47" s="49"/>
      <c r="MVQ47" s="49"/>
      <c r="MVR47" s="49"/>
      <c r="MVS47" s="49"/>
      <c r="MVT47" s="49"/>
      <c r="MVU47" s="49"/>
      <c r="MVV47" s="49"/>
      <c r="MVW47" s="49"/>
      <c r="MVX47" s="49"/>
      <c r="MVY47" s="49"/>
      <c r="MVZ47" s="49"/>
      <c r="MWA47" s="49"/>
      <c r="MWB47" s="49"/>
      <c r="MWC47" s="49"/>
      <c r="MWD47" s="49"/>
      <c r="MWE47" s="49"/>
      <c r="MWF47" s="49"/>
      <c r="MWG47" s="49"/>
      <c r="MWH47" s="49"/>
      <c r="MWI47" s="49"/>
      <c r="MWJ47" s="49"/>
      <c r="MWK47" s="49"/>
      <c r="MWL47" s="49"/>
      <c r="MWM47" s="49"/>
      <c r="MWN47" s="49"/>
      <c r="MWO47" s="49"/>
      <c r="MWP47" s="49"/>
      <c r="MWQ47" s="49"/>
      <c r="MWR47" s="49"/>
      <c r="MWS47" s="49"/>
      <c r="MWT47" s="49"/>
      <c r="MWU47" s="49"/>
      <c r="MWV47" s="49"/>
      <c r="MWW47" s="49"/>
      <c r="MWX47" s="49"/>
      <c r="MWY47" s="49"/>
      <c r="MWZ47" s="49"/>
      <c r="MXA47" s="49"/>
      <c r="MXB47" s="49"/>
      <c r="MXC47" s="49"/>
      <c r="MXD47" s="49"/>
      <c r="MXE47" s="49"/>
      <c r="MXF47" s="49"/>
      <c r="MXG47" s="49"/>
      <c r="MXH47" s="49"/>
      <c r="MXI47" s="49"/>
      <c r="MXJ47" s="49"/>
      <c r="MXK47" s="49"/>
      <c r="MXL47" s="49"/>
      <c r="MXM47" s="49"/>
      <c r="MXN47" s="49"/>
      <c r="MXO47" s="49"/>
      <c r="MXP47" s="49"/>
      <c r="MXQ47" s="49"/>
      <c r="MXR47" s="49"/>
      <c r="MXS47" s="49"/>
      <c r="MXT47" s="49"/>
      <c r="MXU47" s="49"/>
      <c r="MXV47" s="49"/>
      <c r="MXW47" s="49"/>
      <c r="MXX47" s="49"/>
      <c r="MXY47" s="49"/>
      <c r="MXZ47" s="49"/>
      <c r="MYA47" s="49"/>
      <c r="MYB47" s="49"/>
      <c r="MYC47" s="49"/>
      <c r="MYD47" s="49"/>
      <c r="MYE47" s="49"/>
      <c r="MYF47" s="49"/>
      <c r="MYG47" s="49"/>
      <c r="MYH47" s="49"/>
      <c r="MYI47" s="49"/>
      <c r="MYJ47" s="49"/>
      <c r="MYK47" s="49"/>
      <c r="MYL47" s="49"/>
      <c r="MYM47" s="49"/>
      <c r="MYN47" s="49"/>
      <c r="MYO47" s="49"/>
      <c r="MYP47" s="49"/>
      <c r="MYQ47" s="49"/>
      <c r="MYR47" s="49"/>
      <c r="MYS47" s="49"/>
      <c r="MYT47" s="49"/>
      <c r="MYU47" s="49"/>
      <c r="MYV47" s="49"/>
      <c r="MYW47" s="49"/>
      <c r="MYX47" s="49"/>
      <c r="MYY47" s="49"/>
      <c r="MYZ47" s="49"/>
      <c r="MZA47" s="49"/>
      <c r="MZB47" s="49"/>
      <c r="MZC47" s="49"/>
      <c r="MZD47" s="49"/>
      <c r="MZE47" s="49"/>
      <c r="MZF47" s="49"/>
      <c r="MZG47" s="49"/>
      <c r="MZH47" s="49"/>
      <c r="MZI47" s="49"/>
      <c r="MZJ47" s="49"/>
      <c r="MZK47" s="49"/>
      <c r="MZL47" s="49"/>
      <c r="MZM47" s="49"/>
      <c r="MZN47" s="49"/>
      <c r="MZO47" s="49"/>
      <c r="MZP47" s="49"/>
      <c r="MZQ47" s="49"/>
      <c r="MZR47" s="49"/>
      <c r="MZS47" s="49"/>
      <c r="MZT47" s="49"/>
      <c r="MZU47" s="49"/>
      <c r="MZV47" s="49"/>
      <c r="MZW47" s="49"/>
      <c r="MZX47" s="49"/>
      <c r="MZY47" s="49"/>
      <c r="MZZ47" s="49"/>
      <c r="NAA47" s="49"/>
      <c r="NAB47" s="49"/>
      <c r="NAC47" s="49"/>
      <c r="NAD47" s="49"/>
      <c r="NAE47" s="49"/>
      <c r="NAF47" s="49"/>
      <c r="NAG47" s="49"/>
      <c r="NAH47" s="49"/>
      <c r="NAI47" s="49"/>
      <c r="NAJ47" s="49"/>
      <c r="NAK47" s="49"/>
      <c r="NAL47" s="49"/>
      <c r="NAM47" s="49"/>
      <c r="NAN47" s="49"/>
      <c r="NAO47" s="49"/>
      <c r="NAP47" s="49"/>
      <c r="NAQ47" s="49"/>
      <c r="NAR47" s="49"/>
      <c r="NAS47" s="49"/>
      <c r="NAT47" s="49"/>
      <c r="NAU47" s="49"/>
      <c r="NAV47" s="49"/>
      <c r="NAW47" s="49"/>
      <c r="NAX47" s="49"/>
      <c r="NAY47" s="49"/>
      <c r="NAZ47" s="49"/>
      <c r="NBA47" s="49"/>
      <c r="NBB47" s="49"/>
      <c r="NBC47" s="49"/>
      <c r="NBD47" s="49"/>
      <c r="NBE47" s="49"/>
      <c r="NBF47" s="49"/>
      <c r="NBG47" s="49"/>
      <c r="NBH47" s="49"/>
      <c r="NBI47" s="49"/>
      <c r="NBJ47" s="49"/>
      <c r="NBK47" s="49"/>
      <c r="NBL47" s="49"/>
      <c r="NBM47" s="49"/>
      <c r="NBN47" s="49"/>
      <c r="NBO47" s="49"/>
      <c r="NBP47" s="49"/>
      <c r="NBQ47" s="49"/>
      <c r="NBR47" s="49"/>
      <c r="NBS47" s="49"/>
      <c r="NBT47" s="49"/>
      <c r="NBU47" s="49"/>
      <c r="NBV47" s="49"/>
      <c r="NBW47" s="49"/>
      <c r="NBX47" s="49"/>
      <c r="NBY47" s="49"/>
      <c r="NBZ47" s="49"/>
      <c r="NCA47" s="49"/>
      <c r="NCB47" s="49"/>
      <c r="NCC47" s="49"/>
      <c r="NCD47" s="49"/>
      <c r="NCE47" s="49"/>
      <c r="NCF47" s="49"/>
      <c r="NCG47" s="49"/>
      <c r="NCH47" s="49"/>
      <c r="NCI47" s="49"/>
      <c r="NCJ47" s="49"/>
      <c r="NCK47" s="49"/>
      <c r="NCL47" s="49"/>
      <c r="NCM47" s="49"/>
      <c r="NCN47" s="49"/>
      <c r="NCO47" s="49"/>
      <c r="NCP47" s="49"/>
      <c r="NCQ47" s="49"/>
      <c r="NCR47" s="49"/>
      <c r="NCS47" s="49"/>
      <c r="NCT47" s="49"/>
      <c r="NCU47" s="49"/>
      <c r="NCV47" s="49"/>
      <c r="NCW47" s="49"/>
      <c r="NCX47" s="49"/>
      <c r="NCY47" s="49"/>
      <c r="NCZ47" s="49"/>
      <c r="NDA47" s="49"/>
      <c r="NDB47" s="49"/>
      <c r="NDC47" s="49"/>
      <c r="NDD47" s="49"/>
      <c r="NDE47" s="49"/>
      <c r="NDF47" s="49"/>
      <c r="NDG47" s="49"/>
      <c r="NDH47" s="49"/>
      <c r="NDI47" s="49"/>
      <c r="NDJ47" s="49"/>
      <c r="NDK47" s="49"/>
      <c r="NDL47" s="49"/>
      <c r="NDM47" s="49"/>
      <c r="NDN47" s="49"/>
      <c r="NDO47" s="49"/>
      <c r="NDP47" s="49"/>
      <c r="NDQ47" s="49"/>
      <c r="NDR47" s="49"/>
      <c r="NDS47" s="49"/>
      <c r="NDT47" s="49"/>
      <c r="NDU47" s="49"/>
      <c r="NDV47" s="49"/>
      <c r="NDW47" s="49"/>
      <c r="NDX47" s="49"/>
      <c r="NDY47" s="49"/>
      <c r="NDZ47" s="49"/>
      <c r="NEA47" s="49"/>
      <c r="NEB47" s="49"/>
      <c r="NEC47" s="49"/>
      <c r="NED47" s="49"/>
      <c r="NEE47" s="49"/>
      <c r="NEF47" s="49"/>
      <c r="NEG47" s="49"/>
      <c r="NEH47" s="49"/>
      <c r="NEI47" s="49"/>
      <c r="NEJ47" s="49"/>
      <c r="NEK47" s="49"/>
      <c r="NEL47" s="49"/>
      <c r="NEM47" s="49"/>
      <c r="NEN47" s="49"/>
      <c r="NEO47" s="49"/>
      <c r="NEP47" s="49"/>
      <c r="NEQ47" s="49"/>
      <c r="NER47" s="49"/>
      <c r="NES47" s="49"/>
      <c r="NET47" s="49"/>
      <c r="NEU47" s="49"/>
      <c r="NEV47" s="49"/>
      <c r="NEW47" s="49"/>
      <c r="NEX47" s="49"/>
      <c r="NEY47" s="49"/>
      <c r="NEZ47" s="49"/>
      <c r="NFA47" s="49"/>
      <c r="NFB47" s="49"/>
      <c r="NFC47" s="49"/>
      <c r="NFD47" s="49"/>
      <c r="NFE47" s="49"/>
      <c r="NFF47" s="49"/>
      <c r="NFG47" s="49"/>
      <c r="NFH47" s="49"/>
      <c r="NFI47" s="49"/>
      <c r="NFJ47" s="49"/>
      <c r="NFK47" s="49"/>
      <c r="NFL47" s="49"/>
      <c r="NFM47" s="49"/>
      <c r="NFN47" s="49"/>
      <c r="NFO47" s="49"/>
      <c r="NFP47" s="49"/>
      <c r="NFQ47" s="49"/>
      <c r="NFR47" s="49"/>
      <c r="NFS47" s="49"/>
      <c r="NFT47" s="49"/>
      <c r="NFU47" s="49"/>
      <c r="NFV47" s="49"/>
      <c r="NFW47" s="49"/>
      <c r="NFX47" s="49"/>
      <c r="NFY47" s="49"/>
      <c r="NFZ47" s="49"/>
      <c r="NGA47" s="49"/>
      <c r="NGB47" s="49"/>
      <c r="NGC47" s="49"/>
      <c r="NGD47" s="49"/>
      <c r="NGE47" s="49"/>
      <c r="NGF47" s="49"/>
      <c r="NGG47" s="49"/>
      <c r="NGH47" s="49"/>
      <c r="NGI47" s="49"/>
      <c r="NGJ47" s="49"/>
      <c r="NGK47" s="49"/>
      <c r="NGL47" s="49"/>
      <c r="NGM47" s="49"/>
      <c r="NGN47" s="49"/>
      <c r="NGO47" s="49"/>
      <c r="NGP47" s="49"/>
      <c r="NGQ47" s="49"/>
      <c r="NGR47" s="49"/>
      <c r="NGS47" s="49"/>
      <c r="NGT47" s="49"/>
      <c r="NGU47" s="49"/>
      <c r="NGV47" s="49"/>
      <c r="NGW47" s="49"/>
      <c r="NGX47" s="49"/>
      <c r="NGY47" s="49"/>
      <c r="NGZ47" s="49"/>
      <c r="NHA47" s="49"/>
      <c r="NHB47" s="49"/>
      <c r="NHC47" s="49"/>
      <c r="NHD47" s="49"/>
      <c r="NHE47" s="49"/>
      <c r="NHF47" s="49"/>
      <c r="NHG47" s="49"/>
      <c r="NHH47" s="49"/>
      <c r="NHI47" s="49"/>
      <c r="NHJ47" s="49"/>
      <c r="NHK47" s="49"/>
      <c r="NHL47" s="49"/>
      <c r="NHM47" s="49"/>
      <c r="NHN47" s="49"/>
      <c r="NHO47" s="49"/>
      <c r="NHP47" s="49"/>
      <c r="NHQ47" s="49"/>
      <c r="NHR47" s="49"/>
      <c r="NHS47" s="49"/>
      <c r="NHT47" s="49"/>
      <c r="NHU47" s="49"/>
      <c r="NHV47" s="49"/>
      <c r="NHW47" s="49"/>
      <c r="NHX47" s="49"/>
      <c r="NHY47" s="49"/>
      <c r="NHZ47" s="49"/>
      <c r="NIA47" s="49"/>
      <c r="NIB47" s="49"/>
      <c r="NIC47" s="49"/>
      <c r="NID47" s="49"/>
      <c r="NIE47" s="49"/>
      <c r="NIF47" s="49"/>
      <c r="NIG47" s="49"/>
      <c r="NIH47" s="49"/>
      <c r="NII47" s="49"/>
      <c r="NIJ47" s="49"/>
      <c r="NIK47" s="49"/>
      <c r="NIL47" s="49"/>
      <c r="NIM47" s="49"/>
      <c r="NIN47" s="49"/>
      <c r="NIO47" s="49"/>
      <c r="NIP47" s="49"/>
      <c r="NIQ47" s="49"/>
      <c r="NIR47" s="49"/>
      <c r="NIS47" s="49"/>
      <c r="NIT47" s="49"/>
      <c r="NIU47" s="49"/>
      <c r="NIV47" s="49"/>
      <c r="NIW47" s="49"/>
      <c r="NIX47" s="49"/>
      <c r="NIY47" s="49"/>
      <c r="NIZ47" s="49"/>
      <c r="NJA47" s="49"/>
      <c r="NJB47" s="49"/>
      <c r="NJC47" s="49"/>
      <c r="NJD47" s="49"/>
      <c r="NJE47" s="49"/>
      <c r="NJF47" s="49"/>
      <c r="NJG47" s="49"/>
      <c r="NJH47" s="49"/>
      <c r="NJI47" s="49"/>
      <c r="NJJ47" s="49"/>
      <c r="NJK47" s="49"/>
      <c r="NJL47" s="49"/>
      <c r="NJM47" s="49"/>
      <c r="NJN47" s="49"/>
      <c r="NJO47" s="49"/>
      <c r="NJP47" s="49"/>
      <c r="NJQ47" s="49"/>
      <c r="NJR47" s="49"/>
      <c r="NJS47" s="49"/>
      <c r="NJT47" s="49"/>
      <c r="NJU47" s="49"/>
      <c r="NJV47" s="49"/>
      <c r="NJW47" s="49"/>
      <c r="NJX47" s="49"/>
      <c r="NJY47" s="49"/>
      <c r="NJZ47" s="49"/>
      <c r="NKA47" s="49"/>
      <c r="NKB47" s="49"/>
      <c r="NKC47" s="49"/>
      <c r="NKD47" s="49"/>
      <c r="NKE47" s="49"/>
      <c r="NKF47" s="49"/>
      <c r="NKG47" s="49"/>
      <c r="NKH47" s="49"/>
      <c r="NKI47" s="49"/>
      <c r="NKJ47" s="49"/>
      <c r="NKK47" s="49"/>
      <c r="NKL47" s="49"/>
      <c r="NKM47" s="49"/>
      <c r="NKN47" s="49"/>
      <c r="NKO47" s="49"/>
      <c r="NKP47" s="49"/>
      <c r="NKQ47" s="49"/>
      <c r="NKR47" s="49"/>
      <c r="NKS47" s="49"/>
      <c r="NKT47" s="49"/>
      <c r="NKU47" s="49"/>
      <c r="NKV47" s="49"/>
      <c r="NKW47" s="49"/>
      <c r="NKX47" s="49"/>
      <c r="NKY47" s="49"/>
      <c r="NKZ47" s="49"/>
      <c r="NLA47" s="49"/>
      <c r="NLB47" s="49"/>
      <c r="NLC47" s="49"/>
      <c r="NLD47" s="49"/>
      <c r="NLE47" s="49"/>
      <c r="NLF47" s="49"/>
      <c r="NLG47" s="49"/>
      <c r="NLH47" s="49"/>
      <c r="NLI47" s="49"/>
      <c r="NLJ47" s="49"/>
      <c r="NLK47" s="49"/>
      <c r="NLL47" s="49"/>
      <c r="NLM47" s="49"/>
      <c r="NLN47" s="49"/>
      <c r="NLO47" s="49"/>
      <c r="NLP47" s="49"/>
      <c r="NLQ47" s="49"/>
      <c r="NLR47" s="49"/>
      <c r="NLS47" s="49"/>
      <c r="NLT47" s="49"/>
      <c r="NLU47" s="49"/>
      <c r="NLV47" s="49"/>
      <c r="NLW47" s="49"/>
      <c r="NLX47" s="49"/>
      <c r="NLY47" s="49"/>
      <c r="NLZ47" s="49"/>
      <c r="NMA47" s="49"/>
      <c r="NMB47" s="49"/>
      <c r="NMC47" s="49"/>
      <c r="NMD47" s="49"/>
      <c r="NME47" s="49"/>
      <c r="NMF47" s="49"/>
      <c r="NMG47" s="49"/>
      <c r="NMH47" s="49"/>
      <c r="NMI47" s="49"/>
      <c r="NMJ47" s="49"/>
      <c r="NMK47" s="49"/>
      <c r="NML47" s="49"/>
      <c r="NMM47" s="49"/>
      <c r="NMN47" s="49"/>
      <c r="NMO47" s="49"/>
      <c r="NMP47" s="49"/>
      <c r="NMQ47" s="49"/>
      <c r="NMR47" s="49"/>
      <c r="NMS47" s="49"/>
      <c r="NMT47" s="49"/>
      <c r="NMU47" s="49"/>
      <c r="NMV47" s="49"/>
      <c r="NMW47" s="49"/>
      <c r="NMX47" s="49"/>
      <c r="NMY47" s="49"/>
      <c r="NMZ47" s="49"/>
      <c r="NNA47" s="49"/>
      <c r="NNB47" s="49"/>
      <c r="NNC47" s="49"/>
      <c r="NND47" s="49"/>
      <c r="NNE47" s="49"/>
      <c r="NNF47" s="49"/>
      <c r="NNG47" s="49"/>
      <c r="NNH47" s="49"/>
      <c r="NNI47" s="49"/>
      <c r="NNJ47" s="49"/>
      <c r="NNK47" s="49"/>
      <c r="NNL47" s="49"/>
      <c r="NNM47" s="49"/>
      <c r="NNN47" s="49"/>
      <c r="NNO47" s="49"/>
      <c r="NNP47" s="49"/>
      <c r="NNQ47" s="49"/>
      <c r="NNR47" s="49"/>
      <c r="NNS47" s="49"/>
      <c r="NNT47" s="49"/>
      <c r="NNU47" s="49"/>
      <c r="NNV47" s="49"/>
      <c r="NNW47" s="49"/>
      <c r="NNX47" s="49"/>
      <c r="NNY47" s="49"/>
      <c r="NNZ47" s="49"/>
      <c r="NOA47" s="49"/>
      <c r="NOB47" s="49"/>
      <c r="NOC47" s="49"/>
      <c r="NOD47" s="49"/>
      <c r="NOE47" s="49"/>
      <c r="NOF47" s="49"/>
      <c r="NOG47" s="49"/>
      <c r="NOH47" s="49"/>
      <c r="NOI47" s="49"/>
      <c r="NOJ47" s="49"/>
      <c r="NOK47" s="49"/>
      <c r="NOL47" s="49"/>
      <c r="NOM47" s="49"/>
      <c r="NON47" s="49"/>
      <c r="NOO47" s="49"/>
      <c r="NOP47" s="49"/>
      <c r="NOQ47" s="49"/>
      <c r="NOR47" s="49"/>
      <c r="NOS47" s="49"/>
      <c r="NOT47" s="49"/>
      <c r="NOU47" s="49"/>
      <c r="NOV47" s="49"/>
      <c r="NOW47" s="49"/>
      <c r="NOX47" s="49"/>
      <c r="NOY47" s="49"/>
      <c r="NOZ47" s="49"/>
      <c r="NPA47" s="49"/>
      <c r="NPB47" s="49"/>
      <c r="NPC47" s="49"/>
      <c r="NPD47" s="49"/>
      <c r="NPE47" s="49"/>
      <c r="NPF47" s="49"/>
      <c r="NPG47" s="49"/>
      <c r="NPH47" s="49"/>
      <c r="NPI47" s="49"/>
      <c r="NPJ47" s="49"/>
      <c r="NPK47" s="49"/>
      <c r="NPL47" s="49"/>
      <c r="NPM47" s="49"/>
      <c r="NPN47" s="49"/>
      <c r="NPO47" s="49"/>
      <c r="NPP47" s="49"/>
      <c r="NPQ47" s="49"/>
      <c r="NPR47" s="49"/>
      <c r="NPS47" s="49"/>
      <c r="NPT47" s="49"/>
      <c r="NPU47" s="49"/>
      <c r="NPV47" s="49"/>
      <c r="NPW47" s="49"/>
      <c r="NPX47" s="49"/>
      <c r="NPY47" s="49"/>
      <c r="NPZ47" s="49"/>
      <c r="NQA47" s="49"/>
      <c r="NQB47" s="49"/>
      <c r="NQC47" s="49"/>
      <c r="NQD47" s="49"/>
      <c r="NQE47" s="49"/>
      <c r="NQF47" s="49"/>
      <c r="NQG47" s="49"/>
      <c r="NQH47" s="49"/>
      <c r="NQI47" s="49"/>
      <c r="NQJ47" s="49"/>
      <c r="NQK47" s="49"/>
      <c r="NQL47" s="49"/>
      <c r="NQM47" s="49"/>
      <c r="NQN47" s="49"/>
      <c r="NQO47" s="49"/>
      <c r="NQP47" s="49"/>
      <c r="NQQ47" s="49"/>
      <c r="NQR47" s="49"/>
      <c r="NQS47" s="49"/>
      <c r="NQT47" s="49"/>
      <c r="NQU47" s="49"/>
      <c r="NQV47" s="49"/>
      <c r="NQW47" s="49"/>
      <c r="NQX47" s="49"/>
      <c r="NQY47" s="49"/>
      <c r="NQZ47" s="49"/>
      <c r="NRA47" s="49"/>
      <c r="NRB47" s="49"/>
      <c r="NRC47" s="49"/>
      <c r="NRD47" s="49"/>
      <c r="NRE47" s="49"/>
      <c r="NRF47" s="49"/>
      <c r="NRG47" s="49"/>
      <c r="NRH47" s="49"/>
      <c r="NRI47" s="49"/>
      <c r="NRJ47" s="49"/>
      <c r="NRK47" s="49"/>
      <c r="NRL47" s="49"/>
      <c r="NRM47" s="49"/>
      <c r="NRN47" s="49"/>
      <c r="NRO47" s="49"/>
      <c r="NRP47" s="49"/>
      <c r="NRQ47" s="49"/>
      <c r="NRR47" s="49"/>
      <c r="NRS47" s="49"/>
      <c r="NRT47" s="49"/>
      <c r="NRU47" s="49"/>
      <c r="NRV47" s="49"/>
      <c r="NRW47" s="49"/>
      <c r="NRX47" s="49"/>
      <c r="NRY47" s="49"/>
      <c r="NRZ47" s="49"/>
      <c r="NSA47" s="49"/>
      <c r="NSB47" s="49"/>
      <c r="NSC47" s="49"/>
      <c r="NSD47" s="49"/>
      <c r="NSE47" s="49"/>
      <c r="NSF47" s="49"/>
      <c r="NSG47" s="49"/>
      <c r="NSH47" s="49"/>
      <c r="NSI47" s="49"/>
      <c r="NSJ47" s="49"/>
      <c r="NSK47" s="49"/>
      <c r="NSL47" s="49"/>
      <c r="NSM47" s="49"/>
      <c r="NSN47" s="49"/>
      <c r="NSO47" s="49"/>
      <c r="NSP47" s="49"/>
      <c r="NSQ47" s="49"/>
      <c r="NSR47" s="49"/>
      <c r="NSS47" s="49"/>
      <c r="NST47" s="49"/>
      <c r="NSU47" s="49"/>
      <c r="NSV47" s="49"/>
      <c r="NSW47" s="49"/>
      <c r="NSX47" s="49"/>
      <c r="NSY47" s="49"/>
      <c r="NSZ47" s="49"/>
      <c r="NTA47" s="49"/>
      <c r="NTB47" s="49"/>
      <c r="NTC47" s="49"/>
      <c r="NTD47" s="49"/>
      <c r="NTE47" s="49"/>
      <c r="NTF47" s="49"/>
      <c r="NTG47" s="49"/>
      <c r="NTH47" s="49"/>
      <c r="NTI47" s="49"/>
      <c r="NTJ47" s="49"/>
      <c r="NTK47" s="49"/>
      <c r="NTL47" s="49"/>
      <c r="NTM47" s="49"/>
      <c r="NTN47" s="49"/>
      <c r="NTO47" s="49"/>
      <c r="NTP47" s="49"/>
      <c r="NTQ47" s="49"/>
      <c r="NTR47" s="49"/>
      <c r="NTS47" s="49"/>
      <c r="NTT47" s="49"/>
      <c r="NTU47" s="49"/>
      <c r="NTV47" s="49"/>
      <c r="NTW47" s="49"/>
      <c r="NTX47" s="49"/>
      <c r="NTY47" s="49"/>
      <c r="NTZ47" s="49"/>
      <c r="NUA47" s="49"/>
      <c r="NUB47" s="49"/>
      <c r="NUC47" s="49"/>
      <c r="NUD47" s="49"/>
      <c r="NUE47" s="49"/>
      <c r="NUF47" s="49"/>
      <c r="NUG47" s="49"/>
      <c r="NUH47" s="49"/>
      <c r="NUI47" s="49"/>
      <c r="NUJ47" s="49"/>
      <c r="NUK47" s="49"/>
      <c r="NUL47" s="49"/>
      <c r="NUM47" s="49"/>
      <c r="NUN47" s="49"/>
      <c r="NUO47" s="49"/>
      <c r="NUP47" s="49"/>
      <c r="NUQ47" s="49"/>
      <c r="NUR47" s="49"/>
      <c r="NUS47" s="49"/>
      <c r="NUT47" s="49"/>
      <c r="NUU47" s="49"/>
      <c r="NUV47" s="49"/>
      <c r="NUW47" s="49"/>
      <c r="NUX47" s="49"/>
      <c r="NUY47" s="49"/>
      <c r="NUZ47" s="49"/>
      <c r="NVA47" s="49"/>
      <c r="NVB47" s="49"/>
      <c r="NVC47" s="49"/>
      <c r="NVD47" s="49"/>
      <c r="NVE47" s="49"/>
      <c r="NVF47" s="49"/>
      <c r="NVG47" s="49"/>
      <c r="NVH47" s="49"/>
      <c r="NVI47" s="49"/>
      <c r="NVJ47" s="49"/>
      <c r="NVK47" s="49"/>
      <c r="NVL47" s="49"/>
      <c r="NVM47" s="49"/>
      <c r="NVN47" s="49"/>
      <c r="NVO47" s="49"/>
      <c r="NVP47" s="49"/>
      <c r="NVQ47" s="49"/>
      <c r="NVR47" s="49"/>
      <c r="NVS47" s="49"/>
      <c r="NVT47" s="49"/>
      <c r="NVU47" s="49"/>
      <c r="NVV47" s="49"/>
      <c r="NVW47" s="49"/>
      <c r="NVX47" s="49"/>
      <c r="NVY47" s="49"/>
      <c r="NVZ47" s="49"/>
      <c r="NWA47" s="49"/>
      <c r="NWB47" s="49"/>
      <c r="NWC47" s="49"/>
      <c r="NWD47" s="49"/>
      <c r="NWE47" s="49"/>
      <c r="NWF47" s="49"/>
      <c r="NWG47" s="49"/>
      <c r="NWH47" s="49"/>
      <c r="NWI47" s="49"/>
      <c r="NWJ47" s="49"/>
      <c r="NWK47" s="49"/>
      <c r="NWL47" s="49"/>
      <c r="NWM47" s="49"/>
      <c r="NWN47" s="49"/>
      <c r="NWO47" s="49"/>
      <c r="NWP47" s="49"/>
      <c r="NWQ47" s="49"/>
      <c r="NWR47" s="49"/>
      <c r="NWS47" s="49"/>
      <c r="NWT47" s="49"/>
      <c r="NWU47" s="49"/>
      <c r="NWV47" s="49"/>
      <c r="NWW47" s="49"/>
      <c r="NWX47" s="49"/>
      <c r="NWY47" s="49"/>
      <c r="NWZ47" s="49"/>
      <c r="NXA47" s="49"/>
      <c r="NXB47" s="49"/>
      <c r="NXC47" s="49"/>
      <c r="NXD47" s="49"/>
      <c r="NXE47" s="49"/>
      <c r="NXF47" s="49"/>
      <c r="NXG47" s="49"/>
      <c r="NXH47" s="49"/>
      <c r="NXI47" s="49"/>
      <c r="NXJ47" s="49"/>
      <c r="NXK47" s="49"/>
      <c r="NXL47" s="49"/>
      <c r="NXM47" s="49"/>
      <c r="NXN47" s="49"/>
      <c r="NXO47" s="49"/>
      <c r="NXP47" s="49"/>
      <c r="NXQ47" s="49"/>
      <c r="NXR47" s="49"/>
      <c r="NXS47" s="49"/>
      <c r="NXT47" s="49"/>
      <c r="NXU47" s="49"/>
      <c r="NXV47" s="49"/>
      <c r="NXW47" s="49"/>
      <c r="NXX47" s="49"/>
      <c r="NXY47" s="49"/>
      <c r="NXZ47" s="49"/>
      <c r="NYA47" s="49"/>
      <c r="NYB47" s="49"/>
      <c r="NYC47" s="49"/>
      <c r="NYD47" s="49"/>
      <c r="NYE47" s="49"/>
      <c r="NYF47" s="49"/>
      <c r="NYG47" s="49"/>
      <c r="NYH47" s="49"/>
      <c r="NYI47" s="49"/>
      <c r="NYJ47" s="49"/>
      <c r="NYK47" s="49"/>
      <c r="NYL47" s="49"/>
      <c r="NYM47" s="49"/>
      <c r="NYN47" s="49"/>
      <c r="NYO47" s="49"/>
      <c r="NYP47" s="49"/>
      <c r="NYQ47" s="49"/>
      <c r="NYR47" s="49"/>
      <c r="NYS47" s="49"/>
      <c r="NYT47" s="49"/>
      <c r="NYU47" s="49"/>
      <c r="NYV47" s="49"/>
      <c r="NYW47" s="49"/>
      <c r="NYX47" s="49"/>
      <c r="NYY47" s="49"/>
      <c r="NYZ47" s="49"/>
      <c r="NZA47" s="49"/>
      <c r="NZB47" s="49"/>
      <c r="NZC47" s="49"/>
      <c r="NZD47" s="49"/>
      <c r="NZE47" s="49"/>
      <c r="NZF47" s="49"/>
      <c r="NZG47" s="49"/>
      <c r="NZH47" s="49"/>
      <c r="NZI47" s="49"/>
      <c r="NZJ47" s="49"/>
      <c r="NZK47" s="49"/>
      <c r="NZL47" s="49"/>
      <c r="NZM47" s="49"/>
      <c r="NZN47" s="49"/>
      <c r="NZO47" s="49"/>
      <c r="NZP47" s="49"/>
      <c r="NZQ47" s="49"/>
      <c r="NZR47" s="49"/>
      <c r="NZS47" s="49"/>
      <c r="NZT47" s="49"/>
      <c r="NZU47" s="49"/>
      <c r="NZV47" s="49"/>
      <c r="NZW47" s="49"/>
      <c r="NZX47" s="49"/>
      <c r="NZY47" s="49"/>
      <c r="NZZ47" s="49"/>
      <c r="OAA47" s="49"/>
      <c r="OAB47" s="49"/>
      <c r="OAC47" s="49"/>
      <c r="OAD47" s="49"/>
      <c r="OAE47" s="49"/>
      <c r="OAF47" s="49"/>
      <c r="OAG47" s="49"/>
      <c r="OAH47" s="49"/>
      <c r="OAI47" s="49"/>
      <c r="OAJ47" s="49"/>
      <c r="OAK47" s="49"/>
      <c r="OAL47" s="49"/>
      <c r="OAM47" s="49"/>
      <c r="OAN47" s="49"/>
      <c r="OAO47" s="49"/>
      <c r="OAP47" s="49"/>
      <c r="OAQ47" s="49"/>
      <c r="OAR47" s="49"/>
      <c r="OAS47" s="49"/>
      <c r="OAT47" s="49"/>
      <c r="OAU47" s="49"/>
      <c r="OAV47" s="49"/>
      <c r="OAW47" s="49"/>
      <c r="OAX47" s="49"/>
      <c r="OAY47" s="49"/>
      <c r="OAZ47" s="49"/>
      <c r="OBA47" s="49"/>
      <c r="OBB47" s="49"/>
      <c r="OBC47" s="49"/>
      <c r="OBD47" s="49"/>
      <c r="OBE47" s="49"/>
      <c r="OBF47" s="49"/>
      <c r="OBG47" s="49"/>
      <c r="OBH47" s="49"/>
      <c r="OBI47" s="49"/>
      <c r="OBJ47" s="49"/>
      <c r="OBK47" s="49"/>
      <c r="OBL47" s="49"/>
      <c r="OBM47" s="49"/>
      <c r="OBN47" s="49"/>
      <c r="OBO47" s="49"/>
      <c r="OBP47" s="49"/>
      <c r="OBQ47" s="49"/>
      <c r="OBR47" s="49"/>
      <c r="OBS47" s="49"/>
      <c r="OBT47" s="49"/>
      <c r="OBU47" s="49"/>
      <c r="OBV47" s="49"/>
      <c r="OBW47" s="49"/>
      <c r="OBX47" s="49"/>
      <c r="OBY47" s="49"/>
      <c r="OBZ47" s="49"/>
      <c r="OCA47" s="49"/>
      <c r="OCB47" s="49"/>
      <c r="OCC47" s="49"/>
      <c r="OCD47" s="49"/>
      <c r="OCE47" s="49"/>
      <c r="OCF47" s="49"/>
      <c r="OCG47" s="49"/>
      <c r="OCH47" s="49"/>
      <c r="OCI47" s="49"/>
      <c r="OCJ47" s="49"/>
      <c r="OCK47" s="49"/>
      <c r="OCL47" s="49"/>
      <c r="OCM47" s="49"/>
      <c r="OCN47" s="49"/>
      <c r="OCO47" s="49"/>
      <c r="OCP47" s="49"/>
      <c r="OCQ47" s="49"/>
      <c r="OCR47" s="49"/>
      <c r="OCS47" s="49"/>
      <c r="OCT47" s="49"/>
      <c r="OCU47" s="49"/>
      <c r="OCV47" s="49"/>
      <c r="OCW47" s="49"/>
      <c r="OCX47" s="49"/>
      <c r="OCY47" s="49"/>
      <c r="OCZ47" s="49"/>
      <c r="ODA47" s="49"/>
      <c r="ODB47" s="49"/>
      <c r="ODC47" s="49"/>
      <c r="ODD47" s="49"/>
      <c r="ODE47" s="49"/>
      <c r="ODF47" s="49"/>
      <c r="ODG47" s="49"/>
      <c r="ODH47" s="49"/>
      <c r="ODI47" s="49"/>
      <c r="ODJ47" s="49"/>
      <c r="ODK47" s="49"/>
      <c r="ODL47" s="49"/>
      <c r="ODM47" s="49"/>
      <c r="ODN47" s="49"/>
      <c r="ODO47" s="49"/>
      <c r="ODP47" s="49"/>
      <c r="ODQ47" s="49"/>
      <c r="ODR47" s="49"/>
      <c r="ODS47" s="49"/>
      <c r="ODT47" s="49"/>
      <c r="ODU47" s="49"/>
      <c r="ODV47" s="49"/>
      <c r="ODW47" s="49"/>
      <c r="ODX47" s="49"/>
      <c r="ODY47" s="49"/>
      <c r="ODZ47" s="49"/>
      <c r="OEA47" s="49"/>
      <c r="OEB47" s="49"/>
      <c r="OEC47" s="49"/>
      <c r="OED47" s="49"/>
      <c r="OEE47" s="49"/>
      <c r="OEF47" s="49"/>
      <c r="OEG47" s="49"/>
      <c r="OEH47" s="49"/>
      <c r="OEI47" s="49"/>
      <c r="OEJ47" s="49"/>
      <c r="OEK47" s="49"/>
      <c r="OEL47" s="49"/>
      <c r="OEM47" s="49"/>
      <c r="OEN47" s="49"/>
      <c r="OEO47" s="49"/>
      <c r="OEP47" s="49"/>
      <c r="OEQ47" s="49"/>
      <c r="OER47" s="49"/>
      <c r="OES47" s="49"/>
      <c r="OET47" s="49"/>
      <c r="OEU47" s="49"/>
      <c r="OEV47" s="49"/>
      <c r="OEW47" s="49"/>
      <c r="OEX47" s="49"/>
      <c r="OEY47" s="49"/>
      <c r="OEZ47" s="49"/>
      <c r="OFA47" s="49"/>
      <c r="OFB47" s="49"/>
      <c r="OFC47" s="49"/>
      <c r="OFD47" s="49"/>
      <c r="OFE47" s="49"/>
      <c r="OFF47" s="49"/>
      <c r="OFG47" s="49"/>
      <c r="OFH47" s="49"/>
      <c r="OFI47" s="49"/>
      <c r="OFJ47" s="49"/>
      <c r="OFK47" s="49"/>
      <c r="OFL47" s="49"/>
      <c r="OFM47" s="49"/>
      <c r="OFN47" s="49"/>
      <c r="OFO47" s="49"/>
      <c r="OFP47" s="49"/>
      <c r="OFQ47" s="49"/>
      <c r="OFR47" s="49"/>
      <c r="OFS47" s="49"/>
      <c r="OFT47" s="49"/>
      <c r="OFU47" s="49"/>
      <c r="OFV47" s="49"/>
      <c r="OFW47" s="49"/>
      <c r="OFX47" s="49"/>
      <c r="OFY47" s="49"/>
      <c r="OFZ47" s="49"/>
      <c r="OGA47" s="49"/>
      <c r="OGB47" s="49"/>
      <c r="OGC47" s="49"/>
      <c r="OGD47" s="49"/>
      <c r="OGE47" s="49"/>
      <c r="OGF47" s="49"/>
      <c r="OGG47" s="49"/>
      <c r="OGH47" s="49"/>
      <c r="OGI47" s="49"/>
      <c r="OGJ47" s="49"/>
      <c r="OGK47" s="49"/>
      <c r="OGL47" s="49"/>
      <c r="OGM47" s="49"/>
      <c r="OGN47" s="49"/>
      <c r="OGO47" s="49"/>
      <c r="OGP47" s="49"/>
      <c r="OGQ47" s="49"/>
      <c r="OGR47" s="49"/>
      <c r="OGS47" s="49"/>
      <c r="OGT47" s="49"/>
      <c r="OGU47" s="49"/>
      <c r="OGV47" s="49"/>
      <c r="OGW47" s="49"/>
      <c r="OGX47" s="49"/>
      <c r="OGY47" s="49"/>
      <c r="OGZ47" s="49"/>
      <c r="OHA47" s="49"/>
      <c r="OHB47" s="49"/>
      <c r="OHC47" s="49"/>
      <c r="OHD47" s="49"/>
      <c r="OHE47" s="49"/>
      <c r="OHF47" s="49"/>
      <c r="OHG47" s="49"/>
      <c r="OHH47" s="49"/>
      <c r="OHI47" s="49"/>
      <c r="OHJ47" s="49"/>
      <c r="OHK47" s="49"/>
      <c r="OHL47" s="49"/>
      <c r="OHM47" s="49"/>
      <c r="OHN47" s="49"/>
      <c r="OHO47" s="49"/>
      <c r="OHP47" s="49"/>
      <c r="OHQ47" s="49"/>
      <c r="OHR47" s="49"/>
      <c r="OHS47" s="49"/>
      <c r="OHT47" s="49"/>
      <c r="OHU47" s="49"/>
      <c r="OHV47" s="49"/>
      <c r="OHW47" s="49"/>
      <c r="OHX47" s="49"/>
      <c r="OHY47" s="49"/>
      <c r="OHZ47" s="49"/>
      <c r="OIA47" s="49"/>
      <c r="OIB47" s="49"/>
      <c r="OIC47" s="49"/>
      <c r="OID47" s="49"/>
      <c r="OIE47" s="49"/>
      <c r="OIF47" s="49"/>
      <c r="OIG47" s="49"/>
      <c r="OIH47" s="49"/>
      <c r="OII47" s="49"/>
      <c r="OIJ47" s="49"/>
      <c r="OIK47" s="49"/>
      <c r="OIL47" s="49"/>
      <c r="OIM47" s="49"/>
      <c r="OIN47" s="49"/>
      <c r="OIO47" s="49"/>
      <c r="OIP47" s="49"/>
      <c r="OIQ47" s="49"/>
      <c r="OIR47" s="49"/>
      <c r="OIS47" s="49"/>
      <c r="OIT47" s="49"/>
      <c r="OIU47" s="49"/>
      <c r="OIV47" s="49"/>
      <c r="OIW47" s="49"/>
      <c r="OIX47" s="49"/>
      <c r="OIY47" s="49"/>
      <c r="OIZ47" s="49"/>
      <c r="OJA47" s="49"/>
      <c r="OJB47" s="49"/>
      <c r="OJC47" s="49"/>
      <c r="OJD47" s="49"/>
      <c r="OJE47" s="49"/>
      <c r="OJF47" s="49"/>
      <c r="OJG47" s="49"/>
      <c r="OJH47" s="49"/>
      <c r="OJI47" s="49"/>
      <c r="OJJ47" s="49"/>
      <c r="OJK47" s="49"/>
      <c r="OJL47" s="49"/>
      <c r="OJM47" s="49"/>
      <c r="OJN47" s="49"/>
      <c r="OJO47" s="49"/>
      <c r="OJP47" s="49"/>
      <c r="OJQ47" s="49"/>
      <c r="OJR47" s="49"/>
      <c r="OJS47" s="49"/>
      <c r="OJT47" s="49"/>
      <c r="OJU47" s="49"/>
      <c r="OJV47" s="49"/>
      <c r="OJW47" s="49"/>
      <c r="OJX47" s="49"/>
      <c r="OJY47" s="49"/>
      <c r="OJZ47" s="49"/>
      <c r="OKA47" s="49"/>
      <c r="OKB47" s="49"/>
      <c r="OKC47" s="49"/>
      <c r="OKD47" s="49"/>
      <c r="OKE47" s="49"/>
      <c r="OKF47" s="49"/>
      <c r="OKG47" s="49"/>
      <c r="OKH47" s="49"/>
      <c r="OKI47" s="49"/>
      <c r="OKJ47" s="49"/>
      <c r="OKK47" s="49"/>
      <c r="OKL47" s="49"/>
      <c r="OKM47" s="49"/>
      <c r="OKN47" s="49"/>
      <c r="OKO47" s="49"/>
      <c r="OKP47" s="49"/>
      <c r="OKQ47" s="49"/>
      <c r="OKR47" s="49"/>
      <c r="OKS47" s="49"/>
      <c r="OKT47" s="49"/>
      <c r="OKU47" s="49"/>
      <c r="OKV47" s="49"/>
      <c r="OKW47" s="49"/>
      <c r="OKX47" s="49"/>
      <c r="OKY47" s="49"/>
      <c r="OKZ47" s="49"/>
      <c r="OLA47" s="49"/>
      <c r="OLB47" s="49"/>
      <c r="OLC47" s="49"/>
      <c r="OLD47" s="49"/>
      <c r="OLE47" s="49"/>
      <c r="OLF47" s="49"/>
      <c r="OLG47" s="49"/>
      <c r="OLH47" s="49"/>
      <c r="OLI47" s="49"/>
      <c r="OLJ47" s="49"/>
      <c r="OLK47" s="49"/>
      <c r="OLL47" s="49"/>
      <c r="OLM47" s="49"/>
      <c r="OLN47" s="49"/>
      <c r="OLO47" s="49"/>
      <c r="OLP47" s="49"/>
      <c r="OLQ47" s="49"/>
      <c r="OLR47" s="49"/>
      <c r="OLS47" s="49"/>
      <c r="OLT47" s="49"/>
      <c r="OLU47" s="49"/>
      <c r="OLV47" s="49"/>
      <c r="OLW47" s="49"/>
      <c r="OLX47" s="49"/>
      <c r="OLY47" s="49"/>
      <c r="OLZ47" s="49"/>
      <c r="OMA47" s="49"/>
      <c r="OMB47" s="49"/>
      <c r="OMC47" s="49"/>
      <c r="OMD47" s="49"/>
      <c r="OME47" s="49"/>
      <c r="OMF47" s="49"/>
      <c r="OMG47" s="49"/>
      <c r="OMH47" s="49"/>
      <c r="OMI47" s="49"/>
      <c r="OMJ47" s="49"/>
      <c r="OMK47" s="49"/>
      <c r="OML47" s="49"/>
      <c r="OMM47" s="49"/>
      <c r="OMN47" s="49"/>
      <c r="OMO47" s="49"/>
      <c r="OMP47" s="49"/>
      <c r="OMQ47" s="49"/>
      <c r="OMR47" s="49"/>
      <c r="OMS47" s="49"/>
      <c r="OMT47" s="49"/>
      <c r="OMU47" s="49"/>
      <c r="OMV47" s="49"/>
      <c r="OMW47" s="49"/>
      <c r="OMX47" s="49"/>
      <c r="OMY47" s="49"/>
      <c r="OMZ47" s="49"/>
      <c r="ONA47" s="49"/>
      <c r="ONB47" s="49"/>
      <c r="ONC47" s="49"/>
      <c r="OND47" s="49"/>
      <c r="ONE47" s="49"/>
      <c r="ONF47" s="49"/>
      <c r="ONG47" s="49"/>
      <c r="ONH47" s="49"/>
      <c r="ONI47" s="49"/>
      <c r="ONJ47" s="49"/>
      <c r="ONK47" s="49"/>
      <c r="ONL47" s="49"/>
      <c r="ONM47" s="49"/>
      <c r="ONN47" s="49"/>
      <c r="ONO47" s="49"/>
      <c r="ONP47" s="49"/>
      <c r="ONQ47" s="49"/>
      <c r="ONR47" s="49"/>
      <c r="ONS47" s="49"/>
      <c r="ONT47" s="49"/>
      <c r="ONU47" s="49"/>
      <c r="ONV47" s="49"/>
      <c r="ONW47" s="49"/>
      <c r="ONX47" s="49"/>
      <c r="ONY47" s="49"/>
      <c r="ONZ47" s="49"/>
      <c r="OOA47" s="49"/>
      <c r="OOB47" s="49"/>
      <c r="OOC47" s="49"/>
      <c r="OOD47" s="49"/>
      <c r="OOE47" s="49"/>
      <c r="OOF47" s="49"/>
      <c r="OOG47" s="49"/>
      <c r="OOH47" s="49"/>
      <c r="OOI47" s="49"/>
      <c r="OOJ47" s="49"/>
      <c r="OOK47" s="49"/>
      <c r="OOL47" s="49"/>
      <c r="OOM47" s="49"/>
      <c r="OON47" s="49"/>
      <c r="OOO47" s="49"/>
      <c r="OOP47" s="49"/>
      <c r="OOQ47" s="49"/>
      <c r="OOR47" s="49"/>
      <c r="OOS47" s="49"/>
      <c r="OOT47" s="49"/>
      <c r="OOU47" s="49"/>
      <c r="OOV47" s="49"/>
      <c r="OOW47" s="49"/>
      <c r="OOX47" s="49"/>
      <c r="OOY47" s="49"/>
      <c r="OOZ47" s="49"/>
      <c r="OPA47" s="49"/>
      <c r="OPB47" s="49"/>
      <c r="OPC47" s="49"/>
      <c r="OPD47" s="49"/>
      <c r="OPE47" s="49"/>
      <c r="OPF47" s="49"/>
      <c r="OPG47" s="49"/>
      <c r="OPH47" s="49"/>
      <c r="OPI47" s="49"/>
      <c r="OPJ47" s="49"/>
      <c r="OPK47" s="49"/>
      <c r="OPL47" s="49"/>
      <c r="OPM47" s="49"/>
      <c r="OPN47" s="49"/>
      <c r="OPO47" s="49"/>
      <c r="OPP47" s="49"/>
      <c r="OPQ47" s="49"/>
      <c r="OPR47" s="49"/>
      <c r="OPS47" s="49"/>
      <c r="OPT47" s="49"/>
      <c r="OPU47" s="49"/>
      <c r="OPV47" s="49"/>
      <c r="OPW47" s="49"/>
      <c r="OPX47" s="49"/>
      <c r="OPY47" s="49"/>
      <c r="OPZ47" s="49"/>
      <c r="OQA47" s="49"/>
      <c r="OQB47" s="49"/>
      <c r="OQC47" s="49"/>
      <c r="OQD47" s="49"/>
      <c r="OQE47" s="49"/>
      <c r="OQF47" s="49"/>
      <c r="OQG47" s="49"/>
      <c r="OQH47" s="49"/>
      <c r="OQI47" s="49"/>
      <c r="OQJ47" s="49"/>
      <c r="OQK47" s="49"/>
      <c r="OQL47" s="49"/>
      <c r="OQM47" s="49"/>
      <c r="OQN47" s="49"/>
      <c r="OQO47" s="49"/>
      <c r="OQP47" s="49"/>
      <c r="OQQ47" s="49"/>
      <c r="OQR47" s="49"/>
      <c r="OQS47" s="49"/>
      <c r="OQT47" s="49"/>
      <c r="OQU47" s="49"/>
      <c r="OQV47" s="49"/>
      <c r="OQW47" s="49"/>
      <c r="OQX47" s="49"/>
      <c r="OQY47" s="49"/>
      <c r="OQZ47" s="49"/>
      <c r="ORA47" s="49"/>
      <c r="ORB47" s="49"/>
      <c r="ORC47" s="49"/>
      <c r="ORD47" s="49"/>
      <c r="ORE47" s="49"/>
      <c r="ORF47" s="49"/>
      <c r="ORG47" s="49"/>
      <c r="ORH47" s="49"/>
      <c r="ORI47" s="49"/>
      <c r="ORJ47" s="49"/>
      <c r="ORK47" s="49"/>
      <c r="ORL47" s="49"/>
      <c r="ORM47" s="49"/>
      <c r="ORN47" s="49"/>
      <c r="ORO47" s="49"/>
      <c r="ORP47" s="49"/>
      <c r="ORQ47" s="49"/>
      <c r="ORR47" s="49"/>
      <c r="ORS47" s="49"/>
      <c r="ORT47" s="49"/>
      <c r="ORU47" s="49"/>
      <c r="ORV47" s="49"/>
      <c r="ORW47" s="49"/>
      <c r="ORX47" s="49"/>
      <c r="ORY47" s="49"/>
      <c r="ORZ47" s="49"/>
      <c r="OSA47" s="49"/>
      <c r="OSB47" s="49"/>
      <c r="OSC47" s="49"/>
      <c r="OSD47" s="49"/>
      <c r="OSE47" s="49"/>
      <c r="OSF47" s="49"/>
      <c r="OSG47" s="49"/>
      <c r="OSH47" s="49"/>
      <c r="OSI47" s="49"/>
      <c r="OSJ47" s="49"/>
      <c r="OSK47" s="49"/>
      <c r="OSL47" s="49"/>
      <c r="OSM47" s="49"/>
      <c r="OSN47" s="49"/>
      <c r="OSO47" s="49"/>
      <c r="OSP47" s="49"/>
      <c r="OSQ47" s="49"/>
      <c r="OSR47" s="49"/>
      <c r="OSS47" s="49"/>
      <c r="OST47" s="49"/>
      <c r="OSU47" s="49"/>
      <c r="OSV47" s="49"/>
      <c r="OSW47" s="49"/>
      <c r="OSX47" s="49"/>
      <c r="OSY47" s="49"/>
      <c r="OSZ47" s="49"/>
      <c r="OTA47" s="49"/>
      <c r="OTB47" s="49"/>
      <c r="OTC47" s="49"/>
      <c r="OTD47" s="49"/>
      <c r="OTE47" s="49"/>
      <c r="OTF47" s="49"/>
      <c r="OTG47" s="49"/>
      <c r="OTH47" s="49"/>
      <c r="OTI47" s="49"/>
      <c r="OTJ47" s="49"/>
      <c r="OTK47" s="49"/>
      <c r="OTL47" s="49"/>
      <c r="OTM47" s="49"/>
      <c r="OTN47" s="49"/>
      <c r="OTO47" s="49"/>
      <c r="OTP47" s="49"/>
      <c r="OTQ47" s="49"/>
      <c r="OTR47" s="49"/>
      <c r="OTS47" s="49"/>
      <c r="OTT47" s="49"/>
      <c r="OTU47" s="49"/>
      <c r="OTV47" s="49"/>
      <c r="OTW47" s="49"/>
      <c r="OTX47" s="49"/>
      <c r="OTY47" s="49"/>
      <c r="OTZ47" s="49"/>
      <c r="OUA47" s="49"/>
      <c r="OUB47" s="49"/>
      <c r="OUC47" s="49"/>
      <c r="OUD47" s="49"/>
      <c r="OUE47" s="49"/>
      <c r="OUF47" s="49"/>
      <c r="OUG47" s="49"/>
      <c r="OUH47" s="49"/>
      <c r="OUI47" s="49"/>
      <c r="OUJ47" s="49"/>
      <c r="OUK47" s="49"/>
      <c r="OUL47" s="49"/>
      <c r="OUM47" s="49"/>
      <c r="OUN47" s="49"/>
      <c r="OUO47" s="49"/>
      <c r="OUP47" s="49"/>
      <c r="OUQ47" s="49"/>
      <c r="OUR47" s="49"/>
      <c r="OUS47" s="49"/>
      <c r="OUT47" s="49"/>
      <c r="OUU47" s="49"/>
      <c r="OUV47" s="49"/>
      <c r="OUW47" s="49"/>
      <c r="OUX47" s="49"/>
      <c r="OUY47" s="49"/>
      <c r="OUZ47" s="49"/>
      <c r="OVA47" s="49"/>
      <c r="OVB47" s="49"/>
      <c r="OVC47" s="49"/>
      <c r="OVD47" s="49"/>
      <c r="OVE47" s="49"/>
      <c r="OVF47" s="49"/>
      <c r="OVG47" s="49"/>
      <c r="OVH47" s="49"/>
      <c r="OVI47" s="49"/>
      <c r="OVJ47" s="49"/>
      <c r="OVK47" s="49"/>
      <c r="OVL47" s="49"/>
      <c r="OVM47" s="49"/>
      <c r="OVN47" s="49"/>
      <c r="OVO47" s="49"/>
      <c r="OVP47" s="49"/>
      <c r="OVQ47" s="49"/>
      <c r="OVR47" s="49"/>
      <c r="OVS47" s="49"/>
      <c r="OVT47" s="49"/>
      <c r="OVU47" s="49"/>
      <c r="OVV47" s="49"/>
      <c r="OVW47" s="49"/>
      <c r="OVX47" s="49"/>
      <c r="OVY47" s="49"/>
      <c r="OVZ47" s="49"/>
      <c r="OWA47" s="49"/>
      <c r="OWB47" s="49"/>
      <c r="OWC47" s="49"/>
      <c r="OWD47" s="49"/>
      <c r="OWE47" s="49"/>
      <c r="OWF47" s="49"/>
      <c r="OWG47" s="49"/>
      <c r="OWH47" s="49"/>
      <c r="OWI47" s="49"/>
      <c r="OWJ47" s="49"/>
      <c r="OWK47" s="49"/>
      <c r="OWL47" s="49"/>
      <c r="OWM47" s="49"/>
      <c r="OWN47" s="49"/>
      <c r="OWO47" s="49"/>
      <c r="OWP47" s="49"/>
      <c r="OWQ47" s="49"/>
      <c r="OWR47" s="49"/>
      <c r="OWS47" s="49"/>
      <c r="OWT47" s="49"/>
      <c r="OWU47" s="49"/>
      <c r="OWV47" s="49"/>
      <c r="OWW47" s="49"/>
      <c r="OWX47" s="49"/>
      <c r="OWY47" s="49"/>
      <c r="OWZ47" s="49"/>
      <c r="OXA47" s="49"/>
      <c r="OXB47" s="49"/>
      <c r="OXC47" s="49"/>
      <c r="OXD47" s="49"/>
      <c r="OXE47" s="49"/>
      <c r="OXF47" s="49"/>
      <c r="OXG47" s="49"/>
      <c r="OXH47" s="49"/>
      <c r="OXI47" s="49"/>
      <c r="OXJ47" s="49"/>
      <c r="OXK47" s="49"/>
      <c r="OXL47" s="49"/>
      <c r="OXM47" s="49"/>
      <c r="OXN47" s="49"/>
      <c r="OXO47" s="49"/>
      <c r="OXP47" s="49"/>
      <c r="OXQ47" s="49"/>
      <c r="OXR47" s="49"/>
      <c r="OXS47" s="49"/>
      <c r="OXT47" s="49"/>
      <c r="OXU47" s="49"/>
      <c r="OXV47" s="49"/>
      <c r="OXW47" s="49"/>
      <c r="OXX47" s="49"/>
      <c r="OXY47" s="49"/>
      <c r="OXZ47" s="49"/>
      <c r="OYA47" s="49"/>
      <c r="OYB47" s="49"/>
      <c r="OYC47" s="49"/>
      <c r="OYD47" s="49"/>
      <c r="OYE47" s="49"/>
      <c r="OYF47" s="49"/>
      <c r="OYG47" s="49"/>
      <c r="OYH47" s="49"/>
      <c r="OYI47" s="49"/>
      <c r="OYJ47" s="49"/>
      <c r="OYK47" s="49"/>
      <c r="OYL47" s="49"/>
      <c r="OYM47" s="49"/>
      <c r="OYN47" s="49"/>
      <c r="OYO47" s="49"/>
      <c r="OYP47" s="49"/>
      <c r="OYQ47" s="49"/>
      <c r="OYR47" s="49"/>
      <c r="OYS47" s="49"/>
      <c r="OYT47" s="49"/>
      <c r="OYU47" s="49"/>
      <c r="OYV47" s="49"/>
      <c r="OYW47" s="49"/>
      <c r="OYX47" s="49"/>
      <c r="OYY47" s="49"/>
      <c r="OYZ47" s="49"/>
      <c r="OZA47" s="49"/>
      <c r="OZB47" s="49"/>
      <c r="OZC47" s="49"/>
      <c r="OZD47" s="49"/>
      <c r="OZE47" s="49"/>
      <c r="OZF47" s="49"/>
      <c r="OZG47" s="49"/>
      <c r="OZH47" s="49"/>
      <c r="OZI47" s="49"/>
      <c r="OZJ47" s="49"/>
      <c r="OZK47" s="49"/>
      <c r="OZL47" s="49"/>
      <c r="OZM47" s="49"/>
      <c r="OZN47" s="49"/>
      <c r="OZO47" s="49"/>
      <c r="OZP47" s="49"/>
      <c r="OZQ47" s="49"/>
      <c r="OZR47" s="49"/>
      <c r="OZS47" s="49"/>
      <c r="OZT47" s="49"/>
      <c r="OZU47" s="49"/>
      <c r="OZV47" s="49"/>
      <c r="OZW47" s="49"/>
      <c r="OZX47" s="49"/>
      <c r="OZY47" s="49"/>
      <c r="OZZ47" s="49"/>
      <c r="PAA47" s="49"/>
      <c r="PAB47" s="49"/>
      <c r="PAC47" s="49"/>
      <c r="PAD47" s="49"/>
      <c r="PAE47" s="49"/>
      <c r="PAF47" s="49"/>
      <c r="PAG47" s="49"/>
      <c r="PAH47" s="49"/>
      <c r="PAI47" s="49"/>
      <c r="PAJ47" s="49"/>
      <c r="PAK47" s="49"/>
      <c r="PAL47" s="49"/>
      <c r="PAM47" s="49"/>
      <c r="PAN47" s="49"/>
      <c r="PAO47" s="49"/>
      <c r="PAP47" s="49"/>
      <c r="PAQ47" s="49"/>
      <c r="PAR47" s="49"/>
      <c r="PAS47" s="49"/>
      <c r="PAT47" s="49"/>
      <c r="PAU47" s="49"/>
      <c r="PAV47" s="49"/>
      <c r="PAW47" s="49"/>
      <c r="PAX47" s="49"/>
      <c r="PAY47" s="49"/>
      <c r="PAZ47" s="49"/>
      <c r="PBA47" s="49"/>
      <c r="PBB47" s="49"/>
      <c r="PBC47" s="49"/>
      <c r="PBD47" s="49"/>
      <c r="PBE47" s="49"/>
      <c r="PBF47" s="49"/>
      <c r="PBG47" s="49"/>
      <c r="PBH47" s="49"/>
      <c r="PBI47" s="49"/>
      <c r="PBJ47" s="49"/>
      <c r="PBK47" s="49"/>
      <c r="PBL47" s="49"/>
      <c r="PBM47" s="49"/>
      <c r="PBN47" s="49"/>
      <c r="PBO47" s="49"/>
      <c r="PBP47" s="49"/>
      <c r="PBQ47" s="49"/>
      <c r="PBR47" s="49"/>
      <c r="PBS47" s="49"/>
      <c r="PBT47" s="49"/>
      <c r="PBU47" s="49"/>
      <c r="PBV47" s="49"/>
      <c r="PBW47" s="49"/>
      <c r="PBX47" s="49"/>
      <c r="PBY47" s="49"/>
      <c r="PBZ47" s="49"/>
      <c r="PCA47" s="49"/>
      <c r="PCB47" s="49"/>
      <c r="PCC47" s="49"/>
      <c r="PCD47" s="49"/>
      <c r="PCE47" s="49"/>
      <c r="PCF47" s="49"/>
      <c r="PCG47" s="49"/>
      <c r="PCH47" s="49"/>
      <c r="PCI47" s="49"/>
      <c r="PCJ47" s="49"/>
      <c r="PCK47" s="49"/>
      <c r="PCL47" s="49"/>
      <c r="PCM47" s="49"/>
      <c r="PCN47" s="49"/>
      <c r="PCO47" s="49"/>
      <c r="PCP47" s="49"/>
      <c r="PCQ47" s="49"/>
      <c r="PCR47" s="49"/>
      <c r="PCS47" s="49"/>
      <c r="PCT47" s="49"/>
      <c r="PCU47" s="49"/>
      <c r="PCV47" s="49"/>
      <c r="PCW47" s="49"/>
      <c r="PCX47" s="49"/>
      <c r="PCY47" s="49"/>
      <c r="PCZ47" s="49"/>
      <c r="PDA47" s="49"/>
      <c r="PDB47" s="49"/>
      <c r="PDC47" s="49"/>
      <c r="PDD47" s="49"/>
      <c r="PDE47" s="49"/>
      <c r="PDF47" s="49"/>
      <c r="PDG47" s="49"/>
      <c r="PDH47" s="49"/>
      <c r="PDI47" s="49"/>
      <c r="PDJ47" s="49"/>
      <c r="PDK47" s="49"/>
      <c r="PDL47" s="49"/>
      <c r="PDM47" s="49"/>
      <c r="PDN47" s="49"/>
      <c r="PDO47" s="49"/>
      <c r="PDP47" s="49"/>
      <c r="PDQ47" s="49"/>
      <c r="PDR47" s="49"/>
      <c r="PDS47" s="49"/>
      <c r="PDT47" s="49"/>
      <c r="PDU47" s="49"/>
      <c r="PDV47" s="49"/>
      <c r="PDW47" s="49"/>
      <c r="PDX47" s="49"/>
      <c r="PDY47" s="49"/>
      <c r="PDZ47" s="49"/>
      <c r="PEA47" s="49"/>
      <c r="PEB47" s="49"/>
      <c r="PEC47" s="49"/>
      <c r="PED47" s="49"/>
      <c r="PEE47" s="49"/>
      <c r="PEF47" s="49"/>
      <c r="PEG47" s="49"/>
      <c r="PEH47" s="49"/>
      <c r="PEI47" s="49"/>
      <c r="PEJ47" s="49"/>
      <c r="PEK47" s="49"/>
      <c r="PEL47" s="49"/>
      <c r="PEM47" s="49"/>
      <c r="PEN47" s="49"/>
      <c r="PEO47" s="49"/>
      <c r="PEP47" s="49"/>
      <c r="PEQ47" s="49"/>
      <c r="PER47" s="49"/>
      <c r="PES47" s="49"/>
      <c r="PET47" s="49"/>
      <c r="PEU47" s="49"/>
      <c r="PEV47" s="49"/>
      <c r="PEW47" s="49"/>
      <c r="PEX47" s="49"/>
      <c r="PEY47" s="49"/>
      <c r="PEZ47" s="49"/>
      <c r="PFA47" s="49"/>
      <c r="PFB47" s="49"/>
      <c r="PFC47" s="49"/>
      <c r="PFD47" s="49"/>
      <c r="PFE47" s="49"/>
      <c r="PFF47" s="49"/>
      <c r="PFG47" s="49"/>
      <c r="PFH47" s="49"/>
      <c r="PFI47" s="49"/>
      <c r="PFJ47" s="49"/>
      <c r="PFK47" s="49"/>
      <c r="PFL47" s="49"/>
      <c r="PFM47" s="49"/>
      <c r="PFN47" s="49"/>
      <c r="PFO47" s="49"/>
      <c r="PFP47" s="49"/>
      <c r="PFQ47" s="49"/>
      <c r="PFR47" s="49"/>
      <c r="PFS47" s="49"/>
      <c r="PFT47" s="49"/>
      <c r="PFU47" s="49"/>
      <c r="PFV47" s="49"/>
      <c r="PFW47" s="49"/>
      <c r="PFX47" s="49"/>
      <c r="PFY47" s="49"/>
      <c r="PFZ47" s="49"/>
      <c r="PGA47" s="49"/>
      <c r="PGB47" s="49"/>
      <c r="PGC47" s="49"/>
      <c r="PGD47" s="49"/>
      <c r="PGE47" s="49"/>
      <c r="PGF47" s="49"/>
      <c r="PGG47" s="49"/>
      <c r="PGH47" s="49"/>
      <c r="PGI47" s="49"/>
      <c r="PGJ47" s="49"/>
      <c r="PGK47" s="49"/>
      <c r="PGL47" s="49"/>
      <c r="PGM47" s="49"/>
      <c r="PGN47" s="49"/>
      <c r="PGO47" s="49"/>
      <c r="PGP47" s="49"/>
      <c r="PGQ47" s="49"/>
      <c r="PGR47" s="49"/>
      <c r="PGS47" s="49"/>
      <c r="PGT47" s="49"/>
      <c r="PGU47" s="49"/>
      <c r="PGV47" s="49"/>
      <c r="PGW47" s="49"/>
      <c r="PGX47" s="49"/>
      <c r="PGY47" s="49"/>
      <c r="PGZ47" s="49"/>
      <c r="PHA47" s="49"/>
      <c r="PHB47" s="49"/>
      <c r="PHC47" s="49"/>
      <c r="PHD47" s="49"/>
      <c r="PHE47" s="49"/>
      <c r="PHF47" s="49"/>
      <c r="PHG47" s="49"/>
      <c r="PHH47" s="49"/>
      <c r="PHI47" s="49"/>
      <c r="PHJ47" s="49"/>
      <c r="PHK47" s="49"/>
      <c r="PHL47" s="49"/>
      <c r="PHM47" s="49"/>
      <c r="PHN47" s="49"/>
      <c r="PHO47" s="49"/>
      <c r="PHP47" s="49"/>
      <c r="PHQ47" s="49"/>
      <c r="PHR47" s="49"/>
      <c r="PHS47" s="49"/>
      <c r="PHT47" s="49"/>
      <c r="PHU47" s="49"/>
      <c r="PHV47" s="49"/>
      <c r="PHW47" s="49"/>
      <c r="PHX47" s="49"/>
      <c r="PHY47" s="49"/>
      <c r="PHZ47" s="49"/>
      <c r="PIA47" s="49"/>
      <c r="PIB47" s="49"/>
      <c r="PIC47" s="49"/>
      <c r="PID47" s="49"/>
      <c r="PIE47" s="49"/>
      <c r="PIF47" s="49"/>
      <c r="PIG47" s="49"/>
      <c r="PIH47" s="49"/>
      <c r="PII47" s="49"/>
      <c r="PIJ47" s="49"/>
      <c r="PIK47" s="49"/>
      <c r="PIL47" s="49"/>
      <c r="PIM47" s="49"/>
      <c r="PIN47" s="49"/>
      <c r="PIO47" s="49"/>
      <c r="PIP47" s="49"/>
      <c r="PIQ47" s="49"/>
      <c r="PIR47" s="49"/>
      <c r="PIS47" s="49"/>
      <c r="PIT47" s="49"/>
      <c r="PIU47" s="49"/>
      <c r="PIV47" s="49"/>
      <c r="PIW47" s="49"/>
      <c r="PIX47" s="49"/>
      <c r="PIY47" s="49"/>
      <c r="PIZ47" s="49"/>
      <c r="PJA47" s="49"/>
      <c r="PJB47" s="49"/>
      <c r="PJC47" s="49"/>
      <c r="PJD47" s="49"/>
      <c r="PJE47" s="49"/>
      <c r="PJF47" s="49"/>
      <c r="PJG47" s="49"/>
      <c r="PJH47" s="49"/>
      <c r="PJI47" s="49"/>
      <c r="PJJ47" s="49"/>
      <c r="PJK47" s="49"/>
      <c r="PJL47" s="49"/>
      <c r="PJM47" s="49"/>
      <c r="PJN47" s="49"/>
      <c r="PJO47" s="49"/>
      <c r="PJP47" s="49"/>
      <c r="PJQ47" s="49"/>
      <c r="PJR47" s="49"/>
      <c r="PJS47" s="49"/>
      <c r="PJT47" s="49"/>
      <c r="PJU47" s="49"/>
      <c r="PJV47" s="49"/>
      <c r="PJW47" s="49"/>
      <c r="PJX47" s="49"/>
      <c r="PJY47" s="49"/>
      <c r="PJZ47" s="49"/>
      <c r="PKA47" s="49"/>
      <c r="PKB47" s="49"/>
      <c r="PKC47" s="49"/>
      <c r="PKD47" s="49"/>
      <c r="PKE47" s="49"/>
      <c r="PKF47" s="49"/>
      <c r="PKG47" s="49"/>
      <c r="PKH47" s="49"/>
      <c r="PKI47" s="49"/>
      <c r="PKJ47" s="49"/>
      <c r="PKK47" s="49"/>
      <c r="PKL47" s="49"/>
      <c r="PKM47" s="49"/>
      <c r="PKN47" s="49"/>
      <c r="PKO47" s="49"/>
      <c r="PKP47" s="49"/>
      <c r="PKQ47" s="49"/>
      <c r="PKR47" s="49"/>
      <c r="PKS47" s="49"/>
      <c r="PKT47" s="49"/>
      <c r="PKU47" s="49"/>
      <c r="PKV47" s="49"/>
      <c r="PKW47" s="49"/>
      <c r="PKX47" s="49"/>
      <c r="PKY47" s="49"/>
      <c r="PKZ47" s="49"/>
      <c r="PLA47" s="49"/>
      <c r="PLB47" s="49"/>
      <c r="PLC47" s="49"/>
      <c r="PLD47" s="49"/>
      <c r="PLE47" s="49"/>
      <c r="PLF47" s="49"/>
      <c r="PLG47" s="49"/>
      <c r="PLH47" s="49"/>
      <c r="PLI47" s="49"/>
      <c r="PLJ47" s="49"/>
      <c r="PLK47" s="49"/>
      <c r="PLL47" s="49"/>
      <c r="PLM47" s="49"/>
      <c r="PLN47" s="49"/>
      <c r="PLO47" s="49"/>
      <c r="PLP47" s="49"/>
      <c r="PLQ47" s="49"/>
      <c r="PLR47" s="49"/>
      <c r="PLS47" s="49"/>
      <c r="PLT47" s="49"/>
      <c r="PLU47" s="49"/>
      <c r="PLV47" s="49"/>
      <c r="PLW47" s="49"/>
      <c r="PLX47" s="49"/>
      <c r="PLY47" s="49"/>
      <c r="PLZ47" s="49"/>
      <c r="PMA47" s="49"/>
      <c r="PMB47" s="49"/>
      <c r="PMC47" s="49"/>
      <c r="PMD47" s="49"/>
      <c r="PME47" s="49"/>
      <c r="PMF47" s="49"/>
      <c r="PMG47" s="49"/>
      <c r="PMH47" s="49"/>
      <c r="PMI47" s="49"/>
      <c r="PMJ47" s="49"/>
      <c r="PMK47" s="49"/>
      <c r="PML47" s="49"/>
      <c r="PMM47" s="49"/>
      <c r="PMN47" s="49"/>
      <c r="PMO47" s="49"/>
      <c r="PMP47" s="49"/>
      <c r="PMQ47" s="49"/>
      <c r="PMR47" s="49"/>
      <c r="PMS47" s="49"/>
      <c r="PMT47" s="49"/>
      <c r="PMU47" s="49"/>
      <c r="PMV47" s="49"/>
      <c r="PMW47" s="49"/>
      <c r="PMX47" s="49"/>
      <c r="PMY47" s="49"/>
      <c r="PMZ47" s="49"/>
      <c r="PNA47" s="49"/>
      <c r="PNB47" s="49"/>
      <c r="PNC47" s="49"/>
      <c r="PND47" s="49"/>
      <c r="PNE47" s="49"/>
      <c r="PNF47" s="49"/>
      <c r="PNG47" s="49"/>
      <c r="PNH47" s="49"/>
      <c r="PNI47" s="49"/>
      <c r="PNJ47" s="49"/>
      <c r="PNK47" s="49"/>
      <c r="PNL47" s="49"/>
      <c r="PNM47" s="49"/>
      <c r="PNN47" s="49"/>
      <c r="PNO47" s="49"/>
      <c r="PNP47" s="49"/>
      <c r="PNQ47" s="49"/>
      <c r="PNR47" s="49"/>
      <c r="PNS47" s="49"/>
      <c r="PNT47" s="49"/>
      <c r="PNU47" s="49"/>
      <c r="PNV47" s="49"/>
      <c r="PNW47" s="49"/>
      <c r="PNX47" s="49"/>
      <c r="PNY47" s="49"/>
      <c r="PNZ47" s="49"/>
      <c r="POA47" s="49"/>
      <c r="POB47" s="49"/>
      <c r="POC47" s="49"/>
      <c r="POD47" s="49"/>
      <c r="POE47" s="49"/>
      <c r="POF47" s="49"/>
      <c r="POG47" s="49"/>
      <c r="POH47" s="49"/>
      <c r="POI47" s="49"/>
      <c r="POJ47" s="49"/>
      <c r="POK47" s="49"/>
      <c r="POL47" s="49"/>
      <c r="POM47" s="49"/>
      <c r="PON47" s="49"/>
      <c r="POO47" s="49"/>
      <c r="POP47" s="49"/>
      <c r="POQ47" s="49"/>
      <c r="POR47" s="49"/>
      <c r="POS47" s="49"/>
      <c r="POT47" s="49"/>
      <c r="POU47" s="49"/>
      <c r="POV47" s="49"/>
      <c r="POW47" s="49"/>
      <c r="POX47" s="49"/>
      <c r="POY47" s="49"/>
      <c r="POZ47" s="49"/>
      <c r="PPA47" s="49"/>
      <c r="PPB47" s="49"/>
      <c r="PPC47" s="49"/>
      <c r="PPD47" s="49"/>
      <c r="PPE47" s="49"/>
      <c r="PPF47" s="49"/>
      <c r="PPG47" s="49"/>
      <c r="PPH47" s="49"/>
      <c r="PPI47" s="49"/>
      <c r="PPJ47" s="49"/>
      <c r="PPK47" s="49"/>
      <c r="PPL47" s="49"/>
      <c r="PPM47" s="49"/>
      <c r="PPN47" s="49"/>
      <c r="PPO47" s="49"/>
      <c r="PPP47" s="49"/>
      <c r="PPQ47" s="49"/>
      <c r="PPR47" s="49"/>
      <c r="PPS47" s="49"/>
      <c r="PPT47" s="49"/>
      <c r="PPU47" s="49"/>
      <c r="PPV47" s="49"/>
      <c r="PPW47" s="49"/>
      <c r="PPX47" s="49"/>
      <c r="PPY47" s="49"/>
      <c r="PPZ47" s="49"/>
      <c r="PQA47" s="49"/>
      <c r="PQB47" s="49"/>
      <c r="PQC47" s="49"/>
      <c r="PQD47" s="49"/>
      <c r="PQE47" s="49"/>
      <c r="PQF47" s="49"/>
      <c r="PQG47" s="49"/>
      <c r="PQH47" s="49"/>
      <c r="PQI47" s="49"/>
      <c r="PQJ47" s="49"/>
      <c r="PQK47" s="49"/>
      <c r="PQL47" s="49"/>
      <c r="PQM47" s="49"/>
      <c r="PQN47" s="49"/>
      <c r="PQO47" s="49"/>
      <c r="PQP47" s="49"/>
      <c r="PQQ47" s="49"/>
      <c r="PQR47" s="49"/>
      <c r="PQS47" s="49"/>
      <c r="PQT47" s="49"/>
      <c r="PQU47" s="49"/>
      <c r="PQV47" s="49"/>
      <c r="PQW47" s="49"/>
      <c r="PQX47" s="49"/>
      <c r="PQY47" s="49"/>
      <c r="PQZ47" s="49"/>
      <c r="PRA47" s="49"/>
      <c r="PRB47" s="49"/>
      <c r="PRC47" s="49"/>
      <c r="PRD47" s="49"/>
      <c r="PRE47" s="49"/>
      <c r="PRF47" s="49"/>
      <c r="PRG47" s="49"/>
      <c r="PRH47" s="49"/>
      <c r="PRI47" s="49"/>
      <c r="PRJ47" s="49"/>
      <c r="PRK47" s="49"/>
      <c r="PRL47" s="49"/>
      <c r="PRM47" s="49"/>
      <c r="PRN47" s="49"/>
      <c r="PRO47" s="49"/>
      <c r="PRP47" s="49"/>
      <c r="PRQ47" s="49"/>
      <c r="PRR47" s="49"/>
      <c r="PRS47" s="49"/>
      <c r="PRT47" s="49"/>
      <c r="PRU47" s="49"/>
      <c r="PRV47" s="49"/>
      <c r="PRW47" s="49"/>
      <c r="PRX47" s="49"/>
      <c r="PRY47" s="49"/>
      <c r="PRZ47" s="49"/>
      <c r="PSA47" s="49"/>
      <c r="PSB47" s="49"/>
      <c r="PSC47" s="49"/>
      <c r="PSD47" s="49"/>
      <c r="PSE47" s="49"/>
      <c r="PSF47" s="49"/>
      <c r="PSG47" s="49"/>
      <c r="PSH47" s="49"/>
      <c r="PSI47" s="49"/>
      <c r="PSJ47" s="49"/>
      <c r="PSK47" s="49"/>
      <c r="PSL47" s="49"/>
      <c r="PSM47" s="49"/>
      <c r="PSN47" s="49"/>
      <c r="PSO47" s="49"/>
      <c r="PSP47" s="49"/>
      <c r="PSQ47" s="49"/>
      <c r="PSR47" s="49"/>
      <c r="PSS47" s="49"/>
      <c r="PST47" s="49"/>
      <c r="PSU47" s="49"/>
      <c r="PSV47" s="49"/>
      <c r="PSW47" s="49"/>
      <c r="PSX47" s="49"/>
      <c r="PSY47" s="49"/>
      <c r="PSZ47" s="49"/>
      <c r="PTA47" s="49"/>
      <c r="PTB47" s="49"/>
      <c r="PTC47" s="49"/>
      <c r="PTD47" s="49"/>
      <c r="PTE47" s="49"/>
      <c r="PTF47" s="49"/>
      <c r="PTG47" s="49"/>
      <c r="PTH47" s="49"/>
      <c r="PTI47" s="49"/>
      <c r="PTJ47" s="49"/>
      <c r="PTK47" s="49"/>
      <c r="PTL47" s="49"/>
      <c r="PTM47" s="49"/>
      <c r="PTN47" s="49"/>
      <c r="PTO47" s="49"/>
      <c r="PTP47" s="49"/>
      <c r="PTQ47" s="49"/>
      <c r="PTR47" s="49"/>
      <c r="PTS47" s="49"/>
      <c r="PTT47" s="49"/>
      <c r="PTU47" s="49"/>
      <c r="PTV47" s="49"/>
      <c r="PTW47" s="49"/>
      <c r="PTX47" s="49"/>
      <c r="PTY47" s="49"/>
      <c r="PTZ47" s="49"/>
      <c r="PUA47" s="49"/>
      <c r="PUB47" s="49"/>
      <c r="PUC47" s="49"/>
      <c r="PUD47" s="49"/>
      <c r="PUE47" s="49"/>
      <c r="PUF47" s="49"/>
      <c r="PUG47" s="49"/>
      <c r="PUH47" s="49"/>
      <c r="PUI47" s="49"/>
      <c r="PUJ47" s="49"/>
      <c r="PUK47" s="49"/>
      <c r="PUL47" s="49"/>
      <c r="PUM47" s="49"/>
      <c r="PUN47" s="49"/>
      <c r="PUO47" s="49"/>
      <c r="PUP47" s="49"/>
      <c r="PUQ47" s="49"/>
      <c r="PUR47" s="49"/>
      <c r="PUS47" s="49"/>
      <c r="PUT47" s="49"/>
      <c r="PUU47" s="49"/>
      <c r="PUV47" s="49"/>
      <c r="PUW47" s="49"/>
      <c r="PUX47" s="49"/>
      <c r="PUY47" s="49"/>
      <c r="PUZ47" s="49"/>
      <c r="PVA47" s="49"/>
      <c r="PVB47" s="49"/>
      <c r="PVC47" s="49"/>
      <c r="PVD47" s="49"/>
      <c r="PVE47" s="49"/>
      <c r="PVF47" s="49"/>
      <c r="PVG47" s="49"/>
      <c r="PVH47" s="49"/>
      <c r="PVI47" s="49"/>
      <c r="PVJ47" s="49"/>
      <c r="PVK47" s="49"/>
      <c r="PVL47" s="49"/>
      <c r="PVM47" s="49"/>
      <c r="PVN47" s="49"/>
      <c r="PVO47" s="49"/>
      <c r="PVP47" s="49"/>
      <c r="PVQ47" s="49"/>
      <c r="PVR47" s="49"/>
      <c r="PVS47" s="49"/>
      <c r="PVT47" s="49"/>
      <c r="PVU47" s="49"/>
      <c r="PVV47" s="49"/>
      <c r="PVW47" s="49"/>
      <c r="PVX47" s="49"/>
      <c r="PVY47" s="49"/>
      <c r="PVZ47" s="49"/>
      <c r="PWA47" s="49"/>
      <c r="PWB47" s="49"/>
      <c r="PWC47" s="49"/>
      <c r="PWD47" s="49"/>
      <c r="PWE47" s="49"/>
      <c r="PWF47" s="49"/>
      <c r="PWG47" s="49"/>
      <c r="PWH47" s="49"/>
      <c r="PWI47" s="49"/>
      <c r="PWJ47" s="49"/>
      <c r="PWK47" s="49"/>
      <c r="PWL47" s="49"/>
      <c r="PWM47" s="49"/>
      <c r="PWN47" s="49"/>
      <c r="PWO47" s="49"/>
      <c r="PWP47" s="49"/>
      <c r="PWQ47" s="49"/>
      <c r="PWR47" s="49"/>
      <c r="PWS47" s="49"/>
      <c r="PWT47" s="49"/>
      <c r="PWU47" s="49"/>
      <c r="PWV47" s="49"/>
      <c r="PWW47" s="49"/>
      <c r="PWX47" s="49"/>
      <c r="PWY47" s="49"/>
      <c r="PWZ47" s="49"/>
      <c r="PXA47" s="49"/>
      <c r="PXB47" s="49"/>
      <c r="PXC47" s="49"/>
      <c r="PXD47" s="49"/>
      <c r="PXE47" s="49"/>
      <c r="PXF47" s="49"/>
      <c r="PXG47" s="49"/>
      <c r="PXH47" s="49"/>
      <c r="PXI47" s="49"/>
      <c r="PXJ47" s="49"/>
      <c r="PXK47" s="49"/>
      <c r="PXL47" s="49"/>
      <c r="PXM47" s="49"/>
      <c r="PXN47" s="49"/>
      <c r="PXO47" s="49"/>
      <c r="PXP47" s="49"/>
      <c r="PXQ47" s="49"/>
      <c r="PXR47" s="49"/>
      <c r="PXS47" s="49"/>
      <c r="PXT47" s="49"/>
      <c r="PXU47" s="49"/>
      <c r="PXV47" s="49"/>
      <c r="PXW47" s="49"/>
      <c r="PXX47" s="49"/>
      <c r="PXY47" s="49"/>
      <c r="PXZ47" s="49"/>
      <c r="PYA47" s="49"/>
      <c r="PYB47" s="49"/>
      <c r="PYC47" s="49"/>
      <c r="PYD47" s="49"/>
      <c r="PYE47" s="49"/>
      <c r="PYF47" s="49"/>
      <c r="PYG47" s="49"/>
      <c r="PYH47" s="49"/>
      <c r="PYI47" s="49"/>
      <c r="PYJ47" s="49"/>
      <c r="PYK47" s="49"/>
      <c r="PYL47" s="49"/>
      <c r="PYM47" s="49"/>
      <c r="PYN47" s="49"/>
      <c r="PYO47" s="49"/>
      <c r="PYP47" s="49"/>
      <c r="PYQ47" s="49"/>
      <c r="PYR47" s="49"/>
      <c r="PYS47" s="49"/>
      <c r="PYT47" s="49"/>
      <c r="PYU47" s="49"/>
      <c r="PYV47" s="49"/>
      <c r="PYW47" s="49"/>
      <c r="PYX47" s="49"/>
      <c r="PYY47" s="49"/>
      <c r="PYZ47" s="49"/>
      <c r="PZA47" s="49"/>
      <c r="PZB47" s="49"/>
      <c r="PZC47" s="49"/>
      <c r="PZD47" s="49"/>
      <c r="PZE47" s="49"/>
      <c r="PZF47" s="49"/>
      <c r="PZG47" s="49"/>
      <c r="PZH47" s="49"/>
      <c r="PZI47" s="49"/>
      <c r="PZJ47" s="49"/>
      <c r="PZK47" s="49"/>
      <c r="PZL47" s="49"/>
      <c r="PZM47" s="49"/>
      <c r="PZN47" s="49"/>
      <c r="PZO47" s="49"/>
      <c r="PZP47" s="49"/>
      <c r="PZQ47" s="49"/>
      <c r="PZR47" s="49"/>
      <c r="PZS47" s="49"/>
      <c r="PZT47" s="49"/>
      <c r="PZU47" s="49"/>
      <c r="PZV47" s="49"/>
      <c r="PZW47" s="49"/>
      <c r="PZX47" s="49"/>
      <c r="PZY47" s="49"/>
      <c r="PZZ47" s="49"/>
      <c r="QAA47" s="49"/>
      <c r="QAB47" s="49"/>
      <c r="QAC47" s="49"/>
      <c r="QAD47" s="49"/>
      <c r="QAE47" s="49"/>
      <c r="QAF47" s="49"/>
      <c r="QAG47" s="49"/>
      <c r="QAH47" s="49"/>
      <c r="QAI47" s="49"/>
      <c r="QAJ47" s="49"/>
      <c r="QAK47" s="49"/>
      <c r="QAL47" s="49"/>
      <c r="QAM47" s="49"/>
      <c r="QAN47" s="49"/>
      <c r="QAO47" s="49"/>
      <c r="QAP47" s="49"/>
      <c r="QAQ47" s="49"/>
      <c r="QAR47" s="49"/>
      <c r="QAS47" s="49"/>
      <c r="QAT47" s="49"/>
      <c r="QAU47" s="49"/>
      <c r="QAV47" s="49"/>
      <c r="QAW47" s="49"/>
      <c r="QAX47" s="49"/>
      <c r="QAY47" s="49"/>
      <c r="QAZ47" s="49"/>
      <c r="QBA47" s="49"/>
      <c r="QBB47" s="49"/>
      <c r="QBC47" s="49"/>
      <c r="QBD47" s="49"/>
      <c r="QBE47" s="49"/>
      <c r="QBF47" s="49"/>
      <c r="QBG47" s="49"/>
      <c r="QBH47" s="49"/>
      <c r="QBI47" s="49"/>
      <c r="QBJ47" s="49"/>
      <c r="QBK47" s="49"/>
      <c r="QBL47" s="49"/>
      <c r="QBM47" s="49"/>
      <c r="QBN47" s="49"/>
      <c r="QBO47" s="49"/>
      <c r="QBP47" s="49"/>
      <c r="QBQ47" s="49"/>
      <c r="QBR47" s="49"/>
      <c r="QBS47" s="49"/>
      <c r="QBT47" s="49"/>
      <c r="QBU47" s="49"/>
      <c r="QBV47" s="49"/>
      <c r="QBW47" s="49"/>
      <c r="QBX47" s="49"/>
      <c r="QBY47" s="49"/>
      <c r="QBZ47" s="49"/>
      <c r="QCA47" s="49"/>
      <c r="QCB47" s="49"/>
      <c r="QCC47" s="49"/>
      <c r="QCD47" s="49"/>
      <c r="QCE47" s="49"/>
      <c r="QCF47" s="49"/>
      <c r="QCG47" s="49"/>
      <c r="QCH47" s="49"/>
      <c r="QCI47" s="49"/>
      <c r="QCJ47" s="49"/>
      <c r="QCK47" s="49"/>
      <c r="QCL47" s="49"/>
      <c r="QCM47" s="49"/>
      <c r="QCN47" s="49"/>
      <c r="QCO47" s="49"/>
      <c r="QCP47" s="49"/>
      <c r="QCQ47" s="49"/>
      <c r="QCR47" s="49"/>
      <c r="QCS47" s="49"/>
      <c r="QCT47" s="49"/>
      <c r="QCU47" s="49"/>
      <c r="QCV47" s="49"/>
      <c r="QCW47" s="49"/>
      <c r="QCX47" s="49"/>
      <c r="QCY47" s="49"/>
      <c r="QCZ47" s="49"/>
      <c r="QDA47" s="49"/>
      <c r="QDB47" s="49"/>
      <c r="QDC47" s="49"/>
      <c r="QDD47" s="49"/>
      <c r="QDE47" s="49"/>
      <c r="QDF47" s="49"/>
      <c r="QDG47" s="49"/>
      <c r="QDH47" s="49"/>
      <c r="QDI47" s="49"/>
      <c r="QDJ47" s="49"/>
      <c r="QDK47" s="49"/>
      <c r="QDL47" s="49"/>
      <c r="QDM47" s="49"/>
      <c r="QDN47" s="49"/>
      <c r="QDO47" s="49"/>
      <c r="QDP47" s="49"/>
      <c r="QDQ47" s="49"/>
      <c r="QDR47" s="49"/>
      <c r="QDS47" s="49"/>
      <c r="QDT47" s="49"/>
      <c r="QDU47" s="49"/>
      <c r="QDV47" s="49"/>
      <c r="QDW47" s="49"/>
      <c r="QDX47" s="49"/>
      <c r="QDY47" s="49"/>
      <c r="QDZ47" s="49"/>
      <c r="QEA47" s="49"/>
      <c r="QEB47" s="49"/>
      <c r="QEC47" s="49"/>
      <c r="QED47" s="49"/>
      <c r="QEE47" s="49"/>
      <c r="QEF47" s="49"/>
      <c r="QEG47" s="49"/>
      <c r="QEH47" s="49"/>
      <c r="QEI47" s="49"/>
      <c r="QEJ47" s="49"/>
      <c r="QEK47" s="49"/>
      <c r="QEL47" s="49"/>
      <c r="QEM47" s="49"/>
      <c r="QEN47" s="49"/>
      <c r="QEO47" s="49"/>
      <c r="QEP47" s="49"/>
      <c r="QEQ47" s="49"/>
      <c r="QER47" s="49"/>
      <c r="QES47" s="49"/>
      <c r="QET47" s="49"/>
      <c r="QEU47" s="49"/>
      <c r="QEV47" s="49"/>
      <c r="QEW47" s="49"/>
      <c r="QEX47" s="49"/>
      <c r="QEY47" s="49"/>
      <c r="QEZ47" s="49"/>
      <c r="QFA47" s="49"/>
      <c r="QFB47" s="49"/>
      <c r="QFC47" s="49"/>
      <c r="QFD47" s="49"/>
      <c r="QFE47" s="49"/>
      <c r="QFF47" s="49"/>
      <c r="QFG47" s="49"/>
      <c r="QFH47" s="49"/>
      <c r="QFI47" s="49"/>
      <c r="QFJ47" s="49"/>
      <c r="QFK47" s="49"/>
      <c r="QFL47" s="49"/>
      <c r="QFM47" s="49"/>
      <c r="QFN47" s="49"/>
      <c r="QFO47" s="49"/>
      <c r="QFP47" s="49"/>
      <c r="QFQ47" s="49"/>
      <c r="QFR47" s="49"/>
      <c r="QFS47" s="49"/>
      <c r="QFT47" s="49"/>
      <c r="QFU47" s="49"/>
      <c r="QFV47" s="49"/>
      <c r="QFW47" s="49"/>
      <c r="QFX47" s="49"/>
      <c r="QFY47" s="49"/>
      <c r="QFZ47" s="49"/>
      <c r="QGA47" s="49"/>
      <c r="QGB47" s="49"/>
      <c r="QGC47" s="49"/>
      <c r="QGD47" s="49"/>
      <c r="QGE47" s="49"/>
      <c r="QGF47" s="49"/>
      <c r="QGG47" s="49"/>
      <c r="QGH47" s="49"/>
      <c r="QGI47" s="49"/>
      <c r="QGJ47" s="49"/>
      <c r="QGK47" s="49"/>
      <c r="QGL47" s="49"/>
      <c r="QGM47" s="49"/>
      <c r="QGN47" s="49"/>
      <c r="QGO47" s="49"/>
      <c r="QGP47" s="49"/>
      <c r="QGQ47" s="49"/>
      <c r="QGR47" s="49"/>
      <c r="QGS47" s="49"/>
      <c r="QGT47" s="49"/>
      <c r="QGU47" s="49"/>
      <c r="QGV47" s="49"/>
      <c r="QGW47" s="49"/>
      <c r="QGX47" s="49"/>
      <c r="QGY47" s="49"/>
      <c r="QGZ47" s="49"/>
      <c r="QHA47" s="49"/>
      <c r="QHB47" s="49"/>
      <c r="QHC47" s="49"/>
      <c r="QHD47" s="49"/>
      <c r="QHE47" s="49"/>
      <c r="QHF47" s="49"/>
      <c r="QHG47" s="49"/>
      <c r="QHH47" s="49"/>
      <c r="QHI47" s="49"/>
      <c r="QHJ47" s="49"/>
      <c r="QHK47" s="49"/>
      <c r="QHL47" s="49"/>
      <c r="QHM47" s="49"/>
      <c r="QHN47" s="49"/>
      <c r="QHO47" s="49"/>
      <c r="QHP47" s="49"/>
      <c r="QHQ47" s="49"/>
      <c r="QHR47" s="49"/>
      <c r="QHS47" s="49"/>
      <c r="QHT47" s="49"/>
      <c r="QHU47" s="49"/>
      <c r="QHV47" s="49"/>
      <c r="QHW47" s="49"/>
      <c r="QHX47" s="49"/>
      <c r="QHY47" s="49"/>
      <c r="QHZ47" s="49"/>
      <c r="QIA47" s="49"/>
      <c r="QIB47" s="49"/>
      <c r="QIC47" s="49"/>
      <c r="QID47" s="49"/>
      <c r="QIE47" s="49"/>
      <c r="QIF47" s="49"/>
      <c r="QIG47" s="49"/>
      <c r="QIH47" s="49"/>
      <c r="QII47" s="49"/>
      <c r="QIJ47" s="49"/>
      <c r="QIK47" s="49"/>
      <c r="QIL47" s="49"/>
      <c r="QIM47" s="49"/>
      <c r="QIN47" s="49"/>
      <c r="QIO47" s="49"/>
      <c r="QIP47" s="49"/>
      <c r="QIQ47" s="49"/>
      <c r="QIR47" s="49"/>
      <c r="QIS47" s="49"/>
      <c r="QIT47" s="49"/>
      <c r="QIU47" s="49"/>
      <c r="QIV47" s="49"/>
      <c r="QIW47" s="49"/>
      <c r="QIX47" s="49"/>
      <c r="QIY47" s="49"/>
      <c r="QIZ47" s="49"/>
      <c r="QJA47" s="49"/>
      <c r="QJB47" s="49"/>
      <c r="QJC47" s="49"/>
      <c r="QJD47" s="49"/>
      <c r="QJE47" s="49"/>
      <c r="QJF47" s="49"/>
      <c r="QJG47" s="49"/>
      <c r="QJH47" s="49"/>
      <c r="QJI47" s="49"/>
      <c r="QJJ47" s="49"/>
      <c r="QJK47" s="49"/>
      <c r="QJL47" s="49"/>
      <c r="QJM47" s="49"/>
      <c r="QJN47" s="49"/>
      <c r="QJO47" s="49"/>
      <c r="QJP47" s="49"/>
      <c r="QJQ47" s="49"/>
      <c r="QJR47" s="49"/>
      <c r="QJS47" s="49"/>
      <c r="QJT47" s="49"/>
      <c r="QJU47" s="49"/>
      <c r="QJV47" s="49"/>
      <c r="QJW47" s="49"/>
      <c r="QJX47" s="49"/>
      <c r="QJY47" s="49"/>
      <c r="QJZ47" s="49"/>
      <c r="QKA47" s="49"/>
      <c r="QKB47" s="49"/>
      <c r="QKC47" s="49"/>
      <c r="QKD47" s="49"/>
      <c r="QKE47" s="49"/>
      <c r="QKF47" s="49"/>
      <c r="QKG47" s="49"/>
      <c r="QKH47" s="49"/>
      <c r="QKI47" s="49"/>
      <c r="QKJ47" s="49"/>
      <c r="QKK47" s="49"/>
      <c r="QKL47" s="49"/>
      <c r="QKM47" s="49"/>
      <c r="QKN47" s="49"/>
      <c r="QKO47" s="49"/>
      <c r="QKP47" s="49"/>
      <c r="QKQ47" s="49"/>
      <c r="QKR47" s="49"/>
      <c r="QKS47" s="49"/>
      <c r="QKT47" s="49"/>
      <c r="QKU47" s="49"/>
      <c r="QKV47" s="49"/>
      <c r="QKW47" s="49"/>
      <c r="QKX47" s="49"/>
      <c r="QKY47" s="49"/>
      <c r="QKZ47" s="49"/>
      <c r="QLA47" s="49"/>
      <c r="QLB47" s="49"/>
      <c r="QLC47" s="49"/>
      <c r="QLD47" s="49"/>
      <c r="QLE47" s="49"/>
      <c r="QLF47" s="49"/>
      <c r="QLG47" s="49"/>
      <c r="QLH47" s="49"/>
      <c r="QLI47" s="49"/>
      <c r="QLJ47" s="49"/>
      <c r="QLK47" s="49"/>
      <c r="QLL47" s="49"/>
      <c r="QLM47" s="49"/>
      <c r="QLN47" s="49"/>
      <c r="QLO47" s="49"/>
      <c r="QLP47" s="49"/>
      <c r="QLQ47" s="49"/>
      <c r="QLR47" s="49"/>
      <c r="QLS47" s="49"/>
      <c r="QLT47" s="49"/>
      <c r="QLU47" s="49"/>
      <c r="QLV47" s="49"/>
      <c r="QLW47" s="49"/>
      <c r="QLX47" s="49"/>
      <c r="QLY47" s="49"/>
      <c r="QLZ47" s="49"/>
      <c r="QMA47" s="49"/>
      <c r="QMB47" s="49"/>
      <c r="QMC47" s="49"/>
      <c r="QMD47" s="49"/>
      <c r="QME47" s="49"/>
      <c r="QMF47" s="49"/>
      <c r="QMG47" s="49"/>
      <c r="QMH47" s="49"/>
      <c r="QMI47" s="49"/>
      <c r="QMJ47" s="49"/>
      <c r="QMK47" s="49"/>
      <c r="QML47" s="49"/>
      <c r="QMM47" s="49"/>
      <c r="QMN47" s="49"/>
      <c r="QMO47" s="49"/>
      <c r="QMP47" s="49"/>
      <c r="QMQ47" s="49"/>
      <c r="QMR47" s="49"/>
      <c r="QMS47" s="49"/>
      <c r="QMT47" s="49"/>
      <c r="QMU47" s="49"/>
      <c r="QMV47" s="49"/>
      <c r="QMW47" s="49"/>
      <c r="QMX47" s="49"/>
      <c r="QMY47" s="49"/>
      <c r="QMZ47" s="49"/>
      <c r="QNA47" s="49"/>
      <c r="QNB47" s="49"/>
      <c r="QNC47" s="49"/>
      <c r="QND47" s="49"/>
      <c r="QNE47" s="49"/>
      <c r="QNF47" s="49"/>
      <c r="QNG47" s="49"/>
      <c r="QNH47" s="49"/>
      <c r="QNI47" s="49"/>
      <c r="QNJ47" s="49"/>
      <c r="QNK47" s="49"/>
      <c r="QNL47" s="49"/>
      <c r="QNM47" s="49"/>
      <c r="QNN47" s="49"/>
      <c r="QNO47" s="49"/>
      <c r="QNP47" s="49"/>
      <c r="QNQ47" s="49"/>
      <c r="QNR47" s="49"/>
      <c r="QNS47" s="49"/>
      <c r="QNT47" s="49"/>
      <c r="QNU47" s="49"/>
      <c r="QNV47" s="49"/>
      <c r="QNW47" s="49"/>
      <c r="QNX47" s="49"/>
      <c r="QNY47" s="49"/>
      <c r="QNZ47" s="49"/>
      <c r="QOA47" s="49"/>
      <c r="QOB47" s="49"/>
      <c r="QOC47" s="49"/>
      <c r="QOD47" s="49"/>
      <c r="QOE47" s="49"/>
      <c r="QOF47" s="49"/>
      <c r="QOG47" s="49"/>
      <c r="QOH47" s="49"/>
      <c r="QOI47" s="49"/>
      <c r="QOJ47" s="49"/>
      <c r="QOK47" s="49"/>
      <c r="QOL47" s="49"/>
      <c r="QOM47" s="49"/>
      <c r="QON47" s="49"/>
      <c r="QOO47" s="49"/>
      <c r="QOP47" s="49"/>
      <c r="QOQ47" s="49"/>
      <c r="QOR47" s="49"/>
      <c r="QOS47" s="49"/>
      <c r="QOT47" s="49"/>
      <c r="QOU47" s="49"/>
      <c r="QOV47" s="49"/>
      <c r="QOW47" s="49"/>
      <c r="QOX47" s="49"/>
      <c r="QOY47" s="49"/>
      <c r="QOZ47" s="49"/>
      <c r="QPA47" s="49"/>
      <c r="QPB47" s="49"/>
      <c r="QPC47" s="49"/>
      <c r="QPD47" s="49"/>
      <c r="QPE47" s="49"/>
      <c r="QPF47" s="49"/>
      <c r="QPG47" s="49"/>
      <c r="QPH47" s="49"/>
      <c r="QPI47" s="49"/>
      <c r="QPJ47" s="49"/>
      <c r="QPK47" s="49"/>
      <c r="QPL47" s="49"/>
      <c r="QPM47" s="49"/>
      <c r="QPN47" s="49"/>
      <c r="QPO47" s="49"/>
      <c r="QPP47" s="49"/>
      <c r="QPQ47" s="49"/>
      <c r="QPR47" s="49"/>
      <c r="QPS47" s="49"/>
      <c r="QPT47" s="49"/>
      <c r="QPU47" s="49"/>
      <c r="QPV47" s="49"/>
      <c r="QPW47" s="49"/>
      <c r="QPX47" s="49"/>
      <c r="QPY47" s="49"/>
      <c r="QPZ47" s="49"/>
      <c r="QQA47" s="49"/>
      <c r="QQB47" s="49"/>
      <c r="QQC47" s="49"/>
      <c r="QQD47" s="49"/>
      <c r="QQE47" s="49"/>
      <c r="QQF47" s="49"/>
      <c r="QQG47" s="49"/>
      <c r="QQH47" s="49"/>
      <c r="QQI47" s="49"/>
      <c r="QQJ47" s="49"/>
      <c r="QQK47" s="49"/>
      <c r="QQL47" s="49"/>
      <c r="QQM47" s="49"/>
      <c r="QQN47" s="49"/>
      <c r="QQO47" s="49"/>
      <c r="QQP47" s="49"/>
      <c r="QQQ47" s="49"/>
      <c r="QQR47" s="49"/>
      <c r="QQS47" s="49"/>
      <c r="QQT47" s="49"/>
      <c r="QQU47" s="49"/>
      <c r="QQV47" s="49"/>
      <c r="QQW47" s="49"/>
      <c r="QQX47" s="49"/>
      <c r="QQY47" s="49"/>
      <c r="QQZ47" s="49"/>
      <c r="QRA47" s="49"/>
      <c r="QRB47" s="49"/>
      <c r="QRC47" s="49"/>
      <c r="QRD47" s="49"/>
      <c r="QRE47" s="49"/>
      <c r="QRF47" s="49"/>
      <c r="QRG47" s="49"/>
      <c r="QRH47" s="49"/>
      <c r="QRI47" s="49"/>
      <c r="QRJ47" s="49"/>
      <c r="QRK47" s="49"/>
      <c r="QRL47" s="49"/>
      <c r="QRM47" s="49"/>
      <c r="QRN47" s="49"/>
      <c r="QRO47" s="49"/>
      <c r="QRP47" s="49"/>
      <c r="QRQ47" s="49"/>
      <c r="QRR47" s="49"/>
      <c r="QRS47" s="49"/>
      <c r="QRT47" s="49"/>
      <c r="QRU47" s="49"/>
      <c r="QRV47" s="49"/>
      <c r="QRW47" s="49"/>
      <c r="QRX47" s="49"/>
      <c r="QRY47" s="49"/>
      <c r="QRZ47" s="49"/>
      <c r="QSA47" s="49"/>
      <c r="QSB47" s="49"/>
      <c r="QSC47" s="49"/>
      <c r="QSD47" s="49"/>
      <c r="QSE47" s="49"/>
      <c r="QSF47" s="49"/>
      <c r="QSG47" s="49"/>
      <c r="QSH47" s="49"/>
      <c r="QSI47" s="49"/>
      <c r="QSJ47" s="49"/>
      <c r="QSK47" s="49"/>
      <c r="QSL47" s="49"/>
      <c r="QSM47" s="49"/>
      <c r="QSN47" s="49"/>
      <c r="QSO47" s="49"/>
      <c r="QSP47" s="49"/>
      <c r="QSQ47" s="49"/>
      <c r="QSR47" s="49"/>
      <c r="QSS47" s="49"/>
      <c r="QST47" s="49"/>
      <c r="QSU47" s="49"/>
      <c r="QSV47" s="49"/>
      <c r="QSW47" s="49"/>
      <c r="QSX47" s="49"/>
      <c r="QSY47" s="49"/>
      <c r="QSZ47" s="49"/>
      <c r="QTA47" s="49"/>
      <c r="QTB47" s="49"/>
      <c r="QTC47" s="49"/>
      <c r="QTD47" s="49"/>
      <c r="QTE47" s="49"/>
      <c r="QTF47" s="49"/>
      <c r="QTG47" s="49"/>
      <c r="QTH47" s="49"/>
      <c r="QTI47" s="49"/>
      <c r="QTJ47" s="49"/>
      <c r="QTK47" s="49"/>
      <c r="QTL47" s="49"/>
      <c r="QTM47" s="49"/>
      <c r="QTN47" s="49"/>
      <c r="QTO47" s="49"/>
      <c r="QTP47" s="49"/>
      <c r="QTQ47" s="49"/>
      <c r="QTR47" s="49"/>
      <c r="QTS47" s="49"/>
      <c r="QTT47" s="49"/>
      <c r="QTU47" s="49"/>
      <c r="QTV47" s="49"/>
      <c r="QTW47" s="49"/>
      <c r="QTX47" s="49"/>
      <c r="QTY47" s="49"/>
      <c r="QTZ47" s="49"/>
      <c r="QUA47" s="49"/>
      <c r="QUB47" s="49"/>
      <c r="QUC47" s="49"/>
      <c r="QUD47" s="49"/>
      <c r="QUE47" s="49"/>
      <c r="QUF47" s="49"/>
      <c r="QUG47" s="49"/>
      <c r="QUH47" s="49"/>
      <c r="QUI47" s="49"/>
      <c r="QUJ47" s="49"/>
      <c r="QUK47" s="49"/>
      <c r="QUL47" s="49"/>
      <c r="QUM47" s="49"/>
      <c r="QUN47" s="49"/>
      <c r="QUO47" s="49"/>
      <c r="QUP47" s="49"/>
      <c r="QUQ47" s="49"/>
      <c r="QUR47" s="49"/>
      <c r="QUS47" s="49"/>
      <c r="QUT47" s="49"/>
      <c r="QUU47" s="49"/>
      <c r="QUV47" s="49"/>
      <c r="QUW47" s="49"/>
      <c r="QUX47" s="49"/>
      <c r="QUY47" s="49"/>
      <c r="QUZ47" s="49"/>
      <c r="QVA47" s="49"/>
      <c r="QVB47" s="49"/>
      <c r="QVC47" s="49"/>
      <c r="QVD47" s="49"/>
      <c r="QVE47" s="49"/>
      <c r="QVF47" s="49"/>
      <c r="QVG47" s="49"/>
      <c r="QVH47" s="49"/>
      <c r="QVI47" s="49"/>
      <c r="QVJ47" s="49"/>
      <c r="QVK47" s="49"/>
      <c r="QVL47" s="49"/>
      <c r="QVM47" s="49"/>
      <c r="QVN47" s="49"/>
      <c r="QVO47" s="49"/>
      <c r="QVP47" s="49"/>
      <c r="QVQ47" s="49"/>
      <c r="QVR47" s="49"/>
      <c r="QVS47" s="49"/>
      <c r="QVT47" s="49"/>
      <c r="QVU47" s="49"/>
      <c r="QVV47" s="49"/>
      <c r="QVW47" s="49"/>
      <c r="QVX47" s="49"/>
      <c r="QVY47" s="49"/>
      <c r="QVZ47" s="49"/>
      <c r="QWA47" s="49"/>
      <c r="QWB47" s="49"/>
      <c r="QWC47" s="49"/>
      <c r="QWD47" s="49"/>
      <c r="QWE47" s="49"/>
      <c r="QWF47" s="49"/>
      <c r="QWG47" s="49"/>
      <c r="QWH47" s="49"/>
      <c r="QWI47" s="49"/>
      <c r="QWJ47" s="49"/>
      <c r="QWK47" s="49"/>
      <c r="QWL47" s="49"/>
      <c r="QWM47" s="49"/>
      <c r="QWN47" s="49"/>
      <c r="QWO47" s="49"/>
      <c r="QWP47" s="49"/>
      <c r="QWQ47" s="49"/>
      <c r="QWR47" s="49"/>
      <c r="QWS47" s="49"/>
      <c r="QWT47" s="49"/>
      <c r="QWU47" s="49"/>
      <c r="QWV47" s="49"/>
      <c r="QWW47" s="49"/>
      <c r="QWX47" s="49"/>
      <c r="QWY47" s="49"/>
      <c r="QWZ47" s="49"/>
      <c r="QXA47" s="49"/>
      <c r="QXB47" s="49"/>
      <c r="QXC47" s="49"/>
      <c r="QXD47" s="49"/>
      <c r="QXE47" s="49"/>
      <c r="QXF47" s="49"/>
      <c r="QXG47" s="49"/>
      <c r="QXH47" s="49"/>
      <c r="QXI47" s="49"/>
      <c r="QXJ47" s="49"/>
      <c r="QXK47" s="49"/>
      <c r="QXL47" s="49"/>
      <c r="QXM47" s="49"/>
      <c r="QXN47" s="49"/>
      <c r="QXO47" s="49"/>
      <c r="QXP47" s="49"/>
      <c r="QXQ47" s="49"/>
      <c r="QXR47" s="49"/>
      <c r="QXS47" s="49"/>
      <c r="QXT47" s="49"/>
      <c r="QXU47" s="49"/>
      <c r="QXV47" s="49"/>
      <c r="QXW47" s="49"/>
      <c r="QXX47" s="49"/>
      <c r="QXY47" s="49"/>
      <c r="QXZ47" s="49"/>
      <c r="QYA47" s="49"/>
      <c r="QYB47" s="49"/>
      <c r="QYC47" s="49"/>
      <c r="QYD47" s="49"/>
      <c r="QYE47" s="49"/>
      <c r="QYF47" s="49"/>
      <c r="QYG47" s="49"/>
      <c r="QYH47" s="49"/>
      <c r="QYI47" s="49"/>
      <c r="QYJ47" s="49"/>
      <c r="QYK47" s="49"/>
      <c r="QYL47" s="49"/>
      <c r="QYM47" s="49"/>
      <c r="QYN47" s="49"/>
      <c r="QYO47" s="49"/>
      <c r="QYP47" s="49"/>
      <c r="QYQ47" s="49"/>
      <c r="QYR47" s="49"/>
      <c r="QYS47" s="49"/>
      <c r="QYT47" s="49"/>
      <c r="QYU47" s="49"/>
      <c r="QYV47" s="49"/>
      <c r="QYW47" s="49"/>
      <c r="QYX47" s="49"/>
      <c r="QYY47" s="49"/>
      <c r="QYZ47" s="49"/>
      <c r="QZA47" s="49"/>
      <c r="QZB47" s="49"/>
      <c r="QZC47" s="49"/>
      <c r="QZD47" s="49"/>
      <c r="QZE47" s="49"/>
      <c r="QZF47" s="49"/>
      <c r="QZG47" s="49"/>
      <c r="QZH47" s="49"/>
      <c r="QZI47" s="49"/>
      <c r="QZJ47" s="49"/>
      <c r="QZK47" s="49"/>
      <c r="QZL47" s="49"/>
      <c r="QZM47" s="49"/>
      <c r="QZN47" s="49"/>
      <c r="QZO47" s="49"/>
      <c r="QZP47" s="49"/>
      <c r="QZQ47" s="49"/>
      <c r="QZR47" s="49"/>
      <c r="QZS47" s="49"/>
      <c r="QZT47" s="49"/>
      <c r="QZU47" s="49"/>
      <c r="QZV47" s="49"/>
      <c r="QZW47" s="49"/>
      <c r="QZX47" s="49"/>
      <c r="QZY47" s="49"/>
      <c r="QZZ47" s="49"/>
      <c r="RAA47" s="49"/>
      <c r="RAB47" s="49"/>
      <c r="RAC47" s="49"/>
      <c r="RAD47" s="49"/>
      <c r="RAE47" s="49"/>
      <c r="RAF47" s="49"/>
      <c r="RAG47" s="49"/>
      <c r="RAH47" s="49"/>
      <c r="RAI47" s="49"/>
      <c r="RAJ47" s="49"/>
      <c r="RAK47" s="49"/>
      <c r="RAL47" s="49"/>
      <c r="RAM47" s="49"/>
      <c r="RAN47" s="49"/>
      <c r="RAO47" s="49"/>
      <c r="RAP47" s="49"/>
      <c r="RAQ47" s="49"/>
      <c r="RAR47" s="49"/>
      <c r="RAS47" s="49"/>
      <c r="RAT47" s="49"/>
      <c r="RAU47" s="49"/>
      <c r="RAV47" s="49"/>
      <c r="RAW47" s="49"/>
      <c r="RAX47" s="49"/>
      <c r="RAY47" s="49"/>
      <c r="RAZ47" s="49"/>
      <c r="RBA47" s="49"/>
      <c r="RBB47" s="49"/>
      <c r="RBC47" s="49"/>
      <c r="RBD47" s="49"/>
      <c r="RBE47" s="49"/>
      <c r="RBF47" s="49"/>
      <c r="RBG47" s="49"/>
      <c r="RBH47" s="49"/>
      <c r="RBI47" s="49"/>
      <c r="RBJ47" s="49"/>
      <c r="RBK47" s="49"/>
      <c r="RBL47" s="49"/>
      <c r="RBM47" s="49"/>
      <c r="RBN47" s="49"/>
      <c r="RBO47" s="49"/>
      <c r="RBP47" s="49"/>
      <c r="RBQ47" s="49"/>
      <c r="RBR47" s="49"/>
      <c r="RBS47" s="49"/>
      <c r="RBT47" s="49"/>
      <c r="RBU47" s="49"/>
      <c r="RBV47" s="49"/>
      <c r="RBW47" s="49"/>
      <c r="RBX47" s="49"/>
      <c r="RBY47" s="49"/>
      <c r="RBZ47" s="49"/>
      <c r="RCA47" s="49"/>
      <c r="RCB47" s="49"/>
      <c r="RCC47" s="49"/>
      <c r="RCD47" s="49"/>
      <c r="RCE47" s="49"/>
      <c r="RCF47" s="49"/>
      <c r="RCG47" s="49"/>
      <c r="RCH47" s="49"/>
      <c r="RCI47" s="49"/>
      <c r="RCJ47" s="49"/>
      <c r="RCK47" s="49"/>
      <c r="RCL47" s="49"/>
      <c r="RCM47" s="49"/>
      <c r="RCN47" s="49"/>
      <c r="RCO47" s="49"/>
      <c r="RCP47" s="49"/>
      <c r="RCQ47" s="49"/>
      <c r="RCR47" s="49"/>
      <c r="RCS47" s="49"/>
      <c r="RCT47" s="49"/>
      <c r="RCU47" s="49"/>
      <c r="RCV47" s="49"/>
      <c r="RCW47" s="49"/>
      <c r="RCX47" s="49"/>
      <c r="RCY47" s="49"/>
      <c r="RCZ47" s="49"/>
      <c r="RDA47" s="49"/>
      <c r="RDB47" s="49"/>
      <c r="RDC47" s="49"/>
      <c r="RDD47" s="49"/>
      <c r="RDE47" s="49"/>
      <c r="RDF47" s="49"/>
      <c r="RDG47" s="49"/>
      <c r="RDH47" s="49"/>
      <c r="RDI47" s="49"/>
      <c r="RDJ47" s="49"/>
      <c r="RDK47" s="49"/>
      <c r="RDL47" s="49"/>
      <c r="RDM47" s="49"/>
      <c r="RDN47" s="49"/>
      <c r="RDO47" s="49"/>
      <c r="RDP47" s="49"/>
      <c r="RDQ47" s="49"/>
      <c r="RDR47" s="49"/>
      <c r="RDS47" s="49"/>
      <c r="RDT47" s="49"/>
      <c r="RDU47" s="49"/>
      <c r="RDV47" s="49"/>
      <c r="RDW47" s="49"/>
      <c r="RDX47" s="49"/>
      <c r="RDY47" s="49"/>
      <c r="RDZ47" s="49"/>
      <c r="REA47" s="49"/>
      <c r="REB47" s="49"/>
      <c r="REC47" s="49"/>
      <c r="RED47" s="49"/>
      <c r="REE47" s="49"/>
      <c r="REF47" s="49"/>
      <c r="REG47" s="49"/>
      <c r="REH47" s="49"/>
      <c r="REI47" s="49"/>
      <c r="REJ47" s="49"/>
      <c r="REK47" s="49"/>
      <c r="REL47" s="49"/>
      <c r="REM47" s="49"/>
      <c r="REN47" s="49"/>
      <c r="REO47" s="49"/>
      <c r="REP47" s="49"/>
      <c r="REQ47" s="49"/>
      <c r="RER47" s="49"/>
      <c r="RES47" s="49"/>
      <c r="RET47" s="49"/>
      <c r="REU47" s="49"/>
      <c r="REV47" s="49"/>
      <c r="REW47" s="49"/>
      <c r="REX47" s="49"/>
      <c r="REY47" s="49"/>
      <c r="REZ47" s="49"/>
      <c r="RFA47" s="49"/>
      <c r="RFB47" s="49"/>
      <c r="RFC47" s="49"/>
      <c r="RFD47" s="49"/>
      <c r="RFE47" s="49"/>
      <c r="RFF47" s="49"/>
      <c r="RFG47" s="49"/>
      <c r="RFH47" s="49"/>
      <c r="RFI47" s="49"/>
      <c r="RFJ47" s="49"/>
      <c r="RFK47" s="49"/>
      <c r="RFL47" s="49"/>
      <c r="RFM47" s="49"/>
      <c r="RFN47" s="49"/>
      <c r="RFO47" s="49"/>
      <c r="RFP47" s="49"/>
      <c r="RFQ47" s="49"/>
      <c r="RFR47" s="49"/>
      <c r="RFS47" s="49"/>
      <c r="RFT47" s="49"/>
      <c r="RFU47" s="49"/>
      <c r="RFV47" s="49"/>
      <c r="RFW47" s="49"/>
      <c r="RFX47" s="49"/>
      <c r="RFY47" s="49"/>
      <c r="RFZ47" s="49"/>
      <c r="RGA47" s="49"/>
      <c r="RGB47" s="49"/>
      <c r="RGC47" s="49"/>
      <c r="RGD47" s="49"/>
      <c r="RGE47" s="49"/>
      <c r="RGF47" s="49"/>
      <c r="RGG47" s="49"/>
      <c r="RGH47" s="49"/>
      <c r="RGI47" s="49"/>
      <c r="RGJ47" s="49"/>
      <c r="RGK47" s="49"/>
      <c r="RGL47" s="49"/>
      <c r="RGM47" s="49"/>
      <c r="RGN47" s="49"/>
      <c r="RGO47" s="49"/>
      <c r="RGP47" s="49"/>
      <c r="RGQ47" s="49"/>
      <c r="RGR47" s="49"/>
      <c r="RGS47" s="49"/>
      <c r="RGT47" s="49"/>
      <c r="RGU47" s="49"/>
      <c r="RGV47" s="49"/>
      <c r="RGW47" s="49"/>
      <c r="RGX47" s="49"/>
      <c r="RGY47" s="49"/>
      <c r="RGZ47" s="49"/>
      <c r="RHA47" s="49"/>
      <c r="RHB47" s="49"/>
      <c r="RHC47" s="49"/>
      <c r="RHD47" s="49"/>
      <c r="RHE47" s="49"/>
      <c r="RHF47" s="49"/>
      <c r="RHG47" s="49"/>
      <c r="RHH47" s="49"/>
      <c r="RHI47" s="49"/>
      <c r="RHJ47" s="49"/>
      <c r="RHK47" s="49"/>
      <c r="RHL47" s="49"/>
      <c r="RHM47" s="49"/>
      <c r="RHN47" s="49"/>
      <c r="RHO47" s="49"/>
      <c r="RHP47" s="49"/>
      <c r="RHQ47" s="49"/>
      <c r="RHR47" s="49"/>
      <c r="RHS47" s="49"/>
      <c r="RHT47" s="49"/>
      <c r="RHU47" s="49"/>
      <c r="RHV47" s="49"/>
      <c r="RHW47" s="49"/>
      <c r="RHX47" s="49"/>
      <c r="RHY47" s="49"/>
      <c r="RHZ47" s="49"/>
      <c r="RIA47" s="49"/>
      <c r="RIB47" s="49"/>
      <c r="RIC47" s="49"/>
      <c r="RID47" s="49"/>
      <c r="RIE47" s="49"/>
      <c r="RIF47" s="49"/>
      <c r="RIG47" s="49"/>
      <c r="RIH47" s="49"/>
      <c r="RII47" s="49"/>
      <c r="RIJ47" s="49"/>
      <c r="RIK47" s="49"/>
      <c r="RIL47" s="49"/>
      <c r="RIM47" s="49"/>
      <c r="RIN47" s="49"/>
      <c r="RIO47" s="49"/>
      <c r="RIP47" s="49"/>
      <c r="RIQ47" s="49"/>
      <c r="RIR47" s="49"/>
      <c r="RIS47" s="49"/>
      <c r="RIT47" s="49"/>
      <c r="RIU47" s="49"/>
      <c r="RIV47" s="49"/>
      <c r="RIW47" s="49"/>
      <c r="RIX47" s="49"/>
      <c r="RIY47" s="49"/>
      <c r="RIZ47" s="49"/>
      <c r="RJA47" s="49"/>
      <c r="RJB47" s="49"/>
      <c r="RJC47" s="49"/>
      <c r="RJD47" s="49"/>
      <c r="RJE47" s="49"/>
      <c r="RJF47" s="49"/>
      <c r="RJG47" s="49"/>
      <c r="RJH47" s="49"/>
      <c r="RJI47" s="49"/>
      <c r="RJJ47" s="49"/>
      <c r="RJK47" s="49"/>
      <c r="RJL47" s="49"/>
      <c r="RJM47" s="49"/>
      <c r="RJN47" s="49"/>
      <c r="RJO47" s="49"/>
      <c r="RJP47" s="49"/>
      <c r="RJQ47" s="49"/>
      <c r="RJR47" s="49"/>
      <c r="RJS47" s="49"/>
      <c r="RJT47" s="49"/>
      <c r="RJU47" s="49"/>
      <c r="RJV47" s="49"/>
      <c r="RJW47" s="49"/>
      <c r="RJX47" s="49"/>
      <c r="RJY47" s="49"/>
      <c r="RJZ47" s="49"/>
      <c r="RKA47" s="49"/>
      <c r="RKB47" s="49"/>
      <c r="RKC47" s="49"/>
      <c r="RKD47" s="49"/>
      <c r="RKE47" s="49"/>
      <c r="RKF47" s="49"/>
      <c r="RKG47" s="49"/>
      <c r="RKH47" s="49"/>
      <c r="RKI47" s="49"/>
      <c r="RKJ47" s="49"/>
      <c r="RKK47" s="49"/>
      <c r="RKL47" s="49"/>
      <c r="RKM47" s="49"/>
      <c r="RKN47" s="49"/>
      <c r="RKO47" s="49"/>
      <c r="RKP47" s="49"/>
      <c r="RKQ47" s="49"/>
      <c r="RKR47" s="49"/>
      <c r="RKS47" s="49"/>
      <c r="RKT47" s="49"/>
      <c r="RKU47" s="49"/>
      <c r="RKV47" s="49"/>
      <c r="RKW47" s="49"/>
      <c r="RKX47" s="49"/>
      <c r="RKY47" s="49"/>
      <c r="RKZ47" s="49"/>
      <c r="RLA47" s="49"/>
      <c r="RLB47" s="49"/>
      <c r="RLC47" s="49"/>
      <c r="RLD47" s="49"/>
      <c r="RLE47" s="49"/>
      <c r="RLF47" s="49"/>
      <c r="RLG47" s="49"/>
      <c r="RLH47" s="49"/>
      <c r="RLI47" s="49"/>
      <c r="RLJ47" s="49"/>
      <c r="RLK47" s="49"/>
      <c r="RLL47" s="49"/>
      <c r="RLM47" s="49"/>
      <c r="RLN47" s="49"/>
      <c r="RLO47" s="49"/>
      <c r="RLP47" s="49"/>
      <c r="RLQ47" s="49"/>
      <c r="RLR47" s="49"/>
      <c r="RLS47" s="49"/>
      <c r="RLT47" s="49"/>
      <c r="RLU47" s="49"/>
      <c r="RLV47" s="49"/>
      <c r="RLW47" s="49"/>
      <c r="RLX47" s="49"/>
      <c r="RLY47" s="49"/>
      <c r="RLZ47" s="49"/>
      <c r="RMA47" s="49"/>
      <c r="RMB47" s="49"/>
      <c r="RMC47" s="49"/>
      <c r="RMD47" s="49"/>
      <c r="RME47" s="49"/>
      <c r="RMF47" s="49"/>
      <c r="RMG47" s="49"/>
      <c r="RMH47" s="49"/>
      <c r="RMI47" s="49"/>
      <c r="RMJ47" s="49"/>
      <c r="RMK47" s="49"/>
      <c r="RML47" s="49"/>
      <c r="RMM47" s="49"/>
      <c r="RMN47" s="49"/>
      <c r="RMO47" s="49"/>
      <c r="RMP47" s="49"/>
      <c r="RMQ47" s="49"/>
      <c r="RMR47" s="49"/>
      <c r="RMS47" s="49"/>
      <c r="RMT47" s="49"/>
      <c r="RMU47" s="49"/>
      <c r="RMV47" s="49"/>
      <c r="RMW47" s="49"/>
      <c r="RMX47" s="49"/>
      <c r="RMY47" s="49"/>
      <c r="RMZ47" s="49"/>
      <c r="RNA47" s="49"/>
      <c r="RNB47" s="49"/>
      <c r="RNC47" s="49"/>
      <c r="RND47" s="49"/>
      <c r="RNE47" s="49"/>
      <c r="RNF47" s="49"/>
      <c r="RNG47" s="49"/>
      <c r="RNH47" s="49"/>
      <c r="RNI47" s="49"/>
      <c r="RNJ47" s="49"/>
      <c r="RNK47" s="49"/>
      <c r="RNL47" s="49"/>
      <c r="RNM47" s="49"/>
      <c r="RNN47" s="49"/>
      <c r="RNO47" s="49"/>
      <c r="RNP47" s="49"/>
      <c r="RNQ47" s="49"/>
      <c r="RNR47" s="49"/>
      <c r="RNS47" s="49"/>
      <c r="RNT47" s="49"/>
      <c r="RNU47" s="49"/>
      <c r="RNV47" s="49"/>
      <c r="RNW47" s="49"/>
      <c r="RNX47" s="49"/>
      <c r="RNY47" s="49"/>
      <c r="RNZ47" s="49"/>
      <c r="ROA47" s="49"/>
      <c r="ROB47" s="49"/>
      <c r="ROC47" s="49"/>
      <c r="ROD47" s="49"/>
      <c r="ROE47" s="49"/>
      <c r="ROF47" s="49"/>
      <c r="ROG47" s="49"/>
      <c r="ROH47" s="49"/>
      <c r="ROI47" s="49"/>
      <c r="ROJ47" s="49"/>
      <c r="ROK47" s="49"/>
      <c r="ROL47" s="49"/>
      <c r="ROM47" s="49"/>
      <c r="RON47" s="49"/>
      <c r="ROO47" s="49"/>
      <c r="ROP47" s="49"/>
      <c r="ROQ47" s="49"/>
      <c r="ROR47" s="49"/>
      <c r="ROS47" s="49"/>
      <c r="ROT47" s="49"/>
      <c r="ROU47" s="49"/>
      <c r="ROV47" s="49"/>
      <c r="ROW47" s="49"/>
      <c r="ROX47" s="49"/>
      <c r="ROY47" s="49"/>
      <c r="ROZ47" s="49"/>
      <c r="RPA47" s="49"/>
      <c r="RPB47" s="49"/>
      <c r="RPC47" s="49"/>
      <c r="RPD47" s="49"/>
      <c r="RPE47" s="49"/>
      <c r="RPF47" s="49"/>
      <c r="RPG47" s="49"/>
      <c r="RPH47" s="49"/>
      <c r="RPI47" s="49"/>
      <c r="RPJ47" s="49"/>
      <c r="RPK47" s="49"/>
      <c r="RPL47" s="49"/>
      <c r="RPM47" s="49"/>
      <c r="RPN47" s="49"/>
      <c r="RPO47" s="49"/>
      <c r="RPP47" s="49"/>
      <c r="RPQ47" s="49"/>
      <c r="RPR47" s="49"/>
      <c r="RPS47" s="49"/>
      <c r="RPT47" s="49"/>
      <c r="RPU47" s="49"/>
      <c r="RPV47" s="49"/>
      <c r="RPW47" s="49"/>
      <c r="RPX47" s="49"/>
      <c r="RPY47" s="49"/>
      <c r="RPZ47" s="49"/>
      <c r="RQA47" s="49"/>
      <c r="RQB47" s="49"/>
      <c r="RQC47" s="49"/>
      <c r="RQD47" s="49"/>
      <c r="RQE47" s="49"/>
      <c r="RQF47" s="49"/>
      <c r="RQG47" s="49"/>
      <c r="RQH47" s="49"/>
      <c r="RQI47" s="49"/>
      <c r="RQJ47" s="49"/>
      <c r="RQK47" s="49"/>
      <c r="RQL47" s="49"/>
      <c r="RQM47" s="49"/>
      <c r="RQN47" s="49"/>
      <c r="RQO47" s="49"/>
      <c r="RQP47" s="49"/>
      <c r="RQQ47" s="49"/>
      <c r="RQR47" s="49"/>
      <c r="RQS47" s="49"/>
      <c r="RQT47" s="49"/>
      <c r="RQU47" s="49"/>
      <c r="RQV47" s="49"/>
      <c r="RQW47" s="49"/>
      <c r="RQX47" s="49"/>
      <c r="RQY47" s="49"/>
      <c r="RQZ47" s="49"/>
      <c r="RRA47" s="49"/>
      <c r="RRB47" s="49"/>
      <c r="RRC47" s="49"/>
      <c r="RRD47" s="49"/>
      <c r="RRE47" s="49"/>
      <c r="RRF47" s="49"/>
      <c r="RRG47" s="49"/>
      <c r="RRH47" s="49"/>
      <c r="RRI47" s="49"/>
      <c r="RRJ47" s="49"/>
      <c r="RRK47" s="49"/>
      <c r="RRL47" s="49"/>
      <c r="RRM47" s="49"/>
      <c r="RRN47" s="49"/>
      <c r="RRO47" s="49"/>
      <c r="RRP47" s="49"/>
      <c r="RRQ47" s="49"/>
      <c r="RRR47" s="49"/>
      <c r="RRS47" s="49"/>
      <c r="RRT47" s="49"/>
      <c r="RRU47" s="49"/>
      <c r="RRV47" s="49"/>
      <c r="RRW47" s="49"/>
      <c r="RRX47" s="49"/>
      <c r="RRY47" s="49"/>
      <c r="RRZ47" s="49"/>
      <c r="RSA47" s="49"/>
      <c r="RSB47" s="49"/>
      <c r="RSC47" s="49"/>
      <c r="RSD47" s="49"/>
      <c r="RSE47" s="49"/>
      <c r="RSF47" s="49"/>
      <c r="RSG47" s="49"/>
      <c r="RSH47" s="49"/>
      <c r="RSI47" s="49"/>
      <c r="RSJ47" s="49"/>
      <c r="RSK47" s="49"/>
      <c r="RSL47" s="49"/>
      <c r="RSM47" s="49"/>
      <c r="RSN47" s="49"/>
      <c r="RSO47" s="49"/>
      <c r="RSP47" s="49"/>
      <c r="RSQ47" s="49"/>
      <c r="RSR47" s="49"/>
      <c r="RSS47" s="49"/>
      <c r="RST47" s="49"/>
      <c r="RSU47" s="49"/>
      <c r="RSV47" s="49"/>
      <c r="RSW47" s="49"/>
      <c r="RSX47" s="49"/>
      <c r="RSY47" s="49"/>
      <c r="RSZ47" s="49"/>
      <c r="RTA47" s="49"/>
      <c r="RTB47" s="49"/>
      <c r="RTC47" s="49"/>
      <c r="RTD47" s="49"/>
      <c r="RTE47" s="49"/>
      <c r="RTF47" s="49"/>
      <c r="RTG47" s="49"/>
      <c r="RTH47" s="49"/>
      <c r="RTI47" s="49"/>
      <c r="RTJ47" s="49"/>
      <c r="RTK47" s="49"/>
      <c r="RTL47" s="49"/>
      <c r="RTM47" s="49"/>
      <c r="RTN47" s="49"/>
      <c r="RTO47" s="49"/>
      <c r="RTP47" s="49"/>
      <c r="RTQ47" s="49"/>
      <c r="RTR47" s="49"/>
      <c r="RTS47" s="49"/>
      <c r="RTT47" s="49"/>
      <c r="RTU47" s="49"/>
      <c r="RTV47" s="49"/>
      <c r="RTW47" s="49"/>
      <c r="RTX47" s="49"/>
      <c r="RTY47" s="49"/>
      <c r="RTZ47" s="49"/>
      <c r="RUA47" s="49"/>
      <c r="RUB47" s="49"/>
      <c r="RUC47" s="49"/>
      <c r="RUD47" s="49"/>
      <c r="RUE47" s="49"/>
      <c r="RUF47" s="49"/>
      <c r="RUG47" s="49"/>
      <c r="RUH47" s="49"/>
      <c r="RUI47" s="49"/>
      <c r="RUJ47" s="49"/>
      <c r="RUK47" s="49"/>
      <c r="RUL47" s="49"/>
      <c r="RUM47" s="49"/>
      <c r="RUN47" s="49"/>
      <c r="RUO47" s="49"/>
      <c r="RUP47" s="49"/>
      <c r="RUQ47" s="49"/>
      <c r="RUR47" s="49"/>
      <c r="RUS47" s="49"/>
      <c r="RUT47" s="49"/>
      <c r="RUU47" s="49"/>
      <c r="RUV47" s="49"/>
      <c r="RUW47" s="49"/>
      <c r="RUX47" s="49"/>
      <c r="RUY47" s="49"/>
      <c r="RUZ47" s="49"/>
      <c r="RVA47" s="49"/>
      <c r="RVB47" s="49"/>
      <c r="RVC47" s="49"/>
      <c r="RVD47" s="49"/>
      <c r="RVE47" s="49"/>
      <c r="RVF47" s="49"/>
      <c r="RVG47" s="49"/>
      <c r="RVH47" s="49"/>
      <c r="RVI47" s="49"/>
      <c r="RVJ47" s="49"/>
      <c r="RVK47" s="49"/>
      <c r="RVL47" s="49"/>
      <c r="RVM47" s="49"/>
      <c r="RVN47" s="49"/>
      <c r="RVO47" s="49"/>
      <c r="RVP47" s="49"/>
      <c r="RVQ47" s="49"/>
      <c r="RVR47" s="49"/>
      <c r="RVS47" s="49"/>
      <c r="RVT47" s="49"/>
      <c r="RVU47" s="49"/>
      <c r="RVV47" s="49"/>
      <c r="RVW47" s="49"/>
      <c r="RVX47" s="49"/>
      <c r="RVY47" s="49"/>
      <c r="RVZ47" s="49"/>
      <c r="RWA47" s="49"/>
      <c r="RWB47" s="49"/>
      <c r="RWC47" s="49"/>
      <c r="RWD47" s="49"/>
      <c r="RWE47" s="49"/>
      <c r="RWF47" s="49"/>
      <c r="RWG47" s="49"/>
      <c r="RWH47" s="49"/>
      <c r="RWI47" s="49"/>
      <c r="RWJ47" s="49"/>
      <c r="RWK47" s="49"/>
      <c r="RWL47" s="49"/>
      <c r="RWM47" s="49"/>
      <c r="RWN47" s="49"/>
      <c r="RWO47" s="49"/>
      <c r="RWP47" s="49"/>
      <c r="RWQ47" s="49"/>
      <c r="RWR47" s="49"/>
      <c r="RWS47" s="49"/>
      <c r="RWT47" s="49"/>
      <c r="RWU47" s="49"/>
      <c r="RWV47" s="49"/>
      <c r="RWW47" s="49"/>
      <c r="RWX47" s="49"/>
      <c r="RWY47" s="49"/>
      <c r="RWZ47" s="49"/>
      <c r="RXA47" s="49"/>
      <c r="RXB47" s="49"/>
      <c r="RXC47" s="49"/>
      <c r="RXD47" s="49"/>
      <c r="RXE47" s="49"/>
      <c r="RXF47" s="49"/>
      <c r="RXG47" s="49"/>
      <c r="RXH47" s="49"/>
      <c r="RXI47" s="49"/>
      <c r="RXJ47" s="49"/>
      <c r="RXK47" s="49"/>
      <c r="RXL47" s="49"/>
      <c r="RXM47" s="49"/>
      <c r="RXN47" s="49"/>
      <c r="RXO47" s="49"/>
      <c r="RXP47" s="49"/>
      <c r="RXQ47" s="49"/>
      <c r="RXR47" s="49"/>
      <c r="RXS47" s="49"/>
      <c r="RXT47" s="49"/>
      <c r="RXU47" s="49"/>
      <c r="RXV47" s="49"/>
      <c r="RXW47" s="49"/>
      <c r="RXX47" s="49"/>
      <c r="RXY47" s="49"/>
      <c r="RXZ47" s="49"/>
      <c r="RYA47" s="49"/>
      <c r="RYB47" s="49"/>
      <c r="RYC47" s="49"/>
      <c r="RYD47" s="49"/>
      <c r="RYE47" s="49"/>
      <c r="RYF47" s="49"/>
      <c r="RYG47" s="49"/>
      <c r="RYH47" s="49"/>
      <c r="RYI47" s="49"/>
      <c r="RYJ47" s="49"/>
      <c r="RYK47" s="49"/>
      <c r="RYL47" s="49"/>
      <c r="RYM47" s="49"/>
      <c r="RYN47" s="49"/>
      <c r="RYO47" s="49"/>
      <c r="RYP47" s="49"/>
      <c r="RYQ47" s="49"/>
      <c r="RYR47" s="49"/>
      <c r="RYS47" s="49"/>
      <c r="RYT47" s="49"/>
      <c r="RYU47" s="49"/>
      <c r="RYV47" s="49"/>
      <c r="RYW47" s="49"/>
      <c r="RYX47" s="49"/>
      <c r="RYY47" s="49"/>
      <c r="RYZ47" s="49"/>
      <c r="RZA47" s="49"/>
      <c r="RZB47" s="49"/>
      <c r="RZC47" s="49"/>
      <c r="RZD47" s="49"/>
      <c r="RZE47" s="49"/>
      <c r="RZF47" s="49"/>
      <c r="RZG47" s="49"/>
      <c r="RZH47" s="49"/>
      <c r="RZI47" s="49"/>
      <c r="RZJ47" s="49"/>
      <c r="RZK47" s="49"/>
      <c r="RZL47" s="49"/>
      <c r="RZM47" s="49"/>
      <c r="RZN47" s="49"/>
      <c r="RZO47" s="49"/>
      <c r="RZP47" s="49"/>
      <c r="RZQ47" s="49"/>
      <c r="RZR47" s="49"/>
      <c r="RZS47" s="49"/>
      <c r="RZT47" s="49"/>
      <c r="RZU47" s="49"/>
      <c r="RZV47" s="49"/>
      <c r="RZW47" s="49"/>
      <c r="RZX47" s="49"/>
      <c r="RZY47" s="49"/>
      <c r="RZZ47" s="49"/>
      <c r="SAA47" s="49"/>
      <c r="SAB47" s="49"/>
      <c r="SAC47" s="49"/>
      <c r="SAD47" s="49"/>
      <c r="SAE47" s="49"/>
      <c r="SAF47" s="49"/>
      <c r="SAG47" s="49"/>
      <c r="SAH47" s="49"/>
      <c r="SAI47" s="49"/>
      <c r="SAJ47" s="49"/>
      <c r="SAK47" s="49"/>
      <c r="SAL47" s="49"/>
      <c r="SAM47" s="49"/>
      <c r="SAN47" s="49"/>
      <c r="SAO47" s="49"/>
      <c r="SAP47" s="49"/>
      <c r="SAQ47" s="49"/>
      <c r="SAR47" s="49"/>
      <c r="SAS47" s="49"/>
      <c r="SAT47" s="49"/>
      <c r="SAU47" s="49"/>
      <c r="SAV47" s="49"/>
      <c r="SAW47" s="49"/>
      <c r="SAX47" s="49"/>
      <c r="SAY47" s="49"/>
      <c r="SAZ47" s="49"/>
      <c r="SBA47" s="49"/>
      <c r="SBB47" s="49"/>
      <c r="SBC47" s="49"/>
      <c r="SBD47" s="49"/>
      <c r="SBE47" s="49"/>
      <c r="SBF47" s="49"/>
      <c r="SBG47" s="49"/>
      <c r="SBH47" s="49"/>
      <c r="SBI47" s="49"/>
      <c r="SBJ47" s="49"/>
      <c r="SBK47" s="49"/>
      <c r="SBL47" s="49"/>
      <c r="SBM47" s="49"/>
      <c r="SBN47" s="49"/>
      <c r="SBO47" s="49"/>
      <c r="SBP47" s="49"/>
      <c r="SBQ47" s="49"/>
      <c r="SBR47" s="49"/>
      <c r="SBS47" s="49"/>
      <c r="SBT47" s="49"/>
      <c r="SBU47" s="49"/>
      <c r="SBV47" s="49"/>
      <c r="SBW47" s="49"/>
      <c r="SBX47" s="49"/>
      <c r="SBY47" s="49"/>
      <c r="SBZ47" s="49"/>
      <c r="SCA47" s="49"/>
      <c r="SCB47" s="49"/>
      <c r="SCC47" s="49"/>
      <c r="SCD47" s="49"/>
      <c r="SCE47" s="49"/>
      <c r="SCF47" s="49"/>
      <c r="SCG47" s="49"/>
      <c r="SCH47" s="49"/>
      <c r="SCI47" s="49"/>
      <c r="SCJ47" s="49"/>
      <c r="SCK47" s="49"/>
      <c r="SCL47" s="49"/>
      <c r="SCM47" s="49"/>
      <c r="SCN47" s="49"/>
      <c r="SCO47" s="49"/>
      <c r="SCP47" s="49"/>
      <c r="SCQ47" s="49"/>
      <c r="SCR47" s="49"/>
      <c r="SCS47" s="49"/>
      <c r="SCT47" s="49"/>
      <c r="SCU47" s="49"/>
      <c r="SCV47" s="49"/>
      <c r="SCW47" s="49"/>
      <c r="SCX47" s="49"/>
      <c r="SCY47" s="49"/>
      <c r="SCZ47" s="49"/>
      <c r="SDA47" s="49"/>
      <c r="SDB47" s="49"/>
      <c r="SDC47" s="49"/>
      <c r="SDD47" s="49"/>
      <c r="SDE47" s="49"/>
      <c r="SDF47" s="49"/>
      <c r="SDG47" s="49"/>
      <c r="SDH47" s="49"/>
      <c r="SDI47" s="49"/>
      <c r="SDJ47" s="49"/>
      <c r="SDK47" s="49"/>
      <c r="SDL47" s="49"/>
      <c r="SDM47" s="49"/>
      <c r="SDN47" s="49"/>
      <c r="SDO47" s="49"/>
      <c r="SDP47" s="49"/>
      <c r="SDQ47" s="49"/>
      <c r="SDR47" s="49"/>
      <c r="SDS47" s="49"/>
      <c r="SDT47" s="49"/>
      <c r="SDU47" s="49"/>
      <c r="SDV47" s="49"/>
      <c r="SDW47" s="49"/>
      <c r="SDX47" s="49"/>
      <c r="SDY47" s="49"/>
      <c r="SDZ47" s="49"/>
      <c r="SEA47" s="49"/>
      <c r="SEB47" s="49"/>
      <c r="SEC47" s="49"/>
      <c r="SED47" s="49"/>
      <c r="SEE47" s="49"/>
      <c r="SEF47" s="49"/>
      <c r="SEG47" s="49"/>
      <c r="SEH47" s="49"/>
      <c r="SEI47" s="49"/>
      <c r="SEJ47" s="49"/>
      <c r="SEK47" s="49"/>
      <c r="SEL47" s="49"/>
      <c r="SEM47" s="49"/>
      <c r="SEN47" s="49"/>
      <c r="SEO47" s="49"/>
      <c r="SEP47" s="49"/>
      <c r="SEQ47" s="49"/>
      <c r="SER47" s="49"/>
      <c r="SES47" s="49"/>
      <c r="SET47" s="49"/>
      <c r="SEU47" s="49"/>
      <c r="SEV47" s="49"/>
      <c r="SEW47" s="49"/>
      <c r="SEX47" s="49"/>
      <c r="SEY47" s="49"/>
      <c r="SEZ47" s="49"/>
      <c r="SFA47" s="49"/>
      <c r="SFB47" s="49"/>
      <c r="SFC47" s="49"/>
      <c r="SFD47" s="49"/>
      <c r="SFE47" s="49"/>
      <c r="SFF47" s="49"/>
      <c r="SFG47" s="49"/>
      <c r="SFH47" s="49"/>
      <c r="SFI47" s="49"/>
      <c r="SFJ47" s="49"/>
      <c r="SFK47" s="49"/>
      <c r="SFL47" s="49"/>
      <c r="SFM47" s="49"/>
      <c r="SFN47" s="49"/>
      <c r="SFO47" s="49"/>
      <c r="SFP47" s="49"/>
      <c r="SFQ47" s="49"/>
      <c r="SFR47" s="49"/>
      <c r="SFS47" s="49"/>
      <c r="SFT47" s="49"/>
      <c r="SFU47" s="49"/>
      <c r="SFV47" s="49"/>
      <c r="SFW47" s="49"/>
      <c r="SFX47" s="49"/>
      <c r="SFY47" s="49"/>
      <c r="SFZ47" s="49"/>
      <c r="SGA47" s="49"/>
      <c r="SGB47" s="49"/>
      <c r="SGC47" s="49"/>
      <c r="SGD47" s="49"/>
      <c r="SGE47" s="49"/>
      <c r="SGF47" s="49"/>
      <c r="SGG47" s="49"/>
      <c r="SGH47" s="49"/>
      <c r="SGI47" s="49"/>
      <c r="SGJ47" s="49"/>
      <c r="SGK47" s="49"/>
      <c r="SGL47" s="49"/>
      <c r="SGM47" s="49"/>
      <c r="SGN47" s="49"/>
      <c r="SGO47" s="49"/>
      <c r="SGP47" s="49"/>
      <c r="SGQ47" s="49"/>
      <c r="SGR47" s="49"/>
      <c r="SGS47" s="49"/>
      <c r="SGT47" s="49"/>
      <c r="SGU47" s="49"/>
      <c r="SGV47" s="49"/>
      <c r="SGW47" s="49"/>
      <c r="SGX47" s="49"/>
      <c r="SGY47" s="49"/>
      <c r="SGZ47" s="49"/>
      <c r="SHA47" s="49"/>
      <c r="SHB47" s="49"/>
      <c r="SHC47" s="49"/>
      <c r="SHD47" s="49"/>
      <c r="SHE47" s="49"/>
      <c r="SHF47" s="49"/>
      <c r="SHG47" s="49"/>
      <c r="SHH47" s="49"/>
      <c r="SHI47" s="49"/>
      <c r="SHJ47" s="49"/>
      <c r="SHK47" s="49"/>
      <c r="SHL47" s="49"/>
      <c r="SHM47" s="49"/>
      <c r="SHN47" s="49"/>
      <c r="SHO47" s="49"/>
      <c r="SHP47" s="49"/>
      <c r="SHQ47" s="49"/>
      <c r="SHR47" s="49"/>
      <c r="SHS47" s="49"/>
      <c r="SHT47" s="49"/>
      <c r="SHU47" s="49"/>
      <c r="SHV47" s="49"/>
      <c r="SHW47" s="49"/>
      <c r="SHX47" s="49"/>
      <c r="SHY47" s="49"/>
      <c r="SHZ47" s="49"/>
      <c r="SIA47" s="49"/>
      <c r="SIB47" s="49"/>
      <c r="SIC47" s="49"/>
      <c r="SID47" s="49"/>
      <c r="SIE47" s="49"/>
      <c r="SIF47" s="49"/>
      <c r="SIG47" s="49"/>
      <c r="SIH47" s="49"/>
      <c r="SII47" s="49"/>
      <c r="SIJ47" s="49"/>
      <c r="SIK47" s="49"/>
      <c r="SIL47" s="49"/>
      <c r="SIM47" s="49"/>
      <c r="SIN47" s="49"/>
      <c r="SIO47" s="49"/>
      <c r="SIP47" s="49"/>
      <c r="SIQ47" s="49"/>
      <c r="SIR47" s="49"/>
      <c r="SIS47" s="49"/>
      <c r="SIT47" s="49"/>
      <c r="SIU47" s="49"/>
      <c r="SIV47" s="49"/>
      <c r="SIW47" s="49"/>
      <c r="SIX47" s="49"/>
      <c r="SIY47" s="49"/>
      <c r="SIZ47" s="49"/>
      <c r="SJA47" s="49"/>
      <c r="SJB47" s="49"/>
      <c r="SJC47" s="49"/>
      <c r="SJD47" s="49"/>
      <c r="SJE47" s="49"/>
      <c r="SJF47" s="49"/>
      <c r="SJG47" s="49"/>
      <c r="SJH47" s="49"/>
      <c r="SJI47" s="49"/>
      <c r="SJJ47" s="49"/>
      <c r="SJK47" s="49"/>
      <c r="SJL47" s="49"/>
      <c r="SJM47" s="49"/>
      <c r="SJN47" s="49"/>
      <c r="SJO47" s="49"/>
      <c r="SJP47" s="49"/>
      <c r="SJQ47" s="49"/>
      <c r="SJR47" s="49"/>
      <c r="SJS47" s="49"/>
      <c r="SJT47" s="49"/>
      <c r="SJU47" s="49"/>
      <c r="SJV47" s="49"/>
      <c r="SJW47" s="49"/>
      <c r="SJX47" s="49"/>
      <c r="SJY47" s="49"/>
      <c r="SJZ47" s="49"/>
      <c r="SKA47" s="49"/>
      <c r="SKB47" s="49"/>
      <c r="SKC47" s="49"/>
      <c r="SKD47" s="49"/>
      <c r="SKE47" s="49"/>
      <c r="SKF47" s="49"/>
      <c r="SKG47" s="49"/>
      <c r="SKH47" s="49"/>
      <c r="SKI47" s="49"/>
      <c r="SKJ47" s="49"/>
      <c r="SKK47" s="49"/>
      <c r="SKL47" s="49"/>
      <c r="SKM47" s="49"/>
      <c r="SKN47" s="49"/>
      <c r="SKO47" s="49"/>
      <c r="SKP47" s="49"/>
      <c r="SKQ47" s="49"/>
      <c r="SKR47" s="49"/>
      <c r="SKS47" s="49"/>
      <c r="SKT47" s="49"/>
      <c r="SKU47" s="49"/>
      <c r="SKV47" s="49"/>
      <c r="SKW47" s="49"/>
      <c r="SKX47" s="49"/>
      <c r="SKY47" s="49"/>
      <c r="SKZ47" s="49"/>
      <c r="SLA47" s="49"/>
      <c r="SLB47" s="49"/>
      <c r="SLC47" s="49"/>
      <c r="SLD47" s="49"/>
      <c r="SLE47" s="49"/>
      <c r="SLF47" s="49"/>
      <c r="SLG47" s="49"/>
      <c r="SLH47" s="49"/>
      <c r="SLI47" s="49"/>
      <c r="SLJ47" s="49"/>
      <c r="SLK47" s="49"/>
      <c r="SLL47" s="49"/>
      <c r="SLM47" s="49"/>
      <c r="SLN47" s="49"/>
      <c r="SLO47" s="49"/>
      <c r="SLP47" s="49"/>
      <c r="SLQ47" s="49"/>
      <c r="SLR47" s="49"/>
      <c r="SLS47" s="49"/>
      <c r="SLT47" s="49"/>
      <c r="SLU47" s="49"/>
      <c r="SLV47" s="49"/>
      <c r="SLW47" s="49"/>
      <c r="SLX47" s="49"/>
      <c r="SLY47" s="49"/>
      <c r="SLZ47" s="49"/>
      <c r="SMA47" s="49"/>
      <c r="SMB47" s="49"/>
      <c r="SMC47" s="49"/>
      <c r="SMD47" s="49"/>
      <c r="SME47" s="49"/>
      <c r="SMF47" s="49"/>
      <c r="SMG47" s="49"/>
      <c r="SMH47" s="49"/>
      <c r="SMI47" s="49"/>
      <c r="SMJ47" s="49"/>
      <c r="SMK47" s="49"/>
      <c r="SML47" s="49"/>
      <c r="SMM47" s="49"/>
      <c r="SMN47" s="49"/>
      <c r="SMO47" s="49"/>
      <c r="SMP47" s="49"/>
      <c r="SMQ47" s="49"/>
      <c r="SMR47" s="49"/>
      <c r="SMS47" s="49"/>
      <c r="SMT47" s="49"/>
      <c r="SMU47" s="49"/>
      <c r="SMV47" s="49"/>
      <c r="SMW47" s="49"/>
      <c r="SMX47" s="49"/>
      <c r="SMY47" s="49"/>
      <c r="SMZ47" s="49"/>
      <c r="SNA47" s="49"/>
      <c r="SNB47" s="49"/>
      <c r="SNC47" s="49"/>
      <c r="SND47" s="49"/>
      <c r="SNE47" s="49"/>
      <c r="SNF47" s="49"/>
      <c r="SNG47" s="49"/>
      <c r="SNH47" s="49"/>
      <c r="SNI47" s="49"/>
      <c r="SNJ47" s="49"/>
      <c r="SNK47" s="49"/>
      <c r="SNL47" s="49"/>
      <c r="SNM47" s="49"/>
      <c r="SNN47" s="49"/>
      <c r="SNO47" s="49"/>
      <c r="SNP47" s="49"/>
      <c r="SNQ47" s="49"/>
      <c r="SNR47" s="49"/>
      <c r="SNS47" s="49"/>
      <c r="SNT47" s="49"/>
      <c r="SNU47" s="49"/>
      <c r="SNV47" s="49"/>
      <c r="SNW47" s="49"/>
      <c r="SNX47" s="49"/>
      <c r="SNY47" s="49"/>
      <c r="SNZ47" s="49"/>
      <c r="SOA47" s="49"/>
      <c r="SOB47" s="49"/>
      <c r="SOC47" s="49"/>
      <c r="SOD47" s="49"/>
      <c r="SOE47" s="49"/>
      <c r="SOF47" s="49"/>
      <c r="SOG47" s="49"/>
      <c r="SOH47" s="49"/>
      <c r="SOI47" s="49"/>
      <c r="SOJ47" s="49"/>
      <c r="SOK47" s="49"/>
      <c r="SOL47" s="49"/>
      <c r="SOM47" s="49"/>
      <c r="SON47" s="49"/>
      <c r="SOO47" s="49"/>
      <c r="SOP47" s="49"/>
      <c r="SOQ47" s="49"/>
      <c r="SOR47" s="49"/>
      <c r="SOS47" s="49"/>
      <c r="SOT47" s="49"/>
      <c r="SOU47" s="49"/>
      <c r="SOV47" s="49"/>
      <c r="SOW47" s="49"/>
      <c r="SOX47" s="49"/>
      <c r="SOY47" s="49"/>
      <c r="SOZ47" s="49"/>
      <c r="SPA47" s="49"/>
      <c r="SPB47" s="49"/>
      <c r="SPC47" s="49"/>
      <c r="SPD47" s="49"/>
      <c r="SPE47" s="49"/>
      <c r="SPF47" s="49"/>
      <c r="SPG47" s="49"/>
      <c r="SPH47" s="49"/>
      <c r="SPI47" s="49"/>
      <c r="SPJ47" s="49"/>
      <c r="SPK47" s="49"/>
      <c r="SPL47" s="49"/>
      <c r="SPM47" s="49"/>
      <c r="SPN47" s="49"/>
      <c r="SPO47" s="49"/>
      <c r="SPP47" s="49"/>
      <c r="SPQ47" s="49"/>
      <c r="SPR47" s="49"/>
      <c r="SPS47" s="49"/>
      <c r="SPT47" s="49"/>
      <c r="SPU47" s="49"/>
      <c r="SPV47" s="49"/>
      <c r="SPW47" s="49"/>
      <c r="SPX47" s="49"/>
      <c r="SPY47" s="49"/>
      <c r="SPZ47" s="49"/>
      <c r="SQA47" s="49"/>
      <c r="SQB47" s="49"/>
      <c r="SQC47" s="49"/>
      <c r="SQD47" s="49"/>
      <c r="SQE47" s="49"/>
      <c r="SQF47" s="49"/>
      <c r="SQG47" s="49"/>
      <c r="SQH47" s="49"/>
      <c r="SQI47" s="49"/>
      <c r="SQJ47" s="49"/>
      <c r="SQK47" s="49"/>
      <c r="SQL47" s="49"/>
      <c r="SQM47" s="49"/>
      <c r="SQN47" s="49"/>
      <c r="SQO47" s="49"/>
      <c r="SQP47" s="49"/>
      <c r="SQQ47" s="49"/>
      <c r="SQR47" s="49"/>
      <c r="SQS47" s="49"/>
      <c r="SQT47" s="49"/>
      <c r="SQU47" s="49"/>
      <c r="SQV47" s="49"/>
      <c r="SQW47" s="49"/>
      <c r="SQX47" s="49"/>
      <c r="SQY47" s="49"/>
      <c r="SQZ47" s="49"/>
      <c r="SRA47" s="49"/>
      <c r="SRB47" s="49"/>
      <c r="SRC47" s="49"/>
      <c r="SRD47" s="49"/>
      <c r="SRE47" s="49"/>
      <c r="SRF47" s="49"/>
      <c r="SRG47" s="49"/>
      <c r="SRH47" s="49"/>
      <c r="SRI47" s="49"/>
      <c r="SRJ47" s="49"/>
      <c r="SRK47" s="49"/>
      <c r="SRL47" s="49"/>
      <c r="SRM47" s="49"/>
      <c r="SRN47" s="49"/>
      <c r="SRO47" s="49"/>
      <c r="SRP47" s="49"/>
      <c r="SRQ47" s="49"/>
      <c r="SRR47" s="49"/>
      <c r="SRS47" s="49"/>
      <c r="SRT47" s="49"/>
      <c r="SRU47" s="49"/>
      <c r="SRV47" s="49"/>
      <c r="SRW47" s="49"/>
      <c r="SRX47" s="49"/>
      <c r="SRY47" s="49"/>
      <c r="SRZ47" s="49"/>
      <c r="SSA47" s="49"/>
      <c r="SSB47" s="49"/>
      <c r="SSC47" s="49"/>
      <c r="SSD47" s="49"/>
      <c r="SSE47" s="49"/>
      <c r="SSF47" s="49"/>
      <c r="SSG47" s="49"/>
      <c r="SSH47" s="49"/>
      <c r="SSI47" s="49"/>
      <c r="SSJ47" s="49"/>
      <c r="SSK47" s="49"/>
      <c r="SSL47" s="49"/>
      <c r="SSM47" s="49"/>
      <c r="SSN47" s="49"/>
      <c r="SSO47" s="49"/>
      <c r="SSP47" s="49"/>
      <c r="SSQ47" s="49"/>
      <c r="SSR47" s="49"/>
      <c r="SSS47" s="49"/>
      <c r="SST47" s="49"/>
      <c r="SSU47" s="49"/>
      <c r="SSV47" s="49"/>
      <c r="SSW47" s="49"/>
      <c r="SSX47" s="49"/>
      <c r="SSY47" s="49"/>
      <c r="SSZ47" s="49"/>
      <c r="STA47" s="49"/>
      <c r="STB47" s="49"/>
      <c r="STC47" s="49"/>
      <c r="STD47" s="49"/>
      <c r="STE47" s="49"/>
      <c r="STF47" s="49"/>
      <c r="STG47" s="49"/>
      <c r="STH47" s="49"/>
      <c r="STI47" s="49"/>
      <c r="STJ47" s="49"/>
      <c r="STK47" s="49"/>
      <c r="STL47" s="49"/>
      <c r="STM47" s="49"/>
      <c r="STN47" s="49"/>
      <c r="STO47" s="49"/>
      <c r="STP47" s="49"/>
      <c r="STQ47" s="49"/>
      <c r="STR47" s="49"/>
      <c r="STS47" s="49"/>
      <c r="STT47" s="49"/>
      <c r="STU47" s="49"/>
      <c r="STV47" s="49"/>
      <c r="STW47" s="49"/>
      <c r="STX47" s="49"/>
      <c r="STY47" s="49"/>
      <c r="STZ47" s="49"/>
      <c r="SUA47" s="49"/>
      <c r="SUB47" s="49"/>
      <c r="SUC47" s="49"/>
      <c r="SUD47" s="49"/>
      <c r="SUE47" s="49"/>
      <c r="SUF47" s="49"/>
      <c r="SUG47" s="49"/>
      <c r="SUH47" s="49"/>
      <c r="SUI47" s="49"/>
      <c r="SUJ47" s="49"/>
      <c r="SUK47" s="49"/>
      <c r="SUL47" s="49"/>
      <c r="SUM47" s="49"/>
      <c r="SUN47" s="49"/>
      <c r="SUO47" s="49"/>
      <c r="SUP47" s="49"/>
      <c r="SUQ47" s="49"/>
      <c r="SUR47" s="49"/>
      <c r="SUS47" s="49"/>
      <c r="SUT47" s="49"/>
      <c r="SUU47" s="49"/>
      <c r="SUV47" s="49"/>
      <c r="SUW47" s="49"/>
      <c r="SUX47" s="49"/>
      <c r="SUY47" s="49"/>
      <c r="SUZ47" s="49"/>
      <c r="SVA47" s="49"/>
      <c r="SVB47" s="49"/>
      <c r="SVC47" s="49"/>
      <c r="SVD47" s="49"/>
      <c r="SVE47" s="49"/>
      <c r="SVF47" s="49"/>
      <c r="SVG47" s="49"/>
      <c r="SVH47" s="49"/>
      <c r="SVI47" s="49"/>
      <c r="SVJ47" s="49"/>
      <c r="SVK47" s="49"/>
      <c r="SVL47" s="49"/>
      <c r="SVM47" s="49"/>
      <c r="SVN47" s="49"/>
      <c r="SVO47" s="49"/>
      <c r="SVP47" s="49"/>
      <c r="SVQ47" s="49"/>
      <c r="SVR47" s="49"/>
      <c r="SVS47" s="49"/>
      <c r="SVT47" s="49"/>
      <c r="SVU47" s="49"/>
      <c r="SVV47" s="49"/>
      <c r="SVW47" s="49"/>
      <c r="SVX47" s="49"/>
      <c r="SVY47" s="49"/>
      <c r="SVZ47" s="49"/>
      <c r="SWA47" s="49"/>
      <c r="SWB47" s="49"/>
      <c r="SWC47" s="49"/>
      <c r="SWD47" s="49"/>
      <c r="SWE47" s="49"/>
      <c r="SWF47" s="49"/>
      <c r="SWG47" s="49"/>
      <c r="SWH47" s="49"/>
      <c r="SWI47" s="49"/>
      <c r="SWJ47" s="49"/>
      <c r="SWK47" s="49"/>
      <c r="SWL47" s="49"/>
      <c r="SWM47" s="49"/>
      <c r="SWN47" s="49"/>
      <c r="SWO47" s="49"/>
      <c r="SWP47" s="49"/>
      <c r="SWQ47" s="49"/>
      <c r="SWR47" s="49"/>
      <c r="SWS47" s="49"/>
      <c r="SWT47" s="49"/>
      <c r="SWU47" s="49"/>
      <c r="SWV47" s="49"/>
      <c r="SWW47" s="49"/>
      <c r="SWX47" s="49"/>
      <c r="SWY47" s="49"/>
      <c r="SWZ47" s="49"/>
      <c r="SXA47" s="49"/>
      <c r="SXB47" s="49"/>
      <c r="SXC47" s="49"/>
      <c r="SXD47" s="49"/>
      <c r="SXE47" s="49"/>
      <c r="SXF47" s="49"/>
      <c r="SXG47" s="49"/>
      <c r="SXH47" s="49"/>
      <c r="SXI47" s="49"/>
      <c r="SXJ47" s="49"/>
      <c r="SXK47" s="49"/>
      <c r="SXL47" s="49"/>
      <c r="SXM47" s="49"/>
      <c r="SXN47" s="49"/>
      <c r="SXO47" s="49"/>
      <c r="SXP47" s="49"/>
      <c r="SXQ47" s="49"/>
      <c r="SXR47" s="49"/>
      <c r="SXS47" s="49"/>
      <c r="SXT47" s="49"/>
      <c r="SXU47" s="49"/>
      <c r="SXV47" s="49"/>
      <c r="SXW47" s="49"/>
      <c r="SXX47" s="49"/>
      <c r="SXY47" s="49"/>
      <c r="SXZ47" s="49"/>
      <c r="SYA47" s="49"/>
      <c r="SYB47" s="49"/>
      <c r="SYC47" s="49"/>
      <c r="SYD47" s="49"/>
      <c r="SYE47" s="49"/>
      <c r="SYF47" s="49"/>
      <c r="SYG47" s="49"/>
      <c r="SYH47" s="49"/>
      <c r="SYI47" s="49"/>
      <c r="SYJ47" s="49"/>
      <c r="SYK47" s="49"/>
      <c r="SYL47" s="49"/>
      <c r="SYM47" s="49"/>
      <c r="SYN47" s="49"/>
      <c r="SYO47" s="49"/>
      <c r="SYP47" s="49"/>
      <c r="SYQ47" s="49"/>
      <c r="SYR47" s="49"/>
      <c r="SYS47" s="49"/>
      <c r="SYT47" s="49"/>
      <c r="SYU47" s="49"/>
      <c r="SYV47" s="49"/>
      <c r="SYW47" s="49"/>
      <c r="SYX47" s="49"/>
      <c r="SYY47" s="49"/>
      <c r="SYZ47" s="49"/>
      <c r="SZA47" s="49"/>
      <c r="SZB47" s="49"/>
      <c r="SZC47" s="49"/>
      <c r="SZD47" s="49"/>
      <c r="SZE47" s="49"/>
      <c r="SZF47" s="49"/>
      <c r="SZG47" s="49"/>
      <c r="SZH47" s="49"/>
      <c r="SZI47" s="49"/>
      <c r="SZJ47" s="49"/>
      <c r="SZK47" s="49"/>
      <c r="SZL47" s="49"/>
      <c r="SZM47" s="49"/>
      <c r="SZN47" s="49"/>
      <c r="SZO47" s="49"/>
      <c r="SZP47" s="49"/>
      <c r="SZQ47" s="49"/>
      <c r="SZR47" s="49"/>
      <c r="SZS47" s="49"/>
      <c r="SZT47" s="49"/>
      <c r="SZU47" s="49"/>
      <c r="SZV47" s="49"/>
      <c r="SZW47" s="49"/>
      <c r="SZX47" s="49"/>
      <c r="SZY47" s="49"/>
      <c r="SZZ47" s="49"/>
      <c r="TAA47" s="49"/>
      <c r="TAB47" s="49"/>
      <c r="TAC47" s="49"/>
      <c r="TAD47" s="49"/>
      <c r="TAE47" s="49"/>
      <c r="TAF47" s="49"/>
      <c r="TAG47" s="49"/>
      <c r="TAH47" s="49"/>
      <c r="TAI47" s="49"/>
      <c r="TAJ47" s="49"/>
      <c r="TAK47" s="49"/>
      <c r="TAL47" s="49"/>
      <c r="TAM47" s="49"/>
      <c r="TAN47" s="49"/>
      <c r="TAO47" s="49"/>
      <c r="TAP47" s="49"/>
      <c r="TAQ47" s="49"/>
      <c r="TAR47" s="49"/>
      <c r="TAS47" s="49"/>
      <c r="TAT47" s="49"/>
      <c r="TAU47" s="49"/>
      <c r="TAV47" s="49"/>
      <c r="TAW47" s="49"/>
      <c r="TAX47" s="49"/>
      <c r="TAY47" s="49"/>
      <c r="TAZ47" s="49"/>
      <c r="TBA47" s="49"/>
      <c r="TBB47" s="49"/>
      <c r="TBC47" s="49"/>
      <c r="TBD47" s="49"/>
      <c r="TBE47" s="49"/>
      <c r="TBF47" s="49"/>
      <c r="TBG47" s="49"/>
      <c r="TBH47" s="49"/>
      <c r="TBI47" s="49"/>
      <c r="TBJ47" s="49"/>
      <c r="TBK47" s="49"/>
      <c r="TBL47" s="49"/>
      <c r="TBM47" s="49"/>
      <c r="TBN47" s="49"/>
      <c r="TBO47" s="49"/>
      <c r="TBP47" s="49"/>
      <c r="TBQ47" s="49"/>
      <c r="TBR47" s="49"/>
      <c r="TBS47" s="49"/>
      <c r="TBT47" s="49"/>
      <c r="TBU47" s="49"/>
      <c r="TBV47" s="49"/>
      <c r="TBW47" s="49"/>
      <c r="TBX47" s="49"/>
      <c r="TBY47" s="49"/>
      <c r="TBZ47" s="49"/>
      <c r="TCA47" s="49"/>
      <c r="TCB47" s="49"/>
      <c r="TCC47" s="49"/>
      <c r="TCD47" s="49"/>
      <c r="TCE47" s="49"/>
      <c r="TCF47" s="49"/>
      <c r="TCG47" s="49"/>
      <c r="TCH47" s="49"/>
      <c r="TCI47" s="49"/>
      <c r="TCJ47" s="49"/>
      <c r="TCK47" s="49"/>
      <c r="TCL47" s="49"/>
      <c r="TCM47" s="49"/>
      <c r="TCN47" s="49"/>
      <c r="TCO47" s="49"/>
      <c r="TCP47" s="49"/>
      <c r="TCQ47" s="49"/>
      <c r="TCR47" s="49"/>
      <c r="TCS47" s="49"/>
      <c r="TCT47" s="49"/>
      <c r="TCU47" s="49"/>
      <c r="TCV47" s="49"/>
      <c r="TCW47" s="49"/>
      <c r="TCX47" s="49"/>
      <c r="TCY47" s="49"/>
      <c r="TCZ47" s="49"/>
      <c r="TDA47" s="49"/>
      <c r="TDB47" s="49"/>
      <c r="TDC47" s="49"/>
      <c r="TDD47" s="49"/>
      <c r="TDE47" s="49"/>
      <c r="TDF47" s="49"/>
      <c r="TDG47" s="49"/>
      <c r="TDH47" s="49"/>
      <c r="TDI47" s="49"/>
      <c r="TDJ47" s="49"/>
      <c r="TDK47" s="49"/>
      <c r="TDL47" s="49"/>
      <c r="TDM47" s="49"/>
      <c r="TDN47" s="49"/>
      <c r="TDO47" s="49"/>
      <c r="TDP47" s="49"/>
      <c r="TDQ47" s="49"/>
      <c r="TDR47" s="49"/>
      <c r="TDS47" s="49"/>
      <c r="TDT47" s="49"/>
      <c r="TDU47" s="49"/>
      <c r="TDV47" s="49"/>
      <c r="TDW47" s="49"/>
      <c r="TDX47" s="49"/>
      <c r="TDY47" s="49"/>
      <c r="TDZ47" s="49"/>
      <c r="TEA47" s="49"/>
      <c r="TEB47" s="49"/>
      <c r="TEC47" s="49"/>
      <c r="TED47" s="49"/>
      <c r="TEE47" s="49"/>
      <c r="TEF47" s="49"/>
      <c r="TEG47" s="49"/>
      <c r="TEH47" s="49"/>
      <c r="TEI47" s="49"/>
      <c r="TEJ47" s="49"/>
      <c r="TEK47" s="49"/>
      <c r="TEL47" s="49"/>
      <c r="TEM47" s="49"/>
      <c r="TEN47" s="49"/>
      <c r="TEO47" s="49"/>
      <c r="TEP47" s="49"/>
      <c r="TEQ47" s="49"/>
      <c r="TER47" s="49"/>
      <c r="TES47" s="49"/>
      <c r="TET47" s="49"/>
      <c r="TEU47" s="49"/>
      <c r="TEV47" s="49"/>
      <c r="TEW47" s="49"/>
      <c r="TEX47" s="49"/>
      <c r="TEY47" s="49"/>
      <c r="TEZ47" s="49"/>
      <c r="TFA47" s="49"/>
      <c r="TFB47" s="49"/>
      <c r="TFC47" s="49"/>
      <c r="TFD47" s="49"/>
      <c r="TFE47" s="49"/>
      <c r="TFF47" s="49"/>
      <c r="TFG47" s="49"/>
      <c r="TFH47" s="49"/>
      <c r="TFI47" s="49"/>
      <c r="TFJ47" s="49"/>
      <c r="TFK47" s="49"/>
      <c r="TFL47" s="49"/>
      <c r="TFM47" s="49"/>
      <c r="TFN47" s="49"/>
      <c r="TFO47" s="49"/>
      <c r="TFP47" s="49"/>
      <c r="TFQ47" s="49"/>
      <c r="TFR47" s="49"/>
      <c r="TFS47" s="49"/>
      <c r="TFT47" s="49"/>
      <c r="TFU47" s="49"/>
      <c r="TFV47" s="49"/>
      <c r="TFW47" s="49"/>
      <c r="TFX47" s="49"/>
      <c r="TFY47" s="49"/>
      <c r="TFZ47" s="49"/>
      <c r="TGA47" s="49"/>
      <c r="TGB47" s="49"/>
      <c r="TGC47" s="49"/>
      <c r="TGD47" s="49"/>
      <c r="TGE47" s="49"/>
      <c r="TGF47" s="49"/>
      <c r="TGG47" s="49"/>
      <c r="TGH47" s="49"/>
      <c r="TGI47" s="49"/>
      <c r="TGJ47" s="49"/>
      <c r="TGK47" s="49"/>
      <c r="TGL47" s="49"/>
      <c r="TGM47" s="49"/>
      <c r="TGN47" s="49"/>
      <c r="TGO47" s="49"/>
      <c r="TGP47" s="49"/>
      <c r="TGQ47" s="49"/>
      <c r="TGR47" s="49"/>
      <c r="TGS47" s="49"/>
      <c r="TGT47" s="49"/>
      <c r="TGU47" s="49"/>
      <c r="TGV47" s="49"/>
      <c r="TGW47" s="49"/>
      <c r="TGX47" s="49"/>
      <c r="TGY47" s="49"/>
      <c r="TGZ47" s="49"/>
      <c r="THA47" s="49"/>
      <c r="THB47" s="49"/>
      <c r="THC47" s="49"/>
      <c r="THD47" s="49"/>
      <c r="THE47" s="49"/>
      <c r="THF47" s="49"/>
      <c r="THG47" s="49"/>
      <c r="THH47" s="49"/>
      <c r="THI47" s="49"/>
      <c r="THJ47" s="49"/>
      <c r="THK47" s="49"/>
      <c r="THL47" s="49"/>
      <c r="THM47" s="49"/>
      <c r="THN47" s="49"/>
      <c r="THO47" s="49"/>
      <c r="THP47" s="49"/>
      <c r="THQ47" s="49"/>
      <c r="THR47" s="49"/>
      <c r="THS47" s="49"/>
      <c r="THT47" s="49"/>
      <c r="THU47" s="49"/>
      <c r="THV47" s="49"/>
      <c r="THW47" s="49"/>
      <c r="THX47" s="49"/>
      <c r="THY47" s="49"/>
      <c r="THZ47" s="49"/>
      <c r="TIA47" s="49"/>
      <c r="TIB47" s="49"/>
      <c r="TIC47" s="49"/>
      <c r="TID47" s="49"/>
      <c r="TIE47" s="49"/>
      <c r="TIF47" s="49"/>
      <c r="TIG47" s="49"/>
      <c r="TIH47" s="49"/>
      <c r="TII47" s="49"/>
      <c r="TIJ47" s="49"/>
      <c r="TIK47" s="49"/>
      <c r="TIL47" s="49"/>
      <c r="TIM47" s="49"/>
      <c r="TIN47" s="49"/>
      <c r="TIO47" s="49"/>
      <c r="TIP47" s="49"/>
      <c r="TIQ47" s="49"/>
      <c r="TIR47" s="49"/>
      <c r="TIS47" s="49"/>
      <c r="TIT47" s="49"/>
      <c r="TIU47" s="49"/>
      <c r="TIV47" s="49"/>
      <c r="TIW47" s="49"/>
      <c r="TIX47" s="49"/>
      <c r="TIY47" s="49"/>
      <c r="TIZ47" s="49"/>
      <c r="TJA47" s="49"/>
      <c r="TJB47" s="49"/>
      <c r="TJC47" s="49"/>
      <c r="TJD47" s="49"/>
      <c r="TJE47" s="49"/>
      <c r="TJF47" s="49"/>
      <c r="TJG47" s="49"/>
      <c r="TJH47" s="49"/>
      <c r="TJI47" s="49"/>
      <c r="TJJ47" s="49"/>
      <c r="TJK47" s="49"/>
      <c r="TJL47" s="49"/>
      <c r="TJM47" s="49"/>
      <c r="TJN47" s="49"/>
      <c r="TJO47" s="49"/>
      <c r="TJP47" s="49"/>
      <c r="TJQ47" s="49"/>
      <c r="TJR47" s="49"/>
      <c r="TJS47" s="49"/>
      <c r="TJT47" s="49"/>
      <c r="TJU47" s="49"/>
      <c r="TJV47" s="49"/>
      <c r="TJW47" s="49"/>
      <c r="TJX47" s="49"/>
      <c r="TJY47" s="49"/>
      <c r="TJZ47" s="49"/>
      <c r="TKA47" s="49"/>
      <c r="TKB47" s="49"/>
      <c r="TKC47" s="49"/>
      <c r="TKD47" s="49"/>
      <c r="TKE47" s="49"/>
      <c r="TKF47" s="49"/>
      <c r="TKG47" s="49"/>
      <c r="TKH47" s="49"/>
      <c r="TKI47" s="49"/>
      <c r="TKJ47" s="49"/>
      <c r="TKK47" s="49"/>
      <c r="TKL47" s="49"/>
      <c r="TKM47" s="49"/>
      <c r="TKN47" s="49"/>
      <c r="TKO47" s="49"/>
      <c r="TKP47" s="49"/>
      <c r="TKQ47" s="49"/>
      <c r="TKR47" s="49"/>
      <c r="TKS47" s="49"/>
      <c r="TKT47" s="49"/>
      <c r="TKU47" s="49"/>
      <c r="TKV47" s="49"/>
      <c r="TKW47" s="49"/>
      <c r="TKX47" s="49"/>
      <c r="TKY47" s="49"/>
      <c r="TKZ47" s="49"/>
      <c r="TLA47" s="49"/>
      <c r="TLB47" s="49"/>
      <c r="TLC47" s="49"/>
      <c r="TLD47" s="49"/>
      <c r="TLE47" s="49"/>
      <c r="TLF47" s="49"/>
      <c r="TLG47" s="49"/>
      <c r="TLH47" s="49"/>
      <c r="TLI47" s="49"/>
      <c r="TLJ47" s="49"/>
      <c r="TLK47" s="49"/>
      <c r="TLL47" s="49"/>
      <c r="TLM47" s="49"/>
      <c r="TLN47" s="49"/>
      <c r="TLO47" s="49"/>
      <c r="TLP47" s="49"/>
      <c r="TLQ47" s="49"/>
      <c r="TLR47" s="49"/>
      <c r="TLS47" s="49"/>
      <c r="TLT47" s="49"/>
      <c r="TLU47" s="49"/>
      <c r="TLV47" s="49"/>
      <c r="TLW47" s="49"/>
      <c r="TLX47" s="49"/>
      <c r="TLY47" s="49"/>
      <c r="TLZ47" s="49"/>
      <c r="TMA47" s="49"/>
      <c r="TMB47" s="49"/>
      <c r="TMC47" s="49"/>
      <c r="TMD47" s="49"/>
      <c r="TME47" s="49"/>
      <c r="TMF47" s="49"/>
      <c r="TMG47" s="49"/>
      <c r="TMH47" s="49"/>
      <c r="TMI47" s="49"/>
      <c r="TMJ47" s="49"/>
      <c r="TMK47" s="49"/>
      <c r="TML47" s="49"/>
      <c r="TMM47" s="49"/>
      <c r="TMN47" s="49"/>
      <c r="TMO47" s="49"/>
      <c r="TMP47" s="49"/>
      <c r="TMQ47" s="49"/>
      <c r="TMR47" s="49"/>
      <c r="TMS47" s="49"/>
      <c r="TMT47" s="49"/>
      <c r="TMU47" s="49"/>
      <c r="TMV47" s="49"/>
      <c r="TMW47" s="49"/>
      <c r="TMX47" s="49"/>
      <c r="TMY47" s="49"/>
      <c r="TMZ47" s="49"/>
      <c r="TNA47" s="49"/>
      <c r="TNB47" s="49"/>
      <c r="TNC47" s="49"/>
      <c r="TND47" s="49"/>
      <c r="TNE47" s="49"/>
      <c r="TNF47" s="49"/>
      <c r="TNG47" s="49"/>
      <c r="TNH47" s="49"/>
      <c r="TNI47" s="49"/>
      <c r="TNJ47" s="49"/>
      <c r="TNK47" s="49"/>
      <c r="TNL47" s="49"/>
      <c r="TNM47" s="49"/>
      <c r="TNN47" s="49"/>
      <c r="TNO47" s="49"/>
      <c r="TNP47" s="49"/>
      <c r="TNQ47" s="49"/>
      <c r="TNR47" s="49"/>
      <c r="TNS47" s="49"/>
      <c r="TNT47" s="49"/>
      <c r="TNU47" s="49"/>
      <c r="TNV47" s="49"/>
      <c r="TNW47" s="49"/>
      <c r="TNX47" s="49"/>
      <c r="TNY47" s="49"/>
      <c r="TNZ47" s="49"/>
      <c r="TOA47" s="49"/>
      <c r="TOB47" s="49"/>
      <c r="TOC47" s="49"/>
      <c r="TOD47" s="49"/>
      <c r="TOE47" s="49"/>
      <c r="TOF47" s="49"/>
      <c r="TOG47" s="49"/>
      <c r="TOH47" s="49"/>
      <c r="TOI47" s="49"/>
      <c r="TOJ47" s="49"/>
      <c r="TOK47" s="49"/>
      <c r="TOL47" s="49"/>
      <c r="TOM47" s="49"/>
      <c r="TON47" s="49"/>
      <c r="TOO47" s="49"/>
      <c r="TOP47" s="49"/>
      <c r="TOQ47" s="49"/>
      <c r="TOR47" s="49"/>
      <c r="TOS47" s="49"/>
      <c r="TOT47" s="49"/>
      <c r="TOU47" s="49"/>
      <c r="TOV47" s="49"/>
      <c r="TOW47" s="49"/>
      <c r="TOX47" s="49"/>
      <c r="TOY47" s="49"/>
      <c r="TOZ47" s="49"/>
      <c r="TPA47" s="49"/>
      <c r="TPB47" s="49"/>
      <c r="TPC47" s="49"/>
      <c r="TPD47" s="49"/>
      <c r="TPE47" s="49"/>
      <c r="TPF47" s="49"/>
      <c r="TPG47" s="49"/>
      <c r="TPH47" s="49"/>
      <c r="TPI47" s="49"/>
      <c r="TPJ47" s="49"/>
      <c r="TPK47" s="49"/>
      <c r="TPL47" s="49"/>
      <c r="TPM47" s="49"/>
      <c r="TPN47" s="49"/>
      <c r="TPO47" s="49"/>
      <c r="TPP47" s="49"/>
      <c r="TPQ47" s="49"/>
      <c r="TPR47" s="49"/>
      <c r="TPS47" s="49"/>
      <c r="TPT47" s="49"/>
      <c r="TPU47" s="49"/>
      <c r="TPV47" s="49"/>
      <c r="TPW47" s="49"/>
      <c r="TPX47" s="49"/>
      <c r="TPY47" s="49"/>
      <c r="TPZ47" s="49"/>
      <c r="TQA47" s="49"/>
      <c r="TQB47" s="49"/>
      <c r="TQC47" s="49"/>
      <c r="TQD47" s="49"/>
      <c r="TQE47" s="49"/>
      <c r="TQF47" s="49"/>
      <c r="TQG47" s="49"/>
      <c r="TQH47" s="49"/>
      <c r="TQI47" s="49"/>
      <c r="TQJ47" s="49"/>
      <c r="TQK47" s="49"/>
      <c r="TQL47" s="49"/>
      <c r="TQM47" s="49"/>
      <c r="TQN47" s="49"/>
      <c r="TQO47" s="49"/>
      <c r="TQP47" s="49"/>
      <c r="TQQ47" s="49"/>
      <c r="TQR47" s="49"/>
      <c r="TQS47" s="49"/>
      <c r="TQT47" s="49"/>
      <c r="TQU47" s="49"/>
      <c r="TQV47" s="49"/>
      <c r="TQW47" s="49"/>
      <c r="TQX47" s="49"/>
      <c r="TQY47" s="49"/>
      <c r="TQZ47" s="49"/>
      <c r="TRA47" s="49"/>
      <c r="TRB47" s="49"/>
      <c r="TRC47" s="49"/>
      <c r="TRD47" s="49"/>
      <c r="TRE47" s="49"/>
      <c r="TRF47" s="49"/>
      <c r="TRG47" s="49"/>
      <c r="TRH47" s="49"/>
      <c r="TRI47" s="49"/>
      <c r="TRJ47" s="49"/>
      <c r="TRK47" s="49"/>
      <c r="TRL47" s="49"/>
      <c r="TRM47" s="49"/>
      <c r="TRN47" s="49"/>
      <c r="TRO47" s="49"/>
      <c r="TRP47" s="49"/>
      <c r="TRQ47" s="49"/>
      <c r="TRR47" s="49"/>
      <c r="TRS47" s="49"/>
      <c r="TRT47" s="49"/>
      <c r="TRU47" s="49"/>
      <c r="TRV47" s="49"/>
      <c r="TRW47" s="49"/>
      <c r="TRX47" s="49"/>
      <c r="TRY47" s="49"/>
      <c r="TRZ47" s="49"/>
      <c r="TSA47" s="49"/>
      <c r="TSB47" s="49"/>
      <c r="TSC47" s="49"/>
      <c r="TSD47" s="49"/>
      <c r="TSE47" s="49"/>
      <c r="TSF47" s="49"/>
      <c r="TSG47" s="49"/>
      <c r="TSH47" s="49"/>
      <c r="TSI47" s="49"/>
      <c r="TSJ47" s="49"/>
      <c r="TSK47" s="49"/>
      <c r="TSL47" s="49"/>
      <c r="TSM47" s="49"/>
      <c r="TSN47" s="49"/>
      <c r="TSO47" s="49"/>
      <c r="TSP47" s="49"/>
      <c r="TSQ47" s="49"/>
      <c r="TSR47" s="49"/>
      <c r="TSS47" s="49"/>
      <c r="TST47" s="49"/>
      <c r="TSU47" s="49"/>
      <c r="TSV47" s="49"/>
      <c r="TSW47" s="49"/>
      <c r="TSX47" s="49"/>
      <c r="TSY47" s="49"/>
      <c r="TSZ47" s="49"/>
      <c r="TTA47" s="49"/>
      <c r="TTB47" s="49"/>
      <c r="TTC47" s="49"/>
      <c r="TTD47" s="49"/>
      <c r="TTE47" s="49"/>
      <c r="TTF47" s="49"/>
      <c r="TTG47" s="49"/>
      <c r="TTH47" s="49"/>
      <c r="TTI47" s="49"/>
      <c r="TTJ47" s="49"/>
      <c r="TTK47" s="49"/>
      <c r="TTL47" s="49"/>
      <c r="TTM47" s="49"/>
      <c r="TTN47" s="49"/>
      <c r="TTO47" s="49"/>
      <c r="TTP47" s="49"/>
      <c r="TTQ47" s="49"/>
      <c r="TTR47" s="49"/>
      <c r="TTS47" s="49"/>
      <c r="TTT47" s="49"/>
      <c r="TTU47" s="49"/>
      <c r="TTV47" s="49"/>
      <c r="TTW47" s="49"/>
      <c r="TTX47" s="49"/>
      <c r="TTY47" s="49"/>
      <c r="TTZ47" s="49"/>
      <c r="TUA47" s="49"/>
      <c r="TUB47" s="49"/>
      <c r="TUC47" s="49"/>
      <c r="TUD47" s="49"/>
      <c r="TUE47" s="49"/>
      <c r="TUF47" s="49"/>
      <c r="TUG47" s="49"/>
      <c r="TUH47" s="49"/>
      <c r="TUI47" s="49"/>
      <c r="TUJ47" s="49"/>
      <c r="TUK47" s="49"/>
      <c r="TUL47" s="49"/>
      <c r="TUM47" s="49"/>
      <c r="TUN47" s="49"/>
      <c r="TUO47" s="49"/>
      <c r="TUP47" s="49"/>
      <c r="TUQ47" s="49"/>
      <c r="TUR47" s="49"/>
      <c r="TUS47" s="49"/>
      <c r="TUT47" s="49"/>
      <c r="TUU47" s="49"/>
      <c r="TUV47" s="49"/>
      <c r="TUW47" s="49"/>
      <c r="TUX47" s="49"/>
      <c r="TUY47" s="49"/>
      <c r="TUZ47" s="49"/>
      <c r="TVA47" s="49"/>
      <c r="TVB47" s="49"/>
      <c r="TVC47" s="49"/>
      <c r="TVD47" s="49"/>
      <c r="TVE47" s="49"/>
      <c r="TVF47" s="49"/>
      <c r="TVG47" s="49"/>
      <c r="TVH47" s="49"/>
      <c r="TVI47" s="49"/>
      <c r="TVJ47" s="49"/>
      <c r="TVK47" s="49"/>
      <c r="TVL47" s="49"/>
      <c r="TVM47" s="49"/>
      <c r="TVN47" s="49"/>
      <c r="TVO47" s="49"/>
      <c r="TVP47" s="49"/>
      <c r="TVQ47" s="49"/>
      <c r="TVR47" s="49"/>
      <c r="TVS47" s="49"/>
      <c r="TVT47" s="49"/>
      <c r="TVU47" s="49"/>
      <c r="TVV47" s="49"/>
      <c r="TVW47" s="49"/>
      <c r="TVX47" s="49"/>
      <c r="TVY47" s="49"/>
      <c r="TVZ47" s="49"/>
      <c r="TWA47" s="49"/>
      <c r="TWB47" s="49"/>
      <c r="TWC47" s="49"/>
      <c r="TWD47" s="49"/>
      <c r="TWE47" s="49"/>
      <c r="TWF47" s="49"/>
      <c r="TWG47" s="49"/>
      <c r="TWH47" s="49"/>
      <c r="TWI47" s="49"/>
      <c r="TWJ47" s="49"/>
      <c r="TWK47" s="49"/>
      <c r="TWL47" s="49"/>
      <c r="TWM47" s="49"/>
      <c r="TWN47" s="49"/>
      <c r="TWO47" s="49"/>
      <c r="TWP47" s="49"/>
      <c r="TWQ47" s="49"/>
      <c r="TWR47" s="49"/>
      <c r="TWS47" s="49"/>
      <c r="TWT47" s="49"/>
      <c r="TWU47" s="49"/>
      <c r="TWV47" s="49"/>
      <c r="TWW47" s="49"/>
      <c r="TWX47" s="49"/>
      <c r="TWY47" s="49"/>
      <c r="TWZ47" s="49"/>
      <c r="TXA47" s="49"/>
      <c r="TXB47" s="49"/>
      <c r="TXC47" s="49"/>
      <c r="TXD47" s="49"/>
      <c r="TXE47" s="49"/>
      <c r="TXF47" s="49"/>
      <c r="TXG47" s="49"/>
      <c r="TXH47" s="49"/>
      <c r="TXI47" s="49"/>
      <c r="TXJ47" s="49"/>
      <c r="TXK47" s="49"/>
      <c r="TXL47" s="49"/>
      <c r="TXM47" s="49"/>
      <c r="TXN47" s="49"/>
      <c r="TXO47" s="49"/>
      <c r="TXP47" s="49"/>
      <c r="TXQ47" s="49"/>
      <c r="TXR47" s="49"/>
      <c r="TXS47" s="49"/>
      <c r="TXT47" s="49"/>
      <c r="TXU47" s="49"/>
      <c r="TXV47" s="49"/>
      <c r="TXW47" s="49"/>
      <c r="TXX47" s="49"/>
      <c r="TXY47" s="49"/>
      <c r="TXZ47" s="49"/>
      <c r="TYA47" s="49"/>
      <c r="TYB47" s="49"/>
      <c r="TYC47" s="49"/>
      <c r="TYD47" s="49"/>
      <c r="TYE47" s="49"/>
      <c r="TYF47" s="49"/>
      <c r="TYG47" s="49"/>
      <c r="TYH47" s="49"/>
      <c r="TYI47" s="49"/>
      <c r="TYJ47" s="49"/>
      <c r="TYK47" s="49"/>
      <c r="TYL47" s="49"/>
      <c r="TYM47" s="49"/>
      <c r="TYN47" s="49"/>
      <c r="TYO47" s="49"/>
      <c r="TYP47" s="49"/>
      <c r="TYQ47" s="49"/>
      <c r="TYR47" s="49"/>
      <c r="TYS47" s="49"/>
      <c r="TYT47" s="49"/>
      <c r="TYU47" s="49"/>
      <c r="TYV47" s="49"/>
      <c r="TYW47" s="49"/>
      <c r="TYX47" s="49"/>
      <c r="TYY47" s="49"/>
      <c r="TYZ47" s="49"/>
      <c r="TZA47" s="49"/>
      <c r="TZB47" s="49"/>
      <c r="TZC47" s="49"/>
      <c r="TZD47" s="49"/>
      <c r="TZE47" s="49"/>
      <c r="TZF47" s="49"/>
      <c r="TZG47" s="49"/>
      <c r="TZH47" s="49"/>
      <c r="TZI47" s="49"/>
      <c r="TZJ47" s="49"/>
      <c r="TZK47" s="49"/>
      <c r="TZL47" s="49"/>
      <c r="TZM47" s="49"/>
      <c r="TZN47" s="49"/>
      <c r="TZO47" s="49"/>
      <c r="TZP47" s="49"/>
      <c r="TZQ47" s="49"/>
      <c r="TZR47" s="49"/>
      <c r="TZS47" s="49"/>
      <c r="TZT47" s="49"/>
      <c r="TZU47" s="49"/>
      <c r="TZV47" s="49"/>
      <c r="TZW47" s="49"/>
      <c r="TZX47" s="49"/>
      <c r="TZY47" s="49"/>
      <c r="TZZ47" s="49"/>
      <c r="UAA47" s="49"/>
      <c r="UAB47" s="49"/>
      <c r="UAC47" s="49"/>
      <c r="UAD47" s="49"/>
      <c r="UAE47" s="49"/>
      <c r="UAF47" s="49"/>
      <c r="UAG47" s="49"/>
      <c r="UAH47" s="49"/>
      <c r="UAI47" s="49"/>
      <c r="UAJ47" s="49"/>
      <c r="UAK47" s="49"/>
      <c r="UAL47" s="49"/>
      <c r="UAM47" s="49"/>
      <c r="UAN47" s="49"/>
      <c r="UAO47" s="49"/>
      <c r="UAP47" s="49"/>
      <c r="UAQ47" s="49"/>
      <c r="UAR47" s="49"/>
      <c r="UAS47" s="49"/>
      <c r="UAT47" s="49"/>
      <c r="UAU47" s="49"/>
      <c r="UAV47" s="49"/>
      <c r="UAW47" s="49"/>
      <c r="UAX47" s="49"/>
      <c r="UAY47" s="49"/>
      <c r="UAZ47" s="49"/>
      <c r="UBA47" s="49"/>
      <c r="UBB47" s="49"/>
      <c r="UBC47" s="49"/>
      <c r="UBD47" s="49"/>
      <c r="UBE47" s="49"/>
      <c r="UBF47" s="49"/>
      <c r="UBG47" s="49"/>
      <c r="UBH47" s="49"/>
      <c r="UBI47" s="49"/>
      <c r="UBJ47" s="49"/>
      <c r="UBK47" s="49"/>
      <c r="UBL47" s="49"/>
      <c r="UBM47" s="49"/>
      <c r="UBN47" s="49"/>
      <c r="UBO47" s="49"/>
      <c r="UBP47" s="49"/>
      <c r="UBQ47" s="49"/>
      <c r="UBR47" s="49"/>
      <c r="UBS47" s="49"/>
      <c r="UBT47" s="49"/>
      <c r="UBU47" s="49"/>
      <c r="UBV47" s="49"/>
      <c r="UBW47" s="49"/>
      <c r="UBX47" s="49"/>
      <c r="UBY47" s="49"/>
      <c r="UBZ47" s="49"/>
      <c r="UCA47" s="49"/>
      <c r="UCB47" s="49"/>
      <c r="UCC47" s="49"/>
      <c r="UCD47" s="49"/>
      <c r="UCE47" s="49"/>
      <c r="UCF47" s="49"/>
      <c r="UCG47" s="49"/>
      <c r="UCH47" s="49"/>
      <c r="UCI47" s="49"/>
      <c r="UCJ47" s="49"/>
      <c r="UCK47" s="49"/>
      <c r="UCL47" s="49"/>
      <c r="UCM47" s="49"/>
      <c r="UCN47" s="49"/>
      <c r="UCO47" s="49"/>
      <c r="UCP47" s="49"/>
      <c r="UCQ47" s="49"/>
      <c r="UCR47" s="49"/>
      <c r="UCS47" s="49"/>
      <c r="UCT47" s="49"/>
      <c r="UCU47" s="49"/>
      <c r="UCV47" s="49"/>
      <c r="UCW47" s="49"/>
      <c r="UCX47" s="49"/>
      <c r="UCY47" s="49"/>
      <c r="UCZ47" s="49"/>
      <c r="UDA47" s="49"/>
      <c r="UDB47" s="49"/>
      <c r="UDC47" s="49"/>
      <c r="UDD47" s="49"/>
      <c r="UDE47" s="49"/>
      <c r="UDF47" s="49"/>
      <c r="UDG47" s="49"/>
      <c r="UDH47" s="49"/>
      <c r="UDI47" s="49"/>
      <c r="UDJ47" s="49"/>
      <c r="UDK47" s="49"/>
      <c r="UDL47" s="49"/>
      <c r="UDM47" s="49"/>
      <c r="UDN47" s="49"/>
      <c r="UDO47" s="49"/>
      <c r="UDP47" s="49"/>
      <c r="UDQ47" s="49"/>
      <c r="UDR47" s="49"/>
      <c r="UDS47" s="49"/>
      <c r="UDT47" s="49"/>
      <c r="UDU47" s="49"/>
      <c r="UDV47" s="49"/>
      <c r="UDW47" s="49"/>
      <c r="UDX47" s="49"/>
      <c r="UDY47" s="49"/>
      <c r="UDZ47" s="49"/>
      <c r="UEA47" s="49"/>
      <c r="UEB47" s="49"/>
      <c r="UEC47" s="49"/>
      <c r="UED47" s="49"/>
      <c r="UEE47" s="49"/>
      <c r="UEF47" s="49"/>
      <c r="UEG47" s="49"/>
      <c r="UEH47" s="49"/>
      <c r="UEI47" s="49"/>
      <c r="UEJ47" s="49"/>
      <c r="UEK47" s="49"/>
      <c r="UEL47" s="49"/>
      <c r="UEM47" s="49"/>
      <c r="UEN47" s="49"/>
      <c r="UEO47" s="49"/>
      <c r="UEP47" s="49"/>
      <c r="UEQ47" s="49"/>
      <c r="UER47" s="49"/>
      <c r="UES47" s="49"/>
      <c r="UET47" s="49"/>
      <c r="UEU47" s="49"/>
      <c r="UEV47" s="49"/>
      <c r="UEW47" s="49"/>
      <c r="UEX47" s="49"/>
      <c r="UEY47" s="49"/>
      <c r="UEZ47" s="49"/>
      <c r="UFA47" s="49"/>
      <c r="UFB47" s="49"/>
      <c r="UFC47" s="49"/>
      <c r="UFD47" s="49"/>
      <c r="UFE47" s="49"/>
      <c r="UFF47" s="49"/>
      <c r="UFG47" s="49"/>
      <c r="UFH47" s="49"/>
      <c r="UFI47" s="49"/>
      <c r="UFJ47" s="49"/>
      <c r="UFK47" s="49"/>
      <c r="UFL47" s="49"/>
      <c r="UFM47" s="49"/>
      <c r="UFN47" s="49"/>
      <c r="UFO47" s="49"/>
      <c r="UFP47" s="49"/>
      <c r="UFQ47" s="49"/>
      <c r="UFR47" s="49"/>
      <c r="UFS47" s="49"/>
      <c r="UFT47" s="49"/>
      <c r="UFU47" s="49"/>
      <c r="UFV47" s="49"/>
      <c r="UFW47" s="49"/>
      <c r="UFX47" s="49"/>
      <c r="UFY47" s="49"/>
      <c r="UFZ47" s="49"/>
      <c r="UGA47" s="49"/>
      <c r="UGB47" s="49"/>
      <c r="UGC47" s="49"/>
      <c r="UGD47" s="49"/>
      <c r="UGE47" s="49"/>
      <c r="UGF47" s="49"/>
      <c r="UGG47" s="49"/>
      <c r="UGH47" s="49"/>
      <c r="UGI47" s="49"/>
      <c r="UGJ47" s="49"/>
      <c r="UGK47" s="49"/>
      <c r="UGL47" s="49"/>
      <c r="UGM47" s="49"/>
      <c r="UGN47" s="49"/>
      <c r="UGO47" s="49"/>
      <c r="UGP47" s="49"/>
      <c r="UGQ47" s="49"/>
      <c r="UGR47" s="49"/>
      <c r="UGS47" s="49"/>
      <c r="UGT47" s="49"/>
      <c r="UGU47" s="49"/>
      <c r="UGV47" s="49"/>
      <c r="UGW47" s="49"/>
      <c r="UGX47" s="49"/>
      <c r="UGY47" s="49"/>
      <c r="UGZ47" s="49"/>
      <c r="UHA47" s="49"/>
      <c r="UHB47" s="49"/>
      <c r="UHC47" s="49"/>
      <c r="UHD47" s="49"/>
      <c r="UHE47" s="49"/>
      <c r="UHF47" s="49"/>
      <c r="UHG47" s="49"/>
      <c r="UHH47" s="49"/>
      <c r="UHI47" s="49"/>
      <c r="UHJ47" s="49"/>
      <c r="UHK47" s="49"/>
      <c r="UHL47" s="49"/>
      <c r="UHM47" s="49"/>
      <c r="UHN47" s="49"/>
      <c r="UHO47" s="49"/>
      <c r="UHP47" s="49"/>
      <c r="UHQ47" s="49"/>
      <c r="UHR47" s="49"/>
      <c r="UHS47" s="49"/>
      <c r="UHT47" s="49"/>
      <c r="UHU47" s="49"/>
      <c r="UHV47" s="49"/>
      <c r="UHW47" s="49"/>
      <c r="UHX47" s="49"/>
      <c r="UHY47" s="49"/>
      <c r="UHZ47" s="49"/>
      <c r="UIA47" s="49"/>
      <c r="UIB47" s="49"/>
      <c r="UIC47" s="49"/>
      <c r="UID47" s="49"/>
      <c r="UIE47" s="49"/>
      <c r="UIF47" s="49"/>
      <c r="UIG47" s="49"/>
      <c r="UIH47" s="49"/>
      <c r="UII47" s="49"/>
      <c r="UIJ47" s="49"/>
      <c r="UIK47" s="49"/>
      <c r="UIL47" s="49"/>
      <c r="UIM47" s="49"/>
      <c r="UIN47" s="49"/>
      <c r="UIO47" s="49"/>
      <c r="UIP47" s="49"/>
      <c r="UIQ47" s="49"/>
      <c r="UIR47" s="49"/>
      <c r="UIS47" s="49"/>
      <c r="UIT47" s="49"/>
      <c r="UIU47" s="49"/>
      <c r="UIV47" s="49"/>
      <c r="UIW47" s="49"/>
      <c r="UIX47" s="49"/>
      <c r="UIY47" s="49"/>
      <c r="UIZ47" s="49"/>
      <c r="UJA47" s="49"/>
      <c r="UJB47" s="49"/>
      <c r="UJC47" s="49"/>
      <c r="UJD47" s="49"/>
      <c r="UJE47" s="49"/>
      <c r="UJF47" s="49"/>
      <c r="UJG47" s="49"/>
      <c r="UJH47" s="49"/>
      <c r="UJI47" s="49"/>
      <c r="UJJ47" s="49"/>
      <c r="UJK47" s="49"/>
      <c r="UJL47" s="49"/>
      <c r="UJM47" s="49"/>
      <c r="UJN47" s="49"/>
      <c r="UJO47" s="49"/>
      <c r="UJP47" s="49"/>
      <c r="UJQ47" s="49"/>
      <c r="UJR47" s="49"/>
      <c r="UJS47" s="49"/>
      <c r="UJT47" s="49"/>
      <c r="UJU47" s="49"/>
      <c r="UJV47" s="49"/>
      <c r="UJW47" s="49"/>
      <c r="UJX47" s="49"/>
      <c r="UJY47" s="49"/>
      <c r="UJZ47" s="49"/>
      <c r="UKA47" s="49"/>
      <c r="UKB47" s="49"/>
      <c r="UKC47" s="49"/>
      <c r="UKD47" s="49"/>
      <c r="UKE47" s="49"/>
      <c r="UKF47" s="49"/>
      <c r="UKG47" s="49"/>
      <c r="UKH47" s="49"/>
      <c r="UKI47" s="49"/>
      <c r="UKJ47" s="49"/>
      <c r="UKK47" s="49"/>
      <c r="UKL47" s="49"/>
      <c r="UKM47" s="49"/>
      <c r="UKN47" s="49"/>
      <c r="UKO47" s="49"/>
      <c r="UKP47" s="49"/>
      <c r="UKQ47" s="49"/>
      <c r="UKR47" s="49"/>
      <c r="UKS47" s="49"/>
      <c r="UKT47" s="49"/>
      <c r="UKU47" s="49"/>
      <c r="UKV47" s="49"/>
      <c r="UKW47" s="49"/>
      <c r="UKX47" s="49"/>
      <c r="UKY47" s="49"/>
      <c r="UKZ47" s="49"/>
      <c r="ULA47" s="49"/>
      <c r="ULB47" s="49"/>
      <c r="ULC47" s="49"/>
      <c r="ULD47" s="49"/>
      <c r="ULE47" s="49"/>
      <c r="ULF47" s="49"/>
      <c r="ULG47" s="49"/>
      <c r="ULH47" s="49"/>
      <c r="ULI47" s="49"/>
      <c r="ULJ47" s="49"/>
      <c r="ULK47" s="49"/>
      <c r="ULL47" s="49"/>
      <c r="ULM47" s="49"/>
      <c r="ULN47" s="49"/>
      <c r="ULO47" s="49"/>
      <c r="ULP47" s="49"/>
      <c r="ULQ47" s="49"/>
      <c r="ULR47" s="49"/>
      <c r="ULS47" s="49"/>
      <c r="ULT47" s="49"/>
      <c r="ULU47" s="49"/>
      <c r="ULV47" s="49"/>
      <c r="ULW47" s="49"/>
      <c r="ULX47" s="49"/>
      <c r="ULY47" s="49"/>
      <c r="ULZ47" s="49"/>
      <c r="UMA47" s="49"/>
      <c r="UMB47" s="49"/>
      <c r="UMC47" s="49"/>
      <c r="UMD47" s="49"/>
      <c r="UME47" s="49"/>
      <c r="UMF47" s="49"/>
      <c r="UMG47" s="49"/>
      <c r="UMH47" s="49"/>
      <c r="UMI47" s="49"/>
      <c r="UMJ47" s="49"/>
      <c r="UMK47" s="49"/>
      <c r="UML47" s="49"/>
      <c r="UMM47" s="49"/>
      <c r="UMN47" s="49"/>
      <c r="UMO47" s="49"/>
      <c r="UMP47" s="49"/>
      <c r="UMQ47" s="49"/>
      <c r="UMR47" s="49"/>
      <c r="UMS47" s="49"/>
      <c r="UMT47" s="49"/>
      <c r="UMU47" s="49"/>
      <c r="UMV47" s="49"/>
      <c r="UMW47" s="49"/>
      <c r="UMX47" s="49"/>
      <c r="UMY47" s="49"/>
      <c r="UMZ47" s="49"/>
      <c r="UNA47" s="49"/>
      <c r="UNB47" s="49"/>
      <c r="UNC47" s="49"/>
      <c r="UND47" s="49"/>
      <c r="UNE47" s="49"/>
      <c r="UNF47" s="49"/>
      <c r="UNG47" s="49"/>
      <c r="UNH47" s="49"/>
      <c r="UNI47" s="49"/>
      <c r="UNJ47" s="49"/>
      <c r="UNK47" s="49"/>
      <c r="UNL47" s="49"/>
      <c r="UNM47" s="49"/>
      <c r="UNN47" s="49"/>
      <c r="UNO47" s="49"/>
      <c r="UNP47" s="49"/>
      <c r="UNQ47" s="49"/>
      <c r="UNR47" s="49"/>
      <c r="UNS47" s="49"/>
      <c r="UNT47" s="49"/>
      <c r="UNU47" s="49"/>
      <c r="UNV47" s="49"/>
      <c r="UNW47" s="49"/>
      <c r="UNX47" s="49"/>
      <c r="UNY47" s="49"/>
      <c r="UNZ47" s="49"/>
      <c r="UOA47" s="49"/>
      <c r="UOB47" s="49"/>
      <c r="UOC47" s="49"/>
      <c r="UOD47" s="49"/>
      <c r="UOE47" s="49"/>
      <c r="UOF47" s="49"/>
      <c r="UOG47" s="49"/>
      <c r="UOH47" s="49"/>
      <c r="UOI47" s="49"/>
      <c r="UOJ47" s="49"/>
      <c r="UOK47" s="49"/>
      <c r="UOL47" s="49"/>
      <c r="UOM47" s="49"/>
      <c r="UON47" s="49"/>
      <c r="UOO47" s="49"/>
      <c r="UOP47" s="49"/>
      <c r="UOQ47" s="49"/>
      <c r="UOR47" s="49"/>
      <c r="UOS47" s="49"/>
      <c r="UOT47" s="49"/>
      <c r="UOU47" s="49"/>
      <c r="UOV47" s="49"/>
      <c r="UOW47" s="49"/>
      <c r="UOX47" s="49"/>
      <c r="UOY47" s="49"/>
      <c r="UOZ47" s="49"/>
      <c r="UPA47" s="49"/>
      <c r="UPB47" s="49"/>
      <c r="UPC47" s="49"/>
      <c r="UPD47" s="49"/>
      <c r="UPE47" s="49"/>
      <c r="UPF47" s="49"/>
      <c r="UPG47" s="49"/>
      <c r="UPH47" s="49"/>
      <c r="UPI47" s="49"/>
      <c r="UPJ47" s="49"/>
      <c r="UPK47" s="49"/>
      <c r="UPL47" s="49"/>
      <c r="UPM47" s="49"/>
      <c r="UPN47" s="49"/>
      <c r="UPO47" s="49"/>
      <c r="UPP47" s="49"/>
      <c r="UPQ47" s="49"/>
      <c r="UPR47" s="49"/>
      <c r="UPS47" s="49"/>
      <c r="UPT47" s="49"/>
      <c r="UPU47" s="49"/>
      <c r="UPV47" s="49"/>
      <c r="UPW47" s="49"/>
      <c r="UPX47" s="49"/>
      <c r="UPY47" s="49"/>
      <c r="UPZ47" s="49"/>
      <c r="UQA47" s="49"/>
      <c r="UQB47" s="49"/>
      <c r="UQC47" s="49"/>
      <c r="UQD47" s="49"/>
      <c r="UQE47" s="49"/>
      <c r="UQF47" s="49"/>
      <c r="UQG47" s="49"/>
      <c r="UQH47" s="49"/>
      <c r="UQI47" s="49"/>
      <c r="UQJ47" s="49"/>
      <c r="UQK47" s="49"/>
      <c r="UQL47" s="49"/>
      <c r="UQM47" s="49"/>
      <c r="UQN47" s="49"/>
      <c r="UQO47" s="49"/>
      <c r="UQP47" s="49"/>
      <c r="UQQ47" s="49"/>
      <c r="UQR47" s="49"/>
      <c r="UQS47" s="49"/>
      <c r="UQT47" s="49"/>
      <c r="UQU47" s="49"/>
      <c r="UQV47" s="49"/>
      <c r="UQW47" s="49"/>
      <c r="UQX47" s="49"/>
      <c r="UQY47" s="49"/>
      <c r="UQZ47" s="49"/>
      <c r="URA47" s="49"/>
      <c r="URB47" s="49"/>
      <c r="URC47" s="49"/>
      <c r="URD47" s="49"/>
      <c r="URE47" s="49"/>
      <c r="URF47" s="49"/>
      <c r="URG47" s="49"/>
      <c r="URH47" s="49"/>
      <c r="URI47" s="49"/>
      <c r="URJ47" s="49"/>
      <c r="URK47" s="49"/>
      <c r="URL47" s="49"/>
      <c r="URM47" s="49"/>
      <c r="URN47" s="49"/>
      <c r="URO47" s="49"/>
      <c r="URP47" s="49"/>
      <c r="URQ47" s="49"/>
      <c r="URR47" s="49"/>
      <c r="URS47" s="49"/>
      <c r="URT47" s="49"/>
      <c r="URU47" s="49"/>
      <c r="URV47" s="49"/>
      <c r="URW47" s="49"/>
      <c r="URX47" s="49"/>
      <c r="URY47" s="49"/>
      <c r="URZ47" s="49"/>
      <c r="USA47" s="49"/>
      <c r="USB47" s="49"/>
      <c r="USC47" s="49"/>
      <c r="USD47" s="49"/>
      <c r="USE47" s="49"/>
      <c r="USF47" s="49"/>
      <c r="USG47" s="49"/>
      <c r="USH47" s="49"/>
      <c r="USI47" s="49"/>
      <c r="USJ47" s="49"/>
      <c r="USK47" s="49"/>
      <c r="USL47" s="49"/>
      <c r="USM47" s="49"/>
      <c r="USN47" s="49"/>
      <c r="USO47" s="49"/>
      <c r="USP47" s="49"/>
      <c r="USQ47" s="49"/>
      <c r="USR47" s="49"/>
      <c r="USS47" s="49"/>
      <c r="UST47" s="49"/>
      <c r="USU47" s="49"/>
      <c r="USV47" s="49"/>
      <c r="USW47" s="49"/>
      <c r="USX47" s="49"/>
      <c r="USY47" s="49"/>
      <c r="USZ47" s="49"/>
      <c r="UTA47" s="49"/>
      <c r="UTB47" s="49"/>
      <c r="UTC47" s="49"/>
      <c r="UTD47" s="49"/>
      <c r="UTE47" s="49"/>
      <c r="UTF47" s="49"/>
      <c r="UTG47" s="49"/>
      <c r="UTH47" s="49"/>
      <c r="UTI47" s="49"/>
      <c r="UTJ47" s="49"/>
      <c r="UTK47" s="49"/>
      <c r="UTL47" s="49"/>
      <c r="UTM47" s="49"/>
      <c r="UTN47" s="49"/>
      <c r="UTO47" s="49"/>
      <c r="UTP47" s="49"/>
      <c r="UTQ47" s="49"/>
      <c r="UTR47" s="49"/>
      <c r="UTS47" s="49"/>
      <c r="UTT47" s="49"/>
      <c r="UTU47" s="49"/>
      <c r="UTV47" s="49"/>
      <c r="UTW47" s="49"/>
      <c r="UTX47" s="49"/>
      <c r="UTY47" s="49"/>
      <c r="UTZ47" s="49"/>
      <c r="UUA47" s="49"/>
      <c r="UUB47" s="49"/>
      <c r="UUC47" s="49"/>
      <c r="UUD47" s="49"/>
      <c r="UUE47" s="49"/>
      <c r="UUF47" s="49"/>
      <c r="UUG47" s="49"/>
      <c r="UUH47" s="49"/>
      <c r="UUI47" s="49"/>
      <c r="UUJ47" s="49"/>
      <c r="UUK47" s="49"/>
      <c r="UUL47" s="49"/>
      <c r="UUM47" s="49"/>
      <c r="UUN47" s="49"/>
      <c r="UUO47" s="49"/>
      <c r="UUP47" s="49"/>
      <c r="UUQ47" s="49"/>
      <c r="UUR47" s="49"/>
      <c r="UUS47" s="49"/>
      <c r="UUT47" s="49"/>
      <c r="UUU47" s="49"/>
      <c r="UUV47" s="49"/>
      <c r="UUW47" s="49"/>
      <c r="UUX47" s="49"/>
      <c r="UUY47" s="49"/>
      <c r="UUZ47" s="49"/>
      <c r="UVA47" s="49"/>
      <c r="UVB47" s="49"/>
      <c r="UVC47" s="49"/>
      <c r="UVD47" s="49"/>
      <c r="UVE47" s="49"/>
      <c r="UVF47" s="49"/>
      <c r="UVG47" s="49"/>
      <c r="UVH47" s="49"/>
      <c r="UVI47" s="49"/>
      <c r="UVJ47" s="49"/>
      <c r="UVK47" s="49"/>
      <c r="UVL47" s="49"/>
      <c r="UVM47" s="49"/>
      <c r="UVN47" s="49"/>
      <c r="UVO47" s="49"/>
      <c r="UVP47" s="49"/>
      <c r="UVQ47" s="49"/>
      <c r="UVR47" s="49"/>
      <c r="UVS47" s="49"/>
      <c r="UVT47" s="49"/>
      <c r="UVU47" s="49"/>
      <c r="UVV47" s="49"/>
      <c r="UVW47" s="49"/>
      <c r="UVX47" s="49"/>
      <c r="UVY47" s="49"/>
      <c r="UVZ47" s="49"/>
      <c r="UWA47" s="49"/>
      <c r="UWB47" s="49"/>
      <c r="UWC47" s="49"/>
      <c r="UWD47" s="49"/>
      <c r="UWE47" s="49"/>
      <c r="UWF47" s="49"/>
      <c r="UWG47" s="49"/>
      <c r="UWH47" s="49"/>
      <c r="UWI47" s="49"/>
      <c r="UWJ47" s="49"/>
      <c r="UWK47" s="49"/>
      <c r="UWL47" s="49"/>
      <c r="UWM47" s="49"/>
      <c r="UWN47" s="49"/>
      <c r="UWO47" s="49"/>
      <c r="UWP47" s="49"/>
      <c r="UWQ47" s="49"/>
      <c r="UWR47" s="49"/>
      <c r="UWS47" s="49"/>
      <c r="UWT47" s="49"/>
      <c r="UWU47" s="49"/>
      <c r="UWV47" s="49"/>
      <c r="UWW47" s="49"/>
      <c r="UWX47" s="49"/>
      <c r="UWY47" s="49"/>
      <c r="UWZ47" s="49"/>
      <c r="UXA47" s="49"/>
      <c r="UXB47" s="49"/>
      <c r="UXC47" s="49"/>
      <c r="UXD47" s="49"/>
      <c r="UXE47" s="49"/>
      <c r="UXF47" s="49"/>
      <c r="UXG47" s="49"/>
      <c r="UXH47" s="49"/>
      <c r="UXI47" s="49"/>
      <c r="UXJ47" s="49"/>
      <c r="UXK47" s="49"/>
      <c r="UXL47" s="49"/>
      <c r="UXM47" s="49"/>
      <c r="UXN47" s="49"/>
      <c r="UXO47" s="49"/>
      <c r="UXP47" s="49"/>
      <c r="UXQ47" s="49"/>
      <c r="UXR47" s="49"/>
      <c r="UXS47" s="49"/>
      <c r="UXT47" s="49"/>
      <c r="UXU47" s="49"/>
      <c r="UXV47" s="49"/>
      <c r="UXW47" s="49"/>
      <c r="UXX47" s="49"/>
      <c r="UXY47" s="49"/>
      <c r="UXZ47" s="49"/>
      <c r="UYA47" s="49"/>
      <c r="UYB47" s="49"/>
      <c r="UYC47" s="49"/>
      <c r="UYD47" s="49"/>
      <c r="UYE47" s="49"/>
      <c r="UYF47" s="49"/>
      <c r="UYG47" s="49"/>
      <c r="UYH47" s="49"/>
      <c r="UYI47" s="49"/>
      <c r="UYJ47" s="49"/>
      <c r="UYK47" s="49"/>
      <c r="UYL47" s="49"/>
      <c r="UYM47" s="49"/>
      <c r="UYN47" s="49"/>
      <c r="UYO47" s="49"/>
      <c r="UYP47" s="49"/>
      <c r="UYQ47" s="49"/>
      <c r="UYR47" s="49"/>
      <c r="UYS47" s="49"/>
      <c r="UYT47" s="49"/>
      <c r="UYU47" s="49"/>
      <c r="UYV47" s="49"/>
      <c r="UYW47" s="49"/>
      <c r="UYX47" s="49"/>
      <c r="UYY47" s="49"/>
      <c r="UYZ47" s="49"/>
      <c r="UZA47" s="49"/>
      <c r="UZB47" s="49"/>
      <c r="UZC47" s="49"/>
      <c r="UZD47" s="49"/>
      <c r="UZE47" s="49"/>
      <c r="UZF47" s="49"/>
      <c r="UZG47" s="49"/>
      <c r="UZH47" s="49"/>
      <c r="UZI47" s="49"/>
      <c r="UZJ47" s="49"/>
      <c r="UZK47" s="49"/>
      <c r="UZL47" s="49"/>
      <c r="UZM47" s="49"/>
      <c r="UZN47" s="49"/>
      <c r="UZO47" s="49"/>
      <c r="UZP47" s="49"/>
      <c r="UZQ47" s="49"/>
      <c r="UZR47" s="49"/>
      <c r="UZS47" s="49"/>
      <c r="UZT47" s="49"/>
      <c r="UZU47" s="49"/>
      <c r="UZV47" s="49"/>
      <c r="UZW47" s="49"/>
      <c r="UZX47" s="49"/>
      <c r="UZY47" s="49"/>
      <c r="UZZ47" s="49"/>
      <c r="VAA47" s="49"/>
      <c r="VAB47" s="49"/>
      <c r="VAC47" s="49"/>
      <c r="VAD47" s="49"/>
      <c r="VAE47" s="49"/>
      <c r="VAF47" s="49"/>
      <c r="VAG47" s="49"/>
      <c r="VAH47" s="49"/>
      <c r="VAI47" s="49"/>
      <c r="VAJ47" s="49"/>
      <c r="VAK47" s="49"/>
      <c r="VAL47" s="49"/>
      <c r="VAM47" s="49"/>
      <c r="VAN47" s="49"/>
      <c r="VAO47" s="49"/>
      <c r="VAP47" s="49"/>
      <c r="VAQ47" s="49"/>
      <c r="VAR47" s="49"/>
      <c r="VAS47" s="49"/>
      <c r="VAT47" s="49"/>
      <c r="VAU47" s="49"/>
      <c r="VAV47" s="49"/>
      <c r="VAW47" s="49"/>
      <c r="VAX47" s="49"/>
      <c r="VAY47" s="49"/>
      <c r="VAZ47" s="49"/>
      <c r="VBA47" s="49"/>
      <c r="VBB47" s="49"/>
      <c r="VBC47" s="49"/>
      <c r="VBD47" s="49"/>
      <c r="VBE47" s="49"/>
      <c r="VBF47" s="49"/>
      <c r="VBG47" s="49"/>
      <c r="VBH47" s="49"/>
      <c r="VBI47" s="49"/>
      <c r="VBJ47" s="49"/>
      <c r="VBK47" s="49"/>
      <c r="VBL47" s="49"/>
      <c r="VBM47" s="49"/>
      <c r="VBN47" s="49"/>
      <c r="VBO47" s="49"/>
      <c r="VBP47" s="49"/>
      <c r="VBQ47" s="49"/>
      <c r="VBR47" s="49"/>
      <c r="VBS47" s="49"/>
      <c r="VBT47" s="49"/>
      <c r="VBU47" s="49"/>
      <c r="VBV47" s="49"/>
      <c r="VBW47" s="49"/>
      <c r="VBX47" s="49"/>
      <c r="VBY47" s="49"/>
      <c r="VBZ47" s="49"/>
      <c r="VCA47" s="49"/>
      <c r="VCB47" s="49"/>
      <c r="VCC47" s="49"/>
      <c r="VCD47" s="49"/>
      <c r="VCE47" s="49"/>
      <c r="VCF47" s="49"/>
      <c r="VCG47" s="49"/>
      <c r="VCH47" s="49"/>
      <c r="VCI47" s="49"/>
      <c r="VCJ47" s="49"/>
      <c r="VCK47" s="49"/>
      <c r="VCL47" s="49"/>
      <c r="VCM47" s="49"/>
      <c r="VCN47" s="49"/>
      <c r="VCO47" s="49"/>
      <c r="VCP47" s="49"/>
      <c r="VCQ47" s="49"/>
      <c r="VCR47" s="49"/>
      <c r="VCS47" s="49"/>
      <c r="VCT47" s="49"/>
      <c r="VCU47" s="49"/>
      <c r="VCV47" s="49"/>
      <c r="VCW47" s="49"/>
      <c r="VCX47" s="49"/>
      <c r="VCY47" s="49"/>
      <c r="VCZ47" s="49"/>
      <c r="VDA47" s="49"/>
      <c r="VDB47" s="49"/>
      <c r="VDC47" s="49"/>
      <c r="VDD47" s="49"/>
      <c r="VDE47" s="49"/>
      <c r="VDF47" s="49"/>
      <c r="VDG47" s="49"/>
      <c r="VDH47" s="49"/>
      <c r="VDI47" s="49"/>
      <c r="VDJ47" s="49"/>
      <c r="VDK47" s="49"/>
      <c r="VDL47" s="49"/>
      <c r="VDM47" s="49"/>
      <c r="VDN47" s="49"/>
      <c r="VDO47" s="49"/>
      <c r="VDP47" s="49"/>
      <c r="VDQ47" s="49"/>
      <c r="VDR47" s="49"/>
      <c r="VDS47" s="49"/>
      <c r="VDT47" s="49"/>
      <c r="VDU47" s="49"/>
      <c r="VDV47" s="49"/>
      <c r="VDW47" s="49"/>
      <c r="VDX47" s="49"/>
      <c r="VDY47" s="49"/>
      <c r="VDZ47" s="49"/>
      <c r="VEA47" s="49"/>
      <c r="VEB47" s="49"/>
      <c r="VEC47" s="49"/>
      <c r="VED47" s="49"/>
      <c r="VEE47" s="49"/>
      <c r="VEF47" s="49"/>
      <c r="VEG47" s="49"/>
      <c r="VEH47" s="49"/>
      <c r="VEI47" s="49"/>
      <c r="VEJ47" s="49"/>
      <c r="VEK47" s="49"/>
      <c r="VEL47" s="49"/>
      <c r="VEM47" s="49"/>
      <c r="VEN47" s="49"/>
      <c r="VEO47" s="49"/>
      <c r="VEP47" s="49"/>
      <c r="VEQ47" s="49"/>
      <c r="VER47" s="49"/>
      <c r="VES47" s="49"/>
      <c r="VET47" s="49"/>
      <c r="VEU47" s="49"/>
      <c r="VEV47" s="49"/>
      <c r="VEW47" s="49"/>
      <c r="VEX47" s="49"/>
      <c r="VEY47" s="49"/>
      <c r="VEZ47" s="49"/>
      <c r="VFA47" s="49"/>
      <c r="VFB47" s="49"/>
      <c r="VFC47" s="49"/>
      <c r="VFD47" s="49"/>
      <c r="VFE47" s="49"/>
      <c r="VFF47" s="49"/>
      <c r="VFG47" s="49"/>
      <c r="VFH47" s="49"/>
      <c r="VFI47" s="49"/>
      <c r="VFJ47" s="49"/>
      <c r="VFK47" s="49"/>
      <c r="VFL47" s="49"/>
      <c r="VFM47" s="49"/>
      <c r="VFN47" s="49"/>
      <c r="VFO47" s="49"/>
      <c r="VFP47" s="49"/>
      <c r="VFQ47" s="49"/>
      <c r="VFR47" s="49"/>
      <c r="VFS47" s="49"/>
      <c r="VFT47" s="49"/>
      <c r="VFU47" s="49"/>
      <c r="VFV47" s="49"/>
      <c r="VFW47" s="49"/>
      <c r="VFX47" s="49"/>
      <c r="VFY47" s="49"/>
      <c r="VFZ47" s="49"/>
      <c r="VGA47" s="49"/>
      <c r="VGB47" s="49"/>
      <c r="VGC47" s="49"/>
      <c r="VGD47" s="49"/>
      <c r="VGE47" s="49"/>
      <c r="VGF47" s="49"/>
      <c r="VGG47" s="49"/>
      <c r="VGH47" s="49"/>
      <c r="VGI47" s="49"/>
      <c r="VGJ47" s="49"/>
      <c r="VGK47" s="49"/>
      <c r="VGL47" s="49"/>
      <c r="VGM47" s="49"/>
      <c r="VGN47" s="49"/>
      <c r="VGO47" s="49"/>
      <c r="VGP47" s="49"/>
      <c r="VGQ47" s="49"/>
      <c r="VGR47" s="49"/>
      <c r="VGS47" s="49"/>
      <c r="VGT47" s="49"/>
      <c r="VGU47" s="49"/>
      <c r="VGV47" s="49"/>
      <c r="VGW47" s="49"/>
      <c r="VGX47" s="49"/>
      <c r="VGY47" s="49"/>
      <c r="VGZ47" s="49"/>
      <c r="VHA47" s="49"/>
      <c r="VHB47" s="49"/>
      <c r="VHC47" s="49"/>
      <c r="VHD47" s="49"/>
      <c r="VHE47" s="49"/>
      <c r="VHF47" s="49"/>
      <c r="VHG47" s="49"/>
      <c r="VHH47" s="49"/>
      <c r="VHI47" s="49"/>
      <c r="VHJ47" s="49"/>
      <c r="VHK47" s="49"/>
      <c r="VHL47" s="49"/>
      <c r="VHM47" s="49"/>
      <c r="VHN47" s="49"/>
      <c r="VHO47" s="49"/>
      <c r="VHP47" s="49"/>
      <c r="VHQ47" s="49"/>
      <c r="VHR47" s="49"/>
      <c r="VHS47" s="49"/>
      <c r="VHT47" s="49"/>
      <c r="VHU47" s="49"/>
      <c r="VHV47" s="49"/>
      <c r="VHW47" s="49"/>
      <c r="VHX47" s="49"/>
      <c r="VHY47" s="49"/>
      <c r="VHZ47" s="49"/>
      <c r="VIA47" s="49"/>
      <c r="VIB47" s="49"/>
      <c r="VIC47" s="49"/>
      <c r="VID47" s="49"/>
      <c r="VIE47" s="49"/>
      <c r="VIF47" s="49"/>
      <c r="VIG47" s="49"/>
      <c r="VIH47" s="49"/>
      <c r="VII47" s="49"/>
      <c r="VIJ47" s="49"/>
      <c r="VIK47" s="49"/>
      <c r="VIL47" s="49"/>
      <c r="VIM47" s="49"/>
      <c r="VIN47" s="49"/>
      <c r="VIO47" s="49"/>
      <c r="VIP47" s="49"/>
      <c r="VIQ47" s="49"/>
      <c r="VIR47" s="49"/>
      <c r="VIS47" s="49"/>
      <c r="VIT47" s="49"/>
      <c r="VIU47" s="49"/>
      <c r="VIV47" s="49"/>
      <c r="VIW47" s="49"/>
      <c r="VIX47" s="49"/>
      <c r="VIY47" s="49"/>
      <c r="VIZ47" s="49"/>
      <c r="VJA47" s="49"/>
      <c r="VJB47" s="49"/>
      <c r="VJC47" s="49"/>
      <c r="VJD47" s="49"/>
      <c r="VJE47" s="49"/>
      <c r="VJF47" s="49"/>
      <c r="VJG47" s="49"/>
      <c r="VJH47" s="49"/>
      <c r="VJI47" s="49"/>
      <c r="VJJ47" s="49"/>
      <c r="VJK47" s="49"/>
      <c r="VJL47" s="49"/>
      <c r="VJM47" s="49"/>
      <c r="VJN47" s="49"/>
      <c r="VJO47" s="49"/>
      <c r="VJP47" s="49"/>
      <c r="VJQ47" s="49"/>
      <c r="VJR47" s="49"/>
      <c r="VJS47" s="49"/>
      <c r="VJT47" s="49"/>
      <c r="VJU47" s="49"/>
      <c r="VJV47" s="49"/>
      <c r="VJW47" s="49"/>
      <c r="VJX47" s="49"/>
      <c r="VJY47" s="49"/>
      <c r="VJZ47" s="49"/>
      <c r="VKA47" s="49"/>
      <c r="VKB47" s="49"/>
      <c r="VKC47" s="49"/>
      <c r="VKD47" s="49"/>
      <c r="VKE47" s="49"/>
      <c r="VKF47" s="49"/>
      <c r="VKG47" s="49"/>
      <c r="VKH47" s="49"/>
      <c r="VKI47" s="49"/>
      <c r="VKJ47" s="49"/>
      <c r="VKK47" s="49"/>
      <c r="VKL47" s="49"/>
      <c r="VKM47" s="49"/>
      <c r="VKN47" s="49"/>
      <c r="VKO47" s="49"/>
      <c r="VKP47" s="49"/>
      <c r="VKQ47" s="49"/>
      <c r="VKR47" s="49"/>
      <c r="VKS47" s="49"/>
      <c r="VKT47" s="49"/>
      <c r="VKU47" s="49"/>
      <c r="VKV47" s="49"/>
      <c r="VKW47" s="49"/>
      <c r="VKX47" s="49"/>
      <c r="VKY47" s="49"/>
      <c r="VKZ47" s="49"/>
      <c r="VLA47" s="49"/>
      <c r="VLB47" s="49"/>
      <c r="VLC47" s="49"/>
      <c r="VLD47" s="49"/>
      <c r="VLE47" s="49"/>
      <c r="VLF47" s="49"/>
      <c r="VLG47" s="49"/>
      <c r="VLH47" s="49"/>
      <c r="VLI47" s="49"/>
      <c r="VLJ47" s="49"/>
      <c r="VLK47" s="49"/>
      <c r="VLL47" s="49"/>
      <c r="VLM47" s="49"/>
      <c r="VLN47" s="49"/>
      <c r="VLO47" s="49"/>
      <c r="VLP47" s="49"/>
      <c r="VLQ47" s="49"/>
      <c r="VLR47" s="49"/>
      <c r="VLS47" s="49"/>
      <c r="VLT47" s="49"/>
      <c r="VLU47" s="49"/>
      <c r="VLV47" s="49"/>
      <c r="VLW47" s="49"/>
      <c r="VLX47" s="49"/>
      <c r="VLY47" s="49"/>
      <c r="VLZ47" s="49"/>
      <c r="VMA47" s="49"/>
      <c r="VMB47" s="49"/>
      <c r="VMC47" s="49"/>
      <c r="VMD47" s="49"/>
      <c r="VME47" s="49"/>
      <c r="VMF47" s="49"/>
      <c r="VMG47" s="49"/>
      <c r="VMH47" s="49"/>
      <c r="VMI47" s="49"/>
      <c r="VMJ47" s="49"/>
      <c r="VMK47" s="49"/>
      <c r="VML47" s="49"/>
      <c r="VMM47" s="49"/>
      <c r="VMN47" s="49"/>
      <c r="VMO47" s="49"/>
      <c r="VMP47" s="49"/>
      <c r="VMQ47" s="49"/>
      <c r="VMR47" s="49"/>
      <c r="VMS47" s="49"/>
      <c r="VMT47" s="49"/>
      <c r="VMU47" s="49"/>
      <c r="VMV47" s="49"/>
      <c r="VMW47" s="49"/>
      <c r="VMX47" s="49"/>
      <c r="VMY47" s="49"/>
      <c r="VMZ47" s="49"/>
      <c r="VNA47" s="49"/>
      <c r="VNB47" s="49"/>
      <c r="VNC47" s="49"/>
      <c r="VND47" s="49"/>
      <c r="VNE47" s="49"/>
      <c r="VNF47" s="49"/>
      <c r="VNG47" s="49"/>
      <c r="VNH47" s="49"/>
      <c r="VNI47" s="49"/>
      <c r="VNJ47" s="49"/>
      <c r="VNK47" s="49"/>
      <c r="VNL47" s="49"/>
      <c r="VNM47" s="49"/>
      <c r="VNN47" s="49"/>
      <c r="VNO47" s="49"/>
      <c r="VNP47" s="49"/>
      <c r="VNQ47" s="49"/>
      <c r="VNR47" s="49"/>
      <c r="VNS47" s="49"/>
      <c r="VNT47" s="49"/>
      <c r="VNU47" s="49"/>
      <c r="VNV47" s="49"/>
      <c r="VNW47" s="49"/>
      <c r="VNX47" s="49"/>
      <c r="VNY47" s="49"/>
      <c r="VNZ47" s="49"/>
      <c r="VOA47" s="49"/>
      <c r="VOB47" s="49"/>
      <c r="VOC47" s="49"/>
      <c r="VOD47" s="49"/>
      <c r="VOE47" s="49"/>
      <c r="VOF47" s="49"/>
      <c r="VOG47" s="49"/>
      <c r="VOH47" s="49"/>
      <c r="VOI47" s="49"/>
      <c r="VOJ47" s="49"/>
      <c r="VOK47" s="49"/>
      <c r="VOL47" s="49"/>
      <c r="VOM47" s="49"/>
      <c r="VON47" s="49"/>
      <c r="VOO47" s="49"/>
      <c r="VOP47" s="49"/>
      <c r="VOQ47" s="49"/>
      <c r="VOR47" s="49"/>
      <c r="VOS47" s="49"/>
      <c r="VOT47" s="49"/>
      <c r="VOU47" s="49"/>
      <c r="VOV47" s="49"/>
      <c r="VOW47" s="49"/>
      <c r="VOX47" s="49"/>
      <c r="VOY47" s="49"/>
      <c r="VOZ47" s="49"/>
      <c r="VPA47" s="49"/>
      <c r="VPB47" s="49"/>
      <c r="VPC47" s="49"/>
      <c r="VPD47" s="49"/>
      <c r="VPE47" s="49"/>
      <c r="VPF47" s="49"/>
      <c r="VPG47" s="49"/>
      <c r="VPH47" s="49"/>
      <c r="VPI47" s="49"/>
      <c r="VPJ47" s="49"/>
      <c r="VPK47" s="49"/>
      <c r="VPL47" s="49"/>
      <c r="VPM47" s="49"/>
      <c r="VPN47" s="49"/>
      <c r="VPO47" s="49"/>
      <c r="VPP47" s="49"/>
      <c r="VPQ47" s="49"/>
      <c r="VPR47" s="49"/>
      <c r="VPS47" s="49"/>
      <c r="VPT47" s="49"/>
      <c r="VPU47" s="49"/>
      <c r="VPV47" s="49"/>
      <c r="VPW47" s="49"/>
      <c r="VPX47" s="49"/>
      <c r="VPY47" s="49"/>
      <c r="VPZ47" s="49"/>
      <c r="VQA47" s="49"/>
      <c r="VQB47" s="49"/>
      <c r="VQC47" s="49"/>
      <c r="VQD47" s="49"/>
      <c r="VQE47" s="49"/>
      <c r="VQF47" s="49"/>
      <c r="VQG47" s="49"/>
      <c r="VQH47" s="49"/>
      <c r="VQI47" s="49"/>
      <c r="VQJ47" s="49"/>
      <c r="VQK47" s="49"/>
      <c r="VQL47" s="49"/>
      <c r="VQM47" s="49"/>
      <c r="VQN47" s="49"/>
      <c r="VQO47" s="49"/>
      <c r="VQP47" s="49"/>
      <c r="VQQ47" s="49"/>
      <c r="VQR47" s="49"/>
      <c r="VQS47" s="49"/>
      <c r="VQT47" s="49"/>
      <c r="VQU47" s="49"/>
      <c r="VQV47" s="49"/>
      <c r="VQW47" s="49"/>
      <c r="VQX47" s="49"/>
      <c r="VQY47" s="49"/>
      <c r="VQZ47" s="49"/>
      <c r="VRA47" s="49"/>
      <c r="VRB47" s="49"/>
      <c r="VRC47" s="49"/>
      <c r="VRD47" s="49"/>
      <c r="VRE47" s="49"/>
      <c r="VRF47" s="49"/>
      <c r="VRG47" s="49"/>
      <c r="VRH47" s="49"/>
      <c r="VRI47" s="49"/>
      <c r="VRJ47" s="49"/>
      <c r="VRK47" s="49"/>
      <c r="VRL47" s="49"/>
      <c r="VRM47" s="49"/>
      <c r="VRN47" s="49"/>
      <c r="VRO47" s="49"/>
      <c r="VRP47" s="49"/>
      <c r="VRQ47" s="49"/>
      <c r="VRR47" s="49"/>
      <c r="VRS47" s="49"/>
      <c r="VRT47" s="49"/>
      <c r="VRU47" s="49"/>
      <c r="VRV47" s="49"/>
      <c r="VRW47" s="49"/>
      <c r="VRX47" s="49"/>
      <c r="VRY47" s="49"/>
      <c r="VRZ47" s="49"/>
      <c r="VSA47" s="49"/>
      <c r="VSB47" s="49"/>
      <c r="VSC47" s="49"/>
      <c r="VSD47" s="49"/>
      <c r="VSE47" s="49"/>
      <c r="VSF47" s="49"/>
      <c r="VSG47" s="49"/>
      <c r="VSH47" s="49"/>
      <c r="VSI47" s="49"/>
      <c r="VSJ47" s="49"/>
      <c r="VSK47" s="49"/>
      <c r="VSL47" s="49"/>
      <c r="VSM47" s="49"/>
      <c r="VSN47" s="49"/>
      <c r="VSO47" s="49"/>
      <c r="VSP47" s="49"/>
      <c r="VSQ47" s="49"/>
      <c r="VSR47" s="49"/>
      <c r="VSS47" s="49"/>
      <c r="VST47" s="49"/>
      <c r="VSU47" s="49"/>
      <c r="VSV47" s="49"/>
      <c r="VSW47" s="49"/>
      <c r="VSX47" s="49"/>
      <c r="VSY47" s="49"/>
      <c r="VSZ47" s="49"/>
      <c r="VTA47" s="49"/>
      <c r="VTB47" s="49"/>
      <c r="VTC47" s="49"/>
      <c r="VTD47" s="49"/>
      <c r="VTE47" s="49"/>
      <c r="VTF47" s="49"/>
      <c r="VTG47" s="49"/>
      <c r="VTH47" s="49"/>
      <c r="VTI47" s="49"/>
      <c r="VTJ47" s="49"/>
      <c r="VTK47" s="49"/>
      <c r="VTL47" s="49"/>
      <c r="VTM47" s="49"/>
      <c r="VTN47" s="49"/>
      <c r="VTO47" s="49"/>
      <c r="VTP47" s="49"/>
      <c r="VTQ47" s="49"/>
      <c r="VTR47" s="49"/>
      <c r="VTS47" s="49"/>
      <c r="VTT47" s="49"/>
      <c r="VTU47" s="49"/>
      <c r="VTV47" s="49"/>
      <c r="VTW47" s="49"/>
      <c r="VTX47" s="49"/>
      <c r="VTY47" s="49"/>
      <c r="VTZ47" s="49"/>
      <c r="VUA47" s="49"/>
      <c r="VUB47" s="49"/>
      <c r="VUC47" s="49"/>
      <c r="VUD47" s="49"/>
      <c r="VUE47" s="49"/>
      <c r="VUF47" s="49"/>
      <c r="VUG47" s="49"/>
      <c r="VUH47" s="49"/>
      <c r="VUI47" s="49"/>
      <c r="VUJ47" s="49"/>
      <c r="VUK47" s="49"/>
      <c r="VUL47" s="49"/>
      <c r="VUM47" s="49"/>
      <c r="VUN47" s="49"/>
      <c r="VUO47" s="49"/>
      <c r="VUP47" s="49"/>
      <c r="VUQ47" s="49"/>
      <c r="VUR47" s="49"/>
      <c r="VUS47" s="49"/>
      <c r="VUT47" s="49"/>
      <c r="VUU47" s="49"/>
      <c r="VUV47" s="49"/>
      <c r="VUW47" s="49"/>
      <c r="VUX47" s="49"/>
      <c r="VUY47" s="49"/>
      <c r="VUZ47" s="49"/>
      <c r="VVA47" s="49"/>
      <c r="VVB47" s="49"/>
      <c r="VVC47" s="49"/>
      <c r="VVD47" s="49"/>
      <c r="VVE47" s="49"/>
      <c r="VVF47" s="49"/>
      <c r="VVG47" s="49"/>
      <c r="VVH47" s="49"/>
      <c r="VVI47" s="49"/>
      <c r="VVJ47" s="49"/>
      <c r="VVK47" s="49"/>
      <c r="VVL47" s="49"/>
      <c r="VVM47" s="49"/>
      <c r="VVN47" s="49"/>
      <c r="VVO47" s="49"/>
      <c r="VVP47" s="49"/>
      <c r="VVQ47" s="49"/>
      <c r="VVR47" s="49"/>
      <c r="VVS47" s="49"/>
      <c r="VVT47" s="49"/>
      <c r="VVU47" s="49"/>
      <c r="VVV47" s="49"/>
      <c r="VVW47" s="49"/>
      <c r="VVX47" s="49"/>
      <c r="VVY47" s="49"/>
      <c r="VVZ47" s="49"/>
      <c r="VWA47" s="49"/>
      <c r="VWB47" s="49"/>
      <c r="VWC47" s="49"/>
      <c r="VWD47" s="49"/>
      <c r="VWE47" s="49"/>
      <c r="VWF47" s="49"/>
      <c r="VWG47" s="49"/>
      <c r="VWH47" s="49"/>
      <c r="VWI47" s="49"/>
      <c r="VWJ47" s="49"/>
      <c r="VWK47" s="49"/>
      <c r="VWL47" s="49"/>
      <c r="VWM47" s="49"/>
      <c r="VWN47" s="49"/>
      <c r="VWO47" s="49"/>
      <c r="VWP47" s="49"/>
      <c r="VWQ47" s="49"/>
      <c r="VWR47" s="49"/>
      <c r="VWS47" s="49"/>
      <c r="VWT47" s="49"/>
      <c r="VWU47" s="49"/>
      <c r="VWV47" s="49"/>
      <c r="VWW47" s="49"/>
      <c r="VWX47" s="49"/>
      <c r="VWY47" s="49"/>
      <c r="VWZ47" s="49"/>
      <c r="VXA47" s="49"/>
      <c r="VXB47" s="49"/>
      <c r="VXC47" s="49"/>
      <c r="VXD47" s="49"/>
      <c r="VXE47" s="49"/>
      <c r="VXF47" s="49"/>
      <c r="VXG47" s="49"/>
      <c r="VXH47" s="49"/>
      <c r="VXI47" s="49"/>
      <c r="VXJ47" s="49"/>
      <c r="VXK47" s="49"/>
      <c r="VXL47" s="49"/>
      <c r="VXM47" s="49"/>
      <c r="VXN47" s="49"/>
      <c r="VXO47" s="49"/>
      <c r="VXP47" s="49"/>
      <c r="VXQ47" s="49"/>
      <c r="VXR47" s="49"/>
      <c r="VXS47" s="49"/>
      <c r="VXT47" s="49"/>
      <c r="VXU47" s="49"/>
      <c r="VXV47" s="49"/>
      <c r="VXW47" s="49"/>
      <c r="VXX47" s="49"/>
      <c r="VXY47" s="49"/>
      <c r="VXZ47" s="49"/>
      <c r="VYA47" s="49"/>
      <c r="VYB47" s="49"/>
      <c r="VYC47" s="49"/>
      <c r="VYD47" s="49"/>
      <c r="VYE47" s="49"/>
      <c r="VYF47" s="49"/>
      <c r="VYG47" s="49"/>
      <c r="VYH47" s="49"/>
      <c r="VYI47" s="49"/>
      <c r="VYJ47" s="49"/>
      <c r="VYK47" s="49"/>
      <c r="VYL47" s="49"/>
      <c r="VYM47" s="49"/>
      <c r="VYN47" s="49"/>
      <c r="VYO47" s="49"/>
      <c r="VYP47" s="49"/>
      <c r="VYQ47" s="49"/>
      <c r="VYR47" s="49"/>
      <c r="VYS47" s="49"/>
      <c r="VYT47" s="49"/>
      <c r="VYU47" s="49"/>
      <c r="VYV47" s="49"/>
      <c r="VYW47" s="49"/>
      <c r="VYX47" s="49"/>
      <c r="VYY47" s="49"/>
      <c r="VYZ47" s="49"/>
      <c r="VZA47" s="49"/>
      <c r="VZB47" s="49"/>
      <c r="VZC47" s="49"/>
      <c r="VZD47" s="49"/>
      <c r="VZE47" s="49"/>
      <c r="VZF47" s="49"/>
      <c r="VZG47" s="49"/>
      <c r="VZH47" s="49"/>
      <c r="VZI47" s="49"/>
      <c r="VZJ47" s="49"/>
      <c r="VZK47" s="49"/>
      <c r="VZL47" s="49"/>
      <c r="VZM47" s="49"/>
      <c r="VZN47" s="49"/>
      <c r="VZO47" s="49"/>
      <c r="VZP47" s="49"/>
      <c r="VZQ47" s="49"/>
      <c r="VZR47" s="49"/>
      <c r="VZS47" s="49"/>
      <c r="VZT47" s="49"/>
      <c r="VZU47" s="49"/>
      <c r="VZV47" s="49"/>
      <c r="VZW47" s="49"/>
      <c r="VZX47" s="49"/>
      <c r="VZY47" s="49"/>
      <c r="VZZ47" s="49"/>
      <c r="WAA47" s="49"/>
      <c r="WAB47" s="49"/>
      <c r="WAC47" s="49"/>
      <c r="WAD47" s="49"/>
      <c r="WAE47" s="49"/>
      <c r="WAF47" s="49"/>
      <c r="WAG47" s="49"/>
      <c r="WAH47" s="49"/>
      <c r="WAI47" s="49"/>
      <c r="WAJ47" s="49"/>
      <c r="WAK47" s="49"/>
      <c r="WAL47" s="49"/>
      <c r="WAM47" s="49"/>
      <c r="WAN47" s="49"/>
      <c r="WAO47" s="49"/>
      <c r="WAP47" s="49"/>
      <c r="WAQ47" s="49"/>
      <c r="WAR47" s="49"/>
      <c r="WAS47" s="49"/>
      <c r="WAT47" s="49"/>
      <c r="WAU47" s="49"/>
      <c r="WAV47" s="49"/>
      <c r="WAW47" s="49"/>
      <c r="WAX47" s="49"/>
      <c r="WAY47" s="49"/>
      <c r="WAZ47" s="49"/>
      <c r="WBA47" s="49"/>
      <c r="WBB47" s="49"/>
      <c r="WBC47" s="49"/>
      <c r="WBD47" s="49"/>
      <c r="WBE47" s="49"/>
      <c r="WBF47" s="49"/>
      <c r="WBG47" s="49"/>
      <c r="WBH47" s="49"/>
      <c r="WBI47" s="49"/>
      <c r="WBJ47" s="49"/>
      <c r="WBK47" s="49"/>
      <c r="WBL47" s="49"/>
      <c r="WBM47" s="49"/>
      <c r="WBN47" s="49"/>
      <c r="WBO47" s="49"/>
      <c r="WBP47" s="49"/>
      <c r="WBQ47" s="49"/>
      <c r="WBR47" s="49"/>
      <c r="WBS47" s="49"/>
      <c r="WBT47" s="49"/>
      <c r="WBU47" s="49"/>
      <c r="WBV47" s="49"/>
      <c r="WBW47" s="49"/>
      <c r="WBX47" s="49"/>
      <c r="WBY47" s="49"/>
      <c r="WBZ47" s="49"/>
      <c r="WCA47" s="49"/>
      <c r="WCB47" s="49"/>
      <c r="WCC47" s="49"/>
      <c r="WCD47" s="49"/>
      <c r="WCE47" s="49"/>
      <c r="WCF47" s="49"/>
      <c r="WCG47" s="49"/>
      <c r="WCH47" s="49"/>
      <c r="WCI47" s="49"/>
      <c r="WCJ47" s="49"/>
      <c r="WCK47" s="49"/>
      <c r="WCL47" s="49"/>
      <c r="WCM47" s="49"/>
      <c r="WCN47" s="49"/>
      <c r="WCO47" s="49"/>
      <c r="WCP47" s="49"/>
      <c r="WCQ47" s="49"/>
      <c r="WCR47" s="49"/>
      <c r="WCS47" s="49"/>
      <c r="WCT47" s="49"/>
      <c r="WCU47" s="49"/>
      <c r="WCV47" s="49"/>
      <c r="WCW47" s="49"/>
      <c r="WCX47" s="49"/>
      <c r="WCY47" s="49"/>
      <c r="WCZ47" s="49"/>
      <c r="WDA47" s="49"/>
      <c r="WDB47" s="49"/>
      <c r="WDC47" s="49"/>
      <c r="WDD47" s="49"/>
      <c r="WDE47" s="49"/>
      <c r="WDF47" s="49"/>
      <c r="WDG47" s="49"/>
      <c r="WDH47" s="49"/>
      <c r="WDI47" s="49"/>
      <c r="WDJ47" s="49"/>
      <c r="WDK47" s="49"/>
      <c r="WDL47" s="49"/>
      <c r="WDM47" s="49"/>
      <c r="WDN47" s="49"/>
      <c r="WDO47" s="49"/>
      <c r="WDP47" s="49"/>
      <c r="WDQ47" s="49"/>
      <c r="WDR47" s="49"/>
      <c r="WDS47" s="49"/>
      <c r="WDT47" s="49"/>
      <c r="WDU47" s="49"/>
      <c r="WDV47" s="49"/>
      <c r="WDW47" s="49"/>
      <c r="WDX47" s="49"/>
      <c r="WDY47" s="49"/>
      <c r="WDZ47" s="49"/>
      <c r="WEA47" s="49"/>
      <c r="WEB47" s="49"/>
      <c r="WEC47" s="49"/>
      <c r="WED47" s="49"/>
      <c r="WEE47" s="49"/>
      <c r="WEF47" s="49"/>
      <c r="WEG47" s="49"/>
      <c r="WEH47" s="49"/>
      <c r="WEI47" s="49"/>
      <c r="WEJ47" s="49"/>
      <c r="WEK47" s="49"/>
      <c r="WEL47" s="49"/>
      <c r="WEM47" s="49"/>
      <c r="WEN47" s="49"/>
      <c r="WEO47" s="49"/>
      <c r="WEP47" s="49"/>
      <c r="WEQ47" s="49"/>
      <c r="WER47" s="49"/>
      <c r="WES47" s="49"/>
      <c r="WET47" s="49"/>
      <c r="WEU47" s="49"/>
      <c r="WEV47" s="49"/>
      <c r="WEW47" s="49"/>
      <c r="WEX47" s="49"/>
      <c r="WEY47" s="49"/>
      <c r="WEZ47" s="49"/>
      <c r="WFA47" s="49"/>
      <c r="WFB47" s="49"/>
      <c r="WFC47" s="49"/>
      <c r="WFD47" s="49"/>
      <c r="WFE47" s="49"/>
      <c r="WFF47" s="49"/>
      <c r="WFG47" s="49"/>
      <c r="WFH47" s="49"/>
      <c r="WFI47" s="49"/>
      <c r="WFJ47" s="49"/>
      <c r="WFK47" s="49"/>
      <c r="WFL47" s="49"/>
      <c r="WFM47" s="49"/>
      <c r="WFN47" s="49"/>
      <c r="WFO47" s="49"/>
      <c r="WFP47" s="49"/>
      <c r="WFQ47" s="49"/>
      <c r="WFR47" s="49"/>
      <c r="WFS47" s="49"/>
      <c r="WFT47" s="49"/>
      <c r="WFU47" s="49"/>
      <c r="WFV47" s="49"/>
      <c r="WFW47" s="49"/>
      <c r="WFX47" s="49"/>
      <c r="WFY47" s="49"/>
      <c r="WFZ47" s="49"/>
      <c r="WGA47" s="49"/>
      <c r="WGB47" s="49"/>
      <c r="WGC47" s="49"/>
      <c r="WGD47" s="49"/>
      <c r="WGE47" s="49"/>
      <c r="WGF47" s="49"/>
      <c r="WGG47" s="49"/>
      <c r="WGH47" s="49"/>
      <c r="WGI47" s="49"/>
      <c r="WGJ47" s="49"/>
      <c r="WGK47" s="49"/>
      <c r="WGL47" s="49"/>
      <c r="WGM47" s="49"/>
      <c r="WGN47" s="49"/>
      <c r="WGO47" s="49"/>
      <c r="WGP47" s="49"/>
      <c r="WGQ47" s="49"/>
      <c r="WGR47" s="49"/>
      <c r="WGS47" s="49"/>
      <c r="WGT47" s="49"/>
      <c r="WGU47" s="49"/>
      <c r="WGV47" s="49"/>
      <c r="WGW47" s="49"/>
      <c r="WGX47" s="49"/>
      <c r="WGY47" s="49"/>
      <c r="WGZ47" s="49"/>
      <c r="WHA47" s="49"/>
      <c r="WHB47" s="49"/>
      <c r="WHC47" s="49"/>
      <c r="WHD47" s="49"/>
      <c r="WHE47" s="49"/>
      <c r="WHF47" s="49"/>
      <c r="WHG47" s="49"/>
      <c r="WHH47" s="49"/>
      <c r="WHI47" s="49"/>
      <c r="WHJ47" s="49"/>
      <c r="WHK47" s="49"/>
      <c r="WHL47" s="49"/>
      <c r="WHM47" s="49"/>
      <c r="WHN47" s="49"/>
      <c r="WHO47" s="49"/>
      <c r="WHP47" s="49"/>
      <c r="WHQ47" s="49"/>
      <c r="WHR47" s="49"/>
      <c r="WHS47" s="49"/>
      <c r="WHT47" s="49"/>
      <c r="WHU47" s="49"/>
      <c r="WHV47" s="49"/>
      <c r="WHW47" s="49"/>
      <c r="WHX47" s="49"/>
      <c r="WHY47" s="49"/>
      <c r="WHZ47" s="49"/>
      <c r="WIA47" s="49"/>
      <c r="WIB47" s="49"/>
      <c r="WIC47" s="49"/>
      <c r="WID47" s="49"/>
      <c r="WIE47" s="49"/>
      <c r="WIF47" s="49"/>
      <c r="WIG47" s="49"/>
      <c r="WIH47" s="49"/>
      <c r="WII47" s="49"/>
      <c r="WIJ47" s="49"/>
      <c r="WIK47" s="49"/>
      <c r="WIL47" s="49"/>
      <c r="WIM47" s="49"/>
      <c r="WIN47" s="49"/>
      <c r="WIO47" s="49"/>
      <c r="WIP47" s="49"/>
      <c r="WIQ47" s="49"/>
      <c r="WIR47" s="49"/>
      <c r="WIS47" s="49"/>
      <c r="WIT47" s="49"/>
      <c r="WIU47" s="49"/>
      <c r="WIV47" s="49"/>
      <c r="WIW47" s="49"/>
      <c r="WIX47" s="49"/>
      <c r="WIY47" s="49"/>
      <c r="WIZ47" s="49"/>
      <c r="WJA47" s="49"/>
      <c r="WJB47" s="49"/>
      <c r="WJC47" s="49"/>
      <c r="WJD47" s="49"/>
      <c r="WJE47" s="49"/>
      <c r="WJF47" s="49"/>
      <c r="WJG47" s="49"/>
      <c r="WJH47" s="49"/>
      <c r="WJI47" s="49"/>
      <c r="WJJ47" s="49"/>
      <c r="WJK47" s="49"/>
      <c r="WJL47" s="49"/>
      <c r="WJM47" s="49"/>
      <c r="WJN47" s="49"/>
      <c r="WJO47" s="49"/>
      <c r="WJP47" s="49"/>
      <c r="WJQ47" s="49"/>
      <c r="WJR47" s="49"/>
      <c r="WJS47" s="49"/>
      <c r="WJT47" s="49"/>
      <c r="WJU47" s="49"/>
      <c r="WJV47" s="49"/>
      <c r="WJW47" s="49"/>
      <c r="WJX47" s="49"/>
      <c r="WJY47" s="49"/>
      <c r="WJZ47" s="49"/>
      <c r="WKA47" s="49"/>
      <c r="WKB47" s="49"/>
      <c r="WKC47" s="49"/>
      <c r="WKD47" s="49"/>
      <c r="WKE47" s="49"/>
      <c r="WKF47" s="49"/>
      <c r="WKG47" s="49"/>
      <c r="WKH47" s="49"/>
      <c r="WKI47" s="49"/>
      <c r="WKJ47" s="49"/>
      <c r="WKK47" s="49"/>
      <c r="WKL47" s="49"/>
      <c r="WKM47" s="49"/>
      <c r="WKN47" s="49"/>
      <c r="WKO47" s="49"/>
      <c r="WKP47" s="49"/>
      <c r="WKQ47" s="49"/>
      <c r="WKR47" s="49"/>
      <c r="WKS47" s="49"/>
      <c r="WKT47" s="49"/>
      <c r="WKU47" s="49"/>
      <c r="WKV47" s="49"/>
      <c r="WKW47" s="49"/>
      <c r="WKX47" s="49"/>
      <c r="WKY47" s="49"/>
      <c r="WKZ47" s="49"/>
      <c r="WLA47" s="49"/>
      <c r="WLB47" s="49"/>
      <c r="WLC47" s="49"/>
      <c r="WLD47" s="49"/>
      <c r="WLE47" s="49"/>
      <c r="WLF47" s="49"/>
      <c r="WLG47" s="49"/>
      <c r="WLH47" s="49"/>
      <c r="WLI47" s="49"/>
      <c r="WLJ47" s="49"/>
      <c r="WLK47" s="49"/>
      <c r="WLL47" s="49"/>
      <c r="WLM47" s="49"/>
      <c r="WLN47" s="49"/>
      <c r="WLO47" s="49"/>
      <c r="WLP47" s="49"/>
      <c r="WLQ47" s="49"/>
      <c r="WLR47" s="49"/>
      <c r="WLS47" s="49"/>
      <c r="WLT47" s="49"/>
      <c r="WLU47" s="49"/>
      <c r="WLV47" s="49"/>
      <c r="WLW47" s="49"/>
      <c r="WLX47" s="49"/>
      <c r="WLY47" s="49"/>
      <c r="WLZ47" s="49"/>
      <c r="WMA47" s="49"/>
      <c r="WMB47" s="49"/>
      <c r="WMC47" s="49"/>
      <c r="WMD47" s="49"/>
      <c r="WME47" s="49"/>
      <c r="WMF47" s="49"/>
      <c r="WMG47" s="49"/>
      <c r="WMH47" s="49"/>
      <c r="WMI47" s="49"/>
      <c r="WMJ47" s="49"/>
      <c r="WMK47" s="49"/>
      <c r="WML47" s="49"/>
      <c r="WMM47" s="49"/>
      <c r="WMN47" s="49"/>
      <c r="WMO47" s="49"/>
      <c r="WMP47" s="49"/>
      <c r="WMQ47" s="49"/>
      <c r="WMR47" s="49"/>
      <c r="WMS47" s="49"/>
      <c r="WMT47" s="49"/>
      <c r="WMU47" s="49"/>
      <c r="WMV47" s="49"/>
      <c r="WMW47" s="49"/>
      <c r="WMX47" s="49"/>
      <c r="WMY47" s="49"/>
      <c r="WMZ47" s="49"/>
      <c r="WNA47" s="49"/>
      <c r="WNB47" s="49"/>
      <c r="WNC47" s="49"/>
      <c r="WND47" s="49"/>
      <c r="WNE47" s="49"/>
      <c r="WNF47" s="49"/>
      <c r="WNG47" s="49"/>
      <c r="WNH47" s="49"/>
      <c r="WNI47" s="49"/>
      <c r="WNJ47" s="49"/>
      <c r="WNK47" s="49"/>
      <c r="WNL47" s="49"/>
      <c r="WNM47" s="49"/>
      <c r="WNN47" s="49"/>
      <c r="WNO47" s="49"/>
      <c r="WNP47" s="49"/>
      <c r="WNQ47" s="49"/>
      <c r="WNR47" s="49"/>
      <c r="WNS47" s="49"/>
      <c r="WNT47" s="49"/>
      <c r="WNU47" s="49"/>
      <c r="WNV47" s="49"/>
      <c r="WNW47" s="49"/>
      <c r="WNX47" s="49"/>
      <c r="WNY47" s="49"/>
      <c r="WNZ47" s="49"/>
      <c r="WOA47" s="49"/>
      <c r="WOB47" s="49"/>
      <c r="WOC47" s="49"/>
      <c r="WOD47" s="49"/>
      <c r="WOE47" s="49"/>
      <c r="WOF47" s="49"/>
      <c r="WOG47" s="49"/>
      <c r="WOH47" s="49"/>
      <c r="WOI47" s="49"/>
      <c r="WOJ47" s="49"/>
      <c r="WOK47" s="49"/>
      <c r="WOL47" s="49"/>
      <c r="WOM47" s="49"/>
      <c r="WON47" s="49"/>
      <c r="WOO47" s="49"/>
      <c r="WOP47" s="49"/>
      <c r="WOQ47" s="49"/>
      <c r="WOR47" s="49"/>
      <c r="WOS47" s="49"/>
      <c r="WOT47" s="49"/>
      <c r="WOU47" s="49"/>
      <c r="WOV47" s="49"/>
      <c r="WOW47" s="49"/>
      <c r="WOX47" s="49"/>
      <c r="WOY47" s="49"/>
      <c r="WOZ47" s="49"/>
      <c r="WPA47" s="49"/>
      <c r="WPB47" s="49"/>
      <c r="WPC47" s="49"/>
      <c r="WPD47" s="49"/>
      <c r="WPE47" s="49"/>
      <c r="WPF47" s="49"/>
      <c r="WPG47" s="49"/>
      <c r="WPH47" s="49"/>
      <c r="WPI47" s="49"/>
      <c r="WPJ47" s="49"/>
      <c r="WPK47" s="49"/>
      <c r="WPL47" s="49"/>
      <c r="WPM47" s="49"/>
      <c r="WPN47" s="49"/>
      <c r="WPO47" s="49"/>
      <c r="WPP47" s="49"/>
      <c r="WPQ47" s="49"/>
      <c r="WPR47" s="49"/>
      <c r="WPS47" s="49"/>
      <c r="WPT47" s="49"/>
      <c r="WPU47" s="49"/>
      <c r="WPV47" s="49"/>
      <c r="WPW47" s="49"/>
      <c r="WPX47" s="49"/>
      <c r="WPY47" s="49"/>
      <c r="WPZ47" s="49"/>
      <c r="WQA47" s="49"/>
      <c r="WQB47" s="49"/>
      <c r="WQC47" s="49"/>
      <c r="WQD47" s="49"/>
      <c r="WQE47" s="49"/>
      <c r="WQF47" s="49"/>
      <c r="WQG47" s="49"/>
      <c r="WQH47" s="49"/>
      <c r="WQI47" s="49"/>
      <c r="WQJ47" s="49"/>
      <c r="WQK47" s="49"/>
      <c r="WQL47" s="49"/>
      <c r="WQM47" s="49"/>
      <c r="WQN47" s="49"/>
      <c r="WQO47" s="49"/>
      <c r="WQP47" s="49"/>
      <c r="WQQ47" s="49"/>
      <c r="WQR47" s="49"/>
      <c r="WQS47" s="49"/>
      <c r="WQT47" s="49"/>
      <c r="WQU47" s="49"/>
      <c r="WQV47" s="49"/>
      <c r="WQW47" s="49"/>
      <c r="WQX47" s="49"/>
      <c r="WQY47" s="49"/>
      <c r="WQZ47" s="49"/>
      <c r="WRA47" s="49"/>
      <c r="WRB47" s="49"/>
      <c r="WRC47" s="49"/>
      <c r="WRD47" s="49"/>
      <c r="WRE47" s="49"/>
      <c r="WRF47" s="49"/>
      <c r="WRG47" s="49"/>
      <c r="WRH47" s="49"/>
      <c r="WRI47" s="49"/>
      <c r="WRJ47" s="49"/>
      <c r="WRK47" s="49"/>
      <c r="WRL47" s="49"/>
      <c r="WRM47" s="49"/>
      <c r="WRN47" s="49"/>
      <c r="WRO47" s="49"/>
      <c r="WRP47" s="49"/>
      <c r="WRQ47" s="49"/>
      <c r="WRR47" s="49"/>
      <c r="WRS47" s="49"/>
      <c r="WRT47" s="49"/>
      <c r="WRU47" s="49"/>
      <c r="WRV47" s="49"/>
      <c r="WRW47" s="49"/>
      <c r="WRX47" s="49"/>
      <c r="WRY47" s="49"/>
      <c r="WRZ47" s="49"/>
      <c r="WSA47" s="49"/>
      <c r="WSB47" s="49"/>
      <c r="WSC47" s="49"/>
      <c r="WSD47" s="49"/>
      <c r="WSE47" s="49"/>
      <c r="WSF47" s="49"/>
      <c r="WSG47" s="49"/>
      <c r="WSH47" s="49"/>
      <c r="WSI47" s="49"/>
      <c r="WSJ47" s="49"/>
      <c r="WSK47" s="49"/>
      <c r="WSL47" s="49"/>
      <c r="WSM47" s="49"/>
      <c r="WSN47" s="49"/>
      <c r="WSO47" s="49"/>
      <c r="WSP47" s="49"/>
      <c r="WSQ47" s="49"/>
      <c r="WSR47" s="49"/>
      <c r="WSS47" s="49"/>
      <c r="WST47" s="49"/>
      <c r="WSU47" s="49"/>
      <c r="WSV47" s="49"/>
      <c r="WSW47" s="49"/>
      <c r="WSX47" s="49"/>
      <c r="WSY47" s="49"/>
      <c r="WSZ47" s="49"/>
      <c r="WTA47" s="49"/>
      <c r="WTB47" s="49"/>
      <c r="WTC47" s="49"/>
      <c r="WTD47" s="49"/>
      <c r="WTE47" s="49"/>
      <c r="WTF47" s="49"/>
      <c r="WTG47" s="49"/>
      <c r="WTH47" s="49"/>
      <c r="WTI47" s="49"/>
      <c r="WTJ47" s="49"/>
      <c r="WTK47" s="49"/>
      <c r="WTL47" s="49"/>
      <c r="WTM47" s="49"/>
      <c r="WTN47" s="49"/>
      <c r="WTO47" s="49"/>
      <c r="WTP47" s="49"/>
      <c r="WTQ47" s="49"/>
      <c r="WTR47" s="49"/>
      <c r="WTS47" s="49"/>
      <c r="WTT47" s="49"/>
      <c r="WTU47" s="49"/>
      <c r="WTV47" s="49"/>
      <c r="WTW47" s="49"/>
      <c r="WTX47" s="49"/>
      <c r="WTY47" s="49"/>
      <c r="WTZ47" s="49"/>
      <c r="WUA47" s="49"/>
      <c r="WUB47" s="49"/>
      <c r="WUC47" s="49"/>
      <c r="WUD47" s="49"/>
      <c r="WUE47" s="49"/>
      <c r="WUF47" s="49"/>
      <c r="WUG47" s="49"/>
      <c r="WUH47" s="49"/>
      <c r="WUI47" s="49"/>
      <c r="WUJ47" s="49"/>
      <c r="WUK47" s="49"/>
      <c r="WUL47" s="49"/>
      <c r="WUM47" s="49"/>
      <c r="WUN47" s="49"/>
      <c r="WUO47" s="49"/>
      <c r="WUP47" s="49"/>
      <c r="WUQ47" s="49"/>
      <c r="WUR47" s="49"/>
      <c r="WUS47" s="49"/>
      <c r="WUT47" s="49"/>
      <c r="WUU47" s="49"/>
      <c r="WUV47" s="49"/>
      <c r="WUW47" s="49"/>
      <c r="WUX47" s="49"/>
      <c r="WUY47" s="49"/>
      <c r="WUZ47" s="49"/>
      <c r="WVA47" s="49"/>
      <c r="WVB47" s="49"/>
      <c r="WVC47" s="49"/>
      <c r="WVD47" s="49"/>
      <c r="WVE47" s="49"/>
      <c r="WVF47" s="49"/>
      <c r="WVG47" s="49"/>
      <c r="WVH47" s="49"/>
      <c r="WVI47" s="49"/>
      <c r="WVJ47" s="49"/>
      <c r="WVK47" s="49"/>
      <c r="WVL47" s="49"/>
      <c r="WVM47" s="49"/>
      <c r="WVN47" s="49"/>
      <c r="WVO47" s="49"/>
      <c r="WVP47" s="49"/>
      <c r="WVQ47" s="49"/>
      <c r="WVR47" s="49"/>
      <c r="WVS47" s="49"/>
      <c r="WVT47" s="49"/>
      <c r="WVU47" s="49"/>
      <c r="WVV47" s="49"/>
      <c r="WVW47" s="49"/>
      <c r="WVX47" s="49"/>
      <c r="WVY47" s="49"/>
      <c r="WVZ47" s="49"/>
      <c r="WWA47" s="49"/>
      <c r="WWB47" s="49"/>
      <c r="WWC47" s="49"/>
      <c r="WWD47" s="49"/>
      <c r="WWE47" s="49"/>
      <c r="WWF47" s="49"/>
      <c r="WWG47" s="49"/>
      <c r="WWH47" s="49"/>
      <c r="WWI47" s="49"/>
      <c r="WWJ47" s="49"/>
      <c r="WWK47" s="49"/>
      <c r="WWL47" s="49"/>
      <c r="WWM47" s="49"/>
      <c r="WWN47" s="49"/>
      <c r="WWO47" s="49"/>
      <c r="WWP47" s="49"/>
      <c r="WWQ47" s="49"/>
      <c r="WWR47" s="49"/>
      <c r="WWS47" s="49"/>
      <c r="WWT47" s="49"/>
      <c r="WWU47" s="49"/>
      <c r="WWV47" s="49"/>
      <c r="WWW47" s="49"/>
      <c r="WWX47" s="49"/>
      <c r="WWY47" s="49"/>
      <c r="WWZ47" s="49"/>
      <c r="WXA47" s="49"/>
      <c r="WXB47" s="49"/>
      <c r="WXC47" s="49"/>
      <c r="WXD47" s="49"/>
      <c r="WXE47" s="49"/>
      <c r="WXF47" s="49"/>
      <c r="WXG47" s="49"/>
      <c r="WXH47" s="49"/>
      <c r="WXI47" s="49"/>
      <c r="WXJ47" s="49"/>
      <c r="WXK47" s="49"/>
      <c r="WXL47" s="49"/>
      <c r="WXM47" s="49"/>
      <c r="WXN47" s="49"/>
      <c r="WXO47" s="49"/>
      <c r="WXP47" s="49"/>
      <c r="WXQ47" s="49"/>
      <c r="WXR47" s="49"/>
      <c r="WXS47" s="49"/>
      <c r="WXT47" s="49"/>
      <c r="WXU47" s="49"/>
      <c r="WXV47" s="49"/>
      <c r="WXW47" s="49"/>
      <c r="WXX47" s="49"/>
      <c r="WXY47" s="49"/>
      <c r="WXZ47" s="49"/>
      <c r="WYA47" s="49"/>
      <c r="WYB47" s="49"/>
      <c r="WYC47" s="49"/>
      <c r="WYD47" s="49"/>
      <c r="WYE47" s="49"/>
      <c r="WYF47" s="49"/>
      <c r="WYG47" s="49"/>
      <c r="WYH47" s="49"/>
      <c r="WYI47" s="49"/>
      <c r="WYJ47" s="49"/>
      <c r="WYK47" s="49"/>
      <c r="WYL47" s="49"/>
      <c r="WYM47" s="49"/>
      <c r="WYN47" s="49"/>
      <c r="WYO47" s="49"/>
      <c r="WYP47" s="49"/>
      <c r="WYQ47" s="49"/>
      <c r="WYR47" s="49"/>
      <c r="WYS47" s="49"/>
      <c r="WYT47" s="49"/>
      <c r="WYU47" s="49"/>
      <c r="WYV47" s="49"/>
      <c r="WYW47" s="49"/>
      <c r="WYX47" s="49"/>
      <c r="WYY47" s="49"/>
      <c r="WYZ47" s="49"/>
      <c r="WZA47" s="49"/>
      <c r="WZB47" s="49"/>
      <c r="WZC47" s="49"/>
      <c r="WZD47" s="49"/>
      <c r="WZE47" s="49"/>
      <c r="WZF47" s="49"/>
      <c r="WZG47" s="49"/>
      <c r="WZH47" s="49"/>
      <c r="WZI47" s="49"/>
      <c r="WZJ47" s="49"/>
      <c r="WZK47" s="49"/>
      <c r="WZL47" s="49"/>
      <c r="WZM47" s="49"/>
      <c r="WZN47" s="49"/>
      <c r="WZO47" s="49"/>
      <c r="WZP47" s="49"/>
      <c r="WZQ47" s="49"/>
      <c r="WZR47" s="49"/>
      <c r="WZS47" s="49"/>
      <c r="WZT47" s="49"/>
      <c r="WZU47" s="49"/>
      <c r="WZV47" s="49"/>
      <c r="WZW47" s="49"/>
      <c r="WZX47" s="49"/>
      <c r="WZY47" s="49"/>
      <c r="WZZ47" s="49"/>
      <c r="XAA47" s="49"/>
      <c r="XAB47" s="49"/>
      <c r="XAC47" s="49"/>
      <c r="XAD47" s="49"/>
      <c r="XAE47" s="49"/>
      <c r="XAF47" s="49"/>
      <c r="XAG47" s="49"/>
      <c r="XAH47" s="49"/>
      <c r="XAI47" s="49"/>
      <c r="XAJ47" s="49"/>
      <c r="XAK47" s="49"/>
      <c r="XAL47" s="49"/>
      <c r="XAM47" s="49"/>
      <c r="XAN47" s="49"/>
      <c r="XAO47" s="49"/>
      <c r="XAP47" s="49"/>
      <c r="XAQ47" s="49"/>
      <c r="XAR47" s="49"/>
      <c r="XAS47" s="49"/>
      <c r="XAT47" s="49"/>
      <c r="XAU47" s="49"/>
      <c r="XAV47" s="49"/>
      <c r="XAW47" s="49"/>
      <c r="XAX47" s="49"/>
      <c r="XAY47" s="49"/>
      <c r="XAZ47" s="49"/>
      <c r="XBA47" s="49"/>
      <c r="XBB47" s="49"/>
      <c r="XBC47" s="49"/>
      <c r="XBD47" s="49"/>
      <c r="XBE47" s="49"/>
      <c r="XBF47" s="49"/>
      <c r="XBG47" s="49"/>
      <c r="XBH47" s="49"/>
      <c r="XBI47" s="49"/>
      <c r="XBJ47" s="49"/>
      <c r="XBK47" s="49"/>
      <c r="XBL47" s="49"/>
      <c r="XBM47" s="49"/>
      <c r="XBN47" s="49"/>
      <c r="XBO47" s="49"/>
      <c r="XBP47" s="49"/>
      <c r="XBQ47" s="49"/>
      <c r="XBR47" s="49"/>
      <c r="XBS47" s="49"/>
      <c r="XBT47" s="49"/>
      <c r="XBU47" s="49"/>
      <c r="XBV47" s="49"/>
      <c r="XBW47" s="49"/>
      <c r="XBX47" s="49"/>
      <c r="XBY47" s="49"/>
      <c r="XBZ47" s="49"/>
      <c r="XCA47" s="49"/>
      <c r="XCB47" s="49"/>
      <c r="XCC47" s="49"/>
      <c r="XCD47" s="49"/>
      <c r="XCE47" s="49"/>
      <c r="XCF47" s="49"/>
      <c r="XCG47" s="49"/>
      <c r="XCH47" s="49"/>
      <c r="XCI47" s="49"/>
      <c r="XCJ47" s="49"/>
      <c r="XCK47" s="49"/>
      <c r="XCL47" s="49"/>
      <c r="XCM47" s="49"/>
      <c r="XCN47" s="49"/>
      <c r="XCO47" s="49"/>
    </row>
    <row r="48" spans="1:16317" s="49" customFormat="1" ht="60" hidden="1" customHeight="1">
      <c r="A48" s="85" t="s">
        <v>3075</v>
      </c>
      <c r="B48" s="88" t="s">
        <v>2056</v>
      </c>
      <c r="C48" s="85" t="s">
        <v>2262</v>
      </c>
      <c r="D48" s="85" t="s">
        <v>2063</v>
      </c>
      <c r="E48" s="85" t="s">
        <v>330</v>
      </c>
      <c r="F48" s="85" t="s">
        <v>2078</v>
      </c>
      <c r="G48" s="210">
        <v>43984</v>
      </c>
      <c r="H48" s="210">
        <v>43984</v>
      </c>
      <c r="I48" s="210">
        <v>43928</v>
      </c>
      <c r="J48" s="210">
        <v>43921</v>
      </c>
      <c r="K48" s="46" t="s">
        <v>333</v>
      </c>
      <c r="L48" s="85" t="s">
        <v>1182</v>
      </c>
      <c r="M48" s="50" t="str">
        <f>VLOOKUP(D48,'PDM NB Portfolio Online'!F:U,16,0)</f>
        <v>Guangsheng GS5 Xu</v>
      </c>
      <c r="N48" s="85" t="s">
        <v>3435</v>
      </c>
      <c r="O48" s="85" t="s">
        <v>1190</v>
      </c>
      <c r="P48" s="224" t="s">
        <v>1187</v>
      </c>
      <c r="Q48" s="224" t="s">
        <v>1184</v>
      </c>
      <c r="R48" s="224" t="s">
        <v>1184</v>
      </c>
      <c r="S48" s="224" t="s">
        <v>1185</v>
      </c>
      <c r="T48" s="224" t="s">
        <v>1188</v>
      </c>
      <c r="U48" s="224" t="s">
        <v>1186</v>
      </c>
      <c r="V48" s="224" t="s">
        <v>2085</v>
      </c>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H48" s="45"/>
      <c r="BI48" s="45"/>
      <c r="BJ48" s="45"/>
      <c r="BK48" s="45"/>
      <c r="BL48" s="45"/>
      <c r="BM48" s="45"/>
      <c r="BN48" s="45"/>
      <c r="BO48" s="45"/>
      <c r="BP48" s="45"/>
      <c r="BQ48" s="45"/>
      <c r="BR48" s="45"/>
      <c r="BS48" s="45"/>
      <c r="BT48" s="45"/>
      <c r="BU48" s="45"/>
      <c r="BV48" s="45"/>
      <c r="BW48" s="45"/>
      <c r="BX48" s="45"/>
      <c r="BY48" s="45"/>
      <c r="BZ48" s="45"/>
      <c r="CA48" s="45"/>
      <c r="CB48" s="45"/>
      <c r="CC48" s="45"/>
      <c r="CD48" s="45"/>
      <c r="CE48" s="45"/>
      <c r="CF48" s="45"/>
      <c r="CG48" s="45"/>
      <c r="CH48" s="45"/>
      <c r="CI48" s="45"/>
      <c r="CJ48" s="45"/>
      <c r="CK48" s="45"/>
      <c r="CL48" s="45"/>
      <c r="CM48" s="45"/>
      <c r="CN48" s="45"/>
      <c r="CO48" s="45"/>
      <c r="CP48" s="45"/>
      <c r="CQ48" s="45"/>
      <c r="CR48" s="45"/>
      <c r="CS48" s="45"/>
      <c r="CT48" s="45"/>
      <c r="CU48" s="45"/>
      <c r="CV48" s="45"/>
      <c r="CW48" s="45"/>
      <c r="CX48" s="45"/>
      <c r="CY48" s="45"/>
      <c r="CZ48" s="45"/>
    </row>
    <row r="49" spans="1:16313" s="45" customFormat="1" ht="60" hidden="1" customHeight="1">
      <c r="A49" s="85" t="s">
        <v>3075</v>
      </c>
      <c r="B49" s="88" t="s">
        <v>2055</v>
      </c>
      <c r="C49" s="85" t="s">
        <v>2264</v>
      </c>
      <c r="D49" s="85" t="s">
        <v>2062</v>
      </c>
      <c r="E49" s="85" t="s">
        <v>330</v>
      </c>
      <c r="F49" s="85" t="s">
        <v>2078</v>
      </c>
      <c r="G49" s="86">
        <v>43984</v>
      </c>
      <c r="H49" s="210">
        <v>43984</v>
      </c>
      <c r="I49" s="210">
        <v>43928</v>
      </c>
      <c r="J49" s="86">
        <v>43921</v>
      </c>
      <c r="K49" s="85" t="s">
        <v>333</v>
      </c>
      <c r="L49" s="85" t="s">
        <v>1182</v>
      </c>
      <c r="M49" s="50" t="str">
        <f>VLOOKUP(D49,'PDM NB Portfolio Online'!F:U,16,0)</f>
        <v>Vera Ye2 Bai</v>
      </c>
      <c r="N49" s="85" t="s">
        <v>3435</v>
      </c>
      <c r="O49" s="85" t="s">
        <v>1190</v>
      </c>
      <c r="P49" s="224" t="s">
        <v>1187</v>
      </c>
      <c r="Q49" s="224" t="s">
        <v>1184</v>
      </c>
      <c r="R49" s="224" t="s">
        <v>1184</v>
      </c>
      <c r="S49" s="224" t="s">
        <v>1185</v>
      </c>
      <c r="T49" s="224" t="s">
        <v>1188</v>
      </c>
      <c r="U49" s="224" t="s">
        <v>1186</v>
      </c>
      <c r="V49" s="224" t="s">
        <v>2085</v>
      </c>
    </row>
    <row r="50" spans="1:16313" s="45" customFormat="1" ht="60" hidden="1" customHeight="1">
      <c r="A50" s="85" t="s">
        <v>3075</v>
      </c>
      <c r="B50" s="88" t="s">
        <v>1137</v>
      </c>
      <c r="C50" s="85" t="s">
        <v>1138</v>
      </c>
      <c r="D50" s="85" t="s">
        <v>1139</v>
      </c>
      <c r="E50" s="85" t="s">
        <v>347</v>
      </c>
      <c r="F50" s="85" t="s">
        <v>1140</v>
      </c>
      <c r="G50" s="210">
        <v>43991</v>
      </c>
      <c r="H50" s="210">
        <v>43991</v>
      </c>
      <c r="I50" s="210">
        <v>43947</v>
      </c>
      <c r="J50" s="210">
        <v>43942</v>
      </c>
      <c r="K50" s="85" t="s">
        <v>333</v>
      </c>
      <c r="L50" s="85" t="s">
        <v>1182</v>
      </c>
      <c r="M50" s="50" t="str">
        <f>VLOOKUP(D50,'PDM NB Portfolio Online'!F:U,16,0)</f>
        <v>Chuang Chuang1 Cui</v>
      </c>
      <c r="N50" s="85" t="s">
        <v>1197</v>
      </c>
      <c r="O50" s="85"/>
      <c r="P50" s="85" t="s">
        <v>3029</v>
      </c>
      <c r="Q50" s="85" t="s">
        <v>3028</v>
      </c>
      <c r="R50" s="224" t="s">
        <v>1184</v>
      </c>
      <c r="S50" s="224" t="s">
        <v>1184</v>
      </c>
      <c r="T50" s="224" t="s">
        <v>1185</v>
      </c>
      <c r="U50" s="224" t="s">
        <v>1188</v>
      </c>
      <c r="V50" s="224" t="s">
        <v>1186</v>
      </c>
      <c r="W50" s="224" t="s">
        <v>2101</v>
      </c>
      <c r="X50" s="224"/>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85"/>
      <c r="CB50" s="85"/>
      <c r="CC50" s="85"/>
      <c r="CD50" s="85"/>
      <c r="CE50" s="85"/>
      <c r="CF50" s="85"/>
      <c r="CG50" s="85"/>
      <c r="CH50" s="85"/>
      <c r="CI50" s="85"/>
      <c r="CJ50" s="85"/>
      <c r="CK50" s="85"/>
      <c r="CL50" s="85"/>
      <c r="CM50" s="85"/>
      <c r="CN50" s="85"/>
      <c r="CO50" s="85"/>
      <c r="CP50" s="85"/>
      <c r="CQ50" s="85"/>
      <c r="CR50" s="85"/>
      <c r="CS50" s="85"/>
      <c r="CT50" s="85"/>
      <c r="CU50" s="85"/>
      <c r="CV50" s="85"/>
      <c r="CW50" s="85"/>
      <c r="CX50" s="85"/>
      <c r="CY50" s="85"/>
      <c r="CZ50" s="85"/>
    </row>
    <row r="51" spans="1:16313" s="45" customFormat="1" ht="60" hidden="1" customHeight="1">
      <c r="A51" s="85" t="s">
        <v>3075</v>
      </c>
      <c r="B51" s="88" t="s">
        <v>1141</v>
      </c>
      <c r="C51" s="85" t="s">
        <v>1142</v>
      </c>
      <c r="D51" s="85" t="s">
        <v>1143</v>
      </c>
      <c r="E51" s="85" t="s">
        <v>347</v>
      </c>
      <c r="F51" s="85" t="s">
        <v>1140</v>
      </c>
      <c r="G51" s="86">
        <v>43991</v>
      </c>
      <c r="H51" s="86">
        <v>43991</v>
      </c>
      <c r="I51" s="86">
        <v>43947</v>
      </c>
      <c r="J51" s="86">
        <v>43942</v>
      </c>
      <c r="K51" s="85" t="s">
        <v>333</v>
      </c>
      <c r="L51" s="85" t="s">
        <v>1182</v>
      </c>
      <c r="M51" s="50" t="str">
        <f>VLOOKUP(D51,'PDM NB Portfolio Online'!F:U,16,0)</f>
        <v>Peng Peng11 Zhang</v>
      </c>
      <c r="N51" s="85" t="s">
        <v>1197</v>
      </c>
      <c r="O51" s="85"/>
      <c r="P51" s="85" t="s">
        <v>3029</v>
      </c>
      <c r="Q51" s="85" t="s">
        <v>3028</v>
      </c>
      <c r="R51" s="224" t="s">
        <v>1184</v>
      </c>
      <c r="S51" s="224" t="s">
        <v>1184</v>
      </c>
      <c r="T51" s="224" t="s">
        <v>1185</v>
      </c>
      <c r="U51" s="224" t="s">
        <v>1188</v>
      </c>
      <c r="V51" s="224" t="s">
        <v>1186</v>
      </c>
      <c r="W51" s="224" t="s">
        <v>2101</v>
      </c>
      <c r="X51" s="224"/>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row>
    <row r="52" spans="1:16313" s="45" customFormat="1" ht="60" hidden="1" customHeight="1">
      <c r="A52" s="85" t="s">
        <v>3075</v>
      </c>
      <c r="B52" s="88" t="s">
        <v>2019</v>
      </c>
      <c r="C52" s="85" t="s">
        <v>1081</v>
      </c>
      <c r="D52" s="85" t="s">
        <v>1081</v>
      </c>
      <c r="E52" s="85" t="s">
        <v>359</v>
      </c>
      <c r="F52" s="85" t="s">
        <v>1082</v>
      </c>
      <c r="G52" s="90">
        <v>43999</v>
      </c>
      <c r="H52" s="90">
        <v>44028</v>
      </c>
      <c r="I52" s="46">
        <v>43915</v>
      </c>
      <c r="J52" s="46">
        <f>I52-7</f>
        <v>43908</v>
      </c>
      <c r="K52" s="85" t="s">
        <v>1083</v>
      </c>
      <c r="L52" s="85" t="s">
        <v>1182</v>
      </c>
      <c r="M52" s="50" t="str">
        <f>VLOOKUP(D52,'PDM NB Portfolio Online'!F:U,16,0)</f>
        <v>Vera Ye2 Bai</v>
      </c>
      <c r="N52" s="85" t="s">
        <v>1184</v>
      </c>
      <c r="O52" s="85" t="s">
        <v>1184</v>
      </c>
      <c r="P52" s="85"/>
      <c r="Q52" s="256" t="s">
        <v>3001</v>
      </c>
      <c r="R52" s="256" t="s">
        <v>3002</v>
      </c>
      <c r="S52" s="256" t="s">
        <v>3003</v>
      </c>
      <c r="T52" s="256" t="s">
        <v>3004</v>
      </c>
      <c r="U52" s="256" t="s">
        <v>3005</v>
      </c>
      <c r="V52" s="256" t="s">
        <v>3005</v>
      </c>
      <c r="W52" s="256" t="s">
        <v>3006</v>
      </c>
      <c r="X52" s="256" t="s">
        <v>3059</v>
      </c>
      <c r="Y52" s="256" t="s">
        <v>3008</v>
      </c>
      <c r="AB52" s="452" t="s">
        <v>3009</v>
      </c>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85"/>
      <c r="CB52" s="85"/>
      <c r="CC52" s="85"/>
      <c r="CD52" s="85"/>
      <c r="CE52" s="85"/>
      <c r="CF52" s="85"/>
      <c r="CG52" s="85"/>
      <c r="CH52" s="85"/>
      <c r="CI52" s="85"/>
      <c r="CJ52" s="85"/>
      <c r="CK52" s="85"/>
      <c r="CL52" s="85"/>
      <c r="CM52" s="85"/>
      <c r="CN52" s="85"/>
      <c r="CO52" s="85"/>
      <c r="CP52" s="85"/>
      <c r="CQ52" s="85"/>
      <c r="CR52" s="85"/>
      <c r="CS52" s="85"/>
      <c r="CT52" s="85"/>
      <c r="CU52" s="85"/>
      <c r="CV52" s="85"/>
      <c r="CW52" s="85"/>
      <c r="CX52" s="85"/>
      <c r="CY52" s="85"/>
      <c r="CZ52" s="85"/>
    </row>
    <row r="53" spans="1:16313" s="75" customFormat="1" ht="60" hidden="1" customHeight="1">
      <c r="A53" s="85" t="s">
        <v>3075</v>
      </c>
      <c r="B53" s="80" t="s">
        <v>2124</v>
      </c>
      <c r="C53" s="85" t="s">
        <v>2125</v>
      </c>
      <c r="D53" s="71" t="s">
        <v>2125</v>
      </c>
      <c r="E53" s="84" t="s">
        <v>359</v>
      </c>
      <c r="F53" s="71" t="s">
        <v>455</v>
      </c>
      <c r="G53" s="93">
        <v>44005</v>
      </c>
      <c r="H53" s="238">
        <v>44019</v>
      </c>
      <c r="I53" s="93">
        <v>43970</v>
      </c>
      <c r="J53" s="70">
        <f>I53-7</f>
        <v>43963</v>
      </c>
      <c r="K53" s="85" t="s">
        <v>1083</v>
      </c>
      <c r="L53" s="76" t="s">
        <v>1182</v>
      </c>
      <c r="M53" s="50" t="str">
        <f>VLOOKUP(D53,'PDM NB Portfolio Online'!F:U,16,0)</f>
        <v>Zeying ZY7 Song</v>
      </c>
      <c r="N53" s="88"/>
      <c r="O53" s="84" t="s">
        <v>1205</v>
      </c>
      <c r="P53" s="87" t="s">
        <v>2792</v>
      </c>
      <c r="Q53" s="88" t="s">
        <v>3434</v>
      </c>
      <c r="R53" s="227" t="s">
        <v>3069</v>
      </c>
      <c r="S53" s="84" t="s">
        <v>3039</v>
      </c>
      <c r="T53" s="225" t="s">
        <v>3068</v>
      </c>
      <c r="U53" s="226" t="s">
        <v>1187</v>
      </c>
      <c r="V53" s="226" t="s">
        <v>1184</v>
      </c>
      <c r="W53" s="226" t="s">
        <v>1184</v>
      </c>
      <c r="X53" s="226" t="s">
        <v>1890</v>
      </c>
      <c r="Y53" s="226" t="s">
        <v>1952</v>
      </c>
      <c r="Z53" s="226" t="s">
        <v>1186</v>
      </c>
      <c r="AA53" s="227" t="s">
        <v>1209</v>
      </c>
    </row>
    <row r="54" spans="1:16313" s="75" customFormat="1" ht="60" hidden="1" customHeight="1">
      <c r="A54" s="85" t="s">
        <v>3075</v>
      </c>
      <c r="B54" s="84" t="s">
        <v>2037</v>
      </c>
      <c r="C54" s="85" t="s">
        <v>2259</v>
      </c>
      <c r="D54" s="76" t="s">
        <v>2039</v>
      </c>
      <c r="E54" s="76" t="s">
        <v>330</v>
      </c>
      <c r="F54" s="76" t="s">
        <v>2068</v>
      </c>
      <c r="G54" s="90">
        <v>44019</v>
      </c>
      <c r="H54" s="90">
        <v>44019</v>
      </c>
      <c r="I54" s="210">
        <v>43949</v>
      </c>
      <c r="J54" s="210">
        <v>43942</v>
      </c>
      <c r="K54" s="85" t="s">
        <v>333</v>
      </c>
      <c r="L54" s="75" t="s">
        <v>1182</v>
      </c>
      <c r="M54" s="50" t="str">
        <f>VLOOKUP(D54,'PDM NB Portfolio Online'!F:U,16,0)</f>
        <v>Peng Peng11 Zhang</v>
      </c>
      <c r="N54" s="85" t="s">
        <v>3436</v>
      </c>
      <c r="O54" s="76" t="s">
        <v>1190</v>
      </c>
      <c r="P54" s="85" t="s">
        <v>3029</v>
      </c>
      <c r="Q54" s="85" t="s">
        <v>3028</v>
      </c>
      <c r="R54" s="227" t="s">
        <v>1184</v>
      </c>
      <c r="S54" s="227" t="s">
        <v>1184</v>
      </c>
      <c r="T54" s="227" t="s">
        <v>1184</v>
      </c>
      <c r="U54" s="227" t="s">
        <v>1185</v>
      </c>
      <c r="V54" s="227" t="s">
        <v>1188</v>
      </c>
      <c r="W54" s="227" t="s">
        <v>1186</v>
      </c>
      <c r="Y54" s="227" t="s">
        <v>2085</v>
      </c>
    </row>
    <row r="55" spans="1:16313" s="75" customFormat="1" ht="75" hidden="1" customHeight="1">
      <c r="A55" s="85" t="s">
        <v>3075</v>
      </c>
      <c r="B55" s="88" t="s">
        <v>2034</v>
      </c>
      <c r="C55" s="85" t="s">
        <v>2258</v>
      </c>
      <c r="D55" s="76" t="s">
        <v>2036</v>
      </c>
      <c r="E55" s="76" t="s">
        <v>330</v>
      </c>
      <c r="F55" s="76" t="s">
        <v>2068</v>
      </c>
      <c r="G55" s="90">
        <v>44019</v>
      </c>
      <c r="H55" s="90">
        <v>44019</v>
      </c>
      <c r="I55" s="210">
        <v>43949</v>
      </c>
      <c r="J55" s="210">
        <v>43942</v>
      </c>
      <c r="K55" s="85" t="s">
        <v>333</v>
      </c>
      <c r="L55" s="75" t="s">
        <v>1182</v>
      </c>
      <c r="M55" s="50" t="str">
        <f>VLOOKUP(D55,'PDM NB Portfolio Online'!F:U,16,0)</f>
        <v>Vera Ye2 Bai</v>
      </c>
      <c r="N55" s="76" t="s">
        <v>3436</v>
      </c>
      <c r="O55" s="76" t="s">
        <v>1190</v>
      </c>
      <c r="P55" s="76" t="s">
        <v>3029</v>
      </c>
      <c r="Q55" s="76" t="s">
        <v>3028</v>
      </c>
      <c r="R55" s="227" t="s">
        <v>1184</v>
      </c>
      <c r="S55" s="227" t="s">
        <v>1184</v>
      </c>
      <c r="T55" s="227" t="s">
        <v>1184</v>
      </c>
      <c r="U55" s="227" t="s">
        <v>1185</v>
      </c>
      <c r="V55" s="227" t="s">
        <v>1188</v>
      </c>
      <c r="W55" s="227" t="s">
        <v>1186</v>
      </c>
      <c r="Y55" s="227" t="s">
        <v>2085</v>
      </c>
    </row>
    <row r="56" spans="1:16313" s="45" customFormat="1" ht="66.75" hidden="1" customHeight="1">
      <c r="A56" s="85"/>
      <c r="B56" s="88" t="s">
        <v>2793</v>
      </c>
      <c r="C56" s="85" t="s">
        <v>2794</v>
      </c>
      <c r="D56" s="85" t="s">
        <v>2794</v>
      </c>
      <c r="E56" s="52" t="s">
        <v>347</v>
      </c>
      <c r="F56" s="85" t="s">
        <v>348</v>
      </c>
      <c r="G56" s="210">
        <v>44019</v>
      </c>
      <c r="H56" s="210" t="s">
        <v>954</v>
      </c>
      <c r="I56" s="210">
        <v>43977</v>
      </c>
      <c r="J56" s="210">
        <v>43970</v>
      </c>
      <c r="K56" s="85" t="s">
        <v>349</v>
      </c>
      <c r="L56" s="85" t="s">
        <v>1182</v>
      </c>
      <c r="M56" s="50" t="str">
        <f>VLOOKUP(D56,'PDM NB Portfolio Online'!F:U,16,0)</f>
        <v>Zeying ZY7 Song</v>
      </c>
      <c r="P56" s="203" t="s">
        <v>1210</v>
      </c>
      <c r="Q56" s="76" t="s">
        <v>1204</v>
      </c>
      <c r="R56" s="85" t="s">
        <v>1204</v>
      </c>
      <c r="S56" s="85" t="s">
        <v>2904</v>
      </c>
      <c r="T56" s="85" t="s">
        <v>2827</v>
      </c>
      <c r="U56" s="85" t="s">
        <v>2828</v>
      </c>
      <c r="V56" s="87" t="s">
        <v>3434</v>
      </c>
      <c r="W56" s="76" t="s">
        <v>1197</v>
      </c>
      <c r="AA56" s="45" t="s">
        <v>317</v>
      </c>
    </row>
    <row r="57" spans="1:16313" s="75" customFormat="1" ht="66" hidden="1" customHeight="1">
      <c r="A57" s="85"/>
      <c r="B57" s="84" t="s">
        <v>1955</v>
      </c>
      <c r="C57" s="85" t="s">
        <v>1135</v>
      </c>
      <c r="D57" s="76" t="s">
        <v>1135</v>
      </c>
      <c r="E57" s="76" t="s">
        <v>359</v>
      </c>
      <c r="F57" s="109" t="s">
        <v>612</v>
      </c>
      <c r="G57" s="90">
        <v>44022</v>
      </c>
      <c r="H57" s="46" t="s">
        <v>1020</v>
      </c>
      <c r="I57" s="46">
        <v>43893</v>
      </c>
      <c r="J57" s="46">
        <v>43886</v>
      </c>
      <c r="K57" s="85" t="s">
        <v>349</v>
      </c>
      <c r="L57" s="76" t="s">
        <v>1182</v>
      </c>
      <c r="M57" s="50" t="str">
        <f>VLOOKUP(D57,'PDM NB Portfolio Online'!F:U,16,0)</f>
        <v>Peng Peng11 Zhang</v>
      </c>
      <c r="N57" s="76"/>
      <c r="O57" s="76"/>
      <c r="P57" s="76"/>
      <c r="Q57" s="76"/>
      <c r="R57" s="76"/>
      <c r="S57" s="76"/>
      <c r="T57" s="76"/>
      <c r="U57" s="76" t="s">
        <v>317</v>
      </c>
      <c r="V57" s="76"/>
      <c r="X57" s="45"/>
      <c r="Y57" s="76"/>
      <c r="Z57" s="76"/>
      <c r="AA57" s="76" t="s">
        <v>317</v>
      </c>
      <c r="AB57" s="76"/>
      <c r="AC57" s="76"/>
      <c r="AD57" s="76"/>
      <c r="AE57" s="76"/>
      <c r="AF57" s="76"/>
      <c r="AG57" s="76"/>
      <c r="AH57" s="76"/>
      <c r="AI57" s="76"/>
      <c r="AJ57" s="76"/>
      <c r="AK57" s="76"/>
      <c r="AL57" s="76"/>
      <c r="AM57" s="76"/>
      <c r="AN57" s="76"/>
      <c r="AO57" s="76"/>
      <c r="AP57" s="76"/>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76"/>
      <c r="CU57" s="76"/>
      <c r="CV57" s="76"/>
      <c r="CW57" s="76"/>
      <c r="CX57" s="76"/>
      <c r="CY57" s="76"/>
      <c r="CZ57" s="76"/>
    </row>
    <row r="58" spans="1:16313" s="75" customFormat="1" ht="75" hidden="1" customHeight="1">
      <c r="A58" s="85"/>
      <c r="B58" s="89" t="s">
        <v>2880</v>
      </c>
      <c r="C58" s="85" t="s">
        <v>1154</v>
      </c>
      <c r="D58" s="76" t="s">
        <v>1154</v>
      </c>
      <c r="E58" s="109" t="s">
        <v>359</v>
      </c>
      <c r="F58" s="109" t="s">
        <v>559</v>
      </c>
      <c r="G58" s="210">
        <v>44025</v>
      </c>
      <c r="H58" s="210" t="s">
        <v>954</v>
      </c>
      <c r="I58" s="210">
        <v>43985</v>
      </c>
      <c r="J58" s="210">
        <v>43910</v>
      </c>
      <c r="K58" s="52" t="s">
        <v>349</v>
      </c>
      <c r="L58" s="76" t="s">
        <v>1182</v>
      </c>
      <c r="M58" s="50" t="str">
        <f>VLOOKUP(D58,'PDM NB Portfolio Online'!F:U,16,0)</f>
        <v>Cathy SQ1 Wan</v>
      </c>
      <c r="N58" s="76" t="s">
        <v>1199</v>
      </c>
      <c r="O58" s="76" t="s">
        <v>1196</v>
      </c>
      <c r="P58" s="75" t="s">
        <v>3020</v>
      </c>
      <c r="Q58" s="76" t="s">
        <v>1205</v>
      </c>
      <c r="R58" s="76" t="s">
        <v>1205</v>
      </c>
      <c r="S58" s="76" t="s">
        <v>3438</v>
      </c>
      <c r="T58" s="76" t="s">
        <v>2907</v>
      </c>
      <c r="U58" s="76" t="s">
        <v>320</v>
      </c>
      <c r="V58" s="76" t="s">
        <v>319</v>
      </c>
      <c r="X58" s="45"/>
      <c r="AB58" s="75" t="s">
        <v>317</v>
      </c>
      <c r="DA58" s="76"/>
      <c r="DB58" s="76"/>
      <c r="DC58" s="76"/>
      <c r="DD58" s="76"/>
      <c r="DE58" s="76"/>
      <c r="DF58" s="76"/>
      <c r="DG58" s="76"/>
      <c r="DH58" s="76"/>
      <c r="DI58" s="76"/>
      <c r="DJ58" s="76"/>
      <c r="DK58" s="76"/>
      <c r="DL58" s="76"/>
      <c r="DM58" s="76"/>
      <c r="DN58" s="76"/>
      <c r="DO58" s="76"/>
      <c r="DP58" s="76"/>
      <c r="DQ58" s="76"/>
      <c r="DR58" s="76"/>
      <c r="DS58" s="76"/>
      <c r="DT58" s="76"/>
      <c r="DU58" s="76"/>
      <c r="DV58" s="76"/>
      <c r="DW58" s="76"/>
      <c r="DX58" s="76"/>
      <c r="DY58" s="76"/>
      <c r="DZ58" s="76"/>
      <c r="EA58" s="76"/>
      <c r="EB58" s="76"/>
      <c r="EC58" s="76"/>
      <c r="ED58" s="76"/>
      <c r="EE58" s="76"/>
      <c r="EF58" s="76"/>
      <c r="EG58" s="76"/>
      <c r="EH58" s="76"/>
      <c r="EI58" s="76"/>
      <c r="EJ58" s="76"/>
      <c r="EK58" s="76"/>
      <c r="EL58" s="76"/>
      <c r="EM58" s="76"/>
      <c r="EN58" s="76"/>
      <c r="EO58" s="76"/>
      <c r="EP58" s="76"/>
      <c r="EQ58" s="76"/>
      <c r="ER58" s="76"/>
      <c r="ES58" s="76"/>
      <c r="ET58" s="76"/>
      <c r="EU58" s="76"/>
      <c r="EV58" s="76"/>
      <c r="EW58" s="76"/>
      <c r="EX58" s="76"/>
      <c r="EY58" s="76"/>
      <c r="EZ58" s="76"/>
      <c r="FA58" s="76"/>
      <c r="FB58" s="76"/>
      <c r="FC58" s="76"/>
      <c r="FD58" s="76"/>
      <c r="FE58" s="76"/>
      <c r="FF58" s="76"/>
      <c r="FG58" s="76"/>
      <c r="FH58" s="76"/>
      <c r="FI58" s="76"/>
      <c r="FJ58" s="76"/>
      <c r="FK58" s="76"/>
      <c r="FL58" s="76"/>
      <c r="FM58" s="76"/>
      <c r="FN58" s="76"/>
      <c r="FO58" s="76"/>
      <c r="FP58" s="76"/>
      <c r="FQ58" s="76"/>
      <c r="FR58" s="76"/>
      <c r="FS58" s="76"/>
      <c r="FT58" s="76"/>
      <c r="FU58" s="76"/>
      <c r="FV58" s="76"/>
      <c r="FW58" s="76"/>
      <c r="FX58" s="76"/>
      <c r="FY58" s="76"/>
      <c r="FZ58" s="76"/>
      <c r="GA58" s="76"/>
      <c r="GB58" s="76"/>
      <c r="GC58" s="76"/>
      <c r="GD58" s="76"/>
      <c r="GE58" s="76"/>
      <c r="GF58" s="76"/>
      <c r="GG58" s="76"/>
      <c r="GH58" s="76"/>
      <c r="GI58" s="76"/>
      <c r="GJ58" s="76"/>
      <c r="GK58" s="76"/>
      <c r="GL58" s="76"/>
      <c r="GM58" s="76"/>
      <c r="GN58" s="76"/>
      <c r="GO58" s="76"/>
      <c r="GP58" s="76"/>
      <c r="GQ58" s="76"/>
      <c r="GR58" s="76"/>
      <c r="GS58" s="76"/>
      <c r="GT58" s="76"/>
      <c r="GU58" s="76"/>
      <c r="GV58" s="76"/>
      <c r="GW58" s="76"/>
      <c r="GX58" s="76"/>
      <c r="GY58" s="76"/>
      <c r="GZ58" s="76"/>
      <c r="HA58" s="76"/>
      <c r="HB58" s="76"/>
      <c r="HC58" s="76"/>
      <c r="HD58" s="76"/>
      <c r="HE58" s="76"/>
      <c r="HF58" s="76"/>
      <c r="HG58" s="76"/>
      <c r="HH58" s="76"/>
      <c r="HI58" s="76"/>
      <c r="HJ58" s="76"/>
      <c r="HK58" s="76"/>
      <c r="HL58" s="76"/>
      <c r="HM58" s="76"/>
      <c r="HN58" s="76"/>
      <c r="HO58" s="76"/>
      <c r="HP58" s="76"/>
      <c r="HQ58" s="76"/>
      <c r="HR58" s="76"/>
      <c r="HS58" s="76"/>
      <c r="HT58" s="76"/>
      <c r="HU58" s="76"/>
      <c r="HV58" s="76"/>
      <c r="HW58" s="76"/>
      <c r="HX58" s="76"/>
      <c r="HY58" s="76"/>
      <c r="HZ58" s="76"/>
      <c r="IA58" s="76"/>
      <c r="IB58" s="76"/>
      <c r="IC58" s="76"/>
      <c r="ID58" s="76"/>
      <c r="IE58" s="76"/>
      <c r="IF58" s="76"/>
      <c r="IG58" s="76"/>
      <c r="IH58" s="76"/>
      <c r="II58" s="76"/>
      <c r="IJ58" s="76"/>
      <c r="IK58" s="76"/>
      <c r="IL58" s="76"/>
      <c r="IM58" s="76"/>
      <c r="IN58" s="76"/>
      <c r="IO58" s="76"/>
      <c r="IP58" s="76"/>
      <c r="IQ58" s="76"/>
      <c r="IR58" s="76"/>
      <c r="IS58" s="76"/>
      <c r="IT58" s="76"/>
      <c r="IU58" s="76"/>
      <c r="IV58" s="76"/>
      <c r="IW58" s="76"/>
      <c r="IX58" s="76"/>
      <c r="IY58" s="76"/>
      <c r="IZ58" s="76"/>
      <c r="JA58" s="76"/>
      <c r="JB58" s="76"/>
      <c r="JC58" s="76"/>
      <c r="JD58" s="76"/>
      <c r="JE58" s="76"/>
      <c r="JF58" s="76"/>
      <c r="JG58" s="76"/>
      <c r="JH58" s="76"/>
      <c r="JI58" s="76"/>
      <c r="JJ58" s="76"/>
      <c r="JK58" s="76"/>
      <c r="JL58" s="76"/>
      <c r="JM58" s="76"/>
      <c r="JN58" s="76"/>
      <c r="JO58" s="76"/>
      <c r="JP58" s="76"/>
      <c r="JQ58" s="76"/>
      <c r="JR58" s="76"/>
      <c r="JS58" s="76"/>
      <c r="JT58" s="76"/>
      <c r="JU58" s="76"/>
      <c r="JV58" s="76"/>
      <c r="JW58" s="76"/>
      <c r="JX58" s="76"/>
      <c r="JY58" s="76"/>
      <c r="JZ58" s="76"/>
      <c r="KA58" s="76"/>
      <c r="KB58" s="76"/>
      <c r="KC58" s="76"/>
      <c r="KD58" s="76"/>
      <c r="KE58" s="76"/>
      <c r="KF58" s="76"/>
      <c r="KG58" s="76"/>
      <c r="KH58" s="76"/>
      <c r="KI58" s="76"/>
      <c r="KJ58" s="76"/>
      <c r="KK58" s="76"/>
      <c r="KL58" s="76"/>
      <c r="KM58" s="76"/>
      <c r="KN58" s="76"/>
      <c r="KO58" s="76"/>
      <c r="KP58" s="76"/>
      <c r="KQ58" s="76"/>
      <c r="KR58" s="76"/>
      <c r="KS58" s="76"/>
      <c r="KT58" s="76"/>
      <c r="KU58" s="76"/>
      <c r="KV58" s="76"/>
      <c r="KW58" s="76"/>
      <c r="KX58" s="76"/>
      <c r="KY58" s="76"/>
      <c r="KZ58" s="76"/>
      <c r="LA58" s="76"/>
      <c r="LB58" s="76"/>
      <c r="LC58" s="76"/>
      <c r="LD58" s="76"/>
      <c r="LE58" s="76"/>
      <c r="LF58" s="76"/>
      <c r="LG58" s="76"/>
      <c r="LH58" s="76"/>
      <c r="LI58" s="76"/>
      <c r="LJ58" s="76"/>
      <c r="LK58" s="76"/>
      <c r="LL58" s="76"/>
      <c r="LM58" s="76"/>
      <c r="LN58" s="76"/>
      <c r="LO58" s="76"/>
      <c r="LP58" s="76"/>
      <c r="LQ58" s="76"/>
      <c r="LR58" s="76"/>
      <c r="LS58" s="76"/>
      <c r="LT58" s="76"/>
      <c r="LU58" s="76"/>
      <c r="LV58" s="76"/>
      <c r="LW58" s="76"/>
      <c r="LX58" s="76"/>
      <c r="LY58" s="76"/>
      <c r="LZ58" s="76"/>
      <c r="MA58" s="76"/>
      <c r="MB58" s="76"/>
      <c r="MC58" s="76"/>
      <c r="MD58" s="76"/>
      <c r="ME58" s="76"/>
      <c r="MF58" s="76"/>
      <c r="MG58" s="76"/>
      <c r="MH58" s="76"/>
      <c r="MI58" s="76"/>
      <c r="MJ58" s="76"/>
      <c r="MK58" s="76"/>
      <c r="ML58" s="76"/>
      <c r="MM58" s="76"/>
      <c r="MN58" s="76"/>
      <c r="MO58" s="76"/>
      <c r="MP58" s="76"/>
      <c r="MQ58" s="76"/>
      <c r="MR58" s="76"/>
      <c r="MS58" s="76"/>
      <c r="MT58" s="76"/>
      <c r="MU58" s="76"/>
      <c r="MV58" s="76"/>
      <c r="MW58" s="76"/>
      <c r="MX58" s="76"/>
      <c r="MY58" s="76"/>
      <c r="MZ58" s="76"/>
      <c r="NA58" s="76"/>
      <c r="NB58" s="76"/>
      <c r="NC58" s="76"/>
      <c r="ND58" s="76"/>
      <c r="NE58" s="76"/>
      <c r="NF58" s="76"/>
      <c r="NG58" s="76"/>
      <c r="NH58" s="76"/>
      <c r="NI58" s="76"/>
      <c r="NJ58" s="76"/>
      <c r="NK58" s="76"/>
      <c r="NL58" s="76"/>
      <c r="NM58" s="76"/>
      <c r="NN58" s="76"/>
      <c r="NO58" s="76"/>
      <c r="NP58" s="76"/>
      <c r="NQ58" s="76"/>
      <c r="NR58" s="76"/>
      <c r="NS58" s="76"/>
      <c r="NT58" s="76"/>
      <c r="NU58" s="76"/>
      <c r="NV58" s="76"/>
      <c r="NW58" s="76"/>
      <c r="NX58" s="76"/>
      <c r="NY58" s="76"/>
      <c r="NZ58" s="76"/>
      <c r="OA58" s="76"/>
      <c r="OB58" s="76"/>
      <c r="OC58" s="76"/>
      <c r="OD58" s="76"/>
      <c r="OE58" s="76"/>
      <c r="OF58" s="76"/>
      <c r="OG58" s="76"/>
      <c r="OH58" s="76"/>
      <c r="OI58" s="76"/>
      <c r="OJ58" s="76"/>
      <c r="OK58" s="76"/>
      <c r="OL58" s="76"/>
      <c r="OM58" s="76"/>
      <c r="ON58" s="76"/>
      <c r="OO58" s="76"/>
      <c r="OP58" s="76"/>
      <c r="OQ58" s="76"/>
      <c r="OR58" s="76"/>
      <c r="OS58" s="76"/>
      <c r="OT58" s="76"/>
      <c r="OU58" s="76"/>
      <c r="OV58" s="76"/>
      <c r="OW58" s="76"/>
      <c r="OX58" s="76"/>
      <c r="OY58" s="76"/>
      <c r="OZ58" s="76"/>
      <c r="PA58" s="76"/>
      <c r="PB58" s="76"/>
      <c r="PC58" s="76"/>
      <c r="PD58" s="76"/>
      <c r="PE58" s="76"/>
      <c r="PF58" s="76"/>
      <c r="PG58" s="76"/>
      <c r="PH58" s="76"/>
      <c r="PI58" s="76"/>
      <c r="PJ58" s="76"/>
      <c r="PK58" s="76"/>
      <c r="PL58" s="76"/>
      <c r="PM58" s="76"/>
      <c r="PN58" s="76"/>
      <c r="PO58" s="76"/>
      <c r="PP58" s="76"/>
      <c r="PQ58" s="76"/>
      <c r="PR58" s="76"/>
      <c r="PS58" s="76"/>
      <c r="PT58" s="76"/>
      <c r="PU58" s="76"/>
      <c r="PV58" s="76"/>
      <c r="PW58" s="76"/>
      <c r="PX58" s="76"/>
      <c r="PY58" s="76"/>
      <c r="PZ58" s="76"/>
      <c r="QA58" s="76"/>
      <c r="QB58" s="76"/>
      <c r="QC58" s="76"/>
      <c r="QD58" s="76"/>
      <c r="QE58" s="76"/>
      <c r="QF58" s="76"/>
      <c r="QG58" s="76"/>
      <c r="QH58" s="76"/>
      <c r="QI58" s="76"/>
      <c r="QJ58" s="76"/>
      <c r="QK58" s="76"/>
      <c r="QL58" s="76"/>
      <c r="QM58" s="76"/>
      <c r="QN58" s="76"/>
      <c r="QO58" s="76"/>
      <c r="QP58" s="76"/>
      <c r="QQ58" s="76"/>
      <c r="QR58" s="76"/>
      <c r="QS58" s="76"/>
      <c r="QT58" s="76"/>
      <c r="QU58" s="76"/>
      <c r="QV58" s="76"/>
      <c r="QW58" s="76"/>
      <c r="QX58" s="76"/>
      <c r="QY58" s="76"/>
      <c r="QZ58" s="76"/>
      <c r="RA58" s="76"/>
      <c r="RB58" s="76"/>
      <c r="RC58" s="76"/>
      <c r="RD58" s="76"/>
      <c r="RE58" s="76"/>
      <c r="RF58" s="76"/>
      <c r="RG58" s="76"/>
      <c r="RH58" s="76"/>
      <c r="RI58" s="76"/>
      <c r="RJ58" s="76"/>
      <c r="RK58" s="76"/>
      <c r="RL58" s="76"/>
      <c r="RM58" s="76"/>
      <c r="RN58" s="76"/>
      <c r="RO58" s="76"/>
      <c r="RP58" s="76"/>
      <c r="RQ58" s="76"/>
      <c r="RR58" s="76"/>
      <c r="RS58" s="76"/>
      <c r="RT58" s="76"/>
      <c r="RU58" s="76"/>
      <c r="RV58" s="76"/>
      <c r="RW58" s="76"/>
      <c r="RX58" s="76"/>
      <c r="RY58" s="76"/>
      <c r="RZ58" s="76"/>
      <c r="SA58" s="76"/>
      <c r="SB58" s="76"/>
      <c r="SC58" s="76"/>
      <c r="SD58" s="76"/>
      <c r="SE58" s="76"/>
      <c r="SF58" s="76"/>
      <c r="SG58" s="76"/>
      <c r="SH58" s="76"/>
      <c r="SI58" s="76"/>
      <c r="SJ58" s="76"/>
      <c r="SK58" s="76"/>
      <c r="SL58" s="76"/>
      <c r="SM58" s="76"/>
      <c r="SN58" s="76"/>
      <c r="SO58" s="76"/>
      <c r="SP58" s="76"/>
      <c r="SQ58" s="76"/>
      <c r="SR58" s="76"/>
      <c r="SS58" s="76"/>
      <c r="ST58" s="76"/>
      <c r="SU58" s="76"/>
      <c r="SV58" s="76"/>
      <c r="SW58" s="76"/>
      <c r="SX58" s="76"/>
      <c r="SY58" s="76"/>
      <c r="SZ58" s="76"/>
      <c r="TA58" s="76"/>
      <c r="TB58" s="76"/>
      <c r="TC58" s="76"/>
      <c r="TD58" s="76"/>
      <c r="TE58" s="76"/>
      <c r="TF58" s="76"/>
      <c r="TG58" s="76"/>
      <c r="TH58" s="76"/>
      <c r="TI58" s="76"/>
      <c r="TJ58" s="76"/>
      <c r="TK58" s="76"/>
      <c r="TL58" s="76"/>
      <c r="TM58" s="76"/>
      <c r="TN58" s="76"/>
      <c r="TO58" s="76"/>
      <c r="TP58" s="76"/>
      <c r="TQ58" s="76"/>
      <c r="TR58" s="76"/>
      <c r="TS58" s="76"/>
      <c r="TT58" s="76"/>
      <c r="TU58" s="76"/>
      <c r="TV58" s="76"/>
      <c r="TW58" s="76"/>
      <c r="TX58" s="76"/>
      <c r="TY58" s="76"/>
      <c r="TZ58" s="76"/>
      <c r="UA58" s="76"/>
      <c r="UB58" s="76"/>
      <c r="UC58" s="76"/>
      <c r="UD58" s="76"/>
      <c r="UE58" s="76"/>
      <c r="UF58" s="76"/>
      <c r="UG58" s="76"/>
      <c r="UH58" s="76"/>
      <c r="UI58" s="76"/>
      <c r="UJ58" s="76"/>
      <c r="UK58" s="76"/>
      <c r="UL58" s="76"/>
      <c r="UM58" s="76"/>
      <c r="UN58" s="76"/>
      <c r="UO58" s="76"/>
      <c r="UP58" s="76"/>
      <c r="UQ58" s="76"/>
      <c r="UR58" s="76"/>
      <c r="US58" s="76"/>
      <c r="UT58" s="76"/>
      <c r="UU58" s="76"/>
      <c r="UV58" s="76"/>
      <c r="UW58" s="76"/>
      <c r="UX58" s="76"/>
      <c r="UY58" s="76"/>
      <c r="UZ58" s="76"/>
      <c r="VA58" s="76"/>
      <c r="VB58" s="76"/>
      <c r="VC58" s="76"/>
      <c r="VD58" s="76"/>
      <c r="VE58" s="76"/>
      <c r="VF58" s="76"/>
      <c r="VG58" s="76"/>
      <c r="VH58" s="76"/>
      <c r="VI58" s="76"/>
      <c r="VJ58" s="76"/>
      <c r="VK58" s="76"/>
      <c r="VL58" s="76"/>
      <c r="VM58" s="76"/>
      <c r="VN58" s="76"/>
      <c r="VO58" s="76"/>
      <c r="VP58" s="76"/>
      <c r="VQ58" s="76"/>
      <c r="VR58" s="76"/>
      <c r="VS58" s="76"/>
      <c r="VT58" s="76"/>
      <c r="VU58" s="76"/>
      <c r="VV58" s="76"/>
      <c r="VW58" s="76"/>
      <c r="VX58" s="76"/>
      <c r="VY58" s="76"/>
      <c r="VZ58" s="76"/>
      <c r="WA58" s="76"/>
      <c r="WB58" s="76"/>
      <c r="WC58" s="76"/>
      <c r="WD58" s="76"/>
      <c r="WE58" s="76"/>
      <c r="WF58" s="76"/>
      <c r="WG58" s="76"/>
      <c r="WH58" s="76"/>
      <c r="WI58" s="76"/>
      <c r="WJ58" s="76"/>
      <c r="WK58" s="76"/>
      <c r="WL58" s="76"/>
      <c r="WM58" s="76"/>
      <c r="WN58" s="76"/>
      <c r="WO58" s="76"/>
      <c r="WP58" s="76"/>
      <c r="WQ58" s="76"/>
      <c r="WR58" s="76"/>
      <c r="WS58" s="76"/>
      <c r="WT58" s="76"/>
      <c r="WU58" s="76"/>
      <c r="WV58" s="76"/>
      <c r="WW58" s="76"/>
      <c r="WX58" s="76"/>
      <c r="WY58" s="76"/>
      <c r="WZ58" s="76"/>
      <c r="XA58" s="76"/>
      <c r="XB58" s="76"/>
      <c r="XC58" s="76"/>
      <c r="XD58" s="76"/>
      <c r="XE58" s="76"/>
      <c r="XF58" s="76"/>
      <c r="XG58" s="76"/>
      <c r="XH58" s="76"/>
      <c r="XI58" s="76"/>
      <c r="XJ58" s="76"/>
      <c r="XK58" s="76"/>
      <c r="XL58" s="76"/>
      <c r="XM58" s="76"/>
      <c r="XN58" s="76"/>
      <c r="XO58" s="76"/>
      <c r="XP58" s="76"/>
      <c r="XQ58" s="76"/>
      <c r="XR58" s="76"/>
      <c r="XS58" s="76"/>
      <c r="XT58" s="76"/>
      <c r="XU58" s="76"/>
      <c r="XV58" s="76"/>
      <c r="XW58" s="76"/>
      <c r="XX58" s="76"/>
      <c r="XY58" s="76"/>
      <c r="XZ58" s="76"/>
      <c r="YA58" s="76"/>
      <c r="YB58" s="76"/>
      <c r="YC58" s="76"/>
      <c r="YD58" s="76"/>
      <c r="YE58" s="76"/>
      <c r="YF58" s="76"/>
      <c r="YG58" s="76"/>
      <c r="YH58" s="76"/>
      <c r="YI58" s="76"/>
      <c r="YJ58" s="76"/>
      <c r="YK58" s="76"/>
      <c r="YL58" s="76"/>
      <c r="YM58" s="76"/>
      <c r="YN58" s="76"/>
      <c r="YO58" s="76"/>
      <c r="YP58" s="76"/>
      <c r="YQ58" s="76"/>
      <c r="YR58" s="76"/>
      <c r="YS58" s="76"/>
      <c r="YT58" s="76"/>
      <c r="YU58" s="76"/>
      <c r="YV58" s="76"/>
      <c r="YW58" s="76"/>
      <c r="YX58" s="76"/>
      <c r="YY58" s="76"/>
      <c r="YZ58" s="76"/>
      <c r="ZA58" s="76"/>
      <c r="ZB58" s="76"/>
      <c r="ZC58" s="76"/>
      <c r="ZD58" s="76"/>
      <c r="ZE58" s="76"/>
      <c r="ZF58" s="76"/>
      <c r="ZG58" s="76"/>
      <c r="ZH58" s="76"/>
      <c r="ZI58" s="76"/>
      <c r="ZJ58" s="76"/>
      <c r="ZK58" s="76"/>
      <c r="ZL58" s="76"/>
      <c r="ZM58" s="76"/>
      <c r="ZN58" s="76"/>
      <c r="ZO58" s="76"/>
      <c r="ZP58" s="76"/>
      <c r="ZQ58" s="76"/>
      <c r="ZR58" s="76"/>
      <c r="ZS58" s="76"/>
      <c r="ZT58" s="76"/>
      <c r="ZU58" s="76"/>
      <c r="ZV58" s="76"/>
      <c r="ZW58" s="76"/>
      <c r="ZX58" s="76"/>
      <c r="ZY58" s="76"/>
      <c r="ZZ58" s="76"/>
      <c r="AAA58" s="76"/>
      <c r="AAB58" s="76"/>
      <c r="AAC58" s="76"/>
      <c r="AAD58" s="76"/>
      <c r="AAE58" s="76"/>
      <c r="AAF58" s="76"/>
      <c r="AAG58" s="76"/>
      <c r="AAH58" s="76"/>
      <c r="AAI58" s="76"/>
      <c r="AAJ58" s="76"/>
      <c r="AAK58" s="76"/>
      <c r="AAL58" s="76"/>
      <c r="AAM58" s="76"/>
      <c r="AAN58" s="76"/>
      <c r="AAO58" s="76"/>
      <c r="AAP58" s="76"/>
      <c r="AAQ58" s="76"/>
      <c r="AAR58" s="76"/>
      <c r="AAS58" s="76"/>
      <c r="AAT58" s="76"/>
      <c r="AAU58" s="76"/>
      <c r="AAV58" s="76"/>
      <c r="AAW58" s="76"/>
      <c r="AAX58" s="76"/>
      <c r="AAY58" s="76"/>
      <c r="AAZ58" s="76"/>
      <c r="ABA58" s="76"/>
      <c r="ABB58" s="76"/>
      <c r="ABC58" s="76"/>
      <c r="ABD58" s="76"/>
      <c r="ABE58" s="76"/>
      <c r="ABF58" s="76"/>
      <c r="ABG58" s="76"/>
      <c r="ABH58" s="76"/>
      <c r="ABI58" s="76"/>
      <c r="ABJ58" s="76"/>
      <c r="ABK58" s="76"/>
      <c r="ABL58" s="76"/>
      <c r="ABM58" s="76"/>
      <c r="ABN58" s="76"/>
      <c r="ABO58" s="76"/>
      <c r="ABP58" s="76"/>
      <c r="ABQ58" s="76"/>
      <c r="ABR58" s="76"/>
      <c r="ABS58" s="76"/>
      <c r="ABT58" s="76"/>
      <c r="ABU58" s="76"/>
      <c r="ABV58" s="76"/>
      <c r="ABW58" s="76"/>
      <c r="ABX58" s="76"/>
      <c r="ABY58" s="76"/>
      <c r="ABZ58" s="76"/>
      <c r="ACA58" s="76"/>
      <c r="ACB58" s="76"/>
      <c r="ACC58" s="76"/>
      <c r="ACD58" s="76"/>
      <c r="ACE58" s="76"/>
      <c r="ACF58" s="76"/>
      <c r="ACG58" s="76"/>
      <c r="ACH58" s="76"/>
      <c r="ACI58" s="76"/>
      <c r="ACJ58" s="76"/>
      <c r="ACK58" s="76"/>
      <c r="ACL58" s="76"/>
      <c r="ACM58" s="76"/>
      <c r="ACN58" s="76"/>
      <c r="ACO58" s="76"/>
      <c r="ACP58" s="76"/>
      <c r="ACQ58" s="76"/>
      <c r="ACR58" s="76"/>
      <c r="ACS58" s="76"/>
      <c r="ACT58" s="76"/>
      <c r="ACU58" s="76"/>
      <c r="ACV58" s="76"/>
      <c r="ACW58" s="76"/>
      <c r="ACX58" s="76"/>
      <c r="ACY58" s="76"/>
      <c r="ACZ58" s="76"/>
      <c r="ADA58" s="76"/>
      <c r="ADB58" s="76"/>
      <c r="ADC58" s="76"/>
      <c r="ADD58" s="76"/>
      <c r="ADE58" s="76"/>
      <c r="ADF58" s="76"/>
      <c r="ADG58" s="76"/>
      <c r="ADH58" s="76"/>
      <c r="ADI58" s="76"/>
      <c r="ADJ58" s="76"/>
      <c r="ADK58" s="76"/>
      <c r="ADL58" s="76"/>
      <c r="ADM58" s="76"/>
      <c r="ADN58" s="76"/>
      <c r="ADO58" s="76"/>
      <c r="ADP58" s="76"/>
      <c r="ADQ58" s="76"/>
      <c r="ADR58" s="76"/>
      <c r="ADS58" s="76"/>
      <c r="ADT58" s="76"/>
      <c r="ADU58" s="76"/>
      <c r="ADV58" s="76"/>
      <c r="ADW58" s="76"/>
      <c r="ADX58" s="76"/>
      <c r="ADY58" s="76"/>
      <c r="ADZ58" s="76"/>
      <c r="AEA58" s="76"/>
      <c r="AEB58" s="76"/>
      <c r="AEC58" s="76"/>
      <c r="AED58" s="76"/>
      <c r="AEE58" s="76"/>
      <c r="AEF58" s="76"/>
      <c r="AEG58" s="76"/>
      <c r="AEH58" s="76"/>
      <c r="AEI58" s="76"/>
      <c r="AEJ58" s="76"/>
      <c r="AEK58" s="76"/>
      <c r="AEL58" s="76"/>
      <c r="AEM58" s="76"/>
      <c r="AEN58" s="76"/>
      <c r="AEO58" s="76"/>
      <c r="AEP58" s="76"/>
      <c r="AEQ58" s="76"/>
      <c r="AER58" s="76"/>
      <c r="AES58" s="76"/>
      <c r="AET58" s="76"/>
      <c r="AEU58" s="76"/>
      <c r="AEV58" s="76"/>
      <c r="AEW58" s="76"/>
      <c r="AEX58" s="76"/>
      <c r="AEY58" s="76"/>
      <c r="AEZ58" s="76"/>
      <c r="AFA58" s="76"/>
      <c r="AFB58" s="76"/>
      <c r="AFC58" s="76"/>
      <c r="AFD58" s="76"/>
      <c r="AFE58" s="76"/>
      <c r="AFF58" s="76"/>
      <c r="AFG58" s="76"/>
      <c r="AFH58" s="76"/>
      <c r="AFI58" s="76"/>
      <c r="AFJ58" s="76"/>
      <c r="AFK58" s="76"/>
      <c r="AFL58" s="76"/>
      <c r="AFM58" s="76"/>
      <c r="AFN58" s="76"/>
      <c r="AFO58" s="76"/>
      <c r="AFP58" s="76"/>
      <c r="AFQ58" s="76"/>
      <c r="AFR58" s="76"/>
      <c r="AFS58" s="76"/>
      <c r="AFT58" s="76"/>
      <c r="AFU58" s="76"/>
      <c r="AFV58" s="76"/>
      <c r="AFW58" s="76"/>
      <c r="AFX58" s="76"/>
      <c r="AFY58" s="76"/>
      <c r="AFZ58" s="76"/>
      <c r="AGA58" s="76"/>
      <c r="AGB58" s="76"/>
      <c r="AGC58" s="76"/>
      <c r="AGD58" s="76"/>
      <c r="AGE58" s="76"/>
      <c r="AGF58" s="76"/>
      <c r="AGG58" s="76"/>
      <c r="AGH58" s="76"/>
      <c r="AGI58" s="76"/>
      <c r="AGJ58" s="76"/>
      <c r="AGK58" s="76"/>
      <c r="AGL58" s="76"/>
      <c r="AGM58" s="76"/>
      <c r="AGN58" s="76"/>
      <c r="AGO58" s="76"/>
      <c r="AGP58" s="76"/>
      <c r="AGQ58" s="76"/>
      <c r="AGR58" s="76"/>
      <c r="AGS58" s="76"/>
      <c r="AGT58" s="76"/>
      <c r="AGU58" s="76"/>
      <c r="AGV58" s="76"/>
      <c r="AGW58" s="76"/>
      <c r="AGX58" s="76"/>
      <c r="AGY58" s="76"/>
      <c r="AGZ58" s="76"/>
      <c r="AHA58" s="76"/>
      <c r="AHB58" s="76"/>
      <c r="AHC58" s="76"/>
      <c r="AHD58" s="76"/>
      <c r="AHE58" s="76"/>
      <c r="AHF58" s="76"/>
      <c r="AHG58" s="76"/>
      <c r="AHH58" s="76"/>
      <c r="AHI58" s="76"/>
      <c r="AHJ58" s="76"/>
      <c r="AHK58" s="76"/>
      <c r="AHL58" s="76"/>
      <c r="AHM58" s="76"/>
      <c r="AHN58" s="76"/>
      <c r="AHO58" s="76"/>
      <c r="AHP58" s="76"/>
      <c r="AHQ58" s="76"/>
      <c r="AHR58" s="76"/>
      <c r="AHS58" s="76"/>
      <c r="AHT58" s="76"/>
      <c r="AHU58" s="76"/>
      <c r="AHV58" s="76"/>
      <c r="AHW58" s="76"/>
      <c r="AHX58" s="76"/>
      <c r="AHY58" s="76"/>
      <c r="AHZ58" s="76"/>
      <c r="AIA58" s="76"/>
      <c r="AIB58" s="76"/>
      <c r="AIC58" s="76"/>
      <c r="AID58" s="76"/>
      <c r="AIE58" s="76"/>
      <c r="AIF58" s="76"/>
      <c r="AIG58" s="76"/>
      <c r="AIH58" s="76"/>
      <c r="AII58" s="76"/>
      <c r="AIJ58" s="76"/>
      <c r="AIK58" s="76"/>
      <c r="AIL58" s="76"/>
      <c r="AIM58" s="76"/>
      <c r="AIN58" s="76"/>
      <c r="AIO58" s="76"/>
      <c r="AIP58" s="76"/>
      <c r="AIQ58" s="76"/>
      <c r="AIR58" s="76"/>
      <c r="AIS58" s="76"/>
      <c r="AIT58" s="76"/>
      <c r="AIU58" s="76"/>
      <c r="AIV58" s="76"/>
      <c r="AIW58" s="76"/>
      <c r="AIX58" s="76"/>
      <c r="AIY58" s="76"/>
      <c r="AIZ58" s="76"/>
      <c r="AJA58" s="76"/>
      <c r="AJB58" s="76"/>
      <c r="AJC58" s="76"/>
      <c r="AJD58" s="76"/>
      <c r="AJE58" s="76"/>
      <c r="AJF58" s="76"/>
      <c r="AJG58" s="76"/>
      <c r="AJH58" s="76"/>
      <c r="AJI58" s="76"/>
      <c r="AJJ58" s="76"/>
      <c r="AJK58" s="76"/>
      <c r="AJL58" s="76"/>
      <c r="AJM58" s="76"/>
      <c r="AJN58" s="76"/>
      <c r="AJO58" s="76"/>
      <c r="AJP58" s="76"/>
      <c r="AJQ58" s="76"/>
      <c r="AJR58" s="76"/>
      <c r="AJS58" s="76"/>
      <c r="AJT58" s="76"/>
      <c r="AJU58" s="76"/>
      <c r="AJV58" s="76"/>
      <c r="AJW58" s="76"/>
      <c r="AJX58" s="76"/>
      <c r="AJY58" s="76"/>
      <c r="AJZ58" s="76"/>
      <c r="AKA58" s="76"/>
      <c r="AKB58" s="76"/>
      <c r="AKC58" s="76"/>
      <c r="AKD58" s="76"/>
      <c r="AKE58" s="76"/>
      <c r="AKF58" s="76"/>
      <c r="AKG58" s="76"/>
      <c r="AKH58" s="76"/>
      <c r="AKI58" s="76"/>
      <c r="AKJ58" s="76"/>
      <c r="AKK58" s="76"/>
      <c r="AKL58" s="76"/>
      <c r="AKM58" s="76"/>
      <c r="AKN58" s="76"/>
      <c r="AKO58" s="76"/>
      <c r="AKP58" s="76"/>
      <c r="AKQ58" s="76"/>
      <c r="AKR58" s="76"/>
      <c r="AKS58" s="76"/>
      <c r="AKT58" s="76"/>
      <c r="AKU58" s="76"/>
      <c r="AKV58" s="76"/>
      <c r="AKW58" s="76"/>
      <c r="AKX58" s="76"/>
      <c r="AKY58" s="76"/>
      <c r="AKZ58" s="76"/>
      <c r="ALA58" s="76"/>
      <c r="ALB58" s="76"/>
      <c r="ALC58" s="76"/>
      <c r="ALD58" s="76"/>
      <c r="ALE58" s="76"/>
      <c r="ALF58" s="76"/>
      <c r="ALG58" s="76"/>
      <c r="ALH58" s="76"/>
      <c r="ALI58" s="76"/>
      <c r="ALJ58" s="76"/>
      <c r="ALK58" s="76"/>
      <c r="ALL58" s="76"/>
      <c r="ALM58" s="76"/>
      <c r="ALN58" s="76"/>
      <c r="ALO58" s="76"/>
      <c r="ALP58" s="76"/>
      <c r="ALQ58" s="76"/>
      <c r="ALR58" s="76"/>
      <c r="ALS58" s="76"/>
      <c r="ALT58" s="76"/>
      <c r="ALU58" s="76"/>
      <c r="ALV58" s="76"/>
      <c r="ALW58" s="76"/>
      <c r="ALX58" s="76"/>
      <c r="ALY58" s="76"/>
      <c r="ALZ58" s="76"/>
      <c r="AMA58" s="76"/>
      <c r="AMB58" s="76"/>
      <c r="AMC58" s="76"/>
      <c r="AMD58" s="76"/>
      <c r="AME58" s="76"/>
      <c r="AMF58" s="76"/>
      <c r="AMG58" s="76"/>
      <c r="AMH58" s="76"/>
      <c r="AMI58" s="76"/>
      <c r="AMJ58" s="76"/>
      <c r="AMK58" s="76"/>
      <c r="AML58" s="76"/>
      <c r="AMM58" s="76"/>
      <c r="AMN58" s="76"/>
      <c r="AMO58" s="76"/>
      <c r="AMP58" s="76"/>
      <c r="AMQ58" s="76"/>
      <c r="AMR58" s="76"/>
      <c r="AMS58" s="76"/>
      <c r="AMT58" s="76"/>
      <c r="AMU58" s="76"/>
      <c r="AMV58" s="76"/>
      <c r="AMW58" s="76"/>
      <c r="AMX58" s="76"/>
      <c r="AMY58" s="76"/>
      <c r="AMZ58" s="76"/>
      <c r="ANA58" s="76"/>
      <c r="ANB58" s="76"/>
      <c r="ANC58" s="76"/>
      <c r="AND58" s="76"/>
      <c r="ANE58" s="76"/>
      <c r="ANF58" s="76"/>
      <c r="ANG58" s="76"/>
      <c r="ANH58" s="76"/>
      <c r="ANI58" s="76"/>
      <c r="ANJ58" s="76"/>
      <c r="ANK58" s="76"/>
      <c r="ANL58" s="76"/>
      <c r="ANM58" s="76"/>
      <c r="ANN58" s="76"/>
      <c r="ANO58" s="76"/>
      <c r="ANP58" s="76"/>
      <c r="ANQ58" s="76"/>
      <c r="ANR58" s="76"/>
      <c r="ANS58" s="76"/>
      <c r="ANT58" s="76"/>
      <c r="ANU58" s="76"/>
      <c r="ANV58" s="76"/>
      <c r="ANW58" s="76"/>
      <c r="ANX58" s="76"/>
      <c r="ANY58" s="76"/>
      <c r="ANZ58" s="76"/>
      <c r="AOA58" s="76"/>
      <c r="AOB58" s="76"/>
      <c r="AOC58" s="76"/>
      <c r="AOD58" s="76"/>
      <c r="AOE58" s="76"/>
      <c r="AOF58" s="76"/>
      <c r="AOG58" s="76"/>
      <c r="AOH58" s="76"/>
      <c r="AOI58" s="76"/>
      <c r="AOJ58" s="76"/>
      <c r="AOK58" s="76"/>
      <c r="AOL58" s="76"/>
      <c r="AOM58" s="76"/>
      <c r="AON58" s="76"/>
      <c r="AOO58" s="76"/>
      <c r="AOP58" s="76"/>
      <c r="AOQ58" s="76"/>
      <c r="AOR58" s="76"/>
      <c r="AOS58" s="76"/>
      <c r="AOT58" s="76"/>
      <c r="AOU58" s="76"/>
      <c r="AOV58" s="76"/>
      <c r="AOW58" s="76"/>
      <c r="AOX58" s="76"/>
      <c r="AOY58" s="76"/>
      <c r="AOZ58" s="76"/>
      <c r="APA58" s="76"/>
      <c r="APB58" s="76"/>
      <c r="APC58" s="76"/>
      <c r="APD58" s="76"/>
      <c r="APE58" s="76"/>
      <c r="APF58" s="76"/>
      <c r="APG58" s="76"/>
      <c r="APH58" s="76"/>
      <c r="API58" s="76"/>
      <c r="APJ58" s="76"/>
      <c r="APK58" s="76"/>
      <c r="APL58" s="76"/>
      <c r="APM58" s="76"/>
      <c r="APN58" s="76"/>
      <c r="APO58" s="76"/>
      <c r="APP58" s="76"/>
      <c r="APQ58" s="76"/>
      <c r="APR58" s="76"/>
      <c r="APS58" s="76"/>
      <c r="APT58" s="76"/>
      <c r="APU58" s="76"/>
      <c r="APV58" s="76"/>
      <c r="APW58" s="76"/>
      <c r="APX58" s="76"/>
      <c r="APY58" s="76"/>
      <c r="APZ58" s="76"/>
      <c r="AQA58" s="76"/>
      <c r="AQB58" s="76"/>
      <c r="AQC58" s="76"/>
      <c r="AQD58" s="76"/>
      <c r="AQE58" s="76"/>
      <c r="AQF58" s="76"/>
      <c r="AQG58" s="76"/>
      <c r="AQH58" s="76"/>
      <c r="AQI58" s="76"/>
      <c r="AQJ58" s="76"/>
      <c r="AQK58" s="76"/>
      <c r="AQL58" s="76"/>
      <c r="AQM58" s="76"/>
      <c r="AQN58" s="76"/>
      <c r="AQO58" s="76"/>
      <c r="AQP58" s="76"/>
      <c r="AQQ58" s="76"/>
      <c r="AQR58" s="76"/>
      <c r="AQS58" s="76"/>
      <c r="AQT58" s="76"/>
      <c r="AQU58" s="76"/>
      <c r="AQV58" s="76"/>
      <c r="AQW58" s="76"/>
      <c r="AQX58" s="76"/>
      <c r="AQY58" s="76"/>
      <c r="AQZ58" s="76"/>
      <c r="ARA58" s="76"/>
      <c r="ARB58" s="76"/>
      <c r="ARC58" s="76"/>
      <c r="ARD58" s="76"/>
      <c r="ARE58" s="76"/>
      <c r="ARF58" s="76"/>
      <c r="ARG58" s="76"/>
      <c r="ARH58" s="76"/>
      <c r="ARI58" s="76"/>
      <c r="ARJ58" s="76"/>
      <c r="ARK58" s="76"/>
      <c r="ARL58" s="76"/>
      <c r="ARM58" s="76"/>
      <c r="ARN58" s="76"/>
      <c r="ARO58" s="76"/>
      <c r="ARP58" s="76"/>
      <c r="ARQ58" s="76"/>
      <c r="ARR58" s="76"/>
      <c r="ARS58" s="76"/>
      <c r="ART58" s="76"/>
      <c r="ARU58" s="76"/>
      <c r="ARV58" s="76"/>
      <c r="ARW58" s="76"/>
      <c r="ARX58" s="76"/>
      <c r="ARY58" s="76"/>
      <c r="ARZ58" s="76"/>
      <c r="ASA58" s="76"/>
      <c r="ASB58" s="76"/>
      <c r="ASC58" s="76"/>
      <c r="ASD58" s="76"/>
      <c r="ASE58" s="76"/>
      <c r="ASF58" s="76"/>
      <c r="ASG58" s="76"/>
      <c r="ASH58" s="76"/>
      <c r="ASI58" s="76"/>
      <c r="ASJ58" s="76"/>
      <c r="ASK58" s="76"/>
      <c r="ASL58" s="76"/>
      <c r="ASM58" s="76"/>
      <c r="ASN58" s="76"/>
      <c r="ASO58" s="76"/>
      <c r="ASP58" s="76"/>
      <c r="ASQ58" s="76"/>
      <c r="ASR58" s="76"/>
      <c r="ASS58" s="76"/>
      <c r="AST58" s="76"/>
      <c r="ASU58" s="76"/>
      <c r="ASV58" s="76"/>
      <c r="ASW58" s="76"/>
      <c r="ASX58" s="76"/>
      <c r="ASY58" s="76"/>
      <c r="ASZ58" s="76"/>
      <c r="ATA58" s="76"/>
      <c r="ATB58" s="76"/>
      <c r="ATC58" s="76"/>
      <c r="ATD58" s="76"/>
      <c r="ATE58" s="76"/>
      <c r="ATF58" s="76"/>
      <c r="ATG58" s="76"/>
      <c r="ATH58" s="76"/>
      <c r="ATI58" s="76"/>
      <c r="ATJ58" s="76"/>
      <c r="ATK58" s="76"/>
      <c r="ATL58" s="76"/>
      <c r="ATM58" s="76"/>
      <c r="ATN58" s="76"/>
      <c r="ATO58" s="76"/>
      <c r="ATP58" s="76"/>
      <c r="ATQ58" s="76"/>
      <c r="ATR58" s="76"/>
      <c r="ATS58" s="76"/>
      <c r="ATT58" s="76"/>
      <c r="ATU58" s="76"/>
      <c r="ATV58" s="76"/>
      <c r="ATW58" s="76"/>
      <c r="ATX58" s="76"/>
      <c r="ATY58" s="76"/>
      <c r="ATZ58" s="76"/>
      <c r="AUA58" s="76"/>
      <c r="AUB58" s="76"/>
      <c r="AUC58" s="76"/>
      <c r="AUD58" s="76"/>
      <c r="AUE58" s="76"/>
      <c r="AUF58" s="76"/>
      <c r="AUG58" s="76"/>
      <c r="AUH58" s="76"/>
      <c r="AUI58" s="76"/>
      <c r="AUJ58" s="76"/>
      <c r="AUK58" s="76"/>
      <c r="AUL58" s="76"/>
      <c r="AUM58" s="76"/>
      <c r="AUN58" s="76"/>
      <c r="AUO58" s="76"/>
      <c r="AUP58" s="76"/>
      <c r="AUQ58" s="76"/>
      <c r="AUR58" s="76"/>
      <c r="AUS58" s="76"/>
      <c r="AUT58" s="76"/>
      <c r="AUU58" s="76"/>
      <c r="AUV58" s="76"/>
      <c r="AUW58" s="76"/>
      <c r="AUX58" s="76"/>
      <c r="AUY58" s="76"/>
      <c r="AUZ58" s="76"/>
      <c r="AVA58" s="76"/>
      <c r="AVB58" s="76"/>
      <c r="AVC58" s="76"/>
      <c r="AVD58" s="76"/>
      <c r="AVE58" s="76"/>
      <c r="AVF58" s="76"/>
      <c r="AVG58" s="76"/>
      <c r="AVH58" s="76"/>
      <c r="AVI58" s="76"/>
      <c r="AVJ58" s="76"/>
      <c r="AVK58" s="76"/>
      <c r="AVL58" s="76"/>
      <c r="AVM58" s="76"/>
      <c r="AVN58" s="76"/>
      <c r="AVO58" s="76"/>
      <c r="AVP58" s="76"/>
      <c r="AVQ58" s="76"/>
      <c r="AVR58" s="76"/>
      <c r="AVS58" s="76"/>
      <c r="AVT58" s="76"/>
      <c r="AVU58" s="76"/>
      <c r="AVV58" s="76"/>
      <c r="AVW58" s="76"/>
      <c r="AVX58" s="76"/>
      <c r="AVY58" s="76"/>
      <c r="AVZ58" s="76"/>
      <c r="AWA58" s="76"/>
      <c r="AWB58" s="76"/>
      <c r="AWC58" s="76"/>
      <c r="AWD58" s="76"/>
      <c r="AWE58" s="76"/>
      <c r="AWF58" s="76"/>
      <c r="AWG58" s="76"/>
      <c r="AWH58" s="76"/>
      <c r="AWI58" s="76"/>
      <c r="AWJ58" s="76"/>
      <c r="AWK58" s="76"/>
      <c r="AWL58" s="76"/>
      <c r="AWM58" s="76"/>
      <c r="AWN58" s="76"/>
      <c r="AWO58" s="76"/>
      <c r="AWP58" s="76"/>
      <c r="AWQ58" s="76"/>
      <c r="AWR58" s="76"/>
      <c r="AWS58" s="76"/>
      <c r="AWT58" s="76"/>
      <c r="AWU58" s="76"/>
      <c r="AWV58" s="76"/>
      <c r="AWW58" s="76"/>
      <c r="AWX58" s="76"/>
      <c r="AWY58" s="76"/>
      <c r="AWZ58" s="76"/>
      <c r="AXA58" s="76"/>
      <c r="AXB58" s="76"/>
      <c r="AXC58" s="76"/>
      <c r="AXD58" s="76"/>
      <c r="AXE58" s="76"/>
      <c r="AXF58" s="76"/>
      <c r="AXG58" s="76"/>
      <c r="AXH58" s="76"/>
      <c r="AXI58" s="76"/>
      <c r="AXJ58" s="76"/>
      <c r="AXK58" s="76"/>
      <c r="AXL58" s="76"/>
      <c r="AXM58" s="76"/>
      <c r="AXN58" s="76"/>
      <c r="AXO58" s="76"/>
      <c r="AXP58" s="76"/>
      <c r="AXQ58" s="76"/>
      <c r="AXR58" s="76"/>
      <c r="AXS58" s="76"/>
      <c r="AXT58" s="76"/>
      <c r="AXU58" s="76"/>
      <c r="AXV58" s="76"/>
      <c r="AXW58" s="76"/>
      <c r="AXX58" s="76"/>
      <c r="AXY58" s="76"/>
      <c r="AXZ58" s="76"/>
      <c r="AYA58" s="76"/>
      <c r="AYB58" s="76"/>
      <c r="AYC58" s="76"/>
      <c r="AYD58" s="76"/>
      <c r="AYE58" s="76"/>
      <c r="AYF58" s="76"/>
      <c r="AYG58" s="76"/>
      <c r="AYH58" s="76"/>
      <c r="AYI58" s="76"/>
      <c r="AYJ58" s="76"/>
      <c r="AYK58" s="76"/>
      <c r="AYL58" s="76"/>
      <c r="AYM58" s="76"/>
      <c r="AYN58" s="76"/>
      <c r="AYO58" s="76"/>
      <c r="AYP58" s="76"/>
      <c r="AYQ58" s="76"/>
      <c r="AYR58" s="76"/>
      <c r="AYS58" s="76"/>
      <c r="AYT58" s="76"/>
      <c r="AYU58" s="76"/>
      <c r="AYV58" s="76"/>
      <c r="AYW58" s="76"/>
      <c r="AYX58" s="76"/>
      <c r="AYY58" s="76"/>
      <c r="AYZ58" s="76"/>
      <c r="AZA58" s="76"/>
      <c r="AZB58" s="76"/>
      <c r="AZC58" s="76"/>
      <c r="AZD58" s="76"/>
      <c r="AZE58" s="76"/>
      <c r="AZF58" s="76"/>
      <c r="AZG58" s="76"/>
      <c r="AZH58" s="76"/>
      <c r="AZI58" s="76"/>
      <c r="AZJ58" s="76"/>
      <c r="AZK58" s="76"/>
      <c r="AZL58" s="76"/>
      <c r="AZM58" s="76"/>
      <c r="AZN58" s="76"/>
      <c r="AZO58" s="76"/>
      <c r="AZP58" s="76"/>
      <c r="AZQ58" s="76"/>
      <c r="AZR58" s="76"/>
      <c r="AZS58" s="76"/>
      <c r="AZT58" s="76"/>
      <c r="AZU58" s="76"/>
      <c r="AZV58" s="76"/>
      <c r="AZW58" s="76"/>
      <c r="AZX58" s="76"/>
      <c r="AZY58" s="76"/>
      <c r="AZZ58" s="76"/>
      <c r="BAA58" s="76"/>
      <c r="BAB58" s="76"/>
      <c r="BAC58" s="76"/>
      <c r="BAD58" s="76"/>
      <c r="BAE58" s="76"/>
      <c r="BAF58" s="76"/>
      <c r="BAG58" s="76"/>
      <c r="BAH58" s="76"/>
      <c r="BAI58" s="76"/>
      <c r="BAJ58" s="76"/>
      <c r="BAK58" s="76"/>
      <c r="BAL58" s="76"/>
      <c r="BAM58" s="76"/>
      <c r="BAN58" s="76"/>
      <c r="BAO58" s="76"/>
      <c r="BAP58" s="76"/>
      <c r="BAQ58" s="76"/>
      <c r="BAR58" s="76"/>
      <c r="BAS58" s="76"/>
      <c r="BAT58" s="76"/>
      <c r="BAU58" s="76"/>
      <c r="BAV58" s="76"/>
      <c r="BAW58" s="76"/>
      <c r="BAX58" s="76"/>
      <c r="BAY58" s="76"/>
      <c r="BAZ58" s="76"/>
      <c r="BBA58" s="76"/>
      <c r="BBB58" s="76"/>
      <c r="BBC58" s="76"/>
      <c r="BBD58" s="76"/>
      <c r="BBE58" s="76"/>
      <c r="BBF58" s="76"/>
      <c r="BBG58" s="76"/>
      <c r="BBH58" s="76"/>
      <c r="BBI58" s="76"/>
      <c r="BBJ58" s="76"/>
      <c r="BBK58" s="76"/>
      <c r="BBL58" s="76"/>
      <c r="BBM58" s="76"/>
      <c r="BBN58" s="76"/>
      <c r="BBO58" s="76"/>
      <c r="BBP58" s="76"/>
      <c r="BBQ58" s="76"/>
      <c r="BBR58" s="76"/>
      <c r="BBS58" s="76"/>
      <c r="BBT58" s="76"/>
      <c r="BBU58" s="76"/>
      <c r="BBV58" s="76"/>
      <c r="BBW58" s="76"/>
      <c r="BBX58" s="76"/>
      <c r="BBY58" s="76"/>
      <c r="BBZ58" s="76"/>
      <c r="BCA58" s="76"/>
      <c r="BCB58" s="76"/>
      <c r="BCC58" s="76"/>
      <c r="BCD58" s="76"/>
      <c r="BCE58" s="76"/>
      <c r="BCF58" s="76"/>
      <c r="BCG58" s="76"/>
      <c r="BCH58" s="76"/>
      <c r="BCI58" s="76"/>
      <c r="BCJ58" s="76"/>
      <c r="BCK58" s="76"/>
      <c r="BCL58" s="76"/>
      <c r="BCM58" s="76"/>
      <c r="BCN58" s="76"/>
      <c r="BCO58" s="76"/>
      <c r="BCP58" s="76"/>
      <c r="BCQ58" s="76"/>
      <c r="BCR58" s="76"/>
      <c r="BCS58" s="76"/>
      <c r="BCT58" s="76"/>
      <c r="BCU58" s="76"/>
      <c r="BCV58" s="76"/>
      <c r="BCW58" s="76"/>
      <c r="BCX58" s="76"/>
      <c r="BCY58" s="76"/>
      <c r="BCZ58" s="76"/>
      <c r="BDA58" s="76"/>
      <c r="BDB58" s="76"/>
      <c r="BDC58" s="76"/>
      <c r="BDD58" s="76"/>
      <c r="BDE58" s="76"/>
      <c r="BDF58" s="76"/>
      <c r="BDG58" s="76"/>
      <c r="BDH58" s="76"/>
      <c r="BDI58" s="76"/>
      <c r="BDJ58" s="76"/>
      <c r="BDK58" s="76"/>
      <c r="BDL58" s="76"/>
      <c r="BDM58" s="76"/>
      <c r="BDN58" s="76"/>
      <c r="BDO58" s="76"/>
      <c r="BDP58" s="76"/>
      <c r="BDQ58" s="76"/>
      <c r="BDR58" s="76"/>
      <c r="BDS58" s="76"/>
      <c r="BDT58" s="76"/>
      <c r="BDU58" s="76"/>
      <c r="BDV58" s="76"/>
      <c r="BDW58" s="76"/>
      <c r="BDX58" s="76"/>
      <c r="BDY58" s="76"/>
      <c r="BDZ58" s="76"/>
      <c r="BEA58" s="76"/>
      <c r="BEB58" s="76"/>
      <c r="BEC58" s="76"/>
      <c r="BED58" s="76"/>
      <c r="BEE58" s="76"/>
      <c r="BEF58" s="76"/>
      <c r="BEG58" s="76"/>
      <c r="BEH58" s="76"/>
      <c r="BEI58" s="76"/>
      <c r="BEJ58" s="76"/>
      <c r="BEK58" s="76"/>
      <c r="BEL58" s="76"/>
      <c r="BEM58" s="76"/>
      <c r="BEN58" s="76"/>
      <c r="BEO58" s="76"/>
      <c r="BEP58" s="76"/>
      <c r="BEQ58" s="76"/>
      <c r="BER58" s="76"/>
      <c r="BES58" s="76"/>
      <c r="BET58" s="76"/>
      <c r="BEU58" s="76"/>
      <c r="BEV58" s="76"/>
      <c r="BEW58" s="76"/>
      <c r="BEX58" s="76"/>
      <c r="BEY58" s="76"/>
      <c r="BEZ58" s="76"/>
      <c r="BFA58" s="76"/>
      <c r="BFB58" s="76"/>
      <c r="BFC58" s="76"/>
      <c r="BFD58" s="76"/>
      <c r="BFE58" s="76"/>
      <c r="BFF58" s="76"/>
      <c r="BFG58" s="76"/>
      <c r="BFH58" s="76"/>
      <c r="BFI58" s="76"/>
      <c r="BFJ58" s="76"/>
      <c r="BFK58" s="76"/>
      <c r="BFL58" s="76"/>
      <c r="BFM58" s="76"/>
      <c r="BFN58" s="76"/>
      <c r="BFO58" s="76"/>
      <c r="BFP58" s="76"/>
      <c r="BFQ58" s="76"/>
      <c r="BFR58" s="76"/>
      <c r="BFS58" s="76"/>
      <c r="BFT58" s="76"/>
      <c r="BFU58" s="76"/>
      <c r="BFV58" s="76"/>
      <c r="BFW58" s="76"/>
      <c r="BFX58" s="76"/>
      <c r="BFY58" s="76"/>
      <c r="BFZ58" s="76"/>
      <c r="BGA58" s="76"/>
      <c r="BGB58" s="76"/>
      <c r="BGC58" s="76"/>
      <c r="BGD58" s="76"/>
      <c r="BGE58" s="76"/>
      <c r="BGF58" s="76"/>
      <c r="BGG58" s="76"/>
      <c r="BGH58" s="76"/>
      <c r="BGI58" s="76"/>
      <c r="BGJ58" s="76"/>
      <c r="BGK58" s="76"/>
      <c r="BGL58" s="76"/>
      <c r="BGM58" s="76"/>
      <c r="BGN58" s="76"/>
      <c r="BGO58" s="76"/>
      <c r="BGP58" s="76"/>
      <c r="BGQ58" s="76"/>
      <c r="BGR58" s="76"/>
      <c r="BGS58" s="76"/>
      <c r="BGT58" s="76"/>
      <c r="BGU58" s="76"/>
      <c r="BGV58" s="76"/>
      <c r="BGW58" s="76"/>
      <c r="BGX58" s="76"/>
      <c r="BGY58" s="76"/>
      <c r="BGZ58" s="76"/>
      <c r="BHA58" s="76"/>
      <c r="BHB58" s="76"/>
      <c r="BHC58" s="76"/>
      <c r="BHD58" s="76"/>
      <c r="BHE58" s="76"/>
      <c r="BHF58" s="76"/>
      <c r="BHG58" s="76"/>
      <c r="BHH58" s="76"/>
      <c r="BHI58" s="76"/>
      <c r="BHJ58" s="76"/>
      <c r="BHK58" s="76"/>
      <c r="BHL58" s="76"/>
      <c r="BHM58" s="76"/>
      <c r="BHN58" s="76"/>
      <c r="BHO58" s="76"/>
      <c r="BHP58" s="76"/>
      <c r="BHQ58" s="76"/>
      <c r="BHR58" s="76"/>
      <c r="BHS58" s="76"/>
      <c r="BHT58" s="76"/>
      <c r="BHU58" s="76"/>
      <c r="BHV58" s="76"/>
      <c r="BHW58" s="76"/>
      <c r="BHX58" s="76"/>
      <c r="BHY58" s="76"/>
      <c r="BHZ58" s="76"/>
      <c r="BIA58" s="76"/>
      <c r="BIB58" s="76"/>
      <c r="BIC58" s="76"/>
      <c r="BID58" s="76"/>
      <c r="BIE58" s="76"/>
      <c r="BIF58" s="76"/>
      <c r="BIG58" s="76"/>
      <c r="BIH58" s="76"/>
      <c r="BII58" s="76"/>
      <c r="BIJ58" s="76"/>
      <c r="BIK58" s="76"/>
      <c r="BIL58" s="76"/>
      <c r="BIM58" s="76"/>
      <c r="BIN58" s="76"/>
      <c r="BIO58" s="76"/>
      <c r="BIP58" s="76"/>
      <c r="BIQ58" s="76"/>
      <c r="BIR58" s="76"/>
      <c r="BIS58" s="76"/>
      <c r="BIT58" s="76"/>
      <c r="BIU58" s="76"/>
      <c r="BIV58" s="76"/>
      <c r="BIW58" s="76"/>
      <c r="BIX58" s="76"/>
      <c r="BIY58" s="76"/>
      <c r="BIZ58" s="76"/>
      <c r="BJA58" s="76"/>
      <c r="BJB58" s="76"/>
      <c r="BJC58" s="76"/>
      <c r="BJD58" s="76"/>
      <c r="BJE58" s="76"/>
      <c r="BJF58" s="76"/>
      <c r="BJG58" s="76"/>
      <c r="BJH58" s="76"/>
      <c r="BJI58" s="76"/>
      <c r="BJJ58" s="76"/>
      <c r="BJK58" s="76"/>
      <c r="BJL58" s="76"/>
      <c r="BJM58" s="76"/>
      <c r="BJN58" s="76"/>
      <c r="BJO58" s="76"/>
      <c r="BJP58" s="76"/>
      <c r="BJQ58" s="76"/>
      <c r="BJR58" s="76"/>
      <c r="BJS58" s="76"/>
      <c r="BJT58" s="76"/>
      <c r="BJU58" s="76"/>
      <c r="BJV58" s="76"/>
      <c r="BJW58" s="76"/>
      <c r="BJX58" s="76"/>
      <c r="BJY58" s="76"/>
      <c r="BJZ58" s="76"/>
      <c r="BKA58" s="76"/>
      <c r="BKB58" s="76"/>
      <c r="BKC58" s="76"/>
      <c r="BKD58" s="76"/>
      <c r="BKE58" s="76"/>
      <c r="BKF58" s="76"/>
      <c r="BKG58" s="76"/>
      <c r="BKH58" s="76"/>
      <c r="BKI58" s="76"/>
      <c r="BKJ58" s="76"/>
      <c r="BKK58" s="76"/>
      <c r="BKL58" s="76"/>
      <c r="BKM58" s="76"/>
      <c r="BKN58" s="76"/>
      <c r="BKO58" s="76"/>
      <c r="BKP58" s="76"/>
      <c r="BKQ58" s="76"/>
      <c r="BKR58" s="76"/>
      <c r="BKS58" s="76"/>
      <c r="BKT58" s="76"/>
      <c r="BKU58" s="76"/>
      <c r="BKV58" s="76"/>
      <c r="BKW58" s="76"/>
      <c r="BKX58" s="76"/>
      <c r="BKY58" s="76"/>
      <c r="BKZ58" s="76"/>
      <c r="BLA58" s="76"/>
      <c r="BLB58" s="76"/>
      <c r="BLC58" s="76"/>
      <c r="BLD58" s="76"/>
      <c r="BLE58" s="76"/>
      <c r="BLF58" s="76"/>
      <c r="BLG58" s="76"/>
      <c r="BLH58" s="76"/>
      <c r="BLI58" s="76"/>
      <c r="BLJ58" s="76"/>
      <c r="BLK58" s="76"/>
      <c r="BLL58" s="76"/>
      <c r="BLM58" s="76"/>
      <c r="BLN58" s="76"/>
      <c r="BLO58" s="76"/>
      <c r="BLP58" s="76"/>
      <c r="BLQ58" s="76"/>
      <c r="BLR58" s="76"/>
      <c r="BLS58" s="76"/>
      <c r="BLT58" s="76"/>
      <c r="BLU58" s="76"/>
      <c r="BLV58" s="76"/>
      <c r="BLW58" s="76"/>
      <c r="BLX58" s="76"/>
      <c r="BLY58" s="76"/>
      <c r="BLZ58" s="76"/>
      <c r="BMA58" s="76"/>
      <c r="BMB58" s="76"/>
      <c r="BMC58" s="76"/>
      <c r="BMD58" s="76"/>
      <c r="BME58" s="76"/>
      <c r="BMF58" s="76"/>
      <c r="BMG58" s="76"/>
      <c r="BMH58" s="76"/>
      <c r="BMI58" s="76"/>
      <c r="BMJ58" s="76"/>
      <c r="BMK58" s="76"/>
      <c r="BML58" s="76"/>
      <c r="BMM58" s="76"/>
      <c r="BMN58" s="76"/>
      <c r="BMO58" s="76"/>
      <c r="BMP58" s="76"/>
      <c r="BMQ58" s="76"/>
      <c r="BMR58" s="76"/>
      <c r="BMS58" s="76"/>
      <c r="BMT58" s="76"/>
      <c r="BMU58" s="76"/>
      <c r="BMV58" s="76"/>
      <c r="BMW58" s="76"/>
      <c r="BMX58" s="76"/>
      <c r="BMY58" s="76"/>
      <c r="BMZ58" s="76"/>
      <c r="BNA58" s="76"/>
      <c r="BNB58" s="76"/>
      <c r="BNC58" s="76"/>
      <c r="BND58" s="76"/>
      <c r="BNE58" s="76"/>
      <c r="BNF58" s="76"/>
      <c r="BNG58" s="76"/>
      <c r="BNH58" s="76"/>
      <c r="BNI58" s="76"/>
      <c r="BNJ58" s="76"/>
      <c r="BNK58" s="76"/>
      <c r="BNL58" s="76"/>
      <c r="BNM58" s="76"/>
      <c r="BNN58" s="76"/>
      <c r="BNO58" s="76"/>
      <c r="BNP58" s="76"/>
      <c r="BNQ58" s="76"/>
      <c r="BNR58" s="76"/>
      <c r="BNS58" s="76"/>
      <c r="BNT58" s="76"/>
      <c r="BNU58" s="76"/>
      <c r="BNV58" s="76"/>
      <c r="BNW58" s="76"/>
      <c r="BNX58" s="76"/>
      <c r="BNY58" s="76"/>
      <c r="BNZ58" s="76"/>
      <c r="BOA58" s="76"/>
      <c r="BOB58" s="76"/>
      <c r="BOC58" s="76"/>
      <c r="BOD58" s="76"/>
      <c r="BOE58" s="76"/>
      <c r="BOF58" s="76"/>
      <c r="BOG58" s="76"/>
      <c r="BOH58" s="76"/>
      <c r="BOI58" s="76"/>
      <c r="BOJ58" s="76"/>
      <c r="BOK58" s="76"/>
      <c r="BOL58" s="76"/>
      <c r="BOM58" s="76"/>
      <c r="BON58" s="76"/>
      <c r="BOO58" s="76"/>
      <c r="BOP58" s="76"/>
      <c r="BOQ58" s="76"/>
      <c r="BOR58" s="76"/>
      <c r="BOS58" s="76"/>
      <c r="BOT58" s="76"/>
      <c r="BOU58" s="76"/>
      <c r="BOV58" s="76"/>
      <c r="BOW58" s="76"/>
      <c r="BOX58" s="76"/>
      <c r="BOY58" s="76"/>
      <c r="BOZ58" s="76"/>
      <c r="BPA58" s="76"/>
      <c r="BPB58" s="76"/>
      <c r="BPC58" s="76"/>
      <c r="BPD58" s="76"/>
      <c r="BPE58" s="76"/>
      <c r="BPF58" s="76"/>
      <c r="BPG58" s="76"/>
      <c r="BPH58" s="76"/>
      <c r="BPI58" s="76"/>
      <c r="BPJ58" s="76"/>
      <c r="BPK58" s="76"/>
      <c r="BPL58" s="76"/>
      <c r="BPM58" s="76"/>
      <c r="BPN58" s="76"/>
      <c r="BPO58" s="76"/>
      <c r="BPP58" s="76"/>
      <c r="BPQ58" s="76"/>
      <c r="BPR58" s="76"/>
      <c r="BPS58" s="76"/>
      <c r="BPT58" s="76"/>
      <c r="BPU58" s="76"/>
      <c r="BPV58" s="76"/>
      <c r="BPW58" s="76"/>
      <c r="BPX58" s="76"/>
      <c r="BPY58" s="76"/>
      <c r="BPZ58" s="76"/>
      <c r="BQA58" s="76"/>
      <c r="BQB58" s="76"/>
      <c r="BQC58" s="76"/>
      <c r="BQD58" s="76"/>
      <c r="BQE58" s="76"/>
      <c r="BQF58" s="76"/>
      <c r="BQG58" s="76"/>
      <c r="BQH58" s="76"/>
      <c r="BQI58" s="76"/>
      <c r="BQJ58" s="76"/>
      <c r="BQK58" s="76"/>
      <c r="BQL58" s="76"/>
      <c r="BQM58" s="76"/>
      <c r="BQN58" s="76"/>
      <c r="BQO58" s="76"/>
      <c r="BQP58" s="76"/>
      <c r="BQQ58" s="76"/>
      <c r="BQR58" s="76"/>
      <c r="BQS58" s="76"/>
      <c r="BQT58" s="76"/>
      <c r="BQU58" s="76"/>
      <c r="BQV58" s="76"/>
      <c r="BQW58" s="76"/>
      <c r="BQX58" s="76"/>
      <c r="BQY58" s="76"/>
      <c r="BQZ58" s="76"/>
      <c r="BRA58" s="76"/>
      <c r="BRB58" s="76"/>
      <c r="BRC58" s="76"/>
      <c r="BRD58" s="76"/>
      <c r="BRE58" s="76"/>
      <c r="BRF58" s="76"/>
      <c r="BRG58" s="76"/>
      <c r="BRH58" s="76"/>
      <c r="BRI58" s="76"/>
      <c r="BRJ58" s="76"/>
      <c r="BRK58" s="76"/>
      <c r="BRL58" s="76"/>
      <c r="BRM58" s="76"/>
      <c r="BRN58" s="76"/>
      <c r="BRO58" s="76"/>
      <c r="BRP58" s="76"/>
      <c r="BRQ58" s="76"/>
      <c r="BRR58" s="76"/>
      <c r="BRS58" s="76"/>
      <c r="BRT58" s="76"/>
      <c r="BRU58" s="76"/>
      <c r="BRV58" s="76"/>
      <c r="BRW58" s="76"/>
      <c r="BRX58" s="76"/>
      <c r="BRY58" s="76"/>
      <c r="BRZ58" s="76"/>
      <c r="BSA58" s="76"/>
      <c r="BSB58" s="76"/>
      <c r="BSC58" s="76"/>
      <c r="BSD58" s="76"/>
      <c r="BSE58" s="76"/>
      <c r="BSF58" s="76"/>
      <c r="BSG58" s="76"/>
      <c r="BSH58" s="76"/>
      <c r="BSI58" s="76"/>
      <c r="BSJ58" s="76"/>
      <c r="BSK58" s="76"/>
      <c r="BSL58" s="76"/>
      <c r="BSM58" s="76"/>
      <c r="BSN58" s="76"/>
      <c r="BSO58" s="76"/>
      <c r="BSP58" s="76"/>
      <c r="BSQ58" s="76"/>
      <c r="BSR58" s="76"/>
      <c r="BSS58" s="76"/>
      <c r="BST58" s="76"/>
      <c r="BSU58" s="76"/>
      <c r="BSV58" s="76"/>
      <c r="BSW58" s="76"/>
      <c r="BSX58" s="76"/>
      <c r="BSY58" s="76"/>
      <c r="BSZ58" s="76"/>
      <c r="BTA58" s="76"/>
      <c r="BTB58" s="76"/>
      <c r="BTC58" s="76"/>
      <c r="BTD58" s="76"/>
      <c r="BTE58" s="76"/>
      <c r="BTF58" s="76"/>
      <c r="BTG58" s="76"/>
      <c r="BTH58" s="76"/>
      <c r="BTI58" s="76"/>
      <c r="BTJ58" s="76"/>
      <c r="BTK58" s="76"/>
      <c r="BTL58" s="76"/>
      <c r="BTM58" s="76"/>
      <c r="BTN58" s="76"/>
      <c r="BTO58" s="76"/>
      <c r="BTP58" s="76"/>
      <c r="BTQ58" s="76"/>
      <c r="BTR58" s="76"/>
      <c r="BTS58" s="76"/>
      <c r="BTT58" s="76"/>
      <c r="BTU58" s="76"/>
      <c r="BTV58" s="76"/>
      <c r="BTW58" s="76"/>
      <c r="BTX58" s="76"/>
      <c r="BTY58" s="76"/>
      <c r="BTZ58" s="76"/>
      <c r="BUA58" s="76"/>
      <c r="BUB58" s="76"/>
      <c r="BUC58" s="76"/>
      <c r="BUD58" s="76"/>
      <c r="BUE58" s="76"/>
      <c r="BUF58" s="76"/>
      <c r="BUG58" s="76"/>
      <c r="BUH58" s="76"/>
      <c r="BUI58" s="76"/>
      <c r="BUJ58" s="76"/>
      <c r="BUK58" s="76"/>
      <c r="BUL58" s="76"/>
      <c r="BUM58" s="76"/>
      <c r="BUN58" s="76"/>
      <c r="BUO58" s="76"/>
      <c r="BUP58" s="76"/>
      <c r="BUQ58" s="76"/>
      <c r="BUR58" s="76"/>
      <c r="BUS58" s="76"/>
      <c r="BUT58" s="76"/>
      <c r="BUU58" s="76"/>
      <c r="BUV58" s="76"/>
      <c r="BUW58" s="76"/>
      <c r="BUX58" s="76"/>
      <c r="BUY58" s="76"/>
      <c r="BUZ58" s="76"/>
      <c r="BVA58" s="76"/>
      <c r="BVB58" s="76"/>
      <c r="BVC58" s="76"/>
      <c r="BVD58" s="76"/>
      <c r="BVE58" s="76"/>
      <c r="BVF58" s="76"/>
      <c r="BVG58" s="76"/>
      <c r="BVH58" s="76"/>
      <c r="BVI58" s="76"/>
      <c r="BVJ58" s="76"/>
      <c r="BVK58" s="76"/>
      <c r="BVL58" s="76"/>
      <c r="BVM58" s="76"/>
      <c r="BVN58" s="76"/>
      <c r="BVO58" s="76"/>
      <c r="BVP58" s="76"/>
      <c r="BVQ58" s="76"/>
      <c r="BVR58" s="76"/>
      <c r="BVS58" s="76"/>
      <c r="BVT58" s="76"/>
      <c r="BVU58" s="76"/>
      <c r="BVV58" s="76"/>
      <c r="BVW58" s="76"/>
      <c r="BVX58" s="76"/>
      <c r="BVY58" s="76"/>
      <c r="BVZ58" s="76"/>
      <c r="BWA58" s="76"/>
      <c r="BWB58" s="76"/>
      <c r="BWC58" s="76"/>
      <c r="BWD58" s="76"/>
      <c r="BWE58" s="76"/>
      <c r="BWF58" s="76"/>
      <c r="BWG58" s="76"/>
      <c r="BWH58" s="76"/>
      <c r="BWI58" s="76"/>
      <c r="BWJ58" s="76"/>
      <c r="BWK58" s="76"/>
      <c r="BWL58" s="76"/>
      <c r="BWM58" s="76"/>
      <c r="BWN58" s="76"/>
      <c r="BWO58" s="76"/>
      <c r="BWP58" s="76"/>
      <c r="BWQ58" s="76"/>
      <c r="BWR58" s="76"/>
      <c r="BWS58" s="76"/>
      <c r="BWT58" s="76"/>
      <c r="BWU58" s="76"/>
      <c r="BWV58" s="76"/>
      <c r="BWW58" s="76"/>
      <c r="BWX58" s="76"/>
      <c r="BWY58" s="76"/>
      <c r="BWZ58" s="76"/>
      <c r="BXA58" s="76"/>
      <c r="BXB58" s="76"/>
      <c r="BXC58" s="76"/>
      <c r="BXD58" s="76"/>
      <c r="BXE58" s="76"/>
      <c r="BXF58" s="76"/>
      <c r="BXG58" s="76"/>
      <c r="BXH58" s="76"/>
      <c r="BXI58" s="76"/>
      <c r="BXJ58" s="76"/>
      <c r="BXK58" s="76"/>
      <c r="BXL58" s="76"/>
      <c r="BXM58" s="76"/>
      <c r="BXN58" s="76"/>
      <c r="BXO58" s="76"/>
      <c r="BXP58" s="76"/>
      <c r="BXQ58" s="76"/>
      <c r="BXR58" s="76"/>
      <c r="BXS58" s="76"/>
      <c r="BXT58" s="76"/>
      <c r="BXU58" s="76"/>
      <c r="BXV58" s="76"/>
      <c r="BXW58" s="76"/>
      <c r="BXX58" s="76"/>
      <c r="BXY58" s="76"/>
      <c r="BXZ58" s="76"/>
      <c r="BYA58" s="76"/>
      <c r="BYB58" s="76"/>
      <c r="BYC58" s="76"/>
      <c r="BYD58" s="76"/>
      <c r="BYE58" s="76"/>
      <c r="BYF58" s="76"/>
      <c r="BYG58" s="76"/>
      <c r="BYH58" s="76"/>
      <c r="BYI58" s="76"/>
      <c r="BYJ58" s="76"/>
      <c r="BYK58" s="76"/>
      <c r="BYL58" s="76"/>
      <c r="BYM58" s="76"/>
      <c r="BYN58" s="76"/>
      <c r="BYO58" s="76"/>
      <c r="BYP58" s="76"/>
      <c r="BYQ58" s="76"/>
      <c r="BYR58" s="76"/>
      <c r="BYS58" s="76"/>
      <c r="BYT58" s="76"/>
      <c r="BYU58" s="76"/>
      <c r="BYV58" s="76"/>
      <c r="BYW58" s="76"/>
      <c r="BYX58" s="76"/>
      <c r="BYY58" s="76"/>
      <c r="BYZ58" s="76"/>
      <c r="BZA58" s="76"/>
      <c r="BZB58" s="76"/>
      <c r="BZC58" s="76"/>
      <c r="BZD58" s="76"/>
      <c r="BZE58" s="76"/>
      <c r="BZF58" s="76"/>
      <c r="BZG58" s="76"/>
      <c r="BZH58" s="76"/>
      <c r="BZI58" s="76"/>
      <c r="BZJ58" s="76"/>
      <c r="BZK58" s="76"/>
      <c r="BZL58" s="76"/>
      <c r="BZM58" s="76"/>
      <c r="BZN58" s="76"/>
      <c r="BZO58" s="76"/>
      <c r="BZP58" s="76"/>
      <c r="BZQ58" s="76"/>
      <c r="BZR58" s="76"/>
      <c r="BZS58" s="76"/>
      <c r="BZT58" s="76"/>
      <c r="BZU58" s="76"/>
      <c r="BZV58" s="76"/>
      <c r="BZW58" s="76"/>
      <c r="BZX58" s="76"/>
      <c r="BZY58" s="76"/>
      <c r="BZZ58" s="76"/>
      <c r="CAA58" s="76"/>
      <c r="CAB58" s="76"/>
      <c r="CAC58" s="76"/>
      <c r="CAD58" s="76"/>
      <c r="CAE58" s="76"/>
      <c r="CAF58" s="76"/>
      <c r="CAG58" s="76"/>
      <c r="CAH58" s="76"/>
      <c r="CAI58" s="76"/>
      <c r="CAJ58" s="76"/>
      <c r="CAK58" s="76"/>
      <c r="CAL58" s="76"/>
      <c r="CAM58" s="76"/>
      <c r="CAN58" s="76"/>
      <c r="CAO58" s="76"/>
      <c r="CAP58" s="76"/>
      <c r="CAQ58" s="76"/>
      <c r="CAR58" s="76"/>
      <c r="CAS58" s="76"/>
      <c r="CAT58" s="76"/>
      <c r="CAU58" s="76"/>
      <c r="CAV58" s="76"/>
      <c r="CAW58" s="76"/>
      <c r="CAX58" s="76"/>
      <c r="CAY58" s="76"/>
      <c r="CAZ58" s="76"/>
      <c r="CBA58" s="76"/>
      <c r="CBB58" s="76"/>
      <c r="CBC58" s="76"/>
      <c r="CBD58" s="76"/>
      <c r="CBE58" s="76"/>
      <c r="CBF58" s="76"/>
      <c r="CBG58" s="76"/>
      <c r="CBH58" s="76"/>
      <c r="CBI58" s="76"/>
      <c r="CBJ58" s="76"/>
      <c r="CBK58" s="76"/>
      <c r="CBL58" s="76"/>
      <c r="CBM58" s="76"/>
      <c r="CBN58" s="76"/>
      <c r="CBO58" s="76"/>
      <c r="CBP58" s="76"/>
      <c r="CBQ58" s="76"/>
      <c r="CBR58" s="76"/>
      <c r="CBS58" s="76"/>
      <c r="CBT58" s="76"/>
      <c r="CBU58" s="76"/>
      <c r="CBV58" s="76"/>
      <c r="CBW58" s="76"/>
      <c r="CBX58" s="76"/>
      <c r="CBY58" s="76"/>
      <c r="CBZ58" s="76"/>
      <c r="CCA58" s="76"/>
      <c r="CCB58" s="76"/>
      <c r="CCC58" s="76"/>
      <c r="CCD58" s="76"/>
      <c r="CCE58" s="76"/>
      <c r="CCF58" s="76"/>
      <c r="CCG58" s="76"/>
      <c r="CCH58" s="76"/>
      <c r="CCI58" s="76"/>
      <c r="CCJ58" s="76"/>
      <c r="CCK58" s="76"/>
      <c r="CCL58" s="76"/>
      <c r="CCM58" s="76"/>
      <c r="CCN58" s="76"/>
      <c r="CCO58" s="76"/>
      <c r="CCP58" s="76"/>
      <c r="CCQ58" s="76"/>
      <c r="CCR58" s="76"/>
      <c r="CCS58" s="76"/>
      <c r="CCT58" s="76"/>
      <c r="CCU58" s="76"/>
      <c r="CCV58" s="76"/>
      <c r="CCW58" s="76"/>
      <c r="CCX58" s="76"/>
      <c r="CCY58" s="76"/>
      <c r="CCZ58" s="76"/>
      <c r="CDA58" s="76"/>
      <c r="CDB58" s="76"/>
      <c r="CDC58" s="76"/>
      <c r="CDD58" s="76"/>
      <c r="CDE58" s="76"/>
      <c r="CDF58" s="76"/>
      <c r="CDG58" s="76"/>
      <c r="CDH58" s="76"/>
      <c r="CDI58" s="76"/>
      <c r="CDJ58" s="76"/>
      <c r="CDK58" s="76"/>
      <c r="CDL58" s="76"/>
      <c r="CDM58" s="76"/>
      <c r="CDN58" s="76"/>
      <c r="CDO58" s="76"/>
      <c r="CDP58" s="76"/>
      <c r="CDQ58" s="76"/>
      <c r="CDR58" s="76"/>
      <c r="CDS58" s="76"/>
      <c r="CDT58" s="76"/>
      <c r="CDU58" s="76"/>
      <c r="CDV58" s="76"/>
      <c r="CDW58" s="76"/>
      <c r="CDX58" s="76"/>
      <c r="CDY58" s="76"/>
      <c r="CDZ58" s="76"/>
      <c r="CEA58" s="76"/>
      <c r="CEB58" s="76"/>
      <c r="CEC58" s="76"/>
      <c r="CED58" s="76"/>
      <c r="CEE58" s="76"/>
      <c r="CEF58" s="76"/>
      <c r="CEG58" s="76"/>
      <c r="CEH58" s="76"/>
      <c r="CEI58" s="76"/>
      <c r="CEJ58" s="76"/>
      <c r="CEK58" s="76"/>
      <c r="CEL58" s="76"/>
      <c r="CEM58" s="76"/>
      <c r="CEN58" s="76"/>
      <c r="CEO58" s="76"/>
      <c r="CEP58" s="76"/>
      <c r="CEQ58" s="76"/>
      <c r="CER58" s="76"/>
      <c r="CES58" s="76"/>
      <c r="CET58" s="76"/>
      <c r="CEU58" s="76"/>
      <c r="CEV58" s="76"/>
      <c r="CEW58" s="76"/>
      <c r="CEX58" s="76"/>
      <c r="CEY58" s="76"/>
      <c r="CEZ58" s="76"/>
      <c r="CFA58" s="76"/>
      <c r="CFB58" s="76"/>
      <c r="CFC58" s="76"/>
      <c r="CFD58" s="76"/>
      <c r="CFE58" s="76"/>
      <c r="CFF58" s="76"/>
      <c r="CFG58" s="76"/>
      <c r="CFH58" s="76"/>
      <c r="CFI58" s="76"/>
      <c r="CFJ58" s="76"/>
      <c r="CFK58" s="76"/>
      <c r="CFL58" s="76"/>
      <c r="CFM58" s="76"/>
      <c r="CFN58" s="76"/>
      <c r="CFO58" s="76"/>
      <c r="CFP58" s="76"/>
      <c r="CFQ58" s="76"/>
      <c r="CFR58" s="76"/>
      <c r="CFS58" s="76"/>
      <c r="CFT58" s="76"/>
      <c r="CFU58" s="76"/>
      <c r="CFV58" s="76"/>
      <c r="CFW58" s="76"/>
      <c r="CFX58" s="76"/>
      <c r="CFY58" s="76"/>
      <c r="CFZ58" s="76"/>
      <c r="CGA58" s="76"/>
      <c r="CGB58" s="76"/>
      <c r="CGC58" s="76"/>
      <c r="CGD58" s="76"/>
      <c r="CGE58" s="76"/>
      <c r="CGF58" s="76"/>
      <c r="CGG58" s="76"/>
      <c r="CGH58" s="76"/>
      <c r="CGI58" s="76"/>
      <c r="CGJ58" s="76"/>
      <c r="CGK58" s="76"/>
      <c r="CGL58" s="76"/>
      <c r="CGM58" s="76"/>
      <c r="CGN58" s="76"/>
      <c r="CGO58" s="76"/>
      <c r="CGP58" s="76"/>
      <c r="CGQ58" s="76"/>
      <c r="CGR58" s="76"/>
      <c r="CGS58" s="76"/>
      <c r="CGT58" s="76"/>
      <c r="CGU58" s="76"/>
      <c r="CGV58" s="76"/>
      <c r="CGW58" s="76"/>
      <c r="CGX58" s="76"/>
      <c r="CGY58" s="76"/>
      <c r="CGZ58" s="76"/>
      <c r="CHA58" s="76"/>
      <c r="CHB58" s="76"/>
      <c r="CHC58" s="76"/>
      <c r="CHD58" s="76"/>
      <c r="CHE58" s="76"/>
      <c r="CHF58" s="76"/>
      <c r="CHG58" s="76"/>
      <c r="CHH58" s="76"/>
      <c r="CHI58" s="76"/>
      <c r="CHJ58" s="76"/>
      <c r="CHK58" s="76"/>
      <c r="CHL58" s="76"/>
      <c r="CHM58" s="76"/>
      <c r="CHN58" s="76"/>
      <c r="CHO58" s="76"/>
      <c r="CHP58" s="76"/>
      <c r="CHQ58" s="76"/>
      <c r="CHR58" s="76"/>
      <c r="CHS58" s="76"/>
      <c r="CHT58" s="76"/>
      <c r="CHU58" s="76"/>
      <c r="CHV58" s="76"/>
      <c r="CHW58" s="76"/>
      <c r="CHX58" s="76"/>
      <c r="CHY58" s="76"/>
      <c r="CHZ58" s="76"/>
      <c r="CIA58" s="76"/>
      <c r="CIB58" s="76"/>
      <c r="CIC58" s="76"/>
      <c r="CID58" s="76"/>
      <c r="CIE58" s="76"/>
      <c r="CIF58" s="76"/>
      <c r="CIG58" s="76"/>
      <c r="CIH58" s="76"/>
      <c r="CII58" s="76"/>
      <c r="CIJ58" s="76"/>
      <c r="CIK58" s="76"/>
      <c r="CIL58" s="76"/>
      <c r="CIM58" s="76"/>
      <c r="CIN58" s="76"/>
      <c r="CIO58" s="76"/>
      <c r="CIP58" s="76"/>
      <c r="CIQ58" s="76"/>
      <c r="CIR58" s="76"/>
      <c r="CIS58" s="76"/>
      <c r="CIT58" s="76"/>
      <c r="CIU58" s="76"/>
      <c r="CIV58" s="76"/>
      <c r="CIW58" s="76"/>
      <c r="CIX58" s="76"/>
      <c r="CIY58" s="76"/>
      <c r="CIZ58" s="76"/>
      <c r="CJA58" s="76"/>
      <c r="CJB58" s="76"/>
      <c r="CJC58" s="76"/>
      <c r="CJD58" s="76"/>
      <c r="CJE58" s="76"/>
      <c r="CJF58" s="76"/>
      <c r="CJG58" s="76"/>
      <c r="CJH58" s="76"/>
      <c r="CJI58" s="76"/>
      <c r="CJJ58" s="76"/>
      <c r="CJK58" s="76"/>
      <c r="CJL58" s="76"/>
      <c r="CJM58" s="76"/>
      <c r="CJN58" s="76"/>
      <c r="CJO58" s="76"/>
      <c r="CJP58" s="76"/>
      <c r="CJQ58" s="76"/>
      <c r="CJR58" s="76"/>
      <c r="CJS58" s="76"/>
      <c r="CJT58" s="76"/>
      <c r="CJU58" s="76"/>
      <c r="CJV58" s="76"/>
      <c r="CJW58" s="76"/>
      <c r="CJX58" s="76"/>
      <c r="CJY58" s="76"/>
      <c r="CJZ58" s="76"/>
      <c r="CKA58" s="76"/>
      <c r="CKB58" s="76"/>
      <c r="CKC58" s="76"/>
      <c r="CKD58" s="76"/>
      <c r="CKE58" s="76"/>
      <c r="CKF58" s="76"/>
      <c r="CKG58" s="76"/>
      <c r="CKH58" s="76"/>
      <c r="CKI58" s="76"/>
      <c r="CKJ58" s="76"/>
      <c r="CKK58" s="76"/>
      <c r="CKL58" s="76"/>
      <c r="CKM58" s="76"/>
      <c r="CKN58" s="76"/>
      <c r="CKO58" s="76"/>
      <c r="CKP58" s="76"/>
      <c r="CKQ58" s="76"/>
      <c r="CKR58" s="76"/>
      <c r="CKS58" s="76"/>
      <c r="CKT58" s="76"/>
      <c r="CKU58" s="76"/>
      <c r="CKV58" s="76"/>
      <c r="CKW58" s="76"/>
      <c r="CKX58" s="76"/>
      <c r="CKY58" s="76"/>
      <c r="CKZ58" s="76"/>
      <c r="CLA58" s="76"/>
      <c r="CLB58" s="76"/>
      <c r="CLC58" s="76"/>
      <c r="CLD58" s="76"/>
      <c r="CLE58" s="76"/>
      <c r="CLF58" s="76"/>
      <c r="CLG58" s="76"/>
      <c r="CLH58" s="76"/>
      <c r="CLI58" s="76"/>
      <c r="CLJ58" s="76"/>
      <c r="CLK58" s="76"/>
      <c r="CLL58" s="76"/>
      <c r="CLM58" s="76"/>
      <c r="CLN58" s="76"/>
      <c r="CLO58" s="76"/>
      <c r="CLP58" s="76"/>
      <c r="CLQ58" s="76"/>
      <c r="CLR58" s="76"/>
      <c r="CLS58" s="76"/>
      <c r="CLT58" s="76"/>
      <c r="CLU58" s="76"/>
      <c r="CLV58" s="76"/>
      <c r="CLW58" s="76"/>
      <c r="CLX58" s="76"/>
      <c r="CLY58" s="76"/>
      <c r="CLZ58" s="76"/>
      <c r="CMA58" s="76"/>
      <c r="CMB58" s="76"/>
      <c r="CMC58" s="76"/>
      <c r="CMD58" s="76"/>
      <c r="CME58" s="76"/>
      <c r="CMF58" s="76"/>
      <c r="CMG58" s="76"/>
      <c r="CMH58" s="76"/>
      <c r="CMI58" s="76"/>
      <c r="CMJ58" s="76"/>
      <c r="CMK58" s="76"/>
      <c r="CML58" s="76"/>
      <c r="CMM58" s="76"/>
      <c r="CMN58" s="76"/>
      <c r="CMO58" s="76"/>
      <c r="CMP58" s="76"/>
      <c r="CMQ58" s="76"/>
      <c r="CMR58" s="76"/>
      <c r="CMS58" s="76"/>
      <c r="CMT58" s="76"/>
      <c r="CMU58" s="76"/>
      <c r="CMV58" s="76"/>
      <c r="CMW58" s="76"/>
      <c r="CMX58" s="76"/>
      <c r="CMY58" s="76"/>
      <c r="CMZ58" s="76"/>
      <c r="CNA58" s="76"/>
      <c r="CNB58" s="76"/>
      <c r="CNC58" s="76"/>
      <c r="CND58" s="76"/>
      <c r="CNE58" s="76"/>
      <c r="CNF58" s="76"/>
      <c r="CNG58" s="76"/>
      <c r="CNH58" s="76"/>
      <c r="CNI58" s="76"/>
      <c r="CNJ58" s="76"/>
      <c r="CNK58" s="76"/>
      <c r="CNL58" s="76"/>
      <c r="CNM58" s="76"/>
      <c r="CNN58" s="76"/>
      <c r="CNO58" s="76"/>
      <c r="CNP58" s="76"/>
      <c r="CNQ58" s="76"/>
      <c r="CNR58" s="76"/>
      <c r="CNS58" s="76"/>
      <c r="CNT58" s="76"/>
      <c r="CNU58" s="76"/>
      <c r="CNV58" s="76"/>
      <c r="CNW58" s="76"/>
      <c r="CNX58" s="76"/>
      <c r="CNY58" s="76"/>
      <c r="CNZ58" s="76"/>
      <c r="COA58" s="76"/>
      <c r="COB58" s="76"/>
      <c r="COC58" s="76"/>
      <c r="COD58" s="76"/>
      <c r="COE58" s="76"/>
      <c r="COF58" s="76"/>
      <c r="COG58" s="76"/>
      <c r="COH58" s="76"/>
      <c r="COI58" s="76"/>
      <c r="COJ58" s="76"/>
      <c r="COK58" s="76"/>
      <c r="COL58" s="76"/>
      <c r="COM58" s="76"/>
      <c r="CON58" s="76"/>
      <c r="COO58" s="76"/>
      <c r="COP58" s="76"/>
      <c r="COQ58" s="76"/>
      <c r="COR58" s="76"/>
      <c r="COS58" s="76"/>
      <c r="COT58" s="76"/>
      <c r="COU58" s="76"/>
      <c r="COV58" s="76"/>
      <c r="COW58" s="76"/>
      <c r="COX58" s="76"/>
      <c r="COY58" s="76"/>
      <c r="COZ58" s="76"/>
      <c r="CPA58" s="76"/>
      <c r="CPB58" s="76"/>
      <c r="CPC58" s="76"/>
      <c r="CPD58" s="76"/>
      <c r="CPE58" s="76"/>
      <c r="CPF58" s="76"/>
      <c r="CPG58" s="76"/>
      <c r="CPH58" s="76"/>
      <c r="CPI58" s="76"/>
      <c r="CPJ58" s="76"/>
      <c r="CPK58" s="76"/>
      <c r="CPL58" s="76"/>
      <c r="CPM58" s="76"/>
      <c r="CPN58" s="76"/>
      <c r="CPO58" s="76"/>
      <c r="CPP58" s="76"/>
      <c r="CPQ58" s="76"/>
      <c r="CPR58" s="76"/>
      <c r="CPS58" s="76"/>
      <c r="CPT58" s="76"/>
      <c r="CPU58" s="76"/>
      <c r="CPV58" s="76"/>
      <c r="CPW58" s="76"/>
      <c r="CPX58" s="76"/>
      <c r="CPY58" s="76"/>
      <c r="CPZ58" s="76"/>
      <c r="CQA58" s="76"/>
      <c r="CQB58" s="76"/>
      <c r="CQC58" s="76"/>
      <c r="CQD58" s="76"/>
      <c r="CQE58" s="76"/>
      <c r="CQF58" s="76"/>
      <c r="CQG58" s="76"/>
      <c r="CQH58" s="76"/>
      <c r="CQI58" s="76"/>
      <c r="CQJ58" s="76"/>
      <c r="CQK58" s="76"/>
      <c r="CQL58" s="76"/>
      <c r="CQM58" s="76"/>
      <c r="CQN58" s="76"/>
      <c r="CQO58" s="76"/>
      <c r="CQP58" s="76"/>
      <c r="CQQ58" s="76"/>
      <c r="CQR58" s="76"/>
      <c r="CQS58" s="76"/>
      <c r="CQT58" s="76"/>
      <c r="CQU58" s="76"/>
      <c r="CQV58" s="76"/>
      <c r="CQW58" s="76"/>
      <c r="CQX58" s="76"/>
      <c r="CQY58" s="76"/>
      <c r="CQZ58" s="76"/>
      <c r="CRA58" s="76"/>
      <c r="CRB58" s="76"/>
      <c r="CRC58" s="76"/>
      <c r="CRD58" s="76"/>
      <c r="CRE58" s="76"/>
      <c r="CRF58" s="76"/>
      <c r="CRG58" s="76"/>
      <c r="CRH58" s="76"/>
      <c r="CRI58" s="76"/>
      <c r="CRJ58" s="76"/>
      <c r="CRK58" s="76"/>
      <c r="CRL58" s="76"/>
      <c r="CRM58" s="76"/>
      <c r="CRN58" s="76"/>
      <c r="CRO58" s="76"/>
      <c r="CRP58" s="76"/>
      <c r="CRQ58" s="76"/>
      <c r="CRR58" s="76"/>
      <c r="CRS58" s="76"/>
      <c r="CRT58" s="76"/>
      <c r="CRU58" s="76"/>
      <c r="CRV58" s="76"/>
      <c r="CRW58" s="76"/>
      <c r="CRX58" s="76"/>
      <c r="CRY58" s="76"/>
      <c r="CRZ58" s="76"/>
      <c r="CSA58" s="76"/>
      <c r="CSB58" s="76"/>
      <c r="CSC58" s="76"/>
      <c r="CSD58" s="76"/>
      <c r="CSE58" s="76"/>
      <c r="CSF58" s="76"/>
      <c r="CSG58" s="76"/>
      <c r="CSH58" s="76"/>
      <c r="CSI58" s="76"/>
      <c r="CSJ58" s="76"/>
      <c r="CSK58" s="76"/>
      <c r="CSL58" s="76"/>
      <c r="CSM58" s="76"/>
      <c r="CSN58" s="76"/>
      <c r="CSO58" s="76"/>
      <c r="CSP58" s="76"/>
      <c r="CSQ58" s="76"/>
      <c r="CSR58" s="76"/>
      <c r="CSS58" s="76"/>
      <c r="CST58" s="76"/>
      <c r="CSU58" s="76"/>
      <c r="CSV58" s="76"/>
      <c r="CSW58" s="76"/>
      <c r="CSX58" s="76"/>
      <c r="CSY58" s="76"/>
      <c r="CSZ58" s="76"/>
      <c r="CTA58" s="76"/>
      <c r="CTB58" s="76"/>
      <c r="CTC58" s="76"/>
      <c r="CTD58" s="76"/>
      <c r="CTE58" s="76"/>
      <c r="CTF58" s="76"/>
      <c r="CTG58" s="76"/>
      <c r="CTH58" s="76"/>
      <c r="CTI58" s="76"/>
      <c r="CTJ58" s="76"/>
      <c r="CTK58" s="76"/>
      <c r="CTL58" s="76"/>
      <c r="CTM58" s="76"/>
      <c r="CTN58" s="76"/>
      <c r="CTO58" s="76"/>
      <c r="CTP58" s="76"/>
      <c r="CTQ58" s="76"/>
      <c r="CTR58" s="76"/>
      <c r="CTS58" s="76"/>
      <c r="CTT58" s="76"/>
      <c r="CTU58" s="76"/>
      <c r="CTV58" s="76"/>
      <c r="CTW58" s="76"/>
      <c r="CTX58" s="76"/>
      <c r="CTY58" s="76"/>
      <c r="CTZ58" s="76"/>
      <c r="CUA58" s="76"/>
      <c r="CUB58" s="76"/>
      <c r="CUC58" s="76"/>
      <c r="CUD58" s="76"/>
      <c r="CUE58" s="76"/>
      <c r="CUF58" s="76"/>
      <c r="CUG58" s="76"/>
      <c r="CUH58" s="76"/>
      <c r="CUI58" s="76"/>
      <c r="CUJ58" s="76"/>
      <c r="CUK58" s="76"/>
      <c r="CUL58" s="76"/>
      <c r="CUM58" s="76"/>
      <c r="CUN58" s="76"/>
      <c r="CUO58" s="76"/>
      <c r="CUP58" s="76"/>
      <c r="CUQ58" s="76"/>
      <c r="CUR58" s="76"/>
      <c r="CUS58" s="76"/>
      <c r="CUT58" s="76"/>
      <c r="CUU58" s="76"/>
      <c r="CUV58" s="76"/>
      <c r="CUW58" s="76"/>
      <c r="CUX58" s="76"/>
      <c r="CUY58" s="76"/>
      <c r="CUZ58" s="76"/>
      <c r="CVA58" s="76"/>
      <c r="CVB58" s="76"/>
      <c r="CVC58" s="76"/>
      <c r="CVD58" s="76"/>
      <c r="CVE58" s="76"/>
      <c r="CVF58" s="76"/>
      <c r="CVG58" s="76"/>
      <c r="CVH58" s="76"/>
      <c r="CVI58" s="76"/>
      <c r="CVJ58" s="76"/>
      <c r="CVK58" s="76"/>
      <c r="CVL58" s="76"/>
      <c r="CVM58" s="76"/>
      <c r="CVN58" s="76"/>
      <c r="CVO58" s="76"/>
      <c r="CVP58" s="76"/>
      <c r="CVQ58" s="76"/>
      <c r="CVR58" s="76"/>
      <c r="CVS58" s="76"/>
      <c r="CVT58" s="76"/>
      <c r="CVU58" s="76"/>
      <c r="CVV58" s="76"/>
      <c r="CVW58" s="76"/>
      <c r="CVX58" s="76"/>
      <c r="CVY58" s="76"/>
      <c r="CVZ58" s="76"/>
      <c r="CWA58" s="76"/>
      <c r="CWB58" s="76"/>
      <c r="CWC58" s="76"/>
      <c r="CWD58" s="76"/>
      <c r="CWE58" s="76"/>
      <c r="CWF58" s="76"/>
      <c r="CWG58" s="76"/>
      <c r="CWH58" s="76"/>
      <c r="CWI58" s="76"/>
      <c r="CWJ58" s="76"/>
      <c r="CWK58" s="76"/>
      <c r="CWL58" s="76"/>
      <c r="CWM58" s="76"/>
      <c r="CWN58" s="76"/>
      <c r="CWO58" s="76"/>
      <c r="CWP58" s="76"/>
      <c r="CWQ58" s="76"/>
      <c r="CWR58" s="76"/>
      <c r="CWS58" s="76"/>
      <c r="CWT58" s="76"/>
      <c r="CWU58" s="76"/>
      <c r="CWV58" s="76"/>
      <c r="CWW58" s="76"/>
      <c r="CWX58" s="76"/>
      <c r="CWY58" s="76"/>
      <c r="CWZ58" s="76"/>
      <c r="CXA58" s="76"/>
      <c r="CXB58" s="76"/>
      <c r="CXC58" s="76"/>
      <c r="CXD58" s="76"/>
      <c r="CXE58" s="76"/>
      <c r="CXF58" s="76"/>
      <c r="CXG58" s="76"/>
      <c r="CXH58" s="76"/>
      <c r="CXI58" s="76"/>
      <c r="CXJ58" s="76"/>
      <c r="CXK58" s="76"/>
      <c r="CXL58" s="76"/>
      <c r="CXM58" s="76"/>
      <c r="CXN58" s="76"/>
      <c r="CXO58" s="76"/>
      <c r="CXP58" s="76"/>
      <c r="CXQ58" s="76"/>
      <c r="CXR58" s="76"/>
      <c r="CXS58" s="76"/>
      <c r="CXT58" s="76"/>
      <c r="CXU58" s="76"/>
      <c r="CXV58" s="76"/>
      <c r="CXW58" s="76"/>
      <c r="CXX58" s="76"/>
      <c r="CXY58" s="76"/>
      <c r="CXZ58" s="76"/>
      <c r="CYA58" s="76"/>
      <c r="CYB58" s="76"/>
      <c r="CYC58" s="76"/>
      <c r="CYD58" s="76"/>
      <c r="CYE58" s="76"/>
      <c r="CYF58" s="76"/>
      <c r="CYG58" s="76"/>
      <c r="CYH58" s="76"/>
      <c r="CYI58" s="76"/>
      <c r="CYJ58" s="76"/>
      <c r="CYK58" s="76"/>
      <c r="CYL58" s="76"/>
      <c r="CYM58" s="76"/>
      <c r="CYN58" s="76"/>
      <c r="CYO58" s="76"/>
      <c r="CYP58" s="76"/>
      <c r="CYQ58" s="76"/>
      <c r="CYR58" s="76"/>
      <c r="CYS58" s="76"/>
      <c r="CYT58" s="76"/>
      <c r="CYU58" s="76"/>
      <c r="CYV58" s="76"/>
      <c r="CYW58" s="76"/>
      <c r="CYX58" s="76"/>
      <c r="CYY58" s="76"/>
      <c r="CYZ58" s="76"/>
      <c r="CZA58" s="76"/>
      <c r="CZB58" s="76"/>
      <c r="CZC58" s="76"/>
      <c r="CZD58" s="76"/>
      <c r="CZE58" s="76"/>
      <c r="CZF58" s="76"/>
      <c r="CZG58" s="76"/>
      <c r="CZH58" s="76"/>
      <c r="CZI58" s="76"/>
      <c r="CZJ58" s="76"/>
      <c r="CZK58" s="76"/>
      <c r="CZL58" s="76"/>
      <c r="CZM58" s="76"/>
      <c r="CZN58" s="76"/>
      <c r="CZO58" s="76"/>
      <c r="CZP58" s="76"/>
      <c r="CZQ58" s="76"/>
      <c r="CZR58" s="76"/>
      <c r="CZS58" s="76"/>
      <c r="CZT58" s="76"/>
      <c r="CZU58" s="76"/>
      <c r="CZV58" s="76"/>
      <c r="CZW58" s="76"/>
      <c r="CZX58" s="76"/>
      <c r="CZY58" s="76"/>
      <c r="CZZ58" s="76"/>
      <c r="DAA58" s="76"/>
      <c r="DAB58" s="76"/>
      <c r="DAC58" s="76"/>
      <c r="DAD58" s="76"/>
      <c r="DAE58" s="76"/>
      <c r="DAF58" s="76"/>
      <c r="DAG58" s="76"/>
      <c r="DAH58" s="76"/>
      <c r="DAI58" s="76"/>
      <c r="DAJ58" s="76"/>
      <c r="DAK58" s="76"/>
      <c r="DAL58" s="76"/>
      <c r="DAM58" s="76"/>
      <c r="DAN58" s="76"/>
      <c r="DAO58" s="76"/>
      <c r="DAP58" s="76"/>
      <c r="DAQ58" s="76"/>
      <c r="DAR58" s="76"/>
      <c r="DAS58" s="76"/>
      <c r="DAT58" s="76"/>
      <c r="DAU58" s="76"/>
      <c r="DAV58" s="76"/>
      <c r="DAW58" s="76"/>
      <c r="DAX58" s="76"/>
      <c r="DAY58" s="76"/>
      <c r="DAZ58" s="76"/>
      <c r="DBA58" s="76"/>
      <c r="DBB58" s="76"/>
      <c r="DBC58" s="76"/>
      <c r="DBD58" s="76"/>
      <c r="DBE58" s="76"/>
      <c r="DBF58" s="76"/>
      <c r="DBG58" s="76"/>
      <c r="DBH58" s="76"/>
      <c r="DBI58" s="76"/>
      <c r="DBJ58" s="76"/>
      <c r="DBK58" s="76"/>
      <c r="DBL58" s="76"/>
      <c r="DBM58" s="76"/>
      <c r="DBN58" s="76"/>
      <c r="DBO58" s="76"/>
      <c r="DBP58" s="76"/>
      <c r="DBQ58" s="76"/>
      <c r="DBR58" s="76"/>
      <c r="DBS58" s="76"/>
      <c r="DBT58" s="76"/>
      <c r="DBU58" s="76"/>
      <c r="DBV58" s="76"/>
      <c r="DBW58" s="76"/>
      <c r="DBX58" s="76"/>
      <c r="DBY58" s="76"/>
      <c r="DBZ58" s="76"/>
      <c r="DCA58" s="76"/>
      <c r="DCB58" s="76"/>
      <c r="DCC58" s="76"/>
      <c r="DCD58" s="76"/>
      <c r="DCE58" s="76"/>
      <c r="DCF58" s="76"/>
      <c r="DCG58" s="76"/>
      <c r="DCH58" s="76"/>
      <c r="DCI58" s="76"/>
      <c r="DCJ58" s="76"/>
      <c r="DCK58" s="76"/>
      <c r="DCL58" s="76"/>
      <c r="DCM58" s="76"/>
      <c r="DCN58" s="76"/>
      <c r="DCO58" s="76"/>
      <c r="DCP58" s="76"/>
      <c r="DCQ58" s="76"/>
      <c r="DCR58" s="76"/>
      <c r="DCS58" s="76"/>
      <c r="DCT58" s="76"/>
      <c r="DCU58" s="76"/>
      <c r="DCV58" s="76"/>
      <c r="DCW58" s="76"/>
      <c r="DCX58" s="76"/>
      <c r="DCY58" s="76"/>
      <c r="DCZ58" s="76"/>
      <c r="DDA58" s="76"/>
      <c r="DDB58" s="76"/>
      <c r="DDC58" s="76"/>
      <c r="DDD58" s="76"/>
      <c r="DDE58" s="76"/>
      <c r="DDF58" s="76"/>
      <c r="DDG58" s="76"/>
      <c r="DDH58" s="76"/>
      <c r="DDI58" s="76"/>
      <c r="DDJ58" s="76"/>
      <c r="DDK58" s="76"/>
      <c r="DDL58" s="76"/>
      <c r="DDM58" s="76"/>
      <c r="DDN58" s="76"/>
      <c r="DDO58" s="76"/>
      <c r="DDP58" s="76"/>
      <c r="DDQ58" s="76"/>
      <c r="DDR58" s="76"/>
      <c r="DDS58" s="76"/>
      <c r="DDT58" s="76"/>
      <c r="DDU58" s="76"/>
      <c r="DDV58" s="76"/>
      <c r="DDW58" s="76"/>
      <c r="DDX58" s="76"/>
      <c r="DDY58" s="76"/>
      <c r="DDZ58" s="76"/>
      <c r="DEA58" s="76"/>
      <c r="DEB58" s="76"/>
      <c r="DEC58" s="76"/>
      <c r="DED58" s="76"/>
      <c r="DEE58" s="76"/>
      <c r="DEF58" s="76"/>
      <c r="DEG58" s="76"/>
      <c r="DEH58" s="76"/>
      <c r="DEI58" s="76"/>
      <c r="DEJ58" s="76"/>
      <c r="DEK58" s="76"/>
      <c r="DEL58" s="76"/>
      <c r="DEM58" s="76"/>
      <c r="DEN58" s="76"/>
      <c r="DEO58" s="76"/>
      <c r="DEP58" s="76"/>
      <c r="DEQ58" s="76"/>
      <c r="DER58" s="76"/>
      <c r="DES58" s="76"/>
      <c r="DET58" s="76"/>
      <c r="DEU58" s="76"/>
      <c r="DEV58" s="76"/>
      <c r="DEW58" s="76"/>
      <c r="DEX58" s="76"/>
      <c r="DEY58" s="76"/>
      <c r="DEZ58" s="76"/>
      <c r="DFA58" s="76"/>
      <c r="DFB58" s="76"/>
      <c r="DFC58" s="76"/>
      <c r="DFD58" s="76"/>
      <c r="DFE58" s="76"/>
      <c r="DFF58" s="76"/>
      <c r="DFG58" s="76"/>
      <c r="DFH58" s="76"/>
      <c r="DFI58" s="76"/>
      <c r="DFJ58" s="76"/>
      <c r="DFK58" s="76"/>
      <c r="DFL58" s="76"/>
      <c r="DFM58" s="76"/>
      <c r="DFN58" s="76"/>
      <c r="DFO58" s="76"/>
      <c r="DFP58" s="76"/>
      <c r="DFQ58" s="76"/>
      <c r="DFR58" s="76"/>
      <c r="DFS58" s="76"/>
      <c r="DFT58" s="76"/>
      <c r="DFU58" s="76"/>
      <c r="DFV58" s="76"/>
      <c r="DFW58" s="76"/>
      <c r="DFX58" s="76"/>
      <c r="DFY58" s="76"/>
      <c r="DFZ58" s="76"/>
      <c r="DGA58" s="76"/>
      <c r="DGB58" s="76"/>
      <c r="DGC58" s="76"/>
      <c r="DGD58" s="76"/>
      <c r="DGE58" s="76"/>
      <c r="DGF58" s="76"/>
      <c r="DGG58" s="76"/>
      <c r="DGH58" s="76"/>
      <c r="DGI58" s="76"/>
      <c r="DGJ58" s="76"/>
      <c r="DGK58" s="76"/>
      <c r="DGL58" s="76"/>
      <c r="DGM58" s="76"/>
      <c r="DGN58" s="76"/>
      <c r="DGO58" s="76"/>
      <c r="DGP58" s="76"/>
      <c r="DGQ58" s="76"/>
      <c r="DGR58" s="76"/>
      <c r="DGS58" s="76"/>
      <c r="DGT58" s="76"/>
      <c r="DGU58" s="76"/>
      <c r="DGV58" s="76"/>
      <c r="DGW58" s="76"/>
      <c r="DGX58" s="76"/>
      <c r="DGY58" s="76"/>
      <c r="DGZ58" s="76"/>
      <c r="DHA58" s="76"/>
      <c r="DHB58" s="76"/>
      <c r="DHC58" s="76"/>
      <c r="DHD58" s="76"/>
      <c r="DHE58" s="76"/>
      <c r="DHF58" s="76"/>
      <c r="DHG58" s="76"/>
      <c r="DHH58" s="76"/>
      <c r="DHI58" s="76"/>
      <c r="DHJ58" s="76"/>
      <c r="DHK58" s="76"/>
      <c r="DHL58" s="76"/>
      <c r="DHM58" s="76"/>
      <c r="DHN58" s="76"/>
      <c r="DHO58" s="76"/>
      <c r="DHP58" s="76"/>
      <c r="DHQ58" s="76"/>
      <c r="DHR58" s="76"/>
      <c r="DHS58" s="76"/>
      <c r="DHT58" s="76"/>
      <c r="DHU58" s="76"/>
      <c r="DHV58" s="76"/>
      <c r="DHW58" s="76"/>
      <c r="DHX58" s="76"/>
      <c r="DHY58" s="76"/>
      <c r="DHZ58" s="76"/>
      <c r="DIA58" s="76"/>
      <c r="DIB58" s="76"/>
      <c r="DIC58" s="76"/>
      <c r="DID58" s="76"/>
      <c r="DIE58" s="76"/>
      <c r="DIF58" s="76"/>
      <c r="DIG58" s="76"/>
      <c r="DIH58" s="76"/>
      <c r="DII58" s="76"/>
      <c r="DIJ58" s="76"/>
      <c r="DIK58" s="76"/>
      <c r="DIL58" s="76"/>
      <c r="DIM58" s="76"/>
      <c r="DIN58" s="76"/>
      <c r="DIO58" s="76"/>
      <c r="DIP58" s="76"/>
      <c r="DIQ58" s="76"/>
      <c r="DIR58" s="76"/>
      <c r="DIS58" s="76"/>
      <c r="DIT58" s="76"/>
      <c r="DIU58" s="76"/>
      <c r="DIV58" s="76"/>
      <c r="DIW58" s="76"/>
      <c r="DIX58" s="76"/>
      <c r="DIY58" s="76"/>
      <c r="DIZ58" s="76"/>
      <c r="DJA58" s="76"/>
      <c r="DJB58" s="76"/>
      <c r="DJC58" s="76"/>
      <c r="DJD58" s="76"/>
      <c r="DJE58" s="76"/>
      <c r="DJF58" s="76"/>
      <c r="DJG58" s="76"/>
      <c r="DJH58" s="76"/>
      <c r="DJI58" s="76"/>
      <c r="DJJ58" s="76"/>
      <c r="DJK58" s="76"/>
      <c r="DJL58" s="76"/>
      <c r="DJM58" s="76"/>
      <c r="DJN58" s="76"/>
      <c r="DJO58" s="76"/>
      <c r="DJP58" s="76"/>
      <c r="DJQ58" s="76"/>
      <c r="DJR58" s="76"/>
      <c r="DJS58" s="76"/>
      <c r="DJT58" s="76"/>
      <c r="DJU58" s="76"/>
      <c r="DJV58" s="76"/>
      <c r="DJW58" s="76"/>
      <c r="DJX58" s="76"/>
      <c r="DJY58" s="76"/>
      <c r="DJZ58" s="76"/>
      <c r="DKA58" s="76"/>
      <c r="DKB58" s="76"/>
      <c r="DKC58" s="76"/>
      <c r="DKD58" s="76"/>
      <c r="DKE58" s="76"/>
      <c r="DKF58" s="76"/>
      <c r="DKG58" s="76"/>
      <c r="DKH58" s="76"/>
      <c r="DKI58" s="76"/>
      <c r="DKJ58" s="76"/>
      <c r="DKK58" s="76"/>
      <c r="DKL58" s="76"/>
      <c r="DKM58" s="76"/>
      <c r="DKN58" s="76"/>
      <c r="DKO58" s="76"/>
      <c r="DKP58" s="76"/>
      <c r="DKQ58" s="76"/>
      <c r="DKR58" s="76"/>
      <c r="DKS58" s="76"/>
      <c r="DKT58" s="76"/>
      <c r="DKU58" s="76"/>
      <c r="DKV58" s="76"/>
      <c r="DKW58" s="76"/>
      <c r="DKX58" s="76"/>
      <c r="DKY58" s="76"/>
      <c r="DKZ58" s="76"/>
      <c r="DLA58" s="76"/>
      <c r="DLB58" s="76"/>
      <c r="DLC58" s="76"/>
      <c r="DLD58" s="76"/>
      <c r="DLE58" s="76"/>
      <c r="DLF58" s="76"/>
      <c r="DLG58" s="76"/>
      <c r="DLH58" s="76"/>
      <c r="DLI58" s="76"/>
      <c r="DLJ58" s="76"/>
      <c r="DLK58" s="76"/>
      <c r="DLL58" s="76"/>
      <c r="DLM58" s="76"/>
      <c r="DLN58" s="76"/>
      <c r="DLO58" s="76"/>
      <c r="DLP58" s="76"/>
      <c r="DLQ58" s="76"/>
      <c r="DLR58" s="76"/>
      <c r="DLS58" s="76"/>
      <c r="DLT58" s="76"/>
      <c r="DLU58" s="76"/>
      <c r="DLV58" s="76"/>
      <c r="DLW58" s="76"/>
      <c r="DLX58" s="76"/>
      <c r="DLY58" s="76"/>
      <c r="DLZ58" s="76"/>
      <c r="DMA58" s="76"/>
      <c r="DMB58" s="76"/>
      <c r="DMC58" s="76"/>
      <c r="DMD58" s="76"/>
      <c r="DME58" s="76"/>
      <c r="DMF58" s="76"/>
      <c r="DMG58" s="76"/>
      <c r="DMH58" s="76"/>
      <c r="DMI58" s="76"/>
      <c r="DMJ58" s="76"/>
      <c r="DMK58" s="76"/>
      <c r="DML58" s="76"/>
      <c r="DMM58" s="76"/>
      <c r="DMN58" s="76"/>
      <c r="DMO58" s="76"/>
      <c r="DMP58" s="76"/>
      <c r="DMQ58" s="76"/>
      <c r="DMR58" s="76"/>
      <c r="DMS58" s="76"/>
      <c r="DMT58" s="76"/>
      <c r="DMU58" s="76"/>
      <c r="DMV58" s="76"/>
      <c r="DMW58" s="76"/>
      <c r="DMX58" s="76"/>
      <c r="DMY58" s="76"/>
      <c r="DMZ58" s="76"/>
      <c r="DNA58" s="76"/>
      <c r="DNB58" s="76"/>
      <c r="DNC58" s="76"/>
      <c r="DND58" s="76"/>
      <c r="DNE58" s="76"/>
      <c r="DNF58" s="76"/>
      <c r="DNG58" s="76"/>
      <c r="DNH58" s="76"/>
      <c r="DNI58" s="76"/>
      <c r="DNJ58" s="76"/>
      <c r="DNK58" s="76"/>
      <c r="DNL58" s="76"/>
      <c r="DNM58" s="76"/>
      <c r="DNN58" s="76"/>
      <c r="DNO58" s="76"/>
      <c r="DNP58" s="76"/>
      <c r="DNQ58" s="76"/>
      <c r="DNR58" s="76"/>
      <c r="DNS58" s="76"/>
      <c r="DNT58" s="76"/>
      <c r="DNU58" s="76"/>
      <c r="DNV58" s="76"/>
      <c r="DNW58" s="76"/>
      <c r="DNX58" s="76"/>
      <c r="DNY58" s="76"/>
      <c r="DNZ58" s="76"/>
      <c r="DOA58" s="76"/>
      <c r="DOB58" s="76"/>
      <c r="DOC58" s="76"/>
      <c r="DOD58" s="76"/>
      <c r="DOE58" s="76"/>
      <c r="DOF58" s="76"/>
      <c r="DOG58" s="76"/>
      <c r="DOH58" s="76"/>
      <c r="DOI58" s="76"/>
      <c r="DOJ58" s="76"/>
      <c r="DOK58" s="76"/>
      <c r="DOL58" s="76"/>
      <c r="DOM58" s="76"/>
      <c r="DON58" s="76"/>
      <c r="DOO58" s="76"/>
      <c r="DOP58" s="76"/>
      <c r="DOQ58" s="76"/>
      <c r="DOR58" s="76"/>
      <c r="DOS58" s="76"/>
      <c r="DOT58" s="76"/>
      <c r="DOU58" s="76"/>
      <c r="DOV58" s="76"/>
      <c r="DOW58" s="76"/>
      <c r="DOX58" s="76"/>
      <c r="DOY58" s="76"/>
      <c r="DOZ58" s="76"/>
      <c r="DPA58" s="76"/>
      <c r="DPB58" s="76"/>
      <c r="DPC58" s="76"/>
      <c r="DPD58" s="76"/>
      <c r="DPE58" s="76"/>
      <c r="DPF58" s="76"/>
      <c r="DPG58" s="76"/>
      <c r="DPH58" s="76"/>
      <c r="DPI58" s="76"/>
      <c r="DPJ58" s="76"/>
      <c r="DPK58" s="76"/>
      <c r="DPL58" s="76"/>
      <c r="DPM58" s="76"/>
      <c r="DPN58" s="76"/>
      <c r="DPO58" s="76"/>
      <c r="DPP58" s="76"/>
      <c r="DPQ58" s="76"/>
      <c r="DPR58" s="76"/>
      <c r="DPS58" s="76"/>
      <c r="DPT58" s="76"/>
      <c r="DPU58" s="76"/>
      <c r="DPV58" s="76"/>
      <c r="DPW58" s="76"/>
      <c r="DPX58" s="76"/>
      <c r="DPY58" s="76"/>
      <c r="DPZ58" s="76"/>
      <c r="DQA58" s="76"/>
      <c r="DQB58" s="76"/>
      <c r="DQC58" s="76"/>
      <c r="DQD58" s="76"/>
      <c r="DQE58" s="76"/>
      <c r="DQF58" s="76"/>
      <c r="DQG58" s="76"/>
      <c r="DQH58" s="76"/>
      <c r="DQI58" s="76"/>
      <c r="DQJ58" s="76"/>
      <c r="DQK58" s="76"/>
      <c r="DQL58" s="76"/>
      <c r="DQM58" s="76"/>
      <c r="DQN58" s="76"/>
      <c r="DQO58" s="76"/>
      <c r="DQP58" s="76"/>
      <c r="DQQ58" s="76"/>
      <c r="DQR58" s="76"/>
      <c r="DQS58" s="76"/>
      <c r="DQT58" s="76"/>
      <c r="DQU58" s="76"/>
      <c r="DQV58" s="76"/>
      <c r="DQW58" s="76"/>
      <c r="DQX58" s="76"/>
      <c r="DQY58" s="76"/>
      <c r="DQZ58" s="76"/>
      <c r="DRA58" s="76"/>
      <c r="DRB58" s="76"/>
      <c r="DRC58" s="76"/>
      <c r="DRD58" s="76"/>
      <c r="DRE58" s="76"/>
      <c r="DRF58" s="76"/>
      <c r="DRG58" s="76"/>
      <c r="DRH58" s="76"/>
      <c r="DRI58" s="76"/>
      <c r="DRJ58" s="76"/>
      <c r="DRK58" s="76"/>
      <c r="DRL58" s="76"/>
      <c r="DRM58" s="76"/>
      <c r="DRN58" s="76"/>
      <c r="DRO58" s="76"/>
      <c r="DRP58" s="76"/>
      <c r="DRQ58" s="76"/>
      <c r="DRR58" s="76"/>
      <c r="DRS58" s="76"/>
      <c r="DRT58" s="76"/>
      <c r="DRU58" s="76"/>
      <c r="DRV58" s="76"/>
      <c r="DRW58" s="76"/>
      <c r="DRX58" s="76"/>
      <c r="DRY58" s="76"/>
      <c r="DRZ58" s="76"/>
      <c r="DSA58" s="76"/>
      <c r="DSB58" s="76"/>
      <c r="DSC58" s="76"/>
      <c r="DSD58" s="76"/>
      <c r="DSE58" s="76"/>
      <c r="DSF58" s="76"/>
      <c r="DSG58" s="76"/>
      <c r="DSH58" s="76"/>
      <c r="DSI58" s="76"/>
      <c r="DSJ58" s="76"/>
      <c r="DSK58" s="76"/>
      <c r="DSL58" s="76"/>
      <c r="DSM58" s="76"/>
      <c r="DSN58" s="76"/>
      <c r="DSO58" s="76"/>
      <c r="DSP58" s="76"/>
      <c r="DSQ58" s="76"/>
      <c r="DSR58" s="76"/>
      <c r="DSS58" s="76"/>
      <c r="DST58" s="76"/>
      <c r="DSU58" s="76"/>
      <c r="DSV58" s="76"/>
      <c r="DSW58" s="76"/>
      <c r="DSX58" s="76"/>
      <c r="DSY58" s="76"/>
      <c r="DSZ58" s="76"/>
      <c r="DTA58" s="76"/>
      <c r="DTB58" s="76"/>
      <c r="DTC58" s="76"/>
      <c r="DTD58" s="76"/>
      <c r="DTE58" s="76"/>
      <c r="DTF58" s="76"/>
      <c r="DTG58" s="76"/>
      <c r="DTH58" s="76"/>
      <c r="DTI58" s="76"/>
      <c r="DTJ58" s="76"/>
      <c r="DTK58" s="76"/>
      <c r="DTL58" s="76"/>
      <c r="DTM58" s="76"/>
      <c r="DTN58" s="76"/>
      <c r="DTO58" s="76"/>
      <c r="DTP58" s="76"/>
      <c r="DTQ58" s="76"/>
      <c r="DTR58" s="76"/>
      <c r="DTS58" s="76"/>
      <c r="DTT58" s="76"/>
      <c r="DTU58" s="76"/>
      <c r="DTV58" s="76"/>
      <c r="DTW58" s="76"/>
      <c r="DTX58" s="76"/>
      <c r="DTY58" s="76"/>
      <c r="DTZ58" s="76"/>
      <c r="DUA58" s="76"/>
      <c r="DUB58" s="76"/>
      <c r="DUC58" s="76"/>
      <c r="DUD58" s="76"/>
      <c r="DUE58" s="76"/>
      <c r="DUF58" s="76"/>
      <c r="DUG58" s="76"/>
      <c r="DUH58" s="76"/>
      <c r="DUI58" s="76"/>
      <c r="DUJ58" s="76"/>
      <c r="DUK58" s="76"/>
      <c r="DUL58" s="76"/>
      <c r="DUM58" s="76"/>
      <c r="DUN58" s="76"/>
      <c r="DUO58" s="76"/>
      <c r="DUP58" s="76"/>
      <c r="DUQ58" s="76"/>
      <c r="DUR58" s="76"/>
      <c r="DUS58" s="76"/>
      <c r="DUT58" s="76"/>
      <c r="DUU58" s="76"/>
      <c r="DUV58" s="76"/>
      <c r="DUW58" s="76"/>
      <c r="DUX58" s="76"/>
      <c r="DUY58" s="76"/>
      <c r="DUZ58" s="76"/>
      <c r="DVA58" s="76"/>
      <c r="DVB58" s="76"/>
      <c r="DVC58" s="76"/>
      <c r="DVD58" s="76"/>
      <c r="DVE58" s="76"/>
      <c r="DVF58" s="76"/>
      <c r="DVG58" s="76"/>
      <c r="DVH58" s="76"/>
      <c r="DVI58" s="76"/>
      <c r="DVJ58" s="76"/>
      <c r="DVK58" s="76"/>
      <c r="DVL58" s="76"/>
      <c r="DVM58" s="76"/>
      <c r="DVN58" s="76"/>
      <c r="DVO58" s="76"/>
      <c r="DVP58" s="76"/>
      <c r="DVQ58" s="76"/>
      <c r="DVR58" s="76"/>
      <c r="DVS58" s="76"/>
      <c r="DVT58" s="76"/>
      <c r="DVU58" s="76"/>
      <c r="DVV58" s="76"/>
      <c r="DVW58" s="76"/>
      <c r="DVX58" s="76"/>
      <c r="DVY58" s="76"/>
      <c r="DVZ58" s="76"/>
      <c r="DWA58" s="76"/>
      <c r="DWB58" s="76"/>
      <c r="DWC58" s="76"/>
      <c r="DWD58" s="76"/>
      <c r="DWE58" s="76"/>
      <c r="DWF58" s="76"/>
      <c r="DWG58" s="76"/>
      <c r="DWH58" s="76"/>
      <c r="DWI58" s="76"/>
      <c r="DWJ58" s="76"/>
      <c r="DWK58" s="76"/>
      <c r="DWL58" s="76"/>
      <c r="DWM58" s="76"/>
      <c r="DWN58" s="76"/>
      <c r="DWO58" s="76"/>
      <c r="DWP58" s="76"/>
      <c r="DWQ58" s="76"/>
      <c r="DWR58" s="76"/>
      <c r="DWS58" s="76"/>
      <c r="DWT58" s="76"/>
      <c r="DWU58" s="76"/>
      <c r="DWV58" s="76"/>
      <c r="DWW58" s="76"/>
      <c r="DWX58" s="76"/>
      <c r="DWY58" s="76"/>
      <c r="DWZ58" s="76"/>
      <c r="DXA58" s="76"/>
      <c r="DXB58" s="76"/>
      <c r="DXC58" s="76"/>
      <c r="DXD58" s="76"/>
      <c r="DXE58" s="76"/>
      <c r="DXF58" s="76"/>
      <c r="DXG58" s="76"/>
      <c r="DXH58" s="76"/>
      <c r="DXI58" s="76"/>
      <c r="DXJ58" s="76"/>
      <c r="DXK58" s="76"/>
      <c r="DXL58" s="76"/>
      <c r="DXM58" s="76"/>
      <c r="DXN58" s="76"/>
      <c r="DXO58" s="76"/>
      <c r="DXP58" s="76"/>
      <c r="DXQ58" s="76"/>
      <c r="DXR58" s="76"/>
      <c r="DXS58" s="76"/>
      <c r="DXT58" s="76"/>
      <c r="DXU58" s="76"/>
      <c r="DXV58" s="76"/>
      <c r="DXW58" s="76"/>
      <c r="DXX58" s="76"/>
      <c r="DXY58" s="76"/>
      <c r="DXZ58" s="76"/>
      <c r="DYA58" s="76"/>
      <c r="DYB58" s="76"/>
      <c r="DYC58" s="76"/>
      <c r="DYD58" s="76"/>
      <c r="DYE58" s="76"/>
      <c r="DYF58" s="76"/>
      <c r="DYG58" s="76"/>
      <c r="DYH58" s="76"/>
      <c r="DYI58" s="76"/>
      <c r="DYJ58" s="76"/>
      <c r="DYK58" s="76"/>
      <c r="DYL58" s="76"/>
      <c r="DYM58" s="76"/>
      <c r="DYN58" s="76"/>
      <c r="DYO58" s="76"/>
      <c r="DYP58" s="76"/>
      <c r="DYQ58" s="76"/>
      <c r="DYR58" s="76"/>
      <c r="DYS58" s="76"/>
      <c r="DYT58" s="76"/>
      <c r="DYU58" s="76"/>
      <c r="DYV58" s="76"/>
      <c r="DYW58" s="76"/>
      <c r="DYX58" s="76"/>
      <c r="DYY58" s="76"/>
      <c r="DYZ58" s="76"/>
      <c r="DZA58" s="76"/>
      <c r="DZB58" s="76"/>
      <c r="DZC58" s="76"/>
      <c r="DZD58" s="76"/>
      <c r="DZE58" s="76"/>
      <c r="DZF58" s="76"/>
      <c r="DZG58" s="76"/>
      <c r="DZH58" s="76"/>
      <c r="DZI58" s="76"/>
      <c r="DZJ58" s="76"/>
      <c r="DZK58" s="76"/>
      <c r="DZL58" s="76"/>
      <c r="DZM58" s="76"/>
      <c r="DZN58" s="76"/>
      <c r="DZO58" s="76"/>
      <c r="DZP58" s="76"/>
      <c r="DZQ58" s="76"/>
      <c r="DZR58" s="76"/>
      <c r="DZS58" s="76"/>
      <c r="DZT58" s="76"/>
      <c r="DZU58" s="76"/>
      <c r="DZV58" s="76"/>
      <c r="DZW58" s="76"/>
      <c r="DZX58" s="76"/>
      <c r="DZY58" s="76"/>
      <c r="DZZ58" s="76"/>
      <c r="EAA58" s="76"/>
      <c r="EAB58" s="76"/>
      <c r="EAC58" s="76"/>
      <c r="EAD58" s="76"/>
      <c r="EAE58" s="76"/>
      <c r="EAF58" s="76"/>
      <c r="EAG58" s="76"/>
      <c r="EAH58" s="76"/>
      <c r="EAI58" s="76"/>
      <c r="EAJ58" s="76"/>
      <c r="EAK58" s="76"/>
      <c r="EAL58" s="76"/>
      <c r="EAM58" s="76"/>
      <c r="EAN58" s="76"/>
      <c r="EAO58" s="76"/>
      <c r="EAP58" s="76"/>
      <c r="EAQ58" s="76"/>
      <c r="EAR58" s="76"/>
      <c r="EAS58" s="76"/>
      <c r="EAT58" s="76"/>
      <c r="EAU58" s="76"/>
      <c r="EAV58" s="76"/>
      <c r="EAW58" s="76"/>
      <c r="EAX58" s="76"/>
      <c r="EAY58" s="76"/>
      <c r="EAZ58" s="76"/>
      <c r="EBA58" s="76"/>
      <c r="EBB58" s="76"/>
      <c r="EBC58" s="76"/>
      <c r="EBD58" s="76"/>
      <c r="EBE58" s="76"/>
      <c r="EBF58" s="76"/>
      <c r="EBG58" s="76"/>
      <c r="EBH58" s="76"/>
      <c r="EBI58" s="76"/>
      <c r="EBJ58" s="76"/>
      <c r="EBK58" s="76"/>
      <c r="EBL58" s="76"/>
      <c r="EBM58" s="76"/>
      <c r="EBN58" s="76"/>
      <c r="EBO58" s="76"/>
      <c r="EBP58" s="76"/>
      <c r="EBQ58" s="76"/>
      <c r="EBR58" s="76"/>
      <c r="EBS58" s="76"/>
      <c r="EBT58" s="76"/>
      <c r="EBU58" s="76"/>
      <c r="EBV58" s="76"/>
      <c r="EBW58" s="76"/>
      <c r="EBX58" s="76"/>
      <c r="EBY58" s="76"/>
      <c r="EBZ58" s="76"/>
      <c r="ECA58" s="76"/>
      <c r="ECB58" s="76"/>
      <c r="ECC58" s="76"/>
      <c r="ECD58" s="76"/>
      <c r="ECE58" s="76"/>
      <c r="ECF58" s="76"/>
      <c r="ECG58" s="76"/>
      <c r="ECH58" s="76"/>
      <c r="ECI58" s="76"/>
      <c r="ECJ58" s="76"/>
      <c r="ECK58" s="76"/>
      <c r="ECL58" s="76"/>
      <c r="ECM58" s="76"/>
      <c r="ECN58" s="76"/>
      <c r="ECO58" s="76"/>
      <c r="ECP58" s="76"/>
      <c r="ECQ58" s="76"/>
      <c r="ECR58" s="76"/>
      <c r="ECS58" s="76"/>
      <c r="ECT58" s="76"/>
      <c r="ECU58" s="76"/>
      <c r="ECV58" s="76"/>
      <c r="ECW58" s="76"/>
      <c r="ECX58" s="76"/>
      <c r="ECY58" s="76"/>
      <c r="ECZ58" s="76"/>
      <c r="EDA58" s="76"/>
      <c r="EDB58" s="76"/>
      <c r="EDC58" s="76"/>
      <c r="EDD58" s="76"/>
      <c r="EDE58" s="76"/>
      <c r="EDF58" s="76"/>
      <c r="EDG58" s="76"/>
      <c r="EDH58" s="76"/>
      <c r="EDI58" s="76"/>
      <c r="EDJ58" s="76"/>
      <c r="EDK58" s="76"/>
      <c r="EDL58" s="76"/>
      <c r="EDM58" s="76"/>
      <c r="EDN58" s="76"/>
      <c r="EDO58" s="76"/>
      <c r="EDP58" s="76"/>
      <c r="EDQ58" s="76"/>
      <c r="EDR58" s="76"/>
      <c r="EDS58" s="76"/>
      <c r="EDT58" s="76"/>
      <c r="EDU58" s="76"/>
      <c r="EDV58" s="76"/>
      <c r="EDW58" s="76"/>
      <c r="EDX58" s="76"/>
      <c r="EDY58" s="76"/>
      <c r="EDZ58" s="76"/>
      <c r="EEA58" s="76"/>
      <c r="EEB58" s="76"/>
      <c r="EEC58" s="76"/>
      <c r="EED58" s="76"/>
      <c r="EEE58" s="76"/>
      <c r="EEF58" s="76"/>
      <c r="EEG58" s="76"/>
      <c r="EEH58" s="76"/>
      <c r="EEI58" s="76"/>
      <c r="EEJ58" s="76"/>
      <c r="EEK58" s="76"/>
      <c r="EEL58" s="76"/>
      <c r="EEM58" s="76"/>
      <c r="EEN58" s="76"/>
      <c r="EEO58" s="76"/>
      <c r="EEP58" s="76"/>
      <c r="EEQ58" s="76"/>
      <c r="EER58" s="76"/>
      <c r="EES58" s="76"/>
      <c r="EET58" s="76"/>
      <c r="EEU58" s="76"/>
      <c r="EEV58" s="76"/>
      <c r="EEW58" s="76"/>
      <c r="EEX58" s="76"/>
      <c r="EEY58" s="76"/>
      <c r="EEZ58" s="76"/>
      <c r="EFA58" s="76"/>
      <c r="EFB58" s="76"/>
      <c r="EFC58" s="76"/>
      <c r="EFD58" s="76"/>
      <c r="EFE58" s="76"/>
      <c r="EFF58" s="76"/>
      <c r="EFG58" s="76"/>
      <c r="EFH58" s="76"/>
      <c r="EFI58" s="76"/>
      <c r="EFJ58" s="76"/>
      <c r="EFK58" s="76"/>
      <c r="EFL58" s="76"/>
      <c r="EFM58" s="76"/>
      <c r="EFN58" s="76"/>
      <c r="EFO58" s="76"/>
      <c r="EFP58" s="76"/>
      <c r="EFQ58" s="76"/>
      <c r="EFR58" s="76"/>
      <c r="EFS58" s="76"/>
      <c r="EFT58" s="76"/>
      <c r="EFU58" s="76"/>
      <c r="EFV58" s="76"/>
      <c r="EFW58" s="76"/>
      <c r="EFX58" s="76"/>
      <c r="EFY58" s="76"/>
      <c r="EFZ58" s="76"/>
      <c r="EGA58" s="76"/>
      <c r="EGB58" s="76"/>
      <c r="EGC58" s="76"/>
      <c r="EGD58" s="76"/>
      <c r="EGE58" s="76"/>
      <c r="EGF58" s="76"/>
      <c r="EGG58" s="76"/>
      <c r="EGH58" s="76"/>
      <c r="EGI58" s="76"/>
      <c r="EGJ58" s="76"/>
      <c r="EGK58" s="76"/>
      <c r="EGL58" s="76"/>
      <c r="EGM58" s="76"/>
      <c r="EGN58" s="76"/>
      <c r="EGO58" s="76"/>
      <c r="EGP58" s="76"/>
      <c r="EGQ58" s="76"/>
      <c r="EGR58" s="76"/>
      <c r="EGS58" s="76"/>
      <c r="EGT58" s="76"/>
      <c r="EGU58" s="76"/>
      <c r="EGV58" s="76"/>
      <c r="EGW58" s="76"/>
      <c r="EGX58" s="76"/>
      <c r="EGY58" s="76"/>
      <c r="EGZ58" s="76"/>
      <c r="EHA58" s="76"/>
      <c r="EHB58" s="76"/>
      <c r="EHC58" s="76"/>
      <c r="EHD58" s="76"/>
      <c r="EHE58" s="76"/>
      <c r="EHF58" s="76"/>
      <c r="EHG58" s="76"/>
      <c r="EHH58" s="76"/>
      <c r="EHI58" s="76"/>
      <c r="EHJ58" s="76"/>
      <c r="EHK58" s="76"/>
      <c r="EHL58" s="76"/>
      <c r="EHM58" s="76"/>
      <c r="EHN58" s="76"/>
      <c r="EHO58" s="76"/>
      <c r="EHP58" s="76"/>
      <c r="EHQ58" s="76"/>
      <c r="EHR58" s="76"/>
      <c r="EHS58" s="76"/>
      <c r="EHT58" s="76"/>
      <c r="EHU58" s="76"/>
      <c r="EHV58" s="76"/>
      <c r="EHW58" s="76"/>
      <c r="EHX58" s="76"/>
      <c r="EHY58" s="76"/>
      <c r="EHZ58" s="76"/>
      <c r="EIA58" s="76"/>
      <c r="EIB58" s="76"/>
      <c r="EIC58" s="76"/>
      <c r="EID58" s="76"/>
      <c r="EIE58" s="76"/>
      <c r="EIF58" s="76"/>
      <c r="EIG58" s="76"/>
      <c r="EIH58" s="76"/>
      <c r="EII58" s="76"/>
      <c r="EIJ58" s="76"/>
      <c r="EIK58" s="76"/>
      <c r="EIL58" s="76"/>
      <c r="EIM58" s="76"/>
      <c r="EIN58" s="76"/>
      <c r="EIO58" s="76"/>
      <c r="EIP58" s="76"/>
      <c r="EIQ58" s="76"/>
      <c r="EIR58" s="76"/>
      <c r="EIS58" s="76"/>
      <c r="EIT58" s="76"/>
      <c r="EIU58" s="76"/>
      <c r="EIV58" s="76"/>
      <c r="EIW58" s="76"/>
      <c r="EIX58" s="76"/>
      <c r="EIY58" s="76"/>
      <c r="EIZ58" s="76"/>
      <c r="EJA58" s="76"/>
      <c r="EJB58" s="76"/>
      <c r="EJC58" s="76"/>
      <c r="EJD58" s="76"/>
      <c r="EJE58" s="76"/>
      <c r="EJF58" s="76"/>
      <c r="EJG58" s="76"/>
      <c r="EJH58" s="76"/>
      <c r="EJI58" s="76"/>
      <c r="EJJ58" s="76"/>
      <c r="EJK58" s="76"/>
      <c r="EJL58" s="76"/>
      <c r="EJM58" s="76"/>
      <c r="EJN58" s="76"/>
      <c r="EJO58" s="76"/>
      <c r="EJP58" s="76"/>
      <c r="EJQ58" s="76"/>
      <c r="EJR58" s="76"/>
      <c r="EJS58" s="76"/>
      <c r="EJT58" s="76"/>
      <c r="EJU58" s="76"/>
      <c r="EJV58" s="76"/>
      <c r="EJW58" s="76"/>
      <c r="EJX58" s="76"/>
      <c r="EJY58" s="76"/>
      <c r="EJZ58" s="76"/>
      <c r="EKA58" s="76"/>
      <c r="EKB58" s="76"/>
      <c r="EKC58" s="76"/>
      <c r="EKD58" s="76"/>
      <c r="EKE58" s="76"/>
      <c r="EKF58" s="76"/>
      <c r="EKG58" s="76"/>
      <c r="EKH58" s="76"/>
      <c r="EKI58" s="76"/>
      <c r="EKJ58" s="76"/>
      <c r="EKK58" s="76"/>
      <c r="EKL58" s="76"/>
      <c r="EKM58" s="76"/>
      <c r="EKN58" s="76"/>
      <c r="EKO58" s="76"/>
      <c r="EKP58" s="76"/>
      <c r="EKQ58" s="76"/>
      <c r="EKR58" s="76"/>
      <c r="EKS58" s="76"/>
      <c r="EKT58" s="76"/>
      <c r="EKU58" s="76"/>
      <c r="EKV58" s="76"/>
      <c r="EKW58" s="76"/>
      <c r="EKX58" s="76"/>
      <c r="EKY58" s="76"/>
      <c r="EKZ58" s="76"/>
      <c r="ELA58" s="76"/>
      <c r="ELB58" s="76"/>
      <c r="ELC58" s="76"/>
      <c r="ELD58" s="76"/>
      <c r="ELE58" s="76"/>
      <c r="ELF58" s="76"/>
      <c r="ELG58" s="76"/>
      <c r="ELH58" s="76"/>
      <c r="ELI58" s="76"/>
      <c r="ELJ58" s="76"/>
      <c r="ELK58" s="76"/>
      <c r="ELL58" s="76"/>
      <c r="ELM58" s="76"/>
      <c r="ELN58" s="76"/>
      <c r="ELO58" s="76"/>
      <c r="ELP58" s="76"/>
      <c r="ELQ58" s="76"/>
      <c r="ELR58" s="76"/>
      <c r="ELS58" s="76"/>
      <c r="ELT58" s="76"/>
      <c r="ELU58" s="76"/>
      <c r="ELV58" s="76"/>
      <c r="ELW58" s="76"/>
      <c r="ELX58" s="76"/>
      <c r="ELY58" s="76"/>
      <c r="ELZ58" s="76"/>
      <c r="EMA58" s="76"/>
      <c r="EMB58" s="76"/>
      <c r="EMC58" s="76"/>
      <c r="EMD58" s="76"/>
      <c r="EME58" s="76"/>
      <c r="EMF58" s="76"/>
      <c r="EMG58" s="76"/>
      <c r="EMH58" s="76"/>
      <c r="EMI58" s="76"/>
      <c r="EMJ58" s="76"/>
      <c r="EMK58" s="76"/>
      <c r="EML58" s="76"/>
      <c r="EMM58" s="76"/>
      <c r="EMN58" s="76"/>
      <c r="EMO58" s="76"/>
      <c r="EMP58" s="76"/>
      <c r="EMQ58" s="76"/>
      <c r="EMR58" s="76"/>
      <c r="EMS58" s="76"/>
      <c r="EMT58" s="76"/>
      <c r="EMU58" s="76"/>
      <c r="EMV58" s="76"/>
      <c r="EMW58" s="76"/>
      <c r="EMX58" s="76"/>
      <c r="EMY58" s="76"/>
      <c r="EMZ58" s="76"/>
      <c r="ENA58" s="76"/>
      <c r="ENB58" s="76"/>
      <c r="ENC58" s="76"/>
      <c r="END58" s="76"/>
      <c r="ENE58" s="76"/>
      <c r="ENF58" s="76"/>
      <c r="ENG58" s="76"/>
      <c r="ENH58" s="76"/>
      <c r="ENI58" s="76"/>
      <c r="ENJ58" s="76"/>
      <c r="ENK58" s="76"/>
      <c r="ENL58" s="76"/>
      <c r="ENM58" s="76"/>
      <c r="ENN58" s="76"/>
      <c r="ENO58" s="76"/>
      <c r="ENP58" s="76"/>
      <c r="ENQ58" s="76"/>
      <c r="ENR58" s="76"/>
      <c r="ENS58" s="76"/>
      <c r="ENT58" s="76"/>
      <c r="ENU58" s="76"/>
      <c r="ENV58" s="76"/>
      <c r="ENW58" s="76"/>
      <c r="ENX58" s="76"/>
      <c r="ENY58" s="76"/>
      <c r="ENZ58" s="76"/>
      <c r="EOA58" s="76"/>
      <c r="EOB58" s="76"/>
      <c r="EOC58" s="76"/>
      <c r="EOD58" s="76"/>
      <c r="EOE58" s="76"/>
      <c r="EOF58" s="76"/>
      <c r="EOG58" s="76"/>
      <c r="EOH58" s="76"/>
      <c r="EOI58" s="76"/>
      <c r="EOJ58" s="76"/>
      <c r="EOK58" s="76"/>
      <c r="EOL58" s="76"/>
      <c r="EOM58" s="76"/>
      <c r="EON58" s="76"/>
      <c r="EOO58" s="76"/>
      <c r="EOP58" s="76"/>
      <c r="EOQ58" s="76"/>
      <c r="EOR58" s="76"/>
      <c r="EOS58" s="76"/>
      <c r="EOT58" s="76"/>
      <c r="EOU58" s="76"/>
      <c r="EOV58" s="76"/>
      <c r="EOW58" s="76"/>
      <c r="EOX58" s="76"/>
      <c r="EOY58" s="76"/>
      <c r="EOZ58" s="76"/>
      <c r="EPA58" s="76"/>
      <c r="EPB58" s="76"/>
      <c r="EPC58" s="76"/>
      <c r="EPD58" s="76"/>
      <c r="EPE58" s="76"/>
      <c r="EPF58" s="76"/>
      <c r="EPG58" s="76"/>
      <c r="EPH58" s="76"/>
      <c r="EPI58" s="76"/>
      <c r="EPJ58" s="76"/>
      <c r="EPK58" s="76"/>
      <c r="EPL58" s="76"/>
      <c r="EPM58" s="76"/>
      <c r="EPN58" s="76"/>
      <c r="EPO58" s="76"/>
      <c r="EPP58" s="76"/>
      <c r="EPQ58" s="76"/>
      <c r="EPR58" s="76"/>
      <c r="EPS58" s="76"/>
      <c r="EPT58" s="76"/>
      <c r="EPU58" s="76"/>
      <c r="EPV58" s="76"/>
      <c r="EPW58" s="76"/>
      <c r="EPX58" s="76"/>
      <c r="EPY58" s="76"/>
      <c r="EPZ58" s="76"/>
      <c r="EQA58" s="76"/>
      <c r="EQB58" s="76"/>
      <c r="EQC58" s="76"/>
      <c r="EQD58" s="76"/>
      <c r="EQE58" s="76"/>
      <c r="EQF58" s="76"/>
      <c r="EQG58" s="76"/>
      <c r="EQH58" s="76"/>
      <c r="EQI58" s="76"/>
      <c r="EQJ58" s="76"/>
      <c r="EQK58" s="76"/>
      <c r="EQL58" s="76"/>
      <c r="EQM58" s="76"/>
      <c r="EQN58" s="76"/>
      <c r="EQO58" s="76"/>
      <c r="EQP58" s="76"/>
      <c r="EQQ58" s="76"/>
      <c r="EQR58" s="76"/>
      <c r="EQS58" s="76"/>
      <c r="EQT58" s="76"/>
      <c r="EQU58" s="76"/>
      <c r="EQV58" s="76"/>
      <c r="EQW58" s="76"/>
      <c r="EQX58" s="76"/>
      <c r="EQY58" s="76"/>
      <c r="EQZ58" s="76"/>
      <c r="ERA58" s="76"/>
      <c r="ERB58" s="76"/>
      <c r="ERC58" s="76"/>
      <c r="ERD58" s="76"/>
      <c r="ERE58" s="76"/>
      <c r="ERF58" s="76"/>
      <c r="ERG58" s="76"/>
      <c r="ERH58" s="76"/>
      <c r="ERI58" s="76"/>
      <c r="ERJ58" s="76"/>
      <c r="ERK58" s="76"/>
      <c r="ERL58" s="76"/>
      <c r="ERM58" s="76"/>
      <c r="ERN58" s="76"/>
      <c r="ERO58" s="76"/>
      <c r="ERP58" s="76"/>
      <c r="ERQ58" s="76"/>
      <c r="ERR58" s="76"/>
      <c r="ERS58" s="76"/>
      <c r="ERT58" s="76"/>
      <c r="ERU58" s="76"/>
      <c r="ERV58" s="76"/>
      <c r="ERW58" s="76"/>
      <c r="ERX58" s="76"/>
      <c r="ERY58" s="76"/>
      <c r="ERZ58" s="76"/>
      <c r="ESA58" s="76"/>
      <c r="ESB58" s="76"/>
      <c r="ESC58" s="76"/>
      <c r="ESD58" s="76"/>
      <c r="ESE58" s="76"/>
      <c r="ESF58" s="76"/>
      <c r="ESG58" s="76"/>
      <c r="ESH58" s="76"/>
      <c r="ESI58" s="76"/>
      <c r="ESJ58" s="76"/>
      <c r="ESK58" s="76"/>
      <c r="ESL58" s="76"/>
      <c r="ESM58" s="76"/>
      <c r="ESN58" s="76"/>
      <c r="ESO58" s="76"/>
      <c r="ESP58" s="76"/>
      <c r="ESQ58" s="76"/>
      <c r="ESR58" s="76"/>
      <c r="ESS58" s="76"/>
      <c r="EST58" s="76"/>
      <c r="ESU58" s="76"/>
      <c r="ESV58" s="76"/>
      <c r="ESW58" s="76"/>
      <c r="ESX58" s="76"/>
      <c r="ESY58" s="76"/>
      <c r="ESZ58" s="76"/>
      <c r="ETA58" s="76"/>
      <c r="ETB58" s="76"/>
      <c r="ETC58" s="76"/>
      <c r="ETD58" s="76"/>
      <c r="ETE58" s="76"/>
      <c r="ETF58" s="76"/>
      <c r="ETG58" s="76"/>
      <c r="ETH58" s="76"/>
      <c r="ETI58" s="76"/>
      <c r="ETJ58" s="76"/>
      <c r="ETK58" s="76"/>
      <c r="ETL58" s="76"/>
      <c r="ETM58" s="76"/>
      <c r="ETN58" s="76"/>
      <c r="ETO58" s="76"/>
      <c r="ETP58" s="76"/>
      <c r="ETQ58" s="76"/>
      <c r="ETR58" s="76"/>
      <c r="ETS58" s="76"/>
      <c r="ETT58" s="76"/>
      <c r="ETU58" s="76"/>
      <c r="ETV58" s="76"/>
      <c r="ETW58" s="76"/>
      <c r="ETX58" s="76"/>
      <c r="ETY58" s="76"/>
      <c r="ETZ58" s="76"/>
      <c r="EUA58" s="76"/>
      <c r="EUB58" s="76"/>
      <c r="EUC58" s="76"/>
      <c r="EUD58" s="76"/>
      <c r="EUE58" s="76"/>
      <c r="EUF58" s="76"/>
      <c r="EUG58" s="76"/>
      <c r="EUH58" s="76"/>
      <c r="EUI58" s="76"/>
      <c r="EUJ58" s="76"/>
      <c r="EUK58" s="76"/>
      <c r="EUL58" s="76"/>
      <c r="EUM58" s="76"/>
      <c r="EUN58" s="76"/>
      <c r="EUO58" s="76"/>
      <c r="EUP58" s="76"/>
      <c r="EUQ58" s="76"/>
      <c r="EUR58" s="76"/>
      <c r="EUS58" s="76"/>
      <c r="EUT58" s="76"/>
      <c r="EUU58" s="76"/>
      <c r="EUV58" s="76"/>
      <c r="EUW58" s="76"/>
      <c r="EUX58" s="76"/>
      <c r="EUY58" s="76"/>
      <c r="EUZ58" s="76"/>
      <c r="EVA58" s="76"/>
      <c r="EVB58" s="76"/>
      <c r="EVC58" s="76"/>
      <c r="EVD58" s="76"/>
      <c r="EVE58" s="76"/>
      <c r="EVF58" s="76"/>
      <c r="EVG58" s="76"/>
      <c r="EVH58" s="76"/>
      <c r="EVI58" s="76"/>
      <c r="EVJ58" s="76"/>
      <c r="EVK58" s="76"/>
      <c r="EVL58" s="76"/>
      <c r="EVM58" s="76"/>
      <c r="EVN58" s="76"/>
      <c r="EVO58" s="76"/>
      <c r="EVP58" s="76"/>
      <c r="EVQ58" s="76"/>
      <c r="EVR58" s="76"/>
      <c r="EVS58" s="76"/>
      <c r="EVT58" s="76"/>
      <c r="EVU58" s="76"/>
      <c r="EVV58" s="76"/>
      <c r="EVW58" s="76"/>
      <c r="EVX58" s="76"/>
      <c r="EVY58" s="76"/>
      <c r="EVZ58" s="76"/>
      <c r="EWA58" s="76"/>
      <c r="EWB58" s="76"/>
      <c r="EWC58" s="76"/>
      <c r="EWD58" s="76"/>
      <c r="EWE58" s="76"/>
      <c r="EWF58" s="76"/>
      <c r="EWG58" s="76"/>
      <c r="EWH58" s="76"/>
      <c r="EWI58" s="76"/>
      <c r="EWJ58" s="76"/>
      <c r="EWK58" s="76"/>
      <c r="EWL58" s="76"/>
      <c r="EWM58" s="76"/>
      <c r="EWN58" s="76"/>
      <c r="EWO58" s="76"/>
      <c r="EWP58" s="76"/>
      <c r="EWQ58" s="76"/>
      <c r="EWR58" s="76"/>
      <c r="EWS58" s="76"/>
      <c r="EWT58" s="76"/>
      <c r="EWU58" s="76"/>
      <c r="EWV58" s="76"/>
      <c r="EWW58" s="76"/>
      <c r="EWX58" s="76"/>
      <c r="EWY58" s="76"/>
      <c r="EWZ58" s="76"/>
      <c r="EXA58" s="76"/>
      <c r="EXB58" s="76"/>
      <c r="EXC58" s="76"/>
      <c r="EXD58" s="76"/>
      <c r="EXE58" s="76"/>
      <c r="EXF58" s="76"/>
      <c r="EXG58" s="76"/>
      <c r="EXH58" s="76"/>
      <c r="EXI58" s="76"/>
      <c r="EXJ58" s="76"/>
      <c r="EXK58" s="76"/>
      <c r="EXL58" s="76"/>
      <c r="EXM58" s="76"/>
      <c r="EXN58" s="76"/>
      <c r="EXO58" s="76"/>
      <c r="EXP58" s="76"/>
      <c r="EXQ58" s="76"/>
      <c r="EXR58" s="76"/>
      <c r="EXS58" s="76"/>
      <c r="EXT58" s="76"/>
      <c r="EXU58" s="76"/>
      <c r="EXV58" s="76"/>
      <c r="EXW58" s="76"/>
      <c r="EXX58" s="76"/>
      <c r="EXY58" s="76"/>
      <c r="EXZ58" s="76"/>
      <c r="EYA58" s="76"/>
      <c r="EYB58" s="76"/>
      <c r="EYC58" s="76"/>
      <c r="EYD58" s="76"/>
      <c r="EYE58" s="76"/>
      <c r="EYF58" s="76"/>
      <c r="EYG58" s="76"/>
      <c r="EYH58" s="76"/>
      <c r="EYI58" s="76"/>
      <c r="EYJ58" s="76"/>
      <c r="EYK58" s="76"/>
      <c r="EYL58" s="76"/>
      <c r="EYM58" s="76"/>
      <c r="EYN58" s="76"/>
      <c r="EYO58" s="76"/>
      <c r="EYP58" s="76"/>
      <c r="EYQ58" s="76"/>
      <c r="EYR58" s="76"/>
      <c r="EYS58" s="76"/>
      <c r="EYT58" s="76"/>
      <c r="EYU58" s="76"/>
      <c r="EYV58" s="76"/>
      <c r="EYW58" s="76"/>
      <c r="EYX58" s="76"/>
      <c r="EYY58" s="76"/>
      <c r="EYZ58" s="76"/>
      <c r="EZA58" s="76"/>
      <c r="EZB58" s="76"/>
      <c r="EZC58" s="76"/>
      <c r="EZD58" s="76"/>
      <c r="EZE58" s="76"/>
      <c r="EZF58" s="76"/>
      <c r="EZG58" s="76"/>
      <c r="EZH58" s="76"/>
      <c r="EZI58" s="76"/>
      <c r="EZJ58" s="76"/>
      <c r="EZK58" s="76"/>
      <c r="EZL58" s="76"/>
      <c r="EZM58" s="76"/>
      <c r="EZN58" s="76"/>
      <c r="EZO58" s="76"/>
      <c r="EZP58" s="76"/>
      <c r="EZQ58" s="76"/>
      <c r="EZR58" s="76"/>
      <c r="EZS58" s="76"/>
      <c r="EZT58" s="76"/>
      <c r="EZU58" s="76"/>
      <c r="EZV58" s="76"/>
      <c r="EZW58" s="76"/>
      <c r="EZX58" s="76"/>
      <c r="EZY58" s="76"/>
      <c r="EZZ58" s="76"/>
      <c r="FAA58" s="76"/>
      <c r="FAB58" s="76"/>
      <c r="FAC58" s="76"/>
      <c r="FAD58" s="76"/>
      <c r="FAE58" s="76"/>
      <c r="FAF58" s="76"/>
      <c r="FAG58" s="76"/>
      <c r="FAH58" s="76"/>
      <c r="FAI58" s="76"/>
      <c r="FAJ58" s="76"/>
      <c r="FAK58" s="76"/>
      <c r="FAL58" s="76"/>
      <c r="FAM58" s="76"/>
      <c r="FAN58" s="76"/>
      <c r="FAO58" s="76"/>
      <c r="FAP58" s="76"/>
      <c r="FAQ58" s="76"/>
      <c r="FAR58" s="76"/>
      <c r="FAS58" s="76"/>
      <c r="FAT58" s="76"/>
      <c r="FAU58" s="76"/>
      <c r="FAV58" s="76"/>
      <c r="FAW58" s="76"/>
      <c r="FAX58" s="76"/>
      <c r="FAY58" s="76"/>
      <c r="FAZ58" s="76"/>
      <c r="FBA58" s="76"/>
      <c r="FBB58" s="76"/>
      <c r="FBC58" s="76"/>
      <c r="FBD58" s="76"/>
      <c r="FBE58" s="76"/>
      <c r="FBF58" s="76"/>
      <c r="FBG58" s="76"/>
      <c r="FBH58" s="76"/>
      <c r="FBI58" s="76"/>
      <c r="FBJ58" s="76"/>
      <c r="FBK58" s="76"/>
      <c r="FBL58" s="76"/>
      <c r="FBM58" s="76"/>
      <c r="FBN58" s="76"/>
      <c r="FBO58" s="76"/>
      <c r="FBP58" s="76"/>
      <c r="FBQ58" s="76"/>
      <c r="FBR58" s="76"/>
      <c r="FBS58" s="76"/>
      <c r="FBT58" s="76"/>
      <c r="FBU58" s="76"/>
      <c r="FBV58" s="76"/>
      <c r="FBW58" s="76"/>
      <c r="FBX58" s="76"/>
      <c r="FBY58" s="76"/>
      <c r="FBZ58" s="76"/>
      <c r="FCA58" s="76"/>
      <c r="FCB58" s="76"/>
      <c r="FCC58" s="76"/>
      <c r="FCD58" s="76"/>
      <c r="FCE58" s="76"/>
      <c r="FCF58" s="76"/>
      <c r="FCG58" s="76"/>
      <c r="FCH58" s="76"/>
      <c r="FCI58" s="76"/>
      <c r="FCJ58" s="76"/>
      <c r="FCK58" s="76"/>
      <c r="FCL58" s="76"/>
      <c r="FCM58" s="76"/>
      <c r="FCN58" s="76"/>
      <c r="FCO58" s="76"/>
      <c r="FCP58" s="76"/>
      <c r="FCQ58" s="76"/>
      <c r="FCR58" s="76"/>
      <c r="FCS58" s="76"/>
      <c r="FCT58" s="76"/>
      <c r="FCU58" s="76"/>
      <c r="FCV58" s="76"/>
      <c r="FCW58" s="76"/>
      <c r="FCX58" s="76"/>
      <c r="FCY58" s="76"/>
      <c r="FCZ58" s="76"/>
      <c r="FDA58" s="76"/>
      <c r="FDB58" s="76"/>
      <c r="FDC58" s="76"/>
      <c r="FDD58" s="76"/>
      <c r="FDE58" s="76"/>
      <c r="FDF58" s="76"/>
      <c r="FDG58" s="76"/>
      <c r="FDH58" s="76"/>
      <c r="FDI58" s="76"/>
      <c r="FDJ58" s="76"/>
      <c r="FDK58" s="76"/>
      <c r="FDL58" s="76"/>
      <c r="FDM58" s="76"/>
      <c r="FDN58" s="76"/>
      <c r="FDO58" s="76"/>
      <c r="FDP58" s="76"/>
      <c r="FDQ58" s="76"/>
      <c r="FDR58" s="76"/>
      <c r="FDS58" s="76"/>
      <c r="FDT58" s="76"/>
      <c r="FDU58" s="76"/>
      <c r="FDV58" s="76"/>
      <c r="FDW58" s="76"/>
      <c r="FDX58" s="76"/>
      <c r="FDY58" s="76"/>
      <c r="FDZ58" s="76"/>
      <c r="FEA58" s="76"/>
      <c r="FEB58" s="76"/>
      <c r="FEC58" s="76"/>
      <c r="FED58" s="76"/>
      <c r="FEE58" s="76"/>
      <c r="FEF58" s="76"/>
      <c r="FEG58" s="76"/>
      <c r="FEH58" s="76"/>
      <c r="FEI58" s="76"/>
      <c r="FEJ58" s="76"/>
      <c r="FEK58" s="76"/>
      <c r="FEL58" s="76"/>
      <c r="FEM58" s="76"/>
      <c r="FEN58" s="76"/>
      <c r="FEO58" s="76"/>
      <c r="FEP58" s="76"/>
      <c r="FEQ58" s="76"/>
      <c r="FER58" s="76"/>
      <c r="FES58" s="76"/>
      <c r="FET58" s="76"/>
      <c r="FEU58" s="76"/>
      <c r="FEV58" s="76"/>
      <c r="FEW58" s="76"/>
      <c r="FEX58" s="76"/>
      <c r="FEY58" s="76"/>
      <c r="FEZ58" s="76"/>
      <c r="FFA58" s="76"/>
      <c r="FFB58" s="76"/>
      <c r="FFC58" s="76"/>
      <c r="FFD58" s="76"/>
      <c r="FFE58" s="76"/>
      <c r="FFF58" s="76"/>
      <c r="FFG58" s="76"/>
      <c r="FFH58" s="76"/>
      <c r="FFI58" s="76"/>
      <c r="FFJ58" s="76"/>
      <c r="FFK58" s="76"/>
      <c r="FFL58" s="76"/>
      <c r="FFM58" s="76"/>
      <c r="FFN58" s="76"/>
      <c r="FFO58" s="76"/>
      <c r="FFP58" s="76"/>
      <c r="FFQ58" s="76"/>
      <c r="FFR58" s="76"/>
      <c r="FFS58" s="76"/>
      <c r="FFT58" s="76"/>
      <c r="FFU58" s="76"/>
      <c r="FFV58" s="76"/>
      <c r="FFW58" s="76"/>
      <c r="FFX58" s="76"/>
      <c r="FFY58" s="76"/>
      <c r="FFZ58" s="76"/>
      <c r="FGA58" s="76"/>
      <c r="FGB58" s="76"/>
      <c r="FGC58" s="76"/>
      <c r="FGD58" s="76"/>
      <c r="FGE58" s="76"/>
      <c r="FGF58" s="76"/>
      <c r="FGG58" s="76"/>
      <c r="FGH58" s="76"/>
      <c r="FGI58" s="76"/>
      <c r="FGJ58" s="76"/>
      <c r="FGK58" s="76"/>
      <c r="FGL58" s="76"/>
      <c r="FGM58" s="76"/>
      <c r="FGN58" s="76"/>
      <c r="FGO58" s="76"/>
      <c r="FGP58" s="76"/>
      <c r="FGQ58" s="76"/>
      <c r="FGR58" s="76"/>
      <c r="FGS58" s="76"/>
      <c r="FGT58" s="76"/>
      <c r="FGU58" s="76"/>
      <c r="FGV58" s="76"/>
      <c r="FGW58" s="76"/>
      <c r="FGX58" s="76"/>
      <c r="FGY58" s="76"/>
      <c r="FGZ58" s="76"/>
      <c r="FHA58" s="76"/>
      <c r="FHB58" s="76"/>
      <c r="FHC58" s="76"/>
      <c r="FHD58" s="76"/>
      <c r="FHE58" s="76"/>
      <c r="FHF58" s="76"/>
      <c r="FHG58" s="76"/>
      <c r="FHH58" s="76"/>
      <c r="FHI58" s="76"/>
      <c r="FHJ58" s="76"/>
      <c r="FHK58" s="76"/>
      <c r="FHL58" s="76"/>
      <c r="FHM58" s="76"/>
      <c r="FHN58" s="76"/>
      <c r="FHO58" s="76"/>
      <c r="FHP58" s="76"/>
      <c r="FHQ58" s="76"/>
      <c r="FHR58" s="76"/>
      <c r="FHS58" s="76"/>
      <c r="FHT58" s="76"/>
      <c r="FHU58" s="76"/>
      <c r="FHV58" s="76"/>
      <c r="FHW58" s="76"/>
      <c r="FHX58" s="76"/>
      <c r="FHY58" s="76"/>
      <c r="FHZ58" s="76"/>
      <c r="FIA58" s="76"/>
      <c r="FIB58" s="76"/>
      <c r="FIC58" s="76"/>
      <c r="FID58" s="76"/>
      <c r="FIE58" s="76"/>
      <c r="FIF58" s="76"/>
      <c r="FIG58" s="76"/>
      <c r="FIH58" s="76"/>
      <c r="FII58" s="76"/>
      <c r="FIJ58" s="76"/>
      <c r="FIK58" s="76"/>
      <c r="FIL58" s="76"/>
      <c r="FIM58" s="76"/>
      <c r="FIN58" s="76"/>
      <c r="FIO58" s="76"/>
      <c r="FIP58" s="76"/>
      <c r="FIQ58" s="76"/>
      <c r="FIR58" s="76"/>
      <c r="FIS58" s="76"/>
      <c r="FIT58" s="76"/>
      <c r="FIU58" s="76"/>
      <c r="FIV58" s="76"/>
      <c r="FIW58" s="76"/>
      <c r="FIX58" s="76"/>
      <c r="FIY58" s="76"/>
      <c r="FIZ58" s="76"/>
      <c r="FJA58" s="76"/>
      <c r="FJB58" s="76"/>
      <c r="FJC58" s="76"/>
      <c r="FJD58" s="76"/>
      <c r="FJE58" s="76"/>
      <c r="FJF58" s="76"/>
      <c r="FJG58" s="76"/>
      <c r="FJH58" s="76"/>
      <c r="FJI58" s="76"/>
      <c r="FJJ58" s="76"/>
      <c r="FJK58" s="76"/>
      <c r="FJL58" s="76"/>
      <c r="FJM58" s="76"/>
      <c r="FJN58" s="76"/>
      <c r="FJO58" s="76"/>
      <c r="FJP58" s="76"/>
      <c r="FJQ58" s="76"/>
      <c r="FJR58" s="76"/>
      <c r="FJS58" s="76"/>
      <c r="FJT58" s="76"/>
      <c r="FJU58" s="76"/>
      <c r="FJV58" s="76"/>
      <c r="FJW58" s="76"/>
      <c r="FJX58" s="76"/>
      <c r="FJY58" s="76"/>
      <c r="FJZ58" s="76"/>
      <c r="FKA58" s="76"/>
      <c r="FKB58" s="76"/>
      <c r="FKC58" s="76"/>
      <c r="FKD58" s="76"/>
      <c r="FKE58" s="76"/>
      <c r="FKF58" s="76"/>
      <c r="FKG58" s="76"/>
      <c r="FKH58" s="76"/>
      <c r="FKI58" s="76"/>
      <c r="FKJ58" s="76"/>
      <c r="FKK58" s="76"/>
      <c r="FKL58" s="76"/>
      <c r="FKM58" s="76"/>
      <c r="FKN58" s="76"/>
      <c r="FKO58" s="76"/>
      <c r="FKP58" s="76"/>
      <c r="FKQ58" s="76"/>
      <c r="FKR58" s="76"/>
      <c r="FKS58" s="76"/>
      <c r="FKT58" s="76"/>
      <c r="FKU58" s="76"/>
      <c r="FKV58" s="76"/>
      <c r="FKW58" s="76"/>
      <c r="FKX58" s="76"/>
      <c r="FKY58" s="76"/>
      <c r="FKZ58" s="76"/>
      <c r="FLA58" s="76"/>
      <c r="FLB58" s="76"/>
      <c r="FLC58" s="76"/>
      <c r="FLD58" s="76"/>
      <c r="FLE58" s="76"/>
      <c r="FLF58" s="76"/>
      <c r="FLG58" s="76"/>
      <c r="FLH58" s="76"/>
      <c r="FLI58" s="76"/>
      <c r="FLJ58" s="76"/>
      <c r="FLK58" s="76"/>
      <c r="FLL58" s="76"/>
      <c r="FLM58" s="76"/>
      <c r="FLN58" s="76"/>
      <c r="FLO58" s="76"/>
      <c r="FLP58" s="76"/>
      <c r="FLQ58" s="76"/>
      <c r="FLR58" s="76"/>
      <c r="FLS58" s="76"/>
      <c r="FLT58" s="76"/>
      <c r="FLU58" s="76"/>
      <c r="FLV58" s="76"/>
      <c r="FLW58" s="76"/>
      <c r="FLX58" s="76"/>
      <c r="FLY58" s="76"/>
      <c r="FLZ58" s="76"/>
      <c r="FMA58" s="76"/>
      <c r="FMB58" s="76"/>
      <c r="FMC58" s="76"/>
      <c r="FMD58" s="76"/>
      <c r="FME58" s="76"/>
      <c r="FMF58" s="76"/>
      <c r="FMG58" s="76"/>
      <c r="FMH58" s="76"/>
      <c r="FMI58" s="76"/>
      <c r="FMJ58" s="76"/>
      <c r="FMK58" s="76"/>
      <c r="FML58" s="76"/>
      <c r="FMM58" s="76"/>
      <c r="FMN58" s="76"/>
      <c r="FMO58" s="76"/>
      <c r="FMP58" s="76"/>
      <c r="FMQ58" s="76"/>
      <c r="FMR58" s="76"/>
      <c r="FMS58" s="76"/>
      <c r="FMT58" s="76"/>
      <c r="FMU58" s="76"/>
      <c r="FMV58" s="76"/>
      <c r="FMW58" s="76"/>
      <c r="FMX58" s="76"/>
      <c r="FMY58" s="76"/>
      <c r="FMZ58" s="76"/>
      <c r="FNA58" s="76"/>
      <c r="FNB58" s="76"/>
      <c r="FNC58" s="76"/>
      <c r="FND58" s="76"/>
      <c r="FNE58" s="76"/>
      <c r="FNF58" s="76"/>
      <c r="FNG58" s="76"/>
      <c r="FNH58" s="76"/>
      <c r="FNI58" s="76"/>
      <c r="FNJ58" s="76"/>
      <c r="FNK58" s="76"/>
      <c r="FNL58" s="76"/>
      <c r="FNM58" s="76"/>
      <c r="FNN58" s="76"/>
      <c r="FNO58" s="76"/>
      <c r="FNP58" s="76"/>
      <c r="FNQ58" s="76"/>
      <c r="FNR58" s="76"/>
      <c r="FNS58" s="76"/>
      <c r="FNT58" s="76"/>
      <c r="FNU58" s="76"/>
      <c r="FNV58" s="76"/>
      <c r="FNW58" s="76"/>
      <c r="FNX58" s="76"/>
      <c r="FNY58" s="76"/>
      <c r="FNZ58" s="76"/>
      <c r="FOA58" s="76"/>
      <c r="FOB58" s="76"/>
      <c r="FOC58" s="76"/>
      <c r="FOD58" s="76"/>
      <c r="FOE58" s="76"/>
      <c r="FOF58" s="76"/>
      <c r="FOG58" s="76"/>
      <c r="FOH58" s="76"/>
      <c r="FOI58" s="76"/>
      <c r="FOJ58" s="76"/>
      <c r="FOK58" s="76"/>
      <c r="FOL58" s="76"/>
      <c r="FOM58" s="76"/>
      <c r="FON58" s="76"/>
      <c r="FOO58" s="76"/>
      <c r="FOP58" s="76"/>
      <c r="FOQ58" s="76"/>
      <c r="FOR58" s="76"/>
      <c r="FOS58" s="76"/>
      <c r="FOT58" s="76"/>
      <c r="FOU58" s="76"/>
      <c r="FOV58" s="76"/>
      <c r="FOW58" s="76"/>
      <c r="FOX58" s="76"/>
      <c r="FOY58" s="76"/>
      <c r="FOZ58" s="76"/>
      <c r="FPA58" s="76"/>
      <c r="FPB58" s="76"/>
      <c r="FPC58" s="76"/>
      <c r="FPD58" s="76"/>
      <c r="FPE58" s="76"/>
      <c r="FPF58" s="76"/>
      <c r="FPG58" s="76"/>
      <c r="FPH58" s="76"/>
      <c r="FPI58" s="76"/>
      <c r="FPJ58" s="76"/>
      <c r="FPK58" s="76"/>
      <c r="FPL58" s="76"/>
      <c r="FPM58" s="76"/>
      <c r="FPN58" s="76"/>
      <c r="FPO58" s="76"/>
      <c r="FPP58" s="76"/>
      <c r="FPQ58" s="76"/>
      <c r="FPR58" s="76"/>
      <c r="FPS58" s="76"/>
      <c r="FPT58" s="76"/>
      <c r="FPU58" s="76"/>
      <c r="FPV58" s="76"/>
      <c r="FPW58" s="76"/>
      <c r="FPX58" s="76"/>
      <c r="FPY58" s="76"/>
      <c r="FPZ58" s="76"/>
      <c r="FQA58" s="76"/>
      <c r="FQB58" s="76"/>
      <c r="FQC58" s="76"/>
      <c r="FQD58" s="76"/>
      <c r="FQE58" s="76"/>
      <c r="FQF58" s="76"/>
      <c r="FQG58" s="76"/>
      <c r="FQH58" s="76"/>
      <c r="FQI58" s="76"/>
      <c r="FQJ58" s="76"/>
      <c r="FQK58" s="76"/>
      <c r="FQL58" s="76"/>
      <c r="FQM58" s="76"/>
      <c r="FQN58" s="76"/>
      <c r="FQO58" s="76"/>
      <c r="FQP58" s="76"/>
      <c r="FQQ58" s="76"/>
      <c r="FQR58" s="76"/>
      <c r="FQS58" s="76"/>
      <c r="FQT58" s="76"/>
      <c r="FQU58" s="76"/>
      <c r="FQV58" s="76"/>
      <c r="FQW58" s="76"/>
      <c r="FQX58" s="76"/>
      <c r="FQY58" s="76"/>
      <c r="FQZ58" s="76"/>
      <c r="FRA58" s="76"/>
      <c r="FRB58" s="76"/>
      <c r="FRC58" s="76"/>
      <c r="FRD58" s="76"/>
      <c r="FRE58" s="76"/>
      <c r="FRF58" s="76"/>
      <c r="FRG58" s="76"/>
      <c r="FRH58" s="76"/>
      <c r="FRI58" s="76"/>
      <c r="FRJ58" s="76"/>
      <c r="FRK58" s="76"/>
      <c r="FRL58" s="76"/>
      <c r="FRM58" s="76"/>
      <c r="FRN58" s="76"/>
      <c r="FRO58" s="76"/>
      <c r="FRP58" s="76"/>
      <c r="FRQ58" s="76"/>
      <c r="FRR58" s="76"/>
      <c r="FRS58" s="76"/>
      <c r="FRT58" s="76"/>
      <c r="FRU58" s="76"/>
      <c r="FRV58" s="76"/>
      <c r="FRW58" s="76"/>
      <c r="FRX58" s="76"/>
      <c r="FRY58" s="76"/>
      <c r="FRZ58" s="76"/>
      <c r="FSA58" s="76"/>
      <c r="FSB58" s="76"/>
      <c r="FSC58" s="76"/>
      <c r="FSD58" s="76"/>
      <c r="FSE58" s="76"/>
      <c r="FSF58" s="76"/>
      <c r="FSG58" s="76"/>
      <c r="FSH58" s="76"/>
      <c r="FSI58" s="76"/>
      <c r="FSJ58" s="76"/>
      <c r="FSK58" s="76"/>
      <c r="FSL58" s="76"/>
      <c r="FSM58" s="76"/>
      <c r="FSN58" s="76"/>
      <c r="FSO58" s="76"/>
      <c r="FSP58" s="76"/>
      <c r="FSQ58" s="76"/>
      <c r="FSR58" s="76"/>
      <c r="FSS58" s="76"/>
      <c r="FST58" s="76"/>
      <c r="FSU58" s="76"/>
      <c r="FSV58" s="76"/>
      <c r="FSW58" s="76"/>
      <c r="FSX58" s="76"/>
      <c r="FSY58" s="76"/>
      <c r="FSZ58" s="76"/>
      <c r="FTA58" s="76"/>
      <c r="FTB58" s="76"/>
      <c r="FTC58" s="76"/>
      <c r="FTD58" s="76"/>
      <c r="FTE58" s="76"/>
      <c r="FTF58" s="76"/>
      <c r="FTG58" s="76"/>
      <c r="FTH58" s="76"/>
      <c r="FTI58" s="76"/>
      <c r="FTJ58" s="76"/>
      <c r="FTK58" s="76"/>
      <c r="FTL58" s="76"/>
      <c r="FTM58" s="76"/>
      <c r="FTN58" s="76"/>
      <c r="FTO58" s="76"/>
      <c r="FTP58" s="76"/>
      <c r="FTQ58" s="76"/>
      <c r="FTR58" s="76"/>
      <c r="FTS58" s="76"/>
      <c r="FTT58" s="76"/>
      <c r="FTU58" s="76"/>
      <c r="FTV58" s="76"/>
      <c r="FTW58" s="76"/>
      <c r="FTX58" s="76"/>
      <c r="FTY58" s="76"/>
      <c r="FTZ58" s="76"/>
      <c r="FUA58" s="76"/>
      <c r="FUB58" s="76"/>
      <c r="FUC58" s="76"/>
      <c r="FUD58" s="76"/>
      <c r="FUE58" s="76"/>
      <c r="FUF58" s="76"/>
      <c r="FUG58" s="76"/>
      <c r="FUH58" s="76"/>
      <c r="FUI58" s="76"/>
      <c r="FUJ58" s="76"/>
      <c r="FUK58" s="76"/>
      <c r="FUL58" s="76"/>
      <c r="FUM58" s="76"/>
      <c r="FUN58" s="76"/>
      <c r="FUO58" s="76"/>
      <c r="FUP58" s="76"/>
      <c r="FUQ58" s="76"/>
      <c r="FUR58" s="76"/>
      <c r="FUS58" s="76"/>
      <c r="FUT58" s="76"/>
      <c r="FUU58" s="76"/>
      <c r="FUV58" s="76"/>
      <c r="FUW58" s="76"/>
      <c r="FUX58" s="76"/>
      <c r="FUY58" s="76"/>
      <c r="FUZ58" s="76"/>
      <c r="FVA58" s="76"/>
      <c r="FVB58" s="76"/>
      <c r="FVC58" s="76"/>
      <c r="FVD58" s="76"/>
      <c r="FVE58" s="76"/>
      <c r="FVF58" s="76"/>
      <c r="FVG58" s="76"/>
      <c r="FVH58" s="76"/>
      <c r="FVI58" s="76"/>
      <c r="FVJ58" s="76"/>
      <c r="FVK58" s="76"/>
      <c r="FVL58" s="76"/>
      <c r="FVM58" s="76"/>
      <c r="FVN58" s="76"/>
      <c r="FVO58" s="76"/>
      <c r="FVP58" s="76"/>
      <c r="FVQ58" s="76"/>
      <c r="FVR58" s="76"/>
      <c r="FVS58" s="76"/>
      <c r="FVT58" s="76"/>
      <c r="FVU58" s="76"/>
      <c r="FVV58" s="76"/>
      <c r="FVW58" s="76"/>
      <c r="FVX58" s="76"/>
      <c r="FVY58" s="76"/>
      <c r="FVZ58" s="76"/>
      <c r="FWA58" s="76"/>
      <c r="FWB58" s="76"/>
      <c r="FWC58" s="76"/>
      <c r="FWD58" s="76"/>
      <c r="FWE58" s="76"/>
      <c r="FWF58" s="76"/>
      <c r="FWG58" s="76"/>
      <c r="FWH58" s="76"/>
      <c r="FWI58" s="76"/>
      <c r="FWJ58" s="76"/>
      <c r="FWK58" s="76"/>
      <c r="FWL58" s="76"/>
      <c r="FWM58" s="76"/>
      <c r="FWN58" s="76"/>
      <c r="FWO58" s="76"/>
      <c r="FWP58" s="76"/>
      <c r="FWQ58" s="76"/>
      <c r="FWR58" s="76"/>
      <c r="FWS58" s="76"/>
      <c r="FWT58" s="76"/>
      <c r="FWU58" s="76"/>
      <c r="FWV58" s="76"/>
      <c r="FWW58" s="76"/>
      <c r="FWX58" s="76"/>
      <c r="FWY58" s="76"/>
      <c r="FWZ58" s="76"/>
      <c r="FXA58" s="76"/>
      <c r="FXB58" s="76"/>
      <c r="FXC58" s="76"/>
      <c r="FXD58" s="76"/>
      <c r="FXE58" s="76"/>
      <c r="FXF58" s="76"/>
      <c r="FXG58" s="76"/>
      <c r="FXH58" s="76"/>
      <c r="FXI58" s="76"/>
      <c r="FXJ58" s="76"/>
      <c r="FXK58" s="76"/>
      <c r="FXL58" s="76"/>
      <c r="FXM58" s="76"/>
      <c r="FXN58" s="76"/>
      <c r="FXO58" s="76"/>
      <c r="FXP58" s="76"/>
      <c r="FXQ58" s="76"/>
      <c r="FXR58" s="76"/>
      <c r="FXS58" s="76"/>
      <c r="FXT58" s="76"/>
      <c r="FXU58" s="76"/>
      <c r="FXV58" s="76"/>
      <c r="FXW58" s="76"/>
      <c r="FXX58" s="76"/>
      <c r="FXY58" s="76"/>
      <c r="FXZ58" s="76"/>
      <c r="FYA58" s="76"/>
      <c r="FYB58" s="76"/>
      <c r="FYC58" s="76"/>
      <c r="FYD58" s="76"/>
      <c r="FYE58" s="76"/>
      <c r="FYF58" s="76"/>
      <c r="FYG58" s="76"/>
      <c r="FYH58" s="76"/>
      <c r="FYI58" s="76"/>
      <c r="FYJ58" s="76"/>
      <c r="FYK58" s="76"/>
      <c r="FYL58" s="76"/>
      <c r="FYM58" s="76"/>
      <c r="FYN58" s="76"/>
      <c r="FYO58" s="76"/>
      <c r="FYP58" s="76"/>
      <c r="FYQ58" s="76"/>
      <c r="FYR58" s="76"/>
      <c r="FYS58" s="76"/>
      <c r="FYT58" s="76"/>
      <c r="FYU58" s="76"/>
      <c r="FYV58" s="76"/>
      <c r="FYW58" s="76"/>
      <c r="FYX58" s="76"/>
      <c r="FYY58" s="76"/>
      <c r="FYZ58" s="76"/>
      <c r="FZA58" s="76"/>
      <c r="FZB58" s="76"/>
      <c r="FZC58" s="76"/>
      <c r="FZD58" s="76"/>
      <c r="FZE58" s="76"/>
      <c r="FZF58" s="76"/>
      <c r="FZG58" s="76"/>
      <c r="FZH58" s="76"/>
      <c r="FZI58" s="76"/>
      <c r="FZJ58" s="76"/>
      <c r="FZK58" s="76"/>
      <c r="FZL58" s="76"/>
      <c r="FZM58" s="76"/>
      <c r="FZN58" s="76"/>
      <c r="FZO58" s="76"/>
      <c r="FZP58" s="76"/>
      <c r="FZQ58" s="76"/>
      <c r="FZR58" s="76"/>
      <c r="FZS58" s="76"/>
      <c r="FZT58" s="76"/>
      <c r="FZU58" s="76"/>
      <c r="FZV58" s="76"/>
      <c r="FZW58" s="76"/>
      <c r="FZX58" s="76"/>
      <c r="FZY58" s="76"/>
      <c r="FZZ58" s="76"/>
      <c r="GAA58" s="76"/>
      <c r="GAB58" s="76"/>
      <c r="GAC58" s="76"/>
      <c r="GAD58" s="76"/>
      <c r="GAE58" s="76"/>
      <c r="GAF58" s="76"/>
      <c r="GAG58" s="76"/>
      <c r="GAH58" s="76"/>
      <c r="GAI58" s="76"/>
      <c r="GAJ58" s="76"/>
      <c r="GAK58" s="76"/>
      <c r="GAL58" s="76"/>
      <c r="GAM58" s="76"/>
      <c r="GAN58" s="76"/>
      <c r="GAO58" s="76"/>
      <c r="GAP58" s="76"/>
      <c r="GAQ58" s="76"/>
      <c r="GAR58" s="76"/>
      <c r="GAS58" s="76"/>
      <c r="GAT58" s="76"/>
      <c r="GAU58" s="76"/>
      <c r="GAV58" s="76"/>
      <c r="GAW58" s="76"/>
      <c r="GAX58" s="76"/>
      <c r="GAY58" s="76"/>
      <c r="GAZ58" s="76"/>
      <c r="GBA58" s="76"/>
      <c r="GBB58" s="76"/>
      <c r="GBC58" s="76"/>
      <c r="GBD58" s="76"/>
      <c r="GBE58" s="76"/>
      <c r="GBF58" s="76"/>
      <c r="GBG58" s="76"/>
      <c r="GBH58" s="76"/>
      <c r="GBI58" s="76"/>
      <c r="GBJ58" s="76"/>
      <c r="GBK58" s="76"/>
      <c r="GBL58" s="76"/>
      <c r="GBM58" s="76"/>
      <c r="GBN58" s="76"/>
      <c r="GBO58" s="76"/>
      <c r="GBP58" s="76"/>
      <c r="GBQ58" s="76"/>
      <c r="GBR58" s="76"/>
      <c r="GBS58" s="76"/>
      <c r="GBT58" s="76"/>
      <c r="GBU58" s="76"/>
      <c r="GBV58" s="76"/>
      <c r="GBW58" s="76"/>
      <c r="GBX58" s="76"/>
      <c r="GBY58" s="76"/>
      <c r="GBZ58" s="76"/>
      <c r="GCA58" s="76"/>
      <c r="GCB58" s="76"/>
      <c r="GCC58" s="76"/>
      <c r="GCD58" s="76"/>
      <c r="GCE58" s="76"/>
      <c r="GCF58" s="76"/>
      <c r="GCG58" s="76"/>
      <c r="GCH58" s="76"/>
      <c r="GCI58" s="76"/>
      <c r="GCJ58" s="76"/>
      <c r="GCK58" s="76"/>
      <c r="GCL58" s="76"/>
      <c r="GCM58" s="76"/>
      <c r="GCN58" s="76"/>
      <c r="GCO58" s="76"/>
      <c r="GCP58" s="76"/>
      <c r="GCQ58" s="76"/>
      <c r="GCR58" s="76"/>
      <c r="GCS58" s="76"/>
      <c r="GCT58" s="76"/>
      <c r="GCU58" s="76"/>
      <c r="GCV58" s="76"/>
      <c r="GCW58" s="76"/>
      <c r="GCX58" s="76"/>
      <c r="GCY58" s="76"/>
      <c r="GCZ58" s="76"/>
      <c r="GDA58" s="76"/>
      <c r="GDB58" s="76"/>
      <c r="GDC58" s="76"/>
      <c r="GDD58" s="76"/>
      <c r="GDE58" s="76"/>
      <c r="GDF58" s="76"/>
      <c r="GDG58" s="76"/>
      <c r="GDH58" s="76"/>
      <c r="GDI58" s="76"/>
      <c r="GDJ58" s="76"/>
      <c r="GDK58" s="76"/>
      <c r="GDL58" s="76"/>
      <c r="GDM58" s="76"/>
      <c r="GDN58" s="76"/>
      <c r="GDO58" s="76"/>
      <c r="GDP58" s="76"/>
      <c r="GDQ58" s="76"/>
      <c r="GDR58" s="76"/>
      <c r="GDS58" s="76"/>
      <c r="GDT58" s="76"/>
      <c r="GDU58" s="76"/>
      <c r="GDV58" s="76"/>
      <c r="GDW58" s="76"/>
      <c r="GDX58" s="76"/>
      <c r="GDY58" s="76"/>
      <c r="GDZ58" s="76"/>
      <c r="GEA58" s="76"/>
      <c r="GEB58" s="76"/>
      <c r="GEC58" s="76"/>
      <c r="GED58" s="76"/>
      <c r="GEE58" s="76"/>
      <c r="GEF58" s="76"/>
      <c r="GEG58" s="76"/>
      <c r="GEH58" s="76"/>
      <c r="GEI58" s="76"/>
      <c r="GEJ58" s="76"/>
      <c r="GEK58" s="76"/>
      <c r="GEL58" s="76"/>
      <c r="GEM58" s="76"/>
      <c r="GEN58" s="76"/>
      <c r="GEO58" s="76"/>
      <c r="GEP58" s="76"/>
      <c r="GEQ58" s="76"/>
      <c r="GER58" s="76"/>
      <c r="GES58" s="76"/>
      <c r="GET58" s="76"/>
      <c r="GEU58" s="76"/>
      <c r="GEV58" s="76"/>
      <c r="GEW58" s="76"/>
      <c r="GEX58" s="76"/>
      <c r="GEY58" s="76"/>
      <c r="GEZ58" s="76"/>
      <c r="GFA58" s="76"/>
      <c r="GFB58" s="76"/>
      <c r="GFC58" s="76"/>
      <c r="GFD58" s="76"/>
      <c r="GFE58" s="76"/>
      <c r="GFF58" s="76"/>
      <c r="GFG58" s="76"/>
      <c r="GFH58" s="76"/>
      <c r="GFI58" s="76"/>
      <c r="GFJ58" s="76"/>
      <c r="GFK58" s="76"/>
      <c r="GFL58" s="76"/>
      <c r="GFM58" s="76"/>
      <c r="GFN58" s="76"/>
      <c r="GFO58" s="76"/>
      <c r="GFP58" s="76"/>
      <c r="GFQ58" s="76"/>
      <c r="GFR58" s="76"/>
      <c r="GFS58" s="76"/>
      <c r="GFT58" s="76"/>
      <c r="GFU58" s="76"/>
      <c r="GFV58" s="76"/>
      <c r="GFW58" s="76"/>
      <c r="GFX58" s="76"/>
      <c r="GFY58" s="76"/>
      <c r="GFZ58" s="76"/>
      <c r="GGA58" s="76"/>
      <c r="GGB58" s="76"/>
      <c r="GGC58" s="76"/>
      <c r="GGD58" s="76"/>
      <c r="GGE58" s="76"/>
      <c r="GGF58" s="76"/>
      <c r="GGG58" s="76"/>
      <c r="GGH58" s="76"/>
      <c r="GGI58" s="76"/>
      <c r="GGJ58" s="76"/>
      <c r="GGK58" s="76"/>
      <c r="GGL58" s="76"/>
      <c r="GGM58" s="76"/>
      <c r="GGN58" s="76"/>
      <c r="GGO58" s="76"/>
      <c r="GGP58" s="76"/>
      <c r="GGQ58" s="76"/>
      <c r="GGR58" s="76"/>
      <c r="GGS58" s="76"/>
      <c r="GGT58" s="76"/>
      <c r="GGU58" s="76"/>
      <c r="GGV58" s="76"/>
      <c r="GGW58" s="76"/>
      <c r="GGX58" s="76"/>
      <c r="GGY58" s="76"/>
      <c r="GGZ58" s="76"/>
      <c r="GHA58" s="76"/>
      <c r="GHB58" s="76"/>
      <c r="GHC58" s="76"/>
      <c r="GHD58" s="76"/>
      <c r="GHE58" s="76"/>
      <c r="GHF58" s="76"/>
      <c r="GHG58" s="76"/>
      <c r="GHH58" s="76"/>
      <c r="GHI58" s="76"/>
      <c r="GHJ58" s="76"/>
      <c r="GHK58" s="76"/>
      <c r="GHL58" s="76"/>
      <c r="GHM58" s="76"/>
      <c r="GHN58" s="76"/>
      <c r="GHO58" s="76"/>
      <c r="GHP58" s="76"/>
      <c r="GHQ58" s="76"/>
      <c r="GHR58" s="76"/>
      <c r="GHS58" s="76"/>
      <c r="GHT58" s="76"/>
      <c r="GHU58" s="76"/>
      <c r="GHV58" s="76"/>
      <c r="GHW58" s="76"/>
      <c r="GHX58" s="76"/>
      <c r="GHY58" s="76"/>
      <c r="GHZ58" s="76"/>
      <c r="GIA58" s="76"/>
      <c r="GIB58" s="76"/>
      <c r="GIC58" s="76"/>
      <c r="GID58" s="76"/>
      <c r="GIE58" s="76"/>
      <c r="GIF58" s="76"/>
      <c r="GIG58" s="76"/>
      <c r="GIH58" s="76"/>
      <c r="GII58" s="76"/>
      <c r="GIJ58" s="76"/>
      <c r="GIK58" s="76"/>
      <c r="GIL58" s="76"/>
      <c r="GIM58" s="76"/>
      <c r="GIN58" s="76"/>
      <c r="GIO58" s="76"/>
      <c r="GIP58" s="76"/>
      <c r="GIQ58" s="76"/>
      <c r="GIR58" s="76"/>
      <c r="GIS58" s="76"/>
      <c r="GIT58" s="76"/>
      <c r="GIU58" s="76"/>
      <c r="GIV58" s="76"/>
      <c r="GIW58" s="76"/>
      <c r="GIX58" s="76"/>
      <c r="GIY58" s="76"/>
      <c r="GIZ58" s="76"/>
      <c r="GJA58" s="76"/>
      <c r="GJB58" s="76"/>
      <c r="GJC58" s="76"/>
      <c r="GJD58" s="76"/>
      <c r="GJE58" s="76"/>
      <c r="GJF58" s="76"/>
      <c r="GJG58" s="76"/>
      <c r="GJH58" s="76"/>
      <c r="GJI58" s="76"/>
      <c r="GJJ58" s="76"/>
      <c r="GJK58" s="76"/>
      <c r="GJL58" s="76"/>
      <c r="GJM58" s="76"/>
      <c r="GJN58" s="76"/>
      <c r="GJO58" s="76"/>
      <c r="GJP58" s="76"/>
      <c r="GJQ58" s="76"/>
      <c r="GJR58" s="76"/>
      <c r="GJS58" s="76"/>
      <c r="GJT58" s="76"/>
      <c r="GJU58" s="76"/>
      <c r="GJV58" s="76"/>
      <c r="GJW58" s="76"/>
      <c r="GJX58" s="76"/>
      <c r="GJY58" s="76"/>
      <c r="GJZ58" s="76"/>
      <c r="GKA58" s="76"/>
      <c r="GKB58" s="76"/>
      <c r="GKC58" s="76"/>
      <c r="GKD58" s="76"/>
      <c r="GKE58" s="76"/>
      <c r="GKF58" s="76"/>
      <c r="GKG58" s="76"/>
      <c r="GKH58" s="76"/>
      <c r="GKI58" s="76"/>
      <c r="GKJ58" s="76"/>
      <c r="GKK58" s="76"/>
      <c r="GKL58" s="76"/>
      <c r="GKM58" s="76"/>
      <c r="GKN58" s="76"/>
      <c r="GKO58" s="76"/>
      <c r="GKP58" s="76"/>
      <c r="GKQ58" s="76"/>
      <c r="GKR58" s="76"/>
      <c r="GKS58" s="76"/>
      <c r="GKT58" s="76"/>
      <c r="GKU58" s="76"/>
      <c r="GKV58" s="76"/>
      <c r="GKW58" s="76"/>
      <c r="GKX58" s="76"/>
      <c r="GKY58" s="76"/>
      <c r="GKZ58" s="76"/>
      <c r="GLA58" s="76"/>
      <c r="GLB58" s="76"/>
      <c r="GLC58" s="76"/>
      <c r="GLD58" s="76"/>
      <c r="GLE58" s="76"/>
      <c r="GLF58" s="76"/>
      <c r="GLG58" s="76"/>
      <c r="GLH58" s="76"/>
      <c r="GLI58" s="76"/>
      <c r="GLJ58" s="76"/>
      <c r="GLK58" s="76"/>
      <c r="GLL58" s="76"/>
      <c r="GLM58" s="76"/>
      <c r="GLN58" s="76"/>
      <c r="GLO58" s="76"/>
      <c r="GLP58" s="76"/>
      <c r="GLQ58" s="76"/>
      <c r="GLR58" s="76"/>
      <c r="GLS58" s="76"/>
      <c r="GLT58" s="76"/>
      <c r="GLU58" s="76"/>
      <c r="GLV58" s="76"/>
      <c r="GLW58" s="76"/>
      <c r="GLX58" s="76"/>
      <c r="GLY58" s="76"/>
      <c r="GLZ58" s="76"/>
      <c r="GMA58" s="76"/>
      <c r="GMB58" s="76"/>
      <c r="GMC58" s="76"/>
      <c r="GMD58" s="76"/>
      <c r="GME58" s="76"/>
      <c r="GMF58" s="76"/>
      <c r="GMG58" s="76"/>
      <c r="GMH58" s="76"/>
      <c r="GMI58" s="76"/>
      <c r="GMJ58" s="76"/>
      <c r="GMK58" s="76"/>
      <c r="GML58" s="76"/>
      <c r="GMM58" s="76"/>
      <c r="GMN58" s="76"/>
      <c r="GMO58" s="76"/>
      <c r="GMP58" s="76"/>
      <c r="GMQ58" s="76"/>
      <c r="GMR58" s="76"/>
      <c r="GMS58" s="76"/>
      <c r="GMT58" s="76"/>
      <c r="GMU58" s="76"/>
      <c r="GMV58" s="76"/>
      <c r="GMW58" s="76"/>
      <c r="GMX58" s="76"/>
      <c r="GMY58" s="76"/>
      <c r="GMZ58" s="76"/>
      <c r="GNA58" s="76"/>
      <c r="GNB58" s="76"/>
      <c r="GNC58" s="76"/>
      <c r="GND58" s="76"/>
      <c r="GNE58" s="76"/>
      <c r="GNF58" s="76"/>
      <c r="GNG58" s="76"/>
      <c r="GNH58" s="76"/>
      <c r="GNI58" s="76"/>
      <c r="GNJ58" s="76"/>
      <c r="GNK58" s="76"/>
      <c r="GNL58" s="76"/>
      <c r="GNM58" s="76"/>
      <c r="GNN58" s="76"/>
      <c r="GNO58" s="76"/>
      <c r="GNP58" s="76"/>
      <c r="GNQ58" s="76"/>
      <c r="GNR58" s="76"/>
      <c r="GNS58" s="76"/>
      <c r="GNT58" s="76"/>
      <c r="GNU58" s="76"/>
      <c r="GNV58" s="76"/>
      <c r="GNW58" s="76"/>
      <c r="GNX58" s="76"/>
      <c r="GNY58" s="76"/>
      <c r="GNZ58" s="76"/>
      <c r="GOA58" s="76"/>
      <c r="GOB58" s="76"/>
      <c r="GOC58" s="76"/>
      <c r="GOD58" s="76"/>
      <c r="GOE58" s="76"/>
      <c r="GOF58" s="76"/>
      <c r="GOG58" s="76"/>
      <c r="GOH58" s="76"/>
      <c r="GOI58" s="76"/>
      <c r="GOJ58" s="76"/>
      <c r="GOK58" s="76"/>
      <c r="GOL58" s="76"/>
      <c r="GOM58" s="76"/>
      <c r="GON58" s="76"/>
      <c r="GOO58" s="76"/>
      <c r="GOP58" s="76"/>
      <c r="GOQ58" s="76"/>
      <c r="GOR58" s="76"/>
      <c r="GOS58" s="76"/>
      <c r="GOT58" s="76"/>
      <c r="GOU58" s="76"/>
      <c r="GOV58" s="76"/>
      <c r="GOW58" s="76"/>
      <c r="GOX58" s="76"/>
      <c r="GOY58" s="76"/>
      <c r="GOZ58" s="76"/>
      <c r="GPA58" s="76"/>
      <c r="GPB58" s="76"/>
      <c r="GPC58" s="76"/>
      <c r="GPD58" s="76"/>
      <c r="GPE58" s="76"/>
      <c r="GPF58" s="76"/>
      <c r="GPG58" s="76"/>
      <c r="GPH58" s="76"/>
      <c r="GPI58" s="76"/>
      <c r="GPJ58" s="76"/>
      <c r="GPK58" s="76"/>
      <c r="GPL58" s="76"/>
      <c r="GPM58" s="76"/>
      <c r="GPN58" s="76"/>
      <c r="GPO58" s="76"/>
      <c r="GPP58" s="76"/>
      <c r="GPQ58" s="76"/>
      <c r="GPR58" s="76"/>
      <c r="GPS58" s="76"/>
      <c r="GPT58" s="76"/>
      <c r="GPU58" s="76"/>
      <c r="GPV58" s="76"/>
      <c r="GPW58" s="76"/>
      <c r="GPX58" s="76"/>
      <c r="GPY58" s="76"/>
      <c r="GPZ58" s="76"/>
      <c r="GQA58" s="76"/>
      <c r="GQB58" s="76"/>
      <c r="GQC58" s="76"/>
      <c r="GQD58" s="76"/>
      <c r="GQE58" s="76"/>
      <c r="GQF58" s="76"/>
      <c r="GQG58" s="76"/>
      <c r="GQH58" s="76"/>
      <c r="GQI58" s="76"/>
      <c r="GQJ58" s="76"/>
      <c r="GQK58" s="76"/>
      <c r="GQL58" s="76"/>
      <c r="GQM58" s="76"/>
      <c r="GQN58" s="76"/>
      <c r="GQO58" s="76"/>
      <c r="GQP58" s="76"/>
      <c r="GQQ58" s="76"/>
      <c r="GQR58" s="76"/>
      <c r="GQS58" s="76"/>
      <c r="GQT58" s="76"/>
      <c r="GQU58" s="76"/>
      <c r="GQV58" s="76"/>
      <c r="GQW58" s="76"/>
      <c r="GQX58" s="76"/>
      <c r="GQY58" s="76"/>
      <c r="GQZ58" s="76"/>
      <c r="GRA58" s="76"/>
      <c r="GRB58" s="76"/>
      <c r="GRC58" s="76"/>
      <c r="GRD58" s="76"/>
      <c r="GRE58" s="76"/>
      <c r="GRF58" s="76"/>
      <c r="GRG58" s="76"/>
      <c r="GRH58" s="76"/>
      <c r="GRI58" s="76"/>
      <c r="GRJ58" s="76"/>
      <c r="GRK58" s="76"/>
      <c r="GRL58" s="76"/>
      <c r="GRM58" s="76"/>
      <c r="GRN58" s="76"/>
      <c r="GRO58" s="76"/>
      <c r="GRP58" s="76"/>
      <c r="GRQ58" s="76"/>
      <c r="GRR58" s="76"/>
      <c r="GRS58" s="76"/>
      <c r="GRT58" s="76"/>
      <c r="GRU58" s="76"/>
      <c r="GRV58" s="76"/>
      <c r="GRW58" s="76"/>
      <c r="GRX58" s="76"/>
      <c r="GRY58" s="76"/>
      <c r="GRZ58" s="76"/>
      <c r="GSA58" s="76"/>
      <c r="GSB58" s="76"/>
      <c r="GSC58" s="76"/>
      <c r="GSD58" s="76"/>
      <c r="GSE58" s="76"/>
      <c r="GSF58" s="76"/>
      <c r="GSG58" s="76"/>
      <c r="GSH58" s="76"/>
      <c r="GSI58" s="76"/>
      <c r="GSJ58" s="76"/>
      <c r="GSK58" s="76"/>
      <c r="GSL58" s="76"/>
      <c r="GSM58" s="76"/>
      <c r="GSN58" s="76"/>
      <c r="GSO58" s="76"/>
      <c r="GSP58" s="76"/>
      <c r="GSQ58" s="76"/>
      <c r="GSR58" s="76"/>
      <c r="GSS58" s="76"/>
      <c r="GST58" s="76"/>
      <c r="GSU58" s="76"/>
      <c r="GSV58" s="76"/>
      <c r="GSW58" s="76"/>
      <c r="GSX58" s="76"/>
      <c r="GSY58" s="76"/>
      <c r="GSZ58" s="76"/>
      <c r="GTA58" s="76"/>
      <c r="GTB58" s="76"/>
      <c r="GTC58" s="76"/>
      <c r="GTD58" s="76"/>
      <c r="GTE58" s="76"/>
      <c r="GTF58" s="76"/>
      <c r="GTG58" s="76"/>
      <c r="GTH58" s="76"/>
      <c r="GTI58" s="76"/>
      <c r="GTJ58" s="76"/>
      <c r="GTK58" s="76"/>
      <c r="GTL58" s="76"/>
      <c r="GTM58" s="76"/>
      <c r="GTN58" s="76"/>
      <c r="GTO58" s="76"/>
      <c r="GTP58" s="76"/>
      <c r="GTQ58" s="76"/>
      <c r="GTR58" s="76"/>
      <c r="GTS58" s="76"/>
      <c r="GTT58" s="76"/>
      <c r="GTU58" s="76"/>
      <c r="GTV58" s="76"/>
      <c r="GTW58" s="76"/>
      <c r="GTX58" s="76"/>
      <c r="GTY58" s="76"/>
      <c r="GTZ58" s="76"/>
      <c r="GUA58" s="76"/>
      <c r="GUB58" s="76"/>
      <c r="GUC58" s="76"/>
      <c r="GUD58" s="76"/>
      <c r="GUE58" s="76"/>
      <c r="GUF58" s="76"/>
      <c r="GUG58" s="76"/>
      <c r="GUH58" s="76"/>
      <c r="GUI58" s="76"/>
      <c r="GUJ58" s="76"/>
      <c r="GUK58" s="76"/>
      <c r="GUL58" s="76"/>
      <c r="GUM58" s="76"/>
      <c r="GUN58" s="76"/>
      <c r="GUO58" s="76"/>
      <c r="GUP58" s="76"/>
      <c r="GUQ58" s="76"/>
      <c r="GUR58" s="76"/>
      <c r="GUS58" s="76"/>
      <c r="GUT58" s="76"/>
      <c r="GUU58" s="76"/>
      <c r="GUV58" s="76"/>
      <c r="GUW58" s="76"/>
      <c r="GUX58" s="76"/>
      <c r="GUY58" s="76"/>
      <c r="GUZ58" s="76"/>
      <c r="GVA58" s="76"/>
      <c r="GVB58" s="76"/>
      <c r="GVC58" s="76"/>
      <c r="GVD58" s="76"/>
      <c r="GVE58" s="76"/>
      <c r="GVF58" s="76"/>
      <c r="GVG58" s="76"/>
      <c r="GVH58" s="76"/>
      <c r="GVI58" s="76"/>
      <c r="GVJ58" s="76"/>
      <c r="GVK58" s="76"/>
      <c r="GVL58" s="76"/>
      <c r="GVM58" s="76"/>
      <c r="GVN58" s="76"/>
      <c r="GVO58" s="76"/>
      <c r="GVP58" s="76"/>
      <c r="GVQ58" s="76"/>
      <c r="GVR58" s="76"/>
      <c r="GVS58" s="76"/>
      <c r="GVT58" s="76"/>
      <c r="GVU58" s="76"/>
      <c r="GVV58" s="76"/>
      <c r="GVW58" s="76"/>
      <c r="GVX58" s="76"/>
      <c r="GVY58" s="76"/>
      <c r="GVZ58" s="76"/>
      <c r="GWA58" s="76"/>
      <c r="GWB58" s="76"/>
      <c r="GWC58" s="76"/>
      <c r="GWD58" s="76"/>
      <c r="GWE58" s="76"/>
      <c r="GWF58" s="76"/>
      <c r="GWG58" s="76"/>
      <c r="GWH58" s="76"/>
      <c r="GWI58" s="76"/>
      <c r="GWJ58" s="76"/>
      <c r="GWK58" s="76"/>
      <c r="GWL58" s="76"/>
      <c r="GWM58" s="76"/>
      <c r="GWN58" s="76"/>
      <c r="GWO58" s="76"/>
      <c r="GWP58" s="76"/>
      <c r="GWQ58" s="76"/>
      <c r="GWR58" s="76"/>
      <c r="GWS58" s="76"/>
      <c r="GWT58" s="76"/>
      <c r="GWU58" s="76"/>
      <c r="GWV58" s="76"/>
      <c r="GWW58" s="76"/>
      <c r="GWX58" s="76"/>
      <c r="GWY58" s="76"/>
      <c r="GWZ58" s="76"/>
      <c r="GXA58" s="76"/>
      <c r="GXB58" s="76"/>
      <c r="GXC58" s="76"/>
      <c r="GXD58" s="76"/>
      <c r="GXE58" s="76"/>
      <c r="GXF58" s="76"/>
      <c r="GXG58" s="76"/>
      <c r="GXH58" s="76"/>
      <c r="GXI58" s="76"/>
      <c r="GXJ58" s="76"/>
      <c r="GXK58" s="76"/>
      <c r="GXL58" s="76"/>
      <c r="GXM58" s="76"/>
      <c r="GXN58" s="76"/>
      <c r="GXO58" s="76"/>
      <c r="GXP58" s="76"/>
      <c r="GXQ58" s="76"/>
      <c r="GXR58" s="76"/>
      <c r="GXS58" s="76"/>
      <c r="GXT58" s="76"/>
      <c r="GXU58" s="76"/>
      <c r="GXV58" s="76"/>
      <c r="GXW58" s="76"/>
      <c r="GXX58" s="76"/>
      <c r="GXY58" s="76"/>
      <c r="GXZ58" s="76"/>
      <c r="GYA58" s="76"/>
      <c r="GYB58" s="76"/>
      <c r="GYC58" s="76"/>
      <c r="GYD58" s="76"/>
      <c r="GYE58" s="76"/>
      <c r="GYF58" s="76"/>
      <c r="GYG58" s="76"/>
      <c r="GYH58" s="76"/>
      <c r="GYI58" s="76"/>
      <c r="GYJ58" s="76"/>
      <c r="GYK58" s="76"/>
      <c r="GYL58" s="76"/>
      <c r="GYM58" s="76"/>
      <c r="GYN58" s="76"/>
      <c r="GYO58" s="76"/>
      <c r="GYP58" s="76"/>
      <c r="GYQ58" s="76"/>
      <c r="GYR58" s="76"/>
      <c r="GYS58" s="76"/>
      <c r="GYT58" s="76"/>
      <c r="GYU58" s="76"/>
      <c r="GYV58" s="76"/>
      <c r="GYW58" s="76"/>
      <c r="GYX58" s="76"/>
      <c r="GYY58" s="76"/>
      <c r="GYZ58" s="76"/>
      <c r="GZA58" s="76"/>
      <c r="GZB58" s="76"/>
      <c r="GZC58" s="76"/>
      <c r="GZD58" s="76"/>
      <c r="GZE58" s="76"/>
      <c r="GZF58" s="76"/>
      <c r="GZG58" s="76"/>
      <c r="GZH58" s="76"/>
      <c r="GZI58" s="76"/>
      <c r="GZJ58" s="76"/>
      <c r="GZK58" s="76"/>
      <c r="GZL58" s="76"/>
      <c r="GZM58" s="76"/>
      <c r="GZN58" s="76"/>
      <c r="GZO58" s="76"/>
      <c r="GZP58" s="76"/>
      <c r="GZQ58" s="76"/>
      <c r="GZR58" s="76"/>
      <c r="GZS58" s="76"/>
      <c r="GZT58" s="76"/>
      <c r="GZU58" s="76"/>
      <c r="GZV58" s="76"/>
      <c r="GZW58" s="76"/>
      <c r="GZX58" s="76"/>
      <c r="GZY58" s="76"/>
      <c r="GZZ58" s="76"/>
      <c r="HAA58" s="76"/>
      <c r="HAB58" s="76"/>
      <c r="HAC58" s="76"/>
      <c r="HAD58" s="76"/>
      <c r="HAE58" s="76"/>
      <c r="HAF58" s="76"/>
      <c r="HAG58" s="76"/>
      <c r="HAH58" s="76"/>
      <c r="HAI58" s="76"/>
      <c r="HAJ58" s="76"/>
      <c r="HAK58" s="76"/>
      <c r="HAL58" s="76"/>
      <c r="HAM58" s="76"/>
      <c r="HAN58" s="76"/>
      <c r="HAO58" s="76"/>
      <c r="HAP58" s="76"/>
      <c r="HAQ58" s="76"/>
      <c r="HAR58" s="76"/>
      <c r="HAS58" s="76"/>
      <c r="HAT58" s="76"/>
      <c r="HAU58" s="76"/>
      <c r="HAV58" s="76"/>
      <c r="HAW58" s="76"/>
      <c r="HAX58" s="76"/>
      <c r="HAY58" s="76"/>
      <c r="HAZ58" s="76"/>
      <c r="HBA58" s="76"/>
      <c r="HBB58" s="76"/>
      <c r="HBC58" s="76"/>
      <c r="HBD58" s="76"/>
      <c r="HBE58" s="76"/>
      <c r="HBF58" s="76"/>
      <c r="HBG58" s="76"/>
      <c r="HBH58" s="76"/>
      <c r="HBI58" s="76"/>
      <c r="HBJ58" s="76"/>
      <c r="HBK58" s="76"/>
      <c r="HBL58" s="76"/>
      <c r="HBM58" s="76"/>
      <c r="HBN58" s="76"/>
      <c r="HBO58" s="76"/>
      <c r="HBP58" s="76"/>
      <c r="HBQ58" s="76"/>
      <c r="HBR58" s="76"/>
      <c r="HBS58" s="76"/>
      <c r="HBT58" s="76"/>
      <c r="HBU58" s="76"/>
      <c r="HBV58" s="76"/>
      <c r="HBW58" s="76"/>
      <c r="HBX58" s="76"/>
      <c r="HBY58" s="76"/>
      <c r="HBZ58" s="76"/>
      <c r="HCA58" s="76"/>
      <c r="HCB58" s="76"/>
      <c r="HCC58" s="76"/>
      <c r="HCD58" s="76"/>
      <c r="HCE58" s="76"/>
      <c r="HCF58" s="76"/>
      <c r="HCG58" s="76"/>
      <c r="HCH58" s="76"/>
      <c r="HCI58" s="76"/>
      <c r="HCJ58" s="76"/>
      <c r="HCK58" s="76"/>
      <c r="HCL58" s="76"/>
      <c r="HCM58" s="76"/>
      <c r="HCN58" s="76"/>
      <c r="HCO58" s="76"/>
      <c r="HCP58" s="76"/>
      <c r="HCQ58" s="76"/>
      <c r="HCR58" s="76"/>
      <c r="HCS58" s="76"/>
      <c r="HCT58" s="76"/>
      <c r="HCU58" s="76"/>
      <c r="HCV58" s="76"/>
      <c r="HCW58" s="76"/>
      <c r="HCX58" s="76"/>
      <c r="HCY58" s="76"/>
      <c r="HCZ58" s="76"/>
      <c r="HDA58" s="76"/>
      <c r="HDB58" s="76"/>
      <c r="HDC58" s="76"/>
      <c r="HDD58" s="76"/>
      <c r="HDE58" s="76"/>
      <c r="HDF58" s="76"/>
      <c r="HDG58" s="76"/>
      <c r="HDH58" s="76"/>
      <c r="HDI58" s="76"/>
      <c r="HDJ58" s="76"/>
      <c r="HDK58" s="76"/>
      <c r="HDL58" s="76"/>
      <c r="HDM58" s="76"/>
      <c r="HDN58" s="76"/>
      <c r="HDO58" s="76"/>
      <c r="HDP58" s="76"/>
      <c r="HDQ58" s="76"/>
      <c r="HDR58" s="76"/>
      <c r="HDS58" s="76"/>
      <c r="HDT58" s="76"/>
      <c r="HDU58" s="76"/>
      <c r="HDV58" s="76"/>
      <c r="HDW58" s="76"/>
      <c r="HDX58" s="76"/>
      <c r="HDY58" s="76"/>
      <c r="HDZ58" s="76"/>
      <c r="HEA58" s="76"/>
      <c r="HEB58" s="76"/>
      <c r="HEC58" s="76"/>
      <c r="HED58" s="76"/>
      <c r="HEE58" s="76"/>
      <c r="HEF58" s="76"/>
      <c r="HEG58" s="76"/>
      <c r="HEH58" s="76"/>
      <c r="HEI58" s="76"/>
      <c r="HEJ58" s="76"/>
      <c r="HEK58" s="76"/>
      <c r="HEL58" s="76"/>
      <c r="HEM58" s="76"/>
      <c r="HEN58" s="76"/>
      <c r="HEO58" s="76"/>
      <c r="HEP58" s="76"/>
      <c r="HEQ58" s="76"/>
      <c r="HER58" s="76"/>
      <c r="HES58" s="76"/>
      <c r="HET58" s="76"/>
      <c r="HEU58" s="76"/>
      <c r="HEV58" s="76"/>
      <c r="HEW58" s="76"/>
      <c r="HEX58" s="76"/>
      <c r="HEY58" s="76"/>
      <c r="HEZ58" s="76"/>
      <c r="HFA58" s="76"/>
      <c r="HFB58" s="76"/>
      <c r="HFC58" s="76"/>
      <c r="HFD58" s="76"/>
      <c r="HFE58" s="76"/>
      <c r="HFF58" s="76"/>
      <c r="HFG58" s="76"/>
      <c r="HFH58" s="76"/>
      <c r="HFI58" s="76"/>
      <c r="HFJ58" s="76"/>
      <c r="HFK58" s="76"/>
      <c r="HFL58" s="76"/>
      <c r="HFM58" s="76"/>
      <c r="HFN58" s="76"/>
      <c r="HFO58" s="76"/>
      <c r="HFP58" s="76"/>
      <c r="HFQ58" s="76"/>
      <c r="HFR58" s="76"/>
      <c r="HFS58" s="76"/>
      <c r="HFT58" s="76"/>
      <c r="HFU58" s="76"/>
      <c r="HFV58" s="76"/>
      <c r="HFW58" s="76"/>
      <c r="HFX58" s="76"/>
      <c r="HFY58" s="76"/>
      <c r="HFZ58" s="76"/>
      <c r="HGA58" s="76"/>
      <c r="HGB58" s="76"/>
      <c r="HGC58" s="76"/>
      <c r="HGD58" s="76"/>
      <c r="HGE58" s="76"/>
      <c r="HGF58" s="76"/>
      <c r="HGG58" s="76"/>
      <c r="HGH58" s="76"/>
      <c r="HGI58" s="76"/>
      <c r="HGJ58" s="76"/>
      <c r="HGK58" s="76"/>
      <c r="HGL58" s="76"/>
      <c r="HGM58" s="76"/>
      <c r="HGN58" s="76"/>
      <c r="HGO58" s="76"/>
      <c r="HGP58" s="76"/>
      <c r="HGQ58" s="76"/>
      <c r="HGR58" s="76"/>
      <c r="HGS58" s="76"/>
      <c r="HGT58" s="76"/>
      <c r="HGU58" s="76"/>
      <c r="HGV58" s="76"/>
      <c r="HGW58" s="76"/>
      <c r="HGX58" s="76"/>
      <c r="HGY58" s="76"/>
      <c r="HGZ58" s="76"/>
      <c r="HHA58" s="76"/>
      <c r="HHB58" s="76"/>
      <c r="HHC58" s="76"/>
      <c r="HHD58" s="76"/>
      <c r="HHE58" s="76"/>
      <c r="HHF58" s="76"/>
      <c r="HHG58" s="76"/>
      <c r="HHH58" s="76"/>
      <c r="HHI58" s="76"/>
      <c r="HHJ58" s="76"/>
      <c r="HHK58" s="76"/>
      <c r="HHL58" s="76"/>
      <c r="HHM58" s="76"/>
      <c r="HHN58" s="76"/>
      <c r="HHO58" s="76"/>
      <c r="HHP58" s="76"/>
      <c r="HHQ58" s="76"/>
      <c r="HHR58" s="76"/>
      <c r="HHS58" s="76"/>
      <c r="HHT58" s="76"/>
      <c r="HHU58" s="76"/>
      <c r="HHV58" s="76"/>
      <c r="HHW58" s="76"/>
      <c r="HHX58" s="76"/>
      <c r="HHY58" s="76"/>
      <c r="HHZ58" s="76"/>
      <c r="HIA58" s="76"/>
      <c r="HIB58" s="76"/>
      <c r="HIC58" s="76"/>
      <c r="HID58" s="76"/>
      <c r="HIE58" s="76"/>
      <c r="HIF58" s="76"/>
      <c r="HIG58" s="76"/>
      <c r="HIH58" s="76"/>
      <c r="HII58" s="76"/>
      <c r="HIJ58" s="76"/>
      <c r="HIK58" s="76"/>
      <c r="HIL58" s="76"/>
      <c r="HIM58" s="76"/>
      <c r="HIN58" s="76"/>
      <c r="HIO58" s="76"/>
      <c r="HIP58" s="76"/>
      <c r="HIQ58" s="76"/>
      <c r="HIR58" s="76"/>
      <c r="HIS58" s="76"/>
      <c r="HIT58" s="76"/>
      <c r="HIU58" s="76"/>
      <c r="HIV58" s="76"/>
      <c r="HIW58" s="76"/>
      <c r="HIX58" s="76"/>
      <c r="HIY58" s="76"/>
      <c r="HIZ58" s="76"/>
      <c r="HJA58" s="76"/>
      <c r="HJB58" s="76"/>
      <c r="HJC58" s="76"/>
      <c r="HJD58" s="76"/>
      <c r="HJE58" s="76"/>
      <c r="HJF58" s="76"/>
      <c r="HJG58" s="76"/>
      <c r="HJH58" s="76"/>
      <c r="HJI58" s="76"/>
      <c r="HJJ58" s="76"/>
      <c r="HJK58" s="76"/>
      <c r="HJL58" s="76"/>
      <c r="HJM58" s="76"/>
      <c r="HJN58" s="76"/>
      <c r="HJO58" s="76"/>
      <c r="HJP58" s="76"/>
      <c r="HJQ58" s="76"/>
      <c r="HJR58" s="76"/>
      <c r="HJS58" s="76"/>
      <c r="HJT58" s="76"/>
      <c r="HJU58" s="76"/>
      <c r="HJV58" s="76"/>
      <c r="HJW58" s="76"/>
      <c r="HJX58" s="76"/>
      <c r="HJY58" s="76"/>
      <c r="HJZ58" s="76"/>
      <c r="HKA58" s="76"/>
      <c r="HKB58" s="76"/>
      <c r="HKC58" s="76"/>
      <c r="HKD58" s="76"/>
      <c r="HKE58" s="76"/>
      <c r="HKF58" s="76"/>
      <c r="HKG58" s="76"/>
      <c r="HKH58" s="76"/>
      <c r="HKI58" s="76"/>
      <c r="HKJ58" s="76"/>
      <c r="HKK58" s="76"/>
      <c r="HKL58" s="76"/>
      <c r="HKM58" s="76"/>
      <c r="HKN58" s="76"/>
      <c r="HKO58" s="76"/>
      <c r="HKP58" s="76"/>
      <c r="HKQ58" s="76"/>
      <c r="HKR58" s="76"/>
      <c r="HKS58" s="76"/>
      <c r="HKT58" s="76"/>
      <c r="HKU58" s="76"/>
      <c r="HKV58" s="76"/>
      <c r="HKW58" s="76"/>
      <c r="HKX58" s="76"/>
      <c r="HKY58" s="76"/>
      <c r="HKZ58" s="76"/>
      <c r="HLA58" s="76"/>
      <c r="HLB58" s="76"/>
      <c r="HLC58" s="76"/>
      <c r="HLD58" s="76"/>
      <c r="HLE58" s="76"/>
      <c r="HLF58" s="76"/>
      <c r="HLG58" s="76"/>
      <c r="HLH58" s="76"/>
      <c r="HLI58" s="76"/>
      <c r="HLJ58" s="76"/>
      <c r="HLK58" s="76"/>
      <c r="HLL58" s="76"/>
      <c r="HLM58" s="76"/>
      <c r="HLN58" s="76"/>
      <c r="HLO58" s="76"/>
      <c r="HLP58" s="76"/>
      <c r="HLQ58" s="76"/>
      <c r="HLR58" s="76"/>
      <c r="HLS58" s="76"/>
      <c r="HLT58" s="76"/>
      <c r="HLU58" s="76"/>
      <c r="HLV58" s="76"/>
      <c r="HLW58" s="76"/>
      <c r="HLX58" s="76"/>
      <c r="HLY58" s="76"/>
      <c r="HLZ58" s="76"/>
      <c r="HMA58" s="76"/>
      <c r="HMB58" s="76"/>
      <c r="HMC58" s="76"/>
      <c r="HMD58" s="76"/>
      <c r="HME58" s="76"/>
      <c r="HMF58" s="76"/>
      <c r="HMG58" s="76"/>
      <c r="HMH58" s="76"/>
      <c r="HMI58" s="76"/>
      <c r="HMJ58" s="76"/>
      <c r="HMK58" s="76"/>
      <c r="HML58" s="76"/>
      <c r="HMM58" s="76"/>
      <c r="HMN58" s="76"/>
      <c r="HMO58" s="76"/>
      <c r="HMP58" s="76"/>
      <c r="HMQ58" s="76"/>
      <c r="HMR58" s="76"/>
      <c r="HMS58" s="76"/>
      <c r="HMT58" s="76"/>
      <c r="HMU58" s="76"/>
      <c r="HMV58" s="76"/>
      <c r="HMW58" s="76"/>
      <c r="HMX58" s="76"/>
      <c r="HMY58" s="76"/>
      <c r="HMZ58" s="76"/>
      <c r="HNA58" s="76"/>
      <c r="HNB58" s="76"/>
      <c r="HNC58" s="76"/>
      <c r="HND58" s="76"/>
      <c r="HNE58" s="76"/>
      <c r="HNF58" s="76"/>
      <c r="HNG58" s="76"/>
      <c r="HNH58" s="76"/>
      <c r="HNI58" s="76"/>
      <c r="HNJ58" s="76"/>
      <c r="HNK58" s="76"/>
      <c r="HNL58" s="76"/>
      <c r="HNM58" s="76"/>
      <c r="HNN58" s="76"/>
      <c r="HNO58" s="76"/>
      <c r="HNP58" s="76"/>
      <c r="HNQ58" s="76"/>
      <c r="HNR58" s="76"/>
      <c r="HNS58" s="76"/>
      <c r="HNT58" s="76"/>
      <c r="HNU58" s="76"/>
      <c r="HNV58" s="76"/>
      <c r="HNW58" s="76"/>
      <c r="HNX58" s="76"/>
      <c r="HNY58" s="76"/>
      <c r="HNZ58" s="76"/>
      <c r="HOA58" s="76"/>
      <c r="HOB58" s="76"/>
      <c r="HOC58" s="76"/>
      <c r="HOD58" s="76"/>
      <c r="HOE58" s="76"/>
      <c r="HOF58" s="76"/>
      <c r="HOG58" s="76"/>
      <c r="HOH58" s="76"/>
      <c r="HOI58" s="76"/>
      <c r="HOJ58" s="76"/>
      <c r="HOK58" s="76"/>
      <c r="HOL58" s="76"/>
      <c r="HOM58" s="76"/>
      <c r="HON58" s="76"/>
      <c r="HOO58" s="76"/>
      <c r="HOP58" s="76"/>
      <c r="HOQ58" s="76"/>
      <c r="HOR58" s="76"/>
      <c r="HOS58" s="76"/>
      <c r="HOT58" s="76"/>
      <c r="HOU58" s="76"/>
      <c r="HOV58" s="76"/>
      <c r="HOW58" s="76"/>
      <c r="HOX58" s="76"/>
      <c r="HOY58" s="76"/>
      <c r="HOZ58" s="76"/>
      <c r="HPA58" s="76"/>
      <c r="HPB58" s="76"/>
      <c r="HPC58" s="76"/>
      <c r="HPD58" s="76"/>
      <c r="HPE58" s="76"/>
      <c r="HPF58" s="76"/>
      <c r="HPG58" s="76"/>
      <c r="HPH58" s="76"/>
      <c r="HPI58" s="76"/>
      <c r="HPJ58" s="76"/>
      <c r="HPK58" s="76"/>
      <c r="HPL58" s="76"/>
      <c r="HPM58" s="76"/>
      <c r="HPN58" s="76"/>
      <c r="HPO58" s="76"/>
      <c r="HPP58" s="76"/>
      <c r="HPQ58" s="76"/>
      <c r="HPR58" s="76"/>
      <c r="HPS58" s="76"/>
      <c r="HPT58" s="76"/>
      <c r="HPU58" s="76"/>
      <c r="HPV58" s="76"/>
      <c r="HPW58" s="76"/>
      <c r="HPX58" s="76"/>
      <c r="HPY58" s="76"/>
      <c r="HPZ58" s="76"/>
      <c r="HQA58" s="76"/>
      <c r="HQB58" s="76"/>
      <c r="HQC58" s="76"/>
      <c r="HQD58" s="76"/>
      <c r="HQE58" s="76"/>
      <c r="HQF58" s="76"/>
      <c r="HQG58" s="76"/>
      <c r="HQH58" s="76"/>
      <c r="HQI58" s="76"/>
      <c r="HQJ58" s="76"/>
      <c r="HQK58" s="76"/>
      <c r="HQL58" s="76"/>
      <c r="HQM58" s="76"/>
      <c r="HQN58" s="76"/>
      <c r="HQO58" s="76"/>
      <c r="HQP58" s="76"/>
      <c r="HQQ58" s="76"/>
      <c r="HQR58" s="76"/>
      <c r="HQS58" s="76"/>
      <c r="HQT58" s="76"/>
      <c r="HQU58" s="76"/>
      <c r="HQV58" s="76"/>
      <c r="HQW58" s="76"/>
      <c r="HQX58" s="76"/>
      <c r="HQY58" s="76"/>
      <c r="HQZ58" s="76"/>
      <c r="HRA58" s="76"/>
      <c r="HRB58" s="76"/>
      <c r="HRC58" s="76"/>
      <c r="HRD58" s="76"/>
      <c r="HRE58" s="76"/>
      <c r="HRF58" s="76"/>
      <c r="HRG58" s="76"/>
      <c r="HRH58" s="76"/>
      <c r="HRI58" s="76"/>
      <c r="HRJ58" s="76"/>
      <c r="HRK58" s="76"/>
      <c r="HRL58" s="76"/>
      <c r="HRM58" s="76"/>
      <c r="HRN58" s="76"/>
      <c r="HRO58" s="76"/>
      <c r="HRP58" s="76"/>
      <c r="HRQ58" s="76"/>
      <c r="HRR58" s="76"/>
      <c r="HRS58" s="76"/>
      <c r="HRT58" s="76"/>
      <c r="HRU58" s="76"/>
      <c r="HRV58" s="76"/>
      <c r="HRW58" s="76"/>
      <c r="HRX58" s="76"/>
      <c r="HRY58" s="76"/>
      <c r="HRZ58" s="76"/>
      <c r="HSA58" s="76"/>
      <c r="HSB58" s="76"/>
      <c r="HSC58" s="76"/>
      <c r="HSD58" s="76"/>
      <c r="HSE58" s="76"/>
      <c r="HSF58" s="76"/>
      <c r="HSG58" s="76"/>
      <c r="HSH58" s="76"/>
      <c r="HSI58" s="76"/>
      <c r="HSJ58" s="76"/>
      <c r="HSK58" s="76"/>
      <c r="HSL58" s="76"/>
      <c r="HSM58" s="76"/>
      <c r="HSN58" s="76"/>
      <c r="HSO58" s="76"/>
      <c r="HSP58" s="76"/>
      <c r="HSQ58" s="76"/>
      <c r="HSR58" s="76"/>
      <c r="HSS58" s="76"/>
      <c r="HST58" s="76"/>
      <c r="HSU58" s="76"/>
      <c r="HSV58" s="76"/>
      <c r="HSW58" s="76"/>
      <c r="HSX58" s="76"/>
      <c r="HSY58" s="76"/>
      <c r="HSZ58" s="76"/>
      <c r="HTA58" s="76"/>
      <c r="HTB58" s="76"/>
      <c r="HTC58" s="76"/>
      <c r="HTD58" s="76"/>
      <c r="HTE58" s="76"/>
      <c r="HTF58" s="76"/>
      <c r="HTG58" s="76"/>
      <c r="HTH58" s="76"/>
      <c r="HTI58" s="76"/>
      <c r="HTJ58" s="76"/>
      <c r="HTK58" s="76"/>
      <c r="HTL58" s="76"/>
      <c r="HTM58" s="76"/>
      <c r="HTN58" s="76"/>
      <c r="HTO58" s="76"/>
      <c r="HTP58" s="76"/>
      <c r="HTQ58" s="76"/>
      <c r="HTR58" s="76"/>
      <c r="HTS58" s="76"/>
      <c r="HTT58" s="76"/>
      <c r="HTU58" s="76"/>
      <c r="HTV58" s="76"/>
      <c r="HTW58" s="76"/>
      <c r="HTX58" s="76"/>
      <c r="HTY58" s="76"/>
      <c r="HTZ58" s="76"/>
      <c r="HUA58" s="76"/>
      <c r="HUB58" s="76"/>
      <c r="HUC58" s="76"/>
      <c r="HUD58" s="76"/>
      <c r="HUE58" s="76"/>
      <c r="HUF58" s="76"/>
      <c r="HUG58" s="76"/>
      <c r="HUH58" s="76"/>
      <c r="HUI58" s="76"/>
      <c r="HUJ58" s="76"/>
      <c r="HUK58" s="76"/>
      <c r="HUL58" s="76"/>
      <c r="HUM58" s="76"/>
      <c r="HUN58" s="76"/>
      <c r="HUO58" s="76"/>
      <c r="HUP58" s="76"/>
      <c r="HUQ58" s="76"/>
      <c r="HUR58" s="76"/>
      <c r="HUS58" s="76"/>
      <c r="HUT58" s="76"/>
      <c r="HUU58" s="76"/>
      <c r="HUV58" s="76"/>
      <c r="HUW58" s="76"/>
      <c r="HUX58" s="76"/>
      <c r="HUY58" s="76"/>
      <c r="HUZ58" s="76"/>
      <c r="HVA58" s="76"/>
      <c r="HVB58" s="76"/>
      <c r="HVC58" s="76"/>
      <c r="HVD58" s="76"/>
      <c r="HVE58" s="76"/>
      <c r="HVF58" s="76"/>
      <c r="HVG58" s="76"/>
      <c r="HVH58" s="76"/>
      <c r="HVI58" s="76"/>
      <c r="HVJ58" s="76"/>
      <c r="HVK58" s="76"/>
      <c r="HVL58" s="76"/>
      <c r="HVM58" s="76"/>
      <c r="HVN58" s="76"/>
      <c r="HVO58" s="76"/>
      <c r="HVP58" s="76"/>
      <c r="HVQ58" s="76"/>
      <c r="HVR58" s="76"/>
      <c r="HVS58" s="76"/>
      <c r="HVT58" s="76"/>
      <c r="HVU58" s="76"/>
      <c r="HVV58" s="76"/>
      <c r="HVW58" s="76"/>
      <c r="HVX58" s="76"/>
      <c r="HVY58" s="76"/>
      <c r="HVZ58" s="76"/>
      <c r="HWA58" s="76"/>
      <c r="HWB58" s="76"/>
      <c r="HWC58" s="76"/>
      <c r="HWD58" s="76"/>
      <c r="HWE58" s="76"/>
      <c r="HWF58" s="76"/>
      <c r="HWG58" s="76"/>
      <c r="HWH58" s="76"/>
      <c r="HWI58" s="76"/>
      <c r="HWJ58" s="76"/>
      <c r="HWK58" s="76"/>
      <c r="HWL58" s="76"/>
      <c r="HWM58" s="76"/>
      <c r="HWN58" s="76"/>
      <c r="HWO58" s="76"/>
      <c r="HWP58" s="76"/>
      <c r="HWQ58" s="76"/>
      <c r="HWR58" s="76"/>
      <c r="HWS58" s="76"/>
      <c r="HWT58" s="76"/>
      <c r="HWU58" s="76"/>
      <c r="HWV58" s="76"/>
      <c r="HWW58" s="76"/>
      <c r="HWX58" s="76"/>
      <c r="HWY58" s="76"/>
      <c r="HWZ58" s="76"/>
      <c r="HXA58" s="76"/>
      <c r="HXB58" s="76"/>
      <c r="HXC58" s="76"/>
      <c r="HXD58" s="76"/>
      <c r="HXE58" s="76"/>
      <c r="HXF58" s="76"/>
      <c r="HXG58" s="76"/>
      <c r="HXH58" s="76"/>
      <c r="HXI58" s="76"/>
      <c r="HXJ58" s="76"/>
      <c r="HXK58" s="76"/>
      <c r="HXL58" s="76"/>
      <c r="HXM58" s="76"/>
      <c r="HXN58" s="76"/>
      <c r="HXO58" s="76"/>
      <c r="HXP58" s="76"/>
      <c r="HXQ58" s="76"/>
      <c r="HXR58" s="76"/>
      <c r="HXS58" s="76"/>
      <c r="HXT58" s="76"/>
      <c r="HXU58" s="76"/>
      <c r="HXV58" s="76"/>
      <c r="HXW58" s="76"/>
      <c r="HXX58" s="76"/>
      <c r="HXY58" s="76"/>
      <c r="HXZ58" s="76"/>
      <c r="HYA58" s="76"/>
      <c r="HYB58" s="76"/>
      <c r="HYC58" s="76"/>
      <c r="HYD58" s="76"/>
      <c r="HYE58" s="76"/>
      <c r="HYF58" s="76"/>
      <c r="HYG58" s="76"/>
      <c r="HYH58" s="76"/>
      <c r="HYI58" s="76"/>
      <c r="HYJ58" s="76"/>
      <c r="HYK58" s="76"/>
      <c r="HYL58" s="76"/>
      <c r="HYM58" s="76"/>
      <c r="HYN58" s="76"/>
      <c r="HYO58" s="76"/>
      <c r="HYP58" s="76"/>
      <c r="HYQ58" s="76"/>
      <c r="HYR58" s="76"/>
      <c r="HYS58" s="76"/>
      <c r="HYT58" s="76"/>
      <c r="HYU58" s="76"/>
      <c r="HYV58" s="76"/>
      <c r="HYW58" s="76"/>
      <c r="HYX58" s="76"/>
      <c r="HYY58" s="76"/>
      <c r="HYZ58" s="76"/>
      <c r="HZA58" s="76"/>
      <c r="HZB58" s="76"/>
      <c r="HZC58" s="76"/>
      <c r="HZD58" s="76"/>
      <c r="HZE58" s="76"/>
      <c r="HZF58" s="76"/>
      <c r="HZG58" s="76"/>
      <c r="HZH58" s="76"/>
      <c r="HZI58" s="76"/>
      <c r="HZJ58" s="76"/>
      <c r="HZK58" s="76"/>
      <c r="HZL58" s="76"/>
      <c r="HZM58" s="76"/>
      <c r="HZN58" s="76"/>
      <c r="HZO58" s="76"/>
      <c r="HZP58" s="76"/>
      <c r="HZQ58" s="76"/>
      <c r="HZR58" s="76"/>
      <c r="HZS58" s="76"/>
      <c r="HZT58" s="76"/>
      <c r="HZU58" s="76"/>
      <c r="HZV58" s="76"/>
      <c r="HZW58" s="76"/>
      <c r="HZX58" s="76"/>
      <c r="HZY58" s="76"/>
      <c r="HZZ58" s="76"/>
      <c r="IAA58" s="76"/>
      <c r="IAB58" s="76"/>
      <c r="IAC58" s="76"/>
      <c r="IAD58" s="76"/>
      <c r="IAE58" s="76"/>
      <c r="IAF58" s="76"/>
      <c r="IAG58" s="76"/>
      <c r="IAH58" s="76"/>
      <c r="IAI58" s="76"/>
      <c r="IAJ58" s="76"/>
      <c r="IAK58" s="76"/>
      <c r="IAL58" s="76"/>
      <c r="IAM58" s="76"/>
      <c r="IAN58" s="76"/>
      <c r="IAO58" s="76"/>
      <c r="IAP58" s="76"/>
      <c r="IAQ58" s="76"/>
      <c r="IAR58" s="76"/>
      <c r="IAS58" s="76"/>
      <c r="IAT58" s="76"/>
      <c r="IAU58" s="76"/>
      <c r="IAV58" s="76"/>
      <c r="IAW58" s="76"/>
      <c r="IAX58" s="76"/>
      <c r="IAY58" s="76"/>
      <c r="IAZ58" s="76"/>
      <c r="IBA58" s="76"/>
      <c r="IBB58" s="76"/>
      <c r="IBC58" s="76"/>
      <c r="IBD58" s="76"/>
      <c r="IBE58" s="76"/>
      <c r="IBF58" s="76"/>
      <c r="IBG58" s="76"/>
      <c r="IBH58" s="76"/>
      <c r="IBI58" s="76"/>
      <c r="IBJ58" s="76"/>
      <c r="IBK58" s="76"/>
      <c r="IBL58" s="76"/>
      <c r="IBM58" s="76"/>
      <c r="IBN58" s="76"/>
      <c r="IBO58" s="76"/>
      <c r="IBP58" s="76"/>
      <c r="IBQ58" s="76"/>
      <c r="IBR58" s="76"/>
      <c r="IBS58" s="76"/>
      <c r="IBT58" s="76"/>
      <c r="IBU58" s="76"/>
      <c r="IBV58" s="76"/>
      <c r="IBW58" s="76"/>
      <c r="IBX58" s="76"/>
      <c r="IBY58" s="76"/>
      <c r="IBZ58" s="76"/>
      <c r="ICA58" s="76"/>
      <c r="ICB58" s="76"/>
      <c r="ICC58" s="76"/>
      <c r="ICD58" s="76"/>
      <c r="ICE58" s="76"/>
      <c r="ICF58" s="76"/>
      <c r="ICG58" s="76"/>
      <c r="ICH58" s="76"/>
      <c r="ICI58" s="76"/>
      <c r="ICJ58" s="76"/>
      <c r="ICK58" s="76"/>
      <c r="ICL58" s="76"/>
      <c r="ICM58" s="76"/>
      <c r="ICN58" s="76"/>
      <c r="ICO58" s="76"/>
      <c r="ICP58" s="76"/>
      <c r="ICQ58" s="76"/>
      <c r="ICR58" s="76"/>
      <c r="ICS58" s="76"/>
      <c r="ICT58" s="76"/>
      <c r="ICU58" s="76"/>
      <c r="ICV58" s="76"/>
      <c r="ICW58" s="76"/>
      <c r="ICX58" s="76"/>
      <c r="ICY58" s="76"/>
      <c r="ICZ58" s="76"/>
      <c r="IDA58" s="76"/>
      <c r="IDB58" s="76"/>
      <c r="IDC58" s="76"/>
      <c r="IDD58" s="76"/>
      <c r="IDE58" s="76"/>
      <c r="IDF58" s="76"/>
      <c r="IDG58" s="76"/>
      <c r="IDH58" s="76"/>
      <c r="IDI58" s="76"/>
      <c r="IDJ58" s="76"/>
      <c r="IDK58" s="76"/>
      <c r="IDL58" s="76"/>
      <c r="IDM58" s="76"/>
      <c r="IDN58" s="76"/>
      <c r="IDO58" s="76"/>
      <c r="IDP58" s="76"/>
      <c r="IDQ58" s="76"/>
      <c r="IDR58" s="76"/>
      <c r="IDS58" s="76"/>
      <c r="IDT58" s="76"/>
      <c r="IDU58" s="76"/>
      <c r="IDV58" s="76"/>
      <c r="IDW58" s="76"/>
      <c r="IDX58" s="76"/>
      <c r="IDY58" s="76"/>
      <c r="IDZ58" s="76"/>
      <c r="IEA58" s="76"/>
      <c r="IEB58" s="76"/>
      <c r="IEC58" s="76"/>
      <c r="IED58" s="76"/>
      <c r="IEE58" s="76"/>
      <c r="IEF58" s="76"/>
      <c r="IEG58" s="76"/>
      <c r="IEH58" s="76"/>
      <c r="IEI58" s="76"/>
      <c r="IEJ58" s="76"/>
      <c r="IEK58" s="76"/>
      <c r="IEL58" s="76"/>
      <c r="IEM58" s="76"/>
      <c r="IEN58" s="76"/>
      <c r="IEO58" s="76"/>
      <c r="IEP58" s="76"/>
      <c r="IEQ58" s="76"/>
      <c r="IER58" s="76"/>
      <c r="IES58" s="76"/>
      <c r="IET58" s="76"/>
      <c r="IEU58" s="76"/>
      <c r="IEV58" s="76"/>
      <c r="IEW58" s="76"/>
      <c r="IEX58" s="76"/>
      <c r="IEY58" s="76"/>
      <c r="IEZ58" s="76"/>
      <c r="IFA58" s="76"/>
      <c r="IFB58" s="76"/>
      <c r="IFC58" s="76"/>
      <c r="IFD58" s="76"/>
      <c r="IFE58" s="76"/>
      <c r="IFF58" s="76"/>
      <c r="IFG58" s="76"/>
      <c r="IFH58" s="76"/>
      <c r="IFI58" s="76"/>
      <c r="IFJ58" s="76"/>
      <c r="IFK58" s="76"/>
      <c r="IFL58" s="76"/>
      <c r="IFM58" s="76"/>
      <c r="IFN58" s="76"/>
      <c r="IFO58" s="76"/>
      <c r="IFP58" s="76"/>
      <c r="IFQ58" s="76"/>
      <c r="IFR58" s="76"/>
      <c r="IFS58" s="76"/>
      <c r="IFT58" s="76"/>
      <c r="IFU58" s="76"/>
      <c r="IFV58" s="76"/>
      <c r="IFW58" s="76"/>
      <c r="IFX58" s="76"/>
      <c r="IFY58" s="76"/>
      <c r="IFZ58" s="76"/>
      <c r="IGA58" s="76"/>
      <c r="IGB58" s="76"/>
      <c r="IGC58" s="76"/>
      <c r="IGD58" s="76"/>
      <c r="IGE58" s="76"/>
      <c r="IGF58" s="76"/>
      <c r="IGG58" s="76"/>
      <c r="IGH58" s="76"/>
      <c r="IGI58" s="76"/>
      <c r="IGJ58" s="76"/>
      <c r="IGK58" s="76"/>
      <c r="IGL58" s="76"/>
      <c r="IGM58" s="76"/>
      <c r="IGN58" s="76"/>
      <c r="IGO58" s="76"/>
      <c r="IGP58" s="76"/>
      <c r="IGQ58" s="76"/>
      <c r="IGR58" s="76"/>
      <c r="IGS58" s="76"/>
      <c r="IGT58" s="76"/>
      <c r="IGU58" s="76"/>
      <c r="IGV58" s="76"/>
      <c r="IGW58" s="76"/>
      <c r="IGX58" s="76"/>
      <c r="IGY58" s="76"/>
      <c r="IGZ58" s="76"/>
      <c r="IHA58" s="76"/>
      <c r="IHB58" s="76"/>
      <c r="IHC58" s="76"/>
      <c r="IHD58" s="76"/>
      <c r="IHE58" s="76"/>
      <c r="IHF58" s="76"/>
      <c r="IHG58" s="76"/>
      <c r="IHH58" s="76"/>
      <c r="IHI58" s="76"/>
      <c r="IHJ58" s="76"/>
      <c r="IHK58" s="76"/>
      <c r="IHL58" s="76"/>
      <c r="IHM58" s="76"/>
      <c r="IHN58" s="76"/>
      <c r="IHO58" s="76"/>
      <c r="IHP58" s="76"/>
      <c r="IHQ58" s="76"/>
      <c r="IHR58" s="76"/>
      <c r="IHS58" s="76"/>
      <c r="IHT58" s="76"/>
      <c r="IHU58" s="76"/>
      <c r="IHV58" s="76"/>
      <c r="IHW58" s="76"/>
      <c r="IHX58" s="76"/>
      <c r="IHY58" s="76"/>
      <c r="IHZ58" s="76"/>
      <c r="IIA58" s="76"/>
      <c r="IIB58" s="76"/>
      <c r="IIC58" s="76"/>
      <c r="IID58" s="76"/>
      <c r="IIE58" s="76"/>
      <c r="IIF58" s="76"/>
      <c r="IIG58" s="76"/>
      <c r="IIH58" s="76"/>
      <c r="III58" s="76"/>
      <c r="IIJ58" s="76"/>
      <c r="IIK58" s="76"/>
      <c r="IIL58" s="76"/>
      <c r="IIM58" s="76"/>
      <c r="IIN58" s="76"/>
      <c r="IIO58" s="76"/>
      <c r="IIP58" s="76"/>
      <c r="IIQ58" s="76"/>
      <c r="IIR58" s="76"/>
      <c r="IIS58" s="76"/>
      <c r="IIT58" s="76"/>
      <c r="IIU58" s="76"/>
      <c r="IIV58" s="76"/>
      <c r="IIW58" s="76"/>
      <c r="IIX58" s="76"/>
      <c r="IIY58" s="76"/>
      <c r="IIZ58" s="76"/>
      <c r="IJA58" s="76"/>
      <c r="IJB58" s="76"/>
      <c r="IJC58" s="76"/>
      <c r="IJD58" s="76"/>
      <c r="IJE58" s="76"/>
      <c r="IJF58" s="76"/>
      <c r="IJG58" s="76"/>
      <c r="IJH58" s="76"/>
      <c r="IJI58" s="76"/>
      <c r="IJJ58" s="76"/>
      <c r="IJK58" s="76"/>
      <c r="IJL58" s="76"/>
      <c r="IJM58" s="76"/>
      <c r="IJN58" s="76"/>
      <c r="IJO58" s="76"/>
      <c r="IJP58" s="76"/>
      <c r="IJQ58" s="76"/>
      <c r="IJR58" s="76"/>
      <c r="IJS58" s="76"/>
      <c r="IJT58" s="76"/>
      <c r="IJU58" s="76"/>
      <c r="IJV58" s="76"/>
      <c r="IJW58" s="76"/>
      <c r="IJX58" s="76"/>
      <c r="IJY58" s="76"/>
      <c r="IJZ58" s="76"/>
      <c r="IKA58" s="76"/>
      <c r="IKB58" s="76"/>
      <c r="IKC58" s="76"/>
      <c r="IKD58" s="76"/>
      <c r="IKE58" s="76"/>
      <c r="IKF58" s="76"/>
      <c r="IKG58" s="76"/>
      <c r="IKH58" s="76"/>
      <c r="IKI58" s="76"/>
      <c r="IKJ58" s="76"/>
      <c r="IKK58" s="76"/>
      <c r="IKL58" s="76"/>
      <c r="IKM58" s="76"/>
      <c r="IKN58" s="76"/>
      <c r="IKO58" s="76"/>
      <c r="IKP58" s="76"/>
      <c r="IKQ58" s="76"/>
      <c r="IKR58" s="76"/>
      <c r="IKS58" s="76"/>
      <c r="IKT58" s="76"/>
      <c r="IKU58" s="76"/>
      <c r="IKV58" s="76"/>
      <c r="IKW58" s="76"/>
      <c r="IKX58" s="76"/>
      <c r="IKY58" s="76"/>
      <c r="IKZ58" s="76"/>
      <c r="ILA58" s="76"/>
      <c r="ILB58" s="76"/>
      <c r="ILC58" s="76"/>
      <c r="ILD58" s="76"/>
      <c r="ILE58" s="76"/>
      <c r="ILF58" s="76"/>
      <c r="ILG58" s="76"/>
      <c r="ILH58" s="76"/>
      <c r="ILI58" s="76"/>
      <c r="ILJ58" s="76"/>
      <c r="ILK58" s="76"/>
      <c r="ILL58" s="76"/>
      <c r="ILM58" s="76"/>
      <c r="ILN58" s="76"/>
      <c r="ILO58" s="76"/>
      <c r="ILP58" s="76"/>
      <c r="ILQ58" s="76"/>
      <c r="ILR58" s="76"/>
      <c r="ILS58" s="76"/>
      <c r="ILT58" s="76"/>
      <c r="ILU58" s="76"/>
      <c r="ILV58" s="76"/>
      <c r="ILW58" s="76"/>
      <c r="ILX58" s="76"/>
      <c r="ILY58" s="76"/>
      <c r="ILZ58" s="76"/>
      <c r="IMA58" s="76"/>
      <c r="IMB58" s="76"/>
      <c r="IMC58" s="76"/>
      <c r="IMD58" s="76"/>
      <c r="IME58" s="76"/>
      <c r="IMF58" s="76"/>
      <c r="IMG58" s="76"/>
      <c r="IMH58" s="76"/>
      <c r="IMI58" s="76"/>
      <c r="IMJ58" s="76"/>
      <c r="IMK58" s="76"/>
      <c r="IML58" s="76"/>
      <c r="IMM58" s="76"/>
      <c r="IMN58" s="76"/>
      <c r="IMO58" s="76"/>
      <c r="IMP58" s="76"/>
      <c r="IMQ58" s="76"/>
      <c r="IMR58" s="76"/>
      <c r="IMS58" s="76"/>
      <c r="IMT58" s="76"/>
      <c r="IMU58" s="76"/>
      <c r="IMV58" s="76"/>
      <c r="IMW58" s="76"/>
      <c r="IMX58" s="76"/>
      <c r="IMY58" s="76"/>
      <c r="IMZ58" s="76"/>
      <c r="INA58" s="76"/>
      <c r="INB58" s="76"/>
      <c r="INC58" s="76"/>
      <c r="IND58" s="76"/>
      <c r="INE58" s="76"/>
      <c r="INF58" s="76"/>
      <c r="ING58" s="76"/>
      <c r="INH58" s="76"/>
      <c r="INI58" s="76"/>
      <c r="INJ58" s="76"/>
      <c r="INK58" s="76"/>
      <c r="INL58" s="76"/>
      <c r="INM58" s="76"/>
      <c r="INN58" s="76"/>
      <c r="INO58" s="76"/>
      <c r="INP58" s="76"/>
      <c r="INQ58" s="76"/>
      <c r="INR58" s="76"/>
      <c r="INS58" s="76"/>
      <c r="INT58" s="76"/>
      <c r="INU58" s="76"/>
      <c r="INV58" s="76"/>
      <c r="INW58" s="76"/>
      <c r="INX58" s="76"/>
      <c r="INY58" s="76"/>
      <c r="INZ58" s="76"/>
      <c r="IOA58" s="76"/>
      <c r="IOB58" s="76"/>
      <c r="IOC58" s="76"/>
      <c r="IOD58" s="76"/>
      <c r="IOE58" s="76"/>
      <c r="IOF58" s="76"/>
      <c r="IOG58" s="76"/>
      <c r="IOH58" s="76"/>
      <c r="IOI58" s="76"/>
      <c r="IOJ58" s="76"/>
      <c r="IOK58" s="76"/>
      <c r="IOL58" s="76"/>
      <c r="IOM58" s="76"/>
      <c r="ION58" s="76"/>
      <c r="IOO58" s="76"/>
      <c r="IOP58" s="76"/>
      <c r="IOQ58" s="76"/>
      <c r="IOR58" s="76"/>
      <c r="IOS58" s="76"/>
      <c r="IOT58" s="76"/>
      <c r="IOU58" s="76"/>
      <c r="IOV58" s="76"/>
      <c r="IOW58" s="76"/>
      <c r="IOX58" s="76"/>
      <c r="IOY58" s="76"/>
      <c r="IOZ58" s="76"/>
      <c r="IPA58" s="76"/>
      <c r="IPB58" s="76"/>
      <c r="IPC58" s="76"/>
      <c r="IPD58" s="76"/>
      <c r="IPE58" s="76"/>
      <c r="IPF58" s="76"/>
      <c r="IPG58" s="76"/>
      <c r="IPH58" s="76"/>
      <c r="IPI58" s="76"/>
      <c r="IPJ58" s="76"/>
      <c r="IPK58" s="76"/>
      <c r="IPL58" s="76"/>
      <c r="IPM58" s="76"/>
      <c r="IPN58" s="76"/>
      <c r="IPO58" s="76"/>
      <c r="IPP58" s="76"/>
      <c r="IPQ58" s="76"/>
      <c r="IPR58" s="76"/>
      <c r="IPS58" s="76"/>
      <c r="IPT58" s="76"/>
      <c r="IPU58" s="76"/>
      <c r="IPV58" s="76"/>
      <c r="IPW58" s="76"/>
      <c r="IPX58" s="76"/>
      <c r="IPY58" s="76"/>
      <c r="IPZ58" s="76"/>
      <c r="IQA58" s="76"/>
      <c r="IQB58" s="76"/>
      <c r="IQC58" s="76"/>
      <c r="IQD58" s="76"/>
      <c r="IQE58" s="76"/>
      <c r="IQF58" s="76"/>
      <c r="IQG58" s="76"/>
      <c r="IQH58" s="76"/>
      <c r="IQI58" s="76"/>
      <c r="IQJ58" s="76"/>
      <c r="IQK58" s="76"/>
      <c r="IQL58" s="76"/>
      <c r="IQM58" s="76"/>
      <c r="IQN58" s="76"/>
      <c r="IQO58" s="76"/>
      <c r="IQP58" s="76"/>
      <c r="IQQ58" s="76"/>
      <c r="IQR58" s="76"/>
      <c r="IQS58" s="76"/>
      <c r="IQT58" s="76"/>
      <c r="IQU58" s="76"/>
      <c r="IQV58" s="76"/>
      <c r="IQW58" s="76"/>
      <c r="IQX58" s="76"/>
      <c r="IQY58" s="76"/>
      <c r="IQZ58" s="76"/>
      <c r="IRA58" s="76"/>
      <c r="IRB58" s="76"/>
      <c r="IRC58" s="76"/>
      <c r="IRD58" s="76"/>
      <c r="IRE58" s="76"/>
      <c r="IRF58" s="76"/>
      <c r="IRG58" s="76"/>
      <c r="IRH58" s="76"/>
      <c r="IRI58" s="76"/>
      <c r="IRJ58" s="76"/>
      <c r="IRK58" s="76"/>
      <c r="IRL58" s="76"/>
      <c r="IRM58" s="76"/>
      <c r="IRN58" s="76"/>
      <c r="IRO58" s="76"/>
      <c r="IRP58" s="76"/>
      <c r="IRQ58" s="76"/>
      <c r="IRR58" s="76"/>
      <c r="IRS58" s="76"/>
      <c r="IRT58" s="76"/>
      <c r="IRU58" s="76"/>
      <c r="IRV58" s="76"/>
      <c r="IRW58" s="76"/>
      <c r="IRX58" s="76"/>
      <c r="IRY58" s="76"/>
      <c r="IRZ58" s="76"/>
      <c r="ISA58" s="76"/>
      <c r="ISB58" s="76"/>
      <c r="ISC58" s="76"/>
      <c r="ISD58" s="76"/>
      <c r="ISE58" s="76"/>
      <c r="ISF58" s="76"/>
      <c r="ISG58" s="76"/>
      <c r="ISH58" s="76"/>
      <c r="ISI58" s="76"/>
      <c r="ISJ58" s="76"/>
      <c r="ISK58" s="76"/>
      <c r="ISL58" s="76"/>
      <c r="ISM58" s="76"/>
      <c r="ISN58" s="76"/>
      <c r="ISO58" s="76"/>
      <c r="ISP58" s="76"/>
      <c r="ISQ58" s="76"/>
      <c r="ISR58" s="76"/>
      <c r="ISS58" s="76"/>
      <c r="IST58" s="76"/>
      <c r="ISU58" s="76"/>
      <c r="ISV58" s="76"/>
      <c r="ISW58" s="76"/>
      <c r="ISX58" s="76"/>
      <c r="ISY58" s="76"/>
      <c r="ISZ58" s="76"/>
      <c r="ITA58" s="76"/>
      <c r="ITB58" s="76"/>
      <c r="ITC58" s="76"/>
      <c r="ITD58" s="76"/>
      <c r="ITE58" s="76"/>
      <c r="ITF58" s="76"/>
      <c r="ITG58" s="76"/>
      <c r="ITH58" s="76"/>
      <c r="ITI58" s="76"/>
      <c r="ITJ58" s="76"/>
      <c r="ITK58" s="76"/>
      <c r="ITL58" s="76"/>
      <c r="ITM58" s="76"/>
      <c r="ITN58" s="76"/>
      <c r="ITO58" s="76"/>
      <c r="ITP58" s="76"/>
      <c r="ITQ58" s="76"/>
      <c r="ITR58" s="76"/>
      <c r="ITS58" s="76"/>
      <c r="ITT58" s="76"/>
      <c r="ITU58" s="76"/>
      <c r="ITV58" s="76"/>
      <c r="ITW58" s="76"/>
      <c r="ITX58" s="76"/>
      <c r="ITY58" s="76"/>
      <c r="ITZ58" s="76"/>
      <c r="IUA58" s="76"/>
      <c r="IUB58" s="76"/>
      <c r="IUC58" s="76"/>
      <c r="IUD58" s="76"/>
      <c r="IUE58" s="76"/>
      <c r="IUF58" s="76"/>
      <c r="IUG58" s="76"/>
      <c r="IUH58" s="76"/>
      <c r="IUI58" s="76"/>
      <c r="IUJ58" s="76"/>
      <c r="IUK58" s="76"/>
      <c r="IUL58" s="76"/>
      <c r="IUM58" s="76"/>
      <c r="IUN58" s="76"/>
      <c r="IUO58" s="76"/>
      <c r="IUP58" s="76"/>
      <c r="IUQ58" s="76"/>
      <c r="IUR58" s="76"/>
      <c r="IUS58" s="76"/>
      <c r="IUT58" s="76"/>
      <c r="IUU58" s="76"/>
      <c r="IUV58" s="76"/>
      <c r="IUW58" s="76"/>
      <c r="IUX58" s="76"/>
      <c r="IUY58" s="76"/>
      <c r="IUZ58" s="76"/>
      <c r="IVA58" s="76"/>
      <c r="IVB58" s="76"/>
      <c r="IVC58" s="76"/>
      <c r="IVD58" s="76"/>
      <c r="IVE58" s="76"/>
      <c r="IVF58" s="76"/>
      <c r="IVG58" s="76"/>
      <c r="IVH58" s="76"/>
      <c r="IVI58" s="76"/>
      <c r="IVJ58" s="76"/>
      <c r="IVK58" s="76"/>
      <c r="IVL58" s="76"/>
      <c r="IVM58" s="76"/>
      <c r="IVN58" s="76"/>
      <c r="IVO58" s="76"/>
      <c r="IVP58" s="76"/>
      <c r="IVQ58" s="76"/>
      <c r="IVR58" s="76"/>
      <c r="IVS58" s="76"/>
      <c r="IVT58" s="76"/>
      <c r="IVU58" s="76"/>
      <c r="IVV58" s="76"/>
      <c r="IVW58" s="76"/>
      <c r="IVX58" s="76"/>
      <c r="IVY58" s="76"/>
      <c r="IVZ58" s="76"/>
      <c r="IWA58" s="76"/>
      <c r="IWB58" s="76"/>
      <c r="IWC58" s="76"/>
      <c r="IWD58" s="76"/>
      <c r="IWE58" s="76"/>
      <c r="IWF58" s="76"/>
      <c r="IWG58" s="76"/>
      <c r="IWH58" s="76"/>
      <c r="IWI58" s="76"/>
      <c r="IWJ58" s="76"/>
      <c r="IWK58" s="76"/>
      <c r="IWL58" s="76"/>
      <c r="IWM58" s="76"/>
      <c r="IWN58" s="76"/>
      <c r="IWO58" s="76"/>
      <c r="IWP58" s="76"/>
      <c r="IWQ58" s="76"/>
      <c r="IWR58" s="76"/>
      <c r="IWS58" s="76"/>
      <c r="IWT58" s="76"/>
      <c r="IWU58" s="76"/>
      <c r="IWV58" s="76"/>
      <c r="IWW58" s="76"/>
      <c r="IWX58" s="76"/>
      <c r="IWY58" s="76"/>
      <c r="IWZ58" s="76"/>
      <c r="IXA58" s="76"/>
      <c r="IXB58" s="76"/>
      <c r="IXC58" s="76"/>
      <c r="IXD58" s="76"/>
      <c r="IXE58" s="76"/>
      <c r="IXF58" s="76"/>
      <c r="IXG58" s="76"/>
      <c r="IXH58" s="76"/>
      <c r="IXI58" s="76"/>
      <c r="IXJ58" s="76"/>
      <c r="IXK58" s="76"/>
      <c r="IXL58" s="76"/>
      <c r="IXM58" s="76"/>
      <c r="IXN58" s="76"/>
      <c r="IXO58" s="76"/>
      <c r="IXP58" s="76"/>
      <c r="IXQ58" s="76"/>
      <c r="IXR58" s="76"/>
      <c r="IXS58" s="76"/>
      <c r="IXT58" s="76"/>
      <c r="IXU58" s="76"/>
      <c r="IXV58" s="76"/>
      <c r="IXW58" s="76"/>
      <c r="IXX58" s="76"/>
      <c r="IXY58" s="76"/>
      <c r="IXZ58" s="76"/>
      <c r="IYA58" s="76"/>
      <c r="IYB58" s="76"/>
      <c r="IYC58" s="76"/>
      <c r="IYD58" s="76"/>
      <c r="IYE58" s="76"/>
      <c r="IYF58" s="76"/>
      <c r="IYG58" s="76"/>
      <c r="IYH58" s="76"/>
      <c r="IYI58" s="76"/>
      <c r="IYJ58" s="76"/>
      <c r="IYK58" s="76"/>
      <c r="IYL58" s="76"/>
      <c r="IYM58" s="76"/>
      <c r="IYN58" s="76"/>
      <c r="IYO58" s="76"/>
      <c r="IYP58" s="76"/>
      <c r="IYQ58" s="76"/>
      <c r="IYR58" s="76"/>
      <c r="IYS58" s="76"/>
      <c r="IYT58" s="76"/>
      <c r="IYU58" s="76"/>
      <c r="IYV58" s="76"/>
      <c r="IYW58" s="76"/>
      <c r="IYX58" s="76"/>
      <c r="IYY58" s="76"/>
      <c r="IYZ58" s="76"/>
      <c r="IZA58" s="76"/>
      <c r="IZB58" s="76"/>
      <c r="IZC58" s="76"/>
      <c r="IZD58" s="76"/>
      <c r="IZE58" s="76"/>
      <c r="IZF58" s="76"/>
      <c r="IZG58" s="76"/>
      <c r="IZH58" s="76"/>
      <c r="IZI58" s="76"/>
      <c r="IZJ58" s="76"/>
      <c r="IZK58" s="76"/>
      <c r="IZL58" s="76"/>
      <c r="IZM58" s="76"/>
      <c r="IZN58" s="76"/>
      <c r="IZO58" s="76"/>
      <c r="IZP58" s="76"/>
      <c r="IZQ58" s="76"/>
      <c r="IZR58" s="76"/>
      <c r="IZS58" s="76"/>
      <c r="IZT58" s="76"/>
      <c r="IZU58" s="76"/>
      <c r="IZV58" s="76"/>
      <c r="IZW58" s="76"/>
      <c r="IZX58" s="76"/>
      <c r="IZY58" s="76"/>
      <c r="IZZ58" s="76"/>
      <c r="JAA58" s="76"/>
      <c r="JAB58" s="76"/>
      <c r="JAC58" s="76"/>
      <c r="JAD58" s="76"/>
      <c r="JAE58" s="76"/>
      <c r="JAF58" s="76"/>
      <c r="JAG58" s="76"/>
      <c r="JAH58" s="76"/>
      <c r="JAI58" s="76"/>
      <c r="JAJ58" s="76"/>
      <c r="JAK58" s="76"/>
      <c r="JAL58" s="76"/>
      <c r="JAM58" s="76"/>
      <c r="JAN58" s="76"/>
      <c r="JAO58" s="76"/>
      <c r="JAP58" s="76"/>
      <c r="JAQ58" s="76"/>
      <c r="JAR58" s="76"/>
      <c r="JAS58" s="76"/>
      <c r="JAT58" s="76"/>
      <c r="JAU58" s="76"/>
      <c r="JAV58" s="76"/>
      <c r="JAW58" s="76"/>
      <c r="JAX58" s="76"/>
      <c r="JAY58" s="76"/>
      <c r="JAZ58" s="76"/>
      <c r="JBA58" s="76"/>
      <c r="JBB58" s="76"/>
      <c r="JBC58" s="76"/>
      <c r="JBD58" s="76"/>
      <c r="JBE58" s="76"/>
      <c r="JBF58" s="76"/>
      <c r="JBG58" s="76"/>
      <c r="JBH58" s="76"/>
      <c r="JBI58" s="76"/>
      <c r="JBJ58" s="76"/>
      <c r="JBK58" s="76"/>
      <c r="JBL58" s="76"/>
      <c r="JBM58" s="76"/>
      <c r="JBN58" s="76"/>
      <c r="JBO58" s="76"/>
      <c r="JBP58" s="76"/>
      <c r="JBQ58" s="76"/>
      <c r="JBR58" s="76"/>
      <c r="JBS58" s="76"/>
      <c r="JBT58" s="76"/>
      <c r="JBU58" s="76"/>
      <c r="JBV58" s="76"/>
      <c r="JBW58" s="76"/>
      <c r="JBX58" s="76"/>
      <c r="JBY58" s="76"/>
      <c r="JBZ58" s="76"/>
      <c r="JCA58" s="76"/>
      <c r="JCB58" s="76"/>
      <c r="JCC58" s="76"/>
      <c r="JCD58" s="76"/>
      <c r="JCE58" s="76"/>
      <c r="JCF58" s="76"/>
      <c r="JCG58" s="76"/>
      <c r="JCH58" s="76"/>
      <c r="JCI58" s="76"/>
      <c r="JCJ58" s="76"/>
      <c r="JCK58" s="76"/>
      <c r="JCL58" s="76"/>
      <c r="JCM58" s="76"/>
      <c r="JCN58" s="76"/>
      <c r="JCO58" s="76"/>
      <c r="JCP58" s="76"/>
      <c r="JCQ58" s="76"/>
      <c r="JCR58" s="76"/>
      <c r="JCS58" s="76"/>
      <c r="JCT58" s="76"/>
      <c r="JCU58" s="76"/>
      <c r="JCV58" s="76"/>
      <c r="JCW58" s="76"/>
      <c r="JCX58" s="76"/>
      <c r="JCY58" s="76"/>
      <c r="JCZ58" s="76"/>
      <c r="JDA58" s="76"/>
      <c r="JDB58" s="76"/>
      <c r="JDC58" s="76"/>
      <c r="JDD58" s="76"/>
      <c r="JDE58" s="76"/>
      <c r="JDF58" s="76"/>
      <c r="JDG58" s="76"/>
      <c r="JDH58" s="76"/>
      <c r="JDI58" s="76"/>
      <c r="JDJ58" s="76"/>
      <c r="JDK58" s="76"/>
      <c r="JDL58" s="76"/>
      <c r="JDM58" s="76"/>
      <c r="JDN58" s="76"/>
      <c r="JDO58" s="76"/>
      <c r="JDP58" s="76"/>
      <c r="JDQ58" s="76"/>
      <c r="JDR58" s="76"/>
      <c r="JDS58" s="76"/>
      <c r="JDT58" s="76"/>
      <c r="JDU58" s="76"/>
      <c r="JDV58" s="76"/>
      <c r="JDW58" s="76"/>
      <c r="JDX58" s="76"/>
      <c r="JDY58" s="76"/>
      <c r="JDZ58" s="76"/>
      <c r="JEA58" s="76"/>
      <c r="JEB58" s="76"/>
      <c r="JEC58" s="76"/>
      <c r="JED58" s="76"/>
      <c r="JEE58" s="76"/>
      <c r="JEF58" s="76"/>
      <c r="JEG58" s="76"/>
      <c r="JEH58" s="76"/>
      <c r="JEI58" s="76"/>
      <c r="JEJ58" s="76"/>
      <c r="JEK58" s="76"/>
      <c r="JEL58" s="76"/>
      <c r="JEM58" s="76"/>
      <c r="JEN58" s="76"/>
      <c r="JEO58" s="76"/>
      <c r="JEP58" s="76"/>
      <c r="JEQ58" s="76"/>
      <c r="JER58" s="76"/>
      <c r="JES58" s="76"/>
      <c r="JET58" s="76"/>
      <c r="JEU58" s="76"/>
      <c r="JEV58" s="76"/>
      <c r="JEW58" s="76"/>
      <c r="JEX58" s="76"/>
      <c r="JEY58" s="76"/>
      <c r="JEZ58" s="76"/>
      <c r="JFA58" s="76"/>
      <c r="JFB58" s="76"/>
      <c r="JFC58" s="76"/>
      <c r="JFD58" s="76"/>
      <c r="JFE58" s="76"/>
      <c r="JFF58" s="76"/>
      <c r="JFG58" s="76"/>
      <c r="JFH58" s="76"/>
      <c r="JFI58" s="76"/>
      <c r="JFJ58" s="76"/>
      <c r="JFK58" s="76"/>
      <c r="JFL58" s="76"/>
      <c r="JFM58" s="76"/>
      <c r="JFN58" s="76"/>
      <c r="JFO58" s="76"/>
      <c r="JFP58" s="76"/>
      <c r="JFQ58" s="76"/>
      <c r="JFR58" s="76"/>
      <c r="JFS58" s="76"/>
      <c r="JFT58" s="76"/>
      <c r="JFU58" s="76"/>
      <c r="JFV58" s="76"/>
      <c r="JFW58" s="76"/>
      <c r="JFX58" s="76"/>
      <c r="JFY58" s="76"/>
      <c r="JFZ58" s="76"/>
      <c r="JGA58" s="76"/>
      <c r="JGB58" s="76"/>
      <c r="JGC58" s="76"/>
      <c r="JGD58" s="76"/>
      <c r="JGE58" s="76"/>
      <c r="JGF58" s="76"/>
      <c r="JGG58" s="76"/>
      <c r="JGH58" s="76"/>
      <c r="JGI58" s="76"/>
      <c r="JGJ58" s="76"/>
      <c r="JGK58" s="76"/>
      <c r="JGL58" s="76"/>
      <c r="JGM58" s="76"/>
      <c r="JGN58" s="76"/>
      <c r="JGO58" s="76"/>
      <c r="JGP58" s="76"/>
      <c r="JGQ58" s="76"/>
      <c r="JGR58" s="76"/>
      <c r="JGS58" s="76"/>
      <c r="JGT58" s="76"/>
      <c r="JGU58" s="76"/>
      <c r="JGV58" s="76"/>
      <c r="JGW58" s="76"/>
      <c r="JGX58" s="76"/>
      <c r="JGY58" s="76"/>
      <c r="JGZ58" s="76"/>
      <c r="JHA58" s="76"/>
      <c r="JHB58" s="76"/>
      <c r="JHC58" s="76"/>
      <c r="JHD58" s="76"/>
      <c r="JHE58" s="76"/>
      <c r="JHF58" s="76"/>
      <c r="JHG58" s="76"/>
      <c r="JHH58" s="76"/>
      <c r="JHI58" s="76"/>
      <c r="JHJ58" s="76"/>
      <c r="JHK58" s="76"/>
      <c r="JHL58" s="76"/>
      <c r="JHM58" s="76"/>
      <c r="JHN58" s="76"/>
      <c r="JHO58" s="76"/>
      <c r="JHP58" s="76"/>
      <c r="JHQ58" s="76"/>
      <c r="JHR58" s="76"/>
      <c r="JHS58" s="76"/>
      <c r="JHT58" s="76"/>
      <c r="JHU58" s="76"/>
      <c r="JHV58" s="76"/>
      <c r="JHW58" s="76"/>
      <c r="JHX58" s="76"/>
      <c r="JHY58" s="76"/>
      <c r="JHZ58" s="76"/>
      <c r="JIA58" s="76"/>
      <c r="JIB58" s="76"/>
      <c r="JIC58" s="76"/>
      <c r="JID58" s="76"/>
      <c r="JIE58" s="76"/>
      <c r="JIF58" s="76"/>
      <c r="JIG58" s="76"/>
      <c r="JIH58" s="76"/>
      <c r="JII58" s="76"/>
      <c r="JIJ58" s="76"/>
      <c r="JIK58" s="76"/>
      <c r="JIL58" s="76"/>
      <c r="JIM58" s="76"/>
      <c r="JIN58" s="76"/>
      <c r="JIO58" s="76"/>
      <c r="JIP58" s="76"/>
      <c r="JIQ58" s="76"/>
      <c r="JIR58" s="76"/>
      <c r="JIS58" s="76"/>
      <c r="JIT58" s="76"/>
      <c r="JIU58" s="76"/>
      <c r="JIV58" s="76"/>
      <c r="JIW58" s="76"/>
      <c r="JIX58" s="76"/>
      <c r="JIY58" s="76"/>
      <c r="JIZ58" s="76"/>
      <c r="JJA58" s="76"/>
      <c r="JJB58" s="76"/>
      <c r="JJC58" s="76"/>
      <c r="JJD58" s="76"/>
      <c r="JJE58" s="76"/>
      <c r="JJF58" s="76"/>
      <c r="JJG58" s="76"/>
      <c r="JJH58" s="76"/>
      <c r="JJI58" s="76"/>
      <c r="JJJ58" s="76"/>
      <c r="JJK58" s="76"/>
      <c r="JJL58" s="76"/>
      <c r="JJM58" s="76"/>
      <c r="JJN58" s="76"/>
      <c r="JJO58" s="76"/>
      <c r="JJP58" s="76"/>
      <c r="JJQ58" s="76"/>
      <c r="JJR58" s="76"/>
      <c r="JJS58" s="76"/>
      <c r="JJT58" s="76"/>
      <c r="JJU58" s="76"/>
      <c r="JJV58" s="76"/>
      <c r="JJW58" s="76"/>
      <c r="JJX58" s="76"/>
      <c r="JJY58" s="76"/>
      <c r="JJZ58" s="76"/>
      <c r="JKA58" s="76"/>
      <c r="JKB58" s="76"/>
      <c r="JKC58" s="76"/>
      <c r="JKD58" s="76"/>
      <c r="JKE58" s="76"/>
      <c r="JKF58" s="76"/>
      <c r="JKG58" s="76"/>
      <c r="JKH58" s="76"/>
      <c r="JKI58" s="76"/>
      <c r="JKJ58" s="76"/>
      <c r="JKK58" s="76"/>
      <c r="JKL58" s="76"/>
      <c r="JKM58" s="76"/>
      <c r="JKN58" s="76"/>
      <c r="JKO58" s="76"/>
      <c r="JKP58" s="76"/>
      <c r="JKQ58" s="76"/>
      <c r="JKR58" s="76"/>
      <c r="JKS58" s="76"/>
      <c r="JKT58" s="76"/>
      <c r="JKU58" s="76"/>
      <c r="JKV58" s="76"/>
      <c r="JKW58" s="76"/>
      <c r="JKX58" s="76"/>
      <c r="JKY58" s="76"/>
      <c r="JKZ58" s="76"/>
      <c r="JLA58" s="76"/>
      <c r="JLB58" s="76"/>
      <c r="JLC58" s="76"/>
      <c r="JLD58" s="76"/>
      <c r="JLE58" s="76"/>
      <c r="JLF58" s="76"/>
      <c r="JLG58" s="76"/>
      <c r="JLH58" s="76"/>
      <c r="JLI58" s="76"/>
      <c r="JLJ58" s="76"/>
      <c r="JLK58" s="76"/>
      <c r="JLL58" s="76"/>
      <c r="JLM58" s="76"/>
      <c r="JLN58" s="76"/>
      <c r="JLO58" s="76"/>
      <c r="JLP58" s="76"/>
      <c r="JLQ58" s="76"/>
      <c r="JLR58" s="76"/>
      <c r="JLS58" s="76"/>
      <c r="JLT58" s="76"/>
      <c r="JLU58" s="76"/>
      <c r="JLV58" s="76"/>
      <c r="JLW58" s="76"/>
      <c r="JLX58" s="76"/>
      <c r="JLY58" s="76"/>
      <c r="JLZ58" s="76"/>
      <c r="JMA58" s="76"/>
      <c r="JMB58" s="76"/>
      <c r="JMC58" s="76"/>
      <c r="JMD58" s="76"/>
      <c r="JME58" s="76"/>
      <c r="JMF58" s="76"/>
      <c r="JMG58" s="76"/>
      <c r="JMH58" s="76"/>
      <c r="JMI58" s="76"/>
      <c r="JMJ58" s="76"/>
      <c r="JMK58" s="76"/>
      <c r="JML58" s="76"/>
      <c r="JMM58" s="76"/>
      <c r="JMN58" s="76"/>
      <c r="JMO58" s="76"/>
      <c r="JMP58" s="76"/>
      <c r="JMQ58" s="76"/>
      <c r="JMR58" s="76"/>
      <c r="JMS58" s="76"/>
      <c r="JMT58" s="76"/>
      <c r="JMU58" s="76"/>
      <c r="JMV58" s="76"/>
      <c r="JMW58" s="76"/>
      <c r="JMX58" s="76"/>
      <c r="JMY58" s="76"/>
      <c r="JMZ58" s="76"/>
      <c r="JNA58" s="76"/>
      <c r="JNB58" s="76"/>
      <c r="JNC58" s="76"/>
      <c r="JND58" s="76"/>
      <c r="JNE58" s="76"/>
      <c r="JNF58" s="76"/>
      <c r="JNG58" s="76"/>
      <c r="JNH58" s="76"/>
      <c r="JNI58" s="76"/>
      <c r="JNJ58" s="76"/>
      <c r="JNK58" s="76"/>
      <c r="JNL58" s="76"/>
      <c r="JNM58" s="76"/>
      <c r="JNN58" s="76"/>
      <c r="JNO58" s="76"/>
      <c r="JNP58" s="76"/>
      <c r="JNQ58" s="76"/>
      <c r="JNR58" s="76"/>
      <c r="JNS58" s="76"/>
      <c r="JNT58" s="76"/>
      <c r="JNU58" s="76"/>
      <c r="JNV58" s="76"/>
      <c r="JNW58" s="76"/>
      <c r="JNX58" s="76"/>
      <c r="JNY58" s="76"/>
      <c r="JNZ58" s="76"/>
      <c r="JOA58" s="76"/>
      <c r="JOB58" s="76"/>
      <c r="JOC58" s="76"/>
      <c r="JOD58" s="76"/>
      <c r="JOE58" s="76"/>
      <c r="JOF58" s="76"/>
      <c r="JOG58" s="76"/>
      <c r="JOH58" s="76"/>
      <c r="JOI58" s="76"/>
      <c r="JOJ58" s="76"/>
      <c r="JOK58" s="76"/>
      <c r="JOL58" s="76"/>
      <c r="JOM58" s="76"/>
      <c r="JON58" s="76"/>
      <c r="JOO58" s="76"/>
      <c r="JOP58" s="76"/>
      <c r="JOQ58" s="76"/>
      <c r="JOR58" s="76"/>
      <c r="JOS58" s="76"/>
      <c r="JOT58" s="76"/>
      <c r="JOU58" s="76"/>
      <c r="JOV58" s="76"/>
      <c r="JOW58" s="76"/>
      <c r="JOX58" s="76"/>
      <c r="JOY58" s="76"/>
      <c r="JOZ58" s="76"/>
      <c r="JPA58" s="76"/>
      <c r="JPB58" s="76"/>
      <c r="JPC58" s="76"/>
      <c r="JPD58" s="76"/>
      <c r="JPE58" s="76"/>
      <c r="JPF58" s="76"/>
      <c r="JPG58" s="76"/>
      <c r="JPH58" s="76"/>
      <c r="JPI58" s="76"/>
      <c r="JPJ58" s="76"/>
      <c r="JPK58" s="76"/>
      <c r="JPL58" s="76"/>
      <c r="JPM58" s="76"/>
      <c r="JPN58" s="76"/>
      <c r="JPO58" s="76"/>
      <c r="JPP58" s="76"/>
      <c r="JPQ58" s="76"/>
      <c r="JPR58" s="76"/>
      <c r="JPS58" s="76"/>
      <c r="JPT58" s="76"/>
      <c r="JPU58" s="76"/>
      <c r="JPV58" s="76"/>
      <c r="JPW58" s="76"/>
      <c r="JPX58" s="76"/>
      <c r="JPY58" s="76"/>
      <c r="JPZ58" s="76"/>
      <c r="JQA58" s="76"/>
      <c r="JQB58" s="76"/>
      <c r="JQC58" s="76"/>
      <c r="JQD58" s="76"/>
      <c r="JQE58" s="76"/>
      <c r="JQF58" s="76"/>
      <c r="JQG58" s="76"/>
      <c r="JQH58" s="76"/>
      <c r="JQI58" s="76"/>
      <c r="JQJ58" s="76"/>
      <c r="JQK58" s="76"/>
      <c r="JQL58" s="76"/>
      <c r="JQM58" s="76"/>
      <c r="JQN58" s="76"/>
      <c r="JQO58" s="76"/>
      <c r="JQP58" s="76"/>
      <c r="JQQ58" s="76"/>
      <c r="JQR58" s="76"/>
      <c r="JQS58" s="76"/>
      <c r="JQT58" s="76"/>
      <c r="JQU58" s="76"/>
      <c r="JQV58" s="76"/>
      <c r="JQW58" s="76"/>
      <c r="JQX58" s="76"/>
      <c r="JQY58" s="76"/>
      <c r="JQZ58" s="76"/>
      <c r="JRA58" s="76"/>
      <c r="JRB58" s="76"/>
      <c r="JRC58" s="76"/>
      <c r="JRD58" s="76"/>
      <c r="JRE58" s="76"/>
      <c r="JRF58" s="76"/>
      <c r="JRG58" s="76"/>
      <c r="JRH58" s="76"/>
      <c r="JRI58" s="76"/>
      <c r="JRJ58" s="76"/>
      <c r="JRK58" s="76"/>
      <c r="JRL58" s="76"/>
      <c r="JRM58" s="76"/>
      <c r="JRN58" s="76"/>
      <c r="JRO58" s="76"/>
      <c r="JRP58" s="76"/>
      <c r="JRQ58" s="76"/>
      <c r="JRR58" s="76"/>
      <c r="JRS58" s="76"/>
      <c r="JRT58" s="76"/>
      <c r="JRU58" s="76"/>
      <c r="JRV58" s="76"/>
      <c r="JRW58" s="76"/>
      <c r="JRX58" s="76"/>
      <c r="JRY58" s="76"/>
      <c r="JRZ58" s="76"/>
      <c r="JSA58" s="76"/>
      <c r="JSB58" s="76"/>
      <c r="JSC58" s="76"/>
      <c r="JSD58" s="76"/>
      <c r="JSE58" s="76"/>
      <c r="JSF58" s="76"/>
      <c r="JSG58" s="76"/>
      <c r="JSH58" s="76"/>
      <c r="JSI58" s="76"/>
      <c r="JSJ58" s="76"/>
      <c r="JSK58" s="76"/>
      <c r="JSL58" s="76"/>
      <c r="JSM58" s="76"/>
      <c r="JSN58" s="76"/>
      <c r="JSO58" s="76"/>
      <c r="JSP58" s="76"/>
      <c r="JSQ58" s="76"/>
      <c r="JSR58" s="76"/>
      <c r="JSS58" s="76"/>
      <c r="JST58" s="76"/>
      <c r="JSU58" s="76"/>
      <c r="JSV58" s="76"/>
      <c r="JSW58" s="76"/>
      <c r="JSX58" s="76"/>
      <c r="JSY58" s="76"/>
      <c r="JSZ58" s="76"/>
      <c r="JTA58" s="76"/>
      <c r="JTB58" s="76"/>
      <c r="JTC58" s="76"/>
      <c r="JTD58" s="76"/>
      <c r="JTE58" s="76"/>
      <c r="JTF58" s="76"/>
      <c r="JTG58" s="76"/>
      <c r="JTH58" s="76"/>
      <c r="JTI58" s="76"/>
      <c r="JTJ58" s="76"/>
      <c r="JTK58" s="76"/>
      <c r="JTL58" s="76"/>
      <c r="JTM58" s="76"/>
      <c r="JTN58" s="76"/>
      <c r="JTO58" s="76"/>
      <c r="JTP58" s="76"/>
      <c r="JTQ58" s="76"/>
      <c r="JTR58" s="76"/>
      <c r="JTS58" s="76"/>
      <c r="JTT58" s="76"/>
      <c r="JTU58" s="76"/>
      <c r="JTV58" s="76"/>
      <c r="JTW58" s="76"/>
      <c r="JTX58" s="76"/>
      <c r="JTY58" s="76"/>
      <c r="JTZ58" s="76"/>
      <c r="JUA58" s="76"/>
      <c r="JUB58" s="76"/>
      <c r="JUC58" s="76"/>
      <c r="JUD58" s="76"/>
      <c r="JUE58" s="76"/>
      <c r="JUF58" s="76"/>
      <c r="JUG58" s="76"/>
      <c r="JUH58" s="76"/>
      <c r="JUI58" s="76"/>
      <c r="JUJ58" s="76"/>
      <c r="JUK58" s="76"/>
      <c r="JUL58" s="76"/>
      <c r="JUM58" s="76"/>
      <c r="JUN58" s="76"/>
      <c r="JUO58" s="76"/>
      <c r="JUP58" s="76"/>
      <c r="JUQ58" s="76"/>
      <c r="JUR58" s="76"/>
      <c r="JUS58" s="76"/>
      <c r="JUT58" s="76"/>
      <c r="JUU58" s="76"/>
      <c r="JUV58" s="76"/>
      <c r="JUW58" s="76"/>
      <c r="JUX58" s="76"/>
      <c r="JUY58" s="76"/>
      <c r="JUZ58" s="76"/>
      <c r="JVA58" s="76"/>
      <c r="JVB58" s="76"/>
      <c r="JVC58" s="76"/>
      <c r="JVD58" s="76"/>
      <c r="JVE58" s="76"/>
      <c r="JVF58" s="76"/>
      <c r="JVG58" s="76"/>
      <c r="JVH58" s="76"/>
      <c r="JVI58" s="76"/>
      <c r="JVJ58" s="76"/>
      <c r="JVK58" s="76"/>
      <c r="JVL58" s="76"/>
      <c r="JVM58" s="76"/>
      <c r="JVN58" s="76"/>
      <c r="JVO58" s="76"/>
      <c r="JVP58" s="76"/>
      <c r="JVQ58" s="76"/>
      <c r="JVR58" s="76"/>
      <c r="JVS58" s="76"/>
      <c r="JVT58" s="76"/>
      <c r="JVU58" s="76"/>
      <c r="JVV58" s="76"/>
      <c r="JVW58" s="76"/>
      <c r="JVX58" s="76"/>
      <c r="JVY58" s="76"/>
      <c r="JVZ58" s="76"/>
      <c r="JWA58" s="76"/>
      <c r="JWB58" s="76"/>
      <c r="JWC58" s="76"/>
      <c r="JWD58" s="76"/>
      <c r="JWE58" s="76"/>
      <c r="JWF58" s="76"/>
      <c r="JWG58" s="76"/>
      <c r="JWH58" s="76"/>
      <c r="JWI58" s="76"/>
      <c r="JWJ58" s="76"/>
      <c r="JWK58" s="76"/>
      <c r="JWL58" s="76"/>
      <c r="JWM58" s="76"/>
      <c r="JWN58" s="76"/>
      <c r="JWO58" s="76"/>
      <c r="JWP58" s="76"/>
      <c r="JWQ58" s="76"/>
      <c r="JWR58" s="76"/>
      <c r="JWS58" s="76"/>
      <c r="JWT58" s="76"/>
      <c r="JWU58" s="76"/>
      <c r="JWV58" s="76"/>
      <c r="JWW58" s="76"/>
      <c r="JWX58" s="76"/>
      <c r="JWY58" s="76"/>
      <c r="JWZ58" s="76"/>
      <c r="JXA58" s="76"/>
      <c r="JXB58" s="76"/>
      <c r="JXC58" s="76"/>
      <c r="JXD58" s="76"/>
      <c r="JXE58" s="76"/>
      <c r="JXF58" s="76"/>
      <c r="JXG58" s="76"/>
      <c r="JXH58" s="76"/>
      <c r="JXI58" s="76"/>
      <c r="JXJ58" s="76"/>
      <c r="JXK58" s="76"/>
      <c r="JXL58" s="76"/>
      <c r="JXM58" s="76"/>
      <c r="JXN58" s="76"/>
      <c r="JXO58" s="76"/>
      <c r="JXP58" s="76"/>
      <c r="JXQ58" s="76"/>
      <c r="JXR58" s="76"/>
      <c r="JXS58" s="76"/>
      <c r="JXT58" s="76"/>
      <c r="JXU58" s="76"/>
      <c r="JXV58" s="76"/>
      <c r="JXW58" s="76"/>
      <c r="JXX58" s="76"/>
      <c r="JXY58" s="76"/>
      <c r="JXZ58" s="76"/>
      <c r="JYA58" s="76"/>
      <c r="JYB58" s="76"/>
      <c r="JYC58" s="76"/>
      <c r="JYD58" s="76"/>
      <c r="JYE58" s="76"/>
      <c r="JYF58" s="76"/>
      <c r="JYG58" s="76"/>
      <c r="JYH58" s="76"/>
      <c r="JYI58" s="76"/>
      <c r="JYJ58" s="76"/>
      <c r="JYK58" s="76"/>
      <c r="JYL58" s="76"/>
      <c r="JYM58" s="76"/>
      <c r="JYN58" s="76"/>
      <c r="JYO58" s="76"/>
      <c r="JYP58" s="76"/>
      <c r="JYQ58" s="76"/>
      <c r="JYR58" s="76"/>
      <c r="JYS58" s="76"/>
      <c r="JYT58" s="76"/>
      <c r="JYU58" s="76"/>
      <c r="JYV58" s="76"/>
      <c r="JYW58" s="76"/>
      <c r="JYX58" s="76"/>
      <c r="JYY58" s="76"/>
      <c r="JYZ58" s="76"/>
      <c r="JZA58" s="76"/>
      <c r="JZB58" s="76"/>
      <c r="JZC58" s="76"/>
      <c r="JZD58" s="76"/>
      <c r="JZE58" s="76"/>
      <c r="JZF58" s="76"/>
      <c r="JZG58" s="76"/>
      <c r="JZH58" s="76"/>
      <c r="JZI58" s="76"/>
      <c r="JZJ58" s="76"/>
      <c r="JZK58" s="76"/>
      <c r="JZL58" s="76"/>
      <c r="JZM58" s="76"/>
      <c r="JZN58" s="76"/>
      <c r="JZO58" s="76"/>
      <c r="JZP58" s="76"/>
      <c r="JZQ58" s="76"/>
      <c r="JZR58" s="76"/>
      <c r="JZS58" s="76"/>
      <c r="JZT58" s="76"/>
      <c r="JZU58" s="76"/>
      <c r="JZV58" s="76"/>
      <c r="JZW58" s="76"/>
      <c r="JZX58" s="76"/>
      <c r="JZY58" s="76"/>
      <c r="JZZ58" s="76"/>
      <c r="KAA58" s="76"/>
      <c r="KAB58" s="76"/>
      <c r="KAC58" s="76"/>
      <c r="KAD58" s="76"/>
      <c r="KAE58" s="76"/>
      <c r="KAF58" s="76"/>
      <c r="KAG58" s="76"/>
      <c r="KAH58" s="76"/>
      <c r="KAI58" s="76"/>
      <c r="KAJ58" s="76"/>
      <c r="KAK58" s="76"/>
      <c r="KAL58" s="76"/>
      <c r="KAM58" s="76"/>
      <c r="KAN58" s="76"/>
      <c r="KAO58" s="76"/>
      <c r="KAP58" s="76"/>
      <c r="KAQ58" s="76"/>
      <c r="KAR58" s="76"/>
      <c r="KAS58" s="76"/>
      <c r="KAT58" s="76"/>
      <c r="KAU58" s="76"/>
      <c r="KAV58" s="76"/>
      <c r="KAW58" s="76"/>
      <c r="KAX58" s="76"/>
      <c r="KAY58" s="76"/>
      <c r="KAZ58" s="76"/>
      <c r="KBA58" s="76"/>
      <c r="KBB58" s="76"/>
      <c r="KBC58" s="76"/>
      <c r="KBD58" s="76"/>
      <c r="KBE58" s="76"/>
      <c r="KBF58" s="76"/>
      <c r="KBG58" s="76"/>
      <c r="KBH58" s="76"/>
      <c r="KBI58" s="76"/>
      <c r="KBJ58" s="76"/>
      <c r="KBK58" s="76"/>
      <c r="KBL58" s="76"/>
      <c r="KBM58" s="76"/>
      <c r="KBN58" s="76"/>
      <c r="KBO58" s="76"/>
      <c r="KBP58" s="76"/>
      <c r="KBQ58" s="76"/>
      <c r="KBR58" s="76"/>
      <c r="KBS58" s="76"/>
      <c r="KBT58" s="76"/>
      <c r="KBU58" s="76"/>
      <c r="KBV58" s="76"/>
      <c r="KBW58" s="76"/>
      <c r="KBX58" s="76"/>
      <c r="KBY58" s="76"/>
      <c r="KBZ58" s="76"/>
      <c r="KCA58" s="76"/>
      <c r="KCB58" s="76"/>
      <c r="KCC58" s="76"/>
      <c r="KCD58" s="76"/>
      <c r="KCE58" s="76"/>
      <c r="KCF58" s="76"/>
      <c r="KCG58" s="76"/>
      <c r="KCH58" s="76"/>
      <c r="KCI58" s="76"/>
      <c r="KCJ58" s="76"/>
      <c r="KCK58" s="76"/>
      <c r="KCL58" s="76"/>
      <c r="KCM58" s="76"/>
      <c r="KCN58" s="76"/>
      <c r="KCO58" s="76"/>
      <c r="KCP58" s="76"/>
      <c r="KCQ58" s="76"/>
      <c r="KCR58" s="76"/>
      <c r="KCS58" s="76"/>
      <c r="KCT58" s="76"/>
      <c r="KCU58" s="76"/>
      <c r="KCV58" s="76"/>
      <c r="KCW58" s="76"/>
      <c r="KCX58" s="76"/>
      <c r="KCY58" s="76"/>
      <c r="KCZ58" s="76"/>
      <c r="KDA58" s="76"/>
      <c r="KDB58" s="76"/>
      <c r="KDC58" s="76"/>
      <c r="KDD58" s="76"/>
      <c r="KDE58" s="76"/>
      <c r="KDF58" s="76"/>
      <c r="KDG58" s="76"/>
      <c r="KDH58" s="76"/>
      <c r="KDI58" s="76"/>
      <c r="KDJ58" s="76"/>
      <c r="KDK58" s="76"/>
      <c r="KDL58" s="76"/>
      <c r="KDM58" s="76"/>
      <c r="KDN58" s="76"/>
      <c r="KDO58" s="76"/>
      <c r="KDP58" s="76"/>
      <c r="KDQ58" s="76"/>
      <c r="KDR58" s="76"/>
      <c r="KDS58" s="76"/>
      <c r="KDT58" s="76"/>
      <c r="KDU58" s="76"/>
      <c r="KDV58" s="76"/>
      <c r="KDW58" s="76"/>
      <c r="KDX58" s="76"/>
      <c r="KDY58" s="76"/>
      <c r="KDZ58" s="76"/>
      <c r="KEA58" s="76"/>
      <c r="KEB58" s="76"/>
      <c r="KEC58" s="76"/>
      <c r="KED58" s="76"/>
      <c r="KEE58" s="76"/>
      <c r="KEF58" s="76"/>
      <c r="KEG58" s="76"/>
      <c r="KEH58" s="76"/>
      <c r="KEI58" s="76"/>
      <c r="KEJ58" s="76"/>
      <c r="KEK58" s="76"/>
      <c r="KEL58" s="76"/>
      <c r="KEM58" s="76"/>
      <c r="KEN58" s="76"/>
      <c r="KEO58" s="76"/>
      <c r="KEP58" s="76"/>
      <c r="KEQ58" s="76"/>
      <c r="KER58" s="76"/>
      <c r="KES58" s="76"/>
      <c r="KET58" s="76"/>
      <c r="KEU58" s="76"/>
      <c r="KEV58" s="76"/>
      <c r="KEW58" s="76"/>
      <c r="KEX58" s="76"/>
      <c r="KEY58" s="76"/>
      <c r="KEZ58" s="76"/>
      <c r="KFA58" s="76"/>
      <c r="KFB58" s="76"/>
      <c r="KFC58" s="76"/>
      <c r="KFD58" s="76"/>
      <c r="KFE58" s="76"/>
      <c r="KFF58" s="76"/>
      <c r="KFG58" s="76"/>
      <c r="KFH58" s="76"/>
      <c r="KFI58" s="76"/>
      <c r="KFJ58" s="76"/>
      <c r="KFK58" s="76"/>
      <c r="KFL58" s="76"/>
      <c r="KFM58" s="76"/>
      <c r="KFN58" s="76"/>
      <c r="KFO58" s="76"/>
      <c r="KFP58" s="76"/>
      <c r="KFQ58" s="76"/>
      <c r="KFR58" s="76"/>
      <c r="KFS58" s="76"/>
      <c r="KFT58" s="76"/>
      <c r="KFU58" s="76"/>
      <c r="KFV58" s="76"/>
      <c r="KFW58" s="76"/>
      <c r="KFX58" s="76"/>
      <c r="KFY58" s="76"/>
      <c r="KFZ58" s="76"/>
      <c r="KGA58" s="76"/>
      <c r="KGB58" s="76"/>
      <c r="KGC58" s="76"/>
      <c r="KGD58" s="76"/>
      <c r="KGE58" s="76"/>
      <c r="KGF58" s="76"/>
      <c r="KGG58" s="76"/>
      <c r="KGH58" s="76"/>
      <c r="KGI58" s="76"/>
      <c r="KGJ58" s="76"/>
      <c r="KGK58" s="76"/>
      <c r="KGL58" s="76"/>
      <c r="KGM58" s="76"/>
      <c r="KGN58" s="76"/>
      <c r="KGO58" s="76"/>
      <c r="KGP58" s="76"/>
      <c r="KGQ58" s="76"/>
      <c r="KGR58" s="76"/>
      <c r="KGS58" s="76"/>
      <c r="KGT58" s="76"/>
      <c r="KGU58" s="76"/>
      <c r="KGV58" s="76"/>
      <c r="KGW58" s="76"/>
      <c r="KGX58" s="76"/>
      <c r="KGY58" s="76"/>
      <c r="KGZ58" s="76"/>
      <c r="KHA58" s="76"/>
      <c r="KHB58" s="76"/>
      <c r="KHC58" s="76"/>
      <c r="KHD58" s="76"/>
      <c r="KHE58" s="76"/>
      <c r="KHF58" s="76"/>
      <c r="KHG58" s="76"/>
      <c r="KHH58" s="76"/>
      <c r="KHI58" s="76"/>
      <c r="KHJ58" s="76"/>
      <c r="KHK58" s="76"/>
      <c r="KHL58" s="76"/>
      <c r="KHM58" s="76"/>
      <c r="KHN58" s="76"/>
      <c r="KHO58" s="76"/>
      <c r="KHP58" s="76"/>
      <c r="KHQ58" s="76"/>
      <c r="KHR58" s="76"/>
      <c r="KHS58" s="76"/>
      <c r="KHT58" s="76"/>
      <c r="KHU58" s="76"/>
      <c r="KHV58" s="76"/>
      <c r="KHW58" s="76"/>
      <c r="KHX58" s="76"/>
      <c r="KHY58" s="76"/>
      <c r="KHZ58" s="76"/>
      <c r="KIA58" s="76"/>
      <c r="KIB58" s="76"/>
      <c r="KIC58" s="76"/>
      <c r="KID58" s="76"/>
      <c r="KIE58" s="76"/>
      <c r="KIF58" s="76"/>
      <c r="KIG58" s="76"/>
      <c r="KIH58" s="76"/>
      <c r="KII58" s="76"/>
      <c r="KIJ58" s="76"/>
      <c r="KIK58" s="76"/>
      <c r="KIL58" s="76"/>
      <c r="KIM58" s="76"/>
      <c r="KIN58" s="76"/>
      <c r="KIO58" s="76"/>
      <c r="KIP58" s="76"/>
      <c r="KIQ58" s="76"/>
      <c r="KIR58" s="76"/>
      <c r="KIS58" s="76"/>
      <c r="KIT58" s="76"/>
      <c r="KIU58" s="76"/>
      <c r="KIV58" s="76"/>
      <c r="KIW58" s="76"/>
      <c r="KIX58" s="76"/>
      <c r="KIY58" s="76"/>
      <c r="KIZ58" s="76"/>
      <c r="KJA58" s="76"/>
      <c r="KJB58" s="76"/>
      <c r="KJC58" s="76"/>
      <c r="KJD58" s="76"/>
      <c r="KJE58" s="76"/>
      <c r="KJF58" s="76"/>
      <c r="KJG58" s="76"/>
      <c r="KJH58" s="76"/>
      <c r="KJI58" s="76"/>
      <c r="KJJ58" s="76"/>
      <c r="KJK58" s="76"/>
      <c r="KJL58" s="76"/>
      <c r="KJM58" s="76"/>
      <c r="KJN58" s="76"/>
      <c r="KJO58" s="76"/>
      <c r="KJP58" s="76"/>
      <c r="KJQ58" s="76"/>
      <c r="KJR58" s="76"/>
      <c r="KJS58" s="76"/>
      <c r="KJT58" s="76"/>
      <c r="KJU58" s="76"/>
      <c r="KJV58" s="76"/>
      <c r="KJW58" s="76"/>
      <c r="KJX58" s="76"/>
      <c r="KJY58" s="76"/>
      <c r="KJZ58" s="76"/>
      <c r="KKA58" s="76"/>
      <c r="KKB58" s="76"/>
      <c r="KKC58" s="76"/>
      <c r="KKD58" s="76"/>
      <c r="KKE58" s="76"/>
      <c r="KKF58" s="76"/>
      <c r="KKG58" s="76"/>
      <c r="KKH58" s="76"/>
      <c r="KKI58" s="76"/>
      <c r="KKJ58" s="76"/>
      <c r="KKK58" s="76"/>
      <c r="KKL58" s="76"/>
      <c r="KKM58" s="76"/>
      <c r="KKN58" s="76"/>
      <c r="KKO58" s="76"/>
      <c r="KKP58" s="76"/>
      <c r="KKQ58" s="76"/>
      <c r="KKR58" s="76"/>
      <c r="KKS58" s="76"/>
      <c r="KKT58" s="76"/>
      <c r="KKU58" s="76"/>
      <c r="KKV58" s="76"/>
      <c r="KKW58" s="76"/>
      <c r="KKX58" s="76"/>
      <c r="KKY58" s="76"/>
      <c r="KKZ58" s="76"/>
      <c r="KLA58" s="76"/>
      <c r="KLB58" s="76"/>
      <c r="KLC58" s="76"/>
      <c r="KLD58" s="76"/>
      <c r="KLE58" s="76"/>
      <c r="KLF58" s="76"/>
      <c r="KLG58" s="76"/>
      <c r="KLH58" s="76"/>
      <c r="KLI58" s="76"/>
      <c r="KLJ58" s="76"/>
      <c r="KLK58" s="76"/>
      <c r="KLL58" s="76"/>
      <c r="KLM58" s="76"/>
      <c r="KLN58" s="76"/>
      <c r="KLO58" s="76"/>
      <c r="KLP58" s="76"/>
      <c r="KLQ58" s="76"/>
      <c r="KLR58" s="76"/>
      <c r="KLS58" s="76"/>
      <c r="KLT58" s="76"/>
      <c r="KLU58" s="76"/>
      <c r="KLV58" s="76"/>
      <c r="KLW58" s="76"/>
      <c r="KLX58" s="76"/>
      <c r="KLY58" s="76"/>
      <c r="KLZ58" s="76"/>
      <c r="KMA58" s="76"/>
      <c r="KMB58" s="76"/>
      <c r="KMC58" s="76"/>
      <c r="KMD58" s="76"/>
      <c r="KME58" s="76"/>
      <c r="KMF58" s="76"/>
      <c r="KMG58" s="76"/>
      <c r="KMH58" s="76"/>
      <c r="KMI58" s="76"/>
      <c r="KMJ58" s="76"/>
      <c r="KMK58" s="76"/>
      <c r="KML58" s="76"/>
      <c r="KMM58" s="76"/>
      <c r="KMN58" s="76"/>
      <c r="KMO58" s="76"/>
      <c r="KMP58" s="76"/>
      <c r="KMQ58" s="76"/>
      <c r="KMR58" s="76"/>
      <c r="KMS58" s="76"/>
      <c r="KMT58" s="76"/>
      <c r="KMU58" s="76"/>
      <c r="KMV58" s="76"/>
      <c r="KMW58" s="76"/>
      <c r="KMX58" s="76"/>
      <c r="KMY58" s="76"/>
      <c r="KMZ58" s="76"/>
      <c r="KNA58" s="76"/>
      <c r="KNB58" s="76"/>
      <c r="KNC58" s="76"/>
      <c r="KND58" s="76"/>
      <c r="KNE58" s="76"/>
      <c r="KNF58" s="76"/>
      <c r="KNG58" s="76"/>
      <c r="KNH58" s="76"/>
      <c r="KNI58" s="76"/>
      <c r="KNJ58" s="76"/>
      <c r="KNK58" s="76"/>
      <c r="KNL58" s="76"/>
      <c r="KNM58" s="76"/>
      <c r="KNN58" s="76"/>
      <c r="KNO58" s="76"/>
      <c r="KNP58" s="76"/>
      <c r="KNQ58" s="76"/>
      <c r="KNR58" s="76"/>
      <c r="KNS58" s="76"/>
      <c r="KNT58" s="76"/>
      <c r="KNU58" s="76"/>
      <c r="KNV58" s="76"/>
      <c r="KNW58" s="76"/>
      <c r="KNX58" s="76"/>
      <c r="KNY58" s="76"/>
      <c r="KNZ58" s="76"/>
      <c r="KOA58" s="76"/>
      <c r="KOB58" s="76"/>
      <c r="KOC58" s="76"/>
      <c r="KOD58" s="76"/>
      <c r="KOE58" s="76"/>
      <c r="KOF58" s="76"/>
      <c r="KOG58" s="76"/>
      <c r="KOH58" s="76"/>
      <c r="KOI58" s="76"/>
      <c r="KOJ58" s="76"/>
      <c r="KOK58" s="76"/>
      <c r="KOL58" s="76"/>
      <c r="KOM58" s="76"/>
      <c r="KON58" s="76"/>
      <c r="KOO58" s="76"/>
      <c r="KOP58" s="76"/>
      <c r="KOQ58" s="76"/>
      <c r="KOR58" s="76"/>
      <c r="KOS58" s="76"/>
      <c r="KOT58" s="76"/>
      <c r="KOU58" s="76"/>
      <c r="KOV58" s="76"/>
      <c r="KOW58" s="76"/>
      <c r="KOX58" s="76"/>
      <c r="KOY58" s="76"/>
      <c r="KOZ58" s="76"/>
      <c r="KPA58" s="76"/>
      <c r="KPB58" s="76"/>
      <c r="KPC58" s="76"/>
      <c r="KPD58" s="76"/>
      <c r="KPE58" s="76"/>
      <c r="KPF58" s="76"/>
      <c r="KPG58" s="76"/>
      <c r="KPH58" s="76"/>
      <c r="KPI58" s="76"/>
      <c r="KPJ58" s="76"/>
      <c r="KPK58" s="76"/>
      <c r="KPL58" s="76"/>
      <c r="KPM58" s="76"/>
      <c r="KPN58" s="76"/>
      <c r="KPO58" s="76"/>
      <c r="KPP58" s="76"/>
      <c r="KPQ58" s="76"/>
      <c r="KPR58" s="76"/>
      <c r="KPS58" s="76"/>
      <c r="KPT58" s="76"/>
      <c r="KPU58" s="76"/>
      <c r="KPV58" s="76"/>
      <c r="KPW58" s="76"/>
      <c r="KPX58" s="76"/>
      <c r="KPY58" s="76"/>
      <c r="KPZ58" s="76"/>
      <c r="KQA58" s="76"/>
      <c r="KQB58" s="76"/>
      <c r="KQC58" s="76"/>
      <c r="KQD58" s="76"/>
      <c r="KQE58" s="76"/>
      <c r="KQF58" s="76"/>
      <c r="KQG58" s="76"/>
      <c r="KQH58" s="76"/>
      <c r="KQI58" s="76"/>
      <c r="KQJ58" s="76"/>
      <c r="KQK58" s="76"/>
      <c r="KQL58" s="76"/>
      <c r="KQM58" s="76"/>
      <c r="KQN58" s="76"/>
      <c r="KQO58" s="76"/>
      <c r="KQP58" s="76"/>
      <c r="KQQ58" s="76"/>
      <c r="KQR58" s="76"/>
      <c r="KQS58" s="76"/>
      <c r="KQT58" s="76"/>
      <c r="KQU58" s="76"/>
      <c r="KQV58" s="76"/>
      <c r="KQW58" s="76"/>
      <c r="KQX58" s="76"/>
      <c r="KQY58" s="76"/>
      <c r="KQZ58" s="76"/>
      <c r="KRA58" s="76"/>
      <c r="KRB58" s="76"/>
      <c r="KRC58" s="76"/>
      <c r="KRD58" s="76"/>
      <c r="KRE58" s="76"/>
      <c r="KRF58" s="76"/>
      <c r="KRG58" s="76"/>
      <c r="KRH58" s="76"/>
      <c r="KRI58" s="76"/>
      <c r="KRJ58" s="76"/>
      <c r="KRK58" s="76"/>
      <c r="KRL58" s="76"/>
      <c r="KRM58" s="76"/>
      <c r="KRN58" s="76"/>
      <c r="KRO58" s="76"/>
      <c r="KRP58" s="76"/>
      <c r="KRQ58" s="76"/>
      <c r="KRR58" s="76"/>
      <c r="KRS58" s="76"/>
      <c r="KRT58" s="76"/>
      <c r="KRU58" s="76"/>
      <c r="KRV58" s="76"/>
      <c r="KRW58" s="76"/>
      <c r="KRX58" s="76"/>
      <c r="KRY58" s="76"/>
      <c r="KRZ58" s="76"/>
      <c r="KSA58" s="76"/>
      <c r="KSB58" s="76"/>
      <c r="KSC58" s="76"/>
      <c r="KSD58" s="76"/>
      <c r="KSE58" s="76"/>
      <c r="KSF58" s="76"/>
      <c r="KSG58" s="76"/>
      <c r="KSH58" s="76"/>
      <c r="KSI58" s="76"/>
      <c r="KSJ58" s="76"/>
      <c r="KSK58" s="76"/>
      <c r="KSL58" s="76"/>
      <c r="KSM58" s="76"/>
      <c r="KSN58" s="76"/>
      <c r="KSO58" s="76"/>
      <c r="KSP58" s="76"/>
      <c r="KSQ58" s="76"/>
      <c r="KSR58" s="76"/>
      <c r="KSS58" s="76"/>
      <c r="KST58" s="76"/>
      <c r="KSU58" s="76"/>
      <c r="KSV58" s="76"/>
      <c r="KSW58" s="76"/>
      <c r="KSX58" s="76"/>
      <c r="KSY58" s="76"/>
      <c r="KSZ58" s="76"/>
      <c r="KTA58" s="76"/>
      <c r="KTB58" s="76"/>
      <c r="KTC58" s="76"/>
      <c r="KTD58" s="76"/>
      <c r="KTE58" s="76"/>
      <c r="KTF58" s="76"/>
      <c r="KTG58" s="76"/>
      <c r="KTH58" s="76"/>
      <c r="KTI58" s="76"/>
      <c r="KTJ58" s="76"/>
      <c r="KTK58" s="76"/>
      <c r="KTL58" s="76"/>
      <c r="KTM58" s="76"/>
      <c r="KTN58" s="76"/>
      <c r="KTO58" s="76"/>
      <c r="KTP58" s="76"/>
      <c r="KTQ58" s="76"/>
      <c r="KTR58" s="76"/>
      <c r="KTS58" s="76"/>
      <c r="KTT58" s="76"/>
      <c r="KTU58" s="76"/>
      <c r="KTV58" s="76"/>
      <c r="KTW58" s="76"/>
      <c r="KTX58" s="76"/>
      <c r="KTY58" s="76"/>
      <c r="KTZ58" s="76"/>
      <c r="KUA58" s="76"/>
      <c r="KUB58" s="76"/>
      <c r="KUC58" s="76"/>
      <c r="KUD58" s="76"/>
      <c r="KUE58" s="76"/>
      <c r="KUF58" s="76"/>
      <c r="KUG58" s="76"/>
      <c r="KUH58" s="76"/>
      <c r="KUI58" s="76"/>
      <c r="KUJ58" s="76"/>
      <c r="KUK58" s="76"/>
      <c r="KUL58" s="76"/>
      <c r="KUM58" s="76"/>
      <c r="KUN58" s="76"/>
      <c r="KUO58" s="76"/>
      <c r="KUP58" s="76"/>
      <c r="KUQ58" s="76"/>
      <c r="KUR58" s="76"/>
      <c r="KUS58" s="76"/>
      <c r="KUT58" s="76"/>
      <c r="KUU58" s="76"/>
      <c r="KUV58" s="76"/>
      <c r="KUW58" s="76"/>
      <c r="KUX58" s="76"/>
      <c r="KUY58" s="76"/>
      <c r="KUZ58" s="76"/>
      <c r="KVA58" s="76"/>
      <c r="KVB58" s="76"/>
      <c r="KVC58" s="76"/>
      <c r="KVD58" s="76"/>
      <c r="KVE58" s="76"/>
      <c r="KVF58" s="76"/>
      <c r="KVG58" s="76"/>
      <c r="KVH58" s="76"/>
      <c r="KVI58" s="76"/>
      <c r="KVJ58" s="76"/>
      <c r="KVK58" s="76"/>
      <c r="KVL58" s="76"/>
      <c r="KVM58" s="76"/>
      <c r="KVN58" s="76"/>
      <c r="KVO58" s="76"/>
      <c r="KVP58" s="76"/>
      <c r="KVQ58" s="76"/>
      <c r="KVR58" s="76"/>
      <c r="KVS58" s="76"/>
      <c r="KVT58" s="76"/>
      <c r="KVU58" s="76"/>
      <c r="KVV58" s="76"/>
      <c r="KVW58" s="76"/>
      <c r="KVX58" s="76"/>
      <c r="KVY58" s="76"/>
      <c r="KVZ58" s="76"/>
      <c r="KWA58" s="76"/>
      <c r="KWB58" s="76"/>
      <c r="KWC58" s="76"/>
      <c r="KWD58" s="76"/>
      <c r="KWE58" s="76"/>
      <c r="KWF58" s="76"/>
      <c r="KWG58" s="76"/>
      <c r="KWH58" s="76"/>
      <c r="KWI58" s="76"/>
      <c r="KWJ58" s="76"/>
      <c r="KWK58" s="76"/>
      <c r="KWL58" s="76"/>
      <c r="KWM58" s="76"/>
      <c r="KWN58" s="76"/>
      <c r="KWO58" s="76"/>
      <c r="KWP58" s="76"/>
      <c r="KWQ58" s="76"/>
      <c r="KWR58" s="76"/>
      <c r="KWS58" s="76"/>
      <c r="KWT58" s="76"/>
      <c r="KWU58" s="76"/>
      <c r="KWV58" s="76"/>
      <c r="KWW58" s="76"/>
      <c r="KWX58" s="76"/>
      <c r="KWY58" s="76"/>
      <c r="KWZ58" s="76"/>
      <c r="KXA58" s="76"/>
      <c r="KXB58" s="76"/>
      <c r="KXC58" s="76"/>
      <c r="KXD58" s="76"/>
      <c r="KXE58" s="76"/>
      <c r="KXF58" s="76"/>
      <c r="KXG58" s="76"/>
      <c r="KXH58" s="76"/>
      <c r="KXI58" s="76"/>
      <c r="KXJ58" s="76"/>
      <c r="KXK58" s="76"/>
      <c r="KXL58" s="76"/>
      <c r="KXM58" s="76"/>
      <c r="KXN58" s="76"/>
      <c r="KXO58" s="76"/>
      <c r="KXP58" s="76"/>
      <c r="KXQ58" s="76"/>
      <c r="KXR58" s="76"/>
      <c r="KXS58" s="76"/>
      <c r="KXT58" s="76"/>
      <c r="KXU58" s="76"/>
      <c r="KXV58" s="76"/>
      <c r="KXW58" s="76"/>
      <c r="KXX58" s="76"/>
      <c r="KXY58" s="76"/>
      <c r="KXZ58" s="76"/>
      <c r="KYA58" s="76"/>
      <c r="KYB58" s="76"/>
      <c r="KYC58" s="76"/>
      <c r="KYD58" s="76"/>
      <c r="KYE58" s="76"/>
      <c r="KYF58" s="76"/>
      <c r="KYG58" s="76"/>
      <c r="KYH58" s="76"/>
      <c r="KYI58" s="76"/>
      <c r="KYJ58" s="76"/>
      <c r="KYK58" s="76"/>
      <c r="KYL58" s="76"/>
      <c r="KYM58" s="76"/>
      <c r="KYN58" s="76"/>
      <c r="KYO58" s="76"/>
      <c r="KYP58" s="76"/>
      <c r="KYQ58" s="76"/>
      <c r="KYR58" s="76"/>
      <c r="KYS58" s="76"/>
      <c r="KYT58" s="76"/>
      <c r="KYU58" s="76"/>
      <c r="KYV58" s="76"/>
      <c r="KYW58" s="76"/>
      <c r="KYX58" s="76"/>
      <c r="KYY58" s="76"/>
      <c r="KYZ58" s="76"/>
      <c r="KZA58" s="76"/>
      <c r="KZB58" s="76"/>
      <c r="KZC58" s="76"/>
      <c r="KZD58" s="76"/>
      <c r="KZE58" s="76"/>
      <c r="KZF58" s="76"/>
      <c r="KZG58" s="76"/>
      <c r="KZH58" s="76"/>
      <c r="KZI58" s="76"/>
      <c r="KZJ58" s="76"/>
      <c r="KZK58" s="76"/>
      <c r="KZL58" s="76"/>
      <c r="KZM58" s="76"/>
      <c r="KZN58" s="76"/>
      <c r="KZO58" s="76"/>
      <c r="KZP58" s="76"/>
      <c r="KZQ58" s="76"/>
      <c r="KZR58" s="76"/>
      <c r="KZS58" s="76"/>
      <c r="KZT58" s="76"/>
      <c r="KZU58" s="76"/>
      <c r="KZV58" s="76"/>
      <c r="KZW58" s="76"/>
      <c r="KZX58" s="76"/>
      <c r="KZY58" s="76"/>
      <c r="KZZ58" s="76"/>
      <c r="LAA58" s="76"/>
      <c r="LAB58" s="76"/>
      <c r="LAC58" s="76"/>
      <c r="LAD58" s="76"/>
      <c r="LAE58" s="76"/>
      <c r="LAF58" s="76"/>
      <c r="LAG58" s="76"/>
      <c r="LAH58" s="76"/>
      <c r="LAI58" s="76"/>
      <c r="LAJ58" s="76"/>
      <c r="LAK58" s="76"/>
      <c r="LAL58" s="76"/>
      <c r="LAM58" s="76"/>
      <c r="LAN58" s="76"/>
      <c r="LAO58" s="76"/>
      <c r="LAP58" s="76"/>
      <c r="LAQ58" s="76"/>
      <c r="LAR58" s="76"/>
      <c r="LAS58" s="76"/>
      <c r="LAT58" s="76"/>
      <c r="LAU58" s="76"/>
      <c r="LAV58" s="76"/>
      <c r="LAW58" s="76"/>
      <c r="LAX58" s="76"/>
      <c r="LAY58" s="76"/>
      <c r="LAZ58" s="76"/>
      <c r="LBA58" s="76"/>
      <c r="LBB58" s="76"/>
      <c r="LBC58" s="76"/>
      <c r="LBD58" s="76"/>
      <c r="LBE58" s="76"/>
      <c r="LBF58" s="76"/>
      <c r="LBG58" s="76"/>
      <c r="LBH58" s="76"/>
      <c r="LBI58" s="76"/>
      <c r="LBJ58" s="76"/>
      <c r="LBK58" s="76"/>
      <c r="LBL58" s="76"/>
      <c r="LBM58" s="76"/>
      <c r="LBN58" s="76"/>
      <c r="LBO58" s="76"/>
      <c r="LBP58" s="76"/>
      <c r="LBQ58" s="76"/>
      <c r="LBR58" s="76"/>
      <c r="LBS58" s="76"/>
      <c r="LBT58" s="76"/>
      <c r="LBU58" s="76"/>
      <c r="LBV58" s="76"/>
      <c r="LBW58" s="76"/>
      <c r="LBX58" s="76"/>
      <c r="LBY58" s="76"/>
      <c r="LBZ58" s="76"/>
      <c r="LCA58" s="76"/>
      <c r="LCB58" s="76"/>
      <c r="LCC58" s="76"/>
      <c r="LCD58" s="76"/>
      <c r="LCE58" s="76"/>
      <c r="LCF58" s="76"/>
      <c r="LCG58" s="76"/>
      <c r="LCH58" s="76"/>
      <c r="LCI58" s="76"/>
      <c r="LCJ58" s="76"/>
      <c r="LCK58" s="76"/>
      <c r="LCL58" s="76"/>
      <c r="LCM58" s="76"/>
      <c r="LCN58" s="76"/>
      <c r="LCO58" s="76"/>
      <c r="LCP58" s="76"/>
      <c r="LCQ58" s="76"/>
      <c r="LCR58" s="76"/>
      <c r="LCS58" s="76"/>
      <c r="LCT58" s="76"/>
      <c r="LCU58" s="76"/>
      <c r="LCV58" s="76"/>
      <c r="LCW58" s="76"/>
      <c r="LCX58" s="76"/>
      <c r="LCY58" s="76"/>
      <c r="LCZ58" s="76"/>
      <c r="LDA58" s="76"/>
      <c r="LDB58" s="76"/>
      <c r="LDC58" s="76"/>
      <c r="LDD58" s="76"/>
      <c r="LDE58" s="76"/>
      <c r="LDF58" s="76"/>
      <c r="LDG58" s="76"/>
      <c r="LDH58" s="76"/>
      <c r="LDI58" s="76"/>
      <c r="LDJ58" s="76"/>
      <c r="LDK58" s="76"/>
      <c r="LDL58" s="76"/>
      <c r="LDM58" s="76"/>
      <c r="LDN58" s="76"/>
      <c r="LDO58" s="76"/>
      <c r="LDP58" s="76"/>
      <c r="LDQ58" s="76"/>
      <c r="LDR58" s="76"/>
      <c r="LDS58" s="76"/>
      <c r="LDT58" s="76"/>
      <c r="LDU58" s="76"/>
      <c r="LDV58" s="76"/>
      <c r="LDW58" s="76"/>
      <c r="LDX58" s="76"/>
      <c r="LDY58" s="76"/>
      <c r="LDZ58" s="76"/>
      <c r="LEA58" s="76"/>
      <c r="LEB58" s="76"/>
      <c r="LEC58" s="76"/>
      <c r="LED58" s="76"/>
      <c r="LEE58" s="76"/>
      <c r="LEF58" s="76"/>
      <c r="LEG58" s="76"/>
      <c r="LEH58" s="76"/>
      <c r="LEI58" s="76"/>
      <c r="LEJ58" s="76"/>
      <c r="LEK58" s="76"/>
      <c r="LEL58" s="76"/>
      <c r="LEM58" s="76"/>
      <c r="LEN58" s="76"/>
      <c r="LEO58" s="76"/>
      <c r="LEP58" s="76"/>
      <c r="LEQ58" s="76"/>
      <c r="LER58" s="76"/>
      <c r="LES58" s="76"/>
      <c r="LET58" s="76"/>
      <c r="LEU58" s="76"/>
      <c r="LEV58" s="76"/>
      <c r="LEW58" s="76"/>
      <c r="LEX58" s="76"/>
      <c r="LEY58" s="76"/>
      <c r="LEZ58" s="76"/>
      <c r="LFA58" s="76"/>
      <c r="LFB58" s="76"/>
      <c r="LFC58" s="76"/>
      <c r="LFD58" s="76"/>
      <c r="LFE58" s="76"/>
      <c r="LFF58" s="76"/>
      <c r="LFG58" s="76"/>
      <c r="LFH58" s="76"/>
      <c r="LFI58" s="76"/>
      <c r="LFJ58" s="76"/>
      <c r="LFK58" s="76"/>
      <c r="LFL58" s="76"/>
      <c r="LFM58" s="76"/>
      <c r="LFN58" s="76"/>
      <c r="LFO58" s="76"/>
      <c r="LFP58" s="76"/>
      <c r="LFQ58" s="76"/>
      <c r="LFR58" s="76"/>
      <c r="LFS58" s="76"/>
      <c r="LFT58" s="76"/>
      <c r="LFU58" s="76"/>
      <c r="LFV58" s="76"/>
      <c r="LFW58" s="76"/>
      <c r="LFX58" s="76"/>
      <c r="LFY58" s="76"/>
      <c r="LFZ58" s="76"/>
      <c r="LGA58" s="76"/>
      <c r="LGB58" s="76"/>
      <c r="LGC58" s="76"/>
      <c r="LGD58" s="76"/>
      <c r="LGE58" s="76"/>
      <c r="LGF58" s="76"/>
      <c r="LGG58" s="76"/>
      <c r="LGH58" s="76"/>
      <c r="LGI58" s="76"/>
      <c r="LGJ58" s="76"/>
      <c r="LGK58" s="76"/>
      <c r="LGL58" s="76"/>
      <c r="LGM58" s="76"/>
      <c r="LGN58" s="76"/>
      <c r="LGO58" s="76"/>
      <c r="LGP58" s="76"/>
      <c r="LGQ58" s="76"/>
      <c r="LGR58" s="76"/>
      <c r="LGS58" s="76"/>
      <c r="LGT58" s="76"/>
      <c r="LGU58" s="76"/>
      <c r="LGV58" s="76"/>
      <c r="LGW58" s="76"/>
      <c r="LGX58" s="76"/>
      <c r="LGY58" s="76"/>
      <c r="LGZ58" s="76"/>
      <c r="LHA58" s="76"/>
      <c r="LHB58" s="76"/>
      <c r="LHC58" s="76"/>
      <c r="LHD58" s="76"/>
      <c r="LHE58" s="76"/>
      <c r="LHF58" s="76"/>
      <c r="LHG58" s="76"/>
      <c r="LHH58" s="76"/>
      <c r="LHI58" s="76"/>
      <c r="LHJ58" s="76"/>
      <c r="LHK58" s="76"/>
      <c r="LHL58" s="76"/>
      <c r="LHM58" s="76"/>
      <c r="LHN58" s="76"/>
      <c r="LHO58" s="76"/>
      <c r="LHP58" s="76"/>
      <c r="LHQ58" s="76"/>
      <c r="LHR58" s="76"/>
      <c r="LHS58" s="76"/>
      <c r="LHT58" s="76"/>
      <c r="LHU58" s="76"/>
      <c r="LHV58" s="76"/>
      <c r="LHW58" s="76"/>
      <c r="LHX58" s="76"/>
      <c r="LHY58" s="76"/>
      <c r="LHZ58" s="76"/>
      <c r="LIA58" s="76"/>
      <c r="LIB58" s="76"/>
      <c r="LIC58" s="76"/>
      <c r="LID58" s="76"/>
      <c r="LIE58" s="76"/>
      <c r="LIF58" s="76"/>
      <c r="LIG58" s="76"/>
      <c r="LIH58" s="76"/>
      <c r="LII58" s="76"/>
      <c r="LIJ58" s="76"/>
      <c r="LIK58" s="76"/>
      <c r="LIL58" s="76"/>
      <c r="LIM58" s="76"/>
      <c r="LIN58" s="76"/>
      <c r="LIO58" s="76"/>
      <c r="LIP58" s="76"/>
      <c r="LIQ58" s="76"/>
      <c r="LIR58" s="76"/>
      <c r="LIS58" s="76"/>
      <c r="LIT58" s="76"/>
      <c r="LIU58" s="76"/>
      <c r="LIV58" s="76"/>
      <c r="LIW58" s="76"/>
      <c r="LIX58" s="76"/>
      <c r="LIY58" s="76"/>
      <c r="LIZ58" s="76"/>
      <c r="LJA58" s="76"/>
      <c r="LJB58" s="76"/>
      <c r="LJC58" s="76"/>
      <c r="LJD58" s="76"/>
      <c r="LJE58" s="76"/>
      <c r="LJF58" s="76"/>
      <c r="LJG58" s="76"/>
      <c r="LJH58" s="76"/>
      <c r="LJI58" s="76"/>
      <c r="LJJ58" s="76"/>
      <c r="LJK58" s="76"/>
      <c r="LJL58" s="76"/>
      <c r="LJM58" s="76"/>
      <c r="LJN58" s="76"/>
      <c r="LJO58" s="76"/>
      <c r="LJP58" s="76"/>
      <c r="LJQ58" s="76"/>
      <c r="LJR58" s="76"/>
      <c r="LJS58" s="76"/>
      <c r="LJT58" s="76"/>
      <c r="LJU58" s="76"/>
      <c r="LJV58" s="76"/>
      <c r="LJW58" s="76"/>
      <c r="LJX58" s="76"/>
      <c r="LJY58" s="76"/>
      <c r="LJZ58" s="76"/>
      <c r="LKA58" s="76"/>
      <c r="LKB58" s="76"/>
      <c r="LKC58" s="76"/>
      <c r="LKD58" s="76"/>
      <c r="LKE58" s="76"/>
      <c r="LKF58" s="76"/>
      <c r="LKG58" s="76"/>
      <c r="LKH58" s="76"/>
      <c r="LKI58" s="76"/>
      <c r="LKJ58" s="76"/>
      <c r="LKK58" s="76"/>
      <c r="LKL58" s="76"/>
      <c r="LKM58" s="76"/>
      <c r="LKN58" s="76"/>
      <c r="LKO58" s="76"/>
      <c r="LKP58" s="76"/>
      <c r="LKQ58" s="76"/>
      <c r="LKR58" s="76"/>
      <c r="LKS58" s="76"/>
      <c r="LKT58" s="76"/>
      <c r="LKU58" s="76"/>
      <c r="LKV58" s="76"/>
      <c r="LKW58" s="76"/>
      <c r="LKX58" s="76"/>
      <c r="LKY58" s="76"/>
      <c r="LKZ58" s="76"/>
      <c r="LLA58" s="76"/>
      <c r="LLB58" s="76"/>
      <c r="LLC58" s="76"/>
      <c r="LLD58" s="76"/>
      <c r="LLE58" s="76"/>
      <c r="LLF58" s="76"/>
      <c r="LLG58" s="76"/>
      <c r="LLH58" s="76"/>
      <c r="LLI58" s="76"/>
      <c r="LLJ58" s="76"/>
      <c r="LLK58" s="76"/>
      <c r="LLL58" s="76"/>
      <c r="LLM58" s="76"/>
      <c r="LLN58" s="76"/>
      <c r="LLO58" s="76"/>
      <c r="LLP58" s="76"/>
      <c r="LLQ58" s="76"/>
      <c r="LLR58" s="76"/>
      <c r="LLS58" s="76"/>
      <c r="LLT58" s="76"/>
      <c r="LLU58" s="76"/>
      <c r="LLV58" s="76"/>
      <c r="LLW58" s="76"/>
      <c r="LLX58" s="76"/>
      <c r="LLY58" s="76"/>
      <c r="LLZ58" s="76"/>
      <c r="LMA58" s="76"/>
      <c r="LMB58" s="76"/>
      <c r="LMC58" s="76"/>
      <c r="LMD58" s="76"/>
      <c r="LME58" s="76"/>
      <c r="LMF58" s="76"/>
      <c r="LMG58" s="76"/>
      <c r="LMH58" s="76"/>
      <c r="LMI58" s="76"/>
      <c r="LMJ58" s="76"/>
      <c r="LMK58" s="76"/>
      <c r="LML58" s="76"/>
      <c r="LMM58" s="76"/>
      <c r="LMN58" s="76"/>
      <c r="LMO58" s="76"/>
      <c r="LMP58" s="76"/>
      <c r="LMQ58" s="76"/>
      <c r="LMR58" s="76"/>
      <c r="LMS58" s="76"/>
      <c r="LMT58" s="76"/>
      <c r="LMU58" s="76"/>
      <c r="LMV58" s="76"/>
      <c r="LMW58" s="76"/>
      <c r="LMX58" s="76"/>
      <c r="LMY58" s="76"/>
      <c r="LMZ58" s="76"/>
      <c r="LNA58" s="76"/>
      <c r="LNB58" s="76"/>
      <c r="LNC58" s="76"/>
      <c r="LND58" s="76"/>
      <c r="LNE58" s="76"/>
      <c r="LNF58" s="76"/>
      <c r="LNG58" s="76"/>
      <c r="LNH58" s="76"/>
      <c r="LNI58" s="76"/>
      <c r="LNJ58" s="76"/>
      <c r="LNK58" s="76"/>
      <c r="LNL58" s="76"/>
      <c r="LNM58" s="76"/>
      <c r="LNN58" s="76"/>
      <c r="LNO58" s="76"/>
      <c r="LNP58" s="76"/>
      <c r="LNQ58" s="76"/>
      <c r="LNR58" s="76"/>
      <c r="LNS58" s="76"/>
      <c r="LNT58" s="76"/>
      <c r="LNU58" s="76"/>
      <c r="LNV58" s="76"/>
      <c r="LNW58" s="76"/>
      <c r="LNX58" s="76"/>
      <c r="LNY58" s="76"/>
      <c r="LNZ58" s="76"/>
      <c r="LOA58" s="76"/>
      <c r="LOB58" s="76"/>
      <c r="LOC58" s="76"/>
      <c r="LOD58" s="76"/>
      <c r="LOE58" s="76"/>
      <c r="LOF58" s="76"/>
      <c r="LOG58" s="76"/>
      <c r="LOH58" s="76"/>
      <c r="LOI58" s="76"/>
      <c r="LOJ58" s="76"/>
      <c r="LOK58" s="76"/>
      <c r="LOL58" s="76"/>
      <c r="LOM58" s="76"/>
      <c r="LON58" s="76"/>
      <c r="LOO58" s="76"/>
      <c r="LOP58" s="76"/>
      <c r="LOQ58" s="76"/>
      <c r="LOR58" s="76"/>
      <c r="LOS58" s="76"/>
      <c r="LOT58" s="76"/>
      <c r="LOU58" s="76"/>
      <c r="LOV58" s="76"/>
      <c r="LOW58" s="76"/>
      <c r="LOX58" s="76"/>
      <c r="LOY58" s="76"/>
      <c r="LOZ58" s="76"/>
      <c r="LPA58" s="76"/>
      <c r="LPB58" s="76"/>
      <c r="LPC58" s="76"/>
      <c r="LPD58" s="76"/>
      <c r="LPE58" s="76"/>
      <c r="LPF58" s="76"/>
      <c r="LPG58" s="76"/>
      <c r="LPH58" s="76"/>
      <c r="LPI58" s="76"/>
      <c r="LPJ58" s="76"/>
      <c r="LPK58" s="76"/>
      <c r="LPL58" s="76"/>
      <c r="LPM58" s="76"/>
      <c r="LPN58" s="76"/>
      <c r="LPO58" s="76"/>
      <c r="LPP58" s="76"/>
      <c r="LPQ58" s="76"/>
      <c r="LPR58" s="76"/>
      <c r="LPS58" s="76"/>
      <c r="LPT58" s="76"/>
      <c r="LPU58" s="76"/>
      <c r="LPV58" s="76"/>
      <c r="LPW58" s="76"/>
      <c r="LPX58" s="76"/>
      <c r="LPY58" s="76"/>
      <c r="LPZ58" s="76"/>
      <c r="LQA58" s="76"/>
      <c r="LQB58" s="76"/>
      <c r="LQC58" s="76"/>
      <c r="LQD58" s="76"/>
      <c r="LQE58" s="76"/>
      <c r="LQF58" s="76"/>
      <c r="LQG58" s="76"/>
      <c r="LQH58" s="76"/>
      <c r="LQI58" s="76"/>
      <c r="LQJ58" s="76"/>
      <c r="LQK58" s="76"/>
      <c r="LQL58" s="76"/>
      <c r="LQM58" s="76"/>
      <c r="LQN58" s="76"/>
      <c r="LQO58" s="76"/>
      <c r="LQP58" s="76"/>
      <c r="LQQ58" s="76"/>
      <c r="LQR58" s="76"/>
      <c r="LQS58" s="76"/>
      <c r="LQT58" s="76"/>
      <c r="LQU58" s="76"/>
      <c r="LQV58" s="76"/>
      <c r="LQW58" s="76"/>
      <c r="LQX58" s="76"/>
      <c r="LQY58" s="76"/>
      <c r="LQZ58" s="76"/>
      <c r="LRA58" s="76"/>
      <c r="LRB58" s="76"/>
      <c r="LRC58" s="76"/>
      <c r="LRD58" s="76"/>
      <c r="LRE58" s="76"/>
      <c r="LRF58" s="76"/>
      <c r="LRG58" s="76"/>
      <c r="LRH58" s="76"/>
      <c r="LRI58" s="76"/>
      <c r="LRJ58" s="76"/>
      <c r="LRK58" s="76"/>
      <c r="LRL58" s="76"/>
      <c r="LRM58" s="76"/>
      <c r="LRN58" s="76"/>
      <c r="LRO58" s="76"/>
      <c r="LRP58" s="76"/>
      <c r="LRQ58" s="76"/>
      <c r="LRR58" s="76"/>
      <c r="LRS58" s="76"/>
      <c r="LRT58" s="76"/>
      <c r="LRU58" s="76"/>
      <c r="LRV58" s="76"/>
      <c r="LRW58" s="76"/>
      <c r="LRX58" s="76"/>
      <c r="LRY58" s="76"/>
      <c r="LRZ58" s="76"/>
      <c r="LSA58" s="76"/>
      <c r="LSB58" s="76"/>
      <c r="LSC58" s="76"/>
      <c r="LSD58" s="76"/>
      <c r="LSE58" s="76"/>
      <c r="LSF58" s="76"/>
      <c r="LSG58" s="76"/>
      <c r="LSH58" s="76"/>
      <c r="LSI58" s="76"/>
      <c r="LSJ58" s="76"/>
      <c r="LSK58" s="76"/>
      <c r="LSL58" s="76"/>
      <c r="LSM58" s="76"/>
      <c r="LSN58" s="76"/>
      <c r="LSO58" s="76"/>
      <c r="LSP58" s="76"/>
      <c r="LSQ58" s="76"/>
      <c r="LSR58" s="76"/>
      <c r="LSS58" s="76"/>
      <c r="LST58" s="76"/>
      <c r="LSU58" s="76"/>
      <c r="LSV58" s="76"/>
      <c r="LSW58" s="76"/>
      <c r="LSX58" s="76"/>
      <c r="LSY58" s="76"/>
      <c r="LSZ58" s="76"/>
      <c r="LTA58" s="76"/>
      <c r="LTB58" s="76"/>
      <c r="LTC58" s="76"/>
      <c r="LTD58" s="76"/>
      <c r="LTE58" s="76"/>
      <c r="LTF58" s="76"/>
      <c r="LTG58" s="76"/>
      <c r="LTH58" s="76"/>
      <c r="LTI58" s="76"/>
      <c r="LTJ58" s="76"/>
      <c r="LTK58" s="76"/>
      <c r="LTL58" s="76"/>
      <c r="LTM58" s="76"/>
      <c r="LTN58" s="76"/>
      <c r="LTO58" s="76"/>
      <c r="LTP58" s="76"/>
      <c r="LTQ58" s="76"/>
      <c r="LTR58" s="76"/>
      <c r="LTS58" s="76"/>
      <c r="LTT58" s="76"/>
      <c r="LTU58" s="76"/>
      <c r="LTV58" s="76"/>
      <c r="LTW58" s="76"/>
      <c r="LTX58" s="76"/>
      <c r="LTY58" s="76"/>
      <c r="LTZ58" s="76"/>
      <c r="LUA58" s="76"/>
      <c r="LUB58" s="76"/>
      <c r="LUC58" s="76"/>
      <c r="LUD58" s="76"/>
      <c r="LUE58" s="76"/>
      <c r="LUF58" s="76"/>
      <c r="LUG58" s="76"/>
      <c r="LUH58" s="76"/>
      <c r="LUI58" s="76"/>
      <c r="LUJ58" s="76"/>
      <c r="LUK58" s="76"/>
      <c r="LUL58" s="76"/>
      <c r="LUM58" s="76"/>
      <c r="LUN58" s="76"/>
      <c r="LUO58" s="76"/>
      <c r="LUP58" s="76"/>
      <c r="LUQ58" s="76"/>
      <c r="LUR58" s="76"/>
      <c r="LUS58" s="76"/>
      <c r="LUT58" s="76"/>
      <c r="LUU58" s="76"/>
      <c r="LUV58" s="76"/>
      <c r="LUW58" s="76"/>
      <c r="LUX58" s="76"/>
      <c r="LUY58" s="76"/>
      <c r="LUZ58" s="76"/>
      <c r="LVA58" s="76"/>
      <c r="LVB58" s="76"/>
      <c r="LVC58" s="76"/>
      <c r="LVD58" s="76"/>
      <c r="LVE58" s="76"/>
      <c r="LVF58" s="76"/>
      <c r="LVG58" s="76"/>
      <c r="LVH58" s="76"/>
      <c r="LVI58" s="76"/>
      <c r="LVJ58" s="76"/>
      <c r="LVK58" s="76"/>
      <c r="LVL58" s="76"/>
      <c r="LVM58" s="76"/>
      <c r="LVN58" s="76"/>
      <c r="LVO58" s="76"/>
      <c r="LVP58" s="76"/>
      <c r="LVQ58" s="76"/>
      <c r="LVR58" s="76"/>
      <c r="LVS58" s="76"/>
      <c r="LVT58" s="76"/>
      <c r="LVU58" s="76"/>
      <c r="LVV58" s="76"/>
      <c r="LVW58" s="76"/>
      <c r="LVX58" s="76"/>
      <c r="LVY58" s="76"/>
      <c r="LVZ58" s="76"/>
      <c r="LWA58" s="76"/>
      <c r="LWB58" s="76"/>
      <c r="LWC58" s="76"/>
      <c r="LWD58" s="76"/>
      <c r="LWE58" s="76"/>
      <c r="LWF58" s="76"/>
      <c r="LWG58" s="76"/>
      <c r="LWH58" s="76"/>
      <c r="LWI58" s="76"/>
      <c r="LWJ58" s="76"/>
      <c r="LWK58" s="76"/>
      <c r="LWL58" s="76"/>
      <c r="LWM58" s="76"/>
      <c r="LWN58" s="76"/>
      <c r="LWO58" s="76"/>
      <c r="LWP58" s="76"/>
      <c r="LWQ58" s="76"/>
      <c r="LWR58" s="76"/>
      <c r="LWS58" s="76"/>
      <c r="LWT58" s="76"/>
      <c r="LWU58" s="76"/>
      <c r="LWV58" s="76"/>
      <c r="LWW58" s="76"/>
      <c r="LWX58" s="76"/>
      <c r="LWY58" s="76"/>
      <c r="LWZ58" s="76"/>
      <c r="LXA58" s="76"/>
      <c r="LXB58" s="76"/>
      <c r="LXC58" s="76"/>
      <c r="LXD58" s="76"/>
      <c r="LXE58" s="76"/>
      <c r="LXF58" s="76"/>
      <c r="LXG58" s="76"/>
      <c r="LXH58" s="76"/>
      <c r="LXI58" s="76"/>
      <c r="LXJ58" s="76"/>
      <c r="LXK58" s="76"/>
      <c r="LXL58" s="76"/>
      <c r="LXM58" s="76"/>
      <c r="LXN58" s="76"/>
      <c r="LXO58" s="76"/>
      <c r="LXP58" s="76"/>
      <c r="LXQ58" s="76"/>
      <c r="LXR58" s="76"/>
      <c r="LXS58" s="76"/>
      <c r="LXT58" s="76"/>
      <c r="LXU58" s="76"/>
      <c r="LXV58" s="76"/>
      <c r="LXW58" s="76"/>
      <c r="LXX58" s="76"/>
      <c r="LXY58" s="76"/>
      <c r="LXZ58" s="76"/>
      <c r="LYA58" s="76"/>
      <c r="LYB58" s="76"/>
      <c r="LYC58" s="76"/>
      <c r="LYD58" s="76"/>
      <c r="LYE58" s="76"/>
      <c r="LYF58" s="76"/>
      <c r="LYG58" s="76"/>
      <c r="LYH58" s="76"/>
      <c r="LYI58" s="76"/>
      <c r="LYJ58" s="76"/>
      <c r="LYK58" s="76"/>
      <c r="LYL58" s="76"/>
      <c r="LYM58" s="76"/>
      <c r="LYN58" s="76"/>
      <c r="LYO58" s="76"/>
      <c r="LYP58" s="76"/>
      <c r="LYQ58" s="76"/>
      <c r="LYR58" s="76"/>
      <c r="LYS58" s="76"/>
      <c r="LYT58" s="76"/>
      <c r="LYU58" s="76"/>
      <c r="LYV58" s="76"/>
      <c r="LYW58" s="76"/>
      <c r="LYX58" s="76"/>
      <c r="LYY58" s="76"/>
      <c r="LYZ58" s="76"/>
      <c r="LZA58" s="76"/>
      <c r="LZB58" s="76"/>
      <c r="LZC58" s="76"/>
      <c r="LZD58" s="76"/>
      <c r="LZE58" s="76"/>
      <c r="LZF58" s="76"/>
      <c r="LZG58" s="76"/>
      <c r="LZH58" s="76"/>
      <c r="LZI58" s="76"/>
      <c r="LZJ58" s="76"/>
      <c r="LZK58" s="76"/>
      <c r="LZL58" s="76"/>
      <c r="LZM58" s="76"/>
      <c r="LZN58" s="76"/>
      <c r="LZO58" s="76"/>
      <c r="LZP58" s="76"/>
      <c r="LZQ58" s="76"/>
      <c r="LZR58" s="76"/>
      <c r="LZS58" s="76"/>
      <c r="LZT58" s="76"/>
      <c r="LZU58" s="76"/>
      <c r="LZV58" s="76"/>
      <c r="LZW58" s="76"/>
      <c r="LZX58" s="76"/>
      <c r="LZY58" s="76"/>
      <c r="LZZ58" s="76"/>
      <c r="MAA58" s="76"/>
      <c r="MAB58" s="76"/>
      <c r="MAC58" s="76"/>
      <c r="MAD58" s="76"/>
      <c r="MAE58" s="76"/>
      <c r="MAF58" s="76"/>
      <c r="MAG58" s="76"/>
      <c r="MAH58" s="76"/>
      <c r="MAI58" s="76"/>
      <c r="MAJ58" s="76"/>
      <c r="MAK58" s="76"/>
      <c r="MAL58" s="76"/>
      <c r="MAM58" s="76"/>
      <c r="MAN58" s="76"/>
      <c r="MAO58" s="76"/>
      <c r="MAP58" s="76"/>
      <c r="MAQ58" s="76"/>
      <c r="MAR58" s="76"/>
      <c r="MAS58" s="76"/>
      <c r="MAT58" s="76"/>
      <c r="MAU58" s="76"/>
      <c r="MAV58" s="76"/>
      <c r="MAW58" s="76"/>
      <c r="MAX58" s="76"/>
      <c r="MAY58" s="76"/>
      <c r="MAZ58" s="76"/>
      <c r="MBA58" s="76"/>
      <c r="MBB58" s="76"/>
      <c r="MBC58" s="76"/>
      <c r="MBD58" s="76"/>
      <c r="MBE58" s="76"/>
      <c r="MBF58" s="76"/>
      <c r="MBG58" s="76"/>
      <c r="MBH58" s="76"/>
      <c r="MBI58" s="76"/>
      <c r="MBJ58" s="76"/>
      <c r="MBK58" s="76"/>
      <c r="MBL58" s="76"/>
      <c r="MBM58" s="76"/>
      <c r="MBN58" s="76"/>
      <c r="MBO58" s="76"/>
      <c r="MBP58" s="76"/>
      <c r="MBQ58" s="76"/>
      <c r="MBR58" s="76"/>
      <c r="MBS58" s="76"/>
      <c r="MBT58" s="76"/>
      <c r="MBU58" s="76"/>
      <c r="MBV58" s="76"/>
      <c r="MBW58" s="76"/>
      <c r="MBX58" s="76"/>
      <c r="MBY58" s="76"/>
      <c r="MBZ58" s="76"/>
      <c r="MCA58" s="76"/>
      <c r="MCB58" s="76"/>
      <c r="MCC58" s="76"/>
      <c r="MCD58" s="76"/>
      <c r="MCE58" s="76"/>
      <c r="MCF58" s="76"/>
      <c r="MCG58" s="76"/>
      <c r="MCH58" s="76"/>
      <c r="MCI58" s="76"/>
      <c r="MCJ58" s="76"/>
      <c r="MCK58" s="76"/>
      <c r="MCL58" s="76"/>
      <c r="MCM58" s="76"/>
      <c r="MCN58" s="76"/>
      <c r="MCO58" s="76"/>
      <c r="MCP58" s="76"/>
      <c r="MCQ58" s="76"/>
      <c r="MCR58" s="76"/>
      <c r="MCS58" s="76"/>
      <c r="MCT58" s="76"/>
      <c r="MCU58" s="76"/>
      <c r="MCV58" s="76"/>
      <c r="MCW58" s="76"/>
      <c r="MCX58" s="76"/>
      <c r="MCY58" s="76"/>
      <c r="MCZ58" s="76"/>
      <c r="MDA58" s="76"/>
      <c r="MDB58" s="76"/>
      <c r="MDC58" s="76"/>
      <c r="MDD58" s="76"/>
      <c r="MDE58" s="76"/>
      <c r="MDF58" s="76"/>
      <c r="MDG58" s="76"/>
      <c r="MDH58" s="76"/>
      <c r="MDI58" s="76"/>
      <c r="MDJ58" s="76"/>
      <c r="MDK58" s="76"/>
      <c r="MDL58" s="76"/>
      <c r="MDM58" s="76"/>
      <c r="MDN58" s="76"/>
      <c r="MDO58" s="76"/>
      <c r="MDP58" s="76"/>
      <c r="MDQ58" s="76"/>
      <c r="MDR58" s="76"/>
      <c r="MDS58" s="76"/>
      <c r="MDT58" s="76"/>
      <c r="MDU58" s="76"/>
      <c r="MDV58" s="76"/>
      <c r="MDW58" s="76"/>
      <c r="MDX58" s="76"/>
      <c r="MDY58" s="76"/>
      <c r="MDZ58" s="76"/>
      <c r="MEA58" s="76"/>
      <c r="MEB58" s="76"/>
      <c r="MEC58" s="76"/>
      <c r="MED58" s="76"/>
      <c r="MEE58" s="76"/>
      <c r="MEF58" s="76"/>
      <c r="MEG58" s="76"/>
      <c r="MEH58" s="76"/>
      <c r="MEI58" s="76"/>
      <c r="MEJ58" s="76"/>
      <c r="MEK58" s="76"/>
      <c r="MEL58" s="76"/>
      <c r="MEM58" s="76"/>
      <c r="MEN58" s="76"/>
      <c r="MEO58" s="76"/>
      <c r="MEP58" s="76"/>
      <c r="MEQ58" s="76"/>
      <c r="MER58" s="76"/>
      <c r="MES58" s="76"/>
      <c r="MET58" s="76"/>
      <c r="MEU58" s="76"/>
      <c r="MEV58" s="76"/>
      <c r="MEW58" s="76"/>
      <c r="MEX58" s="76"/>
      <c r="MEY58" s="76"/>
      <c r="MEZ58" s="76"/>
      <c r="MFA58" s="76"/>
      <c r="MFB58" s="76"/>
      <c r="MFC58" s="76"/>
      <c r="MFD58" s="76"/>
      <c r="MFE58" s="76"/>
      <c r="MFF58" s="76"/>
      <c r="MFG58" s="76"/>
      <c r="MFH58" s="76"/>
      <c r="MFI58" s="76"/>
      <c r="MFJ58" s="76"/>
      <c r="MFK58" s="76"/>
      <c r="MFL58" s="76"/>
      <c r="MFM58" s="76"/>
      <c r="MFN58" s="76"/>
      <c r="MFO58" s="76"/>
      <c r="MFP58" s="76"/>
      <c r="MFQ58" s="76"/>
      <c r="MFR58" s="76"/>
      <c r="MFS58" s="76"/>
      <c r="MFT58" s="76"/>
      <c r="MFU58" s="76"/>
      <c r="MFV58" s="76"/>
      <c r="MFW58" s="76"/>
      <c r="MFX58" s="76"/>
      <c r="MFY58" s="76"/>
      <c r="MFZ58" s="76"/>
      <c r="MGA58" s="76"/>
      <c r="MGB58" s="76"/>
      <c r="MGC58" s="76"/>
      <c r="MGD58" s="76"/>
      <c r="MGE58" s="76"/>
      <c r="MGF58" s="76"/>
      <c r="MGG58" s="76"/>
      <c r="MGH58" s="76"/>
      <c r="MGI58" s="76"/>
      <c r="MGJ58" s="76"/>
      <c r="MGK58" s="76"/>
      <c r="MGL58" s="76"/>
      <c r="MGM58" s="76"/>
      <c r="MGN58" s="76"/>
      <c r="MGO58" s="76"/>
      <c r="MGP58" s="76"/>
      <c r="MGQ58" s="76"/>
      <c r="MGR58" s="76"/>
      <c r="MGS58" s="76"/>
      <c r="MGT58" s="76"/>
      <c r="MGU58" s="76"/>
      <c r="MGV58" s="76"/>
      <c r="MGW58" s="76"/>
      <c r="MGX58" s="76"/>
      <c r="MGY58" s="76"/>
      <c r="MGZ58" s="76"/>
      <c r="MHA58" s="76"/>
      <c r="MHB58" s="76"/>
      <c r="MHC58" s="76"/>
      <c r="MHD58" s="76"/>
      <c r="MHE58" s="76"/>
      <c r="MHF58" s="76"/>
      <c r="MHG58" s="76"/>
      <c r="MHH58" s="76"/>
      <c r="MHI58" s="76"/>
      <c r="MHJ58" s="76"/>
      <c r="MHK58" s="76"/>
      <c r="MHL58" s="76"/>
      <c r="MHM58" s="76"/>
      <c r="MHN58" s="76"/>
      <c r="MHO58" s="76"/>
      <c r="MHP58" s="76"/>
      <c r="MHQ58" s="76"/>
      <c r="MHR58" s="76"/>
      <c r="MHS58" s="76"/>
      <c r="MHT58" s="76"/>
      <c r="MHU58" s="76"/>
      <c r="MHV58" s="76"/>
      <c r="MHW58" s="76"/>
      <c r="MHX58" s="76"/>
      <c r="MHY58" s="76"/>
      <c r="MHZ58" s="76"/>
      <c r="MIA58" s="76"/>
      <c r="MIB58" s="76"/>
      <c r="MIC58" s="76"/>
      <c r="MID58" s="76"/>
      <c r="MIE58" s="76"/>
      <c r="MIF58" s="76"/>
      <c r="MIG58" s="76"/>
      <c r="MIH58" s="76"/>
      <c r="MII58" s="76"/>
      <c r="MIJ58" s="76"/>
      <c r="MIK58" s="76"/>
      <c r="MIL58" s="76"/>
      <c r="MIM58" s="76"/>
      <c r="MIN58" s="76"/>
      <c r="MIO58" s="76"/>
      <c r="MIP58" s="76"/>
      <c r="MIQ58" s="76"/>
      <c r="MIR58" s="76"/>
      <c r="MIS58" s="76"/>
      <c r="MIT58" s="76"/>
      <c r="MIU58" s="76"/>
      <c r="MIV58" s="76"/>
      <c r="MIW58" s="76"/>
      <c r="MIX58" s="76"/>
      <c r="MIY58" s="76"/>
      <c r="MIZ58" s="76"/>
      <c r="MJA58" s="76"/>
      <c r="MJB58" s="76"/>
      <c r="MJC58" s="76"/>
      <c r="MJD58" s="76"/>
      <c r="MJE58" s="76"/>
      <c r="MJF58" s="76"/>
      <c r="MJG58" s="76"/>
      <c r="MJH58" s="76"/>
      <c r="MJI58" s="76"/>
      <c r="MJJ58" s="76"/>
      <c r="MJK58" s="76"/>
      <c r="MJL58" s="76"/>
      <c r="MJM58" s="76"/>
      <c r="MJN58" s="76"/>
      <c r="MJO58" s="76"/>
      <c r="MJP58" s="76"/>
      <c r="MJQ58" s="76"/>
      <c r="MJR58" s="76"/>
      <c r="MJS58" s="76"/>
      <c r="MJT58" s="76"/>
      <c r="MJU58" s="76"/>
      <c r="MJV58" s="76"/>
      <c r="MJW58" s="76"/>
      <c r="MJX58" s="76"/>
      <c r="MJY58" s="76"/>
      <c r="MJZ58" s="76"/>
      <c r="MKA58" s="76"/>
      <c r="MKB58" s="76"/>
      <c r="MKC58" s="76"/>
      <c r="MKD58" s="76"/>
      <c r="MKE58" s="76"/>
      <c r="MKF58" s="76"/>
      <c r="MKG58" s="76"/>
      <c r="MKH58" s="76"/>
      <c r="MKI58" s="76"/>
      <c r="MKJ58" s="76"/>
      <c r="MKK58" s="76"/>
      <c r="MKL58" s="76"/>
      <c r="MKM58" s="76"/>
      <c r="MKN58" s="76"/>
      <c r="MKO58" s="76"/>
      <c r="MKP58" s="76"/>
      <c r="MKQ58" s="76"/>
      <c r="MKR58" s="76"/>
      <c r="MKS58" s="76"/>
      <c r="MKT58" s="76"/>
      <c r="MKU58" s="76"/>
      <c r="MKV58" s="76"/>
      <c r="MKW58" s="76"/>
      <c r="MKX58" s="76"/>
      <c r="MKY58" s="76"/>
      <c r="MKZ58" s="76"/>
      <c r="MLA58" s="76"/>
      <c r="MLB58" s="76"/>
      <c r="MLC58" s="76"/>
      <c r="MLD58" s="76"/>
      <c r="MLE58" s="76"/>
      <c r="MLF58" s="76"/>
      <c r="MLG58" s="76"/>
      <c r="MLH58" s="76"/>
      <c r="MLI58" s="76"/>
      <c r="MLJ58" s="76"/>
      <c r="MLK58" s="76"/>
      <c r="MLL58" s="76"/>
      <c r="MLM58" s="76"/>
      <c r="MLN58" s="76"/>
      <c r="MLO58" s="76"/>
      <c r="MLP58" s="76"/>
      <c r="MLQ58" s="76"/>
      <c r="MLR58" s="76"/>
      <c r="MLS58" s="76"/>
      <c r="MLT58" s="76"/>
      <c r="MLU58" s="76"/>
      <c r="MLV58" s="76"/>
      <c r="MLW58" s="76"/>
      <c r="MLX58" s="76"/>
      <c r="MLY58" s="76"/>
      <c r="MLZ58" s="76"/>
      <c r="MMA58" s="76"/>
      <c r="MMB58" s="76"/>
      <c r="MMC58" s="76"/>
      <c r="MMD58" s="76"/>
      <c r="MME58" s="76"/>
      <c r="MMF58" s="76"/>
      <c r="MMG58" s="76"/>
      <c r="MMH58" s="76"/>
      <c r="MMI58" s="76"/>
      <c r="MMJ58" s="76"/>
      <c r="MMK58" s="76"/>
      <c r="MML58" s="76"/>
      <c r="MMM58" s="76"/>
      <c r="MMN58" s="76"/>
      <c r="MMO58" s="76"/>
      <c r="MMP58" s="76"/>
      <c r="MMQ58" s="76"/>
      <c r="MMR58" s="76"/>
      <c r="MMS58" s="76"/>
      <c r="MMT58" s="76"/>
      <c r="MMU58" s="76"/>
      <c r="MMV58" s="76"/>
      <c r="MMW58" s="76"/>
      <c r="MMX58" s="76"/>
      <c r="MMY58" s="76"/>
      <c r="MMZ58" s="76"/>
      <c r="MNA58" s="76"/>
      <c r="MNB58" s="76"/>
      <c r="MNC58" s="76"/>
      <c r="MND58" s="76"/>
      <c r="MNE58" s="76"/>
      <c r="MNF58" s="76"/>
      <c r="MNG58" s="76"/>
      <c r="MNH58" s="76"/>
      <c r="MNI58" s="76"/>
      <c r="MNJ58" s="76"/>
      <c r="MNK58" s="76"/>
      <c r="MNL58" s="76"/>
      <c r="MNM58" s="76"/>
      <c r="MNN58" s="76"/>
      <c r="MNO58" s="76"/>
      <c r="MNP58" s="76"/>
      <c r="MNQ58" s="76"/>
      <c r="MNR58" s="76"/>
      <c r="MNS58" s="76"/>
      <c r="MNT58" s="76"/>
      <c r="MNU58" s="76"/>
      <c r="MNV58" s="76"/>
      <c r="MNW58" s="76"/>
      <c r="MNX58" s="76"/>
      <c r="MNY58" s="76"/>
      <c r="MNZ58" s="76"/>
      <c r="MOA58" s="76"/>
      <c r="MOB58" s="76"/>
      <c r="MOC58" s="76"/>
      <c r="MOD58" s="76"/>
      <c r="MOE58" s="76"/>
      <c r="MOF58" s="76"/>
      <c r="MOG58" s="76"/>
      <c r="MOH58" s="76"/>
      <c r="MOI58" s="76"/>
      <c r="MOJ58" s="76"/>
      <c r="MOK58" s="76"/>
      <c r="MOL58" s="76"/>
      <c r="MOM58" s="76"/>
      <c r="MON58" s="76"/>
      <c r="MOO58" s="76"/>
      <c r="MOP58" s="76"/>
      <c r="MOQ58" s="76"/>
      <c r="MOR58" s="76"/>
      <c r="MOS58" s="76"/>
      <c r="MOT58" s="76"/>
      <c r="MOU58" s="76"/>
      <c r="MOV58" s="76"/>
      <c r="MOW58" s="76"/>
      <c r="MOX58" s="76"/>
      <c r="MOY58" s="76"/>
      <c r="MOZ58" s="76"/>
      <c r="MPA58" s="76"/>
      <c r="MPB58" s="76"/>
      <c r="MPC58" s="76"/>
      <c r="MPD58" s="76"/>
      <c r="MPE58" s="76"/>
      <c r="MPF58" s="76"/>
      <c r="MPG58" s="76"/>
      <c r="MPH58" s="76"/>
      <c r="MPI58" s="76"/>
      <c r="MPJ58" s="76"/>
      <c r="MPK58" s="76"/>
      <c r="MPL58" s="76"/>
      <c r="MPM58" s="76"/>
      <c r="MPN58" s="76"/>
      <c r="MPO58" s="76"/>
      <c r="MPP58" s="76"/>
      <c r="MPQ58" s="76"/>
      <c r="MPR58" s="76"/>
      <c r="MPS58" s="76"/>
      <c r="MPT58" s="76"/>
      <c r="MPU58" s="76"/>
      <c r="MPV58" s="76"/>
      <c r="MPW58" s="76"/>
      <c r="MPX58" s="76"/>
      <c r="MPY58" s="76"/>
      <c r="MPZ58" s="76"/>
      <c r="MQA58" s="76"/>
      <c r="MQB58" s="76"/>
      <c r="MQC58" s="76"/>
      <c r="MQD58" s="76"/>
      <c r="MQE58" s="76"/>
      <c r="MQF58" s="76"/>
      <c r="MQG58" s="76"/>
      <c r="MQH58" s="76"/>
      <c r="MQI58" s="76"/>
      <c r="MQJ58" s="76"/>
      <c r="MQK58" s="76"/>
      <c r="MQL58" s="76"/>
      <c r="MQM58" s="76"/>
      <c r="MQN58" s="76"/>
      <c r="MQO58" s="76"/>
      <c r="MQP58" s="76"/>
      <c r="MQQ58" s="76"/>
      <c r="MQR58" s="76"/>
      <c r="MQS58" s="76"/>
      <c r="MQT58" s="76"/>
      <c r="MQU58" s="76"/>
      <c r="MQV58" s="76"/>
      <c r="MQW58" s="76"/>
      <c r="MQX58" s="76"/>
      <c r="MQY58" s="76"/>
      <c r="MQZ58" s="76"/>
      <c r="MRA58" s="76"/>
      <c r="MRB58" s="76"/>
      <c r="MRC58" s="76"/>
      <c r="MRD58" s="76"/>
      <c r="MRE58" s="76"/>
      <c r="MRF58" s="76"/>
      <c r="MRG58" s="76"/>
      <c r="MRH58" s="76"/>
      <c r="MRI58" s="76"/>
      <c r="MRJ58" s="76"/>
      <c r="MRK58" s="76"/>
      <c r="MRL58" s="76"/>
      <c r="MRM58" s="76"/>
      <c r="MRN58" s="76"/>
      <c r="MRO58" s="76"/>
      <c r="MRP58" s="76"/>
      <c r="MRQ58" s="76"/>
      <c r="MRR58" s="76"/>
      <c r="MRS58" s="76"/>
      <c r="MRT58" s="76"/>
      <c r="MRU58" s="76"/>
      <c r="MRV58" s="76"/>
      <c r="MRW58" s="76"/>
      <c r="MRX58" s="76"/>
      <c r="MRY58" s="76"/>
      <c r="MRZ58" s="76"/>
      <c r="MSA58" s="76"/>
      <c r="MSB58" s="76"/>
      <c r="MSC58" s="76"/>
      <c r="MSD58" s="76"/>
      <c r="MSE58" s="76"/>
      <c r="MSF58" s="76"/>
      <c r="MSG58" s="76"/>
      <c r="MSH58" s="76"/>
      <c r="MSI58" s="76"/>
      <c r="MSJ58" s="76"/>
      <c r="MSK58" s="76"/>
      <c r="MSL58" s="76"/>
      <c r="MSM58" s="76"/>
      <c r="MSN58" s="76"/>
      <c r="MSO58" s="76"/>
      <c r="MSP58" s="76"/>
      <c r="MSQ58" s="76"/>
      <c r="MSR58" s="76"/>
      <c r="MSS58" s="76"/>
      <c r="MST58" s="76"/>
      <c r="MSU58" s="76"/>
      <c r="MSV58" s="76"/>
      <c r="MSW58" s="76"/>
      <c r="MSX58" s="76"/>
      <c r="MSY58" s="76"/>
      <c r="MSZ58" s="76"/>
      <c r="MTA58" s="76"/>
      <c r="MTB58" s="76"/>
      <c r="MTC58" s="76"/>
      <c r="MTD58" s="76"/>
      <c r="MTE58" s="76"/>
      <c r="MTF58" s="76"/>
      <c r="MTG58" s="76"/>
      <c r="MTH58" s="76"/>
      <c r="MTI58" s="76"/>
      <c r="MTJ58" s="76"/>
      <c r="MTK58" s="76"/>
      <c r="MTL58" s="76"/>
      <c r="MTM58" s="76"/>
      <c r="MTN58" s="76"/>
      <c r="MTO58" s="76"/>
      <c r="MTP58" s="76"/>
      <c r="MTQ58" s="76"/>
      <c r="MTR58" s="76"/>
      <c r="MTS58" s="76"/>
      <c r="MTT58" s="76"/>
      <c r="MTU58" s="76"/>
      <c r="MTV58" s="76"/>
      <c r="MTW58" s="76"/>
      <c r="MTX58" s="76"/>
      <c r="MTY58" s="76"/>
      <c r="MTZ58" s="76"/>
      <c r="MUA58" s="76"/>
      <c r="MUB58" s="76"/>
      <c r="MUC58" s="76"/>
      <c r="MUD58" s="76"/>
      <c r="MUE58" s="76"/>
      <c r="MUF58" s="76"/>
      <c r="MUG58" s="76"/>
      <c r="MUH58" s="76"/>
      <c r="MUI58" s="76"/>
      <c r="MUJ58" s="76"/>
      <c r="MUK58" s="76"/>
      <c r="MUL58" s="76"/>
      <c r="MUM58" s="76"/>
      <c r="MUN58" s="76"/>
      <c r="MUO58" s="76"/>
      <c r="MUP58" s="76"/>
      <c r="MUQ58" s="76"/>
      <c r="MUR58" s="76"/>
      <c r="MUS58" s="76"/>
      <c r="MUT58" s="76"/>
      <c r="MUU58" s="76"/>
      <c r="MUV58" s="76"/>
      <c r="MUW58" s="76"/>
      <c r="MUX58" s="76"/>
      <c r="MUY58" s="76"/>
      <c r="MUZ58" s="76"/>
      <c r="MVA58" s="76"/>
      <c r="MVB58" s="76"/>
      <c r="MVC58" s="76"/>
      <c r="MVD58" s="76"/>
      <c r="MVE58" s="76"/>
      <c r="MVF58" s="76"/>
      <c r="MVG58" s="76"/>
      <c r="MVH58" s="76"/>
      <c r="MVI58" s="76"/>
      <c r="MVJ58" s="76"/>
      <c r="MVK58" s="76"/>
      <c r="MVL58" s="76"/>
      <c r="MVM58" s="76"/>
      <c r="MVN58" s="76"/>
      <c r="MVO58" s="76"/>
      <c r="MVP58" s="76"/>
      <c r="MVQ58" s="76"/>
      <c r="MVR58" s="76"/>
      <c r="MVS58" s="76"/>
      <c r="MVT58" s="76"/>
      <c r="MVU58" s="76"/>
      <c r="MVV58" s="76"/>
      <c r="MVW58" s="76"/>
      <c r="MVX58" s="76"/>
      <c r="MVY58" s="76"/>
      <c r="MVZ58" s="76"/>
      <c r="MWA58" s="76"/>
      <c r="MWB58" s="76"/>
      <c r="MWC58" s="76"/>
      <c r="MWD58" s="76"/>
      <c r="MWE58" s="76"/>
      <c r="MWF58" s="76"/>
      <c r="MWG58" s="76"/>
      <c r="MWH58" s="76"/>
      <c r="MWI58" s="76"/>
      <c r="MWJ58" s="76"/>
      <c r="MWK58" s="76"/>
      <c r="MWL58" s="76"/>
      <c r="MWM58" s="76"/>
      <c r="MWN58" s="76"/>
      <c r="MWO58" s="76"/>
      <c r="MWP58" s="76"/>
      <c r="MWQ58" s="76"/>
      <c r="MWR58" s="76"/>
      <c r="MWS58" s="76"/>
      <c r="MWT58" s="76"/>
      <c r="MWU58" s="76"/>
      <c r="MWV58" s="76"/>
      <c r="MWW58" s="76"/>
      <c r="MWX58" s="76"/>
      <c r="MWY58" s="76"/>
      <c r="MWZ58" s="76"/>
      <c r="MXA58" s="76"/>
      <c r="MXB58" s="76"/>
      <c r="MXC58" s="76"/>
      <c r="MXD58" s="76"/>
      <c r="MXE58" s="76"/>
      <c r="MXF58" s="76"/>
      <c r="MXG58" s="76"/>
      <c r="MXH58" s="76"/>
      <c r="MXI58" s="76"/>
      <c r="MXJ58" s="76"/>
      <c r="MXK58" s="76"/>
      <c r="MXL58" s="76"/>
      <c r="MXM58" s="76"/>
      <c r="MXN58" s="76"/>
      <c r="MXO58" s="76"/>
      <c r="MXP58" s="76"/>
      <c r="MXQ58" s="76"/>
      <c r="MXR58" s="76"/>
      <c r="MXS58" s="76"/>
      <c r="MXT58" s="76"/>
      <c r="MXU58" s="76"/>
      <c r="MXV58" s="76"/>
      <c r="MXW58" s="76"/>
      <c r="MXX58" s="76"/>
      <c r="MXY58" s="76"/>
      <c r="MXZ58" s="76"/>
      <c r="MYA58" s="76"/>
      <c r="MYB58" s="76"/>
      <c r="MYC58" s="76"/>
      <c r="MYD58" s="76"/>
      <c r="MYE58" s="76"/>
      <c r="MYF58" s="76"/>
      <c r="MYG58" s="76"/>
      <c r="MYH58" s="76"/>
      <c r="MYI58" s="76"/>
      <c r="MYJ58" s="76"/>
      <c r="MYK58" s="76"/>
      <c r="MYL58" s="76"/>
      <c r="MYM58" s="76"/>
      <c r="MYN58" s="76"/>
      <c r="MYO58" s="76"/>
      <c r="MYP58" s="76"/>
      <c r="MYQ58" s="76"/>
      <c r="MYR58" s="76"/>
      <c r="MYS58" s="76"/>
      <c r="MYT58" s="76"/>
      <c r="MYU58" s="76"/>
      <c r="MYV58" s="76"/>
      <c r="MYW58" s="76"/>
      <c r="MYX58" s="76"/>
      <c r="MYY58" s="76"/>
      <c r="MYZ58" s="76"/>
      <c r="MZA58" s="76"/>
      <c r="MZB58" s="76"/>
      <c r="MZC58" s="76"/>
      <c r="MZD58" s="76"/>
      <c r="MZE58" s="76"/>
      <c r="MZF58" s="76"/>
      <c r="MZG58" s="76"/>
      <c r="MZH58" s="76"/>
      <c r="MZI58" s="76"/>
      <c r="MZJ58" s="76"/>
      <c r="MZK58" s="76"/>
      <c r="MZL58" s="76"/>
      <c r="MZM58" s="76"/>
      <c r="MZN58" s="76"/>
      <c r="MZO58" s="76"/>
      <c r="MZP58" s="76"/>
      <c r="MZQ58" s="76"/>
      <c r="MZR58" s="76"/>
      <c r="MZS58" s="76"/>
      <c r="MZT58" s="76"/>
      <c r="MZU58" s="76"/>
      <c r="MZV58" s="76"/>
      <c r="MZW58" s="76"/>
      <c r="MZX58" s="76"/>
      <c r="MZY58" s="76"/>
      <c r="MZZ58" s="76"/>
      <c r="NAA58" s="76"/>
      <c r="NAB58" s="76"/>
      <c r="NAC58" s="76"/>
      <c r="NAD58" s="76"/>
      <c r="NAE58" s="76"/>
      <c r="NAF58" s="76"/>
      <c r="NAG58" s="76"/>
      <c r="NAH58" s="76"/>
      <c r="NAI58" s="76"/>
      <c r="NAJ58" s="76"/>
      <c r="NAK58" s="76"/>
      <c r="NAL58" s="76"/>
      <c r="NAM58" s="76"/>
      <c r="NAN58" s="76"/>
      <c r="NAO58" s="76"/>
      <c r="NAP58" s="76"/>
      <c r="NAQ58" s="76"/>
      <c r="NAR58" s="76"/>
      <c r="NAS58" s="76"/>
      <c r="NAT58" s="76"/>
      <c r="NAU58" s="76"/>
      <c r="NAV58" s="76"/>
      <c r="NAW58" s="76"/>
      <c r="NAX58" s="76"/>
      <c r="NAY58" s="76"/>
      <c r="NAZ58" s="76"/>
      <c r="NBA58" s="76"/>
      <c r="NBB58" s="76"/>
      <c r="NBC58" s="76"/>
      <c r="NBD58" s="76"/>
      <c r="NBE58" s="76"/>
      <c r="NBF58" s="76"/>
      <c r="NBG58" s="76"/>
      <c r="NBH58" s="76"/>
      <c r="NBI58" s="76"/>
      <c r="NBJ58" s="76"/>
      <c r="NBK58" s="76"/>
      <c r="NBL58" s="76"/>
      <c r="NBM58" s="76"/>
      <c r="NBN58" s="76"/>
      <c r="NBO58" s="76"/>
      <c r="NBP58" s="76"/>
      <c r="NBQ58" s="76"/>
      <c r="NBR58" s="76"/>
      <c r="NBS58" s="76"/>
      <c r="NBT58" s="76"/>
      <c r="NBU58" s="76"/>
      <c r="NBV58" s="76"/>
      <c r="NBW58" s="76"/>
      <c r="NBX58" s="76"/>
      <c r="NBY58" s="76"/>
      <c r="NBZ58" s="76"/>
      <c r="NCA58" s="76"/>
      <c r="NCB58" s="76"/>
      <c r="NCC58" s="76"/>
      <c r="NCD58" s="76"/>
      <c r="NCE58" s="76"/>
      <c r="NCF58" s="76"/>
      <c r="NCG58" s="76"/>
      <c r="NCH58" s="76"/>
      <c r="NCI58" s="76"/>
      <c r="NCJ58" s="76"/>
      <c r="NCK58" s="76"/>
      <c r="NCL58" s="76"/>
      <c r="NCM58" s="76"/>
      <c r="NCN58" s="76"/>
      <c r="NCO58" s="76"/>
      <c r="NCP58" s="76"/>
      <c r="NCQ58" s="76"/>
      <c r="NCR58" s="76"/>
      <c r="NCS58" s="76"/>
      <c r="NCT58" s="76"/>
      <c r="NCU58" s="76"/>
      <c r="NCV58" s="76"/>
      <c r="NCW58" s="76"/>
      <c r="NCX58" s="76"/>
      <c r="NCY58" s="76"/>
      <c r="NCZ58" s="76"/>
      <c r="NDA58" s="76"/>
      <c r="NDB58" s="76"/>
      <c r="NDC58" s="76"/>
      <c r="NDD58" s="76"/>
      <c r="NDE58" s="76"/>
      <c r="NDF58" s="76"/>
      <c r="NDG58" s="76"/>
      <c r="NDH58" s="76"/>
      <c r="NDI58" s="76"/>
      <c r="NDJ58" s="76"/>
      <c r="NDK58" s="76"/>
      <c r="NDL58" s="76"/>
      <c r="NDM58" s="76"/>
      <c r="NDN58" s="76"/>
      <c r="NDO58" s="76"/>
      <c r="NDP58" s="76"/>
      <c r="NDQ58" s="76"/>
      <c r="NDR58" s="76"/>
      <c r="NDS58" s="76"/>
      <c r="NDT58" s="76"/>
      <c r="NDU58" s="76"/>
      <c r="NDV58" s="76"/>
      <c r="NDW58" s="76"/>
      <c r="NDX58" s="76"/>
      <c r="NDY58" s="76"/>
      <c r="NDZ58" s="76"/>
      <c r="NEA58" s="76"/>
      <c r="NEB58" s="76"/>
      <c r="NEC58" s="76"/>
      <c r="NED58" s="76"/>
      <c r="NEE58" s="76"/>
      <c r="NEF58" s="76"/>
      <c r="NEG58" s="76"/>
      <c r="NEH58" s="76"/>
      <c r="NEI58" s="76"/>
      <c r="NEJ58" s="76"/>
      <c r="NEK58" s="76"/>
      <c r="NEL58" s="76"/>
      <c r="NEM58" s="76"/>
      <c r="NEN58" s="76"/>
      <c r="NEO58" s="76"/>
      <c r="NEP58" s="76"/>
      <c r="NEQ58" s="76"/>
      <c r="NER58" s="76"/>
      <c r="NES58" s="76"/>
      <c r="NET58" s="76"/>
      <c r="NEU58" s="76"/>
      <c r="NEV58" s="76"/>
      <c r="NEW58" s="76"/>
      <c r="NEX58" s="76"/>
      <c r="NEY58" s="76"/>
      <c r="NEZ58" s="76"/>
      <c r="NFA58" s="76"/>
      <c r="NFB58" s="76"/>
      <c r="NFC58" s="76"/>
      <c r="NFD58" s="76"/>
      <c r="NFE58" s="76"/>
      <c r="NFF58" s="76"/>
      <c r="NFG58" s="76"/>
      <c r="NFH58" s="76"/>
      <c r="NFI58" s="76"/>
      <c r="NFJ58" s="76"/>
      <c r="NFK58" s="76"/>
      <c r="NFL58" s="76"/>
      <c r="NFM58" s="76"/>
      <c r="NFN58" s="76"/>
      <c r="NFO58" s="76"/>
      <c r="NFP58" s="76"/>
      <c r="NFQ58" s="76"/>
      <c r="NFR58" s="76"/>
      <c r="NFS58" s="76"/>
      <c r="NFT58" s="76"/>
      <c r="NFU58" s="76"/>
      <c r="NFV58" s="76"/>
      <c r="NFW58" s="76"/>
      <c r="NFX58" s="76"/>
      <c r="NFY58" s="76"/>
      <c r="NFZ58" s="76"/>
      <c r="NGA58" s="76"/>
      <c r="NGB58" s="76"/>
      <c r="NGC58" s="76"/>
      <c r="NGD58" s="76"/>
      <c r="NGE58" s="76"/>
      <c r="NGF58" s="76"/>
      <c r="NGG58" s="76"/>
      <c r="NGH58" s="76"/>
      <c r="NGI58" s="76"/>
      <c r="NGJ58" s="76"/>
      <c r="NGK58" s="76"/>
      <c r="NGL58" s="76"/>
      <c r="NGM58" s="76"/>
      <c r="NGN58" s="76"/>
      <c r="NGO58" s="76"/>
      <c r="NGP58" s="76"/>
      <c r="NGQ58" s="76"/>
      <c r="NGR58" s="76"/>
      <c r="NGS58" s="76"/>
      <c r="NGT58" s="76"/>
      <c r="NGU58" s="76"/>
      <c r="NGV58" s="76"/>
      <c r="NGW58" s="76"/>
      <c r="NGX58" s="76"/>
      <c r="NGY58" s="76"/>
      <c r="NGZ58" s="76"/>
      <c r="NHA58" s="76"/>
      <c r="NHB58" s="76"/>
      <c r="NHC58" s="76"/>
      <c r="NHD58" s="76"/>
      <c r="NHE58" s="76"/>
      <c r="NHF58" s="76"/>
      <c r="NHG58" s="76"/>
      <c r="NHH58" s="76"/>
      <c r="NHI58" s="76"/>
      <c r="NHJ58" s="76"/>
      <c r="NHK58" s="76"/>
      <c r="NHL58" s="76"/>
      <c r="NHM58" s="76"/>
      <c r="NHN58" s="76"/>
      <c r="NHO58" s="76"/>
      <c r="NHP58" s="76"/>
      <c r="NHQ58" s="76"/>
      <c r="NHR58" s="76"/>
      <c r="NHS58" s="76"/>
      <c r="NHT58" s="76"/>
      <c r="NHU58" s="76"/>
      <c r="NHV58" s="76"/>
      <c r="NHW58" s="76"/>
      <c r="NHX58" s="76"/>
      <c r="NHY58" s="76"/>
      <c r="NHZ58" s="76"/>
      <c r="NIA58" s="76"/>
      <c r="NIB58" s="76"/>
      <c r="NIC58" s="76"/>
      <c r="NID58" s="76"/>
      <c r="NIE58" s="76"/>
      <c r="NIF58" s="76"/>
      <c r="NIG58" s="76"/>
      <c r="NIH58" s="76"/>
      <c r="NII58" s="76"/>
      <c r="NIJ58" s="76"/>
      <c r="NIK58" s="76"/>
      <c r="NIL58" s="76"/>
      <c r="NIM58" s="76"/>
      <c r="NIN58" s="76"/>
      <c r="NIO58" s="76"/>
      <c r="NIP58" s="76"/>
      <c r="NIQ58" s="76"/>
      <c r="NIR58" s="76"/>
      <c r="NIS58" s="76"/>
      <c r="NIT58" s="76"/>
      <c r="NIU58" s="76"/>
      <c r="NIV58" s="76"/>
      <c r="NIW58" s="76"/>
      <c r="NIX58" s="76"/>
      <c r="NIY58" s="76"/>
      <c r="NIZ58" s="76"/>
      <c r="NJA58" s="76"/>
      <c r="NJB58" s="76"/>
      <c r="NJC58" s="76"/>
      <c r="NJD58" s="76"/>
      <c r="NJE58" s="76"/>
      <c r="NJF58" s="76"/>
      <c r="NJG58" s="76"/>
      <c r="NJH58" s="76"/>
      <c r="NJI58" s="76"/>
      <c r="NJJ58" s="76"/>
      <c r="NJK58" s="76"/>
      <c r="NJL58" s="76"/>
      <c r="NJM58" s="76"/>
      <c r="NJN58" s="76"/>
      <c r="NJO58" s="76"/>
      <c r="NJP58" s="76"/>
      <c r="NJQ58" s="76"/>
      <c r="NJR58" s="76"/>
      <c r="NJS58" s="76"/>
      <c r="NJT58" s="76"/>
      <c r="NJU58" s="76"/>
      <c r="NJV58" s="76"/>
      <c r="NJW58" s="76"/>
      <c r="NJX58" s="76"/>
      <c r="NJY58" s="76"/>
      <c r="NJZ58" s="76"/>
      <c r="NKA58" s="76"/>
      <c r="NKB58" s="76"/>
      <c r="NKC58" s="76"/>
      <c r="NKD58" s="76"/>
      <c r="NKE58" s="76"/>
      <c r="NKF58" s="76"/>
      <c r="NKG58" s="76"/>
      <c r="NKH58" s="76"/>
      <c r="NKI58" s="76"/>
      <c r="NKJ58" s="76"/>
      <c r="NKK58" s="76"/>
      <c r="NKL58" s="76"/>
      <c r="NKM58" s="76"/>
      <c r="NKN58" s="76"/>
      <c r="NKO58" s="76"/>
      <c r="NKP58" s="76"/>
      <c r="NKQ58" s="76"/>
      <c r="NKR58" s="76"/>
      <c r="NKS58" s="76"/>
      <c r="NKT58" s="76"/>
      <c r="NKU58" s="76"/>
      <c r="NKV58" s="76"/>
      <c r="NKW58" s="76"/>
      <c r="NKX58" s="76"/>
      <c r="NKY58" s="76"/>
      <c r="NKZ58" s="76"/>
      <c r="NLA58" s="76"/>
      <c r="NLB58" s="76"/>
      <c r="NLC58" s="76"/>
      <c r="NLD58" s="76"/>
      <c r="NLE58" s="76"/>
      <c r="NLF58" s="76"/>
      <c r="NLG58" s="76"/>
      <c r="NLH58" s="76"/>
      <c r="NLI58" s="76"/>
      <c r="NLJ58" s="76"/>
      <c r="NLK58" s="76"/>
      <c r="NLL58" s="76"/>
      <c r="NLM58" s="76"/>
      <c r="NLN58" s="76"/>
      <c r="NLO58" s="76"/>
      <c r="NLP58" s="76"/>
      <c r="NLQ58" s="76"/>
      <c r="NLR58" s="76"/>
      <c r="NLS58" s="76"/>
      <c r="NLT58" s="76"/>
      <c r="NLU58" s="76"/>
      <c r="NLV58" s="76"/>
      <c r="NLW58" s="76"/>
      <c r="NLX58" s="76"/>
      <c r="NLY58" s="76"/>
      <c r="NLZ58" s="76"/>
      <c r="NMA58" s="76"/>
      <c r="NMB58" s="76"/>
      <c r="NMC58" s="76"/>
      <c r="NMD58" s="76"/>
      <c r="NME58" s="76"/>
      <c r="NMF58" s="76"/>
      <c r="NMG58" s="76"/>
      <c r="NMH58" s="76"/>
      <c r="NMI58" s="76"/>
      <c r="NMJ58" s="76"/>
      <c r="NMK58" s="76"/>
      <c r="NML58" s="76"/>
      <c r="NMM58" s="76"/>
      <c r="NMN58" s="76"/>
      <c r="NMO58" s="76"/>
      <c r="NMP58" s="76"/>
      <c r="NMQ58" s="76"/>
      <c r="NMR58" s="76"/>
      <c r="NMS58" s="76"/>
      <c r="NMT58" s="76"/>
      <c r="NMU58" s="76"/>
      <c r="NMV58" s="76"/>
      <c r="NMW58" s="76"/>
      <c r="NMX58" s="76"/>
      <c r="NMY58" s="76"/>
      <c r="NMZ58" s="76"/>
      <c r="NNA58" s="76"/>
      <c r="NNB58" s="76"/>
      <c r="NNC58" s="76"/>
      <c r="NND58" s="76"/>
      <c r="NNE58" s="76"/>
      <c r="NNF58" s="76"/>
      <c r="NNG58" s="76"/>
      <c r="NNH58" s="76"/>
      <c r="NNI58" s="76"/>
      <c r="NNJ58" s="76"/>
      <c r="NNK58" s="76"/>
      <c r="NNL58" s="76"/>
      <c r="NNM58" s="76"/>
      <c r="NNN58" s="76"/>
      <c r="NNO58" s="76"/>
      <c r="NNP58" s="76"/>
      <c r="NNQ58" s="76"/>
      <c r="NNR58" s="76"/>
      <c r="NNS58" s="76"/>
      <c r="NNT58" s="76"/>
      <c r="NNU58" s="76"/>
      <c r="NNV58" s="76"/>
      <c r="NNW58" s="76"/>
      <c r="NNX58" s="76"/>
      <c r="NNY58" s="76"/>
      <c r="NNZ58" s="76"/>
      <c r="NOA58" s="76"/>
      <c r="NOB58" s="76"/>
      <c r="NOC58" s="76"/>
      <c r="NOD58" s="76"/>
      <c r="NOE58" s="76"/>
      <c r="NOF58" s="76"/>
      <c r="NOG58" s="76"/>
      <c r="NOH58" s="76"/>
      <c r="NOI58" s="76"/>
      <c r="NOJ58" s="76"/>
      <c r="NOK58" s="76"/>
      <c r="NOL58" s="76"/>
      <c r="NOM58" s="76"/>
      <c r="NON58" s="76"/>
      <c r="NOO58" s="76"/>
      <c r="NOP58" s="76"/>
      <c r="NOQ58" s="76"/>
      <c r="NOR58" s="76"/>
      <c r="NOS58" s="76"/>
      <c r="NOT58" s="76"/>
      <c r="NOU58" s="76"/>
      <c r="NOV58" s="76"/>
      <c r="NOW58" s="76"/>
      <c r="NOX58" s="76"/>
      <c r="NOY58" s="76"/>
      <c r="NOZ58" s="76"/>
      <c r="NPA58" s="76"/>
      <c r="NPB58" s="76"/>
      <c r="NPC58" s="76"/>
      <c r="NPD58" s="76"/>
      <c r="NPE58" s="76"/>
      <c r="NPF58" s="76"/>
      <c r="NPG58" s="76"/>
      <c r="NPH58" s="76"/>
      <c r="NPI58" s="76"/>
      <c r="NPJ58" s="76"/>
      <c r="NPK58" s="76"/>
      <c r="NPL58" s="76"/>
      <c r="NPM58" s="76"/>
      <c r="NPN58" s="76"/>
      <c r="NPO58" s="76"/>
      <c r="NPP58" s="76"/>
      <c r="NPQ58" s="76"/>
      <c r="NPR58" s="76"/>
      <c r="NPS58" s="76"/>
      <c r="NPT58" s="76"/>
      <c r="NPU58" s="76"/>
      <c r="NPV58" s="76"/>
      <c r="NPW58" s="76"/>
      <c r="NPX58" s="76"/>
      <c r="NPY58" s="76"/>
      <c r="NPZ58" s="76"/>
      <c r="NQA58" s="76"/>
      <c r="NQB58" s="76"/>
      <c r="NQC58" s="76"/>
      <c r="NQD58" s="76"/>
      <c r="NQE58" s="76"/>
      <c r="NQF58" s="76"/>
      <c r="NQG58" s="76"/>
      <c r="NQH58" s="76"/>
      <c r="NQI58" s="76"/>
      <c r="NQJ58" s="76"/>
      <c r="NQK58" s="76"/>
      <c r="NQL58" s="76"/>
      <c r="NQM58" s="76"/>
      <c r="NQN58" s="76"/>
      <c r="NQO58" s="76"/>
      <c r="NQP58" s="76"/>
      <c r="NQQ58" s="76"/>
      <c r="NQR58" s="76"/>
      <c r="NQS58" s="76"/>
      <c r="NQT58" s="76"/>
      <c r="NQU58" s="76"/>
      <c r="NQV58" s="76"/>
      <c r="NQW58" s="76"/>
      <c r="NQX58" s="76"/>
      <c r="NQY58" s="76"/>
      <c r="NQZ58" s="76"/>
      <c r="NRA58" s="76"/>
      <c r="NRB58" s="76"/>
      <c r="NRC58" s="76"/>
      <c r="NRD58" s="76"/>
      <c r="NRE58" s="76"/>
      <c r="NRF58" s="76"/>
      <c r="NRG58" s="76"/>
      <c r="NRH58" s="76"/>
      <c r="NRI58" s="76"/>
      <c r="NRJ58" s="76"/>
      <c r="NRK58" s="76"/>
      <c r="NRL58" s="76"/>
      <c r="NRM58" s="76"/>
      <c r="NRN58" s="76"/>
      <c r="NRO58" s="76"/>
      <c r="NRP58" s="76"/>
      <c r="NRQ58" s="76"/>
      <c r="NRR58" s="76"/>
      <c r="NRS58" s="76"/>
      <c r="NRT58" s="76"/>
      <c r="NRU58" s="76"/>
      <c r="NRV58" s="76"/>
      <c r="NRW58" s="76"/>
      <c r="NRX58" s="76"/>
      <c r="NRY58" s="76"/>
      <c r="NRZ58" s="76"/>
      <c r="NSA58" s="76"/>
      <c r="NSB58" s="76"/>
      <c r="NSC58" s="76"/>
      <c r="NSD58" s="76"/>
      <c r="NSE58" s="76"/>
      <c r="NSF58" s="76"/>
      <c r="NSG58" s="76"/>
      <c r="NSH58" s="76"/>
      <c r="NSI58" s="76"/>
      <c r="NSJ58" s="76"/>
      <c r="NSK58" s="76"/>
      <c r="NSL58" s="76"/>
      <c r="NSM58" s="76"/>
      <c r="NSN58" s="76"/>
      <c r="NSO58" s="76"/>
      <c r="NSP58" s="76"/>
      <c r="NSQ58" s="76"/>
      <c r="NSR58" s="76"/>
      <c r="NSS58" s="76"/>
      <c r="NST58" s="76"/>
      <c r="NSU58" s="76"/>
      <c r="NSV58" s="76"/>
      <c r="NSW58" s="76"/>
      <c r="NSX58" s="76"/>
      <c r="NSY58" s="76"/>
      <c r="NSZ58" s="76"/>
      <c r="NTA58" s="76"/>
      <c r="NTB58" s="76"/>
      <c r="NTC58" s="76"/>
      <c r="NTD58" s="76"/>
      <c r="NTE58" s="76"/>
      <c r="NTF58" s="76"/>
      <c r="NTG58" s="76"/>
      <c r="NTH58" s="76"/>
      <c r="NTI58" s="76"/>
      <c r="NTJ58" s="76"/>
      <c r="NTK58" s="76"/>
      <c r="NTL58" s="76"/>
      <c r="NTM58" s="76"/>
      <c r="NTN58" s="76"/>
      <c r="NTO58" s="76"/>
      <c r="NTP58" s="76"/>
      <c r="NTQ58" s="76"/>
      <c r="NTR58" s="76"/>
      <c r="NTS58" s="76"/>
      <c r="NTT58" s="76"/>
      <c r="NTU58" s="76"/>
      <c r="NTV58" s="76"/>
      <c r="NTW58" s="76"/>
      <c r="NTX58" s="76"/>
      <c r="NTY58" s="76"/>
      <c r="NTZ58" s="76"/>
      <c r="NUA58" s="76"/>
      <c r="NUB58" s="76"/>
      <c r="NUC58" s="76"/>
      <c r="NUD58" s="76"/>
      <c r="NUE58" s="76"/>
      <c r="NUF58" s="76"/>
      <c r="NUG58" s="76"/>
      <c r="NUH58" s="76"/>
      <c r="NUI58" s="76"/>
      <c r="NUJ58" s="76"/>
      <c r="NUK58" s="76"/>
      <c r="NUL58" s="76"/>
      <c r="NUM58" s="76"/>
      <c r="NUN58" s="76"/>
      <c r="NUO58" s="76"/>
      <c r="NUP58" s="76"/>
      <c r="NUQ58" s="76"/>
      <c r="NUR58" s="76"/>
      <c r="NUS58" s="76"/>
      <c r="NUT58" s="76"/>
      <c r="NUU58" s="76"/>
      <c r="NUV58" s="76"/>
      <c r="NUW58" s="76"/>
      <c r="NUX58" s="76"/>
      <c r="NUY58" s="76"/>
      <c r="NUZ58" s="76"/>
      <c r="NVA58" s="76"/>
      <c r="NVB58" s="76"/>
      <c r="NVC58" s="76"/>
      <c r="NVD58" s="76"/>
      <c r="NVE58" s="76"/>
      <c r="NVF58" s="76"/>
      <c r="NVG58" s="76"/>
      <c r="NVH58" s="76"/>
      <c r="NVI58" s="76"/>
      <c r="NVJ58" s="76"/>
      <c r="NVK58" s="76"/>
      <c r="NVL58" s="76"/>
      <c r="NVM58" s="76"/>
      <c r="NVN58" s="76"/>
      <c r="NVO58" s="76"/>
      <c r="NVP58" s="76"/>
      <c r="NVQ58" s="76"/>
      <c r="NVR58" s="76"/>
      <c r="NVS58" s="76"/>
      <c r="NVT58" s="76"/>
      <c r="NVU58" s="76"/>
      <c r="NVV58" s="76"/>
      <c r="NVW58" s="76"/>
      <c r="NVX58" s="76"/>
      <c r="NVY58" s="76"/>
      <c r="NVZ58" s="76"/>
      <c r="NWA58" s="76"/>
      <c r="NWB58" s="76"/>
      <c r="NWC58" s="76"/>
      <c r="NWD58" s="76"/>
      <c r="NWE58" s="76"/>
      <c r="NWF58" s="76"/>
      <c r="NWG58" s="76"/>
      <c r="NWH58" s="76"/>
      <c r="NWI58" s="76"/>
      <c r="NWJ58" s="76"/>
      <c r="NWK58" s="76"/>
      <c r="NWL58" s="76"/>
      <c r="NWM58" s="76"/>
      <c r="NWN58" s="76"/>
      <c r="NWO58" s="76"/>
      <c r="NWP58" s="76"/>
      <c r="NWQ58" s="76"/>
      <c r="NWR58" s="76"/>
      <c r="NWS58" s="76"/>
      <c r="NWT58" s="76"/>
      <c r="NWU58" s="76"/>
      <c r="NWV58" s="76"/>
      <c r="NWW58" s="76"/>
      <c r="NWX58" s="76"/>
      <c r="NWY58" s="76"/>
      <c r="NWZ58" s="76"/>
      <c r="NXA58" s="76"/>
      <c r="NXB58" s="76"/>
      <c r="NXC58" s="76"/>
      <c r="NXD58" s="76"/>
      <c r="NXE58" s="76"/>
      <c r="NXF58" s="76"/>
      <c r="NXG58" s="76"/>
      <c r="NXH58" s="76"/>
      <c r="NXI58" s="76"/>
      <c r="NXJ58" s="76"/>
      <c r="NXK58" s="76"/>
      <c r="NXL58" s="76"/>
      <c r="NXM58" s="76"/>
      <c r="NXN58" s="76"/>
      <c r="NXO58" s="76"/>
      <c r="NXP58" s="76"/>
      <c r="NXQ58" s="76"/>
      <c r="NXR58" s="76"/>
      <c r="NXS58" s="76"/>
      <c r="NXT58" s="76"/>
      <c r="NXU58" s="76"/>
      <c r="NXV58" s="76"/>
      <c r="NXW58" s="76"/>
      <c r="NXX58" s="76"/>
      <c r="NXY58" s="76"/>
      <c r="NXZ58" s="76"/>
      <c r="NYA58" s="76"/>
      <c r="NYB58" s="76"/>
      <c r="NYC58" s="76"/>
      <c r="NYD58" s="76"/>
      <c r="NYE58" s="76"/>
      <c r="NYF58" s="76"/>
      <c r="NYG58" s="76"/>
      <c r="NYH58" s="76"/>
      <c r="NYI58" s="76"/>
      <c r="NYJ58" s="76"/>
      <c r="NYK58" s="76"/>
      <c r="NYL58" s="76"/>
      <c r="NYM58" s="76"/>
      <c r="NYN58" s="76"/>
      <c r="NYO58" s="76"/>
      <c r="NYP58" s="76"/>
      <c r="NYQ58" s="76"/>
      <c r="NYR58" s="76"/>
      <c r="NYS58" s="76"/>
      <c r="NYT58" s="76"/>
      <c r="NYU58" s="76"/>
      <c r="NYV58" s="76"/>
      <c r="NYW58" s="76"/>
      <c r="NYX58" s="76"/>
      <c r="NYY58" s="76"/>
      <c r="NYZ58" s="76"/>
      <c r="NZA58" s="76"/>
      <c r="NZB58" s="76"/>
      <c r="NZC58" s="76"/>
      <c r="NZD58" s="76"/>
      <c r="NZE58" s="76"/>
      <c r="NZF58" s="76"/>
      <c r="NZG58" s="76"/>
      <c r="NZH58" s="76"/>
      <c r="NZI58" s="76"/>
      <c r="NZJ58" s="76"/>
      <c r="NZK58" s="76"/>
      <c r="NZL58" s="76"/>
      <c r="NZM58" s="76"/>
      <c r="NZN58" s="76"/>
      <c r="NZO58" s="76"/>
      <c r="NZP58" s="76"/>
      <c r="NZQ58" s="76"/>
      <c r="NZR58" s="76"/>
      <c r="NZS58" s="76"/>
      <c r="NZT58" s="76"/>
      <c r="NZU58" s="76"/>
      <c r="NZV58" s="76"/>
      <c r="NZW58" s="76"/>
      <c r="NZX58" s="76"/>
      <c r="NZY58" s="76"/>
      <c r="NZZ58" s="76"/>
      <c r="OAA58" s="76"/>
      <c r="OAB58" s="76"/>
      <c r="OAC58" s="76"/>
      <c r="OAD58" s="76"/>
      <c r="OAE58" s="76"/>
      <c r="OAF58" s="76"/>
      <c r="OAG58" s="76"/>
      <c r="OAH58" s="76"/>
      <c r="OAI58" s="76"/>
      <c r="OAJ58" s="76"/>
      <c r="OAK58" s="76"/>
      <c r="OAL58" s="76"/>
      <c r="OAM58" s="76"/>
      <c r="OAN58" s="76"/>
      <c r="OAO58" s="76"/>
      <c r="OAP58" s="76"/>
      <c r="OAQ58" s="76"/>
      <c r="OAR58" s="76"/>
      <c r="OAS58" s="76"/>
      <c r="OAT58" s="76"/>
      <c r="OAU58" s="76"/>
      <c r="OAV58" s="76"/>
      <c r="OAW58" s="76"/>
      <c r="OAX58" s="76"/>
      <c r="OAY58" s="76"/>
      <c r="OAZ58" s="76"/>
      <c r="OBA58" s="76"/>
      <c r="OBB58" s="76"/>
      <c r="OBC58" s="76"/>
      <c r="OBD58" s="76"/>
      <c r="OBE58" s="76"/>
      <c r="OBF58" s="76"/>
      <c r="OBG58" s="76"/>
      <c r="OBH58" s="76"/>
      <c r="OBI58" s="76"/>
      <c r="OBJ58" s="76"/>
      <c r="OBK58" s="76"/>
      <c r="OBL58" s="76"/>
      <c r="OBM58" s="76"/>
      <c r="OBN58" s="76"/>
      <c r="OBO58" s="76"/>
      <c r="OBP58" s="76"/>
      <c r="OBQ58" s="76"/>
      <c r="OBR58" s="76"/>
      <c r="OBS58" s="76"/>
      <c r="OBT58" s="76"/>
      <c r="OBU58" s="76"/>
      <c r="OBV58" s="76"/>
      <c r="OBW58" s="76"/>
      <c r="OBX58" s="76"/>
      <c r="OBY58" s="76"/>
      <c r="OBZ58" s="76"/>
      <c r="OCA58" s="76"/>
      <c r="OCB58" s="76"/>
      <c r="OCC58" s="76"/>
      <c r="OCD58" s="76"/>
      <c r="OCE58" s="76"/>
      <c r="OCF58" s="76"/>
      <c r="OCG58" s="76"/>
      <c r="OCH58" s="76"/>
      <c r="OCI58" s="76"/>
      <c r="OCJ58" s="76"/>
      <c r="OCK58" s="76"/>
      <c r="OCL58" s="76"/>
      <c r="OCM58" s="76"/>
      <c r="OCN58" s="76"/>
      <c r="OCO58" s="76"/>
      <c r="OCP58" s="76"/>
      <c r="OCQ58" s="76"/>
      <c r="OCR58" s="76"/>
      <c r="OCS58" s="76"/>
      <c r="OCT58" s="76"/>
      <c r="OCU58" s="76"/>
      <c r="OCV58" s="76"/>
      <c r="OCW58" s="76"/>
      <c r="OCX58" s="76"/>
      <c r="OCY58" s="76"/>
      <c r="OCZ58" s="76"/>
      <c r="ODA58" s="76"/>
      <c r="ODB58" s="76"/>
      <c r="ODC58" s="76"/>
      <c r="ODD58" s="76"/>
      <c r="ODE58" s="76"/>
      <c r="ODF58" s="76"/>
      <c r="ODG58" s="76"/>
      <c r="ODH58" s="76"/>
      <c r="ODI58" s="76"/>
      <c r="ODJ58" s="76"/>
      <c r="ODK58" s="76"/>
      <c r="ODL58" s="76"/>
      <c r="ODM58" s="76"/>
      <c r="ODN58" s="76"/>
      <c r="ODO58" s="76"/>
      <c r="ODP58" s="76"/>
      <c r="ODQ58" s="76"/>
      <c r="ODR58" s="76"/>
      <c r="ODS58" s="76"/>
      <c r="ODT58" s="76"/>
      <c r="ODU58" s="76"/>
      <c r="ODV58" s="76"/>
      <c r="ODW58" s="76"/>
      <c r="ODX58" s="76"/>
      <c r="ODY58" s="76"/>
      <c r="ODZ58" s="76"/>
      <c r="OEA58" s="76"/>
      <c r="OEB58" s="76"/>
      <c r="OEC58" s="76"/>
      <c r="OED58" s="76"/>
      <c r="OEE58" s="76"/>
      <c r="OEF58" s="76"/>
      <c r="OEG58" s="76"/>
      <c r="OEH58" s="76"/>
      <c r="OEI58" s="76"/>
      <c r="OEJ58" s="76"/>
      <c r="OEK58" s="76"/>
      <c r="OEL58" s="76"/>
      <c r="OEM58" s="76"/>
      <c r="OEN58" s="76"/>
      <c r="OEO58" s="76"/>
      <c r="OEP58" s="76"/>
      <c r="OEQ58" s="76"/>
      <c r="OER58" s="76"/>
      <c r="OES58" s="76"/>
      <c r="OET58" s="76"/>
      <c r="OEU58" s="76"/>
      <c r="OEV58" s="76"/>
      <c r="OEW58" s="76"/>
      <c r="OEX58" s="76"/>
      <c r="OEY58" s="76"/>
      <c r="OEZ58" s="76"/>
      <c r="OFA58" s="76"/>
      <c r="OFB58" s="76"/>
      <c r="OFC58" s="76"/>
      <c r="OFD58" s="76"/>
      <c r="OFE58" s="76"/>
      <c r="OFF58" s="76"/>
      <c r="OFG58" s="76"/>
      <c r="OFH58" s="76"/>
      <c r="OFI58" s="76"/>
      <c r="OFJ58" s="76"/>
      <c r="OFK58" s="76"/>
      <c r="OFL58" s="76"/>
      <c r="OFM58" s="76"/>
      <c r="OFN58" s="76"/>
      <c r="OFO58" s="76"/>
      <c r="OFP58" s="76"/>
      <c r="OFQ58" s="76"/>
      <c r="OFR58" s="76"/>
      <c r="OFS58" s="76"/>
      <c r="OFT58" s="76"/>
      <c r="OFU58" s="76"/>
      <c r="OFV58" s="76"/>
      <c r="OFW58" s="76"/>
      <c r="OFX58" s="76"/>
      <c r="OFY58" s="76"/>
      <c r="OFZ58" s="76"/>
      <c r="OGA58" s="76"/>
      <c r="OGB58" s="76"/>
      <c r="OGC58" s="76"/>
      <c r="OGD58" s="76"/>
      <c r="OGE58" s="76"/>
      <c r="OGF58" s="76"/>
      <c r="OGG58" s="76"/>
      <c r="OGH58" s="76"/>
      <c r="OGI58" s="76"/>
      <c r="OGJ58" s="76"/>
      <c r="OGK58" s="76"/>
      <c r="OGL58" s="76"/>
      <c r="OGM58" s="76"/>
      <c r="OGN58" s="76"/>
      <c r="OGO58" s="76"/>
      <c r="OGP58" s="76"/>
      <c r="OGQ58" s="76"/>
      <c r="OGR58" s="76"/>
      <c r="OGS58" s="76"/>
      <c r="OGT58" s="76"/>
      <c r="OGU58" s="76"/>
      <c r="OGV58" s="76"/>
      <c r="OGW58" s="76"/>
      <c r="OGX58" s="76"/>
      <c r="OGY58" s="76"/>
      <c r="OGZ58" s="76"/>
      <c r="OHA58" s="76"/>
      <c r="OHB58" s="76"/>
      <c r="OHC58" s="76"/>
      <c r="OHD58" s="76"/>
      <c r="OHE58" s="76"/>
      <c r="OHF58" s="76"/>
      <c r="OHG58" s="76"/>
      <c r="OHH58" s="76"/>
      <c r="OHI58" s="76"/>
      <c r="OHJ58" s="76"/>
      <c r="OHK58" s="76"/>
      <c r="OHL58" s="76"/>
      <c r="OHM58" s="76"/>
      <c r="OHN58" s="76"/>
      <c r="OHO58" s="76"/>
      <c r="OHP58" s="76"/>
      <c r="OHQ58" s="76"/>
      <c r="OHR58" s="76"/>
      <c r="OHS58" s="76"/>
      <c r="OHT58" s="76"/>
      <c r="OHU58" s="76"/>
      <c r="OHV58" s="76"/>
      <c r="OHW58" s="76"/>
      <c r="OHX58" s="76"/>
      <c r="OHY58" s="76"/>
      <c r="OHZ58" s="76"/>
      <c r="OIA58" s="76"/>
      <c r="OIB58" s="76"/>
      <c r="OIC58" s="76"/>
      <c r="OID58" s="76"/>
      <c r="OIE58" s="76"/>
      <c r="OIF58" s="76"/>
      <c r="OIG58" s="76"/>
      <c r="OIH58" s="76"/>
      <c r="OII58" s="76"/>
      <c r="OIJ58" s="76"/>
      <c r="OIK58" s="76"/>
      <c r="OIL58" s="76"/>
      <c r="OIM58" s="76"/>
      <c r="OIN58" s="76"/>
      <c r="OIO58" s="76"/>
      <c r="OIP58" s="76"/>
      <c r="OIQ58" s="76"/>
      <c r="OIR58" s="76"/>
      <c r="OIS58" s="76"/>
      <c r="OIT58" s="76"/>
      <c r="OIU58" s="76"/>
      <c r="OIV58" s="76"/>
      <c r="OIW58" s="76"/>
      <c r="OIX58" s="76"/>
      <c r="OIY58" s="76"/>
      <c r="OIZ58" s="76"/>
      <c r="OJA58" s="76"/>
      <c r="OJB58" s="76"/>
      <c r="OJC58" s="76"/>
      <c r="OJD58" s="76"/>
      <c r="OJE58" s="76"/>
      <c r="OJF58" s="76"/>
      <c r="OJG58" s="76"/>
      <c r="OJH58" s="76"/>
      <c r="OJI58" s="76"/>
      <c r="OJJ58" s="76"/>
      <c r="OJK58" s="76"/>
      <c r="OJL58" s="76"/>
      <c r="OJM58" s="76"/>
      <c r="OJN58" s="76"/>
      <c r="OJO58" s="76"/>
      <c r="OJP58" s="76"/>
      <c r="OJQ58" s="76"/>
      <c r="OJR58" s="76"/>
      <c r="OJS58" s="76"/>
      <c r="OJT58" s="76"/>
      <c r="OJU58" s="76"/>
      <c r="OJV58" s="76"/>
      <c r="OJW58" s="76"/>
      <c r="OJX58" s="76"/>
      <c r="OJY58" s="76"/>
      <c r="OJZ58" s="76"/>
      <c r="OKA58" s="76"/>
      <c r="OKB58" s="76"/>
      <c r="OKC58" s="76"/>
      <c r="OKD58" s="76"/>
      <c r="OKE58" s="76"/>
      <c r="OKF58" s="76"/>
      <c r="OKG58" s="76"/>
      <c r="OKH58" s="76"/>
      <c r="OKI58" s="76"/>
      <c r="OKJ58" s="76"/>
      <c r="OKK58" s="76"/>
      <c r="OKL58" s="76"/>
      <c r="OKM58" s="76"/>
      <c r="OKN58" s="76"/>
      <c r="OKO58" s="76"/>
      <c r="OKP58" s="76"/>
      <c r="OKQ58" s="76"/>
      <c r="OKR58" s="76"/>
      <c r="OKS58" s="76"/>
      <c r="OKT58" s="76"/>
      <c r="OKU58" s="76"/>
      <c r="OKV58" s="76"/>
      <c r="OKW58" s="76"/>
      <c r="OKX58" s="76"/>
      <c r="OKY58" s="76"/>
      <c r="OKZ58" s="76"/>
      <c r="OLA58" s="76"/>
      <c r="OLB58" s="76"/>
      <c r="OLC58" s="76"/>
      <c r="OLD58" s="76"/>
      <c r="OLE58" s="76"/>
      <c r="OLF58" s="76"/>
      <c r="OLG58" s="76"/>
      <c r="OLH58" s="76"/>
      <c r="OLI58" s="76"/>
      <c r="OLJ58" s="76"/>
      <c r="OLK58" s="76"/>
      <c r="OLL58" s="76"/>
      <c r="OLM58" s="76"/>
      <c r="OLN58" s="76"/>
      <c r="OLO58" s="76"/>
      <c r="OLP58" s="76"/>
      <c r="OLQ58" s="76"/>
      <c r="OLR58" s="76"/>
      <c r="OLS58" s="76"/>
      <c r="OLT58" s="76"/>
      <c r="OLU58" s="76"/>
      <c r="OLV58" s="76"/>
      <c r="OLW58" s="76"/>
      <c r="OLX58" s="76"/>
      <c r="OLY58" s="76"/>
      <c r="OLZ58" s="76"/>
      <c r="OMA58" s="76"/>
      <c r="OMB58" s="76"/>
      <c r="OMC58" s="76"/>
      <c r="OMD58" s="76"/>
      <c r="OME58" s="76"/>
      <c r="OMF58" s="76"/>
      <c r="OMG58" s="76"/>
      <c r="OMH58" s="76"/>
      <c r="OMI58" s="76"/>
      <c r="OMJ58" s="76"/>
      <c r="OMK58" s="76"/>
      <c r="OML58" s="76"/>
      <c r="OMM58" s="76"/>
      <c r="OMN58" s="76"/>
      <c r="OMO58" s="76"/>
      <c r="OMP58" s="76"/>
      <c r="OMQ58" s="76"/>
      <c r="OMR58" s="76"/>
      <c r="OMS58" s="76"/>
      <c r="OMT58" s="76"/>
      <c r="OMU58" s="76"/>
      <c r="OMV58" s="76"/>
      <c r="OMW58" s="76"/>
      <c r="OMX58" s="76"/>
      <c r="OMY58" s="76"/>
      <c r="OMZ58" s="76"/>
      <c r="ONA58" s="76"/>
      <c r="ONB58" s="76"/>
      <c r="ONC58" s="76"/>
      <c r="OND58" s="76"/>
      <c r="ONE58" s="76"/>
      <c r="ONF58" s="76"/>
      <c r="ONG58" s="76"/>
      <c r="ONH58" s="76"/>
      <c r="ONI58" s="76"/>
      <c r="ONJ58" s="76"/>
      <c r="ONK58" s="76"/>
      <c r="ONL58" s="76"/>
      <c r="ONM58" s="76"/>
      <c r="ONN58" s="76"/>
      <c r="ONO58" s="76"/>
      <c r="ONP58" s="76"/>
      <c r="ONQ58" s="76"/>
      <c r="ONR58" s="76"/>
      <c r="ONS58" s="76"/>
      <c r="ONT58" s="76"/>
      <c r="ONU58" s="76"/>
      <c r="ONV58" s="76"/>
      <c r="ONW58" s="76"/>
      <c r="ONX58" s="76"/>
      <c r="ONY58" s="76"/>
      <c r="ONZ58" s="76"/>
      <c r="OOA58" s="76"/>
      <c r="OOB58" s="76"/>
      <c r="OOC58" s="76"/>
      <c r="OOD58" s="76"/>
      <c r="OOE58" s="76"/>
      <c r="OOF58" s="76"/>
      <c r="OOG58" s="76"/>
      <c r="OOH58" s="76"/>
      <c r="OOI58" s="76"/>
      <c r="OOJ58" s="76"/>
      <c r="OOK58" s="76"/>
      <c r="OOL58" s="76"/>
      <c r="OOM58" s="76"/>
      <c r="OON58" s="76"/>
      <c r="OOO58" s="76"/>
      <c r="OOP58" s="76"/>
      <c r="OOQ58" s="76"/>
      <c r="OOR58" s="76"/>
      <c r="OOS58" s="76"/>
      <c r="OOT58" s="76"/>
      <c r="OOU58" s="76"/>
      <c r="OOV58" s="76"/>
      <c r="OOW58" s="76"/>
      <c r="OOX58" s="76"/>
      <c r="OOY58" s="76"/>
      <c r="OOZ58" s="76"/>
      <c r="OPA58" s="76"/>
      <c r="OPB58" s="76"/>
      <c r="OPC58" s="76"/>
      <c r="OPD58" s="76"/>
      <c r="OPE58" s="76"/>
      <c r="OPF58" s="76"/>
      <c r="OPG58" s="76"/>
      <c r="OPH58" s="76"/>
      <c r="OPI58" s="76"/>
      <c r="OPJ58" s="76"/>
      <c r="OPK58" s="76"/>
      <c r="OPL58" s="76"/>
      <c r="OPM58" s="76"/>
      <c r="OPN58" s="76"/>
      <c r="OPO58" s="76"/>
      <c r="OPP58" s="76"/>
      <c r="OPQ58" s="76"/>
      <c r="OPR58" s="76"/>
      <c r="OPS58" s="76"/>
      <c r="OPT58" s="76"/>
      <c r="OPU58" s="76"/>
      <c r="OPV58" s="76"/>
      <c r="OPW58" s="76"/>
      <c r="OPX58" s="76"/>
      <c r="OPY58" s="76"/>
      <c r="OPZ58" s="76"/>
      <c r="OQA58" s="76"/>
      <c r="OQB58" s="76"/>
      <c r="OQC58" s="76"/>
      <c r="OQD58" s="76"/>
      <c r="OQE58" s="76"/>
      <c r="OQF58" s="76"/>
      <c r="OQG58" s="76"/>
      <c r="OQH58" s="76"/>
      <c r="OQI58" s="76"/>
      <c r="OQJ58" s="76"/>
      <c r="OQK58" s="76"/>
      <c r="OQL58" s="76"/>
      <c r="OQM58" s="76"/>
      <c r="OQN58" s="76"/>
      <c r="OQO58" s="76"/>
      <c r="OQP58" s="76"/>
      <c r="OQQ58" s="76"/>
      <c r="OQR58" s="76"/>
      <c r="OQS58" s="76"/>
      <c r="OQT58" s="76"/>
      <c r="OQU58" s="76"/>
      <c r="OQV58" s="76"/>
      <c r="OQW58" s="76"/>
      <c r="OQX58" s="76"/>
      <c r="OQY58" s="76"/>
      <c r="OQZ58" s="76"/>
      <c r="ORA58" s="76"/>
      <c r="ORB58" s="76"/>
      <c r="ORC58" s="76"/>
      <c r="ORD58" s="76"/>
      <c r="ORE58" s="76"/>
      <c r="ORF58" s="76"/>
      <c r="ORG58" s="76"/>
      <c r="ORH58" s="76"/>
      <c r="ORI58" s="76"/>
      <c r="ORJ58" s="76"/>
      <c r="ORK58" s="76"/>
      <c r="ORL58" s="76"/>
      <c r="ORM58" s="76"/>
      <c r="ORN58" s="76"/>
      <c r="ORO58" s="76"/>
      <c r="ORP58" s="76"/>
      <c r="ORQ58" s="76"/>
      <c r="ORR58" s="76"/>
      <c r="ORS58" s="76"/>
      <c r="ORT58" s="76"/>
      <c r="ORU58" s="76"/>
      <c r="ORV58" s="76"/>
      <c r="ORW58" s="76"/>
      <c r="ORX58" s="76"/>
      <c r="ORY58" s="76"/>
      <c r="ORZ58" s="76"/>
      <c r="OSA58" s="76"/>
      <c r="OSB58" s="76"/>
      <c r="OSC58" s="76"/>
      <c r="OSD58" s="76"/>
      <c r="OSE58" s="76"/>
      <c r="OSF58" s="76"/>
      <c r="OSG58" s="76"/>
      <c r="OSH58" s="76"/>
      <c r="OSI58" s="76"/>
      <c r="OSJ58" s="76"/>
      <c r="OSK58" s="76"/>
      <c r="OSL58" s="76"/>
      <c r="OSM58" s="76"/>
      <c r="OSN58" s="76"/>
      <c r="OSO58" s="76"/>
      <c r="OSP58" s="76"/>
      <c r="OSQ58" s="76"/>
      <c r="OSR58" s="76"/>
      <c r="OSS58" s="76"/>
      <c r="OST58" s="76"/>
      <c r="OSU58" s="76"/>
      <c r="OSV58" s="76"/>
      <c r="OSW58" s="76"/>
      <c r="OSX58" s="76"/>
      <c r="OSY58" s="76"/>
      <c r="OSZ58" s="76"/>
      <c r="OTA58" s="76"/>
      <c r="OTB58" s="76"/>
      <c r="OTC58" s="76"/>
      <c r="OTD58" s="76"/>
      <c r="OTE58" s="76"/>
      <c r="OTF58" s="76"/>
      <c r="OTG58" s="76"/>
      <c r="OTH58" s="76"/>
      <c r="OTI58" s="76"/>
      <c r="OTJ58" s="76"/>
      <c r="OTK58" s="76"/>
      <c r="OTL58" s="76"/>
      <c r="OTM58" s="76"/>
      <c r="OTN58" s="76"/>
      <c r="OTO58" s="76"/>
      <c r="OTP58" s="76"/>
      <c r="OTQ58" s="76"/>
      <c r="OTR58" s="76"/>
      <c r="OTS58" s="76"/>
      <c r="OTT58" s="76"/>
      <c r="OTU58" s="76"/>
      <c r="OTV58" s="76"/>
      <c r="OTW58" s="76"/>
      <c r="OTX58" s="76"/>
      <c r="OTY58" s="76"/>
      <c r="OTZ58" s="76"/>
      <c r="OUA58" s="76"/>
      <c r="OUB58" s="76"/>
      <c r="OUC58" s="76"/>
      <c r="OUD58" s="76"/>
      <c r="OUE58" s="76"/>
      <c r="OUF58" s="76"/>
      <c r="OUG58" s="76"/>
      <c r="OUH58" s="76"/>
      <c r="OUI58" s="76"/>
      <c r="OUJ58" s="76"/>
      <c r="OUK58" s="76"/>
      <c r="OUL58" s="76"/>
      <c r="OUM58" s="76"/>
      <c r="OUN58" s="76"/>
      <c r="OUO58" s="76"/>
      <c r="OUP58" s="76"/>
      <c r="OUQ58" s="76"/>
      <c r="OUR58" s="76"/>
      <c r="OUS58" s="76"/>
      <c r="OUT58" s="76"/>
      <c r="OUU58" s="76"/>
      <c r="OUV58" s="76"/>
      <c r="OUW58" s="76"/>
      <c r="OUX58" s="76"/>
      <c r="OUY58" s="76"/>
      <c r="OUZ58" s="76"/>
      <c r="OVA58" s="76"/>
      <c r="OVB58" s="76"/>
      <c r="OVC58" s="76"/>
      <c r="OVD58" s="76"/>
      <c r="OVE58" s="76"/>
      <c r="OVF58" s="76"/>
      <c r="OVG58" s="76"/>
      <c r="OVH58" s="76"/>
      <c r="OVI58" s="76"/>
      <c r="OVJ58" s="76"/>
      <c r="OVK58" s="76"/>
      <c r="OVL58" s="76"/>
      <c r="OVM58" s="76"/>
      <c r="OVN58" s="76"/>
      <c r="OVO58" s="76"/>
      <c r="OVP58" s="76"/>
      <c r="OVQ58" s="76"/>
      <c r="OVR58" s="76"/>
      <c r="OVS58" s="76"/>
      <c r="OVT58" s="76"/>
      <c r="OVU58" s="76"/>
      <c r="OVV58" s="76"/>
      <c r="OVW58" s="76"/>
      <c r="OVX58" s="76"/>
      <c r="OVY58" s="76"/>
      <c r="OVZ58" s="76"/>
      <c r="OWA58" s="76"/>
      <c r="OWB58" s="76"/>
      <c r="OWC58" s="76"/>
      <c r="OWD58" s="76"/>
      <c r="OWE58" s="76"/>
      <c r="OWF58" s="76"/>
      <c r="OWG58" s="76"/>
      <c r="OWH58" s="76"/>
      <c r="OWI58" s="76"/>
      <c r="OWJ58" s="76"/>
      <c r="OWK58" s="76"/>
      <c r="OWL58" s="76"/>
      <c r="OWM58" s="76"/>
      <c r="OWN58" s="76"/>
      <c r="OWO58" s="76"/>
      <c r="OWP58" s="76"/>
      <c r="OWQ58" s="76"/>
      <c r="OWR58" s="76"/>
      <c r="OWS58" s="76"/>
      <c r="OWT58" s="76"/>
      <c r="OWU58" s="76"/>
      <c r="OWV58" s="76"/>
      <c r="OWW58" s="76"/>
      <c r="OWX58" s="76"/>
      <c r="OWY58" s="76"/>
      <c r="OWZ58" s="76"/>
      <c r="OXA58" s="76"/>
      <c r="OXB58" s="76"/>
      <c r="OXC58" s="76"/>
      <c r="OXD58" s="76"/>
      <c r="OXE58" s="76"/>
      <c r="OXF58" s="76"/>
      <c r="OXG58" s="76"/>
      <c r="OXH58" s="76"/>
      <c r="OXI58" s="76"/>
      <c r="OXJ58" s="76"/>
      <c r="OXK58" s="76"/>
      <c r="OXL58" s="76"/>
      <c r="OXM58" s="76"/>
      <c r="OXN58" s="76"/>
      <c r="OXO58" s="76"/>
      <c r="OXP58" s="76"/>
      <c r="OXQ58" s="76"/>
      <c r="OXR58" s="76"/>
      <c r="OXS58" s="76"/>
      <c r="OXT58" s="76"/>
      <c r="OXU58" s="76"/>
      <c r="OXV58" s="76"/>
      <c r="OXW58" s="76"/>
      <c r="OXX58" s="76"/>
      <c r="OXY58" s="76"/>
      <c r="OXZ58" s="76"/>
      <c r="OYA58" s="76"/>
      <c r="OYB58" s="76"/>
      <c r="OYC58" s="76"/>
      <c r="OYD58" s="76"/>
      <c r="OYE58" s="76"/>
      <c r="OYF58" s="76"/>
      <c r="OYG58" s="76"/>
      <c r="OYH58" s="76"/>
      <c r="OYI58" s="76"/>
      <c r="OYJ58" s="76"/>
      <c r="OYK58" s="76"/>
      <c r="OYL58" s="76"/>
      <c r="OYM58" s="76"/>
      <c r="OYN58" s="76"/>
      <c r="OYO58" s="76"/>
      <c r="OYP58" s="76"/>
      <c r="OYQ58" s="76"/>
      <c r="OYR58" s="76"/>
      <c r="OYS58" s="76"/>
      <c r="OYT58" s="76"/>
      <c r="OYU58" s="76"/>
      <c r="OYV58" s="76"/>
      <c r="OYW58" s="76"/>
      <c r="OYX58" s="76"/>
      <c r="OYY58" s="76"/>
      <c r="OYZ58" s="76"/>
      <c r="OZA58" s="76"/>
      <c r="OZB58" s="76"/>
      <c r="OZC58" s="76"/>
      <c r="OZD58" s="76"/>
      <c r="OZE58" s="76"/>
      <c r="OZF58" s="76"/>
      <c r="OZG58" s="76"/>
      <c r="OZH58" s="76"/>
      <c r="OZI58" s="76"/>
      <c r="OZJ58" s="76"/>
      <c r="OZK58" s="76"/>
      <c r="OZL58" s="76"/>
      <c r="OZM58" s="76"/>
      <c r="OZN58" s="76"/>
      <c r="OZO58" s="76"/>
      <c r="OZP58" s="76"/>
      <c r="OZQ58" s="76"/>
      <c r="OZR58" s="76"/>
      <c r="OZS58" s="76"/>
      <c r="OZT58" s="76"/>
      <c r="OZU58" s="76"/>
      <c r="OZV58" s="76"/>
      <c r="OZW58" s="76"/>
      <c r="OZX58" s="76"/>
      <c r="OZY58" s="76"/>
      <c r="OZZ58" s="76"/>
      <c r="PAA58" s="76"/>
      <c r="PAB58" s="76"/>
      <c r="PAC58" s="76"/>
      <c r="PAD58" s="76"/>
      <c r="PAE58" s="76"/>
      <c r="PAF58" s="76"/>
      <c r="PAG58" s="76"/>
      <c r="PAH58" s="76"/>
      <c r="PAI58" s="76"/>
      <c r="PAJ58" s="76"/>
      <c r="PAK58" s="76"/>
      <c r="PAL58" s="76"/>
      <c r="PAM58" s="76"/>
      <c r="PAN58" s="76"/>
      <c r="PAO58" s="76"/>
      <c r="PAP58" s="76"/>
      <c r="PAQ58" s="76"/>
      <c r="PAR58" s="76"/>
      <c r="PAS58" s="76"/>
      <c r="PAT58" s="76"/>
      <c r="PAU58" s="76"/>
      <c r="PAV58" s="76"/>
      <c r="PAW58" s="76"/>
      <c r="PAX58" s="76"/>
      <c r="PAY58" s="76"/>
      <c r="PAZ58" s="76"/>
      <c r="PBA58" s="76"/>
      <c r="PBB58" s="76"/>
      <c r="PBC58" s="76"/>
      <c r="PBD58" s="76"/>
      <c r="PBE58" s="76"/>
      <c r="PBF58" s="76"/>
      <c r="PBG58" s="76"/>
      <c r="PBH58" s="76"/>
      <c r="PBI58" s="76"/>
      <c r="PBJ58" s="76"/>
      <c r="PBK58" s="76"/>
      <c r="PBL58" s="76"/>
      <c r="PBM58" s="76"/>
      <c r="PBN58" s="76"/>
      <c r="PBO58" s="76"/>
      <c r="PBP58" s="76"/>
      <c r="PBQ58" s="76"/>
      <c r="PBR58" s="76"/>
      <c r="PBS58" s="76"/>
      <c r="PBT58" s="76"/>
      <c r="PBU58" s="76"/>
      <c r="PBV58" s="76"/>
      <c r="PBW58" s="76"/>
      <c r="PBX58" s="76"/>
      <c r="PBY58" s="76"/>
      <c r="PBZ58" s="76"/>
      <c r="PCA58" s="76"/>
      <c r="PCB58" s="76"/>
      <c r="PCC58" s="76"/>
      <c r="PCD58" s="76"/>
      <c r="PCE58" s="76"/>
      <c r="PCF58" s="76"/>
      <c r="PCG58" s="76"/>
      <c r="PCH58" s="76"/>
      <c r="PCI58" s="76"/>
      <c r="PCJ58" s="76"/>
      <c r="PCK58" s="76"/>
      <c r="PCL58" s="76"/>
      <c r="PCM58" s="76"/>
      <c r="PCN58" s="76"/>
      <c r="PCO58" s="76"/>
      <c r="PCP58" s="76"/>
      <c r="PCQ58" s="76"/>
      <c r="PCR58" s="76"/>
      <c r="PCS58" s="76"/>
      <c r="PCT58" s="76"/>
      <c r="PCU58" s="76"/>
      <c r="PCV58" s="76"/>
      <c r="PCW58" s="76"/>
      <c r="PCX58" s="76"/>
      <c r="PCY58" s="76"/>
      <c r="PCZ58" s="76"/>
      <c r="PDA58" s="76"/>
      <c r="PDB58" s="76"/>
      <c r="PDC58" s="76"/>
      <c r="PDD58" s="76"/>
      <c r="PDE58" s="76"/>
      <c r="PDF58" s="76"/>
      <c r="PDG58" s="76"/>
      <c r="PDH58" s="76"/>
      <c r="PDI58" s="76"/>
      <c r="PDJ58" s="76"/>
      <c r="PDK58" s="76"/>
      <c r="PDL58" s="76"/>
      <c r="PDM58" s="76"/>
      <c r="PDN58" s="76"/>
      <c r="PDO58" s="76"/>
      <c r="PDP58" s="76"/>
      <c r="PDQ58" s="76"/>
      <c r="PDR58" s="76"/>
      <c r="PDS58" s="76"/>
      <c r="PDT58" s="76"/>
      <c r="PDU58" s="76"/>
      <c r="PDV58" s="76"/>
      <c r="PDW58" s="76"/>
      <c r="PDX58" s="76"/>
      <c r="PDY58" s="76"/>
      <c r="PDZ58" s="76"/>
      <c r="PEA58" s="76"/>
      <c r="PEB58" s="76"/>
      <c r="PEC58" s="76"/>
      <c r="PED58" s="76"/>
      <c r="PEE58" s="76"/>
      <c r="PEF58" s="76"/>
      <c r="PEG58" s="76"/>
      <c r="PEH58" s="76"/>
      <c r="PEI58" s="76"/>
      <c r="PEJ58" s="76"/>
      <c r="PEK58" s="76"/>
      <c r="PEL58" s="76"/>
      <c r="PEM58" s="76"/>
      <c r="PEN58" s="76"/>
      <c r="PEO58" s="76"/>
      <c r="PEP58" s="76"/>
      <c r="PEQ58" s="76"/>
      <c r="PER58" s="76"/>
      <c r="PES58" s="76"/>
      <c r="PET58" s="76"/>
      <c r="PEU58" s="76"/>
      <c r="PEV58" s="76"/>
      <c r="PEW58" s="76"/>
      <c r="PEX58" s="76"/>
      <c r="PEY58" s="76"/>
      <c r="PEZ58" s="76"/>
      <c r="PFA58" s="76"/>
      <c r="PFB58" s="76"/>
      <c r="PFC58" s="76"/>
      <c r="PFD58" s="76"/>
      <c r="PFE58" s="76"/>
      <c r="PFF58" s="76"/>
      <c r="PFG58" s="76"/>
      <c r="PFH58" s="76"/>
      <c r="PFI58" s="76"/>
      <c r="PFJ58" s="76"/>
      <c r="PFK58" s="76"/>
      <c r="PFL58" s="76"/>
      <c r="PFM58" s="76"/>
      <c r="PFN58" s="76"/>
      <c r="PFO58" s="76"/>
      <c r="PFP58" s="76"/>
      <c r="PFQ58" s="76"/>
      <c r="PFR58" s="76"/>
      <c r="PFS58" s="76"/>
      <c r="PFT58" s="76"/>
      <c r="PFU58" s="76"/>
      <c r="PFV58" s="76"/>
      <c r="PFW58" s="76"/>
      <c r="PFX58" s="76"/>
      <c r="PFY58" s="76"/>
      <c r="PFZ58" s="76"/>
      <c r="PGA58" s="76"/>
      <c r="PGB58" s="76"/>
      <c r="PGC58" s="76"/>
      <c r="PGD58" s="76"/>
      <c r="PGE58" s="76"/>
      <c r="PGF58" s="76"/>
      <c r="PGG58" s="76"/>
      <c r="PGH58" s="76"/>
      <c r="PGI58" s="76"/>
      <c r="PGJ58" s="76"/>
      <c r="PGK58" s="76"/>
      <c r="PGL58" s="76"/>
      <c r="PGM58" s="76"/>
      <c r="PGN58" s="76"/>
      <c r="PGO58" s="76"/>
      <c r="PGP58" s="76"/>
      <c r="PGQ58" s="76"/>
      <c r="PGR58" s="76"/>
      <c r="PGS58" s="76"/>
      <c r="PGT58" s="76"/>
      <c r="PGU58" s="76"/>
      <c r="PGV58" s="76"/>
      <c r="PGW58" s="76"/>
      <c r="PGX58" s="76"/>
      <c r="PGY58" s="76"/>
      <c r="PGZ58" s="76"/>
      <c r="PHA58" s="76"/>
      <c r="PHB58" s="76"/>
      <c r="PHC58" s="76"/>
      <c r="PHD58" s="76"/>
      <c r="PHE58" s="76"/>
      <c r="PHF58" s="76"/>
      <c r="PHG58" s="76"/>
      <c r="PHH58" s="76"/>
      <c r="PHI58" s="76"/>
      <c r="PHJ58" s="76"/>
      <c r="PHK58" s="76"/>
      <c r="PHL58" s="76"/>
      <c r="PHM58" s="76"/>
      <c r="PHN58" s="76"/>
      <c r="PHO58" s="76"/>
      <c r="PHP58" s="76"/>
      <c r="PHQ58" s="76"/>
      <c r="PHR58" s="76"/>
      <c r="PHS58" s="76"/>
      <c r="PHT58" s="76"/>
      <c r="PHU58" s="76"/>
      <c r="PHV58" s="76"/>
      <c r="PHW58" s="76"/>
      <c r="PHX58" s="76"/>
      <c r="PHY58" s="76"/>
      <c r="PHZ58" s="76"/>
      <c r="PIA58" s="76"/>
      <c r="PIB58" s="76"/>
      <c r="PIC58" s="76"/>
      <c r="PID58" s="76"/>
      <c r="PIE58" s="76"/>
      <c r="PIF58" s="76"/>
      <c r="PIG58" s="76"/>
      <c r="PIH58" s="76"/>
      <c r="PII58" s="76"/>
      <c r="PIJ58" s="76"/>
      <c r="PIK58" s="76"/>
      <c r="PIL58" s="76"/>
      <c r="PIM58" s="76"/>
      <c r="PIN58" s="76"/>
      <c r="PIO58" s="76"/>
      <c r="PIP58" s="76"/>
      <c r="PIQ58" s="76"/>
      <c r="PIR58" s="76"/>
      <c r="PIS58" s="76"/>
      <c r="PIT58" s="76"/>
      <c r="PIU58" s="76"/>
      <c r="PIV58" s="76"/>
      <c r="PIW58" s="76"/>
      <c r="PIX58" s="76"/>
      <c r="PIY58" s="76"/>
      <c r="PIZ58" s="76"/>
      <c r="PJA58" s="76"/>
      <c r="PJB58" s="76"/>
      <c r="PJC58" s="76"/>
      <c r="PJD58" s="76"/>
      <c r="PJE58" s="76"/>
      <c r="PJF58" s="76"/>
      <c r="PJG58" s="76"/>
      <c r="PJH58" s="76"/>
      <c r="PJI58" s="76"/>
      <c r="PJJ58" s="76"/>
      <c r="PJK58" s="76"/>
      <c r="PJL58" s="76"/>
      <c r="PJM58" s="76"/>
      <c r="PJN58" s="76"/>
      <c r="PJO58" s="76"/>
      <c r="PJP58" s="76"/>
      <c r="PJQ58" s="76"/>
      <c r="PJR58" s="76"/>
      <c r="PJS58" s="76"/>
      <c r="PJT58" s="76"/>
      <c r="PJU58" s="76"/>
      <c r="PJV58" s="76"/>
      <c r="PJW58" s="76"/>
      <c r="PJX58" s="76"/>
      <c r="PJY58" s="76"/>
      <c r="PJZ58" s="76"/>
      <c r="PKA58" s="76"/>
      <c r="PKB58" s="76"/>
      <c r="PKC58" s="76"/>
      <c r="PKD58" s="76"/>
      <c r="PKE58" s="76"/>
      <c r="PKF58" s="76"/>
      <c r="PKG58" s="76"/>
      <c r="PKH58" s="76"/>
      <c r="PKI58" s="76"/>
      <c r="PKJ58" s="76"/>
      <c r="PKK58" s="76"/>
      <c r="PKL58" s="76"/>
      <c r="PKM58" s="76"/>
      <c r="PKN58" s="76"/>
      <c r="PKO58" s="76"/>
      <c r="PKP58" s="76"/>
      <c r="PKQ58" s="76"/>
      <c r="PKR58" s="76"/>
      <c r="PKS58" s="76"/>
      <c r="PKT58" s="76"/>
      <c r="PKU58" s="76"/>
      <c r="PKV58" s="76"/>
      <c r="PKW58" s="76"/>
      <c r="PKX58" s="76"/>
      <c r="PKY58" s="76"/>
      <c r="PKZ58" s="76"/>
      <c r="PLA58" s="76"/>
      <c r="PLB58" s="76"/>
      <c r="PLC58" s="76"/>
      <c r="PLD58" s="76"/>
      <c r="PLE58" s="76"/>
      <c r="PLF58" s="76"/>
      <c r="PLG58" s="76"/>
      <c r="PLH58" s="76"/>
      <c r="PLI58" s="76"/>
      <c r="PLJ58" s="76"/>
      <c r="PLK58" s="76"/>
      <c r="PLL58" s="76"/>
      <c r="PLM58" s="76"/>
      <c r="PLN58" s="76"/>
      <c r="PLO58" s="76"/>
      <c r="PLP58" s="76"/>
      <c r="PLQ58" s="76"/>
      <c r="PLR58" s="76"/>
      <c r="PLS58" s="76"/>
      <c r="PLT58" s="76"/>
      <c r="PLU58" s="76"/>
      <c r="PLV58" s="76"/>
      <c r="PLW58" s="76"/>
      <c r="PLX58" s="76"/>
      <c r="PLY58" s="76"/>
      <c r="PLZ58" s="76"/>
      <c r="PMA58" s="76"/>
      <c r="PMB58" s="76"/>
      <c r="PMC58" s="76"/>
      <c r="PMD58" s="76"/>
      <c r="PME58" s="76"/>
      <c r="PMF58" s="76"/>
      <c r="PMG58" s="76"/>
      <c r="PMH58" s="76"/>
      <c r="PMI58" s="76"/>
      <c r="PMJ58" s="76"/>
      <c r="PMK58" s="76"/>
      <c r="PML58" s="76"/>
      <c r="PMM58" s="76"/>
      <c r="PMN58" s="76"/>
      <c r="PMO58" s="76"/>
      <c r="PMP58" s="76"/>
      <c r="PMQ58" s="76"/>
      <c r="PMR58" s="76"/>
      <c r="PMS58" s="76"/>
      <c r="PMT58" s="76"/>
      <c r="PMU58" s="76"/>
      <c r="PMV58" s="76"/>
      <c r="PMW58" s="76"/>
      <c r="PMX58" s="76"/>
      <c r="PMY58" s="76"/>
      <c r="PMZ58" s="76"/>
      <c r="PNA58" s="76"/>
      <c r="PNB58" s="76"/>
      <c r="PNC58" s="76"/>
      <c r="PND58" s="76"/>
      <c r="PNE58" s="76"/>
      <c r="PNF58" s="76"/>
      <c r="PNG58" s="76"/>
      <c r="PNH58" s="76"/>
      <c r="PNI58" s="76"/>
      <c r="PNJ58" s="76"/>
      <c r="PNK58" s="76"/>
      <c r="PNL58" s="76"/>
      <c r="PNM58" s="76"/>
      <c r="PNN58" s="76"/>
      <c r="PNO58" s="76"/>
      <c r="PNP58" s="76"/>
      <c r="PNQ58" s="76"/>
      <c r="PNR58" s="76"/>
      <c r="PNS58" s="76"/>
      <c r="PNT58" s="76"/>
      <c r="PNU58" s="76"/>
      <c r="PNV58" s="76"/>
      <c r="PNW58" s="76"/>
      <c r="PNX58" s="76"/>
      <c r="PNY58" s="76"/>
      <c r="PNZ58" s="76"/>
      <c r="POA58" s="76"/>
      <c r="POB58" s="76"/>
      <c r="POC58" s="76"/>
      <c r="POD58" s="76"/>
      <c r="POE58" s="76"/>
      <c r="POF58" s="76"/>
      <c r="POG58" s="76"/>
      <c r="POH58" s="76"/>
      <c r="POI58" s="76"/>
      <c r="POJ58" s="76"/>
      <c r="POK58" s="76"/>
      <c r="POL58" s="76"/>
      <c r="POM58" s="76"/>
      <c r="PON58" s="76"/>
      <c r="POO58" s="76"/>
      <c r="POP58" s="76"/>
      <c r="POQ58" s="76"/>
      <c r="POR58" s="76"/>
      <c r="POS58" s="76"/>
      <c r="POT58" s="76"/>
      <c r="POU58" s="76"/>
      <c r="POV58" s="76"/>
      <c r="POW58" s="76"/>
      <c r="POX58" s="76"/>
      <c r="POY58" s="76"/>
      <c r="POZ58" s="76"/>
      <c r="PPA58" s="76"/>
      <c r="PPB58" s="76"/>
      <c r="PPC58" s="76"/>
      <c r="PPD58" s="76"/>
      <c r="PPE58" s="76"/>
      <c r="PPF58" s="76"/>
      <c r="PPG58" s="76"/>
      <c r="PPH58" s="76"/>
      <c r="PPI58" s="76"/>
      <c r="PPJ58" s="76"/>
      <c r="PPK58" s="76"/>
      <c r="PPL58" s="76"/>
      <c r="PPM58" s="76"/>
      <c r="PPN58" s="76"/>
      <c r="PPO58" s="76"/>
      <c r="PPP58" s="76"/>
      <c r="PPQ58" s="76"/>
      <c r="PPR58" s="76"/>
      <c r="PPS58" s="76"/>
      <c r="PPT58" s="76"/>
      <c r="PPU58" s="76"/>
      <c r="PPV58" s="76"/>
      <c r="PPW58" s="76"/>
      <c r="PPX58" s="76"/>
      <c r="PPY58" s="76"/>
      <c r="PPZ58" s="76"/>
      <c r="PQA58" s="76"/>
      <c r="PQB58" s="76"/>
      <c r="PQC58" s="76"/>
      <c r="PQD58" s="76"/>
      <c r="PQE58" s="76"/>
      <c r="PQF58" s="76"/>
      <c r="PQG58" s="76"/>
      <c r="PQH58" s="76"/>
      <c r="PQI58" s="76"/>
      <c r="PQJ58" s="76"/>
      <c r="PQK58" s="76"/>
      <c r="PQL58" s="76"/>
      <c r="PQM58" s="76"/>
      <c r="PQN58" s="76"/>
      <c r="PQO58" s="76"/>
      <c r="PQP58" s="76"/>
      <c r="PQQ58" s="76"/>
      <c r="PQR58" s="76"/>
      <c r="PQS58" s="76"/>
      <c r="PQT58" s="76"/>
      <c r="PQU58" s="76"/>
      <c r="PQV58" s="76"/>
      <c r="PQW58" s="76"/>
      <c r="PQX58" s="76"/>
      <c r="PQY58" s="76"/>
      <c r="PQZ58" s="76"/>
      <c r="PRA58" s="76"/>
      <c r="PRB58" s="76"/>
      <c r="PRC58" s="76"/>
      <c r="PRD58" s="76"/>
      <c r="PRE58" s="76"/>
      <c r="PRF58" s="76"/>
      <c r="PRG58" s="76"/>
      <c r="PRH58" s="76"/>
      <c r="PRI58" s="76"/>
      <c r="PRJ58" s="76"/>
      <c r="PRK58" s="76"/>
      <c r="PRL58" s="76"/>
      <c r="PRM58" s="76"/>
      <c r="PRN58" s="76"/>
      <c r="PRO58" s="76"/>
      <c r="PRP58" s="76"/>
      <c r="PRQ58" s="76"/>
      <c r="PRR58" s="76"/>
      <c r="PRS58" s="76"/>
      <c r="PRT58" s="76"/>
      <c r="PRU58" s="76"/>
      <c r="PRV58" s="76"/>
      <c r="PRW58" s="76"/>
      <c r="PRX58" s="76"/>
      <c r="PRY58" s="76"/>
      <c r="PRZ58" s="76"/>
      <c r="PSA58" s="76"/>
      <c r="PSB58" s="76"/>
      <c r="PSC58" s="76"/>
      <c r="PSD58" s="76"/>
      <c r="PSE58" s="76"/>
      <c r="PSF58" s="76"/>
      <c r="PSG58" s="76"/>
      <c r="PSH58" s="76"/>
      <c r="PSI58" s="76"/>
      <c r="PSJ58" s="76"/>
      <c r="PSK58" s="76"/>
      <c r="PSL58" s="76"/>
      <c r="PSM58" s="76"/>
      <c r="PSN58" s="76"/>
      <c r="PSO58" s="76"/>
      <c r="PSP58" s="76"/>
      <c r="PSQ58" s="76"/>
      <c r="PSR58" s="76"/>
      <c r="PSS58" s="76"/>
      <c r="PST58" s="76"/>
      <c r="PSU58" s="76"/>
      <c r="PSV58" s="76"/>
      <c r="PSW58" s="76"/>
      <c r="PSX58" s="76"/>
      <c r="PSY58" s="76"/>
      <c r="PSZ58" s="76"/>
      <c r="PTA58" s="76"/>
      <c r="PTB58" s="76"/>
      <c r="PTC58" s="76"/>
      <c r="PTD58" s="76"/>
      <c r="PTE58" s="76"/>
      <c r="PTF58" s="76"/>
      <c r="PTG58" s="76"/>
      <c r="PTH58" s="76"/>
      <c r="PTI58" s="76"/>
      <c r="PTJ58" s="76"/>
      <c r="PTK58" s="76"/>
      <c r="PTL58" s="76"/>
      <c r="PTM58" s="76"/>
      <c r="PTN58" s="76"/>
      <c r="PTO58" s="76"/>
      <c r="PTP58" s="76"/>
      <c r="PTQ58" s="76"/>
      <c r="PTR58" s="76"/>
      <c r="PTS58" s="76"/>
      <c r="PTT58" s="76"/>
      <c r="PTU58" s="76"/>
      <c r="PTV58" s="76"/>
      <c r="PTW58" s="76"/>
      <c r="PTX58" s="76"/>
      <c r="PTY58" s="76"/>
      <c r="PTZ58" s="76"/>
      <c r="PUA58" s="76"/>
      <c r="PUB58" s="76"/>
      <c r="PUC58" s="76"/>
      <c r="PUD58" s="76"/>
      <c r="PUE58" s="76"/>
      <c r="PUF58" s="76"/>
      <c r="PUG58" s="76"/>
      <c r="PUH58" s="76"/>
      <c r="PUI58" s="76"/>
      <c r="PUJ58" s="76"/>
      <c r="PUK58" s="76"/>
      <c r="PUL58" s="76"/>
      <c r="PUM58" s="76"/>
      <c r="PUN58" s="76"/>
      <c r="PUO58" s="76"/>
      <c r="PUP58" s="76"/>
      <c r="PUQ58" s="76"/>
      <c r="PUR58" s="76"/>
      <c r="PUS58" s="76"/>
      <c r="PUT58" s="76"/>
      <c r="PUU58" s="76"/>
      <c r="PUV58" s="76"/>
      <c r="PUW58" s="76"/>
      <c r="PUX58" s="76"/>
      <c r="PUY58" s="76"/>
      <c r="PUZ58" s="76"/>
      <c r="PVA58" s="76"/>
      <c r="PVB58" s="76"/>
      <c r="PVC58" s="76"/>
      <c r="PVD58" s="76"/>
      <c r="PVE58" s="76"/>
      <c r="PVF58" s="76"/>
      <c r="PVG58" s="76"/>
      <c r="PVH58" s="76"/>
      <c r="PVI58" s="76"/>
      <c r="PVJ58" s="76"/>
      <c r="PVK58" s="76"/>
      <c r="PVL58" s="76"/>
      <c r="PVM58" s="76"/>
      <c r="PVN58" s="76"/>
      <c r="PVO58" s="76"/>
      <c r="PVP58" s="76"/>
      <c r="PVQ58" s="76"/>
      <c r="PVR58" s="76"/>
      <c r="PVS58" s="76"/>
      <c r="PVT58" s="76"/>
      <c r="PVU58" s="76"/>
      <c r="PVV58" s="76"/>
      <c r="PVW58" s="76"/>
      <c r="PVX58" s="76"/>
      <c r="PVY58" s="76"/>
      <c r="PVZ58" s="76"/>
      <c r="PWA58" s="76"/>
      <c r="PWB58" s="76"/>
      <c r="PWC58" s="76"/>
      <c r="PWD58" s="76"/>
      <c r="PWE58" s="76"/>
      <c r="PWF58" s="76"/>
      <c r="PWG58" s="76"/>
      <c r="PWH58" s="76"/>
      <c r="PWI58" s="76"/>
      <c r="PWJ58" s="76"/>
      <c r="PWK58" s="76"/>
      <c r="PWL58" s="76"/>
      <c r="PWM58" s="76"/>
      <c r="PWN58" s="76"/>
      <c r="PWO58" s="76"/>
      <c r="PWP58" s="76"/>
      <c r="PWQ58" s="76"/>
      <c r="PWR58" s="76"/>
      <c r="PWS58" s="76"/>
      <c r="PWT58" s="76"/>
      <c r="PWU58" s="76"/>
      <c r="PWV58" s="76"/>
      <c r="PWW58" s="76"/>
      <c r="PWX58" s="76"/>
      <c r="PWY58" s="76"/>
      <c r="PWZ58" s="76"/>
      <c r="PXA58" s="76"/>
      <c r="PXB58" s="76"/>
      <c r="PXC58" s="76"/>
      <c r="PXD58" s="76"/>
      <c r="PXE58" s="76"/>
      <c r="PXF58" s="76"/>
      <c r="PXG58" s="76"/>
      <c r="PXH58" s="76"/>
      <c r="PXI58" s="76"/>
      <c r="PXJ58" s="76"/>
      <c r="PXK58" s="76"/>
      <c r="PXL58" s="76"/>
      <c r="PXM58" s="76"/>
      <c r="PXN58" s="76"/>
      <c r="PXO58" s="76"/>
      <c r="PXP58" s="76"/>
      <c r="PXQ58" s="76"/>
      <c r="PXR58" s="76"/>
      <c r="PXS58" s="76"/>
      <c r="PXT58" s="76"/>
      <c r="PXU58" s="76"/>
      <c r="PXV58" s="76"/>
      <c r="PXW58" s="76"/>
      <c r="PXX58" s="76"/>
      <c r="PXY58" s="76"/>
      <c r="PXZ58" s="76"/>
      <c r="PYA58" s="76"/>
      <c r="PYB58" s="76"/>
      <c r="PYC58" s="76"/>
      <c r="PYD58" s="76"/>
      <c r="PYE58" s="76"/>
      <c r="PYF58" s="76"/>
      <c r="PYG58" s="76"/>
      <c r="PYH58" s="76"/>
      <c r="PYI58" s="76"/>
      <c r="PYJ58" s="76"/>
      <c r="PYK58" s="76"/>
      <c r="PYL58" s="76"/>
      <c r="PYM58" s="76"/>
      <c r="PYN58" s="76"/>
      <c r="PYO58" s="76"/>
      <c r="PYP58" s="76"/>
      <c r="PYQ58" s="76"/>
      <c r="PYR58" s="76"/>
      <c r="PYS58" s="76"/>
      <c r="PYT58" s="76"/>
      <c r="PYU58" s="76"/>
      <c r="PYV58" s="76"/>
      <c r="PYW58" s="76"/>
      <c r="PYX58" s="76"/>
      <c r="PYY58" s="76"/>
      <c r="PYZ58" s="76"/>
      <c r="PZA58" s="76"/>
      <c r="PZB58" s="76"/>
      <c r="PZC58" s="76"/>
      <c r="PZD58" s="76"/>
      <c r="PZE58" s="76"/>
      <c r="PZF58" s="76"/>
      <c r="PZG58" s="76"/>
      <c r="PZH58" s="76"/>
      <c r="PZI58" s="76"/>
      <c r="PZJ58" s="76"/>
      <c r="PZK58" s="76"/>
      <c r="PZL58" s="76"/>
      <c r="PZM58" s="76"/>
      <c r="PZN58" s="76"/>
      <c r="PZO58" s="76"/>
      <c r="PZP58" s="76"/>
      <c r="PZQ58" s="76"/>
      <c r="PZR58" s="76"/>
      <c r="PZS58" s="76"/>
      <c r="PZT58" s="76"/>
      <c r="PZU58" s="76"/>
      <c r="PZV58" s="76"/>
      <c r="PZW58" s="76"/>
      <c r="PZX58" s="76"/>
      <c r="PZY58" s="76"/>
      <c r="PZZ58" s="76"/>
      <c r="QAA58" s="76"/>
      <c r="QAB58" s="76"/>
      <c r="QAC58" s="76"/>
      <c r="QAD58" s="76"/>
      <c r="QAE58" s="76"/>
      <c r="QAF58" s="76"/>
      <c r="QAG58" s="76"/>
      <c r="QAH58" s="76"/>
      <c r="QAI58" s="76"/>
      <c r="QAJ58" s="76"/>
      <c r="QAK58" s="76"/>
      <c r="QAL58" s="76"/>
      <c r="QAM58" s="76"/>
      <c r="QAN58" s="76"/>
      <c r="QAO58" s="76"/>
      <c r="QAP58" s="76"/>
      <c r="QAQ58" s="76"/>
      <c r="QAR58" s="76"/>
      <c r="QAS58" s="76"/>
      <c r="QAT58" s="76"/>
      <c r="QAU58" s="76"/>
      <c r="QAV58" s="76"/>
      <c r="QAW58" s="76"/>
      <c r="QAX58" s="76"/>
      <c r="QAY58" s="76"/>
      <c r="QAZ58" s="76"/>
      <c r="QBA58" s="76"/>
      <c r="QBB58" s="76"/>
      <c r="QBC58" s="76"/>
      <c r="QBD58" s="76"/>
      <c r="QBE58" s="76"/>
      <c r="QBF58" s="76"/>
      <c r="QBG58" s="76"/>
      <c r="QBH58" s="76"/>
      <c r="QBI58" s="76"/>
      <c r="QBJ58" s="76"/>
      <c r="QBK58" s="76"/>
      <c r="QBL58" s="76"/>
      <c r="QBM58" s="76"/>
      <c r="QBN58" s="76"/>
      <c r="QBO58" s="76"/>
      <c r="QBP58" s="76"/>
      <c r="QBQ58" s="76"/>
      <c r="QBR58" s="76"/>
      <c r="QBS58" s="76"/>
      <c r="QBT58" s="76"/>
      <c r="QBU58" s="76"/>
      <c r="QBV58" s="76"/>
      <c r="QBW58" s="76"/>
      <c r="QBX58" s="76"/>
      <c r="QBY58" s="76"/>
      <c r="QBZ58" s="76"/>
      <c r="QCA58" s="76"/>
      <c r="QCB58" s="76"/>
      <c r="QCC58" s="76"/>
      <c r="QCD58" s="76"/>
      <c r="QCE58" s="76"/>
      <c r="QCF58" s="76"/>
      <c r="QCG58" s="76"/>
      <c r="QCH58" s="76"/>
      <c r="QCI58" s="76"/>
      <c r="QCJ58" s="76"/>
      <c r="QCK58" s="76"/>
      <c r="QCL58" s="76"/>
      <c r="QCM58" s="76"/>
      <c r="QCN58" s="76"/>
      <c r="QCO58" s="76"/>
      <c r="QCP58" s="76"/>
      <c r="QCQ58" s="76"/>
      <c r="QCR58" s="76"/>
      <c r="QCS58" s="76"/>
      <c r="QCT58" s="76"/>
      <c r="QCU58" s="76"/>
      <c r="QCV58" s="76"/>
      <c r="QCW58" s="76"/>
      <c r="QCX58" s="76"/>
      <c r="QCY58" s="76"/>
      <c r="QCZ58" s="76"/>
      <c r="QDA58" s="76"/>
      <c r="QDB58" s="76"/>
      <c r="QDC58" s="76"/>
      <c r="QDD58" s="76"/>
      <c r="QDE58" s="76"/>
      <c r="QDF58" s="76"/>
      <c r="QDG58" s="76"/>
      <c r="QDH58" s="76"/>
      <c r="QDI58" s="76"/>
      <c r="QDJ58" s="76"/>
      <c r="QDK58" s="76"/>
      <c r="QDL58" s="76"/>
      <c r="QDM58" s="76"/>
      <c r="QDN58" s="76"/>
      <c r="QDO58" s="76"/>
      <c r="QDP58" s="76"/>
      <c r="QDQ58" s="76"/>
      <c r="QDR58" s="76"/>
      <c r="QDS58" s="76"/>
      <c r="QDT58" s="76"/>
      <c r="QDU58" s="76"/>
      <c r="QDV58" s="76"/>
      <c r="QDW58" s="76"/>
      <c r="QDX58" s="76"/>
      <c r="QDY58" s="76"/>
      <c r="QDZ58" s="76"/>
      <c r="QEA58" s="76"/>
      <c r="QEB58" s="76"/>
      <c r="QEC58" s="76"/>
      <c r="QED58" s="76"/>
      <c r="QEE58" s="76"/>
      <c r="QEF58" s="76"/>
      <c r="QEG58" s="76"/>
      <c r="QEH58" s="76"/>
      <c r="QEI58" s="76"/>
      <c r="QEJ58" s="76"/>
      <c r="QEK58" s="76"/>
      <c r="QEL58" s="76"/>
      <c r="QEM58" s="76"/>
      <c r="QEN58" s="76"/>
      <c r="QEO58" s="76"/>
      <c r="QEP58" s="76"/>
      <c r="QEQ58" s="76"/>
      <c r="QER58" s="76"/>
      <c r="QES58" s="76"/>
      <c r="QET58" s="76"/>
      <c r="QEU58" s="76"/>
      <c r="QEV58" s="76"/>
      <c r="QEW58" s="76"/>
      <c r="QEX58" s="76"/>
      <c r="QEY58" s="76"/>
      <c r="QEZ58" s="76"/>
      <c r="QFA58" s="76"/>
      <c r="QFB58" s="76"/>
      <c r="QFC58" s="76"/>
      <c r="QFD58" s="76"/>
      <c r="QFE58" s="76"/>
      <c r="QFF58" s="76"/>
      <c r="QFG58" s="76"/>
      <c r="QFH58" s="76"/>
      <c r="QFI58" s="76"/>
      <c r="QFJ58" s="76"/>
      <c r="QFK58" s="76"/>
      <c r="QFL58" s="76"/>
      <c r="QFM58" s="76"/>
      <c r="QFN58" s="76"/>
      <c r="QFO58" s="76"/>
      <c r="QFP58" s="76"/>
      <c r="QFQ58" s="76"/>
      <c r="QFR58" s="76"/>
      <c r="QFS58" s="76"/>
      <c r="QFT58" s="76"/>
      <c r="QFU58" s="76"/>
      <c r="QFV58" s="76"/>
      <c r="QFW58" s="76"/>
      <c r="QFX58" s="76"/>
      <c r="QFY58" s="76"/>
      <c r="QFZ58" s="76"/>
      <c r="QGA58" s="76"/>
      <c r="QGB58" s="76"/>
      <c r="QGC58" s="76"/>
      <c r="QGD58" s="76"/>
      <c r="QGE58" s="76"/>
      <c r="QGF58" s="76"/>
      <c r="QGG58" s="76"/>
      <c r="QGH58" s="76"/>
      <c r="QGI58" s="76"/>
      <c r="QGJ58" s="76"/>
      <c r="QGK58" s="76"/>
      <c r="QGL58" s="76"/>
      <c r="QGM58" s="76"/>
      <c r="QGN58" s="76"/>
      <c r="QGO58" s="76"/>
      <c r="QGP58" s="76"/>
      <c r="QGQ58" s="76"/>
      <c r="QGR58" s="76"/>
      <c r="QGS58" s="76"/>
      <c r="QGT58" s="76"/>
      <c r="QGU58" s="76"/>
      <c r="QGV58" s="76"/>
      <c r="QGW58" s="76"/>
      <c r="QGX58" s="76"/>
      <c r="QGY58" s="76"/>
      <c r="QGZ58" s="76"/>
      <c r="QHA58" s="76"/>
      <c r="QHB58" s="76"/>
      <c r="QHC58" s="76"/>
      <c r="QHD58" s="76"/>
      <c r="QHE58" s="76"/>
      <c r="QHF58" s="76"/>
      <c r="QHG58" s="76"/>
      <c r="QHH58" s="76"/>
      <c r="QHI58" s="76"/>
      <c r="QHJ58" s="76"/>
      <c r="QHK58" s="76"/>
      <c r="QHL58" s="76"/>
      <c r="QHM58" s="76"/>
      <c r="QHN58" s="76"/>
      <c r="QHO58" s="76"/>
      <c r="QHP58" s="76"/>
      <c r="QHQ58" s="76"/>
      <c r="QHR58" s="76"/>
      <c r="QHS58" s="76"/>
      <c r="QHT58" s="76"/>
      <c r="QHU58" s="76"/>
      <c r="QHV58" s="76"/>
      <c r="QHW58" s="76"/>
      <c r="QHX58" s="76"/>
      <c r="QHY58" s="76"/>
      <c r="QHZ58" s="76"/>
      <c r="QIA58" s="76"/>
      <c r="QIB58" s="76"/>
      <c r="QIC58" s="76"/>
      <c r="QID58" s="76"/>
      <c r="QIE58" s="76"/>
      <c r="QIF58" s="76"/>
      <c r="QIG58" s="76"/>
      <c r="QIH58" s="76"/>
      <c r="QII58" s="76"/>
      <c r="QIJ58" s="76"/>
      <c r="QIK58" s="76"/>
      <c r="QIL58" s="76"/>
      <c r="QIM58" s="76"/>
      <c r="QIN58" s="76"/>
      <c r="QIO58" s="76"/>
      <c r="QIP58" s="76"/>
      <c r="QIQ58" s="76"/>
      <c r="QIR58" s="76"/>
      <c r="QIS58" s="76"/>
      <c r="QIT58" s="76"/>
      <c r="QIU58" s="76"/>
      <c r="QIV58" s="76"/>
      <c r="QIW58" s="76"/>
      <c r="QIX58" s="76"/>
      <c r="QIY58" s="76"/>
      <c r="QIZ58" s="76"/>
      <c r="QJA58" s="76"/>
      <c r="QJB58" s="76"/>
      <c r="QJC58" s="76"/>
      <c r="QJD58" s="76"/>
      <c r="QJE58" s="76"/>
      <c r="QJF58" s="76"/>
      <c r="QJG58" s="76"/>
      <c r="QJH58" s="76"/>
      <c r="QJI58" s="76"/>
      <c r="QJJ58" s="76"/>
      <c r="QJK58" s="76"/>
      <c r="QJL58" s="76"/>
      <c r="QJM58" s="76"/>
      <c r="QJN58" s="76"/>
      <c r="QJO58" s="76"/>
      <c r="QJP58" s="76"/>
      <c r="QJQ58" s="76"/>
      <c r="QJR58" s="76"/>
      <c r="QJS58" s="76"/>
      <c r="QJT58" s="76"/>
      <c r="QJU58" s="76"/>
      <c r="QJV58" s="76"/>
      <c r="QJW58" s="76"/>
      <c r="QJX58" s="76"/>
      <c r="QJY58" s="76"/>
      <c r="QJZ58" s="76"/>
      <c r="QKA58" s="76"/>
      <c r="QKB58" s="76"/>
      <c r="QKC58" s="76"/>
      <c r="QKD58" s="76"/>
      <c r="QKE58" s="76"/>
      <c r="QKF58" s="76"/>
      <c r="QKG58" s="76"/>
      <c r="QKH58" s="76"/>
      <c r="QKI58" s="76"/>
      <c r="QKJ58" s="76"/>
      <c r="QKK58" s="76"/>
      <c r="QKL58" s="76"/>
      <c r="QKM58" s="76"/>
      <c r="QKN58" s="76"/>
      <c r="QKO58" s="76"/>
      <c r="QKP58" s="76"/>
      <c r="QKQ58" s="76"/>
      <c r="QKR58" s="76"/>
      <c r="QKS58" s="76"/>
      <c r="QKT58" s="76"/>
      <c r="QKU58" s="76"/>
      <c r="QKV58" s="76"/>
      <c r="QKW58" s="76"/>
      <c r="QKX58" s="76"/>
      <c r="QKY58" s="76"/>
      <c r="QKZ58" s="76"/>
      <c r="QLA58" s="76"/>
      <c r="QLB58" s="76"/>
      <c r="QLC58" s="76"/>
      <c r="QLD58" s="76"/>
      <c r="QLE58" s="76"/>
      <c r="QLF58" s="76"/>
      <c r="QLG58" s="76"/>
      <c r="QLH58" s="76"/>
      <c r="QLI58" s="76"/>
      <c r="QLJ58" s="76"/>
      <c r="QLK58" s="76"/>
      <c r="QLL58" s="76"/>
      <c r="QLM58" s="76"/>
      <c r="QLN58" s="76"/>
      <c r="QLO58" s="76"/>
      <c r="QLP58" s="76"/>
      <c r="QLQ58" s="76"/>
      <c r="QLR58" s="76"/>
      <c r="QLS58" s="76"/>
      <c r="QLT58" s="76"/>
      <c r="QLU58" s="76"/>
      <c r="QLV58" s="76"/>
      <c r="QLW58" s="76"/>
      <c r="QLX58" s="76"/>
      <c r="QLY58" s="76"/>
      <c r="QLZ58" s="76"/>
      <c r="QMA58" s="76"/>
      <c r="QMB58" s="76"/>
      <c r="QMC58" s="76"/>
      <c r="QMD58" s="76"/>
      <c r="QME58" s="76"/>
      <c r="QMF58" s="76"/>
      <c r="QMG58" s="76"/>
      <c r="QMH58" s="76"/>
      <c r="QMI58" s="76"/>
      <c r="QMJ58" s="76"/>
      <c r="QMK58" s="76"/>
      <c r="QML58" s="76"/>
      <c r="QMM58" s="76"/>
      <c r="QMN58" s="76"/>
      <c r="QMO58" s="76"/>
      <c r="QMP58" s="76"/>
      <c r="QMQ58" s="76"/>
      <c r="QMR58" s="76"/>
      <c r="QMS58" s="76"/>
      <c r="QMT58" s="76"/>
      <c r="QMU58" s="76"/>
      <c r="QMV58" s="76"/>
      <c r="QMW58" s="76"/>
      <c r="QMX58" s="76"/>
      <c r="QMY58" s="76"/>
      <c r="QMZ58" s="76"/>
      <c r="QNA58" s="76"/>
      <c r="QNB58" s="76"/>
      <c r="QNC58" s="76"/>
      <c r="QND58" s="76"/>
      <c r="QNE58" s="76"/>
      <c r="QNF58" s="76"/>
      <c r="QNG58" s="76"/>
      <c r="QNH58" s="76"/>
      <c r="QNI58" s="76"/>
      <c r="QNJ58" s="76"/>
      <c r="QNK58" s="76"/>
      <c r="QNL58" s="76"/>
      <c r="QNM58" s="76"/>
      <c r="QNN58" s="76"/>
      <c r="QNO58" s="76"/>
      <c r="QNP58" s="76"/>
      <c r="QNQ58" s="76"/>
      <c r="QNR58" s="76"/>
      <c r="QNS58" s="76"/>
      <c r="QNT58" s="76"/>
      <c r="QNU58" s="76"/>
      <c r="QNV58" s="76"/>
      <c r="QNW58" s="76"/>
      <c r="QNX58" s="76"/>
      <c r="QNY58" s="76"/>
      <c r="QNZ58" s="76"/>
      <c r="QOA58" s="76"/>
      <c r="QOB58" s="76"/>
      <c r="QOC58" s="76"/>
      <c r="QOD58" s="76"/>
      <c r="QOE58" s="76"/>
      <c r="QOF58" s="76"/>
      <c r="QOG58" s="76"/>
      <c r="QOH58" s="76"/>
      <c r="QOI58" s="76"/>
      <c r="QOJ58" s="76"/>
      <c r="QOK58" s="76"/>
      <c r="QOL58" s="76"/>
      <c r="QOM58" s="76"/>
      <c r="QON58" s="76"/>
      <c r="QOO58" s="76"/>
      <c r="QOP58" s="76"/>
      <c r="QOQ58" s="76"/>
      <c r="QOR58" s="76"/>
      <c r="QOS58" s="76"/>
      <c r="QOT58" s="76"/>
      <c r="QOU58" s="76"/>
      <c r="QOV58" s="76"/>
      <c r="QOW58" s="76"/>
      <c r="QOX58" s="76"/>
      <c r="QOY58" s="76"/>
      <c r="QOZ58" s="76"/>
      <c r="QPA58" s="76"/>
      <c r="QPB58" s="76"/>
      <c r="QPC58" s="76"/>
      <c r="QPD58" s="76"/>
      <c r="QPE58" s="76"/>
      <c r="QPF58" s="76"/>
      <c r="QPG58" s="76"/>
      <c r="QPH58" s="76"/>
      <c r="QPI58" s="76"/>
      <c r="QPJ58" s="76"/>
      <c r="QPK58" s="76"/>
      <c r="QPL58" s="76"/>
      <c r="QPM58" s="76"/>
      <c r="QPN58" s="76"/>
      <c r="QPO58" s="76"/>
      <c r="QPP58" s="76"/>
      <c r="QPQ58" s="76"/>
      <c r="QPR58" s="76"/>
      <c r="QPS58" s="76"/>
      <c r="QPT58" s="76"/>
      <c r="QPU58" s="76"/>
      <c r="QPV58" s="76"/>
      <c r="QPW58" s="76"/>
      <c r="QPX58" s="76"/>
      <c r="QPY58" s="76"/>
      <c r="QPZ58" s="76"/>
      <c r="QQA58" s="76"/>
      <c r="QQB58" s="76"/>
      <c r="QQC58" s="76"/>
      <c r="QQD58" s="76"/>
      <c r="QQE58" s="76"/>
      <c r="QQF58" s="76"/>
      <c r="QQG58" s="76"/>
      <c r="QQH58" s="76"/>
      <c r="QQI58" s="76"/>
      <c r="QQJ58" s="76"/>
      <c r="QQK58" s="76"/>
      <c r="QQL58" s="76"/>
      <c r="QQM58" s="76"/>
      <c r="QQN58" s="76"/>
      <c r="QQO58" s="76"/>
      <c r="QQP58" s="76"/>
      <c r="QQQ58" s="76"/>
      <c r="QQR58" s="76"/>
      <c r="QQS58" s="76"/>
      <c r="QQT58" s="76"/>
      <c r="QQU58" s="76"/>
      <c r="QQV58" s="76"/>
      <c r="QQW58" s="76"/>
      <c r="QQX58" s="76"/>
      <c r="QQY58" s="76"/>
      <c r="QQZ58" s="76"/>
      <c r="QRA58" s="76"/>
      <c r="QRB58" s="76"/>
      <c r="QRC58" s="76"/>
      <c r="QRD58" s="76"/>
      <c r="QRE58" s="76"/>
      <c r="QRF58" s="76"/>
      <c r="QRG58" s="76"/>
      <c r="QRH58" s="76"/>
      <c r="QRI58" s="76"/>
      <c r="QRJ58" s="76"/>
      <c r="QRK58" s="76"/>
      <c r="QRL58" s="76"/>
      <c r="QRM58" s="76"/>
      <c r="QRN58" s="76"/>
      <c r="QRO58" s="76"/>
      <c r="QRP58" s="76"/>
      <c r="QRQ58" s="76"/>
      <c r="QRR58" s="76"/>
      <c r="QRS58" s="76"/>
      <c r="QRT58" s="76"/>
      <c r="QRU58" s="76"/>
      <c r="QRV58" s="76"/>
      <c r="QRW58" s="76"/>
      <c r="QRX58" s="76"/>
      <c r="QRY58" s="76"/>
      <c r="QRZ58" s="76"/>
      <c r="QSA58" s="76"/>
      <c r="QSB58" s="76"/>
      <c r="QSC58" s="76"/>
      <c r="QSD58" s="76"/>
      <c r="QSE58" s="76"/>
      <c r="QSF58" s="76"/>
      <c r="QSG58" s="76"/>
      <c r="QSH58" s="76"/>
      <c r="QSI58" s="76"/>
      <c r="QSJ58" s="76"/>
      <c r="QSK58" s="76"/>
      <c r="QSL58" s="76"/>
      <c r="QSM58" s="76"/>
      <c r="QSN58" s="76"/>
      <c r="QSO58" s="76"/>
      <c r="QSP58" s="76"/>
      <c r="QSQ58" s="76"/>
      <c r="QSR58" s="76"/>
      <c r="QSS58" s="76"/>
      <c r="QST58" s="76"/>
      <c r="QSU58" s="76"/>
      <c r="QSV58" s="76"/>
      <c r="QSW58" s="76"/>
      <c r="QSX58" s="76"/>
      <c r="QSY58" s="76"/>
      <c r="QSZ58" s="76"/>
      <c r="QTA58" s="76"/>
      <c r="QTB58" s="76"/>
      <c r="QTC58" s="76"/>
      <c r="QTD58" s="76"/>
      <c r="QTE58" s="76"/>
      <c r="QTF58" s="76"/>
      <c r="QTG58" s="76"/>
      <c r="QTH58" s="76"/>
      <c r="QTI58" s="76"/>
      <c r="QTJ58" s="76"/>
      <c r="QTK58" s="76"/>
      <c r="QTL58" s="76"/>
      <c r="QTM58" s="76"/>
      <c r="QTN58" s="76"/>
      <c r="QTO58" s="76"/>
      <c r="QTP58" s="76"/>
      <c r="QTQ58" s="76"/>
      <c r="QTR58" s="76"/>
      <c r="QTS58" s="76"/>
      <c r="QTT58" s="76"/>
      <c r="QTU58" s="76"/>
      <c r="QTV58" s="76"/>
      <c r="QTW58" s="76"/>
      <c r="QTX58" s="76"/>
      <c r="QTY58" s="76"/>
      <c r="QTZ58" s="76"/>
      <c r="QUA58" s="76"/>
      <c r="QUB58" s="76"/>
      <c r="QUC58" s="76"/>
      <c r="QUD58" s="76"/>
      <c r="QUE58" s="76"/>
      <c r="QUF58" s="76"/>
      <c r="QUG58" s="76"/>
      <c r="QUH58" s="76"/>
      <c r="QUI58" s="76"/>
      <c r="QUJ58" s="76"/>
      <c r="QUK58" s="76"/>
      <c r="QUL58" s="76"/>
      <c r="QUM58" s="76"/>
      <c r="QUN58" s="76"/>
      <c r="QUO58" s="76"/>
      <c r="QUP58" s="76"/>
      <c r="QUQ58" s="76"/>
      <c r="QUR58" s="76"/>
      <c r="QUS58" s="76"/>
      <c r="QUT58" s="76"/>
      <c r="QUU58" s="76"/>
      <c r="QUV58" s="76"/>
      <c r="QUW58" s="76"/>
      <c r="QUX58" s="76"/>
      <c r="QUY58" s="76"/>
      <c r="QUZ58" s="76"/>
      <c r="QVA58" s="76"/>
      <c r="QVB58" s="76"/>
      <c r="QVC58" s="76"/>
      <c r="QVD58" s="76"/>
      <c r="QVE58" s="76"/>
      <c r="QVF58" s="76"/>
      <c r="QVG58" s="76"/>
      <c r="QVH58" s="76"/>
      <c r="QVI58" s="76"/>
      <c r="QVJ58" s="76"/>
      <c r="QVK58" s="76"/>
      <c r="QVL58" s="76"/>
      <c r="QVM58" s="76"/>
      <c r="QVN58" s="76"/>
      <c r="QVO58" s="76"/>
      <c r="QVP58" s="76"/>
      <c r="QVQ58" s="76"/>
      <c r="QVR58" s="76"/>
      <c r="QVS58" s="76"/>
      <c r="QVT58" s="76"/>
      <c r="QVU58" s="76"/>
      <c r="QVV58" s="76"/>
      <c r="QVW58" s="76"/>
      <c r="QVX58" s="76"/>
      <c r="QVY58" s="76"/>
      <c r="QVZ58" s="76"/>
      <c r="QWA58" s="76"/>
      <c r="QWB58" s="76"/>
      <c r="QWC58" s="76"/>
      <c r="QWD58" s="76"/>
      <c r="QWE58" s="76"/>
      <c r="QWF58" s="76"/>
      <c r="QWG58" s="76"/>
      <c r="QWH58" s="76"/>
      <c r="QWI58" s="76"/>
      <c r="QWJ58" s="76"/>
      <c r="QWK58" s="76"/>
      <c r="QWL58" s="76"/>
      <c r="QWM58" s="76"/>
      <c r="QWN58" s="76"/>
      <c r="QWO58" s="76"/>
      <c r="QWP58" s="76"/>
      <c r="QWQ58" s="76"/>
      <c r="QWR58" s="76"/>
      <c r="QWS58" s="76"/>
      <c r="QWT58" s="76"/>
      <c r="QWU58" s="76"/>
      <c r="QWV58" s="76"/>
      <c r="QWW58" s="76"/>
      <c r="QWX58" s="76"/>
      <c r="QWY58" s="76"/>
      <c r="QWZ58" s="76"/>
      <c r="QXA58" s="76"/>
      <c r="QXB58" s="76"/>
      <c r="QXC58" s="76"/>
      <c r="QXD58" s="76"/>
      <c r="QXE58" s="76"/>
      <c r="QXF58" s="76"/>
      <c r="QXG58" s="76"/>
      <c r="QXH58" s="76"/>
      <c r="QXI58" s="76"/>
      <c r="QXJ58" s="76"/>
      <c r="QXK58" s="76"/>
      <c r="QXL58" s="76"/>
      <c r="QXM58" s="76"/>
      <c r="QXN58" s="76"/>
      <c r="QXO58" s="76"/>
      <c r="QXP58" s="76"/>
      <c r="QXQ58" s="76"/>
      <c r="QXR58" s="76"/>
      <c r="QXS58" s="76"/>
      <c r="QXT58" s="76"/>
      <c r="QXU58" s="76"/>
      <c r="QXV58" s="76"/>
      <c r="QXW58" s="76"/>
      <c r="QXX58" s="76"/>
      <c r="QXY58" s="76"/>
      <c r="QXZ58" s="76"/>
      <c r="QYA58" s="76"/>
      <c r="QYB58" s="76"/>
      <c r="QYC58" s="76"/>
      <c r="QYD58" s="76"/>
      <c r="QYE58" s="76"/>
      <c r="QYF58" s="76"/>
      <c r="QYG58" s="76"/>
      <c r="QYH58" s="76"/>
      <c r="QYI58" s="76"/>
      <c r="QYJ58" s="76"/>
      <c r="QYK58" s="76"/>
      <c r="QYL58" s="76"/>
      <c r="QYM58" s="76"/>
      <c r="QYN58" s="76"/>
      <c r="QYO58" s="76"/>
      <c r="QYP58" s="76"/>
      <c r="QYQ58" s="76"/>
      <c r="QYR58" s="76"/>
      <c r="QYS58" s="76"/>
      <c r="QYT58" s="76"/>
      <c r="QYU58" s="76"/>
      <c r="QYV58" s="76"/>
      <c r="QYW58" s="76"/>
      <c r="QYX58" s="76"/>
      <c r="QYY58" s="76"/>
      <c r="QYZ58" s="76"/>
      <c r="QZA58" s="76"/>
      <c r="QZB58" s="76"/>
      <c r="QZC58" s="76"/>
      <c r="QZD58" s="76"/>
      <c r="QZE58" s="76"/>
      <c r="QZF58" s="76"/>
      <c r="QZG58" s="76"/>
      <c r="QZH58" s="76"/>
      <c r="QZI58" s="76"/>
      <c r="QZJ58" s="76"/>
      <c r="QZK58" s="76"/>
      <c r="QZL58" s="76"/>
      <c r="QZM58" s="76"/>
      <c r="QZN58" s="76"/>
      <c r="QZO58" s="76"/>
      <c r="QZP58" s="76"/>
      <c r="QZQ58" s="76"/>
      <c r="QZR58" s="76"/>
      <c r="QZS58" s="76"/>
      <c r="QZT58" s="76"/>
      <c r="QZU58" s="76"/>
      <c r="QZV58" s="76"/>
      <c r="QZW58" s="76"/>
      <c r="QZX58" s="76"/>
      <c r="QZY58" s="76"/>
      <c r="QZZ58" s="76"/>
      <c r="RAA58" s="76"/>
      <c r="RAB58" s="76"/>
      <c r="RAC58" s="76"/>
      <c r="RAD58" s="76"/>
      <c r="RAE58" s="76"/>
      <c r="RAF58" s="76"/>
      <c r="RAG58" s="76"/>
      <c r="RAH58" s="76"/>
      <c r="RAI58" s="76"/>
      <c r="RAJ58" s="76"/>
      <c r="RAK58" s="76"/>
      <c r="RAL58" s="76"/>
      <c r="RAM58" s="76"/>
      <c r="RAN58" s="76"/>
      <c r="RAO58" s="76"/>
      <c r="RAP58" s="76"/>
      <c r="RAQ58" s="76"/>
      <c r="RAR58" s="76"/>
      <c r="RAS58" s="76"/>
      <c r="RAT58" s="76"/>
      <c r="RAU58" s="76"/>
      <c r="RAV58" s="76"/>
      <c r="RAW58" s="76"/>
      <c r="RAX58" s="76"/>
      <c r="RAY58" s="76"/>
      <c r="RAZ58" s="76"/>
      <c r="RBA58" s="76"/>
      <c r="RBB58" s="76"/>
      <c r="RBC58" s="76"/>
      <c r="RBD58" s="76"/>
      <c r="RBE58" s="76"/>
      <c r="RBF58" s="76"/>
      <c r="RBG58" s="76"/>
      <c r="RBH58" s="76"/>
      <c r="RBI58" s="76"/>
      <c r="RBJ58" s="76"/>
      <c r="RBK58" s="76"/>
      <c r="RBL58" s="76"/>
      <c r="RBM58" s="76"/>
      <c r="RBN58" s="76"/>
      <c r="RBO58" s="76"/>
      <c r="RBP58" s="76"/>
      <c r="RBQ58" s="76"/>
      <c r="RBR58" s="76"/>
      <c r="RBS58" s="76"/>
      <c r="RBT58" s="76"/>
      <c r="RBU58" s="76"/>
      <c r="RBV58" s="76"/>
      <c r="RBW58" s="76"/>
      <c r="RBX58" s="76"/>
      <c r="RBY58" s="76"/>
      <c r="RBZ58" s="76"/>
      <c r="RCA58" s="76"/>
      <c r="RCB58" s="76"/>
      <c r="RCC58" s="76"/>
      <c r="RCD58" s="76"/>
      <c r="RCE58" s="76"/>
      <c r="RCF58" s="76"/>
      <c r="RCG58" s="76"/>
      <c r="RCH58" s="76"/>
      <c r="RCI58" s="76"/>
      <c r="RCJ58" s="76"/>
      <c r="RCK58" s="76"/>
      <c r="RCL58" s="76"/>
      <c r="RCM58" s="76"/>
      <c r="RCN58" s="76"/>
      <c r="RCO58" s="76"/>
      <c r="RCP58" s="76"/>
      <c r="RCQ58" s="76"/>
      <c r="RCR58" s="76"/>
      <c r="RCS58" s="76"/>
      <c r="RCT58" s="76"/>
      <c r="RCU58" s="76"/>
      <c r="RCV58" s="76"/>
      <c r="RCW58" s="76"/>
      <c r="RCX58" s="76"/>
      <c r="RCY58" s="76"/>
      <c r="RCZ58" s="76"/>
      <c r="RDA58" s="76"/>
      <c r="RDB58" s="76"/>
      <c r="RDC58" s="76"/>
      <c r="RDD58" s="76"/>
      <c r="RDE58" s="76"/>
      <c r="RDF58" s="76"/>
      <c r="RDG58" s="76"/>
      <c r="RDH58" s="76"/>
      <c r="RDI58" s="76"/>
      <c r="RDJ58" s="76"/>
      <c r="RDK58" s="76"/>
      <c r="RDL58" s="76"/>
      <c r="RDM58" s="76"/>
      <c r="RDN58" s="76"/>
      <c r="RDO58" s="76"/>
      <c r="RDP58" s="76"/>
      <c r="RDQ58" s="76"/>
      <c r="RDR58" s="76"/>
      <c r="RDS58" s="76"/>
      <c r="RDT58" s="76"/>
      <c r="RDU58" s="76"/>
      <c r="RDV58" s="76"/>
      <c r="RDW58" s="76"/>
      <c r="RDX58" s="76"/>
      <c r="RDY58" s="76"/>
      <c r="RDZ58" s="76"/>
      <c r="REA58" s="76"/>
      <c r="REB58" s="76"/>
      <c r="REC58" s="76"/>
      <c r="RED58" s="76"/>
      <c r="REE58" s="76"/>
      <c r="REF58" s="76"/>
      <c r="REG58" s="76"/>
      <c r="REH58" s="76"/>
      <c r="REI58" s="76"/>
      <c r="REJ58" s="76"/>
      <c r="REK58" s="76"/>
      <c r="REL58" s="76"/>
      <c r="REM58" s="76"/>
      <c r="REN58" s="76"/>
      <c r="REO58" s="76"/>
      <c r="REP58" s="76"/>
      <c r="REQ58" s="76"/>
      <c r="RER58" s="76"/>
      <c r="RES58" s="76"/>
      <c r="RET58" s="76"/>
      <c r="REU58" s="76"/>
      <c r="REV58" s="76"/>
      <c r="REW58" s="76"/>
      <c r="REX58" s="76"/>
      <c r="REY58" s="76"/>
      <c r="REZ58" s="76"/>
      <c r="RFA58" s="76"/>
      <c r="RFB58" s="76"/>
      <c r="RFC58" s="76"/>
      <c r="RFD58" s="76"/>
      <c r="RFE58" s="76"/>
      <c r="RFF58" s="76"/>
      <c r="RFG58" s="76"/>
      <c r="RFH58" s="76"/>
      <c r="RFI58" s="76"/>
      <c r="RFJ58" s="76"/>
      <c r="RFK58" s="76"/>
      <c r="RFL58" s="76"/>
      <c r="RFM58" s="76"/>
      <c r="RFN58" s="76"/>
      <c r="RFO58" s="76"/>
      <c r="RFP58" s="76"/>
      <c r="RFQ58" s="76"/>
      <c r="RFR58" s="76"/>
      <c r="RFS58" s="76"/>
      <c r="RFT58" s="76"/>
      <c r="RFU58" s="76"/>
      <c r="RFV58" s="76"/>
      <c r="RFW58" s="76"/>
      <c r="RFX58" s="76"/>
      <c r="RFY58" s="76"/>
      <c r="RFZ58" s="76"/>
      <c r="RGA58" s="76"/>
      <c r="RGB58" s="76"/>
      <c r="RGC58" s="76"/>
      <c r="RGD58" s="76"/>
      <c r="RGE58" s="76"/>
      <c r="RGF58" s="76"/>
      <c r="RGG58" s="76"/>
      <c r="RGH58" s="76"/>
      <c r="RGI58" s="76"/>
      <c r="RGJ58" s="76"/>
      <c r="RGK58" s="76"/>
      <c r="RGL58" s="76"/>
      <c r="RGM58" s="76"/>
      <c r="RGN58" s="76"/>
      <c r="RGO58" s="76"/>
      <c r="RGP58" s="76"/>
      <c r="RGQ58" s="76"/>
      <c r="RGR58" s="76"/>
      <c r="RGS58" s="76"/>
      <c r="RGT58" s="76"/>
      <c r="RGU58" s="76"/>
      <c r="RGV58" s="76"/>
      <c r="RGW58" s="76"/>
      <c r="RGX58" s="76"/>
      <c r="RGY58" s="76"/>
      <c r="RGZ58" s="76"/>
      <c r="RHA58" s="76"/>
      <c r="RHB58" s="76"/>
      <c r="RHC58" s="76"/>
      <c r="RHD58" s="76"/>
      <c r="RHE58" s="76"/>
      <c r="RHF58" s="76"/>
      <c r="RHG58" s="76"/>
      <c r="RHH58" s="76"/>
      <c r="RHI58" s="76"/>
      <c r="RHJ58" s="76"/>
      <c r="RHK58" s="76"/>
      <c r="RHL58" s="76"/>
      <c r="RHM58" s="76"/>
      <c r="RHN58" s="76"/>
      <c r="RHO58" s="76"/>
      <c r="RHP58" s="76"/>
      <c r="RHQ58" s="76"/>
      <c r="RHR58" s="76"/>
      <c r="RHS58" s="76"/>
      <c r="RHT58" s="76"/>
      <c r="RHU58" s="76"/>
      <c r="RHV58" s="76"/>
      <c r="RHW58" s="76"/>
      <c r="RHX58" s="76"/>
      <c r="RHY58" s="76"/>
      <c r="RHZ58" s="76"/>
      <c r="RIA58" s="76"/>
      <c r="RIB58" s="76"/>
      <c r="RIC58" s="76"/>
      <c r="RID58" s="76"/>
      <c r="RIE58" s="76"/>
      <c r="RIF58" s="76"/>
      <c r="RIG58" s="76"/>
      <c r="RIH58" s="76"/>
      <c r="RII58" s="76"/>
      <c r="RIJ58" s="76"/>
      <c r="RIK58" s="76"/>
      <c r="RIL58" s="76"/>
      <c r="RIM58" s="76"/>
      <c r="RIN58" s="76"/>
      <c r="RIO58" s="76"/>
      <c r="RIP58" s="76"/>
      <c r="RIQ58" s="76"/>
      <c r="RIR58" s="76"/>
      <c r="RIS58" s="76"/>
      <c r="RIT58" s="76"/>
      <c r="RIU58" s="76"/>
      <c r="RIV58" s="76"/>
      <c r="RIW58" s="76"/>
      <c r="RIX58" s="76"/>
      <c r="RIY58" s="76"/>
      <c r="RIZ58" s="76"/>
      <c r="RJA58" s="76"/>
      <c r="RJB58" s="76"/>
      <c r="RJC58" s="76"/>
      <c r="RJD58" s="76"/>
      <c r="RJE58" s="76"/>
      <c r="RJF58" s="76"/>
      <c r="RJG58" s="76"/>
      <c r="RJH58" s="76"/>
      <c r="RJI58" s="76"/>
      <c r="RJJ58" s="76"/>
      <c r="RJK58" s="76"/>
      <c r="RJL58" s="76"/>
      <c r="RJM58" s="76"/>
      <c r="RJN58" s="76"/>
      <c r="RJO58" s="76"/>
      <c r="RJP58" s="76"/>
      <c r="RJQ58" s="76"/>
      <c r="RJR58" s="76"/>
      <c r="RJS58" s="76"/>
      <c r="RJT58" s="76"/>
      <c r="RJU58" s="76"/>
      <c r="RJV58" s="76"/>
      <c r="RJW58" s="76"/>
      <c r="RJX58" s="76"/>
      <c r="RJY58" s="76"/>
      <c r="RJZ58" s="76"/>
      <c r="RKA58" s="76"/>
      <c r="RKB58" s="76"/>
      <c r="RKC58" s="76"/>
      <c r="RKD58" s="76"/>
      <c r="RKE58" s="76"/>
      <c r="RKF58" s="76"/>
      <c r="RKG58" s="76"/>
      <c r="RKH58" s="76"/>
      <c r="RKI58" s="76"/>
      <c r="RKJ58" s="76"/>
      <c r="RKK58" s="76"/>
      <c r="RKL58" s="76"/>
      <c r="RKM58" s="76"/>
      <c r="RKN58" s="76"/>
      <c r="RKO58" s="76"/>
      <c r="RKP58" s="76"/>
      <c r="RKQ58" s="76"/>
      <c r="RKR58" s="76"/>
      <c r="RKS58" s="76"/>
      <c r="RKT58" s="76"/>
      <c r="RKU58" s="76"/>
      <c r="RKV58" s="76"/>
      <c r="RKW58" s="76"/>
      <c r="RKX58" s="76"/>
      <c r="RKY58" s="76"/>
      <c r="RKZ58" s="76"/>
      <c r="RLA58" s="76"/>
      <c r="RLB58" s="76"/>
      <c r="RLC58" s="76"/>
      <c r="RLD58" s="76"/>
      <c r="RLE58" s="76"/>
      <c r="RLF58" s="76"/>
      <c r="RLG58" s="76"/>
      <c r="RLH58" s="76"/>
      <c r="RLI58" s="76"/>
      <c r="RLJ58" s="76"/>
      <c r="RLK58" s="76"/>
      <c r="RLL58" s="76"/>
      <c r="RLM58" s="76"/>
      <c r="RLN58" s="76"/>
      <c r="RLO58" s="76"/>
      <c r="RLP58" s="76"/>
      <c r="RLQ58" s="76"/>
      <c r="RLR58" s="76"/>
      <c r="RLS58" s="76"/>
      <c r="RLT58" s="76"/>
      <c r="RLU58" s="76"/>
      <c r="RLV58" s="76"/>
      <c r="RLW58" s="76"/>
      <c r="RLX58" s="76"/>
      <c r="RLY58" s="76"/>
      <c r="RLZ58" s="76"/>
      <c r="RMA58" s="76"/>
      <c r="RMB58" s="76"/>
      <c r="RMC58" s="76"/>
      <c r="RMD58" s="76"/>
      <c r="RME58" s="76"/>
      <c r="RMF58" s="76"/>
      <c r="RMG58" s="76"/>
      <c r="RMH58" s="76"/>
      <c r="RMI58" s="76"/>
      <c r="RMJ58" s="76"/>
      <c r="RMK58" s="76"/>
      <c r="RML58" s="76"/>
      <c r="RMM58" s="76"/>
      <c r="RMN58" s="76"/>
      <c r="RMO58" s="76"/>
      <c r="RMP58" s="76"/>
      <c r="RMQ58" s="76"/>
      <c r="RMR58" s="76"/>
      <c r="RMS58" s="76"/>
      <c r="RMT58" s="76"/>
      <c r="RMU58" s="76"/>
      <c r="RMV58" s="76"/>
      <c r="RMW58" s="76"/>
      <c r="RMX58" s="76"/>
      <c r="RMY58" s="76"/>
      <c r="RMZ58" s="76"/>
      <c r="RNA58" s="76"/>
      <c r="RNB58" s="76"/>
      <c r="RNC58" s="76"/>
      <c r="RND58" s="76"/>
      <c r="RNE58" s="76"/>
      <c r="RNF58" s="76"/>
      <c r="RNG58" s="76"/>
      <c r="RNH58" s="76"/>
      <c r="RNI58" s="76"/>
      <c r="RNJ58" s="76"/>
      <c r="RNK58" s="76"/>
      <c r="RNL58" s="76"/>
      <c r="RNM58" s="76"/>
      <c r="RNN58" s="76"/>
      <c r="RNO58" s="76"/>
      <c r="RNP58" s="76"/>
      <c r="RNQ58" s="76"/>
      <c r="RNR58" s="76"/>
      <c r="RNS58" s="76"/>
      <c r="RNT58" s="76"/>
      <c r="RNU58" s="76"/>
      <c r="RNV58" s="76"/>
      <c r="RNW58" s="76"/>
      <c r="RNX58" s="76"/>
      <c r="RNY58" s="76"/>
      <c r="RNZ58" s="76"/>
      <c r="ROA58" s="76"/>
      <c r="ROB58" s="76"/>
      <c r="ROC58" s="76"/>
      <c r="ROD58" s="76"/>
      <c r="ROE58" s="76"/>
      <c r="ROF58" s="76"/>
      <c r="ROG58" s="76"/>
      <c r="ROH58" s="76"/>
      <c r="ROI58" s="76"/>
      <c r="ROJ58" s="76"/>
      <c r="ROK58" s="76"/>
      <c r="ROL58" s="76"/>
      <c r="ROM58" s="76"/>
      <c r="RON58" s="76"/>
      <c r="ROO58" s="76"/>
      <c r="ROP58" s="76"/>
      <c r="ROQ58" s="76"/>
      <c r="ROR58" s="76"/>
      <c r="ROS58" s="76"/>
      <c r="ROT58" s="76"/>
      <c r="ROU58" s="76"/>
      <c r="ROV58" s="76"/>
      <c r="ROW58" s="76"/>
      <c r="ROX58" s="76"/>
      <c r="ROY58" s="76"/>
      <c r="ROZ58" s="76"/>
      <c r="RPA58" s="76"/>
      <c r="RPB58" s="76"/>
      <c r="RPC58" s="76"/>
      <c r="RPD58" s="76"/>
      <c r="RPE58" s="76"/>
      <c r="RPF58" s="76"/>
      <c r="RPG58" s="76"/>
      <c r="RPH58" s="76"/>
      <c r="RPI58" s="76"/>
      <c r="RPJ58" s="76"/>
      <c r="RPK58" s="76"/>
      <c r="RPL58" s="76"/>
      <c r="RPM58" s="76"/>
      <c r="RPN58" s="76"/>
      <c r="RPO58" s="76"/>
      <c r="RPP58" s="76"/>
      <c r="RPQ58" s="76"/>
      <c r="RPR58" s="76"/>
      <c r="RPS58" s="76"/>
      <c r="RPT58" s="76"/>
      <c r="RPU58" s="76"/>
      <c r="RPV58" s="76"/>
      <c r="RPW58" s="76"/>
      <c r="RPX58" s="76"/>
      <c r="RPY58" s="76"/>
      <c r="RPZ58" s="76"/>
      <c r="RQA58" s="76"/>
      <c r="RQB58" s="76"/>
      <c r="RQC58" s="76"/>
      <c r="RQD58" s="76"/>
      <c r="RQE58" s="76"/>
      <c r="RQF58" s="76"/>
      <c r="RQG58" s="76"/>
      <c r="RQH58" s="76"/>
      <c r="RQI58" s="76"/>
      <c r="RQJ58" s="76"/>
      <c r="RQK58" s="76"/>
      <c r="RQL58" s="76"/>
      <c r="RQM58" s="76"/>
      <c r="RQN58" s="76"/>
      <c r="RQO58" s="76"/>
      <c r="RQP58" s="76"/>
      <c r="RQQ58" s="76"/>
      <c r="RQR58" s="76"/>
      <c r="RQS58" s="76"/>
      <c r="RQT58" s="76"/>
      <c r="RQU58" s="76"/>
      <c r="RQV58" s="76"/>
      <c r="RQW58" s="76"/>
      <c r="RQX58" s="76"/>
      <c r="RQY58" s="76"/>
      <c r="RQZ58" s="76"/>
      <c r="RRA58" s="76"/>
      <c r="RRB58" s="76"/>
      <c r="RRC58" s="76"/>
      <c r="RRD58" s="76"/>
      <c r="RRE58" s="76"/>
      <c r="RRF58" s="76"/>
      <c r="RRG58" s="76"/>
      <c r="RRH58" s="76"/>
      <c r="RRI58" s="76"/>
      <c r="RRJ58" s="76"/>
      <c r="RRK58" s="76"/>
      <c r="RRL58" s="76"/>
      <c r="RRM58" s="76"/>
      <c r="RRN58" s="76"/>
      <c r="RRO58" s="76"/>
      <c r="RRP58" s="76"/>
      <c r="RRQ58" s="76"/>
      <c r="RRR58" s="76"/>
      <c r="RRS58" s="76"/>
      <c r="RRT58" s="76"/>
      <c r="RRU58" s="76"/>
      <c r="RRV58" s="76"/>
      <c r="RRW58" s="76"/>
      <c r="RRX58" s="76"/>
      <c r="RRY58" s="76"/>
      <c r="RRZ58" s="76"/>
      <c r="RSA58" s="76"/>
      <c r="RSB58" s="76"/>
      <c r="RSC58" s="76"/>
      <c r="RSD58" s="76"/>
      <c r="RSE58" s="76"/>
      <c r="RSF58" s="76"/>
      <c r="RSG58" s="76"/>
      <c r="RSH58" s="76"/>
      <c r="RSI58" s="76"/>
      <c r="RSJ58" s="76"/>
      <c r="RSK58" s="76"/>
      <c r="RSL58" s="76"/>
      <c r="RSM58" s="76"/>
      <c r="RSN58" s="76"/>
      <c r="RSO58" s="76"/>
      <c r="RSP58" s="76"/>
      <c r="RSQ58" s="76"/>
      <c r="RSR58" s="76"/>
      <c r="RSS58" s="76"/>
      <c r="RST58" s="76"/>
      <c r="RSU58" s="76"/>
      <c r="RSV58" s="76"/>
      <c r="RSW58" s="76"/>
      <c r="RSX58" s="76"/>
      <c r="RSY58" s="76"/>
      <c r="RSZ58" s="76"/>
      <c r="RTA58" s="76"/>
      <c r="RTB58" s="76"/>
      <c r="RTC58" s="76"/>
      <c r="RTD58" s="76"/>
      <c r="RTE58" s="76"/>
      <c r="RTF58" s="76"/>
      <c r="RTG58" s="76"/>
      <c r="RTH58" s="76"/>
      <c r="RTI58" s="76"/>
      <c r="RTJ58" s="76"/>
      <c r="RTK58" s="76"/>
      <c r="RTL58" s="76"/>
      <c r="RTM58" s="76"/>
      <c r="RTN58" s="76"/>
      <c r="RTO58" s="76"/>
      <c r="RTP58" s="76"/>
      <c r="RTQ58" s="76"/>
      <c r="RTR58" s="76"/>
      <c r="RTS58" s="76"/>
      <c r="RTT58" s="76"/>
      <c r="RTU58" s="76"/>
      <c r="RTV58" s="76"/>
      <c r="RTW58" s="76"/>
      <c r="RTX58" s="76"/>
      <c r="RTY58" s="76"/>
      <c r="RTZ58" s="76"/>
      <c r="RUA58" s="76"/>
      <c r="RUB58" s="76"/>
      <c r="RUC58" s="76"/>
      <c r="RUD58" s="76"/>
      <c r="RUE58" s="76"/>
      <c r="RUF58" s="76"/>
      <c r="RUG58" s="76"/>
      <c r="RUH58" s="76"/>
      <c r="RUI58" s="76"/>
      <c r="RUJ58" s="76"/>
      <c r="RUK58" s="76"/>
      <c r="RUL58" s="76"/>
      <c r="RUM58" s="76"/>
      <c r="RUN58" s="76"/>
      <c r="RUO58" s="76"/>
      <c r="RUP58" s="76"/>
      <c r="RUQ58" s="76"/>
      <c r="RUR58" s="76"/>
      <c r="RUS58" s="76"/>
      <c r="RUT58" s="76"/>
      <c r="RUU58" s="76"/>
      <c r="RUV58" s="76"/>
      <c r="RUW58" s="76"/>
      <c r="RUX58" s="76"/>
      <c r="RUY58" s="76"/>
      <c r="RUZ58" s="76"/>
      <c r="RVA58" s="76"/>
      <c r="RVB58" s="76"/>
      <c r="RVC58" s="76"/>
      <c r="RVD58" s="76"/>
      <c r="RVE58" s="76"/>
      <c r="RVF58" s="76"/>
      <c r="RVG58" s="76"/>
      <c r="RVH58" s="76"/>
      <c r="RVI58" s="76"/>
      <c r="RVJ58" s="76"/>
      <c r="RVK58" s="76"/>
      <c r="RVL58" s="76"/>
      <c r="RVM58" s="76"/>
      <c r="RVN58" s="76"/>
      <c r="RVO58" s="76"/>
      <c r="RVP58" s="76"/>
      <c r="RVQ58" s="76"/>
      <c r="RVR58" s="76"/>
      <c r="RVS58" s="76"/>
      <c r="RVT58" s="76"/>
      <c r="RVU58" s="76"/>
      <c r="RVV58" s="76"/>
      <c r="RVW58" s="76"/>
      <c r="RVX58" s="76"/>
      <c r="RVY58" s="76"/>
      <c r="RVZ58" s="76"/>
      <c r="RWA58" s="76"/>
      <c r="RWB58" s="76"/>
      <c r="RWC58" s="76"/>
      <c r="RWD58" s="76"/>
      <c r="RWE58" s="76"/>
      <c r="RWF58" s="76"/>
      <c r="RWG58" s="76"/>
      <c r="RWH58" s="76"/>
      <c r="RWI58" s="76"/>
      <c r="RWJ58" s="76"/>
      <c r="RWK58" s="76"/>
      <c r="RWL58" s="76"/>
      <c r="RWM58" s="76"/>
      <c r="RWN58" s="76"/>
      <c r="RWO58" s="76"/>
      <c r="RWP58" s="76"/>
      <c r="RWQ58" s="76"/>
      <c r="RWR58" s="76"/>
      <c r="RWS58" s="76"/>
      <c r="RWT58" s="76"/>
      <c r="RWU58" s="76"/>
      <c r="RWV58" s="76"/>
      <c r="RWW58" s="76"/>
      <c r="RWX58" s="76"/>
      <c r="RWY58" s="76"/>
      <c r="RWZ58" s="76"/>
      <c r="RXA58" s="76"/>
      <c r="RXB58" s="76"/>
      <c r="RXC58" s="76"/>
      <c r="RXD58" s="76"/>
      <c r="RXE58" s="76"/>
      <c r="RXF58" s="76"/>
      <c r="RXG58" s="76"/>
      <c r="RXH58" s="76"/>
      <c r="RXI58" s="76"/>
      <c r="RXJ58" s="76"/>
      <c r="RXK58" s="76"/>
      <c r="RXL58" s="76"/>
      <c r="RXM58" s="76"/>
      <c r="RXN58" s="76"/>
      <c r="RXO58" s="76"/>
      <c r="RXP58" s="76"/>
      <c r="RXQ58" s="76"/>
      <c r="RXR58" s="76"/>
      <c r="RXS58" s="76"/>
      <c r="RXT58" s="76"/>
      <c r="RXU58" s="76"/>
      <c r="RXV58" s="76"/>
      <c r="RXW58" s="76"/>
      <c r="RXX58" s="76"/>
      <c r="RXY58" s="76"/>
      <c r="RXZ58" s="76"/>
      <c r="RYA58" s="76"/>
      <c r="RYB58" s="76"/>
      <c r="RYC58" s="76"/>
      <c r="RYD58" s="76"/>
      <c r="RYE58" s="76"/>
      <c r="RYF58" s="76"/>
      <c r="RYG58" s="76"/>
      <c r="RYH58" s="76"/>
      <c r="RYI58" s="76"/>
      <c r="RYJ58" s="76"/>
      <c r="RYK58" s="76"/>
      <c r="RYL58" s="76"/>
      <c r="RYM58" s="76"/>
      <c r="RYN58" s="76"/>
      <c r="RYO58" s="76"/>
      <c r="RYP58" s="76"/>
      <c r="RYQ58" s="76"/>
      <c r="RYR58" s="76"/>
      <c r="RYS58" s="76"/>
      <c r="RYT58" s="76"/>
      <c r="RYU58" s="76"/>
      <c r="RYV58" s="76"/>
      <c r="RYW58" s="76"/>
      <c r="RYX58" s="76"/>
      <c r="RYY58" s="76"/>
      <c r="RYZ58" s="76"/>
      <c r="RZA58" s="76"/>
      <c r="RZB58" s="76"/>
      <c r="RZC58" s="76"/>
      <c r="RZD58" s="76"/>
      <c r="RZE58" s="76"/>
      <c r="RZF58" s="76"/>
      <c r="RZG58" s="76"/>
      <c r="RZH58" s="76"/>
      <c r="RZI58" s="76"/>
      <c r="RZJ58" s="76"/>
      <c r="RZK58" s="76"/>
      <c r="RZL58" s="76"/>
      <c r="RZM58" s="76"/>
      <c r="RZN58" s="76"/>
      <c r="RZO58" s="76"/>
      <c r="RZP58" s="76"/>
      <c r="RZQ58" s="76"/>
      <c r="RZR58" s="76"/>
      <c r="RZS58" s="76"/>
      <c r="RZT58" s="76"/>
      <c r="RZU58" s="76"/>
      <c r="RZV58" s="76"/>
      <c r="RZW58" s="76"/>
      <c r="RZX58" s="76"/>
      <c r="RZY58" s="76"/>
      <c r="RZZ58" s="76"/>
      <c r="SAA58" s="76"/>
      <c r="SAB58" s="76"/>
      <c r="SAC58" s="76"/>
      <c r="SAD58" s="76"/>
      <c r="SAE58" s="76"/>
      <c r="SAF58" s="76"/>
      <c r="SAG58" s="76"/>
      <c r="SAH58" s="76"/>
      <c r="SAI58" s="76"/>
      <c r="SAJ58" s="76"/>
      <c r="SAK58" s="76"/>
      <c r="SAL58" s="76"/>
      <c r="SAM58" s="76"/>
      <c r="SAN58" s="76"/>
      <c r="SAO58" s="76"/>
      <c r="SAP58" s="76"/>
      <c r="SAQ58" s="76"/>
      <c r="SAR58" s="76"/>
      <c r="SAS58" s="76"/>
      <c r="SAT58" s="76"/>
      <c r="SAU58" s="76"/>
      <c r="SAV58" s="76"/>
      <c r="SAW58" s="76"/>
      <c r="SAX58" s="76"/>
      <c r="SAY58" s="76"/>
      <c r="SAZ58" s="76"/>
      <c r="SBA58" s="76"/>
      <c r="SBB58" s="76"/>
      <c r="SBC58" s="76"/>
      <c r="SBD58" s="76"/>
      <c r="SBE58" s="76"/>
      <c r="SBF58" s="76"/>
      <c r="SBG58" s="76"/>
      <c r="SBH58" s="76"/>
      <c r="SBI58" s="76"/>
      <c r="SBJ58" s="76"/>
      <c r="SBK58" s="76"/>
      <c r="SBL58" s="76"/>
      <c r="SBM58" s="76"/>
      <c r="SBN58" s="76"/>
      <c r="SBO58" s="76"/>
      <c r="SBP58" s="76"/>
      <c r="SBQ58" s="76"/>
      <c r="SBR58" s="76"/>
      <c r="SBS58" s="76"/>
      <c r="SBT58" s="76"/>
      <c r="SBU58" s="76"/>
      <c r="SBV58" s="76"/>
      <c r="SBW58" s="76"/>
      <c r="SBX58" s="76"/>
      <c r="SBY58" s="76"/>
      <c r="SBZ58" s="76"/>
      <c r="SCA58" s="76"/>
      <c r="SCB58" s="76"/>
      <c r="SCC58" s="76"/>
      <c r="SCD58" s="76"/>
      <c r="SCE58" s="76"/>
      <c r="SCF58" s="76"/>
      <c r="SCG58" s="76"/>
      <c r="SCH58" s="76"/>
      <c r="SCI58" s="76"/>
      <c r="SCJ58" s="76"/>
      <c r="SCK58" s="76"/>
      <c r="SCL58" s="76"/>
      <c r="SCM58" s="76"/>
      <c r="SCN58" s="76"/>
      <c r="SCO58" s="76"/>
      <c r="SCP58" s="76"/>
      <c r="SCQ58" s="76"/>
      <c r="SCR58" s="76"/>
      <c r="SCS58" s="76"/>
      <c r="SCT58" s="76"/>
      <c r="SCU58" s="76"/>
      <c r="SCV58" s="76"/>
      <c r="SCW58" s="76"/>
      <c r="SCX58" s="76"/>
      <c r="SCY58" s="76"/>
      <c r="SCZ58" s="76"/>
      <c r="SDA58" s="76"/>
      <c r="SDB58" s="76"/>
      <c r="SDC58" s="76"/>
      <c r="SDD58" s="76"/>
      <c r="SDE58" s="76"/>
      <c r="SDF58" s="76"/>
      <c r="SDG58" s="76"/>
      <c r="SDH58" s="76"/>
      <c r="SDI58" s="76"/>
      <c r="SDJ58" s="76"/>
      <c r="SDK58" s="76"/>
      <c r="SDL58" s="76"/>
      <c r="SDM58" s="76"/>
      <c r="SDN58" s="76"/>
      <c r="SDO58" s="76"/>
      <c r="SDP58" s="76"/>
      <c r="SDQ58" s="76"/>
      <c r="SDR58" s="76"/>
      <c r="SDS58" s="76"/>
      <c r="SDT58" s="76"/>
      <c r="SDU58" s="76"/>
      <c r="SDV58" s="76"/>
      <c r="SDW58" s="76"/>
      <c r="SDX58" s="76"/>
      <c r="SDY58" s="76"/>
      <c r="SDZ58" s="76"/>
      <c r="SEA58" s="76"/>
      <c r="SEB58" s="76"/>
      <c r="SEC58" s="76"/>
      <c r="SED58" s="76"/>
      <c r="SEE58" s="76"/>
      <c r="SEF58" s="76"/>
      <c r="SEG58" s="76"/>
      <c r="SEH58" s="76"/>
      <c r="SEI58" s="76"/>
      <c r="SEJ58" s="76"/>
      <c r="SEK58" s="76"/>
      <c r="SEL58" s="76"/>
      <c r="SEM58" s="76"/>
      <c r="SEN58" s="76"/>
      <c r="SEO58" s="76"/>
      <c r="SEP58" s="76"/>
      <c r="SEQ58" s="76"/>
      <c r="SER58" s="76"/>
      <c r="SES58" s="76"/>
      <c r="SET58" s="76"/>
      <c r="SEU58" s="76"/>
      <c r="SEV58" s="76"/>
      <c r="SEW58" s="76"/>
      <c r="SEX58" s="76"/>
      <c r="SEY58" s="76"/>
      <c r="SEZ58" s="76"/>
      <c r="SFA58" s="76"/>
      <c r="SFB58" s="76"/>
      <c r="SFC58" s="76"/>
      <c r="SFD58" s="76"/>
      <c r="SFE58" s="76"/>
      <c r="SFF58" s="76"/>
      <c r="SFG58" s="76"/>
      <c r="SFH58" s="76"/>
      <c r="SFI58" s="76"/>
      <c r="SFJ58" s="76"/>
      <c r="SFK58" s="76"/>
      <c r="SFL58" s="76"/>
      <c r="SFM58" s="76"/>
      <c r="SFN58" s="76"/>
      <c r="SFO58" s="76"/>
      <c r="SFP58" s="76"/>
      <c r="SFQ58" s="76"/>
      <c r="SFR58" s="76"/>
      <c r="SFS58" s="76"/>
      <c r="SFT58" s="76"/>
      <c r="SFU58" s="76"/>
      <c r="SFV58" s="76"/>
      <c r="SFW58" s="76"/>
      <c r="SFX58" s="76"/>
      <c r="SFY58" s="76"/>
      <c r="SFZ58" s="76"/>
      <c r="SGA58" s="76"/>
      <c r="SGB58" s="76"/>
      <c r="SGC58" s="76"/>
      <c r="SGD58" s="76"/>
      <c r="SGE58" s="76"/>
      <c r="SGF58" s="76"/>
      <c r="SGG58" s="76"/>
      <c r="SGH58" s="76"/>
      <c r="SGI58" s="76"/>
      <c r="SGJ58" s="76"/>
      <c r="SGK58" s="76"/>
      <c r="SGL58" s="76"/>
      <c r="SGM58" s="76"/>
      <c r="SGN58" s="76"/>
      <c r="SGO58" s="76"/>
      <c r="SGP58" s="76"/>
      <c r="SGQ58" s="76"/>
      <c r="SGR58" s="76"/>
      <c r="SGS58" s="76"/>
      <c r="SGT58" s="76"/>
      <c r="SGU58" s="76"/>
      <c r="SGV58" s="76"/>
      <c r="SGW58" s="76"/>
      <c r="SGX58" s="76"/>
      <c r="SGY58" s="76"/>
      <c r="SGZ58" s="76"/>
      <c r="SHA58" s="76"/>
      <c r="SHB58" s="76"/>
      <c r="SHC58" s="76"/>
      <c r="SHD58" s="76"/>
      <c r="SHE58" s="76"/>
      <c r="SHF58" s="76"/>
      <c r="SHG58" s="76"/>
      <c r="SHH58" s="76"/>
      <c r="SHI58" s="76"/>
      <c r="SHJ58" s="76"/>
      <c r="SHK58" s="76"/>
      <c r="SHL58" s="76"/>
      <c r="SHM58" s="76"/>
      <c r="SHN58" s="76"/>
      <c r="SHO58" s="76"/>
      <c r="SHP58" s="76"/>
      <c r="SHQ58" s="76"/>
      <c r="SHR58" s="76"/>
      <c r="SHS58" s="76"/>
      <c r="SHT58" s="76"/>
      <c r="SHU58" s="76"/>
      <c r="SHV58" s="76"/>
      <c r="SHW58" s="76"/>
      <c r="SHX58" s="76"/>
      <c r="SHY58" s="76"/>
      <c r="SHZ58" s="76"/>
      <c r="SIA58" s="76"/>
      <c r="SIB58" s="76"/>
      <c r="SIC58" s="76"/>
      <c r="SID58" s="76"/>
      <c r="SIE58" s="76"/>
      <c r="SIF58" s="76"/>
      <c r="SIG58" s="76"/>
      <c r="SIH58" s="76"/>
      <c r="SII58" s="76"/>
      <c r="SIJ58" s="76"/>
      <c r="SIK58" s="76"/>
      <c r="SIL58" s="76"/>
      <c r="SIM58" s="76"/>
      <c r="SIN58" s="76"/>
      <c r="SIO58" s="76"/>
      <c r="SIP58" s="76"/>
      <c r="SIQ58" s="76"/>
      <c r="SIR58" s="76"/>
      <c r="SIS58" s="76"/>
      <c r="SIT58" s="76"/>
      <c r="SIU58" s="76"/>
      <c r="SIV58" s="76"/>
      <c r="SIW58" s="76"/>
      <c r="SIX58" s="76"/>
      <c r="SIY58" s="76"/>
      <c r="SIZ58" s="76"/>
      <c r="SJA58" s="76"/>
      <c r="SJB58" s="76"/>
      <c r="SJC58" s="76"/>
      <c r="SJD58" s="76"/>
      <c r="SJE58" s="76"/>
      <c r="SJF58" s="76"/>
      <c r="SJG58" s="76"/>
      <c r="SJH58" s="76"/>
      <c r="SJI58" s="76"/>
      <c r="SJJ58" s="76"/>
      <c r="SJK58" s="76"/>
      <c r="SJL58" s="76"/>
      <c r="SJM58" s="76"/>
      <c r="SJN58" s="76"/>
      <c r="SJO58" s="76"/>
      <c r="SJP58" s="76"/>
      <c r="SJQ58" s="76"/>
      <c r="SJR58" s="76"/>
      <c r="SJS58" s="76"/>
      <c r="SJT58" s="76"/>
      <c r="SJU58" s="76"/>
      <c r="SJV58" s="76"/>
      <c r="SJW58" s="76"/>
      <c r="SJX58" s="76"/>
      <c r="SJY58" s="76"/>
      <c r="SJZ58" s="76"/>
      <c r="SKA58" s="76"/>
      <c r="SKB58" s="76"/>
      <c r="SKC58" s="76"/>
      <c r="SKD58" s="76"/>
      <c r="SKE58" s="76"/>
      <c r="SKF58" s="76"/>
      <c r="SKG58" s="76"/>
      <c r="SKH58" s="76"/>
      <c r="SKI58" s="76"/>
      <c r="SKJ58" s="76"/>
      <c r="SKK58" s="76"/>
      <c r="SKL58" s="76"/>
      <c r="SKM58" s="76"/>
      <c r="SKN58" s="76"/>
      <c r="SKO58" s="76"/>
      <c r="SKP58" s="76"/>
      <c r="SKQ58" s="76"/>
      <c r="SKR58" s="76"/>
      <c r="SKS58" s="76"/>
      <c r="SKT58" s="76"/>
      <c r="SKU58" s="76"/>
      <c r="SKV58" s="76"/>
      <c r="SKW58" s="76"/>
      <c r="SKX58" s="76"/>
      <c r="SKY58" s="76"/>
      <c r="SKZ58" s="76"/>
      <c r="SLA58" s="76"/>
      <c r="SLB58" s="76"/>
      <c r="SLC58" s="76"/>
      <c r="SLD58" s="76"/>
      <c r="SLE58" s="76"/>
      <c r="SLF58" s="76"/>
      <c r="SLG58" s="76"/>
      <c r="SLH58" s="76"/>
      <c r="SLI58" s="76"/>
      <c r="SLJ58" s="76"/>
      <c r="SLK58" s="76"/>
      <c r="SLL58" s="76"/>
      <c r="SLM58" s="76"/>
      <c r="SLN58" s="76"/>
      <c r="SLO58" s="76"/>
      <c r="SLP58" s="76"/>
      <c r="SLQ58" s="76"/>
      <c r="SLR58" s="76"/>
      <c r="SLS58" s="76"/>
      <c r="SLT58" s="76"/>
      <c r="SLU58" s="76"/>
      <c r="SLV58" s="76"/>
      <c r="SLW58" s="76"/>
      <c r="SLX58" s="76"/>
      <c r="SLY58" s="76"/>
      <c r="SLZ58" s="76"/>
      <c r="SMA58" s="76"/>
      <c r="SMB58" s="76"/>
      <c r="SMC58" s="76"/>
      <c r="SMD58" s="76"/>
      <c r="SME58" s="76"/>
      <c r="SMF58" s="76"/>
      <c r="SMG58" s="76"/>
      <c r="SMH58" s="76"/>
      <c r="SMI58" s="76"/>
      <c r="SMJ58" s="76"/>
      <c r="SMK58" s="76"/>
      <c r="SML58" s="76"/>
      <c r="SMM58" s="76"/>
      <c r="SMN58" s="76"/>
      <c r="SMO58" s="76"/>
      <c r="SMP58" s="76"/>
      <c r="SMQ58" s="76"/>
      <c r="SMR58" s="76"/>
      <c r="SMS58" s="76"/>
      <c r="SMT58" s="76"/>
      <c r="SMU58" s="76"/>
      <c r="SMV58" s="76"/>
      <c r="SMW58" s="76"/>
      <c r="SMX58" s="76"/>
      <c r="SMY58" s="76"/>
      <c r="SMZ58" s="76"/>
      <c r="SNA58" s="76"/>
      <c r="SNB58" s="76"/>
      <c r="SNC58" s="76"/>
      <c r="SND58" s="76"/>
      <c r="SNE58" s="76"/>
      <c r="SNF58" s="76"/>
      <c r="SNG58" s="76"/>
      <c r="SNH58" s="76"/>
      <c r="SNI58" s="76"/>
      <c r="SNJ58" s="76"/>
      <c r="SNK58" s="76"/>
      <c r="SNL58" s="76"/>
      <c r="SNM58" s="76"/>
      <c r="SNN58" s="76"/>
      <c r="SNO58" s="76"/>
      <c r="SNP58" s="76"/>
      <c r="SNQ58" s="76"/>
      <c r="SNR58" s="76"/>
      <c r="SNS58" s="76"/>
      <c r="SNT58" s="76"/>
      <c r="SNU58" s="76"/>
      <c r="SNV58" s="76"/>
      <c r="SNW58" s="76"/>
      <c r="SNX58" s="76"/>
      <c r="SNY58" s="76"/>
      <c r="SNZ58" s="76"/>
      <c r="SOA58" s="76"/>
      <c r="SOB58" s="76"/>
      <c r="SOC58" s="76"/>
      <c r="SOD58" s="76"/>
      <c r="SOE58" s="76"/>
      <c r="SOF58" s="76"/>
      <c r="SOG58" s="76"/>
      <c r="SOH58" s="76"/>
      <c r="SOI58" s="76"/>
      <c r="SOJ58" s="76"/>
      <c r="SOK58" s="76"/>
      <c r="SOL58" s="76"/>
      <c r="SOM58" s="76"/>
      <c r="SON58" s="76"/>
      <c r="SOO58" s="76"/>
      <c r="SOP58" s="76"/>
      <c r="SOQ58" s="76"/>
      <c r="SOR58" s="76"/>
      <c r="SOS58" s="76"/>
      <c r="SOT58" s="76"/>
      <c r="SOU58" s="76"/>
      <c r="SOV58" s="76"/>
      <c r="SOW58" s="76"/>
      <c r="SOX58" s="76"/>
      <c r="SOY58" s="76"/>
      <c r="SOZ58" s="76"/>
      <c r="SPA58" s="76"/>
      <c r="SPB58" s="76"/>
      <c r="SPC58" s="76"/>
      <c r="SPD58" s="76"/>
      <c r="SPE58" s="76"/>
      <c r="SPF58" s="76"/>
      <c r="SPG58" s="76"/>
      <c r="SPH58" s="76"/>
      <c r="SPI58" s="76"/>
      <c r="SPJ58" s="76"/>
      <c r="SPK58" s="76"/>
      <c r="SPL58" s="76"/>
      <c r="SPM58" s="76"/>
      <c r="SPN58" s="76"/>
      <c r="SPO58" s="76"/>
      <c r="SPP58" s="76"/>
      <c r="SPQ58" s="76"/>
      <c r="SPR58" s="76"/>
      <c r="SPS58" s="76"/>
      <c r="SPT58" s="76"/>
      <c r="SPU58" s="76"/>
      <c r="SPV58" s="76"/>
      <c r="SPW58" s="76"/>
      <c r="SPX58" s="76"/>
      <c r="SPY58" s="76"/>
      <c r="SPZ58" s="76"/>
      <c r="SQA58" s="76"/>
      <c r="SQB58" s="76"/>
      <c r="SQC58" s="76"/>
      <c r="SQD58" s="76"/>
      <c r="SQE58" s="76"/>
      <c r="SQF58" s="76"/>
      <c r="SQG58" s="76"/>
      <c r="SQH58" s="76"/>
      <c r="SQI58" s="76"/>
      <c r="SQJ58" s="76"/>
      <c r="SQK58" s="76"/>
      <c r="SQL58" s="76"/>
      <c r="SQM58" s="76"/>
      <c r="SQN58" s="76"/>
      <c r="SQO58" s="76"/>
      <c r="SQP58" s="76"/>
      <c r="SQQ58" s="76"/>
      <c r="SQR58" s="76"/>
      <c r="SQS58" s="76"/>
      <c r="SQT58" s="76"/>
      <c r="SQU58" s="76"/>
      <c r="SQV58" s="76"/>
      <c r="SQW58" s="76"/>
      <c r="SQX58" s="76"/>
      <c r="SQY58" s="76"/>
      <c r="SQZ58" s="76"/>
      <c r="SRA58" s="76"/>
      <c r="SRB58" s="76"/>
      <c r="SRC58" s="76"/>
      <c r="SRD58" s="76"/>
      <c r="SRE58" s="76"/>
      <c r="SRF58" s="76"/>
      <c r="SRG58" s="76"/>
      <c r="SRH58" s="76"/>
      <c r="SRI58" s="76"/>
      <c r="SRJ58" s="76"/>
      <c r="SRK58" s="76"/>
      <c r="SRL58" s="76"/>
      <c r="SRM58" s="76"/>
      <c r="SRN58" s="76"/>
      <c r="SRO58" s="76"/>
      <c r="SRP58" s="76"/>
      <c r="SRQ58" s="76"/>
      <c r="SRR58" s="76"/>
      <c r="SRS58" s="76"/>
      <c r="SRT58" s="76"/>
      <c r="SRU58" s="76"/>
      <c r="SRV58" s="76"/>
      <c r="SRW58" s="76"/>
      <c r="SRX58" s="76"/>
      <c r="SRY58" s="76"/>
      <c r="SRZ58" s="76"/>
      <c r="SSA58" s="76"/>
      <c r="SSB58" s="76"/>
      <c r="SSC58" s="76"/>
      <c r="SSD58" s="76"/>
      <c r="SSE58" s="76"/>
      <c r="SSF58" s="76"/>
      <c r="SSG58" s="76"/>
      <c r="SSH58" s="76"/>
      <c r="SSI58" s="76"/>
      <c r="SSJ58" s="76"/>
      <c r="SSK58" s="76"/>
      <c r="SSL58" s="76"/>
      <c r="SSM58" s="76"/>
      <c r="SSN58" s="76"/>
      <c r="SSO58" s="76"/>
      <c r="SSP58" s="76"/>
      <c r="SSQ58" s="76"/>
      <c r="SSR58" s="76"/>
      <c r="SSS58" s="76"/>
      <c r="SST58" s="76"/>
      <c r="SSU58" s="76"/>
      <c r="SSV58" s="76"/>
      <c r="SSW58" s="76"/>
      <c r="SSX58" s="76"/>
      <c r="SSY58" s="76"/>
      <c r="SSZ58" s="76"/>
      <c r="STA58" s="76"/>
      <c r="STB58" s="76"/>
      <c r="STC58" s="76"/>
      <c r="STD58" s="76"/>
      <c r="STE58" s="76"/>
      <c r="STF58" s="76"/>
      <c r="STG58" s="76"/>
      <c r="STH58" s="76"/>
      <c r="STI58" s="76"/>
      <c r="STJ58" s="76"/>
      <c r="STK58" s="76"/>
      <c r="STL58" s="76"/>
      <c r="STM58" s="76"/>
      <c r="STN58" s="76"/>
      <c r="STO58" s="76"/>
      <c r="STP58" s="76"/>
      <c r="STQ58" s="76"/>
      <c r="STR58" s="76"/>
      <c r="STS58" s="76"/>
      <c r="STT58" s="76"/>
      <c r="STU58" s="76"/>
      <c r="STV58" s="76"/>
      <c r="STW58" s="76"/>
      <c r="STX58" s="76"/>
      <c r="STY58" s="76"/>
      <c r="STZ58" s="76"/>
      <c r="SUA58" s="76"/>
      <c r="SUB58" s="76"/>
      <c r="SUC58" s="76"/>
      <c r="SUD58" s="76"/>
      <c r="SUE58" s="76"/>
      <c r="SUF58" s="76"/>
      <c r="SUG58" s="76"/>
      <c r="SUH58" s="76"/>
      <c r="SUI58" s="76"/>
      <c r="SUJ58" s="76"/>
      <c r="SUK58" s="76"/>
      <c r="SUL58" s="76"/>
      <c r="SUM58" s="76"/>
      <c r="SUN58" s="76"/>
      <c r="SUO58" s="76"/>
      <c r="SUP58" s="76"/>
      <c r="SUQ58" s="76"/>
      <c r="SUR58" s="76"/>
      <c r="SUS58" s="76"/>
      <c r="SUT58" s="76"/>
      <c r="SUU58" s="76"/>
      <c r="SUV58" s="76"/>
      <c r="SUW58" s="76"/>
      <c r="SUX58" s="76"/>
      <c r="SUY58" s="76"/>
      <c r="SUZ58" s="76"/>
      <c r="SVA58" s="76"/>
      <c r="SVB58" s="76"/>
      <c r="SVC58" s="76"/>
      <c r="SVD58" s="76"/>
      <c r="SVE58" s="76"/>
      <c r="SVF58" s="76"/>
      <c r="SVG58" s="76"/>
      <c r="SVH58" s="76"/>
      <c r="SVI58" s="76"/>
      <c r="SVJ58" s="76"/>
      <c r="SVK58" s="76"/>
      <c r="SVL58" s="76"/>
      <c r="SVM58" s="76"/>
      <c r="SVN58" s="76"/>
      <c r="SVO58" s="76"/>
      <c r="SVP58" s="76"/>
      <c r="SVQ58" s="76"/>
      <c r="SVR58" s="76"/>
      <c r="SVS58" s="76"/>
      <c r="SVT58" s="76"/>
      <c r="SVU58" s="76"/>
      <c r="SVV58" s="76"/>
      <c r="SVW58" s="76"/>
      <c r="SVX58" s="76"/>
      <c r="SVY58" s="76"/>
      <c r="SVZ58" s="76"/>
      <c r="SWA58" s="76"/>
      <c r="SWB58" s="76"/>
      <c r="SWC58" s="76"/>
      <c r="SWD58" s="76"/>
      <c r="SWE58" s="76"/>
      <c r="SWF58" s="76"/>
      <c r="SWG58" s="76"/>
      <c r="SWH58" s="76"/>
      <c r="SWI58" s="76"/>
      <c r="SWJ58" s="76"/>
      <c r="SWK58" s="76"/>
      <c r="SWL58" s="76"/>
      <c r="SWM58" s="76"/>
      <c r="SWN58" s="76"/>
      <c r="SWO58" s="76"/>
      <c r="SWP58" s="76"/>
      <c r="SWQ58" s="76"/>
      <c r="SWR58" s="76"/>
      <c r="SWS58" s="76"/>
      <c r="SWT58" s="76"/>
      <c r="SWU58" s="76"/>
      <c r="SWV58" s="76"/>
      <c r="SWW58" s="76"/>
      <c r="SWX58" s="76"/>
      <c r="SWY58" s="76"/>
      <c r="SWZ58" s="76"/>
      <c r="SXA58" s="76"/>
      <c r="SXB58" s="76"/>
      <c r="SXC58" s="76"/>
      <c r="SXD58" s="76"/>
      <c r="SXE58" s="76"/>
      <c r="SXF58" s="76"/>
      <c r="SXG58" s="76"/>
      <c r="SXH58" s="76"/>
      <c r="SXI58" s="76"/>
      <c r="SXJ58" s="76"/>
      <c r="SXK58" s="76"/>
      <c r="SXL58" s="76"/>
      <c r="SXM58" s="76"/>
      <c r="SXN58" s="76"/>
      <c r="SXO58" s="76"/>
      <c r="SXP58" s="76"/>
      <c r="SXQ58" s="76"/>
      <c r="SXR58" s="76"/>
      <c r="SXS58" s="76"/>
      <c r="SXT58" s="76"/>
      <c r="SXU58" s="76"/>
      <c r="SXV58" s="76"/>
      <c r="SXW58" s="76"/>
      <c r="SXX58" s="76"/>
      <c r="SXY58" s="76"/>
      <c r="SXZ58" s="76"/>
      <c r="SYA58" s="76"/>
      <c r="SYB58" s="76"/>
      <c r="SYC58" s="76"/>
      <c r="SYD58" s="76"/>
      <c r="SYE58" s="76"/>
      <c r="SYF58" s="76"/>
      <c r="SYG58" s="76"/>
      <c r="SYH58" s="76"/>
      <c r="SYI58" s="76"/>
      <c r="SYJ58" s="76"/>
      <c r="SYK58" s="76"/>
      <c r="SYL58" s="76"/>
      <c r="SYM58" s="76"/>
      <c r="SYN58" s="76"/>
      <c r="SYO58" s="76"/>
      <c r="SYP58" s="76"/>
      <c r="SYQ58" s="76"/>
      <c r="SYR58" s="76"/>
      <c r="SYS58" s="76"/>
      <c r="SYT58" s="76"/>
      <c r="SYU58" s="76"/>
      <c r="SYV58" s="76"/>
      <c r="SYW58" s="76"/>
      <c r="SYX58" s="76"/>
      <c r="SYY58" s="76"/>
      <c r="SYZ58" s="76"/>
      <c r="SZA58" s="76"/>
      <c r="SZB58" s="76"/>
      <c r="SZC58" s="76"/>
      <c r="SZD58" s="76"/>
      <c r="SZE58" s="76"/>
      <c r="SZF58" s="76"/>
      <c r="SZG58" s="76"/>
      <c r="SZH58" s="76"/>
      <c r="SZI58" s="76"/>
      <c r="SZJ58" s="76"/>
      <c r="SZK58" s="76"/>
      <c r="SZL58" s="76"/>
      <c r="SZM58" s="76"/>
      <c r="SZN58" s="76"/>
      <c r="SZO58" s="76"/>
      <c r="SZP58" s="76"/>
      <c r="SZQ58" s="76"/>
      <c r="SZR58" s="76"/>
      <c r="SZS58" s="76"/>
      <c r="SZT58" s="76"/>
      <c r="SZU58" s="76"/>
      <c r="SZV58" s="76"/>
      <c r="SZW58" s="76"/>
      <c r="SZX58" s="76"/>
      <c r="SZY58" s="76"/>
      <c r="SZZ58" s="76"/>
      <c r="TAA58" s="76"/>
      <c r="TAB58" s="76"/>
      <c r="TAC58" s="76"/>
      <c r="TAD58" s="76"/>
      <c r="TAE58" s="76"/>
      <c r="TAF58" s="76"/>
      <c r="TAG58" s="76"/>
      <c r="TAH58" s="76"/>
      <c r="TAI58" s="76"/>
      <c r="TAJ58" s="76"/>
      <c r="TAK58" s="76"/>
      <c r="TAL58" s="76"/>
      <c r="TAM58" s="76"/>
      <c r="TAN58" s="76"/>
      <c r="TAO58" s="76"/>
      <c r="TAP58" s="76"/>
      <c r="TAQ58" s="76"/>
      <c r="TAR58" s="76"/>
      <c r="TAS58" s="76"/>
      <c r="TAT58" s="76"/>
      <c r="TAU58" s="76"/>
      <c r="TAV58" s="76"/>
      <c r="TAW58" s="76"/>
      <c r="TAX58" s="76"/>
      <c r="TAY58" s="76"/>
      <c r="TAZ58" s="76"/>
      <c r="TBA58" s="76"/>
      <c r="TBB58" s="76"/>
      <c r="TBC58" s="76"/>
      <c r="TBD58" s="76"/>
      <c r="TBE58" s="76"/>
      <c r="TBF58" s="76"/>
      <c r="TBG58" s="76"/>
      <c r="TBH58" s="76"/>
      <c r="TBI58" s="76"/>
      <c r="TBJ58" s="76"/>
      <c r="TBK58" s="76"/>
      <c r="TBL58" s="76"/>
      <c r="TBM58" s="76"/>
      <c r="TBN58" s="76"/>
      <c r="TBO58" s="76"/>
      <c r="TBP58" s="76"/>
      <c r="TBQ58" s="76"/>
      <c r="TBR58" s="76"/>
      <c r="TBS58" s="76"/>
      <c r="TBT58" s="76"/>
      <c r="TBU58" s="76"/>
      <c r="TBV58" s="76"/>
      <c r="TBW58" s="76"/>
      <c r="TBX58" s="76"/>
      <c r="TBY58" s="76"/>
      <c r="TBZ58" s="76"/>
      <c r="TCA58" s="76"/>
      <c r="TCB58" s="76"/>
      <c r="TCC58" s="76"/>
      <c r="TCD58" s="76"/>
      <c r="TCE58" s="76"/>
      <c r="TCF58" s="76"/>
      <c r="TCG58" s="76"/>
      <c r="TCH58" s="76"/>
      <c r="TCI58" s="76"/>
      <c r="TCJ58" s="76"/>
      <c r="TCK58" s="76"/>
      <c r="TCL58" s="76"/>
      <c r="TCM58" s="76"/>
      <c r="TCN58" s="76"/>
      <c r="TCO58" s="76"/>
      <c r="TCP58" s="76"/>
      <c r="TCQ58" s="76"/>
      <c r="TCR58" s="76"/>
      <c r="TCS58" s="76"/>
      <c r="TCT58" s="76"/>
      <c r="TCU58" s="76"/>
      <c r="TCV58" s="76"/>
      <c r="TCW58" s="76"/>
      <c r="TCX58" s="76"/>
      <c r="TCY58" s="76"/>
      <c r="TCZ58" s="76"/>
      <c r="TDA58" s="76"/>
      <c r="TDB58" s="76"/>
      <c r="TDC58" s="76"/>
      <c r="TDD58" s="76"/>
      <c r="TDE58" s="76"/>
      <c r="TDF58" s="76"/>
      <c r="TDG58" s="76"/>
      <c r="TDH58" s="76"/>
      <c r="TDI58" s="76"/>
      <c r="TDJ58" s="76"/>
      <c r="TDK58" s="76"/>
      <c r="TDL58" s="76"/>
      <c r="TDM58" s="76"/>
      <c r="TDN58" s="76"/>
      <c r="TDO58" s="76"/>
      <c r="TDP58" s="76"/>
      <c r="TDQ58" s="76"/>
      <c r="TDR58" s="76"/>
      <c r="TDS58" s="76"/>
      <c r="TDT58" s="76"/>
      <c r="TDU58" s="76"/>
      <c r="TDV58" s="76"/>
      <c r="TDW58" s="76"/>
      <c r="TDX58" s="76"/>
      <c r="TDY58" s="76"/>
      <c r="TDZ58" s="76"/>
      <c r="TEA58" s="76"/>
      <c r="TEB58" s="76"/>
      <c r="TEC58" s="76"/>
      <c r="TED58" s="76"/>
      <c r="TEE58" s="76"/>
      <c r="TEF58" s="76"/>
      <c r="TEG58" s="76"/>
      <c r="TEH58" s="76"/>
      <c r="TEI58" s="76"/>
      <c r="TEJ58" s="76"/>
      <c r="TEK58" s="76"/>
      <c r="TEL58" s="76"/>
      <c r="TEM58" s="76"/>
      <c r="TEN58" s="76"/>
      <c r="TEO58" s="76"/>
      <c r="TEP58" s="76"/>
      <c r="TEQ58" s="76"/>
      <c r="TER58" s="76"/>
      <c r="TES58" s="76"/>
      <c r="TET58" s="76"/>
      <c r="TEU58" s="76"/>
      <c r="TEV58" s="76"/>
      <c r="TEW58" s="76"/>
      <c r="TEX58" s="76"/>
      <c r="TEY58" s="76"/>
      <c r="TEZ58" s="76"/>
      <c r="TFA58" s="76"/>
      <c r="TFB58" s="76"/>
      <c r="TFC58" s="76"/>
      <c r="TFD58" s="76"/>
      <c r="TFE58" s="76"/>
      <c r="TFF58" s="76"/>
      <c r="TFG58" s="76"/>
      <c r="TFH58" s="76"/>
      <c r="TFI58" s="76"/>
      <c r="TFJ58" s="76"/>
      <c r="TFK58" s="76"/>
      <c r="TFL58" s="76"/>
      <c r="TFM58" s="76"/>
      <c r="TFN58" s="76"/>
      <c r="TFO58" s="76"/>
      <c r="TFP58" s="76"/>
      <c r="TFQ58" s="76"/>
      <c r="TFR58" s="76"/>
      <c r="TFS58" s="76"/>
      <c r="TFT58" s="76"/>
      <c r="TFU58" s="76"/>
      <c r="TFV58" s="76"/>
      <c r="TFW58" s="76"/>
      <c r="TFX58" s="76"/>
      <c r="TFY58" s="76"/>
      <c r="TFZ58" s="76"/>
      <c r="TGA58" s="76"/>
      <c r="TGB58" s="76"/>
      <c r="TGC58" s="76"/>
      <c r="TGD58" s="76"/>
      <c r="TGE58" s="76"/>
      <c r="TGF58" s="76"/>
      <c r="TGG58" s="76"/>
      <c r="TGH58" s="76"/>
      <c r="TGI58" s="76"/>
      <c r="TGJ58" s="76"/>
      <c r="TGK58" s="76"/>
      <c r="TGL58" s="76"/>
      <c r="TGM58" s="76"/>
      <c r="TGN58" s="76"/>
      <c r="TGO58" s="76"/>
      <c r="TGP58" s="76"/>
      <c r="TGQ58" s="76"/>
      <c r="TGR58" s="76"/>
      <c r="TGS58" s="76"/>
      <c r="TGT58" s="76"/>
      <c r="TGU58" s="76"/>
      <c r="TGV58" s="76"/>
      <c r="TGW58" s="76"/>
      <c r="TGX58" s="76"/>
      <c r="TGY58" s="76"/>
      <c r="TGZ58" s="76"/>
      <c r="THA58" s="76"/>
      <c r="THB58" s="76"/>
      <c r="THC58" s="76"/>
      <c r="THD58" s="76"/>
      <c r="THE58" s="76"/>
      <c r="THF58" s="76"/>
      <c r="THG58" s="76"/>
      <c r="THH58" s="76"/>
      <c r="THI58" s="76"/>
      <c r="THJ58" s="76"/>
      <c r="THK58" s="76"/>
      <c r="THL58" s="76"/>
      <c r="THM58" s="76"/>
      <c r="THN58" s="76"/>
      <c r="THO58" s="76"/>
      <c r="THP58" s="76"/>
      <c r="THQ58" s="76"/>
      <c r="THR58" s="76"/>
      <c r="THS58" s="76"/>
      <c r="THT58" s="76"/>
      <c r="THU58" s="76"/>
      <c r="THV58" s="76"/>
      <c r="THW58" s="76"/>
      <c r="THX58" s="76"/>
      <c r="THY58" s="76"/>
      <c r="THZ58" s="76"/>
      <c r="TIA58" s="76"/>
      <c r="TIB58" s="76"/>
      <c r="TIC58" s="76"/>
      <c r="TID58" s="76"/>
      <c r="TIE58" s="76"/>
      <c r="TIF58" s="76"/>
      <c r="TIG58" s="76"/>
      <c r="TIH58" s="76"/>
      <c r="TII58" s="76"/>
      <c r="TIJ58" s="76"/>
      <c r="TIK58" s="76"/>
      <c r="TIL58" s="76"/>
      <c r="TIM58" s="76"/>
      <c r="TIN58" s="76"/>
      <c r="TIO58" s="76"/>
      <c r="TIP58" s="76"/>
      <c r="TIQ58" s="76"/>
      <c r="TIR58" s="76"/>
      <c r="TIS58" s="76"/>
      <c r="TIT58" s="76"/>
      <c r="TIU58" s="76"/>
      <c r="TIV58" s="76"/>
      <c r="TIW58" s="76"/>
      <c r="TIX58" s="76"/>
      <c r="TIY58" s="76"/>
      <c r="TIZ58" s="76"/>
      <c r="TJA58" s="76"/>
      <c r="TJB58" s="76"/>
      <c r="TJC58" s="76"/>
      <c r="TJD58" s="76"/>
      <c r="TJE58" s="76"/>
      <c r="TJF58" s="76"/>
      <c r="TJG58" s="76"/>
      <c r="TJH58" s="76"/>
      <c r="TJI58" s="76"/>
      <c r="TJJ58" s="76"/>
      <c r="TJK58" s="76"/>
      <c r="TJL58" s="76"/>
      <c r="TJM58" s="76"/>
      <c r="TJN58" s="76"/>
      <c r="TJO58" s="76"/>
      <c r="TJP58" s="76"/>
      <c r="TJQ58" s="76"/>
      <c r="TJR58" s="76"/>
      <c r="TJS58" s="76"/>
      <c r="TJT58" s="76"/>
      <c r="TJU58" s="76"/>
      <c r="TJV58" s="76"/>
      <c r="TJW58" s="76"/>
      <c r="TJX58" s="76"/>
      <c r="TJY58" s="76"/>
      <c r="TJZ58" s="76"/>
      <c r="TKA58" s="76"/>
      <c r="TKB58" s="76"/>
      <c r="TKC58" s="76"/>
      <c r="TKD58" s="76"/>
      <c r="TKE58" s="76"/>
      <c r="TKF58" s="76"/>
      <c r="TKG58" s="76"/>
      <c r="TKH58" s="76"/>
      <c r="TKI58" s="76"/>
      <c r="TKJ58" s="76"/>
      <c r="TKK58" s="76"/>
      <c r="TKL58" s="76"/>
      <c r="TKM58" s="76"/>
      <c r="TKN58" s="76"/>
      <c r="TKO58" s="76"/>
      <c r="TKP58" s="76"/>
      <c r="TKQ58" s="76"/>
      <c r="TKR58" s="76"/>
      <c r="TKS58" s="76"/>
      <c r="TKT58" s="76"/>
      <c r="TKU58" s="76"/>
      <c r="TKV58" s="76"/>
      <c r="TKW58" s="76"/>
      <c r="TKX58" s="76"/>
      <c r="TKY58" s="76"/>
      <c r="TKZ58" s="76"/>
      <c r="TLA58" s="76"/>
      <c r="TLB58" s="76"/>
      <c r="TLC58" s="76"/>
      <c r="TLD58" s="76"/>
      <c r="TLE58" s="76"/>
      <c r="TLF58" s="76"/>
      <c r="TLG58" s="76"/>
      <c r="TLH58" s="76"/>
      <c r="TLI58" s="76"/>
      <c r="TLJ58" s="76"/>
      <c r="TLK58" s="76"/>
      <c r="TLL58" s="76"/>
      <c r="TLM58" s="76"/>
      <c r="TLN58" s="76"/>
      <c r="TLO58" s="76"/>
      <c r="TLP58" s="76"/>
      <c r="TLQ58" s="76"/>
      <c r="TLR58" s="76"/>
      <c r="TLS58" s="76"/>
      <c r="TLT58" s="76"/>
      <c r="TLU58" s="76"/>
      <c r="TLV58" s="76"/>
      <c r="TLW58" s="76"/>
      <c r="TLX58" s="76"/>
      <c r="TLY58" s="76"/>
      <c r="TLZ58" s="76"/>
      <c r="TMA58" s="76"/>
      <c r="TMB58" s="76"/>
      <c r="TMC58" s="76"/>
      <c r="TMD58" s="76"/>
      <c r="TME58" s="76"/>
      <c r="TMF58" s="76"/>
      <c r="TMG58" s="76"/>
      <c r="TMH58" s="76"/>
      <c r="TMI58" s="76"/>
      <c r="TMJ58" s="76"/>
      <c r="TMK58" s="76"/>
      <c r="TML58" s="76"/>
      <c r="TMM58" s="76"/>
      <c r="TMN58" s="76"/>
      <c r="TMO58" s="76"/>
      <c r="TMP58" s="76"/>
      <c r="TMQ58" s="76"/>
      <c r="TMR58" s="76"/>
      <c r="TMS58" s="76"/>
      <c r="TMT58" s="76"/>
      <c r="TMU58" s="76"/>
      <c r="TMV58" s="76"/>
      <c r="TMW58" s="76"/>
      <c r="TMX58" s="76"/>
      <c r="TMY58" s="76"/>
      <c r="TMZ58" s="76"/>
      <c r="TNA58" s="76"/>
      <c r="TNB58" s="76"/>
      <c r="TNC58" s="76"/>
      <c r="TND58" s="76"/>
      <c r="TNE58" s="76"/>
      <c r="TNF58" s="76"/>
      <c r="TNG58" s="76"/>
      <c r="TNH58" s="76"/>
      <c r="TNI58" s="76"/>
      <c r="TNJ58" s="76"/>
      <c r="TNK58" s="76"/>
      <c r="TNL58" s="76"/>
      <c r="TNM58" s="76"/>
      <c r="TNN58" s="76"/>
      <c r="TNO58" s="76"/>
      <c r="TNP58" s="76"/>
      <c r="TNQ58" s="76"/>
      <c r="TNR58" s="76"/>
      <c r="TNS58" s="76"/>
      <c r="TNT58" s="76"/>
      <c r="TNU58" s="76"/>
      <c r="TNV58" s="76"/>
      <c r="TNW58" s="76"/>
      <c r="TNX58" s="76"/>
      <c r="TNY58" s="76"/>
      <c r="TNZ58" s="76"/>
      <c r="TOA58" s="76"/>
      <c r="TOB58" s="76"/>
      <c r="TOC58" s="76"/>
      <c r="TOD58" s="76"/>
      <c r="TOE58" s="76"/>
      <c r="TOF58" s="76"/>
      <c r="TOG58" s="76"/>
      <c r="TOH58" s="76"/>
      <c r="TOI58" s="76"/>
      <c r="TOJ58" s="76"/>
      <c r="TOK58" s="76"/>
      <c r="TOL58" s="76"/>
      <c r="TOM58" s="76"/>
      <c r="TON58" s="76"/>
      <c r="TOO58" s="76"/>
      <c r="TOP58" s="76"/>
      <c r="TOQ58" s="76"/>
      <c r="TOR58" s="76"/>
      <c r="TOS58" s="76"/>
      <c r="TOT58" s="76"/>
      <c r="TOU58" s="76"/>
      <c r="TOV58" s="76"/>
      <c r="TOW58" s="76"/>
      <c r="TOX58" s="76"/>
      <c r="TOY58" s="76"/>
      <c r="TOZ58" s="76"/>
      <c r="TPA58" s="76"/>
      <c r="TPB58" s="76"/>
      <c r="TPC58" s="76"/>
      <c r="TPD58" s="76"/>
      <c r="TPE58" s="76"/>
      <c r="TPF58" s="76"/>
      <c r="TPG58" s="76"/>
      <c r="TPH58" s="76"/>
      <c r="TPI58" s="76"/>
      <c r="TPJ58" s="76"/>
      <c r="TPK58" s="76"/>
      <c r="TPL58" s="76"/>
      <c r="TPM58" s="76"/>
      <c r="TPN58" s="76"/>
      <c r="TPO58" s="76"/>
      <c r="TPP58" s="76"/>
      <c r="TPQ58" s="76"/>
      <c r="TPR58" s="76"/>
      <c r="TPS58" s="76"/>
      <c r="TPT58" s="76"/>
      <c r="TPU58" s="76"/>
      <c r="TPV58" s="76"/>
      <c r="TPW58" s="76"/>
      <c r="TPX58" s="76"/>
      <c r="TPY58" s="76"/>
      <c r="TPZ58" s="76"/>
      <c r="TQA58" s="76"/>
      <c r="TQB58" s="76"/>
      <c r="TQC58" s="76"/>
      <c r="TQD58" s="76"/>
      <c r="TQE58" s="76"/>
      <c r="TQF58" s="76"/>
      <c r="TQG58" s="76"/>
      <c r="TQH58" s="76"/>
      <c r="TQI58" s="76"/>
      <c r="TQJ58" s="76"/>
      <c r="TQK58" s="76"/>
      <c r="TQL58" s="76"/>
      <c r="TQM58" s="76"/>
      <c r="TQN58" s="76"/>
      <c r="TQO58" s="76"/>
      <c r="TQP58" s="76"/>
      <c r="TQQ58" s="76"/>
      <c r="TQR58" s="76"/>
      <c r="TQS58" s="76"/>
      <c r="TQT58" s="76"/>
      <c r="TQU58" s="76"/>
      <c r="TQV58" s="76"/>
      <c r="TQW58" s="76"/>
      <c r="TQX58" s="76"/>
      <c r="TQY58" s="76"/>
      <c r="TQZ58" s="76"/>
      <c r="TRA58" s="76"/>
      <c r="TRB58" s="76"/>
      <c r="TRC58" s="76"/>
      <c r="TRD58" s="76"/>
      <c r="TRE58" s="76"/>
      <c r="TRF58" s="76"/>
      <c r="TRG58" s="76"/>
      <c r="TRH58" s="76"/>
      <c r="TRI58" s="76"/>
      <c r="TRJ58" s="76"/>
      <c r="TRK58" s="76"/>
      <c r="TRL58" s="76"/>
      <c r="TRM58" s="76"/>
      <c r="TRN58" s="76"/>
      <c r="TRO58" s="76"/>
      <c r="TRP58" s="76"/>
      <c r="TRQ58" s="76"/>
      <c r="TRR58" s="76"/>
      <c r="TRS58" s="76"/>
      <c r="TRT58" s="76"/>
      <c r="TRU58" s="76"/>
      <c r="TRV58" s="76"/>
      <c r="TRW58" s="76"/>
      <c r="TRX58" s="76"/>
      <c r="TRY58" s="76"/>
      <c r="TRZ58" s="76"/>
      <c r="TSA58" s="76"/>
      <c r="TSB58" s="76"/>
      <c r="TSC58" s="76"/>
      <c r="TSD58" s="76"/>
      <c r="TSE58" s="76"/>
      <c r="TSF58" s="76"/>
      <c r="TSG58" s="76"/>
      <c r="TSH58" s="76"/>
      <c r="TSI58" s="76"/>
      <c r="TSJ58" s="76"/>
      <c r="TSK58" s="76"/>
      <c r="TSL58" s="76"/>
      <c r="TSM58" s="76"/>
      <c r="TSN58" s="76"/>
      <c r="TSO58" s="76"/>
      <c r="TSP58" s="76"/>
      <c r="TSQ58" s="76"/>
      <c r="TSR58" s="76"/>
      <c r="TSS58" s="76"/>
      <c r="TST58" s="76"/>
      <c r="TSU58" s="76"/>
      <c r="TSV58" s="76"/>
      <c r="TSW58" s="76"/>
      <c r="TSX58" s="76"/>
      <c r="TSY58" s="76"/>
      <c r="TSZ58" s="76"/>
      <c r="TTA58" s="76"/>
      <c r="TTB58" s="76"/>
      <c r="TTC58" s="76"/>
      <c r="TTD58" s="76"/>
      <c r="TTE58" s="76"/>
      <c r="TTF58" s="76"/>
      <c r="TTG58" s="76"/>
      <c r="TTH58" s="76"/>
      <c r="TTI58" s="76"/>
      <c r="TTJ58" s="76"/>
      <c r="TTK58" s="76"/>
      <c r="TTL58" s="76"/>
      <c r="TTM58" s="76"/>
      <c r="TTN58" s="76"/>
      <c r="TTO58" s="76"/>
      <c r="TTP58" s="76"/>
      <c r="TTQ58" s="76"/>
      <c r="TTR58" s="76"/>
      <c r="TTS58" s="76"/>
      <c r="TTT58" s="76"/>
      <c r="TTU58" s="76"/>
      <c r="TTV58" s="76"/>
      <c r="TTW58" s="76"/>
      <c r="TTX58" s="76"/>
      <c r="TTY58" s="76"/>
      <c r="TTZ58" s="76"/>
      <c r="TUA58" s="76"/>
      <c r="TUB58" s="76"/>
      <c r="TUC58" s="76"/>
      <c r="TUD58" s="76"/>
      <c r="TUE58" s="76"/>
      <c r="TUF58" s="76"/>
      <c r="TUG58" s="76"/>
      <c r="TUH58" s="76"/>
      <c r="TUI58" s="76"/>
      <c r="TUJ58" s="76"/>
      <c r="TUK58" s="76"/>
      <c r="TUL58" s="76"/>
      <c r="TUM58" s="76"/>
      <c r="TUN58" s="76"/>
      <c r="TUO58" s="76"/>
      <c r="TUP58" s="76"/>
      <c r="TUQ58" s="76"/>
      <c r="TUR58" s="76"/>
      <c r="TUS58" s="76"/>
      <c r="TUT58" s="76"/>
      <c r="TUU58" s="76"/>
      <c r="TUV58" s="76"/>
      <c r="TUW58" s="76"/>
      <c r="TUX58" s="76"/>
      <c r="TUY58" s="76"/>
      <c r="TUZ58" s="76"/>
      <c r="TVA58" s="76"/>
      <c r="TVB58" s="76"/>
      <c r="TVC58" s="76"/>
      <c r="TVD58" s="76"/>
      <c r="TVE58" s="76"/>
      <c r="TVF58" s="76"/>
      <c r="TVG58" s="76"/>
      <c r="TVH58" s="76"/>
      <c r="TVI58" s="76"/>
      <c r="TVJ58" s="76"/>
      <c r="TVK58" s="76"/>
      <c r="TVL58" s="76"/>
      <c r="TVM58" s="76"/>
      <c r="TVN58" s="76"/>
      <c r="TVO58" s="76"/>
      <c r="TVP58" s="76"/>
      <c r="TVQ58" s="76"/>
      <c r="TVR58" s="76"/>
      <c r="TVS58" s="76"/>
      <c r="TVT58" s="76"/>
      <c r="TVU58" s="76"/>
      <c r="TVV58" s="76"/>
      <c r="TVW58" s="76"/>
      <c r="TVX58" s="76"/>
      <c r="TVY58" s="76"/>
      <c r="TVZ58" s="76"/>
      <c r="TWA58" s="76"/>
      <c r="TWB58" s="76"/>
      <c r="TWC58" s="76"/>
      <c r="TWD58" s="76"/>
      <c r="TWE58" s="76"/>
      <c r="TWF58" s="76"/>
      <c r="TWG58" s="76"/>
      <c r="TWH58" s="76"/>
      <c r="TWI58" s="76"/>
      <c r="TWJ58" s="76"/>
      <c r="TWK58" s="76"/>
      <c r="TWL58" s="76"/>
      <c r="TWM58" s="76"/>
      <c r="TWN58" s="76"/>
      <c r="TWO58" s="76"/>
      <c r="TWP58" s="76"/>
      <c r="TWQ58" s="76"/>
      <c r="TWR58" s="76"/>
      <c r="TWS58" s="76"/>
      <c r="TWT58" s="76"/>
      <c r="TWU58" s="76"/>
      <c r="TWV58" s="76"/>
      <c r="TWW58" s="76"/>
      <c r="TWX58" s="76"/>
      <c r="TWY58" s="76"/>
      <c r="TWZ58" s="76"/>
      <c r="TXA58" s="76"/>
      <c r="TXB58" s="76"/>
      <c r="TXC58" s="76"/>
      <c r="TXD58" s="76"/>
      <c r="TXE58" s="76"/>
      <c r="TXF58" s="76"/>
      <c r="TXG58" s="76"/>
      <c r="TXH58" s="76"/>
      <c r="TXI58" s="76"/>
      <c r="TXJ58" s="76"/>
      <c r="TXK58" s="76"/>
      <c r="TXL58" s="76"/>
      <c r="TXM58" s="76"/>
      <c r="TXN58" s="76"/>
      <c r="TXO58" s="76"/>
      <c r="TXP58" s="76"/>
      <c r="TXQ58" s="76"/>
      <c r="TXR58" s="76"/>
      <c r="TXS58" s="76"/>
      <c r="TXT58" s="76"/>
      <c r="TXU58" s="76"/>
      <c r="TXV58" s="76"/>
      <c r="TXW58" s="76"/>
      <c r="TXX58" s="76"/>
      <c r="TXY58" s="76"/>
      <c r="TXZ58" s="76"/>
      <c r="TYA58" s="76"/>
      <c r="TYB58" s="76"/>
      <c r="TYC58" s="76"/>
      <c r="TYD58" s="76"/>
      <c r="TYE58" s="76"/>
      <c r="TYF58" s="76"/>
      <c r="TYG58" s="76"/>
      <c r="TYH58" s="76"/>
      <c r="TYI58" s="76"/>
      <c r="TYJ58" s="76"/>
      <c r="TYK58" s="76"/>
      <c r="TYL58" s="76"/>
      <c r="TYM58" s="76"/>
      <c r="TYN58" s="76"/>
      <c r="TYO58" s="76"/>
      <c r="TYP58" s="76"/>
      <c r="TYQ58" s="76"/>
      <c r="TYR58" s="76"/>
      <c r="TYS58" s="76"/>
      <c r="TYT58" s="76"/>
      <c r="TYU58" s="76"/>
      <c r="TYV58" s="76"/>
      <c r="TYW58" s="76"/>
      <c r="TYX58" s="76"/>
      <c r="TYY58" s="76"/>
      <c r="TYZ58" s="76"/>
      <c r="TZA58" s="76"/>
      <c r="TZB58" s="76"/>
      <c r="TZC58" s="76"/>
      <c r="TZD58" s="76"/>
      <c r="TZE58" s="76"/>
      <c r="TZF58" s="76"/>
      <c r="TZG58" s="76"/>
      <c r="TZH58" s="76"/>
      <c r="TZI58" s="76"/>
      <c r="TZJ58" s="76"/>
      <c r="TZK58" s="76"/>
      <c r="TZL58" s="76"/>
      <c r="TZM58" s="76"/>
      <c r="TZN58" s="76"/>
      <c r="TZO58" s="76"/>
      <c r="TZP58" s="76"/>
      <c r="TZQ58" s="76"/>
      <c r="TZR58" s="76"/>
      <c r="TZS58" s="76"/>
      <c r="TZT58" s="76"/>
      <c r="TZU58" s="76"/>
      <c r="TZV58" s="76"/>
      <c r="TZW58" s="76"/>
      <c r="TZX58" s="76"/>
      <c r="TZY58" s="76"/>
      <c r="TZZ58" s="76"/>
      <c r="UAA58" s="76"/>
      <c r="UAB58" s="76"/>
      <c r="UAC58" s="76"/>
      <c r="UAD58" s="76"/>
      <c r="UAE58" s="76"/>
      <c r="UAF58" s="76"/>
      <c r="UAG58" s="76"/>
      <c r="UAH58" s="76"/>
      <c r="UAI58" s="76"/>
      <c r="UAJ58" s="76"/>
      <c r="UAK58" s="76"/>
      <c r="UAL58" s="76"/>
      <c r="UAM58" s="76"/>
      <c r="UAN58" s="76"/>
      <c r="UAO58" s="76"/>
      <c r="UAP58" s="76"/>
      <c r="UAQ58" s="76"/>
      <c r="UAR58" s="76"/>
      <c r="UAS58" s="76"/>
      <c r="UAT58" s="76"/>
      <c r="UAU58" s="76"/>
      <c r="UAV58" s="76"/>
      <c r="UAW58" s="76"/>
      <c r="UAX58" s="76"/>
      <c r="UAY58" s="76"/>
      <c r="UAZ58" s="76"/>
      <c r="UBA58" s="76"/>
      <c r="UBB58" s="76"/>
      <c r="UBC58" s="76"/>
      <c r="UBD58" s="76"/>
      <c r="UBE58" s="76"/>
      <c r="UBF58" s="76"/>
      <c r="UBG58" s="76"/>
      <c r="UBH58" s="76"/>
      <c r="UBI58" s="76"/>
      <c r="UBJ58" s="76"/>
      <c r="UBK58" s="76"/>
      <c r="UBL58" s="76"/>
      <c r="UBM58" s="76"/>
      <c r="UBN58" s="76"/>
      <c r="UBO58" s="76"/>
      <c r="UBP58" s="76"/>
      <c r="UBQ58" s="76"/>
      <c r="UBR58" s="76"/>
      <c r="UBS58" s="76"/>
      <c r="UBT58" s="76"/>
      <c r="UBU58" s="76"/>
      <c r="UBV58" s="76"/>
      <c r="UBW58" s="76"/>
      <c r="UBX58" s="76"/>
      <c r="UBY58" s="76"/>
      <c r="UBZ58" s="76"/>
      <c r="UCA58" s="76"/>
      <c r="UCB58" s="76"/>
      <c r="UCC58" s="76"/>
      <c r="UCD58" s="76"/>
      <c r="UCE58" s="76"/>
      <c r="UCF58" s="76"/>
      <c r="UCG58" s="76"/>
      <c r="UCH58" s="76"/>
      <c r="UCI58" s="76"/>
      <c r="UCJ58" s="76"/>
      <c r="UCK58" s="76"/>
      <c r="UCL58" s="76"/>
      <c r="UCM58" s="76"/>
      <c r="UCN58" s="76"/>
      <c r="UCO58" s="76"/>
      <c r="UCP58" s="76"/>
      <c r="UCQ58" s="76"/>
      <c r="UCR58" s="76"/>
      <c r="UCS58" s="76"/>
      <c r="UCT58" s="76"/>
      <c r="UCU58" s="76"/>
      <c r="UCV58" s="76"/>
      <c r="UCW58" s="76"/>
      <c r="UCX58" s="76"/>
      <c r="UCY58" s="76"/>
      <c r="UCZ58" s="76"/>
      <c r="UDA58" s="76"/>
      <c r="UDB58" s="76"/>
      <c r="UDC58" s="76"/>
      <c r="UDD58" s="76"/>
      <c r="UDE58" s="76"/>
      <c r="UDF58" s="76"/>
      <c r="UDG58" s="76"/>
      <c r="UDH58" s="76"/>
      <c r="UDI58" s="76"/>
      <c r="UDJ58" s="76"/>
      <c r="UDK58" s="76"/>
      <c r="UDL58" s="76"/>
      <c r="UDM58" s="76"/>
      <c r="UDN58" s="76"/>
      <c r="UDO58" s="76"/>
      <c r="UDP58" s="76"/>
      <c r="UDQ58" s="76"/>
      <c r="UDR58" s="76"/>
      <c r="UDS58" s="76"/>
      <c r="UDT58" s="76"/>
      <c r="UDU58" s="76"/>
      <c r="UDV58" s="76"/>
      <c r="UDW58" s="76"/>
      <c r="UDX58" s="76"/>
      <c r="UDY58" s="76"/>
      <c r="UDZ58" s="76"/>
      <c r="UEA58" s="76"/>
      <c r="UEB58" s="76"/>
      <c r="UEC58" s="76"/>
      <c r="UED58" s="76"/>
      <c r="UEE58" s="76"/>
      <c r="UEF58" s="76"/>
      <c r="UEG58" s="76"/>
      <c r="UEH58" s="76"/>
      <c r="UEI58" s="76"/>
      <c r="UEJ58" s="76"/>
      <c r="UEK58" s="76"/>
      <c r="UEL58" s="76"/>
      <c r="UEM58" s="76"/>
      <c r="UEN58" s="76"/>
      <c r="UEO58" s="76"/>
      <c r="UEP58" s="76"/>
      <c r="UEQ58" s="76"/>
      <c r="UER58" s="76"/>
      <c r="UES58" s="76"/>
      <c r="UET58" s="76"/>
      <c r="UEU58" s="76"/>
      <c r="UEV58" s="76"/>
      <c r="UEW58" s="76"/>
      <c r="UEX58" s="76"/>
      <c r="UEY58" s="76"/>
      <c r="UEZ58" s="76"/>
      <c r="UFA58" s="76"/>
      <c r="UFB58" s="76"/>
      <c r="UFC58" s="76"/>
      <c r="UFD58" s="76"/>
      <c r="UFE58" s="76"/>
      <c r="UFF58" s="76"/>
      <c r="UFG58" s="76"/>
      <c r="UFH58" s="76"/>
      <c r="UFI58" s="76"/>
      <c r="UFJ58" s="76"/>
      <c r="UFK58" s="76"/>
      <c r="UFL58" s="76"/>
      <c r="UFM58" s="76"/>
      <c r="UFN58" s="76"/>
      <c r="UFO58" s="76"/>
      <c r="UFP58" s="76"/>
      <c r="UFQ58" s="76"/>
      <c r="UFR58" s="76"/>
      <c r="UFS58" s="76"/>
      <c r="UFT58" s="76"/>
      <c r="UFU58" s="76"/>
      <c r="UFV58" s="76"/>
      <c r="UFW58" s="76"/>
      <c r="UFX58" s="76"/>
      <c r="UFY58" s="76"/>
      <c r="UFZ58" s="76"/>
      <c r="UGA58" s="76"/>
      <c r="UGB58" s="76"/>
      <c r="UGC58" s="76"/>
      <c r="UGD58" s="76"/>
      <c r="UGE58" s="76"/>
      <c r="UGF58" s="76"/>
      <c r="UGG58" s="76"/>
      <c r="UGH58" s="76"/>
      <c r="UGI58" s="76"/>
      <c r="UGJ58" s="76"/>
      <c r="UGK58" s="76"/>
      <c r="UGL58" s="76"/>
      <c r="UGM58" s="76"/>
      <c r="UGN58" s="76"/>
      <c r="UGO58" s="76"/>
      <c r="UGP58" s="76"/>
      <c r="UGQ58" s="76"/>
      <c r="UGR58" s="76"/>
      <c r="UGS58" s="76"/>
      <c r="UGT58" s="76"/>
      <c r="UGU58" s="76"/>
      <c r="UGV58" s="76"/>
      <c r="UGW58" s="76"/>
      <c r="UGX58" s="76"/>
      <c r="UGY58" s="76"/>
      <c r="UGZ58" s="76"/>
      <c r="UHA58" s="76"/>
      <c r="UHB58" s="76"/>
      <c r="UHC58" s="76"/>
      <c r="UHD58" s="76"/>
      <c r="UHE58" s="76"/>
      <c r="UHF58" s="76"/>
      <c r="UHG58" s="76"/>
      <c r="UHH58" s="76"/>
      <c r="UHI58" s="76"/>
      <c r="UHJ58" s="76"/>
      <c r="UHK58" s="76"/>
      <c r="UHL58" s="76"/>
      <c r="UHM58" s="76"/>
      <c r="UHN58" s="76"/>
      <c r="UHO58" s="76"/>
      <c r="UHP58" s="76"/>
      <c r="UHQ58" s="76"/>
      <c r="UHR58" s="76"/>
      <c r="UHS58" s="76"/>
      <c r="UHT58" s="76"/>
      <c r="UHU58" s="76"/>
      <c r="UHV58" s="76"/>
      <c r="UHW58" s="76"/>
      <c r="UHX58" s="76"/>
      <c r="UHY58" s="76"/>
      <c r="UHZ58" s="76"/>
      <c r="UIA58" s="76"/>
      <c r="UIB58" s="76"/>
      <c r="UIC58" s="76"/>
      <c r="UID58" s="76"/>
      <c r="UIE58" s="76"/>
      <c r="UIF58" s="76"/>
      <c r="UIG58" s="76"/>
      <c r="UIH58" s="76"/>
      <c r="UII58" s="76"/>
      <c r="UIJ58" s="76"/>
      <c r="UIK58" s="76"/>
      <c r="UIL58" s="76"/>
      <c r="UIM58" s="76"/>
      <c r="UIN58" s="76"/>
      <c r="UIO58" s="76"/>
      <c r="UIP58" s="76"/>
      <c r="UIQ58" s="76"/>
      <c r="UIR58" s="76"/>
      <c r="UIS58" s="76"/>
      <c r="UIT58" s="76"/>
      <c r="UIU58" s="76"/>
      <c r="UIV58" s="76"/>
      <c r="UIW58" s="76"/>
      <c r="UIX58" s="76"/>
      <c r="UIY58" s="76"/>
      <c r="UIZ58" s="76"/>
      <c r="UJA58" s="76"/>
      <c r="UJB58" s="76"/>
      <c r="UJC58" s="76"/>
      <c r="UJD58" s="76"/>
      <c r="UJE58" s="76"/>
      <c r="UJF58" s="76"/>
      <c r="UJG58" s="76"/>
      <c r="UJH58" s="76"/>
      <c r="UJI58" s="76"/>
      <c r="UJJ58" s="76"/>
      <c r="UJK58" s="76"/>
      <c r="UJL58" s="76"/>
      <c r="UJM58" s="76"/>
      <c r="UJN58" s="76"/>
      <c r="UJO58" s="76"/>
      <c r="UJP58" s="76"/>
      <c r="UJQ58" s="76"/>
      <c r="UJR58" s="76"/>
      <c r="UJS58" s="76"/>
      <c r="UJT58" s="76"/>
      <c r="UJU58" s="76"/>
      <c r="UJV58" s="76"/>
      <c r="UJW58" s="76"/>
      <c r="UJX58" s="76"/>
      <c r="UJY58" s="76"/>
      <c r="UJZ58" s="76"/>
      <c r="UKA58" s="76"/>
      <c r="UKB58" s="76"/>
      <c r="UKC58" s="76"/>
      <c r="UKD58" s="76"/>
      <c r="UKE58" s="76"/>
      <c r="UKF58" s="76"/>
      <c r="UKG58" s="76"/>
      <c r="UKH58" s="76"/>
      <c r="UKI58" s="76"/>
      <c r="UKJ58" s="76"/>
      <c r="UKK58" s="76"/>
      <c r="UKL58" s="76"/>
      <c r="UKM58" s="76"/>
      <c r="UKN58" s="76"/>
      <c r="UKO58" s="76"/>
      <c r="UKP58" s="76"/>
      <c r="UKQ58" s="76"/>
      <c r="UKR58" s="76"/>
      <c r="UKS58" s="76"/>
      <c r="UKT58" s="76"/>
      <c r="UKU58" s="76"/>
      <c r="UKV58" s="76"/>
      <c r="UKW58" s="76"/>
      <c r="UKX58" s="76"/>
      <c r="UKY58" s="76"/>
      <c r="UKZ58" s="76"/>
      <c r="ULA58" s="76"/>
      <c r="ULB58" s="76"/>
      <c r="ULC58" s="76"/>
      <c r="ULD58" s="76"/>
      <c r="ULE58" s="76"/>
      <c r="ULF58" s="76"/>
      <c r="ULG58" s="76"/>
      <c r="ULH58" s="76"/>
      <c r="ULI58" s="76"/>
      <c r="ULJ58" s="76"/>
      <c r="ULK58" s="76"/>
      <c r="ULL58" s="76"/>
      <c r="ULM58" s="76"/>
      <c r="ULN58" s="76"/>
      <c r="ULO58" s="76"/>
      <c r="ULP58" s="76"/>
      <c r="ULQ58" s="76"/>
      <c r="ULR58" s="76"/>
      <c r="ULS58" s="76"/>
      <c r="ULT58" s="76"/>
      <c r="ULU58" s="76"/>
      <c r="ULV58" s="76"/>
      <c r="ULW58" s="76"/>
      <c r="ULX58" s="76"/>
      <c r="ULY58" s="76"/>
      <c r="ULZ58" s="76"/>
      <c r="UMA58" s="76"/>
      <c r="UMB58" s="76"/>
      <c r="UMC58" s="76"/>
      <c r="UMD58" s="76"/>
      <c r="UME58" s="76"/>
      <c r="UMF58" s="76"/>
      <c r="UMG58" s="76"/>
      <c r="UMH58" s="76"/>
      <c r="UMI58" s="76"/>
      <c r="UMJ58" s="76"/>
      <c r="UMK58" s="76"/>
      <c r="UML58" s="76"/>
      <c r="UMM58" s="76"/>
      <c r="UMN58" s="76"/>
      <c r="UMO58" s="76"/>
      <c r="UMP58" s="76"/>
      <c r="UMQ58" s="76"/>
      <c r="UMR58" s="76"/>
      <c r="UMS58" s="76"/>
      <c r="UMT58" s="76"/>
      <c r="UMU58" s="76"/>
      <c r="UMV58" s="76"/>
      <c r="UMW58" s="76"/>
      <c r="UMX58" s="76"/>
      <c r="UMY58" s="76"/>
      <c r="UMZ58" s="76"/>
      <c r="UNA58" s="76"/>
      <c r="UNB58" s="76"/>
      <c r="UNC58" s="76"/>
      <c r="UND58" s="76"/>
      <c r="UNE58" s="76"/>
      <c r="UNF58" s="76"/>
      <c r="UNG58" s="76"/>
      <c r="UNH58" s="76"/>
      <c r="UNI58" s="76"/>
      <c r="UNJ58" s="76"/>
      <c r="UNK58" s="76"/>
      <c r="UNL58" s="76"/>
      <c r="UNM58" s="76"/>
      <c r="UNN58" s="76"/>
      <c r="UNO58" s="76"/>
      <c r="UNP58" s="76"/>
      <c r="UNQ58" s="76"/>
      <c r="UNR58" s="76"/>
      <c r="UNS58" s="76"/>
      <c r="UNT58" s="76"/>
      <c r="UNU58" s="76"/>
      <c r="UNV58" s="76"/>
      <c r="UNW58" s="76"/>
      <c r="UNX58" s="76"/>
      <c r="UNY58" s="76"/>
      <c r="UNZ58" s="76"/>
      <c r="UOA58" s="76"/>
      <c r="UOB58" s="76"/>
      <c r="UOC58" s="76"/>
      <c r="UOD58" s="76"/>
      <c r="UOE58" s="76"/>
      <c r="UOF58" s="76"/>
      <c r="UOG58" s="76"/>
      <c r="UOH58" s="76"/>
      <c r="UOI58" s="76"/>
      <c r="UOJ58" s="76"/>
      <c r="UOK58" s="76"/>
      <c r="UOL58" s="76"/>
      <c r="UOM58" s="76"/>
      <c r="UON58" s="76"/>
      <c r="UOO58" s="76"/>
      <c r="UOP58" s="76"/>
      <c r="UOQ58" s="76"/>
      <c r="UOR58" s="76"/>
      <c r="UOS58" s="76"/>
      <c r="UOT58" s="76"/>
      <c r="UOU58" s="76"/>
      <c r="UOV58" s="76"/>
      <c r="UOW58" s="76"/>
      <c r="UOX58" s="76"/>
      <c r="UOY58" s="76"/>
      <c r="UOZ58" s="76"/>
      <c r="UPA58" s="76"/>
      <c r="UPB58" s="76"/>
      <c r="UPC58" s="76"/>
      <c r="UPD58" s="76"/>
      <c r="UPE58" s="76"/>
      <c r="UPF58" s="76"/>
      <c r="UPG58" s="76"/>
      <c r="UPH58" s="76"/>
      <c r="UPI58" s="76"/>
      <c r="UPJ58" s="76"/>
      <c r="UPK58" s="76"/>
      <c r="UPL58" s="76"/>
      <c r="UPM58" s="76"/>
      <c r="UPN58" s="76"/>
      <c r="UPO58" s="76"/>
      <c r="UPP58" s="76"/>
      <c r="UPQ58" s="76"/>
      <c r="UPR58" s="76"/>
      <c r="UPS58" s="76"/>
      <c r="UPT58" s="76"/>
      <c r="UPU58" s="76"/>
      <c r="UPV58" s="76"/>
      <c r="UPW58" s="76"/>
      <c r="UPX58" s="76"/>
      <c r="UPY58" s="76"/>
      <c r="UPZ58" s="76"/>
      <c r="UQA58" s="76"/>
      <c r="UQB58" s="76"/>
      <c r="UQC58" s="76"/>
      <c r="UQD58" s="76"/>
      <c r="UQE58" s="76"/>
      <c r="UQF58" s="76"/>
      <c r="UQG58" s="76"/>
      <c r="UQH58" s="76"/>
      <c r="UQI58" s="76"/>
      <c r="UQJ58" s="76"/>
      <c r="UQK58" s="76"/>
      <c r="UQL58" s="76"/>
      <c r="UQM58" s="76"/>
      <c r="UQN58" s="76"/>
      <c r="UQO58" s="76"/>
      <c r="UQP58" s="76"/>
      <c r="UQQ58" s="76"/>
      <c r="UQR58" s="76"/>
      <c r="UQS58" s="76"/>
      <c r="UQT58" s="76"/>
      <c r="UQU58" s="76"/>
      <c r="UQV58" s="76"/>
      <c r="UQW58" s="76"/>
      <c r="UQX58" s="76"/>
      <c r="UQY58" s="76"/>
      <c r="UQZ58" s="76"/>
      <c r="URA58" s="76"/>
      <c r="URB58" s="76"/>
      <c r="URC58" s="76"/>
      <c r="URD58" s="76"/>
      <c r="URE58" s="76"/>
      <c r="URF58" s="76"/>
      <c r="URG58" s="76"/>
      <c r="URH58" s="76"/>
      <c r="URI58" s="76"/>
      <c r="URJ58" s="76"/>
      <c r="URK58" s="76"/>
      <c r="URL58" s="76"/>
      <c r="URM58" s="76"/>
      <c r="URN58" s="76"/>
      <c r="URO58" s="76"/>
      <c r="URP58" s="76"/>
      <c r="URQ58" s="76"/>
      <c r="URR58" s="76"/>
      <c r="URS58" s="76"/>
      <c r="URT58" s="76"/>
      <c r="URU58" s="76"/>
      <c r="URV58" s="76"/>
      <c r="URW58" s="76"/>
      <c r="URX58" s="76"/>
      <c r="URY58" s="76"/>
      <c r="URZ58" s="76"/>
      <c r="USA58" s="76"/>
      <c r="USB58" s="76"/>
      <c r="USC58" s="76"/>
      <c r="USD58" s="76"/>
      <c r="USE58" s="76"/>
      <c r="USF58" s="76"/>
      <c r="USG58" s="76"/>
      <c r="USH58" s="76"/>
      <c r="USI58" s="76"/>
      <c r="USJ58" s="76"/>
      <c r="USK58" s="76"/>
      <c r="USL58" s="76"/>
      <c r="USM58" s="76"/>
      <c r="USN58" s="76"/>
      <c r="USO58" s="76"/>
      <c r="USP58" s="76"/>
      <c r="USQ58" s="76"/>
      <c r="USR58" s="76"/>
      <c r="USS58" s="76"/>
      <c r="UST58" s="76"/>
      <c r="USU58" s="76"/>
      <c r="USV58" s="76"/>
      <c r="USW58" s="76"/>
      <c r="USX58" s="76"/>
      <c r="USY58" s="76"/>
      <c r="USZ58" s="76"/>
      <c r="UTA58" s="76"/>
      <c r="UTB58" s="76"/>
      <c r="UTC58" s="76"/>
      <c r="UTD58" s="76"/>
      <c r="UTE58" s="76"/>
      <c r="UTF58" s="76"/>
      <c r="UTG58" s="76"/>
      <c r="UTH58" s="76"/>
      <c r="UTI58" s="76"/>
      <c r="UTJ58" s="76"/>
      <c r="UTK58" s="76"/>
      <c r="UTL58" s="76"/>
      <c r="UTM58" s="76"/>
      <c r="UTN58" s="76"/>
      <c r="UTO58" s="76"/>
      <c r="UTP58" s="76"/>
      <c r="UTQ58" s="76"/>
      <c r="UTR58" s="76"/>
      <c r="UTS58" s="76"/>
      <c r="UTT58" s="76"/>
      <c r="UTU58" s="76"/>
      <c r="UTV58" s="76"/>
      <c r="UTW58" s="76"/>
      <c r="UTX58" s="76"/>
      <c r="UTY58" s="76"/>
      <c r="UTZ58" s="76"/>
      <c r="UUA58" s="76"/>
      <c r="UUB58" s="76"/>
      <c r="UUC58" s="76"/>
      <c r="UUD58" s="76"/>
      <c r="UUE58" s="76"/>
      <c r="UUF58" s="76"/>
      <c r="UUG58" s="76"/>
      <c r="UUH58" s="76"/>
      <c r="UUI58" s="76"/>
      <c r="UUJ58" s="76"/>
      <c r="UUK58" s="76"/>
      <c r="UUL58" s="76"/>
      <c r="UUM58" s="76"/>
      <c r="UUN58" s="76"/>
      <c r="UUO58" s="76"/>
      <c r="UUP58" s="76"/>
      <c r="UUQ58" s="76"/>
      <c r="UUR58" s="76"/>
      <c r="UUS58" s="76"/>
      <c r="UUT58" s="76"/>
      <c r="UUU58" s="76"/>
      <c r="UUV58" s="76"/>
      <c r="UUW58" s="76"/>
      <c r="UUX58" s="76"/>
      <c r="UUY58" s="76"/>
      <c r="UUZ58" s="76"/>
      <c r="UVA58" s="76"/>
      <c r="UVB58" s="76"/>
      <c r="UVC58" s="76"/>
      <c r="UVD58" s="76"/>
      <c r="UVE58" s="76"/>
      <c r="UVF58" s="76"/>
      <c r="UVG58" s="76"/>
      <c r="UVH58" s="76"/>
      <c r="UVI58" s="76"/>
      <c r="UVJ58" s="76"/>
      <c r="UVK58" s="76"/>
      <c r="UVL58" s="76"/>
      <c r="UVM58" s="76"/>
      <c r="UVN58" s="76"/>
      <c r="UVO58" s="76"/>
      <c r="UVP58" s="76"/>
      <c r="UVQ58" s="76"/>
      <c r="UVR58" s="76"/>
      <c r="UVS58" s="76"/>
      <c r="UVT58" s="76"/>
      <c r="UVU58" s="76"/>
      <c r="UVV58" s="76"/>
      <c r="UVW58" s="76"/>
      <c r="UVX58" s="76"/>
      <c r="UVY58" s="76"/>
      <c r="UVZ58" s="76"/>
      <c r="UWA58" s="76"/>
      <c r="UWB58" s="76"/>
      <c r="UWC58" s="76"/>
      <c r="UWD58" s="76"/>
      <c r="UWE58" s="76"/>
      <c r="UWF58" s="76"/>
      <c r="UWG58" s="76"/>
      <c r="UWH58" s="76"/>
      <c r="UWI58" s="76"/>
      <c r="UWJ58" s="76"/>
      <c r="UWK58" s="76"/>
      <c r="UWL58" s="76"/>
      <c r="UWM58" s="76"/>
      <c r="UWN58" s="76"/>
      <c r="UWO58" s="76"/>
      <c r="UWP58" s="76"/>
      <c r="UWQ58" s="76"/>
      <c r="UWR58" s="76"/>
      <c r="UWS58" s="76"/>
      <c r="UWT58" s="76"/>
      <c r="UWU58" s="76"/>
      <c r="UWV58" s="76"/>
      <c r="UWW58" s="76"/>
      <c r="UWX58" s="76"/>
      <c r="UWY58" s="76"/>
      <c r="UWZ58" s="76"/>
      <c r="UXA58" s="76"/>
      <c r="UXB58" s="76"/>
      <c r="UXC58" s="76"/>
      <c r="UXD58" s="76"/>
      <c r="UXE58" s="76"/>
      <c r="UXF58" s="76"/>
      <c r="UXG58" s="76"/>
      <c r="UXH58" s="76"/>
      <c r="UXI58" s="76"/>
      <c r="UXJ58" s="76"/>
      <c r="UXK58" s="76"/>
      <c r="UXL58" s="76"/>
      <c r="UXM58" s="76"/>
      <c r="UXN58" s="76"/>
      <c r="UXO58" s="76"/>
      <c r="UXP58" s="76"/>
      <c r="UXQ58" s="76"/>
      <c r="UXR58" s="76"/>
      <c r="UXS58" s="76"/>
      <c r="UXT58" s="76"/>
      <c r="UXU58" s="76"/>
      <c r="UXV58" s="76"/>
      <c r="UXW58" s="76"/>
      <c r="UXX58" s="76"/>
      <c r="UXY58" s="76"/>
      <c r="UXZ58" s="76"/>
      <c r="UYA58" s="76"/>
      <c r="UYB58" s="76"/>
      <c r="UYC58" s="76"/>
      <c r="UYD58" s="76"/>
      <c r="UYE58" s="76"/>
      <c r="UYF58" s="76"/>
      <c r="UYG58" s="76"/>
      <c r="UYH58" s="76"/>
      <c r="UYI58" s="76"/>
      <c r="UYJ58" s="76"/>
      <c r="UYK58" s="76"/>
      <c r="UYL58" s="76"/>
      <c r="UYM58" s="76"/>
      <c r="UYN58" s="76"/>
      <c r="UYO58" s="76"/>
      <c r="UYP58" s="76"/>
      <c r="UYQ58" s="76"/>
      <c r="UYR58" s="76"/>
      <c r="UYS58" s="76"/>
      <c r="UYT58" s="76"/>
      <c r="UYU58" s="76"/>
      <c r="UYV58" s="76"/>
      <c r="UYW58" s="76"/>
      <c r="UYX58" s="76"/>
      <c r="UYY58" s="76"/>
      <c r="UYZ58" s="76"/>
      <c r="UZA58" s="76"/>
      <c r="UZB58" s="76"/>
      <c r="UZC58" s="76"/>
      <c r="UZD58" s="76"/>
      <c r="UZE58" s="76"/>
      <c r="UZF58" s="76"/>
      <c r="UZG58" s="76"/>
      <c r="UZH58" s="76"/>
      <c r="UZI58" s="76"/>
      <c r="UZJ58" s="76"/>
      <c r="UZK58" s="76"/>
      <c r="UZL58" s="76"/>
      <c r="UZM58" s="76"/>
      <c r="UZN58" s="76"/>
      <c r="UZO58" s="76"/>
      <c r="UZP58" s="76"/>
      <c r="UZQ58" s="76"/>
      <c r="UZR58" s="76"/>
      <c r="UZS58" s="76"/>
      <c r="UZT58" s="76"/>
      <c r="UZU58" s="76"/>
      <c r="UZV58" s="76"/>
      <c r="UZW58" s="76"/>
      <c r="UZX58" s="76"/>
      <c r="UZY58" s="76"/>
      <c r="UZZ58" s="76"/>
      <c r="VAA58" s="76"/>
      <c r="VAB58" s="76"/>
      <c r="VAC58" s="76"/>
      <c r="VAD58" s="76"/>
      <c r="VAE58" s="76"/>
      <c r="VAF58" s="76"/>
      <c r="VAG58" s="76"/>
      <c r="VAH58" s="76"/>
      <c r="VAI58" s="76"/>
      <c r="VAJ58" s="76"/>
      <c r="VAK58" s="76"/>
      <c r="VAL58" s="76"/>
      <c r="VAM58" s="76"/>
      <c r="VAN58" s="76"/>
      <c r="VAO58" s="76"/>
      <c r="VAP58" s="76"/>
      <c r="VAQ58" s="76"/>
      <c r="VAR58" s="76"/>
      <c r="VAS58" s="76"/>
      <c r="VAT58" s="76"/>
      <c r="VAU58" s="76"/>
      <c r="VAV58" s="76"/>
      <c r="VAW58" s="76"/>
      <c r="VAX58" s="76"/>
      <c r="VAY58" s="76"/>
      <c r="VAZ58" s="76"/>
      <c r="VBA58" s="76"/>
      <c r="VBB58" s="76"/>
      <c r="VBC58" s="76"/>
      <c r="VBD58" s="76"/>
      <c r="VBE58" s="76"/>
      <c r="VBF58" s="76"/>
      <c r="VBG58" s="76"/>
      <c r="VBH58" s="76"/>
      <c r="VBI58" s="76"/>
      <c r="VBJ58" s="76"/>
      <c r="VBK58" s="76"/>
      <c r="VBL58" s="76"/>
      <c r="VBM58" s="76"/>
      <c r="VBN58" s="76"/>
      <c r="VBO58" s="76"/>
      <c r="VBP58" s="76"/>
      <c r="VBQ58" s="76"/>
      <c r="VBR58" s="76"/>
      <c r="VBS58" s="76"/>
      <c r="VBT58" s="76"/>
      <c r="VBU58" s="76"/>
      <c r="VBV58" s="76"/>
      <c r="VBW58" s="76"/>
      <c r="VBX58" s="76"/>
      <c r="VBY58" s="76"/>
      <c r="VBZ58" s="76"/>
      <c r="VCA58" s="76"/>
      <c r="VCB58" s="76"/>
      <c r="VCC58" s="76"/>
      <c r="VCD58" s="76"/>
      <c r="VCE58" s="76"/>
      <c r="VCF58" s="76"/>
      <c r="VCG58" s="76"/>
      <c r="VCH58" s="76"/>
      <c r="VCI58" s="76"/>
      <c r="VCJ58" s="76"/>
      <c r="VCK58" s="76"/>
      <c r="VCL58" s="76"/>
      <c r="VCM58" s="76"/>
      <c r="VCN58" s="76"/>
      <c r="VCO58" s="76"/>
      <c r="VCP58" s="76"/>
      <c r="VCQ58" s="76"/>
      <c r="VCR58" s="76"/>
      <c r="VCS58" s="76"/>
      <c r="VCT58" s="76"/>
      <c r="VCU58" s="76"/>
      <c r="VCV58" s="76"/>
      <c r="VCW58" s="76"/>
      <c r="VCX58" s="76"/>
      <c r="VCY58" s="76"/>
      <c r="VCZ58" s="76"/>
      <c r="VDA58" s="76"/>
      <c r="VDB58" s="76"/>
      <c r="VDC58" s="76"/>
      <c r="VDD58" s="76"/>
      <c r="VDE58" s="76"/>
      <c r="VDF58" s="76"/>
      <c r="VDG58" s="76"/>
      <c r="VDH58" s="76"/>
      <c r="VDI58" s="76"/>
      <c r="VDJ58" s="76"/>
      <c r="VDK58" s="76"/>
      <c r="VDL58" s="76"/>
      <c r="VDM58" s="76"/>
      <c r="VDN58" s="76"/>
      <c r="VDO58" s="76"/>
      <c r="VDP58" s="76"/>
      <c r="VDQ58" s="76"/>
      <c r="VDR58" s="76"/>
      <c r="VDS58" s="76"/>
      <c r="VDT58" s="76"/>
      <c r="VDU58" s="76"/>
      <c r="VDV58" s="76"/>
      <c r="VDW58" s="76"/>
      <c r="VDX58" s="76"/>
      <c r="VDY58" s="76"/>
      <c r="VDZ58" s="76"/>
      <c r="VEA58" s="76"/>
      <c r="VEB58" s="76"/>
      <c r="VEC58" s="76"/>
      <c r="VED58" s="76"/>
      <c r="VEE58" s="76"/>
      <c r="VEF58" s="76"/>
      <c r="VEG58" s="76"/>
      <c r="VEH58" s="76"/>
      <c r="VEI58" s="76"/>
      <c r="VEJ58" s="76"/>
      <c r="VEK58" s="76"/>
      <c r="VEL58" s="76"/>
      <c r="VEM58" s="76"/>
      <c r="VEN58" s="76"/>
      <c r="VEO58" s="76"/>
      <c r="VEP58" s="76"/>
      <c r="VEQ58" s="76"/>
      <c r="VER58" s="76"/>
      <c r="VES58" s="76"/>
      <c r="VET58" s="76"/>
      <c r="VEU58" s="76"/>
      <c r="VEV58" s="76"/>
      <c r="VEW58" s="76"/>
      <c r="VEX58" s="76"/>
      <c r="VEY58" s="76"/>
      <c r="VEZ58" s="76"/>
      <c r="VFA58" s="76"/>
      <c r="VFB58" s="76"/>
      <c r="VFC58" s="76"/>
      <c r="VFD58" s="76"/>
      <c r="VFE58" s="76"/>
      <c r="VFF58" s="76"/>
      <c r="VFG58" s="76"/>
      <c r="VFH58" s="76"/>
      <c r="VFI58" s="76"/>
      <c r="VFJ58" s="76"/>
      <c r="VFK58" s="76"/>
      <c r="VFL58" s="76"/>
      <c r="VFM58" s="76"/>
      <c r="VFN58" s="76"/>
      <c r="VFO58" s="76"/>
      <c r="VFP58" s="76"/>
      <c r="VFQ58" s="76"/>
      <c r="VFR58" s="76"/>
      <c r="VFS58" s="76"/>
      <c r="VFT58" s="76"/>
      <c r="VFU58" s="76"/>
      <c r="VFV58" s="76"/>
      <c r="VFW58" s="76"/>
      <c r="VFX58" s="76"/>
      <c r="VFY58" s="76"/>
      <c r="VFZ58" s="76"/>
      <c r="VGA58" s="76"/>
      <c r="VGB58" s="76"/>
      <c r="VGC58" s="76"/>
      <c r="VGD58" s="76"/>
      <c r="VGE58" s="76"/>
      <c r="VGF58" s="76"/>
      <c r="VGG58" s="76"/>
      <c r="VGH58" s="76"/>
      <c r="VGI58" s="76"/>
      <c r="VGJ58" s="76"/>
      <c r="VGK58" s="76"/>
      <c r="VGL58" s="76"/>
      <c r="VGM58" s="76"/>
      <c r="VGN58" s="76"/>
      <c r="VGO58" s="76"/>
      <c r="VGP58" s="76"/>
      <c r="VGQ58" s="76"/>
      <c r="VGR58" s="76"/>
      <c r="VGS58" s="76"/>
      <c r="VGT58" s="76"/>
      <c r="VGU58" s="76"/>
      <c r="VGV58" s="76"/>
      <c r="VGW58" s="76"/>
      <c r="VGX58" s="76"/>
      <c r="VGY58" s="76"/>
      <c r="VGZ58" s="76"/>
      <c r="VHA58" s="76"/>
      <c r="VHB58" s="76"/>
      <c r="VHC58" s="76"/>
      <c r="VHD58" s="76"/>
      <c r="VHE58" s="76"/>
      <c r="VHF58" s="76"/>
      <c r="VHG58" s="76"/>
      <c r="VHH58" s="76"/>
      <c r="VHI58" s="76"/>
      <c r="VHJ58" s="76"/>
      <c r="VHK58" s="76"/>
      <c r="VHL58" s="76"/>
      <c r="VHM58" s="76"/>
      <c r="VHN58" s="76"/>
      <c r="VHO58" s="76"/>
      <c r="VHP58" s="76"/>
      <c r="VHQ58" s="76"/>
      <c r="VHR58" s="76"/>
      <c r="VHS58" s="76"/>
      <c r="VHT58" s="76"/>
      <c r="VHU58" s="76"/>
      <c r="VHV58" s="76"/>
      <c r="VHW58" s="76"/>
      <c r="VHX58" s="76"/>
      <c r="VHY58" s="76"/>
      <c r="VHZ58" s="76"/>
      <c r="VIA58" s="76"/>
      <c r="VIB58" s="76"/>
      <c r="VIC58" s="76"/>
      <c r="VID58" s="76"/>
      <c r="VIE58" s="76"/>
      <c r="VIF58" s="76"/>
      <c r="VIG58" s="76"/>
      <c r="VIH58" s="76"/>
      <c r="VII58" s="76"/>
      <c r="VIJ58" s="76"/>
      <c r="VIK58" s="76"/>
      <c r="VIL58" s="76"/>
      <c r="VIM58" s="76"/>
      <c r="VIN58" s="76"/>
      <c r="VIO58" s="76"/>
      <c r="VIP58" s="76"/>
      <c r="VIQ58" s="76"/>
      <c r="VIR58" s="76"/>
      <c r="VIS58" s="76"/>
      <c r="VIT58" s="76"/>
      <c r="VIU58" s="76"/>
      <c r="VIV58" s="76"/>
      <c r="VIW58" s="76"/>
      <c r="VIX58" s="76"/>
      <c r="VIY58" s="76"/>
      <c r="VIZ58" s="76"/>
      <c r="VJA58" s="76"/>
      <c r="VJB58" s="76"/>
      <c r="VJC58" s="76"/>
      <c r="VJD58" s="76"/>
      <c r="VJE58" s="76"/>
      <c r="VJF58" s="76"/>
      <c r="VJG58" s="76"/>
      <c r="VJH58" s="76"/>
      <c r="VJI58" s="76"/>
      <c r="VJJ58" s="76"/>
      <c r="VJK58" s="76"/>
      <c r="VJL58" s="76"/>
      <c r="VJM58" s="76"/>
      <c r="VJN58" s="76"/>
      <c r="VJO58" s="76"/>
      <c r="VJP58" s="76"/>
      <c r="VJQ58" s="76"/>
      <c r="VJR58" s="76"/>
      <c r="VJS58" s="76"/>
      <c r="VJT58" s="76"/>
      <c r="VJU58" s="76"/>
      <c r="VJV58" s="76"/>
      <c r="VJW58" s="76"/>
      <c r="VJX58" s="76"/>
      <c r="VJY58" s="76"/>
      <c r="VJZ58" s="76"/>
      <c r="VKA58" s="76"/>
      <c r="VKB58" s="76"/>
      <c r="VKC58" s="76"/>
      <c r="VKD58" s="76"/>
      <c r="VKE58" s="76"/>
      <c r="VKF58" s="76"/>
      <c r="VKG58" s="76"/>
      <c r="VKH58" s="76"/>
      <c r="VKI58" s="76"/>
      <c r="VKJ58" s="76"/>
      <c r="VKK58" s="76"/>
      <c r="VKL58" s="76"/>
      <c r="VKM58" s="76"/>
      <c r="VKN58" s="76"/>
      <c r="VKO58" s="76"/>
      <c r="VKP58" s="76"/>
      <c r="VKQ58" s="76"/>
      <c r="VKR58" s="76"/>
      <c r="VKS58" s="76"/>
      <c r="VKT58" s="76"/>
      <c r="VKU58" s="76"/>
      <c r="VKV58" s="76"/>
      <c r="VKW58" s="76"/>
      <c r="VKX58" s="76"/>
      <c r="VKY58" s="76"/>
      <c r="VKZ58" s="76"/>
      <c r="VLA58" s="76"/>
      <c r="VLB58" s="76"/>
      <c r="VLC58" s="76"/>
      <c r="VLD58" s="76"/>
      <c r="VLE58" s="76"/>
      <c r="VLF58" s="76"/>
      <c r="VLG58" s="76"/>
      <c r="VLH58" s="76"/>
      <c r="VLI58" s="76"/>
      <c r="VLJ58" s="76"/>
      <c r="VLK58" s="76"/>
      <c r="VLL58" s="76"/>
      <c r="VLM58" s="76"/>
      <c r="VLN58" s="76"/>
      <c r="VLO58" s="76"/>
      <c r="VLP58" s="76"/>
      <c r="VLQ58" s="76"/>
      <c r="VLR58" s="76"/>
      <c r="VLS58" s="76"/>
      <c r="VLT58" s="76"/>
      <c r="VLU58" s="76"/>
      <c r="VLV58" s="76"/>
      <c r="VLW58" s="76"/>
      <c r="VLX58" s="76"/>
      <c r="VLY58" s="76"/>
      <c r="VLZ58" s="76"/>
      <c r="VMA58" s="76"/>
      <c r="VMB58" s="76"/>
      <c r="VMC58" s="76"/>
      <c r="VMD58" s="76"/>
      <c r="VME58" s="76"/>
      <c r="VMF58" s="76"/>
      <c r="VMG58" s="76"/>
      <c r="VMH58" s="76"/>
      <c r="VMI58" s="76"/>
      <c r="VMJ58" s="76"/>
      <c r="VMK58" s="76"/>
      <c r="VML58" s="76"/>
      <c r="VMM58" s="76"/>
      <c r="VMN58" s="76"/>
      <c r="VMO58" s="76"/>
      <c r="VMP58" s="76"/>
      <c r="VMQ58" s="76"/>
      <c r="VMR58" s="76"/>
      <c r="VMS58" s="76"/>
      <c r="VMT58" s="76"/>
      <c r="VMU58" s="76"/>
      <c r="VMV58" s="76"/>
      <c r="VMW58" s="76"/>
      <c r="VMX58" s="76"/>
      <c r="VMY58" s="76"/>
      <c r="VMZ58" s="76"/>
      <c r="VNA58" s="76"/>
      <c r="VNB58" s="76"/>
      <c r="VNC58" s="76"/>
      <c r="VND58" s="76"/>
      <c r="VNE58" s="76"/>
      <c r="VNF58" s="76"/>
      <c r="VNG58" s="76"/>
      <c r="VNH58" s="76"/>
      <c r="VNI58" s="76"/>
      <c r="VNJ58" s="76"/>
      <c r="VNK58" s="76"/>
      <c r="VNL58" s="76"/>
      <c r="VNM58" s="76"/>
      <c r="VNN58" s="76"/>
      <c r="VNO58" s="76"/>
      <c r="VNP58" s="76"/>
      <c r="VNQ58" s="76"/>
      <c r="VNR58" s="76"/>
      <c r="VNS58" s="76"/>
      <c r="VNT58" s="76"/>
      <c r="VNU58" s="76"/>
      <c r="VNV58" s="76"/>
      <c r="VNW58" s="76"/>
      <c r="VNX58" s="76"/>
      <c r="VNY58" s="76"/>
      <c r="VNZ58" s="76"/>
      <c r="VOA58" s="76"/>
      <c r="VOB58" s="76"/>
      <c r="VOC58" s="76"/>
      <c r="VOD58" s="76"/>
      <c r="VOE58" s="76"/>
      <c r="VOF58" s="76"/>
      <c r="VOG58" s="76"/>
      <c r="VOH58" s="76"/>
      <c r="VOI58" s="76"/>
      <c r="VOJ58" s="76"/>
      <c r="VOK58" s="76"/>
      <c r="VOL58" s="76"/>
      <c r="VOM58" s="76"/>
      <c r="VON58" s="76"/>
      <c r="VOO58" s="76"/>
      <c r="VOP58" s="76"/>
      <c r="VOQ58" s="76"/>
      <c r="VOR58" s="76"/>
      <c r="VOS58" s="76"/>
      <c r="VOT58" s="76"/>
      <c r="VOU58" s="76"/>
      <c r="VOV58" s="76"/>
      <c r="VOW58" s="76"/>
      <c r="VOX58" s="76"/>
      <c r="VOY58" s="76"/>
      <c r="VOZ58" s="76"/>
      <c r="VPA58" s="76"/>
      <c r="VPB58" s="76"/>
      <c r="VPC58" s="76"/>
      <c r="VPD58" s="76"/>
      <c r="VPE58" s="76"/>
      <c r="VPF58" s="76"/>
      <c r="VPG58" s="76"/>
      <c r="VPH58" s="76"/>
      <c r="VPI58" s="76"/>
      <c r="VPJ58" s="76"/>
      <c r="VPK58" s="76"/>
      <c r="VPL58" s="76"/>
      <c r="VPM58" s="76"/>
      <c r="VPN58" s="76"/>
      <c r="VPO58" s="76"/>
      <c r="VPP58" s="76"/>
      <c r="VPQ58" s="76"/>
      <c r="VPR58" s="76"/>
      <c r="VPS58" s="76"/>
      <c r="VPT58" s="76"/>
      <c r="VPU58" s="76"/>
      <c r="VPV58" s="76"/>
      <c r="VPW58" s="76"/>
      <c r="VPX58" s="76"/>
      <c r="VPY58" s="76"/>
      <c r="VPZ58" s="76"/>
      <c r="VQA58" s="76"/>
      <c r="VQB58" s="76"/>
      <c r="VQC58" s="76"/>
      <c r="VQD58" s="76"/>
      <c r="VQE58" s="76"/>
      <c r="VQF58" s="76"/>
      <c r="VQG58" s="76"/>
      <c r="VQH58" s="76"/>
      <c r="VQI58" s="76"/>
      <c r="VQJ58" s="76"/>
      <c r="VQK58" s="76"/>
      <c r="VQL58" s="76"/>
      <c r="VQM58" s="76"/>
      <c r="VQN58" s="76"/>
      <c r="VQO58" s="76"/>
      <c r="VQP58" s="76"/>
      <c r="VQQ58" s="76"/>
      <c r="VQR58" s="76"/>
      <c r="VQS58" s="76"/>
      <c r="VQT58" s="76"/>
      <c r="VQU58" s="76"/>
      <c r="VQV58" s="76"/>
      <c r="VQW58" s="76"/>
      <c r="VQX58" s="76"/>
      <c r="VQY58" s="76"/>
      <c r="VQZ58" s="76"/>
      <c r="VRA58" s="76"/>
      <c r="VRB58" s="76"/>
      <c r="VRC58" s="76"/>
      <c r="VRD58" s="76"/>
      <c r="VRE58" s="76"/>
      <c r="VRF58" s="76"/>
      <c r="VRG58" s="76"/>
      <c r="VRH58" s="76"/>
      <c r="VRI58" s="76"/>
      <c r="VRJ58" s="76"/>
      <c r="VRK58" s="76"/>
      <c r="VRL58" s="76"/>
      <c r="VRM58" s="76"/>
      <c r="VRN58" s="76"/>
      <c r="VRO58" s="76"/>
      <c r="VRP58" s="76"/>
      <c r="VRQ58" s="76"/>
      <c r="VRR58" s="76"/>
      <c r="VRS58" s="76"/>
      <c r="VRT58" s="76"/>
      <c r="VRU58" s="76"/>
      <c r="VRV58" s="76"/>
      <c r="VRW58" s="76"/>
      <c r="VRX58" s="76"/>
      <c r="VRY58" s="76"/>
      <c r="VRZ58" s="76"/>
      <c r="VSA58" s="76"/>
      <c r="VSB58" s="76"/>
      <c r="VSC58" s="76"/>
      <c r="VSD58" s="76"/>
      <c r="VSE58" s="76"/>
      <c r="VSF58" s="76"/>
      <c r="VSG58" s="76"/>
      <c r="VSH58" s="76"/>
      <c r="VSI58" s="76"/>
      <c r="VSJ58" s="76"/>
      <c r="VSK58" s="76"/>
      <c r="VSL58" s="76"/>
      <c r="VSM58" s="76"/>
      <c r="VSN58" s="76"/>
      <c r="VSO58" s="76"/>
      <c r="VSP58" s="76"/>
      <c r="VSQ58" s="76"/>
      <c r="VSR58" s="76"/>
      <c r="VSS58" s="76"/>
      <c r="VST58" s="76"/>
      <c r="VSU58" s="76"/>
      <c r="VSV58" s="76"/>
      <c r="VSW58" s="76"/>
      <c r="VSX58" s="76"/>
      <c r="VSY58" s="76"/>
      <c r="VSZ58" s="76"/>
      <c r="VTA58" s="76"/>
      <c r="VTB58" s="76"/>
      <c r="VTC58" s="76"/>
      <c r="VTD58" s="76"/>
      <c r="VTE58" s="76"/>
      <c r="VTF58" s="76"/>
      <c r="VTG58" s="76"/>
      <c r="VTH58" s="76"/>
      <c r="VTI58" s="76"/>
      <c r="VTJ58" s="76"/>
      <c r="VTK58" s="76"/>
      <c r="VTL58" s="76"/>
      <c r="VTM58" s="76"/>
      <c r="VTN58" s="76"/>
      <c r="VTO58" s="76"/>
      <c r="VTP58" s="76"/>
      <c r="VTQ58" s="76"/>
      <c r="VTR58" s="76"/>
      <c r="VTS58" s="76"/>
      <c r="VTT58" s="76"/>
      <c r="VTU58" s="76"/>
      <c r="VTV58" s="76"/>
      <c r="VTW58" s="76"/>
      <c r="VTX58" s="76"/>
      <c r="VTY58" s="76"/>
      <c r="VTZ58" s="76"/>
      <c r="VUA58" s="76"/>
      <c r="VUB58" s="76"/>
      <c r="VUC58" s="76"/>
      <c r="VUD58" s="76"/>
      <c r="VUE58" s="76"/>
      <c r="VUF58" s="76"/>
      <c r="VUG58" s="76"/>
      <c r="VUH58" s="76"/>
      <c r="VUI58" s="76"/>
      <c r="VUJ58" s="76"/>
      <c r="VUK58" s="76"/>
      <c r="VUL58" s="76"/>
      <c r="VUM58" s="76"/>
      <c r="VUN58" s="76"/>
      <c r="VUO58" s="76"/>
      <c r="VUP58" s="76"/>
      <c r="VUQ58" s="76"/>
      <c r="VUR58" s="76"/>
      <c r="VUS58" s="76"/>
      <c r="VUT58" s="76"/>
      <c r="VUU58" s="76"/>
      <c r="VUV58" s="76"/>
      <c r="VUW58" s="76"/>
      <c r="VUX58" s="76"/>
      <c r="VUY58" s="76"/>
      <c r="VUZ58" s="76"/>
      <c r="VVA58" s="76"/>
      <c r="VVB58" s="76"/>
      <c r="VVC58" s="76"/>
      <c r="VVD58" s="76"/>
      <c r="VVE58" s="76"/>
      <c r="VVF58" s="76"/>
      <c r="VVG58" s="76"/>
      <c r="VVH58" s="76"/>
      <c r="VVI58" s="76"/>
      <c r="VVJ58" s="76"/>
      <c r="VVK58" s="76"/>
      <c r="VVL58" s="76"/>
      <c r="VVM58" s="76"/>
      <c r="VVN58" s="76"/>
      <c r="VVO58" s="76"/>
      <c r="VVP58" s="76"/>
      <c r="VVQ58" s="76"/>
      <c r="VVR58" s="76"/>
      <c r="VVS58" s="76"/>
      <c r="VVT58" s="76"/>
      <c r="VVU58" s="76"/>
      <c r="VVV58" s="76"/>
      <c r="VVW58" s="76"/>
      <c r="VVX58" s="76"/>
      <c r="VVY58" s="76"/>
      <c r="VVZ58" s="76"/>
      <c r="VWA58" s="76"/>
      <c r="VWB58" s="76"/>
      <c r="VWC58" s="76"/>
      <c r="VWD58" s="76"/>
      <c r="VWE58" s="76"/>
      <c r="VWF58" s="76"/>
      <c r="VWG58" s="76"/>
      <c r="VWH58" s="76"/>
      <c r="VWI58" s="76"/>
      <c r="VWJ58" s="76"/>
      <c r="VWK58" s="76"/>
      <c r="VWL58" s="76"/>
      <c r="VWM58" s="76"/>
      <c r="VWN58" s="76"/>
      <c r="VWO58" s="76"/>
      <c r="VWP58" s="76"/>
      <c r="VWQ58" s="76"/>
      <c r="VWR58" s="76"/>
      <c r="VWS58" s="76"/>
      <c r="VWT58" s="76"/>
      <c r="VWU58" s="76"/>
      <c r="VWV58" s="76"/>
      <c r="VWW58" s="76"/>
      <c r="VWX58" s="76"/>
      <c r="VWY58" s="76"/>
      <c r="VWZ58" s="76"/>
      <c r="VXA58" s="76"/>
      <c r="VXB58" s="76"/>
      <c r="VXC58" s="76"/>
      <c r="VXD58" s="76"/>
      <c r="VXE58" s="76"/>
      <c r="VXF58" s="76"/>
      <c r="VXG58" s="76"/>
      <c r="VXH58" s="76"/>
      <c r="VXI58" s="76"/>
      <c r="VXJ58" s="76"/>
      <c r="VXK58" s="76"/>
      <c r="VXL58" s="76"/>
      <c r="VXM58" s="76"/>
      <c r="VXN58" s="76"/>
      <c r="VXO58" s="76"/>
      <c r="VXP58" s="76"/>
      <c r="VXQ58" s="76"/>
      <c r="VXR58" s="76"/>
      <c r="VXS58" s="76"/>
      <c r="VXT58" s="76"/>
      <c r="VXU58" s="76"/>
      <c r="VXV58" s="76"/>
      <c r="VXW58" s="76"/>
      <c r="VXX58" s="76"/>
      <c r="VXY58" s="76"/>
      <c r="VXZ58" s="76"/>
      <c r="VYA58" s="76"/>
      <c r="VYB58" s="76"/>
      <c r="VYC58" s="76"/>
      <c r="VYD58" s="76"/>
      <c r="VYE58" s="76"/>
      <c r="VYF58" s="76"/>
      <c r="VYG58" s="76"/>
      <c r="VYH58" s="76"/>
      <c r="VYI58" s="76"/>
      <c r="VYJ58" s="76"/>
      <c r="VYK58" s="76"/>
      <c r="VYL58" s="76"/>
      <c r="VYM58" s="76"/>
      <c r="VYN58" s="76"/>
      <c r="VYO58" s="76"/>
      <c r="VYP58" s="76"/>
      <c r="VYQ58" s="76"/>
      <c r="VYR58" s="76"/>
      <c r="VYS58" s="76"/>
      <c r="VYT58" s="76"/>
      <c r="VYU58" s="76"/>
      <c r="VYV58" s="76"/>
      <c r="VYW58" s="76"/>
      <c r="VYX58" s="76"/>
      <c r="VYY58" s="76"/>
      <c r="VYZ58" s="76"/>
      <c r="VZA58" s="76"/>
      <c r="VZB58" s="76"/>
      <c r="VZC58" s="76"/>
      <c r="VZD58" s="76"/>
      <c r="VZE58" s="76"/>
      <c r="VZF58" s="76"/>
      <c r="VZG58" s="76"/>
      <c r="VZH58" s="76"/>
      <c r="VZI58" s="76"/>
      <c r="VZJ58" s="76"/>
      <c r="VZK58" s="76"/>
      <c r="VZL58" s="76"/>
      <c r="VZM58" s="76"/>
      <c r="VZN58" s="76"/>
      <c r="VZO58" s="76"/>
      <c r="VZP58" s="76"/>
      <c r="VZQ58" s="76"/>
      <c r="VZR58" s="76"/>
      <c r="VZS58" s="76"/>
      <c r="VZT58" s="76"/>
      <c r="VZU58" s="76"/>
      <c r="VZV58" s="76"/>
      <c r="VZW58" s="76"/>
      <c r="VZX58" s="76"/>
      <c r="VZY58" s="76"/>
      <c r="VZZ58" s="76"/>
      <c r="WAA58" s="76"/>
      <c r="WAB58" s="76"/>
      <c r="WAC58" s="76"/>
      <c r="WAD58" s="76"/>
      <c r="WAE58" s="76"/>
      <c r="WAF58" s="76"/>
      <c r="WAG58" s="76"/>
      <c r="WAH58" s="76"/>
      <c r="WAI58" s="76"/>
      <c r="WAJ58" s="76"/>
      <c r="WAK58" s="76"/>
      <c r="WAL58" s="76"/>
      <c r="WAM58" s="76"/>
      <c r="WAN58" s="76"/>
      <c r="WAO58" s="76"/>
      <c r="WAP58" s="76"/>
      <c r="WAQ58" s="76"/>
      <c r="WAR58" s="76"/>
      <c r="WAS58" s="76"/>
      <c r="WAT58" s="76"/>
      <c r="WAU58" s="76"/>
      <c r="WAV58" s="76"/>
      <c r="WAW58" s="76"/>
      <c r="WAX58" s="76"/>
      <c r="WAY58" s="76"/>
      <c r="WAZ58" s="76"/>
      <c r="WBA58" s="76"/>
      <c r="WBB58" s="76"/>
      <c r="WBC58" s="76"/>
      <c r="WBD58" s="76"/>
      <c r="WBE58" s="76"/>
      <c r="WBF58" s="76"/>
      <c r="WBG58" s="76"/>
      <c r="WBH58" s="76"/>
      <c r="WBI58" s="76"/>
      <c r="WBJ58" s="76"/>
      <c r="WBK58" s="76"/>
      <c r="WBL58" s="76"/>
      <c r="WBM58" s="76"/>
      <c r="WBN58" s="76"/>
      <c r="WBO58" s="76"/>
      <c r="WBP58" s="76"/>
      <c r="WBQ58" s="76"/>
      <c r="WBR58" s="76"/>
      <c r="WBS58" s="76"/>
      <c r="WBT58" s="76"/>
      <c r="WBU58" s="76"/>
      <c r="WBV58" s="76"/>
      <c r="WBW58" s="76"/>
      <c r="WBX58" s="76"/>
      <c r="WBY58" s="76"/>
      <c r="WBZ58" s="76"/>
      <c r="WCA58" s="76"/>
      <c r="WCB58" s="76"/>
      <c r="WCC58" s="76"/>
      <c r="WCD58" s="76"/>
      <c r="WCE58" s="76"/>
      <c r="WCF58" s="76"/>
      <c r="WCG58" s="76"/>
      <c r="WCH58" s="76"/>
      <c r="WCI58" s="76"/>
      <c r="WCJ58" s="76"/>
      <c r="WCK58" s="76"/>
      <c r="WCL58" s="76"/>
      <c r="WCM58" s="76"/>
      <c r="WCN58" s="76"/>
      <c r="WCO58" s="76"/>
      <c r="WCP58" s="76"/>
      <c r="WCQ58" s="76"/>
      <c r="WCR58" s="76"/>
      <c r="WCS58" s="76"/>
      <c r="WCT58" s="76"/>
      <c r="WCU58" s="76"/>
      <c r="WCV58" s="76"/>
      <c r="WCW58" s="76"/>
      <c r="WCX58" s="76"/>
      <c r="WCY58" s="76"/>
      <c r="WCZ58" s="76"/>
      <c r="WDA58" s="76"/>
      <c r="WDB58" s="76"/>
      <c r="WDC58" s="76"/>
      <c r="WDD58" s="76"/>
      <c r="WDE58" s="76"/>
      <c r="WDF58" s="76"/>
      <c r="WDG58" s="76"/>
      <c r="WDH58" s="76"/>
      <c r="WDI58" s="76"/>
      <c r="WDJ58" s="76"/>
      <c r="WDK58" s="76"/>
      <c r="WDL58" s="76"/>
      <c r="WDM58" s="76"/>
      <c r="WDN58" s="76"/>
      <c r="WDO58" s="76"/>
      <c r="WDP58" s="76"/>
      <c r="WDQ58" s="76"/>
      <c r="WDR58" s="76"/>
      <c r="WDS58" s="76"/>
      <c r="WDT58" s="76"/>
      <c r="WDU58" s="76"/>
      <c r="WDV58" s="76"/>
      <c r="WDW58" s="76"/>
      <c r="WDX58" s="76"/>
      <c r="WDY58" s="76"/>
      <c r="WDZ58" s="76"/>
      <c r="WEA58" s="76"/>
      <c r="WEB58" s="76"/>
      <c r="WEC58" s="76"/>
      <c r="WED58" s="76"/>
      <c r="WEE58" s="76"/>
      <c r="WEF58" s="76"/>
      <c r="WEG58" s="76"/>
      <c r="WEH58" s="76"/>
      <c r="WEI58" s="76"/>
      <c r="WEJ58" s="76"/>
      <c r="WEK58" s="76"/>
      <c r="WEL58" s="76"/>
      <c r="WEM58" s="76"/>
      <c r="WEN58" s="76"/>
      <c r="WEO58" s="76"/>
      <c r="WEP58" s="76"/>
      <c r="WEQ58" s="76"/>
      <c r="WER58" s="76"/>
      <c r="WES58" s="76"/>
      <c r="WET58" s="76"/>
      <c r="WEU58" s="76"/>
      <c r="WEV58" s="76"/>
      <c r="WEW58" s="76"/>
      <c r="WEX58" s="76"/>
      <c r="WEY58" s="76"/>
      <c r="WEZ58" s="76"/>
      <c r="WFA58" s="76"/>
      <c r="WFB58" s="76"/>
      <c r="WFC58" s="76"/>
      <c r="WFD58" s="76"/>
      <c r="WFE58" s="76"/>
      <c r="WFF58" s="76"/>
      <c r="WFG58" s="76"/>
      <c r="WFH58" s="76"/>
      <c r="WFI58" s="76"/>
      <c r="WFJ58" s="76"/>
      <c r="WFK58" s="76"/>
      <c r="WFL58" s="76"/>
      <c r="WFM58" s="76"/>
      <c r="WFN58" s="76"/>
      <c r="WFO58" s="76"/>
      <c r="WFP58" s="76"/>
      <c r="WFQ58" s="76"/>
      <c r="WFR58" s="76"/>
      <c r="WFS58" s="76"/>
      <c r="WFT58" s="76"/>
      <c r="WFU58" s="76"/>
      <c r="WFV58" s="76"/>
      <c r="WFW58" s="76"/>
      <c r="WFX58" s="76"/>
      <c r="WFY58" s="76"/>
      <c r="WFZ58" s="76"/>
      <c r="WGA58" s="76"/>
      <c r="WGB58" s="76"/>
      <c r="WGC58" s="76"/>
      <c r="WGD58" s="76"/>
      <c r="WGE58" s="76"/>
      <c r="WGF58" s="76"/>
      <c r="WGG58" s="76"/>
      <c r="WGH58" s="76"/>
      <c r="WGI58" s="76"/>
      <c r="WGJ58" s="76"/>
      <c r="WGK58" s="76"/>
      <c r="WGL58" s="76"/>
      <c r="WGM58" s="76"/>
      <c r="WGN58" s="76"/>
      <c r="WGO58" s="76"/>
      <c r="WGP58" s="76"/>
      <c r="WGQ58" s="76"/>
      <c r="WGR58" s="76"/>
      <c r="WGS58" s="76"/>
      <c r="WGT58" s="76"/>
      <c r="WGU58" s="76"/>
      <c r="WGV58" s="76"/>
      <c r="WGW58" s="76"/>
      <c r="WGX58" s="76"/>
      <c r="WGY58" s="76"/>
      <c r="WGZ58" s="76"/>
      <c r="WHA58" s="76"/>
      <c r="WHB58" s="76"/>
      <c r="WHC58" s="76"/>
      <c r="WHD58" s="76"/>
      <c r="WHE58" s="76"/>
      <c r="WHF58" s="76"/>
      <c r="WHG58" s="76"/>
      <c r="WHH58" s="76"/>
      <c r="WHI58" s="76"/>
      <c r="WHJ58" s="76"/>
      <c r="WHK58" s="76"/>
      <c r="WHL58" s="76"/>
      <c r="WHM58" s="76"/>
      <c r="WHN58" s="76"/>
      <c r="WHO58" s="76"/>
      <c r="WHP58" s="76"/>
      <c r="WHQ58" s="76"/>
      <c r="WHR58" s="76"/>
      <c r="WHS58" s="76"/>
      <c r="WHT58" s="76"/>
      <c r="WHU58" s="76"/>
      <c r="WHV58" s="76"/>
      <c r="WHW58" s="76"/>
      <c r="WHX58" s="76"/>
      <c r="WHY58" s="76"/>
      <c r="WHZ58" s="76"/>
      <c r="WIA58" s="76"/>
      <c r="WIB58" s="76"/>
      <c r="WIC58" s="76"/>
      <c r="WID58" s="76"/>
      <c r="WIE58" s="76"/>
      <c r="WIF58" s="76"/>
      <c r="WIG58" s="76"/>
      <c r="WIH58" s="76"/>
      <c r="WII58" s="76"/>
      <c r="WIJ58" s="76"/>
      <c r="WIK58" s="76"/>
      <c r="WIL58" s="76"/>
      <c r="WIM58" s="76"/>
      <c r="WIN58" s="76"/>
      <c r="WIO58" s="76"/>
      <c r="WIP58" s="76"/>
      <c r="WIQ58" s="76"/>
      <c r="WIR58" s="76"/>
      <c r="WIS58" s="76"/>
      <c r="WIT58" s="76"/>
      <c r="WIU58" s="76"/>
      <c r="WIV58" s="76"/>
      <c r="WIW58" s="76"/>
      <c r="WIX58" s="76"/>
      <c r="WIY58" s="76"/>
      <c r="WIZ58" s="76"/>
      <c r="WJA58" s="76"/>
      <c r="WJB58" s="76"/>
      <c r="WJC58" s="76"/>
      <c r="WJD58" s="76"/>
      <c r="WJE58" s="76"/>
      <c r="WJF58" s="76"/>
      <c r="WJG58" s="76"/>
      <c r="WJH58" s="76"/>
      <c r="WJI58" s="76"/>
      <c r="WJJ58" s="76"/>
      <c r="WJK58" s="76"/>
      <c r="WJL58" s="76"/>
      <c r="WJM58" s="76"/>
      <c r="WJN58" s="76"/>
      <c r="WJO58" s="76"/>
      <c r="WJP58" s="76"/>
      <c r="WJQ58" s="76"/>
      <c r="WJR58" s="76"/>
      <c r="WJS58" s="76"/>
      <c r="WJT58" s="76"/>
      <c r="WJU58" s="76"/>
      <c r="WJV58" s="76"/>
      <c r="WJW58" s="76"/>
      <c r="WJX58" s="76"/>
      <c r="WJY58" s="76"/>
      <c r="WJZ58" s="76"/>
      <c r="WKA58" s="76"/>
      <c r="WKB58" s="76"/>
      <c r="WKC58" s="76"/>
      <c r="WKD58" s="76"/>
      <c r="WKE58" s="76"/>
      <c r="WKF58" s="76"/>
      <c r="WKG58" s="76"/>
      <c r="WKH58" s="76"/>
      <c r="WKI58" s="76"/>
      <c r="WKJ58" s="76"/>
      <c r="WKK58" s="76"/>
      <c r="WKL58" s="76"/>
      <c r="WKM58" s="76"/>
      <c r="WKN58" s="76"/>
      <c r="WKO58" s="76"/>
      <c r="WKP58" s="76"/>
      <c r="WKQ58" s="76"/>
      <c r="WKR58" s="76"/>
      <c r="WKS58" s="76"/>
      <c r="WKT58" s="76"/>
      <c r="WKU58" s="76"/>
      <c r="WKV58" s="76"/>
      <c r="WKW58" s="76"/>
      <c r="WKX58" s="76"/>
      <c r="WKY58" s="76"/>
      <c r="WKZ58" s="76"/>
      <c r="WLA58" s="76"/>
      <c r="WLB58" s="76"/>
      <c r="WLC58" s="76"/>
      <c r="WLD58" s="76"/>
      <c r="WLE58" s="76"/>
      <c r="WLF58" s="76"/>
      <c r="WLG58" s="76"/>
      <c r="WLH58" s="76"/>
      <c r="WLI58" s="76"/>
      <c r="WLJ58" s="76"/>
      <c r="WLK58" s="76"/>
      <c r="WLL58" s="76"/>
      <c r="WLM58" s="76"/>
      <c r="WLN58" s="76"/>
      <c r="WLO58" s="76"/>
      <c r="WLP58" s="76"/>
      <c r="WLQ58" s="76"/>
      <c r="WLR58" s="76"/>
      <c r="WLS58" s="76"/>
      <c r="WLT58" s="76"/>
      <c r="WLU58" s="76"/>
      <c r="WLV58" s="76"/>
      <c r="WLW58" s="76"/>
      <c r="WLX58" s="76"/>
      <c r="WLY58" s="76"/>
      <c r="WLZ58" s="76"/>
      <c r="WMA58" s="76"/>
      <c r="WMB58" s="76"/>
      <c r="WMC58" s="76"/>
      <c r="WMD58" s="76"/>
      <c r="WME58" s="76"/>
      <c r="WMF58" s="76"/>
      <c r="WMG58" s="76"/>
      <c r="WMH58" s="76"/>
      <c r="WMI58" s="76"/>
      <c r="WMJ58" s="76"/>
      <c r="WMK58" s="76"/>
      <c r="WML58" s="76"/>
      <c r="WMM58" s="76"/>
      <c r="WMN58" s="76"/>
      <c r="WMO58" s="76"/>
      <c r="WMP58" s="76"/>
      <c r="WMQ58" s="76"/>
      <c r="WMR58" s="76"/>
      <c r="WMS58" s="76"/>
      <c r="WMT58" s="76"/>
      <c r="WMU58" s="76"/>
      <c r="WMV58" s="76"/>
      <c r="WMW58" s="76"/>
      <c r="WMX58" s="76"/>
      <c r="WMY58" s="76"/>
      <c r="WMZ58" s="76"/>
      <c r="WNA58" s="76"/>
      <c r="WNB58" s="76"/>
      <c r="WNC58" s="76"/>
      <c r="WND58" s="76"/>
      <c r="WNE58" s="76"/>
      <c r="WNF58" s="76"/>
      <c r="WNG58" s="76"/>
      <c r="WNH58" s="76"/>
      <c r="WNI58" s="76"/>
      <c r="WNJ58" s="76"/>
      <c r="WNK58" s="76"/>
      <c r="WNL58" s="76"/>
      <c r="WNM58" s="76"/>
      <c r="WNN58" s="76"/>
      <c r="WNO58" s="76"/>
      <c r="WNP58" s="76"/>
      <c r="WNQ58" s="76"/>
      <c r="WNR58" s="76"/>
      <c r="WNS58" s="76"/>
      <c r="WNT58" s="76"/>
      <c r="WNU58" s="76"/>
      <c r="WNV58" s="76"/>
      <c r="WNW58" s="76"/>
      <c r="WNX58" s="76"/>
      <c r="WNY58" s="76"/>
      <c r="WNZ58" s="76"/>
      <c r="WOA58" s="76"/>
      <c r="WOB58" s="76"/>
      <c r="WOC58" s="76"/>
      <c r="WOD58" s="76"/>
      <c r="WOE58" s="76"/>
      <c r="WOF58" s="76"/>
      <c r="WOG58" s="76"/>
      <c r="WOH58" s="76"/>
      <c r="WOI58" s="76"/>
      <c r="WOJ58" s="76"/>
      <c r="WOK58" s="76"/>
      <c r="WOL58" s="76"/>
      <c r="WOM58" s="76"/>
      <c r="WON58" s="76"/>
      <c r="WOO58" s="76"/>
      <c r="WOP58" s="76"/>
      <c r="WOQ58" s="76"/>
      <c r="WOR58" s="76"/>
      <c r="WOS58" s="76"/>
      <c r="WOT58" s="76"/>
      <c r="WOU58" s="76"/>
      <c r="WOV58" s="76"/>
      <c r="WOW58" s="76"/>
      <c r="WOX58" s="76"/>
      <c r="WOY58" s="76"/>
      <c r="WOZ58" s="76"/>
      <c r="WPA58" s="76"/>
      <c r="WPB58" s="76"/>
      <c r="WPC58" s="76"/>
      <c r="WPD58" s="76"/>
      <c r="WPE58" s="76"/>
      <c r="WPF58" s="76"/>
      <c r="WPG58" s="76"/>
      <c r="WPH58" s="76"/>
      <c r="WPI58" s="76"/>
      <c r="WPJ58" s="76"/>
      <c r="WPK58" s="76"/>
      <c r="WPL58" s="76"/>
      <c r="WPM58" s="76"/>
      <c r="WPN58" s="76"/>
      <c r="WPO58" s="76"/>
      <c r="WPP58" s="76"/>
      <c r="WPQ58" s="76"/>
      <c r="WPR58" s="76"/>
      <c r="WPS58" s="76"/>
      <c r="WPT58" s="76"/>
      <c r="WPU58" s="76"/>
      <c r="WPV58" s="76"/>
      <c r="WPW58" s="76"/>
      <c r="WPX58" s="76"/>
      <c r="WPY58" s="76"/>
      <c r="WPZ58" s="76"/>
      <c r="WQA58" s="76"/>
      <c r="WQB58" s="76"/>
      <c r="WQC58" s="76"/>
      <c r="WQD58" s="76"/>
      <c r="WQE58" s="76"/>
      <c r="WQF58" s="76"/>
      <c r="WQG58" s="76"/>
      <c r="WQH58" s="76"/>
      <c r="WQI58" s="76"/>
      <c r="WQJ58" s="76"/>
      <c r="WQK58" s="76"/>
      <c r="WQL58" s="76"/>
      <c r="WQM58" s="76"/>
      <c r="WQN58" s="76"/>
      <c r="WQO58" s="76"/>
      <c r="WQP58" s="76"/>
      <c r="WQQ58" s="76"/>
      <c r="WQR58" s="76"/>
      <c r="WQS58" s="76"/>
      <c r="WQT58" s="76"/>
      <c r="WQU58" s="76"/>
      <c r="WQV58" s="76"/>
      <c r="WQW58" s="76"/>
      <c r="WQX58" s="76"/>
      <c r="WQY58" s="76"/>
      <c r="WQZ58" s="76"/>
      <c r="WRA58" s="76"/>
      <c r="WRB58" s="76"/>
      <c r="WRC58" s="76"/>
      <c r="WRD58" s="76"/>
      <c r="WRE58" s="76"/>
      <c r="WRF58" s="76"/>
      <c r="WRG58" s="76"/>
      <c r="WRH58" s="76"/>
      <c r="WRI58" s="76"/>
      <c r="WRJ58" s="76"/>
      <c r="WRK58" s="76"/>
      <c r="WRL58" s="76"/>
      <c r="WRM58" s="76"/>
      <c r="WRN58" s="76"/>
      <c r="WRO58" s="76"/>
      <c r="WRP58" s="76"/>
      <c r="WRQ58" s="76"/>
      <c r="WRR58" s="76"/>
      <c r="WRS58" s="76"/>
      <c r="WRT58" s="76"/>
      <c r="WRU58" s="76"/>
      <c r="WRV58" s="76"/>
      <c r="WRW58" s="76"/>
      <c r="WRX58" s="76"/>
      <c r="WRY58" s="76"/>
      <c r="WRZ58" s="76"/>
      <c r="WSA58" s="76"/>
      <c r="WSB58" s="76"/>
      <c r="WSC58" s="76"/>
      <c r="WSD58" s="76"/>
      <c r="WSE58" s="76"/>
      <c r="WSF58" s="76"/>
      <c r="WSG58" s="76"/>
      <c r="WSH58" s="76"/>
      <c r="WSI58" s="76"/>
      <c r="WSJ58" s="76"/>
      <c r="WSK58" s="76"/>
      <c r="WSL58" s="76"/>
      <c r="WSM58" s="76"/>
      <c r="WSN58" s="76"/>
      <c r="WSO58" s="76"/>
      <c r="WSP58" s="76"/>
      <c r="WSQ58" s="76"/>
      <c r="WSR58" s="76"/>
      <c r="WSS58" s="76"/>
      <c r="WST58" s="76"/>
      <c r="WSU58" s="76"/>
      <c r="WSV58" s="76"/>
      <c r="WSW58" s="76"/>
      <c r="WSX58" s="76"/>
      <c r="WSY58" s="76"/>
      <c r="WSZ58" s="76"/>
      <c r="WTA58" s="76"/>
      <c r="WTB58" s="76"/>
      <c r="WTC58" s="76"/>
      <c r="WTD58" s="76"/>
      <c r="WTE58" s="76"/>
      <c r="WTF58" s="76"/>
      <c r="WTG58" s="76"/>
      <c r="WTH58" s="76"/>
      <c r="WTI58" s="76"/>
      <c r="WTJ58" s="76"/>
      <c r="WTK58" s="76"/>
      <c r="WTL58" s="76"/>
      <c r="WTM58" s="76"/>
      <c r="WTN58" s="76"/>
      <c r="WTO58" s="76"/>
      <c r="WTP58" s="76"/>
      <c r="WTQ58" s="76"/>
      <c r="WTR58" s="76"/>
      <c r="WTS58" s="76"/>
      <c r="WTT58" s="76"/>
      <c r="WTU58" s="76"/>
      <c r="WTV58" s="76"/>
      <c r="WTW58" s="76"/>
      <c r="WTX58" s="76"/>
      <c r="WTY58" s="76"/>
      <c r="WTZ58" s="76"/>
      <c r="WUA58" s="76"/>
      <c r="WUB58" s="76"/>
      <c r="WUC58" s="76"/>
      <c r="WUD58" s="76"/>
      <c r="WUE58" s="76"/>
      <c r="WUF58" s="76"/>
      <c r="WUG58" s="76"/>
      <c r="WUH58" s="76"/>
      <c r="WUI58" s="76"/>
      <c r="WUJ58" s="76"/>
      <c r="WUK58" s="76"/>
      <c r="WUL58" s="76"/>
      <c r="WUM58" s="76"/>
      <c r="WUN58" s="76"/>
      <c r="WUO58" s="76"/>
      <c r="WUP58" s="76"/>
      <c r="WUQ58" s="76"/>
      <c r="WUR58" s="76"/>
      <c r="WUS58" s="76"/>
      <c r="WUT58" s="76"/>
      <c r="WUU58" s="76"/>
      <c r="WUV58" s="76"/>
      <c r="WUW58" s="76"/>
      <c r="WUX58" s="76"/>
      <c r="WUY58" s="76"/>
      <c r="WUZ58" s="76"/>
      <c r="WVA58" s="76"/>
      <c r="WVB58" s="76"/>
      <c r="WVC58" s="76"/>
      <c r="WVD58" s="76"/>
      <c r="WVE58" s="76"/>
      <c r="WVF58" s="76"/>
      <c r="WVG58" s="76"/>
      <c r="WVH58" s="76"/>
      <c r="WVI58" s="76"/>
      <c r="WVJ58" s="76"/>
      <c r="WVK58" s="76"/>
      <c r="WVL58" s="76"/>
      <c r="WVM58" s="76"/>
      <c r="WVN58" s="76"/>
      <c r="WVO58" s="76"/>
      <c r="WVP58" s="76"/>
      <c r="WVQ58" s="76"/>
      <c r="WVR58" s="76"/>
      <c r="WVS58" s="76"/>
      <c r="WVT58" s="76"/>
      <c r="WVU58" s="76"/>
      <c r="WVV58" s="76"/>
      <c r="WVW58" s="76"/>
      <c r="WVX58" s="76"/>
      <c r="WVY58" s="76"/>
      <c r="WVZ58" s="76"/>
      <c r="WWA58" s="76"/>
      <c r="WWB58" s="76"/>
      <c r="WWC58" s="76"/>
      <c r="WWD58" s="76"/>
      <c r="WWE58" s="76"/>
      <c r="WWF58" s="76"/>
      <c r="WWG58" s="76"/>
      <c r="WWH58" s="76"/>
      <c r="WWI58" s="76"/>
      <c r="WWJ58" s="76"/>
      <c r="WWK58" s="76"/>
      <c r="WWL58" s="76"/>
      <c r="WWM58" s="76"/>
      <c r="WWN58" s="76"/>
      <c r="WWO58" s="76"/>
      <c r="WWP58" s="76"/>
      <c r="WWQ58" s="76"/>
      <c r="WWR58" s="76"/>
      <c r="WWS58" s="76"/>
      <c r="WWT58" s="76"/>
      <c r="WWU58" s="76"/>
      <c r="WWV58" s="76"/>
      <c r="WWW58" s="76"/>
      <c r="WWX58" s="76"/>
      <c r="WWY58" s="76"/>
      <c r="WWZ58" s="76"/>
      <c r="WXA58" s="76"/>
      <c r="WXB58" s="76"/>
      <c r="WXC58" s="76"/>
      <c r="WXD58" s="76"/>
      <c r="WXE58" s="76"/>
      <c r="WXF58" s="76"/>
      <c r="WXG58" s="76"/>
      <c r="WXH58" s="76"/>
      <c r="WXI58" s="76"/>
      <c r="WXJ58" s="76"/>
      <c r="WXK58" s="76"/>
      <c r="WXL58" s="76"/>
      <c r="WXM58" s="76"/>
      <c r="WXN58" s="76"/>
      <c r="WXO58" s="76"/>
      <c r="WXP58" s="76"/>
      <c r="WXQ58" s="76"/>
      <c r="WXR58" s="76"/>
      <c r="WXS58" s="76"/>
      <c r="WXT58" s="76"/>
      <c r="WXU58" s="76"/>
      <c r="WXV58" s="76"/>
      <c r="WXW58" s="76"/>
      <c r="WXX58" s="76"/>
      <c r="WXY58" s="76"/>
      <c r="WXZ58" s="76"/>
      <c r="WYA58" s="76"/>
      <c r="WYB58" s="76"/>
      <c r="WYC58" s="76"/>
      <c r="WYD58" s="76"/>
      <c r="WYE58" s="76"/>
      <c r="WYF58" s="76"/>
      <c r="WYG58" s="76"/>
      <c r="WYH58" s="76"/>
      <c r="WYI58" s="76"/>
      <c r="WYJ58" s="76"/>
      <c r="WYK58" s="76"/>
      <c r="WYL58" s="76"/>
      <c r="WYM58" s="76"/>
      <c r="WYN58" s="76"/>
      <c r="WYO58" s="76"/>
      <c r="WYP58" s="76"/>
      <c r="WYQ58" s="76"/>
      <c r="WYR58" s="76"/>
      <c r="WYS58" s="76"/>
      <c r="WYT58" s="76"/>
      <c r="WYU58" s="76"/>
      <c r="WYV58" s="76"/>
      <c r="WYW58" s="76"/>
      <c r="WYX58" s="76"/>
      <c r="WYY58" s="76"/>
      <c r="WYZ58" s="76"/>
      <c r="WZA58" s="76"/>
      <c r="WZB58" s="76"/>
      <c r="WZC58" s="76"/>
      <c r="WZD58" s="76"/>
      <c r="WZE58" s="76"/>
      <c r="WZF58" s="76"/>
      <c r="WZG58" s="76"/>
      <c r="WZH58" s="76"/>
      <c r="WZI58" s="76"/>
      <c r="WZJ58" s="76"/>
      <c r="WZK58" s="76"/>
      <c r="WZL58" s="76"/>
      <c r="WZM58" s="76"/>
      <c r="WZN58" s="76"/>
      <c r="WZO58" s="76"/>
      <c r="WZP58" s="76"/>
      <c r="WZQ58" s="76"/>
      <c r="WZR58" s="76"/>
      <c r="WZS58" s="76"/>
      <c r="WZT58" s="76"/>
      <c r="WZU58" s="76"/>
      <c r="WZV58" s="76"/>
      <c r="WZW58" s="76"/>
      <c r="WZX58" s="76"/>
      <c r="WZY58" s="76"/>
      <c r="WZZ58" s="76"/>
      <c r="XAA58" s="76"/>
      <c r="XAB58" s="76"/>
      <c r="XAC58" s="76"/>
      <c r="XAD58" s="76"/>
      <c r="XAE58" s="76"/>
      <c r="XAF58" s="76"/>
      <c r="XAG58" s="76"/>
      <c r="XAH58" s="76"/>
      <c r="XAI58" s="76"/>
      <c r="XAJ58" s="76"/>
      <c r="XAK58" s="76"/>
      <c r="XAL58" s="76"/>
      <c r="XAM58" s="76"/>
      <c r="XAN58" s="76"/>
      <c r="XAO58" s="76"/>
      <c r="XAP58" s="76"/>
      <c r="XAQ58" s="76"/>
      <c r="XAR58" s="76"/>
      <c r="XAS58" s="76"/>
      <c r="XAT58" s="76"/>
      <c r="XAU58" s="76"/>
      <c r="XAV58" s="76"/>
      <c r="XAW58" s="76"/>
      <c r="XAX58" s="76"/>
      <c r="XAY58" s="76"/>
      <c r="XAZ58" s="76"/>
      <c r="XBA58" s="76"/>
      <c r="XBB58" s="76"/>
      <c r="XBC58" s="76"/>
      <c r="XBD58" s="76"/>
      <c r="XBE58" s="76"/>
      <c r="XBF58" s="76"/>
      <c r="XBG58" s="76"/>
      <c r="XBH58" s="76"/>
      <c r="XBI58" s="76"/>
      <c r="XBJ58" s="76"/>
      <c r="XBK58" s="76"/>
      <c r="XBL58" s="76"/>
      <c r="XBM58" s="76"/>
      <c r="XBN58" s="76"/>
      <c r="XBO58" s="76"/>
      <c r="XBP58" s="76"/>
      <c r="XBQ58" s="76"/>
      <c r="XBR58" s="76"/>
      <c r="XBS58" s="76"/>
      <c r="XBT58" s="76"/>
      <c r="XBU58" s="76"/>
      <c r="XBV58" s="76"/>
      <c r="XBW58" s="76"/>
      <c r="XBX58" s="76"/>
      <c r="XBY58" s="80"/>
      <c r="XBZ58" s="71"/>
      <c r="XCA58" s="71"/>
      <c r="XCB58" s="81"/>
      <c r="XCC58" s="81"/>
      <c r="XCD58" s="71"/>
      <c r="XCE58" s="82"/>
      <c r="XCF58" s="83"/>
      <c r="XCG58" s="82"/>
      <c r="XCH58" s="82"/>
      <c r="XCI58" s="71"/>
      <c r="XCJ58" s="76"/>
      <c r="XCK58" s="84"/>
    </row>
    <row r="59" spans="1:16313" s="75" customFormat="1" ht="75" hidden="1" customHeight="1">
      <c r="A59" s="85"/>
      <c r="B59" s="80" t="s">
        <v>2711</v>
      </c>
      <c r="C59" s="56" t="s">
        <v>2714</v>
      </c>
      <c r="D59" s="71" t="s">
        <v>2714</v>
      </c>
      <c r="E59" s="76" t="s">
        <v>359</v>
      </c>
      <c r="F59" s="71" t="s">
        <v>497</v>
      </c>
      <c r="G59" s="90">
        <v>44026</v>
      </c>
      <c r="H59" s="90">
        <v>44040</v>
      </c>
      <c r="I59" s="90">
        <v>43977</v>
      </c>
      <c r="J59" s="90">
        <f>I59-7</f>
        <v>43970</v>
      </c>
      <c r="K59" s="85" t="s">
        <v>1083</v>
      </c>
      <c r="L59" s="76" t="s">
        <v>1182</v>
      </c>
      <c r="M59" s="50" t="str">
        <f>VLOOKUP(D59,'PDM NB Portfolio Online'!F:U,16,0)</f>
        <v>Siyu SY5 Feng</v>
      </c>
      <c r="N59" s="84" t="s">
        <v>1199</v>
      </c>
      <c r="O59" s="84" t="s">
        <v>1196</v>
      </c>
      <c r="P59" s="84" t="s">
        <v>2716</v>
      </c>
      <c r="Q59" s="84" t="s">
        <v>1205</v>
      </c>
      <c r="R59" s="84" t="s">
        <v>1205</v>
      </c>
      <c r="S59" s="84" t="s">
        <v>3437</v>
      </c>
      <c r="T59" s="76" t="s">
        <v>3027</v>
      </c>
      <c r="U59" s="84" t="s">
        <v>3025</v>
      </c>
      <c r="V59" s="225" t="s">
        <v>1201</v>
      </c>
      <c r="W59" s="226" t="s">
        <v>1187</v>
      </c>
      <c r="X59" s="226" t="s">
        <v>1184</v>
      </c>
      <c r="Y59" s="226" t="s">
        <v>1184</v>
      </c>
      <c r="Z59" s="226" t="s">
        <v>1890</v>
      </c>
      <c r="AA59" s="226" t="s">
        <v>1198</v>
      </c>
      <c r="AB59" s="226" t="s">
        <v>3234</v>
      </c>
      <c r="AC59" s="227"/>
      <c r="AD59" s="227" t="s">
        <v>1209</v>
      </c>
    </row>
    <row r="60" spans="1:16313" s="75" customFormat="1" ht="75" hidden="1">
      <c r="A60" s="85"/>
      <c r="B60" s="84" t="s">
        <v>2132</v>
      </c>
      <c r="C60" s="85" t="s">
        <v>2266</v>
      </c>
      <c r="D60" s="109" t="s">
        <v>2648</v>
      </c>
      <c r="E60" s="76" t="s">
        <v>330</v>
      </c>
      <c r="F60" s="76" t="s">
        <v>527</v>
      </c>
      <c r="G60" s="46">
        <v>44033</v>
      </c>
      <c r="H60" s="46">
        <v>44033</v>
      </c>
      <c r="I60" s="210">
        <v>44005</v>
      </c>
      <c r="J60" s="46">
        <v>43998</v>
      </c>
      <c r="K60" s="210" t="s">
        <v>1083</v>
      </c>
      <c r="L60" s="76" t="s">
        <v>1182</v>
      </c>
      <c r="M60" s="50" t="str">
        <f>VLOOKUP(D60,'PDM NB Portfolio Online'!F:U,16,0)</f>
        <v>Cathy SQ1 Wan</v>
      </c>
      <c r="N60" s="76" t="s">
        <v>1889</v>
      </c>
      <c r="O60" s="76" t="s">
        <v>1199</v>
      </c>
      <c r="P60" s="75" t="s">
        <v>1196</v>
      </c>
      <c r="Q60" s="76" t="s">
        <v>1208</v>
      </c>
      <c r="R60" s="76" t="s">
        <v>1205</v>
      </c>
      <c r="S60" s="76" t="s">
        <v>1205</v>
      </c>
      <c r="T60" s="76" t="s">
        <v>3439</v>
      </c>
      <c r="U60" s="76" t="s">
        <v>3032</v>
      </c>
      <c r="V60" s="225" t="s">
        <v>1201</v>
      </c>
      <c r="W60" s="84" t="s">
        <v>3031</v>
      </c>
      <c r="X60" s="84" t="s">
        <v>3023</v>
      </c>
      <c r="Y60" s="84" t="s">
        <v>3030</v>
      </c>
      <c r="Z60" s="226" t="s">
        <v>1890</v>
      </c>
      <c r="AA60" s="226" t="s">
        <v>1198</v>
      </c>
      <c r="AB60" s="226" t="s">
        <v>1186</v>
      </c>
      <c r="AC60" s="227" t="s">
        <v>2085</v>
      </c>
    </row>
    <row r="61" spans="1:16313" s="75" customFormat="1" ht="75" hidden="1" customHeight="1">
      <c r="A61" s="85"/>
      <c r="B61" s="88" t="s">
        <v>2044</v>
      </c>
      <c r="C61" s="85" t="s">
        <v>2269</v>
      </c>
      <c r="D61" s="76" t="s">
        <v>2049</v>
      </c>
      <c r="E61" s="76" t="s">
        <v>330</v>
      </c>
      <c r="F61" s="76" t="s">
        <v>803</v>
      </c>
      <c r="G61" s="210">
        <v>44033</v>
      </c>
      <c r="H61" s="210">
        <v>44033</v>
      </c>
      <c r="I61" s="210">
        <v>43991</v>
      </c>
      <c r="J61" s="210">
        <v>43998</v>
      </c>
      <c r="K61" s="85" t="s">
        <v>333</v>
      </c>
      <c r="L61" s="76" t="s">
        <v>1182</v>
      </c>
      <c r="M61" s="50" t="str">
        <f>VLOOKUP(D61,'PDM NB Portfolio Online'!F:U,16,0)</f>
        <v>Peng Peng11 Zhang</v>
      </c>
      <c r="N61" s="76" t="s">
        <v>1889</v>
      </c>
      <c r="O61" s="76" t="s">
        <v>1199</v>
      </c>
      <c r="P61" s="75" t="s">
        <v>1196</v>
      </c>
      <c r="Q61" s="76" t="s">
        <v>1208</v>
      </c>
      <c r="R61" s="76" t="s">
        <v>1205</v>
      </c>
      <c r="S61" s="76" t="s">
        <v>1205</v>
      </c>
      <c r="T61" s="76" t="s">
        <v>3439</v>
      </c>
      <c r="U61" s="76" t="s">
        <v>3032</v>
      </c>
      <c r="V61" s="225" t="s">
        <v>1201</v>
      </c>
      <c r="W61" s="84" t="s">
        <v>3031</v>
      </c>
      <c r="X61" s="84" t="s">
        <v>3023</v>
      </c>
      <c r="Y61" s="84" t="s">
        <v>3030</v>
      </c>
      <c r="Z61" s="226" t="s">
        <v>1890</v>
      </c>
      <c r="AA61" s="226" t="s">
        <v>1198</v>
      </c>
      <c r="AB61" s="226" t="s">
        <v>1186</v>
      </c>
      <c r="AC61" s="227" t="s">
        <v>2085</v>
      </c>
    </row>
    <row r="62" spans="1:16313" s="75" customFormat="1" ht="60" hidden="1" customHeight="1">
      <c r="A62" s="85" t="s">
        <v>2027</v>
      </c>
      <c r="B62" s="80" t="s">
        <v>2096</v>
      </c>
      <c r="C62" s="85" t="s">
        <v>2091</v>
      </c>
      <c r="D62" s="71" t="s">
        <v>2091</v>
      </c>
      <c r="E62" s="76" t="s">
        <v>359</v>
      </c>
      <c r="F62" s="71" t="s">
        <v>1082</v>
      </c>
      <c r="G62" s="93">
        <v>44034</v>
      </c>
      <c r="H62" s="93">
        <v>44048</v>
      </c>
      <c r="I62" s="282" t="s">
        <v>2885</v>
      </c>
      <c r="J62" s="93">
        <v>43969</v>
      </c>
      <c r="K62" s="85" t="s">
        <v>1083</v>
      </c>
      <c r="L62" s="76" t="s">
        <v>1182</v>
      </c>
      <c r="M62" s="50" t="str">
        <f>VLOOKUP(D62,'PDM NB Portfolio Online'!F:U,16,0)</f>
        <v>Zeying ZY7 Song</v>
      </c>
      <c r="N62" s="76" t="s">
        <v>1193</v>
      </c>
      <c r="O62" s="75" t="s">
        <v>3434</v>
      </c>
      <c r="P62" s="76"/>
      <c r="Q62" s="76"/>
      <c r="R62" s="76"/>
      <c r="S62" s="76"/>
      <c r="T62" s="75" t="s">
        <v>320</v>
      </c>
      <c r="U62" s="75" t="s">
        <v>319</v>
      </c>
      <c r="V62" s="259" t="s">
        <v>3003</v>
      </c>
      <c r="W62" s="259" t="s">
        <v>3004</v>
      </c>
      <c r="X62" s="259" t="s">
        <v>3005</v>
      </c>
      <c r="Y62" s="259" t="s">
        <v>3005</v>
      </c>
      <c r="Z62" s="259" t="s">
        <v>3006</v>
      </c>
      <c r="AA62" s="259" t="s">
        <v>1188</v>
      </c>
      <c r="AB62" s="259" t="s">
        <v>1186</v>
      </c>
      <c r="AC62" s="75" t="s">
        <v>317</v>
      </c>
      <c r="AE62" s="266" t="s">
        <v>1209</v>
      </c>
    </row>
    <row r="63" spans="1:16313" s="75" customFormat="1" ht="60" hidden="1" customHeight="1">
      <c r="A63" s="85"/>
      <c r="B63" s="84" t="s">
        <v>2047</v>
      </c>
      <c r="C63" s="85" t="s">
        <v>2263</v>
      </c>
      <c r="D63" s="76" t="s">
        <v>2052</v>
      </c>
      <c r="E63" s="76" t="s">
        <v>330</v>
      </c>
      <c r="F63" s="441" t="s">
        <v>803</v>
      </c>
      <c r="G63" s="210">
        <v>44040</v>
      </c>
      <c r="H63" s="210">
        <v>44040</v>
      </c>
      <c r="I63" s="210">
        <v>44005</v>
      </c>
      <c r="J63" s="210">
        <v>43998</v>
      </c>
      <c r="K63" s="85" t="s">
        <v>333</v>
      </c>
      <c r="L63" s="76" t="s">
        <v>1182</v>
      </c>
      <c r="M63" s="50" t="str">
        <f>VLOOKUP(D63,'PDM NB Portfolio Online'!F:U,16,0)</f>
        <v>Vera Ye2 Bai</v>
      </c>
      <c r="N63" s="76" t="s">
        <v>1889</v>
      </c>
      <c r="O63" s="76" t="s">
        <v>1889</v>
      </c>
      <c r="P63" s="76" t="s">
        <v>1199</v>
      </c>
      <c r="Q63" s="75" t="s">
        <v>1196</v>
      </c>
      <c r="R63" s="203" t="s">
        <v>1208</v>
      </c>
      <c r="S63" s="76" t="s">
        <v>1205</v>
      </c>
      <c r="T63" s="76" t="s">
        <v>1205</v>
      </c>
      <c r="U63" s="76" t="s">
        <v>3439</v>
      </c>
      <c r="V63" s="76" t="s">
        <v>3032</v>
      </c>
      <c r="W63" s="84" t="s">
        <v>3034</v>
      </c>
      <c r="X63" s="84" t="s">
        <v>3033</v>
      </c>
      <c r="Y63" s="84" t="s">
        <v>3030</v>
      </c>
      <c r="Z63" s="226" t="s">
        <v>1184</v>
      </c>
      <c r="AA63" s="226" t="s">
        <v>1890</v>
      </c>
      <c r="AB63" s="226" t="s">
        <v>1198</v>
      </c>
      <c r="AC63" s="229" t="s">
        <v>1186</v>
      </c>
      <c r="AD63" s="227" t="s">
        <v>2085</v>
      </c>
    </row>
    <row r="64" spans="1:16313" s="75" customFormat="1" ht="60" hidden="1" customHeight="1">
      <c r="A64" s="85"/>
      <c r="B64" s="84" t="s">
        <v>2733</v>
      </c>
      <c r="C64" s="85" t="s">
        <v>2736</v>
      </c>
      <c r="D64" s="76" t="s">
        <v>2736</v>
      </c>
      <c r="E64" s="76" t="s">
        <v>359</v>
      </c>
      <c r="F64" s="76" t="s">
        <v>1082</v>
      </c>
      <c r="G64" s="23">
        <v>44042</v>
      </c>
      <c r="H64" s="93">
        <v>44053</v>
      </c>
      <c r="I64" s="59">
        <v>44000</v>
      </c>
      <c r="J64" s="210">
        <v>43993</v>
      </c>
      <c r="K64" s="52" t="s">
        <v>1083</v>
      </c>
      <c r="L64" s="76" t="s">
        <v>1182</v>
      </c>
      <c r="M64" s="50" t="str">
        <f>VLOOKUP(D64,'PDM NB Portfolio Online'!F:U,16,0)</f>
        <v>Siyu SY5 Feng</v>
      </c>
      <c r="N64" s="76" t="s">
        <v>1210</v>
      </c>
      <c r="O64" s="76" t="s">
        <v>1204</v>
      </c>
      <c r="P64" s="203" t="s">
        <v>2900</v>
      </c>
      <c r="Q64" s="76" t="s">
        <v>1199</v>
      </c>
      <c r="R64" s="203" t="s">
        <v>2742</v>
      </c>
      <c r="S64" s="76" t="s">
        <v>1213</v>
      </c>
      <c r="T64" s="76" t="s">
        <v>1213</v>
      </c>
      <c r="U64" s="76" t="s">
        <v>3438</v>
      </c>
      <c r="V64" s="76" t="s">
        <v>2905</v>
      </c>
      <c r="W64" s="76" t="s">
        <v>3035</v>
      </c>
      <c r="X64" s="76" t="s">
        <v>3025</v>
      </c>
      <c r="Y64" s="227" t="s">
        <v>1201</v>
      </c>
      <c r="Z64" s="226" t="s">
        <v>1187</v>
      </c>
      <c r="AA64" s="226" t="s">
        <v>1184</v>
      </c>
      <c r="AB64" s="226" t="s">
        <v>1184</v>
      </c>
      <c r="AC64" s="229" t="s">
        <v>1890</v>
      </c>
      <c r="AD64" s="226" t="s">
        <v>1198</v>
      </c>
      <c r="AE64" s="226" t="s">
        <v>1186</v>
      </c>
      <c r="AF64" s="227" t="s">
        <v>318</v>
      </c>
      <c r="AG64" s="76"/>
      <c r="AH64" s="76"/>
      <c r="AI64" s="76"/>
      <c r="AJ64" s="76"/>
      <c r="AK64" s="76"/>
      <c r="AL64" s="76"/>
      <c r="AM64" s="76"/>
      <c r="AN64" s="76"/>
      <c r="AO64" s="76"/>
      <c r="AP64" s="76"/>
      <c r="AQ64" s="76"/>
      <c r="AR64" s="76"/>
      <c r="AS64" s="76"/>
      <c r="AT64" s="76"/>
      <c r="AU64" s="76"/>
      <c r="AV64" s="76"/>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76"/>
      <c r="CU64" s="76"/>
      <c r="CV64" s="76"/>
      <c r="CW64" s="76"/>
      <c r="CX64" s="76"/>
      <c r="CY64" s="76"/>
      <c r="CZ64" s="76"/>
    </row>
    <row r="65" spans="1:104" s="45" customFormat="1" ht="60" hidden="1" customHeight="1">
      <c r="A65" s="85"/>
      <c r="B65" s="88" t="s">
        <v>2735</v>
      </c>
      <c r="C65" s="85" t="s">
        <v>2738</v>
      </c>
      <c r="D65" s="85" t="s">
        <v>2738</v>
      </c>
      <c r="E65" s="85" t="s">
        <v>359</v>
      </c>
      <c r="F65" s="85" t="s">
        <v>1082</v>
      </c>
      <c r="G65" s="23">
        <v>44042</v>
      </c>
      <c r="H65" s="93">
        <v>44054</v>
      </c>
      <c r="I65" s="59">
        <v>44000</v>
      </c>
      <c r="J65" s="86">
        <v>43993</v>
      </c>
      <c r="K65" s="52" t="s">
        <v>1083</v>
      </c>
      <c r="L65" s="85" t="s">
        <v>1182</v>
      </c>
      <c r="M65" s="50" t="str">
        <f>VLOOKUP(D65,'PDM NB Portfolio Online'!F:U,16,0)</f>
        <v>Zeying ZY7 Song</v>
      </c>
      <c r="N65" s="85" t="s">
        <v>1210</v>
      </c>
      <c r="O65" s="85" t="s">
        <v>1204</v>
      </c>
      <c r="P65" s="87" t="s">
        <v>2900</v>
      </c>
      <c r="Q65" s="85" t="s">
        <v>1199</v>
      </c>
      <c r="R65" s="87" t="s">
        <v>2742</v>
      </c>
      <c r="S65" s="85" t="s">
        <v>1213</v>
      </c>
      <c r="T65" s="85" t="s">
        <v>1213</v>
      </c>
      <c r="U65" s="85" t="s">
        <v>3438</v>
      </c>
      <c r="V65" s="85" t="s">
        <v>2905</v>
      </c>
      <c r="W65" s="85" t="s">
        <v>3035</v>
      </c>
      <c r="X65" s="85" t="s">
        <v>3025</v>
      </c>
      <c r="Y65" s="224" t="s">
        <v>1201</v>
      </c>
      <c r="Z65" s="229" t="s">
        <v>1187</v>
      </c>
      <c r="AA65" s="229" t="s">
        <v>1184</v>
      </c>
      <c r="AB65" s="229" t="s">
        <v>1184</v>
      </c>
      <c r="AC65" s="229" t="s">
        <v>1890</v>
      </c>
      <c r="AD65" s="229" t="s">
        <v>1198</v>
      </c>
      <c r="AE65" s="229" t="s">
        <v>1186</v>
      </c>
      <c r="AF65" s="224" t="s">
        <v>318</v>
      </c>
      <c r="AG65" s="85"/>
      <c r="AH65" s="85"/>
      <c r="AI65" s="85" t="s">
        <v>3564</v>
      </c>
      <c r="AJ65" s="85"/>
      <c r="AK65" s="85"/>
      <c r="AL65" s="85"/>
      <c r="AM65" s="85"/>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5"/>
      <c r="BX65" s="85"/>
      <c r="BY65" s="85"/>
      <c r="BZ65" s="85"/>
      <c r="CA65" s="85"/>
      <c r="CB65" s="85"/>
      <c r="CC65" s="85"/>
      <c r="CD65" s="85"/>
      <c r="CE65" s="85"/>
      <c r="CF65" s="85"/>
      <c r="CG65" s="85"/>
      <c r="CH65" s="85"/>
      <c r="CI65" s="85"/>
      <c r="CJ65" s="85"/>
      <c r="CK65" s="85"/>
      <c r="CL65" s="85"/>
      <c r="CM65" s="85"/>
      <c r="CN65" s="85"/>
      <c r="CO65" s="85"/>
      <c r="CP65" s="85"/>
      <c r="CQ65" s="85"/>
      <c r="CR65" s="85"/>
      <c r="CS65" s="85"/>
      <c r="CT65" s="85"/>
      <c r="CU65" s="85"/>
      <c r="CV65" s="85"/>
      <c r="CW65" s="85"/>
      <c r="CX65" s="85"/>
      <c r="CY65" s="85"/>
      <c r="CZ65" s="85"/>
    </row>
    <row r="66" spans="1:104" s="45" customFormat="1" ht="60" hidden="1" customHeight="1">
      <c r="A66" s="85" t="s">
        <v>3563</v>
      </c>
      <c r="B66" s="88" t="s">
        <v>2130</v>
      </c>
      <c r="C66" s="85" t="s">
        <v>2267</v>
      </c>
      <c r="D66" s="85" t="s">
        <v>2131</v>
      </c>
      <c r="E66" s="85" t="s">
        <v>330</v>
      </c>
      <c r="F66" s="85" t="s">
        <v>527</v>
      </c>
      <c r="G66" s="210">
        <v>44047</v>
      </c>
      <c r="H66" s="210">
        <v>44047</v>
      </c>
      <c r="I66" s="210">
        <v>44005</v>
      </c>
      <c r="J66" s="86">
        <v>43998</v>
      </c>
      <c r="K66" s="85" t="s">
        <v>1083</v>
      </c>
      <c r="L66" s="85" t="s">
        <v>1182</v>
      </c>
      <c r="M66" s="50" t="str">
        <f>VLOOKUP(D66,'PDM NB Portfolio Online'!F:U,16,0)</f>
        <v>Peng Peng11 Zhang</v>
      </c>
      <c r="N66" s="85" t="s">
        <v>1889</v>
      </c>
      <c r="O66" s="85" t="s">
        <v>1199</v>
      </c>
      <c r="P66" s="45" t="s">
        <v>1196</v>
      </c>
      <c r="Q66" s="85" t="s">
        <v>1208</v>
      </c>
      <c r="R66" s="85" t="s">
        <v>1205</v>
      </c>
      <c r="S66" s="85" t="s">
        <v>1205</v>
      </c>
      <c r="T66" s="85" t="s">
        <v>3434</v>
      </c>
      <c r="U66" s="85" t="s">
        <v>2277</v>
      </c>
      <c r="V66" s="224" t="s">
        <v>2906</v>
      </c>
      <c r="W66" s="85" t="s">
        <v>3037</v>
      </c>
      <c r="X66" s="88" t="s">
        <v>3036</v>
      </c>
      <c r="Y66" s="88" t="s">
        <v>1192</v>
      </c>
      <c r="Z66" s="229" t="s">
        <v>1184</v>
      </c>
      <c r="AA66" s="229" t="s">
        <v>1184</v>
      </c>
      <c r="AB66" s="229" t="s">
        <v>1890</v>
      </c>
      <c r="AC66" s="229" t="s">
        <v>1198</v>
      </c>
      <c r="AD66" s="229" t="s">
        <v>1186</v>
      </c>
      <c r="AE66" s="224" t="s">
        <v>2085</v>
      </c>
    </row>
    <row r="67" spans="1:104" s="120" customFormat="1" ht="60" hidden="1" customHeight="1">
      <c r="A67" s="85" t="s">
        <v>2365</v>
      </c>
      <c r="B67" s="125" t="s">
        <v>2046</v>
      </c>
      <c r="C67" s="106" t="s">
        <v>2271</v>
      </c>
      <c r="D67" s="106" t="s">
        <v>2051</v>
      </c>
      <c r="E67" s="106" t="s">
        <v>330</v>
      </c>
      <c r="F67" s="106" t="s">
        <v>803</v>
      </c>
      <c r="G67" s="210">
        <v>44047</v>
      </c>
      <c r="H67" s="210">
        <v>44047</v>
      </c>
      <c r="I67" s="124">
        <v>44012</v>
      </c>
      <c r="J67" s="124">
        <v>44005</v>
      </c>
      <c r="K67" s="106" t="s">
        <v>333</v>
      </c>
      <c r="L67" s="106" t="s">
        <v>1182</v>
      </c>
      <c r="M67" s="50" t="str">
        <f>VLOOKUP(D67,'PDM NB Portfolio Online'!F:U,16,0)</f>
        <v>Cathy SQ1 Wan</v>
      </c>
      <c r="N67" s="106" t="s">
        <v>1889</v>
      </c>
      <c r="O67" s="106" t="s">
        <v>1889</v>
      </c>
      <c r="P67" s="85" t="s">
        <v>1889</v>
      </c>
      <c r="Q67" s="106" t="s">
        <v>1199</v>
      </c>
      <c r="R67" s="120" t="s">
        <v>1196</v>
      </c>
      <c r="S67" s="212" t="s">
        <v>1208</v>
      </c>
      <c r="T67" s="106" t="s">
        <v>1205</v>
      </c>
      <c r="U67" s="85" t="s">
        <v>1205</v>
      </c>
      <c r="V67" s="85" t="s">
        <v>3439</v>
      </c>
      <c r="W67" s="85" t="s">
        <v>3032</v>
      </c>
      <c r="X67" s="233" t="s">
        <v>1201</v>
      </c>
      <c r="Y67" s="125" t="s">
        <v>3031</v>
      </c>
      <c r="Z67" s="125" t="s">
        <v>3023</v>
      </c>
      <c r="AA67" s="125" t="s">
        <v>3030</v>
      </c>
      <c r="AB67" s="231" t="s">
        <v>1890</v>
      </c>
      <c r="AC67" s="231" t="s">
        <v>1198</v>
      </c>
      <c r="AD67" s="231" t="s">
        <v>1186</v>
      </c>
      <c r="AE67" s="230" t="s">
        <v>2085</v>
      </c>
    </row>
    <row r="68" spans="1:104" s="45" customFormat="1" ht="60" hidden="1" customHeight="1">
      <c r="A68" s="85" t="s">
        <v>3563</v>
      </c>
      <c r="B68" s="88" t="s">
        <v>2046</v>
      </c>
      <c r="C68" s="85" t="s">
        <v>2272</v>
      </c>
      <c r="D68" s="85" t="s">
        <v>2064</v>
      </c>
      <c r="E68" s="85" t="s">
        <v>330</v>
      </c>
      <c r="F68" s="85" t="s">
        <v>803</v>
      </c>
      <c r="G68" s="210">
        <v>44047</v>
      </c>
      <c r="H68" s="210">
        <v>44047</v>
      </c>
      <c r="I68" s="124">
        <v>44012</v>
      </c>
      <c r="J68" s="124">
        <v>44005</v>
      </c>
      <c r="K68" s="85" t="s">
        <v>333</v>
      </c>
      <c r="L68" s="85" t="s">
        <v>1182</v>
      </c>
      <c r="M68" s="50" t="str">
        <f>VLOOKUP(D68,'PDM NB Portfolio Online'!F:U,16,0)</f>
        <v>Zeying ZY7 Song</v>
      </c>
      <c r="N68" s="85" t="s">
        <v>1889</v>
      </c>
      <c r="O68" s="85" t="s">
        <v>1889</v>
      </c>
      <c r="P68" s="85" t="s">
        <v>1889</v>
      </c>
      <c r="Q68" s="85" t="s">
        <v>1199</v>
      </c>
      <c r="R68" s="45" t="s">
        <v>1196</v>
      </c>
      <c r="S68" s="87" t="s">
        <v>1208</v>
      </c>
      <c r="T68" s="85" t="s">
        <v>1205</v>
      </c>
      <c r="U68" s="85" t="s">
        <v>1205</v>
      </c>
      <c r="V68" s="87" t="s">
        <v>3439</v>
      </c>
      <c r="W68" s="85" t="s">
        <v>3032</v>
      </c>
      <c r="X68" s="229" t="s">
        <v>3215</v>
      </c>
      <c r="Y68" s="88" t="s">
        <v>3033</v>
      </c>
      <c r="Z68" s="229" t="s">
        <v>3216</v>
      </c>
      <c r="AA68" s="229" t="s">
        <v>1184</v>
      </c>
      <c r="AB68" s="229" t="s">
        <v>1890</v>
      </c>
      <c r="AC68" s="229" t="s">
        <v>1198</v>
      </c>
      <c r="AD68" s="229" t="s">
        <v>1186</v>
      </c>
      <c r="AE68" s="224" t="s">
        <v>2085</v>
      </c>
      <c r="AH68" s="75"/>
      <c r="AJ68" s="75"/>
    </row>
    <row r="69" spans="1:104" s="45" customFormat="1" ht="60" hidden="1" customHeight="1">
      <c r="A69" s="85" t="s">
        <v>3563</v>
      </c>
      <c r="B69" s="206" t="s">
        <v>2881</v>
      </c>
      <c r="C69" s="85" t="s">
        <v>1950</v>
      </c>
      <c r="D69" s="56" t="s">
        <v>1950</v>
      </c>
      <c r="E69" s="55" t="s">
        <v>359</v>
      </c>
      <c r="F69" s="56" t="s">
        <v>571</v>
      </c>
      <c r="G69" s="210">
        <v>44050</v>
      </c>
      <c r="H69" s="210">
        <v>44064</v>
      </c>
      <c r="I69" s="46">
        <v>44008</v>
      </c>
      <c r="J69" s="210">
        <v>44001</v>
      </c>
      <c r="K69" s="85" t="s">
        <v>333</v>
      </c>
      <c r="L69" s="85" t="s">
        <v>1182</v>
      </c>
      <c r="M69" s="50" t="str">
        <f>VLOOKUP(D69,'PDM NB Portfolio Online'!F:U,16,0)</f>
        <v>Siyu SY5 Feng</v>
      </c>
      <c r="N69" s="85" t="s">
        <v>1204</v>
      </c>
      <c r="O69" s="85" t="s">
        <v>1204</v>
      </c>
      <c r="P69" s="85" t="s">
        <v>1204</v>
      </c>
      <c r="Q69" s="85" t="s">
        <v>1199</v>
      </c>
      <c r="R69" s="85" t="s">
        <v>1196</v>
      </c>
      <c r="S69" s="257" t="s">
        <v>3014</v>
      </c>
      <c r="T69" s="257" t="s">
        <v>3015</v>
      </c>
      <c r="U69" s="85" t="s">
        <v>1205</v>
      </c>
      <c r="V69" s="85" t="s">
        <v>3438</v>
      </c>
      <c r="W69" s="85" t="s">
        <v>2907</v>
      </c>
      <c r="X69" s="85" t="s">
        <v>3035</v>
      </c>
      <c r="Y69" s="85" t="s">
        <v>3025</v>
      </c>
      <c r="Z69" s="232" t="s">
        <v>1201</v>
      </c>
      <c r="AA69" s="232" t="s">
        <v>1187</v>
      </c>
      <c r="AB69" s="224" t="s">
        <v>1184</v>
      </c>
      <c r="AC69" s="232" t="s">
        <v>1184</v>
      </c>
      <c r="AD69" s="232" t="s">
        <v>1185</v>
      </c>
      <c r="AE69" s="224" t="s">
        <v>1952</v>
      </c>
      <c r="AF69" s="224" t="s">
        <v>1186</v>
      </c>
      <c r="AG69" s="224" t="s">
        <v>1209</v>
      </c>
    </row>
    <row r="70" spans="1:104" s="45" customFormat="1" ht="70.5" hidden="1" customHeight="1">
      <c r="A70" s="85" t="s">
        <v>3563</v>
      </c>
      <c r="B70" s="88" t="s">
        <v>1113</v>
      </c>
      <c r="C70" s="85" t="s">
        <v>1114</v>
      </c>
      <c r="D70" s="85" t="s">
        <v>1114</v>
      </c>
      <c r="E70" s="85" t="s">
        <v>359</v>
      </c>
      <c r="F70" s="52" t="s">
        <v>449</v>
      </c>
      <c r="G70" s="90">
        <v>44063</v>
      </c>
      <c r="H70" s="93">
        <v>44081</v>
      </c>
      <c r="I70" s="46">
        <v>43903</v>
      </c>
      <c r="J70" s="46">
        <v>43896</v>
      </c>
      <c r="K70" s="85" t="s">
        <v>333</v>
      </c>
      <c r="L70" s="85" t="s">
        <v>1182</v>
      </c>
      <c r="M70" s="50" t="str">
        <f>VLOOKUP(D70,'PDM NB Portfolio Online'!F:U,16,0)</f>
        <v>Cathy SQ1 Wan</v>
      </c>
      <c r="N70" s="85" t="s">
        <v>1187</v>
      </c>
      <c r="O70" s="85" t="s">
        <v>1184</v>
      </c>
      <c r="P70" s="224" t="s">
        <v>1184</v>
      </c>
      <c r="Q70" s="224" t="s">
        <v>1184</v>
      </c>
      <c r="R70" s="224" t="s">
        <v>1184</v>
      </c>
      <c r="S70" s="224" t="s">
        <v>1184</v>
      </c>
      <c r="T70" s="224" t="s">
        <v>1184</v>
      </c>
      <c r="U70" s="224" t="s">
        <v>1184</v>
      </c>
      <c r="V70" s="224" t="s">
        <v>1184</v>
      </c>
      <c r="W70" s="224" t="s">
        <v>1184</v>
      </c>
      <c r="X70" s="224" t="s">
        <v>1185</v>
      </c>
      <c r="Y70" s="224" t="s">
        <v>1202</v>
      </c>
      <c r="Z70" s="224" t="s">
        <v>1186</v>
      </c>
      <c r="AB70" s="85"/>
      <c r="AC70" s="85"/>
      <c r="AD70" s="85"/>
      <c r="AG70" s="45" t="s">
        <v>317</v>
      </c>
      <c r="AH70" s="85"/>
      <c r="AI70" s="85"/>
      <c r="AJ70" s="224" t="s">
        <v>1209</v>
      </c>
      <c r="AK70" s="85"/>
      <c r="AL70" s="85"/>
      <c r="AM70" s="85"/>
      <c r="AN70" s="85"/>
      <c r="AO70" s="85"/>
      <c r="AP70" s="85"/>
      <c r="AQ70" s="85"/>
      <c r="AR70" s="85"/>
      <c r="AS70" s="85"/>
      <c r="AT70" s="85"/>
      <c r="AU70" s="85"/>
      <c r="AV70" s="85"/>
      <c r="AW70" s="85"/>
      <c r="AX70" s="85"/>
      <c r="AY70" s="85"/>
      <c r="AZ70" s="85"/>
      <c r="BA70" s="85"/>
      <c r="BB70" s="85"/>
      <c r="BC70" s="85"/>
      <c r="BD70" s="85"/>
      <c r="BE70" s="85"/>
      <c r="BF70" s="85"/>
      <c r="BG70" s="85"/>
      <c r="BH70" s="85"/>
      <c r="BI70" s="85"/>
      <c r="BJ70" s="85"/>
      <c r="BK70" s="85"/>
      <c r="BL70" s="85"/>
      <c r="BM70" s="85"/>
      <c r="BN70" s="85"/>
      <c r="BO70" s="85"/>
      <c r="BP70" s="85"/>
      <c r="BQ70" s="85"/>
      <c r="BR70" s="85"/>
      <c r="BS70" s="85"/>
      <c r="BT70" s="85"/>
      <c r="BU70" s="85"/>
      <c r="BV70" s="85"/>
      <c r="BW70" s="85"/>
      <c r="BX70" s="85"/>
      <c r="BY70" s="85"/>
      <c r="BZ70" s="85"/>
      <c r="CA70" s="85"/>
      <c r="CB70" s="85"/>
      <c r="CC70" s="85"/>
      <c r="CD70" s="85"/>
      <c r="CE70" s="85"/>
      <c r="CF70" s="85"/>
      <c r="CG70" s="85"/>
      <c r="CH70" s="85"/>
      <c r="CI70" s="85"/>
      <c r="CJ70" s="85"/>
      <c r="CK70" s="85"/>
      <c r="CL70" s="85"/>
      <c r="CM70" s="85"/>
      <c r="CN70" s="85"/>
      <c r="CO70" s="85"/>
      <c r="CP70" s="85"/>
      <c r="CQ70" s="85"/>
      <c r="CR70" s="85"/>
      <c r="CS70" s="85"/>
      <c r="CT70" s="85"/>
      <c r="CU70" s="85"/>
      <c r="CV70" s="85"/>
      <c r="CW70" s="85"/>
      <c r="CX70" s="85"/>
      <c r="CY70" s="85"/>
      <c r="CZ70" s="85"/>
    </row>
    <row r="71" spans="1:104" s="85" customFormat="1" ht="52.5" hidden="1" customHeight="1">
      <c r="A71" s="85" t="s">
        <v>3563</v>
      </c>
      <c r="B71" s="88" t="s">
        <v>1111</v>
      </c>
      <c r="C71" s="85" t="s">
        <v>1112</v>
      </c>
      <c r="D71" s="85" t="s">
        <v>1112</v>
      </c>
      <c r="E71" s="85" t="s">
        <v>359</v>
      </c>
      <c r="F71" s="52" t="s">
        <v>449</v>
      </c>
      <c r="G71" s="90">
        <v>44063</v>
      </c>
      <c r="H71" s="93">
        <v>44081</v>
      </c>
      <c r="I71" s="46">
        <v>43903</v>
      </c>
      <c r="J71" s="46">
        <v>43896</v>
      </c>
      <c r="K71" s="85" t="s">
        <v>333</v>
      </c>
      <c r="L71" s="85" t="s">
        <v>1182</v>
      </c>
      <c r="M71" s="50" t="str">
        <f>VLOOKUP(D71,'PDM NB Portfolio Online'!F:U,16,0)</f>
        <v>Cathy SQ1 Wan</v>
      </c>
      <c r="N71" s="85" t="s">
        <v>1187</v>
      </c>
      <c r="O71" s="85" t="s">
        <v>1184</v>
      </c>
      <c r="P71" s="224" t="s">
        <v>1184</v>
      </c>
      <c r="Q71" s="224" t="s">
        <v>1184</v>
      </c>
      <c r="R71" s="224" t="s">
        <v>1184</v>
      </c>
      <c r="S71" s="224" t="s">
        <v>1184</v>
      </c>
      <c r="T71" s="224" t="s">
        <v>1184</v>
      </c>
      <c r="U71" s="224" t="s">
        <v>1184</v>
      </c>
      <c r="V71" s="224" t="s">
        <v>1184</v>
      </c>
      <c r="W71" s="224" t="s">
        <v>1184</v>
      </c>
      <c r="X71" s="224" t="s">
        <v>1185</v>
      </c>
      <c r="Y71" s="224" t="s">
        <v>1202</v>
      </c>
      <c r="Z71" s="224" t="s">
        <v>1186</v>
      </c>
      <c r="AA71" s="45"/>
      <c r="AE71" s="45"/>
      <c r="AF71" s="45"/>
      <c r="AG71" s="45" t="s">
        <v>317</v>
      </c>
      <c r="AJ71" s="224" t="s">
        <v>1209</v>
      </c>
    </row>
    <row r="72" spans="1:104" s="45" customFormat="1" ht="60" hidden="1" customHeight="1">
      <c r="A72" s="85" t="s">
        <v>3563</v>
      </c>
      <c r="B72" s="57" t="s">
        <v>2015</v>
      </c>
      <c r="C72" s="85" t="s">
        <v>2016</v>
      </c>
      <c r="D72" s="56" t="s">
        <v>2016</v>
      </c>
      <c r="E72" s="85" t="s">
        <v>359</v>
      </c>
      <c r="F72" s="63" t="s">
        <v>449</v>
      </c>
      <c r="G72" s="90">
        <v>44063</v>
      </c>
      <c r="H72" s="93">
        <v>44059</v>
      </c>
      <c r="I72" s="46">
        <v>43903</v>
      </c>
      <c r="J72" s="46">
        <v>43896</v>
      </c>
      <c r="K72" s="85" t="s">
        <v>333</v>
      </c>
      <c r="L72" s="85" t="s">
        <v>1182</v>
      </c>
      <c r="M72" s="50" t="str">
        <f>VLOOKUP(D72,'PDM NB Portfolio Online'!F:U,16,0)</f>
        <v>Vera Ye2 Bai</v>
      </c>
      <c r="N72" s="85" t="s">
        <v>1187</v>
      </c>
      <c r="O72" s="85" t="s">
        <v>1184</v>
      </c>
      <c r="P72" s="224" t="s">
        <v>1184</v>
      </c>
      <c r="Q72" s="224" t="s">
        <v>1184</v>
      </c>
      <c r="R72" s="224" t="s">
        <v>1184</v>
      </c>
      <c r="S72" s="230" t="s">
        <v>1184</v>
      </c>
      <c r="T72" s="230" t="s">
        <v>1184</v>
      </c>
      <c r="U72" s="224" t="s">
        <v>1184</v>
      </c>
      <c r="V72" s="224" t="s">
        <v>1184</v>
      </c>
      <c r="W72" s="224" t="s">
        <v>1184</v>
      </c>
      <c r="X72" s="224" t="s">
        <v>1185</v>
      </c>
      <c r="Y72" s="224" t="s">
        <v>1188</v>
      </c>
      <c r="Z72" s="224" t="s">
        <v>1186</v>
      </c>
      <c r="AC72" s="45" t="s">
        <v>317</v>
      </c>
      <c r="AJ72" s="224" t="s">
        <v>1209</v>
      </c>
      <c r="AZ72" s="85"/>
      <c r="BA72" s="85"/>
      <c r="BB72" s="85"/>
      <c r="BC72" s="85"/>
      <c r="BD72" s="85"/>
      <c r="BE72" s="85"/>
      <c r="BF72" s="85"/>
      <c r="BG72" s="85"/>
      <c r="BH72" s="85"/>
      <c r="BI72" s="85"/>
      <c r="BJ72" s="85"/>
      <c r="BK72" s="85"/>
      <c r="BL72" s="85"/>
      <c r="BM72" s="85"/>
      <c r="BN72" s="85"/>
      <c r="BO72" s="85"/>
      <c r="BP72" s="85"/>
      <c r="BQ72" s="85"/>
      <c r="BR72" s="85"/>
      <c r="BS72" s="85"/>
      <c r="BT72" s="85"/>
      <c r="BU72" s="85"/>
      <c r="BV72" s="85"/>
      <c r="BW72" s="85"/>
      <c r="BX72" s="85"/>
      <c r="BY72" s="85"/>
      <c r="BZ72" s="85"/>
      <c r="CA72" s="85"/>
      <c r="CB72" s="85"/>
      <c r="CC72" s="85"/>
      <c r="CD72" s="85"/>
      <c r="CE72" s="85"/>
      <c r="CF72" s="85"/>
      <c r="CG72" s="85"/>
      <c r="CH72" s="85"/>
      <c r="CI72" s="85"/>
      <c r="CJ72" s="85"/>
      <c r="CK72" s="85"/>
      <c r="CL72" s="85"/>
      <c r="CM72" s="85"/>
      <c r="CN72" s="85"/>
      <c r="CO72" s="85"/>
      <c r="CP72" s="85"/>
      <c r="CQ72" s="85"/>
      <c r="CR72" s="85"/>
      <c r="CS72" s="85"/>
      <c r="CT72" s="85"/>
      <c r="CU72" s="85"/>
      <c r="CV72" s="85"/>
      <c r="CW72" s="85"/>
      <c r="CX72" s="85"/>
      <c r="CY72" s="85"/>
      <c r="CZ72" s="85"/>
    </row>
    <row r="73" spans="1:104" s="45" customFormat="1" ht="60" hidden="1" customHeight="1">
      <c r="A73" s="85" t="s">
        <v>3563</v>
      </c>
      <c r="B73" s="88" t="s">
        <v>2734</v>
      </c>
      <c r="C73" s="85" t="s">
        <v>2737</v>
      </c>
      <c r="D73" s="85" t="s">
        <v>2737</v>
      </c>
      <c r="E73" s="85" t="s">
        <v>359</v>
      </c>
      <c r="F73" s="85" t="s">
        <v>1082</v>
      </c>
      <c r="G73" s="93">
        <v>44067</v>
      </c>
      <c r="H73" s="93">
        <v>44081</v>
      </c>
      <c r="I73" s="59">
        <v>44000</v>
      </c>
      <c r="J73" s="210">
        <v>43993</v>
      </c>
      <c r="K73" s="52" t="s">
        <v>1083</v>
      </c>
      <c r="L73" s="85" t="s">
        <v>1182</v>
      </c>
      <c r="M73" s="50" t="str">
        <f>VLOOKUP(D73,'PDM NB Portfolio Online'!F:U,16,0)</f>
        <v>Siyu SY5 Feng</v>
      </c>
      <c r="N73" s="76" t="s">
        <v>1210</v>
      </c>
      <c r="O73" s="76" t="s">
        <v>1204</v>
      </c>
      <c r="P73" s="212" t="s">
        <v>2900</v>
      </c>
      <c r="Q73" s="106" t="s">
        <v>1199</v>
      </c>
      <c r="R73" s="212" t="s">
        <v>2742</v>
      </c>
      <c r="S73" s="106" t="s">
        <v>1213</v>
      </c>
      <c r="T73" s="106" t="s">
        <v>1213</v>
      </c>
      <c r="U73" s="106" t="s">
        <v>3438</v>
      </c>
      <c r="V73" s="106" t="s">
        <v>2905</v>
      </c>
      <c r="W73" s="106" t="s">
        <v>3035</v>
      </c>
      <c r="X73" s="106" t="s">
        <v>3025</v>
      </c>
      <c r="Y73" s="227" t="s">
        <v>1201</v>
      </c>
      <c r="Z73" s="229" t="s">
        <v>1187</v>
      </c>
      <c r="AA73" s="229" t="s">
        <v>1184</v>
      </c>
      <c r="AB73" s="229" t="s">
        <v>1184</v>
      </c>
      <c r="AC73" s="229" t="s">
        <v>1890</v>
      </c>
      <c r="AD73" s="229" t="s">
        <v>1198</v>
      </c>
      <c r="AE73" s="229" t="s">
        <v>1186</v>
      </c>
      <c r="AG73" s="85"/>
      <c r="AH73" s="45" t="s">
        <v>317</v>
      </c>
      <c r="AI73" s="85"/>
      <c r="AJ73" s="224" t="s">
        <v>1209</v>
      </c>
      <c r="AK73" s="85"/>
      <c r="AL73" s="85"/>
      <c r="AM73" s="85"/>
      <c r="AN73" s="85"/>
      <c r="AO73" s="85"/>
      <c r="AP73" s="85"/>
      <c r="AQ73" s="85"/>
      <c r="AR73" s="85"/>
      <c r="AS73" s="85"/>
      <c r="AT73" s="85"/>
      <c r="AU73" s="85"/>
      <c r="AV73" s="85"/>
      <c r="AW73" s="85"/>
      <c r="AX73" s="85"/>
      <c r="AY73" s="85"/>
      <c r="AZ73" s="85"/>
      <c r="BA73" s="85"/>
      <c r="BB73" s="85"/>
      <c r="BC73" s="85"/>
      <c r="BD73" s="85"/>
      <c r="BE73" s="85"/>
      <c r="BF73" s="85"/>
      <c r="BG73" s="85"/>
      <c r="BH73" s="85"/>
      <c r="BI73" s="85"/>
      <c r="BJ73" s="85"/>
      <c r="BK73" s="85"/>
      <c r="BL73" s="85"/>
      <c r="BM73" s="85"/>
      <c r="BN73" s="85"/>
      <c r="BO73" s="85"/>
      <c r="BP73" s="85"/>
      <c r="BQ73" s="85"/>
      <c r="BR73" s="85"/>
      <c r="BS73" s="85"/>
      <c r="BT73" s="85"/>
      <c r="BU73" s="85"/>
      <c r="BV73" s="85"/>
      <c r="BW73" s="85"/>
      <c r="BX73" s="85"/>
      <c r="BY73" s="85"/>
      <c r="BZ73" s="85"/>
      <c r="CA73" s="85"/>
      <c r="CB73" s="85"/>
      <c r="CC73" s="85"/>
      <c r="CD73" s="85"/>
      <c r="CE73" s="85"/>
      <c r="CF73" s="85"/>
      <c r="CG73" s="85"/>
      <c r="CH73" s="85"/>
      <c r="CI73" s="85"/>
      <c r="CJ73" s="85"/>
      <c r="CK73" s="85"/>
      <c r="CL73" s="85"/>
      <c r="CM73" s="85"/>
      <c r="CN73" s="85"/>
      <c r="CO73" s="85"/>
      <c r="CP73" s="85"/>
      <c r="CQ73" s="85"/>
      <c r="CR73" s="85"/>
      <c r="CS73" s="85"/>
      <c r="CT73" s="85"/>
      <c r="CU73" s="85"/>
      <c r="CV73" s="85"/>
      <c r="CW73" s="85"/>
      <c r="CX73" s="85"/>
      <c r="CY73" s="85"/>
      <c r="CZ73" s="85"/>
    </row>
    <row r="74" spans="1:104" s="45" customFormat="1" ht="59.25" hidden="1" customHeight="1">
      <c r="A74" s="85" t="s">
        <v>3563</v>
      </c>
      <c r="B74" s="200" t="s">
        <v>2757</v>
      </c>
      <c r="C74" s="200" t="s">
        <v>2758</v>
      </c>
      <c r="D74" s="199" t="s">
        <v>2980</v>
      </c>
      <c r="E74" s="52" t="s">
        <v>330</v>
      </c>
      <c r="F74" s="52" t="s">
        <v>1061</v>
      </c>
      <c r="G74" s="46">
        <v>44067</v>
      </c>
      <c r="H74" s="46" t="s">
        <v>1020</v>
      </c>
      <c r="I74" s="46">
        <v>44039</v>
      </c>
      <c r="J74" s="46">
        <v>44032</v>
      </c>
      <c r="K74" s="52" t="s">
        <v>349</v>
      </c>
      <c r="L74" s="85" t="s">
        <v>1182</v>
      </c>
      <c r="M74" s="50" t="str">
        <f>VLOOKUP(D74,'PDM NB Portfolio Online'!F:U,16,0)</f>
        <v>Guangsheng GS5 Xu</v>
      </c>
      <c r="P74" s="45" t="s">
        <v>1210</v>
      </c>
      <c r="S74" s="85"/>
      <c r="T74" s="223" t="s">
        <v>1183</v>
      </c>
      <c r="U74" s="223" t="s">
        <v>2992</v>
      </c>
      <c r="V74" s="223" t="s">
        <v>1199</v>
      </c>
      <c r="W74" s="223" t="s">
        <v>2993</v>
      </c>
      <c r="X74" s="223" t="s">
        <v>2994</v>
      </c>
      <c r="Y74" s="223" t="s">
        <v>2995</v>
      </c>
      <c r="Z74" s="223" t="s">
        <v>2996</v>
      </c>
      <c r="AA74" s="223" t="s">
        <v>3434</v>
      </c>
      <c r="AB74" s="223" t="s">
        <v>3018</v>
      </c>
      <c r="AC74" s="45" t="s">
        <v>320</v>
      </c>
      <c r="AD74" s="75" t="s">
        <v>319</v>
      </c>
      <c r="AE74" s="75"/>
      <c r="AF74" s="75"/>
      <c r="AG74" s="75"/>
      <c r="AH74" s="45" t="s">
        <v>317</v>
      </c>
    </row>
    <row r="75" spans="1:104" s="45" customFormat="1" ht="67.5" hidden="1" customHeight="1">
      <c r="A75" s="85" t="s">
        <v>3563</v>
      </c>
      <c r="B75" s="200" t="s">
        <v>2760</v>
      </c>
      <c r="C75" s="201" t="s">
        <v>2761</v>
      </c>
      <c r="D75" s="199" t="s">
        <v>2982</v>
      </c>
      <c r="E75" s="52" t="s">
        <v>330</v>
      </c>
      <c r="F75" s="52" t="s">
        <v>1061</v>
      </c>
      <c r="G75" s="46">
        <v>44067</v>
      </c>
      <c r="H75" s="46" t="s">
        <v>1020</v>
      </c>
      <c r="I75" s="46">
        <v>44039</v>
      </c>
      <c r="J75" s="46">
        <v>44032</v>
      </c>
      <c r="K75" s="52" t="s">
        <v>349</v>
      </c>
      <c r="L75" s="85" t="s">
        <v>1182</v>
      </c>
      <c r="M75" s="50" t="str">
        <f>VLOOKUP(D75,'PDM NB Portfolio Online'!F:U,16,0)</f>
        <v>Vera Ye2 Bai</v>
      </c>
      <c r="P75" s="45" t="s">
        <v>1210</v>
      </c>
      <c r="S75" s="85"/>
      <c r="T75" s="223" t="s">
        <v>1183</v>
      </c>
      <c r="U75" s="223" t="s">
        <v>2992</v>
      </c>
      <c r="V75" s="223" t="s">
        <v>1199</v>
      </c>
      <c r="W75" s="223" t="s">
        <v>2993</v>
      </c>
      <c r="X75" s="223" t="s">
        <v>2994</v>
      </c>
      <c r="Y75" s="223" t="s">
        <v>2995</v>
      </c>
      <c r="Z75" s="257" t="s">
        <v>2996</v>
      </c>
      <c r="AA75" s="223" t="s">
        <v>3434</v>
      </c>
      <c r="AB75" s="223" t="s">
        <v>3018</v>
      </c>
      <c r="AC75" s="45" t="s">
        <v>320</v>
      </c>
      <c r="AD75" s="45" t="s">
        <v>319</v>
      </c>
      <c r="AH75" s="85" t="s">
        <v>317</v>
      </c>
    </row>
    <row r="76" spans="1:104" s="45" customFormat="1" ht="69.75" hidden="1" customHeight="1">
      <c r="A76" s="85" t="s">
        <v>3563</v>
      </c>
      <c r="B76" s="57" t="s">
        <v>2709</v>
      </c>
      <c r="C76" s="56" t="s">
        <v>2712</v>
      </c>
      <c r="D76" s="56" t="s">
        <v>2712</v>
      </c>
      <c r="E76" s="85" t="s">
        <v>359</v>
      </c>
      <c r="F76" s="63" t="s">
        <v>446</v>
      </c>
      <c r="G76" s="46">
        <v>44074</v>
      </c>
      <c r="H76" s="46" t="s">
        <v>954</v>
      </c>
      <c r="I76" s="46">
        <v>44032</v>
      </c>
      <c r="J76" s="70">
        <f>I76-7</f>
        <v>44025</v>
      </c>
      <c r="K76" s="85" t="s">
        <v>349</v>
      </c>
      <c r="L76" s="45" t="s">
        <v>1182</v>
      </c>
      <c r="M76" s="50" t="str">
        <f>VLOOKUP(D76,'PDM NB Portfolio Online'!F:U,16,0)</f>
        <v>Chuang Chuang1 Cui</v>
      </c>
      <c r="O76" s="85" t="s">
        <v>1210</v>
      </c>
      <c r="P76" s="87" t="s">
        <v>1210</v>
      </c>
      <c r="Q76" s="85"/>
      <c r="R76" s="106"/>
      <c r="S76" s="223" t="s">
        <v>3011</v>
      </c>
      <c r="T76" s="223" t="s">
        <v>3011</v>
      </c>
      <c r="U76" s="223" t="s">
        <v>3012</v>
      </c>
      <c r="V76" s="223" t="s">
        <v>3013</v>
      </c>
      <c r="W76" s="223" t="s">
        <v>3014</v>
      </c>
      <c r="X76" s="223" t="s">
        <v>3015</v>
      </c>
      <c r="Y76" s="223" t="s">
        <v>3016</v>
      </c>
      <c r="Z76" s="223" t="s">
        <v>3438</v>
      </c>
      <c r="AA76" s="257" t="s">
        <v>3017</v>
      </c>
      <c r="AB76" s="85" t="s">
        <v>320</v>
      </c>
      <c r="AC76" s="76" t="s">
        <v>319</v>
      </c>
      <c r="AI76" s="45" t="s">
        <v>317</v>
      </c>
    </row>
    <row r="77" spans="1:104" s="45" customFormat="1" ht="60.75" hidden="1" customHeight="1">
      <c r="A77" s="85" t="s">
        <v>3563</v>
      </c>
      <c r="B77" s="57" t="s">
        <v>2710</v>
      </c>
      <c r="C77" s="56" t="s">
        <v>2713</v>
      </c>
      <c r="D77" s="56" t="s">
        <v>2713</v>
      </c>
      <c r="E77" s="85" t="s">
        <v>359</v>
      </c>
      <c r="F77" s="63" t="s">
        <v>446</v>
      </c>
      <c r="G77" s="46">
        <v>44074</v>
      </c>
      <c r="H77" s="46" t="s">
        <v>954</v>
      </c>
      <c r="I77" s="46">
        <v>44032</v>
      </c>
      <c r="J77" s="70">
        <f>I77-7</f>
        <v>44025</v>
      </c>
      <c r="K77" s="85" t="s">
        <v>349</v>
      </c>
      <c r="L77" s="45" t="s">
        <v>1182</v>
      </c>
      <c r="M77" s="50" t="str">
        <f>VLOOKUP(D77,'PDM NB Portfolio Online'!F:U,16,0)</f>
        <v>Chuang Chuang1 Cui</v>
      </c>
      <c r="O77" s="85" t="s">
        <v>1210</v>
      </c>
      <c r="P77" s="87" t="s">
        <v>1210</v>
      </c>
      <c r="Q77" s="85"/>
      <c r="R77" s="85"/>
      <c r="S77" s="223" t="s">
        <v>3011</v>
      </c>
      <c r="T77" s="223" t="s">
        <v>3011</v>
      </c>
      <c r="U77" s="223" t="s">
        <v>3012</v>
      </c>
      <c r="V77" s="257" t="s">
        <v>3013</v>
      </c>
      <c r="W77" s="257" t="s">
        <v>3014</v>
      </c>
      <c r="X77" s="223" t="s">
        <v>3015</v>
      </c>
      <c r="Y77" s="223" t="s">
        <v>3016</v>
      </c>
      <c r="Z77" s="223" t="s">
        <v>3438</v>
      </c>
      <c r="AA77" s="223" t="s">
        <v>3017</v>
      </c>
      <c r="AB77" s="106" t="s">
        <v>320</v>
      </c>
      <c r="AC77" s="106" t="s">
        <v>319</v>
      </c>
      <c r="AI77" s="45" t="s">
        <v>317</v>
      </c>
    </row>
    <row r="78" spans="1:104" s="45" customFormat="1" ht="65.25" hidden="1" customHeight="1">
      <c r="A78" s="253" t="s">
        <v>3075</v>
      </c>
      <c r="B78" s="52" t="s">
        <v>2802</v>
      </c>
      <c r="C78" s="52" t="s">
        <v>2803</v>
      </c>
      <c r="D78" s="52" t="s">
        <v>2804</v>
      </c>
      <c r="E78" s="52" t="s">
        <v>330</v>
      </c>
      <c r="F78" s="52" t="s">
        <v>527</v>
      </c>
      <c r="G78" s="46">
        <v>44075</v>
      </c>
      <c r="H78" s="46">
        <v>44075</v>
      </c>
      <c r="I78" s="46">
        <v>44075</v>
      </c>
      <c r="J78" s="108">
        <v>44068</v>
      </c>
      <c r="K78" s="52" t="s">
        <v>1083</v>
      </c>
      <c r="L78" s="52" t="s">
        <v>1182</v>
      </c>
      <c r="M78" s="50" t="str">
        <f>VLOOKUP(D78,'PDM NB Portfolio Online'!F:U,16,0)</f>
        <v>Cathy SQ1 Wan</v>
      </c>
      <c r="P78" s="75"/>
      <c r="R78" s="75"/>
      <c r="S78" s="120"/>
      <c r="T78" s="120"/>
      <c r="U78" s="250" t="s">
        <v>2991</v>
      </c>
      <c r="V78" s="120"/>
      <c r="W78" s="251" t="s">
        <v>3079</v>
      </c>
      <c r="X78" s="284"/>
      <c r="Y78" s="304" t="s">
        <v>3288</v>
      </c>
      <c r="Z78" s="250" t="s">
        <v>2992</v>
      </c>
      <c r="AA78" s="250" t="s">
        <v>1199</v>
      </c>
      <c r="AB78" s="262" t="s">
        <v>2993</v>
      </c>
      <c r="AC78" s="262" t="s">
        <v>3416</v>
      </c>
      <c r="AD78" s="285" t="s">
        <v>3417</v>
      </c>
      <c r="AE78" s="285" t="s">
        <v>3418</v>
      </c>
      <c r="AF78" s="285" t="s">
        <v>3464</v>
      </c>
      <c r="AG78" s="285" t="s">
        <v>3419</v>
      </c>
      <c r="AH78" s="76" t="s">
        <v>3420</v>
      </c>
      <c r="AI78" s="226" t="s">
        <v>3415</v>
      </c>
      <c r="AJ78" s="227"/>
      <c r="AK78" s="227"/>
      <c r="AL78" s="227"/>
      <c r="AM78" s="75"/>
      <c r="AN78" s="75"/>
      <c r="AO78" s="75"/>
      <c r="AP78" s="75"/>
      <c r="AQ78" s="75"/>
    </row>
    <row r="79" spans="1:104" s="45" customFormat="1" ht="78.75" hidden="1" customHeight="1">
      <c r="A79" s="85" t="s">
        <v>3563</v>
      </c>
      <c r="B79" s="88" t="s">
        <v>1929</v>
      </c>
      <c r="C79" s="85" t="s">
        <v>1136</v>
      </c>
      <c r="D79" s="85" t="s">
        <v>1136</v>
      </c>
      <c r="E79" s="85" t="s">
        <v>359</v>
      </c>
      <c r="F79" s="52" t="s">
        <v>612</v>
      </c>
      <c r="G79" s="90">
        <v>44099</v>
      </c>
      <c r="H79" s="46" t="s">
        <v>1020</v>
      </c>
      <c r="I79" s="46">
        <v>43893</v>
      </c>
      <c r="J79" s="46">
        <v>43886</v>
      </c>
      <c r="K79" s="85" t="s">
        <v>349</v>
      </c>
      <c r="L79" s="85" t="s">
        <v>1182</v>
      </c>
      <c r="M79" s="50" t="str">
        <f>VLOOKUP(D79,'PDM NB Portfolio Online'!F:U,16,0)</f>
        <v>Siyu SY5 Feng</v>
      </c>
      <c r="N79" s="76"/>
      <c r="O79" s="85"/>
      <c r="P79" s="85"/>
      <c r="Q79" s="106"/>
      <c r="R79" s="106"/>
      <c r="S79" s="106"/>
      <c r="T79" s="106"/>
      <c r="U79" s="106" t="s">
        <v>317</v>
      </c>
      <c r="V79" s="106"/>
      <c r="W79" s="106"/>
      <c r="X79" s="106"/>
      <c r="Y79" s="106"/>
      <c r="Z79" s="106"/>
      <c r="AA79" s="106"/>
      <c r="AB79" s="106"/>
      <c r="AC79" s="76"/>
      <c r="AD79" s="76"/>
      <c r="AE79" s="76"/>
      <c r="AF79" s="76"/>
      <c r="AG79" s="76"/>
      <c r="AJ79" s="85"/>
      <c r="AL79" s="85" t="s">
        <v>317</v>
      </c>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5"/>
      <c r="CE79" s="85"/>
      <c r="CF79" s="85"/>
      <c r="CG79" s="85"/>
      <c r="CH79" s="85"/>
      <c r="CI79" s="85"/>
      <c r="CJ79" s="85"/>
      <c r="CK79" s="85"/>
      <c r="CL79" s="85"/>
      <c r="CM79" s="85"/>
      <c r="CN79" s="85"/>
      <c r="CO79" s="85"/>
      <c r="CP79" s="85"/>
      <c r="CQ79" s="85"/>
      <c r="CR79" s="85"/>
      <c r="CS79" s="85"/>
      <c r="CT79" s="85"/>
      <c r="CU79" s="85"/>
      <c r="CV79" s="85"/>
      <c r="CW79" s="85"/>
      <c r="CX79" s="85"/>
      <c r="CY79" s="85"/>
      <c r="CZ79" s="85"/>
    </row>
    <row r="80" spans="1:104" s="45" customFormat="1" ht="60" hidden="1" customHeight="1">
      <c r="A80" s="85" t="s">
        <v>3563</v>
      </c>
      <c r="B80" s="423" t="s">
        <v>2605</v>
      </c>
      <c r="C80" s="63" t="s">
        <v>2608</v>
      </c>
      <c r="D80" s="63" t="s">
        <v>2608</v>
      </c>
      <c r="E80" s="52" t="s">
        <v>359</v>
      </c>
      <c r="F80" s="63" t="s">
        <v>559</v>
      </c>
      <c r="G80" s="93">
        <v>44102</v>
      </c>
      <c r="H80" s="93">
        <v>44119</v>
      </c>
      <c r="I80" s="46">
        <v>44050</v>
      </c>
      <c r="J80" s="46">
        <v>44040</v>
      </c>
      <c r="K80" s="62" t="s">
        <v>1083</v>
      </c>
      <c r="L80" s="74" t="s">
        <v>1182</v>
      </c>
      <c r="M80" s="50" t="str">
        <f>VLOOKUP(D80,'PDM NB Portfolio Online'!F:U,16,0)</f>
        <v>Siyu SY5 Feng</v>
      </c>
      <c r="N80" s="75"/>
      <c r="O80" s="75"/>
      <c r="P80" s="120"/>
      <c r="R80" s="223" t="s">
        <v>2991</v>
      </c>
      <c r="S80" s="106"/>
      <c r="T80" s="106"/>
      <c r="U80" s="223" t="s">
        <v>3011</v>
      </c>
      <c r="V80" s="223" t="s">
        <v>3011</v>
      </c>
      <c r="W80" s="223" t="s">
        <v>3012</v>
      </c>
      <c r="X80" s="223" t="s">
        <v>3013</v>
      </c>
      <c r="Y80" s="296" t="s">
        <v>3014</v>
      </c>
      <c r="Z80" s="257" t="s">
        <v>3015</v>
      </c>
      <c r="AA80" s="257" t="s">
        <v>3016</v>
      </c>
      <c r="AB80" s="223" t="s">
        <v>3438</v>
      </c>
      <c r="AC80" s="258" t="s">
        <v>3017</v>
      </c>
      <c r="AD80" s="76" t="s">
        <v>3035</v>
      </c>
      <c r="AE80" s="76" t="s">
        <v>3025</v>
      </c>
      <c r="AF80" s="266" t="s">
        <v>1189</v>
      </c>
      <c r="AG80" s="266" t="s">
        <v>1187</v>
      </c>
      <c r="AH80" s="224" t="s">
        <v>1184</v>
      </c>
      <c r="AI80" s="232" t="s">
        <v>1184</v>
      </c>
      <c r="AJ80" s="224" t="s">
        <v>1185</v>
      </c>
      <c r="AL80" s="224" t="s">
        <v>1202</v>
      </c>
      <c r="AM80" s="224" t="s">
        <v>1186</v>
      </c>
      <c r="AO80" s="224" t="s">
        <v>1209</v>
      </c>
    </row>
    <row r="81" spans="1:16331" s="45" customFormat="1" ht="60" hidden="1" customHeight="1">
      <c r="A81" s="85" t="s">
        <v>3563</v>
      </c>
      <c r="B81" s="74" t="s">
        <v>3351</v>
      </c>
      <c r="C81" s="52" t="s">
        <v>2278</v>
      </c>
      <c r="D81" s="52" t="s">
        <v>2278</v>
      </c>
      <c r="E81" s="52" t="s">
        <v>347</v>
      </c>
      <c r="F81" s="52" t="s">
        <v>1140</v>
      </c>
      <c r="G81" s="113">
        <v>44095</v>
      </c>
      <c r="H81" s="113">
        <v>44095</v>
      </c>
      <c r="I81" s="113">
        <v>44053</v>
      </c>
      <c r="J81" s="46">
        <f t="shared" ref="J81:J93" si="1">I81-7</f>
        <v>44046</v>
      </c>
      <c r="K81" s="52" t="s">
        <v>333</v>
      </c>
      <c r="L81" s="52" t="s">
        <v>1182</v>
      </c>
      <c r="M81" s="50" t="str">
        <f>VLOOKUP(D81,'PDM NB Portfolio Online'!F:U,16,0)</f>
        <v>Cathy SQ1 Wan</v>
      </c>
      <c r="N81" s="76" t="s">
        <v>1889</v>
      </c>
      <c r="O81" s="76" t="s">
        <v>1889</v>
      </c>
      <c r="P81" s="76"/>
      <c r="Q81" s="76"/>
      <c r="R81" s="258" t="s">
        <v>1183</v>
      </c>
      <c r="S81" s="223" t="s">
        <v>2992</v>
      </c>
      <c r="T81" s="223" t="s">
        <v>1199</v>
      </c>
      <c r="U81" s="223" t="s">
        <v>2993</v>
      </c>
      <c r="V81" s="120"/>
      <c r="W81" s="120"/>
      <c r="X81" s="223" t="s">
        <v>2994</v>
      </c>
      <c r="Y81" s="223" t="s">
        <v>3016</v>
      </c>
      <c r="Z81" s="223" t="s">
        <v>2996</v>
      </c>
      <c r="AA81" s="223" t="s">
        <v>2996</v>
      </c>
      <c r="AB81" s="223" t="s">
        <v>3434</v>
      </c>
      <c r="AC81" s="258" t="s">
        <v>3046</v>
      </c>
      <c r="AD81" s="76" t="s">
        <v>3039</v>
      </c>
      <c r="AE81" s="454" t="s">
        <v>3041</v>
      </c>
      <c r="AF81" s="224" t="s">
        <v>1187</v>
      </c>
      <c r="AG81" s="229" t="s">
        <v>1184</v>
      </c>
      <c r="AH81" s="229" t="s">
        <v>1184</v>
      </c>
      <c r="AI81" s="229" t="s">
        <v>1890</v>
      </c>
      <c r="AJ81" s="229" t="s">
        <v>1198</v>
      </c>
      <c r="AK81" s="229" t="s">
        <v>1186</v>
      </c>
      <c r="AL81" s="224" t="s">
        <v>317</v>
      </c>
    </row>
    <row r="82" spans="1:16331" s="45" customFormat="1" ht="60" hidden="1" customHeight="1">
      <c r="A82" s="85" t="s">
        <v>3563</v>
      </c>
      <c r="B82" s="422" t="s">
        <v>3345</v>
      </c>
      <c r="C82" s="52" t="s">
        <v>2281</v>
      </c>
      <c r="D82" s="52" t="s">
        <v>2281</v>
      </c>
      <c r="E82" s="52" t="s">
        <v>347</v>
      </c>
      <c r="F82" s="52" t="s">
        <v>961</v>
      </c>
      <c r="G82" s="113">
        <v>44088</v>
      </c>
      <c r="H82" s="113">
        <v>44095</v>
      </c>
      <c r="I82" s="113">
        <v>44053</v>
      </c>
      <c r="J82" s="46">
        <f t="shared" si="1"/>
        <v>44046</v>
      </c>
      <c r="K82" s="52" t="s">
        <v>333</v>
      </c>
      <c r="L82" s="52" t="s">
        <v>1182</v>
      </c>
      <c r="M82" s="50" t="str">
        <f>VLOOKUP(D82,'PDM NB Portfolio Online'!F:U,16,0)</f>
        <v>Guangsheng GS5 Xu</v>
      </c>
      <c r="N82" s="75"/>
      <c r="R82" s="449" t="s">
        <v>1210</v>
      </c>
      <c r="S82" s="120"/>
      <c r="T82" s="120"/>
      <c r="U82" s="106"/>
      <c r="V82" s="223" t="s">
        <v>1183</v>
      </c>
      <c r="W82" s="223" t="s">
        <v>2992</v>
      </c>
      <c r="X82" s="223" t="s">
        <v>1199</v>
      </c>
      <c r="Y82" s="223" t="s">
        <v>2993</v>
      </c>
      <c r="Z82" s="223" t="s">
        <v>2994</v>
      </c>
      <c r="AA82" s="223" t="s">
        <v>3016</v>
      </c>
      <c r="AB82" s="223" t="s">
        <v>2996</v>
      </c>
      <c r="AC82" s="223" t="s">
        <v>3441</v>
      </c>
      <c r="AD82" s="258" t="s">
        <v>3045</v>
      </c>
      <c r="AE82" s="85" t="s">
        <v>3042</v>
      </c>
      <c r="AF82" s="76" t="s">
        <v>3028</v>
      </c>
      <c r="AG82" s="227" t="s">
        <v>1184</v>
      </c>
      <c r="AH82" s="266" t="s">
        <v>1184</v>
      </c>
      <c r="AI82" s="227" t="s">
        <v>1185</v>
      </c>
      <c r="AJ82" s="227" t="s">
        <v>1188</v>
      </c>
      <c r="AK82" s="227" t="s">
        <v>1186</v>
      </c>
      <c r="AL82" s="227" t="s">
        <v>317</v>
      </c>
      <c r="AM82" s="224"/>
    </row>
    <row r="83" spans="1:16331" s="45" customFormat="1" ht="60" hidden="1" customHeight="1">
      <c r="A83" s="85" t="s">
        <v>3563</v>
      </c>
      <c r="B83" s="422" t="s">
        <v>3346</v>
      </c>
      <c r="C83" s="52" t="s">
        <v>2282</v>
      </c>
      <c r="D83" s="52" t="s">
        <v>2282</v>
      </c>
      <c r="E83" s="52" t="s">
        <v>347</v>
      </c>
      <c r="F83" s="52" t="s">
        <v>961</v>
      </c>
      <c r="G83" s="113">
        <v>44088</v>
      </c>
      <c r="H83" s="113">
        <v>44095</v>
      </c>
      <c r="I83" s="113">
        <v>44053</v>
      </c>
      <c r="J83" s="46">
        <f t="shared" si="1"/>
        <v>44046</v>
      </c>
      <c r="K83" s="109" t="s">
        <v>333</v>
      </c>
      <c r="L83" s="52" t="s">
        <v>1182</v>
      </c>
      <c r="M83" s="50" t="str">
        <f>VLOOKUP(D83,'PDM NB Portfolio Online'!F:U,16,0)</f>
        <v>Peng Peng11 Zhang</v>
      </c>
      <c r="N83" s="75"/>
      <c r="O83" s="75"/>
      <c r="P83" s="75"/>
      <c r="Q83" s="75"/>
      <c r="R83" s="203" t="s">
        <v>1210</v>
      </c>
      <c r="S83" s="75"/>
      <c r="T83" s="75"/>
      <c r="U83" s="106"/>
      <c r="V83" s="223" t="s">
        <v>1183</v>
      </c>
      <c r="W83" s="223" t="s">
        <v>2992</v>
      </c>
      <c r="X83" s="223" t="s">
        <v>1199</v>
      </c>
      <c r="Y83" s="223" t="s">
        <v>2993</v>
      </c>
      <c r="Z83" s="223" t="s">
        <v>3020</v>
      </c>
      <c r="AA83" s="223" t="s">
        <v>3016</v>
      </c>
      <c r="AB83" s="223" t="s">
        <v>2996</v>
      </c>
      <c r="AC83" s="223" t="s">
        <v>3441</v>
      </c>
      <c r="AD83" s="257" t="s">
        <v>3045</v>
      </c>
      <c r="AE83" s="106" t="s">
        <v>3042</v>
      </c>
      <c r="AF83" s="76" t="s">
        <v>3028</v>
      </c>
      <c r="AG83" s="224" t="s">
        <v>1184</v>
      </c>
      <c r="AH83" s="232" t="s">
        <v>1184</v>
      </c>
      <c r="AI83" s="224" t="s">
        <v>1185</v>
      </c>
      <c r="AJ83" s="224" t="s">
        <v>1188</v>
      </c>
      <c r="AK83" s="224" t="s">
        <v>1186</v>
      </c>
      <c r="AL83" s="224" t="s">
        <v>317</v>
      </c>
      <c r="AM83" s="224"/>
    </row>
    <row r="84" spans="1:16331" s="45" customFormat="1" ht="60" hidden="1" customHeight="1">
      <c r="A84" s="85" t="s">
        <v>3078</v>
      </c>
      <c r="B84" s="52" t="s">
        <v>2882</v>
      </c>
      <c r="C84" s="52" t="s">
        <v>1157</v>
      </c>
      <c r="D84" s="52" t="s">
        <v>1157</v>
      </c>
      <c r="E84" s="52" t="s">
        <v>359</v>
      </c>
      <c r="F84" s="52" t="s">
        <v>571</v>
      </c>
      <c r="G84" s="46">
        <v>44099</v>
      </c>
      <c r="H84" s="502">
        <v>44123</v>
      </c>
      <c r="I84" s="46">
        <v>44039</v>
      </c>
      <c r="J84" s="46">
        <f t="shared" si="1"/>
        <v>44032</v>
      </c>
      <c r="K84" s="109" t="s">
        <v>333</v>
      </c>
      <c r="L84" s="52" t="s">
        <v>1182</v>
      </c>
      <c r="M84" s="50" t="str">
        <f>VLOOKUP(D84,'PDM NB Portfolio Online'!F:U,16,0)</f>
        <v>Vera Ye2 Bai</v>
      </c>
      <c r="N84" s="76" t="s">
        <v>1210</v>
      </c>
      <c r="O84" s="76"/>
      <c r="P84" s="258" t="s">
        <v>2991</v>
      </c>
      <c r="Q84" s="75"/>
      <c r="R84" s="258" t="s">
        <v>3011</v>
      </c>
      <c r="S84" s="258" t="s">
        <v>3011</v>
      </c>
      <c r="T84" s="258" t="s">
        <v>3012</v>
      </c>
      <c r="U84" s="257" t="s">
        <v>3013</v>
      </c>
      <c r="V84" s="257" t="s">
        <v>3014</v>
      </c>
      <c r="W84" s="223" t="s">
        <v>3015</v>
      </c>
      <c r="X84" s="223" t="s">
        <v>3016</v>
      </c>
      <c r="Y84" s="223" t="s">
        <v>3016</v>
      </c>
      <c r="Z84" s="223" t="s">
        <v>3016</v>
      </c>
      <c r="AA84" s="223" t="s">
        <v>3438</v>
      </c>
      <c r="AB84" s="247" t="s">
        <v>3018</v>
      </c>
      <c r="AC84" s="265" t="s">
        <v>320</v>
      </c>
      <c r="AD84" s="120" t="s">
        <v>319</v>
      </c>
      <c r="AE84" s="228" t="s">
        <v>3268</v>
      </c>
      <c r="AF84" s="291" t="s">
        <v>1200</v>
      </c>
      <c r="AG84" s="227" t="s">
        <v>1189</v>
      </c>
      <c r="AH84" s="224" t="s">
        <v>1187</v>
      </c>
      <c r="AI84" s="224" t="s">
        <v>1184</v>
      </c>
      <c r="AJ84" s="224" t="s">
        <v>1184</v>
      </c>
      <c r="AK84" s="224" t="s">
        <v>1185</v>
      </c>
      <c r="AL84" s="224" t="s">
        <v>1202</v>
      </c>
      <c r="AM84" s="224" t="s">
        <v>1186</v>
      </c>
      <c r="AO84" s="85"/>
      <c r="AP84" s="224" t="s">
        <v>1209</v>
      </c>
      <c r="AQ84" s="85"/>
      <c r="AR84" s="85"/>
      <c r="AS84" s="85"/>
      <c r="AT84" s="85"/>
      <c r="AU84" s="85"/>
      <c r="AV84" s="85"/>
      <c r="AW84" s="85"/>
      <c r="AX84" s="85"/>
      <c r="AY84" s="85"/>
    </row>
    <row r="85" spans="1:16331" s="120" customFormat="1" ht="60" hidden="1" customHeight="1">
      <c r="A85" s="85"/>
      <c r="B85" s="408" t="s">
        <v>2814</v>
      </c>
      <c r="C85" s="278" t="s">
        <v>2247</v>
      </c>
      <c r="D85" s="278" t="s">
        <v>2247</v>
      </c>
      <c r="E85" s="170" t="s">
        <v>359</v>
      </c>
      <c r="F85" s="192" t="s">
        <v>462</v>
      </c>
      <c r="G85" s="496">
        <v>44109</v>
      </c>
      <c r="H85" s="502">
        <v>44127</v>
      </c>
      <c r="I85" s="46">
        <v>44043</v>
      </c>
      <c r="J85" s="108">
        <f t="shared" si="1"/>
        <v>44036</v>
      </c>
      <c r="K85" s="170" t="s">
        <v>333</v>
      </c>
      <c r="L85" s="170" t="s">
        <v>1182</v>
      </c>
      <c r="M85" s="50" t="str">
        <f>VLOOKUP(D85,'PDM NB Portfolio Online'!F:U,16,0)</f>
        <v>Chuang Chuang1 Cui</v>
      </c>
      <c r="Q85" s="106"/>
      <c r="R85" s="223" t="s">
        <v>2991</v>
      </c>
      <c r="S85" s="223"/>
      <c r="T85" s="223"/>
      <c r="U85" s="223" t="s">
        <v>3011</v>
      </c>
      <c r="V85" s="223" t="s">
        <v>3011</v>
      </c>
      <c r="W85" s="223" t="s">
        <v>3012</v>
      </c>
      <c r="X85" s="223" t="s">
        <v>3013</v>
      </c>
      <c r="Y85" s="296" t="s">
        <v>3014</v>
      </c>
      <c r="Z85" s="223" t="s">
        <v>3015</v>
      </c>
      <c r="AA85" s="223" t="s">
        <v>3016</v>
      </c>
      <c r="AB85" s="223" t="s">
        <v>3438</v>
      </c>
      <c r="AC85" s="245" t="s">
        <v>3018</v>
      </c>
      <c r="AD85" s="106" t="s">
        <v>320</v>
      </c>
      <c r="AE85" s="106" t="s">
        <v>3317</v>
      </c>
      <c r="AF85" s="266" t="s">
        <v>1200</v>
      </c>
      <c r="AG85" s="266" t="s">
        <v>1189</v>
      </c>
      <c r="AH85" s="224" t="s">
        <v>1187</v>
      </c>
      <c r="AI85" s="230" t="s">
        <v>1184</v>
      </c>
      <c r="AJ85" s="230" t="s">
        <v>1184</v>
      </c>
      <c r="AK85" s="230" t="s">
        <v>1185</v>
      </c>
      <c r="AL85" s="230" t="s">
        <v>1188</v>
      </c>
      <c r="AM85" s="230" t="s">
        <v>1186</v>
      </c>
      <c r="AN85" s="120" t="s">
        <v>317</v>
      </c>
      <c r="AP85" s="230" t="s">
        <v>1209</v>
      </c>
    </row>
    <row r="86" spans="1:16331" s="45" customFormat="1" ht="60" hidden="1" customHeight="1">
      <c r="A86" s="85"/>
      <c r="B86" s="61" t="s">
        <v>3057</v>
      </c>
      <c r="C86" s="61" t="s">
        <v>2246</v>
      </c>
      <c r="D86" s="61" t="s">
        <v>2246</v>
      </c>
      <c r="E86" s="52" t="s">
        <v>359</v>
      </c>
      <c r="F86" s="63" t="s">
        <v>462</v>
      </c>
      <c r="G86" s="46">
        <v>44109</v>
      </c>
      <c r="H86" s="502">
        <v>44123</v>
      </c>
      <c r="I86" s="46">
        <v>44043</v>
      </c>
      <c r="J86" s="46">
        <f t="shared" si="1"/>
        <v>44036</v>
      </c>
      <c r="K86" s="52" t="s">
        <v>333</v>
      </c>
      <c r="L86" s="52" t="s">
        <v>1182</v>
      </c>
      <c r="M86" s="50" t="str">
        <f>VLOOKUP(D86,'PDM NB Portfolio Online'!F:U,16,0)</f>
        <v>Chuang Chuang1 Cui</v>
      </c>
      <c r="R86" s="223" t="s">
        <v>2991</v>
      </c>
      <c r="S86" s="257"/>
      <c r="T86" s="257"/>
      <c r="U86" s="223" t="s">
        <v>3011</v>
      </c>
      <c r="V86" s="223" t="s">
        <v>3011</v>
      </c>
      <c r="W86" s="223" t="s">
        <v>3012</v>
      </c>
      <c r="X86" s="223" t="s">
        <v>3013</v>
      </c>
      <c r="Y86" s="223" t="s">
        <v>3014</v>
      </c>
      <c r="Z86" s="223" t="s">
        <v>3015</v>
      </c>
      <c r="AA86" s="223" t="s">
        <v>3016</v>
      </c>
      <c r="AB86" s="223" t="s">
        <v>3438</v>
      </c>
      <c r="AC86" s="245" t="s">
        <v>3018</v>
      </c>
      <c r="AD86" s="76" t="s">
        <v>320</v>
      </c>
      <c r="AE86" s="76" t="s">
        <v>3317</v>
      </c>
      <c r="AF86" s="232" t="s">
        <v>1200</v>
      </c>
      <c r="AG86" s="232" t="s">
        <v>1189</v>
      </c>
      <c r="AH86" s="224" t="s">
        <v>1187</v>
      </c>
      <c r="AI86" s="224" t="s">
        <v>1184</v>
      </c>
      <c r="AJ86" s="224" t="s">
        <v>1184</v>
      </c>
      <c r="AK86" s="224" t="s">
        <v>1185</v>
      </c>
      <c r="AL86" s="224" t="s">
        <v>1188</v>
      </c>
      <c r="AM86" s="224" t="s">
        <v>1186</v>
      </c>
      <c r="AN86" s="45" t="s">
        <v>317</v>
      </c>
      <c r="AP86" s="224" t="s">
        <v>1209</v>
      </c>
    </row>
    <row r="87" spans="1:16331" s="45" customFormat="1" ht="60" hidden="1" customHeight="1">
      <c r="A87" s="85" t="s">
        <v>3563</v>
      </c>
      <c r="B87" s="468" t="s">
        <v>2816</v>
      </c>
      <c r="C87" s="255" t="s">
        <v>2291</v>
      </c>
      <c r="D87" s="255" t="s">
        <v>2291</v>
      </c>
      <c r="E87" s="321" t="s">
        <v>359</v>
      </c>
      <c r="F87" s="255" t="s">
        <v>462</v>
      </c>
      <c r="G87" s="113">
        <v>44102</v>
      </c>
      <c r="H87" s="238">
        <v>44134</v>
      </c>
      <c r="I87" s="113">
        <v>44067</v>
      </c>
      <c r="J87" s="108">
        <f t="shared" si="1"/>
        <v>44060</v>
      </c>
      <c r="K87" s="377" t="s">
        <v>333</v>
      </c>
      <c r="L87" s="321" t="s">
        <v>1182</v>
      </c>
      <c r="M87" s="50" t="str">
        <f>VLOOKUP(D87,'PDM NB Portfolio Online'!F:U,16,0)</f>
        <v>Siyu SY5 Feng</v>
      </c>
      <c r="N87" s="123" t="s">
        <v>1210</v>
      </c>
      <c r="O87" s="123"/>
      <c r="P87" s="106"/>
      <c r="Q87" s="123"/>
      <c r="R87" s="85"/>
      <c r="S87" s="85"/>
      <c r="T87" s="223" t="s">
        <v>2991</v>
      </c>
      <c r="U87" s="223"/>
      <c r="V87" s="223"/>
      <c r="W87" s="223" t="s">
        <v>3011</v>
      </c>
      <c r="X87" s="223" t="s">
        <v>3011</v>
      </c>
      <c r="Y87" s="223" t="s">
        <v>3012</v>
      </c>
      <c r="Z87" s="223" t="s">
        <v>3013</v>
      </c>
      <c r="AA87" s="223" t="s">
        <v>3014</v>
      </c>
      <c r="AB87" s="223" t="s">
        <v>3015</v>
      </c>
      <c r="AC87" s="223" t="s">
        <v>3016</v>
      </c>
      <c r="AD87" s="258" t="s">
        <v>3438</v>
      </c>
      <c r="AE87" s="258" t="s">
        <v>3458</v>
      </c>
      <c r="AF87" s="85" t="s">
        <v>3479</v>
      </c>
      <c r="AG87" s="85" t="s">
        <v>3478</v>
      </c>
      <c r="AH87" s="85" t="s">
        <v>3040</v>
      </c>
      <c r="AI87" s="232" t="s">
        <v>1187</v>
      </c>
      <c r="AJ87" s="224" t="s">
        <v>1184</v>
      </c>
      <c r="AK87" s="232" t="s">
        <v>1184</v>
      </c>
      <c r="AL87" s="224" t="s">
        <v>1185</v>
      </c>
      <c r="AM87" s="224" t="s">
        <v>1202</v>
      </c>
      <c r="AN87" s="256" t="s">
        <v>1186</v>
      </c>
      <c r="AQ87" s="452" t="s">
        <v>3009</v>
      </c>
      <c r="AR87" s="122"/>
      <c r="AS87" s="122"/>
      <c r="AT87" s="122"/>
      <c r="AU87" s="122"/>
      <c r="AV87" s="122"/>
      <c r="AW87" s="122"/>
      <c r="AX87" s="122"/>
      <c r="AY87" s="122"/>
      <c r="AZ87" s="122"/>
      <c r="BA87" s="122"/>
      <c r="BB87" s="122"/>
      <c r="BC87" s="122"/>
      <c r="BD87" s="122"/>
      <c r="BE87" s="122"/>
      <c r="BF87" s="122"/>
      <c r="BG87" s="122"/>
      <c r="BH87" s="122"/>
      <c r="BI87" s="122"/>
      <c r="BJ87" s="122"/>
      <c r="BK87" s="122"/>
      <c r="BL87" s="122"/>
      <c r="BM87" s="122"/>
      <c r="BN87" s="122"/>
      <c r="BO87" s="122"/>
      <c r="BP87" s="122"/>
      <c r="BQ87" s="122"/>
      <c r="BR87" s="122"/>
      <c r="BS87" s="122"/>
      <c r="BT87" s="122"/>
      <c r="BU87" s="122"/>
      <c r="BV87" s="122"/>
      <c r="BW87" s="122"/>
      <c r="BX87" s="122"/>
      <c r="BY87" s="122"/>
      <c r="BZ87" s="122"/>
      <c r="CA87" s="122"/>
      <c r="CB87" s="122"/>
      <c r="CC87" s="122"/>
      <c r="CD87" s="122"/>
      <c r="CE87" s="122"/>
      <c r="CF87" s="122"/>
      <c r="CG87" s="122"/>
      <c r="CH87" s="122"/>
      <c r="CI87" s="122"/>
      <c r="CJ87" s="122"/>
      <c r="CK87" s="122"/>
      <c r="CL87" s="122"/>
      <c r="CM87" s="122"/>
      <c r="CN87" s="122"/>
      <c r="CO87" s="122"/>
      <c r="CP87" s="122"/>
      <c r="CQ87" s="122"/>
      <c r="CR87" s="122"/>
      <c r="CS87" s="122"/>
      <c r="CT87" s="122"/>
      <c r="CU87" s="122"/>
      <c r="CV87" s="122"/>
      <c r="CW87" s="122"/>
      <c r="CX87" s="122"/>
      <c r="CY87" s="122"/>
      <c r="CZ87" s="122"/>
      <c r="DA87" s="122"/>
      <c r="DB87" s="122"/>
      <c r="DC87" s="122"/>
      <c r="DD87" s="122"/>
      <c r="DE87" s="122"/>
      <c r="DF87" s="122"/>
      <c r="DG87" s="122"/>
      <c r="DH87" s="122"/>
      <c r="DI87" s="122"/>
      <c r="DJ87" s="122"/>
      <c r="DK87" s="122"/>
      <c r="DL87" s="122"/>
      <c r="DM87" s="122"/>
      <c r="DN87" s="122"/>
      <c r="DO87" s="122"/>
      <c r="DP87" s="122"/>
      <c r="DQ87" s="122"/>
      <c r="DR87" s="122"/>
      <c r="DS87" s="122"/>
      <c r="DT87" s="122"/>
      <c r="DU87" s="122"/>
      <c r="DV87" s="122"/>
      <c r="DW87" s="122"/>
      <c r="DX87" s="122"/>
      <c r="DY87" s="122"/>
      <c r="DZ87" s="122"/>
      <c r="EA87" s="122"/>
      <c r="EB87" s="122"/>
      <c r="EC87" s="122"/>
      <c r="ED87" s="122"/>
      <c r="EE87" s="122"/>
      <c r="EF87" s="122"/>
      <c r="EG87" s="122"/>
      <c r="EH87" s="122"/>
      <c r="EI87" s="122"/>
      <c r="EJ87" s="122"/>
      <c r="EK87" s="122"/>
      <c r="EL87" s="122"/>
      <c r="EM87" s="122"/>
      <c r="EN87" s="122"/>
      <c r="EO87" s="122"/>
      <c r="EP87" s="122"/>
      <c r="EQ87" s="122"/>
      <c r="ER87" s="122"/>
      <c r="ES87" s="122"/>
      <c r="ET87" s="122"/>
      <c r="EU87" s="122"/>
      <c r="EV87" s="122"/>
      <c r="EW87" s="122"/>
      <c r="EX87" s="122"/>
      <c r="EY87" s="122"/>
      <c r="EZ87" s="122"/>
      <c r="FA87" s="122"/>
      <c r="FB87" s="122"/>
      <c r="FC87" s="122"/>
      <c r="FD87" s="122"/>
      <c r="FE87" s="122"/>
      <c r="FF87" s="122"/>
      <c r="FG87" s="122"/>
      <c r="FH87" s="122"/>
      <c r="FI87" s="122"/>
      <c r="FJ87" s="122"/>
      <c r="FK87" s="122"/>
      <c r="FL87" s="122"/>
      <c r="FM87" s="122"/>
      <c r="FN87" s="122"/>
      <c r="FO87" s="122"/>
      <c r="FP87" s="122"/>
      <c r="FQ87" s="122"/>
      <c r="FR87" s="122"/>
      <c r="FS87" s="122"/>
      <c r="FT87" s="122"/>
      <c r="FU87" s="122"/>
      <c r="FV87" s="122"/>
      <c r="FW87" s="122"/>
      <c r="FX87" s="122"/>
      <c r="FY87" s="122"/>
      <c r="FZ87" s="122"/>
      <c r="GA87" s="122"/>
      <c r="GB87" s="122"/>
      <c r="GC87" s="122"/>
      <c r="GD87" s="122"/>
      <c r="GE87" s="122"/>
      <c r="GF87" s="122"/>
      <c r="GG87" s="122"/>
      <c r="GH87" s="122"/>
      <c r="GI87" s="122"/>
      <c r="GJ87" s="122"/>
      <c r="GK87" s="122"/>
      <c r="GL87" s="122"/>
      <c r="GM87" s="122"/>
      <c r="GN87" s="122"/>
      <c r="GO87" s="122"/>
      <c r="GP87" s="122"/>
      <c r="GQ87" s="122"/>
      <c r="GR87" s="122"/>
      <c r="GS87" s="122"/>
      <c r="GT87" s="122"/>
      <c r="GU87" s="122"/>
      <c r="GV87" s="122"/>
      <c r="GW87" s="122"/>
      <c r="GX87" s="122"/>
      <c r="GY87" s="122"/>
      <c r="GZ87" s="122"/>
      <c r="HA87" s="122"/>
      <c r="HB87" s="122"/>
      <c r="HC87" s="122"/>
      <c r="HD87" s="122"/>
      <c r="HE87" s="122"/>
      <c r="HF87" s="122"/>
      <c r="HG87" s="122"/>
      <c r="HH87" s="122"/>
      <c r="HI87" s="122"/>
      <c r="HJ87" s="122"/>
      <c r="HK87" s="122"/>
      <c r="HL87" s="122"/>
      <c r="HM87" s="122"/>
      <c r="HN87" s="122"/>
      <c r="HO87" s="122"/>
      <c r="HP87" s="122"/>
      <c r="HQ87" s="122"/>
      <c r="HR87" s="122"/>
      <c r="HS87" s="122"/>
      <c r="HT87" s="122"/>
      <c r="HU87" s="122"/>
      <c r="HV87" s="122"/>
      <c r="HW87" s="122"/>
      <c r="HX87" s="122"/>
      <c r="HY87" s="122"/>
      <c r="HZ87" s="122"/>
      <c r="IA87" s="122"/>
      <c r="IB87" s="122"/>
      <c r="IC87" s="122"/>
      <c r="ID87" s="122"/>
      <c r="IE87" s="122"/>
      <c r="IF87" s="122"/>
      <c r="IG87" s="122"/>
      <c r="IH87" s="122"/>
      <c r="II87" s="122"/>
      <c r="IJ87" s="122"/>
      <c r="IK87" s="122"/>
      <c r="IL87" s="122"/>
      <c r="IM87" s="122"/>
      <c r="IN87" s="122"/>
      <c r="IO87" s="122"/>
      <c r="IP87" s="122"/>
      <c r="IQ87" s="122"/>
      <c r="IR87" s="122"/>
      <c r="IS87" s="122"/>
      <c r="IT87" s="122"/>
      <c r="IU87" s="122"/>
      <c r="IV87" s="122"/>
      <c r="IW87" s="122"/>
      <c r="IX87" s="122"/>
      <c r="IY87" s="122"/>
      <c r="IZ87" s="122"/>
      <c r="JA87" s="122"/>
      <c r="JB87" s="122"/>
      <c r="JC87" s="122"/>
      <c r="JD87" s="122"/>
      <c r="JE87" s="122"/>
      <c r="JF87" s="122"/>
      <c r="JG87" s="122"/>
      <c r="JH87" s="122"/>
      <c r="JI87" s="122"/>
      <c r="JJ87" s="122"/>
      <c r="JK87" s="122"/>
      <c r="JL87" s="122"/>
      <c r="JM87" s="122"/>
      <c r="JN87" s="122"/>
      <c r="JO87" s="122"/>
      <c r="JP87" s="122"/>
      <c r="JQ87" s="122"/>
      <c r="JR87" s="122"/>
      <c r="JS87" s="122"/>
      <c r="JT87" s="122"/>
      <c r="JU87" s="122"/>
      <c r="JV87" s="122"/>
      <c r="JW87" s="122"/>
      <c r="JX87" s="122"/>
      <c r="JY87" s="122"/>
      <c r="JZ87" s="122"/>
      <c r="KA87" s="122"/>
      <c r="KB87" s="122"/>
      <c r="KC87" s="122"/>
      <c r="KD87" s="122"/>
      <c r="KE87" s="122"/>
      <c r="KF87" s="122"/>
      <c r="KG87" s="122"/>
      <c r="KH87" s="122"/>
      <c r="KI87" s="122"/>
      <c r="KJ87" s="122"/>
      <c r="KK87" s="122"/>
      <c r="KL87" s="122"/>
      <c r="KM87" s="122"/>
      <c r="KN87" s="122"/>
      <c r="KO87" s="122"/>
      <c r="KP87" s="122"/>
      <c r="KQ87" s="122"/>
      <c r="KR87" s="122"/>
      <c r="KS87" s="122"/>
      <c r="KT87" s="122"/>
      <c r="KU87" s="122"/>
      <c r="KV87" s="122"/>
      <c r="KW87" s="122"/>
      <c r="KX87" s="122"/>
      <c r="KY87" s="122"/>
      <c r="KZ87" s="122"/>
      <c r="LA87" s="122"/>
      <c r="LB87" s="122"/>
      <c r="LC87" s="122"/>
      <c r="LD87" s="122"/>
      <c r="LE87" s="122"/>
      <c r="LF87" s="122"/>
      <c r="LG87" s="122"/>
      <c r="LH87" s="122"/>
      <c r="LI87" s="122"/>
      <c r="LJ87" s="122"/>
      <c r="LK87" s="122"/>
      <c r="LL87" s="122"/>
      <c r="LM87" s="122"/>
      <c r="LN87" s="122"/>
      <c r="LO87" s="122"/>
      <c r="LP87" s="122"/>
      <c r="LQ87" s="122"/>
      <c r="LR87" s="122"/>
      <c r="LS87" s="122"/>
      <c r="LT87" s="122"/>
      <c r="LU87" s="122"/>
      <c r="LV87" s="122"/>
      <c r="LW87" s="122"/>
      <c r="LX87" s="122"/>
      <c r="LY87" s="122"/>
      <c r="LZ87" s="122"/>
      <c r="MA87" s="122"/>
      <c r="MB87" s="122"/>
      <c r="MC87" s="122"/>
      <c r="MD87" s="122"/>
      <c r="ME87" s="122"/>
      <c r="MF87" s="122"/>
      <c r="MG87" s="122"/>
      <c r="MH87" s="122"/>
      <c r="MI87" s="122"/>
      <c r="MJ87" s="122"/>
      <c r="MK87" s="122"/>
      <c r="ML87" s="122"/>
      <c r="MM87" s="122"/>
      <c r="MN87" s="122"/>
      <c r="MO87" s="122"/>
      <c r="MP87" s="122"/>
      <c r="MQ87" s="122"/>
      <c r="MR87" s="122"/>
      <c r="MS87" s="122"/>
      <c r="MT87" s="122"/>
      <c r="MU87" s="122"/>
      <c r="MV87" s="122"/>
      <c r="MW87" s="122"/>
      <c r="MX87" s="122"/>
      <c r="MY87" s="122"/>
      <c r="MZ87" s="122"/>
      <c r="NA87" s="122"/>
      <c r="NB87" s="122"/>
      <c r="NC87" s="122"/>
      <c r="ND87" s="122"/>
      <c r="NE87" s="122"/>
      <c r="NF87" s="122"/>
      <c r="NG87" s="122"/>
      <c r="NH87" s="122"/>
      <c r="NI87" s="122"/>
      <c r="NJ87" s="122"/>
      <c r="NK87" s="122"/>
      <c r="NL87" s="122"/>
      <c r="NM87" s="122"/>
      <c r="NN87" s="122"/>
      <c r="NO87" s="122"/>
      <c r="NP87" s="122"/>
      <c r="NQ87" s="122"/>
      <c r="NR87" s="122"/>
      <c r="NS87" s="122"/>
      <c r="NT87" s="122"/>
      <c r="NU87" s="122"/>
      <c r="NV87" s="122"/>
      <c r="NW87" s="122"/>
      <c r="NX87" s="122"/>
      <c r="NY87" s="122"/>
      <c r="NZ87" s="122"/>
      <c r="OA87" s="122"/>
      <c r="OB87" s="122"/>
      <c r="OC87" s="122"/>
      <c r="OD87" s="122"/>
      <c r="OE87" s="122"/>
      <c r="OF87" s="122"/>
      <c r="OG87" s="122"/>
      <c r="OH87" s="122"/>
      <c r="OI87" s="122"/>
      <c r="OJ87" s="122"/>
      <c r="OK87" s="122"/>
      <c r="OL87" s="122"/>
      <c r="OM87" s="122"/>
      <c r="ON87" s="122"/>
      <c r="OO87" s="122"/>
      <c r="OP87" s="122"/>
      <c r="OQ87" s="122"/>
      <c r="OR87" s="122"/>
      <c r="OS87" s="122"/>
      <c r="OT87" s="122"/>
      <c r="OU87" s="122"/>
      <c r="OV87" s="122"/>
      <c r="OW87" s="122"/>
      <c r="OX87" s="122"/>
      <c r="OY87" s="122"/>
      <c r="OZ87" s="122"/>
      <c r="PA87" s="122"/>
      <c r="PB87" s="122"/>
      <c r="PC87" s="122"/>
      <c r="PD87" s="122"/>
      <c r="PE87" s="122"/>
      <c r="PF87" s="122"/>
      <c r="PG87" s="122"/>
      <c r="PH87" s="122"/>
      <c r="PI87" s="122"/>
      <c r="PJ87" s="122"/>
      <c r="PK87" s="122"/>
      <c r="PL87" s="122"/>
      <c r="PM87" s="122"/>
      <c r="PN87" s="122"/>
      <c r="PO87" s="122"/>
      <c r="PP87" s="122"/>
      <c r="PQ87" s="122"/>
      <c r="PR87" s="122"/>
      <c r="PS87" s="122"/>
      <c r="PT87" s="122"/>
      <c r="PU87" s="122"/>
      <c r="PV87" s="122"/>
      <c r="PW87" s="122"/>
      <c r="PX87" s="122"/>
      <c r="PY87" s="122"/>
      <c r="PZ87" s="122"/>
      <c r="QA87" s="122"/>
      <c r="QB87" s="122"/>
      <c r="QC87" s="122"/>
      <c r="QD87" s="122"/>
      <c r="QE87" s="122"/>
      <c r="QF87" s="122"/>
      <c r="QG87" s="122"/>
      <c r="QH87" s="122"/>
      <c r="QI87" s="122"/>
      <c r="QJ87" s="122"/>
      <c r="QK87" s="122"/>
      <c r="QL87" s="122"/>
      <c r="QM87" s="122"/>
      <c r="QN87" s="122"/>
      <c r="QO87" s="122"/>
      <c r="QP87" s="122"/>
      <c r="QQ87" s="122"/>
      <c r="QR87" s="122"/>
      <c r="QS87" s="122"/>
      <c r="QT87" s="122"/>
      <c r="QU87" s="122"/>
      <c r="QV87" s="122"/>
      <c r="QW87" s="122"/>
      <c r="QX87" s="122"/>
      <c r="QY87" s="122"/>
      <c r="QZ87" s="122"/>
      <c r="RA87" s="122"/>
      <c r="RB87" s="122"/>
      <c r="RC87" s="122"/>
      <c r="RD87" s="122"/>
      <c r="RE87" s="122"/>
      <c r="RF87" s="122"/>
      <c r="RG87" s="122"/>
      <c r="RH87" s="122"/>
      <c r="RI87" s="122"/>
      <c r="RJ87" s="122"/>
      <c r="RK87" s="122"/>
      <c r="RL87" s="122"/>
      <c r="RM87" s="122"/>
      <c r="RN87" s="122"/>
      <c r="RO87" s="122"/>
      <c r="RP87" s="122"/>
      <c r="RQ87" s="122"/>
      <c r="RR87" s="122"/>
      <c r="RS87" s="122"/>
      <c r="RT87" s="122"/>
      <c r="RU87" s="122"/>
      <c r="RV87" s="122"/>
      <c r="RW87" s="122"/>
      <c r="RX87" s="122"/>
      <c r="RY87" s="122"/>
      <c r="RZ87" s="122"/>
      <c r="SA87" s="122"/>
      <c r="SB87" s="122"/>
      <c r="SC87" s="122"/>
      <c r="SD87" s="122"/>
      <c r="SE87" s="122"/>
      <c r="SF87" s="122"/>
      <c r="SG87" s="122"/>
      <c r="SH87" s="122"/>
      <c r="SI87" s="122"/>
      <c r="SJ87" s="122"/>
      <c r="SK87" s="122"/>
      <c r="SL87" s="122"/>
      <c r="SM87" s="122"/>
      <c r="SN87" s="122"/>
      <c r="SO87" s="122"/>
      <c r="SP87" s="122"/>
      <c r="SQ87" s="122"/>
      <c r="SR87" s="122"/>
      <c r="SS87" s="122"/>
      <c r="ST87" s="122"/>
      <c r="SU87" s="122"/>
      <c r="SV87" s="122"/>
      <c r="SW87" s="122"/>
      <c r="SX87" s="122"/>
      <c r="SY87" s="122"/>
      <c r="SZ87" s="122"/>
      <c r="TA87" s="122"/>
      <c r="TB87" s="122"/>
      <c r="TC87" s="122"/>
      <c r="TD87" s="122"/>
      <c r="TE87" s="122"/>
      <c r="TF87" s="122"/>
      <c r="TG87" s="122"/>
      <c r="TH87" s="122"/>
      <c r="TI87" s="122"/>
      <c r="TJ87" s="122"/>
      <c r="TK87" s="122"/>
      <c r="TL87" s="122"/>
      <c r="TM87" s="122"/>
      <c r="TN87" s="122"/>
      <c r="TO87" s="122"/>
      <c r="TP87" s="122"/>
      <c r="TQ87" s="122"/>
      <c r="TR87" s="122"/>
      <c r="TS87" s="122"/>
      <c r="TT87" s="122"/>
      <c r="TU87" s="122"/>
      <c r="TV87" s="122"/>
      <c r="TW87" s="122"/>
      <c r="TX87" s="122"/>
      <c r="TY87" s="122"/>
      <c r="TZ87" s="122"/>
      <c r="UA87" s="122"/>
      <c r="UB87" s="122"/>
      <c r="UC87" s="122"/>
      <c r="UD87" s="122"/>
      <c r="UE87" s="122"/>
      <c r="UF87" s="122"/>
      <c r="UG87" s="122"/>
      <c r="UH87" s="122"/>
      <c r="UI87" s="122"/>
      <c r="UJ87" s="122"/>
      <c r="UK87" s="122"/>
      <c r="UL87" s="122"/>
      <c r="UM87" s="122"/>
      <c r="UN87" s="122"/>
      <c r="UO87" s="122"/>
      <c r="UP87" s="122"/>
      <c r="UQ87" s="122"/>
      <c r="UR87" s="122"/>
      <c r="US87" s="122"/>
      <c r="UT87" s="122"/>
      <c r="UU87" s="122"/>
      <c r="UV87" s="122"/>
      <c r="UW87" s="122"/>
      <c r="UX87" s="122"/>
      <c r="UY87" s="122"/>
      <c r="UZ87" s="122"/>
      <c r="VA87" s="122"/>
      <c r="VB87" s="122"/>
      <c r="VC87" s="122"/>
      <c r="VD87" s="122"/>
      <c r="VE87" s="122"/>
      <c r="VF87" s="122"/>
      <c r="VG87" s="122"/>
      <c r="VH87" s="122"/>
      <c r="VI87" s="122"/>
      <c r="VJ87" s="122"/>
      <c r="VK87" s="122"/>
      <c r="VL87" s="122"/>
      <c r="VM87" s="122"/>
      <c r="VN87" s="122"/>
      <c r="VO87" s="122"/>
      <c r="VP87" s="122"/>
      <c r="VQ87" s="122"/>
      <c r="VR87" s="122"/>
      <c r="VS87" s="122"/>
      <c r="VT87" s="122"/>
      <c r="VU87" s="122"/>
      <c r="VV87" s="122"/>
      <c r="VW87" s="122"/>
      <c r="VX87" s="122"/>
      <c r="VY87" s="122"/>
      <c r="VZ87" s="122"/>
      <c r="WA87" s="122"/>
      <c r="WB87" s="122"/>
      <c r="WC87" s="122"/>
      <c r="WD87" s="122"/>
      <c r="WE87" s="122"/>
      <c r="WF87" s="122"/>
      <c r="WG87" s="122"/>
      <c r="WH87" s="122"/>
      <c r="WI87" s="122"/>
      <c r="WJ87" s="122"/>
      <c r="WK87" s="122"/>
      <c r="WL87" s="122"/>
      <c r="WM87" s="122"/>
      <c r="WN87" s="122"/>
      <c r="WO87" s="122"/>
      <c r="WP87" s="122"/>
      <c r="WQ87" s="122"/>
      <c r="WR87" s="122"/>
      <c r="WS87" s="122"/>
      <c r="WT87" s="122"/>
      <c r="WU87" s="122"/>
      <c r="WV87" s="122"/>
      <c r="WW87" s="122"/>
      <c r="WX87" s="122"/>
      <c r="WY87" s="122"/>
      <c r="WZ87" s="122"/>
      <c r="XA87" s="122"/>
      <c r="XB87" s="122"/>
      <c r="XC87" s="122"/>
      <c r="XD87" s="122"/>
      <c r="XE87" s="122"/>
      <c r="XF87" s="122"/>
      <c r="XG87" s="122"/>
      <c r="XH87" s="122"/>
      <c r="XI87" s="122"/>
      <c r="XJ87" s="122"/>
      <c r="XK87" s="122"/>
      <c r="XL87" s="122"/>
      <c r="XM87" s="122"/>
      <c r="XN87" s="122"/>
      <c r="XO87" s="122"/>
      <c r="XP87" s="122"/>
      <c r="XQ87" s="122"/>
      <c r="XR87" s="122"/>
      <c r="XS87" s="122"/>
      <c r="XT87" s="122"/>
      <c r="XU87" s="122"/>
      <c r="XV87" s="122"/>
      <c r="XW87" s="122"/>
      <c r="XX87" s="122"/>
      <c r="XY87" s="122"/>
      <c r="XZ87" s="122"/>
      <c r="YA87" s="122"/>
      <c r="YB87" s="122"/>
      <c r="YC87" s="122"/>
      <c r="YD87" s="122"/>
      <c r="YE87" s="122"/>
      <c r="YF87" s="122"/>
      <c r="YG87" s="122"/>
      <c r="YH87" s="122"/>
      <c r="YI87" s="122"/>
      <c r="YJ87" s="122"/>
      <c r="YK87" s="122"/>
      <c r="YL87" s="122"/>
      <c r="YM87" s="122"/>
      <c r="YN87" s="122"/>
      <c r="YO87" s="122"/>
      <c r="YP87" s="122"/>
      <c r="YQ87" s="122"/>
      <c r="YR87" s="122"/>
      <c r="YS87" s="122"/>
      <c r="YT87" s="122"/>
      <c r="YU87" s="122"/>
      <c r="YV87" s="122"/>
      <c r="YW87" s="122"/>
      <c r="YX87" s="122"/>
      <c r="YY87" s="122"/>
      <c r="YZ87" s="122"/>
      <c r="ZA87" s="122"/>
      <c r="ZB87" s="122"/>
      <c r="ZC87" s="122"/>
      <c r="ZD87" s="122"/>
      <c r="ZE87" s="122"/>
      <c r="ZF87" s="122"/>
      <c r="ZG87" s="122"/>
      <c r="ZH87" s="122"/>
      <c r="ZI87" s="122"/>
      <c r="ZJ87" s="122"/>
      <c r="ZK87" s="122"/>
      <c r="ZL87" s="122"/>
      <c r="ZM87" s="122"/>
      <c r="ZN87" s="122"/>
      <c r="ZO87" s="122"/>
      <c r="ZP87" s="122"/>
      <c r="ZQ87" s="122"/>
      <c r="ZR87" s="122"/>
      <c r="ZS87" s="122"/>
      <c r="ZT87" s="122"/>
      <c r="ZU87" s="122"/>
      <c r="ZV87" s="122"/>
      <c r="ZW87" s="122"/>
      <c r="ZX87" s="122"/>
      <c r="ZY87" s="122"/>
      <c r="ZZ87" s="122"/>
      <c r="AAA87" s="122"/>
      <c r="AAB87" s="122"/>
      <c r="AAC87" s="122"/>
      <c r="AAD87" s="122"/>
      <c r="AAE87" s="122"/>
      <c r="AAF87" s="122"/>
      <c r="AAG87" s="122"/>
      <c r="AAH87" s="122"/>
      <c r="AAI87" s="122"/>
      <c r="AAJ87" s="122"/>
      <c r="AAK87" s="122"/>
      <c r="AAL87" s="122"/>
      <c r="AAM87" s="122"/>
      <c r="AAN87" s="122"/>
      <c r="AAO87" s="122"/>
      <c r="AAP87" s="122"/>
      <c r="AAQ87" s="122"/>
      <c r="AAR87" s="122"/>
      <c r="AAS87" s="122"/>
      <c r="AAT87" s="122"/>
      <c r="AAU87" s="122"/>
      <c r="AAV87" s="122"/>
      <c r="AAW87" s="122"/>
      <c r="AAX87" s="122"/>
      <c r="AAY87" s="122"/>
      <c r="AAZ87" s="122"/>
      <c r="ABA87" s="122"/>
      <c r="ABB87" s="122"/>
      <c r="ABC87" s="122"/>
      <c r="ABD87" s="122"/>
      <c r="ABE87" s="122"/>
      <c r="ABF87" s="122"/>
      <c r="ABG87" s="122"/>
      <c r="ABH87" s="122"/>
      <c r="ABI87" s="122"/>
      <c r="ABJ87" s="122"/>
      <c r="ABK87" s="122"/>
      <c r="ABL87" s="122"/>
      <c r="ABM87" s="122"/>
      <c r="ABN87" s="122"/>
      <c r="ABO87" s="122"/>
      <c r="ABP87" s="122"/>
      <c r="ABQ87" s="122"/>
      <c r="ABR87" s="122"/>
      <c r="ABS87" s="122"/>
      <c r="ABT87" s="122"/>
      <c r="ABU87" s="122"/>
      <c r="ABV87" s="122"/>
      <c r="ABW87" s="122"/>
      <c r="ABX87" s="122"/>
      <c r="ABY87" s="122"/>
      <c r="ABZ87" s="122"/>
      <c r="ACA87" s="122"/>
      <c r="ACB87" s="122"/>
      <c r="ACC87" s="122"/>
      <c r="ACD87" s="122"/>
      <c r="ACE87" s="122"/>
      <c r="ACF87" s="122"/>
      <c r="ACG87" s="122"/>
      <c r="ACH87" s="122"/>
      <c r="ACI87" s="122"/>
      <c r="ACJ87" s="122"/>
      <c r="ACK87" s="122"/>
      <c r="ACL87" s="122"/>
      <c r="ACM87" s="122"/>
      <c r="ACN87" s="122"/>
      <c r="ACO87" s="122"/>
      <c r="ACP87" s="122"/>
      <c r="ACQ87" s="122"/>
      <c r="ACR87" s="122"/>
      <c r="ACS87" s="122"/>
      <c r="ACT87" s="122"/>
      <c r="ACU87" s="122"/>
      <c r="ACV87" s="122"/>
      <c r="ACW87" s="122"/>
      <c r="ACX87" s="122"/>
      <c r="ACY87" s="122"/>
      <c r="ACZ87" s="122"/>
      <c r="ADA87" s="122"/>
      <c r="ADB87" s="122"/>
      <c r="ADC87" s="122"/>
      <c r="ADD87" s="122"/>
      <c r="ADE87" s="122"/>
      <c r="ADF87" s="122"/>
      <c r="ADG87" s="122"/>
      <c r="ADH87" s="122"/>
      <c r="ADI87" s="122"/>
      <c r="ADJ87" s="122"/>
      <c r="ADK87" s="122"/>
      <c r="ADL87" s="122"/>
      <c r="ADM87" s="122"/>
      <c r="ADN87" s="122"/>
      <c r="ADO87" s="122"/>
      <c r="ADP87" s="122"/>
      <c r="ADQ87" s="122"/>
      <c r="ADR87" s="122"/>
      <c r="ADS87" s="122"/>
      <c r="ADT87" s="122"/>
      <c r="ADU87" s="122"/>
      <c r="ADV87" s="122"/>
      <c r="ADW87" s="122"/>
      <c r="ADX87" s="122"/>
      <c r="ADY87" s="122"/>
      <c r="ADZ87" s="122"/>
      <c r="AEA87" s="122"/>
      <c r="AEB87" s="122"/>
      <c r="AEC87" s="122"/>
      <c r="AED87" s="122"/>
      <c r="AEE87" s="122"/>
      <c r="AEF87" s="122"/>
      <c r="AEG87" s="122"/>
      <c r="AEH87" s="122"/>
      <c r="AEI87" s="122"/>
      <c r="AEJ87" s="122"/>
      <c r="AEK87" s="122"/>
      <c r="AEL87" s="122"/>
      <c r="AEM87" s="122"/>
      <c r="AEN87" s="122"/>
      <c r="AEO87" s="122"/>
      <c r="AEP87" s="122"/>
      <c r="AEQ87" s="122"/>
      <c r="AER87" s="122"/>
      <c r="AES87" s="122"/>
      <c r="AET87" s="122"/>
      <c r="AEU87" s="122"/>
      <c r="AEV87" s="122"/>
      <c r="AEW87" s="122"/>
      <c r="AEX87" s="122"/>
      <c r="AEY87" s="122"/>
      <c r="AEZ87" s="122"/>
      <c r="AFA87" s="122"/>
      <c r="AFB87" s="122"/>
      <c r="AFC87" s="122"/>
      <c r="AFD87" s="122"/>
      <c r="AFE87" s="122"/>
      <c r="AFF87" s="122"/>
      <c r="AFG87" s="122"/>
      <c r="AFH87" s="122"/>
      <c r="AFI87" s="122"/>
      <c r="AFJ87" s="122"/>
      <c r="AFK87" s="122"/>
      <c r="AFL87" s="122"/>
      <c r="AFM87" s="122"/>
      <c r="AFN87" s="122"/>
      <c r="AFO87" s="122"/>
      <c r="AFP87" s="122"/>
      <c r="AFQ87" s="122"/>
      <c r="AFR87" s="122"/>
      <c r="AFS87" s="122"/>
      <c r="AFT87" s="122"/>
      <c r="AFU87" s="122"/>
      <c r="AFV87" s="122"/>
      <c r="AFW87" s="122"/>
      <c r="AFX87" s="122"/>
      <c r="AFY87" s="122"/>
      <c r="AFZ87" s="122"/>
      <c r="AGA87" s="122"/>
      <c r="AGB87" s="122"/>
      <c r="AGC87" s="122"/>
      <c r="AGD87" s="122"/>
      <c r="AGE87" s="122"/>
      <c r="AGF87" s="122"/>
      <c r="AGG87" s="122"/>
      <c r="AGH87" s="122"/>
      <c r="AGI87" s="122"/>
      <c r="AGJ87" s="122"/>
      <c r="AGK87" s="122"/>
      <c r="AGL87" s="122"/>
      <c r="AGM87" s="122"/>
      <c r="AGN87" s="122"/>
      <c r="AGO87" s="122"/>
      <c r="AGP87" s="122"/>
      <c r="AGQ87" s="122"/>
      <c r="AGR87" s="122"/>
      <c r="AGS87" s="122"/>
      <c r="AGT87" s="122"/>
      <c r="AGU87" s="122"/>
      <c r="AGV87" s="122"/>
      <c r="AGW87" s="122"/>
      <c r="AGX87" s="122"/>
      <c r="AGY87" s="122"/>
      <c r="AGZ87" s="122"/>
      <c r="AHA87" s="122"/>
      <c r="AHB87" s="122"/>
      <c r="AHC87" s="122"/>
      <c r="AHD87" s="122"/>
      <c r="AHE87" s="122"/>
      <c r="AHF87" s="122"/>
      <c r="AHG87" s="122"/>
      <c r="AHH87" s="122"/>
      <c r="AHI87" s="122"/>
      <c r="AHJ87" s="122"/>
      <c r="AHK87" s="122"/>
      <c r="AHL87" s="122"/>
      <c r="AHM87" s="122"/>
      <c r="AHN87" s="122"/>
      <c r="AHO87" s="122"/>
      <c r="AHP87" s="122"/>
      <c r="AHQ87" s="122"/>
      <c r="AHR87" s="122"/>
      <c r="AHS87" s="122"/>
      <c r="AHT87" s="122"/>
      <c r="AHU87" s="122"/>
      <c r="AHV87" s="122"/>
      <c r="AHW87" s="122"/>
      <c r="AHX87" s="122"/>
      <c r="AHY87" s="122"/>
      <c r="AHZ87" s="122"/>
      <c r="AIA87" s="122"/>
      <c r="AIB87" s="122"/>
      <c r="AIC87" s="122"/>
      <c r="AID87" s="122"/>
      <c r="AIE87" s="122"/>
      <c r="AIF87" s="122"/>
      <c r="AIG87" s="122"/>
      <c r="AIH87" s="122"/>
      <c r="AII87" s="122"/>
      <c r="AIJ87" s="122"/>
      <c r="AIK87" s="122"/>
      <c r="AIL87" s="122"/>
      <c r="AIM87" s="122"/>
      <c r="AIN87" s="122"/>
      <c r="AIO87" s="122"/>
      <c r="AIP87" s="122"/>
      <c r="AIQ87" s="122"/>
      <c r="AIR87" s="122"/>
      <c r="AIS87" s="122"/>
      <c r="AIT87" s="122"/>
      <c r="AIU87" s="122"/>
      <c r="AIV87" s="122"/>
      <c r="AIW87" s="122"/>
      <c r="AIX87" s="122"/>
      <c r="AIY87" s="122"/>
      <c r="AIZ87" s="122"/>
      <c r="AJA87" s="122"/>
      <c r="AJB87" s="122"/>
      <c r="AJC87" s="122"/>
      <c r="AJD87" s="122"/>
      <c r="AJE87" s="122"/>
      <c r="AJF87" s="122"/>
      <c r="AJG87" s="122"/>
      <c r="AJH87" s="122"/>
      <c r="AJI87" s="122"/>
      <c r="AJJ87" s="122"/>
      <c r="AJK87" s="122"/>
      <c r="AJL87" s="122"/>
      <c r="AJM87" s="122"/>
      <c r="AJN87" s="122"/>
      <c r="AJO87" s="122"/>
      <c r="AJP87" s="122"/>
      <c r="AJQ87" s="122"/>
      <c r="AJR87" s="122"/>
      <c r="AJS87" s="122"/>
      <c r="AJT87" s="122"/>
      <c r="AJU87" s="122"/>
      <c r="AJV87" s="122"/>
      <c r="AJW87" s="122"/>
      <c r="AJX87" s="122"/>
      <c r="AJY87" s="122"/>
      <c r="AJZ87" s="122"/>
      <c r="AKA87" s="122"/>
      <c r="AKB87" s="122"/>
      <c r="AKC87" s="122"/>
      <c r="AKD87" s="122"/>
      <c r="AKE87" s="122"/>
      <c r="AKF87" s="122"/>
      <c r="AKG87" s="122"/>
      <c r="AKH87" s="122"/>
      <c r="AKI87" s="122"/>
      <c r="AKJ87" s="122"/>
      <c r="AKK87" s="122"/>
      <c r="AKL87" s="122"/>
      <c r="AKM87" s="122"/>
      <c r="AKN87" s="122"/>
      <c r="AKO87" s="122"/>
      <c r="AKP87" s="122"/>
      <c r="AKQ87" s="122"/>
      <c r="AKR87" s="122"/>
      <c r="AKS87" s="122"/>
      <c r="AKT87" s="122"/>
      <c r="AKU87" s="122"/>
      <c r="AKV87" s="122"/>
      <c r="AKW87" s="122"/>
      <c r="AKX87" s="122"/>
      <c r="AKY87" s="122"/>
      <c r="AKZ87" s="122"/>
      <c r="ALA87" s="122"/>
      <c r="ALB87" s="122"/>
      <c r="ALC87" s="122"/>
      <c r="ALD87" s="122"/>
      <c r="ALE87" s="122"/>
      <c r="ALF87" s="122"/>
      <c r="ALG87" s="122"/>
      <c r="ALH87" s="122"/>
      <c r="ALI87" s="122"/>
      <c r="ALJ87" s="122"/>
      <c r="ALK87" s="122"/>
      <c r="ALL87" s="122"/>
      <c r="ALM87" s="122"/>
      <c r="ALN87" s="122"/>
      <c r="ALO87" s="122"/>
      <c r="ALP87" s="122"/>
      <c r="ALQ87" s="122"/>
      <c r="ALR87" s="122"/>
      <c r="ALS87" s="122"/>
      <c r="ALT87" s="122"/>
      <c r="ALU87" s="122"/>
      <c r="ALV87" s="122"/>
      <c r="ALW87" s="122"/>
      <c r="ALX87" s="122"/>
      <c r="ALY87" s="122"/>
      <c r="ALZ87" s="122"/>
      <c r="AMA87" s="122"/>
      <c r="AMB87" s="122"/>
      <c r="AMC87" s="122"/>
      <c r="AMD87" s="122"/>
      <c r="AME87" s="122"/>
      <c r="AMF87" s="122"/>
      <c r="AMG87" s="122"/>
      <c r="AMH87" s="122"/>
      <c r="AMI87" s="122"/>
      <c r="AMJ87" s="122"/>
      <c r="AMK87" s="122"/>
      <c r="AML87" s="122"/>
      <c r="AMM87" s="122"/>
      <c r="AMN87" s="122"/>
      <c r="AMO87" s="122"/>
      <c r="AMP87" s="122"/>
      <c r="AMQ87" s="122"/>
      <c r="AMR87" s="122"/>
      <c r="AMS87" s="122"/>
      <c r="AMT87" s="122"/>
      <c r="AMU87" s="122"/>
      <c r="AMV87" s="122"/>
      <c r="AMW87" s="122"/>
      <c r="AMX87" s="122"/>
      <c r="AMY87" s="122"/>
      <c r="AMZ87" s="122"/>
      <c r="ANA87" s="122"/>
      <c r="ANB87" s="122"/>
      <c r="ANC87" s="122"/>
      <c r="AND87" s="122"/>
      <c r="ANE87" s="122"/>
      <c r="ANF87" s="122"/>
      <c r="ANG87" s="122"/>
      <c r="ANH87" s="122"/>
      <c r="ANI87" s="122"/>
      <c r="ANJ87" s="122"/>
      <c r="ANK87" s="122"/>
      <c r="ANL87" s="122"/>
      <c r="ANM87" s="122"/>
      <c r="ANN87" s="122"/>
      <c r="ANO87" s="122"/>
      <c r="ANP87" s="122"/>
      <c r="ANQ87" s="122"/>
      <c r="ANR87" s="122"/>
      <c r="ANS87" s="122"/>
      <c r="ANT87" s="122"/>
      <c r="ANU87" s="122"/>
      <c r="ANV87" s="122"/>
      <c r="ANW87" s="122"/>
      <c r="ANX87" s="122"/>
      <c r="ANY87" s="122"/>
      <c r="ANZ87" s="122"/>
      <c r="AOA87" s="122"/>
      <c r="AOB87" s="122"/>
      <c r="AOC87" s="122"/>
      <c r="AOD87" s="122"/>
      <c r="AOE87" s="122"/>
      <c r="AOF87" s="122"/>
      <c r="AOG87" s="122"/>
      <c r="AOH87" s="122"/>
      <c r="AOI87" s="122"/>
      <c r="AOJ87" s="122"/>
      <c r="AOK87" s="122"/>
      <c r="AOL87" s="122"/>
      <c r="AOM87" s="122"/>
      <c r="AON87" s="122"/>
      <c r="AOO87" s="122"/>
      <c r="AOP87" s="122"/>
      <c r="AOQ87" s="122"/>
      <c r="AOR87" s="122"/>
      <c r="AOS87" s="122"/>
      <c r="AOT87" s="122"/>
      <c r="AOU87" s="122"/>
      <c r="AOV87" s="122"/>
      <c r="AOW87" s="122"/>
      <c r="AOX87" s="122"/>
      <c r="AOY87" s="122"/>
      <c r="AOZ87" s="122"/>
      <c r="APA87" s="122"/>
      <c r="APB87" s="122"/>
      <c r="APC87" s="122"/>
      <c r="APD87" s="122"/>
      <c r="APE87" s="122"/>
      <c r="APF87" s="122"/>
      <c r="APG87" s="122"/>
      <c r="APH87" s="122"/>
      <c r="API87" s="122"/>
      <c r="APJ87" s="122"/>
      <c r="APK87" s="122"/>
      <c r="APL87" s="122"/>
      <c r="APM87" s="122"/>
      <c r="APN87" s="122"/>
      <c r="APO87" s="122"/>
      <c r="APP87" s="122"/>
      <c r="APQ87" s="122"/>
      <c r="APR87" s="122"/>
      <c r="APS87" s="122"/>
      <c r="APT87" s="122"/>
      <c r="APU87" s="122"/>
      <c r="APV87" s="122"/>
      <c r="APW87" s="122"/>
      <c r="APX87" s="122"/>
      <c r="APY87" s="122"/>
      <c r="APZ87" s="122"/>
      <c r="AQA87" s="122"/>
      <c r="AQB87" s="122"/>
      <c r="AQC87" s="122"/>
      <c r="AQD87" s="122"/>
      <c r="AQE87" s="122"/>
      <c r="AQF87" s="122"/>
      <c r="AQG87" s="122"/>
      <c r="AQH87" s="122"/>
      <c r="AQI87" s="122"/>
      <c r="AQJ87" s="122"/>
      <c r="AQK87" s="122"/>
      <c r="AQL87" s="122"/>
      <c r="AQM87" s="122"/>
      <c r="AQN87" s="122"/>
      <c r="AQO87" s="122"/>
      <c r="AQP87" s="122"/>
      <c r="AQQ87" s="122"/>
      <c r="AQR87" s="122"/>
      <c r="AQS87" s="122"/>
      <c r="AQT87" s="122"/>
      <c r="AQU87" s="122"/>
      <c r="AQV87" s="122"/>
      <c r="AQW87" s="122"/>
      <c r="AQX87" s="122"/>
      <c r="AQY87" s="122"/>
      <c r="AQZ87" s="122"/>
      <c r="ARA87" s="122"/>
      <c r="ARB87" s="122"/>
      <c r="ARC87" s="122"/>
      <c r="ARD87" s="122"/>
      <c r="ARE87" s="122"/>
      <c r="ARF87" s="122"/>
      <c r="ARG87" s="122"/>
      <c r="ARH87" s="122"/>
      <c r="ARI87" s="122"/>
      <c r="ARJ87" s="122"/>
      <c r="ARK87" s="122"/>
      <c r="ARL87" s="122"/>
      <c r="ARM87" s="122"/>
      <c r="ARN87" s="122"/>
      <c r="ARO87" s="122"/>
      <c r="ARP87" s="122"/>
      <c r="ARQ87" s="122"/>
      <c r="ARR87" s="122"/>
      <c r="ARS87" s="122"/>
      <c r="ART87" s="122"/>
      <c r="ARU87" s="122"/>
      <c r="ARV87" s="122"/>
      <c r="ARW87" s="122"/>
      <c r="ARX87" s="122"/>
      <c r="ARY87" s="122"/>
      <c r="ARZ87" s="122"/>
      <c r="ASA87" s="122"/>
      <c r="ASB87" s="122"/>
      <c r="ASC87" s="122"/>
      <c r="ASD87" s="122"/>
      <c r="ASE87" s="122"/>
      <c r="ASF87" s="122"/>
      <c r="ASG87" s="122"/>
      <c r="ASH87" s="122"/>
      <c r="ASI87" s="122"/>
      <c r="ASJ87" s="122"/>
      <c r="ASK87" s="122"/>
      <c r="ASL87" s="122"/>
      <c r="ASM87" s="122"/>
      <c r="ASN87" s="122"/>
      <c r="ASO87" s="122"/>
      <c r="ASP87" s="122"/>
      <c r="ASQ87" s="122"/>
      <c r="ASR87" s="122"/>
      <c r="ASS87" s="122"/>
      <c r="AST87" s="122"/>
      <c r="ASU87" s="122"/>
      <c r="ASV87" s="122"/>
      <c r="ASW87" s="122"/>
      <c r="ASX87" s="122"/>
      <c r="ASY87" s="122"/>
      <c r="ASZ87" s="122"/>
      <c r="ATA87" s="122"/>
      <c r="ATB87" s="122"/>
      <c r="ATC87" s="122"/>
      <c r="ATD87" s="122"/>
      <c r="ATE87" s="122"/>
      <c r="ATF87" s="122"/>
      <c r="ATG87" s="122"/>
      <c r="ATH87" s="122"/>
      <c r="ATI87" s="122"/>
      <c r="ATJ87" s="122"/>
      <c r="ATK87" s="122"/>
      <c r="ATL87" s="122"/>
      <c r="ATM87" s="122"/>
      <c r="ATN87" s="122"/>
      <c r="ATO87" s="122"/>
      <c r="ATP87" s="122"/>
      <c r="ATQ87" s="122"/>
      <c r="ATR87" s="122"/>
      <c r="ATS87" s="122"/>
      <c r="ATT87" s="122"/>
      <c r="ATU87" s="122"/>
      <c r="ATV87" s="122"/>
      <c r="ATW87" s="122"/>
      <c r="ATX87" s="122"/>
      <c r="ATY87" s="122"/>
      <c r="ATZ87" s="122"/>
      <c r="AUA87" s="122"/>
      <c r="AUB87" s="122"/>
      <c r="AUC87" s="122"/>
      <c r="AUD87" s="122"/>
      <c r="AUE87" s="122"/>
      <c r="AUF87" s="122"/>
      <c r="AUG87" s="122"/>
      <c r="AUH87" s="122"/>
      <c r="AUI87" s="122"/>
      <c r="AUJ87" s="122"/>
      <c r="AUK87" s="122"/>
      <c r="AUL87" s="122"/>
      <c r="AUM87" s="122"/>
      <c r="AUN87" s="122"/>
      <c r="AUO87" s="122"/>
      <c r="AUP87" s="122"/>
      <c r="AUQ87" s="122"/>
      <c r="AUR87" s="122"/>
      <c r="AUS87" s="122"/>
      <c r="AUT87" s="122"/>
      <c r="AUU87" s="122"/>
      <c r="AUV87" s="122"/>
      <c r="AUW87" s="122"/>
      <c r="AUX87" s="122"/>
      <c r="AUY87" s="122"/>
      <c r="AUZ87" s="122"/>
      <c r="AVA87" s="122"/>
      <c r="AVB87" s="122"/>
      <c r="AVC87" s="122"/>
      <c r="AVD87" s="122"/>
      <c r="AVE87" s="122"/>
      <c r="AVF87" s="122"/>
      <c r="AVG87" s="122"/>
      <c r="AVH87" s="122"/>
      <c r="AVI87" s="122"/>
      <c r="AVJ87" s="122"/>
      <c r="AVK87" s="122"/>
      <c r="AVL87" s="122"/>
      <c r="AVM87" s="122"/>
      <c r="AVN87" s="122"/>
      <c r="AVO87" s="122"/>
      <c r="AVP87" s="122"/>
      <c r="AVQ87" s="122"/>
      <c r="AVR87" s="122"/>
      <c r="AVS87" s="122"/>
      <c r="AVT87" s="122"/>
      <c r="AVU87" s="122"/>
      <c r="AVV87" s="122"/>
      <c r="AVW87" s="122"/>
      <c r="AVX87" s="122"/>
      <c r="AVY87" s="122"/>
      <c r="AVZ87" s="122"/>
      <c r="AWA87" s="122"/>
      <c r="AWB87" s="122"/>
      <c r="AWC87" s="122"/>
      <c r="AWD87" s="122"/>
      <c r="AWE87" s="122"/>
      <c r="AWF87" s="122"/>
      <c r="AWG87" s="122"/>
      <c r="AWH87" s="122"/>
      <c r="AWI87" s="122"/>
      <c r="AWJ87" s="122"/>
      <c r="AWK87" s="122"/>
      <c r="AWL87" s="122"/>
      <c r="AWM87" s="122"/>
      <c r="AWN87" s="122"/>
      <c r="AWO87" s="122"/>
      <c r="AWP87" s="122"/>
      <c r="AWQ87" s="122"/>
      <c r="AWR87" s="122"/>
      <c r="AWS87" s="122"/>
      <c r="AWT87" s="122"/>
      <c r="AWU87" s="122"/>
      <c r="AWV87" s="122"/>
      <c r="AWW87" s="122"/>
      <c r="AWX87" s="122"/>
      <c r="AWY87" s="122"/>
      <c r="AWZ87" s="122"/>
      <c r="AXA87" s="122"/>
      <c r="AXB87" s="122"/>
      <c r="AXC87" s="122"/>
      <c r="AXD87" s="122"/>
      <c r="AXE87" s="122"/>
      <c r="AXF87" s="122"/>
      <c r="AXG87" s="122"/>
      <c r="AXH87" s="122"/>
      <c r="AXI87" s="122"/>
      <c r="AXJ87" s="122"/>
      <c r="AXK87" s="122"/>
      <c r="AXL87" s="122"/>
      <c r="AXM87" s="122"/>
      <c r="AXN87" s="122"/>
      <c r="AXO87" s="122"/>
      <c r="AXP87" s="122"/>
      <c r="AXQ87" s="122"/>
      <c r="AXR87" s="122"/>
      <c r="AXS87" s="122"/>
      <c r="AXT87" s="122"/>
      <c r="AXU87" s="122"/>
      <c r="AXV87" s="122"/>
      <c r="AXW87" s="122"/>
      <c r="AXX87" s="122"/>
      <c r="AXY87" s="122"/>
      <c r="AXZ87" s="122"/>
      <c r="AYA87" s="122"/>
      <c r="AYB87" s="122"/>
      <c r="AYC87" s="122"/>
      <c r="AYD87" s="122"/>
      <c r="AYE87" s="122"/>
      <c r="AYF87" s="122"/>
      <c r="AYG87" s="122"/>
      <c r="AYH87" s="122"/>
      <c r="AYI87" s="122"/>
      <c r="AYJ87" s="122"/>
      <c r="AYK87" s="122"/>
      <c r="AYL87" s="122"/>
      <c r="AYM87" s="122"/>
      <c r="AYN87" s="122"/>
      <c r="AYO87" s="122"/>
      <c r="AYP87" s="122"/>
      <c r="AYQ87" s="122"/>
      <c r="AYR87" s="122"/>
      <c r="AYS87" s="122"/>
      <c r="AYT87" s="122"/>
      <c r="AYU87" s="122"/>
      <c r="AYV87" s="122"/>
      <c r="AYW87" s="122"/>
      <c r="AYX87" s="122"/>
      <c r="AYY87" s="122"/>
      <c r="AYZ87" s="122"/>
      <c r="AZA87" s="122"/>
      <c r="AZB87" s="122"/>
      <c r="AZC87" s="122"/>
      <c r="AZD87" s="122"/>
      <c r="AZE87" s="122"/>
      <c r="AZF87" s="122"/>
      <c r="AZG87" s="122"/>
      <c r="AZH87" s="122"/>
      <c r="AZI87" s="122"/>
      <c r="AZJ87" s="122"/>
      <c r="AZK87" s="122"/>
      <c r="AZL87" s="122"/>
      <c r="AZM87" s="122"/>
      <c r="AZN87" s="122"/>
      <c r="AZO87" s="122"/>
      <c r="AZP87" s="122"/>
      <c r="AZQ87" s="122"/>
      <c r="AZR87" s="122"/>
      <c r="AZS87" s="122"/>
      <c r="AZT87" s="122"/>
      <c r="AZU87" s="122"/>
      <c r="AZV87" s="122"/>
      <c r="AZW87" s="122"/>
      <c r="AZX87" s="122"/>
      <c r="AZY87" s="122"/>
      <c r="AZZ87" s="122"/>
      <c r="BAA87" s="122"/>
      <c r="BAB87" s="122"/>
      <c r="BAC87" s="122"/>
      <c r="BAD87" s="122"/>
      <c r="BAE87" s="122"/>
      <c r="BAF87" s="122"/>
      <c r="BAG87" s="122"/>
      <c r="BAH87" s="122"/>
      <c r="BAI87" s="122"/>
      <c r="BAJ87" s="122"/>
      <c r="BAK87" s="122"/>
      <c r="BAL87" s="122"/>
      <c r="BAM87" s="122"/>
      <c r="BAN87" s="122"/>
      <c r="BAO87" s="122"/>
      <c r="BAP87" s="122"/>
      <c r="BAQ87" s="122"/>
      <c r="BAR87" s="122"/>
      <c r="BAS87" s="122"/>
      <c r="BAT87" s="122"/>
      <c r="BAU87" s="122"/>
      <c r="BAV87" s="122"/>
      <c r="BAW87" s="122"/>
      <c r="BAX87" s="122"/>
      <c r="BAY87" s="122"/>
      <c r="BAZ87" s="122"/>
      <c r="BBA87" s="122"/>
      <c r="BBB87" s="122"/>
      <c r="BBC87" s="122"/>
      <c r="BBD87" s="122"/>
      <c r="BBE87" s="122"/>
      <c r="BBF87" s="122"/>
      <c r="BBG87" s="122"/>
      <c r="BBH87" s="122"/>
      <c r="BBI87" s="122"/>
      <c r="BBJ87" s="122"/>
      <c r="BBK87" s="122"/>
      <c r="BBL87" s="122"/>
      <c r="BBM87" s="122"/>
      <c r="BBN87" s="122"/>
      <c r="BBO87" s="122"/>
      <c r="BBP87" s="122"/>
      <c r="BBQ87" s="122"/>
      <c r="BBR87" s="122"/>
      <c r="BBS87" s="122"/>
      <c r="BBT87" s="122"/>
      <c r="BBU87" s="122"/>
      <c r="BBV87" s="122"/>
      <c r="BBW87" s="122"/>
      <c r="BBX87" s="122"/>
      <c r="BBY87" s="122"/>
      <c r="BBZ87" s="122"/>
      <c r="BCA87" s="122"/>
      <c r="BCB87" s="122"/>
      <c r="BCC87" s="122"/>
      <c r="BCD87" s="122"/>
      <c r="BCE87" s="122"/>
      <c r="BCF87" s="122"/>
      <c r="BCG87" s="122"/>
      <c r="BCH87" s="122"/>
      <c r="BCI87" s="122"/>
      <c r="BCJ87" s="122"/>
      <c r="BCK87" s="122"/>
      <c r="BCL87" s="122"/>
      <c r="BCM87" s="122"/>
      <c r="BCN87" s="122"/>
      <c r="BCO87" s="122"/>
      <c r="BCP87" s="122"/>
      <c r="BCQ87" s="122"/>
      <c r="BCR87" s="122"/>
      <c r="BCS87" s="122"/>
      <c r="BCT87" s="122"/>
      <c r="BCU87" s="122"/>
      <c r="BCV87" s="122"/>
      <c r="BCW87" s="122"/>
      <c r="BCX87" s="122"/>
      <c r="BCY87" s="122"/>
      <c r="BCZ87" s="122"/>
      <c r="BDA87" s="122"/>
      <c r="BDB87" s="122"/>
      <c r="BDC87" s="122"/>
      <c r="BDD87" s="122"/>
      <c r="BDE87" s="122"/>
      <c r="BDF87" s="122"/>
      <c r="BDG87" s="122"/>
      <c r="BDH87" s="122"/>
      <c r="BDI87" s="122"/>
      <c r="BDJ87" s="122"/>
      <c r="BDK87" s="122"/>
      <c r="BDL87" s="122"/>
      <c r="BDM87" s="122"/>
      <c r="BDN87" s="122"/>
      <c r="BDO87" s="122"/>
      <c r="BDP87" s="122"/>
      <c r="BDQ87" s="122"/>
      <c r="BDR87" s="122"/>
      <c r="BDS87" s="122"/>
      <c r="BDT87" s="122"/>
      <c r="BDU87" s="122"/>
      <c r="BDV87" s="122"/>
      <c r="BDW87" s="122"/>
      <c r="BDX87" s="122"/>
      <c r="BDY87" s="122"/>
      <c r="BDZ87" s="122"/>
      <c r="BEA87" s="122"/>
      <c r="BEB87" s="122"/>
      <c r="BEC87" s="122"/>
      <c r="BED87" s="122"/>
      <c r="BEE87" s="122"/>
      <c r="BEF87" s="122"/>
      <c r="BEG87" s="122"/>
      <c r="BEH87" s="122"/>
      <c r="BEI87" s="122"/>
      <c r="BEJ87" s="122"/>
      <c r="BEK87" s="122"/>
      <c r="BEL87" s="122"/>
      <c r="BEM87" s="122"/>
      <c r="BEN87" s="122"/>
      <c r="BEO87" s="122"/>
      <c r="BEP87" s="122"/>
      <c r="BEQ87" s="122"/>
      <c r="BER87" s="122"/>
      <c r="BES87" s="122"/>
      <c r="BET87" s="122"/>
      <c r="BEU87" s="122"/>
      <c r="BEV87" s="122"/>
      <c r="BEW87" s="122"/>
      <c r="BEX87" s="122"/>
      <c r="BEY87" s="122"/>
      <c r="BEZ87" s="122"/>
      <c r="BFA87" s="122"/>
      <c r="BFB87" s="122"/>
      <c r="BFC87" s="122"/>
      <c r="BFD87" s="122"/>
      <c r="BFE87" s="122"/>
      <c r="BFF87" s="122"/>
      <c r="BFG87" s="122"/>
      <c r="BFH87" s="122"/>
      <c r="BFI87" s="122"/>
      <c r="BFJ87" s="122"/>
      <c r="BFK87" s="122"/>
      <c r="BFL87" s="122"/>
      <c r="BFM87" s="122"/>
      <c r="BFN87" s="122"/>
      <c r="BFO87" s="122"/>
      <c r="BFP87" s="122"/>
      <c r="BFQ87" s="122"/>
      <c r="BFR87" s="122"/>
      <c r="BFS87" s="122"/>
      <c r="BFT87" s="122"/>
      <c r="BFU87" s="122"/>
      <c r="BFV87" s="122"/>
      <c r="BFW87" s="122"/>
      <c r="BFX87" s="122"/>
      <c r="BFY87" s="122"/>
      <c r="BFZ87" s="122"/>
      <c r="BGA87" s="122"/>
      <c r="BGB87" s="122"/>
      <c r="BGC87" s="122"/>
      <c r="BGD87" s="122"/>
      <c r="BGE87" s="122"/>
      <c r="BGF87" s="122"/>
      <c r="BGG87" s="122"/>
      <c r="BGH87" s="122"/>
      <c r="BGI87" s="122"/>
      <c r="BGJ87" s="122"/>
      <c r="BGK87" s="122"/>
      <c r="BGL87" s="122"/>
      <c r="BGM87" s="122"/>
      <c r="BGN87" s="122"/>
      <c r="BGO87" s="122"/>
      <c r="BGP87" s="122"/>
      <c r="BGQ87" s="122"/>
      <c r="BGR87" s="122"/>
      <c r="BGS87" s="122"/>
      <c r="BGT87" s="122"/>
      <c r="BGU87" s="122"/>
      <c r="BGV87" s="122"/>
      <c r="BGW87" s="122"/>
      <c r="BGX87" s="122"/>
      <c r="BGY87" s="122"/>
      <c r="BGZ87" s="122"/>
      <c r="BHA87" s="122"/>
      <c r="BHB87" s="122"/>
      <c r="BHC87" s="122"/>
      <c r="BHD87" s="122"/>
      <c r="BHE87" s="122"/>
      <c r="BHF87" s="122"/>
      <c r="BHG87" s="122"/>
      <c r="BHH87" s="122"/>
      <c r="BHI87" s="122"/>
      <c r="BHJ87" s="122"/>
      <c r="BHK87" s="122"/>
      <c r="BHL87" s="122"/>
      <c r="BHM87" s="122"/>
      <c r="BHN87" s="122"/>
      <c r="BHO87" s="122"/>
      <c r="BHP87" s="122"/>
      <c r="BHQ87" s="122"/>
      <c r="BHR87" s="122"/>
      <c r="BHS87" s="122"/>
      <c r="BHT87" s="122"/>
      <c r="BHU87" s="122"/>
      <c r="BHV87" s="122"/>
      <c r="BHW87" s="122"/>
      <c r="BHX87" s="122"/>
      <c r="BHY87" s="122"/>
      <c r="BHZ87" s="122"/>
      <c r="BIA87" s="122"/>
      <c r="BIB87" s="122"/>
      <c r="BIC87" s="122"/>
      <c r="BID87" s="122"/>
      <c r="BIE87" s="122"/>
      <c r="BIF87" s="122"/>
      <c r="BIG87" s="122"/>
      <c r="BIH87" s="122"/>
      <c r="BII87" s="122"/>
      <c r="BIJ87" s="122"/>
      <c r="BIK87" s="122"/>
      <c r="BIL87" s="122"/>
      <c r="BIM87" s="122"/>
      <c r="BIN87" s="122"/>
      <c r="BIO87" s="122"/>
      <c r="BIP87" s="122"/>
      <c r="BIQ87" s="122"/>
      <c r="BIR87" s="122"/>
      <c r="BIS87" s="122"/>
      <c r="BIT87" s="122"/>
      <c r="BIU87" s="122"/>
      <c r="BIV87" s="122"/>
      <c r="BIW87" s="122"/>
      <c r="BIX87" s="122"/>
      <c r="BIY87" s="122"/>
      <c r="BIZ87" s="122"/>
      <c r="BJA87" s="122"/>
      <c r="BJB87" s="122"/>
      <c r="BJC87" s="122"/>
      <c r="BJD87" s="122"/>
      <c r="BJE87" s="122"/>
      <c r="BJF87" s="122"/>
      <c r="BJG87" s="122"/>
      <c r="BJH87" s="122"/>
      <c r="BJI87" s="122"/>
      <c r="BJJ87" s="122"/>
      <c r="BJK87" s="122"/>
      <c r="BJL87" s="122"/>
      <c r="BJM87" s="122"/>
      <c r="BJN87" s="122"/>
      <c r="BJO87" s="122"/>
      <c r="BJP87" s="122"/>
      <c r="BJQ87" s="122"/>
      <c r="BJR87" s="122"/>
      <c r="BJS87" s="122"/>
      <c r="BJT87" s="122"/>
      <c r="BJU87" s="122"/>
      <c r="BJV87" s="122"/>
      <c r="BJW87" s="122"/>
      <c r="BJX87" s="122"/>
      <c r="BJY87" s="122"/>
      <c r="BJZ87" s="122"/>
      <c r="BKA87" s="122"/>
      <c r="BKB87" s="122"/>
      <c r="BKC87" s="122"/>
      <c r="BKD87" s="122"/>
      <c r="BKE87" s="122"/>
      <c r="BKF87" s="122"/>
      <c r="BKG87" s="122"/>
      <c r="BKH87" s="122"/>
      <c r="BKI87" s="122"/>
      <c r="BKJ87" s="122"/>
      <c r="BKK87" s="122"/>
      <c r="BKL87" s="122"/>
      <c r="BKM87" s="122"/>
      <c r="BKN87" s="122"/>
      <c r="BKO87" s="122"/>
      <c r="BKP87" s="122"/>
      <c r="BKQ87" s="122"/>
      <c r="BKR87" s="122"/>
      <c r="BKS87" s="122"/>
      <c r="BKT87" s="122"/>
      <c r="BKU87" s="122"/>
      <c r="BKV87" s="122"/>
      <c r="BKW87" s="122"/>
      <c r="BKX87" s="122"/>
      <c r="BKY87" s="122"/>
      <c r="BKZ87" s="122"/>
      <c r="BLA87" s="122"/>
      <c r="BLB87" s="122"/>
      <c r="BLC87" s="122"/>
      <c r="BLD87" s="122"/>
      <c r="BLE87" s="122"/>
      <c r="BLF87" s="122"/>
      <c r="BLG87" s="122"/>
      <c r="BLH87" s="122"/>
      <c r="BLI87" s="122"/>
      <c r="BLJ87" s="122"/>
      <c r="BLK87" s="122"/>
      <c r="BLL87" s="122"/>
      <c r="BLM87" s="122"/>
      <c r="BLN87" s="122"/>
      <c r="BLO87" s="122"/>
      <c r="BLP87" s="122"/>
      <c r="BLQ87" s="122"/>
      <c r="BLR87" s="122"/>
      <c r="BLS87" s="122"/>
      <c r="BLT87" s="122"/>
      <c r="BLU87" s="122"/>
      <c r="BLV87" s="122"/>
      <c r="BLW87" s="122"/>
      <c r="BLX87" s="122"/>
      <c r="BLY87" s="122"/>
      <c r="BLZ87" s="122"/>
      <c r="BMA87" s="122"/>
      <c r="BMB87" s="122"/>
      <c r="BMC87" s="122"/>
      <c r="BMD87" s="122"/>
      <c r="BME87" s="122"/>
      <c r="BMF87" s="122"/>
      <c r="BMG87" s="122"/>
      <c r="BMH87" s="122"/>
      <c r="BMI87" s="122"/>
      <c r="BMJ87" s="122"/>
      <c r="BMK87" s="122"/>
      <c r="BML87" s="122"/>
      <c r="BMM87" s="122"/>
      <c r="BMN87" s="122"/>
      <c r="BMO87" s="122"/>
      <c r="BMP87" s="122"/>
      <c r="BMQ87" s="122"/>
      <c r="BMR87" s="122"/>
      <c r="BMS87" s="122"/>
      <c r="BMT87" s="122"/>
      <c r="BMU87" s="122"/>
      <c r="BMV87" s="122"/>
      <c r="BMW87" s="122"/>
      <c r="BMX87" s="122"/>
      <c r="BMY87" s="122"/>
      <c r="BMZ87" s="122"/>
      <c r="BNA87" s="122"/>
      <c r="BNB87" s="122"/>
      <c r="BNC87" s="122"/>
      <c r="BND87" s="122"/>
      <c r="BNE87" s="122"/>
      <c r="BNF87" s="122"/>
      <c r="BNG87" s="122"/>
      <c r="BNH87" s="122"/>
      <c r="BNI87" s="122"/>
      <c r="BNJ87" s="122"/>
      <c r="BNK87" s="122"/>
      <c r="BNL87" s="122"/>
      <c r="BNM87" s="122"/>
      <c r="BNN87" s="122"/>
      <c r="BNO87" s="122"/>
      <c r="BNP87" s="122"/>
      <c r="BNQ87" s="122"/>
      <c r="BNR87" s="122"/>
      <c r="BNS87" s="122"/>
      <c r="BNT87" s="122"/>
      <c r="BNU87" s="122"/>
      <c r="BNV87" s="122"/>
      <c r="BNW87" s="122"/>
      <c r="BNX87" s="122"/>
      <c r="BNY87" s="122"/>
      <c r="BNZ87" s="122"/>
      <c r="BOA87" s="122"/>
      <c r="BOB87" s="122"/>
      <c r="BOC87" s="122"/>
      <c r="BOD87" s="122"/>
      <c r="BOE87" s="122"/>
      <c r="BOF87" s="122"/>
      <c r="BOG87" s="122"/>
      <c r="BOH87" s="122"/>
      <c r="BOI87" s="122"/>
      <c r="BOJ87" s="122"/>
      <c r="BOK87" s="122"/>
      <c r="BOL87" s="122"/>
      <c r="BOM87" s="122"/>
      <c r="BON87" s="122"/>
      <c r="BOO87" s="122"/>
      <c r="BOP87" s="122"/>
      <c r="BOQ87" s="122"/>
      <c r="BOR87" s="122"/>
      <c r="BOS87" s="122"/>
      <c r="BOT87" s="122"/>
      <c r="BOU87" s="122"/>
      <c r="BOV87" s="122"/>
      <c r="BOW87" s="122"/>
      <c r="BOX87" s="122"/>
      <c r="BOY87" s="122"/>
      <c r="BOZ87" s="122"/>
      <c r="BPA87" s="122"/>
      <c r="BPB87" s="122"/>
      <c r="BPC87" s="122"/>
      <c r="BPD87" s="122"/>
      <c r="BPE87" s="122"/>
      <c r="BPF87" s="122"/>
      <c r="BPG87" s="122"/>
      <c r="BPH87" s="122"/>
      <c r="BPI87" s="122"/>
      <c r="BPJ87" s="122"/>
      <c r="BPK87" s="122"/>
      <c r="BPL87" s="122"/>
      <c r="BPM87" s="122"/>
      <c r="BPN87" s="122"/>
      <c r="BPO87" s="122"/>
      <c r="BPP87" s="122"/>
      <c r="BPQ87" s="122"/>
      <c r="BPR87" s="122"/>
      <c r="BPS87" s="122"/>
      <c r="BPT87" s="122"/>
      <c r="BPU87" s="122"/>
      <c r="BPV87" s="122"/>
      <c r="BPW87" s="122"/>
      <c r="BPX87" s="122"/>
      <c r="BPY87" s="122"/>
      <c r="BPZ87" s="122"/>
      <c r="BQA87" s="122"/>
      <c r="BQB87" s="122"/>
      <c r="BQC87" s="122"/>
      <c r="BQD87" s="122"/>
      <c r="BQE87" s="122"/>
      <c r="BQF87" s="122"/>
      <c r="BQG87" s="122"/>
      <c r="BQH87" s="122"/>
      <c r="BQI87" s="122"/>
      <c r="BQJ87" s="122"/>
      <c r="BQK87" s="122"/>
      <c r="BQL87" s="122"/>
      <c r="BQM87" s="122"/>
      <c r="BQN87" s="122"/>
      <c r="BQO87" s="122"/>
      <c r="BQP87" s="122"/>
      <c r="BQQ87" s="122"/>
      <c r="BQR87" s="122"/>
      <c r="BQS87" s="122"/>
      <c r="BQT87" s="122"/>
      <c r="BQU87" s="122"/>
      <c r="BQV87" s="122"/>
      <c r="BQW87" s="122"/>
      <c r="BQX87" s="122"/>
      <c r="BQY87" s="122"/>
      <c r="BQZ87" s="122"/>
      <c r="BRA87" s="122"/>
      <c r="BRB87" s="122"/>
      <c r="BRC87" s="122"/>
      <c r="BRD87" s="122"/>
      <c r="BRE87" s="122"/>
      <c r="BRF87" s="122"/>
      <c r="BRG87" s="122"/>
      <c r="BRH87" s="122"/>
      <c r="BRI87" s="122"/>
      <c r="BRJ87" s="122"/>
      <c r="BRK87" s="122"/>
      <c r="BRL87" s="122"/>
      <c r="BRM87" s="122"/>
      <c r="BRN87" s="122"/>
      <c r="BRO87" s="122"/>
      <c r="BRP87" s="122"/>
      <c r="BRQ87" s="122"/>
      <c r="BRR87" s="122"/>
      <c r="BRS87" s="122"/>
      <c r="BRT87" s="122"/>
      <c r="BRU87" s="122"/>
      <c r="BRV87" s="122"/>
      <c r="BRW87" s="122"/>
      <c r="BRX87" s="122"/>
      <c r="BRY87" s="122"/>
      <c r="BRZ87" s="122"/>
      <c r="BSA87" s="122"/>
      <c r="BSB87" s="122"/>
      <c r="BSC87" s="122"/>
      <c r="BSD87" s="122"/>
      <c r="BSE87" s="122"/>
      <c r="BSF87" s="122"/>
      <c r="BSG87" s="122"/>
      <c r="BSH87" s="122"/>
      <c r="BSI87" s="122"/>
      <c r="BSJ87" s="122"/>
      <c r="BSK87" s="122"/>
      <c r="BSL87" s="122"/>
      <c r="BSM87" s="122"/>
      <c r="BSN87" s="122"/>
      <c r="BSO87" s="122"/>
      <c r="BSP87" s="122"/>
      <c r="BSQ87" s="122"/>
      <c r="BSR87" s="122"/>
      <c r="BSS87" s="122"/>
      <c r="BST87" s="122"/>
      <c r="BSU87" s="122"/>
      <c r="BSV87" s="122"/>
      <c r="BSW87" s="122"/>
      <c r="BSX87" s="122"/>
      <c r="BSY87" s="122"/>
      <c r="BSZ87" s="122"/>
      <c r="BTA87" s="122"/>
      <c r="BTB87" s="122"/>
      <c r="BTC87" s="122"/>
      <c r="BTD87" s="122"/>
      <c r="BTE87" s="122"/>
      <c r="BTF87" s="122"/>
      <c r="BTG87" s="122"/>
      <c r="BTH87" s="122"/>
      <c r="BTI87" s="122"/>
      <c r="BTJ87" s="122"/>
      <c r="BTK87" s="122"/>
      <c r="BTL87" s="122"/>
      <c r="BTM87" s="122"/>
      <c r="BTN87" s="122"/>
      <c r="BTO87" s="122"/>
      <c r="BTP87" s="122"/>
      <c r="BTQ87" s="122"/>
      <c r="BTR87" s="122"/>
      <c r="BTS87" s="122"/>
      <c r="BTT87" s="122"/>
      <c r="BTU87" s="122"/>
      <c r="BTV87" s="122"/>
      <c r="BTW87" s="122"/>
      <c r="BTX87" s="122"/>
      <c r="BTY87" s="122"/>
      <c r="BTZ87" s="122"/>
      <c r="BUA87" s="122"/>
      <c r="BUB87" s="122"/>
      <c r="BUC87" s="122"/>
      <c r="BUD87" s="122"/>
      <c r="BUE87" s="122"/>
      <c r="BUF87" s="122"/>
      <c r="BUG87" s="122"/>
      <c r="BUH87" s="122"/>
      <c r="BUI87" s="122"/>
      <c r="BUJ87" s="122"/>
      <c r="BUK87" s="122"/>
      <c r="BUL87" s="122"/>
      <c r="BUM87" s="122"/>
      <c r="BUN87" s="122"/>
      <c r="BUO87" s="122"/>
      <c r="BUP87" s="122"/>
      <c r="BUQ87" s="122"/>
      <c r="BUR87" s="122"/>
      <c r="BUS87" s="122"/>
      <c r="BUT87" s="122"/>
      <c r="BUU87" s="122"/>
      <c r="BUV87" s="122"/>
      <c r="BUW87" s="122"/>
      <c r="BUX87" s="122"/>
      <c r="BUY87" s="122"/>
      <c r="BUZ87" s="122"/>
      <c r="BVA87" s="122"/>
      <c r="BVB87" s="122"/>
      <c r="BVC87" s="122"/>
      <c r="BVD87" s="122"/>
      <c r="BVE87" s="122"/>
      <c r="BVF87" s="122"/>
      <c r="BVG87" s="122"/>
      <c r="BVH87" s="122"/>
      <c r="BVI87" s="122"/>
      <c r="BVJ87" s="122"/>
      <c r="BVK87" s="122"/>
      <c r="BVL87" s="122"/>
      <c r="BVM87" s="122"/>
      <c r="BVN87" s="122"/>
      <c r="BVO87" s="122"/>
      <c r="BVP87" s="122"/>
      <c r="BVQ87" s="122"/>
      <c r="BVR87" s="122"/>
      <c r="BVS87" s="122"/>
      <c r="BVT87" s="122"/>
      <c r="BVU87" s="122"/>
      <c r="BVV87" s="122"/>
      <c r="BVW87" s="122"/>
      <c r="BVX87" s="122"/>
      <c r="BVY87" s="122"/>
      <c r="BVZ87" s="122"/>
      <c r="BWA87" s="122"/>
      <c r="BWB87" s="122"/>
      <c r="BWC87" s="122"/>
      <c r="BWD87" s="122"/>
      <c r="BWE87" s="122"/>
      <c r="BWF87" s="122"/>
      <c r="BWG87" s="122"/>
      <c r="BWH87" s="122"/>
      <c r="BWI87" s="122"/>
      <c r="BWJ87" s="122"/>
      <c r="BWK87" s="122"/>
      <c r="BWL87" s="122"/>
      <c r="BWM87" s="122"/>
      <c r="BWN87" s="122"/>
      <c r="BWO87" s="122"/>
      <c r="BWP87" s="122"/>
      <c r="BWQ87" s="122"/>
      <c r="BWR87" s="122"/>
      <c r="BWS87" s="122"/>
      <c r="BWT87" s="122"/>
      <c r="BWU87" s="122"/>
      <c r="BWV87" s="122"/>
      <c r="BWW87" s="122"/>
      <c r="BWX87" s="122"/>
      <c r="BWY87" s="122"/>
      <c r="BWZ87" s="122"/>
      <c r="BXA87" s="122"/>
      <c r="BXB87" s="122"/>
      <c r="BXC87" s="122"/>
      <c r="BXD87" s="122"/>
      <c r="BXE87" s="122"/>
      <c r="BXF87" s="122"/>
      <c r="BXG87" s="122"/>
      <c r="BXH87" s="122"/>
      <c r="BXI87" s="122"/>
      <c r="BXJ87" s="122"/>
      <c r="BXK87" s="122"/>
      <c r="BXL87" s="122"/>
      <c r="BXM87" s="122"/>
      <c r="BXN87" s="122"/>
      <c r="BXO87" s="122"/>
      <c r="BXP87" s="122"/>
      <c r="BXQ87" s="122"/>
      <c r="BXR87" s="122"/>
      <c r="BXS87" s="122"/>
      <c r="BXT87" s="122"/>
      <c r="BXU87" s="122"/>
      <c r="BXV87" s="122"/>
      <c r="BXW87" s="122"/>
      <c r="BXX87" s="122"/>
      <c r="BXY87" s="122"/>
      <c r="BXZ87" s="122"/>
      <c r="BYA87" s="122"/>
      <c r="BYB87" s="122"/>
      <c r="BYC87" s="122"/>
      <c r="BYD87" s="122"/>
      <c r="BYE87" s="122"/>
      <c r="BYF87" s="122"/>
      <c r="BYG87" s="122"/>
      <c r="BYH87" s="122"/>
      <c r="BYI87" s="122"/>
      <c r="BYJ87" s="122"/>
      <c r="BYK87" s="122"/>
      <c r="BYL87" s="122"/>
      <c r="BYM87" s="122"/>
      <c r="BYN87" s="122"/>
      <c r="BYO87" s="122"/>
      <c r="BYP87" s="122"/>
      <c r="BYQ87" s="122"/>
      <c r="BYR87" s="122"/>
      <c r="BYS87" s="122"/>
      <c r="BYT87" s="122"/>
      <c r="BYU87" s="122"/>
      <c r="BYV87" s="122"/>
      <c r="BYW87" s="122"/>
      <c r="BYX87" s="122"/>
      <c r="BYY87" s="122"/>
      <c r="BYZ87" s="122"/>
      <c r="BZA87" s="122"/>
      <c r="BZB87" s="122"/>
      <c r="BZC87" s="122"/>
      <c r="BZD87" s="122"/>
      <c r="BZE87" s="122"/>
      <c r="BZF87" s="122"/>
      <c r="BZG87" s="122"/>
      <c r="BZH87" s="122"/>
      <c r="BZI87" s="122"/>
      <c r="BZJ87" s="122"/>
      <c r="BZK87" s="122"/>
      <c r="BZL87" s="122"/>
      <c r="BZM87" s="122"/>
      <c r="BZN87" s="122"/>
      <c r="BZO87" s="122"/>
      <c r="BZP87" s="122"/>
      <c r="BZQ87" s="122"/>
      <c r="BZR87" s="122"/>
      <c r="BZS87" s="122"/>
      <c r="BZT87" s="122"/>
      <c r="BZU87" s="122"/>
      <c r="BZV87" s="122"/>
      <c r="BZW87" s="122"/>
      <c r="BZX87" s="122"/>
      <c r="BZY87" s="122"/>
      <c r="BZZ87" s="122"/>
      <c r="CAA87" s="122"/>
      <c r="CAB87" s="122"/>
      <c r="CAC87" s="122"/>
      <c r="CAD87" s="122"/>
      <c r="CAE87" s="122"/>
      <c r="CAF87" s="122"/>
      <c r="CAG87" s="122"/>
      <c r="CAH87" s="122"/>
      <c r="CAI87" s="122"/>
      <c r="CAJ87" s="122"/>
      <c r="CAK87" s="122"/>
      <c r="CAL87" s="122"/>
      <c r="CAM87" s="122"/>
      <c r="CAN87" s="122"/>
      <c r="CAO87" s="122"/>
      <c r="CAP87" s="122"/>
      <c r="CAQ87" s="122"/>
      <c r="CAR87" s="122"/>
      <c r="CAS87" s="122"/>
      <c r="CAT87" s="122"/>
      <c r="CAU87" s="122"/>
      <c r="CAV87" s="122"/>
      <c r="CAW87" s="122"/>
      <c r="CAX87" s="122"/>
      <c r="CAY87" s="122"/>
      <c r="CAZ87" s="122"/>
      <c r="CBA87" s="122"/>
      <c r="CBB87" s="122"/>
      <c r="CBC87" s="122"/>
      <c r="CBD87" s="122"/>
      <c r="CBE87" s="122"/>
      <c r="CBF87" s="122"/>
      <c r="CBG87" s="122"/>
      <c r="CBH87" s="122"/>
      <c r="CBI87" s="122"/>
      <c r="CBJ87" s="122"/>
      <c r="CBK87" s="122"/>
      <c r="CBL87" s="122"/>
      <c r="CBM87" s="122"/>
      <c r="CBN87" s="122"/>
      <c r="CBO87" s="122"/>
      <c r="CBP87" s="122"/>
      <c r="CBQ87" s="122"/>
      <c r="CBR87" s="122"/>
      <c r="CBS87" s="122"/>
      <c r="CBT87" s="122"/>
      <c r="CBU87" s="122"/>
      <c r="CBV87" s="122"/>
      <c r="CBW87" s="122"/>
      <c r="CBX87" s="122"/>
      <c r="CBY87" s="122"/>
      <c r="CBZ87" s="122"/>
      <c r="CCA87" s="122"/>
      <c r="CCB87" s="122"/>
      <c r="CCC87" s="122"/>
      <c r="CCD87" s="122"/>
      <c r="CCE87" s="122"/>
      <c r="CCF87" s="122"/>
      <c r="CCG87" s="122"/>
      <c r="CCH87" s="122"/>
      <c r="CCI87" s="122"/>
      <c r="CCJ87" s="122"/>
      <c r="CCK87" s="122"/>
      <c r="CCL87" s="122"/>
      <c r="CCM87" s="122"/>
      <c r="CCN87" s="122"/>
      <c r="CCO87" s="122"/>
      <c r="CCP87" s="122"/>
      <c r="CCQ87" s="122"/>
      <c r="CCR87" s="122"/>
      <c r="CCS87" s="122"/>
      <c r="CCT87" s="122"/>
      <c r="CCU87" s="122"/>
      <c r="CCV87" s="122"/>
      <c r="CCW87" s="122"/>
      <c r="CCX87" s="122"/>
      <c r="CCY87" s="122"/>
      <c r="CCZ87" s="122"/>
      <c r="CDA87" s="122"/>
      <c r="CDB87" s="122"/>
      <c r="CDC87" s="122"/>
      <c r="CDD87" s="122"/>
      <c r="CDE87" s="122"/>
      <c r="CDF87" s="122"/>
      <c r="CDG87" s="122"/>
      <c r="CDH87" s="122"/>
      <c r="CDI87" s="122"/>
      <c r="CDJ87" s="122"/>
      <c r="CDK87" s="122"/>
      <c r="CDL87" s="122"/>
      <c r="CDM87" s="122"/>
      <c r="CDN87" s="122"/>
      <c r="CDO87" s="122"/>
      <c r="CDP87" s="122"/>
      <c r="CDQ87" s="122"/>
      <c r="CDR87" s="122"/>
      <c r="CDS87" s="122"/>
      <c r="CDT87" s="122"/>
      <c r="CDU87" s="122"/>
      <c r="CDV87" s="122"/>
      <c r="CDW87" s="122"/>
      <c r="CDX87" s="122"/>
      <c r="CDY87" s="122"/>
      <c r="CDZ87" s="122"/>
      <c r="CEA87" s="122"/>
      <c r="CEB87" s="122"/>
      <c r="CEC87" s="122"/>
      <c r="CED87" s="122"/>
      <c r="CEE87" s="122"/>
      <c r="CEF87" s="122"/>
      <c r="CEG87" s="122"/>
      <c r="CEH87" s="122"/>
      <c r="CEI87" s="122"/>
      <c r="CEJ87" s="122"/>
      <c r="CEK87" s="122"/>
      <c r="CEL87" s="122"/>
      <c r="CEM87" s="122"/>
      <c r="CEN87" s="122"/>
      <c r="CEO87" s="122"/>
      <c r="CEP87" s="122"/>
      <c r="CEQ87" s="122"/>
      <c r="CER87" s="122"/>
      <c r="CES87" s="122"/>
      <c r="CET87" s="122"/>
      <c r="CEU87" s="122"/>
      <c r="CEV87" s="122"/>
      <c r="CEW87" s="122"/>
      <c r="CEX87" s="122"/>
      <c r="CEY87" s="122"/>
      <c r="CEZ87" s="122"/>
      <c r="CFA87" s="122"/>
      <c r="CFB87" s="122"/>
      <c r="CFC87" s="122"/>
      <c r="CFD87" s="122"/>
      <c r="CFE87" s="122"/>
      <c r="CFF87" s="122"/>
      <c r="CFG87" s="122"/>
      <c r="CFH87" s="122"/>
      <c r="CFI87" s="122"/>
      <c r="CFJ87" s="122"/>
      <c r="CFK87" s="122"/>
      <c r="CFL87" s="122"/>
      <c r="CFM87" s="122"/>
      <c r="CFN87" s="122"/>
      <c r="CFO87" s="122"/>
      <c r="CFP87" s="122"/>
      <c r="CFQ87" s="122"/>
      <c r="CFR87" s="122"/>
      <c r="CFS87" s="122"/>
      <c r="CFT87" s="122"/>
      <c r="CFU87" s="122"/>
      <c r="CFV87" s="122"/>
      <c r="CFW87" s="122"/>
      <c r="CFX87" s="122"/>
      <c r="CFY87" s="122"/>
      <c r="CFZ87" s="122"/>
      <c r="CGA87" s="122"/>
      <c r="CGB87" s="122"/>
      <c r="CGC87" s="122"/>
      <c r="CGD87" s="122"/>
      <c r="CGE87" s="122"/>
      <c r="CGF87" s="122"/>
      <c r="CGG87" s="122"/>
      <c r="CGH87" s="122"/>
      <c r="CGI87" s="122"/>
      <c r="CGJ87" s="122"/>
      <c r="CGK87" s="122"/>
      <c r="CGL87" s="122"/>
      <c r="CGM87" s="122"/>
      <c r="CGN87" s="122"/>
      <c r="CGO87" s="122"/>
      <c r="CGP87" s="122"/>
      <c r="CGQ87" s="122"/>
      <c r="CGR87" s="122"/>
      <c r="CGS87" s="122"/>
      <c r="CGT87" s="122"/>
      <c r="CGU87" s="122"/>
      <c r="CGV87" s="122"/>
      <c r="CGW87" s="122"/>
      <c r="CGX87" s="122"/>
      <c r="CGY87" s="122"/>
      <c r="CGZ87" s="122"/>
      <c r="CHA87" s="122"/>
      <c r="CHB87" s="122"/>
      <c r="CHC87" s="122"/>
      <c r="CHD87" s="122"/>
      <c r="CHE87" s="122"/>
      <c r="CHF87" s="122"/>
      <c r="CHG87" s="122"/>
      <c r="CHH87" s="122"/>
      <c r="CHI87" s="122"/>
      <c r="CHJ87" s="122"/>
      <c r="CHK87" s="122"/>
      <c r="CHL87" s="122"/>
      <c r="CHM87" s="122"/>
      <c r="CHN87" s="122"/>
      <c r="CHO87" s="122"/>
      <c r="CHP87" s="122"/>
      <c r="CHQ87" s="122"/>
      <c r="CHR87" s="122"/>
      <c r="CHS87" s="122"/>
      <c r="CHT87" s="122"/>
      <c r="CHU87" s="122"/>
      <c r="CHV87" s="122"/>
      <c r="CHW87" s="122"/>
      <c r="CHX87" s="122"/>
      <c r="CHY87" s="122"/>
      <c r="CHZ87" s="122"/>
      <c r="CIA87" s="122"/>
      <c r="CIB87" s="122"/>
      <c r="CIC87" s="122"/>
      <c r="CID87" s="122"/>
      <c r="CIE87" s="122"/>
      <c r="CIF87" s="122"/>
      <c r="CIG87" s="122"/>
      <c r="CIH87" s="122"/>
      <c r="CII87" s="122"/>
      <c r="CIJ87" s="122"/>
      <c r="CIK87" s="122"/>
      <c r="CIL87" s="122"/>
      <c r="CIM87" s="122"/>
      <c r="CIN87" s="122"/>
      <c r="CIO87" s="122"/>
      <c r="CIP87" s="122"/>
      <c r="CIQ87" s="122"/>
      <c r="CIR87" s="122"/>
      <c r="CIS87" s="122"/>
      <c r="CIT87" s="122"/>
      <c r="CIU87" s="122"/>
      <c r="CIV87" s="122"/>
      <c r="CIW87" s="122"/>
      <c r="CIX87" s="122"/>
      <c r="CIY87" s="122"/>
      <c r="CIZ87" s="122"/>
      <c r="CJA87" s="122"/>
      <c r="CJB87" s="122"/>
      <c r="CJC87" s="122"/>
      <c r="CJD87" s="122"/>
      <c r="CJE87" s="122"/>
      <c r="CJF87" s="122"/>
      <c r="CJG87" s="122"/>
      <c r="CJH87" s="122"/>
      <c r="CJI87" s="122"/>
      <c r="CJJ87" s="122"/>
      <c r="CJK87" s="122"/>
      <c r="CJL87" s="122"/>
      <c r="CJM87" s="122"/>
      <c r="CJN87" s="122"/>
      <c r="CJO87" s="122"/>
      <c r="CJP87" s="122"/>
      <c r="CJQ87" s="122"/>
      <c r="CJR87" s="122"/>
      <c r="CJS87" s="122"/>
      <c r="CJT87" s="122"/>
      <c r="CJU87" s="122"/>
      <c r="CJV87" s="122"/>
      <c r="CJW87" s="122"/>
      <c r="CJX87" s="122"/>
      <c r="CJY87" s="122"/>
      <c r="CJZ87" s="122"/>
      <c r="CKA87" s="122"/>
      <c r="CKB87" s="122"/>
      <c r="CKC87" s="122"/>
      <c r="CKD87" s="122"/>
      <c r="CKE87" s="122"/>
      <c r="CKF87" s="122"/>
      <c r="CKG87" s="122"/>
      <c r="CKH87" s="122"/>
      <c r="CKI87" s="122"/>
      <c r="CKJ87" s="122"/>
      <c r="CKK87" s="122"/>
      <c r="CKL87" s="122"/>
      <c r="CKM87" s="122"/>
      <c r="CKN87" s="122"/>
      <c r="CKO87" s="122"/>
      <c r="CKP87" s="122"/>
      <c r="CKQ87" s="122"/>
      <c r="CKR87" s="122"/>
      <c r="CKS87" s="122"/>
      <c r="CKT87" s="122"/>
      <c r="CKU87" s="122"/>
      <c r="CKV87" s="122"/>
      <c r="CKW87" s="122"/>
      <c r="CKX87" s="122"/>
      <c r="CKY87" s="122"/>
      <c r="CKZ87" s="122"/>
      <c r="CLA87" s="122"/>
      <c r="CLB87" s="122"/>
      <c r="CLC87" s="122"/>
      <c r="CLD87" s="122"/>
      <c r="CLE87" s="122"/>
      <c r="CLF87" s="122"/>
      <c r="CLG87" s="122"/>
      <c r="CLH87" s="122"/>
      <c r="CLI87" s="122"/>
      <c r="CLJ87" s="122"/>
      <c r="CLK87" s="122"/>
      <c r="CLL87" s="122"/>
      <c r="CLM87" s="122"/>
      <c r="CLN87" s="122"/>
      <c r="CLO87" s="122"/>
      <c r="CLP87" s="122"/>
      <c r="CLQ87" s="122"/>
      <c r="CLR87" s="122"/>
      <c r="CLS87" s="122"/>
      <c r="CLT87" s="122"/>
      <c r="CLU87" s="122"/>
      <c r="CLV87" s="122"/>
      <c r="CLW87" s="122"/>
      <c r="CLX87" s="122"/>
      <c r="CLY87" s="122"/>
      <c r="CLZ87" s="122"/>
      <c r="CMA87" s="122"/>
      <c r="CMB87" s="122"/>
      <c r="CMC87" s="122"/>
      <c r="CMD87" s="122"/>
      <c r="CME87" s="122"/>
      <c r="CMF87" s="122"/>
      <c r="CMG87" s="122"/>
      <c r="CMH87" s="122"/>
      <c r="CMI87" s="122"/>
      <c r="CMJ87" s="122"/>
      <c r="CMK87" s="122"/>
      <c r="CML87" s="122"/>
      <c r="CMM87" s="122"/>
      <c r="CMN87" s="122"/>
      <c r="CMO87" s="122"/>
      <c r="CMP87" s="122"/>
      <c r="CMQ87" s="122"/>
      <c r="CMR87" s="122"/>
      <c r="CMS87" s="122"/>
      <c r="CMT87" s="122"/>
      <c r="CMU87" s="122"/>
      <c r="CMV87" s="122"/>
      <c r="CMW87" s="122"/>
      <c r="CMX87" s="122"/>
      <c r="CMY87" s="122"/>
      <c r="CMZ87" s="122"/>
      <c r="CNA87" s="122"/>
      <c r="CNB87" s="122"/>
      <c r="CNC87" s="122"/>
      <c r="CND87" s="122"/>
      <c r="CNE87" s="122"/>
      <c r="CNF87" s="122"/>
      <c r="CNG87" s="122"/>
      <c r="CNH87" s="122"/>
      <c r="CNI87" s="122"/>
      <c r="CNJ87" s="122"/>
      <c r="CNK87" s="122"/>
      <c r="CNL87" s="122"/>
      <c r="CNM87" s="122"/>
      <c r="CNN87" s="122"/>
      <c r="CNO87" s="122"/>
      <c r="CNP87" s="122"/>
      <c r="CNQ87" s="122"/>
      <c r="CNR87" s="122"/>
      <c r="CNS87" s="122"/>
      <c r="CNT87" s="122"/>
      <c r="CNU87" s="122"/>
      <c r="CNV87" s="122"/>
      <c r="CNW87" s="122"/>
      <c r="CNX87" s="122"/>
      <c r="CNY87" s="122"/>
      <c r="CNZ87" s="122"/>
      <c r="COA87" s="122"/>
      <c r="COB87" s="122"/>
      <c r="COC87" s="122"/>
      <c r="COD87" s="122"/>
      <c r="COE87" s="122"/>
      <c r="COF87" s="122"/>
      <c r="COG87" s="122"/>
      <c r="COH87" s="122"/>
      <c r="COI87" s="122"/>
      <c r="COJ87" s="122"/>
      <c r="COK87" s="122"/>
      <c r="COL87" s="122"/>
      <c r="COM87" s="122"/>
      <c r="CON87" s="122"/>
      <c r="COO87" s="122"/>
      <c r="COP87" s="122"/>
      <c r="COQ87" s="122"/>
      <c r="COR87" s="122"/>
      <c r="COS87" s="122"/>
      <c r="COT87" s="122"/>
      <c r="COU87" s="122"/>
      <c r="COV87" s="122"/>
      <c r="COW87" s="122"/>
      <c r="COX87" s="122"/>
      <c r="COY87" s="122"/>
      <c r="COZ87" s="122"/>
      <c r="CPA87" s="122"/>
      <c r="CPB87" s="122"/>
      <c r="CPC87" s="122"/>
      <c r="CPD87" s="122"/>
      <c r="CPE87" s="122"/>
      <c r="CPF87" s="122"/>
      <c r="CPG87" s="122"/>
      <c r="CPH87" s="122"/>
      <c r="CPI87" s="122"/>
      <c r="CPJ87" s="122"/>
      <c r="CPK87" s="122"/>
      <c r="CPL87" s="122"/>
      <c r="CPM87" s="122"/>
      <c r="CPN87" s="122"/>
      <c r="CPO87" s="122"/>
      <c r="CPP87" s="122"/>
      <c r="CPQ87" s="122"/>
      <c r="CPR87" s="122"/>
      <c r="CPS87" s="122"/>
      <c r="CPT87" s="122"/>
      <c r="CPU87" s="122"/>
      <c r="CPV87" s="122"/>
      <c r="CPW87" s="122"/>
      <c r="CPX87" s="122"/>
      <c r="CPY87" s="122"/>
      <c r="CPZ87" s="122"/>
      <c r="CQA87" s="122"/>
      <c r="CQB87" s="122"/>
      <c r="CQC87" s="122"/>
      <c r="CQD87" s="122"/>
      <c r="CQE87" s="122"/>
      <c r="CQF87" s="122"/>
      <c r="CQG87" s="122"/>
      <c r="CQH87" s="122"/>
      <c r="CQI87" s="122"/>
      <c r="CQJ87" s="122"/>
      <c r="CQK87" s="122"/>
      <c r="CQL87" s="122"/>
      <c r="CQM87" s="122"/>
      <c r="CQN87" s="122"/>
      <c r="CQO87" s="122"/>
      <c r="CQP87" s="122"/>
      <c r="CQQ87" s="122"/>
      <c r="CQR87" s="122"/>
      <c r="CQS87" s="122"/>
      <c r="CQT87" s="122"/>
      <c r="CQU87" s="122"/>
      <c r="CQV87" s="122"/>
      <c r="CQW87" s="122"/>
      <c r="CQX87" s="122"/>
      <c r="CQY87" s="122"/>
      <c r="CQZ87" s="122"/>
      <c r="CRA87" s="122"/>
      <c r="CRB87" s="122"/>
      <c r="CRC87" s="122"/>
      <c r="CRD87" s="122"/>
      <c r="CRE87" s="122"/>
      <c r="CRF87" s="122"/>
      <c r="CRG87" s="122"/>
      <c r="CRH87" s="122"/>
      <c r="CRI87" s="122"/>
      <c r="CRJ87" s="122"/>
      <c r="CRK87" s="122"/>
      <c r="CRL87" s="122"/>
      <c r="CRM87" s="122"/>
      <c r="CRN87" s="122"/>
      <c r="CRO87" s="122"/>
      <c r="CRP87" s="122"/>
      <c r="CRQ87" s="122"/>
      <c r="CRR87" s="122"/>
      <c r="CRS87" s="122"/>
      <c r="CRT87" s="122"/>
      <c r="CRU87" s="122"/>
      <c r="CRV87" s="122"/>
      <c r="CRW87" s="122"/>
      <c r="CRX87" s="122"/>
      <c r="CRY87" s="122"/>
      <c r="CRZ87" s="122"/>
      <c r="CSA87" s="122"/>
      <c r="CSB87" s="122"/>
      <c r="CSC87" s="122"/>
      <c r="CSD87" s="122"/>
      <c r="CSE87" s="122"/>
      <c r="CSF87" s="122"/>
      <c r="CSG87" s="122"/>
      <c r="CSH87" s="122"/>
      <c r="CSI87" s="122"/>
      <c r="CSJ87" s="122"/>
      <c r="CSK87" s="122"/>
      <c r="CSL87" s="122"/>
      <c r="CSM87" s="122"/>
      <c r="CSN87" s="122"/>
      <c r="CSO87" s="122"/>
      <c r="CSP87" s="122"/>
      <c r="CSQ87" s="122"/>
      <c r="CSR87" s="122"/>
      <c r="CSS87" s="122"/>
      <c r="CST87" s="122"/>
      <c r="CSU87" s="122"/>
      <c r="CSV87" s="122"/>
      <c r="CSW87" s="122"/>
      <c r="CSX87" s="122"/>
      <c r="CSY87" s="122"/>
      <c r="CSZ87" s="122"/>
      <c r="CTA87" s="122"/>
      <c r="CTB87" s="122"/>
      <c r="CTC87" s="122"/>
      <c r="CTD87" s="122"/>
      <c r="CTE87" s="122"/>
      <c r="CTF87" s="122"/>
      <c r="CTG87" s="122"/>
      <c r="CTH87" s="122"/>
      <c r="CTI87" s="122"/>
      <c r="CTJ87" s="122"/>
      <c r="CTK87" s="122"/>
      <c r="CTL87" s="122"/>
      <c r="CTM87" s="122"/>
      <c r="CTN87" s="122"/>
      <c r="CTO87" s="122"/>
      <c r="CTP87" s="122"/>
      <c r="CTQ87" s="122"/>
      <c r="CTR87" s="122"/>
      <c r="CTS87" s="122"/>
      <c r="CTT87" s="122"/>
      <c r="CTU87" s="122"/>
      <c r="CTV87" s="122"/>
      <c r="CTW87" s="122"/>
      <c r="CTX87" s="122"/>
      <c r="CTY87" s="122"/>
      <c r="CTZ87" s="122"/>
      <c r="CUA87" s="122"/>
      <c r="CUB87" s="122"/>
      <c r="CUC87" s="122"/>
      <c r="CUD87" s="122"/>
      <c r="CUE87" s="122"/>
      <c r="CUF87" s="122"/>
      <c r="CUG87" s="122"/>
      <c r="CUH87" s="122"/>
      <c r="CUI87" s="122"/>
      <c r="CUJ87" s="122"/>
      <c r="CUK87" s="122"/>
      <c r="CUL87" s="122"/>
      <c r="CUM87" s="122"/>
      <c r="CUN87" s="122"/>
      <c r="CUO87" s="122"/>
      <c r="CUP87" s="122"/>
      <c r="CUQ87" s="122"/>
      <c r="CUR87" s="122"/>
      <c r="CUS87" s="122"/>
      <c r="CUT87" s="122"/>
      <c r="CUU87" s="122"/>
      <c r="CUV87" s="122"/>
      <c r="CUW87" s="122"/>
      <c r="CUX87" s="122"/>
      <c r="CUY87" s="122"/>
      <c r="CUZ87" s="122"/>
      <c r="CVA87" s="122"/>
      <c r="CVB87" s="122"/>
      <c r="CVC87" s="122"/>
      <c r="CVD87" s="122"/>
      <c r="CVE87" s="122"/>
      <c r="CVF87" s="122"/>
      <c r="CVG87" s="122"/>
      <c r="CVH87" s="122"/>
      <c r="CVI87" s="122"/>
      <c r="CVJ87" s="122"/>
      <c r="CVK87" s="122"/>
      <c r="CVL87" s="122"/>
      <c r="CVM87" s="122"/>
      <c r="CVN87" s="122"/>
      <c r="CVO87" s="122"/>
      <c r="CVP87" s="122"/>
      <c r="CVQ87" s="122"/>
      <c r="CVR87" s="122"/>
      <c r="CVS87" s="122"/>
      <c r="CVT87" s="122"/>
      <c r="CVU87" s="122"/>
      <c r="CVV87" s="122"/>
      <c r="CVW87" s="122"/>
      <c r="CVX87" s="122"/>
      <c r="CVY87" s="122"/>
      <c r="CVZ87" s="122"/>
      <c r="CWA87" s="122"/>
      <c r="CWB87" s="122"/>
      <c r="CWC87" s="122"/>
      <c r="CWD87" s="122"/>
      <c r="CWE87" s="122"/>
      <c r="CWF87" s="122"/>
      <c r="CWG87" s="122"/>
      <c r="CWH87" s="122"/>
      <c r="CWI87" s="122"/>
      <c r="CWJ87" s="122"/>
      <c r="CWK87" s="122"/>
      <c r="CWL87" s="122"/>
      <c r="CWM87" s="122"/>
      <c r="CWN87" s="122"/>
      <c r="CWO87" s="122"/>
      <c r="CWP87" s="122"/>
      <c r="CWQ87" s="122"/>
      <c r="CWR87" s="122"/>
      <c r="CWS87" s="122"/>
      <c r="CWT87" s="122"/>
      <c r="CWU87" s="122"/>
      <c r="CWV87" s="122"/>
      <c r="CWW87" s="122"/>
      <c r="CWX87" s="122"/>
      <c r="CWY87" s="122"/>
      <c r="CWZ87" s="122"/>
      <c r="CXA87" s="122"/>
      <c r="CXB87" s="122"/>
      <c r="CXC87" s="122"/>
      <c r="CXD87" s="122"/>
      <c r="CXE87" s="122"/>
      <c r="CXF87" s="122"/>
      <c r="CXG87" s="122"/>
      <c r="CXH87" s="122"/>
      <c r="CXI87" s="122"/>
      <c r="CXJ87" s="122"/>
      <c r="CXK87" s="122"/>
      <c r="CXL87" s="122"/>
      <c r="CXM87" s="122"/>
      <c r="CXN87" s="122"/>
      <c r="CXO87" s="122"/>
      <c r="CXP87" s="122"/>
      <c r="CXQ87" s="122"/>
      <c r="CXR87" s="122"/>
      <c r="CXS87" s="122"/>
      <c r="CXT87" s="122"/>
      <c r="CXU87" s="122"/>
      <c r="CXV87" s="122"/>
      <c r="CXW87" s="122"/>
      <c r="CXX87" s="122"/>
      <c r="CXY87" s="122"/>
      <c r="CXZ87" s="122"/>
      <c r="CYA87" s="122"/>
      <c r="CYB87" s="122"/>
      <c r="CYC87" s="122"/>
      <c r="CYD87" s="122"/>
      <c r="CYE87" s="122"/>
      <c r="CYF87" s="122"/>
      <c r="CYG87" s="122"/>
      <c r="CYH87" s="122"/>
      <c r="CYI87" s="122"/>
      <c r="CYJ87" s="122"/>
      <c r="CYK87" s="122"/>
      <c r="CYL87" s="122"/>
      <c r="CYM87" s="122"/>
      <c r="CYN87" s="122"/>
      <c r="CYO87" s="122"/>
      <c r="CYP87" s="122"/>
      <c r="CYQ87" s="122"/>
      <c r="CYR87" s="122"/>
      <c r="CYS87" s="122"/>
      <c r="CYT87" s="122"/>
      <c r="CYU87" s="122"/>
      <c r="CYV87" s="122"/>
      <c r="CYW87" s="122"/>
      <c r="CYX87" s="122"/>
      <c r="CYY87" s="122"/>
      <c r="CYZ87" s="122"/>
      <c r="CZA87" s="122"/>
      <c r="CZB87" s="122"/>
      <c r="CZC87" s="122"/>
      <c r="CZD87" s="122"/>
      <c r="CZE87" s="122"/>
      <c r="CZF87" s="122"/>
      <c r="CZG87" s="122"/>
      <c r="CZH87" s="122"/>
      <c r="CZI87" s="122"/>
      <c r="CZJ87" s="122"/>
      <c r="CZK87" s="122"/>
      <c r="CZL87" s="122"/>
      <c r="CZM87" s="122"/>
      <c r="CZN87" s="122"/>
      <c r="CZO87" s="122"/>
      <c r="CZP87" s="122"/>
      <c r="CZQ87" s="122"/>
      <c r="CZR87" s="122"/>
      <c r="CZS87" s="122"/>
      <c r="CZT87" s="122"/>
      <c r="CZU87" s="122"/>
      <c r="CZV87" s="122"/>
      <c r="CZW87" s="122"/>
      <c r="CZX87" s="122"/>
      <c r="CZY87" s="122"/>
      <c r="CZZ87" s="122"/>
      <c r="DAA87" s="122"/>
      <c r="DAB87" s="122"/>
      <c r="DAC87" s="122"/>
      <c r="DAD87" s="122"/>
      <c r="DAE87" s="122"/>
      <c r="DAF87" s="122"/>
      <c r="DAG87" s="122"/>
      <c r="DAH87" s="122"/>
      <c r="DAI87" s="122"/>
      <c r="DAJ87" s="122"/>
      <c r="DAK87" s="122"/>
      <c r="DAL87" s="122"/>
      <c r="DAM87" s="122"/>
      <c r="DAN87" s="122"/>
      <c r="DAO87" s="122"/>
      <c r="DAP87" s="122"/>
      <c r="DAQ87" s="122"/>
      <c r="DAR87" s="122"/>
      <c r="DAS87" s="122"/>
      <c r="DAT87" s="122"/>
      <c r="DAU87" s="122"/>
      <c r="DAV87" s="122"/>
      <c r="DAW87" s="122"/>
      <c r="DAX87" s="122"/>
      <c r="DAY87" s="122"/>
      <c r="DAZ87" s="122"/>
      <c r="DBA87" s="122"/>
      <c r="DBB87" s="122"/>
      <c r="DBC87" s="122"/>
      <c r="DBD87" s="122"/>
      <c r="DBE87" s="122"/>
      <c r="DBF87" s="122"/>
      <c r="DBG87" s="122"/>
      <c r="DBH87" s="122"/>
      <c r="DBI87" s="122"/>
      <c r="DBJ87" s="122"/>
      <c r="DBK87" s="122"/>
      <c r="DBL87" s="122"/>
      <c r="DBM87" s="122"/>
      <c r="DBN87" s="122"/>
      <c r="DBO87" s="122"/>
      <c r="DBP87" s="122"/>
      <c r="DBQ87" s="122"/>
      <c r="DBR87" s="122"/>
      <c r="DBS87" s="122"/>
      <c r="DBT87" s="122"/>
      <c r="DBU87" s="122"/>
      <c r="DBV87" s="122"/>
      <c r="DBW87" s="122"/>
      <c r="DBX87" s="122"/>
      <c r="DBY87" s="122"/>
      <c r="DBZ87" s="122"/>
      <c r="DCA87" s="122"/>
      <c r="DCB87" s="122"/>
      <c r="DCC87" s="122"/>
      <c r="DCD87" s="122"/>
      <c r="DCE87" s="122"/>
      <c r="DCF87" s="122"/>
      <c r="DCG87" s="122"/>
      <c r="DCH87" s="122"/>
      <c r="DCI87" s="122"/>
      <c r="DCJ87" s="122"/>
      <c r="DCK87" s="122"/>
      <c r="DCL87" s="122"/>
      <c r="DCM87" s="122"/>
      <c r="DCN87" s="122"/>
      <c r="DCO87" s="122"/>
      <c r="DCP87" s="122"/>
      <c r="DCQ87" s="122"/>
      <c r="DCR87" s="122"/>
      <c r="DCS87" s="122"/>
      <c r="DCT87" s="122"/>
      <c r="DCU87" s="122"/>
      <c r="DCV87" s="122"/>
      <c r="DCW87" s="122"/>
      <c r="DCX87" s="122"/>
      <c r="DCY87" s="122"/>
      <c r="DCZ87" s="122"/>
      <c r="DDA87" s="122"/>
      <c r="DDB87" s="122"/>
      <c r="DDC87" s="122"/>
      <c r="DDD87" s="122"/>
      <c r="DDE87" s="122"/>
      <c r="DDF87" s="122"/>
      <c r="DDG87" s="122"/>
      <c r="DDH87" s="122"/>
      <c r="DDI87" s="122"/>
      <c r="DDJ87" s="122"/>
      <c r="DDK87" s="122"/>
      <c r="DDL87" s="122"/>
      <c r="DDM87" s="122"/>
      <c r="DDN87" s="122"/>
      <c r="DDO87" s="122"/>
      <c r="DDP87" s="122"/>
      <c r="DDQ87" s="122"/>
      <c r="DDR87" s="122"/>
      <c r="DDS87" s="122"/>
      <c r="DDT87" s="122"/>
      <c r="DDU87" s="122"/>
      <c r="DDV87" s="122"/>
      <c r="DDW87" s="122"/>
      <c r="DDX87" s="122"/>
      <c r="DDY87" s="122"/>
      <c r="DDZ87" s="122"/>
      <c r="DEA87" s="122"/>
      <c r="DEB87" s="122"/>
      <c r="DEC87" s="122"/>
      <c r="DED87" s="122"/>
      <c r="DEE87" s="122"/>
      <c r="DEF87" s="122"/>
      <c r="DEG87" s="122"/>
      <c r="DEH87" s="122"/>
      <c r="DEI87" s="122"/>
      <c r="DEJ87" s="122"/>
      <c r="DEK87" s="122"/>
      <c r="DEL87" s="122"/>
      <c r="DEM87" s="122"/>
      <c r="DEN87" s="122"/>
      <c r="DEO87" s="122"/>
      <c r="DEP87" s="122"/>
      <c r="DEQ87" s="122"/>
      <c r="DER87" s="122"/>
      <c r="DES87" s="122"/>
      <c r="DET87" s="122"/>
      <c r="DEU87" s="122"/>
      <c r="DEV87" s="122"/>
      <c r="DEW87" s="122"/>
      <c r="DEX87" s="122"/>
      <c r="DEY87" s="122"/>
      <c r="DEZ87" s="122"/>
      <c r="DFA87" s="122"/>
      <c r="DFB87" s="122"/>
      <c r="DFC87" s="122"/>
      <c r="DFD87" s="122"/>
      <c r="DFE87" s="122"/>
      <c r="DFF87" s="122"/>
      <c r="DFG87" s="122"/>
      <c r="DFH87" s="122"/>
      <c r="DFI87" s="122"/>
      <c r="DFJ87" s="122"/>
      <c r="DFK87" s="122"/>
      <c r="DFL87" s="122"/>
      <c r="DFM87" s="122"/>
      <c r="DFN87" s="122"/>
      <c r="DFO87" s="122"/>
      <c r="DFP87" s="122"/>
      <c r="DFQ87" s="122"/>
      <c r="DFR87" s="122"/>
      <c r="DFS87" s="122"/>
      <c r="DFT87" s="122"/>
      <c r="DFU87" s="122"/>
      <c r="DFV87" s="122"/>
      <c r="DFW87" s="122"/>
      <c r="DFX87" s="122"/>
      <c r="DFY87" s="122"/>
      <c r="DFZ87" s="122"/>
      <c r="DGA87" s="122"/>
      <c r="DGB87" s="122"/>
      <c r="DGC87" s="122"/>
      <c r="DGD87" s="122"/>
      <c r="DGE87" s="122"/>
      <c r="DGF87" s="122"/>
      <c r="DGG87" s="122"/>
      <c r="DGH87" s="122"/>
      <c r="DGI87" s="122"/>
      <c r="DGJ87" s="122"/>
      <c r="DGK87" s="122"/>
      <c r="DGL87" s="122"/>
      <c r="DGM87" s="122"/>
      <c r="DGN87" s="122"/>
      <c r="DGO87" s="122"/>
      <c r="DGP87" s="122"/>
      <c r="DGQ87" s="122"/>
      <c r="DGR87" s="122"/>
      <c r="DGS87" s="122"/>
      <c r="DGT87" s="122"/>
      <c r="DGU87" s="122"/>
      <c r="DGV87" s="122"/>
      <c r="DGW87" s="122"/>
      <c r="DGX87" s="122"/>
      <c r="DGY87" s="122"/>
      <c r="DGZ87" s="122"/>
      <c r="DHA87" s="122"/>
      <c r="DHB87" s="122"/>
      <c r="DHC87" s="122"/>
      <c r="DHD87" s="122"/>
      <c r="DHE87" s="122"/>
      <c r="DHF87" s="122"/>
      <c r="DHG87" s="122"/>
      <c r="DHH87" s="122"/>
      <c r="DHI87" s="122"/>
      <c r="DHJ87" s="122"/>
      <c r="DHK87" s="122"/>
      <c r="DHL87" s="122"/>
      <c r="DHM87" s="122"/>
      <c r="DHN87" s="122"/>
      <c r="DHO87" s="122"/>
      <c r="DHP87" s="122"/>
      <c r="DHQ87" s="122"/>
      <c r="DHR87" s="122"/>
      <c r="DHS87" s="122"/>
      <c r="DHT87" s="122"/>
      <c r="DHU87" s="122"/>
      <c r="DHV87" s="122"/>
      <c r="DHW87" s="122"/>
      <c r="DHX87" s="122"/>
      <c r="DHY87" s="122"/>
      <c r="DHZ87" s="122"/>
      <c r="DIA87" s="122"/>
      <c r="DIB87" s="122"/>
      <c r="DIC87" s="122"/>
      <c r="DID87" s="122"/>
      <c r="DIE87" s="122"/>
      <c r="DIF87" s="122"/>
      <c r="DIG87" s="122"/>
      <c r="DIH87" s="122"/>
      <c r="DII87" s="122"/>
      <c r="DIJ87" s="122"/>
      <c r="DIK87" s="122"/>
      <c r="DIL87" s="122"/>
      <c r="DIM87" s="122"/>
      <c r="DIN87" s="122"/>
      <c r="DIO87" s="122"/>
      <c r="DIP87" s="122"/>
      <c r="DIQ87" s="122"/>
      <c r="DIR87" s="122"/>
      <c r="DIS87" s="122"/>
      <c r="DIT87" s="122"/>
      <c r="DIU87" s="122"/>
      <c r="DIV87" s="122"/>
      <c r="DIW87" s="122"/>
      <c r="DIX87" s="122"/>
      <c r="DIY87" s="122"/>
      <c r="DIZ87" s="122"/>
      <c r="DJA87" s="122"/>
      <c r="DJB87" s="122"/>
      <c r="DJC87" s="122"/>
      <c r="DJD87" s="122"/>
      <c r="DJE87" s="122"/>
      <c r="DJF87" s="122"/>
      <c r="DJG87" s="122"/>
      <c r="DJH87" s="122"/>
      <c r="DJI87" s="122"/>
      <c r="DJJ87" s="122"/>
      <c r="DJK87" s="122"/>
      <c r="DJL87" s="122"/>
      <c r="DJM87" s="122"/>
      <c r="DJN87" s="122"/>
      <c r="DJO87" s="122"/>
      <c r="DJP87" s="122"/>
      <c r="DJQ87" s="122"/>
      <c r="DJR87" s="122"/>
      <c r="DJS87" s="122"/>
      <c r="DJT87" s="122"/>
      <c r="DJU87" s="122"/>
      <c r="DJV87" s="122"/>
      <c r="DJW87" s="122"/>
      <c r="DJX87" s="122"/>
      <c r="DJY87" s="122"/>
      <c r="DJZ87" s="122"/>
      <c r="DKA87" s="122"/>
      <c r="DKB87" s="122"/>
      <c r="DKC87" s="122"/>
      <c r="DKD87" s="122"/>
      <c r="DKE87" s="122"/>
      <c r="DKF87" s="122"/>
      <c r="DKG87" s="122"/>
      <c r="DKH87" s="122"/>
      <c r="DKI87" s="122"/>
      <c r="DKJ87" s="122"/>
      <c r="DKK87" s="122"/>
      <c r="DKL87" s="122"/>
      <c r="DKM87" s="122"/>
      <c r="DKN87" s="122"/>
      <c r="DKO87" s="122"/>
      <c r="DKP87" s="122"/>
      <c r="DKQ87" s="122"/>
      <c r="DKR87" s="122"/>
      <c r="DKS87" s="122"/>
      <c r="DKT87" s="122"/>
      <c r="DKU87" s="122"/>
      <c r="DKV87" s="122"/>
      <c r="DKW87" s="122"/>
      <c r="DKX87" s="122"/>
      <c r="DKY87" s="122"/>
      <c r="DKZ87" s="122"/>
      <c r="DLA87" s="122"/>
      <c r="DLB87" s="122"/>
      <c r="DLC87" s="122"/>
      <c r="DLD87" s="122"/>
      <c r="DLE87" s="122"/>
      <c r="DLF87" s="122"/>
      <c r="DLG87" s="122"/>
      <c r="DLH87" s="122"/>
      <c r="DLI87" s="122"/>
      <c r="DLJ87" s="122"/>
      <c r="DLK87" s="122"/>
      <c r="DLL87" s="122"/>
      <c r="DLM87" s="122"/>
      <c r="DLN87" s="122"/>
      <c r="DLO87" s="122"/>
      <c r="DLP87" s="122"/>
      <c r="DLQ87" s="122"/>
      <c r="DLR87" s="122"/>
      <c r="DLS87" s="122"/>
      <c r="DLT87" s="122"/>
      <c r="DLU87" s="122"/>
      <c r="DLV87" s="122"/>
      <c r="DLW87" s="122"/>
      <c r="DLX87" s="122"/>
      <c r="DLY87" s="122"/>
      <c r="DLZ87" s="122"/>
      <c r="DMA87" s="122"/>
      <c r="DMB87" s="122"/>
      <c r="DMC87" s="122"/>
      <c r="DMD87" s="122"/>
      <c r="DME87" s="122"/>
      <c r="DMF87" s="122"/>
      <c r="DMG87" s="122"/>
      <c r="DMH87" s="122"/>
      <c r="DMI87" s="122"/>
      <c r="DMJ87" s="122"/>
      <c r="DMK87" s="122"/>
      <c r="DML87" s="122"/>
      <c r="DMM87" s="122"/>
      <c r="DMN87" s="122"/>
      <c r="DMO87" s="122"/>
      <c r="DMP87" s="122"/>
      <c r="DMQ87" s="122"/>
      <c r="DMR87" s="122"/>
      <c r="DMS87" s="122"/>
      <c r="DMT87" s="122"/>
      <c r="DMU87" s="122"/>
      <c r="DMV87" s="122"/>
      <c r="DMW87" s="122"/>
      <c r="DMX87" s="122"/>
      <c r="DMY87" s="122"/>
      <c r="DMZ87" s="122"/>
      <c r="DNA87" s="122"/>
      <c r="DNB87" s="122"/>
      <c r="DNC87" s="122"/>
      <c r="DND87" s="122"/>
      <c r="DNE87" s="122"/>
      <c r="DNF87" s="122"/>
      <c r="DNG87" s="122"/>
      <c r="DNH87" s="122"/>
      <c r="DNI87" s="122"/>
      <c r="DNJ87" s="122"/>
      <c r="DNK87" s="122"/>
      <c r="DNL87" s="122"/>
      <c r="DNM87" s="122"/>
      <c r="DNN87" s="122"/>
      <c r="DNO87" s="122"/>
      <c r="DNP87" s="122"/>
      <c r="DNQ87" s="122"/>
      <c r="DNR87" s="122"/>
      <c r="DNS87" s="122"/>
      <c r="DNT87" s="122"/>
      <c r="DNU87" s="122"/>
      <c r="DNV87" s="122"/>
      <c r="DNW87" s="122"/>
      <c r="DNX87" s="122"/>
      <c r="DNY87" s="122"/>
      <c r="DNZ87" s="122"/>
      <c r="DOA87" s="122"/>
      <c r="DOB87" s="122"/>
      <c r="DOC87" s="122"/>
      <c r="DOD87" s="122"/>
      <c r="DOE87" s="122"/>
      <c r="DOF87" s="122"/>
      <c r="DOG87" s="122"/>
      <c r="DOH87" s="122"/>
      <c r="DOI87" s="122"/>
      <c r="DOJ87" s="122"/>
      <c r="DOK87" s="122"/>
      <c r="DOL87" s="122"/>
      <c r="DOM87" s="122"/>
      <c r="DON87" s="122"/>
      <c r="DOO87" s="122"/>
      <c r="DOP87" s="122"/>
      <c r="DOQ87" s="122"/>
      <c r="DOR87" s="122"/>
      <c r="DOS87" s="122"/>
      <c r="DOT87" s="122"/>
      <c r="DOU87" s="122"/>
      <c r="DOV87" s="122"/>
      <c r="DOW87" s="122"/>
      <c r="DOX87" s="122"/>
      <c r="DOY87" s="122"/>
      <c r="DOZ87" s="122"/>
      <c r="DPA87" s="122"/>
      <c r="DPB87" s="122"/>
      <c r="DPC87" s="122"/>
      <c r="DPD87" s="122"/>
      <c r="DPE87" s="122"/>
      <c r="DPF87" s="122"/>
      <c r="DPG87" s="122"/>
      <c r="DPH87" s="122"/>
      <c r="DPI87" s="122"/>
      <c r="DPJ87" s="122"/>
      <c r="DPK87" s="122"/>
      <c r="DPL87" s="122"/>
      <c r="DPM87" s="122"/>
      <c r="DPN87" s="122"/>
      <c r="DPO87" s="122"/>
      <c r="DPP87" s="122"/>
      <c r="DPQ87" s="122"/>
      <c r="DPR87" s="122"/>
      <c r="DPS87" s="122"/>
      <c r="DPT87" s="122"/>
      <c r="DPU87" s="122"/>
      <c r="DPV87" s="122"/>
      <c r="DPW87" s="122"/>
      <c r="DPX87" s="122"/>
      <c r="DPY87" s="122"/>
      <c r="DPZ87" s="122"/>
      <c r="DQA87" s="122"/>
      <c r="DQB87" s="122"/>
      <c r="DQC87" s="122"/>
      <c r="DQD87" s="122"/>
      <c r="DQE87" s="122"/>
      <c r="DQF87" s="122"/>
      <c r="DQG87" s="122"/>
      <c r="DQH87" s="122"/>
      <c r="DQI87" s="122"/>
      <c r="DQJ87" s="122"/>
      <c r="DQK87" s="122"/>
      <c r="DQL87" s="122"/>
      <c r="DQM87" s="122"/>
      <c r="DQN87" s="122"/>
      <c r="DQO87" s="122"/>
      <c r="DQP87" s="122"/>
      <c r="DQQ87" s="122"/>
      <c r="DQR87" s="122"/>
      <c r="DQS87" s="122"/>
      <c r="DQT87" s="122"/>
      <c r="DQU87" s="122"/>
      <c r="DQV87" s="122"/>
      <c r="DQW87" s="122"/>
      <c r="DQX87" s="122"/>
      <c r="DQY87" s="122"/>
      <c r="DQZ87" s="122"/>
      <c r="DRA87" s="122"/>
      <c r="DRB87" s="122"/>
      <c r="DRC87" s="122"/>
      <c r="DRD87" s="122"/>
      <c r="DRE87" s="122"/>
      <c r="DRF87" s="122"/>
      <c r="DRG87" s="122"/>
      <c r="DRH87" s="122"/>
      <c r="DRI87" s="122"/>
      <c r="DRJ87" s="122"/>
      <c r="DRK87" s="122"/>
      <c r="DRL87" s="122"/>
      <c r="DRM87" s="122"/>
      <c r="DRN87" s="122"/>
      <c r="DRO87" s="122"/>
      <c r="DRP87" s="122"/>
      <c r="DRQ87" s="122"/>
      <c r="DRR87" s="122"/>
      <c r="DRS87" s="122"/>
      <c r="DRT87" s="122"/>
      <c r="DRU87" s="122"/>
      <c r="DRV87" s="122"/>
      <c r="DRW87" s="122"/>
      <c r="DRX87" s="122"/>
      <c r="DRY87" s="122"/>
      <c r="DRZ87" s="122"/>
      <c r="DSA87" s="122"/>
      <c r="DSB87" s="122"/>
      <c r="DSC87" s="122"/>
      <c r="DSD87" s="122"/>
      <c r="DSE87" s="122"/>
      <c r="DSF87" s="122"/>
      <c r="DSG87" s="122"/>
      <c r="DSH87" s="122"/>
      <c r="DSI87" s="122"/>
      <c r="DSJ87" s="122"/>
      <c r="DSK87" s="122"/>
      <c r="DSL87" s="122"/>
      <c r="DSM87" s="122"/>
      <c r="DSN87" s="122"/>
      <c r="DSO87" s="122"/>
      <c r="DSP87" s="122"/>
      <c r="DSQ87" s="122"/>
      <c r="DSR87" s="122"/>
      <c r="DSS87" s="122"/>
      <c r="DST87" s="122"/>
      <c r="DSU87" s="122"/>
      <c r="DSV87" s="122"/>
      <c r="DSW87" s="122"/>
      <c r="DSX87" s="122"/>
      <c r="DSY87" s="122"/>
      <c r="DSZ87" s="122"/>
      <c r="DTA87" s="122"/>
      <c r="DTB87" s="122"/>
      <c r="DTC87" s="122"/>
      <c r="DTD87" s="122"/>
      <c r="DTE87" s="122"/>
      <c r="DTF87" s="122"/>
      <c r="DTG87" s="122"/>
      <c r="DTH87" s="122"/>
      <c r="DTI87" s="122"/>
      <c r="DTJ87" s="122"/>
      <c r="DTK87" s="122"/>
      <c r="DTL87" s="122"/>
      <c r="DTM87" s="122"/>
      <c r="DTN87" s="122"/>
      <c r="DTO87" s="122"/>
      <c r="DTP87" s="122"/>
      <c r="DTQ87" s="122"/>
      <c r="DTR87" s="122"/>
      <c r="DTS87" s="122"/>
      <c r="DTT87" s="122"/>
      <c r="DTU87" s="122"/>
      <c r="DTV87" s="122"/>
      <c r="DTW87" s="122"/>
      <c r="DTX87" s="122"/>
      <c r="DTY87" s="122"/>
      <c r="DTZ87" s="122"/>
      <c r="DUA87" s="122"/>
      <c r="DUB87" s="122"/>
      <c r="DUC87" s="122"/>
      <c r="DUD87" s="122"/>
      <c r="DUE87" s="122"/>
      <c r="DUF87" s="122"/>
      <c r="DUG87" s="122"/>
      <c r="DUH87" s="122"/>
      <c r="DUI87" s="122"/>
      <c r="DUJ87" s="122"/>
      <c r="DUK87" s="122"/>
      <c r="DUL87" s="122"/>
      <c r="DUM87" s="122"/>
      <c r="DUN87" s="122"/>
      <c r="DUO87" s="122"/>
      <c r="DUP87" s="122"/>
      <c r="DUQ87" s="122"/>
      <c r="DUR87" s="122"/>
      <c r="DUS87" s="122"/>
      <c r="DUT87" s="122"/>
      <c r="DUU87" s="122"/>
      <c r="DUV87" s="122"/>
      <c r="DUW87" s="122"/>
      <c r="DUX87" s="122"/>
      <c r="DUY87" s="122"/>
      <c r="DUZ87" s="122"/>
      <c r="DVA87" s="122"/>
      <c r="DVB87" s="122"/>
      <c r="DVC87" s="122"/>
      <c r="DVD87" s="122"/>
      <c r="DVE87" s="122"/>
      <c r="DVF87" s="122"/>
      <c r="DVG87" s="122"/>
      <c r="DVH87" s="122"/>
      <c r="DVI87" s="122"/>
      <c r="DVJ87" s="122"/>
      <c r="DVK87" s="122"/>
      <c r="DVL87" s="122"/>
      <c r="DVM87" s="122"/>
      <c r="DVN87" s="122"/>
      <c r="DVO87" s="122"/>
      <c r="DVP87" s="122"/>
      <c r="DVQ87" s="122"/>
      <c r="DVR87" s="122"/>
      <c r="DVS87" s="122"/>
      <c r="DVT87" s="122"/>
      <c r="DVU87" s="122"/>
      <c r="DVV87" s="122"/>
      <c r="DVW87" s="122"/>
      <c r="DVX87" s="122"/>
      <c r="DVY87" s="122"/>
      <c r="DVZ87" s="122"/>
      <c r="DWA87" s="122"/>
      <c r="DWB87" s="122"/>
      <c r="DWC87" s="122"/>
      <c r="DWD87" s="122"/>
      <c r="DWE87" s="122"/>
      <c r="DWF87" s="122"/>
      <c r="DWG87" s="122"/>
      <c r="DWH87" s="122"/>
      <c r="DWI87" s="122"/>
      <c r="DWJ87" s="122"/>
      <c r="DWK87" s="122"/>
      <c r="DWL87" s="122"/>
      <c r="DWM87" s="122"/>
      <c r="DWN87" s="122"/>
      <c r="DWO87" s="122"/>
      <c r="DWP87" s="122"/>
      <c r="DWQ87" s="122"/>
      <c r="DWR87" s="122"/>
      <c r="DWS87" s="122"/>
      <c r="DWT87" s="122"/>
      <c r="DWU87" s="122"/>
      <c r="DWV87" s="122"/>
      <c r="DWW87" s="122"/>
      <c r="DWX87" s="122"/>
      <c r="DWY87" s="122"/>
      <c r="DWZ87" s="122"/>
      <c r="DXA87" s="122"/>
      <c r="DXB87" s="122"/>
      <c r="DXC87" s="122"/>
      <c r="DXD87" s="122"/>
      <c r="DXE87" s="122"/>
      <c r="DXF87" s="122"/>
      <c r="DXG87" s="122"/>
      <c r="DXH87" s="122"/>
      <c r="DXI87" s="122"/>
      <c r="DXJ87" s="122"/>
      <c r="DXK87" s="122"/>
      <c r="DXL87" s="122"/>
      <c r="DXM87" s="122"/>
      <c r="DXN87" s="122"/>
      <c r="DXO87" s="122"/>
      <c r="DXP87" s="122"/>
      <c r="DXQ87" s="122"/>
      <c r="DXR87" s="122"/>
      <c r="DXS87" s="122"/>
      <c r="DXT87" s="122"/>
      <c r="DXU87" s="122"/>
      <c r="DXV87" s="122"/>
      <c r="DXW87" s="122"/>
      <c r="DXX87" s="122"/>
      <c r="DXY87" s="122"/>
      <c r="DXZ87" s="122"/>
      <c r="DYA87" s="122"/>
      <c r="DYB87" s="122"/>
      <c r="DYC87" s="122"/>
      <c r="DYD87" s="122"/>
      <c r="DYE87" s="122"/>
      <c r="DYF87" s="122"/>
      <c r="DYG87" s="122"/>
      <c r="DYH87" s="122"/>
      <c r="DYI87" s="122"/>
      <c r="DYJ87" s="122"/>
      <c r="DYK87" s="122"/>
      <c r="DYL87" s="122"/>
      <c r="DYM87" s="122"/>
      <c r="DYN87" s="122"/>
      <c r="DYO87" s="122"/>
      <c r="DYP87" s="122"/>
      <c r="DYQ87" s="122"/>
      <c r="DYR87" s="122"/>
      <c r="DYS87" s="122"/>
      <c r="DYT87" s="122"/>
      <c r="DYU87" s="122"/>
      <c r="DYV87" s="122"/>
      <c r="DYW87" s="122"/>
      <c r="DYX87" s="122"/>
      <c r="DYY87" s="122"/>
      <c r="DYZ87" s="122"/>
      <c r="DZA87" s="122"/>
      <c r="DZB87" s="122"/>
      <c r="DZC87" s="122"/>
      <c r="DZD87" s="122"/>
      <c r="DZE87" s="122"/>
      <c r="DZF87" s="122"/>
      <c r="DZG87" s="122"/>
      <c r="DZH87" s="122"/>
      <c r="DZI87" s="122"/>
      <c r="DZJ87" s="122"/>
      <c r="DZK87" s="122"/>
      <c r="DZL87" s="122"/>
      <c r="DZM87" s="122"/>
      <c r="DZN87" s="122"/>
      <c r="DZO87" s="122"/>
      <c r="DZP87" s="122"/>
      <c r="DZQ87" s="122"/>
      <c r="DZR87" s="122"/>
      <c r="DZS87" s="122"/>
      <c r="DZT87" s="122"/>
      <c r="DZU87" s="122"/>
      <c r="DZV87" s="122"/>
      <c r="DZW87" s="122"/>
      <c r="DZX87" s="122"/>
      <c r="DZY87" s="122"/>
      <c r="DZZ87" s="122"/>
      <c r="EAA87" s="122"/>
      <c r="EAB87" s="122"/>
      <c r="EAC87" s="122"/>
      <c r="EAD87" s="122"/>
      <c r="EAE87" s="122"/>
      <c r="EAF87" s="122"/>
      <c r="EAG87" s="122"/>
      <c r="EAH87" s="122"/>
      <c r="EAI87" s="122"/>
      <c r="EAJ87" s="122"/>
      <c r="EAK87" s="122"/>
      <c r="EAL87" s="122"/>
      <c r="EAM87" s="122"/>
      <c r="EAN87" s="122"/>
      <c r="EAO87" s="122"/>
      <c r="EAP87" s="122"/>
      <c r="EAQ87" s="122"/>
      <c r="EAR87" s="122"/>
      <c r="EAS87" s="122"/>
      <c r="EAT87" s="122"/>
      <c r="EAU87" s="122"/>
      <c r="EAV87" s="122"/>
      <c r="EAW87" s="122"/>
      <c r="EAX87" s="122"/>
      <c r="EAY87" s="122"/>
      <c r="EAZ87" s="122"/>
      <c r="EBA87" s="122"/>
      <c r="EBB87" s="122"/>
      <c r="EBC87" s="122"/>
      <c r="EBD87" s="122"/>
      <c r="EBE87" s="122"/>
      <c r="EBF87" s="122"/>
      <c r="EBG87" s="122"/>
      <c r="EBH87" s="122"/>
      <c r="EBI87" s="122"/>
      <c r="EBJ87" s="122"/>
      <c r="EBK87" s="122"/>
      <c r="EBL87" s="122"/>
      <c r="EBM87" s="122"/>
      <c r="EBN87" s="122"/>
      <c r="EBO87" s="122"/>
      <c r="EBP87" s="122"/>
      <c r="EBQ87" s="122"/>
      <c r="EBR87" s="122"/>
      <c r="EBS87" s="122"/>
      <c r="EBT87" s="122"/>
      <c r="EBU87" s="122"/>
      <c r="EBV87" s="122"/>
      <c r="EBW87" s="122"/>
      <c r="EBX87" s="122"/>
      <c r="EBY87" s="122"/>
      <c r="EBZ87" s="122"/>
      <c r="ECA87" s="122"/>
      <c r="ECB87" s="122"/>
      <c r="ECC87" s="122"/>
      <c r="ECD87" s="122"/>
      <c r="ECE87" s="122"/>
      <c r="ECF87" s="122"/>
      <c r="ECG87" s="122"/>
      <c r="ECH87" s="122"/>
      <c r="ECI87" s="122"/>
      <c r="ECJ87" s="122"/>
      <c r="ECK87" s="122"/>
      <c r="ECL87" s="122"/>
      <c r="ECM87" s="122"/>
      <c r="ECN87" s="122"/>
      <c r="ECO87" s="122"/>
      <c r="ECP87" s="122"/>
      <c r="ECQ87" s="122"/>
      <c r="ECR87" s="122"/>
      <c r="ECS87" s="122"/>
      <c r="ECT87" s="122"/>
      <c r="ECU87" s="122"/>
      <c r="ECV87" s="122"/>
      <c r="ECW87" s="122"/>
      <c r="ECX87" s="122"/>
      <c r="ECY87" s="122"/>
      <c r="ECZ87" s="122"/>
      <c r="EDA87" s="122"/>
      <c r="EDB87" s="122"/>
      <c r="EDC87" s="122"/>
      <c r="EDD87" s="122"/>
      <c r="EDE87" s="122"/>
      <c r="EDF87" s="122"/>
      <c r="EDG87" s="122"/>
      <c r="EDH87" s="122"/>
      <c r="EDI87" s="122"/>
      <c r="EDJ87" s="122"/>
      <c r="EDK87" s="122"/>
      <c r="EDL87" s="122"/>
      <c r="EDM87" s="122"/>
      <c r="EDN87" s="122"/>
      <c r="EDO87" s="122"/>
      <c r="EDP87" s="122"/>
      <c r="EDQ87" s="122"/>
      <c r="EDR87" s="122"/>
      <c r="EDS87" s="122"/>
      <c r="EDT87" s="122"/>
      <c r="EDU87" s="122"/>
      <c r="EDV87" s="122"/>
      <c r="EDW87" s="122"/>
      <c r="EDX87" s="122"/>
      <c r="EDY87" s="122"/>
      <c r="EDZ87" s="122"/>
      <c r="EEA87" s="122"/>
      <c r="EEB87" s="122"/>
      <c r="EEC87" s="122"/>
      <c r="EED87" s="122"/>
      <c r="EEE87" s="122"/>
      <c r="EEF87" s="122"/>
      <c r="EEG87" s="122"/>
      <c r="EEH87" s="122"/>
      <c r="EEI87" s="122"/>
      <c r="EEJ87" s="122"/>
      <c r="EEK87" s="122"/>
      <c r="EEL87" s="122"/>
      <c r="EEM87" s="122"/>
      <c r="EEN87" s="122"/>
      <c r="EEO87" s="122"/>
      <c r="EEP87" s="122"/>
      <c r="EEQ87" s="122"/>
      <c r="EER87" s="122"/>
      <c r="EES87" s="122"/>
      <c r="EET87" s="122"/>
      <c r="EEU87" s="122"/>
      <c r="EEV87" s="122"/>
      <c r="EEW87" s="122"/>
      <c r="EEX87" s="122"/>
      <c r="EEY87" s="122"/>
      <c r="EEZ87" s="122"/>
      <c r="EFA87" s="122"/>
      <c r="EFB87" s="122"/>
      <c r="EFC87" s="122"/>
      <c r="EFD87" s="122"/>
      <c r="EFE87" s="122"/>
      <c r="EFF87" s="122"/>
      <c r="EFG87" s="122"/>
      <c r="EFH87" s="122"/>
      <c r="EFI87" s="122"/>
      <c r="EFJ87" s="122"/>
      <c r="EFK87" s="122"/>
      <c r="EFL87" s="122"/>
      <c r="EFM87" s="122"/>
      <c r="EFN87" s="122"/>
      <c r="EFO87" s="122"/>
      <c r="EFP87" s="122"/>
      <c r="EFQ87" s="122"/>
      <c r="EFR87" s="122"/>
      <c r="EFS87" s="122"/>
      <c r="EFT87" s="122"/>
      <c r="EFU87" s="122"/>
      <c r="EFV87" s="122"/>
      <c r="EFW87" s="122"/>
      <c r="EFX87" s="122"/>
      <c r="EFY87" s="122"/>
      <c r="EFZ87" s="122"/>
      <c r="EGA87" s="122"/>
      <c r="EGB87" s="122"/>
      <c r="EGC87" s="122"/>
      <c r="EGD87" s="122"/>
      <c r="EGE87" s="122"/>
      <c r="EGF87" s="122"/>
      <c r="EGG87" s="122"/>
      <c r="EGH87" s="122"/>
      <c r="EGI87" s="122"/>
      <c r="EGJ87" s="122"/>
      <c r="EGK87" s="122"/>
      <c r="EGL87" s="122"/>
      <c r="EGM87" s="122"/>
      <c r="EGN87" s="122"/>
      <c r="EGO87" s="122"/>
      <c r="EGP87" s="122"/>
      <c r="EGQ87" s="122"/>
      <c r="EGR87" s="122"/>
      <c r="EGS87" s="122"/>
      <c r="EGT87" s="122"/>
      <c r="EGU87" s="122"/>
      <c r="EGV87" s="122"/>
      <c r="EGW87" s="122"/>
      <c r="EGX87" s="122"/>
      <c r="EGY87" s="122"/>
      <c r="EGZ87" s="122"/>
      <c r="EHA87" s="122"/>
      <c r="EHB87" s="122"/>
      <c r="EHC87" s="122"/>
      <c r="EHD87" s="122"/>
      <c r="EHE87" s="122"/>
      <c r="EHF87" s="122"/>
      <c r="EHG87" s="122"/>
      <c r="EHH87" s="122"/>
      <c r="EHI87" s="122"/>
      <c r="EHJ87" s="122"/>
      <c r="EHK87" s="122"/>
      <c r="EHL87" s="122"/>
      <c r="EHM87" s="122"/>
      <c r="EHN87" s="122"/>
      <c r="EHO87" s="122"/>
      <c r="EHP87" s="122"/>
      <c r="EHQ87" s="122"/>
      <c r="EHR87" s="122"/>
      <c r="EHS87" s="122"/>
      <c r="EHT87" s="122"/>
      <c r="EHU87" s="122"/>
      <c r="EHV87" s="122"/>
      <c r="EHW87" s="122"/>
      <c r="EHX87" s="122"/>
      <c r="EHY87" s="122"/>
      <c r="EHZ87" s="122"/>
      <c r="EIA87" s="122"/>
      <c r="EIB87" s="122"/>
      <c r="EIC87" s="122"/>
      <c r="EID87" s="122"/>
      <c r="EIE87" s="122"/>
      <c r="EIF87" s="122"/>
      <c r="EIG87" s="122"/>
      <c r="EIH87" s="122"/>
      <c r="EII87" s="122"/>
      <c r="EIJ87" s="122"/>
      <c r="EIK87" s="122"/>
      <c r="EIL87" s="122"/>
      <c r="EIM87" s="122"/>
      <c r="EIN87" s="122"/>
      <c r="EIO87" s="122"/>
      <c r="EIP87" s="122"/>
      <c r="EIQ87" s="122"/>
      <c r="EIR87" s="122"/>
      <c r="EIS87" s="122"/>
      <c r="EIT87" s="122"/>
      <c r="EIU87" s="122"/>
      <c r="EIV87" s="122"/>
      <c r="EIW87" s="122"/>
      <c r="EIX87" s="122"/>
      <c r="EIY87" s="122"/>
      <c r="EIZ87" s="122"/>
      <c r="EJA87" s="122"/>
      <c r="EJB87" s="122"/>
      <c r="EJC87" s="122"/>
      <c r="EJD87" s="122"/>
      <c r="EJE87" s="122"/>
      <c r="EJF87" s="122"/>
      <c r="EJG87" s="122"/>
      <c r="EJH87" s="122"/>
      <c r="EJI87" s="122"/>
      <c r="EJJ87" s="122"/>
      <c r="EJK87" s="122"/>
      <c r="EJL87" s="122"/>
      <c r="EJM87" s="122"/>
      <c r="EJN87" s="122"/>
      <c r="EJO87" s="122"/>
      <c r="EJP87" s="122"/>
      <c r="EJQ87" s="122"/>
      <c r="EJR87" s="122"/>
      <c r="EJS87" s="122"/>
      <c r="EJT87" s="122"/>
      <c r="EJU87" s="122"/>
      <c r="EJV87" s="122"/>
      <c r="EJW87" s="122"/>
      <c r="EJX87" s="122"/>
      <c r="EJY87" s="122"/>
      <c r="EJZ87" s="122"/>
      <c r="EKA87" s="122"/>
      <c r="EKB87" s="122"/>
      <c r="EKC87" s="122"/>
      <c r="EKD87" s="122"/>
      <c r="EKE87" s="122"/>
      <c r="EKF87" s="122"/>
      <c r="EKG87" s="122"/>
      <c r="EKH87" s="122"/>
      <c r="EKI87" s="122"/>
      <c r="EKJ87" s="122"/>
      <c r="EKK87" s="122"/>
      <c r="EKL87" s="122"/>
      <c r="EKM87" s="122"/>
      <c r="EKN87" s="122"/>
      <c r="EKO87" s="122"/>
      <c r="EKP87" s="122"/>
      <c r="EKQ87" s="122"/>
      <c r="EKR87" s="122"/>
      <c r="EKS87" s="122"/>
      <c r="EKT87" s="122"/>
      <c r="EKU87" s="122"/>
      <c r="EKV87" s="122"/>
      <c r="EKW87" s="122"/>
      <c r="EKX87" s="122"/>
      <c r="EKY87" s="122"/>
      <c r="EKZ87" s="122"/>
      <c r="ELA87" s="122"/>
      <c r="ELB87" s="122"/>
      <c r="ELC87" s="122"/>
      <c r="ELD87" s="122"/>
      <c r="ELE87" s="122"/>
      <c r="ELF87" s="122"/>
      <c r="ELG87" s="122"/>
      <c r="ELH87" s="122"/>
      <c r="ELI87" s="122"/>
      <c r="ELJ87" s="122"/>
      <c r="ELK87" s="122"/>
      <c r="ELL87" s="122"/>
      <c r="ELM87" s="122"/>
      <c r="ELN87" s="122"/>
      <c r="ELO87" s="122"/>
      <c r="ELP87" s="122"/>
      <c r="ELQ87" s="122"/>
      <c r="ELR87" s="122"/>
      <c r="ELS87" s="122"/>
      <c r="ELT87" s="122"/>
      <c r="ELU87" s="122"/>
      <c r="ELV87" s="122"/>
      <c r="ELW87" s="122"/>
      <c r="ELX87" s="122"/>
      <c r="ELY87" s="122"/>
      <c r="ELZ87" s="122"/>
      <c r="EMA87" s="122"/>
      <c r="EMB87" s="122"/>
      <c r="EMC87" s="122"/>
      <c r="EMD87" s="122"/>
      <c r="EME87" s="122"/>
      <c r="EMF87" s="122"/>
      <c r="EMG87" s="122"/>
      <c r="EMH87" s="122"/>
      <c r="EMI87" s="122"/>
      <c r="EMJ87" s="122"/>
      <c r="EMK87" s="122"/>
      <c r="EML87" s="122"/>
      <c r="EMM87" s="122"/>
      <c r="EMN87" s="122"/>
      <c r="EMO87" s="122"/>
      <c r="EMP87" s="122"/>
      <c r="EMQ87" s="122"/>
      <c r="EMR87" s="122"/>
      <c r="EMS87" s="122"/>
      <c r="EMT87" s="122"/>
      <c r="EMU87" s="122"/>
      <c r="EMV87" s="122"/>
      <c r="EMW87" s="122"/>
      <c r="EMX87" s="122"/>
      <c r="EMY87" s="122"/>
      <c r="EMZ87" s="122"/>
      <c r="ENA87" s="122"/>
      <c r="ENB87" s="122"/>
      <c r="ENC87" s="122"/>
      <c r="END87" s="122"/>
      <c r="ENE87" s="122"/>
      <c r="ENF87" s="122"/>
      <c r="ENG87" s="122"/>
      <c r="ENH87" s="122"/>
      <c r="ENI87" s="122"/>
      <c r="ENJ87" s="122"/>
      <c r="ENK87" s="122"/>
      <c r="ENL87" s="122"/>
      <c r="ENM87" s="122"/>
      <c r="ENN87" s="122"/>
      <c r="ENO87" s="122"/>
      <c r="ENP87" s="122"/>
      <c r="ENQ87" s="122"/>
      <c r="ENR87" s="122"/>
      <c r="ENS87" s="122"/>
      <c r="ENT87" s="122"/>
      <c r="ENU87" s="122"/>
      <c r="ENV87" s="122"/>
      <c r="ENW87" s="122"/>
      <c r="ENX87" s="122"/>
      <c r="ENY87" s="122"/>
      <c r="ENZ87" s="122"/>
      <c r="EOA87" s="122"/>
      <c r="EOB87" s="122"/>
      <c r="EOC87" s="122"/>
      <c r="EOD87" s="122"/>
      <c r="EOE87" s="122"/>
      <c r="EOF87" s="122"/>
      <c r="EOG87" s="122"/>
      <c r="EOH87" s="122"/>
      <c r="EOI87" s="122"/>
      <c r="EOJ87" s="122"/>
      <c r="EOK87" s="122"/>
      <c r="EOL87" s="122"/>
      <c r="EOM87" s="122"/>
      <c r="EON87" s="122"/>
      <c r="EOO87" s="122"/>
      <c r="EOP87" s="122"/>
      <c r="EOQ87" s="122"/>
      <c r="EOR87" s="122"/>
      <c r="EOS87" s="122"/>
      <c r="EOT87" s="122"/>
      <c r="EOU87" s="122"/>
      <c r="EOV87" s="122"/>
      <c r="EOW87" s="122"/>
      <c r="EOX87" s="122"/>
      <c r="EOY87" s="122"/>
      <c r="EOZ87" s="122"/>
      <c r="EPA87" s="122"/>
      <c r="EPB87" s="122"/>
      <c r="EPC87" s="122"/>
      <c r="EPD87" s="122"/>
      <c r="EPE87" s="122"/>
      <c r="EPF87" s="122"/>
      <c r="EPG87" s="122"/>
      <c r="EPH87" s="122"/>
      <c r="EPI87" s="122"/>
      <c r="EPJ87" s="122"/>
      <c r="EPK87" s="122"/>
      <c r="EPL87" s="122"/>
      <c r="EPM87" s="122"/>
      <c r="EPN87" s="122"/>
      <c r="EPO87" s="122"/>
      <c r="EPP87" s="122"/>
      <c r="EPQ87" s="122"/>
      <c r="EPR87" s="122"/>
      <c r="EPS87" s="122"/>
      <c r="EPT87" s="122"/>
      <c r="EPU87" s="122"/>
      <c r="EPV87" s="122"/>
      <c r="EPW87" s="122"/>
      <c r="EPX87" s="122"/>
      <c r="EPY87" s="122"/>
      <c r="EPZ87" s="122"/>
      <c r="EQA87" s="122"/>
      <c r="EQB87" s="122"/>
      <c r="EQC87" s="122"/>
      <c r="EQD87" s="122"/>
      <c r="EQE87" s="122"/>
      <c r="EQF87" s="122"/>
      <c r="EQG87" s="122"/>
      <c r="EQH87" s="122"/>
      <c r="EQI87" s="122"/>
      <c r="EQJ87" s="122"/>
      <c r="EQK87" s="122"/>
      <c r="EQL87" s="122"/>
      <c r="EQM87" s="122"/>
      <c r="EQN87" s="122"/>
      <c r="EQO87" s="122"/>
      <c r="EQP87" s="122"/>
      <c r="EQQ87" s="122"/>
      <c r="EQR87" s="122"/>
      <c r="EQS87" s="122"/>
      <c r="EQT87" s="122"/>
      <c r="EQU87" s="122"/>
      <c r="EQV87" s="122"/>
      <c r="EQW87" s="122"/>
      <c r="EQX87" s="122"/>
      <c r="EQY87" s="122"/>
      <c r="EQZ87" s="122"/>
      <c r="ERA87" s="122"/>
      <c r="ERB87" s="122"/>
      <c r="ERC87" s="122"/>
      <c r="ERD87" s="122"/>
      <c r="ERE87" s="122"/>
      <c r="ERF87" s="122"/>
      <c r="ERG87" s="122"/>
      <c r="ERH87" s="122"/>
      <c r="ERI87" s="122"/>
      <c r="ERJ87" s="122"/>
      <c r="ERK87" s="122"/>
      <c r="ERL87" s="122"/>
      <c r="ERM87" s="122"/>
      <c r="ERN87" s="122"/>
      <c r="ERO87" s="122"/>
      <c r="ERP87" s="122"/>
      <c r="ERQ87" s="122"/>
      <c r="ERR87" s="122"/>
      <c r="ERS87" s="122"/>
      <c r="ERT87" s="122"/>
      <c r="ERU87" s="122"/>
      <c r="ERV87" s="122"/>
      <c r="ERW87" s="122"/>
      <c r="ERX87" s="122"/>
      <c r="ERY87" s="122"/>
      <c r="ERZ87" s="122"/>
      <c r="ESA87" s="122"/>
      <c r="ESB87" s="122"/>
      <c r="ESC87" s="122"/>
      <c r="ESD87" s="122"/>
      <c r="ESE87" s="122"/>
      <c r="ESF87" s="122"/>
      <c r="ESG87" s="122"/>
      <c r="ESH87" s="122"/>
      <c r="ESI87" s="122"/>
      <c r="ESJ87" s="122"/>
      <c r="ESK87" s="122"/>
      <c r="ESL87" s="122"/>
      <c r="ESM87" s="122"/>
      <c r="ESN87" s="122"/>
      <c r="ESO87" s="122"/>
      <c r="ESP87" s="122"/>
      <c r="ESQ87" s="122"/>
      <c r="ESR87" s="122"/>
      <c r="ESS87" s="122"/>
      <c r="EST87" s="122"/>
      <c r="ESU87" s="122"/>
      <c r="ESV87" s="122"/>
      <c r="ESW87" s="122"/>
      <c r="ESX87" s="122"/>
      <c r="ESY87" s="122"/>
      <c r="ESZ87" s="122"/>
      <c r="ETA87" s="122"/>
      <c r="ETB87" s="122"/>
      <c r="ETC87" s="122"/>
      <c r="ETD87" s="122"/>
      <c r="ETE87" s="122"/>
      <c r="ETF87" s="122"/>
      <c r="ETG87" s="122"/>
      <c r="ETH87" s="122"/>
      <c r="ETI87" s="122"/>
      <c r="ETJ87" s="122"/>
      <c r="ETK87" s="122"/>
      <c r="ETL87" s="122"/>
      <c r="ETM87" s="122"/>
      <c r="ETN87" s="122"/>
      <c r="ETO87" s="122"/>
      <c r="ETP87" s="122"/>
      <c r="ETQ87" s="122"/>
      <c r="ETR87" s="122"/>
      <c r="ETS87" s="122"/>
      <c r="ETT87" s="122"/>
      <c r="ETU87" s="122"/>
      <c r="ETV87" s="122"/>
      <c r="ETW87" s="122"/>
      <c r="ETX87" s="122"/>
      <c r="ETY87" s="122"/>
      <c r="ETZ87" s="122"/>
      <c r="EUA87" s="122"/>
      <c r="EUB87" s="122"/>
      <c r="EUC87" s="122"/>
      <c r="EUD87" s="122"/>
      <c r="EUE87" s="122"/>
      <c r="EUF87" s="122"/>
      <c r="EUG87" s="122"/>
      <c r="EUH87" s="122"/>
      <c r="EUI87" s="122"/>
      <c r="EUJ87" s="122"/>
      <c r="EUK87" s="122"/>
      <c r="EUL87" s="122"/>
      <c r="EUM87" s="122"/>
      <c r="EUN87" s="122"/>
      <c r="EUO87" s="122"/>
      <c r="EUP87" s="122"/>
      <c r="EUQ87" s="122"/>
      <c r="EUR87" s="122"/>
      <c r="EUS87" s="122"/>
      <c r="EUT87" s="122"/>
      <c r="EUU87" s="122"/>
      <c r="EUV87" s="122"/>
      <c r="EUW87" s="122"/>
      <c r="EUX87" s="122"/>
      <c r="EUY87" s="122"/>
      <c r="EUZ87" s="122"/>
      <c r="EVA87" s="122"/>
      <c r="EVB87" s="122"/>
      <c r="EVC87" s="122"/>
      <c r="EVD87" s="122"/>
      <c r="EVE87" s="122"/>
      <c r="EVF87" s="122"/>
      <c r="EVG87" s="122"/>
      <c r="EVH87" s="122"/>
      <c r="EVI87" s="122"/>
      <c r="EVJ87" s="122"/>
      <c r="EVK87" s="122"/>
      <c r="EVL87" s="122"/>
      <c r="EVM87" s="122"/>
      <c r="EVN87" s="122"/>
      <c r="EVO87" s="122"/>
      <c r="EVP87" s="122"/>
      <c r="EVQ87" s="122"/>
      <c r="EVR87" s="122"/>
      <c r="EVS87" s="122"/>
      <c r="EVT87" s="122"/>
      <c r="EVU87" s="122"/>
      <c r="EVV87" s="122"/>
      <c r="EVW87" s="122"/>
      <c r="EVX87" s="122"/>
      <c r="EVY87" s="122"/>
      <c r="EVZ87" s="122"/>
      <c r="EWA87" s="122"/>
      <c r="EWB87" s="122"/>
      <c r="EWC87" s="122"/>
      <c r="EWD87" s="122"/>
      <c r="EWE87" s="122"/>
      <c r="EWF87" s="122"/>
      <c r="EWG87" s="122"/>
      <c r="EWH87" s="122"/>
      <c r="EWI87" s="122"/>
      <c r="EWJ87" s="122"/>
      <c r="EWK87" s="122"/>
      <c r="EWL87" s="122"/>
      <c r="EWM87" s="122"/>
      <c r="EWN87" s="122"/>
      <c r="EWO87" s="122"/>
      <c r="EWP87" s="122"/>
      <c r="EWQ87" s="122"/>
      <c r="EWR87" s="122"/>
      <c r="EWS87" s="122"/>
      <c r="EWT87" s="122"/>
      <c r="EWU87" s="122"/>
      <c r="EWV87" s="122"/>
      <c r="EWW87" s="122"/>
      <c r="EWX87" s="122"/>
      <c r="EWY87" s="122"/>
      <c r="EWZ87" s="122"/>
      <c r="EXA87" s="122"/>
      <c r="EXB87" s="122"/>
      <c r="EXC87" s="122"/>
      <c r="EXD87" s="122"/>
      <c r="EXE87" s="122"/>
      <c r="EXF87" s="122"/>
      <c r="EXG87" s="122"/>
      <c r="EXH87" s="122"/>
      <c r="EXI87" s="122"/>
      <c r="EXJ87" s="122"/>
      <c r="EXK87" s="122"/>
      <c r="EXL87" s="122"/>
      <c r="EXM87" s="122"/>
      <c r="EXN87" s="122"/>
      <c r="EXO87" s="122"/>
      <c r="EXP87" s="122"/>
      <c r="EXQ87" s="122"/>
      <c r="EXR87" s="122"/>
      <c r="EXS87" s="122"/>
      <c r="EXT87" s="122"/>
      <c r="EXU87" s="122"/>
      <c r="EXV87" s="122"/>
      <c r="EXW87" s="122"/>
      <c r="EXX87" s="122"/>
      <c r="EXY87" s="122"/>
      <c r="EXZ87" s="122"/>
      <c r="EYA87" s="122"/>
      <c r="EYB87" s="122"/>
      <c r="EYC87" s="122"/>
      <c r="EYD87" s="122"/>
      <c r="EYE87" s="122"/>
      <c r="EYF87" s="122"/>
      <c r="EYG87" s="122"/>
      <c r="EYH87" s="122"/>
      <c r="EYI87" s="122"/>
      <c r="EYJ87" s="122"/>
      <c r="EYK87" s="122"/>
      <c r="EYL87" s="122"/>
      <c r="EYM87" s="122"/>
      <c r="EYN87" s="122"/>
      <c r="EYO87" s="122"/>
      <c r="EYP87" s="122"/>
      <c r="EYQ87" s="122"/>
      <c r="EYR87" s="122"/>
      <c r="EYS87" s="122"/>
      <c r="EYT87" s="122"/>
      <c r="EYU87" s="122"/>
      <c r="EYV87" s="122"/>
      <c r="EYW87" s="122"/>
      <c r="EYX87" s="122"/>
      <c r="EYY87" s="122"/>
      <c r="EYZ87" s="122"/>
      <c r="EZA87" s="122"/>
      <c r="EZB87" s="122"/>
      <c r="EZC87" s="122"/>
      <c r="EZD87" s="122"/>
      <c r="EZE87" s="122"/>
      <c r="EZF87" s="122"/>
      <c r="EZG87" s="122"/>
      <c r="EZH87" s="122"/>
      <c r="EZI87" s="122"/>
      <c r="EZJ87" s="122"/>
      <c r="EZK87" s="122"/>
      <c r="EZL87" s="122"/>
      <c r="EZM87" s="122"/>
      <c r="EZN87" s="122"/>
      <c r="EZO87" s="122"/>
      <c r="EZP87" s="122"/>
      <c r="EZQ87" s="122"/>
      <c r="EZR87" s="122"/>
      <c r="EZS87" s="122"/>
      <c r="EZT87" s="122"/>
      <c r="EZU87" s="122"/>
      <c r="EZV87" s="122"/>
      <c r="EZW87" s="122"/>
      <c r="EZX87" s="122"/>
      <c r="EZY87" s="122"/>
      <c r="EZZ87" s="122"/>
      <c r="FAA87" s="122"/>
      <c r="FAB87" s="122"/>
      <c r="FAC87" s="122"/>
      <c r="FAD87" s="122"/>
      <c r="FAE87" s="122"/>
      <c r="FAF87" s="122"/>
      <c r="FAG87" s="122"/>
      <c r="FAH87" s="122"/>
      <c r="FAI87" s="122"/>
      <c r="FAJ87" s="122"/>
      <c r="FAK87" s="122"/>
      <c r="FAL87" s="122"/>
      <c r="FAM87" s="122"/>
      <c r="FAN87" s="122"/>
      <c r="FAO87" s="122"/>
      <c r="FAP87" s="122"/>
      <c r="FAQ87" s="122"/>
      <c r="FAR87" s="122"/>
      <c r="FAS87" s="122"/>
      <c r="FAT87" s="122"/>
      <c r="FAU87" s="122"/>
      <c r="FAV87" s="122"/>
      <c r="FAW87" s="122"/>
      <c r="FAX87" s="122"/>
      <c r="FAY87" s="122"/>
      <c r="FAZ87" s="122"/>
      <c r="FBA87" s="122"/>
      <c r="FBB87" s="122"/>
      <c r="FBC87" s="122"/>
      <c r="FBD87" s="122"/>
      <c r="FBE87" s="122"/>
      <c r="FBF87" s="122"/>
      <c r="FBG87" s="122"/>
      <c r="FBH87" s="122"/>
      <c r="FBI87" s="122"/>
      <c r="FBJ87" s="122"/>
      <c r="FBK87" s="122"/>
      <c r="FBL87" s="122"/>
      <c r="FBM87" s="122"/>
      <c r="FBN87" s="122"/>
      <c r="FBO87" s="122"/>
      <c r="FBP87" s="122"/>
      <c r="FBQ87" s="122"/>
      <c r="FBR87" s="122"/>
      <c r="FBS87" s="122"/>
      <c r="FBT87" s="122"/>
      <c r="FBU87" s="122"/>
      <c r="FBV87" s="122"/>
      <c r="FBW87" s="122"/>
      <c r="FBX87" s="122"/>
      <c r="FBY87" s="122"/>
      <c r="FBZ87" s="122"/>
      <c r="FCA87" s="122"/>
      <c r="FCB87" s="122"/>
      <c r="FCC87" s="122"/>
      <c r="FCD87" s="122"/>
      <c r="FCE87" s="122"/>
      <c r="FCF87" s="122"/>
      <c r="FCG87" s="122"/>
      <c r="FCH87" s="122"/>
      <c r="FCI87" s="122"/>
      <c r="FCJ87" s="122"/>
      <c r="FCK87" s="122"/>
      <c r="FCL87" s="122"/>
      <c r="FCM87" s="122"/>
      <c r="FCN87" s="122"/>
      <c r="FCO87" s="122"/>
      <c r="FCP87" s="122"/>
      <c r="FCQ87" s="122"/>
      <c r="FCR87" s="122"/>
      <c r="FCS87" s="122"/>
      <c r="FCT87" s="122"/>
      <c r="FCU87" s="122"/>
      <c r="FCV87" s="122"/>
      <c r="FCW87" s="122"/>
      <c r="FCX87" s="122"/>
      <c r="FCY87" s="122"/>
      <c r="FCZ87" s="122"/>
      <c r="FDA87" s="122"/>
      <c r="FDB87" s="122"/>
      <c r="FDC87" s="122"/>
      <c r="FDD87" s="122"/>
      <c r="FDE87" s="122"/>
      <c r="FDF87" s="122"/>
      <c r="FDG87" s="122"/>
      <c r="FDH87" s="122"/>
      <c r="FDI87" s="122"/>
      <c r="FDJ87" s="122"/>
      <c r="FDK87" s="122"/>
      <c r="FDL87" s="122"/>
      <c r="FDM87" s="122"/>
      <c r="FDN87" s="122"/>
      <c r="FDO87" s="122"/>
      <c r="FDP87" s="122"/>
      <c r="FDQ87" s="122"/>
      <c r="FDR87" s="122"/>
      <c r="FDS87" s="122"/>
      <c r="FDT87" s="122"/>
      <c r="FDU87" s="122"/>
      <c r="FDV87" s="122"/>
      <c r="FDW87" s="122"/>
      <c r="FDX87" s="122"/>
      <c r="FDY87" s="122"/>
      <c r="FDZ87" s="122"/>
      <c r="FEA87" s="122"/>
      <c r="FEB87" s="122"/>
      <c r="FEC87" s="122"/>
      <c r="FED87" s="122"/>
      <c r="FEE87" s="122"/>
      <c r="FEF87" s="122"/>
      <c r="FEG87" s="122"/>
      <c r="FEH87" s="122"/>
      <c r="FEI87" s="122"/>
      <c r="FEJ87" s="122"/>
      <c r="FEK87" s="122"/>
      <c r="FEL87" s="122"/>
      <c r="FEM87" s="122"/>
      <c r="FEN87" s="122"/>
      <c r="FEO87" s="122"/>
      <c r="FEP87" s="122"/>
      <c r="FEQ87" s="122"/>
      <c r="FER87" s="122"/>
      <c r="FES87" s="122"/>
      <c r="FET87" s="122"/>
      <c r="FEU87" s="122"/>
      <c r="FEV87" s="122"/>
      <c r="FEW87" s="122"/>
      <c r="FEX87" s="122"/>
      <c r="FEY87" s="122"/>
      <c r="FEZ87" s="122"/>
      <c r="FFA87" s="122"/>
      <c r="FFB87" s="122"/>
      <c r="FFC87" s="122"/>
      <c r="FFD87" s="122"/>
      <c r="FFE87" s="122"/>
      <c r="FFF87" s="122"/>
      <c r="FFG87" s="122"/>
      <c r="FFH87" s="122"/>
      <c r="FFI87" s="122"/>
      <c r="FFJ87" s="122"/>
      <c r="FFK87" s="122"/>
      <c r="FFL87" s="122"/>
      <c r="FFM87" s="122"/>
      <c r="FFN87" s="122"/>
      <c r="FFO87" s="122"/>
      <c r="FFP87" s="122"/>
      <c r="FFQ87" s="122"/>
      <c r="FFR87" s="122"/>
      <c r="FFS87" s="122"/>
      <c r="FFT87" s="122"/>
      <c r="FFU87" s="122"/>
      <c r="FFV87" s="122"/>
      <c r="FFW87" s="122"/>
      <c r="FFX87" s="122"/>
      <c r="FFY87" s="122"/>
      <c r="FFZ87" s="122"/>
      <c r="FGA87" s="122"/>
      <c r="FGB87" s="122"/>
      <c r="FGC87" s="122"/>
      <c r="FGD87" s="122"/>
      <c r="FGE87" s="122"/>
      <c r="FGF87" s="122"/>
      <c r="FGG87" s="122"/>
      <c r="FGH87" s="122"/>
      <c r="FGI87" s="122"/>
      <c r="FGJ87" s="122"/>
      <c r="FGK87" s="122"/>
      <c r="FGL87" s="122"/>
      <c r="FGM87" s="122"/>
      <c r="FGN87" s="122"/>
      <c r="FGO87" s="122"/>
      <c r="FGP87" s="122"/>
      <c r="FGQ87" s="122"/>
      <c r="FGR87" s="122"/>
      <c r="FGS87" s="122"/>
      <c r="FGT87" s="122"/>
      <c r="FGU87" s="122"/>
      <c r="FGV87" s="122"/>
      <c r="FGW87" s="122"/>
      <c r="FGX87" s="122"/>
      <c r="FGY87" s="122"/>
      <c r="FGZ87" s="122"/>
      <c r="FHA87" s="122"/>
      <c r="FHB87" s="122"/>
      <c r="FHC87" s="122"/>
      <c r="FHD87" s="122"/>
      <c r="FHE87" s="122"/>
      <c r="FHF87" s="122"/>
      <c r="FHG87" s="122"/>
      <c r="FHH87" s="122"/>
      <c r="FHI87" s="122"/>
      <c r="FHJ87" s="122"/>
      <c r="FHK87" s="122"/>
      <c r="FHL87" s="122"/>
      <c r="FHM87" s="122"/>
      <c r="FHN87" s="122"/>
      <c r="FHO87" s="122"/>
      <c r="FHP87" s="122"/>
      <c r="FHQ87" s="122"/>
      <c r="FHR87" s="122"/>
      <c r="FHS87" s="122"/>
      <c r="FHT87" s="122"/>
      <c r="FHU87" s="122"/>
      <c r="FHV87" s="122"/>
      <c r="FHW87" s="122"/>
      <c r="FHX87" s="122"/>
      <c r="FHY87" s="122"/>
      <c r="FHZ87" s="122"/>
      <c r="FIA87" s="122"/>
      <c r="FIB87" s="122"/>
      <c r="FIC87" s="122"/>
      <c r="FID87" s="122"/>
      <c r="FIE87" s="122"/>
      <c r="FIF87" s="122"/>
      <c r="FIG87" s="122"/>
      <c r="FIH87" s="122"/>
      <c r="FII87" s="122"/>
      <c r="FIJ87" s="122"/>
      <c r="FIK87" s="122"/>
      <c r="FIL87" s="122"/>
      <c r="FIM87" s="122"/>
      <c r="FIN87" s="122"/>
      <c r="FIO87" s="122"/>
      <c r="FIP87" s="122"/>
      <c r="FIQ87" s="122"/>
      <c r="FIR87" s="122"/>
      <c r="FIS87" s="122"/>
      <c r="FIT87" s="122"/>
      <c r="FIU87" s="122"/>
      <c r="FIV87" s="122"/>
      <c r="FIW87" s="122"/>
      <c r="FIX87" s="122"/>
      <c r="FIY87" s="122"/>
      <c r="FIZ87" s="122"/>
      <c r="FJA87" s="122"/>
      <c r="FJB87" s="122"/>
      <c r="FJC87" s="122"/>
      <c r="FJD87" s="122"/>
      <c r="FJE87" s="122"/>
      <c r="FJF87" s="122"/>
      <c r="FJG87" s="122"/>
      <c r="FJH87" s="122"/>
      <c r="FJI87" s="122"/>
      <c r="FJJ87" s="122"/>
      <c r="FJK87" s="122"/>
      <c r="FJL87" s="122"/>
      <c r="FJM87" s="122"/>
      <c r="FJN87" s="122"/>
      <c r="FJO87" s="122"/>
      <c r="FJP87" s="122"/>
      <c r="FJQ87" s="122"/>
      <c r="FJR87" s="122"/>
      <c r="FJS87" s="122"/>
      <c r="FJT87" s="122"/>
      <c r="FJU87" s="122"/>
      <c r="FJV87" s="122"/>
      <c r="FJW87" s="122"/>
      <c r="FJX87" s="122"/>
      <c r="FJY87" s="122"/>
      <c r="FJZ87" s="122"/>
      <c r="FKA87" s="122"/>
      <c r="FKB87" s="122"/>
      <c r="FKC87" s="122"/>
      <c r="FKD87" s="122"/>
      <c r="FKE87" s="122"/>
      <c r="FKF87" s="122"/>
      <c r="FKG87" s="122"/>
      <c r="FKH87" s="122"/>
      <c r="FKI87" s="122"/>
      <c r="FKJ87" s="122"/>
      <c r="FKK87" s="122"/>
      <c r="FKL87" s="122"/>
      <c r="FKM87" s="122"/>
      <c r="FKN87" s="122"/>
      <c r="FKO87" s="122"/>
      <c r="FKP87" s="122"/>
      <c r="FKQ87" s="122"/>
      <c r="FKR87" s="122"/>
      <c r="FKS87" s="122"/>
      <c r="FKT87" s="122"/>
      <c r="FKU87" s="122"/>
      <c r="FKV87" s="122"/>
      <c r="FKW87" s="122"/>
      <c r="FKX87" s="122"/>
      <c r="FKY87" s="122"/>
      <c r="FKZ87" s="122"/>
      <c r="FLA87" s="122"/>
      <c r="FLB87" s="122"/>
      <c r="FLC87" s="122"/>
      <c r="FLD87" s="122"/>
      <c r="FLE87" s="122"/>
      <c r="FLF87" s="122"/>
      <c r="FLG87" s="122"/>
      <c r="FLH87" s="122"/>
      <c r="FLI87" s="122"/>
      <c r="FLJ87" s="122"/>
      <c r="FLK87" s="122"/>
      <c r="FLL87" s="122"/>
      <c r="FLM87" s="122"/>
      <c r="FLN87" s="122"/>
      <c r="FLO87" s="122"/>
      <c r="FLP87" s="122"/>
      <c r="FLQ87" s="122"/>
      <c r="FLR87" s="122"/>
      <c r="FLS87" s="122"/>
      <c r="FLT87" s="122"/>
      <c r="FLU87" s="122"/>
      <c r="FLV87" s="122"/>
      <c r="FLW87" s="122"/>
      <c r="FLX87" s="122"/>
      <c r="FLY87" s="122"/>
      <c r="FLZ87" s="122"/>
      <c r="FMA87" s="122"/>
      <c r="FMB87" s="122"/>
      <c r="FMC87" s="122"/>
      <c r="FMD87" s="122"/>
      <c r="FME87" s="122"/>
      <c r="FMF87" s="122"/>
      <c r="FMG87" s="122"/>
      <c r="FMH87" s="122"/>
      <c r="FMI87" s="122"/>
      <c r="FMJ87" s="122"/>
      <c r="FMK87" s="122"/>
      <c r="FML87" s="122"/>
      <c r="FMM87" s="122"/>
      <c r="FMN87" s="122"/>
      <c r="FMO87" s="122"/>
      <c r="FMP87" s="122"/>
      <c r="FMQ87" s="122"/>
      <c r="FMR87" s="122"/>
      <c r="FMS87" s="122"/>
      <c r="FMT87" s="122"/>
      <c r="FMU87" s="122"/>
      <c r="FMV87" s="122"/>
      <c r="FMW87" s="122"/>
      <c r="FMX87" s="122"/>
      <c r="FMY87" s="122"/>
      <c r="FMZ87" s="122"/>
      <c r="FNA87" s="122"/>
      <c r="FNB87" s="122"/>
      <c r="FNC87" s="122"/>
      <c r="FND87" s="122"/>
      <c r="FNE87" s="122"/>
      <c r="FNF87" s="122"/>
      <c r="FNG87" s="122"/>
      <c r="FNH87" s="122"/>
      <c r="FNI87" s="122"/>
      <c r="FNJ87" s="122"/>
      <c r="FNK87" s="122"/>
      <c r="FNL87" s="122"/>
      <c r="FNM87" s="122"/>
      <c r="FNN87" s="122"/>
      <c r="FNO87" s="122"/>
      <c r="FNP87" s="122"/>
      <c r="FNQ87" s="122"/>
      <c r="FNR87" s="122"/>
      <c r="FNS87" s="122"/>
      <c r="FNT87" s="122"/>
      <c r="FNU87" s="122"/>
      <c r="FNV87" s="122"/>
      <c r="FNW87" s="122"/>
      <c r="FNX87" s="122"/>
      <c r="FNY87" s="122"/>
      <c r="FNZ87" s="122"/>
      <c r="FOA87" s="122"/>
      <c r="FOB87" s="122"/>
      <c r="FOC87" s="122"/>
      <c r="FOD87" s="122"/>
      <c r="FOE87" s="122"/>
      <c r="FOF87" s="122"/>
      <c r="FOG87" s="122"/>
      <c r="FOH87" s="122"/>
      <c r="FOI87" s="122"/>
      <c r="FOJ87" s="122"/>
      <c r="FOK87" s="122"/>
      <c r="FOL87" s="122"/>
      <c r="FOM87" s="122"/>
      <c r="FON87" s="122"/>
      <c r="FOO87" s="122"/>
      <c r="FOP87" s="122"/>
      <c r="FOQ87" s="122"/>
      <c r="FOR87" s="122"/>
      <c r="FOS87" s="122"/>
      <c r="FOT87" s="122"/>
      <c r="FOU87" s="122"/>
      <c r="FOV87" s="122"/>
      <c r="FOW87" s="122"/>
      <c r="FOX87" s="122"/>
      <c r="FOY87" s="122"/>
      <c r="FOZ87" s="122"/>
      <c r="FPA87" s="122"/>
      <c r="FPB87" s="122"/>
      <c r="FPC87" s="122"/>
      <c r="FPD87" s="122"/>
      <c r="FPE87" s="122"/>
      <c r="FPF87" s="122"/>
      <c r="FPG87" s="122"/>
      <c r="FPH87" s="122"/>
      <c r="FPI87" s="122"/>
      <c r="FPJ87" s="122"/>
      <c r="FPK87" s="122"/>
      <c r="FPL87" s="122"/>
      <c r="FPM87" s="122"/>
      <c r="FPN87" s="122"/>
      <c r="FPO87" s="122"/>
      <c r="FPP87" s="122"/>
      <c r="FPQ87" s="122"/>
      <c r="FPR87" s="122"/>
      <c r="FPS87" s="122"/>
      <c r="FPT87" s="122"/>
      <c r="FPU87" s="122"/>
      <c r="FPV87" s="122"/>
      <c r="FPW87" s="122"/>
      <c r="FPX87" s="122"/>
      <c r="FPY87" s="122"/>
      <c r="FPZ87" s="122"/>
      <c r="FQA87" s="122"/>
      <c r="FQB87" s="122"/>
      <c r="FQC87" s="122"/>
      <c r="FQD87" s="122"/>
      <c r="FQE87" s="122"/>
      <c r="FQF87" s="122"/>
      <c r="FQG87" s="122"/>
      <c r="FQH87" s="122"/>
      <c r="FQI87" s="122"/>
      <c r="FQJ87" s="122"/>
      <c r="FQK87" s="122"/>
      <c r="FQL87" s="122"/>
      <c r="FQM87" s="122"/>
      <c r="FQN87" s="122"/>
      <c r="FQO87" s="122"/>
      <c r="FQP87" s="122"/>
      <c r="FQQ87" s="122"/>
      <c r="FQR87" s="122"/>
      <c r="FQS87" s="122"/>
      <c r="FQT87" s="122"/>
      <c r="FQU87" s="122"/>
      <c r="FQV87" s="122"/>
      <c r="FQW87" s="122"/>
      <c r="FQX87" s="122"/>
      <c r="FQY87" s="122"/>
      <c r="FQZ87" s="122"/>
      <c r="FRA87" s="122"/>
      <c r="FRB87" s="122"/>
      <c r="FRC87" s="122"/>
      <c r="FRD87" s="122"/>
      <c r="FRE87" s="122"/>
      <c r="FRF87" s="122"/>
      <c r="FRG87" s="122"/>
      <c r="FRH87" s="122"/>
      <c r="FRI87" s="122"/>
      <c r="FRJ87" s="122"/>
      <c r="FRK87" s="122"/>
      <c r="FRL87" s="122"/>
      <c r="FRM87" s="122"/>
      <c r="FRN87" s="122"/>
      <c r="FRO87" s="122"/>
      <c r="FRP87" s="122"/>
      <c r="FRQ87" s="122"/>
      <c r="FRR87" s="122"/>
      <c r="FRS87" s="122"/>
      <c r="FRT87" s="122"/>
      <c r="FRU87" s="122"/>
      <c r="FRV87" s="122"/>
      <c r="FRW87" s="122"/>
      <c r="FRX87" s="122"/>
      <c r="FRY87" s="122"/>
      <c r="FRZ87" s="122"/>
      <c r="FSA87" s="122"/>
      <c r="FSB87" s="122"/>
      <c r="FSC87" s="122"/>
      <c r="FSD87" s="122"/>
      <c r="FSE87" s="122"/>
      <c r="FSF87" s="122"/>
      <c r="FSG87" s="122"/>
      <c r="FSH87" s="122"/>
      <c r="FSI87" s="122"/>
      <c r="FSJ87" s="122"/>
      <c r="FSK87" s="122"/>
      <c r="FSL87" s="122"/>
      <c r="FSM87" s="122"/>
      <c r="FSN87" s="122"/>
      <c r="FSO87" s="122"/>
      <c r="FSP87" s="122"/>
      <c r="FSQ87" s="122"/>
      <c r="FSR87" s="122"/>
      <c r="FSS87" s="122"/>
      <c r="FST87" s="122"/>
      <c r="FSU87" s="122"/>
      <c r="FSV87" s="122"/>
      <c r="FSW87" s="122"/>
      <c r="FSX87" s="122"/>
      <c r="FSY87" s="122"/>
      <c r="FSZ87" s="122"/>
      <c r="FTA87" s="122"/>
      <c r="FTB87" s="122"/>
      <c r="FTC87" s="122"/>
      <c r="FTD87" s="122"/>
      <c r="FTE87" s="122"/>
      <c r="FTF87" s="122"/>
      <c r="FTG87" s="122"/>
      <c r="FTH87" s="122"/>
      <c r="FTI87" s="122"/>
      <c r="FTJ87" s="122"/>
      <c r="FTK87" s="122"/>
      <c r="FTL87" s="122"/>
      <c r="FTM87" s="122"/>
      <c r="FTN87" s="122"/>
      <c r="FTO87" s="122"/>
      <c r="FTP87" s="122"/>
      <c r="FTQ87" s="122"/>
      <c r="FTR87" s="122"/>
      <c r="FTS87" s="122"/>
      <c r="FTT87" s="122"/>
      <c r="FTU87" s="122"/>
      <c r="FTV87" s="122"/>
      <c r="FTW87" s="122"/>
      <c r="FTX87" s="122"/>
      <c r="FTY87" s="122"/>
      <c r="FTZ87" s="122"/>
      <c r="FUA87" s="122"/>
      <c r="FUB87" s="122"/>
      <c r="FUC87" s="122"/>
      <c r="FUD87" s="122"/>
      <c r="FUE87" s="122"/>
      <c r="FUF87" s="122"/>
      <c r="FUG87" s="122"/>
      <c r="FUH87" s="122"/>
      <c r="FUI87" s="122"/>
      <c r="FUJ87" s="122"/>
      <c r="FUK87" s="122"/>
      <c r="FUL87" s="122"/>
      <c r="FUM87" s="122"/>
      <c r="FUN87" s="122"/>
      <c r="FUO87" s="122"/>
      <c r="FUP87" s="122"/>
      <c r="FUQ87" s="122"/>
      <c r="FUR87" s="122"/>
      <c r="FUS87" s="122"/>
      <c r="FUT87" s="122"/>
      <c r="FUU87" s="122"/>
      <c r="FUV87" s="122"/>
      <c r="FUW87" s="122"/>
      <c r="FUX87" s="122"/>
      <c r="FUY87" s="122"/>
      <c r="FUZ87" s="122"/>
      <c r="FVA87" s="122"/>
      <c r="FVB87" s="122"/>
      <c r="FVC87" s="122"/>
      <c r="FVD87" s="122"/>
      <c r="FVE87" s="122"/>
      <c r="FVF87" s="122"/>
      <c r="FVG87" s="122"/>
      <c r="FVH87" s="122"/>
      <c r="FVI87" s="122"/>
      <c r="FVJ87" s="122"/>
      <c r="FVK87" s="122"/>
      <c r="FVL87" s="122"/>
      <c r="FVM87" s="122"/>
      <c r="FVN87" s="122"/>
      <c r="FVO87" s="122"/>
      <c r="FVP87" s="122"/>
      <c r="FVQ87" s="122"/>
      <c r="FVR87" s="122"/>
      <c r="FVS87" s="122"/>
      <c r="FVT87" s="122"/>
      <c r="FVU87" s="122"/>
      <c r="FVV87" s="122"/>
      <c r="FVW87" s="122"/>
      <c r="FVX87" s="122"/>
      <c r="FVY87" s="122"/>
      <c r="FVZ87" s="122"/>
      <c r="FWA87" s="122"/>
      <c r="FWB87" s="122"/>
      <c r="FWC87" s="122"/>
      <c r="FWD87" s="122"/>
      <c r="FWE87" s="122"/>
      <c r="FWF87" s="122"/>
      <c r="FWG87" s="122"/>
      <c r="FWH87" s="122"/>
      <c r="FWI87" s="122"/>
      <c r="FWJ87" s="122"/>
      <c r="FWK87" s="122"/>
      <c r="FWL87" s="122"/>
      <c r="FWM87" s="122"/>
      <c r="FWN87" s="122"/>
      <c r="FWO87" s="122"/>
      <c r="FWP87" s="122"/>
      <c r="FWQ87" s="122"/>
      <c r="FWR87" s="122"/>
      <c r="FWS87" s="122"/>
      <c r="FWT87" s="122"/>
      <c r="FWU87" s="122"/>
      <c r="FWV87" s="122"/>
      <c r="FWW87" s="122"/>
      <c r="FWX87" s="122"/>
      <c r="FWY87" s="122"/>
      <c r="FWZ87" s="122"/>
      <c r="FXA87" s="122"/>
      <c r="FXB87" s="122"/>
      <c r="FXC87" s="122"/>
      <c r="FXD87" s="122"/>
      <c r="FXE87" s="122"/>
      <c r="FXF87" s="122"/>
      <c r="FXG87" s="122"/>
      <c r="FXH87" s="122"/>
      <c r="FXI87" s="122"/>
      <c r="FXJ87" s="122"/>
      <c r="FXK87" s="122"/>
      <c r="FXL87" s="122"/>
      <c r="FXM87" s="122"/>
      <c r="FXN87" s="122"/>
      <c r="FXO87" s="122"/>
      <c r="FXP87" s="122"/>
      <c r="FXQ87" s="122"/>
      <c r="FXR87" s="122"/>
      <c r="FXS87" s="122"/>
      <c r="FXT87" s="122"/>
      <c r="FXU87" s="122"/>
      <c r="FXV87" s="122"/>
      <c r="FXW87" s="122"/>
      <c r="FXX87" s="122"/>
      <c r="FXY87" s="122"/>
      <c r="FXZ87" s="122"/>
      <c r="FYA87" s="122"/>
      <c r="FYB87" s="122"/>
      <c r="FYC87" s="122"/>
      <c r="FYD87" s="122"/>
      <c r="FYE87" s="122"/>
      <c r="FYF87" s="122"/>
      <c r="FYG87" s="122"/>
      <c r="FYH87" s="122"/>
      <c r="FYI87" s="122"/>
      <c r="FYJ87" s="122"/>
      <c r="FYK87" s="122"/>
      <c r="FYL87" s="122"/>
      <c r="FYM87" s="122"/>
      <c r="FYN87" s="122"/>
      <c r="FYO87" s="122"/>
      <c r="FYP87" s="122"/>
      <c r="FYQ87" s="122"/>
      <c r="FYR87" s="122"/>
      <c r="FYS87" s="122"/>
      <c r="FYT87" s="122"/>
      <c r="FYU87" s="122"/>
      <c r="FYV87" s="122"/>
      <c r="FYW87" s="122"/>
      <c r="FYX87" s="122"/>
      <c r="FYY87" s="122"/>
      <c r="FYZ87" s="122"/>
      <c r="FZA87" s="122"/>
      <c r="FZB87" s="122"/>
      <c r="FZC87" s="122"/>
      <c r="FZD87" s="122"/>
      <c r="FZE87" s="122"/>
      <c r="FZF87" s="122"/>
      <c r="FZG87" s="122"/>
      <c r="FZH87" s="122"/>
      <c r="FZI87" s="122"/>
      <c r="FZJ87" s="122"/>
      <c r="FZK87" s="122"/>
      <c r="FZL87" s="122"/>
      <c r="FZM87" s="122"/>
      <c r="FZN87" s="122"/>
      <c r="FZO87" s="122"/>
      <c r="FZP87" s="122"/>
      <c r="FZQ87" s="122"/>
      <c r="FZR87" s="122"/>
      <c r="FZS87" s="122"/>
      <c r="FZT87" s="122"/>
      <c r="FZU87" s="122"/>
      <c r="FZV87" s="122"/>
      <c r="FZW87" s="122"/>
      <c r="FZX87" s="122"/>
      <c r="FZY87" s="122"/>
      <c r="FZZ87" s="122"/>
      <c r="GAA87" s="122"/>
      <c r="GAB87" s="122"/>
      <c r="GAC87" s="122"/>
      <c r="GAD87" s="122"/>
      <c r="GAE87" s="122"/>
      <c r="GAF87" s="122"/>
      <c r="GAG87" s="122"/>
      <c r="GAH87" s="122"/>
      <c r="GAI87" s="122"/>
      <c r="GAJ87" s="122"/>
      <c r="GAK87" s="122"/>
      <c r="GAL87" s="122"/>
      <c r="GAM87" s="122"/>
      <c r="GAN87" s="122"/>
      <c r="GAO87" s="122"/>
      <c r="GAP87" s="122"/>
      <c r="GAQ87" s="122"/>
      <c r="GAR87" s="122"/>
      <c r="GAS87" s="122"/>
      <c r="GAT87" s="122"/>
      <c r="GAU87" s="122"/>
      <c r="GAV87" s="122"/>
      <c r="GAW87" s="122"/>
      <c r="GAX87" s="122"/>
      <c r="GAY87" s="122"/>
      <c r="GAZ87" s="122"/>
      <c r="GBA87" s="122"/>
      <c r="GBB87" s="122"/>
      <c r="GBC87" s="122"/>
      <c r="GBD87" s="122"/>
      <c r="GBE87" s="122"/>
      <c r="GBF87" s="122"/>
      <c r="GBG87" s="122"/>
      <c r="GBH87" s="122"/>
      <c r="GBI87" s="122"/>
      <c r="GBJ87" s="122"/>
      <c r="GBK87" s="122"/>
      <c r="GBL87" s="122"/>
      <c r="GBM87" s="122"/>
      <c r="GBN87" s="122"/>
      <c r="GBO87" s="122"/>
      <c r="GBP87" s="122"/>
      <c r="GBQ87" s="122"/>
      <c r="GBR87" s="122"/>
      <c r="GBS87" s="122"/>
      <c r="GBT87" s="122"/>
      <c r="GBU87" s="122"/>
      <c r="GBV87" s="122"/>
      <c r="GBW87" s="122"/>
      <c r="GBX87" s="122"/>
      <c r="GBY87" s="122"/>
      <c r="GBZ87" s="122"/>
      <c r="GCA87" s="122"/>
      <c r="GCB87" s="122"/>
      <c r="GCC87" s="122"/>
      <c r="GCD87" s="122"/>
      <c r="GCE87" s="122"/>
      <c r="GCF87" s="122"/>
      <c r="GCG87" s="122"/>
      <c r="GCH87" s="122"/>
      <c r="GCI87" s="122"/>
      <c r="GCJ87" s="122"/>
      <c r="GCK87" s="122"/>
      <c r="GCL87" s="122"/>
      <c r="GCM87" s="122"/>
      <c r="GCN87" s="122"/>
      <c r="GCO87" s="122"/>
      <c r="GCP87" s="122"/>
      <c r="GCQ87" s="122"/>
      <c r="GCR87" s="122"/>
      <c r="GCS87" s="122"/>
      <c r="GCT87" s="122"/>
      <c r="GCU87" s="122"/>
      <c r="GCV87" s="122"/>
      <c r="GCW87" s="122"/>
      <c r="GCX87" s="122"/>
      <c r="GCY87" s="122"/>
      <c r="GCZ87" s="122"/>
      <c r="GDA87" s="122"/>
      <c r="GDB87" s="122"/>
      <c r="GDC87" s="122"/>
      <c r="GDD87" s="122"/>
      <c r="GDE87" s="122"/>
      <c r="GDF87" s="122"/>
      <c r="GDG87" s="122"/>
      <c r="GDH87" s="122"/>
      <c r="GDI87" s="122"/>
      <c r="GDJ87" s="122"/>
      <c r="GDK87" s="122"/>
      <c r="GDL87" s="122"/>
      <c r="GDM87" s="122"/>
      <c r="GDN87" s="122"/>
      <c r="GDO87" s="122"/>
      <c r="GDP87" s="122"/>
      <c r="GDQ87" s="122"/>
      <c r="GDR87" s="122"/>
      <c r="GDS87" s="122"/>
      <c r="GDT87" s="122"/>
      <c r="GDU87" s="122"/>
      <c r="GDV87" s="122"/>
      <c r="GDW87" s="122"/>
      <c r="GDX87" s="122"/>
      <c r="GDY87" s="122"/>
      <c r="GDZ87" s="122"/>
      <c r="GEA87" s="122"/>
      <c r="GEB87" s="122"/>
      <c r="GEC87" s="122"/>
      <c r="GED87" s="122"/>
      <c r="GEE87" s="122"/>
      <c r="GEF87" s="122"/>
      <c r="GEG87" s="122"/>
      <c r="GEH87" s="122"/>
      <c r="GEI87" s="122"/>
      <c r="GEJ87" s="122"/>
      <c r="GEK87" s="122"/>
      <c r="GEL87" s="122"/>
      <c r="GEM87" s="122"/>
      <c r="GEN87" s="122"/>
      <c r="GEO87" s="122"/>
      <c r="GEP87" s="122"/>
      <c r="GEQ87" s="122"/>
      <c r="GER87" s="122"/>
      <c r="GES87" s="122"/>
      <c r="GET87" s="122"/>
      <c r="GEU87" s="122"/>
      <c r="GEV87" s="122"/>
      <c r="GEW87" s="122"/>
      <c r="GEX87" s="122"/>
      <c r="GEY87" s="122"/>
      <c r="GEZ87" s="122"/>
      <c r="GFA87" s="122"/>
      <c r="GFB87" s="122"/>
      <c r="GFC87" s="122"/>
      <c r="GFD87" s="122"/>
      <c r="GFE87" s="122"/>
      <c r="GFF87" s="122"/>
      <c r="GFG87" s="122"/>
      <c r="GFH87" s="122"/>
      <c r="GFI87" s="122"/>
      <c r="GFJ87" s="122"/>
      <c r="GFK87" s="122"/>
      <c r="GFL87" s="122"/>
      <c r="GFM87" s="122"/>
      <c r="GFN87" s="122"/>
      <c r="GFO87" s="122"/>
      <c r="GFP87" s="122"/>
      <c r="GFQ87" s="122"/>
      <c r="GFR87" s="122"/>
      <c r="GFS87" s="122"/>
      <c r="GFT87" s="122"/>
      <c r="GFU87" s="122"/>
      <c r="GFV87" s="122"/>
      <c r="GFW87" s="122"/>
      <c r="GFX87" s="122"/>
      <c r="GFY87" s="122"/>
      <c r="GFZ87" s="122"/>
      <c r="GGA87" s="122"/>
      <c r="GGB87" s="122"/>
      <c r="GGC87" s="122"/>
      <c r="GGD87" s="122"/>
      <c r="GGE87" s="122"/>
      <c r="GGF87" s="122"/>
      <c r="GGG87" s="122"/>
      <c r="GGH87" s="122"/>
      <c r="GGI87" s="122"/>
      <c r="GGJ87" s="122"/>
      <c r="GGK87" s="122"/>
      <c r="GGL87" s="122"/>
      <c r="GGM87" s="122"/>
      <c r="GGN87" s="122"/>
      <c r="GGO87" s="122"/>
      <c r="GGP87" s="122"/>
      <c r="GGQ87" s="122"/>
      <c r="GGR87" s="122"/>
      <c r="GGS87" s="122"/>
      <c r="GGT87" s="122"/>
      <c r="GGU87" s="122"/>
      <c r="GGV87" s="122"/>
      <c r="GGW87" s="122"/>
      <c r="GGX87" s="122"/>
      <c r="GGY87" s="122"/>
      <c r="GGZ87" s="122"/>
      <c r="GHA87" s="122"/>
      <c r="GHB87" s="122"/>
      <c r="GHC87" s="122"/>
      <c r="GHD87" s="122"/>
      <c r="GHE87" s="122"/>
      <c r="GHF87" s="122"/>
      <c r="GHG87" s="122"/>
      <c r="GHH87" s="122"/>
      <c r="GHI87" s="122"/>
      <c r="GHJ87" s="122"/>
      <c r="GHK87" s="122"/>
      <c r="GHL87" s="122"/>
      <c r="GHM87" s="122"/>
      <c r="GHN87" s="122"/>
      <c r="GHO87" s="122"/>
      <c r="GHP87" s="122"/>
      <c r="GHQ87" s="122"/>
      <c r="GHR87" s="122"/>
      <c r="GHS87" s="122"/>
      <c r="GHT87" s="122"/>
      <c r="GHU87" s="122"/>
      <c r="GHV87" s="122"/>
      <c r="GHW87" s="122"/>
      <c r="GHX87" s="122"/>
      <c r="GHY87" s="122"/>
      <c r="GHZ87" s="122"/>
      <c r="GIA87" s="122"/>
      <c r="GIB87" s="122"/>
      <c r="GIC87" s="122"/>
      <c r="GID87" s="122"/>
      <c r="GIE87" s="122"/>
      <c r="GIF87" s="122"/>
      <c r="GIG87" s="122"/>
      <c r="GIH87" s="122"/>
      <c r="GII87" s="122"/>
      <c r="GIJ87" s="122"/>
      <c r="GIK87" s="122"/>
      <c r="GIL87" s="122"/>
      <c r="GIM87" s="122"/>
      <c r="GIN87" s="122"/>
      <c r="GIO87" s="122"/>
      <c r="GIP87" s="122"/>
      <c r="GIQ87" s="122"/>
      <c r="GIR87" s="122"/>
      <c r="GIS87" s="122"/>
      <c r="GIT87" s="122"/>
      <c r="GIU87" s="122"/>
      <c r="GIV87" s="122"/>
      <c r="GIW87" s="122"/>
      <c r="GIX87" s="122"/>
      <c r="GIY87" s="122"/>
      <c r="GIZ87" s="122"/>
      <c r="GJA87" s="122"/>
      <c r="GJB87" s="122"/>
      <c r="GJC87" s="122"/>
      <c r="GJD87" s="122"/>
      <c r="GJE87" s="122"/>
      <c r="GJF87" s="122"/>
      <c r="GJG87" s="122"/>
      <c r="GJH87" s="122"/>
      <c r="GJI87" s="122"/>
      <c r="GJJ87" s="122"/>
      <c r="GJK87" s="122"/>
      <c r="GJL87" s="122"/>
      <c r="GJM87" s="122"/>
      <c r="GJN87" s="122"/>
      <c r="GJO87" s="122"/>
      <c r="GJP87" s="122"/>
      <c r="GJQ87" s="122"/>
      <c r="GJR87" s="122"/>
      <c r="GJS87" s="122"/>
      <c r="GJT87" s="122"/>
      <c r="GJU87" s="122"/>
      <c r="GJV87" s="122"/>
      <c r="GJW87" s="122"/>
      <c r="GJX87" s="122"/>
      <c r="GJY87" s="122"/>
      <c r="GJZ87" s="122"/>
      <c r="GKA87" s="122"/>
      <c r="GKB87" s="122"/>
      <c r="GKC87" s="122"/>
      <c r="GKD87" s="122"/>
      <c r="GKE87" s="122"/>
      <c r="GKF87" s="122"/>
      <c r="GKG87" s="122"/>
      <c r="GKH87" s="122"/>
      <c r="GKI87" s="122"/>
      <c r="GKJ87" s="122"/>
      <c r="GKK87" s="122"/>
      <c r="GKL87" s="122"/>
      <c r="GKM87" s="122"/>
      <c r="GKN87" s="122"/>
      <c r="GKO87" s="122"/>
      <c r="GKP87" s="122"/>
      <c r="GKQ87" s="122"/>
      <c r="GKR87" s="122"/>
      <c r="GKS87" s="122"/>
      <c r="GKT87" s="122"/>
      <c r="GKU87" s="122"/>
      <c r="GKV87" s="122"/>
      <c r="GKW87" s="122"/>
      <c r="GKX87" s="122"/>
      <c r="GKY87" s="122"/>
      <c r="GKZ87" s="122"/>
      <c r="GLA87" s="122"/>
      <c r="GLB87" s="122"/>
      <c r="GLC87" s="122"/>
      <c r="GLD87" s="122"/>
      <c r="GLE87" s="122"/>
      <c r="GLF87" s="122"/>
      <c r="GLG87" s="122"/>
      <c r="GLH87" s="122"/>
      <c r="GLI87" s="122"/>
      <c r="GLJ87" s="122"/>
      <c r="GLK87" s="122"/>
      <c r="GLL87" s="122"/>
      <c r="GLM87" s="122"/>
      <c r="GLN87" s="122"/>
      <c r="GLO87" s="122"/>
      <c r="GLP87" s="122"/>
      <c r="GLQ87" s="122"/>
      <c r="GLR87" s="122"/>
      <c r="GLS87" s="122"/>
      <c r="GLT87" s="122"/>
      <c r="GLU87" s="122"/>
      <c r="GLV87" s="122"/>
      <c r="GLW87" s="122"/>
      <c r="GLX87" s="122"/>
      <c r="GLY87" s="122"/>
      <c r="GLZ87" s="122"/>
      <c r="GMA87" s="122"/>
      <c r="GMB87" s="122"/>
      <c r="GMC87" s="122"/>
      <c r="GMD87" s="122"/>
      <c r="GME87" s="122"/>
      <c r="GMF87" s="122"/>
      <c r="GMG87" s="122"/>
      <c r="GMH87" s="122"/>
      <c r="GMI87" s="122"/>
      <c r="GMJ87" s="122"/>
      <c r="GMK87" s="122"/>
      <c r="GML87" s="122"/>
      <c r="GMM87" s="122"/>
      <c r="GMN87" s="122"/>
      <c r="GMO87" s="122"/>
      <c r="GMP87" s="122"/>
      <c r="GMQ87" s="122"/>
      <c r="GMR87" s="122"/>
      <c r="GMS87" s="122"/>
      <c r="GMT87" s="122"/>
      <c r="GMU87" s="122"/>
      <c r="GMV87" s="122"/>
      <c r="GMW87" s="122"/>
      <c r="GMX87" s="122"/>
      <c r="GMY87" s="122"/>
      <c r="GMZ87" s="122"/>
      <c r="GNA87" s="122"/>
      <c r="GNB87" s="122"/>
      <c r="GNC87" s="122"/>
      <c r="GND87" s="122"/>
      <c r="GNE87" s="122"/>
      <c r="GNF87" s="122"/>
      <c r="GNG87" s="122"/>
      <c r="GNH87" s="122"/>
      <c r="GNI87" s="122"/>
      <c r="GNJ87" s="122"/>
      <c r="GNK87" s="122"/>
      <c r="GNL87" s="122"/>
      <c r="GNM87" s="122"/>
      <c r="GNN87" s="122"/>
      <c r="GNO87" s="122"/>
      <c r="GNP87" s="122"/>
      <c r="GNQ87" s="122"/>
      <c r="GNR87" s="122"/>
      <c r="GNS87" s="122"/>
      <c r="GNT87" s="122"/>
      <c r="GNU87" s="122"/>
      <c r="GNV87" s="122"/>
      <c r="GNW87" s="122"/>
      <c r="GNX87" s="122"/>
      <c r="GNY87" s="122"/>
      <c r="GNZ87" s="122"/>
      <c r="GOA87" s="122"/>
      <c r="GOB87" s="122"/>
      <c r="GOC87" s="122"/>
      <c r="GOD87" s="122"/>
      <c r="GOE87" s="122"/>
      <c r="GOF87" s="122"/>
      <c r="GOG87" s="122"/>
      <c r="GOH87" s="122"/>
      <c r="GOI87" s="122"/>
      <c r="GOJ87" s="122"/>
      <c r="GOK87" s="122"/>
      <c r="GOL87" s="122"/>
      <c r="GOM87" s="122"/>
      <c r="GON87" s="122"/>
      <c r="GOO87" s="122"/>
      <c r="GOP87" s="122"/>
      <c r="GOQ87" s="122"/>
      <c r="GOR87" s="122"/>
      <c r="GOS87" s="122"/>
      <c r="GOT87" s="122"/>
      <c r="GOU87" s="122"/>
      <c r="GOV87" s="122"/>
      <c r="GOW87" s="122"/>
      <c r="GOX87" s="122"/>
      <c r="GOY87" s="122"/>
      <c r="GOZ87" s="122"/>
      <c r="GPA87" s="122"/>
      <c r="GPB87" s="122"/>
      <c r="GPC87" s="122"/>
      <c r="GPD87" s="122"/>
      <c r="GPE87" s="122"/>
      <c r="GPF87" s="122"/>
      <c r="GPG87" s="122"/>
      <c r="GPH87" s="122"/>
      <c r="GPI87" s="122"/>
      <c r="GPJ87" s="122"/>
      <c r="GPK87" s="122"/>
      <c r="GPL87" s="122"/>
      <c r="GPM87" s="122"/>
      <c r="GPN87" s="122"/>
      <c r="GPO87" s="122"/>
      <c r="GPP87" s="122"/>
      <c r="GPQ87" s="122"/>
      <c r="GPR87" s="122"/>
      <c r="GPS87" s="122"/>
      <c r="GPT87" s="122"/>
      <c r="GPU87" s="122"/>
      <c r="GPV87" s="122"/>
      <c r="GPW87" s="122"/>
      <c r="GPX87" s="122"/>
      <c r="GPY87" s="122"/>
      <c r="GPZ87" s="122"/>
      <c r="GQA87" s="122"/>
      <c r="GQB87" s="122"/>
      <c r="GQC87" s="122"/>
      <c r="GQD87" s="122"/>
      <c r="GQE87" s="122"/>
      <c r="GQF87" s="122"/>
      <c r="GQG87" s="122"/>
      <c r="GQH87" s="122"/>
      <c r="GQI87" s="122"/>
      <c r="GQJ87" s="122"/>
      <c r="GQK87" s="122"/>
      <c r="GQL87" s="122"/>
      <c r="GQM87" s="122"/>
      <c r="GQN87" s="122"/>
      <c r="GQO87" s="122"/>
      <c r="GQP87" s="122"/>
      <c r="GQQ87" s="122"/>
      <c r="GQR87" s="122"/>
      <c r="GQS87" s="122"/>
      <c r="GQT87" s="122"/>
      <c r="GQU87" s="122"/>
      <c r="GQV87" s="122"/>
      <c r="GQW87" s="122"/>
      <c r="GQX87" s="122"/>
      <c r="GQY87" s="122"/>
      <c r="GQZ87" s="122"/>
      <c r="GRA87" s="122"/>
      <c r="GRB87" s="122"/>
      <c r="GRC87" s="122"/>
      <c r="GRD87" s="122"/>
      <c r="GRE87" s="122"/>
      <c r="GRF87" s="122"/>
      <c r="GRG87" s="122"/>
      <c r="GRH87" s="122"/>
      <c r="GRI87" s="122"/>
      <c r="GRJ87" s="122"/>
      <c r="GRK87" s="122"/>
      <c r="GRL87" s="122"/>
      <c r="GRM87" s="122"/>
      <c r="GRN87" s="122"/>
      <c r="GRO87" s="122"/>
      <c r="GRP87" s="122"/>
      <c r="GRQ87" s="122"/>
      <c r="GRR87" s="122"/>
      <c r="GRS87" s="122"/>
      <c r="GRT87" s="122"/>
      <c r="GRU87" s="122"/>
      <c r="GRV87" s="122"/>
      <c r="GRW87" s="122"/>
      <c r="GRX87" s="122"/>
      <c r="GRY87" s="122"/>
      <c r="GRZ87" s="122"/>
      <c r="GSA87" s="122"/>
      <c r="GSB87" s="122"/>
      <c r="GSC87" s="122"/>
      <c r="GSD87" s="122"/>
      <c r="GSE87" s="122"/>
      <c r="GSF87" s="122"/>
      <c r="GSG87" s="122"/>
      <c r="GSH87" s="122"/>
      <c r="GSI87" s="122"/>
      <c r="GSJ87" s="122"/>
      <c r="GSK87" s="122"/>
      <c r="GSL87" s="122"/>
      <c r="GSM87" s="122"/>
      <c r="GSN87" s="122"/>
      <c r="GSO87" s="122"/>
      <c r="GSP87" s="122"/>
      <c r="GSQ87" s="122"/>
      <c r="GSR87" s="122"/>
      <c r="GSS87" s="122"/>
      <c r="GST87" s="122"/>
      <c r="GSU87" s="122"/>
      <c r="GSV87" s="122"/>
      <c r="GSW87" s="122"/>
      <c r="GSX87" s="122"/>
      <c r="GSY87" s="122"/>
      <c r="GSZ87" s="122"/>
      <c r="GTA87" s="122"/>
      <c r="GTB87" s="122"/>
      <c r="GTC87" s="122"/>
      <c r="GTD87" s="122"/>
      <c r="GTE87" s="122"/>
      <c r="GTF87" s="122"/>
      <c r="GTG87" s="122"/>
      <c r="GTH87" s="122"/>
      <c r="GTI87" s="122"/>
      <c r="GTJ87" s="122"/>
      <c r="GTK87" s="122"/>
      <c r="GTL87" s="122"/>
      <c r="GTM87" s="122"/>
      <c r="GTN87" s="122"/>
      <c r="GTO87" s="122"/>
      <c r="GTP87" s="122"/>
      <c r="GTQ87" s="122"/>
      <c r="GTR87" s="122"/>
      <c r="GTS87" s="122"/>
      <c r="GTT87" s="122"/>
      <c r="GTU87" s="122"/>
      <c r="GTV87" s="122"/>
      <c r="GTW87" s="122"/>
      <c r="GTX87" s="122"/>
      <c r="GTY87" s="122"/>
      <c r="GTZ87" s="122"/>
      <c r="GUA87" s="122"/>
      <c r="GUB87" s="122"/>
      <c r="GUC87" s="122"/>
      <c r="GUD87" s="122"/>
      <c r="GUE87" s="122"/>
      <c r="GUF87" s="122"/>
      <c r="GUG87" s="122"/>
      <c r="GUH87" s="122"/>
      <c r="GUI87" s="122"/>
      <c r="GUJ87" s="122"/>
      <c r="GUK87" s="122"/>
      <c r="GUL87" s="122"/>
      <c r="GUM87" s="122"/>
      <c r="GUN87" s="122"/>
      <c r="GUO87" s="122"/>
      <c r="GUP87" s="122"/>
      <c r="GUQ87" s="122"/>
      <c r="GUR87" s="122"/>
      <c r="GUS87" s="122"/>
      <c r="GUT87" s="122"/>
      <c r="GUU87" s="122"/>
      <c r="GUV87" s="122"/>
      <c r="GUW87" s="122"/>
      <c r="GUX87" s="122"/>
      <c r="GUY87" s="122"/>
      <c r="GUZ87" s="122"/>
      <c r="GVA87" s="122"/>
      <c r="GVB87" s="122"/>
      <c r="GVC87" s="122"/>
      <c r="GVD87" s="122"/>
      <c r="GVE87" s="122"/>
      <c r="GVF87" s="122"/>
      <c r="GVG87" s="122"/>
      <c r="GVH87" s="122"/>
      <c r="GVI87" s="122"/>
      <c r="GVJ87" s="122"/>
      <c r="GVK87" s="122"/>
      <c r="GVL87" s="122"/>
      <c r="GVM87" s="122"/>
      <c r="GVN87" s="122"/>
      <c r="GVO87" s="122"/>
      <c r="GVP87" s="122"/>
      <c r="GVQ87" s="122"/>
      <c r="GVR87" s="122"/>
      <c r="GVS87" s="122"/>
      <c r="GVT87" s="122"/>
      <c r="GVU87" s="122"/>
      <c r="GVV87" s="122"/>
      <c r="GVW87" s="122"/>
      <c r="GVX87" s="122"/>
      <c r="GVY87" s="122"/>
      <c r="GVZ87" s="122"/>
      <c r="GWA87" s="122"/>
      <c r="GWB87" s="122"/>
      <c r="GWC87" s="122"/>
      <c r="GWD87" s="122"/>
      <c r="GWE87" s="122"/>
      <c r="GWF87" s="122"/>
      <c r="GWG87" s="122"/>
      <c r="GWH87" s="122"/>
      <c r="GWI87" s="122"/>
      <c r="GWJ87" s="122"/>
      <c r="GWK87" s="122"/>
      <c r="GWL87" s="122"/>
      <c r="GWM87" s="122"/>
      <c r="GWN87" s="122"/>
      <c r="GWO87" s="122"/>
      <c r="GWP87" s="122"/>
      <c r="GWQ87" s="122"/>
      <c r="GWR87" s="122"/>
      <c r="GWS87" s="122"/>
      <c r="GWT87" s="122"/>
      <c r="GWU87" s="122"/>
      <c r="GWV87" s="122"/>
      <c r="GWW87" s="122"/>
      <c r="GWX87" s="122"/>
      <c r="GWY87" s="122"/>
      <c r="GWZ87" s="122"/>
      <c r="GXA87" s="122"/>
      <c r="GXB87" s="122"/>
      <c r="GXC87" s="122"/>
      <c r="GXD87" s="122"/>
      <c r="GXE87" s="122"/>
      <c r="GXF87" s="122"/>
      <c r="GXG87" s="122"/>
      <c r="GXH87" s="122"/>
      <c r="GXI87" s="122"/>
      <c r="GXJ87" s="122"/>
      <c r="GXK87" s="122"/>
      <c r="GXL87" s="122"/>
      <c r="GXM87" s="122"/>
      <c r="GXN87" s="122"/>
      <c r="GXO87" s="122"/>
      <c r="GXP87" s="122"/>
      <c r="GXQ87" s="122"/>
      <c r="GXR87" s="122"/>
      <c r="GXS87" s="122"/>
      <c r="GXT87" s="122"/>
      <c r="GXU87" s="122"/>
      <c r="GXV87" s="122"/>
      <c r="GXW87" s="122"/>
      <c r="GXX87" s="122"/>
      <c r="GXY87" s="122"/>
      <c r="GXZ87" s="122"/>
      <c r="GYA87" s="122"/>
      <c r="GYB87" s="122"/>
      <c r="GYC87" s="122"/>
      <c r="GYD87" s="122"/>
      <c r="GYE87" s="122"/>
      <c r="GYF87" s="122"/>
      <c r="GYG87" s="122"/>
      <c r="GYH87" s="122"/>
      <c r="GYI87" s="122"/>
      <c r="GYJ87" s="122"/>
      <c r="GYK87" s="122"/>
      <c r="GYL87" s="122"/>
      <c r="GYM87" s="122"/>
      <c r="GYN87" s="122"/>
      <c r="GYO87" s="122"/>
      <c r="GYP87" s="122"/>
      <c r="GYQ87" s="122"/>
      <c r="GYR87" s="122"/>
      <c r="GYS87" s="122"/>
      <c r="GYT87" s="122"/>
      <c r="GYU87" s="122"/>
      <c r="GYV87" s="122"/>
      <c r="GYW87" s="122"/>
      <c r="GYX87" s="122"/>
      <c r="GYY87" s="122"/>
      <c r="GYZ87" s="122"/>
      <c r="GZA87" s="122"/>
      <c r="GZB87" s="122"/>
      <c r="GZC87" s="122"/>
      <c r="GZD87" s="122"/>
      <c r="GZE87" s="122"/>
      <c r="GZF87" s="122"/>
      <c r="GZG87" s="122"/>
      <c r="GZH87" s="122"/>
      <c r="GZI87" s="122"/>
      <c r="GZJ87" s="122"/>
      <c r="GZK87" s="122"/>
      <c r="GZL87" s="122"/>
      <c r="GZM87" s="122"/>
      <c r="GZN87" s="122"/>
      <c r="GZO87" s="122"/>
      <c r="GZP87" s="122"/>
      <c r="GZQ87" s="122"/>
      <c r="GZR87" s="122"/>
      <c r="GZS87" s="122"/>
      <c r="GZT87" s="122"/>
      <c r="GZU87" s="122"/>
      <c r="GZV87" s="122"/>
      <c r="GZW87" s="122"/>
      <c r="GZX87" s="122"/>
      <c r="GZY87" s="122"/>
      <c r="GZZ87" s="122"/>
      <c r="HAA87" s="122"/>
      <c r="HAB87" s="122"/>
      <c r="HAC87" s="122"/>
      <c r="HAD87" s="122"/>
      <c r="HAE87" s="122"/>
      <c r="HAF87" s="122"/>
      <c r="HAG87" s="122"/>
      <c r="HAH87" s="122"/>
      <c r="HAI87" s="122"/>
      <c r="HAJ87" s="122"/>
      <c r="HAK87" s="122"/>
      <c r="HAL87" s="122"/>
      <c r="HAM87" s="122"/>
      <c r="HAN87" s="122"/>
      <c r="HAO87" s="122"/>
      <c r="HAP87" s="122"/>
      <c r="HAQ87" s="122"/>
      <c r="HAR87" s="122"/>
      <c r="HAS87" s="122"/>
      <c r="HAT87" s="122"/>
      <c r="HAU87" s="122"/>
      <c r="HAV87" s="122"/>
      <c r="HAW87" s="122"/>
      <c r="HAX87" s="122"/>
      <c r="HAY87" s="122"/>
      <c r="HAZ87" s="122"/>
      <c r="HBA87" s="122"/>
      <c r="HBB87" s="122"/>
      <c r="HBC87" s="122"/>
      <c r="HBD87" s="122"/>
      <c r="HBE87" s="122"/>
      <c r="HBF87" s="122"/>
      <c r="HBG87" s="122"/>
      <c r="HBH87" s="122"/>
      <c r="HBI87" s="122"/>
      <c r="HBJ87" s="122"/>
      <c r="HBK87" s="122"/>
      <c r="HBL87" s="122"/>
      <c r="HBM87" s="122"/>
      <c r="HBN87" s="122"/>
      <c r="HBO87" s="122"/>
      <c r="HBP87" s="122"/>
      <c r="HBQ87" s="122"/>
      <c r="HBR87" s="122"/>
      <c r="HBS87" s="122"/>
      <c r="HBT87" s="122"/>
      <c r="HBU87" s="122"/>
      <c r="HBV87" s="122"/>
      <c r="HBW87" s="122"/>
      <c r="HBX87" s="122"/>
      <c r="HBY87" s="122"/>
      <c r="HBZ87" s="122"/>
      <c r="HCA87" s="122"/>
      <c r="HCB87" s="122"/>
      <c r="HCC87" s="122"/>
      <c r="HCD87" s="122"/>
      <c r="HCE87" s="122"/>
      <c r="HCF87" s="122"/>
      <c r="HCG87" s="122"/>
      <c r="HCH87" s="122"/>
      <c r="HCI87" s="122"/>
      <c r="HCJ87" s="122"/>
      <c r="HCK87" s="122"/>
      <c r="HCL87" s="122"/>
      <c r="HCM87" s="122"/>
      <c r="HCN87" s="122"/>
      <c r="HCO87" s="122"/>
      <c r="HCP87" s="122"/>
      <c r="HCQ87" s="122"/>
      <c r="HCR87" s="122"/>
      <c r="HCS87" s="122"/>
      <c r="HCT87" s="122"/>
      <c r="HCU87" s="122"/>
      <c r="HCV87" s="122"/>
      <c r="HCW87" s="122"/>
      <c r="HCX87" s="122"/>
      <c r="HCY87" s="122"/>
      <c r="HCZ87" s="122"/>
      <c r="HDA87" s="122"/>
      <c r="HDB87" s="122"/>
      <c r="HDC87" s="122"/>
      <c r="HDD87" s="122"/>
      <c r="HDE87" s="122"/>
      <c r="HDF87" s="122"/>
      <c r="HDG87" s="122"/>
      <c r="HDH87" s="122"/>
      <c r="HDI87" s="122"/>
      <c r="HDJ87" s="122"/>
      <c r="HDK87" s="122"/>
      <c r="HDL87" s="122"/>
      <c r="HDM87" s="122"/>
      <c r="HDN87" s="122"/>
      <c r="HDO87" s="122"/>
      <c r="HDP87" s="122"/>
      <c r="HDQ87" s="122"/>
      <c r="HDR87" s="122"/>
      <c r="HDS87" s="122"/>
      <c r="HDT87" s="122"/>
      <c r="HDU87" s="122"/>
      <c r="HDV87" s="122"/>
      <c r="HDW87" s="122"/>
      <c r="HDX87" s="122"/>
      <c r="HDY87" s="122"/>
      <c r="HDZ87" s="122"/>
      <c r="HEA87" s="122"/>
      <c r="HEB87" s="122"/>
      <c r="HEC87" s="122"/>
      <c r="HED87" s="122"/>
      <c r="HEE87" s="122"/>
      <c r="HEF87" s="122"/>
      <c r="HEG87" s="122"/>
      <c r="HEH87" s="122"/>
      <c r="HEI87" s="122"/>
      <c r="HEJ87" s="122"/>
      <c r="HEK87" s="122"/>
      <c r="HEL87" s="122"/>
      <c r="HEM87" s="122"/>
      <c r="HEN87" s="122"/>
      <c r="HEO87" s="122"/>
      <c r="HEP87" s="122"/>
      <c r="HEQ87" s="122"/>
      <c r="HER87" s="122"/>
      <c r="HES87" s="122"/>
      <c r="HET87" s="122"/>
      <c r="HEU87" s="122"/>
      <c r="HEV87" s="122"/>
      <c r="HEW87" s="122"/>
      <c r="HEX87" s="122"/>
      <c r="HEY87" s="122"/>
      <c r="HEZ87" s="122"/>
      <c r="HFA87" s="122"/>
      <c r="HFB87" s="122"/>
      <c r="HFC87" s="122"/>
      <c r="HFD87" s="122"/>
      <c r="HFE87" s="122"/>
      <c r="HFF87" s="122"/>
      <c r="HFG87" s="122"/>
      <c r="HFH87" s="122"/>
      <c r="HFI87" s="122"/>
      <c r="HFJ87" s="122"/>
      <c r="HFK87" s="122"/>
      <c r="HFL87" s="122"/>
      <c r="HFM87" s="122"/>
      <c r="HFN87" s="122"/>
      <c r="HFO87" s="122"/>
      <c r="HFP87" s="122"/>
      <c r="HFQ87" s="122"/>
      <c r="HFR87" s="122"/>
      <c r="HFS87" s="122"/>
      <c r="HFT87" s="122"/>
      <c r="HFU87" s="122"/>
      <c r="HFV87" s="122"/>
      <c r="HFW87" s="122"/>
      <c r="HFX87" s="122"/>
      <c r="HFY87" s="122"/>
      <c r="HFZ87" s="122"/>
      <c r="HGA87" s="122"/>
      <c r="HGB87" s="122"/>
      <c r="HGC87" s="122"/>
      <c r="HGD87" s="122"/>
      <c r="HGE87" s="122"/>
      <c r="HGF87" s="122"/>
      <c r="HGG87" s="122"/>
      <c r="HGH87" s="122"/>
      <c r="HGI87" s="122"/>
      <c r="HGJ87" s="122"/>
      <c r="HGK87" s="122"/>
      <c r="HGL87" s="122"/>
      <c r="HGM87" s="122"/>
      <c r="HGN87" s="122"/>
      <c r="HGO87" s="122"/>
      <c r="HGP87" s="122"/>
      <c r="HGQ87" s="122"/>
      <c r="HGR87" s="122"/>
      <c r="HGS87" s="122"/>
      <c r="HGT87" s="122"/>
      <c r="HGU87" s="122"/>
      <c r="HGV87" s="122"/>
      <c r="HGW87" s="122"/>
      <c r="HGX87" s="122"/>
      <c r="HGY87" s="122"/>
      <c r="HGZ87" s="122"/>
      <c r="HHA87" s="122"/>
      <c r="HHB87" s="122"/>
      <c r="HHC87" s="122"/>
      <c r="HHD87" s="122"/>
      <c r="HHE87" s="122"/>
      <c r="HHF87" s="122"/>
      <c r="HHG87" s="122"/>
      <c r="HHH87" s="122"/>
      <c r="HHI87" s="122"/>
      <c r="HHJ87" s="122"/>
      <c r="HHK87" s="122"/>
      <c r="HHL87" s="122"/>
      <c r="HHM87" s="122"/>
      <c r="HHN87" s="122"/>
      <c r="HHO87" s="122"/>
      <c r="HHP87" s="122"/>
      <c r="HHQ87" s="122"/>
      <c r="HHR87" s="122"/>
      <c r="HHS87" s="122"/>
      <c r="HHT87" s="122"/>
      <c r="HHU87" s="122"/>
      <c r="HHV87" s="122"/>
      <c r="HHW87" s="122"/>
      <c r="HHX87" s="122"/>
      <c r="HHY87" s="122"/>
      <c r="HHZ87" s="122"/>
      <c r="HIA87" s="122"/>
      <c r="HIB87" s="122"/>
      <c r="HIC87" s="122"/>
      <c r="HID87" s="122"/>
      <c r="HIE87" s="122"/>
      <c r="HIF87" s="122"/>
      <c r="HIG87" s="122"/>
      <c r="HIH87" s="122"/>
      <c r="HII87" s="122"/>
      <c r="HIJ87" s="122"/>
      <c r="HIK87" s="122"/>
      <c r="HIL87" s="122"/>
      <c r="HIM87" s="122"/>
      <c r="HIN87" s="122"/>
      <c r="HIO87" s="122"/>
      <c r="HIP87" s="122"/>
      <c r="HIQ87" s="122"/>
      <c r="HIR87" s="122"/>
      <c r="HIS87" s="122"/>
      <c r="HIT87" s="122"/>
      <c r="HIU87" s="122"/>
      <c r="HIV87" s="122"/>
      <c r="HIW87" s="122"/>
      <c r="HIX87" s="122"/>
      <c r="HIY87" s="122"/>
      <c r="HIZ87" s="122"/>
      <c r="HJA87" s="122"/>
      <c r="HJB87" s="122"/>
      <c r="HJC87" s="122"/>
      <c r="HJD87" s="122"/>
      <c r="HJE87" s="122"/>
      <c r="HJF87" s="122"/>
      <c r="HJG87" s="122"/>
      <c r="HJH87" s="122"/>
      <c r="HJI87" s="122"/>
      <c r="HJJ87" s="122"/>
      <c r="HJK87" s="122"/>
      <c r="HJL87" s="122"/>
      <c r="HJM87" s="122"/>
      <c r="HJN87" s="122"/>
      <c r="HJO87" s="122"/>
      <c r="HJP87" s="122"/>
      <c r="HJQ87" s="122"/>
      <c r="HJR87" s="122"/>
      <c r="HJS87" s="122"/>
      <c r="HJT87" s="122"/>
      <c r="HJU87" s="122"/>
      <c r="HJV87" s="122"/>
      <c r="HJW87" s="122"/>
      <c r="HJX87" s="122"/>
      <c r="HJY87" s="122"/>
      <c r="HJZ87" s="122"/>
      <c r="HKA87" s="122"/>
      <c r="HKB87" s="122"/>
      <c r="HKC87" s="122"/>
      <c r="HKD87" s="122"/>
      <c r="HKE87" s="122"/>
      <c r="HKF87" s="122"/>
      <c r="HKG87" s="122"/>
      <c r="HKH87" s="122"/>
      <c r="HKI87" s="122"/>
      <c r="HKJ87" s="122"/>
      <c r="HKK87" s="122"/>
      <c r="HKL87" s="122"/>
      <c r="HKM87" s="122"/>
      <c r="HKN87" s="122"/>
      <c r="HKO87" s="122"/>
      <c r="HKP87" s="122"/>
      <c r="HKQ87" s="122"/>
      <c r="HKR87" s="122"/>
      <c r="HKS87" s="122"/>
      <c r="HKT87" s="122"/>
      <c r="HKU87" s="122"/>
      <c r="HKV87" s="122"/>
      <c r="HKW87" s="122"/>
      <c r="HKX87" s="122"/>
      <c r="HKY87" s="122"/>
      <c r="HKZ87" s="122"/>
      <c r="HLA87" s="122"/>
      <c r="HLB87" s="122"/>
      <c r="HLC87" s="122"/>
      <c r="HLD87" s="122"/>
      <c r="HLE87" s="122"/>
      <c r="HLF87" s="122"/>
      <c r="HLG87" s="122"/>
      <c r="HLH87" s="122"/>
      <c r="HLI87" s="122"/>
      <c r="HLJ87" s="122"/>
      <c r="HLK87" s="122"/>
      <c r="HLL87" s="122"/>
      <c r="HLM87" s="122"/>
      <c r="HLN87" s="122"/>
      <c r="HLO87" s="122"/>
      <c r="HLP87" s="122"/>
      <c r="HLQ87" s="122"/>
      <c r="HLR87" s="122"/>
      <c r="HLS87" s="122"/>
      <c r="HLT87" s="122"/>
      <c r="HLU87" s="122"/>
      <c r="HLV87" s="122"/>
      <c r="HLW87" s="122"/>
      <c r="HLX87" s="122"/>
      <c r="HLY87" s="122"/>
      <c r="HLZ87" s="122"/>
      <c r="HMA87" s="122"/>
      <c r="HMB87" s="122"/>
      <c r="HMC87" s="122"/>
      <c r="HMD87" s="122"/>
      <c r="HME87" s="122"/>
      <c r="HMF87" s="122"/>
      <c r="HMG87" s="122"/>
      <c r="HMH87" s="122"/>
      <c r="HMI87" s="122"/>
      <c r="HMJ87" s="122"/>
      <c r="HMK87" s="122"/>
      <c r="HML87" s="122"/>
      <c r="HMM87" s="122"/>
      <c r="HMN87" s="122"/>
      <c r="HMO87" s="122"/>
      <c r="HMP87" s="122"/>
      <c r="HMQ87" s="122"/>
      <c r="HMR87" s="122"/>
      <c r="HMS87" s="122"/>
      <c r="HMT87" s="122"/>
      <c r="HMU87" s="122"/>
      <c r="HMV87" s="122"/>
      <c r="HMW87" s="122"/>
      <c r="HMX87" s="122"/>
      <c r="HMY87" s="122"/>
      <c r="HMZ87" s="122"/>
      <c r="HNA87" s="122"/>
      <c r="HNB87" s="122"/>
      <c r="HNC87" s="122"/>
      <c r="HND87" s="122"/>
      <c r="HNE87" s="122"/>
      <c r="HNF87" s="122"/>
      <c r="HNG87" s="122"/>
      <c r="HNH87" s="122"/>
      <c r="HNI87" s="122"/>
      <c r="HNJ87" s="122"/>
      <c r="HNK87" s="122"/>
      <c r="HNL87" s="122"/>
      <c r="HNM87" s="122"/>
      <c r="HNN87" s="122"/>
      <c r="HNO87" s="122"/>
      <c r="HNP87" s="122"/>
      <c r="HNQ87" s="122"/>
      <c r="HNR87" s="122"/>
      <c r="HNS87" s="122"/>
      <c r="HNT87" s="122"/>
      <c r="HNU87" s="122"/>
      <c r="HNV87" s="122"/>
      <c r="HNW87" s="122"/>
      <c r="HNX87" s="122"/>
      <c r="HNY87" s="122"/>
      <c r="HNZ87" s="122"/>
      <c r="HOA87" s="122"/>
      <c r="HOB87" s="122"/>
      <c r="HOC87" s="122"/>
      <c r="HOD87" s="122"/>
      <c r="HOE87" s="122"/>
      <c r="HOF87" s="122"/>
      <c r="HOG87" s="122"/>
      <c r="HOH87" s="122"/>
      <c r="HOI87" s="122"/>
      <c r="HOJ87" s="122"/>
      <c r="HOK87" s="122"/>
      <c r="HOL87" s="122"/>
      <c r="HOM87" s="122"/>
      <c r="HON87" s="122"/>
      <c r="HOO87" s="122"/>
      <c r="HOP87" s="122"/>
      <c r="HOQ87" s="122"/>
      <c r="HOR87" s="122"/>
      <c r="HOS87" s="122"/>
      <c r="HOT87" s="122"/>
      <c r="HOU87" s="122"/>
      <c r="HOV87" s="122"/>
      <c r="HOW87" s="122"/>
      <c r="HOX87" s="122"/>
      <c r="HOY87" s="122"/>
      <c r="HOZ87" s="122"/>
      <c r="HPA87" s="122"/>
      <c r="HPB87" s="122"/>
      <c r="HPC87" s="122"/>
      <c r="HPD87" s="122"/>
      <c r="HPE87" s="122"/>
      <c r="HPF87" s="122"/>
      <c r="HPG87" s="122"/>
      <c r="HPH87" s="122"/>
      <c r="HPI87" s="122"/>
      <c r="HPJ87" s="122"/>
      <c r="HPK87" s="122"/>
      <c r="HPL87" s="122"/>
      <c r="HPM87" s="122"/>
      <c r="HPN87" s="122"/>
      <c r="HPO87" s="122"/>
      <c r="HPP87" s="122"/>
      <c r="HPQ87" s="122"/>
      <c r="HPR87" s="122"/>
      <c r="HPS87" s="122"/>
      <c r="HPT87" s="122"/>
      <c r="HPU87" s="122"/>
      <c r="HPV87" s="122"/>
      <c r="HPW87" s="122"/>
      <c r="HPX87" s="122"/>
      <c r="HPY87" s="122"/>
      <c r="HPZ87" s="122"/>
      <c r="HQA87" s="122"/>
      <c r="HQB87" s="122"/>
      <c r="HQC87" s="122"/>
      <c r="HQD87" s="122"/>
      <c r="HQE87" s="122"/>
      <c r="HQF87" s="122"/>
      <c r="HQG87" s="122"/>
      <c r="HQH87" s="122"/>
      <c r="HQI87" s="122"/>
      <c r="HQJ87" s="122"/>
      <c r="HQK87" s="122"/>
      <c r="HQL87" s="122"/>
      <c r="HQM87" s="122"/>
      <c r="HQN87" s="122"/>
      <c r="HQO87" s="122"/>
      <c r="HQP87" s="122"/>
      <c r="HQQ87" s="122"/>
      <c r="HQR87" s="122"/>
      <c r="HQS87" s="122"/>
      <c r="HQT87" s="122"/>
      <c r="HQU87" s="122"/>
      <c r="HQV87" s="122"/>
      <c r="HQW87" s="122"/>
      <c r="HQX87" s="122"/>
      <c r="HQY87" s="122"/>
      <c r="HQZ87" s="122"/>
      <c r="HRA87" s="122"/>
      <c r="HRB87" s="122"/>
      <c r="HRC87" s="122"/>
      <c r="HRD87" s="122"/>
      <c r="HRE87" s="122"/>
      <c r="HRF87" s="122"/>
      <c r="HRG87" s="122"/>
      <c r="HRH87" s="122"/>
      <c r="HRI87" s="122"/>
      <c r="HRJ87" s="122"/>
      <c r="HRK87" s="122"/>
      <c r="HRL87" s="122"/>
      <c r="HRM87" s="122"/>
      <c r="HRN87" s="122"/>
      <c r="HRO87" s="122"/>
      <c r="HRP87" s="122"/>
      <c r="HRQ87" s="122"/>
      <c r="HRR87" s="122"/>
      <c r="HRS87" s="122"/>
      <c r="HRT87" s="122"/>
      <c r="HRU87" s="122"/>
      <c r="HRV87" s="122"/>
      <c r="HRW87" s="122"/>
      <c r="HRX87" s="122"/>
      <c r="HRY87" s="122"/>
      <c r="HRZ87" s="122"/>
      <c r="HSA87" s="122"/>
      <c r="HSB87" s="122"/>
      <c r="HSC87" s="122"/>
      <c r="HSD87" s="122"/>
      <c r="HSE87" s="122"/>
      <c r="HSF87" s="122"/>
      <c r="HSG87" s="122"/>
      <c r="HSH87" s="122"/>
      <c r="HSI87" s="122"/>
      <c r="HSJ87" s="122"/>
      <c r="HSK87" s="122"/>
      <c r="HSL87" s="122"/>
      <c r="HSM87" s="122"/>
      <c r="HSN87" s="122"/>
      <c r="HSO87" s="122"/>
      <c r="HSP87" s="122"/>
      <c r="HSQ87" s="122"/>
      <c r="HSR87" s="122"/>
      <c r="HSS87" s="122"/>
      <c r="HST87" s="122"/>
      <c r="HSU87" s="122"/>
      <c r="HSV87" s="122"/>
      <c r="HSW87" s="122"/>
      <c r="HSX87" s="122"/>
      <c r="HSY87" s="122"/>
      <c r="HSZ87" s="122"/>
      <c r="HTA87" s="122"/>
      <c r="HTB87" s="122"/>
      <c r="HTC87" s="122"/>
      <c r="HTD87" s="122"/>
      <c r="HTE87" s="122"/>
      <c r="HTF87" s="122"/>
      <c r="HTG87" s="122"/>
      <c r="HTH87" s="122"/>
      <c r="HTI87" s="122"/>
      <c r="HTJ87" s="122"/>
      <c r="HTK87" s="122"/>
      <c r="HTL87" s="122"/>
      <c r="HTM87" s="122"/>
      <c r="HTN87" s="122"/>
      <c r="HTO87" s="122"/>
      <c r="HTP87" s="122"/>
      <c r="HTQ87" s="122"/>
      <c r="HTR87" s="122"/>
      <c r="HTS87" s="122"/>
      <c r="HTT87" s="122"/>
      <c r="HTU87" s="122"/>
      <c r="HTV87" s="122"/>
      <c r="HTW87" s="122"/>
      <c r="HTX87" s="122"/>
      <c r="HTY87" s="122"/>
      <c r="HTZ87" s="122"/>
      <c r="HUA87" s="122"/>
      <c r="HUB87" s="122"/>
      <c r="HUC87" s="122"/>
      <c r="HUD87" s="122"/>
      <c r="HUE87" s="122"/>
      <c r="HUF87" s="122"/>
      <c r="HUG87" s="122"/>
      <c r="HUH87" s="122"/>
      <c r="HUI87" s="122"/>
      <c r="HUJ87" s="122"/>
      <c r="HUK87" s="122"/>
      <c r="HUL87" s="122"/>
      <c r="HUM87" s="122"/>
      <c r="HUN87" s="122"/>
      <c r="HUO87" s="122"/>
      <c r="HUP87" s="122"/>
      <c r="HUQ87" s="122"/>
      <c r="HUR87" s="122"/>
      <c r="HUS87" s="122"/>
      <c r="HUT87" s="122"/>
      <c r="HUU87" s="122"/>
      <c r="HUV87" s="122"/>
      <c r="HUW87" s="122"/>
      <c r="HUX87" s="122"/>
      <c r="HUY87" s="122"/>
      <c r="HUZ87" s="122"/>
      <c r="HVA87" s="122"/>
      <c r="HVB87" s="122"/>
      <c r="HVC87" s="122"/>
      <c r="HVD87" s="122"/>
      <c r="HVE87" s="122"/>
      <c r="HVF87" s="122"/>
      <c r="HVG87" s="122"/>
      <c r="HVH87" s="122"/>
      <c r="HVI87" s="122"/>
      <c r="HVJ87" s="122"/>
      <c r="HVK87" s="122"/>
      <c r="HVL87" s="122"/>
      <c r="HVM87" s="122"/>
      <c r="HVN87" s="122"/>
      <c r="HVO87" s="122"/>
      <c r="HVP87" s="122"/>
      <c r="HVQ87" s="122"/>
      <c r="HVR87" s="122"/>
      <c r="HVS87" s="122"/>
      <c r="HVT87" s="122"/>
      <c r="HVU87" s="122"/>
      <c r="HVV87" s="122"/>
      <c r="HVW87" s="122"/>
      <c r="HVX87" s="122"/>
      <c r="HVY87" s="122"/>
      <c r="HVZ87" s="122"/>
      <c r="HWA87" s="122"/>
      <c r="HWB87" s="122"/>
      <c r="HWC87" s="122"/>
      <c r="HWD87" s="122"/>
      <c r="HWE87" s="122"/>
      <c r="HWF87" s="122"/>
      <c r="HWG87" s="122"/>
      <c r="HWH87" s="122"/>
      <c r="HWI87" s="122"/>
      <c r="HWJ87" s="122"/>
      <c r="HWK87" s="122"/>
      <c r="HWL87" s="122"/>
      <c r="HWM87" s="122"/>
      <c r="HWN87" s="122"/>
      <c r="HWO87" s="122"/>
      <c r="HWP87" s="122"/>
      <c r="HWQ87" s="122"/>
      <c r="HWR87" s="122"/>
      <c r="HWS87" s="122"/>
      <c r="HWT87" s="122"/>
      <c r="HWU87" s="122"/>
      <c r="HWV87" s="122"/>
      <c r="HWW87" s="122"/>
      <c r="HWX87" s="122"/>
      <c r="HWY87" s="122"/>
      <c r="HWZ87" s="122"/>
      <c r="HXA87" s="122"/>
      <c r="HXB87" s="122"/>
      <c r="HXC87" s="122"/>
      <c r="HXD87" s="122"/>
      <c r="HXE87" s="122"/>
      <c r="HXF87" s="122"/>
      <c r="HXG87" s="122"/>
      <c r="HXH87" s="122"/>
      <c r="HXI87" s="122"/>
      <c r="HXJ87" s="122"/>
      <c r="HXK87" s="122"/>
      <c r="HXL87" s="122"/>
      <c r="HXM87" s="122"/>
      <c r="HXN87" s="122"/>
      <c r="HXO87" s="122"/>
      <c r="HXP87" s="122"/>
      <c r="HXQ87" s="122"/>
      <c r="HXR87" s="122"/>
      <c r="HXS87" s="122"/>
      <c r="HXT87" s="122"/>
      <c r="HXU87" s="122"/>
      <c r="HXV87" s="122"/>
      <c r="HXW87" s="122"/>
      <c r="HXX87" s="122"/>
      <c r="HXY87" s="122"/>
      <c r="HXZ87" s="122"/>
      <c r="HYA87" s="122"/>
      <c r="HYB87" s="122"/>
      <c r="HYC87" s="122"/>
      <c r="HYD87" s="122"/>
      <c r="HYE87" s="122"/>
      <c r="HYF87" s="122"/>
      <c r="HYG87" s="122"/>
      <c r="HYH87" s="122"/>
      <c r="HYI87" s="122"/>
      <c r="HYJ87" s="122"/>
      <c r="HYK87" s="122"/>
      <c r="HYL87" s="122"/>
      <c r="HYM87" s="122"/>
      <c r="HYN87" s="122"/>
      <c r="HYO87" s="122"/>
      <c r="HYP87" s="122"/>
      <c r="HYQ87" s="122"/>
      <c r="HYR87" s="122"/>
      <c r="HYS87" s="122"/>
      <c r="HYT87" s="122"/>
      <c r="HYU87" s="122"/>
      <c r="HYV87" s="122"/>
      <c r="HYW87" s="122"/>
      <c r="HYX87" s="122"/>
      <c r="HYY87" s="122"/>
      <c r="HYZ87" s="122"/>
      <c r="HZA87" s="122"/>
      <c r="HZB87" s="122"/>
      <c r="HZC87" s="122"/>
      <c r="HZD87" s="122"/>
      <c r="HZE87" s="122"/>
      <c r="HZF87" s="122"/>
      <c r="HZG87" s="122"/>
      <c r="HZH87" s="122"/>
      <c r="HZI87" s="122"/>
      <c r="HZJ87" s="122"/>
      <c r="HZK87" s="122"/>
      <c r="HZL87" s="122"/>
      <c r="HZM87" s="122"/>
      <c r="HZN87" s="122"/>
      <c r="HZO87" s="122"/>
      <c r="HZP87" s="122"/>
      <c r="HZQ87" s="122"/>
      <c r="HZR87" s="122"/>
      <c r="HZS87" s="122"/>
      <c r="HZT87" s="122"/>
      <c r="HZU87" s="122"/>
      <c r="HZV87" s="122"/>
      <c r="HZW87" s="122"/>
      <c r="HZX87" s="122"/>
      <c r="HZY87" s="122"/>
      <c r="HZZ87" s="122"/>
      <c r="IAA87" s="122"/>
      <c r="IAB87" s="122"/>
      <c r="IAC87" s="122"/>
      <c r="IAD87" s="122"/>
      <c r="IAE87" s="122"/>
      <c r="IAF87" s="122"/>
      <c r="IAG87" s="122"/>
      <c r="IAH87" s="122"/>
      <c r="IAI87" s="122"/>
      <c r="IAJ87" s="122"/>
      <c r="IAK87" s="122"/>
      <c r="IAL87" s="122"/>
      <c r="IAM87" s="122"/>
      <c r="IAN87" s="122"/>
      <c r="IAO87" s="122"/>
      <c r="IAP87" s="122"/>
      <c r="IAQ87" s="122"/>
      <c r="IAR87" s="122"/>
      <c r="IAS87" s="122"/>
      <c r="IAT87" s="122"/>
      <c r="IAU87" s="122"/>
      <c r="IAV87" s="122"/>
      <c r="IAW87" s="122"/>
      <c r="IAX87" s="122"/>
      <c r="IAY87" s="122"/>
      <c r="IAZ87" s="122"/>
      <c r="IBA87" s="122"/>
      <c r="IBB87" s="122"/>
      <c r="IBC87" s="122"/>
      <c r="IBD87" s="122"/>
      <c r="IBE87" s="122"/>
      <c r="IBF87" s="122"/>
      <c r="IBG87" s="122"/>
      <c r="IBH87" s="122"/>
      <c r="IBI87" s="122"/>
      <c r="IBJ87" s="122"/>
      <c r="IBK87" s="122"/>
      <c r="IBL87" s="122"/>
      <c r="IBM87" s="122"/>
      <c r="IBN87" s="122"/>
      <c r="IBO87" s="122"/>
      <c r="IBP87" s="122"/>
      <c r="IBQ87" s="122"/>
      <c r="IBR87" s="122"/>
      <c r="IBS87" s="122"/>
      <c r="IBT87" s="122"/>
      <c r="IBU87" s="122"/>
      <c r="IBV87" s="122"/>
      <c r="IBW87" s="122"/>
      <c r="IBX87" s="122"/>
      <c r="IBY87" s="122"/>
      <c r="IBZ87" s="122"/>
      <c r="ICA87" s="122"/>
      <c r="ICB87" s="122"/>
      <c r="ICC87" s="122"/>
      <c r="ICD87" s="122"/>
      <c r="ICE87" s="122"/>
      <c r="ICF87" s="122"/>
      <c r="ICG87" s="122"/>
      <c r="ICH87" s="122"/>
      <c r="ICI87" s="122"/>
      <c r="ICJ87" s="122"/>
      <c r="ICK87" s="122"/>
      <c r="ICL87" s="122"/>
      <c r="ICM87" s="122"/>
      <c r="ICN87" s="122"/>
      <c r="ICO87" s="122"/>
      <c r="ICP87" s="122"/>
      <c r="ICQ87" s="122"/>
      <c r="ICR87" s="122"/>
      <c r="ICS87" s="122"/>
      <c r="ICT87" s="122"/>
      <c r="ICU87" s="122"/>
      <c r="ICV87" s="122"/>
      <c r="ICW87" s="122"/>
      <c r="ICX87" s="122"/>
      <c r="ICY87" s="122"/>
      <c r="ICZ87" s="122"/>
      <c r="IDA87" s="122"/>
      <c r="IDB87" s="122"/>
      <c r="IDC87" s="122"/>
      <c r="IDD87" s="122"/>
      <c r="IDE87" s="122"/>
      <c r="IDF87" s="122"/>
      <c r="IDG87" s="122"/>
      <c r="IDH87" s="122"/>
      <c r="IDI87" s="122"/>
      <c r="IDJ87" s="122"/>
      <c r="IDK87" s="122"/>
      <c r="IDL87" s="122"/>
      <c r="IDM87" s="122"/>
      <c r="IDN87" s="122"/>
      <c r="IDO87" s="122"/>
      <c r="IDP87" s="122"/>
      <c r="IDQ87" s="122"/>
      <c r="IDR87" s="122"/>
      <c r="IDS87" s="122"/>
      <c r="IDT87" s="122"/>
      <c r="IDU87" s="122"/>
      <c r="IDV87" s="122"/>
      <c r="IDW87" s="122"/>
      <c r="IDX87" s="122"/>
      <c r="IDY87" s="122"/>
      <c r="IDZ87" s="122"/>
      <c r="IEA87" s="122"/>
      <c r="IEB87" s="122"/>
      <c r="IEC87" s="122"/>
      <c r="IED87" s="122"/>
      <c r="IEE87" s="122"/>
      <c r="IEF87" s="122"/>
      <c r="IEG87" s="122"/>
      <c r="IEH87" s="122"/>
      <c r="IEI87" s="122"/>
      <c r="IEJ87" s="122"/>
      <c r="IEK87" s="122"/>
      <c r="IEL87" s="122"/>
      <c r="IEM87" s="122"/>
      <c r="IEN87" s="122"/>
      <c r="IEO87" s="122"/>
      <c r="IEP87" s="122"/>
      <c r="IEQ87" s="122"/>
      <c r="IER87" s="122"/>
      <c r="IES87" s="122"/>
      <c r="IET87" s="122"/>
      <c r="IEU87" s="122"/>
      <c r="IEV87" s="122"/>
      <c r="IEW87" s="122"/>
      <c r="IEX87" s="122"/>
      <c r="IEY87" s="122"/>
      <c r="IEZ87" s="122"/>
      <c r="IFA87" s="122"/>
      <c r="IFB87" s="122"/>
      <c r="IFC87" s="122"/>
      <c r="IFD87" s="122"/>
      <c r="IFE87" s="122"/>
      <c r="IFF87" s="122"/>
      <c r="IFG87" s="122"/>
      <c r="IFH87" s="122"/>
      <c r="IFI87" s="122"/>
      <c r="IFJ87" s="122"/>
      <c r="IFK87" s="122"/>
      <c r="IFL87" s="122"/>
      <c r="IFM87" s="122"/>
      <c r="IFN87" s="122"/>
      <c r="IFO87" s="122"/>
      <c r="IFP87" s="122"/>
      <c r="IFQ87" s="122"/>
      <c r="IFR87" s="122"/>
      <c r="IFS87" s="122"/>
      <c r="IFT87" s="122"/>
      <c r="IFU87" s="122"/>
      <c r="IFV87" s="122"/>
      <c r="IFW87" s="122"/>
      <c r="IFX87" s="122"/>
      <c r="IFY87" s="122"/>
      <c r="IFZ87" s="122"/>
      <c r="IGA87" s="122"/>
      <c r="IGB87" s="122"/>
      <c r="IGC87" s="122"/>
      <c r="IGD87" s="122"/>
      <c r="IGE87" s="122"/>
      <c r="IGF87" s="122"/>
      <c r="IGG87" s="122"/>
      <c r="IGH87" s="122"/>
      <c r="IGI87" s="122"/>
      <c r="IGJ87" s="122"/>
      <c r="IGK87" s="122"/>
      <c r="IGL87" s="122"/>
      <c r="IGM87" s="122"/>
      <c r="IGN87" s="122"/>
      <c r="IGO87" s="122"/>
      <c r="IGP87" s="122"/>
      <c r="IGQ87" s="122"/>
      <c r="IGR87" s="122"/>
      <c r="IGS87" s="122"/>
      <c r="IGT87" s="122"/>
      <c r="IGU87" s="122"/>
      <c r="IGV87" s="122"/>
      <c r="IGW87" s="122"/>
      <c r="IGX87" s="122"/>
      <c r="IGY87" s="122"/>
      <c r="IGZ87" s="122"/>
      <c r="IHA87" s="122"/>
      <c r="IHB87" s="122"/>
      <c r="IHC87" s="122"/>
      <c r="IHD87" s="122"/>
      <c r="IHE87" s="122"/>
      <c r="IHF87" s="122"/>
      <c r="IHG87" s="122"/>
      <c r="IHH87" s="122"/>
      <c r="IHI87" s="122"/>
      <c r="IHJ87" s="122"/>
      <c r="IHK87" s="122"/>
      <c r="IHL87" s="122"/>
      <c r="IHM87" s="122"/>
      <c r="IHN87" s="122"/>
      <c r="IHO87" s="122"/>
      <c r="IHP87" s="122"/>
      <c r="IHQ87" s="122"/>
      <c r="IHR87" s="122"/>
      <c r="IHS87" s="122"/>
      <c r="IHT87" s="122"/>
      <c r="IHU87" s="122"/>
      <c r="IHV87" s="122"/>
      <c r="IHW87" s="122"/>
      <c r="IHX87" s="122"/>
      <c r="IHY87" s="122"/>
      <c r="IHZ87" s="122"/>
      <c r="IIA87" s="122"/>
      <c r="IIB87" s="122"/>
      <c r="IIC87" s="122"/>
      <c r="IID87" s="122"/>
      <c r="IIE87" s="122"/>
      <c r="IIF87" s="122"/>
      <c r="IIG87" s="122"/>
      <c r="IIH87" s="122"/>
      <c r="III87" s="122"/>
      <c r="IIJ87" s="122"/>
      <c r="IIK87" s="122"/>
      <c r="IIL87" s="122"/>
      <c r="IIM87" s="122"/>
      <c r="IIN87" s="122"/>
      <c r="IIO87" s="122"/>
      <c r="IIP87" s="122"/>
      <c r="IIQ87" s="122"/>
      <c r="IIR87" s="122"/>
      <c r="IIS87" s="122"/>
      <c r="IIT87" s="122"/>
      <c r="IIU87" s="122"/>
      <c r="IIV87" s="122"/>
      <c r="IIW87" s="122"/>
      <c r="IIX87" s="122"/>
      <c r="IIY87" s="122"/>
      <c r="IIZ87" s="122"/>
      <c r="IJA87" s="122"/>
      <c r="IJB87" s="122"/>
      <c r="IJC87" s="122"/>
      <c r="IJD87" s="122"/>
      <c r="IJE87" s="122"/>
      <c r="IJF87" s="122"/>
      <c r="IJG87" s="122"/>
      <c r="IJH87" s="122"/>
      <c r="IJI87" s="122"/>
      <c r="IJJ87" s="122"/>
      <c r="IJK87" s="122"/>
      <c r="IJL87" s="122"/>
      <c r="IJM87" s="122"/>
      <c r="IJN87" s="122"/>
      <c r="IJO87" s="122"/>
      <c r="IJP87" s="122"/>
      <c r="IJQ87" s="122"/>
      <c r="IJR87" s="122"/>
      <c r="IJS87" s="122"/>
      <c r="IJT87" s="122"/>
      <c r="IJU87" s="122"/>
      <c r="IJV87" s="122"/>
      <c r="IJW87" s="122"/>
      <c r="IJX87" s="122"/>
      <c r="IJY87" s="122"/>
      <c r="IJZ87" s="122"/>
      <c r="IKA87" s="122"/>
      <c r="IKB87" s="122"/>
      <c r="IKC87" s="122"/>
      <c r="IKD87" s="122"/>
      <c r="IKE87" s="122"/>
      <c r="IKF87" s="122"/>
      <c r="IKG87" s="122"/>
      <c r="IKH87" s="122"/>
      <c r="IKI87" s="122"/>
      <c r="IKJ87" s="122"/>
      <c r="IKK87" s="122"/>
      <c r="IKL87" s="122"/>
      <c r="IKM87" s="122"/>
      <c r="IKN87" s="122"/>
      <c r="IKO87" s="122"/>
      <c r="IKP87" s="122"/>
      <c r="IKQ87" s="122"/>
      <c r="IKR87" s="122"/>
      <c r="IKS87" s="122"/>
      <c r="IKT87" s="122"/>
      <c r="IKU87" s="122"/>
      <c r="IKV87" s="122"/>
      <c r="IKW87" s="122"/>
      <c r="IKX87" s="122"/>
      <c r="IKY87" s="122"/>
      <c r="IKZ87" s="122"/>
      <c r="ILA87" s="122"/>
      <c r="ILB87" s="122"/>
      <c r="ILC87" s="122"/>
      <c r="ILD87" s="122"/>
      <c r="ILE87" s="122"/>
      <c r="ILF87" s="122"/>
      <c r="ILG87" s="122"/>
      <c r="ILH87" s="122"/>
      <c r="ILI87" s="122"/>
      <c r="ILJ87" s="122"/>
      <c r="ILK87" s="122"/>
      <c r="ILL87" s="122"/>
      <c r="ILM87" s="122"/>
      <c r="ILN87" s="122"/>
      <c r="ILO87" s="122"/>
      <c r="ILP87" s="122"/>
      <c r="ILQ87" s="122"/>
      <c r="ILR87" s="122"/>
      <c r="ILS87" s="122"/>
      <c r="ILT87" s="122"/>
      <c r="ILU87" s="122"/>
      <c r="ILV87" s="122"/>
      <c r="ILW87" s="122"/>
      <c r="ILX87" s="122"/>
      <c r="ILY87" s="122"/>
      <c r="ILZ87" s="122"/>
      <c r="IMA87" s="122"/>
      <c r="IMB87" s="122"/>
      <c r="IMC87" s="122"/>
      <c r="IMD87" s="122"/>
      <c r="IME87" s="122"/>
      <c r="IMF87" s="122"/>
      <c r="IMG87" s="122"/>
      <c r="IMH87" s="122"/>
      <c r="IMI87" s="122"/>
      <c r="IMJ87" s="122"/>
      <c r="IMK87" s="122"/>
      <c r="IML87" s="122"/>
      <c r="IMM87" s="122"/>
      <c r="IMN87" s="122"/>
      <c r="IMO87" s="122"/>
      <c r="IMP87" s="122"/>
      <c r="IMQ87" s="122"/>
      <c r="IMR87" s="122"/>
      <c r="IMS87" s="122"/>
      <c r="IMT87" s="122"/>
      <c r="IMU87" s="122"/>
      <c r="IMV87" s="122"/>
      <c r="IMW87" s="122"/>
      <c r="IMX87" s="122"/>
      <c r="IMY87" s="122"/>
      <c r="IMZ87" s="122"/>
      <c r="INA87" s="122"/>
      <c r="INB87" s="122"/>
      <c r="INC87" s="122"/>
      <c r="IND87" s="122"/>
      <c r="INE87" s="122"/>
      <c r="INF87" s="122"/>
      <c r="ING87" s="122"/>
      <c r="INH87" s="122"/>
      <c r="INI87" s="122"/>
      <c r="INJ87" s="122"/>
      <c r="INK87" s="122"/>
      <c r="INL87" s="122"/>
      <c r="INM87" s="122"/>
      <c r="INN87" s="122"/>
      <c r="INO87" s="122"/>
      <c r="INP87" s="122"/>
      <c r="INQ87" s="122"/>
      <c r="INR87" s="122"/>
      <c r="INS87" s="122"/>
      <c r="INT87" s="122"/>
      <c r="INU87" s="122"/>
      <c r="INV87" s="122"/>
      <c r="INW87" s="122"/>
      <c r="INX87" s="122"/>
      <c r="INY87" s="122"/>
      <c r="INZ87" s="122"/>
      <c r="IOA87" s="122"/>
      <c r="IOB87" s="122"/>
      <c r="IOC87" s="122"/>
      <c r="IOD87" s="122"/>
      <c r="IOE87" s="122"/>
      <c r="IOF87" s="122"/>
      <c r="IOG87" s="122"/>
      <c r="IOH87" s="122"/>
      <c r="IOI87" s="122"/>
      <c r="IOJ87" s="122"/>
      <c r="IOK87" s="122"/>
      <c r="IOL87" s="122"/>
      <c r="IOM87" s="122"/>
      <c r="ION87" s="122"/>
      <c r="IOO87" s="122"/>
      <c r="IOP87" s="122"/>
      <c r="IOQ87" s="122"/>
      <c r="IOR87" s="122"/>
      <c r="IOS87" s="122"/>
      <c r="IOT87" s="122"/>
      <c r="IOU87" s="122"/>
      <c r="IOV87" s="122"/>
      <c r="IOW87" s="122"/>
      <c r="IOX87" s="122"/>
      <c r="IOY87" s="122"/>
      <c r="IOZ87" s="122"/>
      <c r="IPA87" s="122"/>
      <c r="IPB87" s="122"/>
      <c r="IPC87" s="122"/>
      <c r="IPD87" s="122"/>
      <c r="IPE87" s="122"/>
      <c r="IPF87" s="122"/>
      <c r="IPG87" s="122"/>
      <c r="IPH87" s="122"/>
      <c r="IPI87" s="122"/>
      <c r="IPJ87" s="122"/>
      <c r="IPK87" s="122"/>
      <c r="IPL87" s="122"/>
      <c r="IPM87" s="122"/>
      <c r="IPN87" s="122"/>
      <c r="IPO87" s="122"/>
      <c r="IPP87" s="122"/>
      <c r="IPQ87" s="122"/>
      <c r="IPR87" s="122"/>
      <c r="IPS87" s="122"/>
      <c r="IPT87" s="122"/>
      <c r="IPU87" s="122"/>
      <c r="IPV87" s="122"/>
      <c r="IPW87" s="122"/>
      <c r="IPX87" s="122"/>
      <c r="IPY87" s="122"/>
      <c r="IPZ87" s="122"/>
      <c r="IQA87" s="122"/>
      <c r="IQB87" s="122"/>
      <c r="IQC87" s="122"/>
      <c r="IQD87" s="122"/>
      <c r="IQE87" s="122"/>
      <c r="IQF87" s="122"/>
      <c r="IQG87" s="122"/>
      <c r="IQH87" s="122"/>
      <c r="IQI87" s="122"/>
      <c r="IQJ87" s="122"/>
      <c r="IQK87" s="122"/>
      <c r="IQL87" s="122"/>
      <c r="IQM87" s="122"/>
      <c r="IQN87" s="122"/>
      <c r="IQO87" s="122"/>
      <c r="IQP87" s="122"/>
      <c r="IQQ87" s="122"/>
      <c r="IQR87" s="122"/>
      <c r="IQS87" s="122"/>
      <c r="IQT87" s="122"/>
      <c r="IQU87" s="122"/>
      <c r="IQV87" s="122"/>
      <c r="IQW87" s="122"/>
      <c r="IQX87" s="122"/>
      <c r="IQY87" s="122"/>
      <c r="IQZ87" s="122"/>
      <c r="IRA87" s="122"/>
      <c r="IRB87" s="122"/>
      <c r="IRC87" s="122"/>
      <c r="IRD87" s="122"/>
      <c r="IRE87" s="122"/>
      <c r="IRF87" s="122"/>
      <c r="IRG87" s="122"/>
      <c r="IRH87" s="122"/>
      <c r="IRI87" s="122"/>
      <c r="IRJ87" s="122"/>
      <c r="IRK87" s="122"/>
      <c r="IRL87" s="122"/>
      <c r="IRM87" s="122"/>
      <c r="IRN87" s="122"/>
      <c r="IRO87" s="122"/>
      <c r="IRP87" s="122"/>
      <c r="IRQ87" s="122"/>
      <c r="IRR87" s="122"/>
      <c r="IRS87" s="122"/>
      <c r="IRT87" s="122"/>
      <c r="IRU87" s="122"/>
      <c r="IRV87" s="122"/>
      <c r="IRW87" s="122"/>
      <c r="IRX87" s="122"/>
      <c r="IRY87" s="122"/>
      <c r="IRZ87" s="122"/>
      <c r="ISA87" s="122"/>
      <c r="ISB87" s="122"/>
      <c r="ISC87" s="122"/>
      <c r="ISD87" s="122"/>
      <c r="ISE87" s="122"/>
      <c r="ISF87" s="122"/>
      <c r="ISG87" s="122"/>
      <c r="ISH87" s="122"/>
      <c r="ISI87" s="122"/>
      <c r="ISJ87" s="122"/>
      <c r="ISK87" s="122"/>
      <c r="ISL87" s="122"/>
      <c r="ISM87" s="122"/>
      <c r="ISN87" s="122"/>
      <c r="ISO87" s="122"/>
      <c r="ISP87" s="122"/>
      <c r="ISQ87" s="122"/>
      <c r="ISR87" s="122"/>
      <c r="ISS87" s="122"/>
      <c r="IST87" s="122"/>
      <c r="ISU87" s="122"/>
      <c r="ISV87" s="122"/>
      <c r="ISW87" s="122"/>
      <c r="ISX87" s="122"/>
      <c r="ISY87" s="122"/>
      <c r="ISZ87" s="122"/>
      <c r="ITA87" s="122"/>
      <c r="ITB87" s="122"/>
      <c r="ITC87" s="122"/>
      <c r="ITD87" s="122"/>
      <c r="ITE87" s="122"/>
      <c r="ITF87" s="122"/>
      <c r="ITG87" s="122"/>
      <c r="ITH87" s="122"/>
      <c r="ITI87" s="122"/>
      <c r="ITJ87" s="122"/>
      <c r="ITK87" s="122"/>
      <c r="ITL87" s="122"/>
      <c r="ITM87" s="122"/>
      <c r="ITN87" s="122"/>
      <c r="ITO87" s="122"/>
      <c r="ITP87" s="122"/>
      <c r="ITQ87" s="122"/>
      <c r="ITR87" s="122"/>
      <c r="ITS87" s="122"/>
      <c r="ITT87" s="122"/>
      <c r="ITU87" s="122"/>
      <c r="ITV87" s="122"/>
      <c r="ITW87" s="122"/>
      <c r="ITX87" s="122"/>
      <c r="ITY87" s="122"/>
      <c r="ITZ87" s="122"/>
      <c r="IUA87" s="122"/>
      <c r="IUB87" s="122"/>
      <c r="IUC87" s="122"/>
      <c r="IUD87" s="122"/>
      <c r="IUE87" s="122"/>
      <c r="IUF87" s="122"/>
      <c r="IUG87" s="122"/>
      <c r="IUH87" s="122"/>
      <c r="IUI87" s="122"/>
      <c r="IUJ87" s="122"/>
      <c r="IUK87" s="122"/>
      <c r="IUL87" s="122"/>
      <c r="IUM87" s="122"/>
      <c r="IUN87" s="122"/>
      <c r="IUO87" s="122"/>
      <c r="IUP87" s="122"/>
      <c r="IUQ87" s="122"/>
      <c r="IUR87" s="122"/>
      <c r="IUS87" s="122"/>
      <c r="IUT87" s="122"/>
      <c r="IUU87" s="122"/>
      <c r="IUV87" s="122"/>
      <c r="IUW87" s="122"/>
      <c r="IUX87" s="122"/>
      <c r="IUY87" s="122"/>
      <c r="IUZ87" s="122"/>
      <c r="IVA87" s="122"/>
      <c r="IVB87" s="122"/>
      <c r="IVC87" s="122"/>
      <c r="IVD87" s="122"/>
      <c r="IVE87" s="122"/>
      <c r="IVF87" s="122"/>
      <c r="IVG87" s="122"/>
      <c r="IVH87" s="122"/>
      <c r="IVI87" s="122"/>
      <c r="IVJ87" s="122"/>
      <c r="IVK87" s="122"/>
      <c r="IVL87" s="122"/>
      <c r="IVM87" s="122"/>
      <c r="IVN87" s="122"/>
      <c r="IVO87" s="122"/>
      <c r="IVP87" s="122"/>
      <c r="IVQ87" s="122"/>
      <c r="IVR87" s="122"/>
      <c r="IVS87" s="122"/>
      <c r="IVT87" s="122"/>
      <c r="IVU87" s="122"/>
      <c r="IVV87" s="122"/>
      <c r="IVW87" s="122"/>
      <c r="IVX87" s="122"/>
      <c r="IVY87" s="122"/>
      <c r="IVZ87" s="122"/>
      <c r="IWA87" s="122"/>
      <c r="IWB87" s="122"/>
      <c r="IWC87" s="122"/>
      <c r="IWD87" s="122"/>
      <c r="IWE87" s="122"/>
      <c r="IWF87" s="122"/>
      <c r="IWG87" s="122"/>
      <c r="IWH87" s="122"/>
      <c r="IWI87" s="122"/>
      <c r="IWJ87" s="122"/>
      <c r="IWK87" s="122"/>
      <c r="IWL87" s="122"/>
      <c r="IWM87" s="122"/>
      <c r="IWN87" s="122"/>
      <c r="IWO87" s="122"/>
      <c r="IWP87" s="122"/>
      <c r="IWQ87" s="122"/>
      <c r="IWR87" s="122"/>
      <c r="IWS87" s="122"/>
      <c r="IWT87" s="122"/>
      <c r="IWU87" s="122"/>
      <c r="IWV87" s="122"/>
      <c r="IWW87" s="122"/>
      <c r="IWX87" s="122"/>
      <c r="IWY87" s="122"/>
      <c r="IWZ87" s="122"/>
      <c r="IXA87" s="122"/>
      <c r="IXB87" s="122"/>
      <c r="IXC87" s="122"/>
      <c r="IXD87" s="122"/>
      <c r="IXE87" s="122"/>
      <c r="IXF87" s="122"/>
      <c r="IXG87" s="122"/>
      <c r="IXH87" s="122"/>
      <c r="IXI87" s="122"/>
      <c r="IXJ87" s="122"/>
      <c r="IXK87" s="122"/>
      <c r="IXL87" s="122"/>
      <c r="IXM87" s="122"/>
      <c r="IXN87" s="122"/>
      <c r="IXO87" s="122"/>
      <c r="IXP87" s="122"/>
      <c r="IXQ87" s="122"/>
      <c r="IXR87" s="122"/>
      <c r="IXS87" s="122"/>
      <c r="IXT87" s="122"/>
      <c r="IXU87" s="122"/>
      <c r="IXV87" s="122"/>
      <c r="IXW87" s="122"/>
      <c r="IXX87" s="122"/>
      <c r="IXY87" s="122"/>
      <c r="IXZ87" s="122"/>
      <c r="IYA87" s="122"/>
      <c r="IYB87" s="122"/>
      <c r="IYC87" s="122"/>
      <c r="IYD87" s="122"/>
      <c r="IYE87" s="122"/>
      <c r="IYF87" s="122"/>
      <c r="IYG87" s="122"/>
      <c r="IYH87" s="122"/>
      <c r="IYI87" s="122"/>
      <c r="IYJ87" s="122"/>
      <c r="IYK87" s="122"/>
      <c r="IYL87" s="122"/>
      <c r="IYM87" s="122"/>
      <c r="IYN87" s="122"/>
      <c r="IYO87" s="122"/>
      <c r="IYP87" s="122"/>
      <c r="IYQ87" s="122"/>
      <c r="IYR87" s="122"/>
      <c r="IYS87" s="122"/>
      <c r="IYT87" s="122"/>
      <c r="IYU87" s="122"/>
      <c r="IYV87" s="122"/>
      <c r="IYW87" s="122"/>
      <c r="IYX87" s="122"/>
      <c r="IYY87" s="122"/>
      <c r="IYZ87" s="122"/>
      <c r="IZA87" s="122"/>
      <c r="IZB87" s="122"/>
      <c r="IZC87" s="122"/>
      <c r="IZD87" s="122"/>
      <c r="IZE87" s="122"/>
      <c r="IZF87" s="122"/>
      <c r="IZG87" s="122"/>
      <c r="IZH87" s="122"/>
      <c r="IZI87" s="122"/>
      <c r="IZJ87" s="122"/>
      <c r="IZK87" s="122"/>
      <c r="IZL87" s="122"/>
      <c r="IZM87" s="122"/>
      <c r="IZN87" s="122"/>
      <c r="IZO87" s="122"/>
      <c r="IZP87" s="122"/>
      <c r="IZQ87" s="122"/>
      <c r="IZR87" s="122"/>
      <c r="IZS87" s="122"/>
      <c r="IZT87" s="122"/>
      <c r="IZU87" s="122"/>
      <c r="IZV87" s="122"/>
      <c r="IZW87" s="122"/>
      <c r="IZX87" s="122"/>
      <c r="IZY87" s="122"/>
      <c r="IZZ87" s="122"/>
      <c r="JAA87" s="122"/>
      <c r="JAB87" s="122"/>
      <c r="JAC87" s="122"/>
      <c r="JAD87" s="122"/>
      <c r="JAE87" s="122"/>
      <c r="JAF87" s="122"/>
      <c r="JAG87" s="122"/>
      <c r="JAH87" s="122"/>
      <c r="JAI87" s="122"/>
      <c r="JAJ87" s="122"/>
      <c r="JAK87" s="122"/>
      <c r="JAL87" s="122"/>
      <c r="JAM87" s="122"/>
      <c r="JAN87" s="122"/>
      <c r="JAO87" s="122"/>
      <c r="JAP87" s="122"/>
      <c r="JAQ87" s="122"/>
      <c r="JAR87" s="122"/>
      <c r="JAS87" s="122"/>
      <c r="JAT87" s="122"/>
      <c r="JAU87" s="122"/>
      <c r="JAV87" s="122"/>
      <c r="JAW87" s="122"/>
      <c r="JAX87" s="122"/>
      <c r="JAY87" s="122"/>
      <c r="JAZ87" s="122"/>
      <c r="JBA87" s="122"/>
      <c r="JBB87" s="122"/>
      <c r="JBC87" s="122"/>
      <c r="JBD87" s="122"/>
      <c r="JBE87" s="122"/>
      <c r="JBF87" s="122"/>
      <c r="JBG87" s="122"/>
      <c r="JBH87" s="122"/>
      <c r="JBI87" s="122"/>
      <c r="JBJ87" s="122"/>
      <c r="JBK87" s="122"/>
      <c r="JBL87" s="122"/>
      <c r="JBM87" s="122"/>
      <c r="JBN87" s="122"/>
      <c r="JBO87" s="122"/>
      <c r="JBP87" s="122"/>
      <c r="JBQ87" s="122"/>
      <c r="JBR87" s="122"/>
      <c r="JBS87" s="122"/>
      <c r="JBT87" s="122"/>
      <c r="JBU87" s="122"/>
      <c r="JBV87" s="122"/>
      <c r="JBW87" s="122"/>
      <c r="JBX87" s="122"/>
      <c r="JBY87" s="122"/>
      <c r="JBZ87" s="122"/>
      <c r="JCA87" s="122"/>
      <c r="JCB87" s="122"/>
      <c r="JCC87" s="122"/>
      <c r="JCD87" s="122"/>
      <c r="JCE87" s="122"/>
      <c r="JCF87" s="122"/>
      <c r="JCG87" s="122"/>
      <c r="JCH87" s="122"/>
      <c r="JCI87" s="122"/>
      <c r="JCJ87" s="122"/>
      <c r="JCK87" s="122"/>
      <c r="JCL87" s="122"/>
      <c r="JCM87" s="122"/>
      <c r="JCN87" s="122"/>
      <c r="JCO87" s="122"/>
      <c r="JCP87" s="122"/>
      <c r="JCQ87" s="122"/>
      <c r="JCR87" s="122"/>
      <c r="JCS87" s="122"/>
      <c r="JCT87" s="122"/>
      <c r="JCU87" s="122"/>
      <c r="JCV87" s="122"/>
      <c r="JCW87" s="122"/>
      <c r="JCX87" s="122"/>
      <c r="JCY87" s="122"/>
      <c r="JCZ87" s="122"/>
      <c r="JDA87" s="122"/>
      <c r="JDB87" s="122"/>
      <c r="JDC87" s="122"/>
      <c r="JDD87" s="122"/>
      <c r="JDE87" s="122"/>
      <c r="JDF87" s="122"/>
      <c r="JDG87" s="122"/>
      <c r="JDH87" s="122"/>
      <c r="JDI87" s="122"/>
      <c r="JDJ87" s="122"/>
      <c r="JDK87" s="122"/>
      <c r="JDL87" s="122"/>
      <c r="JDM87" s="122"/>
      <c r="JDN87" s="122"/>
      <c r="JDO87" s="122"/>
      <c r="JDP87" s="122"/>
      <c r="JDQ87" s="122"/>
      <c r="JDR87" s="122"/>
      <c r="JDS87" s="122"/>
      <c r="JDT87" s="122"/>
      <c r="JDU87" s="122"/>
      <c r="JDV87" s="122"/>
      <c r="JDW87" s="122"/>
      <c r="JDX87" s="122"/>
      <c r="JDY87" s="122"/>
      <c r="JDZ87" s="122"/>
      <c r="JEA87" s="122"/>
      <c r="JEB87" s="122"/>
      <c r="JEC87" s="122"/>
      <c r="JED87" s="122"/>
      <c r="JEE87" s="122"/>
      <c r="JEF87" s="122"/>
      <c r="JEG87" s="122"/>
      <c r="JEH87" s="122"/>
      <c r="JEI87" s="122"/>
      <c r="JEJ87" s="122"/>
      <c r="JEK87" s="122"/>
      <c r="JEL87" s="122"/>
      <c r="JEM87" s="122"/>
      <c r="JEN87" s="122"/>
      <c r="JEO87" s="122"/>
      <c r="JEP87" s="122"/>
      <c r="JEQ87" s="122"/>
      <c r="JER87" s="122"/>
      <c r="JES87" s="122"/>
      <c r="JET87" s="122"/>
      <c r="JEU87" s="122"/>
      <c r="JEV87" s="122"/>
      <c r="JEW87" s="122"/>
      <c r="JEX87" s="122"/>
      <c r="JEY87" s="122"/>
      <c r="JEZ87" s="122"/>
      <c r="JFA87" s="122"/>
      <c r="JFB87" s="122"/>
      <c r="JFC87" s="122"/>
      <c r="JFD87" s="122"/>
      <c r="JFE87" s="122"/>
      <c r="JFF87" s="122"/>
      <c r="JFG87" s="122"/>
      <c r="JFH87" s="122"/>
      <c r="JFI87" s="122"/>
      <c r="JFJ87" s="122"/>
      <c r="JFK87" s="122"/>
      <c r="JFL87" s="122"/>
      <c r="JFM87" s="122"/>
      <c r="JFN87" s="122"/>
      <c r="JFO87" s="122"/>
      <c r="JFP87" s="122"/>
      <c r="JFQ87" s="122"/>
      <c r="JFR87" s="122"/>
      <c r="JFS87" s="122"/>
      <c r="JFT87" s="122"/>
      <c r="JFU87" s="122"/>
      <c r="JFV87" s="122"/>
      <c r="JFW87" s="122"/>
      <c r="JFX87" s="122"/>
      <c r="JFY87" s="122"/>
      <c r="JFZ87" s="122"/>
      <c r="JGA87" s="122"/>
      <c r="JGB87" s="122"/>
      <c r="JGC87" s="122"/>
      <c r="JGD87" s="122"/>
      <c r="JGE87" s="122"/>
      <c r="JGF87" s="122"/>
      <c r="JGG87" s="122"/>
      <c r="JGH87" s="122"/>
      <c r="JGI87" s="122"/>
      <c r="JGJ87" s="122"/>
      <c r="JGK87" s="122"/>
      <c r="JGL87" s="122"/>
      <c r="JGM87" s="122"/>
      <c r="JGN87" s="122"/>
      <c r="JGO87" s="122"/>
      <c r="JGP87" s="122"/>
      <c r="JGQ87" s="122"/>
      <c r="JGR87" s="122"/>
      <c r="JGS87" s="122"/>
      <c r="JGT87" s="122"/>
      <c r="JGU87" s="122"/>
      <c r="JGV87" s="122"/>
      <c r="JGW87" s="122"/>
      <c r="JGX87" s="122"/>
      <c r="JGY87" s="122"/>
      <c r="JGZ87" s="122"/>
      <c r="JHA87" s="122"/>
      <c r="JHB87" s="122"/>
      <c r="JHC87" s="122"/>
      <c r="JHD87" s="122"/>
      <c r="JHE87" s="122"/>
      <c r="JHF87" s="122"/>
      <c r="JHG87" s="122"/>
      <c r="JHH87" s="122"/>
      <c r="JHI87" s="122"/>
      <c r="JHJ87" s="122"/>
      <c r="JHK87" s="122"/>
      <c r="JHL87" s="122"/>
      <c r="JHM87" s="122"/>
      <c r="JHN87" s="122"/>
      <c r="JHO87" s="122"/>
      <c r="JHP87" s="122"/>
      <c r="JHQ87" s="122"/>
      <c r="JHR87" s="122"/>
      <c r="JHS87" s="122"/>
      <c r="JHT87" s="122"/>
      <c r="JHU87" s="122"/>
      <c r="JHV87" s="122"/>
      <c r="JHW87" s="122"/>
      <c r="JHX87" s="122"/>
      <c r="JHY87" s="122"/>
      <c r="JHZ87" s="122"/>
      <c r="JIA87" s="122"/>
      <c r="JIB87" s="122"/>
      <c r="JIC87" s="122"/>
      <c r="JID87" s="122"/>
      <c r="JIE87" s="122"/>
      <c r="JIF87" s="122"/>
      <c r="JIG87" s="122"/>
      <c r="JIH87" s="122"/>
      <c r="JII87" s="122"/>
      <c r="JIJ87" s="122"/>
      <c r="JIK87" s="122"/>
      <c r="JIL87" s="122"/>
      <c r="JIM87" s="122"/>
      <c r="JIN87" s="122"/>
      <c r="JIO87" s="122"/>
      <c r="JIP87" s="122"/>
      <c r="JIQ87" s="122"/>
      <c r="JIR87" s="122"/>
      <c r="JIS87" s="122"/>
      <c r="JIT87" s="122"/>
      <c r="JIU87" s="122"/>
      <c r="JIV87" s="122"/>
      <c r="JIW87" s="122"/>
      <c r="JIX87" s="122"/>
      <c r="JIY87" s="122"/>
      <c r="JIZ87" s="122"/>
      <c r="JJA87" s="122"/>
      <c r="JJB87" s="122"/>
      <c r="JJC87" s="122"/>
      <c r="JJD87" s="122"/>
      <c r="JJE87" s="122"/>
      <c r="JJF87" s="122"/>
      <c r="JJG87" s="122"/>
      <c r="JJH87" s="122"/>
      <c r="JJI87" s="122"/>
      <c r="JJJ87" s="122"/>
      <c r="JJK87" s="122"/>
      <c r="JJL87" s="122"/>
      <c r="JJM87" s="122"/>
      <c r="JJN87" s="122"/>
      <c r="JJO87" s="122"/>
      <c r="JJP87" s="122"/>
      <c r="JJQ87" s="122"/>
      <c r="JJR87" s="122"/>
      <c r="JJS87" s="122"/>
      <c r="JJT87" s="122"/>
      <c r="JJU87" s="122"/>
      <c r="JJV87" s="122"/>
      <c r="JJW87" s="122"/>
      <c r="JJX87" s="122"/>
      <c r="JJY87" s="122"/>
      <c r="JJZ87" s="122"/>
      <c r="JKA87" s="122"/>
      <c r="JKB87" s="122"/>
      <c r="JKC87" s="122"/>
      <c r="JKD87" s="122"/>
      <c r="JKE87" s="122"/>
      <c r="JKF87" s="122"/>
      <c r="JKG87" s="122"/>
      <c r="JKH87" s="122"/>
      <c r="JKI87" s="122"/>
      <c r="JKJ87" s="122"/>
      <c r="JKK87" s="122"/>
      <c r="JKL87" s="122"/>
      <c r="JKM87" s="122"/>
      <c r="JKN87" s="122"/>
      <c r="JKO87" s="122"/>
      <c r="JKP87" s="122"/>
      <c r="JKQ87" s="122"/>
      <c r="JKR87" s="122"/>
      <c r="JKS87" s="122"/>
      <c r="JKT87" s="122"/>
      <c r="JKU87" s="122"/>
      <c r="JKV87" s="122"/>
      <c r="JKW87" s="122"/>
      <c r="JKX87" s="122"/>
      <c r="JKY87" s="122"/>
      <c r="JKZ87" s="122"/>
      <c r="JLA87" s="122"/>
      <c r="JLB87" s="122"/>
      <c r="JLC87" s="122"/>
      <c r="JLD87" s="122"/>
      <c r="JLE87" s="122"/>
      <c r="JLF87" s="122"/>
      <c r="JLG87" s="122"/>
      <c r="JLH87" s="122"/>
      <c r="JLI87" s="122"/>
      <c r="JLJ87" s="122"/>
      <c r="JLK87" s="122"/>
      <c r="JLL87" s="122"/>
      <c r="JLM87" s="122"/>
      <c r="JLN87" s="122"/>
      <c r="JLO87" s="122"/>
      <c r="JLP87" s="122"/>
      <c r="JLQ87" s="122"/>
      <c r="JLR87" s="122"/>
      <c r="JLS87" s="122"/>
      <c r="JLT87" s="122"/>
      <c r="JLU87" s="122"/>
      <c r="JLV87" s="122"/>
      <c r="JLW87" s="122"/>
      <c r="JLX87" s="122"/>
      <c r="JLY87" s="122"/>
      <c r="JLZ87" s="122"/>
      <c r="JMA87" s="122"/>
      <c r="JMB87" s="122"/>
      <c r="JMC87" s="122"/>
      <c r="JMD87" s="122"/>
      <c r="JME87" s="122"/>
      <c r="JMF87" s="122"/>
      <c r="JMG87" s="122"/>
      <c r="JMH87" s="122"/>
      <c r="JMI87" s="122"/>
      <c r="JMJ87" s="122"/>
      <c r="JMK87" s="122"/>
      <c r="JML87" s="122"/>
      <c r="JMM87" s="122"/>
      <c r="JMN87" s="122"/>
      <c r="JMO87" s="122"/>
      <c r="JMP87" s="122"/>
      <c r="JMQ87" s="122"/>
      <c r="JMR87" s="122"/>
      <c r="JMS87" s="122"/>
      <c r="JMT87" s="122"/>
      <c r="JMU87" s="122"/>
      <c r="JMV87" s="122"/>
      <c r="JMW87" s="122"/>
      <c r="JMX87" s="122"/>
      <c r="JMY87" s="122"/>
      <c r="JMZ87" s="122"/>
      <c r="JNA87" s="122"/>
      <c r="JNB87" s="122"/>
      <c r="JNC87" s="122"/>
      <c r="JND87" s="122"/>
      <c r="JNE87" s="122"/>
      <c r="JNF87" s="122"/>
      <c r="JNG87" s="122"/>
      <c r="JNH87" s="122"/>
      <c r="JNI87" s="122"/>
      <c r="JNJ87" s="122"/>
      <c r="JNK87" s="122"/>
      <c r="JNL87" s="122"/>
      <c r="JNM87" s="122"/>
      <c r="JNN87" s="122"/>
      <c r="JNO87" s="122"/>
      <c r="JNP87" s="122"/>
      <c r="JNQ87" s="122"/>
      <c r="JNR87" s="122"/>
      <c r="JNS87" s="122"/>
      <c r="JNT87" s="122"/>
      <c r="JNU87" s="122"/>
      <c r="JNV87" s="122"/>
      <c r="JNW87" s="122"/>
      <c r="JNX87" s="122"/>
      <c r="JNY87" s="122"/>
      <c r="JNZ87" s="122"/>
      <c r="JOA87" s="122"/>
      <c r="JOB87" s="122"/>
      <c r="JOC87" s="122"/>
      <c r="JOD87" s="122"/>
      <c r="JOE87" s="122"/>
      <c r="JOF87" s="122"/>
      <c r="JOG87" s="122"/>
      <c r="JOH87" s="122"/>
      <c r="JOI87" s="122"/>
      <c r="JOJ87" s="122"/>
      <c r="JOK87" s="122"/>
      <c r="JOL87" s="122"/>
      <c r="JOM87" s="122"/>
      <c r="JON87" s="122"/>
      <c r="JOO87" s="122"/>
      <c r="JOP87" s="122"/>
      <c r="JOQ87" s="122"/>
      <c r="JOR87" s="122"/>
      <c r="JOS87" s="122"/>
      <c r="JOT87" s="122"/>
      <c r="JOU87" s="122"/>
      <c r="JOV87" s="122"/>
      <c r="JOW87" s="122"/>
      <c r="JOX87" s="122"/>
      <c r="JOY87" s="122"/>
      <c r="JOZ87" s="122"/>
      <c r="JPA87" s="122"/>
      <c r="JPB87" s="122"/>
      <c r="JPC87" s="122"/>
      <c r="JPD87" s="122"/>
      <c r="JPE87" s="122"/>
      <c r="JPF87" s="122"/>
      <c r="JPG87" s="122"/>
      <c r="JPH87" s="122"/>
      <c r="JPI87" s="122"/>
      <c r="JPJ87" s="122"/>
      <c r="JPK87" s="122"/>
      <c r="JPL87" s="122"/>
      <c r="JPM87" s="122"/>
      <c r="JPN87" s="122"/>
      <c r="JPO87" s="122"/>
      <c r="JPP87" s="122"/>
      <c r="JPQ87" s="122"/>
      <c r="JPR87" s="122"/>
      <c r="JPS87" s="122"/>
      <c r="JPT87" s="122"/>
      <c r="JPU87" s="122"/>
      <c r="JPV87" s="122"/>
      <c r="JPW87" s="122"/>
      <c r="JPX87" s="122"/>
      <c r="JPY87" s="122"/>
      <c r="JPZ87" s="122"/>
      <c r="JQA87" s="122"/>
      <c r="JQB87" s="122"/>
      <c r="JQC87" s="122"/>
      <c r="JQD87" s="122"/>
      <c r="JQE87" s="122"/>
      <c r="JQF87" s="122"/>
      <c r="JQG87" s="122"/>
      <c r="JQH87" s="122"/>
      <c r="JQI87" s="122"/>
      <c r="JQJ87" s="122"/>
      <c r="JQK87" s="122"/>
      <c r="JQL87" s="122"/>
      <c r="JQM87" s="122"/>
      <c r="JQN87" s="122"/>
      <c r="JQO87" s="122"/>
      <c r="JQP87" s="122"/>
      <c r="JQQ87" s="122"/>
      <c r="JQR87" s="122"/>
      <c r="JQS87" s="122"/>
      <c r="JQT87" s="122"/>
      <c r="JQU87" s="122"/>
      <c r="JQV87" s="122"/>
      <c r="JQW87" s="122"/>
      <c r="JQX87" s="122"/>
      <c r="JQY87" s="122"/>
      <c r="JQZ87" s="122"/>
      <c r="JRA87" s="122"/>
      <c r="JRB87" s="122"/>
      <c r="JRC87" s="122"/>
      <c r="JRD87" s="122"/>
      <c r="JRE87" s="122"/>
      <c r="JRF87" s="122"/>
      <c r="JRG87" s="122"/>
      <c r="JRH87" s="122"/>
      <c r="JRI87" s="122"/>
      <c r="JRJ87" s="122"/>
      <c r="JRK87" s="122"/>
      <c r="JRL87" s="122"/>
      <c r="JRM87" s="122"/>
      <c r="JRN87" s="122"/>
      <c r="JRO87" s="122"/>
      <c r="JRP87" s="122"/>
      <c r="JRQ87" s="122"/>
      <c r="JRR87" s="122"/>
      <c r="JRS87" s="122"/>
      <c r="JRT87" s="122"/>
      <c r="JRU87" s="122"/>
      <c r="JRV87" s="122"/>
      <c r="JRW87" s="122"/>
      <c r="JRX87" s="122"/>
      <c r="JRY87" s="122"/>
      <c r="JRZ87" s="122"/>
      <c r="JSA87" s="122"/>
      <c r="JSB87" s="122"/>
      <c r="JSC87" s="122"/>
      <c r="JSD87" s="122"/>
      <c r="JSE87" s="122"/>
      <c r="JSF87" s="122"/>
      <c r="JSG87" s="122"/>
      <c r="JSH87" s="122"/>
      <c r="JSI87" s="122"/>
      <c r="JSJ87" s="122"/>
      <c r="JSK87" s="122"/>
      <c r="JSL87" s="122"/>
      <c r="JSM87" s="122"/>
      <c r="JSN87" s="122"/>
      <c r="JSO87" s="122"/>
      <c r="JSP87" s="122"/>
      <c r="JSQ87" s="122"/>
      <c r="JSR87" s="122"/>
      <c r="JSS87" s="122"/>
      <c r="JST87" s="122"/>
      <c r="JSU87" s="122"/>
      <c r="JSV87" s="122"/>
      <c r="JSW87" s="122"/>
      <c r="JSX87" s="122"/>
      <c r="JSY87" s="122"/>
      <c r="JSZ87" s="122"/>
      <c r="JTA87" s="122"/>
      <c r="JTB87" s="122"/>
      <c r="JTC87" s="122"/>
      <c r="JTD87" s="122"/>
      <c r="JTE87" s="122"/>
      <c r="JTF87" s="122"/>
      <c r="JTG87" s="122"/>
      <c r="JTH87" s="122"/>
      <c r="JTI87" s="122"/>
      <c r="JTJ87" s="122"/>
      <c r="JTK87" s="122"/>
      <c r="JTL87" s="122"/>
      <c r="JTM87" s="122"/>
      <c r="JTN87" s="122"/>
      <c r="JTO87" s="122"/>
      <c r="JTP87" s="122"/>
      <c r="JTQ87" s="122"/>
      <c r="JTR87" s="122"/>
      <c r="JTS87" s="122"/>
      <c r="JTT87" s="122"/>
      <c r="JTU87" s="122"/>
      <c r="JTV87" s="122"/>
      <c r="JTW87" s="122"/>
      <c r="JTX87" s="122"/>
      <c r="JTY87" s="122"/>
      <c r="JTZ87" s="122"/>
      <c r="JUA87" s="122"/>
      <c r="JUB87" s="122"/>
      <c r="JUC87" s="122"/>
      <c r="JUD87" s="122"/>
      <c r="JUE87" s="122"/>
      <c r="JUF87" s="122"/>
      <c r="JUG87" s="122"/>
      <c r="JUH87" s="122"/>
      <c r="JUI87" s="122"/>
      <c r="JUJ87" s="122"/>
      <c r="JUK87" s="122"/>
      <c r="JUL87" s="122"/>
      <c r="JUM87" s="122"/>
      <c r="JUN87" s="122"/>
      <c r="JUO87" s="122"/>
      <c r="JUP87" s="122"/>
      <c r="JUQ87" s="122"/>
      <c r="JUR87" s="122"/>
      <c r="JUS87" s="122"/>
      <c r="JUT87" s="122"/>
      <c r="JUU87" s="122"/>
      <c r="JUV87" s="122"/>
      <c r="JUW87" s="122"/>
      <c r="JUX87" s="122"/>
      <c r="JUY87" s="122"/>
      <c r="JUZ87" s="122"/>
      <c r="JVA87" s="122"/>
      <c r="JVB87" s="122"/>
      <c r="JVC87" s="122"/>
      <c r="JVD87" s="122"/>
      <c r="JVE87" s="122"/>
      <c r="JVF87" s="122"/>
      <c r="JVG87" s="122"/>
      <c r="JVH87" s="122"/>
      <c r="JVI87" s="122"/>
      <c r="JVJ87" s="122"/>
      <c r="JVK87" s="122"/>
      <c r="JVL87" s="122"/>
      <c r="JVM87" s="122"/>
      <c r="JVN87" s="122"/>
      <c r="JVO87" s="122"/>
      <c r="JVP87" s="122"/>
      <c r="JVQ87" s="122"/>
      <c r="JVR87" s="122"/>
      <c r="JVS87" s="122"/>
      <c r="JVT87" s="122"/>
      <c r="JVU87" s="122"/>
      <c r="JVV87" s="122"/>
      <c r="JVW87" s="122"/>
      <c r="JVX87" s="122"/>
      <c r="JVY87" s="122"/>
      <c r="JVZ87" s="122"/>
      <c r="JWA87" s="122"/>
      <c r="JWB87" s="122"/>
      <c r="JWC87" s="122"/>
      <c r="JWD87" s="122"/>
      <c r="JWE87" s="122"/>
      <c r="JWF87" s="122"/>
      <c r="JWG87" s="122"/>
      <c r="JWH87" s="122"/>
      <c r="JWI87" s="122"/>
      <c r="JWJ87" s="122"/>
      <c r="JWK87" s="122"/>
      <c r="JWL87" s="122"/>
      <c r="JWM87" s="122"/>
      <c r="JWN87" s="122"/>
      <c r="JWO87" s="122"/>
      <c r="JWP87" s="122"/>
      <c r="JWQ87" s="122"/>
      <c r="JWR87" s="122"/>
      <c r="JWS87" s="122"/>
      <c r="JWT87" s="122"/>
      <c r="JWU87" s="122"/>
      <c r="JWV87" s="122"/>
      <c r="JWW87" s="122"/>
      <c r="JWX87" s="122"/>
      <c r="JWY87" s="122"/>
      <c r="JWZ87" s="122"/>
      <c r="JXA87" s="122"/>
      <c r="JXB87" s="122"/>
      <c r="JXC87" s="122"/>
      <c r="JXD87" s="122"/>
      <c r="JXE87" s="122"/>
      <c r="JXF87" s="122"/>
      <c r="JXG87" s="122"/>
      <c r="JXH87" s="122"/>
      <c r="JXI87" s="122"/>
      <c r="JXJ87" s="122"/>
      <c r="JXK87" s="122"/>
      <c r="JXL87" s="122"/>
      <c r="JXM87" s="122"/>
      <c r="JXN87" s="122"/>
      <c r="JXO87" s="122"/>
      <c r="JXP87" s="122"/>
      <c r="JXQ87" s="122"/>
      <c r="JXR87" s="122"/>
      <c r="JXS87" s="122"/>
      <c r="JXT87" s="122"/>
      <c r="JXU87" s="122"/>
      <c r="JXV87" s="122"/>
      <c r="JXW87" s="122"/>
      <c r="JXX87" s="122"/>
      <c r="JXY87" s="122"/>
      <c r="JXZ87" s="122"/>
      <c r="JYA87" s="122"/>
      <c r="JYB87" s="122"/>
      <c r="JYC87" s="122"/>
      <c r="JYD87" s="122"/>
      <c r="JYE87" s="122"/>
      <c r="JYF87" s="122"/>
      <c r="JYG87" s="122"/>
      <c r="JYH87" s="122"/>
      <c r="JYI87" s="122"/>
      <c r="JYJ87" s="122"/>
      <c r="JYK87" s="122"/>
      <c r="JYL87" s="122"/>
      <c r="JYM87" s="122"/>
      <c r="JYN87" s="122"/>
      <c r="JYO87" s="122"/>
      <c r="JYP87" s="122"/>
      <c r="JYQ87" s="122"/>
      <c r="JYR87" s="122"/>
      <c r="JYS87" s="122"/>
      <c r="JYT87" s="122"/>
      <c r="JYU87" s="122"/>
      <c r="JYV87" s="122"/>
      <c r="JYW87" s="122"/>
      <c r="JYX87" s="122"/>
      <c r="JYY87" s="122"/>
      <c r="JYZ87" s="122"/>
      <c r="JZA87" s="122"/>
      <c r="JZB87" s="122"/>
      <c r="JZC87" s="122"/>
      <c r="JZD87" s="122"/>
      <c r="JZE87" s="122"/>
      <c r="JZF87" s="122"/>
      <c r="JZG87" s="122"/>
      <c r="JZH87" s="122"/>
      <c r="JZI87" s="122"/>
      <c r="JZJ87" s="122"/>
      <c r="JZK87" s="122"/>
      <c r="JZL87" s="122"/>
      <c r="JZM87" s="122"/>
      <c r="JZN87" s="122"/>
      <c r="JZO87" s="122"/>
      <c r="JZP87" s="122"/>
      <c r="JZQ87" s="122"/>
      <c r="JZR87" s="122"/>
      <c r="JZS87" s="122"/>
      <c r="JZT87" s="122"/>
      <c r="JZU87" s="122"/>
      <c r="JZV87" s="122"/>
      <c r="JZW87" s="122"/>
      <c r="JZX87" s="122"/>
      <c r="JZY87" s="122"/>
      <c r="JZZ87" s="122"/>
      <c r="KAA87" s="122"/>
      <c r="KAB87" s="122"/>
      <c r="KAC87" s="122"/>
      <c r="KAD87" s="122"/>
      <c r="KAE87" s="122"/>
      <c r="KAF87" s="122"/>
      <c r="KAG87" s="122"/>
      <c r="KAH87" s="122"/>
      <c r="KAI87" s="122"/>
      <c r="KAJ87" s="122"/>
      <c r="KAK87" s="122"/>
      <c r="KAL87" s="122"/>
      <c r="KAM87" s="122"/>
      <c r="KAN87" s="122"/>
      <c r="KAO87" s="122"/>
      <c r="KAP87" s="122"/>
      <c r="KAQ87" s="122"/>
      <c r="KAR87" s="122"/>
      <c r="KAS87" s="122"/>
      <c r="KAT87" s="122"/>
      <c r="KAU87" s="122"/>
      <c r="KAV87" s="122"/>
      <c r="KAW87" s="122"/>
      <c r="KAX87" s="122"/>
      <c r="KAY87" s="122"/>
      <c r="KAZ87" s="122"/>
      <c r="KBA87" s="122"/>
      <c r="KBB87" s="122"/>
      <c r="KBC87" s="122"/>
      <c r="KBD87" s="122"/>
      <c r="KBE87" s="122"/>
      <c r="KBF87" s="122"/>
      <c r="KBG87" s="122"/>
      <c r="KBH87" s="122"/>
      <c r="KBI87" s="122"/>
      <c r="KBJ87" s="122"/>
      <c r="KBK87" s="122"/>
      <c r="KBL87" s="122"/>
      <c r="KBM87" s="122"/>
      <c r="KBN87" s="122"/>
      <c r="KBO87" s="122"/>
      <c r="KBP87" s="122"/>
      <c r="KBQ87" s="122"/>
      <c r="KBR87" s="122"/>
      <c r="KBS87" s="122"/>
      <c r="KBT87" s="122"/>
      <c r="KBU87" s="122"/>
      <c r="KBV87" s="122"/>
      <c r="KBW87" s="122"/>
      <c r="KBX87" s="122"/>
      <c r="KBY87" s="122"/>
      <c r="KBZ87" s="122"/>
      <c r="KCA87" s="122"/>
      <c r="KCB87" s="122"/>
      <c r="KCC87" s="122"/>
      <c r="KCD87" s="122"/>
      <c r="KCE87" s="122"/>
      <c r="KCF87" s="122"/>
      <c r="KCG87" s="122"/>
      <c r="KCH87" s="122"/>
      <c r="KCI87" s="122"/>
      <c r="KCJ87" s="122"/>
      <c r="KCK87" s="122"/>
      <c r="KCL87" s="122"/>
      <c r="KCM87" s="122"/>
      <c r="KCN87" s="122"/>
      <c r="KCO87" s="122"/>
      <c r="KCP87" s="122"/>
      <c r="KCQ87" s="122"/>
      <c r="KCR87" s="122"/>
      <c r="KCS87" s="122"/>
      <c r="KCT87" s="122"/>
      <c r="KCU87" s="122"/>
      <c r="KCV87" s="122"/>
      <c r="KCW87" s="122"/>
      <c r="KCX87" s="122"/>
      <c r="KCY87" s="122"/>
      <c r="KCZ87" s="122"/>
      <c r="KDA87" s="122"/>
      <c r="KDB87" s="122"/>
      <c r="KDC87" s="122"/>
      <c r="KDD87" s="122"/>
      <c r="KDE87" s="122"/>
      <c r="KDF87" s="122"/>
      <c r="KDG87" s="122"/>
      <c r="KDH87" s="122"/>
      <c r="KDI87" s="122"/>
      <c r="KDJ87" s="122"/>
      <c r="KDK87" s="122"/>
      <c r="KDL87" s="122"/>
      <c r="KDM87" s="122"/>
      <c r="KDN87" s="122"/>
      <c r="KDO87" s="122"/>
      <c r="KDP87" s="122"/>
      <c r="KDQ87" s="122"/>
      <c r="KDR87" s="122"/>
      <c r="KDS87" s="122"/>
      <c r="KDT87" s="122"/>
      <c r="KDU87" s="122"/>
      <c r="KDV87" s="122"/>
      <c r="KDW87" s="122"/>
      <c r="KDX87" s="122"/>
      <c r="KDY87" s="122"/>
      <c r="KDZ87" s="122"/>
      <c r="KEA87" s="122"/>
      <c r="KEB87" s="122"/>
      <c r="KEC87" s="122"/>
      <c r="KED87" s="122"/>
      <c r="KEE87" s="122"/>
      <c r="KEF87" s="122"/>
      <c r="KEG87" s="122"/>
      <c r="KEH87" s="122"/>
      <c r="KEI87" s="122"/>
      <c r="KEJ87" s="122"/>
      <c r="KEK87" s="122"/>
      <c r="KEL87" s="122"/>
      <c r="KEM87" s="122"/>
      <c r="KEN87" s="122"/>
      <c r="KEO87" s="122"/>
      <c r="KEP87" s="122"/>
      <c r="KEQ87" s="122"/>
      <c r="KER87" s="122"/>
      <c r="KES87" s="122"/>
      <c r="KET87" s="122"/>
      <c r="KEU87" s="122"/>
      <c r="KEV87" s="122"/>
      <c r="KEW87" s="122"/>
      <c r="KEX87" s="122"/>
      <c r="KEY87" s="122"/>
      <c r="KEZ87" s="122"/>
      <c r="KFA87" s="122"/>
      <c r="KFB87" s="122"/>
      <c r="KFC87" s="122"/>
      <c r="KFD87" s="122"/>
      <c r="KFE87" s="122"/>
      <c r="KFF87" s="122"/>
      <c r="KFG87" s="122"/>
      <c r="KFH87" s="122"/>
      <c r="KFI87" s="122"/>
      <c r="KFJ87" s="122"/>
      <c r="KFK87" s="122"/>
      <c r="KFL87" s="122"/>
      <c r="KFM87" s="122"/>
      <c r="KFN87" s="122"/>
      <c r="KFO87" s="122"/>
      <c r="KFP87" s="122"/>
      <c r="KFQ87" s="122"/>
      <c r="KFR87" s="122"/>
      <c r="KFS87" s="122"/>
      <c r="KFT87" s="122"/>
      <c r="KFU87" s="122"/>
      <c r="KFV87" s="122"/>
      <c r="KFW87" s="122"/>
      <c r="KFX87" s="122"/>
      <c r="KFY87" s="122"/>
      <c r="KFZ87" s="122"/>
      <c r="KGA87" s="122"/>
      <c r="KGB87" s="122"/>
      <c r="KGC87" s="122"/>
      <c r="KGD87" s="122"/>
      <c r="KGE87" s="122"/>
      <c r="KGF87" s="122"/>
      <c r="KGG87" s="122"/>
      <c r="KGH87" s="122"/>
      <c r="KGI87" s="122"/>
      <c r="KGJ87" s="122"/>
      <c r="KGK87" s="122"/>
      <c r="KGL87" s="122"/>
      <c r="KGM87" s="122"/>
      <c r="KGN87" s="122"/>
      <c r="KGO87" s="122"/>
      <c r="KGP87" s="122"/>
      <c r="KGQ87" s="122"/>
      <c r="KGR87" s="122"/>
      <c r="KGS87" s="122"/>
      <c r="KGT87" s="122"/>
      <c r="KGU87" s="122"/>
      <c r="KGV87" s="122"/>
      <c r="KGW87" s="122"/>
      <c r="KGX87" s="122"/>
      <c r="KGY87" s="122"/>
      <c r="KGZ87" s="122"/>
      <c r="KHA87" s="122"/>
      <c r="KHB87" s="122"/>
      <c r="KHC87" s="122"/>
      <c r="KHD87" s="122"/>
      <c r="KHE87" s="122"/>
      <c r="KHF87" s="122"/>
      <c r="KHG87" s="122"/>
      <c r="KHH87" s="122"/>
      <c r="KHI87" s="122"/>
      <c r="KHJ87" s="122"/>
      <c r="KHK87" s="122"/>
      <c r="KHL87" s="122"/>
      <c r="KHM87" s="122"/>
      <c r="KHN87" s="122"/>
      <c r="KHO87" s="122"/>
      <c r="KHP87" s="122"/>
      <c r="KHQ87" s="122"/>
      <c r="KHR87" s="122"/>
      <c r="KHS87" s="122"/>
      <c r="KHT87" s="122"/>
      <c r="KHU87" s="122"/>
      <c r="KHV87" s="122"/>
      <c r="KHW87" s="122"/>
      <c r="KHX87" s="122"/>
      <c r="KHY87" s="122"/>
      <c r="KHZ87" s="122"/>
      <c r="KIA87" s="122"/>
      <c r="KIB87" s="122"/>
      <c r="KIC87" s="122"/>
      <c r="KID87" s="122"/>
      <c r="KIE87" s="122"/>
      <c r="KIF87" s="122"/>
      <c r="KIG87" s="122"/>
      <c r="KIH87" s="122"/>
      <c r="KII87" s="122"/>
      <c r="KIJ87" s="122"/>
      <c r="KIK87" s="122"/>
      <c r="KIL87" s="122"/>
      <c r="KIM87" s="122"/>
      <c r="KIN87" s="122"/>
      <c r="KIO87" s="122"/>
      <c r="KIP87" s="122"/>
      <c r="KIQ87" s="122"/>
      <c r="KIR87" s="122"/>
      <c r="KIS87" s="122"/>
      <c r="KIT87" s="122"/>
      <c r="KIU87" s="122"/>
      <c r="KIV87" s="122"/>
      <c r="KIW87" s="122"/>
      <c r="KIX87" s="122"/>
      <c r="KIY87" s="122"/>
      <c r="KIZ87" s="122"/>
      <c r="KJA87" s="122"/>
      <c r="KJB87" s="122"/>
      <c r="KJC87" s="122"/>
      <c r="KJD87" s="122"/>
      <c r="KJE87" s="122"/>
      <c r="KJF87" s="122"/>
      <c r="KJG87" s="122"/>
      <c r="KJH87" s="122"/>
      <c r="KJI87" s="122"/>
      <c r="KJJ87" s="122"/>
      <c r="KJK87" s="122"/>
      <c r="KJL87" s="122"/>
      <c r="KJM87" s="122"/>
      <c r="KJN87" s="122"/>
      <c r="KJO87" s="122"/>
      <c r="KJP87" s="122"/>
      <c r="KJQ87" s="122"/>
      <c r="KJR87" s="122"/>
      <c r="KJS87" s="122"/>
      <c r="KJT87" s="122"/>
      <c r="KJU87" s="122"/>
      <c r="KJV87" s="122"/>
      <c r="KJW87" s="122"/>
      <c r="KJX87" s="122"/>
      <c r="KJY87" s="122"/>
      <c r="KJZ87" s="122"/>
      <c r="KKA87" s="122"/>
      <c r="KKB87" s="122"/>
      <c r="KKC87" s="122"/>
      <c r="KKD87" s="122"/>
      <c r="KKE87" s="122"/>
      <c r="KKF87" s="122"/>
      <c r="KKG87" s="122"/>
      <c r="KKH87" s="122"/>
      <c r="KKI87" s="122"/>
      <c r="KKJ87" s="122"/>
      <c r="KKK87" s="122"/>
      <c r="KKL87" s="122"/>
      <c r="KKM87" s="122"/>
      <c r="KKN87" s="122"/>
      <c r="KKO87" s="122"/>
      <c r="KKP87" s="122"/>
      <c r="KKQ87" s="122"/>
      <c r="KKR87" s="122"/>
      <c r="KKS87" s="122"/>
      <c r="KKT87" s="122"/>
      <c r="KKU87" s="122"/>
      <c r="KKV87" s="122"/>
      <c r="KKW87" s="122"/>
      <c r="KKX87" s="122"/>
      <c r="KKY87" s="122"/>
      <c r="KKZ87" s="122"/>
      <c r="KLA87" s="122"/>
      <c r="KLB87" s="122"/>
      <c r="KLC87" s="122"/>
      <c r="KLD87" s="122"/>
      <c r="KLE87" s="122"/>
      <c r="KLF87" s="122"/>
      <c r="KLG87" s="122"/>
      <c r="KLH87" s="122"/>
      <c r="KLI87" s="122"/>
      <c r="KLJ87" s="122"/>
      <c r="KLK87" s="122"/>
      <c r="KLL87" s="122"/>
      <c r="KLM87" s="122"/>
      <c r="KLN87" s="122"/>
      <c r="KLO87" s="122"/>
      <c r="KLP87" s="122"/>
      <c r="KLQ87" s="122"/>
      <c r="KLR87" s="122"/>
      <c r="KLS87" s="122"/>
      <c r="KLT87" s="122"/>
      <c r="KLU87" s="122"/>
      <c r="KLV87" s="122"/>
      <c r="KLW87" s="122"/>
      <c r="KLX87" s="122"/>
      <c r="KLY87" s="122"/>
      <c r="KLZ87" s="122"/>
      <c r="KMA87" s="122"/>
      <c r="KMB87" s="122"/>
      <c r="KMC87" s="122"/>
      <c r="KMD87" s="122"/>
      <c r="KME87" s="122"/>
      <c r="KMF87" s="122"/>
      <c r="KMG87" s="122"/>
      <c r="KMH87" s="122"/>
      <c r="KMI87" s="122"/>
      <c r="KMJ87" s="122"/>
      <c r="KMK87" s="122"/>
      <c r="KML87" s="122"/>
      <c r="KMM87" s="122"/>
      <c r="KMN87" s="122"/>
      <c r="KMO87" s="122"/>
      <c r="KMP87" s="122"/>
      <c r="KMQ87" s="122"/>
      <c r="KMR87" s="122"/>
      <c r="KMS87" s="122"/>
      <c r="KMT87" s="122"/>
      <c r="KMU87" s="122"/>
      <c r="KMV87" s="122"/>
      <c r="KMW87" s="122"/>
      <c r="KMX87" s="122"/>
      <c r="KMY87" s="122"/>
      <c r="KMZ87" s="122"/>
      <c r="KNA87" s="122"/>
      <c r="KNB87" s="122"/>
      <c r="KNC87" s="122"/>
      <c r="KND87" s="122"/>
      <c r="KNE87" s="122"/>
      <c r="KNF87" s="122"/>
      <c r="KNG87" s="122"/>
      <c r="KNH87" s="122"/>
      <c r="KNI87" s="122"/>
      <c r="KNJ87" s="122"/>
      <c r="KNK87" s="122"/>
      <c r="KNL87" s="122"/>
      <c r="KNM87" s="122"/>
      <c r="KNN87" s="122"/>
      <c r="KNO87" s="122"/>
      <c r="KNP87" s="122"/>
      <c r="KNQ87" s="122"/>
      <c r="KNR87" s="122"/>
      <c r="KNS87" s="122"/>
      <c r="KNT87" s="122"/>
      <c r="KNU87" s="122"/>
      <c r="KNV87" s="122"/>
      <c r="KNW87" s="122"/>
      <c r="KNX87" s="122"/>
      <c r="KNY87" s="122"/>
      <c r="KNZ87" s="122"/>
      <c r="KOA87" s="122"/>
      <c r="KOB87" s="122"/>
      <c r="KOC87" s="122"/>
      <c r="KOD87" s="122"/>
      <c r="KOE87" s="122"/>
      <c r="KOF87" s="122"/>
      <c r="KOG87" s="122"/>
      <c r="KOH87" s="122"/>
      <c r="KOI87" s="122"/>
      <c r="KOJ87" s="122"/>
      <c r="KOK87" s="122"/>
      <c r="KOL87" s="122"/>
      <c r="KOM87" s="122"/>
      <c r="KON87" s="122"/>
      <c r="KOO87" s="122"/>
      <c r="KOP87" s="122"/>
      <c r="KOQ87" s="122"/>
      <c r="KOR87" s="122"/>
      <c r="KOS87" s="122"/>
      <c r="KOT87" s="122"/>
      <c r="KOU87" s="122"/>
      <c r="KOV87" s="122"/>
      <c r="KOW87" s="122"/>
      <c r="KOX87" s="122"/>
      <c r="KOY87" s="122"/>
      <c r="KOZ87" s="122"/>
      <c r="KPA87" s="122"/>
      <c r="KPB87" s="122"/>
      <c r="KPC87" s="122"/>
      <c r="KPD87" s="122"/>
      <c r="KPE87" s="122"/>
      <c r="KPF87" s="122"/>
      <c r="KPG87" s="122"/>
      <c r="KPH87" s="122"/>
      <c r="KPI87" s="122"/>
      <c r="KPJ87" s="122"/>
      <c r="KPK87" s="122"/>
      <c r="KPL87" s="122"/>
      <c r="KPM87" s="122"/>
      <c r="KPN87" s="122"/>
      <c r="KPO87" s="122"/>
      <c r="KPP87" s="122"/>
      <c r="KPQ87" s="122"/>
      <c r="KPR87" s="122"/>
      <c r="KPS87" s="122"/>
      <c r="KPT87" s="122"/>
      <c r="KPU87" s="122"/>
      <c r="KPV87" s="122"/>
      <c r="KPW87" s="122"/>
      <c r="KPX87" s="122"/>
      <c r="KPY87" s="122"/>
      <c r="KPZ87" s="122"/>
      <c r="KQA87" s="122"/>
      <c r="KQB87" s="122"/>
      <c r="KQC87" s="122"/>
      <c r="KQD87" s="122"/>
      <c r="KQE87" s="122"/>
      <c r="KQF87" s="122"/>
      <c r="KQG87" s="122"/>
      <c r="KQH87" s="122"/>
      <c r="KQI87" s="122"/>
      <c r="KQJ87" s="122"/>
      <c r="KQK87" s="122"/>
      <c r="KQL87" s="122"/>
      <c r="KQM87" s="122"/>
      <c r="KQN87" s="122"/>
      <c r="KQO87" s="122"/>
      <c r="KQP87" s="122"/>
      <c r="KQQ87" s="122"/>
      <c r="KQR87" s="122"/>
      <c r="KQS87" s="122"/>
      <c r="KQT87" s="122"/>
      <c r="KQU87" s="122"/>
      <c r="KQV87" s="122"/>
      <c r="KQW87" s="122"/>
      <c r="KQX87" s="122"/>
      <c r="KQY87" s="122"/>
      <c r="KQZ87" s="122"/>
      <c r="KRA87" s="122"/>
      <c r="KRB87" s="122"/>
      <c r="KRC87" s="122"/>
      <c r="KRD87" s="122"/>
      <c r="KRE87" s="122"/>
      <c r="KRF87" s="122"/>
      <c r="KRG87" s="122"/>
      <c r="KRH87" s="122"/>
      <c r="KRI87" s="122"/>
      <c r="KRJ87" s="122"/>
      <c r="KRK87" s="122"/>
      <c r="KRL87" s="122"/>
      <c r="KRM87" s="122"/>
      <c r="KRN87" s="122"/>
      <c r="KRO87" s="122"/>
      <c r="KRP87" s="122"/>
      <c r="KRQ87" s="122"/>
      <c r="KRR87" s="122"/>
      <c r="KRS87" s="122"/>
      <c r="KRT87" s="122"/>
      <c r="KRU87" s="122"/>
      <c r="KRV87" s="122"/>
      <c r="KRW87" s="122"/>
      <c r="KRX87" s="122"/>
      <c r="KRY87" s="122"/>
      <c r="KRZ87" s="122"/>
      <c r="KSA87" s="122"/>
      <c r="KSB87" s="122"/>
      <c r="KSC87" s="122"/>
      <c r="KSD87" s="122"/>
      <c r="KSE87" s="122"/>
      <c r="KSF87" s="122"/>
      <c r="KSG87" s="122"/>
      <c r="KSH87" s="122"/>
      <c r="KSI87" s="122"/>
      <c r="KSJ87" s="122"/>
      <c r="KSK87" s="122"/>
      <c r="KSL87" s="122"/>
      <c r="KSM87" s="122"/>
      <c r="KSN87" s="122"/>
      <c r="KSO87" s="122"/>
      <c r="KSP87" s="122"/>
      <c r="KSQ87" s="122"/>
      <c r="KSR87" s="122"/>
      <c r="KSS87" s="122"/>
      <c r="KST87" s="122"/>
      <c r="KSU87" s="122"/>
      <c r="KSV87" s="122"/>
      <c r="KSW87" s="122"/>
      <c r="KSX87" s="122"/>
      <c r="KSY87" s="122"/>
      <c r="KSZ87" s="122"/>
      <c r="KTA87" s="122"/>
      <c r="KTB87" s="122"/>
      <c r="KTC87" s="122"/>
      <c r="KTD87" s="122"/>
      <c r="KTE87" s="122"/>
      <c r="KTF87" s="122"/>
      <c r="KTG87" s="122"/>
      <c r="KTH87" s="122"/>
      <c r="KTI87" s="122"/>
      <c r="KTJ87" s="122"/>
      <c r="KTK87" s="122"/>
      <c r="KTL87" s="122"/>
      <c r="KTM87" s="122"/>
      <c r="KTN87" s="122"/>
      <c r="KTO87" s="122"/>
      <c r="KTP87" s="122"/>
      <c r="KTQ87" s="122"/>
      <c r="KTR87" s="122"/>
      <c r="KTS87" s="122"/>
      <c r="KTT87" s="122"/>
      <c r="KTU87" s="122"/>
      <c r="KTV87" s="122"/>
      <c r="KTW87" s="122"/>
      <c r="KTX87" s="122"/>
      <c r="KTY87" s="122"/>
      <c r="KTZ87" s="122"/>
      <c r="KUA87" s="122"/>
      <c r="KUB87" s="122"/>
      <c r="KUC87" s="122"/>
      <c r="KUD87" s="122"/>
      <c r="KUE87" s="122"/>
      <c r="KUF87" s="122"/>
      <c r="KUG87" s="122"/>
      <c r="KUH87" s="122"/>
      <c r="KUI87" s="122"/>
      <c r="KUJ87" s="122"/>
      <c r="KUK87" s="122"/>
      <c r="KUL87" s="122"/>
      <c r="KUM87" s="122"/>
      <c r="KUN87" s="122"/>
      <c r="KUO87" s="122"/>
      <c r="KUP87" s="122"/>
      <c r="KUQ87" s="122"/>
      <c r="KUR87" s="122"/>
      <c r="KUS87" s="122"/>
      <c r="KUT87" s="122"/>
      <c r="KUU87" s="122"/>
      <c r="KUV87" s="122"/>
      <c r="KUW87" s="122"/>
      <c r="KUX87" s="122"/>
      <c r="KUY87" s="122"/>
      <c r="KUZ87" s="122"/>
      <c r="KVA87" s="122"/>
      <c r="KVB87" s="122"/>
      <c r="KVC87" s="122"/>
      <c r="KVD87" s="122"/>
      <c r="KVE87" s="122"/>
      <c r="KVF87" s="122"/>
      <c r="KVG87" s="122"/>
      <c r="KVH87" s="122"/>
      <c r="KVI87" s="122"/>
      <c r="KVJ87" s="122"/>
      <c r="KVK87" s="122"/>
      <c r="KVL87" s="122"/>
      <c r="KVM87" s="122"/>
      <c r="KVN87" s="122"/>
      <c r="KVO87" s="122"/>
      <c r="KVP87" s="122"/>
      <c r="KVQ87" s="122"/>
      <c r="KVR87" s="122"/>
      <c r="KVS87" s="122"/>
      <c r="KVT87" s="122"/>
      <c r="KVU87" s="122"/>
      <c r="KVV87" s="122"/>
      <c r="KVW87" s="122"/>
      <c r="KVX87" s="122"/>
      <c r="KVY87" s="122"/>
      <c r="KVZ87" s="122"/>
      <c r="KWA87" s="122"/>
      <c r="KWB87" s="122"/>
      <c r="KWC87" s="122"/>
      <c r="KWD87" s="122"/>
      <c r="KWE87" s="122"/>
      <c r="KWF87" s="122"/>
      <c r="KWG87" s="122"/>
      <c r="KWH87" s="122"/>
      <c r="KWI87" s="122"/>
      <c r="KWJ87" s="122"/>
      <c r="KWK87" s="122"/>
      <c r="KWL87" s="122"/>
      <c r="KWM87" s="122"/>
      <c r="KWN87" s="122"/>
      <c r="KWO87" s="122"/>
      <c r="KWP87" s="122"/>
      <c r="KWQ87" s="122"/>
      <c r="KWR87" s="122"/>
      <c r="KWS87" s="122"/>
      <c r="KWT87" s="122"/>
      <c r="KWU87" s="122"/>
      <c r="KWV87" s="122"/>
      <c r="KWW87" s="122"/>
      <c r="KWX87" s="122"/>
      <c r="KWY87" s="122"/>
      <c r="KWZ87" s="122"/>
      <c r="KXA87" s="122"/>
      <c r="KXB87" s="122"/>
      <c r="KXC87" s="122"/>
      <c r="KXD87" s="122"/>
      <c r="KXE87" s="122"/>
      <c r="KXF87" s="122"/>
      <c r="KXG87" s="122"/>
      <c r="KXH87" s="122"/>
      <c r="KXI87" s="122"/>
      <c r="KXJ87" s="122"/>
      <c r="KXK87" s="122"/>
      <c r="KXL87" s="122"/>
      <c r="KXM87" s="122"/>
      <c r="KXN87" s="122"/>
      <c r="KXO87" s="122"/>
      <c r="KXP87" s="122"/>
      <c r="KXQ87" s="122"/>
      <c r="KXR87" s="122"/>
      <c r="KXS87" s="122"/>
      <c r="KXT87" s="122"/>
      <c r="KXU87" s="122"/>
      <c r="KXV87" s="122"/>
      <c r="KXW87" s="122"/>
      <c r="KXX87" s="122"/>
      <c r="KXY87" s="122"/>
      <c r="KXZ87" s="122"/>
      <c r="KYA87" s="122"/>
      <c r="KYB87" s="122"/>
      <c r="KYC87" s="122"/>
      <c r="KYD87" s="122"/>
      <c r="KYE87" s="122"/>
      <c r="KYF87" s="122"/>
      <c r="KYG87" s="122"/>
      <c r="KYH87" s="122"/>
      <c r="KYI87" s="122"/>
      <c r="KYJ87" s="122"/>
      <c r="KYK87" s="122"/>
      <c r="KYL87" s="122"/>
      <c r="KYM87" s="122"/>
      <c r="KYN87" s="122"/>
      <c r="KYO87" s="122"/>
      <c r="KYP87" s="122"/>
      <c r="KYQ87" s="122"/>
      <c r="KYR87" s="122"/>
      <c r="KYS87" s="122"/>
      <c r="KYT87" s="122"/>
      <c r="KYU87" s="122"/>
      <c r="KYV87" s="122"/>
      <c r="KYW87" s="122"/>
      <c r="KYX87" s="122"/>
      <c r="KYY87" s="122"/>
      <c r="KYZ87" s="122"/>
      <c r="KZA87" s="122"/>
      <c r="KZB87" s="122"/>
      <c r="KZC87" s="122"/>
      <c r="KZD87" s="122"/>
      <c r="KZE87" s="122"/>
      <c r="KZF87" s="122"/>
      <c r="KZG87" s="122"/>
      <c r="KZH87" s="122"/>
      <c r="KZI87" s="122"/>
      <c r="KZJ87" s="122"/>
      <c r="KZK87" s="122"/>
      <c r="KZL87" s="122"/>
      <c r="KZM87" s="122"/>
      <c r="KZN87" s="122"/>
      <c r="KZO87" s="122"/>
      <c r="KZP87" s="122"/>
      <c r="KZQ87" s="122"/>
      <c r="KZR87" s="122"/>
      <c r="KZS87" s="122"/>
      <c r="KZT87" s="122"/>
      <c r="KZU87" s="122"/>
      <c r="KZV87" s="122"/>
      <c r="KZW87" s="122"/>
      <c r="KZX87" s="122"/>
      <c r="KZY87" s="122"/>
      <c r="KZZ87" s="122"/>
      <c r="LAA87" s="122"/>
      <c r="LAB87" s="122"/>
      <c r="LAC87" s="122"/>
      <c r="LAD87" s="122"/>
      <c r="LAE87" s="122"/>
      <c r="LAF87" s="122"/>
      <c r="LAG87" s="122"/>
      <c r="LAH87" s="122"/>
      <c r="LAI87" s="122"/>
      <c r="LAJ87" s="122"/>
      <c r="LAK87" s="122"/>
      <c r="LAL87" s="122"/>
      <c r="LAM87" s="122"/>
      <c r="LAN87" s="122"/>
      <c r="LAO87" s="122"/>
      <c r="LAP87" s="122"/>
      <c r="LAQ87" s="122"/>
      <c r="LAR87" s="122"/>
      <c r="LAS87" s="122"/>
      <c r="LAT87" s="122"/>
      <c r="LAU87" s="122"/>
      <c r="LAV87" s="122"/>
      <c r="LAW87" s="122"/>
      <c r="LAX87" s="122"/>
      <c r="LAY87" s="122"/>
      <c r="LAZ87" s="122"/>
      <c r="LBA87" s="122"/>
      <c r="LBB87" s="122"/>
      <c r="LBC87" s="122"/>
      <c r="LBD87" s="122"/>
      <c r="LBE87" s="122"/>
      <c r="LBF87" s="122"/>
      <c r="LBG87" s="122"/>
      <c r="LBH87" s="122"/>
      <c r="LBI87" s="122"/>
      <c r="LBJ87" s="122"/>
      <c r="LBK87" s="122"/>
      <c r="LBL87" s="122"/>
      <c r="LBM87" s="122"/>
      <c r="LBN87" s="122"/>
      <c r="LBO87" s="122"/>
      <c r="LBP87" s="122"/>
      <c r="LBQ87" s="122"/>
      <c r="LBR87" s="122"/>
      <c r="LBS87" s="122"/>
      <c r="LBT87" s="122"/>
      <c r="LBU87" s="122"/>
      <c r="LBV87" s="122"/>
      <c r="LBW87" s="122"/>
      <c r="LBX87" s="122"/>
      <c r="LBY87" s="122"/>
      <c r="LBZ87" s="122"/>
      <c r="LCA87" s="122"/>
      <c r="LCB87" s="122"/>
      <c r="LCC87" s="122"/>
      <c r="LCD87" s="122"/>
      <c r="LCE87" s="122"/>
      <c r="LCF87" s="122"/>
      <c r="LCG87" s="122"/>
      <c r="LCH87" s="122"/>
      <c r="LCI87" s="122"/>
      <c r="LCJ87" s="122"/>
      <c r="LCK87" s="122"/>
      <c r="LCL87" s="122"/>
      <c r="LCM87" s="122"/>
      <c r="LCN87" s="122"/>
      <c r="LCO87" s="122"/>
      <c r="LCP87" s="122"/>
      <c r="LCQ87" s="122"/>
      <c r="LCR87" s="122"/>
      <c r="LCS87" s="122"/>
      <c r="LCT87" s="122"/>
      <c r="LCU87" s="122"/>
      <c r="LCV87" s="122"/>
      <c r="LCW87" s="122"/>
      <c r="LCX87" s="122"/>
      <c r="LCY87" s="122"/>
      <c r="LCZ87" s="122"/>
      <c r="LDA87" s="122"/>
      <c r="LDB87" s="122"/>
      <c r="LDC87" s="122"/>
      <c r="LDD87" s="122"/>
      <c r="LDE87" s="122"/>
      <c r="LDF87" s="122"/>
      <c r="LDG87" s="122"/>
      <c r="LDH87" s="122"/>
      <c r="LDI87" s="122"/>
      <c r="LDJ87" s="122"/>
      <c r="LDK87" s="122"/>
      <c r="LDL87" s="122"/>
      <c r="LDM87" s="122"/>
      <c r="LDN87" s="122"/>
      <c r="LDO87" s="122"/>
      <c r="LDP87" s="122"/>
      <c r="LDQ87" s="122"/>
      <c r="LDR87" s="122"/>
      <c r="LDS87" s="122"/>
      <c r="LDT87" s="122"/>
      <c r="LDU87" s="122"/>
      <c r="LDV87" s="122"/>
      <c r="LDW87" s="122"/>
      <c r="LDX87" s="122"/>
      <c r="LDY87" s="122"/>
      <c r="LDZ87" s="122"/>
      <c r="LEA87" s="122"/>
      <c r="LEB87" s="122"/>
      <c r="LEC87" s="122"/>
      <c r="LED87" s="122"/>
      <c r="LEE87" s="122"/>
      <c r="LEF87" s="122"/>
      <c r="LEG87" s="122"/>
      <c r="LEH87" s="122"/>
      <c r="LEI87" s="122"/>
      <c r="LEJ87" s="122"/>
      <c r="LEK87" s="122"/>
      <c r="LEL87" s="122"/>
      <c r="LEM87" s="122"/>
      <c r="LEN87" s="122"/>
      <c r="LEO87" s="122"/>
      <c r="LEP87" s="122"/>
      <c r="LEQ87" s="122"/>
      <c r="LER87" s="122"/>
      <c r="LES87" s="122"/>
      <c r="LET87" s="122"/>
      <c r="LEU87" s="122"/>
      <c r="LEV87" s="122"/>
      <c r="LEW87" s="122"/>
      <c r="LEX87" s="122"/>
      <c r="LEY87" s="122"/>
      <c r="LEZ87" s="122"/>
      <c r="LFA87" s="122"/>
      <c r="LFB87" s="122"/>
      <c r="LFC87" s="122"/>
      <c r="LFD87" s="122"/>
      <c r="LFE87" s="122"/>
      <c r="LFF87" s="122"/>
      <c r="LFG87" s="122"/>
      <c r="LFH87" s="122"/>
      <c r="LFI87" s="122"/>
      <c r="LFJ87" s="122"/>
      <c r="LFK87" s="122"/>
      <c r="LFL87" s="122"/>
      <c r="LFM87" s="122"/>
      <c r="LFN87" s="122"/>
      <c r="LFO87" s="122"/>
      <c r="LFP87" s="122"/>
      <c r="LFQ87" s="122"/>
      <c r="LFR87" s="122"/>
      <c r="LFS87" s="122"/>
      <c r="LFT87" s="122"/>
      <c r="LFU87" s="122"/>
      <c r="LFV87" s="122"/>
      <c r="LFW87" s="122"/>
      <c r="LFX87" s="122"/>
      <c r="LFY87" s="122"/>
      <c r="LFZ87" s="122"/>
      <c r="LGA87" s="122"/>
      <c r="LGB87" s="122"/>
      <c r="LGC87" s="122"/>
      <c r="LGD87" s="122"/>
      <c r="LGE87" s="122"/>
      <c r="LGF87" s="122"/>
      <c r="LGG87" s="122"/>
      <c r="LGH87" s="122"/>
      <c r="LGI87" s="122"/>
      <c r="LGJ87" s="122"/>
      <c r="LGK87" s="122"/>
      <c r="LGL87" s="122"/>
      <c r="LGM87" s="122"/>
      <c r="LGN87" s="122"/>
      <c r="LGO87" s="122"/>
      <c r="LGP87" s="122"/>
      <c r="LGQ87" s="122"/>
      <c r="LGR87" s="122"/>
      <c r="LGS87" s="122"/>
      <c r="LGT87" s="122"/>
      <c r="LGU87" s="122"/>
      <c r="LGV87" s="122"/>
      <c r="LGW87" s="122"/>
      <c r="LGX87" s="122"/>
      <c r="LGY87" s="122"/>
      <c r="LGZ87" s="122"/>
      <c r="LHA87" s="122"/>
      <c r="LHB87" s="122"/>
      <c r="LHC87" s="122"/>
      <c r="LHD87" s="122"/>
      <c r="LHE87" s="122"/>
      <c r="LHF87" s="122"/>
      <c r="LHG87" s="122"/>
      <c r="LHH87" s="122"/>
      <c r="LHI87" s="122"/>
      <c r="LHJ87" s="122"/>
      <c r="LHK87" s="122"/>
      <c r="LHL87" s="122"/>
      <c r="LHM87" s="122"/>
      <c r="LHN87" s="122"/>
      <c r="LHO87" s="122"/>
      <c r="LHP87" s="122"/>
      <c r="LHQ87" s="122"/>
      <c r="LHR87" s="122"/>
      <c r="LHS87" s="122"/>
      <c r="LHT87" s="122"/>
      <c r="LHU87" s="122"/>
      <c r="LHV87" s="122"/>
      <c r="LHW87" s="122"/>
      <c r="LHX87" s="122"/>
      <c r="LHY87" s="122"/>
      <c r="LHZ87" s="122"/>
      <c r="LIA87" s="122"/>
      <c r="LIB87" s="122"/>
      <c r="LIC87" s="122"/>
      <c r="LID87" s="122"/>
      <c r="LIE87" s="122"/>
      <c r="LIF87" s="122"/>
      <c r="LIG87" s="122"/>
      <c r="LIH87" s="122"/>
      <c r="LII87" s="122"/>
      <c r="LIJ87" s="122"/>
      <c r="LIK87" s="122"/>
      <c r="LIL87" s="122"/>
      <c r="LIM87" s="122"/>
      <c r="LIN87" s="122"/>
      <c r="LIO87" s="122"/>
      <c r="LIP87" s="122"/>
      <c r="LIQ87" s="122"/>
      <c r="LIR87" s="122"/>
      <c r="LIS87" s="122"/>
      <c r="LIT87" s="122"/>
      <c r="LIU87" s="122"/>
      <c r="LIV87" s="122"/>
      <c r="LIW87" s="122"/>
      <c r="LIX87" s="122"/>
      <c r="LIY87" s="122"/>
      <c r="LIZ87" s="122"/>
      <c r="LJA87" s="122"/>
      <c r="LJB87" s="122"/>
      <c r="LJC87" s="122"/>
      <c r="LJD87" s="122"/>
      <c r="LJE87" s="122"/>
      <c r="LJF87" s="122"/>
      <c r="LJG87" s="122"/>
      <c r="LJH87" s="122"/>
      <c r="LJI87" s="122"/>
      <c r="LJJ87" s="122"/>
      <c r="LJK87" s="122"/>
      <c r="LJL87" s="122"/>
      <c r="LJM87" s="122"/>
      <c r="LJN87" s="122"/>
      <c r="LJO87" s="122"/>
      <c r="LJP87" s="122"/>
      <c r="LJQ87" s="122"/>
      <c r="LJR87" s="122"/>
      <c r="LJS87" s="122"/>
      <c r="LJT87" s="122"/>
      <c r="LJU87" s="122"/>
      <c r="LJV87" s="122"/>
      <c r="LJW87" s="122"/>
      <c r="LJX87" s="122"/>
      <c r="LJY87" s="122"/>
      <c r="LJZ87" s="122"/>
      <c r="LKA87" s="122"/>
      <c r="LKB87" s="122"/>
      <c r="LKC87" s="122"/>
      <c r="LKD87" s="122"/>
      <c r="LKE87" s="122"/>
      <c r="LKF87" s="122"/>
      <c r="LKG87" s="122"/>
      <c r="LKH87" s="122"/>
      <c r="LKI87" s="122"/>
      <c r="LKJ87" s="122"/>
      <c r="LKK87" s="122"/>
      <c r="LKL87" s="122"/>
      <c r="LKM87" s="122"/>
      <c r="LKN87" s="122"/>
      <c r="LKO87" s="122"/>
      <c r="LKP87" s="122"/>
      <c r="LKQ87" s="122"/>
      <c r="LKR87" s="122"/>
      <c r="LKS87" s="122"/>
      <c r="LKT87" s="122"/>
      <c r="LKU87" s="122"/>
      <c r="LKV87" s="122"/>
      <c r="LKW87" s="122"/>
      <c r="LKX87" s="122"/>
      <c r="LKY87" s="122"/>
      <c r="LKZ87" s="122"/>
      <c r="LLA87" s="122"/>
      <c r="LLB87" s="122"/>
      <c r="LLC87" s="122"/>
      <c r="LLD87" s="122"/>
      <c r="LLE87" s="122"/>
      <c r="LLF87" s="122"/>
      <c r="LLG87" s="122"/>
      <c r="LLH87" s="122"/>
      <c r="LLI87" s="122"/>
      <c r="LLJ87" s="122"/>
      <c r="LLK87" s="122"/>
      <c r="LLL87" s="122"/>
      <c r="LLM87" s="122"/>
      <c r="LLN87" s="122"/>
      <c r="LLO87" s="122"/>
      <c r="LLP87" s="122"/>
      <c r="LLQ87" s="122"/>
      <c r="LLR87" s="122"/>
      <c r="LLS87" s="122"/>
      <c r="LLT87" s="122"/>
      <c r="LLU87" s="122"/>
      <c r="LLV87" s="122"/>
      <c r="LLW87" s="122"/>
      <c r="LLX87" s="122"/>
      <c r="LLY87" s="122"/>
      <c r="LLZ87" s="122"/>
      <c r="LMA87" s="122"/>
      <c r="LMB87" s="122"/>
      <c r="LMC87" s="122"/>
      <c r="LMD87" s="122"/>
      <c r="LME87" s="122"/>
      <c r="LMF87" s="122"/>
      <c r="LMG87" s="122"/>
      <c r="LMH87" s="122"/>
      <c r="LMI87" s="122"/>
      <c r="LMJ87" s="122"/>
      <c r="LMK87" s="122"/>
      <c r="LML87" s="122"/>
      <c r="LMM87" s="122"/>
      <c r="LMN87" s="122"/>
      <c r="LMO87" s="122"/>
      <c r="LMP87" s="122"/>
      <c r="LMQ87" s="122"/>
      <c r="LMR87" s="122"/>
      <c r="LMS87" s="122"/>
      <c r="LMT87" s="122"/>
      <c r="LMU87" s="122"/>
      <c r="LMV87" s="122"/>
      <c r="LMW87" s="122"/>
      <c r="LMX87" s="122"/>
      <c r="LMY87" s="122"/>
      <c r="LMZ87" s="122"/>
      <c r="LNA87" s="122"/>
      <c r="LNB87" s="122"/>
      <c r="LNC87" s="122"/>
      <c r="LND87" s="122"/>
      <c r="LNE87" s="122"/>
      <c r="LNF87" s="122"/>
      <c r="LNG87" s="122"/>
      <c r="LNH87" s="122"/>
      <c r="LNI87" s="122"/>
      <c r="LNJ87" s="122"/>
      <c r="LNK87" s="122"/>
      <c r="LNL87" s="122"/>
      <c r="LNM87" s="122"/>
      <c r="LNN87" s="122"/>
      <c r="LNO87" s="122"/>
      <c r="LNP87" s="122"/>
      <c r="LNQ87" s="122"/>
      <c r="LNR87" s="122"/>
      <c r="LNS87" s="122"/>
      <c r="LNT87" s="122"/>
      <c r="LNU87" s="122"/>
      <c r="LNV87" s="122"/>
      <c r="LNW87" s="122"/>
      <c r="LNX87" s="122"/>
      <c r="LNY87" s="122"/>
      <c r="LNZ87" s="122"/>
      <c r="LOA87" s="122"/>
      <c r="LOB87" s="122"/>
      <c r="LOC87" s="122"/>
      <c r="LOD87" s="122"/>
      <c r="LOE87" s="122"/>
      <c r="LOF87" s="122"/>
      <c r="LOG87" s="122"/>
      <c r="LOH87" s="122"/>
      <c r="LOI87" s="122"/>
      <c r="LOJ87" s="122"/>
      <c r="LOK87" s="122"/>
      <c r="LOL87" s="122"/>
      <c r="LOM87" s="122"/>
      <c r="LON87" s="122"/>
      <c r="LOO87" s="122"/>
      <c r="LOP87" s="122"/>
      <c r="LOQ87" s="122"/>
      <c r="LOR87" s="122"/>
      <c r="LOS87" s="122"/>
      <c r="LOT87" s="122"/>
      <c r="LOU87" s="122"/>
      <c r="LOV87" s="122"/>
      <c r="LOW87" s="122"/>
      <c r="LOX87" s="122"/>
      <c r="LOY87" s="122"/>
      <c r="LOZ87" s="122"/>
      <c r="LPA87" s="122"/>
      <c r="LPB87" s="122"/>
      <c r="LPC87" s="122"/>
      <c r="LPD87" s="122"/>
      <c r="LPE87" s="122"/>
      <c r="LPF87" s="122"/>
      <c r="LPG87" s="122"/>
      <c r="LPH87" s="122"/>
      <c r="LPI87" s="122"/>
      <c r="LPJ87" s="122"/>
      <c r="LPK87" s="122"/>
      <c r="LPL87" s="122"/>
      <c r="LPM87" s="122"/>
      <c r="LPN87" s="122"/>
      <c r="LPO87" s="122"/>
      <c r="LPP87" s="122"/>
      <c r="LPQ87" s="122"/>
      <c r="LPR87" s="122"/>
      <c r="LPS87" s="122"/>
      <c r="LPT87" s="122"/>
      <c r="LPU87" s="122"/>
      <c r="LPV87" s="122"/>
      <c r="LPW87" s="122"/>
      <c r="LPX87" s="122"/>
      <c r="LPY87" s="122"/>
      <c r="LPZ87" s="122"/>
      <c r="LQA87" s="122"/>
      <c r="LQB87" s="122"/>
      <c r="LQC87" s="122"/>
      <c r="LQD87" s="122"/>
      <c r="LQE87" s="122"/>
      <c r="LQF87" s="122"/>
      <c r="LQG87" s="122"/>
      <c r="LQH87" s="122"/>
      <c r="LQI87" s="122"/>
      <c r="LQJ87" s="122"/>
      <c r="LQK87" s="122"/>
      <c r="LQL87" s="122"/>
      <c r="LQM87" s="122"/>
      <c r="LQN87" s="122"/>
      <c r="LQO87" s="122"/>
      <c r="LQP87" s="122"/>
      <c r="LQQ87" s="122"/>
      <c r="LQR87" s="122"/>
      <c r="LQS87" s="122"/>
      <c r="LQT87" s="122"/>
      <c r="LQU87" s="122"/>
      <c r="LQV87" s="122"/>
      <c r="LQW87" s="122"/>
      <c r="LQX87" s="122"/>
      <c r="LQY87" s="122"/>
      <c r="LQZ87" s="122"/>
      <c r="LRA87" s="122"/>
      <c r="LRB87" s="122"/>
      <c r="LRC87" s="122"/>
      <c r="LRD87" s="122"/>
      <c r="LRE87" s="122"/>
      <c r="LRF87" s="122"/>
      <c r="LRG87" s="122"/>
      <c r="LRH87" s="122"/>
      <c r="LRI87" s="122"/>
      <c r="LRJ87" s="122"/>
      <c r="LRK87" s="122"/>
      <c r="LRL87" s="122"/>
      <c r="LRM87" s="122"/>
      <c r="LRN87" s="122"/>
      <c r="LRO87" s="122"/>
      <c r="LRP87" s="122"/>
      <c r="LRQ87" s="122"/>
      <c r="LRR87" s="122"/>
      <c r="LRS87" s="122"/>
      <c r="LRT87" s="122"/>
      <c r="LRU87" s="122"/>
      <c r="LRV87" s="122"/>
      <c r="LRW87" s="122"/>
      <c r="LRX87" s="122"/>
      <c r="LRY87" s="122"/>
      <c r="LRZ87" s="122"/>
      <c r="LSA87" s="122"/>
      <c r="LSB87" s="122"/>
      <c r="LSC87" s="122"/>
      <c r="LSD87" s="122"/>
      <c r="LSE87" s="122"/>
      <c r="LSF87" s="122"/>
      <c r="LSG87" s="122"/>
      <c r="LSH87" s="122"/>
      <c r="LSI87" s="122"/>
      <c r="LSJ87" s="122"/>
      <c r="LSK87" s="122"/>
      <c r="LSL87" s="122"/>
      <c r="LSM87" s="122"/>
      <c r="LSN87" s="122"/>
      <c r="LSO87" s="122"/>
      <c r="LSP87" s="122"/>
      <c r="LSQ87" s="122"/>
      <c r="LSR87" s="122"/>
      <c r="LSS87" s="122"/>
      <c r="LST87" s="122"/>
      <c r="LSU87" s="122"/>
      <c r="LSV87" s="122"/>
      <c r="LSW87" s="122"/>
      <c r="LSX87" s="122"/>
      <c r="LSY87" s="122"/>
      <c r="LSZ87" s="122"/>
      <c r="LTA87" s="122"/>
      <c r="LTB87" s="122"/>
      <c r="LTC87" s="122"/>
      <c r="LTD87" s="122"/>
      <c r="LTE87" s="122"/>
      <c r="LTF87" s="122"/>
      <c r="LTG87" s="122"/>
      <c r="LTH87" s="122"/>
      <c r="LTI87" s="122"/>
      <c r="LTJ87" s="122"/>
      <c r="LTK87" s="122"/>
      <c r="LTL87" s="122"/>
      <c r="LTM87" s="122"/>
      <c r="LTN87" s="122"/>
      <c r="LTO87" s="122"/>
      <c r="LTP87" s="122"/>
      <c r="LTQ87" s="122"/>
      <c r="LTR87" s="122"/>
      <c r="LTS87" s="122"/>
      <c r="LTT87" s="122"/>
      <c r="LTU87" s="122"/>
      <c r="LTV87" s="122"/>
      <c r="LTW87" s="122"/>
      <c r="LTX87" s="122"/>
      <c r="LTY87" s="122"/>
      <c r="LTZ87" s="122"/>
      <c r="LUA87" s="122"/>
      <c r="LUB87" s="122"/>
      <c r="LUC87" s="122"/>
      <c r="LUD87" s="122"/>
      <c r="LUE87" s="122"/>
      <c r="LUF87" s="122"/>
      <c r="LUG87" s="122"/>
      <c r="LUH87" s="122"/>
      <c r="LUI87" s="122"/>
      <c r="LUJ87" s="122"/>
      <c r="LUK87" s="122"/>
      <c r="LUL87" s="122"/>
      <c r="LUM87" s="122"/>
      <c r="LUN87" s="122"/>
      <c r="LUO87" s="122"/>
      <c r="LUP87" s="122"/>
      <c r="LUQ87" s="122"/>
      <c r="LUR87" s="122"/>
      <c r="LUS87" s="122"/>
      <c r="LUT87" s="122"/>
      <c r="LUU87" s="122"/>
      <c r="LUV87" s="122"/>
      <c r="LUW87" s="122"/>
      <c r="LUX87" s="122"/>
      <c r="LUY87" s="122"/>
      <c r="LUZ87" s="122"/>
      <c r="LVA87" s="122"/>
      <c r="LVB87" s="122"/>
      <c r="LVC87" s="122"/>
      <c r="LVD87" s="122"/>
      <c r="LVE87" s="122"/>
      <c r="LVF87" s="122"/>
      <c r="LVG87" s="122"/>
      <c r="LVH87" s="122"/>
      <c r="LVI87" s="122"/>
      <c r="LVJ87" s="122"/>
      <c r="LVK87" s="122"/>
      <c r="LVL87" s="122"/>
      <c r="LVM87" s="122"/>
      <c r="LVN87" s="122"/>
      <c r="LVO87" s="122"/>
      <c r="LVP87" s="122"/>
      <c r="LVQ87" s="122"/>
      <c r="LVR87" s="122"/>
      <c r="LVS87" s="122"/>
      <c r="LVT87" s="122"/>
      <c r="LVU87" s="122"/>
      <c r="LVV87" s="122"/>
      <c r="LVW87" s="122"/>
      <c r="LVX87" s="122"/>
      <c r="LVY87" s="122"/>
      <c r="LVZ87" s="122"/>
      <c r="LWA87" s="122"/>
      <c r="LWB87" s="122"/>
      <c r="LWC87" s="122"/>
      <c r="LWD87" s="122"/>
      <c r="LWE87" s="122"/>
      <c r="LWF87" s="122"/>
      <c r="LWG87" s="122"/>
      <c r="LWH87" s="122"/>
      <c r="LWI87" s="122"/>
      <c r="LWJ87" s="122"/>
      <c r="LWK87" s="122"/>
      <c r="LWL87" s="122"/>
      <c r="LWM87" s="122"/>
      <c r="LWN87" s="122"/>
      <c r="LWO87" s="122"/>
      <c r="LWP87" s="122"/>
      <c r="LWQ87" s="122"/>
      <c r="LWR87" s="122"/>
      <c r="LWS87" s="122"/>
      <c r="LWT87" s="122"/>
      <c r="LWU87" s="122"/>
      <c r="LWV87" s="122"/>
      <c r="LWW87" s="122"/>
      <c r="LWX87" s="122"/>
      <c r="LWY87" s="122"/>
      <c r="LWZ87" s="122"/>
      <c r="LXA87" s="122"/>
      <c r="LXB87" s="122"/>
      <c r="LXC87" s="122"/>
      <c r="LXD87" s="122"/>
      <c r="LXE87" s="122"/>
      <c r="LXF87" s="122"/>
      <c r="LXG87" s="122"/>
      <c r="LXH87" s="122"/>
      <c r="LXI87" s="122"/>
      <c r="LXJ87" s="122"/>
      <c r="LXK87" s="122"/>
      <c r="LXL87" s="122"/>
      <c r="LXM87" s="122"/>
      <c r="LXN87" s="122"/>
      <c r="LXO87" s="122"/>
      <c r="LXP87" s="122"/>
      <c r="LXQ87" s="122"/>
      <c r="LXR87" s="122"/>
      <c r="LXS87" s="122"/>
      <c r="LXT87" s="122"/>
      <c r="LXU87" s="122"/>
      <c r="LXV87" s="122"/>
      <c r="LXW87" s="122"/>
      <c r="LXX87" s="122"/>
      <c r="LXY87" s="122"/>
      <c r="LXZ87" s="122"/>
      <c r="LYA87" s="122"/>
      <c r="LYB87" s="122"/>
      <c r="LYC87" s="122"/>
      <c r="LYD87" s="122"/>
      <c r="LYE87" s="122"/>
      <c r="LYF87" s="122"/>
      <c r="LYG87" s="122"/>
      <c r="LYH87" s="122"/>
      <c r="LYI87" s="122"/>
      <c r="LYJ87" s="122"/>
      <c r="LYK87" s="122"/>
      <c r="LYL87" s="122"/>
      <c r="LYM87" s="122"/>
      <c r="LYN87" s="122"/>
      <c r="LYO87" s="122"/>
      <c r="LYP87" s="122"/>
      <c r="LYQ87" s="122"/>
      <c r="LYR87" s="122"/>
      <c r="LYS87" s="122"/>
      <c r="LYT87" s="122"/>
      <c r="LYU87" s="122"/>
      <c r="LYV87" s="122"/>
      <c r="LYW87" s="122"/>
      <c r="LYX87" s="122"/>
      <c r="LYY87" s="122"/>
      <c r="LYZ87" s="122"/>
      <c r="LZA87" s="122"/>
      <c r="LZB87" s="122"/>
      <c r="LZC87" s="122"/>
      <c r="LZD87" s="122"/>
      <c r="LZE87" s="122"/>
      <c r="LZF87" s="122"/>
      <c r="LZG87" s="122"/>
      <c r="LZH87" s="122"/>
      <c r="LZI87" s="122"/>
      <c r="LZJ87" s="122"/>
      <c r="LZK87" s="122"/>
      <c r="LZL87" s="122"/>
      <c r="LZM87" s="122"/>
      <c r="LZN87" s="122"/>
      <c r="LZO87" s="122"/>
      <c r="LZP87" s="122"/>
      <c r="LZQ87" s="122"/>
      <c r="LZR87" s="122"/>
      <c r="LZS87" s="122"/>
      <c r="LZT87" s="122"/>
      <c r="LZU87" s="122"/>
      <c r="LZV87" s="122"/>
      <c r="LZW87" s="122"/>
      <c r="LZX87" s="122"/>
      <c r="LZY87" s="122"/>
      <c r="LZZ87" s="122"/>
      <c r="MAA87" s="122"/>
      <c r="MAB87" s="122"/>
      <c r="MAC87" s="122"/>
      <c r="MAD87" s="122"/>
      <c r="MAE87" s="122"/>
      <c r="MAF87" s="122"/>
      <c r="MAG87" s="122"/>
      <c r="MAH87" s="122"/>
      <c r="MAI87" s="122"/>
      <c r="MAJ87" s="122"/>
      <c r="MAK87" s="122"/>
      <c r="MAL87" s="122"/>
      <c r="MAM87" s="122"/>
      <c r="MAN87" s="122"/>
      <c r="MAO87" s="122"/>
      <c r="MAP87" s="122"/>
      <c r="MAQ87" s="122"/>
      <c r="MAR87" s="122"/>
      <c r="MAS87" s="122"/>
      <c r="MAT87" s="122"/>
      <c r="MAU87" s="122"/>
      <c r="MAV87" s="122"/>
      <c r="MAW87" s="122"/>
      <c r="MAX87" s="122"/>
      <c r="MAY87" s="122"/>
      <c r="MAZ87" s="122"/>
      <c r="MBA87" s="122"/>
      <c r="MBB87" s="122"/>
      <c r="MBC87" s="122"/>
      <c r="MBD87" s="122"/>
      <c r="MBE87" s="122"/>
      <c r="MBF87" s="122"/>
      <c r="MBG87" s="122"/>
      <c r="MBH87" s="122"/>
      <c r="MBI87" s="122"/>
      <c r="MBJ87" s="122"/>
      <c r="MBK87" s="122"/>
      <c r="MBL87" s="122"/>
      <c r="MBM87" s="122"/>
      <c r="MBN87" s="122"/>
      <c r="MBO87" s="122"/>
      <c r="MBP87" s="122"/>
      <c r="MBQ87" s="122"/>
      <c r="MBR87" s="122"/>
      <c r="MBS87" s="122"/>
      <c r="MBT87" s="122"/>
      <c r="MBU87" s="122"/>
      <c r="MBV87" s="122"/>
      <c r="MBW87" s="122"/>
      <c r="MBX87" s="122"/>
      <c r="MBY87" s="122"/>
      <c r="MBZ87" s="122"/>
      <c r="MCA87" s="122"/>
      <c r="MCB87" s="122"/>
      <c r="MCC87" s="122"/>
      <c r="MCD87" s="122"/>
      <c r="MCE87" s="122"/>
      <c r="MCF87" s="122"/>
      <c r="MCG87" s="122"/>
      <c r="MCH87" s="122"/>
      <c r="MCI87" s="122"/>
      <c r="MCJ87" s="122"/>
      <c r="MCK87" s="122"/>
      <c r="MCL87" s="122"/>
      <c r="MCM87" s="122"/>
      <c r="MCN87" s="122"/>
      <c r="MCO87" s="122"/>
      <c r="MCP87" s="122"/>
      <c r="MCQ87" s="122"/>
      <c r="MCR87" s="122"/>
      <c r="MCS87" s="122"/>
      <c r="MCT87" s="122"/>
      <c r="MCU87" s="122"/>
      <c r="MCV87" s="122"/>
      <c r="MCW87" s="122"/>
      <c r="MCX87" s="122"/>
      <c r="MCY87" s="122"/>
      <c r="MCZ87" s="122"/>
      <c r="MDA87" s="122"/>
      <c r="MDB87" s="122"/>
      <c r="MDC87" s="122"/>
      <c r="MDD87" s="122"/>
      <c r="MDE87" s="122"/>
      <c r="MDF87" s="122"/>
      <c r="MDG87" s="122"/>
      <c r="MDH87" s="122"/>
      <c r="MDI87" s="122"/>
      <c r="MDJ87" s="122"/>
      <c r="MDK87" s="122"/>
      <c r="MDL87" s="122"/>
      <c r="MDM87" s="122"/>
      <c r="MDN87" s="122"/>
      <c r="MDO87" s="122"/>
      <c r="MDP87" s="122"/>
      <c r="MDQ87" s="122"/>
      <c r="MDR87" s="122"/>
      <c r="MDS87" s="122"/>
      <c r="MDT87" s="122"/>
      <c r="MDU87" s="122"/>
      <c r="MDV87" s="122"/>
      <c r="MDW87" s="122"/>
      <c r="MDX87" s="122"/>
      <c r="MDY87" s="122"/>
      <c r="MDZ87" s="122"/>
      <c r="MEA87" s="122"/>
      <c r="MEB87" s="122"/>
      <c r="MEC87" s="122"/>
      <c r="MED87" s="122"/>
      <c r="MEE87" s="122"/>
      <c r="MEF87" s="122"/>
      <c r="MEG87" s="122"/>
      <c r="MEH87" s="122"/>
      <c r="MEI87" s="122"/>
      <c r="MEJ87" s="122"/>
      <c r="MEK87" s="122"/>
      <c r="MEL87" s="122"/>
      <c r="MEM87" s="122"/>
      <c r="MEN87" s="122"/>
      <c r="MEO87" s="122"/>
      <c r="MEP87" s="122"/>
      <c r="MEQ87" s="122"/>
      <c r="MER87" s="122"/>
      <c r="MES87" s="122"/>
      <c r="MET87" s="122"/>
      <c r="MEU87" s="122"/>
      <c r="MEV87" s="122"/>
      <c r="MEW87" s="122"/>
      <c r="MEX87" s="122"/>
      <c r="MEY87" s="122"/>
      <c r="MEZ87" s="122"/>
      <c r="MFA87" s="122"/>
      <c r="MFB87" s="122"/>
      <c r="MFC87" s="122"/>
      <c r="MFD87" s="122"/>
      <c r="MFE87" s="122"/>
      <c r="MFF87" s="122"/>
      <c r="MFG87" s="122"/>
      <c r="MFH87" s="122"/>
      <c r="MFI87" s="122"/>
      <c r="MFJ87" s="122"/>
      <c r="MFK87" s="122"/>
      <c r="MFL87" s="122"/>
      <c r="MFM87" s="122"/>
      <c r="MFN87" s="122"/>
      <c r="MFO87" s="122"/>
      <c r="MFP87" s="122"/>
      <c r="MFQ87" s="122"/>
      <c r="MFR87" s="122"/>
      <c r="MFS87" s="122"/>
      <c r="MFT87" s="122"/>
      <c r="MFU87" s="122"/>
      <c r="MFV87" s="122"/>
      <c r="MFW87" s="122"/>
      <c r="MFX87" s="122"/>
      <c r="MFY87" s="122"/>
      <c r="MFZ87" s="122"/>
      <c r="MGA87" s="122"/>
      <c r="MGB87" s="122"/>
      <c r="MGC87" s="122"/>
      <c r="MGD87" s="122"/>
      <c r="MGE87" s="122"/>
      <c r="MGF87" s="122"/>
      <c r="MGG87" s="122"/>
      <c r="MGH87" s="122"/>
      <c r="MGI87" s="122"/>
      <c r="MGJ87" s="122"/>
      <c r="MGK87" s="122"/>
      <c r="MGL87" s="122"/>
      <c r="MGM87" s="122"/>
      <c r="MGN87" s="122"/>
      <c r="MGO87" s="122"/>
      <c r="MGP87" s="122"/>
      <c r="MGQ87" s="122"/>
      <c r="MGR87" s="122"/>
      <c r="MGS87" s="122"/>
      <c r="MGT87" s="122"/>
      <c r="MGU87" s="122"/>
      <c r="MGV87" s="122"/>
      <c r="MGW87" s="122"/>
      <c r="MGX87" s="122"/>
      <c r="MGY87" s="122"/>
      <c r="MGZ87" s="122"/>
      <c r="MHA87" s="122"/>
      <c r="MHB87" s="122"/>
      <c r="MHC87" s="122"/>
      <c r="MHD87" s="122"/>
      <c r="MHE87" s="122"/>
      <c r="MHF87" s="122"/>
      <c r="MHG87" s="122"/>
      <c r="MHH87" s="122"/>
      <c r="MHI87" s="122"/>
      <c r="MHJ87" s="122"/>
      <c r="MHK87" s="122"/>
      <c r="MHL87" s="122"/>
      <c r="MHM87" s="122"/>
      <c r="MHN87" s="122"/>
      <c r="MHO87" s="122"/>
      <c r="MHP87" s="122"/>
      <c r="MHQ87" s="122"/>
      <c r="MHR87" s="122"/>
      <c r="MHS87" s="122"/>
      <c r="MHT87" s="122"/>
      <c r="MHU87" s="122"/>
      <c r="MHV87" s="122"/>
      <c r="MHW87" s="122"/>
      <c r="MHX87" s="122"/>
      <c r="MHY87" s="122"/>
      <c r="MHZ87" s="122"/>
      <c r="MIA87" s="122"/>
      <c r="MIB87" s="122"/>
      <c r="MIC87" s="122"/>
      <c r="MID87" s="122"/>
      <c r="MIE87" s="122"/>
      <c r="MIF87" s="122"/>
      <c r="MIG87" s="122"/>
      <c r="MIH87" s="122"/>
      <c r="MII87" s="122"/>
      <c r="MIJ87" s="122"/>
      <c r="MIK87" s="122"/>
      <c r="MIL87" s="122"/>
      <c r="MIM87" s="122"/>
      <c r="MIN87" s="122"/>
      <c r="MIO87" s="122"/>
      <c r="MIP87" s="122"/>
      <c r="MIQ87" s="122"/>
      <c r="MIR87" s="122"/>
      <c r="MIS87" s="122"/>
      <c r="MIT87" s="122"/>
      <c r="MIU87" s="122"/>
      <c r="MIV87" s="122"/>
      <c r="MIW87" s="122"/>
      <c r="MIX87" s="122"/>
      <c r="MIY87" s="122"/>
      <c r="MIZ87" s="122"/>
      <c r="MJA87" s="122"/>
      <c r="MJB87" s="122"/>
      <c r="MJC87" s="122"/>
      <c r="MJD87" s="122"/>
      <c r="MJE87" s="122"/>
      <c r="MJF87" s="122"/>
      <c r="MJG87" s="122"/>
      <c r="MJH87" s="122"/>
      <c r="MJI87" s="122"/>
      <c r="MJJ87" s="122"/>
      <c r="MJK87" s="122"/>
      <c r="MJL87" s="122"/>
      <c r="MJM87" s="122"/>
      <c r="MJN87" s="122"/>
      <c r="MJO87" s="122"/>
      <c r="MJP87" s="122"/>
      <c r="MJQ87" s="122"/>
      <c r="MJR87" s="122"/>
      <c r="MJS87" s="122"/>
      <c r="MJT87" s="122"/>
      <c r="MJU87" s="122"/>
      <c r="MJV87" s="122"/>
      <c r="MJW87" s="122"/>
      <c r="MJX87" s="122"/>
      <c r="MJY87" s="122"/>
      <c r="MJZ87" s="122"/>
      <c r="MKA87" s="122"/>
      <c r="MKB87" s="122"/>
      <c r="MKC87" s="122"/>
      <c r="MKD87" s="122"/>
      <c r="MKE87" s="122"/>
      <c r="MKF87" s="122"/>
      <c r="MKG87" s="122"/>
      <c r="MKH87" s="122"/>
      <c r="MKI87" s="122"/>
      <c r="MKJ87" s="122"/>
      <c r="MKK87" s="122"/>
      <c r="MKL87" s="122"/>
      <c r="MKM87" s="122"/>
      <c r="MKN87" s="122"/>
      <c r="MKO87" s="122"/>
      <c r="MKP87" s="122"/>
      <c r="MKQ87" s="122"/>
      <c r="MKR87" s="122"/>
      <c r="MKS87" s="122"/>
      <c r="MKT87" s="122"/>
      <c r="MKU87" s="122"/>
      <c r="MKV87" s="122"/>
      <c r="MKW87" s="122"/>
      <c r="MKX87" s="122"/>
      <c r="MKY87" s="122"/>
      <c r="MKZ87" s="122"/>
      <c r="MLA87" s="122"/>
      <c r="MLB87" s="122"/>
      <c r="MLC87" s="122"/>
      <c r="MLD87" s="122"/>
      <c r="MLE87" s="122"/>
      <c r="MLF87" s="122"/>
      <c r="MLG87" s="122"/>
      <c r="MLH87" s="122"/>
      <c r="MLI87" s="122"/>
      <c r="MLJ87" s="122"/>
      <c r="MLK87" s="122"/>
      <c r="MLL87" s="122"/>
      <c r="MLM87" s="122"/>
      <c r="MLN87" s="122"/>
      <c r="MLO87" s="122"/>
      <c r="MLP87" s="122"/>
      <c r="MLQ87" s="122"/>
      <c r="MLR87" s="122"/>
      <c r="MLS87" s="122"/>
      <c r="MLT87" s="122"/>
      <c r="MLU87" s="122"/>
      <c r="MLV87" s="122"/>
      <c r="MLW87" s="122"/>
      <c r="MLX87" s="122"/>
      <c r="MLY87" s="122"/>
      <c r="MLZ87" s="122"/>
      <c r="MMA87" s="122"/>
      <c r="MMB87" s="122"/>
      <c r="MMC87" s="122"/>
      <c r="MMD87" s="122"/>
      <c r="MME87" s="122"/>
      <c r="MMF87" s="122"/>
      <c r="MMG87" s="122"/>
      <c r="MMH87" s="122"/>
      <c r="MMI87" s="122"/>
      <c r="MMJ87" s="122"/>
      <c r="MMK87" s="122"/>
      <c r="MML87" s="122"/>
      <c r="MMM87" s="122"/>
      <c r="MMN87" s="122"/>
      <c r="MMO87" s="122"/>
      <c r="MMP87" s="122"/>
      <c r="MMQ87" s="122"/>
      <c r="MMR87" s="122"/>
      <c r="MMS87" s="122"/>
      <c r="MMT87" s="122"/>
      <c r="MMU87" s="122"/>
      <c r="MMV87" s="122"/>
      <c r="MMW87" s="122"/>
      <c r="MMX87" s="122"/>
      <c r="MMY87" s="122"/>
      <c r="MMZ87" s="122"/>
      <c r="MNA87" s="122"/>
      <c r="MNB87" s="122"/>
      <c r="MNC87" s="122"/>
      <c r="MND87" s="122"/>
      <c r="MNE87" s="122"/>
      <c r="MNF87" s="122"/>
      <c r="MNG87" s="122"/>
      <c r="MNH87" s="122"/>
      <c r="MNI87" s="122"/>
      <c r="MNJ87" s="122"/>
      <c r="MNK87" s="122"/>
      <c r="MNL87" s="122"/>
      <c r="MNM87" s="122"/>
      <c r="MNN87" s="122"/>
      <c r="MNO87" s="122"/>
      <c r="MNP87" s="122"/>
      <c r="MNQ87" s="122"/>
      <c r="MNR87" s="122"/>
      <c r="MNS87" s="122"/>
      <c r="MNT87" s="122"/>
      <c r="MNU87" s="122"/>
      <c r="MNV87" s="122"/>
      <c r="MNW87" s="122"/>
      <c r="MNX87" s="122"/>
      <c r="MNY87" s="122"/>
      <c r="MNZ87" s="122"/>
      <c r="MOA87" s="122"/>
      <c r="MOB87" s="122"/>
      <c r="MOC87" s="122"/>
      <c r="MOD87" s="122"/>
      <c r="MOE87" s="122"/>
      <c r="MOF87" s="122"/>
      <c r="MOG87" s="122"/>
      <c r="MOH87" s="122"/>
      <c r="MOI87" s="122"/>
      <c r="MOJ87" s="122"/>
      <c r="MOK87" s="122"/>
      <c r="MOL87" s="122"/>
      <c r="MOM87" s="122"/>
      <c r="MON87" s="122"/>
      <c r="MOO87" s="122"/>
      <c r="MOP87" s="122"/>
      <c r="MOQ87" s="122"/>
      <c r="MOR87" s="122"/>
      <c r="MOS87" s="122"/>
      <c r="MOT87" s="122"/>
      <c r="MOU87" s="122"/>
      <c r="MOV87" s="122"/>
      <c r="MOW87" s="122"/>
      <c r="MOX87" s="122"/>
      <c r="MOY87" s="122"/>
      <c r="MOZ87" s="122"/>
      <c r="MPA87" s="122"/>
      <c r="MPB87" s="122"/>
      <c r="MPC87" s="122"/>
      <c r="MPD87" s="122"/>
      <c r="MPE87" s="122"/>
      <c r="MPF87" s="122"/>
      <c r="MPG87" s="122"/>
      <c r="MPH87" s="122"/>
      <c r="MPI87" s="122"/>
      <c r="MPJ87" s="122"/>
      <c r="MPK87" s="122"/>
      <c r="MPL87" s="122"/>
      <c r="MPM87" s="122"/>
      <c r="MPN87" s="122"/>
      <c r="MPO87" s="122"/>
      <c r="MPP87" s="122"/>
      <c r="MPQ87" s="122"/>
      <c r="MPR87" s="122"/>
      <c r="MPS87" s="122"/>
      <c r="MPT87" s="122"/>
      <c r="MPU87" s="122"/>
      <c r="MPV87" s="122"/>
      <c r="MPW87" s="122"/>
      <c r="MPX87" s="122"/>
      <c r="MPY87" s="122"/>
      <c r="MPZ87" s="122"/>
      <c r="MQA87" s="122"/>
      <c r="MQB87" s="122"/>
      <c r="MQC87" s="122"/>
      <c r="MQD87" s="122"/>
      <c r="MQE87" s="122"/>
      <c r="MQF87" s="122"/>
      <c r="MQG87" s="122"/>
      <c r="MQH87" s="122"/>
      <c r="MQI87" s="122"/>
      <c r="MQJ87" s="122"/>
      <c r="MQK87" s="122"/>
      <c r="MQL87" s="122"/>
      <c r="MQM87" s="122"/>
      <c r="MQN87" s="122"/>
      <c r="MQO87" s="122"/>
      <c r="MQP87" s="122"/>
      <c r="MQQ87" s="122"/>
      <c r="MQR87" s="122"/>
      <c r="MQS87" s="122"/>
      <c r="MQT87" s="122"/>
      <c r="MQU87" s="122"/>
      <c r="MQV87" s="122"/>
      <c r="MQW87" s="122"/>
      <c r="MQX87" s="122"/>
      <c r="MQY87" s="122"/>
      <c r="MQZ87" s="122"/>
      <c r="MRA87" s="122"/>
      <c r="MRB87" s="122"/>
      <c r="MRC87" s="122"/>
      <c r="MRD87" s="122"/>
      <c r="MRE87" s="122"/>
      <c r="MRF87" s="122"/>
      <c r="MRG87" s="122"/>
      <c r="MRH87" s="122"/>
      <c r="MRI87" s="122"/>
      <c r="MRJ87" s="122"/>
      <c r="MRK87" s="122"/>
      <c r="MRL87" s="122"/>
      <c r="MRM87" s="122"/>
      <c r="MRN87" s="122"/>
      <c r="MRO87" s="122"/>
      <c r="MRP87" s="122"/>
      <c r="MRQ87" s="122"/>
      <c r="MRR87" s="122"/>
      <c r="MRS87" s="122"/>
      <c r="MRT87" s="122"/>
      <c r="MRU87" s="122"/>
      <c r="MRV87" s="122"/>
      <c r="MRW87" s="122"/>
      <c r="MRX87" s="122"/>
      <c r="MRY87" s="122"/>
      <c r="MRZ87" s="122"/>
      <c r="MSA87" s="122"/>
      <c r="MSB87" s="122"/>
      <c r="MSC87" s="122"/>
      <c r="MSD87" s="122"/>
      <c r="MSE87" s="122"/>
      <c r="MSF87" s="122"/>
      <c r="MSG87" s="122"/>
      <c r="MSH87" s="122"/>
      <c r="MSI87" s="122"/>
      <c r="MSJ87" s="122"/>
      <c r="MSK87" s="122"/>
      <c r="MSL87" s="122"/>
      <c r="MSM87" s="122"/>
      <c r="MSN87" s="122"/>
      <c r="MSO87" s="122"/>
      <c r="MSP87" s="122"/>
      <c r="MSQ87" s="122"/>
      <c r="MSR87" s="122"/>
      <c r="MSS87" s="122"/>
      <c r="MST87" s="122"/>
      <c r="MSU87" s="122"/>
      <c r="MSV87" s="122"/>
      <c r="MSW87" s="122"/>
      <c r="MSX87" s="122"/>
      <c r="MSY87" s="122"/>
      <c r="MSZ87" s="122"/>
      <c r="MTA87" s="122"/>
      <c r="MTB87" s="122"/>
      <c r="MTC87" s="122"/>
      <c r="MTD87" s="122"/>
      <c r="MTE87" s="122"/>
      <c r="MTF87" s="122"/>
      <c r="MTG87" s="122"/>
      <c r="MTH87" s="122"/>
      <c r="MTI87" s="122"/>
      <c r="MTJ87" s="122"/>
      <c r="MTK87" s="122"/>
      <c r="MTL87" s="122"/>
      <c r="MTM87" s="122"/>
      <c r="MTN87" s="122"/>
      <c r="MTO87" s="122"/>
      <c r="MTP87" s="122"/>
      <c r="MTQ87" s="122"/>
      <c r="MTR87" s="122"/>
      <c r="MTS87" s="122"/>
      <c r="MTT87" s="122"/>
      <c r="MTU87" s="122"/>
      <c r="MTV87" s="122"/>
      <c r="MTW87" s="122"/>
      <c r="MTX87" s="122"/>
      <c r="MTY87" s="122"/>
      <c r="MTZ87" s="122"/>
      <c r="MUA87" s="122"/>
      <c r="MUB87" s="122"/>
      <c r="MUC87" s="122"/>
      <c r="MUD87" s="122"/>
      <c r="MUE87" s="122"/>
      <c r="MUF87" s="122"/>
      <c r="MUG87" s="122"/>
      <c r="MUH87" s="122"/>
      <c r="MUI87" s="122"/>
      <c r="MUJ87" s="122"/>
      <c r="MUK87" s="122"/>
      <c r="MUL87" s="122"/>
      <c r="MUM87" s="122"/>
      <c r="MUN87" s="122"/>
      <c r="MUO87" s="122"/>
      <c r="MUP87" s="122"/>
      <c r="MUQ87" s="122"/>
      <c r="MUR87" s="122"/>
      <c r="MUS87" s="122"/>
      <c r="MUT87" s="122"/>
      <c r="MUU87" s="122"/>
      <c r="MUV87" s="122"/>
      <c r="MUW87" s="122"/>
      <c r="MUX87" s="122"/>
      <c r="MUY87" s="122"/>
      <c r="MUZ87" s="122"/>
      <c r="MVA87" s="122"/>
      <c r="MVB87" s="122"/>
      <c r="MVC87" s="122"/>
      <c r="MVD87" s="122"/>
      <c r="MVE87" s="122"/>
      <c r="MVF87" s="122"/>
      <c r="MVG87" s="122"/>
      <c r="MVH87" s="122"/>
      <c r="MVI87" s="122"/>
      <c r="MVJ87" s="122"/>
      <c r="MVK87" s="122"/>
      <c r="MVL87" s="122"/>
      <c r="MVM87" s="122"/>
      <c r="MVN87" s="122"/>
      <c r="MVO87" s="122"/>
      <c r="MVP87" s="122"/>
      <c r="MVQ87" s="122"/>
      <c r="MVR87" s="122"/>
      <c r="MVS87" s="122"/>
      <c r="MVT87" s="122"/>
      <c r="MVU87" s="122"/>
      <c r="MVV87" s="122"/>
      <c r="MVW87" s="122"/>
      <c r="MVX87" s="122"/>
      <c r="MVY87" s="122"/>
      <c r="MVZ87" s="122"/>
      <c r="MWA87" s="122"/>
      <c r="MWB87" s="122"/>
      <c r="MWC87" s="122"/>
      <c r="MWD87" s="122"/>
      <c r="MWE87" s="122"/>
      <c r="MWF87" s="122"/>
      <c r="MWG87" s="122"/>
      <c r="MWH87" s="122"/>
      <c r="MWI87" s="122"/>
      <c r="MWJ87" s="122"/>
      <c r="MWK87" s="122"/>
      <c r="MWL87" s="122"/>
      <c r="MWM87" s="122"/>
      <c r="MWN87" s="122"/>
      <c r="MWO87" s="122"/>
      <c r="MWP87" s="122"/>
      <c r="MWQ87" s="122"/>
      <c r="MWR87" s="122"/>
      <c r="MWS87" s="122"/>
      <c r="MWT87" s="122"/>
      <c r="MWU87" s="122"/>
      <c r="MWV87" s="122"/>
      <c r="MWW87" s="122"/>
      <c r="MWX87" s="122"/>
      <c r="MWY87" s="122"/>
      <c r="MWZ87" s="122"/>
      <c r="MXA87" s="122"/>
      <c r="MXB87" s="122"/>
      <c r="MXC87" s="122"/>
      <c r="MXD87" s="122"/>
      <c r="MXE87" s="122"/>
      <c r="MXF87" s="122"/>
      <c r="MXG87" s="122"/>
      <c r="MXH87" s="122"/>
      <c r="MXI87" s="122"/>
      <c r="MXJ87" s="122"/>
      <c r="MXK87" s="122"/>
      <c r="MXL87" s="122"/>
      <c r="MXM87" s="122"/>
      <c r="MXN87" s="122"/>
      <c r="MXO87" s="122"/>
      <c r="MXP87" s="122"/>
      <c r="MXQ87" s="122"/>
      <c r="MXR87" s="122"/>
      <c r="MXS87" s="122"/>
      <c r="MXT87" s="122"/>
      <c r="MXU87" s="122"/>
      <c r="MXV87" s="122"/>
      <c r="MXW87" s="122"/>
      <c r="MXX87" s="122"/>
      <c r="MXY87" s="122"/>
      <c r="MXZ87" s="122"/>
      <c r="MYA87" s="122"/>
      <c r="MYB87" s="122"/>
      <c r="MYC87" s="122"/>
      <c r="MYD87" s="122"/>
      <c r="MYE87" s="122"/>
      <c r="MYF87" s="122"/>
      <c r="MYG87" s="122"/>
      <c r="MYH87" s="122"/>
      <c r="MYI87" s="122"/>
      <c r="MYJ87" s="122"/>
      <c r="MYK87" s="122"/>
      <c r="MYL87" s="122"/>
      <c r="MYM87" s="122"/>
      <c r="MYN87" s="122"/>
      <c r="MYO87" s="122"/>
      <c r="MYP87" s="122"/>
      <c r="MYQ87" s="122"/>
      <c r="MYR87" s="122"/>
      <c r="MYS87" s="122"/>
      <c r="MYT87" s="122"/>
      <c r="MYU87" s="122"/>
      <c r="MYV87" s="122"/>
      <c r="MYW87" s="122"/>
      <c r="MYX87" s="122"/>
      <c r="MYY87" s="122"/>
      <c r="MYZ87" s="122"/>
      <c r="MZA87" s="122"/>
      <c r="MZB87" s="122"/>
      <c r="MZC87" s="122"/>
      <c r="MZD87" s="122"/>
      <c r="MZE87" s="122"/>
      <c r="MZF87" s="122"/>
      <c r="MZG87" s="122"/>
      <c r="MZH87" s="122"/>
      <c r="MZI87" s="122"/>
      <c r="MZJ87" s="122"/>
      <c r="MZK87" s="122"/>
      <c r="MZL87" s="122"/>
      <c r="MZM87" s="122"/>
      <c r="MZN87" s="122"/>
      <c r="MZO87" s="122"/>
      <c r="MZP87" s="122"/>
      <c r="MZQ87" s="122"/>
      <c r="MZR87" s="122"/>
      <c r="MZS87" s="122"/>
      <c r="MZT87" s="122"/>
      <c r="MZU87" s="122"/>
      <c r="MZV87" s="122"/>
      <c r="MZW87" s="122"/>
      <c r="MZX87" s="122"/>
      <c r="MZY87" s="122"/>
      <c r="MZZ87" s="122"/>
      <c r="NAA87" s="122"/>
      <c r="NAB87" s="122"/>
      <c r="NAC87" s="122"/>
      <c r="NAD87" s="122"/>
      <c r="NAE87" s="122"/>
      <c r="NAF87" s="122"/>
      <c r="NAG87" s="122"/>
      <c r="NAH87" s="122"/>
      <c r="NAI87" s="122"/>
      <c r="NAJ87" s="122"/>
      <c r="NAK87" s="122"/>
      <c r="NAL87" s="122"/>
      <c r="NAM87" s="122"/>
      <c r="NAN87" s="122"/>
      <c r="NAO87" s="122"/>
      <c r="NAP87" s="122"/>
      <c r="NAQ87" s="122"/>
      <c r="NAR87" s="122"/>
      <c r="NAS87" s="122"/>
      <c r="NAT87" s="122"/>
      <c r="NAU87" s="122"/>
      <c r="NAV87" s="122"/>
      <c r="NAW87" s="122"/>
      <c r="NAX87" s="122"/>
      <c r="NAY87" s="122"/>
      <c r="NAZ87" s="122"/>
      <c r="NBA87" s="122"/>
      <c r="NBB87" s="122"/>
      <c r="NBC87" s="122"/>
      <c r="NBD87" s="122"/>
      <c r="NBE87" s="122"/>
      <c r="NBF87" s="122"/>
      <c r="NBG87" s="122"/>
      <c r="NBH87" s="122"/>
      <c r="NBI87" s="122"/>
      <c r="NBJ87" s="122"/>
      <c r="NBK87" s="122"/>
      <c r="NBL87" s="122"/>
      <c r="NBM87" s="122"/>
      <c r="NBN87" s="122"/>
      <c r="NBO87" s="122"/>
      <c r="NBP87" s="122"/>
      <c r="NBQ87" s="122"/>
      <c r="NBR87" s="122"/>
      <c r="NBS87" s="122"/>
      <c r="NBT87" s="122"/>
      <c r="NBU87" s="122"/>
      <c r="NBV87" s="122"/>
      <c r="NBW87" s="122"/>
      <c r="NBX87" s="122"/>
      <c r="NBY87" s="122"/>
      <c r="NBZ87" s="122"/>
      <c r="NCA87" s="122"/>
      <c r="NCB87" s="122"/>
      <c r="NCC87" s="122"/>
      <c r="NCD87" s="122"/>
      <c r="NCE87" s="122"/>
      <c r="NCF87" s="122"/>
      <c r="NCG87" s="122"/>
      <c r="NCH87" s="122"/>
      <c r="NCI87" s="122"/>
      <c r="NCJ87" s="122"/>
      <c r="NCK87" s="122"/>
      <c r="NCL87" s="122"/>
      <c r="NCM87" s="122"/>
      <c r="NCN87" s="122"/>
      <c r="NCO87" s="122"/>
      <c r="NCP87" s="122"/>
      <c r="NCQ87" s="122"/>
      <c r="NCR87" s="122"/>
      <c r="NCS87" s="122"/>
      <c r="NCT87" s="122"/>
      <c r="NCU87" s="122"/>
      <c r="NCV87" s="122"/>
      <c r="NCW87" s="122"/>
      <c r="NCX87" s="122"/>
      <c r="NCY87" s="122"/>
      <c r="NCZ87" s="122"/>
      <c r="NDA87" s="122"/>
      <c r="NDB87" s="122"/>
      <c r="NDC87" s="122"/>
      <c r="NDD87" s="122"/>
      <c r="NDE87" s="122"/>
      <c r="NDF87" s="122"/>
      <c r="NDG87" s="122"/>
      <c r="NDH87" s="122"/>
      <c r="NDI87" s="122"/>
      <c r="NDJ87" s="122"/>
      <c r="NDK87" s="122"/>
      <c r="NDL87" s="122"/>
      <c r="NDM87" s="122"/>
      <c r="NDN87" s="122"/>
      <c r="NDO87" s="122"/>
      <c r="NDP87" s="122"/>
      <c r="NDQ87" s="122"/>
      <c r="NDR87" s="122"/>
      <c r="NDS87" s="122"/>
      <c r="NDT87" s="122"/>
      <c r="NDU87" s="122"/>
      <c r="NDV87" s="122"/>
      <c r="NDW87" s="122"/>
      <c r="NDX87" s="122"/>
      <c r="NDY87" s="122"/>
      <c r="NDZ87" s="122"/>
      <c r="NEA87" s="122"/>
      <c r="NEB87" s="122"/>
      <c r="NEC87" s="122"/>
      <c r="NED87" s="122"/>
      <c r="NEE87" s="122"/>
      <c r="NEF87" s="122"/>
      <c r="NEG87" s="122"/>
      <c r="NEH87" s="122"/>
      <c r="NEI87" s="122"/>
      <c r="NEJ87" s="122"/>
      <c r="NEK87" s="122"/>
      <c r="NEL87" s="122"/>
      <c r="NEM87" s="122"/>
      <c r="NEN87" s="122"/>
      <c r="NEO87" s="122"/>
      <c r="NEP87" s="122"/>
      <c r="NEQ87" s="122"/>
      <c r="NER87" s="122"/>
      <c r="NES87" s="122"/>
      <c r="NET87" s="122"/>
      <c r="NEU87" s="122"/>
      <c r="NEV87" s="122"/>
      <c r="NEW87" s="122"/>
      <c r="NEX87" s="122"/>
      <c r="NEY87" s="122"/>
      <c r="NEZ87" s="122"/>
      <c r="NFA87" s="122"/>
      <c r="NFB87" s="122"/>
      <c r="NFC87" s="122"/>
      <c r="NFD87" s="122"/>
      <c r="NFE87" s="122"/>
      <c r="NFF87" s="122"/>
      <c r="NFG87" s="122"/>
      <c r="NFH87" s="122"/>
      <c r="NFI87" s="122"/>
      <c r="NFJ87" s="122"/>
      <c r="NFK87" s="122"/>
      <c r="NFL87" s="122"/>
      <c r="NFM87" s="122"/>
      <c r="NFN87" s="122"/>
      <c r="NFO87" s="122"/>
      <c r="NFP87" s="122"/>
      <c r="NFQ87" s="122"/>
      <c r="NFR87" s="122"/>
      <c r="NFS87" s="122"/>
      <c r="NFT87" s="122"/>
      <c r="NFU87" s="122"/>
      <c r="NFV87" s="122"/>
      <c r="NFW87" s="122"/>
      <c r="NFX87" s="122"/>
      <c r="NFY87" s="122"/>
      <c r="NFZ87" s="122"/>
      <c r="NGA87" s="122"/>
      <c r="NGB87" s="122"/>
      <c r="NGC87" s="122"/>
      <c r="NGD87" s="122"/>
      <c r="NGE87" s="122"/>
      <c r="NGF87" s="122"/>
      <c r="NGG87" s="122"/>
      <c r="NGH87" s="122"/>
      <c r="NGI87" s="122"/>
      <c r="NGJ87" s="122"/>
      <c r="NGK87" s="122"/>
      <c r="NGL87" s="122"/>
      <c r="NGM87" s="122"/>
      <c r="NGN87" s="122"/>
      <c r="NGO87" s="122"/>
      <c r="NGP87" s="122"/>
      <c r="NGQ87" s="122"/>
      <c r="NGR87" s="122"/>
      <c r="NGS87" s="122"/>
      <c r="NGT87" s="122"/>
      <c r="NGU87" s="122"/>
      <c r="NGV87" s="122"/>
      <c r="NGW87" s="122"/>
      <c r="NGX87" s="122"/>
      <c r="NGY87" s="122"/>
      <c r="NGZ87" s="122"/>
      <c r="NHA87" s="122"/>
      <c r="NHB87" s="122"/>
      <c r="NHC87" s="122"/>
      <c r="NHD87" s="122"/>
      <c r="NHE87" s="122"/>
      <c r="NHF87" s="122"/>
      <c r="NHG87" s="122"/>
      <c r="NHH87" s="122"/>
      <c r="NHI87" s="122"/>
      <c r="NHJ87" s="122"/>
      <c r="NHK87" s="122"/>
      <c r="NHL87" s="122"/>
      <c r="NHM87" s="122"/>
      <c r="NHN87" s="122"/>
      <c r="NHO87" s="122"/>
      <c r="NHP87" s="122"/>
      <c r="NHQ87" s="122"/>
      <c r="NHR87" s="122"/>
      <c r="NHS87" s="122"/>
      <c r="NHT87" s="122"/>
      <c r="NHU87" s="122"/>
      <c r="NHV87" s="122"/>
      <c r="NHW87" s="122"/>
      <c r="NHX87" s="122"/>
      <c r="NHY87" s="122"/>
      <c r="NHZ87" s="122"/>
      <c r="NIA87" s="122"/>
      <c r="NIB87" s="122"/>
      <c r="NIC87" s="122"/>
      <c r="NID87" s="122"/>
      <c r="NIE87" s="122"/>
      <c r="NIF87" s="122"/>
      <c r="NIG87" s="122"/>
      <c r="NIH87" s="122"/>
      <c r="NII87" s="122"/>
      <c r="NIJ87" s="122"/>
      <c r="NIK87" s="122"/>
      <c r="NIL87" s="122"/>
      <c r="NIM87" s="122"/>
      <c r="NIN87" s="122"/>
      <c r="NIO87" s="122"/>
      <c r="NIP87" s="122"/>
      <c r="NIQ87" s="122"/>
      <c r="NIR87" s="122"/>
      <c r="NIS87" s="122"/>
      <c r="NIT87" s="122"/>
      <c r="NIU87" s="122"/>
      <c r="NIV87" s="122"/>
      <c r="NIW87" s="122"/>
      <c r="NIX87" s="122"/>
      <c r="NIY87" s="122"/>
      <c r="NIZ87" s="122"/>
      <c r="NJA87" s="122"/>
      <c r="NJB87" s="122"/>
      <c r="NJC87" s="122"/>
      <c r="NJD87" s="122"/>
      <c r="NJE87" s="122"/>
      <c r="NJF87" s="122"/>
      <c r="NJG87" s="122"/>
      <c r="NJH87" s="122"/>
      <c r="NJI87" s="122"/>
      <c r="NJJ87" s="122"/>
      <c r="NJK87" s="122"/>
      <c r="NJL87" s="122"/>
      <c r="NJM87" s="122"/>
      <c r="NJN87" s="122"/>
      <c r="NJO87" s="122"/>
      <c r="NJP87" s="122"/>
      <c r="NJQ87" s="122"/>
      <c r="NJR87" s="122"/>
      <c r="NJS87" s="122"/>
      <c r="NJT87" s="122"/>
      <c r="NJU87" s="122"/>
      <c r="NJV87" s="122"/>
      <c r="NJW87" s="122"/>
      <c r="NJX87" s="122"/>
      <c r="NJY87" s="122"/>
      <c r="NJZ87" s="122"/>
      <c r="NKA87" s="122"/>
      <c r="NKB87" s="122"/>
      <c r="NKC87" s="122"/>
      <c r="NKD87" s="122"/>
      <c r="NKE87" s="122"/>
      <c r="NKF87" s="122"/>
      <c r="NKG87" s="122"/>
      <c r="NKH87" s="122"/>
      <c r="NKI87" s="122"/>
      <c r="NKJ87" s="122"/>
      <c r="NKK87" s="122"/>
      <c r="NKL87" s="122"/>
      <c r="NKM87" s="122"/>
      <c r="NKN87" s="122"/>
      <c r="NKO87" s="122"/>
      <c r="NKP87" s="122"/>
      <c r="NKQ87" s="122"/>
      <c r="NKR87" s="122"/>
      <c r="NKS87" s="122"/>
      <c r="NKT87" s="122"/>
      <c r="NKU87" s="122"/>
      <c r="NKV87" s="122"/>
      <c r="NKW87" s="122"/>
      <c r="NKX87" s="122"/>
      <c r="NKY87" s="122"/>
      <c r="NKZ87" s="122"/>
      <c r="NLA87" s="122"/>
      <c r="NLB87" s="122"/>
      <c r="NLC87" s="122"/>
      <c r="NLD87" s="122"/>
      <c r="NLE87" s="122"/>
      <c r="NLF87" s="122"/>
      <c r="NLG87" s="122"/>
      <c r="NLH87" s="122"/>
      <c r="NLI87" s="122"/>
      <c r="NLJ87" s="122"/>
      <c r="NLK87" s="122"/>
      <c r="NLL87" s="122"/>
      <c r="NLM87" s="122"/>
      <c r="NLN87" s="122"/>
      <c r="NLO87" s="122"/>
      <c r="NLP87" s="122"/>
      <c r="NLQ87" s="122"/>
      <c r="NLR87" s="122"/>
      <c r="NLS87" s="122"/>
      <c r="NLT87" s="122"/>
      <c r="NLU87" s="122"/>
      <c r="NLV87" s="122"/>
      <c r="NLW87" s="122"/>
      <c r="NLX87" s="122"/>
      <c r="NLY87" s="122"/>
      <c r="NLZ87" s="122"/>
      <c r="NMA87" s="122"/>
      <c r="NMB87" s="122"/>
      <c r="NMC87" s="122"/>
      <c r="NMD87" s="122"/>
      <c r="NME87" s="122"/>
      <c r="NMF87" s="122"/>
      <c r="NMG87" s="122"/>
      <c r="NMH87" s="122"/>
      <c r="NMI87" s="122"/>
      <c r="NMJ87" s="122"/>
      <c r="NMK87" s="122"/>
      <c r="NML87" s="122"/>
      <c r="NMM87" s="122"/>
      <c r="NMN87" s="122"/>
      <c r="NMO87" s="122"/>
      <c r="NMP87" s="122"/>
      <c r="NMQ87" s="122"/>
      <c r="NMR87" s="122"/>
      <c r="NMS87" s="122"/>
      <c r="NMT87" s="122"/>
      <c r="NMU87" s="122"/>
      <c r="NMV87" s="122"/>
      <c r="NMW87" s="122"/>
      <c r="NMX87" s="122"/>
      <c r="NMY87" s="122"/>
      <c r="NMZ87" s="122"/>
      <c r="NNA87" s="122"/>
      <c r="NNB87" s="122"/>
      <c r="NNC87" s="122"/>
      <c r="NND87" s="122"/>
      <c r="NNE87" s="122"/>
      <c r="NNF87" s="122"/>
      <c r="NNG87" s="122"/>
      <c r="NNH87" s="122"/>
      <c r="NNI87" s="122"/>
      <c r="NNJ87" s="122"/>
      <c r="NNK87" s="122"/>
      <c r="NNL87" s="122"/>
      <c r="NNM87" s="122"/>
      <c r="NNN87" s="122"/>
      <c r="NNO87" s="122"/>
      <c r="NNP87" s="122"/>
      <c r="NNQ87" s="122"/>
      <c r="NNR87" s="122"/>
      <c r="NNS87" s="122"/>
      <c r="NNT87" s="122"/>
      <c r="NNU87" s="122"/>
      <c r="NNV87" s="122"/>
      <c r="NNW87" s="122"/>
      <c r="NNX87" s="122"/>
      <c r="NNY87" s="122"/>
      <c r="NNZ87" s="122"/>
      <c r="NOA87" s="122"/>
      <c r="NOB87" s="122"/>
      <c r="NOC87" s="122"/>
      <c r="NOD87" s="122"/>
      <c r="NOE87" s="122"/>
      <c r="NOF87" s="122"/>
      <c r="NOG87" s="122"/>
      <c r="NOH87" s="122"/>
      <c r="NOI87" s="122"/>
      <c r="NOJ87" s="122"/>
      <c r="NOK87" s="122"/>
      <c r="NOL87" s="122"/>
      <c r="NOM87" s="122"/>
      <c r="NON87" s="122"/>
      <c r="NOO87" s="122"/>
      <c r="NOP87" s="122"/>
      <c r="NOQ87" s="122"/>
      <c r="NOR87" s="122"/>
      <c r="NOS87" s="122"/>
      <c r="NOT87" s="122"/>
      <c r="NOU87" s="122"/>
      <c r="NOV87" s="122"/>
      <c r="NOW87" s="122"/>
      <c r="NOX87" s="122"/>
      <c r="NOY87" s="122"/>
      <c r="NOZ87" s="122"/>
      <c r="NPA87" s="122"/>
      <c r="NPB87" s="122"/>
      <c r="NPC87" s="122"/>
      <c r="NPD87" s="122"/>
      <c r="NPE87" s="122"/>
      <c r="NPF87" s="122"/>
      <c r="NPG87" s="122"/>
      <c r="NPH87" s="122"/>
      <c r="NPI87" s="122"/>
      <c r="NPJ87" s="122"/>
      <c r="NPK87" s="122"/>
      <c r="NPL87" s="122"/>
      <c r="NPM87" s="122"/>
      <c r="NPN87" s="122"/>
      <c r="NPO87" s="122"/>
      <c r="NPP87" s="122"/>
      <c r="NPQ87" s="122"/>
      <c r="NPR87" s="122"/>
      <c r="NPS87" s="122"/>
      <c r="NPT87" s="122"/>
      <c r="NPU87" s="122"/>
      <c r="NPV87" s="122"/>
      <c r="NPW87" s="122"/>
      <c r="NPX87" s="122"/>
      <c r="NPY87" s="122"/>
      <c r="NPZ87" s="122"/>
      <c r="NQA87" s="122"/>
      <c r="NQB87" s="122"/>
      <c r="NQC87" s="122"/>
      <c r="NQD87" s="122"/>
      <c r="NQE87" s="122"/>
      <c r="NQF87" s="122"/>
      <c r="NQG87" s="122"/>
      <c r="NQH87" s="122"/>
      <c r="NQI87" s="122"/>
      <c r="NQJ87" s="122"/>
      <c r="NQK87" s="122"/>
      <c r="NQL87" s="122"/>
      <c r="NQM87" s="122"/>
      <c r="NQN87" s="122"/>
      <c r="NQO87" s="122"/>
      <c r="NQP87" s="122"/>
      <c r="NQQ87" s="122"/>
      <c r="NQR87" s="122"/>
      <c r="NQS87" s="122"/>
      <c r="NQT87" s="122"/>
      <c r="NQU87" s="122"/>
      <c r="NQV87" s="122"/>
      <c r="NQW87" s="122"/>
      <c r="NQX87" s="122"/>
      <c r="NQY87" s="122"/>
      <c r="NQZ87" s="122"/>
      <c r="NRA87" s="122"/>
      <c r="NRB87" s="122"/>
      <c r="NRC87" s="122"/>
      <c r="NRD87" s="122"/>
      <c r="NRE87" s="122"/>
      <c r="NRF87" s="122"/>
      <c r="NRG87" s="122"/>
      <c r="NRH87" s="122"/>
      <c r="NRI87" s="122"/>
      <c r="NRJ87" s="122"/>
      <c r="NRK87" s="122"/>
      <c r="NRL87" s="122"/>
      <c r="NRM87" s="122"/>
      <c r="NRN87" s="122"/>
      <c r="NRO87" s="122"/>
      <c r="NRP87" s="122"/>
      <c r="NRQ87" s="122"/>
      <c r="NRR87" s="122"/>
      <c r="NRS87" s="122"/>
      <c r="NRT87" s="122"/>
      <c r="NRU87" s="122"/>
      <c r="NRV87" s="122"/>
      <c r="NRW87" s="122"/>
      <c r="NRX87" s="122"/>
      <c r="NRY87" s="122"/>
      <c r="NRZ87" s="122"/>
      <c r="NSA87" s="122"/>
      <c r="NSB87" s="122"/>
      <c r="NSC87" s="122"/>
      <c r="NSD87" s="122"/>
      <c r="NSE87" s="122"/>
      <c r="NSF87" s="122"/>
      <c r="NSG87" s="122"/>
      <c r="NSH87" s="122"/>
      <c r="NSI87" s="122"/>
      <c r="NSJ87" s="122"/>
      <c r="NSK87" s="122"/>
      <c r="NSL87" s="122"/>
      <c r="NSM87" s="122"/>
      <c r="NSN87" s="122"/>
      <c r="NSO87" s="122"/>
      <c r="NSP87" s="122"/>
      <c r="NSQ87" s="122"/>
      <c r="NSR87" s="122"/>
      <c r="NSS87" s="122"/>
      <c r="NST87" s="122"/>
      <c r="NSU87" s="122"/>
      <c r="NSV87" s="122"/>
      <c r="NSW87" s="122"/>
      <c r="NSX87" s="122"/>
      <c r="NSY87" s="122"/>
      <c r="NSZ87" s="122"/>
      <c r="NTA87" s="122"/>
      <c r="NTB87" s="122"/>
      <c r="NTC87" s="122"/>
      <c r="NTD87" s="122"/>
      <c r="NTE87" s="122"/>
      <c r="NTF87" s="122"/>
      <c r="NTG87" s="122"/>
      <c r="NTH87" s="122"/>
      <c r="NTI87" s="122"/>
      <c r="NTJ87" s="122"/>
      <c r="NTK87" s="122"/>
      <c r="NTL87" s="122"/>
      <c r="NTM87" s="122"/>
      <c r="NTN87" s="122"/>
      <c r="NTO87" s="122"/>
      <c r="NTP87" s="122"/>
      <c r="NTQ87" s="122"/>
      <c r="NTR87" s="122"/>
      <c r="NTS87" s="122"/>
      <c r="NTT87" s="122"/>
      <c r="NTU87" s="122"/>
      <c r="NTV87" s="122"/>
      <c r="NTW87" s="122"/>
      <c r="NTX87" s="122"/>
      <c r="NTY87" s="122"/>
      <c r="NTZ87" s="122"/>
      <c r="NUA87" s="122"/>
      <c r="NUB87" s="122"/>
      <c r="NUC87" s="122"/>
      <c r="NUD87" s="122"/>
      <c r="NUE87" s="122"/>
      <c r="NUF87" s="122"/>
      <c r="NUG87" s="122"/>
      <c r="NUH87" s="122"/>
      <c r="NUI87" s="122"/>
      <c r="NUJ87" s="122"/>
      <c r="NUK87" s="122"/>
      <c r="NUL87" s="122"/>
      <c r="NUM87" s="122"/>
      <c r="NUN87" s="122"/>
      <c r="NUO87" s="122"/>
      <c r="NUP87" s="122"/>
      <c r="NUQ87" s="122"/>
      <c r="NUR87" s="122"/>
      <c r="NUS87" s="122"/>
      <c r="NUT87" s="122"/>
      <c r="NUU87" s="122"/>
      <c r="NUV87" s="122"/>
      <c r="NUW87" s="122"/>
      <c r="NUX87" s="122"/>
      <c r="NUY87" s="122"/>
      <c r="NUZ87" s="122"/>
      <c r="NVA87" s="122"/>
      <c r="NVB87" s="122"/>
      <c r="NVC87" s="122"/>
      <c r="NVD87" s="122"/>
      <c r="NVE87" s="122"/>
      <c r="NVF87" s="122"/>
      <c r="NVG87" s="122"/>
      <c r="NVH87" s="122"/>
      <c r="NVI87" s="122"/>
      <c r="NVJ87" s="122"/>
      <c r="NVK87" s="122"/>
      <c r="NVL87" s="122"/>
      <c r="NVM87" s="122"/>
      <c r="NVN87" s="122"/>
      <c r="NVO87" s="122"/>
      <c r="NVP87" s="122"/>
      <c r="NVQ87" s="122"/>
      <c r="NVR87" s="122"/>
      <c r="NVS87" s="122"/>
      <c r="NVT87" s="122"/>
      <c r="NVU87" s="122"/>
      <c r="NVV87" s="122"/>
      <c r="NVW87" s="122"/>
      <c r="NVX87" s="122"/>
      <c r="NVY87" s="122"/>
      <c r="NVZ87" s="122"/>
      <c r="NWA87" s="122"/>
      <c r="NWB87" s="122"/>
      <c r="NWC87" s="122"/>
      <c r="NWD87" s="122"/>
      <c r="NWE87" s="122"/>
      <c r="NWF87" s="122"/>
      <c r="NWG87" s="122"/>
      <c r="NWH87" s="122"/>
      <c r="NWI87" s="122"/>
      <c r="NWJ87" s="122"/>
      <c r="NWK87" s="122"/>
      <c r="NWL87" s="122"/>
      <c r="NWM87" s="122"/>
      <c r="NWN87" s="122"/>
      <c r="NWO87" s="122"/>
      <c r="NWP87" s="122"/>
      <c r="NWQ87" s="122"/>
      <c r="NWR87" s="122"/>
      <c r="NWS87" s="122"/>
      <c r="NWT87" s="122"/>
      <c r="NWU87" s="122"/>
      <c r="NWV87" s="122"/>
      <c r="NWW87" s="122"/>
      <c r="NWX87" s="122"/>
      <c r="NWY87" s="122"/>
      <c r="NWZ87" s="122"/>
      <c r="NXA87" s="122"/>
      <c r="NXB87" s="122"/>
      <c r="NXC87" s="122"/>
      <c r="NXD87" s="122"/>
      <c r="NXE87" s="122"/>
      <c r="NXF87" s="122"/>
      <c r="NXG87" s="122"/>
      <c r="NXH87" s="122"/>
      <c r="NXI87" s="122"/>
      <c r="NXJ87" s="122"/>
      <c r="NXK87" s="122"/>
      <c r="NXL87" s="122"/>
      <c r="NXM87" s="122"/>
      <c r="NXN87" s="122"/>
      <c r="NXO87" s="122"/>
      <c r="NXP87" s="122"/>
      <c r="NXQ87" s="122"/>
      <c r="NXR87" s="122"/>
      <c r="NXS87" s="122"/>
      <c r="NXT87" s="122"/>
      <c r="NXU87" s="122"/>
      <c r="NXV87" s="122"/>
      <c r="NXW87" s="122"/>
      <c r="NXX87" s="122"/>
      <c r="NXY87" s="122"/>
      <c r="NXZ87" s="122"/>
      <c r="NYA87" s="122"/>
      <c r="NYB87" s="122"/>
      <c r="NYC87" s="122"/>
      <c r="NYD87" s="122"/>
      <c r="NYE87" s="122"/>
      <c r="NYF87" s="122"/>
      <c r="NYG87" s="122"/>
      <c r="NYH87" s="122"/>
      <c r="NYI87" s="122"/>
      <c r="NYJ87" s="122"/>
      <c r="NYK87" s="122"/>
      <c r="NYL87" s="122"/>
      <c r="NYM87" s="122"/>
      <c r="NYN87" s="122"/>
      <c r="NYO87" s="122"/>
      <c r="NYP87" s="122"/>
      <c r="NYQ87" s="122"/>
      <c r="NYR87" s="122"/>
      <c r="NYS87" s="122"/>
      <c r="NYT87" s="122"/>
      <c r="NYU87" s="122"/>
      <c r="NYV87" s="122"/>
      <c r="NYW87" s="122"/>
      <c r="NYX87" s="122"/>
      <c r="NYY87" s="122"/>
      <c r="NYZ87" s="122"/>
      <c r="NZA87" s="122"/>
      <c r="NZB87" s="122"/>
      <c r="NZC87" s="122"/>
      <c r="NZD87" s="122"/>
      <c r="NZE87" s="122"/>
      <c r="NZF87" s="122"/>
      <c r="NZG87" s="122"/>
      <c r="NZH87" s="122"/>
      <c r="NZI87" s="122"/>
      <c r="NZJ87" s="122"/>
      <c r="NZK87" s="122"/>
      <c r="NZL87" s="122"/>
      <c r="NZM87" s="122"/>
      <c r="NZN87" s="122"/>
      <c r="NZO87" s="122"/>
      <c r="NZP87" s="122"/>
      <c r="NZQ87" s="122"/>
      <c r="NZR87" s="122"/>
      <c r="NZS87" s="122"/>
      <c r="NZT87" s="122"/>
      <c r="NZU87" s="122"/>
      <c r="NZV87" s="122"/>
      <c r="NZW87" s="122"/>
      <c r="NZX87" s="122"/>
      <c r="NZY87" s="122"/>
      <c r="NZZ87" s="122"/>
      <c r="OAA87" s="122"/>
      <c r="OAB87" s="122"/>
      <c r="OAC87" s="122"/>
      <c r="OAD87" s="122"/>
      <c r="OAE87" s="122"/>
      <c r="OAF87" s="122"/>
      <c r="OAG87" s="122"/>
      <c r="OAH87" s="122"/>
      <c r="OAI87" s="122"/>
      <c r="OAJ87" s="122"/>
      <c r="OAK87" s="122"/>
      <c r="OAL87" s="122"/>
      <c r="OAM87" s="122"/>
      <c r="OAN87" s="122"/>
      <c r="OAO87" s="122"/>
      <c r="OAP87" s="122"/>
      <c r="OAQ87" s="122"/>
      <c r="OAR87" s="122"/>
      <c r="OAS87" s="122"/>
      <c r="OAT87" s="122"/>
      <c r="OAU87" s="122"/>
      <c r="OAV87" s="122"/>
      <c r="OAW87" s="122"/>
      <c r="OAX87" s="122"/>
      <c r="OAY87" s="122"/>
      <c r="OAZ87" s="122"/>
      <c r="OBA87" s="122"/>
      <c r="OBB87" s="122"/>
      <c r="OBC87" s="122"/>
      <c r="OBD87" s="122"/>
      <c r="OBE87" s="122"/>
      <c r="OBF87" s="122"/>
      <c r="OBG87" s="122"/>
      <c r="OBH87" s="122"/>
      <c r="OBI87" s="122"/>
      <c r="OBJ87" s="122"/>
      <c r="OBK87" s="122"/>
      <c r="OBL87" s="122"/>
      <c r="OBM87" s="122"/>
      <c r="OBN87" s="122"/>
      <c r="OBO87" s="122"/>
      <c r="OBP87" s="122"/>
      <c r="OBQ87" s="122"/>
      <c r="OBR87" s="122"/>
      <c r="OBS87" s="122"/>
      <c r="OBT87" s="122"/>
      <c r="OBU87" s="122"/>
      <c r="OBV87" s="122"/>
      <c r="OBW87" s="122"/>
      <c r="OBX87" s="122"/>
      <c r="OBY87" s="122"/>
      <c r="OBZ87" s="122"/>
      <c r="OCA87" s="122"/>
      <c r="OCB87" s="122"/>
      <c r="OCC87" s="122"/>
      <c r="OCD87" s="122"/>
      <c r="OCE87" s="122"/>
      <c r="OCF87" s="122"/>
      <c r="OCG87" s="122"/>
      <c r="OCH87" s="122"/>
      <c r="OCI87" s="122"/>
      <c r="OCJ87" s="122"/>
      <c r="OCK87" s="122"/>
      <c r="OCL87" s="122"/>
      <c r="OCM87" s="122"/>
      <c r="OCN87" s="122"/>
      <c r="OCO87" s="122"/>
      <c r="OCP87" s="122"/>
      <c r="OCQ87" s="122"/>
      <c r="OCR87" s="122"/>
      <c r="OCS87" s="122"/>
      <c r="OCT87" s="122"/>
      <c r="OCU87" s="122"/>
      <c r="OCV87" s="122"/>
      <c r="OCW87" s="122"/>
      <c r="OCX87" s="122"/>
      <c r="OCY87" s="122"/>
      <c r="OCZ87" s="122"/>
      <c r="ODA87" s="122"/>
      <c r="ODB87" s="122"/>
      <c r="ODC87" s="122"/>
      <c r="ODD87" s="122"/>
      <c r="ODE87" s="122"/>
      <c r="ODF87" s="122"/>
      <c r="ODG87" s="122"/>
      <c r="ODH87" s="122"/>
      <c r="ODI87" s="122"/>
      <c r="ODJ87" s="122"/>
      <c r="ODK87" s="122"/>
      <c r="ODL87" s="122"/>
      <c r="ODM87" s="122"/>
      <c r="ODN87" s="122"/>
      <c r="ODO87" s="122"/>
      <c r="ODP87" s="122"/>
      <c r="ODQ87" s="122"/>
      <c r="ODR87" s="122"/>
      <c r="ODS87" s="122"/>
      <c r="ODT87" s="122"/>
      <c r="ODU87" s="122"/>
      <c r="ODV87" s="122"/>
      <c r="ODW87" s="122"/>
      <c r="ODX87" s="122"/>
      <c r="ODY87" s="122"/>
      <c r="ODZ87" s="122"/>
      <c r="OEA87" s="122"/>
      <c r="OEB87" s="122"/>
      <c r="OEC87" s="122"/>
      <c r="OED87" s="122"/>
      <c r="OEE87" s="122"/>
      <c r="OEF87" s="122"/>
      <c r="OEG87" s="122"/>
      <c r="OEH87" s="122"/>
      <c r="OEI87" s="122"/>
      <c r="OEJ87" s="122"/>
      <c r="OEK87" s="122"/>
      <c r="OEL87" s="122"/>
      <c r="OEM87" s="122"/>
      <c r="OEN87" s="122"/>
      <c r="OEO87" s="122"/>
      <c r="OEP87" s="122"/>
      <c r="OEQ87" s="122"/>
      <c r="OER87" s="122"/>
      <c r="OES87" s="122"/>
      <c r="OET87" s="122"/>
      <c r="OEU87" s="122"/>
      <c r="OEV87" s="122"/>
      <c r="OEW87" s="122"/>
      <c r="OEX87" s="122"/>
      <c r="OEY87" s="122"/>
      <c r="OEZ87" s="122"/>
      <c r="OFA87" s="122"/>
      <c r="OFB87" s="122"/>
      <c r="OFC87" s="122"/>
      <c r="OFD87" s="122"/>
      <c r="OFE87" s="122"/>
      <c r="OFF87" s="122"/>
      <c r="OFG87" s="122"/>
      <c r="OFH87" s="122"/>
      <c r="OFI87" s="122"/>
      <c r="OFJ87" s="122"/>
      <c r="OFK87" s="122"/>
      <c r="OFL87" s="122"/>
      <c r="OFM87" s="122"/>
      <c r="OFN87" s="122"/>
      <c r="OFO87" s="122"/>
      <c r="OFP87" s="122"/>
      <c r="OFQ87" s="122"/>
      <c r="OFR87" s="122"/>
      <c r="OFS87" s="122"/>
      <c r="OFT87" s="122"/>
      <c r="OFU87" s="122"/>
      <c r="OFV87" s="122"/>
      <c r="OFW87" s="122"/>
      <c r="OFX87" s="122"/>
      <c r="OFY87" s="122"/>
      <c r="OFZ87" s="122"/>
      <c r="OGA87" s="122"/>
      <c r="OGB87" s="122"/>
      <c r="OGC87" s="122"/>
      <c r="OGD87" s="122"/>
      <c r="OGE87" s="122"/>
      <c r="OGF87" s="122"/>
      <c r="OGG87" s="122"/>
      <c r="OGH87" s="122"/>
      <c r="OGI87" s="122"/>
      <c r="OGJ87" s="122"/>
      <c r="OGK87" s="122"/>
      <c r="OGL87" s="122"/>
      <c r="OGM87" s="122"/>
      <c r="OGN87" s="122"/>
      <c r="OGO87" s="122"/>
      <c r="OGP87" s="122"/>
      <c r="OGQ87" s="122"/>
      <c r="OGR87" s="122"/>
      <c r="OGS87" s="122"/>
      <c r="OGT87" s="122"/>
      <c r="OGU87" s="122"/>
      <c r="OGV87" s="122"/>
      <c r="OGW87" s="122"/>
      <c r="OGX87" s="122"/>
      <c r="OGY87" s="122"/>
      <c r="OGZ87" s="122"/>
      <c r="OHA87" s="122"/>
      <c r="OHB87" s="122"/>
      <c r="OHC87" s="122"/>
      <c r="OHD87" s="122"/>
      <c r="OHE87" s="122"/>
      <c r="OHF87" s="122"/>
      <c r="OHG87" s="122"/>
      <c r="OHH87" s="122"/>
      <c r="OHI87" s="122"/>
      <c r="OHJ87" s="122"/>
      <c r="OHK87" s="122"/>
      <c r="OHL87" s="122"/>
      <c r="OHM87" s="122"/>
      <c r="OHN87" s="122"/>
      <c r="OHO87" s="122"/>
      <c r="OHP87" s="122"/>
      <c r="OHQ87" s="122"/>
      <c r="OHR87" s="122"/>
      <c r="OHS87" s="122"/>
      <c r="OHT87" s="122"/>
      <c r="OHU87" s="122"/>
      <c r="OHV87" s="122"/>
      <c r="OHW87" s="122"/>
      <c r="OHX87" s="122"/>
      <c r="OHY87" s="122"/>
      <c r="OHZ87" s="122"/>
      <c r="OIA87" s="122"/>
      <c r="OIB87" s="122"/>
      <c r="OIC87" s="122"/>
      <c r="OID87" s="122"/>
      <c r="OIE87" s="122"/>
      <c r="OIF87" s="122"/>
      <c r="OIG87" s="122"/>
      <c r="OIH87" s="122"/>
      <c r="OII87" s="122"/>
      <c r="OIJ87" s="122"/>
      <c r="OIK87" s="122"/>
      <c r="OIL87" s="122"/>
      <c r="OIM87" s="122"/>
      <c r="OIN87" s="122"/>
      <c r="OIO87" s="122"/>
      <c r="OIP87" s="122"/>
      <c r="OIQ87" s="122"/>
      <c r="OIR87" s="122"/>
      <c r="OIS87" s="122"/>
      <c r="OIT87" s="122"/>
      <c r="OIU87" s="122"/>
      <c r="OIV87" s="122"/>
      <c r="OIW87" s="122"/>
      <c r="OIX87" s="122"/>
      <c r="OIY87" s="122"/>
      <c r="OIZ87" s="122"/>
      <c r="OJA87" s="122"/>
      <c r="OJB87" s="122"/>
      <c r="OJC87" s="122"/>
      <c r="OJD87" s="122"/>
      <c r="OJE87" s="122"/>
      <c r="OJF87" s="122"/>
      <c r="OJG87" s="122"/>
      <c r="OJH87" s="122"/>
      <c r="OJI87" s="122"/>
      <c r="OJJ87" s="122"/>
      <c r="OJK87" s="122"/>
      <c r="OJL87" s="122"/>
      <c r="OJM87" s="122"/>
      <c r="OJN87" s="122"/>
      <c r="OJO87" s="122"/>
      <c r="OJP87" s="122"/>
      <c r="OJQ87" s="122"/>
      <c r="OJR87" s="122"/>
      <c r="OJS87" s="122"/>
      <c r="OJT87" s="122"/>
      <c r="OJU87" s="122"/>
      <c r="OJV87" s="122"/>
      <c r="OJW87" s="122"/>
      <c r="OJX87" s="122"/>
      <c r="OJY87" s="122"/>
      <c r="OJZ87" s="122"/>
      <c r="OKA87" s="122"/>
      <c r="OKB87" s="122"/>
      <c r="OKC87" s="122"/>
      <c r="OKD87" s="122"/>
      <c r="OKE87" s="122"/>
      <c r="OKF87" s="122"/>
      <c r="OKG87" s="122"/>
      <c r="OKH87" s="122"/>
      <c r="OKI87" s="122"/>
      <c r="OKJ87" s="122"/>
      <c r="OKK87" s="122"/>
      <c r="OKL87" s="122"/>
      <c r="OKM87" s="122"/>
      <c r="OKN87" s="122"/>
      <c r="OKO87" s="122"/>
      <c r="OKP87" s="122"/>
      <c r="OKQ87" s="122"/>
      <c r="OKR87" s="122"/>
      <c r="OKS87" s="122"/>
      <c r="OKT87" s="122"/>
      <c r="OKU87" s="122"/>
      <c r="OKV87" s="122"/>
      <c r="OKW87" s="122"/>
      <c r="OKX87" s="122"/>
      <c r="OKY87" s="122"/>
      <c r="OKZ87" s="122"/>
      <c r="OLA87" s="122"/>
      <c r="OLB87" s="122"/>
      <c r="OLC87" s="122"/>
      <c r="OLD87" s="122"/>
      <c r="OLE87" s="122"/>
      <c r="OLF87" s="122"/>
      <c r="OLG87" s="122"/>
      <c r="OLH87" s="122"/>
      <c r="OLI87" s="122"/>
      <c r="OLJ87" s="122"/>
      <c r="OLK87" s="122"/>
      <c r="OLL87" s="122"/>
      <c r="OLM87" s="122"/>
      <c r="OLN87" s="122"/>
      <c r="OLO87" s="122"/>
      <c r="OLP87" s="122"/>
      <c r="OLQ87" s="122"/>
      <c r="OLR87" s="122"/>
      <c r="OLS87" s="122"/>
      <c r="OLT87" s="122"/>
      <c r="OLU87" s="122"/>
      <c r="OLV87" s="122"/>
      <c r="OLW87" s="122"/>
      <c r="OLX87" s="122"/>
      <c r="OLY87" s="122"/>
      <c r="OLZ87" s="122"/>
      <c r="OMA87" s="122"/>
      <c r="OMB87" s="122"/>
      <c r="OMC87" s="122"/>
      <c r="OMD87" s="122"/>
      <c r="OME87" s="122"/>
      <c r="OMF87" s="122"/>
      <c r="OMG87" s="122"/>
      <c r="OMH87" s="122"/>
      <c r="OMI87" s="122"/>
      <c r="OMJ87" s="122"/>
      <c r="OMK87" s="122"/>
      <c r="OML87" s="122"/>
      <c r="OMM87" s="122"/>
      <c r="OMN87" s="122"/>
      <c r="OMO87" s="122"/>
      <c r="OMP87" s="122"/>
      <c r="OMQ87" s="122"/>
      <c r="OMR87" s="122"/>
      <c r="OMS87" s="122"/>
      <c r="OMT87" s="122"/>
      <c r="OMU87" s="122"/>
      <c r="OMV87" s="122"/>
      <c r="OMW87" s="122"/>
      <c r="OMX87" s="122"/>
      <c r="OMY87" s="122"/>
      <c r="OMZ87" s="122"/>
      <c r="ONA87" s="122"/>
      <c r="ONB87" s="122"/>
      <c r="ONC87" s="122"/>
      <c r="OND87" s="122"/>
      <c r="ONE87" s="122"/>
      <c r="ONF87" s="122"/>
      <c r="ONG87" s="122"/>
      <c r="ONH87" s="122"/>
      <c r="ONI87" s="122"/>
      <c r="ONJ87" s="122"/>
      <c r="ONK87" s="122"/>
      <c r="ONL87" s="122"/>
      <c r="ONM87" s="122"/>
      <c r="ONN87" s="122"/>
      <c r="ONO87" s="122"/>
      <c r="ONP87" s="122"/>
      <c r="ONQ87" s="122"/>
      <c r="ONR87" s="122"/>
      <c r="ONS87" s="122"/>
      <c r="ONT87" s="122"/>
      <c r="ONU87" s="122"/>
      <c r="ONV87" s="122"/>
      <c r="ONW87" s="122"/>
      <c r="ONX87" s="122"/>
      <c r="ONY87" s="122"/>
      <c r="ONZ87" s="122"/>
      <c r="OOA87" s="122"/>
      <c r="OOB87" s="122"/>
      <c r="OOC87" s="122"/>
      <c r="OOD87" s="122"/>
      <c r="OOE87" s="122"/>
      <c r="OOF87" s="122"/>
      <c r="OOG87" s="122"/>
      <c r="OOH87" s="122"/>
      <c r="OOI87" s="122"/>
      <c r="OOJ87" s="122"/>
      <c r="OOK87" s="122"/>
      <c r="OOL87" s="122"/>
      <c r="OOM87" s="122"/>
      <c r="OON87" s="122"/>
      <c r="OOO87" s="122"/>
      <c r="OOP87" s="122"/>
      <c r="OOQ87" s="122"/>
      <c r="OOR87" s="122"/>
      <c r="OOS87" s="122"/>
      <c r="OOT87" s="122"/>
      <c r="OOU87" s="122"/>
      <c r="OOV87" s="122"/>
      <c r="OOW87" s="122"/>
      <c r="OOX87" s="122"/>
      <c r="OOY87" s="122"/>
      <c r="OOZ87" s="122"/>
      <c r="OPA87" s="122"/>
      <c r="OPB87" s="122"/>
      <c r="OPC87" s="122"/>
      <c r="OPD87" s="122"/>
      <c r="OPE87" s="122"/>
      <c r="OPF87" s="122"/>
      <c r="OPG87" s="122"/>
      <c r="OPH87" s="122"/>
      <c r="OPI87" s="122"/>
      <c r="OPJ87" s="122"/>
      <c r="OPK87" s="122"/>
      <c r="OPL87" s="122"/>
      <c r="OPM87" s="122"/>
      <c r="OPN87" s="122"/>
      <c r="OPO87" s="122"/>
      <c r="OPP87" s="122"/>
      <c r="OPQ87" s="122"/>
      <c r="OPR87" s="122"/>
      <c r="OPS87" s="122"/>
      <c r="OPT87" s="122"/>
      <c r="OPU87" s="122"/>
      <c r="OPV87" s="122"/>
      <c r="OPW87" s="122"/>
      <c r="OPX87" s="122"/>
      <c r="OPY87" s="122"/>
      <c r="OPZ87" s="122"/>
      <c r="OQA87" s="122"/>
      <c r="OQB87" s="122"/>
      <c r="OQC87" s="122"/>
      <c r="OQD87" s="122"/>
      <c r="OQE87" s="122"/>
      <c r="OQF87" s="122"/>
      <c r="OQG87" s="122"/>
      <c r="OQH87" s="122"/>
      <c r="OQI87" s="122"/>
      <c r="OQJ87" s="122"/>
      <c r="OQK87" s="122"/>
      <c r="OQL87" s="122"/>
      <c r="OQM87" s="122"/>
      <c r="OQN87" s="122"/>
      <c r="OQO87" s="122"/>
      <c r="OQP87" s="122"/>
      <c r="OQQ87" s="122"/>
      <c r="OQR87" s="122"/>
      <c r="OQS87" s="122"/>
      <c r="OQT87" s="122"/>
      <c r="OQU87" s="122"/>
      <c r="OQV87" s="122"/>
      <c r="OQW87" s="122"/>
      <c r="OQX87" s="122"/>
      <c r="OQY87" s="122"/>
      <c r="OQZ87" s="122"/>
      <c r="ORA87" s="122"/>
      <c r="ORB87" s="122"/>
      <c r="ORC87" s="122"/>
      <c r="ORD87" s="122"/>
      <c r="ORE87" s="122"/>
      <c r="ORF87" s="122"/>
      <c r="ORG87" s="122"/>
      <c r="ORH87" s="122"/>
      <c r="ORI87" s="122"/>
      <c r="ORJ87" s="122"/>
      <c r="ORK87" s="122"/>
      <c r="ORL87" s="122"/>
      <c r="ORM87" s="122"/>
      <c r="ORN87" s="122"/>
      <c r="ORO87" s="122"/>
      <c r="ORP87" s="122"/>
      <c r="ORQ87" s="122"/>
      <c r="ORR87" s="122"/>
      <c r="ORS87" s="122"/>
      <c r="ORT87" s="122"/>
      <c r="ORU87" s="122"/>
      <c r="ORV87" s="122"/>
      <c r="ORW87" s="122"/>
      <c r="ORX87" s="122"/>
      <c r="ORY87" s="122"/>
      <c r="ORZ87" s="122"/>
      <c r="OSA87" s="122"/>
      <c r="OSB87" s="122"/>
      <c r="OSC87" s="122"/>
      <c r="OSD87" s="122"/>
      <c r="OSE87" s="122"/>
      <c r="OSF87" s="122"/>
      <c r="OSG87" s="122"/>
      <c r="OSH87" s="122"/>
      <c r="OSI87" s="122"/>
      <c r="OSJ87" s="122"/>
      <c r="OSK87" s="122"/>
      <c r="OSL87" s="122"/>
      <c r="OSM87" s="122"/>
      <c r="OSN87" s="122"/>
      <c r="OSO87" s="122"/>
      <c r="OSP87" s="122"/>
      <c r="OSQ87" s="122"/>
      <c r="OSR87" s="122"/>
      <c r="OSS87" s="122"/>
      <c r="OST87" s="122"/>
      <c r="OSU87" s="122"/>
      <c r="OSV87" s="122"/>
      <c r="OSW87" s="122"/>
      <c r="OSX87" s="122"/>
      <c r="OSY87" s="122"/>
      <c r="OSZ87" s="122"/>
      <c r="OTA87" s="122"/>
      <c r="OTB87" s="122"/>
      <c r="OTC87" s="122"/>
      <c r="OTD87" s="122"/>
      <c r="OTE87" s="122"/>
      <c r="OTF87" s="122"/>
      <c r="OTG87" s="122"/>
      <c r="OTH87" s="122"/>
      <c r="OTI87" s="122"/>
      <c r="OTJ87" s="122"/>
      <c r="OTK87" s="122"/>
      <c r="OTL87" s="122"/>
      <c r="OTM87" s="122"/>
      <c r="OTN87" s="122"/>
      <c r="OTO87" s="122"/>
      <c r="OTP87" s="122"/>
      <c r="OTQ87" s="122"/>
      <c r="OTR87" s="122"/>
      <c r="OTS87" s="122"/>
      <c r="OTT87" s="122"/>
      <c r="OTU87" s="122"/>
      <c r="OTV87" s="122"/>
      <c r="OTW87" s="122"/>
      <c r="OTX87" s="122"/>
      <c r="OTY87" s="122"/>
      <c r="OTZ87" s="122"/>
      <c r="OUA87" s="122"/>
      <c r="OUB87" s="122"/>
      <c r="OUC87" s="122"/>
      <c r="OUD87" s="122"/>
      <c r="OUE87" s="122"/>
      <c r="OUF87" s="122"/>
      <c r="OUG87" s="122"/>
      <c r="OUH87" s="122"/>
      <c r="OUI87" s="122"/>
      <c r="OUJ87" s="122"/>
      <c r="OUK87" s="122"/>
      <c r="OUL87" s="122"/>
      <c r="OUM87" s="122"/>
      <c r="OUN87" s="122"/>
      <c r="OUO87" s="122"/>
      <c r="OUP87" s="122"/>
      <c r="OUQ87" s="122"/>
      <c r="OUR87" s="122"/>
      <c r="OUS87" s="122"/>
      <c r="OUT87" s="122"/>
      <c r="OUU87" s="122"/>
      <c r="OUV87" s="122"/>
      <c r="OUW87" s="122"/>
      <c r="OUX87" s="122"/>
      <c r="OUY87" s="122"/>
      <c r="OUZ87" s="122"/>
      <c r="OVA87" s="122"/>
      <c r="OVB87" s="122"/>
      <c r="OVC87" s="122"/>
      <c r="OVD87" s="122"/>
      <c r="OVE87" s="122"/>
      <c r="OVF87" s="122"/>
      <c r="OVG87" s="122"/>
      <c r="OVH87" s="122"/>
      <c r="OVI87" s="122"/>
      <c r="OVJ87" s="122"/>
      <c r="OVK87" s="122"/>
      <c r="OVL87" s="122"/>
      <c r="OVM87" s="122"/>
      <c r="OVN87" s="122"/>
      <c r="OVO87" s="122"/>
      <c r="OVP87" s="122"/>
      <c r="OVQ87" s="122"/>
      <c r="OVR87" s="122"/>
      <c r="OVS87" s="122"/>
      <c r="OVT87" s="122"/>
      <c r="OVU87" s="122"/>
      <c r="OVV87" s="122"/>
      <c r="OVW87" s="122"/>
      <c r="OVX87" s="122"/>
      <c r="OVY87" s="122"/>
      <c r="OVZ87" s="122"/>
      <c r="OWA87" s="122"/>
      <c r="OWB87" s="122"/>
      <c r="OWC87" s="122"/>
      <c r="OWD87" s="122"/>
      <c r="OWE87" s="122"/>
      <c r="OWF87" s="122"/>
      <c r="OWG87" s="122"/>
      <c r="OWH87" s="122"/>
      <c r="OWI87" s="122"/>
      <c r="OWJ87" s="122"/>
      <c r="OWK87" s="122"/>
      <c r="OWL87" s="122"/>
      <c r="OWM87" s="122"/>
      <c r="OWN87" s="122"/>
      <c r="OWO87" s="122"/>
      <c r="OWP87" s="122"/>
      <c r="OWQ87" s="122"/>
      <c r="OWR87" s="122"/>
      <c r="OWS87" s="122"/>
      <c r="OWT87" s="122"/>
      <c r="OWU87" s="122"/>
      <c r="OWV87" s="122"/>
      <c r="OWW87" s="122"/>
      <c r="OWX87" s="122"/>
      <c r="OWY87" s="122"/>
      <c r="OWZ87" s="122"/>
      <c r="OXA87" s="122"/>
      <c r="OXB87" s="122"/>
      <c r="OXC87" s="122"/>
      <c r="OXD87" s="122"/>
      <c r="OXE87" s="122"/>
      <c r="OXF87" s="122"/>
      <c r="OXG87" s="122"/>
      <c r="OXH87" s="122"/>
      <c r="OXI87" s="122"/>
      <c r="OXJ87" s="122"/>
      <c r="OXK87" s="122"/>
      <c r="OXL87" s="122"/>
      <c r="OXM87" s="122"/>
      <c r="OXN87" s="122"/>
      <c r="OXO87" s="122"/>
      <c r="OXP87" s="122"/>
      <c r="OXQ87" s="122"/>
      <c r="OXR87" s="122"/>
      <c r="OXS87" s="122"/>
      <c r="OXT87" s="122"/>
      <c r="OXU87" s="122"/>
      <c r="OXV87" s="122"/>
      <c r="OXW87" s="122"/>
      <c r="OXX87" s="122"/>
      <c r="OXY87" s="122"/>
      <c r="OXZ87" s="122"/>
      <c r="OYA87" s="122"/>
      <c r="OYB87" s="122"/>
      <c r="OYC87" s="122"/>
      <c r="OYD87" s="122"/>
      <c r="OYE87" s="122"/>
      <c r="OYF87" s="122"/>
      <c r="OYG87" s="122"/>
      <c r="OYH87" s="122"/>
      <c r="OYI87" s="122"/>
      <c r="OYJ87" s="122"/>
      <c r="OYK87" s="122"/>
      <c r="OYL87" s="122"/>
      <c r="OYM87" s="122"/>
      <c r="OYN87" s="122"/>
      <c r="OYO87" s="122"/>
      <c r="OYP87" s="122"/>
      <c r="OYQ87" s="122"/>
      <c r="OYR87" s="122"/>
      <c r="OYS87" s="122"/>
      <c r="OYT87" s="122"/>
      <c r="OYU87" s="122"/>
      <c r="OYV87" s="122"/>
      <c r="OYW87" s="122"/>
      <c r="OYX87" s="122"/>
      <c r="OYY87" s="122"/>
      <c r="OYZ87" s="122"/>
      <c r="OZA87" s="122"/>
      <c r="OZB87" s="122"/>
      <c r="OZC87" s="122"/>
      <c r="OZD87" s="122"/>
      <c r="OZE87" s="122"/>
      <c r="OZF87" s="122"/>
      <c r="OZG87" s="122"/>
      <c r="OZH87" s="122"/>
      <c r="OZI87" s="122"/>
      <c r="OZJ87" s="122"/>
      <c r="OZK87" s="122"/>
      <c r="OZL87" s="122"/>
      <c r="OZM87" s="122"/>
      <c r="OZN87" s="122"/>
      <c r="OZO87" s="122"/>
      <c r="OZP87" s="122"/>
      <c r="OZQ87" s="122"/>
      <c r="OZR87" s="122"/>
      <c r="OZS87" s="122"/>
      <c r="OZT87" s="122"/>
      <c r="OZU87" s="122"/>
      <c r="OZV87" s="122"/>
      <c r="OZW87" s="122"/>
      <c r="OZX87" s="122"/>
      <c r="OZY87" s="122"/>
      <c r="OZZ87" s="122"/>
      <c r="PAA87" s="122"/>
      <c r="PAB87" s="122"/>
      <c r="PAC87" s="122"/>
      <c r="PAD87" s="122"/>
      <c r="PAE87" s="122"/>
      <c r="PAF87" s="122"/>
      <c r="PAG87" s="122"/>
      <c r="PAH87" s="122"/>
      <c r="PAI87" s="122"/>
      <c r="PAJ87" s="122"/>
      <c r="PAK87" s="122"/>
      <c r="PAL87" s="122"/>
      <c r="PAM87" s="122"/>
      <c r="PAN87" s="122"/>
      <c r="PAO87" s="122"/>
      <c r="PAP87" s="122"/>
      <c r="PAQ87" s="122"/>
      <c r="PAR87" s="122"/>
      <c r="PAS87" s="122"/>
      <c r="PAT87" s="122"/>
      <c r="PAU87" s="122"/>
      <c r="PAV87" s="122"/>
      <c r="PAW87" s="122"/>
      <c r="PAX87" s="122"/>
      <c r="PAY87" s="122"/>
      <c r="PAZ87" s="122"/>
      <c r="PBA87" s="122"/>
      <c r="PBB87" s="122"/>
      <c r="PBC87" s="122"/>
      <c r="PBD87" s="122"/>
      <c r="PBE87" s="122"/>
      <c r="PBF87" s="122"/>
      <c r="PBG87" s="122"/>
      <c r="PBH87" s="122"/>
      <c r="PBI87" s="122"/>
      <c r="PBJ87" s="122"/>
      <c r="PBK87" s="122"/>
      <c r="PBL87" s="122"/>
      <c r="PBM87" s="122"/>
      <c r="PBN87" s="122"/>
      <c r="PBO87" s="122"/>
      <c r="PBP87" s="122"/>
      <c r="PBQ87" s="122"/>
      <c r="PBR87" s="122"/>
      <c r="PBS87" s="122"/>
      <c r="PBT87" s="122"/>
      <c r="PBU87" s="122"/>
      <c r="PBV87" s="122"/>
      <c r="PBW87" s="122"/>
      <c r="PBX87" s="122"/>
      <c r="PBY87" s="122"/>
      <c r="PBZ87" s="122"/>
      <c r="PCA87" s="122"/>
      <c r="PCB87" s="122"/>
      <c r="PCC87" s="122"/>
      <c r="PCD87" s="122"/>
      <c r="PCE87" s="122"/>
      <c r="PCF87" s="122"/>
      <c r="PCG87" s="122"/>
      <c r="PCH87" s="122"/>
      <c r="PCI87" s="122"/>
      <c r="PCJ87" s="122"/>
      <c r="PCK87" s="122"/>
      <c r="PCL87" s="122"/>
      <c r="PCM87" s="122"/>
      <c r="PCN87" s="122"/>
      <c r="PCO87" s="122"/>
      <c r="PCP87" s="122"/>
      <c r="PCQ87" s="122"/>
      <c r="PCR87" s="122"/>
      <c r="PCS87" s="122"/>
      <c r="PCT87" s="122"/>
      <c r="PCU87" s="122"/>
      <c r="PCV87" s="122"/>
      <c r="PCW87" s="122"/>
      <c r="PCX87" s="122"/>
      <c r="PCY87" s="122"/>
      <c r="PCZ87" s="122"/>
      <c r="PDA87" s="122"/>
      <c r="PDB87" s="122"/>
      <c r="PDC87" s="122"/>
      <c r="PDD87" s="122"/>
      <c r="PDE87" s="122"/>
      <c r="PDF87" s="122"/>
      <c r="PDG87" s="122"/>
      <c r="PDH87" s="122"/>
      <c r="PDI87" s="122"/>
      <c r="PDJ87" s="122"/>
      <c r="PDK87" s="122"/>
      <c r="PDL87" s="122"/>
      <c r="PDM87" s="122"/>
      <c r="PDN87" s="122"/>
      <c r="PDO87" s="122"/>
      <c r="PDP87" s="122"/>
      <c r="PDQ87" s="122"/>
      <c r="PDR87" s="122"/>
      <c r="PDS87" s="122"/>
      <c r="PDT87" s="122"/>
      <c r="PDU87" s="122"/>
      <c r="PDV87" s="122"/>
      <c r="PDW87" s="122"/>
      <c r="PDX87" s="122"/>
      <c r="PDY87" s="122"/>
      <c r="PDZ87" s="122"/>
      <c r="PEA87" s="122"/>
      <c r="PEB87" s="122"/>
      <c r="PEC87" s="122"/>
      <c r="PED87" s="122"/>
      <c r="PEE87" s="122"/>
      <c r="PEF87" s="122"/>
      <c r="PEG87" s="122"/>
      <c r="PEH87" s="122"/>
      <c r="PEI87" s="122"/>
      <c r="PEJ87" s="122"/>
      <c r="PEK87" s="122"/>
      <c r="PEL87" s="122"/>
      <c r="PEM87" s="122"/>
      <c r="PEN87" s="122"/>
      <c r="PEO87" s="122"/>
      <c r="PEP87" s="122"/>
      <c r="PEQ87" s="122"/>
      <c r="PER87" s="122"/>
      <c r="PES87" s="122"/>
      <c r="PET87" s="122"/>
      <c r="PEU87" s="122"/>
      <c r="PEV87" s="122"/>
      <c r="PEW87" s="122"/>
      <c r="PEX87" s="122"/>
      <c r="PEY87" s="122"/>
      <c r="PEZ87" s="122"/>
      <c r="PFA87" s="122"/>
      <c r="PFB87" s="122"/>
      <c r="PFC87" s="122"/>
      <c r="PFD87" s="122"/>
      <c r="PFE87" s="122"/>
      <c r="PFF87" s="122"/>
      <c r="PFG87" s="122"/>
      <c r="PFH87" s="122"/>
      <c r="PFI87" s="122"/>
      <c r="PFJ87" s="122"/>
      <c r="PFK87" s="122"/>
      <c r="PFL87" s="122"/>
      <c r="PFM87" s="122"/>
      <c r="PFN87" s="122"/>
      <c r="PFO87" s="122"/>
      <c r="PFP87" s="122"/>
      <c r="PFQ87" s="122"/>
      <c r="PFR87" s="122"/>
      <c r="PFS87" s="122"/>
      <c r="PFT87" s="122"/>
      <c r="PFU87" s="122"/>
      <c r="PFV87" s="122"/>
      <c r="PFW87" s="122"/>
      <c r="PFX87" s="122"/>
      <c r="PFY87" s="122"/>
      <c r="PFZ87" s="122"/>
      <c r="PGA87" s="122"/>
      <c r="PGB87" s="122"/>
      <c r="PGC87" s="122"/>
      <c r="PGD87" s="122"/>
      <c r="PGE87" s="122"/>
      <c r="PGF87" s="122"/>
      <c r="PGG87" s="122"/>
      <c r="PGH87" s="122"/>
      <c r="PGI87" s="122"/>
      <c r="PGJ87" s="122"/>
      <c r="PGK87" s="122"/>
      <c r="PGL87" s="122"/>
      <c r="PGM87" s="122"/>
      <c r="PGN87" s="122"/>
      <c r="PGO87" s="122"/>
      <c r="PGP87" s="122"/>
      <c r="PGQ87" s="122"/>
      <c r="PGR87" s="122"/>
      <c r="PGS87" s="122"/>
      <c r="PGT87" s="122"/>
      <c r="PGU87" s="122"/>
      <c r="PGV87" s="122"/>
      <c r="PGW87" s="122"/>
      <c r="PGX87" s="122"/>
      <c r="PGY87" s="122"/>
      <c r="PGZ87" s="122"/>
      <c r="PHA87" s="122"/>
      <c r="PHB87" s="122"/>
      <c r="PHC87" s="122"/>
      <c r="PHD87" s="122"/>
      <c r="PHE87" s="122"/>
      <c r="PHF87" s="122"/>
      <c r="PHG87" s="122"/>
      <c r="PHH87" s="122"/>
      <c r="PHI87" s="122"/>
      <c r="PHJ87" s="122"/>
      <c r="PHK87" s="122"/>
      <c r="PHL87" s="122"/>
      <c r="PHM87" s="122"/>
      <c r="PHN87" s="122"/>
      <c r="PHO87" s="122"/>
      <c r="PHP87" s="122"/>
      <c r="PHQ87" s="122"/>
      <c r="PHR87" s="122"/>
      <c r="PHS87" s="122"/>
      <c r="PHT87" s="122"/>
      <c r="PHU87" s="122"/>
      <c r="PHV87" s="122"/>
      <c r="PHW87" s="122"/>
      <c r="PHX87" s="122"/>
      <c r="PHY87" s="122"/>
      <c r="PHZ87" s="122"/>
      <c r="PIA87" s="122"/>
      <c r="PIB87" s="122"/>
      <c r="PIC87" s="122"/>
      <c r="PID87" s="122"/>
      <c r="PIE87" s="122"/>
      <c r="PIF87" s="122"/>
      <c r="PIG87" s="122"/>
      <c r="PIH87" s="122"/>
      <c r="PII87" s="122"/>
      <c r="PIJ87" s="122"/>
      <c r="PIK87" s="122"/>
      <c r="PIL87" s="122"/>
      <c r="PIM87" s="122"/>
      <c r="PIN87" s="122"/>
      <c r="PIO87" s="122"/>
      <c r="PIP87" s="122"/>
      <c r="PIQ87" s="122"/>
      <c r="PIR87" s="122"/>
      <c r="PIS87" s="122"/>
      <c r="PIT87" s="122"/>
      <c r="PIU87" s="122"/>
      <c r="PIV87" s="122"/>
      <c r="PIW87" s="122"/>
      <c r="PIX87" s="122"/>
      <c r="PIY87" s="122"/>
      <c r="PIZ87" s="122"/>
      <c r="PJA87" s="122"/>
      <c r="PJB87" s="122"/>
      <c r="PJC87" s="122"/>
      <c r="PJD87" s="122"/>
      <c r="PJE87" s="122"/>
      <c r="PJF87" s="122"/>
      <c r="PJG87" s="122"/>
      <c r="PJH87" s="122"/>
      <c r="PJI87" s="122"/>
      <c r="PJJ87" s="122"/>
      <c r="PJK87" s="122"/>
      <c r="PJL87" s="122"/>
      <c r="PJM87" s="122"/>
      <c r="PJN87" s="122"/>
      <c r="PJO87" s="122"/>
      <c r="PJP87" s="122"/>
      <c r="PJQ87" s="122"/>
      <c r="PJR87" s="122"/>
      <c r="PJS87" s="122"/>
      <c r="PJT87" s="122"/>
      <c r="PJU87" s="122"/>
      <c r="PJV87" s="122"/>
      <c r="PJW87" s="122"/>
      <c r="PJX87" s="122"/>
      <c r="PJY87" s="122"/>
      <c r="PJZ87" s="122"/>
      <c r="PKA87" s="122"/>
      <c r="PKB87" s="122"/>
      <c r="PKC87" s="122"/>
      <c r="PKD87" s="122"/>
      <c r="PKE87" s="122"/>
      <c r="PKF87" s="122"/>
      <c r="PKG87" s="122"/>
      <c r="PKH87" s="122"/>
      <c r="PKI87" s="122"/>
      <c r="PKJ87" s="122"/>
      <c r="PKK87" s="122"/>
      <c r="PKL87" s="122"/>
      <c r="PKM87" s="122"/>
      <c r="PKN87" s="122"/>
      <c r="PKO87" s="122"/>
      <c r="PKP87" s="122"/>
      <c r="PKQ87" s="122"/>
      <c r="PKR87" s="122"/>
      <c r="PKS87" s="122"/>
      <c r="PKT87" s="122"/>
      <c r="PKU87" s="122"/>
      <c r="PKV87" s="122"/>
      <c r="PKW87" s="122"/>
      <c r="PKX87" s="122"/>
      <c r="PKY87" s="122"/>
      <c r="PKZ87" s="122"/>
      <c r="PLA87" s="122"/>
      <c r="PLB87" s="122"/>
      <c r="PLC87" s="122"/>
      <c r="PLD87" s="122"/>
      <c r="PLE87" s="122"/>
      <c r="PLF87" s="122"/>
      <c r="PLG87" s="122"/>
      <c r="PLH87" s="122"/>
      <c r="PLI87" s="122"/>
      <c r="PLJ87" s="122"/>
      <c r="PLK87" s="122"/>
      <c r="PLL87" s="122"/>
      <c r="PLM87" s="122"/>
      <c r="PLN87" s="122"/>
      <c r="PLO87" s="122"/>
      <c r="PLP87" s="122"/>
      <c r="PLQ87" s="122"/>
      <c r="PLR87" s="122"/>
      <c r="PLS87" s="122"/>
      <c r="PLT87" s="122"/>
      <c r="PLU87" s="122"/>
      <c r="PLV87" s="122"/>
      <c r="PLW87" s="122"/>
      <c r="PLX87" s="122"/>
      <c r="PLY87" s="122"/>
      <c r="PLZ87" s="122"/>
      <c r="PMA87" s="122"/>
      <c r="PMB87" s="122"/>
      <c r="PMC87" s="122"/>
      <c r="PMD87" s="122"/>
      <c r="PME87" s="122"/>
      <c r="PMF87" s="122"/>
      <c r="PMG87" s="122"/>
      <c r="PMH87" s="122"/>
      <c r="PMI87" s="122"/>
      <c r="PMJ87" s="122"/>
      <c r="PMK87" s="122"/>
      <c r="PML87" s="122"/>
      <c r="PMM87" s="122"/>
      <c r="PMN87" s="122"/>
      <c r="PMO87" s="122"/>
      <c r="PMP87" s="122"/>
      <c r="PMQ87" s="122"/>
      <c r="PMR87" s="122"/>
      <c r="PMS87" s="122"/>
      <c r="PMT87" s="122"/>
      <c r="PMU87" s="122"/>
      <c r="PMV87" s="122"/>
      <c r="PMW87" s="122"/>
      <c r="PMX87" s="122"/>
      <c r="PMY87" s="122"/>
      <c r="PMZ87" s="122"/>
      <c r="PNA87" s="122"/>
      <c r="PNB87" s="122"/>
      <c r="PNC87" s="122"/>
      <c r="PND87" s="122"/>
      <c r="PNE87" s="122"/>
      <c r="PNF87" s="122"/>
      <c r="PNG87" s="122"/>
      <c r="PNH87" s="122"/>
      <c r="PNI87" s="122"/>
      <c r="PNJ87" s="122"/>
      <c r="PNK87" s="122"/>
      <c r="PNL87" s="122"/>
      <c r="PNM87" s="122"/>
      <c r="PNN87" s="122"/>
      <c r="PNO87" s="122"/>
      <c r="PNP87" s="122"/>
      <c r="PNQ87" s="122"/>
      <c r="PNR87" s="122"/>
      <c r="PNS87" s="122"/>
      <c r="PNT87" s="122"/>
      <c r="PNU87" s="122"/>
      <c r="PNV87" s="122"/>
      <c r="PNW87" s="122"/>
      <c r="PNX87" s="122"/>
      <c r="PNY87" s="122"/>
      <c r="PNZ87" s="122"/>
      <c r="POA87" s="122"/>
      <c r="POB87" s="122"/>
      <c r="POC87" s="122"/>
      <c r="POD87" s="122"/>
      <c r="POE87" s="122"/>
      <c r="POF87" s="122"/>
      <c r="POG87" s="122"/>
      <c r="POH87" s="122"/>
      <c r="POI87" s="122"/>
      <c r="POJ87" s="122"/>
      <c r="POK87" s="122"/>
      <c r="POL87" s="122"/>
      <c r="POM87" s="122"/>
      <c r="PON87" s="122"/>
      <c r="POO87" s="122"/>
      <c r="POP87" s="122"/>
      <c r="POQ87" s="122"/>
      <c r="POR87" s="122"/>
      <c r="POS87" s="122"/>
      <c r="POT87" s="122"/>
      <c r="POU87" s="122"/>
      <c r="POV87" s="122"/>
      <c r="POW87" s="122"/>
      <c r="POX87" s="122"/>
      <c r="POY87" s="122"/>
      <c r="POZ87" s="122"/>
      <c r="PPA87" s="122"/>
      <c r="PPB87" s="122"/>
      <c r="PPC87" s="122"/>
      <c r="PPD87" s="122"/>
      <c r="PPE87" s="122"/>
      <c r="PPF87" s="122"/>
      <c r="PPG87" s="122"/>
      <c r="PPH87" s="122"/>
      <c r="PPI87" s="122"/>
      <c r="PPJ87" s="122"/>
      <c r="PPK87" s="122"/>
      <c r="PPL87" s="122"/>
      <c r="PPM87" s="122"/>
      <c r="PPN87" s="122"/>
      <c r="PPO87" s="122"/>
      <c r="PPP87" s="122"/>
      <c r="PPQ87" s="122"/>
      <c r="PPR87" s="122"/>
      <c r="PPS87" s="122"/>
      <c r="PPT87" s="122"/>
      <c r="PPU87" s="122"/>
      <c r="PPV87" s="122"/>
      <c r="PPW87" s="122"/>
      <c r="PPX87" s="122"/>
      <c r="PPY87" s="122"/>
      <c r="PPZ87" s="122"/>
      <c r="PQA87" s="122"/>
      <c r="PQB87" s="122"/>
      <c r="PQC87" s="122"/>
      <c r="PQD87" s="122"/>
      <c r="PQE87" s="122"/>
      <c r="PQF87" s="122"/>
      <c r="PQG87" s="122"/>
      <c r="PQH87" s="122"/>
      <c r="PQI87" s="122"/>
      <c r="PQJ87" s="122"/>
      <c r="PQK87" s="122"/>
      <c r="PQL87" s="122"/>
      <c r="PQM87" s="122"/>
      <c r="PQN87" s="122"/>
      <c r="PQO87" s="122"/>
      <c r="PQP87" s="122"/>
      <c r="PQQ87" s="122"/>
      <c r="PQR87" s="122"/>
      <c r="PQS87" s="122"/>
      <c r="PQT87" s="122"/>
      <c r="PQU87" s="122"/>
      <c r="PQV87" s="122"/>
      <c r="PQW87" s="122"/>
      <c r="PQX87" s="122"/>
      <c r="PQY87" s="122"/>
      <c r="PQZ87" s="122"/>
      <c r="PRA87" s="122"/>
      <c r="PRB87" s="122"/>
      <c r="PRC87" s="122"/>
      <c r="PRD87" s="122"/>
      <c r="PRE87" s="122"/>
      <c r="PRF87" s="122"/>
      <c r="PRG87" s="122"/>
      <c r="PRH87" s="122"/>
      <c r="PRI87" s="122"/>
      <c r="PRJ87" s="122"/>
      <c r="PRK87" s="122"/>
      <c r="PRL87" s="122"/>
      <c r="PRM87" s="122"/>
      <c r="PRN87" s="122"/>
      <c r="PRO87" s="122"/>
      <c r="PRP87" s="122"/>
      <c r="PRQ87" s="122"/>
      <c r="PRR87" s="122"/>
      <c r="PRS87" s="122"/>
      <c r="PRT87" s="122"/>
      <c r="PRU87" s="122"/>
      <c r="PRV87" s="122"/>
      <c r="PRW87" s="122"/>
      <c r="PRX87" s="122"/>
      <c r="PRY87" s="122"/>
      <c r="PRZ87" s="122"/>
      <c r="PSA87" s="122"/>
      <c r="PSB87" s="122"/>
      <c r="PSC87" s="122"/>
      <c r="PSD87" s="122"/>
      <c r="PSE87" s="122"/>
      <c r="PSF87" s="122"/>
      <c r="PSG87" s="122"/>
      <c r="PSH87" s="122"/>
      <c r="PSI87" s="122"/>
      <c r="PSJ87" s="122"/>
      <c r="PSK87" s="122"/>
      <c r="PSL87" s="122"/>
      <c r="PSM87" s="122"/>
      <c r="PSN87" s="122"/>
      <c r="PSO87" s="122"/>
      <c r="PSP87" s="122"/>
      <c r="PSQ87" s="122"/>
      <c r="PSR87" s="122"/>
      <c r="PSS87" s="122"/>
      <c r="PST87" s="122"/>
      <c r="PSU87" s="122"/>
      <c r="PSV87" s="122"/>
      <c r="PSW87" s="122"/>
      <c r="PSX87" s="122"/>
      <c r="PSY87" s="122"/>
      <c r="PSZ87" s="122"/>
      <c r="PTA87" s="122"/>
      <c r="PTB87" s="122"/>
      <c r="PTC87" s="122"/>
      <c r="PTD87" s="122"/>
      <c r="PTE87" s="122"/>
      <c r="PTF87" s="122"/>
      <c r="PTG87" s="122"/>
      <c r="PTH87" s="122"/>
      <c r="PTI87" s="122"/>
      <c r="PTJ87" s="122"/>
      <c r="PTK87" s="122"/>
      <c r="PTL87" s="122"/>
      <c r="PTM87" s="122"/>
      <c r="PTN87" s="122"/>
      <c r="PTO87" s="122"/>
      <c r="PTP87" s="122"/>
      <c r="PTQ87" s="122"/>
      <c r="PTR87" s="122"/>
      <c r="PTS87" s="122"/>
      <c r="PTT87" s="122"/>
      <c r="PTU87" s="122"/>
      <c r="PTV87" s="122"/>
      <c r="PTW87" s="122"/>
      <c r="PTX87" s="122"/>
      <c r="PTY87" s="122"/>
      <c r="PTZ87" s="122"/>
      <c r="PUA87" s="122"/>
      <c r="PUB87" s="122"/>
      <c r="PUC87" s="122"/>
      <c r="PUD87" s="122"/>
      <c r="PUE87" s="122"/>
      <c r="PUF87" s="122"/>
      <c r="PUG87" s="122"/>
      <c r="PUH87" s="122"/>
      <c r="PUI87" s="122"/>
      <c r="PUJ87" s="122"/>
      <c r="PUK87" s="122"/>
      <c r="PUL87" s="122"/>
      <c r="PUM87" s="122"/>
      <c r="PUN87" s="122"/>
      <c r="PUO87" s="122"/>
      <c r="PUP87" s="122"/>
      <c r="PUQ87" s="122"/>
      <c r="PUR87" s="122"/>
      <c r="PUS87" s="122"/>
      <c r="PUT87" s="122"/>
      <c r="PUU87" s="122"/>
      <c r="PUV87" s="122"/>
      <c r="PUW87" s="122"/>
      <c r="PUX87" s="122"/>
      <c r="PUY87" s="122"/>
      <c r="PUZ87" s="122"/>
      <c r="PVA87" s="122"/>
      <c r="PVB87" s="122"/>
      <c r="PVC87" s="122"/>
      <c r="PVD87" s="122"/>
      <c r="PVE87" s="122"/>
      <c r="PVF87" s="122"/>
      <c r="PVG87" s="122"/>
      <c r="PVH87" s="122"/>
      <c r="PVI87" s="122"/>
      <c r="PVJ87" s="122"/>
      <c r="PVK87" s="122"/>
      <c r="PVL87" s="122"/>
      <c r="PVM87" s="122"/>
      <c r="PVN87" s="122"/>
      <c r="PVO87" s="122"/>
      <c r="PVP87" s="122"/>
      <c r="PVQ87" s="122"/>
      <c r="PVR87" s="122"/>
      <c r="PVS87" s="122"/>
      <c r="PVT87" s="122"/>
      <c r="PVU87" s="122"/>
      <c r="PVV87" s="122"/>
      <c r="PVW87" s="122"/>
      <c r="PVX87" s="122"/>
      <c r="PVY87" s="122"/>
      <c r="PVZ87" s="122"/>
      <c r="PWA87" s="122"/>
      <c r="PWB87" s="122"/>
      <c r="PWC87" s="122"/>
      <c r="PWD87" s="122"/>
      <c r="PWE87" s="122"/>
      <c r="PWF87" s="122"/>
      <c r="PWG87" s="122"/>
      <c r="PWH87" s="122"/>
      <c r="PWI87" s="122"/>
      <c r="PWJ87" s="122"/>
      <c r="PWK87" s="122"/>
      <c r="PWL87" s="122"/>
      <c r="PWM87" s="122"/>
      <c r="PWN87" s="122"/>
      <c r="PWO87" s="122"/>
      <c r="PWP87" s="122"/>
      <c r="PWQ87" s="122"/>
      <c r="PWR87" s="122"/>
      <c r="PWS87" s="122"/>
      <c r="PWT87" s="122"/>
      <c r="PWU87" s="122"/>
      <c r="PWV87" s="122"/>
      <c r="PWW87" s="122"/>
      <c r="PWX87" s="122"/>
      <c r="PWY87" s="122"/>
      <c r="PWZ87" s="122"/>
      <c r="PXA87" s="122"/>
      <c r="PXB87" s="122"/>
      <c r="PXC87" s="122"/>
      <c r="PXD87" s="122"/>
      <c r="PXE87" s="122"/>
      <c r="PXF87" s="122"/>
      <c r="PXG87" s="122"/>
      <c r="PXH87" s="122"/>
      <c r="PXI87" s="122"/>
      <c r="PXJ87" s="122"/>
      <c r="PXK87" s="122"/>
      <c r="PXL87" s="122"/>
      <c r="PXM87" s="122"/>
      <c r="PXN87" s="122"/>
      <c r="PXO87" s="122"/>
      <c r="PXP87" s="122"/>
      <c r="PXQ87" s="122"/>
      <c r="PXR87" s="122"/>
      <c r="PXS87" s="122"/>
      <c r="PXT87" s="122"/>
      <c r="PXU87" s="122"/>
      <c r="PXV87" s="122"/>
      <c r="PXW87" s="122"/>
      <c r="PXX87" s="122"/>
      <c r="PXY87" s="122"/>
      <c r="PXZ87" s="122"/>
      <c r="PYA87" s="122"/>
      <c r="PYB87" s="122"/>
      <c r="PYC87" s="122"/>
      <c r="PYD87" s="122"/>
      <c r="PYE87" s="122"/>
      <c r="PYF87" s="122"/>
      <c r="PYG87" s="122"/>
      <c r="PYH87" s="122"/>
      <c r="PYI87" s="122"/>
      <c r="PYJ87" s="122"/>
      <c r="PYK87" s="122"/>
      <c r="PYL87" s="122"/>
      <c r="PYM87" s="122"/>
      <c r="PYN87" s="122"/>
      <c r="PYO87" s="122"/>
      <c r="PYP87" s="122"/>
      <c r="PYQ87" s="122"/>
      <c r="PYR87" s="122"/>
      <c r="PYS87" s="122"/>
      <c r="PYT87" s="122"/>
      <c r="PYU87" s="122"/>
      <c r="PYV87" s="122"/>
      <c r="PYW87" s="122"/>
      <c r="PYX87" s="122"/>
      <c r="PYY87" s="122"/>
      <c r="PYZ87" s="122"/>
      <c r="PZA87" s="122"/>
      <c r="PZB87" s="122"/>
      <c r="PZC87" s="122"/>
      <c r="PZD87" s="122"/>
      <c r="PZE87" s="122"/>
      <c r="PZF87" s="122"/>
      <c r="PZG87" s="122"/>
      <c r="PZH87" s="122"/>
      <c r="PZI87" s="122"/>
      <c r="PZJ87" s="122"/>
      <c r="PZK87" s="122"/>
      <c r="PZL87" s="122"/>
      <c r="PZM87" s="122"/>
      <c r="PZN87" s="122"/>
      <c r="PZO87" s="122"/>
      <c r="PZP87" s="122"/>
      <c r="PZQ87" s="122"/>
      <c r="PZR87" s="122"/>
      <c r="PZS87" s="122"/>
      <c r="PZT87" s="122"/>
      <c r="PZU87" s="122"/>
      <c r="PZV87" s="122"/>
      <c r="PZW87" s="122"/>
      <c r="PZX87" s="122"/>
      <c r="PZY87" s="122"/>
      <c r="PZZ87" s="122"/>
      <c r="QAA87" s="122"/>
      <c r="QAB87" s="122"/>
      <c r="QAC87" s="122"/>
      <c r="QAD87" s="122"/>
      <c r="QAE87" s="122"/>
      <c r="QAF87" s="122"/>
      <c r="QAG87" s="122"/>
      <c r="QAH87" s="122"/>
      <c r="QAI87" s="122"/>
      <c r="QAJ87" s="122"/>
      <c r="QAK87" s="122"/>
      <c r="QAL87" s="122"/>
      <c r="QAM87" s="122"/>
      <c r="QAN87" s="122"/>
      <c r="QAO87" s="122"/>
      <c r="QAP87" s="122"/>
      <c r="QAQ87" s="122"/>
      <c r="QAR87" s="122"/>
      <c r="QAS87" s="122"/>
      <c r="QAT87" s="122"/>
      <c r="QAU87" s="122"/>
      <c r="QAV87" s="122"/>
      <c r="QAW87" s="122"/>
      <c r="QAX87" s="122"/>
      <c r="QAY87" s="122"/>
      <c r="QAZ87" s="122"/>
      <c r="QBA87" s="122"/>
      <c r="QBB87" s="122"/>
      <c r="QBC87" s="122"/>
      <c r="QBD87" s="122"/>
      <c r="QBE87" s="122"/>
      <c r="QBF87" s="122"/>
      <c r="QBG87" s="122"/>
      <c r="QBH87" s="122"/>
      <c r="QBI87" s="122"/>
      <c r="QBJ87" s="122"/>
      <c r="QBK87" s="122"/>
      <c r="QBL87" s="122"/>
      <c r="QBM87" s="122"/>
      <c r="QBN87" s="122"/>
      <c r="QBO87" s="122"/>
      <c r="QBP87" s="122"/>
      <c r="QBQ87" s="122"/>
      <c r="QBR87" s="122"/>
      <c r="QBS87" s="122"/>
      <c r="QBT87" s="122"/>
      <c r="QBU87" s="122"/>
      <c r="QBV87" s="122"/>
      <c r="QBW87" s="122"/>
      <c r="QBX87" s="122"/>
      <c r="QBY87" s="122"/>
      <c r="QBZ87" s="122"/>
      <c r="QCA87" s="122"/>
      <c r="QCB87" s="122"/>
      <c r="QCC87" s="122"/>
      <c r="QCD87" s="122"/>
      <c r="QCE87" s="122"/>
      <c r="QCF87" s="122"/>
      <c r="QCG87" s="122"/>
      <c r="QCH87" s="122"/>
      <c r="QCI87" s="122"/>
      <c r="QCJ87" s="122"/>
      <c r="QCK87" s="122"/>
      <c r="QCL87" s="122"/>
      <c r="QCM87" s="122"/>
      <c r="QCN87" s="122"/>
      <c r="QCO87" s="122"/>
      <c r="QCP87" s="122"/>
      <c r="QCQ87" s="122"/>
      <c r="QCR87" s="122"/>
      <c r="QCS87" s="122"/>
      <c r="QCT87" s="122"/>
      <c r="QCU87" s="122"/>
      <c r="QCV87" s="122"/>
      <c r="QCW87" s="122"/>
      <c r="QCX87" s="122"/>
      <c r="QCY87" s="122"/>
      <c r="QCZ87" s="122"/>
      <c r="QDA87" s="122"/>
      <c r="QDB87" s="122"/>
      <c r="QDC87" s="122"/>
      <c r="QDD87" s="122"/>
      <c r="QDE87" s="122"/>
      <c r="QDF87" s="122"/>
      <c r="QDG87" s="122"/>
      <c r="QDH87" s="122"/>
      <c r="QDI87" s="122"/>
      <c r="QDJ87" s="122"/>
      <c r="QDK87" s="122"/>
      <c r="QDL87" s="122"/>
      <c r="QDM87" s="122"/>
      <c r="QDN87" s="122"/>
      <c r="QDO87" s="122"/>
      <c r="QDP87" s="122"/>
      <c r="QDQ87" s="122"/>
      <c r="QDR87" s="122"/>
      <c r="QDS87" s="122"/>
      <c r="QDT87" s="122"/>
      <c r="QDU87" s="122"/>
      <c r="QDV87" s="122"/>
      <c r="QDW87" s="122"/>
      <c r="QDX87" s="122"/>
      <c r="QDY87" s="122"/>
      <c r="QDZ87" s="122"/>
      <c r="QEA87" s="122"/>
      <c r="QEB87" s="122"/>
      <c r="QEC87" s="122"/>
      <c r="QED87" s="122"/>
      <c r="QEE87" s="122"/>
      <c r="QEF87" s="122"/>
      <c r="QEG87" s="122"/>
      <c r="QEH87" s="122"/>
      <c r="QEI87" s="122"/>
      <c r="QEJ87" s="122"/>
      <c r="QEK87" s="122"/>
      <c r="QEL87" s="122"/>
      <c r="QEM87" s="122"/>
      <c r="QEN87" s="122"/>
      <c r="QEO87" s="122"/>
      <c r="QEP87" s="122"/>
      <c r="QEQ87" s="122"/>
      <c r="QER87" s="122"/>
      <c r="QES87" s="122"/>
      <c r="QET87" s="122"/>
      <c r="QEU87" s="122"/>
      <c r="QEV87" s="122"/>
      <c r="QEW87" s="122"/>
      <c r="QEX87" s="122"/>
      <c r="QEY87" s="122"/>
      <c r="QEZ87" s="122"/>
      <c r="QFA87" s="122"/>
      <c r="QFB87" s="122"/>
      <c r="QFC87" s="122"/>
      <c r="QFD87" s="122"/>
      <c r="QFE87" s="122"/>
      <c r="QFF87" s="122"/>
      <c r="QFG87" s="122"/>
      <c r="QFH87" s="122"/>
      <c r="QFI87" s="122"/>
      <c r="QFJ87" s="122"/>
      <c r="QFK87" s="122"/>
      <c r="QFL87" s="122"/>
      <c r="QFM87" s="122"/>
      <c r="QFN87" s="122"/>
      <c r="QFO87" s="122"/>
      <c r="QFP87" s="122"/>
      <c r="QFQ87" s="122"/>
      <c r="QFR87" s="122"/>
      <c r="QFS87" s="122"/>
      <c r="QFT87" s="122"/>
      <c r="QFU87" s="122"/>
      <c r="QFV87" s="122"/>
      <c r="QFW87" s="122"/>
      <c r="QFX87" s="122"/>
      <c r="QFY87" s="122"/>
      <c r="QFZ87" s="122"/>
      <c r="QGA87" s="122"/>
      <c r="QGB87" s="122"/>
      <c r="QGC87" s="122"/>
      <c r="QGD87" s="122"/>
      <c r="QGE87" s="122"/>
      <c r="QGF87" s="122"/>
      <c r="QGG87" s="122"/>
      <c r="QGH87" s="122"/>
      <c r="QGI87" s="122"/>
      <c r="QGJ87" s="122"/>
      <c r="QGK87" s="122"/>
      <c r="QGL87" s="122"/>
      <c r="QGM87" s="122"/>
      <c r="QGN87" s="122"/>
      <c r="QGO87" s="122"/>
      <c r="QGP87" s="122"/>
      <c r="QGQ87" s="122"/>
      <c r="QGR87" s="122"/>
      <c r="QGS87" s="122"/>
      <c r="QGT87" s="122"/>
      <c r="QGU87" s="122"/>
      <c r="QGV87" s="122"/>
      <c r="QGW87" s="122"/>
      <c r="QGX87" s="122"/>
      <c r="QGY87" s="122"/>
      <c r="QGZ87" s="122"/>
      <c r="QHA87" s="122"/>
      <c r="QHB87" s="122"/>
      <c r="QHC87" s="122"/>
      <c r="QHD87" s="122"/>
      <c r="QHE87" s="122"/>
      <c r="QHF87" s="122"/>
      <c r="QHG87" s="122"/>
      <c r="QHH87" s="122"/>
      <c r="QHI87" s="122"/>
      <c r="QHJ87" s="122"/>
      <c r="QHK87" s="122"/>
      <c r="QHL87" s="122"/>
      <c r="QHM87" s="122"/>
      <c r="QHN87" s="122"/>
      <c r="QHO87" s="122"/>
      <c r="QHP87" s="122"/>
      <c r="QHQ87" s="122"/>
      <c r="QHR87" s="122"/>
      <c r="QHS87" s="122"/>
      <c r="QHT87" s="122"/>
      <c r="QHU87" s="122"/>
      <c r="QHV87" s="122"/>
      <c r="QHW87" s="122"/>
      <c r="QHX87" s="122"/>
      <c r="QHY87" s="122"/>
      <c r="QHZ87" s="122"/>
      <c r="QIA87" s="122"/>
      <c r="QIB87" s="122"/>
      <c r="QIC87" s="122"/>
      <c r="QID87" s="122"/>
      <c r="QIE87" s="122"/>
      <c r="QIF87" s="122"/>
      <c r="QIG87" s="122"/>
      <c r="QIH87" s="122"/>
      <c r="QII87" s="122"/>
      <c r="QIJ87" s="122"/>
      <c r="QIK87" s="122"/>
      <c r="QIL87" s="122"/>
      <c r="QIM87" s="122"/>
      <c r="QIN87" s="122"/>
      <c r="QIO87" s="122"/>
      <c r="QIP87" s="122"/>
      <c r="QIQ87" s="122"/>
      <c r="QIR87" s="122"/>
      <c r="QIS87" s="122"/>
      <c r="QIT87" s="122"/>
      <c r="QIU87" s="122"/>
      <c r="QIV87" s="122"/>
      <c r="QIW87" s="122"/>
      <c r="QIX87" s="122"/>
      <c r="QIY87" s="122"/>
      <c r="QIZ87" s="122"/>
      <c r="QJA87" s="122"/>
      <c r="QJB87" s="122"/>
      <c r="QJC87" s="122"/>
      <c r="QJD87" s="122"/>
      <c r="QJE87" s="122"/>
      <c r="QJF87" s="122"/>
      <c r="QJG87" s="122"/>
      <c r="QJH87" s="122"/>
      <c r="QJI87" s="122"/>
      <c r="QJJ87" s="122"/>
      <c r="QJK87" s="122"/>
      <c r="QJL87" s="122"/>
      <c r="QJM87" s="122"/>
      <c r="QJN87" s="122"/>
      <c r="QJO87" s="122"/>
      <c r="QJP87" s="122"/>
      <c r="QJQ87" s="122"/>
      <c r="QJR87" s="122"/>
      <c r="QJS87" s="122"/>
      <c r="QJT87" s="122"/>
      <c r="QJU87" s="122"/>
      <c r="QJV87" s="122"/>
      <c r="QJW87" s="122"/>
      <c r="QJX87" s="122"/>
      <c r="QJY87" s="122"/>
      <c r="QJZ87" s="122"/>
      <c r="QKA87" s="122"/>
      <c r="QKB87" s="122"/>
      <c r="QKC87" s="122"/>
      <c r="QKD87" s="122"/>
      <c r="QKE87" s="122"/>
      <c r="QKF87" s="122"/>
      <c r="QKG87" s="122"/>
      <c r="QKH87" s="122"/>
      <c r="QKI87" s="122"/>
      <c r="QKJ87" s="122"/>
      <c r="QKK87" s="122"/>
      <c r="QKL87" s="122"/>
      <c r="QKM87" s="122"/>
      <c r="QKN87" s="122"/>
      <c r="QKO87" s="122"/>
      <c r="QKP87" s="122"/>
      <c r="QKQ87" s="122"/>
      <c r="QKR87" s="122"/>
      <c r="QKS87" s="122"/>
      <c r="QKT87" s="122"/>
      <c r="QKU87" s="122"/>
      <c r="QKV87" s="122"/>
      <c r="QKW87" s="122"/>
      <c r="QKX87" s="122"/>
      <c r="QKY87" s="122"/>
      <c r="QKZ87" s="122"/>
      <c r="QLA87" s="122"/>
      <c r="QLB87" s="122"/>
      <c r="QLC87" s="122"/>
      <c r="QLD87" s="122"/>
      <c r="QLE87" s="122"/>
      <c r="QLF87" s="122"/>
      <c r="QLG87" s="122"/>
      <c r="QLH87" s="122"/>
      <c r="QLI87" s="122"/>
      <c r="QLJ87" s="122"/>
      <c r="QLK87" s="122"/>
      <c r="QLL87" s="122"/>
      <c r="QLM87" s="122"/>
      <c r="QLN87" s="122"/>
      <c r="QLO87" s="122"/>
      <c r="QLP87" s="122"/>
      <c r="QLQ87" s="122"/>
      <c r="QLR87" s="122"/>
      <c r="QLS87" s="122"/>
      <c r="QLT87" s="122"/>
      <c r="QLU87" s="122"/>
      <c r="QLV87" s="122"/>
      <c r="QLW87" s="122"/>
      <c r="QLX87" s="122"/>
      <c r="QLY87" s="122"/>
      <c r="QLZ87" s="122"/>
      <c r="QMA87" s="122"/>
      <c r="QMB87" s="122"/>
      <c r="QMC87" s="122"/>
      <c r="QMD87" s="122"/>
      <c r="QME87" s="122"/>
      <c r="QMF87" s="122"/>
      <c r="QMG87" s="122"/>
      <c r="QMH87" s="122"/>
      <c r="QMI87" s="122"/>
      <c r="QMJ87" s="122"/>
      <c r="QMK87" s="122"/>
      <c r="QML87" s="122"/>
      <c r="QMM87" s="122"/>
      <c r="QMN87" s="122"/>
      <c r="QMO87" s="122"/>
      <c r="QMP87" s="122"/>
      <c r="QMQ87" s="122"/>
      <c r="QMR87" s="122"/>
      <c r="QMS87" s="122"/>
      <c r="QMT87" s="122"/>
      <c r="QMU87" s="122"/>
      <c r="QMV87" s="122"/>
      <c r="QMW87" s="122"/>
      <c r="QMX87" s="122"/>
      <c r="QMY87" s="122"/>
      <c r="QMZ87" s="122"/>
      <c r="QNA87" s="122"/>
      <c r="QNB87" s="122"/>
      <c r="QNC87" s="122"/>
      <c r="QND87" s="122"/>
      <c r="QNE87" s="122"/>
      <c r="QNF87" s="122"/>
      <c r="QNG87" s="122"/>
      <c r="QNH87" s="122"/>
      <c r="QNI87" s="122"/>
      <c r="QNJ87" s="122"/>
      <c r="QNK87" s="122"/>
      <c r="QNL87" s="122"/>
      <c r="QNM87" s="122"/>
      <c r="QNN87" s="122"/>
      <c r="QNO87" s="122"/>
      <c r="QNP87" s="122"/>
      <c r="QNQ87" s="122"/>
      <c r="QNR87" s="122"/>
      <c r="QNS87" s="122"/>
      <c r="QNT87" s="122"/>
      <c r="QNU87" s="122"/>
      <c r="QNV87" s="122"/>
      <c r="QNW87" s="122"/>
      <c r="QNX87" s="122"/>
      <c r="QNY87" s="122"/>
      <c r="QNZ87" s="122"/>
      <c r="QOA87" s="122"/>
      <c r="QOB87" s="122"/>
      <c r="QOC87" s="122"/>
      <c r="QOD87" s="122"/>
      <c r="QOE87" s="122"/>
      <c r="QOF87" s="122"/>
      <c r="QOG87" s="122"/>
      <c r="QOH87" s="122"/>
      <c r="QOI87" s="122"/>
      <c r="QOJ87" s="122"/>
      <c r="QOK87" s="122"/>
      <c r="QOL87" s="122"/>
      <c r="QOM87" s="122"/>
      <c r="QON87" s="122"/>
      <c r="QOO87" s="122"/>
      <c r="QOP87" s="122"/>
      <c r="QOQ87" s="122"/>
      <c r="QOR87" s="122"/>
      <c r="QOS87" s="122"/>
      <c r="QOT87" s="122"/>
      <c r="QOU87" s="122"/>
      <c r="QOV87" s="122"/>
      <c r="QOW87" s="122"/>
      <c r="QOX87" s="122"/>
      <c r="QOY87" s="122"/>
      <c r="QOZ87" s="122"/>
      <c r="QPA87" s="122"/>
      <c r="QPB87" s="122"/>
      <c r="QPC87" s="122"/>
      <c r="QPD87" s="122"/>
      <c r="QPE87" s="122"/>
      <c r="QPF87" s="122"/>
      <c r="QPG87" s="122"/>
      <c r="QPH87" s="122"/>
      <c r="QPI87" s="122"/>
      <c r="QPJ87" s="122"/>
      <c r="QPK87" s="122"/>
      <c r="QPL87" s="122"/>
      <c r="QPM87" s="122"/>
      <c r="QPN87" s="122"/>
      <c r="QPO87" s="122"/>
      <c r="QPP87" s="122"/>
      <c r="QPQ87" s="122"/>
      <c r="QPR87" s="122"/>
      <c r="QPS87" s="122"/>
      <c r="QPT87" s="122"/>
      <c r="QPU87" s="122"/>
      <c r="QPV87" s="122"/>
      <c r="QPW87" s="122"/>
      <c r="QPX87" s="122"/>
      <c r="QPY87" s="122"/>
      <c r="QPZ87" s="122"/>
      <c r="QQA87" s="122"/>
      <c r="QQB87" s="122"/>
      <c r="QQC87" s="122"/>
      <c r="QQD87" s="122"/>
      <c r="QQE87" s="122"/>
      <c r="QQF87" s="122"/>
      <c r="QQG87" s="122"/>
      <c r="QQH87" s="122"/>
      <c r="QQI87" s="122"/>
      <c r="QQJ87" s="122"/>
      <c r="QQK87" s="122"/>
      <c r="QQL87" s="122"/>
      <c r="QQM87" s="122"/>
      <c r="QQN87" s="122"/>
      <c r="QQO87" s="122"/>
      <c r="QQP87" s="122"/>
      <c r="QQQ87" s="122"/>
      <c r="QQR87" s="122"/>
      <c r="QQS87" s="122"/>
      <c r="QQT87" s="122"/>
      <c r="QQU87" s="122"/>
      <c r="QQV87" s="122"/>
      <c r="QQW87" s="122"/>
      <c r="QQX87" s="122"/>
      <c r="QQY87" s="122"/>
      <c r="QQZ87" s="122"/>
      <c r="QRA87" s="122"/>
      <c r="QRB87" s="122"/>
      <c r="QRC87" s="122"/>
      <c r="QRD87" s="122"/>
      <c r="QRE87" s="122"/>
      <c r="QRF87" s="122"/>
      <c r="QRG87" s="122"/>
      <c r="QRH87" s="122"/>
      <c r="QRI87" s="122"/>
      <c r="QRJ87" s="122"/>
      <c r="QRK87" s="122"/>
      <c r="QRL87" s="122"/>
      <c r="QRM87" s="122"/>
      <c r="QRN87" s="122"/>
      <c r="QRO87" s="122"/>
      <c r="QRP87" s="122"/>
      <c r="QRQ87" s="122"/>
      <c r="QRR87" s="122"/>
      <c r="QRS87" s="122"/>
      <c r="QRT87" s="122"/>
      <c r="QRU87" s="122"/>
      <c r="QRV87" s="122"/>
      <c r="QRW87" s="122"/>
      <c r="QRX87" s="122"/>
      <c r="QRY87" s="122"/>
      <c r="QRZ87" s="122"/>
      <c r="QSA87" s="122"/>
      <c r="QSB87" s="122"/>
      <c r="QSC87" s="122"/>
      <c r="QSD87" s="122"/>
      <c r="QSE87" s="122"/>
      <c r="QSF87" s="122"/>
      <c r="QSG87" s="122"/>
      <c r="QSH87" s="122"/>
      <c r="QSI87" s="122"/>
      <c r="QSJ87" s="122"/>
      <c r="QSK87" s="122"/>
      <c r="QSL87" s="122"/>
      <c r="QSM87" s="122"/>
      <c r="QSN87" s="122"/>
      <c r="QSO87" s="122"/>
      <c r="QSP87" s="122"/>
      <c r="QSQ87" s="122"/>
      <c r="QSR87" s="122"/>
      <c r="QSS87" s="122"/>
      <c r="QST87" s="122"/>
      <c r="QSU87" s="122"/>
      <c r="QSV87" s="122"/>
      <c r="QSW87" s="122"/>
      <c r="QSX87" s="122"/>
      <c r="QSY87" s="122"/>
      <c r="QSZ87" s="122"/>
      <c r="QTA87" s="122"/>
      <c r="QTB87" s="122"/>
      <c r="QTC87" s="122"/>
      <c r="QTD87" s="122"/>
      <c r="QTE87" s="122"/>
      <c r="QTF87" s="122"/>
      <c r="QTG87" s="122"/>
      <c r="QTH87" s="122"/>
      <c r="QTI87" s="122"/>
      <c r="QTJ87" s="122"/>
      <c r="QTK87" s="122"/>
      <c r="QTL87" s="122"/>
      <c r="QTM87" s="122"/>
      <c r="QTN87" s="122"/>
      <c r="QTO87" s="122"/>
      <c r="QTP87" s="122"/>
      <c r="QTQ87" s="122"/>
      <c r="QTR87" s="122"/>
      <c r="QTS87" s="122"/>
      <c r="QTT87" s="122"/>
      <c r="QTU87" s="122"/>
      <c r="QTV87" s="122"/>
      <c r="QTW87" s="122"/>
      <c r="QTX87" s="122"/>
      <c r="QTY87" s="122"/>
      <c r="QTZ87" s="122"/>
      <c r="QUA87" s="122"/>
      <c r="QUB87" s="122"/>
      <c r="QUC87" s="122"/>
      <c r="QUD87" s="122"/>
      <c r="QUE87" s="122"/>
      <c r="QUF87" s="122"/>
      <c r="QUG87" s="122"/>
      <c r="QUH87" s="122"/>
      <c r="QUI87" s="122"/>
      <c r="QUJ87" s="122"/>
      <c r="QUK87" s="122"/>
      <c r="QUL87" s="122"/>
      <c r="QUM87" s="122"/>
      <c r="QUN87" s="122"/>
      <c r="QUO87" s="122"/>
      <c r="QUP87" s="122"/>
      <c r="QUQ87" s="122"/>
      <c r="QUR87" s="122"/>
      <c r="QUS87" s="122"/>
      <c r="QUT87" s="122"/>
      <c r="QUU87" s="122"/>
      <c r="QUV87" s="122"/>
      <c r="QUW87" s="122"/>
      <c r="QUX87" s="122"/>
      <c r="QUY87" s="122"/>
      <c r="QUZ87" s="122"/>
      <c r="QVA87" s="122"/>
      <c r="QVB87" s="122"/>
      <c r="QVC87" s="122"/>
      <c r="QVD87" s="122"/>
      <c r="QVE87" s="122"/>
      <c r="QVF87" s="122"/>
      <c r="QVG87" s="122"/>
      <c r="QVH87" s="122"/>
      <c r="QVI87" s="122"/>
      <c r="QVJ87" s="122"/>
      <c r="QVK87" s="122"/>
      <c r="QVL87" s="122"/>
      <c r="QVM87" s="122"/>
      <c r="QVN87" s="122"/>
      <c r="QVO87" s="122"/>
      <c r="QVP87" s="122"/>
      <c r="QVQ87" s="122"/>
      <c r="QVR87" s="122"/>
      <c r="QVS87" s="122"/>
      <c r="QVT87" s="122"/>
      <c r="QVU87" s="122"/>
      <c r="QVV87" s="122"/>
      <c r="QVW87" s="122"/>
      <c r="QVX87" s="122"/>
      <c r="QVY87" s="122"/>
      <c r="QVZ87" s="122"/>
      <c r="QWA87" s="122"/>
      <c r="QWB87" s="122"/>
      <c r="QWC87" s="122"/>
      <c r="QWD87" s="122"/>
      <c r="QWE87" s="122"/>
      <c r="QWF87" s="122"/>
      <c r="QWG87" s="122"/>
      <c r="QWH87" s="122"/>
      <c r="QWI87" s="122"/>
      <c r="QWJ87" s="122"/>
      <c r="QWK87" s="122"/>
      <c r="QWL87" s="122"/>
      <c r="QWM87" s="122"/>
      <c r="QWN87" s="122"/>
      <c r="QWO87" s="122"/>
      <c r="QWP87" s="122"/>
      <c r="QWQ87" s="122"/>
      <c r="QWR87" s="122"/>
      <c r="QWS87" s="122"/>
      <c r="QWT87" s="122"/>
      <c r="QWU87" s="122"/>
      <c r="QWV87" s="122"/>
      <c r="QWW87" s="122"/>
      <c r="QWX87" s="122"/>
      <c r="QWY87" s="122"/>
      <c r="QWZ87" s="122"/>
      <c r="QXA87" s="122"/>
      <c r="QXB87" s="122"/>
      <c r="QXC87" s="122"/>
      <c r="QXD87" s="122"/>
      <c r="QXE87" s="122"/>
      <c r="QXF87" s="122"/>
      <c r="QXG87" s="122"/>
      <c r="QXH87" s="122"/>
      <c r="QXI87" s="122"/>
      <c r="QXJ87" s="122"/>
      <c r="QXK87" s="122"/>
      <c r="QXL87" s="122"/>
      <c r="QXM87" s="122"/>
      <c r="QXN87" s="122"/>
      <c r="QXO87" s="122"/>
      <c r="QXP87" s="122"/>
      <c r="QXQ87" s="122"/>
      <c r="QXR87" s="122"/>
      <c r="QXS87" s="122"/>
      <c r="QXT87" s="122"/>
      <c r="QXU87" s="122"/>
      <c r="QXV87" s="122"/>
      <c r="QXW87" s="122"/>
      <c r="QXX87" s="122"/>
      <c r="QXY87" s="122"/>
      <c r="QXZ87" s="122"/>
      <c r="QYA87" s="122"/>
      <c r="QYB87" s="122"/>
      <c r="QYC87" s="122"/>
      <c r="QYD87" s="122"/>
      <c r="QYE87" s="122"/>
      <c r="QYF87" s="122"/>
      <c r="QYG87" s="122"/>
      <c r="QYH87" s="122"/>
      <c r="QYI87" s="122"/>
      <c r="QYJ87" s="122"/>
      <c r="QYK87" s="122"/>
      <c r="QYL87" s="122"/>
      <c r="QYM87" s="122"/>
      <c r="QYN87" s="122"/>
      <c r="QYO87" s="122"/>
      <c r="QYP87" s="122"/>
      <c r="QYQ87" s="122"/>
      <c r="QYR87" s="122"/>
      <c r="QYS87" s="122"/>
      <c r="QYT87" s="122"/>
      <c r="QYU87" s="122"/>
      <c r="QYV87" s="122"/>
      <c r="QYW87" s="122"/>
      <c r="QYX87" s="122"/>
      <c r="QYY87" s="122"/>
      <c r="QYZ87" s="122"/>
      <c r="QZA87" s="122"/>
      <c r="QZB87" s="122"/>
      <c r="QZC87" s="122"/>
      <c r="QZD87" s="122"/>
      <c r="QZE87" s="122"/>
      <c r="QZF87" s="122"/>
      <c r="QZG87" s="122"/>
      <c r="QZH87" s="122"/>
      <c r="QZI87" s="122"/>
      <c r="QZJ87" s="122"/>
      <c r="QZK87" s="122"/>
      <c r="QZL87" s="122"/>
      <c r="QZM87" s="122"/>
      <c r="QZN87" s="122"/>
      <c r="QZO87" s="122"/>
      <c r="QZP87" s="122"/>
      <c r="QZQ87" s="122"/>
      <c r="QZR87" s="122"/>
      <c r="QZS87" s="122"/>
      <c r="QZT87" s="122"/>
      <c r="QZU87" s="122"/>
      <c r="QZV87" s="122"/>
      <c r="QZW87" s="122"/>
      <c r="QZX87" s="122"/>
      <c r="QZY87" s="122"/>
      <c r="QZZ87" s="122"/>
      <c r="RAA87" s="122"/>
      <c r="RAB87" s="122"/>
      <c r="RAC87" s="122"/>
      <c r="RAD87" s="122"/>
      <c r="RAE87" s="122"/>
      <c r="RAF87" s="122"/>
      <c r="RAG87" s="122"/>
      <c r="RAH87" s="122"/>
      <c r="RAI87" s="122"/>
      <c r="RAJ87" s="122"/>
      <c r="RAK87" s="122"/>
      <c r="RAL87" s="122"/>
      <c r="RAM87" s="122"/>
      <c r="RAN87" s="122"/>
      <c r="RAO87" s="122"/>
      <c r="RAP87" s="122"/>
      <c r="RAQ87" s="122"/>
      <c r="RAR87" s="122"/>
      <c r="RAS87" s="122"/>
      <c r="RAT87" s="122"/>
      <c r="RAU87" s="122"/>
      <c r="RAV87" s="122"/>
      <c r="RAW87" s="122"/>
      <c r="RAX87" s="122"/>
      <c r="RAY87" s="122"/>
      <c r="RAZ87" s="122"/>
      <c r="RBA87" s="122"/>
      <c r="RBB87" s="122"/>
      <c r="RBC87" s="122"/>
      <c r="RBD87" s="122"/>
      <c r="RBE87" s="122"/>
      <c r="RBF87" s="122"/>
      <c r="RBG87" s="122"/>
      <c r="RBH87" s="122"/>
      <c r="RBI87" s="122"/>
      <c r="RBJ87" s="122"/>
      <c r="RBK87" s="122"/>
      <c r="RBL87" s="122"/>
      <c r="RBM87" s="122"/>
      <c r="RBN87" s="122"/>
      <c r="RBO87" s="122"/>
      <c r="RBP87" s="122"/>
      <c r="RBQ87" s="122"/>
      <c r="RBR87" s="122"/>
      <c r="RBS87" s="122"/>
      <c r="RBT87" s="122"/>
      <c r="RBU87" s="122"/>
      <c r="RBV87" s="122"/>
      <c r="RBW87" s="122"/>
      <c r="RBX87" s="122"/>
      <c r="RBY87" s="122"/>
      <c r="RBZ87" s="122"/>
      <c r="RCA87" s="122"/>
      <c r="RCB87" s="122"/>
      <c r="RCC87" s="122"/>
      <c r="RCD87" s="122"/>
      <c r="RCE87" s="122"/>
      <c r="RCF87" s="122"/>
      <c r="RCG87" s="122"/>
      <c r="RCH87" s="122"/>
      <c r="RCI87" s="122"/>
      <c r="RCJ87" s="122"/>
      <c r="RCK87" s="122"/>
      <c r="RCL87" s="122"/>
      <c r="RCM87" s="122"/>
      <c r="RCN87" s="122"/>
      <c r="RCO87" s="122"/>
      <c r="RCP87" s="122"/>
      <c r="RCQ87" s="122"/>
      <c r="RCR87" s="122"/>
      <c r="RCS87" s="122"/>
      <c r="RCT87" s="122"/>
      <c r="RCU87" s="122"/>
      <c r="RCV87" s="122"/>
      <c r="RCW87" s="122"/>
      <c r="RCX87" s="122"/>
      <c r="RCY87" s="122"/>
      <c r="RCZ87" s="122"/>
      <c r="RDA87" s="122"/>
      <c r="RDB87" s="122"/>
      <c r="RDC87" s="122"/>
      <c r="RDD87" s="122"/>
      <c r="RDE87" s="122"/>
      <c r="RDF87" s="122"/>
      <c r="RDG87" s="122"/>
      <c r="RDH87" s="122"/>
      <c r="RDI87" s="122"/>
      <c r="RDJ87" s="122"/>
      <c r="RDK87" s="122"/>
      <c r="RDL87" s="122"/>
      <c r="RDM87" s="122"/>
      <c r="RDN87" s="122"/>
      <c r="RDO87" s="122"/>
      <c r="RDP87" s="122"/>
      <c r="RDQ87" s="122"/>
      <c r="RDR87" s="122"/>
      <c r="RDS87" s="122"/>
      <c r="RDT87" s="122"/>
      <c r="RDU87" s="122"/>
      <c r="RDV87" s="122"/>
      <c r="RDW87" s="122"/>
      <c r="RDX87" s="122"/>
      <c r="RDY87" s="122"/>
      <c r="RDZ87" s="122"/>
      <c r="REA87" s="122"/>
      <c r="REB87" s="122"/>
      <c r="REC87" s="122"/>
      <c r="RED87" s="122"/>
      <c r="REE87" s="122"/>
      <c r="REF87" s="122"/>
      <c r="REG87" s="122"/>
      <c r="REH87" s="122"/>
      <c r="REI87" s="122"/>
      <c r="REJ87" s="122"/>
      <c r="REK87" s="122"/>
      <c r="REL87" s="122"/>
      <c r="REM87" s="122"/>
      <c r="REN87" s="122"/>
      <c r="REO87" s="122"/>
      <c r="REP87" s="122"/>
      <c r="REQ87" s="122"/>
      <c r="RER87" s="122"/>
      <c r="RES87" s="122"/>
      <c r="RET87" s="122"/>
      <c r="REU87" s="122"/>
      <c r="REV87" s="122"/>
      <c r="REW87" s="122"/>
      <c r="REX87" s="122"/>
      <c r="REY87" s="122"/>
      <c r="REZ87" s="122"/>
      <c r="RFA87" s="122"/>
      <c r="RFB87" s="122"/>
      <c r="RFC87" s="122"/>
      <c r="RFD87" s="122"/>
      <c r="RFE87" s="122"/>
      <c r="RFF87" s="122"/>
      <c r="RFG87" s="122"/>
      <c r="RFH87" s="122"/>
      <c r="RFI87" s="122"/>
      <c r="RFJ87" s="122"/>
      <c r="RFK87" s="122"/>
      <c r="RFL87" s="122"/>
      <c r="RFM87" s="122"/>
      <c r="RFN87" s="122"/>
      <c r="RFO87" s="122"/>
      <c r="RFP87" s="122"/>
      <c r="RFQ87" s="122"/>
      <c r="RFR87" s="122"/>
      <c r="RFS87" s="122"/>
      <c r="RFT87" s="122"/>
      <c r="RFU87" s="122"/>
      <c r="RFV87" s="122"/>
      <c r="RFW87" s="122"/>
      <c r="RFX87" s="122"/>
      <c r="RFY87" s="122"/>
      <c r="RFZ87" s="122"/>
      <c r="RGA87" s="122"/>
      <c r="RGB87" s="122"/>
      <c r="RGC87" s="122"/>
      <c r="RGD87" s="122"/>
      <c r="RGE87" s="122"/>
      <c r="RGF87" s="122"/>
      <c r="RGG87" s="122"/>
      <c r="RGH87" s="122"/>
      <c r="RGI87" s="122"/>
      <c r="RGJ87" s="122"/>
      <c r="RGK87" s="122"/>
      <c r="RGL87" s="122"/>
      <c r="RGM87" s="122"/>
      <c r="RGN87" s="122"/>
      <c r="RGO87" s="122"/>
      <c r="RGP87" s="122"/>
      <c r="RGQ87" s="122"/>
      <c r="RGR87" s="122"/>
      <c r="RGS87" s="122"/>
      <c r="RGT87" s="122"/>
      <c r="RGU87" s="122"/>
      <c r="RGV87" s="122"/>
      <c r="RGW87" s="122"/>
      <c r="RGX87" s="122"/>
      <c r="RGY87" s="122"/>
      <c r="RGZ87" s="122"/>
      <c r="RHA87" s="122"/>
      <c r="RHB87" s="122"/>
      <c r="RHC87" s="122"/>
      <c r="RHD87" s="122"/>
      <c r="RHE87" s="122"/>
      <c r="RHF87" s="122"/>
      <c r="RHG87" s="122"/>
      <c r="RHH87" s="122"/>
      <c r="RHI87" s="122"/>
      <c r="RHJ87" s="122"/>
      <c r="RHK87" s="122"/>
      <c r="RHL87" s="122"/>
      <c r="RHM87" s="122"/>
      <c r="RHN87" s="122"/>
      <c r="RHO87" s="122"/>
      <c r="RHP87" s="122"/>
      <c r="RHQ87" s="122"/>
      <c r="RHR87" s="122"/>
      <c r="RHS87" s="122"/>
      <c r="RHT87" s="122"/>
      <c r="RHU87" s="122"/>
      <c r="RHV87" s="122"/>
      <c r="RHW87" s="122"/>
      <c r="RHX87" s="122"/>
      <c r="RHY87" s="122"/>
      <c r="RHZ87" s="122"/>
      <c r="RIA87" s="122"/>
      <c r="RIB87" s="122"/>
      <c r="RIC87" s="122"/>
      <c r="RID87" s="122"/>
      <c r="RIE87" s="122"/>
      <c r="RIF87" s="122"/>
      <c r="RIG87" s="122"/>
      <c r="RIH87" s="122"/>
      <c r="RII87" s="122"/>
      <c r="RIJ87" s="122"/>
      <c r="RIK87" s="122"/>
      <c r="RIL87" s="122"/>
      <c r="RIM87" s="122"/>
      <c r="RIN87" s="122"/>
      <c r="RIO87" s="122"/>
      <c r="RIP87" s="122"/>
      <c r="RIQ87" s="122"/>
      <c r="RIR87" s="122"/>
      <c r="RIS87" s="122"/>
      <c r="RIT87" s="122"/>
      <c r="RIU87" s="122"/>
      <c r="RIV87" s="122"/>
      <c r="RIW87" s="122"/>
      <c r="RIX87" s="122"/>
      <c r="RIY87" s="122"/>
      <c r="RIZ87" s="122"/>
      <c r="RJA87" s="122"/>
      <c r="RJB87" s="122"/>
      <c r="RJC87" s="122"/>
      <c r="RJD87" s="122"/>
      <c r="RJE87" s="122"/>
      <c r="RJF87" s="122"/>
      <c r="RJG87" s="122"/>
      <c r="RJH87" s="122"/>
      <c r="RJI87" s="122"/>
      <c r="RJJ87" s="122"/>
      <c r="RJK87" s="122"/>
      <c r="RJL87" s="122"/>
      <c r="RJM87" s="122"/>
      <c r="RJN87" s="122"/>
      <c r="RJO87" s="122"/>
      <c r="RJP87" s="122"/>
      <c r="RJQ87" s="122"/>
      <c r="RJR87" s="122"/>
      <c r="RJS87" s="122"/>
      <c r="RJT87" s="122"/>
      <c r="RJU87" s="122"/>
      <c r="RJV87" s="122"/>
      <c r="RJW87" s="122"/>
      <c r="RJX87" s="122"/>
      <c r="RJY87" s="122"/>
      <c r="RJZ87" s="122"/>
      <c r="RKA87" s="122"/>
      <c r="RKB87" s="122"/>
      <c r="RKC87" s="122"/>
      <c r="RKD87" s="122"/>
      <c r="RKE87" s="122"/>
      <c r="RKF87" s="122"/>
      <c r="RKG87" s="122"/>
      <c r="RKH87" s="122"/>
      <c r="RKI87" s="122"/>
      <c r="RKJ87" s="122"/>
      <c r="RKK87" s="122"/>
      <c r="RKL87" s="122"/>
      <c r="RKM87" s="122"/>
      <c r="RKN87" s="122"/>
      <c r="RKO87" s="122"/>
      <c r="RKP87" s="122"/>
      <c r="RKQ87" s="122"/>
      <c r="RKR87" s="122"/>
      <c r="RKS87" s="122"/>
      <c r="RKT87" s="122"/>
      <c r="RKU87" s="122"/>
      <c r="RKV87" s="122"/>
      <c r="RKW87" s="122"/>
      <c r="RKX87" s="122"/>
      <c r="RKY87" s="122"/>
      <c r="RKZ87" s="122"/>
      <c r="RLA87" s="122"/>
      <c r="RLB87" s="122"/>
      <c r="RLC87" s="122"/>
      <c r="RLD87" s="122"/>
      <c r="RLE87" s="122"/>
      <c r="RLF87" s="122"/>
      <c r="RLG87" s="122"/>
      <c r="RLH87" s="122"/>
      <c r="RLI87" s="122"/>
      <c r="RLJ87" s="122"/>
      <c r="RLK87" s="122"/>
      <c r="RLL87" s="122"/>
      <c r="RLM87" s="122"/>
      <c r="RLN87" s="122"/>
      <c r="RLO87" s="122"/>
      <c r="RLP87" s="122"/>
      <c r="RLQ87" s="122"/>
      <c r="RLR87" s="122"/>
      <c r="RLS87" s="122"/>
      <c r="RLT87" s="122"/>
      <c r="RLU87" s="122"/>
      <c r="RLV87" s="122"/>
      <c r="RLW87" s="122"/>
      <c r="RLX87" s="122"/>
      <c r="RLY87" s="122"/>
      <c r="RLZ87" s="122"/>
      <c r="RMA87" s="122"/>
      <c r="RMB87" s="122"/>
      <c r="RMC87" s="122"/>
      <c r="RMD87" s="122"/>
      <c r="RME87" s="122"/>
      <c r="RMF87" s="122"/>
      <c r="RMG87" s="122"/>
      <c r="RMH87" s="122"/>
      <c r="RMI87" s="122"/>
      <c r="RMJ87" s="122"/>
      <c r="RMK87" s="122"/>
      <c r="RML87" s="122"/>
      <c r="RMM87" s="122"/>
      <c r="RMN87" s="122"/>
      <c r="RMO87" s="122"/>
      <c r="RMP87" s="122"/>
      <c r="RMQ87" s="122"/>
      <c r="RMR87" s="122"/>
      <c r="RMS87" s="122"/>
      <c r="RMT87" s="122"/>
      <c r="RMU87" s="122"/>
      <c r="RMV87" s="122"/>
      <c r="RMW87" s="122"/>
      <c r="RMX87" s="122"/>
      <c r="RMY87" s="122"/>
      <c r="RMZ87" s="122"/>
      <c r="RNA87" s="122"/>
      <c r="RNB87" s="122"/>
      <c r="RNC87" s="122"/>
      <c r="RND87" s="122"/>
      <c r="RNE87" s="122"/>
      <c r="RNF87" s="122"/>
      <c r="RNG87" s="122"/>
      <c r="RNH87" s="122"/>
      <c r="RNI87" s="122"/>
      <c r="RNJ87" s="122"/>
      <c r="RNK87" s="122"/>
      <c r="RNL87" s="122"/>
      <c r="RNM87" s="122"/>
      <c r="RNN87" s="122"/>
      <c r="RNO87" s="122"/>
      <c r="RNP87" s="122"/>
      <c r="RNQ87" s="122"/>
      <c r="RNR87" s="122"/>
      <c r="RNS87" s="122"/>
      <c r="RNT87" s="122"/>
      <c r="RNU87" s="122"/>
      <c r="RNV87" s="122"/>
      <c r="RNW87" s="122"/>
      <c r="RNX87" s="122"/>
      <c r="RNY87" s="122"/>
      <c r="RNZ87" s="122"/>
      <c r="ROA87" s="122"/>
      <c r="ROB87" s="122"/>
      <c r="ROC87" s="122"/>
      <c r="ROD87" s="122"/>
      <c r="ROE87" s="122"/>
      <c r="ROF87" s="122"/>
      <c r="ROG87" s="122"/>
      <c r="ROH87" s="122"/>
      <c r="ROI87" s="122"/>
      <c r="ROJ87" s="122"/>
      <c r="ROK87" s="122"/>
      <c r="ROL87" s="122"/>
      <c r="ROM87" s="122"/>
      <c r="RON87" s="122"/>
      <c r="ROO87" s="122"/>
      <c r="ROP87" s="122"/>
      <c r="ROQ87" s="122"/>
      <c r="ROR87" s="122"/>
      <c r="ROS87" s="122"/>
      <c r="ROT87" s="122"/>
      <c r="ROU87" s="122"/>
      <c r="ROV87" s="122"/>
      <c r="ROW87" s="122"/>
      <c r="ROX87" s="122"/>
      <c r="ROY87" s="122"/>
      <c r="ROZ87" s="122"/>
      <c r="RPA87" s="122"/>
      <c r="RPB87" s="122"/>
      <c r="RPC87" s="122"/>
      <c r="RPD87" s="122"/>
      <c r="RPE87" s="122"/>
      <c r="RPF87" s="122"/>
      <c r="RPG87" s="122"/>
      <c r="RPH87" s="122"/>
      <c r="RPI87" s="122"/>
      <c r="RPJ87" s="122"/>
      <c r="RPK87" s="122"/>
      <c r="RPL87" s="122"/>
      <c r="RPM87" s="122"/>
      <c r="RPN87" s="122"/>
      <c r="RPO87" s="122"/>
      <c r="RPP87" s="122"/>
      <c r="RPQ87" s="122"/>
      <c r="RPR87" s="122"/>
      <c r="RPS87" s="122"/>
      <c r="RPT87" s="122"/>
      <c r="RPU87" s="122"/>
      <c r="RPV87" s="122"/>
      <c r="RPW87" s="122"/>
      <c r="RPX87" s="122"/>
      <c r="RPY87" s="122"/>
      <c r="RPZ87" s="122"/>
      <c r="RQA87" s="122"/>
      <c r="RQB87" s="122"/>
      <c r="RQC87" s="122"/>
      <c r="RQD87" s="122"/>
      <c r="RQE87" s="122"/>
      <c r="RQF87" s="122"/>
      <c r="RQG87" s="122"/>
      <c r="RQH87" s="122"/>
      <c r="RQI87" s="122"/>
      <c r="RQJ87" s="122"/>
      <c r="RQK87" s="122"/>
      <c r="RQL87" s="122"/>
      <c r="RQM87" s="122"/>
      <c r="RQN87" s="122"/>
      <c r="RQO87" s="122"/>
      <c r="RQP87" s="122"/>
      <c r="RQQ87" s="122"/>
      <c r="RQR87" s="122"/>
      <c r="RQS87" s="122"/>
      <c r="RQT87" s="122"/>
      <c r="RQU87" s="122"/>
      <c r="RQV87" s="122"/>
      <c r="RQW87" s="122"/>
      <c r="RQX87" s="122"/>
      <c r="RQY87" s="122"/>
      <c r="RQZ87" s="122"/>
      <c r="RRA87" s="122"/>
      <c r="RRB87" s="122"/>
      <c r="RRC87" s="122"/>
      <c r="RRD87" s="122"/>
      <c r="RRE87" s="122"/>
      <c r="RRF87" s="122"/>
      <c r="RRG87" s="122"/>
      <c r="RRH87" s="122"/>
      <c r="RRI87" s="122"/>
      <c r="RRJ87" s="122"/>
      <c r="RRK87" s="122"/>
      <c r="RRL87" s="122"/>
      <c r="RRM87" s="122"/>
      <c r="RRN87" s="122"/>
      <c r="RRO87" s="122"/>
      <c r="RRP87" s="122"/>
      <c r="RRQ87" s="122"/>
      <c r="RRR87" s="122"/>
      <c r="RRS87" s="122"/>
      <c r="RRT87" s="122"/>
      <c r="RRU87" s="122"/>
      <c r="RRV87" s="122"/>
      <c r="RRW87" s="122"/>
      <c r="RRX87" s="122"/>
      <c r="RRY87" s="122"/>
      <c r="RRZ87" s="122"/>
      <c r="RSA87" s="122"/>
      <c r="RSB87" s="122"/>
      <c r="RSC87" s="122"/>
      <c r="RSD87" s="122"/>
      <c r="RSE87" s="122"/>
      <c r="RSF87" s="122"/>
      <c r="RSG87" s="122"/>
      <c r="RSH87" s="122"/>
      <c r="RSI87" s="122"/>
      <c r="RSJ87" s="122"/>
      <c r="RSK87" s="122"/>
      <c r="RSL87" s="122"/>
      <c r="RSM87" s="122"/>
      <c r="RSN87" s="122"/>
      <c r="RSO87" s="122"/>
      <c r="RSP87" s="122"/>
      <c r="RSQ87" s="122"/>
      <c r="RSR87" s="122"/>
      <c r="RSS87" s="122"/>
      <c r="RST87" s="122"/>
      <c r="RSU87" s="122"/>
      <c r="RSV87" s="122"/>
      <c r="RSW87" s="122"/>
      <c r="RSX87" s="122"/>
      <c r="RSY87" s="122"/>
      <c r="RSZ87" s="122"/>
      <c r="RTA87" s="122"/>
      <c r="RTB87" s="122"/>
      <c r="RTC87" s="122"/>
      <c r="RTD87" s="122"/>
      <c r="RTE87" s="122"/>
      <c r="RTF87" s="122"/>
      <c r="RTG87" s="122"/>
      <c r="RTH87" s="122"/>
      <c r="RTI87" s="122"/>
      <c r="RTJ87" s="122"/>
      <c r="RTK87" s="122"/>
      <c r="RTL87" s="122"/>
      <c r="RTM87" s="122"/>
      <c r="RTN87" s="122"/>
      <c r="RTO87" s="122"/>
      <c r="RTP87" s="122"/>
      <c r="RTQ87" s="122"/>
      <c r="RTR87" s="122"/>
      <c r="RTS87" s="122"/>
      <c r="RTT87" s="122"/>
      <c r="RTU87" s="122"/>
      <c r="RTV87" s="122"/>
      <c r="RTW87" s="122"/>
      <c r="RTX87" s="122"/>
      <c r="RTY87" s="122"/>
      <c r="RTZ87" s="122"/>
      <c r="RUA87" s="122"/>
      <c r="RUB87" s="122"/>
      <c r="RUC87" s="122"/>
      <c r="RUD87" s="122"/>
      <c r="RUE87" s="122"/>
      <c r="RUF87" s="122"/>
      <c r="RUG87" s="122"/>
      <c r="RUH87" s="122"/>
      <c r="RUI87" s="122"/>
      <c r="RUJ87" s="122"/>
      <c r="RUK87" s="122"/>
      <c r="RUL87" s="122"/>
      <c r="RUM87" s="122"/>
      <c r="RUN87" s="122"/>
      <c r="RUO87" s="122"/>
      <c r="RUP87" s="122"/>
      <c r="RUQ87" s="122"/>
      <c r="RUR87" s="122"/>
      <c r="RUS87" s="122"/>
      <c r="RUT87" s="122"/>
      <c r="RUU87" s="122"/>
      <c r="RUV87" s="122"/>
      <c r="RUW87" s="122"/>
      <c r="RUX87" s="122"/>
      <c r="RUY87" s="122"/>
      <c r="RUZ87" s="122"/>
      <c r="RVA87" s="122"/>
      <c r="RVB87" s="122"/>
      <c r="RVC87" s="122"/>
      <c r="RVD87" s="122"/>
      <c r="RVE87" s="122"/>
      <c r="RVF87" s="122"/>
      <c r="RVG87" s="122"/>
      <c r="RVH87" s="122"/>
      <c r="RVI87" s="122"/>
      <c r="RVJ87" s="122"/>
      <c r="RVK87" s="122"/>
      <c r="RVL87" s="122"/>
      <c r="RVM87" s="122"/>
      <c r="RVN87" s="122"/>
      <c r="RVO87" s="122"/>
      <c r="RVP87" s="122"/>
      <c r="RVQ87" s="122"/>
      <c r="RVR87" s="122"/>
      <c r="RVS87" s="122"/>
      <c r="RVT87" s="122"/>
      <c r="RVU87" s="122"/>
      <c r="RVV87" s="122"/>
      <c r="RVW87" s="122"/>
      <c r="RVX87" s="122"/>
      <c r="RVY87" s="122"/>
      <c r="RVZ87" s="122"/>
      <c r="RWA87" s="122"/>
      <c r="RWB87" s="122"/>
      <c r="RWC87" s="122"/>
      <c r="RWD87" s="122"/>
      <c r="RWE87" s="122"/>
      <c r="RWF87" s="122"/>
      <c r="RWG87" s="122"/>
      <c r="RWH87" s="122"/>
      <c r="RWI87" s="122"/>
      <c r="RWJ87" s="122"/>
      <c r="RWK87" s="122"/>
      <c r="RWL87" s="122"/>
      <c r="RWM87" s="122"/>
      <c r="RWN87" s="122"/>
      <c r="RWO87" s="122"/>
      <c r="RWP87" s="122"/>
      <c r="RWQ87" s="122"/>
      <c r="RWR87" s="122"/>
      <c r="RWS87" s="122"/>
      <c r="RWT87" s="122"/>
      <c r="RWU87" s="122"/>
      <c r="RWV87" s="122"/>
      <c r="RWW87" s="122"/>
      <c r="RWX87" s="122"/>
      <c r="RWY87" s="122"/>
      <c r="RWZ87" s="122"/>
      <c r="RXA87" s="122"/>
      <c r="RXB87" s="122"/>
      <c r="RXC87" s="122"/>
      <c r="RXD87" s="122"/>
      <c r="RXE87" s="122"/>
      <c r="RXF87" s="122"/>
      <c r="RXG87" s="122"/>
      <c r="RXH87" s="122"/>
      <c r="RXI87" s="122"/>
      <c r="RXJ87" s="122"/>
      <c r="RXK87" s="122"/>
      <c r="RXL87" s="122"/>
      <c r="RXM87" s="122"/>
      <c r="RXN87" s="122"/>
      <c r="RXO87" s="122"/>
      <c r="RXP87" s="122"/>
      <c r="RXQ87" s="122"/>
      <c r="RXR87" s="122"/>
      <c r="RXS87" s="122"/>
      <c r="RXT87" s="122"/>
      <c r="RXU87" s="122"/>
      <c r="RXV87" s="122"/>
      <c r="RXW87" s="122"/>
      <c r="RXX87" s="122"/>
      <c r="RXY87" s="122"/>
      <c r="RXZ87" s="122"/>
      <c r="RYA87" s="122"/>
      <c r="RYB87" s="122"/>
      <c r="RYC87" s="122"/>
      <c r="RYD87" s="122"/>
      <c r="RYE87" s="122"/>
      <c r="RYF87" s="122"/>
      <c r="RYG87" s="122"/>
      <c r="RYH87" s="122"/>
      <c r="RYI87" s="122"/>
      <c r="RYJ87" s="122"/>
      <c r="RYK87" s="122"/>
      <c r="RYL87" s="122"/>
      <c r="RYM87" s="122"/>
      <c r="RYN87" s="122"/>
      <c r="RYO87" s="122"/>
      <c r="RYP87" s="122"/>
      <c r="RYQ87" s="122"/>
      <c r="RYR87" s="122"/>
      <c r="RYS87" s="122"/>
      <c r="RYT87" s="122"/>
      <c r="RYU87" s="122"/>
      <c r="RYV87" s="122"/>
      <c r="RYW87" s="122"/>
      <c r="RYX87" s="122"/>
      <c r="RYY87" s="122"/>
      <c r="RYZ87" s="122"/>
      <c r="RZA87" s="122"/>
      <c r="RZB87" s="122"/>
      <c r="RZC87" s="122"/>
      <c r="RZD87" s="122"/>
      <c r="RZE87" s="122"/>
      <c r="RZF87" s="122"/>
      <c r="RZG87" s="122"/>
      <c r="RZH87" s="122"/>
      <c r="RZI87" s="122"/>
      <c r="RZJ87" s="122"/>
      <c r="RZK87" s="122"/>
      <c r="RZL87" s="122"/>
      <c r="RZM87" s="122"/>
      <c r="RZN87" s="122"/>
      <c r="RZO87" s="122"/>
      <c r="RZP87" s="122"/>
      <c r="RZQ87" s="122"/>
      <c r="RZR87" s="122"/>
      <c r="RZS87" s="122"/>
      <c r="RZT87" s="122"/>
      <c r="RZU87" s="122"/>
      <c r="RZV87" s="122"/>
      <c r="RZW87" s="122"/>
      <c r="RZX87" s="122"/>
      <c r="RZY87" s="122"/>
      <c r="RZZ87" s="122"/>
      <c r="SAA87" s="122"/>
      <c r="SAB87" s="122"/>
      <c r="SAC87" s="122"/>
      <c r="SAD87" s="122"/>
      <c r="SAE87" s="122"/>
      <c r="SAF87" s="122"/>
      <c r="SAG87" s="122"/>
      <c r="SAH87" s="122"/>
      <c r="SAI87" s="122"/>
      <c r="SAJ87" s="122"/>
      <c r="SAK87" s="122"/>
      <c r="SAL87" s="122"/>
      <c r="SAM87" s="122"/>
      <c r="SAN87" s="122"/>
      <c r="SAO87" s="122"/>
      <c r="SAP87" s="122"/>
      <c r="SAQ87" s="122"/>
      <c r="SAR87" s="122"/>
      <c r="SAS87" s="122"/>
      <c r="SAT87" s="122"/>
      <c r="SAU87" s="122"/>
      <c r="SAV87" s="122"/>
      <c r="SAW87" s="122"/>
      <c r="SAX87" s="122"/>
      <c r="SAY87" s="122"/>
      <c r="SAZ87" s="122"/>
      <c r="SBA87" s="122"/>
      <c r="SBB87" s="122"/>
      <c r="SBC87" s="122"/>
      <c r="SBD87" s="122"/>
      <c r="SBE87" s="122"/>
      <c r="SBF87" s="122"/>
      <c r="SBG87" s="122"/>
      <c r="SBH87" s="122"/>
      <c r="SBI87" s="122"/>
      <c r="SBJ87" s="122"/>
      <c r="SBK87" s="122"/>
      <c r="SBL87" s="122"/>
      <c r="SBM87" s="122"/>
      <c r="SBN87" s="122"/>
      <c r="SBO87" s="122"/>
      <c r="SBP87" s="122"/>
      <c r="SBQ87" s="122"/>
      <c r="SBR87" s="122"/>
      <c r="SBS87" s="122"/>
      <c r="SBT87" s="122"/>
      <c r="SBU87" s="122"/>
      <c r="SBV87" s="122"/>
      <c r="SBW87" s="122"/>
      <c r="SBX87" s="122"/>
      <c r="SBY87" s="122"/>
      <c r="SBZ87" s="122"/>
      <c r="SCA87" s="122"/>
      <c r="SCB87" s="122"/>
      <c r="SCC87" s="122"/>
      <c r="SCD87" s="122"/>
      <c r="SCE87" s="122"/>
      <c r="SCF87" s="122"/>
      <c r="SCG87" s="122"/>
      <c r="SCH87" s="122"/>
      <c r="SCI87" s="122"/>
      <c r="SCJ87" s="122"/>
      <c r="SCK87" s="122"/>
      <c r="SCL87" s="122"/>
      <c r="SCM87" s="122"/>
      <c r="SCN87" s="122"/>
      <c r="SCO87" s="122"/>
      <c r="SCP87" s="122"/>
      <c r="SCQ87" s="122"/>
      <c r="SCR87" s="122"/>
      <c r="SCS87" s="122"/>
      <c r="SCT87" s="122"/>
      <c r="SCU87" s="122"/>
      <c r="SCV87" s="122"/>
      <c r="SCW87" s="122"/>
      <c r="SCX87" s="122"/>
      <c r="SCY87" s="122"/>
      <c r="SCZ87" s="122"/>
      <c r="SDA87" s="122"/>
      <c r="SDB87" s="122"/>
      <c r="SDC87" s="122"/>
      <c r="SDD87" s="122"/>
      <c r="SDE87" s="122"/>
      <c r="SDF87" s="122"/>
      <c r="SDG87" s="122"/>
      <c r="SDH87" s="122"/>
      <c r="SDI87" s="122"/>
      <c r="SDJ87" s="122"/>
      <c r="SDK87" s="122"/>
      <c r="SDL87" s="122"/>
      <c r="SDM87" s="122"/>
      <c r="SDN87" s="122"/>
      <c r="SDO87" s="122"/>
      <c r="SDP87" s="122"/>
      <c r="SDQ87" s="122"/>
      <c r="SDR87" s="122"/>
      <c r="SDS87" s="122"/>
      <c r="SDT87" s="122"/>
      <c r="SDU87" s="122"/>
      <c r="SDV87" s="122"/>
      <c r="SDW87" s="122"/>
      <c r="SDX87" s="122"/>
      <c r="SDY87" s="122"/>
      <c r="SDZ87" s="122"/>
      <c r="SEA87" s="122"/>
      <c r="SEB87" s="122"/>
      <c r="SEC87" s="122"/>
      <c r="SED87" s="122"/>
      <c r="SEE87" s="122"/>
      <c r="SEF87" s="122"/>
      <c r="SEG87" s="122"/>
      <c r="SEH87" s="122"/>
      <c r="SEI87" s="122"/>
      <c r="SEJ87" s="122"/>
      <c r="SEK87" s="122"/>
      <c r="SEL87" s="122"/>
      <c r="SEM87" s="122"/>
      <c r="SEN87" s="122"/>
      <c r="SEO87" s="122"/>
      <c r="SEP87" s="122"/>
      <c r="SEQ87" s="122"/>
      <c r="SER87" s="122"/>
      <c r="SES87" s="122"/>
      <c r="SET87" s="122"/>
      <c r="SEU87" s="122"/>
      <c r="SEV87" s="122"/>
      <c r="SEW87" s="122"/>
      <c r="SEX87" s="122"/>
      <c r="SEY87" s="122"/>
      <c r="SEZ87" s="122"/>
      <c r="SFA87" s="122"/>
      <c r="SFB87" s="122"/>
      <c r="SFC87" s="122"/>
      <c r="SFD87" s="122"/>
      <c r="SFE87" s="122"/>
      <c r="SFF87" s="122"/>
      <c r="SFG87" s="122"/>
      <c r="SFH87" s="122"/>
      <c r="SFI87" s="122"/>
      <c r="SFJ87" s="122"/>
      <c r="SFK87" s="122"/>
      <c r="SFL87" s="122"/>
      <c r="SFM87" s="122"/>
      <c r="SFN87" s="122"/>
      <c r="SFO87" s="122"/>
      <c r="SFP87" s="122"/>
      <c r="SFQ87" s="122"/>
      <c r="SFR87" s="122"/>
      <c r="SFS87" s="122"/>
      <c r="SFT87" s="122"/>
      <c r="SFU87" s="122"/>
      <c r="SFV87" s="122"/>
      <c r="SFW87" s="122"/>
      <c r="SFX87" s="122"/>
      <c r="SFY87" s="122"/>
      <c r="SFZ87" s="122"/>
      <c r="SGA87" s="122"/>
      <c r="SGB87" s="122"/>
      <c r="SGC87" s="122"/>
      <c r="SGD87" s="122"/>
      <c r="SGE87" s="122"/>
      <c r="SGF87" s="122"/>
      <c r="SGG87" s="122"/>
      <c r="SGH87" s="122"/>
      <c r="SGI87" s="122"/>
      <c r="SGJ87" s="122"/>
      <c r="SGK87" s="122"/>
      <c r="SGL87" s="122"/>
      <c r="SGM87" s="122"/>
      <c r="SGN87" s="122"/>
      <c r="SGO87" s="122"/>
      <c r="SGP87" s="122"/>
      <c r="SGQ87" s="122"/>
      <c r="SGR87" s="122"/>
      <c r="SGS87" s="122"/>
      <c r="SGT87" s="122"/>
      <c r="SGU87" s="122"/>
      <c r="SGV87" s="122"/>
      <c r="SGW87" s="122"/>
      <c r="SGX87" s="122"/>
      <c r="SGY87" s="122"/>
      <c r="SGZ87" s="122"/>
      <c r="SHA87" s="122"/>
      <c r="SHB87" s="122"/>
      <c r="SHC87" s="122"/>
      <c r="SHD87" s="122"/>
      <c r="SHE87" s="122"/>
      <c r="SHF87" s="122"/>
      <c r="SHG87" s="122"/>
      <c r="SHH87" s="122"/>
      <c r="SHI87" s="122"/>
      <c r="SHJ87" s="122"/>
      <c r="SHK87" s="122"/>
      <c r="SHL87" s="122"/>
      <c r="SHM87" s="122"/>
      <c r="SHN87" s="122"/>
      <c r="SHO87" s="122"/>
      <c r="SHP87" s="122"/>
      <c r="SHQ87" s="122"/>
      <c r="SHR87" s="122"/>
      <c r="SHS87" s="122"/>
      <c r="SHT87" s="122"/>
      <c r="SHU87" s="122"/>
      <c r="SHV87" s="122"/>
      <c r="SHW87" s="122"/>
      <c r="SHX87" s="122"/>
      <c r="SHY87" s="122"/>
      <c r="SHZ87" s="122"/>
      <c r="SIA87" s="122"/>
      <c r="SIB87" s="122"/>
      <c r="SIC87" s="122"/>
      <c r="SID87" s="122"/>
      <c r="SIE87" s="122"/>
      <c r="SIF87" s="122"/>
      <c r="SIG87" s="122"/>
      <c r="SIH87" s="122"/>
      <c r="SII87" s="122"/>
      <c r="SIJ87" s="122"/>
      <c r="SIK87" s="122"/>
      <c r="SIL87" s="122"/>
      <c r="SIM87" s="122"/>
      <c r="SIN87" s="122"/>
      <c r="SIO87" s="122"/>
      <c r="SIP87" s="122"/>
      <c r="SIQ87" s="122"/>
      <c r="SIR87" s="122"/>
      <c r="SIS87" s="122"/>
      <c r="SIT87" s="122"/>
      <c r="SIU87" s="122"/>
      <c r="SIV87" s="122"/>
      <c r="SIW87" s="122"/>
      <c r="SIX87" s="122"/>
      <c r="SIY87" s="122"/>
      <c r="SIZ87" s="122"/>
      <c r="SJA87" s="122"/>
      <c r="SJB87" s="122"/>
      <c r="SJC87" s="122"/>
      <c r="SJD87" s="122"/>
      <c r="SJE87" s="122"/>
      <c r="SJF87" s="122"/>
      <c r="SJG87" s="122"/>
      <c r="SJH87" s="122"/>
      <c r="SJI87" s="122"/>
      <c r="SJJ87" s="122"/>
      <c r="SJK87" s="122"/>
      <c r="SJL87" s="122"/>
      <c r="SJM87" s="122"/>
      <c r="SJN87" s="122"/>
      <c r="SJO87" s="122"/>
      <c r="SJP87" s="122"/>
      <c r="SJQ87" s="122"/>
      <c r="SJR87" s="122"/>
      <c r="SJS87" s="122"/>
      <c r="SJT87" s="122"/>
      <c r="SJU87" s="122"/>
      <c r="SJV87" s="122"/>
      <c r="SJW87" s="122"/>
      <c r="SJX87" s="122"/>
      <c r="SJY87" s="122"/>
      <c r="SJZ87" s="122"/>
      <c r="SKA87" s="122"/>
      <c r="SKB87" s="122"/>
      <c r="SKC87" s="122"/>
      <c r="SKD87" s="122"/>
      <c r="SKE87" s="122"/>
      <c r="SKF87" s="122"/>
      <c r="SKG87" s="122"/>
      <c r="SKH87" s="122"/>
      <c r="SKI87" s="122"/>
      <c r="SKJ87" s="122"/>
      <c r="SKK87" s="122"/>
      <c r="SKL87" s="122"/>
      <c r="SKM87" s="122"/>
      <c r="SKN87" s="122"/>
      <c r="SKO87" s="122"/>
      <c r="SKP87" s="122"/>
      <c r="SKQ87" s="122"/>
      <c r="SKR87" s="122"/>
      <c r="SKS87" s="122"/>
      <c r="SKT87" s="122"/>
      <c r="SKU87" s="122"/>
      <c r="SKV87" s="122"/>
      <c r="SKW87" s="122"/>
      <c r="SKX87" s="122"/>
      <c r="SKY87" s="122"/>
      <c r="SKZ87" s="122"/>
      <c r="SLA87" s="122"/>
      <c r="SLB87" s="122"/>
      <c r="SLC87" s="122"/>
      <c r="SLD87" s="122"/>
      <c r="SLE87" s="122"/>
      <c r="SLF87" s="122"/>
      <c r="SLG87" s="122"/>
      <c r="SLH87" s="122"/>
      <c r="SLI87" s="122"/>
      <c r="SLJ87" s="122"/>
      <c r="SLK87" s="122"/>
      <c r="SLL87" s="122"/>
      <c r="SLM87" s="122"/>
      <c r="SLN87" s="122"/>
      <c r="SLO87" s="122"/>
      <c r="SLP87" s="122"/>
      <c r="SLQ87" s="122"/>
      <c r="SLR87" s="122"/>
      <c r="SLS87" s="122"/>
      <c r="SLT87" s="122"/>
      <c r="SLU87" s="122"/>
      <c r="SLV87" s="122"/>
      <c r="SLW87" s="122"/>
      <c r="SLX87" s="122"/>
      <c r="SLY87" s="122"/>
      <c r="SLZ87" s="122"/>
      <c r="SMA87" s="122"/>
      <c r="SMB87" s="122"/>
      <c r="SMC87" s="122"/>
      <c r="SMD87" s="122"/>
      <c r="SME87" s="122"/>
      <c r="SMF87" s="122"/>
      <c r="SMG87" s="122"/>
      <c r="SMH87" s="122"/>
      <c r="SMI87" s="122"/>
      <c r="SMJ87" s="122"/>
      <c r="SMK87" s="122"/>
      <c r="SML87" s="122"/>
      <c r="SMM87" s="122"/>
      <c r="SMN87" s="122"/>
      <c r="SMO87" s="122"/>
      <c r="SMP87" s="122"/>
      <c r="SMQ87" s="122"/>
      <c r="SMR87" s="122"/>
      <c r="SMS87" s="122"/>
      <c r="SMT87" s="122"/>
      <c r="SMU87" s="122"/>
      <c r="SMV87" s="122"/>
      <c r="SMW87" s="122"/>
      <c r="SMX87" s="122"/>
      <c r="SMY87" s="122"/>
      <c r="SMZ87" s="122"/>
      <c r="SNA87" s="122"/>
      <c r="SNB87" s="122"/>
      <c r="SNC87" s="122"/>
      <c r="SND87" s="122"/>
      <c r="SNE87" s="122"/>
      <c r="SNF87" s="122"/>
      <c r="SNG87" s="122"/>
      <c r="SNH87" s="122"/>
      <c r="SNI87" s="122"/>
      <c r="SNJ87" s="122"/>
      <c r="SNK87" s="122"/>
      <c r="SNL87" s="122"/>
      <c r="SNM87" s="122"/>
      <c r="SNN87" s="122"/>
      <c r="SNO87" s="122"/>
      <c r="SNP87" s="122"/>
      <c r="SNQ87" s="122"/>
      <c r="SNR87" s="122"/>
      <c r="SNS87" s="122"/>
      <c r="SNT87" s="122"/>
      <c r="SNU87" s="122"/>
      <c r="SNV87" s="122"/>
      <c r="SNW87" s="122"/>
      <c r="SNX87" s="122"/>
      <c r="SNY87" s="122"/>
      <c r="SNZ87" s="122"/>
      <c r="SOA87" s="122"/>
      <c r="SOB87" s="122"/>
      <c r="SOC87" s="122"/>
      <c r="SOD87" s="122"/>
      <c r="SOE87" s="122"/>
      <c r="SOF87" s="122"/>
      <c r="SOG87" s="122"/>
      <c r="SOH87" s="122"/>
      <c r="SOI87" s="122"/>
      <c r="SOJ87" s="122"/>
      <c r="SOK87" s="122"/>
      <c r="SOL87" s="122"/>
      <c r="SOM87" s="122"/>
      <c r="SON87" s="122"/>
      <c r="SOO87" s="122"/>
      <c r="SOP87" s="122"/>
      <c r="SOQ87" s="122"/>
      <c r="SOR87" s="122"/>
      <c r="SOS87" s="122"/>
      <c r="SOT87" s="122"/>
      <c r="SOU87" s="122"/>
      <c r="SOV87" s="122"/>
      <c r="SOW87" s="122"/>
      <c r="SOX87" s="122"/>
      <c r="SOY87" s="122"/>
      <c r="SOZ87" s="122"/>
      <c r="SPA87" s="122"/>
      <c r="SPB87" s="122"/>
      <c r="SPC87" s="122"/>
      <c r="SPD87" s="122"/>
      <c r="SPE87" s="122"/>
      <c r="SPF87" s="122"/>
      <c r="SPG87" s="122"/>
      <c r="SPH87" s="122"/>
      <c r="SPI87" s="122"/>
      <c r="SPJ87" s="122"/>
      <c r="SPK87" s="122"/>
      <c r="SPL87" s="122"/>
      <c r="SPM87" s="122"/>
      <c r="SPN87" s="122"/>
      <c r="SPO87" s="122"/>
      <c r="SPP87" s="122"/>
      <c r="SPQ87" s="122"/>
      <c r="SPR87" s="122"/>
      <c r="SPS87" s="122"/>
      <c r="SPT87" s="122"/>
      <c r="SPU87" s="122"/>
      <c r="SPV87" s="122"/>
      <c r="SPW87" s="122"/>
      <c r="SPX87" s="122"/>
      <c r="SPY87" s="122"/>
      <c r="SPZ87" s="122"/>
      <c r="SQA87" s="122"/>
      <c r="SQB87" s="122"/>
      <c r="SQC87" s="122"/>
      <c r="SQD87" s="122"/>
      <c r="SQE87" s="122"/>
      <c r="SQF87" s="122"/>
      <c r="SQG87" s="122"/>
      <c r="SQH87" s="122"/>
      <c r="SQI87" s="122"/>
      <c r="SQJ87" s="122"/>
      <c r="SQK87" s="122"/>
      <c r="SQL87" s="122"/>
      <c r="SQM87" s="122"/>
      <c r="SQN87" s="122"/>
      <c r="SQO87" s="122"/>
      <c r="SQP87" s="122"/>
      <c r="SQQ87" s="122"/>
      <c r="SQR87" s="122"/>
      <c r="SQS87" s="122"/>
      <c r="SQT87" s="122"/>
      <c r="SQU87" s="122"/>
      <c r="SQV87" s="122"/>
      <c r="SQW87" s="122"/>
      <c r="SQX87" s="122"/>
      <c r="SQY87" s="122"/>
      <c r="SQZ87" s="122"/>
      <c r="SRA87" s="122"/>
      <c r="SRB87" s="122"/>
      <c r="SRC87" s="122"/>
      <c r="SRD87" s="122"/>
      <c r="SRE87" s="122"/>
      <c r="SRF87" s="122"/>
      <c r="SRG87" s="122"/>
      <c r="SRH87" s="122"/>
      <c r="SRI87" s="122"/>
      <c r="SRJ87" s="122"/>
      <c r="SRK87" s="122"/>
      <c r="SRL87" s="122"/>
      <c r="SRM87" s="122"/>
      <c r="SRN87" s="122"/>
      <c r="SRO87" s="122"/>
      <c r="SRP87" s="122"/>
      <c r="SRQ87" s="122"/>
      <c r="SRR87" s="122"/>
      <c r="SRS87" s="122"/>
      <c r="SRT87" s="122"/>
      <c r="SRU87" s="122"/>
      <c r="SRV87" s="122"/>
      <c r="SRW87" s="122"/>
      <c r="SRX87" s="122"/>
      <c r="SRY87" s="122"/>
      <c r="SRZ87" s="122"/>
      <c r="SSA87" s="122"/>
      <c r="SSB87" s="122"/>
      <c r="SSC87" s="122"/>
      <c r="SSD87" s="122"/>
      <c r="SSE87" s="122"/>
      <c r="SSF87" s="122"/>
      <c r="SSG87" s="122"/>
      <c r="SSH87" s="122"/>
      <c r="SSI87" s="122"/>
      <c r="SSJ87" s="122"/>
      <c r="SSK87" s="122"/>
      <c r="SSL87" s="122"/>
      <c r="SSM87" s="122"/>
      <c r="SSN87" s="122"/>
      <c r="SSO87" s="122"/>
      <c r="SSP87" s="122"/>
      <c r="SSQ87" s="122"/>
      <c r="SSR87" s="122"/>
      <c r="SSS87" s="122"/>
      <c r="SST87" s="122"/>
      <c r="SSU87" s="122"/>
      <c r="SSV87" s="122"/>
      <c r="SSW87" s="122"/>
      <c r="SSX87" s="122"/>
      <c r="SSY87" s="122"/>
      <c r="SSZ87" s="122"/>
      <c r="STA87" s="122"/>
      <c r="STB87" s="122"/>
      <c r="STC87" s="122"/>
      <c r="STD87" s="122"/>
      <c r="STE87" s="122"/>
      <c r="STF87" s="122"/>
      <c r="STG87" s="122"/>
      <c r="STH87" s="122"/>
      <c r="STI87" s="122"/>
      <c r="STJ87" s="122"/>
      <c r="STK87" s="122"/>
      <c r="STL87" s="122"/>
      <c r="STM87" s="122"/>
      <c r="STN87" s="122"/>
      <c r="STO87" s="122"/>
      <c r="STP87" s="122"/>
      <c r="STQ87" s="122"/>
      <c r="STR87" s="122"/>
      <c r="STS87" s="122"/>
      <c r="STT87" s="122"/>
      <c r="STU87" s="122"/>
      <c r="STV87" s="122"/>
      <c r="STW87" s="122"/>
      <c r="STX87" s="122"/>
      <c r="STY87" s="122"/>
      <c r="STZ87" s="122"/>
      <c r="SUA87" s="122"/>
      <c r="SUB87" s="122"/>
      <c r="SUC87" s="122"/>
      <c r="SUD87" s="122"/>
      <c r="SUE87" s="122"/>
      <c r="SUF87" s="122"/>
      <c r="SUG87" s="122"/>
      <c r="SUH87" s="122"/>
      <c r="SUI87" s="122"/>
      <c r="SUJ87" s="122"/>
      <c r="SUK87" s="122"/>
      <c r="SUL87" s="122"/>
      <c r="SUM87" s="122"/>
      <c r="SUN87" s="122"/>
      <c r="SUO87" s="122"/>
      <c r="SUP87" s="122"/>
      <c r="SUQ87" s="122"/>
      <c r="SUR87" s="122"/>
      <c r="SUS87" s="122"/>
      <c r="SUT87" s="122"/>
      <c r="SUU87" s="122"/>
      <c r="SUV87" s="122"/>
      <c r="SUW87" s="122"/>
      <c r="SUX87" s="122"/>
      <c r="SUY87" s="122"/>
      <c r="SUZ87" s="122"/>
      <c r="SVA87" s="122"/>
      <c r="SVB87" s="122"/>
      <c r="SVC87" s="122"/>
      <c r="SVD87" s="122"/>
      <c r="SVE87" s="122"/>
      <c r="SVF87" s="122"/>
      <c r="SVG87" s="122"/>
      <c r="SVH87" s="122"/>
      <c r="SVI87" s="122"/>
      <c r="SVJ87" s="122"/>
      <c r="SVK87" s="122"/>
      <c r="SVL87" s="122"/>
      <c r="SVM87" s="122"/>
      <c r="SVN87" s="122"/>
      <c r="SVO87" s="122"/>
      <c r="SVP87" s="122"/>
      <c r="SVQ87" s="122"/>
      <c r="SVR87" s="122"/>
      <c r="SVS87" s="122"/>
      <c r="SVT87" s="122"/>
      <c r="SVU87" s="122"/>
      <c r="SVV87" s="122"/>
      <c r="SVW87" s="122"/>
      <c r="SVX87" s="122"/>
      <c r="SVY87" s="122"/>
      <c r="SVZ87" s="122"/>
      <c r="SWA87" s="122"/>
      <c r="SWB87" s="122"/>
      <c r="SWC87" s="122"/>
      <c r="SWD87" s="122"/>
      <c r="SWE87" s="122"/>
      <c r="SWF87" s="122"/>
      <c r="SWG87" s="122"/>
      <c r="SWH87" s="122"/>
      <c r="SWI87" s="122"/>
      <c r="SWJ87" s="122"/>
      <c r="SWK87" s="122"/>
      <c r="SWL87" s="122"/>
      <c r="SWM87" s="122"/>
      <c r="SWN87" s="122"/>
      <c r="SWO87" s="122"/>
      <c r="SWP87" s="122"/>
      <c r="SWQ87" s="122"/>
      <c r="SWR87" s="122"/>
      <c r="SWS87" s="122"/>
      <c r="SWT87" s="122"/>
      <c r="SWU87" s="122"/>
      <c r="SWV87" s="122"/>
      <c r="SWW87" s="122"/>
      <c r="SWX87" s="122"/>
      <c r="SWY87" s="122"/>
      <c r="SWZ87" s="122"/>
      <c r="SXA87" s="122"/>
      <c r="SXB87" s="122"/>
      <c r="SXC87" s="122"/>
      <c r="SXD87" s="122"/>
      <c r="SXE87" s="122"/>
      <c r="SXF87" s="122"/>
      <c r="SXG87" s="122"/>
      <c r="SXH87" s="122"/>
      <c r="SXI87" s="122"/>
      <c r="SXJ87" s="122"/>
      <c r="SXK87" s="122"/>
      <c r="SXL87" s="122"/>
      <c r="SXM87" s="122"/>
      <c r="SXN87" s="122"/>
      <c r="SXO87" s="122"/>
      <c r="SXP87" s="122"/>
      <c r="SXQ87" s="122"/>
      <c r="SXR87" s="122"/>
      <c r="SXS87" s="122"/>
      <c r="SXT87" s="122"/>
      <c r="SXU87" s="122"/>
      <c r="SXV87" s="122"/>
      <c r="SXW87" s="122"/>
      <c r="SXX87" s="122"/>
      <c r="SXY87" s="122"/>
      <c r="SXZ87" s="122"/>
      <c r="SYA87" s="122"/>
      <c r="SYB87" s="122"/>
      <c r="SYC87" s="122"/>
      <c r="SYD87" s="122"/>
      <c r="SYE87" s="122"/>
      <c r="SYF87" s="122"/>
      <c r="SYG87" s="122"/>
      <c r="SYH87" s="122"/>
      <c r="SYI87" s="122"/>
      <c r="SYJ87" s="122"/>
      <c r="SYK87" s="122"/>
      <c r="SYL87" s="122"/>
      <c r="SYM87" s="122"/>
      <c r="SYN87" s="122"/>
      <c r="SYO87" s="122"/>
      <c r="SYP87" s="122"/>
      <c r="SYQ87" s="122"/>
      <c r="SYR87" s="122"/>
      <c r="SYS87" s="122"/>
      <c r="SYT87" s="122"/>
      <c r="SYU87" s="122"/>
      <c r="SYV87" s="122"/>
      <c r="SYW87" s="122"/>
      <c r="SYX87" s="122"/>
      <c r="SYY87" s="122"/>
      <c r="SYZ87" s="122"/>
      <c r="SZA87" s="122"/>
      <c r="SZB87" s="122"/>
      <c r="SZC87" s="122"/>
      <c r="SZD87" s="122"/>
      <c r="SZE87" s="122"/>
      <c r="SZF87" s="122"/>
      <c r="SZG87" s="122"/>
      <c r="SZH87" s="122"/>
      <c r="SZI87" s="122"/>
      <c r="SZJ87" s="122"/>
      <c r="SZK87" s="122"/>
      <c r="SZL87" s="122"/>
      <c r="SZM87" s="122"/>
      <c r="SZN87" s="122"/>
      <c r="SZO87" s="122"/>
      <c r="SZP87" s="122"/>
      <c r="SZQ87" s="122"/>
      <c r="SZR87" s="122"/>
      <c r="SZS87" s="122"/>
      <c r="SZT87" s="122"/>
      <c r="SZU87" s="122"/>
      <c r="SZV87" s="122"/>
      <c r="SZW87" s="122"/>
      <c r="SZX87" s="122"/>
      <c r="SZY87" s="122"/>
      <c r="SZZ87" s="122"/>
      <c r="TAA87" s="122"/>
      <c r="TAB87" s="122"/>
      <c r="TAC87" s="122"/>
      <c r="TAD87" s="122"/>
      <c r="TAE87" s="122"/>
      <c r="TAF87" s="122"/>
      <c r="TAG87" s="122"/>
      <c r="TAH87" s="122"/>
      <c r="TAI87" s="122"/>
      <c r="TAJ87" s="122"/>
      <c r="TAK87" s="122"/>
      <c r="TAL87" s="122"/>
      <c r="TAM87" s="122"/>
      <c r="TAN87" s="122"/>
      <c r="TAO87" s="122"/>
      <c r="TAP87" s="122"/>
      <c r="TAQ87" s="122"/>
      <c r="TAR87" s="122"/>
      <c r="TAS87" s="122"/>
      <c r="TAT87" s="122"/>
      <c r="TAU87" s="122"/>
      <c r="TAV87" s="122"/>
      <c r="TAW87" s="122"/>
      <c r="TAX87" s="122"/>
      <c r="TAY87" s="122"/>
      <c r="TAZ87" s="122"/>
      <c r="TBA87" s="122"/>
      <c r="TBB87" s="122"/>
      <c r="TBC87" s="122"/>
      <c r="TBD87" s="122"/>
      <c r="TBE87" s="122"/>
      <c r="TBF87" s="122"/>
      <c r="TBG87" s="122"/>
      <c r="TBH87" s="122"/>
      <c r="TBI87" s="122"/>
      <c r="TBJ87" s="122"/>
      <c r="TBK87" s="122"/>
      <c r="TBL87" s="122"/>
      <c r="TBM87" s="122"/>
      <c r="TBN87" s="122"/>
      <c r="TBO87" s="122"/>
      <c r="TBP87" s="122"/>
      <c r="TBQ87" s="122"/>
      <c r="TBR87" s="122"/>
      <c r="TBS87" s="122"/>
      <c r="TBT87" s="122"/>
      <c r="TBU87" s="122"/>
      <c r="TBV87" s="122"/>
      <c r="TBW87" s="122"/>
      <c r="TBX87" s="122"/>
      <c r="TBY87" s="122"/>
      <c r="TBZ87" s="122"/>
      <c r="TCA87" s="122"/>
      <c r="TCB87" s="122"/>
      <c r="TCC87" s="122"/>
      <c r="TCD87" s="122"/>
      <c r="TCE87" s="122"/>
      <c r="TCF87" s="122"/>
      <c r="TCG87" s="122"/>
      <c r="TCH87" s="122"/>
      <c r="TCI87" s="122"/>
      <c r="TCJ87" s="122"/>
      <c r="TCK87" s="122"/>
      <c r="TCL87" s="122"/>
      <c r="TCM87" s="122"/>
      <c r="TCN87" s="122"/>
      <c r="TCO87" s="122"/>
      <c r="TCP87" s="122"/>
      <c r="TCQ87" s="122"/>
      <c r="TCR87" s="122"/>
      <c r="TCS87" s="122"/>
      <c r="TCT87" s="122"/>
      <c r="TCU87" s="122"/>
      <c r="TCV87" s="122"/>
      <c r="TCW87" s="122"/>
      <c r="TCX87" s="122"/>
      <c r="TCY87" s="122"/>
      <c r="TCZ87" s="122"/>
      <c r="TDA87" s="122"/>
      <c r="TDB87" s="122"/>
      <c r="TDC87" s="122"/>
      <c r="TDD87" s="122"/>
      <c r="TDE87" s="122"/>
      <c r="TDF87" s="122"/>
      <c r="TDG87" s="122"/>
      <c r="TDH87" s="122"/>
      <c r="TDI87" s="122"/>
      <c r="TDJ87" s="122"/>
      <c r="TDK87" s="122"/>
      <c r="TDL87" s="122"/>
      <c r="TDM87" s="122"/>
      <c r="TDN87" s="122"/>
      <c r="TDO87" s="122"/>
      <c r="TDP87" s="122"/>
      <c r="TDQ87" s="122"/>
      <c r="TDR87" s="122"/>
      <c r="TDS87" s="122"/>
      <c r="TDT87" s="122"/>
      <c r="TDU87" s="122"/>
      <c r="TDV87" s="122"/>
      <c r="TDW87" s="122"/>
      <c r="TDX87" s="122"/>
      <c r="TDY87" s="122"/>
      <c r="TDZ87" s="122"/>
      <c r="TEA87" s="122"/>
      <c r="TEB87" s="122"/>
      <c r="TEC87" s="122"/>
      <c r="TED87" s="122"/>
      <c r="TEE87" s="122"/>
      <c r="TEF87" s="122"/>
      <c r="TEG87" s="122"/>
      <c r="TEH87" s="122"/>
      <c r="TEI87" s="122"/>
      <c r="TEJ87" s="122"/>
      <c r="TEK87" s="122"/>
      <c r="TEL87" s="122"/>
      <c r="TEM87" s="122"/>
      <c r="TEN87" s="122"/>
      <c r="TEO87" s="122"/>
      <c r="TEP87" s="122"/>
      <c r="TEQ87" s="122"/>
      <c r="TER87" s="122"/>
      <c r="TES87" s="122"/>
      <c r="TET87" s="122"/>
      <c r="TEU87" s="122"/>
      <c r="TEV87" s="122"/>
      <c r="TEW87" s="122"/>
      <c r="TEX87" s="122"/>
      <c r="TEY87" s="122"/>
      <c r="TEZ87" s="122"/>
      <c r="TFA87" s="122"/>
      <c r="TFB87" s="122"/>
      <c r="TFC87" s="122"/>
      <c r="TFD87" s="122"/>
      <c r="TFE87" s="122"/>
      <c r="TFF87" s="122"/>
      <c r="TFG87" s="122"/>
      <c r="TFH87" s="122"/>
      <c r="TFI87" s="122"/>
      <c r="TFJ87" s="122"/>
      <c r="TFK87" s="122"/>
      <c r="TFL87" s="122"/>
      <c r="TFM87" s="122"/>
      <c r="TFN87" s="122"/>
      <c r="TFO87" s="122"/>
      <c r="TFP87" s="122"/>
      <c r="TFQ87" s="122"/>
      <c r="TFR87" s="122"/>
      <c r="TFS87" s="122"/>
      <c r="TFT87" s="122"/>
      <c r="TFU87" s="122"/>
      <c r="TFV87" s="122"/>
      <c r="TFW87" s="122"/>
      <c r="TFX87" s="122"/>
      <c r="TFY87" s="122"/>
      <c r="TFZ87" s="122"/>
      <c r="TGA87" s="122"/>
      <c r="TGB87" s="122"/>
      <c r="TGC87" s="122"/>
      <c r="TGD87" s="122"/>
      <c r="TGE87" s="122"/>
      <c r="TGF87" s="122"/>
      <c r="TGG87" s="122"/>
      <c r="TGH87" s="122"/>
      <c r="TGI87" s="122"/>
      <c r="TGJ87" s="122"/>
      <c r="TGK87" s="122"/>
      <c r="TGL87" s="122"/>
      <c r="TGM87" s="122"/>
      <c r="TGN87" s="122"/>
      <c r="TGO87" s="122"/>
      <c r="TGP87" s="122"/>
      <c r="TGQ87" s="122"/>
      <c r="TGR87" s="122"/>
      <c r="TGS87" s="122"/>
      <c r="TGT87" s="122"/>
      <c r="TGU87" s="122"/>
      <c r="TGV87" s="122"/>
      <c r="TGW87" s="122"/>
      <c r="TGX87" s="122"/>
      <c r="TGY87" s="122"/>
      <c r="TGZ87" s="122"/>
      <c r="THA87" s="122"/>
      <c r="THB87" s="122"/>
      <c r="THC87" s="122"/>
      <c r="THD87" s="122"/>
      <c r="THE87" s="122"/>
      <c r="THF87" s="122"/>
      <c r="THG87" s="122"/>
      <c r="THH87" s="122"/>
      <c r="THI87" s="122"/>
      <c r="THJ87" s="122"/>
      <c r="THK87" s="122"/>
      <c r="THL87" s="122"/>
      <c r="THM87" s="122"/>
      <c r="THN87" s="122"/>
      <c r="THO87" s="122"/>
      <c r="THP87" s="122"/>
      <c r="THQ87" s="122"/>
      <c r="THR87" s="122"/>
      <c r="THS87" s="122"/>
      <c r="THT87" s="122"/>
      <c r="THU87" s="122"/>
      <c r="THV87" s="122"/>
      <c r="THW87" s="122"/>
      <c r="THX87" s="122"/>
      <c r="THY87" s="122"/>
      <c r="THZ87" s="122"/>
      <c r="TIA87" s="122"/>
      <c r="TIB87" s="122"/>
      <c r="TIC87" s="122"/>
      <c r="TID87" s="122"/>
      <c r="TIE87" s="122"/>
      <c r="TIF87" s="122"/>
      <c r="TIG87" s="122"/>
      <c r="TIH87" s="122"/>
      <c r="TII87" s="122"/>
      <c r="TIJ87" s="122"/>
      <c r="TIK87" s="122"/>
      <c r="TIL87" s="122"/>
      <c r="TIM87" s="122"/>
      <c r="TIN87" s="122"/>
      <c r="TIO87" s="122"/>
      <c r="TIP87" s="122"/>
      <c r="TIQ87" s="122"/>
      <c r="TIR87" s="122"/>
      <c r="TIS87" s="122"/>
      <c r="TIT87" s="122"/>
      <c r="TIU87" s="122"/>
      <c r="TIV87" s="122"/>
      <c r="TIW87" s="122"/>
      <c r="TIX87" s="122"/>
      <c r="TIY87" s="122"/>
      <c r="TIZ87" s="122"/>
      <c r="TJA87" s="122"/>
      <c r="TJB87" s="122"/>
      <c r="TJC87" s="122"/>
      <c r="TJD87" s="122"/>
      <c r="TJE87" s="122"/>
      <c r="TJF87" s="122"/>
      <c r="TJG87" s="122"/>
      <c r="TJH87" s="122"/>
      <c r="TJI87" s="122"/>
      <c r="TJJ87" s="122"/>
      <c r="TJK87" s="122"/>
      <c r="TJL87" s="122"/>
      <c r="TJM87" s="122"/>
      <c r="TJN87" s="122"/>
      <c r="TJO87" s="122"/>
      <c r="TJP87" s="122"/>
      <c r="TJQ87" s="122"/>
      <c r="TJR87" s="122"/>
      <c r="TJS87" s="122"/>
      <c r="TJT87" s="122"/>
      <c r="TJU87" s="122"/>
      <c r="TJV87" s="122"/>
      <c r="TJW87" s="122"/>
      <c r="TJX87" s="122"/>
      <c r="TJY87" s="122"/>
      <c r="TJZ87" s="122"/>
      <c r="TKA87" s="122"/>
      <c r="TKB87" s="122"/>
      <c r="TKC87" s="122"/>
      <c r="TKD87" s="122"/>
      <c r="TKE87" s="122"/>
      <c r="TKF87" s="122"/>
      <c r="TKG87" s="122"/>
      <c r="TKH87" s="122"/>
      <c r="TKI87" s="122"/>
      <c r="TKJ87" s="122"/>
      <c r="TKK87" s="122"/>
      <c r="TKL87" s="122"/>
      <c r="TKM87" s="122"/>
      <c r="TKN87" s="122"/>
      <c r="TKO87" s="122"/>
      <c r="TKP87" s="122"/>
      <c r="TKQ87" s="122"/>
      <c r="TKR87" s="122"/>
      <c r="TKS87" s="122"/>
      <c r="TKT87" s="122"/>
      <c r="TKU87" s="122"/>
      <c r="TKV87" s="122"/>
      <c r="TKW87" s="122"/>
      <c r="TKX87" s="122"/>
      <c r="TKY87" s="122"/>
      <c r="TKZ87" s="122"/>
      <c r="TLA87" s="122"/>
      <c r="TLB87" s="122"/>
      <c r="TLC87" s="122"/>
      <c r="TLD87" s="122"/>
      <c r="TLE87" s="122"/>
      <c r="TLF87" s="122"/>
      <c r="TLG87" s="122"/>
      <c r="TLH87" s="122"/>
      <c r="TLI87" s="122"/>
      <c r="TLJ87" s="122"/>
      <c r="TLK87" s="122"/>
      <c r="TLL87" s="122"/>
      <c r="TLM87" s="122"/>
      <c r="TLN87" s="122"/>
      <c r="TLO87" s="122"/>
      <c r="TLP87" s="122"/>
      <c r="TLQ87" s="122"/>
      <c r="TLR87" s="122"/>
      <c r="TLS87" s="122"/>
      <c r="TLT87" s="122"/>
      <c r="TLU87" s="122"/>
      <c r="TLV87" s="122"/>
      <c r="TLW87" s="122"/>
      <c r="TLX87" s="122"/>
      <c r="TLY87" s="122"/>
      <c r="TLZ87" s="122"/>
      <c r="TMA87" s="122"/>
      <c r="TMB87" s="122"/>
      <c r="TMC87" s="122"/>
      <c r="TMD87" s="122"/>
      <c r="TME87" s="122"/>
      <c r="TMF87" s="122"/>
      <c r="TMG87" s="122"/>
      <c r="TMH87" s="122"/>
      <c r="TMI87" s="122"/>
      <c r="TMJ87" s="122"/>
      <c r="TMK87" s="122"/>
      <c r="TML87" s="122"/>
      <c r="TMM87" s="122"/>
      <c r="TMN87" s="122"/>
      <c r="TMO87" s="122"/>
      <c r="TMP87" s="122"/>
      <c r="TMQ87" s="122"/>
      <c r="TMR87" s="122"/>
      <c r="TMS87" s="122"/>
      <c r="TMT87" s="122"/>
      <c r="TMU87" s="122"/>
      <c r="TMV87" s="122"/>
      <c r="TMW87" s="122"/>
      <c r="TMX87" s="122"/>
      <c r="TMY87" s="122"/>
      <c r="TMZ87" s="122"/>
      <c r="TNA87" s="122"/>
      <c r="TNB87" s="122"/>
      <c r="TNC87" s="122"/>
      <c r="TND87" s="122"/>
      <c r="TNE87" s="122"/>
      <c r="TNF87" s="122"/>
      <c r="TNG87" s="122"/>
      <c r="TNH87" s="122"/>
      <c r="TNI87" s="122"/>
      <c r="TNJ87" s="122"/>
      <c r="TNK87" s="122"/>
      <c r="TNL87" s="122"/>
      <c r="TNM87" s="122"/>
      <c r="TNN87" s="122"/>
      <c r="TNO87" s="122"/>
      <c r="TNP87" s="122"/>
      <c r="TNQ87" s="122"/>
      <c r="TNR87" s="122"/>
      <c r="TNS87" s="122"/>
      <c r="TNT87" s="122"/>
      <c r="TNU87" s="122"/>
      <c r="TNV87" s="122"/>
      <c r="TNW87" s="122"/>
      <c r="TNX87" s="122"/>
      <c r="TNY87" s="122"/>
      <c r="TNZ87" s="122"/>
      <c r="TOA87" s="122"/>
      <c r="TOB87" s="122"/>
      <c r="TOC87" s="122"/>
      <c r="TOD87" s="122"/>
      <c r="TOE87" s="122"/>
      <c r="TOF87" s="122"/>
      <c r="TOG87" s="122"/>
      <c r="TOH87" s="122"/>
      <c r="TOI87" s="122"/>
      <c r="TOJ87" s="122"/>
      <c r="TOK87" s="122"/>
      <c r="TOL87" s="122"/>
      <c r="TOM87" s="122"/>
      <c r="TON87" s="122"/>
      <c r="TOO87" s="122"/>
      <c r="TOP87" s="122"/>
      <c r="TOQ87" s="122"/>
      <c r="TOR87" s="122"/>
      <c r="TOS87" s="122"/>
      <c r="TOT87" s="122"/>
      <c r="TOU87" s="122"/>
      <c r="TOV87" s="122"/>
      <c r="TOW87" s="122"/>
      <c r="TOX87" s="122"/>
      <c r="TOY87" s="122"/>
      <c r="TOZ87" s="122"/>
      <c r="TPA87" s="122"/>
      <c r="TPB87" s="122"/>
      <c r="TPC87" s="122"/>
      <c r="TPD87" s="122"/>
      <c r="TPE87" s="122"/>
      <c r="TPF87" s="122"/>
      <c r="TPG87" s="122"/>
      <c r="TPH87" s="122"/>
      <c r="TPI87" s="122"/>
      <c r="TPJ87" s="122"/>
      <c r="TPK87" s="122"/>
      <c r="TPL87" s="122"/>
      <c r="TPM87" s="122"/>
      <c r="TPN87" s="122"/>
      <c r="TPO87" s="122"/>
      <c r="TPP87" s="122"/>
      <c r="TPQ87" s="122"/>
      <c r="TPR87" s="122"/>
      <c r="TPS87" s="122"/>
      <c r="TPT87" s="122"/>
      <c r="TPU87" s="122"/>
      <c r="TPV87" s="122"/>
      <c r="TPW87" s="122"/>
      <c r="TPX87" s="122"/>
      <c r="TPY87" s="122"/>
      <c r="TPZ87" s="122"/>
      <c r="TQA87" s="122"/>
      <c r="TQB87" s="122"/>
      <c r="TQC87" s="122"/>
      <c r="TQD87" s="122"/>
      <c r="TQE87" s="122"/>
      <c r="TQF87" s="122"/>
      <c r="TQG87" s="122"/>
      <c r="TQH87" s="122"/>
      <c r="TQI87" s="122"/>
      <c r="TQJ87" s="122"/>
      <c r="TQK87" s="122"/>
      <c r="TQL87" s="122"/>
      <c r="TQM87" s="122"/>
      <c r="TQN87" s="122"/>
      <c r="TQO87" s="122"/>
      <c r="TQP87" s="122"/>
      <c r="TQQ87" s="122"/>
      <c r="TQR87" s="122"/>
      <c r="TQS87" s="122"/>
      <c r="TQT87" s="122"/>
      <c r="TQU87" s="122"/>
      <c r="TQV87" s="122"/>
      <c r="TQW87" s="122"/>
      <c r="TQX87" s="122"/>
      <c r="TQY87" s="122"/>
      <c r="TQZ87" s="122"/>
      <c r="TRA87" s="122"/>
      <c r="TRB87" s="122"/>
      <c r="TRC87" s="122"/>
      <c r="TRD87" s="122"/>
      <c r="TRE87" s="122"/>
      <c r="TRF87" s="122"/>
      <c r="TRG87" s="122"/>
      <c r="TRH87" s="122"/>
      <c r="TRI87" s="122"/>
      <c r="TRJ87" s="122"/>
      <c r="TRK87" s="122"/>
      <c r="TRL87" s="122"/>
      <c r="TRM87" s="122"/>
      <c r="TRN87" s="122"/>
      <c r="TRO87" s="122"/>
      <c r="TRP87" s="122"/>
      <c r="TRQ87" s="122"/>
      <c r="TRR87" s="122"/>
      <c r="TRS87" s="122"/>
      <c r="TRT87" s="122"/>
      <c r="TRU87" s="122"/>
      <c r="TRV87" s="122"/>
      <c r="TRW87" s="122"/>
      <c r="TRX87" s="122"/>
      <c r="TRY87" s="122"/>
      <c r="TRZ87" s="122"/>
      <c r="TSA87" s="122"/>
      <c r="TSB87" s="122"/>
      <c r="TSC87" s="122"/>
      <c r="TSD87" s="122"/>
      <c r="TSE87" s="122"/>
      <c r="TSF87" s="122"/>
      <c r="TSG87" s="122"/>
      <c r="TSH87" s="122"/>
      <c r="TSI87" s="122"/>
      <c r="TSJ87" s="122"/>
      <c r="TSK87" s="122"/>
      <c r="TSL87" s="122"/>
      <c r="TSM87" s="122"/>
      <c r="TSN87" s="122"/>
      <c r="TSO87" s="122"/>
      <c r="TSP87" s="122"/>
      <c r="TSQ87" s="122"/>
      <c r="TSR87" s="122"/>
      <c r="TSS87" s="122"/>
      <c r="TST87" s="122"/>
      <c r="TSU87" s="122"/>
      <c r="TSV87" s="122"/>
      <c r="TSW87" s="122"/>
      <c r="TSX87" s="122"/>
      <c r="TSY87" s="122"/>
      <c r="TSZ87" s="122"/>
      <c r="TTA87" s="122"/>
      <c r="TTB87" s="122"/>
      <c r="TTC87" s="122"/>
      <c r="TTD87" s="122"/>
      <c r="TTE87" s="122"/>
      <c r="TTF87" s="122"/>
      <c r="TTG87" s="122"/>
      <c r="TTH87" s="122"/>
      <c r="TTI87" s="122"/>
      <c r="TTJ87" s="122"/>
      <c r="TTK87" s="122"/>
      <c r="TTL87" s="122"/>
      <c r="TTM87" s="122"/>
      <c r="TTN87" s="122"/>
      <c r="TTO87" s="122"/>
      <c r="TTP87" s="122"/>
      <c r="TTQ87" s="122"/>
      <c r="TTR87" s="122"/>
      <c r="TTS87" s="122"/>
      <c r="TTT87" s="122"/>
      <c r="TTU87" s="122"/>
      <c r="TTV87" s="122"/>
      <c r="TTW87" s="122"/>
      <c r="TTX87" s="122"/>
      <c r="TTY87" s="122"/>
      <c r="TTZ87" s="122"/>
      <c r="TUA87" s="122"/>
      <c r="TUB87" s="122"/>
      <c r="TUC87" s="122"/>
      <c r="TUD87" s="122"/>
      <c r="TUE87" s="122"/>
      <c r="TUF87" s="122"/>
      <c r="TUG87" s="122"/>
      <c r="TUH87" s="122"/>
      <c r="TUI87" s="122"/>
      <c r="TUJ87" s="122"/>
      <c r="TUK87" s="122"/>
      <c r="TUL87" s="122"/>
      <c r="TUM87" s="122"/>
      <c r="TUN87" s="122"/>
      <c r="TUO87" s="122"/>
      <c r="TUP87" s="122"/>
      <c r="TUQ87" s="122"/>
      <c r="TUR87" s="122"/>
      <c r="TUS87" s="122"/>
      <c r="TUT87" s="122"/>
      <c r="TUU87" s="122"/>
      <c r="TUV87" s="122"/>
      <c r="TUW87" s="122"/>
      <c r="TUX87" s="122"/>
      <c r="TUY87" s="122"/>
      <c r="TUZ87" s="122"/>
      <c r="TVA87" s="122"/>
      <c r="TVB87" s="122"/>
      <c r="TVC87" s="122"/>
      <c r="TVD87" s="122"/>
      <c r="TVE87" s="122"/>
      <c r="TVF87" s="122"/>
      <c r="TVG87" s="122"/>
      <c r="TVH87" s="122"/>
      <c r="TVI87" s="122"/>
      <c r="TVJ87" s="122"/>
      <c r="TVK87" s="122"/>
      <c r="TVL87" s="122"/>
      <c r="TVM87" s="122"/>
      <c r="TVN87" s="122"/>
      <c r="TVO87" s="122"/>
      <c r="TVP87" s="122"/>
      <c r="TVQ87" s="122"/>
      <c r="TVR87" s="122"/>
      <c r="TVS87" s="122"/>
      <c r="TVT87" s="122"/>
      <c r="TVU87" s="122"/>
      <c r="TVV87" s="122"/>
      <c r="TVW87" s="122"/>
      <c r="TVX87" s="122"/>
      <c r="TVY87" s="122"/>
      <c r="TVZ87" s="122"/>
      <c r="TWA87" s="122"/>
      <c r="TWB87" s="122"/>
      <c r="TWC87" s="122"/>
      <c r="TWD87" s="122"/>
      <c r="TWE87" s="122"/>
      <c r="TWF87" s="122"/>
      <c r="TWG87" s="122"/>
      <c r="TWH87" s="122"/>
      <c r="TWI87" s="122"/>
      <c r="TWJ87" s="122"/>
      <c r="TWK87" s="122"/>
      <c r="TWL87" s="122"/>
      <c r="TWM87" s="122"/>
      <c r="TWN87" s="122"/>
      <c r="TWO87" s="122"/>
      <c r="TWP87" s="122"/>
      <c r="TWQ87" s="122"/>
      <c r="TWR87" s="122"/>
      <c r="TWS87" s="122"/>
      <c r="TWT87" s="122"/>
      <c r="TWU87" s="122"/>
      <c r="TWV87" s="122"/>
      <c r="TWW87" s="122"/>
      <c r="TWX87" s="122"/>
      <c r="TWY87" s="122"/>
      <c r="TWZ87" s="122"/>
      <c r="TXA87" s="122"/>
      <c r="TXB87" s="122"/>
      <c r="TXC87" s="122"/>
      <c r="TXD87" s="122"/>
      <c r="TXE87" s="122"/>
      <c r="TXF87" s="122"/>
      <c r="TXG87" s="122"/>
      <c r="TXH87" s="122"/>
      <c r="TXI87" s="122"/>
      <c r="TXJ87" s="122"/>
      <c r="TXK87" s="122"/>
      <c r="TXL87" s="122"/>
      <c r="TXM87" s="122"/>
      <c r="TXN87" s="122"/>
      <c r="TXO87" s="122"/>
      <c r="TXP87" s="122"/>
      <c r="TXQ87" s="122"/>
      <c r="TXR87" s="122"/>
      <c r="TXS87" s="122"/>
      <c r="TXT87" s="122"/>
      <c r="TXU87" s="122"/>
      <c r="TXV87" s="122"/>
      <c r="TXW87" s="122"/>
      <c r="TXX87" s="122"/>
      <c r="TXY87" s="122"/>
      <c r="TXZ87" s="122"/>
      <c r="TYA87" s="122"/>
      <c r="TYB87" s="122"/>
      <c r="TYC87" s="122"/>
      <c r="TYD87" s="122"/>
      <c r="TYE87" s="122"/>
      <c r="TYF87" s="122"/>
      <c r="TYG87" s="122"/>
      <c r="TYH87" s="122"/>
      <c r="TYI87" s="122"/>
      <c r="TYJ87" s="122"/>
      <c r="TYK87" s="122"/>
      <c r="TYL87" s="122"/>
      <c r="TYM87" s="122"/>
      <c r="TYN87" s="122"/>
      <c r="TYO87" s="122"/>
      <c r="TYP87" s="122"/>
      <c r="TYQ87" s="122"/>
      <c r="TYR87" s="122"/>
      <c r="TYS87" s="122"/>
      <c r="TYT87" s="122"/>
      <c r="TYU87" s="122"/>
      <c r="TYV87" s="122"/>
      <c r="TYW87" s="122"/>
      <c r="TYX87" s="122"/>
      <c r="TYY87" s="122"/>
      <c r="TYZ87" s="122"/>
      <c r="TZA87" s="122"/>
      <c r="TZB87" s="122"/>
      <c r="TZC87" s="122"/>
      <c r="TZD87" s="122"/>
      <c r="TZE87" s="122"/>
      <c r="TZF87" s="122"/>
      <c r="TZG87" s="122"/>
      <c r="TZH87" s="122"/>
      <c r="TZI87" s="122"/>
      <c r="TZJ87" s="122"/>
      <c r="TZK87" s="122"/>
      <c r="TZL87" s="122"/>
      <c r="TZM87" s="122"/>
      <c r="TZN87" s="122"/>
      <c r="TZO87" s="122"/>
      <c r="TZP87" s="122"/>
      <c r="TZQ87" s="122"/>
      <c r="TZR87" s="122"/>
      <c r="TZS87" s="122"/>
      <c r="TZT87" s="122"/>
      <c r="TZU87" s="122"/>
      <c r="TZV87" s="122"/>
      <c r="TZW87" s="122"/>
      <c r="TZX87" s="122"/>
      <c r="TZY87" s="122"/>
      <c r="TZZ87" s="122"/>
      <c r="UAA87" s="122"/>
      <c r="UAB87" s="122"/>
      <c r="UAC87" s="122"/>
      <c r="UAD87" s="122"/>
      <c r="UAE87" s="122"/>
      <c r="UAF87" s="122"/>
      <c r="UAG87" s="122"/>
      <c r="UAH87" s="122"/>
      <c r="UAI87" s="122"/>
      <c r="UAJ87" s="122"/>
      <c r="UAK87" s="122"/>
      <c r="UAL87" s="122"/>
      <c r="UAM87" s="122"/>
      <c r="UAN87" s="122"/>
      <c r="UAO87" s="122"/>
      <c r="UAP87" s="122"/>
      <c r="UAQ87" s="122"/>
      <c r="UAR87" s="122"/>
      <c r="UAS87" s="122"/>
      <c r="UAT87" s="122"/>
      <c r="UAU87" s="122"/>
      <c r="UAV87" s="122"/>
      <c r="UAW87" s="122"/>
      <c r="UAX87" s="122"/>
      <c r="UAY87" s="122"/>
      <c r="UAZ87" s="122"/>
      <c r="UBA87" s="122"/>
      <c r="UBB87" s="122"/>
      <c r="UBC87" s="122"/>
      <c r="UBD87" s="122"/>
      <c r="UBE87" s="122"/>
      <c r="UBF87" s="122"/>
      <c r="UBG87" s="122"/>
      <c r="UBH87" s="122"/>
      <c r="UBI87" s="122"/>
      <c r="UBJ87" s="122"/>
      <c r="UBK87" s="122"/>
      <c r="UBL87" s="122"/>
      <c r="UBM87" s="122"/>
      <c r="UBN87" s="122"/>
      <c r="UBO87" s="122"/>
      <c r="UBP87" s="122"/>
      <c r="UBQ87" s="122"/>
      <c r="UBR87" s="122"/>
      <c r="UBS87" s="122"/>
      <c r="UBT87" s="122"/>
      <c r="UBU87" s="122"/>
      <c r="UBV87" s="122"/>
      <c r="UBW87" s="122"/>
      <c r="UBX87" s="122"/>
      <c r="UBY87" s="122"/>
      <c r="UBZ87" s="122"/>
      <c r="UCA87" s="122"/>
      <c r="UCB87" s="122"/>
      <c r="UCC87" s="122"/>
      <c r="UCD87" s="122"/>
      <c r="UCE87" s="122"/>
      <c r="UCF87" s="122"/>
      <c r="UCG87" s="122"/>
      <c r="UCH87" s="122"/>
      <c r="UCI87" s="122"/>
      <c r="UCJ87" s="122"/>
      <c r="UCK87" s="122"/>
      <c r="UCL87" s="122"/>
      <c r="UCM87" s="122"/>
      <c r="UCN87" s="122"/>
      <c r="UCO87" s="122"/>
      <c r="UCP87" s="122"/>
      <c r="UCQ87" s="122"/>
      <c r="UCR87" s="122"/>
      <c r="UCS87" s="122"/>
      <c r="UCT87" s="122"/>
      <c r="UCU87" s="122"/>
      <c r="UCV87" s="122"/>
      <c r="UCW87" s="122"/>
      <c r="UCX87" s="122"/>
      <c r="UCY87" s="122"/>
      <c r="UCZ87" s="122"/>
      <c r="UDA87" s="122"/>
      <c r="UDB87" s="122"/>
      <c r="UDC87" s="122"/>
      <c r="UDD87" s="122"/>
      <c r="UDE87" s="122"/>
      <c r="UDF87" s="122"/>
      <c r="UDG87" s="122"/>
      <c r="UDH87" s="122"/>
      <c r="UDI87" s="122"/>
      <c r="UDJ87" s="122"/>
      <c r="UDK87" s="122"/>
      <c r="UDL87" s="122"/>
      <c r="UDM87" s="122"/>
      <c r="UDN87" s="122"/>
      <c r="UDO87" s="122"/>
      <c r="UDP87" s="122"/>
      <c r="UDQ87" s="122"/>
      <c r="UDR87" s="122"/>
      <c r="UDS87" s="122"/>
      <c r="UDT87" s="122"/>
      <c r="UDU87" s="122"/>
      <c r="UDV87" s="122"/>
      <c r="UDW87" s="122"/>
      <c r="UDX87" s="122"/>
      <c r="UDY87" s="122"/>
      <c r="UDZ87" s="122"/>
      <c r="UEA87" s="122"/>
      <c r="UEB87" s="122"/>
      <c r="UEC87" s="122"/>
      <c r="UED87" s="122"/>
      <c r="UEE87" s="122"/>
      <c r="UEF87" s="122"/>
      <c r="UEG87" s="122"/>
      <c r="UEH87" s="122"/>
      <c r="UEI87" s="122"/>
      <c r="UEJ87" s="122"/>
      <c r="UEK87" s="122"/>
      <c r="UEL87" s="122"/>
      <c r="UEM87" s="122"/>
      <c r="UEN87" s="122"/>
      <c r="UEO87" s="122"/>
      <c r="UEP87" s="122"/>
      <c r="UEQ87" s="122"/>
      <c r="UER87" s="122"/>
      <c r="UES87" s="122"/>
      <c r="UET87" s="122"/>
      <c r="UEU87" s="122"/>
      <c r="UEV87" s="122"/>
      <c r="UEW87" s="122"/>
      <c r="UEX87" s="122"/>
      <c r="UEY87" s="122"/>
      <c r="UEZ87" s="122"/>
      <c r="UFA87" s="122"/>
      <c r="UFB87" s="122"/>
      <c r="UFC87" s="122"/>
      <c r="UFD87" s="122"/>
      <c r="UFE87" s="122"/>
      <c r="UFF87" s="122"/>
      <c r="UFG87" s="122"/>
      <c r="UFH87" s="122"/>
      <c r="UFI87" s="122"/>
      <c r="UFJ87" s="122"/>
      <c r="UFK87" s="122"/>
      <c r="UFL87" s="122"/>
      <c r="UFM87" s="122"/>
      <c r="UFN87" s="122"/>
      <c r="UFO87" s="122"/>
      <c r="UFP87" s="122"/>
      <c r="UFQ87" s="122"/>
      <c r="UFR87" s="122"/>
      <c r="UFS87" s="122"/>
      <c r="UFT87" s="122"/>
      <c r="UFU87" s="122"/>
      <c r="UFV87" s="122"/>
      <c r="UFW87" s="122"/>
      <c r="UFX87" s="122"/>
      <c r="UFY87" s="122"/>
      <c r="UFZ87" s="122"/>
      <c r="UGA87" s="122"/>
      <c r="UGB87" s="122"/>
      <c r="UGC87" s="122"/>
      <c r="UGD87" s="122"/>
      <c r="UGE87" s="122"/>
      <c r="UGF87" s="122"/>
      <c r="UGG87" s="122"/>
      <c r="UGH87" s="122"/>
      <c r="UGI87" s="122"/>
      <c r="UGJ87" s="122"/>
      <c r="UGK87" s="122"/>
      <c r="UGL87" s="122"/>
      <c r="UGM87" s="122"/>
      <c r="UGN87" s="122"/>
      <c r="UGO87" s="122"/>
      <c r="UGP87" s="122"/>
      <c r="UGQ87" s="122"/>
      <c r="UGR87" s="122"/>
      <c r="UGS87" s="122"/>
      <c r="UGT87" s="122"/>
      <c r="UGU87" s="122"/>
      <c r="UGV87" s="122"/>
      <c r="UGW87" s="122"/>
      <c r="UGX87" s="122"/>
      <c r="UGY87" s="122"/>
      <c r="UGZ87" s="122"/>
      <c r="UHA87" s="122"/>
      <c r="UHB87" s="122"/>
      <c r="UHC87" s="122"/>
      <c r="UHD87" s="122"/>
      <c r="UHE87" s="122"/>
      <c r="UHF87" s="122"/>
      <c r="UHG87" s="122"/>
      <c r="UHH87" s="122"/>
      <c r="UHI87" s="122"/>
      <c r="UHJ87" s="122"/>
      <c r="UHK87" s="122"/>
      <c r="UHL87" s="122"/>
      <c r="UHM87" s="122"/>
      <c r="UHN87" s="122"/>
      <c r="UHO87" s="122"/>
      <c r="UHP87" s="122"/>
      <c r="UHQ87" s="122"/>
      <c r="UHR87" s="122"/>
      <c r="UHS87" s="122"/>
      <c r="UHT87" s="122"/>
      <c r="UHU87" s="122"/>
      <c r="UHV87" s="122"/>
      <c r="UHW87" s="122"/>
      <c r="UHX87" s="122"/>
      <c r="UHY87" s="122"/>
      <c r="UHZ87" s="122"/>
      <c r="UIA87" s="122"/>
      <c r="UIB87" s="122"/>
      <c r="UIC87" s="122"/>
      <c r="UID87" s="122"/>
      <c r="UIE87" s="122"/>
      <c r="UIF87" s="122"/>
      <c r="UIG87" s="122"/>
      <c r="UIH87" s="122"/>
      <c r="UII87" s="122"/>
      <c r="UIJ87" s="122"/>
      <c r="UIK87" s="122"/>
      <c r="UIL87" s="122"/>
      <c r="UIM87" s="122"/>
      <c r="UIN87" s="122"/>
      <c r="UIO87" s="122"/>
      <c r="UIP87" s="122"/>
      <c r="UIQ87" s="122"/>
      <c r="UIR87" s="122"/>
      <c r="UIS87" s="122"/>
      <c r="UIT87" s="122"/>
      <c r="UIU87" s="122"/>
      <c r="UIV87" s="122"/>
      <c r="UIW87" s="122"/>
      <c r="UIX87" s="122"/>
      <c r="UIY87" s="122"/>
      <c r="UIZ87" s="122"/>
      <c r="UJA87" s="122"/>
      <c r="UJB87" s="122"/>
      <c r="UJC87" s="122"/>
      <c r="UJD87" s="122"/>
      <c r="UJE87" s="122"/>
      <c r="UJF87" s="122"/>
      <c r="UJG87" s="122"/>
      <c r="UJH87" s="122"/>
      <c r="UJI87" s="122"/>
      <c r="UJJ87" s="122"/>
      <c r="UJK87" s="122"/>
      <c r="UJL87" s="122"/>
      <c r="UJM87" s="122"/>
      <c r="UJN87" s="122"/>
      <c r="UJO87" s="122"/>
      <c r="UJP87" s="122"/>
      <c r="UJQ87" s="122"/>
      <c r="UJR87" s="122"/>
      <c r="UJS87" s="122"/>
      <c r="UJT87" s="122"/>
      <c r="UJU87" s="122"/>
      <c r="UJV87" s="122"/>
      <c r="UJW87" s="122"/>
      <c r="UJX87" s="122"/>
      <c r="UJY87" s="122"/>
      <c r="UJZ87" s="122"/>
      <c r="UKA87" s="122"/>
      <c r="UKB87" s="122"/>
      <c r="UKC87" s="122"/>
      <c r="UKD87" s="122"/>
      <c r="UKE87" s="122"/>
      <c r="UKF87" s="122"/>
      <c r="UKG87" s="122"/>
      <c r="UKH87" s="122"/>
      <c r="UKI87" s="122"/>
      <c r="UKJ87" s="122"/>
      <c r="UKK87" s="122"/>
      <c r="UKL87" s="122"/>
      <c r="UKM87" s="122"/>
      <c r="UKN87" s="122"/>
      <c r="UKO87" s="122"/>
      <c r="UKP87" s="122"/>
      <c r="UKQ87" s="122"/>
      <c r="UKR87" s="122"/>
      <c r="UKS87" s="122"/>
      <c r="UKT87" s="122"/>
      <c r="UKU87" s="122"/>
      <c r="UKV87" s="122"/>
      <c r="UKW87" s="122"/>
      <c r="UKX87" s="122"/>
      <c r="UKY87" s="122"/>
      <c r="UKZ87" s="122"/>
      <c r="ULA87" s="122"/>
      <c r="ULB87" s="122"/>
      <c r="ULC87" s="122"/>
      <c r="ULD87" s="122"/>
      <c r="ULE87" s="122"/>
      <c r="ULF87" s="122"/>
      <c r="ULG87" s="122"/>
      <c r="ULH87" s="122"/>
      <c r="ULI87" s="122"/>
      <c r="ULJ87" s="122"/>
      <c r="ULK87" s="122"/>
      <c r="ULL87" s="122"/>
      <c r="ULM87" s="122"/>
      <c r="ULN87" s="122"/>
      <c r="ULO87" s="122"/>
      <c r="ULP87" s="122"/>
      <c r="ULQ87" s="122"/>
      <c r="ULR87" s="122"/>
      <c r="ULS87" s="122"/>
      <c r="ULT87" s="122"/>
      <c r="ULU87" s="122"/>
      <c r="ULV87" s="122"/>
      <c r="ULW87" s="122"/>
      <c r="ULX87" s="122"/>
      <c r="ULY87" s="122"/>
      <c r="ULZ87" s="122"/>
      <c r="UMA87" s="122"/>
      <c r="UMB87" s="122"/>
      <c r="UMC87" s="122"/>
      <c r="UMD87" s="122"/>
      <c r="UME87" s="122"/>
      <c r="UMF87" s="122"/>
      <c r="UMG87" s="122"/>
      <c r="UMH87" s="122"/>
      <c r="UMI87" s="122"/>
      <c r="UMJ87" s="122"/>
      <c r="UMK87" s="122"/>
      <c r="UML87" s="122"/>
      <c r="UMM87" s="122"/>
      <c r="UMN87" s="122"/>
      <c r="UMO87" s="122"/>
      <c r="UMP87" s="122"/>
      <c r="UMQ87" s="122"/>
      <c r="UMR87" s="122"/>
      <c r="UMS87" s="122"/>
      <c r="UMT87" s="122"/>
      <c r="UMU87" s="122"/>
      <c r="UMV87" s="122"/>
      <c r="UMW87" s="122"/>
      <c r="UMX87" s="122"/>
      <c r="UMY87" s="122"/>
      <c r="UMZ87" s="122"/>
      <c r="UNA87" s="122"/>
      <c r="UNB87" s="122"/>
      <c r="UNC87" s="122"/>
      <c r="UND87" s="122"/>
      <c r="UNE87" s="122"/>
      <c r="UNF87" s="122"/>
      <c r="UNG87" s="122"/>
      <c r="UNH87" s="122"/>
      <c r="UNI87" s="122"/>
      <c r="UNJ87" s="122"/>
      <c r="UNK87" s="122"/>
      <c r="UNL87" s="122"/>
      <c r="UNM87" s="122"/>
      <c r="UNN87" s="122"/>
      <c r="UNO87" s="122"/>
      <c r="UNP87" s="122"/>
      <c r="UNQ87" s="122"/>
      <c r="UNR87" s="122"/>
      <c r="UNS87" s="122"/>
      <c r="UNT87" s="122"/>
      <c r="UNU87" s="122"/>
      <c r="UNV87" s="122"/>
      <c r="UNW87" s="122"/>
      <c r="UNX87" s="122"/>
      <c r="UNY87" s="122"/>
      <c r="UNZ87" s="122"/>
      <c r="UOA87" s="122"/>
      <c r="UOB87" s="122"/>
      <c r="UOC87" s="122"/>
      <c r="UOD87" s="122"/>
      <c r="UOE87" s="122"/>
      <c r="UOF87" s="122"/>
      <c r="UOG87" s="122"/>
      <c r="UOH87" s="122"/>
      <c r="UOI87" s="122"/>
      <c r="UOJ87" s="122"/>
      <c r="UOK87" s="122"/>
      <c r="UOL87" s="122"/>
      <c r="UOM87" s="122"/>
      <c r="UON87" s="122"/>
      <c r="UOO87" s="122"/>
      <c r="UOP87" s="122"/>
      <c r="UOQ87" s="122"/>
      <c r="UOR87" s="122"/>
      <c r="UOS87" s="122"/>
      <c r="UOT87" s="122"/>
      <c r="UOU87" s="122"/>
      <c r="UOV87" s="122"/>
      <c r="UOW87" s="122"/>
      <c r="UOX87" s="122"/>
      <c r="UOY87" s="122"/>
      <c r="UOZ87" s="122"/>
      <c r="UPA87" s="122"/>
      <c r="UPB87" s="122"/>
      <c r="UPC87" s="122"/>
      <c r="UPD87" s="122"/>
      <c r="UPE87" s="122"/>
      <c r="UPF87" s="122"/>
      <c r="UPG87" s="122"/>
      <c r="UPH87" s="122"/>
      <c r="UPI87" s="122"/>
      <c r="UPJ87" s="122"/>
      <c r="UPK87" s="122"/>
      <c r="UPL87" s="122"/>
      <c r="UPM87" s="122"/>
      <c r="UPN87" s="122"/>
      <c r="UPO87" s="122"/>
      <c r="UPP87" s="122"/>
      <c r="UPQ87" s="122"/>
      <c r="UPR87" s="122"/>
      <c r="UPS87" s="122"/>
      <c r="UPT87" s="122"/>
      <c r="UPU87" s="122"/>
      <c r="UPV87" s="122"/>
      <c r="UPW87" s="122"/>
      <c r="UPX87" s="122"/>
      <c r="UPY87" s="122"/>
      <c r="UPZ87" s="122"/>
      <c r="UQA87" s="122"/>
      <c r="UQB87" s="122"/>
      <c r="UQC87" s="122"/>
      <c r="UQD87" s="122"/>
      <c r="UQE87" s="122"/>
      <c r="UQF87" s="122"/>
      <c r="UQG87" s="122"/>
      <c r="UQH87" s="122"/>
      <c r="UQI87" s="122"/>
      <c r="UQJ87" s="122"/>
      <c r="UQK87" s="122"/>
      <c r="UQL87" s="122"/>
      <c r="UQM87" s="122"/>
      <c r="UQN87" s="122"/>
      <c r="UQO87" s="122"/>
      <c r="UQP87" s="122"/>
      <c r="UQQ87" s="122"/>
      <c r="UQR87" s="122"/>
      <c r="UQS87" s="122"/>
      <c r="UQT87" s="122"/>
      <c r="UQU87" s="122"/>
      <c r="UQV87" s="122"/>
      <c r="UQW87" s="122"/>
      <c r="UQX87" s="122"/>
      <c r="UQY87" s="122"/>
      <c r="UQZ87" s="122"/>
      <c r="URA87" s="122"/>
      <c r="URB87" s="122"/>
      <c r="URC87" s="122"/>
      <c r="URD87" s="122"/>
      <c r="URE87" s="122"/>
      <c r="URF87" s="122"/>
      <c r="URG87" s="122"/>
      <c r="URH87" s="122"/>
      <c r="URI87" s="122"/>
      <c r="URJ87" s="122"/>
      <c r="URK87" s="122"/>
      <c r="URL87" s="122"/>
      <c r="URM87" s="122"/>
      <c r="URN87" s="122"/>
      <c r="URO87" s="122"/>
      <c r="URP87" s="122"/>
      <c r="URQ87" s="122"/>
      <c r="URR87" s="122"/>
      <c r="URS87" s="122"/>
      <c r="URT87" s="122"/>
      <c r="URU87" s="122"/>
      <c r="URV87" s="122"/>
      <c r="URW87" s="122"/>
      <c r="URX87" s="122"/>
      <c r="URY87" s="122"/>
      <c r="URZ87" s="122"/>
      <c r="USA87" s="122"/>
      <c r="USB87" s="122"/>
      <c r="USC87" s="122"/>
      <c r="USD87" s="122"/>
      <c r="USE87" s="122"/>
      <c r="USF87" s="122"/>
      <c r="USG87" s="122"/>
      <c r="USH87" s="122"/>
      <c r="USI87" s="122"/>
      <c r="USJ87" s="122"/>
      <c r="USK87" s="122"/>
      <c r="USL87" s="122"/>
      <c r="USM87" s="122"/>
      <c r="USN87" s="122"/>
      <c r="USO87" s="122"/>
      <c r="USP87" s="122"/>
      <c r="USQ87" s="122"/>
      <c r="USR87" s="122"/>
      <c r="USS87" s="122"/>
      <c r="UST87" s="122"/>
      <c r="USU87" s="122"/>
      <c r="USV87" s="122"/>
      <c r="USW87" s="122"/>
      <c r="USX87" s="122"/>
      <c r="USY87" s="122"/>
      <c r="USZ87" s="122"/>
      <c r="UTA87" s="122"/>
      <c r="UTB87" s="122"/>
      <c r="UTC87" s="122"/>
      <c r="UTD87" s="122"/>
      <c r="UTE87" s="122"/>
      <c r="UTF87" s="122"/>
      <c r="UTG87" s="122"/>
      <c r="UTH87" s="122"/>
      <c r="UTI87" s="122"/>
      <c r="UTJ87" s="122"/>
      <c r="UTK87" s="122"/>
      <c r="UTL87" s="122"/>
      <c r="UTM87" s="122"/>
      <c r="UTN87" s="122"/>
      <c r="UTO87" s="122"/>
      <c r="UTP87" s="122"/>
      <c r="UTQ87" s="122"/>
      <c r="UTR87" s="122"/>
      <c r="UTS87" s="122"/>
      <c r="UTT87" s="122"/>
      <c r="UTU87" s="122"/>
      <c r="UTV87" s="122"/>
      <c r="UTW87" s="122"/>
      <c r="UTX87" s="122"/>
      <c r="UTY87" s="122"/>
      <c r="UTZ87" s="122"/>
      <c r="UUA87" s="122"/>
      <c r="UUB87" s="122"/>
      <c r="UUC87" s="122"/>
      <c r="UUD87" s="122"/>
      <c r="UUE87" s="122"/>
      <c r="UUF87" s="122"/>
      <c r="UUG87" s="122"/>
      <c r="UUH87" s="122"/>
      <c r="UUI87" s="122"/>
      <c r="UUJ87" s="122"/>
      <c r="UUK87" s="122"/>
      <c r="UUL87" s="122"/>
      <c r="UUM87" s="122"/>
      <c r="UUN87" s="122"/>
      <c r="UUO87" s="122"/>
      <c r="UUP87" s="122"/>
      <c r="UUQ87" s="122"/>
      <c r="UUR87" s="122"/>
      <c r="UUS87" s="122"/>
      <c r="UUT87" s="122"/>
      <c r="UUU87" s="122"/>
      <c r="UUV87" s="122"/>
      <c r="UUW87" s="122"/>
      <c r="UUX87" s="122"/>
      <c r="UUY87" s="122"/>
      <c r="UUZ87" s="122"/>
      <c r="UVA87" s="122"/>
      <c r="UVB87" s="122"/>
      <c r="UVC87" s="122"/>
      <c r="UVD87" s="122"/>
      <c r="UVE87" s="122"/>
      <c r="UVF87" s="122"/>
      <c r="UVG87" s="122"/>
      <c r="UVH87" s="122"/>
      <c r="UVI87" s="122"/>
      <c r="UVJ87" s="122"/>
      <c r="UVK87" s="122"/>
      <c r="UVL87" s="122"/>
      <c r="UVM87" s="122"/>
      <c r="UVN87" s="122"/>
      <c r="UVO87" s="122"/>
      <c r="UVP87" s="122"/>
      <c r="UVQ87" s="122"/>
      <c r="UVR87" s="122"/>
      <c r="UVS87" s="122"/>
      <c r="UVT87" s="122"/>
      <c r="UVU87" s="122"/>
      <c r="UVV87" s="122"/>
      <c r="UVW87" s="122"/>
      <c r="UVX87" s="122"/>
      <c r="UVY87" s="122"/>
      <c r="UVZ87" s="122"/>
      <c r="UWA87" s="122"/>
      <c r="UWB87" s="122"/>
      <c r="UWC87" s="122"/>
      <c r="UWD87" s="122"/>
      <c r="UWE87" s="122"/>
      <c r="UWF87" s="122"/>
      <c r="UWG87" s="122"/>
      <c r="UWH87" s="122"/>
      <c r="UWI87" s="122"/>
      <c r="UWJ87" s="122"/>
      <c r="UWK87" s="122"/>
      <c r="UWL87" s="122"/>
      <c r="UWM87" s="122"/>
      <c r="UWN87" s="122"/>
      <c r="UWO87" s="122"/>
      <c r="UWP87" s="122"/>
      <c r="UWQ87" s="122"/>
      <c r="UWR87" s="122"/>
      <c r="UWS87" s="122"/>
      <c r="UWT87" s="122"/>
      <c r="UWU87" s="122"/>
      <c r="UWV87" s="122"/>
      <c r="UWW87" s="122"/>
      <c r="UWX87" s="122"/>
      <c r="UWY87" s="122"/>
      <c r="UWZ87" s="122"/>
      <c r="UXA87" s="122"/>
      <c r="UXB87" s="122"/>
      <c r="UXC87" s="122"/>
      <c r="UXD87" s="122"/>
      <c r="UXE87" s="122"/>
      <c r="UXF87" s="122"/>
      <c r="UXG87" s="122"/>
      <c r="UXH87" s="122"/>
      <c r="UXI87" s="122"/>
      <c r="UXJ87" s="122"/>
      <c r="UXK87" s="122"/>
      <c r="UXL87" s="122"/>
      <c r="UXM87" s="122"/>
      <c r="UXN87" s="122"/>
      <c r="UXO87" s="122"/>
      <c r="UXP87" s="122"/>
      <c r="UXQ87" s="122"/>
      <c r="UXR87" s="122"/>
      <c r="UXS87" s="122"/>
      <c r="UXT87" s="122"/>
      <c r="UXU87" s="122"/>
      <c r="UXV87" s="122"/>
      <c r="UXW87" s="122"/>
      <c r="UXX87" s="122"/>
      <c r="UXY87" s="122"/>
      <c r="UXZ87" s="122"/>
      <c r="UYA87" s="122"/>
      <c r="UYB87" s="122"/>
      <c r="UYC87" s="122"/>
      <c r="UYD87" s="122"/>
      <c r="UYE87" s="122"/>
      <c r="UYF87" s="122"/>
      <c r="UYG87" s="122"/>
      <c r="UYH87" s="122"/>
      <c r="UYI87" s="122"/>
      <c r="UYJ87" s="122"/>
      <c r="UYK87" s="122"/>
      <c r="UYL87" s="122"/>
      <c r="UYM87" s="122"/>
      <c r="UYN87" s="122"/>
      <c r="UYO87" s="122"/>
      <c r="UYP87" s="122"/>
      <c r="UYQ87" s="122"/>
      <c r="UYR87" s="122"/>
      <c r="UYS87" s="122"/>
      <c r="UYT87" s="122"/>
      <c r="UYU87" s="122"/>
      <c r="UYV87" s="122"/>
      <c r="UYW87" s="122"/>
      <c r="UYX87" s="122"/>
      <c r="UYY87" s="122"/>
      <c r="UYZ87" s="122"/>
      <c r="UZA87" s="122"/>
      <c r="UZB87" s="122"/>
      <c r="UZC87" s="122"/>
      <c r="UZD87" s="122"/>
      <c r="UZE87" s="122"/>
      <c r="UZF87" s="122"/>
      <c r="UZG87" s="122"/>
      <c r="UZH87" s="122"/>
      <c r="UZI87" s="122"/>
      <c r="UZJ87" s="122"/>
      <c r="UZK87" s="122"/>
      <c r="UZL87" s="122"/>
      <c r="UZM87" s="122"/>
      <c r="UZN87" s="122"/>
      <c r="UZO87" s="122"/>
      <c r="UZP87" s="122"/>
      <c r="UZQ87" s="122"/>
      <c r="UZR87" s="122"/>
      <c r="UZS87" s="122"/>
      <c r="UZT87" s="122"/>
      <c r="UZU87" s="122"/>
      <c r="UZV87" s="122"/>
      <c r="UZW87" s="122"/>
      <c r="UZX87" s="122"/>
      <c r="UZY87" s="122"/>
      <c r="UZZ87" s="122"/>
      <c r="VAA87" s="122"/>
      <c r="VAB87" s="122"/>
      <c r="VAC87" s="122"/>
      <c r="VAD87" s="122"/>
      <c r="VAE87" s="122"/>
      <c r="VAF87" s="122"/>
      <c r="VAG87" s="122"/>
      <c r="VAH87" s="122"/>
      <c r="VAI87" s="122"/>
      <c r="VAJ87" s="122"/>
      <c r="VAK87" s="122"/>
      <c r="VAL87" s="122"/>
      <c r="VAM87" s="122"/>
      <c r="VAN87" s="122"/>
      <c r="VAO87" s="122"/>
      <c r="VAP87" s="122"/>
      <c r="VAQ87" s="122"/>
      <c r="VAR87" s="122"/>
      <c r="VAS87" s="122"/>
      <c r="VAT87" s="122"/>
      <c r="VAU87" s="122"/>
      <c r="VAV87" s="122"/>
      <c r="VAW87" s="122"/>
      <c r="VAX87" s="122"/>
      <c r="VAY87" s="122"/>
      <c r="VAZ87" s="122"/>
      <c r="VBA87" s="122"/>
      <c r="VBB87" s="122"/>
      <c r="VBC87" s="122"/>
      <c r="VBD87" s="122"/>
      <c r="VBE87" s="122"/>
      <c r="VBF87" s="122"/>
      <c r="VBG87" s="122"/>
      <c r="VBH87" s="122"/>
      <c r="VBI87" s="122"/>
      <c r="VBJ87" s="122"/>
      <c r="VBK87" s="122"/>
      <c r="VBL87" s="122"/>
      <c r="VBM87" s="122"/>
      <c r="VBN87" s="122"/>
      <c r="VBO87" s="122"/>
      <c r="VBP87" s="122"/>
      <c r="VBQ87" s="122"/>
      <c r="VBR87" s="122"/>
      <c r="VBS87" s="122"/>
      <c r="VBT87" s="122"/>
      <c r="VBU87" s="122"/>
      <c r="VBV87" s="122"/>
      <c r="VBW87" s="122"/>
      <c r="VBX87" s="122"/>
      <c r="VBY87" s="122"/>
      <c r="VBZ87" s="122"/>
      <c r="VCA87" s="122"/>
      <c r="VCB87" s="122"/>
      <c r="VCC87" s="122"/>
      <c r="VCD87" s="122"/>
      <c r="VCE87" s="122"/>
      <c r="VCF87" s="122"/>
      <c r="VCG87" s="122"/>
      <c r="VCH87" s="122"/>
      <c r="VCI87" s="122"/>
      <c r="VCJ87" s="122"/>
      <c r="VCK87" s="122"/>
      <c r="VCL87" s="122"/>
      <c r="VCM87" s="122"/>
      <c r="VCN87" s="122"/>
      <c r="VCO87" s="122"/>
      <c r="VCP87" s="122"/>
      <c r="VCQ87" s="122"/>
      <c r="VCR87" s="122"/>
      <c r="VCS87" s="122"/>
      <c r="VCT87" s="122"/>
      <c r="VCU87" s="122"/>
      <c r="VCV87" s="122"/>
      <c r="VCW87" s="122"/>
      <c r="VCX87" s="122"/>
      <c r="VCY87" s="122"/>
      <c r="VCZ87" s="122"/>
      <c r="VDA87" s="122"/>
      <c r="VDB87" s="122"/>
      <c r="VDC87" s="122"/>
      <c r="VDD87" s="122"/>
      <c r="VDE87" s="122"/>
      <c r="VDF87" s="122"/>
      <c r="VDG87" s="122"/>
      <c r="VDH87" s="122"/>
      <c r="VDI87" s="122"/>
      <c r="VDJ87" s="122"/>
      <c r="VDK87" s="122"/>
      <c r="VDL87" s="122"/>
      <c r="VDM87" s="122"/>
      <c r="VDN87" s="122"/>
      <c r="VDO87" s="122"/>
      <c r="VDP87" s="122"/>
      <c r="VDQ87" s="122"/>
      <c r="VDR87" s="122"/>
      <c r="VDS87" s="122"/>
      <c r="VDT87" s="122"/>
      <c r="VDU87" s="122"/>
      <c r="VDV87" s="122"/>
      <c r="VDW87" s="122"/>
      <c r="VDX87" s="122"/>
      <c r="VDY87" s="122"/>
      <c r="VDZ87" s="122"/>
      <c r="VEA87" s="122"/>
      <c r="VEB87" s="122"/>
      <c r="VEC87" s="122"/>
      <c r="VED87" s="122"/>
      <c r="VEE87" s="122"/>
      <c r="VEF87" s="122"/>
      <c r="VEG87" s="122"/>
      <c r="VEH87" s="122"/>
      <c r="VEI87" s="122"/>
      <c r="VEJ87" s="122"/>
      <c r="VEK87" s="122"/>
      <c r="VEL87" s="122"/>
      <c r="VEM87" s="122"/>
      <c r="VEN87" s="122"/>
      <c r="VEO87" s="122"/>
      <c r="VEP87" s="122"/>
      <c r="VEQ87" s="122"/>
      <c r="VER87" s="122"/>
      <c r="VES87" s="122"/>
      <c r="VET87" s="122"/>
      <c r="VEU87" s="122"/>
      <c r="VEV87" s="122"/>
      <c r="VEW87" s="122"/>
      <c r="VEX87" s="122"/>
      <c r="VEY87" s="122"/>
      <c r="VEZ87" s="122"/>
      <c r="VFA87" s="122"/>
      <c r="VFB87" s="122"/>
      <c r="VFC87" s="122"/>
      <c r="VFD87" s="122"/>
      <c r="VFE87" s="122"/>
      <c r="VFF87" s="122"/>
      <c r="VFG87" s="122"/>
      <c r="VFH87" s="122"/>
      <c r="VFI87" s="122"/>
      <c r="VFJ87" s="122"/>
      <c r="VFK87" s="122"/>
      <c r="VFL87" s="122"/>
      <c r="VFM87" s="122"/>
      <c r="VFN87" s="122"/>
      <c r="VFO87" s="122"/>
      <c r="VFP87" s="122"/>
      <c r="VFQ87" s="122"/>
      <c r="VFR87" s="122"/>
      <c r="VFS87" s="122"/>
      <c r="VFT87" s="122"/>
      <c r="VFU87" s="122"/>
      <c r="VFV87" s="122"/>
      <c r="VFW87" s="122"/>
      <c r="VFX87" s="122"/>
      <c r="VFY87" s="122"/>
      <c r="VFZ87" s="122"/>
      <c r="VGA87" s="122"/>
      <c r="VGB87" s="122"/>
      <c r="VGC87" s="122"/>
      <c r="VGD87" s="122"/>
      <c r="VGE87" s="122"/>
      <c r="VGF87" s="122"/>
      <c r="VGG87" s="122"/>
      <c r="VGH87" s="122"/>
      <c r="VGI87" s="122"/>
      <c r="VGJ87" s="122"/>
      <c r="VGK87" s="122"/>
      <c r="VGL87" s="122"/>
      <c r="VGM87" s="122"/>
      <c r="VGN87" s="122"/>
      <c r="VGO87" s="122"/>
      <c r="VGP87" s="122"/>
      <c r="VGQ87" s="122"/>
      <c r="VGR87" s="122"/>
      <c r="VGS87" s="122"/>
      <c r="VGT87" s="122"/>
      <c r="VGU87" s="122"/>
      <c r="VGV87" s="122"/>
      <c r="VGW87" s="122"/>
      <c r="VGX87" s="122"/>
      <c r="VGY87" s="122"/>
      <c r="VGZ87" s="122"/>
      <c r="VHA87" s="122"/>
      <c r="VHB87" s="122"/>
      <c r="VHC87" s="122"/>
      <c r="VHD87" s="122"/>
      <c r="VHE87" s="122"/>
      <c r="VHF87" s="122"/>
      <c r="VHG87" s="122"/>
      <c r="VHH87" s="122"/>
      <c r="VHI87" s="122"/>
      <c r="VHJ87" s="122"/>
      <c r="VHK87" s="122"/>
      <c r="VHL87" s="122"/>
      <c r="VHM87" s="122"/>
      <c r="VHN87" s="122"/>
      <c r="VHO87" s="122"/>
      <c r="VHP87" s="122"/>
      <c r="VHQ87" s="122"/>
      <c r="VHR87" s="122"/>
      <c r="VHS87" s="122"/>
      <c r="VHT87" s="122"/>
      <c r="VHU87" s="122"/>
      <c r="VHV87" s="122"/>
      <c r="VHW87" s="122"/>
      <c r="VHX87" s="122"/>
      <c r="VHY87" s="122"/>
      <c r="VHZ87" s="122"/>
      <c r="VIA87" s="122"/>
      <c r="VIB87" s="122"/>
      <c r="VIC87" s="122"/>
      <c r="VID87" s="122"/>
      <c r="VIE87" s="122"/>
      <c r="VIF87" s="122"/>
      <c r="VIG87" s="122"/>
      <c r="VIH87" s="122"/>
      <c r="VII87" s="122"/>
      <c r="VIJ87" s="122"/>
      <c r="VIK87" s="122"/>
      <c r="VIL87" s="122"/>
      <c r="VIM87" s="122"/>
      <c r="VIN87" s="122"/>
      <c r="VIO87" s="122"/>
      <c r="VIP87" s="122"/>
      <c r="VIQ87" s="122"/>
      <c r="VIR87" s="122"/>
      <c r="VIS87" s="122"/>
      <c r="VIT87" s="122"/>
      <c r="VIU87" s="122"/>
      <c r="VIV87" s="122"/>
      <c r="VIW87" s="122"/>
      <c r="VIX87" s="122"/>
      <c r="VIY87" s="122"/>
      <c r="VIZ87" s="122"/>
      <c r="VJA87" s="122"/>
      <c r="VJB87" s="122"/>
      <c r="VJC87" s="122"/>
      <c r="VJD87" s="122"/>
      <c r="VJE87" s="122"/>
      <c r="VJF87" s="122"/>
      <c r="VJG87" s="122"/>
      <c r="VJH87" s="122"/>
      <c r="VJI87" s="122"/>
      <c r="VJJ87" s="122"/>
      <c r="VJK87" s="122"/>
      <c r="VJL87" s="122"/>
      <c r="VJM87" s="122"/>
      <c r="VJN87" s="122"/>
      <c r="VJO87" s="122"/>
      <c r="VJP87" s="122"/>
      <c r="VJQ87" s="122"/>
      <c r="VJR87" s="122"/>
      <c r="VJS87" s="122"/>
      <c r="VJT87" s="122"/>
      <c r="VJU87" s="122"/>
      <c r="VJV87" s="122"/>
      <c r="VJW87" s="122"/>
      <c r="VJX87" s="122"/>
      <c r="VJY87" s="122"/>
      <c r="VJZ87" s="122"/>
      <c r="VKA87" s="122"/>
      <c r="VKB87" s="122"/>
      <c r="VKC87" s="122"/>
      <c r="VKD87" s="122"/>
      <c r="VKE87" s="122"/>
      <c r="VKF87" s="122"/>
      <c r="VKG87" s="122"/>
      <c r="VKH87" s="122"/>
      <c r="VKI87" s="122"/>
      <c r="VKJ87" s="122"/>
      <c r="VKK87" s="122"/>
      <c r="VKL87" s="122"/>
      <c r="VKM87" s="122"/>
      <c r="VKN87" s="122"/>
      <c r="VKO87" s="122"/>
      <c r="VKP87" s="122"/>
      <c r="VKQ87" s="122"/>
      <c r="VKR87" s="122"/>
      <c r="VKS87" s="122"/>
      <c r="VKT87" s="122"/>
      <c r="VKU87" s="122"/>
      <c r="VKV87" s="122"/>
      <c r="VKW87" s="122"/>
      <c r="VKX87" s="122"/>
      <c r="VKY87" s="122"/>
      <c r="VKZ87" s="122"/>
      <c r="VLA87" s="122"/>
      <c r="VLB87" s="122"/>
      <c r="VLC87" s="122"/>
      <c r="VLD87" s="122"/>
      <c r="VLE87" s="122"/>
      <c r="VLF87" s="122"/>
      <c r="VLG87" s="122"/>
      <c r="VLH87" s="122"/>
      <c r="VLI87" s="122"/>
      <c r="VLJ87" s="122"/>
      <c r="VLK87" s="122"/>
      <c r="VLL87" s="122"/>
      <c r="VLM87" s="122"/>
      <c r="VLN87" s="122"/>
      <c r="VLO87" s="122"/>
      <c r="VLP87" s="122"/>
      <c r="VLQ87" s="122"/>
      <c r="VLR87" s="122"/>
      <c r="VLS87" s="122"/>
      <c r="VLT87" s="122"/>
      <c r="VLU87" s="122"/>
      <c r="VLV87" s="122"/>
      <c r="VLW87" s="122"/>
      <c r="VLX87" s="122"/>
      <c r="VLY87" s="122"/>
      <c r="VLZ87" s="122"/>
      <c r="VMA87" s="122"/>
      <c r="VMB87" s="122"/>
      <c r="VMC87" s="122"/>
      <c r="VMD87" s="122"/>
      <c r="VME87" s="122"/>
      <c r="VMF87" s="122"/>
      <c r="VMG87" s="122"/>
      <c r="VMH87" s="122"/>
      <c r="VMI87" s="122"/>
      <c r="VMJ87" s="122"/>
      <c r="VMK87" s="122"/>
      <c r="VML87" s="122"/>
      <c r="VMM87" s="122"/>
      <c r="VMN87" s="122"/>
      <c r="VMO87" s="122"/>
      <c r="VMP87" s="122"/>
      <c r="VMQ87" s="122"/>
      <c r="VMR87" s="122"/>
      <c r="VMS87" s="122"/>
      <c r="VMT87" s="122"/>
      <c r="VMU87" s="122"/>
      <c r="VMV87" s="122"/>
      <c r="VMW87" s="122"/>
      <c r="VMX87" s="122"/>
      <c r="VMY87" s="122"/>
      <c r="VMZ87" s="122"/>
      <c r="VNA87" s="122"/>
      <c r="VNB87" s="122"/>
      <c r="VNC87" s="122"/>
      <c r="VND87" s="122"/>
      <c r="VNE87" s="122"/>
      <c r="VNF87" s="122"/>
      <c r="VNG87" s="122"/>
      <c r="VNH87" s="122"/>
      <c r="VNI87" s="122"/>
      <c r="VNJ87" s="122"/>
      <c r="VNK87" s="122"/>
      <c r="VNL87" s="122"/>
      <c r="VNM87" s="122"/>
      <c r="VNN87" s="122"/>
      <c r="VNO87" s="122"/>
      <c r="VNP87" s="122"/>
      <c r="VNQ87" s="122"/>
      <c r="VNR87" s="122"/>
      <c r="VNS87" s="122"/>
      <c r="VNT87" s="122"/>
      <c r="VNU87" s="122"/>
      <c r="VNV87" s="122"/>
      <c r="VNW87" s="122"/>
      <c r="VNX87" s="122"/>
      <c r="VNY87" s="122"/>
      <c r="VNZ87" s="122"/>
      <c r="VOA87" s="122"/>
      <c r="VOB87" s="122"/>
      <c r="VOC87" s="122"/>
      <c r="VOD87" s="122"/>
      <c r="VOE87" s="122"/>
      <c r="VOF87" s="122"/>
      <c r="VOG87" s="122"/>
      <c r="VOH87" s="122"/>
      <c r="VOI87" s="122"/>
      <c r="VOJ87" s="122"/>
      <c r="VOK87" s="122"/>
      <c r="VOL87" s="122"/>
      <c r="VOM87" s="122"/>
      <c r="VON87" s="122"/>
      <c r="VOO87" s="122"/>
      <c r="VOP87" s="122"/>
      <c r="VOQ87" s="122"/>
      <c r="VOR87" s="122"/>
      <c r="VOS87" s="122"/>
      <c r="VOT87" s="122"/>
      <c r="VOU87" s="122"/>
      <c r="VOV87" s="122"/>
      <c r="VOW87" s="122"/>
      <c r="VOX87" s="122"/>
      <c r="VOY87" s="122"/>
      <c r="VOZ87" s="122"/>
      <c r="VPA87" s="122"/>
      <c r="VPB87" s="122"/>
      <c r="VPC87" s="122"/>
      <c r="VPD87" s="122"/>
      <c r="VPE87" s="122"/>
      <c r="VPF87" s="122"/>
      <c r="VPG87" s="122"/>
      <c r="VPH87" s="122"/>
      <c r="VPI87" s="122"/>
      <c r="VPJ87" s="122"/>
      <c r="VPK87" s="122"/>
      <c r="VPL87" s="122"/>
      <c r="VPM87" s="122"/>
      <c r="VPN87" s="122"/>
      <c r="VPO87" s="122"/>
      <c r="VPP87" s="122"/>
      <c r="VPQ87" s="122"/>
      <c r="VPR87" s="122"/>
      <c r="VPS87" s="122"/>
      <c r="VPT87" s="122"/>
      <c r="VPU87" s="122"/>
      <c r="VPV87" s="122"/>
      <c r="VPW87" s="122"/>
      <c r="VPX87" s="122"/>
      <c r="VPY87" s="122"/>
      <c r="VPZ87" s="122"/>
      <c r="VQA87" s="122"/>
      <c r="VQB87" s="122"/>
      <c r="VQC87" s="122"/>
      <c r="VQD87" s="122"/>
      <c r="VQE87" s="122"/>
      <c r="VQF87" s="122"/>
      <c r="VQG87" s="122"/>
      <c r="VQH87" s="122"/>
      <c r="VQI87" s="122"/>
      <c r="VQJ87" s="122"/>
      <c r="VQK87" s="122"/>
      <c r="VQL87" s="122"/>
      <c r="VQM87" s="122"/>
      <c r="VQN87" s="122"/>
      <c r="VQO87" s="122"/>
      <c r="VQP87" s="122"/>
      <c r="VQQ87" s="122"/>
      <c r="VQR87" s="122"/>
      <c r="VQS87" s="122"/>
      <c r="VQT87" s="122"/>
      <c r="VQU87" s="122"/>
      <c r="VQV87" s="122"/>
      <c r="VQW87" s="122"/>
      <c r="VQX87" s="122"/>
      <c r="VQY87" s="122"/>
      <c r="VQZ87" s="122"/>
      <c r="VRA87" s="122"/>
      <c r="VRB87" s="122"/>
      <c r="VRC87" s="122"/>
      <c r="VRD87" s="122"/>
      <c r="VRE87" s="122"/>
      <c r="VRF87" s="122"/>
      <c r="VRG87" s="122"/>
      <c r="VRH87" s="122"/>
      <c r="VRI87" s="122"/>
      <c r="VRJ87" s="122"/>
      <c r="VRK87" s="122"/>
      <c r="VRL87" s="122"/>
      <c r="VRM87" s="122"/>
      <c r="VRN87" s="122"/>
      <c r="VRO87" s="122"/>
      <c r="VRP87" s="122"/>
      <c r="VRQ87" s="122"/>
      <c r="VRR87" s="122"/>
      <c r="VRS87" s="122"/>
      <c r="VRT87" s="122"/>
      <c r="VRU87" s="122"/>
      <c r="VRV87" s="122"/>
      <c r="VRW87" s="122"/>
      <c r="VRX87" s="122"/>
      <c r="VRY87" s="122"/>
      <c r="VRZ87" s="122"/>
      <c r="VSA87" s="122"/>
      <c r="VSB87" s="122"/>
      <c r="VSC87" s="122"/>
      <c r="VSD87" s="122"/>
      <c r="VSE87" s="122"/>
      <c r="VSF87" s="122"/>
      <c r="VSG87" s="122"/>
      <c r="VSH87" s="122"/>
      <c r="VSI87" s="122"/>
      <c r="VSJ87" s="122"/>
      <c r="VSK87" s="122"/>
      <c r="VSL87" s="122"/>
      <c r="VSM87" s="122"/>
      <c r="VSN87" s="122"/>
      <c r="VSO87" s="122"/>
      <c r="VSP87" s="122"/>
      <c r="VSQ87" s="122"/>
      <c r="VSR87" s="122"/>
      <c r="VSS87" s="122"/>
      <c r="VST87" s="122"/>
      <c r="VSU87" s="122"/>
      <c r="VSV87" s="122"/>
      <c r="VSW87" s="122"/>
      <c r="VSX87" s="122"/>
      <c r="VSY87" s="122"/>
      <c r="VSZ87" s="122"/>
      <c r="VTA87" s="122"/>
      <c r="VTB87" s="122"/>
      <c r="VTC87" s="122"/>
      <c r="VTD87" s="122"/>
      <c r="VTE87" s="122"/>
      <c r="VTF87" s="122"/>
      <c r="VTG87" s="122"/>
      <c r="VTH87" s="122"/>
      <c r="VTI87" s="122"/>
      <c r="VTJ87" s="122"/>
      <c r="VTK87" s="122"/>
      <c r="VTL87" s="122"/>
      <c r="VTM87" s="122"/>
      <c r="VTN87" s="122"/>
      <c r="VTO87" s="122"/>
      <c r="VTP87" s="122"/>
      <c r="VTQ87" s="122"/>
      <c r="VTR87" s="122"/>
      <c r="VTS87" s="122"/>
      <c r="VTT87" s="122"/>
      <c r="VTU87" s="122"/>
      <c r="VTV87" s="122"/>
      <c r="VTW87" s="122"/>
      <c r="VTX87" s="122"/>
      <c r="VTY87" s="122"/>
      <c r="VTZ87" s="122"/>
      <c r="VUA87" s="122"/>
      <c r="VUB87" s="122"/>
      <c r="VUC87" s="122"/>
      <c r="VUD87" s="122"/>
      <c r="VUE87" s="122"/>
      <c r="VUF87" s="122"/>
      <c r="VUG87" s="122"/>
      <c r="VUH87" s="122"/>
      <c r="VUI87" s="122"/>
      <c r="VUJ87" s="122"/>
      <c r="VUK87" s="122"/>
      <c r="VUL87" s="122"/>
      <c r="VUM87" s="122"/>
      <c r="VUN87" s="122"/>
      <c r="VUO87" s="122"/>
      <c r="VUP87" s="122"/>
      <c r="VUQ87" s="122"/>
      <c r="VUR87" s="122"/>
      <c r="VUS87" s="122"/>
      <c r="VUT87" s="122"/>
      <c r="VUU87" s="122"/>
      <c r="VUV87" s="122"/>
      <c r="VUW87" s="122"/>
      <c r="VUX87" s="122"/>
      <c r="VUY87" s="122"/>
      <c r="VUZ87" s="122"/>
      <c r="VVA87" s="122"/>
      <c r="VVB87" s="122"/>
      <c r="VVC87" s="122"/>
      <c r="VVD87" s="122"/>
      <c r="VVE87" s="122"/>
      <c r="VVF87" s="122"/>
      <c r="VVG87" s="122"/>
      <c r="VVH87" s="122"/>
      <c r="VVI87" s="122"/>
      <c r="VVJ87" s="122"/>
      <c r="VVK87" s="122"/>
      <c r="VVL87" s="122"/>
      <c r="VVM87" s="122"/>
      <c r="VVN87" s="122"/>
      <c r="VVO87" s="122"/>
      <c r="VVP87" s="122"/>
      <c r="VVQ87" s="122"/>
      <c r="VVR87" s="122"/>
      <c r="VVS87" s="122"/>
      <c r="VVT87" s="122"/>
      <c r="VVU87" s="122"/>
      <c r="VVV87" s="122"/>
      <c r="VVW87" s="122"/>
      <c r="VVX87" s="122"/>
      <c r="VVY87" s="122"/>
      <c r="VVZ87" s="122"/>
      <c r="VWA87" s="122"/>
      <c r="VWB87" s="122"/>
      <c r="VWC87" s="122"/>
      <c r="VWD87" s="122"/>
      <c r="VWE87" s="122"/>
      <c r="VWF87" s="122"/>
      <c r="VWG87" s="122"/>
      <c r="VWH87" s="122"/>
      <c r="VWI87" s="122"/>
      <c r="VWJ87" s="122"/>
      <c r="VWK87" s="122"/>
      <c r="VWL87" s="122"/>
      <c r="VWM87" s="122"/>
      <c r="VWN87" s="122"/>
      <c r="VWO87" s="122"/>
      <c r="VWP87" s="122"/>
      <c r="VWQ87" s="122"/>
      <c r="VWR87" s="122"/>
      <c r="VWS87" s="122"/>
      <c r="VWT87" s="122"/>
      <c r="VWU87" s="122"/>
      <c r="VWV87" s="122"/>
      <c r="VWW87" s="122"/>
      <c r="VWX87" s="122"/>
      <c r="VWY87" s="122"/>
      <c r="VWZ87" s="122"/>
      <c r="VXA87" s="122"/>
      <c r="VXB87" s="122"/>
      <c r="VXC87" s="122"/>
      <c r="VXD87" s="122"/>
      <c r="VXE87" s="122"/>
      <c r="VXF87" s="122"/>
      <c r="VXG87" s="122"/>
      <c r="VXH87" s="122"/>
      <c r="VXI87" s="122"/>
      <c r="VXJ87" s="122"/>
      <c r="VXK87" s="122"/>
      <c r="VXL87" s="122"/>
      <c r="VXM87" s="122"/>
      <c r="VXN87" s="122"/>
      <c r="VXO87" s="122"/>
      <c r="VXP87" s="122"/>
      <c r="VXQ87" s="122"/>
      <c r="VXR87" s="122"/>
      <c r="VXS87" s="122"/>
      <c r="VXT87" s="122"/>
      <c r="VXU87" s="122"/>
      <c r="VXV87" s="122"/>
      <c r="VXW87" s="122"/>
      <c r="VXX87" s="122"/>
      <c r="VXY87" s="122"/>
      <c r="VXZ87" s="122"/>
      <c r="VYA87" s="122"/>
      <c r="VYB87" s="122"/>
      <c r="VYC87" s="122"/>
      <c r="VYD87" s="122"/>
      <c r="VYE87" s="122"/>
      <c r="VYF87" s="122"/>
      <c r="VYG87" s="122"/>
      <c r="VYH87" s="122"/>
      <c r="VYI87" s="122"/>
      <c r="VYJ87" s="122"/>
      <c r="VYK87" s="122"/>
      <c r="VYL87" s="122"/>
      <c r="VYM87" s="122"/>
      <c r="VYN87" s="122"/>
      <c r="VYO87" s="122"/>
      <c r="VYP87" s="122"/>
      <c r="VYQ87" s="122"/>
      <c r="VYR87" s="122"/>
      <c r="VYS87" s="122"/>
      <c r="VYT87" s="122"/>
      <c r="VYU87" s="122"/>
      <c r="VYV87" s="122"/>
      <c r="VYW87" s="122"/>
      <c r="VYX87" s="122"/>
      <c r="VYY87" s="122"/>
      <c r="VYZ87" s="122"/>
      <c r="VZA87" s="122"/>
      <c r="VZB87" s="122"/>
      <c r="VZC87" s="122"/>
      <c r="VZD87" s="122"/>
      <c r="VZE87" s="122"/>
      <c r="VZF87" s="122"/>
      <c r="VZG87" s="122"/>
      <c r="VZH87" s="122"/>
      <c r="VZI87" s="122"/>
      <c r="VZJ87" s="122"/>
      <c r="VZK87" s="122"/>
      <c r="VZL87" s="122"/>
      <c r="VZM87" s="122"/>
      <c r="VZN87" s="122"/>
      <c r="VZO87" s="122"/>
      <c r="VZP87" s="122"/>
      <c r="VZQ87" s="122"/>
      <c r="VZR87" s="122"/>
      <c r="VZS87" s="122"/>
      <c r="VZT87" s="122"/>
      <c r="VZU87" s="122"/>
      <c r="VZV87" s="122"/>
      <c r="VZW87" s="122"/>
      <c r="VZX87" s="122"/>
      <c r="VZY87" s="122"/>
      <c r="VZZ87" s="122"/>
      <c r="WAA87" s="122"/>
      <c r="WAB87" s="122"/>
      <c r="WAC87" s="122"/>
      <c r="WAD87" s="122"/>
      <c r="WAE87" s="122"/>
      <c r="WAF87" s="122"/>
      <c r="WAG87" s="122"/>
      <c r="WAH87" s="122"/>
      <c r="WAI87" s="122"/>
      <c r="WAJ87" s="122"/>
      <c r="WAK87" s="122"/>
      <c r="WAL87" s="122"/>
      <c r="WAM87" s="122"/>
      <c r="WAN87" s="122"/>
      <c r="WAO87" s="122"/>
      <c r="WAP87" s="122"/>
      <c r="WAQ87" s="122"/>
      <c r="WAR87" s="122"/>
      <c r="WAS87" s="122"/>
      <c r="WAT87" s="122"/>
      <c r="WAU87" s="122"/>
      <c r="WAV87" s="122"/>
      <c r="WAW87" s="122"/>
      <c r="WAX87" s="122"/>
      <c r="WAY87" s="122"/>
      <c r="WAZ87" s="122"/>
      <c r="WBA87" s="122"/>
      <c r="WBB87" s="122"/>
      <c r="WBC87" s="122"/>
      <c r="WBD87" s="122"/>
      <c r="WBE87" s="122"/>
      <c r="WBF87" s="122"/>
      <c r="WBG87" s="122"/>
      <c r="WBH87" s="122"/>
      <c r="WBI87" s="122"/>
      <c r="WBJ87" s="122"/>
      <c r="WBK87" s="122"/>
      <c r="WBL87" s="122"/>
      <c r="WBM87" s="122"/>
      <c r="WBN87" s="122"/>
      <c r="WBO87" s="122"/>
      <c r="WBP87" s="122"/>
      <c r="WBQ87" s="122"/>
      <c r="WBR87" s="122"/>
      <c r="WBS87" s="122"/>
      <c r="WBT87" s="122"/>
      <c r="WBU87" s="122"/>
      <c r="WBV87" s="122"/>
      <c r="WBW87" s="122"/>
      <c r="WBX87" s="122"/>
      <c r="WBY87" s="122"/>
      <c r="WBZ87" s="122"/>
      <c r="WCA87" s="122"/>
      <c r="WCB87" s="122"/>
      <c r="WCC87" s="122"/>
      <c r="WCD87" s="122"/>
      <c r="WCE87" s="122"/>
      <c r="WCF87" s="122"/>
      <c r="WCG87" s="122"/>
      <c r="WCH87" s="122"/>
      <c r="WCI87" s="122"/>
      <c r="WCJ87" s="122"/>
      <c r="WCK87" s="122"/>
      <c r="WCL87" s="122"/>
      <c r="WCM87" s="122"/>
      <c r="WCN87" s="122"/>
      <c r="WCO87" s="122"/>
      <c r="WCP87" s="122"/>
      <c r="WCQ87" s="122"/>
      <c r="WCR87" s="122"/>
      <c r="WCS87" s="122"/>
      <c r="WCT87" s="122"/>
      <c r="WCU87" s="122"/>
      <c r="WCV87" s="122"/>
      <c r="WCW87" s="122"/>
      <c r="WCX87" s="122"/>
      <c r="WCY87" s="122"/>
      <c r="WCZ87" s="122"/>
      <c r="WDA87" s="122"/>
      <c r="WDB87" s="122"/>
      <c r="WDC87" s="122"/>
      <c r="WDD87" s="122"/>
      <c r="WDE87" s="122"/>
      <c r="WDF87" s="122"/>
      <c r="WDG87" s="122"/>
      <c r="WDH87" s="122"/>
      <c r="WDI87" s="122"/>
      <c r="WDJ87" s="122"/>
      <c r="WDK87" s="122"/>
      <c r="WDL87" s="122"/>
      <c r="WDM87" s="122"/>
      <c r="WDN87" s="122"/>
      <c r="WDO87" s="122"/>
      <c r="WDP87" s="122"/>
      <c r="WDQ87" s="122"/>
      <c r="WDR87" s="122"/>
      <c r="WDS87" s="122"/>
      <c r="WDT87" s="122"/>
      <c r="WDU87" s="122"/>
      <c r="WDV87" s="122"/>
      <c r="WDW87" s="122"/>
      <c r="WDX87" s="122"/>
      <c r="WDY87" s="122"/>
      <c r="WDZ87" s="122"/>
      <c r="WEA87" s="122"/>
      <c r="WEB87" s="122"/>
      <c r="WEC87" s="122"/>
      <c r="WED87" s="122"/>
      <c r="WEE87" s="122"/>
      <c r="WEF87" s="122"/>
      <c r="WEG87" s="122"/>
      <c r="WEH87" s="122"/>
      <c r="WEI87" s="122"/>
      <c r="WEJ87" s="122"/>
      <c r="WEK87" s="122"/>
      <c r="WEL87" s="122"/>
      <c r="WEM87" s="122"/>
      <c r="WEN87" s="122"/>
      <c r="WEO87" s="122"/>
      <c r="WEP87" s="122"/>
      <c r="WEQ87" s="122"/>
      <c r="WER87" s="122"/>
      <c r="WES87" s="122"/>
      <c r="WET87" s="122"/>
      <c r="WEU87" s="122"/>
      <c r="WEV87" s="122"/>
      <c r="WEW87" s="122"/>
      <c r="WEX87" s="122"/>
      <c r="WEY87" s="122"/>
      <c r="WEZ87" s="122"/>
      <c r="WFA87" s="122"/>
      <c r="WFB87" s="122"/>
      <c r="WFC87" s="122"/>
      <c r="WFD87" s="122"/>
      <c r="WFE87" s="122"/>
      <c r="WFF87" s="122"/>
      <c r="WFG87" s="122"/>
      <c r="WFH87" s="122"/>
      <c r="WFI87" s="122"/>
      <c r="WFJ87" s="122"/>
      <c r="WFK87" s="122"/>
      <c r="WFL87" s="122"/>
      <c r="WFM87" s="122"/>
      <c r="WFN87" s="122"/>
      <c r="WFO87" s="122"/>
      <c r="WFP87" s="122"/>
      <c r="WFQ87" s="122"/>
      <c r="WFR87" s="122"/>
      <c r="WFS87" s="122"/>
      <c r="WFT87" s="122"/>
      <c r="WFU87" s="122"/>
      <c r="WFV87" s="122"/>
      <c r="WFW87" s="122"/>
      <c r="WFX87" s="122"/>
      <c r="WFY87" s="122"/>
      <c r="WFZ87" s="122"/>
      <c r="WGA87" s="122"/>
      <c r="WGB87" s="122"/>
      <c r="WGC87" s="122"/>
      <c r="WGD87" s="122"/>
      <c r="WGE87" s="122"/>
      <c r="WGF87" s="122"/>
      <c r="WGG87" s="122"/>
      <c r="WGH87" s="122"/>
      <c r="WGI87" s="122"/>
      <c r="WGJ87" s="122"/>
      <c r="WGK87" s="122"/>
      <c r="WGL87" s="122"/>
      <c r="WGM87" s="122"/>
      <c r="WGN87" s="122"/>
      <c r="WGO87" s="122"/>
      <c r="WGP87" s="122"/>
      <c r="WGQ87" s="122"/>
      <c r="WGR87" s="122"/>
      <c r="WGS87" s="122"/>
      <c r="WGT87" s="122"/>
      <c r="WGU87" s="122"/>
      <c r="WGV87" s="122"/>
      <c r="WGW87" s="122"/>
      <c r="WGX87" s="122"/>
      <c r="WGY87" s="122"/>
      <c r="WGZ87" s="122"/>
      <c r="WHA87" s="122"/>
      <c r="WHB87" s="122"/>
      <c r="WHC87" s="122"/>
      <c r="WHD87" s="122"/>
      <c r="WHE87" s="122"/>
      <c r="WHF87" s="122"/>
      <c r="WHG87" s="122"/>
      <c r="WHH87" s="122"/>
      <c r="WHI87" s="122"/>
      <c r="WHJ87" s="122"/>
      <c r="WHK87" s="122"/>
      <c r="WHL87" s="122"/>
      <c r="WHM87" s="122"/>
      <c r="WHN87" s="122"/>
      <c r="WHO87" s="122"/>
      <c r="WHP87" s="122"/>
      <c r="WHQ87" s="122"/>
      <c r="WHR87" s="122"/>
      <c r="WHS87" s="122"/>
      <c r="WHT87" s="122"/>
      <c r="WHU87" s="122"/>
      <c r="WHV87" s="122"/>
      <c r="WHW87" s="122"/>
      <c r="WHX87" s="122"/>
      <c r="WHY87" s="122"/>
      <c r="WHZ87" s="122"/>
      <c r="WIA87" s="122"/>
      <c r="WIB87" s="122"/>
      <c r="WIC87" s="122"/>
      <c r="WID87" s="122"/>
      <c r="WIE87" s="122"/>
      <c r="WIF87" s="122"/>
      <c r="WIG87" s="122"/>
      <c r="WIH87" s="122"/>
      <c r="WII87" s="122"/>
      <c r="WIJ87" s="122"/>
      <c r="WIK87" s="122"/>
      <c r="WIL87" s="122"/>
      <c r="WIM87" s="122"/>
      <c r="WIN87" s="122"/>
      <c r="WIO87" s="122"/>
      <c r="WIP87" s="122"/>
      <c r="WIQ87" s="122"/>
      <c r="WIR87" s="122"/>
      <c r="WIS87" s="122"/>
      <c r="WIT87" s="122"/>
      <c r="WIU87" s="122"/>
      <c r="WIV87" s="122"/>
      <c r="WIW87" s="122"/>
      <c r="WIX87" s="122"/>
      <c r="WIY87" s="122"/>
      <c r="WIZ87" s="122"/>
      <c r="WJA87" s="122"/>
      <c r="WJB87" s="122"/>
      <c r="WJC87" s="122"/>
      <c r="WJD87" s="122"/>
      <c r="WJE87" s="122"/>
      <c r="WJF87" s="122"/>
      <c r="WJG87" s="122"/>
      <c r="WJH87" s="122"/>
      <c r="WJI87" s="122"/>
      <c r="WJJ87" s="122"/>
      <c r="WJK87" s="122"/>
      <c r="WJL87" s="122"/>
      <c r="WJM87" s="122"/>
      <c r="WJN87" s="122"/>
      <c r="WJO87" s="122"/>
      <c r="WJP87" s="122"/>
      <c r="WJQ87" s="122"/>
      <c r="WJR87" s="122"/>
      <c r="WJS87" s="122"/>
      <c r="WJT87" s="122"/>
      <c r="WJU87" s="122"/>
      <c r="WJV87" s="122"/>
      <c r="WJW87" s="122"/>
      <c r="WJX87" s="122"/>
      <c r="WJY87" s="122"/>
      <c r="WJZ87" s="122"/>
      <c r="WKA87" s="122"/>
      <c r="WKB87" s="122"/>
      <c r="WKC87" s="122"/>
      <c r="WKD87" s="122"/>
      <c r="WKE87" s="122"/>
      <c r="WKF87" s="122"/>
      <c r="WKG87" s="122"/>
      <c r="WKH87" s="122"/>
      <c r="WKI87" s="122"/>
      <c r="WKJ87" s="122"/>
      <c r="WKK87" s="122"/>
      <c r="WKL87" s="122"/>
      <c r="WKM87" s="122"/>
      <c r="WKN87" s="122"/>
      <c r="WKO87" s="122"/>
      <c r="WKP87" s="122"/>
      <c r="WKQ87" s="122"/>
      <c r="WKR87" s="122"/>
      <c r="WKS87" s="122"/>
      <c r="WKT87" s="122"/>
      <c r="WKU87" s="122"/>
      <c r="WKV87" s="122"/>
      <c r="WKW87" s="122"/>
      <c r="WKX87" s="122"/>
      <c r="WKY87" s="122"/>
      <c r="WKZ87" s="122"/>
      <c r="WLA87" s="122"/>
      <c r="WLB87" s="122"/>
      <c r="WLC87" s="122"/>
      <c r="WLD87" s="122"/>
      <c r="WLE87" s="122"/>
      <c r="WLF87" s="122"/>
      <c r="WLG87" s="122"/>
      <c r="WLH87" s="122"/>
      <c r="WLI87" s="122"/>
      <c r="WLJ87" s="122"/>
      <c r="WLK87" s="122"/>
      <c r="WLL87" s="122"/>
      <c r="WLM87" s="122"/>
      <c r="WLN87" s="122"/>
      <c r="WLO87" s="122"/>
      <c r="WLP87" s="122"/>
      <c r="WLQ87" s="122"/>
      <c r="WLR87" s="122"/>
      <c r="WLS87" s="122"/>
      <c r="WLT87" s="122"/>
      <c r="WLU87" s="122"/>
      <c r="WLV87" s="122"/>
      <c r="WLW87" s="122"/>
      <c r="WLX87" s="122"/>
      <c r="WLY87" s="122"/>
      <c r="WLZ87" s="122"/>
      <c r="WMA87" s="122"/>
      <c r="WMB87" s="122"/>
      <c r="WMC87" s="122"/>
      <c r="WMD87" s="122"/>
      <c r="WME87" s="122"/>
      <c r="WMF87" s="122"/>
      <c r="WMG87" s="122"/>
      <c r="WMH87" s="122"/>
      <c r="WMI87" s="122"/>
      <c r="WMJ87" s="122"/>
      <c r="WMK87" s="122"/>
      <c r="WML87" s="122"/>
      <c r="WMM87" s="122"/>
      <c r="WMN87" s="122"/>
      <c r="WMO87" s="122"/>
      <c r="WMP87" s="122"/>
      <c r="WMQ87" s="122"/>
      <c r="WMR87" s="122"/>
      <c r="WMS87" s="122"/>
      <c r="WMT87" s="122"/>
      <c r="WMU87" s="122"/>
      <c r="WMV87" s="122"/>
      <c r="WMW87" s="122"/>
      <c r="WMX87" s="122"/>
      <c r="WMY87" s="122"/>
      <c r="WMZ87" s="122"/>
      <c r="WNA87" s="122"/>
      <c r="WNB87" s="122"/>
      <c r="WNC87" s="122"/>
      <c r="WND87" s="122"/>
      <c r="WNE87" s="122"/>
      <c r="WNF87" s="122"/>
      <c r="WNG87" s="122"/>
      <c r="WNH87" s="122"/>
      <c r="WNI87" s="122"/>
      <c r="WNJ87" s="122"/>
      <c r="WNK87" s="122"/>
      <c r="WNL87" s="122"/>
      <c r="WNM87" s="122"/>
      <c r="WNN87" s="122"/>
      <c r="WNO87" s="122"/>
      <c r="WNP87" s="122"/>
      <c r="WNQ87" s="122"/>
      <c r="WNR87" s="122"/>
      <c r="WNS87" s="122"/>
      <c r="WNT87" s="122"/>
      <c r="WNU87" s="122"/>
      <c r="WNV87" s="122"/>
      <c r="WNW87" s="122"/>
      <c r="WNX87" s="122"/>
      <c r="WNY87" s="122"/>
      <c r="WNZ87" s="122"/>
      <c r="WOA87" s="122"/>
      <c r="WOB87" s="122"/>
      <c r="WOC87" s="122"/>
      <c r="WOD87" s="122"/>
      <c r="WOE87" s="122"/>
      <c r="WOF87" s="122"/>
      <c r="WOG87" s="122"/>
      <c r="WOH87" s="122"/>
      <c r="WOI87" s="122"/>
      <c r="WOJ87" s="122"/>
      <c r="WOK87" s="122"/>
      <c r="WOL87" s="122"/>
      <c r="WOM87" s="122"/>
      <c r="WON87" s="122"/>
      <c r="WOO87" s="122"/>
      <c r="WOP87" s="122"/>
      <c r="WOQ87" s="122"/>
      <c r="WOR87" s="122"/>
      <c r="WOS87" s="122"/>
      <c r="WOT87" s="122"/>
      <c r="WOU87" s="122"/>
      <c r="WOV87" s="122"/>
      <c r="WOW87" s="122"/>
      <c r="WOX87" s="122"/>
      <c r="WOY87" s="122"/>
      <c r="WOZ87" s="122"/>
      <c r="WPA87" s="122"/>
      <c r="WPB87" s="122"/>
      <c r="WPC87" s="122"/>
      <c r="WPD87" s="122"/>
      <c r="WPE87" s="122"/>
      <c r="WPF87" s="122"/>
      <c r="WPG87" s="122"/>
      <c r="WPH87" s="122"/>
      <c r="WPI87" s="122"/>
      <c r="WPJ87" s="122"/>
      <c r="WPK87" s="122"/>
      <c r="WPL87" s="122"/>
      <c r="WPM87" s="122"/>
      <c r="WPN87" s="122"/>
      <c r="WPO87" s="122"/>
      <c r="WPP87" s="122"/>
      <c r="WPQ87" s="122"/>
      <c r="WPR87" s="122"/>
      <c r="WPS87" s="122"/>
      <c r="WPT87" s="122"/>
      <c r="WPU87" s="122"/>
      <c r="WPV87" s="122"/>
      <c r="WPW87" s="122"/>
      <c r="WPX87" s="122"/>
      <c r="WPY87" s="122"/>
      <c r="WPZ87" s="122"/>
      <c r="WQA87" s="122"/>
      <c r="WQB87" s="122"/>
      <c r="WQC87" s="122"/>
      <c r="WQD87" s="122"/>
      <c r="WQE87" s="122"/>
      <c r="WQF87" s="122"/>
      <c r="WQG87" s="122"/>
      <c r="WQH87" s="122"/>
      <c r="WQI87" s="122"/>
      <c r="WQJ87" s="122"/>
      <c r="WQK87" s="122"/>
      <c r="WQL87" s="122"/>
      <c r="WQM87" s="122"/>
      <c r="WQN87" s="122"/>
      <c r="WQO87" s="122"/>
      <c r="WQP87" s="122"/>
      <c r="WQQ87" s="122"/>
      <c r="WQR87" s="122"/>
      <c r="WQS87" s="122"/>
      <c r="WQT87" s="122"/>
      <c r="WQU87" s="122"/>
      <c r="WQV87" s="122"/>
      <c r="WQW87" s="122"/>
      <c r="WQX87" s="122"/>
      <c r="WQY87" s="122"/>
      <c r="WQZ87" s="122"/>
      <c r="WRA87" s="122"/>
      <c r="WRB87" s="122"/>
      <c r="WRC87" s="122"/>
      <c r="WRD87" s="122"/>
      <c r="WRE87" s="122"/>
      <c r="WRF87" s="122"/>
      <c r="WRG87" s="122"/>
      <c r="WRH87" s="122"/>
      <c r="WRI87" s="122"/>
      <c r="WRJ87" s="122"/>
      <c r="WRK87" s="122"/>
      <c r="WRL87" s="122"/>
      <c r="WRM87" s="122"/>
      <c r="WRN87" s="122"/>
      <c r="WRO87" s="122"/>
      <c r="WRP87" s="122"/>
      <c r="WRQ87" s="122"/>
      <c r="WRR87" s="122"/>
      <c r="WRS87" s="122"/>
      <c r="WRT87" s="122"/>
      <c r="WRU87" s="122"/>
      <c r="WRV87" s="122"/>
      <c r="WRW87" s="122"/>
      <c r="WRX87" s="122"/>
      <c r="WRY87" s="122"/>
      <c r="WRZ87" s="122"/>
      <c r="WSA87" s="122"/>
      <c r="WSB87" s="122"/>
      <c r="WSC87" s="122"/>
      <c r="WSD87" s="122"/>
      <c r="WSE87" s="122"/>
      <c r="WSF87" s="122"/>
      <c r="WSG87" s="122"/>
      <c r="WSH87" s="122"/>
      <c r="WSI87" s="122"/>
      <c r="WSJ87" s="122"/>
      <c r="WSK87" s="122"/>
      <c r="WSL87" s="122"/>
      <c r="WSM87" s="122"/>
      <c r="WSN87" s="122"/>
      <c r="WSO87" s="122"/>
      <c r="WSP87" s="122"/>
      <c r="WSQ87" s="122"/>
      <c r="WSR87" s="122"/>
      <c r="WSS87" s="122"/>
      <c r="WST87" s="122"/>
      <c r="WSU87" s="122"/>
      <c r="WSV87" s="122"/>
      <c r="WSW87" s="122"/>
      <c r="WSX87" s="122"/>
      <c r="WSY87" s="122"/>
      <c r="WSZ87" s="122"/>
      <c r="WTA87" s="122"/>
      <c r="WTB87" s="122"/>
      <c r="WTC87" s="122"/>
      <c r="WTD87" s="122"/>
      <c r="WTE87" s="122"/>
      <c r="WTF87" s="122"/>
      <c r="WTG87" s="122"/>
      <c r="WTH87" s="122"/>
      <c r="WTI87" s="122"/>
      <c r="WTJ87" s="122"/>
      <c r="WTK87" s="122"/>
      <c r="WTL87" s="122"/>
      <c r="WTM87" s="122"/>
      <c r="WTN87" s="122"/>
      <c r="WTO87" s="122"/>
      <c r="WTP87" s="122"/>
      <c r="WTQ87" s="122"/>
      <c r="WTR87" s="122"/>
      <c r="WTS87" s="122"/>
      <c r="WTT87" s="122"/>
      <c r="WTU87" s="122"/>
      <c r="WTV87" s="122"/>
      <c r="WTW87" s="122"/>
      <c r="WTX87" s="122"/>
      <c r="WTY87" s="122"/>
      <c r="WTZ87" s="122"/>
      <c r="WUA87" s="122"/>
      <c r="WUB87" s="122"/>
      <c r="WUC87" s="122"/>
      <c r="WUD87" s="122"/>
      <c r="WUE87" s="122"/>
      <c r="WUF87" s="122"/>
      <c r="WUG87" s="122"/>
      <c r="WUH87" s="122"/>
      <c r="WUI87" s="122"/>
      <c r="WUJ87" s="122"/>
      <c r="WUK87" s="122"/>
      <c r="WUL87" s="122"/>
      <c r="WUM87" s="122"/>
      <c r="WUN87" s="122"/>
      <c r="WUO87" s="122"/>
      <c r="WUP87" s="122"/>
      <c r="WUQ87" s="122"/>
      <c r="WUR87" s="122"/>
      <c r="WUS87" s="122"/>
      <c r="WUT87" s="122"/>
      <c r="WUU87" s="122"/>
      <c r="WUV87" s="122"/>
      <c r="WUW87" s="122"/>
      <c r="WUX87" s="122"/>
      <c r="WUY87" s="122"/>
      <c r="WUZ87" s="122"/>
      <c r="WVA87" s="122"/>
      <c r="WVB87" s="122"/>
      <c r="WVC87" s="122"/>
      <c r="WVD87" s="122"/>
      <c r="WVE87" s="122"/>
      <c r="WVF87" s="122"/>
      <c r="WVG87" s="122"/>
      <c r="WVH87" s="122"/>
      <c r="WVI87" s="122"/>
      <c r="WVJ87" s="122"/>
      <c r="WVK87" s="122"/>
      <c r="WVL87" s="122"/>
      <c r="WVM87" s="122"/>
      <c r="WVN87" s="122"/>
      <c r="WVO87" s="122"/>
      <c r="WVP87" s="122"/>
      <c r="WVQ87" s="122"/>
      <c r="WVR87" s="122"/>
      <c r="WVS87" s="122"/>
      <c r="WVT87" s="122"/>
      <c r="WVU87" s="122"/>
      <c r="WVV87" s="122"/>
      <c r="WVW87" s="122"/>
      <c r="WVX87" s="122"/>
      <c r="WVY87" s="122"/>
      <c r="WVZ87" s="122"/>
      <c r="WWA87" s="122"/>
      <c r="WWB87" s="122"/>
      <c r="WWC87" s="122"/>
      <c r="WWD87" s="122"/>
      <c r="WWE87" s="122"/>
      <c r="WWF87" s="122"/>
      <c r="WWG87" s="122"/>
      <c r="WWH87" s="122"/>
      <c r="WWI87" s="122"/>
      <c r="WWJ87" s="122"/>
      <c r="WWK87" s="122"/>
      <c r="WWL87" s="122"/>
      <c r="WWM87" s="122"/>
      <c r="WWN87" s="122"/>
      <c r="WWO87" s="122"/>
      <c r="WWP87" s="122"/>
      <c r="WWQ87" s="122"/>
      <c r="WWR87" s="122"/>
      <c r="WWS87" s="122"/>
      <c r="WWT87" s="122"/>
      <c r="WWU87" s="122"/>
      <c r="WWV87" s="122"/>
      <c r="WWW87" s="122"/>
      <c r="WWX87" s="122"/>
      <c r="WWY87" s="122"/>
      <c r="WWZ87" s="122"/>
      <c r="WXA87" s="122"/>
      <c r="WXB87" s="122"/>
      <c r="WXC87" s="122"/>
      <c r="WXD87" s="122"/>
      <c r="WXE87" s="122"/>
      <c r="WXF87" s="122"/>
      <c r="WXG87" s="122"/>
      <c r="WXH87" s="122"/>
      <c r="WXI87" s="122"/>
      <c r="WXJ87" s="122"/>
      <c r="WXK87" s="122"/>
      <c r="WXL87" s="122"/>
      <c r="WXM87" s="122"/>
      <c r="WXN87" s="122"/>
      <c r="WXO87" s="122"/>
      <c r="WXP87" s="122"/>
      <c r="WXQ87" s="122"/>
      <c r="WXR87" s="122"/>
      <c r="WXS87" s="122"/>
      <c r="WXT87" s="122"/>
      <c r="WXU87" s="122"/>
      <c r="WXV87" s="122"/>
      <c r="WXW87" s="122"/>
      <c r="WXX87" s="122"/>
      <c r="WXY87" s="122"/>
      <c r="WXZ87" s="122"/>
      <c r="WYA87" s="122"/>
      <c r="WYB87" s="122"/>
      <c r="WYC87" s="122"/>
      <c r="WYD87" s="122"/>
      <c r="WYE87" s="122"/>
      <c r="WYF87" s="122"/>
      <c r="WYG87" s="122"/>
      <c r="WYH87" s="122"/>
      <c r="WYI87" s="122"/>
      <c r="WYJ87" s="122"/>
      <c r="WYK87" s="122"/>
      <c r="WYL87" s="122"/>
      <c r="WYM87" s="122"/>
      <c r="WYN87" s="122"/>
      <c r="WYO87" s="122"/>
      <c r="WYP87" s="122"/>
      <c r="WYQ87" s="122"/>
      <c r="WYR87" s="122"/>
      <c r="WYS87" s="122"/>
      <c r="WYT87" s="122"/>
      <c r="WYU87" s="122"/>
      <c r="WYV87" s="122"/>
      <c r="WYW87" s="122"/>
      <c r="WYX87" s="122"/>
      <c r="WYY87" s="122"/>
      <c r="WYZ87" s="122"/>
      <c r="WZA87" s="122"/>
      <c r="WZB87" s="122"/>
      <c r="WZC87" s="122"/>
      <c r="WZD87" s="122"/>
      <c r="WZE87" s="122"/>
      <c r="WZF87" s="122"/>
      <c r="WZG87" s="122"/>
      <c r="WZH87" s="122"/>
      <c r="WZI87" s="122"/>
      <c r="WZJ87" s="122"/>
      <c r="WZK87" s="122"/>
      <c r="WZL87" s="122"/>
      <c r="WZM87" s="122"/>
      <c r="WZN87" s="122"/>
      <c r="WZO87" s="122"/>
      <c r="WZP87" s="122"/>
      <c r="WZQ87" s="122"/>
      <c r="WZR87" s="122"/>
      <c r="WZS87" s="122"/>
      <c r="WZT87" s="122"/>
      <c r="WZU87" s="122"/>
      <c r="WZV87" s="122"/>
      <c r="WZW87" s="122"/>
      <c r="WZX87" s="122"/>
      <c r="WZY87" s="122"/>
      <c r="WZZ87" s="122"/>
      <c r="XAA87" s="122"/>
      <c r="XAB87" s="122"/>
      <c r="XAC87" s="122"/>
      <c r="XAD87" s="122"/>
      <c r="XAE87" s="122"/>
      <c r="XAF87" s="122"/>
      <c r="XAG87" s="122"/>
      <c r="XAH87" s="122"/>
      <c r="XAI87" s="122"/>
      <c r="XAJ87" s="122"/>
      <c r="XAK87" s="122"/>
      <c r="XAL87" s="122"/>
      <c r="XAM87" s="122"/>
      <c r="XAN87" s="122"/>
      <c r="XAO87" s="122"/>
      <c r="XAP87" s="122"/>
      <c r="XAQ87" s="122"/>
      <c r="XAR87" s="122"/>
      <c r="XAS87" s="122"/>
      <c r="XAT87" s="122"/>
      <c r="XAU87" s="122"/>
      <c r="XAV87" s="122"/>
      <c r="XAW87" s="122"/>
      <c r="XAX87" s="122"/>
      <c r="XAY87" s="122"/>
      <c r="XAZ87" s="122"/>
      <c r="XBA87" s="122"/>
      <c r="XBB87" s="122"/>
      <c r="XBC87" s="122"/>
      <c r="XBD87" s="122"/>
      <c r="XBE87" s="122"/>
      <c r="XBF87" s="122"/>
      <c r="XBG87" s="122"/>
      <c r="XBH87" s="122"/>
      <c r="XBI87" s="122"/>
      <c r="XBJ87" s="122"/>
      <c r="XBK87" s="122"/>
      <c r="XBL87" s="122"/>
      <c r="XBM87" s="122"/>
      <c r="XBN87" s="122"/>
      <c r="XBO87" s="122"/>
      <c r="XBP87" s="122"/>
      <c r="XBQ87" s="122"/>
      <c r="XBR87" s="122"/>
      <c r="XBS87" s="122"/>
      <c r="XBT87" s="122"/>
      <c r="XBU87" s="122"/>
      <c r="XBV87" s="122"/>
      <c r="XBW87" s="122"/>
      <c r="XBX87" s="122"/>
      <c r="XBY87" s="122"/>
      <c r="XBZ87" s="122"/>
      <c r="XCA87" s="122"/>
      <c r="XCB87" s="122"/>
      <c r="XCC87" s="122"/>
      <c r="XCD87" s="122"/>
      <c r="XCE87" s="122"/>
      <c r="XCF87" s="122"/>
      <c r="XCG87" s="122"/>
      <c r="XCH87" s="122"/>
      <c r="XCI87" s="122"/>
      <c r="XCJ87" s="122"/>
      <c r="XCK87" s="122"/>
      <c r="XCL87" s="122"/>
      <c r="XCM87" s="122"/>
      <c r="XCN87" s="122"/>
      <c r="XCO87" s="122"/>
      <c r="XCP87" s="122"/>
      <c r="XCQ87" s="122"/>
      <c r="XCR87" s="122"/>
      <c r="XCS87" s="122"/>
      <c r="XCT87" s="122"/>
      <c r="XCU87" s="122"/>
      <c r="XCV87" s="122"/>
      <c r="XCW87" s="122"/>
      <c r="XCX87" s="122"/>
      <c r="XCY87" s="122"/>
      <c r="XCZ87" s="122"/>
      <c r="XDA87" s="122"/>
      <c r="XDB87" s="122"/>
      <c r="XDC87" s="122"/>
    </row>
    <row r="88" spans="1:16331" s="45" customFormat="1" ht="60" hidden="1" customHeight="1">
      <c r="A88" s="253" t="s">
        <v>3563</v>
      </c>
      <c r="B88" s="460" t="s">
        <v>3276</v>
      </c>
      <c r="C88" s="52" t="s">
        <v>3277</v>
      </c>
      <c r="D88" s="52" t="s">
        <v>3277</v>
      </c>
      <c r="E88" s="52" t="s">
        <v>330</v>
      </c>
      <c r="F88" s="52" t="s">
        <v>3278</v>
      </c>
      <c r="G88" s="46">
        <v>44102</v>
      </c>
      <c r="H88" s="444" t="s">
        <v>954</v>
      </c>
      <c r="I88" s="46">
        <v>44071</v>
      </c>
      <c r="J88" s="108">
        <f t="shared" si="1"/>
        <v>44064</v>
      </c>
      <c r="K88" s="63" t="s">
        <v>1034</v>
      </c>
      <c r="L88" s="52" t="s">
        <v>1182</v>
      </c>
      <c r="M88" s="50" t="str">
        <f>VLOOKUP(D88,'PDM NB Portfolio Online'!F:U,16,0)</f>
        <v>Peng Peng11 Zhang</v>
      </c>
      <c r="N88" s="210">
        <v>44071</v>
      </c>
      <c r="O88" s="210">
        <f>N88-7</f>
        <v>44064</v>
      </c>
      <c r="P88" s="278" t="s">
        <v>1034</v>
      </c>
      <c r="Q88" s="122"/>
      <c r="T88" s="120"/>
      <c r="U88" s="120"/>
      <c r="V88" s="120"/>
      <c r="W88" s="120"/>
      <c r="X88" s="120"/>
      <c r="Y88" s="296" t="s">
        <v>1212</v>
      </c>
      <c r="Z88" s="223" t="s">
        <v>1183</v>
      </c>
      <c r="AA88" s="223" t="s">
        <v>2992</v>
      </c>
      <c r="AB88" s="223" t="s">
        <v>1199</v>
      </c>
      <c r="AC88" s="223" t="s">
        <v>2993</v>
      </c>
      <c r="AD88" s="223" t="s">
        <v>2994</v>
      </c>
      <c r="AE88" s="223" t="s">
        <v>3073</v>
      </c>
      <c r="AF88" s="223" t="s">
        <v>3285</v>
      </c>
      <c r="AG88" s="45" t="s">
        <v>3446</v>
      </c>
      <c r="AH88" s="263" t="s">
        <v>3286</v>
      </c>
      <c r="AM88" s="45" t="s">
        <v>317</v>
      </c>
    </row>
    <row r="89" spans="1:16331" s="45" customFormat="1" ht="60" hidden="1" customHeight="1">
      <c r="A89" s="85"/>
      <c r="B89" s="52" t="s">
        <v>2912</v>
      </c>
      <c r="C89" s="52" t="s">
        <v>1155</v>
      </c>
      <c r="D89" s="52" t="s">
        <v>1155</v>
      </c>
      <c r="E89" s="52" t="s">
        <v>359</v>
      </c>
      <c r="F89" s="52" t="s">
        <v>1082</v>
      </c>
      <c r="G89" s="522">
        <v>44169</v>
      </c>
      <c r="H89" s="522">
        <v>44183</v>
      </c>
      <c r="I89" s="46">
        <v>44043</v>
      </c>
      <c r="J89" s="46">
        <f t="shared" si="1"/>
        <v>44036</v>
      </c>
      <c r="K89" s="52" t="s">
        <v>1083</v>
      </c>
      <c r="L89" s="52" t="s">
        <v>1182</v>
      </c>
      <c r="M89" s="50" t="str">
        <f>VLOOKUP(D89,'PDM NB Portfolio Online'!F:U,16,0)</f>
        <v>Siyu SY5 Feng</v>
      </c>
      <c r="O89" s="87" t="s">
        <v>1210</v>
      </c>
      <c r="P89" s="85"/>
      <c r="Q89" s="257" t="s">
        <v>2991</v>
      </c>
      <c r="R89" s="257"/>
      <c r="S89" s="257"/>
      <c r="T89" s="257" t="s">
        <v>3011</v>
      </c>
      <c r="U89" s="257" t="s">
        <v>3011</v>
      </c>
      <c r="V89" s="223" t="s">
        <v>3012</v>
      </c>
      <c r="W89" s="223" t="s">
        <v>3013</v>
      </c>
      <c r="X89" s="223" t="s">
        <v>3014</v>
      </c>
      <c r="Y89" s="223" t="s">
        <v>3015</v>
      </c>
      <c r="Z89" s="223" t="s">
        <v>3016</v>
      </c>
      <c r="AA89" s="223" t="s">
        <v>3438</v>
      </c>
      <c r="AB89" s="228" t="s">
        <v>3038</v>
      </c>
      <c r="AC89" s="247" t="s">
        <v>3039</v>
      </c>
      <c r="AD89" s="106" t="s">
        <v>319</v>
      </c>
      <c r="AE89" s="120"/>
      <c r="AF89" s="224" t="s">
        <v>3069</v>
      </c>
      <c r="AG89" s="224" t="s">
        <v>1189</v>
      </c>
      <c r="AH89" s="232" t="s">
        <v>1187</v>
      </c>
      <c r="AI89" s="224" t="s">
        <v>1184</v>
      </c>
      <c r="AJ89" s="224" t="s">
        <v>1184</v>
      </c>
      <c r="AK89" s="491" t="s">
        <v>1184</v>
      </c>
      <c r="AL89" s="491" t="s">
        <v>1184</v>
      </c>
      <c r="AM89" s="224" t="s">
        <v>1185</v>
      </c>
      <c r="AN89" s="224"/>
      <c r="AO89" s="224" t="s">
        <v>1188</v>
      </c>
      <c r="AP89" s="224" t="s">
        <v>1186</v>
      </c>
      <c r="AV89" s="45" t="s">
        <v>317</v>
      </c>
      <c r="AX89" s="224" t="s">
        <v>1209</v>
      </c>
    </row>
    <row r="90" spans="1:16331" s="45" customFormat="1" ht="60" hidden="1" customHeight="1">
      <c r="A90" s="85" t="s">
        <v>3563</v>
      </c>
      <c r="B90" s="192" t="s">
        <v>2883</v>
      </c>
      <c r="C90" s="52" t="s">
        <v>1940</v>
      </c>
      <c r="D90" s="52" t="s">
        <v>1940</v>
      </c>
      <c r="E90" s="52" t="s">
        <v>359</v>
      </c>
      <c r="F90" s="52" t="s">
        <v>571</v>
      </c>
      <c r="G90" s="46">
        <v>44104</v>
      </c>
      <c r="H90" s="46">
        <v>44118</v>
      </c>
      <c r="I90" s="46">
        <v>44053</v>
      </c>
      <c r="J90" s="46">
        <f t="shared" si="1"/>
        <v>44046</v>
      </c>
      <c r="K90" s="52" t="s">
        <v>333</v>
      </c>
      <c r="L90" s="52" t="s">
        <v>1182</v>
      </c>
      <c r="M90" s="50" t="str">
        <f>VLOOKUP(D90,'PDM NB Portfolio Online'!F:U,16,0)</f>
        <v>Siyu SY5 Feng</v>
      </c>
      <c r="P90" s="257" t="s">
        <v>2991</v>
      </c>
      <c r="Q90" s="85"/>
      <c r="T90" s="257" t="s">
        <v>3011</v>
      </c>
      <c r="U90" s="257" t="s">
        <v>3011</v>
      </c>
      <c r="V90" s="223" t="s">
        <v>3012</v>
      </c>
      <c r="W90" s="223" t="s">
        <v>3013</v>
      </c>
      <c r="X90" s="223" t="s">
        <v>3014</v>
      </c>
      <c r="Y90" s="223" t="s">
        <v>3015</v>
      </c>
      <c r="Z90" s="223" t="s">
        <v>3016</v>
      </c>
      <c r="AA90" s="223" t="s">
        <v>3016</v>
      </c>
      <c r="AB90" s="223" t="s">
        <v>3438</v>
      </c>
      <c r="AC90" s="223" t="s">
        <v>3017</v>
      </c>
      <c r="AD90" s="245" t="s">
        <v>320</v>
      </c>
      <c r="AE90" s="294" t="s">
        <v>319</v>
      </c>
      <c r="AF90" s="256" t="s">
        <v>3069</v>
      </c>
      <c r="AG90" s="232" t="s">
        <v>3070</v>
      </c>
      <c r="AH90" s="232" t="s">
        <v>1189</v>
      </c>
      <c r="AI90" s="232" t="s">
        <v>1187</v>
      </c>
      <c r="AJ90" s="224" t="s">
        <v>1184</v>
      </c>
      <c r="AK90" s="232" t="s">
        <v>1184</v>
      </c>
      <c r="AL90" s="224" t="s">
        <v>1185</v>
      </c>
      <c r="AM90" s="224" t="s">
        <v>1202</v>
      </c>
      <c r="AN90" s="224" t="s">
        <v>1186</v>
      </c>
      <c r="AO90" s="224" t="s">
        <v>1209</v>
      </c>
    </row>
    <row r="91" spans="1:16331" s="45" customFormat="1" ht="60" hidden="1" customHeight="1">
      <c r="A91" s="85" t="s">
        <v>3563</v>
      </c>
      <c r="B91" s="192" t="s">
        <v>2884</v>
      </c>
      <c r="C91" s="52" t="s">
        <v>1941</v>
      </c>
      <c r="D91" s="52" t="s">
        <v>1941</v>
      </c>
      <c r="E91" s="52" t="s">
        <v>359</v>
      </c>
      <c r="F91" s="52" t="s">
        <v>571</v>
      </c>
      <c r="G91" s="46">
        <v>44104</v>
      </c>
      <c r="H91" s="46">
        <v>44118</v>
      </c>
      <c r="I91" s="46">
        <v>44053</v>
      </c>
      <c r="J91" s="108">
        <f t="shared" si="1"/>
        <v>44046</v>
      </c>
      <c r="K91" s="52" t="s">
        <v>333</v>
      </c>
      <c r="L91" s="52" t="s">
        <v>1182</v>
      </c>
      <c r="M91" s="50" t="str">
        <f>VLOOKUP(D91,'PDM NB Portfolio Online'!F:U,16,0)</f>
        <v>Guangsheng GS5 Xu</v>
      </c>
      <c r="P91" s="257" t="s">
        <v>2991</v>
      </c>
      <c r="Q91" s="85"/>
      <c r="T91" s="223" t="s">
        <v>3011</v>
      </c>
      <c r="U91" s="223" t="s">
        <v>3011</v>
      </c>
      <c r="V91" s="223" t="s">
        <v>3012</v>
      </c>
      <c r="W91" s="223" t="s">
        <v>3013</v>
      </c>
      <c r="X91" s="223" t="s">
        <v>3014</v>
      </c>
      <c r="Y91" s="223" t="s">
        <v>3015</v>
      </c>
      <c r="Z91" s="223" t="s">
        <v>3016</v>
      </c>
      <c r="AA91" s="223" t="s">
        <v>3016</v>
      </c>
      <c r="AB91" s="223" t="s">
        <v>3438</v>
      </c>
      <c r="AC91" s="223" t="s">
        <v>3017</v>
      </c>
      <c r="AD91" s="245" t="s">
        <v>320</v>
      </c>
      <c r="AE91" s="245" t="s">
        <v>319</v>
      </c>
      <c r="AF91" s="256" t="s">
        <v>3069</v>
      </c>
      <c r="AG91" s="232" t="s">
        <v>3070</v>
      </c>
      <c r="AH91" s="232" t="s">
        <v>1189</v>
      </c>
      <c r="AI91" s="232" t="s">
        <v>1187</v>
      </c>
      <c r="AJ91" s="224" t="s">
        <v>1184</v>
      </c>
      <c r="AK91" s="232" t="s">
        <v>1184</v>
      </c>
      <c r="AL91" s="224" t="s">
        <v>1185</v>
      </c>
      <c r="AM91" s="224" t="s">
        <v>1202</v>
      </c>
      <c r="AN91" s="224" t="s">
        <v>1186</v>
      </c>
      <c r="AO91" s="224" t="s">
        <v>1209</v>
      </c>
    </row>
    <row r="92" spans="1:16331" s="45" customFormat="1" ht="72" hidden="1" customHeight="1">
      <c r="A92" s="85" t="s">
        <v>3563</v>
      </c>
      <c r="B92" s="422" t="s">
        <v>3347</v>
      </c>
      <c r="C92" s="52" t="s">
        <v>2279</v>
      </c>
      <c r="D92" s="52" t="s">
        <v>2279</v>
      </c>
      <c r="E92" s="52" t="s">
        <v>347</v>
      </c>
      <c r="F92" s="52" t="s">
        <v>961</v>
      </c>
      <c r="G92" s="113">
        <v>44104</v>
      </c>
      <c r="H92" s="113">
        <v>44104</v>
      </c>
      <c r="I92" s="113">
        <v>44062</v>
      </c>
      <c r="J92" s="46">
        <f t="shared" si="1"/>
        <v>44055</v>
      </c>
      <c r="K92" s="110" t="s">
        <v>333</v>
      </c>
      <c r="L92" s="52" t="s">
        <v>1182</v>
      </c>
      <c r="M92" s="50" t="str">
        <f>VLOOKUP(D92,'PDM NB Portfolio Online'!F:U,16,0)</f>
        <v>Guangsheng GS5 Xu</v>
      </c>
      <c r="R92" s="237" t="s">
        <v>1210</v>
      </c>
      <c r="S92" s="85"/>
      <c r="T92" s="85"/>
      <c r="W92" s="223" t="s">
        <v>1183</v>
      </c>
      <c r="X92" s="223" t="s">
        <v>2992</v>
      </c>
      <c r="Y92" s="223" t="s">
        <v>1199</v>
      </c>
      <c r="Z92" s="223" t="s">
        <v>2993</v>
      </c>
      <c r="AA92" s="223" t="s">
        <v>2994</v>
      </c>
      <c r="AB92" s="223" t="s">
        <v>3016</v>
      </c>
      <c r="AC92" s="223" t="s">
        <v>2996</v>
      </c>
      <c r="AD92" s="223" t="s">
        <v>3441</v>
      </c>
      <c r="AE92" s="223" t="s">
        <v>3045</v>
      </c>
      <c r="AF92" s="85" t="s">
        <v>3042</v>
      </c>
      <c r="AG92" s="85" t="s">
        <v>3028</v>
      </c>
      <c r="AH92" s="224" t="s">
        <v>1184</v>
      </c>
      <c r="AI92" s="232" t="s">
        <v>1184</v>
      </c>
      <c r="AJ92" s="224" t="s">
        <v>1185</v>
      </c>
      <c r="AK92" s="224" t="s">
        <v>1188</v>
      </c>
      <c r="AL92" s="224" t="s">
        <v>1186</v>
      </c>
      <c r="AM92" s="224" t="s">
        <v>317</v>
      </c>
      <c r="AN92" s="261"/>
      <c r="AO92" s="261"/>
    </row>
    <row r="93" spans="1:16331" s="45" customFormat="1" ht="60" hidden="1" customHeight="1">
      <c r="A93" s="85" t="s">
        <v>3563</v>
      </c>
      <c r="B93" s="422" t="s">
        <v>3348</v>
      </c>
      <c r="C93" s="52" t="s">
        <v>2280</v>
      </c>
      <c r="D93" s="52" t="s">
        <v>2280</v>
      </c>
      <c r="E93" s="52" t="s">
        <v>347</v>
      </c>
      <c r="F93" s="52" t="s">
        <v>961</v>
      </c>
      <c r="G93" s="113">
        <v>44104</v>
      </c>
      <c r="H93" s="113">
        <v>44104</v>
      </c>
      <c r="I93" s="113">
        <v>44062</v>
      </c>
      <c r="J93" s="108">
        <f t="shared" si="1"/>
        <v>44055</v>
      </c>
      <c r="K93" s="52" t="s">
        <v>333</v>
      </c>
      <c r="L93" s="52" t="s">
        <v>1182</v>
      </c>
      <c r="M93" s="50" t="str">
        <f>VLOOKUP(D93,'PDM NB Portfolio Online'!F:U,16,0)</f>
        <v>Vera Ye2 Bai</v>
      </c>
      <c r="R93" s="237" t="s">
        <v>1210</v>
      </c>
      <c r="S93" s="85"/>
      <c r="T93" s="85"/>
      <c r="V93" s="120"/>
      <c r="W93" s="223" t="s">
        <v>1183</v>
      </c>
      <c r="X93" s="223" t="s">
        <v>2992</v>
      </c>
      <c r="Y93" s="223" t="s">
        <v>1199</v>
      </c>
      <c r="Z93" s="223" t="s">
        <v>2993</v>
      </c>
      <c r="AA93" s="223" t="s">
        <v>2994</v>
      </c>
      <c r="AB93" s="223" t="s">
        <v>3016</v>
      </c>
      <c r="AC93" s="223" t="s">
        <v>2996</v>
      </c>
      <c r="AD93" s="223" t="s">
        <v>3441</v>
      </c>
      <c r="AE93" s="258" t="s">
        <v>3045</v>
      </c>
      <c r="AF93" s="85" t="s">
        <v>3042</v>
      </c>
      <c r="AG93" s="85" t="s">
        <v>3028</v>
      </c>
      <c r="AH93" s="224" t="s">
        <v>1184</v>
      </c>
      <c r="AI93" s="232" t="s">
        <v>1184</v>
      </c>
      <c r="AJ93" s="224" t="s">
        <v>1185</v>
      </c>
      <c r="AK93" s="224" t="s">
        <v>1188</v>
      </c>
      <c r="AL93" s="224" t="s">
        <v>1186</v>
      </c>
      <c r="AM93" s="224" t="s">
        <v>317</v>
      </c>
    </row>
    <row r="94" spans="1:16331" s="45" customFormat="1" ht="73.5" hidden="1" customHeight="1">
      <c r="A94" s="85" t="s">
        <v>3421</v>
      </c>
      <c r="B94" s="461" t="s">
        <v>2284</v>
      </c>
      <c r="C94" s="63" t="s">
        <v>2287</v>
      </c>
      <c r="D94" s="63" t="s">
        <v>2287</v>
      </c>
      <c r="E94" s="52" t="s">
        <v>359</v>
      </c>
      <c r="F94" s="63" t="s">
        <v>462</v>
      </c>
      <c r="G94" s="113">
        <v>44104</v>
      </c>
      <c r="H94" s="93">
        <v>44118</v>
      </c>
      <c r="I94" s="46">
        <v>44055</v>
      </c>
      <c r="J94" s="298">
        <v>44048</v>
      </c>
      <c r="K94" s="52" t="s">
        <v>333</v>
      </c>
      <c r="L94" s="52" t="s">
        <v>1182</v>
      </c>
      <c r="M94" s="50" t="str">
        <f>VLOOKUP(D94,'PDM NB Portfolio Online'!F:U,16,0)</f>
        <v>Cathy SQ1 Wan</v>
      </c>
      <c r="R94" s="187" t="s">
        <v>1210</v>
      </c>
      <c r="S94" s="85"/>
      <c r="T94" s="85"/>
      <c r="U94" s="187" t="s">
        <v>1203</v>
      </c>
      <c r="V94" s="223" t="s">
        <v>3011</v>
      </c>
      <c r="W94" s="223" t="s">
        <v>3011</v>
      </c>
      <c r="X94" s="223" t="s">
        <v>3012</v>
      </c>
      <c r="Y94" s="223" t="s">
        <v>3013</v>
      </c>
      <c r="Z94" s="223" t="s">
        <v>3014</v>
      </c>
      <c r="AA94" s="223" t="s">
        <v>3015</v>
      </c>
      <c r="AB94" s="223" t="s">
        <v>3016</v>
      </c>
      <c r="AC94" s="223" t="s">
        <v>3438</v>
      </c>
      <c r="AD94" s="223" t="s">
        <v>3017</v>
      </c>
      <c r="AE94" s="227" t="s">
        <v>3026</v>
      </c>
      <c r="AF94" s="76" t="s">
        <v>3025</v>
      </c>
      <c r="AG94" s="224" t="s">
        <v>1189</v>
      </c>
      <c r="AH94" s="230" t="s">
        <v>1187</v>
      </c>
      <c r="AI94" s="230" t="s">
        <v>1184</v>
      </c>
      <c r="AJ94" s="230" t="s">
        <v>1184</v>
      </c>
      <c r="AK94" s="230" t="s">
        <v>1185</v>
      </c>
      <c r="AL94" s="230" t="s">
        <v>3207</v>
      </c>
      <c r="AM94" s="224" t="s">
        <v>3208</v>
      </c>
      <c r="AN94" s="224" t="s">
        <v>1209</v>
      </c>
      <c r="AO94" s="45" t="s">
        <v>1209</v>
      </c>
    </row>
    <row r="95" spans="1:16331" s="45" customFormat="1" ht="76.5" hidden="1" customHeight="1">
      <c r="A95" s="85" t="s">
        <v>3421</v>
      </c>
      <c r="B95" s="461" t="s">
        <v>2285</v>
      </c>
      <c r="C95" s="63" t="s">
        <v>2288</v>
      </c>
      <c r="D95" s="63" t="s">
        <v>2288</v>
      </c>
      <c r="E95" s="52" t="s">
        <v>359</v>
      </c>
      <c r="F95" s="63" t="s">
        <v>462</v>
      </c>
      <c r="G95" s="113">
        <v>44104</v>
      </c>
      <c r="H95" s="93">
        <v>44113</v>
      </c>
      <c r="I95" s="46">
        <v>44057</v>
      </c>
      <c r="J95" s="46">
        <v>44050</v>
      </c>
      <c r="K95" s="52" t="s">
        <v>333</v>
      </c>
      <c r="L95" s="52" t="s">
        <v>1182</v>
      </c>
      <c r="M95" s="50" t="str">
        <f>VLOOKUP(D95,'PDM NB Portfolio Online'!F:U,16,0)</f>
        <v>Zeying ZY7 Song</v>
      </c>
      <c r="R95" s="187" t="s">
        <v>1210</v>
      </c>
      <c r="S95" s="85"/>
      <c r="T95" s="85"/>
      <c r="U95" s="187" t="s">
        <v>1203</v>
      </c>
      <c r="V95" s="257" t="s">
        <v>3011</v>
      </c>
      <c r="W95" s="257" t="s">
        <v>3011</v>
      </c>
      <c r="X95" s="257" t="s">
        <v>3012</v>
      </c>
      <c r="Y95" s="223" t="s">
        <v>3013</v>
      </c>
      <c r="Z95" s="223" t="s">
        <v>3014</v>
      </c>
      <c r="AA95" s="223" t="s">
        <v>3015</v>
      </c>
      <c r="AB95" s="223" t="s">
        <v>3016</v>
      </c>
      <c r="AC95" s="223" t="s">
        <v>3438</v>
      </c>
      <c r="AD95" s="223" t="s">
        <v>3017</v>
      </c>
      <c r="AE95" s="230" t="s">
        <v>3026</v>
      </c>
      <c r="AF95" s="106" t="s">
        <v>3025</v>
      </c>
      <c r="AG95" s="224" t="s">
        <v>1189</v>
      </c>
      <c r="AH95" s="224" t="s">
        <v>1187</v>
      </c>
      <c r="AI95" s="224" t="s">
        <v>1184</v>
      </c>
      <c r="AJ95" s="224" t="s">
        <v>1184</v>
      </c>
      <c r="AK95" s="224" t="s">
        <v>1185</v>
      </c>
      <c r="AL95" s="224" t="s">
        <v>3207</v>
      </c>
      <c r="AM95" s="224" t="s">
        <v>3208</v>
      </c>
      <c r="AN95" s="224" t="s">
        <v>1209</v>
      </c>
    </row>
    <row r="96" spans="1:16331" s="45" customFormat="1" ht="60" hidden="1" customHeight="1">
      <c r="A96" s="85" t="s">
        <v>3563</v>
      </c>
      <c r="B96" s="52" t="s">
        <v>3371</v>
      </c>
      <c r="C96" s="52" t="s">
        <v>2672</v>
      </c>
      <c r="D96" s="52" t="s">
        <v>2672</v>
      </c>
      <c r="E96" s="52" t="s">
        <v>359</v>
      </c>
      <c r="F96" s="52" t="s">
        <v>449</v>
      </c>
      <c r="G96" s="46">
        <v>44104</v>
      </c>
      <c r="H96" s="46">
        <v>44118</v>
      </c>
      <c r="I96" s="46">
        <v>44083</v>
      </c>
      <c r="J96" s="46">
        <v>44076</v>
      </c>
      <c r="K96" s="109" t="s">
        <v>333</v>
      </c>
      <c r="L96" s="74" t="s">
        <v>1182</v>
      </c>
      <c r="M96" s="50" t="str">
        <f>VLOOKUP(D96,'PDM NB Portfolio Online'!F:U,16,0)</f>
        <v>Cathy SQ1 Wan</v>
      </c>
      <c r="U96" s="187" t="s">
        <v>1210</v>
      </c>
      <c r="V96" s="85"/>
      <c r="W96" s="106"/>
      <c r="X96" s="247" t="s">
        <v>1203</v>
      </c>
      <c r="Y96" s="223" t="s">
        <v>3011</v>
      </c>
      <c r="Z96" s="223" t="s">
        <v>3011</v>
      </c>
      <c r="AA96" s="223" t="s">
        <v>3012</v>
      </c>
      <c r="AB96" s="223" t="s">
        <v>3013</v>
      </c>
      <c r="AC96" s="223" t="s">
        <v>3020</v>
      </c>
      <c r="AD96" s="223" t="s">
        <v>3015</v>
      </c>
      <c r="AE96" s="223" t="s">
        <v>3016</v>
      </c>
      <c r="AF96" s="257" t="s">
        <v>3465</v>
      </c>
      <c r="AG96" s="85" t="s">
        <v>3043</v>
      </c>
      <c r="AH96" s="224" t="s">
        <v>1189</v>
      </c>
      <c r="AI96" s="85" t="s">
        <v>3033</v>
      </c>
      <c r="AJ96" s="85" t="s">
        <v>3030</v>
      </c>
      <c r="AK96" s="224" t="s">
        <v>1184</v>
      </c>
      <c r="AL96" s="224" t="s">
        <v>1185</v>
      </c>
      <c r="AM96" s="224" t="s">
        <v>2903</v>
      </c>
      <c r="AN96" s="224" t="s">
        <v>1186</v>
      </c>
      <c r="AO96" s="224" t="s">
        <v>1209</v>
      </c>
    </row>
    <row r="97" spans="1:104" s="45" customFormat="1" ht="60" hidden="1" customHeight="1">
      <c r="A97" s="85" t="s">
        <v>3078</v>
      </c>
      <c r="B97" s="469" t="s">
        <v>3350</v>
      </c>
      <c r="C97" s="136" t="s">
        <v>3626</v>
      </c>
      <c r="D97" s="136" t="s">
        <v>2451</v>
      </c>
      <c r="E97" s="52" t="s">
        <v>347</v>
      </c>
      <c r="F97" s="136" t="s">
        <v>2452</v>
      </c>
      <c r="G97" s="46">
        <v>44104</v>
      </c>
      <c r="H97" s="46">
        <v>44104</v>
      </c>
      <c r="I97" s="46">
        <v>44062</v>
      </c>
      <c r="J97" s="46">
        <v>44055</v>
      </c>
      <c r="K97" s="52" t="s">
        <v>333</v>
      </c>
      <c r="L97" s="74" t="s">
        <v>1182</v>
      </c>
      <c r="M97" s="50" t="str">
        <f>VLOOKUP(D97,'PDM NB Portfolio Online'!F:U,16,0)</f>
        <v>Vera Ye2 Bai</v>
      </c>
      <c r="T97" s="87" t="s">
        <v>1210</v>
      </c>
      <c r="U97" s="85"/>
      <c r="V97" s="85"/>
      <c r="W97" s="223" t="s">
        <v>1183</v>
      </c>
      <c r="X97" s="223" t="s">
        <v>2992</v>
      </c>
      <c r="Y97" s="223" t="s">
        <v>1199</v>
      </c>
      <c r="Z97" s="223" t="s">
        <v>2993</v>
      </c>
      <c r="AA97" s="223" t="s">
        <v>2994</v>
      </c>
      <c r="AB97" s="223" t="s">
        <v>3016</v>
      </c>
      <c r="AC97" s="223" t="s">
        <v>2996</v>
      </c>
      <c r="AD97" s="223" t="s">
        <v>3443</v>
      </c>
      <c r="AE97" s="223" t="s">
        <v>3047</v>
      </c>
      <c r="AF97" s="85" t="s">
        <v>3042</v>
      </c>
      <c r="AG97" s="85" t="s">
        <v>3028</v>
      </c>
      <c r="AH97" s="224" t="s">
        <v>1184</v>
      </c>
      <c r="AI97" s="232" t="s">
        <v>1184</v>
      </c>
      <c r="AJ97" s="224" t="s">
        <v>1185</v>
      </c>
      <c r="AK97" s="224" t="s">
        <v>1188</v>
      </c>
      <c r="AL97" s="224" t="s">
        <v>1186</v>
      </c>
      <c r="AM97" s="224" t="s">
        <v>317</v>
      </c>
    </row>
    <row r="98" spans="1:104" s="120" customFormat="1" ht="70.5" hidden="1" customHeight="1">
      <c r="A98" s="85" t="s">
        <v>3563</v>
      </c>
      <c r="B98" s="470" t="s">
        <v>3349</v>
      </c>
      <c r="C98" s="254" t="s">
        <v>2610</v>
      </c>
      <c r="D98" s="254" t="s">
        <v>2610</v>
      </c>
      <c r="E98" s="170" t="s">
        <v>347</v>
      </c>
      <c r="F98" s="254" t="s">
        <v>1078</v>
      </c>
      <c r="G98" s="46">
        <v>44104</v>
      </c>
      <c r="H98" s="314">
        <v>44104</v>
      </c>
      <c r="I98" s="184">
        <v>44062</v>
      </c>
      <c r="J98" s="46">
        <v>44055</v>
      </c>
      <c r="K98" s="170" t="s">
        <v>333</v>
      </c>
      <c r="L98" s="220" t="s">
        <v>1182</v>
      </c>
      <c r="M98" s="50" t="str">
        <f>VLOOKUP(D98,'PDM NB Portfolio Online'!F:U,16,0)</f>
        <v>Zeying ZY7 Song</v>
      </c>
      <c r="T98" s="87" t="s">
        <v>1210</v>
      </c>
      <c r="U98" s="85"/>
      <c r="V98" s="106"/>
      <c r="W98" s="223" t="s">
        <v>1183</v>
      </c>
      <c r="X98" s="223" t="s">
        <v>2992</v>
      </c>
      <c r="Y98" s="223" t="s">
        <v>1199</v>
      </c>
      <c r="Z98" s="223" t="s">
        <v>2993</v>
      </c>
      <c r="AA98" s="223" t="s">
        <v>2994</v>
      </c>
      <c r="AB98" s="223" t="s">
        <v>3016</v>
      </c>
      <c r="AC98" s="223" t="s">
        <v>2996</v>
      </c>
      <c r="AD98" s="223" t="s">
        <v>3443</v>
      </c>
      <c r="AE98" s="223" t="s">
        <v>3047</v>
      </c>
      <c r="AF98" s="106" t="s">
        <v>3042</v>
      </c>
      <c r="AG98" s="106" t="s">
        <v>3028</v>
      </c>
      <c r="AH98" s="224" t="s">
        <v>1184</v>
      </c>
      <c r="AI98" s="232" t="s">
        <v>1184</v>
      </c>
      <c r="AJ98" s="224" t="s">
        <v>1185</v>
      </c>
      <c r="AK98" s="224" t="s">
        <v>1188</v>
      </c>
      <c r="AL98" s="224" t="s">
        <v>1186</v>
      </c>
      <c r="AM98" s="224" t="s">
        <v>317</v>
      </c>
    </row>
    <row r="99" spans="1:104" s="120" customFormat="1" ht="75" hidden="1" customHeight="1">
      <c r="A99" s="85"/>
      <c r="B99" s="461" t="s">
        <v>2750</v>
      </c>
      <c r="C99" s="192" t="s">
        <v>2751</v>
      </c>
      <c r="D99" s="192" t="s">
        <v>2751</v>
      </c>
      <c r="E99" s="170" t="s">
        <v>359</v>
      </c>
      <c r="F99" s="170" t="s">
        <v>462</v>
      </c>
      <c r="G99" s="281">
        <v>44126</v>
      </c>
      <c r="H99" s="281">
        <v>44140</v>
      </c>
      <c r="I99" s="46">
        <v>44075</v>
      </c>
      <c r="J99" s="46">
        <f>I99-7</f>
        <v>44068</v>
      </c>
      <c r="K99" s="108" t="s">
        <v>333</v>
      </c>
      <c r="L99" s="52" t="s">
        <v>1182</v>
      </c>
      <c r="M99" s="50" t="str">
        <f>VLOOKUP(D99,'PDM NB Portfolio Online'!F:U,16,0)</f>
        <v>Cathy SQ1 Wan</v>
      </c>
      <c r="T99" s="45"/>
      <c r="U99" s="45"/>
      <c r="V99" s="223" t="s">
        <v>2991</v>
      </c>
      <c r="W99" s="223"/>
      <c r="X99" s="223"/>
      <c r="Y99" s="223" t="s">
        <v>3011</v>
      </c>
      <c r="Z99" s="223" t="s">
        <v>3011</v>
      </c>
      <c r="AA99" s="223" t="s">
        <v>3012</v>
      </c>
      <c r="AB99" s="223" t="s">
        <v>3013</v>
      </c>
      <c r="AC99" s="223" t="s">
        <v>3014</v>
      </c>
      <c r="AD99" s="223" t="s">
        <v>3015</v>
      </c>
      <c r="AE99" s="223" t="s">
        <v>3016</v>
      </c>
      <c r="AF99" s="223" t="s">
        <v>3438</v>
      </c>
      <c r="AG99" s="228" t="s">
        <v>3038</v>
      </c>
      <c r="AH99" s="120" t="s">
        <v>3039</v>
      </c>
      <c r="AI99" s="120" t="s">
        <v>3041</v>
      </c>
      <c r="AJ99" s="234" t="s">
        <v>1187</v>
      </c>
      <c r="AK99" s="227" t="s">
        <v>1184</v>
      </c>
      <c r="AL99" s="266" t="s">
        <v>1184</v>
      </c>
      <c r="AM99" s="224" t="s">
        <v>1185</v>
      </c>
      <c r="AO99" s="224" t="s">
        <v>1202</v>
      </c>
      <c r="AP99" s="224" t="s">
        <v>1186</v>
      </c>
      <c r="AR99" s="234" t="s">
        <v>1209</v>
      </c>
    </row>
    <row r="100" spans="1:104" s="120" customFormat="1" ht="71.25" hidden="1" customHeight="1">
      <c r="A100" s="85"/>
      <c r="B100" s="278" t="s">
        <v>3056</v>
      </c>
      <c r="C100" s="192" t="s">
        <v>2290</v>
      </c>
      <c r="D100" s="192" t="s">
        <v>2290</v>
      </c>
      <c r="E100" s="170" t="s">
        <v>359</v>
      </c>
      <c r="F100" s="192" t="s">
        <v>462</v>
      </c>
      <c r="G100" s="113">
        <v>44120</v>
      </c>
      <c r="H100" s="114">
        <v>44134</v>
      </c>
      <c r="I100" s="113">
        <v>44057</v>
      </c>
      <c r="J100" s="46">
        <f>I100-7</f>
        <v>44050</v>
      </c>
      <c r="K100" s="170" t="s">
        <v>333</v>
      </c>
      <c r="L100" s="170" t="s">
        <v>1182</v>
      </c>
      <c r="M100" s="50" t="str">
        <f>VLOOKUP(D100,'PDM NB Portfolio Online'!F:U,16,0)</f>
        <v>Guangsheng GS5 Xu</v>
      </c>
      <c r="R100" s="106" t="s">
        <v>1210</v>
      </c>
      <c r="S100" s="106"/>
      <c r="T100" s="106"/>
      <c r="U100" s="223" t="s">
        <v>3011</v>
      </c>
      <c r="V100" s="223" t="s">
        <v>3011</v>
      </c>
      <c r="W100" s="223" t="s">
        <v>3012</v>
      </c>
      <c r="X100" s="223" t="s">
        <v>3013</v>
      </c>
      <c r="Y100" s="223" t="s">
        <v>3014</v>
      </c>
      <c r="Z100" s="223" t="s">
        <v>3015</v>
      </c>
      <c r="AA100" s="257" t="s">
        <v>3016</v>
      </c>
      <c r="AB100" s="257" t="s">
        <v>3438</v>
      </c>
      <c r="AC100" s="223" t="s">
        <v>3017</v>
      </c>
      <c r="AE100" s="106" t="s">
        <v>320</v>
      </c>
      <c r="AF100" s="106" t="s">
        <v>319</v>
      </c>
      <c r="AG100" s="228" t="s">
        <v>3268</v>
      </c>
      <c r="AH100" s="234" t="s">
        <v>1200</v>
      </c>
      <c r="AI100" s="232" t="s">
        <v>1201</v>
      </c>
      <c r="AJ100" s="232" t="s">
        <v>1187</v>
      </c>
      <c r="AK100" s="224" t="s">
        <v>1184</v>
      </c>
      <c r="AL100" s="234" t="s">
        <v>1184</v>
      </c>
      <c r="AM100" s="224" t="s">
        <v>1185</v>
      </c>
      <c r="AO100" s="224" t="s">
        <v>1202</v>
      </c>
      <c r="AP100" s="224" t="s">
        <v>1186</v>
      </c>
      <c r="AQ100" s="234" t="s">
        <v>1209</v>
      </c>
      <c r="AR100" s="45"/>
    </row>
    <row r="101" spans="1:104" s="120" customFormat="1" ht="84.75" hidden="1" customHeight="1">
      <c r="A101" s="253" t="s">
        <v>3075</v>
      </c>
      <c r="B101" s="290" t="s">
        <v>2045</v>
      </c>
      <c r="C101" s="290" t="s">
        <v>3531</v>
      </c>
      <c r="D101" s="170" t="s">
        <v>2050</v>
      </c>
      <c r="E101" s="184" t="s">
        <v>330</v>
      </c>
      <c r="F101" s="184" t="s">
        <v>803</v>
      </c>
      <c r="G101" s="46">
        <v>44068</v>
      </c>
      <c r="H101" s="46">
        <v>44068</v>
      </c>
      <c r="I101" s="46">
        <v>44026</v>
      </c>
      <c r="J101" s="108">
        <v>44022</v>
      </c>
      <c r="K101" s="220" t="s">
        <v>333</v>
      </c>
      <c r="L101" s="170" t="s">
        <v>1182</v>
      </c>
      <c r="M101" s="447" t="str">
        <f>VLOOKUP(D101,'PDM NB Portfolio Online'!F:U,16,0)</f>
        <v>Guangsheng GS5 Xu</v>
      </c>
      <c r="R101" s="45"/>
      <c r="S101" s="45"/>
      <c r="AA101" s="261"/>
      <c r="AB101" s="261"/>
      <c r="AG101" s="578" t="s">
        <v>3532</v>
      </c>
      <c r="AH101" s="578" t="s">
        <v>317</v>
      </c>
      <c r="AK101" s="45"/>
      <c r="AL101" s="45"/>
      <c r="AM101" s="45"/>
    </row>
    <row r="102" spans="1:104" s="45" customFormat="1" ht="72.75" hidden="1" customHeight="1">
      <c r="A102" s="286" t="s">
        <v>3414</v>
      </c>
      <c r="B102" s="61" t="s">
        <v>3424</v>
      </c>
      <c r="C102" s="52" t="s">
        <v>3146</v>
      </c>
      <c r="D102" s="52" t="s">
        <v>3146</v>
      </c>
      <c r="E102" s="52" t="s">
        <v>359</v>
      </c>
      <c r="F102" s="52" t="s">
        <v>571</v>
      </c>
      <c r="G102" s="46">
        <v>44120</v>
      </c>
      <c r="H102" s="46">
        <v>44134</v>
      </c>
      <c r="I102" s="490">
        <v>44082</v>
      </c>
      <c r="J102" s="46">
        <f t="shared" ref="J102:J111" si="2">I102-7</f>
        <v>44075</v>
      </c>
      <c r="K102" s="63" t="s">
        <v>1083</v>
      </c>
      <c r="L102" s="52" t="s">
        <v>1182</v>
      </c>
      <c r="M102" s="50" t="str">
        <f>VLOOKUP(D102,'PDM NB Portfolio Online'!F:U,16,0)</f>
        <v>Zeying ZY7 Song</v>
      </c>
      <c r="T102" s="120"/>
      <c r="U102" s="120"/>
      <c r="V102" s="250" t="s">
        <v>2991</v>
      </c>
      <c r="W102" s="262"/>
      <c r="X102" s="262"/>
      <c r="Y102" s="262" t="s">
        <v>3011</v>
      </c>
      <c r="Z102" s="250" t="s">
        <v>3011</v>
      </c>
      <c r="AA102" s="250" t="s">
        <v>3012</v>
      </c>
      <c r="AB102" s="250" t="s">
        <v>3013</v>
      </c>
      <c r="AC102" s="250" t="s">
        <v>3014</v>
      </c>
      <c r="AD102" s="250" t="s">
        <v>3015</v>
      </c>
      <c r="AE102" s="250" t="s">
        <v>3016</v>
      </c>
      <c r="AF102" s="250" t="s">
        <v>3438</v>
      </c>
      <c r="AG102" s="287" t="s">
        <v>3038</v>
      </c>
      <c r="AH102" s="284" t="s">
        <v>3039</v>
      </c>
      <c r="AI102" s="288" t="s">
        <v>1201</v>
      </c>
      <c r="AJ102" s="288" t="s">
        <v>3536</v>
      </c>
      <c r="AK102" s="230" t="s">
        <v>1184</v>
      </c>
      <c r="AL102" s="289" t="s">
        <v>1184</v>
      </c>
      <c r="AM102" s="230" t="s">
        <v>1185</v>
      </c>
      <c r="AN102" s="264"/>
      <c r="AO102" s="230" t="s">
        <v>1202</v>
      </c>
      <c r="AP102" s="230" t="s">
        <v>1186</v>
      </c>
      <c r="AQ102" s="289" t="s">
        <v>1209</v>
      </c>
      <c r="AR102" s="284"/>
      <c r="AS102" s="284"/>
      <c r="AT102" s="264"/>
      <c r="AU102" s="264"/>
      <c r="AV102" s="264"/>
      <c r="AW102" s="264"/>
      <c r="AX102" s="264"/>
      <c r="AY102" s="264"/>
      <c r="AZ102" s="264"/>
      <c r="BA102" s="264"/>
      <c r="BB102" s="264"/>
      <c r="BC102" s="264"/>
      <c r="BD102" s="264"/>
      <c r="BE102" s="264"/>
      <c r="BF102" s="264"/>
      <c r="BG102" s="264"/>
      <c r="BH102" s="264"/>
      <c r="BI102" s="264"/>
      <c r="BJ102" s="264"/>
      <c r="BK102" s="264"/>
      <c r="BL102" s="264"/>
      <c r="BM102" s="264"/>
      <c r="BN102" s="264"/>
      <c r="BO102" s="264"/>
      <c r="BP102" s="264"/>
      <c r="BQ102" s="264"/>
      <c r="BR102" s="264"/>
      <c r="BS102" s="264"/>
      <c r="BT102" s="264"/>
      <c r="BU102" s="264"/>
      <c r="BV102" s="264"/>
      <c r="BW102" s="264"/>
      <c r="BX102" s="264"/>
      <c r="BY102" s="264"/>
      <c r="BZ102" s="264"/>
      <c r="CA102" s="264"/>
      <c r="CB102" s="264"/>
      <c r="CC102" s="264"/>
      <c r="CD102" s="264"/>
      <c r="CE102" s="264"/>
      <c r="CF102" s="264"/>
      <c r="CG102" s="264"/>
      <c r="CH102" s="264"/>
      <c r="CI102" s="264"/>
      <c r="CJ102" s="264"/>
      <c r="CK102" s="264"/>
      <c r="CL102" s="264"/>
      <c r="CM102" s="264"/>
      <c r="CN102" s="264"/>
      <c r="CO102" s="264"/>
      <c r="CP102" s="264"/>
      <c r="CQ102" s="264"/>
      <c r="CR102" s="264"/>
      <c r="CS102" s="264"/>
      <c r="CT102" s="264"/>
      <c r="CU102" s="264"/>
      <c r="CV102" s="264"/>
      <c r="CW102" s="264"/>
      <c r="CX102" s="264"/>
      <c r="CY102" s="264"/>
      <c r="CZ102" s="264"/>
    </row>
    <row r="103" spans="1:104" s="45" customFormat="1" ht="90" hidden="1" customHeight="1">
      <c r="A103" s="286"/>
      <c r="B103" s="61" t="s">
        <v>3425</v>
      </c>
      <c r="C103" s="52" t="s">
        <v>3147</v>
      </c>
      <c r="D103" s="52" t="s">
        <v>3147</v>
      </c>
      <c r="E103" s="52" t="s">
        <v>359</v>
      </c>
      <c r="F103" s="52" t="s">
        <v>571</v>
      </c>
      <c r="G103" s="46">
        <v>44120</v>
      </c>
      <c r="H103" s="46">
        <v>44134</v>
      </c>
      <c r="I103" s="46">
        <v>44082</v>
      </c>
      <c r="J103" s="46">
        <f t="shared" si="2"/>
        <v>44075</v>
      </c>
      <c r="K103" s="63" t="s">
        <v>1083</v>
      </c>
      <c r="L103" s="52" t="s">
        <v>1182</v>
      </c>
      <c r="M103" s="50" t="str">
        <f>VLOOKUP(D103,'PDM NB Portfolio Online'!F:U,16,0)</f>
        <v>Guangsheng GS5 Xu</v>
      </c>
      <c r="T103" s="120"/>
      <c r="U103" s="120"/>
      <c r="V103" s="250" t="s">
        <v>2991</v>
      </c>
      <c r="W103" s="250"/>
      <c r="X103" s="250"/>
      <c r="Y103" s="250" t="s">
        <v>3011</v>
      </c>
      <c r="Z103" s="250" t="s">
        <v>3011</v>
      </c>
      <c r="AA103" s="250" t="s">
        <v>3012</v>
      </c>
      <c r="AB103" s="250" t="s">
        <v>3013</v>
      </c>
      <c r="AC103" s="250" t="s">
        <v>3014</v>
      </c>
      <c r="AD103" s="262" t="s">
        <v>3015</v>
      </c>
      <c r="AE103" s="250" t="s">
        <v>3016</v>
      </c>
      <c r="AF103" s="250" t="s">
        <v>3438</v>
      </c>
      <c r="AG103" s="287" t="s">
        <v>3038</v>
      </c>
      <c r="AH103" s="284" t="s">
        <v>3039</v>
      </c>
      <c r="AI103" s="288" t="s">
        <v>1201</v>
      </c>
      <c r="AJ103" s="288" t="s">
        <v>3536</v>
      </c>
      <c r="AK103" s="230" t="s">
        <v>1184</v>
      </c>
      <c r="AL103" s="289" t="s">
        <v>1184</v>
      </c>
      <c r="AM103" s="230" t="s">
        <v>1185</v>
      </c>
      <c r="AN103" s="264"/>
      <c r="AO103" s="230" t="s">
        <v>1202</v>
      </c>
      <c r="AP103" s="230" t="s">
        <v>1186</v>
      </c>
      <c r="AQ103" s="289" t="s">
        <v>1209</v>
      </c>
      <c r="AR103" s="284"/>
      <c r="AS103" s="284"/>
      <c r="AT103" s="264"/>
      <c r="AU103" s="264"/>
      <c r="AV103" s="264"/>
      <c r="AW103" s="264"/>
      <c r="AX103" s="264"/>
      <c r="AY103" s="264"/>
      <c r="AZ103" s="264"/>
      <c r="BA103" s="264"/>
      <c r="BB103" s="264"/>
      <c r="BC103" s="264"/>
      <c r="BD103" s="264"/>
      <c r="BE103" s="264"/>
      <c r="BF103" s="264"/>
      <c r="BG103" s="264"/>
      <c r="BH103" s="264"/>
      <c r="BI103" s="264"/>
      <c r="BJ103" s="264"/>
      <c r="BK103" s="264"/>
      <c r="BL103" s="264"/>
      <c r="BM103" s="264"/>
      <c r="BN103" s="264"/>
      <c r="BO103" s="264"/>
      <c r="BP103" s="264"/>
      <c r="BQ103" s="264"/>
      <c r="BR103" s="264"/>
      <c r="BS103" s="264"/>
      <c r="BT103" s="264"/>
      <c r="BU103" s="264"/>
      <c r="BV103" s="264"/>
      <c r="BW103" s="264"/>
      <c r="BX103" s="264"/>
      <c r="BY103" s="264"/>
      <c r="BZ103" s="264"/>
      <c r="CA103" s="264"/>
      <c r="CB103" s="264"/>
      <c r="CC103" s="264"/>
      <c r="CD103" s="264"/>
      <c r="CE103" s="264"/>
      <c r="CF103" s="264"/>
      <c r="CG103" s="264"/>
      <c r="CH103" s="264"/>
      <c r="CI103" s="264"/>
      <c r="CJ103" s="264"/>
      <c r="CK103" s="264"/>
      <c r="CL103" s="264"/>
      <c r="CM103" s="264"/>
      <c r="CN103" s="264"/>
      <c r="CO103" s="264"/>
      <c r="CP103" s="264"/>
      <c r="CQ103" s="264"/>
      <c r="CR103" s="264"/>
      <c r="CS103" s="264"/>
      <c r="CT103" s="264"/>
      <c r="CU103" s="264"/>
      <c r="CV103" s="264"/>
      <c r="CW103" s="264"/>
      <c r="CX103" s="264"/>
      <c r="CY103" s="264"/>
      <c r="CZ103" s="264"/>
    </row>
    <row r="104" spans="1:104" s="45" customFormat="1" ht="60" hidden="1" customHeight="1">
      <c r="A104" s="437"/>
      <c r="B104" s="153" t="s">
        <v>3422</v>
      </c>
      <c r="C104" s="153" t="s">
        <v>3423</v>
      </c>
      <c r="D104" s="153" t="s">
        <v>3423</v>
      </c>
      <c r="E104" s="153" t="s">
        <v>347</v>
      </c>
      <c r="F104" s="462" t="s">
        <v>1078</v>
      </c>
      <c r="G104" s="463">
        <v>44123</v>
      </c>
      <c r="H104" s="463">
        <v>44123</v>
      </c>
      <c r="I104" s="463">
        <v>44074</v>
      </c>
      <c r="J104" s="463">
        <f t="shared" si="2"/>
        <v>44067</v>
      </c>
      <c r="K104" s="463" t="s">
        <v>333</v>
      </c>
      <c r="L104" s="52" t="s">
        <v>1182</v>
      </c>
      <c r="M104" s="447" t="str">
        <f>VLOOKUP(D104,'PDM NB Portfolio Online'!F:U,16,0)</f>
        <v>Guangsheng GS5 Xu</v>
      </c>
      <c r="N104" s="442"/>
      <c r="O104" s="442"/>
      <c r="P104" s="442"/>
      <c r="Q104" s="442"/>
      <c r="R104" s="442"/>
      <c r="S104" s="442"/>
      <c r="T104" s="265"/>
      <c r="U104" s="265"/>
      <c r="V104" s="265"/>
      <c r="W104" s="265"/>
      <c r="X104" s="265"/>
      <c r="Y104" s="265"/>
      <c r="Z104" s="265"/>
      <c r="AA104" s="265"/>
      <c r="AB104" s="265"/>
      <c r="AC104" s="265"/>
      <c r="AD104" s="265" t="s">
        <v>1207</v>
      </c>
      <c r="AE104" s="223" t="s">
        <v>2992</v>
      </c>
      <c r="AF104" s="257" t="s">
        <v>2992</v>
      </c>
      <c r="AG104" s="257" t="s">
        <v>3430</v>
      </c>
      <c r="AH104" s="247" t="s">
        <v>3429</v>
      </c>
      <c r="AI104" s="247" t="s">
        <v>3431</v>
      </c>
      <c r="AJ104" s="228" t="s">
        <v>3432</v>
      </c>
      <c r="AK104" s="228" t="s">
        <v>3442</v>
      </c>
      <c r="AL104" s="228" t="s">
        <v>1184</v>
      </c>
      <c r="AM104" s="228" t="s">
        <v>3433</v>
      </c>
      <c r="AN104" s="228"/>
      <c r="AO104" s="228" t="s">
        <v>3008</v>
      </c>
      <c r="AP104" s="268" t="s">
        <v>3009</v>
      </c>
      <c r="AQ104" s="265"/>
      <c r="AR104" s="265"/>
      <c r="AS104" s="265"/>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442"/>
      <c r="BU104" s="442"/>
      <c r="BV104" s="442"/>
      <c r="BW104" s="442"/>
      <c r="BX104" s="44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442"/>
      <c r="CV104" s="442"/>
      <c r="CW104" s="442"/>
      <c r="CX104" s="442"/>
      <c r="CY104" s="442"/>
      <c r="CZ104" s="442"/>
    </row>
    <row r="105" spans="1:104" s="85" customFormat="1" ht="68.25" hidden="1" customHeight="1">
      <c r="B105" s="74" t="s">
        <v>2678</v>
      </c>
      <c r="C105" s="52" t="s">
        <v>2669</v>
      </c>
      <c r="D105" s="52" t="s">
        <v>2669</v>
      </c>
      <c r="E105" s="52" t="s">
        <v>359</v>
      </c>
      <c r="F105" s="52" t="s">
        <v>449</v>
      </c>
      <c r="G105" s="90">
        <v>44130</v>
      </c>
      <c r="H105" s="90">
        <v>44144</v>
      </c>
      <c r="I105" s="46">
        <v>44084</v>
      </c>
      <c r="J105" s="65">
        <f t="shared" si="2"/>
        <v>44077</v>
      </c>
      <c r="K105" s="52" t="s">
        <v>333</v>
      </c>
      <c r="L105" s="52" t="s">
        <v>1182</v>
      </c>
      <c r="M105" s="50" t="str">
        <f>VLOOKUP(D105,'PDM NB Portfolio Online'!F:U,16,0)</f>
        <v>Chuang Chuang1 Cui</v>
      </c>
      <c r="N105" s="45"/>
      <c r="O105" s="45"/>
      <c r="P105" s="45"/>
      <c r="Q105" s="45"/>
      <c r="R105" s="45"/>
      <c r="S105" s="45"/>
      <c r="T105" s="257" t="s">
        <v>2991</v>
      </c>
      <c r="U105" s="257"/>
      <c r="V105" s="257"/>
      <c r="W105" s="45"/>
      <c r="X105" s="120"/>
      <c r="Y105" s="45"/>
      <c r="Z105" s="257" t="s">
        <v>3011</v>
      </c>
      <c r="AA105" s="257" t="s">
        <v>3011</v>
      </c>
      <c r="AB105" s="223" t="s">
        <v>3012</v>
      </c>
      <c r="AC105" s="223" t="s">
        <v>3013</v>
      </c>
      <c r="AD105" s="296" t="s">
        <v>3014</v>
      </c>
      <c r="AE105" s="223" t="s">
        <v>3015</v>
      </c>
      <c r="AF105" s="223" t="s">
        <v>3016</v>
      </c>
      <c r="AG105" s="296" t="s">
        <v>3438</v>
      </c>
      <c r="AH105" s="257" t="s">
        <v>3044</v>
      </c>
      <c r="AI105" s="85" t="s">
        <v>3039</v>
      </c>
      <c r="AJ105" s="85" t="s">
        <v>3040</v>
      </c>
      <c r="AK105" s="232" t="s">
        <v>1187</v>
      </c>
      <c r="AL105" s="224" t="s">
        <v>1184</v>
      </c>
      <c r="AM105" s="232" t="s">
        <v>1184</v>
      </c>
      <c r="AN105" s="45"/>
      <c r="AO105" s="232" t="s">
        <v>1184</v>
      </c>
      <c r="AP105" s="224" t="s">
        <v>1185</v>
      </c>
      <c r="AQ105" s="224" t="s">
        <v>1202</v>
      </c>
      <c r="AR105" s="224" t="s">
        <v>1186</v>
      </c>
      <c r="AS105" s="224" t="s">
        <v>1209</v>
      </c>
      <c r="AT105" s="45"/>
      <c r="AU105" s="45"/>
      <c r="AV105" s="45"/>
      <c r="AW105" s="45"/>
      <c r="AX105" s="45"/>
      <c r="AY105" s="45"/>
      <c r="AZ105" s="45"/>
      <c r="BA105" s="45"/>
      <c r="BB105" s="45"/>
      <c r="BC105" s="45"/>
      <c r="BD105" s="45"/>
      <c r="BE105" s="45"/>
      <c r="BF105" s="45"/>
      <c r="BG105" s="45"/>
      <c r="BH105" s="45"/>
      <c r="BI105" s="45"/>
      <c r="BJ105" s="45"/>
      <c r="BK105" s="45"/>
      <c r="BL105" s="45"/>
      <c r="BM105" s="45"/>
      <c r="BN105" s="45"/>
      <c r="BO105" s="45"/>
      <c r="BP105" s="45"/>
      <c r="BQ105" s="45"/>
      <c r="BR105" s="45"/>
      <c r="BS105" s="45"/>
      <c r="BT105" s="45"/>
      <c r="BU105" s="45"/>
      <c r="BV105" s="45"/>
      <c r="BW105" s="45"/>
      <c r="BX105" s="45"/>
      <c r="BY105" s="45"/>
      <c r="BZ105" s="45"/>
      <c r="CA105" s="45"/>
      <c r="CB105" s="45"/>
      <c r="CC105" s="45"/>
      <c r="CD105" s="45"/>
      <c r="CE105" s="45"/>
      <c r="CF105" s="45"/>
      <c r="CG105" s="45"/>
      <c r="CH105" s="45"/>
      <c r="CI105" s="45"/>
      <c r="CJ105" s="45"/>
      <c r="CK105" s="45"/>
      <c r="CL105" s="45"/>
      <c r="CM105" s="45"/>
      <c r="CN105" s="45"/>
      <c r="CO105" s="45"/>
      <c r="CP105" s="45"/>
      <c r="CQ105" s="45"/>
      <c r="CR105" s="45"/>
      <c r="CS105" s="45"/>
      <c r="CT105" s="45"/>
      <c r="CU105" s="45"/>
      <c r="CV105" s="45"/>
      <c r="CW105" s="45"/>
      <c r="CX105" s="45"/>
      <c r="CY105" s="45"/>
      <c r="CZ105" s="45"/>
    </row>
    <row r="106" spans="1:104" s="85" customFormat="1" ht="75" hidden="1" customHeight="1">
      <c r="B106" s="74" t="s">
        <v>2680</v>
      </c>
      <c r="C106" s="52" t="s">
        <v>2674</v>
      </c>
      <c r="D106" s="52" t="s">
        <v>2674</v>
      </c>
      <c r="E106" s="52" t="s">
        <v>359</v>
      </c>
      <c r="F106" s="52" t="s">
        <v>449</v>
      </c>
      <c r="G106" s="90">
        <v>44130</v>
      </c>
      <c r="H106" s="90">
        <v>44144</v>
      </c>
      <c r="I106" s="46">
        <v>44084</v>
      </c>
      <c r="J106" s="65">
        <f t="shared" si="2"/>
        <v>44077</v>
      </c>
      <c r="K106" s="52" t="s">
        <v>333</v>
      </c>
      <c r="L106" s="52" t="s">
        <v>1182</v>
      </c>
      <c r="M106" s="50" t="str">
        <f>VLOOKUP(D106,'PDM NB Portfolio Online'!F:U,16,0)</f>
        <v>Chuang Chuang1 Cui</v>
      </c>
      <c r="N106" s="45"/>
      <c r="O106" s="45"/>
      <c r="P106" s="45"/>
      <c r="Q106" s="45"/>
      <c r="R106" s="45"/>
      <c r="S106" s="45"/>
      <c r="T106" s="257" t="s">
        <v>2991</v>
      </c>
      <c r="U106" s="257"/>
      <c r="V106" s="257"/>
      <c r="W106" s="45"/>
      <c r="X106" s="45"/>
      <c r="Y106" s="45"/>
      <c r="Z106" s="223" t="s">
        <v>3011</v>
      </c>
      <c r="AA106" s="223" t="s">
        <v>3011</v>
      </c>
      <c r="AB106" s="223" t="s">
        <v>3012</v>
      </c>
      <c r="AC106" s="223" t="s">
        <v>3013</v>
      </c>
      <c r="AD106" s="296" t="s">
        <v>3014</v>
      </c>
      <c r="AE106" s="223" t="s">
        <v>3015</v>
      </c>
      <c r="AF106" s="223" t="s">
        <v>3016</v>
      </c>
      <c r="AG106" s="296" t="s">
        <v>3438</v>
      </c>
      <c r="AH106" s="223" t="s">
        <v>3044</v>
      </c>
      <c r="AI106" s="106" t="s">
        <v>3039</v>
      </c>
      <c r="AJ106" s="106" t="s">
        <v>3040</v>
      </c>
      <c r="AK106" s="266" t="s">
        <v>1187</v>
      </c>
      <c r="AL106" s="224" t="s">
        <v>1184</v>
      </c>
      <c r="AM106" s="266" t="s">
        <v>1184</v>
      </c>
      <c r="AN106" s="45"/>
      <c r="AO106" s="232" t="s">
        <v>1184</v>
      </c>
      <c r="AP106" s="224" t="s">
        <v>1185</v>
      </c>
      <c r="AQ106" s="224" t="s">
        <v>1202</v>
      </c>
      <c r="AR106" s="224" t="s">
        <v>1186</v>
      </c>
      <c r="AS106" s="224" t="s">
        <v>1209</v>
      </c>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5"/>
      <c r="CE106" s="45"/>
      <c r="CF106" s="45"/>
      <c r="CG106" s="45"/>
      <c r="CH106" s="45"/>
      <c r="CI106" s="45"/>
      <c r="CJ106" s="45"/>
      <c r="CK106" s="45"/>
      <c r="CL106" s="45"/>
      <c r="CM106" s="45"/>
      <c r="CN106" s="45"/>
      <c r="CO106" s="45"/>
      <c r="CP106" s="45"/>
      <c r="CQ106" s="45"/>
      <c r="CR106" s="45"/>
      <c r="CS106" s="45"/>
      <c r="CT106" s="45"/>
      <c r="CU106" s="45"/>
      <c r="CV106" s="45"/>
      <c r="CW106" s="45"/>
      <c r="CX106" s="45"/>
      <c r="CY106" s="45"/>
      <c r="CZ106" s="45"/>
    </row>
    <row r="107" spans="1:104" s="85" customFormat="1" ht="75" hidden="1" customHeight="1">
      <c r="B107" s="74" t="s">
        <v>2675</v>
      </c>
      <c r="C107" s="52" t="s">
        <v>2666</v>
      </c>
      <c r="D107" s="52" t="s">
        <v>2666</v>
      </c>
      <c r="E107" s="52" t="s">
        <v>359</v>
      </c>
      <c r="F107" s="52" t="s">
        <v>449</v>
      </c>
      <c r="G107" s="90">
        <v>44130</v>
      </c>
      <c r="H107" s="90">
        <v>44144</v>
      </c>
      <c r="I107" s="46">
        <v>44084</v>
      </c>
      <c r="J107" s="65">
        <f t="shared" si="2"/>
        <v>44077</v>
      </c>
      <c r="K107" s="52" t="s">
        <v>333</v>
      </c>
      <c r="L107" s="377" t="s">
        <v>1182</v>
      </c>
      <c r="M107" s="50" t="str">
        <f>VLOOKUP(D107,'PDM NB Portfolio Online'!F:U,16,0)</f>
        <v>Vera Ye2 Bai</v>
      </c>
      <c r="N107" s="283"/>
      <c r="O107" s="283"/>
      <c r="P107" s="45"/>
      <c r="Q107" s="45"/>
      <c r="R107" s="45"/>
      <c r="S107" s="45"/>
      <c r="T107" s="257" t="s">
        <v>2991</v>
      </c>
      <c r="U107" s="257"/>
      <c r="V107" s="257"/>
      <c r="W107" s="45"/>
      <c r="X107" s="45"/>
      <c r="Y107" s="45"/>
      <c r="Z107" s="257" t="s">
        <v>3011</v>
      </c>
      <c r="AA107" s="257" t="s">
        <v>3011</v>
      </c>
      <c r="AB107" s="223" t="s">
        <v>3012</v>
      </c>
      <c r="AC107" s="223" t="s">
        <v>3013</v>
      </c>
      <c r="AD107" s="296" t="s">
        <v>3014</v>
      </c>
      <c r="AE107" s="223" t="s">
        <v>3015</v>
      </c>
      <c r="AF107" s="223" t="s">
        <v>3016</v>
      </c>
      <c r="AG107" s="296" t="s">
        <v>3438</v>
      </c>
      <c r="AH107" s="223" t="s">
        <v>3044</v>
      </c>
      <c r="AI107" s="106" t="s">
        <v>3039</v>
      </c>
      <c r="AJ107" s="106" t="s">
        <v>3040</v>
      </c>
      <c r="AK107" s="232" t="s">
        <v>1187</v>
      </c>
      <c r="AL107" s="224" t="s">
        <v>1184</v>
      </c>
      <c r="AM107" s="232" t="s">
        <v>1184</v>
      </c>
      <c r="AN107" s="45"/>
      <c r="AO107" s="232" t="s">
        <v>1184</v>
      </c>
      <c r="AP107" s="224" t="s">
        <v>1185</v>
      </c>
      <c r="AQ107" s="224" t="s">
        <v>1202</v>
      </c>
      <c r="AR107" s="224" t="s">
        <v>1186</v>
      </c>
      <c r="AS107" s="224" t="s">
        <v>1209</v>
      </c>
      <c r="AT107" s="45"/>
      <c r="AU107" s="45"/>
      <c r="AV107" s="45"/>
      <c r="AW107" s="45"/>
      <c r="AX107" s="45"/>
      <c r="AY107" s="45"/>
      <c r="AZ107" s="45"/>
      <c r="BA107" s="45"/>
      <c r="BB107" s="45"/>
      <c r="BC107" s="45"/>
      <c r="BD107" s="45"/>
      <c r="BE107" s="45"/>
      <c r="BF107" s="45"/>
      <c r="BG107" s="45"/>
      <c r="BH107" s="45"/>
      <c r="BI107" s="45"/>
      <c r="BJ107" s="45"/>
      <c r="BK107" s="45"/>
      <c r="BL107" s="45"/>
      <c r="BM107" s="45"/>
      <c r="BN107" s="45"/>
      <c r="BO107" s="45"/>
      <c r="BP107" s="45"/>
      <c r="BQ107" s="45"/>
      <c r="BR107" s="45"/>
      <c r="BS107" s="45"/>
      <c r="BT107" s="45"/>
      <c r="BU107" s="45"/>
      <c r="BV107" s="45"/>
      <c r="BW107" s="45"/>
      <c r="BX107" s="45"/>
      <c r="BY107" s="45"/>
      <c r="BZ107" s="45"/>
      <c r="CA107" s="45"/>
      <c r="CB107" s="45"/>
      <c r="CC107" s="45"/>
      <c r="CD107" s="45"/>
      <c r="CE107" s="45"/>
      <c r="CF107" s="45"/>
      <c r="CG107" s="45"/>
      <c r="CH107" s="45"/>
      <c r="CI107" s="45"/>
      <c r="CJ107" s="45"/>
      <c r="CK107" s="45"/>
      <c r="CL107" s="45"/>
      <c r="CM107" s="45"/>
      <c r="CN107" s="45"/>
      <c r="CO107" s="45"/>
      <c r="CP107" s="45"/>
      <c r="CQ107" s="45"/>
      <c r="CR107" s="45"/>
      <c r="CS107" s="45"/>
      <c r="CT107" s="45"/>
      <c r="CU107" s="45"/>
      <c r="CV107" s="45"/>
      <c r="CW107" s="45"/>
      <c r="CX107" s="45"/>
      <c r="CY107" s="45"/>
      <c r="CZ107" s="45"/>
    </row>
    <row r="108" spans="1:104" s="85" customFormat="1" ht="75" hidden="1" customHeight="1">
      <c r="B108" s="74" t="s">
        <v>2679</v>
      </c>
      <c r="C108" s="52" t="s">
        <v>2673</v>
      </c>
      <c r="D108" s="52" t="s">
        <v>2673</v>
      </c>
      <c r="E108" s="52" t="s">
        <v>359</v>
      </c>
      <c r="F108" s="52" t="s">
        <v>449</v>
      </c>
      <c r="G108" s="90">
        <v>44130</v>
      </c>
      <c r="H108" s="90">
        <v>44144</v>
      </c>
      <c r="I108" s="46">
        <v>44084</v>
      </c>
      <c r="J108" s="65">
        <f t="shared" si="2"/>
        <v>44077</v>
      </c>
      <c r="K108" s="52" t="s">
        <v>333</v>
      </c>
      <c r="L108" s="377" t="s">
        <v>1182</v>
      </c>
      <c r="M108" s="50" t="str">
        <f>VLOOKUP(D108,'PDM NB Portfolio Online'!F:U,16,0)</f>
        <v>Vera Ye2 Bai</v>
      </c>
      <c r="N108" s="45"/>
      <c r="O108" s="45"/>
      <c r="P108" s="45"/>
      <c r="Q108" s="45"/>
      <c r="R108" s="45"/>
      <c r="S108" s="45"/>
      <c r="T108" s="257" t="s">
        <v>2991</v>
      </c>
      <c r="U108" s="257"/>
      <c r="V108" s="257"/>
      <c r="W108" s="45"/>
      <c r="X108" s="45"/>
      <c r="Y108" s="45"/>
      <c r="Z108" s="257" t="s">
        <v>3011</v>
      </c>
      <c r="AA108" s="257" t="s">
        <v>3011</v>
      </c>
      <c r="AB108" s="223" t="s">
        <v>3012</v>
      </c>
      <c r="AC108" s="257" t="s">
        <v>3013</v>
      </c>
      <c r="AD108" s="414" t="s">
        <v>3014</v>
      </c>
      <c r="AE108" s="223" t="s">
        <v>3015</v>
      </c>
      <c r="AF108" s="223" t="s">
        <v>3016</v>
      </c>
      <c r="AG108" s="296" t="s">
        <v>3438</v>
      </c>
      <c r="AH108" s="223" t="s">
        <v>3044</v>
      </c>
      <c r="AI108" s="106" t="s">
        <v>3039</v>
      </c>
      <c r="AJ108" s="106" t="s">
        <v>3040</v>
      </c>
      <c r="AK108" s="232" t="s">
        <v>1187</v>
      </c>
      <c r="AL108" s="224" t="s">
        <v>1184</v>
      </c>
      <c r="AM108" s="232" t="s">
        <v>1184</v>
      </c>
      <c r="AN108" s="45"/>
      <c r="AO108" s="232" t="s">
        <v>1184</v>
      </c>
      <c r="AP108" s="224" t="s">
        <v>1185</v>
      </c>
      <c r="AQ108" s="224" t="s">
        <v>1202</v>
      </c>
      <c r="AR108" s="224" t="s">
        <v>1186</v>
      </c>
      <c r="AS108" s="224" t="s">
        <v>1209</v>
      </c>
      <c r="AT108" s="45"/>
      <c r="AU108" s="45"/>
      <c r="AV108" s="45"/>
      <c r="AW108" s="45"/>
      <c r="AX108" s="45"/>
      <c r="AY108" s="45"/>
      <c r="AZ108" s="45"/>
      <c r="BA108" s="45"/>
      <c r="BB108" s="45"/>
      <c r="BC108" s="45"/>
      <c r="BD108" s="45"/>
      <c r="BE108" s="45"/>
      <c r="BF108" s="45"/>
      <c r="BG108" s="45"/>
      <c r="BH108" s="45"/>
      <c r="BI108" s="45"/>
      <c r="BJ108" s="45"/>
      <c r="BK108" s="45"/>
      <c r="BL108" s="45"/>
      <c r="BM108" s="45"/>
      <c r="BN108" s="45"/>
      <c r="BO108" s="45"/>
      <c r="BP108" s="45"/>
      <c r="BQ108" s="45"/>
      <c r="BR108" s="45"/>
      <c r="BS108" s="45"/>
      <c r="BT108" s="45"/>
      <c r="BU108" s="45"/>
      <c r="BV108" s="45"/>
      <c r="BW108" s="45"/>
      <c r="BX108" s="45"/>
      <c r="BY108" s="45"/>
      <c r="BZ108" s="45"/>
      <c r="CA108" s="45"/>
      <c r="CB108" s="45"/>
      <c r="CC108" s="45"/>
      <c r="CD108" s="45"/>
      <c r="CE108" s="45"/>
      <c r="CF108" s="45"/>
      <c r="CG108" s="45"/>
      <c r="CH108" s="45"/>
      <c r="CI108" s="45"/>
      <c r="CJ108" s="45"/>
      <c r="CK108" s="45"/>
      <c r="CL108" s="45"/>
      <c r="CM108" s="45"/>
      <c r="CN108" s="45"/>
      <c r="CO108" s="45"/>
      <c r="CP108" s="45"/>
      <c r="CQ108" s="45"/>
      <c r="CR108" s="45"/>
      <c r="CS108" s="45"/>
      <c r="CT108" s="45"/>
      <c r="CU108" s="45"/>
      <c r="CV108" s="45"/>
      <c r="CW108" s="45"/>
      <c r="CX108" s="45"/>
      <c r="CY108" s="45"/>
      <c r="CZ108" s="45"/>
    </row>
    <row r="109" spans="1:104" s="45" customFormat="1" ht="61.5" hidden="1" customHeight="1">
      <c r="A109" s="253"/>
      <c r="B109" s="85" t="s">
        <v>3324</v>
      </c>
      <c r="C109" s="85" t="s">
        <v>3325</v>
      </c>
      <c r="D109" s="85" t="s">
        <v>3320</v>
      </c>
      <c r="E109" s="52" t="s">
        <v>330</v>
      </c>
      <c r="F109" s="85" t="s">
        <v>3278</v>
      </c>
      <c r="G109" s="210">
        <v>44130</v>
      </c>
      <c r="H109" s="46" t="s">
        <v>1020</v>
      </c>
      <c r="I109" s="431">
        <v>44008</v>
      </c>
      <c r="J109" s="210">
        <f t="shared" si="2"/>
        <v>44001</v>
      </c>
      <c r="K109" s="85" t="s">
        <v>349</v>
      </c>
      <c r="L109" s="85" t="s">
        <v>1182</v>
      </c>
      <c r="M109" s="50" t="str">
        <f>VLOOKUP(D109,'PDM NB Portfolio Online'!F:U,16,0)</f>
        <v>Zeying ZY7 Song</v>
      </c>
      <c r="Z109" s="257" t="s">
        <v>1183</v>
      </c>
      <c r="AA109" s="442" t="s">
        <v>1199</v>
      </c>
      <c r="AB109" s="257" t="s">
        <v>2993</v>
      </c>
      <c r="AC109" s="223" t="s">
        <v>3073</v>
      </c>
      <c r="AD109" s="265" t="s">
        <v>3434</v>
      </c>
      <c r="AE109" s="247" t="s">
        <v>1197</v>
      </c>
      <c r="AF109" s="120"/>
      <c r="AG109" s="120"/>
      <c r="AH109" s="120"/>
      <c r="AI109" s="120"/>
      <c r="AJ109" s="120"/>
      <c r="AK109" s="120"/>
      <c r="AL109" s="120"/>
      <c r="AM109" s="120"/>
      <c r="AN109" s="120"/>
      <c r="AQ109" s="45" t="s">
        <v>317</v>
      </c>
    </row>
    <row r="110" spans="1:104" s="45" customFormat="1" ht="66" hidden="1" customHeight="1">
      <c r="A110" s="253"/>
      <c r="B110" s="352" t="s">
        <v>3322</v>
      </c>
      <c r="C110" s="85" t="s">
        <v>3323</v>
      </c>
      <c r="D110" s="85" t="s">
        <v>3321</v>
      </c>
      <c r="E110" s="52" t="s">
        <v>330</v>
      </c>
      <c r="F110" s="85" t="s">
        <v>3278</v>
      </c>
      <c r="G110" s="210">
        <v>44130</v>
      </c>
      <c r="H110" s="46" t="s">
        <v>1020</v>
      </c>
      <c r="I110" s="210">
        <v>44016</v>
      </c>
      <c r="J110" s="210">
        <f t="shared" si="2"/>
        <v>44009</v>
      </c>
      <c r="K110" s="85" t="s">
        <v>349</v>
      </c>
      <c r="L110" s="85" t="s">
        <v>1182</v>
      </c>
      <c r="M110" s="50" t="str">
        <f>VLOOKUP(D110,'PDM NB Portfolio Online'!F:U,16,0)</f>
        <v>Zeying ZY7 Song</v>
      </c>
      <c r="Z110" s="257" t="s">
        <v>1183</v>
      </c>
      <c r="AA110" s="442" t="s">
        <v>1199</v>
      </c>
      <c r="AB110" s="257" t="s">
        <v>2993</v>
      </c>
      <c r="AC110" s="257" t="s">
        <v>3073</v>
      </c>
      <c r="AD110" s="442" t="s">
        <v>3434</v>
      </c>
      <c r="AE110" s="187" t="s">
        <v>1197</v>
      </c>
      <c r="AF110" s="120"/>
      <c r="AG110" s="120"/>
      <c r="AH110" s="120"/>
      <c r="AI110" s="120"/>
      <c r="AJ110" s="120"/>
      <c r="AK110" s="120"/>
      <c r="AL110" s="120"/>
      <c r="AM110" s="120"/>
      <c r="AN110" s="120"/>
      <c r="AQ110" s="45" t="s">
        <v>317</v>
      </c>
      <c r="AV110" s="75"/>
    </row>
    <row r="111" spans="1:104" s="45" customFormat="1" ht="63.75" hidden="1">
      <c r="A111" s="437"/>
      <c r="B111" s="424" t="s">
        <v>3373</v>
      </c>
      <c r="C111" s="427" t="s">
        <v>3377</v>
      </c>
      <c r="D111" s="427" t="s">
        <v>3377</v>
      </c>
      <c r="E111" s="153" t="s">
        <v>347</v>
      </c>
      <c r="F111" s="427" t="s">
        <v>3381</v>
      </c>
      <c r="G111" s="464">
        <v>44134</v>
      </c>
      <c r="H111" s="464">
        <v>44134</v>
      </c>
      <c r="I111" s="463">
        <v>44095</v>
      </c>
      <c r="J111" s="463">
        <f t="shared" si="2"/>
        <v>44088</v>
      </c>
      <c r="K111" s="463" t="s">
        <v>333</v>
      </c>
      <c r="L111" s="52" t="s">
        <v>1182</v>
      </c>
      <c r="M111" s="447" t="str">
        <f>VLOOKUP(D111,'PDM NB Portfolio Online'!F:U,16,0)</f>
        <v>Peng Peng11 Zhang</v>
      </c>
      <c r="AB111" s="442"/>
      <c r="AC111" s="442" t="s">
        <v>2726</v>
      </c>
      <c r="AD111" s="257" t="s">
        <v>1183</v>
      </c>
      <c r="AE111" s="257" t="s">
        <v>2992</v>
      </c>
      <c r="AF111" s="257" t="s">
        <v>1199</v>
      </c>
      <c r="AG111" s="257" t="s">
        <v>3484</v>
      </c>
      <c r="AH111" s="257" t="s">
        <v>3485</v>
      </c>
      <c r="AI111" s="257" t="s">
        <v>3486</v>
      </c>
      <c r="AJ111" s="257" t="s">
        <v>3487</v>
      </c>
      <c r="AK111" s="257" t="s">
        <v>3488</v>
      </c>
      <c r="AL111" s="257" t="s">
        <v>3408</v>
      </c>
      <c r="AM111" s="256" t="s">
        <v>3006</v>
      </c>
      <c r="AN111" s="442"/>
      <c r="AO111" s="503" t="s">
        <v>3007</v>
      </c>
      <c r="AP111" s="256" t="s">
        <v>3008</v>
      </c>
      <c r="AQ111" s="452" t="s">
        <v>3009</v>
      </c>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442"/>
      <c r="BU111" s="442"/>
      <c r="BV111" s="442"/>
      <c r="BW111" s="442"/>
      <c r="BX111" s="44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442"/>
      <c r="CV111" s="442"/>
      <c r="CW111" s="442"/>
      <c r="CX111" s="442"/>
      <c r="CY111" s="442"/>
      <c r="CZ111" s="442"/>
    </row>
    <row r="112" spans="1:104" s="45" customFormat="1" ht="76.5" hidden="1">
      <c r="A112" s="253"/>
      <c r="B112" s="61" t="s">
        <v>3372</v>
      </c>
      <c r="C112" s="63" t="s">
        <v>3302</v>
      </c>
      <c r="D112" s="63" t="s">
        <v>3302</v>
      </c>
      <c r="E112" s="63" t="s">
        <v>359</v>
      </c>
      <c r="F112" s="63" t="s">
        <v>449</v>
      </c>
      <c r="G112" s="115">
        <v>44135</v>
      </c>
      <c r="H112" s="115">
        <v>44149</v>
      </c>
      <c r="I112" s="115">
        <v>44093</v>
      </c>
      <c r="J112" s="46">
        <v>44086</v>
      </c>
      <c r="K112" s="63" t="s">
        <v>1083</v>
      </c>
      <c r="L112" s="52" t="s">
        <v>1182</v>
      </c>
      <c r="M112" s="50" t="str">
        <f>VLOOKUP(D112,'PDM NB Portfolio Online'!F:U,16,0)</f>
        <v>Zeying ZY7 Song</v>
      </c>
      <c r="Z112" s="451" t="s">
        <v>1212</v>
      </c>
      <c r="AA112" s="257" t="s">
        <v>1183</v>
      </c>
      <c r="AB112" s="257" t="s">
        <v>2992</v>
      </c>
      <c r="AC112" s="257" t="s">
        <v>1199</v>
      </c>
      <c r="AD112" s="257" t="s">
        <v>2993</v>
      </c>
      <c r="AE112" s="414" t="s">
        <v>2994</v>
      </c>
      <c r="AF112" s="257" t="s">
        <v>3073</v>
      </c>
      <c r="AG112" s="257" t="s">
        <v>2996</v>
      </c>
      <c r="AH112" s="442" t="s">
        <v>3434</v>
      </c>
      <c r="AI112" s="256" t="s">
        <v>3303</v>
      </c>
      <c r="AJ112" s="256" t="s">
        <v>3304</v>
      </c>
      <c r="AK112" s="224" t="s">
        <v>3305</v>
      </c>
      <c r="AL112" s="224" t="s">
        <v>1187</v>
      </c>
      <c r="AM112" s="224" t="s">
        <v>1184</v>
      </c>
      <c r="AN112" s="224"/>
      <c r="AO112" s="224" t="s">
        <v>1184</v>
      </c>
      <c r="AP112" s="224" t="s">
        <v>1185</v>
      </c>
      <c r="AQ112" s="224" t="s">
        <v>1202</v>
      </c>
      <c r="AR112" s="224" t="s">
        <v>1186</v>
      </c>
      <c r="AS112" s="224" t="s">
        <v>1209</v>
      </c>
    </row>
    <row r="113" spans="1:16384" s="45" customFormat="1" ht="60" hidden="1">
      <c r="B113" s="63" t="s">
        <v>3053</v>
      </c>
      <c r="C113" s="63" t="s">
        <v>3054</v>
      </c>
      <c r="D113" s="63" t="s">
        <v>3054</v>
      </c>
      <c r="E113" s="52" t="s">
        <v>359</v>
      </c>
      <c r="F113" s="63" t="s">
        <v>559</v>
      </c>
      <c r="G113" s="184">
        <v>44123</v>
      </c>
      <c r="H113" s="46" t="s">
        <v>1020</v>
      </c>
      <c r="I113" s="432">
        <v>44094</v>
      </c>
      <c r="J113" s="177">
        <f>I113-7</f>
        <v>44087</v>
      </c>
      <c r="K113" s="74" t="s">
        <v>1034</v>
      </c>
      <c r="L113" s="52" t="s">
        <v>1182</v>
      </c>
      <c r="M113" s="50" t="str">
        <f>VLOOKUP(D113,'PDM NB Portfolio Online'!F:U,16,0)</f>
        <v>Cathy SQ1 Wan</v>
      </c>
      <c r="Q113" s="261"/>
      <c r="R113" s="261"/>
      <c r="S113" s="261"/>
      <c r="T113" s="261"/>
      <c r="U113" s="261"/>
      <c r="V113" s="257" t="s">
        <v>2991</v>
      </c>
      <c r="W113" s="216" t="s">
        <v>1183</v>
      </c>
      <c r="X113" s="216" t="s">
        <v>1199</v>
      </c>
      <c r="Y113" s="216" t="s">
        <v>3128</v>
      </c>
      <c r="Z113" s="260" t="s">
        <v>3081</v>
      </c>
      <c r="AA113" s="85" t="s">
        <v>3445</v>
      </c>
      <c r="AB113" s="85" t="s">
        <v>3080</v>
      </c>
      <c r="AF113" s="261"/>
      <c r="AG113" s="261"/>
      <c r="AH113" s="261"/>
      <c r="AI113" s="261"/>
      <c r="AJ113" s="261"/>
      <c r="AK113" s="261" t="s">
        <v>320</v>
      </c>
      <c r="AL113" s="261" t="s">
        <v>319</v>
      </c>
      <c r="AM113" s="261"/>
      <c r="AN113" s="261"/>
      <c r="AO113" s="261"/>
    </row>
    <row r="114" spans="1:16384" s="120" customFormat="1" ht="90" hidden="1">
      <c r="B114" s="170" t="s">
        <v>2805</v>
      </c>
      <c r="C114" s="170" t="s">
        <v>2806</v>
      </c>
      <c r="D114" s="170" t="s">
        <v>2810</v>
      </c>
      <c r="E114" s="170" t="s">
        <v>330</v>
      </c>
      <c r="F114" s="170" t="s">
        <v>385</v>
      </c>
      <c r="G114" s="108">
        <v>44138</v>
      </c>
      <c r="H114" s="46">
        <v>44138</v>
      </c>
      <c r="I114" s="108">
        <v>44082</v>
      </c>
      <c r="J114" s="108">
        <v>44075</v>
      </c>
      <c r="K114" s="170" t="s">
        <v>333</v>
      </c>
      <c r="L114" s="377" t="s">
        <v>1182</v>
      </c>
      <c r="M114" s="241" t="str">
        <f>VLOOKUP(D114,'PDM NB Portfolio Online'!F:U,16,0)</f>
        <v>Siyu SY5 Feng</v>
      </c>
      <c r="W114" s="296" t="s">
        <v>3019</v>
      </c>
      <c r="X114" s="106"/>
      <c r="Y114" s="106"/>
      <c r="Z114" s="223" t="s">
        <v>1183</v>
      </c>
      <c r="AA114" s="223" t="s">
        <v>2992</v>
      </c>
      <c r="AB114" s="223" t="s">
        <v>1199</v>
      </c>
      <c r="AC114" s="223" t="s">
        <v>2993</v>
      </c>
      <c r="AD114" s="223" t="s">
        <v>2994</v>
      </c>
      <c r="AE114" s="223" t="s">
        <v>3074</v>
      </c>
      <c r="AF114" s="170" t="s">
        <v>3073</v>
      </c>
      <c r="AG114" s="106" t="s">
        <v>3444</v>
      </c>
      <c r="AH114" s="106" t="s">
        <v>3236</v>
      </c>
      <c r="AI114" s="106" t="s">
        <v>3237</v>
      </c>
      <c r="AJ114" s="106" t="s">
        <v>3238</v>
      </c>
      <c r="AK114" s="234" t="s">
        <v>1187</v>
      </c>
      <c r="AL114" s="234" t="s">
        <v>1184</v>
      </c>
      <c r="AM114" s="234" t="s">
        <v>1184</v>
      </c>
      <c r="AO114" s="230" t="s">
        <v>1185</v>
      </c>
      <c r="AP114" s="230" t="s">
        <v>1188</v>
      </c>
      <c r="AQ114" s="230" t="s">
        <v>1186</v>
      </c>
      <c r="AR114" s="230" t="s">
        <v>2085</v>
      </c>
    </row>
    <row r="115" spans="1:16384" s="120" customFormat="1" ht="90" hidden="1">
      <c r="B115" s="170" t="s">
        <v>2805</v>
      </c>
      <c r="C115" s="170" t="s">
        <v>2807</v>
      </c>
      <c r="D115" s="170" t="s">
        <v>2811</v>
      </c>
      <c r="E115" s="170" t="s">
        <v>330</v>
      </c>
      <c r="F115" s="170" t="s">
        <v>385</v>
      </c>
      <c r="G115" s="184">
        <v>44138</v>
      </c>
      <c r="H115" s="184">
        <v>44138</v>
      </c>
      <c r="I115" s="184">
        <v>44082</v>
      </c>
      <c r="J115" s="184">
        <v>44075</v>
      </c>
      <c r="K115" s="170" t="s">
        <v>333</v>
      </c>
      <c r="L115" s="170" t="s">
        <v>1182</v>
      </c>
      <c r="M115" s="241" t="str">
        <f>VLOOKUP(D115,'PDM NB Portfolio Online'!F:U,16,0)</f>
        <v>Chuang Chuang1 Cui</v>
      </c>
      <c r="W115" s="296" t="s">
        <v>3019</v>
      </c>
      <c r="X115" s="106"/>
      <c r="Y115" s="106"/>
      <c r="Z115" s="223" t="s">
        <v>1183</v>
      </c>
      <c r="AA115" s="223" t="s">
        <v>2992</v>
      </c>
      <c r="AB115" s="223" t="s">
        <v>1199</v>
      </c>
      <c r="AC115" s="223" t="s">
        <v>2993</v>
      </c>
      <c r="AD115" s="223" t="s">
        <v>2994</v>
      </c>
      <c r="AE115" s="223" t="s">
        <v>3074</v>
      </c>
      <c r="AF115" s="170" t="s">
        <v>3073</v>
      </c>
      <c r="AG115" s="106" t="s">
        <v>3444</v>
      </c>
      <c r="AH115" s="106" t="s">
        <v>3236</v>
      </c>
      <c r="AI115" s="106" t="s">
        <v>3237</v>
      </c>
      <c r="AJ115" s="106" t="s">
        <v>3238</v>
      </c>
      <c r="AK115" s="234" t="s">
        <v>1187</v>
      </c>
      <c r="AL115" s="234" t="s">
        <v>1184</v>
      </c>
      <c r="AM115" s="234" t="s">
        <v>1184</v>
      </c>
      <c r="AO115" s="230" t="s">
        <v>1185</v>
      </c>
      <c r="AP115" s="230" t="s">
        <v>1188</v>
      </c>
      <c r="AQ115" s="230" t="s">
        <v>1186</v>
      </c>
      <c r="AR115" s="230" t="s">
        <v>2085</v>
      </c>
    </row>
    <row r="116" spans="1:16384" s="120" customFormat="1" ht="76.5" hidden="1">
      <c r="B116" s="170" t="s">
        <v>2805</v>
      </c>
      <c r="C116" s="170" t="s">
        <v>2808</v>
      </c>
      <c r="D116" s="170" t="s">
        <v>2812</v>
      </c>
      <c r="E116" s="170" t="s">
        <v>330</v>
      </c>
      <c r="F116" s="170" t="s">
        <v>385</v>
      </c>
      <c r="G116" s="184">
        <v>44138</v>
      </c>
      <c r="H116" s="184" t="s">
        <v>1020</v>
      </c>
      <c r="I116" s="184">
        <v>44082</v>
      </c>
      <c r="J116" s="184">
        <v>44075</v>
      </c>
      <c r="K116" s="170" t="s">
        <v>349</v>
      </c>
      <c r="L116" s="377" t="s">
        <v>1182</v>
      </c>
      <c r="M116" s="241" t="str">
        <f>VLOOKUP(D116,'PDM NB Portfolio Online'!F:U,16,0)</f>
        <v>Siyu SY5 Feng</v>
      </c>
      <c r="W116" s="296" t="s">
        <v>3019</v>
      </c>
      <c r="X116" s="85"/>
      <c r="Y116" s="85"/>
      <c r="Z116" s="223" t="s">
        <v>1183</v>
      </c>
      <c r="AA116" s="223" t="s">
        <v>2992</v>
      </c>
      <c r="AB116" s="223" t="s">
        <v>1199</v>
      </c>
      <c r="AC116" s="223" t="s">
        <v>2993</v>
      </c>
      <c r="AD116" s="223" t="s">
        <v>2994</v>
      </c>
      <c r="AE116" s="223" t="s">
        <v>3074</v>
      </c>
      <c r="AF116" s="52" t="s">
        <v>3073</v>
      </c>
      <c r="AG116" s="85" t="s">
        <v>3444</v>
      </c>
      <c r="AH116" s="85" t="s">
        <v>3018</v>
      </c>
      <c r="AI116" s="85" t="s">
        <v>320</v>
      </c>
      <c r="AJ116" s="85" t="s">
        <v>319</v>
      </c>
      <c r="AN116" s="45"/>
      <c r="AO116" s="45"/>
      <c r="AP116" s="45"/>
      <c r="AQ116" s="45"/>
      <c r="AR116" s="45" t="s">
        <v>317</v>
      </c>
    </row>
    <row r="117" spans="1:16384" s="120" customFormat="1" ht="76.5" hidden="1" customHeight="1">
      <c r="B117" s="170" t="s">
        <v>2805</v>
      </c>
      <c r="C117" s="170" t="s">
        <v>2809</v>
      </c>
      <c r="D117" s="170" t="s">
        <v>2813</v>
      </c>
      <c r="E117" s="170" t="s">
        <v>330</v>
      </c>
      <c r="F117" s="170" t="s">
        <v>385</v>
      </c>
      <c r="G117" s="46">
        <v>44138</v>
      </c>
      <c r="H117" s="46" t="s">
        <v>1020</v>
      </c>
      <c r="I117" s="46">
        <v>44082</v>
      </c>
      <c r="J117" s="46">
        <v>44075</v>
      </c>
      <c r="K117" s="170" t="s">
        <v>349</v>
      </c>
      <c r="L117" s="321" t="s">
        <v>1182</v>
      </c>
      <c r="M117" s="241" t="str">
        <f>VLOOKUP(D117,'PDM NB Portfolio Online'!F:U,16,0)</f>
        <v>Chuang Chuang1 Cui</v>
      </c>
      <c r="W117" s="414" t="s">
        <v>3019</v>
      </c>
      <c r="X117" s="85"/>
      <c r="Y117" s="85"/>
      <c r="Z117" s="223" t="s">
        <v>1183</v>
      </c>
      <c r="AA117" s="223" t="s">
        <v>2992</v>
      </c>
      <c r="AB117" s="223" t="s">
        <v>1199</v>
      </c>
      <c r="AC117" s="223" t="s">
        <v>2993</v>
      </c>
      <c r="AD117" s="223" t="s">
        <v>2994</v>
      </c>
      <c r="AE117" s="223" t="s">
        <v>3074</v>
      </c>
      <c r="AF117" s="170" t="s">
        <v>3073</v>
      </c>
      <c r="AG117" s="106" t="s">
        <v>3444</v>
      </c>
      <c r="AH117" s="106" t="s">
        <v>3018</v>
      </c>
      <c r="AI117" s="85" t="s">
        <v>320</v>
      </c>
      <c r="AJ117" s="85" t="s">
        <v>319</v>
      </c>
      <c r="AK117" s="45"/>
      <c r="AL117" s="45"/>
      <c r="AM117" s="45"/>
      <c r="AQ117" s="45"/>
      <c r="AR117" s="45" t="s">
        <v>317</v>
      </c>
      <c r="AS117" s="45"/>
      <c r="AT117" s="45"/>
      <c r="AU117" s="45"/>
    </row>
    <row r="118" spans="1:16384" s="120" customFormat="1" ht="90" hidden="1">
      <c r="A118" s="45"/>
      <c r="B118" s="465" t="s">
        <v>3136</v>
      </c>
      <c r="C118" s="465" t="s">
        <v>3055</v>
      </c>
      <c r="D118" s="465" t="s">
        <v>3055</v>
      </c>
      <c r="E118" s="170" t="s">
        <v>359</v>
      </c>
      <c r="F118" s="192" t="s">
        <v>1082</v>
      </c>
      <c r="G118" s="522">
        <v>44155</v>
      </c>
      <c r="H118" s="238">
        <v>44168</v>
      </c>
      <c r="I118" s="114">
        <v>44088</v>
      </c>
      <c r="J118" s="222">
        <f>I118-7</f>
        <v>44081</v>
      </c>
      <c r="K118" s="207" t="s">
        <v>333</v>
      </c>
      <c r="L118" s="170" t="s">
        <v>1182</v>
      </c>
      <c r="M118" s="241" t="str">
        <f>VLOOKUP(D118,'PDM NB Portfolio Online'!F:U,16,0)</f>
        <v>Siyu SY5 Feng</v>
      </c>
      <c r="U118" s="247" t="s">
        <v>1210</v>
      </c>
      <c r="V118" s="106"/>
      <c r="W118" s="257" t="s">
        <v>1183</v>
      </c>
      <c r="X118" s="257" t="s">
        <v>2992</v>
      </c>
      <c r="Y118" s="45"/>
      <c r="AA118" s="223" t="s">
        <v>3011</v>
      </c>
      <c r="AB118" s="223" t="s">
        <v>3011</v>
      </c>
      <c r="AC118" s="223" t="s">
        <v>1199</v>
      </c>
      <c r="AD118" s="223" t="s">
        <v>2993</v>
      </c>
      <c r="AE118" s="223" t="s">
        <v>2994</v>
      </c>
      <c r="AF118" s="257" t="s">
        <v>2996</v>
      </c>
      <c r="AG118" s="294" t="s">
        <v>3480</v>
      </c>
      <c r="AH118" s="294" t="s">
        <v>3534</v>
      </c>
      <c r="AI118" s="153" t="s">
        <v>3537</v>
      </c>
      <c r="AJ118" s="456" t="s">
        <v>3535</v>
      </c>
      <c r="AK118" s="456" t="s">
        <v>3536</v>
      </c>
      <c r="AL118" s="230" t="s">
        <v>1184</v>
      </c>
      <c r="AM118" s="230" t="s">
        <v>1184</v>
      </c>
      <c r="AO118" s="499" t="s">
        <v>1184</v>
      </c>
      <c r="AP118" s="230" t="s">
        <v>1185</v>
      </c>
      <c r="AQ118" s="230" t="s">
        <v>2903</v>
      </c>
      <c r="AT118" s="230" t="s">
        <v>1186</v>
      </c>
      <c r="AV118" s="230" t="s">
        <v>1209</v>
      </c>
    </row>
    <row r="119" spans="1:16384" s="120" customFormat="1" ht="76.5" hidden="1">
      <c r="A119" s="438"/>
      <c r="B119" s="220" t="s">
        <v>1948</v>
      </c>
      <c r="C119" s="170" t="s">
        <v>2732</v>
      </c>
      <c r="D119" s="170" t="s">
        <v>1949</v>
      </c>
      <c r="E119" s="170" t="s">
        <v>347</v>
      </c>
      <c r="F119" s="170" t="s">
        <v>374</v>
      </c>
      <c r="G119" s="184">
        <v>44145</v>
      </c>
      <c r="H119" s="184">
        <v>44145</v>
      </c>
      <c r="I119" s="184">
        <v>44096</v>
      </c>
      <c r="J119" s="184">
        <v>44089</v>
      </c>
      <c r="K119" s="170" t="s">
        <v>333</v>
      </c>
      <c r="L119" s="321" t="s">
        <v>1182</v>
      </c>
      <c r="M119" s="241" t="str">
        <f>VLOOKUP(D119,'PDM NB Portfolio Online'!F:U,16,0)</f>
        <v>Peng Peng11 Zhang</v>
      </c>
      <c r="N119" s="106"/>
      <c r="O119" s="106"/>
      <c r="P119" s="106"/>
      <c r="Q119" s="106"/>
      <c r="R119" s="106"/>
      <c r="S119" s="106"/>
      <c r="W119" s="45"/>
      <c r="X119" s="85"/>
      <c r="Y119" s="299" t="s">
        <v>1212</v>
      </c>
      <c r="AA119" s="106"/>
      <c r="AB119" s="223" t="s">
        <v>1183</v>
      </c>
      <c r="AC119" s="223" t="s">
        <v>2992</v>
      </c>
      <c r="AD119" s="223" t="s">
        <v>1199</v>
      </c>
      <c r="AE119" s="223" t="s">
        <v>2993</v>
      </c>
      <c r="AF119" s="411" t="s">
        <v>2994</v>
      </c>
      <c r="AG119" s="257" t="s">
        <v>2995</v>
      </c>
      <c r="AH119" s="257" t="s">
        <v>2996</v>
      </c>
      <c r="AI119" s="257" t="s">
        <v>3443</v>
      </c>
      <c r="AJ119" s="257" t="s">
        <v>3045</v>
      </c>
      <c r="AK119" s="106" t="s">
        <v>3042</v>
      </c>
      <c r="AL119" s="106" t="s">
        <v>3028</v>
      </c>
      <c r="AM119" s="230" t="s">
        <v>1184</v>
      </c>
      <c r="AN119" s="106"/>
      <c r="AO119" s="230" t="s">
        <v>1184</v>
      </c>
      <c r="AP119" s="230" t="s">
        <v>1185</v>
      </c>
      <c r="AQ119" s="230" t="s">
        <v>1188</v>
      </c>
      <c r="AR119" s="230" t="s">
        <v>1186</v>
      </c>
      <c r="AS119" s="230" t="s">
        <v>2101</v>
      </c>
    </row>
    <row r="120" spans="1:16384" s="120" customFormat="1" ht="76.5" hidden="1">
      <c r="A120" s="106"/>
      <c r="B120" s="220" t="s">
        <v>1946</v>
      </c>
      <c r="C120" s="192" t="s">
        <v>2731</v>
      </c>
      <c r="D120" s="170" t="s">
        <v>1947</v>
      </c>
      <c r="E120" s="170" t="s">
        <v>347</v>
      </c>
      <c r="F120" s="170" t="s">
        <v>374</v>
      </c>
      <c r="G120" s="46">
        <v>44145</v>
      </c>
      <c r="H120" s="46">
        <v>44145</v>
      </c>
      <c r="I120" s="46">
        <v>44096</v>
      </c>
      <c r="J120" s="46">
        <v>44089</v>
      </c>
      <c r="K120" s="170" t="s">
        <v>333</v>
      </c>
      <c r="L120" s="170" t="s">
        <v>1182</v>
      </c>
      <c r="M120" s="241" t="str">
        <f>VLOOKUP(D120,'PDM NB Portfolio Online'!F:U,16,0)</f>
        <v>Vera Ye2 Bai</v>
      </c>
      <c r="N120" s="106"/>
      <c r="O120" s="106"/>
      <c r="P120" s="106"/>
      <c r="Q120" s="106"/>
      <c r="R120" s="106"/>
      <c r="S120" s="106"/>
      <c r="X120" s="106"/>
      <c r="Y120" s="450" t="s">
        <v>1212</v>
      </c>
      <c r="AA120" s="106"/>
      <c r="AB120" s="223" t="s">
        <v>1183</v>
      </c>
      <c r="AC120" s="223" t="s">
        <v>2992</v>
      </c>
      <c r="AD120" s="223" t="s">
        <v>1199</v>
      </c>
      <c r="AE120" s="223" t="s">
        <v>2993</v>
      </c>
      <c r="AF120" s="455" t="s">
        <v>2994</v>
      </c>
      <c r="AG120" s="223" t="s">
        <v>2995</v>
      </c>
      <c r="AH120" s="223" t="s">
        <v>2996</v>
      </c>
      <c r="AI120" s="223" t="s">
        <v>3443</v>
      </c>
      <c r="AJ120" s="223" t="s">
        <v>3045</v>
      </c>
      <c r="AK120" s="106" t="s">
        <v>3042</v>
      </c>
      <c r="AL120" s="260" t="s">
        <v>3028</v>
      </c>
      <c r="AM120" s="324" t="s">
        <v>1184</v>
      </c>
      <c r="AN120" s="324"/>
      <c r="AO120" s="324" t="s">
        <v>1184</v>
      </c>
      <c r="AP120" s="324" t="s">
        <v>1185</v>
      </c>
      <c r="AQ120" s="324" t="s">
        <v>1188</v>
      </c>
      <c r="AR120" s="324" t="s">
        <v>1186</v>
      </c>
      <c r="AS120" s="324" t="s">
        <v>2101</v>
      </c>
      <c r="AT120" s="261"/>
      <c r="AU120" s="261"/>
      <c r="AZ120" s="45"/>
      <c r="BA120" s="45"/>
      <c r="BB120" s="45"/>
      <c r="BC120" s="45"/>
      <c r="BD120" s="45"/>
      <c r="BE120" s="45"/>
    </row>
    <row r="121" spans="1:16384" s="120" customFormat="1" ht="63.75" hidden="1">
      <c r="A121" s="249"/>
      <c r="B121" s="278" t="s">
        <v>1946</v>
      </c>
      <c r="C121" s="278" t="s">
        <v>3230</v>
      </c>
      <c r="D121" s="278" t="s">
        <v>3231</v>
      </c>
      <c r="E121" s="170" t="s">
        <v>347</v>
      </c>
      <c r="F121" s="170" t="s">
        <v>374</v>
      </c>
      <c r="G121" s="184">
        <v>44145</v>
      </c>
      <c r="H121" s="184"/>
      <c r="I121" s="184">
        <v>44096</v>
      </c>
      <c r="J121" s="184">
        <v>44089</v>
      </c>
      <c r="K121" s="170" t="s">
        <v>349</v>
      </c>
      <c r="L121" s="321" t="s">
        <v>1182</v>
      </c>
      <c r="M121" s="241" t="str">
        <f>VLOOKUP(D121,'PDM NB Portfolio Online'!F:U,16,0)</f>
        <v>Vera Ye2 Bai</v>
      </c>
      <c r="N121" s="47"/>
      <c r="O121" s="47"/>
      <c r="P121" s="47"/>
      <c r="Q121" s="47"/>
      <c r="Y121" s="450" t="s">
        <v>1212</v>
      </c>
      <c r="AA121" s="106"/>
      <c r="AB121" s="223" t="s">
        <v>1183</v>
      </c>
      <c r="AC121" s="223" t="s">
        <v>2992</v>
      </c>
      <c r="AD121" s="223" t="s">
        <v>1199</v>
      </c>
      <c r="AE121" s="223" t="s">
        <v>2993</v>
      </c>
      <c r="AF121" s="296" t="s">
        <v>2994</v>
      </c>
      <c r="AG121" s="223" t="s">
        <v>2995</v>
      </c>
      <c r="AH121" s="223" t="s">
        <v>2996</v>
      </c>
      <c r="AI121" s="120" t="s">
        <v>3434</v>
      </c>
      <c r="AJ121" s="251" t="s">
        <v>3018</v>
      </c>
      <c r="AK121" s="251" t="s">
        <v>320</v>
      </c>
      <c r="AL121" s="251" t="s">
        <v>319</v>
      </c>
      <c r="AS121" s="120" t="s">
        <v>317</v>
      </c>
    </row>
    <row r="122" spans="1:16384" s="120" customFormat="1" ht="76.5" hidden="1">
      <c r="A122" s="249"/>
      <c r="B122" s="170" t="s">
        <v>2795</v>
      </c>
      <c r="C122" s="170" t="s">
        <v>2796</v>
      </c>
      <c r="D122" s="170" t="s">
        <v>2797</v>
      </c>
      <c r="E122" s="170" t="s">
        <v>330</v>
      </c>
      <c r="F122" s="220" t="s">
        <v>338</v>
      </c>
      <c r="G122" s="184">
        <v>44152</v>
      </c>
      <c r="H122" s="184">
        <v>44152</v>
      </c>
      <c r="I122" s="184">
        <v>44123</v>
      </c>
      <c r="J122" s="184">
        <v>44116</v>
      </c>
      <c r="K122" s="170" t="s">
        <v>1083</v>
      </c>
      <c r="L122" s="220" t="s">
        <v>1182</v>
      </c>
      <c r="M122" s="241" t="str">
        <f>VLOOKUP(D122,'PDM NB Portfolio Online'!F:U,16,0)</f>
        <v>Guangsheng GS5 Xu</v>
      </c>
      <c r="AB122" s="453" t="s">
        <v>1212</v>
      </c>
      <c r="AF122" s="257" t="s">
        <v>1183</v>
      </c>
      <c r="AG122" s="257" t="s">
        <v>2992</v>
      </c>
      <c r="AH122" s="223" t="s">
        <v>1199</v>
      </c>
      <c r="AI122" s="223" t="s">
        <v>2993</v>
      </c>
      <c r="AJ122" s="228" t="s">
        <v>3361</v>
      </c>
      <c r="AK122" s="228" t="s">
        <v>3360</v>
      </c>
      <c r="AL122" s="230" t="s">
        <v>3359</v>
      </c>
      <c r="AM122" s="230" t="s">
        <v>3447</v>
      </c>
      <c r="AN122" s="106" t="s">
        <v>3018</v>
      </c>
      <c r="AO122" s="230" t="s">
        <v>3358</v>
      </c>
      <c r="AP122" s="230" t="s">
        <v>3216</v>
      </c>
      <c r="AQ122" s="230" t="s">
        <v>1185</v>
      </c>
      <c r="AR122" s="230" t="s">
        <v>1188</v>
      </c>
      <c r="AS122" s="230" t="s">
        <v>1186</v>
      </c>
      <c r="AT122" s="230" t="s">
        <v>2101</v>
      </c>
    </row>
    <row r="123" spans="1:16384" s="120" customFormat="1" ht="63.75">
      <c r="B123" s="192" t="s">
        <v>3124</v>
      </c>
      <c r="C123" s="466" t="s">
        <v>3065</v>
      </c>
      <c r="D123" s="465" t="s">
        <v>3065</v>
      </c>
      <c r="E123" s="170" t="s">
        <v>359</v>
      </c>
      <c r="F123" s="192" t="s">
        <v>612</v>
      </c>
      <c r="G123" s="184">
        <v>44165</v>
      </c>
      <c r="H123" s="184">
        <v>44179</v>
      </c>
      <c r="I123" s="471">
        <v>44123</v>
      </c>
      <c r="J123" s="184">
        <f>I123-7</f>
        <v>44116</v>
      </c>
      <c r="K123" s="207" t="s">
        <v>333</v>
      </c>
      <c r="L123" s="170" t="s">
        <v>1206</v>
      </c>
      <c r="M123" s="241" t="str">
        <f>VLOOKUP(D123,'PDM NB Portfolio Online'!F:U,16,0)</f>
        <v>Guangsheng GS5 Xu</v>
      </c>
      <c r="AC123" s="223" t="s">
        <v>2991</v>
      </c>
      <c r="AD123" s="223"/>
      <c r="AE123" s="223"/>
      <c r="AF123" s="257" t="s">
        <v>3011</v>
      </c>
      <c r="AG123" s="257" t="s">
        <v>3011</v>
      </c>
      <c r="AH123" s="223" t="s">
        <v>3012</v>
      </c>
      <c r="AI123" s="223" t="s">
        <v>3013</v>
      </c>
      <c r="AJ123" s="223" t="s">
        <v>3014</v>
      </c>
      <c r="AK123" s="223" t="s">
        <v>3015</v>
      </c>
      <c r="AL123" s="223" t="s">
        <v>3016</v>
      </c>
      <c r="AM123" s="223" t="s">
        <v>3438</v>
      </c>
      <c r="AN123" s="223" t="s">
        <v>3017</v>
      </c>
      <c r="AO123" s="106" t="s">
        <v>3035</v>
      </c>
      <c r="AP123" s="120" t="s">
        <v>3025</v>
      </c>
      <c r="AQ123" s="234" t="s">
        <v>1189</v>
      </c>
      <c r="AR123" s="234" t="s">
        <v>1187</v>
      </c>
      <c r="AS123" s="230" t="s">
        <v>1184</v>
      </c>
      <c r="AT123" s="230" t="s">
        <v>1184</v>
      </c>
      <c r="AU123" s="230" t="s">
        <v>1185</v>
      </c>
      <c r="AV123" s="230" t="s">
        <v>1202</v>
      </c>
      <c r="AW123" s="230" t="s">
        <v>1186</v>
      </c>
      <c r="AX123" s="230" t="s">
        <v>1209</v>
      </c>
    </row>
    <row r="124" spans="1:16384" s="120" customFormat="1" ht="63.75" hidden="1">
      <c r="A124" s="249"/>
      <c r="B124" s="278" t="s">
        <v>3220</v>
      </c>
      <c r="C124" s="399" t="s">
        <v>3222</v>
      </c>
      <c r="D124" s="399" t="s">
        <v>3222</v>
      </c>
      <c r="E124" s="399" t="s">
        <v>359</v>
      </c>
      <c r="F124" s="278" t="s">
        <v>612</v>
      </c>
      <c r="G124" s="90">
        <v>44207</v>
      </c>
      <c r="H124" s="277" t="s">
        <v>954</v>
      </c>
      <c r="I124" s="58">
        <v>44123</v>
      </c>
      <c r="J124" s="472">
        <f>I124-7</f>
        <v>44116</v>
      </c>
      <c r="K124" s="278" t="s">
        <v>1034</v>
      </c>
      <c r="L124" s="467" t="s">
        <v>1182</v>
      </c>
      <c r="M124" s="400" t="str">
        <f>VLOOKUP(D124,'PDM NB Portfolio Online'!F:U,16,0)</f>
        <v>Siyu SY5 Feng</v>
      </c>
      <c r="AA124" s="250"/>
      <c r="AB124" s="223" t="s">
        <v>1207</v>
      </c>
      <c r="AC124" s="223" t="s">
        <v>2992</v>
      </c>
      <c r="AD124" s="223" t="s">
        <v>2992</v>
      </c>
      <c r="AE124" s="265"/>
      <c r="AF124" s="265"/>
      <c r="AG124" s="223" t="s">
        <v>2992</v>
      </c>
      <c r="AH124" s="223" t="s">
        <v>1199</v>
      </c>
      <c r="AI124" s="223" t="s">
        <v>2994</v>
      </c>
      <c r="AJ124" s="247" t="s">
        <v>3073</v>
      </c>
      <c r="AK124" s="223" t="s">
        <v>3016</v>
      </c>
      <c r="AL124" s="247" t="s">
        <v>3448</v>
      </c>
      <c r="AM124" s="223" t="s">
        <v>3018</v>
      </c>
      <c r="AO124" s="265" t="s">
        <v>320</v>
      </c>
      <c r="AP124" s="265" t="s">
        <v>319</v>
      </c>
      <c r="AQ124" s="265"/>
      <c r="AR124" s="265"/>
      <c r="AS124" s="265" t="s">
        <v>317</v>
      </c>
      <c r="AT124" s="265"/>
      <c r="AU124" s="265"/>
      <c r="AV124" s="265"/>
      <c r="AW124" s="265"/>
      <c r="AX124" s="265"/>
      <c r="AY124" s="265"/>
      <c r="AZ124" s="265"/>
      <c r="BA124" s="265"/>
      <c r="BB124" s="265" t="s">
        <v>317</v>
      </c>
      <c r="BC124" s="265"/>
      <c r="BD124" s="265"/>
      <c r="BE124" s="265"/>
      <c r="BF124" s="265"/>
      <c r="BG124" s="265"/>
      <c r="BH124" s="265"/>
      <c r="BI124" s="265"/>
      <c r="BJ124" s="265"/>
      <c r="BK124" s="265"/>
      <c r="BL124" s="265"/>
      <c r="BM124" s="265"/>
      <c r="BN124" s="265"/>
      <c r="BO124" s="265"/>
      <c r="BP124" s="265"/>
      <c r="BQ124" s="265"/>
      <c r="BR124" s="265"/>
      <c r="BS124" s="265"/>
      <c r="BT124" s="265"/>
      <c r="BU124" s="265"/>
      <c r="BV124" s="265"/>
      <c r="BW124" s="265"/>
      <c r="BX124" s="265"/>
      <c r="BY124" s="265"/>
      <c r="BZ124" s="265"/>
      <c r="CA124" s="265"/>
      <c r="CB124" s="265"/>
      <c r="CC124" s="265"/>
      <c r="CD124" s="265"/>
      <c r="CE124" s="265"/>
      <c r="CF124" s="265"/>
      <c r="CG124" s="265"/>
      <c r="CH124" s="265"/>
      <c r="CI124" s="265"/>
      <c r="CJ124" s="265"/>
      <c r="CK124" s="265"/>
      <c r="CL124" s="265"/>
      <c r="CM124" s="265"/>
      <c r="CN124" s="265"/>
      <c r="CO124" s="265"/>
      <c r="CP124" s="265"/>
      <c r="CQ124" s="265"/>
      <c r="CR124" s="265"/>
      <c r="CS124" s="265"/>
      <c r="CT124" s="265"/>
      <c r="CU124" s="265"/>
      <c r="CV124" s="265"/>
      <c r="CW124" s="265"/>
      <c r="CX124" s="265"/>
      <c r="CY124" s="265"/>
      <c r="CZ124" s="265"/>
    </row>
    <row r="125" spans="1:16384" s="120" customFormat="1" ht="105" hidden="1">
      <c r="A125" s="85"/>
      <c r="B125" s="220" t="s">
        <v>2086</v>
      </c>
      <c r="C125" s="170" t="s">
        <v>2260</v>
      </c>
      <c r="D125" s="170" t="s">
        <v>2033</v>
      </c>
      <c r="E125" s="170" t="s">
        <v>330</v>
      </c>
      <c r="F125" s="170" t="s">
        <v>399</v>
      </c>
      <c r="G125" s="108">
        <v>44173</v>
      </c>
      <c r="H125" s="46">
        <v>44173</v>
      </c>
      <c r="I125" s="184">
        <v>44131</v>
      </c>
      <c r="J125" s="184">
        <f>I125-7</f>
        <v>44124</v>
      </c>
      <c r="K125" s="170" t="s">
        <v>333</v>
      </c>
      <c r="L125" s="170" t="s">
        <v>1182</v>
      </c>
      <c r="M125" s="241" t="str">
        <f>VLOOKUP(D125,'PDM NB Portfolio Online'!F:U,16,0)</f>
        <v>Cathy SQ1 Wan</v>
      </c>
      <c r="N125" s="68"/>
      <c r="O125" s="68"/>
      <c r="P125" s="68"/>
      <c r="Q125" s="68"/>
      <c r="R125" s="68"/>
      <c r="S125" s="68"/>
      <c r="T125" s="68"/>
      <c r="U125" s="68"/>
      <c r="AC125" s="223" t="s">
        <v>3019</v>
      </c>
      <c r="AD125" s="106"/>
      <c r="AE125" s="106"/>
      <c r="AF125" s="106"/>
      <c r="AG125" s="223" t="s">
        <v>1183</v>
      </c>
      <c r="AH125" s="223" t="s">
        <v>2992</v>
      </c>
      <c r="AI125" s="223" t="s">
        <v>1199</v>
      </c>
      <c r="AJ125" s="223" t="s">
        <v>2993</v>
      </c>
      <c r="AK125" s="223" t="s">
        <v>3020</v>
      </c>
      <c r="AL125" s="223" t="s">
        <v>3538</v>
      </c>
      <c r="AM125" s="170" t="s">
        <v>3540</v>
      </c>
      <c r="AN125" s="106" t="s">
        <v>3434</v>
      </c>
      <c r="AO125" s="106" t="s">
        <v>3539</v>
      </c>
      <c r="AP125" s="106" t="s">
        <v>3036</v>
      </c>
      <c r="AQ125" s="106" t="s">
        <v>3028</v>
      </c>
      <c r="AR125" s="234" t="s">
        <v>1184</v>
      </c>
      <c r="AS125" s="234" t="s">
        <v>1184</v>
      </c>
      <c r="AT125" s="230" t="s">
        <v>1185</v>
      </c>
      <c r="AU125" s="230" t="s">
        <v>1188</v>
      </c>
      <c r="AV125" s="230" t="s">
        <v>1186</v>
      </c>
      <c r="AW125" s="230" t="s">
        <v>2085</v>
      </c>
      <c r="AX125" s="106"/>
      <c r="AY125" s="106"/>
    </row>
    <row r="126" spans="1:16384" s="120" customFormat="1" ht="63.75" hidden="1">
      <c r="A126" s="106"/>
      <c r="B126" s="220" t="s">
        <v>2059</v>
      </c>
      <c r="C126" s="312" t="s">
        <v>2265</v>
      </c>
      <c r="D126" s="312" t="s">
        <v>2067</v>
      </c>
      <c r="E126" s="170" t="s">
        <v>330</v>
      </c>
      <c r="F126" s="170" t="s">
        <v>385</v>
      </c>
      <c r="G126" s="184">
        <v>44180</v>
      </c>
      <c r="H126" s="184">
        <v>44180</v>
      </c>
      <c r="I126" s="184">
        <v>44117</v>
      </c>
      <c r="J126" s="184">
        <v>44117</v>
      </c>
      <c r="K126" s="170" t="s">
        <v>333</v>
      </c>
      <c r="L126" s="170" t="s">
        <v>1206</v>
      </c>
      <c r="M126" s="241" t="str">
        <f>VLOOKUP(D126,'PDM NB Portfolio Online'!F:U,16,0)</f>
        <v>Peng Peng11 Zhang</v>
      </c>
      <c r="N126" s="68"/>
      <c r="O126" s="68"/>
      <c r="P126" s="68"/>
      <c r="Q126" s="68"/>
      <c r="R126" s="68"/>
      <c r="S126" s="68"/>
      <c r="T126" s="68"/>
      <c r="U126" s="68"/>
      <c r="V126" s="106"/>
      <c r="W126" s="106"/>
      <c r="X126" s="223" t="s">
        <v>3019</v>
      </c>
      <c r="Y126" s="316"/>
      <c r="Z126" s="313"/>
      <c r="AA126" s="317" t="s">
        <v>1183</v>
      </c>
      <c r="AB126" s="317" t="s">
        <v>2992</v>
      </c>
      <c r="AC126" s="317" t="s">
        <v>1199</v>
      </c>
      <c r="AD126" s="317" t="s">
        <v>2993</v>
      </c>
      <c r="AE126" s="317" t="s">
        <v>2994</v>
      </c>
      <c r="AF126" s="317" t="s">
        <v>1183</v>
      </c>
      <c r="AG126" s="317" t="s">
        <v>2992</v>
      </c>
      <c r="AH126" s="317" t="s">
        <v>1199</v>
      </c>
      <c r="AI126" s="317" t="s">
        <v>2993</v>
      </c>
      <c r="AJ126" s="317" t="s">
        <v>3020</v>
      </c>
      <c r="AK126" s="317" t="s">
        <v>3074</v>
      </c>
      <c r="AL126" s="317" t="s">
        <v>2996</v>
      </c>
      <c r="AM126" s="317" t="s">
        <v>1194</v>
      </c>
      <c r="AN126" s="317" t="s">
        <v>3018</v>
      </c>
      <c r="AO126" s="580" t="s">
        <v>3593</v>
      </c>
      <c r="AP126" s="319" t="s">
        <v>1200</v>
      </c>
      <c r="AQ126" s="318" t="s">
        <v>1189</v>
      </c>
      <c r="AR126" s="319" t="s">
        <v>1187</v>
      </c>
      <c r="AS126" s="319" t="s">
        <v>1184</v>
      </c>
      <c r="AT126" s="319" t="s">
        <v>1184</v>
      </c>
      <c r="AU126" s="230" t="s">
        <v>1185</v>
      </c>
      <c r="AV126" s="230" t="s">
        <v>1188</v>
      </c>
      <c r="AW126" s="230" t="s">
        <v>1186</v>
      </c>
      <c r="AX126" s="230" t="s">
        <v>2085</v>
      </c>
    </row>
    <row r="127" spans="1:16384" s="261" customFormat="1" ht="90">
      <c r="A127" s="567" t="s">
        <v>3412</v>
      </c>
      <c r="B127" s="570" t="s">
        <v>3224</v>
      </c>
      <c r="C127" s="440" t="s">
        <v>3093</v>
      </c>
      <c r="D127" s="440" t="s">
        <v>3093</v>
      </c>
      <c r="E127" s="440" t="s">
        <v>359</v>
      </c>
      <c r="F127" s="440" t="s">
        <v>497</v>
      </c>
      <c r="G127" s="443">
        <v>44190</v>
      </c>
      <c r="H127" s="443">
        <v>44204</v>
      </c>
      <c r="I127" s="90">
        <v>44153</v>
      </c>
      <c r="J127" s="108">
        <f>I127-7</f>
        <v>44146</v>
      </c>
      <c r="K127" s="445" t="s">
        <v>1083</v>
      </c>
      <c r="L127" s="170" t="s">
        <v>1206</v>
      </c>
      <c r="M127" s="303" t="str">
        <f>VLOOKUP(D127,'PDM NB Portfolio Online'!F:U,16,0)</f>
        <v>Vera Ye2 Bai</v>
      </c>
      <c r="N127"/>
      <c r="O127"/>
      <c r="P127"/>
      <c r="Q127"/>
      <c r="R127"/>
      <c r="S127"/>
      <c r="T127"/>
      <c r="U127"/>
      <c r="V127" s="120"/>
      <c r="W127" s="120"/>
      <c r="X127" s="311"/>
      <c r="AF127" s="295" t="s">
        <v>2991</v>
      </c>
      <c r="AG127" s="216"/>
      <c r="AH127" s="216"/>
      <c r="AI127" s="216" t="s">
        <v>3011</v>
      </c>
      <c r="AJ127" s="216" t="s">
        <v>3011</v>
      </c>
      <c r="AK127" s="216" t="s">
        <v>3012</v>
      </c>
      <c r="AL127" s="216" t="s">
        <v>3013</v>
      </c>
      <c r="AM127" s="216" t="s">
        <v>3014</v>
      </c>
      <c r="AO127" s="216" t="s">
        <v>3015</v>
      </c>
      <c r="AP127" s="216" t="s">
        <v>1193</v>
      </c>
      <c r="AQ127" s="216" t="s">
        <v>3438</v>
      </c>
      <c r="AR127" s="457" t="s">
        <v>3241</v>
      </c>
      <c r="AS127" s="458" t="s">
        <v>3240</v>
      </c>
      <c r="AT127" s="458" t="s">
        <v>3239</v>
      </c>
      <c r="AU127" s="458" t="s">
        <v>1187</v>
      </c>
      <c r="AV127" s="324" t="s">
        <v>1184</v>
      </c>
      <c r="AW127" s="324" t="s">
        <v>1184</v>
      </c>
      <c r="AX127" s="324" t="s">
        <v>1185</v>
      </c>
      <c r="AY127" s="324" t="s">
        <v>1202</v>
      </c>
      <c r="AZ127" s="324" t="s">
        <v>1186</v>
      </c>
      <c r="BA127" s="324" t="s">
        <v>1209</v>
      </c>
    </row>
    <row r="128" spans="1:16384" s="261" customFormat="1" ht="90">
      <c r="A128" s="565"/>
      <c r="B128" s="380" t="s">
        <v>3226</v>
      </c>
      <c r="C128" s="321" t="s">
        <v>3094</v>
      </c>
      <c r="D128" s="321" t="s">
        <v>3094</v>
      </c>
      <c r="E128" s="321" t="s">
        <v>359</v>
      </c>
      <c r="F128" s="321" t="s">
        <v>497</v>
      </c>
      <c r="G128" s="46">
        <v>44190</v>
      </c>
      <c r="H128" s="46">
        <v>44204</v>
      </c>
      <c r="I128" s="90">
        <v>44153</v>
      </c>
      <c r="J128" s="46">
        <f>I128-7</f>
        <v>44146</v>
      </c>
      <c r="K128" s="434" t="s">
        <v>1083</v>
      </c>
      <c r="L128" s="321" t="s">
        <v>1206</v>
      </c>
      <c r="M128" s="574" t="str">
        <f>VLOOKUP(D128,'PDM NB Portfolio Online'!F:U,16,0)</f>
        <v>Cathy SQ1 Wan</v>
      </c>
      <c r="N128" s="448"/>
      <c r="O128" s="120"/>
      <c r="P128" s="120"/>
      <c r="Q128"/>
      <c r="R128"/>
      <c r="S128"/>
      <c r="T128"/>
      <c r="U128"/>
      <c r="V128" s="68"/>
      <c r="Y128" s="122"/>
      <c r="Z128" s="122"/>
      <c r="AA128" s="122"/>
      <c r="AB128" s="122"/>
      <c r="AC128" s="122"/>
      <c r="AD128" s="122"/>
      <c r="AE128" s="122"/>
      <c r="AF128" s="577" t="s">
        <v>2991</v>
      </c>
      <c r="AG128" s="322"/>
      <c r="AH128" s="322"/>
      <c r="AI128" s="322" t="s">
        <v>3011</v>
      </c>
      <c r="AJ128" s="322" t="s">
        <v>3011</v>
      </c>
      <c r="AK128" s="322" t="s">
        <v>3012</v>
      </c>
      <c r="AL128" s="322" t="s">
        <v>3013</v>
      </c>
      <c r="AM128" s="322" t="s">
        <v>3014</v>
      </c>
      <c r="AN128" s="322"/>
      <c r="AO128" s="216" t="s">
        <v>3015</v>
      </c>
      <c r="AP128" s="216" t="s">
        <v>1193</v>
      </c>
      <c r="AQ128" s="216" t="s">
        <v>3438</v>
      </c>
      <c r="AR128" s="457" t="s">
        <v>3241</v>
      </c>
      <c r="AS128" s="458" t="s">
        <v>3240</v>
      </c>
      <c r="AT128" s="458" t="s">
        <v>3239</v>
      </c>
      <c r="AU128" s="458" t="s">
        <v>1187</v>
      </c>
      <c r="AV128" s="324" t="s">
        <v>1184</v>
      </c>
      <c r="AW128" s="324" t="s">
        <v>1184</v>
      </c>
      <c r="AX128" s="324" t="s">
        <v>1185</v>
      </c>
      <c r="AY128" s="324" t="s">
        <v>1202</v>
      </c>
      <c r="AZ128" s="324" t="s">
        <v>1186</v>
      </c>
      <c r="BA128" s="324" t="s">
        <v>1209</v>
      </c>
      <c r="BD128" s="122"/>
      <c r="BE128" s="122"/>
      <c r="BF128" s="122"/>
      <c r="BG128" s="122"/>
      <c r="BH128" s="122"/>
      <c r="BI128" s="122"/>
      <c r="BJ128" s="122"/>
      <c r="BK128" s="122"/>
      <c r="BL128" s="122"/>
      <c r="BM128" s="122"/>
      <c r="BN128" s="122"/>
      <c r="BO128" s="122"/>
      <c r="BP128" s="122"/>
      <c r="BQ128" s="122"/>
      <c r="BR128" s="122"/>
      <c r="BS128" s="122"/>
      <c r="BT128" s="122"/>
      <c r="BU128" s="122"/>
      <c r="BV128" s="122"/>
      <c r="BW128" s="122"/>
      <c r="BX128" s="122"/>
      <c r="BY128" s="122"/>
      <c r="BZ128" s="122"/>
      <c r="CA128" s="122"/>
      <c r="CB128" s="122"/>
      <c r="CC128" s="122"/>
      <c r="CD128" s="122"/>
      <c r="CE128" s="122"/>
      <c r="CF128" s="122"/>
      <c r="CG128" s="122"/>
      <c r="CH128" s="122"/>
      <c r="CI128" s="122"/>
      <c r="CJ128" s="122"/>
      <c r="CK128" s="122"/>
      <c r="CL128" s="122"/>
      <c r="CM128" s="122"/>
      <c r="CN128" s="122"/>
      <c r="CO128" s="122"/>
      <c r="CP128" s="122"/>
      <c r="CQ128" s="122"/>
      <c r="CR128" s="122"/>
      <c r="CS128" s="122"/>
      <c r="CT128" s="122"/>
      <c r="CU128" s="122"/>
      <c r="CV128" s="122"/>
      <c r="CW128" s="122"/>
      <c r="CX128" s="122"/>
      <c r="CY128" s="122"/>
      <c r="CZ128" s="122"/>
      <c r="DA128" s="122"/>
      <c r="DB128" s="122"/>
      <c r="DC128" s="122"/>
      <c r="DD128" s="122"/>
      <c r="DE128" s="122"/>
      <c r="DF128" s="122"/>
      <c r="DG128" s="122"/>
      <c r="DH128" s="122"/>
      <c r="DI128" s="122"/>
      <c r="DJ128" s="122"/>
      <c r="DK128" s="122"/>
      <c r="DL128" s="122"/>
      <c r="DM128" s="122"/>
      <c r="DN128" s="122"/>
      <c r="DO128" s="122"/>
      <c r="DP128" s="122"/>
      <c r="DQ128" s="122"/>
      <c r="DR128" s="122"/>
      <c r="DS128" s="122"/>
      <c r="DT128" s="122"/>
      <c r="DU128" s="122"/>
      <c r="DV128" s="122"/>
      <c r="DW128" s="122"/>
      <c r="DX128" s="122"/>
      <c r="DY128" s="122"/>
      <c r="DZ128" s="122"/>
      <c r="EA128" s="122"/>
      <c r="EB128" s="122"/>
      <c r="EC128" s="122"/>
      <c r="ED128" s="122"/>
      <c r="EE128" s="122"/>
      <c r="EF128" s="122"/>
      <c r="EG128" s="122"/>
      <c r="EH128" s="122"/>
      <c r="EI128" s="122"/>
      <c r="EJ128" s="122"/>
      <c r="EK128" s="122"/>
      <c r="EL128" s="122"/>
      <c r="EM128" s="122"/>
      <c r="EN128" s="122"/>
      <c r="EO128" s="122"/>
      <c r="EP128" s="122"/>
      <c r="EQ128" s="122"/>
      <c r="ER128" s="122"/>
      <c r="ES128" s="122"/>
      <c r="ET128" s="122"/>
      <c r="EU128" s="122"/>
      <c r="EV128" s="122"/>
      <c r="EW128" s="122"/>
      <c r="EX128" s="122"/>
      <c r="EY128" s="122"/>
      <c r="EZ128" s="122"/>
      <c r="FA128" s="122"/>
      <c r="FB128" s="122"/>
      <c r="FC128" s="122"/>
      <c r="FD128" s="122"/>
      <c r="FE128" s="122"/>
      <c r="FF128" s="122"/>
      <c r="FG128" s="122"/>
      <c r="FH128" s="122"/>
      <c r="FI128" s="122"/>
      <c r="FJ128" s="122"/>
      <c r="FK128" s="122"/>
      <c r="FL128" s="122"/>
      <c r="FM128" s="122"/>
      <c r="FN128" s="122"/>
      <c r="FO128" s="122"/>
      <c r="FP128" s="122"/>
      <c r="FQ128" s="122"/>
      <c r="FR128" s="122"/>
      <c r="FS128" s="122"/>
      <c r="FT128" s="122"/>
      <c r="FU128" s="122"/>
      <c r="FV128" s="122"/>
      <c r="FW128" s="122"/>
      <c r="FX128" s="122"/>
      <c r="FY128" s="122"/>
      <c r="FZ128" s="122"/>
      <c r="GA128" s="122"/>
      <c r="GB128" s="122"/>
      <c r="GC128" s="122"/>
      <c r="GD128" s="122"/>
      <c r="GE128" s="122"/>
      <c r="GF128" s="122"/>
      <c r="GG128" s="122"/>
      <c r="GH128" s="122"/>
      <c r="GI128" s="122"/>
      <c r="GJ128" s="122"/>
      <c r="GK128" s="122"/>
      <c r="GL128" s="122"/>
      <c r="GM128" s="122"/>
      <c r="GN128" s="122"/>
      <c r="GO128" s="122"/>
      <c r="GP128" s="122"/>
      <c r="GQ128" s="122"/>
      <c r="GR128" s="122"/>
      <c r="GS128" s="122"/>
      <c r="GT128" s="122"/>
      <c r="GU128" s="122"/>
      <c r="GV128" s="122"/>
      <c r="GW128" s="122"/>
      <c r="GX128" s="122"/>
      <c r="GY128" s="122"/>
      <c r="GZ128" s="122"/>
      <c r="HA128" s="122"/>
      <c r="HB128" s="122"/>
      <c r="HC128" s="122"/>
      <c r="HD128" s="122"/>
      <c r="HE128" s="122"/>
      <c r="HF128" s="122"/>
      <c r="HG128" s="122"/>
      <c r="HH128" s="122"/>
      <c r="HI128" s="122"/>
      <c r="HJ128" s="122"/>
      <c r="HK128" s="122"/>
      <c r="HL128" s="122"/>
      <c r="HM128" s="122"/>
      <c r="HN128" s="122"/>
      <c r="HO128" s="122"/>
      <c r="HP128" s="122"/>
      <c r="HQ128" s="122"/>
      <c r="HR128" s="122"/>
      <c r="HS128" s="122"/>
      <c r="HT128" s="122"/>
      <c r="HU128" s="122"/>
      <c r="HV128" s="122"/>
      <c r="HW128" s="122"/>
      <c r="HX128" s="122"/>
      <c r="HY128" s="122"/>
      <c r="HZ128" s="122"/>
      <c r="IA128" s="122"/>
      <c r="IB128" s="122"/>
      <c r="IC128" s="122"/>
      <c r="ID128" s="122"/>
      <c r="IE128" s="122"/>
      <c r="IF128" s="122"/>
      <c r="IG128" s="122"/>
      <c r="IH128" s="122"/>
      <c r="II128" s="122"/>
      <c r="IJ128" s="122"/>
      <c r="IK128" s="122"/>
      <c r="IL128" s="122"/>
      <c r="IM128" s="122"/>
      <c r="IN128" s="122"/>
      <c r="IO128" s="122"/>
      <c r="IP128" s="122"/>
      <c r="IQ128" s="122"/>
      <c r="IR128" s="122"/>
      <c r="IS128" s="122"/>
      <c r="IT128" s="122"/>
      <c r="IU128" s="122"/>
      <c r="IV128" s="122"/>
      <c r="IW128" s="122"/>
      <c r="IX128" s="122"/>
      <c r="IY128" s="122"/>
      <c r="IZ128" s="122"/>
      <c r="JA128" s="122"/>
      <c r="JB128" s="122"/>
      <c r="JC128" s="122"/>
      <c r="JD128" s="122"/>
      <c r="JE128" s="122"/>
      <c r="JF128" s="122"/>
      <c r="JG128" s="122"/>
      <c r="JH128" s="122"/>
      <c r="JI128" s="122"/>
      <c r="JJ128" s="122"/>
      <c r="JK128" s="122"/>
      <c r="JL128" s="122"/>
      <c r="JM128" s="122"/>
      <c r="JN128" s="122"/>
      <c r="JO128" s="122"/>
      <c r="JP128" s="122"/>
      <c r="JQ128" s="122"/>
      <c r="JR128" s="122"/>
      <c r="JS128" s="122"/>
      <c r="JT128" s="122"/>
      <c r="JU128" s="122"/>
      <c r="JV128" s="122"/>
      <c r="JW128" s="122"/>
      <c r="JX128" s="122"/>
      <c r="JY128" s="122"/>
      <c r="JZ128" s="122"/>
      <c r="KA128" s="122"/>
      <c r="KB128" s="122"/>
      <c r="KC128" s="122"/>
      <c r="KD128" s="122"/>
      <c r="KE128" s="122"/>
      <c r="KF128" s="122"/>
      <c r="KG128" s="122"/>
      <c r="KH128" s="122"/>
      <c r="KI128" s="122"/>
      <c r="KJ128" s="122"/>
      <c r="KK128" s="122"/>
      <c r="KL128" s="122"/>
      <c r="KM128" s="122"/>
      <c r="KN128" s="122"/>
      <c r="KO128" s="122"/>
      <c r="KP128" s="122"/>
      <c r="KQ128" s="122"/>
      <c r="KR128" s="122"/>
      <c r="KS128" s="122"/>
      <c r="KT128" s="122"/>
      <c r="KU128" s="122"/>
      <c r="KV128" s="122"/>
      <c r="KW128" s="122"/>
      <c r="KX128" s="122"/>
      <c r="KY128" s="122"/>
      <c r="KZ128" s="122"/>
      <c r="LA128" s="122"/>
      <c r="LB128" s="122"/>
      <c r="LC128" s="122"/>
      <c r="LD128" s="122"/>
      <c r="LE128" s="122"/>
      <c r="LF128" s="122"/>
      <c r="LG128" s="122"/>
      <c r="LH128" s="122"/>
      <c r="LI128" s="122"/>
      <c r="LJ128" s="122"/>
      <c r="LK128" s="122"/>
      <c r="LL128" s="122"/>
      <c r="LM128" s="122"/>
      <c r="LN128" s="122"/>
      <c r="LO128" s="122"/>
      <c r="LP128" s="122"/>
      <c r="LQ128" s="122"/>
      <c r="LR128" s="122"/>
      <c r="LS128" s="122"/>
      <c r="LT128" s="122"/>
      <c r="LU128" s="122"/>
      <c r="LV128" s="122"/>
      <c r="LW128" s="122"/>
      <c r="LX128" s="122"/>
      <c r="LY128" s="122"/>
      <c r="LZ128" s="122"/>
      <c r="MA128" s="122"/>
      <c r="MB128" s="122"/>
      <c r="MC128" s="122"/>
      <c r="MD128" s="122"/>
      <c r="ME128" s="122"/>
      <c r="MF128" s="122"/>
      <c r="MG128" s="122"/>
      <c r="MH128" s="122"/>
      <c r="MI128" s="122"/>
      <c r="MJ128" s="122"/>
      <c r="MK128" s="122"/>
      <c r="ML128" s="122"/>
      <c r="MM128" s="122"/>
      <c r="MN128" s="122"/>
      <c r="MO128" s="122"/>
      <c r="MP128" s="122"/>
      <c r="MQ128" s="122"/>
      <c r="MR128" s="122"/>
      <c r="MS128" s="122"/>
      <c r="MT128" s="122"/>
      <c r="MU128" s="122"/>
      <c r="MV128" s="122"/>
      <c r="MW128" s="122"/>
      <c r="MX128" s="122"/>
      <c r="MY128" s="122"/>
      <c r="MZ128" s="122"/>
      <c r="NA128" s="122"/>
      <c r="NB128" s="122"/>
      <c r="NC128" s="122"/>
      <c r="ND128" s="122"/>
      <c r="NE128" s="122"/>
      <c r="NF128" s="122"/>
      <c r="NG128" s="122"/>
      <c r="NH128" s="122"/>
      <c r="NI128" s="122"/>
      <c r="NJ128" s="122"/>
      <c r="NK128" s="122"/>
      <c r="NL128" s="122"/>
      <c r="NM128" s="122"/>
      <c r="NN128" s="122"/>
      <c r="NO128" s="122"/>
      <c r="NP128" s="122"/>
      <c r="NQ128" s="122"/>
      <c r="NR128" s="122"/>
      <c r="NS128" s="122"/>
      <c r="NT128" s="122"/>
      <c r="NU128" s="122"/>
      <c r="NV128" s="122"/>
      <c r="NW128" s="122"/>
      <c r="NX128" s="122"/>
      <c r="NY128" s="122"/>
      <c r="NZ128" s="122"/>
      <c r="OA128" s="122"/>
      <c r="OB128" s="122"/>
      <c r="OC128" s="122"/>
      <c r="OD128" s="122"/>
      <c r="OE128" s="122"/>
      <c r="OF128" s="122"/>
      <c r="OG128" s="122"/>
      <c r="OH128" s="122"/>
      <c r="OI128" s="122"/>
      <c r="OJ128" s="122"/>
      <c r="OK128" s="122"/>
      <c r="OL128" s="122"/>
      <c r="OM128" s="122"/>
      <c r="ON128" s="122"/>
      <c r="OO128" s="122"/>
      <c r="OP128" s="122"/>
      <c r="OQ128" s="122"/>
      <c r="OR128" s="122"/>
      <c r="OS128" s="122"/>
      <c r="OT128" s="122"/>
      <c r="OU128" s="122"/>
      <c r="OV128" s="122"/>
      <c r="OW128" s="122"/>
      <c r="OX128" s="122"/>
      <c r="OY128" s="122"/>
      <c r="OZ128" s="122"/>
      <c r="PA128" s="122"/>
      <c r="PB128" s="122"/>
      <c r="PC128" s="122"/>
      <c r="PD128" s="122"/>
      <c r="PE128" s="122"/>
      <c r="PF128" s="122"/>
      <c r="PG128" s="122"/>
      <c r="PH128" s="122"/>
      <c r="PI128" s="122"/>
      <c r="PJ128" s="122"/>
      <c r="PK128" s="122"/>
      <c r="PL128" s="122"/>
      <c r="PM128" s="122"/>
      <c r="PN128" s="122"/>
      <c r="PO128" s="122"/>
      <c r="PP128" s="122"/>
      <c r="PQ128" s="122"/>
      <c r="PR128" s="122"/>
      <c r="PS128" s="122"/>
      <c r="PT128" s="122"/>
      <c r="PU128" s="122"/>
      <c r="PV128" s="122"/>
      <c r="PW128" s="122"/>
      <c r="PX128" s="122"/>
      <c r="PY128" s="122"/>
      <c r="PZ128" s="122"/>
      <c r="QA128" s="122"/>
      <c r="QB128" s="122"/>
      <c r="QC128" s="122"/>
      <c r="QD128" s="122"/>
      <c r="QE128" s="122"/>
      <c r="QF128" s="122"/>
      <c r="QG128" s="122"/>
      <c r="QH128" s="122"/>
      <c r="QI128" s="122"/>
      <c r="QJ128" s="122"/>
      <c r="QK128" s="122"/>
      <c r="QL128" s="122"/>
      <c r="QM128" s="122"/>
      <c r="QN128" s="122"/>
      <c r="QO128" s="122"/>
      <c r="QP128" s="122"/>
      <c r="QQ128" s="122"/>
      <c r="QR128" s="122"/>
      <c r="QS128" s="122"/>
      <c r="QT128" s="122"/>
      <c r="QU128" s="122"/>
      <c r="QV128" s="122"/>
      <c r="QW128" s="122"/>
      <c r="QX128" s="122"/>
      <c r="QY128" s="122"/>
      <c r="QZ128" s="122"/>
      <c r="RA128" s="122"/>
      <c r="RB128" s="122"/>
      <c r="RC128" s="122"/>
      <c r="RD128" s="122"/>
      <c r="RE128" s="122"/>
      <c r="RF128" s="122"/>
      <c r="RG128" s="122"/>
      <c r="RH128" s="122"/>
      <c r="RI128" s="122"/>
      <c r="RJ128" s="122"/>
      <c r="RK128" s="122"/>
      <c r="RL128" s="122"/>
      <c r="RM128" s="122"/>
      <c r="RN128" s="122"/>
      <c r="RO128" s="122"/>
      <c r="RP128" s="122"/>
      <c r="RQ128" s="122"/>
      <c r="RR128" s="122"/>
      <c r="RS128" s="122"/>
      <c r="RT128" s="122"/>
      <c r="RU128" s="122"/>
      <c r="RV128" s="122"/>
      <c r="RW128" s="122"/>
      <c r="RX128" s="122"/>
      <c r="RY128" s="122"/>
      <c r="RZ128" s="122"/>
      <c r="SA128" s="122"/>
      <c r="SB128" s="122"/>
      <c r="SC128" s="122"/>
      <c r="SD128" s="122"/>
      <c r="SE128" s="122"/>
      <c r="SF128" s="122"/>
      <c r="SG128" s="122"/>
      <c r="SH128" s="122"/>
      <c r="SI128" s="122"/>
      <c r="SJ128" s="122"/>
      <c r="SK128" s="122"/>
      <c r="SL128" s="122"/>
      <c r="SM128" s="122"/>
      <c r="SN128" s="122"/>
      <c r="SO128" s="122"/>
      <c r="SP128" s="122"/>
      <c r="SQ128" s="122"/>
      <c r="SR128" s="122"/>
      <c r="SS128" s="122"/>
      <c r="ST128" s="122"/>
      <c r="SU128" s="122"/>
      <c r="SV128" s="122"/>
      <c r="SW128" s="122"/>
      <c r="SX128" s="122"/>
      <c r="SY128" s="122"/>
      <c r="SZ128" s="122"/>
      <c r="TA128" s="122"/>
      <c r="TB128" s="122"/>
      <c r="TC128" s="122"/>
      <c r="TD128" s="122"/>
      <c r="TE128" s="122"/>
      <c r="TF128" s="122"/>
      <c r="TG128" s="122"/>
      <c r="TH128" s="122"/>
      <c r="TI128" s="122"/>
      <c r="TJ128" s="122"/>
      <c r="TK128" s="122"/>
      <c r="TL128" s="122"/>
      <c r="TM128" s="122"/>
      <c r="TN128" s="122"/>
      <c r="TO128" s="122"/>
      <c r="TP128" s="122"/>
      <c r="TQ128" s="122"/>
      <c r="TR128" s="122"/>
      <c r="TS128" s="122"/>
      <c r="TT128" s="122"/>
      <c r="TU128" s="122"/>
      <c r="TV128" s="122"/>
      <c r="TW128" s="122"/>
      <c r="TX128" s="122"/>
      <c r="TY128" s="122"/>
      <c r="TZ128" s="122"/>
      <c r="UA128" s="122"/>
      <c r="UB128" s="122"/>
      <c r="UC128" s="122"/>
      <c r="UD128" s="122"/>
      <c r="UE128" s="122"/>
      <c r="UF128" s="122"/>
      <c r="UG128" s="122"/>
      <c r="UH128" s="122"/>
      <c r="UI128" s="122"/>
      <c r="UJ128" s="122"/>
      <c r="UK128" s="122"/>
      <c r="UL128" s="122"/>
      <c r="UM128" s="122"/>
      <c r="UN128" s="122"/>
      <c r="UO128" s="122"/>
      <c r="UP128" s="122"/>
      <c r="UQ128" s="122"/>
      <c r="UR128" s="122"/>
      <c r="US128" s="122"/>
      <c r="UT128" s="122"/>
      <c r="UU128" s="122"/>
      <c r="UV128" s="122"/>
      <c r="UW128" s="122"/>
      <c r="UX128" s="122"/>
      <c r="UY128" s="122"/>
      <c r="UZ128" s="122"/>
      <c r="VA128" s="122"/>
      <c r="VB128" s="122"/>
      <c r="VC128" s="122"/>
      <c r="VD128" s="122"/>
      <c r="VE128" s="122"/>
      <c r="VF128" s="122"/>
      <c r="VG128" s="122"/>
      <c r="VH128" s="122"/>
      <c r="VI128" s="122"/>
      <c r="VJ128" s="122"/>
      <c r="VK128" s="122"/>
      <c r="VL128" s="122"/>
      <c r="VM128" s="122"/>
      <c r="VN128" s="122"/>
      <c r="VO128" s="122"/>
      <c r="VP128" s="122"/>
      <c r="VQ128" s="122"/>
      <c r="VR128" s="122"/>
      <c r="VS128" s="122"/>
      <c r="VT128" s="122"/>
      <c r="VU128" s="122"/>
      <c r="VV128" s="122"/>
      <c r="VW128" s="122"/>
      <c r="VX128" s="122"/>
      <c r="VY128" s="122"/>
      <c r="VZ128" s="122"/>
      <c r="WA128" s="122"/>
      <c r="WB128" s="122"/>
      <c r="WC128" s="122"/>
      <c r="WD128" s="122"/>
      <c r="WE128" s="122"/>
      <c r="WF128" s="122"/>
      <c r="WG128" s="122"/>
      <c r="WH128" s="122"/>
      <c r="WI128" s="122"/>
      <c r="WJ128" s="122"/>
      <c r="WK128" s="122"/>
      <c r="WL128" s="122"/>
      <c r="WM128" s="122"/>
      <c r="WN128" s="122"/>
      <c r="WO128" s="122"/>
      <c r="WP128" s="122"/>
      <c r="WQ128" s="122"/>
      <c r="WR128" s="122"/>
      <c r="WS128" s="122"/>
      <c r="WT128" s="122"/>
      <c r="WU128" s="122"/>
      <c r="WV128" s="122"/>
      <c r="WW128" s="122"/>
      <c r="WX128" s="122"/>
      <c r="WY128" s="122"/>
      <c r="WZ128" s="122"/>
      <c r="XA128" s="122"/>
      <c r="XB128" s="122"/>
      <c r="XC128" s="122"/>
      <c r="XD128" s="122"/>
      <c r="XE128" s="122"/>
      <c r="XF128" s="122"/>
      <c r="XG128" s="122"/>
      <c r="XH128" s="122"/>
      <c r="XI128" s="122"/>
      <c r="XJ128" s="122"/>
      <c r="XK128" s="122"/>
      <c r="XL128" s="122"/>
      <c r="XM128" s="122"/>
      <c r="XN128" s="122"/>
      <c r="XO128" s="122"/>
      <c r="XP128" s="122"/>
      <c r="XQ128" s="122"/>
      <c r="XR128" s="122"/>
      <c r="XS128" s="122"/>
      <c r="XT128" s="122"/>
      <c r="XU128" s="122"/>
      <c r="XV128" s="122"/>
      <c r="XW128" s="122"/>
      <c r="XX128" s="122"/>
      <c r="XY128" s="122"/>
      <c r="XZ128" s="122"/>
      <c r="YA128" s="122"/>
      <c r="YB128" s="122"/>
      <c r="YC128" s="122"/>
      <c r="YD128" s="122"/>
      <c r="YE128" s="122"/>
      <c r="YF128" s="122"/>
      <c r="YG128" s="122"/>
      <c r="YH128" s="122"/>
      <c r="YI128" s="122"/>
      <c r="YJ128" s="122"/>
      <c r="YK128" s="122"/>
      <c r="YL128" s="122"/>
      <c r="YM128" s="122"/>
      <c r="YN128" s="122"/>
      <c r="YO128" s="122"/>
      <c r="YP128" s="122"/>
      <c r="YQ128" s="122"/>
      <c r="YR128" s="122"/>
      <c r="YS128" s="122"/>
      <c r="YT128" s="122"/>
      <c r="YU128" s="122"/>
      <c r="YV128" s="122"/>
      <c r="YW128" s="122"/>
      <c r="YX128" s="122"/>
      <c r="YY128" s="122"/>
      <c r="YZ128" s="122"/>
      <c r="ZA128" s="122"/>
      <c r="ZB128" s="122"/>
      <c r="ZC128" s="122"/>
      <c r="ZD128" s="122"/>
      <c r="ZE128" s="122"/>
      <c r="ZF128" s="122"/>
      <c r="ZG128" s="122"/>
      <c r="ZH128" s="122"/>
      <c r="ZI128" s="122"/>
      <c r="ZJ128" s="122"/>
      <c r="ZK128" s="122"/>
      <c r="ZL128" s="122"/>
      <c r="ZM128" s="122"/>
      <c r="ZN128" s="122"/>
      <c r="ZO128" s="122"/>
      <c r="ZP128" s="122"/>
      <c r="ZQ128" s="122"/>
      <c r="ZR128" s="122"/>
      <c r="ZS128" s="122"/>
      <c r="ZT128" s="122"/>
      <c r="ZU128" s="122"/>
      <c r="ZV128" s="122"/>
      <c r="ZW128" s="122"/>
      <c r="ZX128" s="122"/>
      <c r="ZY128" s="122"/>
      <c r="ZZ128" s="122"/>
      <c r="AAA128" s="122"/>
      <c r="AAB128" s="122"/>
      <c r="AAC128" s="122"/>
      <c r="AAD128" s="122"/>
      <c r="AAE128" s="122"/>
      <c r="AAF128" s="122"/>
      <c r="AAG128" s="122"/>
      <c r="AAH128" s="122"/>
      <c r="AAI128" s="122"/>
      <c r="AAJ128" s="122"/>
      <c r="AAK128" s="122"/>
      <c r="AAL128" s="122"/>
      <c r="AAM128" s="122"/>
      <c r="AAN128" s="122"/>
      <c r="AAO128" s="122"/>
      <c r="AAP128" s="122"/>
      <c r="AAQ128" s="122"/>
      <c r="AAR128" s="122"/>
      <c r="AAS128" s="122"/>
      <c r="AAT128" s="122"/>
      <c r="AAU128" s="122"/>
      <c r="AAV128" s="122"/>
      <c r="AAW128" s="122"/>
      <c r="AAX128" s="122"/>
      <c r="AAY128" s="122"/>
      <c r="AAZ128" s="122"/>
      <c r="ABA128" s="122"/>
      <c r="ABB128" s="122"/>
      <c r="ABC128" s="122"/>
      <c r="ABD128" s="122"/>
      <c r="ABE128" s="122"/>
      <c r="ABF128" s="122"/>
      <c r="ABG128" s="122"/>
      <c r="ABH128" s="122"/>
      <c r="ABI128" s="122"/>
      <c r="ABJ128" s="122"/>
      <c r="ABK128" s="122"/>
      <c r="ABL128" s="122"/>
      <c r="ABM128" s="122"/>
      <c r="ABN128" s="122"/>
      <c r="ABO128" s="122"/>
      <c r="ABP128" s="122"/>
      <c r="ABQ128" s="122"/>
      <c r="ABR128" s="122"/>
      <c r="ABS128" s="122"/>
      <c r="ABT128" s="122"/>
      <c r="ABU128" s="122"/>
      <c r="ABV128" s="122"/>
      <c r="ABW128" s="122"/>
      <c r="ABX128" s="122"/>
      <c r="ABY128" s="122"/>
      <c r="ABZ128" s="122"/>
      <c r="ACA128" s="122"/>
      <c r="ACB128" s="122"/>
      <c r="ACC128" s="122"/>
      <c r="ACD128" s="122"/>
      <c r="ACE128" s="122"/>
      <c r="ACF128" s="122"/>
      <c r="ACG128" s="122"/>
      <c r="ACH128" s="122"/>
      <c r="ACI128" s="122"/>
      <c r="ACJ128" s="122"/>
      <c r="ACK128" s="122"/>
      <c r="ACL128" s="122"/>
      <c r="ACM128" s="122"/>
      <c r="ACN128" s="122"/>
      <c r="ACO128" s="122"/>
      <c r="ACP128" s="122"/>
      <c r="ACQ128" s="122"/>
      <c r="ACR128" s="122"/>
      <c r="ACS128" s="122"/>
      <c r="ACT128" s="122"/>
      <c r="ACU128" s="122"/>
      <c r="ACV128" s="122"/>
      <c r="ACW128" s="122"/>
      <c r="ACX128" s="122"/>
      <c r="ACY128" s="122"/>
      <c r="ACZ128" s="122"/>
      <c r="ADA128" s="122"/>
      <c r="ADB128" s="122"/>
      <c r="ADC128" s="122"/>
      <c r="ADD128" s="122"/>
      <c r="ADE128" s="122"/>
      <c r="ADF128" s="122"/>
      <c r="ADG128" s="122"/>
      <c r="ADH128" s="122"/>
      <c r="ADI128" s="122"/>
      <c r="ADJ128" s="122"/>
      <c r="ADK128" s="122"/>
      <c r="ADL128" s="122"/>
      <c r="ADM128" s="122"/>
      <c r="ADN128" s="122"/>
      <c r="ADO128" s="122"/>
      <c r="ADP128" s="122"/>
      <c r="ADQ128" s="122"/>
      <c r="ADR128" s="122"/>
      <c r="ADS128" s="122"/>
      <c r="ADT128" s="122"/>
      <c r="ADU128" s="122"/>
      <c r="ADV128" s="122"/>
      <c r="ADW128" s="122"/>
      <c r="ADX128" s="122"/>
      <c r="ADY128" s="122"/>
      <c r="ADZ128" s="122"/>
      <c r="AEA128" s="122"/>
      <c r="AEB128" s="122"/>
      <c r="AEC128" s="122"/>
      <c r="AED128" s="122"/>
      <c r="AEE128" s="122"/>
      <c r="AEF128" s="122"/>
      <c r="AEG128" s="122"/>
      <c r="AEH128" s="122"/>
      <c r="AEI128" s="122"/>
      <c r="AEJ128" s="122"/>
      <c r="AEK128" s="122"/>
      <c r="AEL128" s="122"/>
      <c r="AEM128" s="122"/>
      <c r="AEN128" s="122"/>
      <c r="AEO128" s="122"/>
      <c r="AEP128" s="122"/>
      <c r="AEQ128" s="122"/>
      <c r="AER128" s="122"/>
      <c r="AES128" s="122"/>
      <c r="AET128" s="122"/>
      <c r="AEU128" s="122"/>
      <c r="AEV128" s="122"/>
      <c r="AEW128" s="122"/>
      <c r="AEX128" s="122"/>
      <c r="AEY128" s="122"/>
      <c r="AEZ128" s="122"/>
      <c r="AFA128" s="122"/>
      <c r="AFB128" s="122"/>
      <c r="AFC128" s="122"/>
      <c r="AFD128" s="122"/>
      <c r="AFE128" s="122"/>
      <c r="AFF128" s="122"/>
      <c r="AFG128" s="122"/>
      <c r="AFH128" s="122"/>
      <c r="AFI128" s="122"/>
      <c r="AFJ128" s="122"/>
      <c r="AFK128" s="122"/>
      <c r="AFL128" s="122"/>
      <c r="AFM128" s="122"/>
      <c r="AFN128" s="122"/>
      <c r="AFO128" s="122"/>
      <c r="AFP128" s="122"/>
      <c r="AFQ128" s="122"/>
      <c r="AFR128" s="122"/>
      <c r="AFS128" s="122"/>
      <c r="AFT128" s="122"/>
      <c r="AFU128" s="122"/>
      <c r="AFV128" s="122"/>
      <c r="AFW128" s="122"/>
      <c r="AFX128" s="122"/>
      <c r="AFY128" s="122"/>
      <c r="AFZ128" s="122"/>
      <c r="AGA128" s="122"/>
      <c r="AGB128" s="122"/>
      <c r="AGC128" s="122"/>
      <c r="AGD128" s="122"/>
      <c r="AGE128" s="122"/>
      <c r="AGF128" s="122"/>
      <c r="AGG128" s="122"/>
      <c r="AGH128" s="122"/>
      <c r="AGI128" s="122"/>
      <c r="AGJ128" s="122"/>
      <c r="AGK128" s="122"/>
      <c r="AGL128" s="122"/>
      <c r="AGM128" s="122"/>
      <c r="AGN128" s="122"/>
      <c r="AGO128" s="122"/>
      <c r="AGP128" s="122"/>
      <c r="AGQ128" s="122"/>
      <c r="AGR128" s="122"/>
      <c r="AGS128" s="122"/>
      <c r="AGT128" s="122"/>
      <c r="AGU128" s="122"/>
      <c r="AGV128" s="122"/>
      <c r="AGW128" s="122"/>
      <c r="AGX128" s="122"/>
      <c r="AGY128" s="122"/>
      <c r="AGZ128" s="122"/>
      <c r="AHA128" s="122"/>
      <c r="AHB128" s="122"/>
      <c r="AHC128" s="122"/>
      <c r="AHD128" s="122"/>
      <c r="AHE128" s="122"/>
      <c r="AHF128" s="122"/>
      <c r="AHG128" s="122"/>
      <c r="AHH128" s="122"/>
      <c r="AHI128" s="122"/>
      <c r="AHJ128" s="122"/>
      <c r="AHK128" s="122"/>
      <c r="AHL128" s="122"/>
      <c r="AHM128" s="122"/>
      <c r="AHN128" s="122"/>
      <c r="AHO128" s="122"/>
      <c r="AHP128" s="122"/>
      <c r="AHQ128" s="122"/>
      <c r="AHR128" s="122"/>
      <c r="AHS128" s="122"/>
      <c r="AHT128" s="122"/>
      <c r="AHU128" s="122"/>
      <c r="AHV128" s="122"/>
      <c r="AHW128" s="122"/>
      <c r="AHX128" s="122"/>
      <c r="AHY128" s="122"/>
      <c r="AHZ128" s="122"/>
      <c r="AIA128" s="122"/>
      <c r="AIB128" s="122"/>
      <c r="AIC128" s="122"/>
      <c r="AID128" s="122"/>
      <c r="AIE128" s="122"/>
      <c r="AIF128" s="122"/>
      <c r="AIG128" s="122"/>
      <c r="AIH128" s="122"/>
      <c r="AII128" s="122"/>
      <c r="AIJ128" s="122"/>
      <c r="AIK128" s="122"/>
      <c r="AIL128" s="122"/>
      <c r="AIM128" s="122"/>
      <c r="AIN128" s="122"/>
      <c r="AIO128" s="122"/>
      <c r="AIP128" s="122"/>
      <c r="AIQ128" s="122"/>
      <c r="AIR128" s="122"/>
      <c r="AIS128" s="122"/>
      <c r="AIT128" s="122"/>
      <c r="AIU128" s="122"/>
      <c r="AIV128" s="122"/>
      <c r="AIW128" s="122"/>
      <c r="AIX128" s="122"/>
      <c r="AIY128" s="122"/>
      <c r="AIZ128" s="122"/>
      <c r="AJA128" s="122"/>
      <c r="AJB128" s="122"/>
      <c r="AJC128" s="122"/>
      <c r="AJD128" s="122"/>
      <c r="AJE128" s="122"/>
      <c r="AJF128" s="122"/>
      <c r="AJG128" s="122"/>
      <c r="AJH128" s="122"/>
      <c r="AJI128" s="122"/>
      <c r="AJJ128" s="122"/>
      <c r="AJK128" s="122"/>
      <c r="AJL128" s="122"/>
      <c r="AJM128" s="122"/>
      <c r="AJN128" s="122"/>
      <c r="AJO128" s="122"/>
      <c r="AJP128" s="122"/>
      <c r="AJQ128" s="122"/>
      <c r="AJR128" s="122"/>
      <c r="AJS128" s="122"/>
      <c r="AJT128" s="122"/>
      <c r="AJU128" s="122"/>
      <c r="AJV128" s="122"/>
      <c r="AJW128" s="122"/>
      <c r="AJX128" s="122"/>
      <c r="AJY128" s="122"/>
      <c r="AJZ128" s="122"/>
      <c r="AKA128" s="122"/>
      <c r="AKB128" s="122"/>
      <c r="AKC128" s="122"/>
      <c r="AKD128" s="122"/>
      <c r="AKE128" s="122"/>
      <c r="AKF128" s="122"/>
      <c r="AKG128" s="122"/>
      <c r="AKH128" s="122"/>
      <c r="AKI128" s="122"/>
      <c r="AKJ128" s="122"/>
      <c r="AKK128" s="122"/>
      <c r="AKL128" s="122"/>
      <c r="AKM128" s="122"/>
      <c r="AKN128" s="122"/>
      <c r="AKO128" s="122"/>
      <c r="AKP128" s="122"/>
      <c r="AKQ128" s="122"/>
      <c r="AKR128" s="122"/>
      <c r="AKS128" s="122"/>
      <c r="AKT128" s="122"/>
      <c r="AKU128" s="122"/>
      <c r="AKV128" s="122"/>
      <c r="AKW128" s="122"/>
      <c r="AKX128" s="122"/>
      <c r="AKY128" s="122"/>
      <c r="AKZ128" s="122"/>
      <c r="ALA128" s="122"/>
      <c r="ALB128" s="122"/>
      <c r="ALC128" s="122"/>
      <c r="ALD128" s="122"/>
      <c r="ALE128" s="122"/>
      <c r="ALF128" s="122"/>
      <c r="ALG128" s="122"/>
      <c r="ALH128" s="122"/>
      <c r="ALI128" s="122"/>
      <c r="ALJ128" s="122"/>
      <c r="ALK128" s="122"/>
      <c r="ALL128" s="122"/>
      <c r="ALM128" s="122"/>
      <c r="ALN128" s="122"/>
      <c r="ALO128" s="122"/>
      <c r="ALP128" s="122"/>
      <c r="ALQ128" s="122"/>
      <c r="ALR128" s="122"/>
      <c r="ALS128" s="122"/>
      <c r="ALT128" s="122"/>
      <c r="ALU128" s="122"/>
      <c r="ALV128" s="122"/>
      <c r="ALW128" s="122"/>
      <c r="ALX128" s="122"/>
      <c r="ALY128" s="122"/>
      <c r="ALZ128" s="122"/>
      <c r="AMA128" s="122"/>
      <c r="AMB128" s="122"/>
      <c r="AMC128" s="122"/>
      <c r="AMD128" s="122"/>
      <c r="AME128" s="122"/>
      <c r="AMF128" s="122"/>
      <c r="AMG128" s="122"/>
      <c r="AMH128" s="122"/>
      <c r="AMI128" s="122"/>
      <c r="AMJ128" s="122"/>
      <c r="AMK128" s="122"/>
      <c r="AML128" s="122"/>
      <c r="AMM128" s="122"/>
      <c r="AMN128" s="122"/>
      <c r="AMO128" s="122"/>
      <c r="AMP128" s="122"/>
      <c r="AMQ128" s="122"/>
      <c r="AMR128" s="122"/>
      <c r="AMS128" s="122"/>
      <c r="AMT128" s="122"/>
      <c r="AMU128" s="122"/>
      <c r="AMV128" s="122"/>
      <c r="AMW128" s="122"/>
      <c r="AMX128" s="122"/>
      <c r="AMY128" s="122"/>
      <c r="AMZ128" s="122"/>
      <c r="ANA128" s="122"/>
      <c r="ANB128" s="122"/>
      <c r="ANC128" s="122"/>
      <c r="AND128" s="122"/>
      <c r="ANE128" s="122"/>
      <c r="ANF128" s="122"/>
      <c r="ANG128" s="122"/>
      <c r="ANH128" s="122"/>
      <c r="ANI128" s="122"/>
      <c r="ANJ128" s="122"/>
      <c r="ANK128" s="122"/>
      <c r="ANL128" s="122"/>
      <c r="ANM128" s="122"/>
      <c r="ANN128" s="122"/>
      <c r="ANO128" s="122"/>
      <c r="ANP128" s="122"/>
      <c r="ANQ128" s="122"/>
      <c r="ANR128" s="122"/>
      <c r="ANS128" s="122"/>
      <c r="ANT128" s="122"/>
      <c r="ANU128" s="122"/>
      <c r="ANV128" s="122"/>
      <c r="ANW128" s="122"/>
      <c r="ANX128" s="122"/>
      <c r="ANY128" s="122"/>
      <c r="ANZ128" s="122"/>
      <c r="AOA128" s="122"/>
      <c r="AOB128" s="122"/>
      <c r="AOC128" s="122"/>
      <c r="AOD128" s="122"/>
      <c r="AOE128" s="122"/>
      <c r="AOF128" s="122"/>
      <c r="AOG128" s="122"/>
      <c r="AOH128" s="122"/>
      <c r="AOI128" s="122"/>
      <c r="AOJ128" s="122"/>
      <c r="AOK128" s="122"/>
      <c r="AOL128" s="122"/>
      <c r="AOM128" s="122"/>
      <c r="AON128" s="122"/>
      <c r="AOO128" s="122"/>
      <c r="AOP128" s="122"/>
      <c r="AOQ128" s="122"/>
      <c r="AOR128" s="122"/>
      <c r="AOS128" s="122"/>
      <c r="AOT128" s="122"/>
      <c r="AOU128" s="122"/>
      <c r="AOV128" s="122"/>
      <c r="AOW128" s="122"/>
      <c r="AOX128" s="122"/>
      <c r="AOY128" s="122"/>
      <c r="AOZ128" s="122"/>
      <c r="APA128" s="122"/>
      <c r="APB128" s="122"/>
      <c r="APC128" s="122"/>
      <c r="APD128" s="122"/>
      <c r="APE128" s="122"/>
      <c r="APF128" s="122"/>
      <c r="APG128" s="122"/>
      <c r="APH128" s="122"/>
      <c r="API128" s="122"/>
      <c r="APJ128" s="122"/>
      <c r="APK128" s="122"/>
      <c r="APL128" s="122"/>
      <c r="APM128" s="122"/>
      <c r="APN128" s="122"/>
      <c r="APO128" s="122"/>
      <c r="APP128" s="122"/>
      <c r="APQ128" s="122"/>
      <c r="APR128" s="122"/>
      <c r="APS128" s="122"/>
      <c r="APT128" s="122"/>
      <c r="APU128" s="122"/>
      <c r="APV128" s="122"/>
      <c r="APW128" s="122"/>
      <c r="APX128" s="122"/>
      <c r="APY128" s="122"/>
      <c r="APZ128" s="122"/>
      <c r="AQA128" s="122"/>
      <c r="AQB128" s="122"/>
      <c r="AQC128" s="122"/>
      <c r="AQD128" s="122"/>
      <c r="AQE128" s="122"/>
      <c r="AQF128" s="122"/>
      <c r="AQG128" s="122"/>
      <c r="AQH128" s="122"/>
      <c r="AQI128" s="122"/>
      <c r="AQJ128" s="122"/>
      <c r="AQK128" s="122"/>
      <c r="AQL128" s="122"/>
      <c r="AQM128" s="122"/>
      <c r="AQN128" s="122"/>
      <c r="AQO128" s="122"/>
      <c r="AQP128" s="122"/>
      <c r="AQQ128" s="122"/>
      <c r="AQR128" s="122"/>
      <c r="AQS128" s="122"/>
      <c r="AQT128" s="122"/>
      <c r="AQU128" s="122"/>
      <c r="AQV128" s="122"/>
      <c r="AQW128" s="122"/>
      <c r="AQX128" s="122"/>
      <c r="AQY128" s="122"/>
      <c r="AQZ128" s="122"/>
      <c r="ARA128" s="122"/>
      <c r="ARB128" s="122"/>
      <c r="ARC128" s="122"/>
      <c r="ARD128" s="122"/>
      <c r="ARE128" s="122"/>
      <c r="ARF128" s="122"/>
      <c r="ARG128" s="122"/>
      <c r="ARH128" s="122"/>
      <c r="ARI128" s="122"/>
      <c r="ARJ128" s="122"/>
      <c r="ARK128" s="122"/>
      <c r="ARL128" s="122"/>
      <c r="ARM128" s="122"/>
      <c r="ARN128" s="122"/>
      <c r="ARO128" s="122"/>
      <c r="ARP128" s="122"/>
      <c r="ARQ128" s="122"/>
      <c r="ARR128" s="122"/>
      <c r="ARS128" s="122"/>
      <c r="ART128" s="122"/>
      <c r="ARU128" s="122"/>
      <c r="ARV128" s="122"/>
      <c r="ARW128" s="122"/>
      <c r="ARX128" s="122"/>
      <c r="ARY128" s="122"/>
      <c r="ARZ128" s="122"/>
      <c r="ASA128" s="122"/>
      <c r="ASB128" s="122"/>
      <c r="ASC128" s="122"/>
      <c r="ASD128" s="122"/>
      <c r="ASE128" s="122"/>
      <c r="ASF128" s="122"/>
      <c r="ASG128" s="122"/>
      <c r="ASH128" s="122"/>
      <c r="ASI128" s="122"/>
      <c r="ASJ128" s="122"/>
      <c r="ASK128" s="122"/>
      <c r="ASL128" s="122"/>
      <c r="ASM128" s="122"/>
      <c r="ASN128" s="122"/>
      <c r="ASO128" s="122"/>
      <c r="ASP128" s="122"/>
      <c r="ASQ128" s="122"/>
      <c r="ASR128" s="122"/>
      <c r="ASS128" s="122"/>
      <c r="AST128" s="122"/>
      <c r="ASU128" s="122"/>
      <c r="ASV128" s="122"/>
      <c r="ASW128" s="122"/>
      <c r="ASX128" s="122"/>
      <c r="ASY128" s="122"/>
      <c r="ASZ128" s="122"/>
      <c r="ATA128" s="122"/>
      <c r="ATB128" s="122"/>
      <c r="ATC128" s="122"/>
      <c r="ATD128" s="122"/>
      <c r="ATE128" s="122"/>
      <c r="ATF128" s="122"/>
      <c r="ATG128" s="122"/>
      <c r="ATH128" s="122"/>
      <c r="ATI128" s="122"/>
      <c r="ATJ128" s="122"/>
      <c r="ATK128" s="122"/>
      <c r="ATL128" s="122"/>
      <c r="ATM128" s="122"/>
      <c r="ATN128" s="122"/>
      <c r="ATO128" s="122"/>
      <c r="ATP128" s="122"/>
      <c r="ATQ128" s="122"/>
      <c r="ATR128" s="122"/>
      <c r="ATS128" s="122"/>
      <c r="ATT128" s="122"/>
      <c r="ATU128" s="122"/>
      <c r="ATV128" s="122"/>
      <c r="ATW128" s="122"/>
      <c r="ATX128" s="122"/>
      <c r="ATY128" s="122"/>
      <c r="ATZ128" s="122"/>
      <c r="AUA128" s="122"/>
      <c r="AUB128" s="122"/>
      <c r="AUC128" s="122"/>
      <c r="AUD128" s="122"/>
      <c r="AUE128" s="122"/>
      <c r="AUF128" s="122"/>
      <c r="AUG128" s="122"/>
      <c r="AUH128" s="122"/>
      <c r="AUI128" s="122"/>
      <c r="AUJ128" s="122"/>
      <c r="AUK128" s="122"/>
      <c r="AUL128" s="122"/>
      <c r="AUM128" s="122"/>
      <c r="AUN128" s="122"/>
      <c r="AUO128" s="122"/>
      <c r="AUP128" s="122"/>
      <c r="AUQ128" s="122"/>
      <c r="AUR128" s="122"/>
      <c r="AUS128" s="122"/>
      <c r="AUT128" s="122"/>
      <c r="AUU128" s="122"/>
      <c r="AUV128" s="122"/>
      <c r="AUW128" s="122"/>
      <c r="AUX128" s="122"/>
      <c r="AUY128" s="122"/>
      <c r="AUZ128" s="122"/>
      <c r="AVA128" s="122"/>
      <c r="AVB128" s="122"/>
      <c r="AVC128" s="122"/>
      <c r="AVD128" s="122"/>
      <c r="AVE128" s="122"/>
      <c r="AVF128" s="122"/>
      <c r="AVG128" s="122"/>
      <c r="AVH128" s="122"/>
      <c r="AVI128" s="122"/>
      <c r="AVJ128" s="122"/>
      <c r="AVK128" s="122"/>
      <c r="AVL128" s="122"/>
      <c r="AVM128" s="122"/>
      <c r="AVN128" s="122"/>
      <c r="AVO128" s="122"/>
      <c r="AVP128" s="122"/>
      <c r="AVQ128" s="122"/>
      <c r="AVR128" s="122"/>
      <c r="AVS128" s="122"/>
      <c r="AVT128" s="122"/>
      <c r="AVU128" s="122"/>
      <c r="AVV128" s="122"/>
      <c r="AVW128" s="122"/>
      <c r="AVX128" s="122"/>
      <c r="AVY128" s="122"/>
      <c r="AVZ128" s="122"/>
      <c r="AWA128" s="122"/>
      <c r="AWB128" s="122"/>
      <c r="AWC128" s="122"/>
      <c r="AWD128" s="122"/>
      <c r="AWE128" s="122"/>
      <c r="AWF128" s="122"/>
      <c r="AWG128" s="122"/>
      <c r="AWH128" s="122"/>
      <c r="AWI128" s="122"/>
      <c r="AWJ128" s="122"/>
      <c r="AWK128" s="122"/>
      <c r="AWL128" s="122"/>
      <c r="AWM128" s="122"/>
      <c r="AWN128" s="122"/>
      <c r="AWO128" s="122"/>
      <c r="AWP128" s="122"/>
      <c r="AWQ128" s="122"/>
      <c r="AWR128" s="122"/>
      <c r="AWS128" s="122"/>
      <c r="AWT128" s="122"/>
      <c r="AWU128" s="122"/>
      <c r="AWV128" s="122"/>
      <c r="AWW128" s="122"/>
      <c r="AWX128" s="122"/>
      <c r="AWY128" s="122"/>
      <c r="AWZ128" s="122"/>
      <c r="AXA128" s="122"/>
      <c r="AXB128" s="122"/>
      <c r="AXC128" s="122"/>
      <c r="AXD128" s="122"/>
      <c r="AXE128" s="122"/>
      <c r="AXF128" s="122"/>
      <c r="AXG128" s="122"/>
      <c r="AXH128" s="122"/>
      <c r="AXI128" s="122"/>
      <c r="AXJ128" s="122"/>
      <c r="AXK128" s="122"/>
      <c r="AXL128" s="122"/>
      <c r="AXM128" s="122"/>
      <c r="AXN128" s="122"/>
      <c r="AXO128" s="122"/>
      <c r="AXP128" s="122"/>
      <c r="AXQ128" s="122"/>
      <c r="AXR128" s="122"/>
      <c r="AXS128" s="122"/>
      <c r="AXT128" s="122"/>
      <c r="AXU128" s="122"/>
      <c r="AXV128" s="122"/>
      <c r="AXW128" s="122"/>
      <c r="AXX128" s="122"/>
      <c r="AXY128" s="122"/>
      <c r="AXZ128" s="122"/>
      <c r="AYA128" s="122"/>
      <c r="AYB128" s="122"/>
      <c r="AYC128" s="122"/>
      <c r="AYD128" s="122"/>
      <c r="AYE128" s="122"/>
      <c r="AYF128" s="122"/>
      <c r="AYG128" s="122"/>
      <c r="AYH128" s="122"/>
      <c r="AYI128" s="122"/>
      <c r="AYJ128" s="122"/>
      <c r="AYK128" s="122"/>
      <c r="AYL128" s="122"/>
      <c r="AYM128" s="122"/>
      <c r="AYN128" s="122"/>
      <c r="AYO128" s="122"/>
      <c r="AYP128" s="122"/>
      <c r="AYQ128" s="122"/>
      <c r="AYR128" s="122"/>
      <c r="AYS128" s="122"/>
      <c r="AYT128" s="122"/>
      <c r="AYU128" s="122"/>
      <c r="AYV128" s="122"/>
      <c r="AYW128" s="122"/>
      <c r="AYX128" s="122"/>
      <c r="AYY128" s="122"/>
      <c r="AYZ128" s="122"/>
      <c r="AZA128" s="122"/>
      <c r="AZB128" s="122"/>
      <c r="AZC128" s="122"/>
      <c r="AZD128" s="122"/>
      <c r="AZE128" s="122"/>
      <c r="AZF128" s="122"/>
      <c r="AZG128" s="122"/>
      <c r="AZH128" s="122"/>
      <c r="AZI128" s="122"/>
      <c r="AZJ128" s="122"/>
      <c r="AZK128" s="122"/>
      <c r="AZL128" s="122"/>
      <c r="AZM128" s="122"/>
      <c r="AZN128" s="122"/>
      <c r="AZO128" s="122"/>
      <c r="AZP128" s="122"/>
      <c r="AZQ128" s="122"/>
      <c r="AZR128" s="122"/>
      <c r="AZS128" s="122"/>
      <c r="AZT128" s="122"/>
      <c r="AZU128" s="122"/>
      <c r="AZV128" s="122"/>
      <c r="AZW128" s="122"/>
      <c r="AZX128" s="122"/>
      <c r="AZY128" s="122"/>
      <c r="AZZ128" s="122"/>
      <c r="BAA128" s="122"/>
      <c r="BAB128" s="122"/>
      <c r="BAC128" s="122"/>
      <c r="BAD128" s="122"/>
      <c r="BAE128" s="122"/>
      <c r="BAF128" s="122"/>
      <c r="BAG128" s="122"/>
      <c r="BAH128" s="122"/>
      <c r="BAI128" s="122"/>
      <c r="BAJ128" s="122"/>
      <c r="BAK128" s="122"/>
      <c r="BAL128" s="122"/>
      <c r="BAM128" s="122"/>
      <c r="BAN128" s="122"/>
      <c r="BAO128" s="122"/>
      <c r="BAP128" s="122"/>
      <c r="BAQ128" s="122"/>
      <c r="BAR128" s="122"/>
      <c r="BAS128" s="122"/>
      <c r="BAT128" s="122"/>
      <c r="BAU128" s="122"/>
      <c r="BAV128" s="122"/>
      <c r="BAW128" s="122"/>
      <c r="BAX128" s="122"/>
      <c r="BAY128" s="122"/>
      <c r="BAZ128" s="122"/>
      <c r="BBA128" s="122"/>
      <c r="BBB128" s="122"/>
      <c r="BBC128" s="122"/>
      <c r="BBD128" s="122"/>
      <c r="BBE128" s="122"/>
      <c r="BBF128" s="122"/>
      <c r="BBG128" s="122"/>
      <c r="BBH128" s="122"/>
      <c r="BBI128" s="122"/>
      <c r="BBJ128" s="122"/>
      <c r="BBK128" s="122"/>
      <c r="BBL128" s="122"/>
      <c r="BBM128" s="122"/>
      <c r="BBN128" s="122"/>
      <c r="BBO128" s="122"/>
      <c r="BBP128" s="122"/>
      <c r="BBQ128" s="122"/>
      <c r="BBR128" s="122"/>
      <c r="BBS128" s="122"/>
      <c r="BBT128" s="122"/>
      <c r="BBU128" s="122"/>
      <c r="BBV128" s="122"/>
      <c r="BBW128" s="122"/>
      <c r="BBX128" s="122"/>
      <c r="BBY128" s="122"/>
      <c r="BBZ128" s="122"/>
      <c r="BCA128" s="122"/>
      <c r="BCB128" s="122"/>
      <c r="BCC128" s="122"/>
      <c r="BCD128" s="122"/>
      <c r="BCE128" s="122"/>
      <c r="BCF128" s="122"/>
      <c r="BCG128" s="122"/>
      <c r="BCH128" s="122"/>
      <c r="BCI128" s="122"/>
      <c r="BCJ128" s="122"/>
      <c r="BCK128" s="122"/>
      <c r="BCL128" s="122"/>
      <c r="BCM128" s="122"/>
      <c r="BCN128" s="122"/>
      <c r="BCO128" s="122"/>
      <c r="BCP128" s="122"/>
      <c r="BCQ128" s="122"/>
      <c r="BCR128" s="122"/>
      <c r="BCS128" s="122"/>
      <c r="BCT128" s="122"/>
      <c r="BCU128" s="122"/>
      <c r="BCV128" s="122"/>
      <c r="BCW128" s="122"/>
      <c r="BCX128" s="122"/>
      <c r="BCY128" s="122"/>
      <c r="BCZ128" s="122"/>
      <c r="BDA128" s="122"/>
      <c r="BDB128" s="122"/>
      <c r="BDC128" s="122"/>
      <c r="BDD128" s="122"/>
      <c r="BDE128" s="122"/>
      <c r="BDF128" s="122"/>
      <c r="BDG128" s="122"/>
      <c r="BDH128" s="122"/>
      <c r="BDI128" s="122"/>
      <c r="BDJ128" s="122"/>
      <c r="BDK128" s="122"/>
      <c r="BDL128" s="122"/>
      <c r="BDM128" s="122"/>
      <c r="BDN128" s="122"/>
      <c r="BDO128" s="122"/>
      <c r="BDP128" s="122"/>
      <c r="BDQ128" s="122"/>
      <c r="BDR128" s="122"/>
      <c r="BDS128" s="122"/>
      <c r="BDT128" s="122"/>
      <c r="BDU128" s="122"/>
      <c r="BDV128" s="122"/>
      <c r="BDW128" s="122"/>
      <c r="BDX128" s="122"/>
      <c r="BDY128" s="122"/>
      <c r="BDZ128" s="122"/>
      <c r="BEA128" s="122"/>
      <c r="BEB128" s="122"/>
      <c r="BEC128" s="122"/>
      <c r="BED128" s="122"/>
      <c r="BEE128" s="122"/>
      <c r="BEF128" s="122"/>
      <c r="BEG128" s="122"/>
      <c r="BEH128" s="122"/>
      <c r="BEI128" s="122"/>
      <c r="BEJ128" s="122"/>
      <c r="BEK128" s="122"/>
      <c r="BEL128" s="122"/>
      <c r="BEM128" s="122"/>
      <c r="BEN128" s="122"/>
      <c r="BEO128" s="122"/>
      <c r="BEP128" s="122"/>
      <c r="BEQ128" s="122"/>
      <c r="BER128" s="122"/>
      <c r="BES128" s="122"/>
      <c r="BET128" s="122"/>
      <c r="BEU128" s="122"/>
      <c r="BEV128" s="122"/>
      <c r="BEW128" s="122"/>
      <c r="BEX128" s="122"/>
      <c r="BEY128" s="122"/>
      <c r="BEZ128" s="122"/>
      <c r="BFA128" s="122"/>
      <c r="BFB128" s="122"/>
      <c r="BFC128" s="122"/>
      <c r="BFD128" s="122"/>
      <c r="BFE128" s="122"/>
      <c r="BFF128" s="122"/>
      <c r="BFG128" s="122"/>
      <c r="BFH128" s="122"/>
      <c r="BFI128" s="122"/>
      <c r="BFJ128" s="122"/>
      <c r="BFK128" s="122"/>
      <c r="BFL128" s="122"/>
      <c r="BFM128" s="122"/>
      <c r="BFN128" s="122"/>
      <c r="BFO128" s="122"/>
      <c r="BFP128" s="122"/>
      <c r="BFQ128" s="122"/>
      <c r="BFR128" s="122"/>
      <c r="BFS128" s="122"/>
      <c r="BFT128" s="122"/>
      <c r="BFU128" s="122"/>
      <c r="BFV128" s="122"/>
      <c r="BFW128" s="122"/>
      <c r="BFX128" s="122"/>
      <c r="BFY128" s="122"/>
      <c r="BFZ128" s="122"/>
      <c r="BGA128" s="122"/>
      <c r="BGB128" s="122"/>
      <c r="BGC128" s="122"/>
      <c r="BGD128" s="122"/>
      <c r="BGE128" s="122"/>
      <c r="BGF128" s="122"/>
      <c r="BGG128" s="122"/>
      <c r="BGH128" s="122"/>
      <c r="BGI128" s="122"/>
      <c r="BGJ128" s="122"/>
      <c r="BGK128" s="122"/>
      <c r="BGL128" s="122"/>
      <c r="BGM128" s="122"/>
      <c r="BGN128" s="122"/>
      <c r="BGO128" s="122"/>
      <c r="BGP128" s="122"/>
      <c r="BGQ128" s="122"/>
      <c r="BGR128" s="122"/>
      <c r="BGS128" s="122"/>
      <c r="BGT128" s="122"/>
      <c r="BGU128" s="122"/>
      <c r="BGV128" s="122"/>
      <c r="BGW128" s="122"/>
      <c r="BGX128" s="122"/>
      <c r="BGY128" s="122"/>
      <c r="BGZ128" s="122"/>
      <c r="BHA128" s="122"/>
      <c r="BHB128" s="122"/>
      <c r="BHC128" s="122"/>
      <c r="BHD128" s="122"/>
      <c r="BHE128" s="122"/>
      <c r="BHF128" s="122"/>
      <c r="BHG128" s="122"/>
      <c r="BHH128" s="122"/>
      <c r="BHI128" s="122"/>
      <c r="BHJ128" s="122"/>
      <c r="BHK128" s="122"/>
      <c r="BHL128" s="122"/>
      <c r="BHM128" s="122"/>
      <c r="BHN128" s="122"/>
      <c r="BHO128" s="122"/>
      <c r="BHP128" s="122"/>
      <c r="BHQ128" s="122"/>
      <c r="BHR128" s="122"/>
      <c r="BHS128" s="122"/>
      <c r="BHT128" s="122"/>
      <c r="BHU128" s="122"/>
      <c r="BHV128" s="122"/>
      <c r="BHW128" s="122"/>
      <c r="BHX128" s="122"/>
      <c r="BHY128" s="122"/>
      <c r="BHZ128" s="122"/>
      <c r="BIA128" s="122"/>
      <c r="BIB128" s="122"/>
      <c r="BIC128" s="122"/>
      <c r="BID128" s="122"/>
      <c r="BIE128" s="122"/>
      <c r="BIF128" s="122"/>
      <c r="BIG128" s="122"/>
      <c r="BIH128" s="122"/>
      <c r="BII128" s="122"/>
      <c r="BIJ128" s="122"/>
      <c r="BIK128" s="122"/>
      <c r="BIL128" s="122"/>
      <c r="BIM128" s="122"/>
      <c r="BIN128" s="122"/>
      <c r="BIO128" s="122"/>
      <c r="BIP128" s="122"/>
      <c r="BIQ128" s="122"/>
      <c r="BIR128" s="122"/>
      <c r="BIS128" s="122"/>
      <c r="BIT128" s="122"/>
      <c r="BIU128" s="122"/>
      <c r="BIV128" s="122"/>
      <c r="BIW128" s="122"/>
      <c r="BIX128" s="122"/>
      <c r="BIY128" s="122"/>
      <c r="BIZ128" s="122"/>
      <c r="BJA128" s="122"/>
      <c r="BJB128" s="122"/>
      <c r="BJC128" s="122"/>
      <c r="BJD128" s="122"/>
      <c r="BJE128" s="122"/>
      <c r="BJF128" s="122"/>
      <c r="BJG128" s="122"/>
      <c r="BJH128" s="122"/>
      <c r="BJI128" s="122"/>
      <c r="BJJ128" s="122"/>
      <c r="BJK128" s="122"/>
      <c r="BJL128" s="122"/>
      <c r="BJM128" s="122"/>
      <c r="BJN128" s="122"/>
      <c r="BJO128" s="122"/>
      <c r="BJP128" s="122"/>
      <c r="BJQ128" s="122"/>
      <c r="BJR128" s="122"/>
      <c r="BJS128" s="122"/>
      <c r="BJT128" s="122"/>
      <c r="BJU128" s="122"/>
      <c r="BJV128" s="122"/>
      <c r="BJW128" s="122"/>
      <c r="BJX128" s="122"/>
      <c r="BJY128" s="122"/>
      <c r="BJZ128" s="122"/>
      <c r="BKA128" s="122"/>
      <c r="BKB128" s="122"/>
      <c r="BKC128" s="122"/>
      <c r="BKD128" s="122"/>
      <c r="BKE128" s="122"/>
      <c r="BKF128" s="122"/>
      <c r="BKG128" s="122"/>
      <c r="BKH128" s="122"/>
      <c r="BKI128" s="122"/>
      <c r="BKJ128" s="122"/>
      <c r="BKK128" s="122"/>
      <c r="BKL128" s="122"/>
      <c r="BKM128" s="122"/>
      <c r="BKN128" s="122"/>
      <c r="BKO128" s="122"/>
      <c r="BKP128" s="122"/>
      <c r="BKQ128" s="122"/>
      <c r="BKR128" s="122"/>
      <c r="BKS128" s="122"/>
      <c r="BKT128" s="122"/>
      <c r="BKU128" s="122"/>
      <c r="BKV128" s="122"/>
      <c r="BKW128" s="122"/>
      <c r="BKX128" s="122"/>
      <c r="BKY128" s="122"/>
      <c r="BKZ128" s="122"/>
      <c r="BLA128" s="122"/>
      <c r="BLB128" s="122"/>
      <c r="BLC128" s="122"/>
      <c r="BLD128" s="122"/>
      <c r="BLE128" s="122"/>
      <c r="BLF128" s="122"/>
      <c r="BLG128" s="122"/>
      <c r="BLH128" s="122"/>
      <c r="BLI128" s="122"/>
      <c r="BLJ128" s="122"/>
      <c r="BLK128" s="122"/>
      <c r="BLL128" s="122"/>
      <c r="BLM128" s="122"/>
      <c r="BLN128" s="122"/>
      <c r="BLO128" s="122"/>
      <c r="BLP128" s="122"/>
      <c r="BLQ128" s="122"/>
      <c r="BLR128" s="122"/>
      <c r="BLS128" s="122"/>
      <c r="BLT128" s="122"/>
      <c r="BLU128" s="122"/>
      <c r="BLV128" s="122"/>
      <c r="BLW128" s="122"/>
      <c r="BLX128" s="122"/>
      <c r="BLY128" s="122"/>
      <c r="BLZ128" s="122"/>
      <c r="BMA128" s="122"/>
      <c r="BMB128" s="122"/>
      <c r="BMC128" s="122"/>
      <c r="BMD128" s="122"/>
      <c r="BME128" s="122"/>
      <c r="BMF128" s="122"/>
      <c r="BMG128" s="122"/>
      <c r="BMH128" s="122"/>
      <c r="BMI128" s="122"/>
      <c r="BMJ128" s="122"/>
      <c r="BMK128" s="122"/>
      <c r="BML128" s="122"/>
      <c r="BMM128" s="122"/>
      <c r="BMN128" s="122"/>
      <c r="BMO128" s="122"/>
      <c r="BMP128" s="122"/>
      <c r="BMQ128" s="122"/>
      <c r="BMR128" s="122"/>
      <c r="BMS128" s="122"/>
      <c r="BMT128" s="122"/>
      <c r="BMU128" s="122"/>
      <c r="BMV128" s="122"/>
      <c r="BMW128" s="122"/>
      <c r="BMX128" s="122"/>
      <c r="BMY128" s="122"/>
      <c r="BMZ128" s="122"/>
      <c r="BNA128" s="122"/>
      <c r="BNB128" s="122"/>
      <c r="BNC128" s="122"/>
      <c r="BND128" s="122"/>
      <c r="BNE128" s="122"/>
      <c r="BNF128" s="122"/>
      <c r="BNG128" s="122"/>
      <c r="BNH128" s="122"/>
      <c r="BNI128" s="122"/>
      <c r="BNJ128" s="122"/>
      <c r="BNK128" s="122"/>
      <c r="BNL128" s="122"/>
      <c r="BNM128" s="122"/>
      <c r="BNN128" s="122"/>
      <c r="BNO128" s="122"/>
      <c r="BNP128" s="122"/>
      <c r="BNQ128" s="122"/>
      <c r="BNR128" s="122"/>
      <c r="BNS128" s="122"/>
      <c r="BNT128" s="122"/>
      <c r="BNU128" s="122"/>
      <c r="BNV128" s="122"/>
      <c r="BNW128" s="122"/>
      <c r="BNX128" s="122"/>
      <c r="BNY128" s="122"/>
      <c r="BNZ128" s="122"/>
      <c r="BOA128" s="122"/>
      <c r="BOB128" s="122"/>
      <c r="BOC128" s="122"/>
      <c r="BOD128" s="122"/>
      <c r="BOE128" s="122"/>
      <c r="BOF128" s="122"/>
      <c r="BOG128" s="122"/>
      <c r="BOH128" s="122"/>
      <c r="BOI128" s="122"/>
      <c r="BOJ128" s="122"/>
      <c r="BOK128" s="122"/>
      <c r="BOL128" s="122"/>
      <c r="BOM128" s="122"/>
      <c r="BON128" s="122"/>
      <c r="BOO128" s="122"/>
      <c r="BOP128" s="122"/>
      <c r="BOQ128" s="122"/>
      <c r="BOR128" s="122"/>
      <c r="BOS128" s="122"/>
      <c r="BOT128" s="122"/>
      <c r="BOU128" s="122"/>
      <c r="BOV128" s="122"/>
      <c r="BOW128" s="122"/>
      <c r="BOX128" s="122"/>
      <c r="BOY128" s="122"/>
      <c r="BOZ128" s="122"/>
      <c r="BPA128" s="122"/>
      <c r="BPB128" s="122"/>
      <c r="BPC128" s="122"/>
      <c r="BPD128" s="122"/>
      <c r="BPE128" s="122"/>
      <c r="BPF128" s="122"/>
      <c r="BPG128" s="122"/>
      <c r="BPH128" s="122"/>
      <c r="BPI128" s="122"/>
      <c r="BPJ128" s="122"/>
      <c r="BPK128" s="122"/>
      <c r="BPL128" s="122"/>
      <c r="BPM128" s="122"/>
      <c r="BPN128" s="122"/>
      <c r="BPO128" s="122"/>
      <c r="BPP128" s="122"/>
      <c r="BPQ128" s="122"/>
      <c r="BPR128" s="122"/>
      <c r="BPS128" s="122"/>
      <c r="BPT128" s="122"/>
      <c r="BPU128" s="122"/>
      <c r="BPV128" s="122"/>
      <c r="BPW128" s="122"/>
      <c r="BPX128" s="122"/>
      <c r="BPY128" s="122"/>
      <c r="BPZ128" s="122"/>
      <c r="BQA128" s="122"/>
      <c r="BQB128" s="122"/>
      <c r="BQC128" s="122"/>
      <c r="BQD128" s="122"/>
      <c r="BQE128" s="122"/>
      <c r="BQF128" s="122"/>
      <c r="BQG128" s="122"/>
      <c r="BQH128" s="122"/>
      <c r="BQI128" s="122"/>
      <c r="BQJ128" s="122"/>
      <c r="BQK128" s="122"/>
      <c r="BQL128" s="122"/>
      <c r="BQM128" s="122"/>
      <c r="BQN128" s="122"/>
      <c r="BQO128" s="122"/>
      <c r="BQP128" s="122"/>
      <c r="BQQ128" s="122"/>
      <c r="BQR128" s="122"/>
      <c r="BQS128" s="122"/>
      <c r="BQT128" s="122"/>
      <c r="BQU128" s="122"/>
      <c r="BQV128" s="122"/>
      <c r="BQW128" s="122"/>
      <c r="BQX128" s="122"/>
      <c r="BQY128" s="122"/>
      <c r="BQZ128" s="122"/>
      <c r="BRA128" s="122"/>
      <c r="BRB128" s="122"/>
      <c r="BRC128" s="122"/>
      <c r="BRD128" s="122"/>
      <c r="BRE128" s="122"/>
      <c r="BRF128" s="122"/>
      <c r="BRG128" s="122"/>
      <c r="BRH128" s="122"/>
      <c r="BRI128" s="122"/>
      <c r="BRJ128" s="122"/>
      <c r="BRK128" s="122"/>
      <c r="BRL128" s="122"/>
      <c r="BRM128" s="122"/>
      <c r="BRN128" s="122"/>
      <c r="BRO128" s="122"/>
      <c r="BRP128" s="122"/>
      <c r="BRQ128" s="122"/>
      <c r="BRR128" s="122"/>
      <c r="BRS128" s="122"/>
      <c r="BRT128" s="122"/>
      <c r="BRU128" s="122"/>
      <c r="BRV128" s="122"/>
      <c r="BRW128" s="122"/>
      <c r="BRX128" s="122"/>
      <c r="BRY128" s="122"/>
      <c r="BRZ128" s="122"/>
      <c r="BSA128" s="122"/>
      <c r="BSB128" s="122"/>
      <c r="BSC128" s="122"/>
      <c r="BSD128" s="122"/>
      <c r="BSE128" s="122"/>
      <c r="BSF128" s="122"/>
      <c r="BSG128" s="122"/>
      <c r="BSH128" s="122"/>
      <c r="BSI128" s="122"/>
      <c r="BSJ128" s="122"/>
      <c r="BSK128" s="122"/>
      <c r="BSL128" s="122"/>
      <c r="BSM128" s="122"/>
      <c r="BSN128" s="122"/>
      <c r="BSO128" s="122"/>
      <c r="BSP128" s="122"/>
      <c r="BSQ128" s="122"/>
      <c r="BSR128" s="122"/>
      <c r="BSS128" s="122"/>
      <c r="BST128" s="122"/>
      <c r="BSU128" s="122"/>
      <c r="BSV128" s="122"/>
      <c r="BSW128" s="122"/>
      <c r="BSX128" s="122"/>
      <c r="BSY128" s="122"/>
      <c r="BSZ128" s="122"/>
      <c r="BTA128" s="122"/>
      <c r="BTB128" s="122"/>
      <c r="BTC128" s="122"/>
      <c r="BTD128" s="122"/>
      <c r="BTE128" s="122"/>
      <c r="BTF128" s="122"/>
      <c r="BTG128" s="122"/>
      <c r="BTH128" s="122"/>
      <c r="BTI128" s="122"/>
      <c r="BTJ128" s="122"/>
      <c r="BTK128" s="122"/>
      <c r="BTL128" s="122"/>
      <c r="BTM128" s="122"/>
      <c r="BTN128" s="122"/>
      <c r="BTO128" s="122"/>
      <c r="BTP128" s="122"/>
      <c r="BTQ128" s="122"/>
      <c r="BTR128" s="122"/>
      <c r="BTS128" s="122"/>
      <c r="BTT128" s="122"/>
      <c r="BTU128" s="122"/>
      <c r="BTV128" s="122"/>
      <c r="BTW128" s="122"/>
      <c r="BTX128" s="122"/>
      <c r="BTY128" s="122"/>
      <c r="BTZ128" s="122"/>
      <c r="BUA128" s="122"/>
      <c r="BUB128" s="122"/>
      <c r="BUC128" s="122"/>
      <c r="BUD128" s="122"/>
      <c r="BUE128" s="122"/>
      <c r="BUF128" s="122"/>
      <c r="BUG128" s="122"/>
      <c r="BUH128" s="122"/>
      <c r="BUI128" s="122"/>
      <c r="BUJ128" s="122"/>
      <c r="BUK128" s="122"/>
      <c r="BUL128" s="122"/>
      <c r="BUM128" s="122"/>
      <c r="BUN128" s="122"/>
      <c r="BUO128" s="122"/>
      <c r="BUP128" s="122"/>
      <c r="BUQ128" s="122"/>
      <c r="BUR128" s="122"/>
      <c r="BUS128" s="122"/>
      <c r="BUT128" s="122"/>
      <c r="BUU128" s="122"/>
      <c r="BUV128" s="122"/>
      <c r="BUW128" s="122"/>
      <c r="BUX128" s="122"/>
      <c r="BUY128" s="122"/>
      <c r="BUZ128" s="122"/>
      <c r="BVA128" s="122"/>
      <c r="BVB128" s="122"/>
      <c r="BVC128" s="122"/>
      <c r="BVD128" s="122"/>
      <c r="BVE128" s="122"/>
      <c r="BVF128" s="122"/>
      <c r="BVG128" s="122"/>
      <c r="BVH128" s="122"/>
      <c r="BVI128" s="122"/>
      <c r="BVJ128" s="122"/>
      <c r="BVK128" s="122"/>
      <c r="BVL128" s="122"/>
      <c r="BVM128" s="122"/>
      <c r="BVN128" s="122"/>
      <c r="BVO128" s="122"/>
      <c r="BVP128" s="122"/>
      <c r="BVQ128" s="122"/>
      <c r="BVR128" s="122"/>
      <c r="BVS128" s="122"/>
      <c r="BVT128" s="122"/>
      <c r="BVU128" s="122"/>
      <c r="BVV128" s="122"/>
      <c r="BVW128" s="122"/>
      <c r="BVX128" s="122"/>
      <c r="BVY128" s="122"/>
      <c r="BVZ128" s="122"/>
      <c r="BWA128" s="122"/>
      <c r="BWB128" s="122"/>
      <c r="BWC128" s="122"/>
      <c r="BWD128" s="122"/>
      <c r="BWE128" s="122"/>
      <c r="BWF128" s="122"/>
      <c r="BWG128" s="122"/>
      <c r="BWH128" s="122"/>
      <c r="BWI128" s="122"/>
      <c r="BWJ128" s="122"/>
      <c r="BWK128" s="122"/>
      <c r="BWL128" s="122"/>
      <c r="BWM128" s="122"/>
      <c r="BWN128" s="122"/>
      <c r="BWO128" s="122"/>
      <c r="BWP128" s="122"/>
      <c r="BWQ128" s="122"/>
      <c r="BWR128" s="122"/>
      <c r="BWS128" s="122"/>
      <c r="BWT128" s="122"/>
      <c r="BWU128" s="122"/>
      <c r="BWV128" s="122"/>
      <c r="BWW128" s="122"/>
      <c r="BWX128" s="122"/>
      <c r="BWY128" s="122"/>
      <c r="BWZ128" s="122"/>
      <c r="BXA128" s="122"/>
      <c r="BXB128" s="122"/>
      <c r="BXC128" s="122"/>
      <c r="BXD128" s="122"/>
      <c r="BXE128" s="122"/>
      <c r="BXF128" s="122"/>
      <c r="BXG128" s="122"/>
      <c r="BXH128" s="122"/>
      <c r="BXI128" s="122"/>
      <c r="BXJ128" s="122"/>
      <c r="BXK128" s="122"/>
      <c r="BXL128" s="122"/>
      <c r="BXM128" s="122"/>
      <c r="BXN128" s="122"/>
      <c r="BXO128" s="122"/>
      <c r="BXP128" s="122"/>
      <c r="BXQ128" s="122"/>
      <c r="BXR128" s="122"/>
      <c r="BXS128" s="122"/>
      <c r="BXT128" s="122"/>
      <c r="BXU128" s="122"/>
      <c r="BXV128" s="122"/>
      <c r="BXW128" s="122"/>
      <c r="BXX128" s="122"/>
      <c r="BXY128" s="122"/>
      <c r="BXZ128" s="122"/>
      <c r="BYA128" s="122"/>
      <c r="BYB128" s="122"/>
      <c r="BYC128" s="122"/>
      <c r="BYD128" s="122"/>
      <c r="BYE128" s="122"/>
      <c r="BYF128" s="122"/>
      <c r="BYG128" s="122"/>
      <c r="BYH128" s="122"/>
      <c r="BYI128" s="122"/>
      <c r="BYJ128" s="122"/>
      <c r="BYK128" s="122"/>
      <c r="BYL128" s="122"/>
      <c r="BYM128" s="122"/>
      <c r="BYN128" s="122"/>
      <c r="BYO128" s="122"/>
      <c r="BYP128" s="122"/>
      <c r="BYQ128" s="122"/>
      <c r="BYR128" s="122"/>
      <c r="BYS128" s="122"/>
      <c r="BYT128" s="122"/>
      <c r="BYU128" s="122"/>
      <c r="BYV128" s="122"/>
      <c r="BYW128" s="122"/>
      <c r="BYX128" s="122"/>
      <c r="BYY128" s="122"/>
      <c r="BYZ128" s="122"/>
      <c r="BZA128" s="122"/>
      <c r="BZB128" s="122"/>
      <c r="BZC128" s="122"/>
      <c r="BZD128" s="122"/>
      <c r="BZE128" s="122"/>
      <c r="BZF128" s="122"/>
      <c r="BZG128" s="122"/>
      <c r="BZH128" s="122"/>
      <c r="BZI128" s="122"/>
      <c r="BZJ128" s="122"/>
      <c r="BZK128" s="122"/>
      <c r="BZL128" s="122"/>
      <c r="BZM128" s="122"/>
      <c r="BZN128" s="122"/>
      <c r="BZO128" s="122"/>
      <c r="BZP128" s="122"/>
      <c r="BZQ128" s="122"/>
      <c r="BZR128" s="122"/>
      <c r="BZS128" s="122"/>
      <c r="BZT128" s="122"/>
      <c r="BZU128" s="122"/>
      <c r="BZV128" s="122"/>
      <c r="BZW128" s="122"/>
      <c r="BZX128" s="122"/>
      <c r="BZY128" s="122"/>
      <c r="BZZ128" s="122"/>
      <c r="CAA128" s="122"/>
      <c r="CAB128" s="122"/>
      <c r="CAC128" s="122"/>
      <c r="CAD128" s="122"/>
      <c r="CAE128" s="122"/>
      <c r="CAF128" s="122"/>
      <c r="CAG128" s="122"/>
      <c r="CAH128" s="122"/>
      <c r="CAI128" s="122"/>
      <c r="CAJ128" s="122"/>
      <c r="CAK128" s="122"/>
      <c r="CAL128" s="122"/>
      <c r="CAM128" s="122"/>
      <c r="CAN128" s="122"/>
      <c r="CAO128" s="122"/>
      <c r="CAP128" s="122"/>
      <c r="CAQ128" s="122"/>
      <c r="CAR128" s="122"/>
      <c r="CAS128" s="122"/>
      <c r="CAT128" s="122"/>
      <c r="CAU128" s="122"/>
      <c r="CAV128" s="122"/>
      <c r="CAW128" s="122"/>
      <c r="CAX128" s="122"/>
      <c r="CAY128" s="122"/>
      <c r="CAZ128" s="122"/>
      <c r="CBA128" s="122"/>
      <c r="CBB128" s="122"/>
      <c r="CBC128" s="122"/>
      <c r="CBD128" s="122"/>
      <c r="CBE128" s="122"/>
      <c r="CBF128" s="122"/>
      <c r="CBG128" s="122"/>
      <c r="CBH128" s="122"/>
      <c r="CBI128" s="122"/>
      <c r="CBJ128" s="122"/>
      <c r="CBK128" s="122"/>
      <c r="CBL128" s="122"/>
      <c r="CBM128" s="122"/>
      <c r="CBN128" s="122"/>
      <c r="CBO128" s="122"/>
      <c r="CBP128" s="122"/>
      <c r="CBQ128" s="122"/>
      <c r="CBR128" s="122"/>
      <c r="CBS128" s="122"/>
      <c r="CBT128" s="122"/>
      <c r="CBU128" s="122"/>
      <c r="CBV128" s="122"/>
      <c r="CBW128" s="122"/>
      <c r="CBX128" s="122"/>
      <c r="CBY128" s="122"/>
      <c r="CBZ128" s="122"/>
      <c r="CCA128" s="122"/>
      <c r="CCB128" s="122"/>
      <c r="CCC128" s="122"/>
      <c r="CCD128" s="122"/>
      <c r="CCE128" s="122"/>
      <c r="CCF128" s="122"/>
      <c r="CCG128" s="122"/>
      <c r="CCH128" s="122"/>
      <c r="CCI128" s="122"/>
      <c r="CCJ128" s="122"/>
      <c r="CCK128" s="122"/>
      <c r="CCL128" s="122"/>
      <c r="CCM128" s="122"/>
      <c r="CCN128" s="122"/>
      <c r="CCO128" s="122"/>
      <c r="CCP128" s="122"/>
      <c r="CCQ128" s="122"/>
      <c r="CCR128" s="122"/>
      <c r="CCS128" s="122"/>
      <c r="CCT128" s="122"/>
      <c r="CCU128" s="122"/>
      <c r="CCV128" s="122"/>
      <c r="CCW128" s="122"/>
      <c r="CCX128" s="122"/>
      <c r="CCY128" s="122"/>
      <c r="CCZ128" s="122"/>
      <c r="CDA128" s="122"/>
      <c r="CDB128" s="122"/>
      <c r="CDC128" s="122"/>
      <c r="CDD128" s="122"/>
      <c r="CDE128" s="122"/>
      <c r="CDF128" s="122"/>
      <c r="CDG128" s="122"/>
      <c r="CDH128" s="122"/>
      <c r="CDI128" s="122"/>
      <c r="CDJ128" s="122"/>
      <c r="CDK128" s="122"/>
      <c r="CDL128" s="122"/>
      <c r="CDM128" s="122"/>
      <c r="CDN128" s="122"/>
      <c r="CDO128" s="122"/>
      <c r="CDP128" s="122"/>
      <c r="CDQ128" s="122"/>
      <c r="CDR128" s="122"/>
      <c r="CDS128" s="122"/>
      <c r="CDT128" s="122"/>
      <c r="CDU128" s="122"/>
      <c r="CDV128" s="122"/>
      <c r="CDW128" s="122"/>
      <c r="CDX128" s="122"/>
      <c r="CDY128" s="122"/>
      <c r="CDZ128" s="122"/>
      <c r="CEA128" s="122"/>
      <c r="CEB128" s="122"/>
      <c r="CEC128" s="122"/>
      <c r="CED128" s="122"/>
      <c r="CEE128" s="122"/>
      <c r="CEF128" s="122"/>
      <c r="CEG128" s="122"/>
      <c r="CEH128" s="122"/>
      <c r="CEI128" s="122"/>
      <c r="CEJ128" s="122"/>
      <c r="CEK128" s="122"/>
      <c r="CEL128" s="122"/>
      <c r="CEM128" s="122"/>
      <c r="CEN128" s="122"/>
      <c r="CEO128" s="122"/>
      <c r="CEP128" s="122"/>
      <c r="CEQ128" s="122"/>
      <c r="CER128" s="122"/>
      <c r="CES128" s="122"/>
      <c r="CET128" s="122"/>
      <c r="CEU128" s="122"/>
      <c r="CEV128" s="122"/>
      <c r="CEW128" s="122"/>
      <c r="CEX128" s="122"/>
      <c r="CEY128" s="122"/>
      <c r="CEZ128" s="122"/>
      <c r="CFA128" s="122"/>
      <c r="CFB128" s="122"/>
      <c r="CFC128" s="122"/>
      <c r="CFD128" s="122"/>
      <c r="CFE128" s="122"/>
      <c r="CFF128" s="122"/>
      <c r="CFG128" s="122"/>
      <c r="CFH128" s="122"/>
      <c r="CFI128" s="122"/>
      <c r="CFJ128" s="122"/>
      <c r="CFK128" s="122"/>
      <c r="CFL128" s="122"/>
      <c r="CFM128" s="122"/>
      <c r="CFN128" s="122"/>
      <c r="CFO128" s="122"/>
      <c r="CFP128" s="122"/>
      <c r="CFQ128" s="122"/>
      <c r="CFR128" s="122"/>
      <c r="CFS128" s="122"/>
      <c r="CFT128" s="122"/>
      <c r="CFU128" s="122"/>
      <c r="CFV128" s="122"/>
      <c r="CFW128" s="122"/>
      <c r="CFX128" s="122"/>
      <c r="CFY128" s="122"/>
      <c r="CFZ128" s="122"/>
      <c r="CGA128" s="122"/>
      <c r="CGB128" s="122"/>
      <c r="CGC128" s="122"/>
      <c r="CGD128" s="122"/>
      <c r="CGE128" s="122"/>
      <c r="CGF128" s="122"/>
      <c r="CGG128" s="122"/>
      <c r="CGH128" s="122"/>
      <c r="CGI128" s="122"/>
      <c r="CGJ128" s="122"/>
      <c r="CGK128" s="122"/>
      <c r="CGL128" s="122"/>
      <c r="CGM128" s="122"/>
      <c r="CGN128" s="122"/>
      <c r="CGO128" s="122"/>
      <c r="CGP128" s="122"/>
      <c r="CGQ128" s="122"/>
      <c r="CGR128" s="122"/>
      <c r="CGS128" s="122"/>
      <c r="CGT128" s="122"/>
      <c r="CGU128" s="122"/>
      <c r="CGV128" s="122"/>
      <c r="CGW128" s="122"/>
      <c r="CGX128" s="122"/>
      <c r="CGY128" s="122"/>
      <c r="CGZ128" s="122"/>
      <c r="CHA128" s="122"/>
      <c r="CHB128" s="122"/>
      <c r="CHC128" s="122"/>
      <c r="CHD128" s="122"/>
      <c r="CHE128" s="122"/>
      <c r="CHF128" s="122"/>
      <c r="CHG128" s="122"/>
      <c r="CHH128" s="122"/>
      <c r="CHI128" s="122"/>
      <c r="CHJ128" s="122"/>
      <c r="CHK128" s="122"/>
      <c r="CHL128" s="122"/>
      <c r="CHM128" s="122"/>
      <c r="CHN128" s="122"/>
      <c r="CHO128" s="122"/>
      <c r="CHP128" s="122"/>
      <c r="CHQ128" s="122"/>
      <c r="CHR128" s="122"/>
      <c r="CHS128" s="122"/>
      <c r="CHT128" s="122"/>
      <c r="CHU128" s="122"/>
      <c r="CHV128" s="122"/>
      <c r="CHW128" s="122"/>
      <c r="CHX128" s="122"/>
      <c r="CHY128" s="122"/>
      <c r="CHZ128" s="122"/>
      <c r="CIA128" s="122"/>
      <c r="CIB128" s="122"/>
      <c r="CIC128" s="122"/>
      <c r="CID128" s="122"/>
      <c r="CIE128" s="122"/>
      <c r="CIF128" s="122"/>
      <c r="CIG128" s="122"/>
      <c r="CIH128" s="122"/>
      <c r="CII128" s="122"/>
      <c r="CIJ128" s="122"/>
      <c r="CIK128" s="122"/>
      <c r="CIL128" s="122"/>
      <c r="CIM128" s="122"/>
      <c r="CIN128" s="122"/>
      <c r="CIO128" s="122"/>
      <c r="CIP128" s="122"/>
      <c r="CIQ128" s="122"/>
      <c r="CIR128" s="122"/>
      <c r="CIS128" s="122"/>
      <c r="CIT128" s="122"/>
      <c r="CIU128" s="122"/>
      <c r="CIV128" s="122"/>
      <c r="CIW128" s="122"/>
      <c r="CIX128" s="122"/>
      <c r="CIY128" s="122"/>
      <c r="CIZ128" s="122"/>
      <c r="CJA128" s="122"/>
      <c r="CJB128" s="122"/>
      <c r="CJC128" s="122"/>
      <c r="CJD128" s="122"/>
      <c r="CJE128" s="122"/>
      <c r="CJF128" s="122"/>
      <c r="CJG128" s="122"/>
      <c r="CJH128" s="122"/>
      <c r="CJI128" s="122"/>
      <c r="CJJ128" s="122"/>
      <c r="CJK128" s="122"/>
      <c r="CJL128" s="122"/>
      <c r="CJM128" s="122"/>
      <c r="CJN128" s="122"/>
      <c r="CJO128" s="122"/>
      <c r="CJP128" s="122"/>
      <c r="CJQ128" s="122"/>
      <c r="CJR128" s="122"/>
      <c r="CJS128" s="122"/>
      <c r="CJT128" s="122"/>
      <c r="CJU128" s="122"/>
      <c r="CJV128" s="122"/>
      <c r="CJW128" s="122"/>
      <c r="CJX128" s="122"/>
      <c r="CJY128" s="122"/>
      <c r="CJZ128" s="122"/>
      <c r="CKA128" s="122"/>
      <c r="CKB128" s="122"/>
      <c r="CKC128" s="122"/>
      <c r="CKD128" s="122"/>
      <c r="CKE128" s="122"/>
      <c r="CKF128" s="122"/>
      <c r="CKG128" s="122"/>
      <c r="CKH128" s="122"/>
      <c r="CKI128" s="122"/>
      <c r="CKJ128" s="122"/>
      <c r="CKK128" s="122"/>
      <c r="CKL128" s="122"/>
      <c r="CKM128" s="122"/>
      <c r="CKN128" s="122"/>
      <c r="CKO128" s="122"/>
      <c r="CKP128" s="122"/>
      <c r="CKQ128" s="122"/>
      <c r="CKR128" s="122"/>
      <c r="CKS128" s="122"/>
      <c r="CKT128" s="122"/>
      <c r="CKU128" s="122"/>
      <c r="CKV128" s="122"/>
      <c r="CKW128" s="122"/>
      <c r="CKX128" s="122"/>
      <c r="CKY128" s="122"/>
      <c r="CKZ128" s="122"/>
      <c r="CLA128" s="122"/>
      <c r="CLB128" s="122"/>
      <c r="CLC128" s="122"/>
      <c r="CLD128" s="122"/>
      <c r="CLE128" s="122"/>
      <c r="CLF128" s="122"/>
      <c r="CLG128" s="122"/>
      <c r="CLH128" s="122"/>
      <c r="CLI128" s="122"/>
      <c r="CLJ128" s="122"/>
      <c r="CLK128" s="122"/>
      <c r="CLL128" s="122"/>
      <c r="CLM128" s="122"/>
      <c r="CLN128" s="122"/>
      <c r="CLO128" s="122"/>
      <c r="CLP128" s="122"/>
      <c r="CLQ128" s="122"/>
      <c r="CLR128" s="122"/>
      <c r="CLS128" s="122"/>
      <c r="CLT128" s="122"/>
      <c r="CLU128" s="122"/>
      <c r="CLV128" s="122"/>
      <c r="CLW128" s="122"/>
      <c r="CLX128" s="122"/>
      <c r="CLY128" s="122"/>
      <c r="CLZ128" s="122"/>
      <c r="CMA128" s="122"/>
      <c r="CMB128" s="122"/>
      <c r="CMC128" s="122"/>
      <c r="CMD128" s="122"/>
      <c r="CME128" s="122"/>
      <c r="CMF128" s="122"/>
      <c r="CMG128" s="122"/>
      <c r="CMH128" s="122"/>
      <c r="CMI128" s="122"/>
      <c r="CMJ128" s="122"/>
      <c r="CMK128" s="122"/>
      <c r="CML128" s="122"/>
      <c r="CMM128" s="122"/>
      <c r="CMN128" s="122"/>
      <c r="CMO128" s="122"/>
      <c r="CMP128" s="122"/>
      <c r="CMQ128" s="122"/>
      <c r="CMR128" s="122"/>
      <c r="CMS128" s="122"/>
      <c r="CMT128" s="122"/>
      <c r="CMU128" s="122"/>
      <c r="CMV128" s="122"/>
      <c r="CMW128" s="122"/>
      <c r="CMX128" s="122"/>
      <c r="CMY128" s="122"/>
      <c r="CMZ128" s="122"/>
      <c r="CNA128" s="122"/>
      <c r="CNB128" s="122"/>
      <c r="CNC128" s="122"/>
      <c r="CND128" s="122"/>
      <c r="CNE128" s="122"/>
      <c r="CNF128" s="122"/>
      <c r="CNG128" s="122"/>
      <c r="CNH128" s="122"/>
      <c r="CNI128" s="122"/>
      <c r="CNJ128" s="122"/>
      <c r="CNK128" s="122"/>
      <c r="CNL128" s="122"/>
      <c r="CNM128" s="122"/>
      <c r="CNN128" s="122"/>
      <c r="CNO128" s="122"/>
      <c r="CNP128" s="122"/>
      <c r="CNQ128" s="122"/>
      <c r="CNR128" s="122"/>
      <c r="CNS128" s="122"/>
      <c r="CNT128" s="122"/>
      <c r="CNU128" s="122"/>
      <c r="CNV128" s="122"/>
      <c r="CNW128" s="122"/>
      <c r="CNX128" s="122"/>
      <c r="CNY128" s="122"/>
      <c r="CNZ128" s="122"/>
      <c r="COA128" s="122"/>
      <c r="COB128" s="122"/>
      <c r="COC128" s="122"/>
      <c r="COD128" s="122"/>
      <c r="COE128" s="122"/>
      <c r="COF128" s="122"/>
      <c r="COG128" s="122"/>
      <c r="COH128" s="122"/>
      <c r="COI128" s="122"/>
      <c r="COJ128" s="122"/>
      <c r="COK128" s="122"/>
      <c r="COL128" s="122"/>
      <c r="COM128" s="122"/>
      <c r="CON128" s="122"/>
      <c r="COO128" s="122"/>
      <c r="COP128" s="122"/>
      <c r="COQ128" s="122"/>
      <c r="COR128" s="122"/>
      <c r="COS128" s="122"/>
      <c r="COT128" s="122"/>
      <c r="COU128" s="122"/>
      <c r="COV128" s="122"/>
      <c r="COW128" s="122"/>
      <c r="COX128" s="122"/>
      <c r="COY128" s="122"/>
      <c r="COZ128" s="122"/>
      <c r="CPA128" s="122"/>
      <c r="CPB128" s="122"/>
      <c r="CPC128" s="122"/>
      <c r="CPD128" s="122"/>
      <c r="CPE128" s="122"/>
      <c r="CPF128" s="122"/>
      <c r="CPG128" s="122"/>
      <c r="CPH128" s="122"/>
      <c r="CPI128" s="122"/>
      <c r="CPJ128" s="122"/>
      <c r="CPK128" s="122"/>
      <c r="CPL128" s="122"/>
      <c r="CPM128" s="122"/>
      <c r="CPN128" s="122"/>
      <c r="CPO128" s="122"/>
      <c r="CPP128" s="122"/>
      <c r="CPQ128" s="122"/>
      <c r="CPR128" s="122"/>
      <c r="CPS128" s="122"/>
      <c r="CPT128" s="122"/>
      <c r="CPU128" s="122"/>
      <c r="CPV128" s="122"/>
      <c r="CPW128" s="122"/>
      <c r="CPX128" s="122"/>
      <c r="CPY128" s="122"/>
      <c r="CPZ128" s="122"/>
      <c r="CQA128" s="122"/>
      <c r="CQB128" s="122"/>
      <c r="CQC128" s="122"/>
      <c r="CQD128" s="122"/>
      <c r="CQE128" s="122"/>
      <c r="CQF128" s="122"/>
      <c r="CQG128" s="122"/>
      <c r="CQH128" s="122"/>
      <c r="CQI128" s="122"/>
      <c r="CQJ128" s="122"/>
      <c r="CQK128" s="122"/>
      <c r="CQL128" s="122"/>
      <c r="CQM128" s="122"/>
      <c r="CQN128" s="122"/>
      <c r="CQO128" s="122"/>
      <c r="CQP128" s="122"/>
      <c r="CQQ128" s="122"/>
      <c r="CQR128" s="122"/>
      <c r="CQS128" s="122"/>
      <c r="CQT128" s="122"/>
      <c r="CQU128" s="122"/>
      <c r="CQV128" s="122"/>
      <c r="CQW128" s="122"/>
      <c r="CQX128" s="122"/>
      <c r="CQY128" s="122"/>
      <c r="CQZ128" s="122"/>
      <c r="CRA128" s="122"/>
      <c r="CRB128" s="122"/>
      <c r="CRC128" s="122"/>
      <c r="CRD128" s="122"/>
      <c r="CRE128" s="122"/>
      <c r="CRF128" s="122"/>
      <c r="CRG128" s="122"/>
      <c r="CRH128" s="122"/>
      <c r="CRI128" s="122"/>
      <c r="CRJ128" s="122"/>
      <c r="CRK128" s="122"/>
      <c r="CRL128" s="122"/>
      <c r="CRM128" s="122"/>
      <c r="CRN128" s="122"/>
      <c r="CRO128" s="122"/>
      <c r="CRP128" s="122"/>
      <c r="CRQ128" s="122"/>
      <c r="CRR128" s="122"/>
      <c r="CRS128" s="122"/>
      <c r="CRT128" s="122"/>
      <c r="CRU128" s="122"/>
      <c r="CRV128" s="122"/>
      <c r="CRW128" s="122"/>
      <c r="CRX128" s="122"/>
      <c r="CRY128" s="122"/>
      <c r="CRZ128" s="122"/>
      <c r="CSA128" s="122"/>
      <c r="CSB128" s="122"/>
      <c r="CSC128" s="122"/>
      <c r="CSD128" s="122"/>
      <c r="CSE128" s="122"/>
      <c r="CSF128" s="122"/>
      <c r="CSG128" s="122"/>
      <c r="CSH128" s="122"/>
      <c r="CSI128" s="122"/>
      <c r="CSJ128" s="122"/>
      <c r="CSK128" s="122"/>
      <c r="CSL128" s="122"/>
      <c r="CSM128" s="122"/>
      <c r="CSN128" s="122"/>
      <c r="CSO128" s="122"/>
      <c r="CSP128" s="122"/>
      <c r="CSQ128" s="122"/>
      <c r="CSR128" s="122"/>
      <c r="CSS128" s="122"/>
      <c r="CST128" s="122"/>
      <c r="CSU128" s="122"/>
      <c r="CSV128" s="122"/>
      <c r="CSW128" s="122"/>
      <c r="CSX128" s="122"/>
      <c r="CSY128" s="122"/>
      <c r="CSZ128" s="122"/>
      <c r="CTA128" s="122"/>
      <c r="CTB128" s="122"/>
      <c r="CTC128" s="122"/>
      <c r="CTD128" s="122"/>
      <c r="CTE128" s="122"/>
      <c r="CTF128" s="122"/>
      <c r="CTG128" s="122"/>
      <c r="CTH128" s="122"/>
      <c r="CTI128" s="122"/>
      <c r="CTJ128" s="122"/>
      <c r="CTK128" s="122"/>
      <c r="CTL128" s="122"/>
      <c r="CTM128" s="122"/>
      <c r="CTN128" s="122"/>
      <c r="CTO128" s="122"/>
      <c r="CTP128" s="122"/>
      <c r="CTQ128" s="122"/>
      <c r="CTR128" s="122"/>
      <c r="CTS128" s="122"/>
      <c r="CTT128" s="122"/>
      <c r="CTU128" s="122"/>
      <c r="CTV128" s="122"/>
      <c r="CTW128" s="122"/>
      <c r="CTX128" s="122"/>
      <c r="CTY128" s="122"/>
      <c r="CTZ128" s="122"/>
      <c r="CUA128" s="122"/>
      <c r="CUB128" s="122"/>
      <c r="CUC128" s="122"/>
      <c r="CUD128" s="122"/>
      <c r="CUE128" s="122"/>
      <c r="CUF128" s="122"/>
      <c r="CUG128" s="122"/>
      <c r="CUH128" s="122"/>
      <c r="CUI128" s="122"/>
      <c r="CUJ128" s="122"/>
      <c r="CUK128" s="122"/>
      <c r="CUL128" s="122"/>
      <c r="CUM128" s="122"/>
      <c r="CUN128" s="122"/>
      <c r="CUO128" s="122"/>
      <c r="CUP128" s="122"/>
      <c r="CUQ128" s="122"/>
      <c r="CUR128" s="122"/>
      <c r="CUS128" s="122"/>
      <c r="CUT128" s="122"/>
      <c r="CUU128" s="122"/>
      <c r="CUV128" s="122"/>
      <c r="CUW128" s="122"/>
      <c r="CUX128" s="122"/>
      <c r="CUY128" s="122"/>
      <c r="CUZ128" s="122"/>
      <c r="CVA128" s="122"/>
      <c r="CVB128" s="122"/>
      <c r="CVC128" s="122"/>
      <c r="CVD128" s="122"/>
      <c r="CVE128" s="122"/>
      <c r="CVF128" s="122"/>
      <c r="CVG128" s="122"/>
      <c r="CVH128" s="122"/>
      <c r="CVI128" s="122"/>
      <c r="CVJ128" s="122"/>
      <c r="CVK128" s="122"/>
      <c r="CVL128" s="122"/>
      <c r="CVM128" s="122"/>
      <c r="CVN128" s="122"/>
      <c r="CVO128" s="122"/>
      <c r="CVP128" s="122"/>
      <c r="CVQ128" s="122"/>
      <c r="CVR128" s="122"/>
      <c r="CVS128" s="122"/>
      <c r="CVT128" s="122"/>
      <c r="CVU128" s="122"/>
      <c r="CVV128" s="122"/>
      <c r="CVW128" s="122"/>
      <c r="CVX128" s="122"/>
      <c r="CVY128" s="122"/>
      <c r="CVZ128" s="122"/>
      <c r="CWA128" s="122"/>
      <c r="CWB128" s="122"/>
      <c r="CWC128" s="122"/>
      <c r="CWD128" s="122"/>
      <c r="CWE128" s="122"/>
      <c r="CWF128" s="122"/>
      <c r="CWG128" s="122"/>
      <c r="CWH128" s="122"/>
      <c r="CWI128" s="122"/>
      <c r="CWJ128" s="122"/>
      <c r="CWK128" s="122"/>
      <c r="CWL128" s="122"/>
      <c r="CWM128" s="122"/>
      <c r="CWN128" s="122"/>
      <c r="CWO128" s="122"/>
      <c r="CWP128" s="122"/>
      <c r="CWQ128" s="122"/>
      <c r="CWR128" s="122"/>
      <c r="CWS128" s="122"/>
      <c r="CWT128" s="122"/>
      <c r="CWU128" s="122"/>
      <c r="CWV128" s="122"/>
      <c r="CWW128" s="122"/>
      <c r="CWX128" s="122"/>
      <c r="CWY128" s="122"/>
      <c r="CWZ128" s="122"/>
      <c r="CXA128" s="122"/>
      <c r="CXB128" s="122"/>
      <c r="CXC128" s="122"/>
      <c r="CXD128" s="122"/>
      <c r="CXE128" s="122"/>
      <c r="CXF128" s="122"/>
      <c r="CXG128" s="122"/>
      <c r="CXH128" s="122"/>
      <c r="CXI128" s="122"/>
      <c r="CXJ128" s="122"/>
      <c r="CXK128" s="122"/>
      <c r="CXL128" s="122"/>
      <c r="CXM128" s="122"/>
      <c r="CXN128" s="122"/>
      <c r="CXO128" s="122"/>
      <c r="CXP128" s="122"/>
      <c r="CXQ128" s="122"/>
      <c r="CXR128" s="122"/>
      <c r="CXS128" s="122"/>
      <c r="CXT128" s="122"/>
      <c r="CXU128" s="122"/>
      <c r="CXV128" s="122"/>
      <c r="CXW128" s="122"/>
      <c r="CXX128" s="122"/>
      <c r="CXY128" s="122"/>
      <c r="CXZ128" s="122"/>
      <c r="CYA128" s="122"/>
      <c r="CYB128" s="122"/>
      <c r="CYC128" s="122"/>
      <c r="CYD128" s="122"/>
      <c r="CYE128" s="122"/>
      <c r="CYF128" s="122"/>
      <c r="CYG128" s="122"/>
      <c r="CYH128" s="122"/>
      <c r="CYI128" s="122"/>
      <c r="CYJ128" s="122"/>
      <c r="CYK128" s="122"/>
      <c r="CYL128" s="122"/>
      <c r="CYM128" s="122"/>
      <c r="CYN128" s="122"/>
      <c r="CYO128" s="122"/>
      <c r="CYP128" s="122"/>
      <c r="CYQ128" s="122"/>
      <c r="CYR128" s="122"/>
      <c r="CYS128" s="122"/>
      <c r="CYT128" s="122"/>
      <c r="CYU128" s="122"/>
      <c r="CYV128" s="122"/>
      <c r="CYW128" s="122"/>
      <c r="CYX128" s="122"/>
      <c r="CYY128" s="122"/>
      <c r="CYZ128" s="122"/>
      <c r="CZA128" s="122"/>
      <c r="CZB128" s="122"/>
      <c r="CZC128" s="122"/>
      <c r="CZD128" s="122"/>
      <c r="CZE128" s="122"/>
      <c r="CZF128" s="122"/>
      <c r="CZG128" s="122"/>
      <c r="CZH128" s="122"/>
      <c r="CZI128" s="122"/>
      <c r="CZJ128" s="122"/>
      <c r="CZK128" s="122"/>
      <c r="CZL128" s="122"/>
      <c r="CZM128" s="122"/>
      <c r="CZN128" s="122"/>
      <c r="CZO128" s="122"/>
      <c r="CZP128" s="122"/>
      <c r="CZQ128" s="122"/>
      <c r="CZR128" s="122"/>
      <c r="CZS128" s="122"/>
      <c r="CZT128" s="122"/>
      <c r="CZU128" s="122"/>
      <c r="CZV128" s="122"/>
      <c r="CZW128" s="122"/>
      <c r="CZX128" s="122"/>
      <c r="CZY128" s="122"/>
      <c r="CZZ128" s="122"/>
      <c r="DAA128" s="122"/>
      <c r="DAB128" s="122"/>
      <c r="DAC128" s="122"/>
      <c r="DAD128" s="122"/>
      <c r="DAE128" s="122"/>
      <c r="DAF128" s="122"/>
      <c r="DAG128" s="122"/>
      <c r="DAH128" s="122"/>
      <c r="DAI128" s="122"/>
      <c r="DAJ128" s="122"/>
      <c r="DAK128" s="122"/>
      <c r="DAL128" s="122"/>
      <c r="DAM128" s="122"/>
      <c r="DAN128" s="122"/>
      <c r="DAO128" s="122"/>
      <c r="DAP128" s="122"/>
      <c r="DAQ128" s="122"/>
      <c r="DAR128" s="122"/>
      <c r="DAS128" s="122"/>
      <c r="DAT128" s="122"/>
      <c r="DAU128" s="122"/>
      <c r="DAV128" s="122"/>
      <c r="DAW128" s="122"/>
      <c r="DAX128" s="122"/>
      <c r="DAY128" s="122"/>
      <c r="DAZ128" s="122"/>
      <c r="DBA128" s="122"/>
      <c r="DBB128" s="122"/>
      <c r="DBC128" s="122"/>
      <c r="DBD128" s="122"/>
      <c r="DBE128" s="122"/>
      <c r="DBF128" s="122"/>
      <c r="DBG128" s="122"/>
      <c r="DBH128" s="122"/>
      <c r="DBI128" s="122"/>
      <c r="DBJ128" s="122"/>
      <c r="DBK128" s="122"/>
      <c r="DBL128" s="122"/>
      <c r="DBM128" s="122"/>
      <c r="DBN128" s="122"/>
      <c r="DBO128" s="122"/>
      <c r="DBP128" s="122"/>
      <c r="DBQ128" s="122"/>
      <c r="DBR128" s="122"/>
      <c r="DBS128" s="122"/>
      <c r="DBT128" s="122"/>
      <c r="DBU128" s="122"/>
      <c r="DBV128" s="122"/>
      <c r="DBW128" s="122"/>
      <c r="DBX128" s="122"/>
      <c r="DBY128" s="122"/>
      <c r="DBZ128" s="122"/>
      <c r="DCA128" s="122"/>
      <c r="DCB128" s="122"/>
      <c r="DCC128" s="122"/>
      <c r="DCD128" s="122"/>
      <c r="DCE128" s="122"/>
      <c r="DCF128" s="122"/>
      <c r="DCG128" s="122"/>
      <c r="DCH128" s="122"/>
      <c r="DCI128" s="122"/>
      <c r="DCJ128" s="122"/>
      <c r="DCK128" s="122"/>
      <c r="DCL128" s="122"/>
      <c r="DCM128" s="122"/>
      <c r="DCN128" s="122"/>
      <c r="DCO128" s="122"/>
      <c r="DCP128" s="122"/>
      <c r="DCQ128" s="122"/>
      <c r="DCR128" s="122"/>
      <c r="DCS128" s="122"/>
      <c r="DCT128" s="122"/>
      <c r="DCU128" s="122"/>
      <c r="DCV128" s="122"/>
      <c r="DCW128" s="122"/>
      <c r="DCX128" s="122"/>
      <c r="DCY128" s="122"/>
      <c r="DCZ128" s="122"/>
      <c r="DDA128" s="122"/>
      <c r="DDB128" s="122"/>
      <c r="DDC128" s="122"/>
      <c r="DDD128" s="122"/>
      <c r="DDE128" s="122"/>
      <c r="DDF128" s="122"/>
      <c r="DDG128" s="122"/>
      <c r="DDH128" s="122"/>
      <c r="DDI128" s="122"/>
      <c r="DDJ128" s="122"/>
      <c r="DDK128" s="122"/>
      <c r="DDL128" s="122"/>
      <c r="DDM128" s="122"/>
      <c r="DDN128" s="122"/>
      <c r="DDO128" s="122"/>
      <c r="DDP128" s="122"/>
      <c r="DDQ128" s="122"/>
      <c r="DDR128" s="122"/>
      <c r="DDS128" s="122"/>
      <c r="DDT128" s="122"/>
      <c r="DDU128" s="122"/>
      <c r="DDV128" s="122"/>
      <c r="DDW128" s="122"/>
      <c r="DDX128" s="122"/>
      <c r="DDY128" s="122"/>
      <c r="DDZ128" s="122"/>
      <c r="DEA128" s="122"/>
      <c r="DEB128" s="122"/>
      <c r="DEC128" s="122"/>
      <c r="DED128" s="122"/>
      <c r="DEE128" s="122"/>
      <c r="DEF128" s="122"/>
      <c r="DEG128" s="122"/>
      <c r="DEH128" s="122"/>
      <c r="DEI128" s="122"/>
      <c r="DEJ128" s="122"/>
      <c r="DEK128" s="122"/>
      <c r="DEL128" s="122"/>
      <c r="DEM128" s="122"/>
      <c r="DEN128" s="122"/>
      <c r="DEO128" s="122"/>
      <c r="DEP128" s="122"/>
      <c r="DEQ128" s="122"/>
      <c r="DER128" s="122"/>
      <c r="DES128" s="122"/>
      <c r="DET128" s="122"/>
      <c r="DEU128" s="122"/>
      <c r="DEV128" s="122"/>
      <c r="DEW128" s="122"/>
      <c r="DEX128" s="122"/>
      <c r="DEY128" s="122"/>
      <c r="DEZ128" s="122"/>
      <c r="DFA128" s="122"/>
      <c r="DFB128" s="122"/>
      <c r="DFC128" s="122"/>
      <c r="DFD128" s="122"/>
      <c r="DFE128" s="122"/>
      <c r="DFF128" s="122"/>
      <c r="DFG128" s="122"/>
      <c r="DFH128" s="122"/>
      <c r="DFI128" s="122"/>
      <c r="DFJ128" s="122"/>
      <c r="DFK128" s="122"/>
      <c r="DFL128" s="122"/>
      <c r="DFM128" s="122"/>
      <c r="DFN128" s="122"/>
      <c r="DFO128" s="122"/>
      <c r="DFP128" s="122"/>
      <c r="DFQ128" s="122"/>
      <c r="DFR128" s="122"/>
      <c r="DFS128" s="122"/>
      <c r="DFT128" s="122"/>
      <c r="DFU128" s="122"/>
      <c r="DFV128" s="122"/>
      <c r="DFW128" s="122"/>
      <c r="DFX128" s="122"/>
      <c r="DFY128" s="122"/>
      <c r="DFZ128" s="122"/>
      <c r="DGA128" s="122"/>
      <c r="DGB128" s="122"/>
      <c r="DGC128" s="122"/>
      <c r="DGD128" s="122"/>
      <c r="DGE128" s="122"/>
      <c r="DGF128" s="122"/>
      <c r="DGG128" s="122"/>
      <c r="DGH128" s="122"/>
      <c r="DGI128" s="122"/>
      <c r="DGJ128" s="122"/>
      <c r="DGK128" s="122"/>
      <c r="DGL128" s="122"/>
      <c r="DGM128" s="122"/>
      <c r="DGN128" s="122"/>
      <c r="DGO128" s="122"/>
      <c r="DGP128" s="122"/>
      <c r="DGQ128" s="122"/>
      <c r="DGR128" s="122"/>
      <c r="DGS128" s="122"/>
      <c r="DGT128" s="122"/>
      <c r="DGU128" s="122"/>
      <c r="DGV128" s="122"/>
      <c r="DGW128" s="122"/>
      <c r="DGX128" s="122"/>
      <c r="DGY128" s="122"/>
      <c r="DGZ128" s="122"/>
      <c r="DHA128" s="122"/>
      <c r="DHB128" s="122"/>
      <c r="DHC128" s="122"/>
      <c r="DHD128" s="122"/>
      <c r="DHE128" s="122"/>
      <c r="DHF128" s="122"/>
      <c r="DHG128" s="122"/>
      <c r="DHH128" s="122"/>
      <c r="DHI128" s="122"/>
      <c r="DHJ128" s="122"/>
      <c r="DHK128" s="122"/>
      <c r="DHL128" s="122"/>
      <c r="DHM128" s="122"/>
      <c r="DHN128" s="122"/>
      <c r="DHO128" s="122"/>
      <c r="DHP128" s="122"/>
      <c r="DHQ128" s="122"/>
      <c r="DHR128" s="122"/>
      <c r="DHS128" s="122"/>
      <c r="DHT128" s="122"/>
      <c r="DHU128" s="122"/>
      <c r="DHV128" s="122"/>
      <c r="DHW128" s="122"/>
      <c r="DHX128" s="122"/>
      <c r="DHY128" s="122"/>
      <c r="DHZ128" s="122"/>
      <c r="DIA128" s="122"/>
      <c r="DIB128" s="122"/>
      <c r="DIC128" s="122"/>
      <c r="DID128" s="122"/>
      <c r="DIE128" s="122"/>
      <c r="DIF128" s="122"/>
      <c r="DIG128" s="122"/>
      <c r="DIH128" s="122"/>
      <c r="DII128" s="122"/>
      <c r="DIJ128" s="122"/>
      <c r="DIK128" s="122"/>
      <c r="DIL128" s="122"/>
      <c r="DIM128" s="122"/>
      <c r="DIN128" s="122"/>
      <c r="DIO128" s="122"/>
      <c r="DIP128" s="122"/>
      <c r="DIQ128" s="122"/>
      <c r="DIR128" s="122"/>
      <c r="DIS128" s="122"/>
      <c r="DIT128" s="122"/>
      <c r="DIU128" s="122"/>
      <c r="DIV128" s="122"/>
      <c r="DIW128" s="122"/>
      <c r="DIX128" s="122"/>
      <c r="DIY128" s="122"/>
      <c r="DIZ128" s="122"/>
      <c r="DJA128" s="122"/>
      <c r="DJB128" s="122"/>
      <c r="DJC128" s="122"/>
      <c r="DJD128" s="122"/>
      <c r="DJE128" s="122"/>
      <c r="DJF128" s="122"/>
      <c r="DJG128" s="122"/>
      <c r="DJH128" s="122"/>
      <c r="DJI128" s="122"/>
      <c r="DJJ128" s="122"/>
      <c r="DJK128" s="122"/>
      <c r="DJL128" s="122"/>
      <c r="DJM128" s="122"/>
      <c r="DJN128" s="122"/>
      <c r="DJO128" s="122"/>
      <c r="DJP128" s="122"/>
      <c r="DJQ128" s="122"/>
      <c r="DJR128" s="122"/>
      <c r="DJS128" s="122"/>
      <c r="DJT128" s="122"/>
      <c r="DJU128" s="122"/>
      <c r="DJV128" s="122"/>
      <c r="DJW128" s="122"/>
      <c r="DJX128" s="122"/>
      <c r="DJY128" s="122"/>
      <c r="DJZ128" s="122"/>
      <c r="DKA128" s="122"/>
      <c r="DKB128" s="122"/>
      <c r="DKC128" s="122"/>
      <c r="DKD128" s="122"/>
      <c r="DKE128" s="122"/>
      <c r="DKF128" s="122"/>
      <c r="DKG128" s="122"/>
      <c r="DKH128" s="122"/>
      <c r="DKI128" s="122"/>
      <c r="DKJ128" s="122"/>
      <c r="DKK128" s="122"/>
      <c r="DKL128" s="122"/>
      <c r="DKM128" s="122"/>
      <c r="DKN128" s="122"/>
      <c r="DKO128" s="122"/>
      <c r="DKP128" s="122"/>
      <c r="DKQ128" s="122"/>
      <c r="DKR128" s="122"/>
      <c r="DKS128" s="122"/>
      <c r="DKT128" s="122"/>
      <c r="DKU128" s="122"/>
      <c r="DKV128" s="122"/>
      <c r="DKW128" s="122"/>
      <c r="DKX128" s="122"/>
      <c r="DKY128" s="122"/>
      <c r="DKZ128" s="122"/>
      <c r="DLA128" s="122"/>
      <c r="DLB128" s="122"/>
      <c r="DLC128" s="122"/>
      <c r="DLD128" s="122"/>
      <c r="DLE128" s="122"/>
      <c r="DLF128" s="122"/>
      <c r="DLG128" s="122"/>
      <c r="DLH128" s="122"/>
      <c r="DLI128" s="122"/>
      <c r="DLJ128" s="122"/>
      <c r="DLK128" s="122"/>
      <c r="DLL128" s="122"/>
      <c r="DLM128" s="122"/>
      <c r="DLN128" s="122"/>
      <c r="DLO128" s="122"/>
      <c r="DLP128" s="122"/>
      <c r="DLQ128" s="122"/>
      <c r="DLR128" s="122"/>
      <c r="DLS128" s="122"/>
      <c r="DLT128" s="122"/>
      <c r="DLU128" s="122"/>
      <c r="DLV128" s="122"/>
      <c r="DLW128" s="122"/>
      <c r="DLX128" s="122"/>
      <c r="DLY128" s="122"/>
      <c r="DLZ128" s="122"/>
      <c r="DMA128" s="122"/>
      <c r="DMB128" s="122"/>
      <c r="DMC128" s="122"/>
      <c r="DMD128" s="122"/>
      <c r="DME128" s="122"/>
      <c r="DMF128" s="122"/>
      <c r="DMG128" s="122"/>
      <c r="DMH128" s="122"/>
      <c r="DMI128" s="122"/>
      <c r="DMJ128" s="122"/>
      <c r="DMK128" s="122"/>
      <c r="DML128" s="122"/>
      <c r="DMM128" s="122"/>
      <c r="DMN128" s="122"/>
      <c r="DMO128" s="122"/>
      <c r="DMP128" s="122"/>
      <c r="DMQ128" s="122"/>
      <c r="DMR128" s="122"/>
      <c r="DMS128" s="122"/>
      <c r="DMT128" s="122"/>
      <c r="DMU128" s="122"/>
      <c r="DMV128" s="122"/>
      <c r="DMW128" s="122"/>
      <c r="DMX128" s="122"/>
      <c r="DMY128" s="122"/>
      <c r="DMZ128" s="122"/>
      <c r="DNA128" s="122"/>
      <c r="DNB128" s="122"/>
      <c r="DNC128" s="122"/>
      <c r="DND128" s="122"/>
      <c r="DNE128" s="122"/>
      <c r="DNF128" s="122"/>
      <c r="DNG128" s="122"/>
      <c r="DNH128" s="122"/>
      <c r="DNI128" s="122"/>
      <c r="DNJ128" s="122"/>
      <c r="DNK128" s="122"/>
      <c r="DNL128" s="122"/>
      <c r="DNM128" s="122"/>
      <c r="DNN128" s="122"/>
      <c r="DNO128" s="122"/>
      <c r="DNP128" s="122"/>
      <c r="DNQ128" s="122"/>
      <c r="DNR128" s="122"/>
      <c r="DNS128" s="122"/>
      <c r="DNT128" s="122"/>
      <c r="DNU128" s="122"/>
      <c r="DNV128" s="122"/>
      <c r="DNW128" s="122"/>
      <c r="DNX128" s="122"/>
      <c r="DNY128" s="122"/>
      <c r="DNZ128" s="122"/>
      <c r="DOA128" s="122"/>
      <c r="DOB128" s="122"/>
      <c r="DOC128" s="122"/>
      <c r="DOD128" s="122"/>
      <c r="DOE128" s="122"/>
      <c r="DOF128" s="122"/>
      <c r="DOG128" s="122"/>
      <c r="DOH128" s="122"/>
      <c r="DOI128" s="122"/>
      <c r="DOJ128" s="122"/>
      <c r="DOK128" s="122"/>
      <c r="DOL128" s="122"/>
      <c r="DOM128" s="122"/>
      <c r="DON128" s="122"/>
      <c r="DOO128" s="122"/>
      <c r="DOP128" s="122"/>
      <c r="DOQ128" s="122"/>
      <c r="DOR128" s="122"/>
      <c r="DOS128" s="122"/>
      <c r="DOT128" s="122"/>
      <c r="DOU128" s="122"/>
      <c r="DOV128" s="122"/>
      <c r="DOW128" s="122"/>
      <c r="DOX128" s="122"/>
      <c r="DOY128" s="122"/>
      <c r="DOZ128" s="122"/>
      <c r="DPA128" s="122"/>
      <c r="DPB128" s="122"/>
      <c r="DPC128" s="122"/>
      <c r="DPD128" s="122"/>
      <c r="DPE128" s="122"/>
      <c r="DPF128" s="122"/>
      <c r="DPG128" s="122"/>
      <c r="DPH128" s="122"/>
      <c r="DPI128" s="122"/>
      <c r="DPJ128" s="122"/>
      <c r="DPK128" s="122"/>
      <c r="DPL128" s="122"/>
      <c r="DPM128" s="122"/>
      <c r="DPN128" s="122"/>
      <c r="DPO128" s="122"/>
      <c r="DPP128" s="122"/>
      <c r="DPQ128" s="122"/>
      <c r="DPR128" s="122"/>
      <c r="DPS128" s="122"/>
      <c r="DPT128" s="122"/>
      <c r="DPU128" s="122"/>
      <c r="DPV128" s="122"/>
      <c r="DPW128" s="122"/>
      <c r="DPX128" s="122"/>
      <c r="DPY128" s="122"/>
      <c r="DPZ128" s="122"/>
      <c r="DQA128" s="122"/>
      <c r="DQB128" s="122"/>
      <c r="DQC128" s="122"/>
      <c r="DQD128" s="122"/>
      <c r="DQE128" s="122"/>
      <c r="DQF128" s="122"/>
      <c r="DQG128" s="122"/>
      <c r="DQH128" s="122"/>
      <c r="DQI128" s="122"/>
      <c r="DQJ128" s="122"/>
      <c r="DQK128" s="122"/>
      <c r="DQL128" s="122"/>
      <c r="DQM128" s="122"/>
      <c r="DQN128" s="122"/>
      <c r="DQO128" s="122"/>
      <c r="DQP128" s="122"/>
      <c r="DQQ128" s="122"/>
      <c r="DQR128" s="122"/>
      <c r="DQS128" s="122"/>
      <c r="DQT128" s="122"/>
      <c r="DQU128" s="122"/>
      <c r="DQV128" s="122"/>
      <c r="DQW128" s="122"/>
      <c r="DQX128" s="122"/>
      <c r="DQY128" s="122"/>
      <c r="DQZ128" s="122"/>
      <c r="DRA128" s="122"/>
      <c r="DRB128" s="122"/>
      <c r="DRC128" s="122"/>
      <c r="DRD128" s="122"/>
      <c r="DRE128" s="122"/>
      <c r="DRF128" s="122"/>
      <c r="DRG128" s="122"/>
      <c r="DRH128" s="122"/>
      <c r="DRI128" s="122"/>
      <c r="DRJ128" s="122"/>
      <c r="DRK128" s="122"/>
      <c r="DRL128" s="122"/>
      <c r="DRM128" s="122"/>
      <c r="DRN128" s="122"/>
      <c r="DRO128" s="122"/>
      <c r="DRP128" s="122"/>
      <c r="DRQ128" s="122"/>
      <c r="DRR128" s="122"/>
      <c r="DRS128" s="122"/>
      <c r="DRT128" s="122"/>
      <c r="DRU128" s="122"/>
      <c r="DRV128" s="122"/>
      <c r="DRW128" s="122"/>
      <c r="DRX128" s="122"/>
      <c r="DRY128" s="122"/>
      <c r="DRZ128" s="122"/>
      <c r="DSA128" s="122"/>
      <c r="DSB128" s="122"/>
      <c r="DSC128" s="122"/>
      <c r="DSD128" s="122"/>
      <c r="DSE128" s="122"/>
      <c r="DSF128" s="122"/>
      <c r="DSG128" s="122"/>
      <c r="DSH128" s="122"/>
      <c r="DSI128" s="122"/>
      <c r="DSJ128" s="122"/>
      <c r="DSK128" s="122"/>
      <c r="DSL128" s="122"/>
      <c r="DSM128" s="122"/>
      <c r="DSN128" s="122"/>
      <c r="DSO128" s="122"/>
      <c r="DSP128" s="122"/>
      <c r="DSQ128" s="122"/>
      <c r="DSR128" s="122"/>
      <c r="DSS128" s="122"/>
      <c r="DST128" s="122"/>
      <c r="DSU128" s="122"/>
      <c r="DSV128" s="122"/>
      <c r="DSW128" s="122"/>
      <c r="DSX128" s="122"/>
      <c r="DSY128" s="122"/>
      <c r="DSZ128" s="122"/>
      <c r="DTA128" s="122"/>
      <c r="DTB128" s="122"/>
      <c r="DTC128" s="122"/>
      <c r="DTD128" s="122"/>
      <c r="DTE128" s="122"/>
      <c r="DTF128" s="122"/>
      <c r="DTG128" s="122"/>
      <c r="DTH128" s="122"/>
      <c r="DTI128" s="122"/>
      <c r="DTJ128" s="122"/>
      <c r="DTK128" s="122"/>
      <c r="DTL128" s="122"/>
      <c r="DTM128" s="122"/>
      <c r="DTN128" s="122"/>
      <c r="DTO128" s="122"/>
      <c r="DTP128" s="122"/>
      <c r="DTQ128" s="122"/>
      <c r="DTR128" s="122"/>
      <c r="DTS128" s="122"/>
      <c r="DTT128" s="122"/>
      <c r="DTU128" s="122"/>
      <c r="DTV128" s="122"/>
      <c r="DTW128" s="122"/>
      <c r="DTX128" s="122"/>
      <c r="DTY128" s="122"/>
      <c r="DTZ128" s="122"/>
      <c r="DUA128" s="122"/>
      <c r="DUB128" s="122"/>
      <c r="DUC128" s="122"/>
      <c r="DUD128" s="122"/>
      <c r="DUE128" s="122"/>
      <c r="DUF128" s="122"/>
      <c r="DUG128" s="122"/>
      <c r="DUH128" s="122"/>
      <c r="DUI128" s="122"/>
      <c r="DUJ128" s="122"/>
      <c r="DUK128" s="122"/>
      <c r="DUL128" s="122"/>
      <c r="DUM128" s="122"/>
      <c r="DUN128" s="122"/>
      <c r="DUO128" s="122"/>
      <c r="DUP128" s="122"/>
      <c r="DUQ128" s="122"/>
      <c r="DUR128" s="122"/>
      <c r="DUS128" s="122"/>
      <c r="DUT128" s="122"/>
      <c r="DUU128" s="122"/>
      <c r="DUV128" s="122"/>
      <c r="DUW128" s="122"/>
      <c r="DUX128" s="122"/>
      <c r="DUY128" s="122"/>
      <c r="DUZ128" s="122"/>
      <c r="DVA128" s="122"/>
      <c r="DVB128" s="122"/>
      <c r="DVC128" s="122"/>
      <c r="DVD128" s="122"/>
      <c r="DVE128" s="122"/>
      <c r="DVF128" s="122"/>
      <c r="DVG128" s="122"/>
      <c r="DVH128" s="122"/>
      <c r="DVI128" s="122"/>
      <c r="DVJ128" s="122"/>
      <c r="DVK128" s="122"/>
      <c r="DVL128" s="122"/>
      <c r="DVM128" s="122"/>
      <c r="DVN128" s="122"/>
      <c r="DVO128" s="122"/>
      <c r="DVP128" s="122"/>
      <c r="DVQ128" s="122"/>
      <c r="DVR128" s="122"/>
      <c r="DVS128" s="122"/>
      <c r="DVT128" s="122"/>
      <c r="DVU128" s="122"/>
      <c r="DVV128" s="122"/>
      <c r="DVW128" s="122"/>
      <c r="DVX128" s="122"/>
      <c r="DVY128" s="122"/>
      <c r="DVZ128" s="122"/>
      <c r="DWA128" s="122"/>
      <c r="DWB128" s="122"/>
      <c r="DWC128" s="122"/>
      <c r="DWD128" s="122"/>
      <c r="DWE128" s="122"/>
      <c r="DWF128" s="122"/>
      <c r="DWG128" s="122"/>
      <c r="DWH128" s="122"/>
      <c r="DWI128" s="122"/>
      <c r="DWJ128" s="122"/>
      <c r="DWK128" s="122"/>
      <c r="DWL128" s="122"/>
      <c r="DWM128" s="122"/>
      <c r="DWN128" s="122"/>
      <c r="DWO128" s="122"/>
      <c r="DWP128" s="122"/>
      <c r="DWQ128" s="122"/>
      <c r="DWR128" s="122"/>
      <c r="DWS128" s="122"/>
      <c r="DWT128" s="122"/>
      <c r="DWU128" s="122"/>
      <c r="DWV128" s="122"/>
      <c r="DWW128" s="122"/>
      <c r="DWX128" s="122"/>
      <c r="DWY128" s="122"/>
      <c r="DWZ128" s="122"/>
      <c r="DXA128" s="122"/>
      <c r="DXB128" s="122"/>
      <c r="DXC128" s="122"/>
      <c r="DXD128" s="122"/>
      <c r="DXE128" s="122"/>
      <c r="DXF128" s="122"/>
      <c r="DXG128" s="122"/>
      <c r="DXH128" s="122"/>
      <c r="DXI128" s="122"/>
      <c r="DXJ128" s="122"/>
      <c r="DXK128" s="122"/>
      <c r="DXL128" s="122"/>
      <c r="DXM128" s="122"/>
      <c r="DXN128" s="122"/>
      <c r="DXO128" s="122"/>
      <c r="DXP128" s="122"/>
      <c r="DXQ128" s="122"/>
      <c r="DXR128" s="122"/>
      <c r="DXS128" s="122"/>
      <c r="DXT128" s="122"/>
      <c r="DXU128" s="122"/>
      <c r="DXV128" s="122"/>
      <c r="DXW128" s="122"/>
      <c r="DXX128" s="122"/>
      <c r="DXY128" s="122"/>
      <c r="DXZ128" s="122"/>
      <c r="DYA128" s="122"/>
      <c r="DYB128" s="122"/>
      <c r="DYC128" s="122"/>
      <c r="DYD128" s="122"/>
      <c r="DYE128" s="122"/>
      <c r="DYF128" s="122"/>
      <c r="DYG128" s="122"/>
      <c r="DYH128" s="122"/>
      <c r="DYI128" s="122"/>
      <c r="DYJ128" s="122"/>
      <c r="DYK128" s="122"/>
      <c r="DYL128" s="122"/>
      <c r="DYM128" s="122"/>
      <c r="DYN128" s="122"/>
      <c r="DYO128" s="122"/>
      <c r="DYP128" s="122"/>
      <c r="DYQ128" s="122"/>
      <c r="DYR128" s="122"/>
      <c r="DYS128" s="122"/>
      <c r="DYT128" s="122"/>
      <c r="DYU128" s="122"/>
      <c r="DYV128" s="122"/>
      <c r="DYW128" s="122"/>
      <c r="DYX128" s="122"/>
      <c r="DYY128" s="122"/>
      <c r="DYZ128" s="122"/>
      <c r="DZA128" s="122"/>
      <c r="DZB128" s="122"/>
      <c r="DZC128" s="122"/>
      <c r="DZD128" s="122"/>
      <c r="DZE128" s="122"/>
      <c r="DZF128" s="122"/>
      <c r="DZG128" s="122"/>
      <c r="DZH128" s="122"/>
      <c r="DZI128" s="122"/>
      <c r="DZJ128" s="122"/>
      <c r="DZK128" s="122"/>
      <c r="DZL128" s="122"/>
      <c r="DZM128" s="122"/>
      <c r="DZN128" s="122"/>
      <c r="DZO128" s="122"/>
      <c r="DZP128" s="122"/>
      <c r="DZQ128" s="122"/>
      <c r="DZR128" s="122"/>
      <c r="DZS128" s="122"/>
      <c r="DZT128" s="122"/>
      <c r="DZU128" s="122"/>
      <c r="DZV128" s="122"/>
      <c r="DZW128" s="122"/>
      <c r="DZX128" s="122"/>
      <c r="DZY128" s="122"/>
      <c r="DZZ128" s="122"/>
      <c r="EAA128" s="122"/>
      <c r="EAB128" s="122"/>
      <c r="EAC128" s="122"/>
      <c r="EAD128" s="122"/>
      <c r="EAE128" s="122"/>
      <c r="EAF128" s="122"/>
      <c r="EAG128" s="122"/>
      <c r="EAH128" s="122"/>
      <c r="EAI128" s="122"/>
      <c r="EAJ128" s="122"/>
      <c r="EAK128" s="122"/>
      <c r="EAL128" s="122"/>
      <c r="EAM128" s="122"/>
      <c r="EAN128" s="122"/>
      <c r="EAO128" s="122"/>
      <c r="EAP128" s="122"/>
      <c r="EAQ128" s="122"/>
      <c r="EAR128" s="122"/>
      <c r="EAS128" s="122"/>
      <c r="EAT128" s="122"/>
      <c r="EAU128" s="122"/>
      <c r="EAV128" s="122"/>
      <c r="EAW128" s="122"/>
      <c r="EAX128" s="122"/>
      <c r="EAY128" s="122"/>
      <c r="EAZ128" s="122"/>
      <c r="EBA128" s="122"/>
      <c r="EBB128" s="122"/>
      <c r="EBC128" s="122"/>
      <c r="EBD128" s="122"/>
      <c r="EBE128" s="122"/>
      <c r="EBF128" s="122"/>
      <c r="EBG128" s="122"/>
      <c r="EBH128" s="122"/>
      <c r="EBI128" s="122"/>
      <c r="EBJ128" s="122"/>
      <c r="EBK128" s="122"/>
      <c r="EBL128" s="122"/>
      <c r="EBM128" s="122"/>
      <c r="EBN128" s="122"/>
      <c r="EBO128" s="122"/>
      <c r="EBP128" s="122"/>
      <c r="EBQ128" s="122"/>
      <c r="EBR128" s="122"/>
      <c r="EBS128" s="122"/>
      <c r="EBT128" s="122"/>
      <c r="EBU128" s="122"/>
      <c r="EBV128" s="122"/>
      <c r="EBW128" s="122"/>
      <c r="EBX128" s="122"/>
      <c r="EBY128" s="122"/>
      <c r="EBZ128" s="122"/>
      <c r="ECA128" s="122"/>
      <c r="ECB128" s="122"/>
      <c r="ECC128" s="122"/>
      <c r="ECD128" s="122"/>
      <c r="ECE128" s="122"/>
      <c r="ECF128" s="122"/>
      <c r="ECG128" s="122"/>
      <c r="ECH128" s="122"/>
      <c r="ECI128" s="122"/>
      <c r="ECJ128" s="122"/>
      <c r="ECK128" s="122"/>
      <c r="ECL128" s="122"/>
      <c r="ECM128" s="122"/>
      <c r="ECN128" s="122"/>
      <c r="ECO128" s="122"/>
      <c r="ECP128" s="122"/>
      <c r="ECQ128" s="122"/>
      <c r="ECR128" s="122"/>
      <c r="ECS128" s="122"/>
      <c r="ECT128" s="122"/>
      <c r="ECU128" s="122"/>
      <c r="ECV128" s="122"/>
      <c r="ECW128" s="122"/>
      <c r="ECX128" s="122"/>
      <c r="ECY128" s="122"/>
      <c r="ECZ128" s="122"/>
      <c r="EDA128" s="122"/>
      <c r="EDB128" s="122"/>
      <c r="EDC128" s="122"/>
      <c r="EDD128" s="122"/>
      <c r="EDE128" s="122"/>
      <c r="EDF128" s="122"/>
      <c r="EDG128" s="122"/>
      <c r="EDH128" s="122"/>
      <c r="EDI128" s="122"/>
      <c r="EDJ128" s="122"/>
      <c r="EDK128" s="122"/>
      <c r="EDL128" s="122"/>
      <c r="EDM128" s="122"/>
      <c r="EDN128" s="122"/>
      <c r="EDO128" s="122"/>
      <c r="EDP128" s="122"/>
      <c r="EDQ128" s="122"/>
      <c r="EDR128" s="122"/>
      <c r="EDS128" s="122"/>
      <c r="EDT128" s="122"/>
      <c r="EDU128" s="122"/>
      <c r="EDV128" s="122"/>
      <c r="EDW128" s="122"/>
      <c r="EDX128" s="122"/>
      <c r="EDY128" s="122"/>
      <c r="EDZ128" s="122"/>
      <c r="EEA128" s="122"/>
      <c r="EEB128" s="122"/>
      <c r="EEC128" s="122"/>
      <c r="EED128" s="122"/>
      <c r="EEE128" s="122"/>
      <c r="EEF128" s="122"/>
      <c r="EEG128" s="122"/>
      <c r="EEH128" s="122"/>
      <c r="EEI128" s="122"/>
      <c r="EEJ128" s="122"/>
      <c r="EEK128" s="122"/>
      <c r="EEL128" s="122"/>
      <c r="EEM128" s="122"/>
      <c r="EEN128" s="122"/>
      <c r="EEO128" s="122"/>
      <c r="EEP128" s="122"/>
      <c r="EEQ128" s="122"/>
      <c r="EER128" s="122"/>
      <c r="EES128" s="122"/>
      <c r="EET128" s="122"/>
      <c r="EEU128" s="122"/>
      <c r="EEV128" s="122"/>
      <c r="EEW128" s="122"/>
      <c r="EEX128" s="122"/>
      <c r="EEY128" s="122"/>
      <c r="EEZ128" s="122"/>
      <c r="EFA128" s="122"/>
      <c r="EFB128" s="122"/>
      <c r="EFC128" s="122"/>
      <c r="EFD128" s="122"/>
      <c r="EFE128" s="122"/>
      <c r="EFF128" s="122"/>
      <c r="EFG128" s="122"/>
      <c r="EFH128" s="122"/>
      <c r="EFI128" s="122"/>
      <c r="EFJ128" s="122"/>
      <c r="EFK128" s="122"/>
      <c r="EFL128" s="122"/>
      <c r="EFM128" s="122"/>
      <c r="EFN128" s="122"/>
      <c r="EFO128" s="122"/>
      <c r="EFP128" s="122"/>
      <c r="EFQ128" s="122"/>
      <c r="EFR128" s="122"/>
      <c r="EFS128" s="122"/>
      <c r="EFT128" s="122"/>
      <c r="EFU128" s="122"/>
      <c r="EFV128" s="122"/>
      <c r="EFW128" s="122"/>
      <c r="EFX128" s="122"/>
      <c r="EFY128" s="122"/>
      <c r="EFZ128" s="122"/>
      <c r="EGA128" s="122"/>
      <c r="EGB128" s="122"/>
      <c r="EGC128" s="122"/>
      <c r="EGD128" s="122"/>
      <c r="EGE128" s="122"/>
      <c r="EGF128" s="122"/>
      <c r="EGG128" s="122"/>
      <c r="EGH128" s="122"/>
      <c r="EGI128" s="122"/>
      <c r="EGJ128" s="122"/>
      <c r="EGK128" s="122"/>
      <c r="EGL128" s="122"/>
      <c r="EGM128" s="122"/>
      <c r="EGN128" s="122"/>
      <c r="EGO128" s="122"/>
      <c r="EGP128" s="122"/>
      <c r="EGQ128" s="122"/>
      <c r="EGR128" s="122"/>
      <c r="EGS128" s="122"/>
      <c r="EGT128" s="122"/>
      <c r="EGU128" s="122"/>
      <c r="EGV128" s="122"/>
      <c r="EGW128" s="122"/>
      <c r="EGX128" s="122"/>
      <c r="EGY128" s="122"/>
      <c r="EGZ128" s="122"/>
      <c r="EHA128" s="122"/>
      <c r="EHB128" s="122"/>
      <c r="EHC128" s="122"/>
      <c r="EHD128" s="122"/>
      <c r="EHE128" s="122"/>
      <c r="EHF128" s="122"/>
      <c r="EHG128" s="122"/>
      <c r="EHH128" s="122"/>
      <c r="EHI128" s="122"/>
      <c r="EHJ128" s="122"/>
      <c r="EHK128" s="122"/>
      <c r="EHL128" s="122"/>
      <c r="EHM128" s="122"/>
      <c r="EHN128" s="122"/>
      <c r="EHO128" s="122"/>
      <c r="EHP128" s="122"/>
      <c r="EHQ128" s="122"/>
      <c r="EHR128" s="122"/>
      <c r="EHS128" s="122"/>
      <c r="EHT128" s="122"/>
      <c r="EHU128" s="122"/>
      <c r="EHV128" s="122"/>
      <c r="EHW128" s="122"/>
      <c r="EHX128" s="122"/>
      <c r="EHY128" s="122"/>
      <c r="EHZ128" s="122"/>
      <c r="EIA128" s="122"/>
      <c r="EIB128" s="122"/>
      <c r="EIC128" s="122"/>
      <c r="EID128" s="122"/>
      <c r="EIE128" s="122"/>
      <c r="EIF128" s="122"/>
      <c r="EIG128" s="122"/>
      <c r="EIH128" s="122"/>
      <c r="EII128" s="122"/>
      <c r="EIJ128" s="122"/>
      <c r="EIK128" s="122"/>
      <c r="EIL128" s="122"/>
      <c r="EIM128" s="122"/>
      <c r="EIN128" s="122"/>
      <c r="EIO128" s="122"/>
      <c r="EIP128" s="122"/>
      <c r="EIQ128" s="122"/>
      <c r="EIR128" s="122"/>
      <c r="EIS128" s="122"/>
      <c r="EIT128" s="122"/>
      <c r="EIU128" s="122"/>
      <c r="EIV128" s="122"/>
      <c r="EIW128" s="122"/>
      <c r="EIX128" s="122"/>
      <c r="EIY128" s="122"/>
      <c r="EIZ128" s="122"/>
      <c r="EJA128" s="122"/>
      <c r="EJB128" s="122"/>
      <c r="EJC128" s="122"/>
      <c r="EJD128" s="122"/>
      <c r="EJE128" s="122"/>
      <c r="EJF128" s="122"/>
      <c r="EJG128" s="122"/>
      <c r="EJH128" s="122"/>
      <c r="EJI128" s="122"/>
      <c r="EJJ128" s="122"/>
      <c r="EJK128" s="122"/>
      <c r="EJL128" s="122"/>
      <c r="EJM128" s="122"/>
      <c r="EJN128" s="122"/>
      <c r="EJO128" s="122"/>
      <c r="EJP128" s="122"/>
      <c r="EJQ128" s="122"/>
      <c r="EJR128" s="122"/>
      <c r="EJS128" s="122"/>
      <c r="EJT128" s="122"/>
      <c r="EJU128" s="122"/>
      <c r="EJV128" s="122"/>
      <c r="EJW128" s="122"/>
      <c r="EJX128" s="122"/>
      <c r="EJY128" s="122"/>
      <c r="EJZ128" s="122"/>
      <c r="EKA128" s="122"/>
      <c r="EKB128" s="122"/>
      <c r="EKC128" s="122"/>
      <c r="EKD128" s="122"/>
      <c r="EKE128" s="122"/>
      <c r="EKF128" s="122"/>
      <c r="EKG128" s="122"/>
      <c r="EKH128" s="122"/>
      <c r="EKI128" s="122"/>
      <c r="EKJ128" s="122"/>
      <c r="EKK128" s="122"/>
      <c r="EKL128" s="122"/>
      <c r="EKM128" s="122"/>
      <c r="EKN128" s="122"/>
      <c r="EKO128" s="122"/>
      <c r="EKP128" s="122"/>
      <c r="EKQ128" s="122"/>
      <c r="EKR128" s="122"/>
      <c r="EKS128" s="122"/>
      <c r="EKT128" s="122"/>
      <c r="EKU128" s="122"/>
      <c r="EKV128" s="122"/>
      <c r="EKW128" s="122"/>
      <c r="EKX128" s="122"/>
      <c r="EKY128" s="122"/>
      <c r="EKZ128" s="122"/>
      <c r="ELA128" s="122"/>
      <c r="ELB128" s="122"/>
      <c r="ELC128" s="122"/>
      <c r="ELD128" s="122"/>
      <c r="ELE128" s="122"/>
      <c r="ELF128" s="122"/>
      <c r="ELG128" s="122"/>
      <c r="ELH128" s="122"/>
      <c r="ELI128" s="122"/>
      <c r="ELJ128" s="122"/>
      <c r="ELK128" s="122"/>
      <c r="ELL128" s="122"/>
      <c r="ELM128" s="122"/>
      <c r="ELN128" s="122"/>
      <c r="ELO128" s="122"/>
      <c r="ELP128" s="122"/>
      <c r="ELQ128" s="122"/>
      <c r="ELR128" s="122"/>
      <c r="ELS128" s="122"/>
      <c r="ELT128" s="122"/>
      <c r="ELU128" s="122"/>
      <c r="ELV128" s="122"/>
      <c r="ELW128" s="122"/>
      <c r="ELX128" s="122"/>
      <c r="ELY128" s="122"/>
      <c r="ELZ128" s="122"/>
      <c r="EMA128" s="122"/>
      <c r="EMB128" s="122"/>
      <c r="EMC128" s="122"/>
      <c r="EMD128" s="122"/>
      <c r="EME128" s="122"/>
      <c r="EMF128" s="122"/>
      <c r="EMG128" s="122"/>
      <c r="EMH128" s="122"/>
      <c r="EMI128" s="122"/>
      <c r="EMJ128" s="122"/>
      <c r="EMK128" s="122"/>
      <c r="EML128" s="122"/>
      <c r="EMM128" s="122"/>
      <c r="EMN128" s="122"/>
      <c r="EMO128" s="122"/>
      <c r="EMP128" s="122"/>
      <c r="EMQ128" s="122"/>
      <c r="EMR128" s="122"/>
      <c r="EMS128" s="122"/>
      <c r="EMT128" s="122"/>
      <c r="EMU128" s="122"/>
      <c r="EMV128" s="122"/>
      <c r="EMW128" s="122"/>
      <c r="EMX128" s="122"/>
      <c r="EMY128" s="122"/>
      <c r="EMZ128" s="122"/>
      <c r="ENA128" s="122"/>
      <c r="ENB128" s="122"/>
      <c r="ENC128" s="122"/>
      <c r="END128" s="122"/>
      <c r="ENE128" s="122"/>
      <c r="ENF128" s="122"/>
      <c r="ENG128" s="122"/>
      <c r="ENH128" s="122"/>
      <c r="ENI128" s="122"/>
      <c r="ENJ128" s="122"/>
      <c r="ENK128" s="122"/>
      <c r="ENL128" s="122"/>
      <c r="ENM128" s="122"/>
      <c r="ENN128" s="122"/>
      <c r="ENO128" s="122"/>
      <c r="ENP128" s="122"/>
      <c r="ENQ128" s="122"/>
      <c r="ENR128" s="122"/>
      <c r="ENS128" s="122"/>
      <c r="ENT128" s="122"/>
      <c r="ENU128" s="122"/>
      <c r="ENV128" s="122"/>
      <c r="ENW128" s="122"/>
      <c r="ENX128" s="122"/>
      <c r="ENY128" s="122"/>
      <c r="ENZ128" s="122"/>
      <c r="EOA128" s="122"/>
      <c r="EOB128" s="122"/>
      <c r="EOC128" s="122"/>
      <c r="EOD128" s="122"/>
      <c r="EOE128" s="122"/>
      <c r="EOF128" s="122"/>
      <c r="EOG128" s="122"/>
      <c r="EOH128" s="122"/>
      <c r="EOI128" s="122"/>
      <c r="EOJ128" s="122"/>
      <c r="EOK128" s="122"/>
      <c r="EOL128" s="122"/>
      <c r="EOM128" s="122"/>
      <c r="EON128" s="122"/>
      <c r="EOO128" s="122"/>
      <c r="EOP128" s="122"/>
      <c r="EOQ128" s="122"/>
      <c r="EOR128" s="122"/>
      <c r="EOS128" s="122"/>
      <c r="EOT128" s="122"/>
      <c r="EOU128" s="122"/>
      <c r="EOV128" s="122"/>
      <c r="EOW128" s="122"/>
      <c r="EOX128" s="122"/>
      <c r="EOY128" s="122"/>
      <c r="EOZ128" s="122"/>
      <c r="EPA128" s="122"/>
      <c r="EPB128" s="122"/>
      <c r="EPC128" s="122"/>
      <c r="EPD128" s="122"/>
      <c r="EPE128" s="122"/>
      <c r="EPF128" s="122"/>
      <c r="EPG128" s="122"/>
      <c r="EPH128" s="122"/>
      <c r="EPI128" s="122"/>
      <c r="EPJ128" s="122"/>
      <c r="EPK128" s="122"/>
      <c r="EPL128" s="122"/>
      <c r="EPM128" s="122"/>
      <c r="EPN128" s="122"/>
      <c r="EPO128" s="122"/>
      <c r="EPP128" s="122"/>
      <c r="EPQ128" s="122"/>
      <c r="EPR128" s="122"/>
      <c r="EPS128" s="122"/>
      <c r="EPT128" s="122"/>
      <c r="EPU128" s="122"/>
      <c r="EPV128" s="122"/>
      <c r="EPW128" s="122"/>
      <c r="EPX128" s="122"/>
      <c r="EPY128" s="122"/>
      <c r="EPZ128" s="122"/>
      <c r="EQA128" s="122"/>
      <c r="EQB128" s="122"/>
      <c r="EQC128" s="122"/>
      <c r="EQD128" s="122"/>
      <c r="EQE128" s="122"/>
      <c r="EQF128" s="122"/>
      <c r="EQG128" s="122"/>
      <c r="EQH128" s="122"/>
      <c r="EQI128" s="122"/>
      <c r="EQJ128" s="122"/>
      <c r="EQK128" s="122"/>
      <c r="EQL128" s="122"/>
      <c r="EQM128" s="122"/>
      <c r="EQN128" s="122"/>
      <c r="EQO128" s="122"/>
      <c r="EQP128" s="122"/>
      <c r="EQQ128" s="122"/>
      <c r="EQR128" s="122"/>
      <c r="EQS128" s="122"/>
      <c r="EQT128" s="122"/>
      <c r="EQU128" s="122"/>
      <c r="EQV128" s="122"/>
      <c r="EQW128" s="122"/>
      <c r="EQX128" s="122"/>
      <c r="EQY128" s="122"/>
      <c r="EQZ128" s="122"/>
      <c r="ERA128" s="122"/>
      <c r="ERB128" s="122"/>
      <c r="ERC128" s="122"/>
      <c r="ERD128" s="122"/>
      <c r="ERE128" s="122"/>
      <c r="ERF128" s="122"/>
      <c r="ERG128" s="122"/>
      <c r="ERH128" s="122"/>
      <c r="ERI128" s="122"/>
      <c r="ERJ128" s="122"/>
      <c r="ERK128" s="122"/>
      <c r="ERL128" s="122"/>
      <c r="ERM128" s="122"/>
      <c r="ERN128" s="122"/>
      <c r="ERO128" s="122"/>
      <c r="ERP128" s="122"/>
      <c r="ERQ128" s="122"/>
      <c r="ERR128" s="122"/>
      <c r="ERS128" s="122"/>
      <c r="ERT128" s="122"/>
      <c r="ERU128" s="122"/>
      <c r="ERV128" s="122"/>
      <c r="ERW128" s="122"/>
      <c r="ERX128" s="122"/>
      <c r="ERY128" s="122"/>
      <c r="ERZ128" s="122"/>
      <c r="ESA128" s="122"/>
      <c r="ESB128" s="122"/>
      <c r="ESC128" s="122"/>
      <c r="ESD128" s="122"/>
      <c r="ESE128" s="122"/>
      <c r="ESF128" s="122"/>
      <c r="ESG128" s="122"/>
      <c r="ESH128" s="122"/>
      <c r="ESI128" s="122"/>
      <c r="ESJ128" s="122"/>
      <c r="ESK128" s="122"/>
      <c r="ESL128" s="122"/>
      <c r="ESM128" s="122"/>
      <c r="ESN128" s="122"/>
      <c r="ESO128" s="122"/>
      <c r="ESP128" s="122"/>
      <c r="ESQ128" s="122"/>
      <c r="ESR128" s="122"/>
      <c r="ESS128" s="122"/>
      <c r="EST128" s="122"/>
      <c r="ESU128" s="122"/>
      <c r="ESV128" s="122"/>
      <c r="ESW128" s="122"/>
      <c r="ESX128" s="122"/>
      <c r="ESY128" s="122"/>
      <c r="ESZ128" s="122"/>
      <c r="ETA128" s="122"/>
      <c r="ETB128" s="122"/>
      <c r="ETC128" s="122"/>
      <c r="ETD128" s="122"/>
      <c r="ETE128" s="122"/>
      <c r="ETF128" s="122"/>
      <c r="ETG128" s="122"/>
      <c r="ETH128" s="122"/>
      <c r="ETI128" s="122"/>
      <c r="ETJ128" s="122"/>
      <c r="ETK128" s="122"/>
      <c r="ETL128" s="122"/>
      <c r="ETM128" s="122"/>
      <c r="ETN128" s="122"/>
      <c r="ETO128" s="122"/>
      <c r="ETP128" s="122"/>
      <c r="ETQ128" s="122"/>
      <c r="ETR128" s="122"/>
      <c r="ETS128" s="122"/>
      <c r="ETT128" s="122"/>
      <c r="ETU128" s="122"/>
      <c r="ETV128" s="122"/>
      <c r="ETW128" s="122"/>
      <c r="ETX128" s="122"/>
      <c r="ETY128" s="122"/>
      <c r="ETZ128" s="122"/>
      <c r="EUA128" s="122"/>
      <c r="EUB128" s="122"/>
      <c r="EUC128" s="122"/>
      <c r="EUD128" s="122"/>
      <c r="EUE128" s="122"/>
      <c r="EUF128" s="122"/>
      <c r="EUG128" s="122"/>
      <c r="EUH128" s="122"/>
      <c r="EUI128" s="122"/>
      <c r="EUJ128" s="122"/>
      <c r="EUK128" s="122"/>
      <c r="EUL128" s="122"/>
      <c r="EUM128" s="122"/>
      <c r="EUN128" s="122"/>
      <c r="EUO128" s="122"/>
      <c r="EUP128" s="122"/>
      <c r="EUQ128" s="122"/>
      <c r="EUR128" s="122"/>
      <c r="EUS128" s="122"/>
      <c r="EUT128" s="122"/>
      <c r="EUU128" s="122"/>
      <c r="EUV128" s="122"/>
      <c r="EUW128" s="122"/>
      <c r="EUX128" s="122"/>
      <c r="EUY128" s="122"/>
      <c r="EUZ128" s="122"/>
      <c r="EVA128" s="122"/>
      <c r="EVB128" s="122"/>
      <c r="EVC128" s="122"/>
      <c r="EVD128" s="122"/>
      <c r="EVE128" s="122"/>
      <c r="EVF128" s="122"/>
      <c r="EVG128" s="122"/>
      <c r="EVH128" s="122"/>
      <c r="EVI128" s="122"/>
      <c r="EVJ128" s="122"/>
      <c r="EVK128" s="122"/>
      <c r="EVL128" s="122"/>
      <c r="EVM128" s="122"/>
      <c r="EVN128" s="122"/>
      <c r="EVO128" s="122"/>
      <c r="EVP128" s="122"/>
      <c r="EVQ128" s="122"/>
      <c r="EVR128" s="122"/>
      <c r="EVS128" s="122"/>
      <c r="EVT128" s="122"/>
      <c r="EVU128" s="122"/>
      <c r="EVV128" s="122"/>
      <c r="EVW128" s="122"/>
      <c r="EVX128" s="122"/>
      <c r="EVY128" s="122"/>
      <c r="EVZ128" s="122"/>
      <c r="EWA128" s="122"/>
      <c r="EWB128" s="122"/>
      <c r="EWC128" s="122"/>
      <c r="EWD128" s="122"/>
      <c r="EWE128" s="122"/>
      <c r="EWF128" s="122"/>
      <c r="EWG128" s="122"/>
      <c r="EWH128" s="122"/>
      <c r="EWI128" s="122"/>
      <c r="EWJ128" s="122"/>
      <c r="EWK128" s="122"/>
      <c r="EWL128" s="122"/>
      <c r="EWM128" s="122"/>
      <c r="EWN128" s="122"/>
      <c r="EWO128" s="122"/>
      <c r="EWP128" s="122"/>
      <c r="EWQ128" s="122"/>
      <c r="EWR128" s="122"/>
      <c r="EWS128" s="122"/>
      <c r="EWT128" s="122"/>
      <c r="EWU128" s="122"/>
      <c r="EWV128" s="122"/>
      <c r="EWW128" s="122"/>
      <c r="EWX128" s="122"/>
      <c r="EWY128" s="122"/>
      <c r="EWZ128" s="122"/>
      <c r="EXA128" s="122"/>
      <c r="EXB128" s="122"/>
      <c r="EXC128" s="122"/>
      <c r="EXD128" s="122"/>
      <c r="EXE128" s="122"/>
      <c r="EXF128" s="122"/>
      <c r="EXG128" s="122"/>
      <c r="EXH128" s="122"/>
      <c r="EXI128" s="122"/>
      <c r="EXJ128" s="122"/>
      <c r="EXK128" s="122"/>
      <c r="EXL128" s="122"/>
      <c r="EXM128" s="122"/>
      <c r="EXN128" s="122"/>
      <c r="EXO128" s="122"/>
      <c r="EXP128" s="122"/>
      <c r="EXQ128" s="122"/>
      <c r="EXR128" s="122"/>
      <c r="EXS128" s="122"/>
      <c r="EXT128" s="122"/>
      <c r="EXU128" s="122"/>
      <c r="EXV128" s="122"/>
      <c r="EXW128" s="122"/>
      <c r="EXX128" s="122"/>
      <c r="EXY128" s="122"/>
      <c r="EXZ128" s="122"/>
      <c r="EYA128" s="122"/>
      <c r="EYB128" s="122"/>
      <c r="EYC128" s="122"/>
      <c r="EYD128" s="122"/>
      <c r="EYE128" s="122"/>
      <c r="EYF128" s="122"/>
      <c r="EYG128" s="122"/>
      <c r="EYH128" s="122"/>
      <c r="EYI128" s="122"/>
      <c r="EYJ128" s="122"/>
      <c r="EYK128" s="122"/>
      <c r="EYL128" s="122"/>
      <c r="EYM128" s="122"/>
      <c r="EYN128" s="122"/>
      <c r="EYO128" s="122"/>
      <c r="EYP128" s="122"/>
      <c r="EYQ128" s="122"/>
      <c r="EYR128" s="122"/>
      <c r="EYS128" s="122"/>
      <c r="EYT128" s="122"/>
      <c r="EYU128" s="122"/>
      <c r="EYV128" s="122"/>
      <c r="EYW128" s="122"/>
      <c r="EYX128" s="122"/>
      <c r="EYY128" s="122"/>
      <c r="EYZ128" s="122"/>
      <c r="EZA128" s="122"/>
      <c r="EZB128" s="122"/>
      <c r="EZC128" s="122"/>
      <c r="EZD128" s="122"/>
      <c r="EZE128" s="122"/>
      <c r="EZF128" s="122"/>
      <c r="EZG128" s="122"/>
      <c r="EZH128" s="122"/>
      <c r="EZI128" s="122"/>
      <c r="EZJ128" s="122"/>
      <c r="EZK128" s="122"/>
      <c r="EZL128" s="122"/>
      <c r="EZM128" s="122"/>
      <c r="EZN128" s="122"/>
      <c r="EZO128" s="122"/>
      <c r="EZP128" s="122"/>
      <c r="EZQ128" s="122"/>
      <c r="EZR128" s="122"/>
      <c r="EZS128" s="122"/>
      <c r="EZT128" s="122"/>
      <c r="EZU128" s="122"/>
      <c r="EZV128" s="122"/>
      <c r="EZW128" s="122"/>
      <c r="EZX128" s="122"/>
      <c r="EZY128" s="122"/>
      <c r="EZZ128" s="122"/>
      <c r="FAA128" s="122"/>
      <c r="FAB128" s="122"/>
      <c r="FAC128" s="122"/>
      <c r="FAD128" s="122"/>
      <c r="FAE128" s="122"/>
      <c r="FAF128" s="122"/>
      <c r="FAG128" s="122"/>
      <c r="FAH128" s="122"/>
      <c r="FAI128" s="122"/>
      <c r="FAJ128" s="122"/>
      <c r="FAK128" s="122"/>
      <c r="FAL128" s="122"/>
      <c r="FAM128" s="122"/>
      <c r="FAN128" s="122"/>
      <c r="FAO128" s="122"/>
      <c r="FAP128" s="122"/>
      <c r="FAQ128" s="122"/>
      <c r="FAR128" s="122"/>
      <c r="FAS128" s="122"/>
      <c r="FAT128" s="122"/>
      <c r="FAU128" s="122"/>
      <c r="FAV128" s="122"/>
      <c r="FAW128" s="122"/>
      <c r="FAX128" s="122"/>
      <c r="FAY128" s="122"/>
      <c r="FAZ128" s="122"/>
      <c r="FBA128" s="122"/>
      <c r="FBB128" s="122"/>
      <c r="FBC128" s="122"/>
      <c r="FBD128" s="122"/>
      <c r="FBE128" s="122"/>
      <c r="FBF128" s="122"/>
      <c r="FBG128" s="122"/>
      <c r="FBH128" s="122"/>
      <c r="FBI128" s="122"/>
      <c r="FBJ128" s="122"/>
      <c r="FBK128" s="122"/>
      <c r="FBL128" s="122"/>
      <c r="FBM128" s="122"/>
      <c r="FBN128" s="122"/>
      <c r="FBO128" s="122"/>
      <c r="FBP128" s="122"/>
      <c r="FBQ128" s="122"/>
      <c r="FBR128" s="122"/>
      <c r="FBS128" s="122"/>
      <c r="FBT128" s="122"/>
      <c r="FBU128" s="122"/>
      <c r="FBV128" s="122"/>
      <c r="FBW128" s="122"/>
      <c r="FBX128" s="122"/>
      <c r="FBY128" s="122"/>
      <c r="FBZ128" s="122"/>
      <c r="FCA128" s="122"/>
      <c r="FCB128" s="122"/>
      <c r="FCC128" s="122"/>
      <c r="FCD128" s="122"/>
      <c r="FCE128" s="122"/>
      <c r="FCF128" s="122"/>
      <c r="FCG128" s="122"/>
      <c r="FCH128" s="122"/>
      <c r="FCI128" s="122"/>
      <c r="FCJ128" s="122"/>
      <c r="FCK128" s="122"/>
      <c r="FCL128" s="122"/>
      <c r="FCM128" s="122"/>
      <c r="FCN128" s="122"/>
      <c r="FCO128" s="122"/>
      <c r="FCP128" s="122"/>
      <c r="FCQ128" s="122"/>
      <c r="FCR128" s="122"/>
      <c r="FCS128" s="122"/>
      <c r="FCT128" s="122"/>
      <c r="FCU128" s="122"/>
      <c r="FCV128" s="122"/>
      <c r="FCW128" s="122"/>
      <c r="FCX128" s="122"/>
      <c r="FCY128" s="122"/>
      <c r="FCZ128" s="122"/>
      <c r="FDA128" s="122"/>
      <c r="FDB128" s="122"/>
      <c r="FDC128" s="122"/>
      <c r="FDD128" s="122"/>
      <c r="FDE128" s="122"/>
      <c r="FDF128" s="122"/>
      <c r="FDG128" s="122"/>
      <c r="FDH128" s="122"/>
      <c r="FDI128" s="122"/>
      <c r="FDJ128" s="122"/>
      <c r="FDK128" s="122"/>
      <c r="FDL128" s="122"/>
      <c r="FDM128" s="122"/>
      <c r="FDN128" s="122"/>
      <c r="FDO128" s="122"/>
      <c r="FDP128" s="122"/>
      <c r="FDQ128" s="122"/>
      <c r="FDR128" s="122"/>
      <c r="FDS128" s="122"/>
      <c r="FDT128" s="122"/>
      <c r="FDU128" s="122"/>
      <c r="FDV128" s="122"/>
      <c r="FDW128" s="122"/>
      <c r="FDX128" s="122"/>
      <c r="FDY128" s="122"/>
      <c r="FDZ128" s="122"/>
      <c r="FEA128" s="122"/>
      <c r="FEB128" s="122"/>
      <c r="FEC128" s="122"/>
      <c r="FED128" s="122"/>
      <c r="FEE128" s="122"/>
      <c r="FEF128" s="122"/>
      <c r="FEG128" s="122"/>
      <c r="FEH128" s="122"/>
      <c r="FEI128" s="122"/>
      <c r="FEJ128" s="122"/>
      <c r="FEK128" s="122"/>
      <c r="FEL128" s="122"/>
      <c r="FEM128" s="122"/>
      <c r="FEN128" s="122"/>
      <c r="FEO128" s="122"/>
      <c r="FEP128" s="122"/>
      <c r="FEQ128" s="122"/>
      <c r="FER128" s="122"/>
      <c r="FES128" s="122"/>
      <c r="FET128" s="122"/>
      <c r="FEU128" s="122"/>
      <c r="FEV128" s="122"/>
      <c r="FEW128" s="122"/>
      <c r="FEX128" s="122"/>
      <c r="FEY128" s="122"/>
      <c r="FEZ128" s="122"/>
      <c r="FFA128" s="122"/>
      <c r="FFB128" s="122"/>
      <c r="FFC128" s="122"/>
      <c r="FFD128" s="122"/>
      <c r="FFE128" s="122"/>
      <c r="FFF128" s="122"/>
      <c r="FFG128" s="122"/>
      <c r="FFH128" s="122"/>
      <c r="FFI128" s="122"/>
      <c r="FFJ128" s="122"/>
      <c r="FFK128" s="122"/>
      <c r="FFL128" s="122"/>
      <c r="FFM128" s="122"/>
      <c r="FFN128" s="122"/>
      <c r="FFO128" s="122"/>
      <c r="FFP128" s="122"/>
      <c r="FFQ128" s="122"/>
      <c r="FFR128" s="122"/>
      <c r="FFS128" s="122"/>
      <c r="FFT128" s="122"/>
      <c r="FFU128" s="122"/>
      <c r="FFV128" s="122"/>
      <c r="FFW128" s="122"/>
      <c r="FFX128" s="122"/>
      <c r="FFY128" s="122"/>
      <c r="FFZ128" s="122"/>
      <c r="FGA128" s="122"/>
      <c r="FGB128" s="122"/>
      <c r="FGC128" s="122"/>
      <c r="FGD128" s="122"/>
      <c r="FGE128" s="122"/>
      <c r="FGF128" s="122"/>
      <c r="FGG128" s="122"/>
      <c r="FGH128" s="122"/>
      <c r="FGI128" s="122"/>
      <c r="FGJ128" s="122"/>
      <c r="FGK128" s="122"/>
      <c r="FGL128" s="122"/>
      <c r="FGM128" s="122"/>
      <c r="FGN128" s="122"/>
      <c r="FGO128" s="122"/>
      <c r="FGP128" s="122"/>
      <c r="FGQ128" s="122"/>
      <c r="FGR128" s="122"/>
      <c r="FGS128" s="122"/>
      <c r="FGT128" s="122"/>
      <c r="FGU128" s="122"/>
      <c r="FGV128" s="122"/>
      <c r="FGW128" s="122"/>
      <c r="FGX128" s="122"/>
      <c r="FGY128" s="122"/>
      <c r="FGZ128" s="122"/>
      <c r="FHA128" s="122"/>
      <c r="FHB128" s="122"/>
      <c r="FHC128" s="122"/>
      <c r="FHD128" s="122"/>
      <c r="FHE128" s="122"/>
      <c r="FHF128" s="122"/>
      <c r="FHG128" s="122"/>
      <c r="FHH128" s="122"/>
      <c r="FHI128" s="122"/>
      <c r="FHJ128" s="122"/>
      <c r="FHK128" s="122"/>
      <c r="FHL128" s="122"/>
      <c r="FHM128" s="122"/>
      <c r="FHN128" s="122"/>
      <c r="FHO128" s="122"/>
      <c r="FHP128" s="122"/>
      <c r="FHQ128" s="122"/>
      <c r="FHR128" s="122"/>
      <c r="FHS128" s="122"/>
      <c r="FHT128" s="122"/>
      <c r="FHU128" s="122"/>
      <c r="FHV128" s="122"/>
      <c r="FHW128" s="122"/>
      <c r="FHX128" s="122"/>
      <c r="FHY128" s="122"/>
      <c r="FHZ128" s="122"/>
      <c r="FIA128" s="122"/>
      <c r="FIB128" s="122"/>
      <c r="FIC128" s="122"/>
      <c r="FID128" s="122"/>
      <c r="FIE128" s="122"/>
      <c r="FIF128" s="122"/>
      <c r="FIG128" s="122"/>
      <c r="FIH128" s="122"/>
      <c r="FII128" s="122"/>
      <c r="FIJ128" s="122"/>
      <c r="FIK128" s="122"/>
      <c r="FIL128" s="122"/>
      <c r="FIM128" s="122"/>
      <c r="FIN128" s="122"/>
      <c r="FIO128" s="122"/>
      <c r="FIP128" s="122"/>
      <c r="FIQ128" s="122"/>
      <c r="FIR128" s="122"/>
      <c r="FIS128" s="122"/>
      <c r="FIT128" s="122"/>
      <c r="FIU128" s="122"/>
      <c r="FIV128" s="122"/>
      <c r="FIW128" s="122"/>
      <c r="FIX128" s="122"/>
      <c r="FIY128" s="122"/>
      <c r="FIZ128" s="122"/>
      <c r="FJA128" s="122"/>
      <c r="FJB128" s="122"/>
      <c r="FJC128" s="122"/>
      <c r="FJD128" s="122"/>
      <c r="FJE128" s="122"/>
      <c r="FJF128" s="122"/>
      <c r="FJG128" s="122"/>
      <c r="FJH128" s="122"/>
      <c r="FJI128" s="122"/>
      <c r="FJJ128" s="122"/>
      <c r="FJK128" s="122"/>
      <c r="FJL128" s="122"/>
      <c r="FJM128" s="122"/>
      <c r="FJN128" s="122"/>
      <c r="FJO128" s="122"/>
      <c r="FJP128" s="122"/>
      <c r="FJQ128" s="122"/>
      <c r="FJR128" s="122"/>
      <c r="FJS128" s="122"/>
      <c r="FJT128" s="122"/>
      <c r="FJU128" s="122"/>
      <c r="FJV128" s="122"/>
      <c r="FJW128" s="122"/>
      <c r="FJX128" s="122"/>
      <c r="FJY128" s="122"/>
      <c r="FJZ128" s="122"/>
      <c r="FKA128" s="122"/>
      <c r="FKB128" s="122"/>
      <c r="FKC128" s="122"/>
      <c r="FKD128" s="122"/>
      <c r="FKE128" s="122"/>
      <c r="FKF128" s="122"/>
      <c r="FKG128" s="122"/>
      <c r="FKH128" s="122"/>
      <c r="FKI128" s="122"/>
      <c r="FKJ128" s="122"/>
      <c r="FKK128" s="122"/>
      <c r="FKL128" s="122"/>
      <c r="FKM128" s="122"/>
      <c r="FKN128" s="122"/>
      <c r="FKO128" s="122"/>
      <c r="FKP128" s="122"/>
      <c r="FKQ128" s="122"/>
      <c r="FKR128" s="122"/>
      <c r="FKS128" s="122"/>
      <c r="FKT128" s="122"/>
      <c r="FKU128" s="122"/>
      <c r="FKV128" s="122"/>
      <c r="FKW128" s="122"/>
      <c r="FKX128" s="122"/>
      <c r="FKY128" s="122"/>
      <c r="FKZ128" s="122"/>
      <c r="FLA128" s="122"/>
      <c r="FLB128" s="122"/>
      <c r="FLC128" s="122"/>
      <c r="FLD128" s="122"/>
      <c r="FLE128" s="122"/>
      <c r="FLF128" s="122"/>
      <c r="FLG128" s="122"/>
      <c r="FLH128" s="122"/>
      <c r="FLI128" s="122"/>
      <c r="FLJ128" s="122"/>
      <c r="FLK128" s="122"/>
      <c r="FLL128" s="122"/>
      <c r="FLM128" s="122"/>
      <c r="FLN128" s="122"/>
      <c r="FLO128" s="122"/>
      <c r="FLP128" s="122"/>
      <c r="FLQ128" s="122"/>
      <c r="FLR128" s="122"/>
      <c r="FLS128" s="122"/>
      <c r="FLT128" s="122"/>
      <c r="FLU128" s="122"/>
      <c r="FLV128" s="122"/>
      <c r="FLW128" s="122"/>
      <c r="FLX128" s="122"/>
      <c r="FLY128" s="122"/>
      <c r="FLZ128" s="122"/>
      <c r="FMA128" s="122"/>
      <c r="FMB128" s="122"/>
      <c r="FMC128" s="122"/>
      <c r="FMD128" s="122"/>
      <c r="FME128" s="122"/>
      <c r="FMF128" s="122"/>
      <c r="FMG128" s="122"/>
      <c r="FMH128" s="122"/>
      <c r="FMI128" s="122"/>
      <c r="FMJ128" s="122"/>
      <c r="FMK128" s="122"/>
      <c r="FML128" s="122"/>
      <c r="FMM128" s="122"/>
      <c r="FMN128" s="122"/>
      <c r="FMO128" s="122"/>
      <c r="FMP128" s="122"/>
      <c r="FMQ128" s="122"/>
      <c r="FMR128" s="122"/>
      <c r="FMS128" s="122"/>
      <c r="FMT128" s="122"/>
      <c r="FMU128" s="122"/>
      <c r="FMV128" s="122"/>
      <c r="FMW128" s="122"/>
      <c r="FMX128" s="122"/>
      <c r="FMY128" s="122"/>
      <c r="FMZ128" s="122"/>
      <c r="FNA128" s="122"/>
      <c r="FNB128" s="122"/>
      <c r="FNC128" s="122"/>
      <c r="FND128" s="122"/>
      <c r="FNE128" s="122"/>
      <c r="FNF128" s="122"/>
      <c r="FNG128" s="122"/>
      <c r="FNH128" s="122"/>
      <c r="FNI128" s="122"/>
      <c r="FNJ128" s="122"/>
      <c r="FNK128" s="122"/>
      <c r="FNL128" s="122"/>
      <c r="FNM128" s="122"/>
      <c r="FNN128" s="122"/>
      <c r="FNO128" s="122"/>
      <c r="FNP128" s="122"/>
      <c r="FNQ128" s="122"/>
      <c r="FNR128" s="122"/>
      <c r="FNS128" s="122"/>
      <c r="FNT128" s="122"/>
      <c r="FNU128" s="122"/>
      <c r="FNV128" s="122"/>
      <c r="FNW128" s="122"/>
      <c r="FNX128" s="122"/>
      <c r="FNY128" s="122"/>
      <c r="FNZ128" s="122"/>
      <c r="FOA128" s="122"/>
      <c r="FOB128" s="122"/>
      <c r="FOC128" s="122"/>
      <c r="FOD128" s="122"/>
      <c r="FOE128" s="122"/>
      <c r="FOF128" s="122"/>
      <c r="FOG128" s="122"/>
      <c r="FOH128" s="122"/>
      <c r="FOI128" s="122"/>
      <c r="FOJ128" s="122"/>
      <c r="FOK128" s="122"/>
      <c r="FOL128" s="122"/>
      <c r="FOM128" s="122"/>
      <c r="FON128" s="122"/>
      <c r="FOO128" s="122"/>
      <c r="FOP128" s="122"/>
      <c r="FOQ128" s="122"/>
      <c r="FOR128" s="122"/>
      <c r="FOS128" s="122"/>
      <c r="FOT128" s="122"/>
      <c r="FOU128" s="122"/>
      <c r="FOV128" s="122"/>
      <c r="FOW128" s="122"/>
      <c r="FOX128" s="122"/>
      <c r="FOY128" s="122"/>
      <c r="FOZ128" s="122"/>
      <c r="FPA128" s="122"/>
      <c r="FPB128" s="122"/>
      <c r="FPC128" s="122"/>
      <c r="FPD128" s="122"/>
      <c r="FPE128" s="122"/>
      <c r="FPF128" s="122"/>
      <c r="FPG128" s="122"/>
      <c r="FPH128" s="122"/>
      <c r="FPI128" s="122"/>
      <c r="FPJ128" s="122"/>
      <c r="FPK128" s="122"/>
      <c r="FPL128" s="122"/>
      <c r="FPM128" s="122"/>
      <c r="FPN128" s="122"/>
      <c r="FPO128" s="122"/>
      <c r="FPP128" s="122"/>
      <c r="FPQ128" s="122"/>
      <c r="FPR128" s="122"/>
      <c r="FPS128" s="122"/>
      <c r="FPT128" s="122"/>
      <c r="FPU128" s="122"/>
      <c r="FPV128" s="122"/>
      <c r="FPW128" s="122"/>
      <c r="FPX128" s="122"/>
      <c r="FPY128" s="122"/>
      <c r="FPZ128" s="122"/>
      <c r="FQA128" s="122"/>
      <c r="FQB128" s="122"/>
      <c r="FQC128" s="122"/>
      <c r="FQD128" s="122"/>
      <c r="FQE128" s="122"/>
      <c r="FQF128" s="122"/>
      <c r="FQG128" s="122"/>
      <c r="FQH128" s="122"/>
      <c r="FQI128" s="122"/>
      <c r="FQJ128" s="122"/>
      <c r="FQK128" s="122"/>
      <c r="FQL128" s="122"/>
      <c r="FQM128" s="122"/>
      <c r="FQN128" s="122"/>
      <c r="FQO128" s="122"/>
      <c r="FQP128" s="122"/>
      <c r="FQQ128" s="122"/>
      <c r="FQR128" s="122"/>
      <c r="FQS128" s="122"/>
      <c r="FQT128" s="122"/>
      <c r="FQU128" s="122"/>
      <c r="FQV128" s="122"/>
      <c r="FQW128" s="122"/>
      <c r="FQX128" s="122"/>
      <c r="FQY128" s="122"/>
      <c r="FQZ128" s="122"/>
      <c r="FRA128" s="122"/>
      <c r="FRB128" s="122"/>
      <c r="FRC128" s="122"/>
      <c r="FRD128" s="122"/>
      <c r="FRE128" s="122"/>
      <c r="FRF128" s="122"/>
      <c r="FRG128" s="122"/>
      <c r="FRH128" s="122"/>
      <c r="FRI128" s="122"/>
      <c r="FRJ128" s="122"/>
      <c r="FRK128" s="122"/>
      <c r="FRL128" s="122"/>
      <c r="FRM128" s="122"/>
      <c r="FRN128" s="122"/>
      <c r="FRO128" s="122"/>
      <c r="FRP128" s="122"/>
      <c r="FRQ128" s="122"/>
      <c r="FRR128" s="122"/>
      <c r="FRS128" s="122"/>
      <c r="FRT128" s="122"/>
      <c r="FRU128" s="122"/>
      <c r="FRV128" s="122"/>
      <c r="FRW128" s="122"/>
      <c r="FRX128" s="122"/>
      <c r="FRY128" s="122"/>
      <c r="FRZ128" s="122"/>
      <c r="FSA128" s="122"/>
      <c r="FSB128" s="122"/>
      <c r="FSC128" s="122"/>
      <c r="FSD128" s="122"/>
      <c r="FSE128" s="122"/>
      <c r="FSF128" s="122"/>
      <c r="FSG128" s="122"/>
      <c r="FSH128" s="122"/>
      <c r="FSI128" s="122"/>
      <c r="FSJ128" s="122"/>
      <c r="FSK128" s="122"/>
      <c r="FSL128" s="122"/>
      <c r="FSM128" s="122"/>
      <c r="FSN128" s="122"/>
      <c r="FSO128" s="122"/>
      <c r="FSP128" s="122"/>
      <c r="FSQ128" s="122"/>
      <c r="FSR128" s="122"/>
      <c r="FSS128" s="122"/>
      <c r="FST128" s="122"/>
      <c r="FSU128" s="122"/>
      <c r="FSV128" s="122"/>
      <c r="FSW128" s="122"/>
      <c r="FSX128" s="122"/>
      <c r="FSY128" s="122"/>
      <c r="FSZ128" s="122"/>
      <c r="FTA128" s="122"/>
      <c r="FTB128" s="122"/>
      <c r="FTC128" s="122"/>
      <c r="FTD128" s="122"/>
      <c r="FTE128" s="122"/>
      <c r="FTF128" s="122"/>
      <c r="FTG128" s="122"/>
      <c r="FTH128" s="122"/>
      <c r="FTI128" s="122"/>
      <c r="FTJ128" s="122"/>
      <c r="FTK128" s="122"/>
      <c r="FTL128" s="122"/>
      <c r="FTM128" s="122"/>
      <c r="FTN128" s="122"/>
      <c r="FTO128" s="122"/>
      <c r="FTP128" s="122"/>
      <c r="FTQ128" s="122"/>
      <c r="FTR128" s="122"/>
      <c r="FTS128" s="122"/>
      <c r="FTT128" s="122"/>
      <c r="FTU128" s="122"/>
      <c r="FTV128" s="122"/>
      <c r="FTW128" s="122"/>
      <c r="FTX128" s="122"/>
      <c r="FTY128" s="122"/>
      <c r="FTZ128" s="122"/>
      <c r="FUA128" s="122"/>
      <c r="FUB128" s="122"/>
      <c r="FUC128" s="122"/>
      <c r="FUD128" s="122"/>
      <c r="FUE128" s="122"/>
      <c r="FUF128" s="122"/>
      <c r="FUG128" s="122"/>
      <c r="FUH128" s="122"/>
      <c r="FUI128" s="122"/>
      <c r="FUJ128" s="122"/>
      <c r="FUK128" s="122"/>
      <c r="FUL128" s="122"/>
      <c r="FUM128" s="122"/>
      <c r="FUN128" s="122"/>
      <c r="FUO128" s="122"/>
      <c r="FUP128" s="122"/>
      <c r="FUQ128" s="122"/>
      <c r="FUR128" s="122"/>
      <c r="FUS128" s="122"/>
      <c r="FUT128" s="122"/>
      <c r="FUU128" s="122"/>
      <c r="FUV128" s="122"/>
      <c r="FUW128" s="122"/>
      <c r="FUX128" s="122"/>
      <c r="FUY128" s="122"/>
      <c r="FUZ128" s="122"/>
      <c r="FVA128" s="122"/>
      <c r="FVB128" s="122"/>
      <c r="FVC128" s="122"/>
      <c r="FVD128" s="122"/>
      <c r="FVE128" s="122"/>
      <c r="FVF128" s="122"/>
      <c r="FVG128" s="122"/>
      <c r="FVH128" s="122"/>
      <c r="FVI128" s="122"/>
      <c r="FVJ128" s="122"/>
      <c r="FVK128" s="122"/>
      <c r="FVL128" s="122"/>
      <c r="FVM128" s="122"/>
      <c r="FVN128" s="122"/>
      <c r="FVO128" s="122"/>
      <c r="FVP128" s="122"/>
      <c r="FVQ128" s="122"/>
      <c r="FVR128" s="122"/>
      <c r="FVS128" s="122"/>
      <c r="FVT128" s="122"/>
      <c r="FVU128" s="122"/>
      <c r="FVV128" s="122"/>
      <c r="FVW128" s="122"/>
      <c r="FVX128" s="122"/>
      <c r="FVY128" s="122"/>
      <c r="FVZ128" s="122"/>
      <c r="FWA128" s="122"/>
      <c r="FWB128" s="122"/>
      <c r="FWC128" s="122"/>
      <c r="FWD128" s="122"/>
      <c r="FWE128" s="122"/>
      <c r="FWF128" s="122"/>
      <c r="FWG128" s="122"/>
      <c r="FWH128" s="122"/>
      <c r="FWI128" s="122"/>
      <c r="FWJ128" s="122"/>
      <c r="FWK128" s="122"/>
      <c r="FWL128" s="122"/>
      <c r="FWM128" s="122"/>
      <c r="FWN128" s="122"/>
      <c r="FWO128" s="122"/>
      <c r="FWP128" s="122"/>
      <c r="FWQ128" s="122"/>
      <c r="FWR128" s="122"/>
      <c r="FWS128" s="122"/>
      <c r="FWT128" s="122"/>
      <c r="FWU128" s="122"/>
      <c r="FWV128" s="122"/>
      <c r="FWW128" s="122"/>
      <c r="FWX128" s="122"/>
      <c r="FWY128" s="122"/>
      <c r="FWZ128" s="122"/>
      <c r="FXA128" s="122"/>
      <c r="FXB128" s="122"/>
      <c r="FXC128" s="122"/>
      <c r="FXD128" s="122"/>
      <c r="FXE128" s="122"/>
      <c r="FXF128" s="122"/>
      <c r="FXG128" s="122"/>
      <c r="FXH128" s="122"/>
      <c r="FXI128" s="122"/>
      <c r="FXJ128" s="122"/>
      <c r="FXK128" s="122"/>
      <c r="FXL128" s="122"/>
      <c r="FXM128" s="122"/>
      <c r="FXN128" s="122"/>
      <c r="FXO128" s="122"/>
      <c r="FXP128" s="122"/>
      <c r="FXQ128" s="122"/>
      <c r="FXR128" s="122"/>
      <c r="FXS128" s="122"/>
      <c r="FXT128" s="122"/>
      <c r="FXU128" s="122"/>
      <c r="FXV128" s="122"/>
      <c r="FXW128" s="122"/>
      <c r="FXX128" s="122"/>
      <c r="FXY128" s="122"/>
      <c r="FXZ128" s="122"/>
      <c r="FYA128" s="122"/>
      <c r="FYB128" s="122"/>
      <c r="FYC128" s="122"/>
      <c r="FYD128" s="122"/>
      <c r="FYE128" s="122"/>
      <c r="FYF128" s="122"/>
      <c r="FYG128" s="122"/>
      <c r="FYH128" s="122"/>
      <c r="FYI128" s="122"/>
      <c r="FYJ128" s="122"/>
      <c r="FYK128" s="122"/>
      <c r="FYL128" s="122"/>
      <c r="FYM128" s="122"/>
      <c r="FYN128" s="122"/>
      <c r="FYO128" s="122"/>
      <c r="FYP128" s="122"/>
      <c r="FYQ128" s="122"/>
      <c r="FYR128" s="122"/>
      <c r="FYS128" s="122"/>
      <c r="FYT128" s="122"/>
      <c r="FYU128" s="122"/>
      <c r="FYV128" s="122"/>
      <c r="FYW128" s="122"/>
      <c r="FYX128" s="122"/>
      <c r="FYY128" s="122"/>
      <c r="FYZ128" s="122"/>
      <c r="FZA128" s="122"/>
      <c r="FZB128" s="122"/>
      <c r="FZC128" s="122"/>
      <c r="FZD128" s="122"/>
      <c r="FZE128" s="122"/>
      <c r="FZF128" s="122"/>
      <c r="FZG128" s="122"/>
      <c r="FZH128" s="122"/>
      <c r="FZI128" s="122"/>
      <c r="FZJ128" s="122"/>
      <c r="FZK128" s="122"/>
      <c r="FZL128" s="122"/>
      <c r="FZM128" s="122"/>
      <c r="FZN128" s="122"/>
      <c r="FZO128" s="122"/>
      <c r="FZP128" s="122"/>
      <c r="FZQ128" s="122"/>
      <c r="FZR128" s="122"/>
      <c r="FZS128" s="122"/>
      <c r="FZT128" s="122"/>
      <c r="FZU128" s="122"/>
      <c r="FZV128" s="122"/>
      <c r="FZW128" s="122"/>
      <c r="FZX128" s="122"/>
      <c r="FZY128" s="122"/>
      <c r="FZZ128" s="122"/>
      <c r="GAA128" s="122"/>
      <c r="GAB128" s="122"/>
      <c r="GAC128" s="122"/>
      <c r="GAD128" s="122"/>
      <c r="GAE128" s="122"/>
      <c r="GAF128" s="122"/>
      <c r="GAG128" s="122"/>
      <c r="GAH128" s="122"/>
      <c r="GAI128" s="122"/>
      <c r="GAJ128" s="122"/>
      <c r="GAK128" s="122"/>
      <c r="GAL128" s="122"/>
      <c r="GAM128" s="122"/>
      <c r="GAN128" s="122"/>
      <c r="GAO128" s="122"/>
      <c r="GAP128" s="122"/>
      <c r="GAQ128" s="122"/>
      <c r="GAR128" s="122"/>
      <c r="GAS128" s="122"/>
      <c r="GAT128" s="122"/>
      <c r="GAU128" s="122"/>
      <c r="GAV128" s="122"/>
      <c r="GAW128" s="122"/>
      <c r="GAX128" s="122"/>
      <c r="GAY128" s="122"/>
      <c r="GAZ128" s="122"/>
      <c r="GBA128" s="122"/>
      <c r="GBB128" s="122"/>
      <c r="GBC128" s="122"/>
      <c r="GBD128" s="122"/>
      <c r="GBE128" s="122"/>
      <c r="GBF128" s="122"/>
      <c r="GBG128" s="122"/>
      <c r="GBH128" s="122"/>
      <c r="GBI128" s="122"/>
      <c r="GBJ128" s="122"/>
      <c r="GBK128" s="122"/>
      <c r="GBL128" s="122"/>
      <c r="GBM128" s="122"/>
      <c r="GBN128" s="122"/>
      <c r="GBO128" s="122"/>
      <c r="GBP128" s="122"/>
      <c r="GBQ128" s="122"/>
      <c r="GBR128" s="122"/>
      <c r="GBS128" s="122"/>
      <c r="GBT128" s="122"/>
      <c r="GBU128" s="122"/>
      <c r="GBV128" s="122"/>
      <c r="GBW128" s="122"/>
      <c r="GBX128" s="122"/>
      <c r="GBY128" s="122"/>
      <c r="GBZ128" s="122"/>
      <c r="GCA128" s="122"/>
      <c r="GCB128" s="122"/>
      <c r="GCC128" s="122"/>
      <c r="GCD128" s="122"/>
      <c r="GCE128" s="122"/>
      <c r="GCF128" s="122"/>
      <c r="GCG128" s="122"/>
      <c r="GCH128" s="122"/>
      <c r="GCI128" s="122"/>
      <c r="GCJ128" s="122"/>
      <c r="GCK128" s="122"/>
      <c r="GCL128" s="122"/>
      <c r="GCM128" s="122"/>
      <c r="GCN128" s="122"/>
      <c r="GCO128" s="122"/>
      <c r="GCP128" s="122"/>
      <c r="GCQ128" s="122"/>
      <c r="GCR128" s="122"/>
      <c r="GCS128" s="122"/>
      <c r="GCT128" s="122"/>
      <c r="GCU128" s="122"/>
      <c r="GCV128" s="122"/>
      <c r="GCW128" s="122"/>
      <c r="GCX128" s="122"/>
      <c r="GCY128" s="122"/>
      <c r="GCZ128" s="122"/>
      <c r="GDA128" s="122"/>
      <c r="GDB128" s="122"/>
      <c r="GDC128" s="122"/>
      <c r="GDD128" s="122"/>
      <c r="GDE128" s="122"/>
      <c r="GDF128" s="122"/>
      <c r="GDG128" s="122"/>
      <c r="GDH128" s="122"/>
      <c r="GDI128" s="122"/>
      <c r="GDJ128" s="122"/>
      <c r="GDK128" s="122"/>
      <c r="GDL128" s="122"/>
      <c r="GDM128" s="122"/>
      <c r="GDN128" s="122"/>
      <c r="GDO128" s="122"/>
      <c r="GDP128" s="122"/>
      <c r="GDQ128" s="122"/>
      <c r="GDR128" s="122"/>
      <c r="GDS128" s="122"/>
      <c r="GDT128" s="122"/>
      <c r="GDU128" s="122"/>
      <c r="GDV128" s="122"/>
      <c r="GDW128" s="122"/>
      <c r="GDX128" s="122"/>
      <c r="GDY128" s="122"/>
      <c r="GDZ128" s="122"/>
      <c r="GEA128" s="122"/>
      <c r="GEB128" s="122"/>
      <c r="GEC128" s="122"/>
      <c r="GED128" s="122"/>
      <c r="GEE128" s="122"/>
      <c r="GEF128" s="122"/>
      <c r="GEG128" s="122"/>
      <c r="GEH128" s="122"/>
      <c r="GEI128" s="122"/>
      <c r="GEJ128" s="122"/>
      <c r="GEK128" s="122"/>
      <c r="GEL128" s="122"/>
      <c r="GEM128" s="122"/>
      <c r="GEN128" s="122"/>
      <c r="GEO128" s="122"/>
      <c r="GEP128" s="122"/>
      <c r="GEQ128" s="122"/>
      <c r="GER128" s="122"/>
      <c r="GES128" s="122"/>
      <c r="GET128" s="122"/>
      <c r="GEU128" s="122"/>
      <c r="GEV128" s="122"/>
      <c r="GEW128" s="122"/>
      <c r="GEX128" s="122"/>
      <c r="GEY128" s="122"/>
      <c r="GEZ128" s="122"/>
      <c r="GFA128" s="122"/>
      <c r="GFB128" s="122"/>
      <c r="GFC128" s="122"/>
      <c r="GFD128" s="122"/>
      <c r="GFE128" s="122"/>
      <c r="GFF128" s="122"/>
      <c r="GFG128" s="122"/>
      <c r="GFH128" s="122"/>
      <c r="GFI128" s="122"/>
      <c r="GFJ128" s="122"/>
      <c r="GFK128" s="122"/>
      <c r="GFL128" s="122"/>
      <c r="GFM128" s="122"/>
      <c r="GFN128" s="122"/>
      <c r="GFO128" s="122"/>
      <c r="GFP128" s="122"/>
      <c r="GFQ128" s="122"/>
      <c r="GFR128" s="122"/>
      <c r="GFS128" s="122"/>
      <c r="GFT128" s="122"/>
      <c r="GFU128" s="122"/>
      <c r="GFV128" s="122"/>
      <c r="GFW128" s="122"/>
      <c r="GFX128" s="122"/>
      <c r="GFY128" s="122"/>
      <c r="GFZ128" s="122"/>
      <c r="GGA128" s="122"/>
      <c r="GGB128" s="122"/>
      <c r="GGC128" s="122"/>
      <c r="GGD128" s="122"/>
      <c r="GGE128" s="122"/>
      <c r="GGF128" s="122"/>
      <c r="GGG128" s="122"/>
      <c r="GGH128" s="122"/>
      <c r="GGI128" s="122"/>
      <c r="GGJ128" s="122"/>
      <c r="GGK128" s="122"/>
      <c r="GGL128" s="122"/>
      <c r="GGM128" s="122"/>
      <c r="GGN128" s="122"/>
      <c r="GGO128" s="122"/>
      <c r="GGP128" s="122"/>
      <c r="GGQ128" s="122"/>
      <c r="GGR128" s="122"/>
      <c r="GGS128" s="122"/>
      <c r="GGT128" s="122"/>
      <c r="GGU128" s="122"/>
      <c r="GGV128" s="122"/>
      <c r="GGW128" s="122"/>
      <c r="GGX128" s="122"/>
      <c r="GGY128" s="122"/>
      <c r="GGZ128" s="122"/>
      <c r="GHA128" s="122"/>
      <c r="GHB128" s="122"/>
      <c r="GHC128" s="122"/>
      <c r="GHD128" s="122"/>
      <c r="GHE128" s="122"/>
      <c r="GHF128" s="122"/>
      <c r="GHG128" s="122"/>
      <c r="GHH128" s="122"/>
      <c r="GHI128" s="122"/>
      <c r="GHJ128" s="122"/>
      <c r="GHK128" s="122"/>
      <c r="GHL128" s="122"/>
      <c r="GHM128" s="122"/>
      <c r="GHN128" s="122"/>
      <c r="GHO128" s="122"/>
      <c r="GHP128" s="122"/>
      <c r="GHQ128" s="122"/>
      <c r="GHR128" s="122"/>
      <c r="GHS128" s="122"/>
      <c r="GHT128" s="122"/>
      <c r="GHU128" s="122"/>
      <c r="GHV128" s="122"/>
      <c r="GHW128" s="122"/>
      <c r="GHX128" s="122"/>
      <c r="GHY128" s="122"/>
      <c r="GHZ128" s="122"/>
      <c r="GIA128" s="122"/>
      <c r="GIB128" s="122"/>
      <c r="GIC128" s="122"/>
      <c r="GID128" s="122"/>
      <c r="GIE128" s="122"/>
      <c r="GIF128" s="122"/>
      <c r="GIG128" s="122"/>
      <c r="GIH128" s="122"/>
      <c r="GII128" s="122"/>
      <c r="GIJ128" s="122"/>
      <c r="GIK128" s="122"/>
      <c r="GIL128" s="122"/>
      <c r="GIM128" s="122"/>
      <c r="GIN128" s="122"/>
      <c r="GIO128" s="122"/>
      <c r="GIP128" s="122"/>
      <c r="GIQ128" s="122"/>
      <c r="GIR128" s="122"/>
      <c r="GIS128" s="122"/>
      <c r="GIT128" s="122"/>
      <c r="GIU128" s="122"/>
      <c r="GIV128" s="122"/>
      <c r="GIW128" s="122"/>
      <c r="GIX128" s="122"/>
      <c r="GIY128" s="122"/>
      <c r="GIZ128" s="122"/>
      <c r="GJA128" s="122"/>
      <c r="GJB128" s="122"/>
      <c r="GJC128" s="122"/>
      <c r="GJD128" s="122"/>
      <c r="GJE128" s="122"/>
      <c r="GJF128" s="122"/>
      <c r="GJG128" s="122"/>
      <c r="GJH128" s="122"/>
      <c r="GJI128" s="122"/>
      <c r="GJJ128" s="122"/>
      <c r="GJK128" s="122"/>
      <c r="GJL128" s="122"/>
      <c r="GJM128" s="122"/>
      <c r="GJN128" s="122"/>
      <c r="GJO128" s="122"/>
      <c r="GJP128" s="122"/>
      <c r="GJQ128" s="122"/>
      <c r="GJR128" s="122"/>
      <c r="GJS128" s="122"/>
      <c r="GJT128" s="122"/>
      <c r="GJU128" s="122"/>
      <c r="GJV128" s="122"/>
      <c r="GJW128" s="122"/>
      <c r="GJX128" s="122"/>
      <c r="GJY128" s="122"/>
      <c r="GJZ128" s="122"/>
      <c r="GKA128" s="122"/>
      <c r="GKB128" s="122"/>
      <c r="GKC128" s="122"/>
      <c r="GKD128" s="122"/>
      <c r="GKE128" s="122"/>
      <c r="GKF128" s="122"/>
      <c r="GKG128" s="122"/>
      <c r="GKH128" s="122"/>
      <c r="GKI128" s="122"/>
      <c r="GKJ128" s="122"/>
      <c r="GKK128" s="122"/>
      <c r="GKL128" s="122"/>
      <c r="GKM128" s="122"/>
      <c r="GKN128" s="122"/>
      <c r="GKO128" s="122"/>
      <c r="GKP128" s="122"/>
      <c r="GKQ128" s="122"/>
      <c r="GKR128" s="122"/>
      <c r="GKS128" s="122"/>
      <c r="GKT128" s="122"/>
      <c r="GKU128" s="122"/>
      <c r="GKV128" s="122"/>
      <c r="GKW128" s="122"/>
      <c r="GKX128" s="122"/>
      <c r="GKY128" s="122"/>
      <c r="GKZ128" s="122"/>
      <c r="GLA128" s="122"/>
      <c r="GLB128" s="122"/>
      <c r="GLC128" s="122"/>
      <c r="GLD128" s="122"/>
      <c r="GLE128" s="122"/>
      <c r="GLF128" s="122"/>
      <c r="GLG128" s="122"/>
      <c r="GLH128" s="122"/>
      <c r="GLI128" s="122"/>
      <c r="GLJ128" s="122"/>
      <c r="GLK128" s="122"/>
      <c r="GLL128" s="122"/>
      <c r="GLM128" s="122"/>
      <c r="GLN128" s="122"/>
      <c r="GLO128" s="122"/>
      <c r="GLP128" s="122"/>
      <c r="GLQ128" s="122"/>
      <c r="GLR128" s="122"/>
      <c r="GLS128" s="122"/>
      <c r="GLT128" s="122"/>
      <c r="GLU128" s="122"/>
      <c r="GLV128" s="122"/>
      <c r="GLW128" s="122"/>
      <c r="GLX128" s="122"/>
      <c r="GLY128" s="122"/>
      <c r="GLZ128" s="122"/>
      <c r="GMA128" s="122"/>
      <c r="GMB128" s="122"/>
      <c r="GMC128" s="122"/>
      <c r="GMD128" s="122"/>
      <c r="GME128" s="122"/>
      <c r="GMF128" s="122"/>
      <c r="GMG128" s="122"/>
      <c r="GMH128" s="122"/>
      <c r="GMI128" s="122"/>
      <c r="GMJ128" s="122"/>
      <c r="GMK128" s="122"/>
      <c r="GML128" s="122"/>
      <c r="GMM128" s="122"/>
      <c r="GMN128" s="122"/>
      <c r="GMO128" s="122"/>
      <c r="GMP128" s="122"/>
      <c r="GMQ128" s="122"/>
      <c r="GMR128" s="122"/>
      <c r="GMS128" s="122"/>
      <c r="GMT128" s="122"/>
      <c r="GMU128" s="122"/>
      <c r="GMV128" s="122"/>
      <c r="GMW128" s="122"/>
      <c r="GMX128" s="122"/>
      <c r="GMY128" s="122"/>
      <c r="GMZ128" s="122"/>
      <c r="GNA128" s="122"/>
      <c r="GNB128" s="122"/>
      <c r="GNC128" s="122"/>
      <c r="GND128" s="122"/>
      <c r="GNE128" s="122"/>
      <c r="GNF128" s="122"/>
      <c r="GNG128" s="122"/>
      <c r="GNH128" s="122"/>
      <c r="GNI128" s="122"/>
      <c r="GNJ128" s="122"/>
      <c r="GNK128" s="122"/>
      <c r="GNL128" s="122"/>
      <c r="GNM128" s="122"/>
      <c r="GNN128" s="122"/>
      <c r="GNO128" s="122"/>
      <c r="GNP128" s="122"/>
      <c r="GNQ128" s="122"/>
      <c r="GNR128" s="122"/>
      <c r="GNS128" s="122"/>
      <c r="GNT128" s="122"/>
      <c r="GNU128" s="122"/>
      <c r="GNV128" s="122"/>
      <c r="GNW128" s="122"/>
      <c r="GNX128" s="122"/>
      <c r="GNY128" s="122"/>
      <c r="GNZ128" s="122"/>
      <c r="GOA128" s="122"/>
      <c r="GOB128" s="122"/>
      <c r="GOC128" s="122"/>
      <c r="GOD128" s="122"/>
      <c r="GOE128" s="122"/>
      <c r="GOF128" s="122"/>
      <c r="GOG128" s="122"/>
      <c r="GOH128" s="122"/>
      <c r="GOI128" s="122"/>
      <c r="GOJ128" s="122"/>
      <c r="GOK128" s="122"/>
      <c r="GOL128" s="122"/>
      <c r="GOM128" s="122"/>
      <c r="GON128" s="122"/>
      <c r="GOO128" s="122"/>
      <c r="GOP128" s="122"/>
      <c r="GOQ128" s="122"/>
      <c r="GOR128" s="122"/>
      <c r="GOS128" s="122"/>
      <c r="GOT128" s="122"/>
      <c r="GOU128" s="122"/>
      <c r="GOV128" s="122"/>
      <c r="GOW128" s="122"/>
      <c r="GOX128" s="122"/>
      <c r="GOY128" s="122"/>
      <c r="GOZ128" s="122"/>
      <c r="GPA128" s="122"/>
      <c r="GPB128" s="122"/>
      <c r="GPC128" s="122"/>
      <c r="GPD128" s="122"/>
      <c r="GPE128" s="122"/>
      <c r="GPF128" s="122"/>
      <c r="GPG128" s="122"/>
      <c r="GPH128" s="122"/>
      <c r="GPI128" s="122"/>
      <c r="GPJ128" s="122"/>
      <c r="GPK128" s="122"/>
      <c r="GPL128" s="122"/>
      <c r="GPM128" s="122"/>
      <c r="GPN128" s="122"/>
      <c r="GPO128" s="122"/>
      <c r="GPP128" s="122"/>
      <c r="GPQ128" s="122"/>
      <c r="GPR128" s="122"/>
      <c r="GPS128" s="122"/>
      <c r="GPT128" s="122"/>
      <c r="GPU128" s="122"/>
      <c r="GPV128" s="122"/>
      <c r="GPW128" s="122"/>
      <c r="GPX128" s="122"/>
      <c r="GPY128" s="122"/>
      <c r="GPZ128" s="122"/>
      <c r="GQA128" s="122"/>
      <c r="GQB128" s="122"/>
      <c r="GQC128" s="122"/>
      <c r="GQD128" s="122"/>
      <c r="GQE128" s="122"/>
      <c r="GQF128" s="122"/>
      <c r="GQG128" s="122"/>
      <c r="GQH128" s="122"/>
      <c r="GQI128" s="122"/>
      <c r="GQJ128" s="122"/>
      <c r="GQK128" s="122"/>
      <c r="GQL128" s="122"/>
      <c r="GQM128" s="122"/>
      <c r="GQN128" s="122"/>
      <c r="GQO128" s="122"/>
      <c r="GQP128" s="122"/>
      <c r="GQQ128" s="122"/>
      <c r="GQR128" s="122"/>
      <c r="GQS128" s="122"/>
      <c r="GQT128" s="122"/>
      <c r="GQU128" s="122"/>
      <c r="GQV128" s="122"/>
      <c r="GQW128" s="122"/>
      <c r="GQX128" s="122"/>
      <c r="GQY128" s="122"/>
      <c r="GQZ128" s="122"/>
      <c r="GRA128" s="122"/>
      <c r="GRB128" s="122"/>
      <c r="GRC128" s="122"/>
      <c r="GRD128" s="122"/>
      <c r="GRE128" s="122"/>
      <c r="GRF128" s="122"/>
      <c r="GRG128" s="122"/>
      <c r="GRH128" s="122"/>
      <c r="GRI128" s="122"/>
      <c r="GRJ128" s="122"/>
      <c r="GRK128" s="122"/>
      <c r="GRL128" s="122"/>
      <c r="GRM128" s="122"/>
      <c r="GRN128" s="122"/>
      <c r="GRO128" s="122"/>
      <c r="GRP128" s="122"/>
      <c r="GRQ128" s="122"/>
      <c r="GRR128" s="122"/>
      <c r="GRS128" s="122"/>
      <c r="GRT128" s="122"/>
      <c r="GRU128" s="122"/>
      <c r="GRV128" s="122"/>
      <c r="GRW128" s="122"/>
      <c r="GRX128" s="122"/>
      <c r="GRY128" s="122"/>
      <c r="GRZ128" s="122"/>
      <c r="GSA128" s="122"/>
      <c r="GSB128" s="122"/>
      <c r="GSC128" s="122"/>
      <c r="GSD128" s="122"/>
      <c r="GSE128" s="122"/>
      <c r="GSF128" s="122"/>
      <c r="GSG128" s="122"/>
      <c r="GSH128" s="122"/>
      <c r="GSI128" s="122"/>
      <c r="GSJ128" s="122"/>
      <c r="GSK128" s="122"/>
      <c r="GSL128" s="122"/>
      <c r="GSM128" s="122"/>
      <c r="GSN128" s="122"/>
      <c r="GSO128" s="122"/>
      <c r="GSP128" s="122"/>
      <c r="GSQ128" s="122"/>
      <c r="GSR128" s="122"/>
      <c r="GSS128" s="122"/>
      <c r="GST128" s="122"/>
      <c r="GSU128" s="122"/>
      <c r="GSV128" s="122"/>
      <c r="GSW128" s="122"/>
      <c r="GSX128" s="122"/>
      <c r="GSY128" s="122"/>
      <c r="GSZ128" s="122"/>
      <c r="GTA128" s="122"/>
      <c r="GTB128" s="122"/>
      <c r="GTC128" s="122"/>
      <c r="GTD128" s="122"/>
      <c r="GTE128" s="122"/>
      <c r="GTF128" s="122"/>
      <c r="GTG128" s="122"/>
      <c r="GTH128" s="122"/>
      <c r="GTI128" s="122"/>
      <c r="GTJ128" s="122"/>
      <c r="GTK128" s="122"/>
      <c r="GTL128" s="122"/>
      <c r="GTM128" s="122"/>
      <c r="GTN128" s="122"/>
      <c r="GTO128" s="122"/>
      <c r="GTP128" s="122"/>
      <c r="GTQ128" s="122"/>
      <c r="GTR128" s="122"/>
      <c r="GTS128" s="122"/>
      <c r="GTT128" s="122"/>
      <c r="GTU128" s="122"/>
      <c r="GTV128" s="122"/>
      <c r="GTW128" s="122"/>
      <c r="GTX128" s="122"/>
      <c r="GTY128" s="122"/>
      <c r="GTZ128" s="122"/>
      <c r="GUA128" s="122"/>
      <c r="GUB128" s="122"/>
      <c r="GUC128" s="122"/>
      <c r="GUD128" s="122"/>
      <c r="GUE128" s="122"/>
      <c r="GUF128" s="122"/>
      <c r="GUG128" s="122"/>
      <c r="GUH128" s="122"/>
      <c r="GUI128" s="122"/>
      <c r="GUJ128" s="122"/>
      <c r="GUK128" s="122"/>
      <c r="GUL128" s="122"/>
      <c r="GUM128" s="122"/>
      <c r="GUN128" s="122"/>
      <c r="GUO128" s="122"/>
      <c r="GUP128" s="122"/>
      <c r="GUQ128" s="122"/>
      <c r="GUR128" s="122"/>
      <c r="GUS128" s="122"/>
      <c r="GUT128" s="122"/>
      <c r="GUU128" s="122"/>
      <c r="GUV128" s="122"/>
      <c r="GUW128" s="122"/>
      <c r="GUX128" s="122"/>
      <c r="GUY128" s="122"/>
      <c r="GUZ128" s="122"/>
      <c r="GVA128" s="122"/>
      <c r="GVB128" s="122"/>
      <c r="GVC128" s="122"/>
      <c r="GVD128" s="122"/>
      <c r="GVE128" s="122"/>
      <c r="GVF128" s="122"/>
      <c r="GVG128" s="122"/>
      <c r="GVH128" s="122"/>
      <c r="GVI128" s="122"/>
      <c r="GVJ128" s="122"/>
      <c r="GVK128" s="122"/>
      <c r="GVL128" s="122"/>
      <c r="GVM128" s="122"/>
      <c r="GVN128" s="122"/>
      <c r="GVO128" s="122"/>
      <c r="GVP128" s="122"/>
      <c r="GVQ128" s="122"/>
      <c r="GVR128" s="122"/>
      <c r="GVS128" s="122"/>
      <c r="GVT128" s="122"/>
      <c r="GVU128" s="122"/>
      <c r="GVV128" s="122"/>
      <c r="GVW128" s="122"/>
      <c r="GVX128" s="122"/>
      <c r="GVY128" s="122"/>
      <c r="GVZ128" s="122"/>
      <c r="GWA128" s="122"/>
      <c r="GWB128" s="122"/>
      <c r="GWC128" s="122"/>
      <c r="GWD128" s="122"/>
      <c r="GWE128" s="122"/>
      <c r="GWF128" s="122"/>
      <c r="GWG128" s="122"/>
      <c r="GWH128" s="122"/>
      <c r="GWI128" s="122"/>
      <c r="GWJ128" s="122"/>
      <c r="GWK128" s="122"/>
      <c r="GWL128" s="122"/>
      <c r="GWM128" s="122"/>
      <c r="GWN128" s="122"/>
      <c r="GWO128" s="122"/>
      <c r="GWP128" s="122"/>
      <c r="GWQ128" s="122"/>
      <c r="GWR128" s="122"/>
      <c r="GWS128" s="122"/>
      <c r="GWT128" s="122"/>
      <c r="GWU128" s="122"/>
      <c r="GWV128" s="122"/>
      <c r="GWW128" s="122"/>
      <c r="GWX128" s="122"/>
      <c r="GWY128" s="122"/>
      <c r="GWZ128" s="122"/>
      <c r="GXA128" s="122"/>
      <c r="GXB128" s="122"/>
      <c r="GXC128" s="122"/>
      <c r="GXD128" s="122"/>
      <c r="GXE128" s="122"/>
      <c r="GXF128" s="122"/>
      <c r="GXG128" s="122"/>
      <c r="GXH128" s="122"/>
      <c r="GXI128" s="122"/>
      <c r="GXJ128" s="122"/>
      <c r="GXK128" s="122"/>
      <c r="GXL128" s="122"/>
      <c r="GXM128" s="122"/>
      <c r="GXN128" s="122"/>
      <c r="GXO128" s="122"/>
      <c r="GXP128" s="122"/>
      <c r="GXQ128" s="122"/>
      <c r="GXR128" s="122"/>
      <c r="GXS128" s="122"/>
      <c r="GXT128" s="122"/>
      <c r="GXU128" s="122"/>
      <c r="GXV128" s="122"/>
      <c r="GXW128" s="122"/>
      <c r="GXX128" s="122"/>
      <c r="GXY128" s="122"/>
      <c r="GXZ128" s="122"/>
      <c r="GYA128" s="122"/>
      <c r="GYB128" s="122"/>
      <c r="GYC128" s="122"/>
      <c r="GYD128" s="122"/>
      <c r="GYE128" s="122"/>
      <c r="GYF128" s="122"/>
      <c r="GYG128" s="122"/>
      <c r="GYH128" s="122"/>
      <c r="GYI128" s="122"/>
      <c r="GYJ128" s="122"/>
      <c r="GYK128" s="122"/>
      <c r="GYL128" s="122"/>
      <c r="GYM128" s="122"/>
      <c r="GYN128" s="122"/>
      <c r="GYO128" s="122"/>
      <c r="GYP128" s="122"/>
      <c r="GYQ128" s="122"/>
      <c r="GYR128" s="122"/>
      <c r="GYS128" s="122"/>
      <c r="GYT128" s="122"/>
      <c r="GYU128" s="122"/>
      <c r="GYV128" s="122"/>
      <c r="GYW128" s="122"/>
      <c r="GYX128" s="122"/>
      <c r="GYY128" s="122"/>
      <c r="GYZ128" s="122"/>
      <c r="GZA128" s="122"/>
      <c r="GZB128" s="122"/>
      <c r="GZC128" s="122"/>
      <c r="GZD128" s="122"/>
      <c r="GZE128" s="122"/>
      <c r="GZF128" s="122"/>
      <c r="GZG128" s="122"/>
      <c r="GZH128" s="122"/>
      <c r="GZI128" s="122"/>
      <c r="GZJ128" s="122"/>
      <c r="GZK128" s="122"/>
      <c r="GZL128" s="122"/>
      <c r="GZM128" s="122"/>
      <c r="GZN128" s="122"/>
      <c r="GZO128" s="122"/>
      <c r="GZP128" s="122"/>
      <c r="GZQ128" s="122"/>
      <c r="GZR128" s="122"/>
      <c r="GZS128" s="122"/>
      <c r="GZT128" s="122"/>
      <c r="GZU128" s="122"/>
      <c r="GZV128" s="122"/>
      <c r="GZW128" s="122"/>
      <c r="GZX128" s="122"/>
      <c r="GZY128" s="122"/>
      <c r="GZZ128" s="122"/>
      <c r="HAA128" s="122"/>
      <c r="HAB128" s="122"/>
      <c r="HAC128" s="122"/>
      <c r="HAD128" s="122"/>
      <c r="HAE128" s="122"/>
      <c r="HAF128" s="122"/>
      <c r="HAG128" s="122"/>
      <c r="HAH128" s="122"/>
      <c r="HAI128" s="122"/>
      <c r="HAJ128" s="122"/>
      <c r="HAK128" s="122"/>
      <c r="HAL128" s="122"/>
      <c r="HAM128" s="122"/>
      <c r="HAN128" s="122"/>
      <c r="HAO128" s="122"/>
      <c r="HAP128" s="122"/>
      <c r="HAQ128" s="122"/>
      <c r="HAR128" s="122"/>
      <c r="HAS128" s="122"/>
      <c r="HAT128" s="122"/>
      <c r="HAU128" s="122"/>
      <c r="HAV128" s="122"/>
      <c r="HAW128" s="122"/>
      <c r="HAX128" s="122"/>
      <c r="HAY128" s="122"/>
      <c r="HAZ128" s="122"/>
      <c r="HBA128" s="122"/>
      <c r="HBB128" s="122"/>
      <c r="HBC128" s="122"/>
      <c r="HBD128" s="122"/>
      <c r="HBE128" s="122"/>
      <c r="HBF128" s="122"/>
      <c r="HBG128" s="122"/>
      <c r="HBH128" s="122"/>
      <c r="HBI128" s="122"/>
      <c r="HBJ128" s="122"/>
      <c r="HBK128" s="122"/>
      <c r="HBL128" s="122"/>
      <c r="HBM128" s="122"/>
      <c r="HBN128" s="122"/>
      <c r="HBO128" s="122"/>
      <c r="HBP128" s="122"/>
      <c r="HBQ128" s="122"/>
      <c r="HBR128" s="122"/>
      <c r="HBS128" s="122"/>
      <c r="HBT128" s="122"/>
      <c r="HBU128" s="122"/>
      <c r="HBV128" s="122"/>
      <c r="HBW128" s="122"/>
      <c r="HBX128" s="122"/>
      <c r="HBY128" s="122"/>
      <c r="HBZ128" s="122"/>
      <c r="HCA128" s="122"/>
      <c r="HCB128" s="122"/>
      <c r="HCC128" s="122"/>
      <c r="HCD128" s="122"/>
      <c r="HCE128" s="122"/>
      <c r="HCF128" s="122"/>
      <c r="HCG128" s="122"/>
      <c r="HCH128" s="122"/>
      <c r="HCI128" s="122"/>
      <c r="HCJ128" s="122"/>
      <c r="HCK128" s="122"/>
      <c r="HCL128" s="122"/>
      <c r="HCM128" s="122"/>
      <c r="HCN128" s="122"/>
      <c r="HCO128" s="122"/>
      <c r="HCP128" s="122"/>
      <c r="HCQ128" s="122"/>
      <c r="HCR128" s="122"/>
      <c r="HCS128" s="122"/>
      <c r="HCT128" s="122"/>
      <c r="HCU128" s="122"/>
      <c r="HCV128" s="122"/>
      <c r="HCW128" s="122"/>
      <c r="HCX128" s="122"/>
      <c r="HCY128" s="122"/>
      <c r="HCZ128" s="122"/>
      <c r="HDA128" s="122"/>
      <c r="HDB128" s="122"/>
      <c r="HDC128" s="122"/>
      <c r="HDD128" s="122"/>
      <c r="HDE128" s="122"/>
      <c r="HDF128" s="122"/>
      <c r="HDG128" s="122"/>
      <c r="HDH128" s="122"/>
      <c r="HDI128" s="122"/>
      <c r="HDJ128" s="122"/>
      <c r="HDK128" s="122"/>
      <c r="HDL128" s="122"/>
      <c r="HDM128" s="122"/>
      <c r="HDN128" s="122"/>
      <c r="HDO128" s="122"/>
      <c r="HDP128" s="122"/>
      <c r="HDQ128" s="122"/>
      <c r="HDR128" s="122"/>
      <c r="HDS128" s="122"/>
      <c r="HDT128" s="122"/>
      <c r="HDU128" s="122"/>
      <c r="HDV128" s="122"/>
      <c r="HDW128" s="122"/>
      <c r="HDX128" s="122"/>
      <c r="HDY128" s="122"/>
      <c r="HDZ128" s="122"/>
      <c r="HEA128" s="122"/>
      <c r="HEB128" s="122"/>
      <c r="HEC128" s="122"/>
      <c r="HED128" s="122"/>
      <c r="HEE128" s="122"/>
      <c r="HEF128" s="122"/>
      <c r="HEG128" s="122"/>
      <c r="HEH128" s="122"/>
      <c r="HEI128" s="122"/>
      <c r="HEJ128" s="122"/>
      <c r="HEK128" s="122"/>
      <c r="HEL128" s="122"/>
      <c r="HEM128" s="122"/>
      <c r="HEN128" s="122"/>
      <c r="HEO128" s="122"/>
      <c r="HEP128" s="122"/>
      <c r="HEQ128" s="122"/>
      <c r="HER128" s="122"/>
      <c r="HES128" s="122"/>
      <c r="HET128" s="122"/>
      <c r="HEU128" s="122"/>
      <c r="HEV128" s="122"/>
      <c r="HEW128" s="122"/>
      <c r="HEX128" s="122"/>
      <c r="HEY128" s="122"/>
      <c r="HEZ128" s="122"/>
      <c r="HFA128" s="122"/>
      <c r="HFB128" s="122"/>
      <c r="HFC128" s="122"/>
      <c r="HFD128" s="122"/>
      <c r="HFE128" s="122"/>
      <c r="HFF128" s="122"/>
      <c r="HFG128" s="122"/>
      <c r="HFH128" s="122"/>
      <c r="HFI128" s="122"/>
      <c r="HFJ128" s="122"/>
      <c r="HFK128" s="122"/>
      <c r="HFL128" s="122"/>
      <c r="HFM128" s="122"/>
      <c r="HFN128" s="122"/>
      <c r="HFO128" s="122"/>
      <c r="HFP128" s="122"/>
      <c r="HFQ128" s="122"/>
      <c r="HFR128" s="122"/>
      <c r="HFS128" s="122"/>
      <c r="HFT128" s="122"/>
      <c r="HFU128" s="122"/>
      <c r="HFV128" s="122"/>
      <c r="HFW128" s="122"/>
      <c r="HFX128" s="122"/>
      <c r="HFY128" s="122"/>
      <c r="HFZ128" s="122"/>
      <c r="HGA128" s="122"/>
      <c r="HGB128" s="122"/>
      <c r="HGC128" s="122"/>
      <c r="HGD128" s="122"/>
      <c r="HGE128" s="122"/>
      <c r="HGF128" s="122"/>
      <c r="HGG128" s="122"/>
      <c r="HGH128" s="122"/>
      <c r="HGI128" s="122"/>
      <c r="HGJ128" s="122"/>
      <c r="HGK128" s="122"/>
      <c r="HGL128" s="122"/>
      <c r="HGM128" s="122"/>
      <c r="HGN128" s="122"/>
      <c r="HGO128" s="122"/>
      <c r="HGP128" s="122"/>
      <c r="HGQ128" s="122"/>
      <c r="HGR128" s="122"/>
      <c r="HGS128" s="122"/>
      <c r="HGT128" s="122"/>
      <c r="HGU128" s="122"/>
      <c r="HGV128" s="122"/>
      <c r="HGW128" s="122"/>
      <c r="HGX128" s="122"/>
      <c r="HGY128" s="122"/>
      <c r="HGZ128" s="122"/>
      <c r="HHA128" s="122"/>
      <c r="HHB128" s="122"/>
      <c r="HHC128" s="122"/>
      <c r="HHD128" s="122"/>
      <c r="HHE128" s="122"/>
      <c r="HHF128" s="122"/>
      <c r="HHG128" s="122"/>
      <c r="HHH128" s="122"/>
      <c r="HHI128" s="122"/>
      <c r="HHJ128" s="122"/>
      <c r="HHK128" s="122"/>
      <c r="HHL128" s="122"/>
      <c r="HHM128" s="122"/>
      <c r="HHN128" s="122"/>
      <c r="HHO128" s="122"/>
      <c r="HHP128" s="122"/>
      <c r="HHQ128" s="122"/>
      <c r="HHR128" s="122"/>
      <c r="HHS128" s="122"/>
      <c r="HHT128" s="122"/>
      <c r="HHU128" s="122"/>
      <c r="HHV128" s="122"/>
      <c r="HHW128" s="122"/>
      <c r="HHX128" s="122"/>
      <c r="HHY128" s="122"/>
      <c r="HHZ128" s="122"/>
      <c r="HIA128" s="122"/>
      <c r="HIB128" s="122"/>
      <c r="HIC128" s="122"/>
      <c r="HID128" s="122"/>
      <c r="HIE128" s="122"/>
      <c r="HIF128" s="122"/>
      <c r="HIG128" s="122"/>
      <c r="HIH128" s="122"/>
      <c r="HII128" s="122"/>
      <c r="HIJ128" s="122"/>
      <c r="HIK128" s="122"/>
      <c r="HIL128" s="122"/>
      <c r="HIM128" s="122"/>
      <c r="HIN128" s="122"/>
      <c r="HIO128" s="122"/>
      <c r="HIP128" s="122"/>
      <c r="HIQ128" s="122"/>
      <c r="HIR128" s="122"/>
      <c r="HIS128" s="122"/>
      <c r="HIT128" s="122"/>
      <c r="HIU128" s="122"/>
      <c r="HIV128" s="122"/>
      <c r="HIW128" s="122"/>
      <c r="HIX128" s="122"/>
      <c r="HIY128" s="122"/>
      <c r="HIZ128" s="122"/>
      <c r="HJA128" s="122"/>
      <c r="HJB128" s="122"/>
      <c r="HJC128" s="122"/>
      <c r="HJD128" s="122"/>
      <c r="HJE128" s="122"/>
      <c r="HJF128" s="122"/>
      <c r="HJG128" s="122"/>
      <c r="HJH128" s="122"/>
      <c r="HJI128" s="122"/>
      <c r="HJJ128" s="122"/>
      <c r="HJK128" s="122"/>
      <c r="HJL128" s="122"/>
      <c r="HJM128" s="122"/>
      <c r="HJN128" s="122"/>
      <c r="HJO128" s="122"/>
      <c r="HJP128" s="122"/>
      <c r="HJQ128" s="122"/>
      <c r="HJR128" s="122"/>
      <c r="HJS128" s="122"/>
      <c r="HJT128" s="122"/>
      <c r="HJU128" s="122"/>
      <c r="HJV128" s="122"/>
      <c r="HJW128" s="122"/>
      <c r="HJX128" s="122"/>
      <c r="HJY128" s="122"/>
      <c r="HJZ128" s="122"/>
      <c r="HKA128" s="122"/>
      <c r="HKB128" s="122"/>
      <c r="HKC128" s="122"/>
      <c r="HKD128" s="122"/>
      <c r="HKE128" s="122"/>
      <c r="HKF128" s="122"/>
      <c r="HKG128" s="122"/>
      <c r="HKH128" s="122"/>
      <c r="HKI128" s="122"/>
      <c r="HKJ128" s="122"/>
      <c r="HKK128" s="122"/>
      <c r="HKL128" s="122"/>
      <c r="HKM128" s="122"/>
      <c r="HKN128" s="122"/>
      <c r="HKO128" s="122"/>
      <c r="HKP128" s="122"/>
      <c r="HKQ128" s="122"/>
      <c r="HKR128" s="122"/>
      <c r="HKS128" s="122"/>
      <c r="HKT128" s="122"/>
      <c r="HKU128" s="122"/>
      <c r="HKV128" s="122"/>
      <c r="HKW128" s="122"/>
      <c r="HKX128" s="122"/>
      <c r="HKY128" s="122"/>
      <c r="HKZ128" s="122"/>
      <c r="HLA128" s="122"/>
      <c r="HLB128" s="122"/>
      <c r="HLC128" s="122"/>
      <c r="HLD128" s="122"/>
      <c r="HLE128" s="122"/>
      <c r="HLF128" s="122"/>
      <c r="HLG128" s="122"/>
      <c r="HLH128" s="122"/>
      <c r="HLI128" s="122"/>
      <c r="HLJ128" s="122"/>
      <c r="HLK128" s="122"/>
      <c r="HLL128" s="122"/>
      <c r="HLM128" s="122"/>
      <c r="HLN128" s="122"/>
      <c r="HLO128" s="122"/>
      <c r="HLP128" s="122"/>
      <c r="HLQ128" s="122"/>
      <c r="HLR128" s="122"/>
      <c r="HLS128" s="122"/>
      <c r="HLT128" s="122"/>
      <c r="HLU128" s="122"/>
      <c r="HLV128" s="122"/>
      <c r="HLW128" s="122"/>
      <c r="HLX128" s="122"/>
      <c r="HLY128" s="122"/>
      <c r="HLZ128" s="122"/>
      <c r="HMA128" s="122"/>
      <c r="HMB128" s="122"/>
      <c r="HMC128" s="122"/>
      <c r="HMD128" s="122"/>
      <c r="HME128" s="122"/>
      <c r="HMF128" s="122"/>
      <c r="HMG128" s="122"/>
      <c r="HMH128" s="122"/>
      <c r="HMI128" s="122"/>
      <c r="HMJ128" s="122"/>
      <c r="HMK128" s="122"/>
      <c r="HML128" s="122"/>
      <c r="HMM128" s="122"/>
      <c r="HMN128" s="122"/>
      <c r="HMO128" s="122"/>
      <c r="HMP128" s="122"/>
      <c r="HMQ128" s="122"/>
      <c r="HMR128" s="122"/>
      <c r="HMS128" s="122"/>
      <c r="HMT128" s="122"/>
      <c r="HMU128" s="122"/>
      <c r="HMV128" s="122"/>
      <c r="HMW128" s="122"/>
      <c r="HMX128" s="122"/>
      <c r="HMY128" s="122"/>
      <c r="HMZ128" s="122"/>
      <c r="HNA128" s="122"/>
      <c r="HNB128" s="122"/>
      <c r="HNC128" s="122"/>
      <c r="HND128" s="122"/>
      <c r="HNE128" s="122"/>
      <c r="HNF128" s="122"/>
      <c r="HNG128" s="122"/>
      <c r="HNH128" s="122"/>
      <c r="HNI128" s="122"/>
      <c r="HNJ128" s="122"/>
      <c r="HNK128" s="122"/>
      <c r="HNL128" s="122"/>
      <c r="HNM128" s="122"/>
      <c r="HNN128" s="122"/>
      <c r="HNO128" s="122"/>
      <c r="HNP128" s="122"/>
      <c r="HNQ128" s="122"/>
      <c r="HNR128" s="122"/>
      <c r="HNS128" s="122"/>
      <c r="HNT128" s="122"/>
      <c r="HNU128" s="122"/>
      <c r="HNV128" s="122"/>
      <c r="HNW128" s="122"/>
      <c r="HNX128" s="122"/>
      <c r="HNY128" s="122"/>
      <c r="HNZ128" s="122"/>
      <c r="HOA128" s="122"/>
      <c r="HOB128" s="122"/>
      <c r="HOC128" s="122"/>
      <c r="HOD128" s="122"/>
      <c r="HOE128" s="122"/>
      <c r="HOF128" s="122"/>
      <c r="HOG128" s="122"/>
      <c r="HOH128" s="122"/>
      <c r="HOI128" s="122"/>
      <c r="HOJ128" s="122"/>
      <c r="HOK128" s="122"/>
      <c r="HOL128" s="122"/>
      <c r="HOM128" s="122"/>
      <c r="HON128" s="122"/>
      <c r="HOO128" s="122"/>
      <c r="HOP128" s="122"/>
      <c r="HOQ128" s="122"/>
      <c r="HOR128" s="122"/>
      <c r="HOS128" s="122"/>
      <c r="HOT128" s="122"/>
      <c r="HOU128" s="122"/>
      <c r="HOV128" s="122"/>
      <c r="HOW128" s="122"/>
      <c r="HOX128" s="122"/>
      <c r="HOY128" s="122"/>
      <c r="HOZ128" s="122"/>
      <c r="HPA128" s="122"/>
      <c r="HPB128" s="122"/>
      <c r="HPC128" s="122"/>
      <c r="HPD128" s="122"/>
      <c r="HPE128" s="122"/>
      <c r="HPF128" s="122"/>
      <c r="HPG128" s="122"/>
      <c r="HPH128" s="122"/>
      <c r="HPI128" s="122"/>
      <c r="HPJ128" s="122"/>
      <c r="HPK128" s="122"/>
      <c r="HPL128" s="122"/>
      <c r="HPM128" s="122"/>
      <c r="HPN128" s="122"/>
      <c r="HPO128" s="122"/>
      <c r="HPP128" s="122"/>
      <c r="HPQ128" s="122"/>
      <c r="HPR128" s="122"/>
      <c r="HPS128" s="122"/>
      <c r="HPT128" s="122"/>
      <c r="HPU128" s="122"/>
      <c r="HPV128" s="122"/>
      <c r="HPW128" s="122"/>
      <c r="HPX128" s="122"/>
      <c r="HPY128" s="122"/>
      <c r="HPZ128" s="122"/>
      <c r="HQA128" s="122"/>
      <c r="HQB128" s="122"/>
      <c r="HQC128" s="122"/>
      <c r="HQD128" s="122"/>
      <c r="HQE128" s="122"/>
      <c r="HQF128" s="122"/>
      <c r="HQG128" s="122"/>
      <c r="HQH128" s="122"/>
      <c r="HQI128" s="122"/>
      <c r="HQJ128" s="122"/>
      <c r="HQK128" s="122"/>
      <c r="HQL128" s="122"/>
      <c r="HQM128" s="122"/>
      <c r="HQN128" s="122"/>
      <c r="HQO128" s="122"/>
      <c r="HQP128" s="122"/>
      <c r="HQQ128" s="122"/>
      <c r="HQR128" s="122"/>
      <c r="HQS128" s="122"/>
      <c r="HQT128" s="122"/>
      <c r="HQU128" s="122"/>
      <c r="HQV128" s="122"/>
      <c r="HQW128" s="122"/>
      <c r="HQX128" s="122"/>
      <c r="HQY128" s="122"/>
      <c r="HQZ128" s="122"/>
      <c r="HRA128" s="122"/>
      <c r="HRB128" s="122"/>
      <c r="HRC128" s="122"/>
      <c r="HRD128" s="122"/>
      <c r="HRE128" s="122"/>
      <c r="HRF128" s="122"/>
      <c r="HRG128" s="122"/>
      <c r="HRH128" s="122"/>
      <c r="HRI128" s="122"/>
      <c r="HRJ128" s="122"/>
      <c r="HRK128" s="122"/>
      <c r="HRL128" s="122"/>
      <c r="HRM128" s="122"/>
      <c r="HRN128" s="122"/>
      <c r="HRO128" s="122"/>
      <c r="HRP128" s="122"/>
      <c r="HRQ128" s="122"/>
      <c r="HRR128" s="122"/>
      <c r="HRS128" s="122"/>
      <c r="HRT128" s="122"/>
      <c r="HRU128" s="122"/>
      <c r="HRV128" s="122"/>
      <c r="HRW128" s="122"/>
      <c r="HRX128" s="122"/>
      <c r="HRY128" s="122"/>
      <c r="HRZ128" s="122"/>
      <c r="HSA128" s="122"/>
      <c r="HSB128" s="122"/>
      <c r="HSC128" s="122"/>
      <c r="HSD128" s="122"/>
      <c r="HSE128" s="122"/>
      <c r="HSF128" s="122"/>
      <c r="HSG128" s="122"/>
      <c r="HSH128" s="122"/>
      <c r="HSI128" s="122"/>
      <c r="HSJ128" s="122"/>
      <c r="HSK128" s="122"/>
      <c r="HSL128" s="122"/>
      <c r="HSM128" s="122"/>
      <c r="HSN128" s="122"/>
      <c r="HSO128" s="122"/>
      <c r="HSP128" s="122"/>
      <c r="HSQ128" s="122"/>
      <c r="HSR128" s="122"/>
      <c r="HSS128" s="122"/>
      <c r="HST128" s="122"/>
      <c r="HSU128" s="122"/>
      <c r="HSV128" s="122"/>
      <c r="HSW128" s="122"/>
      <c r="HSX128" s="122"/>
      <c r="HSY128" s="122"/>
      <c r="HSZ128" s="122"/>
      <c r="HTA128" s="122"/>
      <c r="HTB128" s="122"/>
      <c r="HTC128" s="122"/>
      <c r="HTD128" s="122"/>
      <c r="HTE128" s="122"/>
      <c r="HTF128" s="122"/>
      <c r="HTG128" s="122"/>
      <c r="HTH128" s="122"/>
      <c r="HTI128" s="122"/>
      <c r="HTJ128" s="122"/>
      <c r="HTK128" s="122"/>
      <c r="HTL128" s="122"/>
      <c r="HTM128" s="122"/>
      <c r="HTN128" s="122"/>
      <c r="HTO128" s="122"/>
      <c r="HTP128" s="122"/>
      <c r="HTQ128" s="122"/>
      <c r="HTR128" s="122"/>
      <c r="HTS128" s="122"/>
      <c r="HTT128" s="122"/>
      <c r="HTU128" s="122"/>
      <c r="HTV128" s="122"/>
      <c r="HTW128" s="122"/>
      <c r="HTX128" s="122"/>
      <c r="HTY128" s="122"/>
      <c r="HTZ128" s="122"/>
      <c r="HUA128" s="122"/>
      <c r="HUB128" s="122"/>
      <c r="HUC128" s="122"/>
      <c r="HUD128" s="122"/>
      <c r="HUE128" s="122"/>
      <c r="HUF128" s="122"/>
      <c r="HUG128" s="122"/>
      <c r="HUH128" s="122"/>
      <c r="HUI128" s="122"/>
      <c r="HUJ128" s="122"/>
      <c r="HUK128" s="122"/>
      <c r="HUL128" s="122"/>
      <c r="HUM128" s="122"/>
      <c r="HUN128" s="122"/>
      <c r="HUO128" s="122"/>
      <c r="HUP128" s="122"/>
      <c r="HUQ128" s="122"/>
      <c r="HUR128" s="122"/>
      <c r="HUS128" s="122"/>
      <c r="HUT128" s="122"/>
      <c r="HUU128" s="122"/>
      <c r="HUV128" s="122"/>
      <c r="HUW128" s="122"/>
      <c r="HUX128" s="122"/>
      <c r="HUY128" s="122"/>
      <c r="HUZ128" s="122"/>
      <c r="HVA128" s="122"/>
      <c r="HVB128" s="122"/>
      <c r="HVC128" s="122"/>
      <c r="HVD128" s="122"/>
      <c r="HVE128" s="122"/>
      <c r="HVF128" s="122"/>
      <c r="HVG128" s="122"/>
      <c r="HVH128" s="122"/>
      <c r="HVI128" s="122"/>
      <c r="HVJ128" s="122"/>
      <c r="HVK128" s="122"/>
      <c r="HVL128" s="122"/>
      <c r="HVM128" s="122"/>
      <c r="HVN128" s="122"/>
      <c r="HVO128" s="122"/>
      <c r="HVP128" s="122"/>
      <c r="HVQ128" s="122"/>
      <c r="HVR128" s="122"/>
      <c r="HVS128" s="122"/>
      <c r="HVT128" s="122"/>
      <c r="HVU128" s="122"/>
      <c r="HVV128" s="122"/>
      <c r="HVW128" s="122"/>
      <c r="HVX128" s="122"/>
      <c r="HVY128" s="122"/>
      <c r="HVZ128" s="122"/>
      <c r="HWA128" s="122"/>
      <c r="HWB128" s="122"/>
      <c r="HWC128" s="122"/>
      <c r="HWD128" s="122"/>
      <c r="HWE128" s="122"/>
      <c r="HWF128" s="122"/>
      <c r="HWG128" s="122"/>
      <c r="HWH128" s="122"/>
      <c r="HWI128" s="122"/>
      <c r="HWJ128" s="122"/>
      <c r="HWK128" s="122"/>
      <c r="HWL128" s="122"/>
      <c r="HWM128" s="122"/>
      <c r="HWN128" s="122"/>
      <c r="HWO128" s="122"/>
      <c r="HWP128" s="122"/>
      <c r="HWQ128" s="122"/>
      <c r="HWR128" s="122"/>
      <c r="HWS128" s="122"/>
      <c r="HWT128" s="122"/>
      <c r="HWU128" s="122"/>
      <c r="HWV128" s="122"/>
      <c r="HWW128" s="122"/>
      <c r="HWX128" s="122"/>
      <c r="HWY128" s="122"/>
      <c r="HWZ128" s="122"/>
      <c r="HXA128" s="122"/>
      <c r="HXB128" s="122"/>
      <c r="HXC128" s="122"/>
      <c r="HXD128" s="122"/>
      <c r="HXE128" s="122"/>
      <c r="HXF128" s="122"/>
      <c r="HXG128" s="122"/>
      <c r="HXH128" s="122"/>
      <c r="HXI128" s="122"/>
      <c r="HXJ128" s="122"/>
      <c r="HXK128" s="122"/>
      <c r="HXL128" s="122"/>
      <c r="HXM128" s="122"/>
      <c r="HXN128" s="122"/>
      <c r="HXO128" s="122"/>
      <c r="HXP128" s="122"/>
      <c r="HXQ128" s="122"/>
      <c r="HXR128" s="122"/>
      <c r="HXS128" s="122"/>
      <c r="HXT128" s="122"/>
      <c r="HXU128" s="122"/>
      <c r="HXV128" s="122"/>
      <c r="HXW128" s="122"/>
      <c r="HXX128" s="122"/>
      <c r="HXY128" s="122"/>
      <c r="HXZ128" s="122"/>
      <c r="HYA128" s="122"/>
      <c r="HYB128" s="122"/>
      <c r="HYC128" s="122"/>
      <c r="HYD128" s="122"/>
      <c r="HYE128" s="122"/>
      <c r="HYF128" s="122"/>
      <c r="HYG128" s="122"/>
      <c r="HYH128" s="122"/>
      <c r="HYI128" s="122"/>
      <c r="HYJ128" s="122"/>
      <c r="HYK128" s="122"/>
      <c r="HYL128" s="122"/>
      <c r="HYM128" s="122"/>
      <c r="HYN128" s="122"/>
      <c r="HYO128" s="122"/>
      <c r="HYP128" s="122"/>
      <c r="HYQ128" s="122"/>
      <c r="HYR128" s="122"/>
      <c r="HYS128" s="122"/>
      <c r="HYT128" s="122"/>
      <c r="HYU128" s="122"/>
      <c r="HYV128" s="122"/>
      <c r="HYW128" s="122"/>
      <c r="HYX128" s="122"/>
      <c r="HYY128" s="122"/>
      <c r="HYZ128" s="122"/>
      <c r="HZA128" s="122"/>
      <c r="HZB128" s="122"/>
      <c r="HZC128" s="122"/>
      <c r="HZD128" s="122"/>
      <c r="HZE128" s="122"/>
      <c r="HZF128" s="122"/>
      <c r="HZG128" s="122"/>
      <c r="HZH128" s="122"/>
      <c r="HZI128" s="122"/>
      <c r="HZJ128" s="122"/>
      <c r="HZK128" s="122"/>
      <c r="HZL128" s="122"/>
      <c r="HZM128" s="122"/>
      <c r="HZN128" s="122"/>
      <c r="HZO128" s="122"/>
      <c r="HZP128" s="122"/>
      <c r="HZQ128" s="122"/>
      <c r="HZR128" s="122"/>
      <c r="HZS128" s="122"/>
      <c r="HZT128" s="122"/>
      <c r="HZU128" s="122"/>
      <c r="HZV128" s="122"/>
      <c r="HZW128" s="122"/>
      <c r="HZX128" s="122"/>
      <c r="HZY128" s="122"/>
      <c r="HZZ128" s="122"/>
      <c r="IAA128" s="122"/>
      <c r="IAB128" s="122"/>
      <c r="IAC128" s="122"/>
      <c r="IAD128" s="122"/>
      <c r="IAE128" s="122"/>
      <c r="IAF128" s="122"/>
      <c r="IAG128" s="122"/>
      <c r="IAH128" s="122"/>
      <c r="IAI128" s="122"/>
      <c r="IAJ128" s="122"/>
      <c r="IAK128" s="122"/>
      <c r="IAL128" s="122"/>
      <c r="IAM128" s="122"/>
      <c r="IAN128" s="122"/>
      <c r="IAO128" s="122"/>
      <c r="IAP128" s="122"/>
      <c r="IAQ128" s="122"/>
      <c r="IAR128" s="122"/>
      <c r="IAS128" s="122"/>
      <c r="IAT128" s="122"/>
      <c r="IAU128" s="122"/>
      <c r="IAV128" s="122"/>
      <c r="IAW128" s="122"/>
      <c r="IAX128" s="122"/>
      <c r="IAY128" s="122"/>
      <c r="IAZ128" s="122"/>
      <c r="IBA128" s="122"/>
      <c r="IBB128" s="122"/>
      <c r="IBC128" s="122"/>
      <c r="IBD128" s="122"/>
      <c r="IBE128" s="122"/>
      <c r="IBF128" s="122"/>
      <c r="IBG128" s="122"/>
      <c r="IBH128" s="122"/>
      <c r="IBI128" s="122"/>
      <c r="IBJ128" s="122"/>
      <c r="IBK128" s="122"/>
      <c r="IBL128" s="122"/>
      <c r="IBM128" s="122"/>
      <c r="IBN128" s="122"/>
      <c r="IBO128" s="122"/>
      <c r="IBP128" s="122"/>
      <c r="IBQ128" s="122"/>
      <c r="IBR128" s="122"/>
      <c r="IBS128" s="122"/>
      <c r="IBT128" s="122"/>
      <c r="IBU128" s="122"/>
      <c r="IBV128" s="122"/>
      <c r="IBW128" s="122"/>
      <c r="IBX128" s="122"/>
      <c r="IBY128" s="122"/>
      <c r="IBZ128" s="122"/>
      <c r="ICA128" s="122"/>
      <c r="ICB128" s="122"/>
      <c r="ICC128" s="122"/>
      <c r="ICD128" s="122"/>
      <c r="ICE128" s="122"/>
      <c r="ICF128" s="122"/>
      <c r="ICG128" s="122"/>
      <c r="ICH128" s="122"/>
      <c r="ICI128" s="122"/>
      <c r="ICJ128" s="122"/>
      <c r="ICK128" s="122"/>
      <c r="ICL128" s="122"/>
      <c r="ICM128" s="122"/>
      <c r="ICN128" s="122"/>
      <c r="ICO128" s="122"/>
      <c r="ICP128" s="122"/>
      <c r="ICQ128" s="122"/>
      <c r="ICR128" s="122"/>
      <c r="ICS128" s="122"/>
      <c r="ICT128" s="122"/>
      <c r="ICU128" s="122"/>
      <c r="ICV128" s="122"/>
      <c r="ICW128" s="122"/>
      <c r="ICX128" s="122"/>
      <c r="ICY128" s="122"/>
      <c r="ICZ128" s="122"/>
      <c r="IDA128" s="122"/>
      <c r="IDB128" s="122"/>
      <c r="IDC128" s="122"/>
      <c r="IDD128" s="122"/>
      <c r="IDE128" s="122"/>
      <c r="IDF128" s="122"/>
      <c r="IDG128" s="122"/>
      <c r="IDH128" s="122"/>
      <c r="IDI128" s="122"/>
      <c r="IDJ128" s="122"/>
      <c r="IDK128" s="122"/>
      <c r="IDL128" s="122"/>
      <c r="IDM128" s="122"/>
      <c r="IDN128" s="122"/>
      <c r="IDO128" s="122"/>
      <c r="IDP128" s="122"/>
      <c r="IDQ128" s="122"/>
      <c r="IDR128" s="122"/>
      <c r="IDS128" s="122"/>
      <c r="IDT128" s="122"/>
      <c r="IDU128" s="122"/>
      <c r="IDV128" s="122"/>
      <c r="IDW128" s="122"/>
      <c r="IDX128" s="122"/>
      <c r="IDY128" s="122"/>
      <c r="IDZ128" s="122"/>
      <c r="IEA128" s="122"/>
      <c r="IEB128" s="122"/>
      <c r="IEC128" s="122"/>
      <c r="IED128" s="122"/>
      <c r="IEE128" s="122"/>
      <c r="IEF128" s="122"/>
      <c r="IEG128" s="122"/>
      <c r="IEH128" s="122"/>
      <c r="IEI128" s="122"/>
      <c r="IEJ128" s="122"/>
      <c r="IEK128" s="122"/>
      <c r="IEL128" s="122"/>
      <c r="IEM128" s="122"/>
      <c r="IEN128" s="122"/>
      <c r="IEO128" s="122"/>
      <c r="IEP128" s="122"/>
      <c r="IEQ128" s="122"/>
      <c r="IER128" s="122"/>
      <c r="IES128" s="122"/>
      <c r="IET128" s="122"/>
      <c r="IEU128" s="122"/>
      <c r="IEV128" s="122"/>
      <c r="IEW128" s="122"/>
      <c r="IEX128" s="122"/>
      <c r="IEY128" s="122"/>
      <c r="IEZ128" s="122"/>
      <c r="IFA128" s="122"/>
      <c r="IFB128" s="122"/>
      <c r="IFC128" s="122"/>
      <c r="IFD128" s="122"/>
      <c r="IFE128" s="122"/>
      <c r="IFF128" s="122"/>
      <c r="IFG128" s="122"/>
      <c r="IFH128" s="122"/>
      <c r="IFI128" s="122"/>
      <c r="IFJ128" s="122"/>
      <c r="IFK128" s="122"/>
      <c r="IFL128" s="122"/>
      <c r="IFM128" s="122"/>
      <c r="IFN128" s="122"/>
      <c r="IFO128" s="122"/>
      <c r="IFP128" s="122"/>
      <c r="IFQ128" s="122"/>
      <c r="IFR128" s="122"/>
      <c r="IFS128" s="122"/>
      <c r="IFT128" s="122"/>
      <c r="IFU128" s="122"/>
      <c r="IFV128" s="122"/>
      <c r="IFW128" s="122"/>
      <c r="IFX128" s="122"/>
      <c r="IFY128" s="122"/>
      <c r="IFZ128" s="122"/>
      <c r="IGA128" s="122"/>
      <c r="IGB128" s="122"/>
      <c r="IGC128" s="122"/>
      <c r="IGD128" s="122"/>
      <c r="IGE128" s="122"/>
      <c r="IGF128" s="122"/>
      <c r="IGG128" s="122"/>
      <c r="IGH128" s="122"/>
      <c r="IGI128" s="122"/>
      <c r="IGJ128" s="122"/>
      <c r="IGK128" s="122"/>
      <c r="IGL128" s="122"/>
      <c r="IGM128" s="122"/>
      <c r="IGN128" s="122"/>
      <c r="IGO128" s="122"/>
      <c r="IGP128" s="122"/>
      <c r="IGQ128" s="122"/>
      <c r="IGR128" s="122"/>
      <c r="IGS128" s="122"/>
      <c r="IGT128" s="122"/>
      <c r="IGU128" s="122"/>
      <c r="IGV128" s="122"/>
      <c r="IGW128" s="122"/>
      <c r="IGX128" s="122"/>
      <c r="IGY128" s="122"/>
      <c r="IGZ128" s="122"/>
      <c r="IHA128" s="122"/>
      <c r="IHB128" s="122"/>
      <c r="IHC128" s="122"/>
      <c r="IHD128" s="122"/>
      <c r="IHE128" s="122"/>
      <c r="IHF128" s="122"/>
      <c r="IHG128" s="122"/>
      <c r="IHH128" s="122"/>
      <c r="IHI128" s="122"/>
      <c r="IHJ128" s="122"/>
      <c r="IHK128" s="122"/>
      <c r="IHL128" s="122"/>
      <c r="IHM128" s="122"/>
      <c r="IHN128" s="122"/>
      <c r="IHO128" s="122"/>
      <c r="IHP128" s="122"/>
      <c r="IHQ128" s="122"/>
      <c r="IHR128" s="122"/>
      <c r="IHS128" s="122"/>
      <c r="IHT128" s="122"/>
      <c r="IHU128" s="122"/>
      <c r="IHV128" s="122"/>
      <c r="IHW128" s="122"/>
      <c r="IHX128" s="122"/>
      <c r="IHY128" s="122"/>
      <c r="IHZ128" s="122"/>
      <c r="IIA128" s="122"/>
      <c r="IIB128" s="122"/>
      <c r="IIC128" s="122"/>
      <c r="IID128" s="122"/>
      <c r="IIE128" s="122"/>
      <c r="IIF128" s="122"/>
      <c r="IIG128" s="122"/>
      <c r="IIH128" s="122"/>
      <c r="III128" s="122"/>
      <c r="IIJ128" s="122"/>
      <c r="IIK128" s="122"/>
      <c r="IIL128" s="122"/>
      <c r="IIM128" s="122"/>
      <c r="IIN128" s="122"/>
      <c r="IIO128" s="122"/>
      <c r="IIP128" s="122"/>
      <c r="IIQ128" s="122"/>
      <c r="IIR128" s="122"/>
      <c r="IIS128" s="122"/>
      <c r="IIT128" s="122"/>
      <c r="IIU128" s="122"/>
      <c r="IIV128" s="122"/>
      <c r="IIW128" s="122"/>
      <c r="IIX128" s="122"/>
      <c r="IIY128" s="122"/>
      <c r="IIZ128" s="122"/>
      <c r="IJA128" s="122"/>
      <c r="IJB128" s="122"/>
      <c r="IJC128" s="122"/>
      <c r="IJD128" s="122"/>
      <c r="IJE128" s="122"/>
      <c r="IJF128" s="122"/>
      <c r="IJG128" s="122"/>
      <c r="IJH128" s="122"/>
      <c r="IJI128" s="122"/>
      <c r="IJJ128" s="122"/>
      <c r="IJK128" s="122"/>
      <c r="IJL128" s="122"/>
      <c r="IJM128" s="122"/>
      <c r="IJN128" s="122"/>
      <c r="IJO128" s="122"/>
      <c r="IJP128" s="122"/>
      <c r="IJQ128" s="122"/>
      <c r="IJR128" s="122"/>
      <c r="IJS128" s="122"/>
      <c r="IJT128" s="122"/>
      <c r="IJU128" s="122"/>
      <c r="IJV128" s="122"/>
      <c r="IJW128" s="122"/>
      <c r="IJX128" s="122"/>
      <c r="IJY128" s="122"/>
      <c r="IJZ128" s="122"/>
      <c r="IKA128" s="122"/>
      <c r="IKB128" s="122"/>
      <c r="IKC128" s="122"/>
      <c r="IKD128" s="122"/>
      <c r="IKE128" s="122"/>
      <c r="IKF128" s="122"/>
      <c r="IKG128" s="122"/>
      <c r="IKH128" s="122"/>
      <c r="IKI128" s="122"/>
      <c r="IKJ128" s="122"/>
      <c r="IKK128" s="122"/>
      <c r="IKL128" s="122"/>
      <c r="IKM128" s="122"/>
      <c r="IKN128" s="122"/>
      <c r="IKO128" s="122"/>
      <c r="IKP128" s="122"/>
      <c r="IKQ128" s="122"/>
      <c r="IKR128" s="122"/>
      <c r="IKS128" s="122"/>
      <c r="IKT128" s="122"/>
      <c r="IKU128" s="122"/>
      <c r="IKV128" s="122"/>
      <c r="IKW128" s="122"/>
      <c r="IKX128" s="122"/>
      <c r="IKY128" s="122"/>
      <c r="IKZ128" s="122"/>
      <c r="ILA128" s="122"/>
      <c r="ILB128" s="122"/>
      <c r="ILC128" s="122"/>
      <c r="ILD128" s="122"/>
      <c r="ILE128" s="122"/>
      <c r="ILF128" s="122"/>
      <c r="ILG128" s="122"/>
      <c r="ILH128" s="122"/>
      <c r="ILI128" s="122"/>
      <c r="ILJ128" s="122"/>
      <c r="ILK128" s="122"/>
      <c r="ILL128" s="122"/>
      <c r="ILM128" s="122"/>
      <c r="ILN128" s="122"/>
      <c r="ILO128" s="122"/>
      <c r="ILP128" s="122"/>
      <c r="ILQ128" s="122"/>
      <c r="ILR128" s="122"/>
      <c r="ILS128" s="122"/>
      <c r="ILT128" s="122"/>
      <c r="ILU128" s="122"/>
      <c r="ILV128" s="122"/>
      <c r="ILW128" s="122"/>
      <c r="ILX128" s="122"/>
      <c r="ILY128" s="122"/>
      <c r="ILZ128" s="122"/>
      <c r="IMA128" s="122"/>
      <c r="IMB128" s="122"/>
      <c r="IMC128" s="122"/>
      <c r="IMD128" s="122"/>
      <c r="IME128" s="122"/>
      <c r="IMF128" s="122"/>
      <c r="IMG128" s="122"/>
      <c r="IMH128" s="122"/>
      <c r="IMI128" s="122"/>
      <c r="IMJ128" s="122"/>
      <c r="IMK128" s="122"/>
      <c r="IML128" s="122"/>
      <c r="IMM128" s="122"/>
      <c r="IMN128" s="122"/>
      <c r="IMO128" s="122"/>
      <c r="IMP128" s="122"/>
      <c r="IMQ128" s="122"/>
      <c r="IMR128" s="122"/>
      <c r="IMS128" s="122"/>
      <c r="IMT128" s="122"/>
      <c r="IMU128" s="122"/>
      <c r="IMV128" s="122"/>
      <c r="IMW128" s="122"/>
      <c r="IMX128" s="122"/>
      <c r="IMY128" s="122"/>
      <c r="IMZ128" s="122"/>
      <c r="INA128" s="122"/>
      <c r="INB128" s="122"/>
      <c r="INC128" s="122"/>
      <c r="IND128" s="122"/>
      <c r="INE128" s="122"/>
      <c r="INF128" s="122"/>
      <c r="ING128" s="122"/>
      <c r="INH128" s="122"/>
      <c r="INI128" s="122"/>
      <c r="INJ128" s="122"/>
      <c r="INK128" s="122"/>
      <c r="INL128" s="122"/>
      <c r="INM128" s="122"/>
      <c r="INN128" s="122"/>
      <c r="INO128" s="122"/>
      <c r="INP128" s="122"/>
      <c r="INQ128" s="122"/>
      <c r="INR128" s="122"/>
      <c r="INS128" s="122"/>
      <c r="INT128" s="122"/>
      <c r="INU128" s="122"/>
      <c r="INV128" s="122"/>
      <c r="INW128" s="122"/>
      <c r="INX128" s="122"/>
      <c r="INY128" s="122"/>
      <c r="INZ128" s="122"/>
      <c r="IOA128" s="122"/>
      <c r="IOB128" s="122"/>
      <c r="IOC128" s="122"/>
      <c r="IOD128" s="122"/>
      <c r="IOE128" s="122"/>
      <c r="IOF128" s="122"/>
      <c r="IOG128" s="122"/>
      <c r="IOH128" s="122"/>
      <c r="IOI128" s="122"/>
      <c r="IOJ128" s="122"/>
      <c r="IOK128" s="122"/>
      <c r="IOL128" s="122"/>
      <c r="IOM128" s="122"/>
      <c r="ION128" s="122"/>
      <c r="IOO128" s="122"/>
      <c r="IOP128" s="122"/>
      <c r="IOQ128" s="122"/>
      <c r="IOR128" s="122"/>
      <c r="IOS128" s="122"/>
      <c r="IOT128" s="122"/>
      <c r="IOU128" s="122"/>
      <c r="IOV128" s="122"/>
      <c r="IOW128" s="122"/>
      <c r="IOX128" s="122"/>
      <c r="IOY128" s="122"/>
      <c r="IOZ128" s="122"/>
      <c r="IPA128" s="122"/>
      <c r="IPB128" s="122"/>
      <c r="IPC128" s="122"/>
      <c r="IPD128" s="122"/>
      <c r="IPE128" s="122"/>
      <c r="IPF128" s="122"/>
      <c r="IPG128" s="122"/>
      <c r="IPH128" s="122"/>
      <c r="IPI128" s="122"/>
      <c r="IPJ128" s="122"/>
      <c r="IPK128" s="122"/>
      <c r="IPL128" s="122"/>
      <c r="IPM128" s="122"/>
      <c r="IPN128" s="122"/>
      <c r="IPO128" s="122"/>
      <c r="IPP128" s="122"/>
      <c r="IPQ128" s="122"/>
      <c r="IPR128" s="122"/>
      <c r="IPS128" s="122"/>
      <c r="IPT128" s="122"/>
      <c r="IPU128" s="122"/>
      <c r="IPV128" s="122"/>
      <c r="IPW128" s="122"/>
      <c r="IPX128" s="122"/>
      <c r="IPY128" s="122"/>
      <c r="IPZ128" s="122"/>
      <c r="IQA128" s="122"/>
      <c r="IQB128" s="122"/>
      <c r="IQC128" s="122"/>
      <c r="IQD128" s="122"/>
      <c r="IQE128" s="122"/>
      <c r="IQF128" s="122"/>
      <c r="IQG128" s="122"/>
      <c r="IQH128" s="122"/>
      <c r="IQI128" s="122"/>
      <c r="IQJ128" s="122"/>
      <c r="IQK128" s="122"/>
      <c r="IQL128" s="122"/>
      <c r="IQM128" s="122"/>
      <c r="IQN128" s="122"/>
      <c r="IQO128" s="122"/>
      <c r="IQP128" s="122"/>
      <c r="IQQ128" s="122"/>
      <c r="IQR128" s="122"/>
      <c r="IQS128" s="122"/>
      <c r="IQT128" s="122"/>
      <c r="IQU128" s="122"/>
      <c r="IQV128" s="122"/>
      <c r="IQW128" s="122"/>
      <c r="IQX128" s="122"/>
      <c r="IQY128" s="122"/>
      <c r="IQZ128" s="122"/>
      <c r="IRA128" s="122"/>
      <c r="IRB128" s="122"/>
      <c r="IRC128" s="122"/>
      <c r="IRD128" s="122"/>
      <c r="IRE128" s="122"/>
      <c r="IRF128" s="122"/>
      <c r="IRG128" s="122"/>
      <c r="IRH128" s="122"/>
      <c r="IRI128" s="122"/>
      <c r="IRJ128" s="122"/>
      <c r="IRK128" s="122"/>
      <c r="IRL128" s="122"/>
      <c r="IRM128" s="122"/>
      <c r="IRN128" s="122"/>
      <c r="IRO128" s="122"/>
      <c r="IRP128" s="122"/>
      <c r="IRQ128" s="122"/>
      <c r="IRR128" s="122"/>
      <c r="IRS128" s="122"/>
      <c r="IRT128" s="122"/>
      <c r="IRU128" s="122"/>
      <c r="IRV128" s="122"/>
      <c r="IRW128" s="122"/>
      <c r="IRX128" s="122"/>
      <c r="IRY128" s="122"/>
      <c r="IRZ128" s="122"/>
      <c r="ISA128" s="122"/>
      <c r="ISB128" s="122"/>
      <c r="ISC128" s="122"/>
      <c r="ISD128" s="122"/>
      <c r="ISE128" s="122"/>
      <c r="ISF128" s="122"/>
      <c r="ISG128" s="122"/>
      <c r="ISH128" s="122"/>
      <c r="ISI128" s="122"/>
      <c r="ISJ128" s="122"/>
      <c r="ISK128" s="122"/>
      <c r="ISL128" s="122"/>
      <c r="ISM128" s="122"/>
      <c r="ISN128" s="122"/>
      <c r="ISO128" s="122"/>
      <c r="ISP128" s="122"/>
      <c r="ISQ128" s="122"/>
      <c r="ISR128" s="122"/>
      <c r="ISS128" s="122"/>
      <c r="IST128" s="122"/>
      <c r="ISU128" s="122"/>
      <c r="ISV128" s="122"/>
      <c r="ISW128" s="122"/>
      <c r="ISX128" s="122"/>
      <c r="ISY128" s="122"/>
      <c r="ISZ128" s="122"/>
      <c r="ITA128" s="122"/>
      <c r="ITB128" s="122"/>
      <c r="ITC128" s="122"/>
      <c r="ITD128" s="122"/>
      <c r="ITE128" s="122"/>
      <c r="ITF128" s="122"/>
      <c r="ITG128" s="122"/>
      <c r="ITH128" s="122"/>
      <c r="ITI128" s="122"/>
      <c r="ITJ128" s="122"/>
      <c r="ITK128" s="122"/>
      <c r="ITL128" s="122"/>
      <c r="ITM128" s="122"/>
      <c r="ITN128" s="122"/>
      <c r="ITO128" s="122"/>
      <c r="ITP128" s="122"/>
      <c r="ITQ128" s="122"/>
      <c r="ITR128" s="122"/>
      <c r="ITS128" s="122"/>
      <c r="ITT128" s="122"/>
      <c r="ITU128" s="122"/>
      <c r="ITV128" s="122"/>
      <c r="ITW128" s="122"/>
      <c r="ITX128" s="122"/>
      <c r="ITY128" s="122"/>
      <c r="ITZ128" s="122"/>
      <c r="IUA128" s="122"/>
      <c r="IUB128" s="122"/>
      <c r="IUC128" s="122"/>
      <c r="IUD128" s="122"/>
      <c r="IUE128" s="122"/>
      <c r="IUF128" s="122"/>
      <c r="IUG128" s="122"/>
      <c r="IUH128" s="122"/>
      <c r="IUI128" s="122"/>
      <c r="IUJ128" s="122"/>
      <c r="IUK128" s="122"/>
      <c r="IUL128" s="122"/>
      <c r="IUM128" s="122"/>
      <c r="IUN128" s="122"/>
      <c r="IUO128" s="122"/>
      <c r="IUP128" s="122"/>
      <c r="IUQ128" s="122"/>
      <c r="IUR128" s="122"/>
      <c r="IUS128" s="122"/>
      <c r="IUT128" s="122"/>
      <c r="IUU128" s="122"/>
      <c r="IUV128" s="122"/>
      <c r="IUW128" s="122"/>
      <c r="IUX128" s="122"/>
      <c r="IUY128" s="122"/>
      <c r="IUZ128" s="122"/>
      <c r="IVA128" s="122"/>
      <c r="IVB128" s="122"/>
      <c r="IVC128" s="122"/>
      <c r="IVD128" s="122"/>
      <c r="IVE128" s="122"/>
      <c r="IVF128" s="122"/>
      <c r="IVG128" s="122"/>
      <c r="IVH128" s="122"/>
      <c r="IVI128" s="122"/>
      <c r="IVJ128" s="122"/>
      <c r="IVK128" s="122"/>
      <c r="IVL128" s="122"/>
      <c r="IVM128" s="122"/>
      <c r="IVN128" s="122"/>
      <c r="IVO128" s="122"/>
      <c r="IVP128" s="122"/>
      <c r="IVQ128" s="122"/>
      <c r="IVR128" s="122"/>
      <c r="IVS128" s="122"/>
      <c r="IVT128" s="122"/>
      <c r="IVU128" s="122"/>
      <c r="IVV128" s="122"/>
      <c r="IVW128" s="122"/>
      <c r="IVX128" s="122"/>
      <c r="IVY128" s="122"/>
      <c r="IVZ128" s="122"/>
      <c r="IWA128" s="122"/>
      <c r="IWB128" s="122"/>
      <c r="IWC128" s="122"/>
      <c r="IWD128" s="122"/>
      <c r="IWE128" s="122"/>
      <c r="IWF128" s="122"/>
      <c r="IWG128" s="122"/>
      <c r="IWH128" s="122"/>
      <c r="IWI128" s="122"/>
      <c r="IWJ128" s="122"/>
      <c r="IWK128" s="122"/>
      <c r="IWL128" s="122"/>
      <c r="IWM128" s="122"/>
      <c r="IWN128" s="122"/>
      <c r="IWO128" s="122"/>
      <c r="IWP128" s="122"/>
      <c r="IWQ128" s="122"/>
      <c r="IWR128" s="122"/>
      <c r="IWS128" s="122"/>
      <c r="IWT128" s="122"/>
      <c r="IWU128" s="122"/>
      <c r="IWV128" s="122"/>
      <c r="IWW128" s="122"/>
      <c r="IWX128" s="122"/>
      <c r="IWY128" s="122"/>
      <c r="IWZ128" s="122"/>
      <c r="IXA128" s="122"/>
      <c r="IXB128" s="122"/>
      <c r="IXC128" s="122"/>
      <c r="IXD128" s="122"/>
      <c r="IXE128" s="122"/>
      <c r="IXF128" s="122"/>
      <c r="IXG128" s="122"/>
      <c r="IXH128" s="122"/>
      <c r="IXI128" s="122"/>
      <c r="IXJ128" s="122"/>
      <c r="IXK128" s="122"/>
      <c r="IXL128" s="122"/>
      <c r="IXM128" s="122"/>
      <c r="IXN128" s="122"/>
      <c r="IXO128" s="122"/>
      <c r="IXP128" s="122"/>
      <c r="IXQ128" s="122"/>
      <c r="IXR128" s="122"/>
      <c r="IXS128" s="122"/>
      <c r="IXT128" s="122"/>
      <c r="IXU128" s="122"/>
      <c r="IXV128" s="122"/>
      <c r="IXW128" s="122"/>
      <c r="IXX128" s="122"/>
      <c r="IXY128" s="122"/>
      <c r="IXZ128" s="122"/>
      <c r="IYA128" s="122"/>
      <c r="IYB128" s="122"/>
      <c r="IYC128" s="122"/>
      <c r="IYD128" s="122"/>
      <c r="IYE128" s="122"/>
      <c r="IYF128" s="122"/>
      <c r="IYG128" s="122"/>
      <c r="IYH128" s="122"/>
      <c r="IYI128" s="122"/>
      <c r="IYJ128" s="122"/>
      <c r="IYK128" s="122"/>
      <c r="IYL128" s="122"/>
      <c r="IYM128" s="122"/>
      <c r="IYN128" s="122"/>
      <c r="IYO128" s="122"/>
      <c r="IYP128" s="122"/>
      <c r="IYQ128" s="122"/>
      <c r="IYR128" s="122"/>
      <c r="IYS128" s="122"/>
      <c r="IYT128" s="122"/>
      <c r="IYU128" s="122"/>
      <c r="IYV128" s="122"/>
      <c r="IYW128" s="122"/>
      <c r="IYX128" s="122"/>
      <c r="IYY128" s="122"/>
      <c r="IYZ128" s="122"/>
      <c r="IZA128" s="122"/>
      <c r="IZB128" s="122"/>
      <c r="IZC128" s="122"/>
      <c r="IZD128" s="122"/>
      <c r="IZE128" s="122"/>
      <c r="IZF128" s="122"/>
      <c r="IZG128" s="122"/>
      <c r="IZH128" s="122"/>
      <c r="IZI128" s="122"/>
      <c r="IZJ128" s="122"/>
      <c r="IZK128" s="122"/>
      <c r="IZL128" s="122"/>
      <c r="IZM128" s="122"/>
      <c r="IZN128" s="122"/>
      <c r="IZO128" s="122"/>
      <c r="IZP128" s="122"/>
      <c r="IZQ128" s="122"/>
      <c r="IZR128" s="122"/>
      <c r="IZS128" s="122"/>
      <c r="IZT128" s="122"/>
      <c r="IZU128" s="122"/>
      <c r="IZV128" s="122"/>
      <c r="IZW128" s="122"/>
      <c r="IZX128" s="122"/>
      <c r="IZY128" s="122"/>
      <c r="IZZ128" s="122"/>
      <c r="JAA128" s="122"/>
      <c r="JAB128" s="122"/>
      <c r="JAC128" s="122"/>
      <c r="JAD128" s="122"/>
      <c r="JAE128" s="122"/>
      <c r="JAF128" s="122"/>
      <c r="JAG128" s="122"/>
      <c r="JAH128" s="122"/>
      <c r="JAI128" s="122"/>
      <c r="JAJ128" s="122"/>
      <c r="JAK128" s="122"/>
      <c r="JAL128" s="122"/>
      <c r="JAM128" s="122"/>
      <c r="JAN128" s="122"/>
      <c r="JAO128" s="122"/>
      <c r="JAP128" s="122"/>
      <c r="JAQ128" s="122"/>
      <c r="JAR128" s="122"/>
      <c r="JAS128" s="122"/>
      <c r="JAT128" s="122"/>
      <c r="JAU128" s="122"/>
      <c r="JAV128" s="122"/>
      <c r="JAW128" s="122"/>
      <c r="JAX128" s="122"/>
      <c r="JAY128" s="122"/>
      <c r="JAZ128" s="122"/>
      <c r="JBA128" s="122"/>
      <c r="JBB128" s="122"/>
      <c r="JBC128" s="122"/>
      <c r="JBD128" s="122"/>
      <c r="JBE128" s="122"/>
      <c r="JBF128" s="122"/>
      <c r="JBG128" s="122"/>
      <c r="JBH128" s="122"/>
      <c r="JBI128" s="122"/>
      <c r="JBJ128" s="122"/>
      <c r="JBK128" s="122"/>
      <c r="JBL128" s="122"/>
      <c r="JBM128" s="122"/>
      <c r="JBN128" s="122"/>
      <c r="JBO128" s="122"/>
      <c r="JBP128" s="122"/>
      <c r="JBQ128" s="122"/>
      <c r="JBR128" s="122"/>
      <c r="JBS128" s="122"/>
      <c r="JBT128" s="122"/>
      <c r="JBU128" s="122"/>
      <c r="JBV128" s="122"/>
      <c r="JBW128" s="122"/>
      <c r="JBX128" s="122"/>
      <c r="JBY128" s="122"/>
      <c r="JBZ128" s="122"/>
      <c r="JCA128" s="122"/>
      <c r="JCB128" s="122"/>
      <c r="JCC128" s="122"/>
      <c r="JCD128" s="122"/>
      <c r="JCE128" s="122"/>
      <c r="JCF128" s="122"/>
      <c r="JCG128" s="122"/>
      <c r="JCH128" s="122"/>
      <c r="JCI128" s="122"/>
      <c r="JCJ128" s="122"/>
      <c r="JCK128" s="122"/>
      <c r="JCL128" s="122"/>
      <c r="JCM128" s="122"/>
      <c r="JCN128" s="122"/>
      <c r="JCO128" s="122"/>
      <c r="JCP128" s="122"/>
      <c r="JCQ128" s="122"/>
      <c r="JCR128" s="122"/>
      <c r="JCS128" s="122"/>
      <c r="JCT128" s="122"/>
      <c r="JCU128" s="122"/>
      <c r="JCV128" s="122"/>
      <c r="JCW128" s="122"/>
      <c r="JCX128" s="122"/>
      <c r="JCY128" s="122"/>
      <c r="JCZ128" s="122"/>
      <c r="JDA128" s="122"/>
      <c r="JDB128" s="122"/>
      <c r="JDC128" s="122"/>
      <c r="JDD128" s="122"/>
      <c r="JDE128" s="122"/>
      <c r="JDF128" s="122"/>
      <c r="JDG128" s="122"/>
      <c r="JDH128" s="122"/>
      <c r="JDI128" s="122"/>
      <c r="JDJ128" s="122"/>
      <c r="JDK128" s="122"/>
      <c r="JDL128" s="122"/>
      <c r="JDM128" s="122"/>
      <c r="JDN128" s="122"/>
      <c r="JDO128" s="122"/>
      <c r="JDP128" s="122"/>
      <c r="JDQ128" s="122"/>
      <c r="JDR128" s="122"/>
      <c r="JDS128" s="122"/>
      <c r="JDT128" s="122"/>
      <c r="JDU128" s="122"/>
      <c r="JDV128" s="122"/>
      <c r="JDW128" s="122"/>
      <c r="JDX128" s="122"/>
      <c r="JDY128" s="122"/>
      <c r="JDZ128" s="122"/>
      <c r="JEA128" s="122"/>
      <c r="JEB128" s="122"/>
      <c r="JEC128" s="122"/>
      <c r="JED128" s="122"/>
      <c r="JEE128" s="122"/>
      <c r="JEF128" s="122"/>
      <c r="JEG128" s="122"/>
      <c r="JEH128" s="122"/>
      <c r="JEI128" s="122"/>
      <c r="JEJ128" s="122"/>
      <c r="JEK128" s="122"/>
      <c r="JEL128" s="122"/>
      <c r="JEM128" s="122"/>
      <c r="JEN128" s="122"/>
      <c r="JEO128" s="122"/>
      <c r="JEP128" s="122"/>
      <c r="JEQ128" s="122"/>
      <c r="JER128" s="122"/>
      <c r="JES128" s="122"/>
      <c r="JET128" s="122"/>
      <c r="JEU128" s="122"/>
      <c r="JEV128" s="122"/>
      <c r="JEW128" s="122"/>
      <c r="JEX128" s="122"/>
      <c r="JEY128" s="122"/>
      <c r="JEZ128" s="122"/>
      <c r="JFA128" s="122"/>
      <c r="JFB128" s="122"/>
      <c r="JFC128" s="122"/>
      <c r="JFD128" s="122"/>
      <c r="JFE128" s="122"/>
      <c r="JFF128" s="122"/>
      <c r="JFG128" s="122"/>
      <c r="JFH128" s="122"/>
      <c r="JFI128" s="122"/>
      <c r="JFJ128" s="122"/>
      <c r="JFK128" s="122"/>
      <c r="JFL128" s="122"/>
      <c r="JFM128" s="122"/>
      <c r="JFN128" s="122"/>
      <c r="JFO128" s="122"/>
      <c r="JFP128" s="122"/>
      <c r="JFQ128" s="122"/>
      <c r="JFR128" s="122"/>
      <c r="JFS128" s="122"/>
      <c r="JFT128" s="122"/>
      <c r="JFU128" s="122"/>
      <c r="JFV128" s="122"/>
      <c r="JFW128" s="122"/>
      <c r="JFX128" s="122"/>
      <c r="JFY128" s="122"/>
      <c r="JFZ128" s="122"/>
      <c r="JGA128" s="122"/>
      <c r="JGB128" s="122"/>
      <c r="JGC128" s="122"/>
      <c r="JGD128" s="122"/>
      <c r="JGE128" s="122"/>
      <c r="JGF128" s="122"/>
      <c r="JGG128" s="122"/>
      <c r="JGH128" s="122"/>
      <c r="JGI128" s="122"/>
      <c r="JGJ128" s="122"/>
      <c r="JGK128" s="122"/>
      <c r="JGL128" s="122"/>
      <c r="JGM128" s="122"/>
      <c r="JGN128" s="122"/>
      <c r="JGO128" s="122"/>
      <c r="JGP128" s="122"/>
      <c r="JGQ128" s="122"/>
      <c r="JGR128" s="122"/>
      <c r="JGS128" s="122"/>
      <c r="JGT128" s="122"/>
      <c r="JGU128" s="122"/>
      <c r="JGV128" s="122"/>
      <c r="JGW128" s="122"/>
      <c r="JGX128" s="122"/>
      <c r="JGY128" s="122"/>
      <c r="JGZ128" s="122"/>
      <c r="JHA128" s="122"/>
      <c r="JHB128" s="122"/>
      <c r="JHC128" s="122"/>
      <c r="JHD128" s="122"/>
      <c r="JHE128" s="122"/>
      <c r="JHF128" s="122"/>
      <c r="JHG128" s="122"/>
      <c r="JHH128" s="122"/>
      <c r="JHI128" s="122"/>
      <c r="JHJ128" s="122"/>
      <c r="JHK128" s="122"/>
      <c r="JHL128" s="122"/>
      <c r="JHM128" s="122"/>
      <c r="JHN128" s="122"/>
      <c r="JHO128" s="122"/>
      <c r="JHP128" s="122"/>
      <c r="JHQ128" s="122"/>
      <c r="JHR128" s="122"/>
      <c r="JHS128" s="122"/>
      <c r="JHT128" s="122"/>
      <c r="JHU128" s="122"/>
      <c r="JHV128" s="122"/>
      <c r="JHW128" s="122"/>
      <c r="JHX128" s="122"/>
      <c r="JHY128" s="122"/>
      <c r="JHZ128" s="122"/>
      <c r="JIA128" s="122"/>
      <c r="JIB128" s="122"/>
      <c r="JIC128" s="122"/>
      <c r="JID128" s="122"/>
      <c r="JIE128" s="122"/>
      <c r="JIF128" s="122"/>
      <c r="JIG128" s="122"/>
      <c r="JIH128" s="122"/>
      <c r="JII128" s="122"/>
      <c r="JIJ128" s="122"/>
      <c r="JIK128" s="122"/>
      <c r="JIL128" s="122"/>
      <c r="JIM128" s="122"/>
      <c r="JIN128" s="122"/>
      <c r="JIO128" s="122"/>
      <c r="JIP128" s="122"/>
      <c r="JIQ128" s="122"/>
      <c r="JIR128" s="122"/>
      <c r="JIS128" s="122"/>
      <c r="JIT128" s="122"/>
      <c r="JIU128" s="122"/>
      <c r="JIV128" s="122"/>
      <c r="JIW128" s="122"/>
      <c r="JIX128" s="122"/>
      <c r="JIY128" s="122"/>
      <c r="JIZ128" s="122"/>
      <c r="JJA128" s="122"/>
      <c r="JJB128" s="122"/>
      <c r="JJC128" s="122"/>
      <c r="JJD128" s="122"/>
      <c r="JJE128" s="122"/>
      <c r="JJF128" s="122"/>
      <c r="JJG128" s="122"/>
      <c r="JJH128" s="122"/>
      <c r="JJI128" s="122"/>
      <c r="JJJ128" s="122"/>
      <c r="JJK128" s="122"/>
      <c r="JJL128" s="122"/>
      <c r="JJM128" s="122"/>
      <c r="JJN128" s="122"/>
      <c r="JJO128" s="122"/>
      <c r="JJP128" s="122"/>
      <c r="JJQ128" s="122"/>
      <c r="JJR128" s="122"/>
      <c r="JJS128" s="122"/>
      <c r="JJT128" s="122"/>
      <c r="JJU128" s="122"/>
      <c r="JJV128" s="122"/>
      <c r="JJW128" s="122"/>
      <c r="JJX128" s="122"/>
      <c r="JJY128" s="122"/>
      <c r="JJZ128" s="122"/>
      <c r="JKA128" s="122"/>
      <c r="JKB128" s="122"/>
      <c r="JKC128" s="122"/>
      <c r="JKD128" s="122"/>
      <c r="JKE128" s="122"/>
      <c r="JKF128" s="122"/>
      <c r="JKG128" s="122"/>
      <c r="JKH128" s="122"/>
      <c r="JKI128" s="122"/>
      <c r="JKJ128" s="122"/>
      <c r="JKK128" s="122"/>
      <c r="JKL128" s="122"/>
      <c r="JKM128" s="122"/>
      <c r="JKN128" s="122"/>
      <c r="JKO128" s="122"/>
      <c r="JKP128" s="122"/>
      <c r="JKQ128" s="122"/>
      <c r="JKR128" s="122"/>
      <c r="JKS128" s="122"/>
      <c r="JKT128" s="122"/>
      <c r="JKU128" s="122"/>
      <c r="JKV128" s="122"/>
      <c r="JKW128" s="122"/>
      <c r="JKX128" s="122"/>
      <c r="JKY128" s="122"/>
      <c r="JKZ128" s="122"/>
      <c r="JLA128" s="122"/>
      <c r="JLB128" s="122"/>
      <c r="JLC128" s="122"/>
      <c r="JLD128" s="122"/>
      <c r="JLE128" s="122"/>
      <c r="JLF128" s="122"/>
      <c r="JLG128" s="122"/>
      <c r="JLH128" s="122"/>
      <c r="JLI128" s="122"/>
      <c r="JLJ128" s="122"/>
      <c r="JLK128" s="122"/>
      <c r="JLL128" s="122"/>
      <c r="JLM128" s="122"/>
      <c r="JLN128" s="122"/>
      <c r="JLO128" s="122"/>
      <c r="JLP128" s="122"/>
      <c r="JLQ128" s="122"/>
      <c r="JLR128" s="122"/>
      <c r="JLS128" s="122"/>
      <c r="JLT128" s="122"/>
      <c r="JLU128" s="122"/>
      <c r="JLV128" s="122"/>
      <c r="JLW128" s="122"/>
      <c r="JLX128" s="122"/>
      <c r="JLY128" s="122"/>
      <c r="JLZ128" s="122"/>
      <c r="JMA128" s="122"/>
      <c r="JMB128" s="122"/>
      <c r="JMC128" s="122"/>
      <c r="JMD128" s="122"/>
      <c r="JME128" s="122"/>
      <c r="JMF128" s="122"/>
      <c r="JMG128" s="122"/>
      <c r="JMH128" s="122"/>
      <c r="JMI128" s="122"/>
      <c r="JMJ128" s="122"/>
      <c r="JMK128" s="122"/>
      <c r="JML128" s="122"/>
      <c r="JMM128" s="122"/>
      <c r="JMN128" s="122"/>
      <c r="JMO128" s="122"/>
      <c r="JMP128" s="122"/>
      <c r="JMQ128" s="122"/>
      <c r="JMR128" s="122"/>
      <c r="JMS128" s="122"/>
      <c r="JMT128" s="122"/>
      <c r="JMU128" s="122"/>
      <c r="JMV128" s="122"/>
      <c r="JMW128" s="122"/>
      <c r="JMX128" s="122"/>
      <c r="JMY128" s="122"/>
      <c r="JMZ128" s="122"/>
      <c r="JNA128" s="122"/>
      <c r="JNB128" s="122"/>
      <c r="JNC128" s="122"/>
      <c r="JND128" s="122"/>
      <c r="JNE128" s="122"/>
      <c r="JNF128" s="122"/>
      <c r="JNG128" s="122"/>
      <c r="JNH128" s="122"/>
      <c r="JNI128" s="122"/>
      <c r="JNJ128" s="122"/>
      <c r="JNK128" s="122"/>
      <c r="JNL128" s="122"/>
      <c r="JNM128" s="122"/>
      <c r="JNN128" s="122"/>
      <c r="JNO128" s="122"/>
      <c r="JNP128" s="122"/>
      <c r="JNQ128" s="122"/>
      <c r="JNR128" s="122"/>
      <c r="JNS128" s="122"/>
      <c r="JNT128" s="122"/>
      <c r="JNU128" s="122"/>
      <c r="JNV128" s="122"/>
      <c r="JNW128" s="122"/>
      <c r="JNX128" s="122"/>
      <c r="JNY128" s="122"/>
      <c r="JNZ128" s="122"/>
      <c r="JOA128" s="122"/>
      <c r="JOB128" s="122"/>
      <c r="JOC128" s="122"/>
      <c r="JOD128" s="122"/>
      <c r="JOE128" s="122"/>
      <c r="JOF128" s="122"/>
      <c r="JOG128" s="122"/>
      <c r="JOH128" s="122"/>
      <c r="JOI128" s="122"/>
      <c r="JOJ128" s="122"/>
      <c r="JOK128" s="122"/>
      <c r="JOL128" s="122"/>
      <c r="JOM128" s="122"/>
      <c r="JON128" s="122"/>
      <c r="JOO128" s="122"/>
      <c r="JOP128" s="122"/>
      <c r="JOQ128" s="122"/>
      <c r="JOR128" s="122"/>
      <c r="JOS128" s="122"/>
      <c r="JOT128" s="122"/>
      <c r="JOU128" s="122"/>
      <c r="JOV128" s="122"/>
      <c r="JOW128" s="122"/>
      <c r="JOX128" s="122"/>
      <c r="JOY128" s="122"/>
      <c r="JOZ128" s="122"/>
      <c r="JPA128" s="122"/>
      <c r="JPB128" s="122"/>
      <c r="JPC128" s="122"/>
      <c r="JPD128" s="122"/>
      <c r="JPE128" s="122"/>
      <c r="JPF128" s="122"/>
      <c r="JPG128" s="122"/>
      <c r="JPH128" s="122"/>
      <c r="JPI128" s="122"/>
      <c r="JPJ128" s="122"/>
      <c r="JPK128" s="122"/>
      <c r="JPL128" s="122"/>
      <c r="JPM128" s="122"/>
      <c r="JPN128" s="122"/>
      <c r="JPO128" s="122"/>
      <c r="JPP128" s="122"/>
      <c r="JPQ128" s="122"/>
      <c r="JPR128" s="122"/>
      <c r="JPS128" s="122"/>
      <c r="JPT128" s="122"/>
      <c r="JPU128" s="122"/>
      <c r="JPV128" s="122"/>
      <c r="JPW128" s="122"/>
      <c r="JPX128" s="122"/>
      <c r="JPY128" s="122"/>
      <c r="JPZ128" s="122"/>
      <c r="JQA128" s="122"/>
      <c r="JQB128" s="122"/>
      <c r="JQC128" s="122"/>
      <c r="JQD128" s="122"/>
      <c r="JQE128" s="122"/>
      <c r="JQF128" s="122"/>
      <c r="JQG128" s="122"/>
      <c r="JQH128" s="122"/>
      <c r="JQI128" s="122"/>
      <c r="JQJ128" s="122"/>
      <c r="JQK128" s="122"/>
      <c r="JQL128" s="122"/>
      <c r="JQM128" s="122"/>
      <c r="JQN128" s="122"/>
      <c r="JQO128" s="122"/>
      <c r="JQP128" s="122"/>
      <c r="JQQ128" s="122"/>
      <c r="JQR128" s="122"/>
      <c r="JQS128" s="122"/>
      <c r="JQT128" s="122"/>
      <c r="JQU128" s="122"/>
      <c r="JQV128" s="122"/>
      <c r="JQW128" s="122"/>
      <c r="JQX128" s="122"/>
      <c r="JQY128" s="122"/>
      <c r="JQZ128" s="122"/>
      <c r="JRA128" s="122"/>
      <c r="JRB128" s="122"/>
      <c r="JRC128" s="122"/>
      <c r="JRD128" s="122"/>
      <c r="JRE128" s="122"/>
      <c r="JRF128" s="122"/>
      <c r="JRG128" s="122"/>
      <c r="JRH128" s="122"/>
      <c r="JRI128" s="122"/>
      <c r="JRJ128" s="122"/>
      <c r="JRK128" s="122"/>
      <c r="JRL128" s="122"/>
      <c r="JRM128" s="122"/>
      <c r="JRN128" s="122"/>
      <c r="JRO128" s="122"/>
      <c r="JRP128" s="122"/>
      <c r="JRQ128" s="122"/>
      <c r="JRR128" s="122"/>
      <c r="JRS128" s="122"/>
      <c r="JRT128" s="122"/>
      <c r="JRU128" s="122"/>
      <c r="JRV128" s="122"/>
      <c r="JRW128" s="122"/>
      <c r="JRX128" s="122"/>
      <c r="JRY128" s="122"/>
      <c r="JRZ128" s="122"/>
      <c r="JSA128" s="122"/>
      <c r="JSB128" s="122"/>
      <c r="JSC128" s="122"/>
      <c r="JSD128" s="122"/>
      <c r="JSE128" s="122"/>
      <c r="JSF128" s="122"/>
      <c r="JSG128" s="122"/>
      <c r="JSH128" s="122"/>
      <c r="JSI128" s="122"/>
      <c r="JSJ128" s="122"/>
      <c r="JSK128" s="122"/>
      <c r="JSL128" s="122"/>
      <c r="JSM128" s="122"/>
      <c r="JSN128" s="122"/>
      <c r="JSO128" s="122"/>
      <c r="JSP128" s="122"/>
      <c r="JSQ128" s="122"/>
      <c r="JSR128" s="122"/>
      <c r="JSS128" s="122"/>
      <c r="JST128" s="122"/>
      <c r="JSU128" s="122"/>
      <c r="JSV128" s="122"/>
      <c r="JSW128" s="122"/>
      <c r="JSX128" s="122"/>
      <c r="JSY128" s="122"/>
      <c r="JSZ128" s="122"/>
      <c r="JTA128" s="122"/>
      <c r="JTB128" s="122"/>
      <c r="JTC128" s="122"/>
      <c r="JTD128" s="122"/>
      <c r="JTE128" s="122"/>
      <c r="JTF128" s="122"/>
      <c r="JTG128" s="122"/>
      <c r="JTH128" s="122"/>
      <c r="JTI128" s="122"/>
      <c r="JTJ128" s="122"/>
      <c r="JTK128" s="122"/>
      <c r="JTL128" s="122"/>
      <c r="JTM128" s="122"/>
      <c r="JTN128" s="122"/>
      <c r="JTO128" s="122"/>
      <c r="JTP128" s="122"/>
      <c r="JTQ128" s="122"/>
      <c r="JTR128" s="122"/>
      <c r="JTS128" s="122"/>
      <c r="JTT128" s="122"/>
      <c r="JTU128" s="122"/>
      <c r="JTV128" s="122"/>
      <c r="JTW128" s="122"/>
      <c r="JTX128" s="122"/>
      <c r="JTY128" s="122"/>
      <c r="JTZ128" s="122"/>
      <c r="JUA128" s="122"/>
      <c r="JUB128" s="122"/>
      <c r="JUC128" s="122"/>
      <c r="JUD128" s="122"/>
      <c r="JUE128" s="122"/>
      <c r="JUF128" s="122"/>
      <c r="JUG128" s="122"/>
      <c r="JUH128" s="122"/>
      <c r="JUI128" s="122"/>
      <c r="JUJ128" s="122"/>
      <c r="JUK128" s="122"/>
      <c r="JUL128" s="122"/>
      <c r="JUM128" s="122"/>
      <c r="JUN128" s="122"/>
      <c r="JUO128" s="122"/>
      <c r="JUP128" s="122"/>
      <c r="JUQ128" s="122"/>
      <c r="JUR128" s="122"/>
      <c r="JUS128" s="122"/>
      <c r="JUT128" s="122"/>
      <c r="JUU128" s="122"/>
      <c r="JUV128" s="122"/>
      <c r="JUW128" s="122"/>
      <c r="JUX128" s="122"/>
      <c r="JUY128" s="122"/>
      <c r="JUZ128" s="122"/>
      <c r="JVA128" s="122"/>
      <c r="JVB128" s="122"/>
      <c r="JVC128" s="122"/>
      <c r="JVD128" s="122"/>
      <c r="JVE128" s="122"/>
      <c r="JVF128" s="122"/>
      <c r="JVG128" s="122"/>
      <c r="JVH128" s="122"/>
      <c r="JVI128" s="122"/>
      <c r="JVJ128" s="122"/>
      <c r="JVK128" s="122"/>
      <c r="JVL128" s="122"/>
      <c r="JVM128" s="122"/>
      <c r="JVN128" s="122"/>
      <c r="JVO128" s="122"/>
      <c r="JVP128" s="122"/>
      <c r="JVQ128" s="122"/>
      <c r="JVR128" s="122"/>
      <c r="JVS128" s="122"/>
      <c r="JVT128" s="122"/>
      <c r="JVU128" s="122"/>
      <c r="JVV128" s="122"/>
      <c r="JVW128" s="122"/>
      <c r="JVX128" s="122"/>
      <c r="JVY128" s="122"/>
      <c r="JVZ128" s="122"/>
      <c r="JWA128" s="122"/>
      <c r="JWB128" s="122"/>
      <c r="JWC128" s="122"/>
      <c r="JWD128" s="122"/>
      <c r="JWE128" s="122"/>
      <c r="JWF128" s="122"/>
      <c r="JWG128" s="122"/>
      <c r="JWH128" s="122"/>
      <c r="JWI128" s="122"/>
      <c r="JWJ128" s="122"/>
      <c r="JWK128" s="122"/>
      <c r="JWL128" s="122"/>
      <c r="JWM128" s="122"/>
      <c r="JWN128" s="122"/>
      <c r="JWO128" s="122"/>
      <c r="JWP128" s="122"/>
      <c r="JWQ128" s="122"/>
      <c r="JWR128" s="122"/>
      <c r="JWS128" s="122"/>
      <c r="JWT128" s="122"/>
      <c r="JWU128" s="122"/>
      <c r="JWV128" s="122"/>
      <c r="JWW128" s="122"/>
      <c r="JWX128" s="122"/>
      <c r="JWY128" s="122"/>
      <c r="JWZ128" s="122"/>
      <c r="JXA128" s="122"/>
      <c r="JXB128" s="122"/>
      <c r="JXC128" s="122"/>
      <c r="JXD128" s="122"/>
      <c r="JXE128" s="122"/>
      <c r="JXF128" s="122"/>
      <c r="JXG128" s="122"/>
      <c r="JXH128" s="122"/>
      <c r="JXI128" s="122"/>
      <c r="JXJ128" s="122"/>
      <c r="JXK128" s="122"/>
      <c r="JXL128" s="122"/>
      <c r="JXM128" s="122"/>
      <c r="JXN128" s="122"/>
      <c r="JXO128" s="122"/>
      <c r="JXP128" s="122"/>
      <c r="JXQ128" s="122"/>
      <c r="JXR128" s="122"/>
      <c r="JXS128" s="122"/>
      <c r="JXT128" s="122"/>
      <c r="JXU128" s="122"/>
      <c r="JXV128" s="122"/>
      <c r="JXW128" s="122"/>
      <c r="JXX128" s="122"/>
      <c r="JXY128" s="122"/>
      <c r="JXZ128" s="122"/>
      <c r="JYA128" s="122"/>
      <c r="JYB128" s="122"/>
      <c r="JYC128" s="122"/>
      <c r="JYD128" s="122"/>
      <c r="JYE128" s="122"/>
      <c r="JYF128" s="122"/>
      <c r="JYG128" s="122"/>
      <c r="JYH128" s="122"/>
      <c r="JYI128" s="122"/>
      <c r="JYJ128" s="122"/>
      <c r="JYK128" s="122"/>
      <c r="JYL128" s="122"/>
      <c r="JYM128" s="122"/>
      <c r="JYN128" s="122"/>
      <c r="JYO128" s="122"/>
      <c r="JYP128" s="122"/>
      <c r="JYQ128" s="122"/>
      <c r="JYR128" s="122"/>
      <c r="JYS128" s="122"/>
      <c r="JYT128" s="122"/>
      <c r="JYU128" s="122"/>
      <c r="JYV128" s="122"/>
      <c r="JYW128" s="122"/>
      <c r="JYX128" s="122"/>
      <c r="JYY128" s="122"/>
      <c r="JYZ128" s="122"/>
      <c r="JZA128" s="122"/>
      <c r="JZB128" s="122"/>
      <c r="JZC128" s="122"/>
      <c r="JZD128" s="122"/>
      <c r="JZE128" s="122"/>
      <c r="JZF128" s="122"/>
      <c r="JZG128" s="122"/>
      <c r="JZH128" s="122"/>
      <c r="JZI128" s="122"/>
      <c r="JZJ128" s="122"/>
      <c r="JZK128" s="122"/>
      <c r="JZL128" s="122"/>
      <c r="JZM128" s="122"/>
      <c r="JZN128" s="122"/>
      <c r="JZO128" s="122"/>
      <c r="JZP128" s="122"/>
      <c r="JZQ128" s="122"/>
      <c r="JZR128" s="122"/>
      <c r="JZS128" s="122"/>
      <c r="JZT128" s="122"/>
      <c r="JZU128" s="122"/>
      <c r="JZV128" s="122"/>
      <c r="JZW128" s="122"/>
      <c r="JZX128" s="122"/>
      <c r="JZY128" s="122"/>
      <c r="JZZ128" s="122"/>
      <c r="KAA128" s="122"/>
      <c r="KAB128" s="122"/>
      <c r="KAC128" s="122"/>
      <c r="KAD128" s="122"/>
      <c r="KAE128" s="122"/>
      <c r="KAF128" s="122"/>
      <c r="KAG128" s="122"/>
      <c r="KAH128" s="122"/>
      <c r="KAI128" s="122"/>
      <c r="KAJ128" s="122"/>
      <c r="KAK128" s="122"/>
      <c r="KAL128" s="122"/>
      <c r="KAM128" s="122"/>
      <c r="KAN128" s="122"/>
      <c r="KAO128" s="122"/>
      <c r="KAP128" s="122"/>
      <c r="KAQ128" s="122"/>
      <c r="KAR128" s="122"/>
      <c r="KAS128" s="122"/>
      <c r="KAT128" s="122"/>
      <c r="KAU128" s="122"/>
      <c r="KAV128" s="122"/>
      <c r="KAW128" s="122"/>
      <c r="KAX128" s="122"/>
      <c r="KAY128" s="122"/>
      <c r="KAZ128" s="122"/>
      <c r="KBA128" s="122"/>
      <c r="KBB128" s="122"/>
      <c r="KBC128" s="122"/>
      <c r="KBD128" s="122"/>
      <c r="KBE128" s="122"/>
      <c r="KBF128" s="122"/>
      <c r="KBG128" s="122"/>
      <c r="KBH128" s="122"/>
      <c r="KBI128" s="122"/>
      <c r="KBJ128" s="122"/>
      <c r="KBK128" s="122"/>
      <c r="KBL128" s="122"/>
      <c r="KBM128" s="122"/>
      <c r="KBN128" s="122"/>
      <c r="KBO128" s="122"/>
      <c r="KBP128" s="122"/>
      <c r="KBQ128" s="122"/>
      <c r="KBR128" s="122"/>
      <c r="KBS128" s="122"/>
      <c r="KBT128" s="122"/>
      <c r="KBU128" s="122"/>
      <c r="KBV128" s="122"/>
      <c r="KBW128" s="122"/>
      <c r="KBX128" s="122"/>
      <c r="KBY128" s="122"/>
      <c r="KBZ128" s="122"/>
      <c r="KCA128" s="122"/>
      <c r="KCB128" s="122"/>
      <c r="KCC128" s="122"/>
      <c r="KCD128" s="122"/>
      <c r="KCE128" s="122"/>
      <c r="KCF128" s="122"/>
      <c r="KCG128" s="122"/>
      <c r="KCH128" s="122"/>
      <c r="KCI128" s="122"/>
      <c r="KCJ128" s="122"/>
      <c r="KCK128" s="122"/>
      <c r="KCL128" s="122"/>
      <c r="KCM128" s="122"/>
      <c r="KCN128" s="122"/>
      <c r="KCO128" s="122"/>
      <c r="KCP128" s="122"/>
      <c r="KCQ128" s="122"/>
      <c r="KCR128" s="122"/>
      <c r="KCS128" s="122"/>
      <c r="KCT128" s="122"/>
      <c r="KCU128" s="122"/>
      <c r="KCV128" s="122"/>
      <c r="KCW128" s="122"/>
      <c r="KCX128" s="122"/>
      <c r="KCY128" s="122"/>
      <c r="KCZ128" s="122"/>
      <c r="KDA128" s="122"/>
      <c r="KDB128" s="122"/>
      <c r="KDC128" s="122"/>
      <c r="KDD128" s="122"/>
      <c r="KDE128" s="122"/>
      <c r="KDF128" s="122"/>
      <c r="KDG128" s="122"/>
      <c r="KDH128" s="122"/>
      <c r="KDI128" s="122"/>
      <c r="KDJ128" s="122"/>
      <c r="KDK128" s="122"/>
      <c r="KDL128" s="122"/>
      <c r="KDM128" s="122"/>
      <c r="KDN128" s="122"/>
      <c r="KDO128" s="122"/>
      <c r="KDP128" s="122"/>
      <c r="KDQ128" s="122"/>
      <c r="KDR128" s="122"/>
      <c r="KDS128" s="122"/>
      <c r="KDT128" s="122"/>
      <c r="KDU128" s="122"/>
      <c r="KDV128" s="122"/>
      <c r="KDW128" s="122"/>
      <c r="KDX128" s="122"/>
      <c r="KDY128" s="122"/>
      <c r="KDZ128" s="122"/>
      <c r="KEA128" s="122"/>
      <c r="KEB128" s="122"/>
      <c r="KEC128" s="122"/>
      <c r="KED128" s="122"/>
      <c r="KEE128" s="122"/>
      <c r="KEF128" s="122"/>
      <c r="KEG128" s="122"/>
      <c r="KEH128" s="122"/>
      <c r="KEI128" s="122"/>
      <c r="KEJ128" s="122"/>
      <c r="KEK128" s="122"/>
      <c r="KEL128" s="122"/>
      <c r="KEM128" s="122"/>
      <c r="KEN128" s="122"/>
      <c r="KEO128" s="122"/>
      <c r="KEP128" s="122"/>
      <c r="KEQ128" s="122"/>
      <c r="KER128" s="122"/>
      <c r="KES128" s="122"/>
      <c r="KET128" s="122"/>
      <c r="KEU128" s="122"/>
      <c r="KEV128" s="122"/>
      <c r="KEW128" s="122"/>
      <c r="KEX128" s="122"/>
      <c r="KEY128" s="122"/>
      <c r="KEZ128" s="122"/>
      <c r="KFA128" s="122"/>
      <c r="KFB128" s="122"/>
      <c r="KFC128" s="122"/>
      <c r="KFD128" s="122"/>
      <c r="KFE128" s="122"/>
      <c r="KFF128" s="122"/>
      <c r="KFG128" s="122"/>
      <c r="KFH128" s="122"/>
      <c r="KFI128" s="122"/>
      <c r="KFJ128" s="122"/>
      <c r="KFK128" s="122"/>
      <c r="KFL128" s="122"/>
      <c r="KFM128" s="122"/>
      <c r="KFN128" s="122"/>
      <c r="KFO128" s="122"/>
      <c r="KFP128" s="122"/>
      <c r="KFQ128" s="122"/>
      <c r="KFR128" s="122"/>
      <c r="KFS128" s="122"/>
      <c r="KFT128" s="122"/>
      <c r="KFU128" s="122"/>
      <c r="KFV128" s="122"/>
      <c r="KFW128" s="122"/>
      <c r="KFX128" s="122"/>
      <c r="KFY128" s="122"/>
      <c r="KFZ128" s="122"/>
      <c r="KGA128" s="122"/>
      <c r="KGB128" s="122"/>
      <c r="KGC128" s="122"/>
      <c r="KGD128" s="122"/>
      <c r="KGE128" s="122"/>
      <c r="KGF128" s="122"/>
      <c r="KGG128" s="122"/>
      <c r="KGH128" s="122"/>
      <c r="KGI128" s="122"/>
      <c r="KGJ128" s="122"/>
      <c r="KGK128" s="122"/>
      <c r="KGL128" s="122"/>
      <c r="KGM128" s="122"/>
      <c r="KGN128" s="122"/>
      <c r="KGO128" s="122"/>
      <c r="KGP128" s="122"/>
      <c r="KGQ128" s="122"/>
      <c r="KGR128" s="122"/>
      <c r="KGS128" s="122"/>
      <c r="KGT128" s="122"/>
      <c r="KGU128" s="122"/>
      <c r="KGV128" s="122"/>
      <c r="KGW128" s="122"/>
      <c r="KGX128" s="122"/>
      <c r="KGY128" s="122"/>
      <c r="KGZ128" s="122"/>
      <c r="KHA128" s="122"/>
      <c r="KHB128" s="122"/>
      <c r="KHC128" s="122"/>
      <c r="KHD128" s="122"/>
      <c r="KHE128" s="122"/>
      <c r="KHF128" s="122"/>
      <c r="KHG128" s="122"/>
      <c r="KHH128" s="122"/>
      <c r="KHI128" s="122"/>
      <c r="KHJ128" s="122"/>
      <c r="KHK128" s="122"/>
      <c r="KHL128" s="122"/>
      <c r="KHM128" s="122"/>
      <c r="KHN128" s="122"/>
      <c r="KHO128" s="122"/>
      <c r="KHP128" s="122"/>
      <c r="KHQ128" s="122"/>
      <c r="KHR128" s="122"/>
      <c r="KHS128" s="122"/>
      <c r="KHT128" s="122"/>
      <c r="KHU128" s="122"/>
      <c r="KHV128" s="122"/>
      <c r="KHW128" s="122"/>
      <c r="KHX128" s="122"/>
      <c r="KHY128" s="122"/>
      <c r="KHZ128" s="122"/>
      <c r="KIA128" s="122"/>
      <c r="KIB128" s="122"/>
      <c r="KIC128" s="122"/>
      <c r="KID128" s="122"/>
      <c r="KIE128" s="122"/>
      <c r="KIF128" s="122"/>
      <c r="KIG128" s="122"/>
      <c r="KIH128" s="122"/>
      <c r="KII128" s="122"/>
      <c r="KIJ128" s="122"/>
      <c r="KIK128" s="122"/>
      <c r="KIL128" s="122"/>
      <c r="KIM128" s="122"/>
      <c r="KIN128" s="122"/>
      <c r="KIO128" s="122"/>
      <c r="KIP128" s="122"/>
      <c r="KIQ128" s="122"/>
      <c r="KIR128" s="122"/>
      <c r="KIS128" s="122"/>
      <c r="KIT128" s="122"/>
      <c r="KIU128" s="122"/>
      <c r="KIV128" s="122"/>
      <c r="KIW128" s="122"/>
      <c r="KIX128" s="122"/>
      <c r="KIY128" s="122"/>
      <c r="KIZ128" s="122"/>
      <c r="KJA128" s="122"/>
      <c r="KJB128" s="122"/>
      <c r="KJC128" s="122"/>
      <c r="KJD128" s="122"/>
      <c r="KJE128" s="122"/>
      <c r="KJF128" s="122"/>
      <c r="KJG128" s="122"/>
      <c r="KJH128" s="122"/>
      <c r="KJI128" s="122"/>
      <c r="KJJ128" s="122"/>
      <c r="KJK128" s="122"/>
      <c r="KJL128" s="122"/>
      <c r="KJM128" s="122"/>
      <c r="KJN128" s="122"/>
      <c r="KJO128" s="122"/>
      <c r="KJP128" s="122"/>
      <c r="KJQ128" s="122"/>
      <c r="KJR128" s="122"/>
      <c r="KJS128" s="122"/>
      <c r="KJT128" s="122"/>
      <c r="KJU128" s="122"/>
      <c r="KJV128" s="122"/>
      <c r="KJW128" s="122"/>
      <c r="KJX128" s="122"/>
      <c r="KJY128" s="122"/>
      <c r="KJZ128" s="122"/>
      <c r="KKA128" s="122"/>
      <c r="KKB128" s="122"/>
      <c r="KKC128" s="122"/>
      <c r="KKD128" s="122"/>
      <c r="KKE128" s="122"/>
      <c r="KKF128" s="122"/>
      <c r="KKG128" s="122"/>
      <c r="KKH128" s="122"/>
      <c r="KKI128" s="122"/>
      <c r="KKJ128" s="122"/>
      <c r="KKK128" s="122"/>
      <c r="KKL128" s="122"/>
      <c r="KKM128" s="122"/>
      <c r="KKN128" s="122"/>
      <c r="KKO128" s="122"/>
      <c r="KKP128" s="122"/>
      <c r="KKQ128" s="122"/>
      <c r="KKR128" s="122"/>
      <c r="KKS128" s="122"/>
      <c r="KKT128" s="122"/>
      <c r="KKU128" s="122"/>
      <c r="KKV128" s="122"/>
      <c r="KKW128" s="122"/>
      <c r="KKX128" s="122"/>
      <c r="KKY128" s="122"/>
      <c r="KKZ128" s="122"/>
      <c r="KLA128" s="122"/>
      <c r="KLB128" s="122"/>
      <c r="KLC128" s="122"/>
      <c r="KLD128" s="122"/>
      <c r="KLE128" s="122"/>
      <c r="KLF128" s="122"/>
      <c r="KLG128" s="122"/>
      <c r="KLH128" s="122"/>
      <c r="KLI128" s="122"/>
      <c r="KLJ128" s="122"/>
      <c r="KLK128" s="122"/>
      <c r="KLL128" s="122"/>
      <c r="KLM128" s="122"/>
      <c r="KLN128" s="122"/>
      <c r="KLO128" s="122"/>
      <c r="KLP128" s="122"/>
      <c r="KLQ128" s="122"/>
      <c r="KLR128" s="122"/>
      <c r="KLS128" s="122"/>
      <c r="KLT128" s="122"/>
      <c r="KLU128" s="122"/>
      <c r="KLV128" s="122"/>
      <c r="KLW128" s="122"/>
      <c r="KLX128" s="122"/>
      <c r="KLY128" s="122"/>
      <c r="KLZ128" s="122"/>
      <c r="KMA128" s="122"/>
      <c r="KMB128" s="122"/>
      <c r="KMC128" s="122"/>
      <c r="KMD128" s="122"/>
      <c r="KME128" s="122"/>
      <c r="KMF128" s="122"/>
      <c r="KMG128" s="122"/>
      <c r="KMH128" s="122"/>
      <c r="KMI128" s="122"/>
      <c r="KMJ128" s="122"/>
      <c r="KMK128" s="122"/>
      <c r="KML128" s="122"/>
      <c r="KMM128" s="122"/>
      <c r="KMN128" s="122"/>
      <c r="KMO128" s="122"/>
      <c r="KMP128" s="122"/>
      <c r="KMQ128" s="122"/>
      <c r="KMR128" s="122"/>
      <c r="KMS128" s="122"/>
      <c r="KMT128" s="122"/>
      <c r="KMU128" s="122"/>
      <c r="KMV128" s="122"/>
      <c r="KMW128" s="122"/>
      <c r="KMX128" s="122"/>
      <c r="KMY128" s="122"/>
      <c r="KMZ128" s="122"/>
      <c r="KNA128" s="122"/>
      <c r="KNB128" s="122"/>
      <c r="KNC128" s="122"/>
      <c r="KND128" s="122"/>
      <c r="KNE128" s="122"/>
      <c r="KNF128" s="122"/>
      <c r="KNG128" s="122"/>
      <c r="KNH128" s="122"/>
      <c r="KNI128" s="122"/>
      <c r="KNJ128" s="122"/>
      <c r="KNK128" s="122"/>
      <c r="KNL128" s="122"/>
      <c r="KNM128" s="122"/>
      <c r="KNN128" s="122"/>
      <c r="KNO128" s="122"/>
      <c r="KNP128" s="122"/>
      <c r="KNQ128" s="122"/>
      <c r="KNR128" s="122"/>
      <c r="KNS128" s="122"/>
      <c r="KNT128" s="122"/>
      <c r="KNU128" s="122"/>
      <c r="KNV128" s="122"/>
      <c r="KNW128" s="122"/>
      <c r="KNX128" s="122"/>
      <c r="KNY128" s="122"/>
      <c r="KNZ128" s="122"/>
      <c r="KOA128" s="122"/>
      <c r="KOB128" s="122"/>
      <c r="KOC128" s="122"/>
      <c r="KOD128" s="122"/>
      <c r="KOE128" s="122"/>
      <c r="KOF128" s="122"/>
      <c r="KOG128" s="122"/>
      <c r="KOH128" s="122"/>
      <c r="KOI128" s="122"/>
      <c r="KOJ128" s="122"/>
      <c r="KOK128" s="122"/>
      <c r="KOL128" s="122"/>
      <c r="KOM128" s="122"/>
      <c r="KON128" s="122"/>
      <c r="KOO128" s="122"/>
      <c r="KOP128" s="122"/>
      <c r="KOQ128" s="122"/>
      <c r="KOR128" s="122"/>
      <c r="KOS128" s="122"/>
      <c r="KOT128" s="122"/>
      <c r="KOU128" s="122"/>
      <c r="KOV128" s="122"/>
      <c r="KOW128" s="122"/>
      <c r="KOX128" s="122"/>
      <c r="KOY128" s="122"/>
      <c r="KOZ128" s="122"/>
      <c r="KPA128" s="122"/>
      <c r="KPB128" s="122"/>
      <c r="KPC128" s="122"/>
      <c r="KPD128" s="122"/>
      <c r="KPE128" s="122"/>
      <c r="KPF128" s="122"/>
      <c r="KPG128" s="122"/>
      <c r="KPH128" s="122"/>
      <c r="KPI128" s="122"/>
      <c r="KPJ128" s="122"/>
      <c r="KPK128" s="122"/>
      <c r="KPL128" s="122"/>
      <c r="KPM128" s="122"/>
      <c r="KPN128" s="122"/>
      <c r="KPO128" s="122"/>
      <c r="KPP128" s="122"/>
      <c r="KPQ128" s="122"/>
      <c r="KPR128" s="122"/>
      <c r="KPS128" s="122"/>
      <c r="KPT128" s="122"/>
      <c r="KPU128" s="122"/>
      <c r="KPV128" s="122"/>
      <c r="KPW128" s="122"/>
      <c r="KPX128" s="122"/>
      <c r="KPY128" s="122"/>
      <c r="KPZ128" s="122"/>
      <c r="KQA128" s="122"/>
      <c r="KQB128" s="122"/>
      <c r="KQC128" s="122"/>
      <c r="KQD128" s="122"/>
      <c r="KQE128" s="122"/>
      <c r="KQF128" s="122"/>
      <c r="KQG128" s="122"/>
      <c r="KQH128" s="122"/>
      <c r="KQI128" s="122"/>
      <c r="KQJ128" s="122"/>
      <c r="KQK128" s="122"/>
      <c r="KQL128" s="122"/>
      <c r="KQM128" s="122"/>
      <c r="KQN128" s="122"/>
      <c r="KQO128" s="122"/>
      <c r="KQP128" s="122"/>
      <c r="KQQ128" s="122"/>
      <c r="KQR128" s="122"/>
      <c r="KQS128" s="122"/>
      <c r="KQT128" s="122"/>
      <c r="KQU128" s="122"/>
      <c r="KQV128" s="122"/>
      <c r="KQW128" s="122"/>
      <c r="KQX128" s="122"/>
      <c r="KQY128" s="122"/>
      <c r="KQZ128" s="122"/>
      <c r="KRA128" s="122"/>
      <c r="KRB128" s="122"/>
      <c r="KRC128" s="122"/>
      <c r="KRD128" s="122"/>
      <c r="KRE128" s="122"/>
      <c r="KRF128" s="122"/>
      <c r="KRG128" s="122"/>
      <c r="KRH128" s="122"/>
      <c r="KRI128" s="122"/>
      <c r="KRJ128" s="122"/>
      <c r="KRK128" s="122"/>
      <c r="KRL128" s="122"/>
      <c r="KRM128" s="122"/>
      <c r="KRN128" s="122"/>
      <c r="KRO128" s="122"/>
      <c r="KRP128" s="122"/>
      <c r="KRQ128" s="122"/>
      <c r="KRR128" s="122"/>
      <c r="KRS128" s="122"/>
      <c r="KRT128" s="122"/>
      <c r="KRU128" s="122"/>
      <c r="KRV128" s="122"/>
      <c r="KRW128" s="122"/>
      <c r="KRX128" s="122"/>
      <c r="KRY128" s="122"/>
      <c r="KRZ128" s="122"/>
      <c r="KSA128" s="122"/>
      <c r="KSB128" s="122"/>
      <c r="KSC128" s="122"/>
      <c r="KSD128" s="122"/>
      <c r="KSE128" s="122"/>
      <c r="KSF128" s="122"/>
      <c r="KSG128" s="122"/>
      <c r="KSH128" s="122"/>
      <c r="KSI128" s="122"/>
      <c r="KSJ128" s="122"/>
      <c r="KSK128" s="122"/>
      <c r="KSL128" s="122"/>
      <c r="KSM128" s="122"/>
      <c r="KSN128" s="122"/>
      <c r="KSO128" s="122"/>
      <c r="KSP128" s="122"/>
      <c r="KSQ128" s="122"/>
      <c r="KSR128" s="122"/>
      <c r="KSS128" s="122"/>
      <c r="KST128" s="122"/>
      <c r="KSU128" s="122"/>
      <c r="KSV128" s="122"/>
      <c r="KSW128" s="122"/>
      <c r="KSX128" s="122"/>
      <c r="KSY128" s="122"/>
      <c r="KSZ128" s="122"/>
      <c r="KTA128" s="122"/>
      <c r="KTB128" s="122"/>
      <c r="KTC128" s="122"/>
      <c r="KTD128" s="122"/>
      <c r="KTE128" s="122"/>
      <c r="KTF128" s="122"/>
      <c r="KTG128" s="122"/>
      <c r="KTH128" s="122"/>
      <c r="KTI128" s="122"/>
      <c r="KTJ128" s="122"/>
      <c r="KTK128" s="122"/>
      <c r="KTL128" s="122"/>
      <c r="KTM128" s="122"/>
      <c r="KTN128" s="122"/>
      <c r="KTO128" s="122"/>
      <c r="KTP128" s="122"/>
      <c r="KTQ128" s="122"/>
      <c r="KTR128" s="122"/>
      <c r="KTS128" s="122"/>
      <c r="KTT128" s="122"/>
      <c r="KTU128" s="122"/>
      <c r="KTV128" s="122"/>
      <c r="KTW128" s="122"/>
      <c r="KTX128" s="122"/>
      <c r="KTY128" s="122"/>
      <c r="KTZ128" s="122"/>
      <c r="KUA128" s="122"/>
      <c r="KUB128" s="122"/>
      <c r="KUC128" s="122"/>
      <c r="KUD128" s="122"/>
      <c r="KUE128" s="122"/>
      <c r="KUF128" s="122"/>
      <c r="KUG128" s="122"/>
      <c r="KUH128" s="122"/>
      <c r="KUI128" s="122"/>
      <c r="KUJ128" s="122"/>
      <c r="KUK128" s="122"/>
      <c r="KUL128" s="122"/>
      <c r="KUM128" s="122"/>
      <c r="KUN128" s="122"/>
      <c r="KUO128" s="122"/>
      <c r="KUP128" s="122"/>
      <c r="KUQ128" s="122"/>
      <c r="KUR128" s="122"/>
      <c r="KUS128" s="122"/>
      <c r="KUT128" s="122"/>
      <c r="KUU128" s="122"/>
      <c r="KUV128" s="122"/>
      <c r="KUW128" s="122"/>
      <c r="KUX128" s="122"/>
      <c r="KUY128" s="122"/>
      <c r="KUZ128" s="122"/>
      <c r="KVA128" s="122"/>
      <c r="KVB128" s="122"/>
      <c r="KVC128" s="122"/>
      <c r="KVD128" s="122"/>
      <c r="KVE128" s="122"/>
      <c r="KVF128" s="122"/>
      <c r="KVG128" s="122"/>
      <c r="KVH128" s="122"/>
      <c r="KVI128" s="122"/>
      <c r="KVJ128" s="122"/>
      <c r="KVK128" s="122"/>
      <c r="KVL128" s="122"/>
      <c r="KVM128" s="122"/>
      <c r="KVN128" s="122"/>
      <c r="KVO128" s="122"/>
      <c r="KVP128" s="122"/>
      <c r="KVQ128" s="122"/>
      <c r="KVR128" s="122"/>
      <c r="KVS128" s="122"/>
      <c r="KVT128" s="122"/>
      <c r="KVU128" s="122"/>
      <c r="KVV128" s="122"/>
      <c r="KVW128" s="122"/>
      <c r="KVX128" s="122"/>
      <c r="KVY128" s="122"/>
      <c r="KVZ128" s="122"/>
      <c r="KWA128" s="122"/>
      <c r="KWB128" s="122"/>
      <c r="KWC128" s="122"/>
      <c r="KWD128" s="122"/>
      <c r="KWE128" s="122"/>
      <c r="KWF128" s="122"/>
      <c r="KWG128" s="122"/>
      <c r="KWH128" s="122"/>
      <c r="KWI128" s="122"/>
      <c r="KWJ128" s="122"/>
      <c r="KWK128" s="122"/>
      <c r="KWL128" s="122"/>
      <c r="KWM128" s="122"/>
      <c r="KWN128" s="122"/>
      <c r="KWO128" s="122"/>
      <c r="KWP128" s="122"/>
      <c r="KWQ128" s="122"/>
      <c r="KWR128" s="122"/>
      <c r="KWS128" s="122"/>
      <c r="KWT128" s="122"/>
      <c r="KWU128" s="122"/>
      <c r="KWV128" s="122"/>
      <c r="KWW128" s="122"/>
      <c r="KWX128" s="122"/>
      <c r="KWY128" s="122"/>
      <c r="KWZ128" s="122"/>
      <c r="KXA128" s="122"/>
      <c r="KXB128" s="122"/>
      <c r="KXC128" s="122"/>
      <c r="KXD128" s="122"/>
      <c r="KXE128" s="122"/>
      <c r="KXF128" s="122"/>
      <c r="KXG128" s="122"/>
      <c r="KXH128" s="122"/>
      <c r="KXI128" s="122"/>
      <c r="KXJ128" s="122"/>
      <c r="KXK128" s="122"/>
      <c r="KXL128" s="122"/>
      <c r="KXM128" s="122"/>
      <c r="KXN128" s="122"/>
      <c r="KXO128" s="122"/>
      <c r="KXP128" s="122"/>
      <c r="KXQ128" s="122"/>
      <c r="KXR128" s="122"/>
      <c r="KXS128" s="122"/>
      <c r="KXT128" s="122"/>
      <c r="KXU128" s="122"/>
      <c r="KXV128" s="122"/>
      <c r="KXW128" s="122"/>
      <c r="KXX128" s="122"/>
      <c r="KXY128" s="122"/>
      <c r="KXZ128" s="122"/>
      <c r="KYA128" s="122"/>
      <c r="KYB128" s="122"/>
      <c r="KYC128" s="122"/>
      <c r="KYD128" s="122"/>
      <c r="KYE128" s="122"/>
      <c r="KYF128" s="122"/>
      <c r="KYG128" s="122"/>
      <c r="KYH128" s="122"/>
      <c r="KYI128" s="122"/>
      <c r="KYJ128" s="122"/>
      <c r="KYK128" s="122"/>
      <c r="KYL128" s="122"/>
      <c r="KYM128" s="122"/>
      <c r="KYN128" s="122"/>
      <c r="KYO128" s="122"/>
      <c r="KYP128" s="122"/>
      <c r="KYQ128" s="122"/>
      <c r="KYR128" s="122"/>
      <c r="KYS128" s="122"/>
      <c r="KYT128" s="122"/>
      <c r="KYU128" s="122"/>
      <c r="KYV128" s="122"/>
      <c r="KYW128" s="122"/>
      <c r="KYX128" s="122"/>
      <c r="KYY128" s="122"/>
      <c r="KYZ128" s="122"/>
      <c r="KZA128" s="122"/>
      <c r="KZB128" s="122"/>
      <c r="KZC128" s="122"/>
      <c r="KZD128" s="122"/>
      <c r="KZE128" s="122"/>
      <c r="KZF128" s="122"/>
      <c r="KZG128" s="122"/>
      <c r="KZH128" s="122"/>
      <c r="KZI128" s="122"/>
      <c r="KZJ128" s="122"/>
      <c r="KZK128" s="122"/>
      <c r="KZL128" s="122"/>
      <c r="KZM128" s="122"/>
      <c r="KZN128" s="122"/>
      <c r="KZO128" s="122"/>
      <c r="KZP128" s="122"/>
      <c r="KZQ128" s="122"/>
      <c r="KZR128" s="122"/>
      <c r="KZS128" s="122"/>
      <c r="KZT128" s="122"/>
      <c r="KZU128" s="122"/>
      <c r="KZV128" s="122"/>
      <c r="KZW128" s="122"/>
      <c r="KZX128" s="122"/>
      <c r="KZY128" s="122"/>
      <c r="KZZ128" s="122"/>
      <c r="LAA128" s="122"/>
      <c r="LAB128" s="122"/>
      <c r="LAC128" s="122"/>
      <c r="LAD128" s="122"/>
      <c r="LAE128" s="122"/>
      <c r="LAF128" s="122"/>
      <c r="LAG128" s="122"/>
      <c r="LAH128" s="122"/>
      <c r="LAI128" s="122"/>
      <c r="LAJ128" s="122"/>
      <c r="LAK128" s="122"/>
      <c r="LAL128" s="122"/>
      <c r="LAM128" s="122"/>
      <c r="LAN128" s="122"/>
      <c r="LAO128" s="122"/>
      <c r="LAP128" s="122"/>
      <c r="LAQ128" s="122"/>
      <c r="LAR128" s="122"/>
      <c r="LAS128" s="122"/>
      <c r="LAT128" s="122"/>
      <c r="LAU128" s="122"/>
      <c r="LAV128" s="122"/>
      <c r="LAW128" s="122"/>
      <c r="LAX128" s="122"/>
      <c r="LAY128" s="122"/>
      <c r="LAZ128" s="122"/>
      <c r="LBA128" s="122"/>
      <c r="LBB128" s="122"/>
      <c r="LBC128" s="122"/>
      <c r="LBD128" s="122"/>
      <c r="LBE128" s="122"/>
      <c r="LBF128" s="122"/>
      <c r="LBG128" s="122"/>
      <c r="LBH128" s="122"/>
      <c r="LBI128" s="122"/>
      <c r="LBJ128" s="122"/>
      <c r="LBK128" s="122"/>
      <c r="LBL128" s="122"/>
      <c r="LBM128" s="122"/>
      <c r="LBN128" s="122"/>
      <c r="LBO128" s="122"/>
      <c r="LBP128" s="122"/>
      <c r="LBQ128" s="122"/>
      <c r="LBR128" s="122"/>
      <c r="LBS128" s="122"/>
      <c r="LBT128" s="122"/>
      <c r="LBU128" s="122"/>
      <c r="LBV128" s="122"/>
      <c r="LBW128" s="122"/>
      <c r="LBX128" s="122"/>
      <c r="LBY128" s="122"/>
      <c r="LBZ128" s="122"/>
      <c r="LCA128" s="122"/>
      <c r="LCB128" s="122"/>
      <c r="LCC128" s="122"/>
      <c r="LCD128" s="122"/>
      <c r="LCE128" s="122"/>
      <c r="LCF128" s="122"/>
      <c r="LCG128" s="122"/>
      <c r="LCH128" s="122"/>
      <c r="LCI128" s="122"/>
      <c r="LCJ128" s="122"/>
      <c r="LCK128" s="122"/>
      <c r="LCL128" s="122"/>
      <c r="LCM128" s="122"/>
      <c r="LCN128" s="122"/>
      <c r="LCO128" s="122"/>
      <c r="LCP128" s="122"/>
      <c r="LCQ128" s="122"/>
      <c r="LCR128" s="122"/>
      <c r="LCS128" s="122"/>
      <c r="LCT128" s="122"/>
      <c r="LCU128" s="122"/>
      <c r="LCV128" s="122"/>
      <c r="LCW128" s="122"/>
      <c r="LCX128" s="122"/>
      <c r="LCY128" s="122"/>
      <c r="LCZ128" s="122"/>
      <c r="LDA128" s="122"/>
      <c r="LDB128" s="122"/>
      <c r="LDC128" s="122"/>
      <c r="LDD128" s="122"/>
      <c r="LDE128" s="122"/>
      <c r="LDF128" s="122"/>
      <c r="LDG128" s="122"/>
      <c r="LDH128" s="122"/>
      <c r="LDI128" s="122"/>
      <c r="LDJ128" s="122"/>
      <c r="LDK128" s="122"/>
      <c r="LDL128" s="122"/>
      <c r="LDM128" s="122"/>
      <c r="LDN128" s="122"/>
      <c r="LDO128" s="122"/>
      <c r="LDP128" s="122"/>
      <c r="LDQ128" s="122"/>
      <c r="LDR128" s="122"/>
      <c r="LDS128" s="122"/>
      <c r="LDT128" s="122"/>
      <c r="LDU128" s="122"/>
      <c r="LDV128" s="122"/>
      <c r="LDW128" s="122"/>
      <c r="LDX128" s="122"/>
      <c r="LDY128" s="122"/>
      <c r="LDZ128" s="122"/>
      <c r="LEA128" s="122"/>
      <c r="LEB128" s="122"/>
      <c r="LEC128" s="122"/>
      <c r="LED128" s="122"/>
      <c r="LEE128" s="122"/>
      <c r="LEF128" s="122"/>
      <c r="LEG128" s="122"/>
      <c r="LEH128" s="122"/>
      <c r="LEI128" s="122"/>
      <c r="LEJ128" s="122"/>
      <c r="LEK128" s="122"/>
      <c r="LEL128" s="122"/>
      <c r="LEM128" s="122"/>
      <c r="LEN128" s="122"/>
      <c r="LEO128" s="122"/>
      <c r="LEP128" s="122"/>
      <c r="LEQ128" s="122"/>
      <c r="LER128" s="122"/>
      <c r="LES128" s="122"/>
      <c r="LET128" s="122"/>
      <c r="LEU128" s="122"/>
      <c r="LEV128" s="122"/>
      <c r="LEW128" s="122"/>
      <c r="LEX128" s="122"/>
      <c r="LEY128" s="122"/>
      <c r="LEZ128" s="122"/>
      <c r="LFA128" s="122"/>
      <c r="LFB128" s="122"/>
      <c r="LFC128" s="122"/>
      <c r="LFD128" s="122"/>
      <c r="LFE128" s="122"/>
      <c r="LFF128" s="122"/>
      <c r="LFG128" s="122"/>
      <c r="LFH128" s="122"/>
      <c r="LFI128" s="122"/>
      <c r="LFJ128" s="122"/>
      <c r="LFK128" s="122"/>
      <c r="LFL128" s="122"/>
      <c r="LFM128" s="122"/>
      <c r="LFN128" s="122"/>
      <c r="LFO128" s="122"/>
      <c r="LFP128" s="122"/>
      <c r="LFQ128" s="122"/>
      <c r="LFR128" s="122"/>
      <c r="LFS128" s="122"/>
      <c r="LFT128" s="122"/>
      <c r="LFU128" s="122"/>
      <c r="LFV128" s="122"/>
      <c r="LFW128" s="122"/>
      <c r="LFX128" s="122"/>
      <c r="LFY128" s="122"/>
      <c r="LFZ128" s="122"/>
      <c r="LGA128" s="122"/>
      <c r="LGB128" s="122"/>
      <c r="LGC128" s="122"/>
      <c r="LGD128" s="122"/>
      <c r="LGE128" s="122"/>
      <c r="LGF128" s="122"/>
      <c r="LGG128" s="122"/>
      <c r="LGH128" s="122"/>
      <c r="LGI128" s="122"/>
      <c r="LGJ128" s="122"/>
      <c r="LGK128" s="122"/>
      <c r="LGL128" s="122"/>
      <c r="LGM128" s="122"/>
      <c r="LGN128" s="122"/>
      <c r="LGO128" s="122"/>
      <c r="LGP128" s="122"/>
      <c r="LGQ128" s="122"/>
      <c r="LGR128" s="122"/>
      <c r="LGS128" s="122"/>
      <c r="LGT128" s="122"/>
      <c r="LGU128" s="122"/>
      <c r="LGV128" s="122"/>
      <c r="LGW128" s="122"/>
      <c r="LGX128" s="122"/>
      <c r="LGY128" s="122"/>
      <c r="LGZ128" s="122"/>
      <c r="LHA128" s="122"/>
      <c r="LHB128" s="122"/>
      <c r="LHC128" s="122"/>
      <c r="LHD128" s="122"/>
      <c r="LHE128" s="122"/>
      <c r="LHF128" s="122"/>
      <c r="LHG128" s="122"/>
      <c r="LHH128" s="122"/>
      <c r="LHI128" s="122"/>
      <c r="LHJ128" s="122"/>
      <c r="LHK128" s="122"/>
      <c r="LHL128" s="122"/>
      <c r="LHM128" s="122"/>
      <c r="LHN128" s="122"/>
      <c r="LHO128" s="122"/>
      <c r="LHP128" s="122"/>
      <c r="LHQ128" s="122"/>
      <c r="LHR128" s="122"/>
      <c r="LHS128" s="122"/>
      <c r="LHT128" s="122"/>
      <c r="LHU128" s="122"/>
      <c r="LHV128" s="122"/>
      <c r="LHW128" s="122"/>
      <c r="LHX128" s="122"/>
      <c r="LHY128" s="122"/>
      <c r="LHZ128" s="122"/>
      <c r="LIA128" s="122"/>
      <c r="LIB128" s="122"/>
      <c r="LIC128" s="122"/>
      <c r="LID128" s="122"/>
      <c r="LIE128" s="122"/>
      <c r="LIF128" s="122"/>
      <c r="LIG128" s="122"/>
      <c r="LIH128" s="122"/>
      <c r="LII128" s="122"/>
      <c r="LIJ128" s="122"/>
      <c r="LIK128" s="122"/>
      <c r="LIL128" s="122"/>
      <c r="LIM128" s="122"/>
      <c r="LIN128" s="122"/>
      <c r="LIO128" s="122"/>
      <c r="LIP128" s="122"/>
      <c r="LIQ128" s="122"/>
      <c r="LIR128" s="122"/>
      <c r="LIS128" s="122"/>
      <c r="LIT128" s="122"/>
      <c r="LIU128" s="122"/>
      <c r="LIV128" s="122"/>
      <c r="LIW128" s="122"/>
      <c r="LIX128" s="122"/>
      <c r="LIY128" s="122"/>
      <c r="LIZ128" s="122"/>
      <c r="LJA128" s="122"/>
      <c r="LJB128" s="122"/>
      <c r="LJC128" s="122"/>
      <c r="LJD128" s="122"/>
      <c r="LJE128" s="122"/>
      <c r="LJF128" s="122"/>
      <c r="LJG128" s="122"/>
      <c r="LJH128" s="122"/>
      <c r="LJI128" s="122"/>
      <c r="LJJ128" s="122"/>
      <c r="LJK128" s="122"/>
      <c r="LJL128" s="122"/>
      <c r="LJM128" s="122"/>
      <c r="LJN128" s="122"/>
      <c r="LJO128" s="122"/>
      <c r="LJP128" s="122"/>
      <c r="LJQ128" s="122"/>
      <c r="LJR128" s="122"/>
      <c r="LJS128" s="122"/>
      <c r="LJT128" s="122"/>
      <c r="LJU128" s="122"/>
      <c r="LJV128" s="122"/>
      <c r="LJW128" s="122"/>
      <c r="LJX128" s="122"/>
      <c r="LJY128" s="122"/>
      <c r="LJZ128" s="122"/>
      <c r="LKA128" s="122"/>
      <c r="LKB128" s="122"/>
      <c r="LKC128" s="122"/>
      <c r="LKD128" s="122"/>
      <c r="LKE128" s="122"/>
      <c r="LKF128" s="122"/>
      <c r="LKG128" s="122"/>
      <c r="LKH128" s="122"/>
      <c r="LKI128" s="122"/>
      <c r="LKJ128" s="122"/>
      <c r="LKK128" s="122"/>
      <c r="LKL128" s="122"/>
      <c r="LKM128" s="122"/>
      <c r="LKN128" s="122"/>
      <c r="LKO128" s="122"/>
      <c r="LKP128" s="122"/>
      <c r="LKQ128" s="122"/>
      <c r="LKR128" s="122"/>
      <c r="LKS128" s="122"/>
      <c r="LKT128" s="122"/>
      <c r="LKU128" s="122"/>
      <c r="LKV128" s="122"/>
      <c r="LKW128" s="122"/>
      <c r="LKX128" s="122"/>
      <c r="LKY128" s="122"/>
      <c r="LKZ128" s="122"/>
      <c r="LLA128" s="122"/>
      <c r="LLB128" s="122"/>
      <c r="LLC128" s="122"/>
      <c r="LLD128" s="122"/>
      <c r="LLE128" s="122"/>
      <c r="LLF128" s="122"/>
      <c r="LLG128" s="122"/>
      <c r="LLH128" s="122"/>
      <c r="LLI128" s="122"/>
      <c r="LLJ128" s="122"/>
      <c r="LLK128" s="122"/>
      <c r="LLL128" s="122"/>
      <c r="LLM128" s="122"/>
      <c r="LLN128" s="122"/>
      <c r="LLO128" s="122"/>
      <c r="LLP128" s="122"/>
      <c r="LLQ128" s="122"/>
      <c r="LLR128" s="122"/>
      <c r="LLS128" s="122"/>
      <c r="LLT128" s="122"/>
      <c r="LLU128" s="122"/>
      <c r="LLV128" s="122"/>
      <c r="LLW128" s="122"/>
      <c r="LLX128" s="122"/>
      <c r="LLY128" s="122"/>
      <c r="LLZ128" s="122"/>
      <c r="LMA128" s="122"/>
      <c r="LMB128" s="122"/>
      <c r="LMC128" s="122"/>
      <c r="LMD128" s="122"/>
      <c r="LME128" s="122"/>
      <c r="LMF128" s="122"/>
      <c r="LMG128" s="122"/>
      <c r="LMH128" s="122"/>
      <c r="LMI128" s="122"/>
      <c r="LMJ128" s="122"/>
      <c r="LMK128" s="122"/>
      <c r="LML128" s="122"/>
      <c r="LMM128" s="122"/>
      <c r="LMN128" s="122"/>
      <c r="LMO128" s="122"/>
      <c r="LMP128" s="122"/>
      <c r="LMQ128" s="122"/>
      <c r="LMR128" s="122"/>
      <c r="LMS128" s="122"/>
      <c r="LMT128" s="122"/>
      <c r="LMU128" s="122"/>
      <c r="LMV128" s="122"/>
      <c r="LMW128" s="122"/>
      <c r="LMX128" s="122"/>
      <c r="LMY128" s="122"/>
      <c r="LMZ128" s="122"/>
      <c r="LNA128" s="122"/>
      <c r="LNB128" s="122"/>
      <c r="LNC128" s="122"/>
      <c r="LND128" s="122"/>
      <c r="LNE128" s="122"/>
      <c r="LNF128" s="122"/>
      <c r="LNG128" s="122"/>
      <c r="LNH128" s="122"/>
      <c r="LNI128" s="122"/>
      <c r="LNJ128" s="122"/>
      <c r="LNK128" s="122"/>
      <c r="LNL128" s="122"/>
      <c r="LNM128" s="122"/>
      <c r="LNN128" s="122"/>
      <c r="LNO128" s="122"/>
      <c r="LNP128" s="122"/>
      <c r="LNQ128" s="122"/>
      <c r="LNR128" s="122"/>
      <c r="LNS128" s="122"/>
      <c r="LNT128" s="122"/>
      <c r="LNU128" s="122"/>
      <c r="LNV128" s="122"/>
      <c r="LNW128" s="122"/>
      <c r="LNX128" s="122"/>
      <c r="LNY128" s="122"/>
      <c r="LNZ128" s="122"/>
      <c r="LOA128" s="122"/>
      <c r="LOB128" s="122"/>
      <c r="LOC128" s="122"/>
      <c r="LOD128" s="122"/>
      <c r="LOE128" s="122"/>
      <c r="LOF128" s="122"/>
      <c r="LOG128" s="122"/>
      <c r="LOH128" s="122"/>
      <c r="LOI128" s="122"/>
      <c r="LOJ128" s="122"/>
      <c r="LOK128" s="122"/>
      <c r="LOL128" s="122"/>
      <c r="LOM128" s="122"/>
      <c r="LON128" s="122"/>
      <c r="LOO128" s="122"/>
      <c r="LOP128" s="122"/>
      <c r="LOQ128" s="122"/>
      <c r="LOR128" s="122"/>
      <c r="LOS128" s="122"/>
      <c r="LOT128" s="122"/>
      <c r="LOU128" s="122"/>
      <c r="LOV128" s="122"/>
      <c r="LOW128" s="122"/>
      <c r="LOX128" s="122"/>
      <c r="LOY128" s="122"/>
      <c r="LOZ128" s="122"/>
      <c r="LPA128" s="122"/>
      <c r="LPB128" s="122"/>
      <c r="LPC128" s="122"/>
      <c r="LPD128" s="122"/>
      <c r="LPE128" s="122"/>
      <c r="LPF128" s="122"/>
      <c r="LPG128" s="122"/>
      <c r="LPH128" s="122"/>
      <c r="LPI128" s="122"/>
      <c r="LPJ128" s="122"/>
      <c r="LPK128" s="122"/>
      <c r="LPL128" s="122"/>
      <c r="LPM128" s="122"/>
      <c r="LPN128" s="122"/>
      <c r="LPO128" s="122"/>
      <c r="LPP128" s="122"/>
      <c r="LPQ128" s="122"/>
      <c r="LPR128" s="122"/>
      <c r="LPS128" s="122"/>
      <c r="LPT128" s="122"/>
      <c r="LPU128" s="122"/>
      <c r="LPV128" s="122"/>
      <c r="LPW128" s="122"/>
      <c r="LPX128" s="122"/>
      <c r="LPY128" s="122"/>
      <c r="LPZ128" s="122"/>
      <c r="LQA128" s="122"/>
      <c r="LQB128" s="122"/>
      <c r="LQC128" s="122"/>
      <c r="LQD128" s="122"/>
      <c r="LQE128" s="122"/>
      <c r="LQF128" s="122"/>
      <c r="LQG128" s="122"/>
      <c r="LQH128" s="122"/>
      <c r="LQI128" s="122"/>
      <c r="LQJ128" s="122"/>
      <c r="LQK128" s="122"/>
      <c r="LQL128" s="122"/>
      <c r="LQM128" s="122"/>
      <c r="LQN128" s="122"/>
      <c r="LQO128" s="122"/>
      <c r="LQP128" s="122"/>
      <c r="LQQ128" s="122"/>
      <c r="LQR128" s="122"/>
      <c r="LQS128" s="122"/>
      <c r="LQT128" s="122"/>
      <c r="LQU128" s="122"/>
      <c r="LQV128" s="122"/>
      <c r="LQW128" s="122"/>
      <c r="LQX128" s="122"/>
      <c r="LQY128" s="122"/>
      <c r="LQZ128" s="122"/>
      <c r="LRA128" s="122"/>
      <c r="LRB128" s="122"/>
      <c r="LRC128" s="122"/>
      <c r="LRD128" s="122"/>
      <c r="LRE128" s="122"/>
      <c r="LRF128" s="122"/>
      <c r="LRG128" s="122"/>
      <c r="LRH128" s="122"/>
      <c r="LRI128" s="122"/>
      <c r="LRJ128" s="122"/>
      <c r="LRK128" s="122"/>
      <c r="LRL128" s="122"/>
      <c r="LRM128" s="122"/>
      <c r="LRN128" s="122"/>
      <c r="LRO128" s="122"/>
      <c r="LRP128" s="122"/>
      <c r="LRQ128" s="122"/>
      <c r="LRR128" s="122"/>
      <c r="LRS128" s="122"/>
      <c r="LRT128" s="122"/>
      <c r="LRU128" s="122"/>
      <c r="LRV128" s="122"/>
      <c r="LRW128" s="122"/>
      <c r="LRX128" s="122"/>
      <c r="LRY128" s="122"/>
      <c r="LRZ128" s="122"/>
      <c r="LSA128" s="122"/>
      <c r="LSB128" s="122"/>
      <c r="LSC128" s="122"/>
      <c r="LSD128" s="122"/>
      <c r="LSE128" s="122"/>
      <c r="LSF128" s="122"/>
      <c r="LSG128" s="122"/>
      <c r="LSH128" s="122"/>
      <c r="LSI128" s="122"/>
      <c r="LSJ128" s="122"/>
      <c r="LSK128" s="122"/>
      <c r="LSL128" s="122"/>
      <c r="LSM128" s="122"/>
      <c r="LSN128" s="122"/>
      <c r="LSO128" s="122"/>
      <c r="LSP128" s="122"/>
      <c r="LSQ128" s="122"/>
      <c r="LSR128" s="122"/>
      <c r="LSS128" s="122"/>
      <c r="LST128" s="122"/>
      <c r="LSU128" s="122"/>
      <c r="LSV128" s="122"/>
      <c r="LSW128" s="122"/>
      <c r="LSX128" s="122"/>
      <c r="LSY128" s="122"/>
      <c r="LSZ128" s="122"/>
      <c r="LTA128" s="122"/>
      <c r="LTB128" s="122"/>
      <c r="LTC128" s="122"/>
      <c r="LTD128" s="122"/>
      <c r="LTE128" s="122"/>
      <c r="LTF128" s="122"/>
      <c r="LTG128" s="122"/>
      <c r="LTH128" s="122"/>
      <c r="LTI128" s="122"/>
      <c r="LTJ128" s="122"/>
      <c r="LTK128" s="122"/>
      <c r="LTL128" s="122"/>
      <c r="LTM128" s="122"/>
      <c r="LTN128" s="122"/>
      <c r="LTO128" s="122"/>
      <c r="LTP128" s="122"/>
      <c r="LTQ128" s="122"/>
      <c r="LTR128" s="122"/>
      <c r="LTS128" s="122"/>
      <c r="LTT128" s="122"/>
      <c r="LTU128" s="122"/>
      <c r="LTV128" s="122"/>
      <c r="LTW128" s="122"/>
      <c r="LTX128" s="122"/>
      <c r="LTY128" s="122"/>
      <c r="LTZ128" s="122"/>
      <c r="LUA128" s="122"/>
      <c r="LUB128" s="122"/>
      <c r="LUC128" s="122"/>
      <c r="LUD128" s="122"/>
      <c r="LUE128" s="122"/>
      <c r="LUF128" s="122"/>
      <c r="LUG128" s="122"/>
      <c r="LUH128" s="122"/>
      <c r="LUI128" s="122"/>
      <c r="LUJ128" s="122"/>
      <c r="LUK128" s="122"/>
      <c r="LUL128" s="122"/>
      <c r="LUM128" s="122"/>
      <c r="LUN128" s="122"/>
      <c r="LUO128" s="122"/>
      <c r="LUP128" s="122"/>
      <c r="LUQ128" s="122"/>
      <c r="LUR128" s="122"/>
      <c r="LUS128" s="122"/>
      <c r="LUT128" s="122"/>
      <c r="LUU128" s="122"/>
      <c r="LUV128" s="122"/>
      <c r="LUW128" s="122"/>
      <c r="LUX128" s="122"/>
      <c r="LUY128" s="122"/>
      <c r="LUZ128" s="122"/>
      <c r="LVA128" s="122"/>
      <c r="LVB128" s="122"/>
      <c r="LVC128" s="122"/>
      <c r="LVD128" s="122"/>
      <c r="LVE128" s="122"/>
      <c r="LVF128" s="122"/>
      <c r="LVG128" s="122"/>
      <c r="LVH128" s="122"/>
      <c r="LVI128" s="122"/>
      <c r="LVJ128" s="122"/>
      <c r="LVK128" s="122"/>
      <c r="LVL128" s="122"/>
      <c r="LVM128" s="122"/>
      <c r="LVN128" s="122"/>
      <c r="LVO128" s="122"/>
      <c r="LVP128" s="122"/>
      <c r="LVQ128" s="122"/>
      <c r="LVR128" s="122"/>
      <c r="LVS128" s="122"/>
      <c r="LVT128" s="122"/>
      <c r="LVU128" s="122"/>
      <c r="LVV128" s="122"/>
      <c r="LVW128" s="122"/>
      <c r="LVX128" s="122"/>
      <c r="LVY128" s="122"/>
      <c r="LVZ128" s="122"/>
      <c r="LWA128" s="122"/>
      <c r="LWB128" s="122"/>
      <c r="LWC128" s="122"/>
      <c r="LWD128" s="122"/>
      <c r="LWE128" s="122"/>
      <c r="LWF128" s="122"/>
      <c r="LWG128" s="122"/>
      <c r="LWH128" s="122"/>
      <c r="LWI128" s="122"/>
      <c r="LWJ128" s="122"/>
      <c r="LWK128" s="122"/>
      <c r="LWL128" s="122"/>
      <c r="LWM128" s="122"/>
      <c r="LWN128" s="122"/>
      <c r="LWO128" s="122"/>
      <c r="LWP128" s="122"/>
      <c r="LWQ128" s="122"/>
      <c r="LWR128" s="122"/>
      <c r="LWS128" s="122"/>
      <c r="LWT128" s="122"/>
      <c r="LWU128" s="122"/>
      <c r="LWV128" s="122"/>
      <c r="LWW128" s="122"/>
      <c r="LWX128" s="122"/>
      <c r="LWY128" s="122"/>
      <c r="LWZ128" s="122"/>
      <c r="LXA128" s="122"/>
      <c r="LXB128" s="122"/>
      <c r="LXC128" s="122"/>
      <c r="LXD128" s="122"/>
      <c r="LXE128" s="122"/>
      <c r="LXF128" s="122"/>
      <c r="LXG128" s="122"/>
      <c r="LXH128" s="122"/>
      <c r="LXI128" s="122"/>
      <c r="LXJ128" s="122"/>
      <c r="LXK128" s="122"/>
      <c r="LXL128" s="122"/>
      <c r="LXM128" s="122"/>
      <c r="LXN128" s="122"/>
      <c r="LXO128" s="122"/>
      <c r="LXP128" s="122"/>
      <c r="LXQ128" s="122"/>
      <c r="LXR128" s="122"/>
      <c r="LXS128" s="122"/>
      <c r="LXT128" s="122"/>
      <c r="LXU128" s="122"/>
      <c r="LXV128" s="122"/>
      <c r="LXW128" s="122"/>
      <c r="LXX128" s="122"/>
      <c r="LXY128" s="122"/>
      <c r="LXZ128" s="122"/>
      <c r="LYA128" s="122"/>
      <c r="LYB128" s="122"/>
      <c r="LYC128" s="122"/>
      <c r="LYD128" s="122"/>
      <c r="LYE128" s="122"/>
      <c r="LYF128" s="122"/>
      <c r="LYG128" s="122"/>
      <c r="LYH128" s="122"/>
      <c r="LYI128" s="122"/>
      <c r="LYJ128" s="122"/>
      <c r="LYK128" s="122"/>
      <c r="LYL128" s="122"/>
      <c r="LYM128" s="122"/>
      <c r="LYN128" s="122"/>
      <c r="LYO128" s="122"/>
      <c r="LYP128" s="122"/>
      <c r="LYQ128" s="122"/>
      <c r="LYR128" s="122"/>
      <c r="LYS128" s="122"/>
      <c r="LYT128" s="122"/>
      <c r="LYU128" s="122"/>
      <c r="LYV128" s="122"/>
      <c r="LYW128" s="122"/>
      <c r="LYX128" s="122"/>
      <c r="LYY128" s="122"/>
      <c r="LYZ128" s="122"/>
      <c r="LZA128" s="122"/>
      <c r="LZB128" s="122"/>
      <c r="LZC128" s="122"/>
      <c r="LZD128" s="122"/>
      <c r="LZE128" s="122"/>
      <c r="LZF128" s="122"/>
      <c r="LZG128" s="122"/>
      <c r="LZH128" s="122"/>
      <c r="LZI128" s="122"/>
      <c r="LZJ128" s="122"/>
      <c r="LZK128" s="122"/>
      <c r="LZL128" s="122"/>
      <c r="LZM128" s="122"/>
      <c r="LZN128" s="122"/>
      <c r="LZO128" s="122"/>
      <c r="LZP128" s="122"/>
      <c r="LZQ128" s="122"/>
      <c r="LZR128" s="122"/>
      <c r="LZS128" s="122"/>
      <c r="LZT128" s="122"/>
      <c r="LZU128" s="122"/>
      <c r="LZV128" s="122"/>
      <c r="LZW128" s="122"/>
      <c r="LZX128" s="122"/>
      <c r="LZY128" s="122"/>
      <c r="LZZ128" s="122"/>
      <c r="MAA128" s="122"/>
      <c r="MAB128" s="122"/>
      <c r="MAC128" s="122"/>
      <c r="MAD128" s="122"/>
      <c r="MAE128" s="122"/>
      <c r="MAF128" s="122"/>
      <c r="MAG128" s="122"/>
      <c r="MAH128" s="122"/>
      <c r="MAI128" s="122"/>
      <c r="MAJ128" s="122"/>
      <c r="MAK128" s="122"/>
      <c r="MAL128" s="122"/>
      <c r="MAM128" s="122"/>
      <c r="MAN128" s="122"/>
      <c r="MAO128" s="122"/>
      <c r="MAP128" s="122"/>
      <c r="MAQ128" s="122"/>
      <c r="MAR128" s="122"/>
      <c r="MAS128" s="122"/>
      <c r="MAT128" s="122"/>
      <c r="MAU128" s="122"/>
      <c r="MAV128" s="122"/>
      <c r="MAW128" s="122"/>
      <c r="MAX128" s="122"/>
      <c r="MAY128" s="122"/>
      <c r="MAZ128" s="122"/>
      <c r="MBA128" s="122"/>
      <c r="MBB128" s="122"/>
      <c r="MBC128" s="122"/>
      <c r="MBD128" s="122"/>
      <c r="MBE128" s="122"/>
      <c r="MBF128" s="122"/>
      <c r="MBG128" s="122"/>
      <c r="MBH128" s="122"/>
      <c r="MBI128" s="122"/>
      <c r="MBJ128" s="122"/>
      <c r="MBK128" s="122"/>
      <c r="MBL128" s="122"/>
      <c r="MBM128" s="122"/>
      <c r="MBN128" s="122"/>
      <c r="MBO128" s="122"/>
      <c r="MBP128" s="122"/>
      <c r="MBQ128" s="122"/>
      <c r="MBR128" s="122"/>
      <c r="MBS128" s="122"/>
      <c r="MBT128" s="122"/>
      <c r="MBU128" s="122"/>
      <c r="MBV128" s="122"/>
      <c r="MBW128" s="122"/>
      <c r="MBX128" s="122"/>
      <c r="MBY128" s="122"/>
      <c r="MBZ128" s="122"/>
      <c r="MCA128" s="122"/>
      <c r="MCB128" s="122"/>
      <c r="MCC128" s="122"/>
      <c r="MCD128" s="122"/>
      <c r="MCE128" s="122"/>
      <c r="MCF128" s="122"/>
      <c r="MCG128" s="122"/>
      <c r="MCH128" s="122"/>
      <c r="MCI128" s="122"/>
      <c r="MCJ128" s="122"/>
      <c r="MCK128" s="122"/>
      <c r="MCL128" s="122"/>
      <c r="MCM128" s="122"/>
      <c r="MCN128" s="122"/>
      <c r="MCO128" s="122"/>
      <c r="MCP128" s="122"/>
      <c r="MCQ128" s="122"/>
      <c r="MCR128" s="122"/>
      <c r="MCS128" s="122"/>
      <c r="MCT128" s="122"/>
      <c r="MCU128" s="122"/>
      <c r="MCV128" s="122"/>
      <c r="MCW128" s="122"/>
      <c r="MCX128" s="122"/>
      <c r="MCY128" s="122"/>
      <c r="MCZ128" s="122"/>
      <c r="MDA128" s="122"/>
      <c r="MDB128" s="122"/>
      <c r="MDC128" s="122"/>
      <c r="MDD128" s="122"/>
      <c r="MDE128" s="122"/>
      <c r="MDF128" s="122"/>
      <c r="MDG128" s="122"/>
      <c r="MDH128" s="122"/>
      <c r="MDI128" s="122"/>
      <c r="MDJ128" s="122"/>
      <c r="MDK128" s="122"/>
      <c r="MDL128" s="122"/>
      <c r="MDM128" s="122"/>
      <c r="MDN128" s="122"/>
      <c r="MDO128" s="122"/>
      <c r="MDP128" s="122"/>
      <c r="MDQ128" s="122"/>
      <c r="MDR128" s="122"/>
      <c r="MDS128" s="122"/>
      <c r="MDT128" s="122"/>
      <c r="MDU128" s="122"/>
      <c r="MDV128" s="122"/>
      <c r="MDW128" s="122"/>
      <c r="MDX128" s="122"/>
      <c r="MDY128" s="122"/>
      <c r="MDZ128" s="122"/>
      <c r="MEA128" s="122"/>
      <c r="MEB128" s="122"/>
      <c r="MEC128" s="122"/>
      <c r="MED128" s="122"/>
      <c r="MEE128" s="122"/>
      <c r="MEF128" s="122"/>
      <c r="MEG128" s="122"/>
      <c r="MEH128" s="122"/>
      <c r="MEI128" s="122"/>
      <c r="MEJ128" s="122"/>
      <c r="MEK128" s="122"/>
      <c r="MEL128" s="122"/>
      <c r="MEM128" s="122"/>
      <c r="MEN128" s="122"/>
      <c r="MEO128" s="122"/>
      <c r="MEP128" s="122"/>
      <c r="MEQ128" s="122"/>
      <c r="MER128" s="122"/>
      <c r="MES128" s="122"/>
      <c r="MET128" s="122"/>
      <c r="MEU128" s="122"/>
      <c r="MEV128" s="122"/>
      <c r="MEW128" s="122"/>
      <c r="MEX128" s="122"/>
      <c r="MEY128" s="122"/>
      <c r="MEZ128" s="122"/>
      <c r="MFA128" s="122"/>
      <c r="MFB128" s="122"/>
      <c r="MFC128" s="122"/>
      <c r="MFD128" s="122"/>
      <c r="MFE128" s="122"/>
      <c r="MFF128" s="122"/>
      <c r="MFG128" s="122"/>
      <c r="MFH128" s="122"/>
      <c r="MFI128" s="122"/>
      <c r="MFJ128" s="122"/>
      <c r="MFK128" s="122"/>
      <c r="MFL128" s="122"/>
      <c r="MFM128" s="122"/>
      <c r="MFN128" s="122"/>
      <c r="MFO128" s="122"/>
      <c r="MFP128" s="122"/>
      <c r="MFQ128" s="122"/>
      <c r="MFR128" s="122"/>
      <c r="MFS128" s="122"/>
      <c r="MFT128" s="122"/>
      <c r="MFU128" s="122"/>
      <c r="MFV128" s="122"/>
      <c r="MFW128" s="122"/>
      <c r="MFX128" s="122"/>
      <c r="MFY128" s="122"/>
      <c r="MFZ128" s="122"/>
      <c r="MGA128" s="122"/>
      <c r="MGB128" s="122"/>
      <c r="MGC128" s="122"/>
      <c r="MGD128" s="122"/>
      <c r="MGE128" s="122"/>
      <c r="MGF128" s="122"/>
      <c r="MGG128" s="122"/>
      <c r="MGH128" s="122"/>
      <c r="MGI128" s="122"/>
      <c r="MGJ128" s="122"/>
      <c r="MGK128" s="122"/>
      <c r="MGL128" s="122"/>
      <c r="MGM128" s="122"/>
      <c r="MGN128" s="122"/>
      <c r="MGO128" s="122"/>
      <c r="MGP128" s="122"/>
      <c r="MGQ128" s="122"/>
      <c r="MGR128" s="122"/>
      <c r="MGS128" s="122"/>
      <c r="MGT128" s="122"/>
      <c r="MGU128" s="122"/>
      <c r="MGV128" s="122"/>
      <c r="MGW128" s="122"/>
      <c r="MGX128" s="122"/>
      <c r="MGY128" s="122"/>
      <c r="MGZ128" s="122"/>
      <c r="MHA128" s="122"/>
      <c r="MHB128" s="122"/>
      <c r="MHC128" s="122"/>
      <c r="MHD128" s="122"/>
      <c r="MHE128" s="122"/>
      <c r="MHF128" s="122"/>
      <c r="MHG128" s="122"/>
      <c r="MHH128" s="122"/>
      <c r="MHI128" s="122"/>
      <c r="MHJ128" s="122"/>
      <c r="MHK128" s="122"/>
      <c r="MHL128" s="122"/>
      <c r="MHM128" s="122"/>
      <c r="MHN128" s="122"/>
      <c r="MHO128" s="122"/>
      <c r="MHP128" s="122"/>
      <c r="MHQ128" s="122"/>
      <c r="MHR128" s="122"/>
      <c r="MHS128" s="122"/>
      <c r="MHT128" s="122"/>
      <c r="MHU128" s="122"/>
      <c r="MHV128" s="122"/>
      <c r="MHW128" s="122"/>
      <c r="MHX128" s="122"/>
      <c r="MHY128" s="122"/>
      <c r="MHZ128" s="122"/>
      <c r="MIA128" s="122"/>
      <c r="MIB128" s="122"/>
      <c r="MIC128" s="122"/>
      <c r="MID128" s="122"/>
      <c r="MIE128" s="122"/>
      <c r="MIF128" s="122"/>
      <c r="MIG128" s="122"/>
      <c r="MIH128" s="122"/>
      <c r="MII128" s="122"/>
      <c r="MIJ128" s="122"/>
      <c r="MIK128" s="122"/>
      <c r="MIL128" s="122"/>
      <c r="MIM128" s="122"/>
      <c r="MIN128" s="122"/>
      <c r="MIO128" s="122"/>
      <c r="MIP128" s="122"/>
      <c r="MIQ128" s="122"/>
      <c r="MIR128" s="122"/>
      <c r="MIS128" s="122"/>
      <c r="MIT128" s="122"/>
      <c r="MIU128" s="122"/>
      <c r="MIV128" s="122"/>
      <c r="MIW128" s="122"/>
      <c r="MIX128" s="122"/>
      <c r="MIY128" s="122"/>
      <c r="MIZ128" s="122"/>
      <c r="MJA128" s="122"/>
      <c r="MJB128" s="122"/>
      <c r="MJC128" s="122"/>
      <c r="MJD128" s="122"/>
      <c r="MJE128" s="122"/>
      <c r="MJF128" s="122"/>
      <c r="MJG128" s="122"/>
      <c r="MJH128" s="122"/>
      <c r="MJI128" s="122"/>
      <c r="MJJ128" s="122"/>
      <c r="MJK128" s="122"/>
      <c r="MJL128" s="122"/>
      <c r="MJM128" s="122"/>
      <c r="MJN128" s="122"/>
      <c r="MJO128" s="122"/>
      <c r="MJP128" s="122"/>
      <c r="MJQ128" s="122"/>
      <c r="MJR128" s="122"/>
      <c r="MJS128" s="122"/>
      <c r="MJT128" s="122"/>
      <c r="MJU128" s="122"/>
      <c r="MJV128" s="122"/>
      <c r="MJW128" s="122"/>
      <c r="MJX128" s="122"/>
      <c r="MJY128" s="122"/>
      <c r="MJZ128" s="122"/>
      <c r="MKA128" s="122"/>
      <c r="MKB128" s="122"/>
      <c r="MKC128" s="122"/>
      <c r="MKD128" s="122"/>
      <c r="MKE128" s="122"/>
      <c r="MKF128" s="122"/>
      <c r="MKG128" s="122"/>
      <c r="MKH128" s="122"/>
      <c r="MKI128" s="122"/>
      <c r="MKJ128" s="122"/>
      <c r="MKK128" s="122"/>
      <c r="MKL128" s="122"/>
      <c r="MKM128" s="122"/>
      <c r="MKN128" s="122"/>
      <c r="MKO128" s="122"/>
      <c r="MKP128" s="122"/>
      <c r="MKQ128" s="122"/>
      <c r="MKR128" s="122"/>
      <c r="MKS128" s="122"/>
      <c r="MKT128" s="122"/>
      <c r="MKU128" s="122"/>
      <c r="MKV128" s="122"/>
      <c r="MKW128" s="122"/>
      <c r="MKX128" s="122"/>
      <c r="MKY128" s="122"/>
      <c r="MKZ128" s="122"/>
      <c r="MLA128" s="122"/>
      <c r="MLB128" s="122"/>
      <c r="MLC128" s="122"/>
      <c r="MLD128" s="122"/>
      <c r="MLE128" s="122"/>
      <c r="MLF128" s="122"/>
      <c r="MLG128" s="122"/>
      <c r="MLH128" s="122"/>
      <c r="MLI128" s="122"/>
      <c r="MLJ128" s="122"/>
      <c r="MLK128" s="122"/>
      <c r="MLL128" s="122"/>
      <c r="MLM128" s="122"/>
      <c r="MLN128" s="122"/>
      <c r="MLO128" s="122"/>
      <c r="MLP128" s="122"/>
      <c r="MLQ128" s="122"/>
      <c r="MLR128" s="122"/>
      <c r="MLS128" s="122"/>
      <c r="MLT128" s="122"/>
      <c r="MLU128" s="122"/>
      <c r="MLV128" s="122"/>
      <c r="MLW128" s="122"/>
      <c r="MLX128" s="122"/>
      <c r="MLY128" s="122"/>
      <c r="MLZ128" s="122"/>
      <c r="MMA128" s="122"/>
      <c r="MMB128" s="122"/>
      <c r="MMC128" s="122"/>
      <c r="MMD128" s="122"/>
      <c r="MME128" s="122"/>
      <c r="MMF128" s="122"/>
      <c r="MMG128" s="122"/>
      <c r="MMH128" s="122"/>
      <c r="MMI128" s="122"/>
      <c r="MMJ128" s="122"/>
      <c r="MMK128" s="122"/>
      <c r="MML128" s="122"/>
      <c r="MMM128" s="122"/>
      <c r="MMN128" s="122"/>
      <c r="MMO128" s="122"/>
      <c r="MMP128" s="122"/>
      <c r="MMQ128" s="122"/>
      <c r="MMR128" s="122"/>
      <c r="MMS128" s="122"/>
      <c r="MMT128" s="122"/>
      <c r="MMU128" s="122"/>
      <c r="MMV128" s="122"/>
      <c r="MMW128" s="122"/>
      <c r="MMX128" s="122"/>
      <c r="MMY128" s="122"/>
      <c r="MMZ128" s="122"/>
      <c r="MNA128" s="122"/>
      <c r="MNB128" s="122"/>
      <c r="MNC128" s="122"/>
      <c r="MND128" s="122"/>
      <c r="MNE128" s="122"/>
      <c r="MNF128" s="122"/>
      <c r="MNG128" s="122"/>
      <c r="MNH128" s="122"/>
      <c r="MNI128" s="122"/>
      <c r="MNJ128" s="122"/>
      <c r="MNK128" s="122"/>
      <c r="MNL128" s="122"/>
      <c r="MNM128" s="122"/>
      <c r="MNN128" s="122"/>
      <c r="MNO128" s="122"/>
      <c r="MNP128" s="122"/>
      <c r="MNQ128" s="122"/>
      <c r="MNR128" s="122"/>
      <c r="MNS128" s="122"/>
      <c r="MNT128" s="122"/>
      <c r="MNU128" s="122"/>
      <c r="MNV128" s="122"/>
      <c r="MNW128" s="122"/>
      <c r="MNX128" s="122"/>
      <c r="MNY128" s="122"/>
      <c r="MNZ128" s="122"/>
      <c r="MOA128" s="122"/>
      <c r="MOB128" s="122"/>
      <c r="MOC128" s="122"/>
      <c r="MOD128" s="122"/>
      <c r="MOE128" s="122"/>
      <c r="MOF128" s="122"/>
      <c r="MOG128" s="122"/>
      <c r="MOH128" s="122"/>
      <c r="MOI128" s="122"/>
      <c r="MOJ128" s="122"/>
      <c r="MOK128" s="122"/>
      <c r="MOL128" s="122"/>
      <c r="MOM128" s="122"/>
      <c r="MON128" s="122"/>
      <c r="MOO128" s="122"/>
      <c r="MOP128" s="122"/>
      <c r="MOQ128" s="122"/>
      <c r="MOR128" s="122"/>
      <c r="MOS128" s="122"/>
      <c r="MOT128" s="122"/>
      <c r="MOU128" s="122"/>
      <c r="MOV128" s="122"/>
      <c r="MOW128" s="122"/>
      <c r="MOX128" s="122"/>
      <c r="MOY128" s="122"/>
      <c r="MOZ128" s="122"/>
      <c r="MPA128" s="122"/>
      <c r="MPB128" s="122"/>
      <c r="MPC128" s="122"/>
      <c r="MPD128" s="122"/>
      <c r="MPE128" s="122"/>
      <c r="MPF128" s="122"/>
      <c r="MPG128" s="122"/>
      <c r="MPH128" s="122"/>
      <c r="MPI128" s="122"/>
      <c r="MPJ128" s="122"/>
      <c r="MPK128" s="122"/>
      <c r="MPL128" s="122"/>
      <c r="MPM128" s="122"/>
      <c r="MPN128" s="122"/>
      <c r="MPO128" s="122"/>
      <c r="MPP128" s="122"/>
      <c r="MPQ128" s="122"/>
      <c r="MPR128" s="122"/>
      <c r="MPS128" s="122"/>
      <c r="MPT128" s="122"/>
      <c r="MPU128" s="122"/>
      <c r="MPV128" s="122"/>
      <c r="MPW128" s="122"/>
      <c r="MPX128" s="122"/>
      <c r="MPY128" s="122"/>
      <c r="MPZ128" s="122"/>
      <c r="MQA128" s="122"/>
      <c r="MQB128" s="122"/>
      <c r="MQC128" s="122"/>
      <c r="MQD128" s="122"/>
      <c r="MQE128" s="122"/>
      <c r="MQF128" s="122"/>
      <c r="MQG128" s="122"/>
      <c r="MQH128" s="122"/>
      <c r="MQI128" s="122"/>
      <c r="MQJ128" s="122"/>
      <c r="MQK128" s="122"/>
      <c r="MQL128" s="122"/>
      <c r="MQM128" s="122"/>
      <c r="MQN128" s="122"/>
      <c r="MQO128" s="122"/>
      <c r="MQP128" s="122"/>
      <c r="MQQ128" s="122"/>
      <c r="MQR128" s="122"/>
      <c r="MQS128" s="122"/>
      <c r="MQT128" s="122"/>
      <c r="MQU128" s="122"/>
      <c r="MQV128" s="122"/>
      <c r="MQW128" s="122"/>
      <c r="MQX128" s="122"/>
      <c r="MQY128" s="122"/>
      <c r="MQZ128" s="122"/>
      <c r="MRA128" s="122"/>
      <c r="MRB128" s="122"/>
      <c r="MRC128" s="122"/>
      <c r="MRD128" s="122"/>
      <c r="MRE128" s="122"/>
      <c r="MRF128" s="122"/>
      <c r="MRG128" s="122"/>
      <c r="MRH128" s="122"/>
      <c r="MRI128" s="122"/>
      <c r="MRJ128" s="122"/>
      <c r="MRK128" s="122"/>
      <c r="MRL128" s="122"/>
      <c r="MRM128" s="122"/>
      <c r="MRN128" s="122"/>
      <c r="MRO128" s="122"/>
      <c r="MRP128" s="122"/>
      <c r="MRQ128" s="122"/>
      <c r="MRR128" s="122"/>
      <c r="MRS128" s="122"/>
      <c r="MRT128" s="122"/>
      <c r="MRU128" s="122"/>
      <c r="MRV128" s="122"/>
      <c r="MRW128" s="122"/>
      <c r="MRX128" s="122"/>
      <c r="MRY128" s="122"/>
      <c r="MRZ128" s="122"/>
      <c r="MSA128" s="122"/>
      <c r="MSB128" s="122"/>
      <c r="MSC128" s="122"/>
      <c r="MSD128" s="122"/>
      <c r="MSE128" s="122"/>
      <c r="MSF128" s="122"/>
      <c r="MSG128" s="122"/>
      <c r="MSH128" s="122"/>
      <c r="MSI128" s="122"/>
      <c r="MSJ128" s="122"/>
      <c r="MSK128" s="122"/>
      <c r="MSL128" s="122"/>
      <c r="MSM128" s="122"/>
      <c r="MSN128" s="122"/>
      <c r="MSO128" s="122"/>
      <c r="MSP128" s="122"/>
      <c r="MSQ128" s="122"/>
      <c r="MSR128" s="122"/>
      <c r="MSS128" s="122"/>
      <c r="MST128" s="122"/>
      <c r="MSU128" s="122"/>
      <c r="MSV128" s="122"/>
      <c r="MSW128" s="122"/>
      <c r="MSX128" s="122"/>
      <c r="MSY128" s="122"/>
      <c r="MSZ128" s="122"/>
      <c r="MTA128" s="122"/>
      <c r="MTB128" s="122"/>
      <c r="MTC128" s="122"/>
      <c r="MTD128" s="122"/>
      <c r="MTE128" s="122"/>
      <c r="MTF128" s="122"/>
      <c r="MTG128" s="122"/>
      <c r="MTH128" s="122"/>
      <c r="MTI128" s="122"/>
      <c r="MTJ128" s="122"/>
      <c r="MTK128" s="122"/>
      <c r="MTL128" s="122"/>
      <c r="MTM128" s="122"/>
      <c r="MTN128" s="122"/>
      <c r="MTO128" s="122"/>
      <c r="MTP128" s="122"/>
      <c r="MTQ128" s="122"/>
      <c r="MTR128" s="122"/>
      <c r="MTS128" s="122"/>
      <c r="MTT128" s="122"/>
      <c r="MTU128" s="122"/>
      <c r="MTV128" s="122"/>
      <c r="MTW128" s="122"/>
      <c r="MTX128" s="122"/>
      <c r="MTY128" s="122"/>
      <c r="MTZ128" s="122"/>
      <c r="MUA128" s="122"/>
      <c r="MUB128" s="122"/>
      <c r="MUC128" s="122"/>
      <c r="MUD128" s="122"/>
      <c r="MUE128" s="122"/>
      <c r="MUF128" s="122"/>
      <c r="MUG128" s="122"/>
      <c r="MUH128" s="122"/>
      <c r="MUI128" s="122"/>
      <c r="MUJ128" s="122"/>
      <c r="MUK128" s="122"/>
      <c r="MUL128" s="122"/>
      <c r="MUM128" s="122"/>
      <c r="MUN128" s="122"/>
      <c r="MUO128" s="122"/>
      <c r="MUP128" s="122"/>
      <c r="MUQ128" s="122"/>
      <c r="MUR128" s="122"/>
      <c r="MUS128" s="122"/>
      <c r="MUT128" s="122"/>
      <c r="MUU128" s="122"/>
      <c r="MUV128" s="122"/>
      <c r="MUW128" s="122"/>
      <c r="MUX128" s="122"/>
      <c r="MUY128" s="122"/>
      <c r="MUZ128" s="122"/>
      <c r="MVA128" s="122"/>
      <c r="MVB128" s="122"/>
      <c r="MVC128" s="122"/>
      <c r="MVD128" s="122"/>
      <c r="MVE128" s="122"/>
      <c r="MVF128" s="122"/>
      <c r="MVG128" s="122"/>
      <c r="MVH128" s="122"/>
      <c r="MVI128" s="122"/>
      <c r="MVJ128" s="122"/>
      <c r="MVK128" s="122"/>
      <c r="MVL128" s="122"/>
      <c r="MVM128" s="122"/>
      <c r="MVN128" s="122"/>
      <c r="MVO128" s="122"/>
      <c r="MVP128" s="122"/>
      <c r="MVQ128" s="122"/>
      <c r="MVR128" s="122"/>
      <c r="MVS128" s="122"/>
      <c r="MVT128" s="122"/>
      <c r="MVU128" s="122"/>
      <c r="MVV128" s="122"/>
      <c r="MVW128" s="122"/>
      <c r="MVX128" s="122"/>
      <c r="MVY128" s="122"/>
      <c r="MVZ128" s="122"/>
      <c r="MWA128" s="122"/>
      <c r="MWB128" s="122"/>
      <c r="MWC128" s="122"/>
      <c r="MWD128" s="122"/>
      <c r="MWE128" s="122"/>
      <c r="MWF128" s="122"/>
      <c r="MWG128" s="122"/>
      <c r="MWH128" s="122"/>
      <c r="MWI128" s="122"/>
      <c r="MWJ128" s="122"/>
      <c r="MWK128" s="122"/>
      <c r="MWL128" s="122"/>
      <c r="MWM128" s="122"/>
      <c r="MWN128" s="122"/>
      <c r="MWO128" s="122"/>
      <c r="MWP128" s="122"/>
      <c r="MWQ128" s="122"/>
      <c r="MWR128" s="122"/>
      <c r="MWS128" s="122"/>
      <c r="MWT128" s="122"/>
      <c r="MWU128" s="122"/>
      <c r="MWV128" s="122"/>
      <c r="MWW128" s="122"/>
      <c r="MWX128" s="122"/>
      <c r="MWY128" s="122"/>
      <c r="MWZ128" s="122"/>
      <c r="MXA128" s="122"/>
      <c r="MXB128" s="122"/>
      <c r="MXC128" s="122"/>
      <c r="MXD128" s="122"/>
      <c r="MXE128" s="122"/>
      <c r="MXF128" s="122"/>
      <c r="MXG128" s="122"/>
      <c r="MXH128" s="122"/>
      <c r="MXI128" s="122"/>
      <c r="MXJ128" s="122"/>
      <c r="MXK128" s="122"/>
      <c r="MXL128" s="122"/>
      <c r="MXM128" s="122"/>
      <c r="MXN128" s="122"/>
      <c r="MXO128" s="122"/>
      <c r="MXP128" s="122"/>
      <c r="MXQ128" s="122"/>
      <c r="MXR128" s="122"/>
      <c r="MXS128" s="122"/>
      <c r="MXT128" s="122"/>
      <c r="MXU128" s="122"/>
      <c r="MXV128" s="122"/>
      <c r="MXW128" s="122"/>
      <c r="MXX128" s="122"/>
      <c r="MXY128" s="122"/>
      <c r="MXZ128" s="122"/>
      <c r="MYA128" s="122"/>
      <c r="MYB128" s="122"/>
      <c r="MYC128" s="122"/>
      <c r="MYD128" s="122"/>
      <c r="MYE128" s="122"/>
      <c r="MYF128" s="122"/>
      <c r="MYG128" s="122"/>
      <c r="MYH128" s="122"/>
      <c r="MYI128" s="122"/>
      <c r="MYJ128" s="122"/>
      <c r="MYK128" s="122"/>
      <c r="MYL128" s="122"/>
      <c r="MYM128" s="122"/>
      <c r="MYN128" s="122"/>
      <c r="MYO128" s="122"/>
      <c r="MYP128" s="122"/>
      <c r="MYQ128" s="122"/>
      <c r="MYR128" s="122"/>
      <c r="MYS128" s="122"/>
      <c r="MYT128" s="122"/>
      <c r="MYU128" s="122"/>
      <c r="MYV128" s="122"/>
      <c r="MYW128" s="122"/>
      <c r="MYX128" s="122"/>
      <c r="MYY128" s="122"/>
      <c r="MYZ128" s="122"/>
      <c r="MZA128" s="122"/>
      <c r="MZB128" s="122"/>
      <c r="MZC128" s="122"/>
      <c r="MZD128" s="122"/>
      <c r="MZE128" s="122"/>
      <c r="MZF128" s="122"/>
      <c r="MZG128" s="122"/>
      <c r="MZH128" s="122"/>
      <c r="MZI128" s="122"/>
      <c r="MZJ128" s="122"/>
      <c r="MZK128" s="122"/>
      <c r="MZL128" s="122"/>
      <c r="MZM128" s="122"/>
      <c r="MZN128" s="122"/>
      <c r="MZO128" s="122"/>
      <c r="MZP128" s="122"/>
      <c r="MZQ128" s="122"/>
      <c r="MZR128" s="122"/>
      <c r="MZS128" s="122"/>
      <c r="MZT128" s="122"/>
      <c r="MZU128" s="122"/>
      <c r="MZV128" s="122"/>
      <c r="MZW128" s="122"/>
      <c r="MZX128" s="122"/>
      <c r="MZY128" s="122"/>
      <c r="MZZ128" s="122"/>
      <c r="NAA128" s="122"/>
      <c r="NAB128" s="122"/>
      <c r="NAC128" s="122"/>
      <c r="NAD128" s="122"/>
      <c r="NAE128" s="122"/>
      <c r="NAF128" s="122"/>
      <c r="NAG128" s="122"/>
      <c r="NAH128" s="122"/>
      <c r="NAI128" s="122"/>
      <c r="NAJ128" s="122"/>
      <c r="NAK128" s="122"/>
      <c r="NAL128" s="122"/>
      <c r="NAM128" s="122"/>
      <c r="NAN128" s="122"/>
      <c r="NAO128" s="122"/>
      <c r="NAP128" s="122"/>
      <c r="NAQ128" s="122"/>
      <c r="NAR128" s="122"/>
      <c r="NAS128" s="122"/>
      <c r="NAT128" s="122"/>
      <c r="NAU128" s="122"/>
      <c r="NAV128" s="122"/>
      <c r="NAW128" s="122"/>
      <c r="NAX128" s="122"/>
      <c r="NAY128" s="122"/>
      <c r="NAZ128" s="122"/>
      <c r="NBA128" s="122"/>
      <c r="NBB128" s="122"/>
      <c r="NBC128" s="122"/>
      <c r="NBD128" s="122"/>
      <c r="NBE128" s="122"/>
      <c r="NBF128" s="122"/>
      <c r="NBG128" s="122"/>
      <c r="NBH128" s="122"/>
      <c r="NBI128" s="122"/>
      <c r="NBJ128" s="122"/>
      <c r="NBK128" s="122"/>
      <c r="NBL128" s="122"/>
      <c r="NBM128" s="122"/>
      <c r="NBN128" s="122"/>
      <c r="NBO128" s="122"/>
      <c r="NBP128" s="122"/>
      <c r="NBQ128" s="122"/>
      <c r="NBR128" s="122"/>
      <c r="NBS128" s="122"/>
      <c r="NBT128" s="122"/>
      <c r="NBU128" s="122"/>
      <c r="NBV128" s="122"/>
      <c r="NBW128" s="122"/>
      <c r="NBX128" s="122"/>
      <c r="NBY128" s="122"/>
      <c r="NBZ128" s="122"/>
      <c r="NCA128" s="122"/>
      <c r="NCB128" s="122"/>
      <c r="NCC128" s="122"/>
      <c r="NCD128" s="122"/>
      <c r="NCE128" s="122"/>
      <c r="NCF128" s="122"/>
      <c r="NCG128" s="122"/>
      <c r="NCH128" s="122"/>
      <c r="NCI128" s="122"/>
      <c r="NCJ128" s="122"/>
      <c r="NCK128" s="122"/>
      <c r="NCL128" s="122"/>
      <c r="NCM128" s="122"/>
      <c r="NCN128" s="122"/>
      <c r="NCO128" s="122"/>
      <c r="NCP128" s="122"/>
      <c r="NCQ128" s="122"/>
      <c r="NCR128" s="122"/>
      <c r="NCS128" s="122"/>
      <c r="NCT128" s="122"/>
      <c r="NCU128" s="122"/>
      <c r="NCV128" s="122"/>
      <c r="NCW128" s="122"/>
      <c r="NCX128" s="122"/>
      <c r="NCY128" s="122"/>
      <c r="NCZ128" s="122"/>
      <c r="NDA128" s="122"/>
      <c r="NDB128" s="122"/>
      <c r="NDC128" s="122"/>
      <c r="NDD128" s="122"/>
      <c r="NDE128" s="122"/>
      <c r="NDF128" s="122"/>
      <c r="NDG128" s="122"/>
      <c r="NDH128" s="122"/>
      <c r="NDI128" s="122"/>
      <c r="NDJ128" s="122"/>
      <c r="NDK128" s="122"/>
      <c r="NDL128" s="122"/>
      <c r="NDM128" s="122"/>
      <c r="NDN128" s="122"/>
      <c r="NDO128" s="122"/>
      <c r="NDP128" s="122"/>
      <c r="NDQ128" s="122"/>
      <c r="NDR128" s="122"/>
      <c r="NDS128" s="122"/>
      <c r="NDT128" s="122"/>
      <c r="NDU128" s="122"/>
      <c r="NDV128" s="122"/>
      <c r="NDW128" s="122"/>
      <c r="NDX128" s="122"/>
      <c r="NDY128" s="122"/>
      <c r="NDZ128" s="122"/>
      <c r="NEA128" s="122"/>
      <c r="NEB128" s="122"/>
      <c r="NEC128" s="122"/>
      <c r="NED128" s="122"/>
      <c r="NEE128" s="122"/>
      <c r="NEF128" s="122"/>
      <c r="NEG128" s="122"/>
      <c r="NEH128" s="122"/>
      <c r="NEI128" s="122"/>
      <c r="NEJ128" s="122"/>
      <c r="NEK128" s="122"/>
      <c r="NEL128" s="122"/>
      <c r="NEM128" s="122"/>
      <c r="NEN128" s="122"/>
      <c r="NEO128" s="122"/>
      <c r="NEP128" s="122"/>
      <c r="NEQ128" s="122"/>
      <c r="NER128" s="122"/>
      <c r="NES128" s="122"/>
      <c r="NET128" s="122"/>
      <c r="NEU128" s="122"/>
      <c r="NEV128" s="122"/>
      <c r="NEW128" s="122"/>
      <c r="NEX128" s="122"/>
      <c r="NEY128" s="122"/>
      <c r="NEZ128" s="122"/>
      <c r="NFA128" s="122"/>
      <c r="NFB128" s="122"/>
      <c r="NFC128" s="122"/>
      <c r="NFD128" s="122"/>
      <c r="NFE128" s="122"/>
      <c r="NFF128" s="122"/>
      <c r="NFG128" s="122"/>
      <c r="NFH128" s="122"/>
      <c r="NFI128" s="122"/>
      <c r="NFJ128" s="122"/>
      <c r="NFK128" s="122"/>
      <c r="NFL128" s="122"/>
      <c r="NFM128" s="122"/>
      <c r="NFN128" s="122"/>
      <c r="NFO128" s="122"/>
      <c r="NFP128" s="122"/>
      <c r="NFQ128" s="122"/>
      <c r="NFR128" s="122"/>
      <c r="NFS128" s="122"/>
      <c r="NFT128" s="122"/>
      <c r="NFU128" s="122"/>
      <c r="NFV128" s="122"/>
      <c r="NFW128" s="122"/>
      <c r="NFX128" s="122"/>
      <c r="NFY128" s="122"/>
      <c r="NFZ128" s="122"/>
      <c r="NGA128" s="122"/>
      <c r="NGB128" s="122"/>
      <c r="NGC128" s="122"/>
      <c r="NGD128" s="122"/>
      <c r="NGE128" s="122"/>
      <c r="NGF128" s="122"/>
      <c r="NGG128" s="122"/>
      <c r="NGH128" s="122"/>
      <c r="NGI128" s="122"/>
      <c r="NGJ128" s="122"/>
      <c r="NGK128" s="122"/>
      <c r="NGL128" s="122"/>
      <c r="NGM128" s="122"/>
      <c r="NGN128" s="122"/>
      <c r="NGO128" s="122"/>
      <c r="NGP128" s="122"/>
      <c r="NGQ128" s="122"/>
      <c r="NGR128" s="122"/>
      <c r="NGS128" s="122"/>
      <c r="NGT128" s="122"/>
      <c r="NGU128" s="122"/>
      <c r="NGV128" s="122"/>
      <c r="NGW128" s="122"/>
      <c r="NGX128" s="122"/>
      <c r="NGY128" s="122"/>
      <c r="NGZ128" s="122"/>
      <c r="NHA128" s="122"/>
      <c r="NHB128" s="122"/>
      <c r="NHC128" s="122"/>
      <c r="NHD128" s="122"/>
      <c r="NHE128" s="122"/>
      <c r="NHF128" s="122"/>
      <c r="NHG128" s="122"/>
      <c r="NHH128" s="122"/>
      <c r="NHI128" s="122"/>
      <c r="NHJ128" s="122"/>
      <c r="NHK128" s="122"/>
      <c r="NHL128" s="122"/>
      <c r="NHM128" s="122"/>
      <c r="NHN128" s="122"/>
      <c r="NHO128" s="122"/>
      <c r="NHP128" s="122"/>
      <c r="NHQ128" s="122"/>
      <c r="NHR128" s="122"/>
      <c r="NHS128" s="122"/>
      <c r="NHT128" s="122"/>
      <c r="NHU128" s="122"/>
      <c r="NHV128" s="122"/>
      <c r="NHW128" s="122"/>
      <c r="NHX128" s="122"/>
      <c r="NHY128" s="122"/>
      <c r="NHZ128" s="122"/>
      <c r="NIA128" s="122"/>
      <c r="NIB128" s="122"/>
      <c r="NIC128" s="122"/>
      <c r="NID128" s="122"/>
      <c r="NIE128" s="122"/>
      <c r="NIF128" s="122"/>
      <c r="NIG128" s="122"/>
      <c r="NIH128" s="122"/>
      <c r="NII128" s="122"/>
      <c r="NIJ128" s="122"/>
      <c r="NIK128" s="122"/>
      <c r="NIL128" s="122"/>
      <c r="NIM128" s="122"/>
      <c r="NIN128" s="122"/>
      <c r="NIO128" s="122"/>
      <c r="NIP128" s="122"/>
      <c r="NIQ128" s="122"/>
      <c r="NIR128" s="122"/>
      <c r="NIS128" s="122"/>
      <c r="NIT128" s="122"/>
      <c r="NIU128" s="122"/>
      <c r="NIV128" s="122"/>
      <c r="NIW128" s="122"/>
      <c r="NIX128" s="122"/>
      <c r="NIY128" s="122"/>
      <c r="NIZ128" s="122"/>
      <c r="NJA128" s="122"/>
      <c r="NJB128" s="122"/>
      <c r="NJC128" s="122"/>
      <c r="NJD128" s="122"/>
      <c r="NJE128" s="122"/>
      <c r="NJF128" s="122"/>
      <c r="NJG128" s="122"/>
      <c r="NJH128" s="122"/>
      <c r="NJI128" s="122"/>
      <c r="NJJ128" s="122"/>
      <c r="NJK128" s="122"/>
      <c r="NJL128" s="122"/>
      <c r="NJM128" s="122"/>
      <c r="NJN128" s="122"/>
      <c r="NJO128" s="122"/>
      <c r="NJP128" s="122"/>
      <c r="NJQ128" s="122"/>
      <c r="NJR128" s="122"/>
      <c r="NJS128" s="122"/>
      <c r="NJT128" s="122"/>
      <c r="NJU128" s="122"/>
      <c r="NJV128" s="122"/>
      <c r="NJW128" s="122"/>
      <c r="NJX128" s="122"/>
      <c r="NJY128" s="122"/>
      <c r="NJZ128" s="122"/>
      <c r="NKA128" s="122"/>
      <c r="NKB128" s="122"/>
      <c r="NKC128" s="122"/>
      <c r="NKD128" s="122"/>
      <c r="NKE128" s="122"/>
      <c r="NKF128" s="122"/>
      <c r="NKG128" s="122"/>
      <c r="NKH128" s="122"/>
      <c r="NKI128" s="122"/>
      <c r="NKJ128" s="122"/>
      <c r="NKK128" s="122"/>
      <c r="NKL128" s="122"/>
      <c r="NKM128" s="122"/>
      <c r="NKN128" s="122"/>
      <c r="NKO128" s="122"/>
      <c r="NKP128" s="122"/>
      <c r="NKQ128" s="122"/>
      <c r="NKR128" s="122"/>
      <c r="NKS128" s="122"/>
      <c r="NKT128" s="122"/>
      <c r="NKU128" s="122"/>
      <c r="NKV128" s="122"/>
      <c r="NKW128" s="122"/>
      <c r="NKX128" s="122"/>
      <c r="NKY128" s="122"/>
      <c r="NKZ128" s="122"/>
      <c r="NLA128" s="122"/>
      <c r="NLB128" s="122"/>
      <c r="NLC128" s="122"/>
      <c r="NLD128" s="122"/>
      <c r="NLE128" s="122"/>
      <c r="NLF128" s="122"/>
      <c r="NLG128" s="122"/>
      <c r="NLH128" s="122"/>
      <c r="NLI128" s="122"/>
      <c r="NLJ128" s="122"/>
      <c r="NLK128" s="122"/>
      <c r="NLL128" s="122"/>
      <c r="NLM128" s="122"/>
      <c r="NLN128" s="122"/>
      <c r="NLO128" s="122"/>
      <c r="NLP128" s="122"/>
      <c r="NLQ128" s="122"/>
      <c r="NLR128" s="122"/>
      <c r="NLS128" s="122"/>
      <c r="NLT128" s="122"/>
      <c r="NLU128" s="122"/>
      <c r="NLV128" s="122"/>
      <c r="NLW128" s="122"/>
      <c r="NLX128" s="122"/>
      <c r="NLY128" s="122"/>
      <c r="NLZ128" s="122"/>
      <c r="NMA128" s="122"/>
      <c r="NMB128" s="122"/>
      <c r="NMC128" s="122"/>
      <c r="NMD128" s="122"/>
      <c r="NME128" s="122"/>
      <c r="NMF128" s="122"/>
      <c r="NMG128" s="122"/>
      <c r="NMH128" s="122"/>
      <c r="NMI128" s="122"/>
      <c r="NMJ128" s="122"/>
      <c r="NMK128" s="122"/>
      <c r="NML128" s="122"/>
      <c r="NMM128" s="122"/>
      <c r="NMN128" s="122"/>
      <c r="NMO128" s="122"/>
      <c r="NMP128" s="122"/>
      <c r="NMQ128" s="122"/>
      <c r="NMR128" s="122"/>
      <c r="NMS128" s="122"/>
      <c r="NMT128" s="122"/>
      <c r="NMU128" s="122"/>
      <c r="NMV128" s="122"/>
      <c r="NMW128" s="122"/>
      <c r="NMX128" s="122"/>
      <c r="NMY128" s="122"/>
      <c r="NMZ128" s="122"/>
      <c r="NNA128" s="122"/>
      <c r="NNB128" s="122"/>
      <c r="NNC128" s="122"/>
      <c r="NND128" s="122"/>
      <c r="NNE128" s="122"/>
      <c r="NNF128" s="122"/>
      <c r="NNG128" s="122"/>
      <c r="NNH128" s="122"/>
      <c r="NNI128" s="122"/>
      <c r="NNJ128" s="122"/>
      <c r="NNK128" s="122"/>
      <c r="NNL128" s="122"/>
      <c r="NNM128" s="122"/>
      <c r="NNN128" s="122"/>
      <c r="NNO128" s="122"/>
      <c r="NNP128" s="122"/>
      <c r="NNQ128" s="122"/>
      <c r="NNR128" s="122"/>
      <c r="NNS128" s="122"/>
      <c r="NNT128" s="122"/>
      <c r="NNU128" s="122"/>
      <c r="NNV128" s="122"/>
      <c r="NNW128" s="122"/>
      <c r="NNX128" s="122"/>
      <c r="NNY128" s="122"/>
      <c r="NNZ128" s="122"/>
      <c r="NOA128" s="122"/>
      <c r="NOB128" s="122"/>
      <c r="NOC128" s="122"/>
      <c r="NOD128" s="122"/>
      <c r="NOE128" s="122"/>
      <c r="NOF128" s="122"/>
      <c r="NOG128" s="122"/>
      <c r="NOH128" s="122"/>
      <c r="NOI128" s="122"/>
      <c r="NOJ128" s="122"/>
      <c r="NOK128" s="122"/>
      <c r="NOL128" s="122"/>
      <c r="NOM128" s="122"/>
      <c r="NON128" s="122"/>
      <c r="NOO128" s="122"/>
      <c r="NOP128" s="122"/>
      <c r="NOQ128" s="122"/>
      <c r="NOR128" s="122"/>
      <c r="NOS128" s="122"/>
      <c r="NOT128" s="122"/>
      <c r="NOU128" s="122"/>
      <c r="NOV128" s="122"/>
      <c r="NOW128" s="122"/>
      <c r="NOX128" s="122"/>
      <c r="NOY128" s="122"/>
      <c r="NOZ128" s="122"/>
      <c r="NPA128" s="122"/>
      <c r="NPB128" s="122"/>
      <c r="NPC128" s="122"/>
      <c r="NPD128" s="122"/>
      <c r="NPE128" s="122"/>
      <c r="NPF128" s="122"/>
      <c r="NPG128" s="122"/>
      <c r="NPH128" s="122"/>
      <c r="NPI128" s="122"/>
      <c r="NPJ128" s="122"/>
      <c r="NPK128" s="122"/>
      <c r="NPL128" s="122"/>
      <c r="NPM128" s="122"/>
      <c r="NPN128" s="122"/>
      <c r="NPO128" s="122"/>
      <c r="NPP128" s="122"/>
      <c r="NPQ128" s="122"/>
      <c r="NPR128" s="122"/>
      <c r="NPS128" s="122"/>
      <c r="NPT128" s="122"/>
      <c r="NPU128" s="122"/>
      <c r="NPV128" s="122"/>
      <c r="NPW128" s="122"/>
      <c r="NPX128" s="122"/>
      <c r="NPY128" s="122"/>
      <c r="NPZ128" s="122"/>
      <c r="NQA128" s="122"/>
      <c r="NQB128" s="122"/>
      <c r="NQC128" s="122"/>
      <c r="NQD128" s="122"/>
      <c r="NQE128" s="122"/>
      <c r="NQF128" s="122"/>
      <c r="NQG128" s="122"/>
      <c r="NQH128" s="122"/>
      <c r="NQI128" s="122"/>
      <c r="NQJ128" s="122"/>
      <c r="NQK128" s="122"/>
      <c r="NQL128" s="122"/>
      <c r="NQM128" s="122"/>
      <c r="NQN128" s="122"/>
      <c r="NQO128" s="122"/>
      <c r="NQP128" s="122"/>
      <c r="NQQ128" s="122"/>
      <c r="NQR128" s="122"/>
      <c r="NQS128" s="122"/>
      <c r="NQT128" s="122"/>
      <c r="NQU128" s="122"/>
      <c r="NQV128" s="122"/>
      <c r="NQW128" s="122"/>
      <c r="NQX128" s="122"/>
      <c r="NQY128" s="122"/>
      <c r="NQZ128" s="122"/>
      <c r="NRA128" s="122"/>
      <c r="NRB128" s="122"/>
      <c r="NRC128" s="122"/>
      <c r="NRD128" s="122"/>
      <c r="NRE128" s="122"/>
      <c r="NRF128" s="122"/>
      <c r="NRG128" s="122"/>
      <c r="NRH128" s="122"/>
      <c r="NRI128" s="122"/>
      <c r="NRJ128" s="122"/>
      <c r="NRK128" s="122"/>
      <c r="NRL128" s="122"/>
      <c r="NRM128" s="122"/>
      <c r="NRN128" s="122"/>
      <c r="NRO128" s="122"/>
      <c r="NRP128" s="122"/>
      <c r="NRQ128" s="122"/>
      <c r="NRR128" s="122"/>
      <c r="NRS128" s="122"/>
      <c r="NRT128" s="122"/>
      <c r="NRU128" s="122"/>
      <c r="NRV128" s="122"/>
      <c r="NRW128" s="122"/>
      <c r="NRX128" s="122"/>
      <c r="NRY128" s="122"/>
      <c r="NRZ128" s="122"/>
      <c r="NSA128" s="122"/>
      <c r="NSB128" s="122"/>
      <c r="NSC128" s="122"/>
      <c r="NSD128" s="122"/>
      <c r="NSE128" s="122"/>
      <c r="NSF128" s="122"/>
      <c r="NSG128" s="122"/>
      <c r="NSH128" s="122"/>
      <c r="NSI128" s="122"/>
      <c r="NSJ128" s="122"/>
      <c r="NSK128" s="122"/>
      <c r="NSL128" s="122"/>
      <c r="NSM128" s="122"/>
      <c r="NSN128" s="122"/>
      <c r="NSO128" s="122"/>
      <c r="NSP128" s="122"/>
      <c r="NSQ128" s="122"/>
      <c r="NSR128" s="122"/>
      <c r="NSS128" s="122"/>
      <c r="NST128" s="122"/>
      <c r="NSU128" s="122"/>
      <c r="NSV128" s="122"/>
      <c r="NSW128" s="122"/>
      <c r="NSX128" s="122"/>
      <c r="NSY128" s="122"/>
      <c r="NSZ128" s="122"/>
      <c r="NTA128" s="122"/>
      <c r="NTB128" s="122"/>
      <c r="NTC128" s="122"/>
      <c r="NTD128" s="122"/>
      <c r="NTE128" s="122"/>
      <c r="NTF128" s="122"/>
      <c r="NTG128" s="122"/>
      <c r="NTH128" s="122"/>
      <c r="NTI128" s="122"/>
      <c r="NTJ128" s="122"/>
      <c r="NTK128" s="122"/>
      <c r="NTL128" s="122"/>
      <c r="NTM128" s="122"/>
      <c r="NTN128" s="122"/>
      <c r="NTO128" s="122"/>
      <c r="NTP128" s="122"/>
      <c r="NTQ128" s="122"/>
      <c r="NTR128" s="122"/>
      <c r="NTS128" s="122"/>
      <c r="NTT128" s="122"/>
      <c r="NTU128" s="122"/>
      <c r="NTV128" s="122"/>
      <c r="NTW128" s="122"/>
      <c r="NTX128" s="122"/>
      <c r="NTY128" s="122"/>
      <c r="NTZ128" s="122"/>
      <c r="NUA128" s="122"/>
      <c r="NUB128" s="122"/>
      <c r="NUC128" s="122"/>
      <c r="NUD128" s="122"/>
      <c r="NUE128" s="122"/>
      <c r="NUF128" s="122"/>
      <c r="NUG128" s="122"/>
      <c r="NUH128" s="122"/>
      <c r="NUI128" s="122"/>
      <c r="NUJ128" s="122"/>
      <c r="NUK128" s="122"/>
      <c r="NUL128" s="122"/>
      <c r="NUM128" s="122"/>
      <c r="NUN128" s="122"/>
      <c r="NUO128" s="122"/>
      <c r="NUP128" s="122"/>
      <c r="NUQ128" s="122"/>
      <c r="NUR128" s="122"/>
      <c r="NUS128" s="122"/>
      <c r="NUT128" s="122"/>
      <c r="NUU128" s="122"/>
      <c r="NUV128" s="122"/>
      <c r="NUW128" s="122"/>
      <c r="NUX128" s="122"/>
      <c r="NUY128" s="122"/>
      <c r="NUZ128" s="122"/>
      <c r="NVA128" s="122"/>
      <c r="NVB128" s="122"/>
      <c r="NVC128" s="122"/>
      <c r="NVD128" s="122"/>
      <c r="NVE128" s="122"/>
      <c r="NVF128" s="122"/>
      <c r="NVG128" s="122"/>
      <c r="NVH128" s="122"/>
      <c r="NVI128" s="122"/>
      <c r="NVJ128" s="122"/>
      <c r="NVK128" s="122"/>
      <c r="NVL128" s="122"/>
      <c r="NVM128" s="122"/>
      <c r="NVN128" s="122"/>
      <c r="NVO128" s="122"/>
      <c r="NVP128" s="122"/>
      <c r="NVQ128" s="122"/>
      <c r="NVR128" s="122"/>
      <c r="NVS128" s="122"/>
      <c r="NVT128" s="122"/>
      <c r="NVU128" s="122"/>
      <c r="NVV128" s="122"/>
      <c r="NVW128" s="122"/>
      <c r="NVX128" s="122"/>
      <c r="NVY128" s="122"/>
      <c r="NVZ128" s="122"/>
      <c r="NWA128" s="122"/>
      <c r="NWB128" s="122"/>
      <c r="NWC128" s="122"/>
      <c r="NWD128" s="122"/>
      <c r="NWE128" s="122"/>
      <c r="NWF128" s="122"/>
      <c r="NWG128" s="122"/>
      <c r="NWH128" s="122"/>
      <c r="NWI128" s="122"/>
      <c r="NWJ128" s="122"/>
      <c r="NWK128" s="122"/>
      <c r="NWL128" s="122"/>
      <c r="NWM128" s="122"/>
      <c r="NWN128" s="122"/>
      <c r="NWO128" s="122"/>
      <c r="NWP128" s="122"/>
      <c r="NWQ128" s="122"/>
      <c r="NWR128" s="122"/>
      <c r="NWS128" s="122"/>
      <c r="NWT128" s="122"/>
      <c r="NWU128" s="122"/>
      <c r="NWV128" s="122"/>
      <c r="NWW128" s="122"/>
      <c r="NWX128" s="122"/>
      <c r="NWY128" s="122"/>
      <c r="NWZ128" s="122"/>
      <c r="NXA128" s="122"/>
      <c r="NXB128" s="122"/>
      <c r="NXC128" s="122"/>
      <c r="NXD128" s="122"/>
      <c r="NXE128" s="122"/>
      <c r="NXF128" s="122"/>
      <c r="NXG128" s="122"/>
      <c r="NXH128" s="122"/>
      <c r="NXI128" s="122"/>
      <c r="NXJ128" s="122"/>
      <c r="NXK128" s="122"/>
      <c r="NXL128" s="122"/>
      <c r="NXM128" s="122"/>
      <c r="NXN128" s="122"/>
      <c r="NXO128" s="122"/>
      <c r="NXP128" s="122"/>
      <c r="NXQ128" s="122"/>
      <c r="NXR128" s="122"/>
      <c r="NXS128" s="122"/>
      <c r="NXT128" s="122"/>
      <c r="NXU128" s="122"/>
      <c r="NXV128" s="122"/>
      <c r="NXW128" s="122"/>
      <c r="NXX128" s="122"/>
      <c r="NXY128" s="122"/>
      <c r="NXZ128" s="122"/>
      <c r="NYA128" s="122"/>
      <c r="NYB128" s="122"/>
      <c r="NYC128" s="122"/>
      <c r="NYD128" s="122"/>
      <c r="NYE128" s="122"/>
      <c r="NYF128" s="122"/>
      <c r="NYG128" s="122"/>
      <c r="NYH128" s="122"/>
      <c r="NYI128" s="122"/>
      <c r="NYJ128" s="122"/>
      <c r="NYK128" s="122"/>
      <c r="NYL128" s="122"/>
      <c r="NYM128" s="122"/>
      <c r="NYN128" s="122"/>
      <c r="NYO128" s="122"/>
      <c r="NYP128" s="122"/>
      <c r="NYQ128" s="122"/>
      <c r="NYR128" s="122"/>
      <c r="NYS128" s="122"/>
      <c r="NYT128" s="122"/>
      <c r="NYU128" s="122"/>
      <c r="NYV128" s="122"/>
      <c r="NYW128" s="122"/>
      <c r="NYX128" s="122"/>
      <c r="NYY128" s="122"/>
      <c r="NYZ128" s="122"/>
      <c r="NZA128" s="122"/>
      <c r="NZB128" s="122"/>
      <c r="NZC128" s="122"/>
      <c r="NZD128" s="122"/>
      <c r="NZE128" s="122"/>
      <c r="NZF128" s="122"/>
      <c r="NZG128" s="122"/>
      <c r="NZH128" s="122"/>
      <c r="NZI128" s="122"/>
      <c r="NZJ128" s="122"/>
      <c r="NZK128" s="122"/>
      <c r="NZL128" s="122"/>
      <c r="NZM128" s="122"/>
      <c r="NZN128" s="122"/>
      <c r="NZO128" s="122"/>
      <c r="NZP128" s="122"/>
      <c r="NZQ128" s="122"/>
      <c r="NZR128" s="122"/>
      <c r="NZS128" s="122"/>
      <c r="NZT128" s="122"/>
      <c r="NZU128" s="122"/>
      <c r="NZV128" s="122"/>
      <c r="NZW128" s="122"/>
      <c r="NZX128" s="122"/>
      <c r="NZY128" s="122"/>
      <c r="NZZ128" s="122"/>
      <c r="OAA128" s="122"/>
      <c r="OAB128" s="122"/>
      <c r="OAC128" s="122"/>
      <c r="OAD128" s="122"/>
      <c r="OAE128" s="122"/>
      <c r="OAF128" s="122"/>
      <c r="OAG128" s="122"/>
      <c r="OAH128" s="122"/>
      <c r="OAI128" s="122"/>
      <c r="OAJ128" s="122"/>
      <c r="OAK128" s="122"/>
      <c r="OAL128" s="122"/>
      <c r="OAM128" s="122"/>
      <c r="OAN128" s="122"/>
      <c r="OAO128" s="122"/>
      <c r="OAP128" s="122"/>
      <c r="OAQ128" s="122"/>
      <c r="OAR128" s="122"/>
      <c r="OAS128" s="122"/>
      <c r="OAT128" s="122"/>
      <c r="OAU128" s="122"/>
      <c r="OAV128" s="122"/>
      <c r="OAW128" s="122"/>
      <c r="OAX128" s="122"/>
      <c r="OAY128" s="122"/>
      <c r="OAZ128" s="122"/>
      <c r="OBA128" s="122"/>
      <c r="OBB128" s="122"/>
      <c r="OBC128" s="122"/>
      <c r="OBD128" s="122"/>
      <c r="OBE128" s="122"/>
      <c r="OBF128" s="122"/>
      <c r="OBG128" s="122"/>
      <c r="OBH128" s="122"/>
      <c r="OBI128" s="122"/>
      <c r="OBJ128" s="122"/>
      <c r="OBK128" s="122"/>
      <c r="OBL128" s="122"/>
      <c r="OBM128" s="122"/>
      <c r="OBN128" s="122"/>
      <c r="OBO128" s="122"/>
      <c r="OBP128" s="122"/>
      <c r="OBQ128" s="122"/>
      <c r="OBR128" s="122"/>
      <c r="OBS128" s="122"/>
      <c r="OBT128" s="122"/>
      <c r="OBU128" s="122"/>
      <c r="OBV128" s="122"/>
      <c r="OBW128" s="122"/>
      <c r="OBX128" s="122"/>
      <c r="OBY128" s="122"/>
      <c r="OBZ128" s="122"/>
      <c r="OCA128" s="122"/>
      <c r="OCB128" s="122"/>
      <c r="OCC128" s="122"/>
      <c r="OCD128" s="122"/>
      <c r="OCE128" s="122"/>
      <c r="OCF128" s="122"/>
      <c r="OCG128" s="122"/>
      <c r="OCH128" s="122"/>
      <c r="OCI128" s="122"/>
      <c r="OCJ128" s="122"/>
      <c r="OCK128" s="122"/>
      <c r="OCL128" s="122"/>
      <c r="OCM128" s="122"/>
      <c r="OCN128" s="122"/>
      <c r="OCO128" s="122"/>
      <c r="OCP128" s="122"/>
      <c r="OCQ128" s="122"/>
      <c r="OCR128" s="122"/>
      <c r="OCS128" s="122"/>
      <c r="OCT128" s="122"/>
      <c r="OCU128" s="122"/>
      <c r="OCV128" s="122"/>
      <c r="OCW128" s="122"/>
      <c r="OCX128" s="122"/>
      <c r="OCY128" s="122"/>
      <c r="OCZ128" s="122"/>
      <c r="ODA128" s="122"/>
      <c r="ODB128" s="122"/>
      <c r="ODC128" s="122"/>
      <c r="ODD128" s="122"/>
      <c r="ODE128" s="122"/>
      <c r="ODF128" s="122"/>
      <c r="ODG128" s="122"/>
      <c r="ODH128" s="122"/>
      <c r="ODI128" s="122"/>
      <c r="ODJ128" s="122"/>
      <c r="ODK128" s="122"/>
      <c r="ODL128" s="122"/>
      <c r="ODM128" s="122"/>
      <c r="ODN128" s="122"/>
      <c r="ODO128" s="122"/>
      <c r="ODP128" s="122"/>
      <c r="ODQ128" s="122"/>
      <c r="ODR128" s="122"/>
      <c r="ODS128" s="122"/>
      <c r="ODT128" s="122"/>
      <c r="ODU128" s="122"/>
      <c r="ODV128" s="122"/>
      <c r="ODW128" s="122"/>
      <c r="ODX128" s="122"/>
      <c r="ODY128" s="122"/>
      <c r="ODZ128" s="122"/>
      <c r="OEA128" s="122"/>
      <c r="OEB128" s="122"/>
      <c r="OEC128" s="122"/>
      <c r="OED128" s="122"/>
      <c r="OEE128" s="122"/>
      <c r="OEF128" s="122"/>
      <c r="OEG128" s="122"/>
      <c r="OEH128" s="122"/>
      <c r="OEI128" s="122"/>
      <c r="OEJ128" s="122"/>
      <c r="OEK128" s="122"/>
      <c r="OEL128" s="122"/>
      <c r="OEM128" s="122"/>
      <c r="OEN128" s="122"/>
      <c r="OEO128" s="122"/>
      <c r="OEP128" s="122"/>
      <c r="OEQ128" s="122"/>
      <c r="OER128" s="122"/>
      <c r="OES128" s="122"/>
      <c r="OET128" s="122"/>
      <c r="OEU128" s="122"/>
      <c r="OEV128" s="122"/>
      <c r="OEW128" s="122"/>
      <c r="OEX128" s="122"/>
      <c r="OEY128" s="122"/>
      <c r="OEZ128" s="122"/>
      <c r="OFA128" s="122"/>
      <c r="OFB128" s="122"/>
      <c r="OFC128" s="122"/>
      <c r="OFD128" s="122"/>
      <c r="OFE128" s="122"/>
      <c r="OFF128" s="122"/>
      <c r="OFG128" s="122"/>
      <c r="OFH128" s="122"/>
      <c r="OFI128" s="122"/>
      <c r="OFJ128" s="122"/>
      <c r="OFK128" s="122"/>
      <c r="OFL128" s="122"/>
      <c r="OFM128" s="122"/>
      <c r="OFN128" s="122"/>
      <c r="OFO128" s="122"/>
      <c r="OFP128" s="122"/>
      <c r="OFQ128" s="122"/>
      <c r="OFR128" s="122"/>
      <c r="OFS128" s="122"/>
      <c r="OFT128" s="122"/>
      <c r="OFU128" s="122"/>
      <c r="OFV128" s="122"/>
      <c r="OFW128" s="122"/>
      <c r="OFX128" s="122"/>
      <c r="OFY128" s="122"/>
      <c r="OFZ128" s="122"/>
      <c r="OGA128" s="122"/>
      <c r="OGB128" s="122"/>
      <c r="OGC128" s="122"/>
      <c r="OGD128" s="122"/>
      <c r="OGE128" s="122"/>
      <c r="OGF128" s="122"/>
      <c r="OGG128" s="122"/>
      <c r="OGH128" s="122"/>
      <c r="OGI128" s="122"/>
      <c r="OGJ128" s="122"/>
      <c r="OGK128" s="122"/>
      <c r="OGL128" s="122"/>
      <c r="OGM128" s="122"/>
      <c r="OGN128" s="122"/>
      <c r="OGO128" s="122"/>
      <c r="OGP128" s="122"/>
      <c r="OGQ128" s="122"/>
      <c r="OGR128" s="122"/>
      <c r="OGS128" s="122"/>
      <c r="OGT128" s="122"/>
      <c r="OGU128" s="122"/>
      <c r="OGV128" s="122"/>
      <c r="OGW128" s="122"/>
      <c r="OGX128" s="122"/>
      <c r="OGY128" s="122"/>
      <c r="OGZ128" s="122"/>
      <c r="OHA128" s="122"/>
      <c r="OHB128" s="122"/>
      <c r="OHC128" s="122"/>
      <c r="OHD128" s="122"/>
      <c r="OHE128" s="122"/>
      <c r="OHF128" s="122"/>
      <c r="OHG128" s="122"/>
      <c r="OHH128" s="122"/>
      <c r="OHI128" s="122"/>
      <c r="OHJ128" s="122"/>
      <c r="OHK128" s="122"/>
      <c r="OHL128" s="122"/>
      <c r="OHM128" s="122"/>
      <c r="OHN128" s="122"/>
      <c r="OHO128" s="122"/>
      <c r="OHP128" s="122"/>
      <c r="OHQ128" s="122"/>
      <c r="OHR128" s="122"/>
      <c r="OHS128" s="122"/>
      <c r="OHT128" s="122"/>
      <c r="OHU128" s="122"/>
      <c r="OHV128" s="122"/>
      <c r="OHW128" s="122"/>
      <c r="OHX128" s="122"/>
      <c r="OHY128" s="122"/>
      <c r="OHZ128" s="122"/>
      <c r="OIA128" s="122"/>
      <c r="OIB128" s="122"/>
      <c r="OIC128" s="122"/>
      <c r="OID128" s="122"/>
      <c r="OIE128" s="122"/>
      <c r="OIF128" s="122"/>
      <c r="OIG128" s="122"/>
      <c r="OIH128" s="122"/>
      <c r="OII128" s="122"/>
      <c r="OIJ128" s="122"/>
      <c r="OIK128" s="122"/>
      <c r="OIL128" s="122"/>
      <c r="OIM128" s="122"/>
      <c r="OIN128" s="122"/>
      <c r="OIO128" s="122"/>
      <c r="OIP128" s="122"/>
      <c r="OIQ128" s="122"/>
      <c r="OIR128" s="122"/>
      <c r="OIS128" s="122"/>
      <c r="OIT128" s="122"/>
      <c r="OIU128" s="122"/>
      <c r="OIV128" s="122"/>
      <c r="OIW128" s="122"/>
      <c r="OIX128" s="122"/>
      <c r="OIY128" s="122"/>
      <c r="OIZ128" s="122"/>
      <c r="OJA128" s="122"/>
      <c r="OJB128" s="122"/>
      <c r="OJC128" s="122"/>
      <c r="OJD128" s="122"/>
      <c r="OJE128" s="122"/>
      <c r="OJF128" s="122"/>
      <c r="OJG128" s="122"/>
      <c r="OJH128" s="122"/>
      <c r="OJI128" s="122"/>
      <c r="OJJ128" s="122"/>
      <c r="OJK128" s="122"/>
      <c r="OJL128" s="122"/>
      <c r="OJM128" s="122"/>
      <c r="OJN128" s="122"/>
      <c r="OJO128" s="122"/>
      <c r="OJP128" s="122"/>
      <c r="OJQ128" s="122"/>
      <c r="OJR128" s="122"/>
      <c r="OJS128" s="122"/>
      <c r="OJT128" s="122"/>
      <c r="OJU128" s="122"/>
      <c r="OJV128" s="122"/>
      <c r="OJW128" s="122"/>
      <c r="OJX128" s="122"/>
      <c r="OJY128" s="122"/>
      <c r="OJZ128" s="122"/>
      <c r="OKA128" s="122"/>
      <c r="OKB128" s="122"/>
      <c r="OKC128" s="122"/>
      <c r="OKD128" s="122"/>
      <c r="OKE128" s="122"/>
      <c r="OKF128" s="122"/>
      <c r="OKG128" s="122"/>
      <c r="OKH128" s="122"/>
      <c r="OKI128" s="122"/>
      <c r="OKJ128" s="122"/>
      <c r="OKK128" s="122"/>
      <c r="OKL128" s="122"/>
      <c r="OKM128" s="122"/>
      <c r="OKN128" s="122"/>
      <c r="OKO128" s="122"/>
      <c r="OKP128" s="122"/>
      <c r="OKQ128" s="122"/>
      <c r="OKR128" s="122"/>
      <c r="OKS128" s="122"/>
      <c r="OKT128" s="122"/>
      <c r="OKU128" s="122"/>
      <c r="OKV128" s="122"/>
      <c r="OKW128" s="122"/>
      <c r="OKX128" s="122"/>
      <c r="OKY128" s="122"/>
      <c r="OKZ128" s="122"/>
      <c r="OLA128" s="122"/>
      <c r="OLB128" s="122"/>
      <c r="OLC128" s="122"/>
      <c r="OLD128" s="122"/>
      <c r="OLE128" s="122"/>
      <c r="OLF128" s="122"/>
      <c r="OLG128" s="122"/>
      <c r="OLH128" s="122"/>
      <c r="OLI128" s="122"/>
      <c r="OLJ128" s="122"/>
      <c r="OLK128" s="122"/>
      <c r="OLL128" s="122"/>
      <c r="OLM128" s="122"/>
      <c r="OLN128" s="122"/>
      <c r="OLO128" s="122"/>
      <c r="OLP128" s="122"/>
      <c r="OLQ128" s="122"/>
      <c r="OLR128" s="122"/>
      <c r="OLS128" s="122"/>
      <c r="OLT128" s="122"/>
      <c r="OLU128" s="122"/>
      <c r="OLV128" s="122"/>
      <c r="OLW128" s="122"/>
      <c r="OLX128" s="122"/>
      <c r="OLY128" s="122"/>
      <c r="OLZ128" s="122"/>
      <c r="OMA128" s="122"/>
      <c r="OMB128" s="122"/>
      <c r="OMC128" s="122"/>
      <c r="OMD128" s="122"/>
      <c r="OME128" s="122"/>
      <c r="OMF128" s="122"/>
      <c r="OMG128" s="122"/>
      <c r="OMH128" s="122"/>
      <c r="OMI128" s="122"/>
      <c r="OMJ128" s="122"/>
      <c r="OMK128" s="122"/>
      <c r="OML128" s="122"/>
      <c r="OMM128" s="122"/>
      <c r="OMN128" s="122"/>
      <c r="OMO128" s="122"/>
      <c r="OMP128" s="122"/>
      <c r="OMQ128" s="122"/>
      <c r="OMR128" s="122"/>
      <c r="OMS128" s="122"/>
      <c r="OMT128" s="122"/>
      <c r="OMU128" s="122"/>
      <c r="OMV128" s="122"/>
      <c r="OMW128" s="122"/>
      <c r="OMX128" s="122"/>
      <c r="OMY128" s="122"/>
      <c r="OMZ128" s="122"/>
      <c r="ONA128" s="122"/>
      <c r="ONB128" s="122"/>
      <c r="ONC128" s="122"/>
      <c r="OND128" s="122"/>
      <c r="ONE128" s="122"/>
      <c r="ONF128" s="122"/>
      <c r="ONG128" s="122"/>
      <c r="ONH128" s="122"/>
      <c r="ONI128" s="122"/>
      <c r="ONJ128" s="122"/>
      <c r="ONK128" s="122"/>
      <c r="ONL128" s="122"/>
      <c r="ONM128" s="122"/>
      <c r="ONN128" s="122"/>
      <c r="ONO128" s="122"/>
      <c r="ONP128" s="122"/>
      <c r="ONQ128" s="122"/>
      <c r="ONR128" s="122"/>
      <c r="ONS128" s="122"/>
      <c r="ONT128" s="122"/>
      <c r="ONU128" s="122"/>
      <c r="ONV128" s="122"/>
      <c r="ONW128" s="122"/>
      <c r="ONX128" s="122"/>
      <c r="ONY128" s="122"/>
      <c r="ONZ128" s="122"/>
      <c r="OOA128" s="122"/>
      <c r="OOB128" s="122"/>
      <c r="OOC128" s="122"/>
      <c r="OOD128" s="122"/>
      <c r="OOE128" s="122"/>
      <c r="OOF128" s="122"/>
      <c r="OOG128" s="122"/>
      <c r="OOH128" s="122"/>
      <c r="OOI128" s="122"/>
      <c r="OOJ128" s="122"/>
      <c r="OOK128" s="122"/>
      <c r="OOL128" s="122"/>
      <c r="OOM128" s="122"/>
      <c r="OON128" s="122"/>
      <c r="OOO128" s="122"/>
      <c r="OOP128" s="122"/>
      <c r="OOQ128" s="122"/>
      <c r="OOR128" s="122"/>
      <c r="OOS128" s="122"/>
      <c r="OOT128" s="122"/>
      <c r="OOU128" s="122"/>
      <c r="OOV128" s="122"/>
      <c r="OOW128" s="122"/>
      <c r="OOX128" s="122"/>
      <c r="OOY128" s="122"/>
      <c r="OOZ128" s="122"/>
      <c r="OPA128" s="122"/>
      <c r="OPB128" s="122"/>
      <c r="OPC128" s="122"/>
      <c r="OPD128" s="122"/>
      <c r="OPE128" s="122"/>
      <c r="OPF128" s="122"/>
      <c r="OPG128" s="122"/>
      <c r="OPH128" s="122"/>
      <c r="OPI128" s="122"/>
      <c r="OPJ128" s="122"/>
      <c r="OPK128" s="122"/>
      <c r="OPL128" s="122"/>
      <c r="OPM128" s="122"/>
      <c r="OPN128" s="122"/>
      <c r="OPO128" s="122"/>
      <c r="OPP128" s="122"/>
      <c r="OPQ128" s="122"/>
      <c r="OPR128" s="122"/>
      <c r="OPS128" s="122"/>
      <c r="OPT128" s="122"/>
      <c r="OPU128" s="122"/>
      <c r="OPV128" s="122"/>
      <c r="OPW128" s="122"/>
      <c r="OPX128" s="122"/>
      <c r="OPY128" s="122"/>
      <c r="OPZ128" s="122"/>
      <c r="OQA128" s="122"/>
      <c r="OQB128" s="122"/>
      <c r="OQC128" s="122"/>
      <c r="OQD128" s="122"/>
      <c r="OQE128" s="122"/>
      <c r="OQF128" s="122"/>
      <c r="OQG128" s="122"/>
      <c r="OQH128" s="122"/>
      <c r="OQI128" s="122"/>
      <c r="OQJ128" s="122"/>
      <c r="OQK128" s="122"/>
      <c r="OQL128" s="122"/>
      <c r="OQM128" s="122"/>
      <c r="OQN128" s="122"/>
      <c r="OQO128" s="122"/>
      <c r="OQP128" s="122"/>
      <c r="OQQ128" s="122"/>
      <c r="OQR128" s="122"/>
      <c r="OQS128" s="122"/>
      <c r="OQT128" s="122"/>
      <c r="OQU128" s="122"/>
      <c r="OQV128" s="122"/>
      <c r="OQW128" s="122"/>
      <c r="OQX128" s="122"/>
      <c r="OQY128" s="122"/>
      <c r="OQZ128" s="122"/>
      <c r="ORA128" s="122"/>
      <c r="ORB128" s="122"/>
      <c r="ORC128" s="122"/>
      <c r="ORD128" s="122"/>
      <c r="ORE128" s="122"/>
      <c r="ORF128" s="122"/>
      <c r="ORG128" s="122"/>
      <c r="ORH128" s="122"/>
      <c r="ORI128" s="122"/>
      <c r="ORJ128" s="122"/>
      <c r="ORK128" s="122"/>
      <c r="ORL128" s="122"/>
      <c r="ORM128" s="122"/>
      <c r="ORN128" s="122"/>
      <c r="ORO128" s="122"/>
      <c r="ORP128" s="122"/>
      <c r="ORQ128" s="122"/>
      <c r="ORR128" s="122"/>
      <c r="ORS128" s="122"/>
      <c r="ORT128" s="122"/>
      <c r="ORU128" s="122"/>
      <c r="ORV128" s="122"/>
      <c r="ORW128" s="122"/>
      <c r="ORX128" s="122"/>
      <c r="ORY128" s="122"/>
      <c r="ORZ128" s="122"/>
      <c r="OSA128" s="122"/>
      <c r="OSB128" s="122"/>
      <c r="OSC128" s="122"/>
      <c r="OSD128" s="122"/>
      <c r="OSE128" s="122"/>
      <c r="OSF128" s="122"/>
      <c r="OSG128" s="122"/>
      <c r="OSH128" s="122"/>
      <c r="OSI128" s="122"/>
      <c r="OSJ128" s="122"/>
      <c r="OSK128" s="122"/>
      <c r="OSL128" s="122"/>
      <c r="OSM128" s="122"/>
      <c r="OSN128" s="122"/>
      <c r="OSO128" s="122"/>
      <c r="OSP128" s="122"/>
      <c r="OSQ128" s="122"/>
      <c r="OSR128" s="122"/>
      <c r="OSS128" s="122"/>
      <c r="OST128" s="122"/>
      <c r="OSU128" s="122"/>
      <c r="OSV128" s="122"/>
      <c r="OSW128" s="122"/>
      <c r="OSX128" s="122"/>
      <c r="OSY128" s="122"/>
      <c r="OSZ128" s="122"/>
      <c r="OTA128" s="122"/>
      <c r="OTB128" s="122"/>
      <c r="OTC128" s="122"/>
      <c r="OTD128" s="122"/>
      <c r="OTE128" s="122"/>
      <c r="OTF128" s="122"/>
      <c r="OTG128" s="122"/>
      <c r="OTH128" s="122"/>
      <c r="OTI128" s="122"/>
      <c r="OTJ128" s="122"/>
      <c r="OTK128" s="122"/>
      <c r="OTL128" s="122"/>
      <c r="OTM128" s="122"/>
      <c r="OTN128" s="122"/>
      <c r="OTO128" s="122"/>
      <c r="OTP128" s="122"/>
      <c r="OTQ128" s="122"/>
      <c r="OTR128" s="122"/>
      <c r="OTS128" s="122"/>
      <c r="OTT128" s="122"/>
      <c r="OTU128" s="122"/>
      <c r="OTV128" s="122"/>
      <c r="OTW128" s="122"/>
      <c r="OTX128" s="122"/>
      <c r="OTY128" s="122"/>
      <c r="OTZ128" s="122"/>
      <c r="OUA128" s="122"/>
      <c r="OUB128" s="122"/>
      <c r="OUC128" s="122"/>
      <c r="OUD128" s="122"/>
      <c r="OUE128" s="122"/>
      <c r="OUF128" s="122"/>
      <c r="OUG128" s="122"/>
      <c r="OUH128" s="122"/>
      <c r="OUI128" s="122"/>
      <c r="OUJ128" s="122"/>
      <c r="OUK128" s="122"/>
      <c r="OUL128" s="122"/>
      <c r="OUM128" s="122"/>
      <c r="OUN128" s="122"/>
      <c r="OUO128" s="122"/>
      <c r="OUP128" s="122"/>
      <c r="OUQ128" s="122"/>
      <c r="OUR128" s="122"/>
      <c r="OUS128" s="122"/>
      <c r="OUT128" s="122"/>
      <c r="OUU128" s="122"/>
      <c r="OUV128" s="122"/>
      <c r="OUW128" s="122"/>
      <c r="OUX128" s="122"/>
      <c r="OUY128" s="122"/>
      <c r="OUZ128" s="122"/>
      <c r="OVA128" s="122"/>
      <c r="OVB128" s="122"/>
      <c r="OVC128" s="122"/>
      <c r="OVD128" s="122"/>
      <c r="OVE128" s="122"/>
      <c r="OVF128" s="122"/>
      <c r="OVG128" s="122"/>
      <c r="OVH128" s="122"/>
      <c r="OVI128" s="122"/>
      <c r="OVJ128" s="122"/>
      <c r="OVK128" s="122"/>
      <c r="OVL128" s="122"/>
      <c r="OVM128" s="122"/>
      <c r="OVN128" s="122"/>
      <c r="OVO128" s="122"/>
      <c r="OVP128" s="122"/>
      <c r="OVQ128" s="122"/>
      <c r="OVR128" s="122"/>
      <c r="OVS128" s="122"/>
      <c r="OVT128" s="122"/>
      <c r="OVU128" s="122"/>
      <c r="OVV128" s="122"/>
      <c r="OVW128" s="122"/>
      <c r="OVX128" s="122"/>
      <c r="OVY128" s="122"/>
      <c r="OVZ128" s="122"/>
      <c r="OWA128" s="122"/>
      <c r="OWB128" s="122"/>
      <c r="OWC128" s="122"/>
      <c r="OWD128" s="122"/>
      <c r="OWE128" s="122"/>
      <c r="OWF128" s="122"/>
      <c r="OWG128" s="122"/>
      <c r="OWH128" s="122"/>
      <c r="OWI128" s="122"/>
      <c r="OWJ128" s="122"/>
      <c r="OWK128" s="122"/>
      <c r="OWL128" s="122"/>
      <c r="OWM128" s="122"/>
      <c r="OWN128" s="122"/>
      <c r="OWO128" s="122"/>
      <c r="OWP128" s="122"/>
      <c r="OWQ128" s="122"/>
      <c r="OWR128" s="122"/>
      <c r="OWS128" s="122"/>
      <c r="OWT128" s="122"/>
      <c r="OWU128" s="122"/>
      <c r="OWV128" s="122"/>
      <c r="OWW128" s="122"/>
      <c r="OWX128" s="122"/>
      <c r="OWY128" s="122"/>
      <c r="OWZ128" s="122"/>
      <c r="OXA128" s="122"/>
      <c r="OXB128" s="122"/>
      <c r="OXC128" s="122"/>
      <c r="OXD128" s="122"/>
      <c r="OXE128" s="122"/>
      <c r="OXF128" s="122"/>
      <c r="OXG128" s="122"/>
      <c r="OXH128" s="122"/>
      <c r="OXI128" s="122"/>
      <c r="OXJ128" s="122"/>
      <c r="OXK128" s="122"/>
      <c r="OXL128" s="122"/>
      <c r="OXM128" s="122"/>
      <c r="OXN128" s="122"/>
      <c r="OXO128" s="122"/>
      <c r="OXP128" s="122"/>
      <c r="OXQ128" s="122"/>
      <c r="OXR128" s="122"/>
      <c r="OXS128" s="122"/>
      <c r="OXT128" s="122"/>
      <c r="OXU128" s="122"/>
      <c r="OXV128" s="122"/>
      <c r="OXW128" s="122"/>
      <c r="OXX128" s="122"/>
      <c r="OXY128" s="122"/>
      <c r="OXZ128" s="122"/>
      <c r="OYA128" s="122"/>
      <c r="OYB128" s="122"/>
      <c r="OYC128" s="122"/>
      <c r="OYD128" s="122"/>
      <c r="OYE128" s="122"/>
      <c r="OYF128" s="122"/>
      <c r="OYG128" s="122"/>
      <c r="OYH128" s="122"/>
      <c r="OYI128" s="122"/>
      <c r="OYJ128" s="122"/>
      <c r="OYK128" s="122"/>
      <c r="OYL128" s="122"/>
      <c r="OYM128" s="122"/>
      <c r="OYN128" s="122"/>
      <c r="OYO128" s="122"/>
      <c r="OYP128" s="122"/>
      <c r="OYQ128" s="122"/>
      <c r="OYR128" s="122"/>
      <c r="OYS128" s="122"/>
      <c r="OYT128" s="122"/>
      <c r="OYU128" s="122"/>
      <c r="OYV128" s="122"/>
      <c r="OYW128" s="122"/>
      <c r="OYX128" s="122"/>
      <c r="OYY128" s="122"/>
      <c r="OYZ128" s="122"/>
      <c r="OZA128" s="122"/>
      <c r="OZB128" s="122"/>
      <c r="OZC128" s="122"/>
      <c r="OZD128" s="122"/>
      <c r="OZE128" s="122"/>
      <c r="OZF128" s="122"/>
      <c r="OZG128" s="122"/>
      <c r="OZH128" s="122"/>
      <c r="OZI128" s="122"/>
      <c r="OZJ128" s="122"/>
      <c r="OZK128" s="122"/>
      <c r="OZL128" s="122"/>
      <c r="OZM128" s="122"/>
      <c r="OZN128" s="122"/>
      <c r="OZO128" s="122"/>
      <c r="OZP128" s="122"/>
      <c r="OZQ128" s="122"/>
      <c r="OZR128" s="122"/>
      <c r="OZS128" s="122"/>
      <c r="OZT128" s="122"/>
      <c r="OZU128" s="122"/>
      <c r="OZV128" s="122"/>
      <c r="OZW128" s="122"/>
      <c r="OZX128" s="122"/>
      <c r="OZY128" s="122"/>
      <c r="OZZ128" s="122"/>
      <c r="PAA128" s="122"/>
      <c r="PAB128" s="122"/>
      <c r="PAC128" s="122"/>
      <c r="PAD128" s="122"/>
      <c r="PAE128" s="122"/>
      <c r="PAF128" s="122"/>
      <c r="PAG128" s="122"/>
      <c r="PAH128" s="122"/>
      <c r="PAI128" s="122"/>
      <c r="PAJ128" s="122"/>
      <c r="PAK128" s="122"/>
      <c r="PAL128" s="122"/>
      <c r="PAM128" s="122"/>
      <c r="PAN128" s="122"/>
      <c r="PAO128" s="122"/>
      <c r="PAP128" s="122"/>
      <c r="PAQ128" s="122"/>
      <c r="PAR128" s="122"/>
      <c r="PAS128" s="122"/>
      <c r="PAT128" s="122"/>
      <c r="PAU128" s="122"/>
      <c r="PAV128" s="122"/>
      <c r="PAW128" s="122"/>
      <c r="PAX128" s="122"/>
      <c r="PAY128" s="122"/>
      <c r="PAZ128" s="122"/>
      <c r="PBA128" s="122"/>
      <c r="PBB128" s="122"/>
      <c r="PBC128" s="122"/>
      <c r="PBD128" s="122"/>
      <c r="PBE128" s="122"/>
      <c r="PBF128" s="122"/>
      <c r="PBG128" s="122"/>
      <c r="PBH128" s="122"/>
      <c r="PBI128" s="122"/>
      <c r="PBJ128" s="122"/>
      <c r="PBK128" s="122"/>
      <c r="PBL128" s="122"/>
      <c r="PBM128" s="122"/>
      <c r="PBN128" s="122"/>
      <c r="PBO128" s="122"/>
      <c r="PBP128" s="122"/>
      <c r="PBQ128" s="122"/>
      <c r="PBR128" s="122"/>
      <c r="PBS128" s="122"/>
      <c r="PBT128" s="122"/>
      <c r="PBU128" s="122"/>
      <c r="PBV128" s="122"/>
      <c r="PBW128" s="122"/>
      <c r="PBX128" s="122"/>
      <c r="PBY128" s="122"/>
      <c r="PBZ128" s="122"/>
      <c r="PCA128" s="122"/>
      <c r="PCB128" s="122"/>
      <c r="PCC128" s="122"/>
      <c r="PCD128" s="122"/>
      <c r="PCE128" s="122"/>
      <c r="PCF128" s="122"/>
      <c r="PCG128" s="122"/>
      <c r="PCH128" s="122"/>
      <c r="PCI128" s="122"/>
      <c r="PCJ128" s="122"/>
      <c r="PCK128" s="122"/>
      <c r="PCL128" s="122"/>
      <c r="PCM128" s="122"/>
      <c r="PCN128" s="122"/>
      <c r="PCO128" s="122"/>
      <c r="PCP128" s="122"/>
      <c r="PCQ128" s="122"/>
      <c r="PCR128" s="122"/>
      <c r="PCS128" s="122"/>
      <c r="PCT128" s="122"/>
      <c r="PCU128" s="122"/>
      <c r="PCV128" s="122"/>
      <c r="PCW128" s="122"/>
      <c r="PCX128" s="122"/>
      <c r="PCY128" s="122"/>
      <c r="PCZ128" s="122"/>
      <c r="PDA128" s="122"/>
      <c r="PDB128" s="122"/>
      <c r="PDC128" s="122"/>
      <c r="PDD128" s="122"/>
      <c r="PDE128" s="122"/>
      <c r="PDF128" s="122"/>
      <c r="PDG128" s="122"/>
      <c r="PDH128" s="122"/>
      <c r="PDI128" s="122"/>
      <c r="PDJ128" s="122"/>
      <c r="PDK128" s="122"/>
      <c r="PDL128" s="122"/>
      <c r="PDM128" s="122"/>
      <c r="PDN128" s="122"/>
      <c r="PDO128" s="122"/>
      <c r="PDP128" s="122"/>
      <c r="PDQ128" s="122"/>
      <c r="PDR128" s="122"/>
      <c r="PDS128" s="122"/>
      <c r="PDT128" s="122"/>
      <c r="PDU128" s="122"/>
      <c r="PDV128" s="122"/>
      <c r="PDW128" s="122"/>
      <c r="PDX128" s="122"/>
      <c r="PDY128" s="122"/>
      <c r="PDZ128" s="122"/>
      <c r="PEA128" s="122"/>
      <c r="PEB128" s="122"/>
      <c r="PEC128" s="122"/>
      <c r="PED128" s="122"/>
      <c r="PEE128" s="122"/>
      <c r="PEF128" s="122"/>
      <c r="PEG128" s="122"/>
      <c r="PEH128" s="122"/>
      <c r="PEI128" s="122"/>
      <c r="PEJ128" s="122"/>
      <c r="PEK128" s="122"/>
      <c r="PEL128" s="122"/>
      <c r="PEM128" s="122"/>
      <c r="PEN128" s="122"/>
      <c r="PEO128" s="122"/>
      <c r="PEP128" s="122"/>
      <c r="PEQ128" s="122"/>
      <c r="PER128" s="122"/>
      <c r="PES128" s="122"/>
      <c r="PET128" s="122"/>
      <c r="PEU128" s="122"/>
      <c r="PEV128" s="122"/>
      <c r="PEW128" s="122"/>
      <c r="PEX128" s="122"/>
      <c r="PEY128" s="122"/>
      <c r="PEZ128" s="122"/>
      <c r="PFA128" s="122"/>
      <c r="PFB128" s="122"/>
      <c r="PFC128" s="122"/>
      <c r="PFD128" s="122"/>
      <c r="PFE128" s="122"/>
      <c r="PFF128" s="122"/>
      <c r="PFG128" s="122"/>
      <c r="PFH128" s="122"/>
      <c r="PFI128" s="122"/>
      <c r="PFJ128" s="122"/>
      <c r="PFK128" s="122"/>
      <c r="PFL128" s="122"/>
      <c r="PFM128" s="122"/>
      <c r="PFN128" s="122"/>
      <c r="PFO128" s="122"/>
      <c r="PFP128" s="122"/>
      <c r="PFQ128" s="122"/>
      <c r="PFR128" s="122"/>
      <c r="PFS128" s="122"/>
      <c r="PFT128" s="122"/>
      <c r="PFU128" s="122"/>
      <c r="PFV128" s="122"/>
      <c r="PFW128" s="122"/>
      <c r="PFX128" s="122"/>
      <c r="PFY128" s="122"/>
      <c r="PFZ128" s="122"/>
      <c r="PGA128" s="122"/>
      <c r="PGB128" s="122"/>
      <c r="PGC128" s="122"/>
      <c r="PGD128" s="122"/>
      <c r="PGE128" s="122"/>
      <c r="PGF128" s="122"/>
      <c r="PGG128" s="122"/>
      <c r="PGH128" s="122"/>
      <c r="PGI128" s="122"/>
      <c r="PGJ128" s="122"/>
      <c r="PGK128" s="122"/>
      <c r="PGL128" s="122"/>
      <c r="PGM128" s="122"/>
      <c r="PGN128" s="122"/>
      <c r="PGO128" s="122"/>
      <c r="PGP128" s="122"/>
      <c r="PGQ128" s="122"/>
      <c r="PGR128" s="122"/>
      <c r="PGS128" s="122"/>
      <c r="PGT128" s="122"/>
      <c r="PGU128" s="122"/>
      <c r="PGV128" s="122"/>
      <c r="PGW128" s="122"/>
      <c r="PGX128" s="122"/>
      <c r="PGY128" s="122"/>
      <c r="PGZ128" s="122"/>
      <c r="PHA128" s="122"/>
      <c r="PHB128" s="122"/>
      <c r="PHC128" s="122"/>
      <c r="PHD128" s="122"/>
      <c r="PHE128" s="122"/>
      <c r="PHF128" s="122"/>
      <c r="PHG128" s="122"/>
      <c r="PHH128" s="122"/>
      <c r="PHI128" s="122"/>
      <c r="PHJ128" s="122"/>
      <c r="PHK128" s="122"/>
      <c r="PHL128" s="122"/>
      <c r="PHM128" s="122"/>
      <c r="PHN128" s="122"/>
      <c r="PHO128" s="122"/>
      <c r="PHP128" s="122"/>
      <c r="PHQ128" s="122"/>
      <c r="PHR128" s="122"/>
      <c r="PHS128" s="122"/>
      <c r="PHT128" s="122"/>
      <c r="PHU128" s="122"/>
      <c r="PHV128" s="122"/>
      <c r="PHW128" s="122"/>
      <c r="PHX128" s="122"/>
      <c r="PHY128" s="122"/>
      <c r="PHZ128" s="122"/>
      <c r="PIA128" s="122"/>
      <c r="PIB128" s="122"/>
      <c r="PIC128" s="122"/>
      <c r="PID128" s="122"/>
      <c r="PIE128" s="122"/>
      <c r="PIF128" s="122"/>
      <c r="PIG128" s="122"/>
      <c r="PIH128" s="122"/>
      <c r="PII128" s="122"/>
      <c r="PIJ128" s="122"/>
      <c r="PIK128" s="122"/>
      <c r="PIL128" s="122"/>
      <c r="PIM128" s="122"/>
      <c r="PIN128" s="122"/>
      <c r="PIO128" s="122"/>
      <c r="PIP128" s="122"/>
      <c r="PIQ128" s="122"/>
      <c r="PIR128" s="122"/>
      <c r="PIS128" s="122"/>
      <c r="PIT128" s="122"/>
      <c r="PIU128" s="122"/>
      <c r="PIV128" s="122"/>
      <c r="PIW128" s="122"/>
      <c r="PIX128" s="122"/>
      <c r="PIY128" s="122"/>
      <c r="PIZ128" s="122"/>
      <c r="PJA128" s="122"/>
      <c r="PJB128" s="122"/>
      <c r="PJC128" s="122"/>
      <c r="PJD128" s="122"/>
      <c r="PJE128" s="122"/>
      <c r="PJF128" s="122"/>
      <c r="PJG128" s="122"/>
      <c r="PJH128" s="122"/>
      <c r="PJI128" s="122"/>
      <c r="PJJ128" s="122"/>
      <c r="PJK128" s="122"/>
      <c r="PJL128" s="122"/>
      <c r="PJM128" s="122"/>
      <c r="PJN128" s="122"/>
      <c r="PJO128" s="122"/>
      <c r="PJP128" s="122"/>
      <c r="PJQ128" s="122"/>
      <c r="PJR128" s="122"/>
      <c r="PJS128" s="122"/>
      <c r="PJT128" s="122"/>
      <c r="PJU128" s="122"/>
      <c r="PJV128" s="122"/>
      <c r="PJW128" s="122"/>
      <c r="PJX128" s="122"/>
      <c r="PJY128" s="122"/>
      <c r="PJZ128" s="122"/>
      <c r="PKA128" s="122"/>
      <c r="PKB128" s="122"/>
      <c r="PKC128" s="122"/>
      <c r="PKD128" s="122"/>
      <c r="PKE128" s="122"/>
      <c r="PKF128" s="122"/>
      <c r="PKG128" s="122"/>
      <c r="PKH128" s="122"/>
      <c r="PKI128" s="122"/>
      <c r="PKJ128" s="122"/>
      <c r="PKK128" s="122"/>
      <c r="PKL128" s="122"/>
      <c r="PKM128" s="122"/>
      <c r="PKN128" s="122"/>
      <c r="PKO128" s="122"/>
      <c r="PKP128" s="122"/>
      <c r="PKQ128" s="122"/>
      <c r="PKR128" s="122"/>
      <c r="PKS128" s="122"/>
      <c r="PKT128" s="122"/>
      <c r="PKU128" s="122"/>
      <c r="PKV128" s="122"/>
      <c r="PKW128" s="122"/>
      <c r="PKX128" s="122"/>
      <c r="PKY128" s="122"/>
      <c r="PKZ128" s="122"/>
      <c r="PLA128" s="122"/>
      <c r="PLB128" s="122"/>
      <c r="PLC128" s="122"/>
      <c r="PLD128" s="122"/>
      <c r="PLE128" s="122"/>
      <c r="PLF128" s="122"/>
      <c r="PLG128" s="122"/>
      <c r="PLH128" s="122"/>
      <c r="PLI128" s="122"/>
      <c r="PLJ128" s="122"/>
      <c r="PLK128" s="122"/>
      <c r="PLL128" s="122"/>
      <c r="PLM128" s="122"/>
      <c r="PLN128" s="122"/>
      <c r="PLO128" s="122"/>
      <c r="PLP128" s="122"/>
      <c r="PLQ128" s="122"/>
      <c r="PLR128" s="122"/>
      <c r="PLS128" s="122"/>
      <c r="PLT128" s="122"/>
      <c r="PLU128" s="122"/>
      <c r="PLV128" s="122"/>
      <c r="PLW128" s="122"/>
      <c r="PLX128" s="122"/>
      <c r="PLY128" s="122"/>
      <c r="PLZ128" s="122"/>
      <c r="PMA128" s="122"/>
      <c r="PMB128" s="122"/>
      <c r="PMC128" s="122"/>
      <c r="PMD128" s="122"/>
      <c r="PME128" s="122"/>
      <c r="PMF128" s="122"/>
      <c r="PMG128" s="122"/>
      <c r="PMH128" s="122"/>
      <c r="PMI128" s="122"/>
      <c r="PMJ128" s="122"/>
      <c r="PMK128" s="122"/>
      <c r="PML128" s="122"/>
      <c r="PMM128" s="122"/>
      <c r="PMN128" s="122"/>
      <c r="PMO128" s="122"/>
      <c r="PMP128" s="122"/>
      <c r="PMQ128" s="122"/>
      <c r="PMR128" s="122"/>
      <c r="PMS128" s="122"/>
      <c r="PMT128" s="122"/>
      <c r="PMU128" s="122"/>
      <c r="PMV128" s="122"/>
      <c r="PMW128" s="122"/>
      <c r="PMX128" s="122"/>
      <c r="PMY128" s="122"/>
      <c r="PMZ128" s="122"/>
      <c r="PNA128" s="122"/>
      <c r="PNB128" s="122"/>
      <c r="PNC128" s="122"/>
      <c r="PND128" s="122"/>
      <c r="PNE128" s="122"/>
      <c r="PNF128" s="122"/>
      <c r="PNG128" s="122"/>
      <c r="PNH128" s="122"/>
      <c r="PNI128" s="122"/>
      <c r="PNJ128" s="122"/>
      <c r="PNK128" s="122"/>
      <c r="PNL128" s="122"/>
      <c r="PNM128" s="122"/>
      <c r="PNN128" s="122"/>
      <c r="PNO128" s="122"/>
      <c r="PNP128" s="122"/>
      <c r="PNQ128" s="122"/>
      <c r="PNR128" s="122"/>
      <c r="PNS128" s="122"/>
      <c r="PNT128" s="122"/>
      <c r="PNU128" s="122"/>
      <c r="PNV128" s="122"/>
      <c r="PNW128" s="122"/>
      <c r="PNX128" s="122"/>
      <c r="PNY128" s="122"/>
      <c r="PNZ128" s="122"/>
      <c r="POA128" s="122"/>
      <c r="POB128" s="122"/>
      <c r="POC128" s="122"/>
      <c r="POD128" s="122"/>
      <c r="POE128" s="122"/>
      <c r="POF128" s="122"/>
      <c r="POG128" s="122"/>
      <c r="POH128" s="122"/>
      <c r="POI128" s="122"/>
      <c r="POJ128" s="122"/>
      <c r="POK128" s="122"/>
      <c r="POL128" s="122"/>
      <c r="POM128" s="122"/>
      <c r="PON128" s="122"/>
      <c r="POO128" s="122"/>
      <c r="POP128" s="122"/>
      <c r="POQ128" s="122"/>
      <c r="POR128" s="122"/>
      <c r="POS128" s="122"/>
      <c r="POT128" s="122"/>
      <c r="POU128" s="122"/>
      <c r="POV128" s="122"/>
      <c r="POW128" s="122"/>
      <c r="POX128" s="122"/>
      <c r="POY128" s="122"/>
      <c r="POZ128" s="122"/>
      <c r="PPA128" s="122"/>
      <c r="PPB128" s="122"/>
      <c r="PPC128" s="122"/>
      <c r="PPD128" s="122"/>
      <c r="PPE128" s="122"/>
      <c r="PPF128" s="122"/>
      <c r="PPG128" s="122"/>
      <c r="PPH128" s="122"/>
      <c r="PPI128" s="122"/>
      <c r="PPJ128" s="122"/>
      <c r="PPK128" s="122"/>
      <c r="PPL128" s="122"/>
      <c r="PPM128" s="122"/>
      <c r="PPN128" s="122"/>
      <c r="PPO128" s="122"/>
      <c r="PPP128" s="122"/>
      <c r="PPQ128" s="122"/>
      <c r="PPR128" s="122"/>
      <c r="PPS128" s="122"/>
      <c r="PPT128" s="122"/>
      <c r="PPU128" s="122"/>
      <c r="PPV128" s="122"/>
      <c r="PPW128" s="122"/>
      <c r="PPX128" s="122"/>
      <c r="PPY128" s="122"/>
      <c r="PPZ128" s="122"/>
      <c r="PQA128" s="122"/>
      <c r="PQB128" s="122"/>
      <c r="PQC128" s="122"/>
      <c r="PQD128" s="122"/>
      <c r="PQE128" s="122"/>
      <c r="PQF128" s="122"/>
      <c r="PQG128" s="122"/>
      <c r="PQH128" s="122"/>
      <c r="PQI128" s="122"/>
      <c r="PQJ128" s="122"/>
      <c r="PQK128" s="122"/>
      <c r="PQL128" s="122"/>
      <c r="PQM128" s="122"/>
      <c r="PQN128" s="122"/>
      <c r="PQO128" s="122"/>
      <c r="PQP128" s="122"/>
      <c r="PQQ128" s="122"/>
      <c r="PQR128" s="122"/>
      <c r="PQS128" s="122"/>
      <c r="PQT128" s="122"/>
      <c r="PQU128" s="122"/>
      <c r="PQV128" s="122"/>
      <c r="PQW128" s="122"/>
      <c r="PQX128" s="122"/>
      <c r="PQY128" s="122"/>
      <c r="PQZ128" s="122"/>
      <c r="PRA128" s="122"/>
      <c r="PRB128" s="122"/>
      <c r="PRC128" s="122"/>
      <c r="PRD128" s="122"/>
      <c r="PRE128" s="122"/>
      <c r="PRF128" s="122"/>
      <c r="PRG128" s="122"/>
      <c r="PRH128" s="122"/>
      <c r="PRI128" s="122"/>
      <c r="PRJ128" s="122"/>
      <c r="PRK128" s="122"/>
      <c r="PRL128" s="122"/>
      <c r="PRM128" s="122"/>
      <c r="PRN128" s="122"/>
      <c r="PRO128" s="122"/>
      <c r="PRP128" s="122"/>
      <c r="PRQ128" s="122"/>
      <c r="PRR128" s="122"/>
      <c r="PRS128" s="122"/>
      <c r="PRT128" s="122"/>
      <c r="PRU128" s="122"/>
      <c r="PRV128" s="122"/>
      <c r="PRW128" s="122"/>
      <c r="PRX128" s="122"/>
      <c r="PRY128" s="122"/>
      <c r="PRZ128" s="122"/>
      <c r="PSA128" s="122"/>
      <c r="PSB128" s="122"/>
      <c r="PSC128" s="122"/>
      <c r="PSD128" s="122"/>
      <c r="PSE128" s="122"/>
      <c r="PSF128" s="122"/>
      <c r="PSG128" s="122"/>
      <c r="PSH128" s="122"/>
      <c r="PSI128" s="122"/>
      <c r="PSJ128" s="122"/>
      <c r="PSK128" s="122"/>
      <c r="PSL128" s="122"/>
      <c r="PSM128" s="122"/>
      <c r="PSN128" s="122"/>
      <c r="PSO128" s="122"/>
      <c r="PSP128" s="122"/>
      <c r="PSQ128" s="122"/>
      <c r="PSR128" s="122"/>
      <c r="PSS128" s="122"/>
      <c r="PST128" s="122"/>
      <c r="PSU128" s="122"/>
      <c r="PSV128" s="122"/>
      <c r="PSW128" s="122"/>
      <c r="PSX128" s="122"/>
      <c r="PSY128" s="122"/>
      <c r="PSZ128" s="122"/>
      <c r="PTA128" s="122"/>
      <c r="PTB128" s="122"/>
      <c r="PTC128" s="122"/>
      <c r="PTD128" s="122"/>
      <c r="PTE128" s="122"/>
      <c r="PTF128" s="122"/>
      <c r="PTG128" s="122"/>
      <c r="PTH128" s="122"/>
      <c r="PTI128" s="122"/>
      <c r="PTJ128" s="122"/>
      <c r="PTK128" s="122"/>
      <c r="PTL128" s="122"/>
      <c r="PTM128" s="122"/>
      <c r="PTN128" s="122"/>
      <c r="PTO128" s="122"/>
      <c r="PTP128" s="122"/>
      <c r="PTQ128" s="122"/>
      <c r="PTR128" s="122"/>
      <c r="PTS128" s="122"/>
      <c r="PTT128" s="122"/>
      <c r="PTU128" s="122"/>
      <c r="PTV128" s="122"/>
      <c r="PTW128" s="122"/>
      <c r="PTX128" s="122"/>
      <c r="PTY128" s="122"/>
      <c r="PTZ128" s="122"/>
      <c r="PUA128" s="122"/>
      <c r="PUB128" s="122"/>
      <c r="PUC128" s="122"/>
      <c r="PUD128" s="122"/>
      <c r="PUE128" s="122"/>
      <c r="PUF128" s="122"/>
      <c r="PUG128" s="122"/>
      <c r="PUH128" s="122"/>
      <c r="PUI128" s="122"/>
      <c r="PUJ128" s="122"/>
      <c r="PUK128" s="122"/>
      <c r="PUL128" s="122"/>
      <c r="PUM128" s="122"/>
      <c r="PUN128" s="122"/>
      <c r="PUO128" s="122"/>
      <c r="PUP128" s="122"/>
      <c r="PUQ128" s="122"/>
      <c r="PUR128" s="122"/>
      <c r="PUS128" s="122"/>
      <c r="PUT128" s="122"/>
      <c r="PUU128" s="122"/>
      <c r="PUV128" s="122"/>
      <c r="PUW128" s="122"/>
      <c r="PUX128" s="122"/>
      <c r="PUY128" s="122"/>
      <c r="PUZ128" s="122"/>
      <c r="PVA128" s="122"/>
      <c r="PVB128" s="122"/>
      <c r="PVC128" s="122"/>
      <c r="PVD128" s="122"/>
      <c r="PVE128" s="122"/>
      <c r="PVF128" s="122"/>
      <c r="PVG128" s="122"/>
      <c r="PVH128" s="122"/>
      <c r="PVI128" s="122"/>
      <c r="PVJ128" s="122"/>
      <c r="PVK128" s="122"/>
      <c r="PVL128" s="122"/>
      <c r="PVM128" s="122"/>
      <c r="PVN128" s="122"/>
      <c r="PVO128" s="122"/>
      <c r="PVP128" s="122"/>
      <c r="PVQ128" s="122"/>
      <c r="PVR128" s="122"/>
      <c r="PVS128" s="122"/>
      <c r="PVT128" s="122"/>
      <c r="PVU128" s="122"/>
      <c r="PVV128" s="122"/>
      <c r="PVW128" s="122"/>
      <c r="PVX128" s="122"/>
      <c r="PVY128" s="122"/>
      <c r="PVZ128" s="122"/>
      <c r="PWA128" s="122"/>
      <c r="PWB128" s="122"/>
      <c r="PWC128" s="122"/>
      <c r="PWD128" s="122"/>
      <c r="PWE128" s="122"/>
      <c r="PWF128" s="122"/>
      <c r="PWG128" s="122"/>
      <c r="PWH128" s="122"/>
      <c r="PWI128" s="122"/>
      <c r="PWJ128" s="122"/>
      <c r="PWK128" s="122"/>
      <c r="PWL128" s="122"/>
      <c r="PWM128" s="122"/>
      <c r="PWN128" s="122"/>
      <c r="PWO128" s="122"/>
      <c r="PWP128" s="122"/>
      <c r="PWQ128" s="122"/>
      <c r="PWR128" s="122"/>
      <c r="PWS128" s="122"/>
      <c r="PWT128" s="122"/>
      <c r="PWU128" s="122"/>
      <c r="PWV128" s="122"/>
      <c r="PWW128" s="122"/>
      <c r="PWX128" s="122"/>
      <c r="PWY128" s="122"/>
      <c r="PWZ128" s="122"/>
      <c r="PXA128" s="122"/>
      <c r="PXB128" s="122"/>
      <c r="PXC128" s="122"/>
      <c r="PXD128" s="122"/>
      <c r="PXE128" s="122"/>
      <c r="PXF128" s="122"/>
      <c r="PXG128" s="122"/>
      <c r="PXH128" s="122"/>
      <c r="PXI128" s="122"/>
      <c r="PXJ128" s="122"/>
      <c r="PXK128" s="122"/>
      <c r="PXL128" s="122"/>
      <c r="PXM128" s="122"/>
      <c r="PXN128" s="122"/>
      <c r="PXO128" s="122"/>
      <c r="PXP128" s="122"/>
      <c r="PXQ128" s="122"/>
      <c r="PXR128" s="122"/>
      <c r="PXS128" s="122"/>
      <c r="PXT128" s="122"/>
      <c r="PXU128" s="122"/>
      <c r="PXV128" s="122"/>
      <c r="PXW128" s="122"/>
      <c r="PXX128" s="122"/>
      <c r="PXY128" s="122"/>
      <c r="PXZ128" s="122"/>
      <c r="PYA128" s="122"/>
      <c r="PYB128" s="122"/>
      <c r="PYC128" s="122"/>
      <c r="PYD128" s="122"/>
      <c r="PYE128" s="122"/>
      <c r="PYF128" s="122"/>
      <c r="PYG128" s="122"/>
      <c r="PYH128" s="122"/>
      <c r="PYI128" s="122"/>
      <c r="PYJ128" s="122"/>
      <c r="PYK128" s="122"/>
      <c r="PYL128" s="122"/>
      <c r="PYM128" s="122"/>
      <c r="PYN128" s="122"/>
      <c r="PYO128" s="122"/>
      <c r="PYP128" s="122"/>
      <c r="PYQ128" s="122"/>
      <c r="PYR128" s="122"/>
      <c r="PYS128" s="122"/>
      <c r="PYT128" s="122"/>
      <c r="PYU128" s="122"/>
      <c r="PYV128" s="122"/>
      <c r="PYW128" s="122"/>
      <c r="PYX128" s="122"/>
      <c r="PYY128" s="122"/>
      <c r="PYZ128" s="122"/>
      <c r="PZA128" s="122"/>
      <c r="PZB128" s="122"/>
      <c r="PZC128" s="122"/>
      <c r="PZD128" s="122"/>
      <c r="PZE128" s="122"/>
      <c r="PZF128" s="122"/>
      <c r="PZG128" s="122"/>
      <c r="PZH128" s="122"/>
      <c r="PZI128" s="122"/>
      <c r="PZJ128" s="122"/>
      <c r="PZK128" s="122"/>
      <c r="PZL128" s="122"/>
      <c r="PZM128" s="122"/>
      <c r="PZN128" s="122"/>
      <c r="PZO128" s="122"/>
      <c r="PZP128" s="122"/>
      <c r="PZQ128" s="122"/>
      <c r="PZR128" s="122"/>
      <c r="PZS128" s="122"/>
      <c r="PZT128" s="122"/>
      <c r="PZU128" s="122"/>
      <c r="PZV128" s="122"/>
      <c r="PZW128" s="122"/>
      <c r="PZX128" s="122"/>
      <c r="PZY128" s="122"/>
      <c r="PZZ128" s="122"/>
      <c r="QAA128" s="122"/>
      <c r="QAB128" s="122"/>
      <c r="QAC128" s="122"/>
      <c r="QAD128" s="122"/>
      <c r="QAE128" s="122"/>
      <c r="QAF128" s="122"/>
      <c r="QAG128" s="122"/>
      <c r="QAH128" s="122"/>
      <c r="QAI128" s="122"/>
      <c r="QAJ128" s="122"/>
      <c r="QAK128" s="122"/>
      <c r="QAL128" s="122"/>
      <c r="QAM128" s="122"/>
      <c r="QAN128" s="122"/>
      <c r="QAO128" s="122"/>
      <c r="QAP128" s="122"/>
      <c r="QAQ128" s="122"/>
      <c r="QAR128" s="122"/>
      <c r="QAS128" s="122"/>
      <c r="QAT128" s="122"/>
      <c r="QAU128" s="122"/>
      <c r="QAV128" s="122"/>
      <c r="QAW128" s="122"/>
      <c r="QAX128" s="122"/>
      <c r="QAY128" s="122"/>
      <c r="QAZ128" s="122"/>
      <c r="QBA128" s="122"/>
      <c r="QBB128" s="122"/>
      <c r="QBC128" s="122"/>
      <c r="QBD128" s="122"/>
      <c r="QBE128" s="122"/>
      <c r="QBF128" s="122"/>
      <c r="QBG128" s="122"/>
      <c r="QBH128" s="122"/>
      <c r="QBI128" s="122"/>
      <c r="QBJ128" s="122"/>
      <c r="QBK128" s="122"/>
      <c r="QBL128" s="122"/>
      <c r="QBM128" s="122"/>
      <c r="QBN128" s="122"/>
      <c r="QBO128" s="122"/>
      <c r="QBP128" s="122"/>
      <c r="QBQ128" s="122"/>
      <c r="QBR128" s="122"/>
      <c r="QBS128" s="122"/>
      <c r="QBT128" s="122"/>
      <c r="QBU128" s="122"/>
      <c r="QBV128" s="122"/>
      <c r="QBW128" s="122"/>
      <c r="QBX128" s="122"/>
      <c r="QBY128" s="122"/>
      <c r="QBZ128" s="122"/>
      <c r="QCA128" s="122"/>
      <c r="QCB128" s="122"/>
      <c r="QCC128" s="122"/>
      <c r="QCD128" s="122"/>
      <c r="QCE128" s="122"/>
      <c r="QCF128" s="122"/>
      <c r="QCG128" s="122"/>
      <c r="QCH128" s="122"/>
      <c r="QCI128" s="122"/>
      <c r="QCJ128" s="122"/>
      <c r="QCK128" s="122"/>
      <c r="QCL128" s="122"/>
      <c r="QCM128" s="122"/>
      <c r="QCN128" s="122"/>
      <c r="QCO128" s="122"/>
      <c r="QCP128" s="122"/>
      <c r="QCQ128" s="122"/>
      <c r="QCR128" s="122"/>
      <c r="QCS128" s="122"/>
      <c r="QCT128" s="122"/>
      <c r="QCU128" s="122"/>
      <c r="QCV128" s="122"/>
      <c r="QCW128" s="122"/>
      <c r="QCX128" s="122"/>
      <c r="QCY128" s="122"/>
      <c r="QCZ128" s="122"/>
      <c r="QDA128" s="122"/>
      <c r="QDB128" s="122"/>
      <c r="QDC128" s="122"/>
      <c r="QDD128" s="122"/>
      <c r="QDE128" s="122"/>
      <c r="QDF128" s="122"/>
      <c r="QDG128" s="122"/>
      <c r="QDH128" s="122"/>
      <c r="QDI128" s="122"/>
      <c r="QDJ128" s="122"/>
      <c r="QDK128" s="122"/>
      <c r="QDL128" s="122"/>
      <c r="QDM128" s="122"/>
      <c r="QDN128" s="122"/>
      <c r="QDO128" s="122"/>
      <c r="QDP128" s="122"/>
      <c r="QDQ128" s="122"/>
      <c r="QDR128" s="122"/>
      <c r="QDS128" s="122"/>
      <c r="QDT128" s="122"/>
      <c r="QDU128" s="122"/>
      <c r="QDV128" s="122"/>
      <c r="QDW128" s="122"/>
      <c r="QDX128" s="122"/>
      <c r="QDY128" s="122"/>
      <c r="QDZ128" s="122"/>
      <c r="QEA128" s="122"/>
      <c r="QEB128" s="122"/>
      <c r="QEC128" s="122"/>
      <c r="QED128" s="122"/>
      <c r="QEE128" s="122"/>
      <c r="QEF128" s="122"/>
      <c r="QEG128" s="122"/>
      <c r="QEH128" s="122"/>
      <c r="QEI128" s="122"/>
      <c r="QEJ128" s="122"/>
      <c r="QEK128" s="122"/>
      <c r="QEL128" s="122"/>
      <c r="QEM128" s="122"/>
      <c r="QEN128" s="122"/>
      <c r="QEO128" s="122"/>
      <c r="QEP128" s="122"/>
      <c r="QEQ128" s="122"/>
      <c r="QER128" s="122"/>
      <c r="QES128" s="122"/>
      <c r="QET128" s="122"/>
      <c r="QEU128" s="122"/>
      <c r="QEV128" s="122"/>
      <c r="QEW128" s="122"/>
      <c r="QEX128" s="122"/>
      <c r="QEY128" s="122"/>
      <c r="QEZ128" s="122"/>
      <c r="QFA128" s="122"/>
      <c r="QFB128" s="122"/>
      <c r="QFC128" s="122"/>
      <c r="QFD128" s="122"/>
      <c r="QFE128" s="122"/>
      <c r="QFF128" s="122"/>
      <c r="QFG128" s="122"/>
      <c r="QFH128" s="122"/>
      <c r="QFI128" s="122"/>
      <c r="QFJ128" s="122"/>
      <c r="QFK128" s="122"/>
      <c r="QFL128" s="122"/>
      <c r="QFM128" s="122"/>
      <c r="QFN128" s="122"/>
      <c r="QFO128" s="122"/>
      <c r="QFP128" s="122"/>
      <c r="QFQ128" s="122"/>
      <c r="QFR128" s="122"/>
      <c r="QFS128" s="122"/>
      <c r="QFT128" s="122"/>
      <c r="QFU128" s="122"/>
      <c r="QFV128" s="122"/>
      <c r="QFW128" s="122"/>
      <c r="QFX128" s="122"/>
      <c r="QFY128" s="122"/>
      <c r="QFZ128" s="122"/>
      <c r="QGA128" s="122"/>
      <c r="QGB128" s="122"/>
      <c r="QGC128" s="122"/>
      <c r="QGD128" s="122"/>
      <c r="QGE128" s="122"/>
      <c r="QGF128" s="122"/>
      <c r="QGG128" s="122"/>
      <c r="QGH128" s="122"/>
      <c r="QGI128" s="122"/>
      <c r="QGJ128" s="122"/>
      <c r="QGK128" s="122"/>
      <c r="QGL128" s="122"/>
      <c r="QGM128" s="122"/>
      <c r="QGN128" s="122"/>
      <c r="QGO128" s="122"/>
      <c r="QGP128" s="122"/>
      <c r="QGQ128" s="122"/>
      <c r="QGR128" s="122"/>
      <c r="QGS128" s="122"/>
      <c r="QGT128" s="122"/>
      <c r="QGU128" s="122"/>
      <c r="QGV128" s="122"/>
      <c r="QGW128" s="122"/>
      <c r="QGX128" s="122"/>
      <c r="QGY128" s="122"/>
      <c r="QGZ128" s="122"/>
      <c r="QHA128" s="122"/>
      <c r="QHB128" s="122"/>
      <c r="QHC128" s="122"/>
      <c r="QHD128" s="122"/>
      <c r="QHE128" s="122"/>
      <c r="QHF128" s="122"/>
      <c r="QHG128" s="122"/>
      <c r="QHH128" s="122"/>
      <c r="QHI128" s="122"/>
      <c r="QHJ128" s="122"/>
      <c r="QHK128" s="122"/>
      <c r="QHL128" s="122"/>
      <c r="QHM128" s="122"/>
      <c r="QHN128" s="122"/>
      <c r="QHO128" s="122"/>
      <c r="QHP128" s="122"/>
      <c r="QHQ128" s="122"/>
      <c r="QHR128" s="122"/>
      <c r="QHS128" s="122"/>
      <c r="QHT128" s="122"/>
      <c r="QHU128" s="122"/>
      <c r="QHV128" s="122"/>
      <c r="QHW128" s="122"/>
      <c r="QHX128" s="122"/>
      <c r="QHY128" s="122"/>
      <c r="QHZ128" s="122"/>
      <c r="QIA128" s="122"/>
      <c r="QIB128" s="122"/>
      <c r="QIC128" s="122"/>
      <c r="QID128" s="122"/>
      <c r="QIE128" s="122"/>
      <c r="QIF128" s="122"/>
      <c r="QIG128" s="122"/>
      <c r="QIH128" s="122"/>
      <c r="QII128" s="122"/>
      <c r="QIJ128" s="122"/>
      <c r="QIK128" s="122"/>
      <c r="QIL128" s="122"/>
      <c r="QIM128" s="122"/>
      <c r="QIN128" s="122"/>
      <c r="QIO128" s="122"/>
      <c r="QIP128" s="122"/>
      <c r="QIQ128" s="122"/>
      <c r="QIR128" s="122"/>
      <c r="QIS128" s="122"/>
      <c r="QIT128" s="122"/>
      <c r="QIU128" s="122"/>
      <c r="QIV128" s="122"/>
      <c r="QIW128" s="122"/>
      <c r="QIX128" s="122"/>
      <c r="QIY128" s="122"/>
      <c r="QIZ128" s="122"/>
      <c r="QJA128" s="122"/>
      <c r="QJB128" s="122"/>
      <c r="QJC128" s="122"/>
      <c r="QJD128" s="122"/>
      <c r="QJE128" s="122"/>
      <c r="QJF128" s="122"/>
      <c r="QJG128" s="122"/>
      <c r="QJH128" s="122"/>
      <c r="QJI128" s="122"/>
      <c r="QJJ128" s="122"/>
      <c r="QJK128" s="122"/>
      <c r="QJL128" s="122"/>
      <c r="QJM128" s="122"/>
      <c r="QJN128" s="122"/>
      <c r="QJO128" s="122"/>
      <c r="QJP128" s="122"/>
      <c r="QJQ128" s="122"/>
      <c r="QJR128" s="122"/>
      <c r="QJS128" s="122"/>
      <c r="QJT128" s="122"/>
      <c r="QJU128" s="122"/>
      <c r="QJV128" s="122"/>
      <c r="QJW128" s="122"/>
      <c r="QJX128" s="122"/>
      <c r="QJY128" s="122"/>
      <c r="QJZ128" s="122"/>
      <c r="QKA128" s="122"/>
      <c r="QKB128" s="122"/>
      <c r="QKC128" s="122"/>
      <c r="QKD128" s="122"/>
      <c r="QKE128" s="122"/>
      <c r="QKF128" s="122"/>
      <c r="QKG128" s="122"/>
      <c r="QKH128" s="122"/>
      <c r="QKI128" s="122"/>
      <c r="QKJ128" s="122"/>
      <c r="QKK128" s="122"/>
      <c r="QKL128" s="122"/>
      <c r="QKM128" s="122"/>
      <c r="QKN128" s="122"/>
      <c r="QKO128" s="122"/>
      <c r="QKP128" s="122"/>
      <c r="QKQ128" s="122"/>
      <c r="QKR128" s="122"/>
      <c r="QKS128" s="122"/>
      <c r="QKT128" s="122"/>
      <c r="QKU128" s="122"/>
      <c r="QKV128" s="122"/>
      <c r="QKW128" s="122"/>
      <c r="QKX128" s="122"/>
      <c r="QKY128" s="122"/>
      <c r="QKZ128" s="122"/>
      <c r="QLA128" s="122"/>
      <c r="QLB128" s="122"/>
      <c r="QLC128" s="122"/>
      <c r="QLD128" s="122"/>
      <c r="QLE128" s="122"/>
      <c r="QLF128" s="122"/>
      <c r="QLG128" s="122"/>
      <c r="QLH128" s="122"/>
      <c r="QLI128" s="122"/>
      <c r="QLJ128" s="122"/>
      <c r="QLK128" s="122"/>
      <c r="QLL128" s="122"/>
      <c r="QLM128" s="122"/>
      <c r="QLN128" s="122"/>
      <c r="QLO128" s="122"/>
      <c r="QLP128" s="122"/>
      <c r="QLQ128" s="122"/>
      <c r="QLR128" s="122"/>
      <c r="QLS128" s="122"/>
      <c r="QLT128" s="122"/>
      <c r="QLU128" s="122"/>
      <c r="QLV128" s="122"/>
      <c r="QLW128" s="122"/>
      <c r="QLX128" s="122"/>
      <c r="QLY128" s="122"/>
      <c r="QLZ128" s="122"/>
      <c r="QMA128" s="122"/>
      <c r="QMB128" s="122"/>
      <c r="QMC128" s="122"/>
      <c r="QMD128" s="122"/>
      <c r="QME128" s="122"/>
      <c r="QMF128" s="122"/>
      <c r="QMG128" s="122"/>
      <c r="QMH128" s="122"/>
      <c r="QMI128" s="122"/>
      <c r="QMJ128" s="122"/>
      <c r="QMK128" s="122"/>
      <c r="QML128" s="122"/>
      <c r="QMM128" s="122"/>
      <c r="QMN128" s="122"/>
      <c r="QMO128" s="122"/>
      <c r="QMP128" s="122"/>
      <c r="QMQ128" s="122"/>
      <c r="QMR128" s="122"/>
      <c r="QMS128" s="122"/>
      <c r="QMT128" s="122"/>
      <c r="QMU128" s="122"/>
      <c r="QMV128" s="122"/>
      <c r="QMW128" s="122"/>
      <c r="QMX128" s="122"/>
      <c r="QMY128" s="122"/>
      <c r="QMZ128" s="122"/>
      <c r="QNA128" s="122"/>
      <c r="QNB128" s="122"/>
      <c r="QNC128" s="122"/>
      <c r="QND128" s="122"/>
      <c r="QNE128" s="122"/>
      <c r="QNF128" s="122"/>
      <c r="QNG128" s="122"/>
      <c r="QNH128" s="122"/>
      <c r="QNI128" s="122"/>
      <c r="QNJ128" s="122"/>
      <c r="QNK128" s="122"/>
      <c r="QNL128" s="122"/>
      <c r="QNM128" s="122"/>
      <c r="QNN128" s="122"/>
      <c r="QNO128" s="122"/>
      <c r="QNP128" s="122"/>
      <c r="QNQ128" s="122"/>
      <c r="QNR128" s="122"/>
      <c r="QNS128" s="122"/>
      <c r="QNT128" s="122"/>
      <c r="QNU128" s="122"/>
      <c r="QNV128" s="122"/>
      <c r="QNW128" s="122"/>
      <c r="QNX128" s="122"/>
      <c r="QNY128" s="122"/>
      <c r="QNZ128" s="122"/>
      <c r="QOA128" s="122"/>
      <c r="QOB128" s="122"/>
      <c r="QOC128" s="122"/>
      <c r="QOD128" s="122"/>
      <c r="QOE128" s="122"/>
      <c r="QOF128" s="122"/>
      <c r="QOG128" s="122"/>
      <c r="QOH128" s="122"/>
      <c r="QOI128" s="122"/>
      <c r="QOJ128" s="122"/>
      <c r="QOK128" s="122"/>
      <c r="QOL128" s="122"/>
      <c r="QOM128" s="122"/>
      <c r="QON128" s="122"/>
      <c r="QOO128" s="122"/>
      <c r="QOP128" s="122"/>
      <c r="QOQ128" s="122"/>
      <c r="QOR128" s="122"/>
      <c r="QOS128" s="122"/>
      <c r="QOT128" s="122"/>
      <c r="QOU128" s="122"/>
      <c r="QOV128" s="122"/>
      <c r="QOW128" s="122"/>
      <c r="QOX128" s="122"/>
      <c r="QOY128" s="122"/>
      <c r="QOZ128" s="122"/>
      <c r="QPA128" s="122"/>
      <c r="QPB128" s="122"/>
      <c r="QPC128" s="122"/>
      <c r="QPD128" s="122"/>
      <c r="QPE128" s="122"/>
      <c r="QPF128" s="122"/>
      <c r="QPG128" s="122"/>
      <c r="QPH128" s="122"/>
      <c r="QPI128" s="122"/>
      <c r="QPJ128" s="122"/>
      <c r="QPK128" s="122"/>
      <c r="QPL128" s="122"/>
      <c r="QPM128" s="122"/>
      <c r="QPN128" s="122"/>
      <c r="QPO128" s="122"/>
      <c r="QPP128" s="122"/>
      <c r="QPQ128" s="122"/>
      <c r="QPR128" s="122"/>
      <c r="QPS128" s="122"/>
      <c r="QPT128" s="122"/>
      <c r="QPU128" s="122"/>
      <c r="QPV128" s="122"/>
      <c r="QPW128" s="122"/>
      <c r="QPX128" s="122"/>
      <c r="QPY128" s="122"/>
      <c r="QPZ128" s="122"/>
      <c r="QQA128" s="122"/>
      <c r="QQB128" s="122"/>
      <c r="QQC128" s="122"/>
      <c r="QQD128" s="122"/>
      <c r="QQE128" s="122"/>
      <c r="QQF128" s="122"/>
      <c r="QQG128" s="122"/>
      <c r="QQH128" s="122"/>
      <c r="QQI128" s="122"/>
      <c r="QQJ128" s="122"/>
      <c r="QQK128" s="122"/>
      <c r="QQL128" s="122"/>
      <c r="QQM128" s="122"/>
      <c r="QQN128" s="122"/>
      <c r="QQO128" s="122"/>
      <c r="QQP128" s="122"/>
      <c r="QQQ128" s="122"/>
      <c r="QQR128" s="122"/>
      <c r="QQS128" s="122"/>
      <c r="QQT128" s="122"/>
      <c r="QQU128" s="122"/>
      <c r="QQV128" s="122"/>
      <c r="QQW128" s="122"/>
      <c r="QQX128" s="122"/>
      <c r="QQY128" s="122"/>
      <c r="QQZ128" s="122"/>
      <c r="QRA128" s="122"/>
      <c r="QRB128" s="122"/>
      <c r="QRC128" s="122"/>
      <c r="QRD128" s="122"/>
      <c r="QRE128" s="122"/>
      <c r="QRF128" s="122"/>
      <c r="QRG128" s="122"/>
      <c r="QRH128" s="122"/>
      <c r="QRI128" s="122"/>
      <c r="QRJ128" s="122"/>
      <c r="QRK128" s="122"/>
      <c r="QRL128" s="122"/>
      <c r="QRM128" s="122"/>
      <c r="QRN128" s="122"/>
      <c r="QRO128" s="122"/>
      <c r="QRP128" s="122"/>
      <c r="QRQ128" s="122"/>
      <c r="QRR128" s="122"/>
      <c r="QRS128" s="122"/>
      <c r="QRT128" s="122"/>
      <c r="QRU128" s="122"/>
      <c r="QRV128" s="122"/>
      <c r="QRW128" s="122"/>
      <c r="QRX128" s="122"/>
      <c r="QRY128" s="122"/>
      <c r="QRZ128" s="122"/>
      <c r="QSA128" s="122"/>
      <c r="QSB128" s="122"/>
      <c r="QSC128" s="122"/>
      <c r="QSD128" s="122"/>
      <c r="QSE128" s="122"/>
      <c r="QSF128" s="122"/>
      <c r="QSG128" s="122"/>
      <c r="QSH128" s="122"/>
      <c r="QSI128" s="122"/>
      <c r="QSJ128" s="122"/>
      <c r="QSK128" s="122"/>
      <c r="QSL128" s="122"/>
      <c r="QSM128" s="122"/>
      <c r="QSN128" s="122"/>
      <c r="QSO128" s="122"/>
      <c r="QSP128" s="122"/>
      <c r="QSQ128" s="122"/>
      <c r="QSR128" s="122"/>
      <c r="QSS128" s="122"/>
      <c r="QST128" s="122"/>
      <c r="QSU128" s="122"/>
      <c r="QSV128" s="122"/>
      <c r="QSW128" s="122"/>
      <c r="QSX128" s="122"/>
      <c r="QSY128" s="122"/>
      <c r="QSZ128" s="122"/>
      <c r="QTA128" s="122"/>
      <c r="QTB128" s="122"/>
      <c r="QTC128" s="122"/>
      <c r="QTD128" s="122"/>
      <c r="QTE128" s="122"/>
      <c r="QTF128" s="122"/>
      <c r="QTG128" s="122"/>
      <c r="QTH128" s="122"/>
      <c r="QTI128" s="122"/>
      <c r="QTJ128" s="122"/>
      <c r="QTK128" s="122"/>
      <c r="QTL128" s="122"/>
      <c r="QTM128" s="122"/>
      <c r="QTN128" s="122"/>
      <c r="QTO128" s="122"/>
      <c r="QTP128" s="122"/>
      <c r="QTQ128" s="122"/>
      <c r="QTR128" s="122"/>
      <c r="QTS128" s="122"/>
      <c r="QTT128" s="122"/>
      <c r="QTU128" s="122"/>
      <c r="QTV128" s="122"/>
      <c r="QTW128" s="122"/>
      <c r="QTX128" s="122"/>
      <c r="QTY128" s="122"/>
      <c r="QTZ128" s="122"/>
      <c r="QUA128" s="122"/>
      <c r="QUB128" s="122"/>
      <c r="QUC128" s="122"/>
      <c r="QUD128" s="122"/>
      <c r="QUE128" s="122"/>
      <c r="QUF128" s="122"/>
      <c r="QUG128" s="122"/>
      <c r="QUH128" s="122"/>
      <c r="QUI128" s="122"/>
      <c r="QUJ128" s="122"/>
      <c r="QUK128" s="122"/>
      <c r="QUL128" s="122"/>
      <c r="QUM128" s="122"/>
      <c r="QUN128" s="122"/>
      <c r="QUO128" s="122"/>
      <c r="QUP128" s="122"/>
      <c r="QUQ128" s="122"/>
      <c r="QUR128" s="122"/>
      <c r="QUS128" s="122"/>
      <c r="QUT128" s="122"/>
      <c r="QUU128" s="122"/>
      <c r="QUV128" s="122"/>
      <c r="QUW128" s="122"/>
      <c r="QUX128" s="122"/>
      <c r="QUY128" s="122"/>
      <c r="QUZ128" s="122"/>
      <c r="QVA128" s="122"/>
      <c r="QVB128" s="122"/>
      <c r="QVC128" s="122"/>
      <c r="QVD128" s="122"/>
      <c r="QVE128" s="122"/>
      <c r="QVF128" s="122"/>
      <c r="QVG128" s="122"/>
      <c r="QVH128" s="122"/>
      <c r="QVI128" s="122"/>
      <c r="QVJ128" s="122"/>
      <c r="QVK128" s="122"/>
      <c r="QVL128" s="122"/>
      <c r="QVM128" s="122"/>
      <c r="QVN128" s="122"/>
      <c r="QVO128" s="122"/>
      <c r="QVP128" s="122"/>
      <c r="QVQ128" s="122"/>
      <c r="QVR128" s="122"/>
      <c r="QVS128" s="122"/>
      <c r="QVT128" s="122"/>
      <c r="QVU128" s="122"/>
      <c r="QVV128" s="122"/>
      <c r="QVW128" s="122"/>
      <c r="QVX128" s="122"/>
      <c r="QVY128" s="122"/>
      <c r="QVZ128" s="122"/>
      <c r="QWA128" s="122"/>
      <c r="QWB128" s="122"/>
      <c r="QWC128" s="122"/>
      <c r="QWD128" s="122"/>
      <c r="QWE128" s="122"/>
      <c r="QWF128" s="122"/>
      <c r="QWG128" s="122"/>
      <c r="QWH128" s="122"/>
      <c r="QWI128" s="122"/>
      <c r="QWJ128" s="122"/>
      <c r="QWK128" s="122"/>
      <c r="QWL128" s="122"/>
      <c r="QWM128" s="122"/>
      <c r="QWN128" s="122"/>
      <c r="QWO128" s="122"/>
      <c r="QWP128" s="122"/>
      <c r="QWQ128" s="122"/>
      <c r="QWR128" s="122"/>
      <c r="QWS128" s="122"/>
      <c r="QWT128" s="122"/>
      <c r="QWU128" s="122"/>
      <c r="QWV128" s="122"/>
      <c r="QWW128" s="122"/>
      <c r="QWX128" s="122"/>
      <c r="QWY128" s="122"/>
      <c r="QWZ128" s="122"/>
      <c r="QXA128" s="122"/>
      <c r="QXB128" s="122"/>
      <c r="QXC128" s="122"/>
      <c r="QXD128" s="122"/>
      <c r="QXE128" s="122"/>
      <c r="QXF128" s="122"/>
      <c r="QXG128" s="122"/>
      <c r="QXH128" s="122"/>
      <c r="QXI128" s="122"/>
      <c r="QXJ128" s="122"/>
      <c r="QXK128" s="122"/>
      <c r="QXL128" s="122"/>
      <c r="QXM128" s="122"/>
      <c r="QXN128" s="122"/>
      <c r="QXO128" s="122"/>
      <c r="QXP128" s="122"/>
      <c r="QXQ128" s="122"/>
      <c r="QXR128" s="122"/>
      <c r="QXS128" s="122"/>
      <c r="QXT128" s="122"/>
      <c r="QXU128" s="122"/>
      <c r="QXV128" s="122"/>
      <c r="QXW128" s="122"/>
      <c r="QXX128" s="122"/>
      <c r="QXY128" s="122"/>
      <c r="QXZ128" s="122"/>
      <c r="QYA128" s="122"/>
      <c r="QYB128" s="122"/>
      <c r="QYC128" s="122"/>
      <c r="QYD128" s="122"/>
      <c r="QYE128" s="122"/>
      <c r="QYF128" s="122"/>
      <c r="QYG128" s="122"/>
      <c r="QYH128" s="122"/>
      <c r="QYI128" s="122"/>
      <c r="QYJ128" s="122"/>
      <c r="QYK128" s="122"/>
      <c r="QYL128" s="122"/>
      <c r="QYM128" s="122"/>
      <c r="QYN128" s="122"/>
      <c r="QYO128" s="122"/>
      <c r="QYP128" s="122"/>
      <c r="QYQ128" s="122"/>
      <c r="QYR128" s="122"/>
      <c r="QYS128" s="122"/>
      <c r="QYT128" s="122"/>
      <c r="QYU128" s="122"/>
      <c r="QYV128" s="122"/>
      <c r="QYW128" s="122"/>
      <c r="QYX128" s="122"/>
      <c r="QYY128" s="122"/>
      <c r="QYZ128" s="122"/>
      <c r="QZA128" s="122"/>
      <c r="QZB128" s="122"/>
      <c r="QZC128" s="122"/>
      <c r="QZD128" s="122"/>
      <c r="QZE128" s="122"/>
      <c r="QZF128" s="122"/>
      <c r="QZG128" s="122"/>
      <c r="QZH128" s="122"/>
      <c r="QZI128" s="122"/>
      <c r="QZJ128" s="122"/>
      <c r="QZK128" s="122"/>
      <c r="QZL128" s="122"/>
      <c r="QZM128" s="122"/>
      <c r="QZN128" s="122"/>
      <c r="QZO128" s="122"/>
      <c r="QZP128" s="122"/>
      <c r="QZQ128" s="122"/>
      <c r="QZR128" s="122"/>
      <c r="QZS128" s="122"/>
      <c r="QZT128" s="122"/>
      <c r="QZU128" s="122"/>
      <c r="QZV128" s="122"/>
      <c r="QZW128" s="122"/>
      <c r="QZX128" s="122"/>
      <c r="QZY128" s="122"/>
      <c r="QZZ128" s="122"/>
      <c r="RAA128" s="122"/>
      <c r="RAB128" s="122"/>
      <c r="RAC128" s="122"/>
      <c r="RAD128" s="122"/>
      <c r="RAE128" s="122"/>
      <c r="RAF128" s="122"/>
      <c r="RAG128" s="122"/>
      <c r="RAH128" s="122"/>
      <c r="RAI128" s="122"/>
      <c r="RAJ128" s="122"/>
      <c r="RAK128" s="122"/>
      <c r="RAL128" s="122"/>
      <c r="RAM128" s="122"/>
      <c r="RAN128" s="122"/>
      <c r="RAO128" s="122"/>
      <c r="RAP128" s="122"/>
      <c r="RAQ128" s="122"/>
      <c r="RAR128" s="122"/>
      <c r="RAS128" s="122"/>
      <c r="RAT128" s="122"/>
      <c r="RAU128" s="122"/>
      <c r="RAV128" s="122"/>
      <c r="RAW128" s="122"/>
      <c r="RAX128" s="122"/>
      <c r="RAY128" s="122"/>
      <c r="RAZ128" s="122"/>
      <c r="RBA128" s="122"/>
      <c r="RBB128" s="122"/>
      <c r="RBC128" s="122"/>
      <c r="RBD128" s="122"/>
      <c r="RBE128" s="122"/>
      <c r="RBF128" s="122"/>
      <c r="RBG128" s="122"/>
      <c r="RBH128" s="122"/>
      <c r="RBI128" s="122"/>
      <c r="RBJ128" s="122"/>
      <c r="RBK128" s="122"/>
      <c r="RBL128" s="122"/>
      <c r="RBM128" s="122"/>
      <c r="RBN128" s="122"/>
      <c r="RBO128" s="122"/>
      <c r="RBP128" s="122"/>
      <c r="RBQ128" s="122"/>
      <c r="RBR128" s="122"/>
      <c r="RBS128" s="122"/>
      <c r="RBT128" s="122"/>
      <c r="RBU128" s="122"/>
      <c r="RBV128" s="122"/>
      <c r="RBW128" s="122"/>
      <c r="RBX128" s="122"/>
      <c r="RBY128" s="122"/>
      <c r="RBZ128" s="122"/>
      <c r="RCA128" s="122"/>
      <c r="RCB128" s="122"/>
      <c r="RCC128" s="122"/>
      <c r="RCD128" s="122"/>
      <c r="RCE128" s="122"/>
      <c r="RCF128" s="122"/>
      <c r="RCG128" s="122"/>
      <c r="RCH128" s="122"/>
      <c r="RCI128" s="122"/>
      <c r="RCJ128" s="122"/>
      <c r="RCK128" s="122"/>
      <c r="RCL128" s="122"/>
      <c r="RCM128" s="122"/>
      <c r="RCN128" s="122"/>
      <c r="RCO128" s="122"/>
      <c r="RCP128" s="122"/>
      <c r="RCQ128" s="122"/>
      <c r="RCR128" s="122"/>
      <c r="RCS128" s="122"/>
      <c r="RCT128" s="122"/>
      <c r="RCU128" s="122"/>
      <c r="RCV128" s="122"/>
      <c r="RCW128" s="122"/>
      <c r="RCX128" s="122"/>
      <c r="RCY128" s="122"/>
      <c r="RCZ128" s="122"/>
      <c r="RDA128" s="122"/>
      <c r="RDB128" s="122"/>
      <c r="RDC128" s="122"/>
      <c r="RDD128" s="122"/>
      <c r="RDE128" s="122"/>
      <c r="RDF128" s="122"/>
      <c r="RDG128" s="122"/>
      <c r="RDH128" s="122"/>
      <c r="RDI128" s="122"/>
      <c r="RDJ128" s="122"/>
      <c r="RDK128" s="122"/>
      <c r="RDL128" s="122"/>
      <c r="RDM128" s="122"/>
      <c r="RDN128" s="122"/>
      <c r="RDO128" s="122"/>
      <c r="RDP128" s="122"/>
      <c r="RDQ128" s="122"/>
      <c r="RDR128" s="122"/>
      <c r="RDS128" s="122"/>
      <c r="RDT128" s="122"/>
      <c r="RDU128" s="122"/>
      <c r="RDV128" s="122"/>
      <c r="RDW128" s="122"/>
      <c r="RDX128" s="122"/>
      <c r="RDY128" s="122"/>
      <c r="RDZ128" s="122"/>
      <c r="REA128" s="122"/>
      <c r="REB128" s="122"/>
      <c r="REC128" s="122"/>
      <c r="RED128" s="122"/>
      <c r="REE128" s="122"/>
      <c r="REF128" s="122"/>
      <c r="REG128" s="122"/>
      <c r="REH128" s="122"/>
      <c r="REI128" s="122"/>
      <c r="REJ128" s="122"/>
      <c r="REK128" s="122"/>
      <c r="REL128" s="122"/>
      <c r="REM128" s="122"/>
      <c r="REN128" s="122"/>
      <c r="REO128" s="122"/>
      <c r="REP128" s="122"/>
      <c r="REQ128" s="122"/>
      <c r="RER128" s="122"/>
      <c r="RES128" s="122"/>
      <c r="RET128" s="122"/>
      <c r="REU128" s="122"/>
      <c r="REV128" s="122"/>
      <c r="REW128" s="122"/>
      <c r="REX128" s="122"/>
      <c r="REY128" s="122"/>
      <c r="REZ128" s="122"/>
      <c r="RFA128" s="122"/>
      <c r="RFB128" s="122"/>
      <c r="RFC128" s="122"/>
      <c r="RFD128" s="122"/>
      <c r="RFE128" s="122"/>
      <c r="RFF128" s="122"/>
      <c r="RFG128" s="122"/>
      <c r="RFH128" s="122"/>
      <c r="RFI128" s="122"/>
      <c r="RFJ128" s="122"/>
      <c r="RFK128" s="122"/>
      <c r="RFL128" s="122"/>
      <c r="RFM128" s="122"/>
      <c r="RFN128" s="122"/>
      <c r="RFO128" s="122"/>
      <c r="RFP128" s="122"/>
      <c r="RFQ128" s="122"/>
      <c r="RFR128" s="122"/>
      <c r="RFS128" s="122"/>
      <c r="RFT128" s="122"/>
      <c r="RFU128" s="122"/>
      <c r="RFV128" s="122"/>
      <c r="RFW128" s="122"/>
      <c r="RFX128" s="122"/>
      <c r="RFY128" s="122"/>
      <c r="RFZ128" s="122"/>
      <c r="RGA128" s="122"/>
      <c r="RGB128" s="122"/>
      <c r="RGC128" s="122"/>
      <c r="RGD128" s="122"/>
      <c r="RGE128" s="122"/>
      <c r="RGF128" s="122"/>
      <c r="RGG128" s="122"/>
      <c r="RGH128" s="122"/>
      <c r="RGI128" s="122"/>
      <c r="RGJ128" s="122"/>
      <c r="RGK128" s="122"/>
      <c r="RGL128" s="122"/>
      <c r="RGM128" s="122"/>
      <c r="RGN128" s="122"/>
      <c r="RGO128" s="122"/>
      <c r="RGP128" s="122"/>
      <c r="RGQ128" s="122"/>
      <c r="RGR128" s="122"/>
      <c r="RGS128" s="122"/>
      <c r="RGT128" s="122"/>
      <c r="RGU128" s="122"/>
      <c r="RGV128" s="122"/>
      <c r="RGW128" s="122"/>
      <c r="RGX128" s="122"/>
      <c r="RGY128" s="122"/>
      <c r="RGZ128" s="122"/>
      <c r="RHA128" s="122"/>
      <c r="RHB128" s="122"/>
      <c r="RHC128" s="122"/>
      <c r="RHD128" s="122"/>
      <c r="RHE128" s="122"/>
      <c r="RHF128" s="122"/>
      <c r="RHG128" s="122"/>
      <c r="RHH128" s="122"/>
      <c r="RHI128" s="122"/>
      <c r="RHJ128" s="122"/>
      <c r="RHK128" s="122"/>
      <c r="RHL128" s="122"/>
      <c r="RHM128" s="122"/>
      <c r="RHN128" s="122"/>
      <c r="RHO128" s="122"/>
      <c r="RHP128" s="122"/>
      <c r="RHQ128" s="122"/>
      <c r="RHR128" s="122"/>
      <c r="RHS128" s="122"/>
      <c r="RHT128" s="122"/>
      <c r="RHU128" s="122"/>
      <c r="RHV128" s="122"/>
      <c r="RHW128" s="122"/>
      <c r="RHX128" s="122"/>
      <c r="RHY128" s="122"/>
      <c r="RHZ128" s="122"/>
      <c r="RIA128" s="122"/>
      <c r="RIB128" s="122"/>
      <c r="RIC128" s="122"/>
      <c r="RID128" s="122"/>
      <c r="RIE128" s="122"/>
      <c r="RIF128" s="122"/>
      <c r="RIG128" s="122"/>
      <c r="RIH128" s="122"/>
      <c r="RII128" s="122"/>
      <c r="RIJ128" s="122"/>
      <c r="RIK128" s="122"/>
      <c r="RIL128" s="122"/>
      <c r="RIM128" s="122"/>
      <c r="RIN128" s="122"/>
      <c r="RIO128" s="122"/>
      <c r="RIP128" s="122"/>
      <c r="RIQ128" s="122"/>
      <c r="RIR128" s="122"/>
      <c r="RIS128" s="122"/>
      <c r="RIT128" s="122"/>
      <c r="RIU128" s="122"/>
      <c r="RIV128" s="122"/>
      <c r="RIW128" s="122"/>
      <c r="RIX128" s="122"/>
      <c r="RIY128" s="122"/>
      <c r="RIZ128" s="122"/>
      <c r="RJA128" s="122"/>
      <c r="RJB128" s="122"/>
      <c r="RJC128" s="122"/>
      <c r="RJD128" s="122"/>
      <c r="RJE128" s="122"/>
      <c r="RJF128" s="122"/>
      <c r="RJG128" s="122"/>
      <c r="RJH128" s="122"/>
      <c r="RJI128" s="122"/>
      <c r="RJJ128" s="122"/>
      <c r="RJK128" s="122"/>
      <c r="RJL128" s="122"/>
      <c r="RJM128" s="122"/>
      <c r="RJN128" s="122"/>
      <c r="RJO128" s="122"/>
      <c r="RJP128" s="122"/>
      <c r="RJQ128" s="122"/>
      <c r="RJR128" s="122"/>
      <c r="RJS128" s="122"/>
      <c r="RJT128" s="122"/>
      <c r="RJU128" s="122"/>
      <c r="RJV128" s="122"/>
      <c r="RJW128" s="122"/>
      <c r="RJX128" s="122"/>
      <c r="RJY128" s="122"/>
      <c r="RJZ128" s="122"/>
      <c r="RKA128" s="122"/>
      <c r="RKB128" s="122"/>
      <c r="RKC128" s="122"/>
      <c r="RKD128" s="122"/>
      <c r="RKE128" s="122"/>
      <c r="RKF128" s="122"/>
      <c r="RKG128" s="122"/>
      <c r="RKH128" s="122"/>
      <c r="RKI128" s="122"/>
      <c r="RKJ128" s="122"/>
      <c r="RKK128" s="122"/>
      <c r="RKL128" s="122"/>
      <c r="RKM128" s="122"/>
      <c r="RKN128" s="122"/>
      <c r="RKO128" s="122"/>
      <c r="RKP128" s="122"/>
      <c r="RKQ128" s="122"/>
      <c r="RKR128" s="122"/>
      <c r="RKS128" s="122"/>
      <c r="RKT128" s="122"/>
      <c r="RKU128" s="122"/>
      <c r="RKV128" s="122"/>
      <c r="RKW128" s="122"/>
      <c r="RKX128" s="122"/>
      <c r="RKY128" s="122"/>
      <c r="RKZ128" s="122"/>
      <c r="RLA128" s="122"/>
      <c r="RLB128" s="122"/>
      <c r="RLC128" s="122"/>
      <c r="RLD128" s="122"/>
      <c r="RLE128" s="122"/>
      <c r="RLF128" s="122"/>
      <c r="RLG128" s="122"/>
      <c r="RLH128" s="122"/>
      <c r="RLI128" s="122"/>
      <c r="RLJ128" s="122"/>
      <c r="RLK128" s="122"/>
      <c r="RLL128" s="122"/>
      <c r="RLM128" s="122"/>
      <c r="RLN128" s="122"/>
      <c r="RLO128" s="122"/>
      <c r="RLP128" s="122"/>
      <c r="RLQ128" s="122"/>
      <c r="RLR128" s="122"/>
      <c r="RLS128" s="122"/>
      <c r="RLT128" s="122"/>
      <c r="RLU128" s="122"/>
      <c r="RLV128" s="122"/>
      <c r="RLW128" s="122"/>
      <c r="RLX128" s="122"/>
      <c r="RLY128" s="122"/>
      <c r="RLZ128" s="122"/>
      <c r="RMA128" s="122"/>
      <c r="RMB128" s="122"/>
      <c r="RMC128" s="122"/>
      <c r="RMD128" s="122"/>
      <c r="RME128" s="122"/>
      <c r="RMF128" s="122"/>
      <c r="RMG128" s="122"/>
      <c r="RMH128" s="122"/>
      <c r="RMI128" s="122"/>
      <c r="RMJ128" s="122"/>
      <c r="RMK128" s="122"/>
      <c r="RML128" s="122"/>
      <c r="RMM128" s="122"/>
      <c r="RMN128" s="122"/>
      <c r="RMO128" s="122"/>
      <c r="RMP128" s="122"/>
      <c r="RMQ128" s="122"/>
      <c r="RMR128" s="122"/>
      <c r="RMS128" s="122"/>
      <c r="RMT128" s="122"/>
      <c r="RMU128" s="122"/>
      <c r="RMV128" s="122"/>
      <c r="RMW128" s="122"/>
      <c r="RMX128" s="122"/>
      <c r="RMY128" s="122"/>
      <c r="RMZ128" s="122"/>
      <c r="RNA128" s="122"/>
      <c r="RNB128" s="122"/>
      <c r="RNC128" s="122"/>
      <c r="RND128" s="122"/>
      <c r="RNE128" s="122"/>
      <c r="RNF128" s="122"/>
      <c r="RNG128" s="122"/>
      <c r="RNH128" s="122"/>
      <c r="RNI128" s="122"/>
      <c r="RNJ128" s="122"/>
      <c r="RNK128" s="122"/>
      <c r="RNL128" s="122"/>
      <c r="RNM128" s="122"/>
      <c r="RNN128" s="122"/>
      <c r="RNO128" s="122"/>
      <c r="RNP128" s="122"/>
      <c r="RNQ128" s="122"/>
      <c r="RNR128" s="122"/>
      <c r="RNS128" s="122"/>
      <c r="RNT128" s="122"/>
      <c r="RNU128" s="122"/>
      <c r="RNV128" s="122"/>
      <c r="RNW128" s="122"/>
      <c r="RNX128" s="122"/>
      <c r="RNY128" s="122"/>
      <c r="RNZ128" s="122"/>
      <c r="ROA128" s="122"/>
      <c r="ROB128" s="122"/>
      <c r="ROC128" s="122"/>
      <c r="ROD128" s="122"/>
      <c r="ROE128" s="122"/>
      <c r="ROF128" s="122"/>
      <c r="ROG128" s="122"/>
      <c r="ROH128" s="122"/>
      <c r="ROI128" s="122"/>
      <c r="ROJ128" s="122"/>
      <c r="ROK128" s="122"/>
      <c r="ROL128" s="122"/>
      <c r="ROM128" s="122"/>
      <c r="RON128" s="122"/>
      <c r="ROO128" s="122"/>
      <c r="ROP128" s="122"/>
      <c r="ROQ128" s="122"/>
      <c r="ROR128" s="122"/>
      <c r="ROS128" s="122"/>
      <c r="ROT128" s="122"/>
      <c r="ROU128" s="122"/>
      <c r="ROV128" s="122"/>
      <c r="ROW128" s="122"/>
      <c r="ROX128" s="122"/>
      <c r="ROY128" s="122"/>
      <c r="ROZ128" s="122"/>
      <c r="RPA128" s="122"/>
      <c r="RPB128" s="122"/>
      <c r="RPC128" s="122"/>
      <c r="RPD128" s="122"/>
      <c r="RPE128" s="122"/>
      <c r="RPF128" s="122"/>
      <c r="RPG128" s="122"/>
      <c r="RPH128" s="122"/>
      <c r="RPI128" s="122"/>
      <c r="RPJ128" s="122"/>
      <c r="RPK128" s="122"/>
      <c r="RPL128" s="122"/>
      <c r="RPM128" s="122"/>
      <c r="RPN128" s="122"/>
      <c r="RPO128" s="122"/>
      <c r="RPP128" s="122"/>
      <c r="RPQ128" s="122"/>
      <c r="RPR128" s="122"/>
      <c r="RPS128" s="122"/>
      <c r="RPT128" s="122"/>
      <c r="RPU128" s="122"/>
      <c r="RPV128" s="122"/>
      <c r="RPW128" s="122"/>
      <c r="RPX128" s="122"/>
      <c r="RPY128" s="122"/>
      <c r="RPZ128" s="122"/>
      <c r="RQA128" s="122"/>
      <c r="RQB128" s="122"/>
      <c r="RQC128" s="122"/>
      <c r="RQD128" s="122"/>
      <c r="RQE128" s="122"/>
      <c r="RQF128" s="122"/>
      <c r="RQG128" s="122"/>
      <c r="RQH128" s="122"/>
      <c r="RQI128" s="122"/>
      <c r="RQJ128" s="122"/>
      <c r="RQK128" s="122"/>
      <c r="RQL128" s="122"/>
      <c r="RQM128" s="122"/>
      <c r="RQN128" s="122"/>
      <c r="RQO128" s="122"/>
      <c r="RQP128" s="122"/>
      <c r="RQQ128" s="122"/>
      <c r="RQR128" s="122"/>
      <c r="RQS128" s="122"/>
      <c r="RQT128" s="122"/>
      <c r="RQU128" s="122"/>
      <c r="RQV128" s="122"/>
      <c r="RQW128" s="122"/>
      <c r="RQX128" s="122"/>
      <c r="RQY128" s="122"/>
      <c r="RQZ128" s="122"/>
      <c r="RRA128" s="122"/>
      <c r="RRB128" s="122"/>
      <c r="RRC128" s="122"/>
      <c r="RRD128" s="122"/>
      <c r="RRE128" s="122"/>
      <c r="RRF128" s="122"/>
      <c r="RRG128" s="122"/>
      <c r="RRH128" s="122"/>
      <c r="RRI128" s="122"/>
      <c r="RRJ128" s="122"/>
      <c r="RRK128" s="122"/>
      <c r="RRL128" s="122"/>
      <c r="RRM128" s="122"/>
      <c r="RRN128" s="122"/>
      <c r="RRO128" s="122"/>
      <c r="RRP128" s="122"/>
      <c r="RRQ128" s="122"/>
      <c r="RRR128" s="122"/>
      <c r="RRS128" s="122"/>
      <c r="RRT128" s="122"/>
      <c r="RRU128" s="122"/>
      <c r="RRV128" s="122"/>
      <c r="RRW128" s="122"/>
      <c r="RRX128" s="122"/>
      <c r="RRY128" s="122"/>
      <c r="RRZ128" s="122"/>
      <c r="RSA128" s="122"/>
      <c r="RSB128" s="122"/>
      <c r="RSC128" s="122"/>
      <c r="RSD128" s="122"/>
      <c r="RSE128" s="122"/>
      <c r="RSF128" s="122"/>
      <c r="RSG128" s="122"/>
      <c r="RSH128" s="122"/>
      <c r="RSI128" s="122"/>
      <c r="RSJ128" s="122"/>
      <c r="RSK128" s="122"/>
      <c r="RSL128" s="122"/>
      <c r="RSM128" s="122"/>
      <c r="RSN128" s="122"/>
      <c r="RSO128" s="122"/>
      <c r="RSP128" s="122"/>
      <c r="RSQ128" s="122"/>
      <c r="RSR128" s="122"/>
      <c r="RSS128" s="122"/>
      <c r="RST128" s="122"/>
      <c r="RSU128" s="122"/>
      <c r="RSV128" s="122"/>
      <c r="RSW128" s="122"/>
      <c r="RSX128" s="122"/>
      <c r="RSY128" s="122"/>
      <c r="RSZ128" s="122"/>
      <c r="RTA128" s="122"/>
      <c r="RTB128" s="122"/>
      <c r="RTC128" s="122"/>
      <c r="RTD128" s="122"/>
      <c r="RTE128" s="122"/>
      <c r="RTF128" s="122"/>
      <c r="RTG128" s="122"/>
      <c r="RTH128" s="122"/>
      <c r="RTI128" s="122"/>
      <c r="RTJ128" s="122"/>
      <c r="RTK128" s="122"/>
      <c r="RTL128" s="122"/>
      <c r="RTM128" s="122"/>
      <c r="RTN128" s="122"/>
      <c r="RTO128" s="122"/>
      <c r="RTP128" s="122"/>
      <c r="RTQ128" s="122"/>
      <c r="RTR128" s="122"/>
      <c r="RTS128" s="122"/>
      <c r="RTT128" s="122"/>
      <c r="RTU128" s="122"/>
      <c r="RTV128" s="122"/>
      <c r="RTW128" s="122"/>
      <c r="RTX128" s="122"/>
      <c r="RTY128" s="122"/>
      <c r="RTZ128" s="122"/>
      <c r="RUA128" s="122"/>
      <c r="RUB128" s="122"/>
      <c r="RUC128" s="122"/>
      <c r="RUD128" s="122"/>
      <c r="RUE128" s="122"/>
      <c r="RUF128" s="122"/>
      <c r="RUG128" s="122"/>
      <c r="RUH128" s="122"/>
      <c r="RUI128" s="122"/>
      <c r="RUJ128" s="122"/>
      <c r="RUK128" s="122"/>
      <c r="RUL128" s="122"/>
      <c r="RUM128" s="122"/>
      <c r="RUN128" s="122"/>
      <c r="RUO128" s="122"/>
      <c r="RUP128" s="122"/>
      <c r="RUQ128" s="122"/>
      <c r="RUR128" s="122"/>
      <c r="RUS128" s="122"/>
      <c r="RUT128" s="122"/>
      <c r="RUU128" s="122"/>
      <c r="RUV128" s="122"/>
      <c r="RUW128" s="122"/>
      <c r="RUX128" s="122"/>
      <c r="RUY128" s="122"/>
      <c r="RUZ128" s="122"/>
      <c r="RVA128" s="122"/>
      <c r="RVB128" s="122"/>
      <c r="RVC128" s="122"/>
      <c r="RVD128" s="122"/>
      <c r="RVE128" s="122"/>
      <c r="RVF128" s="122"/>
      <c r="RVG128" s="122"/>
      <c r="RVH128" s="122"/>
      <c r="RVI128" s="122"/>
      <c r="RVJ128" s="122"/>
      <c r="RVK128" s="122"/>
      <c r="RVL128" s="122"/>
      <c r="RVM128" s="122"/>
      <c r="RVN128" s="122"/>
      <c r="RVO128" s="122"/>
      <c r="RVP128" s="122"/>
      <c r="RVQ128" s="122"/>
      <c r="RVR128" s="122"/>
      <c r="RVS128" s="122"/>
      <c r="RVT128" s="122"/>
      <c r="RVU128" s="122"/>
      <c r="RVV128" s="122"/>
      <c r="RVW128" s="122"/>
      <c r="RVX128" s="122"/>
      <c r="RVY128" s="122"/>
      <c r="RVZ128" s="122"/>
      <c r="RWA128" s="122"/>
      <c r="RWB128" s="122"/>
      <c r="RWC128" s="122"/>
      <c r="RWD128" s="122"/>
      <c r="RWE128" s="122"/>
      <c r="RWF128" s="122"/>
      <c r="RWG128" s="122"/>
      <c r="RWH128" s="122"/>
      <c r="RWI128" s="122"/>
      <c r="RWJ128" s="122"/>
      <c r="RWK128" s="122"/>
      <c r="RWL128" s="122"/>
      <c r="RWM128" s="122"/>
      <c r="RWN128" s="122"/>
      <c r="RWO128" s="122"/>
      <c r="RWP128" s="122"/>
      <c r="RWQ128" s="122"/>
      <c r="RWR128" s="122"/>
      <c r="RWS128" s="122"/>
      <c r="RWT128" s="122"/>
      <c r="RWU128" s="122"/>
      <c r="RWV128" s="122"/>
      <c r="RWW128" s="122"/>
      <c r="RWX128" s="122"/>
      <c r="RWY128" s="122"/>
      <c r="RWZ128" s="122"/>
      <c r="RXA128" s="122"/>
      <c r="RXB128" s="122"/>
      <c r="RXC128" s="122"/>
      <c r="RXD128" s="122"/>
      <c r="RXE128" s="122"/>
      <c r="RXF128" s="122"/>
      <c r="RXG128" s="122"/>
      <c r="RXH128" s="122"/>
      <c r="RXI128" s="122"/>
      <c r="RXJ128" s="122"/>
      <c r="RXK128" s="122"/>
      <c r="RXL128" s="122"/>
      <c r="RXM128" s="122"/>
      <c r="RXN128" s="122"/>
      <c r="RXO128" s="122"/>
      <c r="RXP128" s="122"/>
      <c r="RXQ128" s="122"/>
      <c r="RXR128" s="122"/>
      <c r="RXS128" s="122"/>
      <c r="RXT128" s="122"/>
      <c r="RXU128" s="122"/>
      <c r="RXV128" s="122"/>
      <c r="RXW128" s="122"/>
      <c r="RXX128" s="122"/>
      <c r="RXY128" s="122"/>
      <c r="RXZ128" s="122"/>
      <c r="RYA128" s="122"/>
      <c r="RYB128" s="122"/>
      <c r="RYC128" s="122"/>
      <c r="RYD128" s="122"/>
      <c r="RYE128" s="122"/>
      <c r="RYF128" s="122"/>
      <c r="RYG128" s="122"/>
      <c r="RYH128" s="122"/>
      <c r="RYI128" s="122"/>
      <c r="RYJ128" s="122"/>
      <c r="RYK128" s="122"/>
      <c r="RYL128" s="122"/>
      <c r="RYM128" s="122"/>
      <c r="RYN128" s="122"/>
      <c r="RYO128" s="122"/>
      <c r="RYP128" s="122"/>
      <c r="RYQ128" s="122"/>
      <c r="RYR128" s="122"/>
      <c r="RYS128" s="122"/>
      <c r="RYT128" s="122"/>
      <c r="RYU128" s="122"/>
      <c r="RYV128" s="122"/>
      <c r="RYW128" s="122"/>
      <c r="RYX128" s="122"/>
      <c r="RYY128" s="122"/>
      <c r="RYZ128" s="122"/>
      <c r="RZA128" s="122"/>
      <c r="RZB128" s="122"/>
      <c r="RZC128" s="122"/>
      <c r="RZD128" s="122"/>
      <c r="RZE128" s="122"/>
      <c r="RZF128" s="122"/>
      <c r="RZG128" s="122"/>
      <c r="RZH128" s="122"/>
      <c r="RZI128" s="122"/>
      <c r="RZJ128" s="122"/>
      <c r="RZK128" s="122"/>
      <c r="RZL128" s="122"/>
      <c r="RZM128" s="122"/>
      <c r="RZN128" s="122"/>
      <c r="RZO128" s="122"/>
      <c r="RZP128" s="122"/>
      <c r="RZQ128" s="122"/>
      <c r="RZR128" s="122"/>
      <c r="RZS128" s="122"/>
      <c r="RZT128" s="122"/>
      <c r="RZU128" s="122"/>
      <c r="RZV128" s="122"/>
      <c r="RZW128" s="122"/>
      <c r="RZX128" s="122"/>
      <c r="RZY128" s="122"/>
      <c r="RZZ128" s="122"/>
      <c r="SAA128" s="122"/>
      <c r="SAB128" s="122"/>
      <c r="SAC128" s="122"/>
      <c r="SAD128" s="122"/>
      <c r="SAE128" s="122"/>
      <c r="SAF128" s="122"/>
      <c r="SAG128" s="122"/>
      <c r="SAH128" s="122"/>
      <c r="SAI128" s="122"/>
      <c r="SAJ128" s="122"/>
      <c r="SAK128" s="122"/>
      <c r="SAL128" s="122"/>
      <c r="SAM128" s="122"/>
      <c r="SAN128" s="122"/>
      <c r="SAO128" s="122"/>
      <c r="SAP128" s="122"/>
      <c r="SAQ128" s="122"/>
      <c r="SAR128" s="122"/>
      <c r="SAS128" s="122"/>
      <c r="SAT128" s="122"/>
      <c r="SAU128" s="122"/>
      <c r="SAV128" s="122"/>
      <c r="SAW128" s="122"/>
      <c r="SAX128" s="122"/>
      <c r="SAY128" s="122"/>
      <c r="SAZ128" s="122"/>
      <c r="SBA128" s="122"/>
      <c r="SBB128" s="122"/>
      <c r="SBC128" s="122"/>
      <c r="SBD128" s="122"/>
      <c r="SBE128" s="122"/>
      <c r="SBF128" s="122"/>
      <c r="SBG128" s="122"/>
      <c r="SBH128" s="122"/>
      <c r="SBI128" s="122"/>
      <c r="SBJ128" s="122"/>
      <c r="SBK128" s="122"/>
      <c r="SBL128" s="122"/>
      <c r="SBM128" s="122"/>
      <c r="SBN128" s="122"/>
      <c r="SBO128" s="122"/>
      <c r="SBP128" s="122"/>
      <c r="SBQ128" s="122"/>
      <c r="SBR128" s="122"/>
      <c r="SBS128" s="122"/>
      <c r="SBT128" s="122"/>
      <c r="SBU128" s="122"/>
      <c r="SBV128" s="122"/>
      <c r="SBW128" s="122"/>
      <c r="SBX128" s="122"/>
      <c r="SBY128" s="122"/>
      <c r="SBZ128" s="122"/>
      <c r="SCA128" s="122"/>
      <c r="SCB128" s="122"/>
      <c r="SCC128" s="122"/>
      <c r="SCD128" s="122"/>
      <c r="SCE128" s="122"/>
      <c r="SCF128" s="122"/>
      <c r="SCG128" s="122"/>
      <c r="SCH128" s="122"/>
      <c r="SCI128" s="122"/>
      <c r="SCJ128" s="122"/>
      <c r="SCK128" s="122"/>
      <c r="SCL128" s="122"/>
      <c r="SCM128" s="122"/>
      <c r="SCN128" s="122"/>
      <c r="SCO128" s="122"/>
      <c r="SCP128" s="122"/>
      <c r="SCQ128" s="122"/>
      <c r="SCR128" s="122"/>
      <c r="SCS128" s="122"/>
      <c r="SCT128" s="122"/>
      <c r="SCU128" s="122"/>
      <c r="SCV128" s="122"/>
      <c r="SCW128" s="122"/>
      <c r="SCX128" s="122"/>
      <c r="SCY128" s="122"/>
      <c r="SCZ128" s="122"/>
      <c r="SDA128" s="122"/>
      <c r="SDB128" s="122"/>
      <c r="SDC128" s="122"/>
      <c r="SDD128" s="122"/>
      <c r="SDE128" s="122"/>
      <c r="SDF128" s="122"/>
      <c r="SDG128" s="122"/>
      <c r="SDH128" s="122"/>
      <c r="SDI128" s="122"/>
      <c r="SDJ128" s="122"/>
      <c r="SDK128" s="122"/>
      <c r="SDL128" s="122"/>
      <c r="SDM128" s="122"/>
      <c r="SDN128" s="122"/>
      <c r="SDO128" s="122"/>
      <c r="SDP128" s="122"/>
      <c r="SDQ128" s="122"/>
      <c r="SDR128" s="122"/>
      <c r="SDS128" s="122"/>
      <c r="SDT128" s="122"/>
      <c r="SDU128" s="122"/>
      <c r="SDV128" s="122"/>
      <c r="SDW128" s="122"/>
      <c r="SDX128" s="122"/>
      <c r="SDY128" s="122"/>
      <c r="SDZ128" s="122"/>
      <c r="SEA128" s="122"/>
      <c r="SEB128" s="122"/>
      <c r="SEC128" s="122"/>
      <c r="SED128" s="122"/>
      <c r="SEE128" s="122"/>
      <c r="SEF128" s="122"/>
      <c r="SEG128" s="122"/>
      <c r="SEH128" s="122"/>
      <c r="SEI128" s="122"/>
      <c r="SEJ128" s="122"/>
      <c r="SEK128" s="122"/>
      <c r="SEL128" s="122"/>
      <c r="SEM128" s="122"/>
      <c r="SEN128" s="122"/>
      <c r="SEO128" s="122"/>
      <c r="SEP128" s="122"/>
      <c r="SEQ128" s="122"/>
      <c r="SER128" s="122"/>
      <c r="SES128" s="122"/>
      <c r="SET128" s="122"/>
      <c r="SEU128" s="122"/>
      <c r="SEV128" s="122"/>
      <c r="SEW128" s="122"/>
      <c r="SEX128" s="122"/>
      <c r="SEY128" s="122"/>
      <c r="SEZ128" s="122"/>
      <c r="SFA128" s="122"/>
      <c r="SFB128" s="122"/>
      <c r="SFC128" s="122"/>
      <c r="SFD128" s="122"/>
      <c r="SFE128" s="122"/>
      <c r="SFF128" s="122"/>
      <c r="SFG128" s="122"/>
      <c r="SFH128" s="122"/>
      <c r="SFI128" s="122"/>
      <c r="SFJ128" s="122"/>
      <c r="SFK128" s="122"/>
      <c r="SFL128" s="122"/>
      <c r="SFM128" s="122"/>
      <c r="SFN128" s="122"/>
      <c r="SFO128" s="122"/>
      <c r="SFP128" s="122"/>
      <c r="SFQ128" s="122"/>
      <c r="SFR128" s="122"/>
      <c r="SFS128" s="122"/>
      <c r="SFT128" s="122"/>
      <c r="SFU128" s="122"/>
      <c r="SFV128" s="122"/>
      <c r="SFW128" s="122"/>
      <c r="SFX128" s="122"/>
      <c r="SFY128" s="122"/>
      <c r="SFZ128" s="122"/>
      <c r="SGA128" s="122"/>
      <c r="SGB128" s="122"/>
      <c r="SGC128" s="122"/>
      <c r="SGD128" s="122"/>
      <c r="SGE128" s="122"/>
      <c r="SGF128" s="122"/>
      <c r="SGG128" s="122"/>
      <c r="SGH128" s="122"/>
      <c r="SGI128" s="122"/>
      <c r="SGJ128" s="122"/>
      <c r="SGK128" s="122"/>
      <c r="SGL128" s="122"/>
      <c r="SGM128" s="122"/>
      <c r="SGN128" s="122"/>
      <c r="SGO128" s="122"/>
      <c r="SGP128" s="122"/>
      <c r="SGQ128" s="122"/>
      <c r="SGR128" s="122"/>
      <c r="SGS128" s="122"/>
      <c r="SGT128" s="122"/>
      <c r="SGU128" s="122"/>
      <c r="SGV128" s="122"/>
      <c r="SGW128" s="122"/>
      <c r="SGX128" s="122"/>
      <c r="SGY128" s="122"/>
      <c r="SGZ128" s="122"/>
      <c r="SHA128" s="122"/>
      <c r="SHB128" s="122"/>
      <c r="SHC128" s="122"/>
      <c r="SHD128" s="122"/>
      <c r="SHE128" s="122"/>
      <c r="SHF128" s="122"/>
      <c r="SHG128" s="122"/>
      <c r="SHH128" s="122"/>
      <c r="SHI128" s="122"/>
      <c r="SHJ128" s="122"/>
      <c r="SHK128" s="122"/>
      <c r="SHL128" s="122"/>
      <c r="SHM128" s="122"/>
      <c r="SHN128" s="122"/>
      <c r="SHO128" s="122"/>
      <c r="SHP128" s="122"/>
      <c r="SHQ128" s="122"/>
      <c r="SHR128" s="122"/>
      <c r="SHS128" s="122"/>
      <c r="SHT128" s="122"/>
      <c r="SHU128" s="122"/>
      <c r="SHV128" s="122"/>
      <c r="SHW128" s="122"/>
      <c r="SHX128" s="122"/>
      <c r="SHY128" s="122"/>
      <c r="SHZ128" s="122"/>
      <c r="SIA128" s="122"/>
      <c r="SIB128" s="122"/>
      <c r="SIC128" s="122"/>
      <c r="SID128" s="122"/>
      <c r="SIE128" s="122"/>
      <c r="SIF128" s="122"/>
      <c r="SIG128" s="122"/>
      <c r="SIH128" s="122"/>
      <c r="SII128" s="122"/>
      <c r="SIJ128" s="122"/>
      <c r="SIK128" s="122"/>
      <c r="SIL128" s="122"/>
      <c r="SIM128" s="122"/>
      <c r="SIN128" s="122"/>
      <c r="SIO128" s="122"/>
      <c r="SIP128" s="122"/>
      <c r="SIQ128" s="122"/>
      <c r="SIR128" s="122"/>
      <c r="SIS128" s="122"/>
      <c r="SIT128" s="122"/>
      <c r="SIU128" s="122"/>
      <c r="SIV128" s="122"/>
      <c r="SIW128" s="122"/>
      <c r="SIX128" s="122"/>
      <c r="SIY128" s="122"/>
      <c r="SIZ128" s="122"/>
      <c r="SJA128" s="122"/>
      <c r="SJB128" s="122"/>
      <c r="SJC128" s="122"/>
      <c r="SJD128" s="122"/>
      <c r="SJE128" s="122"/>
      <c r="SJF128" s="122"/>
      <c r="SJG128" s="122"/>
      <c r="SJH128" s="122"/>
      <c r="SJI128" s="122"/>
      <c r="SJJ128" s="122"/>
      <c r="SJK128" s="122"/>
      <c r="SJL128" s="122"/>
      <c r="SJM128" s="122"/>
      <c r="SJN128" s="122"/>
      <c r="SJO128" s="122"/>
      <c r="SJP128" s="122"/>
      <c r="SJQ128" s="122"/>
      <c r="SJR128" s="122"/>
      <c r="SJS128" s="122"/>
      <c r="SJT128" s="122"/>
      <c r="SJU128" s="122"/>
      <c r="SJV128" s="122"/>
      <c r="SJW128" s="122"/>
      <c r="SJX128" s="122"/>
      <c r="SJY128" s="122"/>
      <c r="SJZ128" s="122"/>
      <c r="SKA128" s="122"/>
      <c r="SKB128" s="122"/>
      <c r="SKC128" s="122"/>
      <c r="SKD128" s="122"/>
      <c r="SKE128" s="122"/>
      <c r="SKF128" s="122"/>
      <c r="SKG128" s="122"/>
      <c r="SKH128" s="122"/>
      <c r="SKI128" s="122"/>
      <c r="SKJ128" s="122"/>
      <c r="SKK128" s="122"/>
      <c r="SKL128" s="122"/>
      <c r="SKM128" s="122"/>
      <c r="SKN128" s="122"/>
      <c r="SKO128" s="122"/>
      <c r="SKP128" s="122"/>
      <c r="SKQ128" s="122"/>
      <c r="SKR128" s="122"/>
      <c r="SKS128" s="122"/>
      <c r="SKT128" s="122"/>
      <c r="SKU128" s="122"/>
      <c r="SKV128" s="122"/>
      <c r="SKW128" s="122"/>
      <c r="SKX128" s="122"/>
      <c r="SKY128" s="122"/>
      <c r="SKZ128" s="122"/>
      <c r="SLA128" s="122"/>
      <c r="SLB128" s="122"/>
      <c r="SLC128" s="122"/>
      <c r="SLD128" s="122"/>
      <c r="SLE128" s="122"/>
      <c r="SLF128" s="122"/>
      <c r="SLG128" s="122"/>
      <c r="SLH128" s="122"/>
      <c r="SLI128" s="122"/>
      <c r="SLJ128" s="122"/>
      <c r="SLK128" s="122"/>
      <c r="SLL128" s="122"/>
      <c r="SLM128" s="122"/>
      <c r="SLN128" s="122"/>
      <c r="SLO128" s="122"/>
      <c r="SLP128" s="122"/>
      <c r="SLQ128" s="122"/>
      <c r="SLR128" s="122"/>
      <c r="SLS128" s="122"/>
      <c r="SLT128" s="122"/>
      <c r="SLU128" s="122"/>
      <c r="SLV128" s="122"/>
      <c r="SLW128" s="122"/>
      <c r="SLX128" s="122"/>
      <c r="SLY128" s="122"/>
      <c r="SLZ128" s="122"/>
      <c r="SMA128" s="122"/>
      <c r="SMB128" s="122"/>
      <c r="SMC128" s="122"/>
      <c r="SMD128" s="122"/>
      <c r="SME128" s="122"/>
      <c r="SMF128" s="122"/>
      <c r="SMG128" s="122"/>
      <c r="SMH128" s="122"/>
      <c r="SMI128" s="122"/>
      <c r="SMJ128" s="122"/>
      <c r="SMK128" s="122"/>
      <c r="SML128" s="122"/>
      <c r="SMM128" s="122"/>
      <c r="SMN128" s="122"/>
      <c r="SMO128" s="122"/>
      <c r="SMP128" s="122"/>
      <c r="SMQ128" s="122"/>
      <c r="SMR128" s="122"/>
      <c r="SMS128" s="122"/>
      <c r="SMT128" s="122"/>
      <c r="SMU128" s="122"/>
      <c r="SMV128" s="122"/>
      <c r="SMW128" s="122"/>
      <c r="SMX128" s="122"/>
      <c r="SMY128" s="122"/>
      <c r="SMZ128" s="122"/>
      <c r="SNA128" s="122"/>
      <c r="SNB128" s="122"/>
      <c r="SNC128" s="122"/>
      <c r="SND128" s="122"/>
      <c r="SNE128" s="122"/>
      <c r="SNF128" s="122"/>
      <c r="SNG128" s="122"/>
      <c r="SNH128" s="122"/>
      <c r="SNI128" s="122"/>
      <c r="SNJ128" s="122"/>
      <c r="SNK128" s="122"/>
      <c r="SNL128" s="122"/>
      <c r="SNM128" s="122"/>
      <c r="SNN128" s="122"/>
      <c r="SNO128" s="122"/>
      <c r="SNP128" s="122"/>
      <c r="SNQ128" s="122"/>
      <c r="SNR128" s="122"/>
      <c r="SNS128" s="122"/>
      <c r="SNT128" s="122"/>
      <c r="SNU128" s="122"/>
      <c r="SNV128" s="122"/>
      <c r="SNW128" s="122"/>
      <c r="SNX128" s="122"/>
      <c r="SNY128" s="122"/>
      <c r="SNZ128" s="122"/>
      <c r="SOA128" s="122"/>
      <c r="SOB128" s="122"/>
      <c r="SOC128" s="122"/>
      <c r="SOD128" s="122"/>
      <c r="SOE128" s="122"/>
      <c r="SOF128" s="122"/>
      <c r="SOG128" s="122"/>
      <c r="SOH128" s="122"/>
      <c r="SOI128" s="122"/>
      <c r="SOJ128" s="122"/>
      <c r="SOK128" s="122"/>
      <c r="SOL128" s="122"/>
      <c r="SOM128" s="122"/>
      <c r="SON128" s="122"/>
      <c r="SOO128" s="122"/>
      <c r="SOP128" s="122"/>
      <c r="SOQ128" s="122"/>
      <c r="SOR128" s="122"/>
      <c r="SOS128" s="122"/>
      <c r="SOT128" s="122"/>
      <c r="SOU128" s="122"/>
      <c r="SOV128" s="122"/>
      <c r="SOW128" s="122"/>
      <c r="SOX128" s="122"/>
      <c r="SOY128" s="122"/>
      <c r="SOZ128" s="122"/>
      <c r="SPA128" s="122"/>
      <c r="SPB128" s="122"/>
      <c r="SPC128" s="122"/>
      <c r="SPD128" s="122"/>
      <c r="SPE128" s="122"/>
      <c r="SPF128" s="122"/>
      <c r="SPG128" s="122"/>
      <c r="SPH128" s="122"/>
      <c r="SPI128" s="122"/>
      <c r="SPJ128" s="122"/>
      <c r="SPK128" s="122"/>
      <c r="SPL128" s="122"/>
      <c r="SPM128" s="122"/>
      <c r="SPN128" s="122"/>
      <c r="SPO128" s="122"/>
      <c r="SPP128" s="122"/>
      <c r="SPQ128" s="122"/>
      <c r="SPR128" s="122"/>
      <c r="SPS128" s="122"/>
      <c r="SPT128" s="122"/>
      <c r="SPU128" s="122"/>
      <c r="SPV128" s="122"/>
      <c r="SPW128" s="122"/>
      <c r="SPX128" s="122"/>
      <c r="SPY128" s="122"/>
      <c r="SPZ128" s="122"/>
      <c r="SQA128" s="122"/>
      <c r="SQB128" s="122"/>
      <c r="SQC128" s="122"/>
      <c r="SQD128" s="122"/>
      <c r="SQE128" s="122"/>
      <c r="SQF128" s="122"/>
      <c r="SQG128" s="122"/>
      <c r="SQH128" s="122"/>
      <c r="SQI128" s="122"/>
      <c r="SQJ128" s="122"/>
      <c r="SQK128" s="122"/>
      <c r="SQL128" s="122"/>
      <c r="SQM128" s="122"/>
      <c r="SQN128" s="122"/>
      <c r="SQO128" s="122"/>
      <c r="SQP128" s="122"/>
      <c r="SQQ128" s="122"/>
      <c r="SQR128" s="122"/>
      <c r="SQS128" s="122"/>
      <c r="SQT128" s="122"/>
      <c r="SQU128" s="122"/>
      <c r="SQV128" s="122"/>
      <c r="SQW128" s="122"/>
      <c r="SQX128" s="122"/>
      <c r="SQY128" s="122"/>
      <c r="SQZ128" s="122"/>
      <c r="SRA128" s="122"/>
      <c r="SRB128" s="122"/>
      <c r="SRC128" s="122"/>
      <c r="SRD128" s="122"/>
      <c r="SRE128" s="122"/>
      <c r="SRF128" s="122"/>
      <c r="SRG128" s="122"/>
      <c r="SRH128" s="122"/>
      <c r="SRI128" s="122"/>
      <c r="SRJ128" s="122"/>
      <c r="SRK128" s="122"/>
      <c r="SRL128" s="122"/>
      <c r="SRM128" s="122"/>
      <c r="SRN128" s="122"/>
      <c r="SRO128" s="122"/>
      <c r="SRP128" s="122"/>
      <c r="SRQ128" s="122"/>
      <c r="SRR128" s="122"/>
      <c r="SRS128" s="122"/>
      <c r="SRT128" s="122"/>
      <c r="SRU128" s="122"/>
      <c r="SRV128" s="122"/>
      <c r="SRW128" s="122"/>
      <c r="SRX128" s="122"/>
      <c r="SRY128" s="122"/>
      <c r="SRZ128" s="122"/>
      <c r="SSA128" s="122"/>
      <c r="SSB128" s="122"/>
      <c r="SSC128" s="122"/>
      <c r="SSD128" s="122"/>
      <c r="SSE128" s="122"/>
      <c r="SSF128" s="122"/>
      <c r="SSG128" s="122"/>
      <c r="SSH128" s="122"/>
      <c r="SSI128" s="122"/>
      <c r="SSJ128" s="122"/>
      <c r="SSK128" s="122"/>
      <c r="SSL128" s="122"/>
      <c r="SSM128" s="122"/>
      <c r="SSN128" s="122"/>
      <c r="SSO128" s="122"/>
      <c r="SSP128" s="122"/>
      <c r="SSQ128" s="122"/>
      <c r="SSR128" s="122"/>
      <c r="SSS128" s="122"/>
      <c r="SST128" s="122"/>
      <c r="SSU128" s="122"/>
      <c r="SSV128" s="122"/>
      <c r="SSW128" s="122"/>
      <c r="SSX128" s="122"/>
      <c r="SSY128" s="122"/>
      <c r="SSZ128" s="122"/>
      <c r="STA128" s="122"/>
      <c r="STB128" s="122"/>
      <c r="STC128" s="122"/>
      <c r="STD128" s="122"/>
      <c r="STE128" s="122"/>
      <c r="STF128" s="122"/>
      <c r="STG128" s="122"/>
      <c r="STH128" s="122"/>
      <c r="STI128" s="122"/>
      <c r="STJ128" s="122"/>
      <c r="STK128" s="122"/>
      <c r="STL128" s="122"/>
      <c r="STM128" s="122"/>
      <c r="STN128" s="122"/>
      <c r="STO128" s="122"/>
      <c r="STP128" s="122"/>
      <c r="STQ128" s="122"/>
      <c r="STR128" s="122"/>
      <c r="STS128" s="122"/>
      <c r="STT128" s="122"/>
      <c r="STU128" s="122"/>
      <c r="STV128" s="122"/>
      <c r="STW128" s="122"/>
      <c r="STX128" s="122"/>
      <c r="STY128" s="122"/>
      <c r="STZ128" s="122"/>
      <c r="SUA128" s="122"/>
      <c r="SUB128" s="122"/>
      <c r="SUC128" s="122"/>
      <c r="SUD128" s="122"/>
      <c r="SUE128" s="122"/>
      <c r="SUF128" s="122"/>
      <c r="SUG128" s="122"/>
      <c r="SUH128" s="122"/>
      <c r="SUI128" s="122"/>
      <c r="SUJ128" s="122"/>
      <c r="SUK128" s="122"/>
      <c r="SUL128" s="122"/>
      <c r="SUM128" s="122"/>
      <c r="SUN128" s="122"/>
      <c r="SUO128" s="122"/>
      <c r="SUP128" s="122"/>
      <c r="SUQ128" s="122"/>
      <c r="SUR128" s="122"/>
      <c r="SUS128" s="122"/>
      <c r="SUT128" s="122"/>
      <c r="SUU128" s="122"/>
      <c r="SUV128" s="122"/>
      <c r="SUW128" s="122"/>
      <c r="SUX128" s="122"/>
      <c r="SUY128" s="122"/>
      <c r="SUZ128" s="122"/>
      <c r="SVA128" s="122"/>
      <c r="SVB128" s="122"/>
      <c r="SVC128" s="122"/>
      <c r="SVD128" s="122"/>
      <c r="SVE128" s="122"/>
      <c r="SVF128" s="122"/>
      <c r="SVG128" s="122"/>
      <c r="SVH128" s="122"/>
      <c r="SVI128" s="122"/>
      <c r="SVJ128" s="122"/>
      <c r="SVK128" s="122"/>
      <c r="SVL128" s="122"/>
      <c r="SVM128" s="122"/>
      <c r="SVN128" s="122"/>
      <c r="SVO128" s="122"/>
      <c r="SVP128" s="122"/>
      <c r="SVQ128" s="122"/>
      <c r="SVR128" s="122"/>
      <c r="SVS128" s="122"/>
      <c r="SVT128" s="122"/>
      <c r="SVU128" s="122"/>
      <c r="SVV128" s="122"/>
      <c r="SVW128" s="122"/>
      <c r="SVX128" s="122"/>
      <c r="SVY128" s="122"/>
      <c r="SVZ128" s="122"/>
      <c r="SWA128" s="122"/>
      <c r="SWB128" s="122"/>
      <c r="SWC128" s="122"/>
      <c r="SWD128" s="122"/>
      <c r="SWE128" s="122"/>
      <c r="SWF128" s="122"/>
      <c r="SWG128" s="122"/>
      <c r="SWH128" s="122"/>
      <c r="SWI128" s="122"/>
      <c r="SWJ128" s="122"/>
      <c r="SWK128" s="122"/>
      <c r="SWL128" s="122"/>
      <c r="SWM128" s="122"/>
      <c r="SWN128" s="122"/>
      <c r="SWO128" s="122"/>
      <c r="SWP128" s="122"/>
      <c r="SWQ128" s="122"/>
      <c r="SWR128" s="122"/>
      <c r="SWS128" s="122"/>
      <c r="SWT128" s="122"/>
      <c r="SWU128" s="122"/>
      <c r="SWV128" s="122"/>
      <c r="SWW128" s="122"/>
      <c r="SWX128" s="122"/>
      <c r="SWY128" s="122"/>
      <c r="SWZ128" s="122"/>
      <c r="SXA128" s="122"/>
      <c r="SXB128" s="122"/>
      <c r="SXC128" s="122"/>
      <c r="SXD128" s="122"/>
      <c r="SXE128" s="122"/>
      <c r="SXF128" s="122"/>
      <c r="SXG128" s="122"/>
      <c r="SXH128" s="122"/>
      <c r="SXI128" s="122"/>
      <c r="SXJ128" s="122"/>
      <c r="SXK128" s="122"/>
      <c r="SXL128" s="122"/>
      <c r="SXM128" s="122"/>
      <c r="SXN128" s="122"/>
      <c r="SXO128" s="122"/>
      <c r="SXP128" s="122"/>
      <c r="SXQ128" s="122"/>
      <c r="SXR128" s="122"/>
      <c r="SXS128" s="122"/>
      <c r="SXT128" s="122"/>
      <c r="SXU128" s="122"/>
      <c r="SXV128" s="122"/>
      <c r="SXW128" s="122"/>
      <c r="SXX128" s="122"/>
      <c r="SXY128" s="122"/>
      <c r="SXZ128" s="122"/>
      <c r="SYA128" s="122"/>
      <c r="SYB128" s="122"/>
      <c r="SYC128" s="122"/>
      <c r="SYD128" s="122"/>
      <c r="SYE128" s="122"/>
      <c r="SYF128" s="122"/>
      <c r="SYG128" s="122"/>
      <c r="SYH128" s="122"/>
      <c r="SYI128" s="122"/>
      <c r="SYJ128" s="122"/>
      <c r="SYK128" s="122"/>
      <c r="SYL128" s="122"/>
      <c r="SYM128" s="122"/>
      <c r="SYN128" s="122"/>
      <c r="SYO128" s="122"/>
      <c r="SYP128" s="122"/>
      <c r="SYQ128" s="122"/>
      <c r="SYR128" s="122"/>
      <c r="SYS128" s="122"/>
      <c r="SYT128" s="122"/>
      <c r="SYU128" s="122"/>
      <c r="SYV128" s="122"/>
      <c r="SYW128" s="122"/>
      <c r="SYX128" s="122"/>
      <c r="SYY128" s="122"/>
      <c r="SYZ128" s="122"/>
      <c r="SZA128" s="122"/>
      <c r="SZB128" s="122"/>
      <c r="SZC128" s="122"/>
      <c r="SZD128" s="122"/>
      <c r="SZE128" s="122"/>
      <c r="SZF128" s="122"/>
      <c r="SZG128" s="122"/>
      <c r="SZH128" s="122"/>
      <c r="SZI128" s="122"/>
      <c r="SZJ128" s="122"/>
      <c r="SZK128" s="122"/>
      <c r="SZL128" s="122"/>
      <c r="SZM128" s="122"/>
      <c r="SZN128" s="122"/>
      <c r="SZO128" s="122"/>
      <c r="SZP128" s="122"/>
      <c r="SZQ128" s="122"/>
      <c r="SZR128" s="122"/>
      <c r="SZS128" s="122"/>
      <c r="SZT128" s="122"/>
      <c r="SZU128" s="122"/>
      <c r="SZV128" s="122"/>
      <c r="SZW128" s="122"/>
      <c r="SZX128" s="122"/>
      <c r="SZY128" s="122"/>
      <c r="SZZ128" s="122"/>
      <c r="TAA128" s="122"/>
      <c r="TAB128" s="122"/>
      <c r="TAC128" s="122"/>
      <c r="TAD128" s="122"/>
      <c r="TAE128" s="122"/>
      <c r="TAF128" s="122"/>
      <c r="TAG128" s="122"/>
      <c r="TAH128" s="122"/>
      <c r="TAI128" s="122"/>
      <c r="TAJ128" s="122"/>
      <c r="TAK128" s="122"/>
      <c r="TAL128" s="122"/>
      <c r="TAM128" s="122"/>
      <c r="TAN128" s="122"/>
      <c r="TAO128" s="122"/>
      <c r="TAP128" s="122"/>
      <c r="TAQ128" s="122"/>
      <c r="TAR128" s="122"/>
      <c r="TAS128" s="122"/>
      <c r="TAT128" s="122"/>
      <c r="TAU128" s="122"/>
      <c r="TAV128" s="122"/>
      <c r="TAW128" s="122"/>
      <c r="TAX128" s="122"/>
      <c r="TAY128" s="122"/>
      <c r="TAZ128" s="122"/>
      <c r="TBA128" s="122"/>
      <c r="TBB128" s="122"/>
      <c r="TBC128" s="122"/>
      <c r="TBD128" s="122"/>
      <c r="TBE128" s="122"/>
      <c r="TBF128" s="122"/>
      <c r="TBG128" s="122"/>
      <c r="TBH128" s="122"/>
      <c r="TBI128" s="122"/>
      <c r="TBJ128" s="122"/>
      <c r="TBK128" s="122"/>
      <c r="TBL128" s="122"/>
      <c r="TBM128" s="122"/>
      <c r="TBN128" s="122"/>
      <c r="TBO128" s="122"/>
      <c r="TBP128" s="122"/>
      <c r="TBQ128" s="122"/>
      <c r="TBR128" s="122"/>
      <c r="TBS128" s="122"/>
      <c r="TBT128" s="122"/>
      <c r="TBU128" s="122"/>
      <c r="TBV128" s="122"/>
      <c r="TBW128" s="122"/>
      <c r="TBX128" s="122"/>
      <c r="TBY128" s="122"/>
      <c r="TBZ128" s="122"/>
      <c r="TCA128" s="122"/>
      <c r="TCB128" s="122"/>
      <c r="TCC128" s="122"/>
      <c r="TCD128" s="122"/>
      <c r="TCE128" s="122"/>
      <c r="TCF128" s="122"/>
      <c r="TCG128" s="122"/>
      <c r="TCH128" s="122"/>
      <c r="TCI128" s="122"/>
      <c r="TCJ128" s="122"/>
      <c r="TCK128" s="122"/>
      <c r="TCL128" s="122"/>
      <c r="TCM128" s="122"/>
      <c r="TCN128" s="122"/>
      <c r="TCO128" s="122"/>
      <c r="TCP128" s="122"/>
      <c r="TCQ128" s="122"/>
      <c r="TCR128" s="122"/>
      <c r="TCS128" s="122"/>
      <c r="TCT128" s="122"/>
      <c r="TCU128" s="122"/>
      <c r="TCV128" s="122"/>
      <c r="TCW128" s="122"/>
      <c r="TCX128" s="122"/>
      <c r="TCY128" s="122"/>
      <c r="TCZ128" s="122"/>
      <c r="TDA128" s="122"/>
      <c r="TDB128" s="122"/>
      <c r="TDC128" s="122"/>
      <c r="TDD128" s="122"/>
      <c r="TDE128" s="122"/>
      <c r="TDF128" s="122"/>
      <c r="TDG128" s="122"/>
      <c r="TDH128" s="122"/>
      <c r="TDI128" s="122"/>
      <c r="TDJ128" s="122"/>
      <c r="TDK128" s="122"/>
      <c r="TDL128" s="122"/>
      <c r="TDM128" s="122"/>
      <c r="TDN128" s="122"/>
      <c r="TDO128" s="122"/>
      <c r="TDP128" s="122"/>
      <c r="TDQ128" s="122"/>
      <c r="TDR128" s="122"/>
      <c r="TDS128" s="122"/>
      <c r="TDT128" s="122"/>
      <c r="TDU128" s="122"/>
      <c r="TDV128" s="122"/>
      <c r="TDW128" s="122"/>
      <c r="TDX128" s="122"/>
      <c r="TDY128" s="122"/>
      <c r="TDZ128" s="122"/>
      <c r="TEA128" s="122"/>
      <c r="TEB128" s="122"/>
      <c r="TEC128" s="122"/>
      <c r="TED128" s="122"/>
      <c r="TEE128" s="122"/>
      <c r="TEF128" s="122"/>
      <c r="TEG128" s="122"/>
      <c r="TEH128" s="122"/>
      <c r="TEI128" s="122"/>
      <c r="TEJ128" s="122"/>
      <c r="TEK128" s="122"/>
      <c r="TEL128" s="122"/>
      <c r="TEM128" s="122"/>
      <c r="TEN128" s="122"/>
      <c r="TEO128" s="122"/>
      <c r="TEP128" s="122"/>
      <c r="TEQ128" s="122"/>
      <c r="TER128" s="122"/>
      <c r="TES128" s="122"/>
      <c r="TET128" s="122"/>
      <c r="TEU128" s="122"/>
      <c r="TEV128" s="122"/>
      <c r="TEW128" s="122"/>
      <c r="TEX128" s="122"/>
      <c r="TEY128" s="122"/>
      <c r="TEZ128" s="122"/>
      <c r="TFA128" s="122"/>
      <c r="TFB128" s="122"/>
      <c r="TFC128" s="122"/>
      <c r="TFD128" s="122"/>
      <c r="TFE128" s="122"/>
      <c r="TFF128" s="122"/>
      <c r="TFG128" s="122"/>
      <c r="TFH128" s="122"/>
      <c r="TFI128" s="122"/>
      <c r="TFJ128" s="122"/>
      <c r="TFK128" s="122"/>
      <c r="TFL128" s="122"/>
      <c r="TFM128" s="122"/>
      <c r="TFN128" s="122"/>
      <c r="TFO128" s="122"/>
      <c r="TFP128" s="122"/>
      <c r="TFQ128" s="122"/>
      <c r="TFR128" s="122"/>
      <c r="TFS128" s="122"/>
      <c r="TFT128" s="122"/>
      <c r="TFU128" s="122"/>
      <c r="TFV128" s="122"/>
      <c r="TFW128" s="122"/>
      <c r="TFX128" s="122"/>
      <c r="TFY128" s="122"/>
      <c r="TFZ128" s="122"/>
      <c r="TGA128" s="122"/>
      <c r="TGB128" s="122"/>
      <c r="TGC128" s="122"/>
      <c r="TGD128" s="122"/>
      <c r="TGE128" s="122"/>
      <c r="TGF128" s="122"/>
      <c r="TGG128" s="122"/>
      <c r="TGH128" s="122"/>
      <c r="TGI128" s="122"/>
      <c r="TGJ128" s="122"/>
      <c r="TGK128" s="122"/>
      <c r="TGL128" s="122"/>
      <c r="TGM128" s="122"/>
      <c r="TGN128" s="122"/>
      <c r="TGO128" s="122"/>
      <c r="TGP128" s="122"/>
      <c r="TGQ128" s="122"/>
      <c r="TGR128" s="122"/>
      <c r="TGS128" s="122"/>
      <c r="TGT128" s="122"/>
      <c r="TGU128" s="122"/>
      <c r="TGV128" s="122"/>
      <c r="TGW128" s="122"/>
      <c r="TGX128" s="122"/>
      <c r="TGY128" s="122"/>
      <c r="TGZ128" s="122"/>
      <c r="THA128" s="122"/>
      <c r="THB128" s="122"/>
      <c r="THC128" s="122"/>
      <c r="THD128" s="122"/>
      <c r="THE128" s="122"/>
      <c r="THF128" s="122"/>
      <c r="THG128" s="122"/>
      <c r="THH128" s="122"/>
      <c r="THI128" s="122"/>
      <c r="THJ128" s="122"/>
      <c r="THK128" s="122"/>
      <c r="THL128" s="122"/>
      <c r="THM128" s="122"/>
      <c r="THN128" s="122"/>
      <c r="THO128" s="122"/>
      <c r="THP128" s="122"/>
      <c r="THQ128" s="122"/>
      <c r="THR128" s="122"/>
      <c r="THS128" s="122"/>
      <c r="THT128" s="122"/>
      <c r="THU128" s="122"/>
      <c r="THV128" s="122"/>
      <c r="THW128" s="122"/>
      <c r="THX128" s="122"/>
      <c r="THY128" s="122"/>
      <c r="THZ128" s="122"/>
      <c r="TIA128" s="122"/>
      <c r="TIB128" s="122"/>
      <c r="TIC128" s="122"/>
      <c r="TID128" s="122"/>
      <c r="TIE128" s="122"/>
      <c r="TIF128" s="122"/>
      <c r="TIG128" s="122"/>
      <c r="TIH128" s="122"/>
      <c r="TII128" s="122"/>
      <c r="TIJ128" s="122"/>
      <c r="TIK128" s="122"/>
      <c r="TIL128" s="122"/>
      <c r="TIM128" s="122"/>
      <c r="TIN128" s="122"/>
      <c r="TIO128" s="122"/>
      <c r="TIP128" s="122"/>
      <c r="TIQ128" s="122"/>
      <c r="TIR128" s="122"/>
      <c r="TIS128" s="122"/>
      <c r="TIT128" s="122"/>
      <c r="TIU128" s="122"/>
      <c r="TIV128" s="122"/>
      <c r="TIW128" s="122"/>
      <c r="TIX128" s="122"/>
      <c r="TIY128" s="122"/>
      <c r="TIZ128" s="122"/>
      <c r="TJA128" s="122"/>
      <c r="TJB128" s="122"/>
      <c r="TJC128" s="122"/>
      <c r="TJD128" s="122"/>
      <c r="TJE128" s="122"/>
      <c r="TJF128" s="122"/>
      <c r="TJG128" s="122"/>
      <c r="TJH128" s="122"/>
      <c r="TJI128" s="122"/>
      <c r="TJJ128" s="122"/>
      <c r="TJK128" s="122"/>
      <c r="TJL128" s="122"/>
      <c r="TJM128" s="122"/>
      <c r="TJN128" s="122"/>
      <c r="TJO128" s="122"/>
      <c r="TJP128" s="122"/>
      <c r="TJQ128" s="122"/>
      <c r="TJR128" s="122"/>
      <c r="TJS128" s="122"/>
      <c r="TJT128" s="122"/>
      <c r="TJU128" s="122"/>
      <c r="TJV128" s="122"/>
      <c r="TJW128" s="122"/>
      <c r="TJX128" s="122"/>
      <c r="TJY128" s="122"/>
      <c r="TJZ128" s="122"/>
      <c r="TKA128" s="122"/>
      <c r="TKB128" s="122"/>
      <c r="TKC128" s="122"/>
      <c r="TKD128" s="122"/>
      <c r="TKE128" s="122"/>
      <c r="TKF128" s="122"/>
      <c r="TKG128" s="122"/>
      <c r="TKH128" s="122"/>
      <c r="TKI128" s="122"/>
      <c r="TKJ128" s="122"/>
      <c r="TKK128" s="122"/>
      <c r="TKL128" s="122"/>
      <c r="TKM128" s="122"/>
      <c r="TKN128" s="122"/>
      <c r="TKO128" s="122"/>
      <c r="TKP128" s="122"/>
      <c r="TKQ128" s="122"/>
      <c r="TKR128" s="122"/>
      <c r="TKS128" s="122"/>
      <c r="TKT128" s="122"/>
      <c r="TKU128" s="122"/>
      <c r="TKV128" s="122"/>
      <c r="TKW128" s="122"/>
      <c r="TKX128" s="122"/>
      <c r="TKY128" s="122"/>
      <c r="TKZ128" s="122"/>
      <c r="TLA128" s="122"/>
      <c r="TLB128" s="122"/>
      <c r="TLC128" s="122"/>
      <c r="TLD128" s="122"/>
      <c r="TLE128" s="122"/>
      <c r="TLF128" s="122"/>
      <c r="TLG128" s="122"/>
      <c r="TLH128" s="122"/>
      <c r="TLI128" s="122"/>
      <c r="TLJ128" s="122"/>
      <c r="TLK128" s="122"/>
      <c r="TLL128" s="122"/>
      <c r="TLM128" s="122"/>
      <c r="TLN128" s="122"/>
      <c r="TLO128" s="122"/>
      <c r="TLP128" s="122"/>
      <c r="TLQ128" s="122"/>
      <c r="TLR128" s="122"/>
      <c r="TLS128" s="122"/>
      <c r="TLT128" s="122"/>
      <c r="TLU128" s="122"/>
      <c r="TLV128" s="122"/>
      <c r="TLW128" s="122"/>
      <c r="TLX128" s="122"/>
      <c r="TLY128" s="122"/>
      <c r="TLZ128" s="122"/>
      <c r="TMA128" s="122"/>
      <c r="TMB128" s="122"/>
      <c r="TMC128" s="122"/>
      <c r="TMD128" s="122"/>
      <c r="TME128" s="122"/>
      <c r="TMF128" s="122"/>
      <c r="TMG128" s="122"/>
      <c r="TMH128" s="122"/>
      <c r="TMI128" s="122"/>
      <c r="TMJ128" s="122"/>
      <c r="TMK128" s="122"/>
      <c r="TML128" s="122"/>
      <c r="TMM128" s="122"/>
      <c r="TMN128" s="122"/>
      <c r="TMO128" s="122"/>
      <c r="TMP128" s="122"/>
      <c r="TMQ128" s="122"/>
      <c r="TMR128" s="122"/>
      <c r="TMS128" s="122"/>
      <c r="TMT128" s="122"/>
      <c r="TMU128" s="122"/>
      <c r="TMV128" s="122"/>
      <c r="TMW128" s="122"/>
      <c r="TMX128" s="122"/>
      <c r="TMY128" s="122"/>
      <c r="TMZ128" s="122"/>
      <c r="TNA128" s="122"/>
      <c r="TNB128" s="122"/>
      <c r="TNC128" s="122"/>
      <c r="TND128" s="122"/>
      <c r="TNE128" s="122"/>
      <c r="TNF128" s="122"/>
      <c r="TNG128" s="122"/>
      <c r="TNH128" s="122"/>
      <c r="TNI128" s="122"/>
      <c r="TNJ128" s="122"/>
      <c r="TNK128" s="122"/>
      <c r="TNL128" s="122"/>
      <c r="TNM128" s="122"/>
      <c r="TNN128" s="122"/>
      <c r="TNO128" s="122"/>
      <c r="TNP128" s="122"/>
      <c r="TNQ128" s="122"/>
      <c r="TNR128" s="122"/>
      <c r="TNS128" s="122"/>
      <c r="TNT128" s="122"/>
      <c r="TNU128" s="122"/>
      <c r="TNV128" s="122"/>
      <c r="TNW128" s="122"/>
      <c r="TNX128" s="122"/>
      <c r="TNY128" s="122"/>
      <c r="TNZ128" s="122"/>
      <c r="TOA128" s="122"/>
      <c r="TOB128" s="122"/>
      <c r="TOC128" s="122"/>
      <c r="TOD128" s="122"/>
      <c r="TOE128" s="122"/>
      <c r="TOF128" s="122"/>
      <c r="TOG128" s="122"/>
      <c r="TOH128" s="122"/>
      <c r="TOI128" s="122"/>
      <c r="TOJ128" s="122"/>
      <c r="TOK128" s="122"/>
      <c r="TOL128" s="122"/>
      <c r="TOM128" s="122"/>
      <c r="TON128" s="122"/>
      <c r="TOO128" s="122"/>
      <c r="TOP128" s="122"/>
      <c r="TOQ128" s="122"/>
      <c r="TOR128" s="122"/>
      <c r="TOS128" s="122"/>
      <c r="TOT128" s="122"/>
      <c r="TOU128" s="122"/>
      <c r="TOV128" s="122"/>
      <c r="TOW128" s="122"/>
      <c r="TOX128" s="122"/>
      <c r="TOY128" s="122"/>
      <c r="TOZ128" s="122"/>
      <c r="TPA128" s="122"/>
      <c r="TPB128" s="122"/>
      <c r="TPC128" s="122"/>
      <c r="TPD128" s="122"/>
      <c r="TPE128" s="122"/>
      <c r="TPF128" s="122"/>
      <c r="TPG128" s="122"/>
      <c r="TPH128" s="122"/>
      <c r="TPI128" s="122"/>
      <c r="TPJ128" s="122"/>
      <c r="TPK128" s="122"/>
      <c r="TPL128" s="122"/>
      <c r="TPM128" s="122"/>
      <c r="TPN128" s="122"/>
      <c r="TPO128" s="122"/>
      <c r="TPP128" s="122"/>
      <c r="TPQ128" s="122"/>
      <c r="TPR128" s="122"/>
      <c r="TPS128" s="122"/>
      <c r="TPT128" s="122"/>
      <c r="TPU128" s="122"/>
      <c r="TPV128" s="122"/>
      <c r="TPW128" s="122"/>
      <c r="TPX128" s="122"/>
      <c r="TPY128" s="122"/>
      <c r="TPZ128" s="122"/>
      <c r="TQA128" s="122"/>
      <c r="TQB128" s="122"/>
      <c r="TQC128" s="122"/>
      <c r="TQD128" s="122"/>
      <c r="TQE128" s="122"/>
      <c r="TQF128" s="122"/>
      <c r="TQG128" s="122"/>
      <c r="TQH128" s="122"/>
      <c r="TQI128" s="122"/>
      <c r="TQJ128" s="122"/>
      <c r="TQK128" s="122"/>
      <c r="TQL128" s="122"/>
      <c r="TQM128" s="122"/>
      <c r="TQN128" s="122"/>
      <c r="TQO128" s="122"/>
      <c r="TQP128" s="122"/>
      <c r="TQQ128" s="122"/>
      <c r="TQR128" s="122"/>
      <c r="TQS128" s="122"/>
      <c r="TQT128" s="122"/>
      <c r="TQU128" s="122"/>
      <c r="TQV128" s="122"/>
      <c r="TQW128" s="122"/>
      <c r="TQX128" s="122"/>
      <c r="TQY128" s="122"/>
      <c r="TQZ128" s="122"/>
      <c r="TRA128" s="122"/>
      <c r="TRB128" s="122"/>
      <c r="TRC128" s="122"/>
      <c r="TRD128" s="122"/>
      <c r="TRE128" s="122"/>
      <c r="TRF128" s="122"/>
      <c r="TRG128" s="122"/>
      <c r="TRH128" s="122"/>
      <c r="TRI128" s="122"/>
      <c r="TRJ128" s="122"/>
      <c r="TRK128" s="122"/>
      <c r="TRL128" s="122"/>
      <c r="TRM128" s="122"/>
      <c r="TRN128" s="122"/>
      <c r="TRO128" s="122"/>
      <c r="TRP128" s="122"/>
      <c r="TRQ128" s="122"/>
      <c r="TRR128" s="122"/>
      <c r="TRS128" s="122"/>
      <c r="TRT128" s="122"/>
      <c r="TRU128" s="122"/>
      <c r="TRV128" s="122"/>
      <c r="TRW128" s="122"/>
      <c r="TRX128" s="122"/>
      <c r="TRY128" s="122"/>
      <c r="TRZ128" s="122"/>
      <c r="TSA128" s="122"/>
      <c r="TSB128" s="122"/>
      <c r="TSC128" s="122"/>
      <c r="TSD128" s="122"/>
      <c r="TSE128" s="122"/>
      <c r="TSF128" s="122"/>
      <c r="TSG128" s="122"/>
      <c r="TSH128" s="122"/>
      <c r="TSI128" s="122"/>
      <c r="TSJ128" s="122"/>
      <c r="TSK128" s="122"/>
      <c r="TSL128" s="122"/>
      <c r="TSM128" s="122"/>
      <c r="TSN128" s="122"/>
      <c r="TSO128" s="122"/>
      <c r="TSP128" s="122"/>
      <c r="TSQ128" s="122"/>
      <c r="TSR128" s="122"/>
      <c r="TSS128" s="122"/>
      <c r="TST128" s="122"/>
      <c r="TSU128" s="122"/>
      <c r="TSV128" s="122"/>
      <c r="TSW128" s="122"/>
      <c r="TSX128" s="122"/>
      <c r="TSY128" s="122"/>
      <c r="TSZ128" s="122"/>
      <c r="TTA128" s="122"/>
      <c r="TTB128" s="122"/>
      <c r="TTC128" s="122"/>
      <c r="TTD128" s="122"/>
      <c r="TTE128" s="122"/>
      <c r="TTF128" s="122"/>
      <c r="TTG128" s="122"/>
      <c r="TTH128" s="122"/>
      <c r="TTI128" s="122"/>
      <c r="TTJ128" s="122"/>
      <c r="TTK128" s="122"/>
      <c r="TTL128" s="122"/>
      <c r="TTM128" s="122"/>
      <c r="TTN128" s="122"/>
      <c r="TTO128" s="122"/>
      <c r="TTP128" s="122"/>
      <c r="TTQ128" s="122"/>
      <c r="TTR128" s="122"/>
      <c r="TTS128" s="122"/>
      <c r="TTT128" s="122"/>
      <c r="TTU128" s="122"/>
      <c r="TTV128" s="122"/>
      <c r="TTW128" s="122"/>
      <c r="TTX128" s="122"/>
      <c r="TTY128" s="122"/>
      <c r="TTZ128" s="122"/>
      <c r="TUA128" s="122"/>
      <c r="TUB128" s="122"/>
      <c r="TUC128" s="122"/>
      <c r="TUD128" s="122"/>
      <c r="TUE128" s="122"/>
      <c r="TUF128" s="122"/>
      <c r="TUG128" s="122"/>
      <c r="TUH128" s="122"/>
      <c r="TUI128" s="122"/>
      <c r="TUJ128" s="122"/>
      <c r="TUK128" s="122"/>
      <c r="TUL128" s="122"/>
      <c r="TUM128" s="122"/>
      <c r="TUN128" s="122"/>
      <c r="TUO128" s="122"/>
      <c r="TUP128" s="122"/>
      <c r="TUQ128" s="122"/>
      <c r="TUR128" s="122"/>
      <c r="TUS128" s="122"/>
      <c r="TUT128" s="122"/>
      <c r="TUU128" s="122"/>
      <c r="TUV128" s="122"/>
      <c r="TUW128" s="122"/>
      <c r="TUX128" s="122"/>
      <c r="TUY128" s="122"/>
      <c r="TUZ128" s="122"/>
      <c r="TVA128" s="122"/>
      <c r="TVB128" s="122"/>
      <c r="TVC128" s="122"/>
      <c r="TVD128" s="122"/>
      <c r="TVE128" s="122"/>
      <c r="TVF128" s="122"/>
      <c r="TVG128" s="122"/>
      <c r="TVH128" s="122"/>
      <c r="TVI128" s="122"/>
      <c r="TVJ128" s="122"/>
      <c r="TVK128" s="122"/>
      <c r="TVL128" s="122"/>
      <c r="TVM128" s="122"/>
      <c r="TVN128" s="122"/>
      <c r="TVO128" s="122"/>
      <c r="TVP128" s="122"/>
      <c r="TVQ128" s="122"/>
      <c r="TVR128" s="122"/>
      <c r="TVS128" s="122"/>
      <c r="TVT128" s="122"/>
      <c r="TVU128" s="122"/>
      <c r="TVV128" s="122"/>
      <c r="TVW128" s="122"/>
      <c r="TVX128" s="122"/>
      <c r="TVY128" s="122"/>
      <c r="TVZ128" s="122"/>
      <c r="TWA128" s="122"/>
      <c r="TWB128" s="122"/>
      <c r="TWC128" s="122"/>
      <c r="TWD128" s="122"/>
      <c r="TWE128" s="122"/>
      <c r="TWF128" s="122"/>
      <c r="TWG128" s="122"/>
      <c r="TWH128" s="122"/>
      <c r="TWI128" s="122"/>
      <c r="TWJ128" s="122"/>
      <c r="TWK128" s="122"/>
      <c r="TWL128" s="122"/>
      <c r="TWM128" s="122"/>
      <c r="TWN128" s="122"/>
      <c r="TWO128" s="122"/>
      <c r="TWP128" s="122"/>
      <c r="TWQ128" s="122"/>
      <c r="TWR128" s="122"/>
      <c r="TWS128" s="122"/>
      <c r="TWT128" s="122"/>
      <c r="TWU128" s="122"/>
      <c r="TWV128" s="122"/>
      <c r="TWW128" s="122"/>
      <c r="TWX128" s="122"/>
      <c r="TWY128" s="122"/>
      <c r="TWZ128" s="122"/>
      <c r="TXA128" s="122"/>
      <c r="TXB128" s="122"/>
      <c r="TXC128" s="122"/>
      <c r="TXD128" s="122"/>
      <c r="TXE128" s="122"/>
      <c r="TXF128" s="122"/>
      <c r="TXG128" s="122"/>
      <c r="TXH128" s="122"/>
      <c r="TXI128" s="122"/>
      <c r="TXJ128" s="122"/>
      <c r="TXK128" s="122"/>
      <c r="TXL128" s="122"/>
      <c r="TXM128" s="122"/>
      <c r="TXN128" s="122"/>
      <c r="TXO128" s="122"/>
      <c r="TXP128" s="122"/>
      <c r="TXQ128" s="122"/>
      <c r="TXR128" s="122"/>
      <c r="TXS128" s="122"/>
      <c r="TXT128" s="122"/>
      <c r="TXU128" s="122"/>
      <c r="TXV128" s="122"/>
      <c r="TXW128" s="122"/>
      <c r="TXX128" s="122"/>
      <c r="TXY128" s="122"/>
      <c r="TXZ128" s="122"/>
      <c r="TYA128" s="122"/>
      <c r="TYB128" s="122"/>
      <c r="TYC128" s="122"/>
      <c r="TYD128" s="122"/>
      <c r="TYE128" s="122"/>
      <c r="TYF128" s="122"/>
      <c r="TYG128" s="122"/>
      <c r="TYH128" s="122"/>
      <c r="TYI128" s="122"/>
      <c r="TYJ128" s="122"/>
      <c r="TYK128" s="122"/>
      <c r="TYL128" s="122"/>
      <c r="TYM128" s="122"/>
      <c r="TYN128" s="122"/>
      <c r="TYO128" s="122"/>
      <c r="TYP128" s="122"/>
      <c r="TYQ128" s="122"/>
      <c r="TYR128" s="122"/>
      <c r="TYS128" s="122"/>
      <c r="TYT128" s="122"/>
      <c r="TYU128" s="122"/>
      <c r="TYV128" s="122"/>
      <c r="TYW128" s="122"/>
      <c r="TYX128" s="122"/>
      <c r="TYY128" s="122"/>
      <c r="TYZ128" s="122"/>
      <c r="TZA128" s="122"/>
      <c r="TZB128" s="122"/>
      <c r="TZC128" s="122"/>
      <c r="TZD128" s="122"/>
      <c r="TZE128" s="122"/>
      <c r="TZF128" s="122"/>
      <c r="TZG128" s="122"/>
      <c r="TZH128" s="122"/>
      <c r="TZI128" s="122"/>
      <c r="TZJ128" s="122"/>
      <c r="TZK128" s="122"/>
      <c r="TZL128" s="122"/>
      <c r="TZM128" s="122"/>
      <c r="TZN128" s="122"/>
      <c r="TZO128" s="122"/>
      <c r="TZP128" s="122"/>
      <c r="TZQ128" s="122"/>
      <c r="TZR128" s="122"/>
      <c r="TZS128" s="122"/>
      <c r="TZT128" s="122"/>
      <c r="TZU128" s="122"/>
      <c r="TZV128" s="122"/>
      <c r="TZW128" s="122"/>
      <c r="TZX128" s="122"/>
      <c r="TZY128" s="122"/>
      <c r="TZZ128" s="122"/>
      <c r="UAA128" s="122"/>
      <c r="UAB128" s="122"/>
      <c r="UAC128" s="122"/>
      <c r="UAD128" s="122"/>
      <c r="UAE128" s="122"/>
      <c r="UAF128" s="122"/>
      <c r="UAG128" s="122"/>
      <c r="UAH128" s="122"/>
      <c r="UAI128" s="122"/>
      <c r="UAJ128" s="122"/>
      <c r="UAK128" s="122"/>
      <c r="UAL128" s="122"/>
      <c r="UAM128" s="122"/>
      <c r="UAN128" s="122"/>
      <c r="UAO128" s="122"/>
      <c r="UAP128" s="122"/>
      <c r="UAQ128" s="122"/>
      <c r="UAR128" s="122"/>
      <c r="UAS128" s="122"/>
      <c r="UAT128" s="122"/>
      <c r="UAU128" s="122"/>
      <c r="UAV128" s="122"/>
      <c r="UAW128" s="122"/>
      <c r="UAX128" s="122"/>
      <c r="UAY128" s="122"/>
      <c r="UAZ128" s="122"/>
      <c r="UBA128" s="122"/>
      <c r="UBB128" s="122"/>
      <c r="UBC128" s="122"/>
      <c r="UBD128" s="122"/>
      <c r="UBE128" s="122"/>
      <c r="UBF128" s="122"/>
      <c r="UBG128" s="122"/>
      <c r="UBH128" s="122"/>
      <c r="UBI128" s="122"/>
      <c r="UBJ128" s="122"/>
      <c r="UBK128" s="122"/>
      <c r="UBL128" s="122"/>
      <c r="UBM128" s="122"/>
      <c r="UBN128" s="122"/>
      <c r="UBO128" s="122"/>
      <c r="UBP128" s="122"/>
      <c r="UBQ128" s="122"/>
      <c r="UBR128" s="122"/>
      <c r="UBS128" s="122"/>
      <c r="UBT128" s="122"/>
      <c r="UBU128" s="122"/>
      <c r="UBV128" s="122"/>
      <c r="UBW128" s="122"/>
      <c r="UBX128" s="122"/>
      <c r="UBY128" s="122"/>
      <c r="UBZ128" s="122"/>
      <c r="UCA128" s="122"/>
      <c r="UCB128" s="122"/>
      <c r="UCC128" s="122"/>
      <c r="UCD128" s="122"/>
      <c r="UCE128" s="122"/>
      <c r="UCF128" s="122"/>
      <c r="UCG128" s="122"/>
      <c r="UCH128" s="122"/>
      <c r="UCI128" s="122"/>
      <c r="UCJ128" s="122"/>
      <c r="UCK128" s="122"/>
      <c r="UCL128" s="122"/>
      <c r="UCM128" s="122"/>
      <c r="UCN128" s="122"/>
      <c r="UCO128" s="122"/>
      <c r="UCP128" s="122"/>
      <c r="UCQ128" s="122"/>
      <c r="UCR128" s="122"/>
      <c r="UCS128" s="122"/>
      <c r="UCT128" s="122"/>
      <c r="UCU128" s="122"/>
      <c r="UCV128" s="122"/>
      <c r="UCW128" s="122"/>
      <c r="UCX128" s="122"/>
      <c r="UCY128" s="122"/>
      <c r="UCZ128" s="122"/>
      <c r="UDA128" s="122"/>
      <c r="UDB128" s="122"/>
      <c r="UDC128" s="122"/>
      <c r="UDD128" s="122"/>
      <c r="UDE128" s="122"/>
      <c r="UDF128" s="122"/>
      <c r="UDG128" s="122"/>
      <c r="UDH128" s="122"/>
      <c r="UDI128" s="122"/>
      <c r="UDJ128" s="122"/>
      <c r="UDK128" s="122"/>
      <c r="UDL128" s="122"/>
      <c r="UDM128" s="122"/>
      <c r="UDN128" s="122"/>
      <c r="UDO128" s="122"/>
      <c r="UDP128" s="122"/>
      <c r="UDQ128" s="122"/>
      <c r="UDR128" s="122"/>
      <c r="UDS128" s="122"/>
      <c r="UDT128" s="122"/>
      <c r="UDU128" s="122"/>
      <c r="UDV128" s="122"/>
      <c r="UDW128" s="122"/>
      <c r="UDX128" s="122"/>
      <c r="UDY128" s="122"/>
      <c r="UDZ128" s="122"/>
      <c r="UEA128" s="122"/>
      <c r="UEB128" s="122"/>
      <c r="UEC128" s="122"/>
      <c r="UED128" s="122"/>
      <c r="UEE128" s="122"/>
      <c r="UEF128" s="122"/>
      <c r="UEG128" s="122"/>
      <c r="UEH128" s="122"/>
      <c r="UEI128" s="122"/>
      <c r="UEJ128" s="122"/>
      <c r="UEK128" s="122"/>
      <c r="UEL128" s="122"/>
      <c r="UEM128" s="122"/>
      <c r="UEN128" s="122"/>
      <c r="UEO128" s="122"/>
      <c r="UEP128" s="122"/>
      <c r="UEQ128" s="122"/>
      <c r="UER128" s="122"/>
      <c r="UES128" s="122"/>
      <c r="UET128" s="122"/>
      <c r="UEU128" s="122"/>
      <c r="UEV128" s="122"/>
      <c r="UEW128" s="122"/>
      <c r="UEX128" s="122"/>
      <c r="UEY128" s="122"/>
      <c r="UEZ128" s="122"/>
      <c r="UFA128" s="122"/>
      <c r="UFB128" s="122"/>
      <c r="UFC128" s="122"/>
      <c r="UFD128" s="122"/>
      <c r="UFE128" s="122"/>
      <c r="UFF128" s="122"/>
      <c r="UFG128" s="122"/>
      <c r="UFH128" s="122"/>
      <c r="UFI128" s="122"/>
      <c r="UFJ128" s="122"/>
      <c r="UFK128" s="122"/>
      <c r="UFL128" s="122"/>
      <c r="UFM128" s="122"/>
      <c r="UFN128" s="122"/>
      <c r="UFO128" s="122"/>
      <c r="UFP128" s="122"/>
      <c r="UFQ128" s="122"/>
      <c r="UFR128" s="122"/>
      <c r="UFS128" s="122"/>
      <c r="UFT128" s="122"/>
      <c r="UFU128" s="122"/>
      <c r="UFV128" s="122"/>
      <c r="UFW128" s="122"/>
      <c r="UFX128" s="122"/>
      <c r="UFY128" s="122"/>
      <c r="UFZ128" s="122"/>
      <c r="UGA128" s="122"/>
      <c r="UGB128" s="122"/>
      <c r="UGC128" s="122"/>
      <c r="UGD128" s="122"/>
      <c r="UGE128" s="122"/>
      <c r="UGF128" s="122"/>
      <c r="UGG128" s="122"/>
      <c r="UGH128" s="122"/>
      <c r="UGI128" s="122"/>
      <c r="UGJ128" s="122"/>
      <c r="UGK128" s="122"/>
      <c r="UGL128" s="122"/>
      <c r="UGM128" s="122"/>
      <c r="UGN128" s="122"/>
      <c r="UGO128" s="122"/>
      <c r="UGP128" s="122"/>
      <c r="UGQ128" s="122"/>
      <c r="UGR128" s="122"/>
      <c r="UGS128" s="122"/>
      <c r="UGT128" s="122"/>
      <c r="UGU128" s="122"/>
      <c r="UGV128" s="122"/>
      <c r="UGW128" s="122"/>
      <c r="UGX128" s="122"/>
      <c r="UGY128" s="122"/>
      <c r="UGZ128" s="122"/>
      <c r="UHA128" s="122"/>
      <c r="UHB128" s="122"/>
      <c r="UHC128" s="122"/>
      <c r="UHD128" s="122"/>
      <c r="UHE128" s="122"/>
      <c r="UHF128" s="122"/>
      <c r="UHG128" s="122"/>
      <c r="UHH128" s="122"/>
      <c r="UHI128" s="122"/>
      <c r="UHJ128" s="122"/>
      <c r="UHK128" s="122"/>
      <c r="UHL128" s="122"/>
      <c r="UHM128" s="122"/>
      <c r="UHN128" s="122"/>
      <c r="UHO128" s="122"/>
      <c r="UHP128" s="122"/>
      <c r="UHQ128" s="122"/>
      <c r="UHR128" s="122"/>
      <c r="UHS128" s="122"/>
      <c r="UHT128" s="122"/>
      <c r="UHU128" s="122"/>
      <c r="UHV128" s="122"/>
      <c r="UHW128" s="122"/>
      <c r="UHX128" s="122"/>
      <c r="UHY128" s="122"/>
      <c r="UHZ128" s="122"/>
      <c r="UIA128" s="122"/>
      <c r="UIB128" s="122"/>
      <c r="UIC128" s="122"/>
      <c r="UID128" s="122"/>
      <c r="UIE128" s="122"/>
      <c r="UIF128" s="122"/>
      <c r="UIG128" s="122"/>
      <c r="UIH128" s="122"/>
      <c r="UII128" s="122"/>
      <c r="UIJ128" s="122"/>
      <c r="UIK128" s="122"/>
      <c r="UIL128" s="122"/>
      <c r="UIM128" s="122"/>
      <c r="UIN128" s="122"/>
      <c r="UIO128" s="122"/>
      <c r="UIP128" s="122"/>
      <c r="UIQ128" s="122"/>
      <c r="UIR128" s="122"/>
      <c r="UIS128" s="122"/>
      <c r="UIT128" s="122"/>
      <c r="UIU128" s="122"/>
      <c r="UIV128" s="122"/>
      <c r="UIW128" s="122"/>
      <c r="UIX128" s="122"/>
      <c r="UIY128" s="122"/>
      <c r="UIZ128" s="122"/>
      <c r="UJA128" s="122"/>
      <c r="UJB128" s="122"/>
      <c r="UJC128" s="122"/>
      <c r="UJD128" s="122"/>
      <c r="UJE128" s="122"/>
      <c r="UJF128" s="122"/>
      <c r="UJG128" s="122"/>
      <c r="UJH128" s="122"/>
      <c r="UJI128" s="122"/>
      <c r="UJJ128" s="122"/>
      <c r="UJK128" s="122"/>
      <c r="UJL128" s="122"/>
      <c r="UJM128" s="122"/>
      <c r="UJN128" s="122"/>
      <c r="UJO128" s="122"/>
      <c r="UJP128" s="122"/>
      <c r="UJQ128" s="122"/>
      <c r="UJR128" s="122"/>
      <c r="UJS128" s="122"/>
      <c r="UJT128" s="122"/>
      <c r="UJU128" s="122"/>
      <c r="UJV128" s="122"/>
      <c r="UJW128" s="122"/>
      <c r="UJX128" s="122"/>
      <c r="UJY128" s="122"/>
      <c r="UJZ128" s="122"/>
      <c r="UKA128" s="122"/>
      <c r="UKB128" s="122"/>
      <c r="UKC128" s="122"/>
      <c r="UKD128" s="122"/>
      <c r="UKE128" s="122"/>
      <c r="UKF128" s="122"/>
      <c r="UKG128" s="122"/>
      <c r="UKH128" s="122"/>
      <c r="UKI128" s="122"/>
      <c r="UKJ128" s="122"/>
      <c r="UKK128" s="122"/>
      <c r="UKL128" s="122"/>
      <c r="UKM128" s="122"/>
      <c r="UKN128" s="122"/>
      <c r="UKO128" s="122"/>
      <c r="UKP128" s="122"/>
      <c r="UKQ128" s="122"/>
      <c r="UKR128" s="122"/>
      <c r="UKS128" s="122"/>
      <c r="UKT128" s="122"/>
      <c r="UKU128" s="122"/>
      <c r="UKV128" s="122"/>
      <c r="UKW128" s="122"/>
      <c r="UKX128" s="122"/>
      <c r="UKY128" s="122"/>
      <c r="UKZ128" s="122"/>
      <c r="ULA128" s="122"/>
      <c r="ULB128" s="122"/>
      <c r="ULC128" s="122"/>
      <c r="ULD128" s="122"/>
      <c r="ULE128" s="122"/>
      <c r="ULF128" s="122"/>
      <c r="ULG128" s="122"/>
      <c r="ULH128" s="122"/>
      <c r="ULI128" s="122"/>
      <c r="ULJ128" s="122"/>
      <c r="ULK128" s="122"/>
      <c r="ULL128" s="122"/>
      <c r="ULM128" s="122"/>
      <c r="ULN128" s="122"/>
      <c r="ULO128" s="122"/>
      <c r="ULP128" s="122"/>
      <c r="ULQ128" s="122"/>
      <c r="ULR128" s="122"/>
      <c r="ULS128" s="122"/>
      <c r="ULT128" s="122"/>
      <c r="ULU128" s="122"/>
      <c r="ULV128" s="122"/>
      <c r="ULW128" s="122"/>
      <c r="ULX128" s="122"/>
      <c r="ULY128" s="122"/>
      <c r="ULZ128" s="122"/>
      <c r="UMA128" s="122"/>
      <c r="UMB128" s="122"/>
      <c r="UMC128" s="122"/>
      <c r="UMD128" s="122"/>
      <c r="UME128" s="122"/>
      <c r="UMF128" s="122"/>
      <c r="UMG128" s="122"/>
      <c r="UMH128" s="122"/>
      <c r="UMI128" s="122"/>
      <c r="UMJ128" s="122"/>
      <c r="UMK128" s="122"/>
      <c r="UML128" s="122"/>
      <c r="UMM128" s="122"/>
      <c r="UMN128" s="122"/>
      <c r="UMO128" s="122"/>
      <c r="UMP128" s="122"/>
      <c r="UMQ128" s="122"/>
      <c r="UMR128" s="122"/>
      <c r="UMS128" s="122"/>
      <c r="UMT128" s="122"/>
      <c r="UMU128" s="122"/>
      <c r="UMV128" s="122"/>
      <c r="UMW128" s="122"/>
      <c r="UMX128" s="122"/>
      <c r="UMY128" s="122"/>
      <c r="UMZ128" s="122"/>
      <c r="UNA128" s="122"/>
      <c r="UNB128" s="122"/>
      <c r="UNC128" s="122"/>
      <c r="UND128" s="122"/>
      <c r="UNE128" s="122"/>
      <c r="UNF128" s="122"/>
      <c r="UNG128" s="122"/>
      <c r="UNH128" s="122"/>
      <c r="UNI128" s="122"/>
      <c r="UNJ128" s="122"/>
      <c r="UNK128" s="122"/>
      <c r="UNL128" s="122"/>
      <c r="UNM128" s="122"/>
      <c r="UNN128" s="122"/>
      <c r="UNO128" s="122"/>
      <c r="UNP128" s="122"/>
      <c r="UNQ128" s="122"/>
      <c r="UNR128" s="122"/>
      <c r="UNS128" s="122"/>
      <c r="UNT128" s="122"/>
      <c r="UNU128" s="122"/>
      <c r="UNV128" s="122"/>
      <c r="UNW128" s="122"/>
      <c r="UNX128" s="122"/>
      <c r="UNY128" s="122"/>
      <c r="UNZ128" s="122"/>
      <c r="UOA128" s="122"/>
      <c r="UOB128" s="122"/>
      <c r="UOC128" s="122"/>
      <c r="UOD128" s="122"/>
      <c r="UOE128" s="122"/>
      <c r="UOF128" s="122"/>
      <c r="UOG128" s="122"/>
      <c r="UOH128" s="122"/>
      <c r="UOI128" s="122"/>
      <c r="UOJ128" s="122"/>
      <c r="UOK128" s="122"/>
      <c r="UOL128" s="122"/>
      <c r="UOM128" s="122"/>
      <c r="UON128" s="122"/>
      <c r="UOO128" s="122"/>
      <c r="UOP128" s="122"/>
      <c r="UOQ128" s="122"/>
      <c r="UOR128" s="122"/>
      <c r="UOS128" s="122"/>
      <c r="UOT128" s="122"/>
      <c r="UOU128" s="122"/>
      <c r="UOV128" s="122"/>
      <c r="UOW128" s="122"/>
      <c r="UOX128" s="122"/>
      <c r="UOY128" s="122"/>
      <c r="UOZ128" s="122"/>
      <c r="UPA128" s="122"/>
      <c r="UPB128" s="122"/>
      <c r="UPC128" s="122"/>
      <c r="UPD128" s="122"/>
      <c r="UPE128" s="122"/>
      <c r="UPF128" s="122"/>
      <c r="UPG128" s="122"/>
      <c r="UPH128" s="122"/>
      <c r="UPI128" s="122"/>
      <c r="UPJ128" s="122"/>
      <c r="UPK128" s="122"/>
      <c r="UPL128" s="122"/>
      <c r="UPM128" s="122"/>
      <c r="UPN128" s="122"/>
      <c r="UPO128" s="122"/>
      <c r="UPP128" s="122"/>
      <c r="UPQ128" s="122"/>
      <c r="UPR128" s="122"/>
      <c r="UPS128" s="122"/>
      <c r="UPT128" s="122"/>
      <c r="UPU128" s="122"/>
      <c r="UPV128" s="122"/>
      <c r="UPW128" s="122"/>
      <c r="UPX128" s="122"/>
      <c r="UPY128" s="122"/>
      <c r="UPZ128" s="122"/>
      <c r="UQA128" s="122"/>
      <c r="UQB128" s="122"/>
      <c r="UQC128" s="122"/>
      <c r="UQD128" s="122"/>
      <c r="UQE128" s="122"/>
      <c r="UQF128" s="122"/>
      <c r="UQG128" s="122"/>
      <c r="UQH128" s="122"/>
      <c r="UQI128" s="122"/>
      <c r="UQJ128" s="122"/>
      <c r="UQK128" s="122"/>
      <c r="UQL128" s="122"/>
      <c r="UQM128" s="122"/>
      <c r="UQN128" s="122"/>
      <c r="UQO128" s="122"/>
      <c r="UQP128" s="122"/>
      <c r="UQQ128" s="122"/>
      <c r="UQR128" s="122"/>
      <c r="UQS128" s="122"/>
      <c r="UQT128" s="122"/>
      <c r="UQU128" s="122"/>
      <c r="UQV128" s="122"/>
      <c r="UQW128" s="122"/>
      <c r="UQX128" s="122"/>
      <c r="UQY128" s="122"/>
      <c r="UQZ128" s="122"/>
      <c r="URA128" s="122"/>
      <c r="URB128" s="122"/>
      <c r="URC128" s="122"/>
      <c r="URD128" s="122"/>
      <c r="URE128" s="122"/>
      <c r="URF128" s="122"/>
      <c r="URG128" s="122"/>
      <c r="URH128" s="122"/>
      <c r="URI128" s="122"/>
      <c r="URJ128" s="122"/>
      <c r="URK128" s="122"/>
      <c r="URL128" s="122"/>
      <c r="URM128" s="122"/>
      <c r="URN128" s="122"/>
      <c r="URO128" s="122"/>
      <c r="URP128" s="122"/>
      <c r="URQ128" s="122"/>
      <c r="URR128" s="122"/>
      <c r="URS128" s="122"/>
      <c r="URT128" s="122"/>
      <c r="URU128" s="122"/>
      <c r="URV128" s="122"/>
      <c r="URW128" s="122"/>
      <c r="URX128" s="122"/>
      <c r="URY128" s="122"/>
      <c r="URZ128" s="122"/>
      <c r="USA128" s="122"/>
      <c r="USB128" s="122"/>
      <c r="USC128" s="122"/>
      <c r="USD128" s="122"/>
      <c r="USE128" s="122"/>
      <c r="USF128" s="122"/>
      <c r="USG128" s="122"/>
      <c r="USH128" s="122"/>
      <c r="USI128" s="122"/>
      <c r="USJ128" s="122"/>
      <c r="USK128" s="122"/>
      <c r="USL128" s="122"/>
      <c r="USM128" s="122"/>
      <c r="USN128" s="122"/>
      <c r="USO128" s="122"/>
      <c r="USP128" s="122"/>
      <c r="USQ128" s="122"/>
      <c r="USR128" s="122"/>
      <c r="USS128" s="122"/>
      <c r="UST128" s="122"/>
      <c r="USU128" s="122"/>
      <c r="USV128" s="122"/>
      <c r="USW128" s="122"/>
      <c r="USX128" s="122"/>
      <c r="USY128" s="122"/>
      <c r="USZ128" s="122"/>
      <c r="UTA128" s="122"/>
      <c r="UTB128" s="122"/>
      <c r="UTC128" s="122"/>
      <c r="UTD128" s="122"/>
      <c r="UTE128" s="122"/>
      <c r="UTF128" s="122"/>
      <c r="UTG128" s="122"/>
      <c r="UTH128" s="122"/>
      <c r="UTI128" s="122"/>
      <c r="UTJ128" s="122"/>
      <c r="UTK128" s="122"/>
      <c r="UTL128" s="122"/>
      <c r="UTM128" s="122"/>
      <c r="UTN128" s="122"/>
      <c r="UTO128" s="122"/>
      <c r="UTP128" s="122"/>
      <c r="UTQ128" s="122"/>
      <c r="UTR128" s="122"/>
      <c r="UTS128" s="122"/>
      <c r="UTT128" s="122"/>
      <c r="UTU128" s="122"/>
      <c r="UTV128" s="122"/>
      <c r="UTW128" s="122"/>
      <c r="UTX128" s="122"/>
      <c r="UTY128" s="122"/>
      <c r="UTZ128" s="122"/>
      <c r="UUA128" s="122"/>
      <c r="UUB128" s="122"/>
      <c r="UUC128" s="122"/>
      <c r="UUD128" s="122"/>
      <c r="UUE128" s="122"/>
      <c r="UUF128" s="122"/>
      <c r="UUG128" s="122"/>
      <c r="UUH128" s="122"/>
      <c r="UUI128" s="122"/>
      <c r="UUJ128" s="122"/>
      <c r="UUK128" s="122"/>
      <c r="UUL128" s="122"/>
      <c r="UUM128" s="122"/>
      <c r="UUN128" s="122"/>
      <c r="UUO128" s="122"/>
      <c r="UUP128" s="122"/>
      <c r="UUQ128" s="122"/>
      <c r="UUR128" s="122"/>
      <c r="UUS128" s="122"/>
      <c r="UUT128" s="122"/>
      <c r="UUU128" s="122"/>
      <c r="UUV128" s="122"/>
      <c r="UUW128" s="122"/>
      <c r="UUX128" s="122"/>
      <c r="UUY128" s="122"/>
      <c r="UUZ128" s="122"/>
      <c r="UVA128" s="122"/>
      <c r="UVB128" s="122"/>
      <c r="UVC128" s="122"/>
      <c r="UVD128" s="122"/>
      <c r="UVE128" s="122"/>
      <c r="UVF128" s="122"/>
      <c r="UVG128" s="122"/>
      <c r="UVH128" s="122"/>
      <c r="UVI128" s="122"/>
      <c r="UVJ128" s="122"/>
      <c r="UVK128" s="122"/>
      <c r="UVL128" s="122"/>
      <c r="UVM128" s="122"/>
      <c r="UVN128" s="122"/>
      <c r="UVO128" s="122"/>
      <c r="UVP128" s="122"/>
      <c r="UVQ128" s="122"/>
      <c r="UVR128" s="122"/>
      <c r="UVS128" s="122"/>
      <c r="UVT128" s="122"/>
      <c r="UVU128" s="122"/>
      <c r="UVV128" s="122"/>
      <c r="UVW128" s="122"/>
      <c r="UVX128" s="122"/>
      <c r="UVY128" s="122"/>
      <c r="UVZ128" s="122"/>
      <c r="UWA128" s="122"/>
      <c r="UWB128" s="122"/>
      <c r="UWC128" s="122"/>
      <c r="UWD128" s="122"/>
      <c r="UWE128" s="122"/>
      <c r="UWF128" s="122"/>
      <c r="UWG128" s="122"/>
      <c r="UWH128" s="122"/>
      <c r="UWI128" s="122"/>
      <c r="UWJ128" s="122"/>
      <c r="UWK128" s="122"/>
      <c r="UWL128" s="122"/>
      <c r="UWM128" s="122"/>
      <c r="UWN128" s="122"/>
      <c r="UWO128" s="122"/>
      <c r="UWP128" s="122"/>
      <c r="UWQ128" s="122"/>
      <c r="UWR128" s="122"/>
      <c r="UWS128" s="122"/>
      <c r="UWT128" s="122"/>
      <c r="UWU128" s="122"/>
      <c r="UWV128" s="122"/>
      <c r="UWW128" s="122"/>
      <c r="UWX128" s="122"/>
      <c r="UWY128" s="122"/>
      <c r="UWZ128" s="122"/>
      <c r="UXA128" s="122"/>
      <c r="UXB128" s="122"/>
      <c r="UXC128" s="122"/>
      <c r="UXD128" s="122"/>
      <c r="UXE128" s="122"/>
      <c r="UXF128" s="122"/>
      <c r="UXG128" s="122"/>
      <c r="UXH128" s="122"/>
      <c r="UXI128" s="122"/>
      <c r="UXJ128" s="122"/>
      <c r="UXK128" s="122"/>
      <c r="UXL128" s="122"/>
      <c r="UXM128" s="122"/>
      <c r="UXN128" s="122"/>
      <c r="UXO128" s="122"/>
      <c r="UXP128" s="122"/>
      <c r="UXQ128" s="122"/>
      <c r="UXR128" s="122"/>
      <c r="UXS128" s="122"/>
      <c r="UXT128" s="122"/>
      <c r="UXU128" s="122"/>
      <c r="UXV128" s="122"/>
      <c r="UXW128" s="122"/>
      <c r="UXX128" s="122"/>
      <c r="UXY128" s="122"/>
      <c r="UXZ128" s="122"/>
      <c r="UYA128" s="122"/>
      <c r="UYB128" s="122"/>
      <c r="UYC128" s="122"/>
      <c r="UYD128" s="122"/>
      <c r="UYE128" s="122"/>
      <c r="UYF128" s="122"/>
      <c r="UYG128" s="122"/>
      <c r="UYH128" s="122"/>
      <c r="UYI128" s="122"/>
      <c r="UYJ128" s="122"/>
      <c r="UYK128" s="122"/>
      <c r="UYL128" s="122"/>
      <c r="UYM128" s="122"/>
      <c r="UYN128" s="122"/>
      <c r="UYO128" s="122"/>
      <c r="UYP128" s="122"/>
      <c r="UYQ128" s="122"/>
      <c r="UYR128" s="122"/>
      <c r="UYS128" s="122"/>
      <c r="UYT128" s="122"/>
      <c r="UYU128" s="122"/>
      <c r="UYV128" s="122"/>
      <c r="UYW128" s="122"/>
      <c r="UYX128" s="122"/>
      <c r="UYY128" s="122"/>
      <c r="UYZ128" s="122"/>
      <c r="UZA128" s="122"/>
      <c r="UZB128" s="122"/>
      <c r="UZC128" s="122"/>
      <c r="UZD128" s="122"/>
      <c r="UZE128" s="122"/>
      <c r="UZF128" s="122"/>
      <c r="UZG128" s="122"/>
      <c r="UZH128" s="122"/>
      <c r="UZI128" s="122"/>
      <c r="UZJ128" s="122"/>
      <c r="UZK128" s="122"/>
      <c r="UZL128" s="122"/>
      <c r="UZM128" s="122"/>
      <c r="UZN128" s="122"/>
      <c r="UZO128" s="122"/>
      <c r="UZP128" s="122"/>
      <c r="UZQ128" s="122"/>
      <c r="UZR128" s="122"/>
      <c r="UZS128" s="122"/>
      <c r="UZT128" s="122"/>
      <c r="UZU128" s="122"/>
      <c r="UZV128" s="122"/>
      <c r="UZW128" s="122"/>
      <c r="UZX128" s="122"/>
      <c r="UZY128" s="122"/>
      <c r="UZZ128" s="122"/>
      <c r="VAA128" s="122"/>
      <c r="VAB128" s="122"/>
      <c r="VAC128" s="122"/>
      <c r="VAD128" s="122"/>
      <c r="VAE128" s="122"/>
      <c r="VAF128" s="122"/>
      <c r="VAG128" s="122"/>
      <c r="VAH128" s="122"/>
      <c r="VAI128" s="122"/>
      <c r="VAJ128" s="122"/>
      <c r="VAK128" s="122"/>
      <c r="VAL128" s="122"/>
      <c r="VAM128" s="122"/>
      <c r="VAN128" s="122"/>
      <c r="VAO128" s="122"/>
      <c r="VAP128" s="122"/>
      <c r="VAQ128" s="122"/>
      <c r="VAR128" s="122"/>
      <c r="VAS128" s="122"/>
      <c r="VAT128" s="122"/>
      <c r="VAU128" s="122"/>
      <c r="VAV128" s="122"/>
      <c r="VAW128" s="122"/>
      <c r="VAX128" s="122"/>
      <c r="VAY128" s="122"/>
      <c r="VAZ128" s="122"/>
      <c r="VBA128" s="122"/>
      <c r="VBB128" s="122"/>
      <c r="VBC128" s="122"/>
      <c r="VBD128" s="122"/>
      <c r="VBE128" s="122"/>
      <c r="VBF128" s="122"/>
      <c r="VBG128" s="122"/>
      <c r="VBH128" s="122"/>
      <c r="VBI128" s="122"/>
      <c r="VBJ128" s="122"/>
      <c r="VBK128" s="122"/>
      <c r="VBL128" s="122"/>
      <c r="VBM128" s="122"/>
      <c r="VBN128" s="122"/>
      <c r="VBO128" s="122"/>
      <c r="VBP128" s="122"/>
      <c r="VBQ128" s="122"/>
      <c r="VBR128" s="122"/>
      <c r="VBS128" s="122"/>
      <c r="VBT128" s="122"/>
      <c r="VBU128" s="122"/>
      <c r="VBV128" s="122"/>
      <c r="VBW128" s="122"/>
      <c r="VBX128" s="122"/>
      <c r="VBY128" s="122"/>
      <c r="VBZ128" s="122"/>
      <c r="VCA128" s="122"/>
      <c r="VCB128" s="122"/>
      <c r="VCC128" s="122"/>
      <c r="VCD128" s="122"/>
      <c r="VCE128" s="122"/>
      <c r="VCF128" s="122"/>
      <c r="VCG128" s="122"/>
      <c r="VCH128" s="122"/>
      <c r="VCI128" s="122"/>
      <c r="VCJ128" s="122"/>
      <c r="VCK128" s="122"/>
      <c r="VCL128" s="122"/>
      <c r="VCM128" s="122"/>
      <c r="VCN128" s="122"/>
      <c r="VCO128" s="122"/>
      <c r="VCP128" s="122"/>
      <c r="VCQ128" s="122"/>
      <c r="VCR128" s="122"/>
      <c r="VCS128" s="122"/>
      <c r="VCT128" s="122"/>
      <c r="VCU128" s="122"/>
      <c r="VCV128" s="122"/>
      <c r="VCW128" s="122"/>
      <c r="VCX128" s="122"/>
      <c r="VCY128" s="122"/>
      <c r="VCZ128" s="122"/>
      <c r="VDA128" s="122"/>
      <c r="VDB128" s="122"/>
      <c r="VDC128" s="122"/>
      <c r="VDD128" s="122"/>
      <c r="VDE128" s="122"/>
      <c r="VDF128" s="122"/>
      <c r="VDG128" s="122"/>
      <c r="VDH128" s="122"/>
      <c r="VDI128" s="122"/>
      <c r="VDJ128" s="122"/>
      <c r="VDK128" s="122"/>
      <c r="VDL128" s="122"/>
      <c r="VDM128" s="122"/>
      <c r="VDN128" s="122"/>
      <c r="VDO128" s="122"/>
      <c r="VDP128" s="122"/>
      <c r="VDQ128" s="122"/>
      <c r="VDR128" s="122"/>
      <c r="VDS128" s="122"/>
      <c r="VDT128" s="122"/>
      <c r="VDU128" s="122"/>
      <c r="VDV128" s="122"/>
      <c r="VDW128" s="122"/>
      <c r="VDX128" s="122"/>
      <c r="VDY128" s="122"/>
      <c r="VDZ128" s="122"/>
      <c r="VEA128" s="122"/>
      <c r="VEB128" s="122"/>
      <c r="VEC128" s="122"/>
      <c r="VED128" s="122"/>
      <c r="VEE128" s="122"/>
      <c r="VEF128" s="122"/>
      <c r="VEG128" s="122"/>
      <c r="VEH128" s="122"/>
      <c r="VEI128" s="122"/>
      <c r="VEJ128" s="122"/>
      <c r="VEK128" s="122"/>
      <c r="VEL128" s="122"/>
      <c r="VEM128" s="122"/>
      <c r="VEN128" s="122"/>
      <c r="VEO128" s="122"/>
      <c r="VEP128" s="122"/>
      <c r="VEQ128" s="122"/>
      <c r="VER128" s="122"/>
      <c r="VES128" s="122"/>
      <c r="VET128" s="122"/>
      <c r="VEU128" s="122"/>
      <c r="VEV128" s="122"/>
      <c r="VEW128" s="122"/>
      <c r="VEX128" s="122"/>
      <c r="VEY128" s="122"/>
      <c r="VEZ128" s="122"/>
      <c r="VFA128" s="122"/>
      <c r="VFB128" s="122"/>
      <c r="VFC128" s="122"/>
      <c r="VFD128" s="122"/>
      <c r="VFE128" s="122"/>
      <c r="VFF128" s="122"/>
      <c r="VFG128" s="122"/>
      <c r="VFH128" s="122"/>
      <c r="VFI128" s="122"/>
      <c r="VFJ128" s="122"/>
      <c r="VFK128" s="122"/>
      <c r="VFL128" s="122"/>
      <c r="VFM128" s="122"/>
      <c r="VFN128" s="122"/>
      <c r="VFO128" s="122"/>
      <c r="VFP128" s="122"/>
      <c r="VFQ128" s="122"/>
      <c r="VFR128" s="122"/>
      <c r="VFS128" s="122"/>
      <c r="VFT128" s="122"/>
      <c r="VFU128" s="122"/>
      <c r="VFV128" s="122"/>
      <c r="VFW128" s="122"/>
      <c r="VFX128" s="122"/>
      <c r="VFY128" s="122"/>
      <c r="VFZ128" s="122"/>
      <c r="VGA128" s="122"/>
      <c r="VGB128" s="122"/>
      <c r="VGC128" s="122"/>
      <c r="VGD128" s="122"/>
      <c r="VGE128" s="122"/>
      <c r="VGF128" s="122"/>
      <c r="VGG128" s="122"/>
      <c r="VGH128" s="122"/>
      <c r="VGI128" s="122"/>
      <c r="VGJ128" s="122"/>
      <c r="VGK128" s="122"/>
      <c r="VGL128" s="122"/>
      <c r="VGM128" s="122"/>
      <c r="VGN128" s="122"/>
      <c r="VGO128" s="122"/>
      <c r="VGP128" s="122"/>
      <c r="VGQ128" s="122"/>
      <c r="VGR128" s="122"/>
      <c r="VGS128" s="122"/>
      <c r="VGT128" s="122"/>
      <c r="VGU128" s="122"/>
      <c r="VGV128" s="122"/>
      <c r="VGW128" s="122"/>
      <c r="VGX128" s="122"/>
      <c r="VGY128" s="122"/>
      <c r="VGZ128" s="122"/>
      <c r="VHA128" s="122"/>
      <c r="VHB128" s="122"/>
      <c r="VHC128" s="122"/>
      <c r="VHD128" s="122"/>
      <c r="VHE128" s="122"/>
      <c r="VHF128" s="122"/>
      <c r="VHG128" s="122"/>
      <c r="VHH128" s="122"/>
      <c r="VHI128" s="122"/>
      <c r="VHJ128" s="122"/>
      <c r="VHK128" s="122"/>
      <c r="VHL128" s="122"/>
      <c r="VHM128" s="122"/>
      <c r="VHN128" s="122"/>
      <c r="VHO128" s="122"/>
      <c r="VHP128" s="122"/>
      <c r="VHQ128" s="122"/>
      <c r="VHR128" s="122"/>
      <c r="VHS128" s="122"/>
      <c r="VHT128" s="122"/>
      <c r="VHU128" s="122"/>
      <c r="VHV128" s="122"/>
      <c r="VHW128" s="122"/>
      <c r="VHX128" s="122"/>
      <c r="VHY128" s="122"/>
      <c r="VHZ128" s="122"/>
      <c r="VIA128" s="122"/>
      <c r="VIB128" s="122"/>
      <c r="VIC128" s="122"/>
      <c r="VID128" s="122"/>
      <c r="VIE128" s="122"/>
      <c r="VIF128" s="122"/>
      <c r="VIG128" s="122"/>
      <c r="VIH128" s="122"/>
      <c r="VII128" s="122"/>
      <c r="VIJ128" s="122"/>
      <c r="VIK128" s="122"/>
      <c r="VIL128" s="122"/>
      <c r="VIM128" s="122"/>
      <c r="VIN128" s="122"/>
      <c r="VIO128" s="122"/>
      <c r="VIP128" s="122"/>
      <c r="VIQ128" s="122"/>
      <c r="VIR128" s="122"/>
      <c r="VIS128" s="122"/>
      <c r="VIT128" s="122"/>
      <c r="VIU128" s="122"/>
      <c r="VIV128" s="122"/>
      <c r="VIW128" s="122"/>
      <c r="VIX128" s="122"/>
      <c r="VIY128" s="122"/>
      <c r="VIZ128" s="122"/>
      <c r="VJA128" s="122"/>
      <c r="VJB128" s="122"/>
      <c r="VJC128" s="122"/>
      <c r="VJD128" s="122"/>
      <c r="VJE128" s="122"/>
      <c r="VJF128" s="122"/>
      <c r="VJG128" s="122"/>
      <c r="VJH128" s="122"/>
      <c r="VJI128" s="122"/>
      <c r="VJJ128" s="122"/>
      <c r="VJK128" s="122"/>
      <c r="VJL128" s="122"/>
      <c r="VJM128" s="122"/>
      <c r="VJN128" s="122"/>
      <c r="VJO128" s="122"/>
      <c r="VJP128" s="122"/>
      <c r="VJQ128" s="122"/>
      <c r="VJR128" s="122"/>
      <c r="VJS128" s="122"/>
      <c r="VJT128" s="122"/>
      <c r="VJU128" s="122"/>
      <c r="VJV128" s="122"/>
      <c r="VJW128" s="122"/>
      <c r="VJX128" s="122"/>
      <c r="VJY128" s="122"/>
      <c r="VJZ128" s="122"/>
      <c r="VKA128" s="122"/>
      <c r="VKB128" s="122"/>
      <c r="VKC128" s="122"/>
      <c r="VKD128" s="122"/>
      <c r="VKE128" s="122"/>
      <c r="VKF128" s="122"/>
      <c r="VKG128" s="122"/>
      <c r="VKH128" s="122"/>
      <c r="VKI128" s="122"/>
      <c r="VKJ128" s="122"/>
      <c r="VKK128" s="122"/>
      <c r="VKL128" s="122"/>
      <c r="VKM128" s="122"/>
      <c r="VKN128" s="122"/>
      <c r="VKO128" s="122"/>
      <c r="VKP128" s="122"/>
      <c r="VKQ128" s="122"/>
      <c r="VKR128" s="122"/>
      <c r="VKS128" s="122"/>
      <c r="VKT128" s="122"/>
      <c r="VKU128" s="122"/>
      <c r="VKV128" s="122"/>
      <c r="VKW128" s="122"/>
      <c r="VKX128" s="122"/>
      <c r="VKY128" s="122"/>
      <c r="VKZ128" s="122"/>
      <c r="VLA128" s="122"/>
      <c r="VLB128" s="122"/>
      <c r="VLC128" s="122"/>
      <c r="VLD128" s="122"/>
      <c r="VLE128" s="122"/>
      <c r="VLF128" s="122"/>
      <c r="VLG128" s="122"/>
      <c r="VLH128" s="122"/>
      <c r="VLI128" s="122"/>
      <c r="VLJ128" s="122"/>
      <c r="VLK128" s="122"/>
      <c r="VLL128" s="122"/>
      <c r="VLM128" s="122"/>
      <c r="VLN128" s="122"/>
      <c r="VLO128" s="122"/>
      <c r="VLP128" s="122"/>
      <c r="VLQ128" s="122"/>
      <c r="VLR128" s="122"/>
      <c r="VLS128" s="122"/>
      <c r="VLT128" s="122"/>
      <c r="VLU128" s="122"/>
      <c r="VLV128" s="122"/>
      <c r="VLW128" s="122"/>
      <c r="VLX128" s="122"/>
      <c r="VLY128" s="122"/>
      <c r="VLZ128" s="122"/>
      <c r="VMA128" s="122"/>
      <c r="VMB128" s="122"/>
      <c r="VMC128" s="122"/>
      <c r="VMD128" s="122"/>
      <c r="VME128" s="122"/>
      <c r="VMF128" s="122"/>
      <c r="VMG128" s="122"/>
      <c r="VMH128" s="122"/>
      <c r="VMI128" s="122"/>
      <c r="VMJ128" s="122"/>
      <c r="VMK128" s="122"/>
      <c r="VML128" s="122"/>
      <c r="VMM128" s="122"/>
      <c r="VMN128" s="122"/>
      <c r="VMO128" s="122"/>
      <c r="VMP128" s="122"/>
      <c r="VMQ128" s="122"/>
      <c r="VMR128" s="122"/>
      <c r="VMS128" s="122"/>
      <c r="VMT128" s="122"/>
      <c r="VMU128" s="122"/>
      <c r="VMV128" s="122"/>
      <c r="VMW128" s="122"/>
      <c r="VMX128" s="122"/>
      <c r="VMY128" s="122"/>
      <c r="VMZ128" s="122"/>
      <c r="VNA128" s="122"/>
      <c r="VNB128" s="122"/>
      <c r="VNC128" s="122"/>
      <c r="VND128" s="122"/>
      <c r="VNE128" s="122"/>
      <c r="VNF128" s="122"/>
      <c r="VNG128" s="122"/>
      <c r="VNH128" s="122"/>
      <c r="VNI128" s="122"/>
      <c r="VNJ128" s="122"/>
      <c r="VNK128" s="122"/>
      <c r="VNL128" s="122"/>
      <c r="VNM128" s="122"/>
      <c r="VNN128" s="122"/>
      <c r="VNO128" s="122"/>
      <c r="VNP128" s="122"/>
      <c r="VNQ128" s="122"/>
      <c r="VNR128" s="122"/>
      <c r="VNS128" s="122"/>
      <c r="VNT128" s="122"/>
      <c r="VNU128" s="122"/>
      <c r="VNV128" s="122"/>
      <c r="VNW128" s="122"/>
      <c r="VNX128" s="122"/>
      <c r="VNY128" s="122"/>
      <c r="VNZ128" s="122"/>
      <c r="VOA128" s="122"/>
      <c r="VOB128" s="122"/>
      <c r="VOC128" s="122"/>
      <c r="VOD128" s="122"/>
      <c r="VOE128" s="122"/>
      <c r="VOF128" s="122"/>
      <c r="VOG128" s="122"/>
      <c r="VOH128" s="122"/>
      <c r="VOI128" s="122"/>
      <c r="VOJ128" s="122"/>
      <c r="VOK128" s="122"/>
      <c r="VOL128" s="122"/>
      <c r="VOM128" s="122"/>
      <c r="VON128" s="122"/>
      <c r="VOO128" s="122"/>
      <c r="VOP128" s="122"/>
      <c r="VOQ128" s="122"/>
      <c r="VOR128" s="122"/>
      <c r="VOS128" s="122"/>
      <c r="VOT128" s="122"/>
      <c r="VOU128" s="122"/>
      <c r="VOV128" s="122"/>
      <c r="VOW128" s="122"/>
      <c r="VOX128" s="122"/>
      <c r="VOY128" s="122"/>
      <c r="VOZ128" s="122"/>
      <c r="VPA128" s="122"/>
      <c r="VPB128" s="122"/>
      <c r="VPC128" s="122"/>
      <c r="VPD128" s="122"/>
      <c r="VPE128" s="122"/>
      <c r="VPF128" s="122"/>
      <c r="VPG128" s="122"/>
      <c r="VPH128" s="122"/>
      <c r="VPI128" s="122"/>
      <c r="VPJ128" s="122"/>
      <c r="VPK128" s="122"/>
      <c r="VPL128" s="122"/>
      <c r="VPM128" s="122"/>
      <c r="VPN128" s="122"/>
      <c r="VPO128" s="122"/>
      <c r="VPP128" s="122"/>
      <c r="VPQ128" s="122"/>
      <c r="VPR128" s="122"/>
      <c r="VPS128" s="122"/>
      <c r="VPT128" s="122"/>
      <c r="VPU128" s="122"/>
      <c r="VPV128" s="122"/>
      <c r="VPW128" s="122"/>
      <c r="VPX128" s="122"/>
      <c r="VPY128" s="122"/>
      <c r="VPZ128" s="122"/>
      <c r="VQA128" s="122"/>
      <c r="VQB128" s="122"/>
      <c r="VQC128" s="122"/>
      <c r="VQD128" s="122"/>
      <c r="VQE128" s="122"/>
      <c r="VQF128" s="122"/>
      <c r="VQG128" s="122"/>
      <c r="VQH128" s="122"/>
      <c r="VQI128" s="122"/>
      <c r="VQJ128" s="122"/>
      <c r="VQK128" s="122"/>
      <c r="VQL128" s="122"/>
      <c r="VQM128" s="122"/>
      <c r="VQN128" s="122"/>
      <c r="VQO128" s="122"/>
      <c r="VQP128" s="122"/>
      <c r="VQQ128" s="122"/>
      <c r="VQR128" s="122"/>
      <c r="VQS128" s="122"/>
      <c r="VQT128" s="122"/>
      <c r="VQU128" s="122"/>
      <c r="VQV128" s="122"/>
      <c r="VQW128" s="122"/>
      <c r="VQX128" s="122"/>
      <c r="VQY128" s="122"/>
      <c r="VQZ128" s="122"/>
      <c r="VRA128" s="122"/>
      <c r="VRB128" s="122"/>
      <c r="VRC128" s="122"/>
      <c r="VRD128" s="122"/>
      <c r="VRE128" s="122"/>
      <c r="VRF128" s="122"/>
      <c r="VRG128" s="122"/>
      <c r="VRH128" s="122"/>
      <c r="VRI128" s="122"/>
      <c r="VRJ128" s="122"/>
      <c r="VRK128" s="122"/>
      <c r="VRL128" s="122"/>
      <c r="VRM128" s="122"/>
      <c r="VRN128" s="122"/>
      <c r="VRO128" s="122"/>
      <c r="VRP128" s="122"/>
      <c r="VRQ128" s="122"/>
      <c r="VRR128" s="122"/>
      <c r="VRS128" s="122"/>
      <c r="VRT128" s="122"/>
      <c r="VRU128" s="122"/>
      <c r="VRV128" s="122"/>
      <c r="VRW128" s="122"/>
      <c r="VRX128" s="122"/>
      <c r="VRY128" s="122"/>
      <c r="VRZ128" s="122"/>
      <c r="VSA128" s="122"/>
      <c r="VSB128" s="122"/>
      <c r="VSC128" s="122"/>
      <c r="VSD128" s="122"/>
      <c r="VSE128" s="122"/>
      <c r="VSF128" s="122"/>
      <c r="VSG128" s="122"/>
      <c r="VSH128" s="122"/>
      <c r="VSI128" s="122"/>
      <c r="VSJ128" s="122"/>
      <c r="VSK128" s="122"/>
      <c r="VSL128" s="122"/>
      <c r="VSM128" s="122"/>
      <c r="VSN128" s="122"/>
      <c r="VSO128" s="122"/>
      <c r="VSP128" s="122"/>
      <c r="VSQ128" s="122"/>
      <c r="VSR128" s="122"/>
      <c r="VSS128" s="122"/>
      <c r="VST128" s="122"/>
      <c r="VSU128" s="122"/>
      <c r="VSV128" s="122"/>
      <c r="VSW128" s="122"/>
      <c r="VSX128" s="122"/>
      <c r="VSY128" s="122"/>
      <c r="VSZ128" s="122"/>
      <c r="VTA128" s="122"/>
      <c r="VTB128" s="122"/>
      <c r="VTC128" s="122"/>
      <c r="VTD128" s="122"/>
      <c r="VTE128" s="122"/>
      <c r="VTF128" s="122"/>
      <c r="VTG128" s="122"/>
      <c r="VTH128" s="122"/>
      <c r="VTI128" s="122"/>
      <c r="VTJ128" s="122"/>
      <c r="VTK128" s="122"/>
      <c r="VTL128" s="122"/>
      <c r="VTM128" s="122"/>
      <c r="VTN128" s="122"/>
      <c r="VTO128" s="122"/>
      <c r="VTP128" s="122"/>
      <c r="VTQ128" s="122"/>
      <c r="VTR128" s="122"/>
      <c r="VTS128" s="122"/>
      <c r="VTT128" s="122"/>
      <c r="VTU128" s="122"/>
      <c r="VTV128" s="122"/>
      <c r="VTW128" s="122"/>
      <c r="VTX128" s="122"/>
      <c r="VTY128" s="122"/>
      <c r="VTZ128" s="122"/>
      <c r="VUA128" s="122"/>
      <c r="VUB128" s="122"/>
      <c r="VUC128" s="122"/>
      <c r="VUD128" s="122"/>
      <c r="VUE128" s="122"/>
      <c r="VUF128" s="122"/>
      <c r="VUG128" s="122"/>
      <c r="VUH128" s="122"/>
      <c r="VUI128" s="122"/>
      <c r="VUJ128" s="122"/>
      <c r="VUK128" s="122"/>
      <c r="VUL128" s="122"/>
      <c r="VUM128" s="122"/>
      <c r="VUN128" s="122"/>
      <c r="VUO128" s="122"/>
      <c r="VUP128" s="122"/>
      <c r="VUQ128" s="122"/>
      <c r="VUR128" s="122"/>
      <c r="VUS128" s="122"/>
      <c r="VUT128" s="122"/>
      <c r="VUU128" s="122"/>
      <c r="VUV128" s="122"/>
      <c r="VUW128" s="122"/>
      <c r="VUX128" s="122"/>
      <c r="VUY128" s="122"/>
      <c r="VUZ128" s="122"/>
      <c r="VVA128" s="122"/>
      <c r="VVB128" s="122"/>
      <c r="VVC128" s="122"/>
      <c r="VVD128" s="122"/>
      <c r="VVE128" s="122"/>
      <c r="VVF128" s="122"/>
      <c r="VVG128" s="122"/>
      <c r="VVH128" s="122"/>
      <c r="VVI128" s="122"/>
      <c r="VVJ128" s="122"/>
      <c r="VVK128" s="122"/>
      <c r="VVL128" s="122"/>
      <c r="VVM128" s="122"/>
      <c r="VVN128" s="122"/>
      <c r="VVO128" s="122"/>
      <c r="VVP128" s="122"/>
      <c r="VVQ128" s="122"/>
      <c r="VVR128" s="122"/>
      <c r="VVS128" s="122"/>
      <c r="VVT128" s="122"/>
      <c r="VVU128" s="122"/>
      <c r="VVV128" s="122"/>
      <c r="VVW128" s="122"/>
      <c r="VVX128" s="122"/>
      <c r="VVY128" s="122"/>
      <c r="VVZ128" s="122"/>
      <c r="VWA128" s="122"/>
      <c r="VWB128" s="122"/>
      <c r="VWC128" s="122"/>
      <c r="VWD128" s="122"/>
      <c r="VWE128" s="122"/>
      <c r="VWF128" s="122"/>
      <c r="VWG128" s="122"/>
      <c r="VWH128" s="122"/>
      <c r="VWI128" s="122"/>
      <c r="VWJ128" s="122"/>
      <c r="VWK128" s="122"/>
      <c r="VWL128" s="122"/>
      <c r="VWM128" s="122"/>
      <c r="VWN128" s="122"/>
      <c r="VWO128" s="122"/>
      <c r="VWP128" s="122"/>
      <c r="VWQ128" s="122"/>
      <c r="VWR128" s="122"/>
      <c r="VWS128" s="122"/>
      <c r="VWT128" s="122"/>
      <c r="VWU128" s="122"/>
      <c r="VWV128" s="122"/>
      <c r="VWW128" s="122"/>
      <c r="VWX128" s="122"/>
      <c r="VWY128" s="122"/>
      <c r="VWZ128" s="122"/>
      <c r="VXA128" s="122"/>
      <c r="VXB128" s="122"/>
      <c r="VXC128" s="122"/>
      <c r="VXD128" s="122"/>
      <c r="VXE128" s="122"/>
      <c r="VXF128" s="122"/>
      <c r="VXG128" s="122"/>
      <c r="VXH128" s="122"/>
      <c r="VXI128" s="122"/>
      <c r="VXJ128" s="122"/>
      <c r="VXK128" s="122"/>
      <c r="VXL128" s="122"/>
      <c r="VXM128" s="122"/>
      <c r="VXN128" s="122"/>
      <c r="VXO128" s="122"/>
      <c r="VXP128" s="122"/>
      <c r="VXQ128" s="122"/>
      <c r="VXR128" s="122"/>
      <c r="VXS128" s="122"/>
      <c r="VXT128" s="122"/>
      <c r="VXU128" s="122"/>
      <c r="VXV128" s="122"/>
      <c r="VXW128" s="122"/>
      <c r="VXX128" s="122"/>
      <c r="VXY128" s="122"/>
      <c r="VXZ128" s="122"/>
      <c r="VYA128" s="122"/>
      <c r="VYB128" s="122"/>
      <c r="VYC128" s="122"/>
      <c r="VYD128" s="122"/>
      <c r="VYE128" s="122"/>
      <c r="VYF128" s="122"/>
      <c r="VYG128" s="122"/>
      <c r="VYH128" s="122"/>
      <c r="VYI128" s="122"/>
      <c r="VYJ128" s="122"/>
      <c r="VYK128" s="122"/>
      <c r="VYL128" s="122"/>
      <c r="VYM128" s="122"/>
      <c r="VYN128" s="122"/>
      <c r="VYO128" s="122"/>
      <c r="VYP128" s="122"/>
      <c r="VYQ128" s="122"/>
      <c r="VYR128" s="122"/>
      <c r="VYS128" s="122"/>
      <c r="VYT128" s="122"/>
      <c r="VYU128" s="122"/>
      <c r="VYV128" s="122"/>
      <c r="VYW128" s="122"/>
      <c r="VYX128" s="122"/>
      <c r="VYY128" s="122"/>
      <c r="VYZ128" s="122"/>
      <c r="VZA128" s="122"/>
      <c r="VZB128" s="122"/>
      <c r="VZC128" s="122"/>
      <c r="VZD128" s="122"/>
      <c r="VZE128" s="122"/>
      <c r="VZF128" s="122"/>
      <c r="VZG128" s="122"/>
      <c r="VZH128" s="122"/>
      <c r="VZI128" s="122"/>
      <c r="VZJ128" s="122"/>
      <c r="VZK128" s="122"/>
      <c r="VZL128" s="122"/>
      <c r="VZM128" s="122"/>
      <c r="VZN128" s="122"/>
      <c r="VZO128" s="122"/>
      <c r="VZP128" s="122"/>
      <c r="VZQ128" s="122"/>
      <c r="VZR128" s="122"/>
      <c r="VZS128" s="122"/>
      <c r="VZT128" s="122"/>
      <c r="VZU128" s="122"/>
      <c r="VZV128" s="122"/>
      <c r="VZW128" s="122"/>
      <c r="VZX128" s="122"/>
      <c r="VZY128" s="122"/>
      <c r="VZZ128" s="122"/>
      <c r="WAA128" s="122"/>
      <c r="WAB128" s="122"/>
      <c r="WAC128" s="122"/>
      <c r="WAD128" s="122"/>
      <c r="WAE128" s="122"/>
      <c r="WAF128" s="122"/>
      <c r="WAG128" s="122"/>
      <c r="WAH128" s="122"/>
      <c r="WAI128" s="122"/>
      <c r="WAJ128" s="122"/>
      <c r="WAK128" s="122"/>
      <c r="WAL128" s="122"/>
      <c r="WAM128" s="122"/>
      <c r="WAN128" s="122"/>
      <c r="WAO128" s="122"/>
      <c r="WAP128" s="122"/>
      <c r="WAQ128" s="122"/>
      <c r="WAR128" s="122"/>
      <c r="WAS128" s="122"/>
      <c r="WAT128" s="122"/>
      <c r="WAU128" s="122"/>
      <c r="WAV128" s="122"/>
      <c r="WAW128" s="122"/>
      <c r="WAX128" s="122"/>
      <c r="WAY128" s="122"/>
      <c r="WAZ128" s="122"/>
      <c r="WBA128" s="122"/>
      <c r="WBB128" s="122"/>
      <c r="WBC128" s="122"/>
      <c r="WBD128" s="122"/>
      <c r="WBE128" s="122"/>
      <c r="WBF128" s="122"/>
      <c r="WBG128" s="122"/>
      <c r="WBH128" s="122"/>
      <c r="WBI128" s="122"/>
      <c r="WBJ128" s="122"/>
      <c r="WBK128" s="122"/>
      <c r="WBL128" s="122"/>
      <c r="WBM128" s="122"/>
      <c r="WBN128" s="122"/>
      <c r="WBO128" s="122"/>
      <c r="WBP128" s="122"/>
      <c r="WBQ128" s="122"/>
      <c r="WBR128" s="122"/>
      <c r="WBS128" s="122"/>
      <c r="WBT128" s="122"/>
      <c r="WBU128" s="122"/>
      <c r="WBV128" s="122"/>
      <c r="WBW128" s="122"/>
      <c r="WBX128" s="122"/>
      <c r="WBY128" s="122"/>
      <c r="WBZ128" s="122"/>
      <c r="WCA128" s="122"/>
      <c r="WCB128" s="122"/>
      <c r="WCC128" s="122"/>
      <c r="WCD128" s="122"/>
      <c r="WCE128" s="122"/>
      <c r="WCF128" s="122"/>
      <c r="WCG128" s="122"/>
      <c r="WCH128" s="122"/>
      <c r="WCI128" s="122"/>
      <c r="WCJ128" s="122"/>
      <c r="WCK128" s="122"/>
      <c r="WCL128" s="122"/>
      <c r="WCM128" s="122"/>
      <c r="WCN128" s="122"/>
      <c r="WCO128" s="122"/>
      <c r="WCP128" s="122"/>
      <c r="WCQ128" s="122"/>
      <c r="WCR128" s="122"/>
      <c r="WCS128" s="122"/>
      <c r="WCT128" s="122"/>
      <c r="WCU128" s="122"/>
      <c r="WCV128" s="122"/>
      <c r="WCW128" s="122"/>
      <c r="WCX128" s="122"/>
      <c r="WCY128" s="122"/>
      <c r="WCZ128" s="122"/>
      <c r="WDA128" s="122"/>
      <c r="WDB128" s="122"/>
      <c r="WDC128" s="122"/>
      <c r="WDD128" s="122"/>
      <c r="WDE128" s="122"/>
      <c r="WDF128" s="122"/>
      <c r="WDG128" s="122"/>
      <c r="WDH128" s="122"/>
      <c r="WDI128" s="122"/>
      <c r="WDJ128" s="122"/>
      <c r="WDK128" s="122"/>
      <c r="WDL128" s="122"/>
      <c r="WDM128" s="122"/>
      <c r="WDN128" s="122"/>
      <c r="WDO128" s="122"/>
      <c r="WDP128" s="122"/>
      <c r="WDQ128" s="122"/>
      <c r="WDR128" s="122"/>
      <c r="WDS128" s="122"/>
      <c r="WDT128" s="122"/>
      <c r="WDU128" s="122"/>
      <c r="WDV128" s="122"/>
      <c r="WDW128" s="122"/>
      <c r="WDX128" s="122"/>
      <c r="WDY128" s="122"/>
      <c r="WDZ128" s="122"/>
      <c r="WEA128" s="122"/>
      <c r="WEB128" s="122"/>
      <c r="WEC128" s="122"/>
      <c r="WED128" s="122"/>
      <c r="WEE128" s="122"/>
      <c r="WEF128" s="122"/>
      <c r="WEG128" s="122"/>
      <c r="WEH128" s="122"/>
      <c r="WEI128" s="122"/>
      <c r="WEJ128" s="122"/>
      <c r="WEK128" s="122"/>
      <c r="WEL128" s="122"/>
      <c r="WEM128" s="122"/>
      <c r="WEN128" s="122"/>
      <c r="WEO128" s="122"/>
      <c r="WEP128" s="122"/>
      <c r="WEQ128" s="122"/>
      <c r="WER128" s="122"/>
      <c r="WES128" s="122"/>
      <c r="WET128" s="122"/>
      <c r="WEU128" s="122"/>
      <c r="WEV128" s="122"/>
      <c r="WEW128" s="122"/>
      <c r="WEX128" s="122"/>
      <c r="WEY128" s="122"/>
      <c r="WEZ128" s="122"/>
      <c r="WFA128" s="122"/>
      <c r="WFB128" s="122"/>
      <c r="WFC128" s="122"/>
      <c r="WFD128" s="122"/>
      <c r="WFE128" s="122"/>
      <c r="WFF128" s="122"/>
      <c r="WFG128" s="122"/>
      <c r="WFH128" s="122"/>
      <c r="WFI128" s="122"/>
      <c r="WFJ128" s="122"/>
      <c r="WFK128" s="122"/>
      <c r="WFL128" s="122"/>
      <c r="WFM128" s="122"/>
      <c r="WFN128" s="122"/>
      <c r="WFO128" s="122"/>
      <c r="WFP128" s="122"/>
      <c r="WFQ128" s="122"/>
      <c r="WFR128" s="122"/>
      <c r="WFS128" s="122"/>
      <c r="WFT128" s="122"/>
      <c r="WFU128" s="122"/>
      <c r="WFV128" s="122"/>
      <c r="WFW128" s="122"/>
      <c r="WFX128" s="122"/>
      <c r="WFY128" s="122"/>
      <c r="WFZ128" s="122"/>
      <c r="WGA128" s="122"/>
      <c r="WGB128" s="122"/>
      <c r="WGC128" s="122"/>
      <c r="WGD128" s="122"/>
      <c r="WGE128" s="122"/>
      <c r="WGF128" s="122"/>
      <c r="WGG128" s="122"/>
      <c r="WGH128" s="122"/>
      <c r="WGI128" s="122"/>
      <c r="WGJ128" s="122"/>
      <c r="WGK128" s="122"/>
      <c r="WGL128" s="122"/>
      <c r="WGM128" s="122"/>
      <c r="WGN128" s="122"/>
      <c r="WGO128" s="122"/>
      <c r="WGP128" s="122"/>
      <c r="WGQ128" s="122"/>
      <c r="WGR128" s="122"/>
      <c r="WGS128" s="122"/>
      <c r="WGT128" s="122"/>
      <c r="WGU128" s="122"/>
      <c r="WGV128" s="122"/>
      <c r="WGW128" s="122"/>
      <c r="WGX128" s="122"/>
      <c r="WGY128" s="122"/>
      <c r="WGZ128" s="122"/>
      <c r="WHA128" s="122"/>
      <c r="WHB128" s="122"/>
      <c r="WHC128" s="122"/>
      <c r="WHD128" s="122"/>
      <c r="WHE128" s="122"/>
      <c r="WHF128" s="122"/>
      <c r="WHG128" s="122"/>
      <c r="WHH128" s="122"/>
      <c r="WHI128" s="122"/>
      <c r="WHJ128" s="122"/>
      <c r="WHK128" s="122"/>
      <c r="WHL128" s="122"/>
      <c r="WHM128" s="122"/>
      <c r="WHN128" s="122"/>
      <c r="WHO128" s="122"/>
      <c r="WHP128" s="122"/>
      <c r="WHQ128" s="122"/>
      <c r="WHR128" s="122"/>
      <c r="WHS128" s="122"/>
      <c r="WHT128" s="122"/>
      <c r="WHU128" s="122"/>
      <c r="WHV128" s="122"/>
      <c r="WHW128" s="122"/>
      <c r="WHX128" s="122"/>
      <c r="WHY128" s="122"/>
      <c r="WHZ128" s="122"/>
      <c r="WIA128" s="122"/>
      <c r="WIB128" s="122"/>
      <c r="WIC128" s="122"/>
      <c r="WID128" s="122"/>
      <c r="WIE128" s="122"/>
      <c r="WIF128" s="122"/>
      <c r="WIG128" s="122"/>
      <c r="WIH128" s="122"/>
      <c r="WII128" s="122"/>
      <c r="WIJ128" s="122"/>
      <c r="WIK128" s="122"/>
      <c r="WIL128" s="122"/>
      <c r="WIM128" s="122"/>
      <c r="WIN128" s="122"/>
      <c r="WIO128" s="122"/>
      <c r="WIP128" s="122"/>
      <c r="WIQ128" s="122"/>
      <c r="WIR128" s="122"/>
      <c r="WIS128" s="122"/>
      <c r="WIT128" s="122"/>
      <c r="WIU128" s="122"/>
      <c r="WIV128" s="122"/>
      <c r="WIW128" s="122"/>
      <c r="WIX128" s="122"/>
      <c r="WIY128" s="122"/>
      <c r="WIZ128" s="122"/>
      <c r="WJA128" s="122"/>
      <c r="WJB128" s="122"/>
      <c r="WJC128" s="122"/>
      <c r="WJD128" s="122"/>
      <c r="WJE128" s="122"/>
      <c r="WJF128" s="122"/>
      <c r="WJG128" s="122"/>
      <c r="WJH128" s="122"/>
      <c r="WJI128" s="122"/>
      <c r="WJJ128" s="122"/>
      <c r="WJK128" s="122"/>
      <c r="WJL128" s="122"/>
      <c r="WJM128" s="122"/>
      <c r="WJN128" s="122"/>
      <c r="WJO128" s="122"/>
      <c r="WJP128" s="122"/>
      <c r="WJQ128" s="122"/>
      <c r="WJR128" s="122"/>
      <c r="WJS128" s="122"/>
      <c r="WJT128" s="122"/>
      <c r="WJU128" s="122"/>
      <c r="WJV128" s="122"/>
      <c r="WJW128" s="122"/>
      <c r="WJX128" s="122"/>
      <c r="WJY128" s="122"/>
      <c r="WJZ128" s="122"/>
      <c r="WKA128" s="122"/>
      <c r="WKB128" s="122"/>
      <c r="WKC128" s="122"/>
      <c r="WKD128" s="122"/>
      <c r="WKE128" s="122"/>
      <c r="WKF128" s="122"/>
      <c r="WKG128" s="122"/>
      <c r="WKH128" s="122"/>
      <c r="WKI128" s="122"/>
      <c r="WKJ128" s="122"/>
      <c r="WKK128" s="122"/>
      <c r="WKL128" s="122"/>
      <c r="WKM128" s="122"/>
      <c r="WKN128" s="122"/>
      <c r="WKO128" s="122"/>
      <c r="WKP128" s="122"/>
      <c r="WKQ128" s="122"/>
      <c r="WKR128" s="122"/>
      <c r="WKS128" s="122"/>
      <c r="WKT128" s="122"/>
      <c r="WKU128" s="122"/>
      <c r="WKV128" s="122"/>
      <c r="WKW128" s="122"/>
      <c r="WKX128" s="122"/>
      <c r="WKY128" s="122"/>
      <c r="WKZ128" s="122"/>
      <c r="WLA128" s="122"/>
      <c r="WLB128" s="122"/>
      <c r="WLC128" s="122"/>
      <c r="WLD128" s="122"/>
      <c r="WLE128" s="122"/>
      <c r="WLF128" s="122"/>
      <c r="WLG128" s="122"/>
      <c r="WLH128" s="122"/>
      <c r="WLI128" s="122"/>
      <c r="WLJ128" s="122"/>
      <c r="WLK128" s="122"/>
      <c r="WLL128" s="122"/>
      <c r="WLM128" s="122"/>
      <c r="WLN128" s="122"/>
      <c r="WLO128" s="122"/>
      <c r="WLP128" s="122"/>
      <c r="WLQ128" s="122"/>
      <c r="WLR128" s="122"/>
      <c r="WLS128" s="122"/>
      <c r="WLT128" s="122"/>
      <c r="WLU128" s="122"/>
      <c r="WLV128" s="122"/>
      <c r="WLW128" s="122"/>
      <c r="WLX128" s="122"/>
      <c r="WLY128" s="122"/>
      <c r="WLZ128" s="122"/>
      <c r="WMA128" s="122"/>
      <c r="WMB128" s="122"/>
      <c r="WMC128" s="122"/>
      <c r="WMD128" s="122"/>
      <c r="WME128" s="122"/>
      <c r="WMF128" s="122"/>
      <c r="WMG128" s="122"/>
      <c r="WMH128" s="122"/>
      <c r="WMI128" s="122"/>
      <c r="WMJ128" s="122"/>
      <c r="WMK128" s="122"/>
      <c r="WML128" s="122"/>
      <c r="WMM128" s="122"/>
      <c r="WMN128" s="122"/>
      <c r="WMO128" s="122"/>
      <c r="WMP128" s="122"/>
      <c r="WMQ128" s="122"/>
      <c r="WMR128" s="122"/>
      <c r="WMS128" s="122"/>
      <c r="WMT128" s="122"/>
      <c r="WMU128" s="122"/>
      <c r="WMV128" s="122"/>
      <c r="WMW128" s="122"/>
      <c r="WMX128" s="122"/>
      <c r="WMY128" s="122"/>
      <c r="WMZ128" s="122"/>
      <c r="WNA128" s="122"/>
      <c r="WNB128" s="122"/>
      <c r="WNC128" s="122"/>
      <c r="WND128" s="122"/>
      <c r="WNE128" s="122"/>
      <c r="WNF128" s="122"/>
      <c r="WNG128" s="122"/>
      <c r="WNH128" s="122"/>
      <c r="WNI128" s="122"/>
      <c r="WNJ128" s="122"/>
      <c r="WNK128" s="122"/>
      <c r="WNL128" s="122"/>
      <c r="WNM128" s="122"/>
      <c r="WNN128" s="122"/>
      <c r="WNO128" s="122"/>
      <c r="WNP128" s="122"/>
      <c r="WNQ128" s="122"/>
      <c r="WNR128" s="122"/>
      <c r="WNS128" s="122"/>
      <c r="WNT128" s="122"/>
      <c r="WNU128" s="122"/>
      <c r="WNV128" s="122"/>
      <c r="WNW128" s="122"/>
      <c r="WNX128" s="122"/>
      <c r="WNY128" s="122"/>
      <c r="WNZ128" s="122"/>
      <c r="WOA128" s="122"/>
      <c r="WOB128" s="122"/>
      <c r="WOC128" s="122"/>
      <c r="WOD128" s="122"/>
      <c r="WOE128" s="122"/>
      <c r="WOF128" s="122"/>
      <c r="WOG128" s="122"/>
      <c r="WOH128" s="122"/>
      <c r="WOI128" s="122"/>
      <c r="WOJ128" s="122"/>
      <c r="WOK128" s="122"/>
      <c r="WOL128" s="122"/>
      <c r="WOM128" s="122"/>
      <c r="WON128" s="122"/>
      <c r="WOO128" s="122"/>
      <c r="WOP128" s="122"/>
      <c r="WOQ128" s="122"/>
      <c r="WOR128" s="122"/>
      <c r="WOS128" s="122"/>
      <c r="WOT128" s="122"/>
      <c r="WOU128" s="122"/>
      <c r="WOV128" s="122"/>
      <c r="WOW128" s="122"/>
      <c r="WOX128" s="122"/>
      <c r="WOY128" s="122"/>
      <c r="WOZ128" s="122"/>
      <c r="WPA128" s="122"/>
      <c r="WPB128" s="122"/>
      <c r="WPC128" s="122"/>
      <c r="WPD128" s="122"/>
      <c r="WPE128" s="122"/>
      <c r="WPF128" s="122"/>
      <c r="WPG128" s="122"/>
      <c r="WPH128" s="122"/>
      <c r="WPI128" s="122"/>
      <c r="WPJ128" s="122"/>
      <c r="WPK128" s="122"/>
      <c r="WPL128" s="122"/>
      <c r="WPM128" s="122"/>
      <c r="WPN128" s="122"/>
      <c r="WPO128" s="122"/>
      <c r="WPP128" s="122"/>
      <c r="WPQ128" s="122"/>
      <c r="WPR128" s="122"/>
      <c r="WPS128" s="122"/>
      <c r="WPT128" s="122"/>
      <c r="WPU128" s="122"/>
      <c r="WPV128" s="122"/>
      <c r="WPW128" s="122"/>
      <c r="WPX128" s="122"/>
      <c r="WPY128" s="122"/>
      <c r="WPZ128" s="122"/>
      <c r="WQA128" s="122"/>
      <c r="WQB128" s="122"/>
      <c r="WQC128" s="122"/>
      <c r="WQD128" s="122"/>
      <c r="WQE128" s="122"/>
      <c r="WQF128" s="122"/>
      <c r="WQG128" s="122"/>
      <c r="WQH128" s="122"/>
      <c r="WQI128" s="122"/>
      <c r="WQJ128" s="122"/>
      <c r="WQK128" s="122"/>
      <c r="WQL128" s="122"/>
      <c r="WQM128" s="122"/>
      <c r="WQN128" s="122"/>
      <c r="WQO128" s="122"/>
      <c r="WQP128" s="122"/>
      <c r="WQQ128" s="122"/>
      <c r="WQR128" s="122"/>
      <c r="WQS128" s="122"/>
      <c r="WQT128" s="122"/>
      <c r="WQU128" s="122"/>
      <c r="WQV128" s="122"/>
      <c r="WQW128" s="122"/>
      <c r="WQX128" s="122"/>
      <c r="WQY128" s="122"/>
      <c r="WQZ128" s="122"/>
      <c r="WRA128" s="122"/>
      <c r="WRB128" s="122"/>
      <c r="WRC128" s="122"/>
      <c r="WRD128" s="122"/>
      <c r="WRE128" s="122"/>
      <c r="WRF128" s="122"/>
      <c r="WRG128" s="122"/>
      <c r="WRH128" s="122"/>
      <c r="WRI128" s="122"/>
      <c r="WRJ128" s="122"/>
      <c r="WRK128" s="122"/>
      <c r="WRL128" s="122"/>
      <c r="WRM128" s="122"/>
      <c r="WRN128" s="122"/>
      <c r="WRO128" s="122"/>
      <c r="WRP128" s="122"/>
      <c r="WRQ128" s="122"/>
      <c r="WRR128" s="122"/>
      <c r="WRS128" s="122"/>
      <c r="WRT128" s="122"/>
      <c r="WRU128" s="122"/>
      <c r="WRV128" s="122"/>
      <c r="WRW128" s="122"/>
      <c r="WRX128" s="122"/>
      <c r="WRY128" s="122"/>
      <c r="WRZ128" s="122"/>
      <c r="WSA128" s="122"/>
      <c r="WSB128" s="122"/>
      <c r="WSC128" s="122"/>
      <c r="WSD128" s="122"/>
      <c r="WSE128" s="122"/>
      <c r="WSF128" s="122"/>
      <c r="WSG128" s="122"/>
      <c r="WSH128" s="122"/>
      <c r="WSI128" s="122"/>
      <c r="WSJ128" s="122"/>
      <c r="WSK128" s="122"/>
      <c r="WSL128" s="122"/>
      <c r="WSM128" s="122"/>
      <c r="WSN128" s="122"/>
      <c r="WSO128" s="122"/>
      <c r="WSP128" s="122"/>
      <c r="WSQ128" s="122"/>
      <c r="WSR128" s="122"/>
      <c r="WSS128" s="122"/>
      <c r="WST128" s="122"/>
      <c r="WSU128" s="122"/>
      <c r="WSV128" s="122"/>
      <c r="WSW128" s="122"/>
      <c r="WSX128" s="122"/>
      <c r="WSY128" s="122"/>
      <c r="WSZ128" s="122"/>
      <c r="WTA128" s="122"/>
      <c r="WTB128" s="122"/>
      <c r="WTC128" s="122"/>
      <c r="WTD128" s="122"/>
      <c r="WTE128" s="122"/>
      <c r="WTF128" s="122"/>
      <c r="WTG128" s="122"/>
      <c r="WTH128" s="122"/>
      <c r="WTI128" s="122"/>
      <c r="WTJ128" s="122"/>
      <c r="WTK128" s="122"/>
      <c r="WTL128" s="122"/>
      <c r="WTM128" s="122"/>
      <c r="WTN128" s="122"/>
      <c r="WTO128" s="122"/>
      <c r="WTP128" s="122"/>
      <c r="WTQ128" s="122"/>
      <c r="WTR128" s="122"/>
      <c r="WTS128" s="122"/>
      <c r="WTT128" s="122"/>
      <c r="WTU128" s="122"/>
      <c r="WTV128" s="122"/>
      <c r="WTW128" s="122"/>
      <c r="WTX128" s="122"/>
      <c r="WTY128" s="122"/>
      <c r="WTZ128" s="122"/>
      <c r="WUA128" s="122"/>
      <c r="WUB128" s="122"/>
      <c r="WUC128" s="122"/>
      <c r="WUD128" s="122"/>
      <c r="WUE128" s="122"/>
      <c r="WUF128" s="122"/>
      <c r="WUG128" s="122"/>
      <c r="WUH128" s="122"/>
      <c r="WUI128" s="122"/>
      <c r="WUJ128" s="122"/>
      <c r="WUK128" s="122"/>
      <c r="WUL128" s="122"/>
      <c r="WUM128" s="122"/>
      <c r="WUN128" s="122"/>
      <c r="WUO128" s="122"/>
      <c r="WUP128" s="122"/>
      <c r="WUQ128" s="122"/>
      <c r="WUR128" s="122"/>
      <c r="WUS128" s="122"/>
      <c r="WUT128" s="122"/>
      <c r="WUU128" s="122"/>
      <c r="WUV128" s="122"/>
      <c r="WUW128" s="122"/>
      <c r="WUX128" s="122"/>
      <c r="WUY128" s="122"/>
      <c r="WUZ128" s="122"/>
      <c r="WVA128" s="122"/>
      <c r="WVB128" s="122"/>
      <c r="WVC128" s="122"/>
      <c r="WVD128" s="122"/>
      <c r="WVE128" s="122"/>
      <c r="WVF128" s="122"/>
      <c r="WVG128" s="122"/>
      <c r="WVH128" s="122"/>
      <c r="WVI128" s="122"/>
      <c r="WVJ128" s="122"/>
      <c r="WVK128" s="122"/>
      <c r="WVL128" s="122"/>
      <c r="WVM128" s="122"/>
      <c r="WVN128" s="122"/>
      <c r="WVO128" s="122"/>
      <c r="WVP128" s="122"/>
      <c r="WVQ128" s="122"/>
      <c r="WVR128" s="122"/>
      <c r="WVS128" s="122"/>
      <c r="WVT128" s="122"/>
      <c r="WVU128" s="122"/>
      <c r="WVV128" s="122"/>
      <c r="WVW128" s="122"/>
      <c r="WVX128" s="122"/>
      <c r="WVY128" s="122"/>
      <c r="WVZ128" s="122"/>
      <c r="WWA128" s="122"/>
      <c r="WWB128" s="122"/>
      <c r="WWC128" s="122"/>
      <c r="WWD128" s="122"/>
      <c r="WWE128" s="122"/>
      <c r="WWF128" s="122"/>
      <c r="WWG128" s="122"/>
      <c r="WWH128" s="122"/>
      <c r="WWI128" s="122"/>
      <c r="WWJ128" s="122"/>
      <c r="WWK128" s="122"/>
      <c r="WWL128" s="122"/>
      <c r="WWM128" s="122"/>
      <c r="WWN128" s="122"/>
      <c r="WWO128" s="122"/>
      <c r="WWP128" s="122"/>
      <c r="WWQ128" s="122"/>
      <c r="WWR128" s="122"/>
      <c r="WWS128" s="122"/>
      <c r="WWT128" s="122"/>
      <c r="WWU128" s="122"/>
      <c r="WWV128" s="122"/>
      <c r="WWW128" s="122"/>
      <c r="WWX128" s="122"/>
      <c r="WWY128" s="122"/>
      <c r="WWZ128" s="122"/>
      <c r="WXA128" s="122"/>
      <c r="WXB128" s="122"/>
      <c r="WXC128" s="122"/>
      <c r="WXD128" s="122"/>
      <c r="WXE128" s="122"/>
      <c r="WXF128" s="122"/>
      <c r="WXG128" s="122"/>
      <c r="WXH128" s="122"/>
      <c r="WXI128" s="122"/>
      <c r="WXJ128" s="122"/>
      <c r="WXK128" s="122"/>
      <c r="WXL128" s="122"/>
      <c r="WXM128" s="122"/>
      <c r="WXN128" s="122"/>
      <c r="WXO128" s="122"/>
      <c r="WXP128" s="122"/>
      <c r="WXQ128" s="122"/>
      <c r="WXR128" s="122"/>
      <c r="WXS128" s="122"/>
      <c r="WXT128" s="122"/>
      <c r="WXU128" s="122"/>
      <c r="WXV128" s="122"/>
      <c r="WXW128" s="122"/>
      <c r="WXX128" s="122"/>
      <c r="WXY128" s="122"/>
      <c r="WXZ128" s="122"/>
      <c r="WYA128" s="122"/>
      <c r="WYB128" s="122"/>
      <c r="WYC128" s="122"/>
      <c r="WYD128" s="122"/>
      <c r="WYE128" s="122"/>
      <c r="WYF128" s="122"/>
      <c r="WYG128" s="122"/>
      <c r="WYH128" s="122"/>
      <c r="WYI128" s="122"/>
      <c r="WYJ128" s="122"/>
      <c r="WYK128" s="122"/>
      <c r="WYL128" s="122"/>
      <c r="WYM128" s="122"/>
      <c r="WYN128" s="122"/>
      <c r="WYO128" s="122"/>
      <c r="WYP128" s="122"/>
      <c r="WYQ128" s="122"/>
      <c r="WYR128" s="122"/>
      <c r="WYS128" s="122"/>
      <c r="WYT128" s="122"/>
      <c r="WYU128" s="122"/>
      <c r="WYV128" s="122"/>
      <c r="WYW128" s="122"/>
      <c r="WYX128" s="122"/>
      <c r="WYY128" s="122"/>
      <c r="WYZ128" s="122"/>
      <c r="WZA128" s="122"/>
      <c r="WZB128" s="122"/>
      <c r="WZC128" s="122"/>
      <c r="WZD128" s="122"/>
      <c r="WZE128" s="122"/>
      <c r="WZF128" s="122"/>
      <c r="WZG128" s="122"/>
      <c r="WZH128" s="122"/>
      <c r="WZI128" s="122"/>
      <c r="WZJ128" s="122"/>
      <c r="WZK128" s="122"/>
      <c r="WZL128" s="122"/>
      <c r="WZM128" s="122"/>
      <c r="WZN128" s="122"/>
      <c r="WZO128" s="122"/>
      <c r="WZP128" s="122"/>
      <c r="WZQ128" s="122"/>
      <c r="WZR128" s="122"/>
      <c r="WZS128" s="122"/>
      <c r="WZT128" s="122"/>
      <c r="WZU128" s="122"/>
      <c r="WZV128" s="122"/>
      <c r="WZW128" s="122"/>
      <c r="WZX128" s="122"/>
      <c r="WZY128" s="122"/>
      <c r="WZZ128" s="122"/>
      <c r="XAA128" s="122"/>
      <c r="XAB128" s="122"/>
      <c r="XAC128" s="122"/>
      <c r="XAD128" s="122"/>
      <c r="XAE128" s="122"/>
      <c r="XAF128" s="122"/>
      <c r="XAG128" s="122"/>
      <c r="XAH128" s="122"/>
      <c r="XAI128" s="122"/>
      <c r="XAJ128" s="122"/>
      <c r="XAK128" s="122"/>
      <c r="XAL128" s="122"/>
      <c r="XAM128" s="122"/>
      <c r="XAN128" s="122"/>
      <c r="XAO128" s="122"/>
      <c r="XAP128" s="122"/>
      <c r="XAQ128" s="122"/>
      <c r="XAR128" s="122"/>
      <c r="XAS128" s="122"/>
      <c r="XAT128" s="122"/>
      <c r="XAU128" s="122"/>
      <c r="XAV128" s="122"/>
      <c r="XAW128" s="122"/>
      <c r="XAX128" s="122"/>
      <c r="XAY128" s="122"/>
      <c r="XAZ128" s="122"/>
      <c r="XBA128" s="122"/>
      <c r="XBB128" s="122"/>
      <c r="XBC128" s="122"/>
      <c r="XBD128" s="122"/>
      <c r="XBE128" s="122"/>
      <c r="XBF128" s="122"/>
      <c r="XBG128" s="122"/>
      <c r="XBH128" s="122"/>
      <c r="XBI128" s="122"/>
      <c r="XBJ128" s="122"/>
      <c r="XBK128" s="122"/>
      <c r="XBL128" s="122"/>
      <c r="XBM128" s="122"/>
      <c r="XBN128" s="122"/>
      <c r="XBO128" s="122"/>
      <c r="XBP128" s="122"/>
      <c r="XBQ128" s="122"/>
      <c r="XBR128" s="122"/>
      <c r="XBS128" s="122"/>
      <c r="XBT128" s="122"/>
      <c r="XBU128" s="122"/>
      <c r="XBV128" s="122"/>
      <c r="XBW128" s="122"/>
      <c r="XBX128" s="122"/>
      <c r="XBY128" s="122"/>
      <c r="XBZ128" s="122"/>
      <c r="XCA128" s="122"/>
      <c r="XCB128" s="122"/>
      <c r="XCC128" s="122"/>
      <c r="XCD128" s="122"/>
      <c r="XCE128" s="122"/>
      <c r="XCF128" s="122"/>
      <c r="XCG128" s="122"/>
      <c r="XCH128" s="122"/>
      <c r="XCI128" s="122"/>
      <c r="XCJ128" s="122"/>
      <c r="XCK128" s="122"/>
      <c r="XCL128" s="122"/>
      <c r="XCM128" s="122"/>
      <c r="XCN128" s="122"/>
      <c r="XCO128" s="122"/>
      <c r="XCP128" s="122"/>
      <c r="XCQ128" s="122"/>
      <c r="XCR128" s="122"/>
      <c r="XCS128" s="122"/>
      <c r="XCT128" s="122"/>
      <c r="XCU128" s="122"/>
      <c r="XCV128" s="122"/>
      <c r="XCW128" s="122"/>
      <c r="XCX128" s="122"/>
      <c r="XCY128" s="122"/>
      <c r="XCZ128" s="122"/>
      <c r="XDA128" s="122"/>
      <c r="XDB128" s="122"/>
      <c r="XDC128" s="122"/>
      <c r="XDD128" s="122"/>
      <c r="XDE128" s="122"/>
      <c r="XDF128" s="122"/>
      <c r="XDG128" s="122"/>
      <c r="XDH128" s="122"/>
      <c r="XDI128" s="122"/>
      <c r="XDJ128" s="122"/>
      <c r="XDK128" s="122"/>
      <c r="XDL128" s="122"/>
      <c r="XDM128" s="122"/>
      <c r="XDN128" s="122"/>
      <c r="XDO128" s="122"/>
      <c r="XDP128" s="122"/>
      <c r="XDQ128" s="122"/>
      <c r="XDR128" s="122"/>
      <c r="XDS128" s="122"/>
      <c r="XDT128" s="122"/>
      <c r="XDU128" s="122"/>
      <c r="XDV128" s="122"/>
      <c r="XDW128" s="122"/>
      <c r="XDX128" s="122"/>
      <c r="XDY128" s="122"/>
      <c r="XDZ128" s="122"/>
      <c r="XEA128" s="122"/>
      <c r="XEB128" s="122"/>
      <c r="XEC128" s="122"/>
      <c r="XED128" s="122"/>
      <c r="XEE128" s="122"/>
      <c r="XEF128" s="122"/>
      <c r="XEG128" s="122"/>
      <c r="XEH128" s="122"/>
      <c r="XEI128" s="122"/>
      <c r="XEJ128" s="122"/>
      <c r="XEK128" s="122"/>
      <c r="XEL128" s="122"/>
      <c r="XEM128" s="122"/>
      <c r="XEN128" s="122"/>
      <c r="XEO128" s="122"/>
      <c r="XEP128" s="122"/>
      <c r="XEQ128" s="122"/>
      <c r="XER128" s="122"/>
      <c r="XES128" s="122"/>
      <c r="XET128" s="122"/>
      <c r="XEU128" s="122"/>
      <c r="XEV128" s="122"/>
      <c r="XEW128" s="122"/>
      <c r="XEX128" s="122"/>
      <c r="XEY128" s="122"/>
      <c r="XEZ128" s="122"/>
      <c r="XFA128" s="122"/>
      <c r="XFB128" s="122"/>
      <c r="XFC128" s="122"/>
      <c r="XFD128" s="122"/>
    </row>
    <row r="129" spans="1:16384" s="261" customFormat="1" ht="63.75" hidden="1">
      <c r="A129" s="135"/>
      <c r="B129" s="313" t="s">
        <v>3246</v>
      </c>
      <c r="C129" s="313" t="s">
        <v>3247</v>
      </c>
      <c r="D129" s="313" t="s">
        <v>3248</v>
      </c>
      <c r="E129" s="312" t="s">
        <v>330</v>
      </c>
      <c r="F129" s="313" t="s">
        <v>406</v>
      </c>
      <c r="G129" s="210">
        <v>44194</v>
      </c>
      <c r="H129" s="210">
        <v>44194</v>
      </c>
      <c r="I129" s="518">
        <v>44152</v>
      </c>
      <c r="J129" s="518">
        <v>44145</v>
      </c>
      <c r="K129" s="312" t="s">
        <v>333</v>
      </c>
      <c r="L129" s="312" t="s">
        <v>1206</v>
      </c>
      <c r="M129" s="575" t="s">
        <v>413</v>
      </c>
      <c r="N129" s="448"/>
      <c r="O129" s="120"/>
      <c r="P129" s="120"/>
      <c r="Q129"/>
      <c r="R129"/>
      <c r="S129"/>
      <c r="T129"/>
      <c r="U129"/>
      <c r="V129"/>
      <c r="Y129" s="316"/>
      <c r="Z129" s="316"/>
      <c r="AA129" s="316"/>
      <c r="AB129" s="316"/>
      <c r="AC129" s="316"/>
      <c r="AD129" s="316"/>
      <c r="AE129" s="316"/>
      <c r="AF129" s="316"/>
      <c r="AG129" s="316"/>
      <c r="AH129" s="317" t="s">
        <v>1212</v>
      </c>
      <c r="AI129" s="505" t="s">
        <v>1207</v>
      </c>
      <c r="AJ129" s="257" t="s">
        <v>1183</v>
      </c>
      <c r="AK129" s="257" t="s">
        <v>2992</v>
      </c>
      <c r="AL129" s="257" t="s">
        <v>1199</v>
      </c>
      <c r="AM129" s="257" t="s">
        <v>2993</v>
      </c>
      <c r="AN129" s="216" t="s">
        <v>3020</v>
      </c>
      <c r="AO129" s="216" t="s">
        <v>3074</v>
      </c>
      <c r="AP129" s="216" t="s">
        <v>2996</v>
      </c>
      <c r="AQ129" s="216" t="s">
        <v>3588</v>
      </c>
      <c r="AR129" s="216" t="s">
        <v>3587</v>
      </c>
      <c r="AS129" s="216" t="s">
        <v>3586</v>
      </c>
      <c r="AT129" s="216" t="s">
        <v>3585</v>
      </c>
      <c r="AU129" s="235" t="s">
        <v>3005</v>
      </c>
      <c r="AV129" s="235" t="s">
        <v>3005</v>
      </c>
      <c r="AW129" s="235" t="s">
        <v>3006</v>
      </c>
      <c r="AX129" s="235" t="s">
        <v>3007</v>
      </c>
      <c r="AY129" s="235" t="s">
        <v>3008</v>
      </c>
      <c r="AZ129" s="236" t="s">
        <v>3009</v>
      </c>
      <c r="BN129" s="316"/>
      <c r="BO129" s="316"/>
      <c r="BP129" s="316"/>
      <c r="BQ129" s="316"/>
      <c r="BR129" s="316"/>
      <c r="BS129" s="316"/>
      <c r="BT129" s="316"/>
      <c r="BU129" s="316"/>
      <c r="BV129" s="316"/>
      <c r="BW129" s="316"/>
      <c r="BX129" s="316"/>
      <c r="BY129" s="316"/>
      <c r="BZ129" s="316"/>
      <c r="CA129" s="316"/>
      <c r="CB129" s="316"/>
      <c r="CC129" s="316"/>
      <c r="CD129" s="316"/>
      <c r="CE129" s="316"/>
      <c r="CF129" s="316"/>
      <c r="CG129" s="316"/>
      <c r="CH129" s="316"/>
      <c r="CI129" s="316"/>
      <c r="CJ129" s="316"/>
      <c r="CK129" s="316"/>
      <c r="CL129" s="316"/>
      <c r="CM129" s="316"/>
      <c r="CN129" s="316"/>
      <c r="CO129" s="316"/>
      <c r="CP129" s="316"/>
      <c r="CQ129" s="316"/>
      <c r="CR129" s="316"/>
      <c r="CS129" s="316"/>
      <c r="CT129" s="316"/>
      <c r="CU129" s="316"/>
      <c r="CV129" s="316"/>
      <c r="CW129" s="316"/>
      <c r="CX129" s="316"/>
      <c r="CY129" s="316"/>
      <c r="CZ129" s="316"/>
      <c r="DA129" s="316"/>
      <c r="DB129" s="316"/>
      <c r="DC129" s="316"/>
      <c r="DD129" s="316"/>
      <c r="DE129" s="316"/>
      <c r="DF129" s="316"/>
      <c r="DG129" s="316"/>
      <c r="DH129" s="316"/>
      <c r="DI129" s="316"/>
      <c r="DJ129" s="316"/>
      <c r="DK129" s="316"/>
      <c r="DL129" s="316"/>
      <c r="DM129" s="316"/>
      <c r="DN129" s="316"/>
      <c r="DO129" s="316"/>
      <c r="DP129" s="316"/>
      <c r="DQ129" s="316"/>
      <c r="DR129" s="316"/>
      <c r="DS129" s="316"/>
      <c r="DT129" s="316"/>
      <c r="DU129" s="316"/>
      <c r="DV129" s="316"/>
      <c r="DW129" s="316"/>
      <c r="DX129" s="316"/>
      <c r="DY129" s="316"/>
      <c r="DZ129" s="316"/>
      <c r="EA129" s="316"/>
      <c r="EB129" s="316"/>
      <c r="EC129" s="316"/>
      <c r="ED129" s="316"/>
      <c r="EE129" s="316"/>
      <c r="EF129" s="316"/>
      <c r="EG129" s="316"/>
      <c r="EH129" s="316"/>
      <c r="EI129" s="316"/>
      <c r="EJ129" s="316"/>
      <c r="EK129" s="316"/>
      <c r="EL129" s="316"/>
      <c r="EM129" s="316"/>
      <c r="EN129" s="316"/>
      <c r="EO129" s="316"/>
      <c r="EP129" s="316"/>
      <c r="EQ129" s="316"/>
      <c r="ER129" s="316"/>
      <c r="ES129" s="316"/>
      <c r="ET129" s="316"/>
      <c r="EU129" s="316"/>
      <c r="EV129" s="316"/>
      <c r="EW129" s="316"/>
      <c r="EX129" s="316"/>
      <c r="EY129" s="316"/>
      <c r="EZ129" s="316"/>
      <c r="FA129" s="316"/>
      <c r="FB129" s="316"/>
      <c r="FC129" s="316"/>
      <c r="FD129" s="316"/>
      <c r="FE129" s="316"/>
      <c r="FF129" s="316"/>
      <c r="FG129" s="316"/>
      <c r="FH129" s="316"/>
      <c r="FI129" s="316"/>
      <c r="FJ129" s="316"/>
      <c r="FK129" s="316"/>
      <c r="FL129" s="316"/>
      <c r="FM129" s="316"/>
      <c r="FN129" s="316"/>
      <c r="FO129" s="316"/>
      <c r="FP129" s="316"/>
      <c r="FQ129" s="316"/>
      <c r="FR129" s="316"/>
      <c r="FS129" s="316"/>
      <c r="FT129" s="316"/>
      <c r="FU129" s="316"/>
      <c r="FV129" s="316"/>
      <c r="FW129" s="316"/>
      <c r="FX129" s="316"/>
      <c r="FY129" s="316"/>
      <c r="FZ129" s="316"/>
      <c r="GA129" s="316"/>
      <c r="GB129" s="316"/>
      <c r="GC129" s="316"/>
      <c r="GD129" s="316"/>
      <c r="GE129" s="316"/>
      <c r="GF129" s="316"/>
      <c r="GG129" s="316"/>
      <c r="GH129" s="316"/>
      <c r="GI129" s="316"/>
      <c r="GJ129" s="316"/>
      <c r="GK129" s="316"/>
      <c r="GL129" s="316"/>
      <c r="GM129" s="316"/>
      <c r="GN129" s="316"/>
      <c r="GO129" s="316"/>
      <c r="GP129" s="316"/>
      <c r="GQ129" s="316"/>
      <c r="GR129" s="316"/>
      <c r="GS129" s="316"/>
      <c r="GT129" s="316"/>
      <c r="GU129" s="316"/>
      <c r="GV129" s="316"/>
      <c r="GW129" s="316"/>
      <c r="GX129" s="316"/>
      <c r="GY129" s="316"/>
      <c r="GZ129" s="316"/>
      <c r="HA129" s="316"/>
      <c r="HB129" s="316"/>
      <c r="HC129" s="316"/>
      <c r="HD129" s="316"/>
      <c r="HE129" s="316"/>
      <c r="HF129" s="316"/>
      <c r="HG129" s="316"/>
      <c r="HH129" s="316"/>
      <c r="HI129" s="316"/>
      <c r="HJ129" s="316"/>
      <c r="HK129" s="316"/>
      <c r="HL129" s="316"/>
      <c r="HM129" s="316"/>
      <c r="HN129" s="316"/>
      <c r="HO129" s="316"/>
      <c r="HP129" s="316"/>
      <c r="HQ129" s="316"/>
      <c r="HR129" s="316"/>
      <c r="HS129" s="316"/>
      <c r="HT129" s="316"/>
      <c r="HU129" s="316"/>
      <c r="HV129" s="316"/>
      <c r="HW129" s="316"/>
      <c r="HX129" s="316"/>
      <c r="HY129" s="316"/>
      <c r="HZ129" s="316"/>
      <c r="IA129" s="316"/>
      <c r="IB129" s="316"/>
      <c r="IC129" s="316"/>
      <c r="ID129" s="316"/>
      <c r="IE129" s="316"/>
      <c r="IF129" s="316"/>
      <c r="IG129" s="316"/>
      <c r="IH129" s="316"/>
      <c r="II129" s="316"/>
      <c r="IJ129" s="316"/>
      <c r="IK129" s="316"/>
      <c r="IL129" s="316"/>
      <c r="IM129" s="316"/>
      <c r="IN129" s="316"/>
      <c r="IO129" s="316"/>
      <c r="IP129" s="316"/>
      <c r="IQ129" s="316"/>
      <c r="IR129" s="316"/>
      <c r="IS129" s="316"/>
      <c r="IT129" s="316"/>
      <c r="IU129" s="316"/>
      <c r="IV129" s="316"/>
      <c r="IW129" s="316"/>
      <c r="IX129" s="316"/>
      <c r="IY129" s="316"/>
      <c r="IZ129" s="316"/>
      <c r="JA129" s="316"/>
      <c r="JB129" s="316"/>
      <c r="JC129" s="316"/>
      <c r="JD129" s="316"/>
      <c r="JE129" s="316"/>
      <c r="JF129" s="316"/>
      <c r="JG129" s="316"/>
      <c r="JH129" s="316"/>
      <c r="JI129" s="316"/>
      <c r="JJ129" s="316"/>
      <c r="JK129" s="316"/>
      <c r="JL129" s="316"/>
      <c r="JM129" s="316"/>
      <c r="JN129" s="316"/>
      <c r="JO129" s="316"/>
      <c r="JP129" s="316"/>
      <c r="JQ129" s="316"/>
      <c r="JR129" s="316"/>
      <c r="JS129" s="316"/>
      <c r="JT129" s="316"/>
      <c r="JU129" s="316"/>
      <c r="JV129" s="316"/>
      <c r="JW129" s="316"/>
      <c r="JX129" s="316"/>
      <c r="JY129" s="316"/>
      <c r="JZ129" s="316"/>
      <c r="KA129" s="316"/>
      <c r="KB129" s="316"/>
      <c r="KC129" s="316"/>
      <c r="KD129" s="316"/>
      <c r="KE129" s="316"/>
      <c r="KF129" s="316"/>
      <c r="KG129" s="316"/>
      <c r="KH129" s="316"/>
      <c r="KI129" s="316"/>
      <c r="KJ129" s="316"/>
      <c r="KK129" s="316"/>
      <c r="KL129" s="316"/>
      <c r="KM129" s="316"/>
      <c r="KN129" s="316"/>
      <c r="KO129" s="316"/>
      <c r="KP129" s="316"/>
      <c r="KQ129" s="316"/>
      <c r="KR129" s="316"/>
      <c r="KS129" s="316"/>
      <c r="KT129" s="316"/>
      <c r="KU129" s="316"/>
      <c r="KV129" s="316"/>
      <c r="KW129" s="316"/>
      <c r="KX129" s="316"/>
      <c r="KY129" s="316"/>
      <c r="KZ129" s="316"/>
      <c r="LA129" s="316"/>
      <c r="LB129" s="316"/>
      <c r="LC129" s="316"/>
      <c r="LD129" s="316"/>
      <c r="LE129" s="316"/>
      <c r="LF129" s="316"/>
      <c r="LG129" s="316"/>
      <c r="LH129" s="316"/>
      <c r="LI129" s="316"/>
      <c r="LJ129" s="316"/>
      <c r="LK129" s="316"/>
      <c r="LL129" s="316"/>
      <c r="LM129" s="316"/>
      <c r="LN129" s="316"/>
      <c r="LO129" s="316"/>
      <c r="LP129" s="316"/>
      <c r="LQ129" s="316"/>
      <c r="LR129" s="316"/>
      <c r="LS129" s="316"/>
      <c r="LT129" s="316"/>
      <c r="LU129" s="316"/>
      <c r="LV129" s="316"/>
      <c r="LW129" s="316"/>
      <c r="LX129" s="316"/>
      <c r="LY129" s="316"/>
      <c r="LZ129" s="316"/>
      <c r="MA129" s="316"/>
      <c r="MB129" s="316"/>
      <c r="MC129" s="316"/>
      <c r="MD129" s="316"/>
      <c r="ME129" s="316"/>
      <c r="MF129" s="316"/>
      <c r="MG129" s="316"/>
      <c r="MH129" s="316"/>
      <c r="MI129" s="316"/>
      <c r="MJ129" s="316"/>
      <c r="MK129" s="316"/>
      <c r="ML129" s="316"/>
      <c r="MM129" s="316"/>
      <c r="MN129" s="316"/>
      <c r="MO129" s="316"/>
      <c r="MP129" s="316"/>
      <c r="MQ129" s="316"/>
      <c r="MR129" s="316"/>
      <c r="MS129" s="316"/>
      <c r="MT129" s="316"/>
      <c r="MU129" s="316"/>
      <c r="MV129" s="316"/>
      <c r="MW129" s="316"/>
      <c r="MX129" s="316"/>
      <c r="MY129" s="316"/>
      <c r="MZ129" s="316"/>
      <c r="NA129" s="316"/>
      <c r="NB129" s="316"/>
      <c r="NC129" s="316"/>
      <c r="ND129" s="316"/>
      <c r="NE129" s="316"/>
      <c r="NF129" s="316"/>
      <c r="NG129" s="316"/>
      <c r="NH129" s="316"/>
      <c r="NI129" s="316"/>
      <c r="NJ129" s="316"/>
      <c r="NK129" s="316"/>
      <c r="NL129" s="316"/>
      <c r="NM129" s="316"/>
      <c r="NN129" s="316"/>
      <c r="NO129" s="316"/>
      <c r="NP129" s="316"/>
      <c r="NQ129" s="316"/>
      <c r="NR129" s="316"/>
      <c r="NS129" s="316"/>
      <c r="NT129" s="316"/>
      <c r="NU129" s="316"/>
      <c r="NV129" s="316"/>
      <c r="NW129" s="316"/>
      <c r="NX129" s="316"/>
      <c r="NY129" s="316"/>
      <c r="NZ129" s="316"/>
      <c r="OA129" s="316"/>
      <c r="OB129" s="316"/>
      <c r="OC129" s="316"/>
      <c r="OD129" s="316"/>
      <c r="OE129" s="316"/>
      <c r="OF129" s="316"/>
      <c r="OG129" s="316"/>
      <c r="OH129" s="316"/>
      <c r="OI129" s="316"/>
      <c r="OJ129" s="316"/>
      <c r="OK129" s="316"/>
      <c r="OL129" s="316"/>
      <c r="OM129" s="316"/>
      <c r="ON129" s="316"/>
      <c r="OO129" s="316"/>
      <c r="OP129" s="316"/>
      <c r="OQ129" s="316"/>
      <c r="OR129" s="316"/>
      <c r="OS129" s="316"/>
      <c r="OT129" s="316"/>
      <c r="OU129" s="316"/>
      <c r="OV129" s="316"/>
      <c r="OW129" s="316"/>
      <c r="OX129" s="316"/>
      <c r="OY129" s="316"/>
      <c r="OZ129" s="316"/>
      <c r="PA129" s="316"/>
      <c r="PB129" s="316"/>
      <c r="PC129" s="316"/>
      <c r="PD129" s="316"/>
      <c r="PE129" s="316"/>
      <c r="PF129" s="316"/>
      <c r="PG129" s="316"/>
      <c r="PH129" s="316"/>
      <c r="PI129" s="316"/>
      <c r="PJ129" s="316"/>
      <c r="PK129" s="316"/>
      <c r="PL129" s="316"/>
      <c r="PM129" s="316"/>
      <c r="PN129" s="316"/>
      <c r="PO129" s="316"/>
      <c r="PP129" s="316"/>
      <c r="PQ129" s="316"/>
      <c r="PR129" s="316"/>
      <c r="PS129" s="316"/>
      <c r="PT129" s="316"/>
      <c r="PU129" s="316"/>
      <c r="PV129" s="316"/>
      <c r="PW129" s="316"/>
      <c r="PX129" s="316"/>
      <c r="PY129" s="316"/>
      <c r="PZ129" s="316"/>
      <c r="QA129" s="316"/>
      <c r="QB129" s="316"/>
      <c r="QC129" s="316"/>
      <c r="QD129" s="316"/>
      <c r="QE129" s="316"/>
      <c r="QF129" s="316"/>
      <c r="QG129" s="316"/>
      <c r="QH129" s="316"/>
      <c r="QI129" s="316"/>
      <c r="QJ129" s="316"/>
      <c r="QK129" s="316"/>
      <c r="QL129" s="316"/>
      <c r="QM129" s="316"/>
      <c r="QN129" s="316"/>
      <c r="QO129" s="316"/>
      <c r="QP129" s="316"/>
      <c r="QQ129" s="316"/>
      <c r="QR129" s="316"/>
      <c r="QS129" s="316"/>
      <c r="QT129" s="316"/>
      <c r="QU129" s="316"/>
      <c r="QV129" s="316"/>
      <c r="QW129" s="316"/>
      <c r="QX129" s="316"/>
      <c r="QY129" s="316"/>
      <c r="QZ129" s="316"/>
      <c r="RA129" s="316"/>
      <c r="RB129" s="316"/>
      <c r="RC129" s="316"/>
      <c r="RD129" s="316"/>
      <c r="RE129" s="316"/>
      <c r="RF129" s="316"/>
      <c r="RG129" s="316"/>
      <c r="RH129" s="316"/>
      <c r="RI129" s="316"/>
      <c r="RJ129" s="316"/>
      <c r="RK129" s="316"/>
      <c r="RL129" s="316"/>
      <c r="RM129" s="316"/>
      <c r="RN129" s="316"/>
      <c r="RO129" s="316"/>
      <c r="RP129" s="316"/>
      <c r="RQ129" s="316"/>
      <c r="RR129" s="316"/>
      <c r="RS129" s="316"/>
      <c r="RT129" s="316"/>
      <c r="RU129" s="316"/>
      <c r="RV129" s="316"/>
      <c r="RW129" s="316"/>
      <c r="RX129" s="316"/>
      <c r="RY129" s="316"/>
      <c r="RZ129" s="316"/>
      <c r="SA129" s="316"/>
      <c r="SB129" s="316"/>
      <c r="SC129" s="316"/>
      <c r="SD129" s="316"/>
      <c r="SE129" s="316"/>
      <c r="SF129" s="316"/>
      <c r="SG129" s="316"/>
      <c r="SH129" s="316"/>
      <c r="SI129" s="316"/>
      <c r="SJ129" s="316"/>
      <c r="SK129" s="316"/>
      <c r="SL129" s="316"/>
      <c r="SM129" s="316"/>
      <c r="SN129" s="316"/>
      <c r="SO129" s="316"/>
      <c r="SP129" s="316"/>
      <c r="SQ129" s="316"/>
      <c r="SR129" s="316"/>
      <c r="SS129" s="316"/>
      <c r="ST129" s="316"/>
      <c r="SU129" s="316"/>
      <c r="SV129" s="316"/>
      <c r="SW129" s="316"/>
      <c r="SX129" s="316"/>
      <c r="SY129" s="316"/>
      <c r="SZ129" s="316"/>
      <c r="TA129" s="316"/>
      <c r="TB129" s="316"/>
      <c r="TC129" s="316"/>
      <c r="TD129" s="316"/>
      <c r="TE129" s="316"/>
      <c r="TF129" s="316"/>
      <c r="TG129" s="316"/>
      <c r="TH129" s="316"/>
      <c r="TI129" s="316"/>
      <c r="TJ129" s="316"/>
      <c r="TK129" s="316"/>
      <c r="TL129" s="316"/>
      <c r="TM129" s="316"/>
      <c r="TN129" s="316"/>
      <c r="TO129" s="316"/>
      <c r="TP129" s="316"/>
      <c r="TQ129" s="316"/>
      <c r="TR129" s="316"/>
      <c r="TS129" s="316"/>
      <c r="TT129" s="316"/>
      <c r="TU129" s="316"/>
      <c r="TV129" s="316"/>
      <c r="TW129" s="316"/>
      <c r="TX129" s="316"/>
      <c r="TY129" s="316"/>
      <c r="TZ129" s="316"/>
      <c r="UA129" s="316"/>
      <c r="UB129" s="316"/>
      <c r="UC129" s="316"/>
      <c r="UD129" s="316"/>
      <c r="UE129" s="316"/>
      <c r="UF129" s="316"/>
      <c r="UG129" s="316"/>
      <c r="UH129" s="316"/>
      <c r="UI129" s="316"/>
      <c r="UJ129" s="316"/>
      <c r="UK129" s="316"/>
      <c r="UL129" s="316"/>
      <c r="UM129" s="316"/>
      <c r="UN129" s="316"/>
      <c r="UO129" s="316"/>
      <c r="UP129" s="316"/>
      <c r="UQ129" s="316"/>
      <c r="UR129" s="316"/>
      <c r="US129" s="316"/>
      <c r="UT129" s="316"/>
      <c r="UU129" s="316"/>
      <c r="UV129" s="316"/>
      <c r="UW129" s="316"/>
      <c r="UX129" s="316"/>
      <c r="UY129" s="316"/>
      <c r="UZ129" s="316"/>
      <c r="VA129" s="316"/>
      <c r="VB129" s="316"/>
      <c r="VC129" s="316"/>
      <c r="VD129" s="316"/>
      <c r="VE129" s="316"/>
      <c r="VF129" s="316"/>
      <c r="VG129" s="316"/>
      <c r="VH129" s="316"/>
      <c r="VI129" s="316"/>
      <c r="VJ129" s="316"/>
      <c r="VK129" s="316"/>
      <c r="VL129" s="316"/>
      <c r="VM129" s="316"/>
      <c r="VN129" s="316"/>
      <c r="VO129" s="316"/>
      <c r="VP129" s="316"/>
      <c r="VQ129" s="316"/>
      <c r="VR129" s="316"/>
      <c r="VS129" s="316"/>
      <c r="VT129" s="316"/>
      <c r="VU129" s="316"/>
      <c r="VV129" s="316"/>
      <c r="VW129" s="316"/>
      <c r="VX129" s="316"/>
      <c r="VY129" s="316"/>
      <c r="VZ129" s="316"/>
      <c r="WA129" s="316"/>
      <c r="WB129" s="316"/>
      <c r="WC129" s="316"/>
      <c r="WD129" s="316"/>
      <c r="WE129" s="316"/>
      <c r="WF129" s="316"/>
      <c r="WG129" s="316"/>
      <c r="WH129" s="316"/>
      <c r="WI129" s="316"/>
      <c r="WJ129" s="316"/>
      <c r="WK129" s="316"/>
      <c r="WL129" s="316"/>
      <c r="WM129" s="316"/>
      <c r="WN129" s="316"/>
      <c r="WO129" s="316"/>
      <c r="WP129" s="316"/>
      <c r="WQ129" s="316"/>
      <c r="WR129" s="316"/>
      <c r="WS129" s="316"/>
      <c r="WT129" s="316"/>
      <c r="WU129" s="316"/>
      <c r="WV129" s="316"/>
      <c r="WW129" s="316"/>
      <c r="WX129" s="316"/>
      <c r="WY129" s="316"/>
      <c r="WZ129" s="316"/>
      <c r="XA129" s="316"/>
      <c r="XB129" s="316"/>
      <c r="XC129" s="316"/>
      <c r="XD129" s="316"/>
      <c r="XE129" s="316"/>
      <c r="XF129" s="316"/>
      <c r="XG129" s="316"/>
      <c r="XH129" s="316"/>
      <c r="XI129" s="316"/>
      <c r="XJ129" s="316"/>
      <c r="XK129" s="316"/>
      <c r="XL129" s="316"/>
      <c r="XM129" s="316"/>
      <c r="XN129" s="316"/>
      <c r="XO129" s="316"/>
      <c r="XP129" s="316"/>
      <c r="XQ129" s="316"/>
      <c r="XR129" s="316"/>
      <c r="XS129" s="316"/>
      <c r="XT129" s="316"/>
      <c r="XU129" s="316"/>
      <c r="XV129" s="316"/>
      <c r="XW129" s="316"/>
      <c r="XX129" s="316"/>
      <c r="XY129" s="316"/>
      <c r="XZ129" s="316"/>
      <c r="YA129" s="316"/>
      <c r="YB129" s="316"/>
      <c r="YC129" s="316"/>
      <c r="YD129" s="316"/>
      <c r="YE129" s="316"/>
      <c r="YF129" s="316"/>
      <c r="YG129" s="316"/>
      <c r="YH129" s="316"/>
      <c r="YI129" s="316"/>
      <c r="YJ129" s="316"/>
      <c r="YK129" s="316"/>
      <c r="YL129" s="316"/>
      <c r="YM129" s="316"/>
      <c r="YN129" s="316"/>
      <c r="YO129" s="316"/>
      <c r="YP129" s="316"/>
      <c r="YQ129" s="316"/>
      <c r="YR129" s="316"/>
      <c r="YS129" s="316"/>
      <c r="YT129" s="316"/>
      <c r="YU129" s="316"/>
      <c r="YV129" s="316"/>
      <c r="YW129" s="316"/>
      <c r="YX129" s="316"/>
      <c r="YY129" s="316"/>
      <c r="YZ129" s="316"/>
      <c r="ZA129" s="316"/>
      <c r="ZB129" s="316"/>
      <c r="ZC129" s="316"/>
      <c r="ZD129" s="316"/>
      <c r="ZE129" s="316"/>
      <c r="ZF129" s="316"/>
      <c r="ZG129" s="316"/>
      <c r="ZH129" s="316"/>
      <c r="ZI129" s="316"/>
      <c r="ZJ129" s="316"/>
      <c r="ZK129" s="316"/>
      <c r="ZL129" s="316"/>
      <c r="ZM129" s="316"/>
      <c r="ZN129" s="316"/>
      <c r="ZO129" s="316"/>
      <c r="ZP129" s="316"/>
      <c r="ZQ129" s="316"/>
      <c r="ZR129" s="316"/>
      <c r="ZS129" s="316"/>
      <c r="ZT129" s="316"/>
      <c r="ZU129" s="316"/>
      <c r="ZV129" s="316"/>
      <c r="ZW129" s="316"/>
      <c r="ZX129" s="316"/>
      <c r="ZY129" s="316"/>
      <c r="ZZ129" s="316"/>
      <c r="AAA129" s="316"/>
      <c r="AAB129" s="316"/>
      <c r="AAC129" s="316"/>
      <c r="AAD129" s="316"/>
      <c r="AAE129" s="316"/>
      <c r="AAF129" s="316"/>
      <c r="AAG129" s="316"/>
      <c r="AAH129" s="316"/>
      <c r="AAI129" s="316"/>
      <c r="AAJ129" s="316"/>
      <c r="AAK129" s="316"/>
      <c r="AAL129" s="316"/>
      <c r="AAM129" s="316"/>
      <c r="AAN129" s="316"/>
      <c r="AAO129" s="316"/>
      <c r="AAP129" s="316"/>
      <c r="AAQ129" s="316"/>
      <c r="AAR129" s="316"/>
      <c r="AAS129" s="316"/>
      <c r="AAT129" s="316"/>
      <c r="AAU129" s="316"/>
      <c r="AAV129" s="316"/>
      <c r="AAW129" s="316"/>
      <c r="AAX129" s="316"/>
      <c r="AAY129" s="316"/>
      <c r="AAZ129" s="316"/>
      <c r="ABA129" s="316"/>
      <c r="ABB129" s="316"/>
      <c r="ABC129" s="316"/>
      <c r="ABD129" s="316"/>
      <c r="ABE129" s="316"/>
      <c r="ABF129" s="316"/>
      <c r="ABG129" s="316"/>
      <c r="ABH129" s="316"/>
      <c r="ABI129" s="316"/>
      <c r="ABJ129" s="316"/>
      <c r="ABK129" s="316"/>
      <c r="ABL129" s="316"/>
      <c r="ABM129" s="316"/>
      <c r="ABN129" s="316"/>
      <c r="ABO129" s="316"/>
      <c r="ABP129" s="316"/>
      <c r="ABQ129" s="316"/>
      <c r="ABR129" s="316"/>
      <c r="ABS129" s="316"/>
      <c r="ABT129" s="316"/>
      <c r="ABU129" s="316"/>
      <c r="ABV129" s="316"/>
      <c r="ABW129" s="316"/>
      <c r="ABX129" s="316"/>
      <c r="ABY129" s="316"/>
      <c r="ABZ129" s="316"/>
      <c r="ACA129" s="316"/>
      <c r="ACB129" s="316"/>
      <c r="ACC129" s="316"/>
      <c r="ACD129" s="316"/>
      <c r="ACE129" s="316"/>
      <c r="ACF129" s="316"/>
      <c r="ACG129" s="316"/>
      <c r="ACH129" s="316"/>
      <c r="ACI129" s="316"/>
      <c r="ACJ129" s="316"/>
      <c r="ACK129" s="316"/>
      <c r="ACL129" s="316"/>
      <c r="ACM129" s="316"/>
      <c r="ACN129" s="316"/>
      <c r="ACO129" s="316"/>
      <c r="ACP129" s="316"/>
      <c r="ACQ129" s="316"/>
      <c r="ACR129" s="316"/>
      <c r="ACS129" s="316"/>
      <c r="ACT129" s="316"/>
      <c r="ACU129" s="316"/>
      <c r="ACV129" s="316"/>
      <c r="ACW129" s="316"/>
      <c r="ACX129" s="316"/>
      <c r="ACY129" s="316"/>
      <c r="ACZ129" s="316"/>
      <c r="ADA129" s="316"/>
      <c r="ADB129" s="316"/>
      <c r="ADC129" s="316"/>
      <c r="ADD129" s="316"/>
      <c r="ADE129" s="316"/>
      <c r="ADF129" s="316"/>
      <c r="ADG129" s="316"/>
      <c r="ADH129" s="316"/>
      <c r="ADI129" s="316"/>
      <c r="ADJ129" s="316"/>
      <c r="ADK129" s="316"/>
      <c r="ADL129" s="316"/>
      <c r="ADM129" s="316"/>
      <c r="ADN129" s="316"/>
      <c r="ADO129" s="316"/>
      <c r="ADP129" s="316"/>
      <c r="ADQ129" s="316"/>
      <c r="ADR129" s="316"/>
      <c r="ADS129" s="316"/>
      <c r="ADT129" s="316"/>
      <c r="ADU129" s="316"/>
      <c r="ADV129" s="316"/>
      <c r="ADW129" s="316"/>
      <c r="ADX129" s="316"/>
      <c r="ADY129" s="316"/>
      <c r="ADZ129" s="316"/>
      <c r="AEA129" s="316"/>
      <c r="AEB129" s="316"/>
      <c r="AEC129" s="316"/>
      <c r="AED129" s="316"/>
      <c r="AEE129" s="316"/>
      <c r="AEF129" s="316"/>
      <c r="AEG129" s="316"/>
      <c r="AEH129" s="316"/>
      <c r="AEI129" s="316"/>
      <c r="AEJ129" s="316"/>
      <c r="AEK129" s="316"/>
      <c r="AEL129" s="316"/>
      <c r="AEM129" s="316"/>
      <c r="AEN129" s="316"/>
      <c r="AEO129" s="316"/>
      <c r="AEP129" s="316"/>
      <c r="AEQ129" s="316"/>
      <c r="AER129" s="316"/>
      <c r="AES129" s="316"/>
      <c r="AET129" s="316"/>
      <c r="AEU129" s="316"/>
      <c r="AEV129" s="316"/>
      <c r="AEW129" s="316"/>
      <c r="AEX129" s="316"/>
      <c r="AEY129" s="316"/>
      <c r="AEZ129" s="316"/>
      <c r="AFA129" s="316"/>
      <c r="AFB129" s="316"/>
      <c r="AFC129" s="316"/>
      <c r="AFD129" s="316"/>
      <c r="AFE129" s="316"/>
      <c r="AFF129" s="316"/>
      <c r="AFG129" s="316"/>
      <c r="AFH129" s="316"/>
      <c r="AFI129" s="316"/>
      <c r="AFJ129" s="316"/>
      <c r="AFK129" s="316"/>
      <c r="AFL129" s="316"/>
      <c r="AFM129" s="316"/>
      <c r="AFN129" s="316"/>
      <c r="AFO129" s="316"/>
      <c r="AFP129" s="316"/>
      <c r="AFQ129" s="316"/>
      <c r="AFR129" s="316"/>
      <c r="AFS129" s="316"/>
      <c r="AFT129" s="316"/>
      <c r="AFU129" s="316"/>
      <c r="AFV129" s="316"/>
      <c r="AFW129" s="316"/>
      <c r="AFX129" s="316"/>
      <c r="AFY129" s="316"/>
      <c r="AFZ129" s="316"/>
      <c r="AGA129" s="316"/>
      <c r="AGB129" s="316"/>
      <c r="AGC129" s="316"/>
      <c r="AGD129" s="316"/>
      <c r="AGE129" s="316"/>
      <c r="AGF129" s="316"/>
      <c r="AGG129" s="316"/>
      <c r="AGH129" s="316"/>
      <c r="AGI129" s="316"/>
      <c r="AGJ129" s="316"/>
      <c r="AGK129" s="316"/>
      <c r="AGL129" s="316"/>
      <c r="AGM129" s="316"/>
      <c r="AGN129" s="316"/>
      <c r="AGO129" s="316"/>
      <c r="AGP129" s="316"/>
      <c r="AGQ129" s="316"/>
      <c r="AGR129" s="316"/>
      <c r="AGS129" s="316"/>
      <c r="AGT129" s="316"/>
      <c r="AGU129" s="316"/>
      <c r="AGV129" s="316"/>
      <c r="AGW129" s="316"/>
      <c r="AGX129" s="316"/>
      <c r="AGY129" s="316"/>
      <c r="AGZ129" s="316"/>
      <c r="AHA129" s="316"/>
      <c r="AHB129" s="316"/>
      <c r="AHC129" s="316"/>
      <c r="AHD129" s="316"/>
      <c r="AHE129" s="316"/>
      <c r="AHF129" s="316"/>
      <c r="AHG129" s="316"/>
      <c r="AHH129" s="316"/>
      <c r="AHI129" s="316"/>
      <c r="AHJ129" s="316"/>
      <c r="AHK129" s="316"/>
      <c r="AHL129" s="316"/>
      <c r="AHM129" s="316"/>
      <c r="AHN129" s="316"/>
      <c r="AHO129" s="316"/>
      <c r="AHP129" s="316"/>
      <c r="AHQ129" s="316"/>
      <c r="AHR129" s="316"/>
      <c r="AHS129" s="316"/>
      <c r="AHT129" s="316"/>
      <c r="AHU129" s="316"/>
      <c r="AHV129" s="316"/>
      <c r="AHW129" s="316"/>
      <c r="AHX129" s="316"/>
      <c r="AHY129" s="316"/>
      <c r="AHZ129" s="316"/>
      <c r="AIA129" s="316"/>
      <c r="AIB129" s="316"/>
      <c r="AIC129" s="316"/>
      <c r="AID129" s="316"/>
      <c r="AIE129" s="316"/>
      <c r="AIF129" s="316"/>
      <c r="AIG129" s="316"/>
      <c r="AIH129" s="316"/>
      <c r="AII129" s="316"/>
      <c r="AIJ129" s="316"/>
      <c r="AIK129" s="316"/>
      <c r="AIL129" s="316"/>
      <c r="AIM129" s="316"/>
      <c r="AIN129" s="316"/>
      <c r="AIO129" s="316"/>
      <c r="AIP129" s="316"/>
      <c r="AIQ129" s="316"/>
      <c r="AIR129" s="316"/>
      <c r="AIS129" s="316"/>
      <c r="AIT129" s="316"/>
      <c r="AIU129" s="316"/>
      <c r="AIV129" s="316"/>
      <c r="AIW129" s="316"/>
      <c r="AIX129" s="316"/>
      <c r="AIY129" s="316"/>
      <c r="AIZ129" s="316"/>
      <c r="AJA129" s="316"/>
      <c r="AJB129" s="316"/>
      <c r="AJC129" s="316"/>
      <c r="AJD129" s="316"/>
      <c r="AJE129" s="316"/>
      <c r="AJF129" s="316"/>
      <c r="AJG129" s="316"/>
      <c r="AJH129" s="316"/>
      <c r="AJI129" s="316"/>
      <c r="AJJ129" s="316"/>
      <c r="AJK129" s="316"/>
      <c r="AJL129" s="316"/>
      <c r="AJM129" s="316"/>
      <c r="AJN129" s="316"/>
      <c r="AJO129" s="316"/>
      <c r="AJP129" s="316"/>
      <c r="AJQ129" s="316"/>
      <c r="AJR129" s="316"/>
      <c r="AJS129" s="316"/>
      <c r="AJT129" s="316"/>
      <c r="AJU129" s="316"/>
      <c r="AJV129" s="316"/>
      <c r="AJW129" s="316"/>
      <c r="AJX129" s="316"/>
      <c r="AJY129" s="316"/>
      <c r="AJZ129" s="316"/>
      <c r="AKA129" s="316"/>
      <c r="AKB129" s="316"/>
      <c r="AKC129" s="316"/>
      <c r="AKD129" s="316"/>
      <c r="AKE129" s="316"/>
      <c r="AKF129" s="316"/>
      <c r="AKG129" s="316"/>
      <c r="AKH129" s="316"/>
      <c r="AKI129" s="316"/>
      <c r="AKJ129" s="316"/>
      <c r="AKK129" s="316"/>
      <c r="AKL129" s="316"/>
      <c r="AKM129" s="316"/>
      <c r="AKN129" s="316"/>
      <c r="AKO129" s="316"/>
      <c r="AKP129" s="316"/>
      <c r="AKQ129" s="316"/>
      <c r="AKR129" s="316"/>
      <c r="AKS129" s="316"/>
      <c r="AKT129" s="316"/>
      <c r="AKU129" s="316"/>
      <c r="AKV129" s="316"/>
      <c r="AKW129" s="316"/>
      <c r="AKX129" s="316"/>
      <c r="AKY129" s="316"/>
      <c r="AKZ129" s="316"/>
      <c r="ALA129" s="316"/>
      <c r="ALB129" s="316"/>
      <c r="ALC129" s="316"/>
      <c r="ALD129" s="316"/>
      <c r="ALE129" s="316"/>
      <c r="ALF129" s="316"/>
      <c r="ALG129" s="316"/>
      <c r="ALH129" s="316"/>
      <c r="ALI129" s="316"/>
      <c r="ALJ129" s="316"/>
      <c r="ALK129" s="316"/>
      <c r="ALL129" s="316"/>
      <c r="ALM129" s="316"/>
      <c r="ALN129" s="316"/>
      <c r="ALO129" s="316"/>
      <c r="ALP129" s="316"/>
      <c r="ALQ129" s="316"/>
      <c r="ALR129" s="316"/>
      <c r="ALS129" s="316"/>
      <c r="ALT129" s="316"/>
      <c r="ALU129" s="316"/>
      <c r="ALV129" s="316"/>
      <c r="ALW129" s="316"/>
      <c r="ALX129" s="316"/>
      <c r="ALY129" s="316"/>
      <c r="ALZ129" s="316"/>
      <c r="AMA129" s="316"/>
      <c r="AMB129" s="316"/>
      <c r="AMC129" s="316"/>
      <c r="AMD129" s="316"/>
      <c r="AME129" s="316"/>
      <c r="AMF129" s="316"/>
      <c r="AMG129" s="316"/>
      <c r="AMH129" s="316"/>
      <c r="AMI129" s="316"/>
      <c r="AMJ129" s="316"/>
      <c r="AMK129" s="316"/>
      <c r="AML129" s="316"/>
      <c r="AMM129" s="316"/>
      <c r="AMN129" s="316"/>
      <c r="AMO129" s="316"/>
      <c r="AMP129" s="316"/>
      <c r="AMQ129" s="316"/>
      <c r="AMR129" s="316"/>
      <c r="AMS129" s="316"/>
      <c r="AMT129" s="316"/>
      <c r="AMU129" s="316"/>
      <c r="AMV129" s="316"/>
      <c r="AMW129" s="316"/>
      <c r="AMX129" s="316"/>
      <c r="AMY129" s="316"/>
      <c r="AMZ129" s="316"/>
      <c r="ANA129" s="316"/>
      <c r="ANB129" s="316"/>
      <c r="ANC129" s="316"/>
      <c r="AND129" s="316"/>
      <c r="ANE129" s="316"/>
      <c r="ANF129" s="316"/>
      <c r="ANG129" s="316"/>
      <c r="ANH129" s="316"/>
      <c r="ANI129" s="316"/>
      <c r="ANJ129" s="316"/>
      <c r="ANK129" s="316"/>
      <c r="ANL129" s="316"/>
      <c r="ANM129" s="316"/>
      <c r="ANN129" s="316"/>
      <c r="ANO129" s="316"/>
      <c r="ANP129" s="316"/>
      <c r="ANQ129" s="316"/>
      <c r="ANR129" s="316"/>
      <c r="ANS129" s="316"/>
      <c r="ANT129" s="316"/>
      <c r="ANU129" s="316"/>
      <c r="ANV129" s="316"/>
      <c r="ANW129" s="316"/>
      <c r="ANX129" s="316"/>
      <c r="ANY129" s="316"/>
      <c r="ANZ129" s="316"/>
      <c r="AOA129" s="316"/>
      <c r="AOB129" s="316"/>
      <c r="AOC129" s="316"/>
      <c r="AOD129" s="316"/>
      <c r="AOE129" s="316"/>
      <c r="AOF129" s="316"/>
      <c r="AOG129" s="316"/>
      <c r="AOH129" s="316"/>
      <c r="AOI129" s="316"/>
      <c r="AOJ129" s="316"/>
      <c r="AOK129" s="316"/>
      <c r="AOL129" s="316"/>
      <c r="AOM129" s="316"/>
      <c r="AON129" s="316"/>
      <c r="AOO129" s="316"/>
      <c r="AOP129" s="316"/>
      <c r="AOQ129" s="316"/>
      <c r="AOR129" s="316"/>
      <c r="AOS129" s="316"/>
      <c r="AOT129" s="316"/>
      <c r="AOU129" s="316"/>
      <c r="AOV129" s="316"/>
      <c r="AOW129" s="316"/>
      <c r="AOX129" s="316"/>
      <c r="AOY129" s="316"/>
      <c r="AOZ129" s="316"/>
      <c r="APA129" s="316"/>
      <c r="APB129" s="316"/>
      <c r="APC129" s="316"/>
      <c r="APD129" s="316"/>
      <c r="APE129" s="316"/>
      <c r="APF129" s="316"/>
      <c r="APG129" s="316"/>
      <c r="APH129" s="316"/>
      <c r="API129" s="316"/>
      <c r="APJ129" s="316"/>
      <c r="APK129" s="316"/>
      <c r="APL129" s="316"/>
      <c r="APM129" s="316"/>
      <c r="APN129" s="316"/>
      <c r="APO129" s="316"/>
      <c r="APP129" s="316"/>
      <c r="APQ129" s="316"/>
      <c r="APR129" s="316"/>
      <c r="APS129" s="316"/>
      <c r="APT129" s="316"/>
      <c r="APU129" s="316"/>
      <c r="APV129" s="316"/>
      <c r="APW129" s="316"/>
      <c r="APX129" s="316"/>
      <c r="APY129" s="316"/>
      <c r="APZ129" s="316"/>
      <c r="AQA129" s="316"/>
      <c r="AQB129" s="316"/>
      <c r="AQC129" s="316"/>
      <c r="AQD129" s="316"/>
      <c r="AQE129" s="316"/>
      <c r="AQF129" s="316"/>
      <c r="AQG129" s="316"/>
      <c r="AQH129" s="316"/>
      <c r="AQI129" s="316"/>
      <c r="AQJ129" s="316"/>
      <c r="AQK129" s="316"/>
      <c r="AQL129" s="316"/>
      <c r="AQM129" s="316"/>
      <c r="AQN129" s="316"/>
      <c r="AQO129" s="316"/>
      <c r="AQP129" s="316"/>
      <c r="AQQ129" s="316"/>
      <c r="AQR129" s="316"/>
      <c r="AQS129" s="316"/>
      <c r="AQT129" s="316"/>
      <c r="AQU129" s="316"/>
      <c r="AQV129" s="316"/>
      <c r="AQW129" s="316"/>
      <c r="AQX129" s="316"/>
      <c r="AQY129" s="316"/>
      <c r="AQZ129" s="316"/>
      <c r="ARA129" s="316"/>
      <c r="ARB129" s="316"/>
      <c r="ARC129" s="316"/>
      <c r="ARD129" s="316"/>
      <c r="ARE129" s="316"/>
      <c r="ARF129" s="316"/>
      <c r="ARG129" s="316"/>
      <c r="ARH129" s="316"/>
      <c r="ARI129" s="316"/>
      <c r="ARJ129" s="316"/>
      <c r="ARK129" s="316"/>
      <c r="ARL129" s="316"/>
      <c r="ARM129" s="316"/>
      <c r="ARN129" s="316"/>
      <c r="ARO129" s="316"/>
      <c r="ARP129" s="316"/>
      <c r="ARQ129" s="316"/>
      <c r="ARR129" s="316"/>
      <c r="ARS129" s="316"/>
      <c r="ART129" s="316"/>
      <c r="ARU129" s="316"/>
      <c r="ARV129" s="316"/>
      <c r="ARW129" s="316"/>
      <c r="ARX129" s="316"/>
      <c r="ARY129" s="316"/>
      <c r="ARZ129" s="316"/>
      <c r="ASA129" s="316"/>
      <c r="ASB129" s="316"/>
      <c r="ASC129" s="316"/>
      <c r="ASD129" s="316"/>
      <c r="ASE129" s="316"/>
      <c r="ASF129" s="316"/>
      <c r="ASG129" s="316"/>
      <c r="ASH129" s="316"/>
      <c r="ASI129" s="316"/>
      <c r="ASJ129" s="316"/>
      <c r="ASK129" s="316"/>
      <c r="ASL129" s="316"/>
      <c r="ASM129" s="316"/>
      <c r="ASN129" s="316"/>
      <c r="ASO129" s="316"/>
      <c r="ASP129" s="316"/>
      <c r="ASQ129" s="316"/>
      <c r="ASR129" s="316"/>
      <c r="ASS129" s="316"/>
      <c r="AST129" s="316"/>
      <c r="ASU129" s="316"/>
      <c r="ASV129" s="316"/>
      <c r="ASW129" s="316"/>
      <c r="ASX129" s="316"/>
      <c r="ASY129" s="316"/>
      <c r="ASZ129" s="316"/>
      <c r="ATA129" s="316"/>
      <c r="ATB129" s="316"/>
      <c r="ATC129" s="316"/>
      <c r="ATD129" s="316"/>
      <c r="ATE129" s="316"/>
      <c r="ATF129" s="316"/>
      <c r="ATG129" s="316"/>
      <c r="ATH129" s="316"/>
      <c r="ATI129" s="316"/>
      <c r="ATJ129" s="316"/>
      <c r="ATK129" s="316"/>
      <c r="ATL129" s="316"/>
      <c r="ATM129" s="316"/>
      <c r="ATN129" s="316"/>
      <c r="ATO129" s="316"/>
      <c r="ATP129" s="316"/>
      <c r="ATQ129" s="316"/>
      <c r="ATR129" s="316"/>
      <c r="ATS129" s="316"/>
      <c r="ATT129" s="316"/>
      <c r="ATU129" s="316"/>
      <c r="ATV129" s="316"/>
      <c r="ATW129" s="316"/>
      <c r="ATX129" s="316"/>
      <c r="ATY129" s="316"/>
      <c r="ATZ129" s="316"/>
      <c r="AUA129" s="316"/>
      <c r="AUB129" s="316"/>
      <c r="AUC129" s="316"/>
      <c r="AUD129" s="316"/>
      <c r="AUE129" s="316"/>
      <c r="AUF129" s="316"/>
      <c r="AUG129" s="316"/>
      <c r="AUH129" s="316"/>
      <c r="AUI129" s="316"/>
      <c r="AUJ129" s="316"/>
      <c r="AUK129" s="316"/>
      <c r="AUL129" s="316"/>
      <c r="AUM129" s="316"/>
      <c r="AUN129" s="316"/>
      <c r="AUO129" s="316"/>
      <c r="AUP129" s="316"/>
      <c r="AUQ129" s="316"/>
      <c r="AUR129" s="316"/>
      <c r="AUS129" s="316"/>
      <c r="AUT129" s="316"/>
      <c r="AUU129" s="316"/>
      <c r="AUV129" s="316"/>
      <c r="AUW129" s="316"/>
      <c r="AUX129" s="316"/>
      <c r="AUY129" s="316"/>
      <c r="AUZ129" s="316"/>
      <c r="AVA129" s="316"/>
      <c r="AVB129" s="316"/>
      <c r="AVC129" s="316"/>
      <c r="AVD129" s="316"/>
      <c r="AVE129" s="316"/>
      <c r="AVF129" s="316"/>
      <c r="AVG129" s="316"/>
      <c r="AVH129" s="316"/>
      <c r="AVI129" s="316"/>
      <c r="AVJ129" s="316"/>
      <c r="AVK129" s="316"/>
      <c r="AVL129" s="316"/>
      <c r="AVM129" s="316"/>
      <c r="AVN129" s="316"/>
      <c r="AVO129" s="316"/>
      <c r="AVP129" s="316"/>
      <c r="AVQ129" s="316"/>
      <c r="AVR129" s="316"/>
      <c r="AVS129" s="316"/>
      <c r="AVT129" s="316"/>
      <c r="AVU129" s="316"/>
      <c r="AVV129" s="316"/>
      <c r="AVW129" s="316"/>
      <c r="AVX129" s="316"/>
      <c r="AVY129" s="316"/>
      <c r="AVZ129" s="316"/>
      <c r="AWA129" s="316"/>
      <c r="AWB129" s="316"/>
      <c r="AWC129" s="316"/>
      <c r="AWD129" s="316"/>
      <c r="AWE129" s="316"/>
      <c r="AWF129" s="316"/>
      <c r="AWG129" s="316"/>
      <c r="AWH129" s="316"/>
      <c r="AWI129" s="316"/>
      <c r="AWJ129" s="316"/>
      <c r="AWK129" s="316"/>
      <c r="AWL129" s="316"/>
      <c r="AWM129" s="316"/>
      <c r="AWN129" s="316"/>
      <c r="AWO129" s="316"/>
      <c r="AWP129" s="316"/>
      <c r="AWQ129" s="316"/>
      <c r="AWR129" s="316"/>
      <c r="AWS129" s="316"/>
      <c r="AWT129" s="316"/>
      <c r="AWU129" s="316"/>
      <c r="AWV129" s="316"/>
      <c r="AWW129" s="316"/>
      <c r="AWX129" s="316"/>
      <c r="AWY129" s="316"/>
      <c r="AWZ129" s="316"/>
      <c r="AXA129" s="316"/>
      <c r="AXB129" s="316"/>
      <c r="AXC129" s="316"/>
      <c r="AXD129" s="316"/>
      <c r="AXE129" s="316"/>
      <c r="AXF129" s="316"/>
      <c r="AXG129" s="316"/>
      <c r="AXH129" s="316"/>
      <c r="AXI129" s="316"/>
      <c r="AXJ129" s="316"/>
      <c r="AXK129" s="316"/>
      <c r="AXL129" s="316"/>
      <c r="AXM129" s="316"/>
      <c r="AXN129" s="316"/>
      <c r="AXO129" s="316"/>
      <c r="AXP129" s="316"/>
      <c r="AXQ129" s="316"/>
      <c r="AXR129" s="316"/>
      <c r="AXS129" s="316"/>
      <c r="AXT129" s="316"/>
      <c r="AXU129" s="316"/>
      <c r="AXV129" s="316"/>
      <c r="AXW129" s="316"/>
      <c r="AXX129" s="316"/>
      <c r="AXY129" s="316"/>
      <c r="AXZ129" s="316"/>
      <c r="AYA129" s="316"/>
      <c r="AYB129" s="316"/>
      <c r="AYC129" s="316"/>
      <c r="AYD129" s="316"/>
      <c r="AYE129" s="316"/>
      <c r="AYF129" s="316"/>
      <c r="AYG129" s="316"/>
      <c r="AYH129" s="316"/>
      <c r="AYI129" s="316"/>
      <c r="AYJ129" s="316"/>
      <c r="AYK129" s="316"/>
      <c r="AYL129" s="316"/>
      <c r="AYM129" s="316"/>
      <c r="AYN129" s="316"/>
      <c r="AYO129" s="316"/>
      <c r="AYP129" s="316"/>
      <c r="AYQ129" s="316"/>
      <c r="AYR129" s="316"/>
      <c r="AYS129" s="316"/>
      <c r="AYT129" s="316"/>
      <c r="AYU129" s="316"/>
      <c r="AYV129" s="316"/>
      <c r="AYW129" s="316"/>
      <c r="AYX129" s="316"/>
      <c r="AYY129" s="316"/>
      <c r="AYZ129" s="316"/>
      <c r="AZA129" s="316"/>
      <c r="AZB129" s="316"/>
      <c r="AZC129" s="316"/>
      <c r="AZD129" s="316"/>
      <c r="AZE129" s="316"/>
      <c r="AZF129" s="316"/>
      <c r="AZG129" s="316"/>
      <c r="AZH129" s="316"/>
      <c r="AZI129" s="316"/>
      <c r="AZJ129" s="316"/>
      <c r="AZK129" s="316"/>
      <c r="AZL129" s="316"/>
      <c r="AZM129" s="316"/>
      <c r="AZN129" s="316"/>
      <c r="AZO129" s="316"/>
      <c r="AZP129" s="316"/>
      <c r="AZQ129" s="316"/>
      <c r="AZR129" s="316"/>
      <c r="AZS129" s="316"/>
      <c r="AZT129" s="316"/>
      <c r="AZU129" s="316"/>
      <c r="AZV129" s="316"/>
      <c r="AZW129" s="316"/>
      <c r="AZX129" s="316"/>
      <c r="AZY129" s="316"/>
      <c r="AZZ129" s="316"/>
      <c r="BAA129" s="316"/>
      <c r="BAB129" s="316"/>
      <c r="BAC129" s="316"/>
      <c r="BAD129" s="316"/>
      <c r="BAE129" s="316"/>
      <c r="BAF129" s="316"/>
      <c r="BAG129" s="316"/>
      <c r="BAH129" s="316"/>
      <c r="BAI129" s="316"/>
      <c r="BAJ129" s="316"/>
      <c r="BAK129" s="316"/>
      <c r="BAL129" s="316"/>
      <c r="BAM129" s="316"/>
      <c r="BAN129" s="316"/>
      <c r="BAO129" s="316"/>
      <c r="BAP129" s="316"/>
      <c r="BAQ129" s="316"/>
      <c r="BAR129" s="316"/>
      <c r="BAS129" s="316"/>
      <c r="BAT129" s="316"/>
      <c r="BAU129" s="316"/>
      <c r="BAV129" s="316"/>
      <c r="BAW129" s="316"/>
      <c r="BAX129" s="316"/>
      <c r="BAY129" s="316"/>
      <c r="BAZ129" s="316"/>
      <c r="BBA129" s="316"/>
      <c r="BBB129" s="316"/>
      <c r="BBC129" s="316"/>
      <c r="BBD129" s="316"/>
      <c r="BBE129" s="316"/>
      <c r="BBF129" s="316"/>
      <c r="BBG129" s="316"/>
      <c r="BBH129" s="316"/>
      <c r="BBI129" s="316"/>
      <c r="BBJ129" s="316"/>
      <c r="BBK129" s="316"/>
      <c r="BBL129" s="316"/>
      <c r="BBM129" s="316"/>
      <c r="BBN129" s="316"/>
      <c r="BBO129" s="316"/>
      <c r="BBP129" s="316"/>
      <c r="BBQ129" s="316"/>
      <c r="BBR129" s="316"/>
      <c r="BBS129" s="316"/>
      <c r="BBT129" s="316"/>
      <c r="BBU129" s="316"/>
      <c r="BBV129" s="316"/>
      <c r="BBW129" s="316"/>
      <c r="BBX129" s="316"/>
      <c r="BBY129" s="316"/>
      <c r="BBZ129" s="316"/>
      <c r="BCA129" s="316"/>
      <c r="BCB129" s="316"/>
      <c r="BCC129" s="316"/>
      <c r="BCD129" s="316"/>
      <c r="BCE129" s="316"/>
      <c r="BCF129" s="316"/>
      <c r="BCG129" s="316"/>
      <c r="BCH129" s="316"/>
      <c r="BCI129" s="316"/>
      <c r="BCJ129" s="316"/>
      <c r="BCK129" s="316"/>
      <c r="BCL129" s="316"/>
      <c r="BCM129" s="316"/>
      <c r="BCN129" s="316"/>
      <c r="BCO129" s="316"/>
      <c r="BCP129" s="316"/>
      <c r="BCQ129" s="316"/>
      <c r="BCR129" s="316"/>
      <c r="BCS129" s="316"/>
      <c r="BCT129" s="316"/>
      <c r="BCU129" s="316"/>
      <c r="BCV129" s="316"/>
      <c r="BCW129" s="316"/>
      <c r="BCX129" s="316"/>
      <c r="BCY129" s="316"/>
      <c r="BCZ129" s="316"/>
      <c r="BDA129" s="316"/>
      <c r="BDB129" s="316"/>
      <c r="BDC129" s="316"/>
      <c r="BDD129" s="316"/>
      <c r="BDE129" s="316"/>
      <c r="BDF129" s="316"/>
      <c r="BDG129" s="316"/>
      <c r="BDH129" s="316"/>
      <c r="BDI129" s="316"/>
      <c r="BDJ129" s="316"/>
      <c r="BDK129" s="316"/>
      <c r="BDL129" s="316"/>
      <c r="BDM129" s="316"/>
      <c r="BDN129" s="316"/>
      <c r="BDO129" s="316"/>
      <c r="BDP129" s="316"/>
      <c r="BDQ129" s="316"/>
      <c r="BDR129" s="316"/>
      <c r="BDS129" s="316"/>
      <c r="BDT129" s="316"/>
      <c r="BDU129" s="316"/>
      <c r="BDV129" s="316"/>
      <c r="BDW129" s="316"/>
      <c r="BDX129" s="316"/>
      <c r="BDY129" s="316"/>
      <c r="BDZ129" s="316"/>
      <c r="BEA129" s="316"/>
      <c r="BEB129" s="316"/>
      <c r="BEC129" s="316"/>
      <c r="BED129" s="316"/>
      <c r="BEE129" s="316"/>
      <c r="BEF129" s="316"/>
      <c r="BEG129" s="316"/>
      <c r="BEH129" s="316"/>
      <c r="BEI129" s="316"/>
      <c r="BEJ129" s="316"/>
      <c r="BEK129" s="316"/>
      <c r="BEL129" s="316"/>
      <c r="BEM129" s="316"/>
      <c r="BEN129" s="316"/>
      <c r="BEO129" s="316"/>
      <c r="BEP129" s="316"/>
      <c r="BEQ129" s="316"/>
      <c r="BER129" s="316"/>
      <c r="BES129" s="316"/>
      <c r="BET129" s="316"/>
      <c r="BEU129" s="316"/>
      <c r="BEV129" s="316"/>
      <c r="BEW129" s="316"/>
      <c r="BEX129" s="316"/>
      <c r="BEY129" s="316"/>
      <c r="BEZ129" s="316"/>
      <c r="BFA129" s="316"/>
      <c r="BFB129" s="316"/>
      <c r="BFC129" s="316"/>
      <c r="BFD129" s="316"/>
      <c r="BFE129" s="316"/>
      <c r="BFF129" s="316"/>
      <c r="BFG129" s="316"/>
      <c r="BFH129" s="316"/>
      <c r="BFI129" s="316"/>
      <c r="BFJ129" s="316"/>
      <c r="BFK129" s="316"/>
      <c r="BFL129" s="316"/>
      <c r="BFM129" s="316"/>
      <c r="BFN129" s="316"/>
      <c r="BFO129" s="316"/>
      <c r="BFP129" s="316"/>
      <c r="BFQ129" s="316"/>
      <c r="BFR129" s="316"/>
      <c r="BFS129" s="316"/>
      <c r="BFT129" s="316"/>
      <c r="BFU129" s="316"/>
      <c r="BFV129" s="316"/>
      <c r="BFW129" s="316"/>
      <c r="BFX129" s="316"/>
      <c r="BFY129" s="316"/>
      <c r="BFZ129" s="316"/>
      <c r="BGA129" s="316"/>
      <c r="BGB129" s="316"/>
      <c r="BGC129" s="316"/>
      <c r="BGD129" s="316"/>
      <c r="BGE129" s="316"/>
      <c r="BGF129" s="316"/>
      <c r="BGG129" s="316"/>
      <c r="BGH129" s="316"/>
      <c r="BGI129" s="316"/>
      <c r="BGJ129" s="316"/>
      <c r="BGK129" s="316"/>
      <c r="BGL129" s="316"/>
      <c r="BGM129" s="316"/>
      <c r="BGN129" s="316"/>
      <c r="BGO129" s="316"/>
      <c r="BGP129" s="316"/>
      <c r="BGQ129" s="316"/>
      <c r="BGR129" s="316"/>
      <c r="BGS129" s="316"/>
      <c r="BGT129" s="316"/>
      <c r="BGU129" s="316"/>
      <c r="BGV129" s="316"/>
      <c r="BGW129" s="316"/>
      <c r="BGX129" s="316"/>
      <c r="BGY129" s="316"/>
      <c r="BGZ129" s="316"/>
      <c r="BHA129" s="316"/>
      <c r="BHB129" s="316"/>
      <c r="BHC129" s="316"/>
      <c r="BHD129" s="316"/>
      <c r="BHE129" s="316"/>
      <c r="BHF129" s="316"/>
      <c r="BHG129" s="316"/>
      <c r="BHH129" s="316"/>
      <c r="BHI129" s="316"/>
      <c r="BHJ129" s="316"/>
      <c r="BHK129" s="316"/>
      <c r="BHL129" s="316"/>
      <c r="BHM129" s="316"/>
      <c r="BHN129" s="316"/>
      <c r="BHO129" s="316"/>
      <c r="BHP129" s="316"/>
      <c r="BHQ129" s="316"/>
      <c r="BHR129" s="316"/>
      <c r="BHS129" s="316"/>
      <c r="BHT129" s="316"/>
      <c r="BHU129" s="316"/>
      <c r="BHV129" s="316"/>
      <c r="BHW129" s="316"/>
      <c r="BHX129" s="316"/>
      <c r="BHY129" s="316"/>
      <c r="BHZ129" s="316"/>
      <c r="BIA129" s="316"/>
      <c r="BIB129" s="316"/>
      <c r="BIC129" s="316"/>
      <c r="BID129" s="316"/>
      <c r="BIE129" s="316"/>
      <c r="BIF129" s="316"/>
      <c r="BIG129" s="316"/>
      <c r="BIH129" s="316"/>
      <c r="BII129" s="316"/>
      <c r="BIJ129" s="316"/>
      <c r="BIK129" s="316"/>
      <c r="BIL129" s="316"/>
      <c r="BIM129" s="316"/>
      <c r="BIN129" s="316"/>
      <c r="BIO129" s="316"/>
      <c r="BIP129" s="316"/>
      <c r="BIQ129" s="316"/>
      <c r="BIR129" s="316"/>
      <c r="BIS129" s="316"/>
      <c r="BIT129" s="316"/>
      <c r="BIU129" s="316"/>
      <c r="BIV129" s="316"/>
      <c r="BIW129" s="316"/>
      <c r="BIX129" s="316"/>
      <c r="BIY129" s="316"/>
      <c r="BIZ129" s="316"/>
      <c r="BJA129" s="316"/>
      <c r="BJB129" s="316"/>
      <c r="BJC129" s="316"/>
      <c r="BJD129" s="316"/>
      <c r="BJE129" s="316"/>
      <c r="BJF129" s="316"/>
      <c r="BJG129" s="316"/>
      <c r="BJH129" s="316"/>
      <c r="BJI129" s="316"/>
      <c r="BJJ129" s="316"/>
      <c r="BJK129" s="316"/>
      <c r="BJL129" s="316"/>
      <c r="BJM129" s="316"/>
      <c r="BJN129" s="316"/>
      <c r="BJO129" s="316"/>
      <c r="BJP129" s="316"/>
      <c r="BJQ129" s="316"/>
      <c r="BJR129" s="316"/>
      <c r="BJS129" s="316"/>
      <c r="BJT129" s="316"/>
      <c r="BJU129" s="316"/>
      <c r="BJV129" s="316"/>
      <c r="BJW129" s="316"/>
      <c r="BJX129" s="316"/>
      <c r="BJY129" s="316"/>
      <c r="BJZ129" s="316"/>
      <c r="BKA129" s="316"/>
      <c r="BKB129" s="316"/>
      <c r="BKC129" s="316"/>
      <c r="BKD129" s="316"/>
      <c r="BKE129" s="316"/>
      <c r="BKF129" s="316"/>
      <c r="BKG129" s="316"/>
      <c r="BKH129" s="316"/>
      <c r="BKI129" s="316"/>
      <c r="BKJ129" s="316"/>
      <c r="BKK129" s="316"/>
      <c r="BKL129" s="316"/>
      <c r="BKM129" s="316"/>
      <c r="BKN129" s="316"/>
      <c r="BKO129" s="316"/>
      <c r="BKP129" s="316"/>
      <c r="BKQ129" s="316"/>
      <c r="BKR129" s="316"/>
      <c r="BKS129" s="316"/>
      <c r="BKT129" s="316"/>
      <c r="BKU129" s="316"/>
      <c r="BKV129" s="316"/>
      <c r="BKW129" s="316"/>
      <c r="BKX129" s="316"/>
      <c r="BKY129" s="316"/>
      <c r="BKZ129" s="316"/>
      <c r="BLA129" s="316"/>
      <c r="BLB129" s="316"/>
      <c r="BLC129" s="316"/>
      <c r="BLD129" s="316"/>
      <c r="BLE129" s="316"/>
      <c r="BLF129" s="316"/>
      <c r="BLG129" s="316"/>
      <c r="BLH129" s="316"/>
      <c r="BLI129" s="316"/>
      <c r="BLJ129" s="316"/>
      <c r="BLK129" s="316"/>
      <c r="BLL129" s="316"/>
      <c r="BLM129" s="316"/>
      <c r="BLN129" s="316"/>
      <c r="BLO129" s="316"/>
      <c r="BLP129" s="316"/>
      <c r="BLQ129" s="316"/>
      <c r="BLR129" s="316"/>
      <c r="BLS129" s="316"/>
      <c r="BLT129" s="316"/>
      <c r="BLU129" s="316"/>
      <c r="BLV129" s="316"/>
      <c r="BLW129" s="316"/>
      <c r="BLX129" s="316"/>
      <c r="BLY129" s="316"/>
      <c r="BLZ129" s="316"/>
      <c r="BMA129" s="316"/>
      <c r="BMB129" s="316"/>
      <c r="BMC129" s="316"/>
      <c r="BMD129" s="316"/>
      <c r="BME129" s="316"/>
      <c r="BMF129" s="316"/>
      <c r="BMG129" s="316"/>
      <c r="BMH129" s="316"/>
      <c r="BMI129" s="316"/>
      <c r="BMJ129" s="316"/>
      <c r="BMK129" s="316"/>
      <c r="BML129" s="316"/>
      <c r="BMM129" s="316"/>
      <c r="BMN129" s="316"/>
      <c r="BMO129" s="316"/>
      <c r="BMP129" s="316"/>
      <c r="BMQ129" s="316"/>
      <c r="BMR129" s="316"/>
      <c r="BMS129" s="316"/>
      <c r="BMT129" s="316"/>
      <c r="BMU129" s="316"/>
      <c r="BMV129" s="316"/>
      <c r="BMW129" s="316"/>
      <c r="BMX129" s="316"/>
      <c r="BMY129" s="316"/>
      <c r="BMZ129" s="316"/>
      <c r="BNA129" s="316"/>
      <c r="BNB129" s="316"/>
      <c r="BNC129" s="316"/>
      <c r="BND129" s="316"/>
      <c r="BNE129" s="316"/>
      <c r="BNF129" s="316"/>
      <c r="BNG129" s="316"/>
      <c r="BNH129" s="316"/>
      <c r="BNI129" s="316"/>
      <c r="BNJ129" s="316"/>
      <c r="BNK129" s="316"/>
      <c r="BNL129" s="316"/>
      <c r="BNM129" s="316"/>
      <c r="BNN129" s="316"/>
      <c r="BNO129" s="316"/>
      <c r="BNP129" s="316"/>
      <c r="BNQ129" s="316"/>
      <c r="BNR129" s="316"/>
      <c r="BNS129" s="316"/>
      <c r="BNT129" s="316"/>
      <c r="BNU129" s="316"/>
      <c r="BNV129" s="316"/>
      <c r="BNW129" s="316"/>
      <c r="BNX129" s="316"/>
      <c r="BNY129" s="316"/>
      <c r="BNZ129" s="316"/>
      <c r="BOA129" s="316"/>
      <c r="BOB129" s="316"/>
      <c r="BOC129" s="316"/>
      <c r="BOD129" s="316"/>
      <c r="BOE129" s="316"/>
      <c r="BOF129" s="316"/>
      <c r="BOG129" s="316"/>
      <c r="BOH129" s="316"/>
      <c r="BOI129" s="316"/>
      <c r="BOJ129" s="316"/>
      <c r="BOK129" s="316"/>
      <c r="BOL129" s="316"/>
      <c r="BOM129" s="316"/>
      <c r="BON129" s="316"/>
      <c r="BOO129" s="316"/>
      <c r="BOP129" s="316"/>
      <c r="BOQ129" s="316"/>
      <c r="BOR129" s="316"/>
      <c r="BOS129" s="316"/>
      <c r="BOT129" s="316"/>
      <c r="BOU129" s="316"/>
      <c r="BOV129" s="316"/>
      <c r="BOW129" s="316"/>
      <c r="BOX129" s="316"/>
      <c r="BOY129" s="316"/>
      <c r="BOZ129" s="316"/>
      <c r="BPA129" s="316"/>
      <c r="BPB129" s="316"/>
      <c r="BPC129" s="316"/>
      <c r="BPD129" s="316"/>
      <c r="BPE129" s="316"/>
      <c r="BPF129" s="316"/>
      <c r="BPG129" s="316"/>
      <c r="BPH129" s="316"/>
      <c r="BPI129" s="316"/>
      <c r="BPJ129" s="316"/>
      <c r="BPK129" s="316"/>
      <c r="BPL129" s="316"/>
      <c r="BPM129" s="316"/>
      <c r="BPN129" s="316"/>
      <c r="BPO129" s="316"/>
      <c r="BPP129" s="316"/>
      <c r="BPQ129" s="316"/>
      <c r="BPR129" s="316"/>
      <c r="BPS129" s="316"/>
      <c r="BPT129" s="316"/>
      <c r="BPU129" s="316"/>
      <c r="BPV129" s="316"/>
      <c r="BPW129" s="316"/>
      <c r="BPX129" s="316"/>
      <c r="BPY129" s="316"/>
      <c r="BPZ129" s="316"/>
      <c r="BQA129" s="316"/>
      <c r="BQB129" s="316"/>
      <c r="BQC129" s="316"/>
      <c r="BQD129" s="316"/>
      <c r="BQE129" s="316"/>
      <c r="BQF129" s="316"/>
      <c r="BQG129" s="316"/>
      <c r="BQH129" s="316"/>
      <c r="BQI129" s="316"/>
      <c r="BQJ129" s="316"/>
      <c r="BQK129" s="316"/>
      <c r="BQL129" s="316"/>
      <c r="BQM129" s="316"/>
      <c r="BQN129" s="316"/>
      <c r="BQO129" s="316"/>
      <c r="BQP129" s="316"/>
      <c r="BQQ129" s="316"/>
      <c r="BQR129" s="316"/>
      <c r="BQS129" s="316"/>
      <c r="BQT129" s="316"/>
      <c r="BQU129" s="316"/>
      <c r="BQV129" s="316"/>
      <c r="BQW129" s="316"/>
      <c r="BQX129" s="316"/>
      <c r="BQY129" s="316"/>
      <c r="BQZ129" s="316"/>
      <c r="BRA129" s="316"/>
      <c r="BRB129" s="316"/>
      <c r="BRC129" s="316"/>
      <c r="BRD129" s="316"/>
      <c r="BRE129" s="316"/>
      <c r="BRF129" s="316"/>
      <c r="BRG129" s="316"/>
      <c r="BRH129" s="316"/>
      <c r="BRI129" s="316"/>
      <c r="BRJ129" s="316"/>
      <c r="BRK129" s="316"/>
      <c r="BRL129" s="316"/>
      <c r="BRM129" s="316"/>
      <c r="BRN129" s="316"/>
      <c r="BRO129" s="316"/>
      <c r="BRP129" s="316"/>
      <c r="BRQ129" s="316"/>
      <c r="BRR129" s="316"/>
      <c r="BRS129" s="316"/>
      <c r="BRT129" s="316"/>
      <c r="BRU129" s="316"/>
      <c r="BRV129" s="316"/>
      <c r="BRW129" s="316"/>
      <c r="BRX129" s="316"/>
      <c r="BRY129" s="316"/>
      <c r="BRZ129" s="316"/>
      <c r="BSA129" s="316"/>
      <c r="BSB129" s="316"/>
      <c r="BSC129" s="316"/>
      <c r="BSD129" s="316"/>
      <c r="BSE129" s="316"/>
      <c r="BSF129" s="316"/>
      <c r="BSG129" s="316"/>
      <c r="BSH129" s="316"/>
      <c r="BSI129" s="316"/>
      <c r="BSJ129" s="316"/>
      <c r="BSK129" s="316"/>
      <c r="BSL129" s="316"/>
      <c r="BSM129" s="316"/>
      <c r="BSN129" s="316"/>
      <c r="BSO129" s="316"/>
      <c r="BSP129" s="316"/>
      <c r="BSQ129" s="316"/>
      <c r="BSR129" s="316"/>
      <c r="BSS129" s="316"/>
      <c r="BST129" s="316"/>
      <c r="BSU129" s="316"/>
      <c r="BSV129" s="316"/>
      <c r="BSW129" s="316"/>
      <c r="BSX129" s="316"/>
      <c r="BSY129" s="316"/>
      <c r="BSZ129" s="316"/>
      <c r="BTA129" s="316"/>
      <c r="BTB129" s="316"/>
      <c r="BTC129" s="316"/>
      <c r="BTD129" s="316"/>
      <c r="BTE129" s="316"/>
      <c r="BTF129" s="316"/>
      <c r="BTG129" s="316"/>
      <c r="BTH129" s="316"/>
      <c r="BTI129" s="316"/>
      <c r="BTJ129" s="316"/>
      <c r="BTK129" s="316"/>
      <c r="BTL129" s="316"/>
      <c r="BTM129" s="316"/>
      <c r="BTN129" s="316"/>
      <c r="BTO129" s="316"/>
      <c r="BTP129" s="316"/>
      <c r="BTQ129" s="316"/>
      <c r="BTR129" s="316"/>
      <c r="BTS129" s="316"/>
      <c r="BTT129" s="316"/>
      <c r="BTU129" s="316"/>
      <c r="BTV129" s="316"/>
      <c r="BTW129" s="316"/>
      <c r="BTX129" s="316"/>
      <c r="BTY129" s="316"/>
      <c r="BTZ129" s="316"/>
      <c r="BUA129" s="316"/>
      <c r="BUB129" s="316"/>
      <c r="BUC129" s="316"/>
      <c r="BUD129" s="316"/>
      <c r="BUE129" s="316"/>
      <c r="BUF129" s="316"/>
      <c r="BUG129" s="316"/>
      <c r="BUH129" s="316"/>
      <c r="BUI129" s="316"/>
      <c r="BUJ129" s="316"/>
      <c r="BUK129" s="316"/>
      <c r="BUL129" s="316"/>
      <c r="BUM129" s="316"/>
      <c r="BUN129" s="316"/>
      <c r="BUO129" s="316"/>
      <c r="BUP129" s="316"/>
      <c r="BUQ129" s="316"/>
      <c r="BUR129" s="316"/>
      <c r="BUS129" s="316"/>
      <c r="BUT129" s="316"/>
      <c r="BUU129" s="316"/>
      <c r="BUV129" s="316"/>
      <c r="BUW129" s="316"/>
      <c r="BUX129" s="316"/>
      <c r="BUY129" s="316"/>
      <c r="BUZ129" s="316"/>
      <c r="BVA129" s="316"/>
      <c r="BVB129" s="316"/>
      <c r="BVC129" s="316"/>
      <c r="BVD129" s="316"/>
      <c r="BVE129" s="316"/>
      <c r="BVF129" s="316"/>
      <c r="BVG129" s="316"/>
      <c r="BVH129" s="316"/>
      <c r="BVI129" s="316"/>
      <c r="BVJ129" s="316"/>
      <c r="BVK129" s="316"/>
      <c r="BVL129" s="316"/>
      <c r="BVM129" s="316"/>
      <c r="BVN129" s="316"/>
      <c r="BVO129" s="316"/>
      <c r="BVP129" s="316"/>
      <c r="BVQ129" s="316"/>
      <c r="BVR129" s="316"/>
      <c r="BVS129" s="316"/>
      <c r="BVT129" s="316"/>
      <c r="BVU129" s="316"/>
      <c r="BVV129" s="316"/>
      <c r="BVW129" s="316"/>
      <c r="BVX129" s="316"/>
      <c r="BVY129" s="316"/>
      <c r="BVZ129" s="316"/>
      <c r="BWA129" s="316"/>
      <c r="BWB129" s="316"/>
      <c r="BWC129" s="316"/>
      <c r="BWD129" s="316"/>
      <c r="BWE129" s="316"/>
      <c r="BWF129" s="316"/>
      <c r="BWG129" s="316"/>
      <c r="BWH129" s="316"/>
      <c r="BWI129" s="316"/>
      <c r="BWJ129" s="316"/>
      <c r="BWK129" s="316"/>
      <c r="BWL129" s="316"/>
      <c r="BWM129" s="316"/>
      <c r="BWN129" s="316"/>
      <c r="BWO129" s="316"/>
      <c r="BWP129" s="316"/>
      <c r="BWQ129" s="316"/>
      <c r="BWR129" s="316"/>
      <c r="BWS129" s="316"/>
      <c r="BWT129" s="316"/>
      <c r="BWU129" s="316"/>
      <c r="BWV129" s="316"/>
      <c r="BWW129" s="316"/>
      <c r="BWX129" s="316"/>
      <c r="BWY129" s="316"/>
      <c r="BWZ129" s="316"/>
      <c r="BXA129" s="316"/>
      <c r="BXB129" s="316"/>
      <c r="BXC129" s="316"/>
      <c r="BXD129" s="316"/>
      <c r="BXE129" s="316"/>
      <c r="BXF129" s="316"/>
      <c r="BXG129" s="316"/>
      <c r="BXH129" s="316"/>
      <c r="BXI129" s="316"/>
      <c r="BXJ129" s="316"/>
      <c r="BXK129" s="316"/>
      <c r="BXL129" s="316"/>
      <c r="BXM129" s="316"/>
      <c r="BXN129" s="316"/>
      <c r="BXO129" s="316"/>
      <c r="BXP129" s="316"/>
      <c r="BXQ129" s="316"/>
      <c r="BXR129" s="316"/>
      <c r="BXS129" s="316"/>
      <c r="BXT129" s="316"/>
      <c r="BXU129" s="316"/>
      <c r="BXV129" s="316"/>
      <c r="BXW129" s="316"/>
      <c r="BXX129" s="316"/>
      <c r="BXY129" s="316"/>
      <c r="BXZ129" s="316"/>
      <c r="BYA129" s="316"/>
      <c r="BYB129" s="316"/>
      <c r="BYC129" s="316"/>
      <c r="BYD129" s="316"/>
      <c r="BYE129" s="316"/>
      <c r="BYF129" s="316"/>
      <c r="BYG129" s="316"/>
      <c r="BYH129" s="316"/>
      <c r="BYI129" s="316"/>
      <c r="BYJ129" s="316"/>
      <c r="BYK129" s="316"/>
      <c r="BYL129" s="316"/>
      <c r="BYM129" s="316"/>
      <c r="BYN129" s="316"/>
      <c r="BYO129" s="316"/>
      <c r="BYP129" s="316"/>
      <c r="BYQ129" s="316"/>
      <c r="BYR129" s="316"/>
      <c r="BYS129" s="316"/>
      <c r="BYT129" s="316"/>
      <c r="BYU129" s="316"/>
      <c r="BYV129" s="316"/>
      <c r="BYW129" s="316"/>
      <c r="BYX129" s="316"/>
      <c r="BYY129" s="316"/>
      <c r="BYZ129" s="316"/>
      <c r="BZA129" s="316"/>
      <c r="BZB129" s="316"/>
      <c r="BZC129" s="316"/>
      <c r="BZD129" s="316"/>
      <c r="BZE129" s="316"/>
      <c r="BZF129" s="316"/>
      <c r="BZG129" s="316"/>
      <c r="BZH129" s="316"/>
      <c r="BZI129" s="316"/>
      <c r="BZJ129" s="316"/>
      <c r="BZK129" s="316"/>
      <c r="BZL129" s="316"/>
      <c r="BZM129" s="316"/>
      <c r="BZN129" s="316"/>
      <c r="BZO129" s="316"/>
      <c r="BZP129" s="316"/>
      <c r="BZQ129" s="316"/>
      <c r="BZR129" s="316"/>
      <c r="BZS129" s="316"/>
      <c r="BZT129" s="316"/>
      <c r="BZU129" s="316"/>
      <c r="BZV129" s="316"/>
      <c r="BZW129" s="316"/>
      <c r="BZX129" s="316"/>
      <c r="BZY129" s="316"/>
      <c r="BZZ129" s="316"/>
      <c r="CAA129" s="316"/>
      <c r="CAB129" s="316"/>
      <c r="CAC129" s="316"/>
      <c r="CAD129" s="316"/>
      <c r="CAE129" s="316"/>
      <c r="CAF129" s="316"/>
      <c r="CAG129" s="316"/>
      <c r="CAH129" s="316"/>
      <c r="CAI129" s="316"/>
      <c r="CAJ129" s="316"/>
      <c r="CAK129" s="316"/>
      <c r="CAL129" s="316"/>
      <c r="CAM129" s="316"/>
      <c r="CAN129" s="316"/>
      <c r="CAO129" s="316"/>
      <c r="CAP129" s="316"/>
      <c r="CAQ129" s="316"/>
      <c r="CAR129" s="316"/>
      <c r="CAS129" s="316"/>
      <c r="CAT129" s="316"/>
      <c r="CAU129" s="316"/>
      <c r="CAV129" s="316"/>
      <c r="CAW129" s="316"/>
      <c r="CAX129" s="316"/>
      <c r="CAY129" s="316"/>
      <c r="CAZ129" s="316"/>
      <c r="CBA129" s="316"/>
      <c r="CBB129" s="316"/>
      <c r="CBC129" s="316"/>
      <c r="CBD129" s="316"/>
      <c r="CBE129" s="316"/>
      <c r="CBF129" s="316"/>
      <c r="CBG129" s="316"/>
      <c r="CBH129" s="316"/>
      <c r="CBI129" s="316"/>
      <c r="CBJ129" s="316"/>
      <c r="CBK129" s="316"/>
      <c r="CBL129" s="316"/>
      <c r="CBM129" s="316"/>
      <c r="CBN129" s="316"/>
      <c r="CBO129" s="316"/>
      <c r="CBP129" s="316"/>
      <c r="CBQ129" s="316"/>
      <c r="CBR129" s="316"/>
      <c r="CBS129" s="316"/>
      <c r="CBT129" s="316"/>
      <c r="CBU129" s="316"/>
      <c r="CBV129" s="316"/>
      <c r="CBW129" s="316"/>
      <c r="CBX129" s="316"/>
      <c r="CBY129" s="316"/>
      <c r="CBZ129" s="316"/>
      <c r="CCA129" s="316"/>
      <c r="CCB129" s="316"/>
      <c r="CCC129" s="316"/>
      <c r="CCD129" s="316"/>
      <c r="CCE129" s="316"/>
      <c r="CCF129" s="316"/>
      <c r="CCG129" s="316"/>
      <c r="CCH129" s="316"/>
      <c r="CCI129" s="316"/>
      <c r="CCJ129" s="316"/>
      <c r="CCK129" s="316"/>
      <c r="CCL129" s="316"/>
      <c r="CCM129" s="316"/>
      <c r="CCN129" s="316"/>
      <c r="CCO129" s="316"/>
      <c r="CCP129" s="316"/>
      <c r="CCQ129" s="316"/>
      <c r="CCR129" s="316"/>
      <c r="CCS129" s="316"/>
      <c r="CCT129" s="316"/>
      <c r="CCU129" s="316"/>
      <c r="CCV129" s="316"/>
      <c r="CCW129" s="316"/>
      <c r="CCX129" s="316"/>
      <c r="CCY129" s="316"/>
      <c r="CCZ129" s="316"/>
      <c r="CDA129" s="316"/>
      <c r="CDB129" s="316"/>
      <c r="CDC129" s="316"/>
      <c r="CDD129" s="316"/>
      <c r="CDE129" s="316"/>
      <c r="CDF129" s="316"/>
      <c r="CDG129" s="316"/>
      <c r="CDH129" s="316"/>
      <c r="CDI129" s="316"/>
      <c r="CDJ129" s="316"/>
      <c r="CDK129" s="316"/>
      <c r="CDL129" s="316"/>
      <c r="CDM129" s="316"/>
      <c r="CDN129" s="316"/>
      <c r="CDO129" s="316"/>
      <c r="CDP129" s="316"/>
      <c r="CDQ129" s="316"/>
      <c r="CDR129" s="316"/>
      <c r="CDS129" s="316"/>
      <c r="CDT129" s="316"/>
      <c r="CDU129" s="316"/>
      <c r="CDV129" s="316"/>
      <c r="CDW129" s="316"/>
      <c r="CDX129" s="316"/>
      <c r="CDY129" s="316"/>
      <c r="CDZ129" s="316"/>
      <c r="CEA129" s="316"/>
      <c r="CEB129" s="316"/>
      <c r="CEC129" s="316"/>
      <c r="CED129" s="316"/>
      <c r="CEE129" s="316"/>
      <c r="CEF129" s="316"/>
      <c r="CEG129" s="316"/>
      <c r="CEH129" s="316"/>
      <c r="CEI129" s="316"/>
      <c r="CEJ129" s="316"/>
      <c r="CEK129" s="316"/>
      <c r="CEL129" s="316"/>
      <c r="CEM129" s="316"/>
      <c r="CEN129" s="316"/>
      <c r="CEO129" s="316"/>
      <c r="CEP129" s="316"/>
      <c r="CEQ129" s="316"/>
      <c r="CER129" s="316"/>
      <c r="CES129" s="316"/>
      <c r="CET129" s="316"/>
      <c r="CEU129" s="316"/>
      <c r="CEV129" s="316"/>
      <c r="CEW129" s="316"/>
      <c r="CEX129" s="316"/>
      <c r="CEY129" s="316"/>
      <c r="CEZ129" s="316"/>
      <c r="CFA129" s="316"/>
      <c r="CFB129" s="316"/>
      <c r="CFC129" s="316"/>
      <c r="CFD129" s="316"/>
      <c r="CFE129" s="316"/>
      <c r="CFF129" s="316"/>
      <c r="CFG129" s="316"/>
      <c r="CFH129" s="316"/>
      <c r="CFI129" s="316"/>
      <c r="CFJ129" s="316"/>
      <c r="CFK129" s="316"/>
      <c r="CFL129" s="316"/>
      <c r="CFM129" s="316"/>
      <c r="CFN129" s="316"/>
      <c r="CFO129" s="316"/>
      <c r="CFP129" s="316"/>
      <c r="CFQ129" s="316"/>
      <c r="CFR129" s="316"/>
      <c r="CFS129" s="316"/>
      <c r="CFT129" s="316"/>
      <c r="CFU129" s="316"/>
      <c r="CFV129" s="316"/>
      <c r="CFW129" s="316"/>
      <c r="CFX129" s="316"/>
      <c r="CFY129" s="316"/>
      <c r="CFZ129" s="316"/>
      <c r="CGA129" s="316"/>
      <c r="CGB129" s="316"/>
      <c r="CGC129" s="316"/>
      <c r="CGD129" s="316"/>
      <c r="CGE129" s="316"/>
      <c r="CGF129" s="316"/>
      <c r="CGG129" s="316"/>
      <c r="CGH129" s="316"/>
      <c r="CGI129" s="316"/>
      <c r="CGJ129" s="316"/>
      <c r="CGK129" s="316"/>
      <c r="CGL129" s="316"/>
      <c r="CGM129" s="316"/>
      <c r="CGN129" s="316"/>
      <c r="CGO129" s="316"/>
      <c r="CGP129" s="316"/>
      <c r="CGQ129" s="316"/>
      <c r="CGR129" s="316"/>
      <c r="CGS129" s="316"/>
      <c r="CGT129" s="316"/>
      <c r="CGU129" s="316"/>
      <c r="CGV129" s="316"/>
      <c r="CGW129" s="316"/>
      <c r="CGX129" s="316"/>
      <c r="CGY129" s="316"/>
      <c r="CGZ129" s="316"/>
      <c r="CHA129" s="316"/>
      <c r="CHB129" s="316"/>
      <c r="CHC129" s="316"/>
      <c r="CHD129" s="316"/>
      <c r="CHE129" s="316"/>
      <c r="CHF129" s="316"/>
      <c r="CHG129" s="316"/>
      <c r="CHH129" s="316"/>
      <c r="CHI129" s="316"/>
      <c r="CHJ129" s="316"/>
      <c r="CHK129" s="316"/>
      <c r="CHL129" s="316"/>
      <c r="CHM129" s="316"/>
      <c r="CHN129" s="316"/>
      <c r="CHO129" s="316"/>
      <c r="CHP129" s="316"/>
      <c r="CHQ129" s="316"/>
      <c r="CHR129" s="316"/>
      <c r="CHS129" s="316"/>
      <c r="CHT129" s="316"/>
      <c r="CHU129" s="316"/>
      <c r="CHV129" s="316"/>
      <c r="CHW129" s="316"/>
      <c r="CHX129" s="316"/>
      <c r="CHY129" s="316"/>
      <c r="CHZ129" s="316"/>
      <c r="CIA129" s="316"/>
      <c r="CIB129" s="316"/>
      <c r="CIC129" s="316"/>
      <c r="CID129" s="316"/>
      <c r="CIE129" s="316"/>
      <c r="CIF129" s="316"/>
      <c r="CIG129" s="316"/>
      <c r="CIH129" s="316"/>
      <c r="CII129" s="316"/>
      <c r="CIJ129" s="316"/>
      <c r="CIK129" s="316"/>
      <c r="CIL129" s="316"/>
      <c r="CIM129" s="316"/>
      <c r="CIN129" s="316"/>
      <c r="CIO129" s="316"/>
      <c r="CIP129" s="316"/>
      <c r="CIQ129" s="316"/>
      <c r="CIR129" s="316"/>
      <c r="CIS129" s="316"/>
      <c r="CIT129" s="316"/>
      <c r="CIU129" s="316"/>
      <c r="CIV129" s="316"/>
      <c r="CIW129" s="316"/>
      <c r="CIX129" s="316"/>
      <c r="CIY129" s="316"/>
      <c r="CIZ129" s="316"/>
      <c r="CJA129" s="316"/>
      <c r="CJB129" s="316"/>
      <c r="CJC129" s="316"/>
      <c r="CJD129" s="316"/>
      <c r="CJE129" s="316"/>
      <c r="CJF129" s="316"/>
      <c r="CJG129" s="316"/>
      <c r="CJH129" s="316"/>
      <c r="CJI129" s="316"/>
      <c r="CJJ129" s="316"/>
      <c r="CJK129" s="316"/>
      <c r="CJL129" s="316"/>
      <c r="CJM129" s="316"/>
      <c r="CJN129" s="316"/>
      <c r="CJO129" s="316"/>
      <c r="CJP129" s="316"/>
      <c r="CJQ129" s="316"/>
      <c r="CJR129" s="316"/>
      <c r="CJS129" s="316"/>
      <c r="CJT129" s="316"/>
      <c r="CJU129" s="316"/>
      <c r="CJV129" s="316"/>
      <c r="CJW129" s="316"/>
      <c r="CJX129" s="316"/>
      <c r="CJY129" s="316"/>
      <c r="CJZ129" s="316"/>
      <c r="CKA129" s="316"/>
      <c r="CKB129" s="316"/>
      <c r="CKC129" s="316"/>
      <c r="CKD129" s="316"/>
      <c r="CKE129" s="316"/>
      <c r="CKF129" s="316"/>
      <c r="CKG129" s="316"/>
      <c r="CKH129" s="316"/>
      <c r="CKI129" s="316"/>
      <c r="CKJ129" s="316"/>
      <c r="CKK129" s="316"/>
      <c r="CKL129" s="316"/>
      <c r="CKM129" s="316"/>
      <c r="CKN129" s="316"/>
      <c r="CKO129" s="316"/>
      <c r="CKP129" s="316"/>
      <c r="CKQ129" s="316"/>
      <c r="CKR129" s="316"/>
      <c r="CKS129" s="316"/>
      <c r="CKT129" s="316"/>
      <c r="CKU129" s="316"/>
      <c r="CKV129" s="316"/>
      <c r="CKW129" s="316"/>
      <c r="CKX129" s="316"/>
      <c r="CKY129" s="316"/>
      <c r="CKZ129" s="316"/>
      <c r="CLA129" s="316"/>
      <c r="CLB129" s="316"/>
      <c r="CLC129" s="316"/>
      <c r="CLD129" s="316"/>
      <c r="CLE129" s="316"/>
      <c r="CLF129" s="316"/>
      <c r="CLG129" s="316"/>
      <c r="CLH129" s="316"/>
      <c r="CLI129" s="316"/>
      <c r="CLJ129" s="316"/>
      <c r="CLK129" s="316"/>
      <c r="CLL129" s="316"/>
      <c r="CLM129" s="316"/>
      <c r="CLN129" s="316"/>
      <c r="CLO129" s="316"/>
      <c r="CLP129" s="316"/>
      <c r="CLQ129" s="316"/>
      <c r="CLR129" s="316"/>
      <c r="CLS129" s="316"/>
      <c r="CLT129" s="316"/>
      <c r="CLU129" s="316"/>
      <c r="CLV129" s="316"/>
      <c r="CLW129" s="316"/>
      <c r="CLX129" s="316"/>
      <c r="CLY129" s="316"/>
      <c r="CLZ129" s="316"/>
      <c r="CMA129" s="316"/>
      <c r="CMB129" s="316"/>
      <c r="CMC129" s="316"/>
      <c r="CMD129" s="316"/>
      <c r="CME129" s="316"/>
      <c r="CMF129" s="316"/>
      <c r="CMG129" s="316"/>
      <c r="CMH129" s="316"/>
      <c r="CMI129" s="316"/>
      <c r="CMJ129" s="316"/>
      <c r="CMK129" s="316"/>
      <c r="CML129" s="316"/>
      <c r="CMM129" s="316"/>
      <c r="CMN129" s="316"/>
      <c r="CMO129" s="316"/>
      <c r="CMP129" s="316"/>
      <c r="CMQ129" s="316"/>
      <c r="CMR129" s="316"/>
      <c r="CMS129" s="316"/>
      <c r="CMT129" s="316"/>
      <c r="CMU129" s="316"/>
      <c r="CMV129" s="316"/>
      <c r="CMW129" s="316"/>
      <c r="CMX129" s="316"/>
      <c r="CMY129" s="316"/>
      <c r="CMZ129" s="316"/>
      <c r="CNA129" s="316"/>
      <c r="CNB129" s="316"/>
      <c r="CNC129" s="316"/>
      <c r="CND129" s="316"/>
      <c r="CNE129" s="316"/>
      <c r="CNF129" s="316"/>
      <c r="CNG129" s="316"/>
      <c r="CNH129" s="316"/>
      <c r="CNI129" s="316"/>
      <c r="CNJ129" s="316"/>
      <c r="CNK129" s="316"/>
      <c r="CNL129" s="316"/>
      <c r="CNM129" s="316"/>
      <c r="CNN129" s="316"/>
      <c r="CNO129" s="316"/>
      <c r="CNP129" s="316"/>
      <c r="CNQ129" s="316"/>
      <c r="CNR129" s="316"/>
      <c r="CNS129" s="316"/>
      <c r="CNT129" s="316"/>
      <c r="CNU129" s="316"/>
      <c r="CNV129" s="316"/>
      <c r="CNW129" s="316"/>
      <c r="CNX129" s="316"/>
      <c r="CNY129" s="316"/>
      <c r="CNZ129" s="316"/>
      <c r="COA129" s="316"/>
      <c r="COB129" s="316"/>
      <c r="COC129" s="316"/>
      <c r="COD129" s="316"/>
      <c r="COE129" s="316"/>
      <c r="COF129" s="316"/>
      <c r="COG129" s="316"/>
      <c r="COH129" s="316"/>
      <c r="COI129" s="316"/>
      <c r="COJ129" s="316"/>
      <c r="COK129" s="316"/>
      <c r="COL129" s="316"/>
      <c r="COM129" s="316"/>
      <c r="CON129" s="316"/>
      <c r="COO129" s="316"/>
      <c r="COP129" s="316"/>
      <c r="COQ129" s="316"/>
      <c r="COR129" s="316"/>
      <c r="COS129" s="316"/>
      <c r="COT129" s="316"/>
      <c r="COU129" s="316"/>
      <c r="COV129" s="316"/>
      <c r="COW129" s="316"/>
      <c r="COX129" s="316"/>
      <c r="COY129" s="316"/>
      <c r="COZ129" s="316"/>
      <c r="CPA129" s="316"/>
      <c r="CPB129" s="316"/>
      <c r="CPC129" s="316"/>
      <c r="CPD129" s="316"/>
      <c r="CPE129" s="316"/>
      <c r="CPF129" s="316"/>
      <c r="CPG129" s="316"/>
      <c r="CPH129" s="316"/>
      <c r="CPI129" s="316"/>
      <c r="CPJ129" s="316"/>
      <c r="CPK129" s="316"/>
      <c r="CPL129" s="316"/>
      <c r="CPM129" s="316"/>
      <c r="CPN129" s="316"/>
      <c r="CPO129" s="316"/>
      <c r="CPP129" s="316"/>
      <c r="CPQ129" s="316"/>
      <c r="CPR129" s="316"/>
      <c r="CPS129" s="316"/>
      <c r="CPT129" s="316"/>
      <c r="CPU129" s="316"/>
      <c r="CPV129" s="316"/>
      <c r="CPW129" s="316"/>
      <c r="CPX129" s="316"/>
      <c r="CPY129" s="316"/>
      <c r="CPZ129" s="316"/>
      <c r="CQA129" s="316"/>
      <c r="CQB129" s="316"/>
      <c r="CQC129" s="316"/>
      <c r="CQD129" s="316"/>
      <c r="CQE129" s="316"/>
      <c r="CQF129" s="316"/>
      <c r="CQG129" s="316"/>
      <c r="CQH129" s="316"/>
      <c r="CQI129" s="316"/>
      <c r="CQJ129" s="316"/>
      <c r="CQK129" s="316"/>
      <c r="CQL129" s="316"/>
      <c r="CQM129" s="316"/>
      <c r="CQN129" s="316"/>
      <c r="CQO129" s="316"/>
      <c r="CQP129" s="316"/>
      <c r="CQQ129" s="316"/>
      <c r="CQR129" s="316"/>
      <c r="CQS129" s="316"/>
      <c r="CQT129" s="316"/>
      <c r="CQU129" s="316"/>
      <c r="CQV129" s="316"/>
      <c r="CQW129" s="316"/>
      <c r="CQX129" s="316"/>
      <c r="CQY129" s="316"/>
      <c r="CQZ129" s="316"/>
      <c r="CRA129" s="316"/>
      <c r="CRB129" s="316"/>
      <c r="CRC129" s="316"/>
      <c r="CRD129" s="316"/>
      <c r="CRE129" s="316"/>
      <c r="CRF129" s="316"/>
      <c r="CRG129" s="316"/>
      <c r="CRH129" s="316"/>
      <c r="CRI129" s="316"/>
      <c r="CRJ129" s="316"/>
      <c r="CRK129" s="316"/>
      <c r="CRL129" s="316"/>
      <c r="CRM129" s="316"/>
      <c r="CRN129" s="316"/>
      <c r="CRO129" s="316"/>
      <c r="CRP129" s="316"/>
      <c r="CRQ129" s="316"/>
      <c r="CRR129" s="316"/>
      <c r="CRS129" s="316"/>
      <c r="CRT129" s="316"/>
      <c r="CRU129" s="316"/>
      <c r="CRV129" s="316"/>
      <c r="CRW129" s="316"/>
      <c r="CRX129" s="316"/>
      <c r="CRY129" s="316"/>
      <c r="CRZ129" s="316"/>
      <c r="CSA129" s="316"/>
      <c r="CSB129" s="316"/>
      <c r="CSC129" s="316"/>
      <c r="CSD129" s="316"/>
      <c r="CSE129" s="316"/>
      <c r="CSF129" s="316"/>
      <c r="CSG129" s="316"/>
      <c r="CSH129" s="316"/>
      <c r="CSI129" s="316"/>
      <c r="CSJ129" s="316"/>
      <c r="CSK129" s="316"/>
      <c r="CSL129" s="316"/>
      <c r="CSM129" s="316"/>
      <c r="CSN129" s="316"/>
      <c r="CSO129" s="316"/>
      <c r="CSP129" s="316"/>
      <c r="CSQ129" s="316"/>
      <c r="CSR129" s="316"/>
      <c r="CSS129" s="316"/>
      <c r="CST129" s="316"/>
      <c r="CSU129" s="316"/>
      <c r="CSV129" s="316"/>
      <c r="CSW129" s="316"/>
      <c r="CSX129" s="316"/>
      <c r="CSY129" s="316"/>
      <c r="CSZ129" s="316"/>
      <c r="CTA129" s="316"/>
      <c r="CTB129" s="316"/>
      <c r="CTC129" s="316"/>
      <c r="CTD129" s="316"/>
      <c r="CTE129" s="316"/>
      <c r="CTF129" s="316"/>
      <c r="CTG129" s="316"/>
      <c r="CTH129" s="316"/>
      <c r="CTI129" s="316"/>
      <c r="CTJ129" s="316"/>
      <c r="CTK129" s="316"/>
      <c r="CTL129" s="316"/>
      <c r="CTM129" s="316"/>
      <c r="CTN129" s="316"/>
      <c r="CTO129" s="316"/>
      <c r="CTP129" s="316"/>
      <c r="CTQ129" s="316"/>
      <c r="CTR129" s="316"/>
      <c r="CTS129" s="316"/>
      <c r="CTT129" s="316"/>
      <c r="CTU129" s="316"/>
      <c r="CTV129" s="316"/>
      <c r="CTW129" s="316"/>
      <c r="CTX129" s="316"/>
      <c r="CTY129" s="316"/>
      <c r="CTZ129" s="316"/>
      <c r="CUA129" s="316"/>
      <c r="CUB129" s="316"/>
      <c r="CUC129" s="316"/>
      <c r="CUD129" s="316"/>
      <c r="CUE129" s="316"/>
      <c r="CUF129" s="316"/>
      <c r="CUG129" s="316"/>
      <c r="CUH129" s="316"/>
      <c r="CUI129" s="316"/>
      <c r="CUJ129" s="316"/>
      <c r="CUK129" s="316"/>
      <c r="CUL129" s="316"/>
      <c r="CUM129" s="316"/>
      <c r="CUN129" s="316"/>
      <c r="CUO129" s="316"/>
      <c r="CUP129" s="316"/>
      <c r="CUQ129" s="316"/>
      <c r="CUR129" s="316"/>
      <c r="CUS129" s="316"/>
      <c r="CUT129" s="316"/>
      <c r="CUU129" s="316"/>
      <c r="CUV129" s="316"/>
      <c r="CUW129" s="316"/>
      <c r="CUX129" s="316"/>
      <c r="CUY129" s="316"/>
      <c r="CUZ129" s="316"/>
      <c r="CVA129" s="316"/>
      <c r="CVB129" s="316"/>
      <c r="CVC129" s="316"/>
      <c r="CVD129" s="316"/>
      <c r="CVE129" s="316"/>
      <c r="CVF129" s="316"/>
      <c r="CVG129" s="316"/>
      <c r="CVH129" s="316"/>
      <c r="CVI129" s="316"/>
      <c r="CVJ129" s="316"/>
      <c r="CVK129" s="316"/>
      <c r="CVL129" s="316"/>
      <c r="CVM129" s="316"/>
      <c r="CVN129" s="316"/>
      <c r="CVO129" s="316"/>
      <c r="CVP129" s="316"/>
      <c r="CVQ129" s="316"/>
      <c r="CVR129" s="316"/>
      <c r="CVS129" s="316"/>
      <c r="CVT129" s="316"/>
      <c r="CVU129" s="316"/>
      <c r="CVV129" s="316"/>
      <c r="CVW129" s="316"/>
      <c r="CVX129" s="316"/>
      <c r="CVY129" s="316"/>
      <c r="CVZ129" s="316"/>
      <c r="CWA129" s="316"/>
      <c r="CWB129" s="316"/>
      <c r="CWC129" s="316"/>
      <c r="CWD129" s="316"/>
      <c r="CWE129" s="316"/>
      <c r="CWF129" s="316"/>
      <c r="CWG129" s="316"/>
      <c r="CWH129" s="316"/>
      <c r="CWI129" s="316"/>
      <c r="CWJ129" s="316"/>
      <c r="CWK129" s="316"/>
      <c r="CWL129" s="316"/>
      <c r="CWM129" s="316"/>
      <c r="CWN129" s="316"/>
      <c r="CWO129" s="316"/>
      <c r="CWP129" s="316"/>
      <c r="CWQ129" s="316"/>
      <c r="CWR129" s="316"/>
      <c r="CWS129" s="316"/>
      <c r="CWT129" s="316"/>
      <c r="CWU129" s="316"/>
      <c r="CWV129" s="316"/>
      <c r="CWW129" s="316"/>
      <c r="CWX129" s="316"/>
      <c r="CWY129" s="316"/>
      <c r="CWZ129" s="316"/>
      <c r="CXA129" s="316"/>
      <c r="CXB129" s="316"/>
      <c r="CXC129" s="316"/>
      <c r="CXD129" s="316"/>
      <c r="CXE129" s="316"/>
      <c r="CXF129" s="316"/>
      <c r="CXG129" s="316"/>
      <c r="CXH129" s="316"/>
      <c r="CXI129" s="316"/>
      <c r="CXJ129" s="316"/>
      <c r="CXK129" s="316"/>
      <c r="CXL129" s="316"/>
      <c r="CXM129" s="316"/>
      <c r="CXN129" s="316"/>
      <c r="CXO129" s="316"/>
      <c r="CXP129" s="316"/>
      <c r="CXQ129" s="316"/>
      <c r="CXR129" s="316"/>
      <c r="CXS129" s="316"/>
      <c r="CXT129" s="316"/>
      <c r="CXU129" s="316"/>
      <c r="CXV129" s="316"/>
      <c r="CXW129" s="316"/>
      <c r="CXX129" s="316"/>
      <c r="CXY129" s="316"/>
      <c r="CXZ129" s="316"/>
      <c r="CYA129" s="316"/>
      <c r="CYB129" s="316"/>
      <c r="CYC129" s="316"/>
      <c r="CYD129" s="316"/>
      <c r="CYE129" s="316"/>
      <c r="CYF129" s="316"/>
      <c r="CYG129" s="316"/>
      <c r="CYH129" s="316"/>
      <c r="CYI129" s="316"/>
      <c r="CYJ129" s="316"/>
      <c r="CYK129" s="316"/>
      <c r="CYL129" s="316"/>
      <c r="CYM129" s="316"/>
      <c r="CYN129" s="316"/>
      <c r="CYO129" s="316"/>
      <c r="CYP129" s="316"/>
      <c r="CYQ129" s="316"/>
      <c r="CYR129" s="316"/>
      <c r="CYS129" s="316"/>
      <c r="CYT129" s="316"/>
      <c r="CYU129" s="316"/>
      <c r="CYV129" s="316"/>
      <c r="CYW129" s="316"/>
      <c r="CYX129" s="316"/>
      <c r="CYY129" s="316"/>
      <c r="CYZ129" s="316"/>
      <c r="CZA129" s="316"/>
      <c r="CZB129" s="316"/>
      <c r="CZC129" s="316"/>
      <c r="CZD129" s="316"/>
      <c r="CZE129" s="316"/>
      <c r="CZF129" s="316"/>
      <c r="CZG129" s="316"/>
      <c r="CZH129" s="316"/>
      <c r="CZI129" s="316"/>
      <c r="CZJ129" s="316"/>
      <c r="CZK129" s="316"/>
      <c r="CZL129" s="316"/>
      <c r="CZM129" s="316"/>
      <c r="CZN129" s="316"/>
      <c r="CZO129" s="316"/>
      <c r="CZP129" s="316"/>
      <c r="CZQ129" s="316"/>
      <c r="CZR129" s="316"/>
      <c r="CZS129" s="316"/>
      <c r="CZT129" s="316"/>
      <c r="CZU129" s="316"/>
      <c r="CZV129" s="316"/>
      <c r="CZW129" s="316"/>
      <c r="CZX129" s="316"/>
      <c r="CZY129" s="316"/>
      <c r="CZZ129" s="316"/>
      <c r="DAA129" s="316"/>
      <c r="DAB129" s="316"/>
      <c r="DAC129" s="316"/>
      <c r="DAD129" s="316"/>
      <c r="DAE129" s="316"/>
      <c r="DAF129" s="316"/>
      <c r="DAG129" s="316"/>
      <c r="DAH129" s="316"/>
      <c r="DAI129" s="316"/>
      <c r="DAJ129" s="316"/>
      <c r="DAK129" s="316"/>
      <c r="DAL129" s="316"/>
      <c r="DAM129" s="316"/>
      <c r="DAN129" s="316"/>
      <c r="DAO129" s="316"/>
      <c r="DAP129" s="316"/>
      <c r="DAQ129" s="316"/>
      <c r="DAR129" s="316"/>
      <c r="DAS129" s="316"/>
      <c r="DAT129" s="316"/>
      <c r="DAU129" s="316"/>
      <c r="DAV129" s="316"/>
      <c r="DAW129" s="316"/>
      <c r="DAX129" s="316"/>
      <c r="DAY129" s="316"/>
      <c r="DAZ129" s="316"/>
      <c r="DBA129" s="316"/>
      <c r="DBB129" s="316"/>
      <c r="DBC129" s="316"/>
      <c r="DBD129" s="316"/>
      <c r="DBE129" s="316"/>
      <c r="DBF129" s="316"/>
      <c r="DBG129" s="316"/>
      <c r="DBH129" s="316"/>
      <c r="DBI129" s="316"/>
      <c r="DBJ129" s="316"/>
      <c r="DBK129" s="316"/>
      <c r="DBL129" s="316"/>
      <c r="DBM129" s="316"/>
      <c r="DBN129" s="316"/>
      <c r="DBO129" s="316"/>
      <c r="DBP129" s="316"/>
      <c r="DBQ129" s="316"/>
      <c r="DBR129" s="316"/>
      <c r="DBS129" s="316"/>
      <c r="DBT129" s="316"/>
      <c r="DBU129" s="316"/>
      <c r="DBV129" s="316"/>
      <c r="DBW129" s="316"/>
      <c r="DBX129" s="316"/>
      <c r="DBY129" s="316"/>
      <c r="DBZ129" s="316"/>
      <c r="DCA129" s="316"/>
      <c r="DCB129" s="316"/>
      <c r="DCC129" s="316"/>
      <c r="DCD129" s="316"/>
      <c r="DCE129" s="316"/>
      <c r="DCF129" s="316"/>
      <c r="DCG129" s="316"/>
      <c r="DCH129" s="316"/>
      <c r="DCI129" s="316"/>
      <c r="DCJ129" s="316"/>
      <c r="DCK129" s="316"/>
      <c r="DCL129" s="316"/>
      <c r="DCM129" s="316"/>
      <c r="DCN129" s="316"/>
      <c r="DCO129" s="316"/>
      <c r="DCP129" s="316"/>
      <c r="DCQ129" s="316"/>
      <c r="DCR129" s="316"/>
      <c r="DCS129" s="316"/>
      <c r="DCT129" s="316"/>
      <c r="DCU129" s="316"/>
      <c r="DCV129" s="316"/>
      <c r="DCW129" s="316"/>
      <c r="DCX129" s="316"/>
      <c r="DCY129" s="316"/>
      <c r="DCZ129" s="316"/>
      <c r="DDA129" s="316"/>
      <c r="DDB129" s="316"/>
      <c r="DDC129" s="316"/>
      <c r="DDD129" s="316"/>
      <c r="DDE129" s="316"/>
      <c r="DDF129" s="316"/>
      <c r="DDG129" s="316"/>
      <c r="DDH129" s="316"/>
      <c r="DDI129" s="316"/>
      <c r="DDJ129" s="316"/>
      <c r="DDK129" s="316"/>
      <c r="DDL129" s="316"/>
      <c r="DDM129" s="316"/>
      <c r="DDN129" s="316"/>
      <c r="DDO129" s="316"/>
      <c r="DDP129" s="316"/>
      <c r="DDQ129" s="316"/>
      <c r="DDR129" s="316"/>
      <c r="DDS129" s="316"/>
      <c r="DDT129" s="316"/>
      <c r="DDU129" s="316"/>
      <c r="DDV129" s="316"/>
      <c r="DDW129" s="316"/>
      <c r="DDX129" s="316"/>
      <c r="DDY129" s="316"/>
      <c r="DDZ129" s="316"/>
      <c r="DEA129" s="316"/>
      <c r="DEB129" s="316"/>
      <c r="DEC129" s="316"/>
      <c r="DED129" s="316"/>
      <c r="DEE129" s="316"/>
      <c r="DEF129" s="316"/>
      <c r="DEG129" s="316"/>
      <c r="DEH129" s="316"/>
      <c r="DEI129" s="316"/>
      <c r="DEJ129" s="316"/>
      <c r="DEK129" s="316"/>
      <c r="DEL129" s="316"/>
      <c r="DEM129" s="316"/>
      <c r="DEN129" s="316"/>
      <c r="DEO129" s="316"/>
      <c r="DEP129" s="316"/>
      <c r="DEQ129" s="316"/>
      <c r="DER129" s="316"/>
      <c r="DES129" s="316"/>
      <c r="DET129" s="316"/>
      <c r="DEU129" s="316"/>
      <c r="DEV129" s="316"/>
      <c r="DEW129" s="316"/>
      <c r="DEX129" s="316"/>
      <c r="DEY129" s="316"/>
      <c r="DEZ129" s="316"/>
      <c r="DFA129" s="316"/>
      <c r="DFB129" s="316"/>
      <c r="DFC129" s="316"/>
      <c r="DFD129" s="316"/>
      <c r="DFE129" s="316"/>
      <c r="DFF129" s="316"/>
      <c r="DFG129" s="316"/>
      <c r="DFH129" s="316"/>
      <c r="DFI129" s="316"/>
      <c r="DFJ129" s="316"/>
      <c r="DFK129" s="316"/>
      <c r="DFL129" s="316"/>
      <c r="DFM129" s="316"/>
      <c r="DFN129" s="316"/>
      <c r="DFO129" s="316"/>
      <c r="DFP129" s="316"/>
      <c r="DFQ129" s="316"/>
      <c r="DFR129" s="316"/>
      <c r="DFS129" s="316"/>
      <c r="DFT129" s="316"/>
      <c r="DFU129" s="316"/>
      <c r="DFV129" s="316"/>
      <c r="DFW129" s="316"/>
      <c r="DFX129" s="316"/>
      <c r="DFY129" s="316"/>
      <c r="DFZ129" s="316"/>
      <c r="DGA129" s="316"/>
      <c r="DGB129" s="316"/>
      <c r="DGC129" s="316"/>
      <c r="DGD129" s="316"/>
      <c r="DGE129" s="316"/>
      <c r="DGF129" s="316"/>
      <c r="DGG129" s="316"/>
      <c r="DGH129" s="316"/>
      <c r="DGI129" s="316"/>
      <c r="DGJ129" s="316"/>
      <c r="DGK129" s="316"/>
      <c r="DGL129" s="316"/>
      <c r="DGM129" s="316"/>
      <c r="DGN129" s="316"/>
      <c r="DGO129" s="316"/>
      <c r="DGP129" s="316"/>
      <c r="DGQ129" s="316"/>
      <c r="DGR129" s="316"/>
      <c r="DGS129" s="316"/>
      <c r="DGT129" s="316"/>
      <c r="DGU129" s="316"/>
      <c r="DGV129" s="316"/>
      <c r="DGW129" s="316"/>
      <c r="DGX129" s="316"/>
      <c r="DGY129" s="316"/>
      <c r="DGZ129" s="316"/>
      <c r="DHA129" s="316"/>
      <c r="DHB129" s="316"/>
      <c r="DHC129" s="316"/>
      <c r="DHD129" s="316"/>
      <c r="DHE129" s="316"/>
      <c r="DHF129" s="316"/>
      <c r="DHG129" s="316"/>
      <c r="DHH129" s="316"/>
      <c r="DHI129" s="316"/>
      <c r="DHJ129" s="316"/>
      <c r="DHK129" s="316"/>
      <c r="DHL129" s="316"/>
      <c r="DHM129" s="316"/>
      <c r="DHN129" s="316"/>
      <c r="DHO129" s="316"/>
      <c r="DHP129" s="316"/>
      <c r="DHQ129" s="316"/>
      <c r="DHR129" s="316"/>
      <c r="DHS129" s="316"/>
      <c r="DHT129" s="316"/>
      <c r="DHU129" s="316"/>
      <c r="DHV129" s="316"/>
      <c r="DHW129" s="316"/>
      <c r="DHX129" s="316"/>
      <c r="DHY129" s="316"/>
      <c r="DHZ129" s="316"/>
      <c r="DIA129" s="316"/>
      <c r="DIB129" s="316"/>
      <c r="DIC129" s="316"/>
      <c r="DID129" s="316"/>
      <c r="DIE129" s="316"/>
      <c r="DIF129" s="316"/>
      <c r="DIG129" s="316"/>
      <c r="DIH129" s="316"/>
      <c r="DII129" s="316"/>
      <c r="DIJ129" s="316"/>
      <c r="DIK129" s="316"/>
      <c r="DIL129" s="316"/>
      <c r="DIM129" s="316"/>
      <c r="DIN129" s="316"/>
      <c r="DIO129" s="316"/>
      <c r="DIP129" s="316"/>
      <c r="DIQ129" s="316"/>
      <c r="DIR129" s="316"/>
      <c r="DIS129" s="316"/>
      <c r="DIT129" s="316"/>
      <c r="DIU129" s="316"/>
      <c r="DIV129" s="316"/>
      <c r="DIW129" s="316"/>
      <c r="DIX129" s="316"/>
      <c r="DIY129" s="316"/>
      <c r="DIZ129" s="316"/>
      <c r="DJA129" s="316"/>
      <c r="DJB129" s="316"/>
      <c r="DJC129" s="316"/>
      <c r="DJD129" s="316"/>
      <c r="DJE129" s="316"/>
      <c r="DJF129" s="316"/>
      <c r="DJG129" s="316"/>
      <c r="DJH129" s="316"/>
      <c r="DJI129" s="316"/>
      <c r="DJJ129" s="316"/>
      <c r="DJK129" s="316"/>
      <c r="DJL129" s="316"/>
      <c r="DJM129" s="316"/>
      <c r="DJN129" s="316"/>
      <c r="DJO129" s="316"/>
      <c r="DJP129" s="316"/>
      <c r="DJQ129" s="316"/>
      <c r="DJR129" s="316"/>
      <c r="DJS129" s="316"/>
      <c r="DJT129" s="316"/>
      <c r="DJU129" s="316"/>
      <c r="DJV129" s="316"/>
      <c r="DJW129" s="316"/>
      <c r="DJX129" s="316"/>
      <c r="DJY129" s="316"/>
      <c r="DJZ129" s="316"/>
      <c r="DKA129" s="316"/>
      <c r="DKB129" s="316"/>
      <c r="DKC129" s="316"/>
      <c r="DKD129" s="316"/>
      <c r="DKE129" s="316"/>
      <c r="DKF129" s="316"/>
      <c r="DKG129" s="316"/>
      <c r="DKH129" s="316"/>
      <c r="DKI129" s="316"/>
      <c r="DKJ129" s="316"/>
      <c r="DKK129" s="316"/>
      <c r="DKL129" s="316"/>
      <c r="DKM129" s="316"/>
      <c r="DKN129" s="316"/>
      <c r="DKO129" s="316"/>
      <c r="DKP129" s="316"/>
      <c r="DKQ129" s="316"/>
      <c r="DKR129" s="316"/>
      <c r="DKS129" s="316"/>
      <c r="DKT129" s="316"/>
      <c r="DKU129" s="316"/>
      <c r="DKV129" s="316"/>
      <c r="DKW129" s="316"/>
      <c r="DKX129" s="316"/>
      <c r="DKY129" s="316"/>
      <c r="DKZ129" s="316"/>
      <c r="DLA129" s="316"/>
      <c r="DLB129" s="316"/>
      <c r="DLC129" s="316"/>
      <c r="DLD129" s="316"/>
      <c r="DLE129" s="316"/>
      <c r="DLF129" s="316"/>
      <c r="DLG129" s="316"/>
      <c r="DLH129" s="316"/>
      <c r="DLI129" s="316"/>
      <c r="DLJ129" s="316"/>
      <c r="DLK129" s="316"/>
      <c r="DLL129" s="316"/>
      <c r="DLM129" s="316"/>
      <c r="DLN129" s="316"/>
      <c r="DLO129" s="316"/>
      <c r="DLP129" s="316"/>
      <c r="DLQ129" s="316"/>
      <c r="DLR129" s="316"/>
      <c r="DLS129" s="316"/>
      <c r="DLT129" s="316"/>
      <c r="DLU129" s="316"/>
      <c r="DLV129" s="316"/>
      <c r="DLW129" s="316"/>
      <c r="DLX129" s="316"/>
      <c r="DLY129" s="316"/>
      <c r="DLZ129" s="316"/>
      <c r="DMA129" s="316"/>
      <c r="DMB129" s="316"/>
      <c r="DMC129" s="316"/>
      <c r="DMD129" s="316"/>
      <c r="DME129" s="316"/>
      <c r="DMF129" s="316"/>
      <c r="DMG129" s="316"/>
      <c r="DMH129" s="316"/>
      <c r="DMI129" s="316"/>
      <c r="DMJ129" s="316"/>
      <c r="DMK129" s="316"/>
      <c r="DML129" s="316"/>
      <c r="DMM129" s="316"/>
      <c r="DMN129" s="316"/>
      <c r="DMO129" s="316"/>
      <c r="DMP129" s="316"/>
      <c r="DMQ129" s="316"/>
      <c r="DMR129" s="316"/>
      <c r="DMS129" s="316"/>
      <c r="DMT129" s="316"/>
      <c r="DMU129" s="316"/>
      <c r="DMV129" s="316"/>
      <c r="DMW129" s="316"/>
      <c r="DMX129" s="316"/>
      <c r="DMY129" s="316"/>
      <c r="DMZ129" s="316"/>
      <c r="DNA129" s="316"/>
      <c r="DNB129" s="316"/>
      <c r="DNC129" s="316"/>
      <c r="DND129" s="316"/>
      <c r="DNE129" s="316"/>
      <c r="DNF129" s="316"/>
      <c r="DNG129" s="316"/>
      <c r="DNH129" s="316"/>
      <c r="DNI129" s="316"/>
      <c r="DNJ129" s="316"/>
      <c r="DNK129" s="316"/>
      <c r="DNL129" s="316"/>
      <c r="DNM129" s="316"/>
      <c r="DNN129" s="316"/>
      <c r="DNO129" s="316"/>
      <c r="DNP129" s="316"/>
      <c r="DNQ129" s="316"/>
      <c r="DNR129" s="316"/>
      <c r="DNS129" s="316"/>
      <c r="DNT129" s="316"/>
      <c r="DNU129" s="316"/>
      <c r="DNV129" s="316"/>
      <c r="DNW129" s="316"/>
      <c r="DNX129" s="316"/>
      <c r="DNY129" s="316"/>
      <c r="DNZ129" s="316"/>
      <c r="DOA129" s="316"/>
      <c r="DOB129" s="316"/>
      <c r="DOC129" s="316"/>
      <c r="DOD129" s="316"/>
      <c r="DOE129" s="316"/>
      <c r="DOF129" s="316"/>
      <c r="DOG129" s="316"/>
      <c r="DOH129" s="316"/>
      <c r="DOI129" s="316"/>
      <c r="DOJ129" s="316"/>
      <c r="DOK129" s="316"/>
      <c r="DOL129" s="316"/>
      <c r="DOM129" s="316"/>
      <c r="DON129" s="316"/>
      <c r="DOO129" s="316"/>
      <c r="DOP129" s="316"/>
      <c r="DOQ129" s="316"/>
      <c r="DOR129" s="316"/>
      <c r="DOS129" s="316"/>
      <c r="DOT129" s="316"/>
      <c r="DOU129" s="316"/>
      <c r="DOV129" s="316"/>
      <c r="DOW129" s="316"/>
      <c r="DOX129" s="316"/>
      <c r="DOY129" s="316"/>
      <c r="DOZ129" s="316"/>
      <c r="DPA129" s="316"/>
      <c r="DPB129" s="316"/>
      <c r="DPC129" s="316"/>
      <c r="DPD129" s="316"/>
      <c r="DPE129" s="316"/>
      <c r="DPF129" s="316"/>
      <c r="DPG129" s="316"/>
      <c r="DPH129" s="316"/>
      <c r="DPI129" s="316"/>
      <c r="DPJ129" s="316"/>
      <c r="DPK129" s="316"/>
      <c r="DPL129" s="316"/>
      <c r="DPM129" s="316"/>
      <c r="DPN129" s="316"/>
      <c r="DPO129" s="316"/>
      <c r="DPP129" s="316"/>
      <c r="DPQ129" s="316"/>
      <c r="DPR129" s="316"/>
      <c r="DPS129" s="316"/>
      <c r="DPT129" s="316"/>
      <c r="DPU129" s="316"/>
      <c r="DPV129" s="316"/>
      <c r="DPW129" s="316"/>
      <c r="DPX129" s="316"/>
      <c r="DPY129" s="316"/>
      <c r="DPZ129" s="316"/>
      <c r="DQA129" s="316"/>
      <c r="DQB129" s="316"/>
      <c r="DQC129" s="316"/>
      <c r="DQD129" s="316"/>
      <c r="DQE129" s="316"/>
      <c r="DQF129" s="316"/>
      <c r="DQG129" s="316"/>
      <c r="DQH129" s="316"/>
      <c r="DQI129" s="316"/>
      <c r="DQJ129" s="316"/>
      <c r="DQK129" s="316"/>
      <c r="DQL129" s="316"/>
      <c r="DQM129" s="316"/>
      <c r="DQN129" s="316"/>
      <c r="DQO129" s="316"/>
      <c r="DQP129" s="316"/>
      <c r="DQQ129" s="316"/>
      <c r="DQR129" s="316"/>
      <c r="DQS129" s="316"/>
      <c r="DQT129" s="316"/>
      <c r="DQU129" s="316"/>
      <c r="DQV129" s="316"/>
      <c r="DQW129" s="316"/>
      <c r="DQX129" s="316"/>
      <c r="DQY129" s="316"/>
      <c r="DQZ129" s="316"/>
      <c r="DRA129" s="316"/>
      <c r="DRB129" s="316"/>
      <c r="DRC129" s="316"/>
      <c r="DRD129" s="316"/>
      <c r="DRE129" s="316"/>
      <c r="DRF129" s="316"/>
      <c r="DRG129" s="316"/>
      <c r="DRH129" s="316"/>
      <c r="DRI129" s="316"/>
      <c r="DRJ129" s="316"/>
      <c r="DRK129" s="316"/>
      <c r="DRL129" s="316"/>
      <c r="DRM129" s="316"/>
      <c r="DRN129" s="316"/>
      <c r="DRO129" s="316"/>
      <c r="DRP129" s="316"/>
      <c r="DRQ129" s="316"/>
      <c r="DRR129" s="316"/>
      <c r="DRS129" s="316"/>
      <c r="DRT129" s="316"/>
      <c r="DRU129" s="316"/>
      <c r="DRV129" s="316"/>
      <c r="DRW129" s="316"/>
      <c r="DRX129" s="316"/>
      <c r="DRY129" s="316"/>
      <c r="DRZ129" s="316"/>
      <c r="DSA129" s="316"/>
      <c r="DSB129" s="316"/>
      <c r="DSC129" s="316"/>
      <c r="DSD129" s="316"/>
      <c r="DSE129" s="316"/>
      <c r="DSF129" s="316"/>
      <c r="DSG129" s="316"/>
      <c r="DSH129" s="316"/>
      <c r="DSI129" s="316"/>
      <c r="DSJ129" s="316"/>
      <c r="DSK129" s="316"/>
      <c r="DSL129" s="316"/>
      <c r="DSM129" s="316"/>
      <c r="DSN129" s="316"/>
      <c r="DSO129" s="316"/>
      <c r="DSP129" s="316"/>
      <c r="DSQ129" s="316"/>
      <c r="DSR129" s="316"/>
      <c r="DSS129" s="316"/>
      <c r="DST129" s="316"/>
      <c r="DSU129" s="316"/>
      <c r="DSV129" s="316"/>
      <c r="DSW129" s="316"/>
      <c r="DSX129" s="316"/>
      <c r="DSY129" s="316"/>
      <c r="DSZ129" s="316"/>
      <c r="DTA129" s="316"/>
      <c r="DTB129" s="316"/>
      <c r="DTC129" s="316"/>
      <c r="DTD129" s="316"/>
      <c r="DTE129" s="316"/>
      <c r="DTF129" s="316"/>
      <c r="DTG129" s="316"/>
      <c r="DTH129" s="316"/>
      <c r="DTI129" s="316"/>
      <c r="DTJ129" s="316"/>
      <c r="DTK129" s="316"/>
      <c r="DTL129" s="316"/>
      <c r="DTM129" s="316"/>
      <c r="DTN129" s="316"/>
      <c r="DTO129" s="316"/>
      <c r="DTP129" s="316"/>
      <c r="DTQ129" s="316"/>
      <c r="DTR129" s="316"/>
      <c r="DTS129" s="316"/>
      <c r="DTT129" s="316"/>
      <c r="DTU129" s="316"/>
      <c r="DTV129" s="316"/>
      <c r="DTW129" s="316"/>
      <c r="DTX129" s="316"/>
      <c r="DTY129" s="316"/>
      <c r="DTZ129" s="316"/>
      <c r="DUA129" s="316"/>
      <c r="DUB129" s="316"/>
      <c r="DUC129" s="316"/>
      <c r="DUD129" s="316"/>
      <c r="DUE129" s="316"/>
      <c r="DUF129" s="316"/>
      <c r="DUG129" s="316"/>
      <c r="DUH129" s="316"/>
      <c r="DUI129" s="316"/>
      <c r="DUJ129" s="316"/>
      <c r="DUK129" s="316"/>
      <c r="DUL129" s="316"/>
      <c r="DUM129" s="316"/>
      <c r="DUN129" s="316"/>
      <c r="DUO129" s="316"/>
      <c r="DUP129" s="316"/>
      <c r="DUQ129" s="316"/>
      <c r="DUR129" s="316"/>
      <c r="DUS129" s="316"/>
      <c r="DUT129" s="316"/>
      <c r="DUU129" s="316"/>
      <c r="DUV129" s="316"/>
      <c r="DUW129" s="316"/>
      <c r="DUX129" s="316"/>
      <c r="DUY129" s="316"/>
      <c r="DUZ129" s="316"/>
      <c r="DVA129" s="316"/>
      <c r="DVB129" s="316"/>
      <c r="DVC129" s="316"/>
      <c r="DVD129" s="316"/>
      <c r="DVE129" s="316"/>
      <c r="DVF129" s="316"/>
      <c r="DVG129" s="316"/>
      <c r="DVH129" s="316"/>
      <c r="DVI129" s="316"/>
      <c r="DVJ129" s="316"/>
      <c r="DVK129" s="316"/>
      <c r="DVL129" s="316"/>
      <c r="DVM129" s="316"/>
      <c r="DVN129" s="316"/>
      <c r="DVO129" s="316"/>
      <c r="DVP129" s="316"/>
      <c r="DVQ129" s="316"/>
      <c r="DVR129" s="316"/>
      <c r="DVS129" s="316"/>
      <c r="DVT129" s="316"/>
      <c r="DVU129" s="316"/>
      <c r="DVV129" s="316"/>
      <c r="DVW129" s="316"/>
      <c r="DVX129" s="316"/>
      <c r="DVY129" s="316"/>
      <c r="DVZ129" s="316"/>
      <c r="DWA129" s="316"/>
      <c r="DWB129" s="316"/>
      <c r="DWC129" s="316"/>
      <c r="DWD129" s="316"/>
      <c r="DWE129" s="316"/>
      <c r="DWF129" s="316"/>
      <c r="DWG129" s="316"/>
      <c r="DWH129" s="316"/>
      <c r="DWI129" s="316"/>
      <c r="DWJ129" s="316"/>
      <c r="DWK129" s="316"/>
      <c r="DWL129" s="316"/>
      <c r="DWM129" s="316"/>
      <c r="DWN129" s="316"/>
      <c r="DWO129" s="316"/>
      <c r="DWP129" s="316"/>
      <c r="DWQ129" s="316"/>
      <c r="DWR129" s="316"/>
      <c r="DWS129" s="316"/>
      <c r="DWT129" s="316"/>
      <c r="DWU129" s="316"/>
      <c r="DWV129" s="316"/>
      <c r="DWW129" s="316"/>
      <c r="DWX129" s="316"/>
      <c r="DWY129" s="316"/>
      <c r="DWZ129" s="316"/>
      <c r="DXA129" s="316"/>
      <c r="DXB129" s="316"/>
      <c r="DXC129" s="316"/>
      <c r="DXD129" s="316"/>
      <c r="DXE129" s="316"/>
      <c r="DXF129" s="316"/>
      <c r="DXG129" s="316"/>
      <c r="DXH129" s="316"/>
      <c r="DXI129" s="316"/>
      <c r="DXJ129" s="316"/>
      <c r="DXK129" s="316"/>
      <c r="DXL129" s="316"/>
      <c r="DXM129" s="316"/>
      <c r="DXN129" s="316"/>
      <c r="DXO129" s="316"/>
      <c r="DXP129" s="316"/>
      <c r="DXQ129" s="316"/>
      <c r="DXR129" s="316"/>
      <c r="DXS129" s="316"/>
      <c r="DXT129" s="316"/>
      <c r="DXU129" s="316"/>
      <c r="DXV129" s="316"/>
      <c r="DXW129" s="316"/>
      <c r="DXX129" s="316"/>
      <c r="DXY129" s="316"/>
      <c r="DXZ129" s="316"/>
      <c r="DYA129" s="316"/>
      <c r="DYB129" s="316"/>
      <c r="DYC129" s="316"/>
      <c r="DYD129" s="316"/>
      <c r="DYE129" s="316"/>
      <c r="DYF129" s="316"/>
      <c r="DYG129" s="316"/>
      <c r="DYH129" s="316"/>
      <c r="DYI129" s="316"/>
      <c r="DYJ129" s="316"/>
      <c r="DYK129" s="316"/>
      <c r="DYL129" s="316"/>
      <c r="DYM129" s="316"/>
      <c r="DYN129" s="316"/>
      <c r="DYO129" s="316"/>
      <c r="DYP129" s="316"/>
      <c r="DYQ129" s="316"/>
      <c r="DYR129" s="316"/>
      <c r="DYS129" s="316"/>
      <c r="DYT129" s="316"/>
      <c r="DYU129" s="316"/>
      <c r="DYV129" s="316"/>
      <c r="DYW129" s="316"/>
      <c r="DYX129" s="316"/>
      <c r="DYY129" s="316"/>
      <c r="DYZ129" s="316"/>
      <c r="DZA129" s="316"/>
      <c r="DZB129" s="316"/>
      <c r="DZC129" s="316"/>
      <c r="DZD129" s="316"/>
      <c r="DZE129" s="316"/>
      <c r="DZF129" s="316"/>
      <c r="DZG129" s="316"/>
      <c r="DZH129" s="316"/>
      <c r="DZI129" s="316"/>
      <c r="DZJ129" s="316"/>
      <c r="DZK129" s="316"/>
      <c r="DZL129" s="316"/>
      <c r="DZM129" s="316"/>
      <c r="DZN129" s="316"/>
      <c r="DZO129" s="316"/>
      <c r="DZP129" s="316"/>
      <c r="DZQ129" s="316"/>
      <c r="DZR129" s="316"/>
      <c r="DZS129" s="316"/>
      <c r="DZT129" s="316"/>
      <c r="DZU129" s="316"/>
      <c r="DZV129" s="316"/>
      <c r="DZW129" s="316"/>
      <c r="DZX129" s="316"/>
      <c r="DZY129" s="316"/>
      <c r="DZZ129" s="316"/>
      <c r="EAA129" s="316"/>
      <c r="EAB129" s="316"/>
      <c r="EAC129" s="316"/>
      <c r="EAD129" s="316"/>
      <c r="EAE129" s="316"/>
      <c r="EAF129" s="316"/>
      <c r="EAG129" s="316"/>
      <c r="EAH129" s="316"/>
      <c r="EAI129" s="316"/>
      <c r="EAJ129" s="316"/>
      <c r="EAK129" s="316"/>
      <c r="EAL129" s="316"/>
      <c r="EAM129" s="316"/>
      <c r="EAN129" s="316"/>
      <c r="EAO129" s="316"/>
      <c r="EAP129" s="316"/>
      <c r="EAQ129" s="316"/>
      <c r="EAR129" s="316"/>
      <c r="EAS129" s="316"/>
      <c r="EAT129" s="316"/>
      <c r="EAU129" s="316"/>
      <c r="EAV129" s="316"/>
      <c r="EAW129" s="316"/>
      <c r="EAX129" s="316"/>
      <c r="EAY129" s="316"/>
      <c r="EAZ129" s="316"/>
      <c r="EBA129" s="316"/>
      <c r="EBB129" s="316"/>
      <c r="EBC129" s="316"/>
      <c r="EBD129" s="316"/>
      <c r="EBE129" s="316"/>
      <c r="EBF129" s="316"/>
      <c r="EBG129" s="316"/>
      <c r="EBH129" s="316"/>
      <c r="EBI129" s="316"/>
      <c r="EBJ129" s="316"/>
      <c r="EBK129" s="316"/>
      <c r="EBL129" s="316"/>
      <c r="EBM129" s="316"/>
      <c r="EBN129" s="316"/>
      <c r="EBO129" s="316"/>
      <c r="EBP129" s="316"/>
      <c r="EBQ129" s="316"/>
      <c r="EBR129" s="316"/>
      <c r="EBS129" s="316"/>
      <c r="EBT129" s="316"/>
      <c r="EBU129" s="316"/>
      <c r="EBV129" s="316"/>
      <c r="EBW129" s="316"/>
      <c r="EBX129" s="316"/>
      <c r="EBY129" s="316"/>
      <c r="EBZ129" s="316"/>
      <c r="ECA129" s="316"/>
      <c r="ECB129" s="316"/>
      <c r="ECC129" s="316"/>
      <c r="ECD129" s="316"/>
      <c r="ECE129" s="316"/>
      <c r="ECF129" s="316"/>
      <c r="ECG129" s="316"/>
      <c r="ECH129" s="316"/>
      <c r="ECI129" s="316"/>
      <c r="ECJ129" s="316"/>
      <c r="ECK129" s="316"/>
      <c r="ECL129" s="316"/>
      <c r="ECM129" s="316"/>
      <c r="ECN129" s="316"/>
      <c r="ECO129" s="316"/>
      <c r="ECP129" s="316"/>
      <c r="ECQ129" s="316"/>
      <c r="ECR129" s="316"/>
      <c r="ECS129" s="316"/>
      <c r="ECT129" s="316"/>
      <c r="ECU129" s="316"/>
      <c r="ECV129" s="316"/>
      <c r="ECW129" s="316"/>
      <c r="ECX129" s="316"/>
      <c r="ECY129" s="316"/>
      <c r="ECZ129" s="316"/>
      <c r="EDA129" s="316"/>
      <c r="EDB129" s="316"/>
      <c r="EDC129" s="316"/>
      <c r="EDD129" s="316"/>
      <c r="EDE129" s="316"/>
      <c r="EDF129" s="316"/>
      <c r="EDG129" s="316"/>
      <c r="EDH129" s="316"/>
      <c r="EDI129" s="316"/>
      <c r="EDJ129" s="316"/>
      <c r="EDK129" s="316"/>
      <c r="EDL129" s="316"/>
      <c r="EDM129" s="316"/>
      <c r="EDN129" s="316"/>
      <c r="EDO129" s="316"/>
      <c r="EDP129" s="316"/>
      <c r="EDQ129" s="316"/>
      <c r="EDR129" s="316"/>
      <c r="EDS129" s="316"/>
      <c r="EDT129" s="316"/>
      <c r="EDU129" s="316"/>
      <c r="EDV129" s="316"/>
      <c r="EDW129" s="316"/>
      <c r="EDX129" s="316"/>
      <c r="EDY129" s="316"/>
      <c r="EDZ129" s="316"/>
      <c r="EEA129" s="316"/>
      <c r="EEB129" s="316"/>
      <c r="EEC129" s="316"/>
      <c r="EED129" s="316"/>
      <c r="EEE129" s="316"/>
      <c r="EEF129" s="316"/>
      <c r="EEG129" s="316"/>
      <c r="EEH129" s="316"/>
      <c r="EEI129" s="316"/>
      <c r="EEJ129" s="316"/>
      <c r="EEK129" s="316"/>
      <c r="EEL129" s="316"/>
      <c r="EEM129" s="316"/>
      <c r="EEN129" s="316"/>
      <c r="EEO129" s="316"/>
      <c r="EEP129" s="316"/>
      <c r="EEQ129" s="316"/>
      <c r="EER129" s="316"/>
      <c r="EES129" s="316"/>
      <c r="EET129" s="316"/>
      <c r="EEU129" s="316"/>
      <c r="EEV129" s="316"/>
      <c r="EEW129" s="316"/>
      <c r="EEX129" s="316"/>
      <c r="EEY129" s="316"/>
      <c r="EEZ129" s="316"/>
      <c r="EFA129" s="316"/>
      <c r="EFB129" s="316"/>
      <c r="EFC129" s="316"/>
      <c r="EFD129" s="316"/>
      <c r="EFE129" s="316"/>
      <c r="EFF129" s="316"/>
      <c r="EFG129" s="316"/>
      <c r="EFH129" s="316"/>
      <c r="EFI129" s="316"/>
      <c r="EFJ129" s="316"/>
      <c r="EFK129" s="316"/>
      <c r="EFL129" s="316"/>
      <c r="EFM129" s="316"/>
      <c r="EFN129" s="316"/>
      <c r="EFO129" s="316"/>
      <c r="EFP129" s="316"/>
      <c r="EFQ129" s="316"/>
      <c r="EFR129" s="316"/>
      <c r="EFS129" s="316"/>
      <c r="EFT129" s="316"/>
      <c r="EFU129" s="316"/>
      <c r="EFV129" s="316"/>
      <c r="EFW129" s="316"/>
      <c r="EFX129" s="316"/>
      <c r="EFY129" s="316"/>
      <c r="EFZ129" s="316"/>
      <c r="EGA129" s="316"/>
      <c r="EGB129" s="316"/>
      <c r="EGC129" s="316"/>
      <c r="EGD129" s="316"/>
      <c r="EGE129" s="316"/>
      <c r="EGF129" s="316"/>
      <c r="EGG129" s="316"/>
      <c r="EGH129" s="316"/>
      <c r="EGI129" s="316"/>
      <c r="EGJ129" s="316"/>
      <c r="EGK129" s="316"/>
      <c r="EGL129" s="316"/>
      <c r="EGM129" s="316"/>
      <c r="EGN129" s="316"/>
      <c r="EGO129" s="316"/>
      <c r="EGP129" s="316"/>
      <c r="EGQ129" s="316"/>
      <c r="EGR129" s="316"/>
      <c r="EGS129" s="316"/>
      <c r="EGT129" s="316"/>
      <c r="EGU129" s="316"/>
      <c r="EGV129" s="316"/>
      <c r="EGW129" s="316"/>
      <c r="EGX129" s="316"/>
      <c r="EGY129" s="316"/>
      <c r="EGZ129" s="316"/>
      <c r="EHA129" s="316"/>
      <c r="EHB129" s="316"/>
      <c r="EHC129" s="316"/>
      <c r="EHD129" s="316"/>
      <c r="EHE129" s="316"/>
      <c r="EHF129" s="316"/>
      <c r="EHG129" s="316"/>
      <c r="EHH129" s="316"/>
      <c r="EHI129" s="316"/>
      <c r="EHJ129" s="316"/>
      <c r="EHK129" s="316"/>
      <c r="EHL129" s="316"/>
      <c r="EHM129" s="316"/>
      <c r="EHN129" s="316"/>
      <c r="EHO129" s="316"/>
      <c r="EHP129" s="316"/>
      <c r="EHQ129" s="316"/>
      <c r="EHR129" s="316"/>
      <c r="EHS129" s="316"/>
      <c r="EHT129" s="316"/>
      <c r="EHU129" s="316"/>
      <c r="EHV129" s="316"/>
      <c r="EHW129" s="316"/>
      <c r="EHX129" s="316"/>
      <c r="EHY129" s="316"/>
      <c r="EHZ129" s="316"/>
      <c r="EIA129" s="316"/>
      <c r="EIB129" s="316"/>
      <c r="EIC129" s="316"/>
      <c r="EID129" s="316"/>
      <c r="EIE129" s="316"/>
      <c r="EIF129" s="316"/>
      <c r="EIG129" s="316"/>
      <c r="EIH129" s="316"/>
      <c r="EII129" s="316"/>
      <c r="EIJ129" s="316"/>
      <c r="EIK129" s="316"/>
      <c r="EIL129" s="316"/>
      <c r="EIM129" s="316"/>
      <c r="EIN129" s="316"/>
      <c r="EIO129" s="316"/>
      <c r="EIP129" s="316"/>
      <c r="EIQ129" s="316"/>
      <c r="EIR129" s="316"/>
      <c r="EIS129" s="316"/>
      <c r="EIT129" s="316"/>
      <c r="EIU129" s="316"/>
      <c r="EIV129" s="316"/>
      <c r="EIW129" s="316"/>
      <c r="EIX129" s="316"/>
      <c r="EIY129" s="316"/>
      <c r="EIZ129" s="316"/>
      <c r="EJA129" s="316"/>
      <c r="EJB129" s="316"/>
      <c r="EJC129" s="316"/>
      <c r="EJD129" s="316"/>
      <c r="EJE129" s="316"/>
      <c r="EJF129" s="316"/>
      <c r="EJG129" s="316"/>
      <c r="EJH129" s="316"/>
      <c r="EJI129" s="316"/>
      <c r="EJJ129" s="316"/>
      <c r="EJK129" s="316"/>
      <c r="EJL129" s="316"/>
      <c r="EJM129" s="316"/>
      <c r="EJN129" s="316"/>
      <c r="EJO129" s="316"/>
      <c r="EJP129" s="316"/>
      <c r="EJQ129" s="316"/>
      <c r="EJR129" s="316"/>
      <c r="EJS129" s="316"/>
      <c r="EJT129" s="316"/>
      <c r="EJU129" s="316"/>
      <c r="EJV129" s="316"/>
      <c r="EJW129" s="316"/>
      <c r="EJX129" s="316"/>
      <c r="EJY129" s="316"/>
      <c r="EJZ129" s="316"/>
      <c r="EKA129" s="316"/>
      <c r="EKB129" s="316"/>
      <c r="EKC129" s="316"/>
      <c r="EKD129" s="316"/>
      <c r="EKE129" s="316"/>
      <c r="EKF129" s="316"/>
      <c r="EKG129" s="316"/>
      <c r="EKH129" s="316"/>
      <c r="EKI129" s="316"/>
      <c r="EKJ129" s="316"/>
      <c r="EKK129" s="316"/>
      <c r="EKL129" s="316"/>
      <c r="EKM129" s="316"/>
      <c r="EKN129" s="316"/>
      <c r="EKO129" s="316"/>
      <c r="EKP129" s="316"/>
      <c r="EKQ129" s="316"/>
      <c r="EKR129" s="316"/>
      <c r="EKS129" s="316"/>
      <c r="EKT129" s="316"/>
      <c r="EKU129" s="316"/>
      <c r="EKV129" s="316"/>
      <c r="EKW129" s="316"/>
      <c r="EKX129" s="316"/>
      <c r="EKY129" s="316"/>
      <c r="EKZ129" s="316"/>
      <c r="ELA129" s="316"/>
      <c r="ELB129" s="316"/>
      <c r="ELC129" s="316"/>
      <c r="ELD129" s="316"/>
      <c r="ELE129" s="316"/>
      <c r="ELF129" s="316"/>
      <c r="ELG129" s="316"/>
      <c r="ELH129" s="316"/>
      <c r="ELI129" s="316"/>
      <c r="ELJ129" s="316"/>
      <c r="ELK129" s="316"/>
      <c r="ELL129" s="316"/>
      <c r="ELM129" s="316"/>
      <c r="ELN129" s="316"/>
      <c r="ELO129" s="316"/>
      <c r="ELP129" s="316"/>
      <c r="ELQ129" s="316"/>
      <c r="ELR129" s="316"/>
      <c r="ELS129" s="316"/>
      <c r="ELT129" s="316"/>
      <c r="ELU129" s="316"/>
      <c r="ELV129" s="316"/>
      <c r="ELW129" s="316"/>
      <c r="ELX129" s="316"/>
      <c r="ELY129" s="316"/>
      <c r="ELZ129" s="316"/>
      <c r="EMA129" s="316"/>
      <c r="EMB129" s="316"/>
      <c r="EMC129" s="316"/>
      <c r="EMD129" s="316"/>
      <c r="EME129" s="316"/>
      <c r="EMF129" s="316"/>
      <c r="EMG129" s="316"/>
      <c r="EMH129" s="316"/>
      <c r="EMI129" s="316"/>
      <c r="EMJ129" s="316"/>
      <c r="EMK129" s="316"/>
      <c r="EML129" s="316"/>
      <c r="EMM129" s="316"/>
      <c r="EMN129" s="316"/>
      <c r="EMO129" s="316"/>
      <c r="EMP129" s="316"/>
      <c r="EMQ129" s="316"/>
      <c r="EMR129" s="316"/>
      <c r="EMS129" s="316"/>
      <c r="EMT129" s="316"/>
      <c r="EMU129" s="316"/>
      <c r="EMV129" s="316"/>
      <c r="EMW129" s="316"/>
      <c r="EMX129" s="316"/>
      <c r="EMY129" s="316"/>
      <c r="EMZ129" s="316"/>
      <c r="ENA129" s="316"/>
      <c r="ENB129" s="316"/>
      <c r="ENC129" s="316"/>
      <c r="END129" s="316"/>
      <c r="ENE129" s="316"/>
      <c r="ENF129" s="316"/>
      <c r="ENG129" s="316"/>
      <c r="ENH129" s="316"/>
      <c r="ENI129" s="316"/>
      <c r="ENJ129" s="316"/>
      <c r="ENK129" s="316"/>
      <c r="ENL129" s="316"/>
      <c r="ENM129" s="316"/>
      <c r="ENN129" s="316"/>
      <c r="ENO129" s="316"/>
      <c r="ENP129" s="316"/>
      <c r="ENQ129" s="316"/>
      <c r="ENR129" s="316"/>
      <c r="ENS129" s="316"/>
      <c r="ENT129" s="316"/>
      <c r="ENU129" s="316"/>
      <c r="ENV129" s="316"/>
      <c r="ENW129" s="316"/>
      <c r="ENX129" s="316"/>
      <c r="ENY129" s="316"/>
      <c r="ENZ129" s="316"/>
      <c r="EOA129" s="316"/>
      <c r="EOB129" s="316"/>
      <c r="EOC129" s="316"/>
      <c r="EOD129" s="316"/>
      <c r="EOE129" s="316"/>
      <c r="EOF129" s="316"/>
      <c r="EOG129" s="316"/>
      <c r="EOH129" s="316"/>
      <c r="EOI129" s="316"/>
      <c r="EOJ129" s="316"/>
      <c r="EOK129" s="316"/>
      <c r="EOL129" s="316"/>
      <c r="EOM129" s="316"/>
      <c r="EON129" s="316"/>
      <c r="EOO129" s="316"/>
      <c r="EOP129" s="316"/>
      <c r="EOQ129" s="316"/>
      <c r="EOR129" s="316"/>
      <c r="EOS129" s="316"/>
      <c r="EOT129" s="316"/>
      <c r="EOU129" s="316"/>
      <c r="EOV129" s="316"/>
      <c r="EOW129" s="316"/>
      <c r="EOX129" s="316"/>
      <c r="EOY129" s="316"/>
      <c r="EOZ129" s="316"/>
      <c r="EPA129" s="316"/>
      <c r="EPB129" s="316"/>
      <c r="EPC129" s="316"/>
      <c r="EPD129" s="316"/>
      <c r="EPE129" s="316"/>
      <c r="EPF129" s="316"/>
      <c r="EPG129" s="316"/>
      <c r="EPH129" s="316"/>
      <c r="EPI129" s="316"/>
      <c r="EPJ129" s="316"/>
      <c r="EPK129" s="316"/>
      <c r="EPL129" s="316"/>
      <c r="EPM129" s="316"/>
      <c r="EPN129" s="316"/>
      <c r="EPO129" s="316"/>
      <c r="EPP129" s="316"/>
      <c r="EPQ129" s="316"/>
      <c r="EPR129" s="316"/>
      <c r="EPS129" s="316"/>
      <c r="EPT129" s="316"/>
      <c r="EPU129" s="316"/>
      <c r="EPV129" s="316"/>
      <c r="EPW129" s="316"/>
      <c r="EPX129" s="316"/>
      <c r="EPY129" s="316"/>
      <c r="EPZ129" s="316"/>
      <c r="EQA129" s="316"/>
      <c r="EQB129" s="316"/>
      <c r="EQC129" s="316"/>
      <c r="EQD129" s="316"/>
      <c r="EQE129" s="316"/>
      <c r="EQF129" s="316"/>
      <c r="EQG129" s="316"/>
      <c r="EQH129" s="316"/>
      <c r="EQI129" s="316"/>
      <c r="EQJ129" s="316"/>
      <c r="EQK129" s="316"/>
      <c r="EQL129" s="316"/>
      <c r="EQM129" s="316"/>
      <c r="EQN129" s="316"/>
      <c r="EQO129" s="316"/>
      <c r="EQP129" s="316"/>
      <c r="EQQ129" s="316"/>
      <c r="EQR129" s="316"/>
      <c r="EQS129" s="316"/>
      <c r="EQT129" s="316"/>
      <c r="EQU129" s="316"/>
      <c r="EQV129" s="316"/>
      <c r="EQW129" s="316"/>
      <c r="EQX129" s="316"/>
      <c r="EQY129" s="316"/>
      <c r="EQZ129" s="316"/>
      <c r="ERA129" s="316"/>
      <c r="ERB129" s="316"/>
      <c r="ERC129" s="316"/>
      <c r="ERD129" s="316"/>
      <c r="ERE129" s="316"/>
      <c r="ERF129" s="316"/>
      <c r="ERG129" s="316"/>
      <c r="ERH129" s="316"/>
      <c r="ERI129" s="316"/>
      <c r="ERJ129" s="316"/>
      <c r="ERK129" s="316"/>
      <c r="ERL129" s="316"/>
      <c r="ERM129" s="316"/>
      <c r="ERN129" s="316"/>
      <c r="ERO129" s="316"/>
      <c r="ERP129" s="316"/>
      <c r="ERQ129" s="316"/>
      <c r="ERR129" s="316"/>
      <c r="ERS129" s="316"/>
      <c r="ERT129" s="316"/>
      <c r="ERU129" s="316"/>
      <c r="ERV129" s="316"/>
      <c r="ERW129" s="316"/>
      <c r="ERX129" s="316"/>
      <c r="ERY129" s="316"/>
      <c r="ERZ129" s="316"/>
      <c r="ESA129" s="316"/>
      <c r="ESB129" s="316"/>
      <c r="ESC129" s="316"/>
      <c r="ESD129" s="316"/>
      <c r="ESE129" s="316"/>
      <c r="ESF129" s="316"/>
      <c r="ESG129" s="316"/>
      <c r="ESH129" s="316"/>
      <c r="ESI129" s="316"/>
      <c r="ESJ129" s="316"/>
      <c r="ESK129" s="316"/>
      <c r="ESL129" s="316"/>
      <c r="ESM129" s="316"/>
      <c r="ESN129" s="316"/>
      <c r="ESO129" s="316"/>
      <c r="ESP129" s="316"/>
      <c r="ESQ129" s="316"/>
      <c r="ESR129" s="316"/>
      <c r="ESS129" s="316"/>
      <c r="EST129" s="316"/>
      <c r="ESU129" s="316"/>
      <c r="ESV129" s="316"/>
      <c r="ESW129" s="316"/>
      <c r="ESX129" s="316"/>
      <c r="ESY129" s="316"/>
      <c r="ESZ129" s="316"/>
      <c r="ETA129" s="316"/>
      <c r="ETB129" s="316"/>
      <c r="ETC129" s="316"/>
      <c r="ETD129" s="316"/>
      <c r="ETE129" s="316"/>
      <c r="ETF129" s="316"/>
      <c r="ETG129" s="316"/>
      <c r="ETH129" s="316"/>
      <c r="ETI129" s="316"/>
      <c r="ETJ129" s="316"/>
      <c r="ETK129" s="316"/>
      <c r="ETL129" s="316"/>
      <c r="ETM129" s="316"/>
      <c r="ETN129" s="316"/>
      <c r="ETO129" s="316"/>
      <c r="ETP129" s="316"/>
      <c r="ETQ129" s="316"/>
      <c r="ETR129" s="316"/>
      <c r="ETS129" s="316"/>
      <c r="ETT129" s="316"/>
      <c r="ETU129" s="316"/>
      <c r="ETV129" s="316"/>
      <c r="ETW129" s="316"/>
      <c r="ETX129" s="316"/>
      <c r="ETY129" s="316"/>
      <c r="ETZ129" s="316"/>
      <c r="EUA129" s="316"/>
      <c r="EUB129" s="316"/>
      <c r="EUC129" s="316"/>
      <c r="EUD129" s="316"/>
      <c r="EUE129" s="316"/>
      <c r="EUF129" s="316"/>
      <c r="EUG129" s="316"/>
      <c r="EUH129" s="316"/>
      <c r="EUI129" s="316"/>
      <c r="EUJ129" s="316"/>
      <c r="EUK129" s="316"/>
      <c r="EUL129" s="316"/>
      <c r="EUM129" s="316"/>
      <c r="EUN129" s="316"/>
      <c r="EUO129" s="316"/>
      <c r="EUP129" s="316"/>
      <c r="EUQ129" s="316"/>
      <c r="EUR129" s="316"/>
      <c r="EUS129" s="316"/>
      <c r="EUT129" s="316"/>
      <c r="EUU129" s="316"/>
      <c r="EUV129" s="316"/>
      <c r="EUW129" s="316"/>
      <c r="EUX129" s="316"/>
      <c r="EUY129" s="316"/>
      <c r="EUZ129" s="316"/>
      <c r="EVA129" s="316"/>
      <c r="EVB129" s="316"/>
      <c r="EVC129" s="316"/>
      <c r="EVD129" s="316"/>
      <c r="EVE129" s="316"/>
      <c r="EVF129" s="316"/>
      <c r="EVG129" s="316"/>
      <c r="EVH129" s="316"/>
      <c r="EVI129" s="316"/>
      <c r="EVJ129" s="316"/>
      <c r="EVK129" s="316"/>
      <c r="EVL129" s="316"/>
      <c r="EVM129" s="316"/>
      <c r="EVN129" s="316"/>
      <c r="EVO129" s="316"/>
      <c r="EVP129" s="316"/>
      <c r="EVQ129" s="316"/>
      <c r="EVR129" s="316"/>
      <c r="EVS129" s="316"/>
      <c r="EVT129" s="316"/>
      <c r="EVU129" s="316"/>
      <c r="EVV129" s="316"/>
      <c r="EVW129" s="316"/>
      <c r="EVX129" s="316"/>
      <c r="EVY129" s="316"/>
      <c r="EVZ129" s="316"/>
      <c r="EWA129" s="316"/>
      <c r="EWB129" s="316"/>
      <c r="EWC129" s="316"/>
      <c r="EWD129" s="316"/>
      <c r="EWE129" s="316"/>
      <c r="EWF129" s="316"/>
      <c r="EWG129" s="316"/>
      <c r="EWH129" s="316"/>
      <c r="EWI129" s="316"/>
      <c r="EWJ129" s="316"/>
      <c r="EWK129" s="316"/>
      <c r="EWL129" s="316"/>
      <c r="EWM129" s="316"/>
      <c r="EWN129" s="316"/>
      <c r="EWO129" s="316"/>
      <c r="EWP129" s="316"/>
      <c r="EWQ129" s="316"/>
      <c r="EWR129" s="316"/>
      <c r="EWS129" s="316"/>
      <c r="EWT129" s="316"/>
      <c r="EWU129" s="316"/>
      <c r="EWV129" s="316"/>
      <c r="EWW129" s="316"/>
      <c r="EWX129" s="316"/>
      <c r="EWY129" s="316"/>
      <c r="EWZ129" s="316"/>
      <c r="EXA129" s="316"/>
      <c r="EXB129" s="316"/>
      <c r="EXC129" s="316"/>
      <c r="EXD129" s="316"/>
      <c r="EXE129" s="316"/>
      <c r="EXF129" s="316"/>
      <c r="EXG129" s="316"/>
      <c r="EXH129" s="316"/>
      <c r="EXI129" s="316"/>
      <c r="EXJ129" s="316"/>
      <c r="EXK129" s="316"/>
      <c r="EXL129" s="316"/>
      <c r="EXM129" s="316"/>
      <c r="EXN129" s="316"/>
      <c r="EXO129" s="316"/>
      <c r="EXP129" s="316"/>
      <c r="EXQ129" s="316"/>
      <c r="EXR129" s="316"/>
      <c r="EXS129" s="316"/>
      <c r="EXT129" s="316"/>
      <c r="EXU129" s="316"/>
      <c r="EXV129" s="316"/>
      <c r="EXW129" s="316"/>
      <c r="EXX129" s="316"/>
      <c r="EXY129" s="316"/>
      <c r="EXZ129" s="316"/>
      <c r="EYA129" s="316"/>
      <c r="EYB129" s="316"/>
      <c r="EYC129" s="316"/>
      <c r="EYD129" s="316"/>
      <c r="EYE129" s="316"/>
      <c r="EYF129" s="316"/>
      <c r="EYG129" s="316"/>
      <c r="EYH129" s="316"/>
      <c r="EYI129" s="316"/>
      <c r="EYJ129" s="316"/>
      <c r="EYK129" s="316"/>
      <c r="EYL129" s="316"/>
      <c r="EYM129" s="316"/>
      <c r="EYN129" s="316"/>
      <c r="EYO129" s="316"/>
      <c r="EYP129" s="316"/>
      <c r="EYQ129" s="316"/>
      <c r="EYR129" s="316"/>
      <c r="EYS129" s="316"/>
      <c r="EYT129" s="316"/>
      <c r="EYU129" s="316"/>
      <c r="EYV129" s="316"/>
      <c r="EYW129" s="316"/>
      <c r="EYX129" s="316"/>
      <c r="EYY129" s="316"/>
      <c r="EYZ129" s="316"/>
      <c r="EZA129" s="316"/>
      <c r="EZB129" s="316"/>
      <c r="EZC129" s="316"/>
      <c r="EZD129" s="316"/>
      <c r="EZE129" s="316"/>
      <c r="EZF129" s="316"/>
      <c r="EZG129" s="316"/>
      <c r="EZH129" s="316"/>
      <c r="EZI129" s="316"/>
      <c r="EZJ129" s="316"/>
      <c r="EZK129" s="316"/>
      <c r="EZL129" s="316"/>
      <c r="EZM129" s="316"/>
      <c r="EZN129" s="316"/>
      <c r="EZO129" s="316"/>
      <c r="EZP129" s="316"/>
      <c r="EZQ129" s="316"/>
      <c r="EZR129" s="316"/>
      <c r="EZS129" s="316"/>
      <c r="EZT129" s="316"/>
      <c r="EZU129" s="316"/>
      <c r="EZV129" s="316"/>
      <c r="EZW129" s="316"/>
      <c r="EZX129" s="316"/>
      <c r="EZY129" s="316"/>
      <c r="EZZ129" s="316"/>
      <c r="FAA129" s="316"/>
      <c r="FAB129" s="316"/>
      <c r="FAC129" s="316"/>
      <c r="FAD129" s="316"/>
      <c r="FAE129" s="316"/>
      <c r="FAF129" s="316"/>
      <c r="FAG129" s="316"/>
      <c r="FAH129" s="316"/>
      <c r="FAI129" s="316"/>
      <c r="FAJ129" s="316"/>
      <c r="FAK129" s="316"/>
      <c r="FAL129" s="316"/>
      <c r="FAM129" s="316"/>
      <c r="FAN129" s="316"/>
      <c r="FAO129" s="316"/>
      <c r="FAP129" s="316"/>
      <c r="FAQ129" s="316"/>
      <c r="FAR129" s="316"/>
      <c r="FAS129" s="316"/>
      <c r="FAT129" s="316"/>
      <c r="FAU129" s="316"/>
      <c r="FAV129" s="316"/>
      <c r="FAW129" s="316"/>
      <c r="FAX129" s="316"/>
      <c r="FAY129" s="316"/>
      <c r="FAZ129" s="316"/>
      <c r="FBA129" s="316"/>
      <c r="FBB129" s="316"/>
      <c r="FBC129" s="316"/>
      <c r="FBD129" s="316"/>
      <c r="FBE129" s="316"/>
      <c r="FBF129" s="316"/>
      <c r="FBG129" s="316"/>
      <c r="FBH129" s="316"/>
      <c r="FBI129" s="316"/>
      <c r="FBJ129" s="316"/>
      <c r="FBK129" s="316"/>
      <c r="FBL129" s="316"/>
      <c r="FBM129" s="316"/>
      <c r="FBN129" s="316"/>
      <c r="FBO129" s="316"/>
      <c r="FBP129" s="316"/>
      <c r="FBQ129" s="316"/>
      <c r="FBR129" s="316"/>
      <c r="FBS129" s="316"/>
      <c r="FBT129" s="316"/>
      <c r="FBU129" s="316"/>
      <c r="FBV129" s="316"/>
      <c r="FBW129" s="316"/>
      <c r="FBX129" s="316"/>
      <c r="FBY129" s="316"/>
      <c r="FBZ129" s="316"/>
      <c r="FCA129" s="316"/>
      <c r="FCB129" s="316"/>
      <c r="FCC129" s="316"/>
      <c r="FCD129" s="316"/>
      <c r="FCE129" s="316"/>
      <c r="FCF129" s="316"/>
      <c r="FCG129" s="316"/>
      <c r="FCH129" s="316"/>
      <c r="FCI129" s="316"/>
      <c r="FCJ129" s="316"/>
      <c r="FCK129" s="316"/>
      <c r="FCL129" s="316"/>
      <c r="FCM129" s="316"/>
      <c r="FCN129" s="316"/>
      <c r="FCO129" s="316"/>
      <c r="FCP129" s="316"/>
      <c r="FCQ129" s="316"/>
      <c r="FCR129" s="316"/>
      <c r="FCS129" s="316"/>
      <c r="FCT129" s="316"/>
      <c r="FCU129" s="316"/>
      <c r="FCV129" s="316"/>
      <c r="FCW129" s="316"/>
      <c r="FCX129" s="316"/>
      <c r="FCY129" s="316"/>
      <c r="FCZ129" s="316"/>
      <c r="FDA129" s="316"/>
      <c r="FDB129" s="316"/>
      <c r="FDC129" s="316"/>
      <c r="FDD129" s="316"/>
      <c r="FDE129" s="316"/>
      <c r="FDF129" s="316"/>
      <c r="FDG129" s="316"/>
      <c r="FDH129" s="316"/>
      <c r="FDI129" s="316"/>
      <c r="FDJ129" s="316"/>
      <c r="FDK129" s="316"/>
      <c r="FDL129" s="316"/>
      <c r="FDM129" s="316"/>
      <c r="FDN129" s="316"/>
      <c r="FDO129" s="316"/>
      <c r="FDP129" s="316"/>
      <c r="FDQ129" s="316"/>
      <c r="FDR129" s="316"/>
      <c r="FDS129" s="316"/>
      <c r="FDT129" s="316"/>
      <c r="FDU129" s="316"/>
      <c r="FDV129" s="316"/>
      <c r="FDW129" s="316"/>
      <c r="FDX129" s="316"/>
      <c r="FDY129" s="316"/>
      <c r="FDZ129" s="316"/>
      <c r="FEA129" s="316"/>
      <c r="FEB129" s="316"/>
      <c r="FEC129" s="316"/>
      <c r="FED129" s="316"/>
      <c r="FEE129" s="316"/>
      <c r="FEF129" s="316"/>
      <c r="FEG129" s="316"/>
      <c r="FEH129" s="316"/>
      <c r="FEI129" s="316"/>
      <c r="FEJ129" s="316"/>
      <c r="FEK129" s="316"/>
      <c r="FEL129" s="316"/>
      <c r="FEM129" s="316"/>
      <c r="FEN129" s="316"/>
      <c r="FEO129" s="316"/>
      <c r="FEP129" s="316"/>
      <c r="FEQ129" s="316"/>
      <c r="FER129" s="316"/>
      <c r="FES129" s="316"/>
      <c r="FET129" s="316"/>
      <c r="FEU129" s="316"/>
      <c r="FEV129" s="316"/>
      <c r="FEW129" s="316"/>
      <c r="FEX129" s="316"/>
      <c r="FEY129" s="316"/>
      <c r="FEZ129" s="316"/>
      <c r="FFA129" s="316"/>
      <c r="FFB129" s="316"/>
      <c r="FFC129" s="316"/>
      <c r="FFD129" s="316"/>
      <c r="FFE129" s="316"/>
      <c r="FFF129" s="316"/>
      <c r="FFG129" s="316"/>
      <c r="FFH129" s="316"/>
      <c r="FFI129" s="316"/>
      <c r="FFJ129" s="316"/>
      <c r="FFK129" s="316"/>
      <c r="FFL129" s="316"/>
      <c r="FFM129" s="316"/>
      <c r="FFN129" s="316"/>
      <c r="FFO129" s="316"/>
      <c r="FFP129" s="316"/>
      <c r="FFQ129" s="316"/>
      <c r="FFR129" s="316"/>
      <c r="FFS129" s="316"/>
      <c r="FFT129" s="316"/>
      <c r="FFU129" s="316"/>
      <c r="FFV129" s="316"/>
      <c r="FFW129" s="316"/>
      <c r="FFX129" s="316"/>
      <c r="FFY129" s="316"/>
      <c r="FFZ129" s="316"/>
      <c r="FGA129" s="316"/>
      <c r="FGB129" s="316"/>
      <c r="FGC129" s="316"/>
      <c r="FGD129" s="316"/>
      <c r="FGE129" s="316"/>
      <c r="FGF129" s="316"/>
      <c r="FGG129" s="316"/>
      <c r="FGH129" s="316"/>
      <c r="FGI129" s="316"/>
      <c r="FGJ129" s="316"/>
      <c r="FGK129" s="316"/>
      <c r="FGL129" s="316"/>
      <c r="FGM129" s="316"/>
      <c r="FGN129" s="316"/>
      <c r="FGO129" s="316"/>
      <c r="FGP129" s="316"/>
      <c r="FGQ129" s="316"/>
      <c r="FGR129" s="316"/>
      <c r="FGS129" s="316"/>
      <c r="FGT129" s="316"/>
      <c r="FGU129" s="316"/>
      <c r="FGV129" s="316"/>
      <c r="FGW129" s="316"/>
      <c r="FGX129" s="316"/>
      <c r="FGY129" s="316"/>
      <c r="FGZ129" s="316"/>
      <c r="FHA129" s="316"/>
      <c r="FHB129" s="316"/>
      <c r="FHC129" s="316"/>
      <c r="FHD129" s="316"/>
      <c r="FHE129" s="316"/>
      <c r="FHF129" s="316"/>
      <c r="FHG129" s="316"/>
      <c r="FHH129" s="316"/>
      <c r="FHI129" s="316"/>
      <c r="FHJ129" s="316"/>
      <c r="FHK129" s="316"/>
      <c r="FHL129" s="316"/>
      <c r="FHM129" s="316"/>
      <c r="FHN129" s="316"/>
      <c r="FHO129" s="316"/>
      <c r="FHP129" s="316"/>
      <c r="FHQ129" s="316"/>
      <c r="FHR129" s="316"/>
      <c r="FHS129" s="316"/>
      <c r="FHT129" s="316"/>
      <c r="FHU129" s="316"/>
      <c r="FHV129" s="316"/>
      <c r="FHW129" s="316"/>
      <c r="FHX129" s="316"/>
      <c r="FHY129" s="316"/>
      <c r="FHZ129" s="316"/>
      <c r="FIA129" s="316"/>
      <c r="FIB129" s="316"/>
      <c r="FIC129" s="316"/>
      <c r="FID129" s="316"/>
      <c r="FIE129" s="316"/>
      <c r="FIF129" s="316"/>
      <c r="FIG129" s="316"/>
      <c r="FIH129" s="316"/>
      <c r="FII129" s="316"/>
      <c r="FIJ129" s="316"/>
      <c r="FIK129" s="316"/>
      <c r="FIL129" s="316"/>
      <c r="FIM129" s="316"/>
      <c r="FIN129" s="316"/>
      <c r="FIO129" s="316"/>
      <c r="FIP129" s="316"/>
      <c r="FIQ129" s="316"/>
      <c r="FIR129" s="316"/>
      <c r="FIS129" s="316"/>
      <c r="FIT129" s="316"/>
      <c r="FIU129" s="316"/>
      <c r="FIV129" s="316"/>
      <c r="FIW129" s="316"/>
      <c r="FIX129" s="316"/>
      <c r="FIY129" s="316"/>
      <c r="FIZ129" s="316"/>
      <c r="FJA129" s="316"/>
      <c r="FJB129" s="316"/>
      <c r="FJC129" s="316"/>
      <c r="FJD129" s="316"/>
      <c r="FJE129" s="316"/>
      <c r="FJF129" s="316"/>
      <c r="FJG129" s="316"/>
      <c r="FJH129" s="316"/>
      <c r="FJI129" s="316"/>
      <c r="FJJ129" s="316"/>
      <c r="FJK129" s="316"/>
      <c r="FJL129" s="316"/>
      <c r="FJM129" s="316"/>
      <c r="FJN129" s="316"/>
      <c r="FJO129" s="316"/>
      <c r="FJP129" s="316"/>
      <c r="FJQ129" s="316"/>
      <c r="FJR129" s="316"/>
      <c r="FJS129" s="316"/>
      <c r="FJT129" s="316"/>
      <c r="FJU129" s="316"/>
      <c r="FJV129" s="316"/>
      <c r="FJW129" s="316"/>
      <c r="FJX129" s="316"/>
      <c r="FJY129" s="316"/>
      <c r="FJZ129" s="316"/>
      <c r="FKA129" s="316"/>
      <c r="FKB129" s="316"/>
      <c r="FKC129" s="316"/>
      <c r="FKD129" s="316"/>
      <c r="FKE129" s="316"/>
      <c r="FKF129" s="316"/>
      <c r="FKG129" s="316"/>
      <c r="FKH129" s="316"/>
      <c r="FKI129" s="316"/>
      <c r="FKJ129" s="316"/>
      <c r="FKK129" s="316"/>
      <c r="FKL129" s="316"/>
      <c r="FKM129" s="316"/>
      <c r="FKN129" s="316"/>
      <c r="FKO129" s="316"/>
      <c r="FKP129" s="316"/>
      <c r="FKQ129" s="316"/>
      <c r="FKR129" s="316"/>
      <c r="FKS129" s="316"/>
      <c r="FKT129" s="316"/>
      <c r="FKU129" s="316"/>
      <c r="FKV129" s="316"/>
      <c r="FKW129" s="316"/>
      <c r="FKX129" s="316"/>
      <c r="FKY129" s="316"/>
      <c r="FKZ129" s="316"/>
      <c r="FLA129" s="316"/>
      <c r="FLB129" s="316"/>
      <c r="FLC129" s="316"/>
      <c r="FLD129" s="316"/>
      <c r="FLE129" s="316"/>
      <c r="FLF129" s="316"/>
      <c r="FLG129" s="316"/>
      <c r="FLH129" s="316"/>
      <c r="FLI129" s="316"/>
      <c r="FLJ129" s="316"/>
      <c r="FLK129" s="316"/>
      <c r="FLL129" s="316"/>
      <c r="FLM129" s="316"/>
      <c r="FLN129" s="316"/>
      <c r="FLO129" s="316"/>
      <c r="FLP129" s="316"/>
      <c r="FLQ129" s="316"/>
      <c r="FLR129" s="316"/>
      <c r="FLS129" s="316"/>
      <c r="FLT129" s="316"/>
      <c r="FLU129" s="316"/>
      <c r="FLV129" s="316"/>
      <c r="FLW129" s="316"/>
      <c r="FLX129" s="316"/>
      <c r="FLY129" s="316"/>
      <c r="FLZ129" s="316"/>
      <c r="FMA129" s="316"/>
      <c r="FMB129" s="316"/>
      <c r="FMC129" s="316"/>
      <c r="FMD129" s="316"/>
      <c r="FME129" s="316"/>
      <c r="FMF129" s="316"/>
      <c r="FMG129" s="316"/>
      <c r="FMH129" s="316"/>
      <c r="FMI129" s="316"/>
      <c r="FMJ129" s="316"/>
      <c r="FMK129" s="316"/>
      <c r="FML129" s="316"/>
      <c r="FMM129" s="316"/>
      <c r="FMN129" s="316"/>
      <c r="FMO129" s="316"/>
      <c r="FMP129" s="316"/>
      <c r="FMQ129" s="316"/>
      <c r="FMR129" s="316"/>
      <c r="FMS129" s="316"/>
      <c r="FMT129" s="316"/>
      <c r="FMU129" s="316"/>
      <c r="FMV129" s="316"/>
      <c r="FMW129" s="316"/>
      <c r="FMX129" s="316"/>
      <c r="FMY129" s="316"/>
      <c r="FMZ129" s="316"/>
      <c r="FNA129" s="316"/>
      <c r="FNB129" s="316"/>
      <c r="FNC129" s="316"/>
      <c r="FND129" s="316"/>
      <c r="FNE129" s="316"/>
      <c r="FNF129" s="316"/>
      <c r="FNG129" s="316"/>
      <c r="FNH129" s="316"/>
      <c r="FNI129" s="316"/>
      <c r="FNJ129" s="316"/>
      <c r="FNK129" s="316"/>
      <c r="FNL129" s="316"/>
      <c r="FNM129" s="316"/>
      <c r="FNN129" s="316"/>
      <c r="FNO129" s="316"/>
      <c r="FNP129" s="316"/>
      <c r="FNQ129" s="316"/>
      <c r="FNR129" s="316"/>
      <c r="FNS129" s="316"/>
      <c r="FNT129" s="316"/>
      <c r="FNU129" s="316"/>
      <c r="FNV129" s="316"/>
      <c r="FNW129" s="316"/>
      <c r="FNX129" s="316"/>
      <c r="FNY129" s="316"/>
      <c r="FNZ129" s="316"/>
      <c r="FOA129" s="316"/>
      <c r="FOB129" s="316"/>
      <c r="FOC129" s="316"/>
      <c r="FOD129" s="316"/>
      <c r="FOE129" s="316"/>
      <c r="FOF129" s="316"/>
      <c r="FOG129" s="316"/>
      <c r="FOH129" s="316"/>
      <c r="FOI129" s="316"/>
      <c r="FOJ129" s="316"/>
      <c r="FOK129" s="316"/>
      <c r="FOL129" s="316"/>
      <c r="FOM129" s="316"/>
      <c r="FON129" s="316"/>
      <c r="FOO129" s="316"/>
      <c r="FOP129" s="316"/>
      <c r="FOQ129" s="316"/>
      <c r="FOR129" s="316"/>
      <c r="FOS129" s="316"/>
      <c r="FOT129" s="316"/>
      <c r="FOU129" s="316"/>
      <c r="FOV129" s="316"/>
      <c r="FOW129" s="316"/>
      <c r="FOX129" s="316"/>
      <c r="FOY129" s="316"/>
      <c r="FOZ129" s="316"/>
      <c r="FPA129" s="316"/>
      <c r="FPB129" s="316"/>
      <c r="FPC129" s="316"/>
      <c r="FPD129" s="316"/>
      <c r="FPE129" s="316"/>
      <c r="FPF129" s="316"/>
      <c r="FPG129" s="316"/>
      <c r="FPH129" s="316"/>
      <c r="FPI129" s="316"/>
      <c r="FPJ129" s="316"/>
      <c r="FPK129" s="316"/>
      <c r="FPL129" s="316"/>
      <c r="FPM129" s="316"/>
      <c r="FPN129" s="316"/>
      <c r="FPO129" s="316"/>
      <c r="FPP129" s="316"/>
      <c r="FPQ129" s="316"/>
      <c r="FPR129" s="316"/>
      <c r="FPS129" s="316"/>
      <c r="FPT129" s="316"/>
      <c r="FPU129" s="316"/>
      <c r="FPV129" s="316"/>
      <c r="FPW129" s="316"/>
      <c r="FPX129" s="316"/>
      <c r="FPY129" s="316"/>
      <c r="FPZ129" s="316"/>
      <c r="FQA129" s="316"/>
      <c r="FQB129" s="316"/>
      <c r="FQC129" s="316"/>
      <c r="FQD129" s="316"/>
      <c r="FQE129" s="316"/>
      <c r="FQF129" s="316"/>
      <c r="FQG129" s="316"/>
      <c r="FQH129" s="316"/>
      <c r="FQI129" s="316"/>
      <c r="FQJ129" s="316"/>
      <c r="FQK129" s="316"/>
      <c r="FQL129" s="316"/>
      <c r="FQM129" s="316"/>
      <c r="FQN129" s="316"/>
      <c r="FQO129" s="316"/>
      <c r="FQP129" s="316"/>
      <c r="FQQ129" s="316"/>
      <c r="FQR129" s="316"/>
      <c r="FQS129" s="316"/>
      <c r="FQT129" s="316"/>
      <c r="FQU129" s="316"/>
      <c r="FQV129" s="316"/>
      <c r="FQW129" s="316"/>
      <c r="FQX129" s="316"/>
      <c r="FQY129" s="316"/>
      <c r="FQZ129" s="316"/>
      <c r="FRA129" s="316"/>
      <c r="FRB129" s="316"/>
      <c r="FRC129" s="316"/>
      <c r="FRD129" s="316"/>
      <c r="FRE129" s="316"/>
      <c r="FRF129" s="316"/>
      <c r="FRG129" s="316"/>
      <c r="FRH129" s="316"/>
      <c r="FRI129" s="316"/>
      <c r="FRJ129" s="316"/>
      <c r="FRK129" s="316"/>
      <c r="FRL129" s="316"/>
      <c r="FRM129" s="316"/>
      <c r="FRN129" s="316"/>
      <c r="FRO129" s="316"/>
      <c r="FRP129" s="316"/>
      <c r="FRQ129" s="316"/>
      <c r="FRR129" s="316"/>
      <c r="FRS129" s="316"/>
      <c r="FRT129" s="316"/>
      <c r="FRU129" s="316"/>
      <c r="FRV129" s="316"/>
      <c r="FRW129" s="316"/>
      <c r="FRX129" s="316"/>
      <c r="FRY129" s="316"/>
      <c r="FRZ129" s="316"/>
      <c r="FSA129" s="316"/>
      <c r="FSB129" s="316"/>
      <c r="FSC129" s="316"/>
      <c r="FSD129" s="316"/>
      <c r="FSE129" s="316"/>
      <c r="FSF129" s="316"/>
      <c r="FSG129" s="316"/>
      <c r="FSH129" s="316"/>
      <c r="FSI129" s="316"/>
      <c r="FSJ129" s="316"/>
      <c r="FSK129" s="316"/>
      <c r="FSL129" s="316"/>
      <c r="FSM129" s="316"/>
      <c r="FSN129" s="316"/>
      <c r="FSO129" s="316"/>
      <c r="FSP129" s="316"/>
      <c r="FSQ129" s="316"/>
      <c r="FSR129" s="316"/>
      <c r="FSS129" s="316"/>
      <c r="FST129" s="316"/>
      <c r="FSU129" s="316"/>
      <c r="FSV129" s="316"/>
      <c r="FSW129" s="316"/>
      <c r="FSX129" s="316"/>
      <c r="FSY129" s="316"/>
      <c r="FSZ129" s="316"/>
      <c r="FTA129" s="316"/>
      <c r="FTB129" s="316"/>
      <c r="FTC129" s="316"/>
      <c r="FTD129" s="316"/>
      <c r="FTE129" s="316"/>
      <c r="FTF129" s="316"/>
      <c r="FTG129" s="316"/>
      <c r="FTH129" s="316"/>
      <c r="FTI129" s="316"/>
      <c r="FTJ129" s="316"/>
      <c r="FTK129" s="316"/>
      <c r="FTL129" s="316"/>
      <c r="FTM129" s="316"/>
      <c r="FTN129" s="316"/>
      <c r="FTO129" s="316"/>
      <c r="FTP129" s="316"/>
      <c r="FTQ129" s="316"/>
      <c r="FTR129" s="316"/>
      <c r="FTS129" s="316"/>
      <c r="FTT129" s="316"/>
      <c r="FTU129" s="316"/>
      <c r="FTV129" s="316"/>
      <c r="FTW129" s="316"/>
      <c r="FTX129" s="316"/>
      <c r="FTY129" s="316"/>
      <c r="FTZ129" s="316"/>
      <c r="FUA129" s="316"/>
      <c r="FUB129" s="316"/>
      <c r="FUC129" s="316"/>
      <c r="FUD129" s="316"/>
      <c r="FUE129" s="316"/>
      <c r="FUF129" s="316"/>
      <c r="FUG129" s="316"/>
      <c r="FUH129" s="316"/>
      <c r="FUI129" s="316"/>
      <c r="FUJ129" s="316"/>
      <c r="FUK129" s="316"/>
      <c r="FUL129" s="316"/>
      <c r="FUM129" s="316"/>
      <c r="FUN129" s="316"/>
      <c r="FUO129" s="316"/>
      <c r="FUP129" s="316"/>
      <c r="FUQ129" s="316"/>
      <c r="FUR129" s="316"/>
      <c r="FUS129" s="316"/>
      <c r="FUT129" s="316"/>
      <c r="FUU129" s="316"/>
      <c r="FUV129" s="316"/>
      <c r="FUW129" s="316"/>
      <c r="FUX129" s="316"/>
      <c r="FUY129" s="316"/>
      <c r="FUZ129" s="316"/>
      <c r="FVA129" s="316"/>
      <c r="FVB129" s="316"/>
      <c r="FVC129" s="316"/>
      <c r="FVD129" s="316"/>
      <c r="FVE129" s="316"/>
      <c r="FVF129" s="316"/>
      <c r="FVG129" s="316"/>
      <c r="FVH129" s="316"/>
      <c r="FVI129" s="316"/>
      <c r="FVJ129" s="316"/>
      <c r="FVK129" s="316"/>
      <c r="FVL129" s="316"/>
      <c r="FVM129" s="316"/>
      <c r="FVN129" s="316"/>
      <c r="FVO129" s="316"/>
      <c r="FVP129" s="316"/>
      <c r="FVQ129" s="316"/>
      <c r="FVR129" s="316"/>
      <c r="FVS129" s="316"/>
      <c r="FVT129" s="316"/>
      <c r="FVU129" s="316"/>
      <c r="FVV129" s="316"/>
      <c r="FVW129" s="316"/>
      <c r="FVX129" s="316"/>
      <c r="FVY129" s="316"/>
      <c r="FVZ129" s="316"/>
      <c r="FWA129" s="316"/>
      <c r="FWB129" s="316"/>
      <c r="FWC129" s="316"/>
      <c r="FWD129" s="316"/>
      <c r="FWE129" s="316"/>
      <c r="FWF129" s="316"/>
      <c r="FWG129" s="316"/>
      <c r="FWH129" s="316"/>
      <c r="FWI129" s="316"/>
      <c r="FWJ129" s="316"/>
      <c r="FWK129" s="316"/>
      <c r="FWL129" s="316"/>
      <c r="FWM129" s="316"/>
      <c r="FWN129" s="316"/>
      <c r="FWO129" s="316"/>
      <c r="FWP129" s="316"/>
      <c r="FWQ129" s="316"/>
      <c r="FWR129" s="316"/>
      <c r="FWS129" s="316"/>
      <c r="FWT129" s="316"/>
      <c r="FWU129" s="316"/>
      <c r="FWV129" s="316"/>
      <c r="FWW129" s="316"/>
      <c r="FWX129" s="316"/>
      <c r="FWY129" s="316"/>
      <c r="FWZ129" s="316"/>
      <c r="FXA129" s="316"/>
      <c r="FXB129" s="316"/>
      <c r="FXC129" s="316"/>
      <c r="FXD129" s="316"/>
      <c r="FXE129" s="316"/>
      <c r="FXF129" s="316"/>
      <c r="FXG129" s="316"/>
      <c r="FXH129" s="316"/>
      <c r="FXI129" s="316"/>
      <c r="FXJ129" s="316"/>
      <c r="FXK129" s="316"/>
      <c r="FXL129" s="316"/>
      <c r="FXM129" s="316"/>
      <c r="FXN129" s="316"/>
      <c r="FXO129" s="316"/>
      <c r="FXP129" s="316"/>
      <c r="FXQ129" s="316"/>
      <c r="FXR129" s="316"/>
      <c r="FXS129" s="316"/>
      <c r="FXT129" s="316"/>
      <c r="FXU129" s="316"/>
      <c r="FXV129" s="316"/>
      <c r="FXW129" s="316"/>
      <c r="FXX129" s="316"/>
      <c r="FXY129" s="316"/>
      <c r="FXZ129" s="316"/>
      <c r="FYA129" s="316"/>
      <c r="FYB129" s="316"/>
      <c r="FYC129" s="316"/>
      <c r="FYD129" s="316"/>
      <c r="FYE129" s="316"/>
      <c r="FYF129" s="316"/>
      <c r="FYG129" s="316"/>
      <c r="FYH129" s="316"/>
      <c r="FYI129" s="316"/>
      <c r="FYJ129" s="316"/>
      <c r="FYK129" s="316"/>
      <c r="FYL129" s="316"/>
      <c r="FYM129" s="316"/>
      <c r="FYN129" s="316"/>
      <c r="FYO129" s="316"/>
      <c r="FYP129" s="316"/>
      <c r="FYQ129" s="316"/>
      <c r="FYR129" s="316"/>
      <c r="FYS129" s="316"/>
      <c r="FYT129" s="316"/>
      <c r="FYU129" s="316"/>
      <c r="FYV129" s="316"/>
      <c r="FYW129" s="316"/>
      <c r="FYX129" s="316"/>
      <c r="FYY129" s="316"/>
      <c r="FYZ129" s="316"/>
      <c r="FZA129" s="316"/>
      <c r="FZB129" s="316"/>
      <c r="FZC129" s="316"/>
      <c r="FZD129" s="316"/>
      <c r="FZE129" s="316"/>
      <c r="FZF129" s="316"/>
      <c r="FZG129" s="316"/>
      <c r="FZH129" s="316"/>
      <c r="FZI129" s="316"/>
      <c r="FZJ129" s="316"/>
      <c r="FZK129" s="316"/>
      <c r="FZL129" s="316"/>
      <c r="FZM129" s="316"/>
      <c r="FZN129" s="316"/>
      <c r="FZO129" s="316"/>
      <c r="FZP129" s="316"/>
      <c r="FZQ129" s="316"/>
      <c r="FZR129" s="316"/>
      <c r="FZS129" s="316"/>
      <c r="FZT129" s="316"/>
      <c r="FZU129" s="316"/>
      <c r="FZV129" s="316"/>
      <c r="FZW129" s="316"/>
      <c r="FZX129" s="316"/>
      <c r="FZY129" s="316"/>
      <c r="FZZ129" s="316"/>
      <c r="GAA129" s="316"/>
      <c r="GAB129" s="316"/>
      <c r="GAC129" s="316"/>
      <c r="GAD129" s="316"/>
      <c r="GAE129" s="316"/>
      <c r="GAF129" s="316"/>
      <c r="GAG129" s="316"/>
      <c r="GAH129" s="316"/>
      <c r="GAI129" s="316"/>
      <c r="GAJ129" s="316"/>
      <c r="GAK129" s="316"/>
      <c r="GAL129" s="316"/>
      <c r="GAM129" s="316"/>
      <c r="GAN129" s="316"/>
      <c r="GAO129" s="316"/>
      <c r="GAP129" s="316"/>
      <c r="GAQ129" s="316"/>
      <c r="GAR129" s="316"/>
      <c r="GAS129" s="316"/>
      <c r="GAT129" s="316"/>
      <c r="GAU129" s="316"/>
      <c r="GAV129" s="316"/>
      <c r="GAW129" s="316"/>
      <c r="GAX129" s="316"/>
      <c r="GAY129" s="316"/>
      <c r="GAZ129" s="316"/>
      <c r="GBA129" s="316"/>
      <c r="GBB129" s="316"/>
      <c r="GBC129" s="316"/>
      <c r="GBD129" s="316"/>
      <c r="GBE129" s="316"/>
      <c r="GBF129" s="316"/>
      <c r="GBG129" s="316"/>
      <c r="GBH129" s="316"/>
      <c r="GBI129" s="316"/>
      <c r="GBJ129" s="316"/>
      <c r="GBK129" s="316"/>
      <c r="GBL129" s="316"/>
      <c r="GBM129" s="316"/>
      <c r="GBN129" s="316"/>
      <c r="GBO129" s="316"/>
      <c r="GBP129" s="316"/>
      <c r="GBQ129" s="316"/>
      <c r="GBR129" s="316"/>
      <c r="GBS129" s="316"/>
      <c r="GBT129" s="316"/>
      <c r="GBU129" s="316"/>
      <c r="GBV129" s="316"/>
      <c r="GBW129" s="316"/>
      <c r="GBX129" s="316"/>
      <c r="GBY129" s="316"/>
      <c r="GBZ129" s="316"/>
      <c r="GCA129" s="316"/>
      <c r="GCB129" s="316"/>
      <c r="GCC129" s="316"/>
      <c r="GCD129" s="316"/>
      <c r="GCE129" s="316"/>
      <c r="GCF129" s="316"/>
      <c r="GCG129" s="316"/>
      <c r="GCH129" s="316"/>
      <c r="GCI129" s="316"/>
      <c r="GCJ129" s="316"/>
      <c r="GCK129" s="316"/>
      <c r="GCL129" s="316"/>
      <c r="GCM129" s="316"/>
      <c r="GCN129" s="316"/>
      <c r="GCO129" s="316"/>
      <c r="GCP129" s="316"/>
      <c r="GCQ129" s="316"/>
      <c r="GCR129" s="316"/>
      <c r="GCS129" s="316"/>
      <c r="GCT129" s="316"/>
      <c r="GCU129" s="316"/>
      <c r="GCV129" s="316"/>
      <c r="GCW129" s="316"/>
      <c r="GCX129" s="316"/>
      <c r="GCY129" s="316"/>
      <c r="GCZ129" s="316"/>
      <c r="GDA129" s="316"/>
      <c r="GDB129" s="316"/>
      <c r="GDC129" s="316"/>
      <c r="GDD129" s="316"/>
      <c r="GDE129" s="316"/>
      <c r="GDF129" s="316"/>
      <c r="GDG129" s="316"/>
      <c r="GDH129" s="316"/>
      <c r="GDI129" s="316"/>
      <c r="GDJ129" s="316"/>
      <c r="GDK129" s="316"/>
      <c r="GDL129" s="316"/>
      <c r="GDM129" s="316"/>
      <c r="GDN129" s="316"/>
      <c r="GDO129" s="316"/>
      <c r="GDP129" s="316"/>
      <c r="GDQ129" s="316"/>
      <c r="GDR129" s="316"/>
      <c r="GDS129" s="316"/>
      <c r="GDT129" s="316"/>
      <c r="GDU129" s="316"/>
      <c r="GDV129" s="316"/>
      <c r="GDW129" s="316"/>
      <c r="GDX129" s="316"/>
      <c r="GDY129" s="316"/>
      <c r="GDZ129" s="316"/>
      <c r="GEA129" s="316"/>
      <c r="GEB129" s="316"/>
      <c r="GEC129" s="316"/>
      <c r="GED129" s="316"/>
      <c r="GEE129" s="316"/>
      <c r="GEF129" s="316"/>
      <c r="GEG129" s="316"/>
      <c r="GEH129" s="316"/>
      <c r="GEI129" s="316"/>
      <c r="GEJ129" s="316"/>
      <c r="GEK129" s="316"/>
      <c r="GEL129" s="316"/>
      <c r="GEM129" s="316"/>
      <c r="GEN129" s="316"/>
      <c r="GEO129" s="316"/>
      <c r="GEP129" s="316"/>
      <c r="GEQ129" s="316"/>
      <c r="GER129" s="316"/>
      <c r="GES129" s="316"/>
      <c r="GET129" s="316"/>
      <c r="GEU129" s="316"/>
      <c r="GEV129" s="316"/>
      <c r="GEW129" s="316"/>
      <c r="GEX129" s="316"/>
      <c r="GEY129" s="316"/>
      <c r="GEZ129" s="316"/>
      <c r="GFA129" s="316"/>
      <c r="GFB129" s="316"/>
      <c r="GFC129" s="316"/>
      <c r="GFD129" s="316"/>
      <c r="GFE129" s="316"/>
      <c r="GFF129" s="316"/>
      <c r="GFG129" s="316"/>
      <c r="GFH129" s="316"/>
      <c r="GFI129" s="316"/>
      <c r="GFJ129" s="316"/>
      <c r="GFK129" s="316"/>
      <c r="GFL129" s="316"/>
      <c r="GFM129" s="316"/>
      <c r="GFN129" s="316"/>
      <c r="GFO129" s="316"/>
      <c r="GFP129" s="316"/>
      <c r="GFQ129" s="316"/>
      <c r="GFR129" s="316"/>
      <c r="GFS129" s="316"/>
      <c r="GFT129" s="316"/>
      <c r="GFU129" s="316"/>
      <c r="GFV129" s="316"/>
      <c r="GFW129" s="316"/>
      <c r="GFX129" s="316"/>
      <c r="GFY129" s="316"/>
      <c r="GFZ129" s="316"/>
      <c r="GGA129" s="316"/>
      <c r="GGB129" s="316"/>
      <c r="GGC129" s="316"/>
      <c r="GGD129" s="316"/>
      <c r="GGE129" s="316"/>
      <c r="GGF129" s="316"/>
      <c r="GGG129" s="316"/>
      <c r="GGH129" s="316"/>
      <c r="GGI129" s="316"/>
      <c r="GGJ129" s="316"/>
      <c r="GGK129" s="316"/>
      <c r="GGL129" s="316"/>
      <c r="GGM129" s="316"/>
      <c r="GGN129" s="316"/>
      <c r="GGO129" s="316"/>
      <c r="GGP129" s="316"/>
      <c r="GGQ129" s="316"/>
      <c r="GGR129" s="316"/>
      <c r="GGS129" s="316"/>
      <c r="GGT129" s="316"/>
      <c r="GGU129" s="316"/>
      <c r="GGV129" s="316"/>
      <c r="GGW129" s="316"/>
      <c r="GGX129" s="316"/>
      <c r="GGY129" s="316"/>
      <c r="GGZ129" s="316"/>
      <c r="GHA129" s="316"/>
      <c r="GHB129" s="316"/>
      <c r="GHC129" s="316"/>
      <c r="GHD129" s="316"/>
      <c r="GHE129" s="316"/>
      <c r="GHF129" s="316"/>
      <c r="GHG129" s="316"/>
      <c r="GHH129" s="316"/>
      <c r="GHI129" s="316"/>
      <c r="GHJ129" s="316"/>
      <c r="GHK129" s="316"/>
      <c r="GHL129" s="316"/>
      <c r="GHM129" s="316"/>
      <c r="GHN129" s="316"/>
      <c r="GHO129" s="316"/>
      <c r="GHP129" s="316"/>
      <c r="GHQ129" s="316"/>
      <c r="GHR129" s="316"/>
      <c r="GHS129" s="316"/>
      <c r="GHT129" s="316"/>
      <c r="GHU129" s="316"/>
      <c r="GHV129" s="316"/>
      <c r="GHW129" s="316"/>
      <c r="GHX129" s="316"/>
      <c r="GHY129" s="316"/>
      <c r="GHZ129" s="316"/>
      <c r="GIA129" s="316"/>
      <c r="GIB129" s="316"/>
      <c r="GIC129" s="316"/>
      <c r="GID129" s="316"/>
      <c r="GIE129" s="316"/>
      <c r="GIF129" s="316"/>
      <c r="GIG129" s="316"/>
      <c r="GIH129" s="316"/>
      <c r="GII129" s="316"/>
      <c r="GIJ129" s="316"/>
      <c r="GIK129" s="316"/>
      <c r="GIL129" s="316"/>
      <c r="GIM129" s="316"/>
      <c r="GIN129" s="316"/>
      <c r="GIO129" s="316"/>
      <c r="GIP129" s="316"/>
      <c r="GIQ129" s="316"/>
      <c r="GIR129" s="316"/>
      <c r="GIS129" s="316"/>
      <c r="GIT129" s="316"/>
      <c r="GIU129" s="316"/>
      <c r="GIV129" s="316"/>
      <c r="GIW129" s="316"/>
      <c r="GIX129" s="316"/>
      <c r="GIY129" s="316"/>
      <c r="GIZ129" s="316"/>
      <c r="GJA129" s="316"/>
      <c r="GJB129" s="316"/>
      <c r="GJC129" s="316"/>
      <c r="GJD129" s="316"/>
      <c r="GJE129" s="316"/>
      <c r="GJF129" s="316"/>
      <c r="GJG129" s="316"/>
      <c r="GJH129" s="316"/>
      <c r="GJI129" s="316"/>
      <c r="GJJ129" s="316"/>
      <c r="GJK129" s="316"/>
      <c r="GJL129" s="316"/>
      <c r="GJM129" s="316"/>
      <c r="GJN129" s="316"/>
      <c r="GJO129" s="316"/>
      <c r="GJP129" s="316"/>
      <c r="GJQ129" s="316"/>
      <c r="GJR129" s="316"/>
      <c r="GJS129" s="316"/>
      <c r="GJT129" s="316"/>
      <c r="GJU129" s="316"/>
      <c r="GJV129" s="316"/>
      <c r="GJW129" s="316"/>
      <c r="GJX129" s="316"/>
      <c r="GJY129" s="316"/>
      <c r="GJZ129" s="316"/>
      <c r="GKA129" s="316"/>
      <c r="GKB129" s="316"/>
      <c r="GKC129" s="316"/>
      <c r="GKD129" s="316"/>
      <c r="GKE129" s="316"/>
      <c r="GKF129" s="316"/>
      <c r="GKG129" s="316"/>
      <c r="GKH129" s="316"/>
      <c r="GKI129" s="316"/>
      <c r="GKJ129" s="316"/>
      <c r="GKK129" s="316"/>
      <c r="GKL129" s="316"/>
      <c r="GKM129" s="316"/>
      <c r="GKN129" s="316"/>
      <c r="GKO129" s="316"/>
      <c r="GKP129" s="316"/>
      <c r="GKQ129" s="316"/>
      <c r="GKR129" s="316"/>
      <c r="GKS129" s="316"/>
      <c r="GKT129" s="316"/>
      <c r="GKU129" s="316"/>
      <c r="GKV129" s="316"/>
      <c r="GKW129" s="316"/>
      <c r="GKX129" s="316"/>
      <c r="GKY129" s="316"/>
      <c r="GKZ129" s="316"/>
      <c r="GLA129" s="316"/>
      <c r="GLB129" s="316"/>
      <c r="GLC129" s="316"/>
      <c r="GLD129" s="316"/>
      <c r="GLE129" s="316"/>
      <c r="GLF129" s="316"/>
      <c r="GLG129" s="316"/>
      <c r="GLH129" s="316"/>
      <c r="GLI129" s="316"/>
      <c r="GLJ129" s="316"/>
      <c r="GLK129" s="316"/>
      <c r="GLL129" s="316"/>
      <c r="GLM129" s="316"/>
      <c r="GLN129" s="316"/>
      <c r="GLO129" s="316"/>
      <c r="GLP129" s="316"/>
      <c r="GLQ129" s="316"/>
      <c r="GLR129" s="316"/>
      <c r="GLS129" s="316"/>
      <c r="GLT129" s="316"/>
      <c r="GLU129" s="316"/>
      <c r="GLV129" s="316"/>
      <c r="GLW129" s="316"/>
      <c r="GLX129" s="316"/>
      <c r="GLY129" s="316"/>
      <c r="GLZ129" s="316"/>
      <c r="GMA129" s="316"/>
      <c r="GMB129" s="316"/>
      <c r="GMC129" s="316"/>
      <c r="GMD129" s="316"/>
      <c r="GME129" s="316"/>
      <c r="GMF129" s="316"/>
      <c r="GMG129" s="316"/>
      <c r="GMH129" s="316"/>
      <c r="GMI129" s="316"/>
      <c r="GMJ129" s="316"/>
      <c r="GMK129" s="316"/>
      <c r="GML129" s="316"/>
      <c r="GMM129" s="316"/>
      <c r="GMN129" s="316"/>
      <c r="GMO129" s="316"/>
      <c r="GMP129" s="316"/>
      <c r="GMQ129" s="316"/>
      <c r="GMR129" s="316"/>
      <c r="GMS129" s="316"/>
      <c r="GMT129" s="316"/>
      <c r="GMU129" s="316"/>
      <c r="GMV129" s="316"/>
      <c r="GMW129" s="316"/>
      <c r="GMX129" s="316"/>
      <c r="GMY129" s="316"/>
      <c r="GMZ129" s="316"/>
      <c r="GNA129" s="316"/>
      <c r="GNB129" s="316"/>
      <c r="GNC129" s="316"/>
      <c r="GND129" s="316"/>
      <c r="GNE129" s="316"/>
      <c r="GNF129" s="316"/>
      <c r="GNG129" s="316"/>
      <c r="GNH129" s="316"/>
      <c r="GNI129" s="316"/>
      <c r="GNJ129" s="316"/>
      <c r="GNK129" s="316"/>
      <c r="GNL129" s="316"/>
      <c r="GNM129" s="316"/>
      <c r="GNN129" s="316"/>
      <c r="GNO129" s="316"/>
      <c r="GNP129" s="316"/>
      <c r="GNQ129" s="316"/>
      <c r="GNR129" s="316"/>
      <c r="GNS129" s="316"/>
      <c r="GNT129" s="316"/>
      <c r="GNU129" s="316"/>
      <c r="GNV129" s="316"/>
      <c r="GNW129" s="316"/>
      <c r="GNX129" s="316"/>
      <c r="GNY129" s="316"/>
      <c r="GNZ129" s="316"/>
      <c r="GOA129" s="316"/>
      <c r="GOB129" s="316"/>
      <c r="GOC129" s="316"/>
      <c r="GOD129" s="316"/>
      <c r="GOE129" s="316"/>
      <c r="GOF129" s="316"/>
      <c r="GOG129" s="316"/>
      <c r="GOH129" s="316"/>
      <c r="GOI129" s="316"/>
      <c r="GOJ129" s="316"/>
      <c r="GOK129" s="316"/>
      <c r="GOL129" s="316"/>
      <c r="GOM129" s="316"/>
      <c r="GON129" s="316"/>
      <c r="GOO129" s="316"/>
      <c r="GOP129" s="316"/>
      <c r="GOQ129" s="316"/>
      <c r="GOR129" s="316"/>
      <c r="GOS129" s="316"/>
      <c r="GOT129" s="316"/>
      <c r="GOU129" s="316"/>
      <c r="GOV129" s="316"/>
      <c r="GOW129" s="316"/>
      <c r="GOX129" s="316"/>
      <c r="GOY129" s="316"/>
      <c r="GOZ129" s="316"/>
      <c r="GPA129" s="316"/>
      <c r="GPB129" s="316"/>
      <c r="GPC129" s="316"/>
      <c r="GPD129" s="316"/>
      <c r="GPE129" s="316"/>
      <c r="GPF129" s="316"/>
      <c r="GPG129" s="316"/>
      <c r="GPH129" s="316"/>
      <c r="GPI129" s="316"/>
      <c r="GPJ129" s="316"/>
      <c r="GPK129" s="316"/>
      <c r="GPL129" s="316"/>
      <c r="GPM129" s="316"/>
      <c r="GPN129" s="316"/>
      <c r="GPO129" s="316"/>
      <c r="GPP129" s="316"/>
      <c r="GPQ129" s="316"/>
      <c r="GPR129" s="316"/>
      <c r="GPS129" s="316"/>
      <c r="GPT129" s="316"/>
      <c r="GPU129" s="316"/>
      <c r="GPV129" s="316"/>
      <c r="GPW129" s="316"/>
      <c r="GPX129" s="316"/>
      <c r="GPY129" s="316"/>
      <c r="GPZ129" s="316"/>
      <c r="GQA129" s="316"/>
      <c r="GQB129" s="316"/>
      <c r="GQC129" s="316"/>
      <c r="GQD129" s="316"/>
      <c r="GQE129" s="316"/>
      <c r="GQF129" s="316"/>
      <c r="GQG129" s="316"/>
      <c r="GQH129" s="316"/>
      <c r="GQI129" s="316"/>
      <c r="GQJ129" s="316"/>
      <c r="GQK129" s="316"/>
      <c r="GQL129" s="316"/>
      <c r="GQM129" s="316"/>
      <c r="GQN129" s="316"/>
      <c r="GQO129" s="316"/>
      <c r="GQP129" s="316"/>
      <c r="GQQ129" s="316"/>
      <c r="GQR129" s="316"/>
      <c r="GQS129" s="316"/>
      <c r="GQT129" s="316"/>
      <c r="GQU129" s="316"/>
      <c r="GQV129" s="316"/>
      <c r="GQW129" s="316"/>
      <c r="GQX129" s="316"/>
      <c r="GQY129" s="316"/>
      <c r="GQZ129" s="316"/>
      <c r="GRA129" s="316"/>
      <c r="GRB129" s="316"/>
      <c r="GRC129" s="316"/>
      <c r="GRD129" s="316"/>
      <c r="GRE129" s="316"/>
      <c r="GRF129" s="316"/>
      <c r="GRG129" s="316"/>
      <c r="GRH129" s="316"/>
      <c r="GRI129" s="316"/>
      <c r="GRJ129" s="316"/>
      <c r="GRK129" s="316"/>
      <c r="GRL129" s="316"/>
      <c r="GRM129" s="316"/>
      <c r="GRN129" s="316"/>
      <c r="GRO129" s="316"/>
      <c r="GRP129" s="316"/>
      <c r="GRQ129" s="316"/>
      <c r="GRR129" s="316"/>
      <c r="GRS129" s="316"/>
      <c r="GRT129" s="316"/>
      <c r="GRU129" s="316"/>
      <c r="GRV129" s="316"/>
      <c r="GRW129" s="316"/>
      <c r="GRX129" s="316"/>
      <c r="GRY129" s="316"/>
      <c r="GRZ129" s="316"/>
      <c r="GSA129" s="316"/>
      <c r="GSB129" s="316"/>
      <c r="GSC129" s="316"/>
      <c r="GSD129" s="316"/>
      <c r="GSE129" s="316"/>
      <c r="GSF129" s="316"/>
      <c r="GSG129" s="316"/>
      <c r="GSH129" s="316"/>
      <c r="GSI129" s="316"/>
      <c r="GSJ129" s="316"/>
      <c r="GSK129" s="316"/>
      <c r="GSL129" s="316"/>
      <c r="GSM129" s="316"/>
      <c r="GSN129" s="316"/>
      <c r="GSO129" s="316"/>
      <c r="GSP129" s="316"/>
      <c r="GSQ129" s="316"/>
      <c r="GSR129" s="316"/>
      <c r="GSS129" s="316"/>
      <c r="GST129" s="316"/>
      <c r="GSU129" s="316"/>
      <c r="GSV129" s="316"/>
      <c r="GSW129" s="316"/>
      <c r="GSX129" s="316"/>
      <c r="GSY129" s="316"/>
      <c r="GSZ129" s="316"/>
      <c r="GTA129" s="316"/>
      <c r="GTB129" s="316"/>
      <c r="GTC129" s="316"/>
      <c r="GTD129" s="316"/>
      <c r="GTE129" s="316"/>
      <c r="GTF129" s="316"/>
      <c r="GTG129" s="316"/>
      <c r="GTH129" s="316"/>
      <c r="GTI129" s="316"/>
      <c r="GTJ129" s="316"/>
      <c r="GTK129" s="316"/>
      <c r="GTL129" s="316"/>
      <c r="GTM129" s="316"/>
      <c r="GTN129" s="316"/>
      <c r="GTO129" s="316"/>
      <c r="GTP129" s="316"/>
      <c r="GTQ129" s="316"/>
      <c r="GTR129" s="316"/>
      <c r="GTS129" s="316"/>
      <c r="GTT129" s="316"/>
      <c r="GTU129" s="316"/>
      <c r="GTV129" s="316"/>
      <c r="GTW129" s="316"/>
      <c r="GTX129" s="316"/>
      <c r="GTY129" s="316"/>
      <c r="GTZ129" s="316"/>
      <c r="GUA129" s="316"/>
      <c r="GUB129" s="316"/>
      <c r="GUC129" s="316"/>
      <c r="GUD129" s="316"/>
      <c r="GUE129" s="316"/>
      <c r="GUF129" s="316"/>
      <c r="GUG129" s="316"/>
      <c r="GUH129" s="316"/>
      <c r="GUI129" s="316"/>
      <c r="GUJ129" s="316"/>
      <c r="GUK129" s="316"/>
      <c r="GUL129" s="316"/>
      <c r="GUM129" s="316"/>
      <c r="GUN129" s="316"/>
      <c r="GUO129" s="316"/>
      <c r="GUP129" s="316"/>
      <c r="GUQ129" s="316"/>
      <c r="GUR129" s="316"/>
      <c r="GUS129" s="316"/>
      <c r="GUT129" s="316"/>
      <c r="GUU129" s="316"/>
      <c r="GUV129" s="316"/>
      <c r="GUW129" s="316"/>
      <c r="GUX129" s="316"/>
      <c r="GUY129" s="316"/>
      <c r="GUZ129" s="316"/>
      <c r="GVA129" s="316"/>
      <c r="GVB129" s="316"/>
      <c r="GVC129" s="316"/>
      <c r="GVD129" s="316"/>
      <c r="GVE129" s="316"/>
      <c r="GVF129" s="316"/>
      <c r="GVG129" s="316"/>
      <c r="GVH129" s="316"/>
      <c r="GVI129" s="316"/>
      <c r="GVJ129" s="316"/>
      <c r="GVK129" s="316"/>
      <c r="GVL129" s="316"/>
      <c r="GVM129" s="316"/>
      <c r="GVN129" s="316"/>
      <c r="GVO129" s="316"/>
      <c r="GVP129" s="316"/>
      <c r="GVQ129" s="316"/>
      <c r="GVR129" s="316"/>
      <c r="GVS129" s="316"/>
      <c r="GVT129" s="316"/>
      <c r="GVU129" s="316"/>
      <c r="GVV129" s="316"/>
      <c r="GVW129" s="316"/>
      <c r="GVX129" s="316"/>
      <c r="GVY129" s="316"/>
      <c r="GVZ129" s="316"/>
      <c r="GWA129" s="316"/>
      <c r="GWB129" s="316"/>
      <c r="GWC129" s="316"/>
      <c r="GWD129" s="316"/>
      <c r="GWE129" s="316"/>
      <c r="GWF129" s="316"/>
      <c r="GWG129" s="316"/>
      <c r="GWH129" s="316"/>
      <c r="GWI129" s="316"/>
      <c r="GWJ129" s="316"/>
      <c r="GWK129" s="316"/>
      <c r="GWL129" s="316"/>
      <c r="GWM129" s="316"/>
      <c r="GWN129" s="316"/>
      <c r="GWO129" s="316"/>
      <c r="GWP129" s="316"/>
      <c r="GWQ129" s="316"/>
      <c r="GWR129" s="316"/>
      <c r="GWS129" s="316"/>
      <c r="GWT129" s="316"/>
      <c r="GWU129" s="316"/>
      <c r="GWV129" s="316"/>
      <c r="GWW129" s="316"/>
      <c r="GWX129" s="316"/>
      <c r="GWY129" s="316"/>
      <c r="GWZ129" s="316"/>
      <c r="GXA129" s="316"/>
      <c r="GXB129" s="316"/>
      <c r="GXC129" s="316"/>
      <c r="GXD129" s="316"/>
      <c r="GXE129" s="316"/>
      <c r="GXF129" s="316"/>
      <c r="GXG129" s="316"/>
      <c r="GXH129" s="316"/>
      <c r="GXI129" s="316"/>
      <c r="GXJ129" s="316"/>
      <c r="GXK129" s="316"/>
      <c r="GXL129" s="316"/>
      <c r="GXM129" s="316"/>
      <c r="GXN129" s="316"/>
      <c r="GXO129" s="316"/>
      <c r="GXP129" s="316"/>
      <c r="GXQ129" s="316"/>
      <c r="GXR129" s="316"/>
      <c r="GXS129" s="316"/>
      <c r="GXT129" s="316"/>
      <c r="GXU129" s="316"/>
      <c r="GXV129" s="316"/>
      <c r="GXW129" s="316"/>
      <c r="GXX129" s="316"/>
      <c r="GXY129" s="316"/>
      <c r="GXZ129" s="316"/>
      <c r="GYA129" s="316"/>
      <c r="GYB129" s="316"/>
      <c r="GYC129" s="316"/>
      <c r="GYD129" s="316"/>
      <c r="GYE129" s="316"/>
      <c r="GYF129" s="316"/>
      <c r="GYG129" s="316"/>
      <c r="GYH129" s="316"/>
      <c r="GYI129" s="316"/>
      <c r="GYJ129" s="316"/>
      <c r="GYK129" s="316"/>
      <c r="GYL129" s="316"/>
      <c r="GYM129" s="316"/>
      <c r="GYN129" s="316"/>
      <c r="GYO129" s="316"/>
      <c r="GYP129" s="316"/>
      <c r="GYQ129" s="316"/>
      <c r="GYR129" s="316"/>
      <c r="GYS129" s="316"/>
      <c r="GYT129" s="316"/>
      <c r="GYU129" s="316"/>
      <c r="GYV129" s="316"/>
      <c r="GYW129" s="316"/>
      <c r="GYX129" s="316"/>
      <c r="GYY129" s="316"/>
      <c r="GYZ129" s="316"/>
      <c r="GZA129" s="316"/>
      <c r="GZB129" s="316"/>
      <c r="GZC129" s="316"/>
      <c r="GZD129" s="316"/>
      <c r="GZE129" s="316"/>
      <c r="GZF129" s="316"/>
      <c r="GZG129" s="316"/>
      <c r="GZH129" s="316"/>
      <c r="GZI129" s="316"/>
      <c r="GZJ129" s="316"/>
      <c r="GZK129" s="316"/>
      <c r="GZL129" s="316"/>
      <c r="GZM129" s="316"/>
      <c r="GZN129" s="316"/>
      <c r="GZO129" s="316"/>
      <c r="GZP129" s="316"/>
      <c r="GZQ129" s="316"/>
      <c r="GZR129" s="316"/>
      <c r="GZS129" s="316"/>
      <c r="GZT129" s="316"/>
      <c r="GZU129" s="316"/>
      <c r="GZV129" s="316"/>
      <c r="GZW129" s="316"/>
      <c r="GZX129" s="316"/>
      <c r="GZY129" s="316"/>
      <c r="GZZ129" s="316"/>
      <c r="HAA129" s="316"/>
      <c r="HAB129" s="316"/>
      <c r="HAC129" s="316"/>
      <c r="HAD129" s="316"/>
      <c r="HAE129" s="316"/>
      <c r="HAF129" s="316"/>
      <c r="HAG129" s="316"/>
      <c r="HAH129" s="316"/>
      <c r="HAI129" s="316"/>
      <c r="HAJ129" s="316"/>
      <c r="HAK129" s="316"/>
      <c r="HAL129" s="316"/>
      <c r="HAM129" s="316"/>
      <c r="HAN129" s="316"/>
      <c r="HAO129" s="316"/>
      <c r="HAP129" s="316"/>
      <c r="HAQ129" s="316"/>
      <c r="HAR129" s="316"/>
      <c r="HAS129" s="316"/>
      <c r="HAT129" s="316"/>
      <c r="HAU129" s="316"/>
      <c r="HAV129" s="316"/>
      <c r="HAW129" s="316"/>
      <c r="HAX129" s="316"/>
      <c r="HAY129" s="316"/>
      <c r="HAZ129" s="316"/>
      <c r="HBA129" s="316"/>
      <c r="HBB129" s="316"/>
      <c r="HBC129" s="316"/>
      <c r="HBD129" s="316"/>
      <c r="HBE129" s="316"/>
      <c r="HBF129" s="316"/>
      <c r="HBG129" s="316"/>
      <c r="HBH129" s="316"/>
      <c r="HBI129" s="316"/>
      <c r="HBJ129" s="316"/>
      <c r="HBK129" s="316"/>
      <c r="HBL129" s="316"/>
      <c r="HBM129" s="316"/>
      <c r="HBN129" s="316"/>
      <c r="HBO129" s="316"/>
      <c r="HBP129" s="316"/>
      <c r="HBQ129" s="316"/>
      <c r="HBR129" s="316"/>
      <c r="HBS129" s="316"/>
      <c r="HBT129" s="316"/>
      <c r="HBU129" s="316"/>
      <c r="HBV129" s="316"/>
      <c r="HBW129" s="316"/>
      <c r="HBX129" s="316"/>
      <c r="HBY129" s="316"/>
      <c r="HBZ129" s="316"/>
      <c r="HCA129" s="316"/>
      <c r="HCB129" s="316"/>
      <c r="HCC129" s="316"/>
      <c r="HCD129" s="316"/>
      <c r="HCE129" s="316"/>
      <c r="HCF129" s="316"/>
      <c r="HCG129" s="316"/>
      <c r="HCH129" s="316"/>
      <c r="HCI129" s="316"/>
      <c r="HCJ129" s="316"/>
      <c r="HCK129" s="316"/>
      <c r="HCL129" s="316"/>
      <c r="HCM129" s="316"/>
      <c r="HCN129" s="316"/>
      <c r="HCO129" s="316"/>
      <c r="HCP129" s="316"/>
      <c r="HCQ129" s="316"/>
      <c r="HCR129" s="316"/>
      <c r="HCS129" s="316"/>
      <c r="HCT129" s="316"/>
      <c r="HCU129" s="316"/>
      <c r="HCV129" s="316"/>
      <c r="HCW129" s="316"/>
      <c r="HCX129" s="316"/>
      <c r="HCY129" s="316"/>
      <c r="HCZ129" s="316"/>
      <c r="HDA129" s="316"/>
      <c r="HDB129" s="316"/>
      <c r="HDC129" s="316"/>
      <c r="HDD129" s="316"/>
      <c r="HDE129" s="316"/>
      <c r="HDF129" s="316"/>
      <c r="HDG129" s="316"/>
      <c r="HDH129" s="316"/>
      <c r="HDI129" s="316"/>
      <c r="HDJ129" s="316"/>
      <c r="HDK129" s="316"/>
      <c r="HDL129" s="316"/>
      <c r="HDM129" s="316"/>
      <c r="HDN129" s="316"/>
      <c r="HDO129" s="316"/>
      <c r="HDP129" s="316"/>
      <c r="HDQ129" s="316"/>
      <c r="HDR129" s="316"/>
      <c r="HDS129" s="316"/>
      <c r="HDT129" s="316"/>
      <c r="HDU129" s="316"/>
      <c r="HDV129" s="316"/>
      <c r="HDW129" s="316"/>
      <c r="HDX129" s="316"/>
      <c r="HDY129" s="316"/>
      <c r="HDZ129" s="316"/>
      <c r="HEA129" s="316"/>
      <c r="HEB129" s="316"/>
      <c r="HEC129" s="316"/>
      <c r="HED129" s="316"/>
      <c r="HEE129" s="316"/>
      <c r="HEF129" s="316"/>
      <c r="HEG129" s="316"/>
      <c r="HEH129" s="316"/>
      <c r="HEI129" s="316"/>
      <c r="HEJ129" s="316"/>
      <c r="HEK129" s="316"/>
      <c r="HEL129" s="316"/>
      <c r="HEM129" s="316"/>
      <c r="HEN129" s="316"/>
      <c r="HEO129" s="316"/>
      <c r="HEP129" s="316"/>
      <c r="HEQ129" s="316"/>
      <c r="HER129" s="316"/>
      <c r="HES129" s="316"/>
      <c r="HET129" s="316"/>
      <c r="HEU129" s="316"/>
      <c r="HEV129" s="316"/>
      <c r="HEW129" s="316"/>
      <c r="HEX129" s="316"/>
      <c r="HEY129" s="316"/>
      <c r="HEZ129" s="316"/>
      <c r="HFA129" s="316"/>
      <c r="HFB129" s="316"/>
      <c r="HFC129" s="316"/>
      <c r="HFD129" s="316"/>
      <c r="HFE129" s="316"/>
      <c r="HFF129" s="316"/>
      <c r="HFG129" s="316"/>
      <c r="HFH129" s="316"/>
      <c r="HFI129" s="316"/>
      <c r="HFJ129" s="316"/>
      <c r="HFK129" s="316"/>
      <c r="HFL129" s="316"/>
      <c r="HFM129" s="316"/>
      <c r="HFN129" s="316"/>
      <c r="HFO129" s="316"/>
      <c r="HFP129" s="316"/>
      <c r="HFQ129" s="316"/>
      <c r="HFR129" s="316"/>
      <c r="HFS129" s="316"/>
      <c r="HFT129" s="316"/>
      <c r="HFU129" s="316"/>
      <c r="HFV129" s="316"/>
      <c r="HFW129" s="316"/>
      <c r="HFX129" s="316"/>
      <c r="HFY129" s="316"/>
      <c r="HFZ129" s="316"/>
      <c r="HGA129" s="316"/>
      <c r="HGB129" s="316"/>
      <c r="HGC129" s="316"/>
      <c r="HGD129" s="316"/>
      <c r="HGE129" s="316"/>
      <c r="HGF129" s="316"/>
      <c r="HGG129" s="316"/>
      <c r="HGH129" s="316"/>
      <c r="HGI129" s="316"/>
      <c r="HGJ129" s="316"/>
      <c r="HGK129" s="316"/>
      <c r="HGL129" s="316"/>
      <c r="HGM129" s="316"/>
      <c r="HGN129" s="316"/>
      <c r="HGO129" s="316"/>
      <c r="HGP129" s="316"/>
      <c r="HGQ129" s="316"/>
      <c r="HGR129" s="316"/>
      <c r="HGS129" s="316"/>
      <c r="HGT129" s="316"/>
      <c r="HGU129" s="316"/>
      <c r="HGV129" s="316"/>
      <c r="HGW129" s="316"/>
      <c r="HGX129" s="316"/>
      <c r="HGY129" s="316"/>
      <c r="HGZ129" s="316"/>
      <c r="HHA129" s="316"/>
      <c r="HHB129" s="316"/>
      <c r="HHC129" s="316"/>
      <c r="HHD129" s="316"/>
      <c r="HHE129" s="316"/>
      <c r="HHF129" s="316"/>
      <c r="HHG129" s="316"/>
      <c r="HHH129" s="316"/>
      <c r="HHI129" s="316"/>
      <c r="HHJ129" s="316"/>
      <c r="HHK129" s="316"/>
      <c r="HHL129" s="316"/>
      <c r="HHM129" s="316"/>
      <c r="HHN129" s="316"/>
      <c r="HHO129" s="316"/>
      <c r="HHP129" s="316"/>
      <c r="HHQ129" s="316"/>
      <c r="HHR129" s="316"/>
      <c r="HHS129" s="316"/>
      <c r="HHT129" s="316"/>
      <c r="HHU129" s="316"/>
      <c r="HHV129" s="316"/>
      <c r="HHW129" s="316"/>
      <c r="HHX129" s="316"/>
      <c r="HHY129" s="316"/>
      <c r="HHZ129" s="316"/>
      <c r="HIA129" s="316"/>
      <c r="HIB129" s="316"/>
      <c r="HIC129" s="316"/>
      <c r="HID129" s="316"/>
      <c r="HIE129" s="316"/>
      <c r="HIF129" s="316"/>
      <c r="HIG129" s="316"/>
      <c r="HIH129" s="316"/>
      <c r="HII129" s="316"/>
      <c r="HIJ129" s="316"/>
      <c r="HIK129" s="316"/>
      <c r="HIL129" s="316"/>
      <c r="HIM129" s="316"/>
      <c r="HIN129" s="316"/>
      <c r="HIO129" s="316"/>
      <c r="HIP129" s="316"/>
      <c r="HIQ129" s="316"/>
      <c r="HIR129" s="316"/>
      <c r="HIS129" s="316"/>
      <c r="HIT129" s="316"/>
      <c r="HIU129" s="316"/>
      <c r="HIV129" s="316"/>
      <c r="HIW129" s="316"/>
      <c r="HIX129" s="316"/>
      <c r="HIY129" s="316"/>
      <c r="HIZ129" s="316"/>
      <c r="HJA129" s="316"/>
      <c r="HJB129" s="316"/>
      <c r="HJC129" s="316"/>
      <c r="HJD129" s="316"/>
      <c r="HJE129" s="316"/>
      <c r="HJF129" s="316"/>
      <c r="HJG129" s="316"/>
      <c r="HJH129" s="316"/>
      <c r="HJI129" s="316"/>
      <c r="HJJ129" s="316"/>
      <c r="HJK129" s="316"/>
      <c r="HJL129" s="316"/>
      <c r="HJM129" s="316"/>
      <c r="HJN129" s="316"/>
      <c r="HJO129" s="316"/>
      <c r="HJP129" s="316"/>
      <c r="HJQ129" s="316"/>
      <c r="HJR129" s="316"/>
      <c r="HJS129" s="316"/>
      <c r="HJT129" s="316"/>
      <c r="HJU129" s="316"/>
      <c r="HJV129" s="316"/>
      <c r="HJW129" s="316"/>
      <c r="HJX129" s="316"/>
      <c r="HJY129" s="316"/>
      <c r="HJZ129" s="316"/>
      <c r="HKA129" s="316"/>
      <c r="HKB129" s="316"/>
      <c r="HKC129" s="316"/>
      <c r="HKD129" s="316"/>
      <c r="HKE129" s="316"/>
      <c r="HKF129" s="316"/>
      <c r="HKG129" s="316"/>
      <c r="HKH129" s="316"/>
      <c r="HKI129" s="316"/>
      <c r="HKJ129" s="316"/>
      <c r="HKK129" s="316"/>
      <c r="HKL129" s="316"/>
      <c r="HKM129" s="316"/>
      <c r="HKN129" s="316"/>
      <c r="HKO129" s="316"/>
      <c r="HKP129" s="316"/>
      <c r="HKQ129" s="316"/>
      <c r="HKR129" s="316"/>
      <c r="HKS129" s="316"/>
      <c r="HKT129" s="316"/>
      <c r="HKU129" s="316"/>
      <c r="HKV129" s="316"/>
      <c r="HKW129" s="316"/>
      <c r="HKX129" s="316"/>
      <c r="HKY129" s="316"/>
      <c r="HKZ129" s="316"/>
      <c r="HLA129" s="316"/>
      <c r="HLB129" s="316"/>
      <c r="HLC129" s="316"/>
      <c r="HLD129" s="316"/>
      <c r="HLE129" s="316"/>
      <c r="HLF129" s="316"/>
      <c r="HLG129" s="316"/>
      <c r="HLH129" s="316"/>
      <c r="HLI129" s="316"/>
      <c r="HLJ129" s="316"/>
      <c r="HLK129" s="316"/>
      <c r="HLL129" s="316"/>
      <c r="HLM129" s="316"/>
      <c r="HLN129" s="316"/>
      <c r="HLO129" s="316"/>
      <c r="HLP129" s="316"/>
      <c r="HLQ129" s="316"/>
      <c r="HLR129" s="316"/>
      <c r="HLS129" s="316"/>
      <c r="HLT129" s="316"/>
      <c r="HLU129" s="316"/>
      <c r="HLV129" s="316"/>
      <c r="HLW129" s="316"/>
      <c r="HLX129" s="316"/>
      <c r="HLY129" s="316"/>
      <c r="HLZ129" s="316"/>
      <c r="HMA129" s="316"/>
      <c r="HMB129" s="316"/>
      <c r="HMC129" s="316"/>
      <c r="HMD129" s="316"/>
      <c r="HME129" s="316"/>
      <c r="HMF129" s="316"/>
      <c r="HMG129" s="316"/>
      <c r="HMH129" s="316"/>
      <c r="HMI129" s="316"/>
      <c r="HMJ129" s="316"/>
      <c r="HMK129" s="316"/>
      <c r="HML129" s="316"/>
      <c r="HMM129" s="316"/>
      <c r="HMN129" s="316"/>
      <c r="HMO129" s="316"/>
      <c r="HMP129" s="316"/>
      <c r="HMQ129" s="316"/>
      <c r="HMR129" s="316"/>
      <c r="HMS129" s="316"/>
      <c r="HMT129" s="316"/>
      <c r="HMU129" s="316"/>
      <c r="HMV129" s="316"/>
      <c r="HMW129" s="316"/>
      <c r="HMX129" s="316"/>
      <c r="HMY129" s="316"/>
      <c r="HMZ129" s="316"/>
      <c r="HNA129" s="316"/>
      <c r="HNB129" s="316"/>
      <c r="HNC129" s="316"/>
      <c r="HND129" s="316"/>
      <c r="HNE129" s="316"/>
      <c r="HNF129" s="316"/>
      <c r="HNG129" s="316"/>
      <c r="HNH129" s="316"/>
      <c r="HNI129" s="316"/>
      <c r="HNJ129" s="316"/>
      <c r="HNK129" s="316"/>
      <c r="HNL129" s="316"/>
      <c r="HNM129" s="316"/>
      <c r="HNN129" s="316"/>
      <c r="HNO129" s="316"/>
      <c r="HNP129" s="316"/>
      <c r="HNQ129" s="316"/>
      <c r="HNR129" s="316"/>
      <c r="HNS129" s="316"/>
      <c r="HNT129" s="316"/>
      <c r="HNU129" s="316"/>
      <c r="HNV129" s="316"/>
      <c r="HNW129" s="316"/>
      <c r="HNX129" s="316"/>
      <c r="HNY129" s="316"/>
      <c r="HNZ129" s="316"/>
      <c r="HOA129" s="316"/>
      <c r="HOB129" s="316"/>
      <c r="HOC129" s="316"/>
      <c r="HOD129" s="316"/>
      <c r="HOE129" s="316"/>
      <c r="HOF129" s="316"/>
      <c r="HOG129" s="316"/>
      <c r="HOH129" s="316"/>
      <c r="HOI129" s="316"/>
      <c r="HOJ129" s="316"/>
      <c r="HOK129" s="316"/>
      <c r="HOL129" s="316"/>
      <c r="HOM129" s="316"/>
      <c r="HON129" s="316"/>
      <c r="HOO129" s="316"/>
      <c r="HOP129" s="316"/>
      <c r="HOQ129" s="316"/>
      <c r="HOR129" s="316"/>
      <c r="HOS129" s="316"/>
      <c r="HOT129" s="316"/>
      <c r="HOU129" s="316"/>
      <c r="HOV129" s="316"/>
      <c r="HOW129" s="316"/>
      <c r="HOX129" s="316"/>
      <c r="HOY129" s="316"/>
      <c r="HOZ129" s="316"/>
      <c r="HPA129" s="316"/>
      <c r="HPB129" s="316"/>
      <c r="HPC129" s="316"/>
      <c r="HPD129" s="316"/>
      <c r="HPE129" s="316"/>
      <c r="HPF129" s="316"/>
      <c r="HPG129" s="316"/>
      <c r="HPH129" s="316"/>
      <c r="HPI129" s="316"/>
      <c r="HPJ129" s="316"/>
      <c r="HPK129" s="316"/>
      <c r="HPL129" s="316"/>
      <c r="HPM129" s="316"/>
      <c r="HPN129" s="316"/>
      <c r="HPO129" s="316"/>
      <c r="HPP129" s="316"/>
      <c r="HPQ129" s="316"/>
      <c r="HPR129" s="316"/>
      <c r="HPS129" s="316"/>
      <c r="HPT129" s="316"/>
      <c r="HPU129" s="316"/>
      <c r="HPV129" s="316"/>
      <c r="HPW129" s="316"/>
      <c r="HPX129" s="316"/>
      <c r="HPY129" s="316"/>
      <c r="HPZ129" s="316"/>
      <c r="HQA129" s="316"/>
      <c r="HQB129" s="316"/>
      <c r="HQC129" s="316"/>
      <c r="HQD129" s="316"/>
      <c r="HQE129" s="316"/>
      <c r="HQF129" s="316"/>
      <c r="HQG129" s="316"/>
      <c r="HQH129" s="316"/>
      <c r="HQI129" s="316"/>
      <c r="HQJ129" s="316"/>
      <c r="HQK129" s="316"/>
      <c r="HQL129" s="316"/>
      <c r="HQM129" s="316"/>
      <c r="HQN129" s="316"/>
      <c r="HQO129" s="316"/>
      <c r="HQP129" s="316"/>
      <c r="HQQ129" s="316"/>
      <c r="HQR129" s="316"/>
      <c r="HQS129" s="316"/>
      <c r="HQT129" s="316"/>
      <c r="HQU129" s="316"/>
      <c r="HQV129" s="316"/>
      <c r="HQW129" s="316"/>
      <c r="HQX129" s="316"/>
      <c r="HQY129" s="316"/>
      <c r="HQZ129" s="316"/>
      <c r="HRA129" s="316"/>
      <c r="HRB129" s="316"/>
      <c r="HRC129" s="316"/>
      <c r="HRD129" s="316"/>
      <c r="HRE129" s="316"/>
      <c r="HRF129" s="316"/>
      <c r="HRG129" s="316"/>
      <c r="HRH129" s="316"/>
      <c r="HRI129" s="316"/>
      <c r="HRJ129" s="316"/>
      <c r="HRK129" s="316"/>
      <c r="HRL129" s="316"/>
      <c r="HRM129" s="316"/>
      <c r="HRN129" s="316"/>
      <c r="HRO129" s="316"/>
      <c r="HRP129" s="316"/>
      <c r="HRQ129" s="316"/>
      <c r="HRR129" s="316"/>
      <c r="HRS129" s="316"/>
      <c r="HRT129" s="316"/>
      <c r="HRU129" s="316"/>
      <c r="HRV129" s="316"/>
      <c r="HRW129" s="316"/>
      <c r="HRX129" s="316"/>
      <c r="HRY129" s="316"/>
      <c r="HRZ129" s="316"/>
      <c r="HSA129" s="316"/>
      <c r="HSB129" s="316"/>
      <c r="HSC129" s="316"/>
      <c r="HSD129" s="316"/>
      <c r="HSE129" s="316"/>
      <c r="HSF129" s="316"/>
      <c r="HSG129" s="316"/>
      <c r="HSH129" s="316"/>
      <c r="HSI129" s="316"/>
      <c r="HSJ129" s="316"/>
      <c r="HSK129" s="316"/>
      <c r="HSL129" s="316"/>
      <c r="HSM129" s="316"/>
      <c r="HSN129" s="316"/>
      <c r="HSO129" s="316"/>
      <c r="HSP129" s="316"/>
      <c r="HSQ129" s="316"/>
      <c r="HSR129" s="316"/>
      <c r="HSS129" s="316"/>
      <c r="HST129" s="316"/>
      <c r="HSU129" s="316"/>
      <c r="HSV129" s="316"/>
      <c r="HSW129" s="316"/>
      <c r="HSX129" s="316"/>
      <c r="HSY129" s="316"/>
      <c r="HSZ129" s="316"/>
      <c r="HTA129" s="316"/>
      <c r="HTB129" s="316"/>
      <c r="HTC129" s="316"/>
      <c r="HTD129" s="316"/>
      <c r="HTE129" s="316"/>
      <c r="HTF129" s="316"/>
      <c r="HTG129" s="316"/>
      <c r="HTH129" s="316"/>
      <c r="HTI129" s="316"/>
      <c r="HTJ129" s="316"/>
      <c r="HTK129" s="316"/>
      <c r="HTL129" s="316"/>
      <c r="HTM129" s="316"/>
      <c r="HTN129" s="316"/>
      <c r="HTO129" s="316"/>
      <c r="HTP129" s="316"/>
      <c r="HTQ129" s="316"/>
      <c r="HTR129" s="316"/>
      <c r="HTS129" s="316"/>
      <c r="HTT129" s="316"/>
      <c r="HTU129" s="316"/>
      <c r="HTV129" s="316"/>
      <c r="HTW129" s="316"/>
      <c r="HTX129" s="316"/>
      <c r="HTY129" s="316"/>
      <c r="HTZ129" s="316"/>
      <c r="HUA129" s="316"/>
      <c r="HUB129" s="316"/>
      <c r="HUC129" s="316"/>
      <c r="HUD129" s="316"/>
      <c r="HUE129" s="316"/>
      <c r="HUF129" s="316"/>
      <c r="HUG129" s="316"/>
      <c r="HUH129" s="316"/>
      <c r="HUI129" s="316"/>
      <c r="HUJ129" s="316"/>
      <c r="HUK129" s="316"/>
      <c r="HUL129" s="316"/>
      <c r="HUM129" s="316"/>
      <c r="HUN129" s="316"/>
      <c r="HUO129" s="316"/>
      <c r="HUP129" s="316"/>
      <c r="HUQ129" s="316"/>
      <c r="HUR129" s="316"/>
      <c r="HUS129" s="316"/>
      <c r="HUT129" s="316"/>
      <c r="HUU129" s="316"/>
      <c r="HUV129" s="316"/>
      <c r="HUW129" s="316"/>
      <c r="HUX129" s="316"/>
      <c r="HUY129" s="316"/>
      <c r="HUZ129" s="316"/>
      <c r="HVA129" s="316"/>
      <c r="HVB129" s="316"/>
      <c r="HVC129" s="316"/>
      <c r="HVD129" s="316"/>
      <c r="HVE129" s="316"/>
      <c r="HVF129" s="316"/>
      <c r="HVG129" s="316"/>
      <c r="HVH129" s="316"/>
      <c r="HVI129" s="316"/>
      <c r="HVJ129" s="316"/>
      <c r="HVK129" s="316"/>
      <c r="HVL129" s="316"/>
      <c r="HVM129" s="316"/>
      <c r="HVN129" s="316"/>
      <c r="HVO129" s="316"/>
      <c r="HVP129" s="316"/>
      <c r="HVQ129" s="316"/>
      <c r="HVR129" s="316"/>
      <c r="HVS129" s="316"/>
      <c r="HVT129" s="316"/>
      <c r="HVU129" s="316"/>
      <c r="HVV129" s="316"/>
      <c r="HVW129" s="316"/>
      <c r="HVX129" s="316"/>
      <c r="HVY129" s="316"/>
      <c r="HVZ129" s="316"/>
      <c r="HWA129" s="316"/>
      <c r="HWB129" s="316"/>
      <c r="HWC129" s="316"/>
      <c r="HWD129" s="316"/>
      <c r="HWE129" s="316"/>
      <c r="HWF129" s="316"/>
      <c r="HWG129" s="316"/>
      <c r="HWH129" s="316"/>
      <c r="HWI129" s="316"/>
      <c r="HWJ129" s="316"/>
      <c r="HWK129" s="316"/>
      <c r="HWL129" s="316"/>
      <c r="HWM129" s="316"/>
      <c r="HWN129" s="316"/>
      <c r="HWO129" s="316"/>
      <c r="HWP129" s="316"/>
      <c r="HWQ129" s="316"/>
      <c r="HWR129" s="316"/>
      <c r="HWS129" s="316"/>
      <c r="HWT129" s="316"/>
      <c r="HWU129" s="316"/>
      <c r="HWV129" s="316"/>
      <c r="HWW129" s="316"/>
      <c r="HWX129" s="316"/>
      <c r="HWY129" s="316"/>
      <c r="HWZ129" s="316"/>
      <c r="HXA129" s="316"/>
      <c r="HXB129" s="316"/>
      <c r="HXC129" s="316"/>
      <c r="HXD129" s="316"/>
      <c r="HXE129" s="316"/>
      <c r="HXF129" s="316"/>
      <c r="HXG129" s="316"/>
      <c r="HXH129" s="316"/>
      <c r="HXI129" s="316"/>
      <c r="HXJ129" s="316"/>
      <c r="HXK129" s="316"/>
      <c r="HXL129" s="316"/>
      <c r="HXM129" s="316"/>
      <c r="HXN129" s="316"/>
      <c r="HXO129" s="316"/>
      <c r="HXP129" s="316"/>
      <c r="HXQ129" s="316"/>
      <c r="HXR129" s="316"/>
      <c r="HXS129" s="316"/>
      <c r="HXT129" s="316"/>
      <c r="HXU129" s="316"/>
      <c r="HXV129" s="316"/>
      <c r="HXW129" s="316"/>
      <c r="HXX129" s="316"/>
      <c r="HXY129" s="316"/>
      <c r="HXZ129" s="316"/>
      <c r="HYA129" s="316"/>
      <c r="HYB129" s="316"/>
      <c r="HYC129" s="316"/>
      <c r="HYD129" s="316"/>
      <c r="HYE129" s="316"/>
      <c r="HYF129" s="316"/>
      <c r="HYG129" s="316"/>
      <c r="HYH129" s="316"/>
      <c r="HYI129" s="316"/>
      <c r="HYJ129" s="316"/>
      <c r="HYK129" s="316"/>
      <c r="HYL129" s="316"/>
      <c r="HYM129" s="316"/>
      <c r="HYN129" s="316"/>
      <c r="HYO129" s="316"/>
      <c r="HYP129" s="316"/>
      <c r="HYQ129" s="316"/>
      <c r="HYR129" s="316"/>
      <c r="HYS129" s="316"/>
      <c r="HYT129" s="316"/>
      <c r="HYU129" s="316"/>
      <c r="HYV129" s="316"/>
      <c r="HYW129" s="316"/>
      <c r="HYX129" s="316"/>
      <c r="HYY129" s="316"/>
      <c r="HYZ129" s="316"/>
      <c r="HZA129" s="316"/>
      <c r="HZB129" s="316"/>
      <c r="HZC129" s="316"/>
      <c r="HZD129" s="316"/>
      <c r="HZE129" s="316"/>
      <c r="HZF129" s="316"/>
      <c r="HZG129" s="316"/>
      <c r="HZH129" s="316"/>
      <c r="HZI129" s="316"/>
      <c r="HZJ129" s="316"/>
      <c r="HZK129" s="316"/>
      <c r="HZL129" s="316"/>
      <c r="HZM129" s="316"/>
      <c r="HZN129" s="316"/>
      <c r="HZO129" s="316"/>
      <c r="HZP129" s="316"/>
      <c r="HZQ129" s="316"/>
      <c r="HZR129" s="316"/>
      <c r="HZS129" s="316"/>
      <c r="HZT129" s="316"/>
      <c r="HZU129" s="316"/>
      <c r="HZV129" s="316"/>
      <c r="HZW129" s="316"/>
      <c r="HZX129" s="316"/>
      <c r="HZY129" s="316"/>
      <c r="HZZ129" s="316"/>
      <c r="IAA129" s="316"/>
      <c r="IAB129" s="316"/>
      <c r="IAC129" s="316"/>
      <c r="IAD129" s="316"/>
      <c r="IAE129" s="316"/>
      <c r="IAF129" s="316"/>
      <c r="IAG129" s="316"/>
      <c r="IAH129" s="316"/>
      <c r="IAI129" s="316"/>
      <c r="IAJ129" s="316"/>
      <c r="IAK129" s="316"/>
      <c r="IAL129" s="316"/>
      <c r="IAM129" s="316"/>
      <c r="IAN129" s="316"/>
      <c r="IAO129" s="316"/>
      <c r="IAP129" s="316"/>
      <c r="IAQ129" s="316"/>
      <c r="IAR129" s="316"/>
      <c r="IAS129" s="316"/>
      <c r="IAT129" s="316"/>
      <c r="IAU129" s="316"/>
      <c r="IAV129" s="316"/>
      <c r="IAW129" s="316"/>
      <c r="IAX129" s="316"/>
      <c r="IAY129" s="316"/>
      <c r="IAZ129" s="316"/>
      <c r="IBA129" s="316"/>
      <c r="IBB129" s="316"/>
      <c r="IBC129" s="316"/>
      <c r="IBD129" s="316"/>
      <c r="IBE129" s="316"/>
      <c r="IBF129" s="316"/>
      <c r="IBG129" s="316"/>
      <c r="IBH129" s="316"/>
      <c r="IBI129" s="316"/>
      <c r="IBJ129" s="316"/>
      <c r="IBK129" s="316"/>
      <c r="IBL129" s="316"/>
      <c r="IBM129" s="316"/>
      <c r="IBN129" s="316"/>
      <c r="IBO129" s="316"/>
      <c r="IBP129" s="316"/>
      <c r="IBQ129" s="316"/>
      <c r="IBR129" s="316"/>
      <c r="IBS129" s="316"/>
      <c r="IBT129" s="316"/>
      <c r="IBU129" s="316"/>
      <c r="IBV129" s="316"/>
      <c r="IBW129" s="316"/>
      <c r="IBX129" s="316"/>
      <c r="IBY129" s="316"/>
      <c r="IBZ129" s="316"/>
      <c r="ICA129" s="316"/>
      <c r="ICB129" s="316"/>
      <c r="ICC129" s="316"/>
      <c r="ICD129" s="316"/>
      <c r="ICE129" s="316"/>
      <c r="ICF129" s="316"/>
      <c r="ICG129" s="316"/>
      <c r="ICH129" s="316"/>
      <c r="ICI129" s="316"/>
      <c r="ICJ129" s="316"/>
      <c r="ICK129" s="316"/>
      <c r="ICL129" s="316"/>
      <c r="ICM129" s="316"/>
      <c r="ICN129" s="316"/>
      <c r="ICO129" s="316"/>
      <c r="ICP129" s="316"/>
      <c r="ICQ129" s="316"/>
      <c r="ICR129" s="316"/>
      <c r="ICS129" s="316"/>
      <c r="ICT129" s="316"/>
      <c r="ICU129" s="316"/>
      <c r="ICV129" s="316"/>
      <c r="ICW129" s="316"/>
      <c r="ICX129" s="316"/>
      <c r="ICY129" s="316"/>
      <c r="ICZ129" s="316"/>
      <c r="IDA129" s="316"/>
      <c r="IDB129" s="316"/>
      <c r="IDC129" s="316"/>
      <c r="IDD129" s="316"/>
      <c r="IDE129" s="316"/>
      <c r="IDF129" s="316"/>
      <c r="IDG129" s="316"/>
      <c r="IDH129" s="316"/>
      <c r="IDI129" s="316"/>
      <c r="IDJ129" s="316"/>
      <c r="IDK129" s="316"/>
      <c r="IDL129" s="316"/>
      <c r="IDM129" s="316"/>
      <c r="IDN129" s="316"/>
      <c r="IDO129" s="316"/>
      <c r="IDP129" s="316"/>
      <c r="IDQ129" s="316"/>
      <c r="IDR129" s="316"/>
      <c r="IDS129" s="316"/>
      <c r="IDT129" s="316"/>
      <c r="IDU129" s="316"/>
      <c r="IDV129" s="316"/>
      <c r="IDW129" s="316"/>
      <c r="IDX129" s="316"/>
      <c r="IDY129" s="316"/>
      <c r="IDZ129" s="316"/>
      <c r="IEA129" s="316"/>
      <c r="IEB129" s="316"/>
      <c r="IEC129" s="316"/>
      <c r="IED129" s="316"/>
      <c r="IEE129" s="316"/>
      <c r="IEF129" s="316"/>
      <c r="IEG129" s="316"/>
      <c r="IEH129" s="316"/>
      <c r="IEI129" s="316"/>
      <c r="IEJ129" s="316"/>
      <c r="IEK129" s="316"/>
      <c r="IEL129" s="316"/>
      <c r="IEM129" s="316"/>
      <c r="IEN129" s="316"/>
      <c r="IEO129" s="316"/>
      <c r="IEP129" s="316"/>
      <c r="IEQ129" s="316"/>
      <c r="IER129" s="316"/>
      <c r="IES129" s="316"/>
      <c r="IET129" s="316"/>
      <c r="IEU129" s="316"/>
      <c r="IEV129" s="316"/>
      <c r="IEW129" s="316"/>
      <c r="IEX129" s="316"/>
      <c r="IEY129" s="316"/>
      <c r="IEZ129" s="316"/>
      <c r="IFA129" s="316"/>
      <c r="IFB129" s="316"/>
      <c r="IFC129" s="316"/>
      <c r="IFD129" s="316"/>
      <c r="IFE129" s="316"/>
      <c r="IFF129" s="316"/>
      <c r="IFG129" s="316"/>
      <c r="IFH129" s="316"/>
      <c r="IFI129" s="316"/>
      <c r="IFJ129" s="316"/>
      <c r="IFK129" s="316"/>
      <c r="IFL129" s="316"/>
      <c r="IFM129" s="316"/>
      <c r="IFN129" s="316"/>
      <c r="IFO129" s="316"/>
      <c r="IFP129" s="316"/>
      <c r="IFQ129" s="316"/>
      <c r="IFR129" s="316"/>
      <c r="IFS129" s="316"/>
      <c r="IFT129" s="316"/>
      <c r="IFU129" s="316"/>
      <c r="IFV129" s="316"/>
      <c r="IFW129" s="316"/>
      <c r="IFX129" s="316"/>
      <c r="IFY129" s="316"/>
      <c r="IFZ129" s="316"/>
      <c r="IGA129" s="316"/>
      <c r="IGB129" s="316"/>
      <c r="IGC129" s="316"/>
      <c r="IGD129" s="316"/>
      <c r="IGE129" s="316"/>
      <c r="IGF129" s="316"/>
      <c r="IGG129" s="316"/>
      <c r="IGH129" s="316"/>
      <c r="IGI129" s="316"/>
      <c r="IGJ129" s="316"/>
      <c r="IGK129" s="316"/>
      <c r="IGL129" s="316"/>
      <c r="IGM129" s="316"/>
      <c r="IGN129" s="316"/>
      <c r="IGO129" s="316"/>
      <c r="IGP129" s="316"/>
      <c r="IGQ129" s="316"/>
      <c r="IGR129" s="316"/>
      <c r="IGS129" s="316"/>
      <c r="IGT129" s="316"/>
      <c r="IGU129" s="316"/>
      <c r="IGV129" s="316"/>
      <c r="IGW129" s="316"/>
      <c r="IGX129" s="316"/>
      <c r="IGY129" s="316"/>
      <c r="IGZ129" s="316"/>
      <c r="IHA129" s="316"/>
      <c r="IHB129" s="316"/>
      <c r="IHC129" s="316"/>
      <c r="IHD129" s="316"/>
      <c r="IHE129" s="316"/>
      <c r="IHF129" s="316"/>
      <c r="IHG129" s="316"/>
      <c r="IHH129" s="316"/>
      <c r="IHI129" s="316"/>
      <c r="IHJ129" s="316"/>
      <c r="IHK129" s="316"/>
      <c r="IHL129" s="316"/>
      <c r="IHM129" s="316"/>
      <c r="IHN129" s="316"/>
      <c r="IHO129" s="316"/>
      <c r="IHP129" s="316"/>
      <c r="IHQ129" s="316"/>
      <c r="IHR129" s="316"/>
      <c r="IHS129" s="316"/>
      <c r="IHT129" s="316"/>
      <c r="IHU129" s="316"/>
      <c r="IHV129" s="316"/>
      <c r="IHW129" s="316"/>
      <c r="IHX129" s="316"/>
      <c r="IHY129" s="316"/>
      <c r="IHZ129" s="316"/>
      <c r="IIA129" s="316"/>
      <c r="IIB129" s="316"/>
      <c r="IIC129" s="316"/>
      <c r="IID129" s="316"/>
      <c r="IIE129" s="316"/>
      <c r="IIF129" s="316"/>
      <c r="IIG129" s="316"/>
      <c r="IIH129" s="316"/>
      <c r="III129" s="316"/>
      <c r="IIJ129" s="316"/>
      <c r="IIK129" s="316"/>
      <c r="IIL129" s="316"/>
      <c r="IIM129" s="316"/>
      <c r="IIN129" s="316"/>
      <c r="IIO129" s="316"/>
      <c r="IIP129" s="316"/>
      <c r="IIQ129" s="316"/>
      <c r="IIR129" s="316"/>
      <c r="IIS129" s="316"/>
      <c r="IIT129" s="316"/>
      <c r="IIU129" s="316"/>
      <c r="IIV129" s="316"/>
      <c r="IIW129" s="316"/>
      <c r="IIX129" s="316"/>
      <c r="IIY129" s="316"/>
      <c r="IIZ129" s="316"/>
      <c r="IJA129" s="316"/>
      <c r="IJB129" s="316"/>
      <c r="IJC129" s="316"/>
      <c r="IJD129" s="316"/>
      <c r="IJE129" s="316"/>
      <c r="IJF129" s="316"/>
      <c r="IJG129" s="316"/>
      <c r="IJH129" s="316"/>
      <c r="IJI129" s="316"/>
      <c r="IJJ129" s="316"/>
      <c r="IJK129" s="316"/>
      <c r="IJL129" s="316"/>
      <c r="IJM129" s="316"/>
      <c r="IJN129" s="316"/>
      <c r="IJO129" s="316"/>
      <c r="IJP129" s="316"/>
      <c r="IJQ129" s="316"/>
      <c r="IJR129" s="316"/>
      <c r="IJS129" s="316"/>
      <c r="IJT129" s="316"/>
      <c r="IJU129" s="316"/>
      <c r="IJV129" s="316"/>
      <c r="IJW129" s="316"/>
      <c r="IJX129" s="316"/>
      <c r="IJY129" s="316"/>
      <c r="IJZ129" s="316"/>
      <c r="IKA129" s="316"/>
      <c r="IKB129" s="316"/>
      <c r="IKC129" s="316"/>
      <c r="IKD129" s="316"/>
      <c r="IKE129" s="316"/>
      <c r="IKF129" s="316"/>
      <c r="IKG129" s="316"/>
      <c r="IKH129" s="316"/>
      <c r="IKI129" s="316"/>
      <c r="IKJ129" s="316"/>
      <c r="IKK129" s="316"/>
      <c r="IKL129" s="316"/>
      <c r="IKM129" s="316"/>
      <c r="IKN129" s="316"/>
      <c r="IKO129" s="316"/>
      <c r="IKP129" s="316"/>
      <c r="IKQ129" s="316"/>
      <c r="IKR129" s="316"/>
      <c r="IKS129" s="316"/>
      <c r="IKT129" s="316"/>
      <c r="IKU129" s="316"/>
      <c r="IKV129" s="316"/>
      <c r="IKW129" s="316"/>
      <c r="IKX129" s="316"/>
      <c r="IKY129" s="316"/>
      <c r="IKZ129" s="316"/>
      <c r="ILA129" s="316"/>
      <c r="ILB129" s="316"/>
      <c r="ILC129" s="316"/>
      <c r="ILD129" s="316"/>
      <c r="ILE129" s="316"/>
      <c r="ILF129" s="316"/>
      <c r="ILG129" s="316"/>
      <c r="ILH129" s="316"/>
      <c r="ILI129" s="316"/>
      <c r="ILJ129" s="316"/>
      <c r="ILK129" s="316"/>
      <c r="ILL129" s="316"/>
      <c r="ILM129" s="316"/>
      <c r="ILN129" s="316"/>
      <c r="ILO129" s="316"/>
      <c r="ILP129" s="316"/>
      <c r="ILQ129" s="316"/>
      <c r="ILR129" s="316"/>
      <c r="ILS129" s="316"/>
      <c r="ILT129" s="316"/>
      <c r="ILU129" s="316"/>
      <c r="ILV129" s="316"/>
      <c r="ILW129" s="316"/>
      <c r="ILX129" s="316"/>
      <c r="ILY129" s="316"/>
      <c r="ILZ129" s="316"/>
      <c r="IMA129" s="316"/>
      <c r="IMB129" s="316"/>
      <c r="IMC129" s="316"/>
      <c r="IMD129" s="316"/>
      <c r="IME129" s="316"/>
      <c r="IMF129" s="316"/>
      <c r="IMG129" s="316"/>
      <c r="IMH129" s="316"/>
      <c r="IMI129" s="316"/>
      <c r="IMJ129" s="316"/>
      <c r="IMK129" s="316"/>
      <c r="IML129" s="316"/>
      <c r="IMM129" s="316"/>
      <c r="IMN129" s="316"/>
      <c r="IMO129" s="316"/>
      <c r="IMP129" s="316"/>
      <c r="IMQ129" s="316"/>
      <c r="IMR129" s="316"/>
      <c r="IMS129" s="316"/>
      <c r="IMT129" s="316"/>
      <c r="IMU129" s="316"/>
      <c r="IMV129" s="316"/>
      <c r="IMW129" s="316"/>
      <c r="IMX129" s="316"/>
      <c r="IMY129" s="316"/>
      <c r="IMZ129" s="316"/>
      <c r="INA129" s="316"/>
      <c r="INB129" s="316"/>
      <c r="INC129" s="316"/>
      <c r="IND129" s="316"/>
      <c r="INE129" s="316"/>
      <c r="INF129" s="316"/>
      <c r="ING129" s="316"/>
      <c r="INH129" s="316"/>
      <c r="INI129" s="316"/>
      <c r="INJ129" s="316"/>
      <c r="INK129" s="316"/>
      <c r="INL129" s="316"/>
      <c r="INM129" s="316"/>
      <c r="INN129" s="316"/>
      <c r="INO129" s="316"/>
      <c r="INP129" s="316"/>
      <c r="INQ129" s="316"/>
      <c r="INR129" s="316"/>
      <c r="INS129" s="316"/>
      <c r="INT129" s="316"/>
      <c r="INU129" s="316"/>
      <c r="INV129" s="316"/>
      <c r="INW129" s="316"/>
      <c r="INX129" s="316"/>
      <c r="INY129" s="316"/>
      <c r="INZ129" s="316"/>
      <c r="IOA129" s="316"/>
      <c r="IOB129" s="316"/>
      <c r="IOC129" s="316"/>
      <c r="IOD129" s="316"/>
      <c r="IOE129" s="316"/>
      <c r="IOF129" s="316"/>
      <c r="IOG129" s="316"/>
      <c r="IOH129" s="316"/>
      <c r="IOI129" s="316"/>
      <c r="IOJ129" s="316"/>
      <c r="IOK129" s="316"/>
      <c r="IOL129" s="316"/>
      <c r="IOM129" s="316"/>
      <c r="ION129" s="316"/>
      <c r="IOO129" s="316"/>
      <c r="IOP129" s="316"/>
      <c r="IOQ129" s="316"/>
      <c r="IOR129" s="316"/>
      <c r="IOS129" s="316"/>
      <c r="IOT129" s="316"/>
      <c r="IOU129" s="316"/>
      <c r="IOV129" s="316"/>
      <c r="IOW129" s="316"/>
      <c r="IOX129" s="316"/>
      <c r="IOY129" s="316"/>
      <c r="IOZ129" s="316"/>
      <c r="IPA129" s="316"/>
      <c r="IPB129" s="316"/>
      <c r="IPC129" s="316"/>
      <c r="IPD129" s="316"/>
      <c r="IPE129" s="316"/>
      <c r="IPF129" s="316"/>
      <c r="IPG129" s="316"/>
      <c r="IPH129" s="316"/>
      <c r="IPI129" s="316"/>
      <c r="IPJ129" s="316"/>
      <c r="IPK129" s="316"/>
      <c r="IPL129" s="316"/>
      <c r="IPM129" s="316"/>
      <c r="IPN129" s="316"/>
      <c r="IPO129" s="316"/>
      <c r="IPP129" s="316"/>
      <c r="IPQ129" s="316"/>
      <c r="IPR129" s="316"/>
      <c r="IPS129" s="316"/>
      <c r="IPT129" s="316"/>
      <c r="IPU129" s="316"/>
      <c r="IPV129" s="316"/>
      <c r="IPW129" s="316"/>
      <c r="IPX129" s="316"/>
      <c r="IPY129" s="316"/>
      <c r="IPZ129" s="316"/>
      <c r="IQA129" s="316"/>
      <c r="IQB129" s="316"/>
      <c r="IQC129" s="316"/>
      <c r="IQD129" s="316"/>
      <c r="IQE129" s="316"/>
      <c r="IQF129" s="316"/>
      <c r="IQG129" s="316"/>
      <c r="IQH129" s="316"/>
      <c r="IQI129" s="316"/>
      <c r="IQJ129" s="316"/>
      <c r="IQK129" s="316"/>
      <c r="IQL129" s="316"/>
      <c r="IQM129" s="316"/>
      <c r="IQN129" s="316"/>
      <c r="IQO129" s="316"/>
      <c r="IQP129" s="316"/>
      <c r="IQQ129" s="316"/>
      <c r="IQR129" s="316"/>
      <c r="IQS129" s="316"/>
      <c r="IQT129" s="316"/>
      <c r="IQU129" s="316"/>
      <c r="IQV129" s="316"/>
      <c r="IQW129" s="316"/>
      <c r="IQX129" s="316"/>
      <c r="IQY129" s="316"/>
      <c r="IQZ129" s="316"/>
      <c r="IRA129" s="316"/>
      <c r="IRB129" s="316"/>
      <c r="IRC129" s="316"/>
      <c r="IRD129" s="316"/>
      <c r="IRE129" s="316"/>
      <c r="IRF129" s="316"/>
      <c r="IRG129" s="316"/>
      <c r="IRH129" s="316"/>
      <c r="IRI129" s="316"/>
      <c r="IRJ129" s="316"/>
      <c r="IRK129" s="316"/>
      <c r="IRL129" s="316"/>
      <c r="IRM129" s="316"/>
      <c r="IRN129" s="316"/>
      <c r="IRO129" s="316"/>
      <c r="IRP129" s="316"/>
      <c r="IRQ129" s="316"/>
      <c r="IRR129" s="316"/>
      <c r="IRS129" s="316"/>
      <c r="IRT129" s="316"/>
      <c r="IRU129" s="316"/>
      <c r="IRV129" s="316"/>
      <c r="IRW129" s="316"/>
      <c r="IRX129" s="316"/>
      <c r="IRY129" s="316"/>
      <c r="IRZ129" s="316"/>
      <c r="ISA129" s="316"/>
      <c r="ISB129" s="316"/>
      <c r="ISC129" s="316"/>
      <c r="ISD129" s="316"/>
      <c r="ISE129" s="316"/>
      <c r="ISF129" s="316"/>
      <c r="ISG129" s="316"/>
      <c r="ISH129" s="316"/>
      <c r="ISI129" s="316"/>
      <c r="ISJ129" s="316"/>
      <c r="ISK129" s="316"/>
      <c r="ISL129" s="316"/>
      <c r="ISM129" s="316"/>
      <c r="ISN129" s="316"/>
      <c r="ISO129" s="316"/>
      <c r="ISP129" s="316"/>
      <c r="ISQ129" s="316"/>
      <c r="ISR129" s="316"/>
      <c r="ISS129" s="316"/>
      <c r="IST129" s="316"/>
      <c r="ISU129" s="316"/>
      <c r="ISV129" s="316"/>
      <c r="ISW129" s="316"/>
      <c r="ISX129" s="316"/>
      <c r="ISY129" s="316"/>
      <c r="ISZ129" s="316"/>
      <c r="ITA129" s="316"/>
      <c r="ITB129" s="316"/>
      <c r="ITC129" s="316"/>
      <c r="ITD129" s="316"/>
      <c r="ITE129" s="316"/>
      <c r="ITF129" s="316"/>
      <c r="ITG129" s="316"/>
      <c r="ITH129" s="316"/>
      <c r="ITI129" s="316"/>
      <c r="ITJ129" s="316"/>
      <c r="ITK129" s="316"/>
      <c r="ITL129" s="316"/>
      <c r="ITM129" s="316"/>
      <c r="ITN129" s="316"/>
      <c r="ITO129" s="316"/>
      <c r="ITP129" s="316"/>
      <c r="ITQ129" s="316"/>
      <c r="ITR129" s="316"/>
      <c r="ITS129" s="316"/>
      <c r="ITT129" s="316"/>
      <c r="ITU129" s="316"/>
      <c r="ITV129" s="316"/>
      <c r="ITW129" s="316"/>
      <c r="ITX129" s="316"/>
      <c r="ITY129" s="316"/>
      <c r="ITZ129" s="316"/>
      <c r="IUA129" s="316"/>
      <c r="IUB129" s="316"/>
      <c r="IUC129" s="316"/>
      <c r="IUD129" s="316"/>
      <c r="IUE129" s="316"/>
      <c r="IUF129" s="316"/>
      <c r="IUG129" s="316"/>
      <c r="IUH129" s="316"/>
      <c r="IUI129" s="316"/>
      <c r="IUJ129" s="316"/>
      <c r="IUK129" s="316"/>
      <c r="IUL129" s="316"/>
      <c r="IUM129" s="316"/>
      <c r="IUN129" s="316"/>
      <c r="IUO129" s="316"/>
      <c r="IUP129" s="316"/>
      <c r="IUQ129" s="316"/>
      <c r="IUR129" s="316"/>
      <c r="IUS129" s="316"/>
      <c r="IUT129" s="316"/>
      <c r="IUU129" s="316"/>
      <c r="IUV129" s="316"/>
      <c r="IUW129" s="316"/>
      <c r="IUX129" s="316"/>
      <c r="IUY129" s="316"/>
      <c r="IUZ129" s="316"/>
      <c r="IVA129" s="316"/>
      <c r="IVB129" s="316"/>
      <c r="IVC129" s="316"/>
      <c r="IVD129" s="316"/>
      <c r="IVE129" s="316"/>
      <c r="IVF129" s="316"/>
      <c r="IVG129" s="316"/>
      <c r="IVH129" s="316"/>
      <c r="IVI129" s="316"/>
      <c r="IVJ129" s="316"/>
      <c r="IVK129" s="316"/>
      <c r="IVL129" s="316"/>
      <c r="IVM129" s="316"/>
      <c r="IVN129" s="316"/>
      <c r="IVO129" s="316"/>
      <c r="IVP129" s="316"/>
      <c r="IVQ129" s="316"/>
      <c r="IVR129" s="316"/>
      <c r="IVS129" s="316"/>
      <c r="IVT129" s="316"/>
      <c r="IVU129" s="316"/>
      <c r="IVV129" s="316"/>
      <c r="IVW129" s="316"/>
      <c r="IVX129" s="316"/>
      <c r="IVY129" s="316"/>
      <c r="IVZ129" s="316"/>
      <c r="IWA129" s="316"/>
      <c r="IWB129" s="316"/>
      <c r="IWC129" s="316"/>
      <c r="IWD129" s="316"/>
      <c r="IWE129" s="316"/>
      <c r="IWF129" s="316"/>
      <c r="IWG129" s="316"/>
      <c r="IWH129" s="316"/>
      <c r="IWI129" s="316"/>
      <c r="IWJ129" s="316"/>
      <c r="IWK129" s="316"/>
      <c r="IWL129" s="316"/>
      <c r="IWM129" s="316"/>
      <c r="IWN129" s="316"/>
      <c r="IWO129" s="316"/>
      <c r="IWP129" s="316"/>
      <c r="IWQ129" s="316"/>
      <c r="IWR129" s="316"/>
      <c r="IWS129" s="316"/>
      <c r="IWT129" s="316"/>
      <c r="IWU129" s="316"/>
      <c r="IWV129" s="316"/>
      <c r="IWW129" s="316"/>
      <c r="IWX129" s="316"/>
      <c r="IWY129" s="316"/>
      <c r="IWZ129" s="316"/>
      <c r="IXA129" s="316"/>
      <c r="IXB129" s="316"/>
      <c r="IXC129" s="316"/>
      <c r="IXD129" s="316"/>
      <c r="IXE129" s="316"/>
      <c r="IXF129" s="316"/>
      <c r="IXG129" s="316"/>
      <c r="IXH129" s="316"/>
      <c r="IXI129" s="316"/>
      <c r="IXJ129" s="316"/>
      <c r="IXK129" s="316"/>
      <c r="IXL129" s="316"/>
      <c r="IXM129" s="316"/>
      <c r="IXN129" s="316"/>
      <c r="IXO129" s="316"/>
      <c r="IXP129" s="316"/>
      <c r="IXQ129" s="316"/>
      <c r="IXR129" s="316"/>
      <c r="IXS129" s="316"/>
      <c r="IXT129" s="316"/>
      <c r="IXU129" s="316"/>
      <c r="IXV129" s="316"/>
      <c r="IXW129" s="316"/>
      <c r="IXX129" s="316"/>
      <c r="IXY129" s="316"/>
      <c r="IXZ129" s="316"/>
      <c r="IYA129" s="316"/>
      <c r="IYB129" s="316"/>
      <c r="IYC129" s="316"/>
      <c r="IYD129" s="316"/>
      <c r="IYE129" s="316"/>
      <c r="IYF129" s="316"/>
      <c r="IYG129" s="316"/>
      <c r="IYH129" s="316"/>
      <c r="IYI129" s="316"/>
      <c r="IYJ129" s="316"/>
      <c r="IYK129" s="316"/>
      <c r="IYL129" s="316"/>
      <c r="IYM129" s="316"/>
      <c r="IYN129" s="316"/>
      <c r="IYO129" s="316"/>
      <c r="IYP129" s="316"/>
      <c r="IYQ129" s="316"/>
      <c r="IYR129" s="316"/>
      <c r="IYS129" s="316"/>
      <c r="IYT129" s="316"/>
      <c r="IYU129" s="316"/>
      <c r="IYV129" s="316"/>
      <c r="IYW129" s="316"/>
      <c r="IYX129" s="316"/>
      <c r="IYY129" s="316"/>
      <c r="IYZ129" s="316"/>
      <c r="IZA129" s="316"/>
      <c r="IZB129" s="316"/>
      <c r="IZC129" s="316"/>
      <c r="IZD129" s="316"/>
      <c r="IZE129" s="316"/>
      <c r="IZF129" s="316"/>
      <c r="IZG129" s="316"/>
      <c r="IZH129" s="316"/>
      <c r="IZI129" s="316"/>
      <c r="IZJ129" s="316"/>
      <c r="IZK129" s="316"/>
      <c r="IZL129" s="316"/>
      <c r="IZM129" s="316"/>
      <c r="IZN129" s="316"/>
      <c r="IZO129" s="316"/>
      <c r="IZP129" s="316"/>
      <c r="IZQ129" s="316"/>
      <c r="IZR129" s="316"/>
      <c r="IZS129" s="316"/>
      <c r="IZT129" s="316"/>
      <c r="IZU129" s="316"/>
      <c r="IZV129" s="316"/>
      <c r="IZW129" s="316"/>
      <c r="IZX129" s="316"/>
      <c r="IZY129" s="316"/>
      <c r="IZZ129" s="316"/>
      <c r="JAA129" s="316"/>
      <c r="JAB129" s="316"/>
      <c r="JAC129" s="316"/>
      <c r="JAD129" s="316"/>
      <c r="JAE129" s="316"/>
      <c r="JAF129" s="316"/>
      <c r="JAG129" s="316"/>
      <c r="JAH129" s="316"/>
      <c r="JAI129" s="316"/>
      <c r="JAJ129" s="316"/>
      <c r="JAK129" s="316"/>
      <c r="JAL129" s="316"/>
      <c r="JAM129" s="316"/>
      <c r="JAN129" s="316"/>
      <c r="JAO129" s="316"/>
      <c r="JAP129" s="316"/>
      <c r="JAQ129" s="316"/>
      <c r="JAR129" s="316"/>
      <c r="JAS129" s="316"/>
      <c r="JAT129" s="316"/>
      <c r="JAU129" s="316"/>
      <c r="JAV129" s="316"/>
      <c r="JAW129" s="316"/>
      <c r="JAX129" s="316"/>
      <c r="JAY129" s="316"/>
      <c r="JAZ129" s="316"/>
      <c r="JBA129" s="316"/>
      <c r="JBB129" s="316"/>
      <c r="JBC129" s="316"/>
      <c r="JBD129" s="316"/>
      <c r="JBE129" s="316"/>
      <c r="JBF129" s="316"/>
      <c r="JBG129" s="316"/>
      <c r="JBH129" s="316"/>
      <c r="JBI129" s="316"/>
      <c r="JBJ129" s="316"/>
      <c r="JBK129" s="316"/>
      <c r="JBL129" s="316"/>
      <c r="JBM129" s="316"/>
      <c r="JBN129" s="316"/>
      <c r="JBO129" s="316"/>
      <c r="JBP129" s="316"/>
      <c r="JBQ129" s="316"/>
      <c r="JBR129" s="316"/>
      <c r="JBS129" s="316"/>
      <c r="JBT129" s="316"/>
      <c r="JBU129" s="316"/>
      <c r="JBV129" s="316"/>
      <c r="JBW129" s="316"/>
      <c r="JBX129" s="316"/>
      <c r="JBY129" s="316"/>
      <c r="JBZ129" s="316"/>
      <c r="JCA129" s="316"/>
      <c r="JCB129" s="316"/>
      <c r="JCC129" s="316"/>
      <c r="JCD129" s="316"/>
      <c r="JCE129" s="316"/>
      <c r="JCF129" s="316"/>
      <c r="JCG129" s="316"/>
      <c r="JCH129" s="316"/>
      <c r="JCI129" s="316"/>
      <c r="JCJ129" s="316"/>
      <c r="JCK129" s="316"/>
      <c r="JCL129" s="316"/>
      <c r="JCM129" s="316"/>
      <c r="JCN129" s="316"/>
      <c r="JCO129" s="316"/>
      <c r="JCP129" s="316"/>
      <c r="JCQ129" s="316"/>
      <c r="JCR129" s="316"/>
      <c r="JCS129" s="316"/>
      <c r="JCT129" s="316"/>
      <c r="JCU129" s="316"/>
      <c r="JCV129" s="316"/>
      <c r="JCW129" s="316"/>
      <c r="JCX129" s="316"/>
      <c r="JCY129" s="316"/>
      <c r="JCZ129" s="316"/>
      <c r="JDA129" s="316"/>
      <c r="JDB129" s="316"/>
      <c r="JDC129" s="316"/>
      <c r="JDD129" s="316"/>
      <c r="JDE129" s="316"/>
      <c r="JDF129" s="316"/>
      <c r="JDG129" s="316"/>
      <c r="JDH129" s="316"/>
      <c r="JDI129" s="316"/>
      <c r="JDJ129" s="316"/>
      <c r="JDK129" s="316"/>
      <c r="JDL129" s="316"/>
      <c r="JDM129" s="316"/>
      <c r="JDN129" s="316"/>
      <c r="JDO129" s="316"/>
      <c r="JDP129" s="316"/>
      <c r="JDQ129" s="316"/>
      <c r="JDR129" s="316"/>
      <c r="JDS129" s="316"/>
      <c r="JDT129" s="316"/>
      <c r="JDU129" s="316"/>
      <c r="JDV129" s="316"/>
      <c r="JDW129" s="316"/>
      <c r="JDX129" s="316"/>
      <c r="JDY129" s="316"/>
      <c r="JDZ129" s="316"/>
      <c r="JEA129" s="316"/>
      <c r="JEB129" s="316"/>
      <c r="JEC129" s="316"/>
      <c r="JED129" s="316"/>
      <c r="JEE129" s="316"/>
      <c r="JEF129" s="316"/>
      <c r="JEG129" s="316"/>
      <c r="JEH129" s="316"/>
      <c r="JEI129" s="316"/>
      <c r="JEJ129" s="316"/>
      <c r="JEK129" s="316"/>
      <c r="JEL129" s="316"/>
      <c r="JEM129" s="316"/>
      <c r="JEN129" s="316"/>
      <c r="JEO129" s="316"/>
      <c r="JEP129" s="316"/>
      <c r="JEQ129" s="316"/>
      <c r="JER129" s="316"/>
      <c r="JES129" s="316"/>
      <c r="JET129" s="316"/>
      <c r="JEU129" s="316"/>
      <c r="JEV129" s="316"/>
      <c r="JEW129" s="316"/>
      <c r="JEX129" s="316"/>
      <c r="JEY129" s="316"/>
      <c r="JEZ129" s="316"/>
      <c r="JFA129" s="316"/>
      <c r="JFB129" s="316"/>
      <c r="JFC129" s="316"/>
      <c r="JFD129" s="316"/>
      <c r="JFE129" s="316"/>
      <c r="JFF129" s="316"/>
      <c r="JFG129" s="316"/>
      <c r="JFH129" s="316"/>
      <c r="JFI129" s="316"/>
      <c r="JFJ129" s="316"/>
      <c r="JFK129" s="316"/>
      <c r="JFL129" s="316"/>
      <c r="JFM129" s="316"/>
      <c r="JFN129" s="316"/>
      <c r="JFO129" s="316"/>
      <c r="JFP129" s="316"/>
      <c r="JFQ129" s="316"/>
      <c r="JFR129" s="316"/>
      <c r="JFS129" s="316"/>
      <c r="JFT129" s="316"/>
      <c r="JFU129" s="316"/>
      <c r="JFV129" s="316"/>
      <c r="JFW129" s="316"/>
      <c r="JFX129" s="316"/>
      <c r="JFY129" s="316"/>
      <c r="JFZ129" s="316"/>
      <c r="JGA129" s="316"/>
      <c r="JGB129" s="316"/>
      <c r="JGC129" s="316"/>
      <c r="JGD129" s="316"/>
      <c r="JGE129" s="316"/>
      <c r="JGF129" s="316"/>
      <c r="JGG129" s="316"/>
      <c r="JGH129" s="316"/>
      <c r="JGI129" s="316"/>
      <c r="JGJ129" s="316"/>
      <c r="JGK129" s="316"/>
      <c r="JGL129" s="316"/>
      <c r="JGM129" s="316"/>
      <c r="JGN129" s="316"/>
      <c r="JGO129" s="316"/>
      <c r="JGP129" s="316"/>
      <c r="JGQ129" s="316"/>
      <c r="JGR129" s="316"/>
      <c r="JGS129" s="316"/>
      <c r="JGT129" s="316"/>
      <c r="JGU129" s="316"/>
      <c r="JGV129" s="316"/>
      <c r="JGW129" s="316"/>
      <c r="JGX129" s="316"/>
      <c r="JGY129" s="316"/>
      <c r="JGZ129" s="316"/>
      <c r="JHA129" s="316"/>
      <c r="JHB129" s="316"/>
      <c r="JHC129" s="316"/>
      <c r="JHD129" s="316"/>
      <c r="JHE129" s="316"/>
      <c r="JHF129" s="316"/>
      <c r="JHG129" s="316"/>
      <c r="JHH129" s="316"/>
      <c r="JHI129" s="316"/>
      <c r="JHJ129" s="316"/>
      <c r="JHK129" s="316"/>
      <c r="JHL129" s="316"/>
      <c r="JHM129" s="316"/>
      <c r="JHN129" s="316"/>
      <c r="JHO129" s="316"/>
      <c r="JHP129" s="316"/>
      <c r="JHQ129" s="316"/>
      <c r="JHR129" s="316"/>
      <c r="JHS129" s="316"/>
      <c r="JHT129" s="316"/>
      <c r="JHU129" s="316"/>
      <c r="JHV129" s="316"/>
      <c r="JHW129" s="316"/>
      <c r="JHX129" s="316"/>
      <c r="JHY129" s="316"/>
      <c r="JHZ129" s="316"/>
      <c r="JIA129" s="316"/>
      <c r="JIB129" s="316"/>
      <c r="JIC129" s="316"/>
      <c r="JID129" s="316"/>
      <c r="JIE129" s="316"/>
      <c r="JIF129" s="316"/>
      <c r="JIG129" s="316"/>
      <c r="JIH129" s="316"/>
      <c r="JII129" s="316"/>
      <c r="JIJ129" s="316"/>
      <c r="JIK129" s="316"/>
      <c r="JIL129" s="316"/>
      <c r="JIM129" s="316"/>
      <c r="JIN129" s="316"/>
      <c r="JIO129" s="316"/>
      <c r="JIP129" s="316"/>
      <c r="JIQ129" s="316"/>
      <c r="JIR129" s="316"/>
      <c r="JIS129" s="316"/>
      <c r="JIT129" s="316"/>
      <c r="JIU129" s="316"/>
      <c r="JIV129" s="316"/>
      <c r="JIW129" s="316"/>
      <c r="JIX129" s="316"/>
      <c r="JIY129" s="316"/>
      <c r="JIZ129" s="316"/>
      <c r="JJA129" s="316"/>
      <c r="JJB129" s="316"/>
      <c r="JJC129" s="316"/>
      <c r="JJD129" s="316"/>
      <c r="JJE129" s="316"/>
      <c r="JJF129" s="316"/>
      <c r="JJG129" s="316"/>
      <c r="JJH129" s="316"/>
      <c r="JJI129" s="316"/>
      <c r="JJJ129" s="316"/>
      <c r="JJK129" s="316"/>
      <c r="JJL129" s="316"/>
      <c r="JJM129" s="316"/>
      <c r="JJN129" s="316"/>
      <c r="JJO129" s="316"/>
      <c r="JJP129" s="316"/>
      <c r="JJQ129" s="316"/>
      <c r="JJR129" s="316"/>
      <c r="JJS129" s="316"/>
      <c r="JJT129" s="316"/>
      <c r="JJU129" s="316"/>
      <c r="JJV129" s="316"/>
      <c r="JJW129" s="316"/>
      <c r="JJX129" s="316"/>
      <c r="JJY129" s="316"/>
      <c r="JJZ129" s="316"/>
      <c r="JKA129" s="316"/>
      <c r="JKB129" s="316"/>
      <c r="JKC129" s="316"/>
      <c r="JKD129" s="316"/>
      <c r="JKE129" s="316"/>
      <c r="JKF129" s="316"/>
      <c r="JKG129" s="316"/>
      <c r="JKH129" s="316"/>
      <c r="JKI129" s="316"/>
      <c r="JKJ129" s="316"/>
      <c r="JKK129" s="316"/>
      <c r="JKL129" s="316"/>
      <c r="JKM129" s="316"/>
      <c r="JKN129" s="316"/>
      <c r="JKO129" s="316"/>
      <c r="JKP129" s="316"/>
      <c r="JKQ129" s="316"/>
      <c r="JKR129" s="316"/>
      <c r="JKS129" s="316"/>
      <c r="JKT129" s="316"/>
      <c r="JKU129" s="316"/>
      <c r="JKV129" s="316"/>
      <c r="JKW129" s="316"/>
      <c r="JKX129" s="316"/>
      <c r="JKY129" s="316"/>
      <c r="JKZ129" s="316"/>
      <c r="JLA129" s="316"/>
      <c r="JLB129" s="316"/>
      <c r="JLC129" s="316"/>
      <c r="JLD129" s="316"/>
      <c r="JLE129" s="316"/>
      <c r="JLF129" s="316"/>
      <c r="JLG129" s="316"/>
      <c r="JLH129" s="316"/>
      <c r="JLI129" s="316"/>
      <c r="JLJ129" s="316"/>
      <c r="JLK129" s="316"/>
      <c r="JLL129" s="316"/>
      <c r="JLM129" s="316"/>
      <c r="JLN129" s="316"/>
      <c r="JLO129" s="316"/>
      <c r="JLP129" s="316"/>
      <c r="JLQ129" s="316"/>
      <c r="JLR129" s="316"/>
      <c r="JLS129" s="316"/>
      <c r="JLT129" s="316"/>
      <c r="JLU129" s="316"/>
      <c r="JLV129" s="316"/>
      <c r="JLW129" s="316"/>
      <c r="JLX129" s="316"/>
      <c r="JLY129" s="316"/>
      <c r="JLZ129" s="316"/>
      <c r="JMA129" s="316"/>
      <c r="JMB129" s="316"/>
      <c r="JMC129" s="316"/>
      <c r="JMD129" s="316"/>
      <c r="JME129" s="316"/>
      <c r="JMF129" s="316"/>
      <c r="JMG129" s="316"/>
      <c r="JMH129" s="316"/>
      <c r="JMI129" s="316"/>
      <c r="JMJ129" s="316"/>
      <c r="JMK129" s="316"/>
      <c r="JML129" s="316"/>
      <c r="JMM129" s="316"/>
      <c r="JMN129" s="316"/>
      <c r="JMO129" s="316"/>
      <c r="JMP129" s="316"/>
      <c r="JMQ129" s="316"/>
      <c r="JMR129" s="316"/>
      <c r="JMS129" s="316"/>
      <c r="JMT129" s="316"/>
      <c r="JMU129" s="316"/>
      <c r="JMV129" s="316"/>
      <c r="JMW129" s="316"/>
      <c r="JMX129" s="316"/>
      <c r="JMY129" s="316"/>
      <c r="JMZ129" s="316"/>
      <c r="JNA129" s="316"/>
      <c r="JNB129" s="316"/>
      <c r="JNC129" s="316"/>
      <c r="JND129" s="316"/>
      <c r="JNE129" s="316"/>
      <c r="JNF129" s="316"/>
      <c r="JNG129" s="316"/>
      <c r="JNH129" s="316"/>
      <c r="JNI129" s="316"/>
      <c r="JNJ129" s="316"/>
      <c r="JNK129" s="316"/>
      <c r="JNL129" s="316"/>
      <c r="JNM129" s="316"/>
      <c r="JNN129" s="316"/>
      <c r="JNO129" s="316"/>
      <c r="JNP129" s="316"/>
      <c r="JNQ129" s="316"/>
      <c r="JNR129" s="316"/>
      <c r="JNS129" s="316"/>
      <c r="JNT129" s="316"/>
      <c r="JNU129" s="316"/>
      <c r="JNV129" s="316"/>
      <c r="JNW129" s="316"/>
      <c r="JNX129" s="316"/>
      <c r="JNY129" s="316"/>
      <c r="JNZ129" s="316"/>
      <c r="JOA129" s="316"/>
      <c r="JOB129" s="316"/>
      <c r="JOC129" s="316"/>
      <c r="JOD129" s="316"/>
      <c r="JOE129" s="316"/>
      <c r="JOF129" s="316"/>
      <c r="JOG129" s="316"/>
      <c r="JOH129" s="316"/>
      <c r="JOI129" s="316"/>
      <c r="JOJ129" s="316"/>
      <c r="JOK129" s="316"/>
      <c r="JOL129" s="316"/>
      <c r="JOM129" s="316"/>
      <c r="JON129" s="316"/>
      <c r="JOO129" s="316"/>
      <c r="JOP129" s="316"/>
      <c r="JOQ129" s="316"/>
      <c r="JOR129" s="316"/>
      <c r="JOS129" s="316"/>
      <c r="JOT129" s="316"/>
      <c r="JOU129" s="316"/>
      <c r="JOV129" s="316"/>
      <c r="JOW129" s="316"/>
      <c r="JOX129" s="316"/>
      <c r="JOY129" s="316"/>
      <c r="JOZ129" s="316"/>
      <c r="JPA129" s="316"/>
      <c r="JPB129" s="316"/>
      <c r="JPC129" s="316"/>
      <c r="JPD129" s="316"/>
      <c r="JPE129" s="316"/>
      <c r="JPF129" s="316"/>
      <c r="JPG129" s="316"/>
      <c r="JPH129" s="316"/>
      <c r="JPI129" s="316"/>
      <c r="JPJ129" s="316"/>
      <c r="JPK129" s="316"/>
      <c r="JPL129" s="316"/>
      <c r="JPM129" s="316"/>
      <c r="JPN129" s="316"/>
      <c r="JPO129" s="316"/>
      <c r="JPP129" s="316"/>
      <c r="JPQ129" s="316"/>
      <c r="JPR129" s="316"/>
      <c r="JPS129" s="316"/>
      <c r="JPT129" s="316"/>
      <c r="JPU129" s="316"/>
      <c r="JPV129" s="316"/>
      <c r="JPW129" s="316"/>
      <c r="JPX129" s="316"/>
      <c r="JPY129" s="316"/>
      <c r="JPZ129" s="316"/>
      <c r="JQA129" s="316"/>
      <c r="JQB129" s="316"/>
      <c r="JQC129" s="316"/>
      <c r="JQD129" s="316"/>
      <c r="JQE129" s="316"/>
      <c r="JQF129" s="316"/>
      <c r="JQG129" s="316"/>
      <c r="JQH129" s="316"/>
      <c r="JQI129" s="316"/>
      <c r="JQJ129" s="316"/>
      <c r="JQK129" s="316"/>
      <c r="JQL129" s="316"/>
      <c r="JQM129" s="316"/>
      <c r="JQN129" s="316"/>
      <c r="JQO129" s="316"/>
      <c r="JQP129" s="316"/>
      <c r="JQQ129" s="316"/>
      <c r="JQR129" s="316"/>
      <c r="JQS129" s="316"/>
      <c r="JQT129" s="316"/>
      <c r="JQU129" s="316"/>
      <c r="JQV129" s="316"/>
      <c r="JQW129" s="316"/>
      <c r="JQX129" s="316"/>
      <c r="JQY129" s="316"/>
      <c r="JQZ129" s="316"/>
      <c r="JRA129" s="316"/>
      <c r="JRB129" s="316"/>
      <c r="JRC129" s="316"/>
      <c r="JRD129" s="316"/>
      <c r="JRE129" s="316"/>
      <c r="JRF129" s="316"/>
      <c r="JRG129" s="316"/>
      <c r="JRH129" s="316"/>
      <c r="JRI129" s="316"/>
      <c r="JRJ129" s="316"/>
      <c r="JRK129" s="316"/>
      <c r="JRL129" s="316"/>
      <c r="JRM129" s="316"/>
      <c r="JRN129" s="316"/>
      <c r="JRO129" s="316"/>
      <c r="JRP129" s="316"/>
      <c r="JRQ129" s="316"/>
      <c r="JRR129" s="316"/>
      <c r="JRS129" s="316"/>
      <c r="JRT129" s="316"/>
      <c r="JRU129" s="316"/>
      <c r="JRV129" s="316"/>
      <c r="JRW129" s="316"/>
      <c r="JRX129" s="316"/>
      <c r="JRY129" s="316"/>
      <c r="JRZ129" s="316"/>
      <c r="JSA129" s="316"/>
      <c r="JSB129" s="316"/>
      <c r="JSC129" s="316"/>
      <c r="JSD129" s="316"/>
      <c r="JSE129" s="316"/>
      <c r="JSF129" s="316"/>
      <c r="JSG129" s="316"/>
      <c r="JSH129" s="316"/>
      <c r="JSI129" s="316"/>
      <c r="JSJ129" s="316"/>
      <c r="JSK129" s="316"/>
      <c r="JSL129" s="316"/>
      <c r="JSM129" s="316"/>
      <c r="JSN129" s="316"/>
      <c r="JSO129" s="316"/>
      <c r="JSP129" s="316"/>
      <c r="JSQ129" s="316"/>
      <c r="JSR129" s="316"/>
      <c r="JSS129" s="316"/>
      <c r="JST129" s="316"/>
      <c r="JSU129" s="316"/>
      <c r="JSV129" s="316"/>
      <c r="JSW129" s="316"/>
      <c r="JSX129" s="316"/>
      <c r="JSY129" s="316"/>
      <c r="JSZ129" s="316"/>
      <c r="JTA129" s="316"/>
      <c r="JTB129" s="316"/>
      <c r="JTC129" s="316"/>
      <c r="JTD129" s="316"/>
      <c r="JTE129" s="316"/>
      <c r="JTF129" s="316"/>
      <c r="JTG129" s="316"/>
      <c r="JTH129" s="316"/>
      <c r="JTI129" s="316"/>
      <c r="JTJ129" s="316"/>
      <c r="JTK129" s="316"/>
      <c r="JTL129" s="316"/>
      <c r="JTM129" s="316"/>
      <c r="JTN129" s="316"/>
      <c r="JTO129" s="316"/>
      <c r="JTP129" s="316"/>
      <c r="JTQ129" s="316"/>
      <c r="JTR129" s="316"/>
      <c r="JTS129" s="316"/>
      <c r="JTT129" s="316"/>
      <c r="JTU129" s="316"/>
      <c r="JTV129" s="316"/>
      <c r="JTW129" s="316"/>
      <c r="JTX129" s="316"/>
      <c r="JTY129" s="316"/>
      <c r="JTZ129" s="316"/>
      <c r="JUA129" s="316"/>
      <c r="JUB129" s="316"/>
      <c r="JUC129" s="316"/>
      <c r="JUD129" s="316"/>
      <c r="JUE129" s="316"/>
      <c r="JUF129" s="316"/>
      <c r="JUG129" s="316"/>
      <c r="JUH129" s="316"/>
      <c r="JUI129" s="316"/>
      <c r="JUJ129" s="316"/>
      <c r="JUK129" s="316"/>
      <c r="JUL129" s="316"/>
      <c r="JUM129" s="316"/>
      <c r="JUN129" s="316"/>
      <c r="JUO129" s="316"/>
      <c r="JUP129" s="316"/>
      <c r="JUQ129" s="316"/>
      <c r="JUR129" s="316"/>
      <c r="JUS129" s="316"/>
      <c r="JUT129" s="316"/>
      <c r="JUU129" s="316"/>
      <c r="JUV129" s="316"/>
      <c r="JUW129" s="316"/>
      <c r="JUX129" s="316"/>
      <c r="JUY129" s="316"/>
      <c r="JUZ129" s="316"/>
      <c r="JVA129" s="316"/>
      <c r="JVB129" s="316"/>
      <c r="JVC129" s="316"/>
      <c r="JVD129" s="316"/>
      <c r="JVE129" s="316"/>
      <c r="JVF129" s="316"/>
      <c r="JVG129" s="316"/>
      <c r="JVH129" s="316"/>
      <c r="JVI129" s="316"/>
      <c r="JVJ129" s="316"/>
      <c r="JVK129" s="316"/>
      <c r="JVL129" s="316"/>
      <c r="JVM129" s="316"/>
      <c r="JVN129" s="316"/>
      <c r="JVO129" s="316"/>
      <c r="JVP129" s="316"/>
      <c r="JVQ129" s="316"/>
      <c r="JVR129" s="316"/>
      <c r="JVS129" s="316"/>
      <c r="JVT129" s="316"/>
      <c r="JVU129" s="316"/>
      <c r="JVV129" s="316"/>
      <c r="JVW129" s="316"/>
      <c r="JVX129" s="316"/>
      <c r="JVY129" s="316"/>
      <c r="JVZ129" s="316"/>
      <c r="JWA129" s="316"/>
      <c r="JWB129" s="316"/>
      <c r="JWC129" s="316"/>
      <c r="JWD129" s="316"/>
      <c r="JWE129" s="316"/>
      <c r="JWF129" s="316"/>
      <c r="JWG129" s="316"/>
      <c r="JWH129" s="316"/>
      <c r="JWI129" s="316"/>
      <c r="JWJ129" s="316"/>
      <c r="JWK129" s="316"/>
      <c r="JWL129" s="316"/>
      <c r="JWM129" s="316"/>
      <c r="JWN129" s="316"/>
      <c r="JWO129" s="316"/>
      <c r="JWP129" s="316"/>
      <c r="JWQ129" s="316"/>
      <c r="JWR129" s="316"/>
      <c r="JWS129" s="316"/>
      <c r="JWT129" s="316"/>
      <c r="JWU129" s="316"/>
      <c r="JWV129" s="316"/>
      <c r="JWW129" s="316"/>
      <c r="JWX129" s="316"/>
      <c r="JWY129" s="316"/>
      <c r="JWZ129" s="316"/>
      <c r="JXA129" s="316"/>
      <c r="JXB129" s="316"/>
      <c r="JXC129" s="316"/>
      <c r="JXD129" s="316"/>
      <c r="JXE129" s="316"/>
      <c r="JXF129" s="316"/>
      <c r="JXG129" s="316"/>
      <c r="JXH129" s="316"/>
      <c r="JXI129" s="316"/>
      <c r="JXJ129" s="316"/>
      <c r="JXK129" s="316"/>
      <c r="JXL129" s="316"/>
      <c r="JXM129" s="316"/>
      <c r="JXN129" s="316"/>
      <c r="JXO129" s="316"/>
      <c r="JXP129" s="316"/>
      <c r="JXQ129" s="316"/>
      <c r="JXR129" s="316"/>
      <c r="JXS129" s="316"/>
      <c r="JXT129" s="316"/>
      <c r="JXU129" s="316"/>
      <c r="JXV129" s="316"/>
      <c r="JXW129" s="316"/>
      <c r="JXX129" s="316"/>
      <c r="JXY129" s="316"/>
      <c r="JXZ129" s="316"/>
      <c r="JYA129" s="316"/>
      <c r="JYB129" s="316"/>
      <c r="JYC129" s="316"/>
      <c r="JYD129" s="316"/>
      <c r="JYE129" s="316"/>
      <c r="JYF129" s="316"/>
      <c r="JYG129" s="316"/>
      <c r="JYH129" s="316"/>
      <c r="JYI129" s="316"/>
      <c r="JYJ129" s="316"/>
      <c r="JYK129" s="316"/>
      <c r="JYL129" s="316"/>
      <c r="JYM129" s="316"/>
      <c r="JYN129" s="316"/>
      <c r="JYO129" s="316"/>
      <c r="JYP129" s="316"/>
      <c r="JYQ129" s="316"/>
      <c r="JYR129" s="316"/>
      <c r="JYS129" s="316"/>
      <c r="JYT129" s="316"/>
      <c r="JYU129" s="316"/>
      <c r="JYV129" s="316"/>
      <c r="JYW129" s="316"/>
      <c r="JYX129" s="316"/>
      <c r="JYY129" s="316"/>
      <c r="JYZ129" s="316"/>
      <c r="JZA129" s="316"/>
      <c r="JZB129" s="316"/>
      <c r="JZC129" s="316"/>
      <c r="JZD129" s="316"/>
      <c r="JZE129" s="316"/>
      <c r="JZF129" s="316"/>
      <c r="JZG129" s="316"/>
      <c r="JZH129" s="316"/>
      <c r="JZI129" s="316"/>
      <c r="JZJ129" s="316"/>
      <c r="JZK129" s="316"/>
      <c r="JZL129" s="316"/>
      <c r="JZM129" s="316"/>
      <c r="JZN129" s="316"/>
      <c r="JZO129" s="316"/>
      <c r="JZP129" s="316"/>
      <c r="JZQ129" s="316"/>
      <c r="JZR129" s="316"/>
      <c r="JZS129" s="316"/>
      <c r="JZT129" s="316"/>
      <c r="JZU129" s="316"/>
      <c r="JZV129" s="316"/>
      <c r="JZW129" s="316"/>
      <c r="JZX129" s="316"/>
      <c r="JZY129" s="316"/>
      <c r="JZZ129" s="316"/>
      <c r="KAA129" s="316"/>
      <c r="KAB129" s="316"/>
      <c r="KAC129" s="316"/>
      <c r="KAD129" s="316"/>
      <c r="KAE129" s="316"/>
      <c r="KAF129" s="316"/>
      <c r="KAG129" s="316"/>
      <c r="KAH129" s="316"/>
      <c r="KAI129" s="316"/>
      <c r="KAJ129" s="316"/>
      <c r="KAK129" s="316"/>
      <c r="KAL129" s="316"/>
      <c r="KAM129" s="316"/>
      <c r="KAN129" s="316"/>
      <c r="KAO129" s="316"/>
      <c r="KAP129" s="316"/>
      <c r="KAQ129" s="316"/>
      <c r="KAR129" s="316"/>
      <c r="KAS129" s="316"/>
      <c r="KAT129" s="316"/>
      <c r="KAU129" s="316"/>
      <c r="KAV129" s="316"/>
      <c r="KAW129" s="316"/>
      <c r="KAX129" s="316"/>
      <c r="KAY129" s="316"/>
      <c r="KAZ129" s="316"/>
      <c r="KBA129" s="316"/>
      <c r="KBB129" s="316"/>
      <c r="KBC129" s="316"/>
      <c r="KBD129" s="316"/>
      <c r="KBE129" s="316"/>
      <c r="KBF129" s="316"/>
      <c r="KBG129" s="316"/>
      <c r="KBH129" s="316"/>
      <c r="KBI129" s="316"/>
      <c r="KBJ129" s="316"/>
      <c r="KBK129" s="316"/>
      <c r="KBL129" s="316"/>
      <c r="KBM129" s="316"/>
      <c r="KBN129" s="316"/>
      <c r="KBO129" s="316"/>
      <c r="KBP129" s="316"/>
      <c r="KBQ129" s="316"/>
      <c r="KBR129" s="316"/>
      <c r="KBS129" s="316"/>
      <c r="KBT129" s="316"/>
      <c r="KBU129" s="316"/>
      <c r="KBV129" s="316"/>
      <c r="KBW129" s="316"/>
      <c r="KBX129" s="316"/>
      <c r="KBY129" s="316"/>
      <c r="KBZ129" s="316"/>
      <c r="KCA129" s="316"/>
      <c r="KCB129" s="316"/>
      <c r="KCC129" s="316"/>
      <c r="KCD129" s="316"/>
      <c r="KCE129" s="316"/>
      <c r="KCF129" s="316"/>
      <c r="KCG129" s="316"/>
      <c r="KCH129" s="316"/>
      <c r="KCI129" s="316"/>
      <c r="KCJ129" s="316"/>
      <c r="KCK129" s="316"/>
      <c r="KCL129" s="316"/>
      <c r="KCM129" s="316"/>
      <c r="KCN129" s="316"/>
      <c r="KCO129" s="316"/>
      <c r="KCP129" s="316"/>
      <c r="KCQ129" s="316"/>
      <c r="KCR129" s="316"/>
      <c r="KCS129" s="316"/>
      <c r="KCT129" s="316"/>
      <c r="KCU129" s="316"/>
      <c r="KCV129" s="316"/>
      <c r="KCW129" s="316"/>
      <c r="KCX129" s="316"/>
      <c r="KCY129" s="316"/>
      <c r="KCZ129" s="316"/>
      <c r="KDA129" s="316"/>
      <c r="KDB129" s="316"/>
      <c r="KDC129" s="316"/>
      <c r="KDD129" s="316"/>
      <c r="KDE129" s="316"/>
      <c r="KDF129" s="316"/>
      <c r="KDG129" s="316"/>
      <c r="KDH129" s="316"/>
      <c r="KDI129" s="316"/>
      <c r="KDJ129" s="316"/>
      <c r="KDK129" s="316"/>
      <c r="KDL129" s="316"/>
      <c r="KDM129" s="316"/>
      <c r="KDN129" s="316"/>
      <c r="KDO129" s="316"/>
      <c r="KDP129" s="316"/>
      <c r="KDQ129" s="316"/>
      <c r="KDR129" s="316"/>
      <c r="KDS129" s="316"/>
      <c r="KDT129" s="316"/>
      <c r="KDU129" s="316"/>
      <c r="KDV129" s="316"/>
      <c r="KDW129" s="316"/>
      <c r="KDX129" s="316"/>
      <c r="KDY129" s="316"/>
      <c r="KDZ129" s="316"/>
      <c r="KEA129" s="316"/>
      <c r="KEB129" s="316"/>
      <c r="KEC129" s="316"/>
      <c r="KED129" s="316"/>
      <c r="KEE129" s="316"/>
      <c r="KEF129" s="316"/>
      <c r="KEG129" s="316"/>
      <c r="KEH129" s="316"/>
      <c r="KEI129" s="316"/>
      <c r="KEJ129" s="316"/>
      <c r="KEK129" s="316"/>
      <c r="KEL129" s="316"/>
      <c r="KEM129" s="316"/>
      <c r="KEN129" s="316"/>
      <c r="KEO129" s="316"/>
      <c r="KEP129" s="316"/>
      <c r="KEQ129" s="316"/>
      <c r="KER129" s="316"/>
      <c r="KES129" s="316"/>
      <c r="KET129" s="316"/>
      <c r="KEU129" s="316"/>
      <c r="KEV129" s="316"/>
      <c r="KEW129" s="316"/>
      <c r="KEX129" s="316"/>
      <c r="KEY129" s="316"/>
      <c r="KEZ129" s="316"/>
      <c r="KFA129" s="316"/>
      <c r="KFB129" s="316"/>
      <c r="KFC129" s="316"/>
      <c r="KFD129" s="316"/>
      <c r="KFE129" s="316"/>
      <c r="KFF129" s="316"/>
      <c r="KFG129" s="316"/>
      <c r="KFH129" s="316"/>
      <c r="KFI129" s="316"/>
      <c r="KFJ129" s="316"/>
      <c r="KFK129" s="316"/>
      <c r="KFL129" s="316"/>
      <c r="KFM129" s="316"/>
      <c r="KFN129" s="316"/>
      <c r="KFO129" s="316"/>
      <c r="KFP129" s="316"/>
      <c r="KFQ129" s="316"/>
      <c r="KFR129" s="316"/>
      <c r="KFS129" s="316"/>
      <c r="KFT129" s="316"/>
      <c r="KFU129" s="316"/>
      <c r="KFV129" s="316"/>
      <c r="KFW129" s="316"/>
      <c r="KFX129" s="316"/>
      <c r="KFY129" s="316"/>
      <c r="KFZ129" s="316"/>
      <c r="KGA129" s="316"/>
      <c r="KGB129" s="316"/>
      <c r="KGC129" s="316"/>
      <c r="KGD129" s="316"/>
      <c r="KGE129" s="316"/>
      <c r="KGF129" s="316"/>
      <c r="KGG129" s="316"/>
      <c r="KGH129" s="316"/>
      <c r="KGI129" s="316"/>
      <c r="KGJ129" s="316"/>
      <c r="KGK129" s="316"/>
      <c r="KGL129" s="316"/>
      <c r="KGM129" s="316"/>
      <c r="KGN129" s="316"/>
      <c r="KGO129" s="316"/>
      <c r="KGP129" s="316"/>
      <c r="KGQ129" s="316"/>
      <c r="KGR129" s="316"/>
      <c r="KGS129" s="316"/>
      <c r="KGT129" s="316"/>
      <c r="KGU129" s="316"/>
      <c r="KGV129" s="316"/>
      <c r="KGW129" s="316"/>
      <c r="KGX129" s="316"/>
      <c r="KGY129" s="316"/>
      <c r="KGZ129" s="316"/>
      <c r="KHA129" s="316"/>
      <c r="KHB129" s="316"/>
      <c r="KHC129" s="316"/>
      <c r="KHD129" s="316"/>
      <c r="KHE129" s="316"/>
      <c r="KHF129" s="316"/>
      <c r="KHG129" s="316"/>
      <c r="KHH129" s="316"/>
      <c r="KHI129" s="316"/>
      <c r="KHJ129" s="316"/>
      <c r="KHK129" s="316"/>
      <c r="KHL129" s="316"/>
      <c r="KHM129" s="316"/>
      <c r="KHN129" s="316"/>
      <c r="KHO129" s="316"/>
      <c r="KHP129" s="316"/>
      <c r="KHQ129" s="316"/>
      <c r="KHR129" s="316"/>
      <c r="KHS129" s="316"/>
      <c r="KHT129" s="316"/>
      <c r="KHU129" s="316"/>
      <c r="KHV129" s="316"/>
      <c r="KHW129" s="316"/>
      <c r="KHX129" s="316"/>
      <c r="KHY129" s="316"/>
      <c r="KHZ129" s="316"/>
      <c r="KIA129" s="316"/>
      <c r="KIB129" s="316"/>
      <c r="KIC129" s="316"/>
      <c r="KID129" s="316"/>
      <c r="KIE129" s="316"/>
      <c r="KIF129" s="316"/>
      <c r="KIG129" s="316"/>
      <c r="KIH129" s="316"/>
      <c r="KII129" s="316"/>
      <c r="KIJ129" s="316"/>
      <c r="KIK129" s="316"/>
      <c r="KIL129" s="316"/>
      <c r="KIM129" s="316"/>
      <c r="KIN129" s="316"/>
      <c r="KIO129" s="316"/>
      <c r="KIP129" s="316"/>
      <c r="KIQ129" s="316"/>
      <c r="KIR129" s="316"/>
      <c r="KIS129" s="316"/>
      <c r="KIT129" s="316"/>
      <c r="KIU129" s="316"/>
      <c r="KIV129" s="316"/>
      <c r="KIW129" s="316"/>
      <c r="KIX129" s="316"/>
      <c r="KIY129" s="316"/>
      <c r="KIZ129" s="316"/>
      <c r="KJA129" s="316"/>
      <c r="KJB129" s="316"/>
      <c r="KJC129" s="316"/>
      <c r="KJD129" s="316"/>
      <c r="KJE129" s="316"/>
      <c r="KJF129" s="316"/>
      <c r="KJG129" s="316"/>
      <c r="KJH129" s="316"/>
      <c r="KJI129" s="316"/>
      <c r="KJJ129" s="316"/>
      <c r="KJK129" s="316"/>
      <c r="KJL129" s="316"/>
      <c r="KJM129" s="316"/>
      <c r="KJN129" s="316"/>
      <c r="KJO129" s="316"/>
      <c r="KJP129" s="316"/>
      <c r="KJQ129" s="316"/>
      <c r="KJR129" s="316"/>
      <c r="KJS129" s="316"/>
      <c r="KJT129" s="316"/>
      <c r="KJU129" s="316"/>
      <c r="KJV129" s="316"/>
      <c r="KJW129" s="316"/>
      <c r="KJX129" s="316"/>
      <c r="KJY129" s="316"/>
      <c r="KJZ129" s="316"/>
      <c r="KKA129" s="316"/>
      <c r="KKB129" s="316"/>
      <c r="KKC129" s="316"/>
      <c r="KKD129" s="316"/>
      <c r="KKE129" s="316"/>
      <c r="KKF129" s="316"/>
      <c r="KKG129" s="316"/>
      <c r="KKH129" s="316"/>
      <c r="KKI129" s="316"/>
      <c r="KKJ129" s="316"/>
      <c r="KKK129" s="316"/>
      <c r="KKL129" s="316"/>
      <c r="KKM129" s="316"/>
      <c r="KKN129" s="316"/>
      <c r="KKO129" s="316"/>
      <c r="KKP129" s="316"/>
      <c r="KKQ129" s="316"/>
      <c r="KKR129" s="316"/>
      <c r="KKS129" s="316"/>
      <c r="KKT129" s="316"/>
      <c r="KKU129" s="316"/>
      <c r="KKV129" s="316"/>
      <c r="KKW129" s="316"/>
      <c r="KKX129" s="316"/>
      <c r="KKY129" s="316"/>
      <c r="KKZ129" s="316"/>
      <c r="KLA129" s="316"/>
      <c r="KLB129" s="316"/>
      <c r="KLC129" s="316"/>
      <c r="KLD129" s="316"/>
      <c r="KLE129" s="316"/>
      <c r="KLF129" s="316"/>
      <c r="KLG129" s="316"/>
      <c r="KLH129" s="316"/>
      <c r="KLI129" s="316"/>
      <c r="KLJ129" s="316"/>
      <c r="KLK129" s="316"/>
      <c r="KLL129" s="316"/>
      <c r="KLM129" s="316"/>
      <c r="KLN129" s="316"/>
      <c r="KLO129" s="316"/>
      <c r="KLP129" s="316"/>
      <c r="KLQ129" s="316"/>
      <c r="KLR129" s="316"/>
      <c r="KLS129" s="316"/>
      <c r="KLT129" s="316"/>
      <c r="KLU129" s="316"/>
      <c r="KLV129" s="316"/>
      <c r="KLW129" s="316"/>
      <c r="KLX129" s="316"/>
      <c r="KLY129" s="316"/>
      <c r="KLZ129" s="316"/>
      <c r="KMA129" s="316"/>
      <c r="KMB129" s="316"/>
      <c r="KMC129" s="316"/>
      <c r="KMD129" s="316"/>
      <c r="KME129" s="316"/>
      <c r="KMF129" s="316"/>
      <c r="KMG129" s="316"/>
      <c r="KMH129" s="316"/>
      <c r="KMI129" s="316"/>
      <c r="KMJ129" s="316"/>
      <c r="KMK129" s="316"/>
      <c r="KML129" s="316"/>
      <c r="KMM129" s="316"/>
      <c r="KMN129" s="316"/>
      <c r="KMO129" s="316"/>
      <c r="KMP129" s="316"/>
      <c r="KMQ129" s="316"/>
      <c r="KMR129" s="316"/>
      <c r="KMS129" s="316"/>
      <c r="KMT129" s="316"/>
      <c r="KMU129" s="316"/>
      <c r="KMV129" s="316"/>
      <c r="KMW129" s="316"/>
      <c r="KMX129" s="316"/>
      <c r="KMY129" s="316"/>
      <c r="KMZ129" s="316"/>
      <c r="KNA129" s="316"/>
      <c r="KNB129" s="316"/>
      <c r="KNC129" s="316"/>
      <c r="KND129" s="316"/>
      <c r="KNE129" s="316"/>
      <c r="KNF129" s="316"/>
      <c r="KNG129" s="316"/>
      <c r="KNH129" s="316"/>
      <c r="KNI129" s="316"/>
      <c r="KNJ129" s="316"/>
      <c r="KNK129" s="316"/>
      <c r="KNL129" s="316"/>
      <c r="KNM129" s="316"/>
      <c r="KNN129" s="316"/>
      <c r="KNO129" s="316"/>
      <c r="KNP129" s="316"/>
      <c r="KNQ129" s="316"/>
      <c r="KNR129" s="316"/>
      <c r="KNS129" s="316"/>
      <c r="KNT129" s="316"/>
      <c r="KNU129" s="316"/>
      <c r="KNV129" s="316"/>
      <c r="KNW129" s="316"/>
      <c r="KNX129" s="316"/>
      <c r="KNY129" s="316"/>
      <c r="KNZ129" s="316"/>
      <c r="KOA129" s="316"/>
      <c r="KOB129" s="316"/>
      <c r="KOC129" s="316"/>
      <c r="KOD129" s="316"/>
      <c r="KOE129" s="316"/>
      <c r="KOF129" s="316"/>
      <c r="KOG129" s="316"/>
      <c r="KOH129" s="316"/>
      <c r="KOI129" s="316"/>
      <c r="KOJ129" s="316"/>
      <c r="KOK129" s="316"/>
      <c r="KOL129" s="316"/>
      <c r="KOM129" s="316"/>
      <c r="KON129" s="316"/>
      <c r="KOO129" s="316"/>
      <c r="KOP129" s="316"/>
      <c r="KOQ129" s="316"/>
      <c r="KOR129" s="316"/>
      <c r="KOS129" s="316"/>
      <c r="KOT129" s="316"/>
      <c r="KOU129" s="316"/>
      <c r="KOV129" s="316"/>
      <c r="KOW129" s="316"/>
      <c r="KOX129" s="316"/>
      <c r="KOY129" s="316"/>
      <c r="KOZ129" s="316"/>
      <c r="KPA129" s="316"/>
      <c r="KPB129" s="316"/>
      <c r="KPC129" s="316"/>
      <c r="KPD129" s="316"/>
      <c r="KPE129" s="316"/>
      <c r="KPF129" s="316"/>
      <c r="KPG129" s="316"/>
      <c r="KPH129" s="316"/>
      <c r="KPI129" s="316"/>
      <c r="KPJ129" s="316"/>
      <c r="KPK129" s="316"/>
      <c r="KPL129" s="316"/>
      <c r="KPM129" s="316"/>
      <c r="KPN129" s="316"/>
      <c r="KPO129" s="316"/>
      <c r="KPP129" s="316"/>
      <c r="KPQ129" s="316"/>
      <c r="KPR129" s="316"/>
      <c r="KPS129" s="316"/>
      <c r="KPT129" s="316"/>
      <c r="KPU129" s="316"/>
      <c r="KPV129" s="316"/>
      <c r="KPW129" s="316"/>
      <c r="KPX129" s="316"/>
      <c r="KPY129" s="316"/>
      <c r="KPZ129" s="316"/>
      <c r="KQA129" s="316"/>
      <c r="KQB129" s="316"/>
      <c r="KQC129" s="316"/>
      <c r="KQD129" s="316"/>
      <c r="KQE129" s="316"/>
      <c r="KQF129" s="316"/>
      <c r="KQG129" s="316"/>
      <c r="KQH129" s="316"/>
      <c r="KQI129" s="316"/>
      <c r="KQJ129" s="316"/>
      <c r="KQK129" s="316"/>
      <c r="KQL129" s="316"/>
      <c r="KQM129" s="316"/>
      <c r="KQN129" s="316"/>
      <c r="KQO129" s="316"/>
      <c r="KQP129" s="316"/>
      <c r="KQQ129" s="316"/>
      <c r="KQR129" s="316"/>
      <c r="KQS129" s="316"/>
      <c r="KQT129" s="316"/>
      <c r="KQU129" s="316"/>
      <c r="KQV129" s="316"/>
      <c r="KQW129" s="316"/>
      <c r="KQX129" s="316"/>
      <c r="KQY129" s="316"/>
      <c r="KQZ129" s="316"/>
      <c r="KRA129" s="316"/>
      <c r="KRB129" s="316"/>
      <c r="KRC129" s="316"/>
      <c r="KRD129" s="316"/>
      <c r="KRE129" s="316"/>
      <c r="KRF129" s="316"/>
      <c r="KRG129" s="316"/>
      <c r="KRH129" s="316"/>
      <c r="KRI129" s="316"/>
      <c r="KRJ129" s="316"/>
      <c r="KRK129" s="316"/>
      <c r="KRL129" s="316"/>
      <c r="KRM129" s="316"/>
      <c r="KRN129" s="316"/>
      <c r="KRO129" s="316"/>
      <c r="KRP129" s="316"/>
      <c r="KRQ129" s="316"/>
      <c r="KRR129" s="316"/>
      <c r="KRS129" s="316"/>
      <c r="KRT129" s="316"/>
      <c r="KRU129" s="316"/>
      <c r="KRV129" s="316"/>
      <c r="KRW129" s="316"/>
      <c r="KRX129" s="316"/>
      <c r="KRY129" s="316"/>
      <c r="KRZ129" s="316"/>
      <c r="KSA129" s="316"/>
      <c r="KSB129" s="316"/>
      <c r="KSC129" s="316"/>
      <c r="KSD129" s="316"/>
      <c r="KSE129" s="316"/>
      <c r="KSF129" s="316"/>
      <c r="KSG129" s="316"/>
      <c r="KSH129" s="316"/>
      <c r="KSI129" s="316"/>
      <c r="KSJ129" s="316"/>
      <c r="KSK129" s="316"/>
      <c r="KSL129" s="316"/>
      <c r="KSM129" s="316"/>
      <c r="KSN129" s="316"/>
      <c r="KSO129" s="316"/>
      <c r="KSP129" s="316"/>
      <c r="KSQ129" s="316"/>
      <c r="KSR129" s="316"/>
      <c r="KSS129" s="316"/>
      <c r="KST129" s="316"/>
      <c r="KSU129" s="316"/>
      <c r="KSV129" s="316"/>
      <c r="KSW129" s="316"/>
      <c r="KSX129" s="316"/>
      <c r="KSY129" s="316"/>
      <c r="KSZ129" s="316"/>
      <c r="KTA129" s="316"/>
      <c r="KTB129" s="316"/>
      <c r="KTC129" s="316"/>
      <c r="KTD129" s="316"/>
      <c r="KTE129" s="316"/>
      <c r="KTF129" s="316"/>
      <c r="KTG129" s="316"/>
      <c r="KTH129" s="316"/>
      <c r="KTI129" s="316"/>
      <c r="KTJ129" s="316"/>
      <c r="KTK129" s="316"/>
      <c r="KTL129" s="316"/>
      <c r="KTM129" s="316"/>
      <c r="KTN129" s="316"/>
      <c r="KTO129" s="316"/>
      <c r="KTP129" s="316"/>
      <c r="KTQ129" s="316"/>
      <c r="KTR129" s="316"/>
      <c r="KTS129" s="316"/>
      <c r="KTT129" s="316"/>
      <c r="KTU129" s="316"/>
      <c r="KTV129" s="316"/>
      <c r="KTW129" s="316"/>
      <c r="KTX129" s="316"/>
      <c r="KTY129" s="316"/>
      <c r="KTZ129" s="316"/>
      <c r="KUA129" s="316"/>
      <c r="KUB129" s="316"/>
      <c r="KUC129" s="316"/>
      <c r="KUD129" s="316"/>
      <c r="KUE129" s="316"/>
      <c r="KUF129" s="316"/>
      <c r="KUG129" s="316"/>
      <c r="KUH129" s="316"/>
      <c r="KUI129" s="316"/>
      <c r="KUJ129" s="316"/>
      <c r="KUK129" s="316"/>
      <c r="KUL129" s="316"/>
      <c r="KUM129" s="316"/>
      <c r="KUN129" s="316"/>
      <c r="KUO129" s="316"/>
      <c r="KUP129" s="316"/>
      <c r="KUQ129" s="316"/>
      <c r="KUR129" s="316"/>
      <c r="KUS129" s="316"/>
      <c r="KUT129" s="316"/>
      <c r="KUU129" s="316"/>
      <c r="KUV129" s="316"/>
      <c r="KUW129" s="316"/>
      <c r="KUX129" s="316"/>
      <c r="KUY129" s="316"/>
      <c r="KUZ129" s="316"/>
      <c r="KVA129" s="316"/>
      <c r="KVB129" s="316"/>
      <c r="KVC129" s="316"/>
      <c r="KVD129" s="316"/>
      <c r="KVE129" s="316"/>
      <c r="KVF129" s="316"/>
      <c r="KVG129" s="316"/>
      <c r="KVH129" s="316"/>
      <c r="KVI129" s="316"/>
      <c r="KVJ129" s="316"/>
      <c r="KVK129" s="316"/>
      <c r="KVL129" s="316"/>
      <c r="KVM129" s="316"/>
      <c r="KVN129" s="316"/>
      <c r="KVO129" s="316"/>
      <c r="KVP129" s="316"/>
      <c r="KVQ129" s="316"/>
      <c r="KVR129" s="316"/>
      <c r="KVS129" s="316"/>
      <c r="KVT129" s="316"/>
      <c r="KVU129" s="316"/>
      <c r="KVV129" s="316"/>
      <c r="KVW129" s="316"/>
      <c r="KVX129" s="316"/>
      <c r="KVY129" s="316"/>
      <c r="KVZ129" s="316"/>
      <c r="KWA129" s="316"/>
      <c r="KWB129" s="316"/>
      <c r="KWC129" s="316"/>
      <c r="KWD129" s="316"/>
      <c r="KWE129" s="316"/>
      <c r="KWF129" s="316"/>
      <c r="KWG129" s="316"/>
      <c r="KWH129" s="316"/>
      <c r="KWI129" s="316"/>
      <c r="KWJ129" s="316"/>
      <c r="KWK129" s="316"/>
      <c r="KWL129" s="316"/>
      <c r="KWM129" s="316"/>
      <c r="KWN129" s="316"/>
      <c r="KWO129" s="316"/>
      <c r="KWP129" s="316"/>
      <c r="KWQ129" s="316"/>
      <c r="KWR129" s="316"/>
      <c r="KWS129" s="316"/>
      <c r="KWT129" s="316"/>
      <c r="KWU129" s="316"/>
      <c r="KWV129" s="316"/>
      <c r="KWW129" s="316"/>
      <c r="KWX129" s="316"/>
      <c r="KWY129" s="316"/>
      <c r="KWZ129" s="316"/>
      <c r="KXA129" s="316"/>
      <c r="KXB129" s="316"/>
      <c r="KXC129" s="316"/>
      <c r="KXD129" s="316"/>
      <c r="KXE129" s="316"/>
      <c r="KXF129" s="316"/>
      <c r="KXG129" s="316"/>
      <c r="KXH129" s="316"/>
      <c r="KXI129" s="316"/>
      <c r="KXJ129" s="316"/>
      <c r="KXK129" s="316"/>
      <c r="KXL129" s="316"/>
      <c r="KXM129" s="316"/>
      <c r="KXN129" s="316"/>
      <c r="KXO129" s="316"/>
      <c r="KXP129" s="316"/>
      <c r="KXQ129" s="316"/>
      <c r="KXR129" s="316"/>
      <c r="KXS129" s="316"/>
      <c r="KXT129" s="316"/>
      <c r="KXU129" s="316"/>
      <c r="KXV129" s="316"/>
      <c r="KXW129" s="316"/>
      <c r="KXX129" s="316"/>
      <c r="KXY129" s="316"/>
      <c r="KXZ129" s="316"/>
      <c r="KYA129" s="316"/>
      <c r="KYB129" s="316"/>
      <c r="KYC129" s="316"/>
      <c r="KYD129" s="316"/>
      <c r="KYE129" s="316"/>
      <c r="KYF129" s="316"/>
      <c r="KYG129" s="316"/>
      <c r="KYH129" s="316"/>
      <c r="KYI129" s="316"/>
      <c r="KYJ129" s="316"/>
      <c r="KYK129" s="316"/>
      <c r="KYL129" s="316"/>
      <c r="KYM129" s="316"/>
      <c r="KYN129" s="316"/>
      <c r="KYO129" s="316"/>
      <c r="KYP129" s="316"/>
      <c r="KYQ129" s="316"/>
      <c r="KYR129" s="316"/>
      <c r="KYS129" s="316"/>
      <c r="KYT129" s="316"/>
      <c r="KYU129" s="316"/>
      <c r="KYV129" s="316"/>
      <c r="KYW129" s="316"/>
      <c r="KYX129" s="316"/>
      <c r="KYY129" s="316"/>
      <c r="KYZ129" s="316"/>
      <c r="KZA129" s="316"/>
      <c r="KZB129" s="316"/>
      <c r="KZC129" s="316"/>
      <c r="KZD129" s="316"/>
      <c r="KZE129" s="316"/>
      <c r="KZF129" s="316"/>
      <c r="KZG129" s="316"/>
      <c r="KZH129" s="316"/>
      <c r="KZI129" s="316"/>
      <c r="KZJ129" s="316"/>
      <c r="KZK129" s="316"/>
      <c r="KZL129" s="316"/>
      <c r="KZM129" s="316"/>
      <c r="KZN129" s="316"/>
      <c r="KZO129" s="316"/>
      <c r="KZP129" s="316"/>
      <c r="KZQ129" s="316"/>
      <c r="KZR129" s="316"/>
      <c r="KZS129" s="316"/>
      <c r="KZT129" s="316"/>
      <c r="KZU129" s="316"/>
      <c r="KZV129" s="316"/>
      <c r="KZW129" s="316"/>
      <c r="KZX129" s="316"/>
      <c r="KZY129" s="316"/>
      <c r="KZZ129" s="316"/>
      <c r="LAA129" s="316"/>
      <c r="LAB129" s="316"/>
      <c r="LAC129" s="316"/>
      <c r="LAD129" s="316"/>
      <c r="LAE129" s="316"/>
      <c r="LAF129" s="316"/>
      <c r="LAG129" s="316"/>
      <c r="LAH129" s="316"/>
      <c r="LAI129" s="316"/>
      <c r="LAJ129" s="316"/>
      <c r="LAK129" s="316"/>
      <c r="LAL129" s="316"/>
      <c r="LAM129" s="316"/>
      <c r="LAN129" s="316"/>
      <c r="LAO129" s="316"/>
      <c r="LAP129" s="316"/>
      <c r="LAQ129" s="316"/>
      <c r="LAR129" s="316"/>
      <c r="LAS129" s="316"/>
      <c r="LAT129" s="316"/>
      <c r="LAU129" s="316"/>
      <c r="LAV129" s="316"/>
      <c r="LAW129" s="316"/>
      <c r="LAX129" s="316"/>
      <c r="LAY129" s="316"/>
      <c r="LAZ129" s="316"/>
      <c r="LBA129" s="316"/>
      <c r="LBB129" s="316"/>
      <c r="LBC129" s="316"/>
      <c r="LBD129" s="316"/>
      <c r="LBE129" s="316"/>
      <c r="LBF129" s="316"/>
      <c r="LBG129" s="316"/>
      <c r="LBH129" s="316"/>
      <c r="LBI129" s="316"/>
      <c r="LBJ129" s="316"/>
      <c r="LBK129" s="316"/>
      <c r="LBL129" s="316"/>
      <c r="LBM129" s="316"/>
      <c r="LBN129" s="316"/>
      <c r="LBO129" s="316"/>
      <c r="LBP129" s="316"/>
      <c r="LBQ129" s="316"/>
      <c r="LBR129" s="316"/>
      <c r="LBS129" s="316"/>
      <c r="LBT129" s="316"/>
      <c r="LBU129" s="316"/>
      <c r="LBV129" s="316"/>
      <c r="LBW129" s="316"/>
      <c r="LBX129" s="316"/>
      <c r="LBY129" s="316"/>
      <c r="LBZ129" s="316"/>
      <c r="LCA129" s="316"/>
      <c r="LCB129" s="316"/>
      <c r="LCC129" s="316"/>
      <c r="LCD129" s="316"/>
      <c r="LCE129" s="316"/>
      <c r="LCF129" s="316"/>
      <c r="LCG129" s="316"/>
      <c r="LCH129" s="316"/>
      <c r="LCI129" s="316"/>
      <c r="LCJ129" s="316"/>
      <c r="LCK129" s="316"/>
      <c r="LCL129" s="316"/>
      <c r="LCM129" s="316"/>
      <c r="LCN129" s="316"/>
      <c r="LCO129" s="316"/>
      <c r="LCP129" s="316"/>
      <c r="LCQ129" s="316"/>
      <c r="LCR129" s="316"/>
      <c r="LCS129" s="316"/>
      <c r="LCT129" s="316"/>
      <c r="LCU129" s="316"/>
      <c r="LCV129" s="316"/>
      <c r="LCW129" s="316"/>
      <c r="LCX129" s="316"/>
      <c r="LCY129" s="316"/>
      <c r="LCZ129" s="316"/>
      <c r="LDA129" s="316"/>
      <c r="LDB129" s="316"/>
      <c r="LDC129" s="316"/>
      <c r="LDD129" s="316"/>
      <c r="LDE129" s="316"/>
      <c r="LDF129" s="316"/>
      <c r="LDG129" s="316"/>
      <c r="LDH129" s="316"/>
      <c r="LDI129" s="316"/>
      <c r="LDJ129" s="316"/>
      <c r="LDK129" s="316"/>
      <c r="LDL129" s="316"/>
      <c r="LDM129" s="316"/>
      <c r="LDN129" s="316"/>
      <c r="LDO129" s="316"/>
      <c r="LDP129" s="316"/>
      <c r="LDQ129" s="316"/>
      <c r="LDR129" s="316"/>
      <c r="LDS129" s="316"/>
      <c r="LDT129" s="316"/>
      <c r="LDU129" s="316"/>
      <c r="LDV129" s="316"/>
      <c r="LDW129" s="316"/>
      <c r="LDX129" s="316"/>
      <c r="LDY129" s="316"/>
      <c r="LDZ129" s="316"/>
      <c r="LEA129" s="316"/>
      <c r="LEB129" s="316"/>
      <c r="LEC129" s="316"/>
      <c r="LED129" s="316"/>
      <c r="LEE129" s="316"/>
      <c r="LEF129" s="316"/>
      <c r="LEG129" s="316"/>
      <c r="LEH129" s="316"/>
      <c r="LEI129" s="316"/>
      <c r="LEJ129" s="316"/>
      <c r="LEK129" s="316"/>
      <c r="LEL129" s="316"/>
      <c r="LEM129" s="316"/>
      <c r="LEN129" s="316"/>
      <c r="LEO129" s="316"/>
      <c r="LEP129" s="316"/>
      <c r="LEQ129" s="316"/>
      <c r="LER129" s="316"/>
      <c r="LES129" s="316"/>
      <c r="LET129" s="316"/>
      <c r="LEU129" s="316"/>
      <c r="LEV129" s="316"/>
      <c r="LEW129" s="316"/>
      <c r="LEX129" s="316"/>
      <c r="LEY129" s="316"/>
      <c r="LEZ129" s="316"/>
      <c r="LFA129" s="316"/>
      <c r="LFB129" s="316"/>
      <c r="LFC129" s="316"/>
      <c r="LFD129" s="316"/>
      <c r="LFE129" s="316"/>
      <c r="LFF129" s="316"/>
      <c r="LFG129" s="316"/>
      <c r="LFH129" s="316"/>
      <c r="LFI129" s="316"/>
      <c r="LFJ129" s="316"/>
      <c r="LFK129" s="316"/>
      <c r="LFL129" s="316"/>
      <c r="LFM129" s="316"/>
      <c r="LFN129" s="316"/>
      <c r="LFO129" s="316"/>
      <c r="LFP129" s="316"/>
      <c r="LFQ129" s="316"/>
      <c r="LFR129" s="316"/>
      <c r="LFS129" s="316"/>
      <c r="LFT129" s="316"/>
      <c r="LFU129" s="316"/>
      <c r="LFV129" s="316"/>
      <c r="LFW129" s="316"/>
      <c r="LFX129" s="316"/>
      <c r="LFY129" s="316"/>
      <c r="LFZ129" s="316"/>
      <c r="LGA129" s="316"/>
      <c r="LGB129" s="316"/>
      <c r="LGC129" s="316"/>
      <c r="LGD129" s="316"/>
      <c r="LGE129" s="316"/>
      <c r="LGF129" s="316"/>
      <c r="LGG129" s="316"/>
      <c r="LGH129" s="316"/>
      <c r="LGI129" s="316"/>
      <c r="LGJ129" s="316"/>
      <c r="LGK129" s="316"/>
      <c r="LGL129" s="316"/>
      <c r="LGM129" s="316"/>
      <c r="LGN129" s="316"/>
      <c r="LGO129" s="316"/>
      <c r="LGP129" s="316"/>
      <c r="LGQ129" s="316"/>
      <c r="LGR129" s="316"/>
      <c r="LGS129" s="316"/>
      <c r="LGT129" s="316"/>
      <c r="LGU129" s="316"/>
      <c r="LGV129" s="316"/>
      <c r="LGW129" s="316"/>
      <c r="LGX129" s="316"/>
      <c r="LGY129" s="316"/>
      <c r="LGZ129" s="316"/>
      <c r="LHA129" s="316"/>
      <c r="LHB129" s="316"/>
      <c r="LHC129" s="316"/>
      <c r="LHD129" s="316"/>
      <c r="LHE129" s="316"/>
      <c r="LHF129" s="316"/>
      <c r="LHG129" s="316"/>
      <c r="LHH129" s="316"/>
      <c r="LHI129" s="316"/>
      <c r="LHJ129" s="316"/>
      <c r="LHK129" s="316"/>
      <c r="LHL129" s="316"/>
      <c r="LHM129" s="316"/>
      <c r="LHN129" s="316"/>
      <c r="LHO129" s="316"/>
      <c r="LHP129" s="316"/>
      <c r="LHQ129" s="316"/>
      <c r="LHR129" s="316"/>
      <c r="LHS129" s="316"/>
      <c r="LHT129" s="316"/>
      <c r="LHU129" s="316"/>
      <c r="LHV129" s="316"/>
      <c r="LHW129" s="316"/>
      <c r="LHX129" s="316"/>
      <c r="LHY129" s="316"/>
      <c r="LHZ129" s="316"/>
      <c r="LIA129" s="316"/>
      <c r="LIB129" s="316"/>
      <c r="LIC129" s="316"/>
      <c r="LID129" s="316"/>
      <c r="LIE129" s="316"/>
      <c r="LIF129" s="316"/>
      <c r="LIG129" s="316"/>
      <c r="LIH129" s="316"/>
      <c r="LII129" s="316"/>
      <c r="LIJ129" s="316"/>
      <c r="LIK129" s="316"/>
      <c r="LIL129" s="316"/>
      <c r="LIM129" s="316"/>
      <c r="LIN129" s="316"/>
      <c r="LIO129" s="316"/>
      <c r="LIP129" s="316"/>
      <c r="LIQ129" s="316"/>
      <c r="LIR129" s="316"/>
      <c r="LIS129" s="316"/>
      <c r="LIT129" s="316"/>
      <c r="LIU129" s="316"/>
      <c r="LIV129" s="316"/>
      <c r="LIW129" s="316"/>
      <c r="LIX129" s="316"/>
      <c r="LIY129" s="316"/>
      <c r="LIZ129" s="316"/>
      <c r="LJA129" s="316"/>
      <c r="LJB129" s="316"/>
      <c r="LJC129" s="316"/>
      <c r="LJD129" s="316"/>
      <c r="LJE129" s="316"/>
      <c r="LJF129" s="316"/>
      <c r="LJG129" s="316"/>
      <c r="LJH129" s="316"/>
      <c r="LJI129" s="316"/>
      <c r="LJJ129" s="316"/>
      <c r="LJK129" s="316"/>
      <c r="LJL129" s="316"/>
      <c r="LJM129" s="316"/>
      <c r="LJN129" s="316"/>
      <c r="LJO129" s="316"/>
      <c r="LJP129" s="316"/>
      <c r="LJQ129" s="316"/>
      <c r="LJR129" s="316"/>
      <c r="LJS129" s="316"/>
      <c r="LJT129" s="316"/>
      <c r="LJU129" s="316"/>
      <c r="LJV129" s="316"/>
      <c r="LJW129" s="316"/>
      <c r="LJX129" s="316"/>
      <c r="LJY129" s="316"/>
      <c r="LJZ129" s="316"/>
      <c r="LKA129" s="316"/>
      <c r="LKB129" s="316"/>
      <c r="LKC129" s="316"/>
      <c r="LKD129" s="316"/>
      <c r="LKE129" s="316"/>
      <c r="LKF129" s="316"/>
      <c r="LKG129" s="316"/>
      <c r="LKH129" s="316"/>
      <c r="LKI129" s="316"/>
      <c r="LKJ129" s="316"/>
      <c r="LKK129" s="316"/>
      <c r="LKL129" s="316"/>
      <c r="LKM129" s="316"/>
      <c r="LKN129" s="316"/>
      <c r="LKO129" s="316"/>
      <c r="LKP129" s="316"/>
      <c r="LKQ129" s="316"/>
      <c r="LKR129" s="316"/>
      <c r="LKS129" s="316"/>
      <c r="LKT129" s="316"/>
      <c r="LKU129" s="316"/>
      <c r="LKV129" s="316"/>
      <c r="LKW129" s="316"/>
      <c r="LKX129" s="316"/>
      <c r="LKY129" s="316"/>
      <c r="LKZ129" s="316"/>
      <c r="LLA129" s="316"/>
      <c r="LLB129" s="316"/>
      <c r="LLC129" s="316"/>
      <c r="LLD129" s="316"/>
      <c r="LLE129" s="316"/>
      <c r="LLF129" s="316"/>
      <c r="LLG129" s="316"/>
      <c r="LLH129" s="316"/>
      <c r="LLI129" s="316"/>
      <c r="LLJ129" s="316"/>
      <c r="LLK129" s="316"/>
      <c r="LLL129" s="316"/>
      <c r="LLM129" s="316"/>
      <c r="LLN129" s="316"/>
      <c r="LLO129" s="316"/>
      <c r="LLP129" s="316"/>
      <c r="LLQ129" s="316"/>
      <c r="LLR129" s="316"/>
      <c r="LLS129" s="316"/>
      <c r="LLT129" s="316"/>
      <c r="LLU129" s="316"/>
      <c r="LLV129" s="316"/>
      <c r="LLW129" s="316"/>
      <c r="LLX129" s="316"/>
      <c r="LLY129" s="316"/>
      <c r="LLZ129" s="316"/>
      <c r="LMA129" s="316"/>
      <c r="LMB129" s="316"/>
      <c r="LMC129" s="316"/>
      <c r="LMD129" s="316"/>
      <c r="LME129" s="316"/>
      <c r="LMF129" s="316"/>
      <c r="LMG129" s="316"/>
      <c r="LMH129" s="316"/>
      <c r="LMI129" s="316"/>
      <c r="LMJ129" s="316"/>
      <c r="LMK129" s="316"/>
      <c r="LML129" s="316"/>
      <c r="LMM129" s="316"/>
      <c r="LMN129" s="316"/>
      <c r="LMO129" s="316"/>
      <c r="LMP129" s="316"/>
      <c r="LMQ129" s="316"/>
      <c r="LMR129" s="316"/>
      <c r="LMS129" s="316"/>
      <c r="LMT129" s="316"/>
      <c r="LMU129" s="316"/>
      <c r="LMV129" s="316"/>
      <c r="LMW129" s="316"/>
      <c r="LMX129" s="316"/>
      <c r="LMY129" s="316"/>
      <c r="LMZ129" s="316"/>
      <c r="LNA129" s="316"/>
      <c r="LNB129" s="316"/>
      <c r="LNC129" s="316"/>
      <c r="LND129" s="316"/>
      <c r="LNE129" s="316"/>
      <c r="LNF129" s="316"/>
      <c r="LNG129" s="316"/>
      <c r="LNH129" s="316"/>
      <c r="LNI129" s="316"/>
      <c r="LNJ129" s="316"/>
      <c r="LNK129" s="316"/>
      <c r="LNL129" s="316"/>
      <c r="LNM129" s="316"/>
      <c r="LNN129" s="316"/>
      <c r="LNO129" s="316"/>
      <c r="LNP129" s="316"/>
      <c r="LNQ129" s="316"/>
      <c r="LNR129" s="316"/>
      <c r="LNS129" s="316"/>
      <c r="LNT129" s="316"/>
      <c r="LNU129" s="316"/>
      <c r="LNV129" s="316"/>
      <c r="LNW129" s="316"/>
      <c r="LNX129" s="316"/>
      <c r="LNY129" s="316"/>
      <c r="LNZ129" s="316"/>
      <c r="LOA129" s="316"/>
      <c r="LOB129" s="316"/>
      <c r="LOC129" s="316"/>
      <c r="LOD129" s="316"/>
      <c r="LOE129" s="316"/>
      <c r="LOF129" s="316"/>
      <c r="LOG129" s="316"/>
      <c r="LOH129" s="316"/>
      <c r="LOI129" s="316"/>
      <c r="LOJ129" s="316"/>
      <c r="LOK129" s="316"/>
      <c r="LOL129" s="316"/>
      <c r="LOM129" s="316"/>
      <c r="LON129" s="316"/>
      <c r="LOO129" s="316"/>
      <c r="LOP129" s="316"/>
      <c r="LOQ129" s="316"/>
      <c r="LOR129" s="316"/>
      <c r="LOS129" s="316"/>
      <c r="LOT129" s="316"/>
      <c r="LOU129" s="316"/>
      <c r="LOV129" s="316"/>
      <c r="LOW129" s="316"/>
      <c r="LOX129" s="316"/>
      <c r="LOY129" s="316"/>
      <c r="LOZ129" s="316"/>
      <c r="LPA129" s="316"/>
      <c r="LPB129" s="316"/>
      <c r="LPC129" s="316"/>
      <c r="LPD129" s="316"/>
      <c r="LPE129" s="316"/>
      <c r="LPF129" s="316"/>
      <c r="LPG129" s="316"/>
      <c r="LPH129" s="316"/>
      <c r="LPI129" s="316"/>
      <c r="LPJ129" s="316"/>
      <c r="LPK129" s="316"/>
      <c r="LPL129" s="316"/>
      <c r="LPM129" s="316"/>
      <c r="LPN129" s="316"/>
      <c r="LPO129" s="316"/>
      <c r="LPP129" s="316"/>
      <c r="LPQ129" s="316"/>
      <c r="LPR129" s="316"/>
      <c r="LPS129" s="316"/>
      <c r="LPT129" s="316"/>
      <c r="LPU129" s="316"/>
      <c r="LPV129" s="316"/>
      <c r="LPW129" s="316"/>
      <c r="LPX129" s="316"/>
      <c r="LPY129" s="316"/>
      <c r="LPZ129" s="316"/>
      <c r="LQA129" s="316"/>
      <c r="LQB129" s="316"/>
      <c r="LQC129" s="316"/>
      <c r="LQD129" s="316"/>
      <c r="LQE129" s="316"/>
      <c r="LQF129" s="316"/>
      <c r="LQG129" s="316"/>
      <c r="LQH129" s="316"/>
      <c r="LQI129" s="316"/>
      <c r="LQJ129" s="316"/>
      <c r="LQK129" s="316"/>
      <c r="LQL129" s="316"/>
      <c r="LQM129" s="316"/>
      <c r="LQN129" s="316"/>
      <c r="LQO129" s="316"/>
      <c r="LQP129" s="316"/>
      <c r="LQQ129" s="316"/>
      <c r="LQR129" s="316"/>
      <c r="LQS129" s="316"/>
      <c r="LQT129" s="316"/>
      <c r="LQU129" s="316"/>
      <c r="LQV129" s="316"/>
      <c r="LQW129" s="316"/>
      <c r="LQX129" s="316"/>
      <c r="LQY129" s="316"/>
      <c r="LQZ129" s="316"/>
      <c r="LRA129" s="316"/>
      <c r="LRB129" s="316"/>
      <c r="LRC129" s="316"/>
      <c r="LRD129" s="316"/>
      <c r="LRE129" s="316"/>
      <c r="LRF129" s="316"/>
      <c r="LRG129" s="316"/>
      <c r="LRH129" s="316"/>
      <c r="LRI129" s="316"/>
      <c r="LRJ129" s="316"/>
      <c r="LRK129" s="316"/>
      <c r="LRL129" s="316"/>
      <c r="LRM129" s="316"/>
      <c r="LRN129" s="316"/>
      <c r="LRO129" s="316"/>
      <c r="LRP129" s="316"/>
      <c r="LRQ129" s="316"/>
      <c r="LRR129" s="316"/>
      <c r="LRS129" s="316"/>
      <c r="LRT129" s="316"/>
      <c r="LRU129" s="316"/>
      <c r="LRV129" s="316"/>
      <c r="LRW129" s="316"/>
      <c r="LRX129" s="316"/>
      <c r="LRY129" s="316"/>
      <c r="LRZ129" s="316"/>
      <c r="LSA129" s="316"/>
      <c r="LSB129" s="316"/>
      <c r="LSC129" s="316"/>
      <c r="LSD129" s="316"/>
      <c r="LSE129" s="316"/>
      <c r="LSF129" s="316"/>
      <c r="LSG129" s="316"/>
      <c r="LSH129" s="316"/>
      <c r="LSI129" s="316"/>
      <c r="LSJ129" s="316"/>
      <c r="LSK129" s="316"/>
      <c r="LSL129" s="316"/>
      <c r="LSM129" s="316"/>
      <c r="LSN129" s="316"/>
      <c r="LSO129" s="316"/>
      <c r="LSP129" s="316"/>
      <c r="LSQ129" s="316"/>
      <c r="LSR129" s="316"/>
      <c r="LSS129" s="316"/>
      <c r="LST129" s="316"/>
      <c r="LSU129" s="316"/>
      <c r="LSV129" s="316"/>
      <c r="LSW129" s="316"/>
      <c r="LSX129" s="316"/>
      <c r="LSY129" s="316"/>
      <c r="LSZ129" s="316"/>
      <c r="LTA129" s="316"/>
      <c r="LTB129" s="316"/>
      <c r="LTC129" s="316"/>
      <c r="LTD129" s="316"/>
      <c r="LTE129" s="316"/>
      <c r="LTF129" s="316"/>
      <c r="LTG129" s="316"/>
      <c r="LTH129" s="316"/>
      <c r="LTI129" s="316"/>
      <c r="LTJ129" s="316"/>
      <c r="LTK129" s="316"/>
      <c r="LTL129" s="316"/>
      <c r="LTM129" s="316"/>
      <c r="LTN129" s="316"/>
      <c r="LTO129" s="316"/>
      <c r="LTP129" s="316"/>
      <c r="LTQ129" s="316"/>
      <c r="LTR129" s="316"/>
      <c r="LTS129" s="316"/>
      <c r="LTT129" s="316"/>
      <c r="LTU129" s="316"/>
      <c r="LTV129" s="316"/>
      <c r="LTW129" s="316"/>
      <c r="LTX129" s="316"/>
      <c r="LTY129" s="316"/>
      <c r="LTZ129" s="316"/>
      <c r="LUA129" s="316"/>
      <c r="LUB129" s="316"/>
      <c r="LUC129" s="316"/>
      <c r="LUD129" s="316"/>
      <c r="LUE129" s="316"/>
      <c r="LUF129" s="316"/>
      <c r="LUG129" s="316"/>
      <c r="LUH129" s="316"/>
      <c r="LUI129" s="316"/>
      <c r="LUJ129" s="316"/>
      <c r="LUK129" s="316"/>
      <c r="LUL129" s="316"/>
      <c r="LUM129" s="316"/>
      <c r="LUN129" s="316"/>
      <c r="LUO129" s="316"/>
      <c r="LUP129" s="316"/>
      <c r="LUQ129" s="316"/>
      <c r="LUR129" s="316"/>
      <c r="LUS129" s="316"/>
      <c r="LUT129" s="316"/>
      <c r="LUU129" s="316"/>
      <c r="LUV129" s="316"/>
      <c r="LUW129" s="316"/>
      <c r="LUX129" s="316"/>
      <c r="LUY129" s="316"/>
      <c r="LUZ129" s="316"/>
      <c r="LVA129" s="316"/>
      <c r="LVB129" s="316"/>
      <c r="LVC129" s="316"/>
      <c r="LVD129" s="316"/>
      <c r="LVE129" s="316"/>
      <c r="LVF129" s="316"/>
      <c r="LVG129" s="316"/>
      <c r="LVH129" s="316"/>
      <c r="LVI129" s="316"/>
      <c r="LVJ129" s="316"/>
      <c r="LVK129" s="316"/>
      <c r="LVL129" s="316"/>
      <c r="LVM129" s="316"/>
      <c r="LVN129" s="316"/>
      <c r="LVO129" s="316"/>
      <c r="LVP129" s="316"/>
      <c r="LVQ129" s="316"/>
      <c r="LVR129" s="316"/>
      <c r="LVS129" s="316"/>
      <c r="LVT129" s="316"/>
      <c r="LVU129" s="316"/>
      <c r="LVV129" s="316"/>
      <c r="LVW129" s="316"/>
      <c r="LVX129" s="316"/>
      <c r="LVY129" s="316"/>
      <c r="LVZ129" s="316"/>
      <c r="LWA129" s="316"/>
      <c r="LWB129" s="316"/>
      <c r="LWC129" s="316"/>
      <c r="LWD129" s="316"/>
      <c r="LWE129" s="316"/>
      <c r="LWF129" s="316"/>
      <c r="LWG129" s="316"/>
      <c r="LWH129" s="316"/>
      <c r="LWI129" s="316"/>
      <c r="LWJ129" s="316"/>
      <c r="LWK129" s="316"/>
      <c r="LWL129" s="316"/>
      <c r="LWM129" s="316"/>
      <c r="LWN129" s="316"/>
      <c r="LWO129" s="316"/>
      <c r="LWP129" s="316"/>
      <c r="LWQ129" s="316"/>
      <c r="LWR129" s="316"/>
      <c r="LWS129" s="316"/>
      <c r="LWT129" s="316"/>
      <c r="LWU129" s="316"/>
      <c r="LWV129" s="316"/>
      <c r="LWW129" s="316"/>
      <c r="LWX129" s="316"/>
      <c r="LWY129" s="316"/>
      <c r="LWZ129" s="316"/>
      <c r="LXA129" s="316"/>
      <c r="LXB129" s="316"/>
      <c r="LXC129" s="316"/>
      <c r="LXD129" s="316"/>
      <c r="LXE129" s="316"/>
      <c r="LXF129" s="316"/>
      <c r="LXG129" s="316"/>
      <c r="LXH129" s="316"/>
      <c r="LXI129" s="316"/>
      <c r="LXJ129" s="316"/>
      <c r="LXK129" s="316"/>
      <c r="LXL129" s="316"/>
      <c r="LXM129" s="316"/>
      <c r="LXN129" s="316"/>
      <c r="LXO129" s="316"/>
      <c r="LXP129" s="316"/>
      <c r="LXQ129" s="316"/>
      <c r="LXR129" s="316"/>
      <c r="LXS129" s="316"/>
      <c r="LXT129" s="316"/>
      <c r="LXU129" s="316"/>
      <c r="LXV129" s="316"/>
      <c r="LXW129" s="316"/>
      <c r="LXX129" s="316"/>
      <c r="LXY129" s="316"/>
      <c r="LXZ129" s="316"/>
      <c r="LYA129" s="316"/>
      <c r="LYB129" s="316"/>
      <c r="LYC129" s="316"/>
      <c r="LYD129" s="316"/>
      <c r="LYE129" s="316"/>
      <c r="LYF129" s="316"/>
      <c r="LYG129" s="316"/>
      <c r="LYH129" s="316"/>
      <c r="LYI129" s="316"/>
      <c r="LYJ129" s="316"/>
      <c r="LYK129" s="316"/>
      <c r="LYL129" s="316"/>
      <c r="LYM129" s="316"/>
      <c r="LYN129" s="316"/>
      <c r="LYO129" s="316"/>
      <c r="LYP129" s="316"/>
      <c r="LYQ129" s="316"/>
      <c r="LYR129" s="316"/>
      <c r="LYS129" s="316"/>
      <c r="LYT129" s="316"/>
      <c r="LYU129" s="316"/>
      <c r="LYV129" s="316"/>
      <c r="LYW129" s="316"/>
      <c r="LYX129" s="316"/>
      <c r="LYY129" s="316"/>
      <c r="LYZ129" s="316"/>
      <c r="LZA129" s="316"/>
      <c r="LZB129" s="316"/>
      <c r="LZC129" s="316"/>
      <c r="LZD129" s="316"/>
      <c r="LZE129" s="316"/>
      <c r="LZF129" s="316"/>
      <c r="LZG129" s="316"/>
      <c r="LZH129" s="316"/>
      <c r="LZI129" s="316"/>
      <c r="LZJ129" s="316"/>
      <c r="LZK129" s="316"/>
      <c r="LZL129" s="316"/>
      <c r="LZM129" s="316"/>
      <c r="LZN129" s="316"/>
      <c r="LZO129" s="316"/>
      <c r="LZP129" s="316"/>
      <c r="LZQ129" s="316"/>
      <c r="LZR129" s="316"/>
      <c r="LZS129" s="316"/>
      <c r="LZT129" s="316"/>
      <c r="LZU129" s="316"/>
      <c r="LZV129" s="316"/>
      <c r="LZW129" s="316"/>
      <c r="LZX129" s="316"/>
      <c r="LZY129" s="316"/>
      <c r="LZZ129" s="316"/>
      <c r="MAA129" s="316"/>
      <c r="MAB129" s="316"/>
      <c r="MAC129" s="316"/>
      <c r="MAD129" s="316"/>
      <c r="MAE129" s="316"/>
      <c r="MAF129" s="316"/>
      <c r="MAG129" s="316"/>
      <c r="MAH129" s="316"/>
      <c r="MAI129" s="316"/>
      <c r="MAJ129" s="316"/>
      <c r="MAK129" s="316"/>
      <c r="MAL129" s="316"/>
      <c r="MAM129" s="316"/>
      <c r="MAN129" s="316"/>
      <c r="MAO129" s="316"/>
      <c r="MAP129" s="316"/>
      <c r="MAQ129" s="316"/>
      <c r="MAR129" s="316"/>
      <c r="MAS129" s="316"/>
      <c r="MAT129" s="316"/>
      <c r="MAU129" s="316"/>
      <c r="MAV129" s="316"/>
      <c r="MAW129" s="316"/>
      <c r="MAX129" s="316"/>
      <c r="MAY129" s="316"/>
      <c r="MAZ129" s="316"/>
      <c r="MBA129" s="316"/>
      <c r="MBB129" s="316"/>
      <c r="MBC129" s="316"/>
      <c r="MBD129" s="316"/>
      <c r="MBE129" s="316"/>
      <c r="MBF129" s="316"/>
      <c r="MBG129" s="316"/>
      <c r="MBH129" s="316"/>
      <c r="MBI129" s="316"/>
      <c r="MBJ129" s="316"/>
      <c r="MBK129" s="316"/>
      <c r="MBL129" s="316"/>
      <c r="MBM129" s="316"/>
      <c r="MBN129" s="316"/>
      <c r="MBO129" s="316"/>
      <c r="MBP129" s="316"/>
      <c r="MBQ129" s="316"/>
      <c r="MBR129" s="316"/>
      <c r="MBS129" s="316"/>
      <c r="MBT129" s="316"/>
      <c r="MBU129" s="316"/>
      <c r="MBV129" s="316"/>
      <c r="MBW129" s="316"/>
      <c r="MBX129" s="316"/>
      <c r="MBY129" s="316"/>
      <c r="MBZ129" s="316"/>
      <c r="MCA129" s="316"/>
      <c r="MCB129" s="316"/>
      <c r="MCC129" s="316"/>
      <c r="MCD129" s="316"/>
      <c r="MCE129" s="316"/>
      <c r="MCF129" s="316"/>
      <c r="MCG129" s="316"/>
      <c r="MCH129" s="316"/>
      <c r="MCI129" s="316"/>
      <c r="MCJ129" s="316"/>
      <c r="MCK129" s="316"/>
      <c r="MCL129" s="316"/>
      <c r="MCM129" s="316"/>
      <c r="MCN129" s="316"/>
      <c r="MCO129" s="316"/>
      <c r="MCP129" s="316"/>
      <c r="MCQ129" s="316"/>
      <c r="MCR129" s="316"/>
      <c r="MCS129" s="316"/>
      <c r="MCT129" s="316"/>
      <c r="MCU129" s="316"/>
      <c r="MCV129" s="316"/>
      <c r="MCW129" s="316"/>
      <c r="MCX129" s="316"/>
      <c r="MCY129" s="316"/>
      <c r="MCZ129" s="316"/>
      <c r="MDA129" s="316"/>
      <c r="MDB129" s="316"/>
      <c r="MDC129" s="316"/>
      <c r="MDD129" s="316"/>
      <c r="MDE129" s="316"/>
      <c r="MDF129" s="316"/>
      <c r="MDG129" s="316"/>
      <c r="MDH129" s="316"/>
      <c r="MDI129" s="316"/>
      <c r="MDJ129" s="316"/>
      <c r="MDK129" s="316"/>
      <c r="MDL129" s="316"/>
      <c r="MDM129" s="316"/>
      <c r="MDN129" s="316"/>
      <c r="MDO129" s="316"/>
      <c r="MDP129" s="316"/>
      <c r="MDQ129" s="316"/>
      <c r="MDR129" s="316"/>
      <c r="MDS129" s="316"/>
      <c r="MDT129" s="316"/>
      <c r="MDU129" s="316"/>
      <c r="MDV129" s="316"/>
      <c r="MDW129" s="316"/>
      <c r="MDX129" s="316"/>
      <c r="MDY129" s="316"/>
      <c r="MDZ129" s="316"/>
      <c r="MEA129" s="316"/>
      <c r="MEB129" s="316"/>
      <c r="MEC129" s="316"/>
      <c r="MED129" s="316"/>
      <c r="MEE129" s="316"/>
      <c r="MEF129" s="316"/>
      <c r="MEG129" s="316"/>
      <c r="MEH129" s="316"/>
      <c r="MEI129" s="316"/>
      <c r="MEJ129" s="316"/>
      <c r="MEK129" s="316"/>
      <c r="MEL129" s="316"/>
      <c r="MEM129" s="316"/>
      <c r="MEN129" s="316"/>
      <c r="MEO129" s="316"/>
      <c r="MEP129" s="316"/>
      <c r="MEQ129" s="316"/>
      <c r="MER129" s="316"/>
      <c r="MES129" s="316"/>
      <c r="MET129" s="316"/>
      <c r="MEU129" s="316"/>
      <c r="MEV129" s="316"/>
      <c r="MEW129" s="316"/>
      <c r="MEX129" s="316"/>
      <c r="MEY129" s="316"/>
      <c r="MEZ129" s="316"/>
      <c r="MFA129" s="316"/>
      <c r="MFB129" s="316"/>
      <c r="MFC129" s="316"/>
      <c r="MFD129" s="316"/>
      <c r="MFE129" s="316"/>
      <c r="MFF129" s="316"/>
      <c r="MFG129" s="316"/>
      <c r="MFH129" s="316"/>
      <c r="MFI129" s="316"/>
      <c r="MFJ129" s="316"/>
      <c r="MFK129" s="316"/>
      <c r="MFL129" s="316"/>
      <c r="MFM129" s="316"/>
      <c r="MFN129" s="316"/>
      <c r="MFO129" s="316"/>
      <c r="MFP129" s="316"/>
      <c r="MFQ129" s="316"/>
      <c r="MFR129" s="316"/>
      <c r="MFS129" s="316"/>
      <c r="MFT129" s="316"/>
      <c r="MFU129" s="316"/>
      <c r="MFV129" s="316"/>
      <c r="MFW129" s="316"/>
      <c r="MFX129" s="316"/>
      <c r="MFY129" s="316"/>
      <c r="MFZ129" s="316"/>
      <c r="MGA129" s="316"/>
      <c r="MGB129" s="316"/>
      <c r="MGC129" s="316"/>
      <c r="MGD129" s="316"/>
      <c r="MGE129" s="316"/>
      <c r="MGF129" s="316"/>
      <c r="MGG129" s="316"/>
      <c r="MGH129" s="316"/>
      <c r="MGI129" s="316"/>
      <c r="MGJ129" s="316"/>
      <c r="MGK129" s="316"/>
      <c r="MGL129" s="316"/>
      <c r="MGM129" s="316"/>
      <c r="MGN129" s="316"/>
      <c r="MGO129" s="316"/>
      <c r="MGP129" s="316"/>
      <c r="MGQ129" s="316"/>
      <c r="MGR129" s="316"/>
      <c r="MGS129" s="316"/>
      <c r="MGT129" s="316"/>
      <c r="MGU129" s="316"/>
      <c r="MGV129" s="316"/>
      <c r="MGW129" s="316"/>
      <c r="MGX129" s="316"/>
      <c r="MGY129" s="316"/>
      <c r="MGZ129" s="316"/>
      <c r="MHA129" s="316"/>
      <c r="MHB129" s="316"/>
      <c r="MHC129" s="316"/>
      <c r="MHD129" s="316"/>
      <c r="MHE129" s="316"/>
      <c r="MHF129" s="316"/>
      <c r="MHG129" s="316"/>
      <c r="MHH129" s="316"/>
      <c r="MHI129" s="316"/>
      <c r="MHJ129" s="316"/>
      <c r="MHK129" s="316"/>
      <c r="MHL129" s="316"/>
      <c r="MHM129" s="316"/>
      <c r="MHN129" s="316"/>
      <c r="MHO129" s="316"/>
      <c r="MHP129" s="316"/>
      <c r="MHQ129" s="316"/>
      <c r="MHR129" s="316"/>
      <c r="MHS129" s="316"/>
      <c r="MHT129" s="316"/>
      <c r="MHU129" s="316"/>
      <c r="MHV129" s="316"/>
      <c r="MHW129" s="316"/>
      <c r="MHX129" s="316"/>
      <c r="MHY129" s="316"/>
      <c r="MHZ129" s="316"/>
      <c r="MIA129" s="316"/>
      <c r="MIB129" s="316"/>
      <c r="MIC129" s="316"/>
      <c r="MID129" s="316"/>
      <c r="MIE129" s="316"/>
      <c r="MIF129" s="316"/>
      <c r="MIG129" s="316"/>
      <c r="MIH129" s="316"/>
      <c r="MII129" s="316"/>
      <c r="MIJ129" s="316"/>
      <c r="MIK129" s="316"/>
      <c r="MIL129" s="316"/>
      <c r="MIM129" s="316"/>
      <c r="MIN129" s="316"/>
      <c r="MIO129" s="316"/>
      <c r="MIP129" s="316"/>
      <c r="MIQ129" s="316"/>
      <c r="MIR129" s="316"/>
      <c r="MIS129" s="316"/>
      <c r="MIT129" s="316"/>
      <c r="MIU129" s="316"/>
      <c r="MIV129" s="316"/>
      <c r="MIW129" s="316"/>
      <c r="MIX129" s="316"/>
      <c r="MIY129" s="316"/>
      <c r="MIZ129" s="316"/>
      <c r="MJA129" s="316"/>
      <c r="MJB129" s="316"/>
      <c r="MJC129" s="316"/>
      <c r="MJD129" s="316"/>
      <c r="MJE129" s="316"/>
      <c r="MJF129" s="316"/>
      <c r="MJG129" s="316"/>
      <c r="MJH129" s="316"/>
      <c r="MJI129" s="316"/>
      <c r="MJJ129" s="316"/>
      <c r="MJK129" s="316"/>
      <c r="MJL129" s="316"/>
      <c r="MJM129" s="316"/>
      <c r="MJN129" s="316"/>
      <c r="MJO129" s="316"/>
      <c r="MJP129" s="316"/>
      <c r="MJQ129" s="316"/>
      <c r="MJR129" s="316"/>
      <c r="MJS129" s="316"/>
      <c r="MJT129" s="316"/>
      <c r="MJU129" s="316"/>
      <c r="MJV129" s="316"/>
      <c r="MJW129" s="316"/>
      <c r="MJX129" s="316"/>
      <c r="MJY129" s="316"/>
      <c r="MJZ129" s="316"/>
      <c r="MKA129" s="316"/>
      <c r="MKB129" s="316"/>
      <c r="MKC129" s="316"/>
      <c r="MKD129" s="316"/>
      <c r="MKE129" s="316"/>
      <c r="MKF129" s="316"/>
      <c r="MKG129" s="316"/>
      <c r="MKH129" s="316"/>
      <c r="MKI129" s="316"/>
      <c r="MKJ129" s="316"/>
      <c r="MKK129" s="316"/>
      <c r="MKL129" s="316"/>
      <c r="MKM129" s="316"/>
      <c r="MKN129" s="316"/>
      <c r="MKO129" s="316"/>
      <c r="MKP129" s="316"/>
      <c r="MKQ129" s="316"/>
      <c r="MKR129" s="316"/>
      <c r="MKS129" s="316"/>
      <c r="MKT129" s="316"/>
      <c r="MKU129" s="316"/>
      <c r="MKV129" s="316"/>
      <c r="MKW129" s="316"/>
      <c r="MKX129" s="316"/>
      <c r="MKY129" s="316"/>
      <c r="MKZ129" s="316"/>
      <c r="MLA129" s="316"/>
      <c r="MLB129" s="316"/>
      <c r="MLC129" s="316"/>
      <c r="MLD129" s="316"/>
      <c r="MLE129" s="316"/>
      <c r="MLF129" s="316"/>
      <c r="MLG129" s="316"/>
      <c r="MLH129" s="316"/>
      <c r="MLI129" s="316"/>
      <c r="MLJ129" s="316"/>
      <c r="MLK129" s="316"/>
      <c r="MLL129" s="316"/>
      <c r="MLM129" s="316"/>
      <c r="MLN129" s="316"/>
      <c r="MLO129" s="316"/>
      <c r="MLP129" s="316"/>
      <c r="MLQ129" s="316"/>
      <c r="MLR129" s="316"/>
      <c r="MLS129" s="316"/>
      <c r="MLT129" s="316"/>
      <c r="MLU129" s="316"/>
      <c r="MLV129" s="316"/>
      <c r="MLW129" s="316"/>
      <c r="MLX129" s="316"/>
      <c r="MLY129" s="316"/>
      <c r="MLZ129" s="316"/>
      <c r="MMA129" s="316"/>
      <c r="MMB129" s="316"/>
      <c r="MMC129" s="316"/>
      <c r="MMD129" s="316"/>
      <c r="MME129" s="316"/>
      <c r="MMF129" s="316"/>
      <c r="MMG129" s="316"/>
      <c r="MMH129" s="316"/>
      <c r="MMI129" s="316"/>
      <c r="MMJ129" s="316"/>
      <c r="MMK129" s="316"/>
      <c r="MML129" s="316"/>
      <c r="MMM129" s="316"/>
      <c r="MMN129" s="316"/>
      <c r="MMO129" s="316"/>
      <c r="MMP129" s="316"/>
      <c r="MMQ129" s="316"/>
      <c r="MMR129" s="316"/>
      <c r="MMS129" s="316"/>
      <c r="MMT129" s="316"/>
      <c r="MMU129" s="316"/>
      <c r="MMV129" s="316"/>
      <c r="MMW129" s="316"/>
      <c r="MMX129" s="316"/>
      <c r="MMY129" s="316"/>
      <c r="MMZ129" s="316"/>
      <c r="MNA129" s="316"/>
      <c r="MNB129" s="316"/>
      <c r="MNC129" s="316"/>
      <c r="MND129" s="316"/>
      <c r="MNE129" s="316"/>
      <c r="MNF129" s="316"/>
      <c r="MNG129" s="316"/>
      <c r="MNH129" s="316"/>
      <c r="MNI129" s="316"/>
      <c r="MNJ129" s="316"/>
      <c r="MNK129" s="316"/>
      <c r="MNL129" s="316"/>
      <c r="MNM129" s="316"/>
      <c r="MNN129" s="316"/>
      <c r="MNO129" s="316"/>
      <c r="MNP129" s="316"/>
      <c r="MNQ129" s="316"/>
      <c r="MNR129" s="316"/>
      <c r="MNS129" s="316"/>
      <c r="MNT129" s="316"/>
      <c r="MNU129" s="316"/>
      <c r="MNV129" s="316"/>
      <c r="MNW129" s="316"/>
      <c r="MNX129" s="316"/>
      <c r="MNY129" s="316"/>
      <c r="MNZ129" s="316"/>
      <c r="MOA129" s="316"/>
      <c r="MOB129" s="316"/>
      <c r="MOC129" s="316"/>
      <c r="MOD129" s="316"/>
      <c r="MOE129" s="316"/>
      <c r="MOF129" s="316"/>
      <c r="MOG129" s="316"/>
      <c r="MOH129" s="316"/>
      <c r="MOI129" s="316"/>
      <c r="MOJ129" s="316"/>
      <c r="MOK129" s="316"/>
      <c r="MOL129" s="316"/>
      <c r="MOM129" s="316"/>
      <c r="MON129" s="316"/>
      <c r="MOO129" s="316"/>
      <c r="MOP129" s="316"/>
      <c r="MOQ129" s="316"/>
      <c r="MOR129" s="316"/>
      <c r="MOS129" s="316"/>
      <c r="MOT129" s="316"/>
      <c r="MOU129" s="316"/>
      <c r="MOV129" s="316"/>
      <c r="MOW129" s="316"/>
      <c r="MOX129" s="316"/>
      <c r="MOY129" s="316"/>
      <c r="MOZ129" s="316"/>
      <c r="MPA129" s="316"/>
      <c r="MPB129" s="316"/>
      <c r="MPC129" s="316"/>
      <c r="MPD129" s="316"/>
      <c r="MPE129" s="316"/>
      <c r="MPF129" s="316"/>
      <c r="MPG129" s="316"/>
      <c r="MPH129" s="316"/>
      <c r="MPI129" s="316"/>
      <c r="MPJ129" s="316"/>
      <c r="MPK129" s="316"/>
      <c r="MPL129" s="316"/>
      <c r="MPM129" s="316"/>
      <c r="MPN129" s="316"/>
      <c r="MPO129" s="316"/>
      <c r="MPP129" s="316"/>
      <c r="MPQ129" s="316"/>
      <c r="MPR129" s="316"/>
      <c r="MPS129" s="316"/>
      <c r="MPT129" s="316"/>
      <c r="MPU129" s="316"/>
      <c r="MPV129" s="316"/>
      <c r="MPW129" s="316"/>
      <c r="MPX129" s="316"/>
      <c r="MPY129" s="316"/>
      <c r="MPZ129" s="316"/>
      <c r="MQA129" s="316"/>
      <c r="MQB129" s="316"/>
      <c r="MQC129" s="316"/>
      <c r="MQD129" s="316"/>
      <c r="MQE129" s="316"/>
      <c r="MQF129" s="316"/>
      <c r="MQG129" s="316"/>
      <c r="MQH129" s="316"/>
      <c r="MQI129" s="316"/>
      <c r="MQJ129" s="316"/>
      <c r="MQK129" s="316"/>
      <c r="MQL129" s="316"/>
      <c r="MQM129" s="316"/>
      <c r="MQN129" s="316"/>
      <c r="MQO129" s="316"/>
      <c r="MQP129" s="316"/>
      <c r="MQQ129" s="316"/>
      <c r="MQR129" s="316"/>
      <c r="MQS129" s="316"/>
      <c r="MQT129" s="316"/>
      <c r="MQU129" s="316"/>
      <c r="MQV129" s="316"/>
      <c r="MQW129" s="316"/>
      <c r="MQX129" s="316"/>
      <c r="MQY129" s="316"/>
      <c r="MQZ129" s="316"/>
      <c r="MRA129" s="316"/>
      <c r="MRB129" s="316"/>
      <c r="MRC129" s="316"/>
      <c r="MRD129" s="316"/>
      <c r="MRE129" s="316"/>
      <c r="MRF129" s="316"/>
      <c r="MRG129" s="316"/>
      <c r="MRH129" s="316"/>
      <c r="MRI129" s="316"/>
      <c r="MRJ129" s="316"/>
      <c r="MRK129" s="316"/>
      <c r="MRL129" s="316"/>
      <c r="MRM129" s="316"/>
      <c r="MRN129" s="316"/>
      <c r="MRO129" s="316"/>
      <c r="MRP129" s="316"/>
      <c r="MRQ129" s="316"/>
      <c r="MRR129" s="316"/>
      <c r="MRS129" s="316"/>
      <c r="MRT129" s="316"/>
      <c r="MRU129" s="316"/>
      <c r="MRV129" s="316"/>
      <c r="MRW129" s="316"/>
      <c r="MRX129" s="316"/>
      <c r="MRY129" s="316"/>
      <c r="MRZ129" s="316"/>
      <c r="MSA129" s="316"/>
      <c r="MSB129" s="316"/>
      <c r="MSC129" s="316"/>
      <c r="MSD129" s="316"/>
      <c r="MSE129" s="316"/>
      <c r="MSF129" s="316"/>
      <c r="MSG129" s="316"/>
      <c r="MSH129" s="316"/>
      <c r="MSI129" s="316"/>
      <c r="MSJ129" s="316"/>
      <c r="MSK129" s="316"/>
      <c r="MSL129" s="316"/>
      <c r="MSM129" s="316"/>
      <c r="MSN129" s="316"/>
      <c r="MSO129" s="316"/>
      <c r="MSP129" s="316"/>
      <c r="MSQ129" s="316"/>
      <c r="MSR129" s="316"/>
      <c r="MSS129" s="316"/>
      <c r="MST129" s="316"/>
      <c r="MSU129" s="316"/>
      <c r="MSV129" s="316"/>
      <c r="MSW129" s="316"/>
      <c r="MSX129" s="316"/>
      <c r="MSY129" s="316"/>
      <c r="MSZ129" s="316"/>
      <c r="MTA129" s="316"/>
      <c r="MTB129" s="316"/>
      <c r="MTC129" s="316"/>
      <c r="MTD129" s="316"/>
      <c r="MTE129" s="316"/>
      <c r="MTF129" s="316"/>
      <c r="MTG129" s="316"/>
      <c r="MTH129" s="316"/>
      <c r="MTI129" s="316"/>
      <c r="MTJ129" s="316"/>
      <c r="MTK129" s="316"/>
      <c r="MTL129" s="316"/>
      <c r="MTM129" s="316"/>
      <c r="MTN129" s="316"/>
      <c r="MTO129" s="316"/>
      <c r="MTP129" s="316"/>
      <c r="MTQ129" s="316"/>
      <c r="MTR129" s="316"/>
      <c r="MTS129" s="316"/>
      <c r="MTT129" s="316"/>
      <c r="MTU129" s="316"/>
      <c r="MTV129" s="316"/>
      <c r="MTW129" s="316"/>
      <c r="MTX129" s="316"/>
      <c r="MTY129" s="316"/>
      <c r="MTZ129" s="316"/>
      <c r="MUA129" s="316"/>
      <c r="MUB129" s="316"/>
      <c r="MUC129" s="316"/>
      <c r="MUD129" s="316"/>
      <c r="MUE129" s="316"/>
      <c r="MUF129" s="316"/>
      <c r="MUG129" s="316"/>
      <c r="MUH129" s="316"/>
      <c r="MUI129" s="316"/>
      <c r="MUJ129" s="316"/>
      <c r="MUK129" s="316"/>
      <c r="MUL129" s="316"/>
      <c r="MUM129" s="316"/>
      <c r="MUN129" s="316"/>
      <c r="MUO129" s="316"/>
      <c r="MUP129" s="316"/>
      <c r="MUQ129" s="316"/>
      <c r="MUR129" s="316"/>
      <c r="MUS129" s="316"/>
      <c r="MUT129" s="316"/>
      <c r="MUU129" s="316"/>
      <c r="MUV129" s="316"/>
      <c r="MUW129" s="316"/>
      <c r="MUX129" s="316"/>
      <c r="MUY129" s="316"/>
      <c r="MUZ129" s="316"/>
      <c r="MVA129" s="316"/>
      <c r="MVB129" s="316"/>
      <c r="MVC129" s="316"/>
      <c r="MVD129" s="316"/>
      <c r="MVE129" s="316"/>
      <c r="MVF129" s="316"/>
      <c r="MVG129" s="316"/>
      <c r="MVH129" s="316"/>
      <c r="MVI129" s="316"/>
      <c r="MVJ129" s="316"/>
      <c r="MVK129" s="316"/>
      <c r="MVL129" s="316"/>
      <c r="MVM129" s="316"/>
      <c r="MVN129" s="316"/>
      <c r="MVO129" s="316"/>
      <c r="MVP129" s="316"/>
      <c r="MVQ129" s="316"/>
      <c r="MVR129" s="316"/>
      <c r="MVS129" s="316"/>
      <c r="MVT129" s="316"/>
      <c r="MVU129" s="316"/>
      <c r="MVV129" s="316"/>
      <c r="MVW129" s="316"/>
      <c r="MVX129" s="316"/>
      <c r="MVY129" s="316"/>
      <c r="MVZ129" s="316"/>
      <c r="MWA129" s="316"/>
      <c r="MWB129" s="316"/>
      <c r="MWC129" s="316"/>
      <c r="MWD129" s="316"/>
      <c r="MWE129" s="316"/>
      <c r="MWF129" s="316"/>
      <c r="MWG129" s="316"/>
      <c r="MWH129" s="316"/>
      <c r="MWI129" s="316"/>
      <c r="MWJ129" s="316"/>
      <c r="MWK129" s="316"/>
      <c r="MWL129" s="316"/>
      <c r="MWM129" s="316"/>
      <c r="MWN129" s="316"/>
      <c r="MWO129" s="316"/>
      <c r="MWP129" s="316"/>
      <c r="MWQ129" s="316"/>
      <c r="MWR129" s="316"/>
      <c r="MWS129" s="316"/>
      <c r="MWT129" s="316"/>
      <c r="MWU129" s="316"/>
      <c r="MWV129" s="316"/>
      <c r="MWW129" s="316"/>
      <c r="MWX129" s="316"/>
      <c r="MWY129" s="316"/>
      <c r="MWZ129" s="316"/>
      <c r="MXA129" s="316"/>
      <c r="MXB129" s="316"/>
      <c r="MXC129" s="316"/>
      <c r="MXD129" s="316"/>
      <c r="MXE129" s="316"/>
      <c r="MXF129" s="316"/>
      <c r="MXG129" s="316"/>
      <c r="MXH129" s="316"/>
      <c r="MXI129" s="316"/>
      <c r="MXJ129" s="316"/>
      <c r="MXK129" s="316"/>
      <c r="MXL129" s="316"/>
      <c r="MXM129" s="316"/>
      <c r="MXN129" s="316"/>
      <c r="MXO129" s="316"/>
      <c r="MXP129" s="316"/>
      <c r="MXQ129" s="316"/>
      <c r="MXR129" s="316"/>
      <c r="MXS129" s="316"/>
      <c r="MXT129" s="316"/>
      <c r="MXU129" s="316"/>
      <c r="MXV129" s="316"/>
      <c r="MXW129" s="316"/>
      <c r="MXX129" s="316"/>
      <c r="MXY129" s="316"/>
      <c r="MXZ129" s="316"/>
      <c r="MYA129" s="316"/>
      <c r="MYB129" s="316"/>
      <c r="MYC129" s="316"/>
      <c r="MYD129" s="316"/>
      <c r="MYE129" s="316"/>
      <c r="MYF129" s="316"/>
      <c r="MYG129" s="316"/>
      <c r="MYH129" s="316"/>
      <c r="MYI129" s="316"/>
      <c r="MYJ129" s="316"/>
      <c r="MYK129" s="316"/>
      <c r="MYL129" s="316"/>
      <c r="MYM129" s="316"/>
      <c r="MYN129" s="316"/>
      <c r="MYO129" s="316"/>
      <c r="MYP129" s="316"/>
      <c r="MYQ129" s="316"/>
      <c r="MYR129" s="316"/>
      <c r="MYS129" s="316"/>
      <c r="MYT129" s="316"/>
      <c r="MYU129" s="316"/>
      <c r="MYV129" s="316"/>
      <c r="MYW129" s="316"/>
      <c r="MYX129" s="316"/>
      <c r="MYY129" s="316"/>
      <c r="MYZ129" s="316"/>
      <c r="MZA129" s="316"/>
      <c r="MZB129" s="316"/>
      <c r="MZC129" s="316"/>
      <c r="MZD129" s="316"/>
      <c r="MZE129" s="316"/>
      <c r="MZF129" s="316"/>
      <c r="MZG129" s="316"/>
      <c r="MZH129" s="316"/>
      <c r="MZI129" s="316"/>
      <c r="MZJ129" s="316"/>
      <c r="MZK129" s="316"/>
      <c r="MZL129" s="316"/>
      <c r="MZM129" s="316"/>
      <c r="MZN129" s="316"/>
      <c r="MZO129" s="316"/>
      <c r="MZP129" s="316"/>
      <c r="MZQ129" s="316"/>
      <c r="MZR129" s="316"/>
      <c r="MZS129" s="316"/>
      <c r="MZT129" s="316"/>
      <c r="MZU129" s="316"/>
      <c r="MZV129" s="316"/>
      <c r="MZW129" s="316"/>
      <c r="MZX129" s="316"/>
      <c r="MZY129" s="316"/>
      <c r="MZZ129" s="316"/>
      <c r="NAA129" s="316"/>
      <c r="NAB129" s="316"/>
      <c r="NAC129" s="316"/>
      <c r="NAD129" s="316"/>
      <c r="NAE129" s="316"/>
      <c r="NAF129" s="316"/>
      <c r="NAG129" s="316"/>
      <c r="NAH129" s="316"/>
      <c r="NAI129" s="316"/>
      <c r="NAJ129" s="316"/>
      <c r="NAK129" s="316"/>
      <c r="NAL129" s="316"/>
      <c r="NAM129" s="316"/>
      <c r="NAN129" s="316"/>
      <c r="NAO129" s="316"/>
      <c r="NAP129" s="316"/>
      <c r="NAQ129" s="316"/>
      <c r="NAR129" s="316"/>
      <c r="NAS129" s="316"/>
      <c r="NAT129" s="316"/>
      <c r="NAU129" s="316"/>
      <c r="NAV129" s="316"/>
      <c r="NAW129" s="316"/>
      <c r="NAX129" s="316"/>
      <c r="NAY129" s="316"/>
      <c r="NAZ129" s="316"/>
      <c r="NBA129" s="316"/>
      <c r="NBB129" s="316"/>
      <c r="NBC129" s="316"/>
      <c r="NBD129" s="316"/>
      <c r="NBE129" s="316"/>
      <c r="NBF129" s="316"/>
      <c r="NBG129" s="316"/>
      <c r="NBH129" s="316"/>
      <c r="NBI129" s="316"/>
      <c r="NBJ129" s="316"/>
      <c r="NBK129" s="316"/>
      <c r="NBL129" s="316"/>
      <c r="NBM129" s="316"/>
      <c r="NBN129" s="316"/>
      <c r="NBO129" s="316"/>
      <c r="NBP129" s="316"/>
      <c r="NBQ129" s="316"/>
      <c r="NBR129" s="316"/>
      <c r="NBS129" s="316"/>
      <c r="NBT129" s="316"/>
      <c r="NBU129" s="316"/>
      <c r="NBV129" s="316"/>
      <c r="NBW129" s="316"/>
      <c r="NBX129" s="316"/>
      <c r="NBY129" s="316"/>
      <c r="NBZ129" s="316"/>
      <c r="NCA129" s="316"/>
      <c r="NCB129" s="316"/>
      <c r="NCC129" s="316"/>
      <c r="NCD129" s="316"/>
      <c r="NCE129" s="316"/>
      <c r="NCF129" s="316"/>
      <c r="NCG129" s="316"/>
      <c r="NCH129" s="316"/>
      <c r="NCI129" s="316"/>
      <c r="NCJ129" s="316"/>
      <c r="NCK129" s="316"/>
      <c r="NCL129" s="316"/>
      <c r="NCM129" s="316"/>
      <c r="NCN129" s="316"/>
      <c r="NCO129" s="316"/>
      <c r="NCP129" s="316"/>
      <c r="NCQ129" s="316"/>
      <c r="NCR129" s="316"/>
      <c r="NCS129" s="316"/>
      <c r="NCT129" s="316"/>
      <c r="NCU129" s="316"/>
      <c r="NCV129" s="316"/>
      <c r="NCW129" s="316"/>
      <c r="NCX129" s="316"/>
      <c r="NCY129" s="316"/>
      <c r="NCZ129" s="316"/>
      <c r="NDA129" s="316"/>
      <c r="NDB129" s="316"/>
      <c r="NDC129" s="316"/>
      <c r="NDD129" s="316"/>
      <c r="NDE129" s="316"/>
      <c r="NDF129" s="316"/>
      <c r="NDG129" s="316"/>
      <c r="NDH129" s="316"/>
      <c r="NDI129" s="316"/>
      <c r="NDJ129" s="316"/>
      <c r="NDK129" s="316"/>
      <c r="NDL129" s="316"/>
      <c r="NDM129" s="316"/>
      <c r="NDN129" s="316"/>
      <c r="NDO129" s="316"/>
      <c r="NDP129" s="316"/>
      <c r="NDQ129" s="316"/>
      <c r="NDR129" s="316"/>
      <c r="NDS129" s="316"/>
      <c r="NDT129" s="316"/>
      <c r="NDU129" s="316"/>
      <c r="NDV129" s="316"/>
      <c r="NDW129" s="316"/>
      <c r="NDX129" s="316"/>
      <c r="NDY129" s="316"/>
      <c r="NDZ129" s="316"/>
      <c r="NEA129" s="316"/>
      <c r="NEB129" s="316"/>
      <c r="NEC129" s="316"/>
      <c r="NED129" s="316"/>
      <c r="NEE129" s="316"/>
      <c r="NEF129" s="316"/>
      <c r="NEG129" s="316"/>
      <c r="NEH129" s="316"/>
      <c r="NEI129" s="316"/>
      <c r="NEJ129" s="316"/>
      <c r="NEK129" s="316"/>
      <c r="NEL129" s="316"/>
      <c r="NEM129" s="316"/>
      <c r="NEN129" s="316"/>
      <c r="NEO129" s="316"/>
      <c r="NEP129" s="316"/>
      <c r="NEQ129" s="316"/>
      <c r="NER129" s="316"/>
      <c r="NES129" s="316"/>
      <c r="NET129" s="316"/>
      <c r="NEU129" s="316"/>
      <c r="NEV129" s="316"/>
      <c r="NEW129" s="316"/>
      <c r="NEX129" s="316"/>
      <c r="NEY129" s="316"/>
      <c r="NEZ129" s="316"/>
      <c r="NFA129" s="316"/>
      <c r="NFB129" s="316"/>
      <c r="NFC129" s="316"/>
      <c r="NFD129" s="316"/>
      <c r="NFE129" s="316"/>
      <c r="NFF129" s="316"/>
      <c r="NFG129" s="316"/>
      <c r="NFH129" s="316"/>
      <c r="NFI129" s="316"/>
      <c r="NFJ129" s="316"/>
      <c r="NFK129" s="316"/>
      <c r="NFL129" s="316"/>
      <c r="NFM129" s="316"/>
      <c r="NFN129" s="316"/>
      <c r="NFO129" s="316"/>
      <c r="NFP129" s="316"/>
      <c r="NFQ129" s="316"/>
      <c r="NFR129" s="316"/>
      <c r="NFS129" s="316"/>
      <c r="NFT129" s="316"/>
      <c r="NFU129" s="316"/>
      <c r="NFV129" s="316"/>
      <c r="NFW129" s="316"/>
      <c r="NFX129" s="316"/>
      <c r="NFY129" s="316"/>
      <c r="NFZ129" s="316"/>
      <c r="NGA129" s="316"/>
      <c r="NGB129" s="316"/>
      <c r="NGC129" s="316"/>
      <c r="NGD129" s="316"/>
      <c r="NGE129" s="316"/>
      <c r="NGF129" s="316"/>
      <c r="NGG129" s="316"/>
      <c r="NGH129" s="316"/>
      <c r="NGI129" s="316"/>
      <c r="NGJ129" s="316"/>
      <c r="NGK129" s="316"/>
      <c r="NGL129" s="316"/>
      <c r="NGM129" s="316"/>
      <c r="NGN129" s="316"/>
      <c r="NGO129" s="316"/>
      <c r="NGP129" s="316"/>
      <c r="NGQ129" s="316"/>
      <c r="NGR129" s="316"/>
      <c r="NGS129" s="316"/>
      <c r="NGT129" s="316"/>
      <c r="NGU129" s="316"/>
      <c r="NGV129" s="316"/>
      <c r="NGW129" s="316"/>
      <c r="NGX129" s="316"/>
      <c r="NGY129" s="316"/>
      <c r="NGZ129" s="316"/>
      <c r="NHA129" s="316"/>
      <c r="NHB129" s="316"/>
      <c r="NHC129" s="316"/>
      <c r="NHD129" s="316"/>
      <c r="NHE129" s="316"/>
      <c r="NHF129" s="316"/>
      <c r="NHG129" s="316"/>
      <c r="NHH129" s="316"/>
      <c r="NHI129" s="316"/>
      <c r="NHJ129" s="316"/>
      <c r="NHK129" s="316"/>
      <c r="NHL129" s="316"/>
      <c r="NHM129" s="316"/>
      <c r="NHN129" s="316"/>
      <c r="NHO129" s="316"/>
      <c r="NHP129" s="316"/>
      <c r="NHQ129" s="316"/>
      <c r="NHR129" s="316"/>
      <c r="NHS129" s="316"/>
      <c r="NHT129" s="316"/>
      <c r="NHU129" s="316"/>
      <c r="NHV129" s="316"/>
      <c r="NHW129" s="316"/>
      <c r="NHX129" s="316"/>
      <c r="NHY129" s="316"/>
      <c r="NHZ129" s="316"/>
      <c r="NIA129" s="316"/>
      <c r="NIB129" s="316"/>
      <c r="NIC129" s="316"/>
      <c r="NID129" s="316"/>
      <c r="NIE129" s="316"/>
      <c r="NIF129" s="316"/>
      <c r="NIG129" s="316"/>
      <c r="NIH129" s="316"/>
      <c r="NII129" s="316"/>
      <c r="NIJ129" s="316"/>
      <c r="NIK129" s="316"/>
      <c r="NIL129" s="316"/>
      <c r="NIM129" s="316"/>
      <c r="NIN129" s="316"/>
      <c r="NIO129" s="316"/>
      <c r="NIP129" s="316"/>
      <c r="NIQ129" s="316"/>
      <c r="NIR129" s="316"/>
      <c r="NIS129" s="316"/>
      <c r="NIT129" s="316"/>
      <c r="NIU129" s="316"/>
      <c r="NIV129" s="316"/>
      <c r="NIW129" s="316"/>
      <c r="NIX129" s="316"/>
      <c r="NIY129" s="316"/>
      <c r="NIZ129" s="316"/>
      <c r="NJA129" s="316"/>
      <c r="NJB129" s="316"/>
      <c r="NJC129" s="316"/>
      <c r="NJD129" s="316"/>
      <c r="NJE129" s="316"/>
      <c r="NJF129" s="316"/>
      <c r="NJG129" s="316"/>
      <c r="NJH129" s="316"/>
      <c r="NJI129" s="316"/>
      <c r="NJJ129" s="316"/>
      <c r="NJK129" s="316"/>
      <c r="NJL129" s="316"/>
      <c r="NJM129" s="316"/>
      <c r="NJN129" s="316"/>
      <c r="NJO129" s="316"/>
      <c r="NJP129" s="316"/>
      <c r="NJQ129" s="316"/>
      <c r="NJR129" s="316"/>
      <c r="NJS129" s="316"/>
      <c r="NJT129" s="316"/>
      <c r="NJU129" s="316"/>
      <c r="NJV129" s="316"/>
      <c r="NJW129" s="316"/>
      <c r="NJX129" s="316"/>
      <c r="NJY129" s="316"/>
      <c r="NJZ129" s="316"/>
      <c r="NKA129" s="316"/>
      <c r="NKB129" s="316"/>
      <c r="NKC129" s="316"/>
      <c r="NKD129" s="316"/>
      <c r="NKE129" s="316"/>
      <c r="NKF129" s="316"/>
      <c r="NKG129" s="316"/>
      <c r="NKH129" s="316"/>
      <c r="NKI129" s="316"/>
      <c r="NKJ129" s="316"/>
      <c r="NKK129" s="316"/>
      <c r="NKL129" s="316"/>
      <c r="NKM129" s="316"/>
      <c r="NKN129" s="316"/>
      <c r="NKO129" s="316"/>
      <c r="NKP129" s="316"/>
      <c r="NKQ129" s="316"/>
      <c r="NKR129" s="316"/>
      <c r="NKS129" s="316"/>
      <c r="NKT129" s="316"/>
      <c r="NKU129" s="316"/>
      <c r="NKV129" s="316"/>
      <c r="NKW129" s="316"/>
      <c r="NKX129" s="316"/>
      <c r="NKY129" s="316"/>
      <c r="NKZ129" s="316"/>
      <c r="NLA129" s="316"/>
      <c r="NLB129" s="316"/>
      <c r="NLC129" s="316"/>
      <c r="NLD129" s="316"/>
      <c r="NLE129" s="316"/>
      <c r="NLF129" s="316"/>
      <c r="NLG129" s="316"/>
      <c r="NLH129" s="316"/>
      <c r="NLI129" s="316"/>
      <c r="NLJ129" s="316"/>
      <c r="NLK129" s="316"/>
      <c r="NLL129" s="316"/>
      <c r="NLM129" s="316"/>
      <c r="NLN129" s="316"/>
      <c r="NLO129" s="316"/>
      <c r="NLP129" s="316"/>
      <c r="NLQ129" s="316"/>
      <c r="NLR129" s="316"/>
      <c r="NLS129" s="316"/>
      <c r="NLT129" s="316"/>
      <c r="NLU129" s="316"/>
      <c r="NLV129" s="316"/>
      <c r="NLW129" s="316"/>
      <c r="NLX129" s="316"/>
      <c r="NLY129" s="316"/>
      <c r="NLZ129" s="316"/>
      <c r="NMA129" s="316"/>
      <c r="NMB129" s="316"/>
      <c r="NMC129" s="316"/>
      <c r="NMD129" s="316"/>
      <c r="NME129" s="316"/>
      <c r="NMF129" s="316"/>
      <c r="NMG129" s="316"/>
      <c r="NMH129" s="316"/>
      <c r="NMI129" s="316"/>
      <c r="NMJ129" s="316"/>
      <c r="NMK129" s="316"/>
      <c r="NML129" s="316"/>
      <c r="NMM129" s="316"/>
      <c r="NMN129" s="316"/>
      <c r="NMO129" s="316"/>
      <c r="NMP129" s="316"/>
      <c r="NMQ129" s="316"/>
      <c r="NMR129" s="316"/>
      <c r="NMS129" s="316"/>
      <c r="NMT129" s="316"/>
      <c r="NMU129" s="316"/>
      <c r="NMV129" s="316"/>
      <c r="NMW129" s="316"/>
      <c r="NMX129" s="316"/>
      <c r="NMY129" s="316"/>
      <c r="NMZ129" s="316"/>
      <c r="NNA129" s="316"/>
      <c r="NNB129" s="316"/>
      <c r="NNC129" s="316"/>
      <c r="NND129" s="316"/>
      <c r="NNE129" s="316"/>
      <c r="NNF129" s="316"/>
      <c r="NNG129" s="316"/>
      <c r="NNH129" s="316"/>
      <c r="NNI129" s="316"/>
      <c r="NNJ129" s="316"/>
      <c r="NNK129" s="316"/>
      <c r="NNL129" s="316"/>
      <c r="NNM129" s="316"/>
      <c r="NNN129" s="316"/>
      <c r="NNO129" s="316"/>
      <c r="NNP129" s="316"/>
      <c r="NNQ129" s="316"/>
      <c r="NNR129" s="316"/>
      <c r="NNS129" s="316"/>
      <c r="NNT129" s="316"/>
      <c r="NNU129" s="316"/>
      <c r="NNV129" s="316"/>
      <c r="NNW129" s="316"/>
      <c r="NNX129" s="316"/>
      <c r="NNY129" s="316"/>
      <c r="NNZ129" s="316"/>
      <c r="NOA129" s="316"/>
      <c r="NOB129" s="316"/>
      <c r="NOC129" s="316"/>
      <c r="NOD129" s="316"/>
      <c r="NOE129" s="316"/>
      <c r="NOF129" s="316"/>
      <c r="NOG129" s="316"/>
      <c r="NOH129" s="316"/>
      <c r="NOI129" s="316"/>
      <c r="NOJ129" s="316"/>
      <c r="NOK129" s="316"/>
      <c r="NOL129" s="316"/>
      <c r="NOM129" s="316"/>
      <c r="NON129" s="316"/>
      <c r="NOO129" s="316"/>
      <c r="NOP129" s="316"/>
      <c r="NOQ129" s="316"/>
      <c r="NOR129" s="316"/>
      <c r="NOS129" s="316"/>
      <c r="NOT129" s="316"/>
      <c r="NOU129" s="316"/>
      <c r="NOV129" s="316"/>
      <c r="NOW129" s="316"/>
      <c r="NOX129" s="316"/>
      <c r="NOY129" s="316"/>
      <c r="NOZ129" s="316"/>
      <c r="NPA129" s="316"/>
      <c r="NPB129" s="316"/>
      <c r="NPC129" s="316"/>
      <c r="NPD129" s="316"/>
      <c r="NPE129" s="316"/>
      <c r="NPF129" s="316"/>
      <c r="NPG129" s="316"/>
      <c r="NPH129" s="316"/>
      <c r="NPI129" s="316"/>
      <c r="NPJ129" s="316"/>
      <c r="NPK129" s="316"/>
      <c r="NPL129" s="316"/>
      <c r="NPM129" s="316"/>
      <c r="NPN129" s="316"/>
      <c r="NPO129" s="316"/>
      <c r="NPP129" s="316"/>
      <c r="NPQ129" s="316"/>
      <c r="NPR129" s="316"/>
      <c r="NPS129" s="316"/>
      <c r="NPT129" s="316"/>
      <c r="NPU129" s="316"/>
      <c r="NPV129" s="316"/>
      <c r="NPW129" s="316"/>
      <c r="NPX129" s="316"/>
      <c r="NPY129" s="316"/>
      <c r="NPZ129" s="316"/>
      <c r="NQA129" s="316"/>
      <c r="NQB129" s="316"/>
      <c r="NQC129" s="316"/>
      <c r="NQD129" s="316"/>
      <c r="NQE129" s="316"/>
      <c r="NQF129" s="316"/>
      <c r="NQG129" s="316"/>
      <c r="NQH129" s="316"/>
      <c r="NQI129" s="316"/>
      <c r="NQJ129" s="316"/>
      <c r="NQK129" s="316"/>
      <c r="NQL129" s="316"/>
      <c r="NQM129" s="316"/>
      <c r="NQN129" s="316"/>
      <c r="NQO129" s="316"/>
      <c r="NQP129" s="316"/>
      <c r="NQQ129" s="316"/>
      <c r="NQR129" s="316"/>
      <c r="NQS129" s="316"/>
      <c r="NQT129" s="316"/>
      <c r="NQU129" s="316"/>
      <c r="NQV129" s="316"/>
      <c r="NQW129" s="316"/>
      <c r="NQX129" s="316"/>
      <c r="NQY129" s="316"/>
      <c r="NQZ129" s="316"/>
      <c r="NRA129" s="316"/>
      <c r="NRB129" s="316"/>
      <c r="NRC129" s="316"/>
      <c r="NRD129" s="316"/>
      <c r="NRE129" s="316"/>
      <c r="NRF129" s="316"/>
      <c r="NRG129" s="316"/>
      <c r="NRH129" s="316"/>
      <c r="NRI129" s="316"/>
      <c r="NRJ129" s="316"/>
      <c r="NRK129" s="316"/>
      <c r="NRL129" s="316"/>
      <c r="NRM129" s="316"/>
      <c r="NRN129" s="316"/>
      <c r="NRO129" s="316"/>
      <c r="NRP129" s="316"/>
      <c r="NRQ129" s="316"/>
      <c r="NRR129" s="316"/>
      <c r="NRS129" s="316"/>
      <c r="NRT129" s="316"/>
      <c r="NRU129" s="316"/>
      <c r="NRV129" s="316"/>
      <c r="NRW129" s="316"/>
      <c r="NRX129" s="316"/>
      <c r="NRY129" s="316"/>
      <c r="NRZ129" s="316"/>
      <c r="NSA129" s="316"/>
      <c r="NSB129" s="316"/>
      <c r="NSC129" s="316"/>
      <c r="NSD129" s="316"/>
      <c r="NSE129" s="316"/>
      <c r="NSF129" s="316"/>
      <c r="NSG129" s="316"/>
      <c r="NSH129" s="316"/>
      <c r="NSI129" s="316"/>
      <c r="NSJ129" s="316"/>
      <c r="NSK129" s="316"/>
      <c r="NSL129" s="316"/>
      <c r="NSM129" s="316"/>
      <c r="NSN129" s="316"/>
      <c r="NSO129" s="316"/>
      <c r="NSP129" s="316"/>
      <c r="NSQ129" s="316"/>
      <c r="NSR129" s="316"/>
      <c r="NSS129" s="316"/>
      <c r="NST129" s="316"/>
      <c r="NSU129" s="316"/>
      <c r="NSV129" s="316"/>
      <c r="NSW129" s="316"/>
      <c r="NSX129" s="316"/>
      <c r="NSY129" s="316"/>
      <c r="NSZ129" s="316"/>
      <c r="NTA129" s="316"/>
      <c r="NTB129" s="316"/>
      <c r="NTC129" s="316"/>
      <c r="NTD129" s="316"/>
      <c r="NTE129" s="316"/>
      <c r="NTF129" s="316"/>
      <c r="NTG129" s="316"/>
      <c r="NTH129" s="316"/>
      <c r="NTI129" s="316"/>
      <c r="NTJ129" s="316"/>
      <c r="NTK129" s="316"/>
      <c r="NTL129" s="316"/>
      <c r="NTM129" s="316"/>
      <c r="NTN129" s="316"/>
      <c r="NTO129" s="316"/>
      <c r="NTP129" s="316"/>
      <c r="NTQ129" s="316"/>
      <c r="NTR129" s="316"/>
      <c r="NTS129" s="316"/>
      <c r="NTT129" s="316"/>
      <c r="NTU129" s="316"/>
      <c r="NTV129" s="316"/>
      <c r="NTW129" s="316"/>
      <c r="NTX129" s="316"/>
      <c r="NTY129" s="316"/>
      <c r="NTZ129" s="316"/>
      <c r="NUA129" s="316"/>
      <c r="NUB129" s="316"/>
      <c r="NUC129" s="316"/>
      <c r="NUD129" s="316"/>
      <c r="NUE129" s="316"/>
      <c r="NUF129" s="316"/>
      <c r="NUG129" s="316"/>
      <c r="NUH129" s="316"/>
      <c r="NUI129" s="316"/>
      <c r="NUJ129" s="316"/>
      <c r="NUK129" s="316"/>
      <c r="NUL129" s="316"/>
      <c r="NUM129" s="316"/>
      <c r="NUN129" s="316"/>
      <c r="NUO129" s="316"/>
      <c r="NUP129" s="316"/>
      <c r="NUQ129" s="316"/>
      <c r="NUR129" s="316"/>
      <c r="NUS129" s="316"/>
      <c r="NUT129" s="316"/>
      <c r="NUU129" s="316"/>
      <c r="NUV129" s="316"/>
      <c r="NUW129" s="316"/>
      <c r="NUX129" s="316"/>
      <c r="NUY129" s="316"/>
      <c r="NUZ129" s="316"/>
      <c r="NVA129" s="316"/>
      <c r="NVB129" s="316"/>
      <c r="NVC129" s="316"/>
      <c r="NVD129" s="316"/>
      <c r="NVE129" s="316"/>
      <c r="NVF129" s="316"/>
      <c r="NVG129" s="316"/>
      <c r="NVH129" s="316"/>
      <c r="NVI129" s="316"/>
      <c r="NVJ129" s="316"/>
      <c r="NVK129" s="316"/>
      <c r="NVL129" s="316"/>
      <c r="NVM129" s="316"/>
      <c r="NVN129" s="316"/>
      <c r="NVO129" s="316"/>
      <c r="NVP129" s="316"/>
      <c r="NVQ129" s="316"/>
      <c r="NVR129" s="316"/>
      <c r="NVS129" s="316"/>
      <c r="NVT129" s="316"/>
      <c r="NVU129" s="316"/>
      <c r="NVV129" s="316"/>
      <c r="NVW129" s="316"/>
      <c r="NVX129" s="316"/>
      <c r="NVY129" s="316"/>
      <c r="NVZ129" s="316"/>
      <c r="NWA129" s="316"/>
      <c r="NWB129" s="316"/>
      <c r="NWC129" s="316"/>
      <c r="NWD129" s="316"/>
      <c r="NWE129" s="316"/>
      <c r="NWF129" s="316"/>
      <c r="NWG129" s="316"/>
      <c r="NWH129" s="316"/>
      <c r="NWI129" s="316"/>
      <c r="NWJ129" s="316"/>
      <c r="NWK129" s="316"/>
      <c r="NWL129" s="316"/>
      <c r="NWM129" s="316"/>
      <c r="NWN129" s="316"/>
      <c r="NWO129" s="316"/>
      <c r="NWP129" s="316"/>
      <c r="NWQ129" s="316"/>
      <c r="NWR129" s="316"/>
      <c r="NWS129" s="316"/>
      <c r="NWT129" s="316"/>
      <c r="NWU129" s="316"/>
      <c r="NWV129" s="316"/>
      <c r="NWW129" s="316"/>
      <c r="NWX129" s="316"/>
      <c r="NWY129" s="316"/>
      <c r="NWZ129" s="316"/>
      <c r="NXA129" s="316"/>
      <c r="NXB129" s="316"/>
      <c r="NXC129" s="316"/>
      <c r="NXD129" s="316"/>
      <c r="NXE129" s="316"/>
      <c r="NXF129" s="316"/>
      <c r="NXG129" s="316"/>
      <c r="NXH129" s="316"/>
      <c r="NXI129" s="316"/>
      <c r="NXJ129" s="316"/>
      <c r="NXK129" s="316"/>
      <c r="NXL129" s="316"/>
      <c r="NXM129" s="316"/>
      <c r="NXN129" s="316"/>
      <c r="NXO129" s="316"/>
      <c r="NXP129" s="316"/>
      <c r="NXQ129" s="316"/>
      <c r="NXR129" s="316"/>
      <c r="NXS129" s="316"/>
      <c r="NXT129" s="316"/>
      <c r="NXU129" s="316"/>
      <c r="NXV129" s="316"/>
      <c r="NXW129" s="316"/>
      <c r="NXX129" s="316"/>
      <c r="NXY129" s="316"/>
      <c r="NXZ129" s="316"/>
      <c r="NYA129" s="316"/>
      <c r="NYB129" s="316"/>
      <c r="NYC129" s="316"/>
      <c r="NYD129" s="316"/>
      <c r="NYE129" s="316"/>
      <c r="NYF129" s="316"/>
      <c r="NYG129" s="316"/>
      <c r="NYH129" s="316"/>
      <c r="NYI129" s="316"/>
      <c r="NYJ129" s="316"/>
      <c r="NYK129" s="316"/>
      <c r="NYL129" s="316"/>
      <c r="NYM129" s="316"/>
      <c r="NYN129" s="316"/>
      <c r="NYO129" s="316"/>
      <c r="NYP129" s="316"/>
      <c r="NYQ129" s="316"/>
      <c r="NYR129" s="316"/>
      <c r="NYS129" s="316"/>
      <c r="NYT129" s="316"/>
      <c r="NYU129" s="316"/>
      <c r="NYV129" s="316"/>
      <c r="NYW129" s="316"/>
      <c r="NYX129" s="316"/>
      <c r="NYY129" s="316"/>
      <c r="NYZ129" s="316"/>
      <c r="NZA129" s="316"/>
      <c r="NZB129" s="316"/>
      <c r="NZC129" s="316"/>
      <c r="NZD129" s="316"/>
      <c r="NZE129" s="316"/>
      <c r="NZF129" s="316"/>
      <c r="NZG129" s="316"/>
      <c r="NZH129" s="316"/>
      <c r="NZI129" s="316"/>
      <c r="NZJ129" s="316"/>
      <c r="NZK129" s="316"/>
      <c r="NZL129" s="316"/>
      <c r="NZM129" s="316"/>
      <c r="NZN129" s="316"/>
      <c r="NZO129" s="316"/>
      <c r="NZP129" s="316"/>
      <c r="NZQ129" s="316"/>
      <c r="NZR129" s="316"/>
      <c r="NZS129" s="316"/>
      <c r="NZT129" s="316"/>
      <c r="NZU129" s="316"/>
      <c r="NZV129" s="316"/>
      <c r="NZW129" s="316"/>
      <c r="NZX129" s="316"/>
      <c r="NZY129" s="316"/>
      <c r="NZZ129" s="316"/>
      <c r="OAA129" s="316"/>
      <c r="OAB129" s="316"/>
      <c r="OAC129" s="316"/>
      <c r="OAD129" s="316"/>
      <c r="OAE129" s="316"/>
      <c r="OAF129" s="316"/>
      <c r="OAG129" s="316"/>
      <c r="OAH129" s="316"/>
      <c r="OAI129" s="316"/>
      <c r="OAJ129" s="316"/>
      <c r="OAK129" s="316"/>
      <c r="OAL129" s="316"/>
      <c r="OAM129" s="316"/>
      <c r="OAN129" s="316"/>
      <c r="OAO129" s="316"/>
      <c r="OAP129" s="316"/>
      <c r="OAQ129" s="316"/>
      <c r="OAR129" s="316"/>
      <c r="OAS129" s="316"/>
      <c r="OAT129" s="316"/>
      <c r="OAU129" s="316"/>
      <c r="OAV129" s="316"/>
      <c r="OAW129" s="316"/>
      <c r="OAX129" s="316"/>
      <c r="OAY129" s="316"/>
      <c r="OAZ129" s="316"/>
      <c r="OBA129" s="316"/>
      <c r="OBB129" s="316"/>
      <c r="OBC129" s="316"/>
      <c r="OBD129" s="316"/>
      <c r="OBE129" s="316"/>
      <c r="OBF129" s="316"/>
      <c r="OBG129" s="316"/>
      <c r="OBH129" s="316"/>
      <c r="OBI129" s="316"/>
      <c r="OBJ129" s="316"/>
      <c r="OBK129" s="316"/>
      <c r="OBL129" s="316"/>
      <c r="OBM129" s="316"/>
      <c r="OBN129" s="316"/>
      <c r="OBO129" s="316"/>
      <c r="OBP129" s="316"/>
      <c r="OBQ129" s="316"/>
      <c r="OBR129" s="316"/>
      <c r="OBS129" s="316"/>
      <c r="OBT129" s="316"/>
      <c r="OBU129" s="316"/>
      <c r="OBV129" s="316"/>
      <c r="OBW129" s="316"/>
      <c r="OBX129" s="316"/>
      <c r="OBY129" s="316"/>
      <c r="OBZ129" s="316"/>
      <c r="OCA129" s="316"/>
      <c r="OCB129" s="316"/>
      <c r="OCC129" s="316"/>
      <c r="OCD129" s="316"/>
      <c r="OCE129" s="316"/>
      <c r="OCF129" s="316"/>
      <c r="OCG129" s="316"/>
      <c r="OCH129" s="316"/>
      <c r="OCI129" s="316"/>
      <c r="OCJ129" s="316"/>
      <c r="OCK129" s="316"/>
      <c r="OCL129" s="316"/>
      <c r="OCM129" s="316"/>
      <c r="OCN129" s="316"/>
      <c r="OCO129" s="316"/>
      <c r="OCP129" s="316"/>
      <c r="OCQ129" s="316"/>
      <c r="OCR129" s="316"/>
      <c r="OCS129" s="316"/>
      <c r="OCT129" s="316"/>
      <c r="OCU129" s="316"/>
      <c r="OCV129" s="316"/>
      <c r="OCW129" s="316"/>
      <c r="OCX129" s="316"/>
      <c r="OCY129" s="316"/>
      <c r="OCZ129" s="316"/>
      <c r="ODA129" s="316"/>
      <c r="ODB129" s="316"/>
      <c r="ODC129" s="316"/>
      <c r="ODD129" s="316"/>
      <c r="ODE129" s="316"/>
      <c r="ODF129" s="316"/>
      <c r="ODG129" s="316"/>
      <c r="ODH129" s="316"/>
      <c r="ODI129" s="316"/>
      <c r="ODJ129" s="316"/>
      <c r="ODK129" s="316"/>
      <c r="ODL129" s="316"/>
      <c r="ODM129" s="316"/>
      <c r="ODN129" s="316"/>
      <c r="ODO129" s="316"/>
      <c r="ODP129" s="316"/>
      <c r="ODQ129" s="316"/>
      <c r="ODR129" s="316"/>
      <c r="ODS129" s="316"/>
      <c r="ODT129" s="316"/>
      <c r="ODU129" s="316"/>
      <c r="ODV129" s="316"/>
      <c r="ODW129" s="316"/>
      <c r="ODX129" s="316"/>
      <c r="ODY129" s="316"/>
      <c r="ODZ129" s="316"/>
      <c r="OEA129" s="316"/>
      <c r="OEB129" s="316"/>
      <c r="OEC129" s="316"/>
      <c r="OED129" s="316"/>
      <c r="OEE129" s="316"/>
      <c r="OEF129" s="316"/>
      <c r="OEG129" s="316"/>
      <c r="OEH129" s="316"/>
      <c r="OEI129" s="316"/>
      <c r="OEJ129" s="316"/>
      <c r="OEK129" s="316"/>
      <c r="OEL129" s="316"/>
      <c r="OEM129" s="316"/>
      <c r="OEN129" s="316"/>
      <c r="OEO129" s="316"/>
      <c r="OEP129" s="316"/>
      <c r="OEQ129" s="316"/>
      <c r="OER129" s="316"/>
      <c r="OES129" s="316"/>
      <c r="OET129" s="316"/>
      <c r="OEU129" s="316"/>
      <c r="OEV129" s="316"/>
      <c r="OEW129" s="316"/>
      <c r="OEX129" s="316"/>
      <c r="OEY129" s="316"/>
      <c r="OEZ129" s="316"/>
      <c r="OFA129" s="316"/>
      <c r="OFB129" s="316"/>
      <c r="OFC129" s="316"/>
      <c r="OFD129" s="316"/>
      <c r="OFE129" s="316"/>
      <c r="OFF129" s="316"/>
      <c r="OFG129" s="316"/>
      <c r="OFH129" s="316"/>
      <c r="OFI129" s="316"/>
      <c r="OFJ129" s="316"/>
      <c r="OFK129" s="316"/>
      <c r="OFL129" s="316"/>
      <c r="OFM129" s="316"/>
      <c r="OFN129" s="316"/>
      <c r="OFO129" s="316"/>
      <c r="OFP129" s="316"/>
      <c r="OFQ129" s="316"/>
      <c r="OFR129" s="316"/>
      <c r="OFS129" s="316"/>
      <c r="OFT129" s="316"/>
      <c r="OFU129" s="316"/>
      <c r="OFV129" s="316"/>
      <c r="OFW129" s="316"/>
      <c r="OFX129" s="316"/>
      <c r="OFY129" s="316"/>
      <c r="OFZ129" s="316"/>
      <c r="OGA129" s="316"/>
      <c r="OGB129" s="316"/>
      <c r="OGC129" s="316"/>
      <c r="OGD129" s="316"/>
      <c r="OGE129" s="316"/>
      <c r="OGF129" s="316"/>
      <c r="OGG129" s="316"/>
      <c r="OGH129" s="316"/>
      <c r="OGI129" s="316"/>
      <c r="OGJ129" s="316"/>
      <c r="OGK129" s="316"/>
      <c r="OGL129" s="316"/>
      <c r="OGM129" s="316"/>
      <c r="OGN129" s="316"/>
      <c r="OGO129" s="316"/>
      <c r="OGP129" s="316"/>
      <c r="OGQ129" s="316"/>
      <c r="OGR129" s="316"/>
      <c r="OGS129" s="316"/>
      <c r="OGT129" s="316"/>
      <c r="OGU129" s="316"/>
      <c r="OGV129" s="316"/>
      <c r="OGW129" s="316"/>
      <c r="OGX129" s="316"/>
      <c r="OGY129" s="316"/>
      <c r="OGZ129" s="316"/>
      <c r="OHA129" s="316"/>
      <c r="OHB129" s="316"/>
      <c r="OHC129" s="316"/>
      <c r="OHD129" s="316"/>
      <c r="OHE129" s="316"/>
      <c r="OHF129" s="316"/>
      <c r="OHG129" s="316"/>
      <c r="OHH129" s="316"/>
      <c r="OHI129" s="316"/>
      <c r="OHJ129" s="316"/>
      <c r="OHK129" s="316"/>
      <c r="OHL129" s="316"/>
      <c r="OHM129" s="316"/>
      <c r="OHN129" s="316"/>
      <c r="OHO129" s="316"/>
      <c r="OHP129" s="316"/>
      <c r="OHQ129" s="316"/>
      <c r="OHR129" s="316"/>
      <c r="OHS129" s="316"/>
      <c r="OHT129" s="316"/>
      <c r="OHU129" s="316"/>
      <c r="OHV129" s="316"/>
      <c r="OHW129" s="316"/>
      <c r="OHX129" s="316"/>
      <c r="OHY129" s="316"/>
      <c r="OHZ129" s="316"/>
      <c r="OIA129" s="316"/>
      <c r="OIB129" s="316"/>
      <c r="OIC129" s="316"/>
      <c r="OID129" s="316"/>
      <c r="OIE129" s="316"/>
      <c r="OIF129" s="316"/>
      <c r="OIG129" s="316"/>
      <c r="OIH129" s="316"/>
      <c r="OII129" s="316"/>
      <c r="OIJ129" s="316"/>
      <c r="OIK129" s="316"/>
      <c r="OIL129" s="316"/>
      <c r="OIM129" s="316"/>
      <c r="OIN129" s="316"/>
      <c r="OIO129" s="316"/>
      <c r="OIP129" s="316"/>
      <c r="OIQ129" s="316"/>
      <c r="OIR129" s="316"/>
      <c r="OIS129" s="316"/>
      <c r="OIT129" s="316"/>
      <c r="OIU129" s="316"/>
      <c r="OIV129" s="316"/>
      <c r="OIW129" s="316"/>
      <c r="OIX129" s="316"/>
      <c r="OIY129" s="316"/>
      <c r="OIZ129" s="316"/>
      <c r="OJA129" s="316"/>
      <c r="OJB129" s="316"/>
      <c r="OJC129" s="316"/>
      <c r="OJD129" s="316"/>
      <c r="OJE129" s="316"/>
      <c r="OJF129" s="316"/>
      <c r="OJG129" s="316"/>
      <c r="OJH129" s="316"/>
      <c r="OJI129" s="316"/>
      <c r="OJJ129" s="316"/>
      <c r="OJK129" s="316"/>
      <c r="OJL129" s="316"/>
      <c r="OJM129" s="316"/>
      <c r="OJN129" s="316"/>
      <c r="OJO129" s="316"/>
      <c r="OJP129" s="316"/>
      <c r="OJQ129" s="316"/>
      <c r="OJR129" s="316"/>
      <c r="OJS129" s="316"/>
      <c r="OJT129" s="316"/>
      <c r="OJU129" s="316"/>
      <c r="OJV129" s="316"/>
      <c r="OJW129" s="316"/>
      <c r="OJX129" s="316"/>
      <c r="OJY129" s="316"/>
      <c r="OJZ129" s="316"/>
      <c r="OKA129" s="316"/>
      <c r="OKB129" s="316"/>
      <c r="OKC129" s="316"/>
      <c r="OKD129" s="316"/>
      <c r="OKE129" s="316"/>
      <c r="OKF129" s="316"/>
      <c r="OKG129" s="316"/>
      <c r="OKH129" s="316"/>
      <c r="OKI129" s="316"/>
      <c r="OKJ129" s="316"/>
      <c r="OKK129" s="316"/>
      <c r="OKL129" s="316"/>
      <c r="OKM129" s="316"/>
      <c r="OKN129" s="316"/>
      <c r="OKO129" s="316"/>
      <c r="OKP129" s="316"/>
      <c r="OKQ129" s="316"/>
      <c r="OKR129" s="316"/>
      <c r="OKS129" s="316"/>
      <c r="OKT129" s="316"/>
      <c r="OKU129" s="316"/>
      <c r="OKV129" s="316"/>
      <c r="OKW129" s="316"/>
      <c r="OKX129" s="316"/>
      <c r="OKY129" s="316"/>
      <c r="OKZ129" s="316"/>
      <c r="OLA129" s="316"/>
      <c r="OLB129" s="316"/>
      <c r="OLC129" s="316"/>
      <c r="OLD129" s="316"/>
      <c r="OLE129" s="316"/>
      <c r="OLF129" s="316"/>
      <c r="OLG129" s="316"/>
      <c r="OLH129" s="316"/>
      <c r="OLI129" s="316"/>
      <c r="OLJ129" s="316"/>
      <c r="OLK129" s="316"/>
      <c r="OLL129" s="316"/>
      <c r="OLM129" s="316"/>
      <c r="OLN129" s="316"/>
      <c r="OLO129" s="316"/>
      <c r="OLP129" s="316"/>
      <c r="OLQ129" s="316"/>
      <c r="OLR129" s="316"/>
      <c r="OLS129" s="316"/>
      <c r="OLT129" s="316"/>
      <c r="OLU129" s="316"/>
      <c r="OLV129" s="316"/>
      <c r="OLW129" s="316"/>
      <c r="OLX129" s="316"/>
      <c r="OLY129" s="316"/>
      <c r="OLZ129" s="316"/>
      <c r="OMA129" s="316"/>
      <c r="OMB129" s="316"/>
      <c r="OMC129" s="316"/>
      <c r="OMD129" s="316"/>
      <c r="OME129" s="316"/>
      <c r="OMF129" s="316"/>
      <c r="OMG129" s="316"/>
      <c r="OMH129" s="316"/>
      <c r="OMI129" s="316"/>
      <c r="OMJ129" s="316"/>
      <c r="OMK129" s="316"/>
      <c r="OML129" s="316"/>
      <c r="OMM129" s="316"/>
      <c r="OMN129" s="316"/>
      <c r="OMO129" s="316"/>
      <c r="OMP129" s="316"/>
      <c r="OMQ129" s="316"/>
      <c r="OMR129" s="316"/>
      <c r="OMS129" s="316"/>
      <c r="OMT129" s="316"/>
      <c r="OMU129" s="316"/>
      <c r="OMV129" s="316"/>
      <c r="OMW129" s="316"/>
      <c r="OMX129" s="316"/>
      <c r="OMY129" s="316"/>
      <c r="OMZ129" s="316"/>
      <c r="ONA129" s="316"/>
      <c r="ONB129" s="316"/>
      <c r="ONC129" s="316"/>
      <c r="OND129" s="316"/>
      <c r="ONE129" s="316"/>
      <c r="ONF129" s="316"/>
      <c r="ONG129" s="316"/>
      <c r="ONH129" s="316"/>
      <c r="ONI129" s="316"/>
      <c r="ONJ129" s="316"/>
      <c r="ONK129" s="316"/>
      <c r="ONL129" s="316"/>
      <c r="ONM129" s="316"/>
      <c r="ONN129" s="316"/>
      <c r="ONO129" s="316"/>
      <c r="ONP129" s="316"/>
      <c r="ONQ129" s="316"/>
      <c r="ONR129" s="316"/>
      <c r="ONS129" s="316"/>
      <c r="ONT129" s="316"/>
      <c r="ONU129" s="316"/>
      <c r="ONV129" s="316"/>
      <c r="ONW129" s="316"/>
      <c r="ONX129" s="316"/>
      <c r="ONY129" s="316"/>
      <c r="ONZ129" s="316"/>
      <c r="OOA129" s="316"/>
      <c r="OOB129" s="316"/>
      <c r="OOC129" s="316"/>
      <c r="OOD129" s="316"/>
      <c r="OOE129" s="316"/>
      <c r="OOF129" s="316"/>
      <c r="OOG129" s="316"/>
      <c r="OOH129" s="316"/>
      <c r="OOI129" s="316"/>
      <c r="OOJ129" s="316"/>
      <c r="OOK129" s="316"/>
      <c r="OOL129" s="316"/>
      <c r="OOM129" s="316"/>
      <c r="OON129" s="316"/>
      <c r="OOO129" s="316"/>
      <c r="OOP129" s="316"/>
      <c r="OOQ129" s="316"/>
      <c r="OOR129" s="316"/>
      <c r="OOS129" s="316"/>
      <c r="OOT129" s="316"/>
      <c r="OOU129" s="316"/>
      <c r="OOV129" s="316"/>
      <c r="OOW129" s="316"/>
      <c r="OOX129" s="316"/>
      <c r="OOY129" s="316"/>
      <c r="OOZ129" s="316"/>
      <c r="OPA129" s="316"/>
      <c r="OPB129" s="316"/>
      <c r="OPC129" s="316"/>
      <c r="OPD129" s="316"/>
      <c r="OPE129" s="316"/>
      <c r="OPF129" s="316"/>
      <c r="OPG129" s="316"/>
      <c r="OPH129" s="316"/>
      <c r="OPI129" s="316"/>
      <c r="OPJ129" s="316"/>
      <c r="OPK129" s="316"/>
      <c r="OPL129" s="316"/>
      <c r="OPM129" s="316"/>
      <c r="OPN129" s="316"/>
      <c r="OPO129" s="316"/>
      <c r="OPP129" s="316"/>
      <c r="OPQ129" s="316"/>
      <c r="OPR129" s="316"/>
      <c r="OPS129" s="316"/>
      <c r="OPT129" s="316"/>
      <c r="OPU129" s="316"/>
      <c r="OPV129" s="316"/>
      <c r="OPW129" s="316"/>
      <c r="OPX129" s="316"/>
      <c r="OPY129" s="316"/>
      <c r="OPZ129" s="316"/>
      <c r="OQA129" s="316"/>
      <c r="OQB129" s="316"/>
      <c r="OQC129" s="316"/>
      <c r="OQD129" s="316"/>
      <c r="OQE129" s="316"/>
      <c r="OQF129" s="316"/>
      <c r="OQG129" s="316"/>
      <c r="OQH129" s="316"/>
      <c r="OQI129" s="316"/>
      <c r="OQJ129" s="316"/>
      <c r="OQK129" s="316"/>
      <c r="OQL129" s="316"/>
      <c r="OQM129" s="316"/>
      <c r="OQN129" s="316"/>
      <c r="OQO129" s="316"/>
      <c r="OQP129" s="316"/>
      <c r="OQQ129" s="316"/>
      <c r="OQR129" s="316"/>
      <c r="OQS129" s="316"/>
      <c r="OQT129" s="316"/>
      <c r="OQU129" s="316"/>
      <c r="OQV129" s="316"/>
      <c r="OQW129" s="316"/>
      <c r="OQX129" s="316"/>
      <c r="OQY129" s="316"/>
      <c r="OQZ129" s="316"/>
      <c r="ORA129" s="316"/>
      <c r="ORB129" s="316"/>
      <c r="ORC129" s="316"/>
      <c r="ORD129" s="316"/>
      <c r="ORE129" s="316"/>
      <c r="ORF129" s="316"/>
      <c r="ORG129" s="316"/>
      <c r="ORH129" s="316"/>
      <c r="ORI129" s="316"/>
      <c r="ORJ129" s="316"/>
      <c r="ORK129" s="316"/>
      <c r="ORL129" s="316"/>
      <c r="ORM129" s="316"/>
      <c r="ORN129" s="316"/>
      <c r="ORO129" s="316"/>
      <c r="ORP129" s="316"/>
      <c r="ORQ129" s="316"/>
      <c r="ORR129" s="316"/>
      <c r="ORS129" s="316"/>
      <c r="ORT129" s="316"/>
      <c r="ORU129" s="316"/>
      <c r="ORV129" s="316"/>
      <c r="ORW129" s="316"/>
      <c r="ORX129" s="316"/>
      <c r="ORY129" s="316"/>
      <c r="ORZ129" s="316"/>
      <c r="OSA129" s="316"/>
      <c r="OSB129" s="316"/>
      <c r="OSC129" s="316"/>
      <c r="OSD129" s="316"/>
      <c r="OSE129" s="316"/>
      <c r="OSF129" s="316"/>
      <c r="OSG129" s="316"/>
      <c r="OSH129" s="316"/>
      <c r="OSI129" s="316"/>
      <c r="OSJ129" s="316"/>
      <c r="OSK129" s="316"/>
      <c r="OSL129" s="316"/>
      <c r="OSM129" s="316"/>
      <c r="OSN129" s="316"/>
      <c r="OSO129" s="316"/>
      <c r="OSP129" s="316"/>
      <c r="OSQ129" s="316"/>
      <c r="OSR129" s="316"/>
      <c r="OSS129" s="316"/>
      <c r="OST129" s="316"/>
      <c r="OSU129" s="316"/>
      <c r="OSV129" s="316"/>
      <c r="OSW129" s="316"/>
      <c r="OSX129" s="316"/>
      <c r="OSY129" s="316"/>
      <c r="OSZ129" s="316"/>
      <c r="OTA129" s="316"/>
      <c r="OTB129" s="316"/>
      <c r="OTC129" s="316"/>
      <c r="OTD129" s="316"/>
      <c r="OTE129" s="316"/>
      <c r="OTF129" s="316"/>
      <c r="OTG129" s="316"/>
      <c r="OTH129" s="316"/>
      <c r="OTI129" s="316"/>
      <c r="OTJ129" s="316"/>
      <c r="OTK129" s="316"/>
      <c r="OTL129" s="316"/>
      <c r="OTM129" s="316"/>
      <c r="OTN129" s="316"/>
      <c r="OTO129" s="316"/>
      <c r="OTP129" s="316"/>
      <c r="OTQ129" s="316"/>
      <c r="OTR129" s="316"/>
      <c r="OTS129" s="316"/>
      <c r="OTT129" s="316"/>
      <c r="OTU129" s="316"/>
      <c r="OTV129" s="316"/>
      <c r="OTW129" s="316"/>
      <c r="OTX129" s="316"/>
      <c r="OTY129" s="316"/>
      <c r="OTZ129" s="316"/>
      <c r="OUA129" s="316"/>
      <c r="OUB129" s="316"/>
      <c r="OUC129" s="316"/>
      <c r="OUD129" s="316"/>
      <c r="OUE129" s="316"/>
      <c r="OUF129" s="316"/>
      <c r="OUG129" s="316"/>
      <c r="OUH129" s="316"/>
      <c r="OUI129" s="316"/>
      <c r="OUJ129" s="316"/>
      <c r="OUK129" s="316"/>
      <c r="OUL129" s="316"/>
      <c r="OUM129" s="316"/>
      <c r="OUN129" s="316"/>
      <c r="OUO129" s="316"/>
      <c r="OUP129" s="316"/>
      <c r="OUQ129" s="316"/>
      <c r="OUR129" s="316"/>
      <c r="OUS129" s="316"/>
      <c r="OUT129" s="316"/>
      <c r="OUU129" s="316"/>
      <c r="OUV129" s="316"/>
      <c r="OUW129" s="316"/>
      <c r="OUX129" s="316"/>
      <c r="OUY129" s="316"/>
      <c r="OUZ129" s="316"/>
      <c r="OVA129" s="316"/>
      <c r="OVB129" s="316"/>
      <c r="OVC129" s="316"/>
      <c r="OVD129" s="316"/>
      <c r="OVE129" s="316"/>
      <c r="OVF129" s="316"/>
      <c r="OVG129" s="316"/>
      <c r="OVH129" s="316"/>
      <c r="OVI129" s="316"/>
      <c r="OVJ129" s="316"/>
      <c r="OVK129" s="316"/>
      <c r="OVL129" s="316"/>
      <c r="OVM129" s="316"/>
      <c r="OVN129" s="316"/>
      <c r="OVO129" s="316"/>
      <c r="OVP129" s="316"/>
      <c r="OVQ129" s="316"/>
      <c r="OVR129" s="316"/>
      <c r="OVS129" s="316"/>
      <c r="OVT129" s="316"/>
      <c r="OVU129" s="316"/>
      <c r="OVV129" s="316"/>
      <c r="OVW129" s="316"/>
      <c r="OVX129" s="316"/>
      <c r="OVY129" s="316"/>
      <c r="OVZ129" s="316"/>
      <c r="OWA129" s="316"/>
      <c r="OWB129" s="316"/>
      <c r="OWC129" s="316"/>
      <c r="OWD129" s="316"/>
      <c r="OWE129" s="316"/>
      <c r="OWF129" s="316"/>
      <c r="OWG129" s="316"/>
      <c r="OWH129" s="316"/>
      <c r="OWI129" s="316"/>
      <c r="OWJ129" s="316"/>
      <c r="OWK129" s="316"/>
      <c r="OWL129" s="316"/>
      <c r="OWM129" s="316"/>
      <c r="OWN129" s="316"/>
      <c r="OWO129" s="316"/>
      <c r="OWP129" s="316"/>
      <c r="OWQ129" s="316"/>
      <c r="OWR129" s="316"/>
      <c r="OWS129" s="316"/>
      <c r="OWT129" s="316"/>
      <c r="OWU129" s="316"/>
      <c r="OWV129" s="316"/>
      <c r="OWW129" s="316"/>
      <c r="OWX129" s="316"/>
      <c r="OWY129" s="316"/>
      <c r="OWZ129" s="316"/>
      <c r="OXA129" s="316"/>
      <c r="OXB129" s="316"/>
      <c r="OXC129" s="316"/>
      <c r="OXD129" s="316"/>
      <c r="OXE129" s="316"/>
      <c r="OXF129" s="316"/>
      <c r="OXG129" s="316"/>
      <c r="OXH129" s="316"/>
      <c r="OXI129" s="316"/>
      <c r="OXJ129" s="316"/>
      <c r="OXK129" s="316"/>
      <c r="OXL129" s="316"/>
      <c r="OXM129" s="316"/>
      <c r="OXN129" s="316"/>
      <c r="OXO129" s="316"/>
      <c r="OXP129" s="316"/>
      <c r="OXQ129" s="316"/>
      <c r="OXR129" s="316"/>
      <c r="OXS129" s="316"/>
      <c r="OXT129" s="316"/>
      <c r="OXU129" s="316"/>
      <c r="OXV129" s="316"/>
      <c r="OXW129" s="316"/>
      <c r="OXX129" s="316"/>
      <c r="OXY129" s="316"/>
      <c r="OXZ129" s="316"/>
      <c r="OYA129" s="316"/>
      <c r="OYB129" s="316"/>
      <c r="OYC129" s="316"/>
      <c r="OYD129" s="316"/>
      <c r="OYE129" s="316"/>
      <c r="OYF129" s="316"/>
      <c r="OYG129" s="316"/>
      <c r="OYH129" s="316"/>
      <c r="OYI129" s="316"/>
      <c r="OYJ129" s="316"/>
      <c r="OYK129" s="316"/>
      <c r="OYL129" s="316"/>
      <c r="OYM129" s="316"/>
      <c r="OYN129" s="316"/>
      <c r="OYO129" s="316"/>
      <c r="OYP129" s="316"/>
      <c r="OYQ129" s="316"/>
      <c r="OYR129" s="316"/>
      <c r="OYS129" s="316"/>
      <c r="OYT129" s="316"/>
      <c r="OYU129" s="316"/>
      <c r="OYV129" s="316"/>
      <c r="OYW129" s="316"/>
      <c r="OYX129" s="316"/>
      <c r="OYY129" s="316"/>
      <c r="OYZ129" s="316"/>
      <c r="OZA129" s="316"/>
      <c r="OZB129" s="316"/>
      <c r="OZC129" s="316"/>
      <c r="OZD129" s="316"/>
      <c r="OZE129" s="316"/>
      <c r="OZF129" s="316"/>
      <c r="OZG129" s="316"/>
      <c r="OZH129" s="316"/>
      <c r="OZI129" s="316"/>
      <c r="OZJ129" s="316"/>
      <c r="OZK129" s="316"/>
      <c r="OZL129" s="316"/>
      <c r="OZM129" s="316"/>
      <c r="OZN129" s="316"/>
      <c r="OZO129" s="316"/>
      <c r="OZP129" s="316"/>
      <c r="OZQ129" s="316"/>
      <c r="OZR129" s="316"/>
      <c r="OZS129" s="316"/>
      <c r="OZT129" s="316"/>
      <c r="OZU129" s="316"/>
      <c r="OZV129" s="316"/>
      <c r="OZW129" s="316"/>
      <c r="OZX129" s="316"/>
      <c r="OZY129" s="316"/>
      <c r="OZZ129" s="316"/>
      <c r="PAA129" s="316"/>
      <c r="PAB129" s="316"/>
      <c r="PAC129" s="316"/>
      <c r="PAD129" s="316"/>
      <c r="PAE129" s="316"/>
      <c r="PAF129" s="316"/>
      <c r="PAG129" s="316"/>
      <c r="PAH129" s="316"/>
      <c r="PAI129" s="316"/>
      <c r="PAJ129" s="316"/>
      <c r="PAK129" s="316"/>
      <c r="PAL129" s="316"/>
      <c r="PAM129" s="316"/>
      <c r="PAN129" s="316"/>
      <c r="PAO129" s="316"/>
      <c r="PAP129" s="316"/>
      <c r="PAQ129" s="316"/>
      <c r="PAR129" s="316"/>
      <c r="PAS129" s="316"/>
      <c r="PAT129" s="316"/>
      <c r="PAU129" s="316"/>
      <c r="PAV129" s="316"/>
      <c r="PAW129" s="316"/>
      <c r="PAX129" s="316"/>
      <c r="PAY129" s="316"/>
      <c r="PAZ129" s="316"/>
      <c r="PBA129" s="316"/>
      <c r="PBB129" s="316"/>
      <c r="PBC129" s="316"/>
      <c r="PBD129" s="316"/>
      <c r="PBE129" s="316"/>
      <c r="PBF129" s="316"/>
      <c r="PBG129" s="316"/>
      <c r="PBH129" s="316"/>
      <c r="PBI129" s="316"/>
      <c r="PBJ129" s="316"/>
      <c r="PBK129" s="316"/>
      <c r="PBL129" s="316"/>
      <c r="PBM129" s="316"/>
      <c r="PBN129" s="316"/>
      <c r="PBO129" s="316"/>
      <c r="PBP129" s="316"/>
      <c r="PBQ129" s="316"/>
      <c r="PBR129" s="316"/>
      <c r="PBS129" s="316"/>
      <c r="PBT129" s="316"/>
      <c r="PBU129" s="316"/>
      <c r="PBV129" s="316"/>
      <c r="PBW129" s="316"/>
      <c r="PBX129" s="316"/>
      <c r="PBY129" s="316"/>
      <c r="PBZ129" s="316"/>
      <c r="PCA129" s="316"/>
      <c r="PCB129" s="316"/>
      <c r="PCC129" s="316"/>
      <c r="PCD129" s="316"/>
      <c r="PCE129" s="316"/>
      <c r="PCF129" s="316"/>
      <c r="PCG129" s="316"/>
      <c r="PCH129" s="316"/>
      <c r="PCI129" s="316"/>
      <c r="PCJ129" s="316"/>
      <c r="PCK129" s="316"/>
      <c r="PCL129" s="316"/>
      <c r="PCM129" s="316"/>
      <c r="PCN129" s="316"/>
      <c r="PCO129" s="316"/>
      <c r="PCP129" s="316"/>
      <c r="PCQ129" s="316"/>
      <c r="PCR129" s="316"/>
      <c r="PCS129" s="316"/>
      <c r="PCT129" s="316"/>
      <c r="PCU129" s="316"/>
      <c r="PCV129" s="316"/>
      <c r="PCW129" s="316"/>
      <c r="PCX129" s="316"/>
      <c r="PCY129" s="316"/>
      <c r="PCZ129" s="316"/>
      <c r="PDA129" s="316"/>
      <c r="PDB129" s="316"/>
      <c r="PDC129" s="316"/>
      <c r="PDD129" s="316"/>
      <c r="PDE129" s="316"/>
      <c r="PDF129" s="316"/>
      <c r="PDG129" s="316"/>
      <c r="PDH129" s="316"/>
      <c r="PDI129" s="316"/>
      <c r="PDJ129" s="316"/>
      <c r="PDK129" s="316"/>
      <c r="PDL129" s="316"/>
      <c r="PDM129" s="316"/>
      <c r="PDN129" s="316"/>
      <c r="PDO129" s="316"/>
      <c r="PDP129" s="316"/>
      <c r="PDQ129" s="316"/>
      <c r="PDR129" s="316"/>
      <c r="PDS129" s="316"/>
      <c r="PDT129" s="316"/>
      <c r="PDU129" s="316"/>
      <c r="PDV129" s="316"/>
      <c r="PDW129" s="316"/>
      <c r="PDX129" s="316"/>
      <c r="PDY129" s="316"/>
      <c r="PDZ129" s="316"/>
      <c r="PEA129" s="316"/>
      <c r="PEB129" s="316"/>
      <c r="PEC129" s="316"/>
      <c r="PED129" s="316"/>
      <c r="PEE129" s="316"/>
      <c r="PEF129" s="316"/>
      <c r="PEG129" s="316"/>
      <c r="PEH129" s="316"/>
      <c r="PEI129" s="316"/>
      <c r="PEJ129" s="316"/>
      <c r="PEK129" s="316"/>
      <c r="PEL129" s="316"/>
      <c r="PEM129" s="316"/>
      <c r="PEN129" s="316"/>
      <c r="PEO129" s="316"/>
      <c r="PEP129" s="316"/>
      <c r="PEQ129" s="316"/>
      <c r="PER129" s="316"/>
      <c r="PES129" s="316"/>
      <c r="PET129" s="316"/>
      <c r="PEU129" s="316"/>
      <c r="PEV129" s="316"/>
      <c r="PEW129" s="316"/>
      <c r="PEX129" s="316"/>
      <c r="PEY129" s="316"/>
      <c r="PEZ129" s="316"/>
      <c r="PFA129" s="316"/>
      <c r="PFB129" s="316"/>
      <c r="PFC129" s="316"/>
      <c r="PFD129" s="316"/>
      <c r="PFE129" s="316"/>
      <c r="PFF129" s="316"/>
      <c r="PFG129" s="316"/>
      <c r="PFH129" s="316"/>
      <c r="PFI129" s="316"/>
      <c r="PFJ129" s="316"/>
      <c r="PFK129" s="316"/>
      <c r="PFL129" s="316"/>
      <c r="PFM129" s="316"/>
      <c r="PFN129" s="316"/>
      <c r="PFO129" s="316"/>
      <c r="PFP129" s="316"/>
      <c r="PFQ129" s="316"/>
      <c r="PFR129" s="316"/>
      <c r="PFS129" s="316"/>
      <c r="PFT129" s="316"/>
      <c r="PFU129" s="316"/>
      <c r="PFV129" s="316"/>
      <c r="PFW129" s="316"/>
      <c r="PFX129" s="316"/>
      <c r="PFY129" s="316"/>
      <c r="PFZ129" s="316"/>
      <c r="PGA129" s="316"/>
      <c r="PGB129" s="316"/>
      <c r="PGC129" s="316"/>
      <c r="PGD129" s="316"/>
      <c r="PGE129" s="316"/>
      <c r="PGF129" s="316"/>
      <c r="PGG129" s="316"/>
      <c r="PGH129" s="316"/>
      <c r="PGI129" s="316"/>
      <c r="PGJ129" s="316"/>
      <c r="PGK129" s="316"/>
      <c r="PGL129" s="316"/>
      <c r="PGM129" s="316"/>
      <c r="PGN129" s="316"/>
      <c r="PGO129" s="316"/>
      <c r="PGP129" s="316"/>
      <c r="PGQ129" s="316"/>
      <c r="PGR129" s="316"/>
      <c r="PGS129" s="316"/>
      <c r="PGT129" s="316"/>
      <c r="PGU129" s="316"/>
      <c r="PGV129" s="316"/>
      <c r="PGW129" s="316"/>
      <c r="PGX129" s="316"/>
      <c r="PGY129" s="316"/>
      <c r="PGZ129" s="316"/>
      <c r="PHA129" s="316"/>
      <c r="PHB129" s="316"/>
      <c r="PHC129" s="316"/>
      <c r="PHD129" s="316"/>
      <c r="PHE129" s="316"/>
      <c r="PHF129" s="316"/>
      <c r="PHG129" s="316"/>
      <c r="PHH129" s="316"/>
      <c r="PHI129" s="316"/>
      <c r="PHJ129" s="316"/>
      <c r="PHK129" s="316"/>
      <c r="PHL129" s="316"/>
      <c r="PHM129" s="316"/>
      <c r="PHN129" s="316"/>
      <c r="PHO129" s="316"/>
      <c r="PHP129" s="316"/>
      <c r="PHQ129" s="316"/>
      <c r="PHR129" s="316"/>
      <c r="PHS129" s="316"/>
      <c r="PHT129" s="316"/>
      <c r="PHU129" s="316"/>
      <c r="PHV129" s="316"/>
      <c r="PHW129" s="316"/>
      <c r="PHX129" s="316"/>
      <c r="PHY129" s="316"/>
      <c r="PHZ129" s="316"/>
      <c r="PIA129" s="316"/>
      <c r="PIB129" s="316"/>
      <c r="PIC129" s="316"/>
      <c r="PID129" s="316"/>
      <c r="PIE129" s="316"/>
      <c r="PIF129" s="316"/>
      <c r="PIG129" s="316"/>
      <c r="PIH129" s="316"/>
      <c r="PII129" s="316"/>
      <c r="PIJ129" s="316"/>
      <c r="PIK129" s="316"/>
      <c r="PIL129" s="316"/>
      <c r="PIM129" s="316"/>
      <c r="PIN129" s="316"/>
      <c r="PIO129" s="316"/>
      <c r="PIP129" s="316"/>
      <c r="PIQ129" s="316"/>
      <c r="PIR129" s="316"/>
      <c r="PIS129" s="316"/>
      <c r="PIT129" s="316"/>
      <c r="PIU129" s="316"/>
      <c r="PIV129" s="316"/>
      <c r="PIW129" s="316"/>
      <c r="PIX129" s="316"/>
      <c r="PIY129" s="316"/>
      <c r="PIZ129" s="316"/>
      <c r="PJA129" s="316"/>
      <c r="PJB129" s="316"/>
      <c r="PJC129" s="316"/>
      <c r="PJD129" s="316"/>
      <c r="PJE129" s="316"/>
      <c r="PJF129" s="316"/>
      <c r="PJG129" s="316"/>
      <c r="PJH129" s="316"/>
      <c r="PJI129" s="316"/>
      <c r="PJJ129" s="316"/>
      <c r="PJK129" s="316"/>
      <c r="PJL129" s="316"/>
      <c r="PJM129" s="316"/>
      <c r="PJN129" s="316"/>
      <c r="PJO129" s="316"/>
      <c r="PJP129" s="316"/>
      <c r="PJQ129" s="316"/>
      <c r="PJR129" s="316"/>
      <c r="PJS129" s="316"/>
      <c r="PJT129" s="316"/>
      <c r="PJU129" s="316"/>
      <c r="PJV129" s="316"/>
      <c r="PJW129" s="316"/>
      <c r="PJX129" s="316"/>
      <c r="PJY129" s="316"/>
      <c r="PJZ129" s="316"/>
      <c r="PKA129" s="316"/>
      <c r="PKB129" s="316"/>
      <c r="PKC129" s="316"/>
      <c r="PKD129" s="316"/>
      <c r="PKE129" s="316"/>
      <c r="PKF129" s="316"/>
      <c r="PKG129" s="316"/>
      <c r="PKH129" s="316"/>
      <c r="PKI129" s="316"/>
      <c r="PKJ129" s="316"/>
      <c r="PKK129" s="316"/>
      <c r="PKL129" s="316"/>
      <c r="PKM129" s="316"/>
      <c r="PKN129" s="316"/>
      <c r="PKO129" s="316"/>
      <c r="PKP129" s="316"/>
      <c r="PKQ129" s="316"/>
      <c r="PKR129" s="316"/>
      <c r="PKS129" s="316"/>
      <c r="PKT129" s="316"/>
      <c r="PKU129" s="316"/>
      <c r="PKV129" s="316"/>
      <c r="PKW129" s="316"/>
      <c r="PKX129" s="316"/>
      <c r="PKY129" s="316"/>
      <c r="PKZ129" s="316"/>
      <c r="PLA129" s="316"/>
      <c r="PLB129" s="316"/>
      <c r="PLC129" s="316"/>
      <c r="PLD129" s="316"/>
      <c r="PLE129" s="316"/>
      <c r="PLF129" s="316"/>
      <c r="PLG129" s="316"/>
      <c r="PLH129" s="316"/>
      <c r="PLI129" s="316"/>
      <c r="PLJ129" s="316"/>
      <c r="PLK129" s="316"/>
      <c r="PLL129" s="316"/>
      <c r="PLM129" s="316"/>
      <c r="PLN129" s="316"/>
      <c r="PLO129" s="316"/>
      <c r="PLP129" s="316"/>
      <c r="PLQ129" s="316"/>
      <c r="PLR129" s="316"/>
      <c r="PLS129" s="316"/>
      <c r="PLT129" s="316"/>
      <c r="PLU129" s="316"/>
      <c r="PLV129" s="316"/>
      <c r="PLW129" s="316"/>
      <c r="PLX129" s="316"/>
      <c r="PLY129" s="316"/>
      <c r="PLZ129" s="316"/>
      <c r="PMA129" s="316"/>
      <c r="PMB129" s="316"/>
      <c r="PMC129" s="316"/>
      <c r="PMD129" s="316"/>
      <c r="PME129" s="316"/>
      <c r="PMF129" s="316"/>
      <c r="PMG129" s="316"/>
      <c r="PMH129" s="316"/>
      <c r="PMI129" s="316"/>
      <c r="PMJ129" s="316"/>
      <c r="PMK129" s="316"/>
      <c r="PML129" s="316"/>
      <c r="PMM129" s="316"/>
      <c r="PMN129" s="316"/>
      <c r="PMO129" s="316"/>
      <c r="PMP129" s="316"/>
      <c r="PMQ129" s="316"/>
      <c r="PMR129" s="316"/>
      <c r="PMS129" s="316"/>
      <c r="PMT129" s="316"/>
      <c r="PMU129" s="316"/>
      <c r="PMV129" s="316"/>
      <c r="PMW129" s="316"/>
      <c r="PMX129" s="316"/>
      <c r="PMY129" s="316"/>
      <c r="PMZ129" s="316"/>
      <c r="PNA129" s="316"/>
      <c r="PNB129" s="316"/>
      <c r="PNC129" s="316"/>
      <c r="PND129" s="316"/>
      <c r="PNE129" s="316"/>
      <c r="PNF129" s="316"/>
      <c r="PNG129" s="316"/>
      <c r="PNH129" s="316"/>
      <c r="PNI129" s="316"/>
      <c r="PNJ129" s="316"/>
      <c r="PNK129" s="316"/>
      <c r="PNL129" s="316"/>
      <c r="PNM129" s="316"/>
      <c r="PNN129" s="316"/>
      <c r="PNO129" s="316"/>
      <c r="PNP129" s="316"/>
      <c r="PNQ129" s="316"/>
      <c r="PNR129" s="316"/>
      <c r="PNS129" s="316"/>
      <c r="PNT129" s="316"/>
      <c r="PNU129" s="316"/>
      <c r="PNV129" s="316"/>
      <c r="PNW129" s="316"/>
      <c r="PNX129" s="316"/>
      <c r="PNY129" s="316"/>
      <c r="PNZ129" s="316"/>
      <c r="POA129" s="316"/>
      <c r="POB129" s="316"/>
      <c r="POC129" s="316"/>
      <c r="POD129" s="316"/>
      <c r="POE129" s="316"/>
      <c r="POF129" s="316"/>
      <c r="POG129" s="316"/>
      <c r="POH129" s="316"/>
      <c r="POI129" s="316"/>
      <c r="POJ129" s="316"/>
      <c r="POK129" s="316"/>
      <c r="POL129" s="316"/>
      <c r="POM129" s="316"/>
      <c r="PON129" s="316"/>
      <c r="POO129" s="316"/>
      <c r="POP129" s="316"/>
      <c r="POQ129" s="316"/>
      <c r="POR129" s="316"/>
      <c r="POS129" s="316"/>
      <c r="POT129" s="316"/>
      <c r="POU129" s="316"/>
      <c r="POV129" s="316"/>
      <c r="POW129" s="316"/>
      <c r="POX129" s="316"/>
      <c r="POY129" s="316"/>
      <c r="POZ129" s="316"/>
      <c r="PPA129" s="316"/>
      <c r="PPB129" s="316"/>
      <c r="PPC129" s="316"/>
      <c r="PPD129" s="316"/>
      <c r="PPE129" s="316"/>
      <c r="PPF129" s="316"/>
      <c r="PPG129" s="316"/>
      <c r="PPH129" s="316"/>
      <c r="PPI129" s="316"/>
      <c r="PPJ129" s="316"/>
      <c r="PPK129" s="316"/>
      <c r="PPL129" s="316"/>
      <c r="PPM129" s="316"/>
      <c r="PPN129" s="316"/>
      <c r="PPO129" s="316"/>
      <c r="PPP129" s="316"/>
      <c r="PPQ129" s="316"/>
      <c r="PPR129" s="316"/>
      <c r="PPS129" s="316"/>
      <c r="PPT129" s="316"/>
      <c r="PPU129" s="316"/>
      <c r="PPV129" s="316"/>
      <c r="PPW129" s="316"/>
      <c r="PPX129" s="316"/>
      <c r="PPY129" s="316"/>
      <c r="PPZ129" s="316"/>
      <c r="PQA129" s="316"/>
      <c r="PQB129" s="316"/>
      <c r="PQC129" s="316"/>
      <c r="PQD129" s="316"/>
      <c r="PQE129" s="316"/>
      <c r="PQF129" s="316"/>
      <c r="PQG129" s="316"/>
      <c r="PQH129" s="316"/>
      <c r="PQI129" s="316"/>
      <c r="PQJ129" s="316"/>
      <c r="PQK129" s="316"/>
      <c r="PQL129" s="316"/>
      <c r="PQM129" s="316"/>
      <c r="PQN129" s="316"/>
      <c r="PQO129" s="316"/>
      <c r="PQP129" s="316"/>
      <c r="PQQ129" s="316"/>
      <c r="PQR129" s="316"/>
      <c r="PQS129" s="316"/>
      <c r="PQT129" s="316"/>
      <c r="PQU129" s="316"/>
      <c r="PQV129" s="316"/>
      <c r="PQW129" s="316"/>
      <c r="PQX129" s="316"/>
      <c r="PQY129" s="316"/>
      <c r="PQZ129" s="316"/>
      <c r="PRA129" s="316"/>
      <c r="PRB129" s="316"/>
      <c r="PRC129" s="316"/>
      <c r="PRD129" s="316"/>
      <c r="PRE129" s="316"/>
      <c r="PRF129" s="316"/>
      <c r="PRG129" s="316"/>
      <c r="PRH129" s="316"/>
      <c r="PRI129" s="316"/>
      <c r="PRJ129" s="316"/>
      <c r="PRK129" s="316"/>
      <c r="PRL129" s="316"/>
      <c r="PRM129" s="316"/>
      <c r="PRN129" s="316"/>
      <c r="PRO129" s="316"/>
      <c r="PRP129" s="316"/>
      <c r="PRQ129" s="316"/>
      <c r="PRR129" s="316"/>
      <c r="PRS129" s="316"/>
      <c r="PRT129" s="316"/>
      <c r="PRU129" s="316"/>
      <c r="PRV129" s="316"/>
      <c r="PRW129" s="316"/>
      <c r="PRX129" s="316"/>
      <c r="PRY129" s="316"/>
      <c r="PRZ129" s="316"/>
      <c r="PSA129" s="316"/>
      <c r="PSB129" s="316"/>
      <c r="PSC129" s="316"/>
      <c r="PSD129" s="316"/>
      <c r="PSE129" s="316"/>
      <c r="PSF129" s="316"/>
      <c r="PSG129" s="316"/>
      <c r="PSH129" s="316"/>
      <c r="PSI129" s="316"/>
      <c r="PSJ129" s="316"/>
      <c r="PSK129" s="316"/>
      <c r="PSL129" s="316"/>
      <c r="PSM129" s="316"/>
      <c r="PSN129" s="316"/>
      <c r="PSO129" s="316"/>
      <c r="PSP129" s="316"/>
      <c r="PSQ129" s="316"/>
      <c r="PSR129" s="316"/>
      <c r="PSS129" s="316"/>
      <c r="PST129" s="316"/>
      <c r="PSU129" s="316"/>
      <c r="PSV129" s="316"/>
      <c r="PSW129" s="316"/>
      <c r="PSX129" s="316"/>
      <c r="PSY129" s="316"/>
      <c r="PSZ129" s="316"/>
      <c r="PTA129" s="316"/>
      <c r="PTB129" s="316"/>
      <c r="PTC129" s="316"/>
      <c r="PTD129" s="316"/>
      <c r="PTE129" s="316"/>
      <c r="PTF129" s="316"/>
      <c r="PTG129" s="316"/>
      <c r="PTH129" s="316"/>
      <c r="PTI129" s="316"/>
      <c r="PTJ129" s="316"/>
      <c r="PTK129" s="316"/>
      <c r="PTL129" s="316"/>
      <c r="PTM129" s="316"/>
      <c r="PTN129" s="316"/>
      <c r="PTO129" s="316"/>
      <c r="PTP129" s="316"/>
      <c r="PTQ129" s="316"/>
      <c r="PTR129" s="316"/>
      <c r="PTS129" s="316"/>
      <c r="PTT129" s="316"/>
      <c r="PTU129" s="316"/>
      <c r="PTV129" s="316"/>
      <c r="PTW129" s="316"/>
      <c r="PTX129" s="316"/>
      <c r="PTY129" s="316"/>
      <c r="PTZ129" s="316"/>
      <c r="PUA129" s="316"/>
      <c r="PUB129" s="316"/>
      <c r="PUC129" s="316"/>
      <c r="PUD129" s="316"/>
      <c r="PUE129" s="316"/>
      <c r="PUF129" s="316"/>
      <c r="PUG129" s="316"/>
      <c r="PUH129" s="316"/>
      <c r="PUI129" s="316"/>
      <c r="PUJ129" s="316"/>
      <c r="PUK129" s="316"/>
      <c r="PUL129" s="316"/>
      <c r="PUM129" s="316"/>
      <c r="PUN129" s="316"/>
      <c r="PUO129" s="316"/>
      <c r="PUP129" s="316"/>
      <c r="PUQ129" s="316"/>
      <c r="PUR129" s="316"/>
      <c r="PUS129" s="316"/>
      <c r="PUT129" s="316"/>
      <c r="PUU129" s="316"/>
      <c r="PUV129" s="316"/>
      <c r="PUW129" s="316"/>
      <c r="PUX129" s="316"/>
      <c r="PUY129" s="316"/>
      <c r="PUZ129" s="316"/>
      <c r="PVA129" s="316"/>
      <c r="PVB129" s="316"/>
      <c r="PVC129" s="316"/>
      <c r="PVD129" s="316"/>
      <c r="PVE129" s="316"/>
      <c r="PVF129" s="316"/>
      <c r="PVG129" s="316"/>
      <c r="PVH129" s="316"/>
      <c r="PVI129" s="316"/>
      <c r="PVJ129" s="316"/>
      <c r="PVK129" s="316"/>
      <c r="PVL129" s="316"/>
      <c r="PVM129" s="316"/>
      <c r="PVN129" s="316"/>
      <c r="PVO129" s="316"/>
      <c r="PVP129" s="316"/>
      <c r="PVQ129" s="316"/>
      <c r="PVR129" s="316"/>
      <c r="PVS129" s="316"/>
      <c r="PVT129" s="316"/>
      <c r="PVU129" s="316"/>
      <c r="PVV129" s="316"/>
      <c r="PVW129" s="316"/>
      <c r="PVX129" s="316"/>
      <c r="PVY129" s="316"/>
      <c r="PVZ129" s="316"/>
      <c r="PWA129" s="316"/>
      <c r="PWB129" s="316"/>
      <c r="PWC129" s="316"/>
      <c r="PWD129" s="316"/>
      <c r="PWE129" s="316"/>
      <c r="PWF129" s="316"/>
      <c r="PWG129" s="316"/>
      <c r="PWH129" s="316"/>
      <c r="PWI129" s="316"/>
      <c r="PWJ129" s="316"/>
      <c r="PWK129" s="316"/>
      <c r="PWL129" s="316"/>
      <c r="PWM129" s="316"/>
      <c r="PWN129" s="316"/>
      <c r="PWO129" s="316"/>
      <c r="PWP129" s="316"/>
      <c r="PWQ129" s="316"/>
      <c r="PWR129" s="316"/>
      <c r="PWS129" s="316"/>
      <c r="PWT129" s="316"/>
      <c r="PWU129" s="316"/>
      <c r="PWV129" s="316"/>
      <c r="PWW129" s="316"/>
      <c r="PWX129" s="316"/>
      <c r="PWY129" s="316"/>
      <c r="PWZ129" s="316"/>
      <c r="PXA129" s="316"/>
      <c r="PXB129" s="316"/>
      <c r="PXC129" s="316"/>
      <c r="PXD129" s="316"/>
      <c r="PXE129" s="316"/>
      <c r="PXF129" s="316"/>
      <c r="PXG129" s="316"/>
      <c r="PXH129" s="316"/>
      <c r="PXI129" s="316"/>
      <c r="PXJ129" s="316"/>
      <c r="PXK129" s="316"/>
      <c r="PXL129" s="316"/>
      <c r="PXM129" s="316"/>
      <c r="PXN129" s="316"/>
      <c r="PXO129" s="316"/>
      <c r="PXP129" s="316"/>
      <c r="PXQ129" s="316"/>
      <c r="PXR129" s="316"/>
      <c r="PXS129" s="316"/>
      <c r="PXT129" s="316"/>
      <c r="PXU129" s="316"/>
      <c r="PXV129" s="316"/>
      <c r="PXW129" s="316"/>
      <c r="PXX129" s="316"/>
      <c r="PXY129" s="316"/>
      <c r="PXZ129" s="316"/>
      <c r="PYA129" s="316"/>
      <c r="PYB129" s="316"/>
      <c r="PYC129" s="316"/>
      <c r="PYD129" s="316"/>
      <c r="PYE129" s="316"/>
      <c r="PYF129" s="316"/>
      <c r="PYG129" s="316"/>
      <c r="PYH129" s="316"/>
      <c r="PYI129" s="316"/>
      <c r="PYJ129" s="316"/>
      <c r="PYK129" s="316"/>
      <c r="PYL129" s="316"/>
      <c r="PYM129" s="316"/>
      <c r="PYN129" s="316"/>
      <c r="PYO129" s="316"/>
      <c r="PYP129" s="316"/>
      <c r="PYQ129" s="316"/>
      <c r="PYR129" s="316"/>
      <c r="PYS129" s="316"/>
      <c r="PYT129" s="316"/>
      <c r="PYU129" s="316"/>
      <c r="PYV129" s="316"/>
      <c r="PYW129" s="316"/>
      <c r="PYX129" s="316"/>
      <c r="PYY129" s="316"/>
      <c r="PYZ129" s="316"/>
      <c r="PZA129" s="316"/>
      <c r="PZB129" s="316"/>
      <c r="PZC129" s="316"/>
      <c r="PZD129" s="316"/>
      <c r="PZE129" s="316"/>
      <c r="PZF129" s="316"/>
      <c r="PZG129" s="316"/>
      <c r="PZH129" s="316"/>
      <c r="PZI129" s="316"/>
      <c r="PZJ129" s="316"/>
      <c r="PZK129" s="316"/>
      <c r="PZL129" s="316"/>
      <c r="PZM129" s="316"/>
      <c r="PZN129" s="316"/>
      <c r="PZO129" s="316"/>
      <c r="PZP129" s="316"/>
      <c r="PZQ129" s="316"/>
      <c r="PZR129" s="316"/>
      <c r="PZS129" s="316"/>
      <c r="PZT129" s="316"/>
      <c r="PZU129" s="316"/>
      <c r="PZV129" s="316"/>
      <c r="PZW129" s="316"/>
      <c r="PZX129" s="316"/>
      <c r="PZY129" s="316"/>
      <c r="PZZ129" s="316"/>
      <c r="QAA129" s="316"/>
      <c r="QAB129" s="316"/>
      <c r="QAC129" s="316"/>
      <c r="QAD129" s="316"/>
      <c r="QAE129" s="316"/>
      <c r="QAF129" s="316"/>
      <c r="QAG129" s="316"/>
      <c r="QAH129" s="316"/>
      <c r="QAI129" s="316"/>
      <c r="QAJ129" s="316"/>
      <c r="QAK129" s="316"/>
      <c r="QAL129" s="316"/>
      <c r="QAM129" s="316"/>
      <c r="QAN129" s="316"/>
      <c r="QAO129" s="316"/>
      <c r="QAP129" s="316"/>
      <c r="QAQ129" s="316"/>
      <c r="QAR129" s="316"/>
      <c r="QAS129" s="316"/>
      <c r="QAT129" s="316"/>
      <c r="QAU129" s="316"/>
      <c r="QAV129" s="316"/>
      <c r="QAW129" s="316"/>
      <c r="QAX129" s="316"/>
      <c r="QAY129" s="316"/>
      <c r="QAZ129" s="316"/>
      <c r="QBA129" s="316"/>
      <c r="QBB129" s="316"/>
      <c r="QBC129" s="316"/>
      <c r="QBD129" s="316"/>
      <c r="QBE129" s="316"/>
      <c r="QBF129" s="316"/>
      <c r="QBG129" s="316"/>
      <c r="QBH129" s="316"/>
      <c r="QBI129" s="316"/>
      <c r="QBJ129" s="316"/>
      <c r="QBK129" s="316"/>
      <c r="QBL129" s="316"/>
      <c r="QBM129" s="316"/>
      <c r="QBN129" s="316"/>
      <c r="QBO129" s="316"/>
      <c r="QBP129" s="316"/>
      <c r="QBQ129" s="316"/>
      <c r="QBR129" s="316"/>
      <c r="QBS129" s="316"/>
      <c r="QBT129" s="316"/>
      <c r="QBU129" s="316"/>
      <c r="QBV129" s="316"/>
      <c r="QBW129" s="316"/>
      <c r="QBX129" s="316"/>
      <c r="QBY129" s="316"/>
      <c r="QBZ129" s="316"/>
      <c r="QCA129" s="316"/>
      <c r="QCB129" s="316"/>
      <c r="QCC129" s="316"/>
      <c r="QCD129" s="316"/>
      <c r="QCE129" s="316"/>
      <c r="QCF129" s="316"/>
      <c r="QCG129" s="316"/>
      <c r="QCH129" s="316"/>
      <c r="QCI129" s="316"/>
      <c r="QCJ129" s="316"/>
      <c r="QCK129" s="316"/>
      <c r="QCL129" s="316"/>
      <c r="QCM129" s="316"/>
      <c r="QCN129" s="316"/>
      <c r="QCO129" s="316"/>
      <c r="QCP129" s="316"/>
      <c r="QCQ129" s="316"/>
      <c r="QCR129" s="316"/>
      <c r="QCS129" s="316"/>
      <c r="QCT129" s="316"/>
      <c r="QCU129" s="316"/>
      <c r="QCV129" s="316"/>
      <c r="QCW129" s="316"/>
      <c r="QCX129" s="316"/>
      <c r="QCY129" s="316"/>
      <c r="QCZ129" s="316"/>
      <c r="QDA129" s="316"/>
      <c r="QDB129" s="316"/>
      <c r="QDC129" s="316"/>
      <c r="QDD129" s="316"/>
      <c r="QDE129" s="316"/>
      <c r="QDF129" s="316"/>
      <c r="QDG129" s="316"/>
      <c r="QDH129" s="316"/>
      <c r="QDI129" s="316"/>
      <c r="QDJ129" s="316"/>
      <c r="QDK129" s="316"/>
      <c r="QDL129" s="316"/>
      <c r="QDM129" s="316"/>
      <c r="QDN129" s="316"/>
      <c r="QDO129" s="316"/>
      <c r="QDP129" s="316"/>
      <c r="QDQ129" s="316"/>
      <c r="QDR129" s="316"/>
      <c r="QDS129" s="316"/>
      <c r="QDT129" s="316"/>
      <c r="QDU129" s="316"/>
      <c r="QDV129" s="316"/>
      <c r="QDW129" s="316"/>
      <c r="QDX129" s="316"/>
      <c r="QDY129" s="316"/>
      <c r="QDZ129" s="316"/>
      <c r="QEA129" s="316"/>
      <c r="QEB129" s="316"/>
      <c r="QEC129" s="316"/>
      <c r="QED129" s="316"/>
      <c r="QEE129" s="316"/>
      <c r="QEF129" s="316"/>
      <c r="QEG129" s="316"/>
      <c r="QEH129" s="316"/>
      <c r="QEI129" s="316"/>
      <c r="QEJ129" s="316"/>
      <c r="QEK129" s="316"/>
      <c r="QEL129" s="316"/>
      <c r="QEM129" s="316"/>
      <c r="QEN129" s="316"/>
      <c r="QEO129" s="316"/>
      <c r="QEP129" s="316"/>
      <c r="QEQ129" s="316"/>
      <c r="QER129" s="316"/>
      <c r="QES129" s="316"/>
      <c r="QET129" s="316"/>
      <c r="QEU129" s="316"/>
      <c r="QEV129" s="316"/>
      <c r="QEW129" s="316"/>
      <c r="QEX129" s="316"/>
      <c r="QEY129" s="316"/>
      <c r="QEZ129" s="316"/>
      <c r="QFA129" s="316"/>
      <c r="QFB129" s="316"/>
      <c r="QFC129" s="316"/>
      <c r="QFD129" s="316"/>
      <c r="QFE129" s="316"/>
      <c r="QFF129" s="316"/>
      <c r="QFG129" s="316"/>
      <c r="QFH129" s="316"/>
      <c r="QFI129" s="316"/>
      <c r="QFJ129" s="316"/>
      <c r="QFK129" s="316"/>
      <c r="QFL129" s="316"/>
      <c r="QFM129" s="316"/>
      <c r="QFN129" s="316"/>
      <c r="QFO129" s="316"/>
      <c r="QFP129" s="316"/>
      <c r="QFQ129" s="316"/>
      <c r="QFR129" s="316"/>
      <c r="QFS129" s="316"/>
      <c r="QFT129" s="316"/>
      <c r="QFU129" s="316"/>
      <c r="QFV129" s="316"/>
      <c r="QFW129" s="316"/>
      <c r="QFX129" s="316"/>
      <c r="QFY129" s="316"/>
      <c r="QFZ129" s="316"/>
      <c r="QGA129" s="316"/>
      <c r="QGB129" s="316"/>
      <c r="QGC129" s="316"/>
      <c r="QGD129" s="316"/>
      <c r="QGE129" s="316"/>
      <c r="QGF129" s="316"/>
      <c r="QGG129" s="316"/>
      <c r="QGH129" s="316"/>
      <c r="QGI129" s="316"/>
      <c r="QGJ129" s="316"/>
      <c r="QGK129" s="316"/>
      <c r="QGL129" s="316"/>
      <c r="QGM129" s="316"/>
      <c r="QGN129" s="316"/>
      <c r="QGO129" s="316"/>
      <c r="QGP129" s="316"/>
      <c r="QGQ129" s="316"/>
      <c r="QGR129" s="316"/>
      <c r="QGS129" s="316"/>
      <c r="QGT129" s="316"/>
      <c r="QGU129" s="316"/>
      <c r="QGV129" s="316"/>
      <c r="QGW129" s="316"/>
      <c r="QGX129" s="316"/>
      <c r="QGY129" s="316"/>
      <c r="QGZ129" s="316"/>
      <c r="QHA129" s="316"/>
      <c r="QHB129" s="316"/>
      <c r="QHC129" s="316"/>
      <c r="QHD129" s="316"/>
      <c r="QHE129" s="316"/>
      <c r="QHF129" s="316"/>
      <c r="QHG129" s="316"/>
      <c r="QHH129" s="316"/>
      <c r="QHI129" s="316"/>
      <c r="QHJ129" s="316"/>
      <c r="QHK129" s="316"/>
      <c r="QHL129" s="316"/>
      <c r="QHM129" s="316"/>
      <c r="QHN129" s="316"/>
      <c r="QHO129" s="316"/>
      <c r="QHP129" s="316"/>
      <c r="QHQ129" s="316"/>
      <c r="QHR129" s="316"/>
      <c r="QHS129" s="316"/>
      <c r="QHT129" s="316"/>
      <c r="QHU129" s="316"/>
      <c r="QHV129" s="316"/>
      <c r="QHW129" s="316"/>
      <c r="QHX129" s="316"/>
      <c r="QHY129" s="316"/>
      <c r="QHZ129" s="316"/>
      <c r="QIA129" s="316"/>
      <c r="QIB129" s="316"/>
      <c r="QIC129" s="316"/>
      <c r="QID129" s="316"/>
      <c r="QIE129" s="316"/>
      <c r="QIF129" s="316"/>
      <c r="QIG129" s="316"/>
      <c r="QIH129" s="316"/>
      <c r="QII129" s="316"/>
      <c r="QIJ129" s="316"/>
      <c r="QIK129" s="316"/>
      <c r="QIL129" s="316"/>
      <c r="QIM129" s="316"/>
      <c r="QIN129" s="316"/>
      <c r="QIO129" s="316"/>
      <c r="QIP129" s="316"/>
      <c r="QIQ129" s="316"/>
      <c r="QIR129" s="316"/>
      <c r="QIS129" s="316"/>
      <c r="QIT129" s="316"/>
      <c r="QIU129" s="316"/>
      <c r="QIV129" s="316"/>
      <c r="QIW129" s="316"/>
      <c r="QIX129" s="316"/>
      <c r="QIY129" s="316"/>
      <c r="QIZ129" s="316"/>
      <c r="QJA129" s="316"/>
      <c r="QJB129" s="316"/>
      <c r="QJC129" s="316"/>
      <c r="QJD129" s="316"/>
      <c r="QJE129" s="316"/>
      <c r="QJF129" s="316"/>
      <c r="QJG129" s="316"/>
      <c r="QJH129" s="316"/>
      <c r="QJI129" s="316"/>
      <c r="QJJ129" s="316"/>
      <c r="QJK129" s="316"/>
      <c r="QJL129" s="316"/>
      <c r="QJM129" s="316"/>
      <c r="QJN129" s="316"/>
      <c r="QJO129" s="316"/>
      <c r="QJP129" s="316"/>
      <c r="QJQ129" s="316"/>
      <c r="QJR129" s="316"/>
      <c r="QJS129" s="316"/>
      <c r="QJT129" s="316"/>
      <c r="QJU129" s="316"/>
      <c r="QJV129" s="316"/>
      <c r="QJW129" s="316"/>
      <c r="QJX129" s="316"/>
      <c r="QJY129" s="316"/>
      <c r="QJZ129" s="316"/>
      <c r="QKA129" s="316"/>
      <c r="QKB129" s="316"/>
      <c r="QKC129" s="316"/>
      <c r="QKD129" s="316"/>
      <c r="QKE129" s="316"/>
      <c r="QKF129" s="316"/>
      <c r="QKG129" s="316"/>
      <c r="QKH129" s="316"/>
      <c r="QKI129" s="316"/>
      <c r="QKJ129" s="316"/>
      <c r="QKK129" s="316"/>
      <c r="QKL129" s="316"/>
      <c r="QKM129" s="316"/>
      <c r="QKN129" s="316"/>
      <c r="QKO129" s="316"/>
      <c r="QKP129" s="316"/>
      <c r="QKQ129" s="316"/>
      <c r="QKR129" s="316"/>
      <c r="QKS129" s="316"/>
      <c r="QKT129" s="316"/>
      <c r="QKU129" s="316"/>
      <c r="QKV129" s="316"/>
      <c r="QKW129" s="316"/>
      <c r="QKX129" s="316"/>
      <c r="QKY129" s="316"/>
      <c r="QKZ129" s="316"/>
      <c r="QLA129" s="316"/>
      <c r="QLB129" s="316"/>
      <c r="QLC129" s="316"/>
      <c r="QLD129" s="316"/>
      <c r="QLE129" s="316"/>
      <c r="QLF129" s="316"/>
      <c r="QLG129" s="316"/>
      <c r="QLH129" s="316"/>
      <c r="QLI129" s="316"/>
      <c r="QLJ129" s="316"/>
      <c r="QLK129" s="316"/>
      <c r="QLL129" s="316"/>
      <c r="QLM129" s="316"/>
      <c r="QLN129" s="316"/>
      <c r="QLO129" s="316"/>
      <c r="QLP129" s="316"/>
      <c r="QLQ129" s="316"/>
      <c r="QLR129" s="316"/>
      <c r="QLS129" s="316"/>
      <c r="QLT129" s="316"/>
      <c r="QLU129" s="316"/>
      <c r="QLV129" s="316"/>
      <c r="QLW129" s="316"/>
      <c r="QLX129" s="316"/>
      <c r="QLY129" s="316"/>
      <c r="QLZ129" s="316"/>
      <c r="QMA129" s="316"/>
      <c r="QMB129" s="316"/>
      <c r="QMC129" s="316"/>
      <c r="QMD129" s="316"/>
      <c r="QME129" s="316"/>
      <c r="QMF129" s="316"/>
      <c r="QMG129" s="316"/>
      <c r="QMH129" s="316"/>
      <c r="QMI129" s="316"/>
      <c r="QMJ129" s="316"/>
      <c r="QMK129" s="316"/>
      <c r="QML129" s="316"/>
      <c r="QMM129" s="316"/>
      <c r="QMN129" s="316"/>
      <c r="QMO129" s="316"/>
      <c r="QMP129" s="316"/>
      <c r="QMQ129" s="316"/>
      <c r="QMR129" s="316"/>
      <c r="QMS129" s="316"/>
      <c r="QMT129" s="316"/>
      <c r="QMU129" s="316"/>
      <c r="QMV129" s="316"/>
      <c r="QMW129" s="316"/>
      <c r="QMX129" s="316"/>
      <c r="QMY129" s="316"/>
      <c r="QMZ129" s="316"/>
      <c r="QNA129" s="316"/>
      <c r="QNB129" s="316"/>
      <c r="QNC129" s="316"/>
      <c r="QND129" s="316"/>
      <c r="QNE129" s="316"/>
      <c r="QNF129" s="316"/>
      <c r="QNG129" s="316"/>
      <c r="QNH129" s="316"/>
      <c r="QNI129" s="316"/>
      <c r="QNJ129" s="316"/>
      <c r="QNK129" s="316"/>
      <c r="QNL129" s="316"/>
      <c r="QNM129" s="316"/>
      <c r="QNN129" s="316"/>
      <c r="QNO129" s="316"/>
      <c r="QNP129" s="316"/>
      <c r="QNQ129" s="316"/>
      <c r="QNR129" s="316"/>
      <c r="QNS129" s="316"/>
      <c r="QNT129" s="316"/>
      <c r="QNU129" s="316"/>
      <c r="QNV129" s="316"/>
      <c r="QNW129" s="316"/>
      <c r="QNX129" s="316"/>
      <c r="QNY129" s="316"/>
      <c r="QNZ129" s="316"/>
      <c r="QOA129" s="316"/>
      <c r="QOB129" s="316"/>
      <c r="QOC129" s="316"/>
      <c r="QOD129" s="316"/>
      <c r="QOE129" s="316"/>
      <c r="QOF129" s="316"/>
      <c r="QOG129" s="316"/>
      <c r="QOH129" s="316"/>
      <c r="QOI129" s="316"/>
      <c r="QOJ129" s="316"/>
      <c r="QOK129" s="316"/>
      <c r="QOL129" s="316"/>
      <c r="QOM129" s="316"/>
      <c r="QON129" s="316"/>
      <c r="QOO129" s="316"/>
      <c r="QOP129" s="316"/>
      <c r="QOQ129" s="316"/>
      <c r="QOR129" s="316"/>
      <c r="QOS129" s="316"/>
      <c r="QOT129" s="316"/>
      <c r="QOU129" s="316"/>
      <c r="QOV129" s="316"/>
      <c r="QOW129" s="316"/>
      <c r="QOX129" s="316"/>
      <c r="QOY129" s="316"/>
      <c r="QOZ129" s="316"/>
      <c r="QPA129" s="316"/>
      <c r="QPB129" s="316"/>
      <c r="QPC129" s="316"/>
      <c r="QPD129" s="316"/>
      <c r="QPE129" s="316"/>
      <c r="QPF129" s="316"/>
      <c r="QPG129" s="316"/>
      <c r="QPH129" s="316"/>
      <c r="QPI129" s="316"/>
      <c r="QPJ129" s="316"/>
      <c r="QPK129" s="316"/>
      <c r="QPL129" s="316"/>
      <c r="QPM129" s="316"/>
      <c r="QPN129" s="316"/>
      <c r="QPO129" s="316"/>
      <c r="QPP129" s="316"/>
      <c r="QPQ129" s="316"/>
      <c r="QPR129" s="316"/>
      <c r="QPS129" s="316"/>
      <c r="QPT129" s="316"/>
      <c r="QPU129" s="316"/>
      <c r="QPV129" s="316"/>
      <c r="QPW129" s="316"/>
      <c r="QPX129" s="316"/>
      <c r="QPY129" s="316"/>
      <c r="QPZ129" s="316"/>
      <c r="QQA129" s="316"/>
      <c r="QQB129" s="316"/>
      <c r="QQC129" s="316"/>
      <c r="QQD129" s="316"/>
      <c r="QQE129" s="316"/>
      <c r="QQF129" s="316"/>
      <c r="QQG129" s="316"/>
      <c r="QQH129" s="316"/>
      <c r="QQI129" s="316"/>
      <c r="QQJ129" s="316"/>
      <c r="QQK129" s="316"/>
      <c r="QQL129" s="316"/>
      <c r="QQM129" s="316"/>
      <c r="QQN129" s="316"/>
      <c r="QQO129" s="316"/>
      <c r="QQP129" s="316"/>
      <c r="QQQ129" s="316"/>
      <c r="QQR129" s="316"/>
      <c r="QQS129" s="316"/>
      <c r="QQT129" s="316"/>
      <c r="QQU129" s="316"/>
      <c r="QQV129" s="316"/>
      <c r="QQW129" s="316"/>
      <c r="QQX129" s="316"/>
      <c r="QQY129" s="316"/>
      <c r="QQZ129" s="316"/>
      <c r="QRA129" s="316"/>
      <c r="QRB129" s="316"/>
      <c r="QRC129" s="316"/>
      <c r="QRD129" s="316"/>
      <c r="QRE129" s="316"/>
      <c r="QRF129" s="316"/>
      <c r="QRG129" s="316"/>
      <c r="QRH129" s="316"/>
      <c r="QRI129" s="316"/>
      <c r="QRJ129" s="316"/>
      <c r="QRK129" s="316"/>
      <c r="QRL129" s="316"/>
      <c r="QRM129" s="316"/>
      <c r="QRN129" s="316"/>
      <c r="QRO129" s="316"/>
      <c r="QRP129" s="316"/>
      <c r="QRQ129" s="316"/>
      <c r="QRR129" s="316"/>
      <c r="QRS129" s="316"/>
      <c r="QRT129" s="316"/>
      <c r="QRU129" s="316"/>
      <c r="QRV129" s="316"/>
      <c r="QRW129" s="316"/>
      <c r="QRX129" s="316"/>
      <c r="QRY129" s="316"/>
      <c r="QRZ129" s="316"/>
      <c r="QSA129" s="316"/>
      <c r="QSB129" s="316"/>
      <c r="QSC129" s="316"/>
      <c r="QSD129" s="316"/>
      <c r="QSE129" s="316"/>
      <c r="QSF129" s="316"/>
      <c r="QSG129" s="316"/>
      <c r="QSH129" s="316"/>
      <c r="QSI129" s="316"/>
      <c r="QSJ129" s="316"/>
      <c r="QSK129" s="316"/>
      <c r="QSL129" s="316"/>
      <c r="QSM129" s="316"/>
      <c r="QSN129" s="316"/>
      <c r="QSO129" s="316"/>
      <c r="QSP129" s="316"/>
      <c r="QSQ129" s="316"/>
      <c r="QSR129" s="316"/>
      <c r="QSS129" s="316"/>
      <c r="QST129" s="316"/>
      <c r="QSU129" s="316"/>
      <c r="QSV129" s="316"/>
      <c r="QSW129" s="316"/>
      <c r="QSX129" s="316"/>
      <c r="QSY129" s="316"/>
      <c r="QSZ129" s="316"/>
      <c r="QTA129" s="316"/>
      <c r="QTB129" s="316"/>
      <c r="QTC129" s="316"/>
      <c r="QTD129" s="316"/>
      <c r="QTE129" s="316"/>
      <c r="QTF129" s="316"/>
      <c r="QTG129" s="316"/>
      <c r="QTH129" s="316"/>
      <c r="QTI129" s="316"/>
      <c r="QTJ129" s="316"/>
      <c r="QTK129" s="316"/>
      <c r="QTL129" s="316"/>
      <c r="QTM129" s="316"/>
      <c r="QTN129" s="316"/>
      <c r="QTO129" s="316"/>
      <c r="QTP129" s="316"/>
      <c r="QTQ129" s="316"/>
      <c r="QTR129" s="316"/>
      <c r="QTS129" s="316"/>
      <c r="QTT129" s="316"/>
      <c r="QTU129" s="316"/>
      <c r="QTV129" s="316"/>
      <c r="QTW129" s="316"/>
      <c r="QTX129" s="316"/>
      <c r="QTY129" s="316"/>
      <c r="QTZ129" s="316"/>
      <c r="QUA129" s="316"/>
      <c r="QUB129" s="316"/>
      <c r="QUC129" s="316"/>
      <c r="QUD129" s="316"/>
      <c r="QUE129" s="316"/>
      <c r="QUF129" s="316"/>
      <c r="QUG129" s="316"/>
      <c r="QUH129" s="316"/>
      <c r="QUI129" s="316"/>
      <c r="QUJ129" s="316"/>
      <c r="QUK129" s="316"/>
      <c r="QUL129" s="316"/>
      <c r="QUM129" s="316"/>
      <c r="QUN129" s="316"/>
      <c r="QUO129" s="316"/>
      <c r="QUP129" s="316"/>
      <c r="QUQ129" s="316"/>
      <c r="QUR129" s="316"/>
      <c r="QUS129" s="316"/>
      <c r="QUT129" s="316"/>
      <c r="QUU129" s="316"/>
      <c r="QUV129" s="316"/>
      <c r="QUW129" s="316"/>
      <c r="QUX129" s="316"/>
      <c r="QUY129" s="316"/>
      <c r="QUZ129" s="316"/>
      <c r="QVA129" s="316"/>
      <c r="QVB129" s="316"/>
      <c r="QVC129" s="316"/>
      <c r="QVD129" s="316"/>
      <c r="QVE129" s="316"/>
      <c r="QVF129" s="316"/>
      <c r="QVG129" s="316"/>
      <c r="QVH129" s="316"/>
      <c r="QVI129" s="316"/>
      <c r="QVJ129" s="316"/>
      <c r="QVK129" s="316"/>
      <c r="QVL129" s="316"/>
      <c r="QVM129" s="316"/>
      <c r="QVN129" s="316"/>
      <c r="QVO129" s="316"/>
      <c r="QVP129" s="316"/>
      <c r="QVQ129" s="316"/>
      <c r="QVR129" s="316"/>
      <c r="QVS129" s="316"/>
      <c r="QVT129" s="316"/>
      <c r="QVU129" s="316"/>
      <c r="QVV129" s="316"/>
      <c r="QVW129" s="316"/>
      <c r="QVX129" s="316"/>
      <c r="QVY129" s="316"/>
      <c r="QVZ129" s="316"/>
      <c r="QWA129" s="316"/>
      <c r="QWB129" s="316"/>
      <c r="QWC129" s="316"/>
      <c r="QWD129" s="316"/>
      <c r="QWE129" s="316"/>
      <c r="QWF129" s="316"/>
      <c r="QWG129" s="316"/>
      <c r="QWH129" s="316"/>
      <c r="QWI129" s="316"/>
      <c r="QWJ129" s="316"/>
      <c r="QWK129" s="316"/>
      <c r="QWL129" s="316"/>
      <c r="QWM129" s="316"/>
      <c r="QWN129" s="316"/>
      <c r="QWO129" s="316"/>
      <c r="QWP129" s="316"/>
      <c r="QWQ129" s="316"/>
      <c r="QWR129" s="316"/>
      <c r="QWS129" s="316"/>
      <c r="QWT129" s="316"/>
      <c r="QWU129" s="316"/>
      <c r="QWV129" s="316"/>
      <c r="QWW129" s="316"/>
      <c r="QWX129" s="316"/>
      <c r="QWY129" s="316"/>
      <c r="QWZ129" s="316"/>
      <c r="QXA129" s="316"/>
      <c r="QXB129" s="316"/>
      <c r="QXC129" s="316"/>
      <c r="QXD129" s="316"/>
      <c r="QXE129" s="316"/>
      <c r="QXF129" s="316"/>
      <c r="QXG129" s="316"/>
      <c r="QXH129" s="316"/>
      <c r="QXI129" s="316"/>
      <c r="QXJ129" s="316"/>
      <c r="QXK129" s="316"/>
      <c r="QXL129" s="316"/>
      <c r="QXM129" s="316"/>
      <c r="QXN129" s="316"/>
      <c r="QXO129" s="316"/>
      <c r="QXP129" s="316"/>
      <c r="QXQ129" s="316"/>
      <c r="QXR129" s="316"/>
      <c r="QXS129" s="316"/>
      <c r="QXT129" s="316"/>
      <c r="QXU129" s="316"/>
      <c r="QXV129" s="316"/>
      <c r="QXW129" s="316"/>
      <c r="QXX129" s="316"/>
      <c r="QXY129" s="316"/>
      <c r="QXZ129" s="316"/>
      <c r="QYA129" s="316"/>
      <c r="QYB129" s="316"/>
      <c r="QYC129" s="316"/>
      <c r="QYD129" s="316"/>
      <c r="QYE129" s="316"/>
      <c r="QYF129" s="316"/>
      <c r="QYG129" s="316"/>
      <c r="QYH129" s="316"/>
      <c r="QYI129" s="316"/>
      <c r="QYJ129" s="316"/>
      <c r="QYK129" s="316"/>
      <c r="QYL129" s="316"/>
      <c r="QYM129" s="316"/>
      <c r="QYN129" s="316"/>
      <c r="QYO129" s="316"/>
      <c r="QYP129" s="316"/>
      <c r="QYQ129" s="316"/>
      <c r="QYR129" s="316"/>
      <c r="QYS129" s="316"/>
      <c r="QYT129" s="316"/>
      <c r="QYU129" s="316"/>
      <c r="QYV129" s="316"/>
      <c r="QYW129" s="316"/>
      <c r="QYX129" s="316"/>
      <c r="QYY129" s="316"/>
      <c r="QYZ129" s="316"/>
      <c r="QZA129" s="316"/>
      <c r="QZB129" s="316"/>
      <c r="QZC129" s="316"/>
      <c r="QZD129" s="316"/>
      <c r="QZE129" s="316"/>
      <c r="QZF129" s="316"/>
      <c r="QZG129" s="316"/>
      <c r="QZH129" s="316"/>
      <c r="QZI129" s="316"/>
      <c r="QZJ129" s="316"/>
      <c r="QZK129" s="316"/>
      <c r="QZL129" s="316"/>
      <c r="QZM129" s="316"/>
      <c r="QZN129" s="316"/>
      <c r="QZO129" s="316"/>
      <c r="QZP129" s="316"/>
      <c r="QZQ129" s="316"/>
      <c r="QZR129" s="316"/>
      <c r="QZS129" s="316"/>
      <c r="QZT129" s="316"/>
      <c r="QZU129" s="316"/>
      <c r="QZV129" s="316"/>
      <c r="QZW129" s="316"/>
      <c r="QZX129" s="316"/>
      <c r="QZY129" s="316"/>
      <c r="QZZ129" s="316"/>
      <c r="RAA129" s="316"/>
      <c r="RAB129" s="316"/>
      <c r="RAC129" s="316"/>
      <c r="RAD129" s="316"/>
      <c r="RAE129" s="316"/>
      <c r="RAF129" s="316"/>
      <c r="RAG129" s="316"/>
      <c r="RAH129" s="316"/>
      <c r="RAI129" s="316"/>
      <c r="RAJ129" s="316"/>
      <c r="RAK129" s="316"/>
      <c r="RAL129" s="316"/>
      <c r="RAM129" s="316"/>
      <c r="RAN129" s="316"/>
      <c r="RAO129" s="316"/>
      <c r="RAP129" s="316"/>
      <c r="RAQ129" s="316"/>
      <c r="RAR129" s="316"/>
      <c r="RAS129" s="316"/>
      <c r="RAT129" s="316"/>
      <c r="RAU129" s="316"/>
      <c r="RAV129" s="316"/>
      <c r="RAW129" s="316"/>
      <c r="RAX129" s="316"/>
      <c r="RAY129" s="316"/>
      <c r="RAZ129" s="316"/>
      <c r="RBA129" s="316"/>
      <c r="RBB129" s="316"/>
      <c r="RBC129" s="316"/>
      <c r="RBD129" s="316"/>
      <c r="RBE129" s="316"/>
      <c r="RBF129" s="316"/>
      <c r="RBG129" s="316"/>
      <c r="RBH129" s="316"/>
      <c r="RBI129" s="316"/>
      <c r="RBJ129" s="316"/>
      <c r="RBK129" s="316"/>
      <c r="RBL129" s="316"/>
      <c r="RBM129" s="316"/>
      <c r="RBN129" s="316"/>
      <c r="RBO129" s="316"/>
      <c r="RBP129" s="316"/>
      <c r="RBQ129" s="316"/>
      <c r="RBR129" s="316"/>
      <c r="RBS129" s="316"/>
      <c r="RBT129" s="316"/>
      <c r="RBU129" s="316"/>
      <c r="RBV129" s="316"/>
      <c r="RBW129" s="316"/>
      <c r="RBX129" s="316"/>
      <c r="RBY129" s="316"/>
      <c r="RBZ129" s="316"/>
      <c r="RCA129" s="316"/>
      <c r="RCB129" s="316"/>
      <c r="RCC129" s="316"/>
      <c r="RCD129" s="316"/>
      <c r="RCE129" s="316"/>
      <c r="RCF129" s="316"/>
      <c r="RCG129" s="316"/>
      <c r="RCH129" s="316"/>
      <c r="RCI129" s="316"/>
      <c r="RCJ129" s="316"/>
      <c r="RCK129" s="316"/>
      <c r="RCL129" s="316"/>
      <c r="RCM129" s="316"/>
      <c r="RCN129" s="316"/>
      <c r="RCO129" s="316"/>
      <c r="RCP129" s="316"/>
      <c r="RCQ129" s="316"/>
      <c r="RCR129" s="316"/>
      <c r="RCS129" s="316"/>
      <c r="RCT129" s="316"/>
      <c r="RCU129" s="316"/>
      <c r="RCV129" s="316"/>
      <c r="RCW129" s="316"/>
      <c r="RCX129" s="316"/>
      <c r="RCY129" s="316"/>
      <c r="RCZ129" s="316"/>
      <c r="RDA129" s="316"/>
      <c r="RDB129" s="316"/>
      <c r="RDC129" s="316"/>
      <c r="RDD129" s="316"/>
      <c r="RDE129" s="316"/>
      <c r="RDF129" s="316"/>
      <c r="RDG129" s="316"/>
      <c r="RDH129" s="316"/>
      <c r="RDI129" s="316"/>
      <c r="RDJ129" s="316"/>
      <c r="RDK129" s="316"/>
      <c r="RDL129" s="316"/>
      <c r="RDM129" s="316"/>
      <c r="RDN129" s="316"/>
      <c r="RDO129" s="316"/>
      <c r="RDP129" s="316"/>
      <c r="RDQ129" s="316"/>
      <c r="RDR129" s="316"/>
      <c r="RDS129" s="316"/>
      <c r="RDT129" s="316"/>
      <c r="RDU129" s="316"/>
      <c r="RDV129" s="316"/>
      <c r="RDW129" s="316"/>
      <c r="RDX129" s="316"/>
      <c r="RDY129" s="316"/>
      <c r="RDZ129" s="316"/>
      <c r="REA129" s="316"/>
      <c r="REB129" s="316"/>
      <c r="REC129" s="316"/>
      <c r="RED129" s="316"/>
      <c r="REE129" s="316"/>
      <c r="REF129" s="316"/>
      <c r="REG129" s="316"/>
      <c r="REH129" s="316"/>
      <c r="REI129" s="316"/>
      <c r="REJ129" s="316"/>
      <c r="REK129" s="316"/>
      <c r="REL129" s="316"/>
      <c r="REM129" s="316"/>
      <c r="REN129" s="316"/>
      <c r="REO129" s="316"/>
      <c r="REP129" s="316"/>
      <c r="REQ129" s="316"/>
      <c r="RER129" s="316"/>
      <c r="RES129" s="316"/>
      <c r="RET129" s="316"/>
      <c r="REU129" s="316"/>
      <c r="REV129" s="316"/>
      <c r="REW129" s="316"/>
      <c r="REX129" s="316"/>
      <c r="REY129" s="316"/>
      <c r="REZ129" s="316"/>
      <c r="RFA129" s="316"/>
      <c r="RFB129" s="316"/>
      <c r="RFC129" s="316"/>
      <c r="RFD129" s="316"/>
      <c r="RFE129" s="316"/>
      <c r="RFF129" s="316"/>
      <c r="RFG129" s="316"/>
      <c r="RFH129" s="316"/>
      <c r="RFI129" s="316"/>
      <c r="RFJ129" s="316"/>
      <c r="RFK129" s="316"/>
      <c r="RFL129" s="316"/>
      <c r="RFM129" s="316"/>
      <c r="RFN129" s="316"/>
      <c r="RFO129" s="316"/>
      <c r="RFP129" s="316"/>
      <c r="RFQ129" s="316"/>
      <c r="RFR129" s="316"/>
      <c r="RFS129" s="316"/>
      <c r="RFT129" s="316"/>
      <c r="RFU129" s="316"/>
      <c r="RFV129" s="316"/>
      <c r="RFW129" s="316"/>
      <c r="RFX129" s="316"/>
      <c r="RFY129" s="316"/>
      <c r="RFZ129" s="316"/>
      <c r="RGA129" s="316"/>
      <c r="RGB129" s="316"/>
      <c r="RGC129" s="316"/>
      <c r="RGD129" s="316"/>
      <c r="RGE129" s="316"/>
      <c r="RGF129" s="316"/>
      <c r="RGG129" s="316"/>
      <c r="RGH129" s="316"/>
      <c r="RGI129" s="316"/>
      <c r="RGJ129" s="316"/>
      <c r="RGK129" s="316"/>
      <c r="RGL129" s="316"/>
      <c r="RGM129" s="316"/>
      <c r="RGN129" s="316"/>
      <c r="RGO129" s="316"/>
      <c r="RGP129" s="316"/>
      <c r="RGQ129" s="316"/>
      <c r="RGR129" s="316"/>
      <c r="RGS129" s="316"/>
      <c r="RGT129" s="316"/>
      <c r="RGU129" s="316"/>
      <c r="RGV129" s="316"/>
      <c r="RGW129" s="316"/>
      <c r="RGX129" s="316"/>
      <c r="RGY129" s="316"/>
      <c r="RGZ129" s="316"/>
      <c r="RHA129" s="316"/>
      <c r="RHB129" s="316"/>
      <c r="RHC129" s="316"/>
      <c r="RHD129" s="316"/>
      <c r="RHE129" s="316"/>
      <c r="RHF129" s="316"/>
      <c r="RHG129" s="316"/>
      <c r="RHH129" s="316"/>
      <c r="RHI129" s="316"/>
      <c r="RHJ129" s="316"/>
      <c r="RHK129" s="316"/>
      <c r="RHL129" s="316"/>
      <c r="RHM129" s="316"/>
      <c r="RHN129" s="316"/>
      <c r="RHO129" s="316"/>
      <c r="RHP129" s="316"/>
      <c r="RHQ129" s="316"/>
      <c r="RHR129" s="316"/>
      <c r="RHS129" s="316"/>
      <c r="RHT129" s="316"/>
      <c r="RHU129" s="316"/>
      <c r="RHV129" s="316"/>
      <c r="RHW129" s="316"/>
      <c r="RHX129" s="316"/>
      <c r="RHY129" s="316"/>
      <c r="RHZ129" s="316"/>
      <c r="RIA129" s="316"/>
      <c r="RIB129" s="316"/>
      <c r="RIC129" s="316"/>
      <c r="RID129" s="316"/>
      <c r="RIE129" s="316"/>
      <c r="RIF129" s="316"/>
      <c r="RIG129" s="316"/>
      <c r="RIH129" s="316"/>
      <c r="RII129" s="316"/>
      <c r="RIJ129" s="316"/>
      <c r="RIK129" s="316"/>
      <c r="RIL129" s="316"/>
      <c r="RIM129" s="316"/>
      <c r="RIN129" s="316"/>
      <c r="RIO129" s="316"/>
      <c r="RIP129" s="316"/>
      <c r="RIQ129" s="316"/>
      <c r="RIR129" s="316"/>
      <c r="RIS129" s="316"/>
      <c r="RIT129" s="316"/>
      <c r="RIU129" s="316"/>
      <c r="RIV129" s="316"/>
      <c r="RIW129" s="316"/>
      <c r="RIX129" s="316"/>
      <c r="RIY129" s="316"/>
      <c r="RIZ129" s="316"/>
      <c r="RJA129" s="316"/>
      <c r="RJB129" s="316"/>
      <c r="RJC129" s="316"/>
      <c r="RJD129" s="316"/>
      <c r="RJE129" s="316"/>
      <c r="RJF129" s="316"/>
      <c r="RJG129" s="316"/>
      <c r="RJH129" s="316"/>
      <c r="RJI129" s="316"/>
      <c r="RJJ129" s="316"/>
      <c r="RJK129" s="316"/>
      <c r="RJL129" s="316"/>
      <c r="RJM129" s="316"/>
      <c r="RJN129" s="316"/>
      <c r="RJO129" s="316"/>
      <c r="RJP129" s="316"/>
      <c r="RJQ129" s="316"/>
      <c r="RJR129" s="316"/>
      <c r="RJS129" s="316"/>
      <c r="RJT129" s="316"/>
      <c r="RJU129" s="316"/>
      <c r="RJV129" s="316"/>
      <c r="RJW129" s="316"/>
      <c r="RJX129" s="316"/>
      <c r="RJY129" s="316"/>
      <c r="RJZ129" s="316"/>
      <c r="RKA129" s="316"/>
      <c r="RKB129" s="316"/>
      <c r="RKC129" s="316"/>
      <c r="RKD129" s="316"/>
      <c r="RKE129" s="316"/>
      <c r="RKF129" s="316"/>
      <c r="RKG129" s="316"/>
      <c r="RKH129" s="316"/>
      <c r="RKI129" s="316"/>
      <c r="RKJ129" s="316"/>
      <c r="RKK129" s="316"/>
      <c r="RKL129" s="316"/>
      <c r="RKM129" s="316"/>
      <c r="RKN129" s="316"/>
      <c r="RKO129" s="316"/>
      <c r="RKP129" s="316"/>
      <c r="RKQ129" s="316"/>
      <c r="RKR129" s="316"/>
      <c r="RKS129" s="316"/>
      <c r="RKT129" s="316"/>
      <c r="RKU129" s="316"/>
      <c r="RKV129" s="316"/>
      <c r="RKW129" s="316"/>
      <c r="RKX129" s="316"/>
      <c r="RKY129" s="316"/>
      <c r="RKZ129" s="316"/>
      <c r="RLA129" s="316"/>
      <c r="RLB129" s="316"/>
      <c r="RLC129" s="316"/>
      <c r="RLD129" s="316"/>
      <c r="RLE129" s="316"/>
      <c r="RLF129" s="316"/>
      <c r="RLG129" s="316"/>
      <c r="RLH129" s="316"/>
      <c r="RLI129" s="316"/>
      <c r="RLJ129" s="316"/>
      <c r="RLK129" s="316"/>
      <c r="RLL129" s="316"/>
      <c r="RLM129" s="316"/>
      <c r="RLN129" s="316"/>
      <c r="RLO129" s="316"/>
      <c r="RLP129" s="316"/>
      <c r="RLQ129" s="316"/>
      <c r="RLR129" s="316"/>
      <c r="RLS129" s="316"/>
      <c r="RLT129" s="316"/>
      <c r="RLU129" s="316"/>
      <c r="RLV129" s="316"/>
      <c r="RLW129" s="316"/>
      <c r="RLX129" s="316"/>
      <c r="RLY129" s="316"/>
      <c r="RLZ129" s="316"/>
      <c r="RMA129" s="316"/>
      <c r="RMB129" s="316"/>
      <c r="RMC129" s="316"/>
      <c r="RMD129" s="316"/>
      <c r="RME129" s="316"/>
      <c r="RMF129" s="316"/>
      <c r="RMG129" s="316"/>
      <c r="RMH129" s="316"/>
      <c r="RMI129" s="316"/>
      <c r="RMJ129" s="316"/>
      <c r="RMK129" s="316"/>
      <c r="RML129" s="316"/>
      <c r="RMM129" s="316"/>
      <c r="RMN129" s="316"/>
      <c r="RMO129" s="316"/>
      <c r="RMP129" s="316"/>
      <c r="RMQ129" s="316"/>
      <c r="RMR129" s="316"/>
      <c r="RMS129" s="316"/>
      <c r="RMT129" s="316"/>
      <c r="RMU129" s="316"/>
      <c r="RMV129" s="316"/>
      <c r="RMW129" s="316"/>
      <c r="RMX129" s="316"/>
      <c r="RMY129" s="316"/>
      <c r="RMZ129" s="316"/>
      <c r="RNA129" s="316"/>
      <c r="RNB129" s="316"/>
      <c r="RNC129" s="316"/>
      <c r="RND129" s="316"/>
      <c r="RNE129" s="316"/>
      <c r="RNF129" s="316"/>
      <c r="RNG129" s="316"/>
      <c r="RNH129" s="316"/>
      <c r="RNI129" s="316"/>
      <c r="RNJ129" s="316"/>
      <c r="RNK129" s="316"/>
      <c r="RNL129" s="316"/>
      <c r="RNM129" s="316"/>
      <c r="RNN129" s="316"/>
      <c r="RNO129" s="316"/>
      <c r="RNP129" s="316"/>
      <c r="RNQ129" s="316"/>
      <c r="RNR129" s="316"/>
      <c r="RNS129" s="316"/>
      <c r="RNT129" s="316"/>
      <c r="RNU129" s="316"/>
      <c r="RNV129" s="316"/>
      <c r="RNW129" s="316"/>
      <c r="RNX129" s="316"/>
      <c r="RNY129" s="316"/>
      <c r="RNZ129" s="316"/>
      <c r="ROA129" s="316"/>
      <c r="ROB129" s="316"/>
      <c r="ROC129" s="316"/>
      <c r="ROD129" s="316"/>
      <c r="ROE129" s="316"/>
      <c r="ROF129" s="316"/>
      <c r="ROG129" s="316"/>
      <c r="ROH129" s="316"/>
      <c r="ROI129" s="316"/>
      <c r="ROJ129" s="316"/>
      <c r="ROK129" s="316"/>
      <c r="ROL129" s="316"/>
      <c r="ROM129" s="316"/>
      <c r="RON129" s="316"/>
      <c r="ROO129" s="316"/>
      <c r="ROP129" s="316"/>
      <c r="ROQ129" s="316"/>
      <c r="ROR129" s="316"/>
      <c r="ROS129" s="316"/>
      <c r="ROT129" s="316"/>
      <c r="ROU129" s="316"/>
      <c r="ROV129" s="316"/>
      <c r="ROW129" s="316"/>
      <c r="ROX129" s="316"/>
      <c r="ROY129" s="316"/>
      <c r="ROZ129" s="316"/>
      <c r="RPA129" s="316"/>
      <c r="RPB129" s="316"/>
      <c r="RPC129" s="316"/>
      <c r="RPD129" s="316"/>
      <c r="RPE129" s="316"/>
      <c r="RPF129" s="316"/>
      <c r="RPG129" s="316"/>
      <c r="RPH129" s="316"/>
      <c r="RPI129" s="316"/>
      <c r="RPJ129" s="316"/>
      <c r="RPK129" s="316"/>
      <c r="RPL129" s="316"/>
      <c r="RPM129" s="316"/>
      <c r="RPN129" s="316"/>
      <c r="RPO129" s="316"/>
      <c r="RPP129" s="316"/>
      <c r="RPQ129" s="316"/>
      <c r="RPR129" s="316"/>
      <c r="RPS129" s="316"/>
      <c r="RPT129" s="316"/>
      <c r="RPU129" s="316"/>
      <c r="RPV129" s="316"/>
      <c r="RPW129" s="316"/>
      <c r="RPX129" s="316"/>
      <c r="RPY129" s="316"/>
      <c r="RPZ129" s="316"/>
      <c r="RQA129" s="316"/>
      <c r="RQB129" s="316"/>
      <c r="RQC129" s="316"/>
      <c r="RQD129" s="316"/>
      <c r="RQE129" s="316"/>
      <c r="RQF129" s="316"/>
      <c r="RQG129" s="316"/>
      <c r="RQH129" s="316"/>
      <c r="RQI129" s="316"/>
      <c r="RQJ129" s="316"/>
      <c r="RQK129" s="316"/>
      <c r="RQL129" s="316"/>
      <c r="RQM129" s="316"/>
      <c r="RQN129" s="316"/>
      <c r="RQO129" s="316"/>
      <c r="RQP129" s="316"/>
      <c r="RQQ129" s="316"/>
      <c r="RQR129" s="316"/>
      <c r="RQS129" s="316"/>
      <c r="RQT129" s="316"/>
      <c r="RQU129" s="316"/>
      <c r="RQV129" s="316"/>
      <c r="RQW129" s="316"/>
      <c r="RQX129" s="316"/>
      <c r="RQY129" s="316"/>
      <c r="RQZ129" s="316"/>
      <c r="RRA129" s="316"/>
      <c r="RRB129" s="316"/>
      <c r="RRC129" s="316"/>
      <c r="RRD129" s="316"/>
      <c r="RRE129" s="316"/>
      <c r="RRF129" s="316"/>
      <c r="RRG129" s="316"/>
      <c r="RRH129" s="316"/>
      <c r="RRI129" s="316"/>
      <c r="RRJ129" s="316"/>
      <c r="RRK129" s="316"/>
      <c r="RRL129" s="316"/>
      <c r="RRM129" s="316"/>
      <c r="RRN129" s="316"/>
      <c r="RRO129" s="316"/>
      <c r="RRP129" s="316"/>
      <c r="RRQ129" s="316"/>
      <c r="RRR129" s="316"/>
      <c r="RRS129" s="316"/>
      <c r="RRT129" s="316"/>
      <c r="RRU129" s="316"/>
      <c r="RRV129" s="316"/>
      <c r="RRW129" s="316"/>
      <c r="RRX129" s="316"/>
      <c r="RRY129" s="316"/>
      <c r="RRZ129" s="316"/>
      <c r="RSA129" s="316"/>
      <c r="RSB129" s="316"/>
      <c r="RSC129" s="316"/>
      <c r="RSD129" s="316"/>
      <c r="RSE129" s="316"/>
      <c r="RSF129" s="316"/>
      <c r="RSG129" s="316"/>
      <c r="RSH129" s="316"/>
      <c r="RSI129" s="316"/>
      <c r="RSJ129" s="316"/>
      <c r="RSK129" s="316"/>
      <c r="RSL129" s="316"/>
      <c r="RSM129" s="316"/>
      <c r="RSN129" s="316"/>
      <c r="RSO129" s="316"/>
      <c r="RSP129" s="316"/>
      <c r="RSQ129" s="316"/>
      <c r="RSR129" s="316"/>
      <c r="RSS129" s="316"/>
      <c r="RST129" s="316"/>
      <c r="RSU129" s="316"/>
      <c r="RSV129" s="316"/>
      <c r="RSW129" s="316"/>
      <c r="RSX129" s="316"/>
      <c r="RSY129" s="316"/>
      <c r="RSZ129" s="316"/>
      <c r="RTA129" s="316"/>
      <c r="RTB129" s="316"/>
      <c r="RTC129" s="316"/>
      <c r="RTD129" s="316"/>
      <c r="RTE129" s="316"/>
      <c r="RTF129" s="316"/>
      <c r="RTG129" s="316"/>
      <c r="RTH129" s="316"/>
      <c r="RTI129" s="316"/>
      <c r="RTJ129" s="316"/>
      <c r="RTK129" s="316"/>
      <c r="RTL129" s="316"/>
      <c r="RTM129" s="316"/>
      <c r="RTN129" s="316"/>
      <c r="RTO129" s="316"/>
      <c r="RTP129" s="316"/>
      <c r="RTQ129" s="316"/>
      <c r="RTR129" s="316"/>
      <c r="RTS129" s="316"/>
      <c r="RTT129" s="316"/>
      <c r="RTU129" s="316"/>
      <c r="RTV129" s="316"/>
      <c r="RTW129" s="316"/>
      <c r="RTX129" s="316"/>
      <c r="RTY129" s="316"/>
      <c r="RTZ129" s="316"/>
      <c r="RUA129" s="316"/>
      <c r="RUB129" s="316"/>
      <c r="RUC129" s="316"/>
      <c r="RUD129" s="316"/>
      <c r="RUE129" s="316"/>
      <c r="RUF129" s="316"/>
      <c r="RUG129" s="316"/>
      <c r="RUH129" s="316"/>
      <c r="RUI129" s="316"/>
      <c r="RUJ129" s="316"/>
      <c r="RUK129" s="316"/>
      <c r="RUL129" s="316"/>
      <c r="RUM129" s="316"/>
      <c r="RUN129" s="316"/>
      <c r="RUO129" s="316"/>
      <c r="RUP129" s="316"/>
      <c r="RUQ129" s="316"/>
      <c r="RUR129" s="316"/>
      <c r="RUS129" s="316"/>
      <c r="RUT129" s="316"/>
      <c r="RUU129" s="316"/>
      <c r="RUV129" s="316"/>
      <c r="RUW129" s="316"/>
      <c r="RUX129" s="316"/>
      <c r="RUY129" s="316"/>
      <c r="RUZ129" s="316"/>
      <c r="RVA129" s="316"/>
      <c r="RVB129" s="316"/>
      <c r="RVC129" s="316"/>
      <c r="RVD129" s="316"/>
      <c r="RVE129" s="316"/>
      <c r="RVF129" s="316"/>
      <c r="RVG129" s="316"/>
      <c r="RVH129" s="316"/>
      <c r="RVI129" s="316"/>
      <c r="RVJ129" s="316"/>
      <c r="RVK129" s="316"/>
      <c r="RVL129" s="316"/>
      <c r="RVM129" s="316"/>
      <c r="RVN129" s="316"/>
      <c r="RVO129" s="316"/>
      <c r="RVP129" s="316"/>
      <c r="RVQ129" s="316"/>
      <c r="RVR129" s="316"/>
      <c r="RVS129" s="316"/>
      <c r="RVT129" s="316"/>
      <c r="RVU129" s="316"/>
      <c r="RVV129" s="316"/>
      <c r="RVW129" s="316"/>
      <c r="RVX129" s="316"/>
      <c r="RVY129" s="316"/>
      <c r="RVZ129" s="316"/>
      <c r="RWA129" s="316"/>
      <c r="RWB129" s="316"/>
      <c r="RWC129" s="316"/>
      <c r="RWD129" s="316"/>
      <c r="RWE129" s="316"/>
      <c r="RWF129" s="316"/>
      <c r="RWG129" s="316"/>
      <c r="RWH129" s="316"/>
      <c r="RWI129" s="316"/>
      <c r="RWJ129" s="316"/>
      <c r="RWK129" s="316"/>
      <c r="RWL129" s="316"/>
      <c r="RWM129" s="316"/>
      <c r="RWN129" s="316"/>
      <c r="RWO129" s="316"/>
      <c r="RWP129" s="316"/>
      <c r="RWQ129" s="316"/>
      <c r="RWR129" s="316"/>
      <c r="RWS129" s="316"/>
      <c r="RWT129" s="316"/>
      <c r="RWU129" s="316"/>
      <c r="RWV129" s="316"/>
      <c r="RWW129" s="316"/>
      <c r="RWX129" s="316"/>
      <c r="RWY129" s="316"/>
      <c r="RWZ129" s="316"/>
      <c r="RXA129" s="316"/>
      <c r="RXB129" s="316"/>
      <c r="RXC129" s="316"/>
      <c r="RXD129" s="316"/>
      <c r="RXE129" s="316"/>
      <c r="RXF129" s="316"/>
      <c r="RXG129" s="316"/>
      <c r="RXH129" s="316"/>
      <c r="RXI129" s="316"/>
      <c r="RXJ129" s="316"/>
      <c r="RXK129" s="316"/>
      <c r="RXL129" s="316"/>
      <c r="RXM129" s="316"/>
      <c r="RXN129" s="316"/>
      <c r="RXO129" s="316"/>
      <c r="RXP129" s="316"/>
      <c r="RXQ129" s="316"/>
      <c r="RXR129" s="316"/>
      <c r="RXS129" s="316"/>
      <c r="RXT129" s="316"/>
      <c r="RXU129" s="316"/>
      <c r="RXV129" s="316"/>
      <c r="RXW129" s="316"/>
      <c r="RXX129" s="316"/>
      <c r="RXY129" s="316"/>
      <c r="RXZ129" s="316"/>
      <c r="RYA129" s="316"/>
      <c r="RYB129" s="316"/>
      <c r="RYC129" s="316"/>
      <c r="RYD129" s="316"/>
      <c r="RYE129" s="316"/>
      <c r="RYF129" s="316"/>
      <c r="RYG129" s="316"/>
      <c r="RYH129" s="316"/>
      <c r="RYI129" s="316"/>
      <c r="RYJ129" s="316"/>
      <c r="RYK129" s="316"/>
      <c r="RYL129" s="316"/>
      <c r="RYM129" s="316"/>
      <c r="RYN129" s="316"/>
      <c r="RYO129" s="316"/>
      <c r="RYP129" s="316"/>
      <c r="RYQ129" s="316"/>
      <c r="RYR129" s="316"/>
      <c r="RYS129" s="316"/>
      <c r="RYT129" s="316"/>
      <c r="RYU129" s="316"/>
      <c r="RYV129" s="316"/>
      <c r="RYW129" s="316"/>
      <c r="RYX129" s="316"/>
      <c r="RYY129" s="316"/>
      <c r="RYZ129" s="316"/>
      <c r="RZA129" s="316"/>
      <c r="RZB129" s="316"/>
      <c r="RZC129" s="316"/>
      <c r="RZD129" s="316"/>
      <c r="RZE129" s="316"/>
      <c r="RZF129" s="316"/>
      <c r="RZG129" s="316"/>
      <c r="RZH129" s="316"/>
      <c r="RZI129" s="316"/>
      <c r="RZJ129" s="316"/>
      <c r="RZK129" s="316"/>
      <c r="RZL129" s="316"/>
      <c r="RZM129" s="316"/>
      <c r="RZN129" s="316"/>
      <c r="RZO129" s="316"/>
      <c r="RZP129" s="316"/>
      <c r="RZQ129" s="316"/>
      <c r="RZR129" s="316"/>
      <c r="RZS129" s="316"/>
      <c r="RZT129" s="316"/>
      <c r="RZU129" s="316"/>
      <c r="RZV129" s="316"/>
      <c r="RZW129" s="316"/>
      <c r="RZX129" s="316"/>
      <c r="RZY129" s="316"/>
      <c r="RZZ129" s="316"/>
      <c r="SAA129" s="316"/>
      <c r="SAB129" s="316"/>
      <c r="SAC129" s="316"/>
      <c r="SAD129" s="316"/>
      <c r="SAE129" s="316"/>
      <c r="SAF129" s="316"/>
      <c r="SAG129" s="316"/>
      <c r="SAH129" s="316"/>
      <c r="SAI129" s="316"/>
      <c r="SAJ129" s="316"/>
      <c r="SAK129" s="316"/>
      <c r="SAL129" s="316"/>
      <c r="SAM129" s="316"/>
      <c r="SAN129" s="316"/>
      <c r="SAO129" s="316"/>
      <c r="SAP129" s="316"/>
      <c r="SAQ129" s="316"/>
      <c r="SAR129" s="316"/>
      <c r="SAS129" s="316"/>
      <c r="SAT129" s="316"/>
      <c r="SAU129" s="316"/>
      <c r="SAV129" s="316"/>
      <c r="SAW129" s="316"/>
      <c r="SAX129" s="316"/>
      <c r="SAY129" s="316"/>
      <c r="SAZ129" s="316"/>
      <c r="SBA129" s="316"/>
      <c r="SBB129" s="316"/>
      <c r="SBC129" s="316"/>
      <c r="SBD129" s="316"/>
      <c r="SBE129" s="316"/>
      <c r="SBF129" s="316"/>
      <c r="SBG129" s="316"/>
      <c r="SBH129" s="316"/>
      <c r="SBI129" s="316"/>
      <c r="SBJ129" s="316"/>
      <c r="SBK129" s="316"/>
      <c r="SBL129" s="316"/>
      <c r="SBM129" s="316"/>
      <c r="SBN129" s="316"/>
      <c r="SBO129" s="316"/>
      <c r="SBP129" s="316"/>
      <c r="SBQ129" s="316"/>
      <c r="SBR129" s="316"/>
      <c r="SBS129" s="316"/>
      <c r="SBT129" s="316"/>
      <c r="SBU129" s="316"/>
      <c r="SBV129" s="316"/>
      <c r="SBW129" s="316"/>
      <c r="SBX129" s="316"/>
      <c r="SBY129" s="316"/>
      <c r="SBZ129" s="316"/>
      <c r="SCA129" s="316"/>
      <c r="SCB129" s="316"/>
      <c r="SCC129" s="316"/>
      <c r="SCD129" s="316"/>
      <c r="SCE129" s="316"/>
      <c r="SCF129" s="316"/>
      <c r="SCG129" s="316"/>
      <c r="SCH129" s="316"/>
      <c r="SCI129" s="316"/>
      <c r="SCJ129" s="316"/>
      <c r="SCK129" s="316"/>
      <c r="SCL129" s="316"/>
      <c r="SCM129" s="316"/>
      <c r="SCN129" s="316"/>
      <c r="SCO129" s="316"/>
      <c r="SCP129" s="316"/>
      <c r="SCQ129" s="316"/>
      <c r="SCR129" s="316"/>
      <c r="SCS129" s="316"/>
      <c r="SCT129" s="316"/>
      <c r="SCU129" s="316"/>
      <c r="SCV129" s="316"/>
      <c r="SCW129" s="316"/>
      <c r="SCX129" s="316"/>
      <c r="SCY129" s="316"/>
      <c r="SCZ129" s="316"/>
      <c r="SDA129" s="316"/>
      <c r="SDB129" s="316"/>
      <c r="SDC129" s="316"/>
      <c r="SDD129" s="316"/>
      <c r="SDE129" s="316"/>
      <c r="SDF129" s="316"/>
      <c r="SDG129" s="316"/>
      <c r="SDH129" s="316"/>
      <c r="SDI129" s="316"/>
      <c r="SDJ129" s="316"/>
      <c r="SDK129" s="316"/>
      <c r="SDL129" s="316"/>
      <c r="SDM129" s="316"/>
      <c r="SDN129" s="316"/>
      <c r="SDO129" s="316"/>
      <c r="SDP129" s="316"/>
      <c r="SDQ129" s="316"/>
      <c r="SDR129" s="316"/>
      <c r="SDS129" s="316"/>
      <c r="SDT129" s="316"/>
      <c r="SDU129" s="316"/>
      <c r="SDV129" s="316"/>
      <c r="SDW129" s="316"/>
      <c r="SDX129" s="316"/>
      <c r="SDY129" s="316"/>
      <c r="SDZ129" s="316"/>
      <c r="SEA129" s="316"/>
      <c r="SEB129" s="316"/>
      <c r="SEC129" s="316"/>
      <c r="SED129" s="316"/>
      <c r="SEE129" s="316"/>
      <c r="SEF129" s="316"/>
      <c r="SEG129" s="316"/>
      <c r="SEH129" s="316"/>
      <c r="SEI129" s="316"/>
      <c r="SEJ129" s="316"/>
      <c r="SEK129" s="316"/>
      <c r="SEL129" s="316"/>
      <c r="SEM129" s="316"/>
      <c r="SEN129" s="316"/>
      <c r="SEO129" s="316"/>
      <c r="SEP129" s="316"/>
      <c r="SEQ129" s="316"/>
      <c r="SER129" s="316"/>
      <c r="SES129" s="316"/>
      <c r="SET129" s="316"/>
      <c r="SEU129" s="316"/>
      <c r="SEV129" s="316"/>
      <c r="SEW129" s="316"/>
      <c r="SEX129" s="316"/>
      <c r="SEY129" s="316"/>
      <c r="SEZ129" s="316"/>
      <c r="SFA129" s="316"/>
      <c r="SFB129" s="316"/>
      <c r="SFC129" s="316"/>
      <c r="SFD129" s="316"/>
      <c r="SFE129" s="316"/>
      <c r="SFF129" s="316"/>
      <c r="SFG129" s="316"/>
      <c r="SFH129" s="316"/>
      <c r="SFI129" s="316"/>
      <c r="SFJ129" s="316"/>
      <c r="SFK129" s="316"/>
      <c r="SFL129" s="316"/>
      <c r="SFM129" s="316"/>
      <c r="SFN129" s="316"/>
      <c r="SFO129" s="316"/>
      <c r="SFP129" s="316"/>
      <c r="SFQ129" s="316"/>
      <c r="SFR129" s="316"/>
      <c r="SFS129" s="316"/>
      <c r="SFT129" s="316"/>
      <c r="SFU129" s="316"/>
      <c r="SFV129" s="316"/>
      <c r="SFW129" s="316"/>
      <c r="SFX129" s="316"/>
      <c r="SFY129" s="316"/>
      <c r="SFZ129" s="316"/>
      <c r="SGA129" s="316"/>
      <c r="SGB129" s="316"/>
      <c r="SGC129" s="316"/>
      <c r="SGD129" s="316"/>
      <c r="SGE129" s="316"/>
      <c r="SGF129" s="316"/>
      <c r="SGG129" s="316"/>
      <c r="SGH129" s="316"/>
      <c r="SGI129" s="316"/>
      <c r="SGJ129" s="316"/>
      <c r="SGK129" s="316"/>
      <c r="SGL129" s="316"/>
      <c r="SGM129" s="316"/>
      <c r="SGN129" s="316"/>
      <c r="SGO129" s="316"/>
      <c r="SGP129" s="316"/>
      <c r="SGQ129" s="316"/>
      <c r="SGR129" s="316"/>
      <c r="SGS129" s="316"/>
      <c r="SGT129" s="316"/>
      <c r="SGU129" s="316"/>
      <c r="SGV129" s="316"/>
      <c r="SGW129" s="316"/>
      <c r="SGX129" s="316"/>
      <c r="SGY129" s="316"/>
      <c r="SGZ129" s="316"/>
      <c r="SHA129" s="316"/>
      <c r="SHB129" s="316"/>
      <c r="SHC129" s="316"/>
      <c r="SHD129" s="316"/>
      <c r="SHE129" s="316"/>
      <c r="SHF129" s="316"/>
      <c r="SHG129" s="316"/>
      <c r="SHH129" s="316"/>
      <c r="SHI129" s="316"/>
      <c r="SHJ129" s="316"/>
      <c r="SHK129" s="316"/>
      <c r="SHL129" s="316"/>
      <c r="SHM129" s="316"/>
      <c r="SHN129" s="316"/>
      <c r="SHO129" s="316"/>
      <c r="SHP129" s="316"/>
      <c r="SHQ129" s="316"/>
      <c r="SHR129" s="316"/>
      <c r="SHS129" s="316"/>
      <c r="SHT129" s="316"/>
      <c r="SHU129" s="316"/>
      <c r="SHV129" s="316"/>
      <c r="SHW129" s="316"/>
      <c r="SHX129" s="316"/>
      <c r="SHY129" s="316"/>
      <c r="SHZ129" s="316"/>
      <c r="SIA129" s="316"/>
      <c r="SIB129" s="316"/>
      <c r="SIC129" s="316"/>
      <c r="SID129" s="316"/>
      <c r="SIE129" s="316"/>
      <c r="SIF129" s="316"/>
      <c r="SIG129" s="316"/>
      <c r="SIH129" s="316"/>
      <c r="SII129" s="316"/>
      <c r="SIJ129" s="316"/>
      <c r="SIK129" s="316"/>
      <c r="SIL129" s="316"/>
      <c r="SIM129" s="316"/>
      <c r="SIN129" s="316"/>
      <c r="SIO129" s="316"/>
      <c r="SIP129" s="316"/>
      <c r="SIQ129" s="316"/>
      <c r="SIR129" s="316"/>
      <c r="SIS129" s="316"/>
      <c r="SIT129" s="316"/>
      <c r="SIU129" s="316"/>
      <c r="SIV129" s="316"/>
      <c r="SIW129" s="316"/>
      <c r="SIX129" s="316"/>
      <c r="SIY129" s="316"/>
      <c r="SIZ129" s="316"/>
      <c r="SJA129" s="316"/>
      <c r="SJB129" s="316"/>
      <c r="SJC129" s="316"/>
      <c r="SJD129" s="316"/>
      <c r="SJE129" s="316"/>
      <c r="SJF129" s="316"/>
      <c r="SJG129" s="316"/>
      <c r="SJH129" s="316"/>
      <c r="SJI129" s="316"/>
      <c r="SJJ129" s="316"/>
      <c r="SJK129" s="316"/>
      <c r="SJL129" s="316"/>
      <c r="SJM129" s="316"/>
      <c r="SJN129" s="316"/>
      <c r="SJO129" s="316"/>
      <c r="SJP129" s="316"/>
      <c r="SJQ129" s="316"/>
      <c r="SJR129" s="316"/>
      <c r="SJS129" s="316"/>
      <c r="SJT129" s="316"/>
      <c r="SJU129" s="316"/>
      <c r="SJV129" s="316"/>
      <c r="SJW129" s="316"/>
      <c r="SJX129" s="316"/>
      <c r="SJY129" s="316"/>
      <c r="SJZ129" s="316"/>
      <c r="SKA129" s="316"/>
      <c r="SKB129" s="316"/>
      <c r="SKC129" s="316"/>
      <c r="SKD129" s="316"/>
      <c r="SKE129" s="316"/>
      <c r="SKF129" s="316"/>
      <c r="SKG129" s="316"/>
      <c r="SKH129" s="316"/>
      <c r="SKI129" s="316"/>
      <c r="SKJ129" s="316"/>
      <c r="SKK129" s="316"/>
      <c r="SKL129" s="316"/>
      <c r="SKM129" s="316"/>
      <c r="SKN129" s="316"/>
      <c r="SKO129" s="316"/>
      <c r="SKP129" s="316"/>
      <c r="SKQ129" s="316"/>
      <c r="SKR129" s="316"/>
      <c r="SKS129" s="316"/>
      <c r="SKT129" s="316"/>
      <c r="SKU129" s="316"/>
      <c r="SKV129" s="316"/>
      <c r="SKW129" s="316"/>
      <c r="SKX129" s="316"/>
      <c r="SKY129" s="316"/>
      <c r="SKZ129" s="316"/>
      <c r="SLA129" s="316"/>
      <c r="SLB129" s="316"/>
      <c r="SLC129" s="316"/>
      <c r="SLD129" s="316"/>
      <c r="SLE129" s="316"/>
      <c r="SLF129" s="316"/>
      <c r="SLG129" s="316"/>
      <c r="SLH129" s="316"/>
      <c r="SLI129" s="316"/>
      <c r="SLJ129" s="316"/>
      <c r="SLK129" s="316"/>
      <c r="SLL129" s="316"/>
      <c r="SLM129" s="316"/>
      <c r="SLN129" s="316"/>
      <c r="SLO129" s="316"/>
      <c r="SLP129" s="316"/>
      <c r="SLQ129" s="316"/>
      <c r="SLR129" s="316"/>
      <c r="SLS129" s="316"/>
      <c r="SLT129" s="316"/>
      <c r="SLU129" s="316"/>
      <c r="SLV129" s="316"/>
      <c r="SLW129" s="316"/>
      <c r="SLX129" s="316"/>
      <c r="SLY129" s="316"/>
      <c r="SLZ129" s="316"/>
      <c r="SMA129" s="316"/>
      <c r="SMB129" s="316"/>
      <c r="SMC129" s="316"/>
      <c r="SMD129" s="316"/>
      <c r="SME129" s="316"/>
      <c r="SMF129" s="316"/>
      <c r="SMG129" s="316"/>
      <c r="SMH129" s="316"/>
      <c r="SMI129" s="316"/>
      <c r="SMJ129" s="316"/>
      <c r="SMK129" s="316"/>
      <c r="SML129" s="316"/>
      <c r="SMM129" s="316"/>
      <c r="SMN129" s="316"/>
      <c r="SMO129" s="316"/>
      <c r="SMP129" s="316"/>
      <c r="SMQ129" s="316"/>
      <c r="SMR129" s="316"/>
      <c r="SMS129" s="316"/>
      <c r="SMT129" s="316"/>
      <c r="SMU129" s="316"/>
      <c r="SMV129" s="316"/>
      <c r="SMW129" s="316"/>
      <c r="SMX129" s="316"/>
      <c r="SMY129" s="316"/>
      <c r="SMZ129" s="316"/>
      <c r="SNA129" s="316"/>
      <c r="SNB129" s="316"/>
      <c r="SNC129" s="316"/>
      <c r="SND129" s="316"/>
      <c r="SNE129" s="316"/>
      <c r="SNF129" s="316"/>
      <c r="SNG129" s="316"/>
      <c r="SNH129" s="316"/>
      <c r="SNI129" s="316"/>
      <c r="SNJ129" s="316"/>
      <c r="SNK129" s="316"/>
      <c r="SNL129" s="316"/>
      <c r="SNM129" s="316"/>
      <c r="SNN129" s="316"/>
      <c r="SNO129" s="316"/>
      <c r="SNP129" s="316"/>
      <c r="SNQ129" s="316"/>
      <c r="SNR129" s="316"/>
      <c r="SNS129" s="316"/>
      <c r="SNT129" s="316"/>
      <c r="SNU129" s="316"/>
      <c r="SNV129" s="316"/>
      <c r="SNW129" s="316"/>
      <c r="SNX129" s="316"/>
      <c r="SNY129" s="316"/>
      <c r="SNZ129" s="316"/>
      <c r="SOA129" s="316"/>
      <c r="SOB129" s="316"/>
      <c r="SOC129" s="316"/>
      <c r="SOD129" s="316"/>
      <c r="SOE129" s="316"/>
      <c r="SOF129" s="316"/>
      <c r="SOG129" s="316"/>
      <c r="SOH129" s="316"/>
      <c r="SOI129" s="316"/>
      <c r="SOJ129" s="316"/>
      <c r="SOK129" s="316"/>
      <c r="SOL129" s="316"/>
      <c r="SOM129" s="316"/>
      <c r="SON129" s="316"/>
      <c r="SOO129" s="316"/>
      <c r="SOP129" s="316"/>
      <c r="SOQ129" s="316"/>
      <c r="SOR129" s="316"/>
      <c r="SOS129" s="316"/>
      <c r="SOT129" s="316"/>
      <c r="SOU129" s="316"/>
      <c r="SOV129" s="316"/>
      <c r="SOW129" s="316"/>
      <c r="SOX129" s="316"/>
      <c r="SOY129" s="316"/>
      <c r="SOZ129" s="316"/>
      <c r="SPA129" s="316"/>
      <c r="SPB129" s="316"/>
      <c r="SPC129" s="316"/>
      <c r="SPD129" s="316"/>
      <c r="SPE129" s="316"/>
      <c r="SPF129" s="316"/>
      <c r="SPG129" s="316"/>
      <c r="SPH129" s="316"/>
      <c r="SPI129" s="316"/>
      <c r="SPJ129" s="316"/>
      <c r="SPK129" s="316"/>
      <c r="SPL129" s="316"/>
      <c r="SPM129" s="316"/>
      <c r="SPN129" s="316"/>
      <c r="SPO129" s="316"/>
      <c r="SPP129" s="316"/>
      <c r="SPQ129" s="316"/>
      <c r="SPR129" s="316"/>
      <c r="SPS129" s="316"/>
      <c r="SPT129" s="316"/>
      <c r="SPU129" s="316"/>
      <c r="SPV129" s="316"/>
      <c r="SPW129" s="316"/>
      <c r="SPX129" s="316"/>
      <c r="SPY129" s="316"/>
      <c r="SPZ129" s="316"/>
      <c r="SQA129" s="316"/>
      <c r="SQB129" s="316"/>
      <c r="SQC129" s="316"/>
      <c r="SQD129" s="316"/>
      <c r="SQE129" s="316"/>
      <c r="SQF129" s="316"/>
      <c r="SQG129" s="316"/>
      <c r="SQH129" s="316"/>
      <c r="SQI129" s="316"/>
      <c r="SQJ129" s="316"/>
      <c r="SQK129" s="316"/>
      <c r="SQL129" s="316"/>
      <c r="SQM129" s="316"/>
      <c r="SQN129" s="316"/>
      <c r="SQO129" s="316"/>
      <c r="SQP129" s="316"/>
      <c r="SQQ129" s="316"/>
      <c r="SQR129" s="316"/>
      <c r="SQS129" s="316"/>
      <c r="SQT129" s="316"/>
      <c r="SQU129" s="316"/>
      <c r="SQV129" s="316"/>
      <c r="SQW129" s="316"/>
      <c r="SQX129" s="316"/>
      <c r="SQY129" s="316"/>
      <c r="SQZ129" s="316"/>
      <c r="SRA129" s="316"/>
      <c r="SRB129" s="316"/>
      <c r="SRC129" s="316"/>
      <c r="SRD129" s="316"/>
      <c r="SRE129" s="316"/>
      <c r="SRF129" s="316"/>
      <c r="SRG129" s="316"/>
      <c r="SRH129" s="316"/>
      <c r="SRI129" s="316"/>
      <c r="SRJ129" s="316"/>
      <c r="SRK129" s="316"/>
      <c r="SRL129" s="316"/>
      <c r="SRM129" s="316"/>
      <c r="SRN129" s="316"/>
      <c r="SRO129" s="316"/>
      <c r="SRP129" s="316"/>
      <c r="SRQ129" s="316"/>
      <c r="SRR129" s="316"/>
      <c r="SRS129" s="316"/>
      <c r="SRT129" s="316"/>
      <c r="SRU129" s="316"/>
      <c r="SRV129" s="316"/>
      <c r="SRW129" s="316"/>
      <c r="SRX129" s="316"/>
      <c r="SRY129" s="316"/>
      <c r="SRZ129" s="316"/>
      <c r="SSA129" s="316"/>
      <c r="SSB129" s="316"/>
      <c r="SSC129" s="316"/>
      <c r="SSD129" s="316"/>
      <c r="SSE129" s="316"/>
      <c r="SSF129" s="316"/>
      <c r="SSG129" s="316"/>
      <c r="SSH129" s="316"/>
      <c r="SSI129" s="316"/>
      <c r="SSJ129" s="316"/>
      <c r="SSK129" s="316"/>
      <c r="SSL129" s="316"/>
      <c r="SSM129" s="316"/>
      <c r="SSN129" s="316"/>
      <c r="SSO129" s="316"/>
      <c r="SSP129" s="316"/>
      <c r="SSQ129" s="316"/>
      <c r="SSR129" s="316"/>
      <c r="SSS129" s="316"/>
      <c r="SST129" s="316"/>
      <c r="SSU129" s="316"/>
      <c r="SSV129" s="316"/>
      <c r="SSW129" s="316"/>
      <c r="SSX129" s="316"/>
      <c r="SSY129" s="316"/>
      <c r="SSZ129" s="316"/>
      <c r="STA129" s="316"/>
      <c r="STB129" s="316"/>
      <c r="STC129" s="316"/>
      <c r="STD129" s="316"/>
      <c r="STE129" s="316"/>
      <c r="STF129" s="316"/>
      <c r="STG129" s="316"/>
      <c r="STH129" s="316"/>
      <c r="STI129" s="316"/>
      <c r="STJ129" s="316"/>
      <c r="STK129" s="316"/>
      <c r="STL129" s="316"/>
      <c r="STM129" s="316"/>
      <c r="STN129" s="316"/>
      <c r="STO129" s="316"/>
      <c r="STP129" s="316"/>
      <c r="STQ129" s="316"/>
      <c r="STR129" s="316"/>
      <c r="STS129" s="316"/>
      <c r="STT129" s="316"/>
      <c r="STU129" s="316"/>
      <c r="STV129" s="316"/>
      <c r="STW129" s="316"/>
      <c r="STX129" s="316"/>
      <c r="STY129" s="316"/>
      <c r="STZ129" s="316"/>
      <c r="SUA129" s="316"/>
      <c r="SUB129" s="316"/>
      <c r="SUC129" s="316"/>
      <c r="SUD129" s="316"/>
      <c r="SUE129" s="316"/>
      <c r="SUF129" s="316"/>
      <c r="SUG129" s="316"/>
      <c r="SUH129" s="316"/>
      <c r="SUI129" s="316"/>
      <c r="SUJ129" s="316"/>
      <c r="SUK129" s="316"/>
      <c r="SUL129" s="316"/>
      <c r="SUM129" s="316"/>
      <c r="SUN129" s="316"/>
      <c r="SUO129" s="316"/>
      <c r="SUP129" s="316"/>
      <c r="SUQ129" s="316"/>
      <c r="SUR129" s="316"/>
      <c r="SUS129" s="316"/>
      <c r="SUT129" s="316"/>
      <c r="SUU129" s="316"/>
      <c r="SUV129" s="316"/>
      <c r="SUW129" s="316"/>
      <c r="SUX129" s="316"/>
      <c r="SUY129" s="316"/>
      <c r="SUZ129" s="316"/>
      <c r="SVA129" s="316"/>
      <c r="SVB129" s="316"/>
      <c r="SVC129" s="316"/>
      <c r="SVD129" s="316"/>
      <c r="SVE129" s="316"/>
      <c r="SVF129" s="316"/>
      <c r="SVG129" s="316"/>
      <c r="SVH129" s="316"/>
      <c r="SVI129" s="316"/>
      <c r="SVJ129" s="316"/>
      <c r="SVK129" s="316"/>
      <c r="SVL129" s="316"/>
      <c r="SVM129" s="316"/>
      <c r="SVN129" s="316"/>
      <c r="SVO129" s="316"/>
      <c r="SVP129" s="316"/>
      <c r="SVQ129" s="316"/>
      <c r="SVR129" s="316"/>
      <c r="SVS129" s="316"/>
      <c r="SVT129" s="316"/>
      <c r="SVU129" s="316"/>
      <c r="SVV129" s="316"/>
      <c r="SVW129" s="316"/>
      <c r="SVX129" s="316"/>
      <c r="SVY129" s="316"/>
      <c r="SVZ129" s="316"/>
      <c r="SWA129" s="316"/>
      <c r="SWB129" s="316"/>
      <c r="SWC129" s="316"/>
      <c r="SWD129" s="316"/>
      <c r="SWE129" s="316"/>
      <c r="SWF129" s="316"/>
      <c r="SWG129" s="316"/>
      <c r="SWH129" s="316"/>
      <c r="SWI129" s="316"/>
      <c r="SWJ129" s="316"/>
      <c r="SWK129" s="316"/>
      <c r="SWL129" s="316"/>
      <c r="SWM129" s="316"/>
      <c r="SWN129" s="316"/>
      <c r="SWO129" s="316"/>
      <c r="SWP129" s="316"/>
      <c r="SWQ129" s="316"/>
      <c r="SWR129" s="316"/>
      <c r="SWS129" s="316"/>
      <c r="SWT129" s="316"/>
      <c r="SWU129" s="316"/>
      <c r="SWV129" s="316"/>
      <c r="SWW129" s="316"/>
      <c r="SWX129" s="316"/>
      <c r="SWY129" s="316"/>
      <c r="SWZ129" s="316"/>
      <c r="SXA129" s="316"/>
      <c r="SXB129" s="316"/>
      <c r="SXC129" s="316"/>
      <c r="SXD129" s="316"/>
      <c r="SXE129" s="316"/>
      <c r="SXF129" s="316"/>
      <c r="SXG129" s="316"/>
      <c r="SXH129" s="316"/>
      <c r="SXI129" s="316"/>
      <c r="SXJ129" s="316"/>
      <c r="SXK129" s="316"/>
      <c r="SXL129" s="316"/>
      <c r="SXM129" s="316"/>
      <c r="SXN129" s="316"/>
      <c r="SXO129" s="316"/>
      <c r="SXP129" s="316"/>
      <c r="SXQ129" s="316"/>
      <c r="SXR129" s="316"/>
      <c r="SXS129" s="316"/>
      <c r="SXT129" s="316"/>
      <c r="SXU129" s="316"/>
      <c r="SXV129" s="316"/>
      <c r="SXW129" s="316"/>
      <c r="SXX129" s="316"/>
      <c r="SXY129" s="316"/>
      <c r="SXZ129" s="316"/>
      <c r="SYA129" s="316"/>
      <c r="SYB129" s="316"/>
      <c r="SYC129" s="316"/>
      <c r="SYD129" s="316"/>
      <c r="SYE129" s="316"/>
      <c r="SYF129" s="316"/>
      <c r="SYG129" s="316"/>
      <c r="SYH129" s="316"/>
      <c r="SYI129" s="316"/>
      <c r="SYJ129" s="316"/>
      <c r="SYK129" s="316"/>
      <c r="SYL129" s="316"/>
      <c r="SYM129" s="316"/>
      <c r="SYN129" s="316"/>
      <c r="SYO129" s="316"/>
      <c r="SYP129" s="316"/>
      <c r="SYQ129" s="316"/>
      <c r="SYR129" s="316"/>
      <c r="SYS129" s="316"/>
      <c r="SYT129" s="316"/>
      <c r="SYU129" s="316"/>
      <c r="SYV129" s="316"/>
      <c r="SYW129" s="316"/>
      <c r="SYX129" s="316"/>
      <c r="SYY129" s="316"/>
      <c r="SYZ129" s="316"/>
      <c r="SZA129" s="316"/>
      <c r="SZB129" s="316"/>
      <c r="SZC129" s="316"/>
      <c r="SZD129" s="316"/>
      <c r="SZE129" s="316"/>
      <c r="SZF129" s="316"/>
      <c r="SZG129" s="316"/>
      <c r="SZH129" s="316"/>
      <c r="SZI129" s="316"/>
      <c r="SZJ129" s="316"/>
      <c r="SZK129" s="316"/>
      <c r="SZL129" s="316"/>
      <c r="SZM129" s="316"/>
      <c r="SZN129" s="316"/>
      <c r="SZO129" s="316"/>
      <c r="SZP129" s="316"/>
      <c r="SZQ129" s="316"/>
      <c r="SZR129" s="316"/>
      <c r="SZS129" s="316"/>
      <c r="SZT129" s="316"/>
      <c r="SZU129" s="316"/>
      <c r="SZV129" s="316"/>
      <c r="SZW129" s="316"/>
      <c r="SZX129" s="316"/>
      <c r="SZY129" s="316"/>
      <c r="SZZ129" s="316"/>
      <c r="TAA129" s="316"/>
      <c r="TAB129" s="316"/>
      <c r="TAC129" s="316"/>
      <c r="TAD129" s="316"/>
      <c r="TAE129" s="316"/>
      <c r="TAF129" s="316"/>
      <c r="TAG129" s="316"/>
      <c r="TAH129" s="316"/>
      <c r="TAI129" s="316"/>
      <c r="TAJ129" s="316"/>
      <c r="TAK129" s="316"/>
      <c r="TAL129" s="316"/>
      <c r="TAM129" s="316"/>
      <c r="TAN129" s="316"/>
      <c r="TAO129" s="316"/>
      <c r="TAP129" s="316"/>
      <c r="TAQ129" s="316"/>
      <c r="TAR129" s="316"/>
      <c r="TAS129" s="316"/>
      <c r="TAT129" s="316"/>
      <c r="TAU129" s="316"/>
      <c r="TAV129" s="316"/>
      <c r="TAW129" s="316"/>
      <c r="TAX129" s="316"/>
      <c r="TAY129" s="316"/>
      <c r="TAZ129" s="316"/>
      <c r="TBA129" s="316"/>
      <c r="TBB129" s="316"/>
      <c r="TBC129" s="316"/>
      <c r="TBD129" s="316"/>
      <c r="TBE129" s="316"/>
      <c r="TBF129" s="316"/>
      <c r="TBG129" s="316"/>
      <c r="TBH129" s="316"/>
      <c r="TBI129" s="316"/>
      <c r="TBJ129" s="316"/>
      <c r="TBK129" s="316"/>
      <c r="TBL129" s="316"/>
      <c r="TBM129" s="316"/>
      <c r="TBN129" s="316"/>
      <c r="TBO129" s="316"/>
      <c r="TBP129" s="316"/>
      <c r="TBQ129" s="316"/>
      <c r="TBR129" s="316"/>
      <c r="TBS129" s="316"/>
      <c r="TBT129" s="316"/>
      <c r="TBU129" s="316"/>
      <c r="TBV129" s="316"/>
      <c r="TBW129" s="316"/>
      <c r="TBX129" s="316"/>
      <c r="TBY129" s="316"/>
      <c r="TBZ129" s="316"/>
      <c r="TCA129" s="316"/>
      <c r="TCB129" s="316"/>
      <c r="TCC129" s="316"/>
      <c r="TCD129" s="316"/>
      <c r="TCE129" s="316"/>
      <c r="TCF129" s="316"/>
      <c r="TCG129" s="316"/>
      <c r="TCH129" s="316"/>
      <c r="TCI129" s="316"/>
      <c r="TCJ129" s="316"/>
      <c r="TCK129" s="316"/>
      <c r="TCL129" s="316"/>
      <c r="TCM129" s="316"/>
      <c r="TCN129" s="316"/>
      <c r="TCO129" s="316"/>
      <c r="TCP129" s="316"/>
      <c r="TCQ129" s="316"/>
      <c r="TCR129" s="316"/>
      <c r="TCS129" s="316"/>
      <c r="TCT129" s="316"/>
      <c r="TCU129" s="316"/>
      <c r="TCV129" s="316"/>
      <c r="TCW129" s="316"/>
      <c r="TCX129" s="316"/>
      <c r="TCY129" s="316"/>
      <c r="TCZ129" s="316"/>
      <c r="TDA129" s="316"/>
      <c r="TDB129" s="316"/>
      <c r="TDC129" s="316"/>
      <c r="TDD129" s="316"/>
      <c r="TDE129" s="316"/>
      <c r="TDF129" s="316"/>
      <c r="TDG129" s="316"/>
      <c r="TDH129" s="316"/>
      <c r="TDI129" s="316"/>
      <c r="TDJ129" s="316"/>
      <c r="TDK129" s="316"/>
      <c r="TDL129" s="316"/>
      <c r="TDM129" s="316"/>
      <c r="TDN129" s="316"/>
      <c r="TDO129" s="316"/>
      <c r="TDP129" s="316"/>
      <c r="TDQ129" s="316"/>
      <c r="TDR129" s="316"/>
      <c r="TDS129" s="316"/>
      <c r="TDT129" s="316"/>
      <c r="TDU129" s="316"/>
      <c r="TDV129" s="316"/>
      <c r="TDW129" s="316"/>
      <c r="TDX129" s="316"/>
      <c r="TDY129" s="316"/>
      <c r="TDZ129" s="316"/>
      <c r="TEA129" s="316"/>
      <c r="TEB129" s="316"/>
      <c r="TEC129" s="316"/>
      <c r="TED129" s="316"/>
      <c r="TEE129" s="316"/>
      <c r="TEF129" s="316"/>
      <c r="TEG129" s="316"/>
      <c r="TEH129" s="316"/>
      <c r="TEI129" s="316"/>
      <c r="TEJ129" s="316"/>
      <c r="TEK129" s="316"/>
      <c r="TEL129" s="316"/>
      <c r="TEM129" s="316"/>
      <c r="TEN129" s="316"/>
      <c r="TEO129" s="316"/>
      <c r="TEP129" s="316"/>
      <c r="TEQ129" s="316"/>
      <c r="TER129" s="316"/>
      <c r="TES129" s="316"/>
      <c r="TET129" s="316"/>
      <c r="TEU129" s="316"/>
      <c r="TEV129" s="316"/>
      <c r="TEW129" s="316"/>
      <c r="TEX129" s="316"/>
      <c r="TEY129" s="316"/>
      <c r="TEZ129" s="316"/>
      <c r="TFA129" s="316"/>
      <c r="TFB129" s="316"/>
      <c r="TFC129" s="316"/>
      <c r="TFD129" s="316"/>
      <c r="TFE129" s="316"/>
      <c r="TFF129" s="316"/>
      <c r="TFG129" s="316"/>
      <c r="TFH129" s="316"/>
      <c r="TFI129" s="316"/>
      <c r="TFJ129" s="316"/>
      <c r="TFK129" s="316"/>
      <c r="TFL129" s="316"/>
      <c r="TFM129" s="316"/>
      <c r="TFN129" s="316"/>
      <c r="TFO129" s="316"/>
      <c r="TFP129" s="316"/>
      <c r="TFQ129" s="316"/>
      <c r="TFR129" s="316"/>
      <c r="TFS129" s="316"/>
      <c r="TFT129" s="316"/>
      <c r="TFU129" s="316"/>
      <c r="TFV129" s="316"/>
      <c r="TFW129" s="316"/>
      <c r="TFX129" s="316"/>
      <c r="TFY129" s="316"/>
      <c r="TFZ129" s="316"/>
      <c r="TGA129" s="316"/>
      <c r="TGB129" s="316"/>
      <c r="TGC129" s="316"/>
      <c r="TGD129" s="316"/>
      <c r="TGE129" s="316"/>
      <c r="TGF129" s="316"/>
      <c r="TGG129" s="316"/>
      <c r="TGH129" s="316"/>
      <c r="TGI129" s="316"/>
      <c r="TGJ129" s="316"/>
      <c r="TGK129" s="316"/>
      <c r="TGL129" s="316"/>
      <c r="TGM129" s="316"/>
      <c r="TGN129" s="316"/>
      <c r="TGO129" s="316"/>
      <c r="TGP129" s="316"/>
      <c r="TGQ129" s="316"/>
      <c r="TGR129" s="316"/>
      <c r="TGS129" s="316"/>
      <c r="TGT129" s="316"/>
      <c r="TGU129" s="316"/>
      <c r="TGV129" s="316"/>
      <c r="TGW129" s="316"/>
      <c r="TGX129" s="316"/>
      <c r="TGY129" s="316"/>
      <c r="TGZ129" s="316"/>
      <c r="THA129" s="316"/>
      <c r="THB129" s="316"/>
      <c r="THC129" s="316"/>
      <c r="THD129" s="316"/>
      <c r="THE129" s="316"/>
      <c r="THF129" s="316"/>
      <c r="THG129" s="316"/>
      <c r="THH129" s="316"/>
      <c r="THI129" s="316"/>
      <c r="THJ129" s="316"/>
      <c r="THK129" s="316"/>
      <c r="THL129" s="316"/>
      <c r="THM129" s="316"/>
      <c r="THN129" s="316"/>
      <c r="THO129" s="316"/>
      <c r="THP129" s="316"/>
      <c r="THQ129" s="316"/>
      <c r="THR129" s="316"/>
      <c r="THS129" s="316"/>
      <c r="THT129" s="316"/>
      <c r="THU129" s="316"/>
      <c r="THV129" s="316"/>
      <c r="THW129" s="316"/>
      <c r="THX129" s="316"/>
      <c r="THY129" s="316"/>
      <c r="THZ129" s="316"/>
      <c r="TIA129" s="316"/>
      <c r="TIB129" s="316"/>
      <c r="TIC129" s="316"/>
      <c r="TID129" s="316"/>
      <c r="TIE129" s="316"/>
      <c r="TIF129" s="316"/>
      <c r="TIG129" s="316"/>
      <c r="TIH129" s="316"/>
      <c r="TII129" s="316"/>
      <c r="TIJ129" s="316"/>
      <c r="TIK129" s="316"/>
      <c r="TIL129" s="316"/>
      <c r="TIM129" s="316"/>
      <c r="TIN129" s="316"/>
      <c r="TIO129" s="316"/>
      <c r="TIP129" s="316"/>
      <c r="TIQ129" s="316"/>
      <c r="TIR129" s="316"/>
      <c r="TIS129" s="316"/>
      <c r="TIT129" s="316"/>
      <c r="TIU129" s="316"/>
      <c r="TIV129" s="316"/>
      <c r="TIW129" s="316"/>
      <c r="TIX129" s="316"/>
      <c r="TIY129" s="316"/>
      <c r="TIZ129" s="316"/>
      <c r="TJA129" s="316"/>
      <c r="TJB129" s="316"/>
      <c r="TJC129" s="316"/>
      <c r="TJD129" s="316"/>
      <c r="TJE129" s="316"/>
      <c r="TJF129" s="316"/>
      <c r="TJG129" s="316"/>
      <c r="TJH129" s="316"/>
      <c r="TJI129" s="316"/>
      <c r="TJJ129" s="316"/>
      <c r="TJK129" s="316"/>
      <c r="TJL129" s="316"/>
      <c r="TJM129" s="316"/>
      <c r="TJN129" s="316"/>
      <c r="TJO129" s="316"/>
      <c r="TJP129" s="316"/>
      <c r="TJQ129" s="316"/>
      <c r="TJR129" s="316"/>
      <c r="TJS129" s="316"/>
      <c r="TJT129" s="316"/>
      <c r="TJU129" s="316"/>
      <c r="TJV129" s="316"/>
      <c r="TJW129" s="316"/>
      <c r="TJX129" s="316"/>
      <c r="TJY129" s="316"/>
      <c r="TJZ129" s="316"/>
      <c r="TKA129" s="316"/>
      <c r="TKB129" s="316"/>
      <c r="TKC129" s="316"/>
      <c r="TKD129" s="316"/>
      <c r="TKE129" s="316"/>
      <c r="TKF129" s="316"/>
      <c r="TKG129" s="316"/>
      <c r="TKH129" s="316"/>
      <c r="TKI129" s="316"/>
      <c r="TKJ129" s="316"/>
      <c r="TKK129" s="316"/>
      <c r="TKL129" s="316"/>
      <c r="TKM129" s="316"/>
      <c r="TKN129" s="316"/>
      <c r="TKO129" s="316"/>
      <c r="TKP129" s="316"/>
      <c r="TKQ129" s="316"/>
      <c r="TKR129" s="316"/>
      <c r="TKS129" s="316"/>
      <c r="TKT129" s="316"/>
      <c r="TKU129" s="316"/>
      <c r="TKV129" s="316"/>
      <c r="TKW129" s="316"/>
      <c r="TKX129" s="316"/>
      <c r="TKY129" s="316"/>
      <c r="TKZ129" s="316"/>
      <c r="TLA129" s="316"/>
      <c r="TLB129" s="316"/>
      <c r="TLC129" s="316"/>
      <c r="TLD129" s="316"/>
      <c r="TLE129" s="316"/>
      <c r="TLF129" s="316"/>
      <c r="TLG129" s="316"/>
      <c r="TLH129" s="316"/>
      <c r="TLI129" s="316"/>
      <c r="TLJ129" s="316"/>
      <c r="TLK129" s="316"/>
      <c r="TLL129" s="316"/>
      <c r="TLM129" s="316"/>
      <c r="TLN129" s="316"/>
      <c r="TLO129" s="316"/>
      <c r="TLP129" s="316"/>
      <c r="TLQ129" s="316"/>
      <c r="TLR129" s="316"/>
      <c r="TLS129" s="316"/>
      <c r="TLT129" s="316"/>
      <c r="TLU129" s="316"/>
      <c r="TLV129" s="316"/>
      <c r="TLW129" s="316"/>
      <c r="TLX129" s="316"/>
      <c r="TLY129" s="316"/>
      <c r="TLZ129" s="316"/>
      <c r="TMA129" s="316"/>
      <c r="TMB129" s="316"/>
      <c r="TMC129" s="316"/>
      <c r="TMD129" s="316"/>
      <c r="TME129" s="316"/>
      <c r="TMF129" s="316"/>
      <c r="TMG129" s="316"/>
      <c r="TMH129" s="316"/>
      <c r="TMI129" s="316"/>
      <c r="TMJ129" s="316"/>
      <c r="TMK129" s="316"/>
      <c r="TML129" s="316"/>
      <c r="TMM129" s="316"/>
      <c r="TMN129" s="316"/>
      <c r="TMO129" s="316"/>
      <c r="TMP129" s="316"/>
      <c r="TMQ129" s="316"/>
      <c r="TMR129" s="316"/>
      <c r="TMS129" s="316"/>
      <c r="TMT129" s="316"/>
      <c r="TMU129" s="316"/>
      <c r="TMV129" s="316"/>
      <c r="TMW129" s="316"/>
      <c r="TMX129" s="316"/>
      <c r="TMY129" s="316"/>
      <c r="TMZ129" s="316"/>
      <c r="TNA129" s="316"/>
      <c r="TNB129" s="316"/>
      <c r="TNC129" s="316"/>
      <c r="TND129" s="316"/>
      <c r="TNE129" s="316"/>
      <c r="TNF129" s="316"/>
      <c r="TNG129" s="316"/>
      <c r="TNH129" s="316"/>
      <c r="TNI129" s="316"/>
      <c r="TNJ129" s="316"/>
      <c r="TNK129" s="316"/>
      <c r="TNL129" s="316"/>
      <c r="TNM129" s="316"/>
      <c r="TNN129" s="316"/>
      <c r="TNO129" s="316"/>
      <c r="TNP129" s="316"/>
      <c r="TNQ129" s="316"/>
      <c r="TNR129" s="316"/>
      <c r="TNS129" s="316"/>
      <c r="TNT129" s="316"/>
      <c r="TNU129" s="316"/>
      <c r="TNV129" s="316"/>
      <c r="TNW129" s="316"/>
      <c r="TNX129" s="316"/>
      <c r="TNY129" s="316"/>
      <c r="TNZ129" s="316"/>
      <c r="TOA129" s="316"/>
      <c r="TOB129" s="316"/>
      <c r="TOC129" s="316"/>
      <c r="TOD129" s="316"/>
      <c r="TOE129" s="316"/>
      <c r="TOF129" s="316"/>
      <c r="TOG129" s="316"/>
      <c r="TOH129" s="316"/>
      <c r="TOI129" s="316"/>
      <c r="TOJ129" s="316"/>
      <c r="TOK129" s="316"/>
      <c r="TOL129" s="316"/>
      <c r="TOM129" s="316"/>
      <c r="TON129" s="316"/>
      <c r="TOO129" s="316"/>
      <c r="TOP129" s="316"/>
      <c r="TOQ129" s="316"/>
      <c r="TOR129" s="316"/>
      <c r="TOS129" s="316"/>
      <c r="TOT129" s="316"/>
      <c r="TOU129" s="316"/>
      <c r="TOV129" s="316"/>
      <c r="TOW129" s="316"/>
      <c r="TOX129" s="316"/>
      <c r="TOY129" s="316"/>
      <c r="TOZ129" s="316"/>
      <c r="TPA129" s="316"/>
      <c r="TPB129" s="316"/>
      <c r="TPC129" s="316"/>
      <c r="TPD129" s="316"/>
      <c r="TPE129" s="316"/>
      <c r="TPF129" s="316"/>
      <c r="TPG129" s="316"/>
      <c r="TPH129" s="316"/>
      <c r="TPI129" s="316"/>
      <c r="TPJ129" s="316"/>
      <c r="TPK129" s="316"/>
      <c r="TPL129" s="316"/>
      <c r="TPM129" s="316"/>
      <c r="TPN129" s="316"/>
      <c r="TPO129" s="316"/>
      <c r="TPP129" s="316"/>
      <c r="TPQ129" s="316"/>
      <c r="TPR129" s="316"/>
      <c r="TPS129" s="316"/>
      <c r="TPT129" s="316"/>
      <c r="TPU129" s="316"/>
      <c r="TPV129" s="316"/>
      <c r="TPW129" s="316"/>
      <c r="TPX129" s="316"/>
      <c r="TPY129" s="316"/>
      <c r="TPZ129" s="316"/>
      <c r="TQA129" s="316"/>
      <c r="TQB129" s="316"/>
      <c r="TQC129" s="316"/>
      <c r="TQD129" s="316"/>
      <c r="TQE129" s="316"/>
      <c r="TQF129" s="316"/>
      <c r="TQG129" s="316"/>
      <c r="TQH129" s="316"/>
      <c r="TQI129" s="316"/>
      <c r="TQJ129" s="316"/>
      <c r="TQK129" s="316"/>
      <c r="TQL129" s="316"/>
      <c r="TQM129" s="316"/>
      <c r="TQN129" s="316"/>
      <c r="TQO129" s="316"/>
      <c r="TQP129" s="316"/>
      <c r="TQQ129" s="316"/>
      <c r="TQR129" s="316"/>
      <c r="TQS129" s="316"/>
      <c r="TQT129" s="316"/>
      <c r="TQU129" s="316"/>
      <c r="TQV129" s="316"/>
      <c r="TQW129" s="316"/>
      <c r="TQX129" s="316"/>
      <c r="TQY129" s="316"/>
      <c r="TQZ129" s="316"/>
      <c r="TRA129" s="316"/>
      <c r="TRB129" s="316"/>
      <c r="TRC129" s="316"/>
      <c r="TRD129" s="316"/>
      <c r="TRE129" s="316"/>
      <c r="TRF129" s="316"/>
      <c r="TRG129" s="316"/>
      <c r="TRH129" s="316"/>
      <c r="TRI129" s="316"/>
      <c r="TRJ129" s="316"/>
      <c r="TRK129" s="316"/>
      <c r="TRL129" s="316"/>
      <c r="TRM129" s="316"/>
      <c r="TRN129" s="316"/>
      <c r="TRO129" s="316"/>
      <c r="TRP129" s="316"/>
      <c r="TRQ129" s="316"/>
      <c r="TRR129" s="316"/>
      <c r="TRS129" s="316"/>
      <c r="TRT129" s="316"/>
      <c r="TRU129" s="316"/>
      <c r="TRV129" s="316"/>
      <c r="TRW129" s="316"/>
      <c r="TRX129" s="316"/>
      <c r="TRY129" s="316"/>
      <c r="TRZ129" s="316"/>
      <c r="TSA129" s="316"/>
      <c r="TSB129" s="316"/>
      <c r="TSC129" s="316"/>
      <c r="TSD129" s="316"/>
      <c r="TSE129" s="316"/>
      <c r="TSF129" s="316"/>
      <c r="TSG129" s="316"/>
      <c r="TSH129" s="316"/>
      <c r="TSI129" s="316"/>
      <c r="TSJ129" s="316"/>
      <c r="TSK129" s="316"/>
      <c r="TSL129" s="316"/>
      <c r="TSM129" s="316"/>
      <c r="TSN129" s="316"/>
      <c r="TSO129" s="316"/>
      <c r="TSP129" s="316"/>
      <c r="TSQ129" s="316"/>
      <c r="TSR129" s="316"/>
      <c r="TSS129" s="316"/>
      <c r="TST129" s="316"/>
      <c r="TSU129" s="316"/>
      <c r="TSV129" s="316"/>
      <c r="TSW129" s="316"/>
      <c r="TSX129" s="316"/>
      <c r="TSY129" s="316"/>
      <c r="TSZ129" s="316"/>
      <c r="TTA129" s="316"/>
      <c r="TTB129" s="316"/>
      <c r="TTC129" s="316"/>
      <c r="TTD129" s="316"/>
      <c r="TTE129" s="316"/>
      <c r="TTF129" s="316"/>
      <c r="TTG129" s="316"/>
      <c r="TTH129" s="316"/>
      <c r="TTI129" s="316"/>
      <c r="TTJ129" s="316"/>
      <c r="TTK129" s="316"/>
      <c r="TTL129" s="316"/>
      <c r="TTM129" s="316"/>
      <c r="TTN129" s="316"/>
      <c r="TTO129" s="316"/>
      <c r="TTP129" s="316"/>
      <c r="TTQ129" s="316"/>
      <c r="TTR129" s="316"/>
      <c r="TTS129" s="316"/>
      <c r="TTT129" s="316"/>
      <c r="TTU129" s="316"/>
      <c r="TTV129" s="316"/>
      <c r="TTW129" s="316"/>
      <c r="TTX129" s="316"/>
      <c r="TTY129" s="316"/>
      <c r="TTZ129" s="316"/>
      <c r="TUA129" s="316"/>
      <c r="TUB129" s="316"/>
      <c r="TUC129" s="316"/>
      <c r="TUD129" s="316"/>
      <c r="TUE129" s="316"/>
      <c r="TUF129" s="316"/>
      <c r="TUG129" s="316"/>
      <c r="TUH129" s="316"/>
      <c r="TUI129" s="316"/>
      <c r="TUJ129" s="316"/>
      <c r="TUK129" s="316"/>
      <c r="TUL129" s="316"/>
      <c r="TUM129" s="316"/>
      <c r="TUN129" s="316"/>
      <c r="TUO129" s="316"/>
      <c r="TUP129" s="316"/>
      <c r="TUQ129" s="316"/>
      <c r="TUR129" s="316"/>
      <c r="TUS129" s="316"/>
      <c r="TUT129" s="316"/>
      <c r="TUU129" s="316"/>
      <c r="TUV129" s="316"/>
      <c r="TUW129" s="316"/>
      <c r="TUX129" s="316"/>
      <c r="TUY129" s="316"/>
      <c r="TUZ129" s="316"/>
      <c r="TVA129" s="316"/>
      <c r="TVB129" s="316"/>
      <c r="TVC129" s="316"/>
      <c r="TVD129" s="316"/>
      <c r="TVE129" s="316"/>
      <c r="TVF129" s="316"/>
      <c r="TVG129" s="316"/>
      <c r="TVH129" s="316"/>
      <c r="TVI129" s="316"/>
      <c r="TVJ129" s="316"/>
      <c r="TVK129" s="316"/>
      <c r="TVL129" s="316"/>
      <c r="TVM129" s="316"/>
      <c r="TVN129" s="316"/>
      <c r="TVO129" s="316"/>
      <c r="TVP129" s="316"/>
      <c r="TVQ129" s="316"/>
      <c r="TVR129" s="316"/>
      <c r="TVS129" s="316"/>
      <c r="TVT129" s="316"/>
      <c r="TVU129" s="316"/>
      <c r="TVV129" s="316"/>
      <c r="TVW129" s="316"/>
      <c r="TVX129" s="316"/>
      <c r="TVY129" s="316"/>
      <c r="TVZ129" s="316"/>
      <c r="TWA129" s="316"/>
      <c r="TWB129" s="316"/>
      <c r="TWC129" s="316"/>
      <c r="TWD129" s="316"/>
      <c r="TWE129" s="316"/>
      <c r="TWF129" s="316"/>
      <c r="TWG129" s="316"/>
      <c r="TWH129" s="316"/>
      <c r="TWI129" s="316"/>
      <c r="TWJ129" s="316"/>
      <c r="TWK129" s="316"/>
      <c r="TWL129" s="316"/>
      <c r="TWM129" s="316"/>
      <c r="TWN129" s="316"/>
      <c r="TWO129" s="316"/>
      <c r="TWP129" s="316"/>
      <c r="TWQ129" s="316"/>
      <c r="TWR129" s="316"/>
      <c r="TWS129" s="316"/>
      <c r="TWT129" s="316"/>
      <c r="TWU129" s="316"/>
      <c r="TWV129" s="316"/>
      <c r="TWW129" s="316"/>
      <c r="TWX129" s="316"/>
      <c r="TWY129" s="316"/>
      <c r="TWZ129" s="316"/>
      <c r="TXA129" s="316"/>
      <c r="TXB129" s="316"/>
      <c r="TXC129" s="316"/>
      <c r="TXD129" s="316"/>
      <c r="TXE129" s="316"/>
      <c r="TXF129" s="316"/>
      <c r="TXG129" s="316"/>
      <c r="TXH129" s="316"/>
      <c r="TXI129" s="316"/>
      <c r="TXJ129" s="316"/>
      <c r="TXK129" s="316"/>
      <c r="TXL129" s="316"/>
      <c r="TXM129" s="316"/>
      <c r="TXN129" s="316"/>
      <c r="TXO129" s="316"/>
      <c r="TXP129" s="316"/>
      <c r="TXQ129" s="316"/>
      <c r="TXR129" s="316"/>
      <c r="TXS129" s="316"/>
      <c r="TXT129" s="316"/>
      <c r="TXU129" s="316"/>
      <c r="TXV129" s="316"/>
      <c r="TXW129" s="316"/>
      <c r="TXX129" s="316"/>
      <c r="TXY129" s="316"/>
      <c r="TXZ129" s="316"/>
      <c r="TYA129" s="316"/>
      <c r="TYB129" s="316"/>
      <c r="TYC129" s="316"/>
      <c r="TYD129" s="316"/>
      <c r="TYE129" s="316"/>
      <c r="TYF129" s="316"/>
      <c r="TYG129" s="316"/>
      <c r="TYH129" s="316"/>
      <c r="TYI129" s="316"/>
      <c r="TYJ129" s="316"/>
      <c r="TYK129" s="316"/>
      <c r="TYL129" s="316"/>
      <c r="TYM129" s="316"/>
      <c r="TYN129" s="316"/>
      <c r="TYO129" s="316"/>
      <c r="TYP129" s="316"/>
      <c r="TYQ129" s="316"/>
      <c r="TYR129" s="316"/>
      <c r="TYS129" s="316"/>
      <c r="TYT129" s="316"/>
      <c r="TYU129" s="316"/>
      <c r="TYV129" s="316"/>
      <c r="TYW129" s="316"/>
      <c r="TYX129" s="316"/>
      <c r="TYY129" s="316"/>
      <c r="TYZ129" s="316"/>
      <c r="TZA129" s="316"/>
      <c r="TZB129" s="316"/>
      <c r="TZC129" s="316"/>
      <c r="TZD129" s="316"/>
      <c r="TZE129" s="316"/>
      <c r="TZF129" s="316"/>
      <c r="TZG129" s="316"/>
      <c r="TZH129" s="316"/>
      <c r="TZI129" s="316"/>
      <c r="TZJ129" s="316"/>
      <c r="TZK129" s="316"/>
      <c r="TZL129" s="316"/>
      <c r="TZM129" s="316"/>
      <c r="TZN129" s="316"/>
      <c r="TZO129" s="316"/>
      <c r="TZP129" s="316"/>
      <c r="TZQ129" s="316"/>
      <c r="TZR129" s="316"/>
      <c r="TZS129" s="316"/>
      <c r="TZT129" s="316"/>
      <c r="TZU129" s="316"/>
      <c r="TZV129" s="316"/>
      <c r="TZW129" s="316"/>
      <c r="TZX129" s="316"/>
      <c r="TZY129" s="316"/>
      <c r="TZZ129" s="316"/>
      <c r="UAA129" s="316"/>
      <c r="UAB129" s="316"/>
      <c r="UAC129" s="316"/>
      <c r="UAD129" s="316"/>
      <c r="UAE129" s="316"/>
      <c r="UAF129" s="316"/>
      <c r="UAG129" s="316"/>
      <c r="UAH129" s="316"/>
      <c r="UAI129" s="316"/>
      <c r="UAJ129" s="316"/>
      <c r="UAK129" s="316"/>
      <c r="UAL129" s="316"/>
      <c r="UAM129" s="316"/>
      <c r="UAN129" s="316"/>
      <c r="UAO129" s="316"/>
      <c r="UAP129" s="316"/>
      <c r="UAQ129" s="316"/>
      <c r="UAR129" s="316"/>
      <c r="UAS129" s="316"/>
      <c r="UAT129" s="316"/>
      <c r="UAU129" s="316"/>
      <c r="UAV129" s="316"/>
      <c r="UAW129" s="316"/>
      <c r="UAX129" s="316"/>
      <c r="UAY129" s="316"/>
      <c r="UAZ129" s="316"/>
      <c r="UBA129" s="316"/>
      <c r="UBB129" s="316"/>
      <c r="UBC129" s="316"/>
      <c r="UBD129" s="316"/>
      <c r="UBE129" s="316"/>
      <c r="UBF129" s="316"/>
      <c r="UBG129" s="316"/>
      <c r="UBH129" s="316"/>
      <c r="UBI129" s="316"/>
      <c r="UBJ129" s="316"/>
      <c r="UBK129" s="316"/>
      <c r="UBL129" s="316"/>
      <c r="UBM129" s="316"/>
      <c r="UBN129" s="316"/>
      <c r="UBO129" s="316"/>
      <c r="UBP129" s="316"/>
      <c r="UBQ129" s="316"/>
      <c r="UBR129" s="316"/>
      <c r="UBS129" s="316"/>
      <c r="UBT129" s="316"/>
      <c r="UBU129" s="316"/>
      <c r="UBV129" s="316"/>
      <c r="UBW129" s="316"/>
      <c r="UBX129" s="316"/>
      <c r="UBY129" s="316"/>
      <c r="UBZ129" s="316"/>
      <c r="UCA129" s="316"/>
      <c r="UCB129" s="316"/>
      <c r="UCC129" s="316"/>
      <c r="UCD129" s="316"/>
      <c r="UCE129" s="316"/>
      <c r="UCF129" s="316"/>
      <c r="UCG129" s="316"/>
      <c r="UCH129" s="316"/>
      <c r="UCI129" s="316"/>
      <c r="UCJ129" s="316"/>
      <c r="UCK129" s="316"/>
      <c r="UCL129" s="316"/>
      <c r="UCM129" s="316"/>
      <c r="UCN129" s="316"/>
      <c r="UCO129" s="316"/>
      <c r="UCP129" s="316"/>
      <c r="UCQ129" s="316"/>
      <c r="UCR129" s="316"/>
      <c r="UCS129" s="316"/>
      <c r="UCT129" s="316"/>
      <c r="UCU129" s="316"/>
      <c r="UCV129" s="316"/>
      <c r="UCW129" s="316"/>
      <c r="UCX129" s="316"/>
      <c r="UCY129" s="316"/>
      <c r="UCZ129" s="316"/>
      <c r="UDA129" s="316"/>
      <c r="UDB129" s="316"/>
      <c r="UDC129" s="316"/>
      <c r="UDD129" s="316"/>
      <c r="UDE129" s="316"/>
      <c r="UDF129" s="316"/>
      <c r="UDG129" s="316"/>
      <c r="UDH129" s="316"/>
      <c r="UDI129" s="316"/>
      <c r="UDJ129" s="316"/>
      <c r="UDK129" s="316"/>
      <c r="UDL129" s="316"/>
      <c r="UDM129" s="316"/>
      <c r="UDN129" s="316"/>
      <c r="UDO129" s="316"/>
      <c r="UDP129" s="316"/>
      <c r="UDQ129" s="316"/>
      <c r="UDR129" s="316"/>
      <c r="UDS129" s="316"/>
      <c r="UDT129" s="316"/>
      <c r="UDU129" s="316"/>
      <c r="UDV129" s="316"/>
      <c r="UDW129" s="316"/>
      <c r="UDX129" s="316"/>
      <c r="UDY129" s="316"/>
      <c r="UDZ129" s="316"/>
      <c r="UEA129" s="316"/>
      <c r="UEB129" s="316"/>
      <c r="UEC129" s="316"/>
      <c r="UED129" s="316"/>
      <c r="UEE129" s="316"/>
      <c r="UEF129" s="316"/>
      <c r="UEG129" s="316"/>
      <c r="UEH129" s="316"/>
      <c r="UEI129" s="316"/>
      <c r="UEJ129" s="316"/>
      <c r="UEK129" s="316"/>
      <c r="UEL129" s="316"/>
      <c r="UEM129" s="316"/>
      <c r="UEN129" s="316"/>
      <c r="UEO129" s="316"/>
      <c r="UEP129" s="316"/>
      <c r="UEQ129" s="316"/>
      <c r="UER129" s="316"/>
      <c r="UES129" s="316"/>
      <c r="UET129" s="316"/>
      <c r="UEU129" s="316"/>
      <c r="UEV129" s="316"/>
      <c r="UEW129" s="316"/>
      <c r="UEX129" s="316"/>
      <c r="UEY129" s="316"/>
      <c r="UEZ129" s="316"/>
      <c r="UFA129" s="316"/>
      <c r="UFB129" s="316"/>
      <c r="UFC129" s="316"/>
      <c r="UFD129" s="316"/>
      <c r="UFE129" s="316"/>
      <c r="UFF129" s="316"/>
      <c r="UFG129" s="316"/>
      <c r="UFH129" s="316"/>
      <c r="UFI129" s="316"/>
      <c r="UFJ129" s="316"/>
      <c r="UFK129" s="316"/>
      <c r="UFL129" s="316"/>
      <c r="UFM129" s="316"/>
      <c r="UFN129" s="316"/>
      <c r="UFO129" s="316"/>
      <c r="UFP129" s="316"/>
      <c r="UFQ129" s="316"/>
      <c r="UFR129" s="316"/>
      <c r="UFS129" s="316"/>
      <c r="UFT129" s="316"/>
      <c r="UFU129" s="316"/>
      <c r="UFV129" s="316"/>
      <c r="UFW129" s="316"/>
      <c r="UFX129" s="316"/>
      <c r="UFY129" s="316"/>
      <c r="UFZ129" s="316"/>
      <c r="UGA129" s="316"/>
      <c r="UGB129" s="316"/>
      <c r="UGC129" s="316"/>
      <c r="UGD129" s="316"/>
      <c r="UGE129" s="316"/>
      <c r="UGF129" s="316"/>
      <c r="UGG129" s="316"/>
      <c r="UGH129" s="316"/>
      <c r="UGI129" s="316"/>
      <c r="UGJ129" s="316"/>
      <c r="UGK129" s="316"/>
      <c r="UGL129" s="316"/>
      <c r="UGM129" s="316"/>
      <c r="UGN129" s="316"/>
      <c r="UGO129" s="316"/>
      <c r="UGP129" s="316"/>
      <c r="UGQ129" s="316"/>
      <c r="UGR129" s="316"/>
      <c r="UGS129" s="316"/>
      <c r="UGT129" s="316"/>
      <c r="UGU129" s="316"/>
      <c r="UGV129" s="316"/>
      <c r="UGW129" s="316"/>
      <c r="UGX129" s="316"/>
      <c r="UGY129" s="316"/>
      <c r="UGZ129" s="316"/>
      <c r="UHA129" s="316"/>
      <c r="UHB129" s="316"/>
      <c r="UHC129" s="316"/>
      <c r="UHD129" s="316"/>
      <c r="UHE129" s="316"/>
      <c r="UHF129" s="316"/>
      <c r="UHG129" s="316"/>
      <c r="UHH129" s="316"/>
      <c r="UHI129" s="316"/>
      <c r="UHJ129" s="316"/>
      <c r="UHK129" s="316"/>
      <c r="UHL129" s="316"/>
      <c r="UHM129" s="316"/>
      <c r="UHN129" s="316"/>
      <c r="UHO129" s="316"/>
      <c r="UHP129" s="316"/>
      <c r="UHQ129" s="316"/>
      <c r="UHR129" s="316"/>
      <c r="UHS129" s="316"/>
      <c r="UHT129" s="316"/>
      <c r="UHU129" s="316"/>
      <c r="UHV129" s="316"/>
      <c r="UHW129" s="316"/>
      <c r="UHX129" s="316"/>
      <c r="UHY129" s="316"/>
      <c r="UHZ129" s="316"/>
      <c r="UIA129" s="316"/>
      <c r="UIB129" s="316"/>
      <c r="UIC129" s="316"/>
      <c r="UID129" s="316"/>
      <c r="UIE129" s="316"/>
      <c r="UIF129" s="316"/>
      <c r="UIG129" s="316"/>
      <c r="UIH129" s="316"/>
      <c r="UII129" s="316"/>
      <c r="UIJ129" s="316"/>
      <c r="UIK129" s="316"/>
      <c r="UIL129" s="316"/>
      <c r="UIM129" s="316"/>
      <c r="UIN129" s="316"/>
      <c r="UIO129" s="316"/>
      <c r="UIP129" s="316"/>
      <c r="UIQ129" s="316"/>
      <c r="UIR129" s="316"/>
      <c r="UIS129" s="316"/>
      <c r="UIT129" s="316"/>
      <c r="UIU129" s="316"/>
      <c r="UIV129" s="316"/>
      <c r="UIW129" s="316"/>
      <c r="UIX129" s="316"/>
      <c r="UIY129" s="316"/>
      <c r="UIZ129" s="316"/>
      <c r="UJA129" s="316"/>
      <c r="UJB129" s="316"/>
      <c r="UJC129" s="316"/>
      <c r="UJD129" s="316"/>
      <c r="UJE129" s="316"/>
      <c r="UJF129" s="316"/>
      <c r="UJG129" s="316"/>
      <c r="UJH129" s="316"/>
      <c r="UJI129" s="316"/>
      <c r="UJJ129" s="316"/>
      <c r="UJK129" s="316"/>
      <c r="UJL129" s="316"/>
      <c r="UJM129" s="316"/>
      <c r="UJN129" s="316"/>
      <c r="UJO129" s="316"/>
      <c r="UJP129" s="316"/>
      <c r="UJQ129" s="316"/>
      <c r="UJR129" s="316"/>
      <c r="UJS129" s="316"/>
      <c r="UJT129" s="316"/>
      <c r="UJU129" s="316"/>
      <c r="UJV129" s="316"/>
      <c r="UJW129" s="316"/>
      <c r="UJX129" s="316"/>
      <c r="UJY129" s="316"/>
      <c r="UJZ129" s="316"/>
      <c r="UKA129" s="316"/>
      <c r="UKB129" s="316"/>
      <c r="UKC129" s="316"/>
      <c r="UKD129" s="316"/>
      <c r="UKE129" s="316"/>
      <c r="UKF129" s="316"/>
      <c r="UKG129" s="316"/>
      <c r="UKH129" s="316"/>
      <c r="UKI129" s="316"/>
      <c r="UKJ129" s="316"/>
      <c r="UKK129" s="316"/>
      <c r="UKL129" s="316"/>
      <c r="UKM129" s="316"/>
      <c r="UKN129" s="316"/>
      <c r="UKO129" s="316"/>
      <c r="UKP129" s="316"/>
      <c r="UKQ129" s="316"/>
      <c r="UKR129" s="316"/>
      <c r="UKS129" s="316"/>
      <c r="UKT129" s="316"/>
      <c r="UKU129" s="316"/>
      <c r="UKV129" s="316"/>
      <c r="UKW129" s="316"/>
      <c r="UKX129" s="316"/>
      <c r="UKY129" s="316"/>
      <c r="UKZ129" s="316"/>
      <c r="ULA129" s="316"/>
      <c r="ULB129" s="316"/>
      <c r="ULC129" s="316"/>
      <c r="ULD129" s="316"/>
      <c r="ULE129" s="316"/>
      <c r="ULF129" s="316"/>
      <c r="ULG129" s="316"/>
      <c r="ULH129" s="316"/>
      <c r="ULI129" s="316"/>
      <c r="ULJ129" s="316"/>
      <c r="ULK129" s="316"/>
      <c r="ULL129" s="316"/>
      <c r="ULM129" s="316"/>
      <c r="ULN129" s="316"/>
      <c r="ULO129" s="316"/>
      <c r="ULP129" s="316"/>
      <c r="ULQ129" s="316"/>
      <c r="ULR129" s="316"/>
      <c r="ULS129" s="316"/>
      <c r="ULT129" s="316"/>
      <c r="ULU129" s="316"/>
      <c r="ULV129" s="316"/>
      <c r="ULW129" s="316"/>
      <c r="ULX129" s="316"/>
      <c r="ULY129" s="316"/>
      <c r="ULZ129" s="316"/>
      <c r="UMA129" s="316"/>
      <c r="UMB129" s="316"/>
      <c r="UMC129" s="316"/>
      <c r="UMD129" s="316"/>
      <c r="UME129" s="316"/>
      <c r="UMF129" s="316"/>
      <c r="UMG129" s="316"/>
      <c r="UMH129" s="316"/>
      <c r="UMI129" s="316"/>
      <c r="UMJ129" s="316"/>
      <c r="UMK129" s="316"/>
      <c r="UML129" s="316"/>
      <c r="UMM129" s="316"/>
      <c r="UMN129" s="316"/>
      <c r="UMO129" s="316"/>
      <c r="UMP129" s="316"/>
      <c r="UMQ129" s="316"/>
      <c r="UMR129" s="316"/>
      <c r="UMS129" s="316"/>
      <c r="UMT129" s="316"/>
      <c r="UMU129" s="316"/>
      <c r="UMV129" s="316"/>
      <c r="UMW129" s="316"/>
      <c r="UMX129" s="316"/>
      <c r="UMY129" s="316"/>
      <c r="UMZ129" s="316"/>
      <c r="UNA129" s="316"/>
      <c r="UNB129" s="316"/>
      <c r="UNC129" s="316"/>
      <c r="UND129" s="316"/>
      <c r="UNE129" s="316"/>
      <c r="UNF129" s="316"/>
      <c r="UNG129" s="316"/>
      <c r="UNH129" s="316"/>
      <c r="UNI129" s="316"/>
      <c r="UNJ129" s="316"/>
      <c r="UNK129" s="316"/>
      <c r="UNL129" s="316"/>
      <c r="UNM129" s="316"/>
      <c r="UNN129" s="316"/>
      <c r="UNO129" s="316"/>
      <c r="UNP129" s="316"/>
      <c r="UNQ129" s="316"/>
      <c r="UNR129" s="316"/>
      <c r="UNS129" s="316"/>
      <c r="UNT129" s="316"/>
      <c r="UNU129" s="316"/>
      <c r="UNV129" s="316"/>
      <c r="UNW129" s="316"/>
      <c r="UNX129" s="316"/>
      <c r="UNY129" s="316"/>
      <c r="UNZ129" s="316"/>
      <c r="UOA129" s="316"/>
      <c r="UOB129" s="316"/>
      <c r="UOC129" s="316"/>
      <c r="UOD129" s="316"/>
      <c r="UOE129" s="316"/>
      <c r="UOF129" s="316"/>
      <c r="UOG129" s="316"/>
      <c r="UOH129" s="316"/>
      <c r="UOI129" s="316"/>
      <c r="UOJ129" s="316"/>
      <c r="UOK129" s="316"/>
      <c r="UOL129" s="316"/>
      <c r="UOM129" s="316"/>
      <c r="UON129" s="316"/>
      <c r="UOO129" s="316"/>
      <c r="UOP129" s="316"/>
      <c r="UOQ129" s="316"/>
      <c r="UOR129" s="316"/>
      <c r="UOS129" s="316"/>
      <c r="UOT129" s="316"/>
      <c r="UOU129" s="316"/>
      <c r="UOV129" s="316"/>
      <c r="UOW129" s="316"/>
      <c r="UOX129" s="316"/>
      <c r="UOY129" s="316"/>
      <c r="UOZ129" s="316"/>
      <c r="UPA129" s="316"/>
      <c r="UPB129" s="316"/>
      <c r="UPC129" s="316"/>
      <c r="UPD129" s="316"/>
      <c r="UPE129" s="316"/>
      <c r="UPF129" s="316"/>
      <c r="UPG129" s="316"/>
      <c r="UPH129" s="316"/>
      <c r="UPI129" s="316"/>
      <c r="UPJ129" s="316"/>
      <c r="UPK129" s="316"/>
      <c r="UPL129" s="316"/>
      <c r="UPM129" s="316"/>
      <c r="UPN129" s="316"/>
      <c r="UPO129" s="316"/>
      <c r="UPP129" s="316"/>
      <c r="UPQ129" s="316"/>
      <c r="UPR129" s="316"/>
      <c r="UPS129" s="316"/>
      <c r="UPT129" s="316"/>
      <c r="UPU129" s="316"/>
      <c r="UPV129" s="316"/>
      <c r="UPW129" s="316"/>
      <c r="UPX129" s="316"/>
      <c r="UPY129" s="316"/>
      <c r="UPZ129" s="316"/>
      <c r="UQA129" s="316"/>
      <c r="UQB129" s="316"/>
      <c r="UQC129" s="316"/>
      <c r="UQD129" s="316"/>
      <c r="UQE129" s="316"/>
      <c r="UQF129" s="316"/>
      <c r="UQG129" s="316"/>
      <c r="UQH129" s="316"/>
      <c r="UQI129" s="316"/>
      <c r="UQJ129" s="316"/>
      <c r="UQK129" s="316"/>
      <c r="UQL129" s="316"/>
      <c r="UQM129" s="316"/>
      <c r="UQN129" s="316"/>
      <c r="UQO129" s="316"/>
      <c r="UQP129" s="316"/>
      <c r="UQQ129" s="316"/>
      <c r="UQR129" s="316"/>
      <c r="UQS129" s="316"/>
      <c r="UQT129" s="316"/>
      <c r="UQU129" s="316"/>
      <c r="UQV129" s="316"/>
      <c r="UQW129" s="316"/>
      <c r="UQX129" s="316"/>
      <c r="UQY129" s="316"/>
      <c r="UQZ129" s="316"/>
      <c r="URA129" s="316"/>
      <c r="URB129" s="316"/>
      <c r="URC129" s="316"/>
      <c r="URD129" s="316"/>
      <c r="URE129" s="316"/>
      <c r="URF129" s="316"/>
      <c r="URG129" s="316"/>
      <c r="URH129" s="316"/>
      <c r="URI129" s="316"/>
      <c r="URJ129" s="316"/>
      <c r="URK129" s="316"/>
      <c r="URL129" s="316"/>
      <c r="URM129" s="316"/>
      <c r="URN129" s="316"/>
      <c r="URO129" s="316"/>
      <c r="URP129" s="316"/>
      <c r="URQ129" s="316"/>
      <c r="URR129" s="316"/>
      <c r="URS129" s="316"/>
      <c r="URT129" s="316"/>
      <c r="URU129" s="316"/>
      <c r="URV129" s="316"/>
      <c r="URW129" s="316"/>
      <c r="URX129" s="316"/>
      <c r="URY129" s="316"/>
      <c r="URZ129" s="316"/>
      <c r="USA129" s="316"/>
      <c r="USB129" s="316"/>
      <c r="USC129" s="316"/>
      <c r="USD129" s="316"/>
      <c r="USE129" s="316"/>
      <c r="USF129" s="316"/>
      <c r="USG129" s="316"/>
      <c r="USH129" s="316"/>
      <c r="USI129" s="316"/>
      <c r="USJ129" s="316"/>
      <c r="USK129" s="316"/>
      <c r="USL129" s="316"/>
      <c r="USM129" s="316"/>
      <c r="USN129" s="316"/>
      <c r="USO129" s="316"/>
      <c r="USP129" s="316"/>
      <c r="USQ129" s="316"/>
      <c r="USR129" s="316"/>
      <c r="USS129" s="316"/>
      <c r="UST129" s="316"/>
      <c r="USU129" s="316"/>
      <c r="USV129" s="316"/>
      <c r="USW129" s="316"/>
      <c r="USX129" s="316"/>
      <c r="USY129" s="316"/>
      <c r="USZ129" s="316"/>
      <c r="UTA129" s="316"/>
      <c r="UTB129" s="316"/>
      <c r="UTC129" s="316"/>
      <c r="UTD129" s="316"/>
      <c r="UTE129" s="316"/>
      <c r="UTF129" s="316"/>
      <c r="UTG129" s="316"/>
      <c r="UTH129" s="316"/>
      <c r="UTI129" s="316"/>
      <c r="UTJ129" s="316"/>
      <c r="UTK129" s="316"/>
      <c r="UTL129" s="316"/>
      <c r="UTM129" s="316"/>
      <c r="UTN129" s="316"/>
      <c r="UTO129" s="316"/>
      <c r="UTP129" s="316"/>
      <c r="UTQ129" s="316"/>
      <c r="UTR129" s="316"/>
      <c r="UTS129" s="316"/>
      <c r="UTT129" s="316"/>
      <c r="UTU129" s="316"/>
      <c r="UTV129" s="316"/>
      <c r="UTW129" s="316"/>
      <c r="UTX129" s="316"/>
      <c r="UTY129" s="316"/>
      <c r="UTZ129" s="316"/>
      <c r="UUA129" s="316"/>
      <c r="UUB129" s="316"/>
      <c r="UUC129" s="316"/>
      <c r="UUD129" s="316"/>
      <c r="UUE129" s="316"/>
      <c r="UUF129" s="316"/>
      <c r="UUG129" s="316"/>
      <c r="UUH129" s="316"/>
      <c r="UUI129" s="316"/>
      <c r="UUJ129" s="316"/>
      <c r="UUK129" s="316"/>
      <c r="UUL129" s="316"/>
      <c r="UUM129" s="316"/>
      <c r="UUN129" s="316"/>
      <c r="UUO129" s="316"/>
      <c r="UUP129" s="316"/>
      <c r="UUQ129" s="316"/>
      <c r="UUR129" s="316"/>
      <c r="UUS129" s="316"/>
      <c r="UUT129" s="316"/>
      <c r="UUU129" s="316"/>
      <c r="UUV129" s="316"/>
      <c r="UUW129" s="316"/>
      <c r="UUX129" s="316"/>
      <c r="UUY129" s="316"/>
      <c r="UUZ129" s="316"/>
      <c r="UVA129" s="316"/>
      <c r="UVB129" s="316"/>
      <c r="UVC129" s="316"/>
      <c r="UVD129" s="316"/>
      <c r="UVE129" s="316"/>
      <c r="UVF129" s="316"/>
      <c r="UVG129" s="316"/>
      <c r="UVH129" s="316"/>
      <c r="UVI129" s="316"/>
      <c r="UVJ129" s="316"/>
      <c r="UVK129" s="316"/>
      <c r="UVL129" s="316"/>
      <c r="UVM129" s="316"/>
      <c r="UVN129" s="316"/>
      <c r="UVO129" s="316"/>
      <c r="UVP129" s="316"/>
      <c r="UVQ129" s="316"/>
      <c r="UVR129" s="316"/>
      <c r="UVS129" s="316"/>
      <c r="UVT129" s="316"/>
      <c r="UVU129" s="316"/>
      <c r="UVV129" s="316"/>
      <c r="UVW129" s="316"/>
      <c r="UVX129" s="316"/>
      <c r="UVY129" s="316"/>
      <c r="UVZ129" s="316"/>
      <c r="UWA129" s="316"/>
      <c r="UWB129" s="316"/>
      <c r="UWC129" s="316"/>
      <c r="UWD129" s="316"/>
      <c r="UWE129" s="316"/>
      <c r="UWF129" s="316"/>
      <c r="UWG129" s="316"/>
      <c r="UWH129" s="316"/>
      <c r="UWI129" s="316"/>
      <c r="UWJ129" s="316"/>
      <c r="UWK129" s="316"/>
      <c r="UWL129" s="316"/>
      <c r="UWM129" s="316"/>
      <c r="UWN129" s="316"/>
      <c r="UWO129" s="316"/>
      <c r="UWP129" s="316"/>
      <c r="UWQ129" s="316"/>
      <c r="UWR129" s="316"/>
      <c r="UWS129" s="316"/>
      <c r="UWT129" s="316"/>
      <c r="UWU129" s="316"/>
      <c r="UWV129" s="316"/>
      <c r="UWW129" s="316"/>
      <c r="UWX129" s="316"/>
      <c r="UWY129" s="316"/>
      <c r="UWZ129" s="316"/>
      <c r="UXA129" s="316"/>
      <c r="UXB129" s="316"/>
      <c r="UXC129" s="316"/>
      <c r="UXD129" s="316"/>
      <c r="UXE129" s="316"/>
      <c r="UXF129" s="316"/>
      <c r="UXG129" s="316"/>
      <c r="UXH129" s="316"/>
      <c r="UXI129" s="316"/>
      <c r="UXJ129" s="316"/>
      <c r="UXK129" s="316"/>
      <c r="UXL129" s="316"/>
      <c r="UXM129" s="316"/>
      <c r="UXN129" s="316"/>
      <c r="UXO129" s="316"/>
      <c r="UXP129" s="316"/>
      <c r="UXQ129" s="316"/>
      <c r="UXR129" s="316"/>
      <c r="UXS129" s="316"/>
      <c r="UXT129" s="316"/>
      <c r="UXU129" s="316"/>
      <c r="UXV129" s="316"/>
      <c r="UXW129" s="316"/>
      <c r="UXX129" s="316"/>
      <c r="UXY129" s="316"/>
      <c r="UXZ129" s="316"/>
      <c r="UYA129" s="316"/>
      <c r="UYB129" s="316"/>
      <c r="UYC129" s="316"/>
      <c r="UYD129" s="316"/>
      <c r="UYE129" s="316"/>
      <c r="UYF129" s="316"/>
      <c r="UYG129" s="316"/>
      <c r="UYH129" s="316"/>
      <c r="UYI129" s="316"/>
      <c r="UYJ129" s="316"/>
      <c r="UYK129" s="316"/>
      <c r="UYL129" s="316"/>
      <c r="UYM129" s="316"/>
      <c r="UYN129" s="316"/>
      <c r="UYO129" s="316"/>
      <c r="UYP129" s="316"/>
      <c r="UYQ129" s="316"/>
      <c r="UYR129" s="316"/>
      <c r="UYS129" s="316"/>
      <c r="UYT129" s="316"/>
      <c r="UYU129" s="316"/>
      <c r="UYV129" s="316"/>
      <c r="UYW129" s="316"/>
      <c r="UYX129" s="316"/>
      <c r="UYY129" s="316"/>
      <c r="UYZ129" s="316"/>
      <c r="UZA129" s="316"/>
      <c r="UZB129" s="316"/>
      <c r="UZC129" s="316"/>
      <c r="UZD129" s="316"/>
      <c r="UZE129" s="316"/>
      <c r="UZF129" s="316"/>
      <c r="UZG129" s="316"/>
      <c r="UZH129" s="316"/>
      <c r="UZI129" s="316"/>
      <c r="UZJ129" s="316"/>
      <c r="UZK129" s="316"/>
      <c r="UZL129" s="316"/>
      <c r="UZM129" s="316"/>
      <c r="UZN129" s="316"/>
      <c r="UZO129" s="316"/>
      <c r="UZP129" s="316"/>
      <c r="UZQ129" s="316"/>
      <c r="UZR129" s="316"/>
      <c r="UZS129" s="316"/>
      <c r="UZT129" s="316"/>
      <c r="UZU129" s="316"/>
      <c r="UZV129" s="316"/>
      <c r="UZW129" s="316"/>
      <c r="UZX129" s="316"/>
      <c r="UZY129" s="316"/>
      <c r="UZZ129" s="316"/>
      <c r="VAA129" s="316"/>
      <c r="VAB129" s="316"/>
      <c r="VAC129" s="316"/>
      <c r="VAD129" s="316"/>
      <c r="VAE129" s="316"/>
      <c r="VAF129" s="316"/>
      <c r="VAG129" s="316"/>
      <c r="VAH129" s="316"/>
      <c r="VAI129" s="316"/>
      <c r="VAJ129" s="316"/>
      <c r="VAK129" s="316"/>
      <c r="VAL129" s="316"/>
      <c r="VAM129" s="316"/>
      <c r="VAN129" s="316"/>
      <c r="VAO129" s="316"/>
      <c r="VAP129" s="316"/>
      <c r="VAQ129" s="316"/>
      <c r="VAR129" s="316"/>
      <c r="VAS129" s="316"/>
      <c r="VAT129" s="316"/>
      <c r="VAU129" s="316"/>
      <c r="VAV129" s="316"/>
      <c r="VAW129" s="316"/>
      <c r="VAX129" s="316"/>
      <c r="VAY129" s="316"/>
      <c r="VAZ129" s="316"/>
      <c r="VBA129" s="316"/>
      <c r="VBB129" s="316"/>
      <c r="VBC129" s="316"/>
      <c r="VBD129" s="316"/>
      <c r="VBE129" s="316"/>
      <c r="VBF129" s="316"/>
      <c r="VBG129" s="316"/>
      <c r="VBH129" s="316"/>
      <c r="VBI129" s="316"/>
      <c r="VBJ129" s="316"/>
      <c r="VBK129" s="316"/>
      <c r="VBL129" s="316"/>
      <c r="VBM129" s="316"/>
      <c r="VBN129" s="316"/>
      <c r="VBO129" s="316"/>
      <c r="VBP129" s="316"/>
      <c r="VBQ129" s="316"/>
      <c r="VBR129" s="316"/>
      <c r="VBS129" s="316"/>
      <c r="VBT129" s="316"/>
      <c r="VBU129" s="316"/>
      <c r="VBV129" s="316"/>
      <c r="VBW129" s="316"/>
      <c r="VBX129" s="316"/>
      <c r="VBY129" s="316"/>
      <c r="VBZ129" s="316"/>
      <c r="VCA129" s="316"/>
      <c r="VCB129" s="316"/>
      <c r="VCC129" s="316"/>
      <c r="VCD129" s="316"/>
      <c r="VCE129" s="316"/>
      <c r="VCF129" s="316"/>
      <c r="VCG129" s="316"/>
      <c r="VCH129" s="316"/>
      <c r="VCI129" s="316"/>
      <c r="VCJ129" s="316"/>
      <c r="VCK129" s="316"/>
      <c r="VCL129" s="316"/>
      <c r="VCM129" s="316"/>
      <c r="VCN129" s="316"/>
      <c r="VCO129" s="316"/>
      <c r="VCP129" s="316"/>
      <c r="VCQ129" s="316"/>
      <c r="VCR129" s="316"/>
      <c r="VCS129" s="316"/>
      <c r="VCT129" s="316"/>
      <c r="VCU129" s="316"/>
      <c r="VCV129" s="316"/>
      <c r="VCW129" s="316"/>
      <c r="VCX129" s="316"/>
      <c r="VCY129" s="316"/>
      <c r="VCZ129" s="316"/>
      <c r="VDA129" s="316"/>
      <c r="VDB129" s="316"/>
      <c r="VDC129" s="316"/>
      <c r="VDD129" s="316"/>
      <c r="VDE129" s="316"/>
      <c r="VDF129" s="316"/>
      <c r="VDG129" s="316"/>
      <c r="VDH129" s="316"/>
      <c r="VDI129" s="316"/>
      <c r="VDJ129" s="316"/>
      <c r="VDK129" s="316"/>
      <c r="VDL129" s="316"/>
      <c r="VDM129" s="316"/>
      <c r="VDN129" s="316"/>
      <c r="VDO129" s="316"/>
      <c r="VDP129" s="316"/>
      <c r="VDQ129" s="316"/>
      <c r="VDR129" s="316"/>
      <c r="VDS129" s="316"/>
      <c r="VDT129" s="316"/>
      <c r="VDU129" s="316"/>
      <c r="VDV129" s="316"/>
      <c r="VDW129" s="316"/>
      <c r="VDX129" s="316"/>
      <c r="VDY129" s="316"/>
      <c r="VDZ129" s="316"/>
      <c r="VEA129" s="316"/>
      <c r="VEB129" s="316"/>
      <c r="VEC129" s="316"/>
      <c r="VED129" s="316"/>
      <c r="VEE129" s="316"/>
      <c r="VEF129" s="316"/>
      <c r="VEG129" s="316"/>
      <c r="VEH129" s="316"/>
      <c r="VEI129" s="316"/>
      <c r="VEJ129" s="316"/>
      <c r="VEK129" s="316"/>
      <c r="VEL129" s="316"/>
      <c r="VEM129" s="316"/>
      <c r="VEN129" s="316"/>
      <c r="VEO129" s="316"/>
      <c r="VEP129" s="316"/>
      <c r="VEQ129" s="316"/>
      <c r="VER129" s="316"/>
      <c r="VES129" s="316"/>
      <c r="VET129" s="316"/>
      <c r="VEU129" s="316"/>
      <c r="VEV129" s="316"/>
      <c r="VEW129" s="316"/>
      <c r="VEX129" s="316"/>
      <c r="VEY129" s="316"/>
      <c r="VEZ129" s="316"/>
      <c r="VFA129" s="316"/>
      <c r="VFB129" s="316"/>
      <c r="VFC129" s="316"/>
      <c r="VFD129" s="316"/>
      <c r="VFE129" s="316"/>
      <c r="VFF129" s="316"/>
      <c r="VFG129" s="316"/>
      <c r="VFH129" s="316"/>
      <c r="VFI129" s="316"/>
      <c r="VFJ129" s="316"/>
      <c r="VFK129" s="316"/>
      <c r="VFL129" s="316"/>
      <c r="VFM129" s="316"/>
      <c r="VFN129" s="316"/>
      <c r="VFO129" s="316"/>
      <c r="VFP129" s="316"/>
      <c r="VFQ129" s="316"/>
      <c r="VFR129" s="316"/>
      <c r="VFS129" s="316"/>
      <c r="VFT129" s="316"/>
      <c r="VFU129" s="316"/>
      <c r="VFV129" s="316"/>
      <c r="VFW129" s="316"/>
      <c r="VFX129" s="316"/>
      <c r="VFY129" s="316"/>
      <c r="VFZ129" s="316"/>
      <c r="VGA129" s="316"/>
      <c r="VGB129" s="316"/>
      <c r="VGC129" s="316"/>
      <c r="VGD129" s="316"/>
      <c r="VGE129" s="316"/>
      <c r="VGF129" s="316"/>
      <c r="VGG129" s="316"/>
      <c r="VGH129" s="316"/>
      <c r="VGI129" s="316"/>
      <c r="VGJ129" s="316"/>
      <c r="VGK129" s="316"/>
      <c r="VGL129" s="316"/>
      <c r="VGM129" s="316"/>
      <c r="VGN129" s="316"/>
      <c r="VGO129" s="316"/>
      <c r="VGP129" s="316"/>
      <c r="VGQ129" s="316"/>
      <c r="VGR129" s="316"/>
      <c r="VGS129" s="316"/>
      <c r="VGT129" s="316"/>
      <c r="VGU129" s="316"/>
      <c r="VGV129" s="316"/>
      <c r="VGW129" s="316"/>
      <c r="VGX129" s="316"/>
      <c r="VGY129" s="316"/>
      <c r="VGZ129" s="316"/>
      <c r="VHA129" s="316"/>
      <c r="VHB129" s="316"/>
      <c r="VHC129" s="316"/>
      <c r="VHD129" s="316"/>
      <c r="VHE129" s="316"/>
      <c r="VHF129" s="316"/>
      <c r="VHG129" s="316"/>
      <c r="VHH129" s="316"/>
      <c r="VHI129" s="316"/>
      <c r="VHJ129" s="316"/>
      <c r="VHK129" s="316"/>
      <c r="VHL129" s="316"/>
      <c r="VHM129" s="316"/>
      <c r="VHN129" s="316"/>
      <c r="VHO129" s="316"/>
      <c r="VHP129" s="316"/>
      <c r="VHQ129" s="316"/>
      <c r="VHR129" s="316"/>
      <c r="VHS129" s="316"/>
      <c r="VHT129" s="316"/>
      <c r="VHU129" s="316"/>
      <c r="VHV129" s="316"/>
      <c r="VHW129" s="316"/>
      <c r="VHX129" s="316"/>
      <c r="VHY129" s="316"/>
      <c r="VHZ129" s="316"/>
      <c r="VIA129" s="316"/>
      <c r="VIB129" s="316"/>
      <c r="VIC129" s="316"/>
      <c r="VID129" s="316"/>
      <c r="VIE129" s="316"/>
      <c r="VIF129" s="316"/>
      <c r="VIG129" s="316"/>
      <c r="VIH129" s="316"/>
      <c r="VII129" s="316"/>
      <c r="VIJ129" s="316"/>
      <c r="VIK129" s="316"/>
      <c r="VIL129" s="316"/>
      <c r="VIM129" s="316"/>
      <c r="VIN129" s="316"/>
      <c r="VIO129" s="316"/>
      <c r="VIP129" s="316"/>
      <c r="VIQ129" s="316"/>
      <c r="VIR129" s="316"/>
      <c r="VIS129" s="316"/>
      <c r="VIT129" s="316"/>
      <c r="VIU129" s="316"/>
      <c r="VIV129" s="316"/>
      <c r="VIW129" s="316"/>
      <c r="VIX129" s="316"/>
      <c r="VIY129" s="316"/>
      <c r="VIZ129" s="316"/>
      <c r="VJA129" s="316"/>
      <c r="VJB129" s="316"/>
      <c r="VJC129" s="316"/>
      <c r="VJD129" s="316"/>
      <c r="VJE129" s="316"/>
      <c r="VJF129" s="316"/>
      <c r="VJG129" s="316"/>
      <c r="VJH129" s="316"/>
      <c r="VJI129" s="316"/>
      <c r="VJJ129" s="316"/>
      <c r="VJK129" s="316"/>
      <c r="VJL129" s="316"/>
      <c r="VJM129" s="316"/>
      <c r="VJN129" s="316"/>
      <c r="VJO129" s="316"/>
      <c r="VJP129" s="316"/>
      <c r="VJQ129" s="316"/>
      <c r="VJR129" s="316"/>
      <c r="VJS129" s="316"/>
      <c r="VJT129" s="316"/>
      <c r="VJU129" s="316"/>
      <c r="VJV129" s="316"/>
      <c r="VJW129" s="316"/>
      <c r="VJX129" s="316"/>
      <c r="VJY129" s="316"/>
      <c r="VJZ129" s="316"/>
      <c r="VKA129" s="316"/>
      <c r="VKB129" s="316"/>
      <c r="VKC129" s="316"/>
      <c r="VKD129" s="316"/>
      <c r="VKE129" s="316"/>
      <c r="VKF129" s="316"/>
      <c r="VKG129" s="316"/>
      <c r="VKH129" s="316"/>
      <c r="VKI129" s="316"/>
      <c r="VKJ129" s="316"/>
      <c r="VKK129" s="316"/>
      <c r="VKL129" s="316"/>
      <c r="VKM129" s="316"/>
      <c r="VKN129" s="316"/>
      <c r="VKO129" s="316"/>
      <c r="VKP129" s="316"/>
      <c r="VKQ129" s="316"/>
      <c r="VKR129" s="316"/>
      <c r="VKS129" s="316"/>
      <c r="VKT129" s="316"/>
      <c r="VKU129" s="316"/>
      <c r="VKV129" s="316"/>
      <c r="VKW129" s="316"/>
      <c r="VKX129" s="316"/>
      <c r="VKY129" s="316"/>
      <c r="VKZ129" s="316"/>
      <c r="VLA129" s="316"/>
      <c r="VLB129" s="316"/>
      <c r="VLC129" s="316"/>
      <c r="VLD129" s="316"/>
      <c r="VLE129" s="316"/>
      <c r="VLF129" s="316"/>
      <c r="VLG129" s="316"/>
      <c r="VLH129" s="316"/>
      <c r="VLI129" s="316"/>
      <c r="VLJ129" s="316"/>
      <c r="VLK129" s="316"/>
      <c r="VLL129" s="316"/>
      <c r="VLM129" s="316"/>
      <c r="VLN129" s="316"/>
      <c r="VLO129" s="316"/>
      <c r="VLP129" s="316"/>
      <c r="VLQ129" s="316"/>
      <c r="VLR129" s="316"/>
      <c r="VLS129" s="316"/>
      <c r="VLT129" s="316"/>
      <c r="VLU129" s="316"/>
      <c r="VLV129" s="316"/>
      <c r="VLW129" s="316"/>
      <c r="VLX129" s="316"/>
      <c r="VLY129" s="316"/>
      <c r="VLZ129" s="316"/>
      <c r="VMA129" s="316"/>
      <c r="VMB129" s="316"/>
      <c r="VMC129" s="316"/>
      <c r="VMD129" s="316"/>
      <c r="VME129" s="316"/>
      <c r="VMF129" s="316"/>
      <c r="VMG129" s="316"/>
      <c r="VMH129" s="316"/>
      <c r="VMI129" s="316"/>
      <c r="VMJ129" s="316"/>
      <c r="VMK129" s="316"/>
      <c r="VML129" s="316"/>
      <c r="VMM129" s="316"/>
      <c r="VMN129" s="316"/>
      <c r="VMO129" s="316"/>
      <c r="VMP129" s="316"/>
      <c r="VMQ129" s="316"/>
      <c r="VMR129" s="316"/>
      <c r="VMS129" s="316"/>
      <c r="VMT129" s="316"/>
      <c r="VMU129" s="316"/>
      <c r="VMV129" s="316"/>
      <c r="VMW129" s="316"/>
      <c r="VMX129" s="316"/>
      <c r="VMY129" s="316"/>
      <c r="VMZ129" s="316"/>
      <c r="VNA129" s="316"/>
      <c r="VNB129" s="316"/>
      <c r="VNC129" s="316"/>
      <c r="VND129" s="316"/>
      <c r="VNE129" s="316"/>
      <c r="VNF129" s="316"/>
      <c r="VNG129" s="316"/>
      <c r="VNH129" s="316"/>
      <c r="VNI129" s="316"/>
      <c r="VNJ129" s="316"/>
      <c r="VNK129" s="316"/>
      <c r="VNL129" s="316"/>
      <c r="VNM129" s="316"/>
      <c r="VNN129" s="316"/>
      <c r="VNO129" s="316"/>
      <c r="VNP129" s="316"/>
      <c r="VNQ129" s="316"/>
      <c r="VNR129" s="316"/>
      <c r="VNS129" s="316"/>
      <c r="VNT129" s="316"/>
      <c r="VNU129" s="316"/>
      <c r="VNV129" s="316"/>
      <c r="VNW129" s="316"/>
      <c r="VNX129" s="316"/>
      <c r="VNY129" s="316"/>
      <c r="VNZ129" s="316"/>
      <c r="VOA129" s="316"/>
      <c r="VOB129" s="316"/>
      <c r="VOC129" s="316"/>
      <c r="VOD129" s="316"/>
      <c r="VOE129" s="316"/>
      <c r="VOF129" s="316"/>
      <c r="VOG129" s="316"/>
      <c r="VOH129" s="316"/>
      <c r="VOI129" s="316"/>
      <c r="VOJ129" s="316"/>
      <c r="VOK129" s="316"/>
      <c r="VOL129" s="316"/>
      <c r="VOM129" s="316"/>
      <c r="VON129" s="316"/>
      <c r="VOO129" s="316"/>
      <c r="VOP129" s="316"/>
      <c r="VOQ129" s="316"/>
      <c r="VOR129" s="316"/>
      <c r="VOS129" s="316"/>
      <c r="VOT129" s="316"/>
      <c r="VOU129" s="316"/>
      <c r="VOV129" s="316"/>
      <c r="VOW129" s="316"/>
      <c r="VOX129" s="316"/>
      <c r="VOY129" s="316"/>
      <c r="VOZ129" s="316"/>
      <c r="VPA129" s="316"/>
      <c r="VPB129" s="316"/>
      <c r="VPC129" s="316"/>
      <c r="VPD129" s="316"/>
      <c r="VPE129" s="316"/>
      <c r="VPF129" s="316"/>
      <c r="VPG129" s="316"/>
      <c r="VPH129" s="316"/>
      <c r="VPI129" s="316"/>
      <c r="VPJ129" s="316"/>
      <c r="VPK129" s="316"/>
      <c r="VPL129" s="316"/>
      <c r="VPM129" s="316"/>
      <c r="VPN129" s="316"/>
      <c r="VPO129" s="316"/>
      <c r="VPP129" s="316"/>
      <c r="VPQ129" s="316"/>
      <c r="VPR129" s="316"/>
      <c r="VPS129" s="316"/>
      <c r="VPT129" s="316"/>
      <c r="VPU129" s="316"/>
      <c r="VPV129" s="316"/>
      <c r="VPW129" s="316"/>
      <c r="VPX129" s="316"/>
      <c r="VPY129" s="316"/>
      <c r="VPZ129" s="316"/>
      <c r="VQA129" s="316"/>
      <c r="VQB129" s="316"/>
      <c r="VQC129" s="316"/>
      <c r="VQD129" s="316"/>
      <c r="VQE129" s="316"/>
      <c r="VQF129" s="316"/>
      <c r="VQG129" s="316"/>
      <c r="VQH129" s="316"/>
      <c r="VQI129" s="316"/>
      <c r="VQJ129" s="316"/>
      <c r="VQK129" s="316"/>
      <c r="VQL129" s="316"/>
      <c r="VQM129" s="316"/>
      <c r="VQN129" s="316"/>
      <c r="VQO129" s="316"/>
      <c r="VQP129" s="316"/>
      <c r="VQQ129" s="316"/>
      <c r="VQR129" s="316"/>
      <c r="VQS129" s="316"/>
      <c r="VQT129" s="316"/>
      <c r="VQU129" s="316"/>
      <c r="VQV129" s="316"/>
      <c r="VQW129" s="316"/>
      <c r="VQX129" s="316"/>
      <c r="VQY129" s="316"/>
      <c r="VQZ129" s="316"/>
      <c r="VRA129" s="316"/>
      <c r="VRB129" s="316"/>
      <c r="VRC129" s="316"/>
      <c r="VRD129" s="316"/>
      <c r="VRE129" s="316"/>
      <c r="VRF129" s="316"/>
      <c r="VRG129" s="316"/>
      <c r="VRH129" s="316"/>
      <c r="VRI129" s="316"/>
      <c r="VRJ129" s="316"/>
      <c r="VRK129" s="316"/>
      <c r="VRL129" s="316"/>
      <c r="VRM129" s="316"/>
      <c r="VRN129" s="316"/>
      <c r="VRO129" s="316"/>
      <c r="VRP129" s="316"/>
      <c r="VRQ129" s="316"/>
      <c r="VRR129" s="316"/>
      <c r="VRS129" s="316"/>
      <c r="VRT129" s="316"/>
      <c r="VRU129" s="316"/>
      <c r="VRV129" s="316"/>
      <c r="VRW129" s="316"/>
      <c r="VRX129" s="316"/>
      <c r="VRY129" s="316"/>
      <c r="VRZ129" s="316"/>
      <c r="VSA129" s="316"/>
      <c r="VSB129" s="316"/>
      <c r="VSC129" s="316"/>
      <c r="VSD129" s="316"/>
      <c r="VSE129" s="316"/>
      <c r="VSF129" s="316"/>
      <c r="VSG129" s="316"/>
      <c r="VSH129" s="316"/>
      <c r="VSI129" s="316"/>
      <c r="VSJ129" s="316"/>
      <c r="VSK129" s="316"/>
      <c r="VSL129" s="316"/>
      <c r="VSM129" s="316"/>
      <c r="VSN129" s="316"/>
      <c r="VSO129" s="316"/>
      <c r="VSP129" s="316"/>
      <c r="VSQ129" s="316"/>
      <c r="VSR129" s="316"/>
      <c r="VSS129" s="316"/>
      <c r="VST129" s="316"/>
      <c r="VSU129" s="316"/>
      <c r="VSV129" s="316"/>
      <c r="VSW129" s="316"/>
      <c r="VSX129" s="316"/>
      <c r="VSY129" s="316"/>
      <c r="VSZ129" s="316"/>
      <c r="VTA129" s="316"/>
      <c r="VTB129" s="316"/>
      <c r="VTC129" s="316"/>
      <c r="VTD129" s="316"/>
      <c r="VTE129" s="316"/>
      <c r="VTF129" s="316"/>
      <c r="VTG129" s="316"/>
      <c r="VTH129" s="316"/>
      <c r="VTI129" s="316"/>
      <c r="VTJ129" s="316"/>
      <c r="VTK129" s="316"/>
      <c r="VTL129" s="316"/>
      <c r="VTM129" s="316"/>
      <c r="VTN129" s="316"/>
      <c r="VTO129" s="316"/>
      <c r="VTP129" s="316"/>
      <c r="VTQ129" s="316"/>
      <c r="VTR129" s="316"/>
      <c r="VTS129" s="316"/>
      <c r="VTT129" s="316"/>
      <c r="VTU129" s="316"/>
      <c r="VTV129" s="316"/>
      <c r="VTW129" s="316"/>
      <c r="VTX129" s="316"/>
      <c r="VTY129" s="316"/>
      <c r="VTZ129" s="316"/>
      <c r="VUA129" s="316"/>
      <c r="VUB129" s="316"/>
      <c r="VUC129" s="316"/>
      <c r="VUD129" s="316"/>
      <c r="VUE129" s="316"/>
      <c r="VUF129" s="316"/>
      <c r="VUG129" s="316"/>
      <c r="VUH129" s="316"/>
      <c r="VUI129" s="316"/>
      <c r="VUJ129" s="316"/>
      <c r="VUK129" s="316"/>
      <c r="VUL129" s="316"/>
      <c r="VUM129" s="316"/>
      <c r="VUN129" s="316"/>
      <c r="VUO129" s="316"/>
      <c r="VUP129" s="316"/>
      <c r="VUQ129" s="316"/>
      <c r="VUR129" s="316"/>
      <c r="VUS129" s="316"/>
      <c r="VUT129" s="316"/>
      <c r="VUU129" s="316"/>
      <c r="VUV129" s="316"/>
      <c r="VUW129" s="316"/>
      <c r="VUX129" s="316"/>
      <c r="VUY129" s="316"/>
      <c r="VUZ129" s="316"/>
      <c r="VVA129" s="316"/>
      <c r="VVB129" s="316"/>
      <c r="VVC129" s="316"/>
      <c r="VVD129" s="316"/>
      <c r="VVE129" s="316"/>
      <c r="VVF129" s="316"/>
      <c r="VVG129" s="316"/>
      <c r="VVH129" s="316"/>
      <c r="VVI129" s="316"/>
      <c r="VVJ129" s="316"/>
      <c r="VVK129" s="316"/>
      <c r="VVL129" s="316"/>
      <c r="VVM129" s="316"/>
      <c r="VVN129" s="316"/>
      <c r="VVO129" s="316"/>
      <c r="VVP129" s="316"/>
      <c r="VVQ129" s="316"/>
      <c r="VVR129" s="316"/>
      <c r="VVS129" s="316"/>
      <c r="VVT129" s="316"/>
      <c r="VVU129" s="316"/>
      <c r="VVV129" s="316"/>
      <c r="VVW129" s="316"/>
      <c r="VVX129" s="316"/>
      <c r="VVY129" s="316"/>
      <c r="VVZ129" s="316"/>
      <c r="VWA129" s="316"/>
      <c r="VWB129" s="316"/>
      <c r="VWC129" s="316"/>
      <c r="VWD129" s="316"/>
      <c r="VWE129" s="316"/>
      <c r="VWF129" s="316"/>
      <c r="VWG129" s="316"/>
      <c r="VWH129" s="316"/>
      <c r="VWI129" s="316"/>
      <c r="VWJ129" s="316"/>
      <c r="VWK129" s="316"/>
      <c r="VWL129" s="316"/>
      <c r="VWM129" s="316"/>
      <c r="VWN129" s="316"/>
      <c r="VWO129" s="316"/>
      <c r="VWP129" s="316"/>
      <c r="VWQ129" s="316"/>
      <c r="VWR129" s="316"/>
      <c r="VWS129" s="316"/>
      <c r="VWT129" s="316"/>
      <c r="VWU129" s="316"/>
      <c r="VWV129" s="316"/>
      <c r="VWW129" s="316"/>
      <c r="VWX129" s="316"/>
      <c r="VWY129" s="316"/>
      <c r="VWZ129" s="316"/>
      <c r="VXA129" s="316"/>
      <c r="VXB129" s="316"/>
      <c r="VXC129" s="316"/>
      <c r="VXD129" s="316"/>
      <c r="VXE129" s="316"/>
      <c r="VXF129" s="316"/>
      <c r="VXG129" s="316"/>
      <c r="VXH129" s="316"/>
      <c r="VXI129" s="316"/>
      <c r="VXJ129" s="316"/>
      <c r="VXK129" s="316"/>
      <c r="VXL129" s="316"/>
      <c r="VXM129" s="316"/>
      <c r="VXN129" s="316"/>
      <c r="VXO129" s="316"/>
      <c r="VXP129" s="316"/>
      <c r="VXQ129" s="316"/>
      <c r="VXR129" s="316"/>
      <c r="VXS129" s="316"/>
      <c r="VXT129" s="316"/>
      <c r="VXU129" s="316"/>
      <c r="VXV129" s="316"/>
      <c r="VXW129" s="316"/>
      <c r="VXX129" s="316"/>
      <c r="VXY129" s="316"/>
      <c r="VXZ129" s="316"/>
      <c r="VYA129" s="316"/>
      <c r="VYB129" s="316"/>
      <c r="VYC129" s="316"/>
      <c r="VYD129" s="316"/>
      <c r="VYE129" s="316"/>
      <c r="VYF129" s="316"/>
      <c r="VYG129" s="316"/>
      <c r="VYH129" s="316"/>
      <c r="VYI129" s="316"/>
      <c r="VYJ129" s="316"/>
      <c r="VYK129" s="316"/>
      <c r="VYL129" s="316"/>
      <c r="VYM129" s="316"/>
      <c r="VYN129" s="316"/>
      <c r="VYO129" s="316"/>
      <c r="VYP129" s="316"/>
      <c r="VYQ129" s="316"/>
      <c r="VYR129" s="316"/>
      <c r="VYS129" s="316"/>
      <c r="VYT129" s="316"/>
      <c r="VYU129" s="316"/>
      <c r="VYV129" s="316"/>
      <c r="VYW129" s="316"/>
      <c r="VYX129" s="316"/>
      <c r="VYY129" s="316"/>
      <c r="VYZ129" s="316"/>
      <c r="VZA129" s="316"/>
      <c r="VZB129" s="316"/>
      <c r="VZC129" s="316"/>
      <c r="VZD129" s="316"/>
      <c r="VZE129" s="316"/>
      <c r="VZF129" s="316"/>
      <c r="VZG129" s="316"/>
      <c r="VZH129" s="316"/>
      <c r="VZI129" s="316"/>
      <c r="VZJ129" s="316"/>
      <c r="VZK129" s="316"/>
      <c r="VZL129" s="316"/>
      <c r="VZM129" s="316"/>
      <c r="VZN129" s="316"/>
      <c r="VZO129" s="316"/>
      <c r="VZP129" s="316"/>
      <c r="VZQ129" s="316"/>
      <c r="VZR129" s="316"/>
      <c r="VZS129" s="316"/>
      <c r="VZT129" s="316"/>
      <c r="VZU129" s="316"/>
      <c r="VZV129" s="316"/>
      <c r="VZW129" s="316"/>
      <c r="VZX129" s="316"/>
      <c r="VZY129" s="316"/>
      <c r="VZZ129" s="316"/>
      <c r="WAA129" s="316"/>
      <c r="WAB129" s="316"/>
      <c r="WAC129" s="316"/>
      <c r="WAD129" s="316"/>
      <c r="WAE129" s="316"/>
      <c r="WAF129" s="316"/>
      <c r="WAG129" s="316"/>
      <c r="WAH129" s="316"/>
      <c r="WAI129" s="316"/>
      <c r="WAJ129" s="316"/>
      <c r="WAK129" s="316"/>
      <c r="WAL129" s="316"/>
      <c r="WAM129" s="316"/>
      <c r="WAN129" s="316"/>
      <c r="WAO129" s="316"/>
      <c r="WAP129" s="316"/>
      <c r="WAQ129" s="316"/>
      <c r="WAR129" s="316"/>
      <c r="WAS129" s="316"/>
      <c r="WAT129" s="316"/>
      <c r="WAU129" s="316"/>
      <c r="WAV129" s="316"/>
      <c r="WAW129" s="316"/>
      <c r="WAX129" s="316"/>
      <c r="WAY129" s="316"/>
      <c r="WAZ129" s="316"/>
      <c r="WBA129" s="316"/>
      <c r="WBB129" s="316"/>
      <c r="WBC129" s="316"/>
      <c r="WBD129" s="316"/>
      <c r="WBE129" s="316"/>
      <c r="WBF129" s="316"/>
      <c r="WBG129" s="316"/>
      <c r="WBH129" s="316"/>
      <c r="WBI129" s="316"/>
      <c r="WBJ129" s="316"/>
      <c r="WBK129" s="316"/>
      <c r="WBL129" s="316"/>
      <c r="WBM129" s="316"/>
      <c r="WBN129" s="316"/>
      <c r="WBO129" s="316"/>
      <c r="WBP129" s="316"/>
      <c r="WBQ129" s="316"/>
      <c r="WBR129" s="316"/>
      <c r="WBS129" s="316"/>
      <c r="WBT129" s="316"/>
      <c r="WBU129" s="316"/>
      <c r="WBV129" s="316"/>
      <c r="WBW129" s="316"/>
      <c r="WBX129" s="316"/>
      <c r="WBY129" s="316"/>
      <c r="WBZ129" s="316"/>
      <c r="WCA129" s="316"/>
      <c r="WCB129" s="316"/>
      <c r="WCC129" s="316"/>
      <c r="WCD129" s="316"/>
      <c r="WCE129" s="316"/>
      <c r="WCF129" s="316"/>
      <c r="WCG129" s="316"/>
      <c r="WCH129" s="316"/>
      <c r="WCI129" s="316"/>
      <c r="WCJ129" s="316"/>
      <c r="WCK129" s="316"/>
      <c r="WCL129" s="316"/>
      <c r="WCM129" s="316"/>
      <c r="WCN129" s="316"/>
      <c r="WCO129" s="316"/>
      <c r="WCP129" s="316"/>
      <c r="WCQ129" s="316"/>
      <c r="WCR129" s="316"/>
      <c r="WCS129" s="316"/>
      <c r="WCT129" s="316"/>
      <c r="WCU129" s="316"/>
      <c r="WCV129" s="316"/>
      <c r="WCW129" s="316"/>
      <c r="WCX129" s="316"/>
      <c r="WCY129" s="316"/>
      <c r="WCZ129" s="316"/>
      <c r="WDA129" s="316"/>
      <c r="WDB129" s="316"/>
      <c r="WDC129" s="316"/>
      <c r="WDD129" s="316"/>
      <c r="WDE129" s="316"/>
      <c r="WDF129" s="316"/>
      <c r="WDG129" s="316"/>
      <c r="WDH129" s="316"/>
      <c r="WDI129" s="316"/>
      <c r="WDJ129" s="316"/>
      <c r="WDK129" s="316"/>
      <c r="WDL129" s="316"/>
      <c r="WDM129" s="316"/>
      <c r="WDN129" s="316"/>
      <c r="WDO129" s="316"/>
      <c r="WDP129" s="316"/>
      <c r="WDQ129" s="316"/>
      <c r="WDR129" s="316"/>
      <c r="WDS129" s="316"/>
      <c r="WDT129" s="316"/>
      <c r="WDU129" s="316"/>
      <c r="WDV129" s="316"/>
      <c r="WDW129" s="316"/>
      <c r="WDX129" s="316"/>
      <c r="WDY129" s="316"/>
      <c r="WDZ129" s="316"/>
      <c r="WEA129" s="316"/>
      <c r="WEB129" s="316"/>
      <c r="WEC129" s="316"/>
      <c r="WED129" s="316"/>
      <c r="WEE129" s="316"/>
      <c r="WEF129" s="316"/>
      <c r="WEG129" s="316"/>
      <c r="WEH129" s="316"/>
      <c r="WEI129" s="316"/>
      <c r="WEJ129" s="316"/>
      <c r="WEK129" s="316"/>
      <c r="WEL129" s="316"/>
      <c r="WEM129" s="316"/>
      <c r="WEN129" s="316"/>
      <c r="WEO129" s="316"/>
      <c r="WEP129" s="316"/>
      <c r="WEQ129" s="316"/>
      <c r="WER129" s="316"/>
      <c r="WES129" s="316"/>
      <c r="WET129" s="316"/>
      <c r="WEU129" s="316"/>
      <c r="WEV129" s="316"/>
      <c r="WEW129" s="316"/>
      <c r="WEX129" s="316"/>
      <c r="WEY129" s="316"/>
      <c r="WEZ129" s="316"/>
      <c r="WFA129" s="316"/>
      <c r="WFB129" s="316"/>
      <c r="WFC129" s="316"/>
      <c r="WFD129" s="316"/>
      <c r="WFE129" s="316"/>
      <c r="WFF129" s="316"/>
      <c r="WFG129" s="316"/>
      <c r="WFH129" s="316"/>
      <c r="WFI129" s="316"/>
      <c r="WFJ129" s="316"/>
      <c r="WFK129" s="316"/>
      <c r="WFL129" s="316"/>
      <c r="WFM129" s="316"/>
      <c r="WFN129" s="316"/>
      <c r="WFO129" s="316"/>
      <c r="WFP129" s="316"/>
      <c r="WFQ129" s="316"/>
      <c r="WFR129" s="316"/>
      <c r="WFS129" s="316"/>
      <c r="WFT129" s="316"/>
      <c r="WFU129" s="316"/>
      <c r="WFV129" s="316"/>
      <c r="WFW129" s="316"/>
      <c r="WFX129" s="316"/>
      <c r="WFY129" s="316"/>
      <c r="WFZ129" s="316"/>
      <c r="WGA129" s="316"/>
      <c r="WGB129" s="316"/>
      <c r="WGC129" s="316"/>
      <c r="WGD129" s="316"/>
      <c r="WGE129" s="316"/>
      <c r="WGF129" s="316"/>
      <c r="WGG129" s="316"/>
      <c r="WGH129" s="316"/>
      <c r="WGI129" s="316"/>
      <c r="WGJ129" s="316"/>
      <c r="WGK129" s="316"/>
      <c r="WGL129" s="316"/>
      <c r="WGM129" s="316"/>
      <c r="WGN129" s="316"/>
      <c r="WGO129" s="316"/>
      <c r="WGP129" s="316"/>
      <c r="WGQ129" s="316"/>
      <c r="WGR129" s="316"/>
      <c r="WGS129" s="316"/>
      <c r="WGT129" s="316"/>
      <c r="WGU129" s="316"/>
      <c r="WGV129" s="316"/>
      <c r="WGW129" s="316"/>
      <c r="WGX129" s="316"/>
      <c r="WGY129" s="316"/>
      <c r="WGZ129" s="316"/>
      <c r="WHA129" s="316"/>
      <c r="WHB129" s="316"/>
      <c r="WHC129" s="316"/>
      <c r="WHD129" s="316"/>
      <c r="WHE129" s="316"/>
      <c r="WHF129" s="316"/>
      <c r="WHG129" s="316"/>
      <c r="WHH129" s="316"/>
      <c r="WHI129" s="316"/>
      <c r="WHJ129" s="316"/>
      <c r="WHK129" s="316"/>
      <c r="WHL129" s="316"/>
      <c r="WHM129" s="316"/>
      <c r="WHN129" s="316"/>
      <c r="WHO129" s="316"/>
      <c r="WHP129" s="316"/>
      <c r="WHQ129" s="316"/>
      <c r="WHR129" s="316"/>
      <c r="WHS129" s="316"/>
      <c r="WHT129" s="316"/>
      <c r="WHU129" s="316"/>
      <c r="WHV129" s="316"/>
      <c r="WHW129" s="316"/>
      <c r="WHX129" s="316"/>
      <c r="WHY129" s="316"/>
      <c r="WHZ129" s="316"/>
      <c r="WIA129" s="316"/>
      <c r="WIB129" s="316"/>
      <c r="WIC129" s="316"/>
      <c r="WID129" s="316"/>
      <c r="WIE129" s="316"/>
      <c r="WIF129" s="316"/>
      <c r="WIG129" s="316"/>
      <c r="WIH129" s="316"/>
      <c r="WII129" s="316"/>
      <c r="WIJ129" s="316"/>
      <c r="WIK129" s="316"/>
      <c r="WIL129" s="316"/>
      <c r="WIM129" s="316"/>
      <c r="WIN129" s="316"/>
      <c r="WIO129" s="316"/>
      <c r="WIP129" s="316"/>
      <c r="WIQ129" s="316"/>
      <c r="WIR129" s="316"/>
      <c r="WIS129" s="316"/>
      <c r="WIT129" s="316"/>
      <c r="WIU129" s="316"/>
      <c r="WIV129" s="316"/>
      <c r="WIW129" s="316"/>
      <c r="WIX129" s="316"/>
      <c r="WIY129" s="316"/>
      <c r="WIZ129" s="316"/>
      <c r="WJA129" s="316"/>
      <c r="WJB129" s="316"/>
      <c r="WJC129" s="316"/>
      <c r="WJD129" s="316"/>
      <c r="WJE129" s="316"/>
      <c r="WJF129" s="316"/>
      <c r="WJG129" s="316"/>
      <c r="WJH129" s="316"/>
      <c r="WJI129" s="316"/>
      <c r="WJJ129" s="316"/>
      <c r="WJK129" s="316"/>
      <c r="WJL129" s="316"/>
      <c r="WJM129" s="316"/>
      <c r="WJN129" s="316"/>
      <c r="WJO129" s="316"/>
      <c r="WJP129" s="316"/>
      <c r="WJQ129" s="316"/>
      <c r="WJR129" s="316"/>
      <c r="WJS129" s="316"/>
      <c r="WJT129" s="316"/>
      <c r="WJU129" s="316"/>
      <c r="WJV129" s="316"/>
      <c r="WJW129" s="316"/>
      <c r="WJX129" s="316"/>
      <c r="WJY129" s="316"/>
      <c r="WJZ129" s="316"/>
      <c r="WKA129" s="316"/>
      <c r="WKB129" s="316"/>
      <c r="WKC129" s="316"/>
      <c r="WKD129" s="316"/>
      <c r="WKE129" s="316"/>
      <c r="WKF129" s="316"/>
      <c r="WKG129" s="316"/>
      <c r="WKH129" s="316"/>
      <c r="WKI129" s="316"/>
      <c r="WKJ129" s="316"/>
      <c r="WKK129" s="316"/>
      <c r="WKL129" s="316"/>
      <c r="WKM129" s="316"/>
      <c r="WKN129" s="316"/>
      <c r="WKO129" s="316"/>
      <c r="WKP129" s="316"/>
      <c r="WKQ129" s="316"/>
      <c r="WKR129" s="316"/>
      <c r="WKS129" s="316"/>
      <c r="WKT129" s="316"/>
      <c r="WKU129" s="316"/>
      <c r="WKV129" s="316"/>
      <c r="WKW129" s="316"/>
      <c r="WKX129" s="316"/>
      <c r="WKY129" s="316"/>
      <c r="WKZ129" s="316"/>
      <c r="WLA129" s="316"/>
      <c r="WLB129" s="316"/>
      <c r="WLC129" s="316"/>
      <c r="WLD129" s="316"/>
      <c r="WLE129" s="316"/>
      <c r="WLF129" s="316"/>
      <c r="WLG129" s="316"/>
      <c r="WLH129" s="316"/>
      <c r="WLI129" s="316"/>
      <c r="WLJ129" s="316"/>
      <c r="WLK129" s="316"/>
      <c r="WLL129" s="316"/>
      <c r="WLM129" s="316"/>
      <c r="WLN129" s="316"/>
      <c r="WLO129" s="316"/>
      <c r="WLP129" s="316"/>
      <c r="WLQ129" s="316"/>
      <c r="WLR129" s="316"/>
      <c r="WLS129" s="316"/>
      <c r="WLT129" s="316"/>
      <c r="WLU129" s="316"/>
      <c r="WLV129" s="316"/>
      <c r="WLW129" s="316"/>
      <c r="WLX129" s="316"/>
      <c r="WLY129" s="316"/>
      <c r="WLZ129" s="316"/>
      <c r="WMA129" s="316"/>
      <c r="WMB129" s="316"/>
      <c r="WMC129" s="316"/>
      <c r="WMD129" s="316"/>
      <c r="WME129" s="316"/>
      <c r="WMF129" s="316"/>
      <c r="WMG129" s="316"/>
      <c r="WMH129" s="316"/>
      <c r="WMI129" s="316"/>
      <c r="WMJ129" s="316"/>
      <c r="WMK129" s="316"/>
      <c r="WML129" s="316"/>
      <c r="WMM129" s="316"/>
      <c r="WMN129" s="316"/>
      <c r="WMO129" s="316"/>
      <c r="WMP129" s="316"/>
      <c r="WMQ129" s="316"/>
      <c r="WMR129" s="316"/>
      <c r="WMS129" s="316"/>
      <c r="WMT129" s="316"/>
      <c r="WMU129" s="316"/>
      <c r="WMV129" s="316"/>
      <c r="WMW129" s="316"/>
      <c r="WMX129" s="316"/>
      <c r="WMY129" s="316"/>
      <c r="WMZ129" s="316"/>
      <c r="WNA129" s="316"/>
      <c r="WNB129" s="316"/>
      <c r="WNC129" s="316"/>
      <c r="WND129" s="316"/>
      <c r="WNE129" s="316"/>
      <c r="WNF129" s="316"/>
      <c r="WNG129" s="316"/>
      <c r="WNH129" s="316"/>
      <c r="WNI129" s="316"/>
      <c r="WNJ129" s="316"/>
      <c r="WNK129" s="316"/>
      <c r="WNL129" s="316"/>
      <c r="WNM129" s="316"/>
      <c r="WNN129" s="316"/>
      <c r="WNO129" s="316"/>
      <c r="WNP129" s="316"/>
      <c r="WNQ129" s="316"/>
      <c r="WNR129" s="316"/>
      <c r="WNS129" s="316"/>
      <c r="WNT129" s="316"/>
      <c r="WNU129" s="316"/>
      <c r="WNV129" s="316"/>
      <c r="WNW129" s="316"/>
      <c r="WNX129" s="316"/>
      <c r="WNY129" s="316"/>
      <c r="WNZ129" s="316"/>
      <c r="WOA129" s="316"/>
      <c r="WOB129" s="316"/>
      <c r="WOC129" s="316"/>
      <c r="WOD129" s="316"/>
      <c r="WOE129" s="316"/>
      <c r="WOF129" s="316"/>
      <c r="WOG129" s="316"/>
      <c r="WOH129" s="316"/>
      <c r="WOI129" s="316"/>
      <c r="WOJ129" s="316"/>
      <c r="WOK129" s="316"/>
      <c r="WOL129" s="316"/>
      <c r="WOM129" s="316"/>
      <c r="WON129" s="316"/>
      <c r="WOO129" s="316"/>
      <c r="WOP129" s="316"/>
      <c r="WOQ129" s="316"/>
      <c r="WOR129" s="316"/>
      <c r="WOS129" s="316"/>
      <c r="WOT129" s="316"/>
      <c r="WOU129" s="316"/>
      <c r="WOV129" s="316"/>
      <c r="WOW129" s="316"/>
      <c r="WOX129" s="316"/>
      <c r="WOY129" s="316"/>
      <c r="WOZ129" s="316"/>
      <c r="WPA129" s="316"/>
      <c r="WPB129" s="316"/>
      <c r="WPC129" s="316"/>
      <c r="WPD129" s="316"/>
      <c r="WPE129" s="316"/>
      <c r="WPF129" s="316"/>
      <c r="WPG129" s="316"/>
      <c r="WPH129" s="316"/>
      <c r="WPI129" s="316"/>
      <c r="WPJ129" s="316"/>
      <c r="WPK129" s="316"/>
      <c r="WPL129" s="316"/>
      <c r="WPM129" s="316"/>
      <c r="WPN129" s="316"/>
      <c r="WPO129" s="316"/>
      <c r="WPP129" s="316"/>
      <c r="WPQ129" s="316"/>
      <c r="WPR129" s="316"/>
      <c r="WPS129" s="316"/>
      <c r="WPT129" s="316"/>
      <c r="WPU129" s="316"/>
      <c r="WPV129" s="316"/>
      <c r="WPW129" s="316"/>
      <c r="WPX129" s="316"/>
      <c r="WPY129" s="316"/>
      <c r="WPZ129" s="316"/>
      <c r="WQA129" s="316"/>
      <c r="WQB129" s="316"/>
      <c r="WQC129" s="316"/>
      <c r="WQD129" s="316"/>
      <c r="WQE129" s="316"/>
      <c r="WQF129" s="316"/>
      <c r="WQG129" s="316"/>
      <c r="WQH129" s="316"/>
      <c r="WQI129" s="316"/>
      <c r="WQJ129" s="316"/>
      <c r="WQK129" s="316"/>
      <c r="WQL129" s="316"/>
      <c r="WQM129" s="316"/>
      <c r="WQN129" s="316"/>
      <c r="WQO129" s="316"/>
      <c r="WQP129" s="316"/>
      <c r="WQQ129" s="316"/>
      <c r="WQR129" s="316"/>
      <c r="WQS129" s="316"/>
      <c r="WQT129" s="316"/>
      <c r="WQU129" s="316"/>
      <c r="WQV129" s="316"/>
      <c r="WQW129" s="316"/>
      <c r="WQX129" s="316"/>
      <c r="WQY129" s="316"/>
      <c r="WQZ129" s="316"/>
      <c r="WRA129" s="316"/>
      <c r="WRB129" s="316"/>
      <c r="WRC129" s="316"/>
      <c r="WRD129" s="316"/>
      <c r="WRE129" s="316"/>
      <c r="WRF129" s="316"/>
      <c r="WRG129" s="316"/>
      <c r="WRH129" s="316"/>
      <c r="WRI129" s="316"/>
      <c r="WRJ129" s="316"/>
      <c r="WRK129" s="316"/>
      <c r="WRL129" s="316"/>
      <c r="WRM129" s="316"/>
      <c r="WRN129" s="316"/>
      <c r="WRO129" s="316"/>
      <c r="WRP129" s="316"/>
      <c r="WRQ129" s="316"/>
      <c r="WRR129" s="316"/>
      <c r="WRS129" s="316"/>
      <c r="WRT129" s="316"/>
      <c r="WRU129" s="316"/>
      <c r="WRV129" s="316"/>
      <c r="WRW129" s="316"/>
      <c r="WRX129" s="316"/>
      <c r="WRY129" s="316"/>
      <c r="WRZ129" s="316"/>
      <c r="WSA129" s="316"/>
      <c r="WSB129" s="316"/>
      <c r="WSC129" s="316"/>
      <c r="WSD129" s="316"/>
      <c r="WSE129" s="316"/>
      <c r="WSF129" s="316"/>
      <c r="WSG129" s="316"/>
      <c r="WSH129" s="316"/>
      <c r="WSI129" s="316"/>
      <c r="WSJ129" s="316"/>
      <c r="WSK129" s="316"/>
      <c r="WSL129" s="316"/>
      <c r="WSM129" s="316"/>
      <c r="WSN129" s="316"/>
      <c r="WSO129" s="316"/>
      <c r="WSP129" s="316"/>
      <c r="WSQ129" s="316"/>
      <c r="WSR129" s="316"/>
      <c r="WSS129" s="316"/>
      <c r="WST129" s="316"/>
      <c r="WSU129" s="316"/>
      <c r="WSV129" s="316"/>
      <c r="WSW129" s="316"/>
      <c r="WSX129" s="316"/>
      <c r="WSY129" s="316"/>
      <c r="WSZ129" s="316"/>
      <c r="WTA129" s="316"/>
      <c r="WTB129" s="316"/>
      <c r="WTC129" s="316"/>
      <c r="WTD129" s="316"/>
      <c r="WTE129" s="316"/>
      <c r="WTF129" s="316"/>
      <c r="WTG129" s="316"/>
      <c r="WTH129" s="316"/>
      <c r="WTI129" s="316"/>
      <c r="WTJ129" s="316"/>
      <c r="WTK129" s="316"/>
      <c r="WTL129" s="316"/>
      <c r="WTM129" s="316"/>
      <c r="WTN129" s="316"/>
      <c r="WTO129" s="316"/>
      <c r="WTP129" s="316"/>
      <c r="WTQ129" s="316"/>
      <c r="WTR129" s="316"/>
      <c r="WTS129" s="316"/>
      <c r="WTT129" s="316"/>
      <c r="WTU129" s="316"/>
      <c r="WTV129" s="316"/>
      <c r="WTW129" s="316"/>
      <c r="WTX129" s="316"/>
      <c r="WTY129" s="316"/>
      <c r="WTZ129" s="316"/>
      <c r="WUA129" s="316"/>
      <c r="WUB129" s="316"/>
      <c r="WUC129" s="316"/>
      <c r="WUD129" s="316"/>
      <c r="WUE129" s="316"/>
      <c r="WUF129" s="316"/>
      <c r="WUG129" s="316"/>
      <c r="WUH129" s="316"/>
      <c r="WUI129" s="316"/>
      <c r="WUJ129" s="316"/>
      <c r="WUK129" s="316"/>
      <c r="WUL129" s="316"/>
      <c r="WUM129" s="316"/>
      <c r="WUN129" s="316"/>
      <c r="WUO129" s="316"/>
      <c r="WUP129" s="316"/>
      <c r="WUQ129" s="316"/>
      <c r="WUR129" s="316"/>
      <c r="WUS129" s="316"/>
      <c r="WUT129" s="316"/>
      <c r="WUU129" s="316"/>
      <c r="WUV129" s="316"/>
      <c r="WUW129" s="316"/>
      <c r="WUX129" s="316"/>
      <c r="WUY129" s="316"/>
      <c r="WUZ129" s="316"/>
      <c r="WVA129" s="316"/>
      <c r="WVB129" s="316"/>
      <c r="WVC129" s="316"/>
      <c r="WVD129" s="316"/>
      <c r="WVE129" s="316"/>
      <c r="WVF129" s="316"/>
      <c r="WVG129" s="316"/>
      <c r="WVH129" s="316"/>
      <c r="WVI129" s="316"/>
      <c r="WVJ129" s="316"/>
      <c r="WVK129" s="316"/>
      <c r="WVL129" s="316"/>
      <c r="WVM129" s="316"/>
      <c r="WVN129" s="316"/>
      <c r="WVO129" s="316"/>
      <c r="WVP129" s="316"/>
      <c r="WVQ129" s="316"/>
      <c r="WVR129" s="316"/>
      <c r="WVS129" s="316"/>
      <c r="WVT129" s="316"/>
      <c r="WVU129" s="316"/>
      <c r="WVV129" s="316"/>
      <c r="WVW129" s="316"/>
      <c r="WVX129" s="316"/>
      <c r="WVY129" s="316"/>
      <c r="WVZ129" s="316"/>
      <c r="WWA129" s="316"/>
      <c r="WWB129" s="316"/>
      <c r="WWC129" s="316"/>
      <c r="WWD129" s="316"/>
      <c r="WWE129" s="316"/>
      <c r="WWF129" s="316"/>
      <c r="WWG129" s="316"/>
      <c r="WWH129" s="316"/>
      <c r="WWI129" s="316"/>
      <c r="WWJ129" s="316"/>
      <c r="WWK129" s="316"/>
      <c r="WWL129" s="316"/>
      <c r="WWM129" s="316"/>
      <c r="WWN129" s="316"/>
      <c r="WWO129" s="316"/>
      <c r="WWP129" s="316"/>
      <c r="WWQ129" s="316"/>
      <c r="WWR129" s="316"/>
      <c r="WWS129" s="316"/>
      <c r="WWT129" s="316"/>
      <c r="WWU129" s="316"/>
      <c r="WWV129" s="316"/>
      <c r="WWW129" s="316"/>
      <c r="WWX129" s="316"/>
      <c r="WWY129" s="316"/>
      <c r="WWZ129" s="316"/>
      <c r="WXA129" s="316"/>
      <c r="WXB129" s="316"/>
      <c r="WXC129" s="316"/>
      <c r="WXD129" s="316"/>
      <c r="WXE129" s="316"/>
      <c r="WXF129" s="316"/>
      <c r="WXG129" s="316"/>
      <c r="WXH129" s="316"/>
      <c r="WXI129" s="316"/>
      <c r="WXJ129" s="316"/>
      <c r="WXK129" s="316"/>
      <c r="WXL129" s="316"/>
      <c r="WXM129" s="316"/>
      <c r="WXN129" s="316"/>
      <c r="WXO129" s="316"/>
      <c r="WXP129" s="316"/>
      <c r="WXQ129" s="316"/>
      <c r="WXR129" s="316"/>
      <c r="WXS129" s="316"/>
      <c r="WXT129" s="316"/>
      <c r="WXU129" s="316"/>
      <c r="WXV129" s="316"/>
      <c r="WXW129" s="316"/>
      <c r="WXX129" s="316"/>
      <c r="WXY129" s="316"/>
      <c r="WXZ129" s="316"/>
      <c r="WYA129" s="316"/>
      <c r="WYB129" s="316"/>
      <c r="WYC129" s="316"/>
      <c r="WYD129" s="316"/>
      <c r="WYE129" s="316"/>
      <c r="WYF129" s="316"/>
      <c r="WYG129" s="316"/>
      <c r="WYH129" s="316"/>
      <c r="WYI129" s="316"/>
      <c r="WYJ129" s="316"/>
      <c r="WYK129" s="316"/>
      <c r="WYL129" s="316"/>
      <c r="WYM129" s="316"/>
      <c r="WYN129" s="316"/>
      <c r="WYO129" s="316"/>
      <c r="WYP129" s="316"/>
      <c r="WYQ129" s="316"/>
      <c r="WYR129" s="316"/>
      <c r="WYS129" s="316"/>
      <c r="WYT129" s="316"/>
      <c r="WYU129" s="316"/>
      <c r="WYV129" s="316"/>
      <c r="WYW129" s="316"/>
      <c r="WYX129" s="316"/>
      <c r="WYY129" s="316"/>
      <c r="WYZ129" s="316"/>
      <c r="WZA129" s="316"/>
      <c r="WZB129" s="316"/>
      <c r="WZC129" s="316"/>
      <c r="WZD129" s="316"/>
      <c r="WZE129" s="316"/>
      <c r="WZF129" s="316"/>
      <c r="WZG129" s="316"/>
      <c r="WZH129" s="316"/>
      <c r="WZI129" s="316"/>
      <c r="WZJ129" s="316"/>
      <c r="WZK129" s="316"/>
      <c r="WZL129" s="316"/>
      <c r="WZM129" s="316"/>
      <c r="WZN129" s="316"/>
      <c r="WZO129" s="316"/>
      <c r="WZP129" s="316"/>
      <c r="WZQ129" s="316"/>
      <c r="WZR129" s="316"/>
      <c r="WZS129" s="316"/>
      <c r="WZT129" s="316"/>
      <c r="WZU129" s="316"/>
      <c r="WZV129" s="316"/>
      <c r="WZW129" s="316"/>
      <c r="WZX129" s="316"/>
      <c r="WZY129" s="316"/>
      <c r="WZZ129" s="316"/>
      <c r="XAA129" s="316"/>
      <c r="XAB129" s="316"/>
      <c r="XAC129" s="316"/>
      <c r="XAD129" s="316"/>
      <c r="XAE129" s="316"/>
      <c r="XAF129" s="316"/>
      <c r="XAG129" s="316"/>
      <c r="XAH129" s="316"/>
      <c r="XAI129" s="316"/>
      <c r="XAJ129" s="316"/>
      <c r="XAK129" s="316"/>
      <c r="XAL129" s="316"/>
      <c r="XAM129" s="316"/>
      <c r="XAN129" s="316"/>
      <c r="XAO129" s="316"/>
      <c r="XAP129" s="316"/>
      <c r="XAQ129" s="316"/>
      <c r="XAR129" s="316"/>
      <c r="XAS129" s="316"/>
      <c r="XAT129" s="316"/>
      <c r="XAU129" s="316"/>
      <c r="XAV129" s="316"/>
      <c r="XAW129" s="316"/>
      <c r="XAX129" s="316"/>
      <c r="XAY129" s="316"/>
      <c r="XAZ129" s="316"/>
      <c r="XBA129" s="316"/>
      <c r="XBB129" s="316"/>
      <c r="XBC129" s="316"/>
      <c r="XBD129" s="316"/>
      <c r="XBE129" s="316"/>
      <c r="XBF129" s="316"/>
      <c r="XBG129" s="316"/>
      <c r="XBH129" s="316"/>
      <c r="XBI129" s="316"/>
      <c r="XBJ129" s="316"/>
      <c r="XBK129" s="316"/>
      <c r="XBL129" s="316"/>
      <c r="XBM129" s="316"/>
      <c r="XBN129" s="316"/>
      <c r="XBO129" s="316"/>
      <c r="XBP129" s="316"/>
      <c r="XBQ129" s="316"/>
      <c r="XBR129" s="316"/>
      <c r="XBS129" s="316"/>
      <c r="XBT129" s="316"/>
      <c r="XBU129" s="316"/>
      <c r="XBV129" s="316"/>
      <c r="XBW129" s="316"/>
      <c r="XBX129" s="316"/>
      <c r="XBY129" s="316"/>
      <c r="XBZ129" s="316"/>
      <c r="XCA129" s="316"/>
      <c r="XCB129" s="316"/>
      <c r="XCC129" s="316"/>
      <c r="XCD129" s="316"/>
      <c r="XCE129" s="316"/>
      <c r="XCF129" s="316"/>
      <c r="XCG129" s="316"/>
      <c r="XCH129" s="316"/>
      <c r="XCI129" s="316"/>
      <c r="XCJ129" s="316"/>
      <c r="XCK129" s="316"/>
      <c r="XCL129" s="316"/>
      <c r="XCM129" s="316"/>
      <c r="XCN129" s="316"/>
      <c r="XCO129" s="316"/>
      <c r="XCP129" s="316"/>
      <c r="XCQ129" s="316"/>
      <c r="XCR129" s="316"/>
      <c r="XCS129" s="316"/>
      <c r="XCT129" s="316"/>
      <c r="XCU129" s="316"/>
      <c r="XCV129" s="316"/>
      <c r="XCW129" s="316"/>
      <c r="XCX129" s="316"/>
      <c r="XCY129" s="316"/>
      <c r="XCZ129" s="316"/>
      <c r="XDA129" s="316"/>
      <c r="XDB129" s="316"/>
      <c r="XDC129" s="316"/>
      <c r="XDD129" s="316"/>
      <c r="XDE129" s="316"/>
      <c r="XDF129" s="316"/>
      <c r="XDG129" s="316"/>
      <c r="XDH129" s="316"/>
      <c r="XDI129" s="316"/>
      <c r="XDJ129" s="316"/>
      <c r="XDK129" s="316"/>
      <c r="XDL129" s="316"/>
      <c r="XDM129" s="316"/>
      <c r="XDN129" s="316"/>
      <c r="XDO129" s="316"/>
      <c r="XDP129" s="316"/>
      <c r="XDQ129" s="316"/>
      <c r="XDR129" s="316"/>
      <c r="XDS129" s="316"/>
      <c r="XDT129" s="316"/>
      <c r="XDU129" s="316"/>
      <c r="XDV129" s="316"/>
      <c r="XDW129" s="316"/>
      <c r="XDX129" s="316"/>
      <c r="XDY129" s="316"/>
      <c r="XDZ129" s="316"/>
      <c r="XEA129" s="316"/>
      <c r="XEB129" s="316"/>
      <c r="XEC129" s="316"/>
      <c r="XED129" s="316"/>
      <c r="XEE129" s="316"/>
      <c r="XEF129" s="316"/>
      <c r="XEG129" s="316"/>
      <c r="XEH129" s="316"/>
      <c r="XEI129" s="316"/>
      <c r="XEJ129" s="316"/>
      <c r="XEK129" s="316"/>
      <c r="XEL129" s="316"/>
      <c r="XEM129" s="316"/>
      <c r="XEN129" s="316"/>
      <c r="XEO129" s="316"/>
      <c r="XEP129" s="316"/>
      <c r="XEQ129" s="316"/>
      <c r="XER129" s="316"/>
      <c r="XES129" s="316"/>
      <c r="XET129" s="316"/>
      <c r="XEU129" s="316"/>
      <c r="XEV129" s="316"/>
      <c r="XEW129" s="316"/>
      <c r="XEX129" s="316"/>
      <c r="XEY129" s="316"/>
      <c r="XEZ129" s="316"/>
      <c r="XFA129" s="316"/>
      <c r="XFB129" s="316"/>
      <c r="XFC129" s="316"/>
      <c r="XFD129" s="316"/>
    </row>
    <row r="130" spans="1:16384" s="261" customFormat="1" ht="63.75" hidden="1">
      <c r="A130" s="323"/>
      <c r="B130" s="85" t="s">
        <v>3252</v>
      </c>
      <c r="C130" s="260" t="s">
        <v>3253</v>
      </c>
      <c r="D130" s="260" t="s">
        <v>3254</v>
      </c>
      <c r="E130" s="440" t="s">
        <v>330</v>
      </c>
      <c r="F130" s="260" t="s">
        <v>406</v>
      </c>
      <c r="G130" s="210">
        <v>44194</v>
      </c>
      <c r="H130" s="124">
        <v>44194</v>
      </c>
      <c r="I130" s="572">
        <v>44152</v>
      </c>
      <c r="J130" s="572">
        <v>44145</v>
      </c>
      <c r="K130" s="440" t="s">
        <v>333</v>
      </c>
      <c r="L130" s="440" t="s">
        <v>1206</v>
      </c>
      <c r="M130" s="446" t="str">
        <f>VLOOKUP(D130,'PDM NB Portfolio Online'!F:U,16,0)</f>
        <v>Zeying ZY7 Song</v>
      </c>
      <c r="N130"/>
      <c r="O130"/>
      <c r="P130"/>
      <c r="Q130"/>
      <c r="R130"/>
      <c r="S130"/>
      <c r="T130"/>
      <c r="U130"/>
      <c r="V130"/>
      <c r="W130"/>
      <c r="X130"/>
      <c r="AH130" s="216"/>
      <c r="AI130" s="579" t="s">
        <v>1207</v>
      </c>
      <c r="AJ130" s="216" t="s">
        <v>1183</v>
      </c>
      <c r="AK130" s="216" t="s">
        <v>2992</v>
      </c>
      <c r="AL130" s="216" t="s">
        <v>1199</v>
      </c>
      <c r="AM130" s="216" t="s">
        <v>2993</v>
      </c>
      <c r="AN130" s="216" t="s">
        <v>3020</v>
      </c>
      <c r="AO130" s="216" t="s">
        <v>3074</v>
      </c>
      <c r="AP130" s="216" t="s">
        <v>2996</v>
      </c>
      <c r="AQ130" s="216" t="s">
        <v>3588</v>
      </c>
      <c r="AR130" s="216" t="s">
        <v>3587</v>
      </c>
      <c r="AS130" s="216" t="s">
        <v>3586</v>
      </c>
      <c r="AT130" s="216" t="s">
        <v>3585</v>
      </c>
      <c r="AU130" s="235" t="s">
        <v>3005</v>
      </c>
      <c r="AV130" s="235" t="s">
        <v>3005</v>
      </c>
      <c r="AW130" s="235" t="s">
        <v>3006</v>
      </c>
      <c r="AX130" s="235" t="s">
        <v>3007</v>
      </c>
      <c r="AY130" s="235" t="s">
        <v>3008</v>
      </c>
      <c r="AZ130" s="236" t="s">
        <v>3009</v>
      </c>
    </row>
    <row r="131" spans="1:16384" s="120" customFormat="1" ht="51" hidden="1">
      <c r="A131" s="510"/>
      <c r="B131" s="313" t="s">
        <v>3739</v>
      </c>
      <c r="C131" s="313" t="s">
        <v>3738</v>
      </c>
      <c r="D131" s="313" t="s">
        <v>3738</v>
      </c>
      <c r="E131" s="312" t="s">
        <v>347</v>
      </c>
      <c r="F131" s="312" t="s">
        <v>1140</v>
      </c>
      <c r="G131" s="90">
        <v>44210</v>
      </c>
      <c r="H131" s="338" t="s">
        <v>954</v>
      </c>
      <c r="I131" s="314">
        <v>44165</v>
      </c>
      <c r="J131" s="518">
        <f>I131-7</f>
        <v>44158</v>
      </c>
      <c r="K131" s="313" t="s">
        <v>349</v>
      </c>
      <c r="L131" s="316" t="s">
        <v>1211</v>
      </c>
      <c r="M131" s="410" t="str">
        <f>VLOOKUP(D131,'PDM NB Portfolio Online'!F:U,16,0)</f>
        <v>Chuang Chuang1 Cui</v>
      </c>
      <c r="N131"/>
      <c r="O131"/>
      <c r="P131"/>
      <c r="Q131"/>
      <c r="R131"/>
      <c r="S131"/>
      <c r="T131"/>
      <c r="U131"/>
      <c r="V131"/>
      <c r="W131"/>
      <c r="X131"/>
      <c r="Z131" s="261"/>
      <c r="AB131" s="261"/>
      <c r="AC131" s="261"/>
      <c r="AD131" s="261"/>
      <c r="AG131" s="316"/>
      <c r="AH131" s="316"/>
      <c r="AI131" s="316"/>
      <c r="AJ131" s="316"/>
      <c r="AK131" s="316"/>
      <c r="AL131" s="316"/>
      <c r="AM131" s="316"/>
      <c r="AN131" s="316"/>
      <c r="AS131" s="223" t="s">
        <v>2991</v>
      </c>
      <c r="AT131" s="223" t="s">
        <v>3744</v>
      </c>
      <c r="AU131" s="223" t="s">
        <v>3742</v>
      </c>
      <c r="AV131" s="223" t="s">
        <v>3743</v>
      </c>
      <c r="AW131" s="223" t="s">
        <v>2993</v>
      </c>
      <c r="AX131" s="223" t="s">
        <v>3020</v>
      </c>
      <c r="AY131" s="223" t="s">
        <v>2996</v>
      </c>
      <c r="AZ131" s="223" t="s">
        <v>1194</v>
      </c>
      <c r="BA131" s="265" t="s">
        <v>3129</v>
      </c>
      <c r="BB131" s="223" t="s">
        <v>317</v>
      </c>
      <c r="BD131" s="261"/>
      <c r="BE131" s="261"/>
      <c r="BF131" s="261"/>
      <c r="BG131" s="261"/>
      <c r="BH131" s="261"/>
      <c r="BI131" s="261"/>
      <c r="BJ131" s="261"/>
      <c r="BK131" s="261"/>
      <c r="BL131" s="261"/>
      <c r="BM131" s="261"/>
      <c r="BN131" s="261"/>
      <c r="BO131" s="261"/>
      <c r="BP131" s="261"/>
      <c r="BQ131" s="261"/>
      <c r="BR131" s="261"/>
      <c r="BS131" s="316"/>
      <c r="BT131" s="316"/>
      <c r="BU131" s="316"/>
      <c r="BV131" s="316"/>
      <c r="BW131" s="316"/>
      <c r="BX131" s="316"/>
      <c r="BY131" s="316"/>
      <c r="BZ131" s="316"/>
      <c r="CA131" s="316"/>
      <c r="CB131" s="316"/>
      <c r="CC131" s="316"/>
      <c r="CD131" s="316"/>
      <c r="CE131" s="316"/>
      <c r="CF131" s="316"/>
      <c r="CG131" s="316"/>
      <c r="CH131" s="316"/>
      <c r="CI131" s="316"/>
      <c r="CJ131" s="316"/>
      <c r="CK131" s="316"/>
      <c r="CL131" s="316"/>
      <c r="CM131" s="316"/>
      <c r="CN131" s="316"/>
      <c r="CO131" s="316"/>
      <c r="CP131" s="316"/>
      <c r="CQ131" s="316"/>
      <c r="CR131" s="316"/>
      <c r="CS131" s="316"/>
      <c r="CT131" s="316"/>
      <c r="CU131" s="316"/>
      <c r="CV131" s="316"/>
      <c r="CW131" s="316"/>
      <c r="CX131" s="316"/>
      <c r="CY131" s="316"/>
      <c r="CZ131" s="316"/>
      <c r="DA131" s="316"/>
      <c r="DB131" s="316"/>
      <c r="DC131" s="316"/>
      <c r="DD131" s="316"/>
      <c r="DE131" s="316"/>
      <c r="DF131" s="316"/>
      <c r="DG131" s="316"/>
      <c r="DH131" s="316"/>
      <c r="DI131" s="316"/>
      <c r="DJ131" s="316"/>
      <c r="DK131" s="316"/>
      <c r="DL131" s="316"/>
      <c r="DM131" s="316"/>
      <c r="DN131" s="316"/>
      <c r="DO131" s="316"/>
      <c r="DP131" s="316"/>
      <c r="DQ131" s="316"/>
      <c r="DR131" s="316"/>
      <c r="DS131" s="316"/>
      <c r="DT131" s="316"/>
      <c r="DU131" s="316"/>
      <c r="DV131" s="316"/>
      <c r="DW131" s="316"/>
      <c r="DX131" s="316"/>
      <c r="DY131" s="316"/>
      <c r="DZ131" s="316"/>
      <c r="EA131" s="316"/>
      <c r="EB131" s="316"/>
      <c r="EC131" s="316"/>
      <c r="ED131" s="316"/>
      <c r="EE131" s="316"/>
      <c r="EF131" s="316"/>
      <c r="EG131" s="316"/>
      <c r="EH131" s="316"/>
      <c r="EI131" s="316"/>
      <c r="EJ131" s="316"/>
      <c r="EK131" s="316"/>
      <c r="EL131" s="316"/>
      <c r="EM131" s="316"/>
      <c r="EN131" s="316"/>
      <c r="EO131" s="316"/>
      <c r="EP131" s="316"/>
      <c r="EQ131" s="316"/>
      <c r="ER131" s="316"/>
      <c r="ES131" s="316"/>
      <c r="ET131" s="316"/>
      <c r="EU131" s="316"/>
      <c r="EV131" s="316"/>
      <c r="EW131" s="316"/>
      <c r="EX131" s="316"/>
      <c r="EY131" s="316"/>
      <c r="EZ131" s="316"/>
      <c r="FA131" s="316"/>
      <c r="FB131" s="316"/>
      <c r="FC131" s="316"/>
      <c r="FD131" s="316"/>
      <c r="FE131" s="316"/>
      <c r="FF131" s="316"/>
      <c r="FG131" s="316"/>
      <c r="FH131" s="316"/>
      <c r="FI131" s="316"/>
      <c r="FJ131" s="316"/>
      <c r="FK131" s="316"/>
      <c r="FL131" s="316"/>
      <c r="FM131" s="316"/>
      <c r="FN131" s="316"/>
      <c r="FO131" s="316"/>
      <c r="FP131" s="316"/>
      <c r="FQ131" s="316"/>
      <c r="FR131" s="316"/>
      <c r="FS131" s="316"/>
      <c r="FT131" s="316"/>
      <c r="FU131" s="316"/>
      <c r="FV131" s="316"/>
      <c r="FW131" s="316"/>
      <c r="FX131" s="316"/>
      <c r="FY131" s="316"/>
      <c r="FZ131" s="316"/>
      <c r="GA131" s="316"/>
      <c r="GB131" s="316"/>
      <c r="GC131" s="316"/>
      <c r="GD131" s="316"/>
      <c r="GE131" s="316"/>
      <c r="GF131" s="316"/>
      <c r="GG131" s="316"/>
      <c r="GH131" s="316"/>
      <c r="GI131" s="316"/>
      <c r="GJ131" s="316"/>
      <c r="GK131" s="316"/>
      <c r="GL131" s="316"/>
      <c r="GM131" s="316"/>
      <c r="GN131" s="316"/>
      <c r="GO131" s="316"/>
      <c r="GP131" s="316"/>
      <c r="GQ131" s="316"/>
      <c r="GR131" s="316"/>
      <c r="GS131" s="316"/>
      <c r="GT131" s="316"/>
      <c r="GU131" s="316"/>
      <c r="GV131" s="316"/>
      <c r="GW131" s="316"/>
      <c r="GX131" s="316"/>
      <c r="GY131" s="316"/>
      <c r="GZ131" s="316"/>
      <c r="HA131" s="316"/>
      <c r="HB131" s="316"/>
      <c r="HC131" s="316"/>
      <c r="HD131" s="316"/>
      <c r="HE131" s="316"/>
      <c r="HF131" s="316"/>
      <c r="HG131" s="316"/>
      <c r="HH131" s="316"/>
      <c r="HI131" s="316"/>
      <c r="HJ131" s="316"/>
      <c r="HK131" s="316"/>
      <c r="HL131" s="316"/>
      <c r="HM131" s="316"/>
      <c r="HN131" s="316"/>
      <c r="HO131" s="316"/>
      <c r="HP131" s="316"/>
      <c r="HQ131" s="316"/>
      <c r="HR131" s="316"/>
      <c r="HS131" s="316"/>
      <c r="HT131" s="316"/>
      <c r="HU131" s="316"/>
      <c r="HV131" s="316"/>
      <c r="HW131" s="316"/>
      <c r="HX131" s="316"/>
      <c r="HY131" s="316"/>
      <c r="HZ131" s="316"/>
      <c r="IA131" s="316"/>
      <c r="IB131" s="316"/>
      <c r="IC131" s="316"/>
      <c r="ID131" s="316"/>
      <c r="IE131" s="316"/>
      <c r="IF131" s="316"/>
      <c r="IG131" s="316"/>
      <c r="IH131" s="316"/>
      <c r="II131" s="316"/>
      <c r="IJ131" s="316"/>
      <c r="IK131" s="316"/>
      <c r="IL131" s="316"/>
      <c r="IM131" s="316"/>
      <c r="IN131" s="316"/>
      <c r="IO131" s="316"/>
      <c r="IP131" s="316"/>
      <c r="IQ131" s="316"/>
      <c r="IR131" s="316"/>
      <c r="IS131" s="316"/>
      <c r="IT131" s="316"/>
      <c r="IU131" s="316"/>
      <c r="IV131" s="316"/>
      <c r="IW131" s="316"/>
      <c r="IX131" s="316"/>
      <c r="IY131" s="316"/>
      <c r="IZ131" s="316"/>
      <c r="JA131" s="316"/>
      <c r="JB131" s="316"/>
      <c r="JC131" s="316"/>
      <c r="JD131" s="316"/>
      <c r="JE131" s="316"/>
      <c r="JF131" s="316"/>
      <c r="JG131" s="316"/>
      <c r="JH131" s="316"/>
      <c r="JI131" s="316"/>
      <c r="JJ131" s="316"/>
      <c r="JK131" s="316"/>
      <c r="JL131" s="316"/>
      <c r="JM131" s="316"/>
      <c r="JN131" s="316"/>
      <c r="JO131" s="316"/>
      <c r="JP131" s="316"/>
      <c r="JQ131" s="316"/>
      <c r="JR131" s="316"/>
      <c r="JS131" s="316"/>
      <c r="JT131" s="316"/>
      <c r="JU131" s="316"/>
      <c r="JV131" s="316"/>
      <c r="JW131" s="316"/>
      <c r="JX131" s="316"/>
      <c r="JY131" s="316"/>
      <c r="JZ131" s="316"/>
      <c r="KA131" s="316"/>
      <c r="KB131" s="316"/>
      <c r="KC131" s="316"/>
      <c r="KD131" s="316"/>
      <c r="KE131" s="316"/>
      <c r="KF131" s="316"/>
      <c r="KG131" s="316"/>
      <c r="KH131" s="316"/>
      <c r="KI131" s="316"/>
      <c r="KJ131" s="316"/>
      <c r="KK131" s="316"/>
      <c r="KL131" s="316"/>
      <c r="KM131" s="316"/>
      <c r="KN131" s="316"/>
      <c r="KO131" s="316"/>
      <c r="KP131" s="316"/>
      <c r="KQ131" s="316"/>
      <c r="KR131" s="316"/>
      <c r="KS131" s="316"/>
      <c r="KT131" s="316"/>
      <c r="KU131" s="316"/>
      <c r="KV131" s="316"/>
      <c r="KW131" s="316"/>
      <c r="KX131" s="316"/>
      <c r="KY131" s="316"/>
      <c r="KZ131" s="316"/>
      <c r="LA131" s="316"/>
      <c r="LB131" s="316"/>
      <c r="LC131" s="316"/>
      <c r="LD131" s="316"/>
      <c r="LE131" s="316"/>
      <c r="LF131" s="316"/>
      <c r="LG131" s="316"/>
      <c r="LH131" s="316"/>
      <c r="LI131" s="316"/>
      <c r="LJ131" s="316"/>
      <c r="LK131" s="316"/>
      <c r="LL131" s="316"/>
      <c r="LM131" s="316"/>
      <c r="LN131" s="316"/>
      <c r="LO131" s="316"/>
      <c r="LP131" s="316"/>
      <c r="LQ131" s="316"/>
      <c r="LR131" s="316"/>
      <c r="LS131" s="316"/>
      <c r="LT131" s="316"/>
      <c r="LU131" s="316"/>
      <c r="LV131" s="316"/>
      <c r="LW131" s="316"/>
      <c r="LX131" s="316"/>
      <c r="LY131" s="316"/>
      <c r="LZ131" s="316"/>
      <c r="MA131" s="316"/>
      <c r="MB131" s="316"/>
      <c r="MC131" s="316"/>
      <c r="MD131" s="316"/>
      <c r="ME131" s="316"/>
      <c r="MF131" s="316"/>
      <c r="MG131" s="316"/>
      <c r="MH131" s="316"/>
      <c r="MI131" s="316"/>
      <c r="MJ131" s="316"/>
      <c r="MK131" s="316"/>
      <c r="ML131" s="316"/>
      <c r="MM131" s="316"/>
      <c r="MN131" s="316"/>
      <c r="MO131" s="316"/>
      <c r="MP131" s="316"/>
      <c r="MQ131" s="316"/>
      <c r="MR131" s="316"/>
      <c r="MS131" s="316"/>
      <c r="MT131" s="316"/>
      <c r="MU131" s="316"/>
      <c r="MV131" s="316"/>
      <c r="MW131" s="316"/>
      <c r="MX131" s="316"/>
      <c r="MY131" s="316"/>
      <c r="MZ131" s="316"/>
      <c r="NA131" s="316"/>
      <c r="NB131" s="316"/>
      <c r="NC131" s="316"/>
      <c r="ND131" s="316"/>
      <c r="NE131" s="316"/>
      <c r="NF131" s="316"/>
      <c r="NG131" s="316"/>
      <c r="NH131" s="316"/>
      <c r="NI131" s="316"/>
      <c r="NJ131" s="316"/>
      <c r="NK131" s="316"/>
      <c r="NL131" s="316"/>
      <c r="NM131" s="316"/>
      <c r="NN131" s="316"/>
      <c r="NO131" s="316"/>
      <c r="NP131" s="316"/>
      <c r="NQ131" s="316"/>
      <c r="NR131" s="316"/>
      <c r="NS131" s="316"/>
      <c r="NT131" s="316"/>
      <c r="NU131" s="316"/>
      <c r="NV131" s="316"/>
      <c r="NW131" s="316"/>
      <c r="NX131" s="316"/>
      <c r="NY131" s="316"/>
      <c r="NZ131" s="316"/>
      <c r="OA131" s="316"/>
      <c r="OB131" s="316"/>
      <c r="OC131" s="316"/>
      <c r="OD131" s="316"/>
      <c r="OE131" s="316"/>
      <c r="OF131" s="316"/>
      <c r="OG131" s="316"/>
      <c r="OH131" s="316"/>
      <c r="OI131" s="316"/>
      <c r="OJ131" s="316"/>
      <c r="OK131" s="316"/>
      <c r="OL131" s="316"/>
      <c r="OM131" s="316"/>
      <c r="ON131" s="316"/>
      <c r="OO131" s="316"/>
      <c r="OP131" s="316"/>
      <c r="OQ131" s="316"/>
      <c r="OR131" s="316"/>
      <c r="OS131" s="316"/>
      <c r="OT131" s="316"/>
      <c r="OU131" s="316"/>
      <c r="OV131" s="316"/>
      <c r="OW131" s="316"/>
      <c r="OX131" s="316"/>
      <c r="OY131" s="316"/>
      <c r="OZ131" s="316"/>
      <c r="PA131" s="316"/>
      <c r="PB131" s="316"/>
      <c r="PC131" s="316"/>
      <c r="PD131" s="316"/>
      <c r="PE131" s="316"/>
      <c r="PF131" s="316"/>
      <c r="PG131" s="316"/>
      <c r="PH131" s="316"/>
      <c r="PI131" s="316"/>
      <c r="PJ131" s="316"/>
      <c r="PK131" s="316"/>
      <c r="PL131" s="316"/>
      <c r="PM131" s="316"/>
      <c r="PN131" s="316"/>
      <c r="PO131" s="316"/>
      <c r="PP131" s="316"/>
      <c r="PQ131" s="316"/>
      <c r="PR131" s="316"/>
      <c r="PS131" s="316"/>
      <c r="PT131" s="316"/>
      <c r="PU131" s="316"/>
      <c r="PV131" s="316"/>
      <c r="PW131" s="316"/>
      <c r="PX131" s="316"/>
      <c r="PY131" s="316"/>
      <c r="PZ131" s="316"/>
      <c r="QA131" s="316"/>
      <c r="QB131" s="316"/>
      <c r="QC131" s="316"/>
      <c r="QD131" s="316"/>
      <c r="QE131" s="316"/>
      <c r="QF131" s="316"/>
      <c r="QG131" s="316"/>
      <c r="QH131" s="316"/>
      <c r="QI131" s="316"/>
      <c r="QJ131" s="316"/>
      <c r="QK131" s="316"/>
      <c r="QL131" s="316"/>
      <c r="QM131" s="316"/>
      <c r="QN131" s="316"/>
      <c r="QO131" s="316"/>
      <c r="QP131" s="316"/>
      <c r="QQ131" s="316"/>
      <c r="QR131" s="316"/>
      <c r="QS131" s="316"/>
      <c r="QT131" s="316"/>
      <c r="QU131" s="316"/>
      <c r="QV131" s="316"/>
      <c r="QW131" s="316"/>
      <c r="QX131" s="316"/>
      <c r="QY131" s="316"/>
      <c r="QZ131" s="316"/>
      <c r="RA131" s="316"/>
      <c r="RB131" s="316"/>
      <c r="RC131" s="316"/>
      <c r="RD131" s="316"/>
      <c r="RE131" s="316"/>
      <c r="RF131" s="316"/>
      <c r="RG131" s="316"/>
      <c r="RH131" s="316"/>
      <c r="RI131" s="316"/>
      <c r="RJ131" s="316"/>
      <c r="RK131" s="316"/>
      <c r="RL131" s="316"/>
      <c r="RM131" s="316"/>
      <c r="RN131" s="316"/>
      <c r="RO131" s="316"/>
      <c r="RP131" s="316"/>
      <c r="RQ131" s="316"/>
      <c r="RR131" s="316"/>
      <c r="RS131" s="316"/>
      <c r="RT131" s="316"/>
      <c r="RU131" s="316"/>
      <c r="RV131" s="316"/>
      <c r="RW131" s="316"/>
      <c r="RX131" s="316"/>
      <c r="RY131" s="316"/>
      <c r="RZ131" s="316"/>
      <c r="SA131" s="316"/>
      <c r="SB131" s="316"/>
      <c r="SC131" s="316"/>
      <c r="SD131" s="316"/>
      <c r="SE131" s="316"/>
      <c r="SF131" s="316"/>
      <c r="SG131" s="316"/>
      <c r="SH131" s="316"/>
      <c r="SI131" s="316"/>
      <c r="SJ131" s="316"/>
      <c r="SK131" s="316"/>
      <c r="SL131" s="316"/>
      <c r="SM131" s="316"/>
      <c r="SN131" s="316"/>
      <c r="SO131" s="316"/>
      <c r="SP131" s="316"/>
      <c r="SQ131" s="316"/>
      <c r="SR131" s="316"/>
      <c r="SS131" s="316"/>
      <c r="ST131" s="316"/>
      <c r="SU131" s="316"/>
      <c r="SV131" s="316"/>
      <c r="SW131" s="316"/>
      <c r="SX131" s="316"/>
      <c r="SY131" s="316"/>
      <c r="SZ131" s="316"/>
      <c r="TA131" s="316"/>
      <c r="TB131" s="316"/>
      <c r="TC131" s="316"/>
      <c r="TD131" s="316"/>
      <c r="TE131" s="316"/>
      <c r="TF131" s="316"/>
      <c r="TG131" s="316"/>
      <c r="TH131" s="316"/>
      <c r="TI131" s="316"/>
      <c r="TJ131" s="316"/>
      <c r="TK131" s="316"/>
      <c r="TL131" s="316"/>
      <c r="TM131" s="316"/>
      <c r="TN131" s="316"/>
      <c r="TO131" s="316"/>
      <c r="TP131" s="316"/>
      <c r="TQ131" s="316"/>
      <c r="TR131" s="316"/>
      <c r="TS131" s="316"/>
      <c r="TT131" s="316"/>
      <c r="TU131" s="316"/>
      <c r="TV131" s="316"/>
      <c r="TW131" s="316"/>
      <c r="TX131" s="316"/>
      <c r="TY131" s="316"/>
      <c r="TZ131" s="316"/>
      <c r="UA131" s="316"/>
      <c r="UB131" s="316"/>
      <c r="UC131" s="316"/>
      <c r="UD131" s="316"/>
      <c r="UE131" s="316"/>
      <c r="UF131" s="316"/>
      <c r="UG131" s="316"/>
      <c r="UH131" s="316"/>
      <c r="UI131" s="316"/>
      <c r="UJ131" s="316"/>
      <c r="UK131" s="316"/>
      <c r="UL131" s="316"/>
      <c r="UM131" s="316"/>
      <c r="UN131" s="316"/>
      <c r="UO131" s="316"/>
      <c r="UP131" s="316"/>
      <c r="UQ131" s="316"/>
      <c r="UR131" s="316"/>
      <c r="US131" s="316"/>
      <c r="UT131" s="316"/>
      <c r="UU131" s="316"/>
      <c r="UV131" s="316"/>
      <c r="UW131" s="316"/>
      <c r="UX131" s="316"/>
      <c r="UY131" s="316"/>
      <c r="UZ131" s="316"/>
      <c r="VA131" s="316"/>
      <c r="VB131" s="316"/>
      <c r="VC131" s="316"/>
      <c r="VD131" s="316"/>
      <c r="VE131" s="316"/>
      <c r="VF131" s="316"/>
      <c r="VG131" s="316"/>
      <c r="VH131" s="316"/>
      <c r="VI131" s="316"/>
      <c r="VJ131" s="316"/>
      <c r="VK131" s="316"/>
      <c r="VL131" s="316"/>
      <c r="VM131" s="316"/>
      <c r="VN131" s="316"/>
      <c r="VO131" s="316"/>
      <c r="VP131" s="316"/>
      <c r="VQ131" s="316"/>
      <c r="VR131" s="316"/>
      <c r="VS131" s="316"/>
      <c r="VT131" s="316"/>
      <c r="VU131" s="316"/>
      <c r="VV131" s="316"/>
      <c r="VW131" s="316"/>
      <c r="VX131" s="316"/>
      <c r="VY131" s="316"/>
      <c r="VZ131" s="316"/>
      <c r="WA131" s="316"/>
      <c r="WB131" s="316"/>
      <c r="WC131" s="316"/>
      <c r="WD131" s="316"/>
      <c r="WE131" s="316"/>
      <c r="WF131" s="316"/>
      <c r="WG131" s="316"/>
      <c r="WH131" s="316"/>
      <c r="WI131" s="316"/>
      <c r="WJ131" s="316"/>
      <c r="WK131" s="316"/>
      <c r="WL131" s="316"/>
      <c r="WM131" s="316"/>
      <c r="WN131" s="316"/>
      <c r="WO131" s="316"/>
      <c r="WP131" s="316"/>
      <c r="WQ131" s="316"/>
      <c r="WR131" s="316"/>
      <c r="WS131" s="316"/>
      <c r="WT131" s="316"/>
      <c r="WU131" s="316"/>
      <c r="WV131" s="316"/>
      <c r="WW131" s="316"/>
      <c r="WX131" s="316"/>
      <c r="WY131" s="316"/>
      <c r="WZ131" s="316"/>
      <c r="XA131" s="316"/>
      <c r="XB131" s="316"/>
      <c r="XC131" s="316"/>
      <c r="XD131" s="316"/>
      <c r="XE131" s="316"/>
      <c r="XF131" s="316"/>
      <c r="XG131" s="316"/>
      <c r="XH131" s="316"/>
      <c r="XI131" s="316"/>
      <c r="XJ131" s="316"/>
      <c r="XK131" s="316"/>
      <c r="XL131" s="316"/>
      <c r="XM131" s="316"/>
      <c r="XN131" s="316"/>
      <c r="XO131" s="316"/>
      <c r="XP131" s="316"/>
      <c r="XQ131" s="316"/>
      <c r="XR131" s="316"/>
      <c r="XS131" s="316"/>
      <c r="XT131" s="316"/>
      <c r="XU131" s="316"/>
      <c r="XV131" s="316"/>
      <c r="XW131" s="316"/>
      <c r="XX131" s="316"/>
      <c r="XY131" s="316"/>
      <c r="XZ131" s="316"/>
      <c r="YA131" s="316"/>
      <c r="YB131" s="316"/>
      <c r="YC131" s="316"/>
      <c r="YD131" s="316"/>
      <c r="YE131" s="316"/>
      <c r="YF131" s="316"/>
      <c r="YG131" s="316"/>
      <c r="YH131" s="316"/>
      <c r="YI131" s="316"/>
      <c r="YJ131" s="316"/>
      <c r="YK131" s="316"/>
      <c r="YL131" s="316"/>
      <c r="YM131" s="316"/>
      <c r="YN131" s="316"/>
      <c r="YO131" s="316"/>
      <c r="YP131" s="316"/>
      <c r="YQ131" s="316"/>
      <c r="YR131" s="316"/>
      <c r="YS131" s="316"/>
      <c r="YT131" s="316"/>
      <c r="YU131" s="316"/>
      <c r="YV131" s="316"/>
      <c r="YW131" s="316"/>
      <c r="YX131" s="316"/>
      <c r="YY131" s="316"/>
      <c r="YZ131" s="316"/>
      <c r="ZA131" s="316"/>
      <c r="ZB131" s="316"/>
      <c r="ZC131" s="316"/>
      <c r="ZD131" s="316"/>
      <c r="ZE131" s="316"/>
      <c r="ZF131" s="316"/>
      <c r="ZG131" s="316"/>
      <c r="ZH131" s="316"/>
      <c r="ZI131" s="316"/>
      <c r="ZJ131" s="316"/>
      <c r="ZK131" s="316"/>
      <c r="ZL131" s="316"/>
      <c r="ZM131" s="316"/>
      <c r="ZN131" s="316"/>
      <c r="ZO131" s="316"/>
      <c r="ZP131" s="316"/>
      <c r="ZQ131" s="316"/>
      <c r="ZR131" s="316"/>
      <c r="ZS131" s="316"/>
      <c r="ZT131" s="316"/>
      <c r="ZU131" s="316"/>
      <c r="ZV131" s="316"/>
      <c r="ZW131" s="316"/>
      <c r="ZX131" s="316"/>
      <c r="ZY131" s="316"/>
      <c r="ZZ131" s="316"/>
      <c r="AAA131" s="316"/>
      <c r="AAB131" s="316"/>
      <c r="AAC131" s="316"/>
      <c r="AAD131" s="316"/>
      <c r="AAE131" s="316"/>
      <c r="AAF131" s="316"/>
      <c r="AAG131" s="316"/>
      <c r="AAH131" s="316"/>
      <c r="AAI131" s="316"/>
      <c r="AAJ131" s="316"/>
      <c r="AAK131" s="316"/>
      <c r="AAL131" s="316"/>
      <c r="AAM131" s="316"/>
      <c r="AAN131" s="316"/>
      <c r="AAO131" s="316"/>
      <c r="AAP131" s="316"/>
      <c r="AAQ131" s="316"/>
      <c r="AAR131" s="316"/>
      <c r="AAS131" s="316"/>
      <c r="AAT131" s="316"/>
      <c r="AAU131" s="316"/>
      <c r="AAV131" s="316"/>
      <c r="AAW131" s="316"/>
      <c r="AAX131" s="316"/>
      <c r="AAY131" s="316"/>
      <c r="AAZ131" s="316"/>
      <c r="ABA131" s="316"/>
      <c r="ABB131" s="316"/>
      <c r="ABC131" s="316"/>
      <c r="ABD131" s="316"/>
      <c r="ABE131" s="316"/>
      <c r="ABF131" s="316"/>
      <c r="ABG131" s="316"/>
      <c r="ABH131" s="316"/>
      <c r="ABI131" s="316"/>
      <c r="ABJ131" s="316"/>
      <c r="ABK131" s="316"/>
      <c r="ABL131" s="316"/>
      <c r="ABM131" s="316"/>
      <c r="ABN131" s="316"/>
      <c r="ABO131" s="316"/>
      <c r="ABP131" s="316"/>
      <c r="ABQ131" s="316"/>
      <c r="ABR131" s="316"/>
      <c r="ABS131" s="316"/>
      <c r="ABT131" s="316"/>
      <c r="ABU131" s="316"/>
      <c r="ABV131" s="316"/>
      <c r="ABW131" s="316"/>
      <c r="ABX131" s="316"/>
      <c r="ABY131" s="316"/>
      <c r="ABZ131" s="316"/>
      <c r="ACA131" s="316"/>
      <c r="ACB131" s="316"/>
      <c r="ACC131" s="316"/>
      <c r="ACD131" s="316"/>
      <c r="ACE131" s="316"/>
      <c r="ACF131" s="316"/>
      <c r="ACG131" s="316"/>
      <c r="ACH131" s="316"/>
      <c r="ACI131" s="316"/>
      <c r="ACJ131" s="316"/>
      <c r="ACK131" s="316"/>
      <c r="ACL131" s="316"/>
      <c r="ACM131" s="316"/>
      <c r="ACN131" s="316"/>
      <c r="ACO131" s="316"/>
      <c r="ACP131" s="316"/>
      <c r="ACQ131" s="316"/>
      <c r="ACR131" s="316"/>
      <c r="ACS131" s="316"/>
      <c r="ACT131" s="316"/>
      <c r="ACU131" s="316"/>
      <c r="ACV131" s="316"/>
      <c r="ACW131" s="316"/>
      <c r="ACX131" s="316"/>
      <c r="ACY131" s="316"/>
      <c r="ACZ131" s="316"/>
      <c r="ADA131" s="316"/>
      <c r="ADB131" s="316"/>
      <c r="ADC131" s="316"/>
      <c r="ADD131" s="316"/>
      <c r="ADE131" s="316"/>
      <c r="ADF131" s="316"/>
      <c r="ADG131" s="316"/>
      <c r="ADH131" s="316"/>
      <c r="ADI131" s="316"/>
      <c r="ADJ131" s="316"/>
      <c r="ADK131" s="316"/>
      <c r="ADL131" s="316"/>
      <c r="ADM131" s="316"/>
      <c r="ADN131" s="316"/>
      <c r="ADO131" s="316"/>
      <c r="ADP131" s="316"/>
      <c r="ADQ131" s="316"/>
      <c r="ADR131" s="316"/>
      <c r="ADS131" s="316"/>
      <c r="ADT131" s="316"/>
      <c r="ADU131" s="316"/>
      <c r="ADV131" s="316"/>
      <c r="ADW131" s="316"/>
      <c r="ADX131" s="316"/>
      <c r="ADY131" s="316"/>
      <c r="ADZ131" s="316"/>
      <c r="AEA131" s="316"/>
      <c r="AEB131" s="316"/>
      <c r="AEC131" s="316"/>
      <c r="AED131" s="316"/>
      <c r="AEE131" s="316"/>
      <c r="AEF131" s="316"/>
      <c r="AEG131" s="316"/>
      <c r="AEH131" s="316"/>
      <c r="AEI131" s="316"/>
      <c r="AEJ131" s="316"/>
      <c r="AEK131" s="316"/>
      <c r="AEL131" s="316"/>
      <c r="AEM131" s="316"/>
      <c r="AEN131" s="316"/>
      <c r="AEO131" s="316"/>
      <c r="AEP131" s="316"/>
      <c r="AEQ131" s="316"/>
      <c r="AER131" s="316"/>
      <c r="AES131" s="316"/>
      <c r="AET131" s="316"/>
      <c r="AEU131" s="316"/>
      <c r="AEV131" s="316"/>
      <c r="AEW131" s="316"/>
      <c r="AEX131" s="316"/>
      <c r="AEY131" s="316"/>
      <c r="AEZ131" s="316"/>
      <c r="AFA131" s="316"/>
      <c r="AFB131" s="316"/>
      <c r="AFC131" s="316"/>
      <c r="AFD131" s="316"/>
      <c r="AFE131" s="316"/>
      <c r="AFF131" s="316"/>
      <c r="AFG131" s="316"/>
      <c r="AFH131" s="316"/>
      <c r="AFI131" s="316"/>
      <c r="AFJ131" s="316"/>
      <c r="AFK131" s="316"/>
      <c r="AFL131" s="316"/>
      <c r="AFM131" s="316"/>
      <c r="AFN131" s="316"/>
      <c r="AFO131" s="316"/>
      <c r="AFP131" s="316"/>
      <c r="AFQ131" s="316"/>
      <c r="AFR131" s="316"/>
      <c r="AFS131" s="316"/>
      <c r="AFT131" s="316"/>
      <c r="AFU131" s="316"/>
      <c r="AFV131" s="316"/>
      <c r="AFW131" s="316"/>
      <c r="AFX131" s="316"/>
      <c r="AFY131" s="316"/>
      <c r="AFZ131" s="316"/>
      <c r="AGA131" s="316"/>
      <c r="AGB131" s="316"/>
      <c r="AGC131" s="316"/>
      <c r="AGD131" s="316"/>
      <c r="AGE131" s="316"/>
      <c r="AGF131" s="316"/>
      <c r="AGG131" s="316"/>
      <c r="AGH131" s="316"/>
      <c r="AGI131" s="316"/>
      <c r="AGJ131" s="316"/>
      <c r="AGK131" s="316"/>
      <c r="AGL131" s="316"/>
      <c r="AGM131" s="316"/>
      <c r="AGN131" s="316"/>
      <c r="AGO131" s="316"/>
      <c r="AGP131" s="316"/>
      <c r="AGQ131" s="316"/>
      <c r="AGR131" s="316"/>
      <c r="AGS131" s="316"/>
      <c r="AGT131" s="316"/>
      <c r="AGU131" s="316"/>
      <c r="AGV131" s="316"/>
      <c r="AGW131" s="316"/>
      <c r="AGX131" s="316"/>
      <c r="AGY131" s="316"/>
      <c r="AGZ131" s="316"/>
      <c r="AHA131" s="316"/>
      <c r="AHB131" s="316"/>
      <c r="AHC131" s="316"/>
      <c r="AHD131" s="316"/>
      <c r="AHE131" s="316"/>
      <c r="AHF131" s="316"/>
      <c r="AHG131" s="316"/>
      <c r="AHH131" s="316"/>
      <c r="AHI131" s="316"/>
      <c r="AHJ131" s="316"/>
      <c r="AHK131" s="316"/>
      <c r="AHL131" s="316"/>
      <c r="AHM131" s="316"/>
      <c r="AHN131" s="316"/>
      <c r="AHO131" s="316"/>
      <c r="AHP131" s="316"/>
      <c r="AHQ131" s="316"/>
      <c r="AHR131" s="316"/>
      <c r="AHS131" s="316"/>
      <c r="AHT131" s="316"/>
      <c r="AHU131" s="316"/>
      <c r="AHV131" s="316"/>
      <c r="AHW131" s="316"/>
      <c r="AHX131" s="316"/>
      <c r="AHY131" s="316"/>
      <c r="AHZ131" s="316"/>
      <c r="AIA131" s="316"/>
      <c r="AIB131" s="316"/>
      <c r="AIC131" s="316"/>
      <c r="AID131" s="316"/>
      <c r="AIE131" s="316"/>
      <c r="AIF131" s="316"/>
      <c r="AIG131" s="316"/>
      <c r="AIH131" s="316"/>
      <c r="AII131" s="316"/>
      <c r="AIJ131" s="316"/>
      <c r="AIK131" s="316"/>
      <c r="AIL131" s="316"/>
      <c r="AIM131" s="316"/>
      <c r="AIN131" s="316"/>
      <c r="AIO131" s="316"/>
      <c r="AIP131" s="316"/>
      <c r="AIQ131" s="316"/>
      <c r="AIR131" s="316"/>
      <c r="AIS131" s="316"/>
      <c r="AIT131" s="316"/>
      <c r="AIU131" s="316"/>
      <c r="AIV131" s="316"/>
      <c r="AIW131" s="316"/>
      <c r="AIX131" s="316"/>
      <c r="AIY131" s="316"/>
      <c r="AIZ131" s="316"/>
      <c r="AJA131" s="316"/>
      <c r="AJB131" s="316"/>
      <c r="AJC131" s="316"/>
      <c r="AJD131" s="316"/>
      <c r="AJE131" s="316"/>
      <c r="AJF131" s="316"/>
      <c r="AJG131" s="316"/>
      <c r="AJH131" s="316"/>
      <c r="AJI131" s="316"/>
      <c r="AJJ131" s="316"/>
      <c r="AJK131" s="316"/>
      <c r="AJL131" s="316"/>
      <c r="AJM131" s="316"/>
      <c r="AJN131" s="316"/>
      <c r="AJO131" s="316"/>
      <c r="AJP131" s="316"/>
      <c r="AJQ131" s="316"/>
      <c r="AJR131" s="316"/>
      <c r="AJS131" s="316"/>
      <c r="AJT131" s="316"/>
      <c r="AJU131" s="316"/>
      <c r="AJV131" s="316"/>
      <c r="AJW131" s="316"/>
      <c r="AJX131" s="316"/>
      <c r="AJY131" s="316"/>
      <c r="AJZ131" s="316"/>
      <c r="AKA131" s="316"/>
      <c r="AKB131" s="316"/>
      <c r="AKC131" s="316"/>
      <c r="AKD131" s="316"/>
      <c r="AKE131" s="316"/>
      <c r="AKF131" s="316"/>
      <c r="AKG131" s="316"/>
      <c r="AKH131" s="316"/>
      <c r="AKI131" s="316"/>
      <c r="AKJ131" s="316"/>
      <c r="AKK131" s="316"/>
      <c r="AKL131" s="316"/>
      <c r="AKM131" s="316"/>
      <c r="AKN131" s="316"/>
      <c r="AKO131" s="316"/>
      <c r="AKP131" s="316"/>
      <c r="AKQ131" s="316"/>
      <c r="AKR131" s="316"/>
      <c r="AKS131" s="316"/>
      <c r="AKT131" s="316"/>
      <c r="AKU131" s="316"/>
      <c r="AKV131" s="316"/>
      <c r="AKW131" s="316"/>
      <c r="AKX131" s="316"/>
      <c r="AKY131" s="316"/>
      <c r="AKZ131" s="316"/>
      <c r="ALA131" s="316"/>
      <c r="ALB131" s="316"/>
      <c r="ALC131" s="316"/>
      <c r="ALD131" s="316"/>
      <c r="ALE131" s="316"/>
      <c r="ALF131" s="316"/>
      <c r="ALG131" s="316"/>
      <c r="ALH131" s="316"/>
      <c r="ALI131" s="316"/>
      <c r="ALJ131" s="316"/>
      <c r="ALK131" s="316"/>
      <c r="ALL131" s="316"/>
      <c r="ALM131" s="316"/>
      <c r="ALN131" s="316"/>
      <c r="ALO131" s="316"/>
      <c r="ALP131" s="316"/>
      <c r="ALQ131" s="316"/>
      <c r="ALR131" s="316"/>
      <c r="ALS131" s="316"/>
      <c r="ALT131" s="316"/>
      <c r="ALU131" s="316"/>
      <c r="ALV131" s="316"/>
      <c r="ALW131" s="316"/>
      <c r="ALX131" s="316"/>
      <c r="ALY131" s="316"/>
      <c r="ALZ131" s="316"/>
      <c r="AMA131" s="316"/>
      <c r="AMB131" s="316"/>
      <c r="AMC131" s="316"/>
      <c r="AMD131" s="316"/>
      <c r="AME131" s="316"/>
      <c r="AMF131" s="316"/>
      <c r="AMG131" s="316"/>
      <c r="AMH131" s="316"/>
      <c r="AMI131" s="316"/>
      <c r="AMJ131" s="316"/>
      <c r="AMK131" s="316"/>
      <c r="AML131" s="316"/>
      <c r="AMM131" s="316"/>
      <c r="AMN131" s="316"/>
      <c r="AMO131" s="316"/>
      <c r="AMP131" s="316"/>
      <c r="AMQ131" s="316"/>
      <c r="AMR131" s="316"/>
      <c r="AMS131" s="316"/>
      <c r="AMT131" s="316"/>
      <c r="AMU131" s="316"/>
      <c r="AMV131" s="316"/>
      <c r="AMW131" s="316"/>
      <c r="AMX131" s="316"/>
      <c r="AMY131" s="316"/>
      <c r="AMZ131" s="316"/>
      <c r="ANA131" s="316"/>
      <c r="ANB131" s="316"/>
      <c r="ANC131" s="316"/>
      <c r="AND131" s="316"/>
      <c r="ANE131" s="316"/>
      <c r="ANF131" s="316"/>
      <c r="ANG131" s="316"/>
      <c r="ANH131" s="316"/>
      <c r="ANI131" s="316"/>
      <c r="ANJ131" s="316"/>
      <c r="ANK131" s="316"/>
      <c r="ANL131" s="316"/>
      <c r="ANM131" s="316"/>
      <c r="ANN131" s="316"/>
      <c r="ANO131" s="316"/>
      <c r="ANP131" s="316"/>
      <c r="ANQ131" s="316"/>
      <c r="ANR131" s="316"/>
      <c r="ANS131" s="316"/>
      <c r="ANT131" s="316"/>
      <c r="ANU131" s="316"/>
      <c r="ANV131" s="316"/>
      <c r="ANW131" s="316"/>
      <c r="ANX131" s="316"/>
      <c r="ANY131" s="316"/>
      <c r="ANZ131" s="316"/>
      <c r="AOA131" s="316"/>
      <c r="AOB131" s="316"/>
      <c r="AOC131" s="316"/>
      <c r="AOD131" s="316"/>
      <c r="AOE131" s="316"/>
      <c r="AOF131" s="316"/>
      <c r="AOG131" s="316"/>
      <c r="AOH131" s="316"/>
      <c r="AOI131" s="316"/>
      <c r="AOJ131" s="316"/>
      <c r="AOK131" s="316"/>
      <c r="AOL131" s="316"/>
      <c r="AOM131" s="316"/>
      <c r="AON131" s="316"/>
      <c r="AOO131" s="316"/>
      <c r="AOP131" s="316"/>
      <c r="AOQ131" s="316"/>
      <c r="AOR131" s="316"/>
      <c r="AOS131" s="316"/>
      <c r="AOT131" s="316"/>
      <c r="AOU131" s="316"/>
      <c r="AOV131" s="316"/>
      <c r="AOW131" s="316"/>
      <c r="AOX131" s="316"/>
      <c r="AOY131" s="316"/>
      <c r="AOZ131" s="316"/>
      <c r="APA131" s="316"/>
      <c r="APB131" s="316"/>
      <c r="APC131" s="316"/>
      <c r="APD131" s="316"/>
      <c r="APE131" s="316"/>
      <c r="APF131" s="316"/>
      <c r="APG131" s="316"/>
      <c r="APH131" s="316"/>
      <c r="API131" s="316"/>
      <c r="APJ131" s="316"/>
      <c r="APK131" s="316"/>
      <c r="APL131" s="316"/>
      <c r="APM131" s="316"/>
      <c r="APN131" s="316"/>
      <c r="APO131" s="316"/>
      <c r="APP131" s="316"/>
      <c r="APQ131" s="316"/>
      <c r="APR131" s="316"/>
      <c r="APS131" s="316"/>
      <c r="APT131" s="316"/>
      <c r="APU131" s="316"/>
      <c r="APV131" s="316"/>
      <c r="APW131" s="316"/>
      <c r="APX131" s="316"/>
      <c r="APY131" s="316"/>
      <c r="APZ131" s="316"/>
      <c r="AQA131" s="316"/>
      <c r="AQB131" s="316"/>
      <c r="AQC131" s="316"/>
      <c r="AQD131" s="316"/>
      <c r="AQE131" s="316"/>
      <c r="AQF131" s="316"/>
      <c r="AQG131" s="316"/>
      <c r="AQH131" s="316"/>
      <c r="AQI131" s="316"/>
      <c r="AQJ131" s="316"/>
      <c r="AQK131" s="316"/>
      <c r="AQL131" s="316"/>
      <c r="AQM131" s="316"/>
      <c r="AQN131" s="316"/>
      <c r="AQO131" s="316"/>
      <c r="AQP131" s="316"/>
      <c r="AQQ131" s="316"/>
      <c r="AQR131" s="316"/>
      <c r="AQS131" s="316"/>
      <c r="AQT131" s="316"/>
      <c r="AQU131" s="316"/>
      <c r="AQV131" s="316"/>
      <c r="AQW131" s="316"/>
      <c r="AQX131" s="316"/>
      <c r="AQY131" s="316"/>
      <c r="AQZ131" s="316"/>
      <c r="ARA131" s="316"/>
      <c r="ARB131" s="316"/>
      <c r="ARC131" s="316"/>
      <c r="ARD131" s="316"/>
      <c r="ARE131" s="316"/>
      <c r="ARF131" s="316"/>
      <c r="ARG131" s="316"/>
      <c r="ARH131" s="316"/>
      <c r="ARI131" s="316"/>
      <c r="ARJ131" s="316"/>
      <c r="ARK131" s="316"/>
      <c r="ARL131" s="316"/>
      <c r="ARM131" s="316"/>
      <c r="ARN131" s="316"/>
      <c r="ARO131" s="316"/>
      <c r="ARP131" s="316"/>
      <c r="ARQ131" s="316"/>
      <c r="ARR131" s="316"/>
      <c r="ARS131" s="316"/>
      <c r="ART131" s="316"/>
      <c r="ARU131" s="316"/>
      <c r="ARV131" s="316"/>
      <c r="ARW131" s="316"/>
      <c r="ARX131" s="316"/>
      <c r="ARY131" s="316"/>
      <c r="ARZ131" s="316"/>
      <c r="ASA131" s="316"/>
      <c r="ASB131" s="316"/>
      <c r="ASC131" s="316"/>
      <c r="ASD131" s="316"/>
      <c r="ASE131" s="316"/>
      <c r="ASF131" s="316"/>
      <c r="ASG131" s="316"/>
      <c r="ASH131" s="316"/>
      <c r="ASI131" s="316"/>
      <c r="ASJ131" s="316"/>
      <c r="ASK131" s="316"/>
      <c r="ASL131" s="316"/>
      <c r="ASM131" s="316"/>
      <c r="ASN131" s="316"/>
      <c r="ASO131" s="316"/>
      <c r="ASP131" s="316"/>
      <c r="ASQ131" s="316"/>
      <c r="ASR131" s="316"/>
      <c r="ASS131" s="316"/>
      <c r="AST131" s="316"/>
      <c r="ASU131" s="316"/>
      <c r="ASV131" s="316"/>
      <c r="ASW131" s="316"/>
      <c r="ASX131" s="316"/>
      <c r="ASY131" s="316"/>
      <c r="ASZ131" s="316"/>
      <c r="ATA131" s="316"/>
      <c r="ATB131" s="316"/>
      <c r="ATC131" s="316"/>
      <c r="ATD131" s="316"/>
      <c r="ATE131" s="316"/>
      <c r="ATF131" s="316"/>
      <c r="ATG131" s="316"/>
      <c r="ATH131" s="316"/>
      <c r="ATI131" s="316"/>
      <c r="ATJ131" s="316"/>
      <c r="ATK131" s="316"/>
      <c r="ATL131" s="316"/>
      <c r="ATM131" s="316"/>
      <c r="ATN131" s="316"/>
      <c r="ATO131" s="316"/>
      <c r="ATP131" s="316"/>
      <c r="ATQ131" s="316"/>
      <c r="ATR131" s="316"/>
      <c r="ATS131" s="316"/>
      <c r="ATT131" s="316"/>
      <c r="ATU131" s="316"/>
      <c r="ATV131" s="316"/>
      <c r="ATW131" s="316"/>
      <c r="ATX131" s="316"/>
      <c r="ATY131" s="316"/>
      <c r="ATZ131" s="316"/>
      <c r="AUA131" s="316"/>
      <c r="AUB131" s="316"/>
      <c r="AUC131" s="316"/>
      <c r="AUD131" s="316"/>
      <c r="AUE131" s="316"/>
      <c r="AUF131" s="316"/>
      <c r="AUG131" s="316"/>
      <c r="AUH131" s="316"/>
      <c r="AUI131" s="316"/>
      <c r="AUJ131" s="316"/>
      <c r="AUK131" s="316"/>
      <c r="AUL131" s="316"/>
      <c r="AUM131" s="316"/>
      <c r="AUN131" s="316"/>
      <c r="AUO131" s="316"/>
      <c r="AUP131" s="316"/>
      <c r="AUQ131" s="316"/>
      <c r="AUR131" s="316"/>
      <c r="AUS131" s="316"/>
      <c r="AUT131" s="316"/>
      <c r="AUU131" s="316"/>
      <c r="AUV131" s="316"/>
      <c r="AUW131" s="316"/>
      <c r="AUX131" s="316"/>
      <c r="AUY131" s="316"/>
      <c r="AUZ131" s="316"/>
      <c r="AVA131" s="316"/>
      <c r="AVB131" s="316"/>
      <c r="AVC131" s="316"/>
      <c r="AVD131" s="316"/>
      <c r="AVE131" s="316"/>
      <c r="AVF131" s="316"/>
      <c r="AVG131" s="316"/>
      <c r="AVH131" s="316"/>
      <c r="AVI131" s="316"/>
      <c r="AVJ131" s="316"/>
      <c r="AVK131" s="316"/>
      <c r="AVL131" s="316"/>
      <c r="AVM131" s="316"/>
      <c r="AVN131" s="316"/>
      <c r="AVO131" s="316"/>
      <c r="AVP131" s="316"/>
      <c r="AVQ131" s="316"/>
      <c r="AVR131" s="316"/>
      <c r="AVS131" s="316"/>
      <c r="AVT131" s="316"/>
      <c r="AVU131" s="316"/>
      <c r="AVV131" s="316"/>
      <c r="AVW131" s="316"/>
      <c r="AVX131" s="316"/>
      <c r="AVY131" s="316"/>
      <c r="AVZ131" s="316"/>
      <c r="AWA131" s="316"/>
      <c r="AWB131" s="316"/>
      <c r="AWC131" s="316"/>
      <c r="AWD131" s="316"/>
      <c r="AWE131" s="316"/>
      <c r="AWF131" s="316"/>
      <c r="AWG131" s="316"/>
      <c r="AWH131" s="316"/>
      <c r="AWI131" s="316"/>
      <c r="AWJ131" s="316"/>
      <c r="AWK131" s="316"/>
      <c r="AWL131" s="316"/>
      <c r="AWM131" s="316"/>
      <c r="AWN131" s="316"/>
      <c r="AWO131" s="316"/>
      <c r="AWP131" s="316"/>
      <c r="AWQ131" s="316"/>
      <c r="AWR131" s="316"/>
      <c r="AWS131" s="316"/>
      <c r="AWT131" s="316"/>
      <c r="AWU131" s="316"/>
      <c r="AWV131" s="316"/>
      <c r="AWW131" s="316"/>
      <c r="AWX131" s="316"/>
      <c r="AWY131" s="316"/>
      <c r="AWZ131" s="316"/>
      <c r="AXA131" s="316"/>
      <c r="AXB131" s="316"/>
      <c r="AXC131" s="316"/>
      <c r="AXD131" s="316"/>
      <c r="AXE131" s="316"/>
      <c r="AXF131" s="316"/>
      <c r="AXG131" s="316"/>
      <c r="AXH131" s="316"/>
      <c r="AXI131" s="316"/>
      <c r="AXJ131" s="316"/>
      <c r="AXK131" s="316"/>
      <c r="AXL131" s="316"/>
      <c r="AXM131" s="316"/>
      <c r="AXN131" s="316"/>
      <c r="AXO131" s="316"/>
      <c r="AXP131" s="316"/>
      <c r="AXQ131" s="316"/>
      <c r="AXR131" s="316"/>
      <c r="AXS131" s="316"/>
      <c r="AXT131" s="316"/>
      <c r="AXU131" s="316"/>
      <c r="AXV131" s="316"/>
      <c r="AXW131" s="316"/>
      <c r="AXX131" s="316"/>
      <c r="AXY131" s="316"/>
      <c r="AXZ131" s="316"/>
      <c r="AYA131" s="316"/>
      <c r="AYB131" s="316"/>
      <c r="AYC131" s="316"/>
      <c r="AYD131" s="316"/>
      <c r="AYE131" s="316"/>
      <c r="AYF131" s="316"/>
      <c r="AYG131" s="316"/>
      <c r="AYH131" s="316"/>
      <c r="AYI131" s="316"/>
      <c r="AYJ131" s="316"/>
      <c r="AYK131" s="316"/>
      <c r="AYL131" s="316"/>
      <c r="AYM131" s="316"/>
      <c r="AYN131" s="316"/>
      <c r="AYO131" s="316"/>
      <c r="AYP131" s="316"/>
      <c r="AYQ131" s="316"/>
      <c r="AYR131" s="316"/>
      <c r="AYS131" s="316"/>
      <c r="AYT131" s="316"/>
      <c r="AYU131" s="316"/>
      <c r="AYV131" s="316"/>
      <c r="AYW131" s="316"/>
      <c r="AYX131" s="316"/>
      <c r="AYY131" s="316"/>
      <c r="AYZ131" s="316"/>
      <c r="AZA131" s="316"/>
      <c r="AZB131" s="316"/>
      <c r="AZC131" s="316"/>
      <c r="AZD131" s="316"/>
      <c r="AZE131" s="316"/>
      <c r="AZF131" s="316"/>
      <c r="AZG131" s="316"/>
      <c r="AZH131" s="316"/>
      <c r="AZI131" s="316"/>
      <c r="AZJ131" s="316"/>
      <c r="AZK131" s="316"/>
      <c r="AZL131" s="316"/>
      <c r="AZM131" s="316"/>
      <c r="AZN131" s="316"/>
      <c r="AZO131" s="316"/>
      <c r="AZP131" s="316"/>
      <c r="AZQ131" s="316"/>
      <c r="AZR131" s="316"/>
      <c r="AZS131" s="316"/>
      <c r="AZT131" s="316"/>
      <c r="AZU131" s="316"/>
      <c r="AZV131" s="316"/>
      <c r="AZW131" s="316"/>
      <c r="AZX131" s="316"/>
      <c r="AZY131" s="316"/>
      <c r="AZZ131" s="316"/>
      <c r="BAA131" s="316"/>
      <c r="BAB131" s="316"/>
      <c r="BAC131" s="316"/>
      <c r="BAD131" s="316"/>
      <c r="BAE131" s="316"/>
      <c r="BAF131" s="316"/>
      <c r="BAG131" s="316"/>
      <c r="BAH131" s="316"/>
      <c r="BAI131" s="316"/>
      <c r="BAJ131" s="316"/>
      <c r="BAK131" s="316"/>
      <c r="BAL131" s="316"/>
      <c r="BAM131" s="316"/>
      <c r="BAN131" s="316"/>
      <c r="BAO131" s="316"/>
      <c r="BAP131" s="316"/>
      <c r="BAQ131" s="316"/>
      <c r="BAR131" s="316"/>
      <c r="BAS131" s="316"/>
      <c r="BAT131" s="316"/>
      <c r="BAU131" s="316"/>
      <c r="BAV131" s="316"/>
      <c r="BAW131" s="316"/>
      <c r="BAX131" s="316"/>
      <c r="BAY131" s="316"/>
      <c r="BAZ131" s="316"/>
      <c r="BBA131" s="316"/>
      <c r="BBB131" s="316"/>
      <c r="BBC131" s="316"/>
      <c r="BBD131" s="316"/>
      <c r="BBE131" s="316"/>
      <c r="BBF131" s="316"/>
      <c r="BBG131" s="316"/>
      <c r="BBH131" s="316"/>
      <c r="BBI131" s="316"/>
      <c r="BBJ131" s="316"/>
      <c r="BBK131" s="316"/>
      <c r="BBL131" s="316"/>
      <c r="BBM131" s="316"/>
      <c r="BBN131" s="316"/>
      <c r="BBO131" s="316"/>
      <c r="BBP131" s="316"/>
      <c r="BBQ131" s="316"/>
      <c r="BBR131" s="316"/>
      <c r="BBS131" s="316"/>
      <c r="BBT131" s="316"/>
      <c r="BBU131" s="316"/>
      <c r="BBV131" s="316"/>
      <c r="BBW131" s="316"/>
      <c r="BBX131" s="316"/>
      <c r="BBY131" s="316"/>
      <c r="BBZ131" s="316"/>
      <c r="BCA131" s="316"/>
      <c r="BCB131" s="316"/>
      <c r="BCC131" s="316"/>
      <c r="BCD131" s="316"/>
      <c r="BCE131" s="316"/>
      <c r="BCF131" s="316"/>
      <c r="BCG131" s="316"/>
      <c r="BCH131" s="316"/>
      <c r="BCI131" s="316"/>
      <c r="BCJ131" s="316"/>
      <c r="BCK131" s="316"/>
      <c r="BCL131" s="316"/>
      <c r="BCM131" s="316"/>
      <c r="BCN131" s="316"/>
      <c r="BCO131" s="316"/>
      <c r="BCP131" s="316"/>
      <c r="BCQ131" s="316"/>
      <c r="BCR131" s="316"/>
      <c r="BCS131" s="316"/>
      <c r="BCT131" s="316"/>
      <c r="BCU131" s="316"/>
      <c r="BCV131" s="316"/>
      <c r="BCW131" s="316"/>
      <c r="BCX131" s="316"/>
      <c r="BCY131" s="316"/>
      <c r="BCZ131" s="316"/>
      <c r="BDA131" s="316"/>
      <c r="BDB131" s="316"/>
      <c r="BDC131" s="316"/>
      <c r="BDD131" s="316"/>
      <c r="BDE131" s="316"/>
      <c r="BDF131" s="316"/>
      <c r="BDG131" s="316"/>
      <c r="BDH131" s="316"/>
      <c r="BDI131" s="316"/>
      <c r="BDJ131" s="316"/>
      <c r="BDK131" s="316"/>
      <c r="BDL131" s="316"/>
      <c r="BDM131" s="316"/>
      <c r="BDN131" s="316"/>
      <c r="BDO131" s="316"/>
      <c r="BDP131" s="316"/>
      <c r="BDQ131" s="316"/>
      <c r="BDR131" s="316"/>
      <c r="BDS131" s="316"/>
      <c r="BDT131" s="316"/>
      <c r="BDU131" s="316"/>
      <c r="BDV131" s="316"/>
      <c r="BDW131" s="316"/>
      <c r="BDX131" s="316"/>
      <c r="BDY131" s="316"/>
      <c r="BDZ131" s="316"/>
      <c r="BEA131" s="316"/>
      <c r="BEB131" s="316"/>
      <c r="BEC131" s="316"/>
      <c r="BED131" s="316"/>
      <c r="BEE131" s="316"/>
      <c r="BEF131" s="316"/>
      <c r="BEG131" s="316"/>
      <c r="BEH131" s="316"/>
      <c r="BEI131" s="316"/>
      <c r="BEJ131" s="316"/>
      <c r="BEK131" s="316"/>
      <c r="BEL131" s="316"/>
      <c r="BEM131" s="316"/>
      <c r="BEN131" s="316"/>
      <c r="BEO131" s="316"/>
      <c r="BEP131" s="316"/>
      <c r="BEQ131" s="316"/>
      <c r="BER131" s="316"/>
      <c r="BES131" s="316"/>
      <c r="BET131" s="316"/>
      <c r="BEU131" s="316"/>
      <c r="BEV131" s="316"/>
      <c r="BEW131" s="316"/>
      <c r="BEX131" s="316"/>
      <c r="BEY131" s="316"/>
      <c r="BEZ131" s="316"/>
      <c r="BFA131" s="316"/>
      <c r="BFB131" s="316"/>
      <c r="BFC131" s="316"/>
      <c r="BFD131" s="316"/>
      <c r="BFE131" s="316"/>
      <c r="BFF131" s="316"/>
      <c r="BFG131" s="316"/>
      <c r="BFH131" s="316"/>
      <c r="BFI131" s="316"/>
      <c r="BFJ131" s="316"/>
      <c r="BFK131" s="316"/>
      <c r="BFL131" s="316"/>
      <c r="BFM131" s="316"/>
      <c r="BFN131" s="316"/>
      <c r="BFO131" s="316"/>
      <c r="BFP131" s="316"/>
      <c r="BFQ131" s="316"/>
      <c r="BFR131" s="316"/>
      <c r="BFS131" s="316"/>
      <c r="BFT131" s="316"/>
      <c r="BFU131" s="316"/>
      <c r="BFV131" s="316"/>
      <c r="BFW131" s="316"/>
      <c r="BFX131" s="316"/>
      <c r="BFY131" s="316"/>
      <c r="BFZ131" s="316"/>
      <c r="BGA131" s="316"/>
      <c r="BGB131" s="316"/>
      <c r="BGC131" s="316"/>
      <c r="BGD131" s="316"/>
      <c r="BGE131" s="316"/>
      <c r="BGF131" s="316"/>
      <c r="BGG131" s="316"/>
      <c r="BGH131" s="316"/>
      <c r="BGI131" s="316"/>
      <c r="BGJ131" s="316"/>
      <c r="BGK131" s="316"/>
      <c r="BGL131" s="316"/>
      <c r="BGM131" s="316"/>
      <c r="BGN131" s="316"/>
      <c r="BGO131" s="316"/>
      <c r="BGP131" s="316"/>
      <c r="BGQ131" s="316"/>
      <c r="BGR131" s="316"/>
      <c r="BGS131" s="316"/>
      <c r="BGT131" s="316"/>
      <c r="BGU131" s="316"/>
      <c r="BGV131" s="316"/>
      <c r="BGW131" s="316"/>
      <c r="BGX131" s="316"/>
      <c r="BGY131" s="316"/>
      <c r="BGZ131" s="316"/>
      <c r="BHA131" s="316"/>
      <c r="BHB131" s="316"/>
      <c r="BHC131" s="316"/>
      <c r="BHD131" s="316"/>
      <c r="BHE131" s="316"/>
      <c r="BHF131" s="316"/>
      <c r="BHG131" s="316"/>
      <c r="BHH131" s="316"/>
      <c r="BHI131" s="316"/>
      <c r="BHJ131" s="316"/>
      <c r="BHK131" s="316"/>
      <c r="BHL131" s="316"/>
      <c r="BHM131" s="316"/>
      <c r="BHN131" s="316"/>
      <c r="BHO131" s="316"/>
      <c r="BHP131" s="316"/>
      <c r="BHQ131" s="316"/>
      <c r="BHR131" s="316"/>
      <c r="BHS131" s="316"/>
      <c r="BHT131" s="316"/>
      <c r="BHU131" s="316"/>
      <c r="BHV131" s="316"/>
      <c r="BHW131" s="316"/>
      <c r="BHX131" s="316"/>
      <c r="BHY131" s="316"/>
      <c r="BHZ131" s="316"/>
      <c r="BIA131" s="316"/>
      <c r="BIB131" s="316"/>
      <c r="BIC131" s="316"/>
      <c r="BID131" s="316"/>
      <c r="BIE131" s="316"/>
      <c r="BIF131" s="316"/>
      <c r="BIG131" s="316"/>
      <c r="BIH131" s="316"/>
      <c r="BII131" s="316"/>
      <c r="BIJ131" s="316"/>
      <c r="BIK131" s="316"/>
      <c r="BIL131" s="316"/>
      <c r="BIM131" s="316"/>
      <c r="BIN131" s="316"/>
      <c r="BIO131" s="316"/>
      <c r="BIP131" s="316"/>
      <c r="BIQ131" s="316"/>
      <c r="BIR131" s="316"/>
      <c r="BIS131" s="316"/>
      <c r="BIT131" s="316"/>
      <c r="BIU131" s="316"/>
      <c r="BIV131" s="316"/>
      <c r="BIW131" s="316"/>
      <c r="BIX131" s="316"/>
      <c r="BIY131" s="316"/>
      <c r="BIZ131" s="316"/>
      <c r="BJA131" s="316"/>
      <c r="BJB131" s="316"/>
      <c r="BJC131" s="316"/>
      <c r="BJD131" s="316"/>
      <c r="BJE131" s="316"/>
      <c r="BJF131" s="316"/>
      <c r="BJG131" s="316"/>
      <c r="BJH131" s="316"/>
      <c r="BJI131" s="316"/>
      <c r="BJJ131" s="316"/>
      <c r="BJK131" s="316"/>
      <c r="BJL131" s="316"/>
      <c r="BJM131" s="316"/>
      <c r="BJN131" s="316"/>
      <c r="BJO131" s="316"/>
      <c r="BJP131" s="316"/>
      <c r="BJQ131" s="316"/>
      <c r="BJR131" s="316"/>
      <c r="BJS131" s="316"/>
      <c r="BJT131" s="316"/>
      <c r="BJU131" s="316"/>
      <c r="BJV131" s="316"/>
      <c r="BJW131" s="316"/>
      <c r="BJX131" s="316"/>
      <c r="BJY131" s="316"/>
      <c r="BJZ131" s="316"/>
      <c r="BKA131" s="316"/>
      <c r="BKB131" s="316"/>
      <c r="BKC131" s="316"/>
      <c r="BKD131" s="316"/>
      <c r="BKE131" s="316"/>
      <c r="BKF131" s="316"/>
      <c r="BKG131" s="316"/>
      <c r="BKH131" s="316"/>
      <c r="BKI131" s="316"/>
      <c r="BKJ131" s="316"/>
      <c r="BKK131" s="316"/>
      <c r="BKL131" s="316"/>
      <c r="BKM131" s="316"/>
      <c r="BKN131" s="316"/>
      <c r="BKO131" s="316"/>
      <c r="BKP131" s="316"/>
      <c r="BKQ131" s="316"/>
      <c r="BKR131" s="316"/>
      <c r="BKS131" s="316"/>
      <c r="BKT131" s="316"/>
      <c r="BKU131" s="316"/>
      <c r="BKV131" s="316"/>
      <c r="BKW131" s="316"/>
      <c r="BKX131" s="316"/>
      <c r="BKY131" s="316"/>
      <c r="BKZ131" s="316"/>
      <c r="BLA131" s="316"/>
      <c r="BLB131" s="316"/>
      <c r="BLC131" s="316"/>
      <c r="BLD131" s="316"/>
      <c r="BLE131" s="316"/>
      <c r="BLF131" s="316"/>
      <c r="BLG131" s="316"/>
      <c r="BLH131" s="316"/>
      <c r="BLI131" s="316"/>
      <c r="BLJ131" s="316"/>
      <c r="BLK131" s="316"/>
      <c r="BLL131" s="316"/>
      <c r="BLM131" s="316"/>
      <c r="BLN131" s="316"/>
      <c r="BLO131" s="316"/>
      <c r="BLP131" s="316"/>
      <c r="BLQ131" s="316"/>
      <c r="BLR131" s="316"/>
      <c r="BLS131" s="316"/>
      <c r="BLT131" s="316"/>
      <c r="BLU131" s="316"/>
      <c r="BLV131" s="316"/>
      <c r="BLW131" s="316"/>
      <c r="BLX131" s="316"/>
      <c r="BLY131" s="316"/>
      <c r="BLZ131" s="316"/>
      <c r="BMA131" s="316"/>
      <c r="BMB131" s="316"/>
      <c r="BMC131" s="316"/>
      <c r="BMD131" s="316"/>
      <c r="BME131" s="316"/>
      <c r="BMF131" s="316"/>
      <c r="BMG131" s="316"/>
      <c r="BMH131" s="316"/>
      <c r="BMI131" s="316"/>
      <c r="BMJ131" s="316"/>
      <c r="BMK131" s="316"/>
      <c r="BML131" s="316"/>
      <c r="BMM131" s="316"/>
      <c r="BMN131" s="316"/>
      <c r="BMO131" s="316"/>
      <c r="BMP131" s="316"/>
      <c r="BMQ131" s="316"/>
      <c r="BMR131" s="316"/>
      <c r="BMS131" s="316"/>
      <c r="BMT131" s="316"/>
      <c r="BMU131" s="316"/>
      <c r="BMV131" s="316"/>
      <c r="BMW131" s="316"/>
      <c r="BMX131" s="316"/>
      <c r="BMY131" s="316"/>
      <c r="BMZ131" s="316"/>
      <c r="BNA131" s="316"/>
      <c r="BNB131" s="316"/>
      <c r="BNC131" s="316"/>
      <c r="BND131" s="316"/>
      <c r="BNE131" s="316"/>
      <c r="BNF131" s="316"/>
      <c r="BNG131" s="316"/>
      <c r="BNH131" s="316"/>
      <c r="BNI131" s="316"/>
      <c r="BNJ131" s="316"/>
      <c r="BNK131" s="316"/>
      <c r="BNL131" s="316"/>
      <c r="BNM131" s="316"/>
      <c r="BNN131" s="316"/>
      <c r="BNO131" s="316"/>
      <c r="BNP131" s="316"/>
      <c r="BNQ131" s="316"/>
      <c r="BNR131" s="316"/>
      <c r="BNS131" s="316"/>
      <c r="BNT131" s="316"/>
      <c r="BNU131" s="316"/>
      <c r="BNV131" s="316"/>
      <c r="BNW131" s="316"/>
      <c r="BNX131" s="316"/>
      <c r="BNY131" s="316"/>
      <c r="BNZ131" s="316"/>
      <c r="BOA131" s="316"/>
      <c r="BOB131" s="316"/>
      <c r="BOC131" s="316"/>
      <c r="BOD131" s="316"/>
      <c r="BOE131" s="316"/>
      <c r="BOF131" s="316"/>
      <c r="BOG131" s="316"/>
      <c r="BOH131" s="316"/>
      <c r="BOI131" s="316"/>
      <c r="BOJ131" s="316"/>
      <c r="BOK131" s="316"/>
      <c r="BOL131" s="316"/>
      <c r="BOM131" s="316"/>
      <c r="BON131" s="316"/>
      <c r="BOO131" s="316"/>
      <c r="BOP131" s="316"/>
      <c r="BOQ131" s="316"/>
      <c r="BOR131" s="316"/>
      <c r="BOS131" s="316"/>
      <c r="BOT131" s="316"/>
      <c r="BOU131" s="316"/>
      <c r="BOV131" s="316"/>
      <c r="BOW131" s="316"/>
      <c r="BOX131" s="316"/>
      <c r="BOY131" s="316"/>
      <c r="BOZ131" s="316"/>
      <c r="BPA131" s="316"/>
      <c r="BPB131" s="316"/>
      <c r="BPC131" s="316"/>
      <c r="BPD131" s="316"/>
      <c r="BPE131" s="316"/>
      <c r="BPF131" s="316"/>
      <c r="BPG131" s="316"/>
      <c r="BPH131" s="316"/>
      <c r="BPI131" s="316"/>
      <c r="BPJ131" s="316"/>
      <c r="BPK131" s="316"/>
      <c r="BPL131" s="316"/>
      <c r="BPM131" s="316"/>
      <c r="BPN131" s="316"/>
      <c r="BPO131" s="316"/>
      <c r="BPP131" s="316"/>
      <c r="BPQ131" s="316"/>
      <c r="BPR131" s="316"/>
      <c r="BPS131" s="316"/>
      <c r="BPT131" s="316"/>
      <c r="BPU131" s="316"/>
      <c r="BPV131" s="316"/>
      <c r="BPW131" s="316"/>
      <c r="BPX131" s="316"/>
      <c r="BPY131" s="316"/>
      <c r="BPZ131" s="316"/>
      <c r="BQA131" s="316"/>
      <c r="BQB131" s="316"/>
      <c r="BQC131" s="316"/>
      <c r="BQD131" s="316"/>
      <c r="BQE131" s="316"/>
      <c r="BQF131" s="316"/>
      <c r="BQG131" s="316"/>
      <c r="BQH131" s="316"/>
      <c r="BQI131" s="316"/>
      <c r="BQJ131" s="316"/>
      <c r="BQK131" s="316"/>
      <c r="BQL131" s="316"/>
      <c r="BQM131" s="316"/>
      <c r="BQN131" s="316"/>
      <c r="BQO131" s="316"/>
      <c r="BQP131" s="316"/>
      <c r="BQQ131" s="316"/>
      <c r="BQR131" s="316"/>
      <c r="BQS131" s="316"/>
      <c r="BQT131" s="316"/>
      <c r="BQU131" s="316"/>
      <c r="BQV131" s="316"/>
      <c r="BQW131" s="316"/>
      <c r="BQX131" s="316"/>
      <c r="BQY131" s="316"/>
      <c r="BQZ131" s="316"/>
      <c r="BRA131" s="316"/>
      <c r="BRB131" s="316"/>
      <c r="BRC131" s="316"/>
      <c r="BRD131" s="316"/>
      <c r="BRE131" s="316"/>
      <c r="BRF131" s="316"/>
      <c r="BRG131" s="316"/>
      <c r="BRH131" s="316"/>
      <c r="BRI131" s="316"/>
      <c r="BRJ131" s="316"/>
      <c r="BRK131" s="316"/>
      <c r="BRL131" s="316"/>
      <c r="BRM131" s="316"/>
      <c r="BRN131" s="316"/>
      <c r="BRO131" s="316"/>
      <c r="BRP131" s="316"/>
      <c r="BRQ131" s="316"/>
      <c r="BRR131" s="316"/>
      <c r="BRS131" s="316"/>
      <c r="BRT131" s="316"/>
      <c r="BRU131" s="316"/>
      <c r="BRV131" s="316"/>
      <c r="BRW131" s="316"/>
      <c r="BRX131" s="316"/>
      <c r="BRY131" s="316"/>
      <c r="BRZ131" s="316"/>
      <c r="BSA131" s="316"/>
      <c r="BSB131" s="316"/>
      <c r="BSC131" s="316"/>
      <c r="BSD131" s="316"/>
      <c r="BSE131" s="316"/>
      <c r="BSF131" s="316"/>
      <c r="BSG131" s="316"/>
      <c r="BSH131" s="316"/>
      <c r="BSI131" s="316"/>
      <c r="BSJ131" s="316"/>
      <c r="BSK131" s="316"/>
      <c r="BSL131" s="316"/>
      <c r="BSM131" s="316"/>
      <c r="BSN131" s="316"/>
      <c r="BSO131" s="316"/>
      <c r="BSP131" s="316"/>
      <c r="BSQ131" s="316"/>
      <c r="BSR131" s="316"/>
      <c r="BSS131" s="316"/>
      <c r="BST131" s="316"/>
      <c r="BSU131" s="316"/>
      <c r="BSV131" s="316"/>
      <c r="BSW131" s="316"/>
      <c r="BSX131" s="316"/>
      <c r="BSY131" s="316"/>
      <c r="BSZ131" s="316"/>
      <c r="BTA131" s="316"/>
      <c r="BTB131" s="316"/>
      <c r="BTC131" s="316"/>
      <c r="BTD131" s="316"/>
      <c r="BTE131" s="316"/>
      <c r="BTF131" s="316"/>
      <c r="BTG131" s="316"/>
      <c r="BTH131" s="316"/>
      <c r="BTI131" s="316"/>
      <c r="BTJ131" s="316"/>
      <c r="BTK131" s="316"/>
      <c r="BTL131" s="316"/>
      <c r="BTM131" s="316"/>
      <c r="BTN131" s="316"/>
      <c r="BTO131" s="316"/>
      <c r="BTP131" s="316"/>
      <c r="BTQ131" s="316"/>
      <c r="BTR131" s="316"/>
      <c r="BTS131" s="316"/>
      <c r="BTT131" s="316"/>
      <c r="BTU131" s="316"/>
      <c r="BTV131" s="316"/>
      <c r="BTW131" s="316"/>
      <c r="BTX131" s="316"/>
      <c r="BTY131" s="316"/>
      <c r="BTZ131" s="316"/>
      <c r="BUA131" s="316"/>
      <c r="BUB131" s="316"/>
      <c r="BUC131" s="316"/>
      <c r="BUD131" s="316"/>
      <c r="BUE131" s="316"/>
      <c r="BUF131" s="316"/>
      <c r="BUG131" s="316"/>
      <c r="BUH131" s="316"/>
      <c r="BUI131" s="316"/>
      <c r="BUJ131" s="316"/>
      <c r="BUK131" s="316"/>
      <c r="BUL131" s="316"/>
      <c r="BUM131" s="316"/>
      <c r="BUN131" s="316"/>
      <c r="BUO131" s="316"/>
      <c r="BUP131" s="316"/>
      <c r="BUQ131" s="316"/>
      <c r="BUR131" s="316"/>
      <c r="BUS131" s="316"/>
      <c r="BUT131" s="316"/>
      <c r="BUU131" s="316"/>
      <c r="BUV131" s="316"/>
      <c r="BUW131" s="316"/>
      <c r="BUX131" s="316"/>
      <c r="BUY131" s="316"/>
      <c r="BUZ131" s="316"/>
      <c r="BVA131" s="316"/>
      <c r="BVB131" s="316"/>
      <c r="BVC131" s="316"/>
      <c r="BVD131" s="316"/>
      <c r="BVE131" s="316"/>
      <c r="BVF131" s="316"/>
      <c r="BVG131" s="316"/>
      <c r="BVH131" s="316"/>
      <c r="BVI131" s="316"/>
      <c r="BVJ131" s="316"/>
      <c r="BVK131" s="316"/>
      <c r="BVL131" s="316"/>
      <c r="BVM131" s="316"/>
      <c r="BVN131" s="316"/>
      <c r="BVO131" s="316"/>
      <c r="BVP131" s="316"/>
      <c r="BVQ131" s="316"/>
      <c r="BVR131" s="316"/>
      <c r="BVS131" s="316"/>
      <c r="BVT131" s="316"/>
      <c r="BVU131" s="316"/>
      <c r="BVV131" s="316"/>
      <c r="BVW131" s="316"/>
      <c r="BVX131" s="316"/>
      <c r="BVY131" s="316"/>
      <c r="BVZ131" s="316"/>
      <c r="BWA131" s="316"/>
      <c r="BWB131" s="316"/>
      <c r="BWC131" s="316"/>
      <c r="BWD131" s="316"/>
      <c r="BWE131" s="316"/>
      <c r="BWF131" s="316"/>
      <c r="BWG131" s="316"/>
      <c r="BWH131" s="316"/>
      <c r="BWI131" s="316"/>
      <c r="BWJ131" s="316"/>
      <c r="BWK131" s="316"/>
      <c r="BWL131" s="316"/>
      <c r="BWM131" s="316"/>
      <c r="BWN131" s="316"/>
      <c r="BWO131" s="316"/>
      <c r="BWP131" s="316"/>
      <c r="BWQ131" s="316"/>
      <c r="BWR131" s="316"/>
      <c r="BWS131" s="316"/>
      <c r="BWT131" s="316"/>
      <c r="BWU131" s="316"/>
      <c r="BWV131" s="316"/>
      <c r="BWW131" s="316"/>
      <c r="BWX131" s="316"/>
      <c r="BWY131" s="316"/>
      <c r="BWZ131" s="316"/>
      <c r="BXA131" s="316"/>
      <c r="BXB131" s="316"/>
      <c r="BXC131" s="316"/>
      <c r="BXD131" s="316"/>
      <c r="BXE131" s="316"/>
      <c r="BXF131" s="316"/>
      <c r="BXG131" s="316"/>
      <c r="BXH131" s="316"/>
      <c r="BXI131" s="316"/>
      <c r="BXJ131" s="316"/>
      <c r="BXK131" s="316"/>
      <c r="BXL131" s="316"/>
      <c r="BXM131" s="316"/>
      <c r="BXN131" s="316"/>
      <c r="BXO131" s="316"/>
      <c r="BXP131" s="316"/>
      <c r="BXQ131" s="316"/>
      <c r="BXR131" s="316"/>
      <c r="BXS131" s="316"/>
      <c r="BXT131" s="316"/>
      <c r="BXU131" s="316"/>
      <c r="BXV131" s="316"/>
      <c r="BXW131" s="316"/>
      <c r="BXX131" s="316"/>
      <c r="BXY131" s="316"/>
      <c r="BXZ131" s="316"/>
      <c r="BYA131" s="316"/>
      <c r="BYB131" s="316"/>
      <c r="BYC131" s="316"/>
      <c r="BYD131" s="316"/>
      <c r="BYE131" s="316"/>
      <c r="BYF131" s="316"/>
      <c r="BYG131" s="316"/>
      <c r="BYH131" s="316"/>
      <c r="BYI131" s="316"/>
      <c r="BYJ131" s="316"/>
      <c r="BYK131" s="316"/>
      <c r="BYL131" s="316"/>
      <c r="BYM131" s="316"/>
      <c r="BYN131" s="316"/>
      <c r="BYO131" s="316"/>
      <c r="BYP131" s="316"/>
      <c r="BYQ131" s="316"/>
      <c r="BYR131" s="316"/>
      <c r="BYS131" s="316"/>
      <c r="BYT131" s="316"/>
      <c r="BYU131" s="316"/>
      <c r="BYV131" s="316"/>
      <c r="BYW131" s="316"/>
      <c r="BYX131" s="316"/>
      <c r="BYY131" s="316"/>
      <c r="BYZ131" s="316"/>
      <c r="BZA131" s="316"/>
      <c r="BZB131" s="316"/>
      <c r="BZC131" s="316"/>
      <c r="BZD131" s="316"/>
      <c r="BZE131" s="316"/>
      <c r="BZF131" s="316"/>
      <c r="BZG131" s="316"/>
      <c r="BZH131" s="316"/>
      <c r="BZI131" s="316"/>
      <c r="BZJ131" s="316"/>
      <c r="BZK131" s="316"/>
      <c r="BZL131" s="316"/>
      <c r="BZM131" s="316"/>
      <c r="BZN131" s="316"/>
      <c r="BZO131" s="316"/>
      <c r="BZP131" s="316"/>
      <c r="BZQ131" s="316"/>
      <c r="BZR131" s="316"/>
      <c r="BZS131" s="316"/>
      <c r="BZT131" s="316"/>
      <c r="BZU131" s="316"/>
      <c r="BZV131" s="316"/>
      <c r="BZW131" s="316"/>
      <c r="BZX131" s="316"/>
      <c r="BZY131" s="316"/>
      <c r="BZZ131" s="316"/>
      <c r="CAA131" s="316"/>
      <c r="CAB131" s="316"/>
      <c r="CAC131" s="316"/>
      <c r="CAD131" s="316"/>
      <c r="CAE131" s="316"/>
      <c r="CAF131" s="316"/>
      <c r="CAG131" s="316"/>
      <c r="CAH131" s="316"/>
      <c r="CAI131" s="316"/>
      <c r="CAJ131" s="316"/>
      <c r="CAK131" s="316"/>
      <c r="CAL131" s="316"/>
      <c r="CAM131" s="316"/>
      <c r="CAN131" s="316"/>
      <c r="CAO131" s="316"/>
      <c r="CAP131" s="316"/>
      <c r="CAQ131" s="316"/>
      <c r="CAR131" s="316"/>
      <c r="CAS131" s="316"/>
      <c r="CAT131" s="316"/>
      <c r="CAU131" s="316"/>
      <c r="CAV131" s="316"/>
      <c r="CAW131" s="316"/>
      <c r="CAX131" s="316"/>
      <c r="CAY131" s="316"/>
      <c r="CAZ131" s="316"/>
      <c r="CBA131" s="316"/>
      <c r="CBB131" s="316"/>
      <c r="CBC131" s="316"/>
      <c r="CBD131" s="316"/>
      <c r="CBE131" s="316"/>
      <c r="CBF131" s="316"/>
      <c r="CBG131" s="316"/>
      <c r="CBH131" s="316"/>
      <c r="CBI131" s="316"/>
      <c r="CBJ131" s="316"/>
      <c r="CBK131" s="316"/>
      <c r="CBL131" s="316"/>
      <c r="CBM131" s="316"/>
      <c r="CBN131" s="316"/>
      <c r="CBO131" s="316"/>
      <c r="CBP131" s="316"/>
      <c r="CBQ131" s="316"/>
      <c r="CBR131" s="316"/>
      <c r="CBS131" s="316"/>
      <c r="CBT131" s="316"/>
      <c r="CBU131" s="316"/>
      <c r="CBV131" s="316"/>
      <c r="CBW131" s="316"/>
      <c r="CBX131" s="316"/>
      <c r="CBY131" s="316"/>
      <c r="CBZ131" s="316"/>
      <c r="CCA131" s="316"/>
      <c r="CCB131" s="316"/>
      <c r="CCC131" s="316"/>
      <c r="CCD131" s="316"/>
      <c r="CCE131" s="316"/>
      <c r="CCF131" s="316"/>
      <c r="CCG131" s="316"/>
      <c r="CCH131" s="316"/>
      <c r="CCI131" s="316"/>
      <c r="CCJ131" s="316"/>
      <c r="CCK131" s="316"/>
      <c r="CCL131" s="316"/>
      <c r="CCM131" s="316"/>
      <c r="CCN131" s="316"/>
      <c r="CCO131" s="316"/>
      <c r="CCP131" s="316"/>
      <c r="CCQ131" s="316"/>
      <c r="CCR131" s="316"/>
      <c r="CCS131" s="316"/>
      <c r="CCT131" s="316"/>
      <c r="CCU131" s="316"/>
      <c r="CCV131" s="316"/>
      <c r="CCW131" s="316"/>
      <c r="CCX131" s="316"/>
      <c r="CCY131" s="316"/>
      <c r="CCZ131" s="316"/>
      <c r="CDA131" s="316"/>
      <c r="CDB131" s="316"/>
      <c r="CDC131" s="316"/>
      <c r="CDD131" s="316"/>
      <c r="CDE131" s="316"/>
      <c r="CDF131" s="316"/>
      <c r="CDG131" s="316"/>
      <c r="CDH131" s="316"/>
      <c r="CDI131" s="316"/>
      <c r="CDJ131" s="316"/>
      <c r="CDK131" s="316"/>
      <c r="CDL131" s="316"/>
      <c r="CDM131" s="316"/>
      <c r="CDN131" s="316"/>
      <c r="CDO131" s="316"/>
      <c r="CDP131" s="316"/>
      <c r="CDQ131" s="316"/>
      <c r="CDR131" s="316"/>
      <c r="CDS131" s="316"/>
      <c r="CDT131" s="316"/>
      <c r="CDU131" s="316"/>
      <c r="CDV131" s="316"/>
      <c r="CDW131" s="316"/>
      <c r="CDX131" s="316"/>
      <c r="CDY131" s="316"/>
      <c r="CDZ131" s="316"/>
      <c r="CEA131" s="316"/>
      <c r="CEB131" s="316"/>
      <c r="CEC131" s="316"/>
      <c r="CED131" s="316"/>
      <c r="CEE131" s="316"/>
      <c r="CEF131" s="316"/>
      <c r="CEG131" s="316"/>
      <c r="CEH131" s="316"/>
      <c r="CEI131" s="316"/>
      <c r="CEJ131" s="316"/>
      <c r="CEK131" s="316"/>
      <c r="CEL131" s="316"/>
      <c r="CEM131" s="316"/>
      <c r="CEN131" s="316"/>
      <c r="CEO131" s="316"/>
      <c r="CEP131" s="316"/>
      <c r="CEQ131" s="316"/>
      <c r="CER131" s="316"/>
      <c r="CES131" s="316"/>
      <c r="CET131" s="316"/>
      <c r="CEU131" s="316"/>
      <c r="CEV131" s="316"/>
      <c r="CEW131" s="316"/>
      <c r="CEX131" s="316"/>
      <c r="CEY131" s="316"/>
      <c r="CEZ131" s="316"/>
      <c r="CFA131" s="316"/>
      <c r="CFB131" s="316"/>
      <c r="CFC131" s="316"/>
      <c r="CFD131" s="316"/>
      <c r="CFE131" s="316"/>
      <c r="CFF131" s="316"/>
      <c r="CFG131" s="316"/>
      <c r="CFH131" s="316"/>
      <c r="CFI131" s="316"/>
      <c r="CFJ131" s="316"/>
      <c r="CFK131" s="316"/>
      <c r="CFL131" s="316"/>
      <c r="CFM131" s="316"/>
      <c r="CFN131" s="316"/>
      <c r="CFO131" s="316"/>
      <c r="CFP131" s="316"/>
      <c r="CFQ131" s="316"/>
      <c r="CFR131" s="316"/>
      <c r="CFS131" s="316"/>
      <c r="CFT131" s="316"/>
      <c r="CFU131" s="316"/>
      <c r="CFV131" s="316"/>
      <c r="CFW131" s="316"/>
      <c r="CFX131" s="316"/>
      <c r="CFY131" s="316"/>
      <c r="CFZ131" s="316"/>
      <c r="CGA131" s="316"/>
      <c r="CGB131" s="316"/>
      <c r="CGC131" s="316"/>
      <c r="CGD131" s="316"/>
      <c r="CGE131" s="316"/>
      <c r="CGF131" s="316"/>
      <c r="CGG131" s="316"/>
      <c r="CGH131" s="316"/>
      <c r="CGI131" s="316"/>
      <c r="CGJ131" s="316"/>
      <c r="CGK131" s="316"/>
      <c r="CGL131" s="316"/>
      <c r="CGM131" s="316"/>
      <c r="CGN131" s="316"/>
      <c r="CGO131" s="316"/>
      <c r="CGP131" s="316"/>
      <c r="CGQ131" s="316"/>
      <c r="CGR131" s="316"/>
      <c r="CGS131" s="316"/>
      <c r="CGT131" s="316"/>
      <c r="CGU131" s="316"/>
      <c r="CGV131" s="316"/>
      <c r="CGW131" s="316"/>
      <c r="CGX131" s="316"/>
      <c r="CGY131" s="316"/>
      <c r="CGZ131" s="316"/>
      <c r="CHA131" s="316"/>
      <c r="CHB131" s="316"/>
      <c r="CHC131" s="316"/>
      <c r="CHD131" s="316"/>
      <c r="CHE131" s="316"/>
      <c r="CHF131" s="316"/>
      <c r="CHG131" s="316"/>
      <c r="CHH131" s="316"/>
      <c r="CHI131" s="316"/>
      <c r="CHJ131" s="316"/>
      <c r="CHK131" s="316"/>
      <c r="CHL131" s="316"/>
      <c r="CHM131" s="316"/>
      <c r="CHN131" s="316"/>
      <c r="CHO131" s="316"/>
      <c r="CHP131" s="316"/>
      <c r="CHQ131" s="316"/>
      <c r="CHR131" s="316"/>
      <c r="CHS131" s="316"/>
      <c r="CHT131" s="316"/>
      <c r="CHU131" s="316"/>
      <c r="CHV131" s="316"/>
      <c r="CHW131" s="316"/>
      <c r="CHX131" s="316"/>
      <c r="CHY131" s="316"/>
      <c r="CHZ131" s="316"/>
      <c r="CIA131" s="316"/>
      <c r="CIB131" s="316"/>
      <c r="CIC131" s="316"/>
      <c r="CID131" s="316"/>
      <c r="CIE131" s="316"/>
      <c r="CIF131" s="316"/>
      <c r="CIG131" s="316"/>
      <c r="CIH131" s="316"/>
      <c r="CII131" s="316"/>
      <c r="CIJ131" s="316"/>
      <c r="CIK131" s="316"/>
      <c r="CIL131" s="316"/>
      <c r="CIM131" s="316"/>
      <c r="CIN131" s="316"/>
      <c r="CIO131" s="316"/>
      <c r="CIP131" s="316"/>
      <c r="CIQ131" s="316"/>
      <c r="CIR131" s="316"/>
      <c r="CIS131" s="316"/>
      <c r="CIT131" s="316"/>
      <c r="CIU131" s="316"/>
      <c r="CIV131" s="316"/>
      <c r="CIW131" s="316"/>
      <c r="CIX131" s="316"/>
      <c r="CIY131" s="316"/>
      <c r="CIZ131" s="316"/>
      <c r="CJA131" s="316"/>
      <c r="CJB131" s="316"/>
      <c r="CJC131" s="316"/>
      <c r="CJD131" s="316"/>
      <c r="CJE131" s="316"/>
      <c r="CJF131" s="316"/>
      <c r="CJG131" s="316"/>
      <c r="CJH131" s="316"/>
      <c r="CJI131" s="316"/>
      <c r="CJJ131" s="316"/>
      <c r="CJK131" s="316"/>
      <c r="CJL131" s="316"/>
      <c r="CJM131" s="316"/>
      <c r="CJN131" s="316"/>
      <c r="CJO131" s="316"/>
      <c r="CJP131" s="316"/>
      <c r="CJQ131" s="316"/>
      <c r="CJR131" s="316"/>
      <c r="CJS131" s="316"/>
      <c r="CJT131" s="316"/>
      <c r="CJU131" s="316"/>
      <c r="CJV131" s="316"/>
      <c r="CJW131" s="316"/>
      <c r="CJX131" s="316"/>
      <c r="CJY131" s="316"/>
      <c r="CJZ131" s="316"/>
      <c r="CKA131" s="316"/>
      <c r="CKB131" s="316"/>
      <c r="CKC131" s="316"/>
      <c r="CKD131" s="316"/>
      <c r="CKE131" s="316"/>
      <c r="CKF131" s="316"/>
      <c r="CKG131" s="316"/>
      <c r="CKH131" s="316"/>
      <c r="CKI131" s="316"/>
      <c r="CKJ131" s="316"/>
      <c r="CKK131" s="316"/>
      <c r="CKL131" s="316"/>
      <c r="CKM131" s="316"/>
      <c r="CKN131" s="316"/>
      <c r="CKO131" s="316"/>
      <c r="CKP131" s="316"/>
      <c r="CKQ131" s="316"/>
      <c r="CKR131" s="316"/>
      <c r="CKS131" s="316"/>
      <c r="CKT131" s="316"/>
      <c r="CKU131" s="316"/>
      <c r="CKV131" s="316"/>
      <c r="CKW131" s="316"/>
      <c r="CKX131" s="316"/>
      <c r="CKY131" s="316"/>
      <c r="CKZ131" s="316"/>
      <c r="CLA131" s="316"/>
      <c r="CLB131" s="316"/>
      <c r="CLC131" s="316"/>
      <c r="CLD131" s="316"/>
      <c r="CLE131" s="316"/>
      <c r="CLF131" s="316"/>
      <c r="CLG131" s="316"/>
      <c r="CLH131" s="316"/>
      <c r="CLI131" s="316"/>
      <c r="CLJ131" s="316"/>
      <c r="CLK131" s="316"/>
      <c r="CLL131" s="316"/>
      <c r="CLM131" s="316"/>
      <c r="CLN131" s="316"/>
      <c r="CLO131" s="316"/>
      <c r="CLP131" s="316"/>
      <c r="CLQ131" s="316"/>
      <c r="CLR131" s="316"/>
      <c r="CLS131" s="316"/>
      <c r="CLT131" s="316"/>
      <c r="CLU131" s="316"/>
      <c r="CLV131" s="316"/>
      <c r="CLW131" s="316"/>
      <c r="CLX131" s="316"/>
      <c r="CLY131" s="316"/>
      <c r="CLZ131" s="316"/>
      <c r="CMA131" s="316"/>
      <c r="CMB131" s="316"/>
      <c r="CMC131" s="316"/>
      <c r="CMD131" s="316"/>
      <c r="CME131" s="316"/>
      <c r="CMF131" s="316"/>
      <c r="CMG131" s="316"/>
      <c r="CMH131" s="316"/>
      <c r="CMI131" s="316"/>
      <c r="CMJ131" s="316"/>
      <c r="CMK131" s="316"/>
      <c r="CML131" s="316"/>
      <c r="CMM131" s="316"/>
      <c r="CMN131" s="316"/>
      <c r="CMO131" s="316"/>
      <c r="CMP131" s="316"/>
      <c r="CMQ131" s="316"/>
      <c r="CMR131" s="316"/>
      <c r="CMS131" s="316"/>
      <c r="CMT131" s="316"/>
      <c r="CMU131" s="316"/>
      <c r="CMV131" s="316"/>
      <c r="CMW131" s="316"/>
      <c r="CMX131" s="316"/>
      <c r="CMY131" s="316"/>
      <c r="CMZ131" s="316"/>
      <c r="CNA131" s="316"/>
      <c r="CNB131" s="316"/>
      <c r="CNC131" s="316"/>
      <c r="CND131" s="316"/>
      <c r="CNE131" s="316"/>
      <c r="CNF131" s="316"/>
      <c r="CNG131" s="316"/>
      <c r="CNH131" s="316"/>
      <c r="CNI131" s="316"/>
      <c r="CNJ131" s="316"/>
      <c r="CNK131" s="316"/>
      <c r="CNL131" s="316"/>
      <c r="CNM131" s="316"/>
      <c r="CNN131" s="316"/>
      <c r="CNO131" s="316"/>
      <c r="CNP131" s="316"/>
      <c r="CNQ131" s="316"/>
      <c r="CNR131" s="316"/>
      <c r="CNS131" s="316"/>
      <c r="CNT131" s="316"/>
      <c r="CNU131" s="316"/>
      <c r="CNV131" s="316"/>
      <c r="CNW131" s="316"/>
      <c r="CNX131" s="316"/>
      <c r="CNY131" s="316"/>
      <c r="CNZ131" s="316"/>
      <c r="COA131" s="316"/>
      <c r="COB131" s="316"/>
      <c r="COC131" s="316"/>
      <c r="COD131" s="316"/>
      <c r="COE131" s="316"/>
      <c r="COF131" s="316"/>
      <c r="COG131" s="316"/>
      <c r="COH131" s="316"/>
      <c r="COI131" s="316"/>
      <c r="COJ131" s="316"/>
      <c r="COK131" s="316"/>
      <c r="COL131" s="316"/>
      <c r="COM131" s="316"/>
      <c r="CON131" s="316"/>
      <c r="COO131" s="316"/>
      <c r="COP131" s="316"/>
      <c r="COQ131" s="316"/>
      <c r="COR131" s="316"/>
      <c r="COS131" s="316"/>
      <c r="COT131" s="316"/>
      <c r="COU131" s="316"/>
      <c r="COV131" s="316"/>
      <c r="COW131" s="316"/>
      <c r="COX131" s="316"/>
      <c r="COY131" s="316"/>
      <c r="COZ131" s="316"/>
      <c r="CPA131" s="316"/>
      <c r="CPB131" s="316"/>
      <c r="CPC131" s="316"/>
      <c r="CPD131" s="316"/>
      <c r="CPE131" s="316"/>
      <c r="CPF131" s="316"/>
      <c r="CPG131" s="316"/>
      <c r="CPH131" s="316"/>
      <c r="CPI131" s="316"/>
      <c r="CPJ131" s="316"/>
      <c r="CPK131" s="316"/>
      <c r="CPL131" s="316"/>
      <c r="CPM131" s="316"/>
      <c r="CPN131" s="316"/>
      <c r="CPO131" s="316"/>
      <c r="CPP131" s="316"/>
      <c r="CPQ131" s="316"/>
      <c r="CPR131" s="316"/>
      <c r="CPS131" s="316"/>
      <c r="CPT131" s="316"/>
      <c r="CPU131" s="316"/>
      <c r="CPV131" s="316"/>
      <c r="CPW131" s="316"/>
      <c r="CPX131" s="316"/>
      <c r="CPY131" s="316"/>
      <c r="CPZ131" s="316"/>
      <c r="CQA131" s="316"/>
      <c r="CQB131" s="316"/>
      <c r="CQC131" s="316"/>
      <c r="CQD131" s="316"/>
      <c r="CQE131" s="316"/>
      <c r="CQF131" s="316"/>
      <c r="CQG131" s="316"/>
      <c r="CQH131" s="316"/>
      <c r="CQI131" s="316"/>
      <c r="CQJ131" s="316"/>
      <c r="CQK131" s="316"/>
      <c r="CQL131" s="316"/>
      <c r="CQM131" s="316"/>
      <c r="CQN131" s="316"/>
      <c r="CQO131" s="316"/>
      <c r="CQP131" s="316"/>
      <c r="CQQ131" s="316"/>
      <c r="CQR131" s="316"/>
      <c r="CQS131" s="316"/>
      <c r="CQT131" s="316"/>
      <c r="CQU131" s="316"/>
      <c r="CQV131" s="316"/>
      <c r="CQW131" s="316"/>
      <c r="CQX131" s="316"/>
      <c r="CQY131" s="316"/>
      <c r="CQZ131" s="316"/>
      <c r="CRA131" s="316"/>
      <c r="CRB131" s="316"/>
      <c r="CRC131" s="316"/>
      <c r="CRD131" s="316"/>
      <c r="CRE131" s="316"/>
      <c r="CRF131" s="316"/>
      <c r="CRG131" s="316"/>
      <c r="CRH131" s="316"/>
      <c r="CRI131" s="316"/>
      <c r="CRJ131" s="316"/>
      <c r="CRK131" s="316"/>
      <c r="CRL131" s="316"/>
      <c r="CRM131" s="316"/>
      <c r="CRN131" s="316"/>
      <c r="CRO131" s="316"/>
      <c r="CRP131" s="316"/>
      <c r="CRQ131" s="316"/>
      <c r="CRR131" s="316"/>
      <c r="CRS131" s="316"/>
      <c r="CRT131" s="316"/>
      <c r="CRU131" s="316"/>
      <c r="CRV131" s="316"/>
      <c r="CRW131" s="316"/>
      <c r="CRX131" s="316"/>
      <c r="CRY131" s="316"/>
      <c r="CRZ131" s="316"/>
      <c r="CSA131" s="316"/>
      <c r="CSB131" s="316"/>
      <c r="CSC131" s="316"/>
      <c r="CSD131" s="316"/>
      <c r="CSE131" s="316"/>
      <c r="CSF131" s="316"/>
      <c r="CSG131" s="316"/>
      <c r="CSH131" s="316"/>
      <c r="CSI131" s="316"/>
      <c r="CSJ131" s="316"/>
      <c r="CSK131" s="316"/>
      <c r="CSL131" s="316"/>
      <c r="CSM131" s="316"/>
      <c r="CSN131" s="316"/>
      <c r="CSO131" s="316"/>
      <c r="CSP131" s="316"/>
      <c r="CSQ131" s="316"/>
      <c r="CSR131" s="316"/>
      <c r="CSS131" s="316"/>
      <c r="CST131" s="316"/>
      <c r="CSU131" s="316"/>
      <c r="CSV131" s="316"/>
      <c r="CSW131" s="316"/>
      <c r="CSX131" s="316"/>
      <c r="CSY131" s="316"/>
      <c r="CSZ131" s="316"/>
      <c r="CTA131" s="316"/>
      <c r="CTB131" s="316"/>
      <c r="CTC131" s="316"/>
      <c r="CTD131" s="316"/>
      <c r="CTE131" s="316"/>
      <c r="CTF131" s="316"/>
      <c r="CTG131" s="316"/>
      <c r="CTH131" s="316"/>
      <c r="CTI131" s="316"/>
      <c r="CTJ131" s="316"/>
      <c r="CTK131" s="316"/>
      <c r="CTL131" s="316"/>
      <c r="CTM131" s="316"/>
      <c r="CTN131" s="316"/>
      <c r="CTO131" s="316"/>
      <c r="CTP131" s="316"/>
      <c r="CTQ131" s="316"/>
      <c r="CTR131" s="316"/>
      <c r="CTS131" s="316"/>
      <c r="CTT131" s="316"/>
      <c r="CTU131" s="316"/>
      <c r="CTV131" s="316"/>
      <c r="CTW131" s="316"/>
      <c r="CTX131" s="316"/>
      <c r="CTY131" s="316"/>
      <c r="CTZ131" s="316"/>
      <c r="CUA131" s="316"/>
      <c r="CUB131" s="316"/>
      <c r="CUC131" s="316"/>
      <c r="CUD131" s="316"/>
      <c r="CUE131" s="316"/>
      <c r="CUF131" s="316"/>
      <c r="CUG131" s="316"/>
      <c r="CUH131" s="316"/>
      <c r="CUI131" s="316"/>
      <c r="CUJ131" s="316"/>
      <c r="CUK131" s="316"/>
      <c r="CUL131" s="316"/>
      <c r="CUM131" s="316"/>
      <c r="CUN131" s="316"/>
      <c r="CUO131" s="316"/>
      <c r="CUP131" s="316"/>
      <c r="CUQ131" s="316"/>
      <c r="CUR131" s="316"/>
      <c r="CUS131" s="316"/>
      <c r="CUT131" s="316"/>
      <c r="CUU131" s="316"/>
      <c r="CUV131" s="316"/>
      <c r="CUW131" s="316"/>
      <c r="CUX131" s="316"/>
      <c r="CUY131" s="316"/>
      <c r="CUZ131" s="316"/>
      <c r="CVA131" s="316"/>
      <c r="CVB131" s="316"/>
      <c r="CVC131" s="316"/>
      <c r="CVD131" s="316"/>
      <c r="CVE131" s="316"/>
      <c r="CVF131" s="316"/>
      <c r="CVG131" s="316"/>
      <c r="CVH131" s="316"/>
      <c r="CVI131" s="316"/>
      <c r="CVJ131" s="316"/>
      <c r="CVK131" s="316"/>
      <c r="CVL131" s="316"/>
      <c r="CVM131" s="316"/>
      <c r="CVN131" s="316"/>
      <c r="CVO131" s="316"/>
      <c r="CVP131" s="316"/>
      <c r="CVQ131" s="316"/>
      <c r="CVR131" s="316"/>
      <c r="CVS131" s="316"/>
      <c r="CVT131" s="316"/>
      <c r="CVU131" s="316"/>
      <c r="CVV131" s="316"/>
      <c r="CVW131" s="316"/>
      <c r="CVX131" s="316"/>
      <c r="CVY131" s="316"/>
      <c r="CVZ131" s="316"/>
      <c r="CWA131" s="316"/>
      <c r="CWB131" s="316"/>
      <c r="CWC131" s="316"/>
      <c r="CWD131" s="316"/>
      <c r="CWE131" s="316"/>
      <c r="CWF131" s="316"/>
      <c r="CWG131" s="316"/>
      <c r="CWH131" s="316"/>
      <c r="CWI131" s="316"/>
      <c r="CWJ131" s="316"/>
      <c r="CWK131" s="316"/>
      <c r="CWL131" s="316"/>
      <c r="CWM131" s="316"/>
      <c r="CWN131" s="316"/>
      <c r="CWO131" s="316"/>
      <c r="CWP131" s="316"/>
      <c r="CWQ131" s="316"/>
      <c r="CWR131" s="316"/>
      <c r="CWS131" s="316"/>
      <c r="CWT131" s="316"/>
      <c r="CWU131" s="316"/>
      <c r="CWV131" s="316"/>
      <c r="CWW131" s="316"/>
      <c r="CWX131" s="316"/>
      <c r="CWY131" s="316"/>
      <c r="CWZ131" s="316"/>
      <c r="CXA131" s="316"/>
      <c r="CXB131" s="316"/>
      <c r="CXC131" s="316"/>
      <c r="CXD131" s="316"/>
      <c r="CXE131" s="316"/>
      <c r="CXF131" s="316"/>
      <c r="CXG131" s="316"/>
      <c r="CXH131" s="316"/>
      <c r="CXI131" s="316"/>
      <c r="CXJ131" s="316"/>
      <c r="CXK131" s="316"/>
      <c r="CXL131" s="316"/>
      <c r="CXM131" s="316"/>
      <c r="CXN131" s="316"/>
      <c r="CXO131" s="316"/>
      <c r="CXP131" s="316"/>
      <c r="CXQ131" s="316"/>
      <c r="CXR131" s="316"/>
      <c r="CXS131" s="316"/>
      <c r="CXT131" s="316"/>
      <c r="CXU131" s="316"/>
      <c r="CXV131" s="316"/>
      <c r="CXW131" s="316"/>
      <c r="CXX131" s="316"/>
      <c r="CXY131" s="316"/>
      <c r="CXZ131" s="316"/>
      <c r="CYA131" s="316"/>
      <c r="CYB131" s="316"/>
      <c r="CYC131" s="316"/>
      <c r="CYD131" s="316"/>
      <c r="CYE131" s="316"/>
      <c r="CYF131" s="316"/>
      <c r="CYG131" s="316"/>
      <c r="CYH131" s="316"/>
      <c r="CYI131" s="316"/>
      <c r="CYJ131" s="316"/>
      <c r="CYK131" s="316"/>
      <c r="CYL131" s="316"/>
      <c r="CYM131" s="316"/>
      <c r="CYN131" s="316"/>
      <c r="CYO131" s="316"/>
      <c r="CYP131" s="316"/>
      <c r="CYQ131" s="316"/>
      <c r="CYR131" s="316"/>
      <c r="CYS131" s="316"/>
      <c r="CYT131" s="316"/>
      <c r="CYU131" s="316"/>
      <c r="CYV131" s="316"/>
      <c r="CYW131" s="316"/>
      <c r="CYX131" s="316"/>
      <c r="CYY131" s="316"/>
      <c r="CYZ131" s="316"/>
      <c r="CZA131" s="316"/>
      <c r="CZB131" s="316"/>
      <c r="CZC131" s="316"/>
      <c r="CZD131" s="316"/>
      <c r="CZE131" s="316"/>
      <c r="CZF131" s="316"/>
      <c r="CZG131" s="316"/>
      <c r="CZH131" s="316"/>
      <c r="CZI131" s="316"/>
      <c r="CZJ131" s="316"/>
      <c r="CZK131" s="316"/>
      <c r="CZL131" s="316"/>
      <c r="CZM131" s="316"/>
      <c r="CZN131" s="316"/>
      <c r="CZO131" s="316"/>
      <c r="CZP131" s="316"/>
      <c r="CZQ131" s="316"/>
      <c r="CZR131" s="316"/>
      <c r="CZS131" s="316"/>
      <c r="CZT131" s="316"/>
      <c r="CZU131" s="316"/>
      <c r="CZV131" s="316"/>
      <c r="CZW131" s="316"/>
      <c r="CZX131" s="316"/>
      <c r="CZY131" s="316"/>
      <c r="CZZ131" s="316"/>
      <c r="DAA131" s="316"/>
      <c r="DAB131" s="316"/>
      <c r="DAC131" s="316"/>
      <c r="DAD131" s="316"/>
      <c r="DAE131" s="316"/>
      <c r="DAF131" s="316"/>
      <c r="DAG131" s="316"/>
      <c r="DAH131" s="316"/>
      <c r="DAI131" s="316"/>
      <c r="DAJ131" s="316"/>
      <c r="DAK131" s="316"/>
      <c r="DAL131" s="316"/>
      <c r="DAM131" s="316"/>
      <c r="DAN131" s="316"/>
      <c r="DAO131" s="316"/>
      <c r="DAP131" s="316"/>
      <c r="DAQ131" s="316"/>
      <c r="DAR131" s="316"/>
      <c r="DAS131" s="316"/>
      <c r="DAT131" s="316"/>
      <c r="DAU131" s="316"/>
      <c r="DAV131" s="316"/>
      <c r="DAW131" s="316"/>
      <c r="DAX131" s="316"/>
      <c r="DAY131" s="316"/>
      <c r="DAZ131" s="316"/>
      <c r="DBA131" s="316"/>
      <c r="DBB131" s="316"/>
      <c r="DBC131" s="316"/>
      <c r="DBD131" s="316"/>
      <c r="DBE131" s="316"/>
      <c r="DBF131" s="316"/>
      <c r="DBG131" s="316"/>
      <c r="DBH131" s="316"/>
      <c r="DBI131" s="316"/>
      <c r="DBJ131" s="316"/>
      <c r="DBK131" s="316"/>
      <c r="DBL131" s="316"/>
      <c r="DBM131" s="316"/>
      <c r="DBN131" s="316"/>
      <c r="DBO131" s="316"/>
      <c r="DBP131" s="316"/>
      <c r="DBQ131" s="316"/>
      <c r="DBR131" s="316"/>
      <c r="DBS131" s="316"/>
      <c r="DBT131" s="316"/>
      <c r="DBU131" s="316"/>
      <c r="DBV131" s="316"/>
      <c r="DBW131" s="316"/>
      <c r="DBX131" s="316"/>
      <c r="DBY131" s="316"/>
      <c r="DBZ131" s="316"/>
      <c r="DCA131" s="316"/>
      <c r="DCB131" s="316"/>
      <c r="DCC131" s="316"/>
      <c r="DCD131" s="316"/>
      <c r="DCE131" s="316"/>
      <c r="DCF131" s="316"/>
      <c r="DCG131" s="316"/>
      <c r="DCH131" s="316"/>
      <c r="DCI131" s="316"/>
      <c r="DCJ131" s="316"/>
      <c r="DCK131" s="316"/>
      <c r="DCL131" s="316"/>
      <c r="DCM131" s="316"/>
      <c r="DCN131" s="316"/>
      <c r="DCO131" s="316"/>
      <c r="DCP131" s="316"/>
      <c r="DCQ131" s="316"/>
      <c r="DCR131" s="316"/>
      <c r="DCS131" s="316"/>
      <c r="DCT131" s="316"/>
      <c r="DCU131" s="316"/>
      <c r="DCV131" s="316"/>
      <c r="DCW131" s="316"/>
      <c r="DCX131" s="316"/>
      <c r="DCY131" s="316"/>
      <c r="DCZ131" s="316"/>
      <c r="DDA131" s="316"/>
      <c r="DDB131" s="316"/>
      <c r="DDC131" s="316"/>
      <c r="DDD131" s="316"/>
      <c r="DDE131" s="316"/>
      <c r="DDF131" s="316"/>
      <c r="DDG131" s="316"/>
      <c r="DDH131" s="316"/>
      <c r="DDI131" s="316"/>
      <c r="DDJ131" s="316"/>
      <c r="DDK131" s="316"/>
      <c r="DDL131" s="316"/>
      <c r="DDM131" s="316"/>
      <c r="DDN131" s="316"/>
      <c r="DDO131" s="316"/>
      <c r="DDP131" s="316"/>
      <c r="DDQ131" s="316"/>
      <c r="DDR131" s="316"/>
      <c r="DDS131" s="316"/>
      <c r="DDT131" s="316"/>
      <c r="DDU131" s="316"/>
      <c r="DDV131" s="316"/>
      <c r="DDW131" s="316"/>
      <c r="DDX131" s="316"/>
      <c r="DDY131" s="316"/>
      <c r="DDZ131" s="316"/>
      <c r="DEA131" s="316"/>
      <c r="DEB131" s="316"/>
      <c r="DEC131" s="316"/>
      <c r="DED131" s="316"/>
      <c r="DEE131" s="316"/>
      <c r="DEF131" s="316"/>
      <c r="DEG131" s="316"/>
      <c r="DEH131" s="316"/>
      <c r="DEI131" s="316"/>
      <c r="DEJ131" s="316"/>
      <c r="DEK131" s="316"/>
      <c r="DEL131" s="316"/>
      <c r="DEM131" s="316"/>
      <c r="DEN131" s="316"/>
      <c r="DEO131" s="316"/>
      <c r="DEP131" s="316"/>
      <c r="DEQ131" s="316"/>
      <c r="DER131" s="316"/>
      <c r="DES131" s="316"/>
      <c r="DET131" s="316"/>
      <c r="DEU131" s="316"/>
      <c r="DEV131" s="316"/>
      <c r="DEW131" s="316"/>
      <c r="DEX131" s="316"/>
      <c r="DEY131" s="316"/>
      <c r="DEZ131" s="316"/>
      <c r="DFA131" s="316"/>
      <c r="DFB131" s="316"/>
      <c r="DFC131" s="316"/>
      <c r="DFD131" s="316"/>
      <c r="DFE131" s="316"/>
      <c r="DFF131" s="316"/>
      <c r="DFG131" s="316"/>
      <c r="DFH131" s="316"/>
      <c r="DFI131" s="316"/>
      <c r="DFJ131" s="316"/>
      <c r="DFK131" s="316"/>
      <c r="DFL131" s="316"/>
      <c r="DFM131" s="316"/>
      <c r="DFN131" s="316"/>
      <c r="DFO131" s="316"/>
      <c r="DFP131" s="316"/>
      <c r="DFQ131" s="316"/>
      <c r="DFR131" s="316"/>
      <c r="DFS131" s="316"/>
      <c r="DFT131" s="316"/>
      <c r="DFU131" s="316"/>
      <c r="DFV131" s="316"/>
      <c r="DFW131" s="316"/>
      <c r="DFX131" s="316"/>
      <c r="DFY131" s="316"/>
      <c r="DFZ131" s="316"/>
      <c r="DGA131" s="316"/>
      <c r="DGB131" s="316"/>
      <c r="DGC131" s="316"/>
      <c r="DGD131" s="316"/>
      <c r="DGE131" s="316"/>
      <c r="DGF131" s="316"/>
      <c r="DGG131" s="316"/>
      <c r="DGH131" s="316"/>
      <c r="DGI131" s="316"/>
      <c r="DGJ131" s="316"/>
      <c r="DGK131" s="316"/>
      <c r="DGL131" s="316"/>
      <c r="DGM131" s="316"/>
      <c r="DGN131" s="316"/>
      <c r="DGO131" s="316"/>
      <c r="DGP131" s="316"/>
      <c r="DGQ131" s="316"/>
      <c r="DGR131" s="316"/>
      <c r="DGS131" s="316"/>
      <c r="DGT131" s="316"/>
      <c r="DGU131" s="316"/>
      <c r="DGV131" s="316"/>
      <c r="DGW131" s="316"/>
      <c r="DGX131" s="316"/>
      <c r="DGY131" s="316"/>
      <c r="DGZ131" s="316"/>
      <c r="DHA131" s="316"/>
      <c r="DHB131" s="316"/>
      <c r="DHC131" s="316"/>
      <c r="DHD131" s="316"/>
      <c r="DHE131" s="316"/>
      <c r="DHF131" s="316"/>
      <c r="DHG131" s="316"/>
      <c r="DHH131" s="316"/>
      <c r="DHI131" s="316"/>
      <c r="DHJ131" s="316"/>
      <c r="DHK131" s="316"/>
      <c r="DHL131" s="316"/>
      <c r="DHM131" s="316"/>
      <c r="DHN131" s="316"/>
      <c r="DHO131" s="316"/>
      <c r="DHP131" s="316"/>
      <c r="DHQ131" s="316"/>
      <c r="DHR131" s="316"/>
      <c r="DHS131" s="316"/>
      <c r="DHT131" s="316"/>
      <c r="DHU131" s="316"/>
      <c r="DHV131" s="316"/>
      <c r="DHW131" s="316"/>
      <c r="DHX131" s="316"/>
      <c r="DHY131" s="316"/>
      <c r="DHZ131" s="316"/>
      <c r="DIA131" s="316"/>
      <c r="DIB131" s="316"/>
      <c r="DIC131" s="316"/>
      <c r="DID131" s="316"/>
      <c r="DIE131" s="316"/>
      <c r="DIF131" s="316"/>
      <c r="DIG131" s="316"/>
      <c r="DIH131" s="316"/>
      <c r="DII131" s="316"/>
      <c r="DIJ131" s="316"/>
      <c r="DIK131" s="316"/>
      <c r="DIL131" s="316"/>
      <c r="DIM131" s="316"/>
      <c r="DIN131" s="316"/>
      <c r="DIO131" s="316"/>
      <c r="DIP131" s="316"/>
      <c r="DIQ131" s="316"/>
      <c r="DIR131" s="316"/>
      <c r="DIS131" s="316"/>
      <c r="DIT131" s="316"/>
      <c r="DIU131" s="316"/>
      <c r="DIV131" s="316"/>
      <c r="DIW131" s="316"/>
      <c r="DIX131" s="316"/>
      <c r="DIY131" s="316"/>
      <c r="DIZ131" s="316"/>
      <c r="DJA131" s="316"/>
      <c r="DJB131" s="316"/>
      <c r="DJC131" s="316"/>
      <c r="DJD131" s="316"/>
      <c r="DJE131" s="316"/>
      <c r="DJF131" s="316"/>
      <c r="DJG131" s="316"/>
      <c r="DJH131" s="316"/>
      <c r="DJI131" s="316"/>
      <c r="DJJ131" s="316"/>
      <c r="DJK131" s="316"/>
      <c r="DJL131" s="316"/>
      <c r="DJM131" s="316"/>
      <c r="DJN131" s="316"/>
      <c r="DJO131" s="316"/>
      <c r="DJP131" s="316"/>
      <c r="DJQ131" s="316"/>
      <c r="DJR131" s="316"/>
      <c r="DJS131" s="316"/>
      <c r="DJT131" s="316"/>
      <c r="DJU131" s="316"/>
      <c r="DJV131" s="316"/>
      <c r="DJW131" s="316"/>
      <c r="DJX131" s="316"/>
      <c r="DJY131" s="316"/>
      <c r="DJZ131" s="316"/>
      <c r="DKA131" s="316"/>
      <c r="DKB131" s="316"/>
      <c r="DKC131" s="316"/>
      <c r="DKD131" s="316"/>
      <c r="DKE131" s="316"/>
      <c r="DKF131" s="316"/>
      <c r="DKG131" s="316"/>
      <c r="DKH131" s="316"/>
      <c r="DKI131" s="316"/>
      <c r="DKJ131" s="316"/>
      <c r="DKK131" s="316"/>
      <c r="DKL131" s="316"/>
      <c r="DKM131" s="316"/>
      <c r="DKN131" s="316"/>
      <c r="DKO131" s="316"/>
      <c r="DKP131" s="316"/>
      <c r="DKQ131" s="316"/>
      <c r="DKR131" s="316"/>
      <c r="DKS131" s="316"/>
      <c r="DKT131" s="316"/>
      <c r="DKU131" s="316"/>
      <c r="DKV131" s="316"/>
      <c r="DKW131" s="316"/>
      <c r="DKX131" s="316"/>
      <c r="DKY131" s="316"/>
      <c r="DKZ131" s="316"/>
      <c r="DLA131" s="316"/>
      <c r="DLB131" s="316"/>
      <c r="DLC131" s="316"/>
      <c r="DLD131" s="316"/>
      <c r="DLE131" s="316"/>
      <c r="DLF131" s="316"/>
      <c r="DLG131" s="316"/>
      <c r="DLH131" s="316"/>
      <c r="DLI131" s="316"/>
      <c r="DLJ131" s="316"/>
      <c r="DLK131" s="316"/>
      <c r="DLL131" s="316"/>
      <c r="DLM131" s="316"/>
      <c r="DLN131" s="316"/>
      <c r="DLO131" s="316"/>
      <c r="DLP131" s="316"/>
      <c r="DLQ131" s="316"/>
      <c r="DLR131" s="316"/>
      <c r="DLS131" s="316"/>
      <c r="DLT131" s="316"/>
      <c r="DLU131" s="316"/>
      <c r="DLV131" s="316"/>
      <c r="DLW131" s="316"/>
      <c r="DLX131" s="316"/>
      <c r="DLY131" s="316"/>
      <c r="DLZ131" s="316"/>
      <c r="DMA131" s="316"/>
      <c r="DMB131" s="316"/>
      <c r="DMC131" s="316"/>
      <c r="DMD131" s="316"/>
      <c r="DME131" s="316"/>
      <c r="DMF131" s="316"/>
      <c r="DMG131" s="316"/>
      <c r="DMH131" s="316"/>
      <c r="DMI131" s="316"/>
      <c r="DMJ131" s="316"/>
      <c r="DMK131" s="316"/>
      <c r="DML131" s="316"/>
      <c r="DMM131" s="316"/>
      <c r="DMN131" s="316"/>
      <c r="DMO131" s="316"/>
      <c r="DMP131" s="316"/>
      <c r="DMQ131" s="316"/>
      <c r="DMR131" s="316"/>
      <c r="DMS131" s="316"/>
      <c r="DMT131" s="316"/>
      <c r="DMU131" s="316"/>
      <c r="DMV131" s="316"/>
      <c r="DMW131" s="316"/>
      <c r="DMX131" s="316"/>
      <c r="DMY131" s="316"/>
      <c r="DMZ131" s="316"/>
      <c r="DNA131" s="316"/>
      <c r="DNB131" s="316"/>
      <c r="DNC131" s="316"/>
      <c r="DND131" s="316"/>
      <c r="DNE131" s="316"/>
      <c r="DNF131" s="316"/>
      <c r="DNG131" s="316"/>
      <c r="DNH131" s="316"/>
      <c r="DNI131" s="316"/>
      <c r="DNJ131" s="316"/>
      <c r="DNK131" s="316"/>
      <c r="DNL131" s="316"/>
      <c r="DNM131" s="316"/>
      <c r="DNN131" s="316"/>
      <c r="DNO131" s="316"/>
      <c r="DNP131" s="316"/>
      <c r="DNQ131" s="316"/>
      <c r="DNR131" s="316"/>
      <c r="DNS131" s="316"/>
      <c r="DNT131" s="316"/>
      <c r="DNU131" s="316"/>
      <c r="DNV131" s="316"/>
      <c r="DNW131" s="316"/>
      <c r="DNX131" s="316"/>
      <c r="DNY131" s="316"/>
      <c r="DNZ131" s="316"/>
      <c r="DOA131" s="316"/>
      <c r="DOB131" s="316"/>
      <c r="DOC131" s="316"/>
      <c r="DOD131" s="316"/>
      <c r="DOE131" s="316"/>
      <c r="DOF131" s="316"/>
      <c r="DOG131" s="316"/>
      <c r="DOH131" s="316"/>
      <c r="DOI131" s="316"/>
      <c r="DOJ131" s="316"/>
      <c r="DOK131" s="316"/>
      <c r="DOL131" s="316"/>
      <c r="DOM131" s="316"/>
      <c r="DON131" s="316"/>
      <c r="DOO131" s="316"/>
      <c r="DOP131" s="316"/>
      <c r="DOQ131" s="316"/>
      <c r="DOR131" s="316"/>
      <c r="DOS131" s="316"/>
      <c r="DOT131" s="316"/>
      <c r="DOU131" s="316"/>
      <c r="DOV131" s="316"/>
      <c r="DOW131" s="316"/>
      <c r="DOX131" s="316"/>
      <c r="DOY131" s="316"/>
      <c r="DOZ131" s="316"/>
      <c r="DPA131" s="316"/>
      <c r="DPB131" s="316"/>
      <c r="DPC131" s="316"/>
      <c r="DPD131" s="316"/>
      <c r="DPE131" s="316"/>
      <c r="DPF131" s="316"/>
      <c r="DPG131" s="316"/>
      <c r="DPH131" s="316"/>
      <c r="DPI131" s="316"/>
      <c r="DPJ131" s="316"/>
      <c r="DPK131" s="316"/>
      <c r="DPL131" s="316"/>
      <c r="DPM131" s="316"/>
      <c r="DPN131" s="316"/>
      <c r="DPO131" s="316"/>
      <c r="DPP131" s="316"/>
      <c r="DPQ131" s="316"/>
      <c r="DPR131" s="316"/>
      <c r="DPS131" s="316"/>
      <c r="DPT131" s="316"/>
      <c r="DPU131" s="316"/>
      <c r="DPV131" s="316"/>
      <c r="DPW131" s="316"/>
      <c r="DPX131" s="316"/>
      <c r="DPY131" s="316"/>
      <c r="DPZ131" s="316"/>
      <c r="DQA131" s="316"/>
      <c r="DQB131" s="316"/>
      <c r="DQC131" s="316"/>
      <c r="DQD131" s="316"/>
      <c r="DQE131" s="316"/>
      <c r="DQF131" s="316"/>
      <c r="DQG131" s="316"/>
      <c r="DQH131" s="316"/>
      <c r="DQI131" s="316"/>
      <c r="DQJ131" s="316"/>
      <c r="DQK131" s="316"/>
      <c r="DQL131" s="316"/>
      <c r="DQM131" s="316"/>
      <c r="DQN131" s="316"/>
      <c r="DQO131" s="316"/>
      <c r="DQP131" s="316"/>
      <c r="DQQ131" s="316"/>
      <c r="DQR131" s="316"/>
      <c r="DQS131" s="316"/>
      <c r="DQT131" s="316"/>
      <c r="DQU131" s="316"/>
      <c r="DQV131" s="316"/>
      <c r="DQW131" s="316"/>
      <c r="DQX131" s="316"/>
      <c r="DQY131" s="316"/>
      <c r="DQZ131" s="316"/>
      <c r="DRA131" s="316"/>
      <c r="DRB131" s="316"/>
      <c r="DRC131" s="316"/>
      <c r="DRD131" s="316"/>
      <c r="DRE131" s="316"/>
      <c r="DRF131" s="316"/>
      <c r="DRG131" s="316"/>
      <c r="DRH131" s="316"/>
      <c r="DRI131" s="316"/>
      <c r="DRJ131" s="316"/>
      <c r="DRK131" s="316"/>
      <c r="DRL131" s="316"/>
      <c r="DRM131" s="316"/>
      <c r="DRN131" s="316"/>
      <c r="DRO131" s="316"/>
      <c r="DRP131" s="316"/>
      <c r="DRQ131" s="316"/>
      <c r="DRR131" s="316"/>
      <c r="DRS131" s="316"/>
      <c r="DRT131" s="316"/>
      <c r="DRU131" s="316"/>
      <c r="DRV131" s="316"/>
      <c r="DRW131" s="316"/>
      <c r="DRX131" s="316"/>
      <c r="DRY131" s="316"/>
      <c r="DRZ131" s="316"/>
      <c r="DSA131" s="316"/>
      <c r="DSB131" s="316"/>
      <c r="DSC131" s="316"/>
      <c r="DSD131" s="316"/>
      <c r="DSE131" s="316"/>
      <c r="DSF131" s="316"/>
      <c r="DSG131" s="316"/>
      <c r="DSH131" s="316"/>
      <c r="DSI131" s="316"/>
      <c r="DSJ131" s="316"/>
      <c r="DSK131" s="316"/>
      <c r="DSL131" s="316"/>
      <c r="DSM131" s="316"/>
      <c r="DSN131" s="316"/>
      <c r="DSO131" s="316"/>
      <c r="DSP131" s="316"/>
      <c r="DSQ131" s="316"/>
      <c r="DSR131" s="316"/>
      <c r="DSS131" s="316"/>
      <c r="DST131" s="316"/>
      <c r="DSU131" s="316"/>
      <c r="DSV131" s="316"/>
      <c r="DSW131" s="316"/>
      <c r="DSX131" s="316"/>
      <c r="DSY131" s="316"/>
      <c r="DSZ131" s="316"/>
      <c r="DTA131" s="316"/>
      <c r="DTB131" s="316"/>
      <c r="DTC131" s="316"/>
      <c r="DTD131" s="316"/>
      <c r="DTE131" s="316"/>
      <c r="DTF131" s="316"/>
      <c r="DTG131" s="316"/>
      <c r="DTH131" s="316"/>
      <c r="DTI131" s="316"/>
      <c r="DTJ131" s="316"/>
      <c r="DTK131" s="316"/>
      <c r="DTL131" s="316"/>
      <c r="DTM131" s="316"/>
      <c r="DTN131" s="316"/>
      <c r="DTO131" s="316"/>
      <c r="DTP131" s="316"/>
      <c r="DTQ131" s="316"/>
      <c r="DTR131" s="316"/>
      <c r="DTS131" s="316"/>
      <c r="DTT131" s="316"/>
      <c r="DTU131" s="316"/>
      <c r="DTV131" s="316"/>
      <c r="DTW131" s="316"/>
      <c r="DTX131" s="316"/>
      <c r="DTY131" s="316"/>
      <c r="DTZ131" s="316"/>
      <c r="DUA131" s="316"/>
      <c r="DUB131" s="316"/>
      <c r="DUC131" s="316"/>
      <c r="DUD131" s="316"/>
      <c r="DUE131" s="316"/>
      <c r="DUF131" s="316"/>
      <c r="DUG131" s="316"/>
      <c r="DUH131" s="316"/>
      <c r="DUI131" s="316"/>
      <c r="DUJ131" s="316"/>
      <c r="DUK131" s="316"/>
      <c r="DUL131" s="316"/>
      <c r="DUM131" s="316"/>
      <c r="DUN131" s="316"/>
      <c r="DUO131" s="316"/>
      <c r="DUP131" s="316"/>
      <c r="DUQ131" s="316"/>
      <c r="DUR131" s="316"/>
      <c r="DUS131" s="316"/>
      <c r="DUT131" s="316"/>
      <c r="DUU131" s="316"/>
      <c r="DUV131" s="316"/>
      <c r="DUW131" s="316"/>
      <c r="DUX131" s="316"/>
      <c r="DUY131" s="316"/>
      <c r="DUZ131" s="316"/>
      <c r="DVA131" s="316"/>
      <c r="DVB131" s="316"/>
      <c r="DVC131" s="316"/>
      <c r="DVD131" s="316"/>
      <c r="DVE131" s="316"/>
      <c r="DVF131" s="316"/>
      <c r="DVG131" s="316"/>
      <c r="DVH131" s="316"/>
      <c r="DVI131" s="316"/>
      <c r="DVJ131" s="316"/>
      <c r="DVK131" s="316"/>
      <c r="DVL131" s="316"/>
      <c r="DVM131" s="316"/>
      <c r="DVN131" s="316"/>
      <c r="DVO131" s="316"/>
      <c r="DVP131" s="316"/>
      <c r="DVQ131" s="316"/>
      <c r="DVR131" s="316"/>
      <c r="DVS131" s="316"/>
      <c r="DVT131" s="316"/>
      <c r="DVU131" s="316"/>
      <c r="DVV131" s="316"/>
      <c r="DVW131" s="316"/>
      <c r="DVX131" s="316"/>
      <c r="DVY131" s="316"/>
      <c r="DVZ131" s="316"/>
      <c r="DWA131" s="316"/>
      <c r="DWB131" s="316"/>
      <c r="DWC131" s="316"/>
      <c r="DWD131" s="316"/>
      <c r="DWE131" s="316"/>
      <c r="DWF131" s="316"/>
      <c r="DWG131" s="316"/>
      <c r="DWH131" s="316"/>
      <c r="DWI131" s="316"/>
      <c r="DWJ131" s="316"/>
      <c r="DWK131" s="316"/>
      <c r="DWL131" s="316"/>
      <c r="DWM131" s="316"/>
      <c r="DWN131" s="316"/>
      <c r="DWO131" s="316"/>
      <c r="DWP131" s="316"/>
      <c r="DWQ131" s="316"/>
      <c r="DWR131" s="316"/>
      <c r="DWS131" s="316"/>
      <c r="DWT131" s="316"/>
      <c r="DWU131" s="316"/>
      <c r="DWV131" s="316"/>
      <c r="DWW131" s="316"/>
      <c r="DWX131" s="316"/>
      <c r="DWY131" s="316"/>
      <c r="DWZ131" s="316"/>
      <c r="DXA131" s="316"/>
      <c r="DXB131" s="316"/>
      <c r="DXC131" s="316"/>
      <c r="DXD131" s="316"/>
      <c r="DXE131" s="316"/>
      <c r="DXF131" s="316"/>
      <c r="DXG131" s="316"/>
      <c r="DXH131" s="316"/>
      <c r="DXI131" s="316"/>
      <c r="DXJ131" s="316"/>
      <c r="DXK131" s="316"/>
      <c r="DXL131" s="316"/>
      <c r="DXM131" s="316"/>
      <c r="DXN131" s="316"/>
      <c r="DXO131" s="316"/>
      <c r="DXP131" s="316"/>
      <c r="DXQ131" s="316"/>
      <c r="DXR131" s="316"/>
      <c r="DXS131" s="316"/>
      <c r="DXT131" s="316"/>
      <c r="DXU131" s="316"/>
      <c r="DXV131" s="316"/>
      <c r="DXW131" s="316"/>
      <c r="DXX131" s="316"/>
      <c r="DXY131" s="316"/>
      <c r="DXZ131" s="316"/>
      <c r="DYA131" s="316"/>
      <c r="DYB131" s="316"/>
      <c r="DYC131" s="316"/>
      <c r="DYD131" s="316"/>
      <c r="DYE131" s="316"/>
      <c r="DYF131" s="316"/>
      <c r="DYG131" s="316"/>
      <c r="DYH131" s="316"/>
      <c r="DYI131" s="316"/>
      <c r="DYJ131" s="316"/>
      <c r="DYK131" s="316"/>
      <c r="DYL131" s="316"/>
      <c r="DYM131" s="316"/>
      <c r="DYN131" s="316"/>
      <c r="DYO131" s="316"/>
      <c r="DYP131" s="316"/>
      <c r="DYQ131" s="316"/>
      <c r="DYR131" s="316"/>
      <c r="DYS131" s="316"/>
      <c r="DYT131" s="316"/>
      <c r="DYU131" s="316"/>
      <c r="DYV131" s="316"/>
      <c r="DYW131" s="316"/>
      <c r="DYX131" s="316"/>
      <c r="DYY131" s="316"/>
      <c r="DYZ131" s="316"/>
      <c r="DZA131" s="316"/>
      <c r="DZB131" s="316"/>
      <c r="DZC131" s="316"/>
      <c r="DZD131" s="316"/>
      <c r="DZE131" s="316"/>
      <c r="DZF131" s="316"/>
      <c r="DZG131" s="316"/>
      <c r="DZH131" s="316"/>
      <c r="DZI131" s="316"/>
      <c r="DZJ131" s="316"/>
      <c r="DZK131" s="316"/>
      <c r="DZL131" s="316"/>
      <c r="DZM131" s="316"/>
      <c r="DZN131" s="316"/>
      <c r="DZO131" s="316"/>
      <c r="DZP131" s="316"/>
      <c r="DZQ131" s="316"/>
      <c r="DZR131" s="316"/>
      <c r="DZS131" s="316"/>
      <c r="DZT131" s="316"/>
      <c r="DZU131" s="316"/>
      <c r="DZV131" s="316"/>
      <c r="DZW131" s="316"/>
      <c r="DZX131" s="316"/>
      <c r="DZY131" s="316"/>
      <c r="DZZ131" s="316"/>
      <c r="EAA131" s="316"/>
      <c r="EAB131" s="316"/>
      <c r="EAC131" s="316"/>
      <c r="EAD131" s="316"/>
      <c r="EAE131" s="316"/>
      <c r="EAF131" s="316"/>
      <c r="EAG131" s="316"/>
      <c r="EAH131" s="316"/>
      <c r="EAI131" s="316"/>
      <c r="EAJ131" s="316"/>
      <c r="EAK131" s="316"/>
      <c r="EAL131" s="316"/>
      <c r="EAM131" s="316"/>
      <c r="EAN131" s="316"/>
      <c r="EAO131" s="316"/>
      <c r="EAP131" s="316"/>
      <c r="EAQ131" s="316"/>
      <c r="EAR131" s="316"/>
      <c r="EAS131" s="316"/>
      <c r="EAT131" s="316"/>
      <c r="EAU131" s="316"/>
      <c r="EAV131" s="316"/>
      <c r="EAW131" s="316"/>
      <c r="EAX131" s="316"/>
      <c r="EAY131" s="316"/>
      <c r="EAZ131" s="316"/>
      <c r="EBA131" s="316"/>
      <c r="EBB131" s="316"/>
      <c r="EBC131" s="316"/>
      <c r="EBD131" s="316"/>
      <c r="EBE131" s="316"/>
      <c r="EBF131" s="316"/>
      <c r="EBG131" s="316"/>
      <c r="EBH131" s="316"/>
      <c r="EBI131" s="316"/>
      <c r="EBJ131" s="316"/>
      <c r="EBK131" s="316"/>
      <c r="EBL131" s="316"/>
      <c r="EBM131" s="316"/>
      <c r="EBN131" s="316"/>
      <c r="EBO131" s="316"/>
      <c r="EBP131" s="316"/>
      <c r="EBQ131" s="316"/>
      <c r="EBR131" s="316"/>
      <c r="EBS131" s="316"/>
      <c r="EBT131" s="316"/>
      <c r="EBU131" s="316"/>
      <c r="EBV131" s="316"/>
      <c r="EBW131" s="316"/>
      <c r="EBX131" s="316"/>
      <c r="EBY131" s="316"/>
      <c r="EBZ131" s="316"/>
      <c r="ECA131" s="316"/>
      <c r="ECB131" s="316"/>
      <c r="ECC131" s="316"/>
      <c r="ECD131" s="316"/>
      <c r="ECE131" s="316"/>
      <c r="ECF131" s="316"/>
      <c r="ECG131" s="316"/>
      <c r="ECH131" s="316"/>
      <c r="ECI131" s="316"/>
      <c r="ECJ131" s="316"/>
      <c r="ECK131" s="316"/>
      <c r="ECL131" s="316"/>
      <c r="ECM131" s="316"/>
      <c r="ECN131" s="316"/>
      <c r="ECO131" s="316"/>
      <c r="ECP131" s="316"/>
      <c r="ECQ131" s="316"/>
      <c r="ECR131" s="316"/>
      <c r="ECS131" s="316"/>
      <c r="ECT131" s="316"/>
      <c r="ECU131" s="316"/>
      <c r="ECV131" s="316"/>
      <c r="ECW131" s="316"/>
      <c r="ECX131" s="316"/>
      <c r="ECY131" s="316"/>
      <c r="ECZ131" s="316"/>
      <c r="EDA131" s="316"/>
      <c r="EDB131" s="316"/>
      <c r="EDC131" s="316"/>
      <c r="EDD131" s="316"/>
      <c r="EDE131" s="316"/>
      <c r="EDF131" s="316"/>
      <c r="EDG131" s="316"/>
      <c r="EDH131" s="316"/>
      <c r="EDI131" s="316"/>
      <c r="EDJ131" s="316"/>
      <c r="EDK131" s="316"/>
      <c r="EDL131" s="316"/>
      <c r="EDM131" s="316"/>
      <c r="EDN131" s="316"/>
      <c r="EDO131" s="316"/>
      <c r="EDP131" s="316"/>
      <c r="EDQ131" s="316"/>
      <c r="EDR131" s="316"/>
      <c r="EDS131" s="316"/>
      <c r="EDT131" s="316"/>
      <c r="EDU131" s="316"/>
      <c r="EDV131" s="316"/>
      <c r="EDW131" s="316"/>
      <c r="EDX131" s="316"/>
      <c r="EDY131" s="316"/>
      <c r="EDZ131" s="316"/>
      <c r="EEA131" s="316"/>
      <c r="EEB131" s="316"/>
      <c r="EEC131" s="316"/>
      <c r="EED131" s="316"/>
      <c r="EEE131" s="316"/>
      <c r="EEF131" s="316"/>
      <c r="EEG131" s="316"/>
      <c r="EEH131" s="316"/>
      <c r="EEI131" s="316"/>
      <c r="EEJ131" s="316"/>
      <c r="EEK131" s="316"/>
      <c r="EEL131" s="316"/>
      <c r="EEM131" s="316"/>
      <c r="EEN131" s="316"/>
      <c r="EEO131" s="316"/>
      <c r="EEP131" s="316"/>
      <c r="EEQ131" s="316"/>
      <c r="EER131" s="316"/>
      <c r="EES131" s="316"/>
      <c r="EET131" s="316"/>
      <c r="EEU131" s="316"/>
      <c r="EEV131" s="316"/>
      <c r="EEW131" s="316"/>
      <c r="EEX131" s="316"/>
      <c r="EEY131" s="316"/>
      <c r="EEZ131" s="316"/>
      <c r="EFA131" s="316"/>
      <c r="EFB131" s="316"/>
      <c r="EFC131" s="316"/>
      <c r="EFD131" s="316"/>
      <c r="EFE131" s="316"/>
      <c r="EFF131" s="316"/>
      <c r="EFG131" s="316"/>
      <c r="EFH131" s="316"/>
      <c r="EFI131" s="316"/>
      <c r="EFJ131" s="316"/>
      <c r="EFK131" s="316"/>
      <c r="EFL131" s="316"/>
      <c r="EFM131" s="316"/>
      <c r="EFN131" s="316"/>
      <c r="EFO131" s="316"/>
      <c r="EFP131" s="316"/>
      <c r="EFQ131" s="316"/>
      <c r="EFR131" s="316"/>
      <c r="EFS131" s="316"/>
      <c r="EFT131" s="316"/>
      <c r="EFU131" s="316"/>
      <c r="EFV131" s="316"/>
      <c r="EFW131" s="316"/>
      <c r="EFX131" s="316"/>
      <c r="EFY131" s="316"/>
      <c r="EFZ131" s="316"/>
      <c r="EGA131" s="316"/>
      <c r="EGB131" s="316"/>
      <c r="EGC131" s="316"/>
      <c r="EGD131" s="316"/>
      <c r="EGE131" s="316"/>
      <c r="EGF131" s="316"/>
      <c r="EGG131" s="316"/>
      <c r="EGH131" s="316"/>
      <c r="EGI131" s="316"/>
      <c r="EGJ131" s="316"/>
      <c r="EGK131" s="316"/>
      <c r="EGL131" s="316"/>
      <c r="EGM131" s="316"/>
      <c r="EGN131" s="316"/>
      <c r="EGO131" s="316"/>
      <c r="EGP131" s="316"/>
      <c r="EGQ131" s="316"/>
      <c r="EGR131" s="316"/>
      <c r="EGS131" s="316"/>
      <c r="EGT131" s="316"/>
      <c r="EGU131" s="316"/>
      <c r="EGV131" s="316"/>
      <c r="EGW131" s="316"/>
      <c r="EGX131" s="316"/>
      <c r="EGY131" s="316"/>
      <c r="EGZ131" s="316"/>
      <c r="EHA131" s="316"/>
      <c r="EHB131" s="316"/>
      <c r="EHC131" s="316"/>
      <c r="EHD131" s="316"/>
      <c r="EHE131" s="316"/>
      <c r="EHF131" s="316"/>
      <c r="EHG131" s="316"/>
      <c r="EHH131" s="316"/>
      <c r="EHI131" s="316"/>
      <c r="EHJ131" s="316"/>
      <c r="EHK131" s="316"/>
      <c r="EHL131" s="316"/>
      <c r="EHM131" s="316"/>
      <c r="EHN131" s="316"/>
      <c r="EHO131" s="316"/>
      <c r="EHP131" s="316"/>
      <c r="EHQ131" s="316"/>
      <c r="EHR131" s="316"/>
      <c r="EHS131" s="316"/>
      <c r="EHT131" s="316"/>
      <c r="EHU131" s="316"/>
      <c r="EHV131" s="316"/>
      <c r="EHW131" s="316"/>
      <c r="EHX131" s="316"/>
      <c r="EHY131" s="316"/>
      <c r="EHZ131" s="316"/>
      <c r="EIA131" s="316"/>
      <c r="EIB131" s="316"/>
      <c r="EIC131" s="316"/>
      <c r="EID131" s="316"/>
      <c r="EIE131" s="316"/>
      <c r="EIF131" s="316"/>
      <c r="EIG131" s="316"/>
      <c r="EIH131" s="316"/>
      <c r="EII131" s="316"/>
      <c r="EIJ131" s="316"/>
      <c r="EIK131" s="316"/>
      <c r="EIL131" s="316"/>
      <c r="EIM131" s="316"/>
      <c r="EIN131" s="316"/>
      <c r="EIO131" s="316"/>
      <c r="EIP131" s="316"/>
      <c r="EIQ131" s="316"/>
      <c r="EIR131" s="316"/>
      <c r="EIS131" s="316"/>
      <c r="EIT131" s="316"/>
      <c r="EIU131" s="316"/>
      <c r="EIV131" s="316"/>
      <c r="EIW131" s="316"/>
      <c r="EIX131" s="316"/>
      <c r="EIY131" s="316"/>
      <c r="EIZ131" s="316"/>
      <c r="EJA131" s="316"/>
      <c r="EJB131" s="316"/>
      <c r="EJC131" s="316"/>
      <c r="EJD131" s="316"/>
      <c r="EJE131" s="316"/>
      <c r="EJF131" s="316"/>
      <c r="EJG131" s="316"/>
      <c r="EJH131" s="316"/>
      <c r="EJI131" s="316"/>
      <c r="EJJ131" s="316"/>
      <c r="EJK131" s="316"/>
      <c r="EJL131" s="316"/>
      <c r="EJM131" s="316"/>
      <c r="EJN131" s="316"/>
      <c r="EJO131" s="316"/>
      <c r="EJP131" s="316"/>
      <c r="EJQ131" s="316"/>
      <c r="EJR131" s="316"/>
      <c r="EJS131" s="316"/>
      <c r="EJT131" s="316"/>
      <c r="EJU131" s="316"/>
      <c r="EJV131" s="316"/>
      <c r="EJW131" s="316"/>
      <c r="EJX131" s="316"/>
      <c r="EJY131" s="316"/>
      <c r="EJZ131" s="316"/>
      <c r="EKA131" s="316"/>
      <c r="EKB131" s="316"/>
      <c r="EKC131" s="316"/>
      <c r="EKD131" s="316"/>
      <c r="EKE131" s="316"/>
      <c r="EKF131" s="316"/>
      <c r="EKG131" s="316"/>
      <c r="EKH131" s="316"/>
      <c r="EKI131" s="316"/>
      <c r="EKJ131" s="316"/>
      <c r="EKK131" s="316"/>
      <c r="EKL131" s="316"/>
      <c r="EKM131" s="316"/>
      <c r="EKN131" s="316"/>
      <c r="EKO131" s="316"/>
      <c r="EKP131" s="316"/>
      <c r="EKQ131" s="316"/>
      <c r="EKR131" s="316"/>
      <c r="EKS131" s="316"/>
      <c r="EKT131" s="316"/>
      <c r="EKU131" s="316"/>
      <c r="EKV131" s="316"/>
      <c r="EKW131" s="316"/>
      <c r="EKX131" s="316"/>
      <c r="EKY131" s="316"/>
      <c r="EKZ131" s="316"/>
      <c r="ELA131" s="316"/>
      <c r="ELB131" s="316"/>
      <c r="ELC131" s="316"/>
      <c r="ELD131" s="316"/>
      <c r="ELE131" s="316"/>
      <c r="ELF131" s="316"/>
      <c r="ELG131" s="316"/>
      <c r="ELH131" s="316"/>
      <c r="ELI131" s="316"/>
      <c r="ELJ131" s="316"/>
      <c r="ELK131" s="316"/>
      <c r="ELL131" s="316"/>
      <c r="ELM131" s="316"/>
      <c r="ELN131" s="316"/>
      <c r="ELO131" s="316"/>
      <c r="ELP131" s="316"/>
      <c r="ELQ131" s="316"/>
      <c r="ELR131" s="316"/>
      <c r="ELS131" s="316"/>
      <c r="ELT131" s="316"/>
      <c r="ELU131" s="316"/>
      <c r="ELV131" s="316"/>
      <c r="ELW131" s="316"/>
      <c r="ELX131" s="316"/>
      <c r="ELY131" s="316"/>
      <c r="ELZ131" s="316"/>
      <c r="EMA131" s="316"/>
      <c r="EMB131" s="316"/>
      <c r="EMC131" s="316"/>
      <c r="EMD131" s="316"/>
      <c r="EME131" s="316"/>
      <c r="EMF131" s="316"/>
      <c r="EMG131" s="316"/>
      <c r="EMH131" s="316"/>
      <c r="EMI131" s="316"/>
      <c r="EMJ131" s="316"/>
      <c r="EMK131" s="316"/>
      <c r="EML131" s="316"/>
      <c r="EMM131" s="316"/>
      <c r="EMN131" s="316"/>
      <c r="EMO131" s="316"/>
      <c r="EMP131" s="316"/>
      <c r="EMQ131" s="316"/>
      <c r="EMR131" s="316"/>
      <c r="EMS131" s="316"/>
      <c r="EMT131" s="316"/>
      <c r="EMU131" s="316"/>
      <c r="EMV131" s="316"/>
      <c r="EMW131" s="316"/>
      <c r="EMX131" s="316"/>
      <c r="EMY131" s="316"/>
      <c r="EMZ131" s="316"/>
      <c r="ENA131" s="316"/>
      <c r="ENB131" s="316"/>
      <c r="ENC131" s="316"/>
      <c r="END131" s="316"/>
      <c r="ENE131" s="316"/>
      <c r="ENF131" s="316"/>
      <c r="ENG131" s="316"/>
      <c r="ENH131" s="316"/>
      <c r="ENI131" s="316"/>
      <c r="ENJ131" s="316"/>
      <c r="ENK131" s="316"/>
      <c r="ENL131" s="316"/>
      <c r="ENM131" s="316"/>
      <c r="ENN131" s="316"/>
      <c r="ENO131" s="316"/>
      <c r="ENP131" s="316"/>
      <c r="ENQ131" s="316"/>
      <c r="ENR131" s="316"/>
      <c r="ENS131" s="316"/>
      <c r="ENT131" s="316"/>
      <c r="ENU131" s="316"/>
      <c r="ENV131" s="316"/>
      <c r="ENW131" s="316"/>
      <c r="ENX131" s="316"/>
      <c r="ENY131" s="316"/>
      <c r="ENZ131" s="316"/>
      <c r="EOA131" s="316"/>
      <c r="EOB131" s="316"/>
      <c r="EOC131" s="316"/>
      <c r="EOD131" s="316"/>
      <c r="EOE131" s="316"/>
      <c r="EOF131" s="316"/>
      <c r="EOG131" s="316"/>
      <c r="EOH131" s="316"/>
      <c r="EOI131" s="316"/>
      <c r="EOJ131" s="316"/>
      <c r="EOK131" s="316"/>
      <c r="EOL131" s="316"/>
      <c r="EOM131" s="316"/>
      <c r="EON131" s="316"/>
      <c r="EOO131" s="316"/>
      <c r="EOP131" s="316"/>
      <c r="EOQ131" s="316"/>
      <c r="EOR131" s="316"/>
      <c r="EOS131" s="316"/>
      <c r="EOT131" s="316"/>
      <c r="EOU131" s="316"/>
      <c r="EOV131" s="316"/>
      <c r="EOW131" s="316"/>
      <c r="EOX131" s="316"/>
      <c r="EOY131" s="316"/>
      <c r="EOZ131" s="316"/>
      <c r="EPA131" s="316"/>
      <c r="EPB131" s="316"/>
      <c r="EPC131" s="316"/>
      <c r="EPD131" s="316"/>
      <c r="EPE131" s="316"/>
      <c r="EPF131" s="316"/>
      <c r="EPG131" s="316"/>
      <c r="EPH131" s="316"/>
      <c r="EPI131" s="316"/>
      <c r="EPJ131" s="316"/>
      <c r="EPK131" s="316"/>
      <c r="EPL131" s="316"/>
      <c r="EPM131" s="316"/>
      <c r="EPN131" s="316"/>
      <c r="EPO131" s="316"/>
      <c r="EPP131" s="316"/>
      <c r="EPQ131" s="316"/>
      <c r="EPR131" s="316"/>
      <c r="EPS131" s="316"/>
      <c r="EPT131" s="316"/>
      <c r="EPU131" s="316"/>
      <c r="EPV131" s="316"/>
      <c r="EPW131" s="316"/>
      <c r="EPX131" s="316"/>
      <c r="EPY131" s="316"/>
      <c r="EPZ131" s="316"/>
      <c r="EQA131" s="316"/>
      <c r="EQB131" s="316"/>
      <c r="EQC131" s="316"/>
      <c r="EQD131" s="316"/>
      <c r="EQE131" s="316"/>
      <c r="EQF131" s="316"/>
      <c r="EQG131" s="316"/>
      <c r="EQH131" s="316"/>
      <c r="EQI131" s="316"/>
      <c r="EQJ131" s="316"/>
      <c r="EQK131" s="316"/>
      <c r="EQL131" s="316"/>
      <c r="EQM131" s="316"/>
      <c r="EQN131" s="316"/>
      <c r="EQO131" s="316"/>
      <c r="EQP131" s="316"/>
      <c r="EQQ131" s="316"/>
      <c r="EQR131" s="316"/>
      <c r="EQS131" s="316"/>
      <c r="EQT131" s="316"/>
      <c r="EQU131" s="316"/>
      <c r="EQV131" s="316"/>
      <c r="EQW131" s="316"/>
      <c r="EQX131" s="316"/>
      <c r="EQY131" s="316"/>
      <c r="EQZ131" s="316"/>
      <c r="ERA131" s="316"/>
      <c r="ERB131" s="316"/>
      <c r="ERC131" s="316"/>
      <c r="ERD131" s="316"/>
      <c r="ERE131" s="316"/>
      <c r="ERF131" s="316"/>
      <c r="ERG131" s="316"/>
      <c r="ERH131" s="316"/>
      <c r="ERI131" s="316"/>
      <c r="ERJ131" s="316"/>
      <c r="ERK131" s="316"/>
      <c r="ERL131" s="316"/>
      <c r="ERM131" s="316"/>
      <c r="ERN131" s="316"/>
      <c r="ERO131" s="316"/>
      <c r="ERP131" s="316"/>
      <c r="ERQ131" s="316"/>
      <c r="ERR131" s="316"/>
      <c r="ERS131" s="316"/>
      <c r="ERT131" s="316"/>
      <c r="ERU131" s="316"/>
      <c r="ERV131" s="316"/>
      <c r="ERW131" s="316"/>
      <c r="ERX131" s="316"/>
      <c r="ERY131" s="316"/>
      <c r="ERZ131" s="316"/>
      <c r="ESA131" s="316"/>
      <c r="ESB131" s="316"/>
      <c r="ESC131" s="316"/>
      <c r="ESD131" s="316"/>
      <c r="ESE131" s="316"/>
      <c r="ESF131" s="316"/>
      <c r="ESG131" s="316"/>
      <c r="ESH131" s="316"/>
      <c r="ESI131" s="316"/>
      <c r="ESJ131" s="316"/>
      <c r="ESK131" s="316"/>
      <c r="ESL131" s="316"/>
      <c r="ESM131" s="316"/>
      <c r="ESN131" s="316"/>
      <c r="ESO131" s="316"/>
      <c r="ESP131" s="316"/>
      <c r="ESQ131" s="316"/>
      <c r="ESR131" s="316"/>
      <c r="ESS131" s="316"/>
      <c r="EST131" s="316"/>
      <c r="ESU131" s="316"/>
      <c r="ESV131" s="316"/>
      <c r="ESW131" s="316"/>
      <c r="ESX131" s="316"/>
      <c r="ESY131" s="316"/>
      <c r="ESZ131" s="316"/>
      <c r="ETA131" s="316"/>
      <c r="ETB131" s="316"/>
      <c r="ETC131" s="316"/>
      <c r="ETD131" s="316"/>
      <c r="ETE131" s="316"/>
      <c r="ETF131" s="316"/>
      <c r="ETG131" s="316"/>
      <c r="ETH131" s="316"/>
      <c r="ETI131" s="316"/>
      <c r="ETJ131" s="316"/>
      <c r="ETK131" s="316"/>
      <c r="ETL131" s="316"/>
      <c r="ETM131" s="316"/>
      <c r="ETN131" s="316"/>
      <c r="ETO131" s="316"/>
      <c r="ETP131" s="316"/>
      <c r="ETQ131" s="316"/>
      <c r="ETR131" s="316"/>
      <c r="ETS131" s="316"/>
      <c r="ETT131" s="316"/>
      <c r="ETU131" s="316"/>
      <c r="ETV131" s="316"/>
      <c r="ETW131" s="316"/>
      <c r="ETX131" s="316"/>
      <c r="ETY131" s="316"/>
      <c r="ETZ131" s="316"/>
      <c r="EUA131" s="316"/>
      <c r="EUB131" s="316"/>
      <c r="EUC131" s="316"/>
      <c r="EUD131" s="316"/>
      <c r="EUE131" s="316"/>
      <c r="EUF131" s="316"/>
      <c r="EUG131" s="316"/>
      <c r="EUH131" s="316"/>
      <c r="EUI131" s="316"/>
      <c r="EUJ131" s="316"/>
      <c r="EUK131" s="316"/>
      <c r="EUL131" s="316"/>
      <c r="EUM131" s="316"/>
      <c r="EUN131" s="316"/>
      <c r="EUO131" s="316"/>
      <c r="EUP131" s="316"/>
      <c r="EUQ131" s="316"/>
      <c r="EUR131" s="316"/>
      <c r="EUS131" s="316"/>
      <c r="EUT131" s="316"/>
      <c r="EUU131" s="316"/>
      <c r="EUV131" s="316"/>
      <c r="EUW131" s="316"/>
      <c r="EUX131" s="316"/>
      <c r="EUY131" s="316"/>
      <c r="EUZ131" s="316"/>
      <c r="EVA131" s="316"/>
      <c r="EVB131" s="316"/>
      <c r="EVC131" s="316"/>
      <c r="EVD131" s="316"/>
      <c r="EVE131" s="316"/>
      <c r="EVF131" s="316"/>
      <c r="EVG131" s="316"/>
      <c r="EVH131" s="316"/>
      <c r="EVI131" s="316"/>
      <c r="EVJ131" s="316"/>
      <c r="EVK131" s="316"/>
      <c r="EVL131" s="316"/>
      <c r="EVM131" s="316"/>
      <c r="EVN131" s="316"/>
      <c r="EVO131" s="316"/>
      <c r="EVP131" s="316"/>
      <c r="EVQ131" s="316"/>
      <c r="EVR131" s="316"/>
      <c r="EVS131" s="316"/>
      <c r="EVT131" s="316"/>
      <c r="EVU131" s="316"/>
      <c r="EVV131" s="316"/>
      <c r="EVW131" s="316"/>
      <c r="EVX131" s="316"/>
      <c r="EVY131" s="316"/>
      <c r="EVZ131" s="316"/>
      <c r="EWA131" s="316"/>
      <c r="EWB131" s="316"/>
      <c r="EWC131" s="316"/>
      <c r="EWD131" s="316"/>
      <c r="EWE131" s="316"/>
      <c r="EWF131" s="316"/>
      <c r="EWG131" s="316"/>
      <c r="EWH131" s="316"/>
      <c r="EWI131" s="316"/>
      <c r="EWJ131" s="316"/>
      <c r="EWK131" s="316"/>
      <c r="EWL131" s="316"/>
      <c r="EWM131" s="316"/>
      <c r="EWN131" s="316"/>
      <c r="EWO131" s="316"/>
      <c r="EWP131" s="316"/>
      <c r="EWQ131" s="316"/>
      <c r="EWR131" s="316"/>
      <c r="EWS131" s="316"/>
      <c r="EWT131" s="316"/>
      <c r="EWU131" s="316"/>
      <c r="EWV131" s="316"/>
      <c r="EWW131" s="316"/>
      <c r="EWX131" s="316"/>
      <c r="EWY131" s="316"/>
      <c r="EWZ131" s="316"/>
      <c r="EXA131" s="316"/>
      <c r="EXB131" s="316"/>
      <c r="EXC131" s="316"/>
      <c r="EXD131" s="316"/>
      <c r="EXE131" s="316"/>
      <c r="EXF131" s="316"/>
      <c r="EXG131" s="316"/>
      <c r="EXH131" s="316"/>
      <c r="EXI131" s="316"/>
      <c r="EXJ131" s="316"/>
      <c r="EXK131" s="316"/>
      <c r="EXL131" s="316"/>
      <c r="EXM131" s="316"/>
      <c r="EXN131" s="316"/>
      <c r="EXO131" s="316"/>
      <c r="EXP131" s="316"/>
      <c r="EXQ131" s="316"/>
      <c r="EXR131" s="316"/>
      <c r="EXS131" s="316"/>
      <c r="EXT131" s="316"/>
      <c r="EXU131" s="316"/>
      <c r="EXV131" s="316"/>
      <c r="EXW131" s="316"/>
      <c r="EXX131" s="316"/>
      <c r="EXY131" s="316"/>
      <c r="EXZ131" s="316"/>
      <c r="EYA131" s="316"/>
      <c r="EYB131" s="316"/>
      <c r="EYC131" s="316"/>
      <c r="EYD131" s="316"/>
      <c r="EYE131" s="316"/>
      <c r="EYF131" s="316"/>
      <c r="EYG131" s="316"/>
      <c r="EYH131" s="316"/>
      <c r="EYI131" s="316"/>
      <c r="EYJ131" s="316"/>
      <c r="EYK131" s="316"/>
      <c r="EYL131" s="316"/>
      <c r="EYM131" s="316"/>
      <c r="EYN131" s="316"/>
      <c r="EYO131" s="316"/>
      <c r="EYP131" s="316"/>
      <c r="EYQ131" s="316"/>
      <c r="EYR131" s="316"/>
      <c r="EYS131" s="316"/>
      <c r="EYT131" s="316"/>
      <c r="EYU131" s="316"/>
      <c r="EYV131" s="316"/>
      <c r="EYW131" s="316"/>
      <c r="EYX131" s="316"/>
      <c r="EYY131" s="316"/>
      <c r="EYZ131" s="316"/>
      <c r="EZA131" s="316"/>
      <c r="EZB131" s="316"/>
      <c r="EZC131" s="316"/>
      <c r="EZD131" s="316"/>
      <c r="EZE131" s="316"/>
      <c r="EZF131" s="316"/>
      <c r="EZG131" s="316"/>
      <c r="EZH131" s="316"/>
      <c r="EZI131" s="316"/>
      <c r="EZJ131" s="316"/>
      <c r="EZK131" s="316"/>
      <c r="EZL131" s="316"/>
      <c r="EZM131" s="316"/>
      <c r="EZN131" s="316"/>
      <c r="EZO131" s="316"/>
      <c r="EZP131" s="316"/>
      <c r="EZQ131" s="316"/>
      <c r="EZR131" s="316"/>
      <c r="EZS131" s="316"/>
      <c r="EZT131" s="316"/>
      <c r="EZU131" s="316"/>
      <c r="EZV131" s="316"/>
      <c r="EZW131" s="316"/>
      <c r="EZX131" s="316"/>
      <c r="EZY131" s="316"/>
      <c r="EZZ131" s="316"/>
      <c r="FAA131" s="316"/>
      <c r="FAB131" s="316"/>
      <c r="FAC131" s="316"/>
      <c r="FAD131" s="316"/>
      <c r="FAE131" s="316"/>
      <c r="FAF131" s="316"/>
      <c r="FAG131" s="316"/>
      <c r="FAH131" s="316"/>
      <c r="FAI131" s="316"/>
      <c r="FAJ131" s="316"/>
      <c r="FAK131" s="316"/>
      <c r="FAL131" s="316"/>
      <c r="FAM131" s="316"/>
      <c r="FAN131" s="316"/>
      <c r="FAO131" s="316"/>
      <c r="FAP131" s="316"/>
      <c r="FAQ131" s="316"/>
      <c r="FAR131" s="316"/>
      <c r="FAS131" s="316"/>
      <c r="FAT131" s="316"/>
      <c r="FAU131" s="316"/>
      <c r="FAV131" s="316"/>
      <c r="FAW131" s="316"/>
      <c r="FAX131" s="316"/>
      <c r="FAY131" s="316"/>
      <c r="FAZ131" s="316"/>
      <c r="FBA131" s="316"/>
      <c r="FBB131" s="316"/>
      <c r="FBC131" s="316"/>
      <c r="FBD131" s="316"/>
      <c r="FBE131" s="316"/>
      <c r="FBF131" s="316"/>
      <c r="FBG131" s="316"/>
      <c r="FBH131" s="316"/>
      <c r="FBI131" s="316"/>
      <c r="FBJ131" s="316"/>
      <c r="FBK131" s="316"/>
      <c r="FBL131" s="316"/>
      <c r="FBM131" s="316"/>
      <c r="FBN131" s="316"/>
      <c r="FBO131" s="316"/>
      <c r="FBP131" s="316"/>
      <c r="FBQ131" s="316"/>
      <c r="FBR131" s="316"/>
      <c r="FBS131" s="316"/>
      <c r="FBT131" s="316"/>
      <c r="FBU131" s="316"/>
      <c r="FBV131" s="316"/>
      <c r="FBW131" s="316"/>
      <c r="FBX131" s="316"/>
      <c r="FBY131" s="316"/>
      <c r="FBZ131" s="316"/>
      <c r="FCA131" s="316"/>
      <c r="FCB131" s="316"/>
      <c r="FCC131" s="316"/>
      <c r="FCD131" s="316"/>
      <c r="FCE131" s="316"/>
      <c r="FCF131" s="316"/>
      <c r="FCG131" s="316"/>
      <c r="FCH131" s="316"/>
      <c r="FCI131" s="316"/>
      <c r="FCJ131" s="316"/>
      <c r="FCK131" s="316"/>
      <c r="FCL131" s="316"/>
      <c r="FCM131" s="316"/>
      <c r="FCN131" s="316"/>
      <c r="FCO131" s="316"/>
      <c r="FCP131" s="316"/>
      <c r="FCQ131" s="316"/>
      <c r="FCR131" s="316"/>
      <c r="FCS131" s="316"/>
      <c r="FCT131" s="316"/>
      <c r="FCU131" s="316"/>
      <c r="FCV131" s="316"/>
      <c r="FCW131" s="316"/>
      <c r="FCX131" s="316"/>
      <c r="FCY131" s="316"/>
      <c r="FCZ131" s="316"/>
      <c r="FDA131" s="316"/>
      <c r="FDB131" s="316"/>
      <c r="FDC131" s="316"/>
      <c r="FDD131" s="316"/>
      <c r="FDE131" s="316"/>
      <c r="FDF131" s="316"/>
      <c r="FDG131" s="316"/>
      <c r="FDH131" s="316"/>
      <c r="FDI131" s="316"/>
      <c r="FDJ131" s="316"/>
      <c r="FDK131" s="316"/>
      <c r="FDL131" s="316"/>
      <c r="FDM131" s="316"/>
      <c r="FDN131" s="316"/>
      <c r="FDO131" s="316"/>
      <c r="FDP131" s="316"/>
      <c r="FDQ131" s="316"/>
      <c r="FDR131" s="316"/>
      <c r="FDS131" s="316"/>
      <c r="FDT131" s="316"/>
      <c r="FDU131" s="316"/>
      <c r="FDV131" s="316"/>
      <c r="FDW131" s="316"/>
      <c r="FDX131" s="316"/>
      <c r="FDY131" s="316"/>
      <c r="FDZ131" s="316"/>
      <c r="FEA131" s="316"/>
      <c r="FEB131" s="316"/>
      <c r="FEC131" s="316"/>
      <c r="FED131" s="316"/>
      <c r="FEE131" s="316"/>
      <c r="FEF131" s="316"/>
      <c r="FEG131" s="316"/>
      <c r="FEH131" s="316"/>
      <c r="FEI131" s="316"/>
      <c r="FEJ131" s="316"/>
      <c r="FEK131" s="316"/>
      <c r="FEL131" s="316"/>
      <c r="FEM131" s="316"/>
      <c r="FEN131" s="316"/>
      <c r="FEO131" s="316"/>
      <c r="FEP131" s="316"/>
      <c r="FEQ131" s="316"/>
      <c r="FER131" s="316"/>
      <c r="FES131" s="316"/>
      <c r="FET131" s="316"/>
      <c r="FEU131" s="316"/>
      <c r="FEV131" s="316"/>
      <c r="FEW131" s="316"/>
      <c r="FEX131" s="316"/>
      <c r="FEY131" s="316"/>
      <c r="FEZ131" s="316"/>
      <c r="FFA131" s="316"/>
      <c r="FFB131" s="316"/>
      <c r="FFC131" s="316"/>
      <c r="FFD131" s="316"/>
      <c r="FFE131" s="316"/>
      <c r="FFF131" s="316"/>
      <c r="FFG131" s="316"/>
      <c r="FFH131" s="316"/>
      <c r="FFI131" s="316"/>
      <c r="FFJ131" s="316"/>
      <c r="FFK131" s="316"/>
      <c r="FFL131" s="316"/>
      <c r="FFM131" s="316"/>
      <c r="FFN131" s="316"/>
      <c r="FFO131" s="316"/>
      <c r="FFP131" s="316"/>
      <c r="FFQ131" s="316"/>
      <c r="FFR131" s="316"/>
      <c r="FFS131" s="316"/>
      <c r="FFT131" s="316"/>
      <c r="FFU131" s="316"/>
      <c r="FFV131" s="316"/>
      <c r="FFW131" s="316"/>
      <c r="FFX131" s="316"/>
      <c r="FFY131" s="316"/>
      <c r="FFZ131" s="316"/>
      <c r="FGA131" s="316"/>
      <c r="FGB131" s="316"/>
      <c r="FGC131" s="316"/>
      <c r="FGD131" s="316"/>
      <c r="FGE131" s="316"/>
      <c r="FGF131" s="316"/>
      <c r="FGG131" s="316"/>
      <c r="FGH131" s="316"/>
      <c r="FGI131" s="316"/>
      <c r="FGJ131" s="316"/>
      <c r="FGK131" s="316"/>
      <c r="FGL131" s="316"/>
      <c r="FGM131" s="316"/>
      <c r="FGN131" s="316"/>
      <c r="FGO131" s="316"/>
      <c r="FGP131" s="316"/>
      <c r="FGQ131" s="316"/>
      <c r="FGR131" s="316"/>
      <c r="FGS131" s="316"/>
      <c r="FGT131" s="316"/>
      <c r="FGU131" s="316"/>
      <c r="FGV131" s="316"/>
      <c r="FGW131" s="316"/>
      <c r="FGX131" s="316"/>
      <c r="FGY131" s="316"/>
      <c r="FGZ131" s="316"/>
      <c r="FHA131" s="316"/>
      <c r="FHB131" s="316"/>
      <c r="FHC131" s="316"/>
      <c r="FHD131" s="316"/>
      <c r="FHE131" s="316"/>
      <c r="FHF131" s="316"/>
      <c r="FHG131" s="316"/>
      <c r="FHH131" s="316"/>
      <c r="FHI131" s="316"/>
      <c r="FHJ131" s="316"/>
      <c r="FHK131" s="316"/>
      <c r="FHL131" s="316"/>
      <c r="FHM131" s="316"/>
      <c r="FHN131" s="316"/>
      <c r="FHO131" s="316"/>
      <c r="FHP131" s="316"/>
      <c r="FHQ131" s="316"/>
      <c r="FHR131" s="316"/>
      <c r="FHS131" s="316"/>
      <c r="FHT131" s="316"/>
      <c r="FHU131" s="316"/>
      <c r="FHV131" s="316"/>
      <c r="FHW131" s="316"/>
      <c r="FHX131" s="316"/>
      <c r="FHY131" s="316"/>
      <c r="FHZ131" s="316"/>
      <c r="FIA131" s="316"/>
      <c r="FIB131" s="316"/>
      <c r="FIC131" s="316"/>
      <c r="FID131" s="316"/>
      <c r="FIE131" s="316"/>
      <c r="FIF131" s="316"/>
      <c r="FIG131" s="316"/>
      <c r="FIH131" s="316"/>
      <c r="FII131" s="316"/>
      <c r="FIJ131" s="316"/>
      <c r="FIK131" s="316"/>
      <c r="FIL131" s="316"/>
      <c r="FIM131" s="316"/>
      <c r="FIN131" s="316"/>
      <c r="FIO131" s="316"/>
      <c r="FIP131" s="316"/>
      <c r="FIQ131" s="316"/>
      <c r="FIR131" s="316"/>
      <c r="FIS131" s="316"/>
      <c r="FIT131" s="316"/>
      <c r="FIU131" s="316"/>
      <c r="FIV131" s="316"/>
      <c r="FIW131" s="316"/>
      <c r="FIX131" s="316"/>
      <c r="FIY131" s="316"/>
      <c r="FIZ131" s="316"/>
      <c r="FJA131" s="316"/>
      <c r="FJB131" s="316"/>
      <c r="FJC131" s="316"/>
      <c r="FJD131" s="316"/>
      <c r="FJE131" s="316"/>
      <c r="FJF131" s="316"/>
      <c r="FJG131" s="316"/>
      <c r="FJH131" s="316"/>
      <c r="FJI131" s="316"/>
      <c r="FJJ131" s="316"/>
      <c r="FJK131" s="316"/>
      <c r="FJL131" s="316"/>
      <c r="FJM131" s="316"/>
      <c r="FJN131" s="316"/>
      <c r="FJO131" s="316"/>
      <c r="FJP131" s="316"/>
      <c r="FJQ131" s="316"/>
      <c r="FJR131" s="316"/>
      <c r="FJS131" s="316"/>
      <c r="FJT131" s="316"/>
      <c r="FJU131" s="316"/>
      <c r="FJV131" s="316"/>
      <c r="FJW131" s="316"/>
      <c r="FJX131" s="316"/>
      <c r="FJY131" s="316"/>
      <c r="FJZ131" s="316"/>
      <c r="FKA131" s="316"/>
      <c r="FKB131" s="316"/>
      <c r="FKC131" s="316"/>
      <c r="FKD131" s="316"/>
      <c r="FKE131" s="316"/>
      <c r="FKF131" s="316"/>
      <c r="FKG131" s="316"/>
      <c r="FKH131" s="316"/>
      <c r="FKI131" s="316"/>
      <c r="FKJ131" s="316"/>
      <c r="FKK131" s="316"/>
      <c r="FKL131" s="316"/>
      <c r="FKM131" s="316"/>
      <c r="FKN131" s="316"/>
      <c r="FKO131" s="316"/>
      <c r="FKP131" s="316"/>
      <c r="FKQ131" s="316"/>
      <c r="FKR131" s="316"/>
      <c r="FKS131" s="316"/>
      <c r="FKT131" s="316"/>
      <c r="FKU131" s="316"/>
      <c r="FKV131" s="316"/>
      <c r="FKW131" s="316"/>
      <c r="FKX131" s="316"/>
      <c r="FKY131" s="316"/>
      <c r="FKZ131" s="316"/>
      <c r="FLA131" s="316"/>
      <c r="FLB131" s="316"/>
      <c r="FLC131" s="316"/>
      <c r="FLD131" s="316"/>
      <c r="FLE131" s="316"/>
      <c r="FLF131" s="316"/>
      <c r="FLG131" s="316"/>
      <c r="FLH131" s="316"/>
      <c r="FLI131" s="316"/>
      <c r="FLJ131" s="316"/>
      <c r="FLK131" s="316"/>
      <c r="FLL131" s="316"/>
      <c r="FLM131" s="316"/>
      <c r="FLN131" s="316"/>
      <c r="FLO131" s="316"/>
      <c r="FLP131" s="316"/>
      <c r="FLQ131" s="316"/>
      <c r="FLR131" s="316"/>
      <c r="FLS131" s="316"/>
      <c r="FLT131" s="316"/>
      <c r="FLU131" s="316"/>
      <c r="FLV131" s="316"/>
      <c r="FLW131" s="316"/>
      <c r="FLX131" s="316"/>
      <c r="FLY131" s="316"/>
      <c r="FLZ131" s="316"/>
      <c r="FMA131" s="316"/>
      <c r="FMB131" s="316"/>
      <c r="FMC131" s="316"/>
      <c r="FMD131" s="316"/>
      <c r="FME131" s="316"/>
      <c r="FMF131" s="316"/>
      <c r="FMG131" s="316"/>
      <c r="FMH131" s="316"/>
      <c r="FMI131" s="316"/>
      <c r="FMJ131" s="316"/>
      <c r="FMK131" s="316"/>
      <c r="FML131" s="316"/>
      <c r="FMM131" s="316"/>
      <c r="FMN131" s="316"/>
      <c r="FMO131" s="316"/>
      <c r="FMP131" s="316"/>
      <c r="FMQ131" s="316"/>
      <c r="FMR131" s="316"/>
      <c r="FMS131" s="316"/>
      <c r="FMT131" s="316"/>
      <c r="FMU131" s="316"/>
      <c r="FMV131" s="316"/>
      <c r="FMW131" s="316"/>
      <c r="FMX131" s="316"/>
      <c r="FMY131" s="316"/>
      <c r="FMZ131" s="316"/>
      <c r="FNA131" s="316"/>
      <c r="FNB131" s="316"/>
      <c r="FNC131" s="316"/>
      <c r="FND131" s="316"/>
      <c r="FNE131" s="316"/>
      <c r="FNF131" s="316"/>
      <c r="FNG131" s="316"/>
      <c r="FNH131" s="316"/>
      <c r="FNI131" s="316"/>
      <c r="FNJ131" s="316"/>
      <c r="FNK131" s="316"/>
      <c r="FNL131" s="316"/>
      <c r="FNM131" s="316"/>
      <c r="FNN131" s="316"/>
      <c r="FNO131" s="316"/>
      <c r="FNP131" s="316"/>
      <c r="FNQ131" s="316"/>
      <c r="FNR131" s="316"/>
      <c r="FNS131" s="316"/>
      <c r="FNT131" s="316"/>
      <c r="FNU131" s="316"/>
      <c r="FNV131" s="316"/>
      <c r="FNW131" s="316"/>
      <c r="FNX131" s="316"/>
      <c r="FNY131" s="316"/>
      <c r="FNZ131" s="316"/>
      <c r="FOA131" s="316"/>
      <c r="FOB131" s="316"/>
      <c r="FOC131" s="316"/>
      <c r="FOD131" s="316"/>
      <c r="FOE131" s="316"/>
      <c r="FOF131" s="316"/>
      <c r="FOG131" s="316"/>
      <c r="FOH131" s="316"/>
      <c r="FOI131" s="316"/>
      <c r="FOJ131" s="316"/>
      <c r="FOK131" s="316"/>
      <c r="FOL131" s="316"/>
      <c r="FOM131" s="316"/>
      <c r="FON131" s="316"/>
      <c r="FOO131" s="316"/>
      <c r="FOP131" s="316"/>
      <c r="FOQ131" s="316"/>
      <c r="FOR131" s="316"/>
      <c r="FOS131" s="316"/>
      <c r="FOT131" s="316"/>
      <c r="FOU131" s="316"/>
      <c r="FOV131" s="316"/>
      <c r="FOW131" s="316"/>
      <c r="FOX131" s="316"/>
      <c r="FOY131" s="316"/>
      <c r="FOZ131" s="316"/>
      <c r="FPA131" s="316"/>
      <c r="FPB131" s="316"/>
      <c r="FPC131" s="316"/>
      <c r="FPD131" s="316"/>
      <c r="FPE131" s="316"/>
      <c r="FPF131" s="316"/>
      <c r="FPG131" s="316"/>
      <c r="FPH131" s="316"/>
      <c r="FPI131" s="316"/>
      <c r="FPJ131" s="316"/>
      <c r="FPK131" s="316"/>
      <c r="FPL131" s="316"/>
      <c r="FPM131" s="316"/>
      <c r="FPN131" s="316"/>
      <c r="FPO131" s="316"/>
      <c r="FPP131" s="316"/>
      <c r="FPQ131" s="316"/>
      <c r="FPR131" s="316"/>
      <c r="FPS131" s="316"/>
      <c r="FPT131" s="316"/>
      <c r="FPU131" s="316"/>
      <c r="FPV131" s="316"/>
      <c r="FPW131" s="316"/>
      <c r="FPX131" s="316"/>
      <c r="FPY131" s="316"/>
      <c r="FPZ131" s="316"/>
      <c r="FQA131" s="316"/>
      <c r="FQB131" s="316"/>
      <c r="FQC131" s="316"/>
      <c r="FQD131" s="316"/>
      <c r="FQE131" s="316"/>
      <c r="FQF131" s="316"/>
      <c r="FQG131" s="316"/>
      <c r="FQH131" s="316"/>
      <c r="FQI131" s="316"/>
      <c r="FQJ131" s="316"/>
      <c r="FQK131" s="316"/>
      <c r="FQL131" s="316"/>
      <c r="FQM131" s="316"/>
      <c r="FQN131" s="316"/>
      <c r="FQO131" s="316"/>
      <c r="FQP131" s="316"/>
      <c r="FQQ131" s="316"/>
      <c r="FQR131" s="316"/>
      <c r="FQS131" s="316"/>
      <c r="FQT131" s="316"/>
      <c r="FQU131" s="316"/>
      <c r="FQV131" s="316"/>
      <c r="FQW131" s="316"/>
      <c r="FQX131" s="316"/>
      <c r="FQY131" s="316"/>
      <c r="FQZ131" s="316"/>
      <c r="FRA131" s="316"/>
      <c r="FRB131" s="316"/>
      <c r="FRC131" s="316"/>
      <c r="FRD131" s="316"/>
      <c r="FRE131" s="316"/>
      <c r="FRF131" s="316"/>
      <c r="FRG131" s="316"/>
      <c r="FRH131" s="316"/>
      <c r="FRI131" s="316"/>
      <c r="FRJ131" s="316"/>
      <c r="FRK131" s="316"/>
      <c r="FRL131" s="316"/>
      <c r="FRM131" s="316"/>
      <c r="FRN131" s="316"/>
      <c r="FRO131" s="316"/>
      <c r="FRP131" s="316"/>
      <c r="FRQ131" s="316"/>
      <c r="FRR131" s="316"/>
      <c r="FRS131" s="316"/>
      <c r="FRT131" s="316"/>
      <c r="FRU131" s="316"/>
      <c r="FRV131" s="316"/>
      <c r="FRW131" s="316"/>
      <c r="FRX131" s="316"/>
      <c r="FRY131" s="316"/>
      <c r="FRZ131" s="316"/>
      <c r="FSA131" s="316"/>
      <c r="FSB131" s="316"/>
      <c r="FSC131" s="316"/>
      <c r="FSD131" s="316"/>
      <c r="FSE131" s="316"/>
      <c r="FSF131" s="316"/>
      <c r="FSG131" s="316"/>
      <c r="FSH131" s="316"/>
      <c r="FSI131" s="316"/>
      <c r="FSJ131" s="316"/>
      <c r="FSK131" s="316"/>
      <c r="FSL131" s="316"/>
      <c r="FSM131" s="316"/>
      <c r="FSN131" s="316"/>
      <c r="FSO131" s="316"/>
      <c r="FSP131" s="316"/>
      <c r="FSQ131" s="316"/>
      <c r="FSR131" s="316"/>
      <c r="FSS131" s="316"/>
      <c r="FST131" s="316"/>
      <c r="FSU131" s="316"/>
      <c r="FSV131" s="316"/>
      <c r="FSW131" s="316"/>
      <c r="FSX131" s="316"/>
      <c r="FSY131" s="316"/>
      <c r="FSZ131" s="316"/>
      <c r="FTA131" s="316"/>
      <c r="FTB131" s="316"/>
      <c r="FTC131" s="316"/>
      <c r="FTD131" s="316"/>
      <c r="FTE131" s="316"/>
      <c r="FTF131" s="316"/>
      <c r="FTG131" s="316"/>
      <c r="FTH131" s="316"/>
      <c r="FTI131" s="316"/>
      <c r="FTJ131" s="316"/>
      <c r="FTK131" s="316"/>
      <c r="FTL131" s="316"/>
      <c r="FTM131" s="316"/>
      <c r="FTN131" s="316"/>
      <c r="FTO131" s="316"/>
      <c r="FTP131" s="316"/>
      <c r="FTQ131" s="316"/>
      <c r="FTR131" s="316"/>
      <c r="FTS131" s="316"/>
      <c r="FTT131" s="316"/>
      <c r="FTU131" s="316"/>
      <c r="FTV131" s="316"/>
      <c r="FTW131" s="316"/>
      <c r="FTX131" s="316"/>
      <c r="FTY131" s="316"/>
      <c r="FTZ131" s="316"/>
      <c r="FUA131" s="316"/>
      <c r="FUB131" s="316"/>
      <c r="FUC131" s="316"/>
      <c r="FUD131" s="316"/>
      <c r="FUE131" s="316"/>
      <c r="FUF131" s="316"/>
      <c r="FUG131" s="316"/>
      <c r="FUH131" s="316"/>
      <c r="FUI131" s="316"/>
      <c r="FUJ131" s="316"/>
      <c r="FUK131" s="316"/>
      <c r="FUL131" s="316"/>
      <c r="FUM131" s="316"/>
      <c r="FUN131" s="316"/>
      <c r="FUO131" s="316"/>
      <c r="FUP131" s="316"/>
      <c r="FUQ131" s="316"/>
      <c r="FUR131" s="316"/>
      <c r="FUS131" s="316"/>
      <c r="FUT131" s="316"/>
      <c r="FUU131" s="316"/>
      <c r="FUV131" s="316"/>
      <c r="FUW131" s="316"/>
      <c r="FUX131" s="316"/>
      <c r="FUY131" s="316"/>
      <c r="FUZ131" s="316"/>
      <c r="FVA131" s="316"/>
      <c r="FVB131" s="316"/>
      <c r="FVC131" s="316"/>
      <c r="FVD131" s="316"/>
      <c r="FVE131" s="316"/>
      <c r="FVF131" s="316"/>
      <c r="FVG131" s="316"/>
      <c r="FVH131" s="316"/>
      <c r="FVI131" s="316"/>
      <c r="FVJ131" s="316"/>
      <c r="FVK131" s="316"/>
      <c r="FVL131" s="316"/>
      <c r="FVM131" s="316"/>
      <c r="FVN131" s="316"/>
      <c r="FVO131" s="316"/>
      <c r="FVP131" s="316"/>
      <c r="FVQ131" s="316"/>
      <c r="FVR131" s="316"/>
      <c r="FVS131" s="316"/>
      <c r="FVT131" s="316"/>
      <c r="FVU131" s="316"/>
      <c r="FVV131" s="316"/>
      <c r="FVW131" s="316"/>
      <c r="FVX131" s="316"/>
      <c r="FVY131" s="316"/>
      <c r="FVZ131" s="316"/>
      <c r="FWA131" s="316"/>
      <c r="FWB131" s="316"/>
      <c r="FWC131" s="316"/>
      <c r="FWD131" s="316"/>
      <c r="FWE131" s="316"/>
      <c r="FWF131" s="316"/>
      <c r="FWG131" s="316"/>
      <c r="FWH131" s="316"/>
      <c r="FWI131" s="316"/>
      <c r="FWJ131" s="316"/>
      <c r="FWK131" s="316"/>
      <c r="FWL131" s="316"/>
      <c r="FWM131" s="316"/>
      <c r="FWN131" s="316"/>
      <c r="FWO131" s="316"/>
      <c r="FWP131" s="316"/>
      <c r="FWQ131" s="316"/>
      <c r="FWR131" s="316"/>
      <c r="FWS131" s="316"/>
      <c r="FWT131" s="316"/>
      <c r="FWU131" s="316"/>
      <c r="FWV131" s="316"/>
      <c r="FWW131" s="316"/>
      <c r="FWX131" s="316"/>
      <c r="FWY131" s="316"/>
      <c r="FWZ131" s="316"/>
      <c r="FXA131" s="316"/>
      <c r="FXB131" s="316"/>
      <c r="FXC131" s="316"/>
      <c r="FXD131" s="316"/>
      <c r="FXE131" s="316"/>
      <c r="FXF131" s="316"/>
      <c r="FXG131" s="316"/>
      <c r="FXH131" s="316"/>
      <c r="FXI131" s="316"/>
      <c r="FXJ131" s="316"/>
      <c r="FXK131" s="316"/>
      <c r="FXL131" s="316"/>
      <c r="FXM131" s="316"/>
      <c r="FXN131" s="316"/>
      <c r="FXO131" s="316"/>
      <c r="FXP131" s="316"/>
      <c r="FXQ131" s="316"/>
      <c r="FXR131" s="316"/>
      <c r="FXS131" s="316"/>
      <c r="FXT131" s="316"/>
      <c r="FXU131" s="316"/>
      <c r="FXV131" s="316"/>
      <c r="FXW131" s="316"/>
      <c r="FXX131" s="316"/>
      <c r="FXY131" s="316"/>
      <c r="FXZ131" s="316"/>
      <c r="FYA131" s="316"/>
      <c r="FYB131" s="316"/>
      <c r="FYC131" s="316"/>
      <c r="FYD131" s="316"/>
      <c r="FYE131" s="316"/>
      <c r="FYF131" s="316"/>
      <c r="FYG131" s="316"/>
      <c r="FYH131" s="316"/>
      <c r="FYI131" s="316"/>
      <c r="FYJ131" s="316"/>
      <c r="FYK131" s="316"/>
      <c r="FYL131" s="316"/>
      <c r="FYM131" s="316"/>
      <c r="FYN131" s="316"/>
      <c r="FYO131" s="316"/>
      <c r="FYP131" s="316"/>
      <c r="FYQ131" s="316"/>
      <c r="FYR131" s="316"/>
      <c r="FYS131" s="316"/>
      <c r="FYT131" s="316"/>
      <c r="FYU131" s="316"/>
      <c r="FYV131" s="316"/>
      <c r="FYW131" s="316"/>
      <c r="FYX131" s="316"/>
      <c r="FYY131" s="316"/>
      <c r="FYZ131" s="316"/>
      <c r="FZA131" s="316"/>
      <c r="FZB131" s="316"/>
      <c r="FZC131" s="316"/>
      <c r="FZD131" s="316"/>
      <c r="FZE131" s="316"/>
      <c r="FZF131" s="316"/>
      <c r="FZG131" s="316"/>
      <c r="FZH131" s="316"/>
      <c r="FZI131" s="316"/>
      <c r="FZJ131" s="316"/>
      <c r="FZK131" s="316"/>
      <c r="FZL131" s="316"/>
      <c r="FZM131" s="316"/>
      <c r="FZN131" s="316"/>
      <c r="FZO131" s="316"/>
      <c r="FZP131" s="316"/>
      <c r="FZQ131" s="316"/>
      <c r="FZR131" s="316"/>
      <c r="FZS131" s="316"/>
      <c r="FZT131" s="316"/>
      <c r="FZU131" s="316"/>
      <c r="FZV131" s="316"/>
      <c r="FZW131" s="316"/>
      <c r="FZX131" s="316"/>
      <c r="FZY131" s="316"/>
      <c r="FZZ131" s="316"/>
      <c r="GAA131" s="316"/>
      <c r="GAB131" s="316"/>
      <c r="GAC131" s="316"/>
      <c r="GAD131" s="316"/>
      <c r="GAE131" s="316"/>
      <c r="GAF131" s="316"/>
      <c r="GAG131" s="316"/>
      <c r="GAH131" s="316"/>
      <c r="GAI131" s="316"/>
      <c r="GAJ131" s="316"/>
      <c r="GAK131" s="316"/>
      <c r="GAL131" s="316"/>
      <c r="GAM131" s="316"/>
      <c r="GAN131" s="316"/>
      <c r="GAO131" s="316"/>
      <c r="GAP131" s="316"/>
      <c r="GAQ131" s="316"/>
      <c r="GAR131" s="316"/>
      <c r="GAS131" s="316"/>
      <c r="GAT131" s="316"/>
      <c r="GAU131" s="316"/>
      <c r="GAV131" s="316"/>
      <c r="GAW131" s="316"/>
      <c r="GAX131" s="316"/>
      <c r="GAY131" s="316"/>
      <c r="GAZ131" s="316"/>
      <c r="GBA131" s="316"/>
      <c r="GBB131" s="316"/>
      <c r="GBC131" s="316"/>
      <c r="GBD131" s="316"/>
      <c r="GBE131" s="316"/>
      <c r="GBF131" s="316"/>
      <c r="GBG131" s="316"/>
      <c r="GBH131" s="316"/>
      <c r="GBI131" s="316"/>
      <c r="GBJ131" s="316"/>
      <c r="GBK131" s="316"/>
      <c r="GBL131" s="316"/>
      <c r="GBM131" s="316"/>
      <c r="GBN131" s="316"/>
      <c r="GBO131" s="316"/>
      <c r="GBP131" s="316"/>
      <c r="GBQ131" s="316"/>
      <c r="GBR131" s="316"/>
      <c r="GBS131" s="316"/>
      <c r="GBT131" s="316"/>
      <c r="GBU131" s="316"/>
      <c r="GBV131" s="316"/>
      <c r="GBW131" s="316"/>
      <c r="GBX131" s="316"/>
      <c r="GBY131" s="316"/>
      <c r="GBZ131" s="316"/>
      <c r="GCA131" s="316"/>
      <c r="GCB131" s="316"/>
      <c r="GCC131" s="316"/>
      <c r="GCD131" s="316"/>
      <c r="GCE131" s="316"/>
      <c r="GCF131" s="316"/>
      <c r="GCG131" s="316"/>
      <c r="GCH131" s="316"/>
      <c r="GCI131" s="316"/>
      <c r="GCJ131" s="316"/>
      <c r="GCK131" s="316"/>
      <c r="GCL131" s="316"/>
      <c r="GCM131" s="316"/>
      <c r="GCN131" s="316"/>
      <c r="GCO131" s="316"/>
      <c r="GCP131" s="316"/>
      <c r="GCQ131" s="316"/>
      <c r="GCR131" s="316"/>
      <c r="GCS131" s="316"/>
      <c r="GCT131" s="316"/>
      <c r="GCU131" s="316"/>
      <c r="GCV131" s="316"/>
      <c r="GCW131" s="316"/>
      <c r="GCX131" s="316"/>
      <c r="GCY131" s="316"/>
      <c r="GCZ131" s="316"/>
      <c r="GDA131" s="316"/>
      <c r="GDB131" s="316"/>
      <c r="GDC131" s="316"/>
      <c r="GDD131" s="316"/>
      <c r="GDE131" s="316"/>
      <c r="GDF131" s="316"/>
      <c r="GDG131" s="316"/>
      <c r="GDH131" s="316"/>
      <c r="GDI131" s="316"/>
      <c r="GDJ131" s="316"/>
      <c r="GDK131" s="316"/>
      <c r="GDL131" s="316"/>
      <c r="GDM131" s="316"/>
      <c r="GDN131" s="316"/>
      <c r="GDO131" s="316"/>
      <c r="GDP131" s="316"/>
      <c r="GDQ131" s="316"/>
      <c r="GDR131" s="316"/>
      <c r="GDS131" s="316"/>
      <c r="GDT131" s="316"/>
      <c r="GDU131" s="316"/>
      <c r="GDV131" s="316"/>
      <c r="GDW131" s="316"/>
      <c r="GDX131" s="316"/>
      <c r="GDY131" s="316"/>
      <c r="GDZ131" s="316"/>
      <c r="GEA131" s="316"/>
      <c r="GEB131" s="316"/>
      <c r="GEC131" s="316"/>
      <c r="GED131" s="316"/>
      <c r="GEE131" s="316"/>
      <c r="GEF131" s="316"/>
      <c r="GEG131" s="316"/>
      <c r="GEH131" s="316"/>
      <c r="GEI131" s="316"/>
      <c r="GEJ131" s="316"/>
      <c r="GEK131" s="316"/>
      <c r="GEL131" s="316"/>
      <c r="GEM131" s="316"/>
      <c r="GEN131" s="316"/>
      <c r="GEO131" s="316"/>
      <c r="GEP131" s="316"/>
      <c r="GEQ131" s="316"/>
      <c r="GER131" s="316"/>
      <c r="GES131" s="316"/>
      <c r="GET131" s="316"/>
      <c r="GEU131" s="316"/>
      <c r="GEV131" s="316"/>
      <c r="GEW131" s="316"/>
      <c r="GEX131" s="316"/>
      <c r="GEY131" s="316"/>
      <c r="GEZ131" s="316"/>
      <c r="GFA131" s="316"/>
      <c r="GFB131" s="316"/>
      <c r="GFC131" s="316"/>
      <c r="GFD131" s="316"/>
      <c r="GFE131" s="316"/>
      <c r="GFF131" s="316"/>
      <c r="GFG131" s="316"/>
      <c r="GFH131" s="316"/>
      <c r="GFI131" s="316"/>
      <c r="GFJ131" s="316"/>
      <c r="GFK131" s="316"/>
      <c r="GFL131" s="316"/>
      <c r="GFM131" s="316"/>
      <c r="GFN131" s="316"/>
      <c r="GFO131" s="316"/>
      <c r="GFP131" s="316"/>
      <c r="GFQ131" s="316"/>
      <c r="GFR131" s="316"/>
      <c r="GFS131" s="316"/>
      <c r="GFT131" s="316"/>
      <c r="GFU131" s="316"/>
      <c r="GFV131" s="316"/>
      <c r="GFW131" s="316"/>
      <c r="GFX131" s="316"/>
      <c r="GFY131" s="316"/>
      <c r="GFZ131" s="316"/>
      <c r="GGA131" s="316"/>
      <c r="GGB131" s="316"/>
      <c r="GGC131" s="316"/>
      <c r="GGD131" s="316"/>
      <c r="GGE131" s="316"/>
      <c r="GGF131" s="316"/>
      <c r="GGG131" s="316"/>
      <c r="GGH131" s="316"/>
      <c r="GGI131" s="316"/>
      <c r="GGJ131" s="316"/>
      <c r="GGK131" s="316"/>
      <c r="GGL131" s="316"/>
      <c r="GGM131" s="316"/>
      <c r="GGN131" s="316"/>
      <c r="GGO131" s="316"/>
      <c r="GGP131" s="316"/>
      <c r="GGQ131" s="316"/>
      <c r="GGR131" s="316"/>
      <c r="GGS131" s="316"/>
      <c r="GGT131" s="316"/>
      <c r="GGU131" s="316"/>
      <c r="GGV131" s="316"/>
      <c r="GGW131" s="316"/>
      <c r="GGX131" s="316"/>
      <c r="GGY131" s="316"/>
      <c r="GGZ131" s="316"/>
      <c r="GHA131" s="316"/>
      <c r="GHB131" s="316"/>
      <c r="GHC131" s="316"/>
      <c r="GHD131" s="316"/>
      <c r="GHE131" s="316"/>
      <c r="GHF131" s="316"/>
      <c r="GHG131" s="316"/>
      <c r="GHH131" s="316"/>
      <c r="GHI131" s="316"/>
      <c r="GHJ131" s="316"/>
      <c r="GHK131" s="316"/>
      <c r="GHL131" s="316"/>
      <c r="GHM131" s="316"/>
      <c r="GHN131" s="316"/>
      <c r="GHO131" s="316"/>
      <c r="GHP131" s="316"/>
      <c r="GHQ131" s="316"/>
      <c r="GHR131" s="316"/>
      <c r="GHS131" s="316"/>
      <c r="GHT131" s="316"/>
      <c r="GHU131" s="316"/>
      <c r="GHV131" s="316"/>
      <c r="GHW131" s="316"/>
      <c r="GHX131" s="316"/>
      <c r="GHY131" s="316"/>
      <c r="GHZ131" s="316"/>
      <c r="GIA131" s="316"/>
      <c r="GIB131" s="316"/>
      <c r="GIC131" s="316"/>
      <c r="GID131" s="316"/>
      <c r="GIE131" s="316"/>
      <c r="GIF131" s="316"/>
      <c r="GIG131" s="316"/>
      <c r="GIH131" s="316"/>
      <c r="GII131" s="316"/>
      <c r="GIJ131" s="316"/>
      <c r="GIK131" s="316"/>
      <c r="GIL131" s="316"/>
      <c r="GIM131" s="316"/>
      <c r="GIN131" s="316"/>
      <c r="GIO131" s="316"/>
      <c r="GIP131" s="316"/>
      <c r="GIQ131" s="316"/>
      <c r="GIR131" s="316"/>
      <c r="GIS131" s="316"/>
      <c r="GIT131" s="316"/>
      <c r="GIU131" s="316"/>
      <c r="GIV131" s="316"/>
      <c r="GIW131" s="316"/>
      <c r="GIX131" s="316"/>
      <c r="GIY131" s="316"/>
      <c r="GIZ131" s="316"/>
      <c r="GJA131" s="316"/>
      <c r="GJB131" s="316"/>
      <c r="GJC131" s="316"/>
      <c r="GJD131" s="316"/>
      <c r="GJE131" s="316"/>
      <c r="GJF131" s="316"/>
      <c r="GJG131" s="316"/>
      <c r="GJH131" s="316"/>
      <c r="GJI131" s="316"/>
      <c r="GJJ131" s="316"/>
      <c r="GJK131" s="316"/>
      <c r="GJL131" s="316"/>
      <c r="GJM131" s="316"/>
      <c r="GJN131" s="316"/>
      <c r="GJO131" s="316"/>
      <c r="GJP131" s="316"/>
      <c r="GJQ131" s="316"/>
      <c r="GJR131" s="316"/>
      <c r="GJS131" s="316"/>
      <c r="GJT131" s="316"/>
      <c r="GJU131" s="316"/>
      <c r="GJV131" s="316"/>
      <c r="GJW131" s="316"/>
      <c r="GJX131" s="316"/>
      <c r="GJY131" s="316"/>
      <c r="GJZ131" s="316"/>
      <c r="GKA131" s="316"/>
      <c r="GKB131" s="316"/>
      <c r="GKC131" s="316"/>
      <c r="GKD131" s="316"/>
      <c r="GKE131" s="316"/>
      <c r="GKF131" s="316"/>
      <c r="GKG131" s="316"/>
      <c r="GKH131" s="316"/>
      <c r="GKI131" s="316"/>
      <c r="GKJ131" s="316"/>
      <c r="GKK131" s="316"/>
      <c r="GKL131" s="316"/>
      <c r="GKM131" s="316"/>
      <c r="GKN131" s="316"/>
      <c r="GKO131" s="316"/>
      <c r="GKP131" s="316"/>
      <c r="GKQ131" s="316"/>
      <c r="GKR131" s="316"/>
      <c r="GKS131" s="316"/>
      <c r="GKT131" s="316"/>
      <c r="GKU131" s="316"/>
      <c r="GKV131" s="316"/>
      <c r="GKW131" s="316"/>
      <c r="GKX131" s="316"/>
      <c r="GKY131" s="316"/>
      <c r="GKZ131" s="316"/>
      <c r="GLA131" s="316"/>
      <c r="GLB131" s="316"/>
      <c r="GLC131" s="316"/>
      <c r="GLD131" s="316"/>
      <c r="GLE131" s="316"/>
      <c r="GLF131" s="316"/>
      <c r="GLG131" s="316"/>
      <c r="GLH131" s="316"/>
      <c r="GLI131" s="316"/>
      <c r="GLJ131" s="316"/>
      <c r="GLK131" s="316"/>
      <c r="GLL131" s="316"/>
      <c r="GLM131" s="316"/>
      <c r="GLN131" s="316"/>
      <c r="GLO131" s="316"/>
      <c r="GLP131" s="316"/>
      <c r="GLQ131" s="316"/>
      <c r="GLR131" s="316"/>
      <c r="GLS131" s="316"/>
      <c r="GLT131" s="316"/>
      <c r="GLU131" s="316"/>
      <c r="GLV131" s="316"/>
      <c r="GLW131" s="316"/>
      <c r="GLX131" s="316"/>
      <c r="GLY131" s="316"/>
      <c r="GLZ131" s="316"/>
      <c r="GMA131" s="316"/>
      <c r="GMB131" s="316"/>
      <c r="GMC131" s="316"/>
      <c r="GMD131" s="316"/>
      <c r="GME131" s="316"/>
      <c r="GMF131" s="316"/>
      <c r="GMG131" s="316"/>
      <c r="GMH131" s="316"/>
      <c r="GMI131" s="316"/>
      <c r="GMJ131" s="316"/>
      <c r="GMK131" s="316"/>
      <c r="GML131" s="316"/>
      <c r="GMM131" s="316"/>
      <c r="GMN131" s="316"/>
      <c r="GMO131" s="316"/>
      <c r="GMP131" s="316"/>
      <c r="GMQ131" s="316"/>
      <c r="GMR131" s="316"/>
      <c r="GMS131" s="316"/>
      <c r="GMT131" s="316"/>
      <c r="GMU131" s="316"/>
      <c r="GMV131" s="316"/>
      <c r="GMW131" s="316"/>
      <c r="GMX131" s="316"/>
      <c r="GMY131" s="316"/>
      <c r="GMZ131" s="316"/>
      <c r="GNA131" s="316"/>
      <c r="GNB131" s="316"/>
      <c r="GNC131" s="316"/>
      <c r="GND131" s="316"/>
      <c r="GNE131" s="316"/>
      <c r="GNF131" s="316"/>
      <c r="GNG131" s="316"/>
      <c r="GNH131" s="316"/>
      <c r="GNI131" s="316"/>
      <c r="GNJ131" s="316"/>
      <c r="GNK131" s="316"/>
      <c r="GNL131" s="316"/>
      <c r="GNM131" s="316"/>
      <c r="GNN131" s="316"/>
      <c r="GNO131" s="316"/>
      <c r="GNP131" s="316"/>
      <c r="GNQ131" s="316"/>
      <c r="GNR131" s="316"/>
      <c r="GNS131" s="316"/>
      <c r="GNT131" s="316"/>
      <c r="GNU131" s="316"/>
      <c r="GNV131" s="316"/>
      <c r="GNW131" s="316"/>
      <c r="GNX131" s="316"/>
      <c r="GNY131" s="316"/>
      <c r="GNZ131" s="316"/>
      <c r="GOA131" s="316"/>
      <c r="GOB131" s="316"/>
      <c r="GOC131" s="316"/>
      <c r="GOD131" s="316"/>
      <c r="GOE131" s="316"/>
      <c r="GOF131" s="316"/>
      <c r="GOG131" s="316"/>
      <c r="GOH131" s="316"/>
      <c r="GOI131" s="316"/>
      <c r="GOJ131" s="316"/>
      <c r="GOK131" s="316"/>
      <c r="GOL131" s="316"/>
      <c r="GOM131" s="316"/>
      <c r="GON131" s="316"/>
      <c r="GOO131" s="316"/>
      <c r="GOP131" s="316"/>
      <c r="GOQ131" s="316"/>
      <c r="GOR131" s="316"/>
      <c r="GOS131" s="316"/>
      <c r="GOT131" s="316"/>
      <c r="GOU131" s="316"/>
      <c r="GOV131" s="316"/>
      <c r="GOW131" s="316"/>
      <c r="GOX131" s="316"/>
      <c r="GOY131" s="316"/>
      <c r="GOZ131" s="316"/>
      <c r="GPA131" s="316"/>
      <c r="GPB131" s="316"/>
      <c r="GPC131" s="316"/>
      <c r="GPD131" s="316"/>
      <c r="GPE131" s="316"/>
      <c r="GPF131" s="316"/>
      <c r="GPG131" s="316"/>
      <c r="GPH131" s="316"/>
      <c r="GPI131" s="316"/>
      <c r="GPJ131" s="316"/>
      <c r="GPK131" s="316"/>
      <c r="GPL131" s="316"/>
      <c r="GPM131" s="316"/>
      <c r="GPN131" s="316"/>
      <c r="GPO131" s="316"/>
      <c r="GPP131" s="316"/>
      <c r="GPQ131" s="316"/>
      <c r="GPR131" s="316"/>
      <c r="GPS131" s="316"/>
      <c r="GPT131" s="316"/>
      <c r="GPU131" s="316"/>
      <c r="GPV131" s="316"/>
      <c r="GPW131" s="316"/>
      <c r="GPX131" s="316"/>
      <c r="GPY131" s="316"/>
      <c r="GPZ131" s="316"/>
      <c r="GQA131" s="316"/>
      <c r="GQB131" s="316"/>
      <c r="GQC131" s="316"/>
      <c r="GQD131" s="316"/>
      <c r="GQE131" s="316"/>
      <c r="GQF131" s="316"/>
      <c r="GQG131" s="316"/>
      <c r="GQH131" s="316"/>
      <c r="GQI131" s="316"/>
      <c r="GQJ131" s="316"/>
      <c r="GQK131" s="316"/>
      <c r="GQL131" s="316"/>
      <c r="GQM131" s="316"/>
      <c r="GQN131" s="316"/>
      <c r="GQO131" s="316"/>
      <c r="GQP131" s="316"/>
      <c r="GQQ131" s="316"/>
      <c r="GQR131" s="316"/>
      <c r="GQS131" s="316"/>
      <c r="GQT131" s="316"/>
      <c r="GQU131" s="316"/>
      <c r="GQV131" s="316"/>
      <c r="GQW131" s="316"/>
      <c r="GQX131" s="316"/>
      <c r="GQY131" s="316"/>
      <c r="GQZ131" s="316"/>
      <c r="GRA131" s="316"/>
      <c r="GRB131" s="316"/>
      <c r="GRC131" s="316"/>
      <c r="GRD131" s="316"/>
      <c r="GRE131" s="316"/>
      <c r="GRF131" s="316"/>
      <c r="GRG131" s="316"/>
      <c r="GRH131" s="316"/>
      <c r="GRI131" s="316"/>
      <c r="GRJ131" s="316"/>
      <c r="GRK131" s="316"/>
      <c r="GRL131" s="316"/>
      <c r="GRM131" s="316"/>
      <c r="GRN131" s="316"/>
      <c r="GRO131" s="316"/>
      <c r="GRP131" s="316"/>
      <c r="GRQ131" s="316"/>
      <c r="GRR131" s="316"/>
      <c r="GRS131" s="316"/>
      <c r="GRT131" s="316"/>
      <c r="GRU131" s="316"/>
      <c r="GRV131" s="316"/>
      <c r="GRW131" s="316"/>
      <c r="GRX131" s="316"/>
      <c r="GRY131" s="316"/>
      <c r="GRZ131" s="316"/>
      <c r="GSA131" s="316"/>
      <c r="GSB131" s="316"/>
      <c r="GSC131" s="316"/>
      <c r="GSD131" s="316"/>
      <c r="GSE131" s="316"/>
      <c r="GSF131" s="316"/>
      <c r="GSG131" s="316"/>
      <c r="GSH131" s="316"/>
      <c r="GSI131" s="316"/>
      <c r="GSJ131" s="316"/>
      <c r="GSK131" s="316"/>
      <c r="GSL131" s="316"/>
      <c r="GSM131" s="316"/>
      <c r="GSN131" s="316"/>
      <c r="GSO131" s="316"/>
      <c r="GSP131" s="316"/>
      <c r="GSQ131" s="316"/>
      <c r="GSR131" s="316"/>
      <c r="GSS131" s="316"/>
      <c r="GST131" s="316"/>
      <c r="GSU131" s="316"/>
      <c r="GSV131" s="316"/>
      <c r="GSW131" s="316"/>
      <c r="GSX131" s="316"/>
      <c r="GSY131" s="316"/>
      <c r="GSZ131" s="316"/>
      <c r="GTA131" s="316"/>
      <c r="GTB131" s="316"/>
      <c r="GTC131" s="316"/>
      <c r="GTD131" s="316"/>
      <c r="GTE131" s="316"/>
      <c r="GTF131" s="316"/>
      <c r="GTG131" s="316"/>
      <c r="GTH131" s="316"/>
      <c r="GTI131" s="316"/>
      <c r="GTJ131" s="316"/>
      <c r="GTK131" s="316"/>
      <c r="GTL131" s="316"/>
      <c r="GTM131" s="316"/>
      <c r="GTN131" s="316"/>
      <c r="GTO131" s="316"/>
      <c r="GTP131" s="316"/>
      <c r="GTQ131" s="316"/>
      <c r="GTR131" s="316"/>
      <c r="GTS131" s="316"/>
      <c r="GTT131" s="316"/>
      <c r="GTU131" s="316"/>
      <c r="GTV131" s="316"/>
      <c r="GTW131" s="316"/>
      <c r="GTX131" s="316"/>
      <c r="GTY131" s="316"/>
      <c r="GTZ131" s="316"/>
      <c r="GUA131" s="316"/>
      <c r="GUB131" s="316"/>
      <c r="GUC131" s="316"/>
      <c r="GUD131" s="316"/>
      <c r="GUE131" s="316"/>
      <c r="GUF131" s="316"/>
      <c r="GUG131" s="316"/>
      <c r="GUH131" s="316"/>
      <c r="GUI131" s="316"/>
      <c r="GUJ131" s="316"/>
      <c r="GUK131" s="316"/>
      <c r="GUL131" s="316"/>
      <c r="GUM131" s="316"/>
      <c r="GUN131" s="316"/>
      <c r="GUO131" s="316"/>
      <c r="GUP131" s="316"/>
      <c r="GUQ131" s="316"/>
      <c r="GUR131" s="316"/>
      <c r="GUS131" s="316"/>
      <c r="GUT131" s="316"/>
      <c r="GUU131" s="316"/>
      <c r="GUV131" s="316"/>
      <c r="GUW131" s="316"/>
      <c r="GUX131" s="316"/>
      <c r="GUY131" s="316"/>
      <c r="GUZ131" s="316"/>
      <c r="GVA131" s="316"/>
      <c r="GVB131" s="316"/>
      <c r="GVC131" s="316"/>
      <c r="GVD131" s="316"/>
      <c r="GVE131" s="316"/>
      <c r="GVF131" s="316"/>
      <c r="GVG131" s="316"/>
      <c r="GVH131" s="316"/>
      <c r="GVI131" s="316"/>
      <c r="GVJ131" s="316"/>
      <c r="GVK131" s="316"/>
      <c r="GVL131" s="316"/>
      <c r="GVM131" s="316"/>
      <c r="GVN131" s="316"/>
      <c r="GVO131" s="316"/>
      <c r="GVP131" s="316"/>
      <c r="GVQ131" s="316"/>
      <c r="GVR131" s="316"/>
      <c r="GVS131" s="316"/>
      <c r="GVT131" s="316"/>
      <c r="GVU131" s="316"/>
      <c r="GVV131" s="316"/>
      <c r="GVW131" s="316"/>
      <c r="GVX131" s="316"/>
      <c r="GVY131" s="316"/>
      <c r="GVZ131" s="316"/>
      <c r="GWA131" s="316"/>
      <c r="GWB131" s="316"/>
      <c r="GWC131" s="316"/>
      <c r="GWD131" s="316"/>
      <c r="GWE131" s="316"/>
      <c r="GWF131" s="316"/>
      <c r="GWG131" s="316"/>
      <c r="GWH131" s="316"/>
      <c r="GWI131" s="316"/>
      <c r="GWJ131" s="316"/>
      <c r="GWK131" s="316"/>
      <c r="GWL131" s="316"/>
      <c r="GWM131" s="316"/>
      <c r="GWN131" s="316"/>
      <c r="GWO131" s="316"/>
      <c r="GWP131" s="316"/>
      <c r="GWQ131" s="316"/>
      <c r="GWR131" s="316"/>
      <c r="GWS131" s="316"/>
      <c r="GWT131" s="316"/>
      <c r="GWU131" s="316"/>
      <c r="GWV131" s="316"/>
      <c r="GWW131" s="316"/>
      <c r="GWX131" s="316"/>
      <c r="GWY131" s="316"/>
      <c r="GWZ131" s="316"/>
      <c r="GXA131" s="316"/>
      <c r="GXB131" s="316"/>
      <c r="GXC131" s="316"/>
      <c r="GXD131" s="316"/>
      <c r="GXE131" s="316"/>
      <c r="GXF131" s="316"/>
      <c r="GXG131" s="316"/>
      <c r="GXH131" s="316"/>
      <c r="GXI131" s="316"/>
      <c r="GXJ131" s="316"/>
      <c r="GXK131" s="316"/>
      <c r="GXL131" s="316"/>
      <c r="GXM131" s="316"/>
      <c r="GXN131" s="316"/>
      <c r="GXO131" s="316"/>
      <c r="GXP131" s="316"/>
      <c r="GXQ131" s="316"/>
      <c r="GXR131" s="316"/>
      <c r="GXS131" s="316"/>
      <c r="GXT131" s="316"/>
      <c r="GXU131" s="316"/>
      <c r="GXV131" s="316"/>
      <c r="GXW131" s="316"/>
      <c r="GXX131" s="316"/>
      <c r="GXY131" s="316"/>
      <c r="GXZ131" s="316"/>
      <c r="GYA131" s="316"/>
      <c r="GYB131" s="316"/>
      <c r="GYC131" s="316"/>
      <c r="GYD131" s="316"/>
      <c r="GYE131" s="316"/>
      <c r="GYF131" s="316"/>
      <c r="GYG131" s="316"/>
      <c r="GYH131" s="316"/>
      <c r="GYI131" s="316"/>
      <c r="GYJ131" s="316"/>
      <c r="GYK131" s="316"/>
      <c r="GYL131" s="316"/>
      <c r="GYM131" s="316"/>
      <c r="GYN131" s="316"/>
      <c r="GYO131" s="316"/>
      <c r="GYP131" s="316"/>
      <c r="GYQ131" s="316"/>
      <c r="GYR131" s="316"/>
      <c r="GYS131" s="316"/>
      <c r="GYT131" s="316"/>
      <c r="GYU131" s="316"/>
      <c r="GYV131" s="316"/>
      <c r="GYW131" s="316"/>
      <c r="GYX131" s="316"/>
      <c r="GYY131" s="316"/>
      <c r="GYZ131" s="316"/>
      <c r="GZA131" s="316"/>
      <c r="GZB131" s="316"/>
      <c r="GZC131" s="316"/>
      <c r="GZD131" s="316"/>
      <c r="GZE131" s="316"/>
      <c r="GZF131" s="316"/>
      <c r="GZG131" s="316"/>
      <c r="GZH131" s="316"/>
      <c r="GZI131" s="316"/>
      <c r="GZJ131" s="316"/>
      <c r="GZK131" s="316"/>
      <c r="GZL131" s="316"/>
      <c r="GZM131" s="316"/>
      <c r="GZN131" s="316"/>
      <c r="GZO131" s="316"/>
      <c r="GZP131" s="316"/>
      <c r="GZQ131" s="316"/>
      <c r="GZR131" s="316"/>
      <c r="GZS131" s="316"/>
      <c r="GZT131" s="316"/>
      <c r="GZU131" s="316"/>
      <c r="GZV131" s="316"/>
      <c r="GZW131" s="316"/>
      <c r="GZX131" s="316"/>
      <c r="GZY131" s="316"/>
      <c r="GZZ131" s="316"/>
      <c r="HAA131" s="316"/>
      <c r="HAB131" s="316"/>
      <c r="HAC131" s="316"/>
      <c r="HAD131" s="316"/>
      <c r="HAE131" s="316"/>
      <c r="HAF131" s="316"/>
      <c r="HAG131" s="316"/>
      <c r="HAH131" s="316"/>
      <c r="HAI131" s="316"/>
      <c r="HAJ131" s="316"/>
      <c r="HAK131" s="316"/>
      <c r="HAL131" s="316"/>
      <c r="HAM131" s="316"/>
      <c r="HAN131" s="316"/>
      <c r="HAO131" s="316"/>
      <c r="HAP131" s="316"/>
      <c r="HAQ131" s="316"/>
      <c r="HAR131" s="316"/>
      <c r="HAS131" s="316"/>
      <c r="HAT131" s="316"/>
      <c r="HAU131" s="316"/>
      <c r="HAV131" s="316"/>
      <c r="HAW131" s="316"/>
      <c r="HAX131" s="316"/>
      <c r="HAY131" s="316"/>
      <c r="HAZ131" s="316"/>
      <c r="HBA131" s="316"/>
      <c r="HBB131" s="316"/>
      <c r="HBC131" s="316"/>
      <c r="HBD131" s="316"/>
      <c r="HBE131" s="316"/>
      <c r="HBF131" s="316"/>
      <c r="HBG131" s="316"/>
      <c r="HBH131" s="316"/>
      <c r="HBI131" s="316"/>
      <c r="HBJ131" s="316"/>
      <c r="HBK131" s="316"/>
      <c r="HBL131" s="316"/>
      <c r="HBM131" s="316"/>
      <c r="HBN131" s="316"/>
      <c r="HBO131" s="316"/>
      <c r="HBP131" s="316"/>
      <c r="HBQ131" s="316"/>
      <c r="HBR131" s="316"/>
      <c r="HBS131" s="316"/>
      <c r="HBT131" s="316"/>
      <c r="HBU131" s="316"/>
      <c r="HBV131" s="316"/>
      <c r="HBW131" s="316"/>
      <c r="HBX131" s="316"/>
      <c r="HBY131" s="316"/>
      <c r="HBZ131" s="316"/>
      <c r="HCA131" s="316"/>
      <c r="HCB131" s="316"/>
      <c r="HCC131" s="316"/>
      <c r="HCD131" s="316"/>
      <c r="HCE131" s="316"/>
      <c r="HCF131" s="316"/>
      <c r="HCG131" s="316"/>
      <c r="HCH131" s="316"/>
      <c r="HCI131" s="316"/>
      <c r="HCJ131" s="316"/>
      <c r="HCK131" s="316"/>
      <c r="HCL131" s="316"/>
      <c r="HCM131" s="316"/>
      <c r="HCN131" s="316"/>
      <c r="HCO131" s="316"/>
      <c r="HCP131" s="316"/>
      <c r="HCQ131" s="316"/>
      <c r="HCR131" s="316"/>
      <c r="HCS131" s="316"/>
      <c r="HCT131" s="316"/>
      <c r="HCU131" s="316"/>
      <c r="HCV131" s="316"/>
      <c r="HCW131" s="316"/>
      <c r="HCX131" s="316"/>
      <c r="HCY131" s="316"/>
      <c r="HCZ131" s="316"/>
      <c r="HDA131" s="316"/>
      <c r="HDB131" s="316"/>
      <c r="HDC131" s="316"/>
      <c r="HDD131" s="316"/>
      <c r="HDE131" s="316"/>
      <c r="HDF131" s="316"/>
      <c r="HDG131" s="316"/>
      <c r="HDH131" s="316"/>
      <c r="HDI131" s="316"/>
      <c r="HDJ131" s="316"/>
      <c r="HDK131" s="316"/>
      <c r="HDL131" s="316"/>
      <c r="HDM131" s="316"/>
      <c r="HDN131" s="316"/>
      <c r="HDO131" s="316"/>
      <c r="HDP131" s="316"/>
      <c r="HDQ131" s="316"/>
      <c r="HDR131" s="316"/>
      <c r="HDS131" s="316"/>
      <c r="HDT131" s="316"/>
      <c r="HDU131" s="316"/>
      <c r="HDV131" s="316"/>
      <c r="HDW131" s="316"/>
      <c r="HDX131" s="316"/>
      <c r="HDY131" s="316"/>
      <c r="HDZ131" s="316"/>
      <c r="HEA131" s="316"/>
      <c r="HEB131" s="316"/>
      <c r="HEC131" s="316"/>
      <c r="HED131" s="316"/>
      <c r="HEE131" s="316"/>
      <c r="HEF131" s="316"/>
      <c r="HEG131" s="316"/>
      <c r="HEH131" s="316"/>
      <c r="HEI131" s="316"/>
      <c r="HEJ131" s="316"/>
      <c r="HEK131" s="316"/>
      <c r="HEL131" s="316"/>
      <c r="HEM131" s="316"/>
      <c r="HEN131" s="316"/>
      <c r="HEO131" s="316"/>
      <c r="HEP131" s="316"/>
      <c r="HEQ131" s="316"/>
      <c r="HER131" s="316"/>
      <c r="HES131" s="316"/>
      <c r="HET131" s="316"/>
      <c r="HEU131" s="316"/>
      <c r="HEV131" s="316"/>
      <c r="HEW131" s="316"/>
      <c r="HEX131" s="316"/>
      <c r="HEY131" s="316"/>
      <c r="HEZ131" s="316"/>
      <c r="HFA131" s="316"/>
      <c r="HFB131" s="316"/>
      <c r="HFC131" s="316"/>
      <c r="HFD131" s="316"/>
      <c r="HFE131" s="316"/>
      <c r="HFF131" s="316"/>
      <c r="HFG131" s="316"/>
      <c r="HFH131" s="316"/>
      <c r="HFI131" s="316"/>
      <c r="HFJ131" s="316"/>
      <c r="HFK131" s="316"/>
      <c r="HFL131" s="316"/>
      <c r="HFM131" s="316"/>
      <c r="HFN131" s="316"/>
      <c r="HFO131" s="316"/>
      <c r="HFP131" s="316"/>
      <c r="HFQ131" s="316"/>
      <c r="HFR131" s="316"/>
      <c r="HFS131" s="316"/>
      <c r="HFT131" s="316"/>
      <c r="HFU131" s="316"/>
      <c r="HFV131" s="316"/>
      <c r="HFW131" s="316"/>
      <c r="HFX131" s="316"/>
      <c r="HFY131" s="316"/>
      <c r="HFZ131" s="316"/>
      <c r="HGA131" s="316"/>
      <c r="HGB131" s="316"/>
      <c r="HGC131" s="316"/>
      <c r="HGD131" s="316"/>
      <c r="HGE131" s="316"/>
      <c r="HGF131" s="316"/>
      <c r="HGG131" s="316"/>
      <c r="HGH131" s="316"/>
      <c r="HGI131" s="316"/>
      <c r="HGJ131" s="316"/>
      <c r="HGK131" s="316"/>
      <c r="HGL131" s="316"/>
      <c r="HGM131" s="316"/>
      <c r="HGN131" s="316"/>
      <c r="HGO131" s="316"/>
      <c r="HGP131" s="316"/>
      <c r="HGQ131" s="316"/>
      <c r="HGR131" s="316"/>
      <c r="HGS131" s="316"/>
      <c r="HGT131" s="316"/>
      <c r="HGU131" s="316"/>
      <c r="HGV131" s="316"/>
      <c r="HGW131" s="316"/>
      <c r="HGX131" s="316"/>
      <c r="HGY131" s="316"/>
      <c r="HGZ131" s="316"/>
      <c r="HHA131" s="316"/>
      <c r="HHB131" s="316"/>
      <c r="HHC131" s="316"/>
      <c r="HHD131" s="316"/>
      <c r="HHE131" s="316"/>
      <c r="HHF131" s="316"/>
      <c r="HHG131" s="316"/>
      <c r="HHH131" s="316"/>
      <c r="HHI131" s="316"/>
      <c r="HHJ131" s="316"/>
      <c r="HHK131" s="316"/>
      <c r="HHL131" s="316"/>
      <c r="HHM131" s="316"/>
      <c r="HHN131" s="316"/>
      <c r="HHO131" s="316"/>
      <c r="HHP131" s="316"/>
      <c r="HHQ131" s="316"/>
      <c r="HHR131" s="316"/>
      <c r="HHS131" s="316"/>
      <c r="HHT131" s="316"/>
      <c r="HHU131" s="316"/>
      <c r="HHV131" s="316"/>
      <c r="HHW131" s="316"/>
      <c r="HHX131" s="316"/>
      <c r="HHY131" s="316"/>
      <c r="HHZ131" s="316"/>
      <c r="HIA131" s="316"/>
      <c r="HIB131" s="316"/>
      <c r="HIC131" s="316"/>
      <c r="HID131" s="316"/>
      <c r="HIE131" s="316"/>
      <c r="HIF131" s="316"/>
      <c r="HIG131" s="316"/>
      <c r="HIH131" s="316"/>
      <c r="HII131" s="316"/>
      <c r="HIJ131" s="316"/>
      <c r="HIK131" s="316"/>
      <c r="HIL131" s="316"/>
      <c r="HIM131" s="316"/>
      <c r="HIN131" s="316"/>
      <c r="HIO131" s="316"/>
      <c r="HIP131" s="316"/>
      <c r="HIQ131" s="316"/>
      <c r="HIR131" s="316"/>
      <c r="HIS131" s="316"/>
      <c r="HIT131" s="316"/>
      <c r="HIU131" s="316"/>
      <c r="HIV131" s="316"/>
      <c r="HIW131" s="316"/>
      <c r="HIX131" s="316"/>
      <c r="HIY131" s="316"/>
      <c r="HIZ131" s="316"/>
      <c r="HJA131" s="316"/>
      <c r="HJB131" s="316"/>
      <c r="HJC131" s="316"/>
      <c r="HJD131" s="316"/>
      <c r="HJE131" s="316"/>
      <c r="HJF131" s="316"/>
      <c r="HJG131" s="316"/>
      <c r="HJH131" s="316"/>
      <c r="HJI131" s="316"/>
      <c r="HJJ131" s="316"/>
      <c r="HJK131" s="316"/>
      <c r="HJL131" s="316"/>
      <c r="HJM131" s="316"/>
      <c r="HJN131" s="316"/>
      <c r="HJO131" s="316"/>
      <c r="HJP131" s="316"/>
      <c r="HJQ131" s="316"/>
      <c r="HJR131" s="316"/>
      <c r="HJS131" s="316"/>
      <c r="HJT131" s="316"/>
      <c r="HJU131" s="316"/>
      <c r="HJV131" s="316"/>
      <c r="HJW131" s="316"/>
      <c r="HJX131" s="316"/>
      <c r="HJY131" s="316"/>
      <c r="HJZ131" s="316"/>
      <c r="HKA131" s="316"/>
      <c r="HKB131" s="316"/>
      <c r="HKC131" s="316"/>
      <c r="HKD131" s="316"/>
      <c r="HKE131" s="316"/>
      <c r="HKF131" s="316"/>
      <c r="HKG131" s="316"/>
      <c r="HKH131" s="316"/>
      <c r="HKI131" s="316"/>
      <c r="HKJ131" s="316"/>
      <c r="HKK131" s="316"/>
      <c r="HKL131" s="316"/>
      <c r="HKM131" s="316"/>
      <c r="HKN131" s="316"/>
      <c r="HKO131" s="316"/>
      <c r="HKP131" s="316"/>
      <c r="HKQ131" s="316"/>
      <c r="HKR131" s="316"/>
      <c r="HKS131" s="316"/>
      <c r="HKT131" s="316"/>
      <c r="HKU131" s="316"/>
      <c r="HKV131" s="316"/>
      <c r="HKW131" s="316"/>
      <c r="HKX131" s="316"/>
      <c r="HKY131" s="316"/>
      <c r="HKZ131" s="316"/>
      <c r="HLA131" s="316"/>
      <c r="HLB131" s="316"/>
      <c r="HLC131" s="316"/>
      <c r="HLD131" s="316"/>
      <c r="HLE131" s="316"/>
      <c r="HLF131" s="316"/>
      <c r="HLG131" s="316"/>
      <c r="HLH131" s="316"/>
      <c r="HLI131" s="316"/>
      <c r="HLJ131" s="316"/>
      <c r="HLK131" s="316"/>
      <c r="HLL131" s="316"/>
      <c r="HLM131" s="316"/>
      <c r="HLN131" s="316"/>
      <c r="HLO131" s="316"/>
      <c r="HLP131" s="316"/>
      <c r="HLQ131" s="316"/>
      <c r="HLR131" s="316"/>
      <c r="HLS131" s="316"/>
      <c r="HLT131" s="316"/>
      <c r="HLU131" s="316"/>
      <c r="HLV131" s="316"/>
      <c r="HLW131" s="316"/>
      <c r="HLX131" s="316"/>
      <c r="HLY131" s="316"/>
      <c r="HLZ131" s="316"/>
      <c r="HMA131" s="316"/>
      <c r="HMB131" s="316"/>
      <c r="HMC131" s="316"/>
      <c r="HMD131" s="316"/>
      <c r="HME131" s="316"/>
      <c r="HMF131" s="316"/>
      <c r="HMG131" s="316"/>
      <c r="HMH131" s="316"/>
      <c r="HMI131" s="316"/>
      <c r="HMJ131" s="316"/>
      <c r="HMK131" s="316"/>
      <c r="HML131" s="316"/>
      <c r="HMM131" s="316"/>
      <c r="HMN131" s="316"/>
      <c r="HMO131" s="316"/>
      <c r="HMP131" s="316"/>
      <c r="HMQ131" s="316"/>
      <c r="HMR131" s="316"/>
      <c r="HMS131" s="316"/>
      <c r="HMT131" s="316"/>
      <c r="HMU131" s="316"/>
      <c r="HMV131" s="316"/>
      <c r="HMW131" s="316"/>
      <c r="HMX131" s="316"/>
      <c r="HMY131" s="316"/>
      <c r="HMZ131" s="316"/>
      <c r="HNA131" s="316"/>
      <c r="HNB131" s="316"/>
      <c r="HNC131" s="316"/>
      <c r="HND131" s="316"/>
      <c r="HNE131" s="316"/>
      <c r="HNF131" s="316"/>
      <c r="HNG131" s="316"/>
      <c r="HNH131" s="316"/>
      <c r="HNI131" s="316"/>
      <c r="HNJ131" s="316"/>
      <c r="HNK131" s="316"/>
      <c r="HNL131" s="316"/>
      <c r="HNM131" s="316"/>
      <c r="HNN131" s="316"/>
      <c r="HNO131" s="316"/>
      <c r="HNP131" s="316"/>
      <c r="HNQ131" s="316"/>
      <c r="HNR131" s="316"/>
      <c r="HNS131" s="316"/>
      <c r="HNT131" s="316"/>
      <c r="HNU131" s="316"/>
      <c r="HNV131" s="316"/>
      <c r="HNW131" s="316"/>
      <c r="HNX131" s="316"/>
      <c r="HNY131" s="316"/>
      <c r="HNZ131" s="316"/>
      <c r="HOA131" s="316"/>
      <c r="HOB131" s="316"/>
      <c r="HOC131" s="316"/>
      <c r="HOD131" s="316"/>
      <c r="HOE131" s="316"/>
      <c r="HOF131" s="316"/>
      <c r="HOG131" s="316"/>
      <c r="HOH131" s="316"/>
      <c r="HOI131" s="316"/>
      <c r="HOJ131" s="316"/>
      <c r="HOK131" s="316"/>
      <c r="HOL131" s="316"/>
      <c r="HOM131" s="316"/>
      <c r="HON131" s="316"/>
      <c r="HOO131" s="316"/>
      <c r="HOP131" s="316"/>
      <c r="HOQ131" s="316"/>
      <c r="HOR131" s="316"/>
      <c r="HOS131" s="316"/>
      <c r="HOT131" s="316"/>
      <c r="HOU131" s="316"/>
      <c r="HOV131" s="316"/>
      <c r="HOW131" s="316"/>
      <c r="HOX131" s="316"/>
      <c r="HOY131" s="316"/>
      <c r="HOZ131" s="316"/>
      <c r="HPA131" s="316"/>
      <c r="HPB131" s="316"/>
      <c r="HPC131" s="316"/>
      <c r="HPD131" s="316"/>
      <c r="HPE131" s="316"/>
      <c r="HPF131" s="316"/>
      <c r="HPG131" s="316"/>
      <c r="HPH131" s="316"/>
      <c r="HPI131" s="316"/>
      <c r="HPJ131" s="316"/>
      <c r="HPK131" s="316"/>
      <c r="HPL131" s="316"/>
      <c r="HPM131" s="316"/>
      <c r="HPN131" s="316"/>
      <c r="HPO131" s="316"/>
      <c r="HPP131" s="316"/>
      <c r="HPQ131" s="316"/>
      <c r="HPR131" s="316"/>
      <c r="HPS131" s="316"/>
      <c r="HPT131" s="316"/>
      <c r="HPU131" s="316"/>
      <c r="HPV131" s="316"/>
      <c r="HPW131" s="316"/>
      <c r="HPX131" s="316"/>
      <c r="HPY131" s="316"/>
      <c r="HPZ131" s="316"/>
      <c r="HQA131" s="316"/>
      <c r="HQB131" s="316"/>
      <c r="HQC131" s="316"/>
      <c r="HQD131" s="316"/>
      <c r="HQE131" s="316"/>
      <c r="HQF131" s="316"/>
      <c r="HQG131" s="316"/>
      <c r="HQH131" s="316"/>
      <c r="HQI131" s="316"/>
      <c r="HQJ131" s="316"/>
      <c r="HQK131" s="316"/>
      <c r="HQL131" s="316"/>
      <c r="HQM131" s="316"/>
      <c r="HQN131" s="316"/>
      <c r="HQO131" s="316"/>
      <c r="HQP131" s="316"/>
      <c r="HQQ131" s="316"/>
      <c r="HQR131" s="316"/>
      <c r="HQS131" s="316"/>
      <c r="HQT131" s="316"/>
      <c r="HQU131" s="316"/>
      <c r="HQV131" s="316"/>
      <c r="HQW131" s="316"/>
      <c r="HQX131" s="316"/>
      <c r="HQY131" s="316"/>
      <c r="HQZ131" s="316"/>
      <c r="HRA131" s="316"/>
      <c r="HRB131" s="316"/>
      <c r="HRC131" s="316"/>
      <c r="HRD131" s="316"/>
      <c r="HRE131" s="316"/>
      <c r="HRF131" s="316"/>
      <c r="HRG131" s="316"/>
      <c r="HRH131" s="316"/>
      <c r="HRI131" s="316"/>
      <c r="HRJ131" s="316"/>
      <c r="HRK131" s="316"/>
      <c r="HRL131" s="316"/>
      <c r="HRM131" s="316"/>
      <c r="HRN131" s="316"/>
      <c r="HRO131" s="316"/>
      <c r="HRP131" s="316"/>
      <c r="HRQ131" s="316"/>
      <c r="HRR131" s="316"/>
      <c r="HRS131" s="316"/>
      <c r="HRT131" s="316"/>
      <c r="HRU131" s="316"/>
      <c r="HRV131" s="316"/>
      <c r="HRW131" s="316"/>
      <c r="HRX131" s="316"/>
      <c r="HRY131" s="316"/>
      <c r="HRZ131" s="316"/>
      <c r="HSA131" s="316"/>
      <c r="HSB131" s="316"/>
      <c r="HSC131" s="316"/>
      <c r="HSD131" s="316"/>
      <c r="HSE131" s="316"/>
      <c r="HSF131" s="316"/>
      <c r="HSG131" s="316"/>
      <c r="HSH131" s="316"/>
      <c r="HSI131" s="316"/>
      <c r="HSJ131" s="316"/>
      <c r="HSK131" s="316"/>
      <c r="HSL131" s="316"/>
      <c r="HSM131" s="316"/>
      <c r="HSN131" s="316"/>
      <c r="HSO131" s="316"/>
      <c r="HSP131" s="316"/>
      <c r="HSQ131" s="316"/>
      <c r="HSR131" s="316"/>
      <c r="HSS131" s="316"/>
      <c r="HST131" s="316"/>
      <c r="HSU131" s="316"/>
      <c r="HSV131" s="316"/>
      <c r="HSW131" s="316"/>
      <c r="HSX131" s="316"/>
      <c r="HSY131" s="316"/>
      <c r="HSZ131" s="316"/>
      <c r="HTA131" s="316"/>
      <c r="HTB131" s="316"/>
      <c r="HTC131" s="316"/>
      <c r="HTD131" s="316"/>
      <c r="HTE131" s="316"/>
      <c r="HTF131" s="316"/>
      <c r="HTG131" s="316"/>
      <c r="HTH131" s="316"/>
      <c r="HTI131" s="316"/>
      <c r="HTJ131" s="316"/>
      <c r="HTK131" s="316"/>
      <c r="HTL131" s="316"/>
      <c r="HTM131" s="316"/>
      <c r="HTN131" s="316"/>
      <c r="HTO131" s="316"/>
      <c r="HTP131" s="316"/>
      <c r="HTQ131" s="316"/>
      <c r="HTR131" s="316"/>
      <c r="HTS131" s="316"/>
      <c r="HTT131" s="316"/>
      <c r="HTU131" s="316"/>
      <c r="HTV131" s="316"/>
      <c r="HTW131" s="316"/>
      <c r="HTX131" s="316"/>
      <c r="HTY131" s="316"/>
      <c r="HTZ131" s="316"/>
      <c r="HUA131" s="316"/>
      <c r="HUB131" s="316"/>
      <c r="HUC131" s="316"/>
      <c r="HUD131" s="316"/>
      <c r="HUE131" s="316"/>
      <c r="HUF131" s="316"/>
      <c r="HUG131" s="316"/>
      <c r="HUH131" s="316"/>
      <c r="HUI131" s="316"/>
      <c r="HUJ131" s="316"/>
      <c r="HUK131" s="316"/>
      <c r="HUL131" s="316"/>
      <c r="HUM131" s="316"/>
      <c r="HUN131" s="316"/>
      <c r="HUO131" s="316"/>
      <c r="HUP131" s="316"/>
      <c r="HUQ131" s="316"/>
      <c r="HUR131" s="316"/>
      <c r="HUS131" s="316"/>
      <c r="HUT131" s="316"/>
      <c r="HUU131" s="316"/>
      <c r="HUV131" s="316"/>
      <c r="HUW131" s="316"/>
      <c r="HUX131" s="316"/>
      <c r="HUY131" s="316"/>
      <c r="HUZ131" s="316"/>
      <c r="HVA131" s="316"/>
      <c r="HVB131" s="316"/>
      <c r="HVC131" s="316"/>
      <c r="HVD131" s="316"/>
      <c r="HVE131" s="316"/>
      <c r="HVF131" s="316"/>
      <c r="HVG131" s="316"/>
      <c r="HVH131" s="316"/>
      <c r="HVI131" s="316"/>
      <c r="HVJ131" s="316"/>
      <c r="HVK131" s="316"/>
      <c r="HVL131" s="316"/>
      <c r="HVM131" s="316"/>
      <c r="HVN131" s="316"/>
      <c r="HVO131" s="316"/>
      <c r="HVP131" s="316"/>
      <c r="HVQ131" s="316"/>
      <c r="HVR131" s="316"/>
      <c r="HVS131" s="316"/>
      <c r="HVT131" s="316"/>
      <c r="HVU131" s="316"/>
      <c r="HVV131" s="316"/>
      <c r="HVW131" s="316"/>
      <c r="HVX131" s="316"/>
      <c r="HVY131" s="316"/>
      <c r="HVZ131" s="316"/>
      <c r="HWA131" s="316"/>
      <c r="HWB131" s="316"/>
      <c r="HWC131" s="316"/>
      <c r="HWD131" s="316"/>
      <c r="HWE131" s="316"/>
      <c r="HWF131" s="316"/>
      <c r="HWG131" s="316"/>
      <c r="HWH131" s="316"/>
      <c r="HWI131" s="316"/>
      <c r="HWJ131" s="316"/>
      <c r="HWK131" s="316"/>
      <c r="HWL131" s="316"/>
      <c r="HWM131" s="316"/>
      <c r="HWN131" s="316"/>
      <c r="HWO131" s="316"/>
      <c r="HWP131" s="316"/>
      <c r="HWQ131" s="316"/>
      <c r="HWR131" s="316"/>
      <c r="HWS131" s="316"/>
      <c r="HWT131" s="316"/>
      <c r="HWU131" s="316"/>
      <c r="HWV131" s="316"/>
      <c r="HWW131" s="316"/>
      <c r="HWX131" s="316"/>
      <c r="HWY131" s="316"/>
      <c r="HWZ131" s="316"/>
      <c r="HXA131" s="316"/>
      <c r="HXB131" s="316"/>
      <c r="HXC131" s="316"/>
      <c r="HXD131" s="316"/>
      <c r="HXE131" s="316"/>
      <c r="HXF131" s="316"/>
      <c r="HXG131" s="316"/>
      <c r="HXH131" s="316"/>
      <c r="HXI131" s="316"/>
      <c r="HXJ131" s="316"/>
      <c r="HXK131" s="316"/>
      <c r="HXL131" s="316"/>
      <c r="HXM131" s="316"/>
      <c r="HXN131" s="316"/>
      <c r="HXO131" s="316"/>
      <c r="HXP131" s="316"/>
      <c r="HXQ131" s="316"/>
      <c r="HXR131" s="316"/>
      <c r="HXS131" s="316"/>
      <c r="HXT131" s="316"/>
      <c r="HXU131" s="316"/>
      <c r="HXV131" s="316"/>
      <c r="HXW131" s="316"/>
      <c r="HXX131" s="316"/>
      <c r="HXY131" s="316"/>
      <c r="HXZ131" s="316"/>
      <c r="HYA131" s="316"/>
      <c r="HYB131" s="316"/>
      <c r="HYC131" s="316"/>
      <c r="HYD131" s="316"/>
      <c r="HYE131" s="316"/>
      <c r="HYF131" s="316"/>
      <c r="HYG131" s="316"/>
      <c r="HYH131" s="316"/>
      <c r="HYI131" s="316"/>
      <c r="HYJ131" s="316"/>
      <c r="HYK131" s="316"/>
      <c r="HYL131" s="316"/>
      <c r="HYM131" s="316"/>
      <c r="HYN131" s="316"/>
      <c r="HYO131" s="316"/>
      <c r="HYP131" s="316"/>
      <c r="HYQ131" s="316"/>
      <c r="HYR131" s="316"/>
      <c r="HYS131" s="316"/>
      <c r="HYT131" s="316"/>
      <c r="HYU131" s="316"/>
      <c r="HYV131" s="316"/>
      <c r="HYW131" s="316"/>
      <c r="HYX131" s="316"/>
      <c r="HYY131" s="316"/>
      <c r="HYZ131" s="316"/>
      <c r="HZA131" s="316"/>
      <c r="HZB131" s="316"/>
      <c r="HZC131" s="316"/>
      <c r="HZD131" s="316"/>
      <c r="HZE131" s="316"/>
      <c r="HZF131" s="316"/>
      <c r="HZG131" s="316"/>
      <c r="HZH131" s="316"/>
      <c r="HZI131" s="316"/>
      <c r="HZJ131" s="316"/>
      <c r="HZK131" s="316"/>
      <c r="HZL131" s="316"/>
      <c r="HZM131" s="316"/>
      <c r="HZN131" s="316"/>
      <c r="HZO131" s="316"/>
      <c r="HZP131" s="316"/>
      <c r="HZQ131" s="316"/>
      <c r="HZR131" s="316"/>
      <c r="HZS131" s="316"/>
      <c r="HZT131" s="316"/>
      <c r="HZU131" s="316"/>
      <c r="HZV131" s="316"/>
      <c r="HZW131" s="316"/>
      <c r="HZX131" s="316"/>
      <c r="HZY131" s="316"/>
      <c r="HZZ131" s="316"/>
      <c r="IAA131" s="316"/>
      <c r="IAB131" s="316"/>
      <c r="IAC131" s="316"/>
      <c r="IAD131" s="316"/>
      <c r="IAE131" s="316"/>
      <c r="IAF131" s="316"/>
      <c r="IAG131" s="316"/>
      <c r="IAH131" s="316"/>
      <c r="IAI131" s="316"/>
      <c r="IAJ131" s="316"/>
      <c r="IAK131" s="316"/>
      <c r="IAL131" s="316"/>
      <c r="IAM131" s="316"/>
      <c r="IAN131" s="316"/>
      <c r="IAO131" s="316"/>
      <c r="IAP131" s="316"/>
      <c r="IAQ131" s="316"/>
      <c r="IAR131" s="316"/>
      <c r="IAS131" s="316"/>
      <c r="IAT131" s="316"/>
      <c r="IAU131" s="316"/>
      <c r="IAV131" s="316"/>
      <c r="IAW131" s="316"/>
      <c r="IAX131" s="316"/>
      <c r="IAY131" s="316"/>
      <c r="IAZ131" s="316"/>
      <c r="IBA131" s="316"/>
      <c r="IBB131" s="316"/>
      <c r="IBC131" s="316"/>
      <c r="IBD131" s="316"/>
      <c r="IBE131" s="316"/>
      <c r="IBF131" s="316"/>
      <c r="IBG131" s="316"/>
      <c r="IBH131" s="316"/>
      <c r="IBI131" s="316"/>
      <c r="IBJ131" s="316"/>
      <c r="IBK131" s="316"/>
      <c r="IBL131" s="316"/>
      <c r="IBM131" s="316"/>
      <c r="IBN131" s="316"/>
      <c r="IBO131" s="316"/>
      <c r="IBP131" s="316"/>
      <c r="IBQ131" s="316"/>
      <c r="IBR131" s="316"/>
      <c r="IBS131" s="316"/>
      <c r="IBT131" s="316"/>
      <c r="IBU131" s="316"/>
      <c r="IBV131" s="316"/>
      <c r="IBW131" s="316"/>
      <c r="IBX131" s="316"/>
      <c r="IBY131" s="316"/>
      <c r="IBZ131" s="316"/>
      <c r="ICA131" s="316"/>
      <c r="ICB131" s="316"/>
      <c r="ICC131" s="316"/>
      <c r="ICD131" s="316"/>
      <c r="ICE131" s="316"/>
      <c r="ICF131" s="316"/>
      <c r="ICG131" s="316"/>
      <c r="ICH131" s="316"/>
      <c r="ICI131" s="316"/>
      <c r="ICJ131" s="316"/>
      <c r="ICK131" s="316"/>
      <c r="ICL131" s="316"/>
      <c r="ICM131" s="316"/>
      <c r="ICN131" s="316"/>
      <c r="ICO131" s="316"/>
      <c r="ICP131" s="316"/>
      <c r="ICQ131" s="316"/>
      <c r="ICR131" s="316"/>
      <c r="ICS131" s="316"/>
      <c r="ICT131" s="316"/>
      <c r="ICU131" s="316"/>
      <c r="ICV131" s="316"/>
      <c r="ICW131" s="316"/>
      <c r="ICX131" s="316"/>
      <c r="ICY131" s="316"/>
      <c r="ICZ131" s="316"/>
      <c r="IDA131" s="316"/>
      <c r="IDB131" s="316"/>
      <c r="IDC131" s="316"/>
      <c r="IDD131" s="316"/>
      <c r="IDE131" s="316"/>
      <c r="IDF131" s="316"/>
      <c r="IDG131" s="316"/>
      <c r="IDH131" s="316"/>
      <c r="IDI131" s="316"/>
      <c r="IDJ131" s="316"/>
      <c r="IDK131" s="316"/>
      <c r="IDL131" s="316"/>
      <c r="IDM131" s="316"/>
      <c r="IDN131" s="316"/>
      <c r="IDO131" s="316"/>
      <c r="IDP131" s="316"/>
      <c r="IDQ131" s="316"/>
      <c r="IDR131" s="316"/>
      <c r="IDS131" s="316"/>
      <c r="IDT131" s="316"/>
      <c r="IDU131" s="316"/>
      <c r="IDV131" s="316"/>
      <c r="IDW131" s="316"/>
      <c r="IDX131" s="316"/>
      <c r="IDY131" s="316"/>
      <c r="IDZ131" s="316"/>
      <c r="IEA131" s="316"/>
      <c r="IEB131" s="316"/>
      <c r="IEC131" s="316"/>
      <c r="IED131" s="316"/>
      <c r="IEE131" s="316"/>
      <c r="IEF131" s="316"/>
      <c r="IEG131" s="316"/>
      <c r="IEH131" s="316"/>
      <c r="IEI131" s="316"/>
      <c r="IEJ131" s="316"/>
      <c r="IEK131" s="316"/>
      <c r="IEL131" s="316"/>
      <c r="IEM131" s="316"/>
      <c r="IEN131" s="316"/>
      <c r="IEO131" s="316"/>
      <c r="IEP131" s="316"/>
      <c r="IEQ131" s="316"/>
      <c r="IER131" s="316"/>
      <c r="IES131" s="316"/>
      <c r="IET131" s="316"/>
      <c r="IEU131" s="316"/>
      <c r="IEV131" s="316"/>
      <c r="IEW131" s="316"/>
      <c r="IEX131" s="316"/>
      <c r="IEY131" s="316"/>
      <c r="IEZ131" s="316"/>
      <c r="IFA131" s="316"/>
      <c r="IFB131" s="316"/>
      <c r="IFC131" s="316"/>
      <c r="IFD131" s="316"/>
      <c r="IFE131" s="316"/>
      <c r="IFF131" s="316"/>
      <c r="IFG131" s="316"/>
      <c r="IFH131" s="316"/>
      <c r="IFI131" s="316"/>
      <c r="IFJ131" s="316"/>
      <c r="IFK131" s="316"/>
      <c r="IFL131" s="316"/>
      <c r="IFM131" s="316"/>
      <c r="IFN131" s="316"/>
      <c r="IFO131" s="316"/>
      <c r="IFP131" s="316"/>
      <c r="IFQ131" s="316"/>
      <c r="IFR131" s="316"/>
      <c r="IFS131" s="316"/>
      <c r="IFT131" s="316"/>
      <c r="IFU131" s="316"/>
      <c r="IFV131" s="316"/>
      <c r="IFW131" s="316"/>
      <c r="IFX131" s="316"/>
      <c r="IFY131" s="316"/>
      <c r="IFZ131" s="316"/>
      <c r="IGA131" s="316"/>
      <c r="IGB131" s="316"/>
      <c r="IGC131" s="316"/>
      <c r="IGD131" s="316"/>
      <c r="IGE131" s="316"/>
      <c r="IGF131" s="316"/>
      <c r="IGG131" s="316"/>
      <c r="IGH131" s="316"/>
      <c r="IGI131" s="316"/>
      <c r="IGJ131" s="316"/>
      <c r="IGK131" s="316"/>
      <c r="IGL131" s="316"/>
      <c r="IGM131" s="316"/>
      <c r="IGN131" s="316"/>
      <c r="IGO131" s="316"/>
      <c r="IGP131" s="316"/>
      <c r="IGQ131" s="316"/>
      <c r="IGR131" s="316"/>
      <c r="IGS131" s="316"/>
      <c r="IGT131" s="316"/>
      <c r="IGU131" s="316"/>
      <c r="IGV131" s="316"/>
      <c r="IGW131" s="316"/>
      <c r="IGX131" s="316"/>
      <c r="IGY131" s="316"/>
      <c r="IGZ131" s="316"/>
      <c r="IHA131" s="316"/>
      <c r="IHB131" s="316"/>
      <c r="IHC131" s="316"/>
      <c r="IHD131" s="316"/>
      <c r="IHE131" s="316"/>
      <c r="IHF131" s="316"/>
      <c r="IHG131" s="316"/>
      <c r="IHH131" s="316"/>
      <c r="IHI131" s="316"/>
      <c r="IHJ131" s="316"/>
      <c r="IHK131" s="316"/>
      <c r="IHL131" s="316"/>
      <c r="IHM131" s="316"/>
      <c r="IHN131" s="316"/>
      <c r="IHO131" s="316"/>
      <c r="IHP131" s="316"/>
      <c r="IHQ131" s="316"/>
      <c r="IHR131" s="316"/>
      <c r="IHS131" s="316"/>
      <c r="IHT131" s="316"/>
      <c r="IHU131" s="316"/>
      <c r="IHV131" s="316"/>
      <c r="IHW131" s="316"/>
      <c r="IHX131" s="316"/>
      <c r="IHY131" s="316"/>
      <c r="IHZ131" s="316"/>
      <c r="IIA131" s="316"/>
      <c r="IIB131" s="316"/>
      <c r="IIC131" s="316"/>
      <c r="IID131" s="316"/>
      <c r="IIE131" s="316"/>
      <c r="IIF131" s="316"/>
      <c r="IIG131" s="316"/>
      <c r="IIH131" s="316"/>
      <c r="III131" s="316"/>
      <c r="IIJ131" s="316"/>
      <c r="IIK131" s="316"/>
      <c r="IIL131" s="316"/>
      <c r="IIM131" s="316"/>
      <c r="IIN131" s="316"/>
      <c r="IIO131" s="316"/>
      <c r="IIP131" s="316"/>
      <c r="IIQ131" s="316"/>
      <c r="IIR131" s="316"/>
      <c r="IIS131" s="316"/>
      <c r="IIT131" s="316"/>
      <c r="IIU131" s="316"/>
      <c r="IIV131" s="316"/>
      <c r="IIW131" s="316"/>
      <c r="IIX131" s="316"/>
      <c r="IIY131" s="316"/>
      <c r="IIZ131" s="316"/>
      <c r="IJA131" s="316"/>
      <c r="IJB131" s="316"/>
      <c r="IJC131" s="316"/>
      <c r="IJD131" s="316"/>
      <c r="IJE131" s="316"/>
      <c r="IJF131" s="316"/>
      <c r="IJG131" s="316"/>
      <c r="IJH131" s="316"/>
      <c r="IJI131" s="316"/>
      <c r="IJJ131" s="316"/>
      <c r="IJK131" s="316"/>
      <c r="IJL131" s="316"/>
      <c r="IJM131" s="316"/>
      <c r="IJN131" s="316"/>
      <c r="IJO131" s="316"/>
      <c r="IJP131" s="316"/>
      <c r="IJQ131" s="316"/>
      <c r="IJR131" s="316"/>
      <c r="IJS131" s="316"/>
      <c r="IJT131" s="316"/>
      <c r="IJU131" s="316"/>
      <c r="IJV131" s="316"/>
      <c r="IJW131" s="316"/>
      <c r="IJX131" s="316"/>
      <c r="IJY131" s="316"/>
      <c r="IJZ131" s="316"/>
      <c r="IKA131" s="316"/>
      <c r="IKB131" s="316"/>
      <c r="IKC131" s="316"/>
      <c r="IKD131" s="316"/>
      <c r="IKE131" s="316"/>
      <c r="IKF131" s="316"/>
      <c r="IKG131" s="316"/>
      <c r="IKH131" s="316"/>
      <c r="IKI131" s="316"/>
      <c r="IKJ131" s="316"/>
      <c r="IKK131" s="316"/>
      <c r="IKL131" s="316"/>
      <c r="IKM131" s="316"/>
      <c r="IKN131" s="316"/>
      <c r="IKO131" s="316"/>
      <c r="IKP131" s="316"/>
      <c r="IKQ131" s="316"/>
      <c r="IKR131" s="316"/>
      <c r="IKS131" s="316"/>
      <c r="IKT131" s="316"/>
      <c r="IKU131" s="316"/>
      <c r="IKV131" s="316"/>
      <c r="IKW131" s="316"/>
      <c r="IKX131" s="316"/>
      <c r="IKY131" s="316"/>
      <c r="IKZ131" s="316"/>
      <c r="ILA131" s="316"/>
      <c r="ILB131" s="316"/>
      <c r="ILC131" s="316"/>
      <c r="ILD131" s="316"/>
      <c r="ILE131" s="316"/>
      <c r="ILF131" s="316"/>
      <c r="ILG131" s="316"/>
      <c r="ILH131" s="316"/>
      <c r="ILI131" s="316"/>
      <c r="ILJ131" s="316"/>
      <c r="ILK131" s="316"/>
      <c r="ILL131" s="316"/>
      <c r="ILM131" s="316"/>
      <c r="ILN131" s="316"/>
      <c r="ILO131" s="316"/>
      <c r="ILP131" s="316"/>
      <c r="ILQ131" s="316"/>
      <c r="ILR131" s="316"/>
      <c r="ILS131" s="316"/>
      <c r="ILT131" s="316"/>
      <c r="ILU131" s="316"/>
      <c r="ILV131" s="316"/>
      <c r="ILW131" s="316"/>
      <c r="ILX131" s="316"/>
      <c r="ILY131" s="316"/>
      <c r="ILZ131" s="316"/>
      <c r="IMA131" s="316"/>
      <c r="IMB131" s="316"/>
      <c r="IMC131" s="316"/>
      <c r="IMD131" s="316"/>
      <c r="IME131" s="316"/>
      <c r="IMF131" s="316"/>
      <c r="IMG131" s="316"/>
      <c r="IMH131" s="316"/>
      <c r="IMI131" s="316"/>
      <c r="IMJ131" s="316"/>
      <c r="IMK131" s="316"/>
      <c r="IML131" s="316"/>
      <c r="IMM131" s="316"/>
      <c r="IMN131" s="316"/>
      <c r="IMO131" s="316"/>
      <c r="IMP131" s="316"/>
      <c r="IMQ131" s="316"/>
      <c r="IMR131" s="316"/>
      <c r="IMS131" s="316"/>
      <c r="IMT131" s="316"/>
      <c r="IMU131" s="316"/>
      <c r="IMV131" s="316"/>
      <c r="IMW131" s="316"/>
      <c r="IMX131" s="316"/>
      <c r="IMY131" s="316"/>
      <c r="IMZ131" s="316"/>
      <c r="INA131" s="316"/>
      <c r="INB131" s="316"/>
      <c r="INC131" s="316"/>
      <c r="IND131" s="316"/>
      <c r="INE131" s="316"/>
      <c r="INF131" s="316"/>
      <c r="ING131" s="316"/>
      <c r="INH131" s="316"/>
      <c r="INI131" s="316"/>
      <c r="INJ131" s="316"/>
      <c r="INK131" s="316"/>
      <c r="INL131" s="316"/>
      <c r="INM131" s="316"/>
      <c r="INN131" s="316"/>
      <c r="INO131" s="316"/>
      <c r="INP131" s="316"/>
      <c r="INQ131" s="316"/>
      <c r="INR131" s="316"/>
      <c r="INS131" s="316"/>
      <c r="INT131" s="316"/>
      <c r="INU131" s="316"/>
      <c r="INV131" s="316"/>
      <c r="INW131" s="316"/>
      <c r="INX131" s="316"/>
      <c r="INY131" s="316"/>
      <c r="INZ131" s="316"/>
      <c r="IOA131" s="316"/>
      <c r="IOB131" s="316"/>
      <c r="IOC131" s="316"/>
      <c r="IOD131" s="316"/>
      <c r="IOE131" s="316"/>
      <c r="IOF131" s="316"/>
      <c r="IOG131" s="316"/>
      <c r="IOH131" s="316"/>
      <c r="IOI131" s="316"/>
      <c r="IOJ131" s="316"/>
      <c r="IOK131" s="316"/>
      <c r="IOL131" s="316"/>
      <c r="IOM131" s="316"/>
      <c r="ION131" s="316"/>
      <c r="IOO131" s="316"/>
      <c r="IOP131" s="316"/>
      <c r="IOQ131" s="316"/>
      <c r="IOR131" s="316"/>
      <c r="IOS131" s="316"/>
      <c r="IOT131" s="316"/>
      <c r="IOU131" s="316"/>
      <c r="IOV131" s="316"/>
      <c r="IOW131" s="316"/>
      <c r="IOX131" s="316"/>
      <c r="IOY131" s="316"/>
      <c r="IOZ131" s="316"/>
      <c r="IPA131" s="316"/>
      <c r="IPB131" s="316"/>
      <c r="IPC131" s="316"/>
      <c r="IPD131" s="316"/>
      <c r="IPE131" s="316"/>
      <c r="IPF131" s="316"/>
      <c r="IPG131" s="316"/>
      <c r="IPH131" s="316"/>
      <c r="IPI131" s="316"/>
      <c r="IPJ131" s="316"/>
      <c r="IPK131" s="316"/>
      <c r="IPL131" s="316"/>
      <c r="IPM131" s="316"/>
      <c r="IPN131" s="316"/>
      <c r="IPO131" s="316"/>
      <c r="IPP131" s="316"/>
      <c r="IPQ131" s="316"/>
      <c r="IPR131" s="316"/>
      <c r="IPS131" s="316"/>
      <c r="IPT131" s="316"/>
      <c r="IPU131" s="316"/>
      <c r="IPV131" s="316"/>
      <c r="IPW131" s="316"/>
      <c r="IPX131" s="316"/>
      <c r="IPY131" s="316"/>
      <c r="IPZ131" s="316"/>
      <c r="IQA131" s="316"/>
      <c r="IQB131" s="316"/>
      <c r="IQC131" s="316"/>
      <c r="IQD131" s="316"/>
      <c r="IQE131" s="316"/>
      <c r="IQF131" s="316"/>
      <c r="IQG131" s="316"/>
      <c r="IQH131" s="316"/>
      <c r="IQI131" s="316"/>
      <c r="IQJ131" s="316"/>
      <c r="IQK131" s="316"/>
      <c r="IQL131" s="316"/>
      <c r="IQM131" s="316"/>
      <c r="IQN131" s="316"/>
      <c r="IQO131" s="316"/>
      <c r="IQP131" s="316"/>
      <c r="IQQ131" s="316"/>
      <c r="IQR131" s="316"/>
      <c r="IQS131" s="316"/>
      <c r="IQT131" s="316"/>
      <c r="IQU131" s="316"/>
      <c r="IQV131" s="316"/>
      <c r="IQW131" s="316"/>
      <c r="IQX131" s="316"/>
      <c r="IQY131" s="316"/>
      <c r="IQZ131" s="316"/>
      <c r="IRA131" s="316"/>
      <c r="IRB131" s="316"/>
      <c r="IRC131" s="316"/>
      <c r="IRD131" s="316"/>
      <c r="IRE131" s="316"/>
      <c r="IRF131" s="316"/>
      <c r="IRG131" s="316"/>
      <c r="IRH131" s="316"/>
      <c r="IRI131" s="316"/>
      <c r="IRJ131" s="316"/>
      <c r="IRK131" s="316"/>
      <c r="IRL131" s="316"/>
      <c r="IRM131" s="316"/>
      <c r="IRN131" s="316"/>
      <c r="IRO131" s="316"/>
      <c r="IRP131" s="316"/>
      <c r="IRQ131" s="316"/>
      <c r="IRR131" s="316"/>
      <c r="IRS131" s="316"/>
      <c r="IRT131" s="316"/>
      <c r="IRU131" s="316"/>
      <c r="IRV131" s="316"/>
      <c r="IRW131" s="316"/>
      <c r="IRX131" s="316"/>
      <c r="IRY131" s="316"/>
      <c r="IRZ131" s="316"/>
      <c r="ISA131" s="316"/>
      <c r="ISB131" s="316"/>
      <c r="ISC131" s="316"/>
      <c r="ISD131" s="316"/>
      <c r="ISE131" s="316"/>
      <c r="ISF131" s="316"/>
      <c r="ISG131" s="316"/>
      <c r="ISH131" s="316"/>
      <c r="ISI131" s="316"/>
      <c r="ISJ131" s="316"/>
      <c r="ISK131" s="316"/>
      <c r="ISL131" s="316"/>
      <c r="ISM131" s="316"/>
      <c r="ISN131" s="316"/>
      <c r="ISO131" s="316"/>
      <c r="ISP131" s="316"/>
      <c r="ISQ131" s="316"/>
      <c r="ISR131" s="316"/>
      <c r="ISS131" s="316"/>
      <c r="IST131" s="316"/>
      <c r="ISU131" s="316"/>
      <c r="ISV131" s="316"/>
      <c r="ISW131" s="316"/>
      <c r="ISX131" s="316"/>
      <c r="ISY131" s="316"/>
      <c r="ISZ131" s="316"/>
      <c r="ITA131" s="316"/>
      <c r="ITB131" s="316"/>
      <c r="ITC131" s="316"/>
      <c r="ITD131" s="316"/>
      <c r="ITE131" s="316"/>
      <c r="ITF131" s="316"/>
      <c r="ITG131" s="316"/>
      <c r="ITH131" s="316"/>
      <c r="ITI131" s="316"/>
      <c r="ITJ131" s="316"/>
      <c r="ITK131" s="316"/>
      <c r="ITL131" s="316"/>
      <c r="ITM131" s="316"/>
      <c r="ITN131" s="316"/>
      <c r="ITO131" s="316"/>
      <c r="ITP131" s="316"/>
      <c r="ITQ131" s="316"/>
      <c r="ITR131" s="316"/>
      <c r="ITS131" s="316"/>
      <c r="ITT131" s="316"/>
      <c r="ITU131" s="316"/>
      <c r="ITV131" s="316"/>
      <c r="ITW131" s="316"/>
      <c r="ITX131" s="316"/>
      <c r="ITY131" s="316"/>
      <c r="ITZ131" s="316"/>
      <c r="IUA131" s="316"/>
      <c r="IUB131" s="316"/>
      <c r="IUC131" s="316"/>
      <c r="IUD131" s="316"/>
      <c r="IUE131" s="316"/>
      <c r="IUF131" s="316"/>
      <c r="IUG131" s="316"/>
      <c r="IUH131" s="316"/>
      <c r="IUI131" s="316"/>
      <c r="IUJ131" s="316"/>
      <c r="IUK131" s="316"/>
      <c r="IUL131" s="316"/>
      <c r="IUM131" s="316"/>
      <c r="IUN131" s="316"/>
      <c r="IUO131" s="316"/>
      <c r="IUP131" s="316"/>
      <c r="IUQ131" s="316"/>
      <c r="IUR131" s="316"/>
      <c r="IUS131" s="316"/>
      <c r="IUT131" s="316"/>
      <c r="IUU131" s="316"/>
      <c r="IUV131" s="316"/>
      <c r="IUW131" s="316"/>
      <c r="IUX131" s="316"/>
      <c r="IUY131" s="316"/>
      <c r="IUZ131" s="316"/>
      <c r="IVA131" s="316"/>
      <c r="IVB131" s="316"/>
      <c r="IVC131" s="316"/>
      <c r="IVD131" s="316"/>
      <c r="IVE131" s="316"/>
      <c r="IVF131" s="316"/>
      <c r="IVG131" s="316"/>
      <c r="IVH131" s="316"/>
      <c r="IVI131" s="316"/>
      <c r="IVJ131" s="316"/>
      <c r="IVK131" s="316"/>
      <c r="IVL131" s="316"/>
      <c r="IVM131" s="316"/>
      <c r="IVN131" s="316"/>
      <c r="IVO131" s="316"/>
      <c r="IVP131" s="316"/>
      <c r="IVQ131" s="316"/>
      <c r="IVR131" s="316"/>
      <c r="IVS131" s="316"/>
      <c r="IVT131" s="316"/>
      <c r="IVU131" s="316"/>
      <c r="IVV131" s="316"/>
      <c r="IVW131" s="316"/>
      <c r="IVX131" s="316"/>
      <c r="IVY131" s="316"/>
      <c r="IVZ131" s="316"/>
      <c r="IWA131" s="316"/>
      <c r="IWB131" s="316"/>
      <c r="IWC131" s="316"/>
      <c r="IWD131" s="316"/>
      <c r="IWE131" s="316"/>
      <c r="IWF131" s="316"/>
      <c r="IWG131" s="316"/>
      <c r="IWH131" s="316"/>
      <c r="IWI131" s="316"/>
      <c r="IWJ131" s="316"/>
      <c r="IWK131" s="316"/>
      <c r="IWL131" s="316"/>
      <c r="IWM131" s="316"/>
      <c r="IWN131" s="316"/>
      <c r="IWO131" s="316"/>
      <c r="IWP131" s="316"/>
      <c r="IWQ131" s="316"/>
      <c r="IWR131" s="316"/>
      <c r="IWS131" s="316"/>
      <c r="IWT131" s="316"/>
      <c r="IWU131" s="316"/>
      <c r="IWV131" s="316"/>
      <c r="IWW131" s="316"/>
      <c r="IWX131" s="316"/>
      <c r="IWY131" s="316"/>
      <c r="IWZ131" s="316"/>
      <c r="IXA131" s="316"/>
      <c r="IXB131" s="316"/>
      <c r="IXC131" s="316"/>
      <c r="IXD131" s="316"/>
      <c r="IXE131" s="316"/>
      <c r="IXF131" s="316"/>
      <c r="IXG131" s="316"/>
      <c r="IXH131" s="316"/>
      <c r="IXI131" s="316"/>
      <c r="IXJ131" s="316"/>
      <c r="IXK131" s="316"/>
      <c r="IXL131" s="316"/>
      <c r="IXM131" s="316"/>
      <c r="IXN131" s="316"/>
      <c r="IXO131" s="316"/>
      <c r="IXP131" s="316"/>
      <c r="IXQ131" s="316"/>
      <c r="IXR131" s="316"/>
      <c r="IXS131" s="316"/>
      <c r="IXT131" s="316"/>
      <c r="IXU131" s="316"/>
      <c r="IXV131" s="316"/>
      <c r="IXW131" s="316"/>
      <c r="IXX131" s="316"/>
      <c r="IXY131" s="316"/>
      <c r="IXZ131" s="316"/>
      <c r="IYA131" s="316"/>
      <c r="IYB131" s="316"/>
      <c r="IYC131" s="316"/>
      <c r="IYD131" s="316"/>
      <c r="IYE131" s="316"/>
      <c r="IYF131" s="316"/>
      <c r="IYG131" s="316"/>
      <c r="IYH131" s="316"/>
      <c r="IYI131" s="316"/>
      <c r="IYJ131" s="316"/>
      <c r="IYK131" s="316"/>
      <c r="IYL131" s="316"/>
      <c r="IYM131" s="316"/>
      <c r="IYN131" s="316"/>
      <c r="IYO131" s="316"/>
      <c r="IYP131" s="316"/>
      <c r="IYQ131" s="316"/>
      <c r="IYR131" s="316"/>
      <c r="IYS131" s="316"/>
      <c r="IYT131" s="316"/>
      <c r="IYU131" s="316"/>
      <c r="IYV131" s="316"/>
      <c r="IYW131" s="316"/>
      <c r="IYX131" s="316"/>
      <c r="IYY131" s="316"/>
      <c r="IYZ131" s="316"/>
      <c r="IZA131" s="316"/>
      <c r="IZB131" s="316"/>
      <c r="IZC131" s="316"/>
      <c r="IZD131" s="316"/>
      <c r="IZE131" s="316"/>
      <c r="IZF131" s="316"/>
      <c r="IZG131" s="316"/>
      <c r="IZH131" s="316"/>
      <c r="IZI131" s="316"/>
      <c r="IZJ131" s="316"/>
      <c r="IZK131" s="316"/>
      <c r="IZL131" s="316"/>
      <c r="IZM131" s="316"/>
      <c r="IZN131" s="316"/>
      <c r="IZO131" s="316"/>
      <c r="IZP131" s="316"/>
      <c r="IZQ131" s="316"/>
      <c r="IZR131" s="316"/>
      <c r="IZS131" s="316"/>
      <c r="IZT131" s="316"/>
      <c r="IZU131" s="316"/>
      <c r="IZV131" s="316"/>
      <c r="IZW131" s="316"/>
      <c r="IZX131" s="316"/>
      <c r="IZY131" s="316"/>
      <c r="IZZ131" s="316"/>
      <c r="JAA131" s="316"/>
      <c r="JAB131" s="316"/>
      <c r="JAC131" s="316"/>
      <c r="JAD131" s="316"/>
      <c r="JAE131" s="316"/>
      <c r="JAF131" s="316"/>
      <c r="JAG131" s="316"/>
      <c r="JAH131" s="316"/>
      <c r="JAI131" s="316"/>
      <c r="JAJ131" s="316"/>
      <c r="JAK131" s="316"/>
      <c r="JAL131" s="316"/>
      <c r="JAM131" s="316"/>
      <c r="JAN131" s="316"/>
      <c r="JAO131" s="316"/>
      <c r="JAP131" s="316"/>
      <c r="JAQ131" s="316"/>
      <c r="JAR131" s="316"/>
      <c r="JAS131" s="316"/>
      <c r="JAT131" s="316"/>
      <c r="JAU131" s="316"/>
      <c r="JAV131" s="316"/>
      <c r="JAW131" s="316"/>
      <c r="JAX131" s="316"/>
      <c r="JAY131" s="316"/>
      <c r="JAZ131" s="316"/>
      <c r="JBA131" s="316"/>
      <c r="JBB131" s="316"/>
      <c r="JBC131" s="316"/>
      <c r="JBD131" s="316"/>
      <c r="JBE131" s="316"/>
      <c r="JBF131" s="316"/>
      <c r="JBG131" s="316"/>
      <c r="JBH131" s="316"/>
      <c r="JBI131" s="316"/>
      <c r="JBJ131" s="316"/>
      <c r="JBK131" s="316"/>
      <c r="JBL131" s="316"/>
      <c r="JBM131" s="316"/>
      <c r="JBN131" s="316"/>
      <c r="JBO131" s="316"/>
      <c r="JBP131" s="316"/>
      <c r="JBQ131" s="316"/>
      <c r="JBR131" s="316"/>
      <c r="JBS131" s="316"/>
      <c r="JBT131" s="316"/>
      <c r="JBU131" s="316"/>
      <c r="JBV131" s="316"/>
      <c r="JBW131" s="316"/>
      <c r="JBX131" s="316"/>
      <c r="JBY131" s="316"/>
      <c r="JBZ131" s="316"/>
      <c r="JCA131" s="316"/>
      <c r="JCB131" s="316"/>
      <c r="JCC131" s="316"/>
      <c r="JCD131" s="316"/>
      <c r="JCE131" s="316"/>
      <c r="JCF131" s="316"/>
      <c r="JCG131" s="316"/>
      <c r="JCH131" s="316"/>
      <c r="JCI131" s="316"/>
      <c r="JCJ131" s="316"/>
      <c r="JCK131" s="316"/>
      <c r="JCL131" s="316"/>
      <c r="JCM131" s="316"/>
      <c r="JCN131" s="316"/>
      <c r="JCO131" s="316"/>
      <c r="JCP131" s="316"/>
      <c r="JCQ131" s="316"/>
      <c r="JCR131" s="316"/>
      <c r="JCS131" s="316"/>
      <c r="JCT131" s="316"/>
      <c r="JCU131" s="316"/>
      <c r="JCV131" s="316"/>
      <c r="JCW131" s="316"/>
      <c r="JCX131" s="316"/>
      <c r="JCY131" s="316"/>
      <c r="JCZ131" s="316"/>
      <c r="JDA131" s="316"/>
      <c r="JDB131" s="316"/>
      <c r="JDC131" s="316"/>
      <c r="JDD131" s="316"/>
      <c r="JDE131" s="316"/>
      <c r="JDF131" s="316"/>
      <c r="JDG131" s="316"/>
      <c r="JDH131" s="316"/>
      <c r="JDI131" s="316"/>
      <c r="JDJ131" s="316"/>
      <c r="JDK131" s="316"/>
      <c r="JDL131" s="316"/>
      <c r="JDM131" s="316"/>
      <c r="JDN131" s="316"/>
      <c r="JDO131" s="316"/>
      <c r="JDP131" s="316"/>
      <c r="JDQ131" s="316"/>
      <c r="JDR131" s="316"/>
      <c r="JDS131" s="316"/>
      <c r="JDT131" s="316"/>
      <c r="JDU131" s="316"/>
      <c r="JDV131" s="316"/>
      <c r="JDW131" s="316"/>
      <c r="JDX131" s="316"/>
      <c r="JDY131" s="316"/>
      <c r="JDZ131" s="316"/>
      <c r="JEA131" s="316"/>
      <c r="JEB131" s="316"/>
      <c r="JEC131" s="316"/>
      <c r="JED131" s="316"/>
      <c r="JEE131" s="316"/>
      <c r="JEF131" s="316"/>
      <c r="JEG131" s="316"/>
      <c r="JEH131" s="316"/>
      <c r="JEI131" s="316"/>
      <c r="JEJ131" s="316"/>
      <c r="JEK131" s="316"/>
      <c r="JEL131" s="316"/>
      <c r="JEM131" s="316"/>
      <c r="JEN131" s="316"/>
      <c r="JEO131" s="316"/>
      <c r="JEP131" s="316"/>
      <c r="JEQ131" s="316"/>
      <c r="JER131" s="316"/>
      <c r="JES131" s="316"/>
      <c r="JET131" s="316"/>
      <c r="JEU131" s="316"/>
      <c r="JEV131" s="316"/>
      <c r="JEW131" s="316"/>
      <c r="JEX131" s="316"/>
      <c r="JEY131" s="316"/>
      <c r="JEZ131" s="316"/>
      <c r="JFA131" s="316"/>
      <c r="JFB131" s="316"/>
      <c r="JFC131" s="316"/>
      <c r="JFD131" s="316"/>
      <c r="JFE131" s="316"/>
      <c r="JFF131" s="316"/>
      <c r="JFG131" s="316"/>
      <c r="JFH131" s="316"/>
      <c r="JFI131" s="316"/>
      <c r="JFJ131" s="316"/>
      <c r="JFK131" s="316"/>
      <c r="JFL131" s="316"/>
      <c r="JFM131" s="316"/>
      <c r="JFN131" s="316"/>
      <c r="JFO131" s="316"/>
      <c r="JFP131" s="316"/>
      <c r="JFQ131" s="316"/>
      <c r="JFR131" s="316"/>
      <c r="JFS131" s="316"/>
      <c r="JFT131" s="316"/>
      <c r="JFU131" s="316"/>
      <c r="JFV131" s="316"/>
      <c r="JFW131" s="316"/>
      <c r="JFX131" s="316"/>
      <c r="JFY131" s="316"/>
      <c r="JFZ131" s="316"/>
      <c r="JGA131" s="316"/>
      <c r="JGB131" s="316"/>
      <c r="JGC131" s="316"/>
      <c r="JGD131" s="316"/>
      <c r="JGE131" s="316"/>
      <c r="JGF131" s="316"/>
      <c r="JGG131" s="316"/>
      <c r="JGH131" s="316"/>
      <c r="JGI131" s="316"/>
      <c r="JGJ131" s="316"/>
      <c r="JGK131" s="316"/>
      <c r="JGL131" s="316"/>
      <c r="JGM131" s="316"/>
      <c r="JGN131" s="316"/>
      <c r="JGO131" s="316"/>
      <c r="JGP131" s="316"/>
      <c r="JGQ131" s="316"/>
      <c r="JGR131" s="316"/>
      <c r="JGS131" s="316"/>
      <c r="JGT131" s="316"/>
      <c r="JGU131" s="316"/>
      <c r="JGV131" s="316"/>
      <c r="JGW131" s="316"/>
      <c r="JGX131" s="316"/>
      <c r="JGY131" s="316"/>
      <c r="JGZ131" s="316"/>
      <c r="JHA131" s="316"/>
      <c r="JHB131" s="316"/>
      <c r="JHC131" s="316"/>
      <c r="JHD131" s="316"/>
      <c r="JHE131" s="316"/>
      <c r="JHF131" s="316"/>
      <c r="JHG131" s="316"/>
      <c r="JHH131" s="316"/>
      <c r="JHI131" s="316"/>
      <c r="JHJ131" s="316"/>
      <c r="JHK131" s="316"/>
      <c r="JHL131" s="316"/>
      <c r="JHM131" s="316"/>
      <c r="JHN131" s="316"/>
      <c r="JHO131" s="316"/>
      <c r="JHP131" s="316"/>
      <c r="JHQ131" s="316"/>
      <c r="JHR131" s="316"/>
      <c r="JHS131" s="316"/>
      <c r="JHT131" s="316"/>
      <c r="JHU131" s="316"/>
      <c r="JHV131" s="316"/>
      <c r="JHW131" s="316"/>
      <c r="JHX131" s="316"/>
      <c r="JHY131" s="316"/>
      <c r="JHZ131" s="316"/>
      <c r="JIA131" s="316"/>
      <c r="JIB131" s="316"/>
      <c r="JIC131" s="316"/>
      <c r="JID131" s="316"/>
      <c r="JIE131" s="316"/>
      <c r="JIF131" s="316"/>
      <c r="JIG131" s="316"/>
      <c r="JIH131" s="316"/>
      <c r="JII131" s="316"/>
      <c r="JIJ131" s="316"/>
      <c r="JIK131" s="316"/>
      <c r="JIL131" s="316"/>
      <c r="JIM131" s="316"/>
      <c r="JIN131" s="316"/>
      <c r="JIO131" s="316"/>
      <c r="JIP131" s="316"/>
      <c r="JIQ131" s="316"/>
      <c r="JIR131" s="316"/>
      <c r="JIS131" s="316"/>
      <c r="JIT131" s="316"/>
      <c r="JIU131" s="316"/>
      <c r="JIV131" s="316"/>
      <c r="JIW131" s="316"/>
      <c r="JIX131" s="316"/>
      <c r="JIY131" s="316"/>
      <c r="JIZ131" s="316"/>
      <c r="JJA131" s="316"/>
      <c r="JJB131" s="316"/>
      <c r="JJC131" s="316"/>
      <c r="JJD131" s="316"/>
      <c r="JJE131" s="316"/>
      <c r="JJF131" s="316"/>
      <c r="JJG131" s="316"/>
      <c r="JJH131" s="316"/>
      <c r="JJI131" s="316"/>
      <c r="JJJ131" s="316"/>
      <c r="JJK131" s="316"/>
      <c r="JJL131" s="316"/>
      <c r="JJM131" s="316"/>
      <c r="JJN131" s="316"/>
      <c r="JJO131" s="316"/>
      <c r="JJP131" s="316"/>
      <c r="JJQ131" s="316"/>
      <c r="JJR131" s="316"/>
      <c r="JJS131" s="316"/>
      <c r="JJT131" s="316"/>
      <c r="JJU131" s="316"/>
      <c r="JJV131" s="316"/>
      <c r="JJW131" s="316"/>
      <c r="JJX131" s="316"/>
      <c r="JJY131" s="316"/>
      <c r="JJZ131" s="316"/>
      <c r="JKA131" s="316"/>
      <c r="JKB131" s="316"/>
      <c r="JKC131" s="316"/>
      <c r="JKD131" s="316"/>
      <c r="JKE131" s="316"/>
      <c r="JKF131" s="316"/>
      <c r="JKG131" s="316"/>
      <c r="JKH131" s="316"/>
      <c r="JKI131" s="316"/>
      <c r="JKJ131" s="316"/>
      <c r="JKK131" s="316"/>
      <c r="JKL131" s="316"/>
      <c r="JKM131" s="316"/>
      <c r="JKN131" s="316"/>
      <c r="JKO131" s="316"/>
      <c r="JKP131" s="316"/>
      <c r="JKQ131" s="316"/>
      <c r="JKR131" s="316"/>
      <c r="JKS131" s="316"/>
      <c r="JKT131" s="316"/>
      <c r="JKU131" s="316"/>
      <c r="JKV131" s="316"/>
      <c r="JKW131" s="316"/>
      <c r="JKX131" s="316"/>
      <c r="JKY131" s="316"/>
      <c r="JKZ131" s="316"/>
      <c r="JLA131" s="316"/>
      <c r="JLB131" s="316"/>
      <c r="JLC131" s="316"/>
      <c r="JLD131" s="316"/>
      <c r="JLE131" s="316"/>
      <c r="JLF131" s="316"/>
      <c r="JLG131" s="316"/>
      <c r="JLH131" s="316"/>
      <c r="JLI131" s="316"/>
      <c r="JLJ131" s="316"/>
      <c r="JLK131" s="316"/>
      <c r="JLL131" s="316"/>
      <c r="JLM131" s="316"/>
      <c r="JLN131" s="316"/>
      <c r="JLO131" s="316"/>
      <c r="JLP131" s="316"/>
      <c r="JLQ131" s="316"/>
      <c r="JLR131" s="316"/>
      <c r="JLS131" s="316"/>
      <c r="JLT131" s="316"/>
      <c r="JLU131" s="316"/>
      <c r="JLV131" s="316"/>
      <c r="JLW131" s="316"/>
      <c r="JLX131" s="316"/>
      <c r="JLY131" s="316"/>
      <c r="JLZ131" s="316"/>
      <c r="JMA131" s="316"/>
      <c r="JMB131" s="316"/>
      <c r="JMC131" s="316"/>
      <c r="JMD131" s="316"/>
      <c r="JME131" s="316"/>
      <c r="JMF131" s="316"/>
      <c r="JMG131" s="316"/>
      <c r="JMH131" s="316"/>
      <c r="JMI131" s="316"/>
      <c r="JMJ131" s="316"/>
      <c r="JMK131" s="316"/>
      <c r="JML131" s="316"/>
      <c r="JMM131" s="316"/>
      <c r="JMN131" s="316"/>
      <c r="JMO131" s="316"/>
      <c r="JMP131" s="316"/>
      <c r="JMQ131" s="316"/>
      <c r="JMR131" s="316"/>
      <c r="JMS131" s="316"/>
      <c r="JMT131" s="316"/>
      <c r="JMU131" s="316"/>
      <c r="JMV131" s="316"/>
      <c r="JMW131" s="316"/>
      <c r="JMX131" s="316"/>
      <c r="JMY131" s="316"/>
      <c r="JMZ131" s="316"/>
      <c r="JNA131" s="316"/>
      <c r="JNB131" s="316"/>
      <c r="JNC131" s="316"/>
      <c r="JND131" s="316"/>
      <c r="JNE131" s="316"/>
      <c r="JNF131" s="316"/>
      <c r="JNG131" s="316"/>
      <c r="JNH131" s="316"/>
      <c r="JNI131" s="316"/>
      <c r="JNJ131" s="316"/>
      <c r="JNK131" s="316"/>
      <c r="JNL131" s="316"/>
      <c r="JNM131" s="316"/>
      <c r="JNN131" s="316"/>
      <c r="JNO131" s="316"/>
      <c r="JNP131" s="316"/>
      <c r="JNQ131" s="316"/>
      <c r="JNR131" s="316"/>
      <c r="JNS131" s="316"/>
      <c r="JNT131" s="316"/>
      <c r="JNU131" s="316"/>
      <c r="JNV131" s="316"/>
      <c r="JNW131" s="316"/>
      <c r="JNX131" s="316"/>
      <c r="JNY131" s="316"/>
      <c r="JNZ131" s="316"/>
      <c r="JOA131" s="316"/>
      <c r="JOB131" s="316"/>
      <c r="JOC131" s="316"/>
      <c r="JOD131" s="316"/>
      <c r="JOE131" s="316"/>
      <c r="JOF131" s="316"/>
      <c r="JOG131" s="316"/>
      <c r="JOH131" s="316"/>
      <c r="JOI131" s="316"/>
      <c r="JOJ131" s="316"/>
      <c r="JOK131" s="316"/>
      <c r="JOL131" s="316"/>
      <c r="JOM131" s="316"/>
      <c r="JON131" s="316"/>
      <c r="JOO131" s="316"/>
      <c r="JOP131" s="316"/>
      <c r="JOQ131" s="316"/>
      <c r="JOR131" s="316"/>
      <c r="JOS131" s="316"/>
      <c r="JOT131" s="316"/>
      <c r="JOU131" s="316"/>
      <c r="JOV131" s="316"/>
      <c r="JOW131" s="316"/>
      <c r="JOX131" s="316"/>
      <c r="JOY131" s="316"/>
      <c r="JOZ131" s="316"/>
      <c r="JPA131" s="316"/>
      <c r="JPB131" s="316"/>
      <c r="JPC131" s="316"/>
      <c r="JPD131" s="316"/>
      <c r="JPE131" s="316"/>
      <c r="JPF131" s="316"/>
      <c r="JPG131" s="316"/>
      <c r="JPH131" s="316"/>
      <c r="JPI131" s="316"/>
      <c r="JPJ131" s="316"/>
      <c r="JPK131" s="316"/>
      <c r="JPL131" s="316"/>
      <c r="JPM131" s="316"/>
      <c r="JPN131" s="316"/>
      <c r="JPO131" s="316"/>
      <c r="JPP131" s="316"/>
      <c r="JPQ131" s="316"/>
      <c r="JPR131" s="316"/>
      <c r="JPS131" s="316"/>
      <c r="JPT131" s="316"/>
      <c r="JPU131" s="316"/>
      <c r="JPV131" s="316"/>
      <c r="JPW131" s="316"/>
      <c r="JPX131" s="316"/>
      <c r="JPY131" s="316"/>
      <c r="JPZ131" s="316"/>
      <c r="JQA131" s="316"/>
      <c r="JQB131" s="316"/>
      <c r="JQC131" s="316"/>
      <c r="JQD131" s="316"/>
      <c r="JQE131" s="316"/>
      <c r="JQF131" s="316"/>
      <c r="JQG131" s="316"/>
      <c r="JQH131" s="316"/>
      <c r="JQI131" s="316"/>
      <c r="JQJ131" s="316"/>
      <c r="JQK131" s="316"/>
      <c r="JQL131" s="316"/>
      <c r="JQM131" s="316"/>
      <c r="JQN131" s="316"/>
      <c r="JQO131" s="316"/>
      <c r="JQP131" s="316"/>
      <c r="JQQ131" s="316"/>
      <c r="JQR131" s="316"/>
      <c r="JQS131" s="316"/>
      <c r="JQT131" s="316"/>
      <c r="JQU131" s="316"/>
      <c r="JQV131" s="316"/>
      <c r="JQW131" s="316"/>
      <c r="JQX131" s="316"/>
      <c r="JQY131" s="316"/>
      <c r="JQZ131" s="316"/>
      <c r="JRA131" s="316"/>
      <c r="JRB131" s="316"/>
      <c r="JRC131" s="316"/>
      <c r="JRD131" s="316"/>
      <c r="JRE131" s="316"/>
      <c r="JRF131" s="316"/>
      <c r="JRG131" s="316"/>
      <c r="JRH131" s="316"/>
      <c r="JRI131" s="316"/>
      <c r="JRJ131" s="316"/>
      <c r="JRK131" s="316"/>
      <c r="JRL131" s="316"/>
      <c r="JRM131" s="316"/>
      <c r="JRN131" s="316"/>
      <c r="JRO131" s="316"/>
      <c r="JRP131" s="316"/>
      <c r="JRQ131" s="316"/>
      <c r="JRR131" s="316"/>
      <c r="JRS131" s="316"/>
      <c r="JRT131" s="316"/>
      <c r="JRU131" s="316"/>
      <c r="JRV131" s="316"/>
      <c r="JRW131" s="316"/>
      <c r="JRX131" s="316"/>
      <c r="JRY131" s="316"/>
      <c r="JRZ131" s="316"/>
      <c r="JSA131" s="316"/>
      <c r="JSB131" s="316"/>
      <c r="JSC131" s="316"/>
      <c r="JSD131" s="316"/>
      <c r="JSE131" s="316"/>
      <c r="JSF131" s="316"/>
      <c r="JSG131" s="316"/>
      <c r="JSH131" s="316"/>
      <c r="JSI131" s="316"/>
      <c r="JSJ131" s="316"/>
      <c r="JSK131" s="316"/>
      <c r="JSL131" s="316"/>
      <c r="JSM131" s="316"/>
      <c r="JSN131" s="316"/>
      <c r="JSO131" s="316"/>
      <c r="JSP131" s="316"/>
      <c r="JSQ131" s="316"/>
      <c r="JSR131" s="316"/>
      <c r="JSS131" s="316"/>
      <c r="JST131" s="316"/>
      <c r="JSU131" s="316"/>
      <c r="JSV131" s="316"/>
      <c r="JSW131" s="316"/>
      <c r="JSX131" s="316"/>
      <c r="JSY131" s="316"/>
      <c r="JSZ131" s="316"/>
      <c r="JTA131" s="316"/>
      <c r="JTB131" s="316"/>
      <c r="JTC131" s="316"/>
      <c r="JTD131" s="316"/>
      <c r="JTE131" s="316"/>
      <c r="JTF131" s="316"/>
      <c r="JTG131" s="316"/>
      <c r="JTH131" s="316"/>
      <c r="JTI131" s="316"/>
      <c r="JTJ131" s="316"/>
      <c r="JTK131" s="316"/>
      <c r="JTL131" s="316"/>
      <c r="JTM131" s="316"/>
      <c r="JTN131" s="316"/>
      <c r="JTO131" s="316"/>
      <c r="JTP131" s="316"/>
      <c r="JTQ131" s="316"/>
      <c r="JTR131" s="316"/>
      <c r="JTS131" s="316"/>
      <c r="JTT131" s="316"/>
      <c r="JTU131" s="316"/>
      <c r="JTV131" s="316"/>
      <c r="JTW131" s="316"/>
      <c r="JTX131" s="316"/>
      <c r="JTY131" s="316"/>
      <c r="JTZ131" s="316"/>
      <c r="JUA131" s="316"/>
      <c r="JUB131" s="316"/>
      <c r="JUC131" s="316"/>
      <c r="JUD131" s="316"/>
      <c r="JUE131" s="316"/>
      <c r="JUF131" s="316"/>
      <c r="JUG131" s="316"/>
      <c r="JUH131" s="316"/>
      <c r="JUI131" s="316"/>
      <c r="JUJ131" s="316"/>
      <c r="JUK131" s="316"/>
      <c r="JUL131" s="316"/>
      <c r="JUM131" s="316"/>
      <c r="JUN131" s="316"/>
      <c r="JUO131" s="316"/>
      <c r="JUP131" s="316"/>
      <c r="JUQ131" s="316"/>
      <c r="JUR131" s="316"/>
      <c r="JUS131" s="316"/>
      <c r="JUT131" s="316"/>
      <c r="JUU131" s="316"/>
      <c r="JUV131" s="316"/>
      <c r="JUW131" s="316"/>
      <c r="JUX131" s="316"/>
      <c r="JUY131" s="316"/>
      <c r="JUZ131" s="316"/>
      <c r="JVA131" s="316"/>
      <c r="JVB131" s="316"/>
      <c r="JVC131" s="316"/>
      <c r="JVD131" s="316"/>
      <c r="JVE131" s="316"/>
      <c r="JVF131" s="316"/>
      <c r="JVG131" s="316"/>
      <c r="JVH131" s="316"/>
      <c r="JVI131" s="316"/>
      <c r="JVJ131" s="316"/>
      <c r="JVK131" s="316"/>
      <c r="JVL131" s="316"/>
      <c r="JVM131" s="316"/>
      <c r="JVN131" s="316"/>
      <c r="JVO131" s="316"/>
      <c r="JVP131" s="316"/>
      <c r="JVQ131" s="316"/>
      <c r="JVR131" s="316"/>
      <c r="JVS131" s="316"/>
      <c r="JVT131" s="316"/>
      <c r="JVU131" s="316"/>
      <c r="JVV131" s="316"/>
      <c r="JVW131" s="316"/>
      <c r="JVX131" s="316"/>
      <c r="JVY131" s="316"/>
      <c r="JVZ131" s="316"/>
      <c r="JWA131" s="316"/>
      <c r="JWB131" s="316"/>
      <c r="JWC131" s="316"/>
      <c r="JWD131" s="316"/>
      <c r="JWE131" s="316"/>
      <c r="JWF131" s="316"/>
      <c r="JWG131" s="316"/>
      <c r="JWH131" s="316"/>
      <c r="JWI131" s="316"/>
      <c r="JWJ131" s="316"/>
      <c r="JWK131" s="316"/>
      <c r="JWL131" s="316"/>
      <c r="JWM131" s="316"/>
      <c r="JWN131" s="316"/>
      <c r="JWO131" s="316"/>
      <c r="JWP131" s="316"/>
      <c r="JWQ131" s="316"/>
      <c r="JWR131" s="316"/>
      <c r="JWS131" s="316"/>
      <c r="JWT131" s="316"/>
      <c r="JWU131" s="316"/>
      <c r="JWV131" s="316"/>
      <c r="JWW131" s="316"/>
      <c r="JWX131" s="316"/>
      <c r="JWY131" s="316"/>
      <c r="JWZ131" s="316"/>
      <c r="JXA131" s="316"/>
      <c r="JXB131" s="316"/>
      <c r="JXC131" s="316"/>
      <c r="JXD131" s="316"/>
      <c r="JXE131" s="316"/>
      <c r="JXF131" s="316"/>
      <c r="JXG131" s="316"/>
      <c r="JXH131" s="316"/>
      <c r="JXI131" s="316"/>
      <c r="JXJ131" s="316"/>
      <c r="JXK131" s="316"/>
      <c r="JXL131" s="316"/>
      <c r="JXM131" s="316"/>
      <c r="JXN131" s="316"/>
      <c r="JXO131" s="316"/>
      <c r="JXP131" s="316"/>
      <c r="JXQ131" s="316"/>
      <c r="JXR131" s="316"/>
      <c r="JXS131" s="316"/>
      <c r="JXT131" s="316"/>
      <c r="JXU131" s="316"/>
      <c r="JXV131" s="316"/>
      <c r="JXW131" s="316"/>
      <c r="JXX131" s="316"/>
      <c r="JXY131" s="316"/>
      <c r="JXZ131" s="316"/>
      <c r="JYA131" s="316"/>
      <c r="JYB131" s="316"/>
      <c r="JYC131" s="316"/>
      <c r="JYD131" s="316"/>
      <c r="JYE131" s="316"/>
      <c r="JYF131" s="316"/>
      <c r="JYG131" s="316"/>
      <c r="JYH131" s="316"/>
      <c r="JYI131" s="316"/>
      <c r="JYJ131" s="316"/>
      <c r="JYK131" s="316"/>
      <c r="JYL131" s="316"/>
      <c r="JYM131" s="316"/>
      <c r="JYN131" s="316"/>
      <c r="JYO131" s="316"/>
      <c r="JYP131" s="316"/>
      <c r="JYQ131" s="316"/>
      <c r="JYR131" s="316"/>
      <c r="JYS131" s="316"/>
      <c r="JYT131" s="316"/>
      <c r="JYU131" s="316"/>
      <c r="JYV131" s="316"/>
      <c r="JYW131" s="316"/>
      <c r="JYX131" s="316"/>
      <c r="JYY131" s="316"/>
      <c r="JYZ131" s="316"/>
      <c r="JZA131" s="316"/>
      <c r="JZB131" s="316"/>
      <c r="JZC131" s="316"/>
      <c r="JZD131" s="316"/>
      <c r="JZE131" s="316"/>
      <c r="JZF131" s="316"/>
      <c r="JZG131" s="316"/>
      <c r="JZH131" s="316"/>
      <c r="JZI131" s="316"/>
      <c r="JZJ131" s="316"/>
      <c r="JZK131" s="316"/>
      <c r="JZL131" s="316"/>
      <c r="JZM131" s="316"/>
      <c r="JZN131" s="316"/>
      <c r="JZO131" s="316"/>
      <c r="JZP131" s="316"/>
      <c r="JZQ131" s="316"/>
      <c r="JZR131" s="316"/>
      <c r="JZS131" s="316"/>
      <c r="JZT131" s="316"/>
      <c r="JZU131" s="316"/>
      <c r="JZV131" s="316"/>
      <c r="JZW131" s="316"/>
      <c r="JZX131" s="316"/>
      <c r="JZY131" s="316"/>
      <c r="JZZ131" s="316"/>
      <c r="KAA131" s="316"/>
      <c r="KAB131" s="316"/>
      <c r="KAC131" s="316"/>
      <c r="KAD131" s="316"/>
      <c r="KAE131" s="316"/>
      <c r="KAF131" s="316"/>
      <c r="KAG131" s="316"/>
      <c r="KAH131" s="316"/>
      <c r="KAI131" s="316"/>
      <c r="KAJ131" s="316"/>
      <c r="KAK131" s="316"/>
      <c r="KAL131" s="316"/>
      <c r="KAM131" s="316"/>
      <c r="KAN131" s="316"/>
      <c r="KAO131" s="316"/>
      <c r="KAP131" s="316"/>
      <c r="KAQ131" s="316"/>
      <c r="KAR131" s="316"/>
      <c r="KAS131" s="316"/>
      <c r="KAT131" s="316"/>
      <c r="KAU131" s="316"/>
      <c r="KAV131" s="316"/>
      <c r="KAW131" s="316"/>
      <c r="KAX131" s="316"/>
      <c r="KAY131" s="316"/>
      <c r="KAZ131" s="316"/>
      <c r="KBA131" s="316"/>
      <c r="KBB131" s="316"/>
      <c r="KBC131" s="316"/>
      <c r="KBD131" s="316"/>
      <c r="KBE131" s="316"/>
      <c r="KBF131" s="316"/>
      <c r="KBG131" s="316"/>
      <c r="KBH131" s="316"/>
      <c r="KBI131" s="316"/>
      <c r="KBJ131" s="316"/>
      <c r="KBK131" s="316"/>
      <c r="KBL131" s="316"/>
      <c r="KBM131" s="316"/>
      <c r="KBN131" s="316"/>
      <c r="KBO131" s="316"/>
      <c r="KBP131" s="316"/>
      <c r="KBQ131" s="316"/>
      <c r="KBR131" s="316"/>
      <c r="KBS131" s="316"/>
      <c r="KBT131" s="316"/>
      <c r="KBU131" s="316"/>
      <c r="KBV131" s="316"/>
      <c r="KBW131" s="316"/>
      <c r="KBX131" s="316"/>
      <c r="KBY131" s="316"/>
      <c r="KBZ131" s="316"/>
      <c r="KCA131" s="316"/>
      <c r="KCB131" s="316"/>
      <c r="KCC131" s="316"/>
      <c r="KCD131" s="316"/>
      <c r="KCE131" s="316"/>
      <c r="KCF131" s="316"/>
      <c r="KCG131" s="316"/>
      <c r="KCH131" s="316"/>
      <c r="KCI131" s="316"/>
      <c r="KCJ131" s="316"/>
      <c r="KCK131" s="316"/>
      <c r="KCL131" s="316"/>
      <c r="KCM131" s="316"/>
      <c r="KCN131" s="316"/>
      <c r="KCO131" s="316"/>
      <c r="KCP131" s="316"/>
      <c r="KCQ131" s="316"/>
      <c r="KCR131" s="316"/>
      <c r="KCS131" s="316"/>
      <c r="KCT131" s="316"/>
      <c r="KCU131" s="316"/>
      <c r="KCV131" s="316"/>
      <c r="KCW131" s="316"/>
      <c r="KCX131" s="316"/>
      <c r="KCY131" s="316"/>
      <c r="KCZ131" s="316"/>
      <c r="KDA131" s="316"/>
      <c r="KDB131" s="316"/>
      <c r="KDC131" s="316"/>
      <c r="KDD131" s="316"/>
      <c r="KDE131" s="316"/>
      <c r="KDF131" s="316"/>
      <c r="KDG131" s="316"/>
      <c r="KDH131" s="316"/>
      <c r="KDI131" s="316"/>
      <c r="KDJ131" s="316"/>
      <c r="KDK131" s="316"/>
      <c r="KDL131" s="316"/>
      <c r="KDM131" s="316"/>
      <c r="KDN131" s="316"/>
      <c r="KDO131" s="316"/>
      <c r="KDP131" s="316"/>
      <c r="KDQ131" s="316"/>
      <c r="KDR131" s="316"/>
      <c r="KDS131" s="316"/>
      <c r="KDT131" s="316"/>
      <c r="KDU131" s="316"/>
      <c r="KDV131" s="316"/>
      <c r="KDW131" s="316"/>
      <c r="KDX131" s="316"/>
      <c r="KDY131" s="316"/>
      <c r="KDZ131" s="316"/>
      <c r="KEA131" s="316"/>
      <c r="KEB131" s="316"/>
      <c r="KEC131" s="316"/>
      <c r="KED131" s="316"/>
      <c r="KEE131" s="316"/>
      <c r="KEF131" s="316"/>
      <c r="KEG131" s="316"/>
      <c r="KEH131" s="316"/>
      <c r="KEI131" s="316"/>
      <c r="KEJ131" s="316"/>
      <c r="KEK131" s="316"/>
      <c r="KEL131" s="316"/>
      <c r="KEM131" s="316"/>
      <c r="KEN131" s="316"/>
      <c r="KEO131" s="316"/>
      <c r="KEP131" s="316"/>
      <c r="KEQ131" s="316"/>
      <c r="KER131" s="316"/>
      <c r="KES131" s="316"/>
      <c r="KET131" s="316"/>
      <c r="KEU131" s="316"/>
      <c r="KEV131" s="316"/>
      <c r="KEW131" s="316"/>
      <c r="KEX131" s="316"/>
      <c r="KEY131" s="316"/>
      <c r="KEZ131" s="316"/>
      <c r="KFA131" s="316"/>
      <c r="KFB131" s="316"/>
      <c r="KFC131" s="316"/>
      <c r="KFD131" s="316"/>
      <c r="KFE131" s="316"/>
      <c r="KFF131" s="316"/>
      <c r="KFG131" s="316"/>
      <c r="KFH131" s="316"/>
      <c r="KFI131" s="316"/>
      <c r="KFJ131" s="316"/>
      <c r="KFK131" s="316"/>
      <c r="KFL131" s="316"/>
      <c r="KFM131" s="316"/>
      <c r="KFN131" s="316"/>
      <c r="KFO131" s="316"/>
      <c r="KFP131" s="316"/>
      <c r="KFQ131" s="316"/>
      <c r="KFR131" s="316"/>
      <c r="KFS131" s="316"/>
      <c r="KFT131" s="316"/>
      <c r="KFU131" s="316"/>
      <c r="KFV131" s="316"/>
      <c r="KFW131" s="316"/>
      <c r="KFX131" s="316"/>
      <c r="KFY131" s="316"/>
      <c r="KFZ131" s="316"/>
      <c r="KGA131" s="316"/>
      <c r="KGB131" s="316"/>
      <c r="KGC131" s="316"/>
      <c r="KGD131" s="316"/>
      <c r="KGE131" s="316"/>
      <c r="KGF131" s="316"/>
      <c r="KGG131" s="316"/>
      <c r="KGH131" s="316"/>
      <c r="KGI131" s="316"/>
      <c r="KGJ131" s="316"/>
      <c r="KGK131" s="316"/>
      <c r="KGL131" s="316"/>
      <c r="KGM131" s="316"/>
      <c r="KGN131" s="316"/>
      <c r="KGO131" s="316"/>
      <c r="KGP131" s="316"/>
      <c r="KGQ131" s="316"/>
      <c r="KGR131" s="316"/>
      <c r="KGS131" s="316"/>
      <c r="KGT131" s="316"/>
      <c r="KGU131" s="316"/>
      <c r="KGV131" s="316"/>
      <c r="KGW131" s="316"/>
      <c r="KGX131" s="316"/>
      <c r="KGY131" s="316"/>
      <c r="KGZ131" s="316"/>
      <c r="KHA131" s="316"/>
      <c r="KHB131" s="316"/>
      <c r="KHC131" s="316"/>
      <c r="KHD131" s="316"/>
      <c r="KHE131" s="316"/>
      <c r="KHF131" s="316"/>
      <c r="KHG131" s="316"/>
      <c r="KHH131" s="316"/>
      <c r="KHI131" s="316"/>
      <c r="KHJ131" s="316"/>
      <c r="KHK131" s="316"/>
      <c r="KHL131" s="316"/>
      <c r="KHM131" s="316"/>
      <c r="KHN131" s="316"/>
      <c r="KHO131" s="316"/>
      <c r="KHP131" s="316"/>
      <c r="KHQ131" s="316"/>
      <c r="KHR131" s="316"/>
      <c r="KHS131" s="316"/>
      <c r="KHT131" s="316"/>
      <c r="KHU131" s="316"/>
      <c r="KHV131" s="316"/>
      <c r="KHW131" s="316"/>
      <c r="KHX131" s="316"/>
      <c r="KHY131" s="316"/>
      <c r="KHZ131" s="316"/>
      <c r="KIA131" s="316"/>
      <c r="KIB131" s="316"/>
      <c r="KIC131" s="316"/>
      <c r="KID131" s="316"/>
      <c r="KIE131" s="316"/>
      <c r="KIF131" s="316"/>
      <c r="KIG131" s="316"/>
      <c r="KIH131" s="316"/>
      <c r="KII131" s="316"/>
      <c r="KIJ131" s="316"/>
      <c r="KIK131" s="316"/>
      <c r="KIL131" s="316"/>
      <c r="KIM131" s="316"/>
      <c r="KIN131" s="316"/>
      <c r="KIO131" s="316"/>
      <c r="KIP131" s="316"/>
      <c r="KIQ131" s="316"/>
      <c r="KIR131" s="316"/>
      <c r="KIS131" s="316"/>
      <c r="KIT131" s="316"/>
      <c r="KIU131" s="316"/>
      <c r="KIV131" s="316"/>
      <c r="KIW131" s="316"/>
      <c r="KIX131" s="316"/>
      <c r="KIY131" s="316"/>
      <c r="KIZ131" s="316"/>
      <c r="KJA131" s="316"/>
      <c r="KJB131" s="316"/>
      <c r="KJC131" s="316"/>
      <c r="KJD131" s="316"/>
      <c r="KJE131" s="316"/>
      <c r="KJF131" s="316"/>
      <c r="KJG131" s="316"/>
      <c r="KJH131" s="316"/>
      <c r="KJI131" s="316"/>
      <c r="KJJ131" s="316"/>
      <c r="KJK131" s="316"/>
      <c r="KJL131" s="316"/>
      <c r="KJM131" s="316"/>
      <c r="KJN131" s="316"/>
      <c r="KJO131" s="316"/>
      <c r="KJP131" s="316"/>
      <c r="KJQ131" s="316"/>
      <c r="KJR131" s="316"/>
      <c r="KJS131" s="316"/>
      <c r="KJT131" s="316"/>
      <c r="KJU131" s="316"/>
      <c r="KJV131" s="316"/>
      <c r="KJW131" s="316"/>
      <c r="KJX131" s="316"/>
      <c r="KJY131" s="316"/>
      <c r="KJZ131" s="316"/>
      <c r="KKA131" s="316"/>
      <c r="KKB131" s="316"/>
      <c r="KKC131" s="316"/>
      <c r="KKD131" s="316"/>
      <c r="KKE131" s="316"/>
      <c r="KKF131" s="316"/>
      <c r="KKG131" s="316"/>
      <c r="KKH131" s="316"/>
      <c r="KKI131" s="316"/>
      <c r="KKJ131" s="316"/>
      <c r="KKK131" s="316"/>
      <c r="KKL131" s="316"/>
      <c r="KKM131" s="316"/>
      <c r="KKN131" s="316"/>
      <c r="KKO131" s="316"/>
      <c r="KKP131" s="316"/>
      <c r="KKQ131" s="316"/>
      <c r="KKR131" s="316"/>
      <c r="KKS131" s="316"/>
      <c r="KKT131" s="316"/>
      <c r="KKU131" s="316"/>
      <c r="KKV131" s="316"/>
      <c r="KKW131" s="316"/>
      <c r="KKX131" s="316"/>
      <c r="KKY131" s="316"/>
      <c r="KKZ131" s="316"/>
      <c r="KLA131" s="316"/>
      <c r="KLB131" s="316"/>
      <c r="KLC131" s="316"/>
      <c r="KLD131" s="316"/>
      <c r="KLE131" s="316"/>
      <c r="KLF131" s="316"/>
      <c r="KLG131" s="316"/>
      <c r="KLH131" s="316"/>
      <c r="KLI131" s="316"/>
      <c r="KLJ131" s="316"/>
      <c r="KLK131" s="316"/>
      <c r="KLL131" s="316"/>
      <c r="KLM131" s="316"/>
      <c r="KLN131" s="316"/>
      <c r="KLO131" s="316"/>
      <c r="KLP131" s="316"/>
      <c r="KLQ131" s="316"/>
      <c r="KLR131" s="316"/>
      <c r="KLS131" s="316"/>
      <c r="KLT131" s="316"/>
      <c r="KLU131" s="316"/>
      <c r="KLV131" s="316"/>
      <c r="KLW131" s="316"/>
      <c r="KLX131" s="316"/>
      <c r="KLY131" s="316"/>
      <c r="KLZ131" s="316"/>
      <c r="KMA131" s="316"/>
      <c r="KMB131" s="316"/>
      <c r="KMC131" s="316"/>
      <c r="KMD131" s="316"/>
      <c r="KME131" s="316"/>
      <c r="KMF131" s="316"/>
      <c r="KMG131" s="316"/>
      <c r="KMH131" s="316"/>
      <c r="KMI131" s="316"/>
      <c r="KMJ131" s="316"/>
      <c r="KMK131" s="316"/>
      <c r="KML131" s="316"/>
      <c r="KMM131" s="316"/>
      <c r="KMN131" s="316"/>
      <c r="KMO131" s="316"/>
      <c r="KMP131" s="316"/>
      <c r="KMQ131" s="316"/>
      <c r="KMR131" s="316"/>
      <c r="KMS131" s="316"/>
      <c r="KMT131" s="316"/>
      <c r="KMU131" s="316"/>
      <c r="KMV131" s="316"/>
      <c r="KMW131" s="316"/>
      <c r="KMX131" s="316"/>
      <c r="KMY131" s="316"/>
      <c r="KMZ131" s="316"/>
      <c r="KNA131" s="316"/>
      <c r="KNB131" s="316"/>
      <c r="KNC131" s="316"/>
      <c r="KND131" s="316"/>
      <c r="KNE131" s="316"/>
      <c r="KNF131" s="316"/>
      <c r="KNG131" s="316"/>
      <c r="KNH131" s="316"/>
      <c r="KNI131" s="316"/>
      <c r="KNJ131" s="316"/>
      <c r="KNK131" s="316"/>
      <c r="KNL131" s="316"/>
      <c r="KNM131" s="316"/>
      <c r="KNN131" s="316"/>
      <c r="KNO131" s="316"/>
      <c r="KNP131" s="316"/>
      <c r="KNQ131" s="316"/>
      <c r="KNR131" s="316"/>
      <c r="KNS131" s="316"/>
      <c r="KNT131" s="316"/>
      <c r="KNU131" s="316"/>
      <c r="KNV131" s="316"/>
      <c r="KNW131" s="316"/>
      <c r="KNX131" s="316"/>
      <c r="KNY131" s="316"/>
      <c r="KNZ131" s="316"/>
      <c r="KOA131" s="316"/>
      <c r="KOB131" s="316"/>
      <c r="KOC131" s="316"/>
      <c r="KOD131" s="316"/>
      <c r="KOE131" s="316"/>
      <c r="KOF131" s="316"/>
      <c r="KOG131" s="316"/>
      <c r="KOH131" s="316"/>
      <c r="KOI131" s="316"/>
      <c r="KOJ131" s="316"/>
      <c r="KOK131" s="316"/>
      <c r="KOL131" s="316"/>
      <c r="KOM131" s="316"/>
      <c r="KON131" s="316"/>
      <c r="KOO131" s="316"/>
      <c r="KOP131" s="316"/>
      <c r="KOQ131" s="316"/>
      <c r="KOR131" s="316"/>
      <c r="KOS131" s="316"/>
      <c r="KOT131" s="316"/>
      <c r="KOU131" s="316"/>
      <c r="KOV131" s="316"/>
      <c r="KOW131" s="316"/>
      <c r="KOX131" s="316"/>
      <c r="KOY131" s="316"/>
      <c r="KOZ131" s="316"/>
      <c r="KPA131" s="316"/>
      <c r="KPB131" s="316"/>
      <c r="KPC131" s="316"/>
      <c r="KPD131" s="316"/>
      <c r="KPE131" s="316"/>
      <c r="KPF131" s="316"/>
      <c r="KPG131" s="316"/>
      <c r="KPH131" s="316"/>
      <c r="KPI131" s="316"/>
      <c r="KPJ131" s="316"/>
      <c r="KPK131" s="316"/>
      <c r="KPL131" s="316"/>
      <c r="KPM131" s="316"/>
      <c r="KPN131" s="316"/>
      <c r="KPO131" s="316"/>
      <c r="KPP131" s="316"/>
      <c r="KPQ131" s="316"/>
      <c r="KPR131" s="316"/>
      <c r="KPS131" s="316"/>
      <c r="KPT131" s="316"/>
      <c r="KPU131" s="316"/>
      <c r="KPV131" s="316"/>
      <c r="KPW131" s="316"/>
      <c r="KPX131" s="316"/>
      <c r="KPY131" s="316"/>
      <c r="KPZ131" s="316"/>
      <c r="KQA131" s="316"/>
      <c r="KQB131" s="316"/>
      <c r="KQC131" s="316"/>
      <c r="KQD131" s="316"/>
      <c r="KQE131" s="316"/>
      <c r="KQF131" s="316"/>
      <c r="KQG131" s="316"/>
      <c r="KQH131" s="316"/>
      <c r="KQI131" s="316"/>
      <c r="KQJ131" s="316"/>
      <c r="KQK131" s="316"/>
      <c r="KQL131" s="316"/>
      <c r="KQM131" s="316"/>
      <c r="KQN131" s="316"/>
      <c r="KQO131" s="316"/>
      <c r="KQP131" s="316"/>
      <c r="KQQ131" s="316"/>
      <c r="KQR131" s="316"/>
      <c r="KQS131" s="316"/>
      <c r="KQT131" s="316"/>
      <c r="KQU131" s="316"/>
      <c r="KQV131" s="316"/>
      <c r="KQW131" s="316"/>
      <c r="KQX131" s="316"/>
      <c r="KQY131" s="316"/>
      <c r="KQZ131" s="316"/>
      <c r="KRA131" s="316"/>
      <c r="KRB131" s="316"/>
      <c r="KRC131" s="316"/>
      <c r="KRD131" s="316"/>
      <c r="KRE131" s="316"/>
      <c r="KRF131" s="316"/>
      <c r="KRG131" s="316"/>
      <c r="KRH131" s="316"/>
      <c r="KRI131" s="316"/>
      <c r="KRJ131" s="316"/>
      <c r="KRK131" s="316"/>
      <c r="KRL131" s="316"/>
      <c r="KRM131" s="316"/>
      <c r="KRN131" s="316"/>
      <c r="KRO131" s="316"/>
      <c r="KRP131" s="316"/>
      <c r="KRQ131" s="316"/>
      <c r="KRR131" s="316"/>
      <c r="KRS131" s="316"/>
      <c r="KRT131" s="316"/>
      <c r="KRU131" s="316"/>
      <c r="KRV131" s="316"/>
      <c r="KRW131" s="316"/>
      <c r="KRX131" s="316"/>
      <c r="KRY131" s="316"/>
      <c r="KRZ131" s="316"/>
      <c r="KSA131" s="316"/>
      <c r="KSB131" s="316"/>
      <c r="KSC131" s="316"/>
      <c r="KSD131" s="316"/>
      <c r="KSE131" s="316"/>
      <c r="KSF131" s="316"/>
      <c r="KSG131" s="316"/>
      <c r="KSH131" s="316"/>
      <c r="KSI131" s="316"/>
      <c r="KSJ131" s="316"/>
      <c r="KSK131" s="316"/>
      <c r="KSL131" s="316"/>
      <c r="KSM131" s="316"/>
      <c r="KSN131" s="316"/>
      <c r="KSO131" s="316"/>
      <c r="KSP131" s="316"/>
      <c r="KSQ131" s="316"/>
      <c r="KSR131" s="316"/>
      <c r="KSS131" s="316"/>
      <c r="KST131" s="316"/>
      <c r="KSU131" s="316"/>
      <c r="KSV131" s="316"/>
      <c r="KSW131" s="316"/>
      <c r="KSX131" s="316"/>
      <c r="KSY131" s="316"/>
      <c r="KSZ131" s="316"/>
      <c r="KTA131" s="316"/>
      <c r="KTB131" s="316"/>
      <c r="KTC131" s="316"/>
      <c r="KTD131" s="316"/>
      <c r="KTE131" s="316"/>
      <c r="KTF131" s="316"/>
      <c r="KTG131" s="316"/>
      <c r="KTH131" s="316"/>
      <c r="KTI131" s="316"/>
      <c r="KTJ131" s="316"/>
      <c r="KTK131" s="316"/>
      <c r="KTL131" s="316"/>
      <c r="KTM131" s="316"/>
      <c r="KTN131" s="316"/>
      <c r="KTO131" s="316"/>
      <c r="KTP131" s="316"/>
      <c r="KTQ131" s="316"/>
      <c r="KTR131" s="316"/>
      <c r="KTS131" s="316"/>
      <c r="KTT131" s="316"/>
      <c r="KTU131" s="316"/>
      <c r="KTV131" s="316"/>
      <c r="KTW131" s="316"/>
      <c r="KTX131" s="316"/>
      <c r="KTY131" s="316"/>
      <c r="KTZ131" s="316"/>
      <c r="KUA131" s="316"/>
      <c r="KUB131" s="316"/>
      <c r="KUC131" s="316"/>
      <c r="KUD131" s="316"/>
      <c r="KUE131" s="316"/>
      <c r="KUF131" s="316"/>
      <c r="KUG131" s="316"/>
      <c r="KUH131" s="316"/>
      <c r="KUI131" s="316"/>
      <c r="KUJ131" s="316"/>
      <c r="KUK131" s="316"/>
      <c r="KUL131" s="316"/>
      <c r="KUM131" s="316"/>
      <c r="KUN131" s="316"/>
      <c r="KUO131" s="316"/>
      <c r="KUP131" s="316"/>
      <c r="KUQ131" s="316"/>
      <c r="KUR131" s="316"/>
      <c r="KUS131" s="316"/>
      <c r="KUT131" s="316"/>
      <c r="KUU131" s="316"/>
      <c r="KUV131" s="316"/>
      <c r="KUW131" s="316"/>
      <c r="KUX131" s="316"/>
      <c r="KUY131" s="316"/>
      <c r="KUZ131" s="316"/>
      <c r="KVA131" s="316"/>
      <c r="KVB131" s="316"/>
      <c r="KVC131" s="316"/>
      <c r="KVD131" s="316"/>
      <c r="KVE131" s="316"/>
      <c r="KVF131" s="316"/>
      <c r="KVG131" s="316"/>
      <c r="KVH131" s="316"/>
      <c r="KVI131" s="316"/>
      <c r="KVJ131" s="316"/>
      <c r="KVK131" s="316"/>
      <c r="KVL131" s="316"/>
      <c r="KVM131" s="316"/>
      <c r="KVN131" s="316"/>
      <c r="KVO131" s="316"/>
      <c r="KVP131" s="316"/>
      <c r="KVQ131" s="316"/>
      <c r="KVR131" s="316"/>
      <c r="KVS131" s="316"/>
      <c r="KVT131" s="316"/>
      <c r="KVU131" s="316"/>
      <c r="KVV131" s="316"/>
      <c r="KVW131" s="316"/>
      <c r="KVX131" s="316"/>
      <c r="KVY131" s="316"/>
      <c r="KVZ131" s="316"/>
      <c r="KWA131" s="316"/>
      <c r="KWB131" s="316"/>
      <c r="KWC131" s="316"/>
      <c r="KWD131" s="316"/>
      <c r="KWE131" s="316"/>
      <c r="KWF131" s="316"/>
      <c r="KWG131" s="316"/>
      <c r="KWH131" s="316"/>
      <c r="KWI131" s="316"/>
      <c r="KWJ131" s="316"/>
      <c r="KWK131" s="316"/>
      <c r="KWL131" s="316"/>
      <c r="KWM131" s="316"/>
      <c r="KWN131" s="316"/>
      <c r="KWO131" s="316"/>
      <c r="KWP131" s="316"/>
      <c r="KWQ131" s="316"/>
      <c r="KWR131" s="316"/>
      <c r="KWS131" s="316"/>
      <c r="KWT131" s="316"/>
      <c r="KWU131" s="316"/>
      <c r="KWV131" s="316"/>
      <c r="KWW131" s="316"/>
      <c r="KWX131" s="316"/>
      <c r="KWY131" s="316"/>
      <c r="KWZ131" s="316"/>
      <c r="KXA131" s="316"/>
      <c r="KXB131" s="316"/>
      <c r="KXC131" s="316"/>
      <c r="KXD131" s="316"/>
      <c r="KXE131" s="316"/>
      <c r="KXF131" s="316"/>
      <c r="KXG131" s="316"/>
      <c r="KXH131" s="316"/>
      <c r="KXI131" s="316"/>
      <c r="KXJ131" s="316"/>
      <c r="KXK131" s="316"/>
      <c r="KXL131" s="316"/>
      <c r="KXM131" s="316"/>
      <c r="KXN131" s="316"/>
      <c r="KXO131" s="316"/>
      <c r="KXP131" s="316"/>
      <c r="KXQ131" s="316"/>
      <c r="KXR131" s="316"/>
      <c r="KXS131" s="316"/>
      <c r="KXT131" s="316"/>
      <c r="KXU131" s="316"/>
      <c r="KXV131" s="316"/>
      <c r="KXW131" s="316"/>
      <c r="KXX131" s="316"/>
      <c r="KXY131" s="316"/>
      <c r="KXZ131" s="316"/>
      <c r="KYA131" s="316"/>
      <c r="KYB131" s="316"/>
      <c r="KYC131" s="316"/>
      <c r="KYD131" s="316"/>
      <c r="KYE131" s="316"/>
      <c r="KYF131" s="316"/>
      <c r="KYG131" s="316"/>
      <c r="KYH131" s="316"/>
      <c r="KYI131" s="316"/>
      <c r="KYJ131" s="316"/>
      <c r="KYK131" s="316"/>
      <c r="KYL131" s="316"/>
      <c r="KYM131" s="316"/>
      <c r="KYN131" s="316"/>
      <c r="KYO131" s="316"/>
      <c r="KYP131" s="316"/>
      <c r="KYQ131" s="316"/>
      <c r="KYR131" s="316"/>
      <c r="KYS131" s="316"/>
      <c r="KYT131" s="316"/>
      <c r="KYU131" s="316"/>
      <c r="KYV131" s="316"/>
      <c r="KYW131" s="316"/>
      <c r="KYX131" s="316"/>
      <c r="KYY131" s="316"/>
      <c r="KYZ131" s="316"/>
      <c r="KZA131" s="316"/>
      <c r="KZB131" s="316"/>
      <c r="KZC131" s="316"/>
      <c r="KZD131" s="316"/>
      <c r="KZE131" s="316"/>
      <c r="KZF131" s="316"/>
      <c r="KZG131" s="316"/>
      <c r="KZH131" s="316"/>
      <c r="KZI131" s="316"/>
      <c r="KZJ131" s="316"/>
      <c r="KZK131" s="316"/>
      <c r="KZL131" s="316"/>
      <c r="KZM131" s="316"/>
      <c r="KZN131" s="316"/>
      <c r="KZO131" s="316"/>
      <c r="KZP131" s="316"/>
      <c r="KZQ131" s="316"/>
      <c r="KZR131" s="316"/>
      <c r="KZS131" s="316"/>
      <c r="KZT131" s="316"/>
      <c r="KZU131" s="316"/>
      <c r="KZV131" s="316"/>
      <c r="KZW131" s="316"/>
      <c r="KZX131" s="316"/>
      <c r="KZY131" s="316"/>
      <c r="KZZ131" s="316"/>
      <c r="LAA131" s="316"/>
      <c r="LAB131" s="316"/>
      <c r="LAC131" s="316"/>
      <c r="LAD131" s="316"/>
      <c r="LAE131" s="316"/>
      <c r="LAF131" s="316"/>
      <c r="LAG131" s="316"/>
      <c r="LAH131" s="316"/>
      <c r="LAI131" s="316"/>
      <c r="LAJ131" s="316"/>
      <c r="LAK131" s="316"/>
      <c r="LAL131" s="316"/>
      <c r="LAM131" s="316"/>
      <c r="LAN131" s="316"/>
      <c r="LAO131" s="316"/>
      <c r="LAP131" s="316"/>
      <c r="LAQ131" s="316"/>
      <c r="LAR131" s="316"/>
      <c r="LAS131" s="316"/>
      <c r="LAT131" s="316"/>
      <c r="LAU131" s="316"/>
      <c r="LAV131" s="316"/>
      <c r="LAW131" s="316"/>
      <c r="LAX131" s="316"/>
      <c r="LAY131" s="316"/>
      <c r="LAZ131" s="316"/>
      <c r="LBA131" s="316"/>
      <c r="LBB131" s="316"/>
      <c r="LBC131" s="316"/>
      <c r="LBD131" s="316"/>
      <c r="LBE131" s="316"/>
      <c r="LBF131" s="316"/>
      <c r="LBG131" s="316"/>
      <c r="LBH131" s="316"/>
      <c r="LBI131" s="316"/>
      <c r="LBJ131" s="316"/>
      <c r="LBK131" s="316"/>
      <c r="LBL131" s="316"/>
      <c r="LBM131" s="316"/>
      <c r="LBN131" s="316"/>
      <c r="LBO131" s="316"/>
      <c r="LBP131" s="316"/>
      <c r="LBQ131" s="316"/>
      <c r="LBR131" s="316"/>
      <c r="LBS131" s="316"/>
      <c r="LBT131" s="316"/>
      <c r="LBU131" s="316"/>
      <c r="LBV131" s="316"/>
      <c r="LBW131" s="316"/>
      <c r="LBX131" s="316"/>
      <c r="LBY131" s="316"/>
      <c r="LBZ131" s="316"/>
      <c r="LCA131" s="316"/>
      <c r="LCB131" s="316"/>
      <c r="LCC131" s="316"/>
      <c r="LCD131" s="316"/>
      <c r="LCE131" s="316"/>
      <c r="LCF131" s="316"/>
      <c r="LCG131" s="316"/>
      <c r="LCH131" s="316"/>
      <c r="LCI131" s="316"/>
      <c r="LCJ131" s="316"/>
      <c r="LCK131" s="316"/>
      <c r="LCL131" s="316"/>
      <c r="LCM131" s="316"/>
      <c r="LCN131" s="316"/>
      <c r="LCO131" s="316"/>
      <c r="LCP131" s="316"/>
      <c r="LCQ131" s="316"/>
      <c r="LCR131" s="316"/>
      <c r="LCS131" s="316"/>
      <c r="LCT131" s="316"/>
      <c r="LCU131" s="316"/>
      <c r="LCV131" s="316"/>
      <c r="LCW131" s="316"/>
      <c r="LCX131" s="316"/>
      <c r="LCY131" s="316"/>
      <c r="LCZ131" s="316"/>
      <c r="LDA131" s="316"/>
      <c r="LDB131" s="316"/>
      <c r="LDC131" s="316"/>
      <c r="LDD131" s="316"/>
      <c r="LDE131" s="316"/>
      <c r="LDF131" s="316"/>
      <c r="LDG131" s="316"/>
      <c r="LDH131" s="316"/>
      <c r="LDI131" s="316"/>
      <c r="LDJ131" s="316"/>
      <c r="LDK131" s="316"/>
      <c r="LDL131" s="316"/>
      <c r="LDM131" s="316"/>
      <c r="LDN131" s="316"/>
      <c r="LDO131" s="316"/>
      <c r="LDP131" s="316"/>
      <c r="LDQ131" s="316"/>
      <c r="LDR131" s="316"/>
      <c r="LDS131" s="316"/>
      <c r="LDT131" s="316"/>
      <c r="LDU131" s="316"/>
      <c r="LDV131" s="316"/>
      <c r="LDW131" s="316"/>
      <c r="LDX131" s="316"/>
      <c r="LDY131" s="316"/>
      <c r="LDZ131" s="316"/>
      <c r="LEA131" s="316"/>
      <c r="LEB131" s="316"/>
      <c r="LEC131" s="316"/>
      <c r="LED131" s="316"/>
      <c r="LEE131" s="316"/>
      <c r="LEF131" s="316"/>
      <c r="LEG131" s="316"/>
      <c r="LEH131" s="316"/>
      <c r="LEI131" s="316"/>
      <c r="LEJ131" s="316"/>
      <c r="LEK131" s="316"/>
      <c r="LEL131" s="316"/>
      <c r="LEM131" s="316"/>
      <c r="LEN131" s="316"/>
      <c r="LEO131" s="316"/>
      <c r="LEP131" s="316"/>
      <c r="LEQ131" s="316"/>
      <c r="LER131" s="316"/>
      <c r="LES131" s="316"/>
      <c r="LET131" s="316"/>
      <c r="LEU131" s="316"/>
      <c r="LEV131" s="316"/>
      <c r="LEW131" s="316"/>
      <c r="LEX131" s="316"/>
      <c r="LEY131" s="316"/>
      <c r="LEZ131" s="316"/>
      <c r="LFA131" s="316"/>
      <c r="LFB131" s="316"/>
      <c r="LFC131" s="316"/>
      <c r="LFD131" s="316"/>
      <c r="LFE131" s="316"/>
      <c r="LFF131" s="316"/>
      <c r="LFG131" s="316"/>
      <c r="LFH131" s="316"/>
      <c r="LFI131" s="316"/>
      <c r="LFJ131" s="316"/>
      <c r="LFK131" s="316"/>
      <c r="LFL131" s="316"/>
      <c r="LFM131" s="316"/>
      <c r="LFN131" s="316"/>
      <c r="LFO131" s="316"/>
      <c r="LFP131" s="316"/>
      <c r="LFQ131" s="316"/>
      <c r="LFR131" s="316"/>
      <c r="LFS131" s="316"/>
      <c r="LFT131" s="316"/>
      <c r="LFU131" s="316"/>
      <c r="LFV131" s="316"/>
      <c r="LFW131" s="316"/>
      <c r="LFX131" s="316"/>
      <c r="LFY131" s="316"/>
      <c r="LFZ131" s="316"/>
      <c r="LGA131" s="316"/>
      <c r="LGB131" s="316"/>
      <c r="LGC131" s="316"/>
      <c r="LGD131" s="316"/>
      <c r="LGE131" s="316"/>
      <c r="LGF131" s="316"/>
      <c r="LGG131" s="316"/>
      <c r="LGH131" s="316"/>
      <c r="LGI131" s="316"/>
      <c r="LGJ131" s="316"/>
      <c r="LGK131" s="316"/>
      <c r="LGL131" s="316"/>
      <c r="LGM131" s="316"/>
      <c r="LGN131" s="316"/>
      <c r="LGO131" s="316"/>
      <c r="LGP131" s="316"/>
      <c r="LGQ131" s="316"/>
      <c r="LGR131" s="316"/>
      <c r="LGS131" s="316"/>
      <c r="LGT131" s="316"/>
      <c r="LGU131" s="316"/>
      <c r="LGV131" s="316"/>
      <c r="LGW131" s="316"/>
      <c r="LGX131" s="316"/>
      <c r="LGY131" s="316"/>
      <c r="LGZ131" s="316"/>
      <c r="LHA131" s="316"/>
      <c r="LHB131" s="316"/>
      <c r="LHC131" s="316"/>
      <c r="LHD131" s="316"/>
      <c r="LHE131" s="316"/>
      <c r="LHF131" s="316"/>
      <c r="LHG131" s="316"/>
      <c r="LHH131" s="316"/>
      <c r="LHI131" s="316"/>
      <c r="LHJ131" s="316"/>
      <c r="LHK131" s="316"/>
      <c r="LHL131" s="316"/>
      <c r="LHM131" s="316"/>
      <c r="LHN131" s="316"/>
      <c r="LHO131" s="316"/>
      <c r="LHP131" s="316"/>
      <c r="LHQ131" s="316"/>
      <c r="LHR131" s="316"/>
      <c r="LHS131" s="316"/>
      <c r="LHT131" s="316"/>
      <c r="LHU131" s="316"/>
      <c r="LHV131" s="316"/>
      <c r="LHW131" s="316"/>
      <c r="LHX131" s="316"/>
      <c r="LHY131" s="316"/>
      <c r="LHZ131" s="316"/>
      <c r="LIA131" s="316"/>
      <c r="LIB131" s="316"/>
      <c r="LIC131" s="316"/>
      <c r="LID131" s="316"/>
      <c r="LIE131" s="316"/>
      <c r="LIF131" s="316"/>
      <c r="LIG131" s="316"/>
      <c r="LIH131" s="316"/>
      <c r="LII131" s="316"/>
      <c r="LIJ131" s="316"/>
      <c r="LIK131" s="316"/>
      <c r="LIL131" s="316"/>
      <c r="LIM131" s="316"/>
      <c r="LIN131" s="316"/>
      <c r="LIO131" s="316"/>
      <c r="LIP131" s="316"/>
      <c r="LIQ131" s="316"/>
      <c r="LIR131" s="316"/>
      <c r="LIS131" s="316"/>
      <c r="LIT131" s="316"/>
      <c r="LIU131" s="316"/>
      <c r="LIV131" s="316"/>
      <c r="LIW131" s="316"/>
      <c r="LIX131" s="316"/>
      <c r="LIY131" s="316"/>
      <c r="LIZ131" s="316"/>
      <c r="LJA131" s="316"/>
      <c r="LJB131" s="316"/>
      <c r="LJC131" s="316"/>
      <c r="LJD131" s="316"/>
      <c r="LJE131" s="316"/>
      <c r="LJF131" s="316"/>
      <c r="LJG131" s="316"/>
      <c r="LJH131" s="316"/>
      <c r="LJI131" s="316"/>
      <c r="LJJ131" s="316"/>
      <c r="LJK131" s="316"/>
      <c r="LJL131" s="316"/>
      <c r="LJM131" s="316"/>
      <c r="LJN131" s="316"/>
      <c r="LJO131" s="316"/>
      <c r="LJP131" s="316"/>
      <c r="LJQ131" s="316"/>
      <c r="LJR131" s="316"/>
      <c r="LJS131" s="316"/>
      <c r="LJT131" s="316"/>
      <c r="LJU131" s="316"/>
      <c r="LJV131" s="316"/>
      <c r="LJW131" s="316"/>
      <c r="LJX131" s="316"/>
      <c r="LJY131" s="316"/>
      <c r="LJZ131" s="316"/>
      <c r="LKA131" s="316"/>
      <c r="LKB131" s="316"/>
      <c r="LKC131" s="316"/>
      <c r="LKD131" s="316"/>
      <c r="LKE131" s="316"/>
      <c r="LKF131" s="316"/>
      <c r="LKG131" s="316"/>
      <c r="LKH131" s="316"/>
      <c r="LKI131" s="316"/>
      <c r="LKJ131" s="316"/>
      <c r="LKK131" s="316"/>
      <c r="LKL131" s="316"/>
      <c r="LKM131" s="316"/>
      <c r="LKN131" s="316"/>
      <c r="LKO131" s="316"/>
      <c r="LKP131" s="316"/>
      <c r="LKQ131" s="316"/>
      <c r="LKR131" s="316"/>
      <c r="LKS131" s="316"/>
      <c r="LKT131" s="316"/>
      <c r="LKU131" s="316"/>
      <c r="LKV131" s="316"/>
      <c r="LKW131" s="316"/>
      <c r="LKX131" s="316"/>
      <c r="LKY131" s="316"/>
      <c r="LKZ131" s="316"/>
      <c r="LLA131" s="316"/>
      <c r="LLB131" s="316"/>
      <c r="LLC131" s="316"/>
      <c r="LLD131" s="316"/>
      <c r="LLE131" s="316"/>
      <c r="LLF131" s="316"/>
      <c r="LLG131" s="316"/>
      <c r="LLH131" s="316"/>
      <c r="LLI131" s="316"/>
      <c r="LLJ131" s="316"/>
      <c r="LLK131" s="316"/>
      <c r="LLL131" s="316"/>
      <c r="LLM131" s="316"/>
      <c r="LLN131" s="316"/>
      <c r="LLO131" s="316"/>
      <c r="LLP131" s="316"/>
      <c r="LLQ131" s="316"/>
      <c r="LLR131" s="316"/>
      <c r="LLS131" s="316"/>
      <c r="LLT131" s="316"/>
      <c r="LLU131" s="316"/>
      <c r="LLV131" s="316"/>
      <c r="LLW131" s="316"/>
      <c r="LLX131" s="316"/>
      <c r="LLY131" s="316"/>
      <c r="LLZ131" s="316"/>
      <c r="LMA131" s="316"/>
      <c r="LMB131" s="316"/>
      <c r="LMC131" s="316"/>
      <c r="LMD131" s="316"/>
      <c r="LME131" s="316"/>
      <c r="LMF131" s="316"/>
      <c r="LMG131" s="316"/>
      <c r="LMH131" s="316"/>
      <c r="LMI131" s="316"/>
      <c r="LMJ131" s="316"/>
      <c r="LMK131" s="316"/>
      <c r="LML131" s="316"/>
      <c r="LMM131" s="316"/>
      <c r="LMN131" s="316"/>
      <c r="LMO131" s="316"/>
      <c r="LMP131" s="316"/>
      <c r="LMQ131" s="316"/>
      <c r="LMR131" s="316"/>
      <c r="LMS131" s="316"/>
      <c r="LMT131" s="316"/>
      <c r="LMU131" s="316"/>
      <c r="LMV131" s="316"/>
      <c r="LMW131" s="316"/>
      <c r="LMX131" s="316"/>
      <c r="LMY131" s="316"/>
      <c r="LMZ131" s="316"/>
      <c r="LNA131" s="316"/>
      <c r="LNB131" s="316"/>
      <c r="LNC131" s="316"/>
      <c r="LND131" s="316"/>
      <c r="LNE131" s="316"/>
      <c r="LNF131" s="316"/>
      <c r="LNG131" s="316"/>
      <c r="LNH131" s="316"/>
      <c r="LNI131" s="316"/>
      <c r="LNJ131" s="316"/>
      <c r="LNK131" s="316"/>
      <c r="LNL131" s="316"/>
      <c r="LNM131" s="316"/>
      <c r="LNN131" s="316"/>
      <c r="LNO131" s="316"/>
      <c r="LNP131" s="316"/>
      <c r="LNQ131" s="316"/>
      <c r="LNR131" s="316"/>
      <c r="LNS131" s="316"/>
      <c r="LNT131" s="316"/>
      <c r="LNU131" s="316"/>
      <c r="LNV131" s="316"/>
      <c r="LNW131" s="316"/>
      <c r="LNX131" s="316"/>
      <c r="LNY131" s="316"/>
      <c r="LNZ131" s="316"/>
      <c r="LOA131" s="316"/>
      <c r="LOB131" s="316"/>
      <c r="LOC131" s="316"/>
      <c r="LOD131" s="316"/>
      <c r="LOE131" s="316"/>
      <c r="LOF131" s="316"/>
      <c r="LOG131" s="316"/>
      <c r="LOH131" s="316"/>
      <c r="LOI131" s="316"/>
      <c r="LOJ131" s="316"/>
      <c r="LOK131" s="316"/>
      <c r="LOL131" s="316"/>
      <c r="LOM131" s="316"/>
      <c r="LON131" s="316"/>
      <c r="LOO131" s="316"/>
      <c r="LOP131" s="316"/>
      <c r="LOQ131" s="316"/>
      <c r="LOR131" s="316"/>
      <c r="LOS131" s="316"/>
      <c r="LOT131" s="316"/>
      <c r="LOU131" s="316"/>
      <c r="LOV131" s="316"/>
      <c r="LOW131" s="316"/>
      <c r="LOX131" s="316"/>
      <c r="LOY131" s="316"/>
      <c r="LOZ131" s="316"/>
      <c r="LPA131" s="316"/>
      <c r="LPB131" s="316"/>
      <c r="LPC131" s="316"/>
      <c r="LPD131" s="316"/>
      <c r="LPE131" s="316"/>
      <c r="LPF131" s="316"/>
      <c r="LPG131" s="316"/>
      <c r="LPH131" s="316"/>
      <c r="LPI131" s="316"/>
      <c r="LPJ131" s="316"/>
      <c r="LPK131" s="316"/>
      <c r="LPL131" s="316"/>
      <c r="LPM131" s="316"/>
      <c r="LPN131" s="316"/>
      <c r="LPO131" s="316"/>
      <c r="LPP131" s="316"/>
      <c r="LPQ131" s="316"/>
      <c r="LPR131" s="316"/>
      <c r="LPS131" s="316"/>
      <c r="LPT131" s="316"/>
      <c r="LPU131" s="316"/>
      <c r="LPV131" s="316"/>
      <c r="LPW131" s="316"/>
      <c r="LPX131" s="316"/>
      <c r="LPY131" s="316"/>
      <c r="LPZ131" s="316"/>
      <c r="LQA131" s="316"/>
      <c r="LQB131" s="316"/>
      <c r="LQC131" s="316"/>
      <c r="LQD131" s="316"/>
      <c r="LQE131" s="316"/>
      <c r="LQF131" s="316"/>
      <c r="LQG131" s="316"/>
      <c r="LQH131" s="316"/>
      <c r="LQI131" s="316"/>
      <c r="LQJ131" s="316"/>
      <c r="LQK131" s="316"/>
      <c r="LQL131" s="316"/>
      <c r="LQM131" s="316"/>
      <c r="LQN131" s="316"/>
      <c r="LQO131" s="316"/>
      <c r="LQP131" s="316"/>
      <c r="LQQ131" s="316"/>
      <c r="LQR131" s="316"/>
      <c r="LQS131" s="316"/>
      <c r="LQT131" s="316"/>
      <c r="LQU131" s="316"/>
      <c r="LQV131" s="316"/>
      <c r="LQW131" s="316"/>
      <c r="LQX131" s="316"/>
      <c r="LQY131" s="316"/>
      <c r="LQZ131" s="316"/>
      <c r="LRA131" s="316"/>
      <c r="LRB131" s="316"/>
      <c r="LRC131" s="316"/>
      <c r="LRD131" s="316"/>
      <c r="LRE131" s="316"/>
      <c r="LRF131" s="316"/>
      <c r="LRG131" s="316"/>
      <c r="LRH131" s="316"/>
      <c r="LRI131" s="316"/>
      <c r="LRJ131" s="316"/>
      <c r="LRK131" s="316"/>
      <c r="LRL131" s="316"/>
      <c r="LRM131" s="316"/>
      <c r="LRN131" s="316"/>
      <c r="LRO131" s="316"/>
      <c r="LRP131" s="316"/>
      <c r="LRQ131" s="316"/>
      <c r="LRR131" s="316"/>
      <c r="LRS131" s="316"/>
      <c r="LRT131" s="316"/>
      <c r="LRU131" s="316"/>
      <c r="LRV131" s="316"/>
      <c r="LRW131" s="316"/>
      <c r="LRX131" s="316"/>
      <c r="LRY131" s="316"/>
      <c r="LRZ131" s="316"/>
      <c r="LSA131" s="316"/>
      <c r="LSB131" s="316"/>
      <c r="LSC131" s="316"/>
      <c r="LSD131" s="316"/>
      <c r="LSE131" s="316"/>
      <c r="LSF131" s="316"/>
      <c r="LSG131" s="316"/>
      <c r="LSH131" s="316"/>
      <c r="LSI131" s="316"/>
      <c r="LSJ131" s="316"/>
      <c r="LSK131" s="316"/>
      <c r="LSL131" s="316"/>
      <c r="LSM131" s="316"/>
      <c r="LSN131" s="316"/>
      <c r="LSO131" s="316"/>
      <c r="LSP131" s="316"/>
      <c r="LSQ131" s="316"/>
      <c r="LSR131" s="316"/>
      <c r="LSS131" s="316"/>
      <c r="LST131" s="316"/>
      <c r="LSU131" s="316"/>
      <c r="LSV131" s="316"/>
      <c r="LSW131" s="316"/>
      <c r="LSX131" s="316"/>
      <c r="LSY131" s="316"/>
      <c r="LSZ131" s="316"/>
      <c r="LTA131" s="316"/>
      <c r="LTB131" s="316"/>
      <c r="LTC131" s="316"/>
      <c r="LTD131" s="316"/>
      <c r="LTE131" s="316"/>
      <c r="LTF131" s="316"/>
      <c r="LTG131" s="316"/>
      <c r="LTH131" s="316"/>
      <c r="LTI131" s="316"/>
      <c r="LTJ131" s="316"/>
      <c r="LTK131" s="316"/>
      <c r="LTL131" s="316"/>
      <c r="LTM131" s="316"/>
      <c r="LTN131" s="316"/>
      <c r="LTO131" s="316"/>
      <c r="LTP131" s="316"/>
      <c r="LTQ131" s="316"/>
      <c r="LTR131" s="316"/>
      <c r="LTS131" s="316"/>
      <c r="LTT131" s="316"/>
      <c r="LTU131" s="316"/>
      <c r="LTV131" s="316"/>
      <c r="LTW131" s="316"/>
      <c r="LTX131" s="316"/>
      <c r="LTY131" s="316"/>
      <c r="LTZ131" s="316"/>
      <c r="LUA131" s="316"/>
      <c r="LUB131" s="316"/>
      <c r="LUC131" s="316"/>
      <c r="LUD131" s="316"/>
      <c r="LUE131" s="316"/>
      <c r="LUF131" s="316"/>
      <c r="LUG131" s="316"/>
      <c r="LUH131" s="316"/>
      <c r="LUI131" s="316"/>
      <c r="LUJ131" s="316"/>
      <c r="LUK131" s="316"/>
      <c r="LUL131" s="316"/>
      <c r="LUM131" s="316"/>
      <c r="LUN131" s="316"/>
      <c r="LUO131" s="316"/>
      <c r="LUP131" s="316"/>
      <c r="LUQ131" s="316"/>
      <c r="LUR131" s="316"/>
      <c r="LUS131" s="316"/>
      <c r="LUT131" s="316"/>
      <c r="LUU131" s="316"/>
      <c r="LUV131" s="316"/>
      <c r="LUW131" s="316"/>
      <c r="LUX131" s="316"/>
      <c r="LUY131" s="316"/>
      <c r="LUZ131" s="316"/>
      <c r="LVA131" s="316"/>
      <c r="LVB131" s="316"/>
      <c r="LVC131" s="316"/>
      <c r="LVD131" s="316"/>
      <c r="LVE131" s="316"/>
      <c r="LVF131" s="316"/>
      <c r="LVG131" s="316"/>
      <c r="LVH131" s="316"/>
      <c r="LVI131" s="316"/>
      <c r="LVJ131" s="316"/>
      <c r="LVK131" s="316"/>
      <c r="LVL131" s="316"/>
      <c r="LVM131" s="316"/>
      <c r="LVN131" s="316"/>
      <c r="LVO131" s="316"/>
      <c r="LVP131" s="316"/>
      <c r="LVQ131" s="316"/>
      <c r="LVR131" s="316"/>
      <c r="LVS131" s="316"/>
      <c r="LVT131" s="316"/>
      <c r="LVU131" s="316"/>
      <c r="LVV131" s="316"/>
      <c r="LVW131" s="316"/>
      <c r="LVX131" s="316"/>
      <c r="LVY131" s="316"/>
      <c r="LVZ131" s="316"/>
      <c r="LWA131" s="316"/>
      <c r="LWB131" s="316"/>
      <c r="LWC131" s="316"/>
      <c r="LWD131" s="316"/>
      <c r="LWE131" s="316"/>
      <c r="LWF131" s="316"/>
      <c r="LWG131" s="316"/>
      <c r="LWH131" s="316"/>
      <c r="LWI131" s="316"/>
      <c r="LWJ131" s="316"/>
      <c r="LWK131" s="316"/>
      <c r="LWL131" s="316"/>
      <c r="LWM131" s="316"/>
      <c r="LWN131" s="316"/>
      <c r="LWO131" s="316"/>
      <c r="LWP131" s="316"/>
      <c r="LWQ131" s="316"/>
      <c r="LWR131" s="316"/>
      <c r="LWS131" s="316"/>
      <c r="LWT131" s="316"/>
      <c r="LWU131" s="316"/>
      <c r="LWV131" s="316"/>
      <c r="LWW131" s="316"/>
      <c r="LWX131" s="316"/>
      <c r="LWY131" s="316"/>
      <c r="LWZ131" s="316"/>
      <c r="LXA131" s="316"/>
      <c r="LXB131" s="316"/>
      <c r="LXC131" s="316"/>
      <c r="LXD131" s="316"/>
      <c r="LXE131" s="316"/>
      <c r="LXF131" s="316"/>
      <c r="LXG131" s="316"/>
      <c r="LXH131" s="316"/>
      <c r="LXI131" s="316"/>
      <c r="LXJ131" s="316"/>
      <c r="LXK131" s="316"/>
      <c r="LXL131" s="316"/>
      <c r="LXM131" s="316"/>
      <c r="LXN131" s="316"/>
      <c r="LXO131" s="316"/>
      <c r="LXP131" s="316"/>
      <c r="LXQ131" s="316"/>
      <c r="LXR131" s="316"/>
      <c r="LXS131" s="316"/>
      <c r="LXT131" s="316"/>
      <c r="LXU131" s="316"/>
      <c r="LXV131" s="316"/>
      <c r="LXW131" s="316"/>
      <c r="LXX131" s="316"/>
      <c r="LXY131" s="316"/>
      <c r="LXZ131" s="316"/>
      <c r="LYA131" s="316"/>
      <c r="LYB131" s="316"/>
      <c r="LYC131" s="316"/>
      <c r="LYD131" s="316"/>
      <c r="LYE131" s="316"/>
      <c r="LYF131" s="316"/>
      <c r="LYG131" s="316"/>
      <c r="LYH131" s="316"/>
      <c r="LYI131" s="316"/>
      <c r="LYJ131" s="316"/>
      <c r="LYK131" s="316"/>
      <c r="LYL131" s="316"/>
      <c r="LYM131" s="316"/>
      <c r="LYN131" s="316"/>
      <c r="LYO131" s="316"/>
      <c r="LYP131" s="316"/>
      <c r="LYQ131" s="316"/>
      <c r="LYR131" s="316"/>
      <c r="LYS131" s="316"/>
      <c r="LYT131" s="316"/>
      <c r="LYU131" s="316"/>
      <c r="LYV131" s="316"/>
      <c r="LYW131" s="316"/>
      <c r="LYX131" s="316"/>
      <c r="LYY131" s="316"/>
      <c r="LYZ131" s="316"/>
      <c r="LZA131" s="316"/>
      <c r="LZB131" s="316"/>
      <c r="LZC131" s="316"/>
      <c r="LZD131" s="316"/>
      <c r="LZE131" s="316"/>
      <c r="LZF131" s="316"/>
      <c r="LZG131" s="316"/>
      <c r="LZH131" s="316"/>
      <c r="LZI131" s="316"/>
      <c r="LZJ131" s="316"/>
      <c r="LZK131" s="316"/>
      <c r="LZL131" s="316"/>
      <c r="LZM131" s="316"/>
      <c r="LZN131" s="316"/>
      <c r="LZO131" s="316"/>
      <c r="LZP131" s="316"/>
      <c r="LZQ131" s="316"/>
      <c r="LZR131" s="316"/>
      <c r="LZS131" s="316"/>
      <c r="LZT131" s="316"/>
      <c r="LZU131" s="316"/>
      <c r="LZV131" s="316"/>
      <c r="LZW131" s="316"/>
      <c r="LZX131" s="316"/>
      <c r="LZY131" s="316"/>
      <c r="LZZ131" s="316"/>
      <c r="MAA131" s="316"/>
      <c r="MAB131" s="316"/>
      <c r="MAC131" s="316"/>
      <c r="MAD131" s="316"/>
      <c r="MAE131" s="316"/>
      <c r="MAF131" s="316"/>
      <c r="MAG131" s="316"/>
      <c r="MAH131" s="316"/>
      <c r="MAI131" s="316"/>
      <c r="MAJ131" s="316"/>
      <c r="MAK131" s="316"/>
      <c r="MAL131" s="316"/>
      <c r="MAM131" s="316"/>
      <c r="MAN131" s="316"/>
      <c r="MAO131" s="316"/>
      <c r="MAP131" s="316"/>
      <c r="MAQ131" s="316"/>
      <c r="MAR131" s="316"/>
      <c r="MAS131" s="316"/>
      <c r="MAT131" s="316"/>
      <c r="MAU131" s="316"/>
      <c r="MAV131" s="316"/>
      <c r="MAW131" s="316"/>
      <c r="MAX131" s="316"/>
      <c r="MAY131" s="316"/>
      <c r="MAZ131" s="316"/>
      <c r="MBA131" s="316"/>
      <c r="MBB131" s="316"/>
      <c r="MBC131" s="316"/>
      <c r="MBD131" s="316"/>
      <c r="MBE131" s="316"/>
      <c r="MBF131" s="316"/>
      <c r="MBG131" s="316"/>
      <c r="MBH131" s="316"/>
      <c r="MBI131" s="316"/>
      <c r="MBJ131" s="316"/>
      <c r="MBK131" s="316"/>
      <c r="MBL131" s="316"/>
      <c r="MBM131" s="316"/>
      <c r="MBN131" s="316"/>
      <c r="MBO131" s="316"/>
      <c r="MBP131" s="316"/>
      <c r="MBQ131" s="316"/>
      <c r="MBR131" s="316"/>
      <c r="MBS131" s="316"/>
      <c r="MBT131" s="316"/>
      <c r="MBU131" s="316"/>
      <c r="MBV131" s="316"/>
      <c r="MBW131" s="316"/>
      <c r="MBX131" s="316"/>
      <c r="MBY131" s="316"/>
      <c r="MBZ131" s="316"/>
      <c r="MCA131" s="316"/>
      <c r="MCB131" s="316"/>
      <c r="MCC131" s="316"/>
      <c r="MCD131" s="316"/>
      <c r="MCE131" s="316"/>
      <c r="MCF131" s="316"/>
      <c r="MCG131" s="316"/>
      <c r="MCH131" s="316"/>
      <c r="MCI131" s="316"/>
      <c r="MCJ131" s="316"/>
      <c r="MCK131" s="316"/>
      <c r="MCL131" s="316"/>
      <c r="MCM131" s="316"/>
      <c r="MCN131" s="316"/>
      <c r="MCO131" s="316"/>
      <c r="MCP131" s="316"/>
      <c r="MCQ131" s="316"/>
      <c r="MCR131" s="316"/>
      <c r="MCS131" s="316"/>
      <c r="MCT131" s="316"/>
      <c r="MCU131" s="316"/>
      <c r="MCV131" s="316"/>
      <c r="MCW131" s="316"/>
      <c r="MCX131" s="316"/>
      <c r="MCY131" s="316"/>
      <c r="MCZ131" s="316"/>
      <c r="MDA131" s="316"/>
      <c r="MDB131" s="316"/>
      <c r="MDC131" s="316"/>
      <c r="MDD131" s="316"/>
      <c r="MDE131" s="316"/>
      <c r="MDF131" s="316"/>
      <c r="MDG131" s="316"/>
      <c r="MDH131" s="316"/>
      <c r="MDI131" s="316"/>
      <c r="MDJ131" s="316"/>
      <c r="MDK131" s="316"/>
      <c r="MDL131" s="316"/>
      <c r="MDM131" s="316"/>
      <c r="MDN131" s="316"/>
      <c r="MDO131" s="316"/>
      <c r="MDP131" s="316"/>
      <c r="MDQ131" s="316"/>
      <c r="MDR131" s="316"/>
      <c r="MDS131" s="316"/>
      <c r="MDT131" s="316"/>
      <c r="MDU131" s="316"/>
      <c r="MDV131" s="316"/>
      <c r="MDW131" s="316"/>
      <c r="MDX131" s="316"/>
      <c r="MDY131" s="316"/>
      <c r="MDZ131" s="316"/>
      <c r="MEA131" s="316"/>
      <c r="MEB131" s="316"/>
      <c r="MEC131" s="316"/>
      <c r="MED131" s="316"/>
      <c r="MEE131" s="316"/>
      <c r="MEF131" s="316"/>
      <c r="MEG131" s="316"/>
      <c r="MEH131" s="316"/>
      <c r="MEI131" s="316"/>
      <c r="MEJ131" s="316"/>
      <c r="MEK131" s="316"/>
      <c r="MEL131" s="316"/>
      <c r="MEM131" s="316"/>
      <c r="MEN131" s="316"/>
      <c r="MEO131" s="316"/>
      <c r="MEP131" s="316"/>
      <c r="MEQ131" s="316"/>
      <c r="MER131" s="316"/>
      <c r="MES131" s="316"/>
      <c r="MET131" s="316"/>
      <c r="MEU131" s="316"/>
      <c r="MEV131" s="316"/>
      <c r="MEW131" s="316"/>
      <c r="MEX131" s="316"/>
      <c r="MEY131" s="316"/>
      <c r="MEZ131" s="316"/>
      <c r="MFA131" s="316"/>
      <c r="MFB131" s="316"/>
      <c r="MFC131" s="316"/>
      <c r="MFD131" s="316"/>
      <c r="MFE131" s="316"/>
      <c r="MFF131" s="316"/>
      <c r="MFG131" s="316"/>
      <c r="MFH131" s="316"/>
      <c r="MFI131" s="316"/>
      <c r="MFJ131" s="316"/>
      <c r="MFK131" s="316"/>
      <c r="MFL131" s="316"/>
      <c r="MFM131" s="316"/>
      <c r="MFN131" s="316"/>
      <c r="MFO131" s="316"/>
      <c r="MFP131" s="316"/>
      <c r="MFQ131" s="316"/>
      <c r="MFR131" s="316"/>
      <c r="MFS131" s="316"/>
      <c r="MFT131" s="316"/>
      <c r="MFU131" s="316"/>
      <c r="MFV131" s="316"/>
      <c r="MFW131" s="316"/>
      <c r="MFX131" s="316"/>
      <c r="MFY131" s="316"/>
      <c r="MFZ131" s="316"/>
      <c r="MGA131" s="316"/>
      <c r="MGB131" s="316"/>
      <c r="MGC131" s="316"/>
      <c r="MGD131" s="316"/>
      <c r="MGE131" s="316"/>
      <c r="MGF131" s="316"/>
      <c r="MGG131" s="316"/>
      <c r="MGH131" s="316"/>
      <c r="MGI131" s="316"/>
      <c r="MGJ131" s="316"/>
      <c r="MGK131" s="316"/>
      <c r="MGL131" s="316"/>
      <c r="MGM131" s="316"/>
      <c r="MGN131" s="316"/>
      <c r="MGO131" s="316"/>
      <c r="MGP131" s="316"/>
      <c r="MGQ131" s="316"/>
      <c r="MGR131" s="316"/>
      <c r="MGS131" s="316"/>
      <c r="MGT131" s="316"/>
      <c r="MGU131" s="316"/>
      <c r="MGV131" s="316"/>
      <c r="MGW131" s="316"/>
      <c r="MGX131" s="316"/>
      <c r="MGY131" s="316"/>
      <c r="MGZ131" s="316"/>
      <c r="MHA131" s="316"/>
      <c r="MHB131" s="316"/>
      <c r="MHC131" s="316"/>
      <c r="MHD131" s="316"/>
      <c r="MHE131" s="316"/>
      <c r="MHF131" s="316"/>
      <c r="MHG131" s="316"/>
      <c r="MHH131" s="316"/>
      <c r="MHI131" s="316"/>
      <c r="MHJ131" s="316"/>
      <c r="MHK131" s="316"/>
      <c r="MHL131" s="316"/>
      <c r="MHM131" s="316"/>
      <c r="MHN131" s="316"/>
      <c r="MHO131" s="316"/>
      <c r="MHP131" s="316"/>
      <c r="MHQ131" s="316"/>
      <c r="MHR131" s="316"/>
      <c r="MHS131" s="316"/>
      <c r="MHT131" s="316"/>
      <c r="MHU131" s="316"/>
      <c r="MHV131" s="316"/>
      <c r="MHW131" s="316"/>
      <c r="MHX131" s="316"/>
      <c r="MHY131" s="316"/>
      <c r="MHZ131" s="316"/>
      <c r="MIA131" s="316"/>
      <c r="MIB131" s="316"/>
      <c r="MIC131" s="316"/>
      <c r="MID131" s="316"/>
      <c r="MIE131" s="316"/>
      <c r="MIF131" s="316"/>
      <c r="MIG131" s="316"/>
      <c r="MIH131" s="316"/>
      <c r="MII131" s="316"/>
      <c r="MIJ131" s="316"/>
      <c r="MIK131" s="316"/>
      <c r="MIL131" s="316"/>
      <c r="MIM131" s="316"/>
      <c r="MIN131" s="316"/>
      <c r="MIO131" s="316"/>
      <c r="MIP131" s="316"/>
      <c r="MIQ131" s="316"/>
      <c r="MIR131" s="316"/>
      <c r="MIS131" s="316"/>
      <c r="MIT131" s="316"/>
      <c r="MIU131" s="316"/>
      <c r="MIV131" s="316"/>
      <c r="MIW131" s="316"/>
      <c r="MIX131" s="316"/>
      <c r="MIY131" s="316"/>
      <c r="MIZ131" s="316"/>
      <c r="MJA131" s="316"/>
      <c r="MJB131" s="316"/>
      <c r="MJC131" s="316"/>
      <c r="MJD131" s="316"/>
      <c r="MJE131" s="316"/>
      <c r="MJF131" s="316"/>
      <c r="MJG131" s="316"/>
      <c r="MJH131" s="316"/>
      <c r="MJI131" s="316"/>
      <c r="MJJ131" s="316"/>
      <c r="MJK131" s="316"/>
      <c r="MJL131" s="316"/>
      <c r="MJM131" s="316"/>
      <c r="MJN131" s="316"/>
      <c r="MJO131" s="316"/>
      <c r="MJP131" s="316"/>
      <c r="MJQ131" s="316"/>
      <c r="MJR131" s="316"/>
      <c r="MJS131" s="316"/>
      <c r="MJT131" s="316"/>
      <c r="MJU131" s="316"/>
      <c r="MJV131" s="316"/>
      <c r="MJW131" s="316"/>
      <c r="MJX131" s="316"/>
      <c r="MJY131" s="316"/>
      <c r="MJZ131" s="316"/>
      <c r="MKA131" s="316"/>
      <c r="MKB131" s="316"/>
      <c r="MKC131" s="316"/>
      <c r="MKD131" s="316"/>
      <c r="MKE131" s="316"/>
      <c r="MKF131" s="316"/>
      <c r="MKG131" s="316"/>
      <c r="MKH131" s="316"/>
      <c r="MKI131" s="316"/>
      <c r="MKJ131" s="316"/>
      <c r="MKK131" s="316"/>
      <c r="MKL131" s="316"/>
      <c r="MKM131" s="316"/>
      <c r="MKN131" s="316"/>
      <c r="MKO131" s="316"/>
      <c r="MKP131" s="316"/>
      <c r="MKQ131" s="316"/>
      <c r="MKR131" s="316"/>
      <c r="MKS131" s="316"/>
      <c r="MKT131" s="316"/>
      <c r="MKU131" s="316"/>
      <c r="MKV131" s="316"/>
      <c r="MKW131" s="316"/>
      <c r="MKX131" s="316"/>
      <c r="MKY131" s="316"/>
      <c r="MKZ131" s="316"/>
      <c r="MLA131" s="316"/>
      <c r="MLB131" s="316"/>
      <c r="MLC131" s="316"/>
      <c r="MLD131" s="316"/>
      <c r="MLE131" s="316"/>
      <c r="MLF131" s="316"/>
      <c r="MLG131" s="316"/>
      <c r="MLH131" s="316"/>
      <c r="MLI131" s="316"/>
      <c r="MLJ131" s="316"/>
      <c r="MLK131" s="316"/>
      <c r="MLL131" s="316"/>
      <c r="MLM131" s="316"/>
      <c r="MLN131" s="316"/>
      <c r="MLO131" s="316"/>
      <c r="MLP131" s="316"/>
      <c r="MLQ131" s="316"/>
      <c r="MLR131" s="316"/>
      <c r="MLS131" s="316"/>
      <c r="MLT131" s="316"/>
      <c r="MLU131" s="316"/>
      <c r="MLV131" s="316"/>
      <c r="MLW131" s="316"/>
      <c r="MLX131" s="316"/>
      <c r="MLY131" s="316"/>
      <c r="MLZ131" s="316"/>
      <c r="MMA131" s="316"/>
      <c r="MMB131" s="316"/>
      <c r="MMC131" s="316"/>
      <c r="MMD131" s="316"/>
      <c r="MME131" s="316"/>
      <c r="MMF131" s="316"/>
      <c r="MMG131" s="316"/>
      <c r="MMH131" s="316"/>
      <c r="MMI131" s="316"/>
      <c r="MMJ131" s="316"/>
      <c r="MMK131" s="316"/>
      <c r="MML131" s="316"/>
      <c r="MMM131" s="316"/>
      <c r="MMN131" s="316"/>
      <c r="MMO131" s="316"/>
      <c r="MMP131" s="316"/>
      <c r="MMQ131" s="316"/>
      <c r="MMR131" s="316"/>
      <c r="MMS131" s="316"/>
      <c r="MMT131" s="316"/>
      <c r="MMU131" s="316"/>
      <c r="MMV131" s="316"/>
      <c r="MMW131" s="316"/>
      <c r="MMX131" s="316"/>
      <c r="MMY131" s="316"/>
      <c r="MMZ131" s="316"/>
      <c r="MNA131" s="316"/>
      <c r="MNB131" s="316"/>
      <c r="MNC131" s="316"/>
      <c r="MND131" s="316"/>
      <c r="MNE131" s="316"/>
      <c r="MNF131" s="316"/>
      <c r="MNG131" s="316"/>
      <c r="MNH131" s="316"/>
      <c r="MNI131" s="316"/>
      <c r="MNJ131" s="316"/>
      <c r="MNK131" s="316"/>
      <c r="MNL131" s="316"/>
      <c r="MNM131" s="316"/>
      <c r="MNN131" s="316"/>
      <c r="MNO131" s="316"/>
      <c r="MNP131" s="316"/>
      <c r="MNQ131" s="316"/>
      <c r="MNR131" s="316"/>
      <c r="MNS131" s="316"/>
      <c r="MNT131" s="316"/>
      <c r="MNU131" s="316"/>
      <c r="MNV131" s="316"/>
      <c r="MNW131" s="316"/>
      <c r="MNX131" s="316"/>
      <c r="MNY131" s="316"/>
      <c r="MNZ131" s="316"/>
      <c r="MOA131" s="316"/>
      <c r="MOB131" s="316"/>
      <c r="MOC131" s="316"/>
      <c r="MOD131" s="316"/>
      <c r="MOE131" s="316"/>
      <c r="MOF131" s="316"/>
      <c r="MOG131" s="316"/>
      <c r="MOH131" s="316"/>
      <c r="MOI131" s="316"/>
      <c r="MOJ131" s="316"/>
      <c r="MOK131" s="316"/>
      <c r="MOL131" s="316"/>
      <c r="MOM131" s="316"/>
      <c r="MON131" s="316"/>
      <c r="MOO131" s="316"/>
      <c r="MOP131" s="316"/>
      <c r="MOQ131" s="316"/>
      <c r="MOR131" s="316"/>
      <c r="MOS131" s="316"/>
      <c r="MOT131" s="316"/>
      <c r="MOU131" s="316"/>
      <c r="MOV131" s="316"/>
      <c r="MOW131" s="316"/>
      <c r="MOX131" s="316"/>
      <c r="MOY131" s="316"/>
      <c r="MOZ131" s="316"/>
      <c r="MPA131" s="316"/>
      <c r="MPB131" s="316"/>
      <c r="MPC131" s="316"/>
      <c r="MPD131" s="316"/>
      <c r="MPE131" s="316"/>
      <c r="MPF131" s="316"/>
      <c r="MPG131" s="316"/>
      <c r="MPH131" s="316"/>
      <c r="MPI131" s="316"/>
      <c r="MPJ131" s="316"/>
      <c r="MPK131" s="316"/>
      <c r="MPL131" s="316"/>
      <c r="MPM131" s="316"/>
      <c r="MPN131" s="316"/>
      <c r="MPO131" s="316"/>
      <c r="MPP131" s="316"/>
      <c r="MPQ131" s="316"/>
      <c r="MPR131" s="316"/>
      <c r="MPS131" s="316"/>
      <c r="MPT131" s="316"/>
      <c r="MPU131" s="316"/>
      <c r="MPV131" s="316"/>
      <c r="MPW131" s="316"/>
      <c r="MPX131" s="316"/>
      <c r="MPY131" s="316"/>
      <c r="MPZ131" s="316"/>
      <c r="MQA131" s="316"/>
      <c r="MQB131" s="316"/>
      <c r="MQC131" s="316"/>
      <c r="MQD131" s="316"/>
      <c r="MQE131" s="316"/>
      <c r="MQF131" s="316"/>
      <c r="MQG131" s="316"/>
      <c r="MQH131" s="316"/>
      <c r="MQI131" s="316"/>
      <c r="MQJ131" s="316"/>
      <c r="MQK131" s="316"/>
      <c r="MQL131" s="316"/>
      <c r="MQM131" s="316"/>
      <c r="MQN131" s="316"/>
      <c r="MQO131" s="316"/>
      <c r="MQP131" s="316"/>
      <c r="MQQ131" s="316"/>
      <c r="MQR131" s="316"/>
      <c r="MQS131" s="316"/>
      <c r="MQT131" s="316"/>
      <c r="MQU131" s="316"/>
      <c r="MQV131" s="316"/>
      <c r="MQW131" s="316"/>
      <c r="MQX131" s="316"/>
      <c r="MQY131" s="316"/>
      <c r="MQZ131" s="316"/>
      <c r="MRA131" s="316"/>
      <c r="MRB131" s="316"/>
      <c r="MRC131" s="316"/>
      <c r="MRD131" s="316"/>
      <c r="MRE131" s="316"/>
      <c r="MRF131" s="316"/>
      <c r="MRG131" s="316"/>
      <c r="MRH131" s="316"/>
      <c r="MRI131" s="316"/>
      <c r="MRJ131" s="316"/>
      <c r="MRK131" s="316"/>
      <c r="MRL131" s="316"/>
      <c r="MRM131" s="316"/>
      <c r="MRN131" s="316"/>
      <c r="MRO131" s="316"/>
      <c r="MRP131" s="316"/>
      <c r="MRQ131" s="316"/>
      <c r="MRR131" s="316"/>
      <c r="MRS131" s="316"/>
      <c r="MRT131" s="316"/>
      <c r="MRU131" s="316"/>
      <c r="MRV131" s="316"/>
      <c r="MRW131" s="316"/>
      <c r="MRX131" s="316"/>
      <c r="MRY131" s="316"/>
      <c r="MRZ131" s="316"/>
      <c r="MSA131" s="316"/>
      <c r="MSB131" s="316"/>
      <c r="MSC131" s="316"/>
      <c r="MSD131" s="316"/>
      <c r="MSE131" s="316"/>
      <c r="MSF131" s="316"/>
      <c r="MSG131" s="316"/>
      <c r="MSH131" s="316"/>
      <c r="MSI131" s="316"/>
      <c r="MSJ131" s="316"/>
      <c r="MSK131" s="316"/>
      <c r="MSL131" s="316"/>
      <c r="MSM131" s="316"/>
      <c r="MSN131" s="316"/>
      <c r="MSO131" s="316"/>
      <c r="MSP131" s="316"/>
      <c r="MSQ131" s="316"/>
      <c r="MSR131" s="316"/>
      <c r="MSS131" s="316"/>
      <c r="MST131" s="316"/>
      <c r="MSU131" s="316"/>
      <c r="MSV131" s="316"/>
      <c r="MSW131" s="316"/>
      <c r="MSX131" s="316"/>
      <c r="MSY131" s="316"/>
      <c r="MSZ131" s="316"/>
      <c r="MTA131" s="316"/>
      <c r="MTB131" s="316"/>
      <c r="MTC131" s="316"/>
      <c r="MTD131" s="316"/>
      <c r="MTE131" s="316"/>
      <c r="MTF131" s="316"/>
      <c r="MTG131" s="316"/>
      <c r="MTH131" s="316"/>
      <c r="MTI131" s="316"/>
      <c r="MTJ131" s="316"/>
      <c r="MTK131" s="316"/>
      <c r="MTL131" s="316"/>
      <c r="MTM131" s="316"/>
      <c r="MTN131" s="316"/>
      <c r="MTO131" s="316"/>
      <c r="MTP131" s="316"/>
      <c r="MTQ131" s="316"/>
      <c r="MTR131" s="316"/>
      <c r="MTS131" s="316"/>
      <c r="MTT131" s="316"/>
      <c r="MTU131" s="316"/>
      <c r="MTV131" s="316"/>
      <c r="MTW131" s="316"/>
      <c r="MTX131" s="316"/>
      <c r="MTY131" s="316"/>
      <c r="MTZ131" s="316"/>
      <c r="MUA131" s="316"/>
      <c r="MUB131" s="316"/>
      <c r="MUC131" s="316"/>
      <c r="MUD131" s="316"/>
      <c r="MUE131" s="316"/>
      <c r="MUF131" s="316"/>
      <c r="MUG131" s="316"/>
      <c r="MUH131" s="316"/>
      <c r="MUI131" s="316"/>
      <c r="MUJ131" s="316"/>
      <c r="MUK131" s="316"/>
      <c r="MUL131" s="316"/>
      <c r="MUM131" s="316"/>
      <c r="MUN131" s="316"/>
      <c r="MUO131" s="316"/>
      <c r="MUP131" s="316"/>
      <c r="MUQ131" s="316"/>
      <c r="MUR131" s="316"/>
      <c r="MUS131" s="316"/>
      <c r="MUT131" s="316"/>
      <c r="MUU131" s="316"/>
      <c r="MUV131" s="316"/>
      <c r="MUW131" s="316"/>
      <c r="MUX131" s="316"/>
      <c r="MUY131" s="316"/>
      <c r="MUZ131" s="316"/>
      <c r="MVA131" s="316"/>
      <c r="MVB131" s="316"/>
      <c r="MVC131" s="316"/>
      <c r="MVD131" s="316"/>
      <c r="MVE131" s="316"/>
      <c r="MVF131" s="316"/>
      <c r="MVG131" s="316"/>
      <c r="MVH131" s="316"/>
      <c r="MVI131" s="316"/>
      <c r="MVJ131" s="316"/>
      <c r="MVK131" s="316"/>
      <c r="MVL131" s="316"/>
      <c r="MVM131" s="316"/>
      <c r="MVN131" s="316"/>
      <c r="MVO131" s="316"/>
      <c r="MVP131" s="316"/>
      <c r="MVQ131" s="316"/>
      <c r="MVR131" s="316"/>
      <c r="MVS131" s="316"/>
      <c r="MVT131" s="316"/>
      <c r="MVU131" s="316"/>
      <c r="MVV131" s="316"/>
      <c r="MVW131" s="316"/>
      <c r="MVX131" s="316"/>
      <c r="MVY131" s="316"/>
      <c r="MVZ131" s="316"/>
      <c r="MWA131" s="316"/>
      <c r="MWB131" s="316"/>
      <c r="MWC131" s="316"/>
      <c r="MWD131" s="316"/>
      <c r="MWE131" s="316"/>
      <c r="MWF131" s="316"/>
      <c r="MWG131" s="316"/>
      <c r="MWH131" s="316"/>
      <c r="MWI131" s="316"/>
      <c r="MWJ131" s="316"/>
      <c r="MWK131" s="316"/>
      <c r="MWL131" s="316"/>
      <c r="MWM131" s="316"/>
      <c r="MWN131" s="316"/>
      <c r="MWO131" s="316"/>
      <c r="MWP131" s="316"/>
      <c r="MWQ131" s="316"/>
      <c r="MWR131" s="316"/>
      <c r="MWS131" s="316"/>
      <c r="MWT131" s="316"/>
      <c r="MWU131" s="316"/>
      <c r="MWV131" s="316"/>
      <c r="MWW131" s="316"/>
      <c r="MWX131" s="316"/>
      <c r="MWY131" s="316"/>
      <c r="MWZ131" s="316"/>
      <c r="MXA131" s="316"/>
      <c r="MXB131" s="316"/>
      <c r="MXC131" s="316"/>
      <c r="MXD131" s="316"/>
      <c r="MXE131" s="316"/>
      <c r="MXF131" s="316"/>
      <c r="MXG131" s="316"/>
      <c r="MXH131" s="316"/>
      <c r="MXI131" s="316"/>
      <c r="MXJ131" s="316"/>
      <c r="MXK131" s="316"/>
      <c r="MXL131" s="316"/>
      <c r="MXM131" s="316"/>
      <c r="MXN131" s="316"/>
      <c r="MXO131" s="316"/>
      <c r="MXP131" s="316"/>
      <c r="MXQ131" s="316"/>
      <c r="MXR131" s="316"/>
      <c r="MXS131" s="316"/>
      <c r="MXT131" s="316"/>
      <c r="MXU131" s="316"/>
      <c r="MXV131" s="316"/>
      <c r="MXW131" s="316"/>
      <c r="MXX131" s="316"/>
      <c r="MXY131" s="316"/>
      <c r="MXZ131" s="316"/>
      <c r="MYA131" s="316"/>
      <c r="MYB131" s="316"/>
      <c r="MYC131" s="316"/>
      <c r="MYD131" s="316"/>
      <c r="MYE131" s="316"/>
      <c r="MYF131" s="316"/>
      <c r="MYG131" s="316"/>
      <c r="MYH131" s="316"/>
      <c r="MYI131" s="316"/>
      <c r="MYJ131" s="316"/>
      <c r="MYK131" s="316"/>
      <c r="MYL131" s="316"/>
      <c r="MYM131" s="316"/>
      <c r="MYN131" s="316"/>
      <c r="MYO131" s="316"/>
      <c r="MYP131" s="316"/>
      <c r="MYQ131" s="316"/>
      <c r="MYR131" s="316"/>
      <c r="MYS131" s="316"/>
      <c r="MYT131" s="316"/>
      <c r="MYU131" s="316"/>
      <c r="MYV131" s="316"/>
      <c r="MYW131" s="316"/>
      <c r="MYX131" s="316"/>
      <c r="MYY131" s="316"/>
      <c r="MYZ131" s="316"/>
      <c r="MZA131" s="316"/>
      <c r="MZB131" s="316"/>
      <c r="MZC131" s="316"/>
      <c r="MZD131" s="316"/>
      <c r="MZE131" s="316"/>
      <c r="MZF131" s="316"/>
      <c r="MZG131" s="316"/>
      <c r="MZH131" s="316"/>
      <c r="MZI131" s="316"/>
      <c r="MZJ131" s="316"/>
      <c r="MZK131" s="316"/>
      <c r="MZL131" s="316"/>
      <c r="MZM131" s="316"/>
      <c r="MZN131" s="316"/>
      <c r="MZO131" s="316"/>
      <c r="MZP131" s="316"/>
      <c r="MZQ131" s="316"/>
      <c r="MZR131" s="316"/>
      <c r="MZS131" s="316"/>
      <c r="MZT131" s="316"/>
      <c r="MZU131" s="316"/>
      <c r="MZV131" s="316"/>
      <c r="MZW131" s="316"/>
      <c r="MZX131" s="316"/>
      <c r="MZY131" s="316"/>
      <c r="MZZ131" s="316"/>
      <c r="NAA131" s="316"/>
      <c r="NAB131" s="316"/>
      <c r="NAC131" s="316"/>
      <c r="NAD131" s="316"/>
      <c r="NAE131" s="316"/>
      <c r="NAF131" s="316"/>
      <c r="NAG131" s="316"/>
      <c r="NAH131" s="316"/>
      <c r="NAI131" s="316"/>
      <c r="NAJ131" s="316"/>
      <c r="NAK131" s="316"/>
      <c r="NAL131" s="316"/>
      <c r="NAM131" s="316"/>
      <c r="NAN131" s="316"/>
      <c r="NAO131" s="316"/>
      <c r="NAP131" s="316"/>
      <c r="NAQ131" s="316"/>
      <c r="NAR131" s="316"/>
      <c r="NAS131" s="316"/>
      <c r="NAT131" s="316"/>
      <c r="NAU131" s="316"/>
      <c r="NAV131" s="316"/>
      <c r="NAW131" s="316"/>
      <c r="NAX131" s="316"/>
      <c r="NAY131" s="316"/>
      <c r="NAZ131" s="316"/>
      <c r="NBA131" s="316"/>
      <c r="NBB131" s="316"/>
      <c r="NBC131" s="316"/>
      <c r="NBD131" s="316"/>
      <c r="NBE131" s="316"/>
      <c r="NBF131" s="316"/>
      <c r="NBG131" s="316"/>
      <c r="NBH131" s="316"/>
      <c r="NBI131" s="316"/>
      <c r="NBJ131" s="316"/>
      <c r="NBK131" s="316"/>
      <c r="NBL131" s="316"/>
      <c r="NBM131" s="316"/>
      <c r="NBN131" s="316"/>
      <c r="NBO131" s="316"/>
      <c r="NBP131" s="316"/>
      <c r="NBQ131" s="316"/>
      <c r="NBR131" s="316"/>
      <c r="NBS131" s="316"/>
      <c r="NBT131" s="316"/>
      <c r="NBU131" s="316"/>
      <c r="NBV131" s="316"/>
      <c r="NBW131" s="316"/>
      <c r="NBX131" s="316"/>
      <c r="NBY131" s="316"/>
      <c r="NBZ131" s="316"/>
      <c r="NCA131" s="316"/>
      <c r="NCB131" s="316"/>
      <c r="NCC131" s="316"/>
      <c r="NCD131" s="316"/>
      <c r="NCE131" s="316"/>
      <c r="NCF131" s="316"/>
      <c r="NCG131" s="316"/>
      <c r="NCH131" s="316"/>
      <c r="NCI131" s="316"/>
      <c r="NCJ131" s="316"/>
      <c r="NCK131" s="316"/>
      <c r="NCL131" s="316"/>
      <c r="NCM131" s="316"/>
      <c r="NCN131" s="316"/>
      <c r="NCO131" s="316"/>
      <c r="NCP131" s="316"/>
      <c r="NCQ131" s="316"/>
      <c r="NCR131" s="316"/>
      <c r="NCS131" s="316"/>
      <c r="NCT131" s="316"/>
      <c r="NCU131" s="316"/>
      <c r="NCV131" s="316"/>
      <c r="NCW131" s="316"/>
      <c r="NCX131" s="316"/>
      <c r="NCY131" s="316"/>
      <c r="NCZ131" s="316"/>
      <c r="NDA131" s="316"/>
      <c r="NDB131" s="316"/>
      <c r="NDC131" s="316"/>
      <c r="NDD131" s="316"/>
      <c r="NDE131" s="316"/>
      <c r="NDF131" s="316"/>
      <c r="NDG131" s="316"/>
      <c r="NDH131" s="316"/>
      <c r="NDI131" s="316"/>
      <c r="NDJ131" s="316"/>
      <c r="NDK131" s="316"/>
      <c r="NDL131" s="316"/>
      <c r="NDM131" s="316"/>
      <c r="NDN131" s="316"/>
      <c r="NDO131" s="316"/>
      <c r="NDP131" s="316"/>
      <c r="NDQ131" s="316"/>
      <c r="NDR131" s="316"/>
      <c r="NDS131" s="316"/>
      <c r="NDT131" s="316"/>
      <c r="NDU131" s="316"/>
      <c r="NDV131" s="316"/>
      <c r="NDW131" s="316"/>
      <c r="NDX131" s="316"/>
      <c r="NDY131" s="316"/>
      <c r="NDZ131" s="316"/>
      <c r="NEA131" s="316"/>
      <c r="NEB131" s="316"/>
      <c r="NEC131" s="316"/>
      <c r="NED131" s="316"/>
      <c r="NEE131" s="316"/>
      <c r="NEF131" s="316"/>
      <c r="NEG131" s="316"/>
      <c r="NEH131" s="316"/>
      <c r="NEI131" s="316"/>
      <c r="NEJ131" s="316"/>
      <c r="NEK131" s="316"/>
      <c r="NEL131" s="316"/>
      <c r="NEM131" s="316"/>
      <c r="NEN131" s="316"/>
      <c r="NEO131" s="316"/>
      <c r="NEP131" s="316"/>
      <c r="NEQ131" s="316"/>
      <c r="NER131" s="316"/>
      <c r="NES131" s="316"/>
      <c r="NET131" s="316"/>
      <c r="NEU131" s="316"/>
      <c r="NEV131" s="316"/>
      <c r="NEW131" s="316"/>
      <c r="NEX131" s="316"/>
      <c r="NEY131" s="316"/>
      <c r="NEZ131" s="316"/>
      <c r="NFA131" s="316"/>
      <c r="NFB131" s="316"/>
      <c r="NFC131" s="316"/>
      <c r="NFD131" s="316"/>
      <c r="NFE131" s="316"/>
      <c r="NFF131" s="316"/>
      <c r="NFG131" s="316"/>
      <c r="NFH131" s="316"/>
      <c r="NFI131" s="316"/>
      <c r="NFJ131" s="316"/>
      <c r="NFK131" s="316"/>
      <c r="NFL131" s="316"/>
      <c r="NFM131" s="316"/>
      <c r="NFN131" s="316"/>
      <c r="NFO131" s="316"/>
      <c r="NFP131" s="316"/>
      <c r="NFQ131" s="316"/>
      <c r="NFR131" s="316"/>
      <c r="NFS131" s="316"/>
      <c r="NFT131" s="316"/>
      <c r="NFU131" s="316"/>
      <c r="NFV131" s="316"/>
      <c r="NFW131" s="316"/>
      <c r="NFX131" s="316"/>
      <c r="NFY131" s="316"/>
      <c r="NFZ131" s="316"/>
      <c r="NGA131" s="316"/>
      <c r="NGB131" s="316"/>
      <c r="NGC131" s="316"/>
      <c r="NGD131" s="316"/>
      <c r="NGE131" s="316"/>
      <c r="NGF131" s="316"/>
      <c r="NGG131" s="316"/>
      <c r="NGH131" s="316"/>
      <c r="NGI131" s="316"/>
      <c r="NGJ131" s="316"/>
      <c r="NGK131" s="316"/>
      <c r="NGL131" s="316"/>
      <c r="NGM131" s="316"/>
      <c r="NGN131" s="316"/>
      <c r="NGO131" s="316"/>
      <c r="NGP131" s="316"/>
      <c r="NGQ131" s="316"/>
      <c r="NGR131" s="316"/>
      <c r="NGS131" s="316"/>
      <c r="NGT131" s="316"/>
      <c r="NGU131" s="316"/>
      <c r="NGV131" s="316"/>
      <c r="NGW131" s="316"/>
      <c r="NGX131" s="316"/>
      <c r="NGY131" s="316"/>
      <c r="NGZ131" s="316"/>
      <c r="NHA131" s="316"/>
      <c r="NHB131" s="316"/>
      <c r="NHC131" s="316"/>
      <c r="NHD131" s="316"/>
      <c r="NHE131" s="316"/>
      <c r="NHF131" s="316"/>
      <c r="NHG131" s="316"/>
      <c r="NHH131" s="316"/>
      <c r="NHI131" s="316"/>
      <c r="NHJ131" s="316"/>
      <c r="NHK131" s="316"/>
      <c r="NHL131" s="316"/>
      <c r="NHM131" s="316"/>
      <c r="NHN131" s="316"/>
      <c r="NHO131" s="316"/>
      <c r="NHP131" s="316"/>
      <c r="NHQ131" s="316"/>
      <c r="NHR131" s="316"/>
      <c r="NHS131" s="316"/>
      <c r="NHT131" s="316"/>
      <c r="NHU131" s="316"/>
      <c r="NHV131" s="316"/>
      <c r="NHW131" s="316"/>
      <c r="NHX131" s="316"/>
      <c r="NHY131" s="316"/>
      <c r="NHZ131" s="316"/>
      <c r="NIA131" s="316"/>
      <c r="NIB131" s="316"/>
      <c r="NIC131" s="316"/>
      <c r="NID131" s="316"/>
      <c r="NIE131" s="316"/>
      <c r="NIF131" s="316"/>
      <c r="NIG131" s="316"/>
      <c r="NIH131" s="316"/>
      <c r="NII131" s="316"/>
      <c r="NIJ131" s="316"/>
      <c r="NIK131" s="316"/>
      <c r="NIL131" s="316"/>
      <c r="NIM131" s="316"/>
      <c r="NIN131" s="316"/>
      <c r="NIO131" s="316"/>
      <c r="NIP131" s="316"/>
      <c r="NIQ131" s="316"/>
      <c r="NIR131" s="316"/>
      <c r="NIS131" s="316"/>
      <c r="NIT131" s="316"/>
      <c r="NIU131" s="316"/>
      <c r="NIV131" s="316"/>
      <c r="NIW131" s="316"/>
      <c r="NIX131" s="316"/>
      <c r="NIY131" s="316"/>
      <c r="NIZ131" s="316"/>
      <c r="NJA131" s="316"/>
      <c r="NJB131" s="316"/>
      <c r="NJC131" s="316"/>
      <c r="NJD131" s="316"/>
      <c r="NJE131" s="316"/>
      <c r="NJF131" s="316"/>
      <c r="NJG131" s="316"/>
      <c r="NJH131" s="316"/>
      <c r="NJI131" s="316"/>
      <c r="NJJ131" s="316"/>
      <c r="NJK131" s="316"/>
      <c r="NJL131" s="316"/>
      <c r="NJM131" s="316"/>
      <c r="NJN131" s="316"/>
      <c r="NJO131" s="316"/>
      <c r="NJP131" s="316"/>
      <c r="NJQ131" s="316"/>
      <c r="NJR131" s="316"/>
      <c r="NJS131" s="316"/>
      <c r="NJT131" s="316"/>
      <c r="NJU131" s="316"/>
      <c r="NJV131" s="316"/>
      <c r="NJW131" s="316"/>
      <c r="NJX131" s="316"/>
      <c r="NJY131" s="316"/>
      <c r="NJZ131" s="316"/>
      <c r="NKA131" s="316"/>
      <c r="NKB131" s="316"/>
      <c r="NKC131" s="316"/>
      <c r="NKD131" s="316"/>
      <c r="NKE131" s="316"/>
      <c r="NKF131" s="316"/>
      <c r="NKG131" s="316"/>
      <c r="NKH131" s="316"/>
      <c r="NKI131" s="316"/>
      <c r="NKJ131" s="316"/>
      <c r="NKK131" s="316"/>
      <c r="NKL131" s="316"/>
      <c r="NKM131" s="316"/>
      <c r="NKN131" s="316"/>
      <c r="NKO131" s="316"/>
      <c r="NKP131" s="316"/>
      <c r="NKQ131" s="316"/>
      <c r="NKR131" s="316"/>
      <c r="NKS131" s="316"/>
      <c r="NKT131" s="316"/>
      <c r="NKU131" s="316"/>
      <c r="NKV131" s="316"/>
      <c r="NKW131" s="316"/>
      <c r="NKX131" s="316"/>
      <c r="NKY131" s="316"/>
      <c r="NKZ131" s="316"/>
      <c r="NLA131" s="316"/>
      <c r="NLB131" s="316"/>
      <c r="NLC131" s="316"/>
      <c r="NLD131" s="316"/>
      <c r="NLE131" s="316"/>
      <c r="NLF131" s="316"/>
      <c r="NLG131" s="316"/>
      <c r="NLH131" s="316"/>
      <c r="NLI131" s="316"/>
      <c r="NLJ131" s="316"/>
      <c r="NLK131" s="316"/>
      <c r="NLL131" s="316"/>
      <c r="NLM131" s="316"/>
      <c r="NLN131" s="316"/>
      <c r="NLO131" s="316"/>
      <c r="NLP131" s="316"/>
      <c r="NLQ131" s="316"/>
      <c r="NLR131" s="316"/>
      <c r="NLS131" s="316"/>
      <c r="NLT131" s="316"/>
      <c r="NLU131" s="316"/>
      <c r="NLV131" s="316"/>
      <c r="NLW131" s="316"/>
      <c r="NLX131" s="316"/>
      <c r="NLY131" s="316"/>
      <c r="NLZ131" s="316"/>
      <c r="NMA131" s="316"/>
      <c r="NMB131" s="316"/>
      <c r="NMC131" s="316"/>
      <c r="NMD131" s="316"/>
      <c r="NME131" s="316"/>
      <c r="NMF131" s="316"/>
      <c r="NMG131" s="316"/>
      <c r="NMH131" s="316"/>
      <c r="NMI131" s="316"/>
      <c r="NMJ131" s="316"/>
      <c r="NMK131" s="316"/>
      <c r="NML131" s="316"/>
      <c r="NMM131" s="316"/>
      <c r="NMN131" s="316"/>
      <c r="NMO131" s="316"/>
      <c r="NMP131" s="316"/>
      <c r="NMQ131" s="316"/>
      <c r="NMR131" s="316"/>
      <c r="NMS131" s="316"/>
      <c r="NMT131" s="316"/>
      <c r="NMU131" s="316"/>
      <c r="NMV131" s="316"/>
      <c r="NMW131" s="316"/>
      <c r="NMX131" s="316"/>
      <c r="NMY131" s="316"/>
      <c r="NMZ131" s="316"/>
      <c r="NNA131" s="316"/>
      <c r="NNB131" s="316"/>
      <c r="NNC131" s="316"/>
      <c r="NND131" s="316"/>
      <c r="NNE131" s="316"/>
      <c r="NNF131" s="316"/>
      <c r="NNG131" s="316"/>
      <c r="NNH131" s="316"/>
      <c r="NNI131" s="316"/>
      <c r="NNJ131" s="316"/>
      <c r="NNK131" s="316"/>
      <c r="NNL131" s="316"/>
      <c r="NNM131" s="316"/>
      <c r="NNN131" s="316"/>
      <c r="NNO131" s="316"/>
      <c r="NNP131" s="316"/>
      <c r="NNQ131" s="316"/>
      <c r="NNR131" s="316"/>
      <c r="NNS131" s="316"/>
      <c r="NNT131" s="316"/>
      <c r="NNU131" s="316"/>
      <c r="NNV131" s="316"/>
      <c r="NNW131" s="316"/>
      <c r="NNX131" s="316"/>
      <c r="NNY131" s="316"/>
      <c r="NNZ131" s="316"/>
      <c r="NOA131" s="316"/>
      <c r="NOB131" s="316"/>
      <c r="NOC131" s="316"/>
      <c r="NOD131" s="316"/>
      <c r="NOE131" s="316"/>
      <c r="NOF131" s="316"/>
      <c r="NOG131" s="316"/>
      <c r="NOH131" s="316"/>
      <c r="NOI131" s="316"/>
      <c r="NOJ131" s="316"/>
      <c r="NOK131" s="316"/>
      <c r="NOL131" s="316"/>
      <c r="NOM131" s="316"/>
      <c r="NON131" s="316"/>
      <c r="NOO131" s="316"/>
      <c r="NOP131" s="316"/>
      <c r="NOQ131" s="316"/>
      <c r="NOR131" s="316"/>
      <c r="NOS131" s="316"/>
      <c r="NOT131" s="316"/>
      <c r="NOU131" s="316"/>
      <c r="NOV131" s="316"/>
      <c r="NOW131" s="316"/>
      <c r="NOX131" s="316"/>
      <c r="NOY131" s="316"/>
      <c r="NOZ131" s="316"/>
      <c r="NPA131" s="316"/>
      <c r="NPB131" s="316"/>
      <c r="NPC131" s="316"/>
      <c r="NPD131" s="316"/>
      <c r="NPE131" s="316"/>
      <c r="NPF131" s="316"/>
      <c r="NPG131" s="316"/>
      <c r="NPH131" s="316"/>
      <c r="NPI131" s="316"/>
      <c r="NPJ131" s="316"/>
      <c r="NPK131" s="316"/>
      <c r="NPL131" s="316"/>
      <c r="NPM131" s="316"/>
      <c r="NPN131" s="316"/>
      <c r="NPO131" s="316"/>
      <c r="NPP131" s="316"/>
      <c r="NPQ131" s="316"/>
      <c r="NPR131" s="316"/>
      <c r="NPS131" s="316"/>
      <c r="NPT131" s="316"/>
      <c r="NPU131" s="316"/>
      <c r="NPV131" s="316"/>
      <c r="NPW131" s="316"/>
      <c r="NPX131" s="316"/>
      <c r="NPY131" s="316"/>
      <c r="NPZ131" s="316"/>
      <c r="NQA131" s="316"/>
      <c r="NQB131" s="316"/>
      <c r="NQC131" s="316"/>
      <c r="NQD131" s="316"/>
      <c r="NQE131" s="316"/>
      <c r="NQF131" s="316"/>
      <c r="NQG131" s="316"/>
      <c r="NQH131" s="316"/>
      <c r="NQI131" s="316"/>
      <c r="NQJ131" s="316"/>
      <c r="NQK131" s="316"/>
      <c r="NQL131" s="316"/>
      <c r="NQM131" s="316"/>
      <c r="NQN131" s="316"/>
      <c r="NQO131" s="316"/>
      <c r="NQP131" s="316"/>
      <c r="NQQ131" s="316"/>
      <c r="NQR131" s="316"/>
      <c r="NQS131" s="316"/>
      <c r="NQT131" s="316"/>
      <c r="NQU131" s="316"/>
      <c r="NQV131" s="316"/>
      <c r="NQW131" s="316"/>
      <c r="NQX131" s="316"/>
      <c r="NQY131" s="316"/>
      <c r="NQZ131" s="316"/>
      <c r="NRA131" s="316"/>
      <c r="NRB131" s="316"/>
      <c r="NRC131" s="316"/>
      <c r="NRD131" s="316"/>
      <c r="NRE131" s="316"/>
      <c r="NRF131" s="316"/>
      <c r="NRG131" s="316"/>
      <c r="NRH131" s="316"/>
      <c r="NRI131" s="316"/>
      <c r="NRJ131" s="316"/>
      <c r="NRK131" s="316"/>
      <c r="NRL131" s="316"/>
      <c r="NRM131" s="316"/>
      <c r="NRN131" s="316"/>
      <c r="NRO131" s="316"/>
      <c r="NRP131" s="316"/>
      <c r="NRQ131" s="316"/>
      <c r="NRR131" s="316"/>
      <c r="NRS131" s="316"/>
      <c r="NRT131" s="316"/>
      <c r="NRU131" s="316"/>
      <c r="NRV131" s="316"/>
      <c r="NRW131" s="316"/>
      <c r="NRX131" s="316"/>
      <c r="NRY131" s="316"/>
      <c r="NRZ131" s="316"/>
      <c r="NSA131" s="316"/>
      <c r="NSB131" s="316"/>
      <c r="NSC131" s="316"/>
      <c r="NSD131" s="316"/>
      <c r="NSE131" s="316"/>
      <c r="NSF131" s="316"/>
      <c r="NSG131" s="316"/>
      <c r="NSH131" s="316"/>
      <c r="NSI131" s="316"/>
      <c r="NSJ131" s="316"/>
      <c r="NSK131" s="316"/>
      <c r="NSL131" s="316"/>
      <c r="NSM131" s="316"/>
      <c r="NSN131" s="316"/>
      <c r="NSO131" s="316"/>
      <c r="NSP131" s="316"/>
      <c r="NSQ131" s="316"/>
      <c r="NSR131" s="316"/>
      <c r="NSS131" s="316"/>
      <c r="NST131" s="316"/>
      <c r="NSU131" s="316"/>
      <c r="NSV131" s="316"/>
      <c r="NSW131" s="316"/>
      <c r="NSX131" s="316"/>
      <c r="NSY131" s="316"/>
      <c r="NSZ131" s="316"/>
      <c r="NTA131" s="316"/>
      <c r="NTB131" s="316"/>
      <c r="NTC131" s="316"/>
      <c r="NTD131" s="316"/>
      <c r="NTE131" s="316"/>
      <c r="NTF131" s="316"/>
      <c r="NTG131" s="316"/>
      <c r="NTH131" s="316"/>
      <c r="NTI131" s="316"/>
      <c r="NTJ131" s="316"/>
      <c r="NTK131" s="316"/>
      <c r="NTL131" s="316"/>
      <c r="NTM131" s="316"/>
      <c r="NTN131" s="316"/>
      <c r="NTO131" s="316"/>
      <c r="NTP131" s="316"/>
      <c r="NTQ131" s="316"/>
      <c r="NTR131" s="316"/>
      <c r="NTS131" s="316"/>
      <c r="NTT131" s="316"/>
      <c r="NTU131" s="316"/>
      <c r="NTV131" s="316"/>
      <c r="NTW131" s="316"/>
      <c r="NTX131" s="316"/>
      <c r="NTY131" s="316"/>
      <c r="NTZ131" s="316"/>
      <c r="NUA131" s="316"/>
      <c r="NUB131" s="316"/>
      <c r="NUC131" s="316"/>
      <c r="NUD131" s="316"/>
      <c r="NUE131" s="316"/>
      <c r="NUF131" s="316"/>
      <c r="NUG131" s="316"/>
      <c r="NUH131" s="316"/>
      <c r="NUI131" s="316"/>
      <c r="NUJ131" s="316"/>
      <c r="NUK131" s="316"/>
      <c r="NUL131" s="316"/>
      <c r="NUM131" s="316"/>
      <c r="NUN131" s="316"/>
      <c r="NUO131" s="316"/>
      <c r="NUP131" s="316"/>
      <c r="NUQ131" s="316"/>
      <c r="NUR131" s="316"/>
      <c r="NUS131" s="316"/>
      <c r="NUT131" s="316"/>
      <c r="NUU131" s="316"/>
      <c r="NUV131" s="316"/>
      <c r="NUW131" s="316"/>
      <c r="NUX131" s="316"/>
      <c r="NUY131" s="316"/>
      <c r="NUZ131" s="316"/>
      <c r="NVA131" s="316"/>
      <c r="NVB131" s="316"/>
      <c r="NVC131" s="316"/>
      <c r="NVD131" s="316"/>
      <c r="NVE131" s="316"/>
      <c r="NVF131" s="316"/>
      <c r="NVG131" s="316"/>
      <c r="NVH131" s="316"/>
      <c r="NVI131" s="316"/>
      <c r="NVJ131" s="316"/>
      <c r="NVK131" s="316"/>
      <c r="NVL131" s="316"/>
      <c r="NVM131" s="316"/>
      <c r="NVN131" s="316"/>
      <c r="NVO131" s="316"/>
      <c r="NVP131" s="316"/>
      <c r="NVQ131" s="316"/>
      <c r="NVR131" s="316"/>
      <c r="NVS131" s="316"/>
      <c r="NVT131" s="316"/>
      <c r="NVU131" s="316"/>
      <c r="NVV131" s="316"/>
      <c r="NVW131" s="316"/>
      <c r="NVX131" s="316"/>
      <c r="NVY131" s="316"/>
      <c r="NVZ131" s="316"/>
      <c r="NWA131" s="316"/>
      <c r="NWB131" s="316"/>
      <c r="NWC131" s="316"/>
      <c r="NWD131" s="316"/>
      <c r="NWE131" s="316"/>
      <c r="NWF131" s="316"/>
      <c r="NWG131" s="316"/>
      <c r="NWH131" s="316"/>
      <c r="NWI131" s="316"/>
      <c r="NWJ131" s="316"/>
      <c r="NWK131" s="316"/>
      <c r="NWL131" s="316"/>
      <c r="NWM131" s="316"/>
      <c r="NWN131" s="316"/>
      <c r="NWO131" s="316"/>
      <c r="NWP131" s="316"/>
      <c r="NWQ131" s="316"/>
      <c r="NWR131" s="316"/>
      <c r="NWS131" s="316"/>
      <c r="NWT131" s="316"/>
      <c r="NWU131" s="316"/>
      <c r="NWV131" s="316"/>
      <c r="NWW131" s="316"/>
      <c r="NWX131" s="316"/>
      <c r="NWY131" s="316"/>
      <c r="NWZ131" s="316"/>
      <c r="NXA131" s="316"/>
      <c r="NXB131" s="316"/>
      <c r="NXC131" s="316"/>
      <c r="NXD131" s="316"/>
      <c r="NXE131" s="316"/>
      <c r="NXF131" s="316"/>
      <c r="NXG131" s="316"/>
      <c r="NXH131" s="316"/>
      <c r="NXI131" s="316"/>
      <c r="NXJ131" s="316"/>
      <c r="NXK131" s="316"/>
      <c r="NXL131" s="316"/>
      <c r="NXM131" s="316"/>
      <c r="NXN131" s="316"/>
      <c r="NXO131" s="316"/>
      <c r="NXP131" s="316"/>
      <c r="NXQ131" s="316"/>
      <c r="NXR131" s="316"/>
      <c r="NXS131" s="316"/>
      <c r="NXT131" s="316"/>
      <c r="NXU131" s="316"/>
      <c r="NXV131" s="316"/>
      <c r="NXW131" s="316"/>
      <c r="NXX131" s="316"/>
      <c r="NXY131" s="316"/>
      <c r="NXZ131" s="316"/>
      <c r="NYA131" s="316"/>
      <c r="NYB131" s="316"/>
      <c r="NYC131" s="316"/>
      <c r="NYD131" s="316"/>
      <c r="NYE131" s="316"/>
      <c r="NYF131" s="316"/>
      <c r="NYG131" s="316"/>
      <c r="NYH131" s="316"/>
      <c r="NYI131" s="316"/>
      <c r="NYJ131" s="316"/>
      <c r="NYK131" s="316"/>
      <c r="NYL131" s="316"/>
      <c r="NYM131" s="316"/>
      <c r="NYN131" s="316"/>
      <c r="NYO131" s="316"/>
      <c r="NYP131" s="316"/>
      <c r="NYQ131" s="316"/>
      <c r="NYR131" s="316"/>
      <c r="NYS131" s="316"/>
      <c r="NYT131" s="316"/>
      <c r="NYU131" s="316"/>
      <c r="NYV131" s="316"/>
      <c r="NYW131" s="316"/>
      <c r="NYX131" s="316"/>
      <c r="NYY131" s="316"/>
      <c r="NYZ131" s="316"/>
      <c r="NZA131" s="316"/>
      <c r="NZB131" s="316"/>
      <c r="NZC131" s="316"/>
      <c r="NZD131" s="316"/>
      <c r="NZE131" s="316"/>
      <c r="NZF131" s="316"/>
      <c r="NZG131" s="316"/>
      <c r="NZH131" s="316"/>
      <c r="NZI131" s="316"/>
      <c r="NZJ131" s="316"/>
      <c r="NZK131" s="316"/>
      <c r="NZL131" s="316"/>
      <c r="NZM131" s="316"/>
      <c r="NZN131" s="316"/>
      <c r="NZO131" s="316"/>
      <c r="NZP131" s="316"/>
      <c r="NZQ131" s="316"/>
      <c r="NZR131" s="316"/>
      <c r="NZS131" s="316"/>
      <c r="NZT131" s="316"/>
      <c r="NZU131" s="316"/>
      <c r="NZV131" s="316"/>
      <c r="NZW131" s="316"/>
      <c r="NZX131" s="316"/>
      <c r="NZY131" s="316"/>
      <c r="NZZ131" s="316"/>
      <c r="OAA131" s="316"/>
      <c r="OAB131" s="316"/>
      <c r="OAC131" s="316"/>
      <c r="OAD131" s="316"/>
      <c r="OAE131" s="316"/>
      <c r="OAF131" s="316"/>
      <c r="OAG131" s="316"/>
      <c r="OAH131" s="316"/>
      <c r="OAI131" s="316"/>
      <c r="OAJ131" s="316"/>
      <c r="OAK131" s="316"/>
      <c r="OAL131" s="316"/>
      <c r="OAM131" s="316"/>
      <c r="OAN131" s="316"/>
      <c r="OAO131" s="316"/>
      <c r="OAP131" s="316"/>
      <c r="OAQ131" s="316"/>
      <c r="OAR131" s="316"/>
      <c r="OAS131" s="316"/>
      <c r="OAT131" s="316"/>
      <c r="OAU131" s="316"/>
      <c r="OAV131" s="316"/>
      <c r="OAW131" s="316"/>
      <c r="OAX131" s="316"/>
      <c r="OAY131" s="316"/>
      <c r="OAZ131" s="316"/>
      <c r="OBA131" s="316"/>
      <c r="OBB131" s="316"/>
      <c r="OBC131" s="316"/>
      <c r="OBD131" s="316"/>
      <c r="OBE131" s="316"/>
      <c r="OBF131" s="316"/>
      <c r="OBG131" s="316"/>
      <c r="OBH131" s="316"/>
      <c r="OBI131" s="316"/>
      <c r="OBJ131" s="316"/>
      <c r="OBK131" s="316"/>
      <c r="OBL131" s="316"/>
      <c r="OBM131" s="316"/>
      <c r="OBN131" s="316"/>
      <c r="OBO131" s="316"/>
      <c r="OBP131" s="316"/>
      <c r="OBQ131" s="316"/>
      <c r="OBR131" s="316"/>
      <c r="OBS131" s="316"/>
      <c r="OBT131" s="316"/>
      <c r="OBU131" s="316"/>
      <c r="OBV131" s="316"/>
      <c r="OBW131" s="316"/>
      <c r="OBX131" s="316"/>
      <c r="OBY131" s="316"/>
      <c r="OBZ131" s="316"/>
      <c r="OCA131" s="316"/>
      <c r="OCB131" s="316"/>
      <c r="OCC131" s="316"/>
      <c r="OCD131" s="316"/>
      <c r="OCE131" s="316"/>
      <c r="OCF131" s="316"/>
      <c r="OCG131" s="316"/>
      <c r="OCH131" s="316"/>
      <c r="OCI131" s="316"/>
      <c r="OCJ131" s="316"/>
      <c r="OCK131" s="316"/>
      <c r="OCL131" s="316"/>
      <c r="OCM131" s="316"/>
      <c r="OCN131" s="316"/>
      <c r="OCO131" s="316"/>
      <c r="OCP131" s="316"/>
      <c r="OCQ131" s="316"/>
      <c r="OCR131" s="316"/>
      <c r="OCS131" s="316"/>
      <c r="OCT131" s="316"/>
      <c r="OCU131" s="316"/>
      <c r="OCV131" s="316"/>
      <c r="OCW131" s="316"/>
      <c r="OCX131" s="316"/>
      <c r="OCY131" s="316"/>
      <c r="OCZ131" s="316"/>
      <c r="ODA131" s="316"/>
      <c r="ODB131" s="316"/>
      <c r="ODC131" s="316"/>
      <c r="ODD131" s="316"/>
      <c r="ODE131" s="316"/>
      <c r="ODF131" s="316"/>
      <c r="ODG131" s="316"/>
      <c r="ODH131" s="316"/>
      <c r="ODI131" s="316"/>
      <c r="ODJ131" s="316"/>
      <c r="ODK131" s="316"/>
      <c r="ODL131" s="316"/>
      <c r="ODM131" s="316"/>
      <c r="ODN131" s="316"/>
      <c r="ODO131" s="316"/>
      <c r="ODP131" s="316"/>
      <c r="ODQ131" s="316"/>
      <c r="ODR131" s="316"/>
      <c r="ODS131" s="316"/>
      <c r="ODT131" s="316"/>
      <c r="ODU131" s="316"/>
      <c r="ODV131" s="316"/>
      <c r="ODW131" s="316"/>
      <c r="ODX131" s="316"/>
      <c r="ODY131" s="316"/>
      <c r="ODZ131" s="316"/>
      <c r="OEA131" s="316"/>
      <c r="OEB131" s="316"/>
      <c r="OEC131" s="316"/>
      <c r="OED131" s="316"/>
      <c r="OEE131" s="316"/>
      <c r="OEF131" s="316"/>
      <c r="OEG131" s="316"/>
      <c r="OEH131" s="316"/>
      <c r="OEI131" s="316"/>
      <c r="OEJ131" s="316"/>
      <c r="OEK131" s="316"/>
      <c r="OEL131" s="316"/>
      <c r="OEM131" s="316"/>
      <c r="OEN131" s="316"/>
      <c r="OEO131" s="316"/>
      <c r="OEP131" s="316"/>
      <c r="OEQ131" s="316"/>
      <c r="OER131" s="316"/>
      <c r="OES131" s="316"/>
      <c r="OET131" s="316"/>
      <c r="OEU131" s="316"/>
      <c r="OEV131" s="316"/>
      <c r="OEW131" s="316"/>
      <c r="OEX131" s="316"/>
      <c r="OEY131" s="316"/>
      <c r="OEZ131" s="316"/>
      <c r="OFA131" s="316"/>
      <c r="OFB131" s="316"/>
      <c r="OFC131" s="316"/>
      <c r="OFD131" s="316"/>
      <c r="OFE131" s="316"/>
      <c r="OFF131" s="316"/>
      <c r="OFG131" s="316"/>
      <c r="OFH131" s="316"/>
      <c r="OFI131" s="316"/>
      <c r="OFJ131" s="316"/>
      <c r="OFK131" s="316"/>
      <c r="OFL131" s="316"/>
      <c r="OFM131" s="316"/>
      <c r="OFN131" s="316"/>
      <c r="OFO131" s="316"/>
      <c r="OFP131" s="316"/>
      <c r="OFQ131" s="316"/>
      <c r="OFR131" s="316"/>
      <c r="OFS131" s="316"/>
      <c r="OFT131" s="316"/>
      <c r="OFU131" s="316"/>
      <c r="OFV131" s="316"/>
      <c r="OFW131" s="316"/>
      <c r="OFX131" s="316"/>
      <c r="OFY131" s="316"/>
      <c r="OFZ131" s="316"/>
      <c r="OGA131" s="316"/>
      <c r="OGB131" s="316"/>
      <c r="OGC131" s="316"/>
      <c r="OGD131" s="316"/>
      <c r="OGE131" s="316"/>
      <c r="OGF131" s="316"/>
      <c r="OGG131" s="316"/>
      <c r="OGH131" s="316"/>
      <c r="OGI131" s="316"/>
      <c r="OGJ131" s="316"/>
      <c r="OGK131" s="316"/>
      <c r="OGL131" s="316"/>
      <c r="OGM131" s="316"/>
      <c r="OGN131" s="316"/>
      <c r="OGO131" s="316"/>
      <c r="OGP131" s="316"/>
      <c r="OGQ131" s="316"/>
      <c r="OGR131" s="316"/>
      <c r="OGS131" s="316"/>
      <c r="OGT131" s="316"/>
      <c r="OGU131" s="316"/>
      <c r="OGV131" s="316"/>
      <c r="OGW131" s="316"/>
      <c r="OGX131" s="316"/>
      <c r="OGY131" s="316"/>
      <c r="OGZ131" s="316"/>
      <c r="OHA131" s="316"/>
      <c r="OHB131" s="316"/>
      <c r="OHC131" s="316"/>
      <c r="OHD131" s="316"/>
      <c r="OHE131" s="316"/>
      <c r="OHF131" s="316"/>
      <c r="OHG131" s="316"/>
      <c r="OHH131" s="316"/>
      <c r="OHI131" s="316"/>
      <c r="OHJ131" s="316"/>
      <c r="OHK131" s="316"/>
      <c r="OHL131" s="316"/>
      <c r="OHM131" s="316"/>
      <c r="OHN131" s="316"/>
      <c r="OHO131" s="316"/>
      <c r="OHP131" s="316"/>
      <c r="OHQ131" s="316"/>
      <c r="OHR131" s="316"/>
      <c r="OHS131" s="316"/>
      <c r="OHT131" s="316"/>
      <c r="OHU131" s="316"/>
      <c r="OHV131" s="316"/>
      <c r="OHW131" s="316"/>
      <c r="OHX131" s="316"/>
      <c r="OHY131" s="316"/>
      <c r="OHZ131" s="316"/>
      <c r="OIA131" s="316"/>
      <c r="OIB131" s="316"/>
      <c r="OIC131" s="316"/>
      <c r="OID131" s="316"/>
      <c r="OIE131" s="316"/>
      <c r="OIF131" s="316"/>
      <c r="OIG131" s="316"/>
      <c r="OIH131" s="316"/>
      <c r="OII131" s="316"/>
      <c r="OIJ131" s="316"/>
      <c r="OIK131" s="316"/>
      <c r="OIL131" s="316"/>
      <c r="OIM131" s="316"/>
      <c r="OIN131" s="316"/>
      <c r="OIO131" s="316"/>
      <c r="OIP131" s="316"/>
      <c r="OIQ131" s="316"/>
      <c r="OIR131" s="316"/>
      <c r="OIS131" s="316"/>
      <c r="OIT131" s="316"/>
      <c r="OIU131" s="316"/>
      <c r="OIV131" s="316"/>
      <c r="OIW131" s="316"/>
      <c r="OIX131" s="316"/>
      <c r="OIY131" s="316"/>
      <c r="OIZ131" s="316"/>
      <c r="OJA131" s="316"/>
      <c r="OJB131" s="316"/>
      <c r="OJC131" s="316"/>
      <c r="OJD131" s="316"/>
      <c r="OJE131" s="316"/>
      <c r="OJF131" s="316"/>
      <c r="OJG131" s="316"/>
      <c r="OJH131" s="316"/>
      <c r="OJI131" s="316"/>
      <c r="OJJ131" s="316"/>
      <c r="OJK131" s="316"/>
      <c r="OJL131" s="316"/>
      <c r="OJM131" s="316"/>
      <c r="OJN131" s="316"/>
      <c r="OJO131" s="316"/>
      <c r="OJP131" s="316"/>
      <c r="OJQ131" s="316"/>
      <c r="OJR131" s="316"/>
      <c r="OJS131" s="316"/>
      <c r="OJT131" s="316"/>
      <c r="OJU131" s="316"/>
      <c r="OJV131" s="316"/>
      <c r="OJW131" s="316"/>
      <c r="OJX131" s="316"/>
      <c r="OJY131" s="316"/>
      <c r="OJZ131" s="316"/>
      <c r="OKA131" s="316"/>
      <c r="OKB131" s="316"/>
      <c r="OKC131" s="316"/>
      <c r="OKD131" s="316"/>
      <c r="OKE131" s="316"/>
      <c r="OKF131" s="316"/>
      <c r="OKG131" s="316"/>
      <c r="OKH131" s="316"/>
      <c r="OKI131" s="316"/>
      <c r="OKJ131" s="316"/>
      <c r="OKK131" s="316"/>
      <c r="OKL131" s="316"/>
      <c r="OKM131" s="316"/>
      <c r="OKN131" s="316"/>
      <c r="OKO131" s="316"/>
      <c r="OKP131" s="316"/>
      <c r="OKQ131" s="316"/>
      <c r="OKR131" s="316"/>
      <c r="OKS131" s="316"/>
      <c r="OKT131" s="316"/>
      <c r="OKU131" s="316"/>
      <c r="OKV131" s="316"/>
      <c r="OKW131" s="316"/>
      <c r="OKX131" s="316"/>
      <c r="OKY131" s="316"/>
      <c r="OKZ131" s="316"/>
      <c r="OLA131" s="316"/>
      <c r="OLB131" s="316"/>
      <c r="OLC131" s="316"/>
      <c r="OLD131" s="316"/>
      <c r="OLE131" s="316"/>
      <c r="OLF131" s="316"/>
      <c r="OLG131" s="316"/>
      <c r="OLH131" s="316"/>
      <c r="OLI131" s="316"/>
      <c r="OLJ131" s="316"/>
      <c r="OLK131" s="316"/>
      <c r="OLL131" s="316"/>
      <c r="OLM131" s="316"/>
      <c r="OLN131" s="316"/>
      <c r="OLO131" s="316"/>
      <c r="OLP131" s="316"/>
      <c r="OLQ131" s="316"/>
      <c r="OLR131" s="316"/>
      <c r="OLS131" s="316"/>
      <c r="OLT131" s="316"/>
      <c r="OLU131" s="316"/>
      <c r="OLV131" s="316"/>
      <c r="OLW131" s="316"/>
      <c r="OLX131" s="316"/>
      <c r="OLY131" s="316"/>
      <c r="OLZ131" s="316"/>
      <c r="OMA131" s="316"/>
      <c r="OMB131" s="316"/>
      <c r="OMC131" s="316"/>
      <c r="OMD131" s="316"/>
      <c r="OME131" s="316"/>
      <c r="OMF131" s="316"/>
      <c r="OMG131" s="316"/>
      <c r="OMH131" s="316"/>
      <c r="OMI131" s="316"/>
      <c r="OMJ131" s="316"/>
      <c r="OMK131" s="316"/>
      <c r="OML131" s="316"/>
      <c r="OMM131" s="316"/>
      <c r="OMN131" s="316"/>
      <c r="OMO131" s="316"/>
      <c r="OMP131" s="316"/>
      <c r="OMQ131" s="316"/>
      <c r="OMR131" s="316"/>
      <c r="OMS131" s="316"/>
      <c r="OMT131" s="316"/>
      <c r="OMU131" s="316"/>
      <c r="OMV131" s="316"/>
      <c r="OMW131" s="316"/>
      <c r="OMX131" s="316"/>
      <c r="OMY131" s="316"/>
      <c r="OMZ131" s="316"/>
      <c r="ONA131" s="316"/>
      <c r="ONB131" s="316"/>
      <c r="ONC131" s="316"/>
      <c r="OND131" s="316"/>
      <c r="ONE131" s="316"/>
      <c r="ONF131" s="316"/>
      <c r="ONG131" s="316"/>
      <c r="ONH131" s="316"/>
      <c r="ONI131" s="316"/>
      <c r="ONJ131" s="316"/>
      <c r="ONK131" s="316"/>
      <c r="ONL131" s="316"/>
      <c r="ONM131" s="316"/>
      <c r="ONN131" s="316"/>
      <c r="ONO131" s="316"/>
      <c r="ONP131" s="316"/>
      <c r="ONQ131" s="316"/>
      <c r="ONR131" s="316"/>
      <c r="ONS131" s="316"/>
      <c r="ONT131" s="316"/>
      <c r="ONU131" s="316"/>
      <c r="ONV131" s="316"/>
      <c r="ONW131" s="316"/>
      <c r="ONX131" s="316"/>
      <c r="ONY131" s="316"/>
      <c r="ONZ131" s="316"/>
      <c r="OOA131" s="316"/>
      <c r="OOB131" s="316"/>
      <c r="OOC131" s="316"/>
      <c r="OOD131" s="316"/>
      <c r="OOE131" s="316"/>
      <c r="OOF131" s="316"/>
      <c r="OOG131" s="316"/>
      <c r="OOH131" s="316"/>
      <c r="OOI131" s="316"/>
      <c r="OOJ131" s="316"/>
      <c r="OOK131" s="316"/>
      <c r="OOL131" s="316"/>
      <c r="OOM131" s="316"/>
      <c r="OON131" s="316"/>
      <c r="OOO131" s="316"/>
      <c r="OOP131" s="316"/>
      <c r="OOQ131" s="316"/>
      <c r="OOR131" s="316"/>
      <c r="OOS131" s="316"/>
      <c r="OOT131" s="316"/>
      <c r="OOU131" s="316"/>
      <c r="OOV131" s="316"/>
      <c r="OOW131" s="316"/>
      <c r="OOX131" s="316"/>
      <c r="OOY131" s="316"/>
      <c r="OOZ131" s="316"/>
      <c r="OPA131" s="316"/>
      <c r="OPB131" s="316"/>
      <c r="OPC131" s="316"/>
      <c r="OPD131" s="316"/>
      <c r="OPE131" s="316"/>
      <c r="OPF131" s="316"/>
      <c r="OPG131" s="316"/>
      <c r="OPH131" s="316"/>
      <c r="OPI131" s="316"/>
      <c r="OPJ131" s="316"/>
      <c r="OPK131" s="316"/>
      <c r="OPL131" s="316"/>
      <c r="OPM131" s="316"/>
      <c r="OPN131" s="316"/>
      <c r="OPO131" s="316"/>
      <c r="OPP131" s="316"/>
      <c r="OPQ131" s="316"/>
      <c r="OPR131" s="316"/>
      <c r="OPS131" s="316"/>
      <c r="OPT131" s="316"/>
      <c r="OPU131" s="316"/>
      <c r="OPV131" s="316"/>
      <c r="OPW131" s="316"/>
      <c r="OPX131" s="316"/>
      <c r="OPY131" s="316"/>
      <c r="OPZ131" s="316"/>
      <c r="OQA131" s="316"/>
      <c r="OQB131" s="316"/>
      <c r="OQC131" s="316"/>
      <c r="OQD131" s="316"/>
      <c r="OQE131" s="316"/>
      <c r="OQF131" s="316"/>
      <c r="OQG131" s="316"/>
      <c r="OQH131" s="316"/>
      <c r="OQI131" s="316"/>
      <c r="OQJ131" s="316"/>
      <c r="OQK131" s="316"/>
      <c r="OQL131" s="316"/>
      <c r="OQM131" s="316"/>
      <c r="OQN131" s="316"/>
      <c r="OQO131" s="316"/>
      <c r="OQP131" s="316"/>
      <c r="OQQ131" s="316"/>
      <c r="OQR131" s="316"/>
      <c r="OQS131" s="316"/>
      <c r="OQT131" s="316"/>
      <c r="OQU131" s="316"/>
      <c r="OQV131" s="316"/>
      <c r="OQW131" s="316"/>
      <c r="OQX131" s="316"/>
      <c r="OQY131" s="316"/>
      <c r="OQZ131" s="316"/>
      <c r="ORA131" s="316"/>
      <c r="ORB131" s="316"/>
      <c r="ORC131" s="316"/>
      <c r="ORD131" s="316"/>
      <c r="ORE131" s="316"/>
      <c r="ORF131" s="316"/>
      <c r="ORG131" s="316"/>
      <c r="ORH131" s="316"/>
      <c r="ORI131" s="316"/>
      <c r="ORJ131" s="316"/>
      <c r="ORK131" s="316"/>
      <c r="ORL131" s="316"/>
      <c r="ORM131" s="316"/>
      <c r="ORN131" s="316"/>
      <c r="ORO131" s="316"/>
      <c r="ORP131" s="316"/>
      <c r="ORQ131" s="316"/>
      <c r="ORR131" s="316"/>
      <c r="ORS131" s="316"/>
      <c r="ORT131" s="316"/>
      <c r="ORU131" s="316"/>
      <c r="ORV131" s="316"/>
      <c r="ORW131" s="316"/>
      <c r="ORX131" s="316"/>
      <c r="ORY131" s="316"/>
      <c r="ORZ131" s="316"/>
      <c r="OSA131" s="316"/>
      <c r="OSB131" s="316"/>
      <c r="OSC131" s="316"/>
      <c r="OSD131" s="316"/>
      <c r="OSE131" s="316"/>
      <c r="OSF131" s="316"/>
      <c r="OSG131" s="316"/>
      <c r="OSH131" s="316"/>
      <c r="OSI131" s="316"/>
      <c r="OSJ131" s="316"/>
      <c r="OSK131" s="316"/>
      <c r="OSL131" s="316"/>
      <c r="OSM131" s="316"/>
      <c r="OSN131" s="316"/>
      <c r="OSO131" s="316"/>
      <c r="OSP131" s="316"/>
      <c r="OSQ131" s="316"/>
      <c r="OSR131" s="316"/>
      <c r="OSS131" s="316"/>
      <c r="OST131" s="316"/>
      <c r="OSU131" s="316"/>
      <c r="OSV131" s="316"/>
      <c r="OSW131" s="316"/>
      <c r="OSX131" s="316"/>
      <c r="OSY131" s="316"/>
      <c r="OSZ131" s="316"/>
      <c r="OTA131" s="316"/>
      <c r="OTB131" s="316"/>
      <c r="OTC131" s="316"/>
      <c r="OTD131" s="316"/>
      <c r="OTE131" s="316"/>
      <c r="OTF131" s="316"/>
      <c r="OTG131" s="316"/>
      <c r="OTH131" s="316"/>
      <c r="OTI131" s="316"/>
      <c r="OTJ131" s="316"/>
      <c r="OTK131" s="316"/>
      <c r="OTL131" s="316"/>
      <c r="OTM131" s="316"/>
      <c r="OTN131" s="316"/>
      <c r="OTO131" s="316"/>
      <c r="OTP131" s="316"/>
      <c r="OTQ131" s="316"/>
      <c r="OTR131" s="316"/>
      <c r="OTS131" s="316"/>
      <c r="OTT131" s="316"/>
      <c r="OTU131" s="316"/>
      <c r="OTV131" s="316"/>
      <c r="OTW131" s="316"/>
      <c r="OTX131" s="316"/>
      <c r="OTY131" s="316"/>
      <c r="OTZ131" s="316"/>
      <c r="OUA131" s="316"/>
      <c r="OUB131" s="316"/>
      <c r="OUC131" s="316"/>
      <c r="OUD131" s="316"/>
      <c r="OUE131" s="316"/>
      <c r="OUF131" s="316"/>
      <c r="OUG131" s="316"/>
      <c r="OUH131" s="316"/>
      <c r="OUI131" s="316"/>
      <c r="OUJ131" s="316"/>
      <c r="OUK131" s="316"/>
      <c r="OUL131" s="316"/>
      <c r="OUM131" s="316"/>
      <c r="OUN131" s="316"/>
      <c r="OUO131" s="316"/>
      <c r="OUP131" s="316"/>
      <c r="OUQ131" s="316"/>
      <c r="OUR131" s="316"/>
      <c r="OUS131" s="316"/>
      <c r="OUT131" s="316"/>
      <c r="OUU131" s="316"/>
      <c r="OUV131" s="316"/>
      <c r="OUW131" s="316"/>
      <c r="OUX131" s="316"/>
      <c r="OUY131" s="316"/>
      <c r="OUZ131" s="316"/>
      <c r="OVA131" s="316"/>
      <c r="OVB131" s="316"/>
      <c r="OVC131" s="316"/>
      <c r="OVD131" s="316"/>
      <c r="OVE131" s="316"/>
      <c r="OVF131" s="316"/>
      <c r="OVG131" s="316"/>
      <c r="OVH131" s="316"/>
      <c r="OVI131" s="316"/>
      <c r="OVJ131" s="316"/>
      <c r="OVK131" s="316"/>
      <c r="OVL131" s="316"/>
      <c r="OVM131" s="316"/>
      <c r="OVN131" s="316"/>
      <c r="OVO131" s="316"/>
      <c r="OVP131" s="316"/>
      <c r="OVQ131" s="316"/>
      <c r="OVR131" s="316"/>
      <c r="OVS131" s="316"/>
      <c r="OVT131" s="316"/>
      <c r="OVU131" s="316"/>
      <c r="OVV131" s="316"/>
      <c r="OVW131" s="316"/>
      <c r="OVX131" s="316"/>
      <c r="OVY131" s="316"/>
      <c r="OVZ131" s="316"/>
      <c r="OWA131" s="316"/>
      <c r="OWB131" s="316"/>
      <c r="OWC131" s="316"/>
      <c r="OWD131" s="316"/>
      <c r="OWE131" s="316"/>
      <c r="OWF131" s="316"/>
      <c r="OWG131" s="316"/>
      <c r="OWH131" s="316"/>
      <c r="OWI131" s="316"/>
      <c r="OWJ131" s="316"/>
      <c r="OWK131" s="316"/>
      <c r="OWL131" s="316"/>
      <c r="OWM131" s="316"/>
      <c r="OWN131" s="316"/>
      <c r="OWO131" s="316"/>
      <c r="OWP131" s="316"/>
      <c r="OWQ131" s="316"/>
      <c r="OWR131" s="316"/>
      <c r="OWS131" s="316"/>
      <c r="OWT131" s="316"/>
      <c r="OWU131" s="316"/>
      <c r="OWV131" s="316"/>
      <c r="OWW131" s="316"/>
      <c r="OWX131" s="316"/>
      <c r="OWY131" s="316"/>
      <c r="OWZ131" s="316"/>
      <c r="OXA131" s="316"/>
      <c r="OXB131" s="316"/>
      <c r="OXC131" s="316"/>
      <c r="OXD131" s="316"/>
      <c r="OXE131" s="316"/>
      <c r="OXF131" s="316"/>
      <c r="OXG131" s="316"/>
      <c r="OXH131" s="316"/>
      <c r="OXI131" s="316"/>
      <c r="OXJ131" s="316"/>
      <c r="OXK131" s="316"/>
      <c r="OXL131" s="316"/>
      <c r="OXM131" s="316"/>
      <c r="OXN131" s="316"/>
      <c r="OXO131" s="316"/>
      <c r="OXP131" s="316"/>
      <c r="OXQ131" s="316"/>
      <c r="OXR131" s="316"/>
      <c r="OXS131" s="316"/>
      <c r="OXT131" s="316"/>
      <c r="OXU131" s="316"/>
      <c r="OXV131" s="316"/>
      <c r="OXW131" s="316"/>
      <c r="OXX131" s="316"/>
      <c r="OXY131" s="316"/>
      <c r="OXZ131" s="316"/>
      <c r="OYA131" s="316"/>
      <c r="OYB131" s="316"/>
      <c r="OYC131" s="316"/>
      <c r="OYD131" s="316"/>
      <c r="OYE131" s="316"/>
      <c r="OYF131" s="316"/>
      <c r="OYG131" s="316"/>
      <c r="OYH131" s="316"/>
      <c r="OYI131" s="316"/>
      <c r="OYJ131" s="316"/>
      <c r="OYK131" s="316"/>
      <c r="OYL131" s="316"/>
      <c r="OYM131" s="316"/>
      <c r="OYN131" s="316"/>
      <c r="OYO131" s="316"/>
      <c r="OYP131" s="316"/>
      <c r="OYQ131" s="316"/>
      <c r="OYR131" s="316"/>
      <c r="OYS131" s="316"/>
      <c r="OYT131" s="316"/>
      <c r="OYU131" s="316"/>
      <c r="OYV131" s="316"/>
      <c r="OYW131" s="316"/>
      <c r="OYX131" s="316"/>
      <c r="OYY131" s="316"/>
      <c r="OYZ131" s="316"/>
      <c r="OZA131" s="316"/>
      <c r="OZB131" s="316"/>
      <c r="OZC131" s="316"/>
      <c r="OZD131" s="316"/>
      <c r="OZE131" s="316"/>
      <c r="OZF131" s="316"/>
      <c r="OZG131" s="316"/>
      <c r="OZH131" s="316"/>
      <c r="OZI131" s="316"/>
      <c r="OZJ131" s="316"/>
      <c r="OZK131" s="316"/>
      <c r="OZL131" s="316"/>
      <c r="OZM131" s="316"/>
      <c r="OZN131" s="316"/>
      <c r="OZO131" s="316"/>
      <c r="OZP131" s="316"/>
      <c r="OZQ131" s="316"/>
      <c r="OZR131" s="316"/>
      <c r="OZS131" s="316"/>
      <c r="OZT131" s="316"/>
      <c r="OZU131" s="316"/>
      <c r="OZV131" s="316"/>
      <c r="OZW131" s="316"/>
      <c r="OZX131" s="316"/>
      <c r="OZY131" s="316"/>
      <c r="OZZ131" s="316"/>
      <c r="PAA131" s="316"/>
      <c r="PAB131" s="316"/>
      <c r="PAC131" s="316"/>
      <c r="PAD131" s="316"/>
      <c r="PAE131" s="316"/>
      <c r="PAF131" s="316"/>
      <c r="PAG131" s="316"/>
      <c r="PAH131" s="316"/>
      <c r="PAI131" s="316"/>
      <c r="PAJ131" s="316"/>
      <c r="PAK131" s="316"/>
      <c r="PAL131" s="316"/>
      <c r="PAM131" s="316"/>
      <c r="PAN131" s="316"/>
      <c r="PAO131" s="316"/>
      <c r="PAP131" s="316"/>
      <c r="PAQ131" s="316"/>
      <c r="PAR131" s="316"/>
      <c r="PAS131" s="316"/>
      <c r="PAT131" s="316"/>
      <c r="PAU131" s="316"/>
      <c r="PAV131" s="316"/>
      <c r="PAW131" s="316"/>
      <c r="PAX131" s="316"/>
      <c r="PAY131" s="316"/>
      <c r="PAZ131" s="316"/>
      <c r="PBA131" s="316"/>
      <c r="PBB131" s="316"/>
      <c r="PBC131" s="316"/>
      <c r="PBD131" s="316"/>
      <c r="PBE131" s="316"/>
      <c r="PBF131" s="316"/>
      <c r="PBG131" s="316"/>
      <c r="PBH131" s="316"/>
      <c r="PBI131" s="316"/>
      <c r="PBJ131" s="316"/>
      <c r="PBK131" s="316"/>
      <c r="PBL131" s="316"/>
      <c r="PBM131" s="316"/>
      <c r="PBN131" s="316"/>
      <c r="PBO131" s="316"/>
      <c r="PBP131" s="316"/>
      <c r="PBQ131" s="316"/>
      <c r="PBR131" s="316"/>
      <c r="PBS131" s="316"/>
      <c r="PBT131" s="316"/>
      <c r="PBU131" s="316"/>
      <c r="PBV131" s="316"/>
      <c r="PBW131" s="316"/>
      <c r="PBX131" s="316"/>
      <c r="PBY131" s="316"/>
      <c r="PBZ131" s="316"/>
      <c r="PCA131" s="316"/>
      <c r="PCB131" s="316"/>
      <c r="PCC131" s="316"/>
      <c r="PCD131" s="316"/>
      <c r="PCE131" s="316"/>
      <c r="PCF131" s="316"/>
      <c r="PCG131" s="316"/>
      <c r="PCH131" s="316"/>
      <c r="PCI131" s="316"/>
      <c r="PCJ131" s="316"/>
      <c r="PCK131" s="316"/>
      <c r="PCL131" s="316"/>
      <c r="PCM131" s="316"/>
      <c r="PCN131" s="316"/>
      <c r="PCO131" s="316"/>
      <c r="PCP131" s="316"/>
      <c r="PCQ131" s="316"/>
      <c r="PCR131" s="316"/>
      <c r="PCS131" s="316"/>
      <c r="PCT131" s="316"/>
      <c r="PCU131" s="316"/>
      <c r="PCV131" s="316"/>
      <c r="PCW131" s="316"/>
      <c r="PCX131" s="316"/>
      <c r="PCY131" s="316"/>
      <c r="PCZ131" s="316"/>
      <c r="PDA131" s="316"/>
      <c r="PDB131" s="316"/>
      <c r="PDC131" s="316"/>
      <c r="PDD131" s="316"/>
      <c r="PDE131" s="316"/>
      <c r="PDF131" s="316"/>
      <c r="PDG131" s="316"/>
      <c r="PDH131" s="316"/>
      <c r="PDI131" s="316"/>
      <c r="PDJ131" s="316"/>
      <c r="PDK131" s="316"/>
      <c r="PDL131" s="316"/>
      <c r="PDM131" s="316"/>
      <c r="PDN131" s="316"/>
      <c r="PDO131" s="316"/>
      <c r="PDP131" s="316"/>
      <c r="PDQ131" s="316"/>
      <c r="PDR131" s="316"/>
      <c r="PDS131" s="316"/>
      <c r="PDT131" s="316"/>
      <c r="PDU131" s="316"/>
      <c r="PDV131" s="316"/>
      <c r="PDW131" s="316"/>
      <c r="PDX131" s="316"/>
      <c r="PDY131" s="316"/>
      <c r="PDZ131" s="316"/>
      <c r="PEA131" s="316"/>
      <c r="PEB131" s="316"/>
      <c r="PEC131" s="316"/>
      <c r="PED131" s="316"/>
      <c r="PEE131" s="316"/>
      <c r="PEF131" s="316"/>
      <c r="PEG131" s="316"/>
      <c r="PEH131" s="316"/>
      <c r="PEI131" s="316"/>
      <c r="PEJ131" s="316"/>
      <c r="PEK131" s="316"/>
      <c r="PEL131" s="316"/>
      <c r="PEM131" s="316"/>
      <c r="PEN131" s="316"/>
      <c r="PEO131" s="316"/>
      <c r="PEP131" s="316"/>
      <c r="PEQ131" s="316"/>
      <c r="PER131" s="316"/>
      <c r="PES131" s="316"/>
      <c r="PET131" s="316"/>
      <c r="PEU131" s="316"/>
      <c r="PEV131" s="316"/>
      <c r="PEW131" s="316"/>
      <c r="PEX131" s="316"/>
      <c r="PEY131" s="316"/>
      <c r="PEZ131" s="316"/>
      <c r="PFA131" s="316"/>
      <c r="PFB131" s="316"/>
      <c r="PFC131" s="316"/>
      <c r="PFD131" s="316"/>
      <c r="PFE131" s="316"/>
      <c r="PFF131" s="316"/>
      <c r="PFG131" s="316"/>
      <c r="PFH131" s="316"/>
      <c r="PFI131" s="316"/>
      <c r="PFJ131" s="316"/>
      <c r="PFK131" s="316"/>
      <c r="PFL131" s="316"/>
      <c r="PFM131" s="316"/>
      <c r="PFN131" s="316"/>
      <c r="PFO131" s="316"/>
      <c r="PFP131" s="316"/>
      <c r="PFQ131" s="316"/>
      <c r="PFR131" s="316"/>
      <c r="PFS131" s="316"/>
      <c r="PFT131" s="316"/>
      <c r="PFU131" s="316"/>
      <c r="PFV131" s="316"/>
      <c r="PFW131" s="316"/>
      <c r="PFX131" s="316"/>
      <c r="PFY131" s="316"/>
      <c r="PFZ131" s="316"/>
      <c r="PGA131" s="316"/>
      <c r="PGB131" s="316"/>
      <c r="PGC131" s="316"/>
      <c r="PGD131" s="316"/>
      <c r="PGE131" s="316"/>
      <c r="PGF131" s="316"/>
      <c r="PGG131" s="316"/>
      <c r="PGH131" s="316"/>
      <c r="PGI131" s="316"/>
      <c r="PGJ131" s="316"/>
      <c r="PGK131" s="316"/>
      <c r="PGL131" s="316"/>
      <c r="PGM131" s="316"/>
      <c r="PGN131" s="316"/>
      <c r="PGO131" s="316"/>
      <c r="PGP131" s="316"/>
      <c r="PGQ131" s="316"/>
      <c r="PGR131" s="316"/>
      <c r="PGS131" s="316"/>
      <c r="PGT131" s="316"/>
      <c r="PGU131" s="316"/>
      <c r="PGV131" s="316"/>
      <c r="PGW131" s="316"/>
      <c r="PGX131" s="316"/>
      <c r="PGY131" s="316"/>
      <c r="PGZ131" s="316"/>
      <c r="PHA131" s="316"/>
      <c r="PHB131" s="316"/>
      <c r="PHC131" s="316"/>
      <c r="PHD131" s="316"/>
      <c r="PHE131" s="316"/>
      <c r="PHF131" s="316"/>
      <c r="PHG131" s="316"/>
      <c r="PHH131" s="316"/>
      <c r="PHI131" s="316"/>
      <c r="PHJ131" s="316"/>
      <c r="PHK131" s="316"/>
      <c r="PHL131" s="316"/>
      <c r="PHM131" s="316"/>
      <c r="PHN131" s="316"/>
      <c r="PHO131" s="316"/>
      <c r="PHP131" s="316"/>
      <c r="PHQ131" s="316"/>
      <c r="PHR131" s="316"/>
      <c r="PHS131" s="316"/>
      <c r="PHT131" s="316"/>
      <c r="PHU131" s="316"/>
      <c r="PHV131" s="316"/>
      <c r="PHW131" s="316"/>
      <c r="PHX131" s="316"/>
      <c r="PHY131" s="316"/>
      <c r="PHZ131" s="316"/>
      <c r="PIA131" s="316"/>
      <c r="PIB131" s="316"/>
      <c r="PIC131" s="316"/>
      <c r="PID131" s="316"/>
      <c r="PIE131" s="316"/>
      <c r="PIF131" s="316"/>
      <c r="PIG131" s="316"/>
      <c r="PIH131" s="316"/>
      <c r="PII131" s="316"/>
      <c r="PIJ131" s="316"/>
      <c r="PIK131" s="316"/>
      <c r="PIL131" s="316"/>
      <c r="PIM131" s="316"/>
      <c r="PIN131" s="316"/>
      <c r="PIO131" s="316"/>
      <c r="PIP131" s="316"/>
      <c r="PIQ131" s="316"/>
      <c r="PIR131" s="316"/>
      <c r="PIS131" s="316"/>
      <c r="PIT131" s="316"/>
      <c r="PIU131" s="316"/>
      <c r="PIV131" s="316"/>
      <c r="PIW131" s="316"/>
      <c r="PIX131" s="316"/>
      <c r="PIY131" s="316"/>
      <c r="PIZ131" s="316"/>
      <c r="PJA131" s="316"/>
      <c r="PJB131" s="316"/>
      <c r="PJC131" s="316"/>
      <c r="PJD131" s="316"/>
      <c r="PJE131" s="316"/>
      <c r="PJF131" s="316"/>
      <c r="PJG131" s="316"/>
      <c r="PJH131" s="316"/>
      <c r="PJI131" s="316"/>
      <c r="PJJ131" s="316"/>
      <c r="PJK131" s="316"/>
      <c r="PJL131" s="316"/>
      <c r="PJM131" s="316"/>
      <c r="PJN131" s="316"/>
      <c r="PJO131" s="316"/>
      <c r="PJP131" s="316"/>
      <c r="PJQ131" s="316"/>
      <c r="PJR131" s="316"/>
      <c r="PJS131" s="316"/>
      <c r="PJT131" s="316"/>
      <c r="PJU131" s="316"/>
      <c r="PJV131" s="316"/>
      <c r="PJW131" s="316"/>
      <c r="PJX131" s="316"/>
      <c r="PJY131" s="316"/>
      <c r="PJZ131" s="316"/>
      <c r="PKA131" s="316"/>
      <c r="PKB131" s="316"/>
      <c r="PKC131" s="316"/>
      <c r="PKD131" s="316"/>
      <c r="PKE131" s="316"/>
      <c r="PKF131" s="316"/>
      <c r="PKG131" s="316"/>
      <c r="PKH131" s="316"/>
      <c r="PKI131" s="316"/>
      <c r="PKJ131" s="316"/>
      <c r="PKK131" s="316"/>
      <c r="PKL131" s="316"/>
      <c r="PKM131" s="316"/>
      <c r="PKN131" s="316"/>
      <c r="PKO131" s="316"/>
      <c r="PKP131" s="316"/>
      <c r="PKQ131" s="316"/>
      <c r="PKR131" s="316"/>
      <c r="PKS131" s="316"/>
      <c r="PKT131" s="316"/>
      <c r="PKU131" s="316"/>
      <c r="PKV131" s="316"/>
      <c r="PKW131" s="316"/>
      <c r="PKX131" s="316"/>
      <c r="PKY131" s="316"/>
      <c r="PKZ131" s="316"/>
      <c r="PLA131" s="316"/>
      <c r="PLB131" s="316"/>
      <c r="PLC131" s="316"/>
      <c r="PLD131" s="316"/>
      <c r="PLE131" s="316"/>
      <c r="PLF131" s="316"/>
      <c r="PLG131" s="316"/>
      <c r="PLH131" s="316"/>
      <c r="PLI131" s="316"/>
      <c r="PLJ131" s="316"/>
      <c r="PLK131" s="316"/>
      <c r="PLL131" s="316"/>
      <c r="PLM131" s="316"/>
      <c r="PLN131" s="316"/>
      <c r="PLO131" s="316"/>
      <c r="PLP131" s="316"/>
      <c r="PLQ131" s="316"/>
      <c r="PLR131" s="316"/>
      <c r="PLS131" s="316"/>
      <c r="PLT131" s="316"/>
      <c r="PLU131" s="316"/>
      <c r="PLV131" s="316"/>
      <c r="PLW131" s="316"/>
      <c r="PLX131" s="316"/>
      <c r="PLY131" s="316"/>
      <c r="PLZ131" s="316"/>
      <c r="PMA131" s="316"/>
      <c r="PMB131" s="316"/>
      <c r="PMC131" s="316"/>
      <c r="PMD131" s="316"/>
      <c r="PME131" s="316"/>
      <c r="PMF131" s="316"/>
      <c r="PMG131" s="316"/>
      <c r="PMH131" s="316"/>
      <c r="PMI131" s="316"/>
      <c r="PMJ131" s="316"/>
      <c r="PMK131" s="316"/>
      <c r="PML131" s="316"/>
      <c r="PMM131" s="316"/>
      <c r="PMN131" s="316"/>
      <c r="PMO131" s="316"/>
      <c r="PMP131" s="316"/>
      <c r="PMQ131" s="316"/>
      <c r="PMR131" s="316"/>
      <c r="PMS131" s="316"/>
      <c r="PMT131" s="316"/>
      <c r="PMU131" s="316"/>
      <c r="PMV131" s="316"/>
      <c r="PMW131" s="316"/>
      <c r="PMX131" s="316"/>
      <c r="PMY131" s="316"/>
      <c r="PMZ131" s="316"/>
      <c r="PNA131" s="316"/>
      <c r="PNB131" s="316"/>
      <c r="PNC131" s="316"/>
      <c r="PND131" s="316"/>
      <c r="PNE131" s="316"/>
      <c r="PNF131" s="316"/>
      <c r="PNG131" s="316"/>
      <c r="PNH131" s="316"/>
      <c r="PNI131" s="316"/>
      <c r="PNJ131" s="316"/>
      <c r="PNK131" s="316"/>
      <c r="PNL131" s="316"/>
      <c r="PNM131" s="316"/>
      <c r="PNN131" s="316"/>
      <c r="PNO131" s="316"/>
      <c r="PNP131" s="316"/>
      <c r="PNQ131" s="316"/>
      <c r="PNR131" s="316"/>
      <c r="PNS131" s="316"/>
      <c r="PNT131" s="316"/>
      <c r="PNU131" s="316"/>
      <c r="PNV131" s="316"/>
      <c r="PNW131" s="316"/>
      <c r="PNX131" s="316"/>
      <c r="PNY131" s="316"/>
      <c r="PNZ131" s="316"/>
      <c r="POA131" s="316"/>
      <c r="POB131" s="316"/>
      <c r="POC131" s="316"/>
      <c r="POD131" s="316"/>
      <c r="POE131" s="316"/>
      <c r="POF131" s="316"/>
      <c r="POG131" s="316"/>
      <c r="POH131" s="316"/>
      <c r="POI131" s="316"/>
      <c r="POJ131" s="316"/>
      <c r="POK131" s="316"/>
      <c r="POL131" s="316"/>
      <c r="POM131" s="316"/>
      <c r="PON131" s="316"/>
      <c r="POO131" s="316"/>
      <c r="POP131" s="316"/>
      <c r="POQ131" s="316"/>
      <c r="POR131" s="316"/>
      <c r="POS131" s="316"/>
      <c r="POT131" s="316"/>
      <c r="POU131" s="316"/>
      <c r="POV131" s="316"/>
      <c r="POW131" s="316"/>
      <c r="POX131" s="316"/>
      <c r="POY131" s="316"/>
      <c r="POZ131" s="316"/>
      <c r="PPA131" s="316"/>
      <c r="PPB131" s="316"/>
      <c r="PPC131" s="316"/>
      <c r="PPD131" s="316"/>
      <c r="PPE131" s="316"/>
      <c r="PPF131" s="316"/>
      <c r="PPG131" s="316"/>
      <c r="PPH131" s="316"/>
      <c r="PPI131" s="316"/>
      <c r="PPJ131" s="316"/>
      <c r="PPK131" s="316"/>
      <c r="PPL131" s="316"/>
      <c r="PPM131" s="316"/>
      <c r="PPN131" s="316"/>
      <c r="PPO131" s="316"/>
      <c r="PPP131" s="316"/>
      <c r="PPQ131" s="316"/>
      <c r="PPR131" s="316"/>
      <c r="PPS131" s="316"/>
      <c r="PPT131" s="316"/>
      <c r="PPU131" s="316"/>
      <c r="PPV131" s="316"/>
      <c r="PPW131" s="316"/>
      <c r="PPX131" s="316"/>
      <c r="PPY131" s="316"/>
      <c r="PPZ131" s="316"/>
      <c r="PQA131" s="316"/>
      <c r="PQB131" s="316"/>
      <c r="PQC131" s="316"/>
      <c r="PQD131" s="316"/>
      <c r="PQE131" s="316"/>
      <c r="PQF131" s="316"/>
      <c r="PQG131" s="316"/>
      <c r="PQH131" s="316"/>
      <c r="PQI131" s="316"/>
      <c r="PQJ131" s="316"/>
      <c r="PQK131" s="316"/>
      <c r="PQL131" s="316"/>
      <c r="PQM131" s="316"/>
      <c r="PQN131" s="316"/>
      <c r="PQO131" s="316"/>
      <c r="PQP131" s="316"/>
      <c r="PQQ131" s="316"/>
      <c r="PQR131" s="316"/>
      <c r="PQS131" s="316"/>
      <c r="PQT131" s="316"/>
      <c r="PQU131" s="316"/>
      <c r="PQV131" s="316"/>
      <c r="PQW131" s="316"/>
      <c r="PQX131" s="316"/>
      <c r="PQY131" s="316"/>
      <c r="PQZ131" s="316"/>
      <c r="PRA131" s="316"/>
      <c r="PRB131" s="316"/>
      <c r="PRC131" s="316"/>
      <c r="PRD131" s="316"/>
      <c r="PRE131" s="316"/>
      <c r="PRF131" s="316"/>
      <c r="PRG131" s="316"/>
      <c r="PRH131" s="316"/>
      <c r="PRI131" s="316"/>
      <c r="PRJ131" s="316"/>
      <c r="PRK131" s="316"/>
      <c r="PRL131" s="316"/>
      <c r="PRM131" s="316"/>
      <c r="PRN131" s="316"/>
      <c r="PRO131" s="316"/>
      <c r="PRP131" s="316"/>
      <c r="PRQ131" s="316"/>
      <c r="PRR131" s="316"/>
      <c r="PRS131" s="316"/>
      <c r="PRT131" s="316"/>
      <c r="PRU131" s="316"/>
      <c r="PRV131" s="316"/>
      <c r="PRW131" s="316"/>
      <c r="PRX131" s="316"/>
      <c r="PRY131" s="316"/>
      <c r="PRZ131" s="316"/>
      <c r="PSA131" s="316"/>
      <c r="PSB131" s="316"/>
      <c r="PSC131" s="316"/>
      <c r="PSD131" s="316"/>
      <c r="PSE131" s="316"/>
      <c r="PSF131" s="316"/>
      <c r="PSG131" s="316"/>
      <c r="PSH131" s="316"/>
      <c r="PSI131" s="316"/>
      <c r="PSJ131" s="316"/>
      <c r="PSK131" s="316"/>
      <c r="PSL131" s="316"/>
      <c r="PSM131" s="316"/>
      <c r="PSN131" s="316"/>
      <c r="PSO131" s="316"/>
      <c r="PSP131" s="316"/>
      <c r="PSQ131" s="316"/>
      <c r="PSR131" s="316"/>
      <c r="PSS131" s="316"/>
      <c r="PST131" s="316"/>
      <c r="PSU131" s="316"/>
      <c r="PSV131" s="316"/>
      <c r="PSW131" s="316"/>
      <c r="PSX131" s="316"/>
      <c r="PSY131" s="316"/>
      <c r="PSZ131" s="316"/>
      <c r="PTA131" s="316"/>
      <c r="PTB131" s="316"/>
      <c r="PTC131" s="316"/>
      <c r="PTD131" s="316"/>
      <c r="PTE131" s="316"/>
      <c r="PTF131" s="316"/>
      <c r="PTG131" s="316"/>
      <c r="PTH131" s="316"/>
      <c r="PTI131" s="316"/>
      <c r="PTJ131" s="316"/>
      <c r="PTK131" s="316"/>
      <c r="PTL131" s="316"/>
      <c r="PTM131" s="316"/>
      <c r="PTN131" s="316"/>
      <c r="PTO131" s="316"/>
      <c r="PTP131" s="316"/>
      <c r="PTQ131" s="316"/>
      <c r="PTR131" s="316"/>
      <c r="PTS131" s="316"/>
      <c r="PTT131" s="316"/>
      <c r="PTU131" s="316"/>
      <c r="PTV131" s="316"/>
      <c r="PTW131" s="316"/>
      <c r="PTX131" s="316"/>
      <c r="PTY131" s="316"/>
      <c r="PTZ131" s="316"/>
      <c r="PUA131" s="316"/>
      <c r="PUB131" s="316"/>
      <c r="PUC131" s="316"/>
      <c r="PUD131" s="316"/>
      <c r="PUE131" s="316"/>
      <c r="PUF131" s="316"/>
      <c r="PUG131" s="316"/>
      <c r="PUH131" s="316"/>
      <c r="PUI131" s="316"/>
      <c r="PUJ131" s="316"/>
      <c r="PUK131" s="316"/>
      <c r="PUL131" s="316"/>
      <c r="PUM131" s="316"/>
      <c r="PUN131" s="316"/>
      <c r="PUO131" s="316"/>
      <c r="PUP131" s="316"/>
      <c r="PUQ131" s="316"/>
      <c r="PUR131" s="316"/>
      <c r="PUS131" s="316"/>
      <c r="PUT131" s="316"/>
      <c r="PUU131" s="316"/>
      <c r="PUV131" s="316"/>
      <c r="PUW131" s="316"/>
      <c r="PUX131" s="316"/>
      <c r="PUY131" s="316"/>
      <c r="PUZ131" s="316"/>
      <c r="PVA131" s="316"/>
      <c r="PVB131" s="316"/>
      <c r="PVC131" s="316"/>
      <c r="PVD131" s="316"/>
      <c r="PVE131" s="316"/>
      <c r="PVF131" s="316"/>
      <c r="PVG131" s="316"/>
      <c r="PVH131" s="316"/>
      <c r="PVI131" s="316"/>
      <c r="PVJ131" s="316"/>
      <c r="PVK131" s="316"/>
      <c r="PVL131" s="316"/>
      <c r="PVM131" s="316"/>
      <c r="PVN131" s="316"/>
      <c r="PVO131" s="316"/>
      <c r="PVP131" s="316"/>
      <c r="PVQ131" s="316"/>
      <c r="PVR131" s="316"/>
      <c r="PVS131" s="316"/>
      <c r="PVT131" s="316"/>
      <c r="PVU131" s="316"/>
      <c r="PVV131" s="316"/>
      <c r="PVW131" s="316"/>
      <c r="PVX131" s="316"/>
      <c r="PVY131" s="316"/>
      <c r="PVZ131" s="316"/>
      <c r="PWA131" s="316"/>
      <c r="PWB131" s="316"/>
      <c r="PWC131" s="316"/>
      <c r="PWD131" s="316"/>
      <c r="PWE131" s="316"/>
      <c r="PWF131" s="316"/>
      <c r="PWG131" s="316"/>
      <c r="PWH131" s="316"/>
      <c r="PWI131" s="316"/>
      <c r="PWJ131" s="316"/>
      <c r="PWK131" s="316"/>
      <c r="PWL131" s="316"/>
      <c r="PWM131" s="316"/>
      <c r="PWN131" s="316"/>
      <c r="PWO131" s="316"/>
      <c r="PWP131" s="316"/>
      <c r="PWQ131" s="316"/>
      <c r="PWR131" s="316"/>
      <c r="PWS131" s="316"/>
      <c r="PWT131" s="316"/>
      <c r="PWU131" s="316"/>
      <c r="PWV131" s="316"/>
      <c r="PWW131" s="316"/>
      <c r="PWX131" s="316"/>
      <c r="PWY131" s="316"/>
      <c r="PWZ131" s="316"/>
      <c r="PXA131" s="316"/>
      <c r="PXB131" s="316"/>
      <c r="PXC131" s="316"/>
      <c r="PXD131" s="316"/>
      <c r="PXE131" s="316"/>
      <c r="PXF131" s="316"/>
      <c r="PXG131" s="316"/>
      <c r="PXH131" s="316"/>
      <c r="PXI131" s="316"/>
      <c r="PXJ131" s="316"/>
      <c r="PXK131" s="316"/>
      <c r="PXL131" s="316"/>
      <c r="PXM131" s="316"/>
      <c r="PXN131" s="316"/>
      <c r="PXO131" s="316"/>
      <c r="PXP131" s="316"/>
      <c r="PXQ131" s="316"/>
      <c r="PXR131" s="316"/>
      <c r="PXS131" s="316"/>
      <c r="PXT131" s="316"/>
      <c r="PXU131" s="316"/>
      <c r="PXV131" s="316"/>
      <c r="PXW131" s="316"/>
      <c r="PXX131" s="316"/>
      <c r="PXY131" s="316"/>
      <c r="PXZ131" s="316"/>
      <c r="PYA131" s="316"/>
      <c r="PYB131" s="316"/>
      <c r="PYC131" s="316"/>
      <c r="PYD131" s="316"/>
      <c r="PYE131" s="316"/>
      <c r="PYF131" s="316"/>
      <c r="PYG131" s="316"/>
      <c r="PYH131" s="316"/>
      <c r="PYI131" s="316"/>
      <c r="PYJ131" s="316"/>
      <c r="PYK131" s="316"/>
      <c r="PYL131" s="316"/>
      <c r="PYM131" s="316"/>
      <c r="PYN131" s="316"/>
      <c r="PYO131" s="316"/>
      <c r="PYP131" s="316"/>
      <c r="PYQ131" s="316"/>
      <c r="PYR131" s="316"/>
      <c r="PYS131" s="316"/>
      <c r="PYT131" s="316"/>
      <c r="PYU131" s="316"/>
      <c r="PYV131" s="316"/>
      <c r="PYW131" s="316"/>
      <c r="PYX131" s="316"/>
      <c r="PYY131" s="316"/>
      <c r="PYZ131" s="316"/>
      <c r="PZA131" s="316"/>
      <c r="PZB131" s="316"/>
      <c r="PZC131" s="316"/>
      <c r="PZD131" s="316"/>
      <c r="PZE131" s="316"/>
      <c r="PZF131" s="316"/>
      <c r="PZG131" s="316"/>
      <c r="PZH131" s="316"/>
      <c r="PZI131" s="316"/>
      <c r="PZJ131" s="316"/>
      <c r="PZK131" s="316"/>
      <c r="PZL131" s="316"/>
      <c r="PZM131" s="316"/>
      <c r="PZN131" s="316"/>
      <c r="PZO131" s="316"/>
      <c r="PZP131" s="316"/>
      <c r="PZQ131" s="316"/>
      <c r="PZR131" s="316"/>
      <c r="PZS131" s="316"/>
      <c r="PZT131" s="316"/>
      <c r="PZU131" s="316"/>
      <c r="PZV131" s="316"/>
      <c r="PZW131" s="316"/>
      <c r="PZX131" s="316"/>
      <c r="PZY131" s="316"/>
      <c r="PZZ131" s="316"/>
      <c r="QAA131" s="316"/>
      <c r="QAB131" s="316"/>
      <c r="QAC131" s="316"/>
      <c r="QAD131" s="316"/>
      <c r="QAE131" s="316"/>
      <c r="QAF131" s="316"/>
      <c r="QAG131" s="316"/>
      <c r="QAH131" s="316"/>
      <c r="QAI131" s="316"/>
      <c r="QAJ131" s="316"/>
      <c r="QAK131" s="316"/>
      <c r="QAL131" s="316"/>
      <c r="QAM131" s="316"/>
      <c r="QAN131" s="316"/>
      <c r="QAO131" s="316"/>
      <c r="QAP131" s="316"/>
      <c r="QAQ131" s="316"/>
      <c r="QAR131" s="316"/>
      <c r="QAS131" s="316"/>
      <c r="QAT131" s="316"/>
      <c r="QAU131" s="316"/>
      <c r="QAV131" s="316"/>
      <c r="QAW131" s="316"/>
      <c r="QAX131" s="316"/>
      <c r="QAY131" s="316"/>
      <c r="QAZ131" s="316"/>
      <c r="QBA131" s="316"/>
      <c r="QBB131" s="316"/>
      <c r="QBC131" s="316"/>
      <c r="QBD131" s="316"/>
      <c r="QBE131" s="316"/>
      <c r="QBF131" s="316"/>
      <c r="QBG131" s="316"/>
      <c r="QBH131" s="316"/>
      <c r="QBI131" s="316"/>
      <c r="QBJ131" s="316"/>
      <c r="QBK131" s="316"/>
      <c r="QBL131" s="316"/>
      <c r="QBM131" s="316"/>
      <c r="QBN131" s="316"/>
      <c r="QBO131" s="316"/>
      <c r="QBP131" s="316"/>
      <c r="QBQ131" s="316"/>
      <c r="QBR131" s="316"/>
      <c r="QBS131" s="316"/>
      <c r="QBT131" s="316"/>
      <c r="QBU131" s="316"/>
      <c r="QBV131" s="316"/>
      <c r="QBW131" s="316"/>
      <c r="QBX131" s="316"/>
      <c r="QBY131" s="316"/>
      <c r="QBZ131" s="316"/>
      <c r="QCA131" s="316"/>
      <c r="QCB131" s="316"/>
      <c r="QCC131" s="316"/>
      <c r="QCD131" s="316"/>
      <c r="QCE131" s="316"/>
      <c r="QCF131" s="316"/>
      <c r="QCG131" s="316"/>
      <c r="QCH131" s="316"/>
      <c r="QCI131" s="316"/>
      <c r="QCJ131" s="316"/>
      <c r="QCK131" s="316"/>
      <c r="QCL131" s="316"/>
      <c r="QCM131" s="316"/>
      <c r="QCN131" s="316"/>
      <c r="QCO131" s="316"/>
      <c r="QCP131" s="316"/>
      <c r="QCQ131" s="316"/>
      <c r="QCR131" s="316"/>
      <c r="QCS131" s="316"/>
      <c r="QCT131" s="316"/>
      <c r="QCU131" s="316"/>
      <c r="QCV131" s="316"/>
      <c r="QCW131" s="316"/>
      <c r="QCX131" s="316"/>
      <c r="QCY131" s="316"/>
      <c r="QCZ131" s="316"/>
      <c r="QDA131" s="316"/>
      <c r="QDB131" s="316"/>
      <c r="QDC131" s="316"/>
      <c r="QDD131" s="316"/>
      <c r="QDE131" s="316"/>
      <c r="QDF131" s="316"/>
      <c r="QDG131" s="316"/>
      <c r="QDH131" s="316"/>
      <c r="QDI131" s="316"/>
      <c r="QDJ131" s="316"/>
      <c r="QDK131" s="316"/>
      <c r="QDL131" s="316"/>
      <c r="QDM131" s="316"/>
      <c r="QDN131" s="316"/>
      <c r="QDO131" s="316"/>
      <c r="QDP131" s="316"/>
      <c r="QDQ131" s="316"/>
      <c r="QDR131" s="316"/>
      <c r="QDS131" s="316"/>
      <c r="QDT131" s="316"/>
      <c r="QDU131" s="316"/>
      <c r="QDV131" s="316"/>
      <c r="QDW131" s="316"/>
      <c r="QDX131" s="316"/>
      <c r="QDY131" s="316"/>
      <c r="QDZ131" s="316"/>
      <c r="QEA131" s="316"/>
      <c r="QEB131" s="316"/>
      <c r="QEC131" s="316"/>
      <c r="QED131" s="316"/>
      <c r="QEE131" s="316"/>
      <c r="QEF131" s="316"/>
      <c r="QEG131" s="316"/>
      <c r="QEH131" s="316"/>
      <c r="QEI131" s="316"/>
      <c r="QEJ131" s="316"/>
      <c r="QEK131" s="316"/>
      <c r="QEL131" s="316"/>
      <c r="QEM131" s="316"/>
      <c r="QEN131" s="316"/>
      <c r="QEO131" s="316"/>
      <c r="QEP131" s="316"/>
      <c r="QEQ131" s="316"/>
      <c r="QER131" s="316"/>
      <c r="QES131" s="316"/>
      <c r="QET131" s="316"/>
      <c r="QEU131" s="316"/>
      <c r="QEV131" s="316"/>
      <c r="QEW131" s="316"/>
      <c r="QEX131" s="316"/>
      <c r="QEY131" s="316"/>
      <c r="QEZ131" s="316"/>
      <c r="QFA131" s="316"/>
      <c r="QFB131" s="316"/>
      <c r="QFC131" s="316"/>
      <c r="QFD131" s="316"/>
      <c r="QFE131" s="316"/>
      <c r="QFF131" s="316"/>
      <c r="QFG131" s="316"/>
      <c r="QFH131" s="316"/>
      <c r="QFI131" s="316"/>
      <c r="QFJ131" s="316"/>
      <c r="QFK131" s="316"/>
      <c r="QFL131" s="316"/>
      <c r="QFM131" s="316"/>
      <c r="QFN131" s="316"/>
      <c r="QFO131" s="316"/>
      <c r="QFP131" s="316"/>
      <c r="QFQ131" s="316"/>
      <c r="QFR131" s="316"/>
      <c r="QFS131" s="316"/>
      <c r="QFT131" s="316"/>
      <c r="QFU131" s="316"/>
      <c r="QFV131" s="316"/>
      <c r="QFW131" s="316"/>
      <c r="QFX131" s="316"/>
      <c r="QFY131" s="316"/>
      <c r="QFZ131" s="316"/>
      <c r="QGA131" s="316"/>
      <c r="QGB131" s="316"/>
      <c r="QGC131" s="316"/>
      <c r="QGD131" s="316"/>
      <c r="QGE131" s="316"/>
      <c r="QGF131" s="316"/>
      <c r="QGG131" s="316"/>
      <c r="QGH131" s="316"/>
      <c r="QGI131" s="316"/>
      <c r="QGJ131" s="316"/>
      <c r="QGK131" s="316"/>
      <c r="QGL131" s="316"/>
      <c r="QGM131" s="316"/>
      <c r="QGN131" s="316"/>
      <c r="QGO131" s="316"/>
      <c r="QGP131" s="316"/>
      <c r="QGQ131" s="316"/>
      <c r="QGR131" s="316"/>
      <c r="QGS131" s="316"/>
      <c r="QGT131" s="316"/>
      <c r="QGU131" s="316"/>
      <c r="QGV131" s="316"/>
      <c r="QGW131" s="316"/>
      <c r="QGX131" s="316"/>
      <c r="QGY131" s="316"/>
      <c r="QGZ131" s="316"/>
      <c r="QHA131" s="316"/>
      <c r="QHB131" s="316"/>
      <c r="QHC131" s="316"/>
      <c r="QHD131" s="316"/>
      <c r="QHE131" s="316"/>
      <c r="QHF131" s="316"/>
      <c r="QHG131" s="316"/>
      <c r="QHH131" s="316"/>
      <c r="QHI131" s="316"/>
      <c r="QHJ131" s="316"/>
      <c r="QHK131" s="316"/>
      <c r="QHL131" s="316"/>
      <c r="QHM131" s="316"/>
      <c r="QHN131" s="316"/>
      <c r="QHO131" s="316"/>
      <c r="QHP131" s="316"/>
      <c r="QHQ131" s="316"/>
      <c r="QHR131" s="316"/>
      <c r="QHS131" s="316"/>
      <c r="QHT131" s="316"/>
      <c r="QHU131" s="316"/>
      <c r="QHV131" s="316"/>
      <c r="QHW131" s="316"/>
      <c r="QHX131" s="316"/>
      <c r="QHY131" s="316"/>
      <c r="QHZ131" s="316"/>
      <c r="QIA131" s="316"/>
      <c r="QIB131" s="316"/>
      <c r="QIC131" s="316"/>
      <c r="QID131" s="316"/>
      <c r="QIE131" s="316"/>
      <c r="QIF131" s="316"/>
      <c r="QIG131" s="316"/>
      <c r="QIH131" s="316"/>
      <c r="QII131" s="316"/>
      <c r="QIJ131" s="316"/>
      <c r="QIK131" s="316"/>
      <c r="QIL131" s="316"/>
      <c r="QIM131" s="316"/>
      <c r="QIN131" s="316"/>
      <c r="QIO131" s="316"/>
      <c r="QIP131" s="316"/>
      <c r="QIQ131" s="316"/>
      <c r="QIR131" s="316"/>
      <c r="QIS131" s="316"/>
      <c r="QIT131" s="316"/>
      <c r="QIU131" s="316"/>
      <c r="QIV131" s="316"/>
      <c r="QIW131" s="316"/>
      <c r="QIX131" s="316"/>
      <c r="QIY131" s="316"/>
      <c r="QIZ131" s="316"/>
      <c r="QJA131" s="316"/>
      <c r="QJB131" s="316"/>
      <c r="QJC131" s="316"/>
      <c r="QJD131" s="316"/>
      <c r="QJE131" s="316"/>
      <c r="QJF131" s="316"/>
      <c r="QJG131" s="316"/>
      <c r="QJH131" s="316"/>
      <c r="QJI131" s="316"/>
      <c r="QJJ131" s="316"/>
      <c r="QJK131" s="316"/>
      <c r="QJL131" s="316"/>
      <c r="QJM131" s="316"/>
      <c r="QJN131" s="316"/>
      <c r="QJO131" s="316"/>
      <c r="QJP131" s="316"/>
      <c r="QJQ131" s="316"/>
      <c r="QJR131" s="316"/>
      <c r="QJS131" s="316"/>
      <c r="QJT131" s="316"/>
      <c r="QJU131" s="316"/>
      <c r="QJV131" s="316"/>
      <c r="QJW131" s="316"/>
      <c r="QJX131" s="316"/>
      <c r="QJY131" s="316"/>
      <c r="QJZ131" s="316"/>
      <c r="QKA131" s="316"/>
      <c r="QKB131" s="316"/>
      <c r="QKC131" s="316"/>
      <c r="QKD131" s="316"/>
      <c r="QKE131" s="316"/>
      <c r="QKF131" s="316"/>
      <c r="QKG131" s="316"/>
      <c r="QKH131" s="316"/>
      <c r="QKI131" s="316"/>
      <c r="QKJ131" s="316"/>
      <c r="QKK131" s="316"/>
      <c r="QKL131" s="316"/>
      <c r="QKM131" s="316"/>
      <c r="QKN131" s="316"/>
      <c r="QKO131" s="316"/>
      <c r="QKP131" s="316"/>
      <c r="QKQ131" s="316"/>
      <c r="QKR131" s="316"/>
      <c r="QKS131" s="316"/>
      <c r="QKT131" s="316"/>
      <c r="QKU131" s="316"/>
      <c r="QKV131" s="316"/>
      <c r="QKW131" s="316"/>
      <c r="QKX131" s="316"/>
      <c r="QKY131" s="316"/>
      <c r="QKZ131" s="316"/>
      <c r="QLA131" s="316"/>
      <c r="QLB131" s="316"/>
      <c r="QLC131" s="316"/>
      <c r="QLD131" s="316"/>
      <c r="QLE131" s="316"/>
      <c r="QLF131" s="316"/>
      <c r="QLG131" s="316"/>
      <c r="QLH131" s="316"/>
      <c r="QLI131" s="316"/>
      <c r="QLJ131" s="316"/>
      <c r="QLK131" s="316"/>
      <c r="QLL131" s="316"/>
      <c r="QLM131" s="316"/>
      <c r="QLN131" s="316"/>
      <c r="QLO131" s="316"/>
      <c r="QLP131" s="316"/>
      <c r="QLQ131" s="316"/>
      <c r="QLR131" s="316"/>
      <c r="QLS131" s="316"/>
      <c r="QLT131" s="316"/>
      <c r="QLU131" s="316"/>
      <c r="QLV131" s="316"/>
      <c r="QLW131" s="316"/>
      <c r="QLX131" s="316"/>
      <c r="QLY131" s="316"/>
      <c r="QLZ131" s="316"/>
      <c r="QMA131" s="316"/>
      <c r="QMB131" s="316"/>
      <c r="QMC131" s="316"/>
      <c r="QMD131" s="316"/>
      <c r="QME131" s="316"/>
      <c r="QMF131" s="316"/>
      <c r="QMG131" s="316"/>
      <c r="QMH131" s="316"/>
      <c r="QMI131" s="316"/>
      <c r="QMJ131" s="316"/>
      <c r="QMK131" s="316"/>
      <c r="QML131" s="316"/>
      <c r="QMM131" s="316"/>
      <c r="QMN131" s="316"/>
      <c r="QMO131" s="316"/>
      <c r="QMP131" s="316"/>
      <c r="QMQ131" s="316"/>
      <c r="QMR131" s="316"/>
      <c r="QMS131" s="316"/>
      <c r="QMT131" s="316"/>
      <c r="QMU131" s="316"/>
      <c r="QMV131" s="316"/>
      <c r="QMW131" s="316"/>
      <c r="QMX131" s="316"/>
      <c r="QMY131" s="316"/>
      <c r="QMZ131" s="316"/>
      <c r="QNA131" s="316"/>
      <c r="QNB131" s="316"/>
      <c r="QNC131" s="316"/>
      <c r="QND131" s="316"/>
      <c r="QNE131" s="316"/>
      <c r="QNF131" s="316"/>
      <c r="QNG131" s="316"/>
      <c r="QNH131" s="316"/>
      <c r="QNI131" s="316"/>
      <c r="QNJ131" s="316"/>
      <c r="QNK131" s="316"/>
      <c r="QNL131" s="316"/>
      <c r="QNM131" s="316"/>
      <c r="QNN131" s="316"/>
      <c r="QNO131" s="316"/>
      <c r="QNP131" s="316"/>
      <c r="QNQ131" s="316"/>
      <c r="QNR131" s="316"/>
      <c r="QNS131" s="316"/>
      <c r="QNT131" s="316"/>
      <c r="QNU131" s="316"/>
      <c r="QNV131" s="316"/>
      <c r="QNW131" s="316"/>
      <c r="QNX131" s="316"/>
      <c r="QNY131" s="316"/>
      <c r="QNZ131" s="316"/>
      <c r="QOA131" s="316"/>
      <c r="QOB131" s="316"/>
      <c r="QOC131" s="316"/>
      <c r="QOD131" s="316"/>
      <c r="QOE131" s="316"/>
      <c r="QOF131" s="316"/>
      <c r="QOG131" s="316"/>
      <c r="QOH131" s="316"/>
      <c r="QOI131" s="316"/>
      <c r="QOJ131" s="316"/>
      <c r="QOK131" s="316"/>
      <c r="QOL131" s="316"/>
      <c r="QOM131" s="316"/>
      <c r="QON131" s="316"/>
      <c r="QOO131" s="316"/>
      <c r="QOP131" s="316"/>
      <c r="QOQ131" s="316"/>
      <c r="QOR131" s="316"/>
      <c r="QOS131" s="316"/>
      <c r="QOT131" s="316"/>
      <c r="QOU131" s="316"/>
      <c r="QOV131" s="316"/>
      <c r="QOW131" s="316"/>
      <c r="QOX131" s="316"/>
      <c r="QOY131" s="316"/>
      <c r="QOZ131" s="316"/>
      <c r="QPA131" s="316"/>
      <c r="QPB131" s="316"/>
      <c r="QPC131" s="316"/>
      <c r="QPD131" s="316"/>
      <c r="QPE131" s="316"/>
      <c r="QPF131" s="316"/>
      <c r="QPG131" s="316"/>
      <c r="QPH131" s="316"/>
      <c r="QPI131" s="316"/>
      <c r="QPJ131" s="316"/>
      <c r="QPK131" s="316"/>
      <c r="QPL131" s="316"/>
      <c r="QPM131" s="316"/>
      <c r="QPN131" s="316"/>
      <c r="QPO131" s="316"/>
      <c r="QPP131" s="316"/>
      <c r="QPQ131" s="316"/>
      <c r="QPR131" s="316"/>
      <c r="QPS131" s="316"/>
      <c r="QPT131" s="316"/>
      <c r="QPU131" s="316"/>
      <c r="QPV131" s="316"/>
      <c r="QPW131" s="316"/>
      <c r="QPX131" s="316"/>
      <c r="QPY131" s="316"/>
      <c r="QPZ131" s="316"/>
      <c r="QQA131" s="316"/>
      <c r="QQB131" s="316"/>
      <c r="QQC131" s="316"/>
      <c r="QQD131" s="316"/>
      <c r="QQE131" s="316"/>
      <c r="QQF131" s="316"/>
      <c r="QQG131" s="316"/>
      <c r="QQH131" s="316"/>
      <c r="QQI131" s="316"/>
      <c r="QQJ131" s="316"/>
      <c r="QQK131" s="316"/>
      <c r="QQL131" s="316"/>
      <c r="QQM131" s="316"/>
      <c r="QQN131" s="316"/>
      <c r="QQO131" s="316"/>
      <c r="QQP131" s="316"/>
      <c r="QQQ131" s="316"/>
      <c r="QQR131" s="316"/>
      <c r="QQS131" s="316"/>
      <c r="QQT131" s="316"/>
      <c r="QQU131" s="316"/>
      <c r="QQV131" s="316"/>
      <c r="QQW131" s="316"/>
      <c r="QQX131" s="316"/>
      <c r="QQY131" s="316"/>
      <c r="QQZ131" s="316"/>
      <c r="QRA131" s="316"/>
      <c r="QRB131" s="316"/>
      <c r="QRC131" s="316"/>
      <c r="QRD131" s="316"/>
      <c r="QRE131" s="316"/>
      <c r="QRF131" s="316"/>
      <c r="QRG131" s="316"/>
      <c r="QRH131" s="316"/>
      <c r="QRI131" s="316"/>
      <c r="QRJ131" s="316"/>
      <c r="QRK131" s="316"/>
      <c r="QRL131" s="316"/>
      <c r="QRM131" s="316"/>
      <c r="QRN131" s="316"/>
      <c r="QRO131" s="316"/>
      <c r="QRP131" s="316"/>
      <c r="QRQ131" s="316"/>
      <c r="QRR131" s="316"/>
      <c r="QRS131" s="316"/>
      <c r="QRT131" s="316"/>
      <c r="QRU131" s="316"/>
      <c r="QRV131" s="316"/>
      <c r="QRW131" s="316"/>
      <c r="QRX131" s="316"/>
      <c r="QRY131" s="316"/>
      <c r="QRZ131" s="316"/>
      <c r="QSA131" s="316"/>
      <c r="QSB131" s="316"/>
      <c r="QSC131" s="316"/>
      <c r="QSD131" s="316"/>
      <c r="QSE131" s="316"/>
      <c r="QSF131" s="316"/>
      <c r="QSG131" s="316"/>
      <c r="QSH131" s="316"/>
      <c r="QSI131" s="316"/>
      <c r="QSJ131" s="316"/>
      <c r="QSK131" s="316"/>
      <c r="QSL131" s="316"/>
      <c r="QSM131" s="316"/>
      <c r="QSN131" s="316"/>
      <c r="QSO131" s="316"/>
      <c r="QSP131" s="316"/>
      <c r="QSQ131" s="316"/>
      <c r="QSR131" s="316"/>
      <c r="QSS131" s="316"/>
      <c r="QST131" s="316"/>
      <c r="QSU131" s="316"/>
      <c r="QSV131" s="316"/>
      <c r="QSW131" s="316"/>
      <c r="QSX131" s="316"/>
      <c r="QSY131" s="316"/>
      <c r="QSZ131" s="316"/>
      <c r="QTA131" s="316"/>
      <c r="QTB131" s="316"/>
      <c r="QTC131" s="316"/>
      <c r="QTD131" s="316"/>
      <c r="QTE131" s="316"/>
      <c r="QTF131" s="316"/>
      <c r="QTG131" s="316"/>
      <c r="QTH131" s="316"/>
      <c r="QTI131" s="316"/>
      <c r="QTJ131" s="316"/>
      <c r="QTK131" s="316"/>
      <c r="QTL131" s="316"/>
      <c r="QTM131" s="316"/>
      <c r="QTN131" s="316"/>
      <c r="QTO131" s="316"/>
      <c r="QTP131" s="316"/>
      <c r="QTQ131" s="316"/>
      <c r="QTR131" s="316"/>
      <c r="QTS131" s="316"/>
      <c r="QTT131" s="316"/>
      <c r="QTU131" s="316"/>
      <c r="QTV131" s="316"/>
      <c r="QTW131" s="316"/>
      <c r="QTX131" s="316"/>
      <c r="QTY131" s="316"/>
      <c r="QTZ131" s="316"/>
      <c r="QUA131" s="316"/>
      <c r="QUB131" s="316"/>
      <c r="QUC131" s="316"/>
      <c r="QUD131" s="316"/>
      <c r="QUE131" s="316"/>
      <c r="QUF131" s="316"/>
      <c r="QUG131" s="316"/>
      <c r="QUH131" s="316"/>
      <c r="QUI131" s="316"/>
      <c r="QUJ131" s="316"/>
      <c r="QUK131" s="316"/>
      <c r="QUL131" s="316"/>
      <c r="QUM131" s="316"/>
      <c r="QUN131" s="316"/>
      <c r="QUO131" s="316"/>
      <c r="QUP131" s="316"/>
      <c r="QUQ131" s="316"/>
      <c r="QUR131" s="316"/>
      <c r="QUS131" s="316"/>
      <c r="QUT131" s="316"/>
      <c r="QUU131" s="316"/>
      <c r="QUV131" s="316"/>
      <c r="QUW131" s="316"/>
      <c r="QUX131" s="316"/>
      <c r="QUY131" s="316"/>
      <c r="QUZ131" s="316"/>
      <c r="QVA131" s="316"/>
      <c r="QVB131" s="316"/>
      <c r="QVC131" s="316"/>
      <c r="QVD131" s="316"/>
      <c r="QVE131" s="316"/>
      <c r="QVF131" s="316"/>
      <c r="QVG131" s="316"/>
      <c r="QVH131" s="316"/>
      <c r="QVI131" s="316"/>
      <c r="QVJ131" s="316"/>
      <c r="QVK131" s="316"/>
      <c r="QVL131" s="316"/>
      <c r="QVM131" s="316"/>
      <c r="QVN131" s="316"/>
      <c r="QVO131" s="316"/>
      <c r="QVP131" s="316"/>
      <c r="QVQ131" s="316"/>
      <c r="QVR131" s="316"/>
      <c r="QVS131" s="316"/>
      <c r="QVT131" s="316"/>
      <c r="QVU131" s="316"/>
      <c r="QVV131" s="316"/>
      <c r="QVW131" s="316"/>
      <c r="QVX131" s="316"/>
      <c r="QVY131" s="316"/>
      <c r="QVZ131" s="316"/>
      <c r="QWA131" s="316"/>
      <c r="QWB131" s="316"/>
      <c r="QWC131" s="316"/>
      <c r="QWD131" s="316"/>
      <c r="QWE131" s="316"/>
      <c r="QWF131" s="316"/>
      <c r="QWG131" s="316"/>
      <c r="QWH131" s="316"/>
      <c r="QWI131" s="316"/>
      <c r="QWJ131" s="316"/>
      <c r="QWK131" s="316"/>
      <c r="QWL131" s="316"/>
      <c r="QWM131" s="316"/>
      <c r="QWN131" s="316"/>
      <c r="QWO131" s="316"/>
      <c r="QWP131" s="316"/>
      <c r="QWQ131" s="316"/>
      <c r="QWR131" s="316"/>
      <c r="QWS131" s="316"/>
      <c r="QWT131" s="316"/>
      <c r="QWU131" s="316"/>
      <c r="QWV131" s="316"/>
      <c r="QWW131" s="316"/>
      <c r="QWX131" s="316"/>
      <c r="QWY131" s="316"/>
      <c r="QWZ131" s="316"/>
      <c r="QXA131" s="316"/>
      <c r="QXB131" s="316"/>
      <c r="QXC131" s="316"/>
      <c r="QXD131" s="316"/>
      <c r="QXE131" s="316"/>
      <c r="QXF131" s="316"/>
      <c r="QXG131" s="316"/>
      <c r="QXH131" s="316"/>
      <c r="QXI131" s="316"/>
      <c r="QXJ131" s="316"/>
      <c r="QXK131" s="316"/>
      <c r="QXL131" s="316"/>
      <c r="QXM131" s="316"/>
      <c r="QXN131" s="316"/>
      <c r="QXO131" s="316"/>
      <c r="QXP131" s="316"/>
      <c r="QXQ131" s="316"/>
      <c r="QXR131" s="316"/>
      <c r="QXS131" s="316"/>
      <c r="QXT131" s="316"/>
      <c r="QXU131" s="316"/>
      <c r="QXV131" s="316"/>
      <c r="QXW131" s="316"/>
      <c r="QXX131" s="316"/>
      <c r="QXY131" s="316"/>
      <c r="QXZ131" s="316"/>
      <c r="QYA131" s="316"/>
      <c r="QYB131" s="316"/>
      <c r="QYC131" s="316"/>
      <c r="QYD131" s="316"/>
      <c r="QYE131" s="316"/>
      <c r="QYF131" s="316"/>
      <c r="QYG131" s="316"/>
      <c r="QYH131" s="316"/>
      <c r="QYI131" s="316"/>
      <c r="QYJ131" s="316"/>
      <c r="QYK131" s="316"/>
      <c r="QYL131" s="316"/>
      <c r="QYM131" s="316"/>
      <c r="QYN131" s="316"/>
      <c r="QYO131" s="316"/>
      <c r="QYP131" s="316"/>
      <c r="QYQ131" s="316"/>
      <c r="QYR131" s="316"/>
      <c r="QYS131" s="316"/>
      <c r="QYT131" s="316"/>
      <c r="QYU131" s="316"/>
      <c r="QYV131" s="316"/>
      <c r="QYW131" s="316"/>
      <c r="QYX131" s="316"/>
      <c r="QYY131" s="316"/>
      <c r="QYZ131" s="316"/>
      <c r="QZA131" s="316"/>
      <c r="QZB131" s="316"/>
      <c r="QZC131" s="316"/>
      <c r="QZD131" s="316"/>
      <c r="QZE131" s="316"/>
      <c r="QZF131" s="316"/>
      <c r="QZG131" s="316"/>
      <c r="QZH131" s="316"/>
      <c r="QZI131" s="316"/>
      <c r="QZJ131" s="316"/>
      <c r="QZK131" s="316"/>
      <c r="QZL131" s="316"/>
      <c r="QZM131" s="316"/>
      <c r="QZN131" s="316"/>
      <c r="QZO131" s="316"/>
      <c r="QZP131" s="316"/>
      <c r="QZQ131" s="316"/>
      <c r="QZR131" s="316"/>
      <c r="QZS131" s="316"/>
      <c r="QZT131" s="316"/>
      <c r="QZU131" s="316"/>
      <c r="QZV131" s="316"/>
      <c r="QZW131" s="316"/>
      <c r="QZX131" s="316"/>
      <c r="QZY131" s="316"/>
      <c r="QZZ131" s="316"/>
      <c r="RAA131" s="316"/>
      <c r="RAB131" s="316"/>
      <c r="RAC131" s="316"/>
      <c r="RAD131" s="316"/>
      <c r="RAE131" s="316"/>
      <c r="RAF131" s="316"/>
      <c r="RAG131" s="316"/>
      <c r="RAH131" s="316"/>
      <c r="RAI131" s="316"/>
      <c r="RAJ131" s="316"/>
      <c r="RAK131" s="316"/>
      <c r="RAL131" s="316"/>
      <c r="RAM131" s="316"/>
      <c r="RAN131" s="316"/>
      <c r="RAO131" s="316"/>
      <c r="RAP131" s="316"/>
      <c r="RAQ131" s="316"/>
      <c r="RAR131" s="316"/>
      <c r="RAS131" s="316"/>
      <c r="RAT131" s="316"/>
      <c r="RAU131" s="316"/>
      <c r="RAV131" s="316"/>
      <c r="RAW131" s="316"/>
      <c r="RAX131" s="316"/>
      <c r="RAY131" s="316"/>
      <c r="RAZ131" s="316"/>
      <c r="RBA131" s="316"/>
      <c r="RBB131" s="316"/>
      <c r="RBC131" s="316"/>
      <c r="RBD131" s="316"/>
      <c r="RBE131" s="316"/>
      <c r="RBF131" s="316"/>
      <c r="RBG131" s="316"/>
      <c r="RBH131" s="316"/>
      <c r="RBI131" s="316"/>
      <c r="RBJ131" s="316"/>
      <c r="RBK131" s="316"/>
      <c r="RBL131" s="316"/>
      <c r="RBM131" s="316"/>
      <c r="RBN131" s="316"/>
      <c r="RBO131" s="316"/>
      <c r="RBP131" s="316"/>
      <c r="RBQ131" s="316"/>
      <c r="RBR131" s="316"/>
      <c r="RBS131" s="316"/>
      <c r="RBT131" s="316"/>
      <c r="RBU131" s="316"/>
      <c r="RBV131" s="316"/>
      <c r="RBW131" s="316"/>
      <c r="RBX131" s="316"/>
      <c r="RBY131" s="316"/>
      <c r="RBZ131" s="316"/>
      <c r="RCA131" s="316"/>
      <c r="RCB131" s="316"/>
      <c r="RCC131" s="316"/>
      <c r="RCD131" s="316"/>
      <c r="RCE131" s="316"/>
      <c r="RCF131" s="316"/>
      <c r="RCG131" s="316"/>
      <c r="RCH131" s="316"/>
      <c r="RCI131" s="316"/>
      <c r="RCJ131" s="316"/>
      <c r="RCK131" s="316"/>
      <c r="RCL131" s="316"/>
      <c r="RCM131" s="316"/>
      <c r="RCN131" s="316"/>
      <c r="RCO131" s="316"/>
      <c r="RCP131" s="316"/>
      <c r="RCQ131" s="316"/>
      <c r="RCR131" s="316"/>
      <c r="RCS131" s="316"/>
      <c r="RCT131" s="316"/>
      <c r="RCU131" s="316"/>
      <c r="RCV131" s="316"/>
      <c r="RCW131" s="316"/>
      <c r="RCX131" s="316"/>
      <c r="RCY131" s="316"/>
      <c r="RCZ131" s="316"/>
      <c r="RDA131" s="316"/>
      <c r="RDB131" s="316"/>
      <c r="RDC131" s="316"/>
      <c r="RDD131" s="316"/>
      <c r="RDE131" s="316"/>
      <c r="RDF131" s="316"/>
      <c r="RDG131" s="316"/>
      <c r="RDH131" s="316"/>
      <c r="RDI131" s="316"/>
      <c r="RDJ131" s="316"/>
      <c r="RDK131" s="316"/>
      <c r="RDL131" s="316"/>
      <c r="RDM131" s="316"/>
      <c r="RDN131" s="316"/>
      <c r="RDO131" s="316"/>
      <c r="RDP131" s="316"/>
      <c r="RDQ131" s="316"/>
      <c r="RDR131" s="316"/>
      <c r="RDS131" s="316"/>
      <c r="RDT131" s="316"/>
      <c r="RDU131" s="316"/>
      <c r="RDV131" s="316"/>
      <c r="RDW131" s="316"/>
      <c r="RDX131" s="316"/>
      <c r="RDY131" s="316"/>
      <c r="RDZ131" s="316"/>
      <c r="REA131" s="316"/>
      <c r="REB131" s="316"/>
      <c r="REC131" s="316"/>
      <c r="RED131" s="316"/>
      <c r="REE131" s="316"/>
      <c r="REF131" s="316"/>
      <c r="REG131" s="316"/>
      <c r="REH131" s="316"/>
      <c r="REI131" s="316"/>
      <c r="REJ131" s="316"/>
      <c r="REK131" s="316"/>
      <c r="REL131" s="316"/>
      <c r="REM131" s="316"/>
      <c r="REN131" s="316"/>
      <c r="REO131" s="316"/>
      <c r="REP131" s="316"/>
      <c r="REQ131" s="316"/>
      <c r="RER131" s="316"/>
      <c r="RES131" s="316"/>
      <c r="RET131" s="316"/>
      <c r="REU131" s="316"/>
      <c r="REV131" s="316"/>
      <c r="REW131" s="316"/>
      <c r="REX131" s="316"/>
      <c r="REY131" s="316"/>
      <c r="REZ131" s="316"/>
      <c r="RFA131" s="316"/>
      <c r="RFB131" s="316"/>
      <c r="RFC131" s="316"/>
      <c r="RFD131" s="316"/>
      <c r="RFE131" s="316"/>
      <c r="RFF131" s="316"/>
      <c r="RFG131" s="316"/>
      <c r="RFH131" s="316"/>
      <c r="RFI131" s="316"/>
      <c r="RFJ131" s="316"/>
      <c r="RFK131" s="316"/>
      <c r="RFL131" s="316"/>
      <c r="RFM131" s="316"/>
      <c r="RFN131" s="316"/>
      <c r="RFO131" s="316"/>
      <c r="RFP131" s="316"/>
      <c r="RFQ131" s="316"/>
      <c r="RFR131" s="316"/>
      <c r="RFS131" s="316"/>
      <c r="RFT131" s="316"/>
      <c r="RFU131" s="316"/>
      <c r="RFV131" s="316"/>
      <c r="RFW131" s="316"/>
      <c r="RFX131" s="316"/>
      <c r="RFY131" s="316"/>
      <c r="RFZ131" s="316"/>
      <c r="RGA131" s="316"/>
      <c r="RGB131" s="316"/>
      <c r="RGC131" s="316"/>
      <c r="RGD131" s="316"/>
      <c r="RGE131" s="316"/>
      <c r="RGF131" s="316"/>
      <c r="RGG131" s="316"/>
      <c r="RGH131" s="316"/>
      <c r="RGI131" s="316"/>
      <c r="RGJ131" s="316"/>
      <c r="RGK131" s="316"/>
      <c r="RGL131" s="316"/>
      <c r="RGM131" s="316"/>
      <c r="RGN131" s="316"/>
      <c r="RGO131" s="316"/>
      <c r="RGP131" s="316"/>
      <c r="RGQ131" s="316"/>
      <c r="RGR131" s="316"/>
      <c r="RGS131" s="316"/>
      <c r="RGT131" s="316"/>
      <c r="RGU131" s="316"/>
      <c r="RGV131" s="316"/>
      <c r="RGW131" s="316"/>
      <c r="RGX131" s="316"/>
      <c r="RGY131" s="316"/>
      <c r="RGZ131" s="316"/>
      <c r="RHA131" s="316"/>
      <c r="RHB131" s="316"/>
      <c r="RHC131" s="316"/>
      <c r="RHD131" s="316"/>
      <c r="RHE131" s="316"/>
      <c r="RHF131" s="316"/>
      <c r="RHG131" s="316"/>
      <c r="RHH131" s="316"/>
      <c r="RHI131" s="316"/>
      <c r="RHJ131" s="316"/>
      <c r="RHK131" s="316"/>
      <c r="RHL131" s="316"/>
      <c r="RHM131" s="316"/>
      <c r="RHN131" s="316"/>
      <c r="RHO131" s="316"/>
      <c r="RHP131" s="316"/>
      <c r="RHQ131" s="316"/>
      <c r="RHR131" s="316"/>
      <c r="RHS131" s="316"/>
      <c r="RHT131" s="316"/>
      <c r="RHU131" s="316"/>
      <c r="RHV131" s="316"/>
      <c r="RHW131" s="316"/>
      <c r="RHX131" s="316"/>
      <c r="RHY131" s="316"/>
      <c r="RHZ131" s="316"/>
      <c r="RIA131" s="316"/>
      <c r="RIB131" s="316"/>
      <c r="RIC131" s="316"/>
      <c r="RID131" s="316"/>
      <c r="RIE131" s="316"/>
      <c r="RIF131" s="316"/>
      <c r="RIG131" s="316"/>
      <c r="RIH131" s="316"/>
      <c r="RII131" s="316"/>
      <c r="RIJ131" s="316"/>
      <c r="RIK131" s="316"/>
      <c r="RIL131" s="316"/>
      <c r="RIM131" s="316"/>
      <c r="RIN131" s="316"/>
      <c r="RIO131" s="316"/>
      <c r="RIP131" s="316"/>
      <c r="RIQ131" s="316"/>
      <c r="RIR131" s="316"/>
      <c r="RIS131" s="316"/>
      <c r="RIT131" s="316"/>
      <c r="RIU131" s="316"/>
      <c r="RIV131" s="316"/>
      <c r="RIW131" s="316"/>
      <c r="RIX131" s="316"/>
      <c r="RIY131" s="316"/>
      <c r="RIZ131" s="316"/>
      <c r="RJA131" s="316"/>
      <c r="RJB131" s="316"/>
      <c r="RJC131" s="316"/>
      <c r="RJD131" s="316"/>
      <c r="RJE131" s="316"/>
      <c r="RJF131" s="316"/>
      <c r="RJG131" s="316"/>
      <c r="RJH131" s="316"/>
      <c r="RJI131" s="316"/>
      <c r="RJJ131" s="316"/>
      <c r="RJK131" s="316"/>
      <c r="RJL131" s="316"/>
      <c r="RJM131" s="316"/>
      <c r="RJN131" s="316"/>
      <c r="RJO131" s="316"/>
      <c r="RJP131" s="316"/>
      <c r="RJQ131" s="316"/>
      <c r="RJR131" s="316"/>
      <c r="RJS131" s="316"/>
      <c r="RJT131" s="316"/>
      <c r="RJU131" s="316"/>
      <c r="RJV131" s="316"/>
      <c r="RJW131" s="316"/>
      <c r="RJX131" s="316"/>
      <c r="RJY131" s="316"/>
      <c r="RJZ131" s="316"/>
      <c r="RKA131" s="316"/>
      <c r="RKB131" s="316"/>
      <c r="RKC131" s="316"/>
      <c r="RKD131" s="316"/>
      <c r="RKE131" s="316"/>
      <c r="RKF131" s="316"/>
      <c r="RKG131" s="316"/>
      <c r="RKH131" s="316"/>
      <c r="RKI131" s="316"/>
      <c r="RKJ131" s="316"/>
      <c r="RKK131" s="316"/>
      <c r="RKL131" s="316"/>
      <c r="RKM131" s="316"/>
      <c r="RKN131" s="316"/>
      <c r="RKO131" s="316"/>
      <c r="RKP131" s="316"/>
      <c r="RKQ131" s="316"/>
      <c r="RKR131" s="316"/>
      <c r="RKS131" s="316"/>
      <c r="RKT131" s="316"/>
      <c r="RKU131" s="316"/>
      <c r="RKV131" s="316"/>
      <c r="RKW131" s="316"/>
      <c r="RKX131" s="316"/>
      <c r="RKY131" s="316"/>
      <c r="RKZ131" s="316"/>
      <c r="RLA131" s="316"/>
      <c r="RLB131" s="316"/>
      <c r="RLC131" s="316"/>
      <c r="RLD131" s="316"/>
      <c r="RLE131" s="316"/>
      <c r="RLF131" s="316"/>
      <c r="RLG131" s="316"/>
      <c r="RLH131" s="316"/>
      <c r="RLI131" s="316"/>
      <c r="RLJ131" s="316"/>
      <c r="RLK131" s="316"/>
      <c r="RLL131" s="316"/>
      <c r="RLM131" s="316"/>
      <c r="RLN131" s="316"/>
      <c r="RLO131" s="316"/>
      <c r="RLP131" s="316"/>
      <c r="RLQ131" s="316"/>
      <c r="RLR131" s="316"/>
      <c r="RLS131" s="316"/>
      <c r="RLT131" s="316"/>
      <c r="RLU131" s="316"/>
      <c r="RLV131" s="316"/>
      <c r="RLW131" s="316"/>
      <c r="RLX131" s="316"/>
      <c r="RLY131" s="316"/>
      <c r="RLZ131" s="316"/>
      <c r="RMA131" s="316"/>
      <c r="RMB131" s="316"/>
      <c r="RMC131" s="316"/>
      <c r="RMD131" s="316"/>
      <c r="RME131" s="316"/>
      <c r="RMF131" s="316"/>
      <c r="RMG131" s="316"/>
      <c r="RMH131" s="316"/>
      <c r="RMI131" s="316"/>
      <c r="RMJ131" s="316"/>
      <c r="RMK131" s="316"/>
      <c r="RML131" s="316"/>
      <c r="RMM131" s="316"/>
      <c r="RMN131" s="316"/>
      <c r="RMO131" s="316"/>
      <c r="RMP131" s="316"/>
      <c r="RMQ131" s="316"/>
      <c r="RMR131" s="316"/>
      <c r="RMS131" s="316"/>
      <c r="RMT131" s="316"/>
      <c r="RMU131" s="316"/>
      <c r="RMV131" s="316"/>
      <c r="RMW131" s="316"/>
      <c r="RMX131" s="316"/>
      <c r="RMY131" s="316"/>
      <c r="RMZ131" s="316"/>
      <c r="RNA131" s="316"/>
      <c r="RNB131" s="316"/>
      <c r="RNC131" s="316"/>
      <c r="RND131" s="316"/>
      <c r="RNE131" s="316"/>
      <c r="RNF131" s="316"/>
      <c r="RNG131" s="316"/>
      <c r="RNH131" s="316"/>
      <c r="RNI131" s="316"/>
      <c r="RNJ131" s="316"/>
      <c r="RNK131" s="316"/>
      <c r="RNL131" s="316"/>
      <c r="RNM131" s="316"/>
      <c r="RNN131" s="316"/>
      <c r="RNO131" s="316"/>
      <c r="RNP131" s="316"/>
      <c r="RNQ131" s="316"/>
      <c r="RNR131" s="316"/>
      <c r="RNS131" s="316"/>
      <c r="RNT131" s="316"/>
      <c r="RNU131" s="316"/>
      <c r="RNV131" s="316"/>
      <c r="RNW131" s="316"/>
      <c r="RNX131" s="316"/>
      <c r="RNY131" s="316"/>
      <c r="RNZ131" s="316"/>
      <c r="ROA131" s="316"/>
      <c r="ROB131" s="316"/>
      <c r="ROC131" s="316"/>
      <c r="ROD131" s="316"/>
      <c r="ROE131" s="316"/>
      <c r="ROF131" s="316"/>
      <c r="ROG131" s="316"/>
      <c r="ROH131" s="316"/>
      <c r="ROI131" s="316"/>
      <c r="ROJ131" s="316"/>
      <c r="ROK131" s="316"/>
      <c r="ROL131" s="316"/>
      <c r="ROM131" s="316"/>
      <c r="RON131" s="316"/>
      <c r="ROO131" s="316"/>
      <c r="ROP131" s="316"/>
      <c r="ROQ131" s="316"/>
      <c r="ROR131" s="316"/>
      <c r="ROS131" s="316"/>
      <c r="ROT131" s="316"/>
      <c r="ROU131" s="316"/>
      <c r="ROV131" s="316"/>
      <c r="ROW131" s="316"/>
      <c r="ROX131" s="316"/>
      <c r="ROY131" s="316"/>
      <c r="ROZ131" s="316"/>
      <c r="RPA131" s="316"/>
      <c r="RPB131" s="316"/>
      <c r="RPC131" s="316"/>
      <c r="RPD131" s="316"/>
      <c r="RPE131" s="316"/>
      <c r="RPF131" s="316"/>
      <c r="RPG131" s="316"/>
      <c r="RPH131" s="316"/>
      <c r="RPI131" s="316"/>
      <c r="RPJ131" s="316"/>
      <c r="RPK131" s="316"/>
      <c r="RPL131" s="316"/>
      <c r="RPM131" s="316"/>
      <c r="RPN131" s="316"/>
      <c r="RPO131" s="316"/>
      <c r="RPP131" s="316"/>
      <c r="RPQ131" s="316"/>
      <c r="RPR131" s="316"/>
      <c r="RPS131" s="316"/>
      <c r="RPT131" s="316"/>
      <c r="RPU131" s="316"/>
      <c r="RPV131" s="316"/>
      <c r="RPW131" s="316"/>
      <c r="RPX131" s="316"/>
      <c r="RPY131" s="316"/>
      <c r="RPZ131" s="316"/>
      <c r="RQA131" s="316"/>
      <c r="RQB131" s="316"/>
      <c r="RQC131" s="316"/>
      <c r="RQD131" s="316"/>
      <c r="RQE131" s="316"/>
      <c r="RQF131" s="316"/>
      <c r="RQG131" s="316"/>
      <c r="RQH131" s="316"/>
      <c r="RQI131" s="316"/>
      <c r="RQJ131" s="316"/>
      <c r="RQK131" s="316"/>
      <c r="RQL131" s="316"/>
      <c r="RQM131" s="316"/>
      <c r="RQN131" s="316"/>
      <c r="RQO131" s="316"/>
      <c r="RQP131" s="316"/>
      <c r="RQQ131" s="316"/>
      <c r="RQR131" s="316"/>
      <c r="RQS131" s="316"/>
      <c r="RQT131" s="316"/>
      <c r="RQU131" s="316"/>
      <c r="RQV131" s="316"/>
      <c r="RQW131" s="316"/>
      <c r="RQX131" s="316"/>
      <c r="RQY131" s="316"/>
      <c r="RQZ131" s="316"/>
      <c r="RRA131" s="316"/>
      <c r="RRB131" s="316"/>
      <c r="RRC131" s="316"/>
      <c r="RRD131" s="316"/>
      <c r="RRE131" s="316"/>
      <c r="RRF131" s="316"/>
      <c r="RRG131" s="316"/>
      <c r="RRH131" s="316"/>
      <c r="RRI131" s="316"/>
      <c r="RRJ131" s="316"/>
      <c r="RRK131" s="316"/>
      <c r="RRL131" s="316"/>
      <c r="RRM131" s="316"/>
      <c r="RRN131" s="316"/>
      <c r="RRO131" s="316"/>
      <c r="RRP131" s="316"/>
      <c r="RRQ131" s="316"/>
      <c r="RRR131" s="316"/>
      <c r="RRS131" s="316"/>
      <c r="RRT131" s="316"/>
      <c r="RRU131" s="316"/>
      <c r="RRV131" s="316"/>
      <c r="RRW131" s="316"/>
      <c r="RRX131" s="316"/>
      <c r="RRY131" s="316"/>
      <c r="RRZ131" s="316"/>
      <c r="RSA131" s="316"/>
      <c r="RSB131" s="316"/>
      <c r="RSC131" s="316"/>
      <c r="RSD131" s="316"/>
      <c r="RSE131" s="316"/>
      <c r="RSF131" s="316"/>
      <c r="RSG131" s="316"/>
      <c r="RSH131" s="316"/>
      <c r="RSI131" s="316"/>
      <c r="RSJ131" s="316"/>
      <c r="RSK131" s="316"/>
      <c r="RSL131" s="316"/>
      <c r="RSM131" s="316"/>
      <c r="RSN131" s="316"/>
      <c r="RSO131" s="316"/>
      <c r="RSP131" s="316"/>
      <c r="RSQ131" s="316"/>
      <c r="RSR131" s="316"/>
      <c r="RSS131" s="316"/>
      <c r="RST131" s="316"/>
      <c r="RSU131" s="316"/>
      <c r="RSV131" s="316"/>
      <c r="RSW131" s="316"/>
      <c r="RSX131" s="316"/>
      <c r="RSY131" s="316"/>
      <c r="RSZ131" s="316"/>
      <c r="RTA131" s="316"/>
      <c r="RTB131" s="316"/>
      <c r="RTC131" s="316"/>
      <c r="RTD131" s="316"/>
      <c r="RTE131" s="316"/>
      <c r="RTF131" s="316"/>
      <c r="RTG131" s="316"/>
      <c r="RTH131" s="316"/>
      <c r="RTI131" s="316"/>
      <c r="RTJ131" s="316"/>
      <c r="RTK131" s="316"/>
      <c r="RTL131" s="316"/>
      <c r="RTM131" s="316"/>
      <c r="RTN131" s="316"/>
      <c r="RTO131" s="316"/>
      <c r="RTP131" s="316"/>
      <c r="RTQ131" s="316"/>
      <c r="RTR131" s="316"/>
      <c r="RTS131" s="316"/>
      <c r="RTT131" s="316"/>
      <c r="RTU131" s="316"/>
      <c r="RTV131" s="316"/>
      <c r="RTW131" s="316"/>
      <c r="RTX131" s="316"/>
      <c r="RTY131" s="316"/>
      <c r="RTZ131" s="316"/>
      <c r="RUA131" s="316"/>
      <c r="RUB131" s="316"/>
      <c r="RUC131" s="316"/>
      <c r="RUD131" s="316"/>
      <c r="RUE131" s="316"/>
      <c r="RUF131" s="316"/>
      <c r="RUG131" s="316"/>
      <c r="RUH131" s="316"/>
      <c r="RUI131" s="316"/>
      <c r="RUJ131" s="316"/>
      <c r="RUK131" s="316"/>
      <c r="RUL131" s="316"/>
      <c r="RUM131" s="316"/>
      <c r="RUN131" s="316"/>
      <c r="RUO131" s="316"/>
      <c r="RUP131" s="316"/>
      <c r="RUQ131" s="316"/>
      <c r="RUR131" s="316"/>
      <c r="RUS131" s="316"/>
      <c r="RUT131" s="316"/>
      <c r="RUU131" s="316"/>
      <c r="RUV131" s="316"/>
      <c r="RUW131" s="316"/>
      <c r="RUX131" s="316"/>
      <c r="RUY131" s="316"/>
      <c r="RUZ131" s="316"/>
      <c r="RVA131" s="316"/>
      <c r="RVB131" s="316"/>
      <c r="RVC131" s="316"/>
      <c r="RVD131" s="316"/>
      <c r="RVE131" s="316"/>
      <c r="RVF131" s="316"/>
      <c r="RVG131" s="316"/>
      <c r="RVH131" s="316"/>
      <c r="RVI131" s="316"/>
      <c r="RVJ131" s="316"/>
      <c r="RVK131" s="316"/>
      <c r="RVL131" s="316"/>
      <c r="RVM131" s="316"/>
      <c r="RVN131" s="316"/>
      <c r="RVO131" s="316"/>
      <c r="RVP131" s="316"/>
      <c r="RVQ131" s="316"/>
      <c r="RVR131" s="316"/>
      <c r="RVS131" s="316"/>
      <c r="RVT131" s="316"/>
      <c r="RVU131" s="316"/>
      <c r="RVV131" s="316"/>
      <c r="RVW131" s="316"/>
      <c r="RVX131" s="316"/>
      <c r="RVY131" s="316"/>
      <c r="RVZ131" s="316"/>
      <c r="RWA131" s="316"/>
      <c r="RWB131" s="316"/>
      <c r="RWC131" s="316"/>
      <c r="RWD131" s="316"/>
      <c r="RWE131" s="316"/>
      <c r="RWF131" s="316"/>
      <c r="RWG131" s="316"/>
      <c r="RWH131" s="316"/>
      <c r="RWI131" s="316"/>
      <c r="RWJ131" s="316"/>
      <c r="RWK131" s="316"/>
      <c r="RWL131" s="316"/>
      <c r="RWM131" s="316"/>
      <c r="RWN131" s="316"/>
      <c r="RWO131" s="316"/>
      <c r="RWP131" s="316"/>
      <c r="RWQ131" s="316"/>
      <c r="RWR131" s="316"/>
      <c r="RWS131" s="316"/>
      <c r="RWT131" s="316"/>
      <c r="RWU131" s="316"/>
      <c r="RWV131" s="316"/>
      <c r="RWW131" s="316"/>
      <c r="RWX131" s="316"/>
      <c r="RWY131" s="316"/>
      <c r="RWZ131" s="316"/>
      <c r="RXA131" s="316"/>
      <c r="RXB131" s="316"/>
      <c r="RXC131" s="316"/>
      <c r="RXD131" s="316"/>
      <c r="RXE131" s="316"/>
      <c r="RXF131" s="316"/>
      <c r="RXG131" s="316"/>
      <c r="RXH131" s="316"/>
      <c r="RXI131" s="316"/>
      <c r="RXJ131" s="316"/>
      <c r="RXK131" s="316"/>
      <c r="RXL131" s="316"/>
      <c r="RXM131" s="316"/>
      <c r="RXN131" s="316"/>
      <c r="RXO131" s="316"/>
      <c r="RXP131" s="316"/>
      <c r="RXQ131" s="316"/>
      <c r="RXR131" s="316"/>
      <c r="RXS131" s="316"/>
      <c r="RXT131" s="316"/>
      <c r="RXU131" s="316"/>
      <c r="RXV131" s="316"/>
      <c r="RXW131" s="316"/>
      <c r="RXX131" s="316"/>
      <c r="RXY131" s="316"/>
      <c r="RXZ131" s="316"/>
      <c r="RYA131" s="316"/>
      <c r="RYB131" s="316"/>
      <c r="RYC131" s="316"/>
      <c r="RYD131" s="316"/>
      <c r="RYE131" s="316"/>
      <c r="RYF131" s="316"/>
      <c r="RYG131" s="316"/>
      <c r="RYH131" s="316"/>
      <c r="RYI131" s="316"/>
      <c r="RYJ131" s="316"/>
      <c r="RYK131" s="316"/>
      <c r="RYL131" s="316"/>
      <c r="RYM131" s="316"/>
      <c r="RYN131" s="316"/>
      <c r="RYO131" s="316"/>
      <c r="RYP131" s="316"/>
      <c r="RYQ131" s="316"/>
      <c r="RYR131" s="316"/>
      <c r="RYS131" s="316"/>
      <c r="RYT131" s="316"/>
      <c r="RYU131" s="316"/>
      <c r="RYV131" s="316"/>
      <c r="RYW131" s="316"/>
      <c r="RYX131" s="316"/>
      <c r="RYY131" s="316"/>
      <c r="RYZ131" s="316"/>
      <c r="RZA131" s="316"/>
      <c r="RZB131" s="316"/>
      <c r="RZC131" s="316"/>
      <c r="RZD131" s="316"/>
      <c r="RZE131" s="316"/>
      <c r="RZF131" s="316"/>
      <c r="RZG131" s="316"/>
      <c r="RZH131" s="316"/>
      <c r="RZI131" s="316"/>
      <c r="RZJ131" s="316"/>
      <c r="RZK131" s="316"/>
      <c r="RZL131" s="316"/>
      <c r="RZM131" s="316"/>
      <c r="RZN131" s="316"/>
      <c r="RZO131" s="316"/>
      <c r="RZP131" s="316"/>
      <c r="RZQ131" s="316"/>
      <c r="RZR131" s="316"/>
      <c r="RZS131" s="316"/>
      <c r="RZT131" s="316"/>
      <c r="RZU131" s="316"/>
      <c r="RZV131" s="316"/>
      <c r="RZW131" s="316"/>
      <c r="RZX131" s="316"/>
      <c r="RZY131" s="316"/>
      <c r="RZZ131" s="316"/>
      <c r="SAA131" s="316"/>
      <c r="SAB131" s="316"/>
      <c r="SAC131" s="316"/>
      <c r="SAD131" s="316"/>
      <c r="SAE131" s="316"/>
      <c r="SAF131" s="316"/>
      <c r="SAG131" s="316"/>
      <c r="SAH131" s="316"/>
      <c r="SAI131" s="316"/>
      <c r="SAJ131" s="316"/>
      <c r="SAK131" s="316"/>
      <c r="SAL131" s="316"/>
      <c r="SAM131" s="316"/>
      <c r="SAN131" s="316"/>
      <c r="SAO131" s="316"/>
      <c r="SAP131" s="316"/>
      <c r="SAQ131" s="316"/>
      <c r="SAR131" s="316"/>
      <c r="SAS131" s="316"/>
      <c r="SAT131" s="316"/>
      <c r="SAU131" s="316"/>
      <c r="SAV131" s="316"/>
      <c r="SAW131" s="316"/>
      <c r="SAX131" s="316"/>
      <c r="SAY131" s="316"/>
      <c r="SAZ131" s="316"/>
      <c r="SBA131" s="316"/>
      <c r="SBB131" s="316"/>
      <c r="SBC131" s="316"/>
      <c r="SBD131" s="316"/>
      <c r="SBE131" s="316"/>
      <c r="SBF131" s="316"/>
      <c r="SBG131" s="316"/>
      <c r="SBH131" s="316"/>
      <c r="SBI131" s="316"/>
      <c r="SBJ131" s="316"/>
      <c r="SBK131" s="316"/>
      <c r="SBL131" s="316"/>
      <c r="SBM131" s="316"/>
      <c r="SBN131" s="316"/>
      <c r="SBO131" s="316"/>
      <c r="SBP131" s="316"/>
      <c r="SBQ131" s="316"/>
      <c r="SBR131" s="316"/>
      <c r="SBS131" s="316"/>
      <c r="SBT131" s="316"/>
      <c r="SBU131" s="316"/>
      <c r="SBV131" s="316"/>
      <c r="SBW131" s="316"/>
      <c r="SBX131" s="316"/>
      <c r="SBY131" s="316"/>
      <c r="SBZ131" s="316"/>
      <c r="SCA131" s="316"/>
      <c r="SCB131" s="316"/>
      <c r="SCC131" s="316"/>
      <c r="SCD131" s="316"/>
      <c r="SCE131" s="316"/>
      <c r="SCF131" s="316"/>
      <c r="SCG131" s="316"/>
      <c r="SCH131" s="316"/>
      <c r="SCI131" s="316"/>
      <c r="SCJ131" s="316"/>
      <c r="SCK131" s="316"/>
      <c r="SCL131" s="316"/>
      <c r="SCM131" s="316"/>
      <c r="SCN131" s="316"/>
      <c r="SCO131" s="316"/>
      <c r="SCP131" s="316"/>
      <c r="SCQ131" s="316"/>
      <c r="SCR131" s="316"/>
      <c r="SCS131" s="316"/>
      <c r="SCT131" s="316"/>
      <c r="SCU131" s="316"/>
      <c r="SCV131" s="316"/>
      <c r="SCW131" s="316"/>
      <c r="SCX131" s="316"/>
      <c r="SCY131" s="316"/>
      <c r="SCZ131" s="316"/>
      <c r="SDA131" s="316"/>
      <c r="SDB131" s="316"/>
      <c r="SDC131" s="316"/>
      <c r="SDD131" s="316"/>
      <c r="SDE131" s="316"/>
      <c r="SDF131" s="316"/>
      <c r="SDG131" s="316"/>
      <c r="SDH131" s="316"/>
      <c r="SDI131" s="316"/>
      <c r="SDJ131" s="316"/>
      <c r="SDK131" s="316"/>
      <c r="SDL131" s="316"/>
      <c r="SDM131" s="316"/>
      <c r="SDN131" s="316"/>
      <c r="SDO131" s="316"/>
      <c r="SDP131" s="316"/>
      <c r="SDQ131" s="316"/>
      <c r="SDR131" s="316"/>
      <c r="SDS131" s="316"/>
      <c r="SDT131" s="316"/>
      <c r="SDU131" s="316"/>
      <c r="SDV131" s="316"/>
      <c r="SDW131" s="316"/>
      <c r="SDX131" s="316"/>
      <c r="SDY131" s="316"/>
      <c r="SDZ131" s="316"/>
      <c r="SEA131" s="316"/>
      <c r="SEB131" s="316"/>
      <c r="SEC131" s="316"/>
      <c r="SED131" s="316"/>
      <c r="SEE131" s="316"/>
      <c r="SEF131" s="316"/>
      <c r="SEG131" s="316"/>
      <c r="SEH131" s="316"/>
      <c r="SEI131" s="316"/>
      <c r="SEJ131" s="316"/>
      <c r="SEK131" s="316"/>
      <c r="SEL131" s="316"/>
      <c r="SEM131" s="316"/>
      <c r="SEN131" s="316"/>
      <c r="SEO131" s="316"/>
      <c r="SEP131" s="316"/>
      <c r="SEQ131" s="316"/>
      <c r="SER131" s="316"/>
      <c r="SES131" s="316"/>
      <c r="SET131" s="316"/>
      <c r="SEU131" s="316"/>
      <c r="SEV131" s="316"/>
      <c r="SEW131" s="316"/>
      <c r="SEX131" s="316"/>
      <c r="SEY131" s="316"/>
      <c r="SEZ131" s="316"/>
      <c r="SFA131" s="316"/>
      <c r="SFB131" s="316"/>
      <c r="SFC131" s="316"/>
      <c r="SFD131" s="316"/>
      <c r="SFE131" s="316"/>
      <c r="SFF131" s="316"/>
      <c r="SFG131" s="316"/>
      <c r="SFH131" s="316"/>
      <c r="SFI131" s="316"/>
      <c r="SFJ131" s="316"/>
      <c r="SFK131" s="316"/>
      <c r="SFL131" s="316"/>
      <c r="SFM131" s="316"/>
      <c r="SFN131" s="316"/>
      <c r="SFO131" s="316"/>
      <c r="SFP131" s="316"/>
      <c r="SFQ131" s="316"/>
      <c r="SFR131" s="316"/>
      <c r="SFS131" s="316"/>
      <c r="SFT131" s="316"/>
      <c r="SFU131" s="316"/>
      <c r="SFV131" s="316"/>
      <c r="SFW131" s="316"/>
      <c r="SFX131" s="316"/>
      <c r="SFY131" s="316"/>
      <c r="SFZ131" s="316"/>
      <c r="SGA131" s="316"/>
      <c r="SGB131" s="316"/>
      <c r="SGC131" s="316"/>
      <c r="SGD131" s="316"/>
      <c r="SGE131" s="316"/>
      <c r="SGF131" s="316"/>
      <c r="SGG131" s="316"/>
      <c r="SGH131" s="316"/>
      <c r="SGI131" s="316"/>
      <c r="SGJ131" s="316"/>
      <c r="SGK131" s="316"/>
      <c r="SGL131" s="316"/>
      <c r="SGM131" s="316"/>
      <c r="SGN131" s="316"/>
      <c r="SGO131" s="316"/>
      <c r="SGP131" s="316"/>
      <c r="SGQ131" s="316"/>
      <c r="SGR131" s="316"/>
      <c r="SGS131" s="316"/>
      <c r="SGT131" s="316"/>
      <c r="SGU131" s="316"/>
      <c r="SGV131" s="316"/>
      <c r="SGW131" s="316"/>
      <c r="SGX131" s="316"/>
      <c r="SGY131" s="316"/>
      <c r="SGZ131" s="316"/>
      <c r="SHA131" s="316"/>
      <c r="SHB131" s="316"/>
      <c r="SHC131" s="316"/>
      <c r="SHD131" s="316"/>
      <c r="SHE131" s="316"/>
      <c r="SHF131" s="316"/>
      <c r="SHG131" s="316"/>
      <c r="SHH131" s="316"/>
      <c r="SHI131" s="316"/>
      <c r="SHJ131" s="316"/>
      <c r="SHK131" s="316"/>
      <c r="SHL131" s="316"/>
      <c r="SHM131" s="316"/>
      <c r="SHN131" s="316"/>
      <c r="SHO131" s="316"/>
      <c r="SHP131" s="316"/>
      <c r="SHQ131" s="316"/>
      <c r="SHR131" s="316"/>
      <c r="SHS131" s="316"/>
      <c r="SHT131" s="316"/>
      <c r="SHU131" s="316"/>
      <c r="SHV131" s="316"/>
      <c r="SHW131" s="316"/>
      <c r="SHX131" s="316"/>
      <c r="SHY131" s="316"/>
      <c r="SHZ131" s="316"/>
      <c r="SIA131" s="316"/>
      <c r="SIB131" s="316"/>
      <c r="SIC131" s="316"/>
      <c r="SID131" s="316"/>
      <c r="SIE131" s="316"/>
      <c r="SIF131" s="316"/>
      <c r="SIG131" s="316"/>
      <c r="SIH131" s="316"/>
      <c r="SII131" s="316"/>
      <c r="SIJ131" s="316"/>
      <c r="SIK131" s="316"/>
      <c r="SIL131" s="316"/>
      <c r="SIM131" s="316"/>
      <c r="SIN131" s="316"/>
      <c r="SIO131" s="316"/>
      <c r="SIP131" s="316"/>
      <c r="SIQ131" s="316"/>
      <c r="SIR131" s="316"/>
      <c r="SIS131" s="316"/>
      <c r="SIT131" s="316"/>
      <c r="SIU131" s="316"/>
      <c r="SIV131" s="316"/>
      <c r="SIW131" s="316"/>
      <c r="SIX131" s="316"/>
      <c r="SIY131" s="316"/>
      <c r="SIZ131" s="316"/>
      <c r="SJA131" s="316"/>
      <c r="SJB131" s="316"/>
      <c r="SJC131" s="316"/>
      <c r="SJD131" s="316"/>
      <c r="SJE131" s="316"/>
      <c r="SJF131" s="316"/>
      <c r="SJG131" s="316"/>
      <c r="SJH131" s="316"/>
      <c r="SJI131" s="316"/>
      <c r="SJJ131" s="316"/>
      <c r="SJK131" s="316"/>
      <c r="SJL131" s="316"/>
      <c r="SJM131" s="316"/>
      <c r="SJN131" s="316"/>
      <c r="SJO131" s="316"/>
      <c r="SJP131" s="316"/>
      <c r="SJQ131" s="316"/>
      <c r="SJR131" s="316"/>
      <c r="SJS131" s="316"/>
      <c r="SJT131" s="316"/>
      <c r="SJU131" s="316"/>
      <c r="SJV131" s="316"/>
      <c r="SJW131" s="316"/>
      <c r="SJX131" s="316"/>
      <c r="SJY131" s="316"/>
      <c r="SJZ131" s="316"/>
      <c r="SKA131" s="316"/>
      <c r="SKB131" s="316"/>
      <c r="SKC131" s="316"/>
      <c r="SKD131" s="316"/>
      <c r="SKE131" s="316"/>
      <c r="SKF131" s="316"/>
      <c r="SKG131" s="316"/>
      <c r="SKH131" s="316"/>
      <c r="SKI131" s="316"/>
      <c r="SKJ131" s="316"/>
      <c r="SKK131" s="316"/>
      <c r="SKL131" s="316"/>
      <c r="SKM131" s="316"/>
      <c r="SKN131" s="316"/>
      <c r="SKO131" s="316"/>
      <c r="SKP131" s="316"/>
      <c r="SKQ131" s="316"/>
      <c r="SKR131" s="316"/>
      <c r="SKS131" s="316"/>
      <c r="SKT131" s="316"/>
      <c r="SKU131" s="316"/>
      <c r="SKV131" s="316"/>
      <c r="SKW131" s="316"/>
      <c r="SKX131" s="316"/>
      <c r="SKY131" s="316"/>
      <c r="SKZ131" s="316"/>
      <c r="SLA131" s="316"/>
      <c r="SLB131" s="316"/>
      <c r="SLC131" s="316"/>
      <c r="SLD131" s="316"/>
      <c r="SLE131" s="316"/>
      <c r="SLF131" s="316"/>
      <c r="SLG131" s="316"/>
      <c r="SLH131" s="316"/>
      <c r="SLI131" s="316"/>
      <c r="SLJ131" s="316"/>
      <c r="SLK131" s="316"/>
      <c r="SLL131" s="316"/>
      <c r="SLM131" s="316"/>
      <c r="SLN131" s="316"/>
      <c r="SLO131" s="316"/>
      <c r="SLP131" s="316"/>
      <c r="SLQ131" s="316"/>
      <c r="SLR131" s="316"/>
      <c r="SLS131" s="316"/>
      <c r="SLT131" s="316"/>
      <c r="SLU131" s="316"/>
      <c r="SLV131" s="316"/>
      <c r="SLW131" s="316"/>
      <c r="SLX131" s="316"/>
      <c r="SLY131" s="316"/>
      <c r="SLZ131" s="316"/>
      <c r="SMA131" s="316"/>
      <c r="SMB131" s="316"/>
      <c r="SMC131" s="316"/>
      <c r="SMD131" s="316"/>
      <c r="SME131" s="316"/>
      <c r="SMF131" s="316"/>
      <c r="SMG131" s="316"/>
      <c r="SMH131" s="316"/>
      <c r="SMI131" s="316"/>
      <c r="SMJ131" s="316"/>
      <c r="SMK131" s="316"/>
      <c r="SML131" s="316"/>
      <c r="SMM131" s="316"/>
      <c r="SMN131" s="316"/>
      <c r="SMO131" s="316"/>
      <c r="SMP131" s="316"/>
      <c r="SMQ131" s="316"/>
      <c r="SMR131" s="316"/>
      <c r="SMS131" s="316"/>
      <c r="SMT131" s="316"/>
      <c r="SMU131" s="316"/>
      <c r="SMV131" s="316"/>
      <c r="SMW131" s="316"/>
      <c r="SMX131" s="316"/>
      <c r="SMY131" s="316"/>
      <c r="SMZ131" s="316"/>
      <c r="SNA131" s="316"/>
      <c r="SNB131" s="316"/>
      <c r="SNC131" s="316"/>
      <c r="SND131" s="316"/>
      <c r="SNE131" s="316"/>
      <c r="SNF131" s="316"/>
      <c r="SNG131" s="316"/>
      <c r="SNH131" s="316"/>
      <c r="SNI131" s="316"/>
      <c r="SNJ131" s="316"/>
      <c r="SNK131" s="316"/>
      <c r="SNL131" s="316"/>
      <c r="SNM131" s="316"/>
      <c r="SNN131" s="316"/>
      <c r="SNO131" s="316"/>
      <c r="SNP131" s="316"/>
      <c r="SNQ131" s="316"/>
      <c r="SNR131" s="316"/>
      <c r="SNS131" s="316"/>
      <c r="SNT131" s="316"/>
      <c r="SNU131" s="316"/>
      <c r="SNV131" s="316"/>
      <c r="SNW131" s="316"/>
      <c r="SNX131" s="316"/>
      <c r="SNY131" s="316"/>
      <c r="SNZ131" s="316"/>
      <c r="SOA131" s="316"/>
      <c r="SOB131" s="316"/>
      <c r="SOC131" s="316"/>
      <c r="SOD131" s="316"/>
      <c r="SOE131" s="316"/>
      <c r="SOF131" s="316"/>
      <c r="SOG131" s="316"/>
      <c r="SOH131" s="316"/>
      <c r="SOI131" s="316"/>
      <c r="SOJ131" s="316"/>
      <c r="SOK131" s="316"/>
      <c r="SOL131" s="316"/>
      <c r="SOM131" s="316"/>
      <c r="SON131" s="316"/>
      <c r="SOO131" s="316"/>
      <c r="SOP131" s="316"/>
      <c r="SOQ131" s="316"/>
      <c r="SOR131" s="316"/>
      <c r="SOS131" s="316"/>
      <c r="SOT131" s="316"/>
      <c r="SOU131" s="316"/>
      <c r="SOV131" s="316"/>
      <c r="SOW131" s="316"/>
      <c r="SOX131" s="316"/>
      <c r="SOY131" s="316"/>
      <c r="SOZ131" s="316"/>
      <c r="SPA131" s="316"/>
      <c r="SPB131" s="316"/>
      <c r="SPC131" s="316"/>
      <c r="SPD131" s="316"/>
      <c r="SPE131" s="316"/>
      <c r="SPF131" s="316"/>
      <c r="SPG131" s="316"/>
      <c r="SPH131" s="316"/>
      <c r="SPI131" s="316"/>
      <c r="SPJ131" s="316"/>
      <c r="SPK131" s="316"/>
      <c r="SPL131" s="316"/>
      <c r="SPM131" s="316"/>
      <c r="SPN131" s="316"/>
      <c r="SPO131" s="316"/>
      <c r="SPP131" s="316"/>
      <c r="SPQ131" s="316"/>
      <c r="SPR131" s="316"/>
      <c r="SPS131" s="316"/>
      <c r="SPT131" s="316"/>
      <c r="SPU131" s="316"/>
      <c r="SPV131" s="316"/>
      <c r="SPW131" s="316"/>
      <c r="SPX131" s="316"/>
      <c r="SPY131" s="316"/>
      <c r="SPZ131" s="316"/>
      <c r="SQA131" s="316"/>
      <c r="SQB131" s="316"/>
      <c r="SQC131" s="316"/>
      <c r="SQD131" s="316"/>
      <c r="SQE131" s="316"/>
      <c r="SQF131" s="316"/>
      <c r="SQG131" s="316"/>
      <c r="SQH131" s="316"/>
      <c r="SQI131" s="316"/>
      <c r="SQJ131" s="316"/>
      <c r="SQK131" s="316"/>
      <c r="SQL131" s="316"/>
      <c r="SQM131" s="316"/>
      <c r="SQN131" s="316"/>
      <c r="SQO131" s="316"/>
      <c r="SQP131" s="316"/>
      <c r="SQQ131" s="316"/>
      <c r="SQR131" s="316"/>
      <c r="SQS131" s="316"/>
      <c r="SQT131" s="316"/>
      <c r="SQU131" s="316"/>
      <c r="SQV131" s="316"/>
      <c r="SQW131" s="316"/>
      <c r="SQX131" s="316"/>
      <c r="SQY131" s="316"/>
      <c r="SQZ131" s="316"/>
      <c r="SRA131" s="316"/>
      <c r="SRB131" s="316"/>
      <c r="SRC131" s="316"/>
      <c r="SRD131" s="316"/>
      <c r="SRE131" s="316"/>
      <c r="SRF131" s="316"/>
      <c r="SRG131" s="316"/>
      <c r="SRH131" s="316"/>
      <c r="SRI131" s="316"/>
      <c r="SRJ131" s="316"/>
      <c r="SRK131" s="316"/>
      <c r="SRL131" s="316"/>
      <c r="SRM131" s="316"/>
      <c r="SRN131" s="316"/>
      <c r="SRO131" s="316"/>
      <c r="SRP131" s="316"/>
      <c r="SRQ131" s="316"/>
      <c r="SRR131" s="316"/>
      <c r="SRS131" s="316"/>
      <c r="SRT131" s="316"/>
      <c r="SRU131" s="316"/>
      <c r="SRV131" s="316"/>
      <c r="SRW131" s="316"/>
      <c r="SRX131" s="316"/>
      <c r="SRY131" s="316"/>
      <c r="SRZ131" s="316"/>
      <c r="SSA131" s="316"/>
      <c r="SSB131" s="316"/>
      <c r="SSC131" s="316"/>
      <c r="SSD131" s="316"/>
      <c r="SSE131" s="316"/>
      <c r="SSF131" s="316"/>
      <c r="SSG131" s="316"/>
      <c r="SSH131" s="316"/>
      <c r="SSI131" s="316"/>
      <c r="SSJ131" s="316"/>
      <c r="SSK131" s="316"/>
      <c r="SSL131" s="316"/>
      <c r="SSM131" s="316"/>
      <c r="SSN131" s="316"/>
      <c r="SSO131" s="316"/>
      <c r="SSP131" s="316"/>
      <c r="SSQ131" s="316"/>
      <c r="SSR131" s="316"/>
      <c r="SSS131" s="316"/>
      <c r="SST131" s="316"/>
      <c r="SSU131" s="316"/>
      <c r="SSV131" s="316"/>
      <c r="SSW131" s="316"/>
      <c r="SSX131" s="316"/>
      <c r="SSY131" s="316"/>
      <c r="SSZ131" s="316"/>
      <c r="STA131" s="316"/>
      <c r="STB131" s="316"/>
      <c r="STC131" s="316"/>
      <c r="STD131" s="316"/>
      <c r="STE131" s="316"/>
      <c r="STF131" s="316"/>
      <c r="STG131" s="316"/>
      <c r="STH131" s="316"/>
      <c r="STI131" s="316"/>
      <c r="STJ131" s="316"/>
      <c r="STK131" s="316"/>
      <c r="STL131" s="316"/>
      <c r="STM131" s="316"/>
      <c r="STN131" s="316"/>
      <c r="STO131" s="316"/>
      <c r="STP131" s="316"/>
      <c r="STQ131" s="316"/>
      <c r="STR131" s="316"/>
      <c r="STS131" s="316"/>
      <c r="STT131" s="316"/>
      <c r="STU131" s="316"/>
      <c r="STV131" s="316"/>
      <c r="STW131" s="316"/>
      <c r="STX131" s="316"/>
      <c r="STY131" s="316"/>
      <c r="STZ131" s="316"/>
      <c r="SUA131" s="316"/>
      <c r="SUB131" s="316"/>
      <c r="SUC131" s="316"/>
      <c r="SUD131" s="316"/>
      <c r="SUE131" s="316"/>
      <c r="SUF131" s="316"/>
      <c r="SUG131" s="316"/>
      <c r="SUH131" s="316"/>
      <c r="SUI131" s="316"/>
      <c r="SUJ131" s="316"/>
      <c r="SUK131" s="316"/>
      <c r="SUL131" s="316"/>
      <c r="SUM131" s="316"/>
      <c r="SUN131" s="316"/>
      <c r="SUO131" s="316"/>
      <c r="SUP131" s="316"/>
      <c r="SUQ131" s="316"/>
      <c r="SUR131" s="316"/>
      <c r="SUS131" s="316"/>
      <c r="SUT131" s="316"/>
      <c r="SUU131" s="316"/>
      <c r="SUV131" s="316"/>
      <c r="SUW131" s="316"/>
      <c r="SUX131" s="316"/>
      <c r="SUY131" s="316"/>
      <c r="SUZ131" s="316"/>
      <c r="SVA131" s="316"/>
      <c r="SVB131" s="316"/>
      <c r="SVC131" s="316"/>
      <c r="SVD131" s="316"/>
      <c r="SVE131" s="316"/>
      <c r="SVF131" s="316"/>
      <c r="SVG131" s="316"/>
      <c r="SVH131" s="316"/>
      <c r="SVI131" s="316"/>
      <c r="SVJ131" s="316"/>
      <c r="SVK131" s="316"/>
      <c r="SVL131" s="316"/>
      <c r="SVM131" s="316"/>
      <c r="SVN131" s="316"/>
      <c r="SVO131" s="316"/>
      <c r="SVP131" s="316"/>
      <c r="SVQ131" s="316"/>
      <c r="SVR131" s="316"/>
      <c r="SVS131" s="316"/>
      <c r="SVT131" s="316"/>
      <c r="SVU131" s="316"/>
      <c r="SVV131" s="316"/>
      <c r="SVW131" s="316"/>
      <c r="SVX131" s="316"/>
      <c r="SVY131" s="316"/>
      <c r="SVZ131" s="316"/>
      <c r="SWA131" s="316"/>
      <c r="SWB131" s="316"/>
      <c r="SWC131" s="316"/>
      <c r="SWD131" s="316"/>
      <c r="SWE131" s="316"/>
      <c r="SWF131" s="316"/>
      <c r="SWG131" s="316"/>
      <c r="SWH131" s="316"/>
      <c r="SWI131" s="316"/>
      <c r="SWJ131" s="316"/>
      <c r="SWK131" s="316"/>
      <c r="SWL131" s="316"/>
      <c r="SWM131" s="316"/>
      <c r="SWN131" s="316"/>
      <c r="SWO131" s="316"/>
      <c r="SWP131" s="316"/>
      <c r="SWQ131" s="316"/>
      <c r="SWR131" s="316"/>
      <c r="SWS131" s="316"/>
      <c r="SWT131" s="316"/>
      <c r="SWU131" s="316"/>
      <c r="SWV131" s="316"/>
      <c r="SWW131" s="316"/>
      <c r="SWX131" s="316"/>
      <c r="SWY131" s="316"/>
      <c r="SWZ131" s="316"/>
      <c r="SXA131" s="316"/>
      <c r="SXB131" s="316"/>
      <c r="SXC131" s="316"/>
      <c r="SXD131" s="316"/>
      <c r="SXE131" s="316"/>
      <c r="SXF131" s="316"/>
      <c r="SXG131" s="316"/>
      <c r="SXH131" s="316"/>
      <c r="SXI131" s="316"/>
      <c r="SXJ131" s="316"/>
      <c r="SXK131" s="316"/>
      <c r="SXL131" s="316"/>
      <c r="SXM131" s="316"/>
      <c r="SXN131" s="316"/>
      <c r="SXO131" s="316"/>
      <c r="SXP131" s="316"/>
      <c r="SXQ131" s="316"/>
      <c r="SXR131" s="316"/>
      <c r="SXS131" s="316"/>
      <c r="SXT131" s="316"/>
      <c r="SXU131" s="316"/>
      <c r="SXV131" s="316"/>
      <c r="SXW131" s="316"/>
      <c r="SXX131" s="316"/>
      <c r="SXY131" s="316"/>
      <c r="SXZ131" s="316"/>
      <c r="SYA131" s="316"/>
      <c r="SYB131" s="316"/>
      <c r="SYC131" s="316"/>
      <c r="SYD131" s="316"/>
      <c r="SYE131" s="316"/>
      <c r="SYF131" s="316"/>
      <c r="SYG131" s="316"/>
      <c r="SYH131" s="316"/>
      <c r="SYI131" s="316"/>
      <c r="SYJ131" s="316"/>
      <c r="SYK131" s="316"/>
      <c r="SYL131" s="316"/>
      <c r="SYM131" s="316"/>
      <c r="SYN131" s="316"/>
      <c r="SYO131" s="316"/>
      <c r="SYP131" s="316"/>
      <c r="SYQ131" s="316"/>
      <c r="SYR131" s="316"/>
      <c r="SYS131" s="316"/>
      <c r="SYT131" s="316"/>
      <c r="SYU131" s="316"/>
      <c r="SYV131" s="316"/>
      <c r="SYW131" s="316"/>
      <c r="SYX131" s="316"/>
      <c r="SYY131" s="316"/>
      <c r="SYZ131" s="316"/>
      <c r="SZA131" s="316"/>
      <c r="SZB131" s="316"/>
      <c r="SZC131" s="316"/>
      <c r="SZD131" s="316"/>
      <c r="SZE131" s="316"/>
      <c r="SZF131" s="316"/>
      <c r="SZG131" s="316"/>
      <c r="SZH131" s="316"/>
      <c r="SZI131" s="316"/>
      <c r="SZJ131" s="316"/>
      <c r="SZK131" s="316"/>
      <c r="SZL131" s="316"/>
      <c r="SZM131" s="316"/>
      <c r="SZN131" s="316"/>
      <c r="SZO131" s="316"/>
      <c r="SZP131" s="316"/>
      <c r="SZQ131" s="316"/>
      <c r="SZR131" s="316"/>
      <c r="SZS131" s="316"/>
      <c r="SZT131" s="316"/>
      <c r="SZU131" s="316"/>
      <c r="SZV131" s="316"/>
      <c r="SZW131" s="316"/>
      <c r="SZX131" s="316"/>
      <c r="SZY131" s="316"/>
      <c r="SZZ131" s="316"/>
      <c r="TAA131" s="316"/>
      <c r="TAB131" s="316"/>
      <c r="TAC131" s="316"/>
      <c r="TAD131" s="316"/>
      <c r="TAE131" s="316"/>
      <c r="TAF131" s="316"/>
      <c r="TAG131" s="316"/>
      <c r="TAH131" s="316"/>
      <c r="TAI131" s="316"/>
      <c r="TAJ131" s="316"/>
      <c r="TAK131" s="316"/>
      <c r="TAL131" s="316"/>
      <c r="TAM131" s="316"/>
      <c r="TAN131" s="316"/>
      <c r="TAO131" s="316"/>
      <c r="TAP131" s="316"/>
      <c r="TAQ131" s="316"/>
      <c r="TAR131" s="316"/>
      <c r="TAS131" s="316"/>
      <c r="TAT131" s="316"/>
      <c r="TAU131" s="316"/>
      <c r="TAV131" s="316"/>
      <c r="TAW131" s="316"/>
      <c r="TAX131" s="316"/>
      <c r="TAY131" s="316"/>
      <c r="TAZ131" s="316"/>
      <c r="TBA131" s="316"/>
      <c r="TBB131" s="316"/>
      <c r="TBC131" s="316"/>
      <c r="TBD131" s="316"/>
      <c r="TBE131" s="316"/>
      <c r="TBF131" s="316"/>
      <c r="TBG131" s="316"/>
      <c r="TBH131" s="316"/>
      <c r="TBI131" s="316"/>
      <c r="TBJ131" s="316"/>
      <c r="TBK131" s="316"/>
      <c r="TBL131" s="316"/>
      <c r="TBM131" s="316"/>
      <c r="TBN131" s="316"/>
      <c r="TBO131" s="316"/>
      <c r="TBP131" s="316"/>
      <c r="TBQ131" s="316"/>
      <c r="TBR131" s="316"/>
      <c r="TBS131" s="316"/>
      <c r="TBT131" s="316"/>
      <c r="TBU131" s="316"/>
      <c r="TBV131" s="316"/>
      <c r="TBW131" s="316"/>
      <c r="TBX131" s="316"/>
      <c r="TBY131" s="316"/>
      <c r="TBZ131" s="316"/>
      <c r="TCA131" s="316"/>
      <c r="TCB131" s="316"/>
      <c r="TCC131" s="316"/>
      <c r="TCD131" s="316"/>
      <c r="TCE131" s="316"/>
      <c r="TCF131" s="316"/>
      <c r="TCG131" s="316"/>
      <c r="TCH131" s="316"/>
      <c r="TCI131" s="316"/>
      <c r="TCJ131" s="316"/>
      <c r="TCK131" s="316"/>
      <c r="TCL131" s="316"/>
      <c r="TCM131" s="316"/>
      <c r="TCN131" s="316"/>
      <c r="TCO131" s="316"/>
      <c r="TCP131" s="316"/>
      <c r="TCQ131" s="316"/>
      <c r="TCR131" s="316"/>
      <c r="TCS131" s="316"/>
      <c r="TCT131" s="316"/>
      <c r="TCU131" s="316"/>
      <c r="TCV131" s="316"/>
      <c r="TCW131" s="316"/>
      <c r="TCX131" s="316"/>
      <c r="TCY131" s="316"/>
      <c r="TCZ131" s="316"/>
      <c r="TDA131" s="316"/>
      <c r="TDB131" s="316"/>
      <c r="TDC131" s="316"/>
      <c r="TDD131" s="316"/>
      <c r="TDE131" s="316"/>
      <c r="TDF131" s="316"/>
      <c r="TDG131" s="316"/>
      <c r="TDH131" s="316"/>
      <c r="TDI131" s="316"/>
      <c r="TDJ131" s="316"/>
      <c r="TDK131" s="316"/>
      <c r="TDL131" s="316"/>
      <c r="TDM131" s="316"/>
      <c r="TDN131" s="316"/>
      <c r="TDO131" s="316"/>
      <c r="TDP131" s="316"/>
      <c r="TDQ131" s="316"/>
      <c r="TDR131" s="316"/>
      <c r="TDS131" s="316"/>
      <c r="TDT131" s="316"/>
      <c r="TDU131" s="316"/>
      <c r="TDV131" s="316"/>
      <c r="TDW131" s="316"/>
      <c r="TDX131" s="316"/>
      <c r="TDY131" s="316"/>
      <c r="TDZ131" s="316"/>
      <c r="TEA131" s="316"/>
      <c r="TEB131" s="316"/>
      <c r="TEC131" s="316"/>
      <c r="TED131" s="316"/>
      <c r="TEE131" s="316"/>
      <c r="TEF131" s="316"/>
      <c r="TEG131" s="316"/>
      <c r="TEH131" s="316"/>
      <c r="TEI131" s="316"/>
      <c r="TEJ131" s="316"/>
      <c r="TEK131" s="316"/>
      <c r="TEL131" s="316"/>
      <c r="TEM131" s="316"/>
      <c r="TEN131" s="316"/>
      <c r="TEO131" s="316"/>
      <c r="TEP131" s="316"/>
      <c r="TEQ131" s="316"/>
      <c r="TER131" s="316"/>
      <c r="TES131" s="316"/>
      <c r="TET131" s="316"/>
      <c r="TEU131" s="316"/>
      <c r="TEV131" s="316"/>
      <c r="TEW131" s="316"/>
      <c r="TEX131" s="316"/>
      <c r="TEY131" s="316"/>
      <c r="TEZ131" s="316"/>
      <c r="TFA131" s="316"/>
      <c r="TFB131" s="316"/>
      <c r="TFC131" s="316"/>
      <c r="TFD131" s="316"/>
      <c r="TFE131" s="316"/>
      <c r="TFF131" s="316"/>
      <c r="TFG131" s="316"/>
      <c r="TFH131" s="316"/>
      <c r="TFI131" s="316"/>
      <c r="TFJ131" s="316"/>
      <c r="TFK131" s="316"/>
      <c r="TFL131" s="316"/>
      <c r="TFM131" s="316"/>
      <c r="TFN131" s="316"/>
      <c r="TFO131" s="316"/>
      <c r="TFP131" s="316"/>
      <c r="TFQ131" s="316"/>
      <c r="TFR131" s="316"/>
      <c r="TFS131" s="316"/>
      <c r="TFT131" s="316"/>
      <c r="TFU131" s="316"/>
      <c r="TFV131" s="316"/>
      <c r="TFW131" s="316"/>
      <c r="TFX131" s="316"/>
      <c r="TFY131" s="316"/>
      <c r="TFZ131" s="316"/>
      <c r="TGA131" s="316"/>
      <c r="TGB131" s="316"/>
      <c r="TGC131" s="316"/>
      <c r="TGD131" s="316"/>
      <c r="TGE131" s="316"/>
      <c r="TGF131" s="316"/>
      <c r="TGG131" s="316"/>
      <c r="TGH131" s="316"/>
      <c r="TGI131" s="316"/>
      <c r="TGJ131" s="316"/>
      <c r="TGK131" s="316"/>
      <c r="TGL131" s="316"/>
      <c r="TGM131" s="316"/>
      <c r="TGN131" s="316"/>
      <c r="TGO131" s="316"/>
      <c r="TGP131" s="316"/>
      <c r="TGQ131" s="316"/>
      <c r="TGR131" s="316"/>
      <c r="TGS131" s="316"/>
      <c r="TGT131" s="316"/>
      <c r="TGU131" s="316"/>
      <c r="TGV131" s="316"/>
      <c r="TGW131" s="316"/>
      <c r="TGX131" s="316"/>
      <c r="TGY131" s="316"/>
      <c r="TGZ131" s="316"/>
      <c r="THA131" s="316"/>
      <c r="THB131" s="316"/>
      <c r="THC131" s="316"/>
      <c r="THD131" s="316"/>
      <c r="THE131" s="316"/>
      <c r="THF131" s="316"/>
      <c r="THG131" s="316"/>
      <c r="THH131" s="316"/>
      <c r="THI131" s="316"/>
      <c r="THJ131" s="316"/>
      <c r="THK131" s="316"/>
      <c r="THL131" s="316"/>
      <c r="THM131" s="316"/>
      <c r="THN131" s="316"/>
      <c r="THO131" s="316"/>
      <c r="THP131" s="316"/>
      <c r="THQ131" s="316"/>
      <c r="THR131" s="316"/>
      <c r="THS131" s="316"/>
      <c r="THT131" s="316"/>
      <c r="THU131" s="316"/>
      <c r="THV131" s="316"/>
      <c r="THW131" s="316"/>
      <c r="THX131" s="316"/>
      <c r="THY131" s="316"/>
      <c r="THZ131" s="316"/>
      <c r="TIA131" s="316"/>
      <c r="TIB131" s="316"/>
      <c r="TIC131" s="316"/>
      <c r="TID131" s="316"/>
      <c r="TIE131" s="316"/>
      <c r="TIF131" s="316"/>
      <c r="TIG131" s="316"/>
      <c r="TIH131" s="316"/>
      <c r="TII131" s="316"/>
      <c r="TIJ131" s="316"/>
      <c r="TIK131" s="316"/>
      <c r="TIL131" s="316"/>
      <c r="TIM131" s="316"/>
      <c r="TIN131" s="316"/>
      <c r="TIO131" s="316"/>
      <c r="TIP131" s="316"/>
      <c r="TIQ131" s="316"/>
      <c r="TIR131" s="316"/>
      <c r="TIS131" s="316"/>
      <c r="TIT131" s="316"/>
      <c r="TIU131" s="316"/>
      <c r="TIV131" s="316"/>
      <c r="TIW131" s="316"/>
      <c r="TIX131" s="316"/>
      <c r="TIY131" s="316"/>
      <c r="TIZ131" s="316"/>
      <c r="TJA131" s="316"/>
      <c r="TJB131" s="316"/>
      <c r="TJC131" s="316"/>
      <c r="TJD131" s="316"/>
      <c r="TJE131" s="316"/>
      <c r="TJF131" s="316"/>
      <c r="TJG131" s="316"/>
      <c r="TJH131" s="316"/>
      <c r="TJI131" s="316"/>
      <c r="TJJ131" s="316"/>
      <c r="TJK131" s="316"/>
      <c r="TJL131" s="316"/>
      <c r="TJM131" s="316"/>
      <c r="TJN131" s="316"/>
      <c r="TJO131" s="316"/>
      <c r="TJP131" s="316"/>
      <c r="TJQ131" s="316"/>
      <c r="TJR131" s="316"/>
      <c r="TJS131" s="316"/>
      <c r="TJT131" s="316"/>
      <c r="TJU131" s="316"/>
      <c r="TJV131" s="316"/>
      <c r="TJW131" s="316"/>
      <c r="TJX131" s="316"/>
      <c r="TJY131" s="316"/>
      <c r="TJZ131" s="316"/>
      <c r="TKA131" s="316"/>
      <c r="TKB131" s="316"/>
      <c r="TKC131" s="316"/>
      <c r="TKD131" s="316"/>
      <c r="TKE131" s="316"/>
      <c r="TKF131" s="316"/>
      <c r="TKG131" s="316"/>
      <c r="TKH131" s="316"/>
      <c r="TKI131" s="316"/>
      <c r="TKJ131" s="316"/>
      <c r="TKK131" s="316"/>
      <c r="TKL131" s="316"/>
      <c r="TKM131" s="316"/>
      <c r="TKN131" s="316"/>
      <c r="TKO131" s="316"/>
      <c r="TKP131" s="316"/>
      <c r="TKQ131" s="316"/>
      <c r="TKR131" s="316"/>
      <c r="TKS131" s="316"/>
      <c r="TKT131" s="316"/>
      <c r="TKU131" s="316"/>
      <c r="TKV131" s="316"/>
      <c r="TKW131" s="316"/>
      <c r="TKX131" s="316"/>
      <c r="TKY131" s="316"/>
      <c r="TKZ131" s="316"/>
      <c r="TLA131" s="316"/>
      <c r="TLB131" s="316"/>
      <c r="TLC131" s="316"/>
      <c r="TLD131" s="316"/>
      <c r="TLE131" s="316"/>
      <c r="TLF131" s="316"/>
      <c r="TLG131" s="316"/>
      <c r="TLH131" s="316"/>
      <c r="TLI131" s="316"/>
      <c r="TLJ131" s="316"/>
      <c r="TLK131" s="316"/>
      <c r="TLL131" s="316"/>
      <c r="TLM131" s="316"/>
      <c r="TLN131" s="316"/>
      <c r="TLO131" s="316"/>
      <c r="TLP131" s="316"/>
      <c r="TLQ131" s="316"/>
      <c r="TLR131" s="316"/>
      <c r="TLS131" s="316"/>
      <c r="TLT131" s="316"/>
      <c r="TLU131" s="316"/>
      <c r="TLV131" s="316"/>
      <c r="TLW131" s="316"/>
      <c r="TLX131" s="316"/>
      <c r="TLY131" s="316"/>
      <c r="TLZ131" s="316"/>
      <c r="TMA131" s="316"/>
      <c r="TMB131" s="316"/>
      <c r="TMC131" s="316"/>
      <c r="TMD131" s="316"/>
      <c r="TME131" s="316"/>
      <c r="TMF131" s="316"/>
      <c r="TMG131" s="316"/>
      <c r="TMH131" s="316"/>
      <c r="TMI131" s="316"/>
      <c r="TMJ131" s="316"/>
      <c r="TMK131" s="316"/>
      <c r="TML131" s="316"/>
      <c r="TMM131" s="316"/>
      <c r="TMN131" s="316"/>
      <c r="TMO131" s="316"/>
      <c r="TMP131" s="316"/>
      <c r="TMQ131" s="316"/>
      <c r="TMR131" s="316"/>
      <c r="TMS131" s="316"/>
      <c r="TMT131" s="316"/>
      <c r="TMU131" s="316"/>
      <c r="TMV131" s="316"/>
      <c r="TMW131" s="316"/>
      <c r="TMX131" s="316"/>
      <c r="TMY131" s="316"/>
      <c r="TMZ131" s="316"/>
      <c r="TNA131" s="316"/>
      <c r="TNB131" s="316"/>
      <c r="TNC131" s="316"/>
      <c r="TND131" s="316"/>
      <c r="TNE131" s="316"/>
      <c r="TNF131" s="316"/>
      <c r="TNG131" s="316"/>
      <c r="TNH131" s="316"/>
      <c r="TNI131" s="316"/>
      <c r="TNJ131" s="316"/>
      <c r="TNK131" s="316"/>
      <c r="TNL131" s="316"/>
      <c r="TNM131" s="316"/>
      <c r="TNN131" s="316"/>
      <c r="TNO131" s="316"/>
      <c r="TNP131" s="316"/>
      <c r="TNQ131" s="316"/>
      <c r="TNR131" s="316"/>
      <c r="TNS131" s="316"/>
      <c r="TNT131" s="316"/>
      <c r="TNU131" s="316"/>
      <c r="TNV131" s="316"/>
      <c r="TNW131" s="316"/>
      <c r="TNX131" s="316"/>
      <c r="TNY131" s="316"/>
      <c r="TNZ131" s="316"/>
      <c r="TOA131" s="316"/>
      <c r="TOB131" s="316"/>
      <c r="TOC131" s="316"/>
      <c r="TOD131" s="316"/>
      <c r="TOE131" s="316"/>
      <c r="TOF131" s="316"/>
      <c r="TOG131" s="316"/>
      <c r="TOH131" s="316"/>
      <c r="TOI131" s="316"/>
      <c r="TOJ131" s="316"/>
      <c r="TOK131" s="316"/>
      <c r="TOL131" s="316"/>
      <c r="TOM131" s="316"/>
      <c r="TON131" s="316"/>
      <c r="TOO131" s="316"/>
      <c r="TOP131" s="316"/>
      <c r="TOQ131" s="316"/>
      <c r="TOR131" s="316"/>
      <c r="TOS131" s="316"/>
      <c r="TOT131" s="316"/>
      <c r="TOU131" s="316"/>
      <c r="TOV131" s="316"/>
      <c r="TOW131" s="316"/>
      <c r="TOX131" s="316"/>
      <c r="TOY131" s="316"/>
      <c r="TOZ131" s="316"/>
      <c r="TPA131" s="316"/>
      <c r="TPB131" s="316"/>
      <c r="TPC131" s="316"/>
      <c r="TPD131" s="316"/>
      <c r="TPE131" s="316"/>
      <c r="TPF131" s="316"/>
      <c r="TPG131" s="316"/>
      <c r="TPH131" s="316"/>
      <c r="TPI131" s="316"/>
      <c r="TPJ131" s="316"/>
      <c r="TPK131" s="316"/>
      <c r="TPL131" s="316"/>
      <c r="TPM131" s="316"/>
      <c r="TPN131" s="316"/>
      <c r="TPO131" s="316"/>
      <c r="TPP131" s="316"/>
      <c r="TPQ131" s="316"/>
      <c r="TPR131" s="316"/>
      <c r="TPS131" s="316"/>
      <c r="TPT131" s="316"/>
      <c r="TPU131" s="316"/>
      <c r="TPV131" s="316"/>
      <c r="TPW131" s="316"/>
      <c r="TPX131" s="316"/>
      <c r="TPY131" s="316"/>
      <c r="TPZ131" s="316"/>
      <c r="TQA131" s="316"/>
      <c r="TQB131" s="316"/>
      <c r="TQC131" s="316"/>
      <c r="TQD131" s="316"/>
      <c r="TQE131" s="316"/>
      <c r="TQF131" s="316"/>
      <c r="TQG131" s="316"/>
      <c r="TQH131" s="316"/>
      <c r="TQI131" s="316"/>
      <c r="TQJ131" s="316"/>
      <c r="TQK131" s="316"/>
      <c r="TQL131" s="316"/>
      <c r="TQM131" s="316"/>
      <c r="TQN131" s="316"/>
      <c r="TQO131" s="316"/>
      <c r="TQP131" s="316"/>
      <c r="TQQ131" s="316"/>
      <c r="TQR131" s="316"/>
      <c r="TQS131" s="316"/>
      <c r="TQT131" s="316"/>
      <c r="TQU131" s="316"/>
      <c r="TQV131" s="316"/>
      <c r="TQW131" s="316"/>
      <c r="TQX131" s="316"/>
      <c r="TQY131" s="316"/>
      <c r="TQZ131" s="316"/>
      <c r="TRA131" s="316"/>
      <c r="TRB131" s="316"/>
      <c r="TRC131" s="316"/>
      <c r="TRD131" s="316"/>
      <c r="TRE131" s="316"/>
      <c r="TRF131" s="316"/>
      <c r="TRG131" s="316"/>
      <c r="TRH131" s="316"/>
      <c r="TRI131" s="316"/>
      <c r="TRJ131" s="316"/>
      <c r="TRK131" s="316"/>
      <c r="TRL131" s="316"/>
      <c r="TRM131" s="316"/>
      <c r="TRN131" s="316"/>
      <c r="TRO131" s="316"/>
      <c r="TRP131" s="316"/>
      <c r="TRQ131" s="316"/>
      <c r="TRR131" s="316"/>
      <c r="TRS131" s="316"/>
      <c r="TRT131" s="316"/>
      <c r="TRU131" s="316"/>
      <c r="TRV131" s="316"/>
      <c r="TRW131" s="316"/>
      <c r="TRX131" s="316"/>
      <c r="TRY131" s="316"/>
      <c r="TRZ131" s="316"/>
      <c r="TSA131" s="316"/>
      <c r="TSB131" s="316"/>
      <c r="TSC131" s="316"/>
      <c r="TSD131" s="316"/>
      <c r="TSE131" s="316"/>
      <c r="TSF131" s="316"/>
      <c r="TSG131" s="316"/>
      <c r="TSH131" s="316"/>
      <c r="TSI131" s="316"/>
      <c r="TSJ131" s="316"/>
      <c r="TSK131" s="316"/>
      <c r="TSL131" s="316"/>
      <c r="TSM131" s="316"/>
      <c r="TSN131" s="316"/>
      <c r="TSO131" s="316"/>
      <c r="TSP131" s="316"/>
      <c r="TSQ131" s="316"/>
      <c r="TSR131" s="316"/>
      <c r="TSS131" s="316"/>
      <c r="TST131" s="316"/>
      <c r="TSU131" s="316"/>
      <c r="TSV131" s="316"/>
      <c r="TSW131" s="316"/>
      <c r="TSX131" s="316"/>
      <c r="TSY131" s="316"/>
      <c r="TSZ131" s="316"/>
      <c r="TTA131" s="316"/>
      <c r="TTB131" s="316"/>
      <c r="TTC131" s="316"/>
      <c r="TTD131" s="316"/>
      <c r="TTE131" s="316"/>
      <c r="TTF131" s="316"/>
      <c r="TTG131" s="316"/>
      <c r="TTH131" s="316"/>
      <c r="TTI131" s="316"/>
      <c r="TTJ131" s="316"/>
      <c r="TTK131" s="316"/>
      <c r="TTL131" s="316"/>
      <c r="TTM131" s="316"/>
      <c r="TTN131" s="316"/>
      <c r="TTO131" s="316"/>
      <c r="TTP131" s="316"/>
      <c r="TTQ131" s="316"/>
      <c r="TTR131" s="316"/>
      <c r="TTS131" s="316"/>
      <c r="TTT131" s="316"/>
      <c r="TTU131" s="316"/>
      <c r="TTV131" s="316"/>
      <c r="TTW131" s="316"/>
      <c r="TTX131" s="316"/>
      <c r="TTY131" s="316"/>
      <c r="TTZ131" s="316"/>
      <c r="TUA131" s="316"/>
      <c r="TUB131" s="316"/>
      <c r="TUC131" s="316"/>
      <c r="TUD131" s="316"/>
      <c r="TUE131" s="316"/>
      <c r="TUF131" s="316"/>
      <c r="TUG131" s="316"/>
      <c r="TUH131" s="316"/>
      <c r="TUI131" s="316"/>
      <c r="TUJ131" s="316"/>
      <c r="TUK131" s="316"/>
      <c r="TUL131" s="316"/>
      <c r="TUM131" s="316"/>
      <c r="TUN131" s="316"/>
      <c r="TUO131" s="316"/>
      <c r="TUP131" s="316"/>
      <c r="TUQ131" s="316"/>
      <c r="TUR131" s="316"/>
      <c r="TUS131" s="316"/>
      <c r="TUT131" s="316"/>
      <c r="TUU131" s="316"/>
      <c r="TUV131" s="316"/>
      <c r="TUW131" s="316"/>
      <c r="TUX131" s="316"/>
      <c r="TUY131" s="316"/>
      <c r="TUZ131" s="316"/>
      <c r="TVA131" s="316"/>
      <c r="TVB131" s="316"/>
      <c r="TVC131" s="316"/>
      <c r="TVD131" s="316"/>
      <c r="TVE131" s="316"/>
      <c r="TVF131" s="316"/>
      <c r="TVG131" s="316"/>
      <c r="TVH131" s="316"/>
      <c r="TVI131" s="316"/>
      <c r="TVJ131" s="316"/>
      <c r="TVK131" s="316"/>
      <c r="TVL131" s="316"/>
      <c r="TVM131" s="316"/>
      <c r="TVN131" s="316"/>
      <c r="TVO131" s="316"/>
      <c r="TVP131" s="316"/>
      <c r="TVQ131" s="316"/>
      <c r="TVR131" s="316"/>
      <c r="TVS131" s="316"/>
      <c r="TVT131" s="316"/>
      <c r="TVU131" s="316"/>
      <c r="TVV131" s="316"/>
      <c r="TVW131" s="316"/>
      <c r="TVX131" s="316"/>
      <c r="TVY131" s="316"/>
      <c r="TVZ131" s="316"/>
      <c r="TWA131" s="316"/>
      <c r="TWB131" s="316"/>
      <c r="TWC131" s="316"/>
      <c r="TWD131" s="316"/>
      <c r="TWE131" s="316"/>
      <c r="TWF131" s="316"/>
      <c r="TWG131" s="316"/>
      <c r="TWH131" s="316"/>
      <c r="TWI131" s="316"/>
      <c r="TWJ131" s="316"/>
      <c r="TWK131" s="316"/>
      <c r="TWL131" s="316"/>
      <c r="TWM131" s="316"/>
      <c r="TWN131" s="316"/>
      <c r="TWO131" s="316"/>
      <c r="TWP131" s="316"/>
      <c r="TWQ131" s="316"/>
      <c r="TWR131" s="316"/>
      <c r="TWS131" s="316"/>
      <c r="TWT131" s="316"/>
      <c r="TWU131" s="316"/>
      <c r="TWV131" s="316"/>
      <c r="TWW131" s="316"/>
      <c r="TWX131" s="316"/>
      <c r="TWY131" s="316"/>
      <c r="TWZ131" s="316"/>
      <c r="TXA131" s="316"/>
      <c r="TXB131" s="316"/>
      <c r="TXC131" s="316"/>
      <c r="TXD131" s="316"/>
      <c r="TXE131" s="316"/>
      <c r="TXF131" s="316"/>
      <c r="TXG131" s="316"/>
      <c r="TXH131" s="316"/>
      <c r="TXI131" s="316"/>
      <c r="TXJ131" s="316"/>
      <c r="TXK131" s="316"/>
      <c r="TXL131" s="316"/>
      <c r="TXM131" s="316"/>
      <c r="TXN131" s="316"/>
      <c r="TXO131" s="316"/>
      <c r="TXP131" s="316"/>
      <c r="TXQ131" s="316"/>
      <c r="TXR131" s="316"/>
      <c r="TXS131" s="316"/>
      <c r="TXT131" s="316"/>
      <c r="TXU131" s="316"/>
      <c r="TXV131" s="316"/>
      <c r="TXW131" s="316"/>
      <c r="TXX131" s="316"/>
      <c r="TXY131" s="316"/>
      <c r="TXZ131" s="316"/>
      <c r="TYA131" s="316"/>
      <c r="TYB131" s="316"/>
      <c r="TYC131" s="316"/>
      <c r="TYD131" s="316"/>
      <c r="TYE131" s="316"/>
      <c r="TYF131" s="316"/>
      <c r="TYG131" s="316"/>
      <c r="TYH131" s="316"/>
      <c r="TYI131" s="316"/>
      <c r="TYJ131" s="316"/>
      <c r="TYK131" s="316"/>
      <c r="TYL131" s="316"/>
      <c r="TYM131" s="316"/>
      <c r="TYN131" s="316"/>
      <c r="TYO131" s="316"/>
      <c r="TYP131" s="316"/>
      <c r="TYQ131" s="316"/>
      <c r="TYR131" s="316"/>
      <c r="TYS131" s="316"/>
      <c r="TYT131" s="316"/>
      <c r="TYU131" s="316"/>
      <c r="TYV131" s="316"/>
      <c r="TYW131" s="316"/>
      <c r="TYX131" s="316"/>
      <c r="TYY131" s="316"/>
      <c r="TYZ131" s="316"/>
      <c r="TZA131" s="316"/>
      <c r="TZB131" s="316"/>
      <c r="TZC131" s="316"/>
      <c r="TZD131" s="316"/>
      <c r="TZE131" s="316"/>
      <c r="TZF131" s="316"/>
      <c r="TZG131" s="316"/>
      <c r="TZH131" s="316"/>
      <c r="TZI131" s="316"/>
      <c r="TZJ131" s="316"/>
      <c r="TZK131" s="316"/>
      <c r="TZL131" s="316"/>
      <c r="TZM131" s="316"/>
      <c r="TZN131" s="316"/>
      <c r="TZO131" s="316"/>
      <c r="TZP131" s="316"/>
      <c r="TZQ131" s="316"/>
      <c r="TZR131" s="316"/>
      <c r="TZS131" s="316"/>
      <c r="TZT131" s="316"/>
      <c r="TZU131" s="316"/>
      <c r="TZV131" s="316"/>
      <c r="TZW131" s="316"/>
      <c r="TZX131" s="316"/>
      <c r="TZY131" s="316"/>
      <c r="TZZ131" s="316"/>
      <c r="UAA131" s="316"/>
      <c r="UAB131" s="316"/>
      <c r="UAC131" s="316"/>
      <c r="UAD131" s="316"/>
      <c r="UAE131" s="316"/>
      <c r="UAF131" s="316"/>
      <c r="UAG131" s="316"/>
      <c r="UAH131" s="316"/>
      <c r="UAI131" s="316"/>
      <c r="UAJ131" s="316"/>
      <c r="UAK131" s="316"/>
      <c r="UAL131" s="316"/>
      <c r="UAM131" s="316"/>
      <c r="UAN131" s="316"/>
      <c r="UAO131" s="316"/>
      <c r="UAP131" s="316"/>
      <c r="UAQ131" s="316"/>
      <c r="UAR131" s="316"/>
      <c r="UAS131" s="316"/>
      <c r="UAT131" s="316"/>
      <c r="UAU131" s="316"/>
      <c r="UAV131" s="316"/>
      <c r="UAW131" s="316"/>
      <c r="UAX131" s="316"/>
      <c r="UAY131" s="316"/>
      <c r="UAZ131" s="316"/>
      <c r="UBA131" s="316"/>
      <c r="UBB131" s="316"/>
      <c r="UBC131" s="316"/>
      <c r="UBD131" s="316"/>
      <c r="UBE131" s="316"/>
      <c r="UBF131" s="316"/>
      <c r="UBG131" s="316"/>
      <c r="UBH131" s="316"/>
      <c r="UBI131" s="316"/>
      <c r="UBJ131" s="316"/>
      <c r="UBK131" s="316"/>
      <c r="UBL131" s="316"/>
      <c r="UBM131" s="316"/>
      <c r="UBN131" s="316"/>
      <c r="UBO131" s="316"/>
      <c r="UBP131" s="316"/>
      <c r="UBQ131" s="316"/>
      <c r="UBR131" s="316"/>
      <c r="UBS131" s="316"/>
      <c r="UBT131" s="316"/>
      <c r="UBU131" s="316"/>
      <c r="UBV131" s="316"/>
      <c r="UBW131" s="316"/>
      <c r="UBX131" s="316"/>
      <c r="UBY131" s="316"/>
      <c r="UBZ131" s="316"/>
      <c r="UCA131" s="316"/>
      <c r="UCB131" s="316"/>
      <c r="UCC131" s="316"/>
      <c r="UCD131" s="316"/>
      <c r="UCE131" s="316"/>
      <c r="UCF131" s="316"/>
      <c r="UCG131" s="316"/>
      <c r="UCH131" s="316"/>
      <c r="UCI131" s="316"/>
      <c r="UCJ131" s="316"/>
      <c r="UCK131" s="316"/>
      <c r="UCL131" s="316"/>
      <c r="UCM131" s="316"/>
      <c r="UCN131" s="316"/>
      <c r="UCO131" s="316"/>
      <c r="UCP131" s="316"/>
      <c r="UCQ131" s="316"/>
      <c r="UCR131" s="316"/>
      <c r="UCS131" s="316"/>
      <c r="UCT131" s="316"/>
      <c r="UCU131" s="316"/>
      <c r="UCV131" s="316"/>
      <c r="UCW131" s="316"/>
      <c r="UCX131" s="316"/>
      <c r="UCY131" s="316"/>
      <c r="UCZ131" s="316"/>
      <c r="UDA131" s="316"/>
      <c r="UDB131" s="316"/>
      <c r="UDC131" s="316"/>
      <c r="UDD131" s="316"/>
      <c r="UDE131" s="316"/>
      <c r="UDF131" s="316"/>
      <c r="UDG131" s="316"/>
      <c r="UDH131" s="316"/>
      <c r="UDI131" s="316"/>
      <c r="UDJ131" s="316"/>
      <c r="UDK131" s="316"/>
      <c r="UDL131" s="316"/>
      <c r="UDM131" s="316"/>
      <c r="UDN131" s="316"/>
      <c r="UDO131" s="316"/>
      <c r="UDP131" s="316"/>
      <c r="UDQ131" s="316"/>
      <c r="UDR131" s="316"/>
      <c r="UDS131" s="316"/>
      <c r="UDT131" s="316"/>
      <c r="UDU131" s="316"/>
      <c r="UDV131" s="316"/>
      <c r="UDW131" s="316"/>
      <c r="UDX131" s="316"/>
      <c r="UDY131" s="316"/>
      <c r="UDZ131" s="316"/>
      <c r="UEA131" s="316"/>
      <c r="UEB131" s="316"/>
      <c r="UEC131" s="316"/>
      <c r="UED131" s="316"/>
      <c r="UEE131" s="316"/>
      <c r="UEF131" s="316"/>
      <c r="UEG131" s="316"/>
      <c r="UEH131" s="316"/>
      <c r="UEI131" s="316"/>
      <c r="UEJ131" s="316"/>
      <c r="UEK131" s="316"/>
      <c r="UEL131" s="316"/>
      <c r="UEM131" s="316"/>
      <c r="UEN131" s="316"/>
      <c r="UEO131" s="316"/>
      <c r="UEP131" s="316"/>
      <c r="UEQ131" s="316"/>
      <c r="UER131" s="316"/>
      <c r="UES131" s="316"/>
      <c r="UET131" s="316"/>
      <c r="UEU131" s="316"/>
      <c r="UEV131" s="316"/>
      <c r="UEW131" s="316"/>
      <c r="UEX131" s="316"/>
      <c r="UEY131" s="316"/>
      <c r="UEZ131" s="316"/>
      <c r="UFA131" s="316"/>
      <c r="UFB131" s="316"/>
      <c r="UFC131" s="316"/>
      <c r="UFD131" s="316"/>
      <c r="UFE131" s="316"/>
      <c r="UFF131" s="316"/>
      <c r="UFG131" s="316"/>
      <c r="UFH131" s="316"/>
      <c r="UFI131" s="316"/>
      <c r="UFJ131" s="316"/>
      <c r="UFK131" s="316"/>
      <c r="UFL131" s="316"/>
      <c r="UFM131" s="316"/>
      <c r="UFN131" s="316"/>
      <c r="UFO131" s="316"/>
      <c r="UFP131" s="316"/>
      <c r="UFQ131" s="316"/>
      <c r="UFR131" s="316"/>
      <c r="UFS131" s="316"/>
      <c r="UFT131" s="316"/>
      <c r="UFU131" s="316"/>
      <c r="UFV131" s="316"/>
      <c r="UFW131" s="316"/>
      <c r="UFX131" s="316"/>
      <c r="UFY131" s="316"/>
      <c r="UFZ131" s="316"/>
      <c r="UGA131" s="316"/>
      <c r="UGB131" s="316"/>
      <c r="UGC131" s="316"/>
      <c r="UGD131" s="316"/>
      <c r="UGE131" s="316"/>
      <c r="UGF131" s="316"/>
      <c r="UGG131" s="316"/>
      <c r="UGH131" s="316"/>
      <c r="UGI131" s="316"/>
      <c r="UGJ131" s="316"/>
      <c r="UGK131" s="316"/>
      <c r="UGL131" s="316"/>
      <c r="UGM131" s="316"/>
      <c r="UGN131" s="316"/>
      <c r="UGO131" s="316"/>
      <c r="UGP131" s="316"/>
      <c r="UGQ131" s="316"/>
      <c r="UGR131" s="316"/>
      <c r="UGS131" s="316"/>
      <c r="UGT131" s="316"/>
      <c r="UGU131" s="316"/>
      <c r="UGV131" s="316"/>
      <c r="UGW131" s="316"/>
      <c r="UGX131" s="316"/>
      <c r="UGY131" s="316"/>
      <c r="UGZ131" s="316"/>
      <c r="UHA131" s="316"/>
      <c r="UHB131" s="316"/>
      <c r="UHC131" s="316"/>
      <c r="UHD131" s="316"/>
      <c r="UHE131" s="316"/>
      <c r="UHF131" s="316"/>
      <c r="UHG131" s="316"/>
      <c r="UHH131" s="316"/>
      <c r="UHI131" s="316"/>
      <c r="UHJ131" s="316"/>
      <c r="UHK131" s="316"/>
      <c r="UHL131" s="316"/>
      <c r="UHM131" s="316"/>
      <c r="UHN131" s="316"/>
      <c r="UHO131" s="316"/>
      <c r="UHP131" s="316"/>
      <c r="UHQ131" s="316"/>
      <c r="UHR131" s="316"/>
      <c r="UHS131" s="316"/>
      <c r="UHT131" s="316"/>
      <c r="UHU131" s="316"/>
      <c r="UHV131" s="316"/>
      <c r="UHW131" s="316"/>
      <c r="UHX131" s="316"/>
      <c r="UHY131" s="316"/>
      <c r="UHZ131" s="316"/>
      <c r="UIA131" s="316"/>
      <c r="UIB131" s="316"/>
      <c r="UIC131" s="316"/>
      <c r="UID131" s="316"/>
      <c r="UIE131" s="316"/>
      <c r="UIF131" s="316"/>
      <c r="UIG131" s="316"/>
      <c r="UIH131" s="316"/>
      <c r="UII131" s="316"/>
      <c r="UIJ131" s="316"/>
      <c r="UIK131" s="316"/>
      <c r="UIL131" s="316"/>
      <c r="UIM131" s="316"/>
      <c r="UIN131" s="316"/>
      <c r="UIO131" s="316"/>
      <c r="UIP131" s="316"/>
      <c r="UIQ131" s="316"/>
      <c r="UIR131" s="316"/>
      <c r="UIS131" s="316"/>
      <c r="UIT131" s="316"/>
      <c r="UIU131" s="316"/>
      <c r="UIV131" s="316"/>
      <c r="UIW131" s="316"/>
      <c r="UIX131" s="316"/>
      <c r="UIY131" s="316"/>
      <c r="UIZ131" s="316"/>
      <c r="UJA131" s="316"/>
      <c r="UJB131" s="316"/>
      <c r="UJC131" s="316"/>
      <c r="UJD131" s="316"/>
      <c r="UJE131" s="316"/>
      <c r="UJF131" s="316"/>
      <c r="UJG131" s="316"/>
      <c r="UJH131" s="316"/>
      <c r="UJI131" s="316"/>
      <c r="UJJ131" s="316"/>
      <c r="UJK131" s="316"/>
      <c r="UJL131" s="316"/>
      <c r="UJM131" s="316"/>
      <c r="UJN131" s="316"/>
      <c r="UJO131" s="316"/>
      <c r="UJP131" s="316"/>
      <c r="UJQ131" s="316"/>
      <c r="UJR131" s="316"/>
      <c r="UJS131" s="316"/>
      <c r="UJT131" s="316"/>
      <c r="UJU131" s="316"/>
      <c r="UJV131" s="316"/>
      <c r="UJW131" s="316"/>
      <c r="UJX131" s="316"/>
      <c r="UJY131" s="316"/>
      <c r="UJZ131" s="316"/>
      <c r="UKA131" s="316"/>
      <c r="UKB131" s="316"/>
      <c r="UKC131" s="316"/>
      <c r="UKD131" s="316"/>
      <c r="UKE131" s="316"/>
      <c r="UKF131" s="316"/>
      <c r="UKG131" s="316"/>
      <c r="UKH131" s="316"/>
      <c r="UKI131" s="316"/>
      <c r="UKJ131" s="316"/>
      <c r="UKK131" s="316"/>
      <c r="UKL131" s="316"/>
      <c r="UKM131" s="316"/>
      <c r="UKN131" s="316"/>
      <c r="UKO131" s="316"/>
      <c r="UKP131" s="316"/>
      <c r="UKQ131" s="316"/>
      <c r="UKR131" s="316"/>
      <c r="UKS131" s="316"/>
      <c r="UKT131" s="316"/>
      <c r="UKU131" s="316"/>
      <c r="UKV131" s="316"/>
      <c r="UKW131" s="316"/>
      <c r="UKX131" s="316"/>
      <c r="UKY131" s="316"/>
      <c r="UKZ131" s="316"/>
      <c r="ULA131" s="316"/>
      <c r="ULB131" s="316"/>
      <c r="ULC131" s="316"/>
      <c r="ULD131" s="316"/>
      <c r="ULE131" s="316"/>
      <c r="ULF131" s="316"/>
      <c r="ULG131" s="316"/>
      <c r="ULH131" s="316"/>
      <c r="ULI131" s="316"/>
      <c r="ULJ131" s="316"/>
      <c r="ULK131" s="316"/>
      <c r="ULL131" s="316"/>
      <c r="ULM131" s="316"/>
      <c r="ULN131" s="316"/>
      <c r="ULO131" s="316"/>
      <c r="ULP131" s="316"/>
      <c r="ULQ131" s="316"/>
      <c r="ULR131" s="316"/>
      <c r="ULS131" s="316"/>
      <c r="ULT131" s="316"/>
      <c r="ULU131" s="316"/>
      <c r="ULV131" s="316"/>
      <c r="ULW131" s="316"/>
      <c r="ULX131" s="316"/>
      <c r="ULY131" s="316"/>
      <c r="ULZ131" s="316"/>
      <c r="UMA131" s="316"/>
      <c r="UMB131" s="316"/>
      <c r="UMC131" s="316"/>
      <c r="UMD131" s="316"/>
      <c r="UME131" s="316"/>
      <c r="UMF131" s="316"/>
      <c r="UMG131" s="316"/>
      <c r="UMH131" s="316"/>
      <c r="UMI131" s="316"/>
      <c r="UMJ131" s="316"/>
      <c r="UMK131" s="316"/>
      <c r="UML131" s="316"/>
      <c r="UMM131" s="316"/>
      <c r="UMN131" s="316"/>
      <c r="UMO131" s="316"/>
      <c r="UMP131" s="316"/>
      <c r="UMQ131" s="316"/>
      <c r="UMR131" s="316"/>
      <c r="UMS131" s="316"/>
      <c r="UMT131" s="316"/>
      <c r="UMU131" s="316"/>
      <c r="UMV131" s="316"/>
      <c r="UMW131" s="316"/>
      <c r="UMX131" s="316"/>
      <c r="UMY131" s="316"/>
      <c r="UMZ131" s="316"/>
      <c r="UNA131" s="316"/>
      <c r="UNB131" s="316"/>
      <c r="UNC131" s="316"/>
      <c r="UND131" s="316"/>
      <c r="UNE131" s="316"/>
      <c r="UNF131" s="316"/>
      <c r="UNG131" s="316"/>
      <c r="UNH131" s="316"/>
      <c r="UNI131" s="316"/>
      <c r="UNJ131" s="316"/>
      <c r="UNK131" s="316"/>
      <c r="UNL131" s="316"/>
      <c r="UNM131" s="316"/>
      <c r="UNN131" s="316"/>
      <c r="UNO131" s="316"/>
      <c r="UNP131" s="316"/>
      <c r="UNQ131" s="316"/>
      <c r="UNR131" s="316"/>
      <c r="UNS131" s="316"/>
      <c r="UNT131" s="316"/>
      <c r="UNU131" s="316"/>
      <c r="UNV131" s="316"/>
      <c r="UNW131" s="316"/>
      <c r="UNX131" s="316"/>
      <c r="UNY131" s="316"/>
      <c r="UNZ131" s="316"/>
      <c r="UOA131" s="316"/>
      <c r="UOB131" s="316"/>
      <c r="UOC131" s="316"/>
      <c r="UOD131" s="316"/>
      <c r="UOE131" s="316"/>
      <c r="UOF131" s="316"/>
      <c r="UOG131" s="316"/>
      <c r="UOH131" s="316"/>
      <c r="UOI131" s="316"/>
      <c r="UOJ131" s="316"/>
      <c r="UOK131" s="316"/>
      <c r="UOL131" s="316"/>
      <c r="UOM131" s="316"/>
      <c r="UON131" s="316"/>
      <c r="UOO131" s="316"/>
      <c r="UOP131" s="316"/>
      <c r="UOQ131" s="316"/>
      <c r="UOR131" s="316"/>
      <c r="UOS131" s="316"/>
      <c r="UOT131" s="316"/>
      <c r="UOU131" s="316"/>
      <c r="UOV131" s="316"/>
      <c r="UOW131" s="316"/>
      <c r="UOX131" s="316"/>
      <c r="UOY131" s="316"/>
      <c r="UOZ131" s="316"/>
      <c r="UPA131" s="316"/>
      <c r="UPB131" s="316"/>
      <c r="UPC131" s="316"/>
      <c r="UPD131" s="316"/>
      <c r="UPE131" s="316"/>
      <c r="UPF131" s="316"/>
      <c r="UPG131" s="316"/>
      <c r="UPH131" s="316"/>
      <c r="UPI131" s="316"/>
      <c r="UPJ131" s="316"/>
      <c r="UPK131" s="316"/>
      <c r="UPL131" s="316"/>
      <c r="UPM131" s="316"/>
      <c r="UPN131" s="316"/>
      <c r="UPO131" s="316"/>
      <c r="UPP131" s="316"/>
      <c r="UPQ131" s="316"/>
      <c r="UPR131" s="316"/>
      <c r="UPS131" s="316"/>
      <c r="UPT131" s="316"/>
      <c r="UPU131" s="316"/>
      <c r="UPV131" s="316"/>
      <c r="UPW131" s="316"/>
      <c r="UPX131" s="316"/>
      <c r="UPY131" s="316"/>
      <c r="UPZ131" s="316"/>
      <c r="UQA131" s="316"/>
      <c r="UQB131" s="316"/>
      <c r="UQC131" s="316"/>
      <c r="UQD131" s="316"/>
      <c r="UQE131" s="316"/>
      <c r="UQF131" s="316"/>
      <c r="UQG131" s="316"/>
      <c r="UQH131" s="316"/>
      <c r="UQI131" s="316"/>
      <c r="UQJ131" s="316"/>
      <c r="UQK131" s="316"/>
      <c r="UQL131" s="316"/>
      <c r="UQM131" s="316"/>
      <c r="UQN131" s="316"/>
      <c r="UQO131" s="316"/>
      <c r="UQP131" s="316"/>
      <c r="UQQ131" s="316"/>
      <c r="UQR131" s="316"/>
      <c r="UQS131" s="316"/>
      <c r="UQT131" s="316"/>
      <c r="UQU131" s="316"/>
      <c r="UQV131" s="316"/>
      <c r="UQW131" s="316"/>
      <c r="UQX131" s="316"/>
      <c r="UQY131" s="316"/>
      <c r="UQZ131" s="316"/>
      <c r="URA131" s="316"/>
      <c r="URB131" s="316"/>
      <c r="URC131" s="316"/>
      <c r="URD131" s="316"/>
      <c r="URE131" s="316"/>
      <c r="URF131" s="316"/>
      <c r="URG131" s="316"/>
      <c r="URH131" s="316"/>
      <c r="URI131" s="316"/>
      <c r="URJ131" s="316"/>
      <c r="URK131" s="316"/>
      <c r="URL131" s="316"/>
      <c r="URM131" s="316"/>
      <c r="URN131" s="316"/>
      <c r="URO131" s="316"/>
      <c r="URP131" s="316"/>
      <c r="URQ131" s="316"/>
      <c r="URR131" s="316"/>
      <c r="URS131" s="316"/>
      <c r="URT131" s="316"/>
      <c r="URU131" s="316"/>
      <c r="URV131" s="316"/>
      <c r="URW131" s="316"/>
      <c r="URX131" s="316"/>
      <c r="URY131" s="316"/>
      <c r="URZ131" s="316"/>
      <c r="USA131" s="316"/>
      <c r="USB131" s="316"/>
      <c r="USC131" s="316"/>
      <c r="USD131" s="316"/>
      <c r="USE131" s="316"/>
      <c r="USF131" s="316"/>
      <c r="USG131" s="316"/>
      <c r="USH131" s="316"/>
      <c r="USI131" s="316"/>
      <c r="USJ131" s="316"/>
      <c r="USK131" s="316"/>
      <c r="USL131" s="316"/>
      <c r="USM131" s="316"/>
      <c r="USN131" s="316"/>
      <c r="USO131" s="316"/>
      <c r="USP131" s="316"/>
      <c r="USQ131" s="316"/>
      <c r="USR131" s="316"/>
      <c r="USS131" s="316"/>
      <c r="UST131" s="316"/>
      <c r="USU131" s="316"/>
      <c r="USV131" s="316"/>
      <c r="USW131" s="316"/>
      <c r="USX131" s="316"/>
      <c r="USY131" s="316"/>
      <c r="USZ131" s="316"/>
      <c r="UTA131" s="316"/>
      <c r="UTB131" s="316"/>
      <c r="UTC131" s="316"/>
      <c r="UTD131" s="316"/>
      <c r="UTE131" s="316"/>
      <c r="UTF131" s="316"/>
      <c r="UTG131" s="316"/>
      <c r="UTH131" s="316"/>
      <c r="UTI131" s="316"/>
      <c r="UTJ131" s="316"/>
      <c r="UTK131" s="316"/>
      <c r="UTL131" s="316"/>
      <c r="UTM131" s="316"/>
      <c r="UTN131" s="316"/>
      <c r="UTO131" s="316"/>
      <c r="UTP131" s="316"/>
      <c r="UTQ131" s="316"/>
      <c r="UTR131" s="316"/>
      <c r="UTS131" s="316"/>
      <c r="UTT131" s="316"/>
      <c r="UTU131" s="316"/>
      <c r="UTV131" s="316"/>
      <c r="UTW131" s="316"/>
      <c r="UTX131" s="316"/>
      <c r="UTY131" s="316"/>
      <c r="UTZ131" s="316"/>
      <c r="UUA131" s="316"/>
      <c r="UUB131" s="316"/>
      <c r="UUC131" s="316"/>
      <c r="UUD131" s="316"/>
      <c r="UUE131" s="316"/>
      <c r="UUF131" s="316"/>
      <c r="UUG131" s="316"/>
      <c r="UUH131" s="316"/>
      <c r="UUI131" s="316"/>
      <c r="UUJ131" s="316"/>
      <c r="UUK131" s="316"/>
      <c r="UUL131" s="316"/>
      <c r="UUM131" s="316"/>
      <c r="UUN131" s="316"/>
      <c r="UUO131" s="316"/>
      <c r="UUP131" s="316"/>
      <c r="UUQ131" s="316"/>
      <c r="UUR131" s="316"/>
      <c r="UUS131" s="316"/>
      <c r="UUT131" s="316"/>
      <c r="UUU131" s="316"/>
      <c r="UUV131" s="316"/>
      <c r="UUW131" s="316"/>
      <c r="UUX131" s="316"/>
      <c r="UUY131" s="316"/>
      <c r="UUZ131" s="316"/>
      <c r="UVA131" s="316"/>
      <c r="UVB131" s="316"/>
      <c r="UVC131" s="316"/>
      <c r="UVD131" s="316"/>
      <c r="UVE131" s="316"/>
      <c r="UVF131" s="316"/>
      <c r="UVG131" s="316"/>
      <c r="UVH131" s="316"/>
      <c r="UVI131" s="316"/>
      <c r="UVJ131" s="316"/>
      <c r="UVK131" s="316"/>
      <c r="UVL131" s="316"/>
      <c r="UVM131" s="316"/>
      <c r="UVN131" s="316"/>
      <c r="UVO131" s="316"/>
      <c r="UVP131" s="316"/>
      <c r="UVQ131" s="316"/>
      <c r="UVR131" s="316"/>
      <c r="UVS131" s="316"/>
      <c r="UVT131" s="316"/>
      <c r="UVU131" s="316"/>
      <c r="UVV131" s="316"/>
      <c r="UVW131" s="316"/>
      <c r="UVX131" s="316"/>
      <c r="UVY131" s="316"/>
      <c r="UVZ131" s="316"/>
      <c r="UWA131" s="316"/>
      <c r="UWB131" s="316"/>
      <c r="UWC131" s="316"/>
      <c r="UWD131" s="316"/>
      <c r="UWE131" s="316"/>
      <c r="UWF131" s="316"/>
      <c r="UWG131" s="316"/>
      <c r="UWH131" s="316"/>
      <c r="UWI131" s="316"/>
      <c r="UWJ131" s="316"/>
      <c r="UWK131" s="316"/>
      <c r="UWL131" s="316"/>
      <c r="UWM131" s="316"/>
      <c r="UWN131" s="316"/>
      <c r="UWO131" s="316"/>
      <c r="UWP131" s="316"/>
      <c r="UWQ131" s="316"/>
      <c r="UWR131" s="316"/>
      <c r="UWS131" s="316"/>
      <c r="UWT131" s="316"/>
      <c r="UWU131" s="316"/>
      <c r="UWV131" s="316"/>
      <c r="UWW131" s="316"/>
      <c r="UWX131" s="316"/>
      <c r="UWY131" s="316"/>
      <c r="UWZ131" s="316"/>
      <c r="UXA131" s="316"/>
      <c r="UXB131" s="316"/>
      <c r="UXC131" s="316"/>
      <c r="UXD131" s="316"/>
      <c r="UXE131" s="316"/>
      <c r="UXF131" s="316"/>
      <c r="UXG131" s="316"/>
      <c r="UXH131" s="316"/>
      <c r="UXI131" s="316"/>
      <c r="UXJ131" s="316"/>
      <c r="UXK131" s="316"/>
      <c r="UXL131" s="316"/>
      <c r="UXM131" s="316"/>
      <c r="UXN131" s="316"/>
      <c r="UXO131" s="316"/>
      <c r="UXP131" s="316"/>
      <c r="UXQ131" s="316"/>
      <c r="UXR131" s="316"/>
      <c r="UXS131" s="316"/>
      <c r="UXT131" s="316"/>
      <c r="UXU131" s="316"/>
      <c r="UXV131" s="316"/>
      <c r="UXW131" s="316"/>
      <c r="UXX131" s="316"/>
      <c r="UXY131" s="316"/>
      <c r="UXZ131" s="316"/>
      <c r="UYA131" s="316"/>
      <c r="UYB131" s="316"/>
      <c r="UYC131" s="316"/>
      <c r="UYD131" s="316"/>
      <c r="UYE131" s="316"/>
      <c r="UYF131" s="316"/>
      <c r="UYG131" s="316"/>
      <c r="UYH131" s="316"/>
      <c r="UYI131" s="316"/>
      <c r="UYJ131" s="316"/>
      <c r="UYK131" s="316"/>
      <c r="UYL131" s="316"/>
      <c r="UYM131" s="316"/>
      <c r="UYN131" s="316"/>
      <c r="UYO131" s="316"/>
      <c r="UYP131" s="316"/>
      <c r="UYQ131" s="316"/>
      <c r="UYR131" s="316"/>
      <c r="UYS131" s="316"/>
      <c r="UYT131" s="316"/>
      <c r="UYU131" s="316"/>
      <c r="UYV131" s="316"/>
      <c r="UYW131" s="316"/>
      <c r="UYX131" s="316"/>
      <c r="UYY131" s="316"/>
      <c r="UYZ131" s="316"/>
      <c r="UZA131" s="316"/>
      <c r="UZB131" s="316"/>
      <c r="UZC131" s="316"/>
      <c r="UZD131" s="316"/>
      <c r="UZE131" s="316"/>
      <c r="UZF131" s="316"/>
      <c r="UZG131" s="316"/>
      <c r="UZH131" s="316"/>
      <c r="UZI131" s="316"/>
      <c r="UZJ131" s="316"/>
      <c r="UZK131" s="316"/>
      <c r="UZL131" s="316"/>
      <c r="UZM131" s="316"/>
      <c r="UZN131" s="316"/>
      <c r="UZO131" s="316"/>
      <c r="UZP131" s="316"/>
      <c r="UZQ131" s="316"/>
      <c r="UZR131" s="316"/>
      <c r="UZS131" s="316"/>
      <c r="UZT131" s="316"/>
      <c r="UZU131" s="316"/>
      <c r="UZV131" s="316"/>
      <c r="UZW131" s="316"/>
      <c r="UZX131" s="316"/>
      <c r="UZY131" s="316"/>
      <c r="UZZ131" s="316"/>
      <c r="VAA131" s="316"/>
      <c r="VAB131" s="316"/>
      <c r="VAC131" s="316"/>
      <c r="VAD131" s="316"/>
      <c r="VAE131" s="316"/>
      <c r="VAF131" s="316"/>
      <c r="VAG131" s="316"/>
      <c r="VAH131" s="316"/>
      <c r="VAI131" s="316"/>
      <c r="VAJ131" s="316"/>
      <c r="VAK131" s="316"/>
      <c r="VAL131" s="316"/>
      <c r="VAM131" s="316"/>
      <c r="VAN131" s="316"/>
      <c r="VAO131" s="316"/>
      <c r="VAP131" s="316"/>
      <c r="VAQ131" s="316"/>
      <c r="VAR131" s="316"/>
      <c r="VAS131" s="316"/>
      <c r="VAT131" s="316"/>
      <c r="VAU131" s="316"/>
      <c r="VAV131" s="316"/>
      <c r="VAW131" s="316"/>
      <c r="VAX131" s="316"/>
      <c r="VAY131" s="316"/>
      <c r="VAZ131" s="316"/>
      <c r="VBA131" s="316"/>
      <c r="VBB131" s="316"/>
      <c r="VBC131" s="316"/>
      <c r="VBD131" s="316"/>
      <c r="VBE131" s="316"/>
      <c r="VBF131" s="316"/>
      <c r="VBG131" s="316"/>
      <c r="VBH131" s="316"/>
      <c r="VBI131" s="316"/>
      <c r="VBJ131" s="316"/>
      <c r="VBK131" s="316"/>
      <c r="VBL131" s="316"/>
      <c r="VBM131" s="316"/>
      <c r="VBN131" s="316"/>
      <c r="VBO131" s="316"/>
      <c r="VBP131" s="316"/>
      <c r="VBQ131" s="316"/>
      <c r="VBR131" s="316"/>
      <c r="VBS131" s="316"/>
      <c r="VBT131" s="316"/>
      <c r="VBU131" s="316"/>
      <c r="VBV131" s="316"/>
      <c r="VBW131" s="316"/>
      <c r="VBX131" s="316"/>
      <c r="VBY131" s="316"/>
      <c r="VBZ131" s="316"/>
      <c r="VCA131" s="316"/>
      <c r="VCB131" s="316"/>
      <c r="VCC131" s="316"/>
      <c r="VCD131" s="316"/>
      <c r="VCE131" s="316"/>
      <c r="VCF131" s="316"/>
      <c r="VCG131" s="316"/>
      <c r="VCH131" s="316"/>
      <c r="VCI131" s="316"/>
      <c r="VCJ131" s="316"/>
      <c r="VCK131" s="316"/>
      <c r="VCL131" s="316"/>
      <c r="VCM131" s="316"/>
      <c r="VCN131" s="316"/>
      <c r="VCO131" s="316"/>
      <c r="VCP131" s="316"/>
      <c r="VCQ131" s="316"/>
      <c r="VCR131" s="316"/>
      <c r="VCS131" s="316"/>
      <c r="VCT131" s="316"/>
      <c r="VCU131" s="316"/>
      <c r="VCV131" s="316"/>
      <c r="VCW131" s="316"/>
      <c r="VCX131" s="316"/>
      <c r="VCY131" s="316"/>
      <c r="VCZ131" s="316"/>
      <c r="VDA131" s="316"/>
      <c r="VDB131" s="316"/>
      <c r="VDC131" s="316"/>
      <c r="VDD131" s="316"/>
      <c r="VDE131" s="316"/>
      <c r="VDF131" s="316"/>
      <c r="VDG131" s="316"/>
      <c r="VDH131" s="316"/>
      <c r="VDI131" s="316"/>
      <c r="VDJ131" s="316"/>
      <c r="VDK131" s="316"/>
      <c r="VDL131" s="316"/>
      <c r="VDM131" s="316"/>
      <c r="VDN131" s="316"/>
      <c r="VDO131" s="316"/>
      <c r="VDP131" s="316"/>
      <c r="VDQ131" s="316"/>
      <c r="VDR131" s="316"/>
      <c r="VDS131" s="316"/>
      <c r="VDT131" s="316"/>
      <c r="VDU131" s="316"/>
      <c r="VDV131" s="316"/>
      <c r="VDW131" s="316"/>
      <c r="VDX131" s="316"/>
      <c r="VDY131" s="316"/>
      <c r="VDZ131" s="316"/>
      <c r="VEA131" s="316"/>
      <c r="VEB131" s="316"/>
      <c r="VEC131" s="316"/>
      <c r="VED131" s="316"/>
      <c r="VEE131" s="316"/>
      <c r="VEF131" s="316"/>
      <c r="VEG131" s="316"/>
      <c r="VEH131" s="316"/>
      <c r="VEI131" s="316"/>
      <c r="VEJ131" s="316"/>
      <c r="VEK131" s="316"/>
      <c r="VEL131" s="316"/>
      <c r="VEM131" s="316"/>
      <c r="VEN131" s="316"/>
      <c r="VEO131" s="316"/>
      <c r="VEP131" s="316"/>
      <c r="VEQ131" s="316"/>
      <c r="VER131" s="316"/>
      <c r="VES131" s="316"/>
      <c r="VET131" s="316"/>
      <c r="VEU131" s="316"/>
      <c r="VEV131" s="316"/>
      <c r="VEW131" s="316"/>
      <c r="VEX131" s="316"/>
      <c r="VEY131" s="316"/>
      <c r="VEZ131" s="316"/>
      <c r="VFA131" s="316"/>
      <c r="VFB131" s="316"/>
      <c r="VFC131" s="316"/>
      <c r="VFD131" s="316"/>
      <c r="VFE131" s="316"/>
      <c r="VFF131" s="316"/>
      <c r="VFG131" s="316"/>
      <c r="VFH131" s="316"/>
      <c r="VFI131" s="316"/>
      <c r="VFJ131" s="316"/>
      <c r="VFK131" s="316"/>
      <c r="VFL131" s="316"/>
      <c r="VFM131" s="316"/>
      <c r="VFN131" s="316"/>
      <c r="VFO131" s="316"/>
      <c r="VFP131" s="316"/>
      <c r="VFQ131" s="316"/>
      <c r="VFR131" s="316"/>
      <c r="VFS131" s="316"/>
      <c r="VFT131" s="316"/>
      <c r="VFU131" s="316"/>
      <c r="VFV131" s="316"/>
      <c r="VFW131" s="316"/>
      <c r="VFX131" s="316"/>
      <c r="VFY131" s="316"/>
      <c r="VFZ131" s="316"/>
      <c r="VGA131" s="316"/>
      <c r="VGB131" s="316"/>
      <c r="VGC131" s="316"/>
      <c r="VGD131" s="316"/>
      <c r="VGE131" s="316"/>
      <c r="VGF131" s="316"/>
      <c r="VGG131" s="316"/>
      <c r="VGH131" s="316"/>
      <c r="VGI131" s="316"/>
      <c r="VGJ131" s="316"/>
      <c r="VGK131" s="316"/>
      <c r="VGL131" s="316"/>
      <c r="VGM131" s="316"/>
      <c r="VGN131" s="316"/>
      <c r="VGO131" s="316"/>
      <c r="VGP131" s="316"/>
      <c r="VGQ131" s="316"/>
      <c r="VGR131" s="316"/>
      <c r="VGS131" s="316"/>
      <c r="VGT131" s="316"/>
      <c r="VGU131" s="316"/>
      <c r="VGV131" s="316"/>
      <c r="VGW131" s="316"/>
      <c r="VGX131" s="316"/>
      <c r="VGY131" s="316"/>
      <c r="VGZ131" s="316"/>
      <c r="VHA131" s="316"/>
      <c r="VHB131" s="316"/>
      <c r="VHC131" s="316"/>
      <c r="VHD131" s="316"/>
      <c r="VHE131" s="316"/>
      <c r="VHF131" s="316"/>
      <c r="VHG131" s="316"/>
      <c r="VHH131" s="316"/>
      <c r="VHI131" s="316"/>
      <c r="VHJ131" s="316"/>
      <c r="VHK131" s="316"/>
      <c r="VHL131" s="316"/>
      <c r="VHM131" s="316"/>
      <c r="VHN131" s="316"/>
      <c r="VHO131" s="316"/>
      <c r="VHP131" s="316"/>
      <c r="VHQ131" s="316"/>
      <c r="VHR131" s="316"/>
      <c r="VHS131" s="316"/>
      <c r="VHT131" s="316"/>
      <c r="VHU131" s="316"/>
      <c r="VHV131" s="316"/>
      <c r="VHW131" s="316"/>
      <c r="VHX131" s="316"/>
      <c r="VHY131" s="316"/>
      <c r="VHZ131" s="316"/>
      <c r="VIA131" s="316"/>
      <c r="VIB131" s="316"/>
      <c r="VIC131" s="316"/>
      <c r="VID131" s="316"/>
      <c r="VIE131" s="316"/>
      <c r="VIF131" s="316"/>
      <c r="VIG131" s="316"/>
      <c r="VIH131" s="316"/>
      <c r="VII131" s="316"/>
      <c r="VIJ131" s="316"/>
      <c r="VIK131" s="316"/>
      <c r="VIL131" s="316"/>
      <c r="VIM131" s="316"/>
      <c r="VIN131" s="316"/>
      <c r="VIO131" s="316"/>
      <c r="VIP131" s="316"/>
      <c r="VIQ131" s="316"/>
      <c r="VIR131" s="316"/>
      <c r="VIS131" s="316"/>
      <c r="VIT131" s="316"/>
      <c r="VIU131" s="316"/>
      <c r="VIV131" s="316"/>
      <c r="VIW131" s="316"/>
      <c r="VIX131" s="316"/>
      <c r="VIY131" s="316"/>
      <c r="VIZ131" s="316"/>
      <c r="VJA131" s="316"/>
      <c r="VJB131" s="316"/>
      <c r="VJC131" s="316"/>
      <c r="VJD131" s="316"/>
      <c r="VJE131" s="316"/>
      <c r="VJF131" s="316"/>
      <c r="VJG131" s="316"/>
      <c r="VJH131" s="316"/>
      <c r="VJI131" s="316"/>
      <c r="VJJ131" s="316"/>
      <c r="VJK131" s="316"/>
      <c r="VJL131" s="316"/>
      <c r="VJM131" s="316"/>
      <c r="VJN131" s="316"/>
      <c r="VJO131" s="316"/>
      <c r="VJP131" s="316"/>
      <c r="VJQ131" s="316"/>
      <c r="VJR131" s="316"/>
      <c r="VJS131" s="316"/>
      <c r="VJT131" s="316"/>
      <c r="VJU131" s="316"/>
      <c r="VJV131" s="316"/>
      <c r="VJW131" s="316"/>
      <c r="VJX131" s="316"/>
      <c r="VJY131" s="316"/>
      <c r="VJZ131" s="316"/>
      <c r="VKA131" s="316"/>
      <c r="VKB131" s="316"/>
      <c r="VKC131" s="316"/>
      <c r="VKD131" s="316"/>
      <c r="VKE131" s="316"/>
      <c r="VKF131" s="316"/>
      <c r="VKG131" s="316"/>
      <c r="VKH131" s="316"/>
      <c r="VKI131" s="316"/>
      <c r="VKJ131" s="316"/>
      <c r="VKK131" s="316"/>
      <c r="VKL131" s="316"/>
      <c r="VKM131" s="316"/>
      <c r="VKN131" s="316"/>
      <c r="VKO131" s="316"/>
      <c r="VKP131" s="316"/>
      <c r="VKQ131" s="316"/>
      <c r="VKR131" s="316"/>
      <c r="VKS131" s="316"/>
      <c r="VKT131" s="316"/>
      <c r="VKU131" s="316"/>
      <c r="VKV131" s="316"/>
      <c r="VKW131" s="316"/>
      <c r="VKX131" s="316"/>
      <c r="VKY131" s="316"/>
      <c r="VKZ131" s="316"/>
      <c r="VLA131" s="316"/>
      <c r="VLB131" s="316"/>
      <c r="VLC131" s="316"/>
      <c r="VLD131" s="316"/>
      <c r="VLE131" s="316"/>
      <c r="VLF131" s="316"/>
      <c r="VLG131" s="316"/>
      <c r="VLH131" s="316"/>
      <c r="VLI131" s="316"/>
      <c r="VLJ131" s="316"/>
      <c r="VLK131" s="316"/>
      <c r="VLL131" s="316"/>
      <c r="VLM131" s="316"/>
      <c r="VLN131" s="316"/>
      <c r="VLO131" s="316"/>
      <c r="VLP131" s="316"/>
      <c r="VLQ131" s="316"/>
      <c r="VLR131" s="316"/>
      <c r="VLS131" s="316"/>
      <c r="VLT131" s="316"/>
      <c r="VLU131" s="316"/>
      <c r="VLV131" s="316"/>
      <c r="VLW131" s="316"/>
      <c r="VLX131" s="316"/>
      <c r="VLY131" s="316"/>
      <c r="VLZ131" s="316"/>
      <c r="VMA131" s="316"/>
      <c r="VMB131" s="316"/>
      <c r="VMC131" s="316"/>
      <c r="VMD131" s="316"/>
      <c r="VME131" s="316"/>
      <c r="VMF131" s="316"/>
      <c r="VMG131" s="316"/>
      <c r="VMH131" s="316"/>
      <c r="VMI131" s="316"/>
      <c r="VMJ131" s="316"/>
      <c r="VMK131" s="316"/>
      <c r="VML131" s="316"/>
      <c r="VMM131" s="316"/>
      <c r="VMN131" s="316"/>
      <c r="VMO131" s="316"/>
      <c r="VMP131" s="316"/>
      <c r="VMQ131" s="316"/>
      <c r="VMR131" s="316"/>
      <c r="VMS131" s="316"/>
      <c r="VMT131" s="316"/>
      <c r="VMU131" s="316"/>
      <c r="VMV131" s="316"/>
      <c r="VMW131" s="316"/>
      <c r="VMX131" s="316"/>
      <c r="VMY131" s="316"/>
      <c r="VMZ131" s="316"/>
      <c r="VNA131" s="316"/>
      <c r="VNB131" s="316"/>
      <c r="VNC131" s="316"/>
      <c r="VND131" s="316"/>
      <c r="VNE131" s="316"/>
      <c r="VNF131" s="316"/>
      <c r="VNG131" s="316"/>
      <c r="VNH131" s="316"/>
      <c r="VNI131" s="316"/>
      <c r="VNJ131" s="316"/>
      <c r="VNK131" s="316"/>
      <c r="VNL131" s="316"/>
      <c r="VNM131" s="316"/>
      <c r="VNN131" s="316"/>
      <c r="VNO131" s="316"/>
      <c r="VNP131" s="316"/>
      <c r="VNQ131" s="316"/>
      <c r="VNR131" s="316"/>
      <c r="VNS131" s="316"/>
      <c r="VNT131" s="316"/>
      <c r="VNU131" s="316"/>
      <c r="VNV131" s="316"/>
      <c r="VNW131" s="316"/>
      <c r="VNX131" s="316"/>
      <c r="VNY131" s="316"/>
      <c r="VNZ131" s="316"/>
      <c r="VOA131" s="316"/>
      <c r="VOB131" s="316"/>
      <c r="VOC131" s="316"/>
      <c r="VOD131" s="316"/>
      <c r="VOE131" s="316"/>
      <c r="VOF131" s="316"/>
      <c r="VOG131" s="316"/>
      <c r="VOH131" s="316"/>
      <c r="VOI131" s="316"/>
      <c r="VOJ131" s="316"/>
      <c r="VOK131" s="316"/>
      <c r="VOL131" s="316"/>
      <c r="VOM131" s="316"/>
      <c r="VON131" s="316"/>
      <c r="VOO131" s="316"/>
      <c r="VOP131" s="316"/>
      <c r="VOQ131" s="316"/>
      <c r="VOR131" s="316"/>
      <c r="VOS131" s="316"/>
      <c r="VOT131" s="316"/>
      <c r="VOU131" s="316"/>
      <c r="VOV131" s="316"/>
      <c r="VOW131" s="316"/>
      <c r="VOX131" s="316"/>
      <c r="VOY131" s="316"/>
      <c r="VOZ131" s="316"/>
      <c r="VPA131" s="316"/>
      <c r="VPB131" s="316"/>
      <c r="VPC131" s="316"/>
      <c r="VPD131" s="316"/>
      <c r="VPE131" s="316"/>
      <c r="VPF131" s="316"/>
      <c r="VPG131" s="316"/>
      <c r="VPH131" s="316"/>
      <c r="VPI131" s="316"/>
      <c r="VPJ131" s="316"/>
      <c r="VPK131" s="316"/>
      <c r="VPL131" s="316"/>
      <c r="VPM131" s="316"/>
      <c r="VPN131" s="316"/>
      <c r="VPO131" s="316"/>
      <c r="VPP131" s="316"/>
      <c r="VPQ131" s="316"/>
      <c r="VPR131" s="316"/>
      <c r="VPS131" s="316"/>
      <c r="VPT131" s="316"/>
      <c r="VPU131" s="316"/>
      <c r="VPV131" s="316"/>
      <c r="VPW131" s="316"/>
      <c r="VPX131" s="316"/>
      <c r="VPY131" s="316"/>
      <c r="VPZ131" s="316"/>
      <c r="VQA131" s="316"/>
      <c r="VQB131" s="316"/>
      <c r="VQC131" s="316"/>
      <c r="VQD131" s="316"/>
      <c r="VQE131" s="316"/>
      <c r="VQF131" s="316"/>
      <c r="VQG131" s="316"/>
      <c r="VQH131" s="316"/>
      <c r="VQI131" s="316"/>
      <c r="VQJ131" s="316"/>
      <c r="VQK131" s="316"/>
      <c r="VQL131" s="316"/>
      <c r="VQM131" s="316"/>
      <c r="VQN131" s="316"/>
      <c r="VQO131" s="316"/>
      <c r="VQP131" s="316"/>
      <c r="VQQ131" s="316"/>
      <c r="VQR131" s="316"/>
      <c r="VQS131" s="316"/>
      <c r="VQT131" s="316"/>
      <c r="VQU131" s="316"/>
      <c r="VQV131" s="316"/>
      <c r="VQW131" s="316"/>
      <c r="VQX131" s="316"/>
      <c r="VQY131" s="316"/>
      <c r="VQZ131" s="316"/>
      <c r="VRA131" s="316"/>
      <c r="VRB131" s="316"/>
      <c r="VRC131" s="316"/>
      <c r="VRD131" s="316"/>
      <c r="VRE131" s="316"/>
      <c r="VRF131" s="316"/>
      <c r="VRG131" s="316"/>
      <c r="VRH131" s="316"/>
      <c r="VRI131" s="316"/>
      <c r="VRJ131" s="316"/>
      <c r="VRK131" s="316"/>
      <c r="VRL131" s="316"/>
      <c r="VRM131" s="316"/>
      <c r="VRN131" s="316"/>
      <c r="VRO131" s="316"/>
      <c r="VRP131" s="316"/>
      <c r="VRQ131" s="316"/>
      <c r="VRR131" s="316"/>
      <c r="VRS131" s="316"/>
      <c r="VRT131" s="316"/>
      <c r="VRU131" s="316"/>
      <c r="VRV131" s="316"/>
      <c r="VRW131" s="316"/>
      <c r="VRX131" s="316"/>
      <c r="VRY131" s="316"/>
      <c r="VRZ131" s="316"/>
      <c r="VSA131" s="316"/>
      <c r="VSB131" s="316"/>
      <c r="VSC131" s="316"/>
      <c r="VSD131" s="316"/>
      <c r="VSE131" s="316"/>
      <c r="VSF131" s="316"/>
      <c r="VSG131" s="316"/>
      <c r="VSH131" s="316"/>
      <c r="VSI131" s="316"/>
      <c r="VSJ131" s="316"/>
      <c r="VSK131" s="316"/>
      <c r="VSL131" s="316"/>
      <c r="VSM131" s="316"/>
      <c r="VSN131" s="316"/>
      <c r="VSO131" s="316"/>
      <c r="VSP131" s="316"/>
      <c r="VSQ131" s="316"/>
      <c r="VSR131" s="316"/>
      <c r="VSS131" s="316"/>
      <c r="VST131" s="316"/>
      <c r="VSU131" s="316"/>
      <c r="VSV131" s="316"/>
      <c r="VSW131" s="316"/>
      <c r="VSX131" s="316"/>
      <c r="VSY131" s="316"/>
      <c r="VSZ131" s="316"/>
      <c r="VTA131" s="316"/>
      <c r="VTB131" s="316"/>
      <c r="VTC131" s="316"/>
      <c r="VTD131" s="316"/>
      <c r="VTE131" s="316"/>
      <c r="VTF131" s="316"/>
      <c r="VTG131" s="316"/>
      <c r="VTH131" s="316"/>
      <c r="VTI131" s="316"/>
      <c r="VTJ131" s="316"/>
      <c r="VTK131" s="316"/>
      <c r="VTL131" s="316"/>
      <c r="VTM131" s="316"/>
      <c r="VTN131" s="316"/>
      <c r="VTO131" s="316"/>
      <c r="VTP131" s="316"/>
      <c r="VTQ131" s="316"/>
      <c r="VTR131" s="316"/>
      <c r="VTS131" s="316"/>
      <c r="VTT131" s="316"/>
      <c r="VTU131" s="316"/>
      <c r="VTV131" s="316"/>
      <c r="VTW131" s="316"/>
      <c r="VTX131" s="316"/>
      <c r="VTY131" s="316"/>
      <c r="VTZ131" s="316"/>
      <c r="VUA131" s="316"/>
      <c r="VUB131" s="316"/>
      <c r="VUC131" s="316"/>
      <c r="VUD131" s="316"/>
      <c r="VUE131" s="316"/>
      <c r="VUF131" s="316"/>
      <c r="VUG131" s="316"/>
      <c r="VUH131" s="316"/>
      <c r="VUI131" s="316"/>
      <c r="VUJ131" s="316"/>
      <c r="VUK131" s="316"/>
      <c r="VUL131" s="316"/>
      <c r="VUM131" s="316"/>
      <c r="VUN131" s="316"/>
      <c r="VUO131" s="316"/>
      <c r="VUP131" s="316"/>
      <c r="VUQ131" s="316"/>
      <c r="VUR131" s="316"/>
      <c r="VUS131" s="316"/>
      <c r="VUT131" s="316"/>
      <c r="VUU131" s="316"/>
      <c r="VUV131" s="316"/>
      <c r="VUW131" s="316"/>
      <c r="VUX131" s="316"/>
      <c r="VUY131" s="316"/>
      <c r="VUZ131" s="316"/>
      <c r="VVA131" s="316"/>
      <c r="VVB131" s="316"/>
      <c r="VVC131" s="316"/>
      <c r="VVD131" s="316"/>
      <c r="VVE131" s="316"/>
      <c r="VVF131" s="316"/>
      <c r="VVG131" s="316"/>
      <c r="VVH131" s="316"/>
      <c r="VVI131" s="316"/>
      <c r="VVJ131" s="316"/>
      <c r="VVK131" s="316"/>
      <c r="VVL131" s="316"/>
      <c r="VVM131" s="316"/>
      <c r="VVN131" s="316"/>
      <c r="VVO131" s="316"/>
      <c r="VVP131" s="316"/>
      <c r="VVQ131" s="316"/>
      <c r="VVR131" s="316"/>
      <c r="VVS131" s="316"/>
      <c r="VVT131" s="316"/>
      <c r="VVU131" s="316"/>
      <c r="VVV131" s="316"/>
      <c r="VVW131" s="316"/>
      <c r="VVX131" s="316"/>
      <c r="VVY131" s="316"/>
      <c r="VVZ131" s="316"/>
      <c r="VWA131" s="316"/>
      <c r="VWB131" s="316"/>
      <c r="VWC131" s="316"/>
      <c r="VWD131" s="316"/>
      <c r="VWE131" s="316"/>
      <c r="VWF131" s="316"/>
      <c r="VWG131" s="316"/>
      <c r="VWH131" s="316"/>
      <c r="VWI131" s="316"/>
      <c r="VWJ131" s="316"/>
      <c r="VWK131" s="316"/>
      <c r="VWL131" s="316"/>
      <c r="VWM131" s="316"/>
      <c r="VWN131" s="316"/>
      <c r="VWO131" s="316"/>
      <c r="VWP131" s="316"/>
      <c r="VWQ131" s="316"/>
      <c r="VWR131" s="316"/>
      <c r="VWS131" s="316"/>
      <c r="VWT131" s="316"/>
      <c r="VWU131" s="316"/>
      <c r="VWV131" s="316"/>
      <c r="VWW131" s="316"/>
      <c r="VWX131" s="316"/>
      <c r="VWY131" s="316"/>
      <c r="VWZ131" s="316"/>
      <c r="VXA131" s="316"/>
      <c r="VXB131" s="316"/>
      <c r="VXC131" s="316"/>
      <c r="VXD131" s="316"/>
      <c r="VXE131" s="316"/>
      <c r="VXF131" s="316"/>
      <c r="VXG131" s="316"/>
      <c r="VXH131" s="316"/>
      <c r="VXI131" s="316"/>
      <c r="VXJ131" s="316"/>
      <c r="VXK131" s="316"/>
      <c r="VXL131" s="316"/>
      <c r="VXM131" s="316"/>
      <c r="VXN131" s="316"/>
      <c r="VXO131" s="316"/>
      <c r="VXP131" s="316"/>
      <c r="VXQ131" s="316"/>
      <c r="VXR131" s="316"/>
      <c r="VXS131" s="316"/>
      <c r="VXT131" s="316"/>
      <c r="VXU131" s="316"/>
      <c r="VXV131" s="316"/>
      <c r="VXW131" s="316"/>
      <c r="VXX131" s="316"/>
      <c r="VXY131" s="316"/>
      <c r="VXZ131" s="316"/>
      <c r="VYA131" s="316"/>
      <c r="VYB131" s="316"/>
      <c r="VYC131" s="316"/>
      <c r="VYD131" s="316"/>
      <c r="VYE131" s="316"/>
      <c r="VYF131" s="316"/>
      <c r="VYG131" s="316"/>
      <c r="VYH131" s="316"/>
      <c r="VYI131" s="316"/>
      <c r="VYJ131" s="316"/>
      <c r="VYK131" s="316"/>
      <c r="VYL131" s="316"/>
      <c r="VYM131" s="316"/>
      <c r="VYN131" s="316"/>
      <c r="VYO131" s="316"/>
      <c r="VYP131" s="316"/>
      <c r="VYQ131" s="316"/>
      <c r="VYR131" s="316"/>
      <c r="VYS131" s="316"/>
      <c r="VYT131" s="316"/>
      <c r="VYU131" s="316"/>
      <c r="VYV131" s="316"/>
      <c r="VYW131" s="316"/>
      <c r="VYX131" s="316"/>
      <c r="VYY131" s="316"/>
      <c r="VYZ131" s="316"/>
      <c r="VZA131" s="316"/>
      <c r="VZB131" s="316"/>
      <c r="VZC131" s="316"/>
      <c r="VZD131" s="316"/>
      <c r="VZE131" s="316"/>
      <c r="VZF131" s="316"/>
      <c r="VZG131" s="316"/>
      <c r="VZH131" s="316"/>
      <c r="VZI131" s="316"/>
      <c r="VZJ131" s="316"/>
      <c r="VZK131" s="316"/>
      <c r="VZL131" s="316"/>
      <c r="VZM131" s="316"/>
      <c r="VZN131" s="316"/>
      <c r="VZO131" s="316"/>
      <c r="VZP131" s="316"/>
      <c r="VZQ131" s="316"/>
      <c r="VZR131" s="316"/>
      <c r="VZS131" s="316"/>
      <c r="VZT131" s="316"/>
      <c r="VZU131" s="316"/>
      <c r="VZV131" s="316"/>
      <c r="VZW131" s="316"/>
      <c r="VZX131" s="316"/>
      <c r="VZY131" s="316"/>
      <c r="VZZ131" s="316"/>
      <c r="WAA131" s="316"/>
      <c r="WAB131" s="316"/>
      <c r="WAC131" s="316"/>
      <c r="WAD131" s="316"/>
      <c r="WAE131" s="316"/>
      <c r="WAF131" s="316"/>
      <c r="WAG131" s="316"/>
      <c r="WAH131" s="316"/>
      <c r="WAI131" s="316"/>
      <c r="WAJ131" s="316"/>
      <c r="WAK131" s="316"/>
      <c r="WAL131" s="316"/>
      <c r="WAM131" s="316"/>
      <c r="WAN131" s="316"/>
      <c r="WAO131" s="316"/>
      <c r="WAP131" s="316"/>
      <c r="WAQ131" s="316"/>
      <c r="WAR131" s="316"/>
      <c r="WAS131" s="316"/>
      <c r="WAT131" s="316"/>
      <c r="WAU131" s="316"/>
      <c r="WAV131" s="316"/>
      <c r="WAW131" s="316"/>
      <c r="WAX131" s="316"/>
      <c r="WAY131" s="316"/>
      <c r="WAZ131" s="316"/>
      <c r="WBA131" s="316"/>
      <c r="WBB131" s="316"/>
      <c r="WBC131" s="316"/>
      <c r="WBD131" s="316"/>
      <c r="WBE131" s="316"/>
      <c r="WBF131" s="316"/>
      <c r="WBG131" s="316"/>
      <c r="WBH131" s="316"/>
      <c r="WBI131" s="316"/>
      <c r="WBJ131" s="316"/>
      <c r="WBK131" s="316"/>
      <c r="WBL131" s="316"/>
      <c r="WBM131" s="316"/>
      <c r="WBN131" s="316"/>
      <c r="WBO131" s="316"/>
      <c r="WBP131" s="316"/>
      <c r="WBQ131" s="316"/>
      <c r="WBR131" s="316"/>
      <c r="WBS131" s="316"/>
      <c r="WBT131" s="316"/>
      <c r="WBU131" s="316"/>
      <c r="WBV131" s="316"/>
      <c r="WBW131" s="316"/>
      <c r="WBX131" s="316"/>
      <c r="WBY131" s="316"/>
      <c r="WBZ131" s="316"/>
      <c r="WCA131" s="316"/>
      <c r="WCB131" s="316"/>
      <c r="WCC131" s="316"/>
      <c r="WCD131" s="316"/>
      <c r="WCE131" s="316"/>
      <c r="WCF131" s="316"/>
      <c r="WCG131" s="316"/>
      <c r="WCH131" s="316"/>
      <c r="WCI131" s="316"/>
      <c r="WCJ131" s="316"/>
      <c r="WCK131" s="316"/>
      <c r="WCL131" s="316"/>
      <c r="WCM131" s="316"/>
      <c r="WCN131" s="316"/>
      <c r="WCO131" s="316"/>
      <c r="WCP131" s="316"/>
      <c r="WCQ131" s="316"/>
      <c r="WCR131" s="316"/>
      <c r="WCS131" s="316"/>
      <c r="WCT131" s="316"/>
      <c r="WCU131" s="316"/>
      <c r="WCV131" s="316"/>
      <c r="WCW131" s="316"/>
      <c r="WCX131" s="316"/>
      <c r="WCY131" s="316"/>
      <c r="WCZ131" s="316"/>
      <c r="WDA131" s="316"/>
      <c r="WDB131" s="316"/>
      <c r="WDC131" s="316"/>
      <c r="WDD131" s="316"/>
      <c r="WDE131" s="316"/>
      <c r="WDF131" s="316"/>
      <c r="WDG131" s="316"/>
      <c r="WDH131" s="316"/>
      <c r="WDI131" s="316"/>
      <c r="WDJ131" s="316"/>
      <c r="WDK131" s="316"/>
      <c r="WDL131" s="316"/>
      <c r="WDM131" s="316"/>
      <c r="WDN131" s="316"/>
      <c r="WDO131" s="316"/>
      <c r="WDP131" s="316"/>
      <c r="WDQ131" s="316"/>
      <c r="WDR131" s="316"/>
      <c r="WDS131" s="316"/>
      <c r="WDT131" s="316"/>
      <c r="WDU131" s="316"/>
      <c r="WDV131" s="316"/>
      <c r="WDW131" s="316"/>
      <c r="WDX131" s="316"/>
      <c r="WDY131" s="316"/>
      <c r="WDZ131" s="316"/>
      <c r="WEA131" s="316"/>
      <c r="WEB131" s="316"/>
      <c r="WEC131" s="316"/>
      <c r="WED131" s="316"/>
      <c r="WEE131" s="316"/>
      <c r="WEF131" s="316"/>
      <c r="WEG131" s="316"/>
      <c r="WEH131" s="316"/>
      <c r="WEI131" s="316"/>
      <c r="WEJ131" s="316"/>
      <c r="WEK131" s="316"/>
      <c r="WEL131" s="316"/>
      <c r="WEM131" s="316"/>
      <c r="WEN131" s="316"/>
      <c r="WEO131" s="316"/>
      <c r="WEP131" s="316"/>
      <c r="WEQ131" s="316"/>
      <c r="WER131" s="316"/>
      <c r="WES131" s="316"/>
      <c r="WET131" s="316"/>
      <c r="WEU131" s="316"/>
      <c r="WEV131" s="316"/>
      <c r="WEW131" s="316"/>
      <c r="WEX131" s="316"/>
      <c r="WEY131" s="316"/>
      <c r="WEZ131" s="316"/>
      <c r="WFA131" s="316"/>
      <c r="WFB131" s="316"/>
      <c r="WFC131" s="316"/>
      <c r="WFD131" s="316"/>
      <c r="WFE131" s="316"/>
      <c r="WFF131" s="316"/>
      <c r="WFG131" s="316"/>
      <c r="WFH131" s="316"/>
      <c r="WFI131" s="316"/>
      <c r="WFJ131" s="316"/>
      <c r="WFK131" s="316"/>
      <c r="WFL131" s="316"/>
      <c r="WFM131" s="316"/>
      <c r="WFN131" s="316"/>
      <c r="WFO131" s="316"/>
      <c r="WFP131" s="316"/>
      <c r="WFQ131" s="316"/>
      <c r="WFR131" s="316"/>
      <c r="WFS131" s="316"/>
      <c r="WFT131" s="316"/>
      <c r="WFU131" s="316"/>
      <c r="WFV131" s="316"/>
      <c r="WFW131" s="316"/>
      <c r="WFX131" s="316"/>
      <c r="WFY131" s="316"/>
      <c r="WFZ131" s="316"/>
      <c r="WGA131" s="316"/>
      <c r="WGB131" s="316"/>
      <c r="WGC131" s="316"/>
      <c r="WGD131" s="316"/>
      <c r="WGE131" s="316"/>
      <c r="WGF131" s="316"/>
      <c r="WGG131" s="316"/>
      <c r="WGH131" s="316"/>
      <c r="WGI131" s="316"/>
      <c r="WGJ131" s="316"/>
      <c r="WGK131" s="316"/>
      <c r="WGL131" s="316"/>
      <c r="WGM131" s="316"/>
      <c r="WGN131" s="316"/>
      <c r="WGO131" s="316"/>
      <c r="WGP131" s="316"/>
      <c r="WGQ131" s="316"/>
      <c r="WGR131" s="316"/>
      <c r="WGS131" s="316"/>
      <c r="WGT131" s="316"/>
      <c r="WGU131" s="316"/>
      <c r="WGV131" s="316"/>
      <c r="WGW131" s="316"/>
      <c r="WGX131" s="316"/>
      <c r="WGY131" s="316"/>
      <c r="WGZ131" s="316"/>
      <c r="WHA131" s="316"/>
      <c r="WHB131" s="316"/>
      <c r="WHC131" s="316"/>
      <c r="WHD131" s="316"/>
      <c r="WHE131" s="316"/>
      <c r="WHF131" s="316"/>
      <c r="WHG131" s="316"/>
      <c r="WHH131" s="316"/>
      <c r="WHI131" s="316"/>
      <c r="WHJ131" s="316"/>
      <c r="WHK131" s="316"/>
      <c r="WHL131" s="316"/>
      <c r="WHM131" s="316"/>
      <c r="WHN131" s="316"/>
      <c r="WHO131" s="316"/>
      <c r="WHP131" s="316"/>
      <c r="WHQ131" s="316"/>
      <c r="WHR131" s="316"/>
      <c r="WHS131" s="316"/>
      <c r="WHT131" s="316"/>
      <c r="WHU131" s="316"/>
      <c r="WHV131" s="316"/>
      <c r="WHW131" s="316"/>
      <c r="WHX131" s="316"/>
      <c r="WHY131" s="316"/>
      <c r="WHZ131" s="316"/>
      <c r="WIA131" s="316"/>
      <c r="WIB131" s="316"/>
      <c r="WIC131" s="316"/>
      <c r="WID131" s="316"/>
      <c r="WIE131" s="316"/>
      <c r="WIF131" s="316"/>
      <c r="WIG131" s="316"/>
      <c r="WIH131" s="316"/>
      <c r="WII131" s="316"/>
      <c r="WIJ131" s="316"/>
      <c r="WIK131" s="316"/>
      <c r="WIL131" s="316"/>
      <c r="WIM131" s="316"/>
      <c r="WIN131" s="316"/>
      <c r="WIO131" s="316"/>
      <c r="WIP131" s="316"/>
      <c r="WIQ131" s="316"/>
      <c r="WIR131" s="316"/>
      <c r="WIS131" s="316"/>
      <c r="WIT131" s="316"/>
      <c r="WIU131" s="316"/>
      <c r="WIV131" s="316"/>
      <c r="WIW131" s="316"/>
      <c r="WIX131" s="316"/>
      <c r="WIY131" s="316"/>
      <c r="WIZ131" s="316"/>
      <c r="WJA131" s="316"/>
      <c r="WJB131" s="316"/>
      <c r="WJC131" s="316"/>
      <c r="WJD131" s="316"/>
      <c r="WJE131" s="316"/>
      <c r="WJF131" s="316"/>
      <c r="WJG131" s="316"/>
      <c r="WJH131" s="316"/>
      <c r="WJI131" s="316"/>
      <c r="WJJ131" s="316"/>
      <c r="WJK131" s="316"/>
      <c r="WJL131" s="316"/>
      <c r="WJM131" s="316"/>
      <c r="WJN131" s="316"/>
      <c r="WJO131" s="316"/>
      <c r="WJP131" s="316"/>
      <c r="WJQ131" s="316"/>
      <c r="WJR131" s="316"/>
      <c r="WJS131" s="316"/>
      <c r="WJT131" s="316"/>
      <c r="WJU131" s="316"/>
      <c r="WJV131" s="316"/>
      <c r="WJW131" s="316"/>
      <c r="WJX131" s="316"/>
      <c r="WJY131" s="316"/>
      <c r="WJZ131" s="316"/>
      <c r="WKA131" s="316"/>
      <c r="WKB131" s="316"/>
      <c r="WKC131" s="316"/>
      <c r="WKD131" s="316"/>
      <c r="WKE131" s="316"/>
      <c r="WKF131" s="316"/>
      <c r="WKG131" s="316"/>
      <c r="WKH131" s="316"/>
      <c r="WKI131" s="316"/>
      <c r="WKJ131" s="316"/>
      <c r="WKK131" s="316"/>
      <c r="WKL131" s="316"/>
      <c r="WKM131" s="316"/>
      <c r="WKN131" s="316"/>
      <c r="WKO131" s="316"/>
      <c r="WKP131" s="316"/>
      <c r="WKQ131" s="316"/>
      <c r="WKR131" s="316"/>
      <c r="WKS131" s="316"/>
      <c r="WKT131" s="316"/>
      <c r="WKU131" s="316"/>
      <c r="WKV131" s="316"/>
      <c r="WKW131" s="316"/>
      <c r="WKX131" s="316"/>
      <c r="WKY131" s="316"/>
      <c r="WKZ131" s="316"/>
      <c r="WLA131" s="316"/>
      <c r="WLB131" s="316"/>
      <c r="WLC131" s="316"/>
      <c r="WLD131" s="316"/>
      <c r="WLE131" s="316"/>
      <c r="WLF131" s="316"/>
      <c r="WLG131" s="316"/>
      <c r="WLH131" s="316"/>
      <c r="WLI131" s="316"/>
      <c r="WLJ131" s="316"/>
      <c r="WLK131" s="316"/>
      <c r="WLL131" s="316"/>
      <c r="WLM131" s="316"/>
      <c r="WLN131" s="316"/>
      <c r="WLO131" s="316"/>
      <c r="WLP131" s="316"/>
      <c r="WLQ131" s="316"/>
      <c r="WLR131" s="316"/>
      <c r="WLS131" s="316"/>
      <c r="WLT131" s="316"/>
      <c r="WLU131" s="316"/>
      <c r="WLV131" s="316"/>
      <c r="WLW131" s="316"/>
      <c r="WLX131" s="316"/>
      <c r="WLY131" s="316"/>
      <c r="WLZ131" s="316"/>
      <c r="WMA131" s="316"/>
      <c r="WMB131" s="316"/>
      <c r="WMC131" s="316"/>
      <c r="WMD131" s="316"/>
      <c r="WME131" s="316"/>
      <c r="WMF131" s="316"/>
      <c r="WMG131" s="316"/>
      <c r="WMH131" s="316"/>
      <c r="WMI131" s="316"/>
      <c r="WMJ131" s="316"/>
      <c r="WMK131" s="316"/>
      <c r="WML131" s="316"/>
      <c r="WMM131" s="316"/>
      <c r="WMN131" s="316"/>
      <c r="WMO131" s="316"/>
      <c r="WMP131" s="316"/>
      <c r="WMQ131" s="316"/>
      <c r="WMR131" s="316"/>
      <c r="WMS131" s="316"/>
      <c r="WMT131" s="316"/>
      <c r="WMU131" s="316"/>
      <c r="WMV131" s="316"/>
      <c r="WMW131" s="316"/>
      <c r="WMX131" s="316"/>
      <c r="WMY131" s="316"/>
      <c r="WMZ131" s="316"/>
      <c r="WNA131" s="316"/>
      <c r="WNB131" s="316"/>
      <c r="WNC131" s="316"/>
      <c r="WND131" s="316"/>
      <c r="WNE131" s="316"/>
      <c r="WNF131" s="316"/>
      <c r="WNG131" s="316"/>
      <c r="WNH131" s="316"/>
      <c r="WNI131" s="316"/>
      <c r="WNJ131" s="316"/>
      <c r="WNK131" s="316"/>
      <c r="WNL131" s="316"/>
      <c r="WNM131" s="316"/>
      <c r="WNN131" s="316"/>
      <c r="WNO131" s="316"/>
      <c r="WNP131" s="316"/>
      <c r="WNQ131" s="316"/>
      <c r="WNR131" s="316"/>
      <c r="WNS131" s="316"/>
      <c r="WNT131" s="316"/>
      <c r="WNU131" s="316"/>
      <c r="WNV131" s="316"/>
      <c r="WNW131" s="316"/>
      <c r="WNX131" s="316"/>
      <c r="WNY131" s="316"/>
      <c r="WNZ131" s="316"/>
      <c r="WOA131" s="316"/>
      <c r="WOB131" s="316"/>
      <c r="WOC131" s="316"/>
      <c r="WOD131" s="316"/>
      <c r="WOE131" s="316"/>
      <c r="WOF131" s="316"/>
      <c r="WOG131" s="316"/>
      <c r="WOH131" s="316"/>
      <c r="WOI131" s="316"/>
      <c r="WOJ131" s="316"/>
      <c r="WOK131" s="316"/>
      <c r="WOL131" s="316"/>
      <c r="WOM131" s="316"/>
      <c r="WON131" s="316"/>
      <c r="WOO131" s="316"/>
      <c r="WOP131" s="316"/>
      <c r="WOQ131" s="316"/>
      <c r="WOR131" s="316"/>
      <c r="WOS131" s="316"/>
      <c r="WOT131" s="316"/>
      <c r="WOU131" s="316"/>
      <c r="WOV131" s="316"/>
      <c r="WOW131" s="316"/>
      <c r="WOX131" s="316"/>
      <c r="WOY131" s="316"/>
      <c r="WOZ131" s="316"/>
      <c r="WPA131" s="316"/>
      <c r="WPB131" s="316"/>
      <c r="WPC131" s="316"/>
      <c r="WPD131" s="316"/>
      <c r="WPE131" s="316"/>
      <c r="WPF131" s="316"/>
      <c r="WPG131" s="316"/>
      <c r="WPH131" s="316"/>
      <c r="WPI131" s="316"/>
      <c r="WPJ131" s="316"/>
      <c r="WPK131" s="316"/>
      <c r="WPL131" s="316"/>
      <c r="WPM131" s="316"/>
      <c r="WPN131" s="316"/>
      <c r="WPO131" s="316"/>
      <c r="WPP131" s="316"/>
      <c r="WPQ131" s="316"/>
      <c r="WPR131" s="316"/>
      <c r="WPS131" s="316"/>
      <c r="WPT131" s="316"/>
      <c r="WPU131" s="316"/>
      <c r="WPV131" s="316"/>
      <c r="WPW131" s="316"/>
      <c r="WPX131" s="316"/>
      <c r="WPY131" s="316"/>
      <c r="WPZ131" s="316"/>
      <c r="WQA131" s="316"/>
      <c r="WQB131" s="316"/>
      <c r="WQC131" s="316"/>
      <c r="WQD131" s="316"/>
      <c r="WQE131" s="316"/>
      <c r="WQF131" s="316"/>
      <c r="WQG131" s="316"/>
      <c r="WQH131" s="316"/>
      <c r="WQI131" s="316"/>
      <c r="WQJ131" s="316"/>
      <c r="WQK131" s="316"/>
      <c r="WQL131" s="316"/>
      <c r="WQM131" s="316"/>
      <c r="WQN131" s="316"/>
      <c r="WQO131" s="316"/>
      <c r="WQP131" s="316"/>
      <c r="WQQ131" s="316"/>
      <c r="WQR131" s="316"/>
      <c r="WQS131" s="316"/>
      <c r="WQT131" s="316"/>
      <c r="WQU131" s="316"/>
      <c r="WQV131" s="316"/>
      <c r="WQW131" s="316"/>
      <c r="WQX131" s="316"/>
      <c r="WQY131" s="316"/>
      <c r="WQZ131" s="316"/>
      <c r="WRA131" s="316"/>
      <c r="WRB131" s="316"/>
      <c r="WRC131" s="316"/>
      <c r="WRD131" s="316"/>
      <c r="WRE131" s="316"/>
      <c r="WRF131" s="316"/>
      <c r="WRG131" s="316"/>
      <c r="WRH131" s="316"/>
      <c r="WRI131" s="316"/>
      <c r="WRJ131" s="316"/>
      <c r="WRK131" s="316"/>
      <c r="WRL131" s="316"/>
      <c r="WRM131" s="316"/>
      <c r="WRN131" s="316"/>
      <c r="WRO131" s="316"/>
      <c r="WRP131" s="316"/>
      <c r="WRQ131" s="316"/>
      <c r="WRR131" s="316"/>
      <c r="WRS131" s="316"/>
      <c r="WRT131" s="316"/>
      <c r="WRU131" s="316"/>
      <c r="WRV131" s="316"/>
      <c r="WRW131" s="316"/>
      <c r="WRX131" s="316"/>
      <c r="WRY131" s="316"/>
      <c r="WRZ131" s="316"/>
      <c r="WSA131" s="316"/>
      <c r="WSB131" s="316"/>
      <c r="WSC131" s="316"/>
      <c r="WSD131" s="316"/>
      <c r="WSE131" s="316"/>
      <c r="WSF131" s="316"/>
      <c r="WSG131" s="316"/>
      <c r="WSH131" s="316"/>
      <c r="WSI131" s="316"/>
      <c r="WSJ131" s="316"/>
      <c r="WSK131" s="316"/>
      <c r="WSL131" s="316"/>
      <c r="WSM131" s="316"/>
      <c r="WSN131" s="316"/>
      <c r="WSO131" s="316"/>
      <c r="WSP131" s="316"/>
      <c r="WSQ131" s="316"/>
      <c r="WSR131" s="316"/>
      <c r="WSS131" s="316"/>
      <c r="WST131" s="316"/>
      <c r="WSU131" s="316"/>
      <c r="WSV131" s="316"/>
      <c r="WSW131" s="316"/>
      <c r="WSX131" s="316"/>
      <c r="WSY131" s="316"/>
      <c r="WSZ131" s="316"/>
      <c r="WTA131" s="316"/>
      <c r="WTB131" s="316"/>
      <c r="WTC131" s="316"/>
      <c r="WTD131" s="316"/>
      <c r="WTE131" s="316"/>
      <c r="WTF131" s="316"/>
      <c r="WTG131" s="316"/>
      <c r="WTH131" s="316"/>
      <c r="WTI131" s="316"/>
      <c r="WTJ131" s="316"/>
      <c r="WTK131" s="316"/>
      <c r="WTL131" s="316"/>
      <c r="WTM131" s="316"/>
      <c r="WTN131" s="316"/>
      <c r="WTO131" s="316"/>
      <c r="WTP131" s="316"/>
      <c r="WTQ131" s="316"/>
      <c r="WTR131" s="316"/>
      <c r="WTS131" s="316"/>
      <c r="WTT131" s="316"/>
      <c r="WTU131" s="316"/>
      <c r="WTV131" s="316"/>
      <c r="WTW131" s="316"/>
      <c r="WTX131" s="316"/>
      <c r="WTY131" s="316"/>
      <c r="WTZ131" s="316"/>
      <c r="WUA131" s="316"/>
      <c r="WUB131" s="316"/>
      <c r="WUC131" s="316"/>
      <c r="WUD131" s="316"/>
      <c r="WUE131" s="316"/>
      <c r="WUF131" s="316"/>
      <c r="WUG131" s="316"/>
      <c r="WUH131" s="316"/>
      <c r="WUI131" s="316"/>
      <c r="WUJ131" s="316"/>
      <c r="WUK131" s="316"/>
      <c r="WUL131" s="316"/>
      <c r="WUM131" s="316"/>
      <c r="WUN131" s="316"/>
      <c r="WUO131" s="316"/>
      <c r="WUP131" s="316"/>
      <c r="WUQ131" s="316"/>
      <c r="WUR131" s="316"/>
      <c r="WUS131" s="316"/>
      <c r="WUT131" s="316"/>
      <c r="WUU131" s="316"/>
      <c r="WUV131" s="316"/>
      <c r="WUW131" s="316"/>
      <c r="WUX131" s="316"/>
      <c r="WUY131" s="316"/>
      <c r="WUZ131" s="316"/>
      <c r="WVA131" s="316"/>
      <c r="WVB131" s="316"/>
      <c r="WVC131" s="316"/>
      <c r="WVD131" s="316"/>
      <c r="WVE131" s="316"/>
      <c r="WVF131" s="316"/>
      <c r="WVG131" s="316"/>
      <c r="WVH131" s="316"/>
      <c r="WVI131" s="316"/>
      <c r="WVJ131" s="316"/>
      <c r="WVK131" s="316"/>
      <c r="WVL131" s="316"/>
      <c r="WVM131" s="316"/>
      <c r="WVN131" s="316"/>
      <c r="WVO131" s="316"/>
      <c r="WVP131" s="316"/>
      <c r="WVQ131" s="316"/>
      <c r="WVR131" s="316"/>
      <c r="WVS131" s="316"/>
      <c r="WVT131" s="316"/>
      <c r="WVU131" s="316"/>
      <c r="WVV131" s="316"/>
      <c r="WVW131" s="316"/>
      <c r="WVX131" s="316"/>
      <c r="WVY131" s="316"/>
      <c r="WVZ131" s="316"/>
      <c r="WWA131" s="316"/>
      <c r="WWB131" s="316"/>
      <c r="WWC131" s="316"/>
      <c r="WWD131" s="316"/>
      <c r="WWE131" s="316"/>
      <c r="WWF131" s="316"/>
      <c r="WWG131" s="316"/>
      <c r="WWH131" s="316"/>
      <c r="WWI131" s="316"/>
      <c r="WWJ131" s="316"/>
      <c r="WWK131" s="316"/>
      <c r="WWL131" s="316"/>
      <c r="WWM131" s="316"/>
      <c r="WWN131" s="316"/>
      <c r="WWO131" s="316"/>
      <c r="WWP131" s="316"/>
      <c r="WWQ131" s="316"/>
      <c r="WWR131" s="316"/>
      <c r="WWS131" s="316"/>
      <c r="WWT131" s="316"/>
      <c r="WWU131" s="316"/>
      <c r="WWV131" s="316"/>
      <c r="WWW131" s="316"/>
      <c r="WWX131" s="316"/>
      <c r="WWY131" s="316"/>
      <c r="WWZ131" s="316"/>
      <c r="WXA131" s="316"/>
      <c r="WXB131" s="316"/>
      <c r="WXC131" s="316"/>
      <c r="WXD131" s="316"/>
      <c r="WXE131" s="316"/>
      <c r="WXF131" s="316"/>
      <c r="WXG131" s="316"/>
      <c r="WXH131" s="316"/>
      <c r="WXI131" s="316"/>
      <c r="WXJ131" s="316"/>
      <c r="WXK131" s="316"/>
      <c r="WXL131" s="316"/>
      <c r="WXM131" s="316"/>
      <c r="WXN131" s="316"/>
      <c r="WXO131" s="316"/>
      <c r="WXP131" s="316"/>
      <c r="WXQ131" s="316"/>
      <c r="WXR131" s="316"/>
      <c r="WXS131" s="316"/>
      <c r="WXT131" s="316"/>
      <c r="WXU131" s="316"/>
      <c r="WXV131" s="316"/>
      <c r="WXW131" s="316"/>
      <c r="WXX131" s="316"/>
      <c r="WXY131" s="316"/>
      <c r="WXZ131" s="316"/>
      <c r="WYA131" s="316"/>
      <c r="WYB131" s="316"/>
      <c r="WYC131" s="316"/>
      <c r="WYD131" s="316"/>
      <c r="WYE131" s="316"/>
      <c r="WYF131" s="316"/>
      <c r="WYG131" s="316"/>
      <c r="WYH131" s="316"/>
      <c r="WYI131" s="316"/>
      <c r="WYJ131" s="316"/>
      <c r="WYK131" s="316"/>
      <c r="WYL131" s="316"/>
      <c r="WYM131" s="316"/>
      <c r="WYN131" s="316"/>
      <c r="WYO131" s="316"/>
      <c r="WYP131" s="316"/>
      <c r="WYQ131" s="316"/>
      <c r="WYR131" s="316"/>
      <c r="WYS131" s="316"/>
      <c r="WYT131" s="316"/>
      <c r="WYU131" s="316"/>
      <c r="WYV131" s="316"/>
      <c r="WYW131" s="316"/>
      <c r="WYX131" s="316"/>
      <c r="WYY131" s="316"/>
      <c r="WYZ131" s="316"/>
      <c r="WZA131" s="316"/>
      <c r="WZB131" s="316"/>
      <c r="WZC131" s="316"/>
      <c r="WZD131" s="316"/>
      <c r="WZE131" s="316"/>
      <c r="WZF131" s="316"/>
      <c r="WZG131" s="316"/>
      <c r="WZH131" s="316"/>
      <c r="WZI131" s="316"/>
      <c r="WZJ131" s="316"/>
      <c r="WZK131" s="316"/>
      <c r="WZL131" s="316"/>
      <c r="WZM131" s="316"/>
      <c r="WZN131" s="316"/>
      <c r="WZO131" s="316"/>
      <c r="WZP131" s="316"/>
      <c r="WZQ131" s="316"/>
      <c r="WZR131" s="316"/>
      <c r="WZS131" s="316"/>
      <c r="WZT131" s="316"/>
      <c r="WZU131" s="316"/>
      <c r="WZV131" s="316"/>
      <c r="WZW131" s="316"/>
      <c r="WZX131" s="316"/>
      <c r="WZY131" s="316"/>
      <c r="WZZ131" s="316"/>
      <c r="XAA131" s="316"/>
      <c r="XAB131" s="316"/>
      <c r="XAC131" s="316"/>
      <c r="XAD131" s="316"/>
      <c r="XAE131" s="316"/>
      <c r="XAF131" s="316"/>
      <c r="XAG131" s="316"/>
      <c r="XAH131" s="316"/>
      <c r="XAI131" s="316"/>
      <c r="XAJ131" s="316"/>
      <c r="XAK131" s="316"/>
      <c r="XAL131" s="316"/>
      <c r="XAM131" s="316"/>
      <c r="XAN131" s="316"/>
      <c r="XAO131" s="316"/>
      <c r="XAP131" s="316"/>
      <c r="XAQ131" s="316"/>
      <c r="XAR131" s="316"/>
      <c r="XAS131" s="316"/>
      <c r="XAT131" s="316"/>
      <c r="XAU131" s="316"/>
      <c r="XAV131" s="316"/>
      <c r="XAW131" s="316"/>
      <c r="XAX131" s="316"/>
      <c r="XAY131" s="316"/>
      <c r="XAZ131" s="316"/>
      <c r="XBA131" s="316"/>
      <c r="XBB131" s="316"/>
      <c r="XBC131" s="316"/>
      <c r="XBD131" s="316"/>
      <c r="XBE131" s="316"/>
      <c r="XBF131" s="316"/>
      <c r="XBG131" s="316"/>
      <c r="XBH131" s="316"/>
      <c r="XBI131" s="316"/>
      <c r="XBJ131" s="316"/>
      <c r="XBK131" s="316"/>
      <c r="XBL131" s="316"/>
      <c r="XBM131" s="316"/>
      <c r="XBN131" s="316"/>
      <c r="XBO131" s="316"/>
      <c r="XBP131" s="316"/>
      <c r="XBQ131" s="316"/>
      <c r="XBR131" s="316"/>
      <c r="XBS131" s="316"/>
      <c r="XBT131" s="316"/>
      <c r="XBU131" s="316"/>
      <c r="XBV131" s="316"/>
      <c r="XBW131" s="316"/>
      <c r="XBX131" s="316"/>
      <c r="XBY131" s="316"/>
      <c r="XBZ131" s="316"/>
      <c r="XCA131" s="316"/>
      <c r="XCB131" s="316"/>
      <c r="XCC131" s="316"/>
      <c r="XCD131" s="316"/>
      <c r="XCE131" s="316"/>
      <c r="XCF131" s="316"/>
      <c r="XCG131" s="316"/>
      <c r="XCH131" s="316"/>
      <c r="XCI131" s="316"/>
      <c r="XCJ131" s="316"/>
      <c r="XCK131" s="316"/>
      <c r="XCL131" s="316"/>
      <c r="XCM131" s="316"/>
      <c r="XCN131" s="316"/>
      <c r="XCO131" s="316"/>
      <c r="XCP131" s="316"/>
      <c r="XCQ131" s="316"/>
      <c r="XCR131" s="316"/>
      <c r="XCS131" s="316"/>
      <c r="XCT131" s="316"/>
      <c r="XCU131" s="316"/>
      <c r="XCV131" s="316"/>
      <c r="XCW131" s="316"/>
      <c r="XCX131" s="316"/>
      <c r="XCY131" s="316"/>
      <c r="XCZ131" s="316"/>
      <c r="XDA131" s="316"/>
      <c r="XDB131" s="316"/>
      <c r="XDC131" s="316"/>
      <c r="XDD131" s="316"/>
      <c r="XDE131" s="316"/>
      <c r="XDF131" s="316"/>
      <c r="XDG131" s="316"/>
      <c r="XDH131" s="316"/>
      <c r="XDI131" s="316"/>
      <c r="XDJ131" s="316"/>
      <c r="XDK131" s="316"/>
      <c r="XDL131" s="316"/>
      <c r="XDM131" s="316"/>
      <c r="XDN131" s="316"/>
      <c r="XDO131" s="316"/>
      <c r="XDP131" s="316"/>
      <c r="XDQ131" s="316"/>
      <c r="XDR131" s="316"/>
      <c r="XDS131" s="316"/>
      <c r="XDT131" s="316"/>
      <c r="XDU131" s="316"/>
      <c r="XDV131" s="316"/>
      <c r="XDW131" s="316"/>
      <c r="XDX131" s="316"/>
      <c r="XDY131" s="316"/>
      <c r="XDZ131" s="316"/>
      <c r="XEA131" s="316"/>
      <c r="XEB131" s="316"/>
      <c r="XEC131" s="316"/>
      <c r="XED131" s="316"/>
      <c r="XEE131" s="316"/>
      <c r="XEF131" s="316"/>
      <c r="XEG131" s="316"/>
      <c r="XEH131" s="316"/>
      <c r="XEI131" s="316"/>
      <c r="XEJ131" s="316"/>
      <c r="XEK131" s="316"/>
      <c r="XEL131" s="316"/>
      <c r="XEM131" s="316"/>
      <c r="XEN131" s="316"/>
      <c r="XEO131" s="316"/>
      <c r="XEP131" s="316"/>
      <c r="XEQ131" s="316"/>
      <c r="XER131" s="316"/>
      <c r="XES131" s="316"/>
      <c r="XET131" s="316"/>
      <c r="XEU131" s="316"/>
      <c r="XEV131" s="316"/>
      <c r="XEW131" s="316"/>
      <c r="XEX131" s="316"/>
      <c r="XEY131" s="316"/>
      <c r="XEZ131" s="316"/>
      <c r="XFA131" s="316"/>
      <c r="XFB131" s="316"/>
      <c r="XFC131" s="316"/>
      <c r="XFD131" s="316"/>
    </row>
    <row r="132" spans="1:16384" s="120" customFormat="1" ht="51" hidden="1">
      <c r="A132" s="507"/>
      <c r="B132" s="106" t="s">
        <v>3740</v>
      </c>
      <c r="C132" s="106" t="s">
        <v>3741</v>
      </c>
      <c r="D132" s="106" t="s">
        <v>3741</v>
      </c>
      <c r="E132" s="170" t="s">
        <v>347</v>
      </c>
      <c r="F132" s="170" t="s">
        <v>1140</v>
      </c>
      <c r="G132" s="590">
        <v>44210</v>
      </c>
      <c r="H132" s="338" t="s">
        <v>954</v>
      </c>
      <c r="I132" s="184">
        <v>44165</v>
      </c>
      <c r="J132" s="124">
        <f>I132-7</f>
        <v>44158</v>
      </c>
      <c r="K132" s="106" t="s">
        <v>349</v>
      </c>
      <c r="L132" s="120" t="s">
        <v>1211</v>
      </c>
      <c r="M132" s="400" t="str">
        <f>VLOOKUP(D132,'PDM NB Portfolio Online'!F:U,16,0)</f>
        <v>Guangsheng GS5 Xu</v>
      </c>
      <c r="N132"/>
      <c r="O132"/>
      <c r="P132"/>
      <c r="Q132"/>
      <c r="R132"/>
      <c r="S132"/>
      <c r="T132"/>
      <c r="U132"/>
      <c r="V132"/>
      <c r="W132"/>
      <c r="X132"/>
      <c r="Z132" s="261"/>
      <c r="AB132" s="261"/>
      <c r="AC132" s="261"/>
      <c r="AD132" s="261"/>
      <c r="AF132" s="311"/>
      <c r="AS132" s="223" t="s">
        <v>2991</v>
      </c>
      <c r="AT132" s="223" t="s">
        <v>3744</v>
      </c>
      <c r="AU132" s="223" t="s">
        <v>3742</v>
      </c>
      <c r="AV132" s="223" t="s">
        <v>3743</v>
      </c>
      <c r="AW132" s="223" t="s">
        <v>2993</v>
      </c>
      <c r="AX132" s="223" t="s">
        <v>3020</v>
      </c>
      <c r="AY132" s="223" t="s">
        <v>2996</v>
      </c>
      <c r="AZ132" s="223" t="s">
        <v>1194</v>
      </c>
      <c r="BA132" s="223" t="s">
        <v>3129</v>
      </c>
      <c r="BB132" s="223" t="s">
        <v>317</v>
      </c>
    </row>
    <row r="133" spans="1:16384" s="120" customFormat="1" ht="63.75">
      <c r="A133" s="507">
        <v>364</v>
      </c>
      <c r="B133" s="170" t="s">
        <v>3449</v>
      </c>
      <c r="C133" s="170" t="s">
        <v>3451</v>
      </c>
      <c r="D133" s="170" t="s">
        <v>3451</v>
      </c>
      <c r="E133" s="170" t="s">
        <v>359</v>
      </c>
      <c r="F133" s="170" t="s">
        <v>462</v>
      </c>
      <c r="G133" s="46">
        <v>44207</v>
      </c>
      <c r="H133" s="46">
        <v>44221</v>
      </c>
      <c r="I133" s="184">
        <v>44165</v>
      </c>
      <c r="J133" s="184">
        <v>44158</v>
      </c>
      <c r="K133" s="278" t="s">
        <v>333</v>
      </c>
      <c r="L133" s="170" t="s">
        <v>1206</v>
      </c>
      <c r="M133" s="400" t="str">
        <f>VLOOKUP(D133,'PDM NB Portfolio Online'!F:U,16,0)</f>
        <v>Chuang Chuang1 Cui</v>
      </c>
      <c r="N133"/>
      <c r="O133"/>
      <c r="P133"/>
      <c r="Q133"/>
      <c r="R133"/>
      <c r="S133"/>
      <c r="T133"/>
      <c r="U133"/>
      <c r="V133"/>
      <c r="W133"/>
      <c r="X133"/>
      <c r="AB133" s="261"/>
      <c r="AF133" s="311"/>
      <c r="AI133" s="223" t="s">
        <v>2991</v>
      </c>
      <c r="AJ133" s="223"/>
      <c r="AK133" s="223" t="s">
        <v>3011</v>
      </c>
      <c r="AL133" s="223" t="s">
        <v>3011</v>
      </c>
      <c r="AM133" s="223" t="s">
        <v>3012</v>
      </c>
      <c r="AO133" s="223" t="s">
        <v>3013</v>
      </c>
      <c r="AP133" s="223" t="s">
        <v>3014</v>
      </c>
      <c r="AQ133" s="223" t="s">
        <v>3015</v>
      </c>
      <c r="AR133" s="223" t="s">
        <v>3016</v>
      </c>
      <c r="AS133" s="223" t="s">
        <v>1195</v>
      </c>
      <c r="AT133" s="223" t="s">
        <v>3017</v>
      </c>
      <c r="AU133" s="223" t="s">
        <v>3496</v>
      </c>
      <c r="AV133" s="223" t="s">
        <v>3495</v>
      </c>
      <c r="AW133" s="228" t="s">
        <v>1189</v>
      </c>
      <c r="AX133" s="228" t="s">
        <v>3004</v>
      </c>
      <c r="AY133" s="228" t="s">
        <v>3005</v>
      </c>
      <c r="AZ133" s="228" t="s">
        <v>3005</v>
      </c>
      <c r="BA133" s="228" t="s">
        <v>3006</v>
      </c>
      <c r="BB133" s="228" t="s">
        <v>1202</v>
      </c>
      <c r="BC133" s="228" t="s">
        <v>3500</v>
      </c>
      <c r="BD133" s="268" t="s">
        <v>318</v>
      </c>
    </row>
    <row r="134" spans="1:16384" s="265" customFormat="1" ht="63.75" hidden="1">
      <c r="A134" s="507"/>
      <c r="B134" s="473" t="s">
        <v>3279</v>
      </c>
      <c r="C134" s="170" t="s">
        <v>3281</v>
      </c>
      <c r="D134" s="170" t="s">
        <v>3281</v>
      </c>
      <c r="E134" s="170" t="s">
        <v>330</v>
      </c>
      <c r="F134" s="170" t="s">
        <v>3278</v>
      </c>
      <c r="G134" s="184">
        <v>44208</v>
      </c>
      <c r="H134" s="277" t="s">
        <v>954</v>
      </c>
      <c r="I134" s="184">
        <v>44180</v>
      </c>
      <c r="J134" s="184">
        <f>I134-7</f>
        <v>44173</v>
      </c>
      <c r="K134" s="278" t="s">
        <v>1034</v>
      </c>
      <c r="L134" s="170" t="s">
        <v>1206</v>
      </c>
      <c r="M134" s="241" t="str">
        <f>VLOOKUP(D134,'PDM NB Portfolio Online'!F:U,16,0)</f>
        <v>Chuang Chuang1 Cui</v>
      </c>
      <c r="N134" s="361">
        <v>44180</v>
      </c>
      <c r="O134" s="361">
        <f>N134-7</f>
        <v>44173</v>
      </c>
      <c r="P134" s="343" t="s">
        <v>1034</v>
      </c>
      <c r="Q134"/>
      <c r="R134"/>
      <c r="S134"/>
      <c r="T134"/>
      <c r="U134"/>
      <c r="V134"/>
      <c r="W134" s="68"/>
      <c r="X134" s="68"/>
      <c r="Y134" s="68"/>
      <c r="Z134" s="68"/>
      <c r="AA134" s="120"/>
      <c r="AB134" s="120"/>
      <c r="AC134" s="120"/>
      <c r="AD134" s="120"/>
      <c r="AE134" s="120"/>
      <c r="AF134" s="311"/>
      <c r="AG134" s="120"/>
      <c r="AH134" s="120"/>
      <c r="AI134" s="120"/>
      <c r="AJ134" s="223" t="s">
        <v>3019</v>
      </c>
      <c r="AK134" s="120"/>
      <c r="AL134" s="120"/>
      <c r="AM134" s="223" t="s">
        <v>1183</v>
      </c>
      <c r="AN134" s="120"/>
      <c r="AO134" s="223" t="s">
        <v>3011</v>
      </c>
      <c r="AP134" s="223" t="s">
        <v>3012</v>
      </c>
      <c r="AQ134" s="223" t="s">
        <v>3013</v>
      </c>
      <c r="AR134" s="223" t="s">
        <v>3014</v>
      </c>
      <c r="AS134" s="223" t="s">
        <v>3015</v>
      </c>
      <c r="AT134" s="223" t="s">
        <v>3016</v>
      </c>
      <c r="AU134" s="223" t="s">
        <v>1195</v>
      </c>
      <c r="AV134" s="223" t="s">
        <v>3017</v>
      </c>
      <c r="AW134" s="223" t="s">
        <v>2997</v>
      </c>
      <c r="AX134" s="223" t="s">
        <v>319</v>
      </c>
      <c r="AY134" s="120"/>
      <c r="AZ134" s="120"/>
      <c r="BA134" s="120"/>
      <c r="BB134" s="120" t="s">
        <v>317</v>
      </c>
      <c r="BC134" s="120"/>
      <c r="BD134" s="120"/>
      <c r="BE134" s="120"/>
      <c r="BF134" s="120"/>
      <c r="BG134" s="120"/>
      <c r="BH134" s="120"/>
      <c r="BI134" s="120"/>
      <c r="BJ134" s="120"/>
      <c r="BK134" s="120"/>
      <c r="BL134" s="120"/>
      <c r="BM134" s="120"/>
      <c r="BN134" s="120"/>
      <c r="BO134" s="120"/>
      <c r="BP134" s="120"/>
      <c r="BQ134" s="120"/>
      <c r="BR134" s="120"/>
      <c r="BS134" s="120"/>
      <c r="BT134" s="120"/>
      <c r="BU134" s="120"/>
      <c r="BV134" s="120"/>
      <c r="BW134" s="120"/>
      <c r="BX134" s="120"/>
      <c r="BY134" s="120"/>
      <c r="BZ134" s="120"/>
      <c r="CA134" s="120"/>
      <c r="CB134" s="120"/>
      <c r="CC134" s="120"/>
      <c r="CD134" s="120"/>
      <c r="CE134" s="120"/>
      <c r="CF134" s="120"/>
      <c r="CG134" s="120"/>
      <c r="CH134" s="120"/>
      <c r="CI134" s="120"/>
      <c r="CJ134" s="120"/>
      <c r="CK134" s="120"/>
      <c r="CL134" s="120"/>
      <c r="CM134" s="120"/>
      <c r="CN134" s="120"/>
      <c r="CO134" s="120"/>
      <c r="CP134" s="120"/>
      <c r="CQ134" s="120"/>
      <c r="CR134" s="120"/>
      <c r="CS134" s="120"/>
      <c r="CT134" s="120"/>
      <c r="CU134" s="120"/>
      <c r="CV134" s="120"/>
      <c r="CW134" s="120"/>
      <c r="CX134" s="120"/>
      <c r="CY134" s="120"/>
      <c r="CZ134" s="120"/>
    </row>
    <row r="135" spans="1:16384" s="265" customFormat="1" ht="63.75">
      <c r="A135" s="508"/>
      <c r="B135" s="278" t="s">
        <v>3227</v>
      </c>
      <c r="C135" s="170" t="s">
        <v>3098</v>
      </c>
      <c r="D135" s="170" t="s">
        <v>3098</v>
      </c>
      <c r="E135" s="170" t="s">
        <v>359</v>
      </c>
      <c r="F135" s="170" t="s">
        <v>497</v>
      </c>
      <c r="G135" s="184">
        <v>44211</v>
      </c>
      <c r="H135" s="184">
        <v>44225</v>
      </c>
      <c r="I135" s="184">
        <v>44169</v>
      </c>
      <c r="J135" s="184">
        <v>44162</v>
      </c>
      <c r="K135" s="290" t="s">
        <v>1083</v>
      </c>
      <c r="L135" s="170" t="s">
        <v>1206</v>
      </c>
      <c r="M135" s="400" t="str">
        <f>VLOOKUP(D135,'PDM NB Portfolio Online'!F:U,16,0)</f>
        <v>Vera Ye2 Bai</v>
      </c>
      <c r="N135" s="47"/>
      <c r="O135" s="47"/>
      <c r="P135" s="47"/>
      <c r="Q135"/>
      <c r="R135"/>
      <c r="S135"/>
      <c r="T135"/>
      <c r="U135"/>
      <c r="V135"/>
      <c r="W135" s="47"/>
      <c r="X135" s="47"/>
      <c r="Y135" s="47"/>
      <c r="Z135" s="47"/>
      <c r="AA135" s="47"/>
      <c r="AB135" s="316"/>
      <c r="AC135" s="316"/>
      <c r="AD135" s="316"/>
      <c r="AE135" s="316"/>
      <c r="AF135" s="475"/>
      <c r="AG135" s="120"/>
      <c r="AH135" s="120"/>
      <c r="AI135" s="223" t="s">
        <v>2991</v>
      </c>
      <c r="AJ135" s="223"/>
      <c r="AK135" s="223" t="s">
        <v>3011</v>
      </c>
      <c r="AL135" s="223" t="s">
        <v>3011</v>
      </c>
      <c r="AM135" s="223" t="s">
        <v>3012</v>
      </c>
      <c r="AN135" s="120"/>
      <c r="AO135" s="223" t="s">
        <v>3013</v>
      </c>
      <c r="AP135" s="223" t="s">
        <v>3014</v>
      </c>
      <c r="AQ135" s="223" t="s">
        <v>3015</v>
      </c>
      <c r="AR135" s="223" t="s">
        <v>3016</v>
      </c>
      <c r="AS135" s="223" t="s">
        <v>1195</v>
      </c>
      <c r="AT135" s="223" t="s">
        <v>3017</v>
      </c>
      <c r="AU135" s="223" t="s">
        <v>3496</v>
      </c>
      <c r="AV135" s="223" t="s">
        <v>3495</v>
      </c>
      <c r="AW135" s="228" t="s">
        <v>1189</v>
      </c>
      <c r="AX135" s="228" t="s">
        <v>3004</v>
      </c>
      <c r="AY135" s="228" t="s">
        <v>3005</v>
      </c>
      <c r="AZ135" s="228" t="s">
        <v>3005</v>
      </c>
      <c r="BA135" s="228" t="s">
        <v>3006</v>
      </c>
      <c r="BB135" s="228" t="s">
        <v>1202</v>
      </c>
      <c r="BC135" s="228" t="s">
        <v>1186</v>
      </c>
      <c r="BD135" s="268" t="s">
        <v>3009</v>
      </c>
      <c r="BE135" s="120"/>
      <c r="BF135" s="120"/>
      <c r="BG135" s="120"/>
      <c r="BH135" s="120"/>
      <c r="BI135" s="120"/>
      <c r="BJ135" s="120"/>
      <c r="BK135" s="120"/>
      <c r="BL135" s="120"/>
      <c r="BM135" s="120"/>
      <c r="BN135" s="120"/>
      <c r="BO135" s="120"/>
      <c r="BP135" s="120"/>
      <c r="BQ135" s="120"/>
      <c r="BR135" s="120"/>
      <c r="BS135" s="120"/>
      <c r="BT135" s="120"/>
      <c r="BU135" s="120"/>
      <c r="BV135" s="120"/>
      <c r="BW135" s="120"/>
      <c r="BX135" s="120"/>
      <c r="BY135" s="120"/>
      <c r="BZ135" s="120"/>
      <c r="CA135" s="120"/>
      <c r="CB135" s="120"/>
      <c r="CC135" s="120"/>
      <c r="CD135" s="120"/>
      <c r="CE135" s="120"/>
      <c r="CF135" s="120"/>
      <c r="CG135" s="120"/>
      <c r="CH135" s="120"/>
      <c r="CI135" s="120"/>
      <c r="CJ135" s="120"/>
      <c r="CK135" s="120"/>
      <c r="CL135" s="120"/>
      <c r="CM135" s="120"/>
      <c r="CN135" s="120"/>
      <c r="CO135" s="120"/>
      <c r="CP135" s="120"/>
      <c r="CQ135" s="120"/>
      <c r="CR135" s="120"/>
      <c r="CS135" s="120"/>
      <c r="CT135" s="120"/>
      <c r="CU135" s="120"/>
      <c r="CV135" s="120"/>
      <c r="CW135" s="120"/>
      <c r="CX135" s="120"/>
      <c r="CY135" s="120"/>
      <c r="CZ135" s="120"/>
    </row>
    <row r="136" spans="1:16384" s="120" customFormat="1" ht="63.75">
      <c r="A136" s="270">
        <v>365</v>
      </c>
      <c r="B136" s="278" t="s">
        <v>3228</v>
      </c>
      <c r="C136" s="170" t="s">
        <v>3099</v>
      </c>
      <c r="D136" s="170" t="s">
        <v>3099</v>
      </c>
      <c r="E136" s="170" t="s">
        <v>359</v>
      </c>
      <c r="F136" s="170" t="s">
        <v>497</v>
      </c>
      <c r="G136" s="184">
        <v>44211</v>
      </c>
      <c r="H136" s="184">
        <v>44225</v>
      </c>
      <c r="I136" s="184">
        <v>44169</v>
      </c>
      <c r="J136" s="184">
        <v>44162</v>
      </c>
      <c r="K136" s="290" t="s">
        <v>1083</v>
      </c>
      <c r="L136" s="170" t="s">
        <v>1206</v>
      </c>
      <c r="M136" s="400" t="str">
        <f>VLOOKUP(D136,'PDM NB Portfolio Online'!F:U,16,0)</f>
        <v>Cathy SQ1 Wan</v>
      </c>
      <c r="N136"/>
      <c r="O136"/>
      <c r="P136"/>
      <c r="Q136"/>
      <c r="R136"/>
      <c r="S136"/>
      <c r="T136"/>
      <c r="U136"/>
      <c r="V136"/>
      <c r="W136"/>
      <c r="X136"/>
      <c r="Y136"/>
      <c r="Z136"/>
      <c r="AA136"/>
      <c r="AB136"/>
      <c r="AC136"/>
      <c r="AD136"/>
      <c r="AE136"/>
      <c r="AF136"/>
      <c r="AI136" s="223" t="s">
        <v>2991</v>
      </c>
      <c r="AJ136" s="223"/>
      <c r="AK136" s="223" t="s">
        <v>3011</v>
      </c>
      <c r="AL136" s="223" t="s">
        <v>3011</v>
      </c>
      <c r="AM136" s="223" t="s">
        <v>3012</v>
      </c>
      <c r="AO136" s="223" t="s">
        <v>3013</v>
      </c>
      <c r="AP136" s="223" t="s">
        <v>3014</v>
      </c>
      <c r="AQ136" s="223" t="s">
        <v>3015</v>
      </c>
      <c r="AR136" s="223" t="s">
        <v>3016</v>
      </c>
      <c r="AS136" s="223" t="s">
        <v>1195</v>
      </c>
      <c r="AT136" s="223" t="s">
        <v>3017</v>
      </c>
      <c r="AU136" s="223" t="s">
        <v>3496</v>
      </c>
      <c r="AV136" s="223" t="s">
        <v>3495</v>
      </c>
      <c r="AW136" s="228" t="s">
        <v>1189</v>
      </c>
      <c r="AX136" s="228" t="s">
        <v>3004</v>
      </c>
      <c r="AY136" s="228" t="s">
        <v>3005</v>
      </c>
      <c r="AZ136" s="228" t="s">
        <v>3005</v>
      </c>
      <c r="BA136" s="228" t="s">
        <v>3006</v>
      </c>
      <c r="BB136" s="228" t="s">
        <v>1202</v>
      </c>
      <c r="BC136" s="228" t="s">
        <v>1186</v>
      </c>
      <c r="BD136" s="268" t="s">
        <v>318</v>
      </c>
    </row>
    <row r="137" spans="1:16384" s="120" customFormat="1" ht="76.5" hidden="1">
      <c r="A137" s="270">
        <v>366</v>
      </c>
      <c r="B137" s="290" t="s">
        <v>3375</v>
      </c>
      <c r="C137" s="290" t="s">
        <v>3401</v>
      </c>
      <c r="D137" s="290" t="s">
        <v>3379</v>
      </c>
      <c r="E137" s="170" t="s">
        <v>347</v>
      </c>
      <c r="F137" s="290" t="s">
        <v>3381</v>
      </c>
      <c r="G137" s="474">
        <v>44211</v>
      </c>
      <c r="H137" s="474">
        <v>44211</v>
      </c>
      <c r="I137" s="184">
        <v>44169</v>
      </c>
      <c r="J137" s="184">
        <v>44162</v>
      </c>
      <c r="K137" s="184" t="s">
        <v>333</v>
      </c>
      <c r="L137" s="170" t="s">
        <v>1206</v>
      </c>
      <c r="M137" s="400" t="str">
        <f>VLOOKUP(D137,'PDM NB Portfolio Online'!F:U,16,0)</f>
        <v>Peng Peng11 Zhang</v>
      </c>
      <c r="N137"/>
      <c r="O137"/>
      <c r="P137"/>
      <c r="Q137"/>
      <c r="R137"/>
      <c r="S137"/>
      <c r="T137"/>
      <c r="U137"/>
      <c r="V137"/>
      <c r="W137"/>
      <c r="X137"/>
      <c r="Y137"/>
      <c r="Z137"/>
      <c r="AA137"/>
      <c r="AB137"/>
      <c r="AC137"/>
      <c r="AD137"/>
      <c r="AE137" s="68"/>
      <c r="AF137" s="68"/>
      <c r="AI137" s="223" t="s">
        <v>2991</v>
      </c>
      <c r="AJ137" s="223"/>
      <c r="AK137" s="223" t="s">
        <v>3011</v>
      </c>
      <c r="AL137" s="223" t="s">
        <v>3011</v>
      </c>
      <c r="AM137" s="223" t="s">
        <v>3012</v>
      </c>
      <c r="AO137" s="223" t="s">
        <v>3013</v>
      </c>
      <c r="AP137" s="223" t="s">
        <v>3014</v>
      </c>
      <c r="AQ137" s="223" t="s">
        <v>3015</v>
      </c>
      <c r="AR137" s="223" t="s">
        <v>3016</v>
      </c>
      <c r="AS137" s="223" t="s">
        <v>3499</v>
      </c>
      <c r="AT137" s="223" t="s">
        <v>3045</v>
      </c>
      <c r="AU137" s="228" t="s">
        <v>3498</v>
      </c>
      <c r="AV137" s="228" t="s">
        <v>3497</v>
      </c>
      <c r="AW137" s="228" t="s">
        <v>3005</v>
      </c>
      <c r="AX137" s="228" t="s">
        <v>3005</v>
      </c>
      <c r="AY137" s="228" t="s">
        <v>3006</v>
      </c>
      <c r="AZ137" s="228" t="s">
        <v>1202</v>
      </c>
      <c r="BA137" s="228" t="s">
        <v>1186</v>
      </c>
      <c r="BB137" s="268" t="s">
        <v>3009</v>
      </c>
    </row>
    <row r="138" spans="1:16384" s="120" customFormat="1" ht="76.5" hidden="1">
      <c r="A138" s="270" t="s">
        <v>3729</v>
      </c>
      <c r="B138" s="290" t="s">
        <v>3728</v>
      </c>
      <c r="C138" s="290" t="s">
        <v>3380</v>
      </c>
      <c r="D138" s="290" t="s">
        <v>3380</v>
      </c>
      <c r="E138" s="170" t="s">
        <v>347</v>
      </c>
      <c r="F138" s="290" t="s">
        <v>3381</v>
      </c>
      <c r="G138" s="474">
        <v>44211</v>
      </c>
      <c r="H138" s="474">
        <v>44211</v>
      </c>
      <c r="I138" s="184">
        <v>44169</v>
      </c>
      <c r="J138" s="184">
        <v>44162</v>
      </c>
      <c r="K138" s="184" t="s">
        <v>333</v>
      </c>
      <c r="L138" s="170" t="s">
        <v>1206</v>
      </c>
      <c r="M138" s="400" t="str">
        <f>VLOOKUP(D138,'PDM NB Portfolio Online'!F:U,16,0)</f>
        <v>Guangsheng GS5 Xu</v>
      </c>
      <c r="N138"/>
      <c r="O138"/>
      <c r="P138"/>
      <c r="Q138"/>
      <c r="R138"/>
      <c r="S138"/>
      <c r="T138"/>
      <c r="U138"/>
      <c r="V138"/>
      <c r="W138"/>
      <c r="X138"/>
      <c r="Y138"/>
      <c r="Z138"/>
      <c r="AA138"/>
      <c r="AB138"/>
      <c r="AC138"/>
      <c r="AD138"/>
      <c r="AF138" s="311"/>
      <c r="AI138" s="223" t="s">
        <v>2991</v>
      </c>
      <c r="AJ138" s="223"/>
      <c r="AK138" s="223" t="s">
        <v>3011</v>
      </c>
      <c r="AL138" s="223" t="s">
        <v>3011</v>
      </c>
      <c r="AM138" s="223" t="s">
        <v>3012</v>
      </c>
      <c r="AO138" s="223" t="s">
        <v>3013</v>
      </c>
      <c r="AP138" s="223" t="s">
        <v>3014</v>
      </c>
      <c r="AQ138" s="223" t="s">
        <v>3015</v>
      </c>
      <c r="AR138" s="223" t="s">
        <v>3016</v>
      </c>
      <c r="AS138" s="223" t="s">
        <v>3499</v>
      </c>
      <c r="AT138" s="223" t="s">
        <v>3045</v>
      </c>
      <c r="AU138" s="228" t="s">
        <v>3498</v>
      </c>
      <c r="AV138" s="228" t="s">
        <v>3497</v>
      </c>
      <c r="AW138" s="228" t="s">
        <v>3005</v>
      </c>
      <c r="AX138" s="228" t="s">
        <v>3005</v>
      </c>
      <c r="AY138" s="228" t="s">
        <v>3006</v>
      </c>
      <c r="AZ138" s="228" t="s">
        <v>1202</v>
      </c>
      <c r="BA138" s="228" t="s">
        <v>1186</v>
      </c>
      <c r="BB138" s="268" t="s">
        <v>3009</v>
      </c>
    </row>
    <row r="139" spans="1:16384" s="120" customFormat="1" ht="63.75">
      <c r="A139" s="270" t="s">
        <v>3729</v>
      </c>
      <c r="B139" s="278" t="s">
        <v>3229</v>
      </c>
      <c r="C139" s="170" t="s">
        <v>3100</v>
      </c>
      <c r="D139" s="170" t="s">
        <v>3100</v>
      </c>
      <c r="E139" s="170" t="s">
        <v>359</v>
      </c>
      <c r="F139" s="170" t="s">
        <v>497</v>
      </c>
      <c r="G139" s="184">
        <v>44218</v>
      </c>
      <c r="H139" s="184">
        <v>44232</v>
      </c>
      <c r="I139" s="281">
        <v>44176</v>
      </c>
      <c r="J139" s="184">
        <f>I139-7</f>
        <v>44169</v>
      </c>
      <c r="K139" s="290" t="s">
        <v>1083</v>
      </c>
      <c r="L139" s="170" t="s">
        <v>1206</v>
      </c>
      <c r="M139" s="400" t="str">
        <f>VLOOKUP(D139,'PDM NB Portfolio Online'!F:U,16,0)</f>
        <v>Cathy SQ1 Wan</v>
      </c>
      <c r="N139"/>
      <c r="O139"/>
      <c r="P139"/>
      <c r="Q139"/>
      <c r="R139"/>
      <c r="S139"/>
      <c r="T139"/>
      <c r="U139"/>
      <c r="V139"/>
      <c r="W139"/>
      <c r="X139"/>
      <c r="Y139"/>
      <c r="Z139"/>
      <c r="AA139"/>
      <c r="AB139"/>
      <c r="AC139"/>
      <c r="AD139"/>
      <c r="AF139" s="311"/>
      <c r="AI139" s="223" t="s">
        <v>2991</v>
      </c>
      <c r="AJ139" s="223"/>
      <c r="AK139" s="223" t="s">
        <v>3011</v>
      </c>
      <c r="AL139" s="223" t="s">
        <v>3011</v>
      </c>
      <c r="AM139" s="223" t="s">
        <v>3012</v>
      </c>
      <c r="AO139" s="223" t="s">
        <v>3013</v>
      </c>
      <c r="AP139" s="223" t="s">
        <v>3014</v>
      </c>
      <c r="AQ139" s="223" t="s">
        <v>3015</v>
      </c>
      <c r="AR139" s="223" t="s">
        <v>3016</v>
      </c>
      <c r="AS139" s="223" t="s">
        <v>1195</v>
      </c>
      <c r="AT139" s="223" t="s">
        <v>3017</v>
      </c>
      <c r="AU139" s="228" t="s">
        <v>2906</v>
      </c>
      <c r="AV139" s="223" t="s">
        <v>3721</v>
      </c>
      <c r="AW139" s="223" t="s">
        <v>319</v>
      </c>
      <c r="AX139" s="228" t="s">
        <v>1189</v>
      </c>
      <c r="AY139" s="228" t="s">
        <v>3004</v>
      </c>
      <c r="AZ139" s="228" t="s">
        <v>3005</v>
      </c>
      <c r="BA139" s="228" t="s">
        <v>3005</v>
      </c>
      <c r="BB139" s="228" t="s">
        <v>3006</v>
      </c>
      <c r="BC139" s="228" t="s">
        <v>1188</v>
      </c>
      <c r="BD139" s="228" t="s">
        <v>3234</v>
      </c>
      <c r="BE139" s="268" t="s">
        <v>318</v>
      </c>
    </row>
    <row r="140" spans="1:16384" s="120" customFormat="1" ht="90" hidden="1">
      <c r="A140" s="509"/>
      <c r="B140" s="220" t="s">
        <v>1152</v>
      </c>
      <c r="C140" s="170" t="s">
        <v>3296</v>
      </c>
      <c r="D140" s="170" t="s">
        <v>1153</v>
      </c>
      <c r="E140" s="170" t="s">
        <v>330</v>
      </c>
      <c r="F140" s="170" t="s">
        <v>399</v>
      </c>
      <c r="G140" s="184">
        <v>44222</v>
      </c>
      <c r="H140" s="184">
        <v>44222</v>
      </c>
      <c r="I140" s="46">
        <v>44180</v>
      </c>
      <c r="J140" s="108">
        <v>44173</v>
      </c>
      <c r="K140" s="170" t="s">
        <v>333</v>
      </c>
      <c r="L140" s="170" t="s">
        <v>1206</v>
      </c>
      <c r="M140" s="241" t="str">
        <f>VLOOKUP(D140,'PDM NB Portfolio Online'!F:U,16,0)</f>
        <v>Zeying ZY7 Song</v>
      </c>
      <c r="N140" s="51"/>
      <c r="O140" s="51"/>
      <c r="P140" s="51"/>
      <c r="Q140" s="51"/>
      <c r="R140" s="51"/>
      <c r="S140" s="51"/>
      <c r="T140" s="51"/>
      <c r="U140" s="51"/>
      <c r="V140" s="51"/>
      <c r="W140" s="51"/>
      <c r="X140" s="68"/>
      <c r="Y140" s="68"/>
      <c r="Z140" s="68"/>
      <c r="AA140" s="68"/>
      <c r="AB140" s="68"/>
      <c r="AC140" s="68"/>
      <c r="AD140" s="68"/>
      <c r="AE140" s="68"/>
      <c r="AF140" s="68"/>
      <c r="AJ140" s="223" t="s">
        <v>3019</v>
      </c>
      <c r="AM140" s="223" t="s">
        <v>1183</v>
      </c>
      <c r="AO140" s="223" t="s">
        <v>2992</v>
      </c>
      <c r="AP140" s="223" t="s">
        <v>1199</v>
      </c>
      <c r="AQ140" s="223" t="s">
        <v>2993</v>
      </c>
      <c r="AR140" s="223" t="s">
        <v>2994</v>
      </c>
      <c r="AS140" s="245" t="s">
        <v>3074</v>
      </c>
      <c r="AT140" s="106" t="s">
        <v>3073</v>
      </c>
      <c r="AU140" s="106" t="s">
        <v>3443</v>
      </c>
      <c r="AV140" s="106" t="s">
        <v>3043</v>
      </c>
      <c r="AW140" s="106" t="s">
        <v>3042</v>
      </c>
      <c r="AX140" s="106" t="s">
        <v>3028</v>
      </c>
      <c r="AY140" s="234" t="s">
        <v>1184</v>
      </c>
      <c r="AZ140" s="234" t="s">
        <v>1184</v>
      </c>
      <c r="BA140" s="230" t="s">
        <v>1185</v>
      </c>
      <c r="BB140" s="230" t="s">
        <v>1188</v>
      </c>
      <c r="BC140" s="230" t="s">
        <v>1186</v>
      </c>
      <c r="BD140" s="230" t="s">
        <v>2085</v>
      </c>
    </row>
    <row r="141" spans="1:16384" s="120" customFormat="1" ht="63.75">
      <c r="A141" s="270"/>
      <c r="B141" s="278" t="s">
        <v>3141</v>
      </c>
      <c r="C141" s="170" t="s">
        <v>3150</v>
      </c>
      <c r="D141" s="170" t="s">
        <v>3150</v>
      </c>
      <c r="E141" s="170" t="s">
        <v>359</v>
      </c>
      <c r="F141" s="170" t="s">
        <v>446</v>
      </c>
      <c r="G141" s="90">
        <v>44232</v>
      </c>
      <c r="H141" s="90">
        <v>44246</v>
      </c>
      <c r="I141" s="184">
        <v>44183</v>
      </c>
      <c r="J141" s="184">
        <v>44176</v>
      </c>
      <c r="K141" s="278" t="s">
        <v>1083</v>
      </c>
      <c r="L141" s="170" t="s">
        <v>1206</v>
      </c>
      <c r="M141" s="400" t="str">
        <f>VLOOKUP(D141,'PDM NB Portfolio Online'!F:U,16,0)</f>
        <v>Guangsheng GS5 Xu</v>
      </c>
      <c r="N141" s="47"/>
      <c r="O141" s="47"/>
      <c r="P141" s="47"/>
      <c r="Q141" s="47"/>
      <c r="R141" s="47"/>
      <c r="S141" s="47"/>
      <c r="T141" s="47"/>
      <c r="U141" s="47"/>
      <c r="V141" s="47"/>
      <c r="W141" s="47"/>
      <c r="X141" s="47"/>
      <c r="Y141" s="47"/>
      <c r="Z141" s="47"/>
      <c r="AA141" s="47"/>
      <c r="AB141" s="47"/>
      <c r="AC141" s="47"/>
      <c r="AD141" s="47"/>
      <c r="AE141" s="47"/>
      <c r="AF141" s="47"/>
      <c r="AK141" s="223" t="s">
        <v>2991</v>
      </c>
      <c r="AL141" s="223"/>
      <c r="AM141" s="223" t="s">
        <v>3011</v>
      </c>
      <c r="AO141" s="223" t="s">
        <v>3011</v>
      </c>
      <c r="AP141" s="223" t="s">
        <v>3012</v>
      </c>
      <c r="AQ141" s="223" t="s">
        <v>3013</v>
      </c>
      <c r="AR141" s="223" t="s">
        <v>3014</v>
      </c>
      <c r="AS141" s="223" t="s">
        <v>3015</v>
      </c>
      <c r="AT141" s="223" t="s">
        <v>3016</v>
      </c>
      <c r="AU141" s="223" t="s">
        <v>1195</v>
      </c>
      <c r="AV141" s="223" t="s">
        <v>3017</v>
      </c>
      <c r="AW141" s="223" t="s">
        <v>320</v>
      </c>
      <c r="AX141" s="223" t="s">
        <v>3790</v>
      </c>
      <c r="AY141" s="228" t="s">
        <v>1200</v>
      </c>
      <c r="AZ141" s="228" t="s">
        <v>1189</v>
      </c>
      <c r="BA141" s="228" t="s">
        <v>3004</v>
      </c>
      <c r="BB141" s="228" t="s">
        <v>3005</v>
      </c>
      <c r="BC141" s="228" t="s">
        <v>3005</v>
      </c>
      <c r="BD141" s="228" t="s">
        <v>3006</v>
      </c>
      <c r="BE141" s="228" t="s">
        <v>1202</v>
      </c>
      <c r="BF141" s="228" t="s">
        <v>1186</v>
      </c>
      <c r="BG141" s="268" t="s">
        <v>318</v>
      </c>
    </row>
    <row r="142" spans="1:16384" s="120" customFormat="1" ht="63.75">
      <c r="A142" s="270"/>
      <c r="B142" s="278" t="s">
        <v>3143</v>
      </c>
      <c r="C142" s="170" t="s">
        <v>3152</v>
      </c>
      <c r="D142" s="170" t="s">
        <v>3152</v>
      </c>
      <c r="E142" s="170" t="s">
        <v>359</v>
      </c>
      <c r="F142" s="170" t="s">
        <v>446</v>
      </c>
      <c r="G142" s="90">
        <v>44232</v>
      </c>
      <c r="H142" s="90">
        <v>44246</v>
      </c>
      <c r="I142" s="184">
        <v>44183</v>
      </c>
      <c r="J142" s="184">
        <v>44176</v>
      </c>
      <c r="K142" s="278" t="s">
        <v>1083</v>
      </c>
      <c r="L142" s="170" t="s">
        <v>1206</v>
      </c>
      <c r="M142" s="400" t="str">
        <f>VLOOKUP(D142,'PDM NB Portfolio Online'!F:U,16,0)</f>
        <v>Vera Ye2 Bai</v>
      </c>
      <c r="N142"/>
      <c r="O142"/>
      <c r="P142"/>
      <c r="Q142"/>
      <c r="R142"/>
      <c r="S142"/>
      <c r="T142"/>
      <c r="U142"/>
      <c r="V142"/>
      <c r="W142"/>
      <c r="X142"/>
      <c r="Y142"/>
      <c r="Z142"/>
      <c r="AA142"/>
      <c r="AB142"/>
      <c r="AC142"/>
      <c r="AD142"/>
      <c r="AE142"/>
      <c r="AF142"/>
      <c r="AK142" s="223" t="s">
        <v>2991</v>
      </c>
      <c r="AL142" s="223"/>
      <c r="AM142" s="223" t="s">
        <v>3011</v>
      </c>
      <c r="AO142" s="223" t="s">
        <v>3011</v>
      </c>
      <c r="AP142" s="223" t="s">
        <v>3012</v>
      </c>
      <c r="AQ142" s="223" t="s">
        <v>3013</v>
      </c>
      <c r="AR142" s="223" t="s">
        <v>3014</v>
      </c>
      <c r="AS142" s="223" t="s">
        <v>3015</v>
      </c>
      <c r="AT142" s="223" t="s">
        <v>3016</v>
      </c>
      <c r="AU142" s="223" t="s">
        <v>1195</v>
      </c>
      <c r="AV142" s="223" t="s">
        <v>3017</v>
      </c>
      <c r="AW142" s="223" t="s">
        <v>320</v>
      </c>
      <c r="AX142" s="223" t="s">
        <v>3790</v>
      </c>
      <c r="AY142" s="228" t="s">
        <v>1200</v>
      </c>
      <c r="AZ142" s="228" t="s">
        <v>1189</v>
      </c>
      <c r="BA142" s="228" t="s">
        <v>3004</v>
      </c>
      <c r="BB142" s="228" t="s">
        <v>3005</v>
      </c>
      <c r="BC142" s="228" t="s">
        <v>3005</v>
      </c>
      <c r="BD142" s="228" t="s">
        <v>3006</v>
      </c>
      <c r="BE142" s="228" t="s">
        <v>1202</v>
      </c>
      <c r="BF142" s="228" t="s">
        <v>1186</v>
      </c>
      <c r="BG142" s="268" t="s">
        <v>318</v>
      </c>
    </row>
    <row r="143" spans="1:16384" s="120" customFormat="1" ht="63.75">
      <c r="A143" s="270"/>
      <c r="B143" s="278" t="s">
        <v>3467</v>
      </c>
      <c r="C143" s="170" t="s">
        <v>3470</v>
      </c>
      <c r="D143" s="170" t="s">
        <v>3470</v>
      </c>
      <c r="E143" s="170" t="s">
        <v>359</v>
      </c>
      <c r="F143" s="170" t="s">
        <v>571</v>
      </c>
      <c r="G143" s="90">
        <v>44235</v>
      </c>
      <c r="H143" s="281">
        <v>44249</v>
      </c>
      <c r="I143" s="184">
        <v>44183</v>
      </c>
      <c r="J143" s="338">
        <v>44176</v>
      </c>
      <c r="K143" s="494" t="s">
        <v>1083</v>
      </c>
      <c r="L143" s="170" t="s">
        <v>1206</v>
      </c>
      <c r="M143" s="241" t="str">
        <f>VLOOKUP(D143,'PDM NB Portfolio Online'!F:U,16,0)</f>
        <v>Peng Peng11 Zhang</v>
      </c>
      <c r="N143"/>
      <c r="O143"/>
      <c r="P143"/>
      <c r="Q143"/>
      <c r="R143"/>
      <c r="S143"/>
      <c r="T143"/>
      <c r="U143"/>
      <c r="V143"/>
      <c r="W143"/>
      <c r="X143"/>
      <c r="Y143"/>
      <c r="Z143"/>
      <c r="AA143"/>
      <c r="AB143"/>
      <c r="AC143"/>
      <c r="AD143"/>
      <c r="AE143"/>
      <c r="AF143"/>
      <c r="AK143" s="223" t="s">
        <v>2991</v>
      </c>
      <c r="AL143" s="223"/>
      <c r="AM143" s="223" t="s">
        <v>3011</v>
      </c>
      <c r="AO143" s="223" t="s">
        <v>3011</v>
      </c>
      <c r="AP143" s="223" t="s">
        <v>3012</v>
      </c>
      <c r="AQ143" s="223" t="s">
        <v>3013</v>
      </c>
      <c r="AR143" s="223" t="s">
        <v>3014</v>
      </c>
      <c r="AS143" s="223" t="s">
        <v>3015</v>
      </c>
      <c r="AT143" s="223" t="s">
        <v>3016</v>
      </c>
      <c r="AU143" s="223" t="s">
        <v>1195</v>
      </c>
      <c r="AV143" s="223" t="s">
        <v>3017</v>
      </c>
      <c r="AW143" s="223" t="s">
        <v>320</v>
      </c>
      <c r="AX143" s="223" t="s">
        <v>3790</v>
      </c>
      <c r="AY143" s="228" t="s">
        <v>1200</v>
      </c>
      <c r="AZ143" s="228" t="s">
        <v>1189</v>
      </c>
      <c r="BA143" s="228" t="s">
        <v>3004</v>
      </c>
      <c r="BB143" s="228" t="s">
        <v>3005</v>
      </c>
      <c r="BC143" s="228" t="s">
        <v>3005</v>
      </c>
      <c r="BD143" s="228" t="s">
        <v>3006</v>
      </c>
      <c r="BE143" s="228" t="s">
        <v>1202</v>
      </c>
      <c r="BG143" s="228" t="s">
        <v>1186</v>
      </c>
      <c r="BH143" s="268" t="s">
        <v>318</v>
      </c>
    </row>
    <row r="144" spans="1:16384" s="120" customFormat="1" ht="63.75">
      <c r="A144" s="270"/>
      <c r="B144" s="278" t="s">
        <v>3468</v>
      </c>
      <c r="C144" s="170" t="s">
        <v>3471</v>
      </c>
      <c r="D144" s="170" t="s">
        <v>3471</v>
      </c>
      <c r="E144" s="170" t="s">
        <v>359</v>
      </c>
      <c r="F144" s="170" t="s">
        <v>571</v>
      </c>
      <c r="G144" s="90">
        <v>44235</v>
      </c>
      <c r="H144" s="281">
        <v>44249</v>
      </c>
      <c r="I144" s="184">
        <v>44183</v>
      </c>
      <c r="J144" s="338">
        <v>44176</v>
      </c>
      <c r="K144" s="494" t="s">
        <v>1083</v>
      </c>
      <c r="L144" s="170" t="s">
        <v>1206</v>
      </c>
      <c r="M144" s="241" t="str">
        <f>VLOOKUP(D144,'PDM NB Portfolio Online'!F:U,16,0)</f>
        <v>Siyu SY5 Feng</v>
      </c>
      <c r="N144"/>
      <c r="O144"/>
      <c r="P144"/>
      <c r="Q144"/>
      <c r="R144"/>
      <c r="S144"/>
      <c r="T144"/>
      <c r="U144"/>
      <c r="V144"/>
      <c r="W144"/>
      <c r="X144"/>
      <c r="Y144"/>
      <c r="Z144"/>
      <c r="AA144"/>
      <c r="AB144"/>
      <c r="AC144"/>
      <c r="AD144"/>
      <c r="AE144"/>
      <c r="AF144"/>
      <c r="AK144" s="223" t="s">
        <v>3019</v>
      </c>
      <c r="AL144" s="223"/>
      <c r="AM144" s="223" t="s">
        <v>3011</v>
      </c>
      <c r="AO144" s="223" t="s">
        <v>3011</v>
      </c>
      <c r="AP144" s="223" t="s">
        <v>3012</v>
      </c>
      <c r="AQ144" s="223" t="s">
        <v>3013</v>
      </c>
      <c r="AR144" s="223" t="s">
        <v>3014</v>
      </c>
      <c r="AS144" s="223" t="s">
        <v>3015</v>
      </c>
      <c r="AT144" s="223" t="s">
        <v>3016</v>
      </c>
      <c r="AU144" s="223" t="s">
        <v>1195</v>
      </c>
      <c r="AV144" s="223" t="s">
        <v>3017</v>
      </c>
      <c r="AW144" s="223" t="s">
        <v>320</v>
      </c>
      <c r="AX144" s="223" t="s">
        <v>3790</v>
      </c>
      <c r="AY144" s="228" t="s">
        <v>1200</v>
      </c>
      <c r="AZ144" s="228" t="s">
        <v>1189</v>
      </c>
      <c r="BA144" s="228" t="s">
        <v>3004</v>
      </c>
      <c r="BB144" s="228" t="s">
        <v>3005</v>
      </c>
      <c r="BC144" s="228" t="s">
        <v>3005</v>
      </c>
      <c r="BD144" s="228" t="s">
        <v>3006</v>
      </c>
      <c r="BE144" s="228" t="s">
        <v>1202</v>
      </c>
      <c r="BG144" s="228" t="s">
        <v>1186</v>
      </c>
      <c r="BH144" s="268" t="s">
        <v>318</v>
      </c>
    </row>
    <row r="145" spans="1:104" s="120" customFormat="1" ht="89.25">
      <c r="A145" s="270">
        <v>370</v>
      </c>
      <c r="B145" s="252" t="s">
        <v>3648</v>
      </c>
      <c r="C145" s="170" t="s">
        <v>3111</v>
      </c>
      <c r="D145" s="170" t="s">
        <v>3111</v>
      </c>
      <c r="E145" s="170" t="s">
        <v>359</v>
      </c>
      <c r="F145" s="170" t="s">
        <v>455</v>
      </c>
      <c r="G145" s="281">
        <v>44227</v>
      </c>
      <c r="H145" s="281">
        <v>44248</v>
      </c>
      <c r="I145" s="281">
        <v>44185</v>
      </c>
      <c r="J145" s="281">
        <f>I145-7</f>
        <v>44178</v>
      </c>
      <c r="K145" s="290" t="s">
        <v>1083</v>
      </c>
      <c r="L145" s="170" t="s">
        <v>1206</v>
      </c>
      <c r="M145" s="400" t="str">
        <f>VLOOKUP(D145,'PDM NB Portfolio Online'!F:U,16,0)</f>
        <v>Siyu SY5 Feng</v>
      </c>
      <c r="N145"/>
      <c r="O145"/>
      <c r="P145"/>
      <c r="Q145"/>
      <c r="R145"/>
      <c r="S145"/>
      <c r="T145"/>
      <c r="U145"/>
      <c r="V145"/>
      <c r="W145"/>
      <c r="X145"/>
      <c r="Y145"/>
      <c r="Z145"/>
      <c r="AA145"/>
      <c r="AB145"/>
      <c r="AC145"/>
      <c r="AD145"/>
      <c r="AE145"/>
      <c r="AF145"/>
      <c r="AK145" s="223" t="s">
        <v>2991</v>
      </c>
      <c r="AL145" s="223" t="s">
        <v>3011</v>
      </c>
      <c r="AM145" s="223" t="s">
        <v>3011</v>
      </c>
      <c r="AO145" s="223" t="s">
        <v>3012</v>
      </c>
      <c r="AP145" s="223" t="s">
        <v>3013</v>
      </c>
      <c r="AQ145" s="223" t="s">
        <v>3014</v>
      </c>
      <c r="AR145" s="223" t="s">
        <v>3015</v>
      </c>
      <c r="AS145" s="223" t="s">
        <v>3016</v>
      </c>
      <c r="AT145" s="223" t="s">
        <v>1195</v>
      </c>
      <c r="AU145" s="223" t="s">
        <v>3017</v>
      </c>
      <c r="AV145" s="223" t="s">
        <v>3496</v>
      </c>
      <c r="AW145" s="223" t="s">
        <v>3495</v>
      </c>
      <c r="AZ145" s="228" t="s">
        <v>1189</v>
      </c>
      <c r="BA145" s="228" t="s">
        <v>3004</v>
      </c>
      <c r="BB145" s="228" t="s">
        <v>3005</v>
      </c>
      <c r="BC145" s="228" t="s">
        <v>3005</v>
      </c>
      <c r="BD145" s="228" t="s">
        <v>3006</v>
      </c>
      <c r="BE145" s="228" t="s">
        <v>1202</v>
      </c>
      <c r="BF145" s="228" t="s">
        <v>1186</v>
      </c>
      <c r="BG145" s="268" t="s">
        <v>318</v>
      </c>
    </row>
    <row r="146" spans="1:104" s="120" customFormat="1" ht="102" hidden="1">
      <c r="A146" s="509">
        <v>381</v>
      </c>
      <c r="B146" s="220" t="s">
        <v>2058</v>
      </c>
      <c r="C146" s="170" t="s">
        <v>2261</v>
      </c>
      <c r="D146" s="170" t="s">
        <v>2066</v>
      </c>
      <c r="E146" s="170" t="s">
        <v>330</v>
      </c>
      <c r="F146" s="170" t="s">
        <v>331</v>
      </c>
      <c r="G146" s="184">
        <v>44228</v>
      </c>
      <c r="H146" s="46">
        <v>44228</v>
      </c>
      <c r="I146" s="184">
        <v>44193</v>
      </c>
      <c r="J146" s="184">
        <f>I146-7</f>
        <v>44186</v>
      </c>
      <c r="K146" s="170" t="s">
        <v>333</v>
      </c>
      <c r="L146" s="170" t="s">
        <v>1206</v>
      </c>
      <c r="M146" s="241" t="str">
        <f>VLOOKUP(D146,'PDM NB Portfolio Online'!F:U,16,0)</f>
        <v>Peng Peng11 Zhang</v>
      </c>
      <c r="N146" s="68"/>
      <c r="O146" s="68"/>
      <c r="P146" s="68"/>
      <c r="Q146" s="68"/>
      <c r="R146" s="68"/>
      <c r="S146" s="68"/>
      <c r="T146" s="68"/>
      <c r="U146" s="68"/>
      <c r="V146" s="68"/>
      <c r="W146" s="68"/>
      <c r="X146" s="68"/>
      <c r="Y146" s="68"/>
      <c r="Z146" s="51"/>
      <c r="AA146" s="68"/>
      <c r="AB146" s="68"/>
      <c r="AC146" s="68"/>
      <c r="AD146" s="68"/>
      <c r="AE146" s="68"/>
      <c r="AF146" s="68"/>
      <c r="AG146" s="316"/>
      <c r="AH146" s="316"/>
      <c r="AL146" s="223" t="s">
        <v>2991</v>
      </c>
      <c r="AM146" s="223"/>
      <c r="AN146" s="223"/>
      <c r="AO146" s="223"/>
      <c r="AP146" s="223" t="s">
        <v>1183</v>
      </c>
      <c r="AQ146" s="223" t="s">
        <v>2992</v>
      </c>
      <c r="AR146" s="223" t="s">
        <v>1199</v>
      </c>
      <c r="AS146" s="223" t="s">
        <v>2993</v>
      </c>
      <c r="AT146" s="223" t="s">
        <v>2994</v>
      </c>
      <c r="AU146" s="223" t="s">
        <v>3074</v>
      </c>
      <c r="AV146" s="106" t="s">
        <v>3270</v>
      </c>
      <c r="AW146" s="106" t="s">
        <v>3568</v>
      </c>
      <c r="AX146" s="106" t="s">
        <v>3269</v>
      </c>
      <c r="AY146" s="106" t="s">
        <v>3033</v>
      </c>
      <c r="AZ146" s="106" t="s">
        <v>3030</v>
      </c>
      <c r="BA146" s="234" t="s">
        <v>1184</v>
      </c>
      <c r="BB146" s="230" t="s">
        <v>1185</v>
      </c>
      <c r="BC146" s="230" t="s">
        <v>1188</v>
      </c>
      <c r="BD146" s="230" t="s">
        <v>1186</v>
      </c>
      <c r="BE146" s="230" t="s">
        <v>2085</v>
      </c>
    </row>
    <row r="147" spans="1:104" s="120" customFormat="1" ht="75">
      <c r="A147" s="510"/>
      <c r="B147" s="277" t="s">
        <v>3466</v>
      </c>
      <c r="C147" s="170" t="s">
        <v>3116</v>
      </c>
      <c r="D147" s="170" t="s">
        <v>3116</v>
      </c>
      <c r="E147" s="170" t="s">
        <v>359</v>
      </c>
      <c r="F147" s="170" t="s">
        <v>462</v>
      </c>
      <c r="G147" s="184">
        <v>44228</v>
      </c>
      <c r="H147" s="184">
        <v>44242</v>
      </c>
      <c r="I147" s="184">
        <v>44186</v>
      </c>
      <c r="J147" s="184">
        <v>44179</v>
      </c>
      <c r="K147" s="290" t="s">
        <v>333</v>
      </c>
      <c r="L147" s="170" t="s">
        <v>1206</v>
      </c>
      <c r="M147" s="241" t="str">
        <f>VLOOKUP(D147,'PDM NB Portfolio Online'!F:U,16,0)</f>
        <v>Vera Ye2 Bai</v>
      </c>
      <c r="AL147" s="223" t="s">
        <v>2991</v>
      </c>
      <c r="AO147" s="223" t="s">
        <v>1183</v>
      </c>
      <c r="AP147" s="223" t="s">
        <v>2992</v>
      </c>
      <c r="AQ147" s="223" t="s">
        <v>1199</v>
      </c>
      <c r="AR147" s="223" t="s">
        <v>2993</v>
      </c>
      <c r="AS147" s="223" t="s">
        <v>2994</v>
      </c>
      <c r="AT147" s="223" t="s">
        <v>3073</v>
      </c>
      <c r="AU147" s="106" t="s">
        <v>3073</v>
      </c>
      <c r="AV147" s="106" t="s">
        <v>3434</v>
      </c>
      <c r="AW147" s="106" t="s">
        <v>3018</v>
      </c>
      <c r="AX147" s="106" t="s">
        <v>3035</v>
      </c>
      <c r="AY147" s="106" t="s">
        <v>3025</v>
      </c>
      <c r="AZ147" s="234" t="s">
        <v>1189</v>
      </c>
      <c r="BA147" s="234" t="s">
        <v>1187</v>
      </c>
      <c r="BB147" s="234" t="s">
        <v>1184</v>
      </c>
      <c r="BC147" s="234" t="s">
        <v>1184</v>
      </c>
      <c r="BD147" s="230" t="s">
        <v>1185</v>
      </c>
      <c r="BE147" s="230" t="s">
        <v>1188</v>
      </c>
      <c r="BF147" s="230" t="s">
        <v>1186</v>
      </c>
      <c r="BG147" s="230" t="s">
        <v>318</v>
      </c>
    </row>
    <row r="148" spans="1:104" s="120" customFormat="1" ht="75">
      <c r="A148" s="510"/>
      <c r="B148" s="278" t="s">
        <v>3145</v>
      </c>
      <c r="C148" s="170" t="s">
        <v>3154</v>
      </c>
      <c r="D148" s="170" t="s">
        <v>3154</v>
      </c>
      <c r="E148" s="170" t="s">
        <v>359</v>
      </c>
      <c r="F148" s="106" t="s">
        <v>446</v>
      </c>
      <c r="G148" s="90">
        <v>44235</v>
      </c>
      <c r="H148" s="90">
        <v>44249</v>
      </c>
      <c r="I148" s="184">
        <v>44190</v>
      </c>
      <c r="J148" s="184">
        <v>44183</v>
      </c>
      <c r="K148" s="278" t="s">
        <v>1083</v>
      </c>
      <c r="L148" s="170" t="s">
        <v>1206</v>
      </c>
      <c r="M148" s="241" t="str">
        <f>VLOOKUP(D148,'PDM NB Portfolio Online'!F:U,16,0)</f>
        <v>Chuang Chuang1 Cui</v>
      </c>
      <c r="AL148" s="223" t="s">
        <v>2991</v>
      </c>
      <c r="AO148" s="223" t="s">
        <v>1183</v>
      </c>
      <c r="AP148" s="223" t="s">
        <v>2992</v>
      </c>
      <c r="AQ148" s="223" t="s">
        <v>1199</v>
      </c>
      <c r="AR148" s="223" t="s">
        <v>2993</v>
      </c>
      <c r="AS148" s="223" t="s">
        <v>2994</v>
      </c>
      <c r="AT148" s="223" t="s">
        <v>3073</v>
      </c>
      <c r="AU148" s="106" t="s">
        <v>3073</v>
      </c>
      <c r="AV148" s="106" t="s">
        <v>3434</v>
      </c>
      <c r="AW148" s="106" t="s">
        <v>3018</v>
      </c>
      <c r="AX148" s="106" t="s">
        <v>3035</v>
      </c>
      <c r="AY148" s="106" t="s">
        <v>3025</v>
      </c>
      <c r="AZ148" s="234" t="s">
        <v>1189</v>
      </c>
      <c r="BA148" s="234" t="s">
        <v>1187</v>
      </c>
      <c r="BB148" s="234" t="s">
        <v>1184</v>
      </c>
      <c r="BC148" s="234" t="s">
        <v>1184</v>
      </c>
      <c r="BD148" s="230" t="s">
        <v>1185</v>
      </c>
      <c r="BE148" s="230" t="s">
        <v>1188</v>
      </c>
      <c r="BF148" s="230" t="s">
        <v>1186</v>
      </c>
      <c r="BG148" s="230" t="s">
        <v>318</v>
      </c>
    </row>
    <row r="149" spans="1:104" s="120" customFormat="1" ht="51" hidden="1">
      <c r="A149" s="249"/>
      <c r="B149" s="221" t="s">
        <v>3118</v>
      </c>
      <c r="C149" s="106" t="s">
        <v>3120</v>
      </c>
      <c r="D149" s="106" t="s">
        <v>3120</v>
      </c>
      <c r="E149" s="170" t="s">
        <v>359</v>
      </c>
      <c r="F149" s="106" t="s">
        <v>559</v>
      </c>
      <c r="G149" s="281">
        <v>54789</v>
      </c>
      <c r="H149" s="124" t="s">
        <v>1020</v>
      </c>
      <c r="I149" s="281">
        <v>44027</v>
      </c>
      <c r="J149" s="281">
        <f>I149-7</f>
        <v>44020</v>
      </c>
      <c r="K149" s="106" t="s">
        <v>349</v>
      </c>
      <c r="L149" s="106" t="s">
        <v>1182</v>
      </c>
      <c r="M149" s="241" t="str">
        <f>VLOOKUP(D149,'PDM NB Portfolio Online'!F:U,16,0)</f>
        <v>Vera Ye2 Bai</v>
      </c>
      <c r="V149" s="223" t="s">
        <v>2991</v>
      </c>
      <c r="W149" s="223" t="s">
        <v>1183</v>
      </c>
      <c r="X149" s="223" t="s">
        <v>3127</v>
      </c>
      <c r="Y149" s="223" t="s">
        <v>1199</v>
      </c>
      <c r="Z149" s="223" t="s">
        <v>3013</v>
      </c>
      <c r="AA149" s="223" t="s">
        <v>3356</v>
      </c>
      <c r="AB149" s="223" t="s">
        <v>3357</v>
      </c>
      <c r="AC149" s="223" t="s">
        <v>3016</v>
      </c>
      <c r="AD149" s="223" t="s">
        <v>3438</v>
      </c>
      <c r="AE149" s="251" t="s">
        <v>3129</v>
      </c>
      <c r="AF149" s="106" t="s">
        <v>317</v>
      </c>
    </row>
    <row r="150" spans="1:104" s="120" customFormat="1" ht="76.5" hidden="1">
      <c r="A150" s="106"/>
      <c r="B150" s="439" t="s">
        <v>2604</v>
      </c>
      <c r="C150" s="221" t="s">
        <v>2607</v>
      </c>
      <c r="D150" s="221" t="s">
        <v>2607</v>
      </c>
      <c r="E150" s="106" t="s">
        <v>359</v>
      </c>
      <c r="F150" s="192" t="s">
        <v>559</v>
      </c>
      <c r="G150" s="90">
        <v>44119</v>
      </c>
      <c r="H150" s="184" t="s">
        <v>954</v>
      </c>
      <c r="I150" s="479">
        <v>44026</v>
      </c>
      <c r="J150" s="479">
        <f>I150-7</f>
        <v>44019</v>
      </c>
      <c r="K150" s="106" t="s">
        <v>349</v>
      </c>
      <c r="L150" s="106" t="s">
        <v>1182</v>
      </c>
      <c r="M150" s="241" t="str">
        <f>VLOOKUP(D150,'PDM NB Portfolio Online'!F:U,16,0)</f>
        <v>siyu SY5 Feng</v>
      </c>
      <c r="N150" s="106" t="s">
        <v>1888</v>
      </c>
      <c r="O150" s="106" t="s">
        <v>1889</v>
      </c>
      <c r="P150" s="223" t="s">
        <v>3011</v>
      </c>
      <c r="Q150" s="223" t="s">
        <v>3011</v>
      </c>
      <c r="R150" s="223" t="s">
        <v>3012</v>
      </c>
      <c r="S150" s="223" t="s">
        <v>3013</v>
      </c>
      <c r="T150" s="223" t="s">
        <v>3014</v>
      </c>
      <c r="U150" s="223" t="s">
        <v>3015</v>
      </c>
      <c r="V150" s="223" t="s">
        <v>3016</v>
      </c>
      <c r="W150" s="223" t="s">
        <v>3438</v>
      </c>
      <c r="X150" s="223" t="s">
        <v>3017</v>
      </c>
      <c r="Y150" s="106" t="s">
        <v>320</v>
      </c>
      <c r="AA150" s="106" t="s">
        <v>320</v>
      </c>
      <c r="AB150" s="125" t="s">
        <v>319</v>
      </c>
      <c r="AC150" s="106"/>
      <c r="AD150" s="106"/>
      <c r="AE150" s="106"/>
      <c r="AF150" s="106" t="s">
        <v>317</v>
      </c>
      <c r="AG150" s="106"/>
      <c r="AH150" s="106"/>
      <c r="AI150" s="106"/>
      <c r="AJ150" s="106"/>
      <c r="AK150" s="106"/>
      <c r="AL150" s="106"/>
      <c r="AM150" s="106"/>
      <c r="AN150" s="106"/>
      <c r="AO150" s="106"/>
      <c r="AP150" s="106"/>
      <c r="AQ150" s="106"/>
      <c r="AR150" s="106"/>
      <c r="AS150" s="106"/>
      <c r="AT150" s="106"/>
      <c r="AU150" s="106"/>
      <c r="AV150" s="106"/>
      <c r="AW150" s="106"/>
      <c r="AX150" s="106"/>
      <c r="AY150" s="106"/>
      <c r="AZ150" s="106"/>
      <c r="BA150" s="106"/>
      <c r="BB150" s="106"/>
      <c r="BC150" s="106"/>
      <c r="BD150" s="106"/>
      <c r="BE150" s="106"/>
      <c r="BF150" s="106"/>
      <c r="BG150" s="106"/>
      <c r="BH150" s="106"/>
      <c r="BI150" s="106"/>
      <c r="BJ150" s="106"/>
      <c r="BK150" s="106"/>
      <c r="BL150" s="106"/>
      <c r="BM150" s="106"/>
      <c r="BN150" s="106"/>
      <c r="BO150" s="106"/>
      <c r="BP150" s="106"/>
      <c r="BQ150" s="106"/>
      <c r="BR150" s="106"/>
      <c r="BS150" s="106"/>
      <c r="BT150" s="106"/>
      <c r="BU150" s="106"/>
      <c r="BV150" s="106"/>
      <c r="BW150" s="106"/>
      <c r="BX150" s="106"/>
      <c r="BY150" s="106"/>
      <c r="BZ150" s="106"/>
      <c r="CA150" s="106"/>
      <c r="CB150" s="106"/>
      <c r="CC150" s="106"/>
      <c r="CD150" s="106"/>
      <c r="CE150" s="106"/>
      <c r="CF150" s="106"/>
      <c r="CG150" s="106"/>
      <c r="CH150" s="106"/>
      <c r="CI150" s="106"/>
      <c r="CJ150" s="106"/>
      <c r="CK150" s="106"/>
      <c r="CL150" s="106"/>
      <c r="CM150" s="106"/>
      <c r="CN150" s="106"/>
      <c r="CO150" s="106"/>
      <c r="CP150" s="106"/>
      <c r="CQ150" s="106"/>
      <c r="CR150" s="106"/>
      <c r="CS150" s="106"/>
      <c r="CT150" s="106"/>
      <c r="CU150" s="106"/>
      <c r="CV150" s="106"/>
      <c r="CW150" s="106"/>
      <c r="CX150" s="106"/>
      <c r="CY150" s="106"/>
      <c r="CZ150" s="106"/>
    </row>
    <row r="151" spans="1:104" s="120" customFormat="1" ht="51" hidden="1">
      <c r="A151" s="249" t="s">
        <v>3563</v>
      </c>
      <c r="B151" s="221" t="s">
        <v>3119</v>
      </c>
      <c r="C151" s="106" t="s">
        <v>3121</v>
      </c>
      <c r="D151" s="106" t="s">
        <v>3121</v>
      </c>
      <c r="E151" s="170" t="s">
        <v>359</v>
      </c>
      <c r="F151" s="106" t="s">
        <v>559</v>
      </c>
      <c r="G151" s="90">
        <v>44081</v>
      </c>
      <c r="H151" s="124" t="s">
        <v>1020</v>
      </c>
      <c r="I151" s="281">
        <v>44032</v>
      </c>
      <c r="J151" s="281">
        <f>I151-7</f>
        <v>44025</v>
      </c>
      <c r="K151" s="106" t="s">
        <v>349</v>
      </c>
      <c r="L151" s="106" t="s">
        <v>1182</v>
      </c>
      <c r="M151" s="241" t="str">
        <f>VLOOKUP(D151,'PDM NB Portfolio Online'!F:U,16,0)</f>
        <v>Cathy SQ1 Wan</v>
      </c>
      <c r="V151" s="223" t="s">
        <v>2991</v>
      </c>
      <c r="W151" s="223" t="s">
        <v>1183</v>
      </c>
      <c r="X151" s="223" t="s">
        <v>3127</v>
      </c>
      <c r="Y151" s="223" t="s">
        <v>3126</v>
      </c>
      <c r="Z151" s="223" t="s">
        <v>3013</v>
      </c>
      <c r="AA151" s="223" t="s">
        <v>3014</v>
      </c>
      <c r="AB151" s="223" t="s">
        <v>3392</v>
      </c>
      <c r="AC151" s="223" t="s">
        <v>3393</v>
      </c>
      <c r="AD151" s="223" t="s">
        <v>3440</v>
      </c>
      <c r="AE151" s="251" t="s">
        <v>3129</v>
      </c>
      <c r="AF151" s="106"/>
      <c r="AG151" s="120" t="s">
        <v>317</v>
      </c>
    </row>
    <row r="152" spans="1:104" s="120" customFormat="1" ht="30" hidden="1">
      <c r="A152" s="480" t="s">
        <v>3075</v>
      </c>
      <c r="B152" s="125" t="s">
        <v>1921</v>
      </c>
      <c r="C152" s="106" t="s">
        <v>1048</v>
      </c>
      <c r="D152" s="106" t="s">
        <v>1048</v>
      </c>
      <c r="E152" s="106" t="s">
        <v>359</v>
      </c>
      <c r="F152" s="106" t="s">
        <v>497</v>
      </c>
      <c r="G152" s="281">
        <v>44074</v>
      </c>
      <c r="H152" s="124" t="s">
        <v>954</v>
      </c>
      <c r="I152" s="124">
        <v>43847</v>
      </c>
      <c r="J152" s="124">
        <v>43840</v>
      </c>
      <c r="K152" s="106" t="s">
        <v>1034</v>
      </c>
      <c r="L152" s="106" t="s">
        <v>1182</v>
      </c>
      <c r="M152" s="241" t="str">
        <f>VLOOKUP(D152,'PDM NB Portfolio Online'!F:U,16,0)</f>
        <v>Chuang Chuang1 Cui</v>
      </c>
      <c r="N152" s="106"/>
      <c r="O152" s="106"/>
      <c r="P152" s="106"/>
      <c r="Q152" s="106"/>
      <c r="R152" s="106"/>
      <c r="S152" s="106"/>
      <c r="T152" s="106"/>
      <c r="U152" s="106"/>
      <c r="V152" s="106"/>
      <c r="W152" s="106"/>
      <c r="X152" s="106"/>
      <c r="Y152" s="106"/>
      <c r="Z152" s="106"/>
      <c r="AA152" s="106"/>
      <c r="AB152" s="106"/>
      <c r="AC152" s="106"/>
      <c r="AD152" s="106"/>
      <c r="AE152" s="106"/>
      <c r="AF152" s="106"/>
      <c r="AG152" s="106"/>
      <c r="AH152" s="106"/>
      <c r="AI152" s="106" t="s">
        <v>317</v>
      </c>
      <c r="AJ152" s="106"/>
      <c r="AK152" s="106"/>
      <c r="AL152" s="106"/>
      <c r="AM152" s="106"/>
      <c r="AN152" s="106"/>
      <c r="AO152" s="106"/>
      <c r="AP152" s="106"/>
      <c r="AQ152" s="106"/>
      <c r="AR152" s="106"/>
      <c r="AS152" s="106"/>
      <c r="AT152" s="106"/>
      <c r="AU152" s="106"/>
      <c r="AV152" s="106"/>
      <c r="AW152" s="106"/>
      <c r="AX152" s="106"/>
      <c r="AY152" s="106"/>
      <c r="AZ152" s="106"/>
      <c r="BA152" s="106"/>
      <c r="BB152" s="106"/>
      <c r="BC152" s="106"/>
      <c r="BD152" s="106"/>
      <c r="BE152" s="106"/>
      <c r="BF152" s="106"/>
      <c r="BG152" s="106"/>
      <c r="BH152" s="106"/>
      <c r="BI152" s="106"/>
      <c r="BJ152" s="106"/>
      <c r="BK152" s="106"/>
      <c r="BL152" s="106"/>
      <c r="BM152" s="106"/>
      <c r="BN152" s="106"/>
      <c r="BO152" s="106"/>
      <c r="BP152" s="106"/>
      <c r="BQ152" s="106"/>
      <c r="BR152" s="106"/>
      <c r="BS152" s="106"/>
      <c r="BT152" s="106"/>
      <c r="BU152" s="106"/>
      <c r="BV152" s="106"/>
      <c r="BW152" s="106"/>
      <c r="BX152" s="106"/>
      <c r="BY152" s="106"/>
      <c r="BZ152" s="106"/>
      <c r="CA152" s="106"/>
      <c r="CB152" s="106"/>
      <c r="CC152" s="106"/>
      <c r="CD152" s="106"/>
      <c r="CE152" s="106"/>
      <c r="CF152" s="106"/>
      <c r="CG152" s="106"/>
      <c r="CH152" s="106"/>
      <c r="CI152" s="106"/>
      <c r="CJ152" s="106"/>
      <c r="CK152" s="106"/>
      <c r="CL152" s="106"/>
      <c r="CM152" s="106"/>
      <c r="CN152" s="106"/>
      <c r="CO152" s="106"/>
      <c r="CP152" s="106"/>
      <c r="CQ152" s="106"/>
      <c r="CR152" s="106"/>
      <c r="CS152" s="106"/>
      <c r="CT152" s="106"/>
      <c r="CU152" s="106"/>
      <c r="CV152" s="106"/>
      <c r="CW152" s="106"/>
      <c r="CX152" s="106"/>
      <c r="CY152" s="106"/>
      <c r="CZ152" s="106"/>
    </row>
    <row r="153" spans="1:104" s="120" customFormat="1" ht="75">
      <c r="A153" s="510"/>
      <c r="B153" s="595" t="s">
        <v>3781</v>
      </c>
      <c r="C153" s="106" t="s">
        <v>3400</v>
      </c>
      <c r="D153" s="106" t="s">
        <v>3400</v>
      </c>
      <c r="E153" s="170" t="s">
        <v>359</v>
      </c>
      <c r="F153" s="267" t="s">
        <v>462</v>
      </c>
      <c r="G153" s="184">
        <v>44232</v>
      </c>
      <c r="H153" s="281">
        <v>44246</v>
      </c>
      <c r="I153" s="184">
        <v>44190</v>
      </c>
      <c r="J153" s="124">
        <v>44183</v>
      </c>
      <c r="K153" s="106" t="s">
        <v>333</v>
      </c>
      <c r="L153" s="170" t="s">
        <v>1206</v>
      </c>
      <c r="M153" s="241" t="str">
        <f>VLOOKUP(D153,'PDM NB Portfolio Online'!F:U,16,0)</f>
        <v>Zeying ZY7 Song</v>
      </c>
      <c r="AL153" s="223" t="s">
        <v>2991</v>
      </c>
      <c r="AO153" s="223" t="s">
        <v>1183</v>
      </c>
      <c r="AP153" s="223" t="s">
        <v>2992</v>
      </c>
      <c r="AQ153" s="223" t="s">
        <v>1199</v>
      </c>
      <c r="AR153" s="223" t="s">
        <v>2993</v>
      </c>
      <c r="AS153" s="223" t="s">
        <v>2994</v>
      </c>
      <c r="AT153" s="223" t="s">
        <v>3073</v>
      </c>
      <c r="AU153" s="106" t="s">
        <v>3073</v>
      </c>
      <c r="AV153" s="106" t="s">
        <v>3434</v>
      </c>
      <c r="AW153" s="106" t="s">
        <v>3018</v>
      </c>
      <c r="AX153" s="106" t="s">
        <v>3035</v>
      </c>
      <c r="AY153" s="106" t="s">
        <v>3025</v>
      </c>
      <c r="AZ153" s="234" t="s">
        <v>1189</v>
      </c>
      <c r="BA153" s="234" t="s">
        <v>1187</v>
      </c>
      <c r="BB153" s="234" t="s">
        <v>1184</v>
      </c>
      <c r="BC153" s="234" t="s">
        <v>1184</v>
      </c>
      <c r="BD153" s="230" t="s">
        <v>1185</v>
      </c>
      <c r="BE153" s="230" t="s">
        <v>1188</v>
      </c>
      <c r="BF153" s="230" t="s">
        <v>1186</v>
      </c>
      <c r="BG153" s="230" t="s">
        <v>318</v>
      </c>
    </row>
    <row r="154" spans="1:104" s="120" customFormat="1" ht="90" hidden="1">
      <c r="A154" s="510"/>
      <c r="B154" s="106" t="s">
        <v>3402</v>
      </c>
      <c r="C154" s="120" t="s">
        <v>3404</v>
      </c>
      <c r="D154" s="120" t="s">
        <v>3404</v>
      </c>
      <c r="E154" s="170" t="s">
        <v>347</v>
      </c>
      <c r="F154" s="120" t="s">
        <v>3381</v>
      </c>
      <c r="G154" s="412">
        <v>44232</v>
      </c>
      <c r="H154" s="412">
        <v>44232</v>
      </c>
      <c r="I154" s="124">
        <v>44190</v>
      </c>
      <c r="J154" s="124">
        <v>44183</v>
      </c>
      <c r="K154" s="124" t="s">
        <v>333</v>
      </c>
      <c r="L154" s="170" t="s">
        <v>1206</v>
      </c>
      <c r="M154" s="241" t="str">
        <f>VLOOKUP(D154,'PDM NB Portfolio Online'!F:U,16,0)</f>
        <v>Cathy SQ1 Wan</v>
      </c>
      <c r="AL154" s="223" t="s">
        <v>2991</v>
      </c>
      <c r="AO154" s="223" t="s">
        <v>1183</v>
      </c>
      <c r="AP154" s="223" t="s">
        <v>2992</v>
      </c>
      <c r="AQ154" s="223" t="s">
        <v>1199</v>
      </c>
      <c r="AR154" s="223" t="s">
        <v>2993</v>
      </c>
      <c r="AS154" s="223" t="s">
        <v>2994</v>
      </c>
      <c r="AT154" s="223" t="s">
        <v>3073</v>
      </c>
      <c r="AU154" s="106" t="s">
        <v>3073</v>
      </c>
      <c r="AV154" s="106" t="s">
        <v>3569</v>
      </c>
      <c r="AW154" s="106" t="s">
        <v>3043</v>
      </c>
      <c r="AX154" s="106" t="s">
        <v>3042</v>
      </c>
      <c r="AY154" s="106" t="s">
        <v>3028</v>
      </c>
      <c r="AZ154" s="231" t="s">
        <v>1184</v>
      </c>
      <c r="BA154" s="234" t="s">
        <v>1184</v>
      </c>
      <c r="BB154" s="230" t="s">
        <v>1185</v>
      </c>
      <c r="BC154" s="230" t="s">
        <v>1188</v>
      </c>
      <c r="BD154" s="230" t="s">
        <v>1186</v>
      </c>
      <c r="BE154" s="230" t="s">
        <v>2085</v>
      </c>
    </row>
    <row r="155" spans="1:104" s="120" customFormat="1" ht="60" hidden="1">
      <c r="A155" s="249"/>
      <c r="B155" s="399" t="s">
        <v>3553</v>
      </c>
      <c r="C155" s="399" t="s">
        <v>3554</v>
      </c>
      <c r="D155" s="170" t="s">
        <v>3551</v>
      </c>
      <c r="E155" s="184" t="s">
        <v>330</v>
      </c>
      <c r="F155" s="170" t="s">
        <v>2078</v>
      </c>
      <c r="G155" s="184">
        <v>44109</v>
      </c>
      <c r="H155" s="184">
        <v>44109</v>
      </c>
      <c r="I155" s="184">
        <v>44074</v>
      </c>
      <c r="J155" s="184">
        <v>44060</v>
      </c>
      <c r="K155" s="170" t="s">
        <v>333</v>
      </c>
      <c r="L155" s="170" t="s">
        <v>1182</v>
      </c>
      <c r="M155" s="400" t="str">
        <f>VLOOKUP(D155,'PDM NB Portfolio Online'!F:U,16,0)</f>
        <v>Zeying ZY7 Song</v>
      </c>
      <c r="N155" s="106" t="s">
        <v>3552</v>
      </c>
      <c r="AG155" s="120" t="s">
        <v>320</v>
      </c>
      <c r="AH155" s="223" t="s">
        <v>3555</v>
      </c>
      <c r="AI155" s="106" t="s">
        <v>3558</v>
      </c>
      <c r="AJ155" s="106" t="s">
        <v>3557</v>
      </c>
      <c r="AK155" s="106" t="s">
        <v>3556</v>
      </c>
      <c r="AL155" s="228" t="s">
        <v>3007</v>
      </c>
      <c r="AM155" s="228" t="s">
        <v>3008</v>
      </c>
      <c r="AN155" s="120" t="s">
        <v>317</v>
      </c>
    </row>
    <row r="156" spans="1:104" s="120" customFormat="1" ht="90" hidden="1">
      <c r="A156" s="510" t="s">
        <v>3730</v>
      </c>
      <c r="B156" s="106" t="s">
        <v>3403</v>
      </c>
      <c r="C156" s="120" t="s">
        <v>3405</v>
      </c>
      <c r="D156" s="120" t="s">
        <v>3405</v>
      </c>
      <c r="E156" s="170" t="s">
        <v>347</v>
      </c>
      <c r="F156" s="120" t="s">
        <v>3381</v>
      </c>
      <c r="G156" s="412">
        <v>44232</v>
      </c>
      <c r="H156" s="412">
        <v>44232</v>
      </c>
      <c r="I156" s="124">
        <v>44190</v>
      </c>
      <c r="J156" s="124">
        <v>44183</v>
      </c>
      <c r="K156" s="124" t="s">
        <v>333</v>
      </c>
      <c r="L156" s="170" t="s">
        <v>1206</v>
      </c>
      <c r="M156" s="241" t="str">
        <f>VLOOKUP(D156,'PDM NB Portfolio Online'!F:U,16,0)</f>
        <v>Siyu SY5 Feng</v>
      </c>
      <c r="AL156" s="223" t="s">
        <v>2991</v>
      </c>
      <c r="AO156" s="223" t="s">
        <v>1183</v>
      </c>
      <c r="AP156" s="223" t="s">
        <v>2992</v>
      </c>
      <c r="AQ156" s="223" t="s">
        <v>1199</v>
      </c>
      <c r="AR156" s="223" t="s">
        <v>2993</v>
      </c>
      <c r="AS156" s="223" t="s">
        <v>2994</v>
      </c>
      <c r="AT156" s="223" t="s">
        <v>3073</v>
      </c>
      <c r="AU156" s="106" t="s">
        <v>3073</v>
      </c>
      <c r="AV156" s="106" t="s">
        <v>3569</v>
      </c>
      <c r="AW156" s="106" t="s">
        <v>3043</v>
      </c>
      <c r="AX156" s="106" t="s">
        <v>3042</v>
      </c>
      <c r="AY156" s="106" t="s">
        <v>3028</v>
      </c>
      <c r="AZ156" s="231" t="s">
        <v>1184</v>
      </c>
      <c r="BA156" s="234" t="s">
        <v>1184</v>
      </c>
      <c r="BB156" s="230" t="s">
        <v>1185</v>
      </c>
      <c r="BC156" s="230" t="s">
        <v>1188</v>
      </c>
      <c r="BD156" s="230" t="s">
        <v>1186</v>
      </c>
      <c r="BE156" s="230" t="s">
        <v>2085</v>
      </c>
    </row>
    <row r="157" spans="1:104" s="120" customFormat="1" ht="90">
      <c r="A157" s="510" t="s">
        <v>3730</v>
      </c>
      <c r="B157" s="596" t="s">
        <v>3782</v>
      </c>
      <c r="C157" s="106" t="s">
        <v>3399</v>
      </c>
      <c r="D157" s="106" t="s">
        <v>3399</v>
      </c>
      <c r="E157" s="170" t="s">
        <v>359</v>
      </c>
      <c r="F157" s="267" t="s">
        <v>462</v>
      </c>
      <c r="G157" s="184">
        <v>44235</v>
      </c>
      <c r="H157" s="281">
        <v>44249</v>
      </c>
      <c r="I157" s="184">
        <v>44193</v>
      </c>
      <c r="J157" s="124">
        <v>44186</v>
      </c>
      <c r="K157" s="106" t="s">
        <v>333</v>
      </c>
      <c r="L157" s="170" t="s">
        <v>1206</v>
      </c>
      <c r="M157" s="241" t="str">
        <f>VLOOKUP(D157,'PDM NB Portfolio Online'!F:U,16,0)</f>
        <v>Zeying ZY7 Song</v>
      </c>
      <c r="AM157" s="223" t="s">
        <v>2991</v>
      </c>
      <c r="AP157" s="223" t="s">
        <v>1183</v>
      </c>
      <c r="AQ157" s="223" t="s">
        <v>2992</v>
      </c>
      <c r="AR157" s="223" t="s">
        <v>1199</v>
      </c>
      <c r="AS157" s="223" t="s">
        <v>2993</v>
      </c>
      <c r="AT157" s="223" t="s">
        <v>2994</v>
      </c>
      <c r="AU157" s="223" t="s">
        <v>3073</v>
      </c>
      <c r="AV157" s="106" t="s">
        <v>3073</v>
      </c>
      <c r="AW157" s="106" t="s">
        <v>3434</v>
      </c>
      <c r="AX157" s="106" t="s">
        <v>3791</v>
      </c>
      <c r="AY157" s="106" t="s">
        <v>3039</v>
      </c>
      <c r="AZ157" s="106" t="s">
        <v>3041</v>
      </c>
      <c r="BA157" s="234" t="s">
        <v>1187</v>
      </c>
      <c r="BB157" s="234" t="s">
        <v>1184</v>
      </c>
      <c r="BC157" s="234" t="s">
        <v>1184</v>
      </c>
      <c r="BD157" s="230" t="s">
        <v>1185</v>
      </c>
      <c r="BE157" s="230" t="s">
        <v>1188</v>
      </c>
      <c r="BF157" s="316"/>
      <c r="BG157" s="319" t="s">
        <v>1186</v>
      </c>
      <c r="BH157" s="230" t="s">
        <v>318</v>
      </c>
    </row>
    <row r="158" spans="1:104" s="120" customFormat="1" ht="63.75" hidden="1">
      <c r="A158" s="510"/>
      <c r="B158" s="478" t="s">
        <v>3571</v>
      </c>
      <c r="C158" s="481" t="s">
        <v>3336</v>
      </c>
      <c r="D158" s="106" t="s">
        <v>3337</v>
      </c>
      <c r="E158" s="170" t="s">
        <v>330</v>
      </c>
      <c r="F158" s="170" t="s">
        <v>3244</v>
      </c>
      <c r="G158" s="281">
        <v>44316</v>
      </c>
      <c r="H158" s="184" t="s">
        <v>954</v>
      </c>
      <c r="I158" s="563">
        <v>44285</v>
      </c>
      <c r="J158" s="563">
        <v>44285</v>
      </c>
      <c r="K158" s="123" t="s">
        <v>349</v>
      </c>
      <c r="L158" s="321" t="s">
        <v>1211</v>
      </c>
      <c r="M158" s="241" t="str">
        <f>VLOOKUP(D158,'PDM NB Portfolio Online'!F:U,16,0)</f>
        <v>Chuang Chuang1 Cui</v>
      </c>
      <c r="AQ158" s="223" t="s">
        <v>2991</v>
      </c>
      <c r="AT158" s="223"/>
      <c r="AU158" s="223"/>
      <c r="AV158" s="223"/>
      <c r="AW158" s="223"/>
      <c r="AX158" s="223"/>
      <c r="BA158" s="622" t="s">
        <v>1212</v>
      </c>
      <c r="BB158" s="223" t="s">
        <v>1183</v>
      </c>
      <c r="BC158" s="223" t="s">
        <v>2992</v>
      </c>
      <c r="BD158" s="223" t="s">
        <v>1199</v>
      </c>
      <c r="BE158" s="223" t="s">
        <v>2993</v>
      </c>
      <c r="BF158" s="223"/>
      <c r="BH158" s="223" t="s">
        <v>3074</v>
      </c>
      <c r="BI158" s="223" t="s">
        <v>2996</v>
      </c>
      <c r="BJ158" s="223" t="s">
        <v>3434</v>
      </c>
      <c r="BK158" s="245" t="s">
        <v>1197</v>
      </c>
      <c r="BL158" s="245" t="s">
        <v>3825</v>
      </c>
      <c r="BM158" s="245" t="s">
        <v>3593</v>
      </c>
    </row>
    <row r="159" spans="1:104" s="120" customFormat="1" ht="75" hidden="1">
      <c r="A159" s="510"/>
      <c r="B159" s="170" t="s">
        <v>3511</v>
      </c>
      <c r="C159" s="170" t="s">
        <v>3512</v>
      </c>
      <c r="D159" s="170" t="s">
        <v>3515</v>
      </c>
      <c r="E159" s="170" t="s">
        <v>330</v>
      </c>
      <c r="F159" s="106" t="s">
        <v>734</v>
      </c>
      <c r="G159" s="184">
        <v>44250</v>
      </c>
      <c r="H159" s="184">
        <v>44250</v>
      </c>
      <c r="I159" s="184">
        <v>44222</v>
      </c>
      <c r="J159" s="184">
        <v>44215</v>
      </c>
      <c r="K159" s="170" t="s">
        <v>333</v>
      </c>
      <c r="L159" s="170" t="s">
        <v>1206</v>
      </c>
      <c r="M159" s="241" t="str">
        <f>VLOOKUP(D159,'PDM NB Portfolio Online'!F:U,16,0)</f>
        <v>Guangsheng GS5 Xu</v>
      </c>
      <c r="AP159" s="223" t="s">
        <v>2991</v>
      </c>
      <c r="AS159" s="223" t="s">
        <v>1183</v>
      </c>
      <c r="AT159" s="223" t="s">
        <v>2992</v>
      </c>
      <c r="AU159" s="223" t="s">
        <v>1199</v>
      </c>
      <c r="AV159" s="223" t="s">
        <v>2993</v>
      </c>
      <c r="AW159" s="223" t="s">
        <v>2994</v>
      </c>
      <c r="AX159" s="223" t="s">
        <v>3494</v>
      </c>
      <c r="AY159" s="230" t="s">
        <v>3794</v>
      </c>
      <c r="AZ159" s="230" t="s">
        <v>3793</v>
      </c>
      <c r="BA159" s="230" t="s">
        <v>3792</v>
      </c>
      <c r="BB159" s="230" t="s">
        <v>3358</v>
      </c>
      <c r="BC159" s="231" t="s">
        <v>3216</v>
      </c>
      <c r="BD159" s="230" t="s">
        <v>1185</v>
      </c>
      <c r="BE159" s="230" t="s">
        <v>1188</v>
      </c>
      <c r="BF159" s="122"/>
      <c r="BG159" s="633" t="s">
        <v>1186</v>
      </c>
      <c r="BH159" s="230" t="s">
        <v>2085</v>
      </c>
    </row>
    <row r="160" spans="1:104" s="120" customFormat="1" ht="75" hidden="1">
      <c r="A160" s="510"/>
      <c r="B160" s="170" t="s">
        <v>3513</v>
      </c>
      <c r="C160" s="170" t="s">
        <v>3514</v>
      </c>
      <c r="D160" s="170" t="s">
        <v>3516</v>
      </c>
      <c r="E160" s="170" t="s">
        <v>330</v>
      </c>
      <c r="F160" s="313" t="s">
        <v>734</v>
      </c>
      <c r="G160" s="184">
        <v>44250</v>
      </c>
      <c r="H160" s="184">
        <v>44250</v>
      </c>
      <c r="I160" s="184">
        <v>44222</v>
      </c>
      <c r="J160" s="184">
        <v>44215</v>
      </c>
      <c r="K160" s="170" t="s">
        <v>333</v>
      </c>
      <c r="L160" s="170" t="s">
        <v>1206</v>
      </c>
      <c r="M160" s="241" t="str">
        <f>VLOOKUP(D160,'PDM NB Portfolio Online'!F:U,16,0)</f>
        <v>Siyu SY5 Feng</v>
      </c>
      <c r="AP160" s="223" t="s">
        <v>2991</v>
      </c>
      <c r="AS160" s="223" t="s">
        <v>1183</v>
      </c>
      <c r="AT160" s="223" t="s">
        <v>2992</v>
      </c>
      <c r="AU160" s="223" t="s">
        <v>1199</v>
      </c>
      <c r="AV160" s="223" t="s">
        <v>2993</v>
      </c>
      <c r="AW160" s="223" t="s">
        <v>2994</v>
      </c>
      <c r="AX160" s="223" t="s">
        <v>3494</v>
      </c>
      <c r="AY160" s="230" t="s">
        <v>3794</v>
      </c>
      <c r="AZ160" s="230" t="s">
        <v>3793</v>
      </c>
      <c r="BA160" s="230" t="s">
        <v>3792</v>
      </c>
      <c r="BB160" s="230" t="s">
        <v>3358</v>
      </c>
      <c r="BC160" s="231" t="s">
        <v>3216</v>
      </c>
      <c r="BD160" s="230" t="s">
        <v>1185</v>
      </c>
      <c r="BE160" s="230" t="s">
        <v>1188</v>
      </c>
      <c r="BG160" s="230" t="s">
        <v>1186</v>
      </c>
      <c r="BH160" s="230" t="s">
        <v>2085</v>
      </c>
    </row>
    <row r="161" spans="1:65" s="120" customFormat="1" ht="75" hidden="1">
      <c r="A161" s="510"/>
      <c r="B161" s="421" t="s">
        <v>3527</v>
      </c>
      <c r="C161" s="421" t="s">
        <v>3528</v>
      </c>
      <c r="D161" s="106" t="s">
        <v>2800</v>
      </c>
      <c r="E161" s="170" t="s">
        <v>330</v>
      </c>
      <c r="F161" s="106" t="s">
        <v>338</v>
      </c>
      <c r="G161" s="184">
        <v>44250</v>
      </c>
      <c r="H161" s="184">
        <v>44250</v>
      </c>
      <c r="I161" s="184">
        <v>44222</v>
      </c>
      <c r="J161" s="184">
        <v>44215</v>
      </c>
      <c r="K161" s="170" t="s">
        <v>333</v>
      </c>
      <c r="L161" s="170" t="s">
        <v>1206</v>
      </c>
      <c r="M161" s="241" t="str">
        <f>VLOOKUP(D161,'PDM NB Portfolio Online'!F:U,16,0)</f>
        <v>Peng Peng11 Zhang</v>
      </c>
      <c r="AP161" s="223" t="s">
        <v>2991</v>
      </c>
      <c r="AS161" s="223" t="s">
        <v>1183</v>
      </c>
      <c r="AT161" s="223" t="s">
        <v>2992</v>
      </c>
      <c r="AU161" s="223" t="s">
        <v>1199</v>
      </c>
      <c r="AV161" s="223" t="s">
        <v>2993</v>
      </c>
      <c r="AW161" s="223" t="s">
        <v>2994</v>
      </c>
      <c r="AX161" s="223" t="s">
        <v>3494</v>
      </c>
      <c r="AY161" s="230" t="s">
        <v>3794</v>
      </c>
      <c r="AZ161" s="230" t="s">
        <v>3793</v>
      </c>
      <c r="BA161" s="230" t="s">
        <v>3792</v>
      </c>
      <c r="BB161" s="230" t="s">
        <v>3358</v>
      </c>
      <c r="BC161" s="231" t="s">
        <v>3216</v>
      </c>
      <c r="BD161" s="230" t="s">
        <v>1185</v>
      </c>
      <c r="BE161" s="230" t="s">
        <v>1188</v>
      </c>
      <c r="BG161" s="230" t="s">
        <v>1186</v>
      </c>
      <c r="BH161" s="230" t="s">
        <v>2085</v>
      </c>
    </row>
    <row r="162" spans="1:65" s="120" customFormat="1" ht="75" hidden="1">
      <c r="A162" s="510"/>
      <c r="B162" s="421" t="s">
        <v>3529</v>
      </c>
      <c r="C162" s="421" t="s">
        <v>3530</v>
      </c>
      <c r="D162" s="106" t="s">
        <v>2799</v>
      </c>
      <c r="E162" s="170" t="s">
        <v>330</v>
      </c>
      <c r="F162" s="106" t="s">
        <v>338</v>
      </c>
      <c r="G162" s="46">
        <v>44250</v>
      </c>
      <c r="H162" s="184">
        <v>44250</v>
      </c>
      <c r="I162" s="184">
        <v>44222</v>
      </c>
      <c r="J162" s="184">
        <v>44215</v>
      </c>
      <c r="K162" s="170" t="s">
        <v>333</v>
      </c>
      <c r="L162" s="170" t="s">
        <v>1206</v>
      </c>
      <c r="M162" s="562" t="s">
        <v>354</v>
      </c>
      <c r="AP162" s="223" t="s">
        <v>2991</v>
      </c>
      <c r="AS162" s="223" t="s">
        <v>1183</v>
      </c>
      <c r="AT162" s="223" t="s">
        <v>2992</v>
      </c>
      <c r="AU162" s="223" t="s">
        <v>1199</v>
      </c>
      <c r="AV162" s="223" t="s">
        <v>2993</v>
      </c>
      <c r="AW162" s="223" t="s">
        <v>2994</v>
      </c>
      <c r="AX162" s="223" t="s">
        <v>3494</v>
      </c>
      <c r="AY162" s="230" t="s">
        <v>3794</v>
      </c>
      <c r="AZ162" s="230" t="s">
        <v>3793</v>
      </c>
      <c r="BA162" s="230" t="s">
        <v>3792</v>
      </c>
      <c r="BB162" s="230" t="s">
        <v>3358</v>
      </c>
      <c r="BC162" s="231" t="s">
        <v>3216</v>
      </c>
      <c r="BD162" s="230" t="s">
        <v>1185</v>
      </c>
      <c r="BE162" s="230" t="s">
        <v>1188</v>
      </c>
      <c r="BG162" s="230" t="s">
        <v>1186</v>
      </c>
      <c r="BH162" s="230" t="s">
        <v>2085</v>
      </c>
    </row>
    <row r="163" spans="1:65" s="120" customFormat="1" ht="75" hidden="1">
      <c r="A163" s="510"/>
      <c r="B163" s="267" t="s">
        <v>3652</v>
      </c>
      <c r="C163" s="421" t="s">
        <v>3528</v>
      </c>
      <c r="D163" s="106" t="s">
        <v>2801</v>
      </c>
      <c r="E163" s="170" t="s">
        <v>330</v>
      </c>
      <c r="F163" s="106" t="s">
        <v>338</v>
      </c>
      <c r="G163" s="184">
        <v>44250</v>
      </c>
      <c r="H163" s="184">
        <v>44250</v>
      </c>
      <c r="I163" s="184">
        <v>44222</v>
      </c>
      <c r="J163" s="184">
        <v>44215</v>
      </c>
      <c r="K163" s="170" t="s">
        <v>333</v>
      </c>
      <c r="L163" s="170" t="s">
        <v>1206</v>
      </c>
      <c r="M163" s="241" t="str">
        <f>VLOOKUP(D163,'PDM NB Portfolio Online'!F:U,16,0)</f>
        <v>Peng Peng11 Zhang</v>
      </c>
      <c r="AP163" s="223" t="s">
        <v>2991</v>
      </c>
      <c r="AS163" s="223" t="s">
        <v>1183</v>
      </c>
      <c r="AT163" s="223" t="s">
        <v>2992</v>
      </c>
      <c r="AU163" s="223" t="s">
        <v>1199</v>
      </c>
      <c r="AV163" s="223" t="s">
        <v>2993</v>
      </c>
      <c r="AW163" s="223" t="s">
        <v>2994</v>
      </c>
      <c r="AX163" s="223" t="s">
        <v>3494</v>
      </c>
      <c r="AY163" s="230" t="s">
        <v>3794</v>
      </c>
      <c r="AZ163" s="230" t="s">
        <v>3793</v>
      </c>
      <c r="BA163" s="230" t="s">
        <v>3792</v>
      </c>
      <c r="BB163" s="230" t="s">
        <v>3358</v>
      </c>
      <c r="BC163" s="231" t="s">
        <v>3216</v>
      </c>
      <c r="BD163" s="230" t="s">
        <v>1185</v>
      </c>
      <c r="BE163" s="230" t="s">
        <v>1188</v>
      </c>
      <c r="BG163" s="230" t="s">
        <v>1186</v>
      </c>
      <c r="BH163" s="230" t="s">
        <v>2085</v>
      </c>
    </row>
    <row r="164" spans="1:65" s="120" customFormat="1" ht="75">
      <c r="A164" s="510">
        <v>376</v>
      </c>
      <c r="B164" s="278" t="s">
        <v>3087</v>
      </c>
      <c r="C164" s="170" t="s">
        <v>3103</v>
      </c>
      <c r="D164" s="170" t="s">
        <v>3103</v>
      </c>
      <c r="E164" s="170" t="s">
        <v>359</v>
      </c>
      <c r="F164" s="170" t="s">
        <v>455</v>
      </c>
      <c r="G164" s="90">
        <v>44255</v>
      </c>
      <c r="H164" s="281">
        <v>44266</v>
      </c>
      <c r="I164" s="281">
        <v>44210</v>
      </c>
      <c r="J164" s="184">
        <f>I164-7</f>
        <v>44203</v>
      </c>
      <c r="K164" s="290" t="s">
        <v>1083</v>
      </c>
      <c r="L164" s="170" t="s">
        <v>1206</v>
      </c>
      <c r="M164" s="241" t="str">
        <f>VLOOKUP(D164,'PDM NB Portfolio Online'!F:U,16,0)</f>
        <v>Chuang Chuang1 Cui</v>
      </c>
      <c r="AN164" s="265" t="s">
        <v>1207</v>
      </c>
      <c r="AO164" s="223" t="s">
        <v>3011</v>
      </c>
      <c r="AP164" s="223" t="s">
        <v>3011</v>
      </c>
      <c r="AQ164" s="223" t="s">
        <v>3012</v>
      </c>
      <c r="AR164" s="223" t="s">
        <v>3013</v>
      </c>
      <c r="AV164" s="223" t="s">
        <v>3014</v>
      </c>
      <c r="AW164" s="223" t="s">
        <v>3015</v>
      </c>
      <c r="AX164" s="223" t="s">
        <v>1193</v>
      </c>
      <c r="AY164" s="223" t="s">
        <v>3499</v>
      </c>
      <c r="AZ164" s="170" t="s">
        <v>3651</v>
      </c>
      <c r="BA164" s="170" t="s">
        <v>3036</v>
      </c>
      <c r="BB164" s="220" t="s">
        <v>3028</v>
      </c>
      <c r="BC164" s="234" t="s">
        <v>1184</v>
      </c>
      <c r="BD164" s="234" t="s">
        <v>1184</v>
      </c>
      <c r="BE164" s="230" t="s">
        <v>1185</v>
      </c>
      <c r="BH164" s="230" t="s">
        <v>1202</v>
      </c>
      <c r="BI164" s="230" t="s">
        <v>1186</v>
      </c>
      <c r="BJ164" s="230" t="s">
        <v>318</v>
      </c>
    </row>
    <row r="165" spans="1:65" s="120" customFormat="1" ht="60">
      <c r="A165" s="510"/>
      <c r="B165" s="278" t="s">
        <v>3089</v>
      </c>
      <c r="C165" s="170" t="s">
        <v>3105</v>
      </c>
      <c r="D165" s="170" t="s">
        <v>3105</v>
      </c>
      <c r="E165" s="170" t="s">
        <v>359</v>
      </c>
      <c r="F165" s="170" t="s">
        <v>1082</v>
      </c>
      <c r="G165" s="90">
        <v>44273</v>
      </c>
      <c r="H165" s="90">
        <f>G165+14</f>
        <v>44287</v>
      </c>
      <c r="I165" s="281">
        <v>44210</v>
      </c>
      <c r="J165" s="281">
        <v>44203</v>
      </c>
      <c r="K165" s="290" t="s">
        <v>1083</v>
      </c>
      <c r="L165" s="170" t="s">
        <v>1206</v>
      </c>
      <c r="M165" s="241" t="str">
        <f>VLOOKUP(D165,'PDM NB Portfolio Online'!F:U,16,0)</f>
        <v>Guangsheng GS5 Xu</v>
      </c>
      <c r="AO165" s="223" t="s">
        <v>2991</v>
      </c>
      <c r="AP165" s="223"/>
      <c r="AQ165" s="223"/>
      <c r="AR165" s="223" t="s">
        <v>3011</v>
      </c>
      <c r="AS165" s="223" t="s">
        <v>3011</v>
      </c>
      <c r="AT165" s="223" t="s">
        <v>3012</v>
      </c>
      <c r="AU165" s="223" t="s">
        <v>3013</v>
      </c>
      <c r="AV165" s="223" t="s">
        <v>3014</v>
      </c>
      <c r="AW165" s="223" t="s">
        <v>3015</v>
      </c>
      <c r="AX165" s="223" t="s">
        <v>3016</v>
      </c>
      <c r="AY165" s="223" t="s">
        <v>1195</v>
      </c>
      <c r="AZ165" s="170" t="s">
        <v>3018</v>
      </c>
      <c r="BA165" s="170" t="s">
        <v>320</v>
      </c>
      <c r="BB165" s="220" t="s">
        <v>3822</v>
      </c>
      <c r="BC165" s="230" t="s">
        <v>3821</v>
      </c>
      <c r="BD165" s="230" t="s">
        <v>1201</v>
      </c>
      <c r="BE165" s="230" t="s">
        <v>1187</v>
      </c>
      <c r="BH165" s="234" t="s">
        <v>1184</v>
      </c>
      <c r="BI165" s="234" t="s">
        <v>1184</v>
      </c>
      <c r="BJ165" s="230" t="s">
        <v>1185</v>
      </c>
      <c r="BK165" s="230" t="s">
        <v>1202</v>
      </c>
      <c r="BL165" s="230" t="s">
        <v>1186</v>
      </c>
      <c r="BM165" s="230" t="s">
        <v>318</v>
      </c>
    </row>
    <row r="166" spans="1:65" s="120" customFormat="1" ht="75">
      <c r="A166" s="510"/>
      <c r="B166" s="221" t="s">
        <v>3718</v>
      </c>
      <c r="C166" s="106" t="s">
        <v>3719</v>
      </c>
      <c r="D166" s="106" t="s">
        <v>3719</v>
      </c>
      <c r="E166" s="170" t="s">
        <v>359</v>
      </c>
      <c r="F166" s="106" t="s">
        <v>1082</v>
      </c>
      <c r="G166" s="184">
        <v>44253</v>
      </c>
      <c r="H166" s="184">
        <v>44267</v>
      </c>
      <c r="I166" s="184">
        <v>44211</v>
      </c>
      <c r="J166" s="184">
        <f>I166-7</f>
        <v>44204</v>
      </c>
      <c r="K166" s="170" t="s">
        <v>1083</v>
      </c>
      <c r="L166" s="170" t="s">
        <v>1206</v>
      </c>
      <c r="M166" s="241" t="str">
        <f>VLOOKUP(D166,'PDM NB Portfolio Online'!F:U,16,0)</f>
        <v>Zeying ZY7 Song</v>
      </c>
      <c r="AP166" s="223"/>
      <c r="AQ166" s="223" t="s">
        <v>2991</v>
      </c>
      <c r="AR166" s="223" t="s">
        <v>3011</v>
      </c>
      <c r="AS166" s="223" t="s">
        <v>3011</v>
      </c>
      <c r="AT166" s="223" t="s">
        <v>3012</v>
      </c>
      <c r="AU166" s="223" t="s">
        <v>3013</v>
      </c>
      <c r="AV166" s="223" t="s">
        <v>3020</v>
      </c>
      <c r="AW166" s="223" t="s">
        <v>3073</v>
      </c>
      <c r="AX166" s="223" t="s">
        <v>1193</v>
      </c>
      <c r="AY166" s="223" t="s">
        <v>3499</v>
      </c>
      <c r="AZ166" s="170" t="s">
        <v>3651</v>
      </c>
      <c r="BA166" s="170" t="s">
        <v>3036</v>
      </c>
      <c r="BB166" s="220" t="s">
        <v>3028</v>
      </c>
      <c r="BC166" s="234" t="s">
        <v>1184</v>
      </c>
      <c r="BD166" s="234" t="s">
        <v>1184</v>
      </c>
      <c r="BE166" s="230" t="s">
        <v>1185</v>
      </c>
      <c r="BH166" s="230" t="s">
        <v>1202</v>
      </c>
      <c r="BI166" s="230" t="s">
        <v>1186</v>
      </c>
      <c r="BJ166" s="230" t="s">
        <v>318</v>
      </c>
    </row>
    <row r="167" spans="1:65" s="120" customFormat="1" ht="75">
      <c r="A167" s="249"/>
      <c r="B167" s="106" t="s">
        <v>3450</v>
      </c>
      <c r="C167" s="106" t="s">
        <v>3452</v>
      </c>
      <c r="D167" s="106" t="s">
        <v>3452</v>
      </c>
      <c r="E167" s="170" t="s">
        <v>359</v>
      </c>
      <c r="F167" s="106" t="s">
        <v>559</v>
      </c>
      <c r="G167" s="184">
        <v>44256</v>
      </c>
      <c r="H167" s="184" t="s">
        <v>1020</v>
      </c>
      <c r="I167" s="184">
        <v>44214</v>
      </c>
      <c r="J167" s="184">
        <v>44207</v>
      </c>
      <c r="K167" s="278" t="s">
        <v>1034</v>
      </c>
      <c r="L167" s="170" t="s">
        <v>1206</v>
      </c>
      <c r="M167" s="241" t="str">
        <f>VLOOKUP(D167,'PDM NB Portfolio Online'!F:U,16,0)</f>
        <v>Chuang Chuang1 Cui</v>
      </c>
      <c r="AP167" s="223" t="s">
        <v>2991</v>
      </c>
      <c r="AQ167" s="223"/>
      <c r="AR167" s="223"/>
      <c r="AS167" s="223" t="s">
        <v>3011</v>
      </c>
      <c r="AT167" s="223" t="s">
        <v>3011</v>
      </c>
      <c r="AU167" s="223" t="s">
        <v>3012</v>
      </c>
      <c r="AV167" s="223" t="s">
        <v>3013</v>
      </c>
      <c r="AW167" s="223" t="s">
        <v>3014</v>
      </c>
      <c r="AX167" s="223" t="s">
        <v>3015</v>
      </c>
      <c r="AY167" s="223" t="s">
        <v>3016</v>
      </c>
      <c r="AZ167" s="223" t="s">
        <v>1195</v>
      </c>
      <c r="BA167" s="170" t="s">
        <v>3018</v>
      </c>
      <c r="BB167" s="170" t="s">
        <v>320</v>
      </c>
      <c r="BC167" s="220" t="s">
        <v>319</v>
      </c>
      <c r="BI167" s="120" t="s">
        <v>317</v>
      </c>
    </row>
    <row r="168" spans="1:65" s="120" customFormat="1" ht="76.5" hidden="1">
      <c r="A168" s="249"/>
      <c r="B168" s="170" t="s">
        <v>3505</v>
      </c>
      <c r="C168" s="170" t="s">
        <v>3506</v>
      </c>
      <c r="D168" s="170" t="s">
        <v>3509</v>
      </c>
      <c r="E168" s="170" t="s">
        <v>330</v>
      </c>
      <c r="F168" s="106" t="s">
        <v>353</v>
      </c>
      <c r="G168" s="184">
        <v>44257</v>
      </c>
      <c r="H168" s="184">
        <v>44257</v>
      </c>
      <c r="I168" s="184">
        <v>44215</v>
      </c>
      <c r="J168" s="184">
        <v>44208</v>
      </c>
      <c r="K168" s="170" t="s">
        <v>333</v>
      </c>
      <c r="L168" s="170" t="s">
        <v>1206</v>
      </c>
      <c r="M168" s="241" t="str">
        <f>VLOOKUP(D168,'PDM NB Portfolio Online'!F:U,16,0)</f>
        <v>Peng Peng11 Zhang</v>
      </c>
      <c r="AP168" s="223" t="s">
        <v>2991</v>
      </c>
      <c r="AQ168" s="223"/>
      <c r="AR168" s="223"/>
      <c r="AS168" s="223" t="s">
        <v>3011</v>
      </c>
      <c r="AT168" s="223" t="s">
        <v>3011</v>
      </c>
      <c r="AU168" s="223" t="s">
        <v>3012</v>
      </c>
      <c r="AV168" s="223" t="s">
        <v>3013</v>
      </c>
      <c r="AW168" s="223" t="s">
        <v>3014</v>
      </c>
      <c r="AX168" s="223" t="s">
        <v>3796</v>
      </c>
      <c r="AY168" s="223" t="s">
        <v>3789</v>
      </c>
      <c r="AZ168" s="223" t="s">
        <v>3492</v>
      </c>
      <c r="BA168" s="170" t="s">
        <v>3797</v>
      </c>
      <c r="BB168" s="170" t="s">
        <v>3023</v>
      </c>
      <c r="BC168" s="220" t="s">
        <v>3030</v>
      </c>
      <c r="BD168" s="230" t="s">
        <v>1185</v>
      </c>
      <c r="BE168" s="230" t="s">
        <v>1188</v>
      </c>
      <c r="BH168" s="230" t="s">
        <v>1186</v>
      </c>
      <c r="BI168" s="230" t="s">
        <v>318</v>
      </c>
    </row>
    <row r="169" spans="1:65" s="120" customFormat="1" ht="76.5" hidden="1">
      <c r="A169" s="249"/>
      <c r="B169" s="170" t="s">
        <v>3507</v>
      </c>
      <c r="C169" s="170" t="s">
        <v>3508</v>
      </c>
      <c r="D169" s="170" t="s">
        <v>3510</v>
      </c>
      <c r="E169" s="170" t="s">
        <v>330</v>
      </c>
      <c r="F169" s="106" t="s">
        <v>353</v>
      </c>
      <c r="G169" s="46">
        <v>44257</v>
      </c>
      <c r="H169" s="46">
        <v>44257</v>
      </c>
      <c r="I169" s="46">
        <v>44215</v>
      </c>
      <c r="J169" s="108">
        <v>44208</v>
      </c>
      <c r="K169" s="170" t="s">
        <v>333</v>
      </c>
      <c r="L169" s="170" t="s">
        <v>1206</v>
      </c>
      <c r="M169" s="241" t="str">
        <f>VLOOKUP(D169,'PDM NB Portfolio Online'!F:U,16,0)</f>
        <v>Zeying ZY7 Song</v>
      </c>
      <c r="AP169" s="223" t="s">
        <v>2991</v>
      </c>
      <c r="AQ169" s="223"/>
      <c r="AR169" s="223"/>
      <c r="AS169" s="223" t="s">
        <v>3011</v>
      </c>
      <c r="AT169" s="223" t="s">
        <v>3011</v>
      </c>
      <c r="AU169" s="223" t="s">
        <v>3012</v>
      </c>
      <c r="AV169" s="223" t="s">
        <v>3013</v>
      </c>
      <c r="AW169" s="223" t="s">
        <v>3014</v>
      </c>
      <c r="AX169" s="223" t="s">
        <v>3796</v>
      </c>
      <c r="AY169" s="223" t="s">
        <v>3789</v>
      </c>
      <c r="AZ169" s="223" t="s">
        <v>3492</v>
      </c>
      <c r="BA169" s="170" t="s">
        <v>3797</v>
      </c>
      <c r="BB169" s="170" t="s">
        <v>3023</v>
      </c>
      <c r="BC169" s="220" t="s">
        <v>3030</v>
      </c>
      <c r="BD169" s="230" t="s">
        <v>1185</v>
      </c>
      <c r="BE169" s="230" t="s">
        <v>1188</v>
      </c>
      <c r="BH169" s="230" t="s">
        <v>1186</v>
      </c>
      <c r="BI169" s="230" t="s">
        <v>318</v>
      </c>
    </row>
    <row r="170" spans="1:65" s="120" customFormat="1" ht="90">
      <c r="A170" s="249"/>
      <c r="B170" s="489" t="s">
        <v>3591</v>
      </c>
      <c r="C170" s="106" t="s">
        <v>3589</v>
      </c>
      <c r="D170" s="106" t="s">
        <v>3589</v>
      </c>
      <c r="E170" s="170" t="s">
        <v>359</v>
      </c>
      <c r="F170" s="492" t="s">
        <v>449</v>
      </c>
      <c r="G170" s="184">
        <v>44259</v>
      </c>
      <c r="H170" s="184">
        <v>44273</v>
      </c>
      <c r="I170" s="184">
        <v>44217</v>
      </c>
      <c r="J170" s="184">
        <v>44210</v>
      </c>
      <c r="K170" s="170" t="s">
        <v>333</v>
      </c>
      <c r="L170" s="170" t="s">
        <v>1206</v>
      </c>
      <c r="M170" s="241" t="str">
        <f>VLOOKUP(D170,'PDM NB Portfolio Online'!F:U,16,0)</f>
        <v>Vera Ye2 Bai</v>
      </c>
      <c r="AP170" s="223" t="s">
        <v>2991</v>
      </c>
      <c r="AQ170" s="223"/>
      <c r="AR170" s="223"/>
      <c r="AS170" s="223" t="s">
        <v>3011</v>
      </c>
      <c r="AT170" s="223" t="s">
        <v>3011</v>
      </c>
      <c r="AU170" s="223" t="s">
        <v>3012</v>
      </c>
      <c r="AV170" s="223" t="s">
        <v>3013</v>
      </c>
      <c r="AW170" s="223" t="s">
        <v>3014</v>
      </c>
      <c r="AX170" s="223" t="s">
        <v>3073</v>
      </c>
      <c r="AY170" s="223" t="s">
        <v>3016</v>
      </c>
      <c r="AZ170" s="223" t="s">
        <v>3499</v>
      </c>
      <c r="BA170" s="170" t="s">
        <v>3651</v>
      </c>
      <c r="BB170" s="170" t="s">
        <v>3042</v>
      </c>
      <c r="BC170" s="220" t="s">
        <v>3028</v>
      </c>
      <c r="BD170" s="234" t="s">
        <v>1184</v>
      </c>
      <c r="BE170" s="234" t="s">
        <v>1184</v>
      </c>
      <c r="BH170" s="230" t="s">
        <v>1185</v>
      </c>
      <c r="BI170" s="230" t="s">
        <v>1188</v>
      </c>
      <c r="BJ170" s="230" t="s">
        <v>1186</v>
      </c>
      <c r="BK170" s="230" t="s">
        <v>318</v>
      </c>
    </row>
    <row r="171" spans="1:65" s="120" customFormat="1" ht="51" hidden="1">
      <c r="A171" s="135"/>
      <c r="B171" s="120" t="s">
        <v>3627</v>
      </c>
      <c r="C171" s="120" t="s">
        <v>3736</v>
      </c>
      <c r="D171" s="120" t="s">
        <v>3736</v>
      </c>
      <c r="E171" s="170" t="s">
        <v>347</v>
      </c>
      <c r="F171" s="170" t="s">
        <v>961</v>
      </c>
      <c r="G171" s="124">
        <v>44277</v>
      </c>
      <c r="H171" s="124">
        <v>44277</v>
      </c>
      <c r="I171" s="124">
        <v>44235</v>
      </c>
      <c r="J171" s="124">
        <v>44228</v>
      </c>
      <c r="K171" s="170" t="s">
        <v>333</v>
      </c>
      <c r="L171" s="170" t="s">
        <v>1206</v>
      </c>
      <c r="M171" s="241" t="str">
        <f>VLOOKUP(D171,'PDM NB Portfolio Online'!F:U,16,0)</f>
        <v>Cathy SQ1 Wan</v>
      </c>
      <c r="N171"/>
      <c r="O171"/>
      <c r="P171"/>
      <c r="Q171"/>
      <c r="R171"/>
      <c r="S171"/>
      <c r="T171"/>
      <c r="U171"/>
      <c r="V171"/>
      <c r="W171"/>
      <c r="X171"/>
      <c r="Y171"/>
      <c r="Z171"/>
      <c r="AA171"/>
      <c r="AB171"/>
      <c r="AC171"/>
      <c r="AD171"/>
      <c r="AE171"/>
      <c r="AF171"/>
      <c r="AG171"/>
      <c r="AS171" s="265" t="s">
        <v>1207</v>
      </c>
      <c r="AU171" s="223" t="s">
        <v>1183</v>
      </c>
      <c r="AV171" s="223" t="s">
        <v>2992</v>
      </c>
      <c r="AW171" s="223" t="s">
        <v>1199</v>
      </c>
      <c r="AX171" s="223" t="s">
        <v>2993</v>
      </c>
      <c r="AY171" s="223" t="s">
        <v>2994</v>
      </c>
      <c r="AZ171" s="223" t="s">
        <v>2995</v>
      </c>
      <c r="BA171" s="223" t="s">
        <v>3798</v>
      </c>
      <c r="BB171" s="223" t="s">
        <v>3799</v>
      </c>
      <c r="BC171" s="228" t="s">
        <v>3800</v>
      </c>
      <c r="BD171" s="245" t="s">
        <v>3801</v>
      </c>
      <c r="BE171" s="245" t="s">
        <v>3490</v>
      </c>
      <c r="BF171" s="245" t="s">
        <v>319</v>
      </c>
      <c r="BG171" s="228"/>
      <c r="BH171" s="228" t="s">
        <v>3005</v>
      </c>
      <c r="BI171" s="228" t="s">
        <v>3006</v>
      </c>
      <c r="BJ171" s="228" t="s">
        <v>3007</v>
      </c>
      <c r="BK171" s="228" t="s">
        <v>3008</v>
      </c>
      <c r="BL171" s="268" t="s">
        <v>3009</v>
      </c>
    </row>
    <row r="172" spans="1:65" s="120" customFormat="1" ht="51" hidden="1">
      <c r="A172" s="135"/>
      <c r="B172" s="170" t="s">
        <v>3517</v>
      </c>
      <c r="C172" s="170" t="s">
        <v>3518</v>
      </c>
      <c r="D172" s="170" t="s">
        <v>3519</v>
      </c>
      <c r="E172" s="184" t="s">
        <v>330</v>
      </c>
      <c r="F172" s="184" t="s">
        <v>3523</v>
      </c>
      <c r="G172" s="124">
        <v>44277</v>
      </c>
      <c r="H172" s="338" t="s">
        <v>3524</v>
      </c>
      <c r="I172" s="338" t="s">
        <v>3525</v>
      </c>
      <c r="J172" s="338" t="s">
        <v>3526</v>
      </c>
      <c r="K172" s="120" t="s">
        <v>333</v>
      </c>
      <c r="L172" s="170" t="s">
        <v>1206</v>
      </c>
      <c r="M172" s="241" t="str">
        <f>VLOOKUP(D172,'PDM NB Portfolio Online'!F:U,16,0)</f>
        <v>Peng Peng11 Zhang</v>
      </c>
      <c r="N172"/>
      <c r="O172"/>
      <c r="P172"/>
      <c r="Q172"/>
      <c r="R172"/>
      <c r="S172"/>
      <c r="T172"/>
      <c r="U172"/>
      <c r="V172"/>
      <c r="W172"/>
      <c r="X172"/>
      <c r="Y172"/>
      <c r="Z172"/>
      <c r="AA172"/>
      <c r="AB172"/>
      <c r="AC172"/>
      <c r="AD172"/>
      <c r="AE172"/>
      <c r="AF172"/>
      <c r="AG172"/>
      <c r="AS172" s="265" t="s">
        <v>1207</v>
      </c>
      <c r="AU172" s="223" t="s">
        <v>1183</v>
      </c>
      <c r="AV172" s="223" t="s">
        <v>2992</v>
      </c>
      <c r="AW172" s="223" t="s">
        <v>1199</v>
      </c>
      <c r="AX172" s="223" t="s">
        <v>2993</v>
      </c>
      <c r="AY172" s="223" t="s">
        <v>2994</v>
      </c>
      <c r="AZ172" s="223" t="s">
        <v>2995</v>
      </c>
      <c r="BA172" s="223" t="s">
        <v>3798</v>
      </c>
      <c r="BB172" s="223" t="s">
        <v>3799</v>
      </c>
      <c r="BC172" s="228" t="s">
        <v>3800</v>
      </c>
      <c r="BD172" s="245" t="s">
        <v>3801</v>
      </c>
      <c r="BE172" s="245" t="s">
        <v>3490</v>
      </c>
      <c r="BF172" s="245" t="s">
        <v>319</v>
      </c>
      <c r="BG172" s="228"/>
      <c r="BH172" s="228" t="s">
        <v>3005</v>
      </c>
      <c r="BI172" s="228" t="s">
        <v>3006</v>
      </c>
      <c r="BJ172" s="228" t="s">
        <v>3007</v>
      </c>
      <c r="BK172" s="228" t="s">
        <v>3008</v>
      </c>
      <c r="BL172" s="268" t="s">
        <v>3009</v>
      </c>
    </row>
    <row r="173" spans="1:65" s="120" customFormat="1" ht="45" hidden="1">
      <c r="A173" s="120" t="s">
        <v>3601</v>
      </c>
      <c r="B173" s="120" t="s">
        <v>991</v>
      </c>
      <c r="C173" s="120" t="s">
        <v>3616</v>
      </c>
      <c r="D173" s="120" t="s">
        <v>3616</v>
      </c>
      <c r="E173" s="170" t="s">
        <v>359</v>
      </c>
      <c r="F173" s="267" t="s">
        <v>612</v>
      </c>
      <c r="G173" s="493">
        <v>44104</v>
      </c>
      <c r="H173" s="124" t="s">
        <v>1020</v>
      </c>
      <c r="I173" s="493"/>
      <c r="J173" s="493"/>
      <c r="K173" s="170" t="s">
        <v>349</v>
      </c>
      <c r="L173" s="120" t="s">
        <v>1182</v>
      </c>
      <c r="M173" s="241" t="str">
        <f>VLOOKUP(D173,'PDM NB Portfolio Online'!F:U,16,0)</f>
        <v>Cathy SQ1 Wan</v>
      </c>
      <c r="N173"/>
      <c r="O173"/>
      <c r="P173"/>
      <c r="Q173"/>
      <c r="R173"/>
      <c r="S173"/>
      <c r="T173"/>
      <c r="U173"/>
      <c r="V173"/>
      <c r="W173"/>
      <c r="X173"/>
      <c r="Y173"/>
      <c r="Z173"/>
      <c r="AA173"/>
      <c r="AB173"/>
      <c r="AC173"/>
      <c r="AD173"/>
      <c r="AE173"/>
      <c r="AF173"/>
      <c r="AG173"/>
      <c r="AH173"/>
      <c r="AI173"/>
      <c r="AK173" s="120" t="s">
        <v>1204</v>
      </c>
      <c r="AL173" s="106" t="s">
        <v>3609</v>
      </c>
      <c r="AM173" s="106" t="s">
        <v>3608</v>
      </c>
      <c r="AN173" s="106"/>
    </row>
    <row r="174" spans="1:65" s="120" customFormat="1" ht="45" hidden="1">
      <c r="A174" s="120" t="s">
        <v>3602</v>
      </c>
      <c r="B174" s="120" t="s">
        <v>722</v>
      </c>
      <c r="C174" s="120" t="s">
        <v>3617</v>
      </c>
      <c r="D174" s="120" t="s">
        <v>3617</v>
      </c>
      <c r="E174" s="170" t="s">
        <v>359</v>
      </c>
      <c r="F174" s="267" t="s">
        <v>612</v>
      </c>
      <c r="G174" s="493">
        <v>44104</v>
      </c>
      <c r="H174" s="124" t="s">
        <v>1020</v>
      </c>
      <c r="I174" s="493"/>
      <c r="J174" s="493"/>
      <c r="K174" s="170" t="s">
        <v>349</v>
      </c>
      <c r="L174" s="120" t="s">
        <v>1182</v>
      </c>
      <c r="M174" s="241" t="str">
        <f>VLOOKUP(D174,'PDM NB Portfolio Online'!F:U,16,0)</f>
        <v>Guangsheng GS5 Xu</v>
      </c>
      <c r="N174"/>
      <c r="O174"/>
      <c r="P174"/>
      <c r="Q174"/>
      <c r="R174"/>
      <c r="S174"/>
      <c r="T174"/>
      <c r="U174"/>
      <c r="V174"/>
      <c r="W174"/>
      <c r="X174"/>
      <c r="Y174"/>
      <c r="Z174"/>
      <c r="AA174"/>
      <c r="AB174"/>
      <c r="AC174"/>
      <c r="AD174"/>
      <c r="AE174"/>
      <c r="AF174"/>
      <c r="AG174"/>
      <c r="AH174"/>
      <c r="AI174"/>
      <c r="AK174" s="120" t="s">
        <v>1204</v>
      </c>
      <c r="AL174" s="106" t="s">
        <v>3609</v>
      </c>
      <c r="AM174" s="106" t="s">
        <v>3608</v>
      </c>
      <c r="AN174" s="106"/>
    </row>
    <row r="175" spans="1:65" s="120" customFormat="1" ht="45" hidden="1">
      <c r="A175" s="120" t="s">
        <v>3603</v>
      </c>
      <c r="B175" s="120" t="s">
        <v>847</v>
      </c>
      <c r="C175" s="120" t="s">
        <v>3618</v>
      </c>
      <c r="D175" s="120" t="s">
        <v>3618</v>
      </c>
      <c r="E175" s="170" t="s">
        <v>359</v>
      </c>
      <c r="F175" s="267" t="s">
        <v>612</v>
      </c>
      <c r="G175" s="493">
        <v>44104</v>
      </c>
      <c r="H175" s="124" t="s">
        <v>1020</v>
      </c>
      <c r="I175" s="493"/>
      <c r="J175" s="493"/>
      <c r="K175" s="170" t="s">
        <v>349</v>
      </c>
      <c r="L175" s="120" t="s">
        <v>1182</v>
      </c>
      <c r="M175" s="241" t="str">
        <f>VLOOKUP(D175,'PDM NB Portfolio Online'!F:U,16,0)</f>
        <v>Zeying ZY7 Song</v>
      </c>
      <c r="N175"/>
      <c r="O175"/>
      <c r="P175"/>
      <c r="Q175"/>
      <c r="R175"/>
      <c r="S175"/>
      <c r="T175"/>
      <c r="U175"/>
      <c r="V175"/>
      <c r="W175"/>
      <c r="X175"/>
      <c r="Y175"/>
      <c r="Z175"/>
      <c r="AA175"/>
      <c r="AB175"/>
      <c r="AC175"/>
      <c r="AD175"/>
      <c r="AE175"/>
      <c r="AF175"/>
      <c r="AG175"/>
      <c r="AH175"/>
      <c r="AI175"/>
      <c r="AK175" s="120" t="s">
        <v>1204</v>
      </c>
      <c r="AL175" s="106" t="s">
        <v>3609</v>
      </c>
      <c r="AM175" s="106" t="s">
        <v>3608</v>
      </c>
      <c r="AN175" s="106"/>
    </row>
    <row r="176" spans="1:65" s="120" customFormat="1" ht="45" hidden="1">
      <c r="A176" s="120" t="s">
        <v>3604</v>
      </c>
      <c r="B176" s="120" t="s">
        <v>1107</v>
      </c>
      <c r="C176" s="120" t="s">
        <v>3619</v>
      </c>
      <c r="D176" s="120" t="s">
        <v>3619</v>
      </c>
      <c r="E176" s="170" t="s">
        <v>359</v>
      </c>
      <c r="F176" s="267" t="s">
        <v>612</v>
      </c>
      <c r="G176" s="493">
        <v>44134</v>
      </c>
      <c r="H176" s="124" t="s">
        <v>1020</v>
      </c>
      <c r="I176" s="493"/>
      <c r="J176" s="493"/>
      <c r="K176" s="170" t="s">
        <v>349</v>
      </c>
      <c r="L176" s="170" t="s">
        <v>1182</v>
      </c>
      <c r="M176" s="400" t="str">
        <f>VLOOKUP(D176,'PDM NB Portfolio Online'!F:U,16,0)</f>
        <v>Vera Ye2 Bai</v>
      </c>
      <c r="N176"/>
      <c r="O176"/>
      <c r="P176"/>
      <c r="Q176"/>
      <c r="R176"/>
      <c r="S176"/>
      <c r="T176"/>
      <c r="U176"/>
      <c r="V176"/>
      <c r="W176"/>
      <c r="X176"/>
      <c r="Y176"/>
      <c r="Z176"/>
      <c r="AA176"/>
      <c r="AB176"/>
      <c r="AC176"/>
      <c r="AD176"/>
      <c r="AE176"/>
      <c r="AF176"/>
      <c r="AG176"/>
      <c r="AH176"/>
      <c r="AI176"/>
      <c r="AO176" s="106" t="s">
        <v>1204</v>
      </c>
      <c r="AP176" s="106" t="s">
        <v>3609</v>
      </c>
      <c r="AQ176" s="106" t="s">
        <v>3608</v>
      </c>
      <c r="AR176" s="106"/>
    </row>
    <row r="177" spans="1:16384" s="120" customFormat="1" ht="45" hidden="1">
      <c r="A177" s="120" t="s">
        <v>3605</v>
      </c>
      <c r="B177" s="120" t="s">
        <v>1091</v>
      </c>
      <c r="C177" s="120" t="s">
        <v>3620</v>
      </c>
      <c r="D177" s="120" t="s">
        <v>3620</v>
      </c>
      <c r="E177" s="170" t="s">
        <v>359</v>
      </c>
      <c r="F177" s="267" t="s">
        <v>612</v>
      </c>
      <c r="G177" s="493">
        <v>44134</v>
      </c>
      <c r="H177" s="124" t="s">
        <v>1020</v>
      </c>
      <c r="I177" s="493"/>
      <c r="J177" s="493"/>
      <c r="K177" s="170" t="s">
        <v>349</v>
      </c>
      <c r="L177" s="170" t="s">
        <v>1182</v>
      </c>
      <c r="M177" s="400" t="str">
        <f>VLOOKUP(D177,'PDM NB Portfolio Online'!F:U,16,0)</f>
        <v>Zeying ZY7 Song</v>
      </c>
      <c r="N177"/>
      <c r="O177"/>
      <c r="P177"/>
      <c r="Q177"/>
      <c r="R177"/>
      <c r="S177"/>
      <c r="T177"/>
      <c r="U177"/>
      <c r="V177"/>
      <c r="W177"/>
      <c r="X177"/>
      <c r="Y177"/>
      <c r="Z177"/>
      <c r="AA177"/>
      <c r="AB177"/>
      <c r="AC177"/>
      <c r="AD177"/>
      <c r="AE177"/>
      <c r="AF177"/>
      <c r="AG177"/>
      <c r="AH177"/>
      <c r="AI177"/>
      <c r="AO177" s="106" t="s">
        <v>1204</v>
      </c>
      <c r="AP177" s="106" t="s">
        <v>3609</v>
      </c>
      <c r="AQ177" s="106" t="s">
        <v>3608</v>
      </c>
    </row>
    <row r="178" spans="1:16384" s="120" customFormat="1" ht="45" hidden="1">
      <c r="A178" s="120" t="s">
        <v>3606</v>
      </c>
      <c r="B178" s="120" t="s">
        <v>1070</v>
      </c>
      <c r="C178" s="120" t="s">
        <v>3621</v>
      </c>
      <c r="D178" s="120" t="s">
        <v>3621</v>
      </c>
      <c r="E178" s="170" t="s">
        <v>359</v>
      </c>
      <c r="F178" s="267" t="s">
        <v>612</v>
      </c>
      <c r="G178" s="493">
        <v>44134</v>
      </c>
      <c r="H178" s="124" t="s">
        <v>1020</v>
      </c>
      <c r="I178" s="493"/>
      <c r="J178" s="493"/>
      <c r="K178" s="170" t="s">
        <v>349</v>
      </c>
      <c r="L178" s="170" t="s">
        <v>1182</v>
      </c>
      <c r="M178" s="400" t="str">
        <f>VLOOKUP(D178,'PDM NB Portfolio Online'!F:U,16,0)</f>
        <v>Guangsheng GS5 Xu</v>
      </c>
      <c r="N178"/>
      <c r="O178"/>
      <c r="P178"/>
      <c r="Q178"/>
      <c r="R178"/>
      <c r="S178"/>
      <c r="T178"/>
      <c r="U178"/>
      <c r="V178"/>
      <c r="W178"/>
      <c r="X178"/>
      <c r="Y178"/>
      <c r="Z178"/>
      <c r="AA178"/>
      <c r="AB178"/>
      <c r="AC178"/>
      <c r="AD178"/>
      <c r="AE178"/>
      <c r="AF178"/>
      <c r="AG178"/>
      <c r="AH178"/>
      <c r="AI178"/>
      <c r="AO178" s="106" t="s">
        <v>1204</v>
      </c>
      <c r="AP178" s="106" t="s">
        <v>3609</v>
      </c>
      <c r="AQ178" s="106" t="s">
        <v>3608</v>
      </c>
    </row>
    <row r="179" spans="1:16384" s="120" customFormat="1" ht="45" hidden="1">
      <c r="A179" s="120" t="s">
        <v>3607</v>
      </c>
      <c r="B179" s="120" t="s">
        <v>3424</v>
      </c>
      <c r="C179" s="120" t="s">
        <v>3622</v>
      </c>
      <c r="D179" s="120" t="s">
        <v>3622</v>
      </c>
      <c r="E179" s="170" t="s">
        <v>359</v>
      </c>
      <c r="F179" s="267" t="s">
        <v>612</v>
      </c>
      <c r="G179" s="493">
        <v>44134</v>
      </c>
      <c r="H179" s="124" t="s">
        <v>1020</v>
      </c>
      <c r="I179" s="493"/>
      <c r="J179" s="493"/>
      <c r="K179" s="170" t="s">
        <v>349</v>
      </c>
      <c r="L179" s="170" t="s">
        <v>1182</v>
      </c>
      <c r="M179" s="400" t="str">
        <f>VLOOKUP(D179,'PDM NB Portfolio Online'!F:U,16,0)</f>
        <v>Zeying ZY7 Song</v>
      </c>
      <c r="N179"/>
      <c r="O179"/>
      <c r="P179"/>
      <c r="Q179"/>
      <c r="R179"/>
      <c r="S179"/>
      <c r="T179"/>
      <c r="U179"/>
      <c r="V179"/>
      <c r="W179"/>
      <c r="X179"/>
      <c r="Y179"/>
      <c r="Z179"/>
      <c r="AA179"/>
      <c r="AB179"/>
      <c r="AC179"/>
      <c r="AD179"/>
      <c r="AE179"/>
      <c r="AF179"/>
      <c r="AG179"/>
      <c r="AH179"/>
      <c r="AI179"/>
      <c r="AO179" s="106" t="s">
        <v>1204</v>
      </c>
      <c r="AP179" s="106" t="s">
        <v>3609</v>
      </c>
      <c r="AQ179" s="106" t="s">
        <v>3608</v>
      </c>
    </row>
    <row r="180" spans="1:16384" ht="51" hidden="1">
      <c r="A180" s="135"/>
      <c r="B180" s="52" t="s">
        <v>3520</v>
      </c>
      <c r="C180" s="52" t="s">
        <v>3521</v>
      </c>
      <c r="D180" s="52" t="s">
        <v>3522</v>
      </c>
      <c r="E180" s="52" t="s">
        <v>330</v>
      </c>
      <c r="F180" s="486" t="s">
        <v>3523</v>
      </c>
      <c r="G180" s="210">
        <v>44277</v>
      </c>
      <c r="H180" s="70" t="s">
        <v>3524</v>
      </c>
      <c r="I180" s="70" t="s">
        <v>3525</v>
      </c>
      <c r="J180" s="222" t="s">
        <v>3526</v>
      </c>
      <c r="K180" s="109" t="s">
        <v>333</v>
      </c>
      <c r="L180" s="170" t="s">
        <v>1206</v>
      </c>
      <c r="M180" s="241" t="str">
        <f>VLOOKUP(D180,'PDM NB Portfolio Online'!F:U,16,0)</f>
        <v>Chuang Chuang1 Cui</v>
      </c>
      <c r="AP180" s="120"/>
      <c r="AQ180" s="120"/>
      <c r="AR180" s="120"/>
      <c r="AS180" s="265" t="s">
        <v>1207</v>
      </c>
      <c r="AT180" s="120"/>
      <c r="AU180" s="223" t="s">
        <v>1183</v>
      </c>
      <c r="AV180" s="223" t="s">
        <v>2992</v>
      </c>
      <c r="AW180" s="223" t="s">
        <v>1199</v>
      </c>
      <c r="AX180" s="223" t="s">
        <v>2993</v>
      </c>
      <c r="AY180" s="223" t="s">
        <v>2994</v>
      </c>
      <c r="AZ180" s="223" t="s">
        <v>2995</v>
      </c>
      <c r="BA180" s="223" t="s">
        <v>3798</v>
      </c>
      <c r="BB180" s="223" t="s">
        <v>3799</v>
      </c>
      <c r="BC180" s="228" t="s">
        <v>3800</v>
      </c>
      <c r="BD180" s="245" t="s">
        <v>3801</v>
      </c>
      <c r="BE180" s="245" t="s">
        <v>3490</v>
      </c>
      <c r="BF180" s="245" t="s">
        <v>319</v>
      </c>
      <c r="BG180" s="228"/>
      <c r="BH180" s="582" t="s">
        <v>3005</v>
      </c>
      <c r="BI180" s="582" t="s">
        <v>3006</v>
      </c>
      <c r="BJ180" s="582" t="s">
        <v>3007</v>
      </c>
      <c r="BK180" s="582" t="s">
        <v>3008</v>
      </c>
      <c r="BL180" s="586" t="s">
        <v>3009</v>
      </c>
    </row>
    <row r="181" spans="1:16384" ht="76.5">
      <c r="A181" s="135"/>
      <c r="B181" s="252" t="s">
        <v>3783</v>
      </c>
      <c r="C181" s="85" t="s">
        <v>3548</v>
      </c>
      <c r="D181" s="85" t="s">
        <v>3548</v>
      </c>
      <c r="E181" s="52" t="s">
        <v>359</v>
      </c>
      <c r="F181" s="89" t="s">
        <v>462</v>
      </c>
      <c r="G181" s="46">
        <v>44277</v>
      </c>
      <c r="H181" s="46">
        <v>44291</v>
      </c>
      <c r="I181" s="46">
        <v>44235</v>
      </c>
      <c r="J181" s="108">
        <v>44228</v>
      </c>
      <c r="K181" s="109" t="s">
        <v>333</v>
      </c>
      <c r="L181" s="170" t="s">
        <v>1206</v>
      </c>
      <c r="M181" s="241" t="str">
        <f>VLOOKUP(D181,'PDM NB Portfolio Online'!F:U,16,0)</f>
        <v>Guangsheng GS5 Xu</v>
      </c>
      <c r="AP181" s="120"/>
      <c r="AQ181" s="120"/>
      <c r="AR181" s="120"/>
      <c r="AS181" s="265" t="s">
        <v>1207</v>
      </c>
      <c r="AT181" s="120"/>
      <c r="AU181" s="223" t="s">
        <v>1183</v>
      </c>
      <c r="AV181" s="223" t="s">
        <v>2992</v>
      </c>
      <c r="AW181" s="223" t="s">
        <v>1199</v>
      </c>
      <c r="AX181" s="216" t="s">
        <v>2993</v>
      </c>
      <c r="AY181" s="223" t="s">
        <v>2994</v>
      </c>
      <c r="AZ181" s="223" t="s">
        <v>3073</v>
      </c>
      <c r="BA181" s="223" t="s">
        <v>2996</v>
      </c>
      <c r="BB181" s="223" t="s">
        <v>3434</v>
      </c>
      <c r="BC181" s="245" t="s">
        <v>3802</v>
      </c>
      <c r="BD181" s="245" t="s">
        <v>3803</v>
      </c>
      <c r="BE181" s="245" t="s">
        <v>3804</v>
      </c>
      <c r="BF181" s="245" t="s">
        <v>319</v>
      </c>
      <c r="BG181" s="583"/>
      <c r="BH181" s="228" t="s">
        <v>1187</v>
      </c>
      <c r="BI181" s="228" t="s">
        <v>3005</v>
      </c>
      <c r="BJ181" s="582" t="s">
        <v>3005</v>
      </c>
      <c r="BK181" s="582" t="s">
        <v>3006</v>
      </c>
      <c r="BL181" s="582" t="s">
        <v>3007</v>
      </c>
      <c r="BM181" s="582" t="s">
        <v>3008</v>
      </c>
      <c r="BN181" s="586" t="s">
        <v>3009</v>
      </c>
    </row>
    <row r="182" spans="1:16384" ht="76.5">
      <c r="A182" s="135"/>
      <c r="B182" s="610" t="s">
        <v>3784</v>
      </c>
      <c r="C182" s="313" t="s">
        <v>3550</v>
      </c>
      <c r="D182" s="313" t="s">
        <v>3550</v>
      </c>
      <c r="E182" s="312" t="s">
        <v>359</v>
      </c>
      <c r="F182" s="387" t="s">
        <v>462</v>
      </c>
      <c r="G182" s="314">
        <v>44277</v>
      </c>
      <c r="H182" s="314">
        <v>44291</v>
      </c>
      <c r="I182" s="58">
        <v>44235</v>
      </c>
      <c r="J182" s="58">
        <v>44228</v>
      </c>
      <c r="K182" s="312" t="s">
        <v>333</v>
      </c>
      <c r="L182" s="170" t="s">
        <v>1206</v>
      </c>
      <c r="M182" s="315" t="str">
        <f>VLOOKUP(D182,'PDM NB Portfolio Online'!F:U,16,0)</f>
        <v>Guangsheng GS5 Xu</v>
      </c>
      <c r="AP182" s="120"/>
      <c r="AQ182" s="120"/>
      <c r="AR182" s="120"/>
      <c r="AS182" s="265" t="s">
        <v>1207</v>
      </c>
      <c r="AT182" s="120"/>
      <c r="AU182" s="317" t="s">
        <v>1183</v>
      </c>
      <c r="AV182" s="317" t="s">
        <v>2992</v>
      </c>
      <c r="AW182" s="317" t="s">
        <v>1199</v>
      </c>
      <c r="AX182" s="317" t="s">
        <v>2993</v>
      </c>
      <c r="AY182" s="317" t="s">
        <v>2994</v>
      </c>
      <c r="AZ182" s="317" t="s">
        <v>3073</v>
      </c>
      <c r="BA182" s="317" t="s">
        <v>2996</v>
      </c>
      <c r="BB182" s="317" t="s">
        <v>3434</v>
      </c>
      <c r="BC182" s="611" t="s">
        <v>3802</v>
      </c>
      <c r="BD182" s="611" t="s">
        <v>3803</v>
      </c>
      <c r="BE182" s="611" t="s">
        <v>3804</v>
      </c>
      <c r="BF182" s="611" t="s">
        <v>319</v>
      </c>
      <c r="BG182" s="612"/>
      <c r="BH182" s="613" t="s">
        <v>1187</v>
      </c>
      <c r="BI182" s="613" t="s">
        <v>3005</v>
      </c>
      <c r="BJ182" s="582" t="s">
        <v>3005</v>
      </c>
      <c r="BK182" s="582" t="s">
        <v>3006</v>
      </c>
      <c r="BL182" s="582" t="s">
        <v>3007</v>
      </c>
      <c r="BM182" s="582" t="s">
        <v>3008</v>
      </c>
      <c r="BN182" s="586" t="s">
        <v>3009</v>
      </c>
    </row>
    <row r="183" spans="1:16384" s="120" customFormat="1" ht="51" hidden="1">
      <c r="A183" s="249"/>
      <c r="B183" s="106" t="s">
        <v>3630</v>
      </c>
      <c r="C183" s="120" t="s">
        <v>3737</v>
      </c>
      <c r="D183" s="120" t="s">
        <v>3737</v>
      </c>
      <c r="E183" s="170" t="s">
        <v>347</v>
      </c>
      <c r="F183" s="170" t="s">
        <v>961</v>
      </c>
      <c r="G183" s="124">
        <v>44277</v>
      </c>
      <c r="H183" s="124">
        <v>44277</v>
      </c>
      <c r="I183" s="124">
        <v>44235</v>
      </c>
      <c r="J183" s="124">
        <v>44228</v>
      </c>
      <c r="K183" s="170" t="s">
        <v>333</v>
      </c>
      <c r="L183" s="170" t="s">
        <v>1206</v>
      </c>
      <c r="M183" s="241" t="str">
        <f>VLOOKUP(D183,'PDM NB Portfolio Online'!F:U,16,0)</f>
        <v>Cathy SQ1 Wan</v>
      </c>
      <c r="N183"/>
      <c r="O183"/>
      <c r="P183"/>
      <c r="Q183"/>
      <c r="R183"/>
      <c r="S183"/>
      <c r="T183"/>
      <c r="U183"/>
      <c r="V183"/>
      <c r="W183"/>
      <c r="X183"/>
      <c r="Y183"/>
      <c r="Z183"/>
      <c r="AA183"/>
      <c r="AB183"/>
      <c r="AC183"/>
      <c r="AD183"/>
      <c r="AE183"/>
      <c r="AF183"/>
      <c r="AG183"/>
      <c r="AH183"/>
      <c r="AI183"/>
      <c r="AJ183"/>
      <c r="AK183"/>
      <c r="AL183"/>
      <c r="AM183"/>
      <c r="AN183"/>
      <c r="AO183"/>
      <c r="AP183"/>
      <c r="AQ183"/>
      <c r="AR183"/>
      <c r="AS183" s="581" t="s">
        <v>1207</v>
      </c>
      <c r="AT183" s="311"/>
      <c r="AU183" s="223" t="s">
        <v>1183</v>
      </c>
      <c r="AV183" s="223" t="s">
        <v>2992</v>
      </c>
      <c r="AW183" s="223" t="s">
        <v>1199</v>
      </c>
      <c r="AX183" s="223" t="s">
        <v>2993</v>
      </c>
      <c r="AY183" s="223" t="s">
        <v>2994</v>
      </c>
      <c r="AZ183" s="223" t="s">
        <v>2995</v>
      </c>
      <c r="BA183" s="223" t="s">
        <v>3798</v>
      </c>
      <c r="BB183" s="223" t="s">
        <v>3799</v>
      </c>
      <c r="BC183" s="228" t="s">
        <v>3800</v>
      </c>
      <c r="BD183" s="245" t="s">
        <v>3801</v>
      </c>
      <c r="BE183" s="245" t="s">
        <v>3490</v>
      </c>
      <c r="BF183" s="245" t="s">
        <v>319</v>
      </c>
      <c r="BG183" s="228"/>
      <c r="BH183" s="228" t="s">
        <v>3005</v>
      </c>
      <c r="BI183" s="228" t="s">
        <v>3006</v>
      </c>
      <c r="BJ183" s="228" t="s">
        <v>3007</v>
      </c>
      <c r="BK183" s="228" t="s">
        <v>3008</v>
      </c>
      <c r="BL183" s="268" t="s">
        <v>3009</v>
      </c>
    </row>
    <row r="184" spans="1:16384" s="120" customFormat="1" ht="51" hidden="1">
      <c r="A184" s="249"/>
      <c r="B184" s="106" t="s">
        <v>3629</v>
      </c>
      <c r="C184" s="106" t="s">
        <v>3378</v>
      </c>
      <c r="D184" s="106" t="s">
        <v>3378</v>
      </c>
      <c r="E184" s="170" t="s">
        <v>347</v>
      </c>
      <c r="F184" s="170" t="s">
        <v>967</v>
      </c>
      <c r="G184" s="124">
        <v>44277</v>
      </c>
      <c r="H184" s="124">
        <v>44277</v>
      </c>
      <c r="I184" s="124">
        <v>44235</v>
      </c>
      <c r="J184" s="124">
        <v>44228</v>
      </c>
      <c r="K184" s="170" t="s">
        <v>333</v>
      </c>
      <c r="L184" s="170" t="s">
        <v>1206</v>
      </c>
      <c r="M184" s="241" t="str">
        <f>VLOOKUP(D184,'PDM NB Portfolio Online'!F:U,16,0)</f>
        <v>Vera Ye2 Bai</v>
      </c>
      <c r="N184"/>
      <c r="O184"/>
      <c r="P184"/>
      <c r="Q184"/>
      <c r="R184"/>
      <c r="S184"/>
      <c r="T184"/>
      <c r="U184"/>
      <c r="V184"/>
      <c r="W184"/>
      <c r="X184"/>
      <c r="Y184"/>
      <c r="Z184"/>
      <c r="AA184"/>
      <c r="AB184"/>
      <c r="AC184"/>
      <c r="AD184"/>
      <c r="AE184"/>
      <c r="AF184"/>
      <c r="AG184"/>
      <c r="AH184"/>
      <c r="AI184"/>
      <c r="AJ184"/>
      <c r="AK184"/>
      <c r="AL184"/>
      <c r="AM184"/>
      <c r="AN184"/>
      <c r="AO184"/>
      <c r="AP184"/>
      <c r="AQ184"/>
      <c r="AR184"/>
      <c r="AS184" s="581" t="s">
        <v>1207</v>
      </c>
      <c r="AT184" s="68"/>
      <c r="AU184" s="223" t="s">
        <v>1183</v>
      </c>
      <c r="AV184" s="223" t="s">
        <v>2992</v>
      </c>
      <c r="AW184" s="223" t="s">
        <v>1199</v>
      </c>
      <c r="AX184" s="223" t="s">
        <v>2993</v>
      </c>
      <c r="AY184" s="223" t="s">
        <v>2994</v>
      </c>
      <c r="AZ184" s="223" t="s">
        <v>2995</v>
      </c>
      <c r="BA184" s="223" t="s">
        <v>3798</v>
      </c>
      <c r="BB184" s="223" t="s">
        <v>3799</v>
      </c>
      <c r="BC184" s="228" t="s">
        <v>3800</v>
      </c>
      <c r="BD184" s="245" t="s">
        <v>3801</v>
      </c>
      <c r="BE184" s="245" t="s">
        <v>3490</v>
      </c>
      <c r="BF184" s="611" t="s">
        <v>319</v>
      </c>
      <c r="BG184" s="613"/>
      <c r="BH184" s="228" t="s">
        <v>3005</v>
      </c>
      <c r="BI184" s="228" t="s">
        <v>3006</v>
      </c>
      <c r="BJ184" s="228" t="s">
        <v>3007</v>
      </c>
      <c r="BK184" s="228" t="s">
        <v>3008</v>
      </c>
      <c r="BL184" s="268" t="s">
        <v>3009</v>
      </c>
    </row>
    <row r="185" spans="1:16384" s="608" customFormat="1" ht="89.25" hidden="1">
      <c r="A185" s="614"/>
      <c r="B185" s="615" t="s">
        <v>2754</v>
      </c>
      <c r="C185" s="616" t="s">
        <v>2755</v>
      </c>
      <c r="D185" s="616" t="s">
        <v>2756</v>
      </c>
      <c r="E185" s="616" t="s">
        <v>330</v>
      </c>
      <c r="F185" s="616" t="s">
        <v>399</v>
      </c>
      <c r="G185" s="546">
        <v>44313</v>
      </c>
      <c r="H185" s="546">
        <v>44313</v>
      </c>
      <c r="I185" s="546">
        <v>44271</v>
      </c>
      <c r="J185" s="546">
        <v>44264</v>
      </c>
      <c r="K185" s="616" t="s">
        <v>333</v>
      </c>
      <c r="L185" s="616" t="s">
        <v>1211</v>
      </c>
      <c r="M185" s="241" t="str">
        <f>VLOOKUP(D185,'PDM NB Portfolio Online'!F:U,16,0)</f>
        <v>Siyu SY5 Feng</v>
      </c>
      <c r="N185" s="68"/>
      <c r="O185" s="68"/>
      <c r="P185" s="68"/>
      <c r="Q185" s="68"/>
      <c r="R185" s="68"/>
      <c r="S185" s="68"/>
      <c r="T185" s="68"/>
      <c r="U185" s="68"/>
      <c r="V185" s="68"/>
      <c r="W185" s="68"/>
      <c r="X185" s="68"/>
      <c r="Y185" s="68"/>
      <c r="Z185" s="68"/>
      <c r="AA185" s="68"/>
      <c r="AB185" s="68"/>
      <c r="AC185" s="68"/>
      <c r="AD185" s="68"/>
      <c r="AE185" s="68"/>
      <c r="AF185" s="68"/>
      <c r="AG185" s="68"/>
      <c r="AH185" s="68"/>
      <c r="AI185" s="68"/>
      <c r="AJ185" s="68"/>
      <c r="AK185" s="68"/>
      <c r="AL185" s="68"/>
      <c r="AM185" s="68"/>
      <c r="AN185" s="68"/>
      <c r="AO185" s="68"/>
      <c r="AP185" s="68"/>
      <c r="AQ185" s="68"/>
      <c r="AR185" s="68"/>
      <c r="AS185" s="581" t="s">
        <v>1207</v>
      </c>
      <c r="AT185" s="594"/>
      <c r="AV185" s="327"/>
      <c r="AW185" s="327"/>
      <c r="AX185" s="327"/>
      <c r="AY185" s="617" t="s">
        <v>1183</v>
      </c>
      <c r="AZ185" s="617" t="s">
        <v>2992</v>
      </c>
      <c r="BA185" s="617" t="s">
        <v>1199</v>
      </c>
      <c r="BB185" s="617" t="s">
        <v>2993</v>
      </c>
      <c r="BC185" s="617" t="s">
        <v>2994</v>
      </c>
      <c r="BD185" s="617" t="s">
        <v>2995</v>
      </c>
      <c r="BE185" s="624" t="s">
        <v>2996</v>
      </c>
      <c r="BG185" s="251" t="s">
        <v>3434</v>
      </c>
      <c r="BH185" s="629" t="s">
        <v>3212</v>
      </c>
      <c r="BI185" s="618" t="s">
        <v>3211</v>
      </c>
      <c r="BJ185" s="618" t="s">
        <v>3209</v>
      </c>
      <c r="BK185" s="618" t="s">
        <v>3210</v>
      </c>
      <c r="BL185" s="618" t="s">
        <v>3005</v>
      </c>
      <c r="BM185" s="618" t="s">
        <v>3005</v>
      </c>
      <c r="BN185" s="618" t="s">
        <v>3006</v>
      </c>
      <c r="BO185" s="618" t="s">
        <v>3007</v>
      </c>
      <c r="BP185" s="618" t="s">
        <v>3008</v>
      </c>
      <c r="BQ185" s="619" t="s">
        <v>3009</v>
      </c>
      <c r="BR185" s="327"/>
      <c r="BS185" s="327"/>
      <c r="BT185" s="327"/>
      <c r="BU185" s="327"/>
      <c r="BV185" s="327"/>
      <c r="BW185" s="327"/>
      <c r="BX185" s="327"/>
      <c r="BY185" s="327"/>
      <c r="BZ185" s="327"/>
      <c r="CA185" s="327"/>
      <c r="CB185" s="327"/>
      <c r="CC185" s="327"/>
      <c r="CD185" s="327"/>
      <c r="CE185" s="327"/>
      <c r="CF185" s="327"/>
      <c r="CG185" s="327"/>
      <c r="CH185" s="327"/>
      <c r="CI185" s="327"/>
      <c r="CJ185" s="327"/>
      <c r="CK185" s="327"/>
      <c r="CL185" s="327"/>
      <c r="CM185" s="327"/>
      <c r="CN185" s="327"/>
      <c r="CO185" s="327"/>
      <c r="CP185" s="327"/>
      <c r="CQ185" s="327"/>
      <c r="CR185" s="327"/>
      <c r="CS185" s="327"/>
      <c r="CT185" s="327"/>
      <c r="CU185" s="327"/>
      <c r="CV185" s="327"/>
      <c r="CW185" s="327"/>
      <c r="CX185" s="327"/>
      <c r="CY185" s="327"/>
      <c r="CZ185" s="327"/>
      <c r="DA185" s="327"/>
      <c r="DB185" s="327"/>
      <c r="DC185" s="327"/>
      <c r="DD185" s="327"/>
      <c r="DE185" s="327"/>
      <c r="DF185" s="327"/>
      <c r="DG185" s="327"/>
      <c r="DH185" s="327"/>
      <c r="DI185" s="327"/>
      <c r="DJ185" s="327"/>
      <c r="DK185" s="327"/>
      <c r="DL185" s="327"/>
      <c r="DM185" s="327"/>
      <c r="DN185" s="327"/>
      <c r="DO185" s="327"/>
      <c r="DP185" s="327"/>
      <c r="DQ185" s="327"/>
      <c r="DR185" s="327"/>
      <c r="DS185" s="327"/>
      <c r="DT185" s="327"/>
      <c r="DU185" s="327"/>
      <c r="DV185" s="327"/>
      <c r="DW185" s="327"/>
      <c r="DX185" s="327"/>
      <c r="DY185" s="327"/>
      <c r="DZ185" s="327"/>
      <c r="EA185" s="327"/>
      <c r="EB185" s="327"/>
      <c r="EC185" s="327"/>
      <c r="ED185" s="327"/>
      <c r="EE185" s="327"/>
      <c r="EF185" s="327"/>
      <c r="EG185" s="327"/>
      <c r="EH185" s="327"/>
      <c r="EI185" s="327"/>
      <c r="EJ185" s="327"/>
      <c r="EK185" s="327"/>
      <c r="EL185" s="327"/>
      <c r="EM185" s="327"/>
      <c r="EN185" s="327"/>
      <c r="EO185" s="327"/>
      <c r="EP185" s="327"/>
      <c r="EQ185" s="327"/>
      <c r="ER185" s="327"/>
      <c r="ES185" s="327"/>
      <c r="ET185" s="327"/>
      <c r="EU185" s="327"/>
      <c r="EV185" s="327"/>
      <c r="EW185" s="327"/>
      <c r="EX185" s="327"/>
      <c r="EY185" s="327"/>
      <c r="EZ185" s="327"/>
      <c r="FA185" s="327"/>
      <c r="FB185" s="327"/>
      <c r="FC185" s="327"/>
      <c r="FD185" s="327"/>
      <c r="FE185" s="327"/>
      <c r="FF185" s="327"/>
      <c r="FG185" s="327"/>
      <c r="FH185" s="327"/>
      <c r="FI185" s="327"/>
      <c r="FJ185" s="327"/>
      <c r="FK185" s="327"/>
      <c r="FL185" s="327"/>
      <c r="FM185" s="327"/>
      <c r="FN185" s="327"/>
      <c r="FO185" s="327"/>
      <c r="FP185" s="327"/>
      <c r="FQ185" s="327"/>
      <c r="FR185" s="327"/>
      <c r="FS185" s="327"/>
      <c r="FT185" s="327"/>
      <c r="FU185" s="327"/>
      <c r="FV185" s="327"/>
      <c r="FW185" s="327"/>
      <c r="FX185" s="327"/>
      <c r="FY185" s="327"/>
      <c r="FZ185" s="327"/>
      <c r="GA185" s="327"/>
      <c r="GB185" s="327"/>
      <c r="GC185" s="327"/>
      <c r="GD185" s="327"/>
      <c r="GE185" s="327"/>
      <c r="GF185" s="327"/>
      <c r="GG185" s="327"/>
      <c r="GH185" s="327"/>
      <c r="GI185" s="327"/>
      <c r="GJ185" s="327"/>
      <c r="GK185" s="327"/>
      <c r="GL185" s="327"/>
      <c r="GM185" s="327"/>
      <c r="GN185" s="327"/>
      <c r="GO185" s="327"/>
      <c r="GP185" s="327"/>
      <c r="GQ185" s="327"/>
      <c r="GR185" s="327"/>
      <c r="GS185" s="327"/>
      <c r="GT185" s="327"/>
      <c r="GU185" s="327"/>
      <c r="GV185" s="327"/>
      <c r="GW185" s="327"/>
      <c r="GX185" s="327"/>
      <c r="GY185" s="327"/>
      <c r="GZ185" s="327"/>
      <c r="HA185" s="327"/>
      <c r="HB185" s="327"/>
      <c r="HC185" s="327"/>
      <c r="HD185" s="327"/>
      <c r="HE185" s="327"/>
      <c r="HF185" s="327"/>
      <c r="HG185" s="327"/>
      <c r="HH185" s="327"/>
      <c r="HI185" s="327"/>
      <c r="HJ185" s="327"/>
      <c r="HK185" s="327"/>
      <c r="HL185" s="327"/>
      <c r="HM185" s="327"/>
      <c r="HN185" s="327"/>
      <c r="HO185" s="327"/>
      <c r="HP185" s="327"/>
      <c r="HQ185" s="327"/>
      <c r="HR185" s="327"/>
      <c r="HS185" s="327"/>
      <c r="HT185" s="327"/>
      <c r="HU185" s="327"/>
      <c r="HV185" s="327"/>
      <c r="HW185" s="327"/>
      <c r="HX185" s="327"/>
      <c r="HY185" s="327"/>
      <c r="HZ185" s="327"/>
      <c r="IA185" s="327"/>
      <c r="IB185" s="327"/>
      <c r="IC185" s="327"/>
      <c r="ID185" s="327"/>
      <c r="IE185" s="327"/>
      <c r="IF185" s="327"/>
      <c r="IG185" s="327"/>
      <c r="IH185" s="327"/>
      <c r="II185" s="327"/>
      <c r="IJ185" s="327"/>
      <c r="IK185" s="327"/>
      <c r="IL185" s="327"/>
      <c r="IM185" s="327"/>
      <c r="IN185" s="327"/>
      <c r="IO185" s="327"/>
      <c r="IP185" s="327"/>
      <c r="IQ185" s="327"/>
      <c r="IR185" s="327"/>
      <c r="IS185" s="327"/>
      <c r="IT185" s="327"/>
      <c r="IU185" s="327"/>
      <c r="IV185" s="327"/>
      <c r="IW185" s="327"/>
      <c r="IX185" s="327"/>
      <c r="IY185" s="327"/>
      <c r="IZ185" s="327"/>
      <c r="JA185" s="327"/>
      <c r="JB185" s="327"/>
      <c r="JC185" s="327"/>
      <c r="JD185" s="327"/>
      <c r="JE185" s="327"/>
      <c r="JF185" s="327"/>
      <c r="JG185" s="327"/>
      <c r="JH185" s="327"/>
      <c r="JI185" s="327"/>
      <c r="JJ185" s="327"/>
      <c r="JK185" s="327"/>
      <c r="JL185" s="327"/>
      <c r="JM185" s="327"/>
      <c r="JN185" s="327"/>
      <c r="JO185" s="327"/>
      <c r="JP185" s="327"/>
      <c r="JQ185" s="327"/>
      <c r="JR185" s="327"/>
      <c r="JS185" s="327"/>
      <c r="JT185" s="327"/>
      <c r="JU185" s="327"/>
      <c r="JV185" s="327"/>
      <c r="JW185" s="327"/>
      <c r="JX185" s="327"/>
      <c r="JY185" s="327"/>
      <c r="JZ185" s="327"/>
      <c r="KA185" s="327"/>
      <c r="KB185" s="327"/>
      <c r="KC185" s="327"/>
      <c r="KD185" s="327"/>
      <c r="KE185" s="327"/>
      <c r="KF185" s="327"/>
      <c r="KG185" s="327"/>
      <c r="KH185" s="327"/>
      <c r="KI185" s="327"/>
      <c r="KJ185" s="327"/>
      <c r="KK185" s="327"/>
      <c r="KL185" s="327"/>
      <c r="KM185" s="327"/>
      <c r="KN185" s="327"/>
      <c r="KO185" s="327"/>
      <c r="KP185" s="327"/>
      <c r="KQ185" s="327"/>
      <c r="KR185" s="327"/>
      <c r="KS185" s="327"/>
      <c r="KT185" s="327"/>
      <c r="KU185" s="327"/>
      <c r="KV185" s="327"/>
      <c r="KW185" s="327"/>
      <c r="KX185" s="327"/>
      <c r="KY185" s="327"/>
      <c r="KZ185" s="327"/>
      <c r="LA185" s="327"/>
      <c r="LB185" s="327"/>
      <c r="LC185" s="327"/>
      <c r="LD185" s="327"/>
      <c r="LE185" s="327"/>
      <c r="LF185" s="327"/>
      <c r="LG185" s="327"/>
      <c r="LH185" s="327"/>
      <c r="LI185" s="327"/>
      <c r="LJ185" s="327"/>
      <c r="LK185" s="327"/>
      <c r="LL185" s="327"/>
      <c r="LM185" s="327"/>
      <c r="LN185" s="327"/>
      <c r="LO185" s="327"/>
      <c r="LP185" s="327"/>
      <c r="LQ185" s="327"/>
      <c r="LR185" s="327"/>
      <c r="LS185" s="327"/>
      <c r="LT185" s="327"/>
      <c r="LU185" s="327"/>
      <c r="LV185" s="327"/>
      <c r="LW185" s="327"/>
      <c r="LX185" s="327"/>
      <c r="LY185" s="327"/>
      <c r="LZ185" s="327"/>
      <c r="MA185" s="327"/>
      <c r="MB185" s="327"/>
      <c r="MC185" s="327"/>
      <c r="MD185" s="327"/>
      <c r="ME185" s="327"/>
      <c r="MF185" s="327"/>
      <c r="MG185" s="327"/>
      <c r="MH185" s="327"/>
      <c r="MI185" s="327"/>
      <c r="MJ185" s="327"/>
      <c r="MK185" s="327"/>
      <c r="ML185" s="327"/>
      <c r="MM185" s="327"/>
      <c r="MN185" s="327"/>
      <c r="MO185" s="327"/>
      <c r="MP185" s="327"/>
      <c r="MQ185" s="327"/>
      <c r="MR185" s="327"/>
      <c r="MS185" s="327"/>
      <c r="MT185" s="327"/>
      <c r="MU185" s="327"/>
      <c r="MV185" s="327"/>
      <c r="MW185" s="327"/>
      <c r="MX185" s="327"/>
      <c r="MY185" s="327"/>
      <c r="MZ185" s="327"/>
      <c r="NA185" s="327"/>
      <c r="NB185" s="327"/>
      <c r="NC185" s="327"/>
      <c r="ND185" s="327"/>
      <c r="NE185" s="327"/>
      <c r="NF185" s="327"/>
      <c r="NG185" s="327"/>
      <c r="NH185" s="327"/>
      <c r="NI185" s="327"/>
      <c r="NJ185" s="327"/>
      <c r="NK185" s="327"/>
      <c r="NL185" s="327"/>
      <c r="NM185" s="327"/>
      <c r="NN185" s="327"/>
      <c r="NO185" s="327"/>
      <c r="NP185" s="327"/>
      <c r="NQ185" s="327"/>
      <c r="NR185" s="327"/>
      <c r="NS185" s="327"/>
      <c r="NT185" s="327"/>
      <c r="NU185" s="327"/>
      <c r="NV185" s="327"/>
      <c r="NW185" s="327"/>
      <c r="NX185" s="327"/>
      <c r="NY185" s="327"/>
      <c r="NZ185" s="327"/>
      <c r="OA185" s="327"/>
      <c r="OB185" s="327"/>
      <c r="OC185" s="327"/>
      <c r="OD185" s="327"/>
      <c r="OE185" s="327"/>
      <c r="OF185" s="327"/>
      <c r="OG185" s="327"/>
      <c r="OH185" s="327"/>
      <c r="OI185" s="327"/>
      <c r="OJ185" s="327"/>
      <c r="OK185" s="327"/>
      <c r="OL185" s="327"/>
      <c r="OM185" s="327"/>
      <c r="ON185" s="327"/>
      <c r="OO185" s="327"/>
      <c r="OP185" s="327"/>
      <c r="OQ185" s="327"/>
      <c r="OR185" s="327"/>
      <c r="OS185" s="327"/>
      <c r="OT185" s="327"/>
      <c r="OU185" s="327"/>
      <c r="OV185" s="327"/>
      <c r="OW185" s="327"/>
      <c r="OX185" s="327"/>
      <c r="OY185" s="327"/>
      <c r="OZ185" s="327"/>
      <c r="PA185" s="327"/>
      <c r="PB185" s="327"/>
      <c r="PC185" s="327"/>
      <c r="PD185" s="327"/>
      <c r="PE185" s="327"/>
      <c r="PF185" s="327"/>
      <c r="PG185" s="327"/>
      <c r="PH185" s="327"/>
      <c r="PI185" s="327"/>
      <c r="PJ185" s="327"/>
      <c r="PK185" s="327"/>
      <c r="PL185" s="327"/>
      <c r="PM185" s="327"/>
      <c r="PN185" s="327"/>
      <c r="PO185" s="327"/>
      <c r="PP185" s="327"/>
      <c r="PQ185" s="327"/>
      <c r="PR185" s="327"/>
      <c r="PS185" s="327"/>
      <c r="PT185" s="327"/>
      <c r="PU185" s="327"/>
      <c r="PV185" s="327"/>
      <c r="PW185" s="327"/>
      <c r="PX185" s="327"/>
      <c r="PY185" s="327"/>
      <c r="PZ185" s="327"/>
      <c r="QA185" s="327"/>
      <c r="QB185" s="327"/>
      <c r="QC185" s="327"/>
      <c r="QD185" s="327"/>
      <c r="QE185" s="327"/>
      <c r="QF185" s="327"/>
      <c r="QG185" s="327"/>
      <c r="QH185" s="327"/>
      <c r="QI185" s="327"/>
      <c r="QJ185" s="327"/>
      <c r="QK185" s="327"/>
      <c r="QL185" s="327"/>
      <c r="QM185" s="327"/>
      <c r="QN185" s="327"/>
      <c r="QO185" s="327"/>
      <c r="QP185" s="327"/>
      <c r="QQ185" s="327"/>
      <c r="QR185" s="327"/>
      <c r="QS185" s="327"/>
      <c r="QT185" s="327"/>
      <c r="QU185" s="327"/>
      <c r="QV185" s="327"/>
      <c r="QW185" s="327"/>
      <c r="QX185" s="327"/>
      <c r="QY185" s="327"/>
      <c r="QZ185" s="327"/>
      <c r="RA185" s="327"/>
      <c r="RB185" s="327"/>
      <c r="RC185" s="327"/>
      <c r="RD185" s="327"/>
      <c r="RE185" s="327"/>
      <c r="RF185" s="327"/>
      <c r="RG185" s="327"/>
      <c r="RH185" s="327"/>
      <c r="RI185" s="327"/>
      <c r="RJ185" s="327"/>
      <c r="RK185" s="327"/>
      <c r="RL185" s="327"/>
      <c r="RM185" s="327"/>
      <c r="RN185" s="327"/>
      <c r="RO185" s="327"/>
      <c r="RP185" s="327"/>
      <c r="RQ185" s="327"/>
      <c r="RR185" s="327"/>
      <c r="RS185" s="327"/>
      <c r="RT185" s="327"/>
      <c r="RU185" s="327"/>
      <c r="RV185" s="327"/>
      <c r="RW185" s="327"/>
      <c r="RX185" s="327"/>
      <c r="RY185" s="327"/>
      <c r="RZ185" s="327"/>
      <c r="SA185" s="327"/>
      <c r="SB185" s="327"/>
      <c r="SC185" s="327"/>
      <c r="SD185" s="327"/>
      <c r="SE185" s="327"/>
      <c r="SF185" s="327"/>
      <c r="SG185" s="327"/>
      <c r="SH185" s="327"/>
      <c r="SI185" s="327"/>
      <c r="SJ185" s="327"/>
      <c r="SK185" s="327"/>
      <c r="SL185" s="327"/>
      <c r="SM185" s="327"/>
      <c r="SN185" s="327"/>
      <c r="SO185" s="327"/>
      <c r="SP185" s="327"/>
      <c r="SQ185" s="327"/>
      <c r="SR185" s="327"/>
      <c r="SS185" s="327"/>
      <c r="ST185" s="327"/>
      <c r="SU185" s="327"/>
      <c r="SV185" s="327"/>
      <c r="SW185" s="327"/>
      <c r="SX185" s="327"/>
      <c r="SY185" s="327"/>
      <c r="SZ185" s="327"/>
      <c r="TA185" s="327"/>
      <c r="TB185" s="327"/>
      <c r="TC185" s="327"/>
      <c r="TD185" s="327"/>
      <c r="TE185" s="327"/>
      <c r="TF185" s="327"/>
      <c r="TG185" s="327"/>
      <c r="TH185" s="327"/>
      <c r="TI185" s="327"/>
      <c r="TJ185" s="327"/>
      <c r="TK185" s="327"/>
      <c r="TL185" s="327"/>
      <c r="TM185" s="327"/>
      <c r="TN185" s="327"/>
      <c r="TO185" s="327"/>
      <c r="TP185" s="327"/>
      <c r="TQ185" s="327"/>
      <c r="TR185" s="327"/>
      <c r="TS185" s="327"/>
      <c r="TT185" s="327"/>
      <c r="TU185" s="327"/>
      <c r="TV185" s="327"/>
      <c r="TW185" s="327"/>
      <c r="TX185" s="327"/>
      <c r="TY185" s="327"/>
      <c r="TZ185" s="327"/>
      <c r="UA185" s="327"/>
      <c r="UB185" s="327"/>
      <c r="UC185" s="327"/>
      <c r="UD185" s="327"/>
      <c r="UE185" s="327"/>
      <c r="UF185" s="327"/>
      <c r="UG185" s="327"/>
      <c r="UH185" s="327"/>
      <c r="UI185" s="327"/>
      <c r="UJ185" s="327"/>
      <c r="UK185" s="327"/>
      <c r="UL185" s="327"/>
      <c r="UM185" s="327"/>
      <c r="UN185" s="327"/>
      <c r="UO185" s="327"/>
      <c r="UP185" s="327"/>
      <c r="UQ185" s="327"/>
      <c r="UR185" s="327"/>
      <c r="US185" s="327"/>
      <c r="UT185" s="327"/>
      <c r="UU185" s="327"/>
      <c r="UV185" s="327"/>
      <c r="UW185" s="327"/>
      <c r="UX185" s="327"/>
      <c r="UY185" s="327"/>
      <c r="UZ185" s="327"/>
      <c r="VA185" s="327"/>
      <c r="VB185" s="327"/>
      <c r="VC185" s="327"/>
      <c r="VD185" s="327"/>
      <c r="VE185" s="327"/>
      <c r="VF185" s="327"/>
      <c r="VG185" s="327"/>
      <c r="VH185" s="327"/>
      <c r="VI185" s="327"/>
      <c r="VJ185" s="327"/>
      <c r="VK185" s="327"/>
      <c r="VL185" s="327"/>
      <c r="VM185" s="327"/>
      <c r="VN185" s="327"/>
      <c r="VO185" s="327"/>
      <c r="VP185" s="327"/>
      <c r="VQ185" s="327"/>
      <c r="VR185" s="327"/>
      <c r="VS185" s="327"/>
      <c r="VT185" s="327"/>
      <c r="VU185" s="327"/>
      <c r="VV185" s="327"/>
      <c r="VW185" s="327"/>
      <c r="VX185" s="327"/>
      <c r="VY185" s="327"/>
      <c r="VZ185" s="327"/>
      <c r="WA185" s="327"/>
      <c r="WB185" s="327"/>
      <c r="WC185" s="327"/>
      <c r="WD185" s="327"/>
      <c r="WE185" s="327"/>
      <c r="WF185" s="327"/>
      <c r="WG185" s="327"/>
      <c r="WH185" s="327"/>
      <c r="WI185" s="327"/>
      <c r="WJ185" s="327"/>
      <c r="WK185" s="327"/>
      <c r="WL185" s="327"/>
      <c r="WM185" s="327"/>
      <c r="WN185" s="327"/>
      <c r="WO185" s="327"/>
      <c r="WP185" s="327"/>
      <c r="WQ185" s="327"/>
      <c r="WR185" s="327"/>
      <c r="WS185" s="327"/>
      <c r="WT185" s="327"/>
      <c r="WU185" s="327"/>
      <c r="WV185" s="327"/>
      <c r="WW185" s="327"/>
      <c r="WX185" s="327"/>
      <c r="WY185" s="327"/>
      <c r="WZ185" s="327"/>
      <c r="XA185" s="327"/>
      <c r="XB185" s="327"/>
      <c r="XC185" s="327"/>
      <c r="XD185" s="327"/>
      <c r="XE185" s="327"/>
      <c r="XF185" s="327"/>
      <c r="XG185" s="327"/>
      <c r="XH185" s="327"/>
      <c r="XI185" s="327"/>
      <c r="XJ185" s="327"/>
      <c r="XK185" s="327"/>
      <c r="XL185" s="327"/>
      <c r="XM185" s="327"/>
      <c r="XN185" s="327"/>
      <c r="XO185" s="327"/>
      <c r="XP185" s="327"/>
      <c r="XQ185" s="327"/>
      <c r="XR185" s="327"/>
      <c r="XS185" s="327"/>
      <c r="XT185" s="327"/>
      <c r="XU185" s="327"/>
      <c r="XV185" s="327"/>
      <c r="XW185" s="327"/>
      <c r="XX185" s="327"/>
      <c r="XY185" s="327"/>
      <c r="XZ185" s="327"/>
      <c r="YA185" s="327"/>
      <c r="YB185" s="327"/>
      <c r="YC185" s="327"/>
      <c r="YD185" s="327"/>
      <c r="YE185" s="327"/>
      <c r="YF185" s="327"/>
      <c r="YG185" s="327"/>
      <c r="YH185" s="327"/>
      <c r="YI185" s="327"/>
      <c r="YJ185" s="327"/>
      <c r="YK185" s="327"/>
      <c r="YL185" s="327"/>
      <c r="YM185" s="327"/>
      <c r="YN185" s="327"/>
      <c r="YO185" s="327"/>
      <c r="YP185" s="327"/>
      <c r="YQ185" s="327"/>
      <c r="YR185" s="327"/>
      <c r="YS185" s="327"/>
      <c r="YT185" s="327"/>
      <c r="YU185" s="327"/>
      <c r="YV185" s="327"/>
      <c r="YW185" s="327"/>
      <c r="YX185" s="327"/>
      <c r="YY185" s="327"/>
      <c r="YZ185" s="327"/>
      <c r="ZA185" s="327"/>
      <c r="ZB185" s="327"/>
      <c r="ZC185" s="327"/>
      <c r="ZD185" s="327"/>
      <c r="ZE185" s="327"/>
      <c r="ZF185" s="327"/>
      <c r="ZG185" s="327"/>
      <c r="ZH185" s="327"/>
      <c r="ZI185" s="327"/>
      <c r="ZJ185" s="327"/>
      <c r="ZK185" s="327"/>
      <c r="ZL185" s="327"/>
      <c r="ZM185" s="327"/>
      <c r="ZN185" s="327"/>
      <c r="ZO185" s="327"/>
      <c r="ZP185" s="327"/>
      <c r="ZQ185" s="327"/>
      <c r="ZR185" s="327"/>
      <c r="ZS185" s="327"/>
      <c r="ZT185" s="327"/>
      <c r="ZU185" s="327"/>
      <c r="ZV185" s="327"/>
      <c r="ZW185" s="327"/>
      <c r="ZX185" s="327"/>
      <c r="ZY185" s="327"/>
      <c r="ZZ185" s="327"/>
      <c r="AAA185" s="327"/>
      <c r="AAB185" s="327"/>
      <c r="AAC185" s="327"/>
      <c r="AAD185" s="327"/>
      <c r="AAE185" s="327"/>
      <c r="AAF185" s="327"/>
      <c r="AAG185" s="327"/>
      <c r="AAH185" s="327"/>
      <c r="AAI185" s="327"/>
      <c r="AAJ185" s="327"/>
      <c r="AAK185" s="327"/>
      <c r="AAL185" s="327"/>
      <c r="AAM185" s="327"/>
      <c r="AAN185" s="327"/>
      <c r="AAO185" s="327"/>
      <c r="AAP185" s="327"/>
      <c r="AAQ185" s="327"/>
      <c r="AAR185" s="327"/>
      <c r="AAS185" s="327"/>
      <c r="AAT185" s="327"/>
      <c r="AAU185" s="327"/>
      <c r="AAV185" s="327"/>
      <c r="AAW185" s="327"/>
      <c r="AAX185" s="327"/>
      <c r="AAY185" s="327"/>
      <c r="AAZ185" s="327"/>
      <c r="ABA185" s="327"/>
      <c r="ABB185" s="327"/>
      <c r="ABC185" s="327"/>
      <c r="ABD185" s="327"/>
      <c r="ABE185" s="327"/>
      <c r="ABF185" s="327"/>
      <c r="ABG185" s="327"/>
      <c r="ABH185" s="327"/>
      <c r="ABI185" s="327"/>
      <c r="ABJ185" s="327"/>
      <c r="ABK185" s="327"/>
      <c r="ABL185" s="327"/>
      <c r="ABM185" s="327"/>
      <c r="ABN185" s="327"/>
      <c r="ABO185" s="327"/>
      <c r="ABP185" s="327"/>
      <c r="ABQ185" s="327"/>
      <c r="ABR185" s="327"/>
      <c r="ABS185" s="327"/>
      <c r="ABT185" s="327"/>
      <c r="ABU185" s="327"/>
      <c r="ABV185" s="327"/>
      <c r="ABW185" s="327"/>
      <c r="ABX185" s="327"/>
      <c r="ABY185" s="327"/>
      <c r="ABZ185" s="327"/>
      <c r="ACA185" s="327"/>
      <c r="ACB185" s="327"/>
      <c r="ACC185" s="327"/>
      <c r="ACD185" s="327"/>
      <c r="ACE185" s="327"/>
      <c r="ACF185" s="327"/>
      <c r="ACG185" s="327"/>
      <c r="ACH185" s="327"/>
      <c r="ACI185" s="327"/>
      <c r="ACJ185" s="327"/>
      <c r="ACK185" s="327"/>
      <c r="ACL185" s="327"/>
      <c r="ACM185" s="327"/>
      <c r="ACN185" s="327"/>
      <c r="ACO185" s="327"/>
      <c r="ACP185" s="327"/>
      <c r="ACQ185" s="327"/>
      <c r="ACR185" s="327"/>
      <c r="ACS185" s="327"/>
      <c r="ACT185" s="327"/>
      <c r="ACU185" s="327"/>
      <c r="ACV185" s="327"/>
      <c r="ACW185" s="327"/>
      <c r="ACX185" s="327"/>
      <c r="ACY185" s="327"/>
      <c r="ACZ185" s="327"/>
      <c r="ADA185" s="327"/>
      <c r="ADB185" s="327"/>
      <c r="ADC185" s="327"/>
      <c r="ADD185" s="327"/>
      <c r="ADE185" s="327"/>
      <c r="ADF185" s="327"/>
      <c r="ADG185" s="327"/>
      <c r="ADH185" s="327"/>
      <c r="ADI185" s="327"/>
      <c r="ADJ185" s="327"/>
      <c r="ADK185" s="327"/>
      <c r="ADL185" s="327"/>
      <c r="ADM185" s="327"/>
      <c r="ADN185" s="327"/>
      <c r="ADO185" s="327"/>
      <c r="ADP185" s="327"/>
      <c r="ADQ185" s="327"/>
      <c r="ADR185" s="327"/>
      <c r="ADS185" s="327"/>
      <c r="ADT185" s="327"/>
      <c r="ADU185" s="327"/>
      <c r="ADV185" s="327"/>
      <c r="ADW185" s="327"/>
      <c r="ADX185" s="327"/>
      <c r="ADY185" s="327"/>
      <c r="ADZ185" s="327"/>
      <c r="AEA185" s="327"/>
      <c r="AEB185" s="327"/>
      <c r="AEC185" s="327"/>
      <c r="AED185" s="327"/>
      <c r="AEE185" s="327"/>
      <c r="AEF185" s="327"/>
      <c r="AEG185" s="327"/>
      <c r="AEH185" s="327"/>
      <c r="AEI185" s="327"/>
      <c r="AEJ185" s="327"/>
      <c r="AEK185" s="327"/>
      <c r="AEL185" s="327"/>
      <c r="AEM185" s="327"/>
      <c r="AEN185" s="327"/>
      <c r="AEO185" s="327"/>
      <c r="AEP185" s="327"/>
      <c r="AEQ185" s="327"/>
      <c r="AER185" s="327"/>
      <c r="AES185" s="327"/>
      <c r="AET185" s="327"/>
      <c r="AEU185" s="327"/>
      <c r="AEV185" s="327"/>
      <c r="AEW185" s="327"/>
      <c r="AEX185" s="327"/>
      <c r="AEY185" s="327"/>
      <c r="AEZ185" s="327"/>
      <c r="AFA185" s="327"/>
      <c r="AFB185" s="327"/>
      <c r="AFC185" s="327"/>
      <c r="AFD185" s="327"/>
      <c r="AFE185" s="327"/>
      <c r="AFF185" s="327"/>
      <c r="AFG185" s="327"/>
      <c r="AFH185" s="327"/>
      <c r="AFI185" s="327"/>
      <c r="AFJ185" s="327"/>
      <c r="AFK185" s="327"/>
      <c r="AFL185" s="327"/>
      <c r="AFM185" s="327"/>
      <c r="AFN185" s="327"/>
      <c r="AFO185" s="327"/>
      <c r="AFP185" s="327"/>
      <c r="AFQ185" s="327"/>
      <c r="AFR185" s="327"/>
      <c r="AFS185" s="327"/>
      <c r="AFT185" s="327"/>
      <c r="AFU185" s="327"/>
      <c r="AFV185" s="327"/>
      <c r="AFW185" s="327"/>
      <c r="AFX185" s="327"/>
      <c r="AFY185" s="327"/>
      <c r="AFZ185" s="327"/>
      <c r="AGA185" s="327"/>
      <c r="AGB185" s="327"/>
      <c r="AGC185" s="327"/>
      <c r="AGD185" s="327"/>
      <c r="AGE185" s="327"/>
      <c r="AGF185" s="327"/>
      <c r="AGG185" s="327"/>
      <c r="AGH185" s="327"/>
      <c r="AGI185" s="327"/>
      <c r="AGJ185" s="327"/>
      <c r="AGK185" s="327"/>
      <c r="AGL185" s="327"/>
      <c r="AGM185" s="327"/>
      <c r="AGN185" s="327"/>
      <c r="AGO185" s="327"/>
      <c r="AGP185" s="327"/>
      <c r="AGQ185" s="327"/>
      <c r="AGR185" s="327"/>
      <c r="AGS185" s="327"/>
      <c r="AGT185" s="327"/>
      <c r="AGU185" s="327"/>
      <c r="AGV185" s="327"/>
      <c r="AGW185" s="327"/>
      <c r="AGX185" s="327"/>
      <c r="AGY185" s="327"/>
      <c r="AGZ185" s="327"/>
      <c r="AHA185" s="327"/>
      <c r="AHB185" s="327"/>
      <c r="AHC185" s="327"/>
      <c r="AHD185" s="327"/>
      <c r="AHE185" s="327"/>
      <c r="AHF185" s="327"/>
      <c r="AHG185" s="327"/>
      <c r="AHH185" s="327"/>
      <c r="AHI185" s="327"/>
      <c r="AHJ185" s="327"/>
      <c r="AHK185" s="327"/>
      <c r="AHL185" s="327"/>
      <c r="AHM185" s="327"/>
      <c r="AHN185" s="327"/>
      <c r="AHO185" s="327"/>
      <c r="AHP185" s="327"/>
      <c r="AHQ185" s="327"/>
      <c r="AHR185" s="327"/>
      <c r="AHS185" s="327"/>
      <c r="AHT185" s="327"/>
      <c r="AHU185" s="327"/>
      <c r="AHV185" s="327"/>
      <c r="AHW185" s="327"/>
      <c r="AHX185" s="327"/>
      <c r="AHY185" s="327"/>
      <c r="AHZ185" s="327"/>
      <c r="AIA185" s="327"/>
      <c r="AIB185" s="327"/>
      <c r="AIC185" s="327"/>
      <c r="AID185" s="327"/>
      <c r="AIE185" s="327"/>
      <c r="AIF185" s="327"/>
      <c r="AIG185" s="327"/>
      <c r="AIH185" s="327"/>
      <c r="AII185" s="327"/>
      <c r="AIJ185" s="327"/>
      <c r="AIK185" s="327"/>
      <c r="AIL185" s="327"/>
      <c r="AIM185" s="327"/>
      <c r="AIN185" s="327"/>
      <c r="AIO185" s="327"/>
      <c r="AIP185" s="327"/>
      <c r="AIQ185" s="327"/>
      <c r="AIR185" s="327"/>
      <c r="AIS185" s="327"/>
      <c r="AIT185" s="327"/>
      <c r="AIU185" s="327"/>
      <c r="AIV185" s="327"/>
      <c r="AIW185" s="327"/>
      <c r="AIX185" s="327"/>
      <c r="AIY185" s="327"/>
      <c r="AIZ185" s="327"/>
      <c r="AJA185" s="327"/>
      <c r="AJB185" s="327"/>
      <c r="AJC185" s="327"/>
      <c r="AJD185" s="327"/>
      <c r="AJE185" s="327"/>
      <c r="AJF185" s="327"/>
      <c r="AJG185" s="327"/>
      <c r="AJH185" s="327"/>
      <c r="AJI185" s="327"/>
      <c r="AJJ185" s="327"/>
      <c r="AJK185" s="327"/>
      <c r="AJL185" s="327"/>
      <c r="AJM185" s="327"/>
      <c r="AJN185" s="327"/>
      <c r="AJO185" s="327"/>
      <c r="AJP185" s="327"/>
      <c r="AJQ185" s="327"/>
      <c r="AJR185" s="327"/>
      <c r="AJS185" s="327"/>
      <c r="AJT185" s="327"/>
      <c r="AJU185" s="327"/>
      <c r="AJV185" s="327"/>
      <c r="AJW185" s="327"/>
      <c r="AJX185" s="327"/>
      <c r="AJY185" s="327"/>
      <c r="AJZ185" s="327"/>
      <c r="AKA185" s="327"/>
      <c r="AKB185" s="327"/>
      <c r="AKC185" s="327"/>
      <c r="AKD185" s="327"/>
      <c r="AKE185" s="327"/>
      <c r="AKF185" s="327"/>
      <c r="AKG185" s="327"/>
      <c r="AKH185" s="327"/>
      <c r="AKI185" s="327"/>
      <c r="AKJ185" s="327"/>
      <c r="AKK185" s="327"/>
      <c r="AKL185" s="327"/>
      <c r="AKM185" s="327"/>
      <c r="AKN185" s="327"/>
      <c r="AKO185" s="327"/>
      <c r="AKP185" s="327"/>
      <c r="AKQ185" s="327"/>
      <c r="AKR185" s="327"/>
      <c r="AKS185" s="327"/>
      <c r="AKT185" s="327"/>
      <c r="AKU185" s="327"/>
      <c r="AKV185" s="327"/>
      <c r="AKW185" s="327"/>
      <c r="AKX185" s="327"/>
      <c r="AKY185" s="327"/>
      <c r="AKZ185" s="327"/>
      <c r="ALA185" s="327"/>
      <c r="ALB185" s="327"/>
      <c r="ALC185" s="327"/>
      <c r="ALD185" s="327"/>
      <c r="ALE185" s="327"/>
      <c r="ALF185" s="327"/>
      <c r="ALG185" s="327"/>
      <c r="ALH185" s="327"/>
      <c r="ALI185" s="327"/>
      <c r="ALJ185" s="327"/>
      <c r="ALK185" s="327"/>
      <c r="ALL185" s="327"/>
      <c r="ALM185" s="327"/>
      <c r="ALN185" s="327"/>
      <c r="ALO185" s="327"/>
      <c r="ALP185" s="327"/>
      <c r="ALQ185" s="327"/>
      <c r="ALR185" s="327"/>
      <c r="ALS185" s="327"/>
      <c r="ALT185" s="327"/>
      <c r="ALU185" s="327"/>
      <c r="ALV185" s="327"/>
      <c r="ALW185" s="327"/>
      <c r="ALX185" s="327"/>
      <c r="ALY185" s="327"/>
      <c r="ALZ185" s="327"/>
      <c r="AMA185" s="327"/>
      <c r="AMB185" s="327"/>
      <c r="AMC185" s="327"/>
      <c r="AMD185" s="327"/>
      <c r="AME185" s="327"/>
      <c r="AMF185" s="327"/>
      <c r="AMG185" s="327"/>
      <c r="AMH185" s="327"/>
      <c r="AMI185" s="327"/>
      <c r="AMJ185" s="327"/>
      <c r="AMK185" s="327"/>
      <c r="AML185" s="327"/>
      <c r="AMM185" s="327"/>
      <c r="AMN185" s="327"/>
      <c r="AMO185" s="327"/>
      <c r="AMP185" s="327"/>
      <c r="AMQ185" s="327"/>
      <c r="AMR185" s="327"/>
      <c r="AMS185" s="327"/>
      <c r="AMT185" s="327"/>
      <c r="AMU185" s="327"/>
      <c r="AMV185" s="327"/>
      <c r="AMW185" s="327"/>
      <c r="AMX185" s="327"/>
      <c r="AMY185" s="327"/>
      <c r="AMZ185" s="327"/>
      <c r="ANA185" s="327"/>
      <c r="ANB185" s="327"/>
      <c r="ANC185" s="327"/>
      <c r="AND185" s="327"/>
      <c r="ANE185" s="327"/>
      <c r="ANF185" s="327"/>
      <c r="ANG185" s="327"/>
      <c r="ANH185" s="327"/>
      <c r="ANI185" s="327"/>
      <c r="ANJ185" s="327"/>
      <c r="ANK185" s="327"/>
      <c r="ANL185" s="327"/>
      <c r="ANM185" s="327"/>
      <c r="ANN185" s="327"/>
      <c r="ANO185" s="327"/>
      <c r="ANP185" s="327"/>
      <c r="ANQ185" s="327"/>
      <c r="ANR185" s="327"/>
      <c r="ANS185" s="327"/>
      <c r="ANT185" s="327"/>
      <c r="ANU185" s="327"/>
      <c r="ANV185" s="327"/>
      <c r="ANW185" s="327"/>
      <c r="ANX185" s="327"/>
      <c r="ANY185" s="327"/>
      <c r="ANZ185" s="327"/>
      <c r="AOA185" s="327"/>
      <c r="AOB185" s="327"/>
      <c r="AOC185" s="327"/>
      <c r="AOD185" s="327"/>
      <c r="AOE185" s="327"/>
      <c r="AOF185" s="327"/>
      <c r="AOG185" s="327"/>
      <c r="AOH185" s="327"/>
      <c r="AOI185" s="327"/>
      <c r="AOJ185" s="327"/>
      <c r="AOK185" s="327"/>
      <c r="AOL185" s="327"/>
      <c r="AOM185" s="327"/>
      <c r="AON185" s="327"/>
      <c r="AOO185" s="327"/>
      <c r="AOP185" s="327"/>
      <c r="AOQ185" s="327"/>
      <c r="AOR185" s="327"/>
      <c r="AOS185" s="327"/>
      <c r="AOT185" s="327"/>
      <c r="AOU185" s="327"/>
      <c r="AOV185" s="327"/>
      <c r="AOW185" s="327"/>
      <c r="AOX185" s="327"/>
      <c r="AOY185" s="327"/>
      <c r="AOZ185" s="327"/>
      <c r="APA185" s="327"/>
      <c r="APB185" s="327"/>
      <c r="APC185" s="327"/>
      <c r="APD185" s="327"/>
      <c r="APE185" s="327"/>
      <c r="APF185" s="327"/>
      <c r="APG185" s="327"/>
      <c r="APH185" s="327"/>
      <c r="API185" s="327"/>
      <c r="APJ185" s="327"/>
      <c r="APK185" s="327"/>
      <c r="APL185" s="327"/>
      <c r="APM185" s="327"/>
      <c r="APN185" s="327"/>
      <c r="APO185" s="327"/>
      <c r="APP185" s="327"/>
      <c r="APQ185" s="327"/>
      <c r="APR185" s="327"/>
      <c r="APS185" s="327"/>
      <c r="APT185" s="327"/>
      <c r="APU185" s="327"/>
      <c r="APV185" s="327"/>
      <c r="APW185" s="327"/>
      <c r="APX185" s="327"/>
      <c r="APY185" s="327"/>
      <c r="APZ185" s="327"/>
      <c r="AQA185" s="327"/>
      <c r="AQB185" s="327"/>
      <c r="AQC185" s="327"/>
      <c r="AQD185" s="327"/>
      <c r="AQE185" s="327"/>
      <c r="AQF185" s="327"/>
      <c r="AQG185" s="327"/>
      <c r="AQH185" s="327"/>
      <c r="AQI185" s="327"/>
      <c r="AQJ185" s="327"/>
      <c r="AQK185" s="327"/>
      <c r="AQL185" s="327"/>
      <c r="AQM185" s="327"/>
      <c r="AQN185" s="327"/>
      <c r="AQO185" s="327"/>
      <c r="AQP185" s="327"/>
      <c r="AQQ185" s="327"/>
      <c r="AQR185" s="327"/>
      <c r="AQS185" s="327"/>
      <c r="AQT185" s="327"/>
      <c r="AQU185" s="327"/>
      <c r="AQV185" s="327"/>
      <c r="AQW185" s="327"/>
      <c r="AQX185" s="327"/>
      <c r="AQY185" s="327"/>
      <c r="AQZ185" s="327"/>
      <c r="ARA185" s="327"/>
      <c r="ARB185" s="327"/>
      <c r="ARC185" s="327"/>
      <c r="ARD185" s="327"/>
      <c r="ARE185" s="327"/>
      <c r="ARF185" s="327"/>
      <c r="ARG185" s="327"/>
      <c r="ARH185" s="327"/>
      <c r="ARI185" s="327"/>
      <c r="ARJ185" s="327"/>
      <c r="ARK185" s="327"/>
      <c r="ARL185" s="327"/>
      <c r="ARM185" s="327"/>
      <c r="ARN185" s="327"/>
      <c r="ARO185" s="327"/>
      <c r="ARP185" s="327"/>
      <c r="ARQ185" s="327"/>
      <c r="ARR185" s="327"/>
      <c r="ARS185" s="327"/>
      <c r="ART185" s="327"/>
      <c r="ARU185" s="327"/>
      <c r="ARV185" s="327"/>
      <c r="ARW185" s="327"/>
      <c r="ARX185" s="327"/>
      <c r="ARY185" s="327"/>
      <c r="ARZ185" s="327"/>
      <c r="ASA185" s="327"/>
      <c r="ASB185" s="327"/>
      <c r="ASC185" s="327"/>
      <c r="ASD185" s="327"/>
      <c r="ASE185" s="327"/>
      <c r="ASF185" s="327"/>
      <c r="ASG185" s="327"/>
      <c r="ASH185" s="327"/>
      <c r="ASI185" s="327"/>
      <c r="ASJ185" s="327"/>
      <c r="ASK185" s="327"/>
      <c r="ASL185" s="327"/>
      <c r="ASM185" s="327"/>
      <c r="ASN185" s="327"/>
      <c r="ASO185" s="327"/>
      <c r="ASP185" s="327"/>
      <c r="ASQ185" s="327"/>
      <c r="ASR185" s="327"/>
      <c r="ASS185" s="327"/>
      <c r="AST185" s="327"/>
      <c r="ASU185" s="327"/>
      <c r="ASV185" s="327"/>
      <c r="ASW185" s="327"/>
      <c r="ASX185" s="327"/>
      <c r="ASY185" s="327"/>
      <c r="ASZ185" s="327"/>
      <c r="ATA185" s="327"/>
      <c r="ATB185" s="327"/>
      <c r="ATC185" s="327"/>
      <c r="ATD185" s="327"/>
      <c r="ATE185" s="327"/>
      <c r="ATF185" s="327"/>
      <c r="ATG185" s="327"/>
      <c r="ATH185" s="327"/>
      <c r="ATI185" s="327"/>
      <c r="ATJ185" s="327"/>
      <c r="ATK185" s="327"/>
      <c r="ATL185" s="327"/>
      <c r="ATM185" s="327"/>
      <c r="ATN185" s="327"/>
      <c r="ATO185" s="327"/>
      <c r="ATP185" s="327"/>
      <c r="ATQ185" s="327"/>
      <c r="ATR185" s="327"/>
      <c r="ATS185" s="327"/>
      <c r="ATT185" s="327"/>
      <c r="ATU185" s="327"/>
      <c r="ATV185" s="327"/>
      <c r="ATW185" s="327"/>
      <c r="ATX185" s="327"/>
      <c r="ATY185" s="327"/>
      <c r="ATZ185" s="327"/>
      <c r="AUA185" s="327"/>
      <c r="AUB185" s="327"/>
      <c r="AUC185" s="327"/>
      <c r="AUD185" s="327"/>
      <c r="AUE185" s="327"/>
      <c r="AUF185" s="327"/>
      <c r="AUG185" s="327"/>
      <c r="AUH185" s="327"/>
      <c r="AUI185" s="327"/>
      <c r="AUJ185" s="327"/>
      <c r="AUK185" s="327"/>
      <c r="AUL185" s="327"/>
      <c r="AUM185" s="327"/>
      <c r="AUN185" s="327"/>
      <c r="AUO185" s="327"/>
      <c r="AUP185" s="327"/>
      <c r="AUQ185" s="327"/>
      <c r="AUR185" s="327"/>
      <c r="AUS185" s="327"/>
      <c r="AUT185" s="327"/>
      <c r="AUU185" s="327"/>
      <c r="AUV185" s="327"/>
      <c r="AUW185" s="327"/>
      <c r="AUX185" s="327"/>
      <c r="AUY185" s="327"/>
      <c r="AUZ185" s="327"/>
      <c r="AVA185" s="327"/>
      <c r="AVB185" s="327"/>
      <c r="AVC185" s="327"/>
      <c r="AVD185" s="327"/>
      <c r="AVE185" s="327"/>
      <c r="AVF185" s="327"/>
      <c r="AVG185" s="327"/>
      <c r="AVH185" s="327"/>
      <c r="AVI185" s="327"/>
      <c r="AVJ185" s="327"/>
      <c r="AVK185" s="327"/>
      <c r="AVL185" s="327"/>
      <c r="AVM185" s="327"/>
      <c r="AVN185" s="327"/>
      <c r="AVO185" s="327"/>
      <c r="AVP185" s="327"/>
      <c r="AVQ185" s="327"/>
      <c r="AVR185" s="327"/>
      <c r="AVS185" s="327"/>
      <c r="AVT185" s="327"/>
      <c r="AVU185" s="327"/>
      <c r="AVV185" s="327"/>
      <c r="AVW185" s="327"/>
      <c r="AVX185" s="327"/>
      <c r="AVY185" s="327"/>
      <c r="AVZ185" s="327"/>
      <c r="AWA185" s="327"/>
      <c r="AWB185" s="327"/>
      <c r="AWC185" s="327"/>
      <c r="AWD185" s="327"/>
      <c r="AWE185" s="327"/>
      <c r="AWF185" s="327"/>
      <c r="AWG185" s="327"/>
      <c r="AWH185" s="327"/>
      <c r="AWI185" s="327"/>
      <c r="AWJ185" s="327"/>
      <c r="AWK185" s="327"/>
      <c r="AWL185" s="327"/>
      <c r="AWM185" s="327"/>
      <c r="AWN185" s="327"/>
      <c r="AWO185" s="327"/>
      <c r="AWP185" s="327"/>
      <c r="AWQ185" s="327"/>
      <c r="AWR185" s="327"/>
      <c r="AWS185" s="327"/>
      <c r="AWT185" s="327"/>
      <c r="AWU185" s="327"/>
      <c r="AWV185" s="327"/>
      <c r="AWW185" s="327"/>
      <c r="AWX185" s="327"/>
      <c r="AWY185" s="327"/>
      <c r="AWZ185" s="327"/>
      <c r="AXA185" s="327"/>
      <c r="AXB185" s="327"/>
      <c r="AXC185" s="327"/>
      <c r="AXD185" s="327"/>
      <c r="AXE185" s="327"/>
      <c r="AXF185" s="327"/>
      <c r="AXG185" s="327"/>
      <c r="AXH185" s="327"/>
      <c r="AXI185" s="327"/>
      <c r="AXJ185" s="327"/>
      <c r="AXK185" s="327"/>
      <c r="AXL185" s="327"/>
      <c r="AXM185" s="327"/>
      <c r="AXN185" s="327"/>
      <c r="AXO185" s="327"/>
      <c r="AXP185" s="327"/>
      <c r="AXQ185" s="327"/>
      <c r="AXR185" s="327"/>
      <c r="AXS185" s="327"/>
      <c r="AXT185" s="327"/>
      <c r="AXU185" s="327"/>
      <c r="AXV185" s="327"/>
      <c r="AXW185" s="327"/>
      <c r="AXX185" s="327"/>
      <c r="AXY185" s="327"/>
      <c r="AXZ185" s="327"/>
      <c r="AYA185" s="327"/>
      <c r="AYB185" s="327"/>
      <c r="AYC185" s="327"/>
      <c r="AYD185" s="327"/>
      <c r="AYE185" s="327"/>
      <c r="AYF185" s="327"/>
      <c r="AYG185" s="327"/>
      <c r="AYH185" s="327"/>
      <c r="AYI185" s="327"/>
      <c r="AYJ185" s="327"/>
      <c r="AYK185" s="327"/>
      <c r="AYL185" s="327"/>
      <c r="AYM185" s="327"/>
      <c r="AYN185" s="327"/>
      <c r="AYO185" s="327"/>
      <c r="AYP185" s="327"/>
      <c r="AYQ185" s="327"/>
      <c r="AYR185" s="327"/>
      <c r="AYS185" s="327"/>
      <c r="AYT185" s="327"/>
      <c r="AYU185" s="327"/>
      <c r="AYV185" s="327"/>
      <c r="AYW185" s="327"/>
      <c r="AYX185" s="327"/>
      <c r="AYY185" s="327"/>
      <c r="AYZ185" s="327"/>
      <c r="AZA185" s="327"/>
      <c r="AZB185" s="327"/>
      <c r="AZC185" s="327"/>
      <c r="AZD185" s="327"/>
      <c r="AZE185" s="327"/>
      <c r="AZF185" s="327"/>
      <c r="AZG185" s="327"/>
      <c r="AZH185" s="327"/>
      <c r="AZI185" s="327"/>
      <c r="AZJ185" s="327"/>
      <c r="AZK185" s="327"/>
      <c r="AZL185" s="327"/>
      <c r="AZM185" s="327"/>
      <c r="AZN185" s="327"/>
      <c r="AZO185" s="327"/>
      <c r="AZP185" s="327"/>
      <c r="AZQ185" s="327"/>
      <c r="AZR185" s="327"/>
      <c r="AZS185" s="327"/>
      <c r="AZT185" s="327"/>
      <c r="AZU185" s="327"/>
      <c r="AZV185" s="327"/>
      <c r="AZW185" s="327"/>
      <c r="AZX185" s="327"/>
      <c r="AZY185" s="327"/>
      <c r="AZZ185" s="327"/>
      <c r="BAA185" s="327"/>
      <c r="BAB185" s="327"/>
      <c r="BAC185" s="327"/>
      <c r="BAD185" s="327"/>
      <c r="BAE185" s="327"/>
      <c r="BAF185" s="327"/>
      <c r="BAG185" s="327"/>
      <c r="BAH185" s="327"/>
      <c r="BAI185" s="327"/>
      <c r="BAJ185" s="327"/>
      <c r="BAK185" s="327"/>
      <c r="BAL185" s="327"/>
      <c r="BAM185" s="327"/>
      <c r="BAN185" s="327"/>
      <c r="BAO185" s="327"/>
      <c r="BAP185" s="327"/>
      <c r="BAQ185" s="327"/>
      <c r="BAR185" s="327"/>
      <c r="BAS185" s="327"/>
      <c r="BAT185" s="327"/>
      <c r="BAU185" s="327"/>
      <c r="BAV185" s="327"/>
      <c r="BAW185" s="327"/>
      <c r="BAX185" s="327"/>
      <c r="BAY185" s="327"/>
      <c r="BAZ185" s="327"/>
      <c r="BBA185" s="327"/>
      <c r="BBB185" s="327"/>
      <c r="BBC185" s="327"/>
      <c r="BBD185" s="327"/>
      <c r="BBE185" s="327"/>
      <c r="BBF185" s="327"/>
      <c r="BBG185" s="327"/>
      <c r="BBH185" s="327"/>
      <c r="BBI185" s="327"/>
      <c r="BBJ185" s="327"/>
      <c r="BBK185" s="327"/>
      <c r="BBL185" s="327"/>
      <c r="BBM185" s="327"/>
      <c r="BBN185" s="327"/>
      <c r="BBO185" s="327"/>
      <c r="BBP185" s="327"/>
      <c r="BBQ185" s="327"/>
      <c r="BBR185" s="327"/>
      <c r="BBS185" s="327"/>
      <c r="BBT185" s="327"/>
      <c r="BBU185" s="327"/>
      <c r="BBV185" s="327"/>
      <c r="BBW185" s="327"/>
      <c r="BBX185" s="327"/>
      <c r="BBY185" s="327"/>
      <c r="BBZ185" s="327"/>
      <c r="BCA185" s="327"/>
      <c r="BCB185" s="327"/>
      <c r="BCC185" s="327"/>
      <c r="BCD185" s="327"/>
      <c r="BCE185" s="327"/>
      <c r="BCF185" s="327"/>
      <c r="BCG185" s="327"/>
      <c r="BCH185" s="327"/>
      <c r="BCI185" s="327"/>
      <c r="BCJ185" s="327"/>
      <c r="BCK185" s="327"/>
      <c r="BCL185" s="327"/>
      <c r="BCM185" s="327"/>
      <c r="BCN185" s="327"/>
      <c r="BCO185" s="327"/>
      <c r="BCP185" s="327"/>
      <c r="BCQ185" s="327"/>
      <c r="BCR185" s="327"/>
      <c r="BCS185" s="327"/>
      <c r="BCT185" s="327"/>
      <c r="BCU185" s="327"/>
      <c r="BCV185" s="327"/>
      <c r="BCW185" s="327"/>
      <c r="BCX185" s="327"/>
      <c r="BCY185" s="327"/>
      <c r="BCZ185" s="327"/>
      <c r="BDA185" s="327"/>
      <c r="BDB185" s="327"/>
      <c r="BDC185" s="327"/>
      <c r="BDD185" s="327"/>
      <c r="BDE185" s="327"/>
      <c r="BDF185" s="327"/>
      <c r="BDG185" s="327"/>
      <c r="BDH185" s="327"/>
      <c r="BDI185" s="327"/>
      <c r="BDJ185" s="327"/>
      <c r="BDK185" s="327"/>
      <c r="BDL185" s="327"/>
      <c r="BDM185" s="327"/>
      <c r="BDN185" s="327"/>
      <c r="BDO185" s="327"/>
      <c r="BDP185" s="327"/>
      <c r="BDQ185" s="327"/>
      <c r="BDR185" s="327"/>
      <c r="BDS185" s="327"/>
      <c r="BDT185" s="327"/>
      <c r="BDU185" s="327"/>
      <c r="BDV185" s="327"/>
      <c r="BDW185" s="327"/>
      <c r="BDX185" s="327"/>
      <c r="BDY185" s="327"/>
      <c r="BDZ185" s="327"/>
      <c r="BEA185" s="327"/>
      <c r="BEB185" s="327"/>
      <c r="BEC185" s="327"/>
      <c r="BED185" s="327"/>
      <c r="BEE185" s="327"/>
      <c r="BEF185" s="327"/>
      <c r="BEG185" s="327"/>
      <c r="BEH185" s="327"/>
      <c r="BEI185" s="327"/>
      <c r="BEJ185" s="327"/>
      <c r="BEK185" s="327"/>
      <c r="BEL185" s="327"/>
      <c r="BEM185" s="327"/>
      <c r="BEN185" s="327"/>
      <c r="BEO185" s="327"/>
      <c r="BEP185" s="327"/>
      <c r="BEQ185" s="327"/>
      <c r="BER185" s="327"/>
      <c r="BES185" s="327"/>
      <c r="BET185" s="327"/>
      <c r="BEU185" s="327"/>
      <c r="BEV185" s="327"/>
      <c r="BEW185" s="327"/>
      <c r="BEX185" s="327"/>
      <c r="BEY185" s="327"/>
      <c r="BEZ185" s="327"/>
      <c r="BFA185" s="327"/>
      <c r="BFB185" s="327"/>
      <c r="BFC185" s="327"/>
      <c r="BFD185" s="327"/>
      <c r="BFE185" s="327"/>
      <c r="BFF185" s="327"/>
      <c r="BFG185" s="327"/>
      <c r="BFH185" s="327"/>
      <c r="BFI185" s="327"/>
      <c r="BFJ185" s="327"/>
      <c r="BFK185" s="327"/>
      <c r="BFL185" s="327"/>
      <c r="BFM185" s="327"/>
      <c r="BFN185" s="327"/>
      <c r="BFO185" s="327"/>
      <c r="BFP185" s="327"/>
      <c r="BFQ185" s="327"/>
      <c r="BFR185" s="327"/>
      <c r="BFS185" s="327"/>
      <c r="BFT185" s="327"/>
      <c r="BFU185" s="327"/>
      <c r="BFV185" s="327"/>
      <c r="BFW185" s="327"/>
      <c r="BFX185" s="327"/>
      <c r="BFY185" s="327"/>
      <c r="BFZ185" s="327"/>
      <c r="BGA185" s="327"/>
      <c r="BGB185" s="327"/>
      <c r="BGC185" s="327"/>
      <c r="BGD185" s="327"/>
      <c r="BGE185" s="327"/>
      <c r="BGF185" s="327"/>
      <c r="BGG185" s="327"/>
      <c r="BGH185" s="327"/>
      <c r="BGI185" s="327"/>
      <c r="BGJ185" s="327"/>
      <c r="BGK185" s="327"/>
      <c r="BGL185" s="327"/>
      <c r="BGM185" s="327"/>
      <c r="BGN185" s="327"/>
      <c r="BGO185" s="327"/>
      <c r="BGP185" s="327"/>
      <c r="BGQ185" s="327"/>
      <c r="BGR185" s="327"/>
      <c r="BGS185" s="327"/>
      <c r="BGT185" s="327"/>
      <c r="BGU185" s="327"/>
      <c r="BGV185" s="327"/>
      <c r="BGW185" s="327"/>
      <c r="BGX185" s="327"/>
      <c r="BGY185" s="327"/>
      <c r="BGZ185" s="327"/>
      <c r="BHA185" s="327"/>
      <c r="BHB185" s="327"/>
      <c r="BHC185" s="327"/>
      <c r="BHD185" s="327"/>
      <c r="BHE185" s="327"/>
      <c r="BHF185" s="327"/>
      <c r="BHG185" s="327"/>
      <c r="BHH185" s="327"/>
      <c r="BHI185" s="327"/>
      <c r="BHJ185" s="327"/>
      <c r="BHK185" s="327"/>
      <c r="BHL185" s="327"/>
      <c r="BHM185" s="327"/>
      <c r="BHN185" s="327"/>
      <c r="BHO185" s="327"/>
      <c r="BHP185" s="327"/>
      <c r="BHQ185" s="327"/>
      <c r="BHR185" s="327"/>
      <c r="BHS185" s="327"/>
      <c r="BHT185" s="327"/>
      <c r="BHU185" s="327"/>
      <c r="BHV185" s="327"/>
      <c r="BHW185" s="327"/>
      <c r="BHX185" s="327"/>
      <c r="BHY185" s="327"/>
      <c r="BHZ185" s="327"/>
      <c r="BIA185" s="327"/>
      <c r="BIB185" s="327"/>
      <c r="BIC185" s="327"/>
      <c r="BID185" s="327"/>
      <c r="BIE185" s="327"/>
      <c r="BIF185" s="327"/>
      <c r="BIG185" s="327"/>
      <c r="BIH185" s="327"/>
      <c r="BII185" s="327"/>
      <c r="BIJ185" s="327"/>
      <c r="BIK185" s="327"/>
      <c r="BIL185" s="327"/>
      <c r="BIM185" s="327"/>
      <c r="BIN185" s="327"/>
      <c r="BIO185" s="327"/>
      <c r="BIP185" s="327"/>
      <c r="BIQ185" s="327"/>
      <c r="BIR185" s="327"/>
      <c r="BIS185" s="327"/>
      <c r="BIT185" s="327"/>
      <c r="BIU185" s="327"/>
      <c r="BIV185" s="327"/>
      <c r="BIW185" s="327"/>
      <c r="BIX185" s="327"/>
      <c r="BIY185" s="327"/>
      <c r="BIZ185" s="327"/>
      <c r="BJA185" s="327"/>
      <c r="BJB185" s="327"/>
      <c r="BJC185" s="327"/>
      <c r="BJD185" s="327"/>
      <c r="BJE185" s="327"/>
      <c r="BJF185" s="327"/>
      <c r="BJG185" s="327"/>
      <c r="BJH185" s="327"/>
      <c r="BJI185" s="327"/>
      <c r="BJJ185" s="327"/>
      <c r="BJK185" s="327"/>
      <c r="BJL185" s="327"/>
      <c r="BJM185" s="327"/>
      <c r="BJN185" s="327"/>
      <c r="BJO185" s="327"/>
      <c r="BJP185" s="327"/>
      <c r="BJQ185" s="327"/>
      <c r="BJR185" s="327"/>
      <c r="BJS185" s="327"/>
      <c r="BJT185" s="327"/>
      <c r="BJU185" s="327"/>
      <c r="BJV185" s="327"/>
      <c r="BJW185" s="327"/>
      <c r="BJX185" s="327"/>
      <c r="BJY185" s="327"/>
      <c r="BJZ185" s="327"/>
      <c r="BKA185" s="327"/>
      <c r="BKB185" s="327"/>
      <c r="BKC185" s="327"/>
      <c r="BKD185" s="327"/>
      <c r="BKE185" s="327"/>
      <c r="BKF185" s="327"/>
      <c r="BKG185" s="327"/>
      <c r="BKH185" s="327"/>
      <c r="BKI185" s="327"/>
      <c r="BKJ185" s="327"/>
      <c r="BKK185" s="327"/>
      <c r="BKL185" s="327"/>
      <c r="BKM185" s="327"/>
      <c r="BKN185" s="327"/>
      <c r="BKO185" s="327"/>
      <c r="BKP185" s="327"/>
      <c r="BKQ185" s="327"/>
      <c r="BKR185" s="327"/>
      <c r="BKS185" s="327"/>
      <c r="BKT185" s="327"/>
      <c r="BKU185" s="327"/>
      <c r="BKV185" s="327"/>
      <c r="BKW185" s="327"/>
      <c r="BKX185" s="327"/>
      <c r="BKY185" s="327"/>
      <c r="BKZ185" s="327"/>
      <c r="BLA185" s="327"/>
      <c r="BLB185" s="327"/>
      <c r="BLC185" s="327"/>
      <c r="BLD185" s="327"/>
      <c r="BLE185" s="327"/>
      <c r="BLF185" s="327"/>
      <c r="BLG185" s="327"/>
      <c r="BLH185" s="327"/>
      <c r="BLI185" s="327"/>
      <c r="BLJ185" s="327"/>
      <c r="BLK185" s="327"/>
      <c r="BLL185" s="327"/>
      <c r="BLM185" s="327"/>
      <c r="BLN185" s="327"/>
      <c r="BLO185" s="327"/>
      <c r="BLP185" s="327"/>
      <c r="BLQ185" s="327"/>
      <c r="BLR185" s="327"/>
      <c r="BLS185" s="327"/>
      <c r="BLT185" s="327"/>
      <c r="BLU185" s="327"/>
      <c r="BLV185" s="327"/>
      <c r="BLW185" s="327"/>
      <c r="BLX185" s="327"/>
      <c r="BLY185" s="327"/>
      <c r="BLZ185" s="327"/>
      <c r="BMA185" s="327"/>
      <c r="BMB185" s="327"/>
      <c r="BMC185" s="327"/>
      <c r="BMD185" s="327"/>
      <c r="BME185" s="327"/>
      <c r="BMF185" s="327"/>
      <c r="BMG185" s="327"/>
      <c r="BMH185" s="327"/>
      <c r="BMI185" s="327"/>
      <c r="BMJ185" s="327"/>
      <c r="BMK185" s="327"/>
      <c r="BML185" s="327"/>
      <c r="BMM185" s="327"/>
      <c r="BMN185" s="327"/>
      <c r="BMO185" s="327"/>
      <c r="BMP185" s="327"/>
      <c r="BMQ185" s="327"/>
      <c r="BMR185" s="327"/>
      <c r="BMS185" s="327"/>
      <c r="BMT185" s="327"/>
      <c r="BMU185" s="327"/>
      <c r="BMV185" s="327"/>
      <c r="BMW185" s="327"/>
      <c r="BMX185" s="327"/>
      <c r="BMY185" s="327"/>
      <c r="BMZ185" s="327"/>
      <c r="BNA185" s="327"/>
      <c r="BNB185" s="327"/>
      <c r="BNC185" s="327"/>
      <c r="BND185" s="327"/>
      <c r="BNE185" s="327"/>
      <c r="BNF185" s="327"/>
      <c r="BNG185" s="327"/>
      <c r="BNH185" s="327"/>
      <c r="BNI185" s="327"/>
      <c r="BNJ185" s="327"/>
      <c r="BNK185" s="327"/>
      <c r="BNL185" s="327"/>
      <c r="BNM185" s="327"/>
      <c r="BNN185" s="327"/>
      <c r="BNO185" s="327"/>
      <c r="BNP185" s="327"/>
      <c r="BNQ185" s="327"/>
      <c r="BNR185" s="327"/>
      <c r="BNS185" s="327"/>
      <c r="BNT185" s="327"/>
      <c r="BNU185" s="327"/>
      <c r="BNV185" s="327"/>
      <c r="BNW185" s="327"/>
      <c r="BNX185" s="327"/>
      <c r="BNY185" s="327"/>
      <c r="BNZ185" s="327"/>
      <c r="BOA185" s="327"/>
      <c r="BOB185" s="327"/>
      <c r="BOC185" s="327"/>
      <c r="BOD185" s="327"/>
      <c r="BOE185" s="327"/>
      <c r="BOF185" s="327"/>
      <c r="BOG185" s="327"/>
      <c r="BOH185" s="327"/>
      <c r="BOI185" s="327"/>
      <c r="BOJ185" s="327"/>
      <c r="BOK185" s="327"/>
      <c r="BOL185" s="327"/>
      <c r="BOM185" s="327"/>
      <c r="BON185" s="327"/>
      <c r="BOO185" s="327"/>
      <c r="BOP185" s="327"/>
      <c r="BOQ185" s="327"/>
      <c r="BOR185" s="327"/>
      <c r="BOS185" s="327"/>
      <c r="BOT185" s="327"/>
      <c r="BOU185" s="327"/>
      <c r="BOV185" s="327"/>
      <c r="BOW185" s="327"/>
      <c r="BOX185" s="327"/>
      <c r="BOY185" s="327"/>
      <c r="BOZ185" s="327"/>
      <c r="BPA185" s="327"/>
      <c r="BPB185" s="327"/>
      <c r="BPC185" s="327"/>
      <c r="BPD185" s="327"/>
      <c r="BPE185" s="327"/>
      <c r="BPF185" s="327"/>
      <c r="BPG185" s="327"/>
      <c r="BPH185" s="327"/>
      <c r="BPI185" s="327"/>
      <c r="BPJ185" s="327"/>
      <c r="BPK185" s="327"/>
      <c r="BPL185" s="327"/>
      <c r="BPM185" s="327"/>
      <c r="BPN185" s="327"/>
      <c r="BPO185" s="327"/>
      <c r="BPP185" s="327"/>
      <c r="BPQ185" s="327"/>
      <c r="BPR185" s="327"/>
      <c r="BPS185" s="327"/>
      <c r="BPT185" s="327"/>
      <c r="BPU185" s="327"/>
      <c r="BPV185" s="327"/>
      <c r="BPW185" s="327"/>
      <c r="BPX185" s="327"/>
      <c r="BPY185" s="327"/>
      <c r="BPZ185" s="327"/>
      <c r="BQA185" s="327"/>
      <c r="BQB185" s="327"/>
      <c r="BQC185" s="327"/>
      <c r="BQD185" s="327"/>
      <c r="BQE185" s="327"/>
      <c r="BQF185" s="327"/>
      <c r="BQG185" s="327"/>
      <c r="BQH185" s="327"/>
      <c r="BQI185" s="327"/>
      <c r="BQJ185" s="327"/>
      <c r="BQK185" s="327"/>
      <c r="BQL185" s="327"/>
      <c r="BQM185" s="327"/>
      <c r="BQN185" s="327"/>
      <c r="BQO185" s="327"/>
      <c r="BQP185" s="327"/>
      <c r="BQQ185" s="327"/>
      <c r="BQR185" s="327"/>
      <c r="BQS185" s="327"/>
      <c r="BQT185" s="327"/>
      <c r="BQU185" s="327"/>
      <c r="BQV185" s="327"/>
      <c r="BQW185" s="327"/>
      <c r="BQX185" s="327"/>
      <c r="BQY185" s="327"/>
      <c r="BQZ185" s="327"/>
      <c r="BRA185" s="327"/>
      <c r="BRB185" s="327"/>
      <c r="BRC185" s="327"/>
      <c r="BRD185" s="327"/>
      <c r="BRE185" s="327"/>
      <c r="BRF185" s="327"/>
      <c r="BRG185" s="327"/>
      <c r="BRH185" s="327"/>
      <c r="BRI185" s="327"/>
      <c r="BRJ185" s="327"/>
      <c r="BRK185" s="327"/>
      <c r="BRL185" s="327"/>
      <c r="BRM185" s="327"/>
      <c r="BRN185" s="327"/>
      <c r="BRO185" s="327"/>
      <c r="BRP185" s="327"/>
      <c r="BRQ185" s="327"/>
      <c r="BRR185" s="327"/>
      <c r="BRS185" s="327"/>
      <c r="BRT185" s="327"/>
      <c r="BRU185" s="327"/>
      <c r="BRV185" s="327"/>
      <c r="BRW185" s="327"/>
      <c r="BRX185" s="327"/>
      <c r="BRY185" s="327"/>
      <c r="BRZ185" s="327"/>
      <c r="BSA185" s="327"/>
      <c r="BSB185" s="327"/>
      <c r="BSC185" s="327"/>
      <c r="BSD185" s="327"/>
      <c r="BSE185" s="327"/>
      <c r="BSF185" s="327"/>
      <c r="BSG185" s="327"/>
      <c r="BSH185" s="327"/>
      <c r="BSI185" s="327"/>
      <c r="BSJ185" s="327"/>
      <c r="BSK185" s="327"/>
      <c r="BSL185" s="327"/>
      <c r="BSM185" s="327"/>
      <c r="BSN185" s="327"/>
      <c r="BSO185" s="327"/>
      <c r="BSP185" s="327"/>
      <c r="BSQ185" s="327"/>
      <c r="BSR185" s="327"/>
      <c r="BSS185" s="327"/>
      <c r="BST185" s="327"/>
      <c r="BSU185" s="327"/>
      <c r="BSV185" s="327"/>
      <c r="BSW185" s="327"/>
      <c r="BSX185" s="327"/>
      <c r="BSY185" s="327"/>
      <c r="BSZ185" s="327"/>
      <c r="BTA185" s="327"/>
      <c r="BTB185" s="327"/>
      <c r="BTC185" s="327"/>
      <c r="BTD185" s="327"/>
      <c r="BTE185" s="327"/>
      <c r="BTF185" s="327"/>
      <c r="BTG185" s="327"/>
      <c r="BTH185" s="327"/>
      <c r="BTI185" s="327"/>
      <c r="BTJ185" s="327"/>
      <c r="BTK185" s="327"/>
      <c r="BTL185" s="327"/>
      <c r="BTM185" s="327"/>
      <c r="BTN185" s="327"/>
      <c r="BTO185" s="327"/>
      <c r="BTP185" s="327"/>
      <c r="BTQ185" s="327"/>
      <c r="BTR185" s="327"/>
      <c r="BTS185" s="327"/>
      <c r="BTT185" s="327"/>
      <c r="BTU185" s="327"/>
      <c r="BTV185" s="327"/>
      <c r="BTW185" s="327"/>
      <c r="BTX185" s="327"/>
      <c r="BTY185" s="327"/>
      <c r="BTZ185" s="327"/>
      <c r="BUA185" s="327"/>
      <c r="BUB185" s="327"/>
      <c r="BUC185" s="327"/>
      <c r="BUD185" s="327"/>
      <c r="BUE185" s="327"/>
      <c r="BUF185" s="327"/>
      <c r="BUG185" s="327"/>
      <c r="BUH185" s="327"/>
      <c r="BUI185" s="327"/>
      <c r="BUJ185" s="327"/>
      <c r="BUK185" s="327"/>
      <c r="BUL185" s="327"/>
      <c r="BUM185" s="327"/>
      <c r="BUN185" s="327"/>
      <c r="BUO185" s="327"/>
      <c r="BUP185" s="327"/>
      <c r="BUQ185" s="327"/>
      <c r="BUR185" s="327"/>
      <c r="BUS185" s="327"/>
      <c r="BUT185" s="327"/>
      <c r="BUU185" s="327"/>
      <c r="BUV185" s="327"/>
      <c r="BUW185" s="327"/>
      <c r="BUX185" s="327"/>
      <c r="BUY185" s="327"/>
      <c r="BUZ185" s="327"/>
      <c r="BVA185" s="327"/>
      <c r="BVB185" s="327"/>
      <c r="BVC185" s="327"/>
      <c r="BVD185" s="327"/>
      <c r="BVE185" s="327"/>
      <c r="BVF185" s="327"/>
      <c r="BVG185" s="327"/>
      <c r="BVH185" s="327"/>
      <c r="BVI185" s="327"/>
      <c r="BVJ185" s="327"/>
      <c r="BVK185" s="327"/>
      <c r="BVL185" s="327"/>
      <c r="BVM185" s="327"/>
      <c r="BVN185" s="327"/>
      <c r="BVO185" s="327"/>
      <c r="BVP185" s="327"/>
      <c r="BVQ185" s="327"/>
      <c r="BVR185" s="327"/>
      <c r="BVS185" s="327"/>
      <c r="BVT185" s="327"/>
      <c r="BVU185" s="327"/>
      <c r="BVV185" s="327"/>
      <c r="BVW185" s="327"/>
      <c r="BVX185" s="327"/>
      <c r="BVY185" s="327"/>
      <c r="BVZ185" s="327"/>
      <c r="BWA185" s="327"/>
      <c r="BWB185" s="327"/>
      <c r="BWC185" s="327"/>
      <c r="BWD185" s="327"/>
      <c r="BWE185" s="327"/>
      <c r="BWF185" s="327"/>
      <c r="BWG185" s="327"/>
      <c r="BWH185" s="327"/>
      <c r="BWI185" s="327"/>
      <c r="BWJ185" s="327"/>
      <c r="BWK185" s="327"/>
      <c r="BWL185" s="327"/>
      <c r="BWM185" s="327"/>
      <c r="BWN185" s="327"/>
      <c r="BWO185" s="327"/>
      <c r="BWP185" s="327"/>
      <c r="BWQ185" s="327"/>
      <c r="BWR185" s="327"/>
      <c r="BWS185" s="327"/>
      <c r="BWT185" s="327"/>
      <c r="BWU185" s="327"/>
      <c r="BWV185" s="327"/>
      <c r="BWW185" s="327"/>
      <c r="BWX185" s="327"/>
      <c r="BWY185" s="327"/>
      <c r="BWZ185" s="327"/>
      <c r="BXA185" s="327"/>
      <c r="BXB185" s="327"/>
      <c r="BXC185" s="327"/>
      <c r="BXD185" s="327"/>
      <c r="BXE185" s="327"/>
      <c r="BXF185" s="327"/>
      <c r="BXG185" s="327"/>
      <c r="BXH185" s="327"/>
      <c r="BXI185" s="327"/>
      <c r="BXJ185" s="327"/>
      <c r="BXK185" s="327"/>
      <c r="BXL185" s="327"/>
      <c r="BXM185" s="327"/>
      <c r="BXN185" s="327"/>
      <c r="BXO185" s="327"/>
      <c r="BXP185" s="327"/>
      <c r="BXQ185" s="327"/>
      <c r="BXR185" s="327"/>
      <c r="BXS185" s="327"/>
      <c r="BXT185" s="327"/>
      <c r="BXU185" s="327"/>
      <c r="BXV185" s="327"/>
      <c r="BXW185" s="327"/>
      <c r="BXX185" s="327"/>
      <c r="BXY185" s="327"/>
      <c r="BXZ185" s="327"/>
      <c r="BYA185" s="327"/>
      <c r="BYB185" s="327"/>
      <c r="BYC185" s="327"/>
      <c r="BYD185" s="327"/>
      <c r="BYE185" s="327"/>
      <c r="BYF185" s="327"/>
      <c r="BYG185" s="327"/>
      <c r="BYH185" s="327"/>
      <c r="BYI185" s="327"/>
      <c r="BYJ185" s="327"/>
      <c r="BYK185" s="327"/>
      <c r="BYL185" s="327"/>
      <c r="BYM185" s="327"/>
      <c r="BYN185" s="327"/>
      <c r="BYO185" s="327"/>
      <c r="BYP185" s="327"/>
      <c r="BYQ185" s="327"/>
      <c r="BYR185" s="327"/>
      <c r="BYS185" s="327"/>
      <c r="BYT185" s="327"/>
      <c r="BYU185" s="327"/>
      <c r="BYV185" s="327"/>
      <c r="BYW185" s="327"/>
      <c r="BYX185" s="327"/>
      <c r="BYY185" s="327"/>
      <c r="BYZ185" s="327"/>
      <c r="BZA185" s="327"/>
      <c r="BZB185" s="327"/>
      <c r="BZC185" s="327"/>
      <c r="BZD185" s="327"/>
      <c r="BZE185" s="327"/>
      <c r="BZF185" s="327"/>
      <c r="BZG185" s="327"/>
      <c r="BZH185" s="327"/>
      <c r="BZI185" s="327"/>
      <c r="BZJ185" s="327"/>
      <c r="BZK185" s="327"/>
      <c r="BZL185" s="327"/>
      <c r="BZM185" s="327"/>
      <c r="BZN185" s="327"/>
      <c r="BZO185" s="327"/>
      <c r="BZP185" s="327"/>
      <c r="BZQ185" s="327"/>
      <c r="BZR185" s="327"/>
      <c r="BZS185" s="327"/>
      <c r="BZT185" s="327"/>
      <c r="BZU185" s="327"/>
      <c r="BZV185" s="327"/>
      <c r="BZW185" s="327"/>
      <c r="BZX185" s="327"/>
      <c r="BZY185" s="327"/>
      <c r="BZZ185" s="327"/>
      <c r="CAA185" s="327"/>
      <c r="CAB185" s="327"/>
      <c r="CAC185" s="327"/>
      <c r="CAD185" s="327"/>
      <c r="CAE185" s="327"/>
      <c r="CAF185" s="327"/>
      <c r="CAG185" s="327"/>
      <c r="CAH185" s="327"/>
      <c r="CAI185" s="327"/>
      <c r="CAJ185" s="327"/>
      <c r="CAK185" s="327"/>
      <c r="CAL185" s="327"/>
      <c r="CAM185" s="327"/>
      <c r="CAN185" s="327"/>
      <c r="CAO185" s="327"/>
      <c r="CAP185" s="327"/>
      <c r="CAQ185" s="327"/>
      <c r="CAR185" s="327"/>
      <c r="CAS185" s="327"/>
      <c r="CAT185" s="327"/>
      <c r="CAU185" s="327"/>
      <c r="CAV185" s="327"/>
      <c r="CAW185" s="327"/>
      <c r="CAX185" s="327"/>
      <c r="CAY185" s="327"/>
      <c r="CAZ185" s="327"/>
      <c r="CBA185" s="327"/>
      <c r="CBB185" s="327"/>
      <c r="CBC185" s="327"/>
      <c r="CBD185" s="327"/>
      <c r="CBE185" s="327"/>
      <c r="CBF185" s="327"/>
      <c r="CBG185" s="327"/>
      <c r="CBH185" s="327"/>
      <c r="CBI185" s="327"/>
      <c r="CBJ185" s="327"/>
      <c r="CBK185" s="327"/>
      <c r="CBL185" s="327"/>
      <c r="CBM185" s="327"/>
      <c r="CBN185" s="327"/>
      <c r="CBO185" s="327"/>
      <c r="CBP185" s="327"/>
      <c r="CBQ185" s="327"/>
      <c r="CBR185" s="327"/>
      <c r="CBS185" s="327"/>
      <c r="CBT185" s="327"/>
      <c r="CBU185" s="327"/>
      <c r="CBV185" s="327"/>
      <c r="CBW185" s="327"/>
      <c r="CBX185" s="327"/>
      <c r="CBY185" s="327"/>
      <c r="CBZ185" s="327"/>
      <c r="CCA185" s="327"/>
      <c r="CCB185" s="327"/>
      <c r="CCC185" s="327"/>
      <c r="CCD185" s="327"/>
      <c r="CCE185" s="327"/>
      <c r="CCF185" s="327"/>
      <c r="CCG185" s="327"/>
      <c r="CCH185" s="327"/>
      <c r="CCI185" s="327"/>
      <c r="CCJ185" s="327"/>
      <c r="CCK185" s="327"/>
      <c r="CCL185" s="327"/>
      <c r="CCM185" s="327"/>
      <c r="CCN185" s="327"/>
      <c r="CCO185" s="327"/>
      <c r="CCP185" s="327"/>
      <c r="CCQ185" s="327"/>
      <c r="CCR185" s="327"/>
      <c r="CCS185" s="327"/>
      <c r="CCT185" s="327"/>
      <c r="CCU185" s="327"/>
      <c r="CCV185" s="327"/>
      <c r="CCW185" s="327"/>
      <c r="CCX185" s="327"/>
      <c r="CCY185" s="327"/>
      <c r="CCZ185" s="327"/>
      <c r="CDA185" s="327"/>
      <c r="CDB185" s="327"/>
      <c r="CDC185" s="327"/>
      <c r="CDD185" s="327"/>
      <c r="CDE185" s="327"/>
      <c r="CDF185" s="327"/>
      <c r="CDG185" s="327"/>
      <c r="CDH185" s="327"/>
      <c r="CDI185" s="327"/>
      <c r="CDJ185" s="327"/>
      <c r="CDK185" s="327"/>
      <c r="CDL185" s="327"/>
      <c r="CDM185" s="327"/>
      <c r="CDN185" s="327"/>
      <c r="CDO185" s="327"/>
      <c r="CDP185" s="327"/>
      <c r="CDQ185" s="327"/>
      <c r="CDR185" s="327"/>
      <c r="CDS185" s="327"/>
      <c r="CDT185" s="327"/>
      <c r="CDU185" s="327"/>
      <c r="CDV185" s="327"/>
      <c r="CDW185" s="327"/>
      <c r="CDX185" s="327"/>
      <c r="CDY185" s="327"/>
      <c r="CDZ185" s="327"/>
      <c r="CEA185" s="327"/>
      <c r="CEB185" s="327"/>
      <c r="CEC185" s="327"/>
      <c r="CED185" s="327"/>
      <c r="CEE185" s="327"/>
      <c r="CEF185" s="327"/>
      <c r="CEG185" s="327"/>
      <c r="CEH185" s="327"/>
      <c r="CEI185" s="327"/>
      <c r="CEJ185" s="327"/>
      <c r="CEK185" s="327"/>
      <c r="CEL185" s="327"/>
      <c r="CEM185" s="327"/>
      <c r="CEN185" s="327"/>
      <c r="CEO185" s="327"/>
      <c r="CEP185" s="327"/>
      <c r="CEQ185" s="327"/>
      <c r="CER185" s="327"/>
      <c r="CES185" s="327"/>
      <c r="CET185" s="327"/>
      <c r="CEU185" s="327"/>
      <c r="CEV185" s="327"/>
      <c r="CEW185" s="327"/>
      <c r="CEX185" s="327"/>
      <c r="CEY185" s="327"/>
      <c r="CEZ185" s="327"/>
      <c r="CFA185" s="327"/>
      <c r="CFB185" s="327"/>
      <c r="CFC185" s="327"/>
      <c r="CFD185" s="327"/>
      <c r="CFE185" s="327"/>
      <c r="CFF185" s="327"/>
      <c r="CFG185" s="327"/>
      <c r="CFH185" s="327"/>
      <c r="CFI185" s="327"/>
      <c r="CFJ185" s="327"/>
      <c r="CFK185" s="327"/>
      <c r="CFL185" s="327"/>
      <c r="CFM185" s="327"/>
      <c r="CFN185" s="327"/>
      <c r="CFO185" s="327"/>
      <c r="CFP185" s="327"/>
      <c r="CFQ185" s="327"/>
      <c r="CFR185" s="327"/>
      <c r="CFS185" s="327"/>
      <c r="CFT185" s="327"/>
      <c r="CFU185" s="327"/>
      <c r="CFV185" s="327"/>
      <c r="CFW185" s="327"/>
      <c r="CFX185" s="327"/>
      <c r="CFY185" s="327"/>
      <c r="CFZ185" s="327"/>
      <c r="CGA185" s="327"/>
      <c r="CGB185" s="327"/>
      <c r="CGC185" s="327"/>
      <c r="CGD185" s="327"/>
      <c r="CGE185" s="327"/>
      <c r="CGF185" s="327"/>
      <c r="CGG185" s="327"/>
      <c r="CGH185" s="327"/>
      <c r="CGI185" s="327"/>
      <c r="CGJ185" s="327"/>
      <c r="CGK185" s="327"/>
      <c r="CGL185" s="327"/>
      <c r="CGM185" s="327"/>
      <c r="CGN185" s="327"/>
      <c r="CGO185" s="327"/>
      <c r="CGP185" s="327"/>
      <c r="CGQ185" s="327"/>
      <c r="CGR185" s="327"/>
      <c r="CGS185" s="327"/>
      <c r="CGT185" s="327"/>
      <c r="CGU185" s="327"/>
      <c r="CGV185" s="327"/>
      <c r="CGW185" s="327"/>
      <c r="CGX185" s="327"/>
      <c r="CGY185" s="327"/>
      <c r="CGZ185" s="327"/>
      <c r="CHA185" s="327"/>
      <c r="CHB185" s="327"/>
      <c r="CHC185" s="327"/>
      <c r="CHD185" s="327"/>
      <c r="CHE185" s="327"/>
      <c r="CHF185" s="327"/>
      <c r="CHG185" s="327"/>
      <c r="CHH185" s="327"/>
      <c r="CHI185" s="327"/>
      <c r="CHJ185" s="327"/>
      <c r="CHK185" s="327"/>
      <c r="CHL185" s="327"/>
      <c r="CHM185" s="327"/>
      <c r="CHN185" s="327"/>
      <c r="CHO185" s="327"/>
      <c r="CHP185" s="327"/>
      <c r="CHQ185" s="327"/>
      <c r="CHR185" s="327"/>
      <c r="CHS185" s="327"/>
      <c r="CHT185" s="327"/>
      <c r="CHU185" s="327"/>
      <c r="CHV185" s="327"/>
      <c r="CHW185" s="327"/>
      <c r="CHX185" s="327"/>
      <c r="CHY185" s="327"/>
      <c r="CHZ185" s="327"/>
      <c r="CIA185" s="327"/>
      <c r="CIB185" s="327"/>
      <c r="CIC185" s="327"/>
      <c r="CID185" s="327"/>
      <c r="CIE185" s="327"/>
      <c r="CIF185" s="327"/>
      <c r="CIG185" s="327"/>
      <c r="CIH185" s="327"/>
      <c r="CII185" s="327"/>
      <c r="CIJ185" s="327"/>
      <c r="CIK185" s="327"/>
      <c r="CIL185" s="327"/>
      <c r="CIM185" s="327"/>
      <c r="CIN185" s="327"/>
      <c r="CIO185" s="327"/>
      <c r="CIP185" s="327"/>
      <c r="CIQ185" s="327"/>
      <c r="CIR185" s="327"/>
      <c r="CIS185" s="327"/>
      <c r="CIT185" s="327"/>
      <c r="CIU185" s="327"/>
      <c r="CIV185" s="327"/>
      <c r="CIW185" s="327"/>
      <c r="CIX185" s="327"/>
      <c r="CIY185" s="327"/>
      <c r="CIZ185" s="327"/>
      <c r="CJA185" s="327"/>
      <c r="CJB185" s="327"/>
      <c r="CJC185" s="327"/>
      <c r="CJD185" s="327"/>
      <c r="CJE185" s="327"/>
      <c r="CJF185" s="327"/>
      <c r="CJG185" s="327"/>
      <c r="CJH185" s="327"/>
      <c r="CJI185" s="327"/>
      <c r="CJJ185" s="327"/>
      <c r="CJK185" s="327"/>
      <c r="CJL185" s="327"/>
      <c r="CJM185" s="327"/>
      <c r="CJN185" s="327"/>
      <c r="CJO185" s="327"/>
      <c r="CJP185" s="327"/>
      <c r="CJQ185" s="327"/>
      <c r="CJR185" s="327"/>
      <c r="CJS185" s="327"/>
      <c r="CJT185" s="327"/>
      <c r="CJU185" s="327"/>
      <c r="CJV185" s="327"/>
      <c r="CJW185" s="327"/>
      <c r="CJX185" s="327"/>
      <c r="CJY185" s="327"/>
      <c r="CJZ185" s="327"/>
      <c r="CKA185" s="327"/>
      <c r="CKB185" s="327"/>
      <c r="CKC185" s="327"/>
      <c r="CKD185" s="327"/>
      <c r="CKE185" s="327"/>
      <c r="CKF185" s="327"/>
      <c r="CKG185" s="327"/>
      <c r="CKH185" s="327"/>
      <c r="CKI185" s="327"/>
      <c r="CKJ185" s="327"/>
      <c r="CKK185" s="327"/>
      <c r="CKL185" s="327"/>
      <c r="CKM185" s="327"/>
      <c r="CKN185" s="327"/>
      <c r="CKO185" s="327"/>
      <c r="CKP185" s="327"/>
      <c r="CKQ185" s="327"/>
      <c r="CKR185" s="327"/>
      <c r="CKS185" s="327"/>
      <c r="CKT185" s="327"/>
      <c r="CKU185" s="327"/>
      <c r="CKV185" s="327"/>
      <c r="CKW185" s="327"/>
      <c r="CKX185" s="327"/>
      <c r="CKY185" s="327"/>
      <c r="CKZ185" s="327"/>
      <c r="CLA185" s="327"/>
      <c r="CLB185" s="327"/>
      <c r="CLC185" s="327"/>
      <c r="CLD185" s="327"/>
      <c r="CLE185" s="327"/>
      <c r="CLF185" s="327"/>
      <c r="CLG185" s="327"/>
      <c r="CLH185" s="327"/>
      <c r="CLI185" s="327"/>
      <c r="CLJ185" s="327"/>
      <c r="CLK185" s="327"/>
      <c r="CLL185" s="327"/>
      <c r="CLM185" s="327"/>
      <c r="CLN185" s="327"/>
      <c r="CLO185" s="327"/>
      <c r="CLP185" s="327"/>
      <c r="CLQ185" s="327"/>
      <c r="CLR185" s="327"/>
      <c r="CLS185" s="327"/>
      <c r="CLT185" s="327"/>
      <c r="CLU185" s="327"/>
      <c r="CLV185" s="327"/>
      <c r="CLW185" s="327"/>
      <c r="CLX185" s="327"/>
      <c r="CLY185" s="327"/>
      <c r="CLZ185" s="327"/>
      <c r="CMA185" s="327"/>
      <c r="CMB185" s="327"/>
      <c r="CMC185" s="327"/>
      <c r="CMD185" s="327"/>
      <c r="CME185" s="327"/>
      <c r="CMF185" s="327"/>
      <c r="CMG185" s="327"/>
      <c r="CMH185" s="327"/>
      <c r="CMI185" s="327"/>
      <c r="CMJ185" s="327"/>
      <c r="CMK185" s="327"/>
      <c r="CML185" s="327"/>
      <c r="CMM185" s="327"/>
      <c r="CMN185" s="327"/>
      <c r="CMO185" s="327"/>
      <c r="CMP185" s="327"/>
      <c r="CMQ185" s="327"/>
      <c r="CMR185" s="327"/>
      <c r="CMS185" s="327"/>
      <c r="CMT185" s="327"/>
      <c r="CMU185" s="327"/>
      <c r="CMV185" s="327"/>
      <c r="CMW185" s="327"/>
      <c r="CMX185" s="327"/>
      <c r="CMY185" s="327"/>
      <c r="CMZ185" s="327"/>
      <c r="CNA185" s="327"/>
      <c r="CNB185" s="327"/>
      <c r="CNC185" s="327"/>
      <c r="CND185" s="327"/>
      <c r="CNE185" s="327"/>
      <c r="CNF185" s="327"/>
      <c r="CNG185" s="327"/>
      <c r="CNH185" s="327"/>
      <c r="CNI185" s="327"/>
      <c r="CNJ185" s="327"/>
      <c r="CNK185" s="327"/>
      <c r="CNL185" s="327"/>
      <c r="CNM185" s="327"/>
      <c r="CNN185" s="327"/>
      <c r="CNO185" s="327"/>
      <c r="CNP185" s="327"/>
      <c r="CNQ185" s="327"/>
      <c r="CNR185" s="327"/>
      <c r="CNS185" s="327"/>
      <c r="CNT185" s="327"/>
      <c r="CNU185" s="327"/>
      <c r="CNV185" s="327"/>
      <c r="CNW185" s="327"/>
      <c r="CNX185" s="327"/>
      <c r="CNY185" s="327"/>
      <c r="CNZ185" s="327"/>
      <c r="COA185" s="327"/>
      <c r="COB185" s="327"/>
      <c r="COC185" s="327"/>
      <c r="COD185" s="327"/>
      <c r="COE185" s="327"/>
      <c r="COF185" s="327"/>
      <c r="COG185" s="327"/>
      <c r="COH185" s="327"/>
      <c r="COI185" s="327"/>
      <c r="COJ185" s="327"/>
      <c r="COK185" s="327"/>
      <c r="COL185" s="327"/>
      <c r="COM185" s="327"/>
      <c r="CON185" s="327"/>
      <c r="COO185" s="327"/>
      <c r="COP185" s="327"/>
      <c r="COQ185" s="327"/>
      <c r="COR185" s="327"/>
      <c r="COS185" s="327"/>
      <c r="COT185" s="327"/>
      <c r="COU185" s="327"/>
      <c r="COV185" s="327"/>
      <c r="COW185" s="327"/>
      <c r="COX185" s="327"/>
      <c r="COY185" s="327"/>
      <c r="COZ185" s="327"/>
      <c r="CPA185" s="327"/>
      <c r="CPB185" s="327"/>
      <c r="CPC185" s="327"/>
      <c r="CPD185" s="327"/>
      <c r="CPE185" s="327"/>
      <c r="CPF185" s="327"/>
      <c r="CPG185" s="327"/>
      <c r="CPH185" s="327"/>
      <c r="CPI185" s="327"/>
      <c r="CPJ185" s="327"/>
      <c r="CPK185" s="327"/>
      <c r="CPL185" s="327"/>
      <c r="CPM185" s="327"/>
      <c r="CPN185" s="327"/>
      <c r="CPO185" s="327"/>
      <c r="CPP185" s="327"/>
      <c r="CPQ185" s="327"/>
      <c r="CPR185" s="327"/>
      <c r="CPS185" s="327"/>
      <c r="CPT185" s="327"/>
      <c r="CPU185" s="327"/>
      <c r="CPV185" s="327"/>
      <c r="CPW185" s="327"/>
      <c r="CPX185" s="327"/>
      <c r="CPY185" s="327"/>
      <c r="CPZ185" s="327"/>
      <c r="CQA185" s="327"/>
      <c r="CQB185" s="327"/>
      <c r="CQC185" s="327"/>
      <c r="CQD185" s="327"/>
      <c r="CQE185" s="327"/>
      <c r="CQF185" s="327"/>
      <c r="CQG185" s="327"/>
      <c r="CQH185" s="327"/>
      <c r="CQI185" s="327"/>
      <c r="CQJ185" s="327"/>
      <c r="CQK185" s="327"/>
      <c r="CQL185" s="327"/>
      <c r="CQM185" s="327"/>
      <c r="CQN185" s="327"/>
      <c r="CQO185" s="327"/>
      <c r="CQP185" s="327"/>
      <c r="CQQ185" s="327"/>
      <c r="CQR185" s="327"/>
      <c r="CQS185" s="327"/>
      <c r="CQT185" s="327"/>
      <c r="CQU185" s="327"/>
      <c r="CQV185" s="327"/>
      <c r="CQW185" s="327"/>
      <c r="CQX185" s="327"/>
      <c r="CQY185" s="327"/>
      <c r="CQZ185" s="327"/>
      <c r="CRA185" s="327"/>
      <c r="CRB185" s="327"/>
      <c r="CRC185" s="327"/>
      <c r="CRD185" s="327"/>
      <c r="CRE185" s="327"/>
      <c r="CRF185" s="327"/>
      <c r="CRG185" s="327"/>
      <c r="CRH185" s="327"/>
      <c r="CRI185" s="327"/>
      <c r="CRJ185" s="327"/>
      <c r="CRK185" s="327"/>
      <c r="CRL185" s="327"/>
      <c r="CRM185" s="327"/>
      <c r="CRN185" s="327"/>
      <c r="CRO185" s="327"/>
      <c r="CRP185" s="327"/>
      <c r="CRQ185" s="327"/>
      <c r="CRR185" s="327"/>
      <c r="CRS185" s="327"/>
      <c r="CRT185" s="327"/>
      <c r="CRU185" s="327"/>
      <c r="CRV185" s="327"/>
      <c r="CRW185" s="327"/>
      <c r="CRX185" s="327"/>
      <c r="CRY185" s="327"/>
      <c r="CRZ185" s="327"/>
      <c r="CSA185" s="327"/>
      <c r="CSB185" s="327"/>
      <c r="CSC185" s="327"/>
      <c r="CSD185" s="327"/>
      <c r="CSE185" s="327"/>
      <c r="CSF185" s="327"/>
      <c r="CSG185" s="327"/>
      <c r="CSH185" s="327"/>
      <c r="CSI185" s="327"/>
      <c r="CSJ185" s="327"/>
      <c r="CSK185" s="327"/>
      <c r="CSL185" s="327"/>
      <c r="CSM185" s="327"/>
      <c r="CSN185" s="327"/>
      <c r="CSO185" s="327"/>
      <c r="CSP185" s="327"/>
      <c r="CSQ185" s="327"/>
      <c r="CSR185" s="327"/>
      <c r="CSS185" s="327"/>
      <c r="CST185" s="327"/>
      <c r="CSU185" s="327"/>
      <c r="CSV185" s="327"/>
      <c r="CSW185" s="327"/>
      <c r="CSX185" s="327"/>
      <c r="CSY185" s="327"/>
      <c r="CSZ185" s="327"/>
      <c r="CTA185" s="327"/>
      <c r="CTB185" s="327"/>
      <c r="CTC185" s="327"/>
      <c r="CTD185" s="327"/>
      <c r="CTE185" s="327"/>
      <c r="CTF185" s="327"/>
      <c r="CTG185" s="327"/>
      <c r="CTH185" s="327"/>
      <c r="CTI185" s="327"/>
      <c r="CTJ185" s="327"/>
      <c r="CTK185" s="327"/>
      <c r="CTL185" s="327"/>
      <c r="CTM185" s="327"/>
      <c r="CTN185" s="327"/>
      <c r="CTO185" s="327"/>
      <c r="CTP185" s="327"/>
      <c r="CTQ185" s="327"/>
      <c r="CTR185" s="327"/>
      <c r="CTS185" s="327"/>
      <c r="CTT185" s="327"/>
      <c r="CTU185" s="327"/>
      <c r="CTV185" s="327"/>
      <c r="CTW185" s="327"/>
      <c r="CTX185" s="327"/>
      <c r="CTY185" s="327"/>
      <c r="CTZ185" s="327"/>
      <c r="CUA185" s="327"/>
      <c r="CUB185" s="327"/>
      <c r="CUC185" s="327"/>
      <c r="CUD185" s="327"/>
      <c r="CUE185" s="327"/>
      <c r="CUF185" s="327"/>
      <c r="CUG185" s="327"/>
      <c r="CUH185" s="327"/>
      <c r="CUI185" s="327"/>
      <c r="CUJ185" s="327"/>
      <c r="CUK185" s="327"/>
      <c r="CUL185" s="327"/>
      <c r="CUM185" s="327"/>
      <c r="CUN185" s="327"/>
      <c r="CUO185" s="327"/>
      <c r="CUP185" s="327"/>
      <c r="CUQ185" s="327"/>
      <c r="CUR185" s="327"/>
      <c r="CUS185" s="327"/>
      <c r="CUT185" s="327"/>
      <c r="CUU185" s="327"/>
      <c r="CUV185" s="327"/>
      <c r="CUW185" s="327"/>
      <c r="CUX185" s="327"/>
      <c r="CUY185" s="327"/>
      <c r="CUZ185" s="327"/>
      <c r="CVA185" s="327"/>
      <c r="CVB185" s="327"/>
      <c r="CVC185" s="327"/>
      <c r="CVD185" s="327"/>
      <c r="CVE185" s="327"/>
      <c r="CVF185" s="327"/>
      <c r="CVG185" s="327"/>
      <c r="CVH185" s="327"/>
      <c r="CVI185" s="327"/>
      <c r="CVJ185" s="327"/>
      <c r="CVK185" s="327"/>
      <c r="CVL185" s="327"/>
      <c r="CVM185" s="327"/>
      <c r="CVN185" s="327"/>
      <c r="CVO185" s="327"/>
      <c r="CVP185" s="327"/>
      <c r="CVQ185" s="327"/>
      <c r="CVR185" s="327"/>
      <c r="CVS185" s="327"/>
      <c r="CVT185" s="327"/>
      <c r="CVU185" s="327"/>
      <c r="CVV185" s="327"/>
      <c r="CVW185" s="327"/>
      <c r="CVX185" s="327"/>
      <c r="CVY185" s="327"/>
      <c r="CVZ185" s="327"/>
      <c r="CWA185" s="327"/>
      <c r="CWB185" s="327"/>
      <c r="CWC185" s="327"/>
      <c r="CWD185" s="327"/>
      <c r="CWE185" s="327"/>
      <c r="CWF185" s="327"/>
      <c r="CWG185" s="327"/>
      <c r="CWH185" s="327"/>
      <c r="CWI185" s="327"/>
      <c r="CWJ185" s="327"/>
      <c r="CWK185" s="327"/>
      <c r="CWL185" s="327"/>
      <c r="CWM185" s="327"/>
      <c r="CWN185" s="327"/>
      <c r="CWO185" s="327"/>
      <c r="CWP185" s="327"/>
      <c r="CWQ185" s="327"/>
      <c r="CWR185" s="327"/>
      <c r="CWS185" s="327"/>
      <c r="CWT185" s="327"/>
      <c r="CWU185" s="327"/>
      <c r="CWV185" s="327"/>
      <c r="CWW185" s="327"/>
      <c r="CWX185" s="327"/>
      <c r="CWY185" s="327"/>
      <c r="CWZ185" s="327"/>
      <c r="CXA185" s="327"/>
      <c r="CXB185" s="327"/>
      <c r="CXC185" s="327"/>
      <c r="CXD185" s="327"/>
      <c r="CXE185" s="327"/>
      <c r="CXF185" s="327"/>
      <c r="CXG185" s="327"/>
      <c r="CXH185" s="327"/>
      <c r="CXI185" s="327"/>
      <c r="CXJ185" s="327"/>
      <c r="CXK185" s="327"/>
      <c r="CXL185" s="327"/>
      <c r="CXM185" s="327"/>
      <c r="CXN185" s="327"/>
      <c r="CXO185" s="327"/>
      <c r="CXP185" s="327"/>
      <c r="CXQ185" s="327"/>
      <c r="CXR185" s="327"/>
      <c r="CXS185" s="327"/>
      <c r="CXT185" s="327"/>
      <c r="CXU185" s="327"/>
      <c r="CXV185" s="327"/>
      <c r="CXW185" s="327"/>
      <c r="CXX185" s="327"/>
      <c r="CXY185" s="327"/>
      <c r="CXZ185" s="327"/>
      <c r="CYA185" s="327"/>
      <c r="CYB185" s="327"/>
      <c r="CYC185" s="327"/>
      <c r="CYD185" s="327"/>
      <c r="CYE185" s="327"/>
      <c r="CYF185" s="327"/>
      <c r="CYG185" s="327"/>
      <c r="CYH185" s="327"/>
      <c r="CYI185" s="327"/>
      <c r="CYJ185" s="327"/>
      <c r="CYK185" s="327"/>
      <c r="CYL185" s="327"/>
      <c r="CYM185" s="327"/>
      <c r="CYN185" s="327"/>
      <c r="CYO185" s="327"/>
      <c r="CYP185" s="327"/>
      <c r="CYQ185" s="327"/>
      <c r="CYR185" s="327"/>
      <c r="CYS185" s="327"/>
      <c r="CYT185" s="327"/>
      <c r="CYU185" s="327"/>
      <c r="CYV185" s="327"/>
      <c r="CYW185" s="327"/>
      <c r="CYX185" s="327"/>
      <c r="CYY185" s="327"/>
      <c r="CYZ185" s="327"/>
      <c r="CZA185" s="327"/>
      <c r="CZB185" s="327"/>
      <c r="CZC185" s="327"/>
      <c r="CZD185" s="327"/>
      <c r="CZE185" s="327"/>
      <c r="CZF185" s="327"/>
      <c r="CZG185" s="327"/>
      <c r="CZH185" s="327"/>
      <c r="CZI185" s="327"/>
      <c r="CZJ185" s="327"/>
      <c r="CZK185" s="327"/>
      <c r="CZL185" s="327"/>
      <c r="CZM185" s="327"/>
      <c r="CZN185" s="327"/>
      <c r="CZO185" s="327"/>
      <c r="CZP185" s="327"/>
      <c r="CZQ185" s="327"/>
      <c r="CZR185" s="327"/>
      <c r="CZS185" s="327"/>
      <c r="CZT185" s="327"/>
      <c r="CZU185" s="327"/>
      <c r="CZV185" s="327"/>
      <c r="CZW185" s="327"/>
      <c r="CZX185" s="327"/>
      <c r="CZY185" s="327"/>
      <c r="CZZ185" s="327"/>
      <c r="DAA185" s="327"/>
      <c r="DAB185" s="327"/>
      <c r="DAC185" s="327"/>
      <c r="DAD185" s="327"/>
      <c r="DAE185" s="327"/>
      <c r="DAF185" s="327"/>
      <c r="DAG185" s="327"/>
      <c r="DAH185" s="327"/>
      <c r="DAI185" s="327"/>
      <c r="DAJ185" s="327"/>
      <c r="DAK185" s="327"/>
      <c r="DAL185" s="327"/>
      <c r="DAM185" s="327"/>
      <c r="DAN185" s="327"/>
      <c r="DAO185" s="327"/>
      <c r="DAP185" s="327"/>
      <c r="DAQ185" s="327"/>
      <c r="DAR185" s="327"/>
      <c r="DAS185" s="327"/>
      <c r="DAT185" s="327"/>
      <c r="DAU185" s="327"/>
      <c r="DAV185" s="327"/>
      <c r="DAW185" s="327"/>
      <c r="DAX185" s="327"/>
      <c r="DAY185" s="327"/>
      <c r="DAZ185" s="327"/>
      <c r="DBA185" s="327"/>
      <c r="DBB185" s="327"/>
      <c r="DBC185" s="327"/>
      <c r="DBD185" s="327"/>
      <c r="DBE185" s="327"/>
      <c r="DBF185" s="327"/>
      <c r="DBG185" s="327"/>
      <c r="DBH185" s="327"/>
      <c r="DBI185" s="327"/>
      <c r="DBJ185" s="327"/>
      <c r="DBK185" s="327"/>
      <c r="DBL185" s="327"/>
      <c r="DBM185" s="327"/>
      <c r="DBN185" s="327"/>
      <c r="DBO185" s="327"/>
      <c r="DBP185" s="327"/>
      <c r="DBQ185" s="327"/>
      <c r="DBR185" s="327"/>
      <c r="DBS185" s="327"/>
      <c r="DBT185" s="327"/>
      <c r="DBU185" s="327"/>
      <c r="DBV185" s="327"/>
      <c r="DBW185" s="327"/>
      <c r="DBX185" s="327"/>
      <c r="DBY185" s="327"/>
      <c r="DBZ185" s="327"/>
      <c r="DCA185" s="327"/>
      <c r="DCB185" s="327"/>
      <c r="DCC185" s="327"/>
      <c r="DCD185" s="327"/>
      <c r="DCE185" s="327"/>
      <c r="DCF185" s="327"/>
      <c r="DCG185" s="327"/>
      <c r="DCH185" s="327"/>
      <c r="DCI185" s="327"/>
      <c r="DCJ185" s="327"/>
      <c r="DCK185" s="327"/>
      <c r="DCL185" s="327"/>
      <c r="DCM185" s="327"/>
      <c r="DCN185" s="327"/>
      <c r="DCO185" s="327"/>
      <c r="DCP185" s="327"/>
      <c r="DCQ185" s="327"/>
      <c r="DCR185" s="327"/>
      <c r="DCS185" s="327"/>
      <c r="DCT185" s="327"/>
      <c r="DCU185" s="327"/>
      <c r="DCV185" s="327"/>
      <c r="DCW185" s="327"/>
      <c r="DCX185" s="327"/>
      <c r="DCY185" s="327"/>
      <c r="DCZ185" s="327"/>
      <c r="DDA185" s="327"/>
      <c r="DDB185" s="327"/>
      <c r="DDC185" s="327"/>
      <c r="DDD185" s="327"/>
      <c r="DDE185" s="327"/>
      <c r="DDF185" s="327"/>
      <c r="DDG185" s="327"/>
      <c r="DDH185" s="327"/>
      <c r="DDI185" s="327"/>
      <c r="DDJ185" s="327"/>
      <c r="DDK185" s="327"/>
      <c r="DDL185" s="327"/>
      <c r="DDM185" s="327"/>
      <c r="DDN185" s="327"/>
      <c r="DDO185" s="327"/>
      <c r="DDP185" s="327"/>
      <c r="DDQ185" s="327"/>
      <c r="DDR185" s="327"/>
      <c r="DDS185" s="327"/>
      <c r="DDT185" s="327"/>
      <c r="DDU185" s="327"/>
      <c r="DDV185" s="327"/>
      <c r="DDW185" s="327"/>
      <c r="DDX185" s="327"/>
      <c r="DDY185" s="327"/>
      <c r="DDZ185" s="327"/>
      <c r="DEA185" s="327"/>
      <c r="DEB185" s="327"/>
      <c r="DEC185" s="327"/>
      <c r="DED185" s="327"/>
      <c r="DEE185" s="327"/>
      <c r="DEF185" s="327"/>
      <c r="DEG185" s="327"/>
      <c r="DEH185" s="327"/>
      <c r="DEI185" s="327"/>
      <c r="DEJ185" s="327"/>
      <c r="DEK185" s="327"/>
      <c r="DEL185" s="327"/>
      <c r="DEM185" s="327"/>
      <c r="DEN185" s="327"/>
      <c r="DEO185" s="327"/>
      <c r="DEP185" s="327"/>
      <c r="DEQ185" s="327"/>
      <c r="DER185" s="327"/>
      <c r="DES185" s="327"/>
      <c r="DET185" s="327"/>
      <c r="DEU185" s="327"/>
      <c r="DEV185" s="327"/>
      <c r="DEW185" s="327"/>
      <c r="DEX185" s="327"/>
      <c r="DEY185" s="327"/>
      <c r="DEZ185" s="327"/>
      <c r="DFA185" s="327"/>
      <c r="DFB185" s="327"/>
      <c r="DFC185" s="327"/>
      <c r="DFD185" s="327"/>
      <c r="DFE185" s="327"/>
      <c r="DFF185" s="327"/>
      <c r="DFG185" s="327"/>
      <c r="DFH185" s="327"/>
      <c r="DFI185" s="327"/>
      <c r="DFJ185" s="327"/>
      <c r="DFK185" s="327"/>
      <c r="DFL185" s="327"/>
      <c r="DFM185" s="327"/>
      <c r="DFN185" s="327"/>
      <c r="DFO185" s="327"/>
      <c r="DFP185" s="327"/>
      <c r="DFQ185" s="327"/>
      <c r="DFR185" s="327"/>
      <c r="DFS185" s="327"/>
      <c r="DFT185" s="327"/>
      <c r="DFU185" s="327"/>
      <c r="DFV185" s="327"/>
      <c r="DFW185" s="327"/>
      <c r="DFX185" s="327"/>
      <c r="DFY185" s="327"/>
      <c r="DFZ185" s="327"/>
      <c r="DGA185" s="327"/>
      <c r="DGB185" s="327"/>
      <c r="DGC185" s="327"/>
      <c r="DGD185" s="327"/>
      <c r="DGE185" s="327"/>
      <c r="DGF185" s="327"/>
      <c r="DGG185" s="327"/>
      <c r="DGH185" s="327"/>
      <c r="DGI185" s="327"/>
      <c r="DGJ185" s="327"/>
      <c r="DGK185" s="327"/>
      <c r="DGL185" s="327"/>
      <c r="DGM185" s="327"/>
      <c r="DGN185" s="327"/>
      <c r="DGO185" s="327"/>
      <c r="DGP185" s="327"/>
      <c r="DGQ185" s="327"/>
      <c r="DGR185" s="327"/>
      <c r="DGS185" s="327"/>
      <c r="DGT185" s="327"/>
      <c r="DGU185" s="327"/>
      <c r="DGV185" s="327"/>
      <c r="DGW185" s="327"/>
      <c r="DGX185" s="327"/>
      <c r="DGY185" s="327"/>
      <c r="DGZ185" s="327"/>
      <c r="DHA185" s="327"/>
      <c r="DHB185" s="327"/>
      <c r="DHC185" s="327"/>
      <c r="DHD185" s="327"/>
      <c r="DHE185" s="327"/>
      <c r="DHF185" s="327"/>
      <c r="DHG185" s="327"/>
      <c r="DHH185" s="327"/>
      <c r="DHI185" s="327"/>
      <c r="DHJ185" s="327"/>
      <c r="DHK185" s="327"/>
      <c r="DHL185" s="327"/>
      <c r="DHM185" s="327"/>
      <c r="DHN185" s="327"/>
      <c r="DHO185" s="327"/>
      <c r="DHP185" s="327"/>
      <c r="DHQ185" s="327"/>
      <c r="DHR185" s="327"/>
      <c r="DHS185" s="327"/>
      <c r="DHT185" s="327"/>
      <c r="DHU185" s="327"/>
      <c r="DHV185" s="327"/>
      <c r="DHW185" s="327"/>
      <c r="DHX185" s="327"/>
      <c r="DHY185" s="327"/>
      <c r="DHZ185" s="327"/>
      <c r="DIA185" s="327"/>
      <c r="DIB185" s="327"/>
      <c r="DIC185" s="327"/>
      <c r="DID185" s="327"/>
      <c r="DIE185" s="327"/>
      <c r="DIF185" s="327"/>
      <c r="DIG185" s="327"/>
      <c r="DIH185" s="327"/>
      <c r="DII185" s="327"/>
      <c r="DIJ185" s="327"/>
      <c r="DIK185" s="327"/>
      <c r="DIL185" s="327"/>
      <c r="DIM185" s="327"/>
      <c r="DIN185" s="327"/>
      <c r="DIO185" s="327"/>
      <c r="DIP185" s="327"/>
      <c r="DIQ185" s="327"/>
      <c r="DIR185" s="327"/>
      <c r="DIS185" s="327"/>
      <c r="DIT185" s="327"/>
      <c r="DIU185" s="327"/>
      <c r="DIV185" s="327"/>
      <c r="DIW185" s="327"/>
      <c r="DIX185" s="327"/>
      <c r="DIY185" s="327"/>
      <c r="DIZ185" s="327"/>
      <c r="DJA185" s="327"/>
      <c r="DJB185" s="327"/>
      <c r="DJC185" s="327"/>
      <c r="DJD185" s="327"/>
      <c r="DJE185" s="327"/>
      <c r="DJF185" s="327"/>
      <c r="DJG185" s="327"/>
      <c r="DJH185" s="327"/>
      <c r="DJI185" s="327"/>
      <c r="DJJ185" s="327"/>
      <c r="DJK185" s="327"/>
      <c r="DJL185" s="327"/>
      <c r="DJM185" s="327"/>
      <c r="DJN185" s="327"/>
      <c r="DJO185" s="327"/>
      <c r="DJP185" s="327"/>
      <c r="DJQ185" s="327"/>
      <c r="DJR185" s="327"/>
      <c r="DJS185" s="327"/>
      <c r="DJT185" s="327"/>
      <c r="DJU185" s="327"/>
      <c r="DJV185" s="327"/>
      <c r="DJW185" s="327"/>
      <c r="DJX185" s="327"/>
      <c r="DJY185" s="327"/>
      <c r="DJZ185" s="327"/>
      <c r="DKA185" s="327"/>
      <c r="DKB185" s="327"/>
      <c r="DKC185" s="327"/>
      <c r="DKD185" s="327"/>
      <c r="DKE185" s="327"/>
      <c r="DKF185" s="327"/>
      <c r="DKG185" s="327"/>
      <c r="DKH185" s="327"/>
      <c r="DKI185" s="327"/>
      <c r="DKJ185" s="327"/>
      <c r="DKK185" s="327"/>
      <c r="DKL185" s="327"/>
      <c r="DKM185" s="327"/>
      <c r="DKN185" s="327"/>
      <c r="DKO185" s="327"/>
      <c r="DKP185" s="327"/>
      <c r="DKQ185" s="327"/>
      <c r="DKR185" s="327"/>
      <c r="DKS185" s="327"/>
      <c r="DKT185" s="327"/>
      <c r="DKU185" s="327"/>
      <c r="DKV185" s="327"/>
      <c r="DKW185" s="327"/>
      <c r="DKX185" s="327"/>
      <c r="DKY185" s="327"/>
      <c r="DKZ185" s="327"/>
      <c r="DLA185" s="327"/>
      <c r="DLB185" s="327"/>
      <c r="DLC185" s="327"/>
      <c r="DLD185" s="327"/>
      <c r="DLE185" s="327"/>
      <c r="DLF185" s="327"/>
      <c r="DLG185" s="327"/>
      <c r="DLH185" s="327"/>
      <c r="DLI185" s="327"/>
      <c r="DLJ185" s="327"/>
      <c r="DLK185" s="327"/>
      <c r="DLL185" s="327"/>
      <c r="DLM185" s="327"/>
      <c r="DLN185" s="327"/>
      <c r="DLO185" s="327"/>
      <c r="DLP185" s="327"/>
      <c r="DLQ185" s="327"/>
      <c r="DLR185" s="327"/>
      <c r="DLS185" s="327"/>
      <c r="DLT185" s="327"/>
      <c r="DLU185" s="327"/>
      <c r="DLV185" s="327"/>
      <c r="DLW185" s="327"/>
      <c r="DLX185" s="327"/>
      <c r="DLY185" s="327"/>
      <c r="DLZ185" s="327"/>
      <c r="DMA185" s="327"/>
      <c r="DMB185" s="327"/>
      <c r="DMC185" s="327"/>
      <c r="DMD185" s="327"/>
      <c r="DME185" s="327"/>
      <c r="DMF185" s="327"/>
      <c r="DMG185" s="327"/>
      <c r="DMH185" s="327"/>
      <c r="DMI185" s="327"/>
      <c r="DMJ185" s="327"/>
      <c r="DMK185" s="327"/>
      <c r="DML185" s="327"/>
      <c r="DMM185" s="327"/>
      <c r="DMN185" s="327"/>
      <c r="DMO185" s="327"/>
      <c r="DMP185" s="327"/>
      <c r="DMQ185" s="327"/>
      <c r="DMR185" s="327"/>
      <c r="DMS185" s="327"/>
      <c r="DMT185" s="327"/>
      <c r="DMU185" s="327"/>
      <c r="DMV185" s="327"/>
      <c r="DMW185" s="327"/>
      <c r="DMX185" s="327"/>
      <c r="DMY185" s="327"/>
      <c r="DMZ185" s="327"/>
      <c r="DNA185" s="327"/>
      <c r="DNB185" s="327"/>
      <c r="DNC185" s="327"/>
      <c r="DND185" s="327"/>
      <c r="DNE185" s="327"/>
      <c r="DNF185" s="327"/>
      <c r="DNG185" s="327"/>
      <c r="DNH185" s="327"/>
      <c r="DNI185" s="327"/>
      <c r="DNJ185" s="327"/>
      <c r="DNK185" s="327"/>
      <c r="DNL185" s="327"/>
      <c r="DNM185" s="327"/>
      <c r="DNN185" s="327"/>
      <c r="DNO185" s="327"/>
      <c r="DNP185" s="327"/>
      <c r="DNQ185" s="327"/>
      <c r="DNR185" s="327"/>
      <c r="DNS185" s="327"/>
      <c r="DNT185" s="327"/>
      <c r="DNU185" s="327"/>
      <c r="DNV185" s="327"/>
      <c r="DNW185" s="327"/>
      <c r="DNX185" s="327"/>
      <c r="DNY185" s="327"/>
      <c r="DNZ185" s="327"/>
      <c r="DOA185" s="327"/>
      <c r="DOB185" s="327"/>
      <c r="DOC185" s="327"/>
      <c r="DOD185" s="327"/>
      <c r="DOE185" s="327"/>
      <c r="DOF185" s="327"/>
      <c r="DOG185" s="327"/>
      <c r="DOH185" s="327"/>
      <c r="DOI185" s="327"/>
      <c r="DOJ185" s="327"/>
      <c r="DOK185" s="327"/>
      <c r="DOL185" s="327"/>
      <c r="DOM185" s="327"/>
      <c r="DON185" s="327"/>
      <c r="DOO185" s="327"/>
      <c r="DOP185" s="327"/>
      <c r="DOQ185" s="327"/>
      <c r="DOR185" s="327"/>
      <c r="DOS185" s="327"/>
      <c r="DOT185" s="327"/>
      <c r="DOU185" s="327"/>
      <c r="DOV185" s="327"/>
      <c r="DOW185" s="327"/>
      <c r="DOX185" s="327"/>
      <c r="DOY185" s="327"/>
      <c r="DOZ185" s="327"/>
      <c r="DPA185" s="327"/>
      <c r="DPB185" s="327"/>
      <c r="DPC185" s="327"/>
      <c r="DPD185" s="327"/>
      <c r="DPE185" s="327"/>
      <c r="DPF185" s="327"/>
      <c r="DPG185" s="327"/>
      <c r="DPH185" s="327"/>
      <c r="DPI185" s="327"/>
      <c r="DPJ185" s="327"/>
      <c r="DPK185" s="327"/>
      <c r="DPL185" s="327"/>
      <c r="DPM185" s="327"/>
      <c r="DPN185" s="327"/>
      <c r="DPO185" s="327"/>
      <c r="DPP185" s="327"/>
      <c r="DPQ185" s="327"/>
      <c r="DPR185" s="327"/>
      <c r="DPS185" s="327"/>
      <c r="DPT185" s="327"/>
      <c r="DPU185" s="327"/>
      <c r="DPV185" s="327"/>
      <c r="DPW185" s="327"/>
      <c r="DPX185" s="327"/>
      <c r="DPY185" s="327"/>
      <c r="DPZ185" s="327"/>
      <c r="DQA185" s="327"/>
      <c r="DQB185" s="327"/>
      <c r="DQC185" s="327"/>
      <c r="DQD185" s="327"/>
      <c r="DQE185" s="327"/>
      <c r="DQF185" s="327"/>
      <c r="DQG185" s="327"/>
      <c r="DQH185" s="327"/>
      <c r="DQI185" s="327"/>
      <c r="DQJ185" s="327"/>
      <c r="DQK185" s="327"/>
      <c r="DQL185" s="327"/>
      <c r="DQM185" s="327"/>
      <c r="DQN185" s="327"/>
      <c r="DQO185" s="327"/>
      <c r="DQP185" s="327"/>
      <c r="DQQ185" s="327"/>
      <c r="DQR185" s="327"/>
      <c r="DQS185" s="327"/>
      <c r="DQT185" s="327"/>
      <c r="DQU185" s="327"/>
      <c r="DQV185" s="327"/>
      <c r="DQW185" s="327"/>
      <c r="DQX185" s="327"/>
      <c r="DQY185" s="327"/>
      <c r="DQZ185" s="327"/>
      <c r="DRA185" s="327"/>
      <c r="DRB185" s="327"/>
      <c r="DRC185" s="327"/>
      <c r="DRD185" s="327"/>
      <c r="DRE185" s="327"/>
      <c r="DRF185" s="327"/>
      <c r="DRG185" s="327"/>
      <c r="DRH185" s="327"/>
      <c r="DRI185" s="327"/>
      <c r="DRJ185" s="327"/>
      <c r="DRK185" s="327"/>
      <c r="DRL185" s="327"/>
      <c r="DRM185" s="327"/>
      <c r="DRN185" s="327"/>
      <c r="DRO185" s="327"/>
      <c r="DRP185" s="327"/>
      <c r="DRQ185" s="327"/>
      <c r="DRR185" s="327"/>
      <c r="DRS185" s="327"/>
      <c r="DRT185" s="327"/>
      <c r="DRU185" s="327"/>
      <c r="DRV185" s="327"/>
      <c r="DRW185" s="327"/>
      <c r="DRX185" s="327"/>
      <c r="DRY185" s="327"/>
      <c r="DRZ185" s="327"/>
      <c r="DSA185" s="327"/>
      <c r="DSB185" s="327"/>
      <c r="DSC185" s="327"/>
      <c r="DSD185" s="327"/>
      <c r="DSE185" s="327"/>
      <c r="DSF185" s="327"/>
      <c r="DSG185" s="327"/>
      <c r="DSH185" s="327"/>
      <c r="DSI185" s="327"/>
      <c r="DSJ185" s="327"/>
      <c r="DSK185" s="327"/>
      <c r="DSL185" s="327"/>
      <c r="DSM185" s="327"/>
      <c r="DSN185" s="327"/>
      <c r="DSO185" s="327"/>
      <c r="DSP185" s="327"/>
      <c r="DSQ185" s="327"/>
      <c r="DSR185" s="327"/>
      <c r="DSS185" s="327"/>
      <c r="DST185" s="327"/>
      <c r="DSU185" s="327"/>
      <c r="DSV185" s="327"/>
      <c r="DSW185" s="327"/>
      <c r="DSX185" s="327"/>
      <c r="DSY185" s="327"/>
      <c r="DSZ185" s="327"/>
      <c r="DTA185" s="327"/>
      <c r="DTB185" s="327"/>
      <c r="DTC185" s="327"/>
      <c r="DTD185" s="327"/>
      <c r="DTE185" s="327"/>
      <c r="DTF185" s="327"/>
      <c r="DTG185" s="327"/>
      <c r="DTH185" s="327"/>
      <c r="DTI185" s="327"/>
      <c r="DTJ185" s="327"/>
      <c r="DTK185" s="327"/>
      <c r="DTL185" s="327"/>
      <c r="DTM185" s="327"/>
      <c r="DTN185" s="327"/>
      <c r="DTO185" s="327"/>
      <c r="DTP185" s="327"/>
      <c r="DTQ185" s="327"/>
      <c r="DTR185" s="327"/>
      <c r="DTS185" s="327"/>
      <c r="DTT185" s="327"/>
      <c r="DTU185" s="327"/>
      <c r="DTV185" s="327"/>
      <c r="DTW185" s="327"/>
      <c r="DTX185" s="327"/>
      <c r="DTY185" s="327"/>
      <c r="DTZ185" s="327"/>
      <c r="DUA185" s="327"/>
      <c r="DUB185" s="327"/>
      <c r="DUC185" s="327"/>
      <c r="DUD185" s="327"/>
      <c r="DUE185" s="327"/>
      <c r="DUF185" s="327"/>
      <c r="DUG185" s="327"/>
      <c r="DUH185" s="327"/>
      <c r="DUI185" s="327"/>
      <c r="DUJ185" s="327"/>
      <c r="DUK185" s="327"/>
      <c r="DUL185" s="327"/>
      <c r="DUM185" s="327"/>
      <c r="DUN185" s="327"/>
      <c r="DUO185" s="327"/>
      <c r="DUP185" s="327"/>
      <c r="DUQ185" s="327"/>
      <c r="DUR185" s="327"/>
      <c r="DUS185" s="327"/>
      <c r="DUT185" s="327"/>
      <c r="DUU185" s="327"/>
      <c r="DUV185" s="327"/>
      <c r="DUW185" s="327"/>
      <c r="DUX185" s="327"/>
      <c r="DUY185" s="327"/>
      <c r="DUZ185" s="327"/>
      <c r="DVA185" s="327"/>
      <c r="DVB185" s="327"/>
      <c r="DVC185" s="327"/>
      <c r="DVD185" s="327"/>
      <c r="DVE185" s="327"/>
      <c r="DVF185" s="327"/>
      <c r="DVG185" s="327"/>
      <c r="DVH185" s="327"/>
      <c r="DVI185" s="327"/>
      <c r="DVJ185" s="327"/>
      <c r="DVK185" s="327"/>
      <c r="DVL185" s="327"/>
      <c r="DVM185" s="327"/>
      <c r="DVN185" s="327"/>
      <c r="DVO185" s="327"/>
      <c r="DVP185" s="327"/>
      <c r="DVQ185" s="327"/>
      <c r="DVR185" s="327"/>
      <c r="DVS185" s="327"/>
      <c r="DVT185" s="327"/>
      <c r="DVU185" s="327"/>
      <c r="DVV185" s="327"/>
      <c r="DVW185" s="327"/>
      <c r="DVX185" s="327"/>
      <c r="DVY185" s="327"/>
      <c r="DVZ185" s="327"/>
      <c r="DWA185" s="327"/>
      <c r="DWB185" s="327"/>
      <c r="DWC185" s="327"/>
      <c r="DWD185" s="327"/>
      <c r="DWE185" s="327"/>
      <c r="DWF185" s="327"/>
      <c r="DWG185" s="327"/>
      <c r="DWH185" s="327"/>
      <c r="DWI185" s="327"/>
      <c r="DWJ185" s="327"/>
      <c r="DWK185" s="327"/>
      <c r="DWL185" s="327"/>
      <c r="DWM185" s="327"/>
      <c r="DWN185" s="327"/>
      <c r="DWO185" s="327"/>
      <c r="DWP185" s="327"/>
      <c r="DWQ185" s="327"/>
      <c r="DWR185" s="327"/>
      <c r="DWS185" s="327"/>
      <c r="DWT185" s="327"/>
      <c r="DWU185" s="327"/>
      <c r="DWV185" s="327"/>
      <c r="DWW185" s="327"/>
      <c r="DWX185" s="327"/>
      <c r="DWY185" s="327"/>
      <c r="DWZ185" s="327"/>
      <c r="DXA185" s="327"/>
      <c r="DXB185" s="327"/>
      <c r="DXC185" s="327"/>
      <c r="DXD185" s="327"/>
      <c r="DXE185" s="327"/>
      <c r="DXF185" s="327"/>
      <c r="DXG185" s="327"/>
      <c r="DXH185" s="327"/>
      <c r="DXI185" s="327"/>
      <c r="DXJ185" s="327"/>
      <c r="DXK185" s="327"/>
      <c r="DXL185" s="327"/>
      <c r="DXM185" s="327"/>
      <c r="DXN185" s="327"/>
      <c r="DXO185" s="327"/>
      <c r="DXP185" s="327"/>
      <c r="DXQ185" s="327"/>
      <c r="DXR185" s="327"/>
      <c r="DXS185" s="327"/>
      <c r="DXT185" s="327"/>
      <c r="DXU185" s="327"/>
      <c r="DXV185" s="327"/>
      <c r="DXW185" s="327"/>
      <c r="DXX185" s="327"/>
      <c r="DXY185" s="327"/>
      <c r="DXZ185" s="327"/>
      <c r="DYA185" s="327"/>
      <c r="DYB185" s="327"/>
      <c r="DYC185" s="327"/>
      <c r="DYD185" s="327"/>
      <c r="DYE185" s="327"/>
      <c r="DYF185" s="327"/>
      <c r="DYG185" s="327"/>
      <c r="DYH185" s="327"/>
      <c r="DYI185" s="327"/>
      <c r="DYJ185" s="327"/>
      <c r="DYK185" s="327"/>
      <c r="DYL185" s="327"/>
      <c r="DYM185" s="327"/>
      <c r="DYN185" s="327"/>
      <c r="DYO185" s="327"/>
      <c r="DYP185" s="327"/>
      <c r="DYQ185" s="327"/>
      <c r="DYR185" s="327"/>
      <c r="DYS185" s="327"/>
      <c r="DYT185" s="327"/>
      <c r="DYU185" s="327"/>
      <c r="DYV185" s="327"/>
      <c r="DYW185" s="327"/>
      <c r="DYX185" s="327"/>
      <c r="DYY185" s="327"/>
      <c r="DYZ185" s="327"/>
      <c r="DZA185" s="327"/>
      <c r="DZB185" s="327"/>
      <c r="DZC185" s="327"/>
      <c r="DZD185" s="327"/>
      <c r="DZE185" s="327"/>
      <c r="DZF185" s="327"/>
      <c r="DZG185" s="327"/>
      <c r="DZH185" s="327"/>
      <c r="DZI185" s="327"/>
      <c r="DZJ185" s="327"/>
      <c r="DZK185" s="327"/>
      <c r="DZL185" s="327"/>
      <c r="DZM185" s="327"/>
      <c r="DZN185" s="327"/>
      <c r="DZO185" s="327"/>
      <c r="DZP185" s="327"/>
      <c r="DZQ185" s="327"/>
      <c r="DZR185" s="327"/>
      <c r="DZS185" s="327"/>
      <c r="DZT185" s="327"/>
      <c r="DZU185" s="327"/>
      <c r="DZV185" s="327"/>
      <c r="DZW185" s="327"/>
      <c r="DZX185" s="327"/>
      <c r="DZY185" s="327"/>
      <c r="DZZ185" s="327"/>
      <c r="EAA185" s="327"/>
      <c r="EAB185" s="327"/>
      <c r="EAC185" s="327"/>
      <c r="EAD185" s="327"/>
      <c r="EAE185" s="327"/>
      <c r="EAF185" s="327"/>
      <c r="EAG185" s="327"/>
      <c r="EAH185" s="327"/>
      <c r="EAI185" s="327"/>
      <c r="EAJ185" s="327"/>
      <c r="EAK185" s="327"/>
      <c r="EAL185" s="327"/>
      <c r="EAM185" s="327"/>
      <c r="EAN185" s="327"/>
      <c r="EAO185" s="327"/>
      <c r="EAP185" s="327"/>
      <c r="EAQ185" s="327"/>
      <c r="EAR185" s="327"/>
      <c r="EAS185" s="327"/>
      <c r="EAT185" s="327"/>
      <c r="EAU185" s="327"/>
      <c r="EAV185" s="327"/>
      <c r="EAW185" s="327"/>
      <c r="EAX185" s="327"/>
      <c r="EAY185" s="327"/>
      <c r="EAZ185" s="327"/>
      <c r="EBA185" s="327"/>
      <c r="EBB185" s="327"/>
      <c r="EBC185" s="327"/>
      <c r="EBD185" s="327"/>
      <c r="EBE185" s="327"/>
      <c r="EBF185" s="327"/>
      <c r="EBG185" s="327"/>
      <c r="EBH185" s="327"/>
      <c r="EBI185" s="327"/>
      <c r="EBJ185" s="327"/>
      <c r="EBK185" s="327"/>
      <c r="EBL185" s="327"/>
      <c r="EBM185" s="327"/>
      <c r="EBN185" s="327"/>
      <c r="EBO185" s="327"/>
      <c r="EBP185" s="327"/>
      <c r="EBQ185" s="327"/>
      <c r="EBR185" s="327"/>
      <c r="EBS185" s="327"/>
      <c r="EBT185" s="327"/>
      <c r="EBU185" s="327"/>
      <c r="EBV185" s="327"/>
      <c r="EBW185" s="327"/>
      <c r="EBX185" s="327"/>
      <c r="EBY185" s="327"/>
      <c r="EBZ185" s="327"/>
      <c r="ECA185" s="327"/>
      <c r="ECB185" s="327"/>
      <c r="ECC185" s="327"/>
      <c r="ECD185" s="327"/>
      <c r="ECE185" s="327"/>
      <c r="ECF185" s="327"/>
      <c r="ECG185" s="327"/>
      <c r="ECH185" s="327"/>
      <c r="ECI185" s="327"/>
      <c r="ECJ185" s="327"/>
      <c r="ECK185" s="327"/>
      <c r="ECL185" s="327"/>
      <c r="ECM185" s="327"/>
      <c r="ECN185" s="327"/>
      <c r="ECO185" s="327"/>
      <c r="ECP185" s="327"/>
      <c r="ECQ185" s="327"/>
      <c r="ECR185" s="327"/>
      <c r="ECS185" s="327"/>
      <c r="ECT185" s="327"/>
      <c r="ECU185" s="327"/>
      <c r="ECV185" s="327"/>
      <c r="ECW185" s="327"/>
      <c r="ECX185" s="327"/>
      <c r="ECY185" s="327"/>
      <c r="ECZ185" s="327"/>
      <c r="EDA185" s="327"/>
      <c r="EDB185" s="327"/>
      <c r="EDC185" s="327"/>
      <c r="EDD185" s="327"/>
      <c r="EDE185" s="327"/>
      <c r="EDF185" s="327"/>
      <c r="EDG185" s="327"/>
      <c r="EDH185" s="327"/>
      <c r="EDI185" s="327"/>
      <c r="EDJ185" s="327"/>
      <c r="EDK185" s="327"/>
      <c r="EDL185" s="327"/>
      <c r="EDM185" s="327"/>
      <c r="EDN185" s="327"/>
      <c r="EDO185" s="327"/>
      <c r="EDP185" s="327"/>
      <c r="EDQ185" s="327"/>
      <c r="EDR185" s="327"/>
      <c r="EDS185" s="327"/>
      <c r="EDT185" s="327"/>
      <c r="EDU185" s="327"/>
      <c r="EDV185" s="327"/>
      <c r="EDW185" s="327"/>
      <c r="EDX185" s="327"/>
      <c r="EDY185" s="327"/>
      <c r="EDZ185" s="327"/>
      <c r="EEA185" s="327"/>
      <c r="EEB185" s="327"/>
      <c r="EEC185" s="327"/>
      <c r="EED185" s="327"/>
      <c r="EEE185" s="327"/>
      <c r="EEF185" s="327"/>
      <c r="EEG185" s="327"/>
      <c r="EEH185" s="327"/>
      <c r="EEI185" s="327"/>
      <c r="EEJ185" s="327"/>
      <c r="EEK185" s="327"/>
      <c r="EEL185" s="327"/>
      <c r="EEM185" s="327"/>
      <c r="EEN185" s="327"/>
      <c r="EEO185" s="327"/>
      <c r="EEP185" s="327"/>
      <c r="EEQ185" s="327"/>
      <c r="EER185" s="327"/>
      <c r="EES185" s="327"/>
      <c r="EET185" s="327"/>
      <c r="EEU185" s="327"/>
      <c r="EEV185" s="327"/>
      <c r="EEW185" s="327"/>
      <c r="EEX185" s="327"/>
      <c r="EEY185" s="327"/>
      <c r="EEZ185" s="327"/>
      <c r="EFA185" s="327"/>
      <c r="EFB185" s="327"/>
      <c r="EFC185" s="327"/>
      <c r="EFD185" s="327"/>
      <c r="EFE185" s="327"/>
      <c r="EFF185" s="327"/>
      <c r="EFG185" s="327"/>
      <c r="EFH185" s="327"/>
      <c r="EFI185" s="327"/>
      <c r="EFJ185" s="327"/>
      <c r="EFK185" s="327"/>
      <c r="EFL185" s="327"/>
      <c r="EFM185" s="327"/>
      <c r="EFN185" s="327"/>
      <c r="EFO185" s="327"/>
      <c r="EFP185" s="327"/>
      <c r="EFQ185" s="327"/>
      <c r="EFR185" s="327"/>
      <c r="EFS185" s="327"/>
      <c r="EFT185" s="327"/>
      <c r="EFU185" s="327"/>
      <c r="EFV185" s="327"/>
      <c r="EFW185" s="327"/>
      <c r="EFX185" s="327"/>
      <c r="EFY185" s="327"/>
      <c r="EFZ185" s="327"/>
      <c r="EGA185" s="327"/>
      <c r="EGB185" s="327"/>
      <c r="EGC185" s="327"/>
      <c r="EGD185" s="327"/>
      <c r="EGE185" s="327"/>
      <c r="EGF185" s="327"/>
      <c r="EGG185" s="327"/>
      <c r="EGH185" s="327"/>
      <c r="EGI185" s="327"/>
      <c r="EGJ185" s="327"/>
      <c r="EGK185" s="327"/>
      <c r="EGL185" s="327"/>
      <c r="EGM185" s="327"/>
      <c r="EGN185" s="327"/>
      <c r="EGO185" s="327"/>
      <c r="EGP185" s="327"/>
      <c r="EGQ185" s="327"/>
      <c r="EGR185" s="327"/>
      <c r="EGS185" s="327"/>
      <c r="EGT185" s="327"/>
      <c r="EGU185" s="327"/>
      <c r="EGV185" s="327"/>
      <c r="EGW185" s="327"/>
      <c r="EGX185" s="327"/>
      <c r="EGY185" s="327"/>
      <c r="EGZ185" s="327"/>
      <c r="EHA185" s="327"/>
      <c r="EHB185" s="327"/>
      <c r="EHC185" s="327"/>
      <c r="EHD185" s="327"/>
      <c r="EHE185" s="327"/>
      <c r="EHF185" s="327"/>
      <c r="EHG185" s="327"/>
      <c r="EHH185" s="327"/>
      <c r="EHI185" s="327"/>
      <c r="EHJ185" s="327"/>
      <c r="EHK185" s="327"/>
      <c r="EHL185" s="327"/>
      <c r="EHM185" s="327"/>
      <c r="EHN185" s="327"/>
      <c r="EHO185" s="327"/>
      <c r="EHP185" s="327"/>
      <c r="EHQ185" s="327"/>
      <c r="EHR185" s="327"/>
      <c r="EHS185" s="327"/>
      <c r="EHT185" s="327"/>
      <c r="EHU185" s="327"/>
      <c r="EHV185" s="327"/>
      <c r="EHW185" s="327"/>
      <c r="EHX185" s="327"/>
      <c r="EHY185" s="327"/>
      <c r="EHZ185" s="327"/>
      <c r="EIA185" s="327"/>
      <c r="EIB185" s="327"/>
      <c r="EIC185" s="327"/>
      <c r="EID185" s="327"/>
      <c r="EIE185" s="327"/>
      <c r="EIF185" s="327"/>
      <c r="EIG185" s="327"/>
      <c r="EIH185" s="327"/>
      <c r="EII185" s="327"/>
      <c r="EIJ185" s="327"/>
      <c r="EIK185" s="327"/>
      <c r="EIL185" s="327"/>
      <c r="EIM185" s="327"/>
      <c r="EIN185" s="327"/>
      <c r="EIO185" s="327"/>
      <c r="EIP185" s="327"/>
      <c r="EIQ185" s="327"/>
      <c r="EIR185" s="327"/>
      <c r="EIS185" s="327"/>
      <c r="EIT185" s="327"/>
      <c r="EIU185" s="327"/>
      <c r="EIV185" s="327"/>
      <c r="EIW185" s="327"/>
      <c r="EIX185" s="327"/>
      <c r="EIY185" s="327"/>
      <c r="EIZ185" s="327"/>
      <c r="EJA185" s="327"/>
      <c r="EJB185" s="327"/>
      <c r="EJC185" s="327"/>
      <c r="EJD185" s="327"/>
      <c r="EJE185" s="327"/>
      <c r="EJF185" s="327"/>
      <c r="EJG185" s="327"/>
      <c r="EJH185" s="327"/>
      <c r="EJI185" s="327"/>
      <c r="EJJ185" s="327"/>
      <c r="EJK185" s="327"/>
      <c r="EJL185" s="327"/>
      <c r="EJM185" s="327"/>
      <c r="EJN185" s="327"/>
      <c r="EJO185" s="327"/>
      <c r="EJP185" s="327"/>
      <c r="EJQ185" s="327"/>
      <c r="EJR185" s="327"/>
      <c r="EJS185" s="327"/>
      <c r="EJT185" s="327"/>
      <c r="EJU185" s="327"/>
      <c r="EJV185" s="327"/>
      <c r="EJW185" s="327"/>
      <c r="EJX185" s="327"/>
      <c r="EJY185" s="327"/>
      <c r="EJZ185" s="327"/>
      <c r="EKA185" s="327"/>
      <c r="EKB185" s="327"/>
      <c r="EKC185" s="327"/>
      <c r="EKD185" s="327"/>
      <c r="EKE185" s="327"/>
      <c r="EKF185" s="327"/>
      <c r="EKG185" s="327"/>
      <c r="EKH185" s="327"/>
      <c r="EKI185" s="327"/>
      <c r="EKJ185" s="327"/>
      <c r="EKK185" s="327"/>
      <c r="EKL185" s="327"/>
      <c r="EKM185" s="327"/>
      <c r="EKN185" s="327"/>
      <c r="EKO185" s="327"/>
      <c r="EKP185" s="327"/>
      <c r="EKQ185" s="327"/>
      <c r="EKR185" s="327"/>
      <c r="EKS185" s="327"/>
      <c r="EKT185" s="327"/>
      <c r="EKU185" s="327"/>
      <c r="EKV185" s="327"/>
      <c r="EKW185" s="327"/>
      <c r="EKX185" s="327"/>
      <c r="EKY185" s="327"/>
      <c r="EKZ185" s="327"/>
      <c r="ELA185" s="327"/>
      <c r="ELB185" s="327"/>
      <c r="ELC185" s="327"/>
      <c r="ELD185" s="327"/>
      <c r="ELE185" s="327"/>
      <c r="ELF185" s="327"/>
      <c r="ELG185" s="327"/>
      <c r="ELH185" s="327"/>
      <c r="ELI185" s="327"/>
      <c r="ELJ185" s="327"/>
      <c r="ELK185" s="327"/>
      <c r="ELL185" s="327"/>
      <c r="ELM185" s="327"/>
      <c r="ELN185" s="327"/>
      <c r="ELO185" s="327"/>
      <c r="ELP185" s="327"/>
      <c r="ELQ185" s="327"/>
      <c r="ELR185" s="327"/>
      <c r="ELS185" s="327"/>
      <c r="ELT185" s="327"/>
      <c r="ELU185" s="327"/>
      <c r="ELV185" s="327"/>
      <c r="ELW185" s="327"/>
      <c r="ELX185" s="327"/>
      <c r="ELY185" s="327"/>
      <c r="ELZ185" s="327"/>
      <c r="EMA185" s="327"/>
      <c r="EMB185" s="327"/>
      <c r="EMC185" s="327"/>
      <c r="EMD185" s="327"/>
      <c r="EME185" s="327"/>
      <c r="EMF185" s="327"/>
      <c r="EMG185" s="327"/>
      <c r="EMH185" s="327"/>
      <c r="EMI185" s="327"/>
      <c r="EMJ185" s="327"/>
      <c r="EMK185" s="327"/>
      <c r="EML185" s="327"/>
      <c r="EMM185" s="327"/>
      <c r="EMN185" s="327"/>
      <c r="EMO185" s="327"/>
      <c r="EMP185" s="327"/>
      <c r="EMQ185" s="327"/>
      <c r="EMR185" s="327"/>
      <c r="EMS185" s="327"/>
      <c r="EMT185" s="327"/>
      <c r="EMU185" s="327"/>
      <c r="EMV185" s="327"/>
      <c r="EMW185" s="327"/>
      <c r="EMX185" s="327"/>
      <c r="EMY185" s="327"/>
      <c r="EMZ185" s="327"/>
      <c r="ENA185" s="327"/>
      <c r="ENB185" s="327"/>
      <c r="ENC185" s="327"/>
      <c r="END185" s="327"/>
      <c r="ENE185" s="327"/>
      <c r="ENF185" s="327"/>
      <c r="ENG185" s="327"/>
      <c r="ENH185" s="327"/>
      <c r="ENI185" s="327"/>
      <c r="ENJ185" s="327"/>
      <c r="ENK185" s="327"/>
      <c r="ENL185" s="327"/>
      <c r="ENM185" s="327"/>
      <c r="ENN185" s="327"/>
      <c r="ENO185" s="327"/>
      <c r="ENP185" s="327"/>
      <c r="ENQ185" s="327"/>
      <c r="ENR185" s="327"/>
      <c r="ENS185" s="327"/>
      <c r="ENT185" s="327"/>
      <c r="ENU185" s="327"/>
      <c r="ENV185" s="327"/>
      <c r="ENW185" s="327"/>
      <c r="ENX185" s="327"/>
      <c r="ENY185" s="327"/>
      <c r="ENZ185" s="327"/>
      <c r="EOA185" s="327"/>
      <c r="EOB185" s="327"/>
      <c r="EOC185" s="327"/>
      <c r="EOD185" s="327"/>
      <c r="EOE185" s="327"/>
      <c r="EOF185" s="327"/>
      <c r="EOG185" s="327"/>
      <c r="EOH185" s="327"/>
      <c r="EOI185" s="327"/>
      <c r="EOJ185" s="327"/>
      <c r="EOK185" s="327"/>
      <c r="EOL185" s="327"/>
      <c r="EOM185" s="327"/>
      <c r="EON185" s="327"/>
      <c r="EOO185" s="327"/>
      <c r="EOP185" s="327"/>
      <c r="EOQ185" s="327"/>
      <c r="EOR185" s="327"/>
      <c r="EOS185" s="327"/>
      <c r="EOT185" s="327"/>
      <c r="EOU185" s="327"/>
      <c r="EOV185" s="327"/>
      <c r="EOW185" s="327"/>
      <c r="EOX185" s="327"/>
      <c r="EOY185" s="327"/>
      <c r="EOZ185" s="327"/>
      <c r="EPA185" s="327"/>
      <c r="EPB185" s="327"/>
      <c r="EPC185" s="327"/>
      <c r="EPD185" s="327"/>
      <c r="EPE185" s="327"/>
      <c r="EPF185" s="327"/>
      <c r="EPG185" s="327"/>
      <c r="EPH185" s="327"/>
      <c r="EPI185" s="327"/>
      <c r="EPJ185" s="327"/>
      <c r="EPK185" s="327"/>
      <c r="EPL185" s="327"/>
      <c r="EPM185" s="327"/>
      <c r="EPN185" s="327"/>
      <c r="EPO185" s="327"/>
      <c r="EPP185" s="327"/>
      <c r="EPQ185" s="327"/>
      <c r="EPR185" s="327"/>
      <c r="EPS185" s="327"/>
      <c r="EPT185" s="327"/>
      <c r="EPU185" s="327"/>
      <c r="EPV185" s="327"/>
      <c r="EPW185" s="327"/>
      <c r="EPX185" s="327"/>
      <c r="EPY185" s="327"/>
      <c r="EPZ185" s="327"/>
      <c r="EQA185" s="327"/>
      <c r="EQB185" s="327"/>
      <c r="EQC185" s="327"/>
      <c r="EQD185" s="327"/>
      <c r="EQE185" s="327"/>
      <c r="EQF185" s="327"/>
      <c r="EQG185" s="327"/>
      <c r="EQH185" s="327"/>
      <c r="EQI185" s="327"/>
      <c r="EQJ185" s="327"/>
      <c r="EQK185" s="327"/>
      <c r="EQL185" s="327"/>
      <c r="EQM185" s="327"/>
      <c r="EQN185" s="327"/>
      <c r="EQO185" s="327"/>
      <c r="EQP185" s="327"/>
      <c r="EQQ185" s="327"/>
      <c r="EQR185" s="327"/>
      <c r="EQS185" s="327"/>
      <c r="EQT185" s="327"/>
      <c r="EQU185" s="327"/>
      <c r="EQV185" s="327"/>
      <c r="EQW185" s="327"/>
      <c r="EQX185" s="327"/>
      <c r="EQY185" s="327"/>
      <c r="EQZ185" s="327"/>
      <c r="ERA185" s="327"/>
      <c r="ERB185" s="327"/>
      <c r="ERC185" s="327"/>
      <c r="ERD185" s="327"/>
      <c r="ERE185" s="327"/>
      <c r="ERF185" s="327"/>
      <c r="ERG185" s="327"/>
      <c r="ERH185" s="327"/>
      <c r="ERI185" s="327"/>
      <c r="ERJ185" s="327"/>
      <c r="ERK185" s="327"/>
      <c r="ERL185" s="327"/>
      <c r="ERM185" s="327"/>
      <c r="ERN185" s="327"/>
      <c r="ERO185" s="327"/>
      <c r="ERP185" s="327"/>
      <c r="ERQ185" s="327"/>
      <c r="ERR185" s="327"/>
      <c r="ERS185" s="327"/>
      <c r="ERT185" s="327"/>
      <c r="ERU185" s="327"/>
      <c r="ERV185" s="327"/>
      <c r="ERW185" s="327"/>
      <c r="ERX185" s="327"/>
      <c r="ERY185" s="327"/>
      <c r="ERZ185" s="327"/>
      <c r="ESA185" s="327"/>
      <c r="ESB185" s="327"/>
      <c r="ESC185" s="327"/>
      <c r="ESD185" s="327"/>
      <c r="ESE185" s="327"/>
      <c r="ESF185" s="327"/>
      <c r="ESG185" s="327"/>
      <c r="ESH185" s="327"/>
      <c r="ESI185" s="327"/>
      <c r="ESJ185" s="327"/>
      <c r="ESK185" s="327"/>
      <c r="ESL185" s="327"/>
      <c r="ESM185" s="327"/>
      <c r="ESN185" s="327"/>
      <c r="ESO185" s="327"/>
      <c r="ESP185" s="327"/>
      <c r="ESQ185" s="327"/>
      <c r="ESR185" s="327"/>
      <c r="ESS185" s="327"/>
      <c r="EST185" s="327"/>
      <c r="ESU185" s="327"/>
      <c r="ESV185" s="327"/>
      <c r="ESW185" s="327"/>
      <c r="ESX185" s="327"/>
      <c r="ESY185" s="327"/>
      <c r="ESZ185" s="327"/>
      <c r="ETA185" s="327"/>
      <c r="ETB185" s="327"/>
      <c r="ETC185" s="327"/>
      <c r="ETD185" s="327"/>
      <c r="ETE185" s="327"/>
      <c r="ETF185" s="327"/>
      <c r="ETG185" s="327"/>
      <c r="ETH185" s="327"/>
      <c r="ETI185" s="327"/>
      <c r="ETJ185" s="327"/>
      <c r="ETK185" s="327"/>
      <c r="ETL185" s="327"/>
      <c r="ETM185" s="327"/>
      <c r="ETN185" s="327"/>
      <c r="ETO185" s="327"/>
      <c r="ETP185" s="327"/>
      <c r="ETQ185" s="327"/>
      <c r="ETR185" s="327"/>
      <c r="ETS185" s="327"/>
      <c r="ETT185" s="327"/>
      <c r="ETU185" s="327"/>
      <c r="ETV185" s="327"/>
      <c r="ETW185" s="327"/>
      <c r="ETX185" s="327"/>
      <c r="ETY185" s="327"/>
      <c r="ETZ185" s="327"/>
      <c r="EUA185" s="327"/>
      <c r="EUB185" s="327"/>
      <c r="EUC185" s="327"/>
      <c r="EUD185" s="327"/>
      <c r="EUE185" s="327"/>
      <c r="EUF185" s="327"/>
      <c r="EUG185" s="327"/>
      <c r="EUH185" s="327"/>
      <c r="EUI185" s="327"/>
      <c r="EUJ185" s="327"/>
      <c r="EUK185" s="327"/>
      <c r="EUL185" s="327"/>
      <c r="EUM185" s="327"/>
      <c r="EUN185" s="327"/>
      <c r="EUO185" s="327"/>
      <c r="EUP185" s="327"/>
      <c r="EUQ185" s="327"/>
      <c r="EUR185" s="327"/>
      <c r="EUS185" s="327"/>
      <c r="EUT185" s="327"/>
      <c r="EUU185" s="327"/>
      <c r="EUV185" s="327"/>
      <c r="EUW185" s="327"/>
      <c r="EUX185" s="327"/>
      <c r="EUY185" s="327"/>
      <c r="EUZ185" s="327"/>
      <c r="EVA185" s="327"/>
      <c r="EVB185" s="327"/>
      <c r="EVC185" s="327"/>
      <c r="EVD185" s="327"/>
      <c r="EVE185" s="327"/>
      <c r="EVF185" s="327"/>
      <c r="EVG185" s="327"/>
      <c r="EVH185" s="327"/>
      <c r="EVI185" s="327"/>
      <c r="EVJ185" s="327"/>
      <c r="EVK185" s="327"/>
      <c r="EVL185" s="327"/>
      <c r="EVM185" s="327"/>
      <c r="EVN185" s="327"/>
      <c r="EVO185" s="327"/>
      <c r="EVP185" s="327"/>
      <c r="EVQ185" s="327"/>
      <c r="EVR185" s="327"/>
      <c r="EVS185" s="327"/>
      <c r="EVT185" s="327"/>
      <c r="EVU185" s="327"/>
      <c r="EVV185" s="327"/>
      <c r="EVW185" s="327"/>
      <c r="EVX185" s="327"/>
      <c r="EVY185" s="327"/>
      <c r="EVZ185" s="327"/>
      <c r="EWA185" s="327"/>
      <c r="EWB185" s="327"/>
      <c r="EWC185" s="327"/>
      <c r="EWD185" s="327"/>
      <c r="EWE185" s="327"/>
      <c r="EWF185" s="327"/>
      <c r="EWG185" s="327"/>
      <c r="EWH185" s="327"/>
      <c r="EWI185" s="327"/>
      <c r="EWJ185" s="327"/>
      <c r="EWK185" s="327"/>
      <c r="EWL185" s="327"/>
      <c r="EWM185" s="327"/>
      <c r="EWN185" s="327"/>
      <c r="EWO185" s="327"/>
      <c r="EWP185" s="327"/>
      <c r="EWQ185" s="327"/>
      <c r="EWR185" s="327"/>
      <c r="EWS185" s="327"/>
      <c r="EWT185" s="327"/>
      <c r="EWU185" s="327"/>
      <c r="EWV185" s="327"/>
      <c r="EWW185" s="327"/>
      <c r="EWX185" s="327"/>
      <c r="EWY185" s="327"/>
      <c r="EWZ185" s="327"/>
      <c r="EXA185" s="327"/>
      <c r="EXB185" s="327"/>
      <c r="EXC185" s="327"/>
      <c r="EXD185" s="327"/>
      <c r="EXE185" s="327"/>
      <c r="EXF185" s="327"/>
      <c r="EXG185" s="327"/>
      <c r="EXH185" s="327"/>
      <c r="EXI185" s="327"/>
      <c r="EXJ185" s="327"/>
      <c r="EXK185" s="327"/>
      <c r="EXL185" s="327"/>
      <c r="EXM185" s="327"/>
      <c r="EXN185" s="327"/>
      <c r="EXO185" s="327"/>
      <c r="EXP185" s="327"/>
      <c r="EXQ185" s="327"/>
      <c r="EXR185" s="327"/>
      <c r="EXS185" s="327"/>
      <c r="EXT185" s="327"/>
      <c r="EXU185" s="327"/>
      <c r="EXV185" s="327"/>
      <c r="EXW185" s="327"/>
      <c r="EXX185" s="327"/>
      <c r="EXY185" s="327"/>
      <c r="EXZ185" s="327"/>
      <c r="EYA185" s="327"/>
      <c r="EYB185" s="327"/>
      <c r="EYC185" s="327"/>
      <c r="EYD185" s="327"/>
      <c r="EYE185" s="327"/>
      <c r="EYF185" s="327"/>
      <c r="EYG185" s="327"/>
      <c r="EYH185" s="327"/>
      <c r="EYI185" s="327"/>
      <c r="EYJ185" s="327"/>
      <c r="EYK185" s="327"/>
      <c r="EYL185" s="327"/>
      <c r="EYM185" s="327"/>
      <c r="EYN185" s="327"/>
      <c r="EYO185" s="327"/>
      <c r="EYP185" s="327"/>
      <c r="EYQ185" s="327"/>
      <c r="EYR185" s="327"/>
      <c r="EYS185" s="327"/>
      <c r="EYT185" s="327"/>
      <c r="EYU185" s="327"/>
      <c r="EYV185" s="327"/>
      <c r="EYW185" s="327"/>
      <c r="EYX185" s="327"/>
      <c r="EYY185" s="327"/>
      <c r="EYZ185" s="327"/>
      <c r="EZA185" s="327"/>
      <c r="EZB185" s="327"/>
      <c r="EZC185" s="327"/>
      <c r="EZD185" s="327"/>
      <c r="EZE185" s="327"/>
      <c r="EZF185" s="327"/>
      <c r="EZG185" s="327"/>
      <c r="EZH185" s="327"/>
      <c r="EZI185" s="327"/>
      <c r="EZJ185" s="327"/>
      <c r="EZK185" s="327"/>
      <c r="EZL185" s="327"/>
      <c r="EZM185" s="327"/>
      <c r="EZN185" s="327"/>
      <c r="EZO185" s="327"/>
      <c r="EZP185" s="327"/>
      <c r="EZQ185" s="327"/>
      <c r="EZR185" s="327"/>
      <c r="EZS185" s="327"/>
      <c r="EZT185" s="327"/>
      <c r="EZU185" s="327"/>
      <c r="EZV185" s="327"/>
      <c r="EZW185" s="327"/>
      <c r="EZX185" s="327"/>
      <c r="EZY185" s="327"/>
      <c r="EZZ185" s="327"/>
      <c r="FAA185" s="327"/>
      <c r="FAB185" s="327"/>
      <c r="FAC185" s="327"/>
      <c r="FAD185" s="327"/>
      <c r="FAE185" s="327"/>
      <c r="FAF185" s="327"/>
      <c r="FAG185" s="327"/>
      <c r="FAH185" s="327"/>
      <c r="FAI185" s="327"/>
      <c r="FAJ185" s="327"/>
      <c r="FAK185" s="327"/>
      <c r="FAL185" s="327"/>
      <c r="FAM185" s="327"/>
      <c r="FAN185" s="327"/>
      <c r="FAO185" s="327"/>
      <c r="FAP185" s="327"/>
      <c r="FAQ185" s="327"/>
      <c r="FAR185" s="327"/>
      <c r="FAS185" s="327"/>
      <c r="FAT185" s="327"/>
      <c r="FAU185" s="327"/>
      <c r="FAV185" s="327"/>
      <c r="FAW185" s="327"/>
      <c r="FAX185" s="327"/>
      <c r="FAY185" s="327"/>
      <c r="FAZ185" s="327"/>
      <c r="FBA185" s="327"/>
      <c r="FBB185" s="327"/>
      <c r="FBC185" s="327"/>
      <c r="FBD185" s="327"/>
      <c r="FBE185" s="327"/>
      <c r="FBF185" s="327"/>
      <c r="FBG185" s="327"/>
      <c r="FBH185" s="327"/>
      <c r="FBI185" s="327"/>
      <c r="FBJ185" s="327"/>
      <c r="FBK185" s="327"/>
      <c r="FBL185" s="327"/>
      <c r="FBM185" s="327"/>
      <c r="FBN185" s="327"/>
      <c r="FBO185" s="327"/>
      <c r="FBP185" s="327"/>
      <c r="FBQ185" s="327"/>
      <c r="FBR185" s="327"/>
      <c r="FBS185" s="327"/>
      <c r="FBT185" s="327"/>
      <c r="FBU185" s="327"/>
      <c r="FBV185" s="327"/>
      <c r="FBW185" s="327"/>
      <c r="FBX185" s="327"/>
      <c r="FBY185" s="327"/>
      <c r="FBZ185" s="327"/>
      <c r="FCA185" s="327"/>
      <c r="FCB185" s="327"/>
      <c r="FCC185" s="327"/>
      <c r="FCD185" s="327"/>
      <c r="FCE185" s="327"/>
      <c r="FCF185" s="327"/>
      <c r="FCG185" s="327"/>
      <c r="FCH185" s="327"/>
      <c r="FCI185" s="327"/>
      <c r="FCJ185" s="327"/>
      <c r="FCK185" s="327"/>
      <c r="FCL185" s="327"/>
      <c r="FCM185" s="327"/>
      <c r="FCN185" s="327"/>
      <c r="FCO185" s="327"/>
      <c r="FCP185" s="327"/>
      <c r="FCQ185" s="327"/>
      <c r="FCR185" s="327"/>
      <c r="FCS185" s="327"/>
      <c r="FCT185" s="327"/>
      <c r="FCU185" s="327"/>
      <c r="FCV185" s="327"/>
      <c r="FCW185" s="327"/>
      <c r="FCX185" s="327"/>
      <c r="FCY185" s="327"/>
      <c r="FCZ185" s="327"/>
      <c r="FDA185" s="327"/>
      <c r="FDB185" s="327"/>
      <c r="FDC185" s="327"/>
      <c r="FDD185" s="327"/>
      <c r="FDE185" s="327"/>
      <c r="FDF185" s="327"/>
      <c r="FDG185" s="327"/>
      <c r="FDH185" s="327"/>
      <c r="FDI185" s="327"/>
      <c r="FDJ185" s="327"/>
      <c r="FDK185" s="327"/>
      <c r="FDL185" s="327"/>
      <c r="FDM185" s="327"/>
      <c r="FDN185" s="327"/>
      <c r="FDO185" s="327"/>
      <c r="FDP185" s="327"/>
      <c r="FDQ185" s="327"/>
      <c r="FDR185" s="327"/>
      <c r="FDS185" s="327"/>
      <c r="FDT185" s="327"/>
      <c r="FDU185" s="327"/>
      <c r="FDV185" s="327"/>
      <c r="FDW185" s="327"/>
      <c r="FDX185" s="327"/>
      <c r="FDY185" s="327"/>
      <c r="FDZ185" s="327"/>
      <c r="FEA185" s="327"/>
      <c r="FEB185" s="327"/>
      <c r="FEC185" s="327"/>
      <c r="FED185" s="327"/>
      <c r="FEE185" s="327"/>
      <c r="FEF185" s="327"/>
      <c r="FEG185" s="327"/>
      <c r="FEH185" s="327"/>
      <c r="FEI185" s="327"/>
      <c r="FEJ185" s="327"/>
      <c r="FEK185" s="327"/>
      <c r="FEL185" s="327"/>
      <c r="FEM185" s="327"/>
      <c r="FEN185" s="327"/>
      <c r="FEO185" s="327"/>
      <c r="FEP185" s="327"/>
      <c r="FEQ185" s="327"/>
      <c r="FER185" s="327"/>
      <c r="FES185" s="327"/>
      <c r="FET185" s="327"/>
      <c r="FEU185" s="327"/>
      <c r="FEV185" s="327"/>
      <c r="FEW185" s="327"/>
      <c r="FEX185" s="327"/>
      <c r="FEY185" s="327"/>
      <c r="FEZ185" s="327"/>
      <c r="FFA185" s="327"/>
      <c r="FFB185" s="327"/>
      <c r="FFC185" s="327"/>
      <c r="FFD185" s="327"/>
      <c r="FFE185" s="327"/>
      <c r="FFF185" s="327"/>
      <c r="FFG185" s="327"/>
      <c r="FFH185" s="327"/>
      <c r="FFI185" s="327"/>
      <c r="FFJ185" s="327"/>
      <c r="FFK185" s="327"/>
      <c r="FFL185" s="327"/>
      <c r="FFM185" s="327"/>
      <c r="FFN185" s="327"/>
      <c r="FFO185" s="327"/>
      <c r="FFP185" s="327"/>
      <c r="FFQ185" s="327"/>
      <c r="FFR185" s="327"/>
      <c r="FFS185" s="327"/>
      <c r="FFT185" s="327"/>
      <c r="FFU185" s="327"/>
      <c r="FFV185" s="327"/>
      <c r="FFW185" s="327"/>
      <c r="FFX185" s="327"/>
      <c r="FFY185" s="327"/>
      <c r="FFZ185" s="327"/>
      <c r="FGA185" s="327"/>
      <c r="FGB185" s="327"/>
      <c r="FGC185" s="327"/>
      <c r="FGD185" s="327"/>
      <c r="FGE185" s="327"/>
      <c r="FGF185" s="327"/>
      <c r="FGG185" s="327"/>
      <c r="FGH185" s="327"/>
      <c r="FGI185" s="327"/>
      <c r="FGJ185" s="327"/>
      <c r="FGK185" s="327"/>
      <c r="FGL185" s="327"/>
      <c r="FGM185" s="327"/>
      <c r="FGN185" s="327"/>
      <c r="FGO185" s="327"/>
      <c r="FGP185" s="327"/>
      <c r="FGQ185" s="327"/>
      <c r="FGR185" s="327"/>
      <c r="FGS185" s="327"/>
      <c r="FGT185" s="327"/>
      <c r="FGU185" s="327"/>
      <c r="FGV185" s="327"/>
      <c r="FGW185" s="327"/>
      <c r="FGX185" s="327"/>
      <c r="FGY185" s="327"/>
      <c r="FGZ185" s="327"/>
      <c r="FHA185" s="327"/>
      <c r="FHB185" s="327"/>
      <c r="FHC185" s="327"/>
      <c r="FHD185" s="327"/>
      <c r="FHE185" s="327"/>
      <c r="FHF185" s="327"/>
      <c r="FHG185" s="327"/>
      <c r="FHH185" s="327"/>
      <c r="FHI185" s="327"/>
      <c r="FHJ185" s="327"/>
      <c r="FHK185" s="327"/>
      <c r="FHL185" s="327"/>
      <c r="FHM185" s="327"/>
      <c r="FHN185" s="327"/>
      <c r="FHO185" s="327"/>
      <c r="FHP185" s="327"/>
      <c r="FHQ185" s="327"/>
      <c r="FHR185" s="327"/>
      <c r="FHS185" s="327"/>
      <c r="FHT185" s="327"/>
      <c r="FHU185" s="327"/>
      <c r="FHV185" s="327"/>
      <c r="FHW185" s="327"/>
      <c r="FHX185" s="327"/>
      <c r="FHY185" s="327"/>
      <c r="FHZ185" s="327"/>
      <c r="FIA185" s="327"/>
      <c r="FIB185" s="327"/>
      <c r="FIC185" s="327"/>
      <c r="FID185" s="327"/>
      <c r="FIE185" s="327"/>
      <c r="FIF185" s="327"/>
      <c r="FIG185" s="327"/>
      <c r="FIH185" s="327"/>
      <c r="FII185" s="327"/>
      <c r="FIJ185" s="327"/>
      <c r="FIK185" s="327"/>
      <c r="FIL185" s="327"/>
      <c r="FIM185" s="327"/>
      <c r="FIN185" s="327"/>
      <c r="FIO185" s="327"/>
      <c r="FIP185" s="327"/>
      <c r="FIQ185" s="327"/>
      <c r="FIR185" s="327"/>
      <c r="FIS185" s="327"/>
      <c r="FIT185" s="327"/>
      <c r="FIU185" s="327"/>
      <c r="FIV185" s="327"/>
      <c r="FIW185" s="327"/>
      <c r="FIX185" s="327"/>
      <c r="FIY185" s="327"/>
      <c r="FIZ185" s="327"/>
      <c r="FJA185" s="327"/>
      <c r="FJB185" s="327"/>
      <c r="FJC185" s="327"/>
      <c r="FJD185" s="327"/>
      <c r="FJE185" s="327"/>
      <c r="FJF185" s="327"/>
      <c r="FJG185" s="327"/>
      <c r="FJH185" s="327"/>
      <c r="FJI185" s="327"/>
      <c r="FJJ185" s="327"/>
      <c r="FJK185" s="327"/>
      <c r="FJL185" s="327"/>
      <c r="FJM185" s="327"/>
      <c r="FJN185" s="327"/>
      <c r="FJO185" s="327"/>
      <c r="FJP185" s="327"/>
      <c r="FJQ185" s="327"/>
      <c r="FJR185" s="327"/>
      <c r="FJS185" s="327"/>
      <c r="FJT185" s="327"/>
      <c r="FJU185" s="327"/>
      <c r="FJV185" s="327"/>
      <c r="FJW185" s="327"/>
      <c r="FJX185" s="327"/>
      <c r="FJY185" s="327"/>
      <c r="FJZ185" s="327"/>
      <c r="FKA185" s="327"/>
      <c r="FKB185" s="327"/>
      <c r="FKC185" s="327"/>
      <c r="FKD185" s="327"/>
      <c r="FKE185" s="327"/>
      <c r="FKF185" s="327"/>
      <c r="FKG185" s="327"/>
      <c r="FKH185" s="327"/>
      <c r="FKI185" s="327"/>
      <c r="FKJ185" s="327"/>
      <c r="FKK185" s="327"/>
      <c r="FKL185" s="327"/>
      <c r="FKM185" s="327"/>
      <c r="FKN185" s="327"/>
      <c r="FKO185" s="327"/>
      <c r="FKP185" s="327"/>
      <c r="FKQ185" s="327"/>
      <c r="FKR185" s="327"/>
      <c r="FKS185" s="327"/>
      <c r="FKT185" s="327"/>
      <c r="FKU185" s="327"/>
      <c r="FKV185" s="327"/>
      <c r="FKW185" s="327"/>
      <c r="FKX185" s="327"/>
      <c r="FKY185" s="327"/>
      <c r="FKZ185" s="327"/>
      <c r="FLA185" s="327"/>
      <c r="FLB185" s="327"/>
      <c r="FLC185" s="327"/>
      <c r="FLD185" s="327"/>
      <c r="FLE185" s="327"/>
      <c r="FLF185" s="327"/>
      <c r="FLG185" s="327"/>
      <c r="FLH185" s="327"/>
      <c r="FLI185" s="327"/>
      <c r="FLJ185" s="327"/>
      <c r="FLK185" s="327"/>
      <c r="FLL185" s="327"/>
      <c r="FLM185" s="327"/>
      <c r="FLN185" s="327"/>
      <c r="FLO185" s="327"/>
      <c r="FLP185" s="327"/>
      <c r="FLQ185" s="327"/>
      <c r="FLR185" s="327"/>
      <c r="FLS185" s="327"/>
      <c r="FLT185" s="327"/>
      <c r="FLU185" s="327"/>
      <c r="FLV185" s="327"/>
      <c r="FLW185" s="327"/>
      <c r="FLX185" s="327"/>
      <c r="FLY185" s="327"/>
      <c r="FLZ185" s="327"/>
      <c r="FMA185" s="327"/>
      <c r="FMB185" s="327"/>
      <c r="FMC185" s="327"/>
      <c r="FMD185" s="327"/>
      <c r="FME185" s="327"/>
      <c r="FMF185" s="327"/>
      <c r="FMG185" s="327"/>
      <c r="FMH185" s="327"/>
      <c r="FMI185" s="327"/>
      <c r="FMJ185" s="327"/>
      <c r="FMK185" s="327"/>
      <c r="FML185" s="327"/>
      <c r="FMM185" s="327"/>
      <c r="FMN185" s="327"/>
      <c r="FMO185" s="327"/>
      <c r="FMP185" s="327"/>
      <c r="FMQ185" s="327"/>
      <c r="FMR185" s="327"/>
      <c r="FMS185" s="327"/>
      <c r="FMT185" s="327"/>
      <c r="FMU185" s="327"/>
      <c r="FMV185" s="327"/>
      <c r="FMW185" s="327"/>
      <c r="FMX185" s="327"/>
      <c r="FMY185" s="327"/>
      <c r="FMZ185" s="327"/>
      <c r="FNA185" s="327"/>
      <c r="FNB185" s="327"/>
      <c r="FNC185" s="327"/>
      <c r="FND185" s="327"/>
      <c r="FNE185" s="327"/>
      <c r="FNF185" s="327"/>
      <c r="FNG185" s="327"/>
      <c r="FNH185" s="327"/>
      <c r="FNI185" s="327"/>
      <c r="FNJ185" s="327"/>
      <c r="FNK185" s="327"/>
      <c r="FNL185" s="327"/>
      <c r="FNM185" s="327"/>
      <c r="FNN185" s="327"/>
      <c r="FNO185" s="327"/>
      <c r="FNP185" s="327"/>
      <c r="FNQ185" s="327"/>
      <c r="FNR185" s="327"/>
      <c r="FNS185" s="327"/>
      <c r="FNT185" s="327"/>
      <c r="FNU185" s="327"/>
      <c r="FNV185" s="327"/>
      <c r="FNW185" s="327"/>
      <c r="FNX185" s="327"/>
      <c r="FNY185" s="327"/>
      <c r="FNZ185" s="327"/>
      <c r="FOA185" s="327"/>
      <c r="FOB185" s="327"/>
      <c r="FOC185" s="327"/>
      <c r="FOD185" s="327"/>
      <c r="FOE185" s="327"/>
      <c r="FOF185" s="327"/>
      <c r="FOG185" s="327"/>
      <c r="FOH185" s="327"/>
      <c r="FOI185" s="327"/>
      <c r="FOJ185" s="327"/>
      <c r="FOK185" s="327"/>
      <c r="FOL185" s="327"/>
      <c r="FOM185" s="327"/>
      <c r="FON185" s="327"/>
      <c r="FOO185" s="327"/>
      <c r="FOP185" s="327"/>
      <c r="FOQ185" s="327"/>
      <c r="FOR185" s="327"/>
      <c r="FOS185" s="327"/>
      <c r="FOT185" s="327"/>
      <c r="FOU185" s="327"/>
      <c r="FOV185" s="327"/>
      <c r="FOW185" s="327"/>
      <c r="FOX185" s="327"/>
      <c r="FOY185" s="327"/>
      <c r="FOZ185" s="327"/>
      <c r="FPA185" s="327"/>
      <c r="FPB185" s="327"/>
      <c r="FPC185" s="327"/>
      <c r="FPD185" s="327"/>
      <c r="FPE185" s="327"/>
      <c r="FPF185" s="327"/>
      <c r="FPG185" s="327"/>
      <c r="FPH185" s="327"/>
      <c r="FPI185" s="327"/>
      <c r="FPJ185" s="327"/>
      <c r="FPK185" s="327"/>
      <c r="FPL185" s="327"/>
      <c r="FPM185" s="327"/>
      <c r="FPN185" s="327"/>
      <c r="FPO185" s="327"/>
      <c r="FPP185" s="327"/>
      <c r="FPQ185" s="327"/>
      <c r="FPR185" s="327"/>
      <c r="FPS185" s="327"/>
      <c r="FPT185" s="327"/>
      <c r="FPU185" s="327"/>
      <c r="FPV185" s="327"/>
      <c r="FPW185" s="327"/>
      <c r="FPX185" s="327"/>
      <c r="FPY185" s="327"/>
      <c r="FPZ185" s="327"/>
      <c r="FQA185" s="327"/>
      <c r="FQB185" s="327"/>
      <c r="FQC185" s="327"/>
      <c r="FQD185" s="327"/>
      <c r="FQE185" s="327"/>
      <c r="FQF185" s="327"/>
      <c r="FQG185" s="327"/>
      <c r="FQH185" s="327"/>
      <c r="FQI185" s="327"/>
      <c r="FQJ185" s="327"/>
      <c r="FQK185" s="327"/>
      <c r="FQL185" s="327"/>
      <c r="FQM185" s="327"/>
      <c r="FQN185" s="327"/>
      <c r="FQO185" s="327"/>
      <c r="FQP185" s="327"/>
      <c r="FQQ185" s="327"/>
      <c r="FQR185" s="327"/>
      <c r="FQS185" s="327"/>
      <c r="FQT185" s="327"/>
      <c r="FQU185" s="327"/>
      <c r="FQV185" s="327"/>
      <c r="FQW185" s="327"/>
      <c r="FQX185" s="327"/>
      <c r="FQY185" s="327"/>
      <c r="FQZ185" s="327"/>
      <c r="FRA185" s="327"/>
      <c r="FRB185" s="327"/>
      <c r="FRC185" s="327"/>
      <c r="FRD185" s="327"/>
      <c r="FRE185" s="327"/>
      <c r="FRF185" s="327"/>
      <c r="FRG185" s="327"/>
      <c r="FRH185" s="327"/>
      <c r="FRI185" s="327"/>
      <c r="FRJ185" s="327"/>
      <c r="FRK185" s="327"/>
      <c r="FRL185" s="327"/>
      <c r="FRM185" s="327"/>
      <c r="FRN185" s="327"/>
      <c r="FRO185" s="327"/>
      <c r="FRP185" s="327"/>
      <c r="FRQ185" s="327"/>
      <c r="FRR185" s="327"/>
      <c r="FRS185" s="327"/>
      <c r="FRT185" s="327"/>
      <c r="FRU185" s="327"/>
      <c r="FRV185" s="327"/>
      <c r="FRW185" s="327"/>
      <c r="FRX185" s="327"/>
      <c r="FRY185" s="327"/>
      <c r="FRZ185" s="327"/>
      <c r="FSA185" s="327"/>
      <c r="FSB185" s="327"/>
      <c r="FSC185" s="327"/>
      <c r="FSD185" s="327"/>
      <c r="FSE185" s="327"/>
      <c r="FSF185" s="327"/>
      <c r="FSG185" s="327"/>
      <c r="FSH185" s="327"/>
      <c r="FSI185" s="327"/>
      <c r="FSJ185" s="327"/>
      <c r="FSK185" s="327"/>
      <c r="FSL185" s="327"/>
      <c r="FSM185" s="327"/>
      <c r="FSN185" s="327"/>
      <c r="FSO185" s="327"/>
      <c r="FSP185" s="327"/>
      <c r="FSQ185" s="327"/>
      <c r="FSR185" s="327"/>
      <c r="FSS185" s="327"/>
      <c r="FST185" s="327"/>
      <c r="FSU185" s="327"/>
      <c r="FSV185" s="327"/>
      <c r="FSW185" s="327"/>
      <c r="FSX185" s="327"/>
      <c r="FSY185" s="327"/>
      <c r="FSZ185" s="327"/>
      <c r="FTA185" s="327"/>
      <c r="FTB185" s="327"/>
      <c r="FTC185" s="327"/>
      <c r="FTD185" s="327"/>
      <c r="FTE185" s="327"/>
      <c r="FTF185" s="327"/>
      <c r="FTG185" s="327"/>
      <c r="FTH185" s="327"/>
      <c r="FTI185" s="327"/>
      <c r="FTJ185" s="327"/>
      <c r="FTK185" s="327"/>
      <c r="FTL185" s="327"/>
      <c r="FTM185" s="327"/>
      <c r="FTN185" s="327"/>
      <c r="FTO185" s="327"/>
      <c r="FTP185" s="327"/>
      <c r="FTQ185" s="327"/>
      <c r="FTR185" s="327"/>
      <c r="FTS185" s="327"/>
      <c r="FTT185" s="327"/>
      <c r="FTU185" s="327"/>
      <c r="FTV185" s="327"/>
      <c r="FTW185" s="327"/>
      <c r="FTX185" s="327"/>
      <c r="FTY185" s="327"/>
      <c r="FTZ185" s="327"/>
      <c r="FUA185" s="327"/>
      <c r="FUB185" s="327"/>
      <c r="FUC185" s="327"/>
      <c r="FUD185" s="327"/>
      <c r="FUE185" s="327"/>
      <c r="FUF185" s="327"/>
      <c r="FUG185" s="327"/>
      <c r="FUH185" s="327"/>
      <c r="FUI185" s="327"/>
      <c r="FUJ185" s="327"/>
      <c r="FUK185" s="327"/>
      <c r="FUL185" s="327"/>
      <c r="FUM185" s="327"/>
      <c r="FUN185" s="327"/>
      <c r="FUO185" s="327"/>
      <c r="FUP185" s="327"/>
      <c r="FUQ185" s="327"/>
      <c r="FUR185" s="327"/>
      <c r="FUS185" s="327"/>
      <c r="FUT185" s="327"/>
      <c r="FUU185" s="327"/>
      <c r="FUV185" s="327"/>
      <c r="FUW185" s="327"/>
      <c r="FUX185" s="327"/>
      <c r="FUY185" s="327"/>
      <c r="FUZ185" s="327"/>
      <c r="FVA185" s="327"/>
      <c r="FVB185" s="327"/>
      <c r="FVC185" s="327"/>
      <c r="FVD185" s="327"/>
      <c r="FVE185" s="327"/>
      <c r="FVF185" s="327"/>
      <c r="FVG185" s="327"/>
      <c r="FVH185" s="327"/>
      <c r="FVI185" s="327"/>
      <c r="FVJ185" s="327"/>
      <c r="FVK185" s="327"/>
      <c r="FVL185" s="327"/>
      <c r="FVM185" s="327"/>
      <c r="FVN185" s="327"/>
      <c r="FVO185" s="327"/>
      <c r="FVP185" s="327"/>
      <c r="FVQ185" s="327"/>
      <c r="FVR185" s="327"/>
      <c r="FVS185" s="327"/>
      <c r="FVT185" s="327"/>
      <c r="FVU185" s="327"/>
      <c r="FVV185" s="327"/>
      <c r="FVW185" s="327"/>
      <c r="FVX185" s="327"/>
      <c r="FVY185" s="327"/>
      <c r="FVZ185" s="327"/>
      <c r="FWA185" s="327"/>
      <c r="FWB185" s="327"/>
      <c r="FWC185" s="327"/>
      <c r="FWD185" s="327"/>
      <c r="FWE185" s="327"/>
      <c r="FWF185" s="327"/>
      <c r="FWG185" s="327"/>
      <c r="FWH185" s="327"/>
      <c r="FWI185" s="327"/>
      <c r="FWJ185" s="327"/>
      <c r="FWK185" s="327"/>
      <c r="FWL185" s="327"/>
      <c r="FWM185" s="327"/>
      <c r="FWN185" s="327"/>
      <c r="FWO185" s="327"/>
      <c r="FWP185" s="327"/>
      <c r="FWQ185" s="327"/>
      <c r="FWR185" s="327"/>
      <c r="FWS185" s="327"/>
      <c r="FWT185" s="327"/>
      <c r="FWU185" s="327"/>
      <c r="FWV185" s="327"/>
      <c r="FWW185" s="327"/>
      <c r="FWX185" s="327"/>
      <c r="FWY185" s="327"/>
      <c r="FWZ185" s="327"/>
      <c r="FXA185" s="327"/>
      <c r="FXB185" s="327"/>
      <c r="FXC185" s="327"/>
      <c r="FXD185" s="327"/>
      <c r="FXE185" s="327"/>
      <c r="FXF185" s="327"/>
      <c r="FXG185" s="327"/>
      <c r="FXH185" s="327"/>
      <c r="FXI185" s="327"/>
      <c r="FXJ185" s="327"/>
      <c r="FXK185" s="327"/>
      <c r="FXL185" s="327"/>
      <c r="FXM185" s="327"/>
      <c r="FXN185" s="327"/>
      <c r="FXO185" s="327"/>
      <c r="FXP185" s="327"/>
      <c r="FXQ185" s="327"/>
      <c r="FXR185" s="327"/>
      <c r="FXS185" s="327"/>
      <c r="FXT185" s="327"/>
      <c r="FXU185" s="327"/>
      <c r="FXV185" s="327"/>
      <c r="FXW185" s="327"/>
      <c r="FXX185" s="327"/>
      <c r="FXY185" s="327"/>
      <c r="FXZ185" s="327"/>
      <c r="FYA185" s="327"/>
      <c r="FYB185" s="327"/>
      <c r="FYC185" s="327"/>
      <c r="FYD185" s="327"/>
      <c r="FYE185" s="327"/>
      <c r="FYF185" s="327"/>
      <c r="FYG185" s="327"/>
      <c r="FYH185" s="327"/>
      <c r="FYI185" s="327"/>
      <c r="FYJ185" s="327"/>
      <c r="FYK185" s="327"/>
      <c r="FYL185" s="327"/>
      <c r="FYM185" s="327"/>
      <c r="FYN185" s="327"/>
      <c r="FYO185" s="327"/>
      <c r="FYP185" s="327"/>
      <c r="FYQ185" s="327"/>
      <c r="FYR185" s="327"/>
      <c r="FYS185" s="327"/>
      <c r="FYT185" s="327"/>
      <c r="FYU185" s="327"/>
      <c r="FYV185" s="327"/>
      <c r="FYW185" s="327"/>
      <c r="FYX185" s="327"/>
      <c r="FYY185" s="327"/>
      <c r="FYZ185" s="327"/>
      <c r="FZA185" s="327"/>
      <c r="FZB185" s="327"/>
      <c r="FZC185" s="327"/>
      <c r="FZD185" s="327"/>
      <c r="FZE185" s="327"/>
      <c r="FZF185" s="327"/>
      <c r="FZG185" s="327"/>
      <c r="FZH185" s="327"/>
      <c r="FZI185" s="327"/>
      <c r="FZJ185" s="327"/>
      <c r="FZK185" s="327"/>
      <c r="FZL185" s="327"/>
      <c r="FZM185" s="327"/>
      <c r="FZN185" s="327"/>
      <c r="FZO185" s="327"/>
      <c r="FZP185" s="327"/>
      <c r="FZQ185" s="327"/>
      <c r="FZR185" s="327"/>
      <c r="FZS185" s="327"/>
      <c r="FZT185" s="327"/>
      <c r="FZU185" s="327"/>
      <c r="FZV185" s="327"/>
      <c r="FZW185" s="327"/>
      <c r="FZX185" s="327"/>
      <c r="FZY185" s="327"/>
      <c r="FZZ185" s="327"/>
      <c r="GAA185" s="327"/>
      <c r="GAB185" s="327"/>
      <c r="GAC185" s="327"/>
      <c r="GAD185" s="327"/>
      <c r="GAE185" s="327"/>
      <c r="GAF185" s="327"/>
      <c r="GAG185" s="327"/>
      <c r="GAH185" s="327"/>
      <c r="GAI185" s="327"/>
      <c r="GAJ185" s="327"/>
      <c r="GAK185" s="327"/>
      <c r="GAL185" s="327"/>
      <c r="GAM185" s="327"/>
      <c r="GAN185" s="327"/>
      <c r="GAO185" s="327"/>
      <c r="GAP185" s="327"/>
      <c r="GAQ185" s="327"/>
      <c r="GAR185" s="327"/>
      <c r="GAS185" s="327"/>
      <c r="GAT185" s="327"/>
      <c r="GAU185" s="327"/>
      <c r="GAV185" s="327"/>
      <c r="GAW185" s="327"/>
      <c r="GAX185" s="327"/>
      <c r="GAY185" s="327"/>
      <c r="GAZ185" s="327"/>
      <c r="GBA185" s="327"/>
      <c r="GBB185" s="327"/>
      <c r="GBC185" s="327"/>
      <c r="GBD185" s="327"/>
      <c r="GBE185" s="327"/>
      <c r="GBF185" s="327"/>
      <c r="GBG185" s="327"/>
      <c r="GBH185" s="327"/>
      <c r="GBI185" s="327"/>
      <c r="GBJ185" s="327"/>
      <c r="GBK185" s="327"/>
      <c r="GBL185" s="327"/>
      <c r="GBM185" s="327"/>
      <c r="GBN185" s="327"/>
      <c r="GBO185" s="327"/>
      <c r="GBP185" s="327"/>
      <c r="GBQ185" s="327"/>
      <c r="GBR185" s="327"/>
      <c r="GBS185" s="327"/>
      <c r="GBT185" s="327"/>
      <c r="GBU185" s="327"/>
      <c r="GBV185" s="327"/>
      <c r="GBW185" s="327"/>
      <c r="GBX185" s="327"/>
      <c r="GBY185" s="327"/>
      <c r="GBZ185" s="327"/>
      <c r="GCA185" s="327"/>
      <c r="GCB185" s="327"/>
      <c r="GCC185" s="327"/>
      <c r="GCD185" s="327"/>
      <c r="GCE185" s="327"/>
      <c r="GCF185" s="327"/>
      <c r="GCG185" s="327"/>
      <c r="GCH185" s="327"/>
      <c r="GCI185" s="327"/>
      <c r="GCJ185" s="327"/>
      <c r="GCK185" s="327"/>
      <c r="GCL185" s="327"/>
      <c r="GCM185" s="327"/>
      <c r="GCN185" s="327"/>
      <c r="GCO185" s="327"/>
      <c r="GCP185" s="327"/>
      <c r="GCQ185" s="327"/>
      <c r="GCR185" s="327"/>
      <c r="GCS185" s="327"/>
      <c r="GCT185" s="327"/>
      <c r="GCU185" s="327"/>
      <c r="GCV185" s="327"/>
      <c r="GCW185" s="327"/>
      <c r="GCX185" s="327"/>
      <c r="GCY185" s="327"/>
      <c r="GCZ185" s="327"/>
      <c r="GDA185" s="327"/>
      <c r="GDB185" s="327"/>
      <c r="GDC185" s="327"/>
      <c r="GDD185" s="327"/>
      <c r="GDE185" s="327"/>
      <c r="GDF185" s="327"/>
      <c r="GDG185" s="327"/>
      <c r="GDH185" s="327"/>
      <c r="GDI185" s="327"/>
      <c r="GDJ185" s="327"/>
      <c r="GDK185" s="327"/>
      <c r="GDL185" s="327"/>
      <c r="GDM185" s="327"/>
      <c r="GDN185" s="327"/>
      <c r="GDO185" s="327"/>
      <c r="GDP185" s="327"/>
      <c r="GDQ185" s="327"/>
      <c r="GDR185" s="327"/>
      <c r="GDS185" s="327"/>
      <c r="GDT185" s="327"/>
      <c r="GDU185" s="327"/>
      <c r="GDV185" s="327"/>
      <c r="GDW185" s="327"/>
      <c r="GDX185" s="327"/>
      <c r="GDY185" s="327"/>
      <c r="GDZ185" s="327"/>
      <c r="GEA185" s="327"/>
      <c r="GEB185" s="327"/>
      <c r="GEC185" s="327"/>
      <c r="GED185" s="327"/>
      <c r="GEE185" s="327"/>
      <c r="GEF185" s="327"/>
      <c r="GEG185" s="327"/>
      <c r="GEH185" s="327"/>
      <c r="GEI185" s="327"/>
      <c r="GEJ185" s="327"/>
      <c r="GEK185" s="327"/>
      <c r="GEL185" s="327"/>
      <c r="GEM185" s="327"/>
      <c r="GEN185" s="327"/>
      <c r="GEO185" s="327"/>
      <c r="GEP185" s="327"/>
      <c r="GEQ185" s="327"/>
      <c r="GER185" s="327"/>
      <c r="GES185" s="327"/>
      <c r="GET185" s="327"/>
      <c r="GEU185" s="327"/>
      <c r="GEV185" s="327"/>
      <c r="GEW185" s="327"/>
      <c r="GEX185" s="327"/>
      <c r="GEY185" s="327"/>
      <c r="GEZ185" s="327"/>
      <c r="GFA185" s="327"/>
      <c r="GFB185" s="327"/>
      <c r="GFC185" s="327"/>
      <c r="GFD185" s="327"/>
      <c r="GFE185" s="327"/>
      <c r="GFF185" s="327"/>
      <c r="GFG185" s="327"/>
      <c r="GFH185" s="327"/>
      <c r="GFI185" s="327"/>
      <c r="GFJ185" s="327"/>
      <c r="GFK185" s="327"/>
      <c r="GFL185" s="327"/>
      <c r="GFM185" s="327"/>
      <c r="GFN185" s="327"/>
      <c r="GFO185" s="327"/>
      <c r="GFP185" s="327"/>
      <c r="GFQ185" s="327"/>
      <c r="GFR185" s="327"/>
      <c r="GFS185" s="327"/>
      <c r="GFT185" s="327"/>
      <c r="GFU185" s="327"/>
      <c r="GFV185" s="327"/>
      <c r="GFW185" s="327"/>
      <c r="GFX185" s="327"/>
      <c r="GFY185" s="327"/>
      <c r="GFZ185" s="327"/>
      <c r="GGA185" s="327"/>
      <c r="GGB185" s="327"/>
      <c r="GGC185" s="327"/>
      <c r="GGD185" s="327"/>
      <c r="GGE185" s="327"/>
      <c r="GGF185" s="327"/>
      <c r="GGG185" s="327"/>
      <c r="GGH185" s="327"/>
      <c r="GGI185" s="327"/>
      <c r="GGJ185" s="327"/>
      <c r="GGK185" s="327"/>
      <c r="GGL185" s="327"/>
      <c r="GGM185" s="327"/>
      <c r="GGN185" s="327"/>
      <c r="GGO185" s="327"/>
      <c r="GGP185" s="327"/>
      <c r="GGQ185" s="327"/>
      <c r="GGR185" s="327"/>
      <c r="GGS185" s="327"/>
      <c r="GGT185" s="327"/>
      <c r="GGU185" s="327"/>
      <c r="GGV185" s="327"/>
      <c r="GGW185" s="327"/>
      <c r="GGX185" s="327"/>
      <c r="GGY185" s="327"/>
      <c r="GGZ185" s="327"/>
      <c r="GHA185" s="327"/>
      <c r="GHB185" s="327"/>
      <c r="GHC185" s="327"/>
      <c r="GHD185" s="327"/>
      <c r="GHE185" s="327"/>
      <c r="GHF185" s="327"/>
      <c r="GHG185" s="327"/>
      <c r="GHH185" s="327"/>
      <c r="GHI185" s="327"/>
      <c r="GHJ185" s="327"/>
      <c r="GHK185" s="327"/>
      <c r="GHL185" s="327"/>
      <c r="GHM185" s="327"/>
      <c r="GHN185" s="327"/>
      <c r="GHO185" s="327"/>
      <c r="GHP185" s="327"/>
      <c r="GHQ185" s="327"/>
      <c r="GHR185" s="327"/>
      <c r="GHS185" s="327"/>
      <c r="GHT185" s="327"/>
      <c r="GHU185" s="327"/>
      <c r="GHV185" s="327"/>
      <c r="GHW185" s="327"/>
      <c r="GHX185" s="327"/>
      <c r="GHY185" s="327"/>
      <c r="GHZ185" s="327"/>
      <c r="GIA185" s="327"/>
      <c r="GIB185" s="327"/>
      <c r="GIC185" s="327"/>
      <c r="GID185" s="327"/>
      <c r="GIE185" s="327"/>
      <c r="GIF185" s="327"/>
      <c r="GIG185" s="327"/>
      <c r="GIH185" s="327"/>
      <c r="GII185" s="327"/>
      <c r="GIJ185" s="327"/>
      <c r="GIK185" s="327"/>
      <c r="GIL185" s="327"/>
      <c r="GIM185" s="327"/>
      <c r="GIN185" s="327"/>
      <c r="GIO185" s="327"/>
      <c r="GIP185" s="327"/>
      <c r="GIQ185" s="327"/>
      <c r="GIR185" s="327"/>
      <c r="GIS185" s="327"/>
      <c r="GIT185" s="327"/>
      <c r="GIU185" s="327"/>
      <c r="GIV185" s="327"/>
      <c r="GIW185" s="327"/>
      <c r="GIX185" s="327"/>
      <c r="GIY185" s="327"/>
      <c r="GIZ185" s="327"/>
      <c r="GJA185" s="327"/>
      <c r="GJB185" s="327"/>
      <c r="GJC185" s="327"/>
      <c r="GJD185" s="327"/>
      <c r="GJE185" s="327"/>
      <c r="GJF185" s="327"/>
      <c r="GJG185" s="327"/>
      <c r="GJH185" s="327"/>
      <c r="GJI185" s="327"/>
      <c r="GJJ185" s="327"/>
      <c r="GJK185" s="327"/>
      <c r="GJL185" s="327"/>
      <c r="GJM185" s="327"/>
      <c r="GJN185" s="327"/>
      <c r="GJO185" s="327"/>
      <c r="GJP185" s="327"/>
      <c r="GJQ185" s="327"/>
      <c r="GJR185" s="327"/>
      <c r="GJS185" s="327"/>
      <c r="GJT185" s="327"/>
      <c r="GJU185" s="327"/>
      <c r="GJV185" s="327"/>
      <c r="GJW185" s="327"/>
      <c r="GJX185" s="327"/>
      <c r="GJY185" s="327"/>
      <c r="GJZ185" s="327"/>
      <c r="GKA185" s="327"/>
      <c r="GKB185" s="327"/>
      <c r="GKC185" s="327"/>
      <c r="GKD185" s="327"/>
      <c r="GKE185" s="327"/>
      <c r="GKF185" s="327"/>
      <c r="GKG185" s="327"/>
      <c r="GKH185" s="327"/>
      <c r="GKI185" s="327"/>
      <c r="GKJ185" s="327"/>
      <c r="GKK185" s="327"/>
      <c r="GKL185" s="327"/>
      <c r="GKM185" s="327"/>
      <c r="GKN185" s="327"/>
      <c r="GKO185" s="327"/>
      <c r="GKP185" s="327"/>
      <c r="GKQ185" s="327"/>
      <c r="GKR185" s="327"/>
      <c r="GKS185" s="327"/>
      <c r="GKT185" s="327"/>
      <c r="GKU185" s="327"/>
      <c r="GKV185" s="327"/>
      <c r="GKW185" s="327"/>
      <c r="GKX185" s="327"/>
      <c r="GKY185" s="327"/>
      <c r="GKZ185" s="327"/>
      <c r="GLA185" s="327"/>
      <c r="GLB185" s="327"/>
      <c r="GLC185" s="327"/>
      <c r="GLD185" s="327"/>
      <c r="GLE185" s="327"/>
      <c r="GLF185" s="327"/>
      <c r="GLG185" s="327"/>
      <c r="GLH185" s="327"/>
      <c r="GLI185" s="327"/>
      <c r="GLJ185" s="327"/>
      <c r="GLK185" s="327"/>
      <c r="GLL185" s="327"/>
      <c r="GLM185" s="327"/>
      <c r="GLN185" s="327"/>
      <c r="GLO185" s="327"/>
      <c r="GLP185" s="327"/>
      <c r="GLQ185" s="327"/>
      <c r="GLR185" s="327"/>
      <c r="GLS185" s="327"/>
      <c r="GLT185" s="327"/>
      <c r="GLU185" s="327"/>
      <c r="GLV185" s="327"/>
      <c r="GLW185" s="327"/>
      <c r="GLX185" s="327"/>
      <c r="GLY185" s="327"/>
      <c r="GLZ185" s="327"/>
      <c r="GMA185" s="327"/>
      <c r="GMB185" s="327"/>
      <c r="GMC185" s="327"/>
      <c r="GMD185" s="327"/>
      <c r="GME185" s="327"/>
      <c r="GMF185" s="327"/>
      <c r="GMG185" s="327"/>
      <c r="GMH185" s="327"/>
      <c r="GMI185" s="327"/>
      <c r="GMJ185" s="327"/>
      <c r="GMK185" s="327"/>
      <c r="GML185" s="327"/>
      <c r="GMM185" s="327"/>
      <c r="GMN185" s="327"/>
      <c r="GMO185" s="327"/>
      <c r="GMP185" s="327"/>
      <c r="GMQ185" s="327"/>
      <c r="GMR185" s="327"/>
      <c r="GMS185" s="327"/>
      <c r="GMT185" s="327"/>
      <c r="GMU185" s="327"/>
      <c r="GMV185" s="327"/>
      <c r="GMW185" s="327"/>
      <c r="GMX185" s="327"/>
      <c r="GMY185" s="327"/>
      <c r="GMZ185" s="327"/>
      <c r="GNA185" s="327"/>
      <c r="GNB185" s="327"/>
      <c r="GNC185" s="327"/>
      <c r="GND185" s="327"/>
      <c r="GNE185" s="327"/>
      <c r="GNF185" s="327"/>
      <c r="GNG185" s="327"/>
      <c r="GNH185" s="327"/>
      <c r="GNI185" s="327"/>
      <c r="GNJ185" s="327"/>
      <c r="GNK185" s="327"/>
      <c r="GNL185" s="327"/>
      <c r="GNM185" s="327"/>
      <c r="GNN185" s="327"/>
      <c r="GNO185" s="327"/>
      <c r="GNP185" s="327"/>
      <c r="GNQ185" s="327"/>
      <c r="GNR185" s="327"/>
      <c r="GNS185" s="327"/>
      <c r="GNT185" s="327"/>
      <c r="GNU185" s="327"/>
      <c r="GNV185" s="327"/>
      <c r="GNW185" s="327"/>
      <c r="GNX185" s="327"/>
      <c r="GNY185" s="327"/>
      <c r="GNZ185" s="327"/>
      <c r="GOA185" s="327"/>
      <c r="GOB185" s="327"/>
      <c r="GOC185" s="327"/>
      <c r="GOD185" s="327"/>
      <c r="GOE185" s="327"/>
      <c r="GOF185" s="327"/>
      <c r="GOG185" s="327"/>
      <c r="GOH185" s="327"/>
      <c r="GOI185" s="327"/>
      <c r="GOJ185" s="327"/>
      <c r="GOK185" s="327"/>
      <c r="GOL185" s="327"/>
      <c r="GOM185" s="327"/>
      <c r="GON185" s="327"/>
      <c r="GOO185" s="327"/>
      <c r="GOP185" s="327"/>
      <c r="GOQ185" s="327"/>
      <c r="GOR185" s="327"/>
      <c r="GOS185" s="327"/>
      <c r="GOT185" s="327"/>
      <c r="GOU185" s="327"/>
      <c r="GOV185" s="327"/>
      <c r="GOW185" s="327"/>
      <c r="GOX185" s="327"/>
      <c r="GOY185" s="327"/>
      <c r="GOZ185" s="327"/>
      <c r="GPA185" s="327"/>
      <c r="GPB185" s="327"/>
      <c r="GPC185" s="327"/>
      <c r="GPD185" s="327"/>
      <c r="GPE185" s="327"/>
      <c r="GPF185" s="327"/>
      <c r="GPG185" s="327"/>
      <c r="GPH185" s="327"/>
      <c r="GPI185" s="327"/>
      <c r="GPJ185" s="327"/>
      <c r="GPK185" s="327"/>
      <c r="GPL185" s="327"/>
      <c r="GPM185" s="327"/>
      <c r="GPN185" s="327"/>
      <c r="GPO185" s="327"/>
      <c r="GPP185" s="327"/>
      <c r="GPQ185" s="327"/>
      <c r="GPR185" s="327"/>
      <c r="GPS185" s="327"/>
      <c r="GPT185" s="327"/>
      <c r="GPU185" s="327"/>
      <c r="GPV185" s="327"/>
      <c r="GPW185" s="327"/>
      <c r="GPX185" s="327"/>
      <c r="GPY185" s="327"/>
      <c r="GPZ185" s="327"/>
      <c r="GQA185" s="327"/>
      <c r="GQB185" s="327"/>
      <c r="GQC185" s="327"/>
      <c r="GQD185" s="327"/>
      <c r="GQE185" s="327"/>
      <c r="GQF185" s="327"/>
      <c r="GQG185" s="327"/>
      <c r="GQH185" s="327"/>
      <c r="GQI185" s="327"/>
      <c r="GQJ185" s="327"/>
      <c r="GQK185" s="327"/>
      <c r="GQL185" s="327"/>
      <c r="GQM185" s="327"/>
      <c r="GQN185" s="327"/>
      <c r="GQO185" s="327"/>
      <c r="GQP185" s="327"/>
      <c r="GQQ185" s="327"/>
      <c r="GQR185" s="327"/>
      <c r="GQS185" s="327"/>
      <c r="GQT185" s="327"/>
      <c r="GQU185" s="327"/>
      <c r="GQV185" s="327"/>
      <c r="GQW185" s="327"/>
      <c r="GQX185" s="327"/>
      <c r="GQY185" s="327"/>
      <c r="GQZ185" s="327"/>
      <c r="GRA185" s="327"/>
      <c r="GRB185" s="327"/>
      <c r="GRC185" s="327"/>
      <c r="GRD185" s="327"/>
      <c r="GRE185" s="327"/>
      <c r="GRF185" s="327"/>
      <c r="GRG185" s="327"/>
      <c r="GRH185" s="327"/>
      <c r="GRI185" s="327"/>
      <c r="GRJ185" s="327"/>
      <c r="GRK185" s="327"/>
      <c r="GRL185" s="327"/>
      <c r="GRM185" s="327"/>
      <c r="GRN185" s="327"/>
      <c r="GRO185" s="327"/>
      <c r="GRP185" s="327"/>
      <c r="GRQ185" s="327"/>
      <c r="GRR185" s="327"/>
      <c r="GRS185" s="327"/>
      <c r="GRT185" s="327"/>
      <c r="GRU185" s="327"/>
      <c r="GRV185" s="327"/>
      <c r="GRW185" s="327"/>
      <c r="GRX185" s="327"/>
      <c r="GRY185" s="327"/>
      <c r="GRZ185" s="327"/>
      <c r="GSA185" s="327"/>
      <c r="GSB185" s="327"/>
      <c r="GSC185" s="327"/>
      <c r="GSD185" s="327"/>
      <c r="GSE185" s="327"/>
      <c r="GSF185" s="327"/>
      <c r="GSG185" s="327"/>
      <c r="GSH185" s="327"/>
      <c r="GSI185" s="327"/>
      <c r="GSJ185" s="327"/>
      <c r="GSK185" s="327"/>
      <c r="GSL185" s="327"/>
      <c r="GSM185" s="327"/>
      <c r="GSN185" s="327"/>
      <c r="GSO185" s="327"/>
      <c r="GSP185" s="327"/>
      <c r="GSQ185" s="327"/>
      <c r="GSR185" s="327"/>
      <c r="GSS185" s="327"/>
      <c r="GST185" s="327"/>
      <c r="GSU185" s="327"/>
      <c r="GSV185" s="327"/>
      <c r="GSW185" s="327"/>
      <c r="GSX185" s="327"/>
      <c r="GSY185" s="327"/>
      <c r="GSZ185" s="327"/>
      <c r="GTA185" s="327"/>
      <c r="GTB185" s="327"/>
      <c r="GTC185" s="327"/>
      <c r="GTD185" s="327"/>
      <c r="GTE185" s="327"/>
      <c r="GTF185" s="327"/>
      <c r="GTG185" s="327"/>
      <c r="GTH185" s="327"/>
      <c r="GTI185" s="327"/>
      <c r="GTJ185" s="327"/>
      <c r="GTK185" s="327"/>
      <c r="GTL185" s="327"/>
      <c r="GTM185" s="327"/>
      <c r="GTN185" s="327"/>
      <c r="GTO185" s="327"/>
      <c r="GTP185" s="327"/>
      <c r="GTQ185" s="327"/>
      <c r="GTR185" s="327"/>
      <c r="GTS185" s="327"/>
      <c r="GTT185" s="327"/>
      <c r="GTU185" s="327"/>
      <c r="GTV185" s="327"/>
      <c r="GTW185" s="327"/>
      <c r="GTX185" s="327"/>
      <c r="GTY185" s="327"/>
      <c r="GTZ185" s="327"/>
      <c r="GUA185" s="327"/>
      <c r="GUB185" s="327"/>
      <c r="GUC185" s="327"/>
      <c r="GUD185" s="327"/>
      <c r="GUE185" s="327"/>
      <c r="GUF185" s="327"/>
      <c r="GUG185" s="327"/>
      <c r="GUH185" s="327"/>
      <c r="GUI185" s="327"/>
      <c r="GUJ185" s="327"/>
      <c r="GUK185" s="327"/>
      <c r="GUL185" s="327"/>
      <c r="GUM185" s="327"/>
      <c r="GUN185" s="327"/>
      <c r="GUO185" s="327"/>
      <c r="GUP185" s="327"/>
      <c r="GUQ185" s="327"/>
      <c r="GUR185" s="327"/>
      <c r="GUS185" s="327"/>
      <c r="GUT185" s="327"/>
      <c r="GUU185" s="327"/>
      <c r="GUV185" s="327"/>
      <c r="GUW185" s="327"/>
      <c r="GUX185" s="327"/>
      <c r="GUY185" s="327"/>
      <c r="GUZ185" s="327"/>
      <c r="GVA185" s="327"/>
      <c r="GVB185" s="327"/>
      <c r="GVC185" s="327"/>
      <c r="GVD185" s="327"/>
      <c r="GVE185" s="327"/>
      <c r="GVF185" s="327"/>
      <c r="GVG185" s="327"/>
      <c r="GVH185" s="327"/>
      <c r="GVI185" s="327"/>
      <c r="GVJ185" s="327"/>
      <c r="GVK185" s="327"/>
      <c r="GVL185" s="327"/>
      <c r="GVM185" s="327"/>
      <c r="GVN185" s="327"/>
      <c r="GVO185" s="327"/>
      <c r="GVP185" s="327"/>
      <c r="GVQ185" s="327"/>
      <c r="GVR185" s="327"/>
      <c r="GVS185" s="327"/>
      <c r="GVT185" s="327"/>
      <c r="GVU185" s="327"/>
      <c r="GVV185" s="327"/>
      <c r="GVW185" s="327"/>
      <c r="GVX185" s="327"/>
      <c r="GVY185" s="327"/>
      <c r="GVZ185" s="327"/>
      <c r="GWA185" s="327"/>
      <c r="GWB185" s="327"/>
      <c r="GWC185" s="327"/>
      <c r="GWD185" s="327"/>
      <c r="GWE185" s="327"/>
      <c r="GWF185" s="327"/>
      <c r="GWG185" s="327"/>
      <c r="GWH185" s="327"/>
      <c r="GWI185" s="327"/>
      <c r="GWJ185" s="327"/>
      <c r="GWK185" s="327"/>
      <c r="GWL185" s="327"/>
      <c r="GWM185" s="327"/>
      <c r="GWN185" s="327"/>
      <c r="GWO185" s="327"/>
      <c r="GWP185" s="327"/>
      <c r="GWQ185" s="327"/>
      <c r="GWR185" s="327"/>
      <c r="GWS185" s="327"/>
      <c r="GWT185" s="327"/>
      <c r="GWU185" s="327"/>
      <c r="GWV185" s="327"/>
      <c r="GWW185" s="327"/>
      <c r="GWX185" s="327"/>
      <c r="GWY185" s="327"/>
      <c r="GWZ185" s="327"/>
      <c r="GXA185" s="327"/>
      <c r="GXB185" s="327"/>
      <c r="GXC185" s="327"/>
      <c r="GXD185" s="327"/>
      <c r="GXE185" s="327"/>
      <c r="GXF185" s="327"/>
      <c r="GXG185" s="327"/>
      <c r="GXH185" s="327"/>
      <c r="GXI185" s="327"/>
      <c r="GXJ185" s="327"/>
      <c r="GXK185" s="327"/>
      <c r="GXL185" s="327"/>
      <c r="GXM185" s="327"/>
      <c r="GXN185" s="327"/>
      <c r="GXO185" s="327"/>
      <c r="GXP185" s="327"/>
      <c r="GXQ185" s="327"/>
      <c r="GXR185" s="327"/>
      <c r="GXS185" s="327"/>
      <c r="GXT185" s="327"/>
      <c r="GXU185" s="327"/>
      <c r="GXV185" s="327"/>
      <c r="GXW185" s="327"/>
      <c r="GXX185" s="327"/>
      <c r="GXY185" s="327"/>
      <c r="GXZ185" s="327"/>
      <c r="GYA185" s="327"/>
      <c r="GYB185" s="327"/>
      <c r="GYC185" s="327"/>
      <c r="GYD185" s="327"/>
      <c r="GYE185" s="327"/>
      <c r="GYF185" s="327"/>
      <c r="GYG185" s="327"/>
      <c r="GYH185" s="327"/>
      <c r="GYI185" s="327"/>
      <c r="GYJ185" s="327"/>
      <c r="GYK185" s="327"/>
      <c r="GYL185" s="327"/>
      <c r="GYM185" s="327"/>
      <c r="GYN185" s="327"/>
      <c r="GYO185" s="327"/>
      <c r="GYP185" s="327"/>
      <c r="GYQ185" s="327"/>
      <c r="GYR185" s="327"/>
      <c r="GYS185" s="327"/>
      <c r="GYT185" s="327"/>
      <c r="GYU185" s="327"/>
      <c r="GYV185" s="327"/>
      <c r="GYW185" s="327"/>
      <c r="GYX185" s="327"/>
      <c r="GYY185" s="327"/>
      <c r="GYZ185" s="327"/>
      <c r="GZA185" s="327"/>
      <c r="GZB185" s="327"/>
      <c r="GZC185" s="327"/>
      <c r="GZD185" s="327"/>
      <c r="GZE185" s="327"/>
      <c r="GZF185" s="327"/>
      <c r="GZG185" s="327"/>
      <c r="GZH185" s="327"/>
      <c r="GZI185" s="327"/>
      <c r="GZJ185" s="327"/>
      <c r="GZK185" s="327"/>
      <c r="GZL185" s="327"/>
      <c r="GZM185" s="327"/>
      <c r="GZN185" s="327"/>
      <c r="GZO185" s="327"/>
      <c r="GZP185" s="327"/>
      <c r="GZQ185" s="327"/>
      <c r="GZR185" s="327"/>
      <c r="GZS185" s="327"/>
      <c r="GZT185" s="327"/>
      <c r="GZU185" s="327"/>
      <c r="GZV185" s="327"/>
      <c r="GZW185" s="327"/>
      <c r="GZX185" s="327"/>
      <c r="GZY185" s="327"/>
      <c r="GZZ185" s="327"/>
      <c r="HAA185" s="327"/>
      <c r="HAB185" s="327"/>
      <c r="HAC185" s="327"/>
      <c r="HAD185" s="327"/>
      <c r="HAE185" s="327"/>
      <c r="HAF185" s="327"/>
      <c r="HAG185" s="327"/>
      <c r="HAH185" s="327"/>
      <c r="HAI185" s="327"/>
      <c r="HAJ185" s="327"/>
      <c r="HAK185" s="327"/>
      <c r="HAL185" s="327"/>
      <c r="HAM185" s="327"/>
      <c r="HAN185" s="327"/>
      <c r="HAO185" s="327"/>
      <c r="HAP185" s="327"/>
      <c r="HAQ185" s="327"/>
      <c r="HAR185" s="327"/>
      <c r="HAS185" s="327"/>
      <c r="HAT185" s="327"/>
      <c r="HAU185" s="327"/>
      <c r="HAV185" s="327"/>
      <c r="HAW185" s="327"/>
      <c r="HAX185" s="327"/>
      <c r="HAY185" s="327"/>
      <c r="HAZ185" s="327"/>
      <c r="HBA185" s="327"/>
      <c r="HBB185" s="327"/>
      <c r="HBC185" s="327"/>
      <c r="HBD185" s="327"/>
      <c r="HBE185" s="327"/>
      <c r="HBF185" s="327"/>
      <c r="HBG185" s="327"/>
      <c r="HBH185" s="327"/>
      <c r="HBI185" s="327"/>
      <c r="HBJ185" s="327"/>
      <c r="HBK185" s="327"/>
      <c r="HBL185" s="327"/>
      <c r="HBM185" s="327"/>
      <c r="HBN185" s="327"/>
      <c r="HBO185" s="327"/>
      <c r="HBP185" s="327"/>
      <c r="HBQ185" s="327"/>
      <c r="HBR185" s="327"/>
      <c r="HBS185" s="327"/>
      <c r="HBT185" s="327"/>
      <c r="HBU185" s="327"/>
      <c r="HBV185" s="327"/>
      <c r="HBW185" s="327"/>
      <c r="HBX185" s="327"/>
      <c r="HBY185" s="327"/>
      <c r="HBZ185" s="327"/>
      <c r="HCA185" s="327"/>
      <c r="HCB185" s="327"/>
      <c r="HCC185" s="327"/>
      <c r="HCD185" s="327"/>
      <c r="HCE185" s="327"/>
      <c r="HCF185" s="327"/>
      <c r="HCG185" s="327"/>
      <c r="HCH185" s="327"/>
      <c r="HCI185" s="327"/>
      <c r="HCJ185" s="327"/>
      <c r="HCK185" s="327"/>
      <c r="HCL185" s="327"/>
      <c r="HCM185" s="327"/>
      <c r="HCN185" s="327"/>
      <c r="HCO185" s="327"/>
      <c r="HCP185" s="327"/>
      <c r="HCQ185" s="327"/>
      <c r="HCR185" s="327"/>
      <c r="HCS185" s="327"/>
      <c r="HCT185" s="327"/>
      <c r="HCU185" s="327"/>
      <c r="HCV185" s="327"/>
      <c r="HCW185" s="327"/>
      <c r="HCX185" s="327"/>
      <c r="HCY185" s="327"/>
      <c r="HCZ185" s="327"/>
      <c r="HDA185" s="327"/>
      <c r="HDB185" s="327"/>
      <c r="HDC185" s="327"/>
      <c r="HDD185" s="327"/>
      <c r="HDE185" s="327"/>
      <c r="HDF185" s="327"/>
      <c r="HDG185" s="327"/>
      <c r="HDH185" s="327"/>
      <c r="HDI185" s="327"/>
      <c r="HDJ185" s="327"/>
      <c r="HDK185" s="327"/>
      <c r="HDL185" s="327"/>
      <c r="HDM185" s="327"/>
      <c r="HDN185" s="327"/>
      <c r="HDO185" s="327"/>
      <c r="HDP185" s="327"/>
      <c r="HDQ185" s="327"/>
      <c r="HDR185" s="327"/>
      <c r="HDS185" s="327"/>
      <c r="HDT185" s="327"/>
      <c r="HDU185" s="327"/>
      <c r="HDV185" s="327"/>
      <c r="HDW185" s="327"/>
      <c r="HDX185" s="327"/>
      <c r="HDY185" s="327"/>
      <c r="HDZ185" s="327"/>
      <c r="HEA185" s="327"/>
      <c r="HEB185" s="327"/>
      <c r="HEC185" s="327"/>
      <c r="HED185" s="327"/>
      <c r="HEE185" s="327"/>
      <c r="HEF185" s="327"/>
      <c r="HEG185" s="327"/>
      <c r="HEH185" s="327"/>
      <c r="HEI185" s="327"/>
      <c r="HEJ185" s="327"/>
      <c r="HEK185" s="327"/>
      <c r="HEL185" s="327"/>
      <c r="HEM185" s="327"/>
      <c r="HEN185" s="327"/>
      <c r="HEO185" s="327"/>
      <c r="HEP185" s="327"/>
      <c r="HEQ185" s="327"/>
      <c r="HER185" s="327"/>
      <c r="HES185" s="327"/>
      <c r="HET185" s="327"/>
      <c r="HEU185" s="327"/>
      <c r="HEV185" s="327"/>
      <c r="HEW185" s="327"/>
      <c r="HEX185" s="327"/>
      <c r="HEY185" s="327"/>
      <c r="HEZ185" s="327"/>
      <c r="HFA185" s="327"/>
      <c r="HFB185" s="327"/>
      <c r="HFC185" s="327"/>
      <c r="HFD185" s="327"/>
      <c r="HFE185" s="327"/>
      <c r="HFF185" s="327"/>
      <c r="HFG185" s="327"/>
      <c r="HFH185" s="327"/>
      <c r="HFI185" s="327"/>
      <c r="HFJ185" s="327"/>
      <c r="HFK185" s="327"/>
      <c r="HFL185" s="327"/>
      <c r="HFM185" s="327"/>
      <c r="HFN185" s="327"/>
      <c r="HFO185" s="327"/>
      <c r="HFP185" s="327"/>
      <c r="HFQ185" s="327"/>
      <c r="HFR185" s="327"/>
      <c r="HFS185" s="327"/>
      <c r="HFT185" s="327"/>
      <c r="HFU185" s="327"/>
      <c r="HFV185" s="327"/>
      <c r="HFW185" s="327"/>
      <c r="HFX185" s="327"/>
      <c r="HFY185" s="327"/>
      <c r="HFZ185" s="327"/>
      <c r="HGA185" s="327"/>
      <c r="HGB185" s="327"/>
      <c r="HGC185" s="327"/>
      <c r="HGD185" s="327"/>
      <c r="HGE185" s="327"/>
      <c r="HGF185" s="327"/>
      <c r="HGG185" s="327"/>
      <c r="HGH185" s="327"/>
      <c r="HGI185" s="327"/>
      <c r="HGJ185" s="327"/>
      <c r="HGK185" s="327"/>
      <c r="HGL185" s="327"/>
      <c r="HGM185" s="327"/>
      <c r="HGN185" s="327"/>
      <c r="HGO185" s="327"/>
      <c r="HGP185" s="327"/>
      <c r="HGQ185" s="327"/>
      <c r="HGR185" s="327"/>
      <c r="HGS185" s="327"/>
      <c r="HGT185" s="327"/>
      <c r="HGU185" s="327"/>
      <c r="HGV185" s="327"/>
      <c r="HGW185" s="327"/>
      <c r="HGX185" s="327"/>
      <c r="HGY185" s="327"/>
      <c r="HGZ185" s="327"/>
      <c r="HHA185" s="327"/>
      <c r="HHB185" s="327"/>
      <c r="HHC185" s="327"/>
      <c r="HHD185" s="327"/>
      <c r="HHE185" s="327"/>
      <c r="HHF185" s="327"/>
      <c r="HHG185" s="327"/>
      <c r="HHH185" s="327"/>
      <c r="HHI185" s="327"/>
      <c r="HHJ185" s="327"/>
      <c r="HHK185" s="327"/>
      <c r="HHL185" s="327"/>
      <c r="HHM185" s="327"/>
      <c r="HHN185" s="327"/>
      <c r="HHO185" s="327"/>
      <c r="HHP185" s="327"/>
      <c r="HHQ185" s="327"/>
      <c r="HHR185" s="327"/>
      <c r="HHS185" s="327"/>
      <c r="HHT185" s="327"/>
      <c r="HHU185" s="327"/>
      <c r="HHV185" s="327"/>
      <c r="HHW185" s="327"/>
      <c r="HHX185" s="327"/>
      <c r="HHY185" s="327"/>
      <c r="HHZ185" s="327"/>
      <c r="HIA185" s="327"/>
      <c r="HIB185" s="327"/>
      <c r="HIC185" s="327"/>
      <c r="HID185" s="327"/>
      <c r="HIE185" s="327"/>
      <c r="HIF185" s="327"/>
      <c r="HIG185" s="327"/>
      <c r="HIH185" s="327"/>
      <c r="HII185" s="327"/>
      <c r="HIJ185" s="327"/>
      <c r="HIK185" s="327"/>
      <c r="HIL185" s="327"/>
      <c r="HIM185" s="327"/>
      <c r="HIN185" s="327"/>
      <c r="HIO185" s="327"/>
      <c r="HIP185" s="327"/>
      <c r="HIQ185" s="327"/>
      <c r="HIR185" s="327"/>
      <c r="HIS185" s="327"/>
      <c r="HIT185" s="327"/>
      <c r="HIU185" s="327"/>
      <c r="HIV185" s="327"/>
      <c r="HIW185" s="327"/>
      <c r="HIX185" s="327"/>
      <c r="HIY185" s="327"/>
      <c r="HIZ185" s="327"/>
      <c r="HJA185" s="327"/>
      <c r="HJB185" s="327"/>
      <c r="HJC185" s="327"/>
      <c r="HJD185" s="327"/>
      <c r="HJE185" s="327"/>
      <c r="HJF185" s="327"/>
      <c r="HJG185" s="327"/>
      <c r="HJH185" s="327"/>
      <c r="HJI185" s="327"/>
      <c r="HJJ185" s="327"/>
      <c r="HJK185" s="327"/>
      <c r="HJL185" s="327"/>
      <c r="HJM185" s="327"/>
      <c r="HJN185" s="327"/>
      <c r="HJO185" s="327"/>
      <c r="HJP185" s="327"/>
      <c r="HJQ185" s="327"/>
      <c r="HJR185" s="327"/>
      <c r="HJS185" s="327"/>
      <c r="HJT185" s="327"/>
      <c r="HJU185" s="327"/>
      <c r="HJV185" s="327"/>
      <c r="HJW185" s="327"/>
      <c r="HJX185" s="327"/>
      <c r="HJY185" s="327"/>
      <c r="HJZ185" s="327"/>
      <c r="HKA185" s="327"/>
      <c r="HKB185" s="327"/>
      <c r="HKC185" s="327"/>
      <c r="HKD185" s="327"/>
      <c r="HKE185" s="327"/>
      <c r="HKF185" s="327"/>
      <c r="HKG185" s="327"/>
      <c r="HKH185" s="327"/>
      <c r="HKI185" s="327"/>
      <c r="HKJ185" s="327"/>
      <c r="HKK185" s="327"/>
      <c r="HKL185" s="327"/>
      <c r="HKM185" s="327"/>
      <c r="HKN185" s="327"/>
      <c r="HKO185" s="327"/>
      <c r="HKP185" s="327"/>
      <c r="HKQ185" s="327"/>
      <c r="HKR185" s="327"/>
      <c r="HKS185" s="327"/>
      <c r="HKT185" s="327"/>
      <c r="HKU185" s="327"/>
      <c r="HKV185" s="327"/>
      <c r="HKW185" s="327"/>
      <c r="HKX185" s="327"/>
      <c r="HKY185" s="327"/>
      <c r="HKZ185" s="327"/>
      <c r="HLA185" s="327"/>
      <c r="HLB185" s="327"/>
      <c r="HLC185" s="327"/>
      <c r="HLD185" s="327"/>
      <c r="HLE185" s="327"/>
      <c r="HLF185" s="327"/>
      <c r="HLG185" s="327"/>
      <c r="HLH185" s="327"/>
      <c r="HLI185" s="327"/>
      <c r="HLJ185" s="327"/>
      <c r="HLK185" s="327"/>
      <c r="HLL185" s="327"/>
      <c r="HLM185" s="327"/>
      <c r="HLN185" s="327"/>
      <c r="HLO185" s="327"/>
      <c r="HLP185" s="327"/>
      <c r="HLQ185" s="327"/>
      <c r="HLR185" s="327"/>
      <c r="HLS185" s="327"/>
      <c r="HLT185" s="327"/>
      <c r="HLU185" s="327"/>
      <c r="HLV185" s="327"/>
      <c r="HLW185" s="327"/>
      <c r="HLX185" s="327"/>
      <c r="HLY185" s="327"/>
      <c r="HLZ185" s="327"/>
      <c r="HMA185" s="327"/>
      <c r="HMB185" s="327"/>
      <c r="HMC185" s="327"/>
      <c r="HMD185" s="327"/>
      <c r="HME185" s="327"/>
      <c r="HMF185" s="327"/>
      <c r="HMG185" s="327"/>
      <c r="HMH185" s="327"/>
      <c r="HMI185" s="327"/>
      <c r="HMJ185" s="327"/>
      <c r="HMK185" s="327"/>
      <c r="HML185" s="327"/>
      <c r="HMM185" s="327"/>
      <c r="HMN185" s="327"/>
      <c r="HMO185" s="327"/>
      <c r="HMP185" s="327"/>
      <c r="HMQ185" s="327"/>
      <c r="HMR185" s="327"/>
      <c r="HMS185" s="327"/>
      <c r="HMT185" s="327"/>
      <c r="HMU185" s="327"/>
      <c r="HMV185" s="327"/>
      <c r="HMW185" s="327"/>
      <c r="HMX185" s="327"/>
      <c r="HMY185" s="327"/>
      <c r="HMZ185" s="327"/>
      <c r="HNA185" s="327"/>
      <c r="HNB185" s="327"/>
      <c r="HNC185" s="327"/>
      <c r="HND185" s="327"/>
      <c r="HNE185" s="327"/>
      <c r="HNF185" s="327"/>
      <c r="HNG185" s="327"/>
      <c r="HNH185" s="327"/>
      <c r="HNI185" s="327"/>
      <c r="HNJ185" s="327"/>
      <c r="HNK185" s="327"/>
      <c r="HNL185" s="327"/>
      <c r="HNM185" s="327"/>
      <c r="HNN185" s="327"/>
      <c r="HNO185" s="327"/>
      <c r="HNP185" s="327"/>
      <c r="HNQ185" s="327"/>
      <c r="HNR185" s="327"/>
      <c r="HNS185" s="327"/>
      <c r="HNT185" s="327"/>
      <c r="HNU185" s="327"/>
      <c r="HNV185" s="327"/>
      <c r="HNW185" s="327"/>
      <c r="HNX185" s="327"/>
      <c r="HNY185" s="327"/>
      <c r="HNZ185" s="327"/>
      <c r="HOA185" s="327"/>
      <c r="HOB185" s="327"/>
      <c r="HOC185" s="327"/>
      <c r="HOD185" s="327"/>
      <c r="HOE185" s="327"/>
      <c r="HOF185" s="327"/>
      <c r="HOG185" s="327"/>
      <c r="HOH185" s="327"/>
      <c r="HOI185" s="327"/>
      <c r="HOJ185" s="327"/>
      <c r="HOK185" s="327"/>
      <c r="HOL185" s="327"/>
      <c r="HOM185" s="327"/>
      <c r="HON185" s="327"/>
      <c r="HOO185" s="327"/>
      <c r="HOP185" s="327"/>
      <c r="HOQ185" s="327"/>
      <c r="HOR185" s="327"/>
      <c r="HOS185" s="327"/>
      <c r="HOT185" s="327"/>
      <c r="HOU185" s="327"/>
      <c r="HOV185" s="327"/>
      <c r="HOW185" s="327"/>
      <c r="HOX185" s="327"/>
      <c r="HOY185" s="327"/>
      <c r="HOZ185" s="327"/>
      <c r="HPA185" s="327"/>
      <c r="HPB185" s="327"/>
      <c r="HPC185" s="327"/>
      <c r="HPD185" s="327"/>
      <c r="HPE185" s="327"/>
      <c r="HPF185" s="327"/>
      <c r="HPG185" s="327"/>
      <c r="HPH185" s="327"/>
      <c r="HPI185" s="327"/>
      <c r="HPJ185" s="327"/>
      <c r="HPK185" s="327"/>
      <c r="HPL185" s="327"/>
      <c r="HPM185" s="327"/>
      <c r="HPN185" s="327"/>
      <c r="HPO185" s="327"/>
      <c r="HPP185" s="327"/>
      <c r="HPQ185" s="327"/>
      <c r="HPR185" s="327"/>
      <c r="HPS185" s="327"/>
      <c r="HPT185" s="327"/>
      <c r="HPU185" s="327"/>
      <c r="HPV185" s="327"/>
      <c r="HPW185" s="327"/>
      <c r="HPX185" s="327"/>
      <c r="HPY185" s="327"/>
      <c r="HPZ185" s="327"/>
      <c r="HQA185" s="327"/>
      <c r="HQB185" s="327"/>
      <c r="HQC185" s="327"/>
      <c r="HQD185" s="327"/>
      <c r="HQE185" s="327"/>
      <c r="HQF185" s="327"/>
      <c r="HQG185" s="327"/>
      <c r="HQH185" s="327"/>
      <c r="HQI185" s="327"/>
      <c r="HQJ185" s="327"/>
      <c r="HQK185" s="327"/>
      <c r="HQL185" s="327"/>
      <c r="HQM185" s="327"/>
      <c r="HQN185" s="327"/>
      <c r="HQO185" s="327"/>
      <c r="HQP185" s="327"/>
      <c r="HQQ185" s="327"/>
      <c r="HQR185" s="327"/>
      <c r="HQS185" s="327"/>
      <c r="HQT185" s="327"/>
      <c r="HQU185" s="327"/>
      <c r="HQV185" s="327"/>
      <c r="HQW185" s="327"/>
      <c r="HQX185" s="327"/>
      <c r="HQY185" s="327"/>
      <c r="HQZ185" s="327"/>
      <c r="HRA185" s="327"/>
      <c r="HRB185" s="327"/>
      <c r="HRC185" s="327"/>
      <c r="HRD185" s="327"/>
      <c r="HRE185" s="327"/>
      <c r="HRF185" s="327"/>
      <c r="HRG185" s="327"/>
      <c r="HRH185" s="327"/>
      <c r="HRI185" s="327"/>
      <c r="HRJ185" s="327"/>
      <c r="HRK185" s="327"/>
      <c r="HRL185" s="327"/>
      <c r="HRM185" s="327"/>
      <c r="HRN185" s="327"/>
      <c r="HRO185" s="327"/>
      <c r="HRP185" s="327"/>
      <c r="HRQ185" s="327"/>
      <c r="HRR185" s="327"/>
      <c r="HRS185" s="327"/>
      <c r="HRT185" s="327"/>
      <c r="HRU185" s="327"/>
      <c r="HRV185" s="327"/>
      <c r="HRW185" s="327"/>
      <c r="HRX185" s="327"/>
      <c r="HRY185" s="327"/>
      <c r="HRZ185" s="327"/>
      <c r="HSA185" s="327"/>
      <c r="HSB185" s="327"/>
      <c r="HSC185" s="327"/>
      <c r="HSD185" s="327"/>
      <c r="HSE185" s="327"/>
      <c r="HSF185" s="327"/>
      <c r="HSG185" s="327"/>
      <c r="HSH185" s="327"/>
      <c r="HSI185" s="327"/>
      <c r="HSJ185" s="327"/>
      <c r="HSK185" s="327"/>
      <c r="HSL185" s="327"/>
      <c r="HSM185" s="327"/>
      <c r="HSN185" s="327"/>
      <c r="HSO185" s="327"/>
      <c r="HSP185" s="327"/>
      <c r="HSQ185" s="327"/>
      <c r="HSR185" s="327"/>
      <c r="HSS185" s="327"/>
      <c r="HST185" s="327"/>
      <c r="HSU185" s="327"/>
      <c r="HSV185" s="327"/>
      <c r="HSW185" s="327"/>
      <c r="HSX185" s="327"/>
      <c r="HSY185" s="327"/>
      <c r="HSZ185" s="327"/>
      <c r="HTA185" s="327"/>
      <c r="HTB185" s="327"/>
      <c r="HTC185" s="327"/>
      <c r="HTD185" s="327"/>
      <c r="HTE185" s="327"/>
      <c r="HTF185" s="327"/>
      <c r="HTG185" s="327"/>
      <c r="HTH185" s="327"/>
      <c r="HTI185" s="327"/>
      <c r="HTJ185" s="327"/>
      <c r="HTK185" s="327"/>
      <c r="HTL185" s="327"/>
      <c r="HTM185" s="327"/>
      <c r="HTN185" s="327"/>
      <c r="HTO185" s="327"/>
      <c r="HTP185" s="327"/>
      <c r="HTQ185" s="327"/>
      <c r="HTR185" s="327"/>
      <c r="HTS185" s="327"/>
      <c r="HTT185" s="327"/>
      <c r="HTU185" s="327"/>
      <c r="HTV185" s="327"/>
      <c r="HTW185" s="327"/>
      <c r="HTX185" s="327"/>
      <c r="HTY185" s="327"/>
      <c r="HTZ185" s="327"/>
      <c r="HUA185" s="327"/>
      <c r="HUB185" s="327"/>
      <c r="HUC185" s="327"/>
      <c r="HUD185" s="327"/>
      <c r="HUE185" s="327"/>
      <c r="HUF185" s="327"/>
      <c r="HUG185" s="327"/>
      <c r="HUH185" s="327"/>
      <c r="HUI185" s="327"/>
      <c r="HUJ185" s="327"/>
      <c r="HUK185" s="327"/>
      <c r="HUL185" s="327"/>
      <c r="HUM185" s="327"/>
      <c r="HUN185" s="327"/>
      <c r="HUO185" s="327"/>
      <c r="HUP185" s="327"/>
      <c r="HUQ185" s="327"/>
      <c r="HUR185" s="327"/>
      <c r="HUS185" s="327"/>
      <c r="HUT185" s="327"/>
      <c r="HUU185" s="327"/>
      <c r="HUV185" s="327"/>
      <c r="HUW185" s="327"/>
      <c r="HUX185" s="327"/>
      <c r="HUY185" s="327"/>
      <c r="HUZ185" s="327"/>
      <c r="HVA185" s="327"/>
      <c r="HVB185" s="327"/>
      <c r="HVC185" s="327"/>
      <c r="HVD185" s="327"/>
      <c r="HVE185" s="327"/>
      <c r="HVF185" s="327"/>
      <c r="HVG185" s="327"/>
      <c r="HVH185" s="327"/>
      <c r="HVI185" s="327"/>
      <c r="HVJ185" s="327"/>
      <c r="HVK185" s="327"/>
      <c r="HVL185" s="327"/>
      <c r="HVM185" s="327"/>
      <c r="HVN185" s="327"/>
      <c r="HVO185" s="327"/>
      <c r="HVP185" s="327"/>
      <c r="HVQ185" s="327"/>
      <c r="HVR185" s="327"/>
      <c r="HVS185" s="327"/>
      <c r="HVT185" s="327"/>
      <c r="HVU185" s="327"/>
      <c r="HVV185" s="327"/>
      <c r="HVW185" s="327"/>
      <c r="HVX185" s="327"/>
      <c r="HVY185" s="327"/>
      <c r="HVZ185" s="327"/>
      <c r="HWA185" s="327"/>
      <c r="HWB185" s="327"/>
      <c r="HWC185" s="327"/>
      <c r="HWD185" s="327"/>
      <c r="HWE185" s="327"/>
      <c r="HWF185" s="327"/>
      <c r="HWG185" s="327"/>
      <c r="HWH185" s="327"/>
      <c r="HWI185" s="327"/>
      <c r="HWJ185" s="327"/>
      <c r="HWK185" s="327"/>
      <c r="HWL185" s="327"/>
      <c r="HWM185" s="327"/>
      <c r="HWN185" s="327"/>
      <c r="HWO185" s="327"/>
      <c r="HWP185" s="327"/>
      <c r="HWQ185" s="327"/>
      <c r="HWR185" s="327"/>
      <c r="HWS185" s="327"/>
      <c r="HWT185" s="327"/>
      <c r="HWU185" s="327"/>
      <c r="HWV185" s="327"/>
      <c r="HWW185" s="327"/>
      <c r="HWX185" s="327"/>
      <c r="HWY185" s="327"/>
      <c r="HWZ185" s="327"/>
      <c r="HXA185" s="327"/>
      <c r="HXB185" s="327"/>
      <c r="HXC185" s="327"/>
      <c r="HXD185" s="327"/>
      <c r="HXE185" s="327"/>
      <c r="HXF185" s="327"/>
      <c r="HXG185" s="327"/>
      <c r="HXH185" s="327"/>
      <c r="HXI185" s="327"/>
      <c r="HXJ185" s="327"/>
      <c r="HXK185" s="327"/>
      <c r="HXL185" s="327"/>
      <c r="HXM185" s="327"/>
      <c r="HXN185" s="327"/>
      <c r="HXO185" s="327"/>
      <c r="HXP185" s="327"/>
      <c r="HXQ185" s="327"/>
      <c r="HXR185" s="327"/>
      <c r="HXS185" s="327"/>
      <c r="HXT185" s="327"/>
      <c r="HXU185" s="327"/>
      <c r="HXV185" s="327"/>
      <c r="HXW185" s="327"/>
      <c r="HXX185" s="327"/>
      <c r="HXY185" s="327"/>
      <c r="HXZ185" s="327"/>
      <c r="HYA185" s="327"/>
      <c r="HYB185" s="327"/>
      <c r="HYC185" s="327"/>
      <c r="HYD185" s="327"/>
      <c r="HYE185" s="327"/>
      <c r="HYF185" s="327"/>
      <c r="HYG185" s="327"/>
      <c r="HYH185" s="327"/>
      <c r="HYI185" s="327"/>
      <c r="HYJ185" s="327"/>
      <c r="HYK185" s="327"/>
      <c r="HYL185" s="327"/>
      <c r="HYM185" s="327"/>
      <c r="HYN185" s="327"/>
      <c r="HYO185" s="327"/>
      <c r="HYP185" s="327"/>
      <c r="HYQ185" s="327"/>
      <c r="HYR185" s="327"/>
      <c r="HYS185" s="327"/>
      <c r="HYT185" s="327"/>
      <c r="HYU185" s="327"/>
      <c r="HYV185" s="327"/>
      <c r="HYW185" s="327"/>
      <c r="HYX185" s="327"/>
      <c r="HYY185" s="327"/>
      <c r="HYZ185" s="327"/>
      <c r="HZA185" s="327"/>
      <c r="HZB185" s="327"/>
      <c r="HZC185" s="327"/>
      <c r="HZD185" s="327"/>
      <c r="HZE185" s="327"/>
      <c r="HZF185" s="327"/>
      <c r="HZG185" s="327"/>
      <c r="HZH185" s="327"/>
      <c r="HZI185" s="327"/>
      <c r="HZJ185" s="327"/>
      <c r="HZK185" s="327"/>
      <c r="HZL185" s="327"/>
      <c r="HZM185" s="327"/>
      <c r="HZN185" s="327"/>
      <c r="HZO185" s="327"/>
      <c r="HZP185" s="327"/>
      <c r="HZQ185" s="327"/>
      <c r="HZR185" s="327"/>
      <c r="HZS185" s="327"/>
      <c r="HZT185" s="327"/>
      <c r="HZU185" s="327"/>
      <c r="HZV185" s="327"/>
      <c r="HZW185" s="327"/>
      <c r="HZX185" s="327"/>
      <c r="HZY185" s="327"/>
      <c r="HZZ185" s="327"/>
      <c r="IAA185" s="327"/>
      <c r="IAB185" s="327"/>
      <c r="IAC185" s="327"/>
      <c r="IAD185" s="327"/>
      <c r="IAE185" s="327"/>
      <c r="IAF185" s="327"/>
      <c r="IAG185" s="327"/>
      <c r="IAH185" s="327"/>
      <c r="IAI185" s="327"/>
      <c r="IAJ185" s="327"/>
      <c r="IAK185" s="327"/>
      <c r="IAL185" s="327"/>
      <c r="IAM185" s="327"/>
      <c r="IAN185" s="327"/>
      <c r="IAO185" s="327"/>
      <c r="IAP185" s="327"/>
      <c r="IAQ185" s="327"/>
      <c r="IAR185" s="327"/>
      <c r="IAS185" s="327"/>
      <c r="IAT185" s="327"/>
      <c r="IAU185" s="327"/>
      <c r="IAV185" s="327"/>
      <c r="IAW185" s="327"/>
      <c r="IAX185" s="327"/>
      <c r="IAY185" s="327"/>
      <c r="IAZ185" s="327"/>
      <c r="IBA185" s="327"/>
      <c r="IBB185" s="327"/>
      <c r="IBC185" s="327"/>
      <c r="IBD185" s="327"/>
      <c r="IBE185" s="327"/>
      <c r="IBF185" s="327"/>
      <c r="IBG185" s="327"/>
      <c r="IBH185" s="327"/>
      <c r="IBI185" s="327"/>
      <c r="IBJ185" s="327"/>
      <c r="IBK185" s="327"/>
      <c r="IBL185" s="327"/>
      <c r="IBM185" s="327"/>
      <c r="IBN185" s="327"/>
      <c r="IBO185" s="327"/>
      <c r="IBP185" s="327"/>
      <c r="IBQ185" s="327"/>
      <c r="IBR185" s="327"/>
      <c r="IBS185" s="327"/>
      <c r="IBT185" s="327"/>
      <c r="IBU185" s="327"/>
      <c r="IBV185" s="327"/>
      <c r="IBW185" s="327"/>
      <c r="IBX185" s="327"/>
      <c r="IBY185" s="327"/>
      <c r="IBZ185" s="327"/>
      <c r="ICA185" s="327"/>
      <c r="ICB185" s="327"/>
      <c r="ICC185" s="327"/>
      <c r="ICD185" s="327"/>
      <c r="ICE185" s="327"/>
      <c r="ICF185" s="327"/>
      <c r="ICG185" s="327"/>
      <c r="ICH185" s="327"/>
      <c r="ICI185" s="327"/>
      <c r="ICJ185" s="327"/>
      <c r="ICK185" s="327"/>
      <c r="ICL185" s="327"/>
      <c r="ICM185" s="327"/>
      <c r="ICN185" s="327"/>
      <c r="ICO185" s="327"/>
      <c r="ICP185" s="327"/>
      <c r="ICQ185" s="327"/>
      <c r="ICR185" s="327"/>
      <c r="ICS185" s="327"/>
      <c r="ICT185" s="327"/>
      <c r="ICU185" s="327"/>
      <c r="ICV185" s="327"/>
      <c r="ICW185" s="327"/>
      <c r="ICX185" s="327"/>
      <c r="ICY185" s="327"/>
      <c r="ICZ185" s="327"/>
      <c r="IDA185" s="327"/>
      <c r="IDB185" s="327"/>
      <c r="IDC185" s="327"/>
      <c r="IDD185" s="327"/>
      <c r="IDE185" s="327"/>
      <c r="IDF185" s="327"/>
      <c r="IDG185" s="327"/>
      <c r="IDH185" s="327"/>
      <c r="IDI185" s="327"/>
      <c r="IDJ185" s="327"/>
      <c r="IDK185" s="327"/>
      <c r="IDL185" s="327"/>
      <c r="IDM185" s="327"/>
      <c r="IDN185" s="327"/>
      <c r="IDO185" s="327"/>
      <c r="IDP185" s="327"/>
      <c r="IDQ185" s="327"/>
      <c r="IDR185" s="327"/>
      <c r="IDS185" s="327"/>
      <c r="IDT185" s="327"/>
      <c r="IDU185" s="327"/>
      <c r="IDV185" s="327"/>
      <c r="IDW185" s="327"/>
      <c r="IDX185" s="327"/>
      <c r="IDY185" s="327"/>
      <c r="IDZ185" s="327"/>
      <c r="IEA185" s="327"/>
      <c r="IEB185" s="327"/>
      <c r="IEC185" s="327"/>
      <c r="IED185" s="327"/>
      <c r="IEE185" s="327"/>
      <c r="IEF185" s="327"/>
      <c r="IEG185" s="327"/>
      <c r="IEH185" s="327"/>
      <c r="IEI185" s="327"/>
      <c r="IEJ185" s="327"/>
      <c r="IEK185" s="327"/>
      <c r="IEL185" s="327"/>
      <c r="IEM185" s="327"/>
      <c r="IEN185" s="327"/>
      <c r="IEO185" s="327"/>
      <c r="IEP185" s="327"/>
      <c r="IEQ185" s="327"/>
      <c r="IER185" s="327"/>
      <c r="IES185" s="327"/>
      <c r="IET185" s="327"/>
      <c r="IEU185" s="327"/>
      <c r="IEV185" s="327"/>
      <c r="IEW185" s="327"/>
      <c r="IEX185" s="327"/>
      <c r="IEY185" s="327"/>
      <c r="IEZ185" s="327"/>
      <c r="IFA185" s="327"/>
      <c r="IFB185" s="327"/>
      <c r="IFC185" s="327"/>
      <c r="IFD185" s="327"/>
      <c r="IFE185" s="327"/>
      <c r="IFF185" s="327"/>
      <c r="IFG185" s="327"/>
      <c r="IFH185" s="327"/>
      <c r="IFI185" s="327"/>
      <c r="IFJ185" s="327"/>
      <c r="IFK185" s="327"/>
      <c r="IFL185" s="327"/>
      <c r="IFM185" s="327"/>
      <c r="IFN185" s="327"/>
      <c r="IFO185" s="327"/>
      <c r="IFP185" s="327"/>
      <c r="IFQ185" s="327"/>
      <c r="IFR185" s="327"/>
      <c r="IFS185" s="327"/>
      <c r="IFT185" s="327"/>
      <c r="IFU185" s="327"/>
      <c r="IFV185" s="327"/>
      <c r="IFW185" s="327"/>
      <c r="IFX185" s="327"/>
      <c r="IFY185" s="327"/>
      <c r="IFZ185" s="327"/>
      <c r="IGA185" s="327"/>
      <c r="IGB185" s="327"/>
      <c r="IGC185" s="327"/>
      <c r="IGD185" s="327"/>
      <c r="IGE185" s="327"/>
      <c r="IGF185" s="327"/>
      <c r="IGG185" s="327"/>
      <c r="IGH185" s="327"/>
      <c r="IGI185" s="327"/>
      <c r="IGJ185" s="327"/>
      <c r="IGK185" s="327"/>
      <c r="IGL185" s="327"/>
      <c r="IGM185" s="327"/>
      <c r="IGN185" s="327"/>
      <c r="IGO185" s="327"/>
      <c r="IGP185" s="327"/>
      <c r="IGQ185" s="327"/>
      <c r="IGR185" s="327"/>
      <c r="IGS185" s="327"/>
      <c r="IGT185" s="327"/>
      <c r="IGU185" s="327"/>
      <c r="IGV185" s="327"/>
      <c r="IGW185" s="327"/>
      <c r="IGX185" s="327"/>
      <c r="IGY185" s="327"/>
      <c r="IGZ185" s="327"/>
      <c r="IHA185" s="327"/>
      <c r="IHB185" s="327"/>
      <c r="IHC185" s="327"/>
      <c r="IHD185" s="327"/>
      <c r="IHE185" s="327"/>
      <c r="IHF185" s="327"/>
      <c r="IHG185" s="327"/>
      <c r="IHH185" s="327"/>
      <c r="IHI185" s="327"/>
      <c r="IHJ185" s="327"/>
      <c r="IHK185" s="327"/>
      <c r="IHL185" s="327"/>
      <c r="IHM185" s="327"/>
      <c r="IHN185" s="327"/>
      <c r="IHO185" s="327"/>
      <c r="IHP185" s="327"/>
      <c r="IHQ185" s="327"/>
      <c r="IHR185" s="327"/>
      <c r="IHS185" s="327"/>
      <c r="IHT185" s="327"/>
      <c r="IHU185" s="327"/>
      <c r="IHV185" s="327"/>
      <c r="IHW185" s="327"/>
      <c r="IHX185" s="327"/>
      <c r="IHY185" s="327"/>
      <c r="IHZ185" s="327"/>
      <c r="IIA185" s="327"/>
      <c r="IIB185" s="327"/>
      <c r="IIC185" s="327"/>
      <c r="IID185" s="327"/>
      <c r="IIE185" s="327"/>
      <c r="IIF185" s="327"/>
      <c r="IIG185" s="327"/>
      <c r="IIH185" s="327"/>
      <c r="III185" s="327"/>
      <c r="IIJ185" s="327"/>
      <c r="IIK185" s="327"/>
      <c r="IIL185" s="327"/>
      <c r="IIM185" s="327"/>
      <c r="IIN185" s="327"/>
      <c r="IIO185" s="327"/>
      <c r="IIP185" s="327"/>
      <c r="IIQ185" s="327"/>
      <c r="IIR185" s="327"/>
      <c r="IIS185" s="327"/>
      <c r="IIT185" s="327"/>
      <c r="IIU185" s="327"/>
      <c r="IIV185" s="327"/>
      <c r="IIW185" s="327"/>
      <c r="IIX185" s="327"/>
      <c r="IIY185" s="327"/>
      <c r="IIZ185" s="327"/>
      <c r="IJA185" s="327"/>
      <c r="IJB185" s="327"/>
      <c r="IJC185" s="327"/>
      <c r="IJD185" s="327"/>
      <c r="IJE185" s="327"/>
      <c r="IJF185" s="327"/>
      <c r="IJG185" s="327"/>
      <c r="IJH185" s="327"/>
      <c r="IJI185" s="327"/>
      <c r="IJJ185" s="327"/>
      <c r="IJK185" s="327"/>
      <c r="IJL185" s="327"/>
      <c r="IJM185" s="327"/>
      <c r="IJN185" s="327"/>
      <c r="IJO185" s="327"/>
      <c r="IJP185" s="327"/>
      <c r="IJQ185" s="327"/>
      <c r="IJR185" s="327"/>
      <c r="IJS185" s="327"/>
      <c r="IJT185" s="327"/>
      <c r="IJU185" s="327"/>
      <c r="IJV185" s="327"/>
      <c r="IJW185" s="327"/>
      <c r="IJX185" s="327"/>
      <c r="IJY185" s="327"/>
      <c r="IJZ185" s="327"/>
      <c r="IKA185" s="327"/>
      <c r="IKB185" s="327"/>
      <c r="IKC185" s="327"/>
      <c r="IKD185" s="327"/>
      <c r="IKE185" s="327"/>
      <c r="IKF185" s="327"/>
      <c r="IKG185" s="327"/>
      <c r="IKH185" s="327"/>
      <c r="IKI185" s="327"/>
      <c r="IKJ185" s="327"/>
      <c r="IKK185" s="327"/>
      <c r="IKL185" s="327"/>
      <c r="IKM185" s="327"/>
      <c r="IKN185" s="327"/>
      <c r="IKO185" s="327"/>
      <c r="IKP185" s="327"/>
      <c r="IKQ185" s="327"/>
      <c r="IKR185" s="327"/>
      <c r="IKS185" s="327"/>
      <c r="IKT185" s="327"/>
      <c r="IKU185" s="327"/>
      <c r="IKV185" s="327"/>
      <c r="IKW185" s="327"/>
      <c r="IKX185" s="327"/>
      <c r="IKY185" s="327"/>
      <c r="IKZ185" s="327"/>
      <c r="ILA185" s="327"/>
      <c r="ILB185" s="327"/>
      <c r="ILC185" s="327"/>
      <c r="ILD185" s="327"/>
      <c r="ILE185" s="327"/>
      <c r="ILF185" s="327"/>
      <c r="ILG185" s="327"/>
      <c r="ILH185" s="327"/>
      <c r="ILI185" s="327"/>
      <c r="ILJ185" s="327"/>
      <c r="ILK185" s="327"/>
      <c r="ILL185" s="327"/>
      <c r="ILM185" s="327"/>
      <c r="ILN185" s="327"/>
      <c r="ILO185" s="327"/>
      <c r="ILP185" s="327"/>
      <c r="ILQ185" s="327"/>
      <c r="ILR185" s="327"/>
      <c r="ILS185" s="327"/>
      <c r="ILT185" s="327"/>
      <c r="ILU185" s="327"/>
      <c r="ILV185" s="327"/>
      <c r="ILW185" s="327"/>
      <c r="ILX185" s="327"/>
      <c r="ILY185" s="327"/>
      <c r="ILZ185" s="327"/>
      <c r="IMA185" s="327"/>
      <c r="IMB185" s="327"/>
      <c r="IMC185" s="327"/>
      <c r="IMD185" s="327"/>
      <c r="IME185" s="327"/>
      <c r="IMF185" s="327"/>
      <c r="IMG185" s="327"/>
      <c r="IMH185" s="327"/>
      <c r="IMI185" s="327"/>
      <c r="IMJ185" s="327"/>
      <c r="IMK185" s="327"/>
      <c r="IML185" s="327"/>
      <c r="IMM185" s="327"/>
      <c r="IMN185" s="327"/>
      <c r="IMO185" s="327"/>
      <c r="IMP185" s="327"/>
      <c r="IMQ185" s="327"/>
      <c r="IMR185" s="327"/>
      <c r="IMS185" s="327"/>
      <c r="IMT185" s="327"/>
      <c r="IMU185" s="327"/>
      <c r="IMV185" s="327"/>
      <c r="IMW185" s="327"/>
      <c r="IMX185" s="327"/>
      <c r="IMY185" s="327"/>
      <c r="IMZ185" s="327"/>
      <c r="INA185" s="327"/>
      <c r="INB185" s="327"/>
      <c r="INC185" s="327"/>
      <c r="IND185" s="327"/>
      <c r="INE185" s="327"/>
      <c r="INF185" s="327"/>
      <c r="ING185" s="327"/>
      <c r="INH185" s="327"/>
      <c r="INI185" s="327"/>
      <c r="INJ185" s="327"/>
      <c r="INK185" s="327"/>
      <c r="INL185" s="327"/>
      <c r="INM185" s="327"/>
      <c r="INN185" s="327"/>
      <c r="INO185" s="327"/>
      <c r="INP185" s="327"/>
      <c r="INQ185" s="327"/>
      <c r="INR185" s="327"/>
      <c r="INS185" s="327"/>
      <c r="INT185" s="327"/>
      <c r="INU185" s="327"/>
      <c r="INV185" s="327"/>
      <c r="INW185" s="327"/>
      <c r="INX185" s="327"/>
      <c r="INY185" s="327"/>
      <c r="INZ185" s="327"/>
      <c r="IOA185" s="327"/>
      <c r="IOB185" s="327"/>
      <c r="IOC185" s="327"/>
      <c r="IOD185" s="327"/>
      <c r="IOE185" s="327"/>
      <c r="IOF185" s="327"/>
      <c r="IOG185" s="327"/>
      <c r="IOH185" s="327"/>
      <c r="IOI185" s="327"/>
      <c r="IOJ185" s="327"/>
      <c r="IOK185" s="327"/>
      <c r="IOL185" s="327"/>
      <c r="IOM185" s="327"/>
      <c r="ION185" s="327"/>
      <c r="IOO185" s="327"/>
      <c r="IOP185" s="327"/>
      <c r="IOQ185" s="327"/>
      <c r="IOR185" s="327"/>
      <c r="IOS185" s="327"/>
      <c r="IOT185" s="327"/>
      <c r="IOU185" s="327"/>
      <c r="IOV185" s="327"/>
      <c r="IOW185" s="327"/>
      <c r="IOX185" s="327"/>
      <c r="IOY185" s="327"/>
      <c r="IOZ185" s="327"/>
      <c r="IPA185" s="327"/>
      <c r="IPB185" s="327"/>
      <c r="IPC185" s="327"/>
      <c r="IPD185" s="327"/>
      <c r="IPE185" s="327"/>
      <c r="IPF185" s="327"/>
      <c r="IPG185" s="327"/>
      <c r="IPH185" s="327"/>
      <c r="IPI185" s="327"/>
      <c r="IPJ185" s="327"/>
      <c r="IPK185" s="327"/>
      <c r="IPL185" s="327"/>
      <c r="IPM185" s="327"/>
      <c r="IPN185" s="327"/>
      <c r="IPO185" s="327"/>
      <c r="IPP185" s="327"/>
      <c r="IPQ185" s="327"/>
      <c r="IPR185" s="327"/>
      <c r="IPS185" s="327"/>
      <c r="IPT185" s="327"/>
      <c r="IPU185" s="327"/>
      <c r="IPV185" s="327"/>
      <c r="IPW185" s="327"/>
      <c r="IPX185" s="327"/>
      <c r="IPY185" s="327"/>
      <c r="IPZ185" s="327"/>
      <c r="IQA185" s="327"/>
      <c r="IQB185" s="327"/>
      <c r="IQC185" s="327"/>
      <c r="IQD185" s="327"/>
      <c r="IQE185" s="327"/>
      <c r="IQF185" s="327"/>
      <c r="IQG185" s="327"/>
      <c r="IQH185" s="327"/>
      <c r="IQI185" s="327"/>
      <c r="IQJ185" s="327"/>
      <c r="IQK185" s="327"/>
      <c r="IQL185" s="327"/>
      <c r="IQM185" s="327"/>
      <c r="IQN185" s="327"/>
      <c r="IQO185" s="327"/>
      <c r="IQP185" s="327"/>
      <c r="IQQ185" s="327"/>
      <c r="IQR185" s="327"/>
      <c r="IQS185" s="327"/>
      <c r="IQT185" s="327"/>
      <c r="IQU185" s="327"/>
      <c r="IQV185" s="327"/>
      <c r="IQW185" s="327"/>
      <c r="IQX185" s="327"/>
      <c r="IQY185" s="327"/>
      <c r="IQZ185" s="327"/>
      <c r="IRA185" s="327"/>
      <c r="IRB185" s="327"/>
      <c r="IRC185" s="327"/>
      <c r="IRD185" s="327"/>
      <c r="IRE185" s="327"/>
      <c r="IRF185" s="327"/>
      <c r="IRG185" s="327"/>
      <c r="IRH185" s="327"/>
      <c r="IRI185" s="327"/>
      <c r="IRJ185" s="327"/>
      <c r="IRK185" s="327"/>
      <c r="IRL185" s="327"/>
      <c r="IRM185" s="327"/>
      <c r="IRN185" s="327"/>
      <c r="IRO185" s="327"/>
      <c r="IRP185" s="327"/>
      <c r="IRQ185" s="327"/>
      <c r="IRR185" s="327"/>
      <c r="IRS185" s="327"/>
      <c r="IRT185" s="327"/>
      <c r="IRU185" s="327"/>
      <c r="IRV185" s="327"/>
      <c r="IRW185" s="327"/>
      <c r="IRX185" s="327"/>
      <c r="IRY185" s="327"/>
      <c r="IRZ185" s="327"/>
      <c r="ISA185" s="327"/>
      <c r="ISB185" s="327"/>
      <c r="ISC185" s="327"/>
      <c r="ISD185" s="327"/>
      <c r="ISE185" s="327"/>
      <c r="ISF185" s="327"/>
      <c r="ISG185" s="327"/>
      <c r="ISH185" s="327"/>
      <c r="ISI185" s="327"/>
      <c r="ISJ185" s="327"/>
      <c r="ISK185" s="327"/>
      <c r="ISL185" s="327"/>
      <c r="ISM185" s="327"/>
      <c r="ISN185" s="327"/>
      <c r="ISO185" s="327"/>
      <c r="ISP185" s="327"/>
      <c r="ISQ185" s="327"/>
      <c r="ISR185" s="327"/>
      <c r="ISS185" s="327"/>
      <c r="IST185" s="327"/>
      <c r="ISU185" s="327"/>
      <c r="ISV185" s="327"/>
      <c r="ISW185" s="327"/>
      <c r="ISX185" s="327"/>
      <c r="ISY185" s="327"/>
      <c r="ISZ185" s="327"/>
      <c r="ITA185" s="327"/>
      <c r="ITB185" s="327"/>
      <c r="ITC185" s="327"/>
      <c r="ITD185" s="327"/>
      <c r="ITE185" s="327"/>
      <c r="ITF185" s="327"/>
      <c r="ITG185" s="327"/>
      <c r="ITH185" s="327"/>
      <c r="ITI185" s="327"/>
      <c r="ITJ185" s="327"/>
      <c r="ITK185" s="327"/>
      <c r="ITL185" s="327"/>
      <c r="ITM185" s="327"/>
      <c r="ITN185" s="327"/>
      <c r="ITO185" s="327"/>
      <c r="ITP185" s="327"/>
      <c r="ITQ185" s="327"/>
      <c r="ITR185" s="327"/>
      <c r="ITS185" s="327"/>
      <c r="ITT185" s="327"/>
      <c r="ITU185" s="327"/>
      <c r="ITV185" s="327"/>
      <c r="ITW185" s="327"/>
      <c r="ITX185" s="327"/>
      <c r="ITY185" s="327"/>
      <c r="ITZ185" s="327"/>
      <c r="IUA185" s="327"/>
      <c r="IUB185" s="327"/>
      <c r="IUC185" s="327"/>
      <c r="IUD185" s="327"/>
      <c r="IUE185" s="327"/>
      <c r="IUF185" s="327"/>
      <c r="IUG185" s="327"/>
      <c r="IUH185" s="327"/>
      <c r="IUI185" s="327"/>
      <c r="IUJ185" s="327"/>
      <c r="IUK185" s="327"/>
      <c r="IUL185" s="327"/>
      <c r="IUM185" s="327"/>
      <c r="IUN185" s="327"/>
      <c r="IUO185" s="327"/>
      <c r="IUP185" s="327"/>
      <c r="IUQ185" s="327"/>
      <c r="IUR185" s="327"/>
      <c r="IUS185" s="327"/>
      <c r="IUT185" s="327"/>
      <c r="IUU185" s="327"/>
      <c r="IUV185" s="327"/>
      <c r="IUW185" s="327"/>
      <c r="IUX185" s="327"/>
      <c r="IUY185" s="327"/>
      <c r="IUZ185" s="327"/>
      <c r="IVA185" s="327"/>
      <c r="IVB185" s="327"/>
      <c r="IVC185" s="327"/>
      <c r="IVD185" s="327"/>
      <c r="IVE185" s="327"/>
      <c r="IVF185" s="327"/>
      <c r="IVG185" s="327"/>
      <c r="IVH185" s="327"/>
      <c r="IVI185" s="327"/>
      <c r="IVJ185" s="327"/>
      <c r="IVK185" s="327"/>
      <c r="IVL185" s="327"/>
      <c r="IVM185" s="327"/>
      <c r="IVN185" s="327"/>
      <c r="IVO185" s="327"/>
      <c r="IVP185" s="327"/>
      <c r="IVQ185" s="327"/>
      <c r="IVR185" s="327"/>
      <c r="IVS185" s="327"/>
      <c r="IVT185" s="327"/>
      <c r="IVU185" s="327"/>
      <c r="IVV185" s="327"/>
      <c r="IVW185" s="327"/>
      <c r="IVX185" s="327"/>
      <c r="IVY185" s="327"/>
      <c r="IVZ185" s="327"/>
      <c r="IWA185" s="327"/>
      <c r="IWB185" s="327"/>
      <c r="IWC185" s="327"/>
      <c r="IWD185" s="327"/>
      <c r="IWE185" s="327"/>
      <c r="IWF185" s="327"/>
      <c r="IWG185" s="327"/>
      <c r="IWH185" s="327"/>
      <c r="IWI185" s="327"/>
      <c r="IWJ185" s="327"/>
      <c r="IWK185" s="327"/>
      <c r="IWL185" s="327"/>
      <c r="IWM185" s="327"/>
      <c r="IWN185" s="327"/>
      <c r="IWO185" s="327"/>
      <c r="IWP185" s="327"/>
      <c r="IWQ185" s="327"/>
      <c r="IWR185" s="327"/>
      <c r="IWS185" s="327"/>
      <c r="IWT185" s="327"/>
      <c r="IWU185" s="327"/>
      <c r="IWV185" s="327"/>
      <c r="IWW185" s="327"/>
      <c r="IWX185" s="327"/>
      <c r="IWY185" s="327"/>
      <c r="IWZ185" s="327"/>
      <c r="IXA185" s="327"/>
      <c r="IXB185" s="327"/>
      <c r="IXC185" s="327"/>
      <c r="IXD185" s="327"/>
      <c r="IXE185" s="327"/>
      <c r="IXF185" s="327"/>
      <c r="IXG185" s="327"/>
      <c r="IXH185" s="327"/>
      <c r="IXI185" s="327"/>
      <c r="IXJ185" s="327"/>
      <c r="IXK185" s="327"/>
      <c r="IXL185" s="327"/>
      <c r="IXM185" s="327"/>
      <c r="IXN185" s="327"/>
      <c r="IXO185" s="327"/>
      <c r="IXP185" s="327"/>
      <c r="IXQ185" s="327"/>
      <c r="IXR185" s="327"/>
      <c r="IXS185" s="327"/>
      <c r="IXT185" s="327"/>
      <c r="IXU185" s="327"/>
      <c r="IXV185" s="327"/>
      <c r="IXW185" s="327"/>
      <c r="IXX185" s="327"/>
      <c r="IXY185" s="327"/>
      <c r="IXZ185" s="327"/>
      <c r="IYA185" s="327"/>
      <c r="IYB185" s="327"/>
      <c r="IYC185" s="327"/>
      <c r="IYD185" s="327"/>
      <c r="IYE185" s="327"/>
      <c r="IYF185" s="327"/>
      <c r="IYG185" s="327"/>
      <c r="IYH185" s="327"/>
      <c r="IYI185" s="327"/>
      <c r="IYJ185" s="327"/>
      <c r="IYK185" s="327"/>
      <c r="IYL185" s="327"/>
      <c r="IYM185" s="327"/>
      <c r="IYN185" s="327"/>
      <c r="IYO185" s="327"/>
      <c r="IYP185" s="327"/>
      <c r="IYQ185" s="327"/>
      <c r="IYR185" s="327"/>
      <c r="IYS185" s="327"/>
      <c r="IYT185" s="327"/>
      <c r="IYU185" s="327"/>
      <c r="IYV185" s="327"/>
      <c r="IYW185" s="327"/>
      <c r="IYX185" s="327"/>
      <c r="IYY185" s="327"/>
      <c r="IYZ185" s="327"/>
      <c r="IZA185" s="327"/>
      <c r="IZB185" s="327"/>
      <c r="IZC185" s="327"/>
      <c r="IZD185" s="327"/>
      <c r="IZE185" s="327"/>
      <c r="IZF185" s="327"/>
      <c r="IZG185" s="327"/>
      <c r="IZH185" s="327"/>
      <c r="IZI185" s="327"/>
      <c r="IZJ185" s="327"/>
      <c r="IZK185" s="327"/>
      <c r="IZL185" s="327"/>
      <c r="IZM185" s="327"/>
      <c r="IZN185" s="327"/>
      <c r="IZO185" s="327"/>
      <c r="IZP185" s="327"/>
      <c r="IZQ185" s="327"/>
      <c r="IZR185" s="327"/>
      <c r="IZS185" s="327"/>
      <c r="IZT185" s="327"/>
      <c r="IZU185" s="327"/>
      <c r="IZV185" s="327"/>
      <c r="IZW185" s="327"/>
      <c r="IZX185" s="327"/>
      <c r="IZY185" s="327"/>
      <c r="IZZ185" s="327"/>
      <c r="JAA185" s="327"/>
      <c r="JAB185" s="327"/>
      <c r="JAC185" s="327"/>
      <c r="JAD185" s="327"/>
      <c r="JAE185" s="327"/>
      <c r="JAF185" s="327"/>
      <c r="JAG185" s="327"/>
      <c r="JAH185" s="327"/>
      <c r="JAI185" s="327"/>
      <c r="JAJ185" s="327"/>
      <c r="JAK185" s="327"/>
      <c r="JAL185" s="327"/>
      <c r="JAM185" s="327"/>
      <c r="JAN185" s="327"/>
      <c r="JAO185" s="327"/>
      <c r="JAP185" s="327"/>
      <c r="JAQ185" s="327"/>
      <c r="JAR185" s="327"/>
      <c r="JAS185" s="327"/>
      <c r="JAT185" s="327"/>
      <c r="JAU185" s="327"/>
      <c r="JAV185" s="327"/>
      <c r="JAW185" s="327"/>
      <c r="JAX185" s="327"/>
      <c r="JAY185" s="327"/>
      <c r="JAZ185" s="327"/>
      <c r="JBA185" s="327"/>
      <c r="JBB185" s="327"/>
      <c r="JBC185" s="327"/>
      <c r="JBD185" s="327"/>
      <c r="JBE185" s="327"/>
      <c r="JBF185" s="327"/>
      <c r="JBG185" s="327"/>
      <c r="JBH185" s="327"/>
      <c r="JBI185" s="327"/>
      <c r="JBJ185" s="327"/>
      <c r="JBK185" s="327"/>
      <c r="JBL185" s="327"/>
      <c r="JBM185" s="327"/>
      <c r="JBN185" s="327"/>
      <c r="JBO185" s="327"/>
      <c r="JBP185" s="327"/>
      <c r="JBQ185" s="327"/>
      <c r="JBR185" s="327"/>
      <c r="JBS185" s="327"/>
      <c r="JBT185" s="327"/>
      <c r="JBU185" s="327"/>
      <c r="JBV185" s="327"/>
      <c r="JBW185" s="327"/>
      <c r="JBX185" s="327"/>
      <c r="JBY185" s="327"/>
      <c r="JBZ185" s="327"/>
      <c r="JCA185" s="327"/>
      <c r="JCB185" s="327"/>
      <c r="JCC185" s="327"/>
      <c r="JCD185" s="327"/>
      <c r="JCE185" s="327"/>
      <c r="JCF185" s="327"/>
      <c r="JCG185" s="327"/>
      <c r="JCH185" s="327"/>
      <c r="JCI185" s="327"/>
      <c r="JCJ185" s="327"/>
      <c r="JCK185" s="327"/>
      <c r="JCL185" s="327"/>
      <c r="JCM185" s="327"/>
      <c r="JCN185" s="327"/>
      <c r="JCO185" s="327"/>
      <c r="JCP185" s="327"/>
      <c r="JCQ185" s="327"/>
      <c r="JCR185" s="327"/>
      <c r="JCS185" s="327"/>
      <c r="JCT185" s="327"/>
      <c r="JCU185" s="327"/>
      <c r="JCV185" s="327"/>
      <c r="JCW185" s="327"/>
      <c r="JCX185" s="327"/>
      <c r="JCY185" s="327"/>
      <c r="JCZ185" s="327"/>
      <c r="JDA185" s="327"/>
      <c r="JDB185" s="327"/>
      <c r="JDC185" s="327"/>
      <c r="JDD185" s="327"/>
      <c r="JDE185" s="327"/>
      <c r="JDF185" s="327"/>
      <c r="JDG185" s="327"/>
      <c r="JDH185" s="327"/>
      <c r="JDI185" s="327"/>
      <c r="JDJ185" s="327"/>
      <c r="JDK185" s="327"/>
      <c r="JDL185" s="327"/>
      <c r="JDM185" s="327"/>
      <c r="JDN185" s="327"/>
      <c r="JDO185" s="327"/>
      <c r="JDP185" s="327"/>
      <c r="JDQ185" s="327"/>
      <c r="JDR185" s="327"/>
      <c r="JDS185" s="327"/>
      <c r="JDT185" s="327"/>
      <c r="JDU185" s="327"/>
      <c r="JDV185" s="327"/>
      <c r="JDW185" s="327"/>
      <c r="JDX185" s="327"/>
      <c r="JDY185" s="327"/>
      <c r="JDZ185" s="327"/>
      <c r="JEA185" s="327"/>
      <c r="JEB185" s="327"/>
      <c r="JEC185" s="327"/>
      <c r="JED185" s="327"/>
      <c r="JEE185" s="327"/>
      <c r="JEF185" s="327"/>
      <c r="JEG185" s="327"/>
      <c r="JEH185" s="327"/>
      <c r="JEI185" s="327"/>
      <c r="JEJ185" s="327"/>
      <c r="JEK185" s="327"/>
      <c r="JEL185" s="327"/>
      <c r="JEM185" s="327"/>
      <c r="JEN185" s="327"/>
      <c r="JEO185" s="327"/>
      <c r="JEP185" s="327"/>
      <c r="JEQ185" s="327"/>
      <c r="JER185" s="327"/>
      <c r="JES185" s="327"/>
      <c r="JET185" s="327"/>
      <c r="JEU185" s="327"/>
      <c r="JEV185" s="327"/>
      <c r="JEW185" s="327"/>
      <c r="JEX185" s="327"/>
      <c r="JEY185" s="327"/>
      <c r="JEZ185" s="327"/>
      <c r="JFA185" s="327"/>
      <c r="JFB185" s="327"/>
      <c r="JFC185" s="327"/>
      <c r="JFD185" s="327"/>
      <c r="JFE185" s="327"/>
      <c r="JFF185" s="327"/>
      <c r="JFG185" s="327"/>
      <c r="JFH185" s="327"/>
      <c r="JFI185" s="327"/>
      <c r="JFJ185" s="327"/>
      <c r="JFK185" s="327"/>
      <c r="JFL185" s="327"/>
      <c r="JFM185" s="327"/>
      <c r="JFN185" s="327"/>
      <c r="JFO185" s="327"/>
      <c r="JFP185" s="327"/>
      <c r="JFQ185" s="327"/>
      <c r="JFR185" s="327"/>
      <c r="JFS185" s="327"/>
      <c r="JFT185" s="327"/>
      <c r="JFU185" s="327"/>
      <c r="JFV185" s="327"/>
      <c r="JFW185" s="327"/>
      <c r="JFX185" s="327"/>
      <c r="JFY185" s="327"/>
      <c r="JFZ185" s="327"/>
      <c r="JGA185" s="327"/>
      <c r="JGB185" s="327"/>
      <c r="JGC185" s="327"/>
      <c r="JGD185" s="327"/>
      <c r="JGE185" s="327"/>
      <c r="JGF185" s="327"/>
      <c r="JGG185" s="327"/>
      <c r="JGH185" s="327"/>
      <c r="JGI185" s="327"/>
      <c r="JGJ185" s="327"/>
      <c r="JGK185" s="327"/>
      <c r="JGL185" s="327"/>
      <c r="JGM185" s="327"/>
      <c r="JGN185" s="327"/>
      <c r="JGO185" s="327"/>
      <c r="JGP185" s="327"/>
      <c r="JGQ185" s="327"/>
      <c r="JGR185" s="327"/>
      <c r="JGS185" s="327"/>
      <c r="JGT185" s="327"/>
      <c r="JGU185" s="327"/>
      <c r="JGV185" s="327"/>
      <c r="JGW185" s="327"/>
      <c r="JGX185" s="327"/>
      <c r="JGY185" s="327"/>
      <c r="JGZ185" s="327"/>
      <c r="JHA185" s="327"/>
      <c r="JHB185" s="327"/>
      <c r="JHC185" s="327"/>
      <c r="JHD185" s="327"/>
      <c r="JHE185" s="327"/>
      <c r="JHF185" s="327"/>
      <c r="JHG185" s="327"/>
      <c r="JHH185" s="327"/>
      <c r="JHI185" s="327"/>
      <c r="JHJ185" s="327"/>
      <c r="JHK185" s="327"/>
      <c r="JHL185" s="327"/>
      <c r="JHM185" s="327"/>
      <c r="JHN185" s="327"/>
      <c r="JHO185" s="327"/>
      <c r="JHP185" s="327"/>
      <c r="JHQ185" s="327"/>
      <c r="JHR185" s="327"/>
      <c r="JHS185" s="327"/>
      <c r="JHT185" s="327"/>
      <c r="JHU185" s="327"/>
      <c r="JHV185" s="327"/>
      <c r="JHW185" s="327"/>
      <c r="JHX185" s="327"/>
      <c r="JHY185" s="327"/>
      <c r="JHZ185" s="327"/>
      <c r="JIA185" s="327"/>
      <c r="JIB185" s="327"/>
      <c r="JIC185" s="327"/>
      <c r="JID185" s="327"/>
      <c r="JIE185" s="327"/>
      <c r="JIF185" s="327"/>
      <c r="JIG185" s="327"/>
      <c r="JIH185" s="327"/>
      <c r="JII185" s="327"/>
      <c r="JIJ185" s="327"/>
      <c r="JIK185" s="327"/>
      <c r="JIL185" s="327"/>
      <c r="JIM185" s="327"/>
      <c r="JIN185" s="327"/>
      <c r="JIO185" s="327"/>
      <c r="JIP185" s="327"/>
      <c r="JIQ185" s="327"/>
      <c r="JIR185" s="327"/>
      <c r="JIS185" s="327"/>
      <c r="JIT185" s="327"/>
      <c r="JIU185" s="327"/>
      <c r="JIV185" s="327"/>
      <c r="JIW185" s="327"/>
      <c r="JIX185" s="327"/>
      <c r="JIY185" s="327"/>
      <c r="JIZ185" s="327"/>
      <c r="JJA185" s="327"/>
      <c r="JJB185" s="327"/>
      <c r="JJC185" s="327"/>
      <c r="JJD185" s="327"/>
      <c r="JJE185" s="327"/>
      <c r="JJF185" s="327"/>
      <c r="JJG185" s="327"/>
      <c r="JJH185" s="327"/>
      <c r="JJI185" s="327"/>
      <c r="JJJ185" s="327"/>
      <c r="JJK185" s="327"/>
      <c r="JJL185" s="327"/>
      <c r="JJM185" s="327"/>
      <c r="JJN185" s="327"/>
      <c r="JJO185" s="327"/>
      <c r="JJP185" s="327"/>
      <c r="JJQ185" s="327"/>
      <c r="JJR185" s="327"/>
      <c r="JJS185" s="327"/>
      <c r="JJT185" s="327"/>
      <c r="JJU185" s="327"/>
      <c r="JJV185" s="327"/>
      <c r="JJW185" s="327"/>
      <c r="JJX185" s="327"/>
      <c r="JJY185" s="327"/>
      <c r="JJZ185" s="327"/>
      <c r="JKA185" s="327"/>
      <c r="JKB185" s="327"/>
      <c r="JKC185" s="327"/>
      <c r="JKD185" s="327"/>
      <c r="JKE185" s="327"/>
      <c r="JKF185" s="327"/>
      <c r="JKG185" s="327"/>
      <c r="JKH185" s="327"/>
      <c r="JKI185" s="327"/>
      <c r="JKJ185" s="327"/>
      <c r="JKK185" s="327"/>
      <c r="JKL185" s="327"/>
      <c r="JKM185" s="327"/>
      <c r="JKN185" s="327"/>
      <c r="JKO185" s="327"/>
      <c r="JKP185" s="327"/>
      <c r="JKQ185" s="327"/>
      <c r="JKR185" s="327"/>
      <c r="JKS185" s="327"/>
      <c r="JKT185" s="327"/>
      <c r="JKU185" s="327"/>
      <c r="JKV185" s="327"/>
      <c r="JKW185" s="327"/>
      <c r="JKX185" s="327"/>
      <c r="JKY185" s="327"/>
      <c r="JKZ185" s="327"/>
      <c r="JLA185" s="327"/>
      <c r="JLB185" s="327"/>
      <c r="JLC185" s="327"/>
      <c r="JLD185" s="327"/>
      <c r="JLE185" s="327"/>
      <c r="JLF185" s="327"/>
      <c r="JLG185" s="327"/>
      <c r="JLH185" s="327"/>
      <c r="JLI185" s="327"/>
      <c r="JLJ185" s="327"/>
      <c r="JLK185" s="327"/>
      <c r="JLL185" s="327"/>
      <c r="JLM185" s="327"/>
      <c r="JLN185" s="327"/>
      <c r="JLO185" s="327"/>
      <c r="JLP185" s="327"/>
      <c r="JLQ185" s="327"/>
      <c r="JLR185" s="327"/>
      <c r="JLS185" s="327"/>
      <c r="JLT185" s="327"/>
      <c r="JLU185" s="327"/>
      <c r="JLV185" s="327"/>
      <c r="JLW185" s="327"/>
      <c r="JLX185" s="327"/>
      <c r="JLY185" s="327"/>
      <c r="JLZ185" s="327"/>
      <c r="JMA185" s="327"/>
      <c r="JMB185" s="327"/>
      <c r="JMC185" s="327"/>
      <c r="JMD185" s="327"/>
      <c r="JME185" s="327"/>
      <c r="JMF185" s="327"/>
      <c r="JMG185" s="327"/>
      <c r="JMH185" s="327"/>
      <c r="JMI185" s="327"/>
      <c r="JMJ185" s="327"/>
      <c r="JMK185" s="327"/>
      <c r="JML185" s="327"/>
      <c r="JMM185" s="327"/>
      <c r="JMN185" s="327"/>
      <c r="JMO185" s="327"/>
      <c r="JMP185" s="327"/>
      <c r="JMQ185" s="327"/>
      <c r="JMR185" s="327"/>
      <c r="JMS185" s="327"/>
      <c r="JMT185" s="327"/>
      <c r="JMU185" s="327"/>
      <c r="JMV185" s="327"/>
      <c r="JMW185" s="327"/>
      <c r="JMX185" s="327"/>
      <c r="JMY185" s="327"/>
      <c r="JMZ185" s="327"/>
      <c r="JNA185" s="327"/>
      <c r="JNB185" s="327"/>
      <c r="JNC185" s="327"/>
      <c r="JND185" s="327"/>
      <c r="JNE185" s="327"/>
      <c r="JNF185" s="327"/>
      <c r="JNG185" s="327"/>
      <c r="JNH185" s="327"/>
      <c r="JNI185" s="327"/>
      <c r="JNJ185" s="327"/>
      <c r="JNK185" s="327"/>
      <c r="JNL185" s="327"/>
      <c r="JNM185" s="327"/>
      <c r="JNN185" s="327"/>
      <c r="JNO185" s="327"/>
      <c r="JNP185" s="327"/>
      <c r="JNQ185" s="327"/>
      <c r="JNR185" s="327"/>
      <c r="JNS185" s="327"/>
      <c r="JNT185" s="327"/>
      <c r="JNU185" s="327"/>
      <c r="JNV185" s="327"/>
      <c r="JNW185" s="327"/>
      <c r="JNX185" s="327"/>
      <c r="JNY185" s="327"/>
      <c r="JNZ185" s="327"/>
      <c r="JOA185" s="327"/>
      <c r="JOB185" s="327"/>
      <c r="JOC185" s="327"/>
      <c r="JOD185" s="327"/>
      <c r="JOE185" s="327"/>
      <c r="JOF185" s="327"/>
      <c r="JOG185" s="327"/>
      <c r="JOH185" s="327"/>
      <c r="JOI185" s="327"/>
      <c r="JOJ185" s="327"/>
      <c r="JOK185" s="327"/>
      <c r="JOL185" s="327"/>
      <c r="JOM185" s="327"/>
      <c r="JON185" s="327"/>
      <c r="JOO185" s="327"/>
      <c r="JOP185" s="327"/>
      <c r="JOQ185" s="327"/>
      <c r="JOR185" s="327"/>
      <c r="JOS185" s="327"/>
      <c r="JOT185" s="327"/>
      <c r="JOU185" s="327"/>
      <c r="JOV185" s="327"/>
      <c r="JOW185" s="327"/>
      <c r="JOX185" s="327"/>
      <c r="JOY185" s="327"/>
      <c r="JOZ185" s="327"/>
      <c r="JPA185" s="327"/>
      <c r="JPB185" s="327"/>
      <c r="JPC185" s="327"/>
      <c r="JPD185" s="327"/>
      <c r="JPE185" s="327"/>
      <c r="JPF185" s="327"/>
      <c r="JPG185" s="327"/>
      <c r="JPH185" s="327"/>
      <c r="JPI185" s="327"/>
      <c r="JPJ185" s="327"/>
      <c r="JPK185" s="327"/>
      <c r="JPL185" s="327"/>
      <c r="JPM185" s="327"/>
      <c r="JPN185" s="327"/>
      <c r="JPO185" s="327"/>
      <c r="JPP185" s="327"/>
      <c r="JPQ185" s="327"/>
      <c r="JPR185" s="327"/>
      <c r="JPS185" s="327"/>
      <c r="JPT185" s="327"/>
      <c r="JPU185" s="327"/>
      <c r="JPV185" s="327"/>
      <c r="JPW185" s="327"/>
      <c r="JPX185" s="327"/>
      <c r="JPY185" s="327"/>
      <c r="JPZ185" s="327"/>
      <c r="JQA185" s="327"/>
      <c r="JQB185" s="327"/>
      <c r="JQC185" s="327"/>
      <c r="JQD185" s="327"/>
      <c r="JQE185" s="327"/>
      <c r="JQF185" s="327"/>
      <c r="JQG185" s="327"/>
      <c r="JQH185" s="327"/>
      <c r="JQI185" s="327"/>
      <c r="JQJ185" s="327"/>
      <c r="JQK185" s="327"/>
      <c r="JQL185" s="327"/>
      <c r="JQM185" s="327"/>
      <c r="JQN185" s="327"/>
      <c r="JQO185" s="327"/>
      <c r="JQP185" s="327"/>
      <c r="JQQ185" s="327"/>
      <c r="JQR185" s="327"/>
      <c r="JQS185" s="327"/>
      <c r="JQT185" s="327"/>
      <c r="JQU185" s="327"/>
      <c r="JQV185" s="327"/>
      <c r="JQW185" s="327"/>
      <c r="JQX185" s="327"/>
      <c r="JQY185" s="327"/>
      <c r="JQZ185" s="327"/>
      <c r="JRA185" s="327"/>
      <c r="JRB185" s="327"/>
      <c r="JRC185" s="327"/>
      <c r="JRD185" s="327"/>
      <c r="JRE185" s="327"/>
      <c r="JRF185" s="327"/>
      <c r="JRG185" s="327"/>
      <c r="JRH185" s="327"/>
      <c r="JRI185" s="327"/>
      <c r="JRJ185" s="327"/>
      <c r="JRK185" s="327"/>
      <c r="JRL185" s="327"/>
      <c r="JRM185" s="327"/>
      <c r="JRN185" s="327"/>
      <c r="JRO185" s="327"/>
      <c r="JRP185" s="327"/>
      <c r="JRQ185" s="327"/>
      <c r="JRR185" s="327"/>
      <c r="JRS185" s="327"/>
      <c r="JRT185" s="327"/>
      <c r="JRU185" s="327"/>
      <c r="JRV185" s="327"/>
      <c r="JRW185" s="327"/>
      <c r="JRX185" s="327"/>
      <c r="JRY185" s="327"/>
      <c r="JRZ185" s="327"/>
      <c r="JSA185" s="327"/>
      <c r="JSB185" s="327"/>
      <c r="JSC185" s="327"/>
      <c r="JSD185" s="327"/>
      <c r="JSE185" s="327"/>
      <c r="JSF185" s="327"/>
      <c r="JSG185" s="327"/>
      <c r="JSH185" s="327"/>
      <c r="JSI185" s="327"/>
      <c r="JSJ185" s="327"/>
      <c r="JSK185" s="327"/>
      <c r="JSL185" s="327"/>
      <c r="JSM185" s="327"/>
      <c r="JSN185" s="327"/>
      <c r="JSO185" s="327"/>
      <c r="JSP185" s="327"/>
      <c r="JSQ185" s="327"/>
      <c r="JSR185" s="327"/>
      <c r="JSS185" s="327"/>
      <c r="JST185" s="327"/>
      <c r="JSU185" s="327"/>
      <c r="JSV185" s="327"/>
      <c r="JSW185" s="327"/>
      <c r="JSX185" s="327"/>
      <c r="JSY185" s="327"/>
      <c r="JSZ185" s="327"/>
      <c r="JTA185" s="327"/>
      <c r="JTB185" s="327"/>
      <c r="JTC185" s="327"/>
      <c r="JTD185" s="327"/>
      <c r="JTE185" s="327"/>
      <c r="JTF185" s="327"/>
      <c r="JTG185" s="327"/>
      <c r="JTH185" s="327"/>
      <c r="JTI185" s="327"/>
      <c r="JTJ185" s="327"/>
      <c r="JTK185" s="327"/>
      <c r="JTL185" s="327"/>
      <c r="JTM185" s="327"/>
      <c r="JTN185" s="327"/>
      <c r="JTO185" s="327"/>
      <c r="JTP185" s="327"/>
      <c r="JTQ185" s="327"/>
      <c r="JTR185" s="327"/>
      <c r="JTS185" s="327"/>
      <c r="JTT185" s="327"/>
      <c r="JTU185" s="327"/>
      <c r="JTV185" s="327"/>
      <c r="JTW185" s="327"/>
      <c r="JTX185" s="327"/>
      <c r="JTY185" s="327"/>
      <c r="JTZ185" s="327"/>
      <c r="JUA185" s="327"/>
      <c r="JUB185" s="327"/>
      <c r="JUC185" s="327"/>
      <c r="JUD185" s="327"/>
      <c r="JUE185" s="327"/>
      <c r="JUF185" s="327"/>
      <c r="JUG185" s="327"/>
      <c r="JUH185" s="327"/>
      <c r="JUI185" s="327"/>
      <c r="JUJ185" s="327"/>
      <c r="JUK185" s="327"/>
      <c r="JUL185" s="327"/>
      <c r="JUM185" s="327"/>
      <c r="JUN185" s="327"/>
      <c r="JUO185" s="327"/>
      <c r="JUP185" s="327"/>
      <c r="JUQ185" s="327"/>
      <c r="JUR185" s="327"/>
      <c r="JUS185" s="327"/>
      <c r="JUT185" s="327"/>
      <c r="JUU185" s="327"/>
      <c r="JUV185" s="327"/>
      <c r="JUW185" s="327"/>
      <c r="JUX185" s="327"/>
      <c r="JUY185" s="327"/>
      <c r="JUZ185" s="327"/>
      <c r="JVA185" s="327"/>
      <c r="JVB185" s="327"/>
      <c r="JVC185" s="327"/>
      <c r="JVD185" s="327"/>
      <c r="JVE185" s="327"/>
      <c r="JVF185" s="327"/>
      <c r="JVG185" s="327"/>
      <c r="JVH185" s="327"/>
      <c r="JVI185" s="327"/>
      <c r="JVJ185" s="327"/>
      <c r="JVK185" s="327"/>
      <c r="JVL185" s="327"/>
      <c r="JVM185" s="327"/>
      <c r="JVN185" s="327"/>
      <c r="JVO185" s="327"/>
      <c r="JVP185" s="327"/>
      <c r="JVQ185" s="327"/>
      <c r="JVR185" s="327"/>
      <c r="JVS185" s="327"/>
      <c r="JVT185" s="327"/>
      <c r="JVU185" s="327"/>
      <c r="JVV185" s="327"/>
      <c r="JVW185" s="327"/>
      <c r="JVX185" s="327"/>
      <c r="JVY185" s="327"/>
      <c r="JVZ185" s="327"/>
      <c r="JWA185" s="327"/>
      <c r="JWB185" s="327"/>
      <c r="JWC185" s="327"/>
      <c r="JWD185" s="327"/>
      <c r="JWE185" s="327"/>
      <c r="JWF185" s="327"/>
      <c r="JWG185" s="327"/>
      <c r="JWH185" s="327"/>
      <c r="JWI185" s="327"/>
      <c r="JWJ185" s="327"/>
      <c r="JWK185" s="327"/>
      <c r="JWL185" s="327"/>
      <c r="JWM185" s="327"/>
      <c r="JWN185" s="327"/>
      <c r="JWO185" s="327"/>
      <c r="JWP185" s="327"/>
      <c r="JWQ185" s="327"/>
      <c r="JWR185" s="327"/>
      <c r="JWS185" s="327"/>
      <c r="JWT185" s="327"/>
      <c r="JWU185" s="327"/>
      <c r="JWV185" s="327"/>
      <c r="JWW185" s="327"/>
      <c r="JWX185" s="327"/>
      <c r="JWY185" s="327"/>
      <c r="JWZ185" s="327"/>
      <c r="JXA185" s="327"/>
      <c r="JXB185" s="327"/>
      <c r="JXC185" s="327"/>
      <c r="JXD185" s="327"/>
      <c r="JXE185" s="327"/>
      <c r="JXF185" s="327"/>
      <c r="JXG185" s="327"/>
      <c r="JXH185" s="327"/>
      <c r="JXI185" s="327"/>
      <c r="JXJ185" s="327"/>
      <c r="JXK185" s="327"/>
      <c r="JXL185" s="327"/>
      <c r="JXM185" s="327"/>
      <c r="JXN185" s="327"/>
      <c r="JXO185" s="327"/>
      <c r="JXP185" s="327"/>
      <c r="JXQ185" s="327"/>
      <c r="JXR185" s="327"/>
      <c r="JXS185" s="327"/>
      <c r="JXT185" s="327"/>
      <c r="JXU185" s="327"/>
      <c r="JXV185" s="327"/>
      <c r="JXW185" s="327"/>
      <c r="JXX185" s="327"/>
      <c r="JXY185" s="327"/>
      <c r="JXZ185" s="327"/>
      <c r="JYA185" s="327"/>
      <c r="JYB185" s="327"/>
      <c r="JYC185" s="327"/>
      <c r="JYD185" s="327"/>
      <c r="JYE185" s="327"/>
      <c r="JYF185" s="327"/>
      <c r="JYG185" s="327"/>
      <c r="JYH185" s="327"/>
      <c r="JYI185" s="327"/>
      <c r="JYJ185" s="327"/>
      <c r="JYK185" s="327"/>
      <c r="JYL185" s="327"/>
      <c r="JYM185" s="327"/>
      <c r="JYN185" s="327"/>
      <c r="JYO185" s="327"/>
      <c r="JYP185" s="327"/>
      <c r="JYQ185" s="327"/>
      <c r="JYR185" s="327"/>
      <c r="JYS185" s="327"/>
      <c r="JYT185" s="327"/>
      <c r="JYU185" s="327"/>
      <c r="JYV185" s="327"/>
      <c r="JYW185" s="327"/>
      <c r="JYX185" s="327"/>
      <c r="JYY185" s="327"/>
      <c r="JYZ185" s="327"/>
      <c r="JZA185" s="327"/>
      <c r="JZB185" s="327"/>
      <c r="JZC185" s="327"/>
      <c r="JZD185" s="327"/>
      <c r="JZE185" s="327"/>
      <c r="JZF185" s="327"/>
      <c r="JZG185" s="327"/>
      <c r="JZH185" s="327"/>
      <c r="JZI185" s="327"/>
      <c r="JZJ185" s="327"/>
      <c r="JZK185" s="327"/>
      <c r="JZL185" s="327"/>
      <c r="JZM185" s="327"/>
      <c r="JZN185" s="327"/>
      <c r="JZO185" s="327"/>
      <c r="JZP185" s="327"/>
      <c r="JZQ185" s="327"/>
      <c r="JZR185" s="327"/>
      <c r="JZS185" s="327"/>
      <c r="JZT185" s="327"/>
      <c r="JZU185" s="327"/>
      <c r="JZV185" s="327"/>
      <c r="JZW185" s="327"/>
      <c r="JZX185" s="327"/>
      <c r="JZY185" s="327"/>
      <c r="JZZ185" s="327"/>
      <c r="KAA185" s="327"/>
      <c r="KAB185" s="327"/>
      <c r="KAC185" s="327"/>
      <c r="KAD185" s="327"/>
      <c r="KAE185" s="327"/>
      <c r="KAF185" s="327"/>
      <c r="KAG185" s="327"/>
      <c r="KAH185" s="327"/>
      <c r="KAI185" s="327"/>
      <c r="KAJ185" s="327"/>
      <c r="KAK185" s="327"/>
      <c r="KAL185" s="327"/>
      <c r="KAM185" s="327"/>
      <c r="KAN185" s="327"/>
      <c r="KAO185" s="327"/>
      <c r="KAP185" s="327"/>
      <c r="KAQ185" s="327"/>
      <c r="KAR185" s="327"/>
      <c r="KAS185" s="327"/>
      <c r="KAT185" s="327"/>
      <c r="KAU185" s="327"/>
      <c r="KAV185" s="327"/>
      <c r="KAW185" s="327"/>
      <c r="KAX185" s="327"/>
      <c r="KAY185" s="327"/>
      <c r="KAZ185" s="327"/>
      <c r="KBA185" s="327"/>
      <c r="KBB185" s="327"/>
      <c r="KBC185" s="327"/>
      <c r="KBD185" s="327"/>
      <c r="KBE185" s="327"/>
      <c r="KBF185" s="327"/>
      <c r="KBG185" s="327"/>
      <c r="KBH185" s="327"/>
      <c r="KBI185" s="327"/>
      <c r="KBJ185" s="327"/>
      <c r="KBK185" s="327"/>
      <c r="KBL185" s="327"/>
      <c r="KBM185" s="327"/>
      <c r="KBN185" s="327"/>
      <c r="KBO185" s="327"/>
      <c r="KBP185" s="327"/>
      <c r="KBQ185" s="327"/>
      <c r="KBR185" s="327"/>
      <c r="KBS185" s="327"/>
      <c r="KBT185" s="327"/>
      <c r="KBU185" s="327"/>
      <c r="KBV185" s="327"/>
      <c r="KBW185" s="327"/>
      <c r="KBX185" s="327"/>
      <c r="KBY185" s="327"/>
      <c r="KBZ185" s="327"/>
      <c r="KCA185" s="327"/>
      <c r="KCB185" s="327"/>
      <c r="KCC185" s="327"/>
      <c r="KCD185" s="327"/>
      <c r="KCE185" s="327"/>
      <c r="KCF185" s="327"/>
      <c r="KCG185" s="327"/>
      <c r="KCH185" s="327"/>
      <c r="KCI185" s="327"/>
      <c r="KCJ185" s="327"/>
      <c r="KCK185" s="327"/>
      <c r="KCL185" s="327"/>
      <c r="KCM185" s="327"/>
      <c r="KCN185" s="327"/>
      <c r="KCO185" s="327"/>
      <c r="KCP185" s="327"/>
      <c r="KCQ185" s="327"/>
      <c r="KCR185" s="327"/>
      <c r="KCS185" s="327"/>
      <c r="KCT185" s="327"/>
      <c r="KCU185" s="327"/>
      <c r="KCV185" s="327"/>
      <c r="KCW185" s="327"/>
      <c r="KCX185" s="327"/>
      <c r="KCY185" s="327"/>
      <c r="KCZ185" s="327"/>
      <c r="KDA185" s="327"/>
      <c r="KDB185" s="327"/>
      <c r="KDC185" s="327"/>
      <c r="KDD185" s="327"/>
      <c r="KDE185" s="327"/>
      <c r="KDF185" s="327"/>
      <c r="KDG185" s="327"/>
      <c r="KDH185" s="327"/>
      <c r="KDI185" s="327"/>
      <c r="KDJ185" s="327"/>
      <c r="KDK185" s="327"/>
      <c r="KDL185" s="327"/>
      <c r="KDM185" s="327"/>
      <c r="KDN185" s="327"/>
      <c r="KDO185" s="327"/>
      <c r="KDP185" s="327"/>
      <c r="KDQ185" s="327"/>
      <c r="KDR185" s="327"/>
      <c r="KDS185" s="327"/>
      <c r="KDT185" s="327"/>
      <c r="KDU185" s="327"/>
      <c r="KDV185" s="327"/>
      <c r="KDW185" s="327"/>
      <c r="KDX185" s="327"/>
      <c r="KDY185" s="327"/>
      <c r="KDZ185" s="327"/>
      <c r="KEA185" s="327"/>
      <c r="KEB185" s="327"/>
      <c r="KEC185" s="327"/>
      <c r="KED185" s="327"/>
      <c r="KEE185" s="327"/>
      <c r="KEF185" s="327"/>
      <c r="KEG185" s="327"/>
      <c r="KEH185" s="327"/>
      <c r="KEI185" s="327"/>
      <c r="KEJ185" s="327"/>
      <c r="KEK185" s="327"/>
      <c r="KEL185" s="327"/>
      <c r="KEM185" s="327"/>
      <c r="KEN185" s="327"/>
      <c r="KEO185" s="327"/>
      <c r="KEP185" s="327"/>
      <c r="KEQ185" s="327"/>
      <c r="KER185" s="327"/>
      <c r="KES185" s="327"/>
      <c r="KET185" s="327"/>
      <c r="KEU185" s="327"/>
      <c r="KEV185" s="327"/>
      <c r="KEW185" s="327"/>
      <c r="KEX185" s="327"/>
      <c r="KEY185" s="327"/>
      <c r="KEZ185" s="327"/>
      <c r="KFA185" s="327"/>
      <c r="KFB185" s="327"/>
      <c r="KFC185" s="327"/>
      <c r="KFD185" s="327"/>
      <c r="KFE185" s="327"/>
      <c r="KFF185" s="327"/>
      <c r="KFG185" s="327"/>
      <c r="KFH185" s="327"/>
      <c r="KFI185" s="327"/>
      <c r="KFJ185" s="327"/>
      <c r="KFK185" s="327"/>
      <c r="KFL185" s="327"/>
      <c r="KFM185" s="327"/>
      <c r="KFN185" s="327"/>
      <c r="KFO185" s="327"/>
      <c r="KFP185" s="327"/>
      <c r="KFQ185" s="327"/>
      <c r="KFR185" s="327"/>
      <c r="KFS185" s="327"/>
      <c r="KFT185" s="327"/>
      <c r="KFU185" s="327"/>
      <c r="KFV185" s="327"/>
      <c r="KFW185" s="327"/>
      <c r="KFX185" s="327"/>
      <c r="KFY185" s="327"/>
      <c r="KFZ185" s="327"/>
      <c r="KGA185" s="327"/>
      <c r="KGB185" s="327"/>
      <c r="KGC185" s="327"/>
      <c r="KGD185" s="327"/>
      <c r="KGE185" s="327"/>
      <c r="KGF185" s="327"/>
      <c r="KGG185" s="327"/>
      <c r="KGH185" s="327"/>
      <c r="KGI185" s="327"/>
      <c r="KGJ185" s="327"/>
      <c r="KGK185" s="327"/>
      <c r="KGL185" s="327"/>
      <c r="KGM185" s="327"/>
      <c r="KGN185" s="327"/>
      <c r="KGO185" s="327"/>
      <c r="KGP185" s="327"/>
      <c r="KGQ185" s="327"/>
      <c r="KGR185" s="327"/>
      <c r="KGS185" s="327"/>
      <c r="KGT185" s="327"/>
      <c r="KGU185" s="327"/>
      <c r="KGV185" s="327"/>
      <c r="KGW185" s="327"/>
      <c r="KGX185" s="327"/>
      <c r="KGY185" s="327"/>
      <c r="KGZ185" s="327"/>
      <c r="KHA185" s="327"/>
      <c r="KHB185" s="327"/>
      <c r="KHC185" s="327"/>
      <c r="KHD185" s="327"/>
      <c r="KHE185" s="327"/>
      <c r="KHF185" s="327"/>
      <c r="KHG185" s="327"/>
      <c r="KHH185" s="327"/>
      <c r="KHI185" s="327"/>
      <c r="KHJ185" s="327"/>
      <c r="KHK185" s="327"/>
      <c r="KHL185" s="327"/>
      <c r="KHM185" s="327"/>
      <c r="KHN185" s="327"/>
      <c r="KHO185" s="327"/>
      <c r="KHP185" s="327"/>
      <c r="KHQ185" s="327"/>
      <c r="KHR185" s="327"/>
      <c r="KHS185" s="327"/>
      <c r="KHT185" s="327"/>
      <c r="KHU185" s="327"/>
      <c r="KHV185" s="327"/>
      <c r="KHW185" s="327"/>
      <c r="KHX185" s="327"/>
      <c r="KHY185" s="327"/>
      <c r="KHZ185" s="327"/>
      <c r="KIA185" s="327"/>
      <c r="KIB185" s="327"/>
      <c r="KIC185" s="327"/>
      <c r="KID185" s="327"/>
      <c r="KIE185" s="327"/>
      <c r="KIF185" s="327"/>
      <c r="KIG185" s="327"/>
      <c r="KIH185" s="327"/>
      <c r="KII185" s="327"/>
      <c r="KIJ185" s="327"/>
      <c r="KIK185" s="327"/>
      <c r="KIL185" s="327"/>
      <c r="KIM185" s="327"/>
      <c r="KIN185" s="327"/>
      <c r="KIO185" s="327"/>
      <c r="KIP185" s="327"/>
      <c r="KIQ185" s="327"/>
      <c r="KIR185" s="327"/>
      <c r="KIS185" s="327"/>
      <c r="KIT185" s="327"/>
      <c r="KIU185" s="327"/>
      <c r="KIV185" s="327"/>
      <c r="KIW185" s="327"/>
      <c r="KIX185" s="327"/>
      <c r="KIY185" s="327"/>
      <c r="KIZ185" s="327"/>
      <c r="KJA185" s="327"/>
      <c r="KJB185" s="327"/>
      <c r="KJC185" s="327"/>
      <c r="KJD185" s="327"/>
      <c r="KJE185" s="327"/>
      <c r="KJF185" s="327"/>
      <c r="KJG185" s="327"/>
      <c r="KJH185" s="327"/>
      <c r="KJI185" s="327"/>
      <c r="KJJ185" s="327"/>
      <c r="KJK185" s="327"/>
      <c r="KJL185" s="327"/>
      <c r="KJM185" s="327"/>
      <c r="KJN185" s="327"/>
      <c r="KJO185" s="327"/>
      <c r="KJP185" s="327"/>
      <c r="KJQ185" s="327"/>
      <c r="KJR185" s="327"/>
      <c r="KJS185" s="327"/>
      <c r="KJT185" s="327"/>
      <c r="KJU185" s="327"/>
      <c r="KJV185" s="327"/>
      <c r="KJW185" s="327"/>
      <c r="KJX185" s="327"/>
      <c r="KJY185" s="327"/>
      <c r="KJZ185" s="327"/>
      <c r="KKA185" s="327"/>
      <c r="KKB185" s="327"/>
      <c r="KKC185" s="327"/>
      <c r="KKD185" s="327"/>
      <c r="KKE185" s="327"/>
      <c r="KKF185" s="327"/>
      <c r="KKG185" s="327"/>
      <c r="KKH185" s="327"/>
      <c r="KKI185" s="327"/>
      <c r="KKJ185" s="327"/>
      <c r="KKK185" s="327"/>
      <c r="KKL185" s="327"/>
      <c r="KKM185" s="327"/>
      <c r="KKN185" s="327"/>
      <c r="KKO185" s="327"/>
      <c r="KKP185" s="327"/>
      <c r="KKQ185" s="327"/>
      <c r="KKR185" s="327"/>
      <c r="KKS185" s="327"/>
      <c r="KKT185" s="327"/>
      <c r="KKU185" s="327"/>
      <c r="KKV185" s="327"/>
      <c r="KKW185" s="327"/>
      <c r="KKX185" s="327"/>
      <c r="KKY185" s="327"/>
      <c r="KKZ185" s="327"/>
      <c r="KLA185" s="327"/>
      <c r="KLB185" s="327"/>
      <c r="KLC185" s="327"/>
      <c r="KLD185" s="327"/>
      <c r="KLE185" s="327"/>
      <c r="KLF185" s="327"/>
      <c r="KLG185" s="327"/>
      <c r="KLH185" s="327"/>
      <c r="KLI185" s="327"/>
      <c r="KLJ185" s="327"/>
      <c r="KLK185" s="327"/>
      <c r="KLL185" s="327"/>
      <c r="KLM185" s="327"/>
      <c r="KLN185" s="327"/>
      <c r="KLO185" s="327"/>
      <c r="KLP185" s="327"/>
      <c r="KLQ185" s="327"/>
      <c r="KLR185" s="327"/>
      <c r="KLS185" s="327"/>
      <c r="KLT185" s="327"/>
      <c r="KLU185" s="327"/>
      <c r="KLV185" s="327"/>
      <c r="KLW185" s="327"/>
      <c r="KLX185" s="327"/>
      <c r="KLY185" s="327"/>
      <c r="KLZ185" s="327"/>
      <c r="KMA185" s="327"/>
      <c r="KMB185" s="327"/>
      <c r="KMC185" s="327"/>
      <c r="KMD185" s="327"/>
      <c r="KME185" s="327"/>
      <c r="KMF185" s="327"/>
      <c r="KMG185" s="327"/>
      <c r="KMH185" s="327"/>
      <c r="KMI185" s="327"/>
      <c r="KMJ185" s="327"/>
      <c r="KMK185" s="327"/>
      <c r="KML185" s="327"/>
      <c r="KMM185" s="327"/>
      <c r="KMN185" s="327"/>
      <c r="KMO185" s="327"/>
      <c r="KMP185" s="327"/>
      <c r="KMQ185" s="327"/>
      <c r="KMR185" s="327"/>
      <c r="KMS185" s="327"/>
      <c r="KMT185" s="327"/>
      <c r="KMU185" s="327"/>
      <c r="KMV185" s="327"/>
      <c r="KMW185" s="327"/>
      <c r="KMX185" s="327"/>
      <c r="KMY185" s="327"/>
      <c r="KMZ185" s="327"/>
      <c r="KNA185" s="327"/>
      <c r="KNB185" s="327"/>
      <c r="KNC185" s="327"/>
      <c r="KND185" s="327"/>
      <c r="KNE185" s="327"/>
      <c r="KNF185" s="327"/>
      <c r="KNG185" s="327"/>
      <c r="KNH185" s="327"/>
      <c r="KNI185" s="327"/>
      <c r="KNJ185" s="327"/>
      <c r="KNK185" s="327"/>
      <c r="KNL185" s="327"/>
      <c r="KNM185" s="327"/>
      <c r="KNN185" s="327"/>
      <c r="KNO185" s="327"/>
      <c r="KNP185" s="327"/>
      <c r="KNQ185" s="327"/>
      <c r="KNR185" s="327"/>
      <c r="KNS185" s="327"/>
      <c r="KNT185" s="327"/>
      <c r="KNU185" s="327"/>
      <c r="KNV185" s="327"/>
      <c r="KNW185" s="327"/>
      <c r="KNX185" s="327"/>
      <c r="KNY185" s="327"/>
      <c r="KNZ185" s="327"/>
      <c r="KOA185" s="327"/>
      <c r="KOB185" s="327"/>
      <c r="KOC185" s="327"/>
      <c r="KOD185" s="327"/>
      <c r="KOE185" s="327"/>
      <c r="KOF185" s="327"/>
      <c r="KOG185" s="327"/>
      <c r="KOH185" s="327"/>
      <c r="KOI185" s="327"/>
      <c r="KOJ185" s="327"/>
      <c r="KOK185" s="327"/>
      <c r="KOL185" s="327"/>
      <c r="KOM185" s="327"/>
      <c r="KON185" s="327"/>
      <c r="KOO185" s="327"/>
      <c r="KOP185" s="327"/>
      <c r="KOQ185" s="327"/>
      <c r="KOR185" s="327"/>
      <c r="KOS185" s="327"/>
      <c r="KOT185" s="327"/>
      <c r="KOU185" s="327"/>
      <c r="KOV185" s="327"/>
      <c r="KOW185" s="327"/>
      <c r="KOX185" s="327"/>
      <c r="KOY185" s="327"/>
      <c r="KOZ185" s="327"/>
      <c r="KPA185" s="327"/>
      <c r="KPB185" s="327"/>
      <c r="KPC185" s="327"/>
      <c r="KPD185" s="327"/>
      <c r="KPE185" s="327"/>
      <c r="KPF185" s="327"/>
      <c r="KPG185" s="327"/>
      <c r="KPH185" s="327"/>
      <c r="KPI185" s="327"/>
      <c r="KPJ185" s="327"/>
      <c r="KPK185" s="327"/>
      <c r="KPL185" s="327"/>
      <c r="KPM185" s="327"/>
      <c r="KPN185" s="327"/>
      <c r="KPO185" s="327"/>
      <c r="KPP185" s="327"/>
      <c r="KPQ185" s="327"/>
      <c r="KPR185" s="327"/>
      <c r="KPS185" s="327"/>
      <c r="KPT185" s="327"/>
      <c r="KPU185" s="327"/>
      <c r="KPV185" s="327"/>
      <c r="KPW185" s="327"/>
      <c r="KPX185" s="327"/>
      <c r="KPY185" s="327"/>
      <c r="KPZ185" s="327"/>
      <c r="KQA185" s="327"/>
      <c r="KQB185" s="327"/>
      <c r="KQC185" s="327"/>
      <c r="KQD185" s="327"/>
      <c r="KQE185" s="327"/>
      <c r="KQF185" s="327"/>
      <c r="KQG185" s="327"/>
      <c r="KQH185" s="327"/>
      <c r="KQI185" s="327"/>
      <c r="KQJ185" s="327"/>
      <c r="KQK185" s="327"/>
      <c r="KQL185" s="327"/>
      <c r="KQM185" s="327"/>
      <c r="KQN185" s="327"/>
      <c r="KQO185" s="327"/>
      <c r="KQP185" s="327"/>
      <c r="KQQ185" s="327"/>
      <c r="KQR185" s="327"/>
      <c r="KQS185" s="327"/>
      <c r="KQT185" s="327"/>
      <c r="KQU185" s="327"/>
      <c r="KQV185" s="327"/>
      <c r="KQW185" s="327"/>
      <c r="KQX185" s="327"/>
      <c r="KQY185" s="327"/>
      <c r="KQZ185" s="327"/>
      <c r="KRA185" s="327"/>
      <c r="KRB185" s="327"/>
      <c r="KRC185" s="327"/>
      <c r="KRD185" s="327"/>
      <c r="KRE185" s="327"/>
      <c r="KRF185" s="327"/>
      <c r="KRG185" s="327"/>
      <c r="KRH185" s="327"/>
      <c r="KRI185" s="327"/>
      <c r="KRJ185" s="327"/>
      <c r="KRK185" s="327"/>
      <c r="KRL185" s="327"/>
      <c r="KRM185" s="327"/>
      <c r="KRN185" s="327"/>
      <c r="KRO185" s="327"/>
      <c r="KRP185" s="327"/>
      <c r="KRQ185" s="327"/>
      <c r="KRR185" s="327"/>
      <c r="KRS185" s="327"/>
      <c r="KRT185" s="327"/>
      <c r="KRU185" s="327"/>
      <c r="KRV185" s="327"/>
      <c r="KRW185" s="327"/>
      <c r="KRX185" s="327"/>
      <c r="KRY185" s="327"/>
      <c r="KRZ185" s="327"/>
      <c r="KSA185" s="327"/>
      <c r="KSB185" s="327"/>
      <c r="KSC185" s="327"/>
      <c r="KSD185" s="327"/>
      <c r="KSE185" s="327"/>
      <c r="KSF185" s="327"/>
      <c r="KSG185" s="327"/>
      <c r="KSH185" s="327"/>
      <c r="KSI185" s="327"/>
      <c r="KSJ185" s="327"/>
      <c r="KSK185" s="327"/>
      <c r="KSL185" s="327"/>
      <c r="KSM185" s="327"/>
      <c r="KSN185" s="327"/>
      <c r="KSO185" s="327"/>
      <c r="KSP185" s="327"/>
      <c r="KSQ185" s="327"/>
      <c r="KSR185" s="327"/>
      <c r="KSS185" s="327"/>
      <c r="KST185" s="327"/>
      <c r="KSU185" s="327"/>
      <c r="KSV185" s="327"/>
      <c r="KSW185" s="327"/>
      <c r="KSX185" s="327"/>
      <c r="KSY185" s="327"/>
      <c r="KSZ185" s="327"/>
      <c r="KTA185" s="327"/>
      <c r="KTB185" s="327"/>
      <c r="KTC185" s="327"/>
      <c r="KTD185" s="327"/>
      <c r="KTE185" s="327"/>
      <c r="KTF185" s="327"/>
      <c r="KTG185" s="327"/>
      <c r="KTH185" s="327"/>
      <c r="KTI185" s="327"/>
      <c r="KTJ185" s="327"/>
      <c r="KTK185" s="327"/>
      <c r="KTL185" s="327"/>
      <c r="KTM185" s="327"/>
      <c r="KTN185" s="327"/>
      <c r="KTO185" s="327"/>
      <c r="KTP185" s="327"/>
      <c r="KTQ185" s="327"/>
      <c r="KTR185" s="327"/>
      <c r="KTS185" s="327"/>
      <c r="KTT185" s="327"/>
      <c r="KTU185" s="327"/>
      <c r="KTV185" s="327"/>
      <c r="KTW185" s="327"/>
      <c r="KTX185" s="327"/>
      <c r="KTY185" s="327"/>
      <c r="KTZ185" s="327"/>
      <c r="KUA185" s="327"/>
      <c r="KUB185" s="327"/>
      <c r="KUC185" s="327"/>
      <c r="KUD185" s="327"/>
      <c r="KUE185" s="327"/>
      <c r="KUF185" s="327"/>
      <c r="KUG185" s="327"/>
      <c r="KUH185" s="327"/>
      <c r="KUI185" s="327"/>
      <c r="KUJ185" s="327"/>
      <c r="KUK185" s="327"/>
      <c r="KUL185" s="327"/>
      <c r="KUM185" s="327"/>
      <c r="KUN185" s="327"/>
      <c r="KUO185" s="327"/>
      <c r="KUP185" s="327"/>
      <c r="KUQ185" s="327"/>
      <c r="KUR185" s="327"/>
      <c r="KUS185" s="327"/>
      <c r="KUT185" s="327"/>
      <c r="KUU185" s="327"/>
      <c r="KUV185" s="327"/>
      <c r="KUW185" s="327"/>
      <c r="KUX185" s="327"/>
      <c r="KUY185" s="327"/>
      <c r="KUZ185" s="327"/>
      <c r="KVA185" s="327"/>
      <c r="KVB185" s="327"/>
      <c r="KVC185" s="327"/>
      <c r="KVD185" s="327"/>
      <c r="KVE185" s="327"/>
      <c r="KVF185" s="327"/>
      <c r="KVG185" s="327"/>
      <c r="KVH185" s="327"/>
      <c r="KVI185" s="327"/>
      <c r="KVJ185" s="327"/>
      <c r="KVK185" s="327"/>
      <c r="KVL185" s="327"/>
      <c r="KVM185" s="327"/>
      <c r="KVN185" s="327"/>
      <c r="KVO185" s="327"/>
      <c r="KVP185" s="327"/>
      <c r="KVQ185" s="327"/>
      <c r="KVR185" s="327"/>
      <c r="KVS185" s="327"/>
      <c r="KVT185" s="327"/>
      <c r="KVU185" s="327"/>
      <c r="KVV185" s="327"/>
      <c r="KVW185" s="327"/>
      <c r="KVX185" s="327"/>
      <c r="KVY185" s="327"/>
      <c r="KVZ185" s="327"/>
      <c r="KWA185" s="327"/>
      <c r="KWB185" s="327"/>
      <c r="KWC185" s="327"/>
      <c r="KWD185" s="327"/>
      <c r="KWE185" s="327"/>
      <c r="KWF185" s="327"/>
      <c r="KWG185" s="327"/>
      <c r="KWH185" s="327"/>
      <c r="KWI185" s="327"/>
      <c r="KWJ185" s="327"/>
      <c r="KWK185" s="327"/>
      <c r="KWL185" s="327"/>
      <c r="KWM185" s="327"/>
      <c r="KWN185" s="327"/>
      <c r="KWO185" s="327"/>
      <c r="KWP185" s="327"/>
      <c r="KWQ185" s="327"/>
      <c r="KWR185" s="327"/>
      <c r="KWS185" s="327"/>
      <c r="KWT185" s="327"/>
      <c r="KWU185" s="327"/>
      <c r="KWV185" s="327"/>
      <c r="KWW185" s="327"/>
      <c r="KWX185" s="327"/>
      <c r="KWY185" s="327"/>
      <c r="KWZ185" s="327"/>
      <c r="KXA185" s="327"/>
      <c r="KXB185" s="327"/>
      <c r="KXC185" s="327"/>
      <c r="KXD185" s="327"/>
      <c r="KXE185" s="327"/>
      <c r="KXF185" s="327"/>
      <c r="KXG185" s="327"/>
      <c r="KXH185" s="327"/>
      <c r="KXI185" s="327"/>
      <c r="KXJ185" s="327"/>
      <c r="KXK185" s="327"/>
      <c r="KXL185" s="327"/>
      <c r="KXM185" s="327"/>
      <c r="KXN185" s="327"/>
      <c r="KXO185" s="327"/>
      <c r="KXP185" s="327"/>
      <c r="KXQ185" s="327"/>
      <c r="KXR185" s="327"/>
      <c r="KXS185" s="327"/>
      <c r="KXT185" s="327"/>
      <c r="KXU185" s="327"/>
      <c r="KXV185" s="327"/>
      <c r="KXW185" s="327"/>
      <c r="KXX185" s="327"/>
      <c r="KXY185" s="327"/>
      <c r="KXZ185" s="327"/>
      <c r="KYA185" s="327"/>
      <c r="KYB185" s="327"/>
      <c r="KYC185" s="327"/>
      <c r="KYD185" s="327"/>
      <c r="KYE185" s="327"/>
      <c r="KYF185" s="327"/>
      <c r="KYG185" s="327"/>
      <c r="KYH185" s="327"/>
      <c r="KYI185" s="327"/>
      <c r="KYJ185" s="327"/>
      <c r="KYK185" s="327"/>
      <c r="KYL185" s="327"/>
      <c r="KYM185" s="327"/>
      <c r="KYN185" s="327"/>
      <c r="KYO185" s="327"/>
      <c r="KYP185" s="327"/>
      <c r="KYQ185" s="327"/>
      <c r="KYR185" s="327"/>
      <c r="KYS185" s="327"/>
      <c r="KYT185" s="327"/>
      <c r="KYU185" s="327"/>
      <c r="KYV185" s="327"/>
      <c r="KYW185" s="327"/>
      <c r="KYX185" s="327"/>
      <c r="KYY185" s="327"/>
      <c r="KYZ185" s="327"/>
      <c r="KZA185" s="327"/>
      <c r="KZB185" s="327"/>
      <c r="KZC185" s="327"/>
      <c r="KZD185" s="327"/>
      <c r="KZE185" s="327"/>
      <c r="KZF185" s="327"/>
      <c r="KZG185" s="327"/>
      <c r="KZH185" s="327"/>
      <c r="KZI185" s="327"/>
      <c r="KZJ185" s="327"/>
      <c r="KZK185" s="327"/>
      <c r="KZL185" s="327"/>
      <c r="KZM185" s="327"/>
      <c r="KZN185" s="327"/>
      <c r="KZO185" s="327"/>
      <c r="KZP185" s="327"/>
      <c r="KZQ185" s="327"/>
      <c r="KZR185" s="327"/>
      <c r="KZS185" s="327"/>
      <c r="KZT185" s="327"/>
      <c r="KZU185" s="327"/>
      <c r="KZV185" s="327"/>
      <c r="KZW185" s="327"/>
      <c r="KZX185" s="327"/>
      <c r="KZY185" s="327"/>
      <c r="KZZ185" s="327"/>
      <c r="LAA185" s="327"/>
      <c r="LAB185" s="327"/>
      <c r="LAC185" s="327"/>
      <c r="LAD185" s="327"/>
      <c r="LAE185" s="327"/>
      <c r="LAF185" s="327"/>
      <c r="LAG185" s="327"/>
      <c r="LAH185" s="327"/>
      <c r="LAI185" s="327"/>
      <c r="LAJ185" s="327"/>
      <c r="LAK185" s="327"/>
      <c r="LAL185" s="327"/>
      <c r="LAM185" s="327"/>
      <c r="LAN185" s="327"/>
      <c r="LAO185" s="327"/>
      <c r="LAP185" s="327"/>
      <c r="LAQ185" s="327"/>
      <c r="LAR185" s="327"/>
      <c r="LAS185" s="327"/>
      <c r="LAT185" s="327"/>
      <c r="LAU185" s="327"/>
      <c r="LAV185" s="327"/>
      <c r="LAW185" s="327"/>
      <c r="LAX185" s="327"/>
      <c r="LAY185" s="327"/>
      <c r="LAZ185" s="327"/>
      <c r="LBA185" s="327"/>
      <c r="LBB185" s="327"/>
      <c r="LBC185" s="327"/>
      <c r="LBD185" s="327"/>
      <c r="LBE185" s="327"/>
      <c r="LBF185" s="327"/>
      <c r="LBG185" s="327"/>
      <c r="LBH185" s="327"/>
      <c r="LBI185" s="327"/>
      <c r="LBJ185" s="327"/>
      <c r="LBK185" s="327"/>
      <c r="LBL185" s="327"/>
      <c r="LBM185" s="327"/>
      <c r="LBN185" s="327"/>
      <c r="LBO185" s="327"/>
      <c r="LBP185" s="327"/>
      <c r="LBQ185" s="327"/>
      <c r="LBR185" s="327"/>
      <c r="LBS185" s="327"/>
      <c r="LBT185" s="327"/>
      <c r="LBU185" s="327"/>
      <c r="LBV185" s="327"/>
      <c r="LBW185" s="327"/>
      <c r="LBX185" s="327"/>
      <c r="LBY185" s="327"/>
      <c r="LBZ185" s="327"/>
      <c r="LCA185" s="327"/>
      <c r="LCB185" s="327"/>
      <c r="LCC185" s="327"/>
      <c r="LCD185" s="327"/>
      <c r="LCE185" s="327"/>
      <c r="LCF185" s="327"/>
      <c r="LCG185" s="327"/>
      <c r="LCH185" s="327"/>
      <c r="LCI185" s="327"/>
      <c r="LCJ185" s="327"/>
      <c r="LCK185" s="327"/>
      <c r="LCL185" s="327"/>
      <c r="LCM185" s="327"/>
      <c r="LCN185" s="327"/>
      <c r="LCO185" s="327"/>
      <c r="LCP185" s="327"/>
      <c r="LCQ185" s="327"/>
      <c r="LCR185" s="327"/>
      <c r="LCS185" s="327"/>
      <c r="LCT185" s="327"/>
      <c r="LCU185" s="327"/>
      <c r="LCV185" s="327"/>
      <c r="LCW185" s="327"/>
      <c r="LCX185" s="327"/>
      <c r="LCY185" s="327"/>
      <c r="LCZ185" s="327"/>
      <c r="LDA185" s="327"/>
      <c r="LDB185" s="327"/>
      <c r="LDC185" s="327"/>
      <c r="LDD185" s="327"/>
      <c r="LDE185" s="327"/>
      <c r="LDF185" s="327"/>
      <c r="LDG185" s="327"/>
      <c r="LDH185" s="327"/>
      <c r="LDI185" s="327"/>
      <c r="LDJ185" s="327"/>
      <c r="LDK185" s="327"/>
      <c r="LDL185" s="327"/>
      <c r="LDM185" s="327"/>
      <c r="LDN185" s="327"/>
      <c r="LDO185" s="327"/>
      <c r="LDP185" s="327"/>
      <c r="LDQ185" s="327"/>
      <c r="LDR185" s="327"/>
      <c r="LDS185" s="327"/>
      <c r="LDT185" s="327"/>
      <c r="LDU185" s="327"/>
      <c r="LDV185" s="327"/>
      <c r="LDW185" s="327"/>
      <c r="LDX185" s="327"/>
      <c r="LDY185" s="327"/>
      <c r="LDZ185" s="327"/>
      <c r="LEA185" s="327"/>
      <c r="LEB185" s="327"/>
      <c r="LEC185" s="327"/>
      <c r="LED185" s="327"/>
      <c r="LEE185" s="327"/>
      <c r="LEF185" s="327"/>
      <c r="LEG185" s="327"/>
      <c r="LEH185" s="327"/>
      <c r="LEI185" s="327"/>
      <c r="LEJ185" s="327"/>
      <c r="LEK185" s="327"/>
      <c r="LEL185" s="327"/>
      <c r="LEM185" s="327"/>
      <c r="LEN185" s="327"/>
      <c r="LEO185" s="327"/>
      <c r="LEP185" s="327"/>
      <c r="LEQ185" s="327"/>
      <c r="LER185" s="327"/>
      <c r="LES185" s="327"/>
      <c r="LET185" s="327"/>
      <c r="LEU185" s="327"/>
      <c r="LEV185" s="327"/>
      <c r="LEW185" s="327"/>
      <c r="LEX185" s="327"/>
      <c r="LEY185" s="327"/>
      <c r="LEZ185" s="327"/>
      <c r="LFA185" s="327"/>
      <c r="LFB185" s="327"/>
      <c r="LFC185" s="327"/>
      <c r="LFD185" s="327"/>
      <c r="LFE185" s="327"/>
      <c r="LFF185" s="327"/>
      <c r="LFG185" s="327"/>
      <c r="LFH185" s="327"/>
      <c r="LFI185" s="327"/>
      <c r="LFJ185" s="327"/>
      <c r="LFK185" s="327"/>
      <c r="LFL185" s="327"/>
      <c r="LFM185" s="327"/>
      <c r="LFN185" s="327"/>
      <c r="LFO185" s="327"/>
      <c r="LFP185" s="327"/>
      <c r="LFQ185" s="327"/>
      <c r="LFR185" s="327"/>
      <c r="LFS185" s="327"/>
      <c r="LFT185" s="327"/>
      <c r="LFU185" s="327"/>
      <c r="LFV185" s="327"/>
      <c r="LFW185" s="327"/>
      <c r="LFX185" s="327"/>
      <c r="LFY185" s="327"/>
      <c r="LFZ185" s="327"/>
      <c r="LGA185" s="327"/>
      <c r="LGB185" s="327"/>
      <c r="LGC185" s="327"/>
      <c r="LGD185" s="327"/>
      <c r="LGE185" s="327"/>
      <c r="LGF185" s="327"/>
      <c r="LGG185" s="327"/>
      <c r="LGH185" s="327"/>
      <c r="LGI185" s="327"/>
      <c r="LGJ185" s="327"/>
      <c r="LGK185" s="327"/>
      <c r="LGL185" s="327"/>
      <c r="LGM185" s="327"/>
      <c r="LGN185" s="327"/>
      <c r="LGO185" s="327"/>
      <c r="LGP185" s="327"/>
      <c r="LGQ185" s="327"/>
      <c r="LGR185" s="327"/>
      <c r="LGS185" s="327"/>
      <c r="LGT185" s="327"/>
      <c r="LGU185" s="327"/>
      <c r="LGV185" s="327"/>
      <c r="LGW185" s="327"/>
      <c r="LGX185" s="327"/>
      <c r="LGY185" s="327"/>
      <c r="LGZ185" s="327"/>
      <c r="LHA185" s="327"/>
      <c r="LHB185" s="327"/>
      <c r="LHC185" s="327"/>
      <c r="LHD185" s="327"/>
      <c r="LHE185" s="327"/>
      <c r="LHF185" s="327"/>
      <c r="LHG185" s="327"/>
      <c r="LHH185" s="327"/>
      <c r="LHI185" s="327"/>
      <c r="LHJ185" s="327"/>
      <c r="LHK185" s="327"/>
      <c r="LHL185" s="327"/>
      <c r="LHM185" s="327"/>
      <c r="LHN185" s="327"/>
      <c r="LHO185" s="327"/>
      <c r="LHP185" s="327"/>
      <c r="LHQ185" s="327"/>
      <c r="LHR185" s="327"/>
      <c r="LHS185" s="327"/>
      <c r="LHT185" s="327"/>
      <c r="LHU185" s="327"/>
      <c r="LHV185" s="327"/>
      <c r="LHW185" s="327"/>
      <c r="LHX185" s="327"/>
      <c r="LHY185" s="327"/>
      <c r="LHZ185" s="327"/>
      <c r="LIA185" s="327"/>
      <c r="LIB185" s="327"/>
      <c r="LIC185" s="327"/>
      <c r="LID185" s="327"/>
      <c r="LIE185" s="327"/>
      <c r="LIF185" s="327"/>
      <c r="LIG185" s="327"/>
      <c r="LIH185" s="327"/>
      <c r="LII185" s="327"/>
      <c r="LIJ185" s="327"/>
      <c r="LIK185" s="327"/>
      <c r="LIL185" s="327"/>
      <c r="LIM185" s="327"/>
      <c r="LIN185" s="327"/>
      <c r="LIO185" s="327"/>
      <c r="LIP185" s="327"/>
      <c r="LIQ185" s="327"/>
      <c r="LIR185" s="327"/>
      <c r="LIS185" s="327"/>
      <c r="LIT185" s="327"/>
      <c r="LIU185" s="327"/>
      <c r="LIV185" s="327"/>
      <c r="LIW185" s="327"/>
      <c r="LIX185" s="327"/>
      <c r="LIY185" s="327"/>
      <c r="LIZ185" s="327"/>
      <c r="LJA185" s="327"/>
      <c r="LJB185" s="327"/>
      <c r="LJC185" s="327"/>
      <c r="LJD185" s="327"/>
      <c r="LJE185" s="327"/>
      <c r="LJF185" s="327"/>
      <c r="LJG185" s="327"/>
      <c r="LJH185" s="327"/>
      <c r="LJI185" s="327"/>
      <c r="LJJ185" s="327"/>
      <c r="LJK185" s="327"/>
      <c r="LJL185" s="327"/>
      <c r="LJM185" s="327"/>
      <c r="LJN185" s="327"/>
      <c r="LJO185" s="327"/>
      <c r="LJP185" s="327"/>
      <c r="LJQ185" s="327"/>
      <c r="LJR185" s="327"/>
      <c r="LJS185" s="327"/>
      <c r="LJT185" s="327"/>
      <c r="LJU185" s="327"/>
      <c r="LJV185" s="327"/>
      <c r="LJW185" s="327"/>
      <c r="LJX185" s="327"/>
      <c r="LJY185" s="327"/>
      <c r="LJZ185" s="327"/>
      <c r="LKA185" s="327"/>
      <c r="LKB185" s="327"/>
      <c r="LKC185" s="327"/>
      <c r="LKD185" s="327"/>
      <c r="LKE185" s="327"/>
      <c r="LKF185" s="327"/>
      <c r="LKG185" s="327"/>
      <c r="LKH185" s="327"/>
      <c r="LKI185" s="327"/>
      <c r="LKJ185" s="327"/>
      <c r="LKK185" s="327"/>
      <c r="LKL185" s="327"/>
      <c r="LKM185" s="327"/>
      <c r="LKN185" s="327"/>
      <c r="LKO185" s="327"/>
      <c r="LKP185" s="327"/>
      <c r="LKQ185" s="327"/>
      <c r="LKR185" s="327"/>
      <c r="LKS185" s="327"/>
      <c r="LKT185" s="327"/>
      <c r="LKU185" s="327"/>
      <c r="LKV185" s="327"/>
      <c r="LKW185" s="327"/>
      <c r="LKX185" s="327"/>
      <c r="LKY185" s="327"/>
      <c r="LKZ185" s="327"/>
      <c r="LLA185" s="327"/>
      <c r="LLB185" s="327"/>
      <c r="LLC185" s="327"/>
      <c r="LLD185" s="327"/>
      <c r="LLE185" s="327"/>
      <c r="LLF185" s="327"/>
      <c r="LLG185" s="327"/>
      <c r="LLH185" s="327"/>
      <c r="LLI185" s="327"/>
      <c r="LLJ185" s="327"/>
      <c r="LLK185" s="327"/>
      <c r="LLL185" s="327"/>
      <c r="LLM185" s="327"/>
      <c r="LLN185" s="327"/>
      <c r="LLO185" s="327"/>
      <c r="LLP185" s="327"/>
      <c r="LLQ185" s="327"/>
      <c r="LLR185" s="327"/>
      <c r="LLS185" s="327"/>
      <c r="LLT185" s="327"/>
      <c r="LLU185" s="327"/>
      <c r="LLV185" s="327"/>
      <c r="LLW185" s="327"/>
      <c r="LLX185" s="327"/>
      <c r="LLY185" s="327"/>
      <c r="LLZ185" s="327"/>
      <c r="LMA185" s="327"/>
      <c r="LMB185" s="327"/>
      <c r="LMC185" s="327"/>
      <c r="LMD185" s="327"/>
      <c r="LME185" s="327"/>
      <c r="LMF185" s="327"/>
      <c r="LMG185" s="327"/>
      <c r="LMH185" s="327"/>
      <c r="LMI185" s="327"/>
      <c r="LMJ185" s="327"/>
      <c r="LMK185" s="327"/>
      <c r="LML185" s="327"/>
      <c r="LMM185" s="327"/>
      <c r="LMN185" s="327"/>
      <c r="LMO185" s="327"/>
      <c r="LMP185" s="327"/>
      <c r="LMQ185" s="327"/>
      <c r="LMR185" s="327"/>
      <c r="LMS185" s="327"/>
      <c r="LMT185" s="327"/>
      <c r="LMU185" s="327"/>
      <c r="LMV185" s="327"/>
      <c r="LMW185" s="327"/>
      <c r="LMX185" s="327"/>
      <c r="LMY185" s="327"/>
      <c r="LMZ185" s="327"/>
      <c r="LNA185" s="327"/>
      <c r="LNB185" s="327"/>
      <c r="LNC185" s="327"/>
      <c r="LND185" s="327"/>
      <c r="LNE185" s="327"/>
      <c r="LNF185" s="327"/>
      <c r="LNG185" s="327"/>
      <c r="LNH185" s="327"/>
      <c r="LNI185" s="327"/>
      <c r="LNJ185" s="327"/>
      <c r="LNK185" s="327"/>
      <c r="LNL185" s="327"/>
      <c r="LNM185" s="327"/>
      <c r="LNN185" s="327"/>
      <c r="LNO185" s="327"/>
      <c r="LNP185" s="327"/>
      <c r="LNQ185" s="327"/>
      <c r="LNR185" s="327"/>
      <c r="LNS185" s="327"/>
      <c r="LNT185" s="327"/>
      <c r="LNU185" s="327"/>
      <c r="LNV185" s="327"/>
      <c r="LNW185" s="327"/>
      <c r="LNX185" s="327"/>
      <c r="LNY185" s="327"/>
      <c r="LNZ185" s="327"/>
      <c r="LOA185" s="327"/>
      <c r="LOB185" s="327"/>
      <c r="LOC185" s="327"/>
      <c r="LOD185" s="327"/>
      <c r="LOE185" s="327"/>
      <c r="LOF185" s="327"/>
      <c r="LOG185" s="327"/>
      <c r="LOH185" s="327"/>
      <c r="LOI185" s="327"/>
      <c r="LOJ185" s="327"/>
      <c r="LOK185" s="327"/>
      <c r="LOL185" s="327"/>
      <c r="LOM185" s="327"/>
      <c r="LON185" s="327"/>
      <c r="LOO185" s="327"/>
      <c r="LOP185" s="327"/>
      <c r="LOQ185" s="327"/>
      <c r="LOR185" s="327"/>
      <c r="LOS185" s="327"/>
      <c r="LOT185" s="327"/>
      <c r="LOU185" s="327"/>
      <c r="LOV185" s="327"/>
      <c r="LOW185" s="327"/>
      <c r="LOX185" s="327"/>
      <c r="LOY185" s="327"/>
      <c r="LOZ185" s="327"/>
      <c r="LPA185" s="327"/>
      <c r="LPB185" s="327"/>
      <c r="LPC185" s="327"/>
      <c r="LPD185" s="327"/>
      <c r="LPE185" s="327"/>
      <c r="LPF185" s="327"/>
      <c r="LPG185" s="327"/>
      <c r="LPH185" s="327"/>
      <c r="LPI185" s="327"/>
      <c r="LPJ185" s="327"/>
      <c r="LPK185" s="327"/>
      <c r="LPL185" s="327"/>
      <c r="LPM185" s="327"/>
      <c r="LPN185" s="327"/>
      <c r="LPO185" s="327"/>
      <c r="LPP185" s="327"/>
      <c r="LPQ185" s="327"/>
      <c r="LPR185" s="327"/>
      <c r="LPS185" s="327"/>
      <c r="LPT185" s="327"/>
      <c r="LPU185" s="327"/>
      <c r="LPV185" s="327"/>
      <c r="LPW185" s="327"/>
      <c r="LPX185" s="327"/>
      <c r="LPY185" s="327"/>
      <c r="LPZ185" s="327"/>
      <c r="LQA185" s="327"/>
      <c r="LQB185" s="327"/>
      <c r="LQC185" s="327"/>
      <c r="LQD185" s="327"/>
      <c r="LQE185" s="327"/>
      <c r="LQF185" s="327"/>
      <c r="LQG185" s="327"/>
      <c r="LQH185" s="327"/>
      <c r="LQI185" s="327"/>
      <c r="LQJ185" s="327"/>
      <c r="LQK185" s="327"/>
      <c r="LQL185" s="327"/>
      <c r="LQM185" s="327"/>
      <c r="LQN185" s="327"/>
      <c r="LQO185" s="327"/>
      <c r="LQP185" s="327"/>
      <c r="LQQ185" s="327"/>
      <c r="LQR185" s="327"/>
      <c r="LQS185" s="327"/>
      <c r="LQT185" s="327"/>
      <c r="LQU185" s="327"/>
      <c r="LQV185" s="327"/>
      <c r="LQW185" s="327"/>
      <c r="LQX185" s="327"/>
      <c r="LQY185" s="327"/>
      <c r="LQZ185" s="327"/>
      <c r="LRA185" s="327"/>
      <c r="LRB185" s="327"/>
      <c r="LRC185" s="327"/>
      <c r="LRD185" s="327"/>
      <c r="LRE185" s="327"/>
      <c r="LRF185" s="327"/>
      <c r="LRG185" s="327"/>
      <c r="LRH185" s="327"/>
      <c r="LRI185" s="327"/>
      <c r="LRJ185" s="327"/>
      <c r="LRK185" s="327"/>
      <c r="LRL185" s="327"/>
      <c r="LRM185" s="327"/>
      <c r="LRN185" s="327"/>
      <c r="LRO185" s="327"/>
      <c r="LRP185" s="327"/>
      <c r="LRQ185" s="327"/>
      <c r="LRR185" s="327"/>
      <c r="LRS185" s="327"/>
      <c r="LRT185" s="327"/>
      <c r="LRU185" s="327"/>
      <c r="LRV185" s="327"/>
      <c r="LRW185" s="327"/>
      <c r="LRX185" s="327"/>
      <c r="LRY185" s="327"/>
      <c r="LRZ185" s="327"/>
      <c r="LSA185" s="327"/>
      <c r="LSB185" s="327"/>
      <c r="LSC185" s="327"/>
      <c r="LSD185" s="327"/>
      <c r="LSE185" s="327"/>
      <c r="LSF185" s="327"/>
      <c r="LSG185" s="327"/>
      <c r="LSH185" s="327"/>
      <c r="LSI185" s="327"/>
      <c r="LSJ185" s="327"/>
      <c r="LSK185" s="327"/>
      <c r="LSL185" s="327"/>
      <c r="LSM185" s="327"/>
      <c r="LSN185" s="327"/>
      <c r="LSO185" s="327"/>
      <c r="LSP185" s="327"/>
      <c r="LSQ185" s="327"/>
      <c r="LSR185" s="327"/>
      <c r="LSS185" s="327"/>
      <c r="LST185" s="327"/>
      <c r="LSU185" s="327"/>
      <c r="LSV185" s="327"/>
      <c r="LSW185" s="327"/>
      <c r="LSX185" s="327"/>
      <c r="LSY185" s="327"/>
      <c r="LSZ185" s="327"/>
      <c r="LTA185" s="327"/>
      <c r="LTB185" s="327"/>
      <c r="LTC185" s="327"/>
      <c r="LTD185" s="327"/>
      <c r="LTE185" s="327"/>
      <c r="LTF185" s="327"/>
      <c r="LTG185" s="327"/>
      <c r="LTH185" s="327"/>
      <c r="LTI185" s="327"/>
      <c r="LTJ185" s="327"/>
      <c r="LTK185" s="327"/>
      <c r="LTL185" s="327"/>
      <c r="LTM185" s="327"/>
      <c r="LTN185" s="327"/>
      <c r="LTO185" s="327"/>
      <c r="LTP185" s="327"/>
      <c r="LTQ185" s="327"/>
      <c r="LTR185" s="327"/>
      <c r="LTS185" s="327"/>
      <c r="LTT185" s="327"/>
      <c r="LTU185" s="327"/>
      <c r="LTV185" s="327"/>
      <c r="LTW185" s="327"/>
      <c r="LTX185" s="327"/>
      <c r="LTY185" s="327"/>
      <c r="LTZ185" s="327"/>
      <c r="LUA185" s="327"/>
      <c r="LUB185" s="327"/>
      <c r="LUC185" s="327"/>
      <c r="LUD185" s="327"/>
      <c r="LUE185" s="327"/>
      <c r="LUF185" s="327"/>
      <c r="LUG185" s="327"/>
      <c r="LUH185" s="327"/>
      <c r="LUI185" s="327"/>
      <c r="LUJ185" s="327"/>
      <c r="LUK185" s="327"/>
      <c r="LUL185" s="327"/>
      <c r="LUM185" s="327"/>
      <c r="LUN185" s="327"/>
      <c r="LUO185" s="327"/>
      <c r="LUP185" s="327"/>
      <c r="LUQ185" s="327"/>
      <c r="LUR185" s="327"/>
      <c r="LUS185" s="327"/>
      <c r="LUT185" s="327"/>
      <c r="LUU185" s="327"/>
      <c r="LUV185" s="327"/>
      <c r="LUW185" s="327"/>
      <c r="LUX185" s="327"/>
      <c r="LUY185" s="327"/>
      <c r="LUZ185" s="327"/>
      <c r="LVA185" s="327"/>
      <c r="LVB185" s="327"/>
      <c r="LVC185" s="327"/>
      <c r="LVD185" s="327"/>
      <c r="LVE185" s="327"/>
      <c r="LVF185" s="327"/>
      <c r="LVG185" s="327"/>
      <c r="LVH185" s="327"/>
      <c r="LVI185" s="327"/>
      <c r="LVJ185" s="327"/>
      <c r="LVK185" s="327"/>
      <c r="LVL185" s="327"/>
      <c r="LVM185" s="327"/>
      <c r="LVN185" s="327"/>
      <c r="LVO185" s="327"/>
      <c r="LVP185" s="327"/>
      <c r="LVQ185" s="327"/>
      <c r="LVR185" s="327"/>
      <c r="LVS185" s="327"/>
      <c r="LVT185" s="327"/>
      <c r="LVU185" s="327"/>
      <c r="LVV185" s="327"/>
      <c r="LVW185" s="327"/>
      <c r="LVX185" s="327"/>
      <c r="LVY185" s="327"/>
      <c r="LVZ185" s="327"/>
      <c r="LWA185" s="327"/>
      <c r="LWB185" s="327"/>
      <c r="LWC185" s="327"/>
      <c r="LWD185" s="327"/>
      <c r="LWE185" s="327"/>
      <c r="LWF185" s="327"/>
      <c r="LWG185" s="327"/>
      <c r="LWH185" s="327"/>
      <c r="LWI185" s="327"/>
      <c r="LWJ185" s="327"/>
      <c r="LWK185" s="327"/>
      <c r="LWL185" s="327"/>
      <c r="LWM185" s="327"/>
      <c r="LWN185" s="327"/>
      <c r="LWO185" s="327"/>
      <c r="LWP185" s="327"/>
      <c r="LWQ185" s="327"/>
      <c r="LWR185" s="327"/>
      <c r="LWS185" s="327"/>
      <c r="LWT185" s="327"/>
      <c r="LWU185" s="327"/>
      <c r="LWV185" s="327"/>
      <c r="LWW185" s="327"/>
      <c r="LWX185" s="327"/>
      <c r="LWY185" s="327"/>
      <c r="LWZ185" s="327"/>
      <c r="LXA185" s="327"/>
      <c r="LXB185" s="327"/>
      <c r="LXC185" s="327"/>
      <c r="LXD185" s="327"/>
      <c r="LXE185" s="327"/>
      <c r="LXF185" s="327"/>
      <c r="LXG185" s="327"/>
      <c r="LXH185" s="327"/>
      <c r="LXI185" s="327"/>
      <c r="LXJ185" s="327"/>
      <c r="LXK185" s="327"/>
      <c r="LXL185" s="327"/>
      <c r="LXM185" s="327"/>
      <c r="LXN185" s="327"/>
      <c r="LXO185" s="327"/>
      <c r="LXP185" s="327"/>
      <c r="LXQ185" s="327"/>
      <c r="LXR185" s="327"/>
      <c r="LXS185" s="327"/>
      <c r="LXT185" s="327"/>
      <c r="LXU185" s="327"/>
      <c r="LXV185" s="327"/>
      <c r="LXW185" s="327"/>
      <c r="LXX185" s="327"/>
      <c r="LXY185" s="327"/>
      <c r="LXZ185" s="327"/>
      <c r="LYA185" s="327"/>
      <c r="LYB185" s="327"/>
      <c r="LYC185" s="327"/>
      <c r="LYD185" s="327"/>
      <c r="LYE185" s="327"/>
      <c r="LYF185" s="327"/>
      <c r="LYG185" s="327"/>
      <c r="LYH185" s="327"/>
      <c r="LYI185" s="327"/>
      <c r="LYJ185" s="327"/>
      <c r="LYK185" s="327"/>
      <c r="LYL185" s="327"/>
      <c r="LYM185" s="327"/>
      <c r="LYN185" s="327"/>
      <c r="LYO185" s="327"/>
      <c r="LYP185" s="327"/>
      <c r="LYQ185" s="327"/>
      <c r="LYR185" s="327"/>
      <c r="LYS185" s="327"/>
      <c r="LYT185" s="327"/>
      <c r="LYU185" s="327"/>
      <c r="LYV185" s="327"/>
      <c r="LYW185" s="327"/>
      <c r="LYX185" s="327"/>
      <c r="LYY185" s="327"/>
      <c r="LYZ185" s="327"/>
      <c r="LZA185" s="327"/>
      <c r="LZB185" s="327"/>
      <c r="LZC185" s="327"/>
      <c r="LZD185" s="327"/>
      <c r="LZE185" s="327"/>
      <c r="LZF185" s="327"/>
      <c r="LZG185" s="327"/>
      <c r="LZH185" s="327"/>
      <c r="LZI185" s="327"/>
      <c r="LZJ185" s="327"/>
      <c r="LZK185" s="327"/>
      <c r="LZL185" s="327"/>
      <c r="LZM185" s="327"/>
      <c r="LZN185" s="327"/>
      <c r="LZO185" s="327"/>
      <c r="LZP185" s="327"/>
      <c r="LZQ185" s="327"/>
      <c r="LZR185" s="327"/>
      <c r="LZS185" s="327"/>
      <c r="LZT185" s="327"/>
      <c r="LZU185" s="327"/>
      <c r="LZV185" s="327"/>
      <c r="LZW185" s="327"/>
      <c r="LZX185" s="327"/>
      <c r="LZY185" s="327"/>
      <c r="LZZ185" s="327"/>
      <c r="MAA185" s="327"/>
      <c r="MAB185" s="327"/>
      <c r="MAC185" s="327"/>
      <c r="MAD185" s="327"/>
      <c r="MAE185" s="327"/>
      <c r="MAF185" s="327"/>
      <c r="MAG185" s="327"/>
      <c r="MAH185" s="327"/>
      <c r="MAI185" s="327"/>
      <c r="MAJ185" s="327"/>
      <c r="MAK185" s="327"/>
      <c r="MAL185" s="327"/>
      <c r="MAM185" s="327"/>
      <c r="MAN185" s="327"/>
      <c r="MAO185" s="327"/>
      <c r="MAP185" s="327"/>
      <c r="MAQ185" s="327"/>
      <c r="MAR185" s="327"/>
      <c r="MAS185" s="327"/>
      <c r="MAT185" s="327"/>
      <c r="MAU185" s="327"/>
      <c r="MAV185" s="327"/>
      <c r="MAW185" s="327"/>
      <c r="MAX185" s="327"/>
      <c r="MAY185" s="327"/>
      <c r="MAZ185" s="327"/>
      <c r="MBA185" s="327"/>
      <c r="MBB185" s="327"/>
      <c r="MBC185" s="327"/>
      <c r="MBD185" s="327"/>
      <c r="MBE185" s="327"/>
      <c r="MBF185" s="327"/>
      <c r="MBG185" s="327"/>
      <c r="MBH185" s="327"/>
      <c r="MBI185" s="327"/>
      <c r="MBJ185" s="327"/>
      <c r="MBK185" s="327"/>
      <c r="MBL185" s="327"/>
      <c r="MBM185" s="327"/>
      <c r="MBN185" s="327"/>
      <c r="MBO185" s="327"/>
      <c r="MBP185" s="327"/>
      <c r="MBQ185" s="327"/>
      <c r="MBR185" s="327"/>
      <c r="MBS185" s="327"/>
      <c r="MBT185" s="327"/>
      <c r="MBU185" s="327"/>
      <c r="MBV185" s="327"/>
      <c r="MBW185" s="327"/>
      <c r="MBX185" s="327"/>
      <c r="MBY185" s="327"/>
      <c r="MBZ185" s="327"/>
      <c r="MCA185" s="327"/>
      <c r="MCB185" s="327"/>
      <c r="MCC185" s="327"/>
      <c r="MCD185" s="327"/>
      <c r="MCE185" s="327"/>
      <c r="MCF185" s="327"/>
      <c r="MCG185" s="327"/>
      <c r="MCH185" s="327"/>
      <c r="MCI185" s="327"/>
      <c r="MCJ185" s="327"/>
      <c r="MCK185" s="327"/>
      <c r="MCL185" s="327"/>
      <c r="MCM185" s="327"/>
      <c r="MCN185" s="327"/>
      <c r="MCO185" s="327"/>
      <c r="MCP185" s="327"/>
      <c r="MCQ185" s="327"/>
      <c r="MCR185" s="327"/>
      <c r="MCS185" s="327"/>
      <c r="MCT185" s="327"/>
      <c r="MCU185" s="327"/>
      <c r="MCV185" s="327"/>
      <c r="MCW185" s="327"/>
      <c r="MCX185" s="327"/>
      <c r="MCY185" s="327"/>
      <c r="MCZ185" s="327"/>
      <c r="MDA185" s="327"/>
      <c r="MDB185" s="327"/>
      <c r="MDC185" s="327"/>
      <c r="MDD185" s="327"/>
      <c r="MDE185" s="327"/>
      <c r="MDF185" s="327"/>
      <c r="MDG185" s="327"/>
      <c r="MDH185" s="327"/>
      <c r="MDI185" s="327"/>
      <c r="MDJ185" s="327"/>
      <c r="MDK185" s="327"/>
      <c r="MDL185" s="327"/>
      <c r="MDM185" s="327"/>
      <c r="MDN185" s="327"/>
      <c r="MDO185" s="327"/>
      <c r="MDP185" s="327"/>
      <c r="MDQ185" s="327"/>
      <c r="MDR185" s="327"/>
      <c r="MDS185" s="327"/>
      <c r="MDT185" s="327"/>
      <c r="MDU185" s="327"/>
      <c r="MDV185" s="327"/>
      <c r="MDW185" s="327"/>
      <c r="MDX185" s="327"/>
      <c r="MDY185" s="327"/>
      <c r="MDZ185" s="327"/>
      <c r="MEA185" s="327"/>
      <c r="MEB185" s="327"/>
      <c r="MEC185" s="327"/>
      <c r="MED185" s="327"/>
      <c r="MEE185" s="327"/>
      <c r="MEF185" s="327"/>
      <c r="MEG185" s="327"/>
      <c r="MEH185" s="327"/>
      <c r="MEI185" s="327"/>
      <c r="MEJ185" s="327"/>
      <c r="MEK185" s="327"/>
      <c r="MEL185" s="327"/>
      <c r="MEM185" s="327"/>
      <c r="MEN185" s="327"/>
      <c r="MEO185" s="327"/>
      <c r="MEP185" s="327"/>
      <c r="MEQ185" s="327"/>
      <c r="MER185" s="327"/>
      <c r="MES185" s="327"/>
      <c r="MET185" s="327"/>
      <c r="MEU185" s="327"/>
      <c r="MEV185" s="327"/>
      <c r="MEW185" s="327"/>
      <c r="MEX185" s="327"/>
      <c r="MEY185" s="327"/>
      <c r="MEZ185" s="327"/>
      <c r="MFA185" s="327"/>
      <c r="MFB185" s="327"/>
      <c r="MFC185" s="327"/>
      <c r="MFD185" s="327"/>
      <c r="MFE185" s="327"/>
      <c r="MFF185" s="327"/>
      <c r="MFG185" s="327"/>
      <c r="MFH185" s="327"/>
      <c r="MFI185" s="327"/>
      <c r="MFJ185" s="327"/>
      <c r="MFK185" s="327"/>
      <c r="MFL185" s="327"/>
      <c r="MFM185" s="327"/>
      <c r="MFN185" s="327"/>
      <c r="MFO185" s="327"/>
      <c r="MFP185" s="327"/>
      <c r="MFQ185" s="327"/>
      <c r="MFR185" s="327"/>
      <c r="MFS185" s="327"/>
      <c r="MFT185" s="327"/>
      <c r="MFU185" s="327"/>
      <c r="MFV185" s="327"/>
      <c r="MFW185" s="327"/>
      <c r="MFX185" s="327"/>
      <c r="MFY185" s="327"/>
      <c r="MFZ185" s="327"/>
      <c r="MGA185" s="327"/>
      <c r="MGB185" s="327"/>
      <c r="MGC185" s="327"/>
      <c r="MGD185" s="327"/>
      <c r="MGE185" s="327"/>
      <c r="MGF185" s="327"/>
      <c r="MGG185" s="327"/>
      <c r="MGH185" s="327"/>
      <c r="MGI185" s="327"/>
      <c r="MGJ185" s="327"/>
      <c r="MGK185" s="327"/>
      <c r="MGL185" s="327"/>
      <c r="MGM185" s="327"/>
      <c r="MGN185" s="327"/>
      <c r="MGO185" s="327"/>
      <c r="MGP185" s="327"/>
      <c r="MGQ185" s="327"/>
      <c r="MGR185" s="327"/>
      <c r="MGS185" s="327"/>
      <c r="MGT185" s="327"/>
      <c r="MGU185" s="327"/>
      <c r="MGV185" s="327"/>
      <c r="MGW185" s="327"/>
      <c r="MGX185" s="327"/>
      <c r="MGY185" s="327"/>
      <c r="MGZ185" s="327"/>
      <c r="MHA185" s="327"/>
      <c r="MHB185" s="327"/>
      <c r="MHC185" s="327"/>
      <c r="MHD185" s="327"/>
      <c r="MHE185" s="327"/>
      <c r="MHF185" s="327"/>
      <c r="MHG185" s="327"/>
      <c r="MHH185" s="327"/>
      <c r="MHI185" s="327"/>
      <c r="MHJ185" s="327"/>
      <c r="MHK185" s="327"/>
      <c r="MHL185" s="327"/>
      <c r="MHM185" s="327"/>
      <c r="MHN185" s="327"/>
      <c r="MHO185" s="327"/>
      <c r="MHP185" s="327"/>
      <c r="MHQ185" s="327"/>
      <c r="MHR185" s="327"/>
      <c r="MHS185" s="327"/>
      <c r="MHT185" s="327"/>
      <c r="MHU185" s="327"/>
      <c r="MHV185" s="327"/>
      <c r="MHW185" s="327"/>
      <c r="MHX185" s="327"/>
      <c r="MHY185" s="327"/>
      <c r="MHZ185" s="327"/>
      <c r="MIA185" s="327"/>
      <c r="MIB185" s="327"/>
      <c r="MIC185" s="327"/>
      <c r="MID185" s="327"/>
      <c r="MIE185" s="327"/>
      <c r="MIF185" s="327"/>
      <c r="MIG185" s="327"/>
      <c r="MIH185" s="327"/>
      <c r="MII185" s="327"/>
      <c r="MIJ185" s="327"/>
      <c r="MIK185" s="327"/>
      <c r="MIL185" s="327"/>
      <c r="MIM185" s="327"/>
      <c r="MIN185" s="327"/>
      <c r="MIO185" s="327"/>
      <c r="MIP185" s="327"/>
      <c r="MIQ185" s="327"/>
      <c r="MIR185" s="327"/>
      <c r="MIS185" s="327"/>
      <c r="MIT185" s="327"/>
      <c r="MIU185" s="327"/>
      <c r="MIV185" s="327"/>
      <c r="MIW185" s="327"/>
      <c r="MIX185" s="327"/>
      <c r="MIY185" s="327"/>
      <c r="MIZ185" s="327"/>
      <c r="MJA185" s="327"/>
      <c r="MJB185" s="327"/>
      <c r="MJC185" s="327"/>
      <c r="MJD185" s="327"/>
      <c r="MJE185" s="327"/>
      <c r="MJF185" s="327"/>
      <c r="MJG185" s="327"/>
      <c r="MJH185" s="327"/>
      <c r="MJI185" s="327"/>
      <c r="MJJ185" s="327"/>
      <c r="MJK185" s="327"/>
      <c r="MJL185" s="327"/>
      <c r="MJM185" s="327"/>
      <c r="MJN185" s="327"/>
      <c r="MJO185" s="327"/>
      <c r="MJP185" s="327"/>
      <c r="MJQ185" s="327"/>
      <c r="MJR185" s="327"/>
      <c r="MJS185" s="327"/>
      <c r="MJT185" s="327"/>
      <c r="MJU185" s="327"/>
      <c r="MJV185" s="327"/>
      <c r="MJW185" s="327"/>
      <c r="MJX185" s="327"/>
      <c r="MJY185" s="327"/>
      <c r="MJZ185" s="327"/>
      <c r="MKA185" s="327"/>
      <c r="MKB185" s="327"/>
      <c r="MKC185" s="327"/>
      <c r="MKD185" s="327"/>
      <c r="MKE185" s="327"/>
      <c r="MKF185" s="327"/>
      <c r="MKG185" s="327"/>
      <c r="MKH185" s="327"/>
      <c r="MKI185" s="327"/>
      <c r="MKJ185" s="327"/>
      <c r="MKK185" s="327"/>
      <c r="MKL185" s="327"/>
      <c r="MKM185" s="327"/>
      <c r="MKN185" s="327"/>
      <c r="MKO185" s="327"/>
      <c r="MKP185" s="327"/>
      <c r="MKQ185" s="327"/>
      <c r="MKR185" s="327"/>
      <c r="MKS185" s="327"/>
      <c r="MKT185" s="327"/>
      <c r="MKU185" s="327"/>
      <c r="MKV185" s="327"/>
      <c r="MKW185" s="327"/>
      <c r="MKX185" s="327"/>
      <c r="MKY185" s="327"/>
      <c r="MKZ185" s="327"/>
      <c r="MLA185" s="327"/>
      <c r="MLB185" s="327"/>
      <c r="MLC185" s="327"/>
      <c r="MLD185" s="327"/>
      <c r="MLE185" s="327"/>
      <c r="MLF185" s="327"/>
      <c r="MLG185" s="327"/>
      <c r="MLH185" s="327"/>
      <c r="MLI185" s="327"/>
      <c r="MLJ185" s="327"/>
      <c r="MLK185" s="327"/>
      <c r="MLL185" s="327"/>
      <c r="MLM185" s="327"/>
      <c r="MLN185" s="327"/>
      <c r="MLO185" s="327"/>
      <c r="MLP185" s="327"/>
      <c r="MLQ185" s="327"/>
      <c r="MLR185" s="327"/>
      <c r="MLS185" s="327"/>
      <c r="MLT185" s="327"/>
      <c r="MLU185" s="327"/>
      <c r="MLV185" s="327"/>
      <c r="MLW185" s="327"/>
      <c r="MLX185" s="327"/>
      <c r="MLY185" s="327"/>
      <c r="MLZ185" s="327"/>
      <c r="MMA185" s="327"/>
      <c r="MMB185" s="327"/>
      <c r="MMC185" s="327"/>
      <c r="MMD185" s="327"/>
      <c r="MME185" s="327"/>
      <c r="MMF185" s="327"/>
      <c r="MMG185" s="327"/>
      <c r="MMH185" s="327"/>
      <c r="MMI185" s="327"/>
      <c r="MMJ185" s="327"/>
      <c r="MMK185" s="327"/>
      <c r="MML185" s="327"/>
      <c r="MMM185" s="327"/>
      <c r="MMN185" s="327"/>
      <c r="MMO185" s="327"/>
      <c r="MMP185" s="327"/>
      <c r="MMQ185" s="327"/>
      <c r="MMR185" s="327"/>
      <c r="MMS185" s="327"/>
      <c r="MMT185" s="327"/>
      <c r="MMU185" s="327"/>
      <c r="MMV185" s="327"/>
      <c r="MMW185" s="327"/>
      <c r="MMX185" s="327"/>
      <c r="MMY185" s="327"/>
      <c r="MMZ185" s="327"/>
      <c r="MNA185" s="327"/>
      <c r="MNB185" s="327"/>
      <c r="MNC185" s="327"/>
      <c r="MND185" s="327"/>
      <c r="MNE185" s="327"/>
      <c r="MNF185" s="327"/>
      <c r="MNG185" s="327"/>
      <c r="MNH185" s="327"/>
      <c r="MNI185" s="327"/>
      <c r="MNJ185" s="327"/>
      <c r="MNK185" s="327"/>
      <c r="MNL185" s="327"/>
      <c r="MNM185" s="327"/>
      <c r="MNN185" s="327"/>
      <c r="MNO185" s="327"/>
      <c r="MNP185" s="327"/>
      <c r="MNQ185" s="327"/>
      <c r="MNR185" s="327"/>
      <c r="MNS185" s="327"/>
      <c r="MNT185" s="327"/>
      <c r="MNU185" s="327"/>
      <c r="MNV185" s="327"/>
      <c r="MNW185" s="327"/>
      <c r="MNX185" s="327"/>
      <c r="MNY185" s="327"/>
      <c r="MNZ185" s="327"/>
      <c r="MOA185" s="327"/>
      <c r="MOB185" s="327"/>
      <c r="MOC185" s="327"/>
      <c r="MOD185" s="327"/>
      <c r="MOE185" s="327"/>
      <c r="MOF185" s="327"/>
      <c r="MOG185" s="327"/>
      <c r="MOH185" s="327"/>
      <c r="MOI185" s="327"/>
      <c r="MOJ185" s="327"/>
      <c r="MOK185" s="327"/>
      <c r="MOL185" s="327"/>
      <c r="MOM185" s="327"/>
      <c r="MON185" s="327"/>
      <c r="MOO185" s="327"/>
      <c r="MOP185" s="327"/>
      <c r="MOQ185" s="327"/>
      <c r="MOR185" s="327"/>
      <c r="MOS185" s="327"/>
      <c r="MOT185" s="327"/>
      <c r="MOU185" s="327"/>
      <c r="MOV185" s="327"/>
      <c r="MOW185" s="327"/>
      <c r="MOX185" s="327"/>
      <c r="MOY185" s="327"/>
      <c r="MOZ185" s="327"/>
      <c r="MPA185" s="327"/>
      <c r="MPB185" s="327"/>
      <c r="MPC185" s="327"/>
      <c r="MPD185" s="327"/>
      <c r="MPE185" s="327"/>
      <c r="MPF185" s="327"/>
      <c r="MPG185" s="327"/>
      <c r="MPH185" s="327"/>
      <c r="MPI185" s="327"/>
      <c r="MPJ185" s="327"/>
      <c r="MPK185" s="327"/>
      <c r="MPL185" s="327"/>
      <c r="MPM185" s="327"/>
      <c r="MPN185" s="327"/>
      <c r="MPO185" s="327"/>
      <c r="MPP185" s="327"/>
      <c r="MPQ185" s="327"/>
      <c r="MPR185" s="327"/>
      <c r="MPS185" s="327"/>
      <c r="MPT185" s="327"/>
      <c r="MPU185" s="327"/>
      <c r="MPV185" s="327"/>
      <c r="MPW185" s="327"/>
      <c r="MPX185" s="327"/>
      <c r="MPY185" s="327"/>
      <c r="MPZ185" s="327"/>
      <c r="MQA185" s="327"/>
      <c r="MQB185" s="327"/>
      <c r="MQC185" s="327"/>
      <c r="MQD185" s="327"/>
      <c r="MQE185" s="327"/>
      <c r="MQF185" s="327"/>
      <c r="MQG185" s="327"/>
      <c r="MQH185" s="327"/>
      <c r="MQI185" s="327"/>
      <c r="MQJ185" s="327"/>
      <c r="MQK185" s="327"/>
      <c r="MQL185" s="327"/>
      <c r="MQM185" s="327"/>
      <c r="MQN185" s="327"/>
      <c r="MQO185" s="327"/>
      <c r="MQP185" s="327"/>
      <c r="MQQ185" s="327"/>
      <c r="MQR185" s="327"/>
      <c r="MQS185" s="327"/>
      <c r="MQT185" s="327"/>
      <c r="MQU185" s="327"/>
      <c r="MQV185" s="327"/>
      <c r="MQW185" s="327"/>
      <c r="MQX185" s="327"/>
      <c r="MQY185" s="327"/>
      <c r="MQZ185" s="327"/>
      <c r="MRA185" s="327"/>
      <c r="MRB185" s="327"/>
      <c r="MRC185" s="327"/>
      <c r="MRD185" s="327"/>
      <c r="MRE185" s="327"/>
      <c r="MRF185" s="327"/>
      <c r="MRG185" s="327"/>
      <c r="MRH185" s="327"/>
      <c r="MRI185" s="327"/>
      <c r="MRJ185" s="327"/>
      <c r="MRK185" s="327"/>
      <c r="MRL185" s="327"/>
      <c r="MRM185" s="327"/>
      <c r="MRN185" s="327"/>
      <c r="MRO185" s="327"/>
      <c r="MRP185" s="327"/>
      <c r="MRQ185" s="327"/>
      <c r="MRR185" s="327"/>
      <c r="MRS185" s="327"/>
      <c r="MRT185" s="327"/>
      <c r="MRU185" s="327"/>
      <c r="MRV185" s="327"/>
      <c r="MRW185" s="327"/>
      <c r="MRX185" s="327"/>
      <c r="MRY185" s="327"/>
      <c r="MRZ185" s="327"/>
      <c r="MSA185" s="327"/>
      <c r="MSB185" s="327"/>
      <c r="MSC185" s="327"/>
      <c r="MSD185" s="327"/>
      <c r="MSE185" s="327"/>
      <c r="MSF185" s="327"/>
      <c r="MSG185" s="327"/>
      <c r="MSH185" s="327"/>
      <c r="MSI185" s="327"/>
      <c r="MSJ185" s="327"/>
      <c r="MSK185" s="327"/>
      <c r="MSL185" s="327"/>
      <c r="MSM185" s="327"/>
      <c r="MSN185" s="327"/>
      <c r="MSO185" s="327"/>
      <c r="MSP185" s="327"/>
      <c r="MSQ185" s="327"/>
      <c r="MSR185" s="327"/>
      <c r="MSS185" s="327"/>
      <c r="MST185" s="327"/>
      <c r="MSU185" s="327"/>
      <c r="MSV185" s="327"/>
      <c r="MSW185" s="327"/>
      <c r="MSX185" s="327"/>
      <c r="MSY185" s="327"/>
      <c r="MSZ185" s="327"/>
      <c r="MTA185" s="327"/>
      <c r="MTB185" s="327"/>
      <c r="MTC185" s="327"/>
      <c r="MTD185" s="327"/>
      <c r="MTE185" s="327"/>
      <c r="MTF185" s="327"/>
      <c r="MTG185" s="327"/>
      <c r="MTH185" s="327"/>
      <c r="MTI185" s="327"/>
      <c r="MTJ185" s="327"/>
      <c r="MTK185" s="327"/>
      <c r="MTL185" s="327"/>
      <c r="MTM185" s="327"/>
      <c r="MTN185" s="327"/>
      <c r="MTO185" s="327"/>
      <c r="MTP185" s="327"/>
      <c r="MTQ185" s="327"/>
      <c r="MTR185" s="327"/>
      <c r="MTS185" s="327"/>
      <c r="MTT185" s="327"/>
      <c r="MTU185" s="327"/>
      <c r="MTV185" s="327"/>
      <c r="MTW185" s="327"/>
      <c r="MTX185" s="327"/>
      <c r="MTY185" s="327"/>
      <c r="MTZ185" s="327"/>
      <c r="MUA185" s="327"/>
      <c r="MUB185" s="327"/>
      <c r="MUC185" s="327"/>
      <c r="MUD185" s="327"/>
      <c r="MUE185" s="327"/>
      <c r="MUF185" s="327"/>
      <c r="MUG185" s="327"/>
      <c r="MUH185" s="327"/>
      <c r="MUI185" s="327"/>
      <c r="MUJ185" s="327"/>
      <c r="MUK185" s="327"/>
      <c r="MUL185" s="327"/>
      <c r="MUM185" s="327"/>
      <c r="MUN185" s="327"/>
      <c r="MUO185" s="327"/>
      <c r="MUP185" s="327"/>
      <c r="MUQ185" s="327"/>
      <c r="MUR185" s="327"/>
      <c r="MUS185" s="327"/>
      <c r="MUT185" s="327"/>
      <c r="MUU185" s="327"/>
      <c r="MUV185" s="327"/>
      <c r="MUW185" s="327"/>
      <c r="MUX185" s="327"/>
      <c r="MUY185" s="327"/>
      <c r="MUZ185" s="327"/>
      <c r="MVA185" s="327"/>
      <c r="MVB185" s="327"/>
      <c r="MVC185" s="327"/>
      <c r="MVD185" s="327"/>
      <c r="MVE185" s="327"/>
      <c r="MVF185" s="327"/>
      <c r="MVG185" s="327"/>
      <c r="MVH185" s="327"/>
      <c r="MVI185" s="327"/>
      <c r="MVJ185" s="327"/>
      <c r="MVK185" s="327"/>
      <c r="MVL185" s="327"/>
      <c r="MVM185" s="327"/>
      <c r="MVN185" s="327"/>
      <c r="MVO185" s="327"/>
      <c r="MVP185" s="327"/>
      <c r="MVQ185" s="327"/>
      <c r="MVR185" s="327"/>
      <c r="MVS185" s="327"/>
      <c r="MVT185" s="327"/>
      <c r="MVU185" s="327"/>
      <c r="MVV185" s="327"/>
      <c r="MVW185" s="327"/>
      <c r="MVX185" s="327"/>
      <c r="MVY185" s="327"/>
      <c r="MVZ185" s="327"/>
      <c r="MWA185" s="327"/>
      <c r="MWB185" s="327"/>
      <c r="MWC185" s="327"/>
      <c r="MWD185" s="327"/>
      <c r="MWE185" s="327"/>
      <c r="MWF185" s="327"/>
      <c r="MWG185" s="327"/>
      <c r="MWH185" s="327"/>
      <c r="MWI185" s="327"/>
      <c r="MWJ185" s="327"/>
      <c r="MWK185" s="327"/>
      <c r="MWL185" s="327"/>
      <c r="MWM185" s="327"/>
      <c r="MWN185" s="327"/>
      <c r="MWO185" s="327"/>
      <c r="MWP185" s="327"/>
      <c r="MWQ185" s="327"/>
      <c r="MWR185" s="327"/>
      <c r="MWS185" s="327"/>
      <c r="MWT185" s="327"/>
      <c r="MWU185" s="327"/>
      <c r="MWV185" s="327"/>
      <c r="MWW185" s="327"/>
      <c r="MWX185" s="327"/>
      <c r="MWY185" s="327"/>
      <c r="MWZ185" s="327"/>
      <c r="MXA185" s="327"/>
      <c r="MXB185" s="327"/>
      <c r="MXC185" s="327"/>
      <c r="MXD185" s="327"/>
      <c r="MXE185" s="327"/>
      <c r="MXF185" s="327"/>
      <c r="MXG185" s="327"/>
      <c r="MXH185" s="327"/>
      <c r="MXI185" s="327"/>
      <c r="MXJ185" s="327"/>
      <c r="MXK185" s="327"/>
      <c r="MXL185" s="327"/>
      <c r="MXM185" s="327"/>
      <c r="MXN185" s="327"/>
      <c r="MXO185" s="327"/>
      <c r="MXP185" s="327"/>
      <c r="MXQ185" s="327"/>
      <c r="MXR185" s="327"/>
      <c r="MXS185" s="327"/>
      <c r="MXT185" s="327"/>
      <c r="MXU185" s="327"/>
      <c r="MXV185" s="327"/>
      <c r="MXW185" s="327"/>
      <c r="MXX185" s="327"/>
      <c r="MXY185" s="327"/>
      <c r="MXZ185" s="327"/>
      <c r="MYA185" s="327"/>
      <c r="MYB185" s="327"/>
      <c r="MYC185" s="327"/>
      <c r="MYD185" s="327"/>
      <c r="MYE185" s="327"/>
      <c r="MYF185" s="327"/>
      <c r="MYG185" s="327"/>
      <c r="MYH185" s="327"/>
      <c r="MYI185" s="327"/>
      <c r="MYJ185" s="327"/>
      <c r="MYK185" s="327"/>
      <c r="MYL185" s="327"/>
      <c r="MYM185" s="327"/>
      <c r="MYN185" s="327"/>
      <c r="MYO185" s="327"/>
      <c r="MYP185" s="327"/>
      <c r="MYQ185" s="327"/>
      <c r="MYR185" s="327"/>
      <c r="MYS185" s="327"/>
      <c r="MYT185" s="327"/>
      <c r="MYU185" s="327"/>
      <c r="MYV185" s="327"/>
      <c r="MYW185" s="327"/>
      <c r="MYX185" s="327"/>
      <c r="MYY185" s="327"/>
      <c r="MYZ185" s="327"/>
      <c r="MZA185" s="327"/>
      <c r="MZB185" s="327"/>
      <c r="MZC185" s="327"/>
      <c r="MZD185" s="327"/>
      <c r="MZE185" s="327"/>
      <c r="MZF185" s="327"/>
      <c r="MZG185" s="327"/>
      <c r="MZH185" s="327"/>
      <c r="MZI185" s="327"/>
      <c r="MZJ185" s="327"/>
      <c r="MZK185" s="327"/>
      <c r="MZL185" s="327"/>
      <c r="MZM185" s="327"/>
      <c r="MZN185" s="327"/>
      <c r="MZO185" s="327"/>
      <c r="MZP185" s="327"/>
      <c r="MZQ185" s="327"/>
      <c r="MZR185" s="327"/>
      <c r="MZS185" s="327"/>
      <c r="MZT185" s="327"/>
      <c r="MZU185" s="327"/>
      <c r="MZV185" s="327"/>
      <c r="MZW185" s="327"/>
      <c r="MZX185" s="327"/>
      <c r="MZY185" s="327"/>
      <c r="MZZ185" s="327"/>
      <c r="NAA185" s="327"/>
      <c r="NAB185" s="327"/>
      <c r="NAC185" s="327"/>
      <c r="NAD185" s="327"/>
      <c r="NAE185" s="327"/>
      <c r="NAF185" s="327"/>
      <c r="NAG185" s="327"/>
      <c r="NAH185" s="327"/>
      <c r="NAI185" s="327"/>
      <c r="NAJ185" s="327"/>
      <c r="NAK185" s="327"/>
      <c r="NAL185" s="327"/>
      <c r="NAM185" s="327"/>
      <c r="NAN185" s="327"/>
      <c r="NAO185" s="327"/>
      <c r="NAP185" s="327"/>
      <c r="NAQ185" s="327"/>
      <c r="NAR185" s="327"/>
      <c r="NAS185" s="327"/>
      <c r="NAT185" s="327"/>
      <c r="NAU185" s="327"/>
      <c r="NAV185" s="327"/>
      <c r="NAW185" s="327"/>
      <c r="NAX185" s="327"/>
      <c r="NAY185" s="327"/>
      <c r="NAZ185" s="327"/>
      <c r="NBA185" s="327"/>
      <c r="NBB185" s="327"/>
      <c r="NBC185" s="327"/>
      <c r="NBD185" s="327"/>
      <c r="NBE185" s="327"/>
      <c r="NBF185" s="327"/>
      <c r="NBG185" s="327"/>
      <c r="NBH185" s="327"/>
      <c r="NBI185" s="327"/>
      <c r="NBJ185" s="327"/>
      <c r="NBK185" s="327"/>
      <c r="NBL185" s="327"/>
      <c r="NBM185" s="327"/>
      <c r="NBN185" s="327"/>
      <c r="NBO185" s="327"/>
      <c r="NBP185" s="327"/>
      <c r="NBQ185" s="327"/>
      <c r="NBR185" s="327"/>
      <c r="NBS185" s="327"/>
      <c r="NBT185" s="327"/>
      <c r="NBU185" s="327"/>
      <c r="NBV185" s="327"/>
      <c r="NBW185" s="327"/>
      <c r="NBX185" s="327"/>
      <c r="NBY185" s="327"/>
      <c r="NBZ185" s="327"/>
      <c r="NCA185" s="327"/>
      <c r="NCB185" s="327"/>
      <c r="NCC185" s="327"/>
      <c r="NCD185" s="327"/>
      <c r="NCE185" s="327"/>
      <c r="NCF185" s="327"/>
      <c r="NCG185" s="327"/>
      <c r="NCH185" s="327"/>
      <c r="NCI185" s="327"/>
      <c r="NCJ185" s="327"/>
      <c r="NCK185" s="327"/>
      <c r="NCL185" s="327"/>
      <c r="NCM185" s="327"/>
      <c r="NCN185" s="327"/>
      <c r="NCO185" s="327"/>
      <c r="NCP185" s="327"/>
      <c r="NCQ185" s="327"/>
      <c r="NCR185" s="327"/>
      <c r="NCS185" s="327"/>
      <c r="NCT185" s="327"/>
      <c r="NCU185" s="327"/>
      <c r="NCV185" s="327"/>
      <c r="NCW185" s="327"/>
      <c r="NCX185" s="327"/>
      <c r="NCY185" s="327"/>
      <c r="NCZ185" s="327"/>
      <c r="NDA185" s="327"/>
      <c r="NDB185" s="327"/>
      <c r="NDC185" s="327"/>
      <c r="NDD185" s="327"/>
      <c r="NDE185" s="327"/>
      <c r="NDF185" s="327"/>
      <c r="NDG185" s="327"/>
      <c r="NDH185" s="327"/>
      <c r="NDI185" s="327"/>
      <c r="NDJ185" s="327"/>
      <c r="NDK185" s="327"/>
      <c r="NDL185" s="327"/>
      <c r="NDM185" s="327"/>
      <c r="NDN185" s="327"/>
      <c r="NDO185" s="327"/>
      <c r="NDP185" s="327"/>
      <c r="NDQ185" s="327"/>
      <c r="NDR185" s="327"/>
      <c r="NDS185" s="327"/>
      <c r="NDT185" s="327"/>
      <c r="NDU185" s="327"/>
      <c r="NDV185" s="327"/>
      <c r="NDW185" s="327"/>
      <c r="NDX185" s="327"/>
      <c r="NDY185" s="327"/>
      <c r="NDZ185" s="327"/>
      <c r="NEA185" s="327"/>
      <c r="NEB185" s="327"/>
      <c r="NEC185" s="327"/>
      <c r="NED185" s="327"/>
      <c r="NEE185" s="327"/>
      <c r="NEF185" s="327"/>
      <c r="NEG185" s="327"/>
      <c r="NEH185" s="327"/>
      <c r="NEI185" s="327"/>
      <c r="NEJ185" s="327"/>
      <c r="NEK185" s="327"/>
      <c r="NEL185" s="327"/>
      <c r="NEM185" s="327"/>
      <c r="NEN185" s="327"/>
      <c r="NEO185" s="327"/>
      <c r="NEP185" s="327"/>
      <c r="NEQ185" s="327"/>
      <c r="NER185" s="327"/>
      <c r="NES185" s="327"/>
      <c r="NET185" s="327"/>
      <c r="NEU185" s="327"/>
      <c r="NEV185" s="327"/>
      <c r="NEW185" s="327"/>
      <c r="NEX185" s="327"/>
      <c r="NEY185" s="327"/>
      <c r="NEZ185" s="327"/>
      <c r="NFA185" s="327"/>
      <c r="NFB185" s="327"/>
      <c r="NFC185" s="327"/>
      <c r="NFD185" s="327"/>
      <c r="NFE185" s="327"/>
      <c r="NFF185" s="327"/>
      <c r="NFG185" s="327"/>
      <c r="NFH185" s="327"/>
      <c r="NFI185" s="327"/>
      <c r="NFJ185" s="327"/>
      <c r="NFK185" s="327"/>
      <c r="NFL185" s="327"/>
      <c r="NFM185" s="327"/>
      <c r="NFN185" s="327"/>
      <c r="NFO185" s="327"/>
      <c r="NFP185" s="327"/>
      <c r="NFQ185" s="327"/>
      <c r="NFR185" s="327"/>
      <c r="NFS185" s="327"/>
      <c r="NFT185" s="327"/>
      <c r="NFU185" s="327"/>
      <c r="NFV185" s="327"/>
      <c r="NFW185" s="327"/>
      <c r="NFX185" s="327"/>
      <c r="NFY185" s="327"/>
      <c r="NFZ185" s="327"/>
      <c r="NGA185" s="327"/>
      <c r="NGB185" s="327"/>
      <c r="NGC185" s="327"/>
      <c r="NGD185" s="327"/>
      <c r="NGE185" s="327"/>
      <c r="NGF185" s="327"/>
      <c r="NGG185" s="327"/>
      <c r="NGH185" s="327"/>
      <c r="NGI185" s="327"/>
      <c r="NGJ185" s="327"/>
      <c r="NGK185" s="327"/>
      <c r="NGL185" s="327"/>
      <c r="NGM185" s="327"/>
      <c r="NGN185" s="327"/>
      <c r="NGO185" s="327"/>
      <c r="NGP185" s="327"/>
      <c r="NGQ185" s="327"/>
      <c r="NGR185" s="327"/>
      <c r="NGS185" s="327"/>
      <c r="NGT185" s="327"/>
      <c r="NGU185" s="327"/>
      <c r="NGV185" s="327"/>
      <c r="NGW185" s="327"/>
      <c r="NGX185" s="327"/>
      <c r="NGY185" s="327"/>
      <c r="NGZ185" s="327"/>
      <c r="NHA185" s="327"/>
      <c r="NHB185" s="327"/>
      <c r="NHC185" s="327"/>
      <c r="NHD185" s="327"/>
      <c r="NHE185" s="327"/>
      <c r="NHF185" s="327"/>
      <c r="NHG185" s="327"/>
      <c r="NHH185" s="327"/>
      <c r="NHI185" s="327"/>
      <c r="NHJ185" s="327"/>
      <c r="NHK185" s="327"/>
      <c r="NHL185" s="327"/>
      <c r="NHM185" s="327"/>
      <c r="NHN185" s="327"/>
      <c r="NHO185" s="327"/>
      <c r="NHP185" s="327"/>
      <c r="NHQ185" s="327"/>
      <c r="NHR185" s="327"/>
      <c r="NHS185" s="327"/>
      <c r="NHT185" s="327"/>
      <c r="NHU185" s="327"/>
      <c r="NHV185" s="327"/>
      <c r="NHW185" s="327"/>
      <c r="NHX185" s="327"/>
      <c r="NHY185" s="327"/>
      <c r="NHZ185" s="327"/>
      <c r="NIA185" s="327"/>
      <c r="NIB185" s="327"/>
      <c r="NIC185" s="327"/>
      <c r="NID185" s="327"/>
      <c r="NIE185" s="327"/>
      <c r="NIF185" s="327"/>
      <c r="NIG185" s="327"/>
      <c r="NIH185" s="327"/>
      <c r="NII185" s="327"/>
      <c r="NIJ185" s="327"/>
      <c r="NIK185" s="327"/>
      <c r="NIL185" s="327"/>
      <c r="NIM185" s="327"/>
      <c r="NIN185" s="327"/>
      <c r="NIO185" s="327"/>
      <c r="NIP185" s="327"/>
      <c r="NIQ185" s="327"/>
      <c r="NIR185" s="327"/>
      <c r="NIS185" s="327"/>
      <c r="NIT185" s="327"/>
      <c r="NIU185" s="327"/>
      <c r="NIV185" s="327"/>
      <c r="NIW185" s="327"/>
      <c r="NIX185" s="327"/>
      <c r="NIY185" s="327"/>
      <c r="NIZ185" s="327"/>
      <c r="NJA185" s="327"/>
      <c r="NJB185" s="327"/>
      <c r="NJC185" s="327"/>
      <c r="NJD185" s="327"/>
      <c r="NJE185" s="327"/>
      <c r="NJF185" s="327"/>
      <c r="NJG185" s="327"/>
      <c r="NJH185" s="327"/>
      <c r="NJI185" s="327"/>
      <c r="NJJ185" s="327"/>
      <c r="NJK185" s="327"/>
      <c r="NJL185" s="327"/>
      <c r="NJM185" s="327"/>
      <c r="NJN185" s="327"/>
      <c r="NJO185" s="327"/>
      <c r="NJP185" s="327"/>
      <c r="NJQ185" s="327"/>
      <c r="NJR185" s="327"/>
      <c r="NJS185" s="327"/>
      <c r="NJT185" s="327"/>
      <c r="NJU185" s="327"/>
      <c r="NJV185" s="327"/>
      <c r="NJW185" s="327"/>
      <c r="NJX185" s="327"/>
      <c r="NJY185" s="327"/>
      <c r="NJZ185" s="327"/>
      <c r="NKA185" s="327"/>
      <c r="NKB185" s="327"/>
      <c r="NKC185" s="327"/>
      <c r="NKD185" s="327"/>
      <c r="NKE185" s="327"/>
      <c r="NKF185" s="327"/>
      <c r="NKG185" s="327"/>
      <c r="NKH185" s="327"/>
      <c r="NKI185" s="327"/>
      <c r="NKJ185" s="327"/>
      <c r="NKK185" s="327"/>
      <c r="NKL185" s="327"/>
      <c r="NKM185" s="327"/>
      <c r="NKN185" s="327"/>
      <c r="NKO185" s="327"/>
      <c r="NKP185" s="327"/>
      <c r="NKQ185" s="327"/>
      <c r="NKR185" s="327"/>
      <c r="NKS185" s="327"/>
      <c r="NKT185" s="327"/>
      <c r="NKU185" s="327"/>
      <c r="NKV185" s="327"/>
      <c r="NKW185" s="327"/>
      <c r="NKX185" s="327"/>
      <c r="NKY185" s="327"/>
      <c r="NKZ185" s="327"/>
      <c r="NLA185" s="327"/>
      <c r="NLB185" s="327"/>
      <c r="NLC185" s="327"/>
      <c r="NLD185" s="327"/>
      <c r="NLE185" s="327"/>
      <c r="NLF185" s="327"/>
      <c r="NLG185" s="327"/>
      <c r="NLH185" s="327"/>
      <c r="NLI185" s="327"/>
      <c r="NLJ185" s="327"/>
      <c r="NLK185" s="327"/>
      <c r="NLL185" s="327"/>
      <c r="NLM185" s="327"/>
      <c r="NLN185" s="327"/>
      <c r="NLO185" s="327"/>
      <c r="NLP185" s="327"/>
      <c r="NLQ185" s="327"/>
      <c r="NLR185" s="327"/>
      <c r="NLS185" s="327"/>
      <c r="NLT185" s="327"/>
      <c r="NLU185" s="327"/>
      <c r="NLV185" s="327"/>
      <c r="NLW185" s="327"/>
      <c r="NLX185" s="327"/>
      <c r="NLY185" s="327"/>
      <c r="NLZ185" s="327"/>
      <c r="NMA185" s="327"/>
      <c r="NMB185" s="327"/>
      <c r="NMC185" s="327"/>
      <c r="NMD185" s="327"/>
      <c r="NME185" s="327"/>
      <c r="NMF185" s="327"/>
      <c r="NMG185" s="327"/>
      <c r="NMH185" s="327"/>
      <c r="NMI185" s="327"/>
      <c r="NMJ185" s="327"/>
      <c r="NMK185" s="327"/>
      <c r="NML185" s="327"/>
      <c r="NMM185" s="327"/>
      <c r="NMN185" s="327"/>
      <c r="NMO185" s="327"/>
      <c r="NMP185" s="327"/>
      <c r="NMQ185" s="327"/>
      <c r="NMR185" s="327"/>
      <c r="NMS185" s="327"/>
      <c r="NMT185" s="327"/>
      <c r="NMU185" s="327"/>
      <c r="NMV185" s="327"/>
      <c r="NMW185" s="327"/>
      <c r="NMX185" s="327"/>
      <c r="NMY185" s="327"/>
      <c r="NMZ185" s="327"/>
      <c r="NNA185" s="327"/>
      <c r="NNB185" s="327"/>
      <c r="NNC185" s="327"/>
      <c r="NND185" s="327"/>
      <c r="NNE185" s="327"/>
      <c r="NNF185" s="327"/>
      <c r="NNG185" s="327"/>
      <c r="NNH185" s="327"/>
      <c r="NNI185" s="327"/>
      <c r="NNJ185" s="327"/>
      <c r="NNK185" s="327"/>
      <c r="NNL185" s="327"/>
      <c r="NNM185" s="327"/>
      <c r="NNN185" s="327"/>
      <c r="NNO185" s="327"/>
      <c r="NNP185" s="327"/>
      <c r="NNQ185" s="327"/>
      <c r="NNR185" s="327"/>
      <c r="NNS185" s="327"/>
      <c r="NNT185" s="327"/>
      <c r="NNU185" s="327"/>
      <c r="NNV185" s="327"/>
      <c r="NNW185" s="327"/>
      <c r="NNX185" s="327"/>
      <c r="NNY185" s="327"/>
      <c r="NNZ185" s="327"/>
      <c r="NOA185" s="327"/>
      <c r="NOB185" s="327"/>
      <c r="NOC185" s="327"/>
      <c r="NOD185" s="327"/>
      <c r="NOE185" s="327"/>
      <c r="NOF185" s="327"/>
      <c r="NOG185" s="327"/>
      <c r="NOH185" s="327"/>
      <c r="NOI185" s="327"/>
      <c r="NOJ185" s="327"/>
      <c r="NOK185" s="327"/>
      <c r="NOL185" s="327"/>
      <c r="NOM185" s="327"/>
      <c r="NON185" s="327"/>
      <c r="NOO185" s="327"/>
      <c r="NOP185" s="327"/>
      <c r="NOQ185" s="327"/>
      <c r="NOR185" s="327"/>
      <c r="NOS185" s="327"/>
      <c r="NOT185" s="327"/>
      <c r="NOU185" s="327"/>
      <c r="NOV185" s="327"/>
      <c r="NOW185" s="327"/>
      <c r="NOX185" s="327"/>
      <c r="NOY185" s="327"/>
      <c r="NOZ185" s="327"/>
      <c r="NPA185" s="327"/>
      <c r="NPB185" s="327"/>
      <c r="NPC185" s="327"/>
      <c r="NPD185" s="327"/>
      <c r="NPE185" s="327"/>
      <c r="NPF185" s="327"/>
      <c r="NPG185" s="327"/>
      <c r="NPH185" s="327"/>
      <c r="NPI185" s="327"/>
      <c r="NPJ185" s="327"/>
      <c r="NPK185" s="327"/>
      <c r="NPL185" s="327"/>
      <c r="NPM185" s="327"/>
      <c r="NPN185" s="327"/>
      <c r="NPO185" s="327"/>
      <c r="NPP185" s="327"/>
      <c r="NPQ185" s="327"/>
      <c r="NPR185" s="327"/>
      <c r="NPS185" s="327"/>
      <c r="NPT185" s="327"/>
      <c r="NPU185" s="327"/>
      <c r="NPV185" s="327"/>
      <c r="NPW185" s="327"/>
      <c r="NPX185" s="327"/>
      <c r="NPY185" s="327"/>
      <c r="NPZ185" s="327"/>
      <c r="NQA185" s="327"/>
      <c r="NQB185" s="327"/>
      <c r="NQC185" s="327"/>
      <c r="NQD185" s="327"/>
      <c r="NQE185" s="327"/>
      <c r="NQF185" s="327"/>
      <c r="NQG185" s="327"/>
      <c r="NQH185" s="327"/>
      <c r="NQI185" s="327"/>
      <c r="NQJ185" s="327"/>
      <c r="NQK185" s="327"/>
      <c r="NQL185" s="327"/>
      <c r="NQM185" s="327"/>
      <c r="NQN185" s="327"/>
      <c r="NQO185" s="327"/>
      <c r="NQP185" s="327"/>
      <c r="NQQ185" s="327"/>
      <c r="NQR185" s="327"/>
      <c r="NQS185" s="327"/>
      <c r="NQT185" s="327"/>
      <c r="NQU185" s="327"/>
      <c r="NQV185" s="327"/>
      <c r="NQW185" s="327"/>
      <c r="NQX185" s="327"/>
      <c r="NQY185" s="327"/>
      <c r="NQZ185" s="327"/>
      <c r="NRA185" s="327"/>
      <c r="NRB185" s="327"/>
      <c r="NRC185" s="327"/>
      <c r="NRD185" s="327"/>
      <c r="NRE185" s="327"/>
      <c r="NRF185" s="327"/>
      <c r="NRG185" s="327"/>
      <c r="NRH185" s="327"/>
      <c r="NRI185" s="327"/>
      <c r="NRJ185" s="327"/>
      <c r="NRK185" s="327"/>
      <c r="NRL185" s="327"/>
      <c r="NRM185" s="327"/>
      <c r="NRN185" s="327"/>
      <c r="NRO185" s="327"/>
      <c r="NRP185" s="327"/>
      <c r="NRQ185" s="327"/>
      <c r="NRR185" s="327"/>
      <c r="NRS185" s="327"/>
      <c r="NRT185" s="327"/>
      <c r="NRU185" s="327"/>
      <c r="NRV185" s="327"/>
      <c r="NRW185" s="327"/>
      <c r="NRX185" s="327"/>
      <c r="NRY185" s="327"/>
      <c r="NRZ185" s="327"/>
      <c r="NSA185" s="327"/>
      <c r="NSB185" s="327"/>
      <c r="NSC185" s="327"/>
      <c r="NSD185" s="327"/>
      <c r="NSE185" s="327"/>
      <c r="NSF185" s="327"/>
      <c r="NSG185" s="327"/>
      <c r="NSH185" s="327"/>
      <c r="NSI185" s="327"/>
      <c r="NSJ185" s="327"/>
      <c r="NSK185" s="327"/>
      <c r="NSL185" s="327"/>
      <c r="NSM185" s="327"/>
      <c r="NSN185" s="327"/>
      <c r="NSO185" s="327"/>
      <c r="NSP185" s="327"/>
      <c r="NSQ185" s="327"/>
      <c r="NSR185" s="327"/>
      <c r="NSS185" s="327"/>
      <c r="NST185" s="327"/>
      <c r="NSU185" s="327"/>
      <c r="NSV185" s="327"/>
      <c r="NSW185" s="327"/>
      <c r="NSX185" s="327"/>
      <c r="NSY185" s="327"/>
      <c r="NSZ185" s="327"/>
      <c r="NTA185" s="327"/>
      <c r="NTB185" s="327"/>
      <c r="NTC185" s="327"/>
      <c r="NTD185" s="327"/>
      <c r="NTE185" s="327"/>
      <c r="NTF185" s="327"/>
      <c r="NTG185" s="327"/>
      <c r="NTH185" s="327"/>
      <c r="NTI185" s="327"/>
      <c r="NTJ185" s="327"/>
      <c r="NTK185" s="327"/>
      <c r="NTL185" s="327"/>
      <c r="NTM185" s="327"/>
      <c r="NTN185" s="327"/>
      <c r="NTO185" s="327"/>
      <c r="NTP185" s="327"/>
      <c r="NTQ185" s="327"/>
      <c r="NTR185" s="327"/>
      <c r="NTS185" s="327"/>
      <c r="NTT185" s="327"/>
      <c r="NTU185" s="327"/>
      <c r="NTV185" s="327"/>
      <c r="NTW185" s="327"/>
      <c r="NTX185" s="327"/>
      <c r="NTY185" s="327"/>
      <c r="NTZ185" s="327"/>
      <c r="NUA185" s="327"/>
      <c r="NUB185" s="327"/>
      <c r="NUC185" s="327"/>
      <c r="NUD185" s="327"/>
      <c r="NUE185" s="327"/>
      <c r="NUF185" s="327"/>
      <c r="NUG185" s="327"/>
      <c r="NUH185" s="327"/>
      <c r="NUI185" s="327"/>
      <c r="NUJ185" s="327"/>
      <c r="NUK185" s="327"/>
      <c r="NUL185" s="327"/>
      <c r="NUM185" s="327"/>
      <c r="NUN185" s="327"/>
      <c r="NUO185" s="327"/>
      <c r="NUP185" s="327"/>
      <c r="NUQ185" s="327"/>
      <c r="NUR185" s="327"/>
      <c r="NUS185" s="327"/>
      <c r="NUT185" s="327"/>
      <c r="NUU185" s="327"/>
      <c r="NUV185" s="327"/>
      <c r="NUW185" s="327"/>
      <c r="NUX185" s="327"/>
      <c r="NUY185" s="327"/>
      <c r="NUZ185" s="327"/>
      <c r="NVA185" s="327"/>
      <c r="NVB185" s="327"/>
      <c r="NVC185" s="327"/>
      <c r="NVD185" s="327"/>
      <c r="NVE185" s="327"/>
      <c r="NVF185" s="327"/>
      <c r="NVG185" s="327"/>
      <c r="NVH185" s="327"/>
      <c r="NVI185" s="327"/>
      <c r="NVJ185" s="327"/>
      <c r="NVK185" s="327"/>
      <c r="NVL185" s="327"/>
      <c r="NVM185" s="327"/>
      <c r="NVN185" s="327"/>
      <c r="NVO185" s="327"/>
      <c r="NVP185" s="327"/>
      <c r="NVQ185" s="327"/>
      <c r="NVR185" s="327"/>
      <c r="NVS185" s="327"/>
      <c r="NVT185" s="327"/>
      <c r="NVU185" s="327"/>
      <c r="NVV185" s="327"/>
      <c r="NVW185" s="327"/>
      <c r="NVX185" s="327"/>
      <c r="NVY185" s="327"/>
      <c r="NVZ185" s="327"/>
      <c r="NWA185" s="327"/>
      <c r="NWB185" s="327"/>
      <c r="NWC185" s="327"/>
      <c r="NWD185" s="327"/>
      <c r="NWE185" s="327"/>
      <c r="NWF185" s="327"/>
      <c r="NWG185" s="327"/>
      <c r="NWH185" s="327"/>
      <c r="NWI185" s="327"/>
      <c r="NWJ185" s="327"/>
      <c r="NWK185" s="327"/>
      <c r="NWL185" s="327"/>
      <c r="NWM185" s="327"/>
      <c r="NWN185" s="327"/>
      <c r="NWO185" s="327"/>
      <c r="NWP185" s="327"/>
      <c r="NWQ185" s="327"/>
      <c r="NWR185" s="327"/>
      <c r="NWS185" s="327"/>
      <c r="NWT185" s="327"/>
      <c r="NWU185" s="327"/>
      <c r="NWV185" s="327"/>
      <c r="NWW185" s="327"/>
      <c r="NWX185" s="327"/>
      <c r="NWY185" s="327"/>
      <c r="NWZ185" s="327"/>
      <c r="NXA185" s="327"/>
      <c r="NXB185" s="327"/>
      <c r="NXC185" s="327"/>
      <c r="NXD185" s="327"/>
      <c r="NXE185" s="327"/>
      <c r="NXF185" s="327"/>
      <c r="NXG185" s="327"/>
      <c r="NXH185" s="327"/>
      <c r="NXI185" s="327"/>
      <c r="NXJ185" s="327"/>
      <c r="NXK185" s="327"/>
      <c r="NXL185" s="327"/>
      <c r="NXM185" s="327"/>
      <c r="NXN185" s="327"/>
      <c r="NXO185" s="327"/>
      <c r="NXP185" s="327"/>
      <c r="NXQ185" s="327"/>
      <c r="NXR185" s="327"/>
      <c r="NXS185" s="327"/>
      <c r="NXT185" s="327"/>
      <c r="NXU185" s="327"/>
      <c r="NXV185" s="327"/>
      <c r="NXW185" s="327"/>
      <c r="NXX185" s="327"/>
      <c r="NXY185" s="327"/>
      <c r="NXZ185" s="327"/>
      <c r="NYA185" s="327"/>
      <c r="NYB185" s="327"/>
      <c r="NYC185" s="327"/>
      <c r="NYD185" s="327"/>
      <c r="NYE185" s="327"/>
      <c r="NYF185" s="327"/>
      <c r="NYG185" s="327"/>
      <c r="NYH185" s="327"/>
      <c r="NYI185" s="327"/>
      <c r="NYJ185" s="327"/>
      <c r="NYK185" s="327"/>
      <c r="NYL185" s="327"/>
      <c r="NYM185" s="327"/>
      <c r="NYN185" s="327"/>
      <c r="NYO185" s="327"/>
      <c r="NYP185" s="327"/>
      <c r="NYQ185" s="327"/>
      <c r="NYR185" s="327"/>
      <c r="NYS185" s="327"/>
      <c r="NYT185" s="327"/>
      <c r="NYU185" s="327"/>
      <c r="NYV185" s="327"/>
      <c r="NYW185" s="327"/>
      <c r="NYX185" s="327"/>
      <c r="NYY185" s="327"/>
      <c r="NYZ185" s="327"/>
      <c r="NZA185" s="327"/>
      <c r="NZB185" s="327"/>
      <c r="NZC185" s="327"/>
      <c r="NZD185" s="327"/>
      <c r="NZE185" s="327"/>
      <c r="NZF185" s="327"/>
      <c r="NZG185" s="327"/>
      <c r="NZH185" s="327"/>
      <c r="NZI185" s="327"/>
      <c r="NZJ185" s="327"/>
      <c r="NZK185" s="327"/>
      <c r="NZL185" s="327"/>
      <c r="NZM185" s="327"/>
      <c r="NZN185" s="327"/>
      <c r="NZO185" s="327"/>
      <c r="NZP185" s="327"/>
      <c r="NZQ185" s="327"/>
      <c r="NZR185" s="327"/>
      <c r="NZS185" s="327"/>
      <c r="NZT185" s="327"/>
      <c r="NZU185" s="327"/>
      <c r="NZV185" s="327"/>
      <c r="NZW185" s="327"/>
      <c r="NZX185" s="327"/>
      <c r="NZY185" s="327"/>
      <c r="NZZ185" s="327"/>
      <c r="OAA185" s="327"/>
      <c r="OAB185" s="327"/>
      <c r="OAC185" s="327"/>
      <c r="OAD185" s="327"/>
      <c r="OAE185" s="327"/>
      <c r="OAF185" s="327"/>
      <c r="OAG185" s="327"/>
      <c r="OAH185" s="327"/>
      <c r="OAI185" s="327"/>
      <c r="OAJ185" s="327"/>
      <c r="OAK185" s="327"/>
      <c r="OAL185" s="327"/>
      <c r="OAM185" s="327"/>
      <c r="OAN185" s="327"/>
      <c r="OAO185" s="327"/>
      <c r="OAP185" s="327"/>
      <c r="OAQ185" s="327"/>
      <c r="OAR185" s="327"/>
      <c r="OAS185" s="327"/>
      <c r="OAT185" s="327"/>
      <c r="OAU185" s="327"/>
      <c r="OAV185" s="327"/>
      <c r="OAW185" s="327"/>
      <c r="OAX185" s="327"/>
      <c r="OAY185" s="327"/>
      <c r="OAZ185" s="327"/>
      <c r="OBA185" s="327"/>
      <c r="OBB185" s="327"/>
      <c r="OBC185" s="327"/>
      <c r="OBD185" s="327"/>
      <c r="OBE185" s="327"/>
      <c r="OBF185" s="327"/>
      <c r="OBG185" s="327"/>
      <c r="OBH185" s="327"/>
      <c r="OBI185" s="327"/>
      <c r="OBJ185" s="327"/>
      <c r="OBK185" s="327"/>
      <c r="OBL185" s="327"/>
      <c r="OBM185" s="327"/>
      <c r="OBN185" s="327"/>
      <c r="OBO185" s="327"/>
      <c r="OBP185" s="327"/>
      <c r="OBQ185" s="327"/>
      <c r="OBR185" s="327"/>
      <c r="OBS185" s="327"/>
      <c r="OBT185" s="327"/>
      <c r="OBU185" s="327"/>
      <c r="OBV185" s="327"/>
      <c r="OBW185" s="327"/>
      <c r="OBX185" s="327"/>
      <c r="OBY185" s="327"/>
      <c r="OBZ185" s="327"/>
      <c r="OCA185" s="327"/>
      <c r="OCB185" s="327"/>
      <c r="OCC185" s="327"/>
      <c r="OCD185" s="327"/>
      <c r="OCE185" s="327"/>
      <c r="OCF185" s="327"/>
      <c r="OCG185" s="327"/>
      <c r="OCH185" s="327"/>
      <c r="OCI185" s="327"/>
      <c r="OCJ185" s="327"/>
      <c r="OCK185" s="327"/>
      <c r="OCL185" s="327"/>
      <c r="OCM185" s="327"/>
      <c r="OCN185" s="327"/>
      <c r="OCO185" s="327"/>
      <c r="OCP185" s="327"/>
      <c r="OCQ185" s="327"/>
      <c r="OCR185" s="327"/>
      <c r="OCS185" s="327"/>
      <c r="OCT185" s="327"/>
      <c r="OCU185" s="327"/>
      <c r="OCV185" s="327"/>
      <c r="OCW185" s="327"/>
      <c r="OCX185" s="327"/>
      <c r="OCY185" s="327"/>
      <c r="OCZ185" s="327"/>
      <c r="ODA185" s="327"/>
      <c r="ODB185" s="327"/>
      <c r="ODC185" s="327"/>
      <c r="ODD185" s="327"/>
      <c r="ODE185" s="327"/>
      <c r="ODF185" s="327"/>
      <c r="ODG185" s="327"/>
      <c r="ODH185" s="327"/>
      <c r="ODI185" s="327"/>
      <c r="ODJ185" s="327"/>
      <c r="ODK185" s="327"/>
      <c r="ODL185" s="327"/>
      <c r="ODM185" s="327"/>
      <c r="ODN185" s="327"/>
      <c r="ODO185" s="327"/>
      <c r="ODP185" s="327"/>
      <c r="ODQ185" s="327"/>
      <c r="ODR185" s="327"/>
      <c r="ODS185" s="327"/>
      <c r="ODT185" s="327"/>
      <c r="ODU185" s="327"/>
      <c r="ODV185" s="327"/>
      <c r="ODW185" s="327"/>
      <c r="ODX185" s="327"/>
      <c r="ODY185" s="327"/>
      <c r="ODZ185" s="327"/>
      <c r="OEA185" s="327"/>
      <c r="OEB185" s="327"/>
      <c r="OEC185" s="327"/>
      <c r="OED185" s="327"/>
      <c r="OEE185" s="327"/>
      <c r="OEF185" s="327"/>
      <c r="OEG185" s="327"/>
      <c r="OEH185" s="327"/>
      <c r="OEI185" s="327"/>
      <c r="OEJ185" s="327"/>
      <c r="OEK185" s="327"/>
      <c r="OEL185" s="327"/>
      <c r="OEM185" s="327"/>
      <c r="OEN185" s="327"/>
      <c r="OEO185" s="327"/>
      <c r="OEP185" s="327"/>
      <c r="OEQ185" s="327"/>
      <c r="OER185" s="327"/>
      <c r="OES185" s="327"/>
      <c r="OET185" s="327"/>
      <c r="OEU185" s="327"/>
      <c r="OEV185" s="327"/>
      <c r="OEW185" s="327"/>
      <c r="OEX185" s="327"/>
      <c r="OEY185" s="327"/>
      <c r="OEZ185" s="327"/>
      <c r="OFA185" s="327"/>
      <c r="OFB185" s="327"/>
      <c r="OFC185" s="327"/>
      <c r="OFD185" s="327"/>
      <c r="OFE185" s="327"/>
      <c r="OFF185" s="327"/>
      <c r="OFG185" s="327"/>
      <c r="OFH185" s="327"/>
      <c r="OFI185" s="327"/>
      <c r="OFJ185" s="327"/>
      <c r="OFK185" s="327"/>
      <c r="OFL185" s="327"/>
      <c r="OFM185" s="327"/>
      <c r="OFN185" s="327"/>
      <c r="OFO185" s="327"/>
      <c r="OFP185" s="327"/>
      <c r="OFQ185" s="327"/>
      <c r="OFR185" s="327"/>
      <c r="OFS185" s="327"/>
      <c r="OFT185" s="327"/>
      <c r="OFU185" s="327"/>
      <c r="OFV185" s="327"/>
      <c r="OFW185" s="327"/>
      <c r="OFX185" s="327"/>
      <c r="OFY185" s="327"/>
      <c r="OFZ185" s="327"/>
      <c r="OGA185" s="327"/>
      <c r="OGB185" s="327"/>
      <c r="OGC185" s="327"/>
      <c r="OGD185" s="327"/>
      <c r="OGE185" s="327"/>
      <c r="OGF185" s="327"/>
      <c r="OGG185" s="327"/>
      <c r="OGH185" s="327"/>
      <c r="OGI185" s="327"/>
      <c r="OGJ185" s="327"/>
      <c r="OGK185" s="327"/>
      <c r="OGL185" s="327"/>
      <c r="OGM185" s="327"/>
      <c r="OGN185" s="327"/>
      <c r="OGO185" s="327"/>
      <c r="OGP185" s="327"/>
      <c r="OGQ185" s="327"/>
      <c r="OGR185" s="327"/>
      <c r="OGS185" s="327"/>
      <c r="OGT185" s="327"/>
      <c r="OGU185" s="327"/>
      <c r="OGV185" s="327"/>
      <c r="OGW185" s="327"/>
      <c r="OGX185" s="327"/>
      <c r="OGY185" s="327"/>
      <c r="OGZ185" s="327"/>
      <c r="OHA185" s="327"/>
      <c r="OHB185" s="327"/>
      <c r="OHC185" s="327"/>
      <c r="OHD185" s="327"/>
      <c r="OHE185" s="327"/>
      <c r="OHF185" s="327"/>
      <c r="OHG185" s="327"/>
      <c r="OHH185" s="327"/>
      <c r="OHI185" s="327"/>
      <c r="OHJ185" s="327"/>
      <c r="OHK185" s="327"/>
      <c r="OHL185" s="327"/>
      <c r="OHM185" s="327"/>
      <c r="OHN185" s="327"/>
      <c r="OHO185" s="327"/>
      <c r="OHP185" s="327"/>
      <c r="OHQ185" s="327"/>
      <c r="OHR185" s="327"/>
      <c r="OHS185" s="327"/>
      <c r="OHT185" s="327"/>
      <c r="OHU185" s="327"/>
      <c r="OHV185" s="327"/>
      <c r="OHW185" s="327"/>
      <c r="OHX185" s="327"/>
      <c r="OHY185" s="327"/>
      <c r="OHZ185" s="327"/>
      <c r="OIA185" s="327"/>
      <c r="OIB185" s="327"/>
      <c r="OIC185" s="327"/>
      <c r="OID185" s="327"/>
      <c r="OIE185" s="327"/>
      <c r="OIF185" s="327"/>
      <c r="OIG185" s="327"/>
      <c r="OIH185" s="327"/>
      <c r="OII185" s="327"/>
      <c r="OIJ185" s="327"/>
      <c r="OIK185" s="327"/>
      <c r="OIL185" s="327"/>
      <c r="OIM185" s="327"/>
      <c r="OIN185" s="327"/>
      <c r="OIO185" s="327"/>
      <c r="OIP185" s="327"/>
      <c r="OIQ185" s="327"/>
      <c r="OIR185" s="327"/>
      <c r="OIS185" s="327"/>
      <c r="OIT185" s="327"/>
      <c r="OIU185" s="327"/>
      <c r="OIV185" s="327"/>
      <c r="OIW185" s="327"/>
      <c r="OIX185" s="327"/>
      <c r="OIY185" s="327"/>
      <c r="OIZ185" s="327"/>
      <c r="OJA185" s="327"/>
      <c r="OJB185" s="327"/>
      <c r="OJC185" s="327"/>
      <c r="OJD185" s="327"/>
      <c r="OJE185" s="327"/>
      <c r="OJF185" s="327"/>
      <c r="OJG185" s="327"/>
      <c r="OJH185" s="327"/>
      <c r="OJI185" s="327"/>
      <c r="OJJ185" s="327"/>
      <c r="OJK185" s="327"/>
      <c r="OJL185" s="327"/>
      <c r="OJM185" s="327"/>
      <c r="OJN185" s="327"/>
      <c r="OJO185" s="327"/>
      <c r="OJP185" s="327"/>
      <c r="OJQ185" s="327"/>
      <c r="OJR185" s="327"/>
      <c r="OJS185" s="327"/>
      <c r="OJT185" s="327"/>
      <c r="OJU185" s="327"/>
      <c r="OJV185" s="327"/>
      <c r="OJW185" s="327"/>
      <c r="OJX185" s="327"/>
      <c r="OJY185" s="327"/>
      <c r="OJZ185" s="327"/>
      <c r="OKA185" s="327"/>
      <c r="OKB185" s="327"/>
      <c r="OKC185" s="327"/>
      <c r="OKD185" s="327"/>
      <c r="OKE185" s="327"/>
      <c r="OKF185" s="327"/>
      <c r="OKG185" s="327"/>
      <c r="OKH185" s="327"/>
      <c r="OKI185" s="327"/>
      <c r="OKJ185" s="327"/>
      <c r="OKK185" s="327"/>
      <c r="OKL185" s="327"/>
      <c r="OKM185" s="327"/>
      <c r="OKN185" s="327"/>
      <c r="OKO185" s="327"/>
      <c r="OKP185" s="327"/>
      <c r="OKQ185" s="327"/>
      <c r="OKR185" s="327"/>
      <c r="OKS185" s="327"/>
      <c r="OKT185" s="327"/>
      <c r="OKU185" s="327"/>
      <c r="OKV185" s="327"/>
      <c r="OKW185" s="327"/>
      <c r="OKX185" s="327"/>
      <c r="OKY185" s="327"/>
      <c r="OKZ185" s="327"/>
      <c r="OLA185" s="327"/>
      <c r="OLB185" s="327"/>
      <c r="OLC185" s="327"/>
      <c r="OLD185" s="327"/>
      <c r="OLE185" s="327"/>
      <c r="OLF185" s="327"/>
      <c r="OLG185" s="327"/>
      <c r="OLH185" s="327"/>
      <c r="OLI185" s="327"/>
      <c r="OLJ185" s="327"/>
      <c r="OLK185" s="327"/>
      <c r="OLL185" s="327"/>
      <c r="OLM185" s="327"/>
      <c r="OLN185" s="327"/>
      <c r="OLO185" s="327"/>
      <c r="OLP185" s="327"/>
      <c r="OLQ185" s="327"/>
      <c r="OLR185" s="327"/>
      <c r="OLS185" s="327"/>
      <c r="OLT185" s="327"/>
      <c r="OLU185" s="327"/>
      <c r="OLV185" s="327"/>
      <c r="OLW185" s="327"/>
      <c r="OLX185" s="327"/>
      <c r="OLY185" s="327"/>
      <c r="OLZ185" s="327"/>
      <c r="OMA185" s="327"/>
      <c r="OMB185" s="327"/>
      <c r="OMC185" s="327"/>
      <c r="OMD185" s="327"/>
      <c r="OME185" s="327"/>
      <c r="OMF185" s="327"/>
      <c r="OMG185" s="327"/>
      <c r="OMH185" s="327"/>
      <c r="OMI185" s="327"/>
      <c r="OMJ185" s="327"/>
      <c r="OMK185" s="327"/>
      <c r="OML185" s="327"/>
      <c r="OMM185" s="327"/>
      <c r="OMN185" s="327"/>
      <c r="OMO185" s="327"/>
      <c r="OMP185" s="327"/>
      <c r="OMQ185" s="327"/>
      <c r="OMR185" s="327"/>
      <c r="OMS185" s="327"/>
      <c r="OMT185" s="327"/>
      <c r="OMU185" s="327"/>
      <c r="OMV185" s="327"/>
      <c r="OMW185" s="327"/>
      <c r="OMX185" s="327"/>
      <c r="OMY185" s="327"/>
      <c r="OMZ185" s="327"/>
      <c r="ONA185" s="327"/>
      <c r="ONB185" s="327"/>
      <c r="ONC185" s="327"/>
      <c r="OND185" s="327"/>
      <c r="ONE185" s="327"/>
      <c r="ONF185" s="327"/>
      <c r="ONG185" s="327"/>
      <c r="ONH185" s="327"/>
      <c r="ONI185" s="327"/>
      <c r="ONJ185" s="327"/>
      <c r="ONK185" s="327"/>
      <c r="ONL185" s="327"/>
      <c r="ONM185" s="327"/>
      <c r="ONN185" s="327"/>
      <c r="ONO185" s="327"/>
      <c r="ONP185" s="327"/>
      <c r="ONQ185" s="327"/>
      <c r="ONR185" s="327"/>
      <c r="ONS185" s="327"/>
      <c r="ONT185" s="327"/>
      <c r="ONU185" s="327"/>
      <c r="ONV185" s="327"/>
      <c r="ONW185" s="327"/>
      <c r="ONX185" s="327"/>
      <c r="ONY185" s="327"/>
      <c r="ONZ185" s="327"/>
      <c r="OOA185" s="327"/>
      <c r="OOB185" s="327"/>
      <c r="OOC185" s="327"/>
      <c r="OOD185" s="327"/>
      <c r="OOE185" s="327"/>
      <c r="OOF185" s="327"/>
      <c r="OOG185" s="327"/>
      <c r="OOH185" s="327"/>
      <c r="OOI185" s="327"/>
      <c r="OOJ185" s="327"/>
      <c r="OOK185" s="327"/>
      <c r="OOL185" s="327"/>
      <c r="OOM185" s="327"/>
      <c r="OON185" s="327"/>
      <c r="OOO185" s="327"/>
      <c r="OOP185" s="327"/>
      <c r="OOQ185" s="327"/>
      <c r="OOR185" s="327"/>
      <c r="OOS185" s="327"/>
      <c r="OOT185" s="327"/>
      <c r="OOU185" s="327"/>
      <c r="OOV185" s="327"/>
      <c r="OOW185" s="327"/>
      <c r="OOX185" s="327"/>
      <c r="OOY185" s="327"/>
      <c r="OOZ185" s="327"/>
      <c r="OPA185" s="327"/>
      <c r="OPB185" s="327"/>
      <c r="OPC185" s="327"/>
      <c r="OPD185" s="327"/>
      <c r="OPE185" s="327"/>
      <c r="OPF185" s="327"/>
      <c r="OPG185" s="327"/>
      <c r="OPH185" s="327"/>
      <c r="OPI185" s="327"/>
      <c r="OPJ185" s="327"/>
      <c r="OPK185" s="327"/>
      <c r="OPL185" s="327"/>
      <c r="OPM185" s="327"/>
      <c r="OPN185" s="327"/>
      <c r="OPO185" s="327"/>
      <c r="OPP185" s="327"/>
      <c r="OPQ185" s="327"/>
      <c r="OPR185" s="327"/>
      <c r="OPS185" s="327"/>
      <c r="OPT185" s="327"/>
      <c r="OPU185" s="327"/>
      <c r="OPV185" s="327"/>
      <c r="OPW185" s="327"/>
      <c r="OPX185" s="327"/>
      <c r="OPY185" s="327"/>
      <c r="OPZ185" s="327"/>
      <c r="OQA185" s="327"/>
      <c r="OQB185" s="327"/>
      <c r="OQC185" s="327"/>
      <c r="OQD185" s="327"/>
      <c r="OQE185" s="327"/>
      <c r="OQF185" s="327"/>
      <c r="OQG185" s="327"/>
      <c r="OQH185" s="327"/>
      <c r="OQI185" s="327"/>
      <c r="OQJ185" s="327"/>
      <c r="OQK185" s="327"/>
      <c r="OQL185" s="327"/>
      <c r="OQM185" s="327"/>
      <c r="OQN185" s="327"/>
      <c r="OQO185" s="327"/>
      <c r="OQP185" s="327"/>
      <c r="OQQ185" s="327"/>
      <c r="OQR185" s="327"/>
      <c r="OQS185" s="327"/>
      <c r="OQT185" s="327"/>
      <c r="OQU185" s="327"/>
      <c r="OQV185" s="327"/>
      <c r="OQW185" s="327"/>
      <c r="OQX185" s="327"/>
      <c r="OQY185" s="327"/>
      <c r="OQZ185" s="327"/>
      <c r="ORA185" s="327"/>
      <c r="ORB185" s="327"/>
      <c r="ORC185" s="327"/>
      <c r="ORD185" s="327"/>
      <c r="ORE185" s="327"/>
      <c r="ORF185" s="327"/>
      <c r="ORG185" s="327"/>
      <c r="ORH185" s="327"/>
      <c r="ORI185" s="327"/>
      <c r="ORJ185" s="327"/>
      <c r="ORK185" s="327"/>
      <c r="ORL185" s="327"/>
      <c r="ORM185" s="327"/>
      <c r="ORN185" s="327"/>
      <c r="ORO185" s="327"/>
      <c r="ORP185" s="327"/>
      <c r="ORQ185" s="327"/>
      <c r="ORR185" s="327"/>
      <c r="ORS185" s="327"/>
      <c r="ORT185" s="327"/>
      <c r="ORU185" s="327"/>
      <c r="ORV185" s="327"/>
      <c r="ORW185" s="327"/>
      <c r="ORX185" s="327"/>
      <c r="ORY185" s="327"/>
      <c r="ORZ185" s="327"/>
      <c r="OSA185" s="327"/>
      <c r="OSB185" s="327"/>
      <c r="OSC185" s="327"/>
      <c r="OSD185" s="327"/>
      <c r="OSE185" s="327"/>
      <c r="OSF185" s="327"/>
      <c r="OSG185" s="327"/>
      <c r="OSH185" s="327"/>
      <c r="OSI185" s="327"/>
      <c r="OSJ185" s="327"/>
      <c r="OSK185" s="327"/>
      <c r="OSL185" s="327"/>
      <c r="OSM185" s="327"/>
      <c r="OSN185" s="327"/>
      <c r="OSO185" s="327"/>
      <c r="OSP185" s="327"/>
      <c r="OSQ185" s="327"/>
      <c r="OSR185" s="327"/>
      <c r="OSS185" s="327"/>
      <c r="OST185" s="327"/>
      <c r="OSU185" s="327"/>
      <c r="OSV185" s="327"/>
      <c r="OSW185" s="327"/>
      <c r="OSX185" s="327"/>
      <c r="OSY185" s="327"/>
      <c r="OSZ185" s="327"/>
      <c r="OTA185" s="327"/>
      <c r="OTB185" s="327"/>
      <c r="OTC185" s="327"/>
      <c r="OTD185" s="327"/>
      <c r="OTE185" s="327"/>
      <c r="OTF185" s="327"/>
      <c r="OTG185" s="327"/>
      <c r="OTH185" s="327"/>
      <c r="OTI185" s="327"/>
      <c r="OTJ185" s="327"/>
      <c r="OTK185" s="327"/>
      <c r="OTL185" s="327"/>
      <c r="OTM185" s="327"/>
      <c r="OTN185" s="327"/>
      <c r="OTO185" s="327"/>
      <c r="OTP185" s="327"/>
      <c r="OTQ185" s="327"/>
      <c r="OTR185" s="327"/>
      <c r="OTS185" s="327"/>
      <c r="OTT185" s="327"/>
      <c r="OTU185" s="327"/>
      <c r="OTV185" s="327"/>
      <c r="OTW185" s="327"/>
      <c r="OTX185" s="327"/>
      <c r="OTY185" s="327"/>
      <c r="OTZ185" s="327"/>
      <c r="OUA185" s="327"/>
      <c r="OUB185" s="327"/>
      <c r="OUC185" s="327"/>
      <c r="OUD185" s="327"/>
      <c r="OUE185" s="327"/>
      <c r="OUF185" s="327"/>
      <c r="OUG185" s="327"/>
      <c r="OUH185" s="327"/>
      <c r="OUI185" s="327"/>
      <c r="OUJ185" s="327"/>
      <c r="OUK185" s="327"/>
      <c r="OUL185" s="327"/>
      <c r="OUM185" s="327"/>
      <c r="OUN185" s="327"/>
      <c r="OUO185" s="327"/>
      <c r="OUP185" s="327"/>
      <c r="OUQ185" s="327"/>
      <c r="OUR185" s="327"/>
      <c r="OUS185" s="327"/>
      <c r="OUT185" s="327"/>
      <c r="OUU185" s="327"/>
      <c r="OUV185" s="327"/>
      <c r="OUW185" s="327"/>
      <c r="OUX185" s="327"/>
      <c r="OUY185" s="327"/>
      <c r="OUZ185" s="327"/>
      <c r="OVA185" s="327"/>
      <c r="OVB185" s="327"/>
      <c r="OVC185" s="327"/>
      <c r="OVD185" s="327"/>
      <c r="OVE185" s="327"/>
      <c r="OVF185" s="327"/>
      <c r="OVG185" s="327"/>
      <c r="OVH185" s="327"/>
      <c r="OVI185" s="327"/>
      <c r="OVJ185" s="327"/>
      <c r="OVK185" s="327"/>
      <c r="OVL185" s="327"/>
      <c r="OVM185" s="327"/>
      <c r="OVN185" s="327"/>
      <c r="OVO185" s="327"/>
      <c r="OVP185" s="327"/>
      <c r="OVQ185" s="327"/>
      <c r="OVR185" s="327"/>
      <c r="OVS185" s="327"/>
      <c r="OVT185" s="327"/>
      <c r="OVU185" s="327"/>
      <c r="OVV185" s="327"/>
      <c r="OVW185" s="327"/>
      <c r="OVX185" s="327"/>
      <c r="OVY185" s="327"/>
      <c r="OVZ185" s="327"/>
      <c r="OWA185" s="327"/>
      <c r="OWB185" s="327"/>
      <c r="OWC185" s="327"/>
      <c r="OWD185" s="327"/>
      <c r="OWE185" s="327"/>
      <c r="OWF185" s="327"/>
      <c r="OWG185" s="327"/>
      <c r="OWH185" s="327"/>
      <c r="OWI185" s="327"/>
      <c r="OWJ185" s="327"/>
      <c r="OWK185" s="327"/>
      <c r="OWL185" s="327"/>
      <c r="OWM185" s="327"/>
      <c r="OWN185" s="327"/>
      <c r="OWO185" s="327"/>
      <c r="OWP185" s="327"/>
      <c r="OWQ185" s="327"/>
      <c r="OWR185" s="327"/>
      <c r="OWS185" s="327"/>
      <c r="OWT185" s="327"/>
      <c r="OWU185" s="327"/>
      <c r="OWV185" s="327"/>
      <c r="OWW185" s="327"/>
      <c r="OWX185" s="327"/>
      <c r="OWY185" s="327"/>
      <c r="OWZ185" s="327"/>
      <c r="OXA185" s="327"/>
      <c r="OXB185" s="327"/>
      <c r="OXC185" s="327"/>
      <c r="OXD185" s="327"/>
      <c r="OXE185" s="327"/>
      <c r="OXF185" s="327"/>
      <c r="OXG185" s="327"/>
      <c r="OXH185" s="327"/>
      <c r="OXI185" s="327"/>
      <c r="OXJ185" s="327"/>
      <c r="OXK185" s="327"/>
      <c r="OXL185" s="327"/>
      <c r="OXM185" s="327"/>
      <c r="OXN185" s="327"/>
      <c r="OXO185" s="327"/>
      <c r="OXP185" s="327"/>
      <c r="OXQ185" s="327"/>
      <c r="OXR185" s="327"/>
      <c r="OXS185" s="327"/>
      <c r="OXT185" s="327"/>
      <c r="OXU185" s="327"/>
      <c r="OXV185" s="327"/>
      <c r="OXW185" s="327"/>
      <c r="OXX185" s="327"/>
      <c r="OXY185" s="327"/>
      <c r="OXZ185" s="327"/>
      <c r="OYA185" s="327"/>
      <c r="OYB185" s="327"/>
      <c r="OYC185" s="327"/>
      <c r="OYD185" s="327"/>
      <c r="OYE185" s="327"/>
      <c r="OYF185" s="327"/>
      <c r="OYG185" s="327"/>
      <c r="OYH185" s="327"/>
      <c r="OYI185" s="327"/>
      <c r="OYJ185" s="327"/>
      <c r="OYK185" s="327"/>
      <c r="OYL185" s="327"/>
      <c r="OYM185" s="327"/>
      <c r="OYN185" s="327"/>
      <c r="OYO185" s="327"/>
      <c r="OYP185" s="327"/>
      <c r="OYQ185" s="327"/>
      <c r="OYR185" s="327"/>
      <c r="OYS185" s="327"/>
      <c r="OYT185" s="327"/>
      <c r="OYU185" s="327"/>
      <c r="OYV185" s="327"/>
      <c r="OYW185" s="327"/>
      <c r="OYX185" s="327"/>
      <c r="OYY185" s="327"/>
      <c r="OYZ185" s="327"/>
      <c r="OZA185" s="327"/>
      <c r="OZB185" s="327"/>
      <c r="OZC185" s="327"/>
      <c r="OZD185" s="327"/>
      <c r="OZE185" s="327"/>
      <c r="OZF185" s="327"/>
      <c r="OZG185" s="327"/>
      <c r="OZH185" s="327"/>
      <c r="OZI185" s="327"/>
      <c r="OZJ185" s="327"/>
      <c r="OZK185" s="327"/>
      <c r="OZL185" s="327"/>
      <c r="OZM185" s="327"/>
      <c r="OZN185" s="327"/>
      <c r="OZO185" s="327"/>
      <c r="OZP185" s="327"/>
      <c r="OZQ185" s="327"/>
      <c r="OZR185" s="327"/>
      <c r="OZS185" s="327"/>
      <c r="OZT185" s="327"/>
      <c r="OZU185" s="327"/>
      <c r="OZV185" s="327"/>
      <c r="OZW185" s="327"/>
      <c r="OZX185" s="327"/>
      <c r="OZY185" s="327"/>
      <c r="OZZ185" s="327"/>
      <c r="PAA185" s="327"/>
      <c r="PAB185" s="327"/>
      <c r="PAC185" s="327"/>
      <c r="PAD185" s="327"/>
      <c r="PAE185" s="327"/>
      <c r="PAF185" s="327"/>
      <c r="PAG185" s="327"/>
      <c r="PAH185" s="327"/>
      <c r="PAI185" s="327"/>
      <c r="PAJ185" s="327"/>
      <c r="PAK185" s="327"/>
      <c r="PAL185" s="327"/>
      <c r="PAM185" s="327"/>
      <c r="PAN185" s="327"/>
      <c r="PAO185" s="327"/>
      <c r="PAP185" s="327"/>
      <c r="PAQ185" s="327"/>
      <c r="PAR185" s="327"/>
      <c r="PAS185" s="327"/>
      <c r="PAT185" s="327"/>
      <c r="PAU185" s="327"/>
      <c r="PAV185" s="327"/>
      <c r="PAW185" s="327"/>
      <c r="PAX185" s="327"/>
      <c r="PAY185" s="327"/>
      <c r="PAZ185" s="327"/>
      <c r="PBA185" s="327"/>
      <c r="PBB185" s="327"/>
      <c r="PBC185" s="327"/>
      <c r="PBD185" s="327"/>
      <c r="PBE185" s="327"/>
      <c r="PBF185" s="327"/>
      <c r="PBG185" s="327"/>
      <c r="PBH185" s="327"/>
      <c r="PBI185" s="327"/>
      <c r="PBJ185" s="327"/>
      <c r="PBK185" s="327"/>
      <c r="PBL185" s="327"/>
      <c r="PBM185" s="327"/>
      <c r="PBN185" s="327"/>
      <c r="PBO185" s="327"/>
      <c r="PBP185" s="327"/>
      <c r="PBQ185" s="327"/>
      <c r="PBR185" s="327"/>
      <c r="PBS185" s="327"/>
      <c r="PBT185" s="327"/>
      <c r="PBU185" s="327"/>
      <c r="PBV185" s="327"/>
      <c r="PBW185" s="327"/>
      <c r="PBX185" s="327"/>
      <c r="PBY185" s="327"/>
      <c r="PBZ185" s="327"/>
      <c r="PCA185" s="327"/>
      <c r="PCB185" s="327"/>
      <c r="PCC185" s="327"/>
      <c r="PCD185" s="327"/>
      <c r="PCE185" s="327"/>
      <c r="PCF185" s="327"/>
      <c r="PCG185" s="327"/>
      <c r="PCH185" s="327"/>
      <c r="PCI185" s="327"/>
      <c r="PCJ185" s="327"/>
      <c r="PCK185" s="327"/>
      <c r="PCL185" s="327"/>
      <c r="PCM185" s="327"/>
      <c r="PCN185" s="327"/>
      <c r="PCO185" s="327"/>
      <c r="PCP185" s="327"/>
      <c r="PCQ185" s="327"/>
      <c r="PCR185" s="327"/>
      <c r="PCS185" s="327"/>
      <c r="PCT185" s="327"/>
      <c r="PCU185" s="327"/>
      <c r="PCV185" s="327"/>
      <c r="PCW185" s="327"/>
      <c r="PCX185" s="327"/>
      <c r="PCY185" s="327"/>
      <c r="PCZ185" s="327"/>
      <c r="PDA185" s="327"/>
      <c r="PDB185" s="327"/>
      <c r="PDC185" s="327"/>
      <c r="PDD185" s="327"/>
      <c r="PDE185" s="327"/>
      <c r="PDF185" s="327"/>
      <c r="PDG185" s="327"/>
      <c r="PDH185" s="327"/>
      <c r="PDI185" s="327"/>
      <c r="PDJ185" s="327"/>
      <c r="PDK185" s="327"/>
      <c r="PDL185" s="327"/>
      <c r="PDM185" s="327"/>
      <c r="PDN185" s="327"/>
      <c r="PDO185" s="327"/>
      <c r="PDP185" s="327"/>
      <c r="PDQ185" s="327"/>
      <c r="PDR185" s="327"/>
      <c r="PDS185" s="327"/>
      <c r="PDT185" s="327"/>
      <c r="PDU185" s="327"/>
      <c r="PDV185" s="327"/>
      <c r="PDW185" s="327"/>
      <c r="PDX185" s="327"/>
      <c r="PDY185" s="327"/>
      <c r="PDZ185" s="327"/>
      <c r="PEA185" s="327"/>
      <c r="PEB185" s="327"/>
      <c r="PEC185" s="327"/>
      <c r="PED185" s="327"/>
      <c r="PEE185" s="327"/>
      <c r="PEF185" s="327"/>
      <c r="PEG185" s="327"/>
      <c r="PEH185" s="327"/>
      <c r="PEI185" s="327"/>
      <c r="PEJ185" s="327"/>
      <c r="PEK185" s="327"/>
      <c r="PEL185" s="327"/>
      <c r="PEM185" s="327"/>
      <c r="PEN185" s="327"/>
      <c r="PEO185" s="327"/>
      <c r="PEP185" s="327"/>
      <c r="PEQ185" s="327"/>
      <c r="PER185" s="327"/>
      <c r="PES185" s="327"/>
      <c r="PET185" s="327"/>
      <c r="PEU185" s="327"/>
      <c r="PEV185" s="327"/>
      <c r="PEW185" s="327"/>
      <c r="PEX185" s="327"/>
      <c r="PEY185" s="327"/>
      <c r="PEZ185" s="327"/>
      <c r="PFA185" s="327"/>
      <c r="PFB185" s="327"/>
      <c r="PFC185" s="327"/>
      <c r="PFD185" s="327"/>
      <c r="PFE185" s="327"/>
      <c r="PFF185" s="327"/>
      <c r="PFG185" s="327"/>
      <c r="PFH185" s="327"/>
      <c r="PFI185" s="327"/>
      <c r="PFJ185" s="327"/>
      <c r="PFK185" s="327"/>
      <c r="PFL185" s="327"/>
      <c r="PFM185" s="327"/>
      <c r="PFN185" s="327"/>
      <c r="PFO185" s="327"/>
      <c r="PFP185" s="327"/>
      <c r="PFQ185" s="327"/>
      <c r="PFR185" s="327"/>
      <c r="PFS185" s="327"/>
      <c r="PFT185" s="327"/>
      <c r="PFU185" s="327"/>
      <c r="PFV185" s="327"/>
      <c r="PFW185" s="327"/>
      <c r="PFX185" s="327"/>
      <c r="PFY185" s="327"/>
      <c r="PFZ185" s="327"/>
      <c r="PGA185" s="327"/>
      <c r="PGB185" s="327"/>
      <c r="PGC185" s="327"/>
      <c r="PGD185" s="327"/>
      <c r="PGE185" s="327"/>
      <c r="PGF185" s="327"/>
      <c r="PGG185" s="327"/>
      <c r="PGH185" s="327"/>
      <c r="PGI185" s="327"/>
      <c r="PGJ185" s="327"/>
      <c r="PGK185" s="327"/>
      <c r="PGL185" s="327"/>
      <c r="PGM185" s="327"/>
      <c r="PGN185" s="327"/>
      <c r="PGO185" s="327"/>
      <c r="PGP185" s="327"/>
      <c r="PGQ185" s="327"/>
      <c r="PGR185" s="327"/>
      <c r="PGS185" s="327"/>
      <c r="PGT185" s="327"/>
      <c r="PGU185" s="327"/>
      <c r="PGV185" s="327"/>
      <c r="PGW185" s="327"/>
      <c r="PGX185" s="327"/>
      <c r="PGY185" s="327"/>
      <c r="PGZ185" s="327"/>
      <c r="PHA185" s="327"/>
      <c r="PHB185" s="327"/>
      <c r="PHC185" s="327"/>
      <c r="PHD185" s="327"/>
      <c r="PHE185" s="327"/>
      <c r="PHF185" s="327"/>
      <c r="PHG185" s="327"/>
      <c r="PHH185" s="327"/>
      <c r="PHI185" s="327"/>
      <c r="PHJ185" s="327"/>
      <c r="PHK185" s="327"/>
      <c r="PHL185" s="327"/>
      <c r="PHM185" s="327"/>
      <c r="PHN185" s="327"/>
      <c r="PHO185" s="327"/>
      <c r="PHP185" s="327"/>
      <c r="PHQ185" s="327"/>
      <c r="PHR185" s="327"/>
      <c r="PHS185" s="327"/>
      <c r="PHT185" s="327"/>
      <c r="PHU185" s="327"/>
      <c r="PHV185" s="327"/>
      <c r="PHW185" s="327"/>
      <c r="PHX185" s="327"/>
      <c r="PHY185" s="327"/>
      <c r="PHZ185" s="327"/>
      <c r="PIA185" s="327"/>
      <c r="PIB185" s="327"/>
      <c r="PIC185" s="327"/>
      <c r="PID185" s="327"/>
      <c r="PIE185" s="327"/>
      <c r="PIF185" s="327"/>
      <c r="PIG185" s="327"/>
      <c r="PIH185" s="327"/>
      <c r="PII185" s="327"/>
      <c r="PIJ185" s="327"/>
      <c r="PIK185" s="327"/>
      <c r="PIL185" s="327"/>
      <c r="PIM185" s="327"/>
      <c r="PIN185" s="327"/>
      <c r="PIO185" s="327"/>
      <c r="PIP185" s="327"/>
      <c r="PIQ185" s="327"/>
      <c r="PIR185" s="327"/>
      <c r="PIS185" s="327"/>
      <c r="PIT185" s="327"/>
      <c r="PIU185" s="327"/>
      <c r="PIV185" s="327"/>
      <c r="PIW185" s="327"/>
      <c r="PIX185" s="327"/>
      <c r="PIY185" s="327"/>
      <c r="PIZ185" s="327"/>
      <c r="PJA185" s="327"/>
      <c r="PJB185" s="327"/>
      <c r="PJC185" s="327"/>
      <c r="PJD185" s="327"/>
      <c r="PJE185" s="327"/>
      <c r="PJF185" s="327"/>
      <c r="PJG185" s="327"/>
      <c r="PJH185" s="327"/>
      <c r="PJI185" s="327"/>
      <c r="PJJ185" s="327"/>
      <c r="PJK185" s="327"/>
      <c r="PJL185" s="327"/>
      <c r="PJM185" s="327"/>
      <c r="PJN185" s="327"/>
      <c r="PJO185" s="327"/>
      <c r="PJP185" s="327"/>
      <c r="PJQ185" s="327"/>
      <c r="PJR185" s="327"/>
      <c r="PJS185" s="327"/>
      <c r="PJT185" s="327"/>
      <c r="PJU185" s="327"/>
      <c r="PJV185" s="327"/>
      <c r="PJW185" s="327"/>
      <c r="PJX185" s="327"/>
      <c r="PJY185" s="327"/>
      <c r="PJZ185" s="327"/>
      <c r="PKA185" s="327"/>
      <c r="PKB185" s="327"/>
      <c r="PKC185" s="327"/>
      <c r="PKD185" s="327"/>
      <c r="PKE185" s="327"/>
      <c r="PKF185" s="327"/>
      <c r="PKG185" s="327"/>
      <c r="PKH185" s="327"/>
      <c r="PKI185" s="327"/>
      <c r="PKJ185" s="327"/>
      <c r="PKK185" s="327"/>
      <c r="PKL185" s="327"/>
      <c r="PKM185" s="327"/>
      <c r="PKN185" s="327"/>
      <c r="PKO185" s="327"/>
      <c r="PKP185" s="327"/>
      <c r="PKQ185" s="327"/>
      <c r="PKR185" s="327"/>
      <c r="PKS185" s="327"/>
      <c r="PKT185" s="327"/>
      <c r="PKU185" s="327"/>
      <c r="PKV185" s="327"/>
      <c r="PKW185" s="327"/>
      <c r="PKX185" s="327"/>
      <c r="PKY185" s="327"/>
      <c r="PKZ185" s="327"/>
      <c r="PLA185" s="327"/>
      <c r="PLB185" s="327"/>
      <c r="PLC185" s="327"/>
      <c r="PLD185" s="327"/>
      <c r="PLE185" s="327"/>
      <c r="PLF185" s="327"/>
      <c r="PLG185" s="327"/>
      <c r="PLH185" s="327"/>
      <c r="PLI185" s="327"/>
      <c r="PLJ185" s="327"/>
      <c r="PLK185" s="327"/>
      <c r="PLL185" s="327"/>
      <c r="PLM185" s="327"/>
      <c r="PLN185" s="327"/>
      <c r="PLO185" s="327"/>
      <c r="PLP185" s="327"/>
      <c r="PLQ185" s="327"/>
      <c r="PLR185" s="327"/>
      <c r="PLS185" s="327"/>
      <c r="PLT185" s="327"/>
      <c r="PLU185" s="327"/>
      <c r="PLV185" s="327"/>
      <c r="PLW185" s="327"/>
      <c r="PLX185" s="327"/>
      <c r="PLY185" s="327"/>
      <c r="PLZ185" s="327"/>
      <c r="PMA185" s="327"/>
      <c r="PMB185" s="327"/>
      <c r="PMC185" s="327"/>
      <c r="PMD185" s="327"/>
      <c r="PME185" s="327"/>
      <c r="PMF185" s="327"/>
      <c r="PMG185" s="327"/>
      <c r="PMH185" s="327"/>
      <c r="PMI185" s="327"/>
      <c r="PMJ185" s="327"/>
      <c r="PMK185" s="327"/>
      <c r="PML185" s="327"/>
      <c r="PMM185" s="327"/>
      <c r="PMN185" s="327"/>
      <c r="PMO185" s="327"/>
      <c r="PMP185" s="327"/>
      <c r="PMQ185" s="327"/>
      <c r="PMR185" s="327"/>
      <c r="PMS185" s="327"/>
      <c r="PMT185" s="327"/>
      <c r="PMU185" s="327"/>
      <c r="PMV185" s="327"/>
      <c r="PMW185" s="327"/>
      <c r="PMX185" s="327"/>
      <c r="PMY185" s="327"/>
      <c r="PMZ185" s="327"/>
      <c r="PNA185" s="327"/>
      <c r="PNB185" s="327"/>
      <c r="PNC185" s="327"/>
      <c r="PND185" s="327"/>
      <c r="PNE185" s="327"/>
      <c r="PNF185" s="327"/>
      <c r="PNG185" s="327"/>
      <c r="PNH185" s="327"/>
      <c r="PNI185" s="327"/>
      <c r="PNJ185" s="327"/>
      <c r="PNK185" s="327"/>
      <c r="PNL185" s="327"/>
      <c r="PNM185" s="327"/>
      <c r="PNN185" s="327"/>
      <c r="PNO185" s="327"/>
      <c r="PNP185" s="327"/>
      <c r="PNQ185" s="327"/>
      <c r="PNR185" s="327"/>
      <c r="PNS185" s="327"/>
      <c r="PNT185" s="327"/>
      <c r="PNU185" s="327"/>
      <c r="PNV185" s="327"/>
      <c r="PNW185" s="327"/>
      <c r="PNX185" s="327"/>
      <c r="PNY185" s="327"/>
      <c r="PNZ185" s="327"/>
      <c r="POA185" s="327"/>
      <c r="POB185" s="327"/>
      <c r="POC185" s="327"/>
      <c r="POD185" s="327"/>
      <c r="POE185" s="327"/>
      <c r="POF185" s="327"/>
      <c r="POG185" s="327"/>
      <c r="POH185" s="327"/>
      <c r="POI185" s="327"/>
      <c r="POJ185" s="327"/>
      <c r="POK185" s="327"/>
      <c r="POL185" s="327"/>
      <c r="POM185" s="327"/>
      <c r="PON185" s="327"/>
      <c r="POO185" s="327"/>
      <c r="POP185" s="327"/>
      <c r="POQ185" s="327"/>
      <c r="POR185" s="327"/>
      <c r="POS185" s="327"/>
      <c r="POT185" s="327"/>
      <c r="POU185" s="327"/>
      <c r="POV185" s="327"/>
      <c r="POW185" s="327"/>
      <c r="POX185" s="327"/>
      <c r="POY185" s="327"/>
      <c r="POZ185" s="327"/>
      <c r="PPA185" s="327"/>
      <c r="PPB185" s="327"/>
      <c r="PPC185" s="327"/>
      <c r="PPD185" s="327"/>
      <c r="PPE185" s="327"/>
      <c r="PPF185" s="327"/>
      <c r="PPG185" s="327"/>
      <c r="PPH185" s="327"/>
      <c r="PPI185" s="327"/>
      <c r="PPJ185" s="327"/>
      <c r="PPK185" s="327"/>
      <c r="PPL185" s="327"/>
      <c r="PPM185" s="327"/>
      <c r="PPN185" s="327"/>
      <c r="PPO185" s="327"/>
      <c r="PPP185" s="327"/>
      <c r="PPQ185" s="327"/>
      <c r="PPR185" s="327"/>
      <c r="PPS185" s="327"/>
      <c r="PPT185" s="327"/>
      <c r="PPU185" s="327"/>
      <c r="PPV185" s="327"/>
      <c r="PPW185" s="327"/>
      <c r="PPX185" s="327"/>
      <c r="PPY185" s="327"/>
      <c r="PPZ185" s="327"/>
      <c r="PQA185" s="327"/>
      <c r="PQB185" s="327"/>
      <c r="PQC185" s="327"/>
      <c r="PQD185" s="327"/>
      <c r="PQE185" s="327"/>
      <c r="PQF185" s="327"/>
      <c r="PQG185" s="327"/>
      <c r="PQH185" s="327"/>
      <c r="PQI185" s="327"/>
      <c r="PQJ185" s="327"/>
      <c r="PQK185" s="327"/>
      <c r="PQL185" s="327"/>
      <c r="PQM185" s="327"/>
      <c r="PQN185" s="327"/>
      <c r="PQO185" s="327"/>
      <c r="PQP185" s="327"/>
      <c r="PQQ185" s="327"/>
      <c r="PQR185" s="327"/>
      <c r="PQS185" s="327"/>
      <c r="PQT185" s="327"/>
      <c r="PQU185" s="327"/>
      <c r="PQV185" s="327"/>
      <c r="PQW185" s="327"/>
      <c r="PQX185" s="327"/>
      <c r="PQY185" s="327"/>
      <c r="PQZ185" s="327"/>
      <c r="PRA185" s="327"/>
      <c r="PRB185" s="327"/>
      <c r="PRC185" s="327"/>
      <c r="PRD185" s="327"/>
      <c r="PRE185" s="327"/>
      <c r="PRF185" s="327"/>
      <c r="PRG185" s="327"/>
      <c r="PRH185" s="327"/>
      <c r="PRI185" s="327"/>
      <c r="PRJ185" s="327"/>
      <c r="PRK185" s="327"/>
      <c r="PRL185" s="327"/>
      <c r="PRM185" s="327"/>
      <c r="PRN185" s="327"/>
      <c r="PRO185" s="327"/>
      <c r="PRP185" s="327"/>
      <c r="PRQ185" s="327"/>
      <c r="PRR185" s="327"/>
      <c r="PRS185" s="327"/>
      <c r="PRT185" s="327"/>
      <c r="PRU185" s="327"/>
      <c r="PRV185" s="327"/>
      <c r="PRW185" s="327"/>
      <c r="PRX185" s="327"/>
      <c r="PRY185" s="327"/>
      <c r="PRZ185" s="327"/>
      <c r="PSA185" s="327"/>
      <c r="PSB185" s="327"/>
      <c r="PSC185" s="327"/>
      <c r="PSD185" s="327"/>
      <c r="PSE185" s="327"/>
      <c r="PSF185" s="327"/>
      <c r="PSG185" s="327"/>
      <c r="PSH185" s="327"/>
      <c r="PSI185" s="327"/>
      <c r="PSJ185" s="327"/>
      <c r="PSK185" s="327"/>
      <c r="PSL185" s="327"/>
      <c r="PSM185" s="327"/>
      <c r="PSN185" s="327"/>
      <c r="PSO185" s="327"/>
      <c r="PSP185" s="327"/>
      <c r="PSQ185" s="327"/>
      <c r="PSR185" s="327"/>
      <c r="PSS185" s="327"/>
      <c r="PST185" s="327"/>
      <c r="PSU185" s="327"/>
      <c r="PSV185" s="327"/>
      <c r="PSW185" s="327"/>
      <c r="PSX185" s="327"/>
      <c r="PSY185" s="327"/>
      <c r="PSZ185" s="327"/>
      <c r="PTA185" s="327"/>
      <c r="PTB185" s="327"/>
      <c r="PTC185" s="327"/>
      <c r="PTD185" s="327"/>
      <c r="PTE185" s="327"/>
      <c r="PTF185" s="327"/>
      <c r="PTG185" s="327"/>
      <c r="PTH185" s="327"/>
      <c r="PTI185" s="327"/>
      <c r="PTJ185" s="327"/>
      <c r="PTK185" s="327"/>
      <c r="PTL185" s="327"/>
      <c r="PTM185" s="327"/>
      <c r="PTN185" s="327"/>
      <c r="PTO185" s="327"/>
      <c r="PTP185" s="327"/>
      <c r="PTQ185" s="327"/>
      <c r="PTR185" s="327"/>
      <c r="PTS185" s="327"/>
      <c r="PTT185" s="327"/>
      <c r="PTU185" s="327"/>
      <c r="PTV185" s="327"/>
      <c r="PTW185" s="327"/>
      <c r="PTX185" s="327"/>
      <c r="PTY185" s="327"/>
      <c r="PTZ185" s="327"/>
      <c r="PUA185" s="327"/>
      <c r="PUB185" s="327"/>
      <c r="PUC185" s="327"/>
      <c r="PUD185" s="327"/>
      <c r="PUE185" s="327"/>
      <c r="PUF185" s="327"/>
      <c r="PUG185" s="327"/>
      <c r="PUH185" s="327"/>
      <c r="PUI185" s="327"/>
      <c r="PUJ185" s="327"/>
      <c r="PUK185" s="327"/>
      <c r="PUL185" s="327"/>
      <c r="PUM185" s="327"/>
      <c r="PUN185" s="327"/>
      <c r="PUO185" s="327"/>
      <c r="PUP185" s="327"/>
      <c r="PUQ185" s="327"/>
      <c r="PUR185" s="327"/>
      <c r="PUS185" s="327"/>
      <c r="PUT185" s="327"/>
      <c r="PUU185" s="327"/>
      <c r="PUV185" s="327"/>
      <c r="PUW185" s="327"/>
      <c r="PUX185" s="327"/>
      <c r="PUY185" s="327"/>
      <c r="PUZ185" s="327"/>
      <c r="PVA185" s="327"/>
      <c r="PVB185" s="327"/>
      <c r="PVC185" s="327"/>
      <c r="PVD185" s="327"/>
      <c r="PVE185" s="327"/>
      <c r="PVF185" s="327"/>
      <c r="PVG185" s="327"/>
      <c r="PVH185" s="327"/>
      <c r="PVI185" s="327"/>
      <c r="PVJ185" s="327"/>
      <c r="PVK185" s="327"/>
      <c r="PVL185" s="327"/>
      <c r="PVM185" s="327"/>
      <c r="PVN185" s="327"/>
      <c r="PVO185" s="327"/>
      <c r="PVP185" s="327"/>
      <c r="PVQ185" s="327"/>
      <c r="PVR185" s="327"/>
      <c r="PVS185" s="327"/>
      <c r="PVT185" s="327"/>
      <c r="PVU185" s="327"/>
      <c r="PVV185" s="327"/>
      <c r="PVW185" s="327"/>
      <c r="PVX185" s="327"/>
      <c r="PVY185" s="327"/>
      <c r="PVZ185" s="327"/>
      <c r="PWA185" s="327"/>
      <c r="PWB185" s="327"/>
      <c r="PWC185" s="327"/>
      <c r="PWD185" s="327"/>
      <c r="PWE185" s="327"/>
      <c r="PWF185" s="327"/>
      <c r="PWG185" s="327"/>
      <c r="PWH185" s="327"/>
      <c r="PWI185" s="327"/>
      <c r="PWJ185" s="327"/>
      <c r="PWK185" s="327"/>
      <c r="PWL185" s="327"/>
      <c r="PWM185" s="327"/>
      <c r="PWN185" s="327"/>
      <c r="PWO185" s="327"/>
      <c r="PWP185" s="327"/>
      <c r="PWQ185" s="327"/>
      <c r="PWR185" s="327"/>
      <c r="PWS185" s="327"/>
      <c r="PWT185" s="327"/>
      <c r="PWU185" s="327"/>
      <c r="PWV185" s="327"/>
      <c r="PWW185" s="327"/>
      <c r="PWX185" s="327"/>
      <c r="PWY185" s="327"/>
      <c r="PWZ185" s="327"/>
      <c r="PXA185" s="327"/>
      <c r="PXB185" s="327"/>
      <c r="PXC185" s="327"/>
      <c r="PXD185" s="327"/>
      <c r="PXE185" s="327"/>
      <c r="PXF185" s="327"/>
      <c r="PXG185" s="327"/>
      <c r="PXH185" s="327"/>
      <c r="PXI185" s="327"/>
      <c r="PXJ185" s="327"/>
      <c r="PXK185" s="327"/>
      <c r="PXL185" s="327"/>
      <c r="PXM185" s="327"/>
      <c r="PXN185" s="327"/>
      <c r="PXO185" s="327"/>
      <c r="PXP185" s="327"/>
      <c r="PXQ185" s="327"/>
      <c r="PXR185" s="327"/>
      <c r="PXS185" s="327"/>
      <c r="PXT185" s="327"/>
      <c r="PXU185" s="327"/>
      <c r="PXV185" s="327"/>
      <c r="PXW185" s="327"/>
      <c r="PXX185" s="327"/>
      <c r="PXY185" s="327"/>
      <c r="PXZ185" s="327"/>
      <c r="PYA185" s="327"/>
      <c r="PYB185" s="327"/>
      <c r="PYC185" s="327"/>
      <c r="PYD185" s="327"/>
      <c r="PYE185" s="327"/>
      <c r="PYF185" s="327"/>
      <c r="PYG185" s="327"/>
      <c r="PYH185" s="327"/>
      <c r="PYI185" s="327"/>
      <c r="PYJ185" s="327"/>
      <c r="PYK185" s="327"/>
      <c r="PYL185" s="327"/>
      <c r="PYM185" s="327"/>
      <c r="PYN185" s="327"/>
      <c r="PYO185" s="327"/>
      <c r="PYP185" s="327"/>
      <c r="PYQ185" s="327"/>
      <c r="PYR185" s="327"/>
      <c r="PYS185" s="327"/>
      <c r="PYT185" s="327"/>
      <c r="PYU185" s="327"/>
      <c r="PYV185" s="327"/>
      <c r="PYW185" s="327"/>
      <c r="PYX185" s="327"/>
      <c r="PYY185" s="327"/>
      <c r="PYZ185" s="327"/>
      <c r="PZA185" s="327"/>
      <c r="PZB185" s="327"/>
      <c r="PZC185" s="327"/>
      <c r="PZD185" s="327"/>
      <c r="PZE185" s="327"/>
      <c r="PZF185" s="327"/>
      <c r="PZG185" s="327"/>
      <c r="PZH185" s="327"/>
      <c r="PZI185" s="327"/>
      <c r="PZJ185" s="327"/>
      <c r="PZK185" s="327"/>
      <c r="PZL185" s="327"/>
      <c r="PZM185" s="327"/>
      <c r="PZN185" s="327"/>
      <c r="PZO185" s="327"/>
      <c r="PZP185" s="327"/>
      <c r="PZQ185" s="327"/>
      <c r="PZR185" s="327"/>
      <c r="PZS185" s="327"/>
      <c r="PZT185" s="327"/>
      <c r="PZU185" s="327"/>
      <c r="PZV185" s="327"/>
      <c r="PZW185" s="327"/>
      <c r="PZX185" s="327"/>
      <c r="PZY185" s="327"/>
      <c r="PZZ185" s="327"/>
      <c r="QAA185" s="327"/>
      <c r="QAB185" s="327"/>
      <c r="QAC185" s="327"/>
      <c r="QAD185" s="327"/>
      <c r="QAE185" s="327"/>
      <c r="QAF185" s="327"/>
      <c r="QAG185" s="327"/>
      <c r="QAH185" s="327"/>
      <c r="QAI185" s="327"/>
      <c r="QAJ185" s="327"/>
      <c r="QAK185" s="327"/>
      <c r="QAL185" s="327"/>
      <c r="QAM185" s="327"/>
      <c r="QAN185" s="327"/>
      <c r="QAO185" s="327"/>
      <c r="QAP185" s="327"/>
      <c r="QAQ185" s="327"/>
      <c r="QAR185" s="327"/>
      <c r="QAS185" s="327"/>
      <c r="QAT185" s="327"/>
      <c r="QAU185" s="327"/>
      <c r="QAV185" s="327"/>
      <c r="QAW185" s="327"/>
      <c r="QAX185" s="327"/>
      <c r="QAY185" s="327"/>
      <c r="QAZ185" s="327"/>
      <c r="QBA185" s="327"/>
      <c r="QBB185" s="327"/>
      <c r="QBC185" s="327"/>
      <c r="QBD185" s="327"/>
      <c r="QBE185" s="327"/>
      <c r="QBF185" s="327"/>
      <c r="QBG185" s="327"/>
      <c r="QBH185" s="327"/>
      <c r="QBI185" s="327"/>
      <c r="QBJ185" s="327"/>
      <c r="QBK185" s="327"/>
      <c r="QBL185" s="327"/>
      <c r="QBM185" s="327"/>
      <c r="QBN185" s="327"/>
      <c r="QBO185" s="327"/>
      <c r="QBP185" s="327"/>
      <c r="QBQ185" s="327"/>
      <c r="QBR185" s="327"/>
      <c r="QBS185" s="327"/>
      <c r="QBT185" s="327"/>
      <c r="QBU185" s="327"/>
      <c r="QBV185" s="327"/>
      <c r="QBW185" s="327"/>
      <c r="QBX185" s="327"/>
      <c r="QBY185" s="327"/>
      <c r="QBZ185" s="327"/>
      <c r="QCA185" s="327"/>
      <c r="QCB185" s="327"/>
      <c r="QCC185" s="327"/>
      <c r="QCD185" s="327"/>
      <c r="QCE185" s="327"/>
      <c r="QCF185" s="327"/>
      <c r="QCG185" s="327"/>
      <c r="QCH185" s="327"/>
      <c r="QCI185" s="327"/>
      <c r="QCJ185" s="327"/>
      <c r="QCK185" s="327"/>
      <c r="QCL185" s="327"/>
      <c r="QCM185" s="327"/>
      <c r="QCN185" s="327"/>
      <c r="QCO185" s="327"/>
      <c r="QCP185" s="327"/>
      <c r="QCQ185" s="327"/>
      <c r="QCR185" s="327"/>
      <c r="QCS185" s="327"/>
      <c r="QCT185" s="327"/>
      <c r="QCU185" s="327"/>
      <c r="QCV185" s="327"/>
      <c r="QCW185" s="327"/>
      <c r="QCX185" s="327"/>
      <c r="QCY185" s="327"/>
      <c r="QCZ185" s="327"/>
      <c r="QDA185" s="327"/>
      <c r="QDB185" s="327"/>
      <c r="QDC185" s="327"/>
      <c r="QDD185" s="327"/>
      <c r="QDE185" s="327"/>
      <c r="QDF185" s="327"/>
      <c r="QDG185" s="327"/>
      <c r="QDH185" s="327"/>
      <c r="QDI185" s="327"/>
      <c r="QDJ185" s="327"/>
      <c r="QDK185" s="327"/>
      <c r="QDL185" s="327"/>
      <c r="QDM185" s="327"/>
      <c r="QDN185" s="327"/>
      <c r="QDO185" s="327"/>
      <c r="QDP185" s="327"/>
      <c r="QDQ185" s="327"/>
      <c r="QDR185" s="327"/>
      <c r="QDS185" s="327"/>
      <c r="QDT185" s="327"/>
      <c r="QDU185" s="327"/>
      <c r="QDV185" s="327"/>
      <c r="QDW185" s="327"/>
      <c r="QDX185" s="327"/>
      <c r="QDY185" s="327"/>
      <c r="QDZ185" s="327"/>
      <c r="QEA185" s="327"/>
      <c r="QEB185" s="327"/>
      <c r="QEC185" s="327"/>
      <c r="QED185" s="327"/>
      <c r="QEE185" s="327"/>
      <c r="QEF185" s="327"/>
      <c r="QEG185" s="327"/>
      <c r="QEH185" s="327"/>
      <c r="QEI185" s="327"/>
      <c r="QEJ185" s="327"/>
      <c r="QEK185" s="327"/>
      <c r="QEL185" s="327"/>
      <c r="QEM185" s="327"/>
      <c r="QEN185" s="327"/>
      <c r="QEO185" s="327"/>
      <c r="QEP185" s="327"/>
      <c r="QEQ185" s="327"/>
      <c r="QER185" s="327"/>
      <c r="QES185" s="327"/>
      <c r="QET185" s="327"/>
      <c r="QEU185" s="327"/>
      <c r="QEV185" s="327"/>
      <c r="QEW185" s="327"/>
      <c r="QEX185" s="327"/>
      <c r="QEY185" s="327"/>
      <c r="QEZ185" s="327"/>
      <c r="QFA185" s="327"/>
      <c r="QFB185" s="327"/>
      <c r="QFC185" s="327"/>
      <c r="QFD185" s="327"/>
      <c r="QFE185" s="327"/>
      <c r="QFF185" s="327"/>
      <c r="QFG185" s="327"/>
      <c r="QFH185" s="327"/>
      <c r="QFI185" s="327"/>
      <c r="QFJ185" s="327"/>
      <c r="QFK185" s="327"/>
      <c r="QFL185" s="327"/>
      <c r="QFM185" s="327"/>
      <c r="QFN185" s="327"/>
      <c r="QFO185" s="327"/>
      <c r="QFP185" s="327"/>
      <c r="QFQ185" s="327"/>
      <c r="QFR185" s="327"/>
      <c r="QFS185" s="327"/>
      <c r="QFT185" s="327"/>
      <c r="QFU185" s="327"/>
      <c r="QFV185" s="327"/>
      <c r="QFW185" s="327"/>
      <c r="QFX185" s="327"/>
      <c r="QFY185" s="327"/>
      <c r="QFZ185" s="327"/>
      <c r="QGA185" s="327"/>
      <c r="QGB185" s="327"/>
      <c r="QGC185" s="327"/>
      <c r="QGD185" s="327"/>
      <c r="QGE185" s="327"/>
      <c r="QGF185" s="327"/>
      <c r="QGG185" s="327"/>
      <c r="QGH185" s="327"/>
      <c r="QGI185" s="327"/>
      <c r="QGJ185" s="327"/>
      <c r="QGK185" s="327"/>
      <c r="QGL185" s="327"/>
      <c r="QGM185" s="327"/>
      <c r="QGN185" s="327"/>
      <c r="QGO185" s="327"/>
      <c r="QGP185" s="327"/>
      <c r="QGQ185" s="327"/>
      <c r="QGR185" s="327"/>
      <c r="QGS185" s="327"/>
      <c r="QGT185" s="327"/>
      <c r="QGU185" s="327"/>
      <c r="QGV185" s="327"/>
      <c r="QGW185" s="327"/>
      <c r="QGX185" s="327"/>
      <c r="QGY185" s="327"/>
      <c r="QGZ185" s="327"/>
      <c r="QHA185" s="327"/>
      <c r="QHB185" s="327"/>
      <c r="QHC185" s="327"/>
      <c r="QHD185" s="327"/>
      <c r="QHE185" s="327"/>
      <c r="QHF185" s="327"/>
      <c r="QHG185" s="327"/>
      <c r="QHH185" s="327"/>
      <c r="QHI185" s="327"/>
      <c r="QHJ185" s="327"/>
      <c r="QHK185" s="327"/>
      <c r="QHL185" s="327"/>
      <c r="QHM185" s="327"/>
      <c r="QHN185" s="327"/>
      <c r="QHO185" s="327"/>
      <c r="QHP185" s="327"/>
      <c r="QHQ185" s="327"/>
      <c r="QHR185" s="327"/>
      <c r="QHS185" s="327"/>
      <c r="QHT185" s="327"/>
      <c r="QHU185" s="327"/>
      <c r="QHV185" s="327"/>
      <c r="QHW185" s="327"/>
      <c r="QHX185" s="327"/>
      <c r="QHY185" s="327"/>
      <c r="QHZ185" s="327"/>
      <c r="QIA185" s="327"/>
      <c r="QIB185" s="327"/>
      <c r="QIC185" s="327"/>
      <c r="QID185" s="327"/>
      <c r="QIE185" s="327"/>
      <c r="QIF185" s="327"/>
      <c r="QIG185" s="327"/>
      <c r="QIH185" s="327"/>
      <c r="QII185" s="327"/>
      <c r="QIJ185" s="327"/>
      <c r="QIK185" s="327"/>
      <c r="QIL185" s="327"/>
      <c r="QIM185" s="327"/>
      <c r="QIN185" s="327"/>
      <c r="QIO185" s="327"/>
      <c r="QIP185" s="327"/>
      <c r="QIQ185" s="327"/>
      <c r="QIR185" s="327"/>
      <c r="QIS185" s="327"/>
      <c r="QIT185" s="327"/>
      <c r="QIU185" s="327"/>
      <c r="QIV185" s="327"/>
      <c r="QIW185" s="327"/>
      <c r="QIX185" s="327"/>
      <c r="QIY185" s="327"/>
      <c r="QIZ185" s="327"/>
      <c r="QJA185" s="327"/>
      <c r="QJB185" s="327"/>
      <c r="QJC185" s="327"/>
      <c r="QJD185" s="327"/>
      <c r="QJE185" s="327"/>
      <c r="QJF185" s="327"/>
      <c r="QJG185" s="327"/>
      <c r="QJH185" s="327"/>
      <c r="QJI185" s="327"/>
      <c r="QJJ185" s="327"/>
      <c r="QJK185" s="327"/>
      <c r="QJL185" s="327"/>
      <c r="QJM185" s="327"/>
      <c r="QJN185" s="327"/>
      <c r="QJO185" s="327"/>
      <c r="QJP185" s="327"/>
      <c r="QJQ185" s="327"/>
      <c r="QJR185" s="327"/>
      <c r="QJS185" s="327"/>
      <c r="QJT185" s="327"/>
      <c r="QJU185" s="327"/>
      <c r="QJV185" s="327"/>
      <c r="QJW185" s="327"/>
      <c r="QJX185" s="327"/>
      <c r="QJY185" s="327"/>
      <c r="QJZ185" s="327"/>
      <c r="QKA185" s="327"/>
      <c r="QKB185" s="327"/>
      <c r="QKC185" s="327"/>
      <c r="QKD185" s="327"/>
      <c r="QKE185" s="327"/>
      <c r="QKF185" s="327"/>
      <c r="QKG185" s="327"/>
      <c r="QKH185" s="327"/>
      <c r="QKI185" s="327"/>
      <c r="QKJ185" s="327"/>
      <c r="QKK185" s="327"/>
      <c r="QKL185" s="327"/>
      <c r="QKM185" s="327"/>
      <c r="QKN185" s="327"/>
      <c r="QKO185" s="327"/>
      <c r="QKP185" s="327"/>
      <c r="QKQ185" s="327"/>
      <c r="QKR185" s="327"/>
      <c r="QKS185" s="327"/>
      <c r="QKT185" s="327"/>
      <c r="QKU185" s="327"/>
      <c r="QKV185" s="327"/>
      <c r="QKW185" s="327"/>
      <c r="QKX185" s="327"/>
      <c r="QKY185" s="327"/>
      <c r="QKZ185" s="327"/>
      <c r="QLA185" s="327"/>
      <c r="QLB185" s="327"/>
      <c r="QLC185" s="327"/>
      <c r="QLD185" s="327"/>
      <c r="QLE185" s="327"/>
      <c r="QLF185" s="327"/>
      <c r="QLG185" s="327"/>
      <c r="QLH185" s="327"/>
      <c r="QLI185" s="327"/>
      <c r="QLJ185" s="327"/>
      <c r="QLK185" s="327"/>
      <c r="QLL185" s="327"/>
      <c r="QLM185" s="327"/>
      <c r="QLN185" s="327"/>
      <c r="QLO185" s="327"/>
      <c r="QLP185" s="327"/>
      <c r="QLQ185" s="327"/>
      <c r="QLR185" s="327"/>
      <c r="QLS185" s="327"/>
      <c r="QLT185" s="327"/>
      <c r="QLU185" s="327"/>
      <c r="QLV185" s="327"/>
      <c r="QLW185" s="327"/>
      <c r="QLX185" s="327"/>
      <c r="QLY185" s="327"/>
      <c r="QLZ185" s="327"/>
      <c r="QMA185" s="327"/>
      <c r="QMB185" s="327"/>
      <c r="QMC185" s="327"/>
      <c r="QMD185" s="327"/>
      <c r="QME185" s="327"/>
      <c r="QMF185" s="327"/>
      <c r="QMG185" s="327"/>
      <c r="QMH185" s="327"/>
      <c r="QMI185" s="327"/>
      <c r="QMJ185" s="327"/>
      <c r="QMK185" s="327"/>
      <c r="QML185" s="327"/>
      <c r="QMM185" s="327"/>
      <c r="QMN185" s="327"/>
      <c r="QMO185" s="327"/>
      <c r="QMP185" s="327"/>
      <c r="QMQ185" s="327"/>
      <c r="QMR185" s="327"/>
      <c r="QMS185" s="327"/>
      <c r="QMT185" s="327"/>
      <c r="QMU185" s="327"/>
      <c r="QMV185" s="327"/>
      <c r="QMW185" s="327"/>
      <c r="QMX185" s="327"/>
      <c r="QMY185" s="327"/>
      <c r="QMZ185" s="327"/>
      <c r="QNA185" s="327"/>
      <c r="QNB185" s="327"/>
      <c r="QNC185" s="327"/>
      <c r="QND185" s="327"/>
      <c r="QNE185" s="327"/>
      <c r="QNF185" s="327"/>
      <c r="QNG185" s="327"/>
      <c r="QNH185" s="327"/>
      <c r="QNI185" s="327"/>
      <c r="QNJ185" s="327"/>
      <c r="QNK185" s="327"/>
      <c r="QNL185" s="327"/>
      <c r="QNM185" s="327"/>
      <c r="QNN185" s="327"/>
      <c r="QNO185" s="327"/>
      <c r="QNP185" s="327"/>
      <c r="QNQ185" s="327"/>
      <c r="QNR185" s="327"/>
      <c r="QNS185" s="327"/>
      <c r="QNT185" s="327"/>
      <c r="QNU185" s="327"/>
      <c r="QNV185" s="327"/>
      <c r="QNW185" s="327"/>
      <c r="QNX185" s="327"/>
      <c r="QNY185" s="327"/>
      <c r="QNZ185" s="327"/>
      <c r="QOA185" s="327"/>
      <c r="QOB185" s="327"/>
      <c r="QOC185" s="327"/>
      <c r="QOD185" s="327"/>
      <c r="QOE185" s="327"/>
      <c r="QOF185" s="327"/>
      <c r="QOG185" s="327"/>
      <c r="QOH185" s="327"/>
      <c r="QOI185" s="327"/>
      <c r="QOJ185" s="327"/>
      <c r="QOK185" s="327"/>
      <c r="QOL185" s="327"/>
      <c r="QOM185" s="327"/>
      <c r="QON185" s="327"/>
      <c r="QOO185" s="327"/>
      <c r="QOP185" s="327"/>
      <c r="QOQ185" s="327"/>
      <c r="QOR185" s="327"/>
      <c r="QOS185" s="327"/>
      <c r="QOT185" s="327"/>
      <c r="QOU185" s="327"/>
      <c r="QOV185" s="327"/>
      <c r="QOW185" s="327"/>
      <c r="QOX185" s="327"/>
      <c r="QOY185" s="327"/>
      <c r="QOZ185" s="327"/>
      <c r="QPA185" s="327"/>
      <c r="QPB185" s="327"/>
      <c r="QPC185" s="327"/>
      <c r="QPD185" s="327"/>
      <c r="QPE185" s="327"/>
      <c r="QPF185" s="327"/>
      <c r="QPG185" s="327"/>
      <c r="QPH185" s="327"/>
      <c r="QPI185" s="327"/>
      <c r="QPJ185" s="327"/>
      <c r="QPK185" s="327"/>
      <c r="QPL185" s="327"/>
      <c r="QPM185" s="327"/>
      <c r="QPN185" s="327"/>
      <c r="QPO185" s="327"/>
      <c r="QPP185" s="327"/>
      <c r="QPQ185" s="327"/>
      <c r="QPR185" s="327"/>
      <c r="QPS185" s="327"/>
      <c r="QPT185" s="327"/>
      <c r="QPU185" s="327"/>
      <c r="QPV185" s="327"/>
      <c r="QPW185" s="327"/>
      <c r="QPX185" s="327"/>
      <c r="QPY185" s="327"/>
      <c r="QPZ185" s="327"/>
      <c r="QQA185" s="327"/>
      <c r="QQB185" s="327"/>
      <c r="QQC185" s="327"/>
      <c r="QQD185" s="327"/>
      <c r="QQE185" s="327"/>
      <c r="QQF185" s="327"/>
      <c r="QQG185" s="327"/>
      <c r="QQH185" s="327"/>
      <c r="QQI185" s="327"/>
      <c r="QQJ185" s="327"/>
      <c r="QQK185" s="327"/>
      <c r="QQL185" s="327"/>
      <c r="QQM185" s="327"/>
      <c r="QQN185" s="327"/>
      <c r="QQO185" s="327"/>
      <c r="QQP185" s="327"/>
      <c r="QQQ185" s="327"/>
      <c r="QQR185" s="327"/>
      <c r="QQS185" s="327"/>
      <c r="QQT185" s="327"/>
      <c r="QQU185" s="327"/>
      <c r="QQV185" s="327"/>
      <c r="QQW185" s="327"/>
      <c r="QQX185" s="327"/>
      <c r="QQY185" s="327"/>
      <c r="QQZ185" s="327"/>
      <c r="QRA185" s="327"/>
      <c r="QRB185" s="327"/>
      <c r="QRC185" s="327"/>
      <c r="QRD185" s="327"/>
      <c r="QRE185" s="327"/>
      <c r="QRF185" s="327"/>
      <c r="QRG185" s="327"/>
      <c r="QRH185" s="327"/>
      <c r="QRI185" s="327"/>
      <c r="QRJ185" s="327"/>
      <c r="QRK185" s="327"/>
      <c r="QRL185" s="327"/>
      <c r="QRM185" s="327"/>
      <c r="QRN185" s="327"/>
      <c r="QRO185" s="327"/>
      <c r="QRP185" s="327"/>
      <c r="QRQ185" s="327"/>
      <c r="QRR185" s="327"/>
      <c r="QRS185" s="327"/>
      <c r="QRT185" s="327"/>
      <c r="QRU185" s="327"/>
      <c r="QRV185" s="327"/>
      <c r="QRW185" s="327"/>
      <c r="QRX185" s="327"/>
      <c r="QRY185" s="327"/>
      <c r="QRZ185" s="327"/>
      <c r="QSA185" s="327"/>
      <c r="QSB185" s="327"/>
      <c r="QSC185" s="327"/>
      <c r="QSD185" s="327"/>
      <c r="QSE185" s="327"/>
      <c r="QSF185" s="327"/>
      <c r="QSG185" s="327"/>
      <c r="QSH185" s="327"/>
      <c r="QSI185" s="327"/>
      <c r="QSJ185" s="327"/>
      <c r="QSK185" s="327"/>
      <c r="QSL185" s="327"/>
      <c r="QSM185" s="327"/>
      <c r="QSN185" s="327"/>
      <c r="QSO185" s="327"/>
      <c r="QSP185" s="327"/>
      <c r="QSQ185" s="327"/>
      <c r="QSR185" s="327"/>
      <c r="QSS185" s="327"/>
      <c r="QST185" s="327"/>
      <c r="QSU185" s="327"/>
      <c r="QSV185" s="327"/>
      <c r="QSW185" s="327"/>
      <c r="QSX185" s="327"/>
      <c r="QSY185" s="327"/>
      <c r="QSZ185" s="327"/>
      <c r="QTA185" s="327"/>
      <c r="QTB185" s="327"/>
      <c r="QTC185" s="327"/>
      <c r="QTD185" s="327"/>
      <c r="QTE185" s="327"/>
      <c r="QTF185" s="327"/>
      <c r="QTG185" s="327"/>
      <c r="QTH185" s="327"/>
      <c r="QTI185" s="327"/>
      <c r="QTJ185" s="327"/>
      <c r="QTK185" s="327"/>
      <c r="QTL185" s="327"/>
      <c r="QTM185" s="327"/>
      <c r="QTN185" s="327"/>
      <c r="QTO185" s="327"/>
      <c r="QTP185" s="327"/>
      <c r="QTQ185" s="327"/>
      <c r="QTR185" s="327"/>
      <c r="QTS185" s="327"/>
      <c r="QTT185" s="327"/>
      <c r="QTU185" s="327"/>
      <c r="QTV185" s="327"/>
      <c r="QTW185" s="327"/>
      <c r="QTX185" s="327"/>
      <c r="QTY185" s="327"/>
      <c r="QTZ185" s="327"/>
      <c r="QUA185" s="327"/>
      <c r="QUB185" s="327"/>
      <c r="QUC185" s="327"/>
      <c r="QUD185" s="327"/>
      <c r="QUE185" s="327"/>
      <c r="QUF185" s="327"/>
      <c r="QUG185" s="327"/>
      <c r="QUH185" s="327"/>
      <c r="QUI185" s="327"/>
      <c r="QUJ185" s="327"/>
      <c r="QUK185" s="327"/>
      <c r="QUL185" s="327"/>
      <c r="QUM185" s="327"/>
      <c r="QUN185" s="327"/>
      <c r="QUO185" s="327"/>
      <c r="QUP185" s="327"/>
      <c r="QUQ185" s="327"/>
      <c r="QUR185" s="327"/>
      <c r="QUS185" s="327"/>
      <c r="QUT185" s="327"/>
      <c r="QUU185" s="327"/>
      <c r="QUV185" s="327"/>
      <c r="QUW185" s="327"/>
      <c r="QUX185" s="327"/>
      <c r="QUY185" s="327"/>
      <c r="QUZ185" s="327"/>
      <c r="QVA185" s="327"/>
      <c r="QVB185" s="327"/>
      <c r="QVC185" s="327"/>
      <c r="QVD185" s="327"/>
      <c r="QVE185" s="327"/>
      <c r="QVF185" s="327"/>
      <c r="QVG185" s="327"/>
      <c r="QVH185" s="327"/>
      <c r="QVI185" s="327"/>
      <c r="QVJ185" s="327"/>
      <c r="QVK185" s="327"/>
      <c r="QVL185" s="327"/>
      <c r="QVM185" s="327"/>
      <c r="QVN185" s="327"/>
      <c r="QVO185" s="327"/>
      <c r="QVP185" s="327"/>
      <c r="QVQ185" s="327"/>
      <c r="QVR185" s="327"/>
      <c r="QVS185" s="327"/>
      <c r="QVT185" s="327"/>
      <c r="QVU185" s="327"/>
      <c r="QVV185" s="327"/>
      <c r="QVW185" s="327"/>
      <c r="QVX185" s="327"/>
      <c r="QVY185" s="327"/>
      <c r="QVZ185" s="327"/>
      <c r="QWA185" s="327"/>
      <c r="QWB185" s="327"/>
      <c r="QWC185" s="327"/>
      <c r="QWD185" s="327"/>
      <c r="QWE185" s="327"/>
      <c r="QWF185" s="327"/>
      <c r="QWG185" s="327"/>
      <c r="QWH185" s="327"/>
      <c r="QWI185" s="327"/>
      <c r="QWJ185" s="327"/>
      <c r="QWK185" s="327"/>
      <c r="QWL185" s="327"/>
      <c r="QWM185" s="327"/>
      <c r="QWN185" s="327"/>
      <c r="QWO185" s="327"/>
      <c r="QWP185" s="327"/>
      <c r="QWQ185" s="327"/>
      <c r="QWR185" s="327"/>
      <c r="QWS185" s="327"/>
      <c r="QWT185" s="327"/>
      <c r="QWU185" s="327"/>
      <c r="QWV185" s="327"/>
      <c r="QWW185" s="327"/>
      <c r="QWX185" s="327"/>
      <c r="QWY185" s="327"/>
      <c r="QWZ185" s="327"/>
      <c r="QXA185" s="327"/>
      <c r="QXB185" s="327"/>
      <c r="QXC185" s="327"/>
      <c r="QXD185" s="327"/>
      <c r="QXE185" s="327"/>
      <c r="QXF185" s="327"/>
      <c r="QXG185" s="327"/>
      <c r="QXH185" s="327"/>
      <c r="QXI185" s="327"/>
      <c r="QXJ185" s="327"/>
      <c r="QXK185" s="327"/>
      <c r="QXL185" s="327"/>
      <c r="QXM185" s="327"/>
      <c r="QXN185" s="327"/>
      <c r="QXO185" s="327"/>
      <c r="QXP185" s="327"/>
      <c r="QXQ185" s="327"/>
      <c r="QXR185" s="327"/>
      <c r="QXS185" s="327"/>
      <c r="QXT185" s="327"/>
      <c r="QXU185" s="327"/>
      <c r="QXV185" s="327"/>
      <c r="QXW185" s="327"/>
      <c r="QXX185" s="327"/>
      <c r="QXY185" s="327"/>
      <c r="QXZ185" s="327"/>
      <c r="QYA185" s="327"/>
      <c r="QYB185" s="327"/>
      <c r="QYC185" s="327"/>
      <c r="QYD185" s="327"/>
      <c r="QYE185" s="327"/>
      <c r="QYF185" s="327"/>
      <c r="QYG185" s="327"/>
      <c r="QYH185" s="327"/>
      <c r="QYI185" s="327"/>
      <c r="QYJ185" s="327"/>
      <c r="QYK185" s="327"/>
      <c r="QYL185" s="327"/>
      <c r="QYM185" s="327"/>
      <c r="QYN185" s="327"/>
      <c r="QYO185" s="327"/>
      <c r="QYP185" s="327"/>
      <c r="QYQ185" s="327"/>
      <c r="QYR185" s="327"/>
      <c r="QYS185" s="327"/>
      <c r="QYT185" s="327"/>
      <c r="QYU185" s="327"/>
      <c r="QYV185" s="327"/>
      <c r="QYW185" s="327"/>
      <c r="QYX185" s="327"/>
      <c r="QYY185" s="327"/>
      <c r="QYZ185" s="327"/>
      <c r="QZA185" s="327"/>
      <c r="QZB185" s="327"/>
      <c r="QZC185" s="327"/>
      <c r="QZD185" s="327"/>
      <c r="QZE185" s="327"/>
      <c r="QZF185" s="327"/>
      <c r="QZG185" s="327"/>
      <c r="QZH185" s="327"/>
      <c r="QZI185" s="327"/>
      <c r="QZJ185" s="327"/>
      <c r="QZK185" s="327"/>
      <c r="QZL185" s="327"/>
      <c r="QZM185" s="327"/>
      <c r="QZN185" s="327"/>
      <c r="QZO185" s="327"/>
      <c r="QZP185" s="327"/>
      <c r="QZQ185" s="327"/>
      <c r="QZR185" s="327"/>
      <c r="QZS185" s="327"/>
      <c r="QZT185" s="327"/>
      <c r="QZU185" s="327"/>
      <c r="QZV185" s="327"/>
      <c r="QZW185" s="327"/>
      <c r="QZX185" s="327"/>
      <c r="QZY185" s="327"/>
      <c r="QZZ185" s="327"/>
      <c r="RAA185" s="327"/>
      <c r="RAB185" s="327"/>
      <c r="RAC185" s="327"/>
      <c r="RAD185" s="327"/>
      <c r="RAE185" s="327"/>
      <c r="RAF185" s="327"/>
      <c r="RAG185" s="327"/>
      <c r="RAH185" s="327"/>
      <c r="RAI185" s="327"/>
      <c r="RAJ185" s="327"/>
      <c r="RAK185" s="327"/>
      <c r="RAL185" s="327"/>
      <c r="RAM185" s="327"/>
      <c r="RAN185" s="327"/>
      <c r="RAO185" s="327"/>
      <c r="RAP185" s="327"/>
      <c r="RAQ185" s="327"/>
      <c r="RAR185" s="327"/>
      <c r="RAS185" s="327"/>
      <c r="RAT185" s="327"/>
      <c r="RAU185" s="327"/>
      <c r="RAV185" s="327"/>
      <c r="RAW185" s="327"/>
      <c r="RAX185" s="327"/>
      <c r="RAY185" s="327"/>
      <c r="RAZ185" s="327"/>
      <c r="RBA185" s="327"/>
      <c r="RBB185" s="327"/>
      <c r="RBC185" s="327"/>
      <c r="RBD185" s="327"/>
      <c r="RBE185" s="327"/>
      <c r="RBF185" s="327"/>
      <c r="RBG185" s="327"/>
      <c r="RBH185" s="327"/>
      <c r="RBI185" s="327"/>
      <c r="RBJ185" s="327"/>
      <c r="RBK185" s="327"/>
      <c r="RBL185" s="327"/>
      <c r="RBM185" s="327"/>
      <c r="RBN185" s="327"/>
      <c r="RBO185" s="327"/>
      <c r="RBP185" s="327"/>
      <c r="RBQ185" s="327"/>
      <c r="RBR185" s="327"/>
      <c r="RBS185" s="327"/>
      <c r="RBT185" s="327"/>
      <c r="RBU185" s="327"/>
      <c r="RBV185" s="327"/>
      <c r="RBW185" s="327"/>
      <c r="RBX185" s="327"/>
      <c r="RBY185" s="327"/>
      <c r="RBZ185" s="327"/>
      <c r="RCA185" s="327"/>
      <c r="RCB185" s="327"/>
      <c r="RCC185" s="327"/>
      <c r="RCD185" s="327"/>
      <c r="RCE185" s="327"/>
      <c r="RCF185" s="327"/>
      <c r="RCG185" s="327"/>
      <c r="RCH185" s="327"/>
      <c r="RCI185" s="327"/>
      <c r="RCJ185" s="327"/>
      <c r="RCK185" s="327"/>
      <c r="RCL185" s="327"/>
      <c r="RCM185" s="327"/>
      <c r="RCN185" s="327"/>
      <c r="RCO185" s="327"/>
      <c r="RCP185" s="327"/>
      <c r="RCQ185" s="327"/>
      <c r="RCR185" s="327"/>
      <c r="RCS185" s="327"/>
      <c r="RCT185" s="327"/>
      <c r="RCU185" s="327"/>
      <c r="RCV185" s="327"/>
      <c r="RCW185" s="327"/>
      <c r="RCX185" s="327"/>
      <c r="RCY185" s="327"/>
      <c r="RCZ185" s="327"/>
      <c r="RDA185" s="327"/>
      <c r="RDB185" s="327"/>
      <c r="RDC185" s="327"/>
      <c r="RDD185" s="327"/>
      <c r="RDE185" s="327"/>
      <c r="RDF185" s="327"/>
      <c r="RDG185" s="327"/>
      <c r="RDH185" s="327"/>
      <c r="RDI185" s="327"/>
      <c r="RDJ185" s="327"/>
      <c r="RDK185" s="327"/>
      <c r="RDL185" s="327"/>
      <c r="RDM185" s="327"/>
      <c r="RDN185" s="327"/>
      <c r="RDO185" s="327"/>
      <c r="RDP185" s="327"/>
      <c r="RDQ185" s="327"/>
      <c r="RDR185" s="327"/>
      <c r="RDS185" s="327"/>
      <c r="RDT185" s="327"/>
      <c r="RDU185" s="327"/>
      <c r="RDV185" s="327"/>
      <c r="RDW185" s="327"/>
      <c r="RDX185" s="327"/>
      <c r="RDY185" s="327"/>
      <c r="RDZ185" s="327"/>
      <c r="REA185" s="327"/>
      <c r="REB185" s="327"/>
      <c r="REC185" s="327"/>
      <c r="RED185" s="327"/>
      <c r="REE185" s="327"/>
      <c r="REF185" s="327"/>
      <c r="REG185" s="327"/>
      <c r="REH185" s="327"/>
      <c r="REI185" s="327"/>
      <c r="REJ185" s="327"/>
      <c r="REK185" s="327"/>
      <c r="REL185" s="327"/>
      <c r="REM185" s="327"/>
      <c r="REN185" s="327"/>
      <c r="REO185" s="327"/>
      <c r="REP185" s="327"/>
      <c r="REQ185" s="327"/>
      <c r="RER185" s="327"/>
      <c r="RES185" s="327"/>
      <c r="RET185" s="327"/>
      <c r="REU185" s="327"/>
      <c r="REV185" s="327"/>
      <c r="REW185" s="327"/>
      <c r="REX185" s="327"/>
      <c r="REY185" s="327"/>
      <c r="REZ185" s="327"/>
      <c r="RFA185" s="327"/>
      <c r="RFB185" s="327"/>
      <c r="RFC185" s="327"/>
      <c r="RFD185" s="327"/>
      <c r="RFE185" s="327"/>
      <c r="RFF185" s="327"/>
      <c r="RFG185" s="327"/>
      <c r="RFH185" s="327"/>
      <c r="RFI185" s="327"/>
      <c r="RFJ185" s="327"/>
      <c r="RFK185" s="327"/>
      <c r="RFL185" s="327"/>
      <c r="RFM185" s="327"/>
      <c r="RFN185" s="327"/>
      <c r="RFO185" s="327"/>
      <c r="RFP185" s="327"/>
      <c r="RFQ185" s="327"/>
      <c r="RFR185" s="327"/>
      <c r="RFS185" s="327"/>
      <c r="RFT185" s="327"/>
      <c r="RFU185" s="327"/>
      <c r="RFV185" s="327"/>
      <c r="RFW185" s="327"/>
      <c r="RFX185" s="327"/>
      <c r="RFY185" s="327"/>
      <c r="RFZ185" s="327"/>
      <c r="RGA185" s="327"/>
      <c r="RGB185" s="327"/>
      <c r="RGC185" s="327"/>
      <c r="RGD185" s="327"/>
      <c r="RGE185" s="327"/>
      <c r="RGF185" s="327"/>
      <c r="RGG185" s="327"/>
      <c r="RGH185" s="327"/>
      <c r="RGI185" s="327"/>
      <c r="RGJ185" s="327"/>
      <c r="RGK185" s="327"/>
      <c r="RGL185" s="327"/>
      <c r="RGM185" s="327"/>
      <c r="RGN185" s="327"/>
      <c r="RGO185" s="327"/>
      <c r="RGP185" s="327"/>
      <c r="RGQ185" s="327"/>
      <c r="RGR185" s="327"/>
      <c r="RGS185" s="327"/>
      <c r="RGT185" s="327"/>
      <c r="RGU185" s="327"/>
      <c r="RGV185" s="327"/>
      <c r="RGW185" s="327"/>
      <c r="RGX185" s="327"/>
      <c r="RGY185" s="327"/>
      <c r="RGZ185" s="327"/>
      <c r="RHA185" s="327"/>
      <c r="RHB185" s="327"/>
      <c r="RHC185" s="327"/>
      <c r="RHD185" s="327"/>
      <c r="RHE185" s="327"/>
      <c r="RHF185" s="327"/>
      <c r="RHG185" s="327"/>
      <c r="RHH185" s="327"/>
      <c r="RHI185" s="327"/>
      <c r="RHJ185" s="327"/>
      <c r="RHK185" s="327"/>
      <c r="RHL185" s="327"/>
      <c r="RHM185" s="327"/>
      <c r="RHN185" s="327"/>
      <c r="RHO185" s="327"/>
      <c r="RHP185" s="327"/>
      <c r="RHQ185" s="327"/>
      <c r="RHR185" s="327"/>
      <c r="RHS185" s="327"/>
      <c r="RHT185" s="327"/>
      <c r="RHU185" s="327"/>
      <c r="RHV185" s="327"/>
      <c r="RHW185" s="327"/>
      <c r="RHX185" s="327"/>
      <c r="RHY185" s="327"/>
      <c r="RHZ185" s="327"/>
      <c r="RIA185" s="327"/>
      <c r="RIB185" s="327"/>
      <c r="RIC185" s="327"/>
      <c r="RID185" s="327"/>
      <c r="RIE185" s="327"/>
      <c r="RIF185" s="327"/>
      <c r="RIG185" s="327"/>
      <c r="RIH185" s="327"/>
      <c r="RII185" s="327"/>
      <c r="RIJ185" s="327"/>
      <c r="RIK185" s="327"/>
      <c r="RIL185" s="327"/>
      <c r="RIM185" s="327"/>
      <c r="RIN185" s="327"/>
      <c r="RIO185" s="327"/>
      <c r="RIP185" s="327"/>
      <c r="RIQ185" s="327"/>
      <c r="RIR185" s="327"/>
      <c r="RIS185" s="327"/>
      <c r="RIT185" s="327"/>
      <c r="RIU185" s="327"/>
      <c r="RIV185" s="327"/>
      <c r="RIW185" s="327"/>
      <c r="RIX185" s="327"/>
      <c r="RIY185" s="327"/>
      <c r="RIZ185" s="327"/>
      <c r="RJA185" s="327"/>
      <c r="RJB185" s="327"/>
      <c r="RJC185" s="327"/>
      <c r="RJD185" s="327"/>
      <c r="RJE185" s="327"/>
      <c r="RJF185" s="327"/>
      <c r="RJG185" s="327"/>
      <c r="RJH185" s="327"/>
      <c r="RJI185" s="327"/>
      <c r="RJJ185" s="327"/>
      <c r="RJK185" s="327"/>
      <c r="RJL185" s="327"/>
      <c r="RJM185" s="327"/>
      <c r="RJN185" s="327"/>
      <c r="RJO185" s="327"/>
      <c r="RJP185" s="327"/>
      <c r="RJQ185" s="327"/>
      <c r="RJR185" s="327"/>
      <c r="RJS185" s="327"/>
      <c r="RJT185" s="327"/>
      <c r="RJU185" s="327"/>
      <c r="RJV185" s="327"/>
      <c r="RJW185" s="327"/>
      <c r="RJX185" s="327"/>
      <c r="RJY185" s="327"/>
      <c r="RJZ185" s="327"/>
      <c r="RKA185" s="327"/>
      <c r="RKB185" s="327"/>
      <c r="RKC185" s="327"/>
      <c r="RKD185" s="327"/>
      <c r="RKE185" s="327"/>
      <c r="RKF185" s="327"/>
      <c r="RKG185" s="327"/>
      <c r="RKH185" s="327"/>
      <c r="RKI185" s="327"/>
      <c r="RKJ185" s="327"/>
      <c r="RKK185" s="327"/>
      <c r="RKL185" s="327"/>
      <c r="RKM185" s="327"/>
      <c r="RKN185" s="327"/>
      <c r="RKO185" s="327"/>
      <c r="RKP185" s="327"/>
      <c r="RKQ185" s="327"/>
      <c r="RKR185" s="327"/>
      <c r="RKS185" s="327"/>
      <c r="RKT185" s="327"/>
      <c r="RKU185" s="327"/>
      <c r="RKV185" s="327"/>
      <c r="RKW185" s="327"/>
      <c r="RKX185" s="327"/>
      <c r="RKY185" s="327"/>
      <c r="RKZ185" s="327"/>
      <c r="RLA185" s="327"/>
      <c r="RLB185" s="327"/>
      <c r="RLC185" s="327"/>
      <c r="RLD185" s="327"/>
      <c r="RLE185" s="327"/>
      <c r="RLF185" s="327"/>
      <c r="RLG185" s="327"/>
      <c r="RLH185" s="327"/>
      <c r="RLI185" s="327"/>
      <c r="RLJ185" s="327"/>
      <c r="RLK185" s="327"/>
      <c r="RLL185" s="327"/>
      <c r="RLM185" s="327"/>
      <c r="RLN185" s="327"/>
      <c r="RLO185" s="327"/>
      <c r="RLP185" s="327"/>
      <c r="RLQ185" s="327"/>
      <c r="RLR185" s="327"/>
      <c r="RLS185" s="327"/>
      <c r="RLT185" s="327"/>
      <c r="RLU185" s="327"/>
      <c r="RLV185" s="327"/>
      <c r="RLW185" s="327"/>
      <c r="RLX185" s="327"/>
      <c r="RLY185" s="327"/>
      <c r="RLZ185" s="327"/>
      <c r="RMA185" s="327"/>
      <c r="RMB185" s="327"/>
      <c r="RMC185" s="327"/>
      <c r="RMD185" s="327"/>
      <c r="RME185" s="327"/>
      <c r="RMF185" s="327"/>
      <c r="RMG185" s="327"/>
      <c r="RMH185" s="327"/>
      <c r="RMI185" s="327"/>
      <c r="RMJ185" s="327"/>
      <c r="RMK185" s="327"/>
      <c r="RML185" s="327"/>
      <c r="RMM185" s="327"/>
      <c r="RMN185" s="327"/>
      <c r="RMO185" s="327"/>
      <c r="RMP185" s="327"/>
      <c r="RMQ185" s="327"/>
      <c r="RMR185" s="327"/>
      <c r="RMS185" s="327"/>
      <c r="RMT185" s="327"/>
      <c r="RMU185" s="327"/>
      <c r="RMV185" s="327"/>
      <c r="RMW185" s="327"/>
      <c r="RMX185" s="327"/>
      <c r="RMY185" s="327"/>
      <c r="RMZ185" s="327"/>
      <c r="RNA185" s="327"/>
      <c r="RNB185" s="327"/>
      <c r="RNC185" s="327"/>
      <c r="RND185" s="327"/>
      <c r="RNE185" s="327"/>
      <c r="RNF185" s="327"/>
      <c r="RNG185" s="327"/>
      <c r="RNH185" s="327"/>
      <c r="RNI185" s="327"/>
      <c r="RNJ185" s="327"/>
      <c r="RNK185" s="327"/>
      <c r="RNL185" s="327"/>
      <c r="RNM185" s="327"/>
      <c r="RNN185" s="327"/>
      <c r="RNO185" s="327"/>
      <c r="RNP185" s="327"/>
      <c r="RNQ185" s="327"/>
      <c r="RNR185" s="327"/>
      <c r="RNS185" s="327"/>
      <c r="RNT185" s="327"/>
      <c r="RNU185" s="327"/>
      <c r="RNV185" s="327"/>
      <c r="RNW185" s="327"/>
      <c r="RNX185" s="327"/>
      <c r="RNY185" s="327"/>
      <c r="RNZ185" s="327"/>
      <c r="ROA185" s="327"/>
      <c r="ROB185" s="327"/>
      <c r="ROC185" s="327"/>
      <c r="ROD185" s="327"/>
      <c r="ROE185" s="327"/>
      <c r="ROF185" s="327"/>
      <c r="ROG185" s="327"/>
      <c r="ROH185" s="327"/>
      <c r="ROI185" s="327"/>
      <c r="ROJ185" s="327"/>
      <c r="ROK185" s="327"/>
      <c r="ROL185" s="327"/>
      <c r="ROM185" s="327"/>
      <c r="RON185" s="327"/>
      <c r="ROO185" s="327"/>
      <c r="ROP185" s="327"/>
      <c r="ROQ185" s="327"/>
      <c r="ROR185" s="327"/>
      <c r="ROS185" s="327"/>
      <c r="ROT185" s="327"/>
      <c r="ROU185" s="327"/>
      <c r="ROV185" s="327"/>
      <c r="ROW185" s="327"/>
      <c r="ROX185" s="327"/>
      <c r="ROY185" s="327"/>
      <c r="ROZ185" s="327"/>
      <c r="RPA185" s="327"/>
      <c r="RPB185" s="327"/>
      <c r="RPC185" s="327"/>
      <c r="RPD185" s="327"/>
      <c r="RPE185" s="327"/>
      <c r="RPF185" s="327"/>
      <c r="RPG185" s="327"/>
      <c r="RPH185" s="327"/>
      <c r="RPI185" s="327"/>
      <c r="RPJ185" s="327"/>
      <c r="RPK185" s="327"/>
      <c r="RPL185" s="327"/>
      <c r="RPM185" s="327"/>
      <c r="RPN185" s="327"/>
      <c r="RPO185" s="327"/>
      <c r="RPP185" s="327"/>
      <c r="RPQ185" s="327"/>
      <c r="RPR185" s="327"/>
      <c r="RPS185" s="327"/>
      <c r="RPT185" s="327"/>
      <c r="RPU185" s="327"/>
      <c r="RPV185" s="327"/>
      <c r="RPW185" s="327"/>
      <c r="RPX185" s="327"/>
      <c r="RPY185" s="327"/>
      <c r="RPZ185" s="327"/>
      <c r="RQA185" s="327"/>
      <c r="RQB185" s="327"/>
      <c r="RQC185" s="327"/>
      <c r="RQD185" s="327"/>
      <c r="RQE185" s="327"/>
      <c r="RQF185" s="327"/>
      <c r="RQG185" s="327"/>
      <c r="RQH185" s="327"/>
      <c r="RQI185" s="327"/>
      <c r="RQJ185" s="327"/>
      <c r="RQK185" s="327"/>
      <c r="RQL185" s="327"/>
      <c r="RQM185" s="327"/>
      <c r="RQN185" s="327"/>
      <c r="RQO185" s="327"/>
      <c r="RQP185" s="327"/>
      <c r="RQQ185" s="327"/>
      <c r="RQR185" s="327"/>
      <c r="RQS185" s="327"/>
      <c r="RQT185" s="327"/>
      <c r="RQU185" s="327"/>
      <c r="RQV185" s="327"/>
      <c r="RQW185" s="327"/>
      <c r="RQX185" s="327"/>
      <c r="RQY185" s="327"/>
      <c r="RQZ185" s="327"/>
      <c r="RRA185" s="327"/>
      <c r="RRB185" s="327"/>
      <c r="RRC185" s="327"/>
      <c r="RRD185" s="327"/>
      <c r="RRE185" s="327"/>
      <c r="RRF185" s="327"/>
      <c r="RRG185" s="327"/>
      <c r="RRH185" s="327"/>
      <c r="RRI185" s="327"/>
      <c r="RRJ185" s="327"/>
      <c r="RRK185" s="327"/>
      <c r="RRL185" s="327"/>
      <c r="RRM185" s="327"/>
      <c r="RRN185" s="327"/>
      <c r="RRO185" s="327"/>
      <c r="RRP185" s="327"/>
      <c r="RRQ185" s="327"/>
      <c r="RRR185" s="327"/>
      <c r="RRS185" s="327"/>
      <c r="RRT185" s="327"/>
      <c r="RRU185" s="327"/>
      <c r="RRV185" s="327"/>
      <c r="RRW185" s="327"/>
      <c r="RRX185" s="327"/>
      <c r="RRY185" s="327"/>
      <c r="RRZ185" s="327"/>
      <c r="RSA185" s="327"/>
      <c r="RSB185" s="327"/>
      <c r="RSC185" s="327"/>
      <c r="RSD185" s="327"/>
      <c r="RSE185" s="327"/>
      <c r="RSF185" s="327"/>
      <c r="RSG185" s="327"/>
      <c r="RSH185" s="327"/>
      <c r="RSI185" s="327"/>
      <c r="RSJ185" s="327"/>
      <c r="RSK185" s="327"/>
      <c r="RSL185" s="327"/>
      <c r="RSM185" s="327"/>
      <c r="RSN185" s="327"/>
      <c r="RSO185" s="327"/>
      <c r="RSP185" s="327"/>
      <c r="RSQ185" s="327"/>
      <c r="RSR185" s="327"/>
      <c r="RSS185" s="327"/>
      <c r="RST185" s="327"/>
      <c r="RSU185" s="327"/>
      <c r="RSV185" s="327"/>
      <c r="RSW185" s="327"/>
      <c r="RSX185" s="327"/>
      <c r="RSY185" s="327"/>
      <c r="RSZ185" s="327"/>
      <c r="RTA185" s="327"/>
      <c r="RTB185" s="327"/>
      <c r="RTC185" s="327"/>
      <c r="RTD185" s="327"/>
      <c r="RTE185" s="327"/>
      <c r="RTF185" s="327"/>
      <c r="RTG185" s="327"/>
      <c r="RTH185" s="327"/>
      <c r="RTI185" s="327"/>
      <c r="RTJ185" s="327"/>
      <c r="RTK185" s="327"/>
      <c r="RTL185" s="327"/>
      <c r="RTM185" s="327"/>
      <c r="RTN185" s="327"/>
      <c r="RTO185" s="327"/>
      <c r="RTP185" s="327"/>
      <c r="RTQ185" s="327"/>
      <c r="RTR185" s="327"/>
      <c r="RTS185" s="327"/>
      <c r="RTT185" s="327"/>
      <c r="RTU185" s="327"/>
      <c r="RTV185" s="327"/>
      <c r="RTW185" s="327"/>
      <c r="RTX185" s="327"/>
      <c r="RTY185" s="327"/>
      <c r="RTZ185" s="327"/>
      <c r="RUA185" s="327"/>
      <c r="RUB185" s="327"/>
      <c r="RUC185" s="327"/>
      <c r="RUD185" s="327"/>
      <c r="RUE185" s="327"/>
      <c r="RUF185" s="327"/>
      <c r="RUG185" s="327"/>
      <c r="RUH185" s="327"/>
      <c r="RUI185" s="327"/>
      <c r="RUJ185" s="327"/>
      <c r="RUK185" s="327"/>
      <c r="RUL185" s="327"/>
      <c r="RUM185" s="327"/>
      <c r="RUN185" s="327"/>
      <c r="RUO185" s="327"/>
      <c r="RUP185" s="327"/>
      <c r="RUQ185" s="327"/>
      <c r="RUR185" s="327"/>
      <c r="RUS185" s="327"/>
      <c r="RUT185" s="327"/>
      <c r="RUU185" s="327"/>
      <c r="RUV185" s="327"/>
      <c r="RUW185" s="327"/>
      <c r="RUX185" s="327"/>
      <c r="RUY185" s="327"/>
      <c r="RUZ185" s="327"/>
      <c r="RVA185" s="327"/>
      <c r="RVB185" s="327"/>
      <c r="RVC185" s="327"/>
      <c r="RVD185" s="327"/>
      <c r="RVE185" s="327"/>
      <c r="RVF185" s="327"/>
      <c r="RVG185" s="327"/>
      <c r="RVH185" s="327"/>
      <c r="RVI185" s="327"/>
      <c r="RVJ185" s="327"/>
      <c r="RVK185" s="327"/>
      <c r="RVL185" s="327"/>
      <c r="RVM185" s="327"/>
      <c r="RVN185" s="327"/>
      <c r="RVO185" s="327"/>
      <c r="RVP185" s="327"/>
      <c r="RVQ185" s="327"/>
      <c r="RVR185" s="327"/>
      <c r="RVS185" s="327"/>
      <c r="RVT185" s="327"/>
      <c r="RVU185" s="327"/>
      <c r="RVV185" s="327"/>
      <c r="RVW185" s="327"/>
      <c r="RVX185" s="327"/>
      <c r="RVY185" s="327"/>
      <c r="RVZ185" s="327"/>
      <c r="RWA185" s="327"/>
      <c r="RWB185" s="327"/>
      <c r="RWC185" s="327"/>
      <c r="RWD185" s="327"/>
      <c r="RWE185" s="327"/>
      <c r="RWF185" s="327"/>
      <c r="RWG185" s="327"/>
      <c r="RWH185" s="327"/>
      <c r="RWI185" s="327"/>
      <c r="RWJ185" s="327"/>
      <c r="RWK185" s="327"/>
      <c r="RWL185" s="327"/>
      <c r="RWM185" s="327"/>
      <c r="RWN185" s="327"/>
      <c r="RWO185" s="327"/>
      <c r="RWP185" s="327"/>
      <c r="RWQ185" s="327"/>
      <c r="RWR185" s="327"/>
      <c r="RWS185" s="327"/>
      <c r="RWT185" s="327"/>
      <c r="RWU185" s="327"/>
      <c r="RWV185" s="327"/>
      <c r="RWW185" s="327"/>
      <c r="RWX185" s="327"/>
      <c r="RWY185" s="327"/>
      <c r="RWZ185" s="327"/>
      <c r="RXA185" s="327"/>
      <c r="RXB185" s="327"/>
      <c r="RXC185" s="327"/>
      <c r="RXD185" s="327"/>
      <c r="RXE185" s="327"/>
      <c r="RXF185" s="327"/>
      <c r="RXG185" s="327"/>
      <c r="RXH185" s="327"/>
      <c r="RXI185" s="327"/>
      <c r="RXJ185" s="327"/>
      <c r="RXK185" s="327"/>
      <c r="RXL185" s="327"/>
      <c r="RXM185" s="327"/>
      <c r="RXN185" s="327"/>
      <c r="RXO185" s="327"/>
      <c r="RXP185" s="327"/>
      <c r="RXQ185" s="327"/>
      <c r="RXR185" s="327"/>
      <c r="RXS185" s="327"/>
      <c r="RXT185" s="327"/>
      <c r="RXU185" s="327"/>
      <c r="RXV185" s="327"/>
      <c r="RXW185" s="327"/>
      <c r="RXX185" s="327"/>
      <c r="RXY185" s="327"/>
      <c r="RXZ185" s="327"/>
      <c r="RYA185" s="327"/>
      <c r="RYB185" s="327"/>
      <c r="RYC185" s="327"/>
      <c r="RYD185" s="327"/>
      <c r="RYE185" s="327"/>
      <c r="RYF185" s="327"/>
      <c r="RYG185" s="327"/>
      <c r="RYH185" s="327"/>
      <c r="RYI185" s="327"/>
      <c r="RYJ185" s="327"/>
      <c r="RYK185" s="327"/>
      <c r="RYL185" s="327"/>
      <c r="RYM185" s="327"/>
      <c r="RYN185" s="327"/>
      <c r="RYO185" s="327"/>
      <c r="RYP185" s="327"/>
      <c r="RYQ185" s="327"/>
      <c r="RYR185" s="327"/>
      <c r="RYS185" s="327"/>
      <c r="RYT185" s="327"/>
      <c r="RYU185" s="327"/>
      <c r="RYV185" s="327"/>
      <c r="RYW185" s="327"/>
      <c r="RYX185" s="327"/>
      <c r="RYY185" s="327"/>
      <c r="RYZ185" s="327"/>
      <c r="RZA185" s="327"/>
      <c r="RZB185" s="327"/>
      <c r="RZC185" s="327"/>
      <c r="RZD185" s="327"/>
      <c r="RZE185" s="327"/>
      <c r="RZF185" s="327"/>
      <c r="RZG185" s="327"/>
      <c r="RZH185" s="327"/>
      <c r="RZI185" s="327"/>
      <c r="RZJ185" s="327"/>
      <c r="RZK185" s="327"/>
      <c r="RZL185" s="327"/>
      <c r="RZM185" s="327"/>
      <c r="RZN185" s="327"/>
      <c r="RZO185" s="327"/>
      <c r="RZP185" s="327"/>
      <c r="RZQ185" s="327"/>
      <c r="RZR185" s="327"/>
      <c r="RZS185" s="327"/>
      <c r="RZT185" s="327"/>
      <c r="RZU185" s="327"/>
      <c r="RZV185" s="327"/>
      <c r="RZW185" s="327"/>
      <c r="RZX185" s="327"/>
      <c r="RZY185" s="327"/>
      <c r="RZZ185" s="327"/>
      <c r="SAA185" s="327"/>
      <c r="SAB185" s="327"/>
      <c r="SAC185" s="327"/>
      <c r="SAD185" s="327"/>
      <c r="SAE185" s="327"/>
      <c r="SAF185" s="327"/>
      <c r="SAG185" s="327"/>
      <c r="SAH185" s="327"/>
      <c r="SAI185" s="327"/>
      <c r="SAJ185" s="327"/>
      <c r="SAK185" s="327"/>
      <c r="SAL185" s="327"/>
      <c r="SAM185" s="327"/>
      <c r="SAN185" s="327"/>
      <c r="SAO185" s="327"/>
      <c r="SAP185" s="327"/>
      <c r="SAQ185" s="327"/>
      <c r="SAR185" s="327"/>
      <c r="SAS185" s="327"/>
      <c r="SAT185" s="327"/>
      <c r="SAU185" s="327"/>
      <c r="SAV185" s="327"/>
      <c r="SAW185" s="327"/>
      <c r="SAX185" s="327"/>
      <c r="SAY185" s="327"/>
      <c r="SAZ185" s="327"/>
      <c r="SBA185" s="327"/>
      <c r="SBB185" s="327"/>
      <c r="SBC185" s="327"/>
      <c r="SBD185" s="327"/>
      <c r="SBE185" s="327"/>
      <c r="SBF185" s="327"/>
      <c r="SBG185" s="327"/>
      <c r="SBH185" s="327"/>
      <c r="SBI185" s="327"/>
      <c r="SBJ185" s="327"/>
      <c r="SBK185" s="327"/>
      <c r="SBL185" s="327"/>
      <c r="SBM185" s="327"/>
      <c r="SBN185" s="327"/>
      <c r="SBO185" s="327"/>
      <c r="SBP185" s="327"/>
      <c r="SBQ185" s="327"/>
      <c r="SBR185" s="327"/>
      <c r="SBS185" s="327"/>
      <c r="SBT185" s="327"/>
      <c r="SBU185" s="327"/>
      <c r="SBV185" s="327"/>
      <c r="SBW185" s="327"/>
      <c r="SBX185" s="327"/>
      <c r="SBY185" s="327"/>
      <c r="SBZ185" s="327"/>
      <c r="SCA185" s="327"/>
      <c r="SCB185" s="327"/>
      <c r="SCC185" s="327"/>
      <c r="SCD185" s="327"/>
      <c r="SCE185" s="327"/>
      <c r="SCF185" s="327"/>
      <c r="SCG185" s="327"/>
      <c r="SCH185" s="327"/>
      <c r="SCI185" s="327"/>
      <c r="SCJ185" s="327"/>
      <c r="SCK185" s="327"/>
      <c r="SCL185" s="327"/>
      <c r="SCM185" s="327"/>
      <c r="SCN185" s="327"/>
      <c r="SCO185" s="327"/>
      <c r="SCP185" s="327"/>
      <c r="SCQ185" s="327"/>
      <c r="SCR185" s="327"/>
      <c r="SCS185" s="327"/>
      <c r="SCT185" s="327"/>
      <c r="SCU185" s="327"/>
      <c r="SCV185" s="327"/>
      <c r="SCW185" s="327"/>
      <c r="SCX185" s="327"/>
      <c r="SCY185" s="327"/>
      <c r="SCZ185" s="327"/>
      <c r="SDA185" s="327"/>
      <c r="SDB185" s="327"/>
      <c r="SDC185" s="327"/>
      <c r="SDD185" s="327"/>
      <c r="SDE185" s="327"/>
      <c r="SDF185" s="327"/>
      <c r="SDG185" s="327"/>
      <c r="SDH185" s="327"/>
      <c r="SDI185" s="327"/>
      <c r="SDJ185" s="327"/>
      <c r="SDK185" s="327"/>
      <c r="SDL185" s="327"/>
      <c r="SDM185" s="327"/>
      <c r="SDN185" s="327"/>
      <c r="SDO185" s="327"/>
      <c r="SDP185" s="327"/>
      <c r="SDQ185" s="327"/>
      <c r="SDR185" s="327"/>
      <c r="SDS185" s="327"/>
      <c r="SDT185" s="327"/>
      <c r="SDU185" s="327"/>
      <c r="SDV185" s="327"/>
      <c r="SDW185" s="327"/>
      <c r="SDX185" s="327"/>
      <c r="SDY185" s="327"/>
      <c r="SDZ185" s="327"/>
      <c r="SEA185" s="327"/>
      <c r="SEB185" s="327"/>
      <c r="SEC185" s="327"/>
      <c r="SED185" s="327"/>
      <c r="SEE185" s="327"/>
      <c r="SEF185" s="327"/>
      <c r="SEG185" s="327"/>
      <c r="SEH185" s="327"/>
      <c r="SEI185" s="327"/>
      <c r="SEJ185" s="327"/>
      <c r="SEK185" s="327"/>
      <c r="SEL185" s="327"/>
      <c r="SEM185" s="327"/>
      <c r="SEN185" s="327"/>
      <c r="SEO185" s="327"/>
      <c r="SEP185" s="327"/>
      <c r="SEQ185" s="327"/>
      <c r="SER185" s="327"/>
      <c r="SES185" s="327"/>
      <c r="SET185" s="327"/>
      <c r="SEU185" s="327"/>
      <c r="SEV185" s="327"/>
      <c r="SEW185" s="327"/>
      <c r="SEX185" s="327"/>
      <c r="SEY185" s="327"/>
      <c r="SEZ185" s="327"/>
      <c r="SFA185" s="327"/>
      <c r="SFB185" s="327"/>
      <c r="SFC185" s="327"/>
      <c r="SFD185" s="327"/>
      <c r="SFE185" s="327"/>
      <c r="SFF185" s="327"/>
      <c r="SFG185" s="327"/>
      <c r="SFH185" s="327"/>
      <c r="SFI185" s="327"/>
      <c r="SFJ185" s="327"/>
      <c r="SFK185" s="327"/>
      <c r="SFL185" s="327"/>
      <c r="SFM185" s="327"/>
      <c r="SFN185" s="327"/>
      <c r="SFO185" s="327"/>
      <c r="SFP185" s="327"/>
      <c r="SFQ185" s="327"/>
      <c r="SFR185" s="327"/>
      <c r="SFS185" s="327"/>
      <c r="SFT185" s="327"/>
      <c r="SFU185" s="327"/>
      <c r="SFV185" s="327"/>
      <c r="SFW185" s="327"/>
      <c r="SFX185" s="327"/>
      <c r="SFY185" s="327"/>
      <c r="SFZ185" s="327"/>
      <c r="SGA185" s="327"/>
      <c r="SGB185" s="327"/>
      <c r="SGC185" s="327"/>
      <c r="SGD185" s="327"/>
      <c r="SGE185" s="327"/>
      <c r="SGF185" s="327"/>
      <c r="SGG185" s="327"/>
      <c r="SGH185" s="327"/>
      <c r="SGI185" s="327"/>
      <c r="SGJ185" s="327"/>
      <c r="SGK185" s="327"/>
      <c r="SGL185" s="327"/>
      <c r="SGM185" s="327"/>
      <c r="SGN185" s="327"/>
      <c r="SGO185" s="327"/>
      <c r="SGP185" s="327"/>
      <c r="SGQ185" s="327"/>
      <c r="SGR185" s="327"/>
      <c r="SGS185" s="327"/>
      <c r="SGT185" s="327"/>
      <c r="SGU185" s="327"/>
      <c r="SGV185" s="327"/>
      <c r="SGW185" s="327"/>
      <c r="SGX185" s="327"/>
      <c r="SGY185" s="327"/>
      <c r="SGZ185" s="327"/>
      <c r="SHA185" s="327"/>
      <c r="SHB185" s="327"/>
      <c r="SHC185" s="327"/>
      <c r="SHD185" s="327"/>
      <c r="SHE185" s="327"/>
      <c r="SHF185" s="327"/>
      <c r="SHG185" s="327"/>
      <c r="SHH185" s="327"/>
      <c r="SHI185" s="327"/>
      <c r="SHJ185" s="327"/>
      <c r="SHK185" s="327"/>
      <c r="SHL185" s="327"/>
      <c r="SHM185" s="327"/>
      <c r="SHN185" s="327"/>
      <c r="SHO185" s="327"/>
      <c r="SHP185" s="327"/>
      <c r="SHQ185" s="327"/>
      <c r="SHR185" s="327"/>
      <c r="SHS185" s="327"/>
      <c r="SHT185" s="327"/>
      <c r="SHU185" s="327"/>
      <c r="SHV185" s="327"/>
      <c r="SHW185" s="327"/>
      <c r="SHX185" s="327"/>
      <c r="SHY185" s="327"/>
      <c r="SHZ185" s="327"/>
      <c r="SIA185" s="327"/>
      <c r="SIB185" s="327"/>
      <c r="SIC185" s="327"/>
      <c r="SID185" s="327"/>
      <c r="SIE185" s="327"/>
      <c r="SIF185" s="327"/>
      <c r="SIG185" s="327"/>
      <c r="SIH185" s="327"/>
      <c r="SII185" s="327"/>
      <c r="SIJ185" s="327"/>
      <c r="SIK185" s="327"/>
      <c r="SIL185" s="327"/>
      <c r="SIM185" s="327"/>
      <c r="SIN185" s="327"/>
      <c r="SIO185" s="327"/>
      <c r="SIP185" s="327"/>
      <c r="SIQ185" s="327"/>
      <c r="SIR185" s="327"/>
      <c r="SIS185" s="327"/>
      <c r="SIT185" s="327"/>
      <c r="SIU185" s="327"/>
      <c r="SIV185" s="327"/>
      <c r="SIW185" s="327"/>
      <c r="SIX185" s="327"/>
      <c r="SIY185" s="327"/>
      <c r="SIZ185" s="327"/>
      <c r="SJA185" s="327"/>
      <c r="SJB185" s="327"/>
      <c r="SJC185" s="327"/>
      <c r="SJD185" s="327"/>
      <c r="SJE185" s="327"/>
      <c r="SJF185" s="327"/>
      <c r="SJG185" s="327"/>
      <c r="SJH185" s="327"/>
      <c r="SJI185" s="327"/>
      <c r="SJJ185" s="327"/>
      <c r="SJK185" s="327"/>
      <c r="SJL185" s="327"/>
      <c r="SJM185" s="327"/>
      <c r="SJN185" s="327"/>
      <c r="SJO185" s="327"/>
      <c r="SJP185" s="327"/>
      <c r="SJQ185" s="327"/>
      <c r="SJR185" s="327"/>
      <c r="SJS185" s="327"/>
      <c r="SJT185" s="327"/>
      <c r="SJU185" s="327"/>
      <c r="SJV185" s="327"/>
      <c r="SJW185" s="327"/>
      <c r="SJX185" s="327"/>
      <c r="SJY185" s="327"/>
      <c r="SJZ185" s="327"/>
      <c r="SKA185" s="327"/>
      <c r="SKB185" s="327"/>
      <c r="SKC185" s="327"/>
      <c r="SKD185" s="327"/>
      <c r="SKE185" s="327"/>
      <c r="SKF185" s="327"/>
      <c r="SKG185" s="327"/>
      <c r="SKH185" s="327"/>
      <c r="SKI185" s="327"/>
      <c r="SKJ185" s="327"/>
      <c r="SKK185" s="327"/>
      <c r="SKL185" s="327"/>
      <c r="SKM185" s="327"/>
      <c r="SKN185" s="327"/>
      <c r="SKO185" s="327"/>
      <c r="SKP185" s="327"/>
      <c r="SKQ185" s="327"/>
      <c r="SKR185" s="327"/>
      <c r="SKS185" s="327"/>
      <c r="SKT185" s="327"/>
      <c r="SKU185" s="327"/>
      <c r="SKV185" s="327"/>
      <c r="SKW185" s="327"/>
      <c r="SKX185" s="327"/>
      <c r="SKY185" s="327"/>
      <c r="SKZ185" s="327"/>
      <c r="SLA185" s="327"/>
      <c r="SLB185" s="327"/>
      <c r="SLC185" s="327"/>
      <c r="SLD185" s="327"/>
      <c r="SLE185" s="327"/>
      <c r="SLF185" s="327"/>
      <c r="SLG185" s="327"/>
      <c r="SLH185" s="327"/>
      <c r="SLI185" s="327"/>
      <c r="SLJ185" s="327"/>
      <c r="SLK185" s="327"/>
      <c r="SLL185" s="327"/>
      <c r="SLM185" s="327"/>
      <c r="SLN185" s="327"/>
      <c r="SLO185" s="327"/>
      <c r="SLP185" s="327"/>
      <c r="SLQ185" s="327"/>
      <c r="SLR185" s="327"/>
      <c r="SLS185" s="327"/>
      <c r="SLT185" s="327"/>
      <c r="SLU185" s="327"/>
      <c r="SLV185" s="327"/>
      <c r="SLW185" s="327"/>
      <c r="SLX185" s="327"/>
      <c r="SLY185" s="327"/>
      <c r="SLZ185" s="327"/>
      <c r="SMA185" s="327"/>
      <c r="SMB185" s="327"/>
      <c r="SMC185" s="327"/>
      <c r="SMD185" s="327"/>
      <c r="SME185" s="327"/>
      <c r="SMF185" s="327"/>
      <c r="SMG185" s="327"/>
      <c r="SMH185" s="327"/>
      <c r="SMI185" s="327"/>
      <c r="SMJ185" s="327"/>
      <c r="SMK185" s="327"/>
      <c r="SML185" s="327"/>
      <c r="SMM185" s="327"/>
      <c r="SMN185" s="327"/>
      <c r="SMO185" s="327"/>
      <c r="SMP185" s="327"/>
      <c r="SMQ185" s="327"/>
      <c r="SMR185" s="327"/>
      <c r="SMS185" s="327"/>
      <c r="SMT185" s="327"/>
      <c r="SMU185" s="327"/>
      <c r="SMV185" s="327"/>
      <c r="SMW185" s="327"/>
      <c r="SMX185" s="327"/>
      <c r="SMY185" s="327"/>
      <c r="SMZ185" s="327"/>
      <c r="SNA185" s="327"/>
      <c r="SNB185" s="327"/>
      <c r="SNC185" s="327"/>
      <c r="SND185" s="327"/>
      <c r="SNE185" s="327"/>
      <c r="SNF185" s="327"/>
      <c r="SNG185" s="327"/>
      <c r="SNH185" s="327"/>
      <c r="SNI185" s="327"/>
      <c r="SNJ185" s="327"/>
      <c r="SNK185" s="327"/>
      <c r="SNL185" s="327"/>
      <c r="SNM185" s="327"/>
      <c r="SNN185" s="327"/>
      <c r="SNO185" s="327"/>
      <c r="SNP185" s="327"/>
      <c r="SNQ185" s="327"/>
      <c r="SNR185" s="327"/>
      <c r="SNS185" s="327"/>
      <c r="SNT185" s="327"/>
      <c r="SNU185" s="327"/>
      <c r="SNV185" s="327"/>
      <c r="SNW185" s="327"/>
      <c r="SNX185" s="327"/>
      <c r="SNY185" s="327"/>
      <c r="SNZ185" s="327"/>
      <c r="SOA185" s="327"/>
      <c r="SOB185" s="327"/>
      <c r="SOC185" s="327"/>
      <c r="SOD185" s="327"/>
      <c r="SOE185" s="327"/>
      <c r="SOF185" s="327"/>
      <c r="SOG185" s="327"/>
      <c r="SOH185" s="327"/>
      <c r="SOI185" s="327"/>
      <c r="SOJ185" s="327"/>
      <c r="SOK185" s="327"/>
      <c r="SOL185" s="327"/>
      <c r="SOM185" s="327"/>
      <c r="SON185" s="327"/>
      <c r="SOO185" s="327"/>
      <c r="SOP185" s="327"/>
      <c r="SOQ185" s="327"/>
      <c r="SOR185" s="327"/>
      <c r="SOS185" s="327"/>
      <c r="SOT185" s="327"/>
      <c r="SOU185" s="327"/>
      <c r="SOV185" s="327"/>
      <c r="SOW185" s="327"/>
      <c r="SOX185" s="327"/>
      <c r="SOY185" s="327"/>
      <c r="SOZ185" s="327"/>
      <c r="SPA185" s="327"/>
      <c r="SPB185" s="327"/>
      <c r="SPC185" s="327"/>
      <c r="SPD185" s="327"/>
      <c r="SPE185" s="327"/>
      <c r="SPF185" s="327"/>
      <c r="SPG185" s="327"/>
      <c r="SPH185" s="327"/>
      <c r="SPI185" s="327"/>
      <c r="SPJ185" s="327"/>
      <c r="SPK185" s="327"/>
      <c r="SPL185" s="327"/>
      <c r="SPM185" s="327"/>
      <c r="SPN185" s="327"/>
      <c r="SPO185" s="327"/>
      <c r="SPP185" s="327"/>
      <c r="SPQ185" s="327"/>
      <c r="SPR185" s="327"/>
      <c r="SPS185" s="327"/>
      <c r="SPT185" s="327"/>
      <c r="SPU185" s="327"/>
      <c r="SPV185" s="327"/>
      <c r="SPW185" s="327"/>
      <c r="SPX185" s="327"/>
      <c r="SPY185" s="327"/>
      <c r="SPZ185" s="327"/>
      <c r="SQA185" s="327"/>
      <c r="SQB185" s="327"/>
      <c r="SQC185" s="327"/>
      <c r="SQD185" s="327"/>
      <c r="SQE185" s="327"/>
      <c r="SQF185" s="327"/>
      <c r="SQG185" s="327"/>
      <c r="SQH185" s="327"/>
      <c r="SQI185" s="327"/>
      <c r="SQJ185" s="327"/>
      <c r="SQK185" s="327"/>
      <c r="SQL185" s="327"/>
      <c r="SQM185" s="327"/>
      <c r="SQN185" s="327"/>
      <c r="SQO185" s="327"/>
      <c r="SQP185" s="327"/>
      <c r="SQQ185" s="327"/>
      <c r="SQR185" s="327"/>
      <c r="SQS185" s="327"/>
      <c r="SQT185" s="327"/>
      <c r="SQU185" s="327"/>
      <c r="SQV185" s="327"/>
      <c r="SQW185" s="327"/>
      <c r="SQX185" s="327"/>
      <c r="SQY185" s="327"/>
      <c r="SQZ185" s="327"/>
      <c r="SRA185" s="327"/>
      <c r="SRB185" s="327"/>
      <c r="SRC185" s="327"/>
      <c r="SRD185" s="327"/>
      <c r="SRE185" s="327"/>
      <c r="SRF185" s="327"/>
      <c r="SRG185" s="327"/>
      <c r="SRH185" s="327"/>
      <c r="SRI185" s="327"/>
      <c r="SRJ185" s="327"/>
      <c r="SRK185" s="327"/>
      <c r="SRL185" s="327"/>
      <c r="SRM185" s="327"/>
      <c r="SRN185" s="327"/>
      <c r="SRO185" s="327"/>
      <c r="SRP185" s="327"/>
      <c r="SRQ185" s="327"/>
      <c r="SRR185" s="327"/>
      <c r="SRS185" s="327"/>
      <c r="SRT185" s="327"/>
      <c r="SRU185" s="327"/>
      <c r="SRV185" s="327"/>
      <c r="SRW185" s="327"/>
      <c r="SRX185" s="327"/>
      <c r="SRY185" s="327"/>
      <c r="SRZ185" s="327"/>
      <c r="SSA185" s="327"/>
      <c r="SSB185" s="327"/>
      <c r="SSC185" s="327"/>
      <c r="SSD185" s="327"/>
      <c r="SSE185" s="327"/>
      <c r="SSF185" s="327"/>
      <c r="SSG185" s="327"/>
      <c r="SSH185" s="327"/>
      <c r="SSI185" s="327"/>
      <c r="SSJ185" s="327"/>
      <c r="SSK185" s="327"/>
      <c r="SSL185" s="327"/>
      <c r="SSM185" s="327"/>
      <c r="SSN185" s="327"/>
      <c r="SSO185" s="327"/>
      <c r="SSP185" s="327"/>
      <c r="SSQ185" s="327"/>
      <c r="SSR185" s="327"/>
      <c r="SSS185" s="327"/>
      <c r="SST185" s="327"/>
      <c r="SSU185" s="327"/>
      <c r="SSV185" s="327"/>
      <c r="SSW185" s="327"/>
      <c r="SSX185" s="327"/>
      <c r="SSY185" s="327"/>
      <c r="SSZ185" s="327"/>
      <c r="STA185" s="327"/>
      <c r="STB185" s="327"/>
      <c r="STC185" s="327"/>
      <c r="STD185" s="327"/>
      <c r="STE185" s="327"/>
      <c r="STF185" s="327"/>
      <c r="STG185" s="327"/>
      <c r="STH185" s="327"/>
      <c r="STI185" s="327"/>
      <c r="STJ185" s="327"/>
      <c r="STK185" s="327"/>
      <c r="STL185" s="327"/>
      <c r="STM185" s="327"/>
      <c r="STN185" s="327"/>
      <c r="STO185" s="327"/>
      <c r="STP185" s="327"/>
      <c r="STQ185" s="327"/>
      <c r="STR185" s="327"/>
      <c r="STS185" s="327"/>
      <c r="STT185" s="327"/>
      <c r="STU185" s="327"/>
      <c r="STV185" s="327"/>
      <c r="STW185" s="327"/>
      <c r="STX185" s="327"/>
      <c r="STY185" s="327"/>
      <c r="STZ185" s="327"/>
      <c r="SUA185" s="327"/>
      <c r="SUB185" s="327"/>
      <c r="SUC185" s="327"/>
      <c r="SUD185" s="327"/>
      <c r="SUE185" s="327"/>
      <c r="SUF185" s="327"/>
      <c r="SUG185" s="327"/>
      <c r="SUH185" s="327"/>
      <c r="SUI185" s="327"/>
      <c r="SUJ185" s="327"/>
      <c r="SUK185" s="327"/>
      <c r="SUL185" s="327"/>
      <c r="SUM185" s="327"/>
      <c r="SUN185" s="327"/>
      <c r="SUO185" s="327"/>
      <c r="SUP185" s="327"/>
      <c r="SUQ185" s="327"/>
      <c r="SUR185" s="327"/>
      <c r="SUS185" s="327"/>
      <c r="SUT185" s="327"/>
      <c r="SUU185" s="327"/>
      <c r="SUV185" s="327"/>
      <c r="SUW185" s="327"/>
      <c r="SUX185" s="327"/>
      <c r="SUY185" s="327"/>
      <c r="SUZ185" s="327"/>
      <c r="SVA185" s="327"/>
      <c r="SVB185" s="327"/>
      <c r="SVC185" s="327"/>
      <c r="SVD185" s="327"/>
      <c r="SVE185" s="327"/>
      <c r="SVF185" s="327"/>
      <c r="SVG185" s="327"/>
      <c r="SVH185" s="327"/>
      <c r="SVI185" s="327"/>
      <c r="SVJ185" s="327"/>
      <c r="SVK185" s="327"/>
      <c r="SVL185" s="327"/>
      <c r="SVM185" s="327"/>
      <c r="SVN185" s="327"/>
      <c r="SVO185" s="327"/>
      <c r="SVP185" s="327"/>
      <c r="SVQ185" s="327"/>
      <c r="SVR185" s="327"/>
      <c r="SVS185" s="327"/>
      <c r="SVT185" s="327"/>
      <c r="SVU185" s="327"/>
      <c r="SVV185" s="327"/>
      <c r="SVW185" s="327"/>
      <c r="SVX185" s="327"/>
      <c r="SVY185" s="327"/>
      <c r="SVZ185" s="327"/>
      <c r="SWA185" s="327"/>
      <c r="SWB185" s="327"/>
      <c r="SWC185" s="327"/>
      <c r="SWD185" s="327"/>
      <c r="SWE185" s="327"/>
      <c r="SWF185" s="327"/>
      <c r="SWG185" s="327"/>
      <c r="SWH185" s="327"/>
      <c r="SWI185" s="327"/>
      <c r="SWJ185" s="327"/>
      <c r="SWK185" s="327"/>
      <c r="SWL185" s="327"/>
      <c r="SWM185" s="327"/>
      <c r="SWN185" s="327"/>
      <c r="SWO185" s="327"/>
      <c r="SWP185" s="327"/>
      <c r="SWQ185" s="327"/>
      <c r="SWR185" s="327"/>
      <c r="SWS185" s="327"/>
      <c r="SWT185" s="327"/>
      <c r="SWU185" s="327"/>
      <c r="SWV185" s="327"/>
      <c r="SWW185" s="327"/>
      <c r="SWX185" s="327"/>
      <c r="SWY185" s="327"/>
      <c r="SWZ185" s="327"/>
      <c r="SXA185" s="327"/>
      <c r="SXB185" s="327"/>
      <c r="SXC185" s="327"/>
      <c r="SXD185" s="327"/>
      <c r="SXE185" s="327"/>
      <c r="SXF185" s="327"/>
      <c r="SXG185" s="327"/>
      <c r="SXH185" s="327"/>
      <c r="SXI185" s="327"/>
      <c r="SXJ185" s="327"/>
      <c r="SXK185" s="327"/>
      <c r="SXL185" s="327"/>
      <c r="SXM185" s="327"/>
      <c r="SXN185" s="327"/>
      <c r="SXO185" s="327"/>
      <c r="SXP185" s="327"/>
      <c r="SXQ185" s="327"/>
      <c r="SXR185" s="327"/>
      <c r="SXS185" s="327"/>
      <c r="SXT185" s="327"/>
      <c r="SXU185" s="327"/>
      <c r="SXV185" s="327"/>
      <c r="SXW185" s="327"/>
      <c r="SXX185" s="327"/>
      <c r="SXY185" s="327"/>
      <c r="SXZ185" s="327"/>
      <c r="SYA185" s="327"/>
      <c r="SYB185" s="327"/>
      <c r="SYC185" s="327"/>
      <c r="SYD185" s="327"/>
      <c r="SYE185" s="327"/>
      <c r="SYF185" s="327"/>
      <c r="SYG185" s="327"/>
      <c r="SYH185" s="327"/>
      <c r="SYI185" s="327"/>
      <c r="SYJ185" s="327"/>
      <c r="SYK185" s="327"/>
      <c r="SYL185" s="327"/>
      <c r="SYM185" s="327"/>
      <c r="SYN185" s="327"/>
      <c r="SYO185" s="327"/>
      <c r="SYP185" s="327"/>
      <c r="SYQ185" s="327"/>
      <c r="SYR185" s="327"/>
      <c r="SYS185" s="327"/>
      <c r="SYT185" s="327"/>
      <c r="SYU185" s="327"/>
      <c r="SYV185" s="327"/>
      <c r="SYW185" s="327"/>
      <c r="SYX185" s="327"/>
      <c r="SYY185" s="327"/>
      <c r="SYZ185" s="327"/>
      <c r="SZA185" s="327"/>
      <c r="SZB185" s="327"/>
      <c r="SZC185" s="327"/>
      <c r="SZD185" s="327"/>
      <c r="SZE185" s="327"/>
      <c r="SZF185" s="327"/>
      <c r="SZG185" s="327"/>
      <c r="SZH185" s="327"/>
      <c r="SZI185" s="327"/>
      <c r="SZJ185" s="327"/>
      <c r="SZK185" s="327"/>
      <c r="SZL185" s="327"/>
      <c r="SZM185" s="327"/>
      <c r="SZN185" s="327"/>
      <c r="SZO185" s="327"/>
      <c r="SZP185" s="327"/>
      <c r="SZQ185" s="327"/>
      <c r="SZR185" s="327"/>
      <c r="SZS185" s="327"/>
      <c r="SZT185" s="327"/>
      <c r="SZU185" s="327"/>
      <c r="SZV185" s="327"/>
      <c r="SZW185" s="327"/>
      <c r="SZX185" s="327"/>
      <c r="SZY185" s="327"/>
      <c r="SZZ185" s="327"/>
      <c r="TAA185" s="327"/>
      <c r="TAB185" s="327"/>
      <c r="TAC185" s="327"/>
      <c r="TAD185" s="327"/>
      <c r="TAE185" s="327"/>
      <c r="TAF185" s="327"/>
      <c r="TAG185" s="327"/>
      <c r="TAH185" s="327"/>
      <c r="TAI185" s="327"/>
      <c r="TAJ185" s="327"/>
      <c r="TAK185" s="327"/>
      <c r="TAL185" s="327"/>
      <c r="TAM185" s="327"/>
      <c r="TAN185" s="327"/>
      <c r="TAO185" s="327"/>
      <c r="TAP185" s="327"/>
      <c r="TAQ185" s="327"/>
      <c r="TAR185" s="327"/>
      <c r="TAS185" s="327"/>
      <c r="TAT185" s="327"/>
      <c r="TAU185" s="327"/>
      <c r="TAV185" s="327"/>
      <c r="TAW185" s="327"/>
      <c r="TAX185" s="327"/>
      <c r="TAY185" s="327"/>
      <c r="TAZ185" s="327"/>
      <c r="TBA185" s="327"/>
      <c r="TBB185" s="327"/>
      <c r="TBC185" s="327"/>
      <c r="TBD185" s="327"/>
      <c r="TBE185" s="327"/>
      <c r="TBF185" s="327"/>
      <c r="TBG185" s="327"/>
      <c r="TBH185" s="327"/>
      <c r="TBI185" s="327"/>
      <c r="TBJ185" s="327"/>
      <c r="TBK185" s="327"/>
      <c r="TBL185" s="327"/>
      <c r="TBM185" s="327"/>
      <c r="TBN185" s="327"/>
      <c r="TBO185" s="327"/>
      <c r="TBP185" s="327"/>
      <c r="TBQ185" s="327"/>
      <c r="TBR185" s="327"/>
      <c r="TBS185" s="327"/>
      <c r="TBT185" s="327"/>
      <c r="TBU185" s="327"/>
      <c r="TBV185" s="327"/>
      <c r="TBW185" s="327"/>
      <c r="TBX185" s="327"/>
      <c r="TBY185" s="327"/>
      <c r="TBZ185" s="327"/>
      <c r="TCA185" s="327"/>
      <c r="TCB185" s="327"/>
      <c r="TCC185" s="327"/>
      <c r="TCD185" s="327"/>
      <c r="TCE185" s="327"/>
      <c r="TCF185" s="327"/>
      <c r="TCG185" s="327"/>
      <c r="TCH185" s="327"/>
      <c r="TCI185" s="327"/>
      <c r="TCJ185" s="327"/>
      <c r="TCK185" s="327"/>
      <c r="TCL185" s="327"/>
      <c r="TCM185" s="327"/>
      <c r="TCN185" s="327"/>
      <c r="TCO185" s="327"/>
      <c r="TCP185" s="327"/>
      <c r="TCQ185" s="327"/>
      <c r="TCR185" s="327"/>
      <c r="TCS185" s="327"/>
      <c r="TCT185" s="327"/>
      <c r="TCU185" s="327"/>
      <c r="TCV185" s="327"/>
      <c r="TCW185" s="327"/>
      <c r="TCX185" s="327"/>
      <c r="TCY185" s="327"/>
      <c r="TCZ185" s="327"/>
      <c r="TDA185" s="327"/>
      <c r="TDB185" s="327"/>
      <c r="TDC185" s="327"/>
      <c r="TDD185" s="327"/>
      <c r="TDE185" s="327"/>
      <c r="TDF185" s="327"/>
      <c r="TDG185" s="327"/>
      <c r="TDH185" s="327"/>
      <c r="TDI185" s="327"/>
      <c r="TDJ185" s="327"/>
      <c r="TDK185" s="327"/>
      <c r="TDL185" s="327"/>
      <c r="TDM185" s="327"/>
      <c r="TDN185" s="327"/>
      <c r="TDO185" s="327"/>
      <c r="TDP185" s="327"/>
      <c r="TDQ185" s="327"/>
      <c r="TDR185" s="327"/>
      <c r="TDS185" s="327"/>
      <c r="TDT185" s="327"/>
      <c r="TDU185" s="327"/>
      <c r="TDV185" s="327"/>
      <c r="TDW185" s="327"/>
      <c r="TDX185" s="327"/>
      <c r="TDY185" s="327"/>
      <c r="TDZ185" s="327"/>
      <c r="TEA185" s="327"/>
      <c r="TEB185" s="327"/>
      <c r="TEC185" s="327"/>
      <c r="TED185" s="327"/>
      <c r="TEE185" s="327"/>
      <c r="TEF185" s="327"/>
      <c r="TEG185" s="327"/>
      <c r="TEH185" s="327"/>
      <c r="TEI185" s="327"/>
      <c r="TEJ185" s="327"/>
      <c r="TEK185" s="327"/>
      <c r="TEL185" s="327"/>
      <c r="TEM185" s="327"/>
      <c r="TEN185" s="327"/>
      <c r="TEO185" s="327"/>
      <c r="TEP185" s="327"/>
      <c r="TEQ185" s="327"/>
      <c r="TER185" s="327"/>
      <c r="TES185" s="327"/>
      <c r="TET185" s="327"/>
      <c r="TEU185" s="327"/>
      <c r="TEV185" s="327"/>
      <c r="TEW185" s="327"/>
      <c r="TEX185" s="327"/>
      <c r="TEY185" s="327"/>
      <c r="TEZ185" s="327"/>
      <c r="TFA185" s="327"/>
      <c r="TFB185" s="327"/>
      <c r="TFC185" s="327"/>
      <c r="TFD185" s="327"/>
      <c r="TFE185" s="327"/>
      <c r="TFF185" s="327"/>
      <c r="TFG185" s="327"/>
      <c r="TFH185" s="327"/>
      <c r="TFI185" s="327"/>
      <c r="TFJ185" s="327"/>
      <c r="TFK185" s="327"/>
      <c r="TFL185" s="327"/>
      <c r="TFM185" s="327"/>
      <c r="TFN185" s="327"/>
      <c r="TFO185" s="327"/>
      <c r="TFP185" s="327"/>
      <c r="TFQ185" s="327"/>
      <c r="TFR185" s="327"/>
      <c r="TFS185" s="327"/>
      <c r="TFT185" s="327"/>
      <c r="TFU185" s="327"/>
      <c r="TFV185" s="327"/>
      <c r="TFW185" s="327"/>
      <c r="TFX185" s="327"/>
      <c r="TFY185" s="327"/>
      <c r="TFZ185" s="327"/>
      <c r="TGA185" s="327"/>
      <c r="TGB185" s="327"/>
      <c r="TGC185" s="327"/>
      <c r="TGD185" s="327"/>
      <c r="TGE185" s="327"/>
      <c r="TGF185" s="327"/>
      <c r="TGG185" s="327"/>
      <c r="TGH185" s="327"/>
      <c r="TGI185" s="327"/>
      <c r="TGJ185" s="327"/>
      <c r="TGK185" s="327"/>
      <c r="TGL185" s="327"/>
      <c r="TGM185" s="327"/>
      <c r="TGN185" s="327"/>
      <c r="TGO185" s="327"/>
      <c r="TGP185" s="327"/>
      <c r="TGQ185" s="327"/>
      <c r="TGR185" s="327"/>
      <c r="TGS185" s="327"/>
      <c r="TGT185" s="327"/>
      <c r="TGU185" s="327"/>
      <c r="TGV185" s="327"/>
      <c r="TGW185" s="327"/>
      <c r="TGX185" s="327"/>
      <c r="TGY185" s="327"/>
      <c r="TGZ185" s="327"/>
      <c r="THA185" s="327"/>
      <c r="THB185" s="327"/>
      <c r="THC185" s="327"/>
      <c r="THD185" s="327"/>
      <c r="THE185" s="327"/>
      <c r="THF185" s="327"/>
      <c r="THG185" s="327"/>
      <c r="THH185" s="327"/>
      <c r="THI185" s="327"/>
      <c r="THJ185" s="327"/>
      <c r="THK185" s="327"/>
      <c r="THL185" s="327"/>
      <c r="THM185" s="327"/>
      <c r="THN185" s="327"/>
      <c r="THO185" s="327"/>
      <c r="THP185" s="327"/>
      <c r="THQ185" s="327"/>
      <c r="THR185" s="327"/>
      <c r="THS185" s="327"/>
      <c r="THT185" s="327"/>
      <c r="THU185" s="327"/>
      <c r="THV185" s="327"/>
      <c r="THW185" s="327"/>
      <c r="THX185" s="327"/>
      <c r="THY185" s="327"/>
      <c r="THZ185" s="327"/>
      <c r="TIA185" s="327"/>
      <c r="TIB185" s="327"/>
      <c r="TIC185" s="327"/>
      <c r="TID185" s="327"/>
      <c r="TIE185" s="327"/>
      <c r="TIF185" s="327"/>
      <c r="TIG185" s="327"/>
      <c r="TIH185" s="327"/>
      <c r="TII185" s="327"/>
      <c r="TIJ185" s="327"/>
      <c r="TIK185" s="327"/>
      <c r="TIL185" s="327"/>
      <c r="TIM185" s="327"/>
      <c r="TIN185" s="327"/>
      <c r="TIO185" s="327"/>
      <c r="TIP185" s="327"/>
      <c r="TIQ185" s="327"/>
      <c r="TIR185" s="327"/>
      <c r="TIS185" s="327"/>
      <c r="TIT185" s="327"/>
      <c r="TIU185" s="327"/>
      <c r="TIV185" s="327"/>
      <c r="TIW185" s="327"/>
      <c r="TIX185" s="327"/>
      <c r="TIY185" s="327"/>
      <c r="TIZ185" s="327"/>
      <c r="TJA185" s="327"/>
      <c r="TJB185" s="327"/>
      <c r="TJC185" s="327"/>
      <c r="TJD185" s="327"/>
      <c r="TJE185" s="327"/>
      <c r="TJF185" s="327"/>
      <c r="TJG185" s="327"/>
      <c r="TJH185" s="327"/>
      <c r="TJI185" s="327"/>
      <c r="TJJ185" s="327"/>
      <c r="TJK185" s="327"/>
      <c r="TJL185" s="327"/>
      <c r="TJM185" s="327"/>
      <c r="TJN185" s="327"/>
      <c r="TJO185" s="327"/>
      <c r="TJP185" s="327"/>
      <c r="TJQ185" s="327"/>
      <c r="TJR185" s="327"/>
      <c r="TJS185" s="327"/>
      <c r="TJT185" s="327"/>
      <c r="TJU185" s="327"/>
      <c r="TJV185" s="327"/>
      <c r="TJW185" s="327"/>
      <c r="TJX185" s="327"/>
      <c r="TJY185" s="327"/>
      <c r="TJZ185" s="327"/>
      <c r="TKA185" s="327"/>
      <c r="TKB185" s="327"/>
      <c r="TKC185" s="327"/>
      <c r="TKD185" s="327"/>
      <c r="TKE185" s="327"/>
      <c r="TKF185" s="327"/>
      <c r="TKG185" s="327"/>
      <c r="TKH185" s="327"/>
      <c r="TKI185" s="327"/>
      <c r="TKJ185" s="327"/>
      <c r="TKK185" s="327"/>
      <c r="TKL185" s="327"/>
      <c r="TKM185" s="327"/>
      <c r="TKN185" s="327"/>
      <c r="TKO185" s="327"/>
      <c r="TKP185" s="327"/>
      <c r="TKQ185" s="327"/>
      <c r="TKR185" s="327"/>
      <c r="TKS185" s="327"/>
      <c r="TKT185" s="327"/>
      <c r="TKU185" s="327"/>
      <c r="TKV185" s="327"/>
      <c r="TKW185" s="327"/>
      <c r="TKX185" s="327"/>
      <c r="TKY185" s="327"/>
      <c r="TKZ185" s="327"/>
      <c r="TLA185" s="327"/>
      <c r="TLB185" s="327"/>
      <c r="TLC185" s="327"/>
      <c r="TLD185" s="327"/>
      <c r="TLE185" s="327"/>
      <c r="TLF185" s="327"/>
      <c r="TLG185" s="327"/>
      <c r="TLH185" s="327"/>
      <c r="TLI185" s="327"/>
      <c r="TLJ185" s="327"/>
      <c r="TLK185" s="327"/>
      <c r="TLL185" s="327"/>
      <c r="TLM185" s="327"/>
      <c r="TLN185" s="327"/>
      <c r="TLO185" s="327"/>
      <c r="TLP185" s="327"/>
      <c r="TLQ185" s="327"/>
      <c r="TLR185" s="327"/>
      <c r="TLS185" s="327"/>
      <c r="TLT185" s="327"/>
      <c r="TLU185" s="327"/>
      <c r="TLV185" s="327"/>
      <c r="TLW185" s="327"/>
      <c r="TLX185" s="327"/>
      <c r="TLY185" s="327"/>
      <c r="TLZ185" s="327"/>
      <c r="TMA185" s="327"/>
      <c r="TMB185" s="327"/>
      <c r="TMC185" s="327"/>
      <c r="TMD185" s="327"/>
      <c r="TME185" s="327"/>
      <c r="TMF185" s="327"/>
      <c r="TMG185" s="327"/>
      <c r="TMH185" s="327"/>
      <c r="TMI185" s="327"/>
      <c r="TMJ185" s="327"/>
      <c r="TMK185" s="327"/>
      <c r="TML185" s="327"/>
      <c r="TMM185" s="327"/>
      <c r="TMN185" s="327"/>
      <c r="TMO185" s="327"/>
      <c r="TMP185" s="327"/>
      <c r="TMQ185" s="327"/>
      <c r="TMR185" s="327"/>
      <c r="TMS185" s="327"/>
      <c r="TMT185" s="327"/>
      <c r="TMU185" s="327"/>
      <c r="TMV185" s="327"/>
      <c r="TMW185" s="327"/>
      <c r="TMX185" s="327"/>
      <c r="TMY185" s="327"/>
      <c r="TMZ185" s="327"/>
      <c r="TNA185" s="327"/>
      <c r="TNB185" s="327"/>
      <c r="TNC185" s="327"/>
      <c r="TND185" s="327"/>
      <c r="TNE185" s="327"/>
      <c r="TNF185" s="327"/>
      <c r="TNG185" s="327"/>
      <c r="TNH185" s="327"/>
      <c r="TNI185" s="327"/>
      <c r="TNJ185" s="327"/>
      <c r="TNK185" s="327"/>
      <c r="TNL185" s="327"/>
      <c r="TNM185" s="327"/>
      <c r="TNN185" s="327"/>
      <c r="TNO185" s="327"/>
      <c r="TNP185" s="327"/>
      <c r="TNQ185" s="327"/>
      <c r="TNR185" s="327"/>
      <c r="TNS185" s="327"/>
      <c r="TNT185" s="327"/>
      <c r="TNU185" s="327"/>
      <c r="TNV185" s="327"/>
      <c r="TNW185" s="327"/>
      <c r="TNX185" s="327"/>
      <c r="TNY185" s="327"/>
      <c r="TNZ185" s="327"/>
      <c r="TOA185" s="327"/>
      <c r="TOB185" s="327"/>
      <c r="TOC185" s="327"/>
      <c r="TOD185" s="327"/>
      <c r="TOE185" s="327"/>
      <c r="TOF185" s="327"/>
      <c r="TOG185" s="327"/>
      <c r="TOH185" s="327"/>
      <c r="TOI185" s="327"/>
      <c r="TOJ185" s="327"/>
      <c r="TOK185" s="327"/>
      <c r="TOL185" s="327"/>
      <c r="TOM185" s="327"/>
      <c r="TON185" s="327"/>
      <c r="TOO185" s="327"/>
      <c r="TOP185" s="327"/>
      <c r="TOQ185" s="327"/>
      <c r="TOR185" s="327"/>
      <c r="TOS185" s="327"/>
      <c r="TOT185" s="327"/>
      <c r="TOU185" s="327"/>
      <c r="TOV185" s="327"/>
      <c r="TOW185" s="327"/>
      <c r="TOX185" s="327"/>
      <c r="TOY185" s="327"/>
      <c r="TOZ185" s="327"/>
      <c r="TPA185" s="327"/>
      <c r="TPB185" s="327"/>
      <c r="TPC185" s="327"/>
      <c r="TPD185" s="327"/>
      <c r="TPE185" s="327"/>
      <c r="TPF185" s="327"/>
      <c r="TPG185" s="327"/>
      <c r="TPH185" s="327"/>
      <c r="TPI185" s="327"/>
      <c r="TPJ185" s="327"/>
      <c r="TPK185" s="327"/>
      <c r="TPL185" s="327"/>
      <c r="TPM185" s="327"/>
      <c r="TPN185" s="327"/>
      <c r="TPO185" s="327"/>
      <c r="TPP185" s="327"/>
      <c r="TPQ185" s="327"/>
      <c r="TPR185" s="327"/>
      <c r="TPS185" s="327"/>
      <c r="TPT185" s="327"/>
      <c r="TPU185" s="327"/>
      <c r="TPV185" s="327"/>
      <c r="TPW185" s="327"/>
      <c r="TPX185" s="327"/>
      <c r="TPY185" s="327"/>
      <c r="TPZ185" s="327"/>
      <c r="TQA185" s="327"/>
      <c r="TQB185" s="327"/>
      <c r="TQC185" s="327"/>
      <c r="TQD185" s="327"/>
      <c r="TQE185" s="327"/>
      <c r="TQF185" s="327"/>
      <c r="TQG185" s="327"/>
      <c r="TQH185" s="327"/>
      <c r="TQI185" s="327"/>
      <c r="TQJ185" s="327"/>
      <c r="TQK185" s="327"/>
      <c r="TQL185" s="327"/>
      <c r="TQM185" s="327"/>
      <c r="TQN185" s="327"/>
      <c r="TQO185" s="327"/>
      <c r="TQP185" s="327"/>
      <c r="TQQ185" s="327"/>
      <c r="TQR185" s="327"/>
      <c r="TQS185" s="327"/>
      <c r="TQT185" s="327"/>
      <c r="TQU185" s="327"/>
      <c r="TQV185" s="327"/>
      <c r="TQW185" s="327"/>
      <c r="TQX185" s="327"/>
      <c r="TQY185" s="327"/>
      <c r="TQZ185" s="327"/>
      <c r="TRA185" s="327"/>
      <c r="TRB185" s="327"/>
      <c r="TRC185" s="327"/>
      <c r="TRD185" s="327"/>
      <c r="TRE185" s="327"/>
      <c r="TRF185" s="327"/>
      <c r="TRG185" s="327"/>
      <c r="TRH185" s="327"/>
      <c r="TRI185" s="327"/>
      <c r="TRJ185" s="327"/>
      <c r="TRK185" s="327"/>
      <c r="TRL185" s="327"/>
      <c r="TRM185" s="327"/>
      <c r="TRN185" s="327"/>
      <c r="TRO185" s="327"/>
      <c r="TRP185" s="327"/>
      <c r="TRQ185" s="327"/>
      <c r="TRR185" s="327"/>
      <c r="TRS185" s="327"/>
      <c r="TRT185" s="327"/>
      <c r="TRU185" s="327"/>
      <c r="TRV185" s="327"/>
      <c r="TRW185" s="327"/>
      <c r="TRX185" s="327"/>
      <c r="TRY185" s="327"/>
      <c r="TRZ185" s="327"/>
      <c r="TSA185" s="327"/>
      <c r="TSB185" s="327"/>
      <c r="TSC185" s="327"/>
      <c r="TSD185" s="327"/>
      <c r="TSE185" s="327"/>
      <c r="TSF185" s="327"/>
      <c r="TSG185" s="327"/>
      <c r="TSH185" s="327"/>
      <c r="TSI185" s="327"/>
      <c r="TSJ185" s="327"/>
      <c r="TSK185" s="327"/>
      <c r="TSL185" s="327"/>
      <c r="TSM185" s="327"/>
      <c r="TSN185" s="327"/>
      <c r="TSO185" s="327"/>
      <c r="TSP185" s="327"/>
      <c r="TSQ185" s="327"/>
      <c r="TSR185" s="327"/>
      <c r="TSS185" s="327"/>
      <c r="TST185" s="327"/>
      <c r="TSU185" s="327"/>
      <c r="TSV185" s="327"/>
      <c r="TSW185" s="327"/>
      <c r="TSX185" s="327"/>
      <c r="TSY185" s="327"/>
      <c r="TSZ185" s="327"/>
      <c r="TTA185" s="327"/>
      <c r="TTB185" s="327"/>
      <c r="TTC185" s="327"/>
      <c r="TTD185" s="327"/>
      <c r="TTE185" s="327"/>
      <c r="TTF185" s="327"/>
      <c r="TTG185" s="327"/>
      <c r="TTH185" s="327"/>
      <c r="TTI185" s="327"/>
      <c r="TTJ185" s="327"/>
      <c r="TTK185" s="327"/>
      <c r="TTL185" s="327"/>
      <c r="TTM185" s="327"/>
      <c r="TTN185" s="327"/>
      <c r="TTO185" s="327"/>
      <c r="TTP185" s="327"/>
      <c r="TTQ185" s="327"/>
      <c r="TTR185" s="327"/>
      <c r="TTS185" s="327"/>
      <c r="TTT185" s="327"/>
      <c r="TTU185" s="327"/>
      <c r="TTV185" s="327"/>
      <c r="TTW185" s="327"/>
      <c r="TTX185" s="327"/>
      <c r="TTY185" s="327"/>
      <c r="TTZ185" s="327"/>
      <c r="TUA185" s="327"/>
      <c r="TUB185" s="327"/>
      <c r="TUC185" s="327"/>
      <c r="TUD185" s="327"/>
      <c r="TUE185" s="327"/>
      <c r="TUF185" s="327"/>
      <c r="TUG185" s="327"/>
      <c r="TUH185" s="327"/>
      <c r="TUI185" s="327"/>
      <c r="TUJ185" s="327"/>
      <c r="TUK185" s="327"/>
      <c r="TUL185" s="327"/>
      <c r="TUM185" s="327"/>
      <c r="TUN185" s="327"/>
      <c r="TUO185" s="327"/>
      <c r="TUP185" s="327"/>
      <c r="TUQ185" s="327"/>
      <c r="TUR185" s="327"/>
      <c r="TUS185" s="327"/>
      <c r="TUT185" s="327"/>
      <c r="TUU185" s="327"/>
      <c r="TUV185" s="327"/>
      <c r="TUW185" s="327"/>
      <c r="TUX185" s="327"/>
      <c r="TUY185" s="327"/>
      <c r="TUZ185" s="327"/>
      <c r="TVA185" s="327"/>
      <c r="TVB185" s="327"/>
      <c r="TVC185" s="327"/>
      <c r="TVD185" s="327"/>
      <c r="TVE185" s="327"/>
      <c r="TVF185" s="327"/>
      <c r="TVG185" s="327"/>
      <c r="TVH185" s="327"/>
      <c r="TVI185" s="327"/>
      <c r="TVJ185" s="327"/>
      <c r="TVK185" s="327"/>
      <c r="TVL185" s="327"/>
      <c r="TVM185" s="327"/>
      <c r="TVN185" s="327"/>
      <c r="TVO185" s="327"/>
      <c r="TVP185" s="327"/>
      <c r="TVQ185" s="327"/>
      <c r="TVR185" s="327"/>
      <c r="TVS185" s="327"/>
      <c r="TVT185" s="327"/>
      <c r="TVU185" s="327"/>
      <c r="TVV185" s="327"/>
      <c r="TVW185" s="327"/>
      <c r="TVX185" s="327"/>
      <c r="TVY185" s="327"/>
      <c r="TVZ185" s="327"/>
      <c r="TWA185" s="327"/>
      <c r="TWB185" s="327"/>
      <c r="TWC185" s="327"/>
      <c r="TWD185" s="327"/>
      <c r="TWE185" s="327"/>
      <c r="TWF185" s="327"/>
      <c r="TWG185" s="327"/>
      <c r="TWH185" s="327"/>
      <c r="TWI185" s="327"/>
      <c r="TWJ185" s="327"/>
      <c r="TWK185" s="327"/>
      <c r="TWL185" s="327"/>
      <c r="TWM185" s="327"/>
      <c r="TWN185" s="327"/>
      <c r="TWO185" s="327"/>
      <c r="TWP185" s="327"/>
      <c r="TWQ185" s="327"/>
      <c r="TWR185" s="327"/>
      <c r="TWS185" s="327"/>
      <c r="TWT185" s="327"/>
      <c r="TWU185" s="327"/>
      <c r="TWV185" s="327"/>
      <c r="TWW185" s="327"/>
      <c r="TWX185" s="327"/>
      <c r="TWY185" s="327"/>
      <c r="TWZ185" s="327"/>
      <c r="TXA185" s="327"/>
      <c r="TXB185" s="327"/>
      <c r="TXC185" s="327"/>
      <c r="TXD185" s="327"/>
      <c r="TXE185" s="327"/>
      <c r="TXF185" s="327"/>
      <c r="TXG185" s="327"/>
      <c r="TXH185" s="327"/>
      <c r="TXI185" s="327"/>
      <c r="TXJ185" s="327"/>
      <c r="TXK185" s="327"/>
      <c r="TXL185" s="327"/>
      <c r="TXM185" s="327"/>
      <c r="TXN185" s="327"/>
      <c r="TXO185" s="327"/>
      <c r="TXP185" s="327"/>
      <c r="TXQ185" s="327"/>
      <c r="TXR185" s="327"/>
      <c r="TXS185" s="327"/>
      <c r="TXT185" s="327"/>
      <c r="TXU185" s="327"/>
      <c r="TXV185" s="327"/>
      <c r="TXW185" s="327"/>
      <c r="TXX185" s="327"/>
      <c r="TXY185" s="327"/>
      <c r="TXZ185" s="327"/>
      <c r="TYA185" s="327"/>
      <c r="TYB185" s="327"/>
      <c r="TYC185" s="327"/>
      <c r="TYD185" s="327"/>
      <c r="TYE185" s="327"/>
      <c r="TYF185" s="327"/>
      <c r="TYG185" s="327"/>
      <c r="TYH185" s="327"/>
      <c r="TYI185" s="327"/>
      <c r="TYJ185" s="327"/>
      <c r="TYK185" s="327"/>
      <c r="TYL185" s="327"/>
      <c r="TYM185" s="327"/>
      <c r="TYN185" s="327"/>
      <c r="TYO185" s="327"/>
      <c r="TYP185" s="327"/>
      <c r="TYQ185" s="327"/>
      <c r="TYR185" s="327"/>
      <c r="TYS185" s="327"/>
      <c r="TYT185" s="327"/>
      <c r="TYU185" s="327"/>
      <c r="TYV185" s="327"/>
      <c r="TYW185" s="327"/>
      <c r="TYX185" s="327"/>
      <c r="TYY185" s="327"/>
      <c r="TYZ185" s="327"/>
      <c r="TZA185" s="327"/>
      <c r="TZB185" s="327"/>
      <c r="TZC185" s="327"/>
      <c r="TZD185" s="327"/>
      <c r="TZE185" s="327"/>
      <c r="TZF185" s="327"/>
      <c r="TZG185" s="327"/>
      <c r="TZH185" s="327"/>
      <c r="TZI185" s="327"/>
      <c r="TZJ185" s="327"/>
      <c r="TZK185" s="327"/>
      <c r="TZL185" s="327"/>
      <c r="TZM185" s="327"/>
      <c r="TZN185" s="327"/>
      <c r="TZO185" s="327"/>
      <c r="TZP185" s="327"/>
      <c r="TZQ185" s="327"/>
      <c r="TZR185" s="327"/>
      <c r="TZS185" s="327"/>
      <c r="TZT185" s="327"/>
      <c r="TZU185" s="327"/>
      <c r="TZV185" s="327"/>
      <c r="TZW185" s="327"/>
      <c r="TZX185" s="327"/>
      <c r="TZY185" s="327"/>
      <c r="TZZ185" s="327"/>
      <c r="UAA185" s="327"/>
      <c r="UAB185" s="327"/>
      <c r="UAC185" s="327"/>
      <c r="UAD185" s="327"/>
      <c r="UAE185" s="327"/>
      <c r="UAF185" s="327"/>
      <c r="UAG185" s="327"/>
      <c r="UAH185" s="327"/>
      <c r="UAI185" s="327"/>
      <c r="UAJ185" s="327"/>
      <c r="UAK185" s="327"/>
      <c r="UAL185" s="327"/>
      <c r="UAM185" s="327"/>
      <c r="UAN185" s="327"/>
      <c r="UAO185" s="327"/>
      <c r="UAP185" s="327"/>
      <c r="UAQ185" s="327"/>
      <c r="UAR185" s="327"/>
      <c r="UAS185" s="327"/>
      <c r="UAT185" s="327"/>
      <c r="UAU185" s="327"/>
      <c r="UAV185" s="327"/>
      <c r="UAW185" s="327"/>
      <c r="UAX185" s="327"/>
      <c r="UAY185" s="327"/>
      <c r="UAZ185" s="327"/>
      <c r="UBA185" s="327"/>
      <c r="UBB185" s="327"/>
      <c r="UBC185" s="327"/>
      <c r="UBD185" s="327"/>
      <c r="UBE185" s="327"/>
      <c r="UBF185" s="327"/>
      <c r="UBG185" s="327"/>
      <c r="UBH185" s="327"/>
      <c r="UBI185" s="327"/>
      <c r="UBJ185" s="327"/>
      <c r="UBK185" s="327"/>
      <c r="UBL185" s="327"/>
      <c r="UBM185" s="327"/>
      <c r="UBN185" s="327"/>
      <c r="UBO185" s="327"/>
      <c r="UBP185" s="327"/>
      <c r="UBQ185" s="327"/>
      <c r="UBR185" s="327"/>
      <c r="UBS185" s="327"/>
      <c r="UBT185" s="327"/>
      <c r="UBU185" s="327"/>
      <c r="UBV185" s="327"/>
      <c r="UBW185" s="327"/>
      <c r="UBX185" s="327"/>
      <c r="UBY185" s="327"/>
      <c r="UBZ185" s="327"/>
      <c r="UCA185" s="327"/>
      <c r="UCB185" s="327"/>
      <c r="UCC185" s="327"/>
      <c r="UCD185" s="327"/>
      <c r="UCE185" s="327"/>
      <c r="UCF185" s="327"/>
      <c r="UCG185" s="327"/>
      <c r="UCH185" s="327"/>
      <c r="UCI185" s="327"/>
      <c r="UCJ185" s="327"/>
      <c r="UCK185" s="327"/>
      <c r="UCL185" s="327"/>
      <c r="UCM185" s="327"/>
      <c r="UCN185" s="327"/>
      <c r="UCO185" s="327"/>
      <c r="UCP185" s="327"/>
      <c r="UCQ185" s="327"/>
      <c r="UCR185" s="327"/>
      <c r="UCS185" s="327"/>
      <c r="UCT185" s="327"/>
      <c r="UCU185" s="327"/>
      <c r="UCV185" s="327"/>
      <c r="UCW185" s="327"/>
      <c r="UCX185" s="327"/>
      <c r="UCY185" s="327"/>
      <c r="UCZ185" s="327"/>
      <c r="UDA185" s="327"/>
      <c r="UDB185" s="327"/>
      <c r="UDC185" s="327"/>
      <c r="UDD185" s="327"/>
      <c r="UDE185" s="327"/>
      <c r="UDF185" s="327"/>
      <c r="UDG185" s="327"/>
      <c r="UDH185" s="327"/>
      <c r="UDI185" s="327"/>
      <c r="UDJ185" s="327"/>
      <c r="UDK185" s="327"/>
      <c r="UDL185" s="327"/>
      <c r="UDM185" s="327"/>
      <c r="UDN185" s="327"/>
      <c r="UDO185" s="327"/>
      <c r="UDP185" s="327"/>
      <c r="UDQ185" s="327"/>
      <c r="UDR185" s="327"/>
      <c r="UDS185" s="327"/>
      <c r="UDT185" s="327"/>
      <c r="UDU185" s="327"/>
      <c r="UDV185" s="327"/>
      <c r="UDW185" s="327"/>
      <c r="UDX185" s="327"/>
      <c r="UDY185" s="327"/>
      <c r="UDZ185" s="327"/>
      <c r="UEA185" s="327"/>
      <c r="UEB185" s="327"/>
      <c r="UEC185" s="327"/>
      <c r="UED185" s="327"/>
      <c r="UEE185" s="327"/>
      <c r="UEF185" s="327"/>
      <c r="UEG185" s="327"/>
      <c r="UEH185" s="327"/>
      <c r="UEI185" s="327"/>
      <c r="UEJ185" s="327"/>
      <c r="UEK185" s="327"/>
      <c r="UEL185" s="327"/>
      <c r="UEM185" s="327"/>
      <c r="UEN185" s="327"/>
      <c r="UEO185" s="327"/>
      <c r="UEP185" s="327"/>
      <c r="UEQ185" s="327"/>
      <c r="UER185" s="327"/>
      <c r="UES185" s="327"/>
      <c r="UET185" s="327"/>
      <c r="UEU185" s="327"/>
      <c r="UEV185" s="327"/>
      <c r="UEW185" s="327"/>
      <c r="UEX185" s="327"/>
      <c r="UEY185" s="327"/>
      <c r="UEZ185" s="327"/>
      <c r="UFA185" s="327"/>
      <c r="UFB185" s="327"/>
      <c r="UFC185" s="327"/>
      <c r="UFD185" s="327"/>
      <c r="UFE185" s="327"/>
      <c r="UFF185" s="327"/>
      <c r="UFG185" s="327"/>
      <c r="UFH185" s="327"/>
      <c r="UFI185" s="327"/>
      <c r="UFJ185" s="327"/>
      <c r="UFK185" s="327"/>
      <c r="UFL185" s="327"/>
      <c r="UFM185" s="327"/>
      <c r="UFN185" s="327"/>
      <c r="UFO185" s="327"/>
      <c r="UFP185" s="327"/>
      <c r="UFQ185" s="327"/>
      <c r="UFR185" s="327"/>
      <c r="UFS185" s="327"/>
      <c r="UFT185" s="327"/>
      <c r="UFU185" s="327"/>
      <c r="UFV185" s="327"/>
      <c r="UFW185" s="327"/>
      <c r="UFX185" s="327"/>
      <c r="UFY185" s="327"/>
      <c r="UFZ185" s="327"/>
      <c r="UGA185" s="327"/>
      <c r="UGB185" s="327"/>
      <c r="UGC185" s="327"/>
      <c r="UGD185" s="327"/>
      <c r="UGE185" s="327"/>
      <c r="UGF185" s="327"/>
      <c r="UGG185" s="327"/>
      <c r="UGH185" s="327"/>
      <c r="UGI185" s="327"/>
      <c r="UGJ185" s="327"/>
      <c r="UGK185" s="327"/>
      <c r="UGL185" s="327"/>
      <c r="UGM185" s="327"/>
      <c r="UGN185" s="327"/>
      <c r="UGO185" s="327"/>
      <c r="UGP185" s="327"/>
      <c r="UGQ185" s="327"/>
      <c r="UGR185" s="327"/>
      <c r="UGS185" s="327"/>
      <c r="UGT185" s="327"/>
      <c r="UGU185" s="327"/>
      <c r="UGV185" s="327"/>
      <c r="UGW185" s="327"/>
      <c r="UGX185" s="327"/>
      <c r="UGY185" s="327"/>
      <c r="UGZ185" s="327"/>
      <c r="UHA185" s="327"/>
      <c r="UHB185" s="327"/>
      <c r="UHC185" s="327"/>
      <c r="UHD185" s="327"/>
      <c r="UHE185" s="327"/>
      <c r="UHF185" s="327"/>
      <c r="UHG185" s="327"/>
      <c r="UHH185" s="327"/>
      <c r="UHI185" s="327"/>
      <c r="UHJ185" s="327"/>
      <c r="UHK185" s="327"/>
      <c r="UHL185" s="327"/>
      <c r="UHM185" s="327"/>
      <c r="UHN185" s="327"/>
      <c r="UHO185" s="327"/>
      <c r="UHP185" s="327"/>
      <c r="UHQ185" s="327"/>
      <c r="UHR185" s="327"/>
      <c r="UHS185" s="327"/>
      <c r="UHT185" s="327"/>
      <c r="UHU185" s="327"/>
      <c r="UHV185" s="327"/>
      <c r="UHW185" s="327"/>
      <c r="UHX185" s="327"/>
      <c r="UHY185" s="327"/>
      <c r="UHZ185" s="327"/>
      <c r="UIA185" s="327"/>
      <c r="UIB185" s="327"/>
      <c r="UIC185" s="327"/>
      <c r="UID185" s="327"/>
      <c r="UIE185" s="327"/>
      <c r="UIF185" s="327"/>
      <c r="UIG185" s="327"/>
      <c r="UIH185" s="327"/>
      <c r="UII185" s="327"/>
      <c r="UIJ185" s="327"/>
      <c r="UIK185" s="327"/>
      <c r="UIL185" s="327"/>
      <c r="UIM185" s="327"/>
      <c r="UIN185" s="327"/>
      <c r="UIO185" s="327"/>
      <c r="UIP185" s="327"/>
      <c r="UIQ185" s="327"/>
      <c r="UIR185" s="327"/>
      <c r="UIS185" s="327"/>
      <c r="UIT185" s="327"/>
      <c r="UIU185" s="327"/>
      <c r="UIV185" s="327"/>
      <c r="UIW185" s="327"/>
      <c r="UIX185" s="327"/>
      <c r="UIY185" s="327"/>
      <c r="UIZ185" s="327"/>
      <c r="UJA185" s="327"/>
      <c r="UJB185" s="327"/>
      <c r="UJC185" s="327"/>
      <c r="UJD185" s="327"/>
      <c r="UJE185" s="327"/>
      <c r="UJF185" s="327"/>
      <c r="UJG185" s="327"/>
      <c r="UJH185" s="327"/>
      <c r="UJI185" s="327"/>
      <c r="UJJ185" s="327"/>
      <c r="UJK185" s="327"/>
      <c r="UJL185" s="327"/>
      <c r="UJM185" s="327"/>
      <c r="UJN185" s="327"/>
      <c r="UJO185" s="327"/>
      <c r="UJP185" s="327"/>
      <c r="UJQ185" s="327"/>
      <c r="UJR185" s="327"/>
      <c r="UJS185" s="327"/>
      <c r="UJT185" s="327"/>
      <c r="UJU185" s="327"/>
      <c r="UJV185" s="327"/>
      <c r="UJW185" s="327"/>
      <c r="UJX185" s="327"/>
      <c r="UJY185" s="327"/>
      <c r="UJZ185" s="327"/>
      <c r="UKA185" s="327"/>
      <c r="UKB185" s="327"/>
      <c r="UKC185" s="327"/>
      <c r="UKD185" s="327"/>
      <c r="UKE185" s="327"/>
      <c r="UKF185" s="327"/>
      <c r="UKG185" s="327"/>
      <c r="UKH185" s="327"/>
      <c r="UKI185" s="327"/>
      <c r="UKJ185" s="327"/>
      <c r="UKK185" s="327"/>
      <c r="UKL185" s="327"/>
      <c r="UKM185" s="327"/>
      <c r="UKN185" s="327"/>
      <c r="UKO185" s="327"/>
      <c r="UKP185" s="327"/>
      <c r="UKQ185" s="327"/>
      <c r="UKR185" s="327"/>
      <c r="UKS185" s="327"/>
      <c r="UKT185" s="327"/>
      <c r="UKU185" s="327"/>
      <c r="UKV185" s="327"/>
      <c r="UKW185" s="327"/>
      <c r="UKX185" s="327"/>
      <c r="UKY185" s="327"/>
      <c r="UKZ185" s="327"/>
      <c r="ULA185" s="327"/>
      <c r="ULB185" s="327"/>
      <c r="ULC185" s="327"/>
      <c r="ULD185" s="327"/>
      <c r="ULE185" s="327"/>
      <c r="ULF185" s="327"/>
      <c r="ULG185" s="327"/>
      <c r="ULH185" s="327"/>
      <c r="ULI185" s="327"/>
      <c r="ULJ185" s="327"/>
      <c r="ULK185" s="327"/>
      <c r="ULL185" s="327"/>
      <c r="ULM185" s="327"/>
      <c r="ULN185" s="327"/>
      <c r="ULO185" s="327"/>
      <c r="ULP185" s="327"/>
      <c r="ULQ185" s="327"/>
      <c r="ULR185" s="327"/>
      <c r="ULS185" s="327"/>
      <c r="ULT185" s="327"/>
      <c r="ULU185" s="327"/>
      <c r="ULV185" s="327"/>
      <c r="ULW185" s="327"/>
      <c r="ULX185" s="327"/>
      <c r="ULY185" s="327"/>
      <c r="ULZ185" s="327"/>
      <c r="UMA185" s="327"/>
      <c r="UMB185" s="327"/>
      <c r="UMC185" s="327"/>
      <c r="UMD185" s="327"/>
      <c r="UME185" s="327"/>
      <c r="UMF185" s="327"/>
      <c r="UMG185" s="327"/>
      <c r="UMH185" s="327"/>
      <c r="UMI185" s="327"/>
      <c r="UMJ185" s="327"/>
      <c r="UMK185" s="327"/>
      <c r="UML185" s="327"/>
      <c r="UMM185" s="327"/>
      <c r="UMN185" s="327"/>
      <c r="UMO185" s="327"/>
      <c r="UMP185" s="327"/>
      <c r="UMQ185" s="327"/>
      <c r="UMR185" s="327"/>
      <c r="UMS185" s="327"/>
      <c r="UMT185" s="327"/>
      <c r="UMU185" s="327"/>
      <c r="UMV185" s="327"/>
      <c r="UMW185" s="327"/>
      <c r="UMX185" s="327"/>
      <c r="UMY185" s="327"/>
      <c r="UMZ185" s="327"/>
      <c r="UNA185" s="327"/>
      <c r="UNB185" s="327"/>
      <c r="UNC185" s="327"/>
      <c r="UND185" s="327"/>
      <c r="UNE185" s="327"/>
      <c r="UNF185" s="327"/>
      <c r="UNG185" s="327"/>
      <c r="UNH185" s="327"/>
      <c r="UNI185" s="327"/>
      <c r="UNJ185" s="327"/>
      <c r="UNK185" s="327"/>
      <c r="UNL185" s="327"/>
      <c r="UNM185" s="327"/>
      <c r="UNN185" s="327"/>
      <c r="UNO185" s="327"/>
      <c r="UNP185" s="327"/>
      <c r="UNQ185" s="327"/>
      <c r="UNR185" s="327"/>
      <c r="UNS185" s="327"/>
      <c r="UNT185" s="327"/>
      <c r="UNU185" s="327"/>
      <c r="UNV185" s="327"/>
      <c r="UNW185" s="327"/>
      <c r="UNX185" s="327"/>
      <c r="UNY185" s="327"/>
      <c r="UNZ185" s="327"/>
      <c r="UOA185" s="327"/>
      <c r="UOB185" s="327"/>
      <c r="UOC185" s="327"/>
      <c r="UOD185" s="327"/>
      <c r="UOE185" s="327"/>
      <c r="UOF185" s="327"/>
      <c r="UOG185" s="327"/>
      <c r="UOH185" s="327"/>
      <c r="UOI185" s="327"/>
      <c r="UOJ185" s="327"/>
      <c r="UOK185" s="327"/>
      <c r="UOL185" s="327"/>
      <c r="UOM185" s="327"/>
      <c r="UON185" s="327"/>
      <c r="UOO185" s="327"/>
      <c r="UOP185" s="327"/>
      <c r="UOQ185" s="327"/>
      <c r="UOR185" s="327"/>
      <c r="UOS185" s="327"/>
      <c r="UOT185" s="327"/>
      <c r="UOU185" s="327"/>
      <c r="UOV185" s="327"/>
      <c r="UOW185" s="327"/>
      <c r="UOX185" s="327"/>
      <c r="UOY185" s="327"/>
      <c r="UOZ185" s="327"/>
      <c r="UPA185" s="327"/>
      <c r="UPB185" s="327"/>
      <c r="UPC185" s="327"/>
      <c r="UPD185" s="327"/>
      <c r="UPE185" s="327"/>
      <c r="UPF185" s="327"/>
      <c r="UPG185" s="327"/>
      <c r="UPH185" s="327"/>
      <c r="UPI185" s="327"/>
      <c r="UPJ185" s="327"/>
      <c r="UPK185" s="327"/>
      <c r="UPL185" s="327"/>
      <c r="UPM185" s="327"/>
      <c r="UPN185" s="327"/>
      <c r="UPO185" s="327"/>
      <c r="UPP185" s="327"/>
      <c r="UPQ185" s="327"/>
      <c r="UPR185" s="327"/>
      <c r="UPS185" s="327"/>
      <c r="UPT185" s="327"/>
      <c r="UPU185" s="327"/>
      <c r="UPV185" s="327"/>
      <c r="UPW185" s="327"/>
      <c r="UPX185" s="327"/>
      <c r="UPY185" s="327"/>
      <c r="UPZ185" s="327"/>
      <c r="UQA185" s="327"/>
      <c r="UQB185" s="327"/>
      <c r="UQC185" s="327"/>
      <c r="UQD185" s="327"/>
      <c r="UQE185" s="327"/>
      <c r="UQF185" s="327"/>
      <c r="UQG185" s="327"/>
      <c r="UQH185" s="327"/>
      <c r="UQI185" s="327"/>
      <c r="UQJ185" s="327"/>
      <c r="UQK185" s="327"/>
      <c r="UQL185" s="327"/>
      <c r="UQM185" s="327"/>
      <c r="UQN185" s="327"/>
      <c r="UQO185" s="327"/>
      <c r="UQP185" s="327"/>
      <c r="UQQ185" s="327"/>
      <c r="UQR185" s="327"/>
      <c r="UQS185" s="327"/>
      <c r="UQT185" s="327"/>
      <c r="UQU185" s="327"/>
      <c r="UQV185" s="327"/>
      <c r="UQW185" s="327"/>
      <c r="UQX185" s="327"/>
      <c r="UQY185" s="327"/>
      <c r="UQZ185" s="327"/>
      <c r="URA185" s="327"/>
      <c r="URB185" s="327"/>
      <c r="URC185" s="327"/>
      <c r="URD185" s="327"/>
      <c r="URE185" s="327"/>
      <c r="URF185" s="327"/>
      <c r="URG185" s="327"/>
      <c r="URH185" s="327"/>
      <c r="URI185" s="327"/>
      <c r="URJ185" s="327"/>
      <c r="URK185" s="327"/>
      <c r="URL185" s="327"/>
      <c r="URM185" s="327"/>
      <c r="URN185" s="327"/>
      <c r="URO185" s="327"/>
      <c r="URP185" s="327"/>
      <c r="URQ185" s="327"/>
      <c r="URR185" s="327"/>
      <c r="URS185" s="327"/>
      <c r="URT185" s="327"/>
      <c r="URU185" s="327"/>
      <c r="URV185" s="327"/>
      <c r="URW185" s="327"/>
      <c r="URX185" s="327"/>
      <c r="URY185" s="327"/>
      <c r="URZ185" s="327"/>
      <c r="USA185" s="327"/>
      <c r="USB185" s="327"/>
      <c r="USC185" s="327"/>
      <c r="USD185" s="327"/>
      <c r="USE185" s="327"/>
      <c r="USF185" s="327"/>
      <c r="USG185" s="327"/>
      <c r="USH185" s="327"/>
      <c r="USI185" s="327"/>
      <c r="USJ185" s="327"/>
      <c r="USK185" s="327"/>
      <c r="USL185" s="327"/>
      <c r="USM185" s="327"/>
      <c r="USN185" s="327"/>
      <c r="USO185" s="327"/>
      <c r="USP185" s="327"/>
      <c r="USQ185" s="327"/>
      <c r="USR185" s="327"/>
      <c r="USS185" s="327"/>
      <c r="UST185" s="327"/>
      <c r="USU185" s="327"/>
      <c r="USV185" s="327"/>
      <c r="USW185" s="327"/>
      <c r="USX185" s="327"/>
      <c r="USY185" s="327"/>
      <c r="USZ185" s="327"/>
      <c r="UTA185" s="327"/>
      <c r="UTB185" s="327"/>
      <c r="UTC185" s="327"/>
      <c r="UTD185" s="327"/>
      <c r="UTE185" s="327"/>
      <c r="UTF185" s="327"/>
      <c r="UTG185" s="327"/>
      <c r="UTH185" s="327"/>
      <c r="UTI185" s="327"/>
      <c r="UTJ185" s="327"/>
      <c r="UTK185" s="327"/>
      <c r="UTL185" s="327"/>
      <c r="UTM185" s="327"/>
      <c r="UTN185" s="327"/>
      <c r="UTO185" s="327"/>
      <c r="UTP185" s="327"/>
      <c r="UTQ185" s="327"/>
      <c r="UTR185" s="327"/>
      <c r="UTS185" s="327"/>
      <c r="UTT185" s="327"/>
      <c r="UTU185" s="327"/>
      <c r="UTV185" s="327"/>
      <c r="UTW185" s="327"/>
      <c r="UTX185" s="327"/>
      <c r="UTY185" s="327"/>
      <c r="UTZ185" s="327"/>
      <c r="UUA185" s="327"/>
      <c r="UUB185" s="327"/>
      <c r="UUC185" s="327"/>
      <c r="UUD185" s="327"/>
      <c r="UUE185" s="327"/>
      <c r="UUF185" s="327"/>
      <c r="UUG185" s="327"/>
      <c r="UUH185" s="327"/>
      <c r="UUI185" s="327"/>
      <c r="UUJ185" s="327"/>
      <c r="UUK185" s="327"/>
      <c r="UUL185" s="327"/>
      <c r="UUM185" s="327"/>
      <c r="UUN185" s="327"/>
      <c r="UUO185" s="327"/>
      <c r="UUP185" s="327"/>
      <c r="UUQ185" s="327"/>
      <c r="UUR185" s="327"/>
      <c r="UUS185" s="327"/>
      <c r="UUT185" s="327"/>
      <c r="UUU185" s="327"/>
      <c r="UUV185" s="327"/>
      <c r="UUW185" s="327"/>
      <c r="UUX185" s="327"/>
      <c r="UUY185" s="327"/>
      <c r="UUZ185" s="327"/>
      <c r="UVA185" s="327"/>
      <c r="UVB185" s="327"/>
      <c r="UVC185" s="327"/>
      <c r="UVD185" s="327"/>
      <c r="UVE185" s="327"/>
      <c r="UVF185" s="327"/>
      <c r="UVG185" s="327"/>
      <c r="UVH185" s="327"/>
      <c r="UVI185" s="327"/>
      <c r="UVJ185" s="327"/>
      <c r="UVK185" s="327"/>
      <c r="UVL185" s="327"/>
      <c r="UVM185" s="327"/>
      <c r="UVN185" s="327"/>
      <c r="UVO185" s="327"/>
      <c r="UVP185" s="327"/>
      <c r="UVQ185" s="327"/>
      <c r="UVR185" s="327"/>
      <c r="UVS185" s="327"/>
      <c r="UVT185" s="327"/>
      <c r="UVU185" s="327"/>
      <c r="UVV185" s="327"/>
      <c r="UVW185" s="327"/>
      <c r="UVX185" s="327"/>
      <c r="UVY185" s="327"/>
      <c r="UVZ185" s="327"/>
      <c r="UWA185" s="327"/>
      <c r="UWB185" s="327"/>
      <c r="UWC185" s="327"/>
      <c r="UWD185" s="327"/>
      <c r="UWE185" s="327"/>
      <c r="UWF185" s="327"/>
      <c r="UWG185" s="327"/>
      <c r="UWH185" s="327"/>
      <c r="UWI185" s="327"/>
      <c r="UWJ185" s="327"/>
      <c r="UWK185" s="327"/>
      <c r="UWL185" s="327"/>
      <c r="UWM185" s="327"/>
      <c r="UWN185" s="327"/>
      <c r="UWO185" s="327"/>
      <c r="UWP185" s="327"/>
      <c r="UWQ185" s="327"/>
      <c r="UWR185" s="327"/>
      <c r="UWS185" s="327"/>
      <c r="UWT185" s="327"/>
      <c r="UWU185" s="327"/>
      <c r="UWV185" s="327"/>
      <c r="UWW185" s="327"/>
      <c r="UWX185" s="327"/>
      <c r="UWY185" s="327"/>
      <c r="UWZ185" s="327"/>
      <c r="UXA185" s="327"/>
      <c r="UXB185" s="327"/>
      <c r="UXC185" s="327"/>
      <c r="UXD185" s="327"/>
      <c r="UXE185" s="327"/>
      <c r="UXF185" s="327"/>
      <c r="UXG185" s="327"/>
      <c r="UXH185" s="327"/>
      <c r="UXI185" s="327"/>
      <c r="UXJ185" s="327"/>
      <c r="UXK185" s="327"/>
      <c r="UXL185" s="327"/>
      <c r="UXM185" s="327"/>
      <c r="UXN185" s="327"/>
      <c r="UXO185" s="327"/>
      <c r="UXP185" s="327"/>
      <c r="UXQ185" s="327"/>
      <c r="UXR185" s="327"/>
      <c r="UXS185" s="327"/>
      <c r="UXT185" s="327"/>
      <c r="UXU185" s="327"/>
      <c r="UXV185" s="327"/>
      <c r="UXW185" s="327"/>
      <c r="UXX185" s="327"/>
      <c r="UXY185" s="327"/>
      <c r="UXZ185" s="327"/>
      <c r="UYA185" s="327"/>
      <c r="UYB185" s="327"/>
      <c r="UYC185" s="327"/>
      <c r="UYD185" s="327"/>
      <c r="UYE185" s="327"/>
      <c r="UYF185" s="327"/>
      <c r="UYG185" s="327"/>
      <c r="UYH185" s="327"/>
      <c r="UYI185" s="327"/>
      <c r="UYJ185" s="327"/>
      <c r="UYK185" s="327"/>
      <c r="UYL185" s="327"/>
      <c r="UYM185" s="327"/>
      <c r="UYN185" s="327"/>
      <c r="UYO185" s="327"/>
      <c r="UYP185" s="327"/>
      <c r="UYQ185" s="327"/>
      <c r="UYR185" s="327"/>
      <c r="UYS185" s="327"/>
      <c r="UYT185" s="327"/>
      <c r="UYU185" s="327"/>
      <c r="UYV185" s="327"/>
      <c r="UYW185" s="327"/>
      <c r="UYX185" s="327"/>
      <c r="UYY185" s="327"/>
      <c r="UYZ185" s="327"/>
      <c r="UZA185" s="327"/>
      <c r="UZB185" s="327"/>
      <c r="UZC185" s="327"/>
      <c r="UZD185" s="327"/>
      <c r="UZE185" s="327"/>
      <c r="UZF185" s="327"/>
      <c r="UZG185" s="327"/>
      <c r="UZH185" s="327"/>
      <c r="UZI185" s="327"/>
      <c r="UZJ185" s="327"/>
      <c r="UZK185" s="327"/>
      <c r="UZL185" s="327"/>
      <c r="UZM185" s="327"/>
      <c r="UZN185" s="327"/>
      <c r="UZO185" s="327"/>
      <c r="UZP185" s="327"/>
      <c r="UZQ185" s="327"/>
      <c r="UZR185" s="327"/>
      <c r="UZS185" s="327"/>
      <c r="UZT185" s="327"/>
      <c r="UZU185" s="327"/>
      <c r="UZV185" s="327"/>
      <c r="UZW185" s="327"/>
      <c r="UZX185" s="327"/>
      <c r="UZY185" s="327"/>
      <c r="UZZ185" s="327"/>
      <c r="VAA185" s="327"/>
      <c r="VAB185" s="327"/>
      <c r="VAC185" s="327"/>
      <c r="VAD185" s="327"/>
      <c r="VAE185" s="327"/>
      <c r="VAF185" s="327"/>
      <c r="VAG185" s="327"/>
      <c r="VAH185" s="327"/>
      <c r="VAI185" s="327"/>
      <c r="VAJ185" s="327"/>
      <c r="VAK185" s="327"/>
      <c r="VAL185" s="327"/>
      <c r="VAM185" s="327"/>
      <c r="VAN185" s="327"/>
      <c r="VAO185" s="327"/>
      <c r="VAP185" s="327"/>
      <c r="VAQ185" s="327"/>
      <c r="VAR185" s="327"/>
      <c r="VAS185" s="327"/>
      <c r="VAT185" s="327"/>
      <c r="VAU185" s="327"/>
      <c r="VAV185" s="327"/>
      <c r="VAW185" s="327"/>
      <c r="VAX185" s="327"/>
      <c r="VAY185" s="327"/>
      <c r="VAZ185" s="327"/>
      <c r="VBA185" s="327"/>
      <c r="VBB185" s="327"/>
      <c r="VBC185" s="327"/>
      <c r="VBD185" s="327"/>
      <c r="VBE185" s="327"/>
      <c r="VBF185" s="327"/>
      <c r="VBG185" s="327"/>
      <c r="VBH185" s="327"/>
      <c r="VBI185" s="327"/>
      <c r="VBJ185" s="327"/>
      <c r="VBK185" s="327"/>
      <c r="VBL185" s="327"/>
      <c r="VBM185" s="327"/>
      <c r="VBN185" s="327"/>
      <c r="VBO185" s="327"/>
      <c r="VBP185" s="327"/>
      <c r="VBQ185" s="327"/>
      <c r="VBR185" s="327"/>
      <c r="VBS185" s="327"/>
      <c r="VBT185" s="327"/>
      <c r="VBU185" s="327"/>
      <c r="VBV185" s="327"/>
      <c r="VBW185" s="327"/>
      <c r="VBX185" s="327"/>
      <c r="VBY185" s="327"/>
      <c r="VBZ185" s="327"/>
      <c r="VCA185" s="327"/>
      <c r="VCB185" s="327"/>
      <c r="VCC185" s="327"/>
      <c r="VCD185" s="327"/>
      <c r="VCE185" s="327"/>
      <c r="VCF185" s="327"/>
      <c r="VCG185" s="327"/>
      <c r="VCH185" s="327"/>
      <c r="VCI185" s="327"/>
      <c r="VCJ185" s="327"/>
      <c r="VCK185" s="327"/>
      <c r="VCL185" s="327"/>
      <c r="VCM185" s="327"/>
      <c r="VCN185" s="327"/>
      <c r="VCO185" s="327"/>
      <c r="VCP185" s="327"/>
      <c r="VCQ185" s="327"/>
      <c r="VCR185" s="327"/>
      <c r="VCS185" s="327"/>
      <c r="VCT185" s="327"/>
      <c r="VCU185" s="327"/>
      <c r="VCV185" s="327"/>
      <c r="VCW185" s="327"/>
      <c r="VCX185" s="327"/>
      <c r="VCY185" s="327"/>
      <c r="VCZ185" s="327"/>
      <c r="VDA185" s="327"/>
      <c r="VDB185" s="327"/>
      <c r="VDC185" s="327"/>
      <c r="VDD185" s="327"/>
      <c r="VDE185" s="327"/>
      <c r="VDF185" s="327"/>
      <c r="VDG185" s="327"/>
      <c r="VDH185" s="327"/>
      <c r="VDI185" s="327"/>
      <c r="VDJ185" s="327"/>
      <c r="VDK185" s="327"/>
      <c r="VDL185" s="327"/>
      <c r="VDM185" s="327"/>
      <c r="VDN185" s="327"/>
      <c r="VDO185" s="327"/>
      <c r="VDP185" s="327"/>
      <c r="VDQ185" s="327"/>
      <c r="VDR185" s="327"/>
      <c r="VDS185" s="327"/>
      <c r="VDT185" s="327"/>
      <c r="VDU185" s="327"/>
      <c r="VDV185" s="327"/>
      <c r="VDW185" s="327"/>
      <c r="VDX185" s="327"/>
      <c r="VDY185" s="327"/>
      <c r="VDZ185" s="327"/>
      <c r="VEA185" s="327"/>
      <c r="VEB185" s="327"/>
      <c r="VEC185" s="327"/>
      <c r="VED185" s="327"/>
      <c r="VEE185" s="327"/>
      <c r="VEF185" s="327"/>
      <c r="VEG185" s="327"/>
      <c r="VEH185" s="327"/>
      <c r="VEI185" s="327"/>
      <c r="VEJ185" s="327"/>
      <c r="VEK185" s="327"/>
      <c r="VEL185" s="327"/>
      <c r="VEM185" s="327"/>
      <c r="VEN185" s="327"/>
      <c r="VEO185" s="327"/>
      <c r="VEP185" s="327"/>
      <c r="VEQ185" s="327"/>
      <c r="VER185" s="327"/>
      <c r="VES185" s="327"/>
      <c r="VET185" s="327"/>
      <c r="VEU185" s="327"/>
      <c r="VEV185" s="327"/>
      <c r="VEW185" s="327"/>
      <c r="VEX185" s="327"/>
      <c r="VEY185" s="327"/>
      <c r="VEZ185" s="327"/>
      <c r="VFA185" s="327"/>
      <c r="VFB185" s="327"/>
      <c r="VFC185" s="327"/>
      <c r="VFD185" s="327"/>
      <c r="VFE185" s="327"/>
      <c r="VFF185" s="327"/>
      <c r="VFG185" s="327"/>
      <c r="VFH185" s="327"/>
      <c r="VFI185" s="327"/>
      <c r="VFJ185" s="327"/>
      <c r="VFK185" s="327"/>
      <c r="VFL185" s="327"/>
      <c r="VFM185" s="327"/>
      <c r="VFN185" s="327"/>
      <c r="VFO185" s="327"/>
      <c r="VFP185" s="327"/>
      <c r="VFQ185" s="327"/>
      <c r="VFR185" s="327"/>
      <c r="VFS185" s="327"/>
      <c r="VFT185" s="327"/>
      <c r="VFU185" s="327"/>
      <c r="VFV185" s="327"/>
      <c r="VFW185" s="327"/>
      <c r="VFX185" s="327"/>
      <c r="VFY185" s="327"/>
      <c r="VFZ185" s="327"/>
      <c r="VGA185" s="327"/>
      <c r="VGB185" s="327"/>
      <c r="VGC185" s="327"/>
      <c r="VGD185" s="327"/>
      <c r="VGE185" s="327"/>
      <c r="VGF185" s="327"/>
      <c r="VGG185" s="327"/>
      <c r="VGH185" s="327"/>
      <c r="VGI185" s="327"/>
      <c r="VGJ185" s="327"/>
      <c r="VGK185" s="327"/>
      <c r="VGL185" s="327"/>
      <c r="VGM185" s="327"/>
      <c r="VGN185" s="327"/>
      <c r="VGO185" s="327"/>
      <c r="VGP185" s="327"/>
      <c r="VGQ185" s="327"/>
      <c r="VGR185" s="327"/>
      <c r="VGS185" s="327"/>
      <c r="VGT185" s="327"/>
      <c r="VGU185" s="327"/>
      <c r="VGV185" s="327"/>
      <c r="VGW185" s="327"/>
      <c r="VGX185" s="327"/>
      <c r="VGY185" s="327"/>
      <c r="VGZ185" s="327"/>
      <c r="VHA185" s="327"/>
      <c r="VHB185" s="327"/>
      <c r="VHC185" s="327"/>
      <c r="VHD185" s="327"/>
      <c r="VHE185" s="327"/>
      <c r="VHF185" s="327"/>
      <c r="VHG185" s="327"/>
      <c r="VHH185" s="327"/>
      <c r="VHI185" s="327"/>
      <c r="VHJ185" s="327"/>
      <c r="VHK185" s="327"/>
      <c r="VHL185" s="327"/>
      <c r="VHM185" s="327"/>
      <c r="VHN185" s="327"/>
      <c r="VHO185" s="327"/>
      <c r="VHP185" s="327"/>
      <c r="VHQ185" s="327"/>
      <c r="VHR185" s="327"/>
      <c r="VHS185" s="327"/>
      <c r="VHT185" s="327"/>
      <c r="VHU185" s="327"/>
      <c r="VHV185" s="327"/>
      <c r="VHW185" s="327"/>
      <c r="VHX185" s="327"/>
      <c r="VHY185" s="327"/>
      <c r="VHZ185" s="327"/>
      <c r="VIA185" s="327"/>
      <c r="VIB185" s="327"/>
      <c r="VIC185" s="327"/>
      <c r="VID185" s="327"/>
      <c r="VIE185" s="327"/>
      <c r="VIF185" s="327"/>
      <c r="VIG185" s="327"/>
      <c r="VIH185" s="327"/>
      <c r="VII185" s="327"/>
      <c r="VIJ185" s="327"/>
      <c r="VIK185" s="327"/>
      <c r="VIL185" s="327"/>
      <c r="VIM185" s="327"/>
      <c r="VIN185" s="327"/>
      <c r="VIO185" s="327"/>
      <c r="VIP185" s="327"/>
      <c r="VIQ185" s="327"/>
      <c r="VIR185" s="327"/>
      <c r="VIS185" s="327"/>
      <c r="VIT185" s="327"/>
      <c r="VIU185" s="327"/>
      <c r="VIV185" s="327"/>
      <c r="VIW185" s="327"/>
      <c r="VIX185" s="327"/>
      <c r="VIY185" s="327"/>
      <c r="VIZ185" s="327"/>
      <c r="VJA185" s="327"/>
      <c r="VJB185" s="327"/>
      <c r="VJC185" s="327"/>
      <c r="VJD185" s="327"/>
      <c r="VJE185" s="327"/>
      <c r="VJF185" s="327"/>
      <c r="VJG185" s="327"/>
      <c r="VJH185" s="327"/>
      <c r="VJI185" s="327"/>
      <c r="VJJ185" s="327"/>
      <c r="VJK185" s="327"/>
      <c r="VJL185" s="327"/>
      <c r="VJM185" s="327"/>
      <c r="VJN185" s="327"/>
      <c r="VJO185" s="327"/>
      <c r="VJP185" s="327"/>
      <c r="VJQ185" s="327"/>
      <c r="VJR185" s="327"/>
      <c r="VJS185" s="327"/>
      <c r="VJT185" s="327"/>
      <c r="VJU185" s="327"/>
      <c r="VJV185" s="327"/>
      <c r="VJW185" s="327"/>
      <c r="VJX185" s="327"/>
      <c r="VJY185" s="327"/>
      <c r="VJZ185" s="327"/>
      <c r="VKA185" s="327"/>
      <c r="VKB185" s="327"/>
      <c r="VKC185" s="327"/>
      <c r="VKD185" s="327"/>
      <c r="VKE185" s="327"/>
      <c r="VKF185" s="327"/>
      <c r="VKG185" s="327"/>
      <c r="VKH185" s="327"/>
      <c r="VKI185" s="327"/>
      <c r="VKJ185" s="327"/>
      <c r="VKK185" s="327"/>
      <c r="VKL185" s="327"/>
      <c r="VKM185" s="327"/>
      <c r="VKN185" s="327"/>
      <c r="VKO185" s="327"/>
      <c r="VKP185" s="327"/>
      <c r="VKQ185" s="327"/>
      <c r="VKR185" s="327"/>
      <c r="VKS185" s="327"/>
      <c r="VKT185" s="327"/>
      <c r="VKU185" s="327"/>
      <c r="VKV185" s="327"/>
      <c r="VKW185" s="327"/>
      <c r="VKX185" s="327"/>
      <c r="VKY185" s="327"/>
      <c r="VKZ185" s="327"/>
      <c r="VLA185" s="327"/>
      <c r="VLB185" s="327"/>
      <c r="VLC185" s="327"/>
      <c r="VLD185" s="327"/>
      <c r="VLE185" s="327"/>
      <c r="VLF185" s="327"/>
      <c r="VLG185" s="327"/>
      <c r="VLH185" s="327"/>
      <c r="VLI185" s="327"/>
      <c r="VLJ185" s="327"/>
      <c r="VLK185" s="327"/>
      <c r="VLL185" s="327"/>
      <c r="VLM185" s="327"/>
      <c r="VLN185" s="327"/>
      <c r="VLO185" s="327"/>
      <c r="VLP185" s="327"/>
      <c r="VLQ185" s="327"/>
      <c r="VLR185" s="327"/>
      <c r="VLS185" s="327"/>
      <c r="VLT185" s="327"/>
      <c r="VLU185" s="327"/>
      <c r="VLV185" s="327"/>
      <c r="VLW185" s="327"/>
      <c r="VLX185" s="327"/>
      <c r="VLY185" s="327"/>
      <c r="VLZ185" s="327"/>
      <c r="VMA185" s="327"/>
      <c r="VMB185" s="327"/>
      <c r="VMC185" s="327"/>
      <c r="VMD185" s="327"/>
      <c r="VME185" s="327"/>
      <c r="VMF185" s="327"/>
      <c r="VMG185" s="327"/>
      <c r="VMH185" s="327"/>
      <c r="VMI185" s="327"/>
      <c r="VMJ185" s="327"/>
      <c r="VMK185" s="327"/>
      <c r="VML185" s="327"/>
      <c r="VMM185" s="327"/>
      <c r="VMN185" s="327"/>
      <c r="VMO185" s="327"/>
      <c r="VMP185" s="327"/>
      <c r="VMQ185" s="327"/>
      <c r="VMR185" s="327"/>
      <c r="VMS185" s="327"/>
      <c r="VMT185" s="327"/>
      <c r="VMU185" s="327"/>
      <c r="VMV185" s="327"/>
      <c r="VMW185" s="327"/>
      <c r="VMX185" s="327"/>
      <c r="VMY185" s="327"/>
      <c r="VMZ185" s="327"/>
      <c r="VNA185" s="327"/>
      <c r="VNB185" s="327"/>
      <c r="VNC185" s="327"/>
      <c r="VND185" s="327"/>
      <c r="VNE185" s="327"/>
      <c r="VNF185" s="327"/>
      <c r="VNG185" s="327"/>
      <c r="VNH185" s="327"/>
      <c r="VNI185" s="327"/>
      <c r="VNJ185" s="327"/>
      <c r="VNK185" s="327"/>
      <c r="VNL185" s="327"/>
      <c r="VNM185" s="327"/>
      <c r="VNN185" s="327"/>
      <c r="VNO185" s="327"/>
      <c r="VNP185" s="327"/>
      <c r="VNQ185" s="327"/>
      <c r="VNR185" s="327"/>
      <c r="VNS185" s="327"/>
      <c r="VNT185" s="327"/>
      <c r="VNU185" s="327"/>
      <c r="VNV185" s="327"/>
      <c r="VNW185" s="327"/>
      <c r="VNX185" s="327"/>
      <c r="VNY185" s="327"/>
      <c r="VNZ185" s="327"/>
      <c r="VOA185" s="327"/>
      <c r="VOB185" s="327"/>
      <c r="VOC185" s="327"/>
      <c r="VOD185" s="327"/>
      <c r="VOE185" s="327"/>
      <c r="VOF185" s="327"/>
      <c r="VOG185" s="327"/>
      <c r="VOH185" s="327"/>
      <c r="VOI185" s="327"/>
      <c r="VOJ185" s="327"/>
      <c r="VOK185" s="327"/>
      <c r="VOL185" s="327"/>
      <c r="VOM185" s="327"/>
      <c r="VON185" s="327"/>
      <c r="VOO185" s="327"/>
      <c r="VOP185" s="327"/>
      <c r="VOQ185" s="327"/>
      <c r="VOR185" s="327"/>
      <c r="VOS185" s="327"/>
      <c r="VOT185" s="327"/>
      <c r="VOU185" s="327"/>
      <c r="VOV185" s="327"/>
      <c r="VOW185" s="327"/>
      <c r="VOX185" s="327"/>
      <c r="VOY185" s="327"/>
      <c r="VOZ185" s="327"/>
      <c r="VPA185" s="327"/>
      <c r="VPB185" s="327"/>
      <c r="VPC185" s="327"/>
      <c r="VPD185" s="327"/>
      <c r="VPE185" s="327"/>
      <c r="VPF185" s="327"/>
      <c r="VPG185" s="327"/>
      <c r="VPH185" s="327"/>
      <c r="VPI185" s="327"/>
      <c r="VPJ185" s="327"/>
      <c r="VPK185" s="327"/>
      <c r="VPL185" s="327"/>
      <c r="VPM185" s="327"/>
      <c r="VPN185" s="327"/>
      <c r="VPO185" s="327"/>
      <c r="VPP185" s="327"/>
      <c r="VPQ185" s="327"/>
      <c r="VPR185" s="327"/>
      <c r="VPS185" s="327"/>
      <c r="VPT185" s="327"/>
      <c r="VPU185" s="327"/>
      <c r="VPV185" s="327"/>
      <c r="VPW185" s="327"/>
      <c r="VPX185" s="327"/>
      <c r="VPY185" s="327"/>
      <c r="VPZ185" s="327"/>
      <c r="VQA185" s="327"/>
      <c r="VQB185" s="327"/>
      <c r="VQC185" s="327"/>
      <c r="VQD185" s="327"/>
      <c r="VQE185" s="327"/>
      <c r="VQF185" s="327"/>
      <c r="VQG185" s="327"/>
      <c r="VQH185" s="327"/>
      <c r="VQI185" s="327"/>
      <c r="VQJ185" s="327"/>
      <c r="VQK185" s="327"/>
      <c r="VQL185" s="327"/>
      <c r="VQM185" s="327"/>
      <c r="VQN185" s="327"/>
      <c r="VQO185" s="327"/>
      <c r="VQP185" s="327"/>
      <c r="VQQ185" s="327"/>
      <c r="VQR185" s="327"/>
      <c r="VQS185" s="327"/>
      <c r="VQT185" s="327"/>
      <c r="VQU185" s="327"/>
      <c r="VQV185" s="327"/>
      <c r="VQW185" s="327"/>
      <c r="VQX185" s="327"/>
      <c r="VQY185" s="327"/>
      <c r="VQZ185" s="327"/>
      <c r="VRA185" s="327"/>
      <c r="VRB185" s="327"/>
      <c r="VRC185" s="327"/>
      <c r="VRD185" s="327"/>
      <c r="VRE185" s="327"/>
      <c r="VRF185" s="327"/>
      <c r="VRG185" s="327"/>
      <c r="VRH185" s="327"/>
      <c r="VRI185" s="327"/>
      <c r="VRJ185" s="327"/>
      <c r="VRK185" s="327"/>
      <c r="VRL185" s="327"/>
      <c r="VRM185" s="327"/>
      <c r="VRN185" s="327"/>
      <c r="VRO185" s="327"/>
      <c r="VRP185" s="327"/>
      <c r="VRQ185" s="327"/>
      <c r="VRR185" s="327"/>
      <c r="VRS185" s="327"/>
      <c r="VRT185" s="327"/>
      <c r="VRU185" s="327"/>
      <c r="VRV185" s="327"/>
      <c r="VRW185" s="327"/>
      <c r="VRX185" s="327"/>
      <c r="VRY185" s="327"/>
      <c r="VRZ185" s="327"/>
      <c r="VSA185" s="327"/>
      <c r="VSB185" s="327"/>
      <c r="VSC185" s="327"/>
      <c r="VSD185" s="327"/>
      <c r="VSE185" s="327"/>
      <c r="VSF185" s="327"/>
      <c r="VSG185" s="327"/>
      <c r="VSH185" s="327"/>
      <c r="VSI185" s="327"/>
      <c r="VSJ185" s="327"/>
      <c r="VSK185" s="327"/>
      <c r="VSL185" s="327"/>
      <c r="VSM185" s="327"/>
      <c r="VSN185" s="327"/>
      <c r="VSO185" s="327"/>
      <c r="VSP185" s="327"/>
      <c r="VSQ185" s="327"/>
      <c r="VSR185" s="327"/>
      <c r="VSS185" s="327"/>
      <c r="VST185" s="327"/>
      <c r="VSU185" s="327"/>
      <c r="VSV185" s="327"/>
      <c r="VSW185" s="327"/>
      <c r="VSX185" s="327"/>
      <c r="VSY185" s="327"/>
      <c r="VSZ185" s="327"/>
      <c r="VTA185" s="327"/>
      <c r="VTB185" s="327"/>
      <c r="VTC185" s="327"/>
      <c r="VTD185" s="327"/>
      <c r="VTE185" s="327"/>
      <c r="VTF185" s="327"/>
      <c r="VTG185" s="327"/>
      <c r="VTH185" s="327"/>
      <c r="VTI185" s="327"/>
      <c r="VTJ185" s="327"/>
      <c r="VTK185" s="327"/>
      <c r="VTL185" s="327"/>
      <c r="VTM185" s="327"/>
      <c r="VTN185" s="327"/>
      <c r="VTO185" s="327"/>
      <c r="VTP185" s="327"/>
      <c r="VTQ185" s="327"/>
      <c r="VTR185" s="327"/>
      <c r="VTS185" s="327"/>
      <c r="VTT185" s="327"/>
      <c r="VTU185" s="327"/>
      <c r="VTV185" s="327"/>
      <c r="VTW185" s="327"/>
      <c r="VTX185" s="327"/>
      <c r="VTY185" s="327"/>
      <c r="VTZ185" s="327"/>
      <c r="VUA185" s="327"/>
      <c r="VUB185" s="327"/>
      <c r="VUC185" s="327"/>
      <c r="VUD185" s="327"/>
      <c r="VUE185" s="327"/>
      <c r="VUF185" s="327"/>
      <c r="VUG185" s="327"/>
      <c r="VUH185" s="327"/>
      <c r="VUI185" s="327"/>
      <c r="VUJ185" s="327"/>
      <c r="VUK185" s="327"/>
      <c r="VUL185" s="327"/>
      <c r="VUM185" s="327"/>
      <c r="VUN185" s="327"/>
      <c r="VUO185" s="327"/>
      <c r="VUP185" s="327"/>
      <c r="VUQ185" s="327"/>
      <c r="VUR185" s="327"/>
      <c r="VUS185" s="327"/>
      <c r="VUT185" s="327"/>
      <c r="VUU185" s="327"/>
      <c r="VUV185" s="327"/>
      <c r="VUW185" s="327"/>
      <c r="VUX185" s="327"/>
      <c r="VUY185" s="327"/>
      <c r="VUZ185" s="327"/>
      <c r="VVA185" s="327"/>
      <c r="VVB185" s="327"/>
      <c r="VVC185" s="327"/>
      <c r="VVD185" s="327"/>
      <c r="VVE185" s="327"/>
      <c r="VVF185" s="327"/>
      <c r="VVG185" s="327"/>
      <c r="VVH185" s="327"/>
      <c r="VVI185" s="327"/>
      <c r="VVJ185" s="327"/>
      <c r="VVK185" s="327"/>
      <c r="VVL185" s="327"/>
      <c r="VVM185" s="327"/>
      <c r="VVN185" s="327"/>
      <c r="VVO185" s="327"/>
      <c r="VVP185" s="327"/>
      <c r="VVQ185" s="327"/>
      <c r="VVR185" s="327"/>
      <c r="VVS185" s="327"/>
      <c r="VVT185" s="327"/>
      <c r="VVU185" s="327"/>
      <c r="VVV185" s="327"/>
      <c r="VVW185" s="327"/>
      <c r="VVX185" s="327"/>
      <c r="VVY185" s="327"/>
      <c r="VVZ185" s="327"/>
      <c r="VWA185" s="327"/>
      <c r="VWB185" s="327"/>
      <c r="VWC185" s="327"/>
      <c r="VWD185" s="327"/>
      <c r="VWE185" s="327"/>
      <c r="VWF185" s="327"/>
      <c r="VWG185" s="327"/>
      <c r="VWH185" s="327"/>
      <c r="VWI185" s="327"/>
      <c r="VWJ185" s="327"/>
      <c r="VWK185" s="327"/>
      <c r="VWL185" s="327"/>
      <c r="VWM185" s="327"/>
      <c r="VWN185" s="327"/>
      <c r="VWO185" s="327"/>
      <c r="VWP185" s="327"/>
      <c r="VWQ185" s="327"/>
      <c r="VWR185" s="327"/>
      <c r="VWS185" s="327"/>
      <c r="VWT185" s="327"/>
      <c r="VWU185" s="327"/>
      <c r="VWV185" s="327"/>
      <c r="VWW185" s="327"/>
      <c r="VWX185" s="327"/>
      <c r="VWY185" s="327"/>
      <c r="VWZ185" s="327"/>
      <c r="VXA185" s="327"/>
      <c r="VXB185" s="327"/>
      <c r="VXC185" s="327"/>
      <c r="VXD185" s="327"/>
      <c r="VXE185" s="327"/>
      <c r="VXF185" s="327"/>
      <c r="VXG185" s="327"/>
      <c r="VXH185" s="327"/>
      <c r="VXI185" s="327"/>
      <c r="VXJ185" s="327"/>
      <c r="VXK185" s="327"/>
      <c r="VXL185" s="327"/>
      <c r="VXM185" s="327"/>
      <c r="VXN185" s="327"/>
      <c r="VXO185" s="327"/>
      <c r="VXP185" s="327"/>
      <c r="VXQ185" s="327"/>
      <c r="VXR185" s="327"/>
      <c r="VXS185" s="327"/>
      <c r="VXT185" s="327"/>
      <c r="VXU185" s="327"/>
      <c r="VXV185" s="327"/>
      <c r="VXW185" s="327"/>
      <c r="VXX185" s="327"/>
      <c r="VXY185" s="327"/>
      <c r="VXZ185" s="327"/>
      <c r="VYA185" s="327"/>
      <c r="VYB185" s="327"/>
      <c r="VYC185" s="327"/>
      <c r="VYD185" s="327"/>
      <c r="VYE185" s="327"/>
      <c r="VYF185" s="327"/>
      <c r="VYG185" s="327"/>
      <c r="VYH185" s="327"/>
      <c r="VYI185" s="327"/>
      <c r="VYJ185" s="327"/>
      <c r="VYK185" s="327"/>
      <c r="VYL185" s="327"/>
      <c r="VYM185" s="327"/>
      <c r="VYN185" s="327"/>
      <c r="VYO185" s="327"/>
      <c r="VYP185" s="327"/>
      <c r="VYQ185" s="327"/>
      <c r="VYR185" s="327"/>
      <c r="VYS185" s="327"/>
      <c r="VYT185" s="327"/>
      <c r="VYU185" s="327"/>
      <c r="VYV185" s="327"/>
      <c r="VYW185" s="327"/>
      <c r="VYX185" s="327"/>
      <c r="VYY185" s="327"/>
      <c r="VYZ185" s="327"/>
      <c r="VZA185" s="327"/>
      <c r="VZB185" s="327"/>
      <c r="VZC185" s="327"/>
      <c r="VZD185" s="327"/>
      <c r="VZE185" s="327"/>
      <c r="VZF185" s="327"/>
      <c r="VZG185" s="327"/>
      <c r="VZH185" s="327"/>
      <c r="VZI185" s="327"/>
      <c r="VZJ185" s="327"/>
      <c r="VZK185" s="327"/>
      <c r="VZL185" s="327"/>
      <c r="VZM185" s="327"/>
      <c r="VZN185" s="327"/>
      <c r="VZO185" s="327"/>
      <c r="VZP185" s="327"/>
      <c r="VZQ185" s="327"/>
      <c r="VZR185" s="327"/>
      <c r="VZS185" s="327"/>
      <c r="VZT185" s="327"/>
      <c r="VZU185" s="327"/>
      <c r="VZV185" s="327"/>
      <c r="VZW185" s="327"/>
      <c r="VZX185" s="327"/>
      <c r="VZY185" s="327"/>
      <c r="VZZ185" s="327"/>
      <c r="WAA185" s="327"/>
      <c r="WAB185" s="327"/>
      <c r="WAC185" s="327"/>
      <c r="WAD185" s="327"/>
      <c r="WAE185" s="327"/>
      <c r="WAF185" s="327"/>
      <c r="WAG185" s="327"/>
      <c r="WAH185" s="327"/>
      <c r="WAI185" s="327"/>
      <c r="WAJ185" s="327"/>
      <c r="WAK185" s="327"/>
      <c r="WAL185" s="327"/>
      <c r="WAM185" s="327"/>
      <c r="WAN185" s="327"/>
      <c r="WAO185" s="327"/>
      <c r="WAP185" s="327"/>
      <c r="WAQ185" s="327"/>
      <c r="WAR185" s="327"/>
      <c r="WAS185" s="327"/>
      <c r="WAT185" s="327"/>
      <c r="WAU185" s="327"/>
      <c r="WAV185" s="327"/>
      <c r="WAW185" s="327"/>
      <c r="WAX185" s="327"/>
      <c r="WAY185" s="327"/>
      <c r="WAZ185" s="327"/>
      <c r="WBA185" s="327"/>
      <c r="WBB185" s="327"/>
      <c r="WBC185" s="327"/>
      <c r="WBD185" s="327"/>
      <c r="WBE185" s="327"/>
      <c r="WBF185" s="327"/>
      <c r="WBG185" s="327"/>
      <c r="WBH185" s="327"/>
      <c r="WBI185" s="327"/>
      <c r="WBJ185" s="327"/>
      <c r="WBK185" s="327"/>
      <c r="WBL185" s="327"/>
      <c r="WBM185" s="327"/>
      <c r="WBN185" s="327"/>
      <c r="WBO185" s="327"/>
      <c r="WBP185" s="327"/>
      <c r="WBQ185" s="327"/>
      <c r="WBR185" s="327"/>
      <c r="WBS185" s="327"/>
      <c r="WBT185" s="327"/>
      <c r="WBU185" s="327"/>
      <c r="WBV185" s="327"/>
      <c r="WBW185" s="327"/>
      <c r="WBX185" s="327"/>
      <c r="WBY185" s="327"/>
      <c r="WBZ185" s="327"/>
      <c r="WCA185" s="327"/>
      <c r="WCB185" s="327"/>
      <c r="WCC185" s="327"/>
      <c r="WCD185" s="327"/>
      <c r="WCE185" s="327"/>
      <c r="WCF185" s="327"/>
      <c r="WCG185" s="327"/>
      <c r="WCH185" s="327"/>
      <c r="WCI185" s="327"/>
      <c r="WCJ185" s="327"/>
      <c r="WCK185" s="327"/>
      <c r="WCL185" s="327"/>
      <c r="WCM185" s="327"/>
      <c r="WCN185" s="327"/>
      <c r="WCO185" s="327"/>
      <c r="WCP185" s="327"/>
      <c r="WCQ185" s="327"/>
      <c r="WCR185" s="327"/>
      <c r="WCS185" s="327"/>
      <c r="WCT185" s="327"/>
      <c r="WCU185" s="327"/>
      <c r="WCV185" s="327"/>
      <c r="WCW185" s="327"/>
      <c r="WCX185" s="327"/>
      <c r="WCY185" s="327"/>
      <c r="WCZ185" s="327"/>
      <c r="WDA185" s="327"/>
      <c r="WDB185" s="327"/>
      <c r="WDC185" s="327"/>
      <c r="WDD185" s="327"/>
      <c r="WDE185" s="327"/>
      <c r="WDF185" s="327"/>
      <c r="WDG185" s="327"/>
      <c r="WDH185" s="327"/>
      <c r="WDI185" s="327"/>
      <c r="WDJ185" s="327"/>
      <c r="WDK185" s="327"/>
      <c r="WDL185" s="327"/>
      <c r="WDM185" s="327"/>
      <c r="WDN185" s="327"/>
      <c r="WDO185" s="327"/>
      <c r="WDP185" s="327"/>
      <c r="WDQ185" s="327"/>
      <c r="WDR185" s="327"/>
      <c r="WDS185" s="327"/>
      <c r="WDT185" s="327"/>
      <c r="WDU185" s="327"/>
      <c r="WDV185" s="327"/>
      <c r="WDW185" s="327"/>
      <c r="WDX185" s="327"/>
      <c r="WDY185" s="327"/>
      <c r="WDZ185" s="327"/>
      <c r="WEA185" s="327"/>
      <c r="WEB185" s="327"/>
      <c r="WEC185" s="327"/>
      <c r="WED185" s="327"/>
      <c r="WEE185" s="327"/>
      <c r="WEF185" s="327"/>
      <c r="WEG185" s="327"/>
      <c r="WEH185" s="327"/>
      <c r="WEI185" s="327"/>
      <c r="WEJ185" s="327"/>
      <c r="WEK185" s="327"/>
      <c r="WEL185" s="327"/>
      <c r="WEM185" s="327"/>
      <c r="WEN185" s="327"/>
      <c r="WEO185" s="327"/>
      <c r="WEP185" s="327"/>
      <c r="WEQ185" s="327"/>
      <c r="WER185" s="327"/>
      <c r="WES185" s="327"/>
      <c r="WET185" s="327"/>
      <c r="WEU185" s="327"/>
      <c r="WEV185" s="327"/>
      <c r="WEW185" s="327"/>
      <c r="WEX185" s="327"/>
      <c r="WEY185" s="327"/>
      <c r="WEZ185" s="327"/>
      <c r="WFA185" s="327"/>
      <c r="WFB185" s="327"/>
      <c r="WFC185" s="327"/>
      <c r="WFD185" s="327"/>
      <c r="WFE185" s="327"/>
      <c r="WFF185" s="327"/>
      <c r="WFG185" s="327"/>
      <c r="WFH185" s="327"/>
      <c r="WFI185" s="327"/>
      <c r="WFJ185" s="327"/>
      <c r="WFK185" s="327"/>
      <c r="WFL185" s="327"/>
      <c r="WFM185" s="327"/>
      <c r="WFN185" s="327"/>
      <c r="WFO185" s="327"/>
      <c r="WFP185" s="327"/>
      <c r="WFQ185" s="327"/>
      <c r="WFR185" s="327"/>
      <c r="WFS185" s="327"/>
      <c r="WFT185" s="327"/>
      <c r="WFU185" s="327"/>
      <c r="WFV185" s="327"/>
      <c r="WFW185" s="327"/>
      <c r="WFX185" s="327"/>
      <c r="WFY185" s="327"/>
      <c r="WFZ185" s="327"/>
      <c r="WGA185" s="327"/>
      <c r="WGB185" s="327"/>
      <c r="WGC185" s="327"/>
      <c r="WGD185" s="327"/>
      <c r="WGE185" s="327"/>
      <c r="WGF185" s="327"/>
      <c r="WGG185" s="327"/>
      <c r="WGH185" s="327"/>
      <c r="WGI185" s="327"/>
      <c r="WGJ185" s="327"/>
      <c r="WGK185" s="327"/>
      <c r="WGL185" s="327"/>
      <c r="WGM185" s="327"/>
      <c r="WGN185" s="327"/>
      <c r="WGO185" s="327"/>
      <c r="WGP185" s="327"/>
      <c r="WGQ185" s="327"/>
      <c r="WGR185" s="327"/>
      <c r="WGS185" s="327"/>
      <c r="WGT185" s="327"/>
      <c r="WGU185" s="327"/>
      <c r="WGV185" s="327"/>
      <c r="WGW185" s="327"/>
      <c r="WGX185" s="327"/>
      <c r="WGY185" s="327"/>
      <c r="WGZ185" s="327"/>
      <c r="WHA185" s="327"/>
      <c r="WHB185" s="327"/>
      <c r="WHC185" s="327"/>
      <c r="WHD185" s="327"/>
      <c r="WHE185" s="327"/>
      <c r="WHF185" s="327"/>
      <c r="WHG185" s="327"/>
      <c r="WHH185" s="327"/>
      <c r="WHI185" s="327"/>
      <c r="WHJ185" s="327"/>
      <c r="WHK185" s="327"/>
      <c r="WHL185" s="327"/>
      <c r="WHM185" s="327"/>
      <c r="WHN185" s="327"/>
      <c r="WHO185" s="327"/>
      <c r="WHP185" s="327"/>
      <c r="WHQ185" s="327"/>
      <c r="WHR185" s="327"/>
      <c r="WHS185" s="327"/>
      <c r="WHT185" s="327"/>
      <c r="WHU185" s="327"/>
      <c r="WHV185" s="327"/>
      <c r="WHW185" s="327"/>
      <c r="WHX185" s="327"/>
      <c r="WHY185" s="327"/>
      <c r="WHZ185" s="327"/>
      <c r="WIA185" s="327"/>
      <c r="WIB185" s="327"/>
      <c r="WIC185" s="327"/>
      <c r="WID185" s="327"/>
      <c r="WIE185" s="327"/>
      <c r="WIF185" s="327"/>
      <c r="WIG185" s="327"/>
      <c r="WIH185" s="327"/>
      <c r="WII185" s="327"/>
      <c r="WIJ185" s="327"/>
      <c r="WIK185" s="327"/>
      <c r="WIL185" s="327"/>
      <c r="WIM185" s="327"/>
      <c r="WIN185" s="327"/>
      <c r="WIO185" s="327"/>
      <c r="WIP185" s="327"/>
      <c r="WIQ185" s="327"/>
      <c r="WIR185" s="327"/>
      <c r="WIS185" s="327"/>
      <c r="WIT185" s="327"/>
      <c r="WIU185" s="327"/>
      <c r="WIV185" s="327"/>
      <c r="WIW185" s="327"/>
      <c r="WIX185" s="327"/>
      <c r="WIY185" s="327"/>
      <c r="WIZ185" s="327"/>
      <c r="WJA185" s="327"/>
      <c r="WJB185" s="327"/>
      <c r="WJC185" s="327"/>
      <c r="WJD185" s="327"/>
      <c r="WJE185" s="327"/>
      <c r="WJF185" s="327"/>
      <c r="WJG185" s="327"/>
      <c r="WJH185" s="327"/>
      <c r="WJI185" s="327"/>
      <c r="WJJ185" s="327"/>
      <c r="WJK185" s="327"/>
      <c r="WJL185" s="327"/>
      <c r="WJM185" s="327"/>
      <c r="WJN185" s="327"/>
      <c r="WJO185" s="327"/>
      <c r="WJP185" s="327"/>
      <c r="WJQ185" s="327"/>
      <c r="WJR185" s="327"/>
      <c r="WJS185" s="327"/>
      <c r="WJT185" s="327"/>
      <c r="WJU185" s="327"/>
      <c r="WJV185" s="327"/>
      <c r="WJW185" s="327"/>
      <c r="WJX185" s="327"/>
      <c r="WJY185" s="327"/>
      <c r="WJZ185" s="327"/>
      <c r="WKA185" s="327"/>
      <c r="WKB185" s="327"/>
      <c r="WKC185" s="327"/>
      <c r="WKD185" s="327"/>
      <c r="WKE185" s="327"/>
      <c r="WKF185" s="327"/>
      <c r="WKG185" s="327"/>
      <c r="WKH185" s="327"/>
      <c r="WKI185" s="327"/>
      <c r="WKJ185" s="327"/>
      <c r="WKK185" s="327"/>
      <c r="WKL185" s="327"/>
      <c r="WKM185" s="327"/>
      <c r="WKN185" s="327"/>
      <c r="WKO185" s="327"/>
      <c r="WKP185" s="327"/>
      <c r="WKQ185" s="327"/>
      <c r="WKR185" s="327"/>
      <c r="WKS185" s="327"/>
      <c r="WKT185" s="327"/>
      <c r="WKU185" s="327"/>
      <c r="WKV185" s="327"/>
      <c r="WKW185" s="327"/>
      <c r="WKX185" s="327"/>
      <c r="WKY185" s="327"/>
      <c r="WKZ185" s="327"/>
      <c r="WLA185" s="327"/>
      <c r="WLB185" s="327"/>
      <c r="WLC185" s="327"/>
      <c r="WLD185" s="327"/>
      <c r="WLE185" s="327"/>
      <c r="WLF185" s="327"/>
      <c r="WLG185" s="327"/>
      <c r="WLH185" s="327"/>
      <c r="WLI185" s="327"/>
      <c r="WLJ185" s="327"/>
      <c r="WLK185" s="327"/>
      <c r="WLL185" s="327"/>
      <c r="WLM185" s="327"/>
      <c r="WLN185" s="327"/>
      <c r="WLO185" s="327"/>
      <c r="WLP185" s="327"/>
      <c r="WLQ185" s="327"/>
      <c r="WLR185" s="327"/>
      <c r="WLS185" s="327"/>
      <c r="WLT185" s="327"/>
      <c r="WLU185" s="327"/>
      <c r="WLV185" s="327"/>
      <c r="WLW185" s="327"/>
      <c r="WLX185" s="327"/>
      <c r="WLY185" s="327"/>
      <c r="WLZ185" s="327"/>
      <c r="WMA185" s="327"/>
      <c r="WMB185" s="327"/>
      <c r="WMC185" s="327"/>
      <c r="WMD185" s="327"/>
      <c r="WME185" s="327"/>
      <c r="WMF185" s="327"/>
      <c r="WMG185" s="327"/>
      <c r="WMH185" s="327"/>
      <c r="WMI185" s="327"/>
      <c r="WMJ185" s="327"/>
      <c r="WMK185" s="327"/>
      <c r="WML185" s="327"/>
      <c r="WMM185" s="327"/>
      <c r="WMN185" s="327"/>
      <c r="WMO185" s="327"/>
      <c r="WMP185" s="327"/>
      <c r="WMQ185" s="327"/>
      <c r="WMR185" s="327"/>
      <c r="WMS185" s="327"/>
      <c r="WMT185" s="327"/>
      <c r="WMU185" s="327"/>
      <c r="WMV185" s="327"/>
      <c r="WMW185" s="327"/>
      <c r="WMX185" s="327"/>
      <c r="WMY185" s="327"/>
      <c r="WMZ185" s="327"/>
      <c r="WNA185" s="327"/>
      <c r="WNB185" s="327"/>
      <c r="WNC185" s="327"/>
      <c r="WND185" s="327"/>
      <c r="WNE185" s="327"/>
      <c r="WNF185" s="327"/>
      <c r="WNG185" s="327"/>
      <c r="WNH185" s="327"/>
      <c r="WNI185" s="327"/>
      <c r="WNJ185" s="327"/>
      <c r="WNK185" s="327"/>
      <c r="WNL185" s="327"/>
      <c r="WNM185" s="327"/>
      <c r="WNN185" s="327"/>
      <c r="WNO185" s="327"/>
      <c r="WNP185" s="327"/>
      <c r="WNQ185" s="327"/>
      <c r="WNR185" s="327"/>
      <c r="WNS185" s="327"/>
      <c r="WNT185" s="327"/>
      <c r="WNU185" s="327"/>
      <c r="WNV185" s="327"/>
      <c r="WNW185" s="327"/>
      <c r="WNX185" s="327"/>
      <c r="WNY185" s="327"/>
      <c r="WNZ185" s="327"/>
      <c r="WOA185" s="327"/>
      <c r="WOB185" s="327"/>
      <c r="WOC185" s="327"/>
      <c r="WOD185" s="327"/>
      <c r="WOE185" s="327"/>
      <c r="WOF185" s="327"/>
      <c r="WOG185" s="327"/>
      <c r="WOH185" s="327"/>
      <c r="WOI185" s="327"/>
      <c r="WOJ185" s="327"/>
      <c r="WOK185" s="327"/>
      <c r="WOL185" s="327"/>
      <c r="WOM185" s="327"/>
      <c r="WON185" s="327"/>
      <c r="WOO185" s="327"/>
      <c r="WOP185" s="327"/>
      <c r="WOQ185" s="327"/>
      <c r="WOR185" s="327"/>
      <c r="WOS185" s="327"/>
      <c r="WOT185" s="327"/>
      <c r="WOU185" s="327"/>
      <c r="WOV185" s="327"/>
      <c r="WOW185" s="327"/>
      <c r="WOX185" s="327"/>
      <c r="WOY185" s="327"/>
      <c r="WOZ185" s="327"/>
      <c r="WPA185" s="327"/>
      <c r="WPB185" s="327"/>
      <c r="WPC185" s="327"/>
      <c r="WPD185" s="327"/>
      <c r="WPE185" s="327"/>
      <c r="WPF185" s="327"/>
      <c r="WPG185" s="327"/>
      <c r="WPH185" s="327"/>
      <c r="WPI185" s="327"/>
      <c r="WPJ185" s="327"/>
      <c r="WPK185" s="327"/>
      <c r="WPL185" s="327"/>
      <c r="WPM185" s="327"/>
      <c r="WPN185" s="327"/>
      <c r="WPO185" s="327"/>
      <c r="WPP185" s="327"/>
      <c r="WPQ185" s="327"/>
      <c r="WPR185" s="327"/>
      <c r="WPS185" s="327"/>
      <c r="WPT185" s="327"/>
      <c r="WPU185" s="327"/>
      <c r="WPV185" s="327"/>
      <c r="WPW185" s="327"/>
      <c r="WPX185" s="327"/>
      <c r="WPY185" s="327"/>
      <c r="WPZ185" s="327"/>
      <c r="WQA185" s="327"/>
      <c r="WQB185" s="327"/>
      <c r="WQC185" s="327"/>
      <c r="WQD185" s="327"/>
      <c r="WQE185" s="327"/>
      <c r="WQF185" s="327"/>
      <c r="WQG185" s="327"/>
      <c r="WQH185" s="327"/>
      <c r="WQI185" s="327"/>
      <c r="WQJ185" s="327"/>
      <c r="WQK185" s="327"/>
      <c r="WQL185" s="327"/>
      <c r="WQM185" s="327"/>
      <c r="WQN185" s="327"/>
      <c r="WQO185" s="327"/>
      <c r="WQP185" s="327"/>
      <c r="WQQ185" s="327"/>
      <c r="WQR185" s="327"/>
      <c r="WQS185" s="327"/>
      <c r="WQT185" s="327"/>
      <c r="WQU185" s="327"/>
      <c r="WQV185" s="327"/>
      <c r="WQW185" s="327"/>
      <c r="WQX185" s="327"/>
      <c r="WQY185" s="327"/>
      <c r="WQZ185" s="327"/>
      <c r="WRA185" s="327"/>
      <c r="WRB185" s="327"/>
      <c r="WRC185" s="327"/>
      <c r="WRD185" s="327"/>
      <c r="WRE185" s="327"/>
      <c r="WRF185" s="327"/>
      <c r="WRG185" s="327"/>
      <c r="WRH185" s="327"/>
      <c r="WRI185" s="327"/>
      <c r="WRJ185" s="327"/>
      <c r="WRK185" s="327"/>
      <c r="WRL185" s="327"/>
      <c r="WRM185" s="327"/>
      <c r="WRN185" s="327"/>
      <c r="WRO185" s="327"/>
      <c r="WRP185" s="327"/>
      <c r="WRQ185" s="327"/>
      <c r="WRR185" s="327"/>
      <c r="WRS185" s="327"/>
      <c r="WRT185" s="327"/>
      <c r="WRU185" s="327"/>
      <c r="WRV185" s="327"/>
      <c r="WRW185" s="327"/>
      <c r="WRX185" s="327"/>
      <c r="WRY185" s="327"/>
      <c r="WRZ185" s="327"/>
      <c r="WSA185" s="327"/>
      <c r="WSB185" s="327"/>
      <c r="WSC185" s="327"/>
      <c r="WSD185" s="327"/>
      <c r="WSE185" s="327"/>
      <c r="WSF185" s="327"/>
      <c r="WSG185" s="327"/>
      <c r="WSH185" s="327"/>
      <c r="WSI185" s="327"/>
      <c r="WSJ185" s="327"/>
      <c r="WSK185" s="327"/>
      <c r="WSL185" s="327"/>
      <c r="WSM185" s="327"/>
      <c r="WSN185" s="327"/>
      <c r="WSO185" s="327"/>
      <c r="WSP185" s="327"/>
      <c r="WSQ185" s="327"/>
      <c r="WSR185" s="327"/>
      <c r="WSS185" s="327"/>
      <c r="WST185" s="327"/>
      <c r="WSU185" s="327"/>
      <c r="WSV185" s="327"/>
      <c r="WSW185" s="327"/>
      <c r="WSX185" s="327"/>
      <c r="WSY185" s="327"/>
      <c r="WSZ185" s="327"/>
      <c r="WTA185" s="327"/>
      <c r="WTB185" s="327"/>
      <c r="WTC185" s="327"/>
      <c r="WTD185" s="327"/>
      <c r="WTE185" s="327"/>
      <c r="WTF185" s="327"/>
      <c r="WTG185" s="327"/>
      <c r="WTH185" s="327"/>
      <c r="WTI185" s="327"/>
      <c r="WTJ185" s="327"/>
      <c r="WTK185" s="327"/>
      <c r="WTL185" s="327"/>
      <c r="WTM185" s="327"/>
      <c r="WTN185" s="327"/>
      <c r="WTO185" s="327"/>
      <c r="WTP185" s="327"/>
      <c r="WTQ185" s="327"/>
      <c r="WTR185" s="327"/>
      <c r="WTS185" s="327"/>
      <c r="WTT185" s="327"/>
      <c r="WTU185" s="327"/>
      <c r="WTV185" s="327"/>
      <c r="WTW185" s="327"/>
      <c r="WTX185" s="327"/>
      <c r="WTY185" s="327"/>
      <c r="WTZ185" s="327"/>
      <c r="WUA185" s="327"/>
      <c r="WUB185" s="327"/>
      <c r="WUC185" s="327"/>
      <c r="WUD185" s="327"/>
      <c r="WUE185" s="327"/>
      <c r="WUF185" s="327"/>
      <c r="WUG185" s="327"/>
      <c r="WUH185" s="327"/>
      <c r="WUI185" s="327"/>
      <c r="WUJ185" s="327"/>
      <c r="WUK185" s="327"/>
      <c r="WUL185" s="327"/>
      <c r="WUM185" s="327"/>
      <c r="WUN185" s="327"/>
      <c r="WUO185" s="327"/>
      <c r="WUP185" s="327"/>
      <c r="WUQ185" s="327"/>
      <c r="WUR185" s="327"/>
      <c r="WUS185" s="327"/>
      <c r="WUT185" s="327"/>
      <c r="WUU185" s="327"/>
      <c r="WUV185" s="327"/>
      <c r="WUW185" s="327"/>
      <c r="WUX185" s="327"/>
      <c r="WUY185" s="327"/>
      <c r="WUZ185" s="327"/>
      <c r="WVA185" s="327"/>
      <c r="WVB185" s="327"/>
      <c r="WVC185" s="327"/>
      <c r="WVD185" s="327"/>
      <c r="WVE185" s="327"/>
      <c r="WVF185" s="327"/>
      <c r="WVG185" s="327"/>
      <c r="WVH185" s="327"/>
      <c r="WVI185" s="327"/>
      <c r="WVJ185" s="327"/>
      <c r="WVK185" s="327"/>
      <c r="WVL185" s="327"/>
      <c r="WVM185" s="327"/>
      <c r="WVN185" s="327"/>
      <c r="WVO185" s="327"/>
      <c r="WVP185" s="327"/>
      <c r="WVQ185" s="327"/>
      <c r="WVR185" s="327"/>
      <c r="WVS185" s="327"/>
      <c r="WVT185" s="327"/>
      <c r="WVU185" s="327"/>
      <c r="WVV185" s="327"/>
      <c r="WVW185" s="327"/>
      <c r="WVX185" s="327"/>
      <c r="WVY185" s="327"/>
      <c r="WVZ185" s="327"/>
      <c r="WWA185" s="327"/>
      <c r="WWB185" s="327"/>
      <c r="WWC185" s="327"/>
      <c r="WWD185" s="327"/>
      <c r="WWE185" s="327"/>
      <c r="WWF185" s="327"/>
      <c r="WWG185" s="327"/>
      <c r="WWH185" s="327"/>
      <c r="WWI185" s="327"/>
      <c r="WWJ185" s="327"/>
      <c r="WWK185" s="327"/>
      <c r="WWL185" s="327"/>
      <c r="WWM185" s="327"/>
      <c r="WWN185" s="327"/>
      <c r="WWO185" s="327"/>
      <c r="WWP185" s="327"/>
      <c r="WWQ185" s="327"/>
      <c r="WWR185" s="327"/>
      <c r="WWS185" s="327"/>
      <c r="WWT185" s="327"/>
      <c r="WWU185" s="327"/>
      <c r="WWV185" s="327"/>
      <c r="WWW185" s="327"/>
      <c r="WWX185" s="327"/>
      <c r="WWY185" s="327"/>
      <c r="WWZ185" s="327"/>
      <c r="WXA185" s="327"/>
      <c r="WXB185" s="327"/>
      <c r="WXC185" s="327"/>
      <c r="WXD185" s="327"/>
      <c r="WXE185" s="327"/>
      <c r="WXF185" s="327"/>
      <c r="WXG185" s="327"/>
      <c r="WXH185" s="327"/>
      <c r="WXI185" s="327"/>
      <c r="WXJ185" s="327"/>
      <c r="WXK185" s="327"/>
      <c r="WXL185" s="327"/>
      <c r="WXM185" s="327"/>
      <c r="WXN185" s="327"/>
      <c r="WXO185" s="327"/>
      <c r="WXP185" s="327"/>
      <c r="WXQ185" s="327"/>
      <c r="WXR185" s="327"/>
      <c r="WXS185" s="327"/>
      <c r="WXT185" s="327"/>
      <c r="WXU185" s="327"/>
      <c r="WXV185" s="327"/>
      <c r="WXW185" s="327"/>
      <c r="WXX185" s="327"/>
      <c r="WXY185" s="327"/>
      <c r="WXZ185" s="327"/>
      <c r="WYA185" s="327"/>
      <c r="WYB185" s="327"/>
      <c r="WYC185" s="327"/>
      <c r="WYD185" s="327"/>
      <c r="WYE185" s="327"/>
      <c r="WYF185" s="327"/>
      <c r="WYG185" s="327"/>
      <c r="WYH185" s="327"/>
      <c r="WYI185" s="327"/>
      <c r="WYJ185" s="327"/>
      <c r="WYK185" s="327"/>
      <c r="WYL185" s="327"/>
      <c r="WYM185" s="327"/>
      <c r="WYN185" s="327"/>
      <c r="WYO185" s="327"/>
      <c r="WYP185" s="327"/>
      <c r="WYQ185" s="327"/>
      <c r="WYR185" s="327"/>
      <c r="WYS185" s="327"/>
      <c r="WYT185" s="327"/>
      <c r="WYU185" s="327"/>
      <c r="WYV185" s="327"/>
      <c r="WYW185" s="327"/>
      <c r="WYX185" s="327"/>
      <c r="WYY185" s="327"/>
      <c r="WYZ185" s="327"/>
      <c r="WZA185" s="327"/>
      <c r="WZB185" s="327"/>
      <c r="WZC185" s="327"/>
      <c r="WZD185" s="327"/>
      <c r="WZE185" s="327"/>
      <c r="WZF185" s="327"/>
      <c r="WZG185" s="327"/>
      <c r="WZH185" s="327"/>
      <c r="WZI185" s="327"/>
      <c r="WZJ185" s="327"/>
      <c r="WZK185" s="327"/>
      <c r="WZL185" s="327"/>
      <c r="WZM185" s="327"/>
      <c r="WZN185" s="327"/>
      <c r="WZO185" s="327"/>
      <c r="WZP185" s="327"/>
      <c r="WZQ185" s="327"/>
      <c r="WZR185" s="327"/>
      <c r="WZS185" s="327"/>
      <c r="WZT185" s="327"/>
      <c r="WZU185" s="327"/>
      <c r="WZV185" s="327"/>
      <c r="WZW185" s="327"/>
      <c r="WZX185" s="327"/>
      <c r="WZY185" s="327"/>
      <c r="WZZ185" s="327"/>
      <c r="XAA185" s="327"/>
      <c r="XAB185" s="327"/>
      <c r="XAC185" s="327"/>
      <c r="XAD185" s="327"/>
      <c r="XAE185" s="327"/>
      <c r="XAF185" s="327"/>
      <c r="XAG185" s="327"/>
      <c r="XAH185" s="327"/>
      <c r="XAI185" s="327"/>
      <c r="XAJ185" s="327"/>
      <c r="XAK185" s="327"/>
      <c r="XAL185" s="327"/>
      <c r="XAM185" s="327"/>
      <c r="XAN185" s="327"/>
      <c r="XAO185" s="327"/>
      <c r="XAP185" s="327"/>
      <c r="XAQ185" s="327"/>
      <c r="XAR185" s="327"/>
      <c r="XAS185" s="327"/>
      <c r="XAT185" s="327"/>
      <c r="XAU185" s="327"/>
      <c r="XAV185" s="327"/>
      <c r="XAW185" s="327"/>
      <c r="XAX185" s="327"/>
      <c r="XAY185" s="327"/>
      <c r="XAZ185" s="327"/>
      <c r="XBA185" s="327"/>
      <c r="XBB185" s="327"/>
      <c r="XBC185" s="327"/>
      <c r="XBD185" s="327"/>
      <c r="XBE185" s="327"/>
      <c r="XBF185" s="327"/>
      <c r="XBG185" s="327"/>
      <c r="XBH185" s="327"/>
      <c r="XBI185" s="327"/>
      <c r="XBJ185" s="327"/>
      <c r="XBK185" s="327"/>
      <c r="XBL185" s="327"/>
      <c r="XBM185" s="327"/>
      <c r="XBN185" s="327"/>
      <c r="XBO185" s="327"/>
      <c r="XBP185" s="327"/>
      <c r="XBQ185" s="327"/>
      <c r="XBR185" s="327"/>
      <c r="XBS185" s="327"/>
      <c r="XBT185" s="327"/>
      <c r="XBU185" s="327"/>
      <c r="XBV185" s="327"/>
      <c r="XBW185" s="327"/>
      <c r="XBX185" s="327"/>
      <c r="XBY185" s="327"/>
      <c r="XBZ185" s="327"/>
      <c r="XCA185" s="327"/>
      <c r="XCB185" s="327"/>
      <c r="XCC185" s="327"/>
      <c r="XCD185" s="327"/>
      <c r="XCE185" s="327"/>
      <c r="XCF185" s="327"/>
      <c r="XCG185" s="327"/>
      <c r="XCH185" s="327"/>
      <c r="XCI185" s="327"/>
      <c r="XCJ185" s="327"/>
      <c r="XCK185" s="327"/>
      <c r="XCL185" s="327"/>
      <c r="XCM185" s="327"/>
      <c r="XCN185" s="327"/>
      <c r="XCO185" s="327"/>
      <c r="XCP185" s="327"/>
      <c r="XCQ185" s="327"/>
      <c r="XCR185" s="327"/>
      <c r="XCS185" s="327"/>
      <c r="XCT185" s="327"/>
      <c r="XCU185" s="327"/>
      <c r="XCV185" s="327"/>
      <c r="XCW185" s="327"/>
      <c r="XCX185" s="327"/>
      <c r="XCY185" s="327"/>
      <c r="XCZ185" s="327"/>
      <c r="XDA185" s="327"/>
      <c r="XDB185" s="327"/>
      <c r="XDC185" s="327"/>
      <c r="XDD185" s="327"/>
      <c r="XDE185" s="327"/>
      <c r="XDF185" s="327"/>
      <c r="XDG185" s="327"/>
      <c r="XDH185" s="327"/>
      <c r="XDI185" s="327"/>
      <c r="XDJ185" s="327"/>
      <c r="XDK185" s="327"/>
      <c r="XDL185" s="327"/>
      <c r="XDM185" s="327"/>
      <c r="XDN185" s="327"/>
      <c r="XDO185" s="327"/>
      <c r="XDP185" s="327"/>
      <c r="XDQ185" s="327"/>
      <c r="XDR185" s="327"/>
      <c r="XDS185" s="327"/>
      <c r="XDT185" s="327"/>
      <c r="XDU185" s="327"/>
      <c r="XDV185" s="327"/>
      <c r="XDW185" s="327"/>
      <c r="XDX185" s="327"/>
      <c r="XDY185" s="327"/>
      <c r="XDZ185" s="327"/>
      <c r="XEA185" s="327"/>
      <c r="XEB185" s="327"/>
      <c r="XEC185" s="327"/>
      <c r="XED185" s="327"/>
      <c r="XEE185" s="327"/>
      <c r="XEF185" s="327"/>
      <c r="XEG185" s="327"/>
      <c r="XEH185" s="327"/>
      <c r="XEI185" s="327"/>
      <c r="XEJ185" s="327"/>
      <c r="XEK185" s="327"/>
      <c r="XEL185" s="327"/>
      <c r="XEM185" s="327"/>
      <c r="XEN185" s="327"/>
      <c r="XEO185" s="327"/>
      <c r="XEP185" s="327"/>
      <c r="XEQ185" s="327"/>
      <c r="XER185" s="327"/>
      <c r="XES185" s="327"/>
      <c r="XET185" s="327"/>
      <c r="XEU185" s="327"/>
      <c r="XEV185" s="327"/>
      <c r="XEW185" s="327"/>
      <c r="XEX185" s="327"/>
      <c r="XEY185" s="327"/>
      <c r="XEZ185" s="327"/>
      <c r="XFA185" s="327"/>
      <c r="XFB185" s="327"/>
      <c r="XFC185" s="327"/>
      <c r="XFD185" s="327"/>
    </row>
    <row r="186" spans="1:16384" s="120" customFormat="1" ht="76.5">
      <c r="A186" s="249"/>
      <c r="B186" s="252" t="s">
        <v>3785</v>
      </c>
      <c r="C186" s="106" t="s">
        <v>3549</v>
      </c>
      <c r="D186" s="106" t="s">
        <v>3549</v>
      </c>
      <c r="E186" s="170" t="s">
        <v>359</v>
      </c>
      <c r="F186" s="267" t="s">
        <v>462</v>
      </c>
      <c r="G186" s="184">
        <v>44281</v>
      </c>
      <c r="H186" s="184">
        <v>44295</v>
      </c>
      <c r="I186" s="184">
        <v>44239</v>
      </c>
      <c r="J186" s="184">
        <v>44232</v>
      </c>
      <c r="K186" s="170" t="s">
        <v>333</v>
      </c>
      <c r="L186" s="170" t="s">
        <v>1206</v>
      </c>
      <c r="M186" s="241" t="str">
        <f>VLOOKUP(D186,'PDM NB Portfolio Online'!F:U,16,0)</f>
        <v>Siyu SY5 Feng</v>
      </c>
      <c r="N186"/>
      <c r="O186"/>
      <c r="P186"/>
      <c r="Q186"/>
      <c r="R186"/>
      <c r="S186"/>
      <c r="T186"/>
      <c r="U186"/>
      <c r="V186"/>
      <c r="W186"/>
      <c r="X186"/>
      <c r="Y186"/>
      <c r="Z186"/>
      <c r="AA186"/>
      <c r="AB186"/>
      <c r="AC186"/>
      <c r="AD186"/>
      <c r="AE186"/>
      <c r="AF186"/>
      <c r="AG186"/>
      <c r="AH186"/>
      <c r="AI186"/>
      <c r="AJ186"/>
      <c r="AK186"/>
      <c r="AL186"/>
      <c r="AM186"/>
      <c r="AN186"/>
      <c r="AO186"/>
      <c r="AP186"/>
      <c r="AQ186"/>
      <c r="AR186"/>
      <c r="AS186" s="581" t="s">
        <v>1207</v>
      </c>
      <c r="AT186" s="68"/>
      <c r="AU186" s="223" t="s">
        <v>1183</v>
      </c>
      <c r="AV186" s="223" t="s">
        <v>2992</v>
      </c>
      <c r="AW186" s="223" t="s">
        <v>1199</v>
      </c>
      <c r="AX186" s="223" t="s">
        <v>2993</v>
      </c>
      <c r="AY186" s="223" t="s">
        <v>2994</v>
      </c>
      <c r="AZ186" s="223" t="s">
        <v>2995</v>
      </c>
      <c r="BA186" s="223" t="s">
        <v>2996</v>
      </c>
      <c r="BB186" s="223" t="s">
        <v>3434</v>
      </c>
      <c r="BC186" s="245" t="s">
        <v>1197</v>
      </c>
      <c r="BD186" s="245" t="s">
        <v>3805</v>
      </c>
      <c r="BE186" s="245" t="s">
        <v>3806</v>
      </c>
      <c r="BF186" s="634" t="s">
        <v>319</v>
      </c>
      <c r="BG186" s="618"/>
      <c r="BH186" s="583" t="s">
        <v>3795</v>
      </c>
      <c r="BI186" s="228" t="s">
        <v>3005</v>
      </c>
      <c r="BJ186" s="228" t="s">
        <v>3005</v>
      </c>
      <c r="BK186" s="228" t="s">
        <v>3006</v>
      </c>
      <c r="BL186" s="228" t="s">
        <v>3007</v>
      </c>
      <c r="BM186" s="228" t="s">
        <v>3008</v>
      </c>
      <c r="BN186" s="268" t="s">
        <v>3009</v>
      </c>
    </row>
    <row r="187" spans="1:16384" s="120" customFormat="1" ht="63.75">
      <c r="A187" s="249"/>
      <c r="B187" s="120" t="s">
        <v>3641</v>
      </c>
      <c r="C187" s="106" t="s">
        <v>3642</v>
      </c>
      <c r="D187" s="106" t="s">
        <v>3642</v>
      </c>
      <c r="E187" s="170" t="s">
        <v>359</v>
      </c>
      <c r="F187" s="239" t="s">
        <v>462</v>
      </c>
      <c r="G187" s="281">
        <v>44284</v>
      </c>
      <c r="H187" s="184">
        <v>44299</v>
      </c>
      <c r="I187" s="184">
        <v>44232</v>
      </c>
      <c r="J187" s="184">
        <v>44225</v>
      </c>
      <c r="K187" s="170" t="s">
        <v>333</v>
      </c>
      <c r="L187" s="170" t="s">
        <v>1206</v>
      </c>
      <c r="M187" s="241" t="str">
        <f>VLOOKUP(D187,'PDM NB Portfolio Online'!F:U,16,0)</f>
        <v>Cathy SQ1 Wan</v>
      </c>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s="581" t="s">
        <v>1207</v>
      </c>
      <c r="AU187" s="622" t="s">
        <v>1212</v>
      </c>
      <c r="AV187" s="223" t="s">
        <v>1183</v>
      </c>
      <c r="AW187" s="223" t="s">
        <v>2992</v>
      </c>
      <c r="AX187" s="223" t="s">
        <v>1199</v>
      </c>
      <c r="AY187" s="223" t="s">
        <v>2993</v>
      </c>
      <c r="AZ187" s="223" t="s">
        <v>2994</v>
      </c>
      <c r="BA187" s="223" t="s">
        <v>2995</v>
      </c>
      <c r="BB187" s="223" t="s">
        <v>2996</v>
      </c>
      <c r="BC187" s="223" t="s">
        <v>3434</v>
      </c>
      <c r="BD187" s="245" t="s">
        <v>3802</v>
      </c>
      <c r="BE187" s="625" t="s">
        <v>3803</v>
      </c>
      <c r="BF187" s="245" t="s">
        <v>320</v>
      </c>
      <c r="BG187" s="245" t="s">
        <v>319</v>
      </c>
      <c r="BH187" s="630" t="s">
        <v>1189</v>
      </c>
      <c r="BI187" s="583" t="s">
        <v>1187</v>
      </c>
      <c r="BJ187" s="228" t="s">
        <v>3005</v>
      </c>
      <c r="BK187" s="228" t="s">
        <v>3005</v>
      </c>
      <c r="BL187" s="228" t="s">
        <v>3006</v>
      </c>
      <c r="BM187" s="228" t="s">
        <v>3007</v>
      </c>
      <c r="BN187" s="228" t="s">
        <v>3008</v>
      </c>
      <c r="BO187" s="268" t="s">
        <v>3009</v>
      </c>
    </row>
    <row r="188" spans="1:16384" s="120" customFormat="1" ht="89.25">
      <c r="A188" s="249"/>
      <c r="B188" s="278" t="s">
        <v>3085</v>
      </c>
      <c r="C188" s="170" t="s">
        <v>3101</v>
      </c>
      <c r="D188" s="170" t="s">
        <v>3101</v>
      </c>
      <c r="E188" s="170" t="s">
        <v>359</v>
      </c>
      <c r="F188" s="170" t="s">
        <v>1082</v>
      </c>
      <c r="G188" s="184">
        <v>44316</v>
      </c>
      <c r="H188" s="184">
        <v>44330</v>
      </c>
      <c r="I188" s="184">
        <v>44274</v>
      </c>
      <c r="J188" s="184">
        <f>I188-7</f>
        <v>44267</v>
      </c>
      <c r="K188" s="170" t="s">
        <v>1083</v>
      </c>
      <c r="L188" s="170" t="s">
        <v>1211</v>
      </c>
      <c r="M188" s="241" t="str">
        <f>VLOOKUP(D188,'PDM NB Portfolio Online'!F:U,16,0)</f>
        <v>Vera Ye2 Bai</v>
      </c>
      <c r="N188"/>
      <c r="O188"/>
      <c r="P188"/>
      <c r="Q188"/>
      <c r="R188"/>
      <c r="S188"/>
      <c r="T188"/>
      <c r="U188"/>
      <c r="V188"/>
      <c r="W188"/>
      <c r="X188"/>
      <c r="Y188"/>
      <c r="Z188"/>
      <c r="AA188"/>
      <c r="AB188"/>
      <c r="AC188"/>
      <c r="AD188"/>
      <c r="AE188"/>
      <c r="AF188"/>
      <c r="AG188"/>
      <c r="AH188"/>
      <c r="AI188"/>
      <c r="AJ188"/>
      <c r="AK188"/>
      <c r="AL188"/>
      <c r="AM188"/>
      <c r="AN188"/>
      <c r="AO188"/>
      <c r="AP188"/>
      <c r="AQ188"/>
      <c r="AR188"/>
      <c r="AT188" s="609" t="s">
        <v>1207</v>
      </c>
      <c r="AW188" s="622" t="s">
        <v>1212</v>
      </c>
      <c r="AX188" s="223" t="s">
        <v>1183</v>
      </c>
      <c r="AY188" s="223" t="s">
        <v>2992</v>
      </c>
      <c r="AZ188" s="223" t="s">
        <v>1199</v>
      </c>
      <c r="BA188" s="223" t="s">
        <v>2993</v>
      </c>
      <c r="BB188" s="223" t="s">
        <v>2994</v>
      </c>
      <c r="BC188" s="223" t="s">
        <v>2995</v>
      </c>
      <c r="BD188" s="223" t="s">
        <v>2996</v>
      </c>
      <c r="BE188" s="626" t="s">
        <v>3434</v>
      </c>
      <c r="BH188" s="631" t="s">
        <v>3802</v>
      </c>
      <c r="BI188" s="245" t="s">
        <v>3803</v>
      </c>
      <c r="BJ188" s="245" t="s">
        <v>320</v>
      </c>
      <c r="BK188" s="245" t="s">
        <v>319</v>
      </c>
      <c r="BL188" s="583" t="s">
        <v>1189</v>
      </c>
      <c r="BM188" s="583" t="s">
        <v>1187</v>
      </c>
      <c r="BN188" s="228" t="s">
        <v>3005</v>
      </c>
      <c r="BO188" s="228" t="s">
        <v>3005</v>
      </c>
      <c r="BP188" s="228" t="s">
        <v>3006</v>
      </c>
      <c r="BQ188" s="228" t="s">
        <v>1202</v>
      </c>
      <c r="BR188" s="228" t="s">
        <v>3008</v>
      </c>
      <c r="BS188" s="268" t="s">
        <v>3009</v>
      </c>
    </row>
    <row r="189" spans="1:16384" ht="102">
      <c r="A189" s="135"/>
      <c r="B189" s="380" t="s">
        <v>3156</v>
      </c>
      <c r="C189" s="321" t="s">
        <v>3106</v>
      </c>
      <c r="D189" s="321" t="s">
        <v>3106</v>
      </c>
      <c r="E189" s="321" t="s">
        <v>359</v>
      </c>
      <c r="F189" s="321" t="s">
        <v>455</v>
      </c>
      <c r="G189" s="90">
        <v>44347</v>
      </c>
      <c r="H189" s="46" t="s">
        <v>552</v>
      </c>
      <c r="I189" s="90">
        <v>44305</v>
      </c>
      <c r="J189" s="46">
        <f t="shared" ref="J189:J190" si="3">I189-7</f>
        <v>44298</v>
      </c>
      <c r="K189" s="434" t="s">
        <v>1083</v>
      </c>
      <c r="L189" s="321" t="s">
        <v>1211</v>
      </c>
      <c r="M189" s="620" t="str">
        <f>VLOOKUP(D189,'PDM NB Portfolio Online'!F:U,16,0)</f>
        <v>Zeying ZY7 Song</v>
      </c>
      <c r="N189" s="68"/>
      <c r="O189" s="68"/>
      <c r="P189" s="68"/>
      <c r="W189" s="68"/>
      <c r="X189" s="68"/>
      <c r="Y189" s="68"/>
      <c r="Z189" s="68"/>
      <c r="AA189" s="68"/>
      <c r="AB189" s="68"/>
      <c r="AC189" s="68"/>
      <c r="AD189" s="68"/>
      <c r="AE189" s="68"/>
      <c r="AF189" s="68"/>
      <c r="AG189" s="68"/>
      <c r="AH189" s="68"/>
      <c r="AI189" s="68"/>
      <c r="AJ189" s="68"/>
      <c r="AK189" s="68"/>
      <c r="AL189" s="576"/>
      <c r="AM189" s="68"/>
      <c r="AN189" s="68"/>
      <c r="AO189" s="68"/>
      <c r="AP189" s="68"/>
      <c r="AQ189" s="68"/>
      <c r="AR189" s="68"/>
      <c r="AS189" s="120"/>
      <c r="AT189" s="120"/>
      <c r="AU189" s="122"/>
      <c r="AV189" s="122"/>
      <c r="AW189" s="122"/>
      <c r="AX189" s="122"/>
      <c r="AY189" s="122"/>
      <c r="AZ189" s="122"/>
      <c r="BA189" s="122"/>
      <c r="BB189" s="322" t="s">
        <v>3011</v>
      </c>
      <c r="BC189" s="322" t="s">
        <v>3011</v>
      </c>
      <c r="BD189" s="122"/>
      <c r="BE189" s="322" t="s">
        <v>3012</v>
      </c>
      <c r="BF189"/>
      <c r="BG189"/>
      <c r="BH189" s="322" t="s">
        <v>3013</v>
      </c>
      <c r="BI189" s="322" t="s">
        <v>3014</v>
      </c>
      <c r="BJ189" s="322" t="s">
        <v>3494</v>
      </c>
      <c r="BK189" s="322" t="s">
        <v>3493</v>
      </c>
      <c r="BL189" s="322" t="s">
        <v>3492</v>
      </c>
      <c r="BM189" s="322" t="s">
        <v>3491</v>
      </c>
      <c r="BN189" s="576" t="s">
        <v>3490</v>
      </c>
      <c r="BO189" s="576" t="s">
        <v>3489</v>
      </c>
      <c r="BP189" s="582" t="s">
        <v>3006</v>
      </c>
      <c r="BQ189" s="582" t="s">
        <v>3007</v>
      </c>
      <c r="BR189" s="582" t="s">
        <v>1186</v>
      </c>
      <c r="BS189" s="586" t="s">
        <v>3009</v>
      </c>
      <c r="BT189" s="68"/>
      <c r="BU189" s="68"/>
      <c r="BV189" s="68"/>
      <c r="BW189" s="68"/>
      <c r="BX189" s="68"/>
      <c r="BY189" s="68"/>
      <c r="BZ189" s="68"/>
      <c r="CA189" s="68"/>
      <c r="CB189" s="68"/>
      <c r="CC189" s="68"/>
      <c r="CD189" s="68"/>
      <c r="CE189" s="68"/>
      <c r="CF189" s="68"/>
      <c r="CG189" s="68"/>
      <c r="CH189" s="68"/>
      <c r="CI189" s="68"/>
      <c r="CJ189" s="68"/>
      <c r="CK189" s="68"/>
      <c r="CL189" s="68"/>
      <c r="CM189" s="68"/>
      <c r="CN189" s="68"/>
      <c r="CO189" s="68"/>
      <c r="CP189" s="68"/>
      <c r="CQ189" s="68"/>
      <c r="CR189" s="68"/>
      <c r="CS189" s="68"/>
      <c r="CT189" s="68"/>
      <c r="CU189" s="68"/>
      <c r="CV189" s="68"/>
      <c r="CW189" s="68"/>
      <c r="CX189" s="68"/>
      <c r="CY189" s="68"/>
      <c r="CZ189" s="68"/>
    </row>
    <row r="190" spans="1:16384" ht="102">
      <c r="A190" s="565"/>
      <c r="B190" s="252" t="s">
        <v>3646</v>
      </c>
      <c r="C190" s="170" t="s">
        <v>3112</v>
      </c>
      <c r="D190" s="170" t="s">
        <v>3112</v>
      </c>
      <c r="E190" s="170" t="s">
        <v>359</v>
      </c>
      <c r="F190" s="170" t="s">
        <v>455</v>
      </c>
      <c r="G190" s="90">
        <v>44347</v>
      </c>
      <c r="H190" s="184" t="s">
        <v>552</v>
      </c>
      <c r="I190" s="90">
        <v>44305</v>
      </c>
      <c r="J190" s="184">
        <f t="shared" si="3"/>
        <v>44298</v>
      </c>
      <c r="K190" s="290" t="s">
        <v>1083</v>
      </c>
      <c r="L190" s="170" t="s">
        <v>1211</v>
      </c>
      <c r="M190" s="400" t="str">
        <f>VLOOKUP(D190,'PDM NB Portfolio Online'!F:U,16,0)</f>
        <v>Peng Peng11 Zhang</v>
      </c>
      <c r="Y190" s="68"/>
      <c r="Z190" s="68"/>
      <c r="AA190" s="68"/>
      <c r="AB190" s="68"/>
      <c r="AC190" s="68"/>
      <c r="AD190" s="68"/>
      <c r="AE190" s="68"/>
      <c r="AF190" s="68"/>
      <c r="AG190" s="68"/>
      <c r="AH190" s="68"/>
      <c r="AI190" s="68"/>
      <c r="AJ190" s="68"/>
      <c r="AK190" s="68"/>
      <c r="AL190" s="576" t="s">
        <v>3019</v>
      </c>
      <c r="AM190" s="68"/>
      <c r="AN190" s="68"/>
      <c r="AO190" s="68"/>
      <c r="AP190" s="68"/>
      <c r="AQ190" s="68"/>
      <c r="AR190" s="68"/>
      <c r="AS190" s="120"/>
      <c r="AT190" s="120"/>
      <c r="AU190" s="120"/>
      <c r="AV190" s="120"/>
      <c r="AW190" s="120"/>
      <c r="AX190" s="120"/>
      <c r="AY190" s="120"/>
      <c r="AZ190" s="120"/>
      <c r="BA190" s="120"/>
      <c r="BB190" s="223" t="s">
        <v>3011</v>
      </c>
      <c r="BC190" s="223" t="s">
        <v>3011</v>
      </c>
      <c r="BD190" s="120"/>
      <c r="BF190"/>
      <c r="BG190"/>
      <c r="BH190" s="223" t="s">
        <v>3012</v>
      </c>
      <c r="BI190" s="223" t="s">
        <v>3013</v>
      </c>
      <c r="BJ190" s="223" t="s">
        <v>3014</v>
      </c>
      <c r="BK190" s="223" t="s">
        <v>3494</v>
      </c>
      <c r="BL190" s="223" t="s">
        <v>3493</v>
      </c>
      <c r="BM190" s="223" t="s">
        <v>3492</v>
      </c>
      <c r="BN190" s="223" t="s">
        <v>3491</v>
      </c>
      <c r="BO190" s="576" t="s">
        <v>3490</v>
      </c>
      <c r="BP190" s="576" t="s">
        <v>3489</v>
      </c>
      <c r="BQ190" s="582" t="s">
        <v>3006</v>
      </c>
      <c r="BR190" s="582" t="s">
        <v>1202</v>
      </c>
      <c r="BS190" s="582" t="s">
        <v>1186</v>
      </c>
      <c r="BT190" s="586" t="s">
        <v>3009</v>
      </c>
      <c r="BU190" s="68"/>
      <c r="BV190" s="68"/>
      <c r="BW190" s="68"/>
      <c r="BX190" s="68"/>
      <c r="BY190" s="68"/>
      <c r="BZ190" s="68"/>
      <c r="CA190" s="68"/>
      <c r="CB190" s="68"/>
      <c r="CC190" s="68"/>
      <c r="CD190" s="68"/>
      <c r="CE190" s="68"/>
      <c r="CF190" s="68"/>
      <c r="CG190" s="68"/>
      <c r="CH190" s="68"/>
      <c r="CI190" s="68"/>
      <c r="CJ190" s="68"/>
      <c r="CK190" s="68"/>
      <c r="CL190" s="68"/>
      <c r="CM190" s="68"/>
      <c r="CN190" s="68"/>
      <c r="CO190" s="68"/>
      <c r="CP190" s="68"/>
      <c r="CQ190" s="68"/>
      <c r="CR190" s="68"/>
      <c r="CS190" s="68"/>
      <c r="CT190" s="68"/>
      <c r="CU190" s="68"/>
      <c r="CV190" s="68"/>
      <c r="CW190" s="68"/>
      <c r="CX190" s="68"/>
      <c r="CY190" s="68"/>
      <c r="CZ190" s="68"/>
    </row>
    <row r="191" spans="1:16384" ht="102">
      <c r="A191" s="135"/>
      <c r="B191" s="278" t="s">
        <v>3157</v>
      </c>
      <c r="C191" s="52" t="s">
        <v>3107</v>
      </c>
      <c r="D191" s="52" t="s">
        <v>3107</v>
      </c>
      <c r="E191" s="170" t="s">
        <v>359</v>
      </c>
      <c r="F191" s="170" t="s">
        <v>455</v>
      </c>
      <c r="G191" s="90">
        <v>44347</v>
      </c>
      <c r="H191" s="46" t="s">
        <v>552</v>
      </c>
      <c r="I191" s="90">
        <v>44305</v>
      </c>
      <c r="J191" s="46">
        <f>I191-7</f>
        <v>44298</v>
      </c>
      <c r="K191" s="340" t="s">
        <v>1083</v>
      </c>
      <c r="L191" s="170" t="s">
        <v>1211</v>
      </c>
      <c r="M191" s="400" t="str">
        <f>VLOOKUP(D191,'PDM NB Portfolio Online'!F:U,16,0)</f>
        <v>Cathy SQ1 Wan</v>
      </c>
      <c r="N191" s="68"/>
      <c r="O191" s="68"/>
      <c r="P191" s="68"/>
      <c r="W191" s="68"/>
      <c r="X191" s="68"/>
      <c r="Y191" s="68"/>
      <c r="Z191" s="68"/>
      <c r="AA191" s="68"/>
      <c r="AB191" s="68"/>
      <c r="AC191" s="68"/>
      <c r="AD191" s="68"/>
      <c r="AE191" s="68"/>
      <c r="AF191" s="68"/>
      <c r="AG191" s="68"/>
      <c r="AH191" s="68"/>
      <c r="AI191" s="68"/>
      <c r="AJ191" s="68"/>
      <c r="AK191" s="68"/>
      <c r="AL191" s="576" t="s">
        <v>3019</v>
      </c>
      <c r="AM191" s="68"/>
      <c r="AN191" s="68"/>
      <c r="AO191" s="68"/>
      <c r="AP191" s="68"/>
      <c r="AQ191" s="68"/>
      <c r="AR191" s="68"/>
      <c r="AS191" s="120"/>
      <c r="AT191" s="120"/>
      <c r="AU191" s="120"/>
      <c r="AV191" s="120"/>
      <c r="AW191" s="120"/>
      <c r="AX191" s="120"/>
      <c r="AY191" s="120"/>
      <c r="AZ191" s="120"/>
      <c r="BA191" s="120"/>
      <c r="BB191" s="223" t="s">
        <v>3011</v>
      </c>
      <c r="BC191" s="223" t="s">
        <v>3011</v>
      </c>
      <c r="BD191" s="120"/>
      <c r="BF191"/>
      <c r="BG191"/>
      <c r="BH191" s="223" t="s">
        <v>3012</v>
      </c>
      <c r="BI191" s="576" t="s">
        <v>3013</v>
      </c>
      <c r="BJ191" s="223" t="s">
        <v>3014</v>
      </c>
      <c r="BK191" s="223" t="s">
        <v>3494</v>
      </c>
      <c r="BL191" s="223" t="s">
        <v>3493</v>
      </c>
      <c r="BM191" s="223" t="s">
        <v>3492</v>
      </c>
      <c r="BN191" s="223" t="s">
        <v>3491</v>
      </c>
      <c r="BO191" s="223" t="s">
        <v>3490</v>
      </c>
      <c r="BP191" s="223" t="s">
        <v>3489</v>
      </c>
      <c r="BQ191" s="582" t="s">
        <v>3006</v>
      </c>
      <c r="BR191" s="582" t="s">
        <v>3007</v>
      </c>
      <c r="BS191" s="582" t="s">
        <v>1186</v>
      </c>
      <c r="BT191" s="586" t="s">
        <v>3009</v>
      </c>
      <c r="BU191" s="68"/>
      <c r="BV191" s="68"/>
      <c r="BW191" s="68"/>
      <c r="BX191" s="68"/>
      <c r="BY191" s="68"/>
      <c r="BZ191" s="68"/>
      <c r="CA191" s="68"/>
      <c r="CB191" s="68"/>
      <c r="CC191" s="68"/>
      <c r="CD191" s="68"/>
      <c r="CE191" s="68"/>
      <c r="CF191" s="68"/>
      <c r="CG191" s="68"/>
      <c r="CH191" s="68"/>
      <c r="CI191" s="68"/>
      <c r="CJ191" s="68"/>
      <c r="CK191" s="68"/>
      <c r="CL191" s="68"/>
      <c r="CM191" s="68"/>
      <c r="CN191" s="68"/>
      <c r="CO191" s="68"/>
      <c r="CP191" s="68"/>
      <c r="CQ191" s="68"/>
      <c r="CR191" s="68"/>
      <c r="CS191" s="68"/>
      <c r="CT191" s="68"/>
      <c r="CU191" s="68"/>
      <c r="CV191" s="68"/>
      <c r="CW191" s="68"/>
      <c r="CX191" s="68"/>
      <c r="CY191" s="68"/>
      <c r="CZ191" s="68"/>
    </row>
    <row r="192" spans="1:16384" ht="102">
      <c r="A192" s="565"/>
      <c r="B192" s="252" t="s">
        <v>3647</v>
      </c>
      <c r="C192" s="52" t="s">
        <v>3113</v>
      </c>
      <c r="D192" s="52" t="s">
        <v>3113</v>
      </c>
      <c r="E192" s="170" t="s">
        <v>359</v>
      </c>
      <c r="F192" s="170" t="s">
        <v>455</v>
      </c>
      <c r="G192" s="90">
        <v>44347</v>
      </c>
      <c r="H192" s="46" t="s">
        <v>552</v>
      </c>
      <c r="I192" s="90">
        <v>44305</v>
      </c>
      <c r="J192" s="184">
        <f>I192-7</f>
        <v>44298</v>
      </c>
      <c r="K192" s="340" t="s">
        <v>1083</v>
      </c>
      <c r="L192" s="170" t="s">
        <v>1211</v>
      </c>
      <c r="M192" s="400" t="str">
        <f>VLOOKUP(D192,'PDM NB Portfolio Online'!F:U,16,0)</f>
        <v>Chuang Chuang1 Cui</v>
      </c>
      <c r="Y192" s="68"/>
      <c r="Z192" s="68"/>
      <c r="AA192" s="68"/>
      <c r="AB192" s="68"/>
      <c r="AC192" s="68"/>
      <c r="AD192" s="68"/>
      <c r="AE192" s="68"/>
      <c r="AF192" s="68"/>
      <c r="AG192" s="68"/>
      <c r="AH192" s="68"/>
      <c r="AI192" s="68"/>
      <c r="AJ192" s="68"/>
      <c r="AK192" s="68"/>
      <c r="AL192" s="576" t="s">
        <v>3019</v>
      </c>
      <c r="AM192" s="68"/>
      <c r="AN192" s="68"/>
      <c r="AO192" s="68"/>
      <c r="AP192" s="68"/>
      <c r="AQ192" s="68"/>
      <c r="AR192" s="68"/>
      <c r="AS192" s="120"/>
      <c r="AT192" s="120"/>
      <c r="AU192" s="120"/>
      <c r="AV192" s="120"/>
      <c r="AW192" s="120"/>
      <c r="AX192" s="120"/>
      <c r="AY192" s="120"/>
      <c r="AZ192" s="120"/>
      <c r="BA192" s="120"/>
      <c r="BB192" s="223" t="s">
        <v>3011</v>
      </c>
      <c r="BC192" s="223" t="s">
        <v>3011</v>
      </c>
      <c r="BD192" s="120"/>
      <c r="BF192"/>
      <c r="BG192"/>
      <c r="BH192" s="223" t="s">
        <v>3012</v>
      </c>
      <c r="BI192" s="584" t="s">
        <v>3013</v>
      </c>
      <c r="BJ192" s="584" t="s">
        <v>3014</v>
      </c>
      <c r="BK192" s="223" t="s">
        <v>3494</v>
      </c>
      <c r="BL192" s="223" t="s">
        <v>3493</v>
      </c>
      <c r="BM192" s="223" t="s">
        <v>3492</v>
      </c>
      <c r="BN192" s="223" t="s">
        <v>3491</v>
      </c>
      <c r="BO192" s="223" t="s">
        <v>3490</v>
      </c>
      <c r="BP192" s="223" t="s">
        <v>3489</v>
      </c>
      <c r="BQ192" s="582" t="s">
        <v>3006</v>
      </c>
      <c r="BR192" s="582" t="s">
        <v>1202</v>
      </c>
      <c r="BS192" s="582" t="s">
        <v>1186</v>
      </c>
      <c r="BT192" s="586" t="s">
        <v>3009</v>
      </c>
      <c r="BU192" s="68"/>
      <c r="BV192" s="68"/>
      <c r="BW192" s="68"/>
      <c r="BX192" s="68"/>
      <c r="BY192" s="68"/>
      <c r="BZ192" s="68"/>
      <c r="CA192" s="68"/>
      <c r="CB192" s="68"/>
      <c r="CC192" s="68"/>
      <c r="CD192" s="68"/>
      <c r="CE192" s="68"/>
      <c r="CF192" s="68"/>
      <c r="CG192" s="68"/>
      <c r="CH192" s="68"/>
      <c r="CI192" s="68"/>
      <c r="CJ192" s="68"/>
      <c r="CK192" s="68"/>
      <c r="CL192" s="68"/>
      <c r="CM192" s="68"/>
      <c r="CN192" s="68"/>
      <c r="CO192" s="68"/>
      <c r="CP192" s="68"/>
      <c r="CQ192" s="68"/>
      <c r="CR192" s="68"/>
      <c r="CS192" s="68"/>
      <c r="CT192" s="68"/>
      <c r="CU192" s="68"/>
      <c r="CV192" s="68"/>
      <c r="CW192" s="68"/>
      <c r="CX192" s="68"/>
      <c r="CY192" s="68"/>
      <c r="CZ192" s="68"/>
    </row>
    <row r="193" spans="1:104" ht="150" hidden="1">
      <c r="A193" s="566"/>
      <c r="B193" s="478" t="s">
        <v>3570</v>
      </c>
      <c r="C193" s="354" t="s">
        <v>3334</v>
      </c>
      <c r="D193" s="85" t="s">
        <v>3335</v>
      </c>
      <c r="E193" s="170" t="s">
        <v>330</v>
      </c>
      <c r="F193" s="106" t="s">
        <v>3278</v>
      </c>
      <c r="G193" s="46">
        <v>44354</v>
      </c>
      <c r="H193" s="444" t="s">
        <v>954</v>
      </c>
      <c r="I193" s="46">
        <v>44333</v>
      </c>
      <c r="J193" s="108">
        <v>44326</v>
      </c>
      <c r="K193" s="342" t="s">
        <v>1034</v>
      </c>
      <c r="L193" s="290" t="s">
        <v>1211</v>
      </c>
      <c r="M193" s="241" t="str">
        <f>VLOOKUP(D193,'PDM NB Portfolio Online'!F:U,16,0)</f>
        <v>Vera Ye2 Bai</v>
      </c>
      <c r="N193" s="68"/>
      <c r="O193" s="68"/>
      <c r="P193" s="68"/>
      <c r="Q193" s="68"/>
      <c r="R193" s="68"/>
      <c r="S193" s="68"/>
      <c r="T193" s="68"/>
      <c r="U193" s="68"/>
      <c r="V193" s="68"/>
      <c r="W193" s="68"/>
      <c r="X193" s="68"/>
      <c r="Y193" s="68"/>
      <c r="Z193" s="68"/>
      <c r="AA193" s="68"/>
      <c r="AB193" s="68"/>
      <c r="AC193" s="68"/>
      <c r="AD193" s="68"/>
      <c r="AE193" s="68"/>
      <c r="AF193" s="68"/>
      <c r="AG193" s="68"/>
      <c r="AH193" s="68"/>
      <c r="AI193" s="68"/>
      <c r="AJ193" s="68"/>
      <c r="AK193" s="68"/>
      <c r="AL193" s="68"/>
      <c r="AM193" s="68"/>
      <c r="AN193" s="68"/>
      <c r="AO193" s="576" t="s">
        <v>2991</v>
      </c>
      <c r="AP193" s="68"/>
      <c r="AQ193" s="68"/>
      <c r="AR193" s="68"/>
      <c r="AS193" s="120"/>
      <c r="AT193" s="120"/>
      <c r="AU193" s="120"/>
      <c r="AV193" s="120"/>
      <c r="AW193" s="120"/>
      <c r="AX193" s="120"/>
      <c r="AY193" s="120"/>
      <c r="AZ193" s="120"/>
      <c r="BA193" s="120"/>
      <c r="BB193" s="120"/>
      <c r="BC193" s="120"/>
      <c r="BD193" s="120"/>
      <c r="BE193" s="68"/>
      <c r="BF193"/>
      <c r="BG193"/>
      <c r="BH193" s="223" t="s">
        <v>1183</v>
      </c>
      <c r="BI193" s="223" t="s">
        <v>2992</v>
      </c>
      <c r="BJ193" s="223" t="s">
        <v>1199</v>
      </c>
      <c r="BK193" s="223" t="s">
        <v>2993</v>
      </c>
      <c r="BL193" s="223" t="s">
        <v>2994</v>
      </c>
      <c r="BM193" s="223" t="s">
        <v>3073</v>
      </c>
      <c r="BN193" s="230" t="s">
        <v>3578</v>
      </c>
      <c r="BO193" s="587" t="s">
        <v>3577</v>
      </c>
      <c r="BP193" s="587" t="s">
        <v>3576</v>
      </c>
      <c r="BQ193" s="587" t="s">
        <v>3575</v>
      </c>
      <c r="BR193" s="588" t="s">
        <v>3216</v>
      </c>
      <c r="BS193" s="589" t="s">
        <v>1184</v>
      </c>
      <c r="BT193" s="587" t="s">
        <v>1185</v>
      </c>
      <c r="BU193" s="587" t="s">
        <v>1188</v>
      </c>
      <c r="BV193" s="587" t="s">
        <v>1186</v>
      </c>
      <c r="BW193" s="587" t="s">
        <v>2085</v>
      </c>
      <c r="BX193" s="68"/>
      <c r="BY193" s="68"/>
      <c r="BZ193" s="68"/>
      <c r="CA193" s="68"/>
      <c r="CB193" s="68"/>
      <c r="CC193" s="68"/>
      <c r="CD193" s="68"/>
      <c r="CE193" s="68"/>
      <c r="CF193" s="68"/>
      <c r="CG193" s="68"/>
      <c r="CH193" s="68"/>
      <c r="CI193" s="68"/>
      <c r="CJ193" s="68"/>
      <c r="CK193" s="68"/>
      <c r="CL193" s="68"/>
      <c r="CM193" s="68"/>
      <c r="CN193" s="68"/>
      <c r="CO193" s="68"/>
      <c r="CP193" s="68"/>
      <c r="CQ193" s="68"/>
      <c r="CR193" s="68"/>
      <c r="CS193" s="68"/>
      <c r="CT193" s="68"/>
      <c r="CU193" s="68"/>
      <c r="CV193" s="68"/>
      <c r="CW193" s="68"/>
      <c r="CX193" s="68"/>
      <c r="CY193" s="68"/>
      <c r="CZ193" s="68"/>
    </row>
    <row r="194" spans="1:104" ht="102">
      <c r="A194" s="565"/>
      <c r="B194" s="278" t="s">
        <v>3158</v>
      </c>
      <c r="C194" s="52" t="s">
        <v>3108</v>
      </c>
      <c r="D194" s="52" t="s">
        <v>3108</v>
      </c>
      <c r="E194" s="170" t="s">
        <v>359</v>
      </c>
      <c r="F194" s="170" t="s">
        <v>455</v>
      </c>
      <c r="G194" s="90">
        <v>44362</v>
      </c>
      <c r="H194" s="46">
        <v>43966</v>
      </c>
      <c r="I194" s="90">
        <v>44320</v>
      </c>
      <c r="J194" s="184">
        <f>I194-7</f>
        <v>44313</v>
      </c>
      <c r="K194" s="340" t="s">
        <v>1083</v>
      </c>
      <c r="L194" s="170" t="s">
        <v>1211</v>
      </c>
      <c r="M194" s="400" t="str">
        <f>VLOOKUP(D194,'PDM NB Portfolio Online'!F:U,16,0)</f>
        <v>Vera Ye2 Bai</v>
      </c>
      <c r="Y194" s="68"/>
      <c r="Z194" s="68"/>
      <c r="AA194" s="68"/>
      <c r="AB194" s="68"/>
      <c r="AC194" s="68"/>
      <c r="AD194" s="68"/>
      <c r="AE194" s="68"/>
      <c r="AF194" s="68"/>
      <c r="AG194" s="68"/>
      <c r="AH194" s="68"/>
      <c r="AI194" s="68"/>
      <c r="AJ194" s="68"/>
      <c r="AK194" s="68"/>
      <c r="AL194" s="576" t="s">
        <v>3019</v>
      </c>
      <c r="AM194" s="68"/>
      <c r="AN194" s="68"/>
      <c r="AO194" s="68"/>
      <c r="AP194" s="120"/>
      <c r="AQ194" s="120"/>
      <c r="AR194" s="120"/>
      <c r="AS194" s="120"/>
      <c r="AT194" s="120"/>
      <c r="AU194" s="120"/>
      <c r="AV194" s="120"/>
      <c r="AW194" s="120"/>
      <c r="AX194" s="120"/>
      <c r="AY194" s="120"/>
      <c r="AZ194" s="120"/>
      <c r="BA194" s="120"/>
      <c r="BF194"/>
      <c r="BG194"/>
      <c r="BH194" s="576" t="s">
        <v>3011</v>
      </c>
      <c r="BI194" s="576" t="s">
        <v>3011</v>
      </c>
      <c r="BJ194" s="223" t="s">
        <v>3012</v>
      </c>
      <c r="BK194" s="223" t="s">
        <v>3013</v>
      </c>
      <c r="BL194" s="223" t="s">
        <v>3014</v>
      </c>
      <c r="BM194" s="223" t="s">
        <v>3494</v>
      </c>
      <c r="BN194" s="223" t="s">
        <v>3493</v>
      </c>
      <c r="BO194" s="223" t="s">
        <v>3492</v>
      </c>
      <c r="BP194" s="576" t="s">
        <v>3491</v>
      </c>
      <c r="BQ194" s="576" t="s">
        <v>3490</v>
      </c>
      <c r="BR194" s="576" t="s">
        <v>3489</v>
      </c>
      <c r="BS194" s="582" t="s">
        <v>3006</v>
      </c>
      <c r="BT194" s="582" t="s">
        <v>3007</v>
      </c>
      <c r="BU194" s="582" t="s">
        <v>1186</v>
      </c>
      <c r="BV194" s="586" t="s">
        <v>3009</v>
      </c>
      <c r="BW194" s="68"/>
      <c r="BX194" s="68"/>
      <c r="BY194" s="68"/>
      <c r="BZ194" s="68"/>
      <c r="CA194" s="68"/>
      <c r="CB194" s="68"/>
      <c r="CC194" s="68"/>
      <c r="CD194" s="68"/>
      <c r="CE194" s="68"/>
      <c r="CF194" s="68"/>
      <c r="CG194" s="68"/>
      <c r="CH194" s="68"/>
      <c r="CI194" s="68"/>
      <c r="CJ194" s="68"/>
      <c r="CK194" s="68"/>
      <c r="CL194" s="68"/>
      <c r="CM194" s="68"/>
      <c r="CN194" s="68"/>
      <c r="CO194" s="68"/>
      <c r="CP194" s="68"/>
      <c r="CQ194" s="68"/>
      <c r="CR194" s="68"/>
      <c r="CS194" s="68"/>
      <c r="CT194" s="68"/>
      <c r="CU194" s="68"/>
      <c r="CV194" s="68"/>
      <c r="CW194" s="68"/>
      <c r="CX194" s="68"/>
      <c r="CY194" s="68"/>
      <c r="CZ194" s="68"/>
    </row>
    <row r="195" spans="1:104" ht="102">
      <c r="A195" s="565"/>
      <c r="B195" s="61" t="s">
        <v>3159</v>
      </c>
      <c r="C195" s="52" t="s">
        <v>3109</v>
      </c>
      <c r="D195" s="52" t="s">
        <v>3109</v>
      </c>
      <c r="E195" s="52" t="s">
        <v>359</v>
      </c>
      <c r="F195" s="52" t="s">
        <v>455</v>
      </c>
      <c r="G195" s="90">
        <v>44362</v>
      </c>
      <c r="H195" s="46" t="s">
        <v>552</v>
      </c>
      <c r="I195" s="90">
        <v>44320</v>
      </c>
      <c r="J195" s="184">
        <f>I195-7</f>
        <v>44313</v>
      </c>
      <c r="K195" s="66" t="s">
        <v>1083</v>
      </c>
      <c r="L195" s="170" t="s">
        <v>1211</v>
      </c>
      <c r="M195" s="400" t="str">
        <f>VLOOKUP(D195,'PDM NB Portfolio Online'!F:U,16,0)</f>
        <v>Siyu SY5 Feng</v>
      </c>
      <c r="Y195" s="68"/>
      <c r="Z195" s="68"/>
      <c r="AA195" s="68"/>
      <c r="AB195" s="68"/>
      <c r="AC195" s="68"/>
      <c r="AD195" s="68"/>
      <c r="AE195" s="68"/>
      <c r="AF195" s="68"/>
      <c r="AG195" s="68"/>
      <c r="AH195" s="68"/>
      <c r="AI195" s="68"/>
      <c r="AJ195" s="68"/>
      <c r="AK195" s="68"/>
      <c r="AL195" s="576" t="s">
        <v>3019</v>
      </c>
      <c r="AM195" s="68"/>
      <c r="AN195" s="68"/>
      <c r="AO195" s="68"/>
      <c r="AP195" s="68"/>
      <c r="AQ195" s="68"/>
      <c r="AR195" s="68"/>
      <c r="AS195" s="120"/>
      <c r="AT195" s="120"/>
      <c r="AU195" s="120"/>
      <c r="AV195" s="120"/>
      <c r="AW195" s="120"/>
      <c r="AX195" s="120"/>
      <c r="AY195" s="120"/>
      <c r="AZ195" s="120"/>
      <c r="BA195" s="120"/>
      <c r="BF195"/>
      <c r="BG195"/>
      <c r="BH195" s="223" t="s">
        <v>3011</v>
      </c>
      <c r="BI195" s="223" t="s">
        <v>3011</v>
      </c>
      <c r="BJ195" s="223" t="s">
        <v>3012</v>
      </c>
      <c r="BK195" s="223" t="s">
        <v>3013</v>
      </c>
      <c r="BL195" s="223" t="s">
        <v>3014</v>
      </c>
      <c r="BM195" s="223" t="s">
        <v>3494</v>
      </c>
      <c r="BN195" s="223" t="s">
        <v>3493</v>
      </c>
      <c r="BO195" s="223" t="s">
        <v>3492</v>
      </c>
      <c r="BP195" s="223" t="s">
        <v>3491</v>
      </c>
      <c r="BQ195" s="576" t="s">
        <v>3490</v>
      </c>
      <c r="BR195" s="576" t="s">
        <v>3489</v>
      </c>
      <c r="BS195" s="582" t="s">
        <v>3006</v>
      </c>
      <c r="BT195" s="582" t="s">
        <v>3007</v>
      </c>
      <c r="BU195" s="582" t="s">
        <v>1186</v>
      </c>
      <c r="BV195" s="586" t="s">
        <v>3009</v>
      </c>
      <c r="BW195" s="68"/>
      <c r="BX195" s="68"/>
      <c r="BY195" s="68"/>
      <c r="BZ195" s="68"/>
      <c r="CA195" s="68"/>
      <c r="CB195" s="68"/>
      <c r="CC195" s="68"/>
      <c r="CD195" s="68"/>
      <c r="CE195" s="68"/>
      <c r="CF195" s="68"/>
      <c r="CG195" s="68"/>
      <c r="CH195" s="68"/>
      <c r="CI195" s="68"/>
      <c r="CJ195" s="68"/>
      <c r="CK195" s="68"/>
      <c r="CL195" s="68"/>
      <c r="CM195" s="68"/>
      <c r="CN195" s="68"/>
      <c r="CO195" s="68"/>
      <c r="CP195" s="68"/>
      <c r="CQ195" s="68"/>
      <c r="CR195" s="68"/>
      <c r="CS195" s="68"/>
      <c r="CT195" s="68"/>
      <c r="CU195" s="68"/>
      <c r="CV195" s="68"/>
      <c r="CW195" s="68"/>
      <c r="CX195" s="68"/>
      <c r="CY195" s="68"/>
      <c r="CZ195" s="68"/>
    </row>
    <row r="196" spans="1:104" ht="25.5">
      <c r="A196" s="565"/>
      <c r="B196" s="61" t="s">
        <v>3083</v>
      </c>
      <c r="C196" s="52" t="s">
        <v>3096</v>
      </c>
      <c r="D196" s="52" t="s">
        <v>3096</v>
      </c>
      <c r="E196" s="52" t="s">
        <v>359</v>
      </c>
      <c r="F196" s="85" t="s">
        <v>612</v>
      </c>
      <c r="G196" s="46">
        <v>44560</v>
      </c>
      <c r="H196" s="46" t="s">
        <v>552</v>
      </c>
      <c r="I196" s="46" t="s">
        <v>552</v>
      </c>
      <c r="J196" s="108" t="s">
        <v>552</v>
      </c>
      <c r="K196" s="52" t="s">
        <v>552</v>
      </c>
      <c r="L196" s="290" t="s">
        <v>1211</v>
      </c>
      <c r="M196" s="241" t="str">
        <f>VLOOKUP(D196,'PDM NB Portfolio Online'!F:U,16,0)</f>
        <v>Zeying ZY7 Song</v>
      </c>
      <c r="N196" s="68"/>
      <c r="O196" s="68"/>
      <c r="P196" s="68"/>
      <c r="Q196" s="68"/>
      <c r="R196" s="68"/>
      <c r="S196" s="68"/>
      <c r="T196" s="68"/>
      <c r="U196" s="68"/>
      <c r="V196" s="68"/>
      <c r="W196" s="68"/>
      <c r="X196" s="68"/>
      <c r="Y196" s="68"/>
      <c r="Z196" s="68"/>
      <c r="AA196" s="68"/>
      <c r="AB196" s="68"/>
      <c r="AC196" s="68"/>
      <c r="AD196" s="68"/>
      <c r="AE196" s="68"/>
      <c r="AF196" s="68"/>
      <c r="AG196" s="68"/>
      <c r="AH196" s="68"/>
      <c r="AI196" s="68"/>
      <c r="AJ196" s="68"/>
      <c r="AK196" s="68"/>
      <c r="AL196" s="68"/>
      <c r="AM196" s="68"/>
      <c r="AN196" s="68"/>
      <c r="AO196" s="576" t="s">
        <v>2991</v>
      </c>
      <c r="AP196" s="68"/>
      <c r="AQ196" s="68"/>
      <c r="AR196" s="576"/>
      <c r="AS196" s="223"/>
      <c r="AT196" s="223"/>
      <c r="AU196" s="223"/>
      <c r="AV196" s="223"/>
      <c r="AW196" s="170"/>
      <c r="AX196" s="170"/>
      <c r="AY196" s="106"/>
      <c r="AZ196" s="106"/>
      <c r="BA196" s="234"/>
      <c r="BB196" s="234"/>
      <c r="BC196" s="234"/>
      <c r="BD196" s="234"/>
      <c r="BE196" s="230"/>
      <c r="BF196"/>
      <c r="BG196"/>
      <c r="BH196" s="230"/>
      <c r="BI196" s="230"/>
      <c r="BJ196" s="230"/>
      <c r="BK196" s="120"/>
      <c r="BL196" s="120"/>
      <c r="BM196" s="68"/>
      <c r="BN196" s="68"/>
      <c r="BO196" s="68"/>
      <c r="BP196" s="68"/>
      <c r="BQ196" s="68"/>
      <c r="BR196" s="68"/>
      <c r="BS196" s="68"/>
      <c r="BT196" s="68"/>
      <c r="BU196" s="68"/>
      <c r="BV196" s="68"/>
      <c r="BW196" s="68"/>
      <c r="BX196" s="68"/>
      <c r="BY196" s="68"/>
      <c r="BZ196" s="68"/>
      <c r="CA196" s="68"/>
      <c r="CB196" s="68"/>
      <c r="CC196" s="68"/>
      <c r="CD196" s="68"/>
      <c r="CE196" s="68"/>
      <c r="CF196" s="68"/>
      <c r="CG196" s="68"/>
      <c r="CH196" s="68"/>
      <c r="CI196" s="68"/>
      <c r="CJ196" s="68"/>
      <c r="CK196" s="68"/>
      <c r="CL196" s="68"/>
      <c r="CM196" s="68"/>
      <c r="CN196" s="68"/>
      <c r="CO196" s="68"/>
      <c r="CP196" s="68"/>
      <c r="CQ196" s="68"/>
      <c r="CR196" s="68"/>
      <c r="CS196" s="68"/>
      <c r="CT196" s="68"/>
      <c r="CU196" s="68"/>
      <c r="CV196" s="68"/>
      <c r="CW196" s="68"/>
      <c r="CX196" s="68"/>
      <c r="CY196" s="68"/>
      <c r="CZ196" s="68"/>
    </row>
    <row r="197" spans="1:104" ht="30">
      <c r="A197" s="51"/>
      <c r="B197" s="569" t="s">
        <v>2725</v>
      </c>
      <c r="C197" s="312" t="s">
        <v>2670</v>
      </c>
      <c r="D197" s="312" t="s">
        <v>2670</v>
      </c>
      <c r="E197" s="312" t="s">
        <v>359</v>
      </c>
      <c r="F197" s="312" t="s">
        <v>462</v>
      </c>
      <c r="G197" s="314">
        <v>55152</v>
      </c>
      <c r="H197" s="523" t="s">
        <v>954</v>
      </c>
      <c r="I197" s="314">
        <v>44078</v>
      </c>
      <c r="J197" s="573">
        <f>I197-7</f>
        <v>44071</v>
      </c>
      <c r="K197" s="312" t="s">
        <v>349</v>
      </c>
      <c r="L197" s="569" t="s">
        <v>3289</v>
      </c>
      <c r="M197" s="315" t="str">
        <f>VLOOKUP(D197,'PDM NB Portfolio Online'!F:U,16,0)</f>
        <v>Chuang Chuang1 Cui</v>
      </c>
      <c r="N197" s="68"/>
      <c r="O197" s="68"/>
      <c r="P197" s="68"/>
      <c r="Q197" s="68"/>
      <c r="R197" s="68"/>
      <c r="S197" s="68"/>
      <c r="T197" s="68"/>
      <c r="U197" s="68"/>
      <c r="V197" s="51" t="s">
        <v>1210</v>
      </c>
      <c r="W197" s="51"/>
      <c r="X197" s="51"/>
      <c r="Y197" s="576"/>
      <c r="Z197" s="576"/>
      <c r="AA197" s="576"/>
      <c r="AB197" s="576"/>
      <c r="AC197" s="576"/>
      <c r="AD197" s="576"/>
      <c r="AE197" s="576"/>
      <c r="AF197" s="576"/>
      <c r="AG197" s="576"/>
      <c r="AH197" s="51"/>
      <c r="AI197" s="51"/>
      <c r="AJ197" s="68"/>
      <c r="AK197" s="68"/>
      <c r="AL197" s="68"/>
      <c r="AM197" s="68"/>
      <c r="AN197" s="68"/>
      <c r="AO197" s="68"/>
      <c r="AP197" s="68"/>
      <c r="AQ197" s="68"/>
      <c r="AR197" s="68"/>
      <c r="AS197" s="68"/>
      <c r="AT197" s="316"/>
      <c r="AU197" s="316"/>
      <c r="AV197" s="316"/>
      <c r="AW197" s="316"/>
      <c r="AX197" s="316"/>
      <c r="AY197" s="316"/>
      <c r="AZ197" s="316"/>
      <c r="BA197" s="316"/>
      <c r="BB197" s="316"/>
      <c r="BC197" s="316"/>
      <c r="BD197" s="316"/>
      <c r="BE197" s="316"/>
      <c r="BF197"/>
      <c r="BG197"/>
      <c r="BH197" s="585"/>
      <c r="BI197" s="585"/>
      <c r="BJ197" s="316"/>
      <c r="BK197" s="316"/>
      <c r="BL197" s="316"/>
      <c r="BM197" s="316"/>
      <c r="BN197" s="316"/>
      <c r="BO197" s="316"/>
      <c r="BP197" s="68"/>
      <c r="BQ197" s="68"/>
      <c r="BR197" s="68"/>
      <c r="BS197" s="68"/>
      <c r="BT197" s="68"/>
      <c r="BU197" s="68"/>
      <c r="BV197" s="68"/>
      <c r="BW197" s="68"/>
      <c r="BX197" s="68"/>
      <c r="BY197" s="68"/>
      <c r="BZ197" s="68"/>
      <c r="CA197" s="68"/>
      <c r="CB197" s="68"/>
      <c r="CC197" s="68"/>
      <c r="CD197" s="68"/>
      <c r="CE197" s="68"/>
      <c r="CF197" s="68"/>
      <c r="CG197" s="68"/>
      <c r="CH197" s="68"/>
      <c r="CI197" s="68"/>
      <c r="CJ197" s="68"/>
      <c r="CK197" s="68"/>
      <c r="CL197" s="68"/>
      <c r="CM197" s="68"/>
      <c r="CN197" s="68"/>
      <c r="CO197" s="68"/>
      <c r="CP197" s="68"/>
      <c r="CQ197" s="68"/>
      <c r="CR197" s="68"/>
      <c r="CS197" s="68"/>
      <c r="CT197" s="68"/>
      <c r="CU197" s="68"/>
      <c r="CV197" s="68"/>
      <c r="CW197" s="68"/>
      <c r="CX197" s="68"/>
      <c r="CY197" s="68"/>
      <c r="CZ197" s="68"/>
    </row>
    <row r="198" spans="1:104" s="120" customFormat="1" ht="30" hidden="1">
      <c r="A198" s="249"/>
      <c r="B198" s="473" t="s">
        <v>3572</v>
      </c>
      <c r="C198" s="481" t="s">
        <v>3329</v>
      </c>
      <c r="D198" s="106" t="s">
        <v>3330</v>
      </c>
      <c r="E198" s="170" t="s">
        <v>330</v>
      </c>
      <c r="F198" s="106" t="s">
        <v>3278</v>
      </c>
      <c r="G198" s="124">
        <v>44347</v>
      </c>
      <c r="H198" s="494" t="s">
        <v>954</v>
      </c>
      <c r="I198" s="124">
        <v>44326</v>
      </c>
      <c r="J198" s="124">
        <v>44319</v>
      </c>
      <c r="K198" s="278" t="s">
        <v>1034</v>
      </c>
      <c r="L198" s="170" t="s">
        <v>1211</v>
      </c>
      <c r="M198" s="241" t="str">
        <f>VLOOKUP(D198,'PDM NB Portfolio Online'!F:U,16,0)</f>
        <v>TBD</v>
      </c>
      <c r="N198"/>
      <c r="O198"/>
      <c r="P198"/>
      <c r="Q198"/>
      <c r="R198"/>
      <c r="S198"/>
      <c r="T198"/>
      <c r="U198"/>
      <c r="V198"/>
      <c r="W198"/>
      <c r="X198"/>
      <c r="Y198"/>
      <c r="Z198"/>
      <c r="AA198"/>
      <c r="AB198"/>
      <c r="AC198"/>
      <c r="AD198"/>
      <c r="AE198"/>
      <c r="AF198"/>
      <c r="AG198"/>
      <c r="AH198"/>
      <c r="AI198"/>
      <c r="AJ198"/>
      <c r="AK198"/>
      <c r="AL198"/>
      <c r="AM198"/>
      <c r="AN198"/>
    </row>
    <row r="199" spans="1:104" ht="30" hidden="1">
      <c r="A199" s="135"/>
      <c r="B199" s="568" t="s">
        <v>3573</v>
      </c>
      <c r="C199" s="571" t="s">
        <v>3332</v>
      </c>
      <c r="D199" s="313" t="s">
        <v>3333</v>
      </c>
      <c r="E199" s="312" t="s">
        <v>330</v>
      </c>
      <c r="F199" s="312" t="s">
        <v>3244</v>
      </c>
      <c r="G199" s="184">
        <v>44323</v>
      </c>
      <c r="H199" s="184" t="s">
        <v>954</v>
      </c>
      <c r="I199" s="378">
        <v>44285</v>
      </c>
      <c r="J199" s="409">
        <f>I199-7</f>
        <v>44278</v>
      </c>
      <c r="K199" s="321" t="s">
        <v>349</v>
      </c>
      <c r="L199" s="312" t="s">
        <v>1211</v>
      </c>
      <c r="M199" s="315" t="str">
        <f>VLOOKUP(D199,'PDM NB Portfolio Online'!F:U,16,0)</f>
        <v>TBD</v>
      </c>
      <c r="AP199" s="120"/>
      <c r="AQ199" s="316"/>
      <c r="AR199" s="316"/>
      <c r="AS199" s="316"/>
      <c r="AT199" s="316"/>
      <c r="AU199" s="316"/>
      <c r="AV199" s="316"/>
      <c r="AW199" s="316"/>
      <c r="AX199" s="316"/>
      <c r="AY199" s="316"/>
      <c r="AZ199" s="316"/>
      <c r="BA199" s="316"/>
      <c r="BB199" s="316"/>
      <c r="BC199" s="316"/>
      <c r="BD199" s="316"/>
      <c r="BE199" s="316"/>
      <c r="BF199"/>
      <c r="BG199"/>
      <c r="BH199" s="316"/>
      <c r="BI199" s="316"/>
      <c r="BJ199" s="316"/>
    </row>
    <row r="200" spans="1:104" s="120" customFormat="1" ht="30" hidden="1">
      <c r="A200" s="249"/>
      <c r="B200" s="473" t="s">
        <v>3339</v>
      </c>
      <c r="C200" s="425" t="s">
        <v>3327</v>
      </c>
      <c r="D200" s="106" t="s">
        <v>3338</v>
      </c>
      <c r="E200" s="170" t="s">
        <v>330</v>
      </c>
      <c r="F200" s="106" t="s">
        <v>3278</v>
      </c>
      <c r="G200" s="184">
        <v>44361</v>
      </c>
      <c r="H200" s="494" t="s">
        <v>954</v>
      </c>
      <c r="I200" s="184">
        <v>44333</v>
      </c>
      <c r="J200" s="184">
        <v>44326</v>
      </c>
      <c r="K200" s="278" t="s">
        <v>1034</v>
      </c>
      <c r="L200" s="170" t="s">
        <v>1211</v>
      </c>
      <c r="M200" s="241" t="str">
        <f>VLOOKUP(D200,'PDM NB Portfolio Online'!F:U,16,0)</f>
        <v>TBD</v>
      </c>
      <c r="N200"/>
      <c r="O200"/>
      <c r="P200"/>
      <c r="Q200"/>
      <c r="R200"/>
      <c r="S200"/>
      <c r="T200"/>
      <c r="U200"/>
      <c r="V200"/>
      <c r="W200"/>
      <c r="X200"/>
      <c r="Y200"/>
      <c r="Z200"/>
      <c r="AA200"/>
      <c r="AB200"/>
      <c r="AC200"/>
      <c r="AD200"/>
      <c r="AE200"/>
      <c r="AF200"/>
      <c r="AG200"/>
      <c r="AH200"/>
      <c r="AI200"/>
      <c r="AJ200"/>
      <c r="AK200"/>
      <c r="AL200"/>
      <c r="AM200"/>
      <c r="AN200"/>
      <c r="AO200"/>
      <c r="AP200"/>
      <c r="AS200" s="261"/>
      <c r="AT200" s="261"/>
      <c r="AU200" s="261"/>
      <c r="AV200" s="261"/>
      <c r="AW200" s="261"/>
      <c r="AX200" s="261"/>
      <c r="AY200" s="261"/>
      <c r="AZ200" s="261"/>
    </row>
    <row r="201" spans="1:104" s="120" customFormat="1" ht="30" hidden="1">
      <c r="A201" s="249"/>
      <c r="B201" s="473" t="s">
        <v>3574</v>
      </c>
      <c r="C201" s="481" t="s">
        <v>3340</v>
      </c>
      <c r="D201" s="106" t="s">
        <v>3341</v>
      </c>
      <c r="E201" s="170" t="s">
        <v>330</v>
      </c>
      <c r="F201" s="170" t="s">
        <v>3244</v>
      </c>
      <c r="G201" s="184">
        <v>44344</v>
      </c>
      <c r="H201" s="184" t="s">
        <v>954</v>
      </c>
      <c r="I201" s="184">
        <v>44323</v>
      </c>
      <c r="J201" s="409">
        <f>I201-7</f>
        <v>44316</v>
      </c>
      <c r="K201" s="321" t="s">
        <v>349</v>
      </c>
      <c r="L201" s="170" t="s">
        <v>1211</v>
      </c>
      <c r="M201" s="241" t="str">
        <f>VLOOKUP(D201,'PDM NB Portfolio Online'!F:U,16,0)</f>
        <v>TBD</v>
      </c>
      <c r="N201"/>
      <c r="O201"/>
      <c r="P201"/>
      <c r="Q201"/>
      <c r="R201"/>
      <c r="S201"/>
      <c r="T201"/>
      <c r="U201"/>
      <c r="V201"/>
      <c r="W201"/>
      <c r="X201"/>
      <c r="Y201"/>
      <c r="Z201"/>
      <c r="AA201"/>
      <c r="AB201"/>
      <c r="AC201"/>
      <c r="AD201"/>
      <c r="AE201"/>
      <c r="AF201"/>
      <c r="AG201"/>
      <c r="AH201"/>
      <c r="AI201"/>
      <c r="AJ201"/>
      <c r="AK201"/>
      <c r="AL201"/>
      <c r="AM201"/>
      <c r="AN201"/>
      <c r="AO201"/>
      <c r="AP201"/>
      <c r="AS201" s="261"/>
      <c r="AT201" s="261"/>
      <c r="AU201" s="261"/>
      <c r="AV201" s="261"/>
      <c r="AW201" s="261"/>
      <c r="AX201" s="261"/>
      <c r="AY201" s="261"/>
      <c r="AZ201" s="261"/>
    </row>
    <row r="202" spans="1:104" s="120" customFormat="1" ht="75">
      <c r="A202" s="510"/>
      <c r="B202" s="192" t="s">
        <v>3747</v>
      </c>
      <c r="C202" s="170" t="s">
        <v>3749</v>
      </c>
      <c r="D202" s="170" t="s">
        <v>3749</v>
      </c>
      <c r="E202" s="170" t="s">
        <v>359</v>
      </c>
      <c r="F202" s="120" t="s">
        <v>449</v>
      </c>
      <c r="G202" s="493">
        <v>44228</v>
      </c>
      <c r="H202" s="493">
        <v>44242</v>
      </c>
      <c r="I202" s="493">
        <v>44186</v>
      </c>
      <c r="J202" s="493">
        <v>44179</v>
      </c>
      <c r="K202" s="120" t="s">
        <v>1083</v>
      </c>
      <c r="L202" s="290" t="s">
        <v>1206</v>
      </c>
      <c r="M202" s="241" t="str">
        <f>VLOOKUP(D202,'PDM NB Portfolio Online'!F:U,16,0)</f>
        <v>Cathy SQ1 Wan</v>
      </c>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V202" s="120" t="s">
        <v>1204</v>
      </c>
      <c r="AW202" s="223" t="s">
        <v>3494</v>
      </c>
      <c r="AX202" s="223" t="s">
        <v>3789</v>
      </c>
      <c r="AY202" s="223" t="s">
        <v>3492</v>
      </c>
      <c r="AZ202" s="230" t="s">
        <v>3788</v>
      </c>
      <c r="BA202" s="234" t="s">
        <v>1184</v>
      </c>
      <c r="BB202" s="230" t="s">
        <v>1185</v>
      </c>
      <c r="BC202" s="230" t="s">
        <v>1202</v>
      </c>
      <c r="BD202" s="230" t="s">
        <v>1186</v>
      </c>
      <c r="BE202" s="230" t="s">
        <v>318</v>
      </c>
    </row>
    <row r="203" spans="1:104" ht="89.25">
      <c r="B203" s="61" t="s">
        <v>3086</v>
      </c>
      <c r="C203" s="170" t="s">
        <v>3102</v>
      </c>
      <c r="D203" s="170" t="s">
        <v>3102</v>
      </c>
      <c r="E203" s="170" t="s">
        <v>359</v>
      </c>
      <c r="F203" s="170" t="s">
        <v>455</v>
      </c>
      <c r="G203" s="46">
        <v>44316</v>
      </c>
      <c r="H203" s="184">
        <v>44330</v>
      </c>
      <c r="I203" s="46">
        <v>44274</v>
      </c>
      <c r="J203" s="46">
        <v>44267</v>
      </c>
      <c r="K203" s="66" t="s">
        <v>1083</v>
      </c>
      <c r="L203" s="170" t="s">
        <v>1211</v>
      </c>
      <c r="M203" s="241" t="str">
        <f>VLOOKUP(D203,'PDM NB Portfolio Online'!F:U,16,0)</f>
        <v>Chuang Chuang1 Cui</v>
      </c>
      <c r="AW203" s="622" t="s">
        <v>1212</v>
      </c>
      <c r="AX203" s="223" t="s">
        <v>1183</v>
      </c>
      <c r="AY203" s="223" t="s">
        <v>2992</v>
      </c>
      <c r="AZ203" s="223" t="s">
        <v>1199</v>
      </c>
      <c r="BA203" s="223" t="s">
        <v>2993</v>
      </c>
      <c r="BB203" s="223" t="s">
        <v>2994</v>
      </c>
      <c r="BC203" s="223" t="s">
        <v>2995</v>
      </c>
      <c r="BD203" s="223" t="s">
        <v>2996</v>
      </c>
      <c r="BE203" s="626" t="s">
        <v>3434</v>
      </c>
      <c r="BH203" s="631" t="s">
        <v>3802</v>
      </c>
      <c r="BI203" s="245" t="s">
        <v>3803</v>
      </c>
      <c r="BJ203" s="245" t="s">
        <v>320</v>
      </c>
      <c r="BK203" s="245" t="s">
        <v>319</v>
      </c>
      <c r="BL203" s="583" t="s">
        <v>1189</v>
      </c>
      <c r="BM203" s="583" t="s">
        <v>1187</v>
      </c>
      <c r="BN203" s="228" t="s">
        <v>3005</v>
      </c>
      <c r="BO203" s="228" t="s">
        <v>3005</v>
      </c>
      <c r="BP203" s="228" t="s">
        <v>3006</v>
      </c>
      <c r="BQ203" s="228" t="s">
        <v>1202</v>
      </c>
      <c r="BR203" s="228" t="s">
        <v>3008</v>
      </c>
      <c r="BS203" s="268" t="s">
        <v>3009</v>
      </c>
    </row>
    <row r="204" spans="1:104" ht="89.25">
      <c r="B204" s="61" t="s">
        <v>3088</v>
      </c>
      <c r="C204" s="170" t="s">
        <v>3104</v>
      </c>
      <c r="D204" s="170" t="s">
        <v>3104</v>
      </c>
      <c r="E204" s="170" t="s">
        <v>359</v>
      </c>
      <c r="F204" s="170" t="s">
        <v>455</v>
      </c>
      <c r="G204" s="46">
        <v>44316</v>
      </c>
      <c r="H204" s="184">
        <v>44330</v>
      </c>
      <c r="I204" s="46">
        <v>44274</v>
      </c>
      <c r="J204" s="46">
        <v>44267</v>
      </c>
      <c r="K204" s="66" t="s">
        <v>1083</v>
      </c>
      <c r="L204" s="170" t="s">
        <v>1211</v>
      </c>
      <c r="M204" s="241" t="str">
        <f>VLOOKUP(D204,'PDM NB Portfolio Online'!F:U,16,0)</f>
        <v>Guangsheng GS5 Xu</v>
      </c>
      <c r="AW204" s="622" t="s">
        <v>1212</v>
      </c>
      <c r="AX204" s="223" t="s">
        <v>1183</v>
      </c>
      <c r="AY204" s="223" t="s">
        <v>2992</v>
      </c>
      <c r="AZ204" s="223" t="s">
        <v>1199</v>
      </c>
      <c r="BA204" s="223" t="s">
        <v>2993</v>
      </c>
      <c r="BB204" s="223" t="s">
        <v>2994</v>
      </c>
      <c r="BC204" s="223" t="s">
        <v>2995</v>
      </c>
      <c r="BD204" s="223" t="s">
        <v>2996</v>
      </c>
      <c r="BE204" s="626" t="s">
        <v>3434</v>
      </c>
      <c r="BH204" s="631" t="s">
        <v>3802</v>
      </c>
      <c r="BI204" s="245" t="s">
        <v>3803</v>
      </c>
      <c r="BJ204" s="245" t="s">
        <v>320</v>
      </c>
      <c r="BK204" s="245" t="s">
        <v>319</v>
      </c>
      <c r="BL204" s="583" t="s">
        <v>1189</v>
      </c>
      <c r="BM204" s="583" t="s">
        <v>1187</v>
      </c>
      <c r="BN204" s="228" t="s">
        <v>3005</v>
      </c>
      <c r="BO204" s="228" t="s">
        <v>3005</v>
      </c>
      <c r="BP204" s="228" t="s">
        <v>3006</v>
      </c>
      <c r="BQ204" s="228" t="s">
        <v>1202</v>
      </c>
      <c r="BR204" s="228" t="s">
        <v>3008</v>
      </c>
      <c r="BS204" s="268" t="s">
        <v>3009</v>
      </c>
    </row>
    <row r="205" spans="1:104" ht="89.25">
      <c r="B205" s="61" t="s">
        <v>3649</v>
      </c>
      <c r="C205" s="52" t="s">
        <v>3110</v>
      </c>
      <c r="D205" s="52" t="s">
        <v>3110</v>
      </c>
      <c r="E205" s="170" t="s">
        <v>359</v>
      </c>
      <c r="F205" s="372" t="s">
        <v>455</v>
      </c>
      <c r="G205" s="46">
        <v>44316</v>
      </c>
      <c r="H205" s="184">
        <v>44330</v>
      </c>
      <c r="I205" s="46">
        <v>44274</v>
      </c>
      <c r="J205" s="108">
        <v>44267</v>
      </c>
      <c r="K205" s="66" t="s">
        <v>1083</v>
      </c>
      <c r="L205" s="170" t="s">
        <v>1211</v>
      </c>
      <c r="M205" s="241" t="str">
        <f>VLOOKUP(D205,'PDM NB Portfolio Online'!F:U,16,0)</f>
        <v>Siyu SY5 Feng</v>
      </c>
      <c r="AW205" s="622" t="s">
        <v>1212</v>
      </c>
      <c r="AX205" s="223" t="s">
        <v>1183</v>
      </c>
      <c r="AY205" s="223" t="s">
        <v>2992</v>
      </c>
      <c r="AZ205" s="223" t="s">
        <v>1199</v>
      </c>
      <c r="BA205" s="223" t="s">
        <v>2993</v>
      </c>
      <c r="BB205" s="223" t="s">
        <v>2994</v>
      </c>
      <c r="BC205" s="223" t="s">
        <v>2995</v>
      </c>
      <c r="BD205" s="223" t="s">
        <v>2996</v>
      </c>
      <c r="BE205" s="626" t="s">
        <v>3434</v>
      </c>
      <c r="BH205" s="631" t="s">
        <v>3802</v>
      </c>
      <c r="BI205" s="245" t="s">
        <v>3803</v>
      </c>
      <c r="BJ205" s="245" t="s">
        <v>320</v>
      </c>
      <c r="BK205" s="245" t="s">
        <v>319</v>
      </c>
      <c r="BL205" s="583" t="s">
        <v>1189</v>
      </c>
      <c r="BM205" s="583" t="s">
        <v>1187</v>
      </c>
      <c r="BN205" s="228" t="s">
        <v>3005</v>
      </c>
      <c r="BO205" s="228" t="s">
        <v>3005</v>
      </c>
      <c r="BP205" s="228" t="s">
        <v>3006</v>
      </c>
      <c r="BQ205" s="228" t="s">
        <v>1202</v>
      </c>
      <c r="BR205" s="228" t="s">
        <v>3008</v>
      </c>
      <c r="BS205" s="268" t="s">
        <v>3009</v>
      </c>
    </row>
    <row r="206" spans="1:104" ht="51">
      <c r="B206" s="61" t="s">
        <v>3365</v>
      </c>
      <c r="C206" s="61" t="s">
        <v>3368</v>
      </c>
      <c r="D206" s="61" t="s">
        <v>3368</v>
      </c>
      <c r="E206" s="61" t="s">
        <v>359</v>
      </c>
      <c r="F206" s="61" t="s">
        <v>559</v>
      </c>
      <c r="G206" s="46">
        <v>44305</v>
      </c>
      <c r="H206" s="46" t="s">
        <v>954</v>
      </c>
      <c r="I206" s="46">
        <v>44263</v>
      </c>
      <c r="J206" s="108">
        <v>44256</v>
      </c>
      <c r="K206" s="278" t="s">
        <v>1034</v>
      </c>
      <c r="L206" s="170" t="s">
        <v>1211</v>
      </c>
      <c r="M206" s="241" t="str">
        <f>VLOOKUP(D206,'PDM NB Portfolio Online'!F:U,16,0)</f>
        <v>Cathy SQ1 Wan</v>
      </c>
      <c r="AW206" s="622" t="s">
        <v>1212</v>
      </c>
      <c r="AX206" s="617" t="s">
        <v>2992</v>
      </c>
      <c r="AY206" s="617" t="s">
        <v>1199</v>
      </c>
      <c r="AZ206" s="617" t="s">
        <v>2993</v>
      </c>
      <c r="BA206" s="617" t="s">
        <v>2994</v>
      </c>
      <c r="BB206" s="617" t="s">
        <v>2995</v>
      </c>
      <c r="BC206" s="617" t="s">
        <v>2996</v>
      </c>
      <c r="BD206" s="617" t="s">
        <v>3434</v>
      </c>
      <c r="BE206" s="627" t="s">
        <v>1197</v>
      </c>
      <c r="BH206" s="632" t="s">
        <v>3811</v>
      </c>
      <c r="BI206" s="621" t="s">
        <v>320</v>
      </c>
      <c r="BJ206" s="621" t="s">
        <v>319</v>
      </c>
      <c r="BP206" s="621" t="s">
        <v>317</v>
      </c>
    </row>
    <row r="207" spans="1:104" ht="51">
      <c r="B207" s="61" t="s">
        <v>3367</v>
      </c>
      <c r="C207" s="61" t="s">
        <v>3370</v>
      </c>
      <c r="D207" s="61" t="s">
        <v>3370</v>
      </c>
      <c r="E207" s="61" t="s">
        <v>359</v>
      </c>
      <c r="F207" s="61" t="s">
        <v>559</v>
      </c>
      <c r="G207" s="46">
        <v>44305</v>
      </c>
      <c r="H207" s="46" t="s">
        <v>954</v>
      </c>
      <c r="I207" s="46">
        <v>44263</v>
      </c>
      <c r="J207" s="108">
        <v>44256</v>
      </c>
      <c r="K207" s="61" t="s">
        <v>1034</v>
      </c>
      <c r="L207" s="170" t="s">
        <v>1211</v>
      </c>
      <c r="M207" s="241" t="str">
        <f>VLOOKUP(D207,'PDM NB Portfolio Online'!F:U,16,0)</f>
        <v>Zeying ZY7 Song</v>
      </c>
      <c r="AW207" s="622" t="s">
        <v>1212</v>
      </c>
      <c r="AX207" s="617" t="s">
        <v>2992</v>
      </c>
      <c r="AY207" s="617" t="s">
        <v>1199</v>
      </c>
      <c r="AZ207" s="617" t="s">
        <v>2993</v>
      </c>
      <c r="BA207" s="617" t="s">
        <v>2994</v>
      </c>
      <c r="BB207" s="617" t="s">
        <v>2995</v>
      </c>
      <c r="BC207" s="617" t="s">
        <v>2996</v>
      </c>
      <c r="BD207" s="617" t="s">
        <v>3434</v>
      </c>
      <c r="BE207" s="627" t="s">
        <v>1197</v>
      </c>
      <c r="BH207" s="632" t="s">
        <v>3811</v>
      </c>
      <c r="BI207" s="621" t="s">
        <v>320</v>
      </c>
      <c r="BJ207" s="621" t="s">
        <v>319</v>
      </c>
      <c r="BK207" s="47"/>
      <c r="BL207" s="47"/>
      <c r="BM207" s="47"/>
      <c r="BN207" s="47"/>
      <c r="BO207" s="47"/>
      <c r="BP207" s="621" t="s">
        <v>317</v>
      </c>
    </row>
    <row r="208" spans="1:104" ht="89.25">
      <c r="B208" s="278" t="s">
        <v>3140</v>
      </c>
      <c r="C208" s="52" t="s">
        <v>3149</v>
      </c>
      <c r="D208" s="52" t="s">
        <v>3149</v>
      </c>
      <c r="E208" s="52" t="s">
        <v>359</v>
      </c>
      <c r="F208" s="52" t="s">
        <v>446</v>
      </c>
      <c r="G208" s="90">
        <v>44323</v>
      </c>
      <c r="H208" s="46" t="s">
        <v>552</v>
      </c>
      <c r="I208" s="46" t="s">
        <v>552</v>
      </c>
      <c r="J208" s="108" t="e">
        <f t="shared" ref="J208:J209" si="4">I208-7</f>
        <v>#VALUE!</v>
      </c>
      <c r="K208" s="278" t="s">
        <v>1083</v>
      </c>
      <c r="L208" s="170" t="s">
        <v>1211</v>
      </c>
      <c r="M208" s="241" t="str">
        <f>VLOOKUP(D208,'PDM NB Portfolio Online'!F:U,16,0)</f>
        <v>Cathy SQ1 Wan</v>
      </c>
      <c r="AW208" s="622" t="s">
        <v>1212</v>
      </c>
      <c r="AX208" s="223" t="s">
        <v>1183</v>
      </c>
      <c r="AY208" s="223" t="s">
        <v>2992</v>
      </c>
      <c r="AZ208" s="223" t="s">
        <v>1199</v>
      </c>
      <c r="BA208" s="223" t="s">
        <v>2993</v>
      </c>
      <c r="BB208" s="223" t="s">
        <v>2994</v>
      </c>
      <c r="BC208" s="223" t="s">
        <v>2995</v>
      </c>
      <c r="BD208" s="223" t="s">
        <v>2996</v>
      </c>
      <c r="BE208" s="626" t="s">
        <v>3434</v>
      </c>
      <c r="BH208" s="631" t="s">
        <v>3809</v>
      </c>
      <c r="BI208" s="245" t="s">
        <v>3813</v>
      </c>
      <c r="BJ208" s="245" t="s">
        <v>3815</v>
      </c>
      <c r="BK208" s="245" t="s">
        <v>3814</v>
      </c>
      <c r="BL208" s="583" t="s">
        <v>1189</v>
      </c>
      <c r="BM208" s="583" t="s">
        <v>1187</v>
      </c>
      <c r="BN208" s="228" t="s">
        <v>3005</v>
      </c>
      <c r="BO208" s="228" t="s">
        <v>3005</v>
      </c>
      <c r="BP208" s="228" t="s">
        <v>3006</v>
      </c>
      <c r="BQ208" s="228" t="s">
        <v>1202</v>
      </c>
      <c r="BR208" s="228" t="s">
        <v>3008</v>
      </c>
      <c r="BS208" s="268" t="s">
        <v>3009</v>
      </c>
    </row>
    <row r="209" spans="2:71" ht="89.25">
      <c r="B209" s="278" t="s">
        <v>3142</v>
      </c>
      <c r="C209" s="52" t="s">
        <v>3151</v>
      </c>
      <c r="D209" s="52" t="s">
        <v>3151</v>
      </c>
      <c r="E209" s="52" t="s">
        <v>359</v>
      </c>
      <c r="F209" s="52" t="s">
        <v>446</v>
      </c>
      <c r="G209" s="90">
        <v>44323</v>
      </c>
      <c r="H209" s="46" t="s">
        <v>552</v>
      </c>
      <c r="I209" s="46" t="s">
        <v>552</v>
      </c>
      <c r="J209" s="108" t="e">
        <f t="shared" si="4"/>
        <v>#VALUE!</v>
      </c>
      <c r="K209" s="278" t="s">
        <v>1083</v>
      </c>
      <c r="L209" s="170" t="s">
        <v>1211</v>
      </c>
      <c r="M209" s="241" t="str">
        <f>VLOOKUP(D209,'PDM NB Portfolio Online'!F:U,16,0)</f>
        <v>Cathy SQ1 Wan</v>
      </c>
      <c r="AW209" s="622" t="s">
        <v>1212</v>
      </c>
      <c r="AX209" s="223" t="s">
        <v>1183</v>
      </c>
      <c r="AY209" s="223" t="s">
        <v>2992</v>
      </c>
      <c r="AZ209" s="223" t="s">
        <v>1199</v>
      </c>
      <c r="BA209" s="223" t="s">
        <v>2993</v>
      </c>
      <c r="BB209" s="223" t="s">
        <v>2994</v>
      </c>
      <c r="BC209" s="223" t="s">
        <v>2995</v>
      </c>
      <c r="BD209" s="223" t="s">
        <v>2996</v>
      </c>
      <c r="BE209" s="626" t="s">
        <v>3434</v>
      </c>
      <c r="BH209" s="631" t="s">
        <v>3809</v>
      </c>
      <c r="BI209" s="245" t="s">
        <v>3813</v>
      </c>
      <c r="BJ209" s="245" t="s">
        <v>3815</v>
      </c>
      <c r="BK209" s="245" t="s">
        <v>3814</v>
      </c>
      <c r="BL209" s="583" t="s">
        <v>1189</v>
      </c>
      <c r="BM209" s="583" t="s">
        <v>1187</v>
      </c>
      <c r="BN209" s="228" t="s">
        <v>3005</v>
      </c>
      <c r="BO209" s="228" t="s">
        <v>3005</v>
      </c>
      <c r="BP209" s="228" t="s">
        <v>3006</v>
      </c>
      <c r="BQ209" s="228" t="s">
        <v>1202</v>
      </c>
      <c r="BR209" s="228" t="s">
        <v>3008</v>
      </c>
      <c r="BS209" s="268" t="s">
        <v>3009</v>
      </c>
    </row>
    <row r="210" spans="2:71" ht="89.25" hidden="1">
      <c r="B210" s="85" t="s">
        <v>3631</v>
      </c>
      <c r="C210" s="85" t="s">
        <v>3645</v>
      </c>
      <c r="D210" s="85" t="s">
        <v>3645</v>
      </c>
      <c r="E210" s="52" t="s">
        <v>347</v>
      </c>
      <c r="F210" s="52" t="s">
        <v>967</v>
      </c>
      <c r="G210" s="210">
        <v>44315</v>
      </c>
      <c r="H210" s="124">
        <v>44315</v>
      </c>
      <c r="I210" s="124">
        <v>43907</v>
      </c>
      <c r="J210" s="124">
        <v>43900</v>
      </c>
      <c r="K210" s="170" t="s">
        <v>333</v>
      </c>
      <c r="L210" s="170" t="s">
        <v>1211</v>
      </c>
      <c r="M210" s="241" t="str">
        <f>VLOOKUP(D210,'PDM NB Portfolio Online'!F:U,16,0)</f>
        <v>Cathy SQ1 Wan</v>
      </c>
      <c r="AW210" s="622" t="s">
        <v>1212</v>
      </c>
      <c r="AX210" s="223" t="s">
        <v>1183</v>
      </c>
      <c r="AY210" s="223" t="s">
        <v>2992</v>
      </c>
      <c r="AZ210" s="223" t="s">
        <v>1199</v>
      </c>
      <c r="BA210" s="223" t="s">
        <v>2993</v>
      </c>
      <c r="BB210" s="223" t="s">
        <v>2994</v>
      </c>
      <c r="BC210" s="223" t="s">
        <v>3074</v>
      </c>
      <c r="BD210" s="223" t="s">
        <v>2996</v>
      </c>
      <c r="BE210" s="626" t="s">
        <v>3434</v>
      </c>
      <c r="BH210" s="631" t="s">
        <v>3802</v>
      </c>
      <c r="BI210" s="245" t="s">
        <v>3803</v>
      </c>
      <c r="BJ210" s="245" t="s">
        <v>3804</v>
      </c>
      <c r="BK210" s="245" t="s">
        <v>3585</v>
      </c>
      <c r="BL210" s="228" t="s">
        <v>3005</v>
      </c>
      <c r="BM210" s="228" t="s">
        <v>3005</v>
      </c>
      <c r="BN210" s="228" t="s">
        <v>3006</v>
      </c>
      <c r="BO210" s="228" t="s">
        <v>1202</v>
      </c>
      <c r="BP210" s="228" t="s">
        <v>3008</v>
      </c>
      <c r="BQ210" s="268" t="s">
        <v>3009</v>
      </c>
    </row>
    <row r="211" spans="2:71" ht="89.25">
      <c r="B211" s="61" t="s">
        <v>3084</v>
      </c>
      <c r="C211" s="52" t="s">
        <v>3097</v>
      </c>
      <c r="D211" s="52" t="s">
        <v>3097</v>
      </c>
      <c r="E211" s="52" t="s">
        <v>359</v>
      </c>
      <c r="F211" s="52" t="s">
        <v>455</v>
      </c>
      <c r="G211" s="46">
        <v>44315</v>
      </c>
      <c r="H211" s="46">
        <v>44329</v>
      </c>
      <c r="I211" s="46">
        <v>44273</v>
      </c>
      <c r="J211" s="108">
        <v>44266</v>
      </c>
      <c r="K211" s="52" t="s">
        <v>1083</v>
      </c>
      <c r="L211" s="170" t="s">
        <v>1211</v>
      </c>
      <c r="M211" s="241" t="str">
        <f>VLOOKUP(D211,'PDM NB Portfolio Online'!F:U,16,0)</f>
        <v>Peng Peng11 Zhang</v>
      </c>
      <c r="AW211" s="622" t="s">
        <v>1212</v>
      </c>
      <c r="AX211" s="223" t="s">
        <v>1183</v>
      </c>
      <c r="AY211" s="223" t="s">
        <v>2992</v>
      </c>
      <c r="AZ211" s="223" t="s">
        <v>1199</v>
      </c>
      <c r="BA211" s="223" t="s">
        <v>2993</v>
      </c>
      <c r="BB211" s="223" t="s">
        <v>2994</v>
      </c>
      <c r="BC211" s="223" t="s">
        <v>2995</v>
      </c>
      <c r="BD211" s="223" t="s">
        <v>2996</v>
      </c>
      <c r="BE211" s="626" t="s">
        <v>3434</v>
      </c>
      <c r="BH211" s="631" t="s">
        <v>3809</v>
      </c>
      <c r="BI211" s="245" t="s">
        <v>3813</v>
      </c>
      <c r="BJ211" s="245" t="s">
        <v>3815</v>
      </c>
      <c r="BK211" s="245" t="s">
        <v>3814</v>
      </c>
      <c r="BL211" s="583" t="s">
        <v>1189</v>
      </c>
      <c r="BM211" s="583" t="s">
        <v>1187</v>
      </c>
      <c r="BN211" s="228" t="s">
        <v>3005</v>
      </c>
      <c r="BO211" s="228" t="s">
        <v>3005</v>
      </c>
      <c r="BP211" s="228" t="s">
        <v>3006</v>
      </c>
      <c r="BQ211" s="228" t="s">
        <v>1202</v>
      </c>
      <c r="BR211" s="228" t="s">
        <v>3008</v>
      </c>
      <c r="BS211" s="268" t="s">
        <v>3009</v>
      </c>
    </row>
    <row r="212" spans="2:71" ht="89.25">
      <c r="B212" s="85" t="s">
        <v>3772</v>
      </c>
      <c r="C212" s="52" t="s">
        <v>3778</v>
      </c>
      <c r="D212" s="52" t="s">
        <v>3778</v>
      </c>
      <c r="E212" s="170" t="s">
        <v>359</v>
      </c>
      <c r="F212" s="52" t="s">
        <v>559</v>
      </c>
      <c r="G212" s="46">
        <v>44295</v>
      </c>
      <c r="H212" s="46">
        <v>44309</v>
      </c>
      <c r="I212" s="46">
        <v>44253</v>
      </c>
      <c r="J212" s="108">
        <v>44246</v>
      </c>
      <c r="K212" s="109" t="s">
        <v>1083</v>
      </c>
      <c r="L212" s="170" t="s">
        <v>1211</v>
      </c>
      <c r="M212" s="241" t="str">
        <f>VLOOKUP(D212,'PDM NB Portfolio Online'!F:U,16,0)</f>
        <v>Vera Ye2 Bai</v>
      </c>
      <c r="AV212" s="622" t="s">
        <v>1212</v>
      </c>
      <c r="AW212" s="223" t="s">
        <v>1183</v>
      </c>
      <c r="AX212" s="223" t="s">
        <v>2992</v>
      </c>
      <c r="AY212" s="223" t="s">
        <v>1199</v>
      </c>
      <c r="AZ212" s="223" t="s">
        <v>2993</v>
      </c>
      <c r="BA212" s="223" t="s">
        <v>2994</v>
      </c>
      <c r="BB212" s="223" t="s">
        <v>2995</v>
      </c>
      <c r="BC212" s="223" t="s">
        <v>2996</v>
      </c>
      <c r="BD212" s="223" t="s">
        <v>3810</v>
      </c>
      <c r="BE212" s="625" t="s">
        <v>3812</v>
      </c>
      <c r="BF212" s="245"/>
      <c r="BG212" s="245" t="s">
        <v>320</v>
      </c>
      <c r="BH212" s="631" t="s">
        <v>319</v>
      </c>
      <c r="BI212" s="583" t="s">
        <v>1189</v>
      </c>
      <c r="BJ212" s="583" t="s">
        <v>1187</v>
      </c>
      <c r="BK212" s="228" t="s">
        <v>3005</v>
      </c>
      <c r="BL212" s="228" t="s">
        <v>3005</v>
      </c>
      <c r="BM212" s="228" t="s">
        <v>3006</v>
      </c>
      <c r="BN212" s="228" t="s">
        <v>3007</v>
      </c>
      <c r="BO212" s="228" t="s">
        <v>3008</v>
      </c>
      <c r="BP212" s="268" t="s">
        <v>3009</v>
      </c>
    </row>
  </sheetData>
  <autoFilter ref="A1:XFD212">
    <filterColumn colId="4">
      <filters>
        <filter val="Consumer"/>
      </filters>
    </filterColumn>
    <filterColumn colId="11">
      <filters>
        <filter val="In Process"/>
        <filter val="Not Start"/>
        <filter val="Resume"/>
      </filters>
    </filterColumn>
  </autoFilter>
  <sortState ref="A101:CZ201">
    <sortCondition ref="G101"/>
  </sortState>
  <conditionalFormatting sqref="K89:K91">
    <cfRule type="uniqueValues" dxfId="57" priority="13"/>
  </conditionalFormatting>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B463"/>
  <sheetViews>
    <sheetView topLeftCell="A455" workbookViewId="0">
      <selection activeCell="K465" sqref="K465"/>
    </sheetView>
  </sheetViews>
  <sheetFormatPr defaultRowHeight="15"/>
  <cols>
    <col min="1" max="1" width="33.85546875" customWidth="1"/>
    <col min="2" max="2" width="44.7109375" customWidth="1"/>
    <col min="3" max="3" width="26.28515625" customWidth="1"/>
    <col min="4" max="4" width="25.42578125"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649" t="s">
        <v>314</v>
      </c>
      <c r="B1" s="649" t="s">
        <v>1215</v>
      </c>
      <c r="C1" s="649" t="s">
        <v>1216</v>
      </c>
      <c r="D1" s="649" t="s">
        <v>1217</v>
      </c>
      <c r="E1" s="649" t="s">
        <v>1218</v>
      </c>
      <c r="F1" s="643" t="s">
        <v>1159</v>
      </c>
      <c r="G1" s="643" t="s">
        <v>1160</v>
      </c>
      <c r="H1" s="643" t="s">
        <v>1161</v>
      </c>
      <c r="I1" s="643" t="s">
        <v>1162</v>
      </c>
      <c r="J1" s="643" t="s">
        <v>316</v>
      </c>
      <c r="K1" s="645" t="s">
        <v>1219</v>
      </c>
      <c r="L1" s="645" t="s">
        <v>1220</v>
      </c>
      <c r="M1" s="645" t="s">
        <v>1221</v>
      </c>
      <c r="N1" s="645" t="s">
        <v>1222</v>
      </c>
      <c r="O1" s="643" t="s">
        <v>1223</v>
      </c>
      <c r="P1" s="647" t="s">
        <v>323</v>
      </c>
      <c r="Q1" s="642" t="s">
        <v>1224</v>
      </c>
    </row>
    <row r="2" spans="1:17" s="1" customFormat="1">
      <c r="A2" s="650"/>
      <c r="B2" s="650"/>
      <c r="C2" s="650"/>
      <c r="D2" s="650"/>
      <c r="E2" s="650"/>
      <c r="F2" s="644"/>
      <c r="G2" s="644"/>
      <c r="H2" s="644"/>
      <c r="I2" s="644"/>
      <c r="J2" s="644"/>
      <c r="K2" s="646"/>
      <c r="L2" s="646"/>
      <c r="M2" s="646"/>
      <c r="N2" s="646"/>
      <c r="O2" s="644"/>
      <c r="P2" s="648"/>
      <c r="Q2" s="642"/>
    </row>
    <row r="3" spans="1:17">
      <c r="C3" t="s">
        <v>1225</v>
      </c>
      <c r="D3" t="s">
        <v>1422</v>
      </c>
      <c r="E3" t="s">
        <v>1226</v>
      </c>
      <c r="F3" t="s">
        <v>328</v>
      </c>
      <c r="I3" t="s">
        <v>338</v>
      </c>
      <c r="J3" t="s">
        <v>332</v>
      </c>
      <c r="K3" s="24">
        <v>42214</v>
      </c>
      <c r="M3" s="24">
        <v>42199</v>
      </c>
      <c r="Q3" s="24" t="e">
        <v>#N/A</v>
      </c>
    </row>
    <row r="4" spans="1:17">
      <c r="C4" t="s">
        <v>1227</v>
      </c>
      <c r="D4" t="s">
        <v>1423</v>
      </c>
      <c r="E4" t="s">
        <v>1228</v>
      </c>
      <c r="F4" t="s">
        <v>328</v>
      </c>
      <c r="I4" t="s">
        <v>353</v>
      </c>
      <c r="J4" t="s">
        <v>332</v>
      </c>
      <c r="K4" s="24">
        <v>42311</v>
      </c>
      <c r="M4" s="24">
        <v>42283</v>
      </c>
      <c r="Q4" s="24">
        <v>43008</v>
      </c>
    </row>
    <row r="5" spans="1:17">
      <c r="C5" t="s">
        <v>1424</v>
      </c>
      <c r="D5" t="s">
        <v>1229</v>
      </c>
      <c r="E5" t="s">
        <v>1230</v>
      </c>
      <c r="F5" t="s">
        <v>328</v>
      </c>
      <c r="I5" t="s">
        <v>527</v>
      </c>
      <c r="J5" t="s">
        <v>332</v>
      </c>
      <c r="K5" s="24">
        <v>42325</v>
      </c>
      <c r="M5" s="24">
        <v>42297</v>
      </c>
      <c r="O5" t="s">
        <v>333</v>
      </c>
      <c r="Q5" s="24">
        <v>43190</v>
      </c>
    </row>
    <row r="6" spans="1:17">
      <c r="C6" t="s">
        <v>1425</v>
      </c>
      <c r="D6" t="s">
        <v>1231</v>
      </c>
      <c r="E6" t="s">
        <v>1232</v>
      </c>
      <c r="F6" t="s">
        <v>328</v>
      </c>
      <c r="I6" t="s">
        <v>527</v>
      </c>
      <c r="J6" t="s">
        <v>332</v>
      </c>
      <c r="K6" s="24">
        <v>42304</v>
      </c>
      <c r="M6" s="24">
        <v>42269</v>
      </c>
      <c r="O6" t="s">
        <v>333</v>
      </c>
      <c r="Q6" s="24">
        <v>43190</v>
      </c>
    </row>
    <row r="7" spans="1:17">
      <c r="C7" t="s">
        <v>1426</v>
      </c>
      <c r="D7" t="s">
        <v>1427</v>
      </c>
      <c r="E7" t="s">
        <v>1233</v>
      </c>
      <c r="F7" t="s">
        <v>328</v>
      </c>
      <c r="I7" t="s">
        <v>1428</v>
      </c>
      <c r="J7" t="s">
        <v>332</v>
      </c>
      <c r="K7" s="24">
        <v>42283</v>
      </c>
      <c r="M7" s="24">
        <v>42227</v>
      </c>
      <c r="Q7" s="24" t="e">
        <v>#N/A</v>
      </c>
    </row>
    <row r="8" spans="1:17">
      <c r="C8" t="s">
        <v>1234</v>
      </c>
      <c r="D8" t="s">
        <v>1429</v>
      </c>
      <c r="E8" t="s">
        <v>1235</v>
      </c>
      <c r="F8" t="s">
        <v>328</v>
      </c>
      <c r="I8" t="s">
        <v>1236</v>
      </c>
      <c r="J8" t="s">
        <v>332</v>
      </c>
      <c r="K8" s="24">
        <v>42339</v>
      </c>
      <c r="M8" s="24">
        <v>42304</v>
      </c>
      <c r="Q8" s="24">
        <v>42977</v>
      </c>
    </row>
    <row r="9" spans="1:17">
      <c r="C9" t="s">
        <v>1237</v>
      </c>
      <c r="D9" t="s">
        <v>1238</v>
      </c>
      <c r="E9" t="s">
        <v>1239</v>
      </c>
      <c r="F9" t="s">
        <v>373</v>
      </c>
      <c r="G9" t="s">
        <v>329</v>
      </c>
      <c r="I9" t="s">
        <v>374</v>
      </c>
      <c r="J9" t="s">
        <v>332</v>
      </c>
      <c r="K9" s="24">
        <v>42311</v>
      </c>
      <c r="M9" s="24">
        <v>42271</v>
      </c>
      <c r="Q9" s="24">
        <v>43100</v>
      </c>
    </row>
    <row r="10" spans="1:17">
      <c r="C10" t="s">
        <v>1240</v>
      </c>
      <c r="D10" t="s">
        <v>1241</v>
      </c>
      <c r="E10" t="s">
        <v>1242</v>
      </c>
      <c r="F10" t="s">
        <v>373</v>
      </c>
      <c r="G10" t="s">
        <v>329</v>
      </c>
      <c r="I10" t="s">
        <v>374</v>
      </c>
      <c r="J10" t="s">
        <v>332</v>
      </c>
      <c r="K10" s="24">
        <v>42311</v>
      </c>
      <c r="M10" s="24">
        <v>42271</v>
      </c>
      <c r="Q10" s="24">
        <v>43100</v>
      </c>
    </row>
    <row r="11" spans="1:17">
      <c r="C11" t="s">
        <v>1243</v>
      </c>
      <c r="D11" t="s">
        <v>1244</v>
      </c>
      <c r="E11" t="s">
        <v>1245</v>
      </c>
      <c r="F11" t="s">
        <v>373</v>
      </c>
      <c r="G11" t="s">
        <v>329</v>
      </c>
      <c r="I11" t="s">
        <v>1246</v>
      </c>
      <c r="J11" t="s">
        <v>332</v>
      </c>
      <c r="K11" s="24">
        <v>42318</v>
      </c>
      <c r="M11" s="24">
        <v>42290</v>
      </c>
      <c r="Q11" s="24">
        <v>42735</v>
      </c>
    </row>
    <row r="12" spans="1:17">
      <c r="C12" t="s">
        <v>1247</v>
      </c>
      <c r="D12" t="s">
        <v>1248</v>
      </c>
      <c r="E12" t="s">
        <v>1249</v>
      </c>
      <c r="F12" t="s">
        <v>373</v>
      </c>
      <c r="G12" t="s">
        <v>329</v>
      </c>
      <c r="I12" t="s">
        <v>1246</v>
      </c>
      <c r="J12" t="s">
        <v>332</v>
      </c>
      <c r="K12" s="24">
        <v>42318</v>
      </c>
      <c r="M12" s="24">
        <v>42290</v>
      </c>
      <c r="Q12" s="24">
        <v>42735</v>
      </c>
    </row>
    <row r="13" spans="1:17">
      <c r="C13" t="s">
        <v>1250</v>
      </c>
      <c r="D13" t="s">
        <v>1251</v>
      </c>
      <c r="E13" s="47" t="s">
        <v>1251</v>
      </c>
      <c r="F13" t="s">
        <v>357</v>
      </c>
      <c r="I13" t="s">
        <v>1252</v>
      </c>
      <c r="J13" t="s">
        <v>332</v>
      </c>
      <c r="K13" s="24">
        <v>42254</v>
      </c>
      <c r="M13" s="24">
        <v>42212</v>
      </c>
      <c r="Q13" s="24">
        <v>42674</v>
      </c>
    </row>
    <row r="14" spans="1:17">
      <c r="C14" t="s">
        <v>1253</v>
      </c>
      <c r="D14" t="s">
        <v>1254</v>
      </c>
      <c r="E14" s="47" t="s">
        <v>1254</v>
      </c>
      <c r="F14" t="s">
        <v>357</v>
      </c>
      <c r="I14" t="s">
        <v>571</v>
      </c>
      <c r="J14" t="s">
        <v>332</v>
      </c>
      <c r="K14" s="24">
        <v>42261</v>
      </c>
      <c r="M14" s="24">
        <v>42219</v>
      </c>
      <c r="Q14" s="24">
        <v>42521</v>
      </c>
    </row>
    <row r="15" spans="1:17">
      <c r="C15" t="s">
        <v>1255</v>
      </c>
      <c r="D15" t="s">
        <v>1256</v>
      </c>
      <c r="E15" s="47" t="s">
        <v>1256</v>
      </c>
      <c r="F15" t="s">
        <v>357</v>
      </c>
      <c r="I15" t="s">
        <v>1252</v>
      </c>
      <c r="J15" t="s">
        <v>332</v>
      </c>
      <c r="K15" s="24">
        <v>42254</v>
      </c>
      <c r="M15" s="24">
        <v>42212</v>
      </c>
      <c r="Q15" s="24">
        <v>42674</v>
      </c>
    </row>
    <row r="16" spans="1:17">
      <c r="C16" t="s">
        <v>1257</v>
      </c>
      <c r="D16" t="s">
        <v>1258</v>
      </c>
      <c r="E16" s="47" t="s">
        <v>1258</v>
      </c>
      <c r="F16" t="s">
        <v>357</v>
      </c>
      <c r="I16" t="s">
        <v>571</v>
      </c>
      <c r="J16" t="s">
        <v>332</v>
      </c>
      <c r="K16" s="24">
        <v>42261</v>
      </c>
      <c r="M16" s="24">
        <v>42219</v>
      </c>
      <c r="Q16" s="24">
        <v>42643</v>
      </c>
    </row>
    <row r="17" spans="3:17">
      <c r="C17" t="s">
        <v>1259</v>
      </c>
      <c r="D17" t="s">
        <v>1260</v>
      </c>
      <c r="E17" s="47" t="s">
        <v>1260</v>
      </c>
      <c r="F17" t="s">
        <v>357</v>
      </c>
      <c r="I17" t="s">
        <v>571</v>
      </c>
      <c r="J17" t="s">
        <v>332</v>
      </c>
      <c r="K17" s="24">
        <v>42277</v>
      </c>
      <c r="M17" s="24">
        <v>42235</v>
      </c>
      <c r="Q17" s="24">
        <v>42735</v>
      </c>
    </row>
    <row r="18" spans="3:17">
      <c r="C18" t="s">
        <v>1261</v>
      </c>
      <c r="D18" t="s">
        <v>1262</v>
      </c>
      <c r="E18" s="47" t="s">
        <v>1262</v>
      </c>
      <c r="F18" t="s">
        <v>357</v>
      </c>
      <c r="I18" t="s">
        <v>446</v>
      </c>
      <c r="J18" t="s">
        <v>332</v>
      </c>
      <c r="K18" s="24">
        <v>42244</v>
      </c>
      <c r="M18" s="24">
        <v>42139</v>
      </c>
      <c r="Q18" s="24">
        <v>42551</v>
      </c>
    </row>
    <row r="19" spans="3:17">
      <c r="C19" t="s">
        <v>1263</v>
      </c>
      <c r="D19" t="s">
        <v>1264</v>
      </c>
      <c r="E19" s="47" t="s">
        <v>1264</v>
      </c>
      <c r="F19" t="s">
        <v>357</v>
      </c>
      <c r="I19" t="s">
        <v>455</v>
      </c>
      <c r="J19" t="s">
        <v>332</v>
      </c>
      <c r="K19" s="24">
        <v>42261</v>
      </c>
      <c r="M19" s="24">
        <v>42226</v>
      </c>
      <c r="Q19" s="24">
        <v>42735</v>
      </c>
    </row>
    <row r="20" spans="3:17">
      <c r="C20" t="s">
        <v>1265</v>
      </c>
      <c r="D20" t="s">
        <v>1266</v>
      </c>
      <c r="E20" s="47" t="s">
        <v>1266</v>
      </c>
      <c r="F20" t="s">
        <v>357</v>
      </c>
      <c r="I20" t="s">
        <v>455</v>
      </c>
      <c r="J20" t="s">
        <v>332</v>
      </c>
      <c r="K20" s="24">
        <v>42271</v>
      </c>
      <c r="M20" s="24">
        <v>42236</v>
      </c>
      <c r="Q20" s="24">
        <v>42582</v>
      </c>
    </row>
    <row r="21" spans="3:17">
      <c r="C21" t="s">
        <v>1267</v>
      </c>
      <c r="D21" t="s">
        <v>1268</v>
      </c>
      <c r="E21" s="47" t="s">
        <v>1268</v>
      </c>
      <c r="F21" t="s">
        <v>357</v>
      </c>
      <c r="I21" t="s">
        <v>455</v>
      </c>
      <c r="J21" t="s">
        <v>332</v>
      </c>
      <c r="K21" s="24">
        <v>42261</v>
      </c>
      <c r="M21" s="24">
        <v>42226</v>
      </c>
      <c r="Q21" s="24">
        <v>42674</v>
      </c>
    </row>
    <row r="22" spans="3:17">
      <c r="C22" t="s">
        <v>1269</v>
      </c>
      <c r="D22" t="s">
        <v>1270</v>
      </c>
      <c r="E22" s="47" t="s">
        <v>1270</v>
      </c>
      <c r="F22" t="s">
        <v>357</v>
      </c>
      <c r="I22" t="s">
        <v>455</v>
      </c>
      <c r="J22" t="s">
        <v>332</v>
      </c>
      <c r="K22" s="24">
        <v>42271</v>
      </c>
      <c r="M22" s="24">
        <v>42229</v>
      </c>
      <c r="Q22" s="24">
        <v>42551</v>
      </c>
    </row>
    <row r="23" spans="3:17">
      <c r="C23" t="s">
        <v>1430</v>
      </c>
      <c r="D23" t="s">
        <v>1271</v>
      </c>
      <c r="E23" s="47" t="s">
        <v>1271</v>
      </c>
      <c r="F23" t="s">
        <v>357</v>
      </c>
      <c r="I23" t="s">
        <v>1082</v>
      </c>
      <c r="J23" t="s">
        <v>332</v>
      </c>
      <c r="K23" s="24">
        <v>42296</v>
      </c>
      <c r="M23" s="24">
        <v>42240</v>
      </c>
      <c r="Q23" s="24" t="e">
        <v>#N/A</v>
      </c>
    </row>
    <row r="24" spans="3:17">
      <c r="C24" t="s">
        <v>1431</v>
      </c>
      <c r="D24" t="s">
        <v>1272</v>
      </c>
      <c r="E24" s="47" t="s">
        <v>1272</v>
      </c>
      <c r="F24" t="s">
        <v>357</v>
      </c>
      <c r="I24" t="s">
        <v>1082</v>
      </c>
      <c r="J24" t="s">
        <v>332</v>
      </c>
      <c r="K24" s="24">
        <v>42305</v>
      </c>
      <c r="M24" s="24">
        <v>42237</v>
      </c>
      <c r="Q24" s="24">
        <v>42735</v>
      </c>
    </row>
    <row r="25" spans="3:17">
      <c r="C25" t="s">
        <v>1432</v>
      </c>
      <c r="D25" t="s">
        <v>1273</v>
      </c>
      <c r="E25" s="47" t="s">
        <v>1273</v>
      </c>
      <c r="F25" t="s">
        <v>357</v>
      </c>
      <c r="I25" t="s">
        <v>1082</v>
      </c>
      <c r="J25" t="s">
        <v>332</v>
      </c>
      <c r="K25" s="24">
        <v>42290</v>
      </c>
      <c r="M25" s="24">
        <v>42237</v>
      </c>
      <c r="Q25" s="24">
        <v>42735</v>
      </c>
    </row>
    <row r="26" spans="3:17">
      <c r="C26" t="s">
        <v>1433</v>
      </c>
      <c r="D26" t="s">
        <v>1274</v>
      </c>
      <c r="E26" s="47" t="s">
        <v>1274</v>
      </c>
      <c r="F26" t="s">
        <v>357</v>
      </c>
      <c r="I26" t="s">
        <v>360</v>
      </c>
      <c r="J26" t="s">
        <v>332</v>
      </c>
      <c r="K26" s="24">
        <v>42277</v>
      </c>
      <c r="M26" s="24">
        <v>42234</v>
      </c>
      <c r="Q26" s="24">
        <v>42704</v>
      </c>
    </row>
    <row r="27" spans="3:17">
      <c r="C27" t="s">
        <v>1434</v>
      </c>
      <c r="D27" t="s">
        <v>1275</v>
      </c>
      <c r="E27" s="47" t="s">
        <v>1275</v>
      </c>
      <c r="F27" t="s">
        <v>357</v>
      </c>
      <c r="I27" t="s">
        <v>360</v>
      </c>
      <c r="J27" t="s">
        <v>332</v>
      </c>
      <c r="K27" s="24">
        <v>42248</v>
      </c>
      <c r="M27" s="24">
        <v>42209</v>
      </c>
      <c r="Q27" s="24">
        <v>42674</v>
      </c>
    </row>
    <row r="28" spans="3:17">
      <c r="C28" t="s">
        <v>1276</v>
      </c>
      <c r="D28" t="s">
        <v>1277</v>
      </c>
      <c r="E28" s="47" t="s">
        <v>1277</v>
      </c>
      <c r="F28" t="s">
        <v>357</v>
      </c>
      <c r="I28" t="s">
        <v>1278</v>
      </c>
      <c r="J28" t="s">
        <v>332</v>
      </c>
      <c r="K28" s="24">
        <v>42248</v>
      </c>
      <c r="M28" s="24">
        <v>42205</v>
      </c>
      <c r="Q28" s="24">
        <v>42674</v>
      </c>
    </row>
    <row r="29" spans="3:17">
      <c r="C29" t="s">
        <v>1435</v>
      </c>
      <c r="D29" t="s">
        <v>1279</v>
      </c>
      <c r="E29" s="47" t="s">
        <v>1279</v>
      </c>
      <c r="F29" t="s">
        <v>357</v>
      </c>
      <c r="I29" t="s">
        <v>1278</v>
      </c>
      <c r="J29" t="s">
        <v>332</v>
      </c>
      <c r="K29" s="24">
        <v>42271</v>
      </c>
      <c r="M29" s="24">
        <v>42240</v>
      </c>
      <c r="Q29" s="24" t="e">
        <v>#N/A</v>
      </c>
    </row>
    <row r="30" spans="3:17">
      <c r="C30" t="s">
        <v>1280</v>
      </c>
      <c r="D30" t="s">
        <v>1281</v>
      </c>
      <c r="E30" s="47" t="s">
        <v>1281</v>
      </c>
      <c r="F30" t="s">
        <v>357</v>
      </c>
      <c r="I30" t="s">
        <v>360</v>
      </c>
      <c r="J30" t="s">
        <v>332</v>
      </c>
      <c r="K30" s="24">
        <v>42275</v>
      </c>
      <c r="M30" s="24">
        <v>42250</v>
      </c>
      <c r="Q30" s="24">
        <v>42735</v>
      </c>
    </row>
    <row r="31" spans="3:17">
      <c r="C31" t="s">
        <v>1282</v>
      </c>
      <c r="D31" t="s">
        <v>1283</v>
      </c>
      <c r="E31" s="47" t="s">
        <v>1283</v>
      </c>
      <c r="F31" t="s">
        <v>357</v>
      </c>
      <c r="I31" t="s">
        <v>360</v>
      </c>
      <c r="J31" t="s">
        <v>332</v>
      </c>
      <c r="K31" s="24">
        <v>42191</v>
      </c>
      <c r="M31" s="24">
        <v>42149</v>
      </c>
      <c r="Q31" s="24">
        <v>42521</v>
      </c>
    </row>
    <row r="32" spans="3:17">
      <c r="C32" t="s">
        <v>1284</v>
      </c>
      <c r="D32" t="s">
        <v>1285</v>
      </c>
      <c r="E32" s="47" t="s">
        <v>1285</v>
      </c>
      <c r="F32" t="s">
        <v>357</v>
      </c>
      <c r="I32" t="s">
        <v>360</v>
      </c>
      <c r="J32" t="s">
        <v>332</v>
      </c>
      <c r="K32" s="24">
        <v>42303</v>
      </c>
      <c r="M32" s="24">
        <v>42254</v>
      </c>
      <c r="Q32" s="24">
        <v>42735</v>
      </c>
    </row>
    <row r="33" spans="3:17">
      <c r="C33" t="s">
        <v>1286</v>
      </c>
      <c r="D33" t="s">
        <v>1287</v>
      </c>
      <c r="E33" s="47" t="s">
        <v>1287</v>
      </c>
      <c r="F33" t="s">
        <v>357</v>
      </c>
      <c r="I33" t="s">
        <v>360</v>
      </c>
      <c r="J33" t="s">
        <v>332</v>
      </c>
      <c r="K33" s="24">
        <v>42254</v>
      </c>
      <c r="M33" s="24">
        <v>42226</v>
      </c>
      <c r="Q33" s="24">
        <v>42735</v>
      </c>
    </row>
    <row r="34" spans="3:17">
      <c r="C34" t="s">
        <v>1288</v>
      </c>
      <c r="D34" t="s">
        <v>1289</v>
      </c>
      <c r="E34" s="47" t="s">
        <v>1289</v>
      </c>
      <c r="F34" t="s">
        <v>357</v>
      </c>
      <c r="I34" t="s">
        <v>1082</v>
      </c>
      <c r="J34" t="s">
        <v>332</v>
      </c>
      <c r="K34" s="24">
        <v>42234</v>
      </c>
      <c r="M34" s="24">
        <v>42193</v>
      </c>
      <c r="Q34" s="24">
        <v>42613</v>
      </c>
    </row>
    <row r="35" spans="3:17">
      <c r="C35" t="s">
        <v>1436</v>
      </c>
      <c r="D35" t="s">
        <v>1290</v>
      </c>
      <c r="E35" s="47" t="s">
        <v>1290</v>
      </c>
      <c r="F35" t="s">
        <v>357</v>
      </c>
      <c r="I35" t="s">
        <v>1278</v>
      </c>
      <c r="J35" t="s">
        <v>332</v>
      </c>
      <c r="K35" s="24">
        <v>42272</v>
      </c>
      <c r="M35" s="24">
        <v>42231</v>
      </c>
      <c r="Q35" s="24" t="e">
        <v>#N/A</v>
      </c>
    </row>
    <row r="36" spans="3:17">
      <c r="C36" t="s">
        <v>1437</v>
      </c>
      <c r="D36" t="s">
        <v>1291</v>
      </c>
      <c r="E36" s="47" t="s">
        <v>1291</v>
      </c>
      <c r="F36" t="s">
        <v>357</v>
      </c>
      <c r="I36" t="s">
        <v>1278</v>
      </c>
      <c r="J36" t="s">
        <v>332</v>
      </c>
      <c r="K36" s="24">
        <v>42271</v>
      </c>
      <c r="M36" s="24">
        <v>42240</v>
      </c>
      <c r="Q36" s="24" t="e">
        <v>#N/A</v>
      </c>
    </row>
    <row r="37" spans="3:17">
      <c r="C37" t="s">
        <v>1292</v>
      </c>
      <c r="D37" t="s">
        <v>1293</v>
      </c>
      <c r="E37" s="47" t="s">
        <v>1293</v>
      </c>
      <c r="F37" t="s">
        <v>357</v>
      </c>
      <c r="I37" t="s">
        <v>446</v>
      </c>
      <c r="J37" t="s">
        <v>332</v>
      </c>
      <c r="K37" s="24">
        <v>42247</v>
      </c>
      <c r="M37" s="24">
        <v>42209</v>
      </c>
      <c r="Q37" s="24">
        <v>42551</v>
      </c>
    </row>
    <row r="38" spans="3:17">
      <c r="C38" t="s">
        <v>1294</v>
      </c>
      <c r="D38" t="s">
        <v>1295</v>
      </c>
      <c r="E38" s="47" t="s">
        <v>1295</v>
      </c>
      <c r="F38" t="s">
        <v>357</v>
      </c>
      <c r="I38" t="s">
        <v>446</v>
      </c>
      <c r="J38" t="s">
        <v>332</v>
      </c>
      <c r="K38" s="24">
        <v>42247</v>
      </c>
      <c r="M38" s="24">
        <v>42209</v>
      </c>
      <c r="Q38" s="24">
        <v>42551</v>
      </c>
    </row>
    <row r="39" spans="3:17">
      <c r="C39" t="s">
        <v>1296</v>
      </c>
      <c r="D39" t="s">
        <v>1297</v>
      </c>
      <c r="E39" s="47" t="s">
        <v>1297</v>
      </c>
      <c r="F39" t="s">
        <v>357</v>
      </c>
      <c r="I39" t="s">
        <v>360</v>
      </c>
      <c r="J39" t="s">
        <v>332</v>
      </c>
      <c r="K39" s="24">
        <v>42254</v>
      </c>
      <c r="M39" s="24">
        <v>42209</v>
      </c>
      <c r="Q39" s="24">
        <v>42704</v>
      </c>
    </row>
    <row r="40" spans="3:17">
      <c r="C40" t="s">
        <v>1298</v>
      </c>
      <c r="D40" t="s">
        <v>1299</v>
      </c>
      <c r="E40" s="47" t="s">
        <v>1299</v>
      </c>
      <c r="F40" t="s">
        <v>357</v>
      </c>
      <c r="I40" t="s">
        <v>1082</v>
      </c>
      <c r="J40" t="s">
        <v>332</v>
      </c>
      <c r="K40" s="24">
        <v>42289</v>
      </c>
      <c r="M40" s="24">
        <v>42255</v>
      </c>
      <c r="Q40" s="24">
        <v>42674</v>
      </c>
    </row>
    <row r="41" spans="3:17">
      <c r="C41" t="s">
        <v>1300</v>
      </c>
      <c r="D41" t="s">
        <v>1301</v>
      </c>
      <c r="E41" s="47" t="s">
        <v>1301</v>
      </c>
      <c r="F41" t="s">
        <v>357</v>
      </c>
      <c r="I41" t="s">
        <v>1082</v>
      </c>
      <c r="J41" t="s">
        <v>332</v>
      </c>
      <c r="K41" s="24">
        <v>42279</v>
      </c>
      <c r="M41" s="24">
        <v>42256</v>
      </c>
      <c r="Q41" s="24">
        <v>42825</v>
      </c>
    </row>
    <row r="42" spans="3:17">
      <c r="C42" t="s">
        <v>1302</v>
      </c>
      <c r="D42" t="s">
        <v>1303</v>
      </c>
      <c r="E42" s="47" t="s">
        <v>1303</v>
      </c>
      <c r="F42" t="s">
        <v>357</v>
      </c>
      <c r="I42" t="s">
        <v>1082</v>
      </c>
      <c r="J42" t="s">
        <v>332</v>
      </c>
      <c r="K42" s="24">
        <v>42279</v>
      </c>
      <c r="M42" s="24">
        <v>42256</v>
      </c>
      <c r="Q42" s="24">
        <v>42735</v>
      </c>
    </row>
    <row r="43" spans="3:17">
      <c r="C43" t="s">
        <v>1438</v>
      </c>
      <c r="D43" t="s">
        <v>1304</v>
      </c>
      <c r="E43" s="47" t="s">
        <v>1304</v>
      </c>
      <c r="F43" t="s">
        <v>357</v>
      </c>
      <c r="I43" t="s">
        <v>1082</v>
      </c>
      <c r="J43" t="s">
        <v>332</v>
      </c>
      <c r="K43" s="24">
        <v>42286</v>
      </c>
      <c r="M43" s="24">
        <v>42256</v>
      </c>
      <c r="Q43" s="24">
        <v>42735</v>
      </c>
    </row>
    <row r="44" spans="3:17">
      <c r="C44" t="s">
        <v>1305</v>
      </c>
      <c r="D44" t="s">
        <v>1306</v>
      </c>
      <c r="E44" s="47" t="s">
        <v>1306</v>
      </c>
      <c r="F44" t="s">
        <v>357</v>
      </c>
      <c r="I44" t="s">
        <v>1278</v>
      </c>
      <c r="J44" t="s">
        <v>332</v>
      </c>
      <c r="K44" s="24">
        <v>42275</v>
      </c>
      <c r="M44" s="24">
        <v>42233</v>
      </c>
      <c r="Q44" s="24">
        <v>42643</v>
      </c>
    </row>
    <row r="45" spans="3:17">
      <c r="C45" t="s">
        <v>1307</v>
      </c>
      <c r="D45" t="s">
        <v>1308</v>
      </c>
      <c r="E45" s="47" t="s">
        <v>1308</v>
      </c>
      <c r="F45" t="s">
        <v>357</v>
      </c>
      <c r="I45" t="s">
        <v>1278</v>
      </c>
      <c r="J45" t="s">
        <v>332</v>
      </c>
      <c r="K45" s="24">
        <v>42261</v>
      </c>
      <c r="M45" s="24">
        <v>42219</v>
      </c>
      <c r="Q45" s="24">
        <v>42582</v>
      </c>
    </row>
    <row r="46" spans="3:17">
      <c r="C46" t="s">
        <v>1439</v>
      </c>
      <c r="D46" t="s">
        <v>1309</v>
      </c>
      <c r="E46" s="47" t="s">
        <v>1309</v>
      </c>
      <c r="F46" t="s">
        <v>357</v>
      </c>
      <c r="I46" t="s">
        <v>1278</v>
      </c>
      <c r="J46" t="s">
        <v>332</v>
      </c>
      <c r="K46" s="24">
        <v>42272</v>
      </c>
      <c r="M46" s="24">
        <v>42240</v>
      </c>
      <c r="Q46" s="24" t="e">
        <v>#N/A</v>
      </c>
    </row>
    <row r="47" spans="3:17">
      <c r="C47" t="s">
        <v>1310</v>
      </c>
      <c r="D47" t="s">
        <v>1311</v>
      </c>
      <c r="E47" s="47" t="s">
        <v>1311</v>
      </c>
      <c r="F47" t="s">
        <v>357</v>
      </c>
      <c r="I47" t="s">
        <v>1252</v>
      </c>
      <c r="J47" t="s">
        <v>332</v>
      </c>
      <c r="K47" s="24">
        <v>42215</v>
      </c>
      <c r="M47" s="24">
        <v>42174</v>
      </c>
      <c r="Q47" s="24">
        <v>42825</v>
      </c>
    </row>
    <row r="48" spans="3:17">
      <c r="C48" t="s">
        <v>1312</v>
      </c>
      <c r="D48" t="s">
        <v>1313</v>
      </c>
      <c r="E48" s="47" t="s">
        <v>1313</v>
      </c>
      <c r="F48" t="s">
        <v>357</v>
      </c>
      <c r="I48" t="s">
        <v>455</v>
      </c>
      <c r="J48" t="s">
        <v>332</v>
      </c>
      <c r="K48" s="24">
        <v>42194</v>
      </c>
      <c r="M48" s="24">
        <v>42167</v>
      </c>
      <c r="Q48" s="24">
        <v>42674</v>
      </c>
    </row>
    <row r="49" spans="3:17">
      <c r="C49" t="s">
        <v>1440</v>
      </c>
      <c r="D49" t="s">
        <v>1314</v>
      </c>
      <c r="E49" s="47" t="s">
        <v>1314</v>
      </c>
      <c r="F49" t="s">
        <v>357</v>
      </c>
      <c r="I49" t="s">
        <v>1315</v>
      </c>
      <c r="J49" t="s">
        <v>332</v>
      </c>
      <c r="K49" s="24">
        <v>42247</v>
      </c>
      <c r="M49" s="24">
        <v>42205</v>
      </c>
      <c r="Q49" s="24" t="e">
        <v>#N/A</v>
      </c>
    </row>
    <row r="50" spans="3:17">
      <c r="C50" t="s">
        <v>1316</v>
      </c>
      <c r="D50" t="s">
        <v>1317</v>
      </c>
      <c r="E50" s="47" t="s">
        <v>1317</v>
      </c>
      <c r="F50" t="s">
        <v>357</v>
      </c>
      <c r="I50" t="s">
        <v>1315</v>
      </c>
      <c r="J50" t="s">
        <v>332</v>
      </c>
      <c r="K50" s="24">
        <v>42247</v>
      </c>
      <c r="M50" s="24">
        <v>42205</v>
      </c>
      <c r="Q50" s="24" t="e">
        <v>#N/A</v>
      </c>
    </row>
    <row r="51" spans="3:17">
      <c r="C51" t="s">
        <v>1441</v>
      </c>
      <c r="D51" t="s">
        <v>1318</v>
      </c>
      <c r="E51" s="47" t="s">
        <v>1318</v>
      </c>
      <c r="F51" t="s">
        <v>357</v>
      </c>
      <c r="I51" t="s">
        <v>1319</v>
      </c>
      <c r="J51" t="s">
        <v>332</v>
      </c>
      <c r="K51" s="24">
        <v>42261</v>
      </c>
      <c r="M51" s="24">
        <v>42219</v>
      </c>
      <c r="Q51" s="24" t="e">
        <v>#N/A</v>
      </c>
    </row>
    <row r="52" spans="3:17">
      <c r="C52" t="s">
        <v>1320</v>
      </c>
      <c r="D52" t="s">
        <v>1321</v>
      </c>
      <c r="E52" s="47" t="s">
        <v>1321</v>
      </c>
      <c r="F52" t="s">
        <v>357</v>
      </c>
      <c r="I52" t="s">
        <v>1315</v>
      </c>
      <c r="J52" t="s">
        <v>332</v>
      </c>
      <c r="K52" s="24">
        <v>42247</v>
      </c>
      <c r="M52" s="24">
        <v>42205</v>
      </c>
      <c r="Q52" s="24">
        <v>42551</v>
      </c>
    </row>
    <row r="53" spans="3:17">
      <c r="C53" t="s">
        <v>1442</v>
      </c>
      <c r="D53" t="s">
        <v>1322</v>
      </c>
      <c r="E53" s="47" t="s">
        <v>1322</v>
      </c>
      <c r="F53" t="s">
        <v>357</v>
      </c>
      <c r="I53" t="s">
        <v>1315</v>
      </c>
      <c r="J53" t="s">
        <v>332</v>
      </c>
      <c r="K53" s="24">
        <v>42247</v>
      </c>
      <c r="M53" s="24">
        <v>42205</v>
      </c>
      <c r="Q53" s="24" t="e">
        <v>#N/A</v>
      </c>
    </row>
    <row r="54" spans="3:17">
      <c r="C54" t="s">
        <v>1443</v>
      </c>
      <c r="D54" t="s">
        <v>1323</v>
      </c>
      <c r="E54" s="47" t="s">
        <v>1323</v>
      </c>
      <c r="F54" t="s">
        <v>357</v>
      </c>
      <c r="I54" t="s">
        <v>446</v>
      </c>
      <c r="J54" t="s">
        <v>332</v>
      </c>
      <c r="K54" s="24">
        <v>42349</v>
      </c>
      <c r="M54" s="24">
        <v>42317</v>
      </c>
      <c r="Q54" s="24">
        <v>42825</v>
      </c>
    </row>
    <row r="55" spans="3:17">
      <c r="C55" t="s">
        <v>1324</v>
      </c>
      <c r="D55" t="s">
        <v>1325</v>
      </c>
      <c r="E55" s="47" t="s">
        <v>1325</v>
      </c>
      <c r="F55" t="s">
        <v>357</v>
      </c>
      <c r="I55" t="s">
        <v>360</v>
      </c>
      <c r="J55" t="s">
        <v>332</v>
      </c>
      <c r="K55" s="24">
        <v>42234</v>
      </c>
      <c r="M55" s="24">
        <v>42201</v>
      </c>
      <c r="Q55" s="24">
        <v>42643</v>
      </c>
    </row>
    <row r="56" spans="3:17">
      <c r="C56" t="s">
        <v>1326</v>
      </c>
      <c r="D56" t="s">
        <v>1327</v>
      </c>
      <c r="E56" s="47" t="s">
        <v>1327</v>
      </c>
      <c r="F56" t="s">
        <v>357</v>
      </c>
      <c r="I56" t="s">
        <v>1252</v>
      </c>
      <c r="J56" t="s">
        <v>332</v>
      </c>
      <c r="K56" s="24">
        <v>42270</v>
      </c>
      <c r="M56" s="24">
        <v>42228</v>
      </c>
      <c r="Q56" s="24">
        <v>42735</v>
      </c>
    </row>
    <row r="57" spans="3:17">
      <c r="C57" t="s">
        <v>1329</v>
      </c>
      <c r="D57" t="s">
        <v>1330</v>
      </c>
      <c r="E57" s="47" t="s">
        <v>1330</v>
      </c>
      <c r="F57" t="s">
        <v>357</v>
      </c>
      <c r="I57" t="s">
        <v>455</v>
      </c>
      <c r="J57" t="s">
        <v>332</v>
      </c>
      <c r="K57" s="24">
        <v>42314</v>
      </c>
      <c r="M57" s="24">
        <v>42272</v>
      </c>
      <c r="Q57" s="24">
        <v>42674</v>
      </c>
    </row>
    <row r="58" spans="3:17">
      <c r="C58" t="s">
        <v>1331</v>
      </c>
      <c r="D58" t="s">
        <v>1332</v>
      </c>
      <c r="F58" t="s">
        <v>328</v>
      </c>
      <c r="I58" t="s">
        <v>1333</v>
      </c>
      <c r="J58" t="s">
        <v>1334</v>
      </c>
      <c r="K58" s="24">
        <v>42262</v>
      </c>
      <c r="M58" s="24">
        <v>42262</v>
      </c>
      <c r="Q58" s="24" t="e">
        <v>#N/A</v>
      </c>
    </row>
    <row r="59" spans="3:17">
      <c r="C59" t="s">
        <v>1335</v>
      </c>
      <c r="D59" t="s">
        <v>1336</v>
      </c>
      <c r="F59" t="s">
        <v>328</v>
      </c>
      <c r="I59" t="s">
        <v>338</v>
      </c>
      <c r="J59" t="s">
        <v>332</v>
      </c>
      <c r="K59" s="24">
        <v>42304</v>
      </c>
      <c r="M59" s="24">
        <v>42290</v>
      </c>
      <c r="Q59" s="24" t="e">
        <v>#N/A</v>
      </c>
    </row>
    <row r="60" spans="3:17">
      <c r="C60" t="s">
        <v>1337</v>
      </c>
      <c r="D60" t="s">
        <v>1338</v>
      </c>
      <c r="E60" s="47" t="s">
        <v>1338</v>
      </c>
      <c r="F60" t="s">
        <v>357</v>
      </c>
      <c r="I60" t="s">
        <v>455</v>
      </c>
      <c r="J60" t="s">
        <v>332</v>
      </c>
      <c r="K60" s="24">
        <v>42331</v>
      </c>
      <c r="M60" s="24">
        <v>42293</v>
      </c>
      <c r="Q60" s="24">
        <v>42825</v>
      </c>
    </row>
    <row r="61" spans="3:17">
      <c r="C61" t="s">
        <v>1339</v>
      </c>
      <c r="D61" t="s">
        <v>1445</v>
      </c>
      <c r="F61" t="s">
        <v>328</v>
      </c>
      <c r="I61" t="s">
        <v>353</v>
      </c>
      <c r="J61" t="s">
        <v>332</v>
      </c>
      <c r="K61" s="24">
        <v>42375</v>
      </c>
      <c r="M61" s="24">
        <v>42325</v>
      </c>
      <c r="Q61" s="24">
        <v>43039</v>
      </c>
    </row>
    <row r="62" spans="3:17">
      <c r="C62" t="s">
        <v>1340</v>
      </c>
      <c r="D62" t="s">
        <v>1446</v>
      </c>
      <c r="F62" t="s">
        <v>328</v>
      </c>
      <c r="I62" t="s">
        <v>338</v>
      </c>
      <c r="J62" t="s">
        <v>332</v>
      </c>
      <c r="K62" s="24">
        <v>42409</v>
      </c>
      <c r="M62" s="24">
        <v>42360</v>
      </c>
      <c r="Q62" s="24">
        <v>42977</v>
      </c>
    </row>
    <row r="63" spans="3:17">
      <c r="C63" t="s">
        <v>1341</v>
      </c>
      <c r="D63" t="s">
        <v>1447</v>
      </c>
      <c r="E63" t="s">
        <v>1342</v>
      </c>
      <c r="F63" t="s">
        <v>328</v>
      </c>
      <c r="I63" t="s">
        <v>1448</v>
      </c>
      <c r="J63" t="s">
        <v>332</v>
      </c>
      <c r="K63" s="24">
        <v>42395</v>
      </c>
      <c r="M63" s="24">
        <v>42353</v>
      </c>
      <c r="Q63" s="24">
        <v>42977</v>
      </c>
    </row>
    <row r="64" spans="3:17">
      <c r="C64" t="s">
        <v>1449</v>
      </c>
      <c r="D64" t="s">
        <v>1450</v>
      </c>
      <c r="E64" t="s">
        <v>1343</v>
      </c>
      <c r="F64" t="s">
        <v>328</v>
      </c>
      <c r="I64" t="s">
        <v>1448</v>
      </c>
      <c r="J64" t="s">
        <v>332</v>
      </c>
      <c r="K64" s="24">
        <v>42395</v>
      </c>
      <c r="M64" s="24">
        <v>42353</v>
      </c>
      <c r="Q64" s="24">
        <v>42977</v>
      </c>
    </row>
    <row r="65" spans="3:17">
      <c r="C65" t="s">
        <v>1344</v>
      </c>
      <c r="D65" t="s">
        <v>1451</v>
      </c>
      <c r="E65" t="s">
        <v>1345</v>
      </c>
      <c r="F65" t="s">
        <v>328</v>
      </c>
      <c r="I65" t="s">
        <v>342</v>
      </c>
      <c r="J65" t="s">
        <v>332</v>
      </c>
      <c r="K65" s="24">
        <v>42395</v>
      </c>
      <c r="M65" s="24">
        <v>42353</v>
      </c>
      <c r="Q65" s="24">
        <v>42977</v>
      </c>
    </row>
    <row r="66" spans="3:17">
      <c r="C66" t="s">
        <v>1346</v>
      </c>
      <c r="D66" t="s">
        <v>1452</v>
      </c>
      <c r="E66" t="s">
        <v>1347</v>
      </c>
      <c r="F66" t="s">
        <v>328</v>
      </c>
      <c r="I66" t="s">
        <v>342</v>
      </c>
      <c r="J66" t="s">
        <v>332</v>
      </c>
      <c r="K66" s="24">
        <v>42437</v>
      </c>
      <c r="M66" s="24">
        <v>42353</v>
      </c>
      <c r="Q66" s="24">
        <v>42977</v>
      </c>
    </row>
    <row r="67" spans="3:17">
      <c r="C67" t="s">
        <v>1453</v>
      </c>
      <c r="D67" t="s">
        <v>1348</v>
      </c>
      <c r="F67" t="s">
        <v>328</v>
      </c>
      <c r="I67" t="s">
        <v>1358</v>
      </c>
      <c r="J67" t="s">
        <v>332</v>
      </c>
      <c r="K67" s="24">
        <v>42416</v>
      </c>
      <c r="M67" s="24">
        <v>42353</v>
      </c>
      <c r="Q67" s="24">
        <v>42977</v>
      </c>
    </row>
    <row r="68" spans="3:17">
      <c r="C68" t="s">
        <v>1349</v>
      </c>
      <c r="D68" t="s">
        <v>1454</v>
      </c>
      <c r="E68" t="s">
        <v>1350</v>
      </c>
      <c r="F68" t="s">
        <v>328</v>
      </c>
      <c r="I68" t="s">
        <v>399</v>
      </c>
      <c r="J68" t="s">
        <v>332</v>
      </c>
      <c r="K68" s="24">
        <v>42423</v>
      </c>
      <c r="M68" s="24">
        <v>42373</v>
      </c>
      <c r="Q68" s="24">
        <v>43100</v>
      </c>
    </row>
    <row r="69" spans="3:17">
      <c r="C69" t="s">
        <v>1349</v>
      </c>
      <c r="D69" t="s">
        <v>1455</v>
      </c>
      <c r="E69" t="s">
        <v>1351</v>
      </c>
      <c r="F69" t="s">
        <v>328</v>
      </c>
      <c r="I69" t="s">
        <v>399</v>
      </c>
      <c r="J69" t="s">
        <v>332</v>
      </c>
      <c r="K69" s="24">
        <v>42451</v>
      </c>
      <c r="M69" s="24">
        <v>42401</v>
      </c>
      <c r="Q69" s="24">
        <v>43100</v>
      </c>
    </row>
    <row r="70" spans="3:17">
      <c r="C70" t="s">
        <v>1352</v>
      </c>
      <c r="D70" t="s">
        <v>1456</v>
      </c>
      <c r="E70" t="s">
        <v>1353</v>
      </c>
      <c r="F70" t="s">
        <v>328</v>
      </c>
      <c r="I70" t="s">
        <v>369</v>
      </c>
      <c r="J70" t="s">
        <v>332</v>
      </c>
      <c r="K70" s="24">
        <v>42444</v>
      </c>
      <c r="M70" s="24">
        <v>42402</v>
      </c>
      <c r="O70" t="s">
        <v>333</v>
      </c>
      <c r="Q70" s="24">
        <v>43190</v>
      </c>
    </row>
    <row r="71" spans="3:17">
      <c r="C71" t="s">
        <v>1354</v>
      </c>
      <c r="D71" t="s">
        <v>1457</v>
      </c>
      <c r="E71" t="s">
        <v>1355</v>
      </c>
      <c r="F71" t="s">
        <v>328</v>
      </c>
      <c r="I71" t="s">
        <v>369</v>
      </c>
      <c r="J71" t="s">
        <v>332</v>
      </c>
      <c r="K71" s="24">
        <v>42395</v>
      </c>
      <c r="M71" s="24">
        <v>42353</v>
      </c>
      <c r="Q71" s="24">
        <v>42977</v>
      </c>
    </row>
    <row r="72" spans="3:17">
      <c r="C72" t="s">
        <v>1356</v>
      </c>
      <c r="D72" t="s">
        <v>1458</v>
      </c>
      <c r="E72" t="s">
        <v>1357</v>
      </c>
      <c r="F72" t="s">
        <v>328</v>
      </c>
      <c r="I72" t="s">
        <v>1358</v>
      </c>
      <c r="J72" t="s">
        <v>332</v>
      </c>
      <c r="K72" s="24">
        <v>42416</v>
      </c>
      <c r="M72" s="24">
        <v>42381</v>
      </c>
      <c r="O72" t="s">
        <v>333</v>
      </c>
      <c r="Q72" s="24">
        <v>43343</v>
      </c>
    </row>
    <row r="73" spans="3:17">
      <c r="C73" t="s">
        <v>1359</v>
      </c>
      <c r="D73" t="s">
        <v>1459</v>
      </c>
      <c r="E73" t="s">
        <v>1360</v>
      </c>
      <c r="F73" t="s">
        <v>328</v>
      </c>
      <c r="I73" t="s">
        <v>1428</v>
      </c>
      <c r="J73" t="s">
        <v>332</v>
      </c>
      <c r="K73" s="24">
        <v>42402</v>
      </c>
      <c r="M73" s="24">
        <v>42353</v>
      </c>
      <c r="O73" t="s">
        <v>333</v>
      </c>
      <c r="Q73" s="24">
        <v>43159</v>
      </c>
    </row>
    <row r="74" spans="3:17">
      <c r="C74" t="s">
        <v>1361</v>
      </c>
      <c r="D74" t="s">
        <v>1362</v>
      </c>
      <c r="E74" s="47" t="s">
        <v>1362</v>
      </c>
      <c r="F74" t="s">
        <v>357</v>
      </c>
      <c r="I74" t="s">
        <v>1278</v>
      </c>
      <c r="J74" t="s">
        <v>332</v>
      </c>
      <c r="K74" s="24">
        <v>42460</v>
      </c>
      <c r="M74" s="24">
        <v>42362</v>
      </c>
      <c r="Q74" s="24">
        <v>42735</v>
      </c>
    </row>
    <row r="75" spans="3:17">
      <c r="C75" t="s">
        <v>1363</v>
      </c>
      <c r="D75" t="s">
        <v>1364</v>
      </c>
      <c r="E75" s="47" t="s">
        <v>1364</v>
      </c>
      <c r="F75" t="s">
        <v>357</v>
      </c>
      <c r="I75" t="s">
        <v>446</v>
      </c>
      <c r="J75" t="s">
        <v>332</v>
      </c>
      <c r="K75" s="24">
        <v>42384</v>
      </c>
      <c r="M75" s="24">
        <v>42347</v>
      </c>
      <c r="Q75" s="24">
        <v>42825</v>
      </c>
    </row>
    <row r="76" spans="3:17">
      <c r="C76" t="s">
        <v>1436</v>
      </c>
      <c r="D76" t="s">
        <v>1460</v>
      </c>
      <c r="E76" s="47" t="s">
        <v>1460</v>
      </c>
      <c r="F76" t="s">
        <v>357</v>
      </c>
      <c r="I76" t="s">
        <v>1278</v>
      </c>
      <c r="J76" t="s">
        <v>332</v>
      </c>
      <c r="K76" s="24">
        <v>42458</v>
      </c>
      <c r="M76" s="24">
        <v>42345</v>
      </c>
      <c r="Q76" s="24" t="e">
        <v>#N/A</v>
      </c>
    </row>
    <row r="77" spans="3:17">
      <c r="C77" t="s">
        <v>1444</v>
      </c>
      <c r="D77" t="s">
        <v>1328</v>
      </c>
      <c r="E77" s="47" t="s">
        <v>1328</v>
      </c>
      <c r="F77" t="s">
        <v>357</v>
      </c>
      <c r="I77" t="s">
        <v>1319</v>
      </c>
      <c r="J77" t="s">
        <v>332</v>
      </c>
      <c r="K77" s="24">
        <v>42396</v>
      </c>
      <c r="M77" s="24">
        <v>42359</v>
      </c>
      <c r="Q77" s="24">
        <v>43039</v>
      </c>
    </row>
    <row r="78" spans="3:17">
      <c r="C78" t="s">
        <v>1461</v>
      </c>
      <c r="D78" t="s">
        <v>1462</v>
      </c>
      <c r="E78" s="47" t="s">
        <v>1462</v>
      </c>
      <c r="F78" t="s">
        <v>357</v>
      </c>
      <c r="I78" t="s">
        <v>360</v>
      </c>
      <c r="J78" t="s">
        <v>332</v>
      </c>
      <c r="K78" s="24">
        <v>42396</v>
      </c>
      <c r="M78" s="24">
        <v>42361</v>
      </c>
      <c r="Q78" s="24" t="e">
        <v>#N/A</v>
      </c>
    </row>
    <row r="79" spans="3:17">
      <c r="C79" t="s">
        <v>1463</v>
      </c>
      <c r="D79" t="s">
        <v>1464</v>
      </c>
      <c r="E79" s="47" t="s">
        <v>1464</v>
      </c>
      <c r="F79" t="s">
        <v>357</v>
      </c>
      <c r="I79" t="s">
        <v>360</v>
      </c>
      <c r="J79" t="s">
        <v>332</v>
      </c>
      <c r="K79" s="24">
        <v>42429</v>
      </c>
      <c r="M79" s="24">
        <v>42376</v>
      </c>
      <c r="Q79" s="24" t="e">
        <v>#N/A</v>
      </c>
    </row>
    <row r="80" spans="3:17">
      <c r="C80" t="s">
        <v>1465</v>
      </c>
      <c r="D80" t="s">
        <v>1466</v>
      </c>
      <c r="E80" s="47" t="s">
        <v>1466</v>
      </c>
      <c r="F80" t="s">
        <v>357</v>
      </c>
      <c r="I80" t="s">
        <v>1278</v>
      </c>
      <c r="J80" t="s">
        <v>332</v>
      </c>
      <c r="K80" s="24">
        <v>42447</v>
      </c>
      <c r="M80" s="24">
        <v>42405</v>
      </c>
      <c r="Q80" s="24">
        <v>43039</v>
      </c>
    </row>
    <row r="81" spans="3:17">
      <c r="C81" t="s">
        <v>1467</v>
      </c>
      <c r="D81" t="s">
        <v>1468</v>
      </c>
      <c r="E81" s="47" t="s">
        <v>1468</v>
      </c>
      <c r="F81" t="s">
        <v>357</v>
      </c>
      <c r="I81" t="s">
        <v>360</v>
      </c>
      <c r="J81" t="s">
        <v>332</v>
      </c>
      <c r="K81" s="24">
        <v>42452</v>
      </c>
      <c r="M81" s="24">
        <v>42410</v>
      </c>
      <c r="Q81" s="24">
        <v>42855</v>
      </c>
    </row>
    <row r="82" spans="3:17">
      <c r="C82" t="s">
        <v>1469</v>
      </c>
      <c r="D82" t="s">
        <v>1365</v>
      </c>
      <c r="E82" s="47" t="s">
        <v>1365</v>
      </c>
      <c r="F82" t="s">
        <v>357</v>
      </c>
      <c r="I82" t="s">
        <v>446</v>
      </c>
      <c r="J82" t="s">
        <v>332</v>
      </c>
      <c r="K82" s="24">
        <v>42454</v>
      </c>
      <c r="M82" s="24">
        <v>42412</v>
      </c>
      <c r="Q82" s="24">
        <v>42916</v>
      </c>
    </row>
    <row r="83" spans="3:17">
      <c r="C83" t="s">
        <v>1470</v>
      </c>
      <c r="D83" t="s">
        <v>1471</v>
      </c>
      <c r="E83" s="47" t="s">
        <v>1471</v>
      </c>
      <c r="F83" t="s">
        <v>357</v>
      </c>
      <c r="I83" t="s">
        <v>571</v>
      </c>
      <c r="J83" t="s">
        <v>332</v>
      </c>
      <c r="K83" s="24">
        <v>42454</v>
      </c>
      <c r="M83" s="24">
        <v>42405</v>
      </c>
      <c r="Q83" s="24">
        <v>42916</v>
      </c>
    </row>
    <row r="84" spans="3:17">
      <c r="C84" t="s">
        <v>1472</v>
      </c>
      <c r="D84" t="s">
        <v>1473</v>
      </c>
      <c r="E84" s="47" t="s">
        <v>1473</v>
      </c>
      <c r="F84" t="s">
        <v>357</v>
      </c>
      <c r="I84" t="s">
        <v>571</v>
      </c>
      <c r="J84" t="s">
        <v>332</v>
      </c>
      <c r="K84" s="24">
        <v>42454</v>
      </c>
      <c r="M84" s="24">
        <v>42405</v>
      </c>
      <c r="Q84" s="24">
        <v>42916</v>
      </c>
    </row>
    <row r="85" spans="3:17">
      <c r="C85" t="s">
        <v>1474</v>
      </c>
      <c r="D85" t="s">
        <v>1475</v>
      </c>
      <c r="E85" s="47" t="s">
        <v>1475</v>
      </c>
      <c r="F85" t="s">
        <v>357</v>
      </c>
      <c r="I85" t="s">
        <v>571</v>
      </c>
      <c r="J85" t="s">
        <v>332</v>
      </c>
      <c r="K85" s="24">
        <v>42454</v>
      </c>
      <c r="M85" s="24">
        <v>42398</v>
      </c>
      <c r="Q85" s="24">
        <v>42794</v>
      </c>
    </row>
    <row r="86" spans="3:17">
      <c r="C86" t="s">
        <v>1476</v>
      </c>
      <c r="D86" t="s">
        <v>1477</v>
      </c>
      <c r="E86" s="47" t="s">
        <v>1477</v>
      </c>
      <c r="F86" t="s">
        <v>357</v>
      </c>
      <c r="I86" t="s">
        <v>1252</v>
      </c>
      <c r="J86" t="s">
        <v>332</v>
      </c>
      <c r="K86" s="24">
        <v>42460</v>
      </c>
      <c r="M86" s="24">
        <v>42418</v>
      </c>
      <c r="Q86" s="24">
        <v>43100</v>
      </c>
    </row>
    <row r="87" spans="3:17">
      <c r="C87" t="s">
        <v>1478</v>
      </c>
      <c r="D87" t="s">
        <v>1366</v>
      </c>
      <c r="E87" s="47" t="s">
        <v>1366</v>
      </c>
      <c r="F87" t="s">
        <v>357</v>
      </c>
      <c r="I87" t="s">
        <v>1252</v>
      </c>
      <c r="J87" t="s">
        <v>332</v>
      </c>
      <c r="K87" s="24">
        <v>42460</v>
      </c>
      <c r="M87" s="24">
        <v>42418</v>
      </c>
      <c r="Q87" s="24">
        <v>43100</v>
      </c>
    </row>
    <row r="88" spans="3:17">
      <c r="C88" t="s">
        <v>1479</v>
      </c>
      <c r="D88" t="s">
        <v>1480</v>
      </c>
      <c r="E88" s="47" t="s">
        <v>1480</v>
      </c>
      <c r="F88" t="s">
        <v>357</v>
      </c>
      <c r="I88" t="s">
        <v>1252</v>
      </c>
      <c r="J88" t="s">
        <v>332</v>
      </c>
      <c r="K88" s="24">
        <v>42460</v>
      </c>
      <c r="M88" s="24">
        <v>42418</v>
      </c>
      <c r="Q88" s="24">
        <v>42916</v>
      </c>
    </row>
    <row r="89" spans="3:17">
      <c r="C89" t="s">
        <v>1367</v>
      </c>
      <c r="D89" t="s">
        <v>1481</v>
      </c>
      <c r="E89" t="s">
        <v>1368</v>
      </c>
      <c r="F89" t="s">
        <v>328</v>
      </c>
      <c r="I89" t="s">
        <v>1482</v>
      </c>
      <c r="J89" t="s">
        <v>332</v>
      </c>
      <c r="K89" s="24">
        <v>42521</v>
      </c>
      <c r="M89" s="24">
        <v>42493</v>
      </c>
      <c r="O89" t="s">
        <v>333</v>
      </c>
      <c r="Q89" s="24">
        <v>43465</v>
      </c>
    </row>
    <row r="90" spans="3:17">
      <c r="C90" t="s">
        <v>1369</v>
      </c>
      <c r="D90" t="s">
        <v>1483</v>
      </c>
      <c r="E90" t="s">
        <v>1370</v>
      </c>
      <c r="F90" t="s">
        <v>373</v>
      </c>
      <c r="G90" t="s">
        <v>329</v>
      </c>
      <c r="I90" t="s">
        <v>1428</v>
      </c>
      <c r="J90" t="s">
        <v>332</v>
      </c>
      <c r="K90" s="24">
        <v>42521</v>
      </c>
      <c r="M90" s="24">
        <v>42486</v>
      </c>
      <c r="Q90" s="24" t="e">
        <v>#N/A</v>
      </c>
    </row>
    <row r="91" spans="3:17">
      <c r="C91" t="s">
        <v>1484</v>
      </c>
      <c r="D91" t="s">
        <v>1371</v>
      </c>
      <c r="E91" s="47" t="s">
        <v>1371</v>
      </c>
      <c r="F91" t="s">
        <v>357</v>
      </c>
      <c r="I91" t="s">
        <v>1082</v>
      </c>
      <c r="J91" t="s">
        <v>332</v>
      </c>
      <c r="K91" s="24">
        <v>42535</v>
      </c>
      <c r="M91" s="24">
        <v>42405</v>
      </c>
      <c r="O91" t="s">
        <v>333</v>
      </c>
      <c r="Q91" s="24">
        <v>42643</v>
      </c>
    </row>
    <row r="92" spans="3:17">
      <c r="C92" t="s">
        <v>1485</v>
      </c>
      <c r="D92" t="s">
        <v>1372</v>
      </c>
      <c r="E92" s="47" t="s">
        <v>1372</v>
      </c>
      <c r="F92" t="s">
        <v>357</v>
      </c>
      <c r="I92" t="s">
        <v>1315</v>
      </c>
      <c r="J92" t="s">
        <v>332</v>
      </c>
      <c r="K92" s="24">
        <v>42475</v>
      </c>
      <c r="M92" s="24">
        <v>42436</v>
      </c>
      <c r="Q92" s="24">
        <v>43100</v>
      </c>
    </row>
    <row r="93" spans="3:17">
      <c r="C93" t="s">
        <v>1486</v>
      </c>
      <c r="D93" t="s">
        <v>1373</v>
      </c>
      <c r="E93" s="47" t="s">
        <v>1373</v>
      </c>
      <c r="F93" t="s">
        <v>357</v>
      </c>
      <c r="I93" t="s">
        <v>1315</v>
      </c>
      <c r="J93" t="s">
        <v>332</v>
      </c>
      <c r="K93" s="24">
        <v>42475</v>
      </c>
      <c r="M93" s="24">
        <v>42436</v>
      </c>
      <c r="Q93" s="24">
        <v>42735</v>
      </c>
    </row>
    <row r="94" spans="3:17">
      <c r="C94" t="s">
        <v>1487</v>
      </c>
      <c r="D94" t="s">
        <v>1374</v>
      </c>
      <c r="E94" s="47" t="s">
        <v>1374</v>
      </c>
      <c r="F94" t="s">
        <v>357</v>
      </c>
      <c r="I94" t="s">
        <v>1315</v>
      </c>
      <c r="J94" t="s">
        <v>332</v>
      </c>
      <c r="K94" s="24">
        <v>42475</v>
      </c>
      <c r="M94" s="24">
        <v>42436</v>
      </c>
      <c r="Q94" s="24">
        <v>43100</v>
      </c>
    </row>
    <row r="95" spans="3:17">
      <c r="C95" t="s">
        <v>1488</v>
      </c>
      <c r="D95" t="s">
        <v>1375</v>
      </c>
      <c r="E95" s="47" t="s">
        <v>1375</v>
      </c>
      <c r="F95" t="s">
        <v>357</v>
      </c>
      <c r="I95" t="s">
        <v>1315</v>
      </c>
      <c r="J95" t="s">
        <v>332</v>
      </c>
      <c r="K95" s="24">
        <v>42475</v>
      </c>
      <c r="M95" s="24">
        <v>42436</v>
      </c>
      <c r="Q95" s="24">
        <v>42735</v>
      </c>
    </row>
    <row r="96" spans="3:17">
      <c r="C96" t="s">
        <v>1489</v>
      </c>
      <c r="D96" t="s">
        <v>1490</v>
      </c>
      <c r="E96" s="47" t="s">
        <v>1490</v>
      </c>
      <c r="F96" t="s">
        <v>357</v>
      </c>
      <c r="I96" t="s">
        <v>455</v>
      </c>
      <c r="J96" t="s">
        <v>332</v>
      </c>
      <c r="K96" s="24">
        <v>42475</v>
      </c>
      <c r="M96" s="24">
        <v>42438</v>
      </c>
      <c r="Q96" s="24" t="e">
        <v>#N/A</v>
      </c>
    </row>
    <row r="97" spans="1:17">
      <c r="C97" t="s">
        <v>1491</v>
      </c>
      <c r="D97" t="s">
        <v>1492</v>
      </c>
      <c r="E97" s="47" t="s">
        <v>1492</v>
      </c>
      <c r="F97" t="s">
        <v>357</v>
      </c>
      <c r="I97" t="s">
        <v>455</v>
      </c>
      <c r="J97" t="s">
        <v>332</v>
      </c>
      <c r="K97" s="24">
        <v>42475</v>
      </c>
      <c r="M97" s="24">
        <v>42438</v>
      </c>
      <c r="Q97" s="24" t="e">
        <v>#N/A</v>
      </c>
    </row>
    <row r="98" spans="1:17">
      <c r="C98" t="s">
        <v>1493</v>
      </c>
      <c r="D98" t="s">
        <v>1376</v>
      </c>
      <c r="E98" s="47" t="s">
        <v>1376</v>
      </c>
      <c r="F98" t="s">
        <v>357</v>
      </c>
      <c r="I98" t="s">
        <v>1278</v>
      </c>
      <c r="J98" t="s">
        <v>332</v>
      </c>
      <c r="K98" s="24">
        <v>42482</v>
      </c>
      <c r="M98" s="24">
        <v>42440</v>
      </c>
      <c r="Q98" s="24">
        <v>42643</v>
      </c>
    </row>
    <row r="99" spans="1:17">
      <c r="C99" t="s">
        <v>1494</v>
      </c>
      <c r="D99" t="s">
        <v>1377</v>
      </c>
      <c r="E99" s="47" t="s">
        <v>1377</v>
      </c>
      <c r="F99" t="s">
        <v>357</v>
      </c>
      <c r="I99" t="s">
        <v>462</v>
      </c>
      <c r="J99" t="s">
        <v>332</v>
      </c>
      <c r="K99" s="24">
        <v>42475</v>
      </c>
      <c r="M99" s="24">
        <v>42433</v>
      </c>
      <c r="Q99" s="24">
        <v>42735</v>
      </c>
    </row>
    <row r="100" spans="1:17">
      <c r="C100" t="s">
        <v>1495</v>
      </c>
      <c r="D100" t="s">
        <v>1378</v>
      </c>
      <c r="E100" s="47" t="s">
        <v>1378</v>
      </c>
      <c r="F100" t="s">
        <v>357</v>
      </c>
      <c r="I100" t="s">
        <v>462</v>
      </c>
      <c r="J100" t="s">
        <v>332</v>
      </c>
      <c r="K100" s="24">
        <v>42475</v>
      </c>
      <c r="M100" s="24">
        <v>42439</v>
      </c>
      <c r="Q100" s="24">
        <v>43100</v>
      </c>
    </row>
    <row r="101" spans="1:17">
      <c r="C101" t="s">
        <v>1436</v>
      </c>
      <c r="D101" t="s">
        <v>1496</v>
      </c>
      <c r="E101" s="47" t="s">
        <v>1496</v>
      </c>
      <c r="F101" t="s">
        <v>357</v>
      </c>
      <c r="I101" t="s">
        <v>1278</v>
      </c>
      <c r="J101" t="s">
        <v>332</v>
      </c>
      <c r="K101" s="24">
        <v>42461</v>
      </c>
      <c r="M101" s="24">
        <v>42419</v>
      </c>
      <c r="Q101" s="24" t="e">
        <v>#N/A</v>
      </c>
    </row>
    <row r="102" spans="1:17">
      <c r="C102" t="s">
        <v>1497</v>
      </c>
      <c r="D102" t="s">
        <v>1379</v>
      </c>
      <c r="E102" s="47" t="s">
        <v>1379</v>
      </c>
      <c r="F102" t="s">
        <v>357</v>
      </c>
      <c r="I102" t="s">
        <v>1278</v>
      </c>
      <c r="J102" t="s">
        <v>332</v>
      </c>
      <c r="K102" s="24">
        <v>42485</v>
      </c>
      <c r="M102" s="24">
        <v>42443</v>
      </c>
      <c r="Q102" s="24">
        <v>42643</v>
      </c>
    </row>
    <row r="103" spans="1:17">
      <c r="C103" t="s">
        <v>1498</v>
      </c>
      <c r="D103" t="s">
        <v>1380</v>
      </c>
      <c r="E103" s="47" t="s">
        <v>1380</v>
      </c>
      <c r="F103" t="s">
        <v>357</v>
      </c>
      <c r="I103" t="s">
        <v>1278</v>
      </c>
      <c r="J103" t="s">
        <v>332</v>
      </c>
      <c r="K103" s="24">
        <v>42485</v>
      </c>
      <c r="M103" s="24">
        <v>42443</v>
      </c>
      <c r="Q103" s="24">
        <v>42643</v>
      </c>
    </row>
    <row r="104" spans="1:17">
      <c r="C104" t="s">
        <v>1499</v>
      </c>
      <c r="D104" t="s">
        <v>1500</v>
      </c>
      <c r="E104" s="47" t="s">
        <v>1500</v>
      </c>
      <c r="F104" t="s">
        <v>357</v>
      </c>
      <c r="I104" t="s">
        <v>360</v>
      </c>
      <c r="J104" t="s">
        <v>332</v>
      </c>
      <c r="K104" s="24">
        <v>42517</v>
      </c>
      <c r="M104" s="24">
        <v>42473</v>
      </c>
      <c r="Q104" s="24">
        <v>42855</v>
      </c>
    </row>
    <row r="105" spans="1:17">
      <c r="C105" t="s">
        <v>1501</v>
      </c>
      <c r="D105" t="s">
        <v>1502</v>
      </c>
      <c r="E105" s="47" t="s">
        <v>1502</v>
      </c>
      <c r="F105" t="s">
        <v>357</v>
      </c>
      <c r="I105" t="s">
        <v>1082</v>
      </c>
      <c r="J105" t="s">
        <v>332</v>
      </c>
      <c r="K105" s="24">
        <v>42521</v>
      </c>
      <c r="M105" s="24">
        <v>42479</v>
      </c>
      <c r="Q105" s="24" t="e">
        <v>#N/A</v>
      </c>
    </row>
    <row r="106" spans="1:17">
      <c r="C106" t="s">
        <v>1503</v>
      </c>
      <c r="D106" t="s">
        <v>1381</v>
      </c>
      <c r="E106" s="47" t="s">
        <v>1381</v>
      </c>
      <c r="F106" t="s">
        <v>357</v>
      </c>
      <c r="I106" t="s">
        <v>1082</v>
      </c>
      <c r="J106" t="s">
        <v>332</v>
      </c>
      <c r="K106" s="24">
        <v>42521</v>
      </c>
      <c r="M106" s="24">
        <v>42479</v>
      </c>
      <c r="Q106" s="24" t="e">
        <v>#N/A</v>
      </c>
    </row>
    <row r="107" spans="1:17">
      <c r="C107" t="s">
        <v>1504</v>
      </c>
      <c r="D107" t="s">
        <v>1505</v>
      </c>
      <c r="E107" s="47" t="s">
        <v>1505</v>
      </c>
      <c r="F107" t="s">
        <v>357</v>
      </c>
      <c r="I107" t="s">
        <v>1252</v>
      </c>
      <c r="J107" t="s">
        <v>332</v>
      </c>
      <c r="K107" s="24">
        <v>42571</v>
      </c>
      <c r="M107" s="24">
        <v>42479</v>
      </c>
      <c r="Q107" s="24">
        <v>42916</v>
      </c>
    </row>
    <row r="108" spans="1:17">
      <c r="C108" t="s">
        <v>1506</v>
      </c>
      <c r="D108" t="s">
        <v>1507</v>
      </c>
      <c r="E108" s="47" t="s">
        <v>1507</v>
      </c>
      <c r="F108" t="s">
        <v>357</v>
      </c>
      <c r="I108" t="s">
        <v>348</v>
      </c>
      <c r="J108" t="s">
        <v>332</v>
      </c>
      <c r="K108" s="24">
        <v>42533</v>
      </c>
      <c r="M108" s="24">
        <v>42488</v>
      </c>
      <c r="Q108" s="24" t="e">
        <v>#N/A</v>
      </c>
    </row>
    <row r="109" spans="1:17">
      <c r="A109" t="s">
        <v>1508</v>
      </c>
      <c r="C109" t="s">
        <v>1509</v>
      </c>
      <c r="D109" t="s">
        <v>1510</v>
      </c>
      <c r="E109" s="47" t="s">
        <v>1510</v>
      </c>
      <c r="F109" t="s">
        <v>357</v>
      </c>
      <c r="I109" t="s">
        <v>348</v>
      </c>
      <c r="J109" t="s">
        <v>332</v>
      </c>
      <c r="K109" s="24">
        <v>42620</v>
      </c>
      <c r="M109" s="24">
        <v>42580</v>
      </c>
      <c r="Q109" s="24" t="e">
        <v>#N/A</v>
      </c>
    </row>
    <row r="110" spans="1:17">
      <c r="A110" t="s">
        <v>1508</v>
      </c>
      <c r="C110" t="s">
        <v>1511</v>
      </c>
      <c r="D110" t="s">
        <v>1512</v>
      </c>
      <c r="E110" s="47" t="s">
        <v>1512</v>
      </c>
      <c r="F110" t="s">
        <v>357</v>
      </c>
      <c r="I110" t="s">
        <v>348</v>
      </c>
      <c r="J110" t="s">
        <v>332</v>
      </c>
      <c r="K110" s="24">
        <v>42620</v>
      </c>
      <c r="M110" s="24">
        <v>42580</v>
      </c>
      <c r="Q110" s="24" t="e">
        <v>#N/A</v>
      </c>
    </row>
    <row r="111" spans="1:17">
      <c r="C111" t="s">
        <v>1513</v>
      </c>
      <c r="D111" t="s">
        <v>1514</v>
      </c>
      <c r="E111" s="47" t="s">
        <v>1514</v>
      </c>
      <c r="F111" t="s">
        <v>357</v>
      </c>
      <c r="I111" t="s">
        <v>1315</v>
      </c>
      <c r="J111" t="s">
        <v>332</v>
      </c>
      <c r="K111" s="24">
        <v>42545</v>
      </c>
      <c r="M111" s="24">
        <v>42503</v>
      </c>
      <c r="Q111" s="24">
        <v>43100</v>
      </c>
    </row>
    <row r="112" spans="1:17">
      <c r="C112" t="s">
        <v>1515</v>
      </c>
      <c r="D112" t="s">
        <v>1516</v>
      </c>
      <c r="E112" s="47" t="s">
        <v>1516</v>
      </c>
      <c r="F112" t="s">
        <v>357</v>
      </c>
      <c r="I112" t="s">
        <v>1315</v>
      </c>
      <c r="J112" t="s">
        <v>332</v>
      </c>
      <c r="K112" s="24">
        <v>42604</v>
      </c>
      <c r="M112" s="24">
        <v>42503</v>
      </c>
      <c r="Q112" s="24">
        <v>43008</v>
      </c>
    </row>
    <row r="113" spans="3:17">
      <c r="C113" t="s">
        <v>1382</v>
      </c>
      <c r="D113" t="s">
        <v>1517</v>
      </c>
      <c r="E113" t="s">
        <v>1383</v>
      </c>
      <c r="F113" t="s">
        <v>373</v>
      </c>
      <c r="G113" t="s">
        <v>329</v>
      </c>
      <c r="I113" t="s">
        <v>374</v>
      </c>
      <c r="J113" t="s">
        <v>332</v>
      </c>
      <c r="K113" s="24">
        <v>42640</v>
      </c>
      <c r="M113" s="24">
        <v>42605</v>
      </c>
      <c r="O113" t="s">
        <v>333</v>
      </c>
      <c r="Q113" s="24">
        <v>43465</v>
      </c>
    </row>
    <row r="114" spans="3:17">
      <c r="C114" t="s">
        <v>1518</v>
      </c>
      <c r="D114" t="s">
        <v>1519</v>
      </c>
      <c r="E114" t="s">
        <v>1384</v>
      </c>
      <c r="F114" t="s">
        <v>373</v>
      </c>
      <c r="G114" t="s">
        <v>329</v>
      </c>
      <c r="I114" t="s">
        <v>374</v>
      </c>
      <c r="J114" t="s">
        <v>332</v>
      </c>
      <c r="K114" s="24">
        <v>42640</v>
      </c>
      <c r="M114" s="24">
        <v>42605</v>
      </c>
      <c r="Q114" s="24" t="e">
        <v>#N/A</v>
      </c>
    </row>
    <row r="115" spans="3:17">
      <c r="C115" t="s">
        <v>1520</v>
      </c>
      <c r="D115" t="s">
        <v>1521</v>
      </c>
      <c r="E115" t="s">
        <v>1385</v>
      </c>
      <c r="F115" t="s">
        <v>373</v>
      </c>
      <c r="G115" t="s">
        <v>329</v>
      </c>
      <c r="I115" t="s">
        <v>1522</v>
      </c>
      <c r="J115" t="s">
        <v>332</v>
      </c>
      <c r="K115" s="24">
        <v>42681</v>
      </c>
      <c r="M115" s="24">
        <v>42640</v>
      </c>
      <c r="O115" t="s">
        <v>333</v>
      </c>
      <c r="Q115" s="24">
        <v>43465</v>
      </c>
    </row>
    <row r="116" spans="3:17">
      <c r="C116" t="s">
        <v>1386</v>
      </c>
      <c r="D116" t="s">
        <v>1523</v>
      </c>
      <c r="E116" t="s">
        <v>1387</v>
      </c>
      <c r="F116" t="s">
        <v>373</v>
      </c>
      <c r="G116" t="s">
        <v>329</v>
      </c>
      <c r="I116" t="s">
        <v>374</v>
      </c>
      <c r="J116" t="s">
        <v>332</v>
      </c>
      <c r="K116" s="24">
        <v>42640</v>
      </c>
      <c r="M116" s="24">
        <v>42605</v>
      </c>
      <c r="O116" t="s">
        <v>333</v>
      </c>
      <c r="Q116" s="24">
        <v>43465</v>
      </c>
    </row>
    <row r="117" spans="3:17">
      <c r="C117" t="s">
        <v>1524</v>
      </c>
      <c r="D117" t="s">
        <v>1525</v>
      </c>
      <c r="E117" t="s">
        <v>1388</v>
      </c>
      <c r="F117" t="s">
        <v>373</v>
      </c>
      <c r="G117" t="s">
        <v>329</v>
      </c>
      <c r="I117" t="s">
        <v>374</v>
      </c>
      <c r="J117" t="s">
        <v>332</v>
      </c>
      <c r="K117" s="24">
        <v>42640</v>
      </c>
      <c r="M117" s="24">
        <v>42605</v>
      </c>
      <c r="Q117" s="24" t="e">
        <v>#N/A</v>
      </c>
    </row>
    <row r="118" spans="3:17">
      <c r="C118" t="s">
        <v>1526</v>
      </c>
      <c r="D118" t="s">
        <v>1527</v>
      </c>
      <c r="E118" t="s">
        <v>1389</v>
      </c>
      <c r="F118" t="s">
        <v>373</v>
      </c>
      <c r="G118" t="s">
        <v>329</v>
      </c>
      <c r="I118" t="s">
        <v>1428</v>
      </c>
      <c r="J118" t="s">
        <v>332</v>
      </c>
      <c r="K118" s="24">
        <v>42681</v>
      </c>
      <c r="M118" s="24">
        <v>42640</v>
      </c>
      <c r="O118" t="s">
        <v>333</v>
      </c>
      <c r="Q118" s="24">
        <v>43465</v>
      </c>
    </row>
    <row r="119" spans="3:17">
      <c r="C119" t="s">
        <v>1528</v>
      </c>
      <c r="D119" t="s">
        <v>1529</v>
      </c>
      <c r="E119" s="47" t="s">
        <v>1529</v>
      </c>
      <c r="F119" t="s">
        <v>357</v>
      </c>
      <c r="I119" t="s">
        <v>360</v>
      </c>
      <c r="J119" t="s">
        <v>332</v>
      </c>
      <c r="K119" s="24">
        <v>42563</v>
      </c>
      <c r="M119" s="24">
        <v>42510</v>
      </c>
      <c r="Q119" s="24" t="e">
        <v>#N/A</v>
      </c>
    </row>
    <row r="120" spans="3:17">
      <c r="C120" t="s">
        <v>1530</v>
      </c>
      <c r="D120" t="s">
        <v>1531</v>
      </c>
      <c r="E120" s="47" t="s">
        <v>1531</v>
      </c>
      <c r="F120" t="s">
        <v>357</v>
      </c>
      <c r="I120" t="s">
        <v>462</v>
      </c>
      <c r="J120" t="s">
        <v>332</v>
      </c>
      <c r="K120" s="24">
        <v>42590</v>
      </c>
      <c r="M120" s="24">
        <v>42503</v>
      </c>
      <c r="Q120" s="24">
        <v>43100</v>
      </c>
    </row>
    <row r="121" spans="3:17">
      <c r="C121" t="s">
        <v>1532</v>
      </c>
      <c r="D121" t="s">
        <v>1533</v>
      </c>
      <c r="E121" s="47" t="s">
        <v>1533</v>
      </c>
      <c r="F121" t="s">
        <v>357</v>
      </c>
      <c r="I121" t="s">
        <v>1252</v>
      </c>
      <c r="J121" t="s">
        <v>332</v>
      </c>
      <c r="K121" s="24">
        <v>42551</v>
      </c>
      <c r="M121" s="24">
        <v>42509</v>
      </c>
      <c r="Q121" s="24">
        <v>42916</v>
      </c>
    </row>
    <row r="122" spans="3:17">
      <c r="C122" t="s">
        <v>1534</v>
      </c>
      <c r="D122" t="s">
        <v>1535</v>
      </c>
      <c r="E122" s="47" t="s">
        <v>1535</v>
      </c>
      <c r="F122" t="s">
        <v>357</v>
      </c>
      <c r="I122" t="s">
        <v>1252</v>
      </c>
      <c r="J122" t="s">
        <v>332</v>
      </c>
      <c r="K122" s="24">
        <v>42551</v>
      </c>
      <c r="M122" s="24">
        <v>42509</v>
      </c>
      <c r="Q122" s="24">
        <v>42916</v>
      </c>
    </row>
    <row r="123" spans="3:17">
      <c r="C123" t="s">
        <v>1536</v>
      </c>
      <c r="D123" t="s">
        <v>1537</v>
      </c>
      <c r="E123" s="47" t="s">
        <v>1537</v>
      </c>
      <c r="F123" t="s">
        <v>357</v>
      </c>
      <c r="I123" t="s">
        <v>360</v>
      </c>
      <c r="J123" t="s">
        <v>332</v>
      </c>
      <c r="K123" s="24">
        <v>42551</v>
      </c>
      <c r="M123" s="24">
        <v>42520</v>
      </c>
      <c r="Q123" s="24" t="e">
        <v>#N/A</v>
      </c>
    </row>
    <row r="124" spans="3:17">
      <c r="C124" t="s">
        <v>1538</v>
      </c>
      <c r="D124" t="s">
        <v>1539</v>
      </c>
      <c r="E124" s="47" t="s">
        <v>1539</v>
      </c>
      <c r="F124" t="s">
        <v>357</v>
      </c>
      <c r="I124" t="s">
        <v>1278</v>
      </c>
      <c r="J124" t="s">
        <v>332</v>
      </c>
      <c r="K124" s="24">
        <v>42615</v>
      </c>
      <c r="M124" s="24">
        <v>42548</v>
      </c>
      <c r="Q124" s="24">
        <v>42886</v>
      </c>
    </row>
    <row r="125" spans="3:17">
      <c r="C125" t="s">
        <v>1540</v>
      </c>
      <c r="D125" t="s">
        <v>1541</v>
      </c>
      <c r="E125" s="47" t="s">
        <v>1541</v>
      </c>
      <c r="F125" t="s">
        <v>357</v>
      </c>
      <c r="I125" t="s">
        <v>571</v>
      </c>
      <c r="J125" t="s">
        <v>332</v>
      </c>
      <c r="K125" s="24">
        <v>42593</v>
      </c>
      <c r="M125" s="24">
        <v>42551</v>
      </c>
      <c r="Q125" s="24">
        <v>42916</v>
      </c>
    </row>
    <row r="126" spans="3:17">
      <c r="C126" t="s">
        <v>1542</v>
      </c>
      <c r="D126" t="s">
        <v>1543</v>
      </c>
      <c r="E126" s="47" t="s">
        <v>1543</v>
      </c>
      <c r="F126" t="s">
        <v>357</v>
      </c>
      <c r="I126" t="s">
        <v>571</v>
      </c>
      <c r="J126" t="s">
        <v>332</v>
      </c>
      <c r="K126" s="24">
        <v>42613</v>
      </c>
      <c r="M126" s="24">
        <v>42551</v>
      </c>
      <c r="Q126" s="24">
        <v>42916</v>
      </c>
    </row>
    <row r="127" spans="3:17">
      <c r="C127" t="s">
        <v>1544</v>
      </c>
      <c r="D127" t="s">
        <v>1545</v>
      </c>
      <c r="E127" s="47" t="s">
        <v>1545</v>
      </c>
      <c r="F127" t="s">
        <v>357</v>
      </c>
      <c r="I127" t="s">
        <v>446</v>
      </c>
      <c r="J127" t="s">
        <v>332</v>
      </c>
      <c r="K127" s="24">
        <v>42602</v>
      </c>
      <c r="M127" s="24">
        <v>42552</v>
      </c>
      <c r="Q127" s="24">
        <v>42916</v>
      </c>
    </row>
    <row r="128" spans="3:17">
      <c r="C128" t="s">
        <v>1546</v>
      </c>
      <c r="D128" t="s">
        <v>1547</v>
      </c>
      <c r="E128" s="47" t="s">
        <v>1547</v>
      </c>
      <c r="F128" t="s">
        <v>357</v>
      </c>
      <c r="I128" t="s">
        <v>571</v>
      </c>
      <c r="J128" t="s">
        <v>332</v>
      </c>
      <c r="K128" s="24">
        <v>42583</v>
      </c>
      <c r="M128" s="24">
        <v>42548</v>
      </c>
      <c r="Q128" s="24">
        <v>42916</v>
      </c>
    </row>
    <row r="129" spans="1:17">
      <c r="C129" t="s">
        <v>1548</v>
      </c>
      <c r="D129" t="s">
        <v>1549</v>
      </c>
      <c r="E129" s="47" t="s">
        <v>1549</v>
      </c>
      <c r="F129" t="s">
        <v>357</v>
      </c>
      <c r="I129" t="s">
        <v>571</v>
      </c>
      <c r="J129" t="s">
        <v>332</v>
      </c>
      <c r="K129" s="24">
        <v>42602</v>
      </c>
      <c r="M129" s="24">
        <v>42569</v>
      </c>
      <c r="Q129" s="24">
        <v>43008</v>
      </c>
    </row>
    <row r="130" spans="1:17">
      <c r="A130" t="s">
        <v>1550</v>
      </c>
      <c r="C130" t="s">
        <v>1551</v>
      </c>
      <c r="D130" t="s">
        <v>1552</v>
      </c>
      <c r="E130" s="47" t="s">
        <v>1552</v>
      </c>
      <c r="F130" t="s">
        <v>357</v>
      </c>
      <c r="I130" t="s">
        <v>455</v>
      </c>
      <c r="J130" t="s">
        <v>332</v>
      </c>
      <c r="K130" s="24">
        <v>42597</v>
      </c>
      <c r="M130" s="24">
        <v>42558</v>
      </c>
      <c r="Q130" s="24" t="e">
        <v>#N/A</v>
      </c>
    </row>
    <row r="131" spans="1:17">
      <c r="A131" t="s">
        <v>1550</v>
      </c>
      <c r="C131" t="s">
        <v>1553</v>
      </c>
      <c r="D131" t="s">
        <v>1554</v>
      </c>
      <c r="E131" s="47" t="s">
        <v>1554</v>
      </c>
      <c r="F131" t="s">
        <v>357</v>
      </c>
      <c r="I131" t="s">
        <v>455</v>
      </c>
      <c r="J131" t="s">
        <v>332</v>
      </c>
      <c r="K131" s="24">
        <v>42597</v>
      </c>
      <c r="M131" s="24">
        <v>42558</v>
      </c>
      <c r="Q131" s="24" t="e">
        <v>#N/A</v>
      </c>
    </row>
    <row r="132" spans="1:17">
      <c r="C132" t="s">
        <v>1555</v>
      </c>
      <c r="D132" t="s">
        <v>1556</v>
      </c>
      <c r="E132" s="47" t="s">
        <v>1556</v>
      </c>
      <c r="F132" t="s">
        <v>357</v>
      </c>
      <c r="I132" t="s">
        <v>360</v>
      </c>
      <c r="J132" t="s">
        <v>332</v>
      </c>
      <c r="K132" s="24">
        <v>42612</v>
      </c>
      <c r="M132" s="24">
        <v>42559</v>
      </c>
      <c r="Q132" s="24" t="e">
        <v>#N/A</v>
      </c>
    </row>
    <row r="133" spans="1:17">
      <c r="C133" t="s">
        <v>1557</v>
      </c>
      <c r="D133" t="s">
        <v>1558</v>
      </c>
      <c r="E133" s="47" t="s">
        <v>1558</v>
      </c>
      <c r="F133" t="s">
        <v>357</v>
      </c>
      <c r="I133" t="s">
        <v>360</v>
      </c>
      <c r="J133" t="s">
        <v>332</v>
      </c>
      <c r="K133" s="24">
        <v>42622</v>
      </c>
      <c r="M133" s="24">
        <v>42594</v>
      </c>
      <c r="Q133" s="24">
        <v>42978</v>
      </c>
    </row>
    <row r="134" spans="1:17">
      <c r="C134" t="s">
        <v>1559</v>
      </c>
      <c r="D134" t="s">
        <v>1560</v>
      </c>
      <c r="E134" s="47" t="s">
        <v>1560</v>
      </c>
      <c r="F134" t="s">
        <v>357</v>
      </c>
      <c r="I134" t="s">
        <v>571</v>
      </c>
      <c r="J134" t="s">
        <v>332</v>
      </c>
      <c r="K134" s="24">
        <v>42615</v>
      </c>
      <c r="M134" s="24">
        <v>42573</v>
      </c>
      <c r="Q134" s="24">
        <v>42916</v>
      </c>
    </row>
    <row r="135" spans="1:17">
      <c r="C135" t="s">
        <v>1561</v>
      </c>
      <c r="D135" t="s">
        <v>1562</v>
      </c>
      <c r="E135" s="47" t="s">
        <v>1562</v>
      </c>
      <c r="F135" t="s">
        <v>357</v>
      </c>
      <c r="I135" t="s">
        <v>571</v>
      </c>
      <c r="J135" t="s">
        <v>332</v>
      </c>
      <c r="K135" s="24">
        <v>42601</v>
      </c>
      <c r="M135" s="24">
        <v>42563</v>
      </c>
      <c r="Q135" s="24">
        <v>43008</v>
      </c>
    </row>
    <row r="136" spans="1:17">
      <c r="C136" t="s">
        <v>1563</v>
      </c>
      <c r="D136" t="s">
        <v>1564</v>
      </c>
      <c r="E136" s="47" t="s">
        <v>1564</v>
      </c>
      <c r="F136" t="s">
        <v>357</v>
      </c>
      <c r="I136" t="s">
        <v>1315</v>
      </c>
      <c r="J136" t="s">
        <v>332</v>
      </c>
      <c r="K136" s="24">
        <v>42605</v>
      </c>
      <c r="M136" s="24">
        <v>42566</v>
      </c>
      <c r="Q136" s="24">
        <v>42855</v>
      </c>
    </row>
    <row r="137" spans="1:17">
      <c r="C137" t="s">
        <v>1565</v>
      </c>
      <c r="D137" t="s">
        <v>1566</v>
      </c>
      <c r="E137" s="47" t="s">
        <v>1566</v>
      </c>
      <c r="F137" t="s">
        <v>357</v>
      </c>
      <c r="I137" t="s">
        <v>1315</v>
      </c>
      <c r="J137" t="s">
        <v>332</v>
      </c>
      <c r="K137" s="24">
        <v>42605</v>
      </c>
      <c r="M137" s="24">
        <v>42566</v>
      </c>
      <c r="Q137" s="24">
        <v>42855</v>
      </c>
    </row>
    <row r="138" spans="1:17">
      <c r="C138" t="s">
        <v>1567</v>
      </c>
      <c r="D138" t="s">
        <v>1568</v>
      </c>
      <c r="E138" s="47" t="s">
        <v>1568</v>
      </c>
      <c r="F138" t="s">
        <v>357</v>
      </c>
      <c r="I138" t="s">
        <v>1315</v>
      </c>
      <c r="J138" t="s">
        <v>332</v>
      </c>
      <c r="K138" s="24">
        <v>42622</v>
      </c>
      <c r="M138" s="24">
        <v>42566</v>
      </c>
      <c r="Q138" s="24">
        <v>43008</v>
      </c>
    </row>
    <row r="139" spans="1:17">
      <c r="C139" t="s">
        <v>1390</v>
      </c>
      <c r="D139" t="s">
        <v>1569</v>
      </c>
      <c r="E139" t="s">
        <v>1391</v>
      </c>
      <c r="F139" t="s">
        <v>328</v>
      </c>
      <c r="I139" t="s">
        <v>1482</v>
      </c>
      <c r="J139" t="s">
        <v>332</v>
      </c>
      <c r="K139" s="24">
        <v>42724</v>
      </c>
      <c r="M139" s="24">
        <v>42689</v>
      </c>
      <c r="O139" t="s">
        <v>333</v>
      </c>
      <c r="Q139" s="24">
        <v>43281</v>
      </c>
    </row>
    <row r="140" spans="1:17">
      <c r="C140" t="s">
        <v>1570</v>
      </c>
      <c r="D140" t="s">
        <v>1571</v>
      </c>
      <c r="E140" s="47" t="s">
        <v>1571</v>
      </c>
      <c r="F140" t="s">
        <v>357</v>
      </c>
      <c r="I140" t="s">
        <v>1315</v>
      </c>
      <c r="J140" t="s">
        <v>332</v>
      </c>
      <c r="K140" s="24">
        <v>42622</v>
      </c>
      <c r="M140" s="24">
        <v>42566</v>
      </c>
      <c r="Q140" s="24">
        <v>42916</v>
      </c>
    </row>
    <row r="141" spans="1:17">
      <c r="C141" t="s">
        <v>1572</v>
      </c>
      <c r="D141" t="s">
        <v>1573</v>
      </c>
      <c r="E141" s="47" t="s">
        <v>1573</v>
      </c>
      <c r="F141" t="s">
        <v>357</v>
      </c>
      <c r="I141" t="s">
        <v>1574</v>
      </c>
      <c r="J141" t="s">
        <v>332</v>
      </c>
      <c r="K141" s="24">
        <v>42601</v>
      </c>
      <c r="M141" s="24">
        <v>42578</v>
      </c>
      <c r="Q141" s="24">
        <v>42978</v>
      </c>
    </row>
    <row r="142" spans="1:17">
      <c r="C142" t="s">
        <v>1575</v>
      </c>
      <c r="D142" t="s">
        <v>1576</v>
      </c>
      <c r="E142" s="47" t="s">
        <v>1576</v>
      </c>
      <c r="F142" t="s">
        <v>357</v>
      </c>
      <c r="I142" t="s">
        <v>462</v>
      </c>
      <c r="J142" t="s">
        <v>332</v>
      </c>
      <c r="K142" s="24">
        <v>42611</v>
      </c>
      <c r="M142" s="24">
        <v>42577</v>
      </c>
      <c r="Q142" s="24">
        <v>42886</v>
      </c>
    </row>
    <row r="143" spans="1:17">
      <c r="C143" t="s">
        <v>1577</v>
      </c>
      <c r="D143" t="s">
        <v>1578</v>
      </c>
      <c r="E143" s="47" t="s">
        <v>1578</v>
      </c>
      <c r="F143" t="s">
        <v>357</v>
      </c>
      <c r="I143" t="s">
        <v>462</v>
      </c>
      <c r="J143" t="s">
        <v>332</v>
      </c>
      <c r="K143" s="24">
        <v>42601</v>
      </c>
      <c r="M143" s="24">
        <v>42565</v>
      </c>
      <c r="Q143" s="24">
        <v>42886</v>
      </c>
    </row>
    <row r="144" spans="1:17">
      <c r="C144" t="s">
        <v>1579</v>
      </c>
      <c r="D144" t="s">
        <v>1580</v>
      </c>
      <c r="E144" s="47" t="s">
        <v>1580</v>
      </c>
      <c r="F144" t="s">
        <v>357</v>
      </c>
      <c r="I144" t="s">
        <v>462</v>
      </c>
      <c r="J144" t="s">
        <v>332</v>
      </c>
      <c r="K144" s="24">
        <v>42611</v>
      </c>
      <c r="M144" s="24">
        <v>42577</v>
      </c>
      <c r="Q144" s="24">
        <v>42886</v>
      </c>
    </row>
    <row r="145" spans="3:17">
      <c r="C145" t="s">
        <v>1581</v>
      </c>
      <c r="D145" t="s">
        <v>1582</v>
      </c>
      <c r="E145" s="47" t="s">
        <v>1582</v>
      </c>
      <c r="F145" t="s">
        <v>357</v>
      </c>
      <c r="I145" t="s">
        <v>571</v>
      </c>
      <c r="J145" t="s">
        <v>332</v>
      </c>
      <c r="K145" s="24">
        <v>42631</v>
      </c>
      <c r="M145" s="24">
        <v>42569</v>
      </c>
      <c r="Q145" s="24">
        <v>43039</v>
      </c>
    </row>
    <row r="146" spans="3:17">
      <c r="C146" t="s">
        <v>1583</v>
      </c>
      <c r="D146" t="s">
        <v>1584</v>
      </c>
      <c r="E146" s="47" t="s">
        <v>1584</v>
      </c>
      <c r="F146" t="s">
        <v>357</v>
      </c>
      <c r="I146" t="s">
        <v>348</v>
      </c>
      <c r="J146" t="s">
        <v>332</v>
      </c>
      <c r="K146" s="24">
        <v>42636</v>
      </c>
      <c r="M146" s="24">
        <v>42594</v>
      </c>
      <c r="Q146" s="24" t="e">
        <v>#N/A</v>
      </c>
    </row>
    <row r="147" spans="3:17">
      <c r="C147" t="s">
        <v>1585</v>
      </c>
      <c r="D147" t="s">
        <v>1586</v>
      </c>
      <c r="E147" s="47" t="s">
        <v>1586</v>
      </c>
      <c r="F147" t="s">
        <v>357</v>
      </c>
      <c r="I147" t="s">
        <v>348</v>
      </c>
      <c r="J147" t="s">
        <v>332</v>
      </c>
      <c r="K147" s="24">
        <v>42636</v>
      </c>
      <c r="M147" s="24">
        <v>42594</v>
      </c>
      <c r="Q147" s="24" t="e">
        <v>#N/A</v>
      </c>
    </row>
    <row r="148" spans="3:17">
      <c r="C148" t="s">
        <v>1587</v>
      </c>
      <c r="D148" t="s">
        <v>1588</v>
      </c>
      <c r="E148" s="47" t="s">
        <v>1588</v>
      </c>
      <c r="F148" t="s">
        <v>357</v>
      </c>
      <c r="I148" t="s">
        <v>446</v>
      </c>
      <c r="J148" t="s">
        <v>332</v>
      </c>
      <c r="K148" s="24">
        <v>42620</v>
      </c>
      <c r="M148" s="24">
        <v>42571</v>
      </c>
      <c r="Q148" s="24">
        <v>42916</v>
      </c>
    </row>
    <row r="149" spans="3:17">
      <c r="C149" t="s">
        <v>1589</v>
      </c>
      <c r="D149" t="s">
        <v>1590</v>
      </c>
      <c r="E149" s="47" t="s">
        <v>1590</v>
      </c>
      <c r="F149" t="s">
        <v>357</v>
      </c>
      <c r="I149" t="s">
        <v>446</v>
      </c>
      <c r="J149" t="s">
        <v>332</v>
      </c>
      <c r="K149" s="24">
        <v>42739</v>
      </c>
      <c r="M149" s="24">
        <v>42698</v>
      </c>
      <c r="Q149" s="24">
        <v>42916</v>
      </c>
    </row>
    <row r="150" spans="3:17">
      <c r="C150" t="s">
        <v>1591</v>
      </c>
      <c r="D150" t="s">
        <v>1592</v>
      </c>
      <c r="E150" s="47" t="s">
        <v>1592</v>
      </c>
      <c r="F150" t="s">
        <v>357</v>
      </c>
      <c r="I150" t="s">
        <v>360</v>
      </c>
      <c r="J150" t="s">
        <v>332</v>
      </c>
      <c r="K150" s="24">
        <v>42622</v>
      </c>
      <c r="M150" s="24">
        <v>42583</v>
      </c>
      <c r="O150" t="s">
        <v>349</v>
      </c>
      <c r="Q150" s="24">
        <v>43190</v>
      </c>
    </row>
    <row r="151" spans="3:17">
      <c r="C151" t="s">
        <v>1593</v>
      </c>
      <c r="D151" t="s">
        <v>1594</v>
      </c>
      <c r="E151" s="47" t="s">
        <v>1594</v>
      </c>
      <c r="F151" t="s">
        <v>357</v>
      </c>
      <c r="I151" t="s">
        <v>1252</v>
      </c>
      <c r="J151" t="s">
        <v>332</v>
      </c>
      <c r="K151" s="24">
        <v>42517</v>
      </c>
      <c r="M151" s="24">
        <v>42468</v>
      </c>
      <c r="Q151" s="24">
        <v>42916</v>
      </c>
    </row>
    <row r="152" spans="3:17">
      <c r="C152" t="s">
        <v>1595</v>
      </c>
      <c r="D152" t="s">
        <v>1596</v>
      </c>
      <c r="E152" s="47" t="s">
        <v>1596</v>
      </c>
      <c r="F152" t="s">
        <v>357</v>
      </c>
      <c r="I152" t="s">
        <v>360</v>
      </c>
      <c r="J152" t="s">
        <v>332</v>
      </c>
      <c r="K152" s="24">
        <v>42622</v>
      </c>
      <c r="M152" s="24">
        <v>42583</v>
      </c>
      <c r="Q152" s="24">
        <v>43100</v>
      </c>
    </row>
    <row r="153" spans="3:17">
      <c r="C153" t="s">
        <v>1597</v>
      </c>
      <c r="D153" t="s">
        <v>1598</v>
      </c>
      <c r="E153" s="47" t="s">
        <v>1598</v>
      </c>
      <c r="F153" t="s">
        <v>357</v>
      </c>
      <c r="I153" t="s">
        <v>571</v>
      </c>
      <c r="J153" t="s">
        <v>332</v>
      </c>
      <c r="K153" s="24">
        <v>42699</v>
      </c>
      <c r="M153" s="24">
        <v>42590</v>
      </c>
      <c r="Q153" s="24">
        <v>42916</v>
      </c>
    </row>
    <row r="154" spans="3:17">
      <c r="C154" t="s">
        <v>1599</v>
      </c>
      <c r="D154" t="s">
        <v>1600</v>
      </c>
      <c r="E154" s="47" t="s">
        <v>1600</v>
      </c>
      <c r="F154" t="s">
        <v>357</v>
      </c>
      <c r="I154" t="s">
        <v>571</v>
      </c>
      <c r="J154" t="s">
        <v>332</v>
      </c>
      <c r="K154" s="24">
        <v>42637</v>
      </c>
      <c r="M154" s="24">
        <v>42590</v>
      </c>
      <c r="Q154" s="24">
        <v>42916</v>
      </c>
    </row>
    <row r="155" spans="3:17">
      <c r="C155" t="s">
        <v>1601</v>
      </c>
      <c r="D155" t="s">
        <v>1602</v>
      </c>
      <c r="E155" s="47" t="s">
        <v>1602</v>
      </c>
      <c r="F155" t="s">
        <v>357</v>
      </c>
      <c r="I155" t="s">
        <v>360</v>
      </c>
      <c r="J155" t="s">
        <v>332</v>
      </c>
      <c r="K155" s="24">
        <v>42626</v>
      </c>
      <c r="M155" s="24">
        <v>42583</v>
      </c>
      <c r="Q155" s="24">
        <v>43008</v>
      </c>
    </row>
    <row r="156" spans="3:17">
      <c r="C156" t="s">
        <v>1603</v>
      </c>
      <c r="D156" t="s">
        <v>1604</v>
      </c>
      <c r="E156" s="47" t="s">
        <v>1604</v>
      </c>
      <c r="F156" t="s">
        <v>357</v>
      </c>
      <c r="I156" t="s">
        <v>455</v>
      </c>
      <c r="J156" t="s">
        <v>332</v>
      </c>
      <c r="K156" s="24">
        <v>42643</v>
      </c>
      <c r="M156" s="24">
        <v>42607</v>
      </c>
      <c r="Q156" s="24" t="e">
        <v>#N/A</v>
      </c>
    </row>
    <row r="157" spans="3:17">
      <c r="C157" t="s">
        <v>1605</v>
      </c>
      <c r="D157" t="s">
        <v>1606</v>
      </c>
      <c r="E157" s="47" t="s">
        <v>1606</v>
      </c>
      <c r="F157" t="s">
        <v>357</v>
      </c>
      <c r="I157" t="s">
        <v>455</v>
      </c>
      <c r="J157" t="s">
        <v>332</v>
      </c>
      <c r="K157" s="24">
        <v>42748</v>
      </c>
      <c r="M157" s="24">
        <v>42712</v>
      </c>
      <c r="Q157" s="24" t="e">
        <v>#N/A</v>
      </c>
    </row>
    <row r="158" spans="3:17">
      <c r="C158" t="s">
        <v>1607</v>
      </c>
      <c r="D158" t="s">
        <v>1608</v>
      </c>
      <c r="E158" s="47" t="s">
        <v>1608</v>
      </c>
      <c r="F158" t="s">
        <v>357</v>
      </c>
      <c r="I158" t="s">
        <v>1574</v>
      </c>
      <c r="J158" t="s">
        <v>332</v>
      </c>
      <c r="K158" s="24">
        <v>42699</v>
      </c>
      <c r="M158" s="24">
        <v>42669</v>
      </c>
      <c r="Q158" s="24">
        <v>42886</v>
      </c>
    </row>
    <row r="159" spans="3:17">
      <c r="C159" t="s">
        <v>1609</v>
      </c>
      <c r="D159" t="s">
        <v>1610</v>
      </c>
      <c r="E159" s="47" t="s">
        <v>1610</v>
      </c>
      <c r="F159" t="s">
        <v>357</v>
      </c>
      <c r="I159" t="s">
        <v>571</v>
      </c>
      <c r="J159" t="s">
        <v>332</v>
      </c>
      <c r="K159" s="24">
        <v>42725</v>
      </c>
      <c r="M159" s="24">
        <v>42600</v>
      </c>
      <c r="Q159" s="24">
        <v>43039</v>
      </c>
    </row>
    <row r="160" spans="3:17">
      <c r="C160" t="s">
        <v>1611</v>
      </c>
      <c r="D160" t="s">
        <v>1612</v>
      </c>
      <c r="E160" s="47" t="s">
        <v>1612</v>
      </c>
      <c r="F160" t="s">
        <v>357</v>
      </c>
      <c r="I160" t="s">
        <v>446</v>
      </c>
      <c r="J160" t="s">
        <v>332</v>
      </c>
      <c r="K160" s="24">
        <v>42699</v>
      </c>
      <c r="M160" s="24">
        <v>42606</v>
      </c>
      <c r="Q160" s="24">
        <v>42916</v>
      </c>
    </row>
    <row r="161" spans="2:17">
      <c r="C161" t="s">
        <v>1613</v>
      </c>
      <c r="D161" t="s">
        <v>1614</v>
      </c>
      <c r="E161" s="47" t="s">
        <v>1614</v>
      </c>
      <c r="F161" t="s">
        <v>357</v>
      </c>
      <c r="I161" t="s">
        <v>446</v>
      </c>
      <c r="J161" t="s">
        <v>332</v>
      </c>
      <c r="K161" s="24">
        <v>42641</v>
      </c>
      <c r="M161" s="24">
        <v>42606</v>
      </c>
      <c r="Q161" s="24">
        <v>42916</v>
      </c>
    </row>
    <row r="162" spans="2:17">
      <c r="C162" t="s">
        <v>1615</v>
      </c>
      <c r="D162" t="s">
        <v>1616</v>
      </c>
      <c r="E162" s="47" t="s">
        <v>1616</v>
      </c>
      <c r="F162" t="s">
        <v>357</v>
      </c>
      <c r="I162" t="s">
        <v>360</v>
      </c>
      <c r="J162" t="s">
        <v>332</v>
      </c>
      <c r="K162" s="24">
        <v>42681</v>
      </c>
      <c r="M162" s="24">
        <v>42618</v>
      </c>
      <c r="O162" t="s">
        <v>349</v>
      </c>
      <c r="Q162" s="24">
        <v>43465</v>
      </c>
    </row>
    <row r="163" spans="2:17">
      <c r="C163" t="s">
        <v>1392</v>
      </c>
      <c r="D163" t="s">
        <v>1617</v>
      </c>
      <c r="E163" t="s">
        <v>1393</v>
      </c>
      <c r="F163" t="s">
        <v>328</v>
      </c>
      <c r="I163" t="s">
        <v>1522</v>
      </c>
      <c r="J163" t="s">
        <v>332</v>
      </c>
      <c r="K163" s="24">
        <v>42766</v>
      </c>
      <c r="M163" s="24">
        <v>42717</v>
      </c>
      <c r="O163" t="s">
        <v>333</v>
      </c>
      <c r="Q163" s="24">
        <v>43281</v>
      </c>
    </row>
    <row r="164" spans="2:17">
      <c r="C164" t="s">
        <v>1618</v>
      </c>
      <c r="D164" t="s">
        <v>1619</v>
      </c>
      <c r="E164" t="s">
        <v>1394</v>
      </c>
      <c r="F164" t="s">
        <v>328</v>
      </c>
      <c r="I164" t="s">
        <v>1522</v>
      </c>
      <c r="J164" t="s">
        <v>332</v>
      </c>
      <c r="K164" s="24">
        <v>42801</v>
      </c>
      <c r="M164" s="24">
        <v>42759</v>
      </c>
      <c r="O164" t="s">
        <v>333</v>
      </c>
      <c r="Q164" s="24">
        <v>43555</v>
      </c>
    </row>
    <row r="165" spans="2:17">
      <c r="C165" t="s">
        <v>1395</v>
      </c>
      <c r="D165" t="s">
        <v>1620</v>
      </c>
      <c r="E165" t="s">
        <v>1396</v>
      </c>
      <c r="F165" t="s">
        <v>373</v>
      </c>
      <c r="G165" t="s">
        <v>329</v>
      </c>
      <c r="I165" t="s">
        <v>1428</v>
      </c>
      <c r="J165" t="s">
        <v>332</v>
      </c>
      <c r="K165" s="24">
        <v>42801</v>
      </c>
      <c r="M165" s="24">
        <v>42773</v>
      </c>
      <c r="O165" t="s">
        <v>333</v>
      </c>
      <c r="Q165" s="24">
        <v>43281</v>
      </c>
    </row>
    <row r="166" spans="2:17">
      <c r="C166" t="s">
        <v>1621</v>
      </c>
      <c r="D166" t="s">
        <v>1622</v>
      </c>
      <c r="E166" s="47" t="s">
        <v>1622</v>
      </c>
      <c r="F166" t="s">
        <v>357</v>
      </c>
      <c r="I166" t="s">
        <v>1082</v>
      </c>
      <c r="J166" t="s">
        <v>332</v>
      </c>
      <c r="K166" s="24">
        <v>42655</v>
      </c>
      <c r="M166" s="24">
        <v>42619</v>
      </c>
      <c r="O166" t="s">
        <v>333</v>
      </c>
      <c r="Q166" s="24">
        <v>42886</v>
      </c>
    </row>
    <row r="167" spans="2:17">
      <c r="C167" t="s">
        <v>1623</v>
      </c>
      <c r="D167" t="s">
        <v>1624</v>
      </c>
      <c r="E167" s="47" t="s">
        <v>1624</v>
      </c>
      <c r="F167" t="s">
        <v>357</v>
      </c>
      <c r="I167" t="s">
        <v>360</v>
      </c>
      <c r="J167" t="s">
        <v>332</v>
      </c>
      <c r="K167" s="24">
        <v>42613</v>
      </c>
      <c r="M167" s="24">
        <v>42576</v>
      </c>
      <c r="Q167" s="24">
        <v>42916</v>
      </c>
    </row>
    <row r="168" spans="2:17">
      <c r="C168" t="s">
        <v>1397</v>
      </c>
      <c r="D168" t="s">
        <v>1625</v>
      </c>
      <c r="E168" t="s">
        <v>1398</v>
      </c>
      <c r="F168" t="s">
        <v>328</v>
      </c>
      <c r="I168" t="s">
        <v>1236</v>
      </c>
      <c r="J168" t="s">
        <v>332</v>
      </c>
      <c r="K168" s="24">
        <v>42773</v>
      </c>
      <c r="M168" s="24">
        <v>42717</v>
      </c>
      <c r="O168" t="s">
        <v>333</v>
      </c>
      <c r="Q168" s="24">
        <v>43465</v>
      </c>
    </row>
    <row r="169" spans="2:17">
      <c r="C169" t="s">
        <v>1399</v>
      </c>
      <c r="D169" t="s">
        <v>1626</v>
      </c>
      <c r="E169" t="s">
        <v>1400</v>
      </c>
      <c r="F169" t="s">
        <v>328</v>
      </c>
      <c r="I169" t="s">
        <v>331</v>
      </c>
      <c r="J169" t="s">
        <v>332</v>
      </c>
      <c r="K169" s="24">
        <v>42794</v>
      </c>
      <c r="M169" s="24">
        <v>42745</v>
      </c>
      <c r="O169" t="s">
        <v>333</v>
      </c>
      <c r="Q169" s="24">
        <v>43281</v>
      </c>
    </row>
    <row r="170" spans="2:17">
      <c r="B170" t="s">
        <v>321</v>
      </c>
      <c r="C170" t="s">
        <v>1627</v>
      </c>
      <c r="D170" t="s">
        <v>1628</v>
      </c>
      <c r="E170" s="47" t="s">
        <v>1628</v>
      </c>
      <c r="F170" t="s">
        <v>357</v>
      </c>
      <c r="I170" t="s">
        <v>1082</v>
      </c>
      <c r="J170" t="s">
        <v>332</v>
      </c>
      <c r="K170" s="24">
        <v>42796</v>
      </c>
      <c r="M170" s="24">
        <v>42748</v>
      </c>
      <c r="O170" t="s">
        <v>333</v>
      </c>
      <c r="Q170" s="24">
        <v>43373</v>
      </c>
    </row>
    <row r="171" spans="2:17">
      <c r="C171" t="s">
        <v>1408</v>
      </c>
      <c r="D171" t="s">
        <v>1629</v>
      </c>
      <c r="E171" t="s">
        <v>1401</v>
      </c>
      <c r="F171" t="s">
        <v>328</v>
      </c>
      <c r="I171" t="s">
        <v>399</v>
      </c>
      <c r="J171" t="s">
        <v>332</v>
      </c>
      <c r="K171" s="24">
        <v>42801</v>
      </c>
      <c r="M171" s="24">
        <v>42752</v>
      </c>
      <c r="O171" t="s">
        <v>333</v>
      </c>
      <c r="Q171" s="24">
        <v>43281</v>
      </c>
    </row>
    <row r="172" spans="2:17">
      <c r="C172" t="s">
        <v>1408</v>
      </c>
      <c r="D172" t="s">
        <v>1630</v>
      </c>
      <c r="E172" t="s">
        <v>1402</v>
      </c>
      <c r="F172" t="s">
        <v>328</v>
      </c>
      <c r="I172" t="s">
        <v>399</v>
      </c>
      <c r="J172" t="s">
        <v>332</v>
      </c>
      <c r="K172" s="24">
        <v>42801</v>
      </c>
      <c r="M172" s="24">
        <v>42752</v>
      </c>
      <c r="O172" t="s">
        <v>333</v>
      </c>
      <c r="Q172" s="24">
        <v>43281</v>
      </c>
    </row>
    <row r="173" spans="2:17">
      <c r="C173" t="s">
        <v>1403</v>
      </c>
      <c r="D173" t="s">
        <v>1631</v>
      </c>
      <c r="E173" t="s">
        <v>1404</v>
      </c>
      <c r="F173" t="s">
        <v>328</v>
      </c>
      <c r="I173" t="s">
        <v>331</v>
      </c>
      <c r="J173" t="s">
        <v>332</v>
      </c>
      <c r="K173" s="24">
        <v>42801</v>
      </c>
      <c r="M173" s="24">
        <v>42773</v>
      </c>
      <c r="O173" t="s">
        <v>333</v>
      </c>
      <c r="Q173" s="24">
        <v>43281</v>
      </c>
    </row>
    <row r="174" spans="2:17">
      <c r="C174" t="s">
        <v>1632</v>
      </c>
      <c r="D174" t="s">
        <v>1633</v>
      </c>
      <c r="E174" s="47" t="s">
        <v>1633</v>
      </c>
      <c r="F174" t="s">
        <v>357</v>
      </c>
      <c r="I174" t="s">
        <v>348</v>
      </c>
      <c r="J174" t="s">
        <v>332</v>
      </c>
      <c r="K174" s="24">
        <v>42625</v>
      </c>
      <c r="M174" s="24">
        <v>42577</v>
      </c>
      <c r="Q174" s="24" t="e">
        <v>#N/A</v>
      </c>
    </row>
    <row r="175" spans="2:17">
      <c r="C175" t="s">
        <v>1634</v>
      </c>
      <c r="D175" t="s">
        <v>1635</v>
      </c>
      <c r="E175" s="47" t="s">
        <v>1635</v>
      </c>
      <c r="F175" t="s">
        <v>357</v>
      </c>
      <c r="I175" t="s">
        <v>348</v>
      </c>
      <c r="J175" t="s">
        <v>332</v>
      </c>
      <c r="K175" s="24">
        <v>42619</v>
      </c>
      <c r="M175" s="24">
        <v>42577</v>
      </c>
      <c r="Q175" s="24" t="e">
        <v>#N/A</v>
      </c>
    </row>
    <row r="176" spans="2:17">
      <c r="C176" t="s">
        <v>1636</v>
      </c>
      <c r="D176" t="s">
        <v>1637</v>
      </c>
      <c r="E176" s="47" t="s">
        <v>1637</v>
      </c>
      <c r="F176" t="s">
        <v>357</v>
      </c>
      <c r="I176" t="s">
        <v>1574</v>
      </c>
      <c r="J176" t="s">
        <v>332</v>
      </c>
      <c r="K176" s="24">
        <v>42652</v>
      </c>
      <c r="M176" s="24">
        <v>42611</v>
      </c>
      <c r="Q176" s="24">
        <v>43039</v>
      </c>
    </row>
    <row r="177" spans="1:17">
      <c r="A177" t="s">
        <v>1638</v>
      </c>
      <c r="B177" t="s">
        <v>321</v>
      </c>
      <c r="C177" t="s">
        <v>1639</v>
      </c>
      <c r="D177" t="s">
        <v>1640</v>
      </c>
      <c r="E177" s="47" t="s">
        <v>1640</v>
      </c>
      <c r="F177" t="s">
        <v>357</v>
      </c>
      <c r="I177" t="s">
        <v>1082</v>
      </c>
      <c r="J177" t="s">
        <v>332</v>
      </c>
      <c r="K177" s="24">
        <v>42753</v>
      </c>
      <c r="M177" s="24">
        <v>42723</v>
      </c>
      <c r="O177" t="s">
        <v>333</v>
      </c>
      <c r="Q177" s="24">
        <v>43281</v>
      </c>
    </row>
    <row r="178" spans="1:17">
      <c r="A178" t="s">
        <v>1641</v>
      </c>
      <c r="C178" t="s">
        <v>1642</v>
      </c>
      <c r="D178" t="s">
        <v>1643</v>
      </c>
      <c r="E178" s="47" t="s">
        <v>1643</v>
      </c>
      <c r="F178" t="s">
        <v>357</v>
      </c>
      <c r="I178" t="s">
        <v>360</v>
      </c>
      <c r="J178" t="s">
        <v>332</v>
      </c>
      <c r="K178" s="24">
        <v>42779</v>
      </c>
      <c r="M178" s="24">
        <v>42698</v>
      </c>
      <c r="O178" t="s">
        <v>349</v>
      </c>
      <c r="Q178" s="24">
        <v>43190</v>
      </c>
    </row>
    <row r="179" spans="1:17">
      <c r="A179" t="s">
        <v>1644</v>
      </c>
      <c r="C179" t="s">
        <v>1645</v>
      </c>
      <c r="D179" t="s">
        <v>1646</v>
      </c>
      <c r="E179" s="47" t="s">
        <v>1646</v>
      </c>
      <c r="F179" t="s">
        <v>357</v>
      </c>
      <c r="I179" t="s">
        <v>360</v>
      </c>
      <c r="J179" t="s">
        <v>332</v>
      </c>
      <c r="K179" s="24">
        <v>42807</v>
      </c>
      <c r="M179" s="24">
        <v>42753</v>
      </c>
      <c r="O179" t="s">
        <v>349</v>
      </c>
      <c r="Q179" s="24">
        <v>43342</v>
      </c>
    </row>
    <row r="180" spans="1:17">
      <c r="C180" t="s">
        <v>1405</v>
      </c>
      <c r="D180" t="s">
        <v>1647</v>
      </c>
      <c r="E180" t="s">
        <v>1406</v>
      </c>
      <c r="F180" t="s">
        <v>328</v>
      </c>
      <c r="I180" t="s">
        <v>353</v>
      </c>
      <c r="J180" t="s">
        <v>332</v>
      </c>
      <c r="K180" s="24">
        <v>42808</v>
      </c>
      <c r="M180" s="24">
        <v>42772</v>
      </c>
      <c r="O180" t="s">
        <v>333</v>
      </c>
      <c r="Q180" s="24">
        <v>43555</v>
      </c>
    </row>
    <row r="181" spans="1:17">
      <c r="C181" t="s">
        <v>1648</v>
      </c>
      <c r="D181" t="s">
        <v>1649</v>
      </c>
      <c r="E181" s="47" t="s">
        <v>1649</v>
      </c>
      <c r="F181" t="s">
        <v>357</v>
      </c>
      <c r="I181" t="s">
        <v>462</v>
      </c>
      <c r="J181" t="s">
        <v>332</v>
      </c>
      <c r="K181" s="24">
        <v>42783</v>
      </c>
      <c r="M181" s="24">
        <v>42741</v>
      </c>
      <c r="Q181" s="24">
        <v>43100</v>
      </c>
    </row>
    <row r="182" spans="1:17">
      <c r="C182" t="s">
        <v>1650</v>
      </c>
      <c r="D182" t="s">
        <v>1651</v>
      </c>
      <c r="E182" s="47" t="s">
        <v>1651</v>
      </c>
      <c r="F182" t="s">
        <v>357</v>
      </c>
      <c r="I182" t="s">
        <v>1652</v>
      </c>
      <c r="J182" t="s">
        <v>332</v>
      </c>
      <c r="K182" s="24">
        <v>42816</v>
      </c>
      <c r="M182" s="24">
        <v>42772</v>
      </c>
      <c r="Q182" s="24">
        <v>43100</v>
      </c>
    </row>
    <row r="183" spans="1:17">
      <c r="A183" t="s">
        <v>1653</v>
      </c>
      <c r="C183" t="s">
        <v>1654</v>
      </c>
      <c r="D183" t="s">
        <v>1655</v>
      </c>
      <c r="E183" s="47" t="s">
        <v>1655</v>
      </c>
      <c r="F183" t="s">
        <v>357</v>
      </c>
      <c r="I183" t="s">
        <v>571</v>
      </c>
      <c r="J183" t="s">
        <v>332</v>
      </c>
      <c r="K183" s="24">
        <v>42793</v>
      </c>
      <c r="M183" s="24">
        <v>42751</v>
      </c>
      <c r="Q183" s="24">
        <v>43100</v>
      </c>
    </row>
    <row r="184" spans="1:17">
      <c r="A184" t="s">
        <v>1653</v>
      </c>
      <c r="C184" t="s">
        <v>1656</v>
      </c>
      <c r="D184" t="s">
        <v>1657</v>
      </c>
      <c r="E184" s="47" t="s">
        <v>1657</v>
      </c>
      <c r="F184" t="s">
        <v>357</v>
      </c>
      <c r="I184" t="s">
        <v>571</v>
      </c>
      <c r="J184" t="s">
        <v>332</v>
      </c>
      <c r="K184" s="24">
        <v>42793</v>
      </c>
      <c r="M184" s="24">
        <v>42751</v>
      </c>
      <c r="O184" t="s">
        <v>349</v>
      </c>
      <c r="Q184" s="24">
        <v>43281</v>
      </c>
    </row>
    <row r="185" spans="1:17">
      <c r="C185" t="s">
        <v>1408</v>
      </c>
      <c r="D185" t="s">
        <v>1658</v>
      </c>
      <c r="E185" t="s">
        <v>1407</v>
      </c>
      <c r="F185" t="s">
        <v>328</v>
      </c>
      <c r="G185" t="s">
        <v>329</v>
      </c>
      <c r="H185" t="s">
        <v>330</v>
      </c>
      <c r="I185" t="s">
        <v>399</v>
      </c>
      <c r="J185" t="s">
        <v>332</v>
      </c>
      <c r="K185" s="24">
        <v>42836</v>
      </c>
      <c r="L185" s="24">
        <v>42836</v>
      </c>
      <c r="M185" s="24">
        <v>42815</v>
      </c>
      <c r="O185" t="s">
        <v>333</v>
      </c>
      <c r="Q185" s="24">
        <v>43373</v>
      </c>
    </row>
    <row r="186" spans="1:17">
      <c r="C186" t="s">
        <v>1408</v>
      </c>
      <c r="D186" t="s">
        <v>1409</v>
      </c>
      <c r="E186" t="s">
        <v>1410</v>
      </c>
      <c r="F186" t="s">
        <v>328</v>
      </c>
      <c r="G186" t="s">
        <v>329</v>
      </c>
      <c r="H186" t="s">
        <v>330</v>
      </c>
      <c r="I186" t="s">
        <v>399</v>
      </c>
      <c r="J186" t="s">
        <v>332</v>
      </c>
      <c r="K186" s="24">
        <v>42836</v>
      </c>
      <c r="L186" s="24">
        <v>42836</v>
      </c>
      <c r="M186" s="24">
        <v>42815</v>
      </c>
      <c r="O186" t="s">
        <v>333</v>
      </c>
      <c r="Q186" s="24">
        <v>43373</v>
      </c>
    </row>
    <row r="187" spans="1:17">
      <c r="A187" t="s">
        <v>1659</v>
      </c>
      <c r="C187" t="s">
        <v>1660</v>
      </c>
      <c r="D187" t="s">
        <v>1661</v>
      </c>
      <c r="E187" t="s">
        <v>1411</v>
      </c>
      <c r="F187" t="s">
        <v>328</v>
      </c>
      <c r="G187" t="s">
        <v>329</v>
      </c>
      <c r="H187" t="s">
        <v>330</v>
      </c>
      <c r="I187" t="s">
        <v>353</v>
      </c>
      <c r="J187" t="s">
        <v>332</v>
      </c>
      <c r="K187" s="24">
        <v>42829</v>
      </c>
      <c r="L187" s="24">
        <v>42829</v>
      </c>
      <c r="M187" s="24">
        <v>42780</v>
      </c>
      <c r="O187" t="s">
        <v>333</v>
      </c>
      <c r="Q187" s="24">
        <v>43251</v>
      </c>
    </row>
    <row r="188" spans="1:17">
      <c r="A188" t="s">
        <v>1662</v>
      </c>
      <c r="C188" t="s">
        <v>1660</v>
      </c>
      <c r="D188" t="s">
        <v>1661</v>
      </c>
      <c r="E188" t="s">
        <v>1412</v>
      </c>
      <c r="F188" t="s">
        <v>328</v>
      </c>
      <c r="G188" t="s">
        <v>329</v>
      </c>
      <c r="H188" t="s">
        <v>330</v>
      </c>
      <c r="I188" t="s">
        <v>353</v>
      </c>
      <c r="J188" t="s">
        <v>332</v>
      </c>
      <c r="K188" s="24">
        <v>42829</v>
      </c>
      <c r="L188" s="24">
        <v>42829</v>
      </c>
      <c r="M188" s="24">
        <v>42780</v>
      </c>
      <c r="O188" t="s">
        <v>333</v>
      </c>
      <c r="Q188" s="24">
        <v>43251</v>
      </c>
    </row>
    <row r="189" spans="1:17">
      <c r="A189" t="s">
        <v>1663</v>
      </c>
      <c r="C189" t="s">
        <v>1664</v>
      </c>
      <c r="D189" t="s">
        <v>1665</v>
      </c>
      <c r="E189" s="47" t="s">
        <v>1665</v>
      </c>
      <c r="F189" t="s">
        <v>357</v>
      </c>
      <c r="G189" t="s">
        <v>358</v>
      </c>
      <c r="H189" t="s">
        <v>359</v>
      </c>
      <c r="I189" t="s">
        <v>462</v>
      </c>
      <c r="J189" t="s">
        <v>332</v>
      </c>
      <c r="K189" s="24">
        <v>42846</v>
      </c>
      <c r="M189" s="24">
        <v>42786</v>
      </c>
      <c r="O189" t="s">
        <v>349</v>
      </c>
      <c r="Q189" s="24">
        <v>43100</v>
      </c>
    </row>
    <row r="190" spans="1:17">
      <c r="A190" t="s">
        <v>1663</v>
      </c>
      <c r="C190" t="s">
        <v>1666</v>
      </c>
      <c r="D190" t="s">
        <v>1667</v>
      </c>
      <c r="E190" s="47" t="s">
        <v>1667</v>
      </c>
      <c r="F190" t="s">
        <v>357</v>
      </c>
      <c r="G190" t="s">
        <v>358</v>
      </c>
      <c r="H190" t="s">
        <v>359</v>
      </c>
      <c r="I190" t="s">
        <v>462</v>
      </c>
      <c r="J190" t="s">
        <v>332</v>
      </c>
      <c r="K190" s="24">
        <v>42831</v>
      </c>
      <c r="M190" s="24">
        <v>42786</v>
      </c>
      <c r="O190" t="s">
        <v>349</v>
      </c>
      <c r="Q190" s="24">
        <v>43100</v>
      </c>
    </row>
    <row r="191" spans="1:17">
      <c r="A191" t="s">
        <v>1663</v>
      </c>
      <c r="C191" t="s">
        <v>1668</v>
      </c>
      <c r="D191" t="s">
        <v>1669</v>
      </c>
      <c r="E191" s="47" t="s">
        <v>1669</v>
      </c>
      <c r="F191" t="s">
        <v>357</v>
      </c>
      <c r="G191" t="s">
        <v>358</v>
      </c>
      <c r="H191" t="s">
        <v>359</v>
      </c>
      <c r="I191" t="s">
        <v>462</v>
      </c>
      <c r="J191" t="s">
        <v>332</v>
      </c>
      <c r="K191" s="24">
        <v>42831</v>
      </c>
      <c r="M191" s="24">
        <v>42786</v>
      </c>
      <c r="O191" t="s">
        <v>349</v>
      </c>
      <c r="Q191" s="24">
        <v>43281</v>
      </c>
    </row>
    <row r="192" spans="1:17">
      <c r="A192" t="s">
        <v>1663</v>
      </c>
      <c r="C192" t="s">
        <v>1670</v>
      </c>
      <c r="D192" t="s">
        <v>1671</v>
      </c>
      <c r="E192" s="47" t="s">
        <v>1671</v>
      </c>
      <c r="F192" t="s">
        <v>357</v>
      </c>
      <c r="G192" t="s">
        <v>358</v>
      </c>
      <c r="H192" t="s">
        <v>359</v>
      </c>
      <c r="I192" t="s">
        <v>462</v>
      </c>
      <c r="J192" t="s">
        <v>332</v>
      </c>
      <c r="K192" s="24">
        <v>42860</v>
      </c>
      <c r="M192" s="24">
        <v>42788</v>
      </c>
      <c r="O192" t="s">
        <v>349</v>
      </c>
      <c r="Q192" s="24">
        <v>43100</v>
      </c>
    </row>
    <row r="193" spans="1:17">
      <c r="A193" t="s">
        <v>1638</v>
      </c>
      <c r="C193" t="s">
        <v>1672</v>
      </c>
      <c r="D193" t="s">
        <v>1673</v>
      </c>
      <c r="E193" s="47" t="s">
        <v>1673</v>
      </c>
      <c r="F193" t="s">
        <v>357</v>
      </c>
      <c r="G193" t="s">
        <v>346</v>
      </c>
      <c r="H193" t="s">
        <v>359</v>
      </c>
      <c r="I193" t="s">
        <v>1082</v>
      </c>
      <c r="J193" t="s">
        <v>332</v>
      </c>
      <c r="K193" s="24">
        <v>42882</v>
      </c>
      <c r="L193" s="24">
        <v>42882</v>
      </c>
      <c r="M193" s="24">
        <v>42851</v>
      </c>
      <c r="O193" t="s">
        <v>333</v>
      </c>
      <c r="Q193" s="24">
        <v>43281</v>
      </c>
    </row>
    <row r="194" spans="1:17">
      <c r="C194" t="s">
        <v>1674</v>
      </c>
      <c r="D194" t="s">
        <v>1675</v>
      </c>
      <c r="E194" s="47" t="s">
        <v>1675</v>
      </c>
      <c r="F194" t="s">
        <v>357</v>
      </c>
      <c r="G194" t="s">
        <v>346</v>
      </c>
      <c r="H194" t="s">
        <v>359</v>
      </c>
      <c r="I194" t="s">
        <v>1652</v>
      </c>
      <c r="J194" t="s">
        <v>332</v>
      </c>
      <c r="K194" s="24">
        <v>42830</v>
      </c>
      <c r="M194" s="24">
        <v>42784</v>
      </c>
      <c r="O194" t="s">
        <v>349</v>
      </c>
      <c r="Q194" s="24">
        <v>43281</v>
      </c>
    </row>
    <row r="195" spans="1:17">
      <c r="C195" t="s">
        <v>1676</v>
      </c>
      <c r="D195" t="s">
        <v>1677</v>
      </c>
      <c r="E195" s="47" t="s">
        <v>1677</v>
      </c>
      <c r="F195" t="s">
        <v>357</v>
      </c>
      <c r="G195" t="s">
        <v>358</v>
      </c>
      <c r="H195" t="s">
        <v>359</v>
      </c>
      <c r="I195" t="s">
        <v>1652</v>
      </c>
      <c r="J195" t="s">
        <v>332</v>
      </c>
      <c r="K195" s="24">
        <v>42830</v>
      </c>
      <c r="M195" s="24">
        <v>42784</v>
      </c>
      <c r="O195" t="s">
        <v>349</v>
      </c>
      <c r="Q195" s="24">
        <v>43281</v>
      </c>
    </row>
    <row r="196" spans="1:17">
      <c r="C196" t="s">
        <v>1678</v>
      </c>
      <c r="D196" t="s">
        <v>1679</v>
      </c>
      <c r="E196" s="47" t="s">
        <v>1679</v>
      </c>
      <c r="F196" t="s">
        <v>357</v>
      </c>
      <c r="G196" t="s">
        <v>358</v>
      </c>
      <c r="H196" t="s">
        <v>359</v>
      </c>
      <c r="I196" t="s">
        <v>462</v>
      </c>
      <c r="J196" t="s">
        <v>332</v>
      </c>
      <c r="K196" s="24">
        <v>42846</v>
      </c>
      <c r="M196" s="24">
        <v>42786</v>
      </c>
      <c r="O196" t="s">
        <v>349</v>
      </c>
      <c r="Q196" s="24">
        <v>43100</v>
      </c>
    </row>
    <row r="197" spans="1:17">
      <c r="A197" t="s">
        <v>1680</v>
      </c>
      <c r="C197" t="s">
        <v>1681</v>
      </c>
      <c r="D197" t="s">
        <v>1682</v>
      </c>
      <c r="E197" s="47" t="s">
        <v>1682</v>
      </c>
      <c r="F197" t="s">
        <v>357</v>
      </c>
      <c r="G197" t="s">
        <v>358</v>
      </c>
      <c r="H197" t="s">
        <v>359</v>
      </c>
      <c r="I197" t="s">
        <v>446</v>
      </c>
      <c r="J197" t="s">
        <v>332</v>
      </c>
      <c r="K197" s="24">
        <v>42962</v>
      </c>
      <c r="M197" s="24">
        <v>42920</v>
      </c>
      <c r="O197" t="s">
        <v>349</v>
      </c>
      <c r="Q197" s="24">
        <v>43281</v>
      </c>
    </row>
    <row r="198" spans="1:17">
      <c r="C198" t="s">
        <v>1413</v>
      </c>
      <c r="D198" t="s">
        <v>1683</v>
      </c>
      <c r="E198" t="s">
        <v>1414</v>
      </c>
      <c r="F198" t="s">
        <v>328</v>
      </c>
      <c r="G198" t="s">
        <v>329</v>
      </c>
      <c r="H198" t="s">
        <v>330</v>
      </c>
      <c r="I198" t="s">
        <v>527</v>
      </c>
      <c r="J198" t="s">
        <v>332</v>
      </c>
      <c r="K198" s="24">
        <v>42829</v>
      </c>
      <c r="L198" s="24">
        <v>42829</v>
      </c>
      <c r="M198" s="24">
        <v>42794</v>
      </c>
      <c r="O198" t="s">
        <v>333</v>
      </c>
      <c r="Q198" s="24">
        <v>43524</v>
      </c>
    </row>
    <row r="199" spans="1:17">
      <c r="C199" t="s">
        <v>1684</v>
      </c>
      <c r="D199" t="s">
        <v>1685</v>
      </c>
      <c r="E199" s="47" t="s">
        <v>1685</v>
      </c>
      <c r="F199" t="s">
        <v>357</v>
      </c>
      <c r="G199" t="s">
        <v>346</v>
      </c>
      <c r="H199" t="s">
        <v>359</v>
      </c>
      <c r="I199" t="s">
        <v>1082</v>
      </c>
      <c r="J199" t="s">
        <v>332</v>
      </c>
      <c r="K199" s="24">
        <v>42852</v>
      </c>
      <c r="L199" s="24">
        <v>42852</v>
      </c>
      <c r="M199" s="24">
        <v>42808</v>
      </c>
      <c r="O199" t="s">
        <v>333</v>
      </c>
      <c r="Q199" s="24">
        <v>43190</v>
      </c>
    </row>
    <row r="200" spans="1:17">
      <c r="A200" t="s">
        <v>1686</v>
      </c>
      <c r="C200" t="s">
        <v>1687</v>
      </c>
      <c r="D200" t="s">
        <v>1688</v>
      </c>
      <c r="E200" s="47" t="s">
        <v>1688</v>
      </c>
      <c r="F200" t="s">
        <v>357</v>
      </c>
      <c r="G200" t="s">
        <v>358</v>
      </c>
      <c r="H200" t="s">
        <v>359</v>
      </c>
      <c r="I200" t="s">
        <v>455</v>
      </c>
      <c r="J200" t="s">
        <v>332</v>
      </c>
      <c r="K200" s="24">
        <v>42837</v>
      </c>
      <c r="M200" s="24">
        <v>42790</v>
      </c>
      <c r="O200" t="s">
        <v>349</v>
      </c>
      <c r="Q200" s="24">
        <v>43281</v>
      </c>
    </row>
    <row r="201" spans="1:17">
      <c r="A201" t="s">
        <v>1686</v>
      </c>
      <c r="C201" t="s">
        <v>1689</v>
      </c>
      <c r="D201" t="s">
        <v>1690</v>
      </c>
      <c r="E201" s="47" t="s">
        <v>1690</v>
      </c>
      <c r="F201" t="s">
        <v>357</v>
      </c>
      <c r="G201" t="s">
        <v>358</v>
      </c>
      <c r="H201" t="s">
        <v>359</v>
      </c>
      <c r="I201" t="s">
        <v>455</v>
      </c>
      <c r="J201" t="s">
        <v>332</v>
      </c>
      <c r="K201" s="24">
        <v>42853</v>
      </c>
      <c r="M201" s="24">
        <v>42790</v>
      </c>
      <c r="O201" t="s">
        <v>349</v>
      </c>
      <c r="Q201" s="24">
        <v>43281</v>
      </c>
    </row>
    <row r="202" spans="1:17">
      <c r="A202" t="s">
        <v>1691</v>
      </c>
      <c r="C202" t="s">
        <v>1692</v>
      </c>
      <c r="D202" t="s">
        <v>1693</v>
      </c>
      <c r="E202" s="47" t="s">
        <v>1693</v>
      </c>
      <c r="F202" t="s">
        <v>357</v>
      </c>
      <c r="G202" t="s">
        <v>358</v>
      </c>
      <c r="H202" t="s">
        <v>359</v>
      </c>
      <c r="I202" t="s">
        <v>455</v>
      </c>
      <c r="J202" t="s">
        <v>332</v>
      </c>
      <c r="K202" s="24">
        <v>42853</v>
      </c>
      <c r="M202" s="24">
        <v>42814</v>
      </c>
      <c r="O202" t="s">
        <v>349</v>
      </c>
      <c r="Q202" s="24">
        <v>43281</v>
      </c>
    </row>
    <row r="203" spans="1:17">
      <c r="A203" t="s">
        <v>1686</v>
      </c>
      <c r="C203" t="s">
        <v>1694</v>
      </c>
      <c r="D203" t="s">
        <v>1695</v>
      </c>
      <c r="E203" s="47" t="s">
        <v>1695</v>
      </c>
      <c r="F203" t="s">
        <v>357</v>
      </c>
      <c r="G203" t="s">
        <v>358</v>
      </c>
      <c r="H203" t="s">
        <v>359</v>
      </c>
      <c r="I203" t="s">
        <v>455</v>
      </c>
      <c r="J203" t="s">
        <v>332</v>
      </c>
      <c r="K203" s="24">
        <v>42839</v>
      </c>
      <c r="M203" s="24">
        <v>42790</v>
      </c>
      <c r="O203" t="s">
        <v>349</v>
      </c>
      <c r="Q203" s="24">
        <v>43373</v>
      </c>
    </row>
    <row r="204" spans="1:17">
      <c r="A204" t="s">
        <v>1686</v>
      </c>
      <c r="C204" t="s">
        <v>1696</v>
      </c>
      <c r="D204" t="s">
        <v>1697</v>
      </c>
      <c r="E204" s="47" t="s">
        <v>1697</v>
      </c>
      <c r="F204" t="s">
        <v>357</v>
      </c>
      <c r="G204" t="s">
        <v>358</v>
      </c>
      <c r="H204" t="s">
        <v>359</v>
      </c>
      <c r="I204" t="s">
        <v>455</v>
      </c>
      <c r="J204" t="s">
        <v>332</v>
      </c>
      <c r="K204" s="24">
        <v>42853</v>
      </c>
      <c r="M204" s="24">
        <v>42807</v>
      </c>
      <c r="O204" t="s">
        <v>349</v>
      </c>
      <c r="Q204" s="24">
        <v>43373</v>
      </c>
    </row>
    <row r="205" spans="1:17">
      <c r="A205" t="s">
        <v>1686</v>
      </c>
      <c r="C205" t="s">
        <v>1698</v>
      </c>
      <c r="D205" t="s">
        <v>1699</v>
      </c>
      <c r="E205" s="47" t="s">
        <v>1699</v>
      </c>
      <c r="F205" t="s">
        <v>357</v>
      </c>
      <c r="G205" t="s">
        <v>358</v>
      </c>
      <c r="H205" t="s">
        <v>359</v>
      </c>
      <c r="I205" t="s">
        <v>455</v>
      </c>
      <c r="J205" t="s">
        <v>332</v>
      </c>
      <c r="K205" s="24">
        <v>42850</v>
      </c>
      <c r="M205" s="24">
        <v>42807</v>
      </c>
      <c r="O205" t="s">
        <v>349</v>
      </c>
      <c r="Q205" s="24">
        <v>43281</v>
      </c>
    </row>
    <row r="206" spans="1:17">
      <c r="A206" t="s">
        <v>1686</v>
      </c>
      <c r="C206" t="s">
        <v>1700</v>
      </c>
      <c r="D206" t="s">
        <v>1701</v>
      </c>
      <c r="E206" s="47" t="s">
        <v>1701</v>
      </c>
      <c r="F206" t="s">
        <v>357</v>
      </c>
      <c r="G206" t="s">
        <v>358</v>
      </c>
      <c r="H206" t="s">
        <v>359</v>
      </c>
      <c r="I206" t="s">
        <v>455</v>
      </c>
      <c r="J206" t="s">
        <v>332</v>
      </c>
      <c r="K206" s="24">
        <v>42853</v>
      </c>
      <c r="M206" s="24">
        <v>42807</v>
      </c>
      <c r="O206" t="s">
        <v>349</v>
      </c>
      <c r="Q206" s="24">
        <v>43281</v>
      </c>
    </row>
    <row r="207" spans="1:17">
      <c r="A207" t="s">
        <v>1686</v>
      </c>
      <c r="C207" t="s">
        <v>1702</v>
      </c>
      <c r="D207" t="s">
        <v>1703</v>
      </c>
      <c r="E207" s="47" t="s">
        <v>1703</v>
      </c>
      <c r="F207" t="s">
        <v>357</v>
      </c>
      <c r="G207" t="s">
        <v>358</v>
      </c>
      <c r="H207" t="s">
        <v>359</v>
      </c>
      <c r="I207" t="s">
        <v>455</v>
      </c>
      <c r="J207" t="s">
        <v>332</v>
      </c>
      <c r="K207" s="24">
        <v>42853</v>
      </c>
      <c r="M207" s="24">
        <v>42807</v>
      </c>
      <c r="O207" t="s">
        <v>349</v>
      </c>
      <c r="Q207" s="24">
        <v>43281</v>
      </c>
    </row>
    <row r="208" spans="1:17">
      <c r="A208" t="s">
        <v>1686</v>
      </c>
      <c r="C208" t="s">
        <v>1704</v>
      </c>
      <c r="D208" t="s">
        <v>1705</v>
      </c>
      <c r="E208" s="47" t="s">
        <v>1705</v>
      </c>
      <c r="F208" t="s">
        <v>357</v>
      </c>
      <c r="G208" t="s">
        <v>358</v>
      </c>
      <c r="H208" t="s">
        <v>359</v>
      </c>
      <c r="I208" t="s">
        <v>455</v>
      </c>
      <c r="J208" t="s">
        <v>332</v>
      </c>
      <c r="K208" s="24">
        <v>42853</v>
      </c>
      <c r="M208" s="24">
        <v>42807</v>
      </c>
      <c r="O208" t="s">
        <v>349</v>
      </c>
      <c r="Q208" s="24">
        <v>43281</v>
      </c>
    </row>
    <row r="209" spans="1:17">
      <c r="A209" t="s">
        <v>1706</v>
      </c>
      <c r="C209" t="s">
        <v>1707</v>
      </c>
      <c r="D209" t="s">
        <v>1708</v>
      </c>
      <c r="E209" s="47" t="s">
        <v>1708</v>
      </c>
      <c r="F209" t="s">
        <v>357</v>
      </c>
      <c r="G209" t="s">
        <v>358</v>
      </c>
      <c r="H209" t="s">
        <v>359</v>
      </c>
      <c r="I209" t="s">
        <v>360</v>
      </c>
      <c r="J209" t="s">
        <v>332</v>
      </c>
      <c r="K209" s="24">
        <v>42881</v>
      </c>
      <c r="M209" s="24">
        <v>42824</v>
      </c>
      <c r="O209" t="s">
        <v>349</v>
      </c>
      <c r="Q209" s="24">
        <v>43281</v>
      </c>
    </row>
    <row r="210" spans="1:17">
      <c r="A210" t="s">
        <v>1706</v>
      </c>
      <c r="C210" t="s">
        <v>1709</v>
      </c>
      <c r="D210" t="s">
        <v>1710</v>
      </c>
      <c r="E210" s="47" t="s">
        <v>1710</v>
      </c>
      <c r="F210" t="s">
        <v>357</v>
      </c>
      <c r="G210" t="s">
        <v>358</v>
      </c>
      <c r="H210" t="s">
        <v>359</v>
      </c>
      <c r="I210" t="s">
        <v>360</v>
      </c>
      <c r="J210" t="s">
        <v>332</v>
      </c>
      <c r="K210" s="24">
        <v>42867</v>
      </c>
      <c r="M210" s="24">
        <v>42824</v>
      </c>
      <c r="O210" t="s">
        <v>349</v>
      </c>
      <c r="Q210" s="24">
        <v>43281</v>
      </c>
    </row>
    <row r="211" spans="1:17">
      <c r="A211" t="s">
        <v>1706</v>
      </c>
      <c r="C211" t="s">
        <v>1711</v>
      </c>
      <c r="D211" t="s">
        <v>1712</v>
      </c>
      <c r="E211" s="47" t="s">
        <v>1712</v>
      </c>
      <c r="F211" t="s">
        <v>357</v>
      </c>
      <c r="G211" t="s">
        <v>358</v>
      </c>
      <c r="H211" t="s">
        <v>359</v>
      </c>
      <c r="I211" t="s">
        <v>360</v>
      </c>
      <c r="J211" t="s">
        <v>332</v>
      </c>
      <c r="K211" s="24">
        <v>42871</v>
      </c>
      <c r="M211" s="24">
        <v>42817</v>
      </c>
      <c r="O211" t="s">
        <v>349</v>
      </c>
      <c r="Q211" s="24">
        <v>43281</v>
      </c>
    </row>
    <row r="212" spans="1:17">
      <c r="A212" t="s">
        <v>1706</v>
      </c>
      <c r="C212" t="s">
        <v>1713</v>
      </c>
      <c r="D212" t="s">
        <v>1714</v>
      </c>
      <c r="E212" s="47" t="s">
        <v>1714</v>
      </c>
      <c r="F212" t="s">
        <v>357</v>
      </c>
      <c r="G212" t="s">
        <v>358</v>
      </c>
      <c r="H212" t="s">
        <v>359</v>
      </c>
      <c r="I212" t="s">
        <v>360</v>
      </c>
      <c r="J212" t="s">
        <v>332</v>
      </c>
      <c r="K212" s="24">
        <v>42871</v>
      </c>
      <c r="M212" s="24">
        <v>42817</v>
      </c>
      <c r="O212" t="s">
        <v>349</v>
      </c>
      <c r="Q212" s="24">
        <v>43281</v>
      </c>
    </row>
    <row r="213" spans="1:17">
      <c r="A213" t="s">
        <v>1706</v>
      </c>
      <c r="C213" t="s">
        <v>1715</v>
      </c>
      <c r="D213" t="s">
        <v>1716</v>
      </c>
      <c r="E213" s="47" t="s">
        <v>1716</v>
      </c>
      <c r="F213" t="s">
        <v>357</v>
      </c>
      <c r="G213" t="s">
        <v>358</v>
      </c>
      <c r="H213" t="s">
        <v>359</v>
      </c>
      <c r="I213" t="s">
        <v>360</v>
      </c>
      <c r="J213" t="s">
        <v>332</v>
      </c>
      <c r="K213" s="24">
        <v>42877</v>
      </c>
      <c r="M213" s="24">
        <v>42824</v>
      </c>
      <c r="O213" t="s">
        <v>349</v>
      </c>
      <c r="Q213" s="24">
        <v>43281</v>
      </c>
    </row>
    <row r="214" spans="1:17">
      <c r="A214" t="s">
        <v>1706</v>
      </c>
      <c r="C214" t="s">
        <v>1717</v>
      </c>
      <c r="D214" t="s">
        <v>1718</v>
      </c>
      <c r="E214" s="47" t="s">
        <v>1718</v>
      </c>
      <c r="F214" t="s">
        <v>357</v>
      </c>
      <c r="G214" t="s">
        <v>358</v>
      </c>
      <c r="H214" t="s">
        <v>359</v>
      </c>
      <c r="I214" t="s">
        <v>360</v>
      </c>
      <c r="J214" t="s">
        <v>332</v>
      </c>
      <c r="K214" s="24">
        <v>42870</v>
      </c>
      <c r="M214" s="24">
        <v>42824</v>
      </c>
      <c r="O214" t="s">
        <v>349</v>
      </c>
      <c r="Q214" s="24">
        <v>43281</v>
      </c>
    </row>
    <row r="215" spans="1:17">
      <c r="A215" t="s">
        <v>1706</v>
      </c>
      <c r="C215" t="s">
        <v>1719</v>
      </c>
      <c r="D215" t="s">
        <v>1720</v>
      </c>
      <c r="E215" s="47" t="s">
        <v>1720</v>
      </c>
      <c r="F215" t="s">
        <v>357</v>
      </c>
      <c r="G215" t="s">
        <v>358</v>
      </c>
      <c r="H215" t="s">
        <v>359</v>
      </c>
      <c r="I215" t="s">
        <v>360</v>
      </c>
      <c r="J215" t="s">
        <v>332</v>
      </c>
      <c r="K215" s="24">
        <v>42873</v>
      </c>
      <c r="M215" s="24">
        <v>42824</v>
      </c>
      <c r="O215" t="s">
        <v>349</v>
      </c>
      <c r="Q215" s="24">
        <v>43281</v>
      </c>
    </row>
    <row r="216" spans="1:17">
      <c r="A216" t="s">
        <v>1706</v>
      </c>
      <c r="C216" t="s">
        <v>1721</v>
      </c>
      <c r="D216" t="s">
        <v>1722</v>
      </c>
      <c r="E216" s="47" t="s">
        <v>1722</v>
      </c>
      <c r="F216" t="s">
        <v>357</v>
      </c>
      <c r="G216" t="s">
        <v>358</v>
      </c>
      <c r="H216" t="s">
        <v>359</v>
      </c>
      <c r="I216" t="s">
        <v>360</v>
      </c>
      <c r="J216" t="s">
        <v>332</v>
      </c>
      <c r="K216" s="24">
        <v>42891</v>
      </c>
      <c r="M216" s="24">
        <v>42817</v>
      </c>
      <c r="O216" t="s">
        <v>349</v>
      </c>
      <c r="Q216" s="24">
        <v>43281</v>
      </c>
    </row>
    <row r="217" spans="1:17">
      <c r="A217" t="s">
        <v>1686</v>
      </c>
      <c r="C217" t="s">
        <v>1723</v>
      </c>
      <c r="D217" t="s">
        <v>1724</v>
      </c>
      <c r="E217" s="47" t="s">
        <v>1724</v>
      </c>
      <c r="F217" t="s">
        <v>357</v>
      </c>
      <c r="G217" t="s">
        <v>358</v>
      </c>
      <c r="H217" t="s">
        <v>359</v>
      </c>
      <c r="I217" t="s">
        <v>455</v>
      </c>
      <c r="J217" t="s">
        <v>332</v>
      </c>
      <c r="K217" s="24">
        <v>42853</v>
      </c>
      <c r="M217" s="24">
        <v>42807</v>
      </c>
      <c r="O217" t="s">
        <v>349</v>
      </c>
      <c r="Q217" s="24">
        <v>43100</v>
      </c>
    </row>
    <row r="218" spans="1:17">
      <c r="A218" t="s">
        <v>1653</v>
      </c>
      <c r="C218" t="s">
        <v>1725</v>
      </c>
      <c r="D218" t="s">
        <v>1726</v>
      </c>
      <c r="E218" s="47" t="s">
        <v>1726</v>
      </c>
      <c r="F218" t="s">
        <v>357</v>
      </c>
      <c r="G218" t="s">
        <v>358</v>
      </c>
      <c r="H218" t="s">
        <v>359</v>
      </c>
      <c r="I218" t="s">
        <v>446</v>
      </c>
      <c r="J218" t="s">
        <v>332</v>
      </c>
      <c r="K218" s="24">
        <v>42915</v>
      </c>
      <c r="M218" s="24">
        <v>42867</v>
      </c>
      <c r="O218" t="s">
        <v>349</v>
      </c>
      <c r="Q218" s="24">
        <v>43100</v>
      </c>
    </row>
    <row r="219" spans="1:17">
      <c r="A219" t="s">
        <v>1727</v>
      </c>
      <c r="C219" t="s">
        <v>1728</v>
      </c>
      <c r="D219" t="s">
        <v>1729</v>
      </c>
      <c r="E219" s="47" t="s">
        <v>1729</v>
      </c>
      <c r="F219" t="s">
        <v>357</v>
      </c>
      <c r="G219" t="s">
        <v>358</v>
      </c>
      <c r="H219" t="s">
        <v>359</v>
      </c>
      <c r="I219" t="s">
        <v>462</v>
      </c>
      <c r="J219" t="s">
        <v>332</v>
      </c>
      <c r="K219" s="24">
        <v>42936</v>
      </c>
      <c r="M219" s="24">
        <v>42874</v>
      </c>
      <c r="O219" t="s">
        <v>349</v>
      </c>
      <c r="Q219" s="24">
        <v>43100</v>
      </c>
    </row>
    <row r="220" spans="1:17">
      <c r="A220" t="s">
        <v>1638</v>
      </c>
      <c r="C220" t="s">
        <v>1730</v>
      </c>
      <c r="D220" t="s">
        <v>1731</v>
      </c>
      <c r="E220" s="47" t="s">
        <v>1731</v>
      </c>
      <c r="F220" t="s">
        <v>357</v>
      </c>
      <c r="G220" t="s">
        <v>346</v>
      </c>
      <c r="H220" t="s">
        <v>359</v>
      </c>
      <c r="I220" t="s">
        <v>1082</v>
      </c>
      <c r="J220" t="s">
        <v>332</v>
      </c>
      <c r="K220" s="24">
        <v>42895</v>
      </c>
      <c r="L220" s="24">
        <v>42895</v>
      </c>
      <c r="M220" s="24">
        <v>42867</v>
      </c>
      <c r="O220" t="s">
        <v>333</v>
      </c>
      <c r="Q220" s="24">
        <v>43465</v>
      </c>
    </row>
    <row r="221" spans="1:17">
      <c r="A221" t="s">
        <v>1732</v>
      </c>
      <c r="C221" t="s">
        <v>1733</v>
      </c>
      <c r="D221" t="s">
        <v>1734</v>
      </c>
      <c r="E221" s="47" t="s">
        <v>1734</v>
      </c>
      <c r="F221" t="s">
        <v>357</v>
      </c>
      <c r="G221" t="s">
        <v>358</v>
      </c>
      <c r="H221" t="s">
        <v>359</v>
      </c>
      <c r="I221" t="s">
        <v>462</v>
      </c>
      <c r="J221" t="s">
        <v>332</v>
      </c>
      <c r="K221" s="24">
        <v>42929</v>
      </c>
      <c r="M221" s="24">
        <v>42888</v>
      </c>
      <c r="O221" t="s">
        <v>349</v>
      </c>
      <c r="Q221" s="24">
        <v>43465</v>
      </c>
    </row>
    <row r="222" spans="1:17">
      <c r="A222" t="s">
        <v>1732</v>
      </c>
      <c r="C222" t="s">
        <v>1735</v>
      </c>
      <c r="D222" t="s">
        <v>1736</v>
      </c>
      <c r="E222" s="47" t="s">
        <v>1736</v>
      </c>
      <c r="F222" t="s">
        <v>357</v>
      </c>
      <c r="G222" t="s">
        <v>358</v>
      </c>
      <c r="H222" t="s">
        <v>359</v>
      </c>
      <c r="I222" t="s">
        <v>462</v>
      </c>
      <c r="J222" t="s">
        <v>332</v>
      </c>
      <c r="K222" s="24">
        <v>42929</v>
      </c>
      <c r="M222" s="24">
        <v>42888</v>
      </c>
      <c r="O222" t="s">
        <v>349</v>
      </c>
      <c r="Q222" s="24">
        <v>43465</v>
      </c>
    </row>
    <row r="223" spans="1:17">
      <c r="A223" t="s">
        <v>1737</v>
      </c>
      <c r="C223" t="s">
        <v>1738</v>
      </c>
      <c r="D223" t="s">
        <v>1739</v>
      </c>
      <c r="E223" t="s">
        <v>1739</v>
      </c>
      <c r="F223" t="s">
        <v>357</v>
      </c>
      <c r="G223" t="s">
        <v>358</v>
      </c>
      <c r="H223" t="s">
        <v>359</v>
      </c>
      <c r="I223" t="s">
        <v>446</v>
      </c>
      <c r="J223" t="s">
        <v>332</v>
      </c>
      <c r="K223" s="24">
        <v>42978</v>
      </c>
      <c r="M223" s="24">
        <v>42936</v>
      </c>
      <c r="O223" t="s">
        <v>349</v>
      </c>
      <c r="Q223" s="24">
        <v>43555</v>
      </c>
    </row>
    <row r="224" spans="1:17">
      <c r="A224" t="s">
        <v>1680</v>
      </c>
      <c r="C224" t="s">
        <v>1740</v>
      </c>
      <c r="D224" t="s">
        <v>1741</v>
      </c>
      <c r="E224" s="47" t="s">
        <v>1741</v>
      </c>
      <c r="F224" t="s">
        <v>357</v>
      </c>
      <c r="G224" t="s">
        <v>358</v>
      </c>
      <c r="H224" t="s">
        <v>359</v>
      </c>
      <c r="I224" t="s">
        <v>446</v>
      </c>
      <c r="J224" t="s">
        <v>332</v>
      </c>
      <c r="K224" s="24">
        <v>42962</v>
      </c>
      <c r="M224" s="24">
        <v>42920</v>
      </c>
      <c r="O224" t="s">
        <v>349</v>
      </c>
      <c r="Q224" s="24">
        <v>43281</v>
      </c>
    </row>
    <row r="225" spans="1:17">
      <c r="A225" t="s">
        <v>1744</v>
      </c>
      <c r="C225" t="s">
        <v>1745</v>
      </c>
      <c r="D225" t="s">
        <v>1746</v>
      </c>
      <c r="E225" s="47" t="s">
        <v>1746</v>
      </c>
      <c r="F225" t="s">
        <v>345</v>
      </c>
      <c r="G225" t="s">
        <v>346</v>
      </c>
      <c r="H225" t="s">
        <v>347</v>
      </c>
      <c r="I225" t="s">
        <v>455</v>
      </c>
      <c r="J225" t="s">
        <v>332</v>
      </c>
      <c r="K225" s="24">
        <v>42880</v>
      </c>
      <c r="M225" s="24">
        <v>42844</v>
      </c>
      <c r="O225" t="s">
        <v>349</v>
      </c>
      <c r="Q225" s="24">
        <v>43554</v>
      </c>
    </row>
    <row r="226" spans="1:17">
      <c r="A226" t="s">
        <v>1747</v>
      </c>
      <c r="C226" t="s">
        <v>1748</v>
      </c>
      <c r="D226" t="s">
        <v>1749</v>
      </c>
      <c r="E226" s="47" t="s">
        <v>1749</v>
      </c>
      <c r="F226" t="s">
        <v>357</v>
      </c>
      <c r="G226" t="s">
        <v>346</v>
      </c>
      <c r="H226" t="s">
        <v>359</v>
      </c>
      <c r="I226" t="s">
        <v>449</v>
      </c>
      <c r="J226" t="s">
        <v>332</v>
      </c>
      <c r="K226" s="24">
        <v>42972</v>
      </c>
      <c r="M226" s="24">
        <v>42933</v>
      </c>
      <c r="O226" t="s">
        <v>349</v>
      </c>
      <c r="Q226" s="24">
        <v>43555</v>
      </c>
    </row>
    <row r="227" spans="1:17">
      <c r="A227" t="s">
        <v>1752</v>
      </c>
      <c r="C227" t="s">
        <v>1753</v>
      </c>
      <c r="D227" t="s">
        <v>1754</v>
      </c>
      <c r="E227" s="47" t="s">
        <v>1754</v>
      </c>
      <c r="F227" t="s">
        <v>357</v>
      </c>
      <c r="G227" t="s">
        <v>346</v>
      </c>
      <c r="H227" t="s">
        <v>359</v>
      </c>
      <c r="I227" t="s">
        <v>571</v>
      </c>
      <c r="J227" t="s">
        <v>332</v>
      </c>
      <c r="K227" s="24">
        <v>42977</v>
      </c>
      <c r="L227" s="24">
        <v>42977</v>
      </c>
      <c r="M227" s="24">
        <v>42933</v>
      </c>
      <c r="O227" t="s">
        <v>333</v>
      </c>
      <c r="Q227" s="24">
        <v>43465</v>
      </c>
    </row>
    <row r="228" spans="1:17">
      <c r="A228" t="s">
        <v>1755</v>
      </c>
      <c r="C228" t="s">
        <v>1756</v>
      </c>
      <c r="D228" t="s">
        <v>1757</v>
      </c>
      <c r="E228" t="s">
        <v>1757</v>
      </c>
      <c r="F228" t="s">
        <v>357</v>
      </c>
      <c r="G228" t="s">
        <v>346</v>
      </c>
      <c r="H228" t="s">
        <v>359</v>
      </c>
      <c r="I228" t="s">
        <v>571</v>
      </c>
      <c r="J228" t="s">
        <v>332</v>
      </c>
      <c r="K228" s="24">
        <v>43003</v>
      </c>
      <c r="L228" s="24">
        <v>43003</v>
      </c>
      <c r="M228" s="24">
        <v>42961</v>
      </c>
      <c r="O228" t="s">
        <v>333</v>
      </c>
      <c r="Q228" s="24">
        <v>43465</v>
      </c>
    </row>
    <row r="229" spans="1:17">
      <c r="A229" t="s">
        <v>1758</v>
      </c>
      <c r="C229" t="s">
        <v>1759</v>
      </c>
      <c r="D229" t="s">
        <v>1760</v>
      </c>
      <c r="E229" s="47" t="s">
        <v>1760</v>
      </c>
      <c r="F229" t="s">
        <v>357</v>
      </c>
      <c r="G229" t="s">
        <v>358</v>
      </c>
      <c r="H229" t="s">
        <v>359</v>
      </c>
      <c r="I229" t="s">
        <v>446</v>
      </c>
      <c r="J229" t="s">
        <v>332</v>
      </c>
      <c r="K229" s="24">
        <v>42975</v>
      </c>
      <c r="M229" s="24">
        <v>42940</v>
      </c>
      <c r="O229" t="s">
        <v>349</v>
      </c>
      <c r="Q229" s="24">
        <v>43281</v>
      </c>
    </row>
    <row r="230" spans="1:17">
      <c r="A230" t="s">
        <v>1761</v>
      </c>
      <c r="C230" t="s">
        <v>1762</v>
      </c>
      <c r="D230" t="s">
        <v>1763</v>
      </c>
      <c r="E230" s="47" t="s">
        <v>1763</v>
      </c>
      <c r="F230" t="s">
        <v>357</v>
      </c>
      <c r="G230" t="s">
        <v>358</v>
      </c>
      <c r="H230" t="s">
        <v>359</v>
      </c>
      <c r="I230" t="s">
        <v>446</v>
      </c>
      <c r="J230" t="s">
        <v>332</v>
      </c>
      <c r="K230" s="24">
        <v>42975</v>
      </c>
      <c r="M230" s="24">
        <v>42940</v>
      </c>
      <c r="O230" t="s">
        <v>349</v>
      </c>
      <c r="Q230" s="24">
        <v>43281</v>
      </c>
    </row>
    <row r="231" spans="1:17">
      <c r="A231" t="s">
        <v>1761</v>
      </c>
      <c r="C231" t="s">
        <v>1764</v>
      </c>
      <c r="D231" t="s">
        <v>1765</v>
      </c>
      <c r="E231" t="s">
        <v>1765</v>
      </c>
      <c r="F231" t="s">
        <v>357</v>
      </c>
      <c r="G231" t="s">
        <v>358</v>
      </c>
      <c r="H231" t="s">
        <v>359</v>
      </c>
      <c r="I231" t="s">
        <v>462</v>
      </c>
      <c r="J231" t="s">
        <v>332</v>
      </c>
      <c r="K231" s="24">
        <v>42982</v>
      </c>
      <c r="M231" s="24">
        <v>42940</v>
      </c>
      <c r="O231" t="s">
        <v>349</v>
      </c>
      <c r="Q231" s="24">
        <v>43281</v>
      </c>
    </row>
    <row r="232" spans="1:17">
      <c r="A232" t="s">
        <v>1766</v>
      </c>
      <c r="C232" t="s">
        <v>1767</v>
      </c>
      <c r="D232" t="s">
        <v>1768</v>
      </c>
      <c r="E232" t="s">
        <v>1768</v>
      </c>
      <c r="F232" t="s">
        <v>357</v>
      </c>
      <c r="G232" t="s">
        <v>358</v>
      </c>
      <c r="H232" t="s">
        <v>359</v>
      </c>
      <c r="I232" t="s">
        <v>449</v>
      </c>
      <c r="J232" t="s">
        <v>332</v>
      </c>
      <c r="K232" s="24">
        <v>42990</v>
      </c>
      <c r="M232" s="24">
        <v>42933</v>
      </c>
      <c r="O232" t="s">
        <v>349</v>
      </c>
      <c r="Q232" s="24">
        <v>43281</v>
      </c>
    </row>
    <row r="233" spans="1:17">
      <c r="A233" t="s">
        <v>1766</v>
      </c>
      <c r="B233" t="s">
        <v>1769</v>
      </c>
      <c r="C233" t="s">
        <v>1770</v>
      </c>
      <c r="D233" t="s">
        <v>1771</v>
      </c>
      <c r="E233" t="s">
        <v>1771</v>
      </c>
      <c r="F233" t="s">
        <v>357</v>
      </c>
      <c r="G233" t="s">
        <v>358</v>
      </c>
      <c r="H233" t="s">
        <v>359</v>
      </c>
      <c r="I233" t="s">
        <v>449</v>
      </c>
      <c r="J233" t="s">
        <v>332</v>
      </c>
      <c r="K233" s="24">
        <v>42972</v>
      </c>
      <c r="M233" s="24">
        <v>42933</v>
      </c>
      <c r="O233" t="s">
        <v>349</v>
      </c>
      <c r="Q233" s="24">
        <v>43281</v>
      </c>
    </row>
    <row r="234" spans="1:17">
      <c r="A234" t="s">
        <v>1766</v>
      </c>
      <c r="C234" t="s">
        <v>1772</v>
      </c>
      <c r="D234" t="s">
        <v>1773</v>
      </c>
      <c r="E234" t="s">
        <v>1773</v>
      </c>
      <c r="F234" t="s">
        <v>357</v>
      </c>
      <c r="G234" t="s">
        <v>358</v>
      </c>
      <c r="H234" t="s">
        <v>359</v>
      </c>
      <c r="I234" t="s">
        <v>449</v>
      </c>
      <c r="J234" t="s">
        <v>332</v>
      </c>
      <c r="K234" s="24">
        <v>42972</v>
      </c>
      <c r="M234" s="24">
        <v>42933</v>
      </c>
      <c r="O234" t="s">
        <v>349</v>
      </c>
      <c r="Q234" s="24">
        <v>43281</v>
      </c>
    </row>
    <row r="235" spans="1:17">
      <c r="A235" t="s">
        <v>1766</v>
      </c>
      <c r="C235" t="s">
        <v>1774</v>
      </c>
      <c r="D235" t="s">
        <v>1775</v>
      </c>
      <c r="E235" t="s">
        <v>1775</v>
      </c>
      <c r="F235" t="s">
        <v>357</v>
      </c>
      <c r="G235" t="s">
        <v>358</v>
      </c>
      <c r="H235" t="s">
        <v>359</v>
      </c>
      <c r="I235" t="s">
        <v>449</v>
      </c>
      <c r="J235" t="s">
        <v>332</v>
      </c>
      <c r="K235" s="24">
        <v>42983</v>
      </c>
      <c r="M235" s="24">
        <v>42933</v>
      </c>
      <c r="O235" t="s">
        <v>349</v>
      </c>
      <c r="Q235" s="24">
        <v>43281</v>
      </c>
    </row>
    <row r="236" spans="1:17">
      <c r="A236" t="s">
        <v>1766</v>
      </c>
      <c r="C236" t="s">
        <v>1776</v>
      </c>
      <c r="D236" t="s">
        <v>1777</v>
      </c>
      <c r="E236" t="s">
        <v>1777</v>
      </c>
      <c r="F236" t="s">
        <v>357</v>
      </c>
      <c r="G236" t="s">
        <v>358</v>
      </c>
      <c r="H236" t="s">
        <v>359</v>
      </c>
      <c r="I236" t="s">
        <v>449</v>
      </c>
      <c r="J236" t="s">
        <v>332</v>
      </c>
      <c r="K236" s="24">
        <v>42983</v>
      </c>
      <c r="M236" s="24">
        <v>42933</v>
      </c>
      <c r="O236" t="s">
        <v>349</v>
      </c>
      <c r="Q236" s="24">
        <v>43373</v>
      </c>
    </row>
    <row r="237" spans="1:17">
      <c r="A237" t="s">
        <v>1780</v>
      </c>
      <c r="C237" t="s">
        <v>1781</v>
      </c>
      <c r="D237" t="s">
        <v>1782</v>
      </c>
      <c r="E237" t="s">
        <v>1416</v>
      </c>
      <c r="F237" t="s">
        <v>357</v>
      </c>
      <c r="G237" t="s">
        <v>358</v>
      </c>
      <c r="H237" t="s">
        <v>359</v>
      </c>
      <c r="I237" t="s">
        <v>462</v>
      </c>
      <c r="J237" t="s">
        <v>332</v>
      </c>
      <c r="K237" s="24">
        <v>43007</v>
      </c>
      <c r="M237" s="24">
        <v>42985</v>
      </c>
      <c r="O237" t="s">
        <v>349</v>
      </c>
      <c r="Q237" s="24">
        <v>43465</v>
      </c>
    </row>
    <row r="238" spans="1:17">
      <c r="A238" t="s">
        <v>1780</v>
      </c>
      <c r="C238" t="s">
        <v>1783</v>
      </c>
      <c r="D238" t="s">
        <v>1784</v>
      </c>
      <c r="E238" s="47" t="s">
        <v>1784</v>
      </c>
      <c r="F238" t="s">
        <v>357</v>
      </c>
      <c r="G238" t="s">
        <v>358</v>
      </c>
      <c r="H238" t="s">
        <v>359</v>
      </c>
      <c r="I238" t="s">
        <v>462</v>
      </c>
      <c r="J238" t="s">
        <v>332</v>
      </c>
      <c r="K238" s="24">
        <v>42989</v>
      </c>
      <c r="M238" s="24">
        <v>42951</v>
      </c>
      <c r="O238" t="s">
        <v>349</v>
      </c>
      <c r="Q238" s="24">
        <v>43465</v>
      </c>
    </row>
    <row r="239" spans="1:17">
      <c r="A239" t="s">
        <v>1785</v>
      </c>
      <c r="C239" t="s">
        <v>1786</v>
      </c>
      <c r="D239" t="s">
        <v>1787</v>
      </c>
      <c r="E239" s="47" t="s">
        <v>1787</v>
      </c>
      <c r="F239" t="s">
        <v>357</v>
      </c>
      <c r="G239" t="s">
        <v>346</v>
      </c>
      <c r="H239" t="s">
        <v>359</v>
      </c>
      <c r="I239" t="s">
        <v>571</v>
      </c>
      <c r="J239" t="s">
        <v>332</v>
      </c>
      <c r="K239" s="24">
        <v>42963</v>
      </c>
      <c r="M239" s="24">
        <v>42919</v>
      </c>
      <c r="O239" t="s">
        <v>349</v>
      </c>
      <c r="Q239" s="24">
        <v>43281</v>
      </c>
    </row>
    <row r="240" spans="1:17">
      <c r="A240" t="s">
        <v>1788</v>
      </c>
      <c r="C240" t="s">
        <v>1789</v>
      </c>
      <c r="D240" t="s">
        <v>1790</v>
      </c>
      <c r="E240" s="47" t="s">
        <v>1790</v>
      </c>
      <c r="F240" t="s">
        <v>357</v>
      </c>
      <c r="G240" t="s">
        <v>346</v>
      </c>
      <c r="H240" t="s">
        <v>359</v>
      </c>
      <c r="I240" t="s">
        <v>449</v>
      </c>
      <c r="J240" t="s">
        <v>332</v>
      </c>
      <c r="K240" s="24">
        <v>42965</v>
      </c>
      <c r="M240" s="24">
        <v>42928</v>
      </c>
      <c r="O240" t="s">
        <v>349</v>
      </c>
      <c r="Q240" s="24">
        <v>43465</v>
      </c>
    </row>
    <row r="241" spans="1:17">
      <c r="A241" t="s">
        <v>1791</v>
      </c>
      <c r="C241" t="s">
        <v>1792</v>
      </c>
      <c r="D241" t="s">
        <v>1793</v>
      </c>
      <c r="E241" s="47" t="s">
        <v>1793</v>
      </c>
      <c r="F241" t="s">
        <v>357</v>
      </c>
      <c r="G241" t="s">
        <v>358</v>
      </c>
      <c r="H241" t="s">
        <v>359</v>
      </c>
      <c r="I241" t="s">
        <v>449</v>
      </c>
      <c r="J241" t="s">
        <v>332</v>
      </c>
      <c r="K241" s="24">
        <v>42965</v>
      </c>
      <c r="M241" s="24">
        <v>42928</v>
      </c>
      <c r="O241" t="s">
        <v>349</v>
      </c>
      <c r="Q241" s="24">
        <v>43281</v>
      </c>
    </row>
    <row r="242" spans="1:17">
      <c r="A242" t="s">
        <v>1794</v>
      </c>
      <c r="C242" t="s">
        <v>1795</v>
      </c>
      <c r="D242" t="s">
        <v>1796</v>
      </c>
      <c r="E242" s="47" t="s">
        <v>1796</v>
      </c>
      <c r="F242" t="s">
        <v>357</v>
      </c>
      <c r="G242" t="s">
        <v>358</v>
      </c>
      <c r="H242" t="s">
        <v>359</v>
      </c>
      <c r="I242" t="s">
        <v>449</v>
      </c>
      <c r="J242" t="s">
        <v>332</v>
      </c>
      <c r="K242" s="24">
        <v>42966</v>
      </c>
      <c r="M242" s="24">
        <v>42928</v>
      </c>
      <c r="O242" t="s">
        <v>349</v>
      </c>
      <c r="Q242" s="24">
        <v>43190</v>
      </c>
    </row>
    <row r="243" spans="1:17">
      <c r="A243" t="s">
        <v>1797</v>
      </c>
      <c r="B243" t="s">
        <v>1798</v>
      </c>
      <c r="C243" t="s">
        <v>1417</v>
      </c>
      <c r="D243" t="s">
        <v>1799</v>
      </c>
      <c r="E243" t="s">
        <v>1418</v>
      </c>
      <c r="F243" t="s">
        <v>328</v>
      </c>
      <c r="G243" t="s">
        <v>329</v>
      </c>
      <c r="H243" t="s">
        <v>330</v>
      </c>
      <c r="I243" t="s">
        <v>338</v>
      </c>
      <c r="J243" t="s">
        <v>332</v>
      </c>
      <c r="K243" s="24">
        <v>43013</v>
      </c>
      <c r="M243" s="24">
        <v>42982</v>
      </c>
      <c r="O243" t="s">
        <v>349</v>
      </c>
      <c r="Q243" s="24">
        <v>43404</v>
      </c>
    </row>
    <row r="244" spans="1:17">
      <c r="A244" t="s">
        <v>1800</v>
      </c>
      <c r="C244" t="s">
        <v>1801</v>
      </c>
      <c r="D244" t="s">
        <v>1802</v>
      </c>
      <c r="E244" s="47" t="s">
        <v>1802</v>
      </c>
      <c r="F244" t="s">
        <v>357</v>
      </c>
      <c r="G244" t="s">
        <v>358</v>
      </c>
      <c r="H244" t="s">
        <v>359</v>
      </c>
      <c r="I244" t="s">
        <v>446</v>
      </c>
      <c r="J244" t="s">
        <v>332</v>
      </c>
      <c r="K244" s="24">
        <v>42991</v>
      </c>
      <c r="M244" s="24">
        <v>42949</v>
      </c>
      <c r="O244" t="s">
        <v>349</v>
      </c>
      <c r="Q244" s="24">
        <v>43281</v>
      </c>
    </row>
    <row r="245" spans="1:17">
      <c r="A245" t="s">
        <v>1803</v>
      </c>
      <c r="C245" t="s">
        <v>1804</v>
      </c>
      <c r="D245" t="s">
        <v>1805</v>
      </c>
      <c r="E245" t="s">
        <v>1805</v>
      </c>
      <c r="F245" t="s">
        <v>345</v>
      </c>
      <c r="G245" t="s">
        <v>346</v>
      </c>
      <c r="H245" t="s">
        <v>347</v>
      </c>
      <c r="I245" t="s">
        <v>484</v>
      </c>
      <c r="J245" t="s">
        <v>332</v>
      </c>
      <c r="K245" s="24">
        <v>43080</v>
      </c>
      <c r="M245" s="24">
        <v>43027</v>
      </c>
      <c r="O245" t="s">
        <v>349</v>
      </c>
      <c r="Q245" s="24">
        <v>43554</v>
      </c>
    </row>
    <row r="246" spans="1:17">
      <c r="A246" t="s">
        <v>1806</v>
      </c>
      <c r="B246" t="s">
        <v>1807</v>
      </c>
      <c r="C246" t="s">
        <v>1808</v>
      </c>
      <c r="D246" t="s">
        <v>1809</v>
      </c>
      <c r="E246" s="47" t="s">
        <v>1809</v>
      </c>
      <c r="F246" t="s">
        <v>357</v>
      </c>
      <c r="G246" t="s">
        <v>358</v>
      </c>
      <c r="H246" t="s">
        <v>359</v>
      </c>
      <c r="I246" t="s">
        <v>360</v>
      </c>
      <c r="J246" t="s">
        <v>332</v>
      </c>
      <c r="K246" s="24">
        <v>42975</v>
      </c>
      <c r="M246" s="24">
        <v>42916</v>
      </c>
      <c r="O246" t="s">
        <v>349</v>
      </c>
      <c r="Q246" s="24">
        <v>43281</v>
      </c>
    </row>
    <row r="247" spans="1:17">
      <c r="A247" t="s">
        <v>1810</v>
      </c>
      <c r="B247" t="s">
        <v>1811</v>
      </c>
      <c r="C247" t="s">
        <v>1812</v>
      </c>
      <c r="D247" t="s">
        <v>1813</v>
      </c>
      <c r="E247" s="47" t="s">
        <v>1813</v>
      </c>
      <c r="F247" t="s">
        <v>357</v>
      </c>
      <c r="G247" t="s">
        <v>358</v>
      </c>
      <c r="H247" t="s">
        <v>359</v>
      </c>
      <c r="I247" t="s">
        <v>449</v>
      </c>
      <c r="J247" t="s">
        <v>332</v>
      </c>
      <c r="K247" s="24">
        <v>42970</v>
      </c>
      <c r="M247" s="24">
        <v>42916</v>
      </c>
      <c r="O247" t="s">
        <v>349</v>
      </c>
      <c r="Q247" s="24">
        <v>43281</v>
      </c>
    </row>
    <row r="248" spans="1:17">
      <c r="A248" t="s">
        <v>1814</v>
      </c>
      <c r="C248" t="s">
        <v>1815</v>
      </c>
      <c r="D248" t="s">
        <v>1816</v>
      </c>
      <c r="E248" t="s">
        <v>1816</v>
      </c>
      <c r="F248" t="s">
        <v>357</v>
      </c>
      <c r="G248" t="s">
        <v>346</v>
      </c>
      <c r="H248" t="s">
        <v>359</v>
      </c>
      <c r="I248" t="s">
        <v>571</v>
      </c>
      <c r="J248" t="s">
        <v>332</v>
      </c>
      <c r="K248" s="24">
        <v>43154</v>
      </c>
      <c r="M248" s="24">
        <v>43115</v>
      </c>
      <c r="O248" t="s">
        <v>349</v>
      </c>
      <c r="Q248" s="24">
        <v>43465</v>
      </c>
    </row>
    <row r="249" spans="1:17">
      <c r="A249" t="s">
        <v>1814</v>
      </c>
      <c r="C249" t="s">
        <v>1817</v>
      </c>
      <c r="D249" t="s">
        <v>1818</v>
      </c>
      <c r="E249" t="s">
        <v>1818</v>
      </c>
      <c r="F249" t="s">
        <v>357</v>
      </c>
      <c r="G249" t="s">
        <v>346</v>
      </c>
      <c r="H249" t="s">
        <v>359</v>
      </c>
      <c r="I249" t="s">
        <v>571</v>
      </c>
      <c r="J249" t="s">
        <v>332</v>
      </c>
      <c r="K249" s="24">
        <v>43154</v>
      </c>
      <c r="M249" s="24">
        <v>43115</v>
      </c>
      <c r="O249" t="s">
        <v>349</v>
      </c>
      <c r="Q249" s="24">
        <v>43465</v>
      </c>
    </row>
    <row r="250" spans="1:17">
      <c r="A250" t="s">
        <v>1819</v>
      </c>
      <c r="C250" t="s">
        <v>1820</v>
      </c>
      <c r="D250" t="s">
        <v>1821</v>
      </c>
      <c r="E250" t="s">
        <v>1821</v>
      </c>
      <c r="F250" t="s">
        <v>357</v>
      </c>
      <c r="G250" t="s">
        <v>358</v>
      </c>
      <c r="H250" t="s">
        <v>359</v>
      </c>
      <c r="I250" t="s">
        <v>462</v>
      </c>
      <c r="J250" t="s">
        <v>332</v>
      </c>
      <c r="K250" s="24">
        <v>43089</v>
      </c>
      <c r="M250" s="24">
        <v>43048</v>
      </c>
      <c r="O250" t="s">
        <v>349</v>
      </c>
      <c r="Q250" s="24">
        <v>43465</v>
      </c>
    </row>
    <row r="251" spans="1:17">
      <c r="A251" t="s">
        <v>1822</v>
      </c>
      <c r="B251" t="s">
        <v>756</v>
      </c>
      <c r="C251" t="s">
        <v>1823</v>
      </c>
      <c r="D251" t="s">
        <v>1824</v>
      </c>
      <c r="E251" t="s">
        <v>1824</v>
      </c>
      <c r="F251" t="s">
        <v>357</v>
      </c>
      <c r="G251" t="s">
        <v>358</v>
      </c>
      <c r="H251" t="s">
        <v>359</v>
      </c>
      <c r="I251" t="s">
        <v>455</v>
      </c>
      <c r="J251" t="s">
        <v>332</v>
      </c>
      <c r="K251" s="24">
        <v>43098</v>
      </c>
      <c r="M251" s="24">
        <v>43062</v>
      </c>
      <c r="O251" t="s">
        <v>349</v>
      </c>
      <c r="Q251" s="24">
        <v>43555</v>
      </c>
    </row>
    <row r="252" spans="1:17">
      <c r="A252" t="s">
        <v>381</v>
      </c>
      <c r="C252" t="s">
        <v>382</v>
      </c>
      <c r="D252" t="s">
        <v>383</v>
      </c>
      <c r="E252" t="s">
        <v>384</v>
      </c>
      <c r="F252" t="s">
        <v>345</v>
      </c>
      <c r="G252" t="s">
        <v>346</v>
      </c>
      <c r="H252" t="s">
        <v>347</v>
      </c>
      <c r="I252" t="s">
        <v>385</v>
      </c>
      <c r="J252" t="s">
        <v>332</v>
      </c>
      <c r="K252" s="24">
        <v>43115</v>
      </c>
      <c r="M252" s="24">
        <v>43084</v>
      </c>
      <c r="N252" s="24">
        <v>43077</v>
      </c>
      <c r="O252" t="s">
        <v>349</v>
      </c>
      <c r="Q252" s="24">
        <v>43465</v>
      </c>
    </row>
    <row r="253" spans="1:17">
      <c r="A253" t="s">
        <v>426</v>
      </c>
      <c r="C253" t="s">
        <v>427</v>
      </c>
      <c r="D253" t="s">
        <v>428</v>
      </c>
      <c r="E253" t="s">
        <v>429</v>
      </c>
      <c r="F253" t="s">
        <v>345</v>
      </c>
      <c r="G253" t="s">
        <v>346</v>
      </c>
      <c r="H253" t="s">
        <v>347</v>
      </c>
      <c r="I253" t="s">
        <v>385</v>
      </c>
      <c r="J253" t="s">
        <v>332</v>
      </c>
      <c r="K253" s="24">
        <v>43143</v>
      </c>
      <c r="M253" s="24">
        <v>43115</v>
      </c>
      <c r="N253" s="24">
        <v>43108</v>
      </c>
      <c r="O253" t="s">
        <v>349</v>
      </c>
      <c r="Q253" s="24">
        <v>43465</v>
      </c>
    </row>
    <row r="254" spans="1:17">
      <c r="A254" t="s">
        <v>426</v>
      </c>
      <c r="C254" t="s">
        <v>441</v>
      </c>
      <c r="D254" t="s">
        <v>442</v>
      </c>
      <c r="E254" t="s">
        <v>443</v>
      </c>
      <c r="F254" t="s">
        <v>345</v>
      </c>
      <c r="G254" t="s">
        <v>346</v>
      </c>
      <c r="H254" t="s">
        <v>347</v>
      </c>
      <c r="I254" t="s">
        <v>385</v>
      </c>
      <c r="J254" t="s">
        <v>332</v>
      </c>
      <c r="K254" s="24">
        <v>43166</v>
      </c>
      <c r="M254" s="24">
        <v>43138</v>
      </c>
      <c r="N254" s="24">
        <v>43131</v>
      </c>
      <c r="O254" t="s">
        <v>349</v>
      </c>
      <c r="Q254" s="24">
        <v>43465</v>
      </c>
    </row>
    <row r="255" spans="1:17">
      <c r="A255" t="s">
        <v>394</v>
      </c>
      <c r="C255" t="s">
        <v>395</v>
      </c>
      <c r="D255" t="s">
        <v>395</v>
      </c>
      <c r="E255" t="s">
        <v>396</v>
      </c>
      <c r="F255" t="s">
        <v>397</v>
      </c>
      <c r="G255" t="s">
        <v>398</v>
      </c>
      <c r="H255" t="s">
        <v>330</v>
      </c>
      <c r="I255" t="s">
        <v>1825</v>
      </c>
      <c r="J255" t="s">
        <v>332</v>
      </c>
      <c r="K255" s="24">
        <v>43133</v>
      </c>
      <c r="M255" s="24">
        <v>43109</v>
      </c>
      <c r="O255" t="s">
        <v>349</v>
      </c>
      <c r="Q255" s="24">
        <v>43465</v>
      </c>
    </row>
    <row r="256" spans="1:17">
      <c r="A256" t="s">
        <v>1826</v>
      </c>
      <c r="B256" t="s">
        <v>1827</v>
      </c>
      <c r="C256" t="s">
        <v>1828</v>
      </c>
      <c r="D256" t="s">
        <v>1829</v>
      </c>
      <c r="E256" t="s">
        <v>1829</v>
      </c>
      <c r="F256" t="s">
        <v>345</v>
      </c>
      <c r="G256" t="s">
        <v>346</v>
      </c>
      <c r="H256" t="s">
        <v>347</v>
      </c>
      <c r="I256" t="s">
        <v>348</v>
      </c>
      <c r="J256" t="s">
        <v>332</v>
      </c>
      <c r="K256" s="24">
        <v>43035</v>
      </c>
      <c r="M256" s="24">
        <v>42979</v>
      </c>
      <c r="O256" t="s">
        <v>349</v>
      </c>
      <c r="Q256" s="24">
        <v>43555</v>
      </c>
    </row>
    <row r="257" spans="1:17">
      <c r="C257" t="s">
        <v>1830</v>
      </c>
      <c r="D257" t="s">
        <v>1831</v>
      </c>
      <c r="E257" t="s">
        <v>1831</v>
      </c>
      <c r="F257" t="s">
        <v>357</v>
      </c>
      <c r="G257" t="s">
        <v>358</v>
      </c>
      <c r="H257" t="s">
        <v>359</v>
      </c>
      <c r="I257" t="s">
        <v>360</v>
      </c>
      <c r="J257" t="s">
        <v>332</v>
      </c>
      <c r="K257" s="24">
        <v>42856</v>
      </c>
      <c r="M257" s="24">
        <v>42856</v>
      </c>
      <c r="O257" t="s">
        <v>349</v>
      </c>
      <c r="Q257" s="24">
        <v>43342</v>
      </c>
    </row>
    <row r="258" spans="1:17">
      <c r="B258" t="s">
        <v>1832</v>
      </c>
      <c r="C258" t="s">
        <v>1833</v>
      </c>
      <c r="D258" t="s">
        <v>1834</v>
      </c>
      <c r="E258" s="47" t="s">
        <v>1834</v>
      </c>
      <c r="F258" t="s">
        <v>357</v>
      </c>
      <c r="G258" t="s">
        <v>358</v>
      </c>
      <c r="H258" t="s">
        <v>359</v>
      </c>
      <c r="I258" t="s">
        <v>360</v>
      </c>
      <c r="J258" t="s">
        <v>332</v>
      </c>
      <c r="K258" s="24" t="s">
        <v>1835</v>
      </c>
      <c r="M258" s="24" t="s">
        <v>552</v>
      </c>
      <c r="O258" t="s">
        <v>349</v>
      </c>
      <c r="Q258" s="24">
        <v>42855</v>
      </c>
    </row>
    <row r="259" spans="1:17">
      <c r="A259" t="s">
        <v>1836</v>
      </c>
      <c r="C259" t="s">
        <v>1837</v>
      </c>
      <c r="D259" t="s">
        <v>1838</v>
      </c>
      <c r="E259" t="s">
        <v>1838</v>
      </c>
      <c r="F259" t="s">
        <v>345</v>
      </c>
      <c r="G259" t="s">
        <v>346</v>
      </c>
      <c r="H259" t="s">
        <v>347</v>
      </c>
      <c r="I259" t="s">
        <v>348</v>
      </c>
      <c r="J259" t="s">
        <v>332</v>
      </c>
      <c r="K259" s="24">
        <v>43094</v>
      </c>
      <c r="M259" s="24">
        <v>43007</v>
      </c>
      <c r="O259" t="s">
        <v>349</v>
      </c>
      <c r="P259" t="s">
        <v>354</v>
      </c>
      <c r="Q259" s="24">
        <v>43646</v>
      </c>
    </row>
    <row r="260" spans="1:17">
      <c r="A260" t="s">
        <v>1419</v>
      </c>
      <c r="B260" t="s">
        <v>1839</v>
      </c>
      <c r="C260" t="s">
        <v>1840</v>
      </c>
      <c r="D260" t="s">
        <v>1841</v>
      </c>
      <c r="E260" s="47" t="s">
        <v>1841</v>
      </c>
      <c r="F260" t="s">
        <v>345</v>
      </c>
      <c r="G260" t="s">
        <v>346</v>
      </c>
      <c r="H260" t="s">
        <v>347</v>
      </c>
      <c r="I260" t="s">
        <v>348</v>
      </c>
      <c r="J260" t="s">
        <v>332</v>
      </c>
      <c r="K260" s="24">
        <v>42850</v>
      </c>
      <c r="M260" s="24">
        <v>42786</v>
      </c>
      <c r="O260" t="s">
        <v>349</v>
      </c>
      <c r="P260" t="s">
        <v>334</v>
      </c>
      <c r="Q260" s="24">
        <v>43646</v>
      </c>
    </row>
    <row r="261" spans="1:17">
      <c r="A261" t="s">
        <v>1842</v>
      </c>
      <c r="C261" t="s">
        <v>1843</v>
      </c>
      <c r="D261" t="s">
        <v>1844</v>
      </c>
      <c r="E261" t="s">
        <v>1844</v>
      </c>
      <c r="F261" t="s">
        <v>345</v>
      </c>
      <c r="G261" t="s">
        <v>346</v>
      </c>
      <c r="H261" t="s">
        <v>347</v>
      </c>
      <c r="I261" t="s">
        <v>348</v>
      </c>
      <c r="J261" t="s">
        <v>332</v>
      </c>
      <c r="K261" s="24">
        <v>43052</v>
      </c>
      <c r="M261" s="24">
        <v>43007</v>
      </c>
      <c r="O261" t="s">
        <v>349</v>
      </c>
      <c r="P261" t="s">
        <v>334</v>
      </c>
      <c r="Q261" s="24">
        <v>43646</v>
      </c>
    </row>
    <row r="262" spans="1:17">
      <c r="A262" t="s">
        <v>1845</v>
      </c>
      <c r="B262" t="s">
        <v>1846</v>
      </c>
      <c r="C262" t="s">
        <v>1847</v>
      </c>
      <c r="D262" t="s">
        <v>1848</v>
      </c>
      <c r="E262" t="s">
        <v>1848</v>
      </c>
      <c r="F262" t="s">
        <v>345</v>
      </c>
      <c r="G262" t="s">
        <v>346</v>
      </c>
      <c r="H262" t="s">
        <v>347</v>
      </c>
      <c r="I262" t="s">
        <v>385</v>
      </c>
      <c r="J262" t="s">
        <v>332</v>
      </c>
      <c r="K262" s="24">
        <v>43126</v>
      </c>
      <c r="M262" s="24">
        <v>42963</v>
      </c>
      <c r="O262" t="s">
        <v>349</v>
      </c>
      <c r="P262" t="s">
        <v>334</v>
      </c>
      <c r="Q262" s="24">
        <v>43646</v>
      </c>
    </row>
    <row r="263" spans="1:17">
      <c r="A263" t="s">
        <v>1849</v>
      </c>
      <c r="C263" t="s">
        <v>1850</v>
      </c>
      <c r="D263" t="s">
        <v>1851</v>
      </c>
      <c r="E263" t="s">
        <v>1851</v>
      </c>
      <c r="F263" t="s">
        <v>345</v>
      </c>
      <c r="G263" t="s">
        <v>346</v>
      </c>
      <c r="H263" t="s">
        <v>347</v>
      </c>
      <c r="I263" t="s">
        <v>385</v>
      </c>
      <c r="J263" t="s">
        <v>332</v>
      </c>
      <c r="K263" s="24">
        <v>43126</v>
      </c>
      <c r="M263" s="24">
        <v>43084</v>
      </c>
      <c r="O263" t="s">
        <v>349</v>
      </c>
      <c r="P263" t="s">
        <v>413</v>
      </c>
      <c r="Q263" s="24">
        <v>43646</v>
      </c>
    </row>
    <row r="264" spans="1:17">
      <c r="A264" t="s">
        <v>1852</v>
      </c>
      <c r="C264" t="s">
        <v>1853</v>
      </c>
      <c r="D264" t="s">
        <v>1854</v>
      </c>
      <c r="E264" t="s">
        <v>1854</v>
      </c>
      <c r="F264" t="s">
        <v>357</v>
      </c>
      <c r="G264" t="s">
        <v>358</v>
      </c>
      <c r="H264" t="s">
        <v>359</v>
      </c>
      <c r="I264" t="s">
        <v>462</v>
      </c>
      <c r="J264" t="s">
        <v>332</v>
      </c>
      <c r="K264" s="24">
        <v>43067</v>
      </c>
      <c r="M264" s="24">
        <v>43008</v>
      </c>
      <c r="O264" t="s">
        <v>349</v>
      </c>
      <c r="P264" t="s">
        <v>391</v>
      </c>
      <c r="Q264" s="24">
        <v>43646</v>
      </c>
    </row>
    <row r="265" spans="1:17">
      <c r="A265" t="s">
        <v>1855</v>
      </c>
      <c r="C265" t="s">
        <v>1856</v>
      </c>
      <c r="D265" t="s">
        <v>1857</v>
      </c>
      <c r="E265" t="s">
        <v>1857</v>
      </c>
      <c r="F265" t="s">
        <v>357</v>
      </c>
      <c r="G265" t="s">
        <v>346</v>
      </c>
      <c r="H265" t="s">
        <v>359</v>
      </c>
      <c r="I265" t="s">
        <v>514</v>
      </c>
      <c r="J265" t="s">
        <v>332</v>
      </c>
      <c r="K265" s="24">
        <v>43168</v>
      </c>
      <c r="M265" s="24">
        <v>43080</v>
      </c>
      <c r="O265" t="s">
        <v>349</v>
      </c>
      <c r="P265" t="s">
        <v>334</v>
      </c>
      <c r="Q265" s="24">
        <v>43646</v>
      </c>
    </row>
    <row r="266" spans="1:17">
      <c r="A266" t="s">
        <v>1858</v>
      </c>
      <c r="C266" t="s">
        <v>1859</v>
      </c>
      <c r="D266" t="s">
        <v>1860</v>
      </c>
      <c r="E266" t="s">
        <v>1860</v>
      </c>
      <c r="F266" t="s">
        <v>357</v>
      </c>
      <c r="G266" t="s">
        <v>358</v>
      </c>
      <c r="H266" t="s">
        <v>359</v>
      </c>
      <c r="I266" t="s">
        <v>455</v>
      </c>
      <c r="J266" t="s">
        <v>332</v>
      </c>
      <c r="K266" s="24">
        <v>43180</v>
      </c>
      <c r="M266" s="24">
        <v>43136</v>
      </c>
      <c r="O266" t="s">
        <v>349</v>
      </c>
      <c r="P266" t="s">
        <v>423</v>
      </c>
      <c r="Q266" s="24">
        <v>43646</v>
      </c>
    </row>
    <row r="267" spans="1:17">
      <c r="A267" t="s">
        <v>1855</v>
      </c>
      <c r="C267" t="s">
        <v>1861</v>
      </c>
      <c r="D267" t="s">
        <v>1862</v>
      </c>
      <c r="E267" t="s">
        <v>1862</v>
      </c>
      <c r="F267" t="s">
        <v>357</v>
      </c>
      <c r="G267" t="s">
        <v>358</v>
      </c>
      <c r="H267" t="s">
        <v>359</v>
      </c>
      <c r="I267" t="s">
        <v>514</v>
      </c>
      <c r="J267" t="s">
        <v>332</v>
      </c>
      <c r="K267" s="24">
        <v>43185</v>
      </c>
      <c r="M267" s="24">
        <v>43080</v>
      </c>
      <c r="O267" t="s">
        <v>349</v>
      </c>
      <c r="P267" t="s">
        <v>354</v>
      </c>
      <c r="Q267" s="24">
        <v>43646</v>
      </c>
    </row>
    <row r="268" spans="1:17">
      <c r="C268" t="s">
        <v>649</v>
      </c>
      <c r="D268" t="s">
        <v>650</v>
      </c>
      <c r="E268" t="s">
        <v>650</v>
      </c>
      <c r="F268" t="s">
        <v>357</v>
      </c>
      <c r="G268" t="s">
        <v>346</v>
      </c>
      <c r="H268" t="s">
        <v>359</v>
      </c>
      <c r="I268" t="s">
        <v>571</v>
      </c>
      <c r="J268" t="s">
        <v>332</v>
      </c>
      <c r="K268" s="24">
        <v>43474</v>
      </c>
      <c r="L268" s="24">
        <v>43474</v>
      </c>
      <c r="M268" s="24">
        <v>43440</v>
      </c>
      <c r="N268" s="24">
        <v>43433</v>
      </c>
      <c r="O268" t="s">
        <v>333</v>
      </c>
      <c r="P268" t="s">
        <v>391</v>
      </c>
      <c r="Q268" s="24">
        <v>43676</v>
      </c>
    </row>
    <row r="269" spans="1:17">
      <c r="B269" t="s">
        <v>1742</v>
      </c>
      <c r="C269" t="s">
        <v>1743</v>
      </c>
      <c r="D269" t="s">
        <v>1421</v>
      </c>
      <c r="E269" t="s">
        <v>1421</v>
      </c>
      <c r="F269" t="s">
        <v>357</v>
      </c>
      <c r="G269" t="s">
        <v>346</v>
      </c>
      <c r="H269" t="s">
        <v>359</v>
      </c>
      <c r="I269" t="s">
        <v>360</v>
      </c>
      <c r="J269" t="s">
        <v>332</v>
      </c>
      <c r="K269" s="24">
        <v>42860</v>
      </c>
      <c r="M269" s="24">
        <v>42822</v>
      </c>
      <c r="O269" t="s">
        <v>349</v>
      </c>
      <c r="Q269" s="24" t="s">
        <v>324</v>
      </c>
    </row>
    <row r="270" spans="1:17">
      <c r="C270" t="s">
        <v>1750</v>
      </c>
      <c r="D270" t="s">
        <v>1751</v>
      </c>
      <c r="E270" t="s">
        <v>1751</v>
      </c>
      <c r="F270" t="s">
        <v>345</v>
      </c>
      <c r="G270" t="s">
        <v>346</v>
      </c>
      <c r="H270" t="s">
        <v>347</v>
      </c>
      <c r="I270" t="s">
        <v>455</v>
      </c>
      <c r="J270" t="s">
        <v>332</v>
      </c>
      <c r="K270" s="24">
        <v>42915</v>
      </c>
      <c r="M270" s="24">
        <v>42844</v>
      </c>
      <c r="O270" t="s">
        <v>349</v>
      </c>
      <c r="Q270" s="24">
        <v>43281</v>
      </c>
    </row>
    <row r="271" spans="1:17" s="47" customFormat="1">
      <c r="C271" s="47" t="s">
        <v>681</v>
      </c>
      <c r="D271" s="47" t="s">
        <v>682</v>
      </c>
      <c r="E271" s="47" t="s">
        <v>682</v>
      </c>
      <c r="F271" s="47" t="s">
        <v>357</v>
      </c>
      <c r="G271" s="47" t="s">
        <v>358</v>
      </c>
      <c r="H271" s="47" t="s">
        <v>359</v>
      </c>
      <c r="I271" s="47" t="s">
        <v>559</v>
      </c>
      <c r="J271" s="47" t="s">
        <v>332</v>
      </c>
      <c r="K271" s="24">
        <v>43515</v>
      </c>
      <c r="L271" s="24" t="s">
        <v>1020</v>
      </c>
      <c r="M271" s="24">
        <v>43496</v>
      </c>
      <c r="N271" s="24"/>
      <c r="O271" s="47" t="s">
        <v>349</v>
      </c>
      <c r="P271" s="47" t="s">
        <v>413</v>
      </c>
      <c r="Q271" s="24">
        <v>43830</v>
      </c>
    </row>
    <row r="272" spans="1:17" s="47" customFormat="1">
      <c r="C272" s="47" t="s">
        <v>741</v>
      </c>
      <c r="D272" s="47" t="s">
        <v>742</v>
      </c>
      <c r="E272" s="47" t="s">
        <v>742</v>
      </c>
      <c r="F272" s="47" t="s">
        <v>345</v>
      </c>
      <c r="G272" s="47" t="s">
        <v>346</v>
      </c>
      <c r="H272" s="47" t="s">
        <v>347</v>
      </c>
      <c r="I272" s="47" t="s">
        <v>348</v>
      </c>
      <c r="J272" s="47" t="s">
        <v>332</v>
      </c>
      <c r="K272" s="24">
        <v>43543</v>
      </c>
      <c r="L272" s="24" t="s">
        <v>1020</v>
      </c>
      <c r="M272" s="24">
        <v>43489</v>
      </c>
      <c r="N272" s="24">
        <v>43482</v>
      </c>
      <c r="O272" s="47" t="s">
        <v>349</v>
      </c>
      <c r="P272" s="47" t="s">
        <v>380</v>
      </c>
      <c r="Q272" s="24">
        <v>43830</v>
      </c>
    </row>
    <row r="273" spans="1:17" s="47" customFormat="1">
      <c r="C273" s="47" t="s">
        <v>745</v>
      </c>
      <c r="D273" s="47" t="s">
        <v>746</v>
      </c>
      <c r="E273" s="47" t="s">
        <v>746</v>
      </c>
      <c r="F273" s="47" t="s">
        <v>357</v>
      </c>
      <c r="G273" s="47" t="s">
        <v>358</v>
      </c>
      <c r="H273" s="47" t="s">
        <v>359</v>
      </c>
      <c r="I273" s="47" t="s">
        <v>462</v>
      </c>
      <c r="J273" s="47" t="s">
        <v>332</v>
      </c>
      <c r="K273" s="24">
        <v>43552</v>
      </c>
      <c r="L273" s="24">
        <v>43591</v>
      </c>
      <c r="M273" s="24">
        <v>43502</v>
      </c>
      <c r="N273" s="24">
        <v>43495</v>
      </c>
      <c r="O273" s="47" t="s">
        <v>333</v>
      </c>
      <c r="P273" s="47" t="s">
        <v>423</v>
      </c>
      <c r="Q273" s="24">
        <v>43799</v>
      </c>
    </row>
    <row r="274" spans="1:17" s="47" customFormat="1">
      <c r="C274" s="47" t="s">
        <v>743</v>
      </c>
      <c r="D274" s="47" t="s">
        <v>744</v>
      </c>
      <c r="E274" s="47" t="s">
        <v>744</v>
      </c>
      <c r="F274" s="47" t="s">
        <v>357</v>
      </c>
      <c r="G274" s="47" t="s">
        <v>346</v>
      </c>
      <c r="H274" s="47" t="s">
        <v>359</v>
      </c>
      <c r="I274" s="47" t="s">
        <v>462</v>
      </c>
      <c r="J274" s="47" t="s">
        <v>332</v>
      </c>
      <c r="K274" s="24">
        <v>43552</v>
      </c>
      <c r="L274" s="24">
        <v>43591</v>
      </c>
      <c r="M274" s="24">
        <v>43502</v>
      </c>
      <c r="N274" s="24">
        <v>43495</v>
      </c>
      <c r="O274" s="47" t="s">
        <v>333</v>
      </c>
      <c r="P274" s="47" t="s">
        <v>334</v>
      </c>
      <c r="Q274" s="24">
        <v>43799</v>
      </c>
    </row>
    <row r="275" spans="1:17" s="47" customFormat="1">
      <c r="C275" s="47" t="s">
        <v>776</v>
      </c>
      <c r="D275" s="47" t="s">
        <v>777</v>
      </c>
      <c r="E275" s="47" t="s">
        <v>777</v>
      </c>
      <c r="F275" s="47" t="s">
        <v>357</v>
      </c>
      <c r="G275" s="47" t="s">
        <v>358</v>
      </c>
      <c r="H275" s="47" t="s">
        <v>359</v>
      </c>
      <c r="I275" s="47" t="s">
        <v>571</v>
      </c>
      <c r="J275" s="47" t="s">
        <v>332</v>
      </c>
      <c r="K275" s="24">
        <v>43584</v>
      </c>
      <c r="L275" s="24" t="s">
        <v>1020</v>
      </c>
      <c r="M275" s="24">
        <v>43539</v>
      </c>
      <c r="N275" s="24">
        <v>43532</v>
      </c>
      <c r="O275" s="47" t="s">
        <v>349</v>
      </c>
      <c r="P275" s="47" t="s">
        <v>380</v>
      </c>
      <c r="Q275" s="24">
        <v>43769</v>
      </c>
    </row>
    <row r="276" spans="1:17" s="47" customFormat="1">
      <c r="C276" s="47" t="s">
        <v>2420</v>
      </c>
      <c r="D276" s="47" t="s">
        <v>326</v>
      </c>
      <c r="E276" s="47" t="s">
        <v>327</v>
      </c>
      <c r="F276" s="47" t="s">
        <v>328</v>
      </c>
      <c r="G276" s="47" t="s">
        <v>329</v>
      </c>
      <c r="H276" s="47" t="s">
        <v>330</v>
      </c>
      <c r="I276" s="47" t="s">
        <v>331</v>
      </c>
      <c r="K276" s="24">
        <v>42766</v>
      </c>
      <c r="L276" s="24">
        <v>42766</v>
      </c>
      <c r="M276" s="24">
        <v>42717</v>
      </c>
      <c r="N276" s="24"/>
      <c r="O276" s="47" t="s">
        <v>333</v>
      </c>
      <c r="P276" s="47" t="s">
        <v>334</v>
      </c>
      <c r="Q276" s="24">
        <v>43830</v>
      </c>
    </row>
    <row r="277" spans="1:17" s="47" customFormat="1">
      <c r="A277" s="47" t="s">
        <v>1874</v>
      </c>
      <c r="B277" s="47" t="s">
        <v>2453</v>
      </c>
      <c r="C277" s="47" t="s">
        <v>335</v>
      </c>
      <c r="D277" s="47" t="s">
        <v>336</v>
      </c>
      <c r="E277" s="47" t="s">
        <v>337</v>
      </c>
      <c r="F277" s="47" t="s">
        <v>328</v>
      </c>
      <c r="G277" s="47" t="s">
        <v>329</v>
      </c>
      <c r="H277" s="47" t="s">
        <v>330</v>
      </c>
      <c r="I277" s="47" t="s">
        <v>338</v>
      </c>
      <c r="K277" s="24">
        <v>42766</v>
      </c>
      <c r="L277" s="24">
        <v>42766</v>
      </c>
      <c r="M277" s="24">
        <v>42717</v>
      </c>
      <c r="N277" s="24"/>
      <c r="O277" s="47" t="s">
        <v>333</v>
      </c>
      <c r="P277" s="47" t="s">
        <v>334</v>
      </c>
      <c r="Q277" s="24">
        <v>43890</v>
      </c>
    </row>
    <row r="278" spans="1:17" s="47" customFormat="1">
      <c r="A278" s="47" t="s">
        <v>1906</v>
      </c>
      <c r="B278" s="47" t="s">
        <v>2453</v>
      </c>
      <c r="C278" s="47" t="s">
        <v>1865</v>
      </c>
      <c r="D278" s="47" t="s">
        <v>1866</v>
      </c>
      <c r="E278" s="47" t="s">
        <v>1867</v>
      </c>
      <c r="F278" s="47" t="s">
        <v>328</v>
      </c>
      <c r="G278" s="47" t="s">
        <v>329</v>
      </c>
      <c r="H278" s="47" t="s">
        <v>330</v>
      </c>
      <c r="I278" s="47" t="s">
        <v>390</v>
      </c>
      <c r="K278" s="24">
        <v>42773</v>
      </c>
      <c r="L278" s="24">
        <v>42773</v>
      </c>
      <c r="M278" s="24">
        <v>42717</v>
      </c>
      <c r="N278" s="24"/>
      <c r="O278" s="47" t="s">
        <v>333</v>
      </c>
      <c r="P278" s="47" t="s">
        <v>413</v>
      </c>
      <c r="Q278" s="24">
        <v>43889</v>
      </c>
    </row>
    <row r="279" spans="1:17" s="47" customFormat="1">
      <c r="A279" s="47" t="s">
        <v>1874</v>
      </c>
      <c r="B279" s="47" t="s">
        <v>2453</v>
      </c>
      <c r="C279" s="47" t="s">
        <v>1868</v>
      </c>
      <c r="D279" s="47" t="s">
        <v>1869</v>
      </c>
      <c r="E279" s="47" t="s">
        <v>1870</v>
      </c>
      <c r="F279" s="47" t="s">
        <v>328</v>
      </c>
      <c r="G279" s="47" t="s">
        <v>329</v>
      </c>
      <c r="H279" s="47" t="s">
        <v>330</v>
      </c>
      <c r="I279" s="47" t="s">
        <v>338</v>
      </c>
      <c r="K279" s="24">
        <v>42780</v>
      </c>
      <c r="L279" s="24">
        <v>42780</v>
      </c>
      <c r="M279" s="24">
        <v>42724</v>
      </c>
      <c r="N279" s="24"/>
      <c r="O279" s="47" t="s">
        <v>333</v>
      </c>
      <c r="P279" s="47" t="s">
        <v>334</v>
      </c>
      <c r="Q279" s="24">
        <v>43890</v>
      </c>
    </row>
    <row r="280" spans="1:17" s="47" customFormat="1">
      <c r="A280" s="47" t="s">
        <v>1906</v>
      </c>
      <c r="B280" s="47" t="s">
        <v>2453</v>
      </c>
      <c r="C280" s="47" t="s">
        <v>339</v>
      </c>
      <c r="D280" s="47" t="s">
        <v>340</v>
      </c>
      <c r="E280" s="47" t="s">
        <v>341</v>
      </c>
      <c r="F280" s="47" t="s">
        <v>328</v>
      </c>
      <c r="G280" s="47" t="s">
        <v>329</v>
      </c>
      <c r="H280" s="47" t="s">
        <v>330</v>
      </c>
      <c r="I280" s="47" t="s">
        <v>385</v>
      </c>
      <c r="K280" s="24">
        <v>42808</v>
      </c>
      <c r="L280" s="24">
        <v>42808</v>
      </c>
      <c r="M280" s="24">
        <v>42752</v>
      </c>
      <c r="N280" s="24"/>
      <c r="O280" s="47" t="s">
        <v>333</v>
      </c>
      <c r="P280" s="47" t="s">
        <v>334</v>
      </c>
      <c r="Q280" s="24">
        <v>43878</v>
      </c>
    </row>
    <row r="281" spans="1:17" s="47" customFormat="1">
      <c r="C281" s="47" t="s">
        <v>343</v>
      </c>
      <c r="D281" s="47" t="s">
        <v>344</v>
      </c>
      <c r="E281" s="47" t="s">
        <v>344</v>
      </c>
      <c r="F281" s="47" t="s">
        <v>345</v>
      </c>
      <c r="G281" s="47" t="s">
        <v>346</v>
      </c>
      <c r="H281" s="47" t="s">
        <v>347</v>
      </c>
      <c r="I281" s="47" t="s">
        <v>348</v>
      </c>
      <c r="K281" s="24">
        <v>42849</v>
      </c>
      <c r="L281" s="24" t="s">
        <v>1020</v>
      </c>
      <c r="M281" s="24">
        <v>42807</v>
      </c>
      <c r="N281" s="24"/>
      <c r="O281" s="47" t="s">
        <v>349</v>
      </c>
      <c r="P281" s="47" t="s">
        <v>350</v>
      </c>
      <c r="Q281" s="24">
        <v>43768</v>
      </c>
    </row>
    <row r="282" spans="1:17" s="47" customFormat="1">
      <c r="A282" s="47" t="s">
        <v>1874</v>
      </c>
      <c r="C282" s="47" t="s">
        <v>355</v>
      </c>
      <c r="D282" s="47" t="s">
        <v>356</v>
      </c>
      <c r="E282" s="47" t="s">
        <v>356</v>
      </c>
      <c r="F282" s="47" t="s">
        <v>357</v>
      </c>
      <c r="G282" s="47" t="s">
        <v>358</v>
      </c>
      <c r="H282" s="47" t="s">
        <v>359</v>
      </c>
      <c r="I282" s="47" t="s">
        <v>559</v>
      </c>
      <c r="K282" s="24">
        <v>43025</v>
      </c>
      <c r="L282" s="24" t="s">
        <v>1020</v>
      </c>
      <c r="M282" s="24">
        <v>42954</v>
      </c>
      <c r="N282" s="24"/>
      <c r="O282" s="47" t="s">
        <v>349</v>
      </c>
      <c r="P282" s="47" t="s">
        <v>361</v>
      </c>
      <c r="Q282" s="24">
        <v>43830</v>
      </c>
    </row>
    <row r="283" spans="1:17" s="47" customFormat="1">
      <c r="A283" s="47" t="s">
        <v>1906</v>
      </c>
      <c r="C283" s="47" t="s">
        <v>366</v>
      </c>
      <c r="D283" s="47" t="s">
        <v>367</v>
      </c>
      <c r="E283" s="47" t="s">
        <v>368</v>
      </c>
      <c r="F283" s="47" t="s">
        <v>328</v>
      </c>
      <c r="G283" s="47" t="s">
        <v>329</v>
      </c>
      <c r="H283" s="47" t="s">
        <v>330</v>
      </c>
      <c r="I283" s="47" t="s">
        <v>369</v>
      </c>
      <c r="K283" s="24">
        <v>43053</v>
      </c>
      <c r="L283" s="24" t="s">
        <v>1020</v>
      </c>
      <c r="M283" s="24">
        <v>43018</v>
      </c>
      <c r="N283" s="24"/>
      <c r="O283" s="47" t="s">
        <v>349</v>
      </c>
      <c r="P283" s="47" t="s">
        <v>350</v>
      </c>
      <c r="Q283" s="24">
        <v>43830</v>
      </c>
    </row>
    <row r="284" spans="1:17" s="47" customFormat="1">
      <c r="A284" s="47" t="s">
        <v>450</v>
      </c>
      <c r="C284" s="47" t="s">
        <v>451</v>
      </c>
      <c r="D284" s="47" t="s">
        <v>452</v>
      </c>
      <c r="E284" s="47" t="s">
        <v>452</v>
      </c>
      <c r="F284" s="47" t="s">
        <v>357</v>
      </c>
      <c r="G284" s="47" t="s">
        <v>358</v>
      </c>
      <c r="H284" s="47" t="s">
        <v>359</v>
      </c>
      <c r="I284" s="47" t="s">
        <v>449</v>
      </c>
      <c r="K284" s="24">
        <v>43178</v>
      </c>
      <c r="L284" s="24" t="s">
        <v>1020</v>
      </c>
      <c r="M284" s="24">
        <v>43140</v>
      </c>
      <c r="N284" s="24"/>
      <c r="O284" s="47" t="s">
        <v>349</v>
      </c>
      <c r="P284" s="47" t="s">
        <v>350</v>
      </c>
      <c r="Q284" s="24">
        <v>43769</v>
      </c>
    </row>
    <row r="285" spans="1:17" s="47" customFormat="1">
      <c r="A285" s="47" t="s">
        <v>1874</v>
      </c>
      <c r="C285" s="47" t="s">
        <v>460</v>
      </c>
      <c r="D285" s="47" t="s">
        <v>461</v>
      </c>
      <c r="E285" s="47" t="s">
        <v>461</v>
      </c>
      <c r="F285" s="47" t="s">
        <v>357</v>
      </c>
      <c r="G285" s="47" t="s">
        <v>358</v>
      </c>
      <c r="H285" s="47" t="s">
        <v>359</v>
      </c>
      <c r="I285" s="47" t="s">
        <v>462</v>
      </c>
      <c r="K285" s="24">
        <v>43181</v>
      </c>
      <c r="L285" s="24" t="s">
        <v>1020</v>
      </c>
      <c r="M285" s="24">
        <v>43139</v>
      </c>
      <c r="N285" s="24"/>
      <c r="O285" s="47" t="s">
        <v>349</v>
      </c>
      <c r="P285" s="47" t="s">
        <v>413</v>
      </c>
      <c r="Q285" s="24">
        <v>43830</v>
      </c>
    </row>
    <row r="286" spans="1:17" s="47" customFormat="1">
      <c r="A286" s="47" t="s">
        <v>1874</v>
      </c>
      <c r="C286" s="47" t="s">
        <v>463</v>
      </c>
      <c r="D286" s="47" t="s">
        <v>464</v>
      </c>
      <c r="E286" s="47" t="s">
        <v>464</v>
      </c>
      <c r="F286" s="47" t="s">
        <v>357</v>
      </c>
      <c r="G286" s="47" t="s">
        <v>358</v>
      </c>
      <c r="H286" s="47" t="s">
        <v>359</v>
      </c>
      <c r="I286" s="47" t="s">
        <v>462</v>
      </c>
      <c r="K286" s="24">
        <v>43181</v>
      </c>
      <c r="L286" s="24" t="s">
        <v>1020</v>
      </c>
      <c r="M286" s="24">
        <v>43139</v>
      </c>
      <c r="N286" s="24"/>
      <c r="O286" s="47" t="s">
        <v>349</v>
      </c>
      <c r="P286" s="47" t="s">
        <v>350</v>
      </c>
      <c r="Q286" s="24">
        <v>43830</v>
      </c>
    </row>
    <row r="287" spans="1:17" s="47" customFormat="1">
      <c r="A287" s="47" t="s">
        <v>1906</v>
      </c>
      <c r="C287" s="47" t="s">
        <v>472</v>
      </c>
      <c r="D287" s="47" t="s">
        <v>473</v>
      </c>
      <c r="E287" s="47" t="s">
        <v>473</v>
      </c>
      <c r="F287" s="47" t="s">
        <v>357</v>
      </c>
      <c r="G287" s="47" t="s">
        <v>358</v>
      </c>
      <c r="H287" s="47" t="s">
        <v>359</v>
      </c>
      <c r="I287" s="47" t="s">
        <v>455</v>
      </c>
      <c r="K287" s="24">
        <v>43199</v>
      </c>
      <c r="L287" s="24" t="s">
        <v>1020</v>
      </c>
      <c r="M287" s="24">
        <v>43136</v>
      </c>
      <c r="N287" s="24"/>
      <c r="O287" s="47" t="s">
        <v>349</v>
      </c>
      <c r="P287" s="47" t="s">
        <v>423</v>
      </c>
      <c r="Q287" s="24">
        <v>43830</v>
      </c>
    </row>
    <row r="288" spans="1:17" s="47" customFormat="1">
      <c r="A288" s="47" t="s">
        <v>471</v>
      </c>
      <c r="C288" s="47" t="s">
        <v>474</v>
      </c>
      <c r="D288" s="47" t="s">
        <v>475</v>
      </c>
      <c r="E288" s="47" t="s">
        <v>475</v>
      </c>
      <c r="F288" s="47" t="s">
        <v>357</v>
      </c>
      <c r="G288" s="47" t="s">
        <v>358</v>
      </c>
      <c r="H288" s="47" t="s">
        <v>359</v>
      </c>
      <c r="I288" s="47" t="s">
        <v>455</v>
      </c>
      <c r="K288" s="24">
        <v>43199</v>
      </c>
      <c r="L288" s="24" t="s">
        <v>1020</v>
      </c>
      <c r="M288" s="24">
        <v>43136</v>
      </c>
      <c r="N288" s="24"/>
      <c r="O288" s="47" t="s">
        <v>349</v>
      </c>
      <c r="P288" s="47" t="s">
        <v>350</v>
      </c>
      <c r="Q288" s="24">
        <v>43830</v>
      </c>
    </row>
    <row r="289" spans="1:17" s="47" customFormat="1">
      <c r="A289" s="47" t="s">
        <v>1874</v>
      </c>
      <c r="C289" s="47" t="s">
        <v>495</v>
      </c>
      <c r="D289" s="47" t="s">
        <v>496</v>
      </c>
      <c r="E289" s="47" t="s">
        <v>496</v>
      </c>
      <c r="F289" s="47" t="s">
        <v>357</v>
      </c>
      <c r="G289" s="47" t="s">
        <v>358</v>
      </c>
      <c r="H289" s="47" t="s">
        <v>359</v>
      </c>
      <c r="I289" s="47" t="s">
        <v>497</v>
      </c>
      <c r="K289" s="24">
        <v>43215</v>
      </c>
      <c r="L289" s="24" t="s">
        <v>1020</v>
      </c>
      <c r="M289" s="24">
        <v>43172</v>
      </c>
      <c r="N289" s="24"/>
      <c r="O289" s="47" t="s">
        <v>349</v>
      </c>
      <c r="P289" s="47" t="s">
        <v>350</v>
      </c>
      <c r="Q289" s="24">
        <v>43830</v>
      </c>
    </row>
    <row r="290" spans="1:17" s="47" customFormat="1">
      <c r="C290" s="47" t="s">
        <v>508</v>
      </c>
      <c r="D290" s="47" t="s">
        <v>509</v>
      </c>
      <c r="E290" s="47" t="s">
        <v>509</v>
      </c>
      <c r="F290" s="47" t="s">
        <v>357</v>
      </c>
      <c r="G290" s="47" t="s">
        <v>358</v>
      </c>
      <c r="H290" s="47" t="s">
        <v>359</v>
      </c>
      <c r="I290" s="47" t="s">
        <v>497</v>
      </c>
      <c r="K290" s="24">
        <v>43228</v>
      </c>
      <c r="L290" s="24" t="s">
        <v>1020</v>
      </c>
      <c r="M290" s="24">
        <v>43159</v>
      </c>
      <c r="N290" s="24"/>
      <c r="O290" s="47" t="s">
        <v>349</v>
      </c>
      <c r="P290" s="47" t="s">
        <v>413</v>
      </c>
      <c r="Q290" s="24">
        <v>43646</v>
      </c>
    </row>
    <row r="291" spans="1:17" s="47" customFormat="1">
      <c r="C291" s="47" t="s">
        <v>510</v>
      </c>
      <c r="D291" s="47" t="s">
        <v>511</v>
      </c>
      <c r="E291" s="47" t="s">
        <v>511</v>
      </c>
      <c r="F291" s="47" t="s">
        <v>357</v>
      </c>
      <c r="G291" s="47" t="s">
        <v>358</v>
      </c>
      <c r="H291" s="47" t="s">
        <v>359</v>
      </c>
      <c r="I291" s="47" t="s">
        <v>497</v>
      </c>
      <c r="K291" s="24">
        <v>43228</v>
      </c>
      <c r="L291" s="24" t="s">
        <v>1020</v>
      </c>
      <c r="M291" s="24">
        <v>43159</v>
      </c>
      <c r="N291" s="24"/>
      <c r="O291" s="47" t="s">
        <v>349</v>
      </c>
      <c r="P291" s="47" t="s">
        <v>350</v>
      </c>
      <c r="Q291" s="24">
        <v>43646</v>
      </c>
    </row>
    <row r="292" spans="1:17" s="47" customFormat="1">
      <c r="A292" s="47" t="s">
        <v>515</v>
      </c>
      <c r="C292" s="47" t="s">
        <v>516</v>
      </c>
      <c r="D292" s="47" t="s">
        <v>517</v>
      </c>
      <c r="E292" s="47" t="s">
        <v>517</v>
      </c>
      <c r="F292" s="47" t="s">
        <v>357</v>
      </c>
      <c r="G292" s="47" t="s">
        <v>346</v>
      </c>
      <c r="H292" s="47" t="s">
        <v>359</v>
      </c>
      <c r="I292" s="47" t="s">
        <v>455</v>
      </c>
      <c r="K292" s="24">
        <v>43236</v>
      </c>
      <c r="L292" s="24">
        <v>43236</v>
      </c>
      <c r="M292" s="24">
        <v>43202</v>
      </c>
      <c r="N292" s="24"/>
      <c r="O292" s="47" t="s">
        <v>333</v>
      </c>
      <c r="P292" s="47" t="s">
        <v>350</v>
      </c>
      <c r="Q292" s="24">
        <v>43830</v>
      </c>
    </row>
    <row r="293" spans="1:17" s="47" customFormat="1">
      <c r="C293" s="47" t="s">
        <v>522</v>
      </c>
      <c r="D293" s="47" t="s">
        <v>523</v>
      </c>
      <c r="E293" s="47" t="s">
        <v>523</v>
      </c>
      <c r="F293" s="47" t="s">
        <v>357</v>
      </c>
      <c r="G293" s="47" t="s">
        <v>358</v>
      </c>
      <c r="H293" s="47" t="s">
        <v>359</v>
      </c>
      <c r="I293" s="47" t="s">
        <v>360</v>
      </c>
      <c r="K293" s="24">
        <v>43255</v>
      </c>
      <c r="L293" s="24" t="s">
        <v>1020</v>
      </c>
      <c r="M293" s="24">
        <v>43179</v>
      </c>
      <c r="N293" s="24"/>
      <c r="O293" s="47" t="s">
        <v>349</v>
      </c>
      <c r="P293" s="47" t="s">
        <v>334</v>
      </c>
      <c r="Q293" s="24">
        <v>43646</v>
      </c>
    </row>
    <row r="294" spans="1:17" s="47" customFormat="1">
      <c r="C294" s="47" t="s">
        <v>528</v>
      </c>
      <c r="D294" s="47" t="s">
        <v>529</v>
      </c>
      <c r="E294" s="47" t="s">
        <v>529</v>
      </c>
      <c r="F294" s="47" t="s">
        <v>357</v>
      </c>
      <c r="G294" s="47" t="s">
        <v>358</v>
      </c>
      <c r="H294" s="47" t="s">
        <v>359</v>
      </c>
      <c r="I294" s="47" t="s">
        <v>360</v>
      </c>
      <c r="K294" s="24">
        <v>43259</v>
      </c>
      <c r="L294" s="24" t="s">
        <v>1020</v>
      </c>
      <c r="M294" s="24">
        <v>43179</v>
      </c>
      <c r="N294" s="24"/>
      <c r="O294" s="47" t="s">
        <v>349</v>
      </c>
      <c r="P294" s="47" t="s">
        <v>350</v>
      </c>
      <c r="Q294" s="24">
        <v>43646</v>
      </c>
    </row>
    <row r="295" spans="1:17" s="47" customFormat="1">
      <c r="C295" s="47" t="s">
        <v>534</v>
      </c>
      <c r="D295" s="47" t="s">
        <v>535</v>
      </c>
      <c r="E295" s="47" t="s">
        <v>535</v>
      </c>
      <c r="F295" s="47" t="s">
        <v>357</v>
      </c>
      <c r="G295" s="47" t="s">
        <v>358</v>
      </c>
      <c r="H295" s="47" t="s">
        <v>359</v>
      </c>
      <c r="I295" s="47" t="s">
        <v>462</v>
      </c>
      <c r="K295" s="24">
        <v>43259</v>
      </c>
      <c r="L295" s="24" t="s">
        <v>1020</v>
      </c>
      <c r="M295" s="24">
        <v>43221</v>
      </c>
      <c r="N295" s="24">
        <v>43214</v>
      </c>
      <c r="O295" s="47" t="s">
        <v>349</v>
      </c>
      <c r="P295" s="47" t="s">
        <v>380</v>
      </c>
      <c r="Q295" s="24">
        <v>43646</v>
      </c>
    </row>
    <row r="296" spans="1:17" s="47" customFormat="1">
      <c r="C296" s="47" t="s">
        <v>530</v>
      </c>
      <c r="D296" s="47" t="s">
        <v>531</v>
      </c>
      <c r="E296" s="47" t="s">
        <v>531</v>
      </c>
      <c r="F296" s="47" t="s">
        <v>357</v>
      </c>
      <c r="G296" s="47" t="s">
        <v>358</v>
      </c>
      <c r="H296" s="47" t="s">
        <v>359</v>
      </c>
      <c r="I296" s="47" t="s">
        <v>449</v>
      </c>
      <c r="K296" s="24">
        <v>43259</v>
      </c>
      <c r="L296" s="24" t="s">
        <v>1020</v>
      </c>
      <c r="M296" s="24">
        <v>43187</v>
      </c>
      <c r="N296" s="24">
        <v>43180</v>
      </c>
      <c r="O296" s="47" t="s">
        <v>349</v>
      </c>
      <c r="P296" s="47" t="s">
        <v>354</v>
      </c>
      <c r="Q296" s="24">
        <v>43646</v>
      </c>
    </row>
    <row r="297" spans="1:17" s="47" customFormat="1">
      <c r="C297" s="47" t="s">
        <v>532</v>
      </c>
      <c r="D297" s="47" t="s">
        <v>533</v>
      </c>
      <c r="E297" s="47" t="s">
        <v>533</v>
      </c>
      <c r="F297" s="47" t="s">
        <v>357</v>
      </c>
      <c r="G297" s="47" t="s">
        <v>346</v>
      </c>
      <c r="H297" s="47" t="s">
        <v>359</v>
      </c>
      <c r="I297" s="47" t="s">
        <v>449</v>
      </c>
      <c r="K297" s="24">
        <v>43259</v>
      </c>
      <c r="L297" s="24" t="s">
        <v>1020</v>
      </c>
      <c r="M297" s="24">
        <v>43187</v>
      </c>
      <c r="N297" s="24">
        <v>43180</v>
      </c>
      <c r="O297" s="47" t="s">
        <v>349</v>
      </c>
      <c r="P297" s="47" t="s">
        <v>376</v>
      </c>
      <c r="Q297" s="24">
        <v>43646</v>
      </c>
    </row>
    <row r="298" spans="1:17" s="47" customFormat="1">
      <c r="C298" s="47" t="s">
        <v>536</v>
      </c>
      <c r="D298" s="47" t="s">
        <v>537</v>
      </c>
      <c r="E298" s="47" t="s">
        <v>538</v>
      </c>
      <c r="F298" s="47" t="s">
        <v>373</v>
      </c>
      <c r="G298" s="47" t="s">
        <v>329</v>
      </c>
      <c r="H298" s="47" t="s">
        <v>347</v>
      </c>
      <c r="I298" s="47" t="s">
        <v>539</v>
      </c>
      <c r="K298" s="24">
        <v>43263</v>
      </c>
      <c r="L298" s="24">
        <v>43263</v>
      </c>
      <c r="M298" s="24">
        <v>43235</v>
      </c>
      <c r="N298" s="24">
        <v>43228</v>
      </c>
      <c r="O298" s="47" t="s">
        <v>333</v>
      </c>
      <c r="P298" s="47" t="s">
        <v>423</v>
      </c>
      <c r="Q298" s="24">
        <v>43646</v>
      </c>
    </row>
    <row r="299" spans="1:17" s="47" customFormat="1">
      <c r="A299" s="47" t="s">
        <v>1906</v>
      </c>
      <c r="C299" s="47" t="s">
        <v>540</v>
      </c>
      <c r="D299" s="47" t="s">
        <v>541</v>
      </c>
      <c r="E299" s="47" t="s">
        <v>542</v>
      </c>
      <c r="F299" s="47" t="s">
        <v>373</v>
      </c>
      <c r="G299" s="47" t="s">
        <v>329</v>
      </c>
      <c r="H299" s="47" t="s">
        <v>347</v>
      </c>
      <c r="I299" s="47" t="s">
        <v>539</v>
      </c>
      <c r="K299" s="24">
        <v>43263</v>
      </c>
      <c r="L299" s="24">
        <v>43263</v>
      </c>
      <c r="M299" s="24">
        <v>43235</v>
      </c>
      <c r="N299" s="24">
        <v>43228</v>
      </c>
      <c r="O299" s="47" t="s">
        <v>333</v>
      </c>
      <c r="P299" s="47" t="s">
        <v>334</v>
      </c>
      <c r="Q299" s="24">
        <v>43830</v>
      </c>
    </row>
    <row r="300" spans="1:17" s="47" customFormat="1">
      <c r="C300" s="47" t="s">
        <v>546</v>
      </c>
      <c r="D300" s="47" t="s">
        <v>547</v>
      </c>
      <c r="E300" s="47" t="s">
        <v>547</v>
      </c>
      <c r="F300" s="47" t="s">
        <v>357</v>
      </c>
      <c r="G300" s="47" t="s">
        <v>358</v>
      </c>
      <c r="H300" s="47" t="s">
        <v>359</v>
      </c>
      <c r="I300" s="47" t="s">
        <v>455</v>
      </c>
      <c r="K300" s="24">
        <v>43272</v>
      </c>
      <c r="L300" s="24" t="s">
        <v>1020</v>
      </c>
      <c r="M300" s="24">
        <v>43202</v>
      </c>
      <c r="N300" s="24"/>
      <c r="O300" s="47" t="s">
        <v>349</v>
      </c>
      <c r="P300" s="47" t="s">
        <v>350</v>
      </c>
      <c r="Q300" s="24">
        <v>43646</v>
      </c>
    </row>
    <row r="301" spans="1:17" s="47" customFormat="1">
      <c r="C301" s="47" t="s">
        <v>548</v>
      </c>
      <c r="D301" s="47" t="s">
        <v>549</v>
      </c>
      <c r="E301" s="47" t="s">
        <v>549</v>
      </c>
      <c r="F301" s="47" t="s">
        <v>357</v>
      </c>
      <c r="G301" s="47" t="s">
        <v>358</v>
      </c>
      <c r="H301" s="47" t="s">
        <v>359</v>
      </c>
      <c r="I301" s="47" t="s">
        <v>455</v>
      </c>
      <c r="K301" s="24">
        <v>43272</v>
      </c>
      <c r="L301" s="24" t="s">
        <v>1020</v>
      </c>
      <c r="M301" s="24">
        <v>43202</v>
      </c>
      <c r="N301" s="24"/>
      <c r="O301" s="47" t="s">
        <v>349</v>
      </c>
      <c r="P301" s="47" t="s">
        <v>354</v>
      </c>
      <c r="Q301" s="24">
        <v>43646</v>
      </c>
    </row>
    <row r="302" spans="1:17" s="47" customFormat="1">
      <c r="C302" s="47" t="s">
        <v>556</v>
      </c>
      <c r="D302" s="47" t="s">
        <v>557</v>
      </c>
      <c r="E302" s="47" t="s">
        <v>557</v>
      </c>
      <c r="F302" s="47" t="s">
        <v>357</v>
      </c>
      <c r="G302" s="47" t="s">
        <v>346</v>
      </c>
      <c r="H302" s="47" t="s">
        <v>359</v>
      </c>
      <c r="I302" s="47" t="s">
        <v>455</v>
      </c>
      <c r="K302" s="24">
        <v>43310</v>
      </c>
      <c r="L302" s="24" t="s">
        <v>1020</v>
      </c>
      <c r="M302" s="24">
        <v>43278</v>
      </c>
      <c r="N302" s="24"/>
      <c r="O302" s="47" t="s">
        <v>349</v>
      </c>
      <c r="P302" s="47" t="s">
        <v>423</v>
      </c>
      <c r="Q302" s="24">
        <v>43646</v>
      </c>
    </row>
    <row r="303" spans="1:17" s="47" customFormat="1">
      <c r="A303" s="47" t="s">
        <v>562</v>
      </c>
      <c r="C303" s="47" t="s">
        <v>563</v>
      </c>
      <c r="D303" s="47" t="s">
        <v>564</v>
      </c>
      <c r="E303" s="47" t="s">
        <v>564</v>
      </c>
      <c r="F303" s="47" t="s">
        <v>357</v>
      </c>
      <c r="G303" s="47" t="s">
        <v>358</v>
      </c>
      <c r="H303" s="47" t="s">
        <v>359</v>
      </c>
      <c r="I303" s="47" t="s">
        <v>462</v>
      </c>
      <c r="K303" s="24">
        <v>43318</v>
      </c>
      <c r="L303" s="24" t="s">
        <v>1020</v>
      </c>
      <c r="M303" s="24">
        <v>43272</v>
      </c>
      <c r="N303" s="24"/>
      <c r="O303" s="47" t="s">
        <v>349</v>
      </c>
      <c r="P303" s="47" t="s">
        <v>350</v>
      </c>
      <c r="Q303" s="24">
        <v>43889</v>
      </c>
    </row>
    <row r="304" spans="1:17" s="47" customFormat="1">
      <c r="A304" s="47" t="s">
        <v>1939</v>
      </c>
      <c r="C304" s="47" t="s">
        <v>560</v>
      </c>
      <c r="D304" s="47" t="s">
        <v>561</v>
      </c>
      <c r="E304" s="47" t="s">
        <v>561</v>
      </c>
      <c r="F304" s="47" t="s">
        <v>357</v>
      </c>
      <c r="G304" s="47" t="s">
        <v>358</v>
      </c>
      <c r="H304" s="47" t="s">
        <v>359</v>
      </c>
      <c r="I304" s="47" t="s">
        <v>462</v>
      </c>
      <c r="K304" s="24">
        <v>43318</v>
      </c>
      <c r="L304" s="24" t="s">
        <v>1020</v>
      </c>
      <c r="M304" s="24">
        <v>43262</v>
      </c>
      <c r="N304" s="24"/>
      <c r="O304" s="47" t="s">
        <v>349</v>
      </c>
      <c r="P304" s="47" t="s">
        <v>413</v>
      </c>
      <c r="Q304" s="24">
        <v>43889</v>
      </c>
    </row>
    <row r="305" spans="1:17" s="47" customFormat="1">
      <c r="A305" s="47" t="s">
        <v>1939</v>
      </c>
      <c r="C305" s="47" t="s">
        <v>567</v>
      </c>
      <c r="D305" s="47" t="s">
        <v>568</v>
      </c>
      <c r="E305" s="47" t="s">
        <v>568</v>
      </c>
      <c r="F305" s="47" t="s">
        <v>357</v>
      </c>
      <c r="G305" s="47" t="s">
        <v>358</v>
      </c>
      <c r="H305" s="47" t="s">
        <v>359</v>
      </c>
      <c r="I305" s="47" t="s">
        <v>462</v>
      </c>
      <c r="K305" s="24">
        <v>43326</v>
      </c>
      <c r="L305" s="24" t="s">
        <v>1020</v>
      </c>
      <c r="M305" s="24">
        <v>43272</v>
      </c>
      <c r="N305" s="24"/>
      <c r="O305" s="47" t="s">
        <v>349</v>
      </c>
      <c r="P305" s="47" t="s">
        <v>361</v>
      </c>
      <c r="Q305" s="24">
        <v>43889</v>
      </c>
    </row>
    <row r="306" spans="1:17" s="47" customFormat="1">
      <c r="C306" s="47" t="s">
        <v>569</v>
      </c>
      <c r="D306" s="47" t="s">
        <v>570</v>
      </c>
      <c r="E306" s="47" t="s">
        <v>570</v>
      </c>
      <c r="F306" s="47" t="s">
        <v>357</v>
      </c>
      <c r="G306" s="47" t="s">
        <v>346</v>
      </c>
      <c r="H306" s="47" t="s">
        <v>359</v>
      </c>
      <c r="I306" s="47" t="s">
        <v>571</v>
      </c>
      <c r="K306" s="24">
        <v>43326</v>
      </c>
      <c r="L306" s="24">
        <v>43360</v>
      </c>
      <c r="M306" s="24">
        <v>43278</v>
      </c>
      <c r="N306" s="24">
        <v>43270</v>
      </c>
      <c r="O306" s="47" t="s">
        <v>333</v>
      </c>
      <c r="P306" s="47" t="s">
        <v>354</v>
      </c>
      <c r="Q306" s="24">
        <v>43646</v>
      </c>
    </row>
    <row r="307" spans="1:17" s="47" customFormat="1">
      <c r="A307" s="47" t="s">
        <v>1874</v>
      </c>
      <c r="C307" s="47" t="s">
        <v>565</v>
      </c>
      <c r="D307" s="47" t="s">
        <v>566</v>
      </c>
      <c r="E307" s="47" t="s">
        <v>566</v>
      </c>
      <c r="F307" s="47" t="s">
        <v>357</v>
      </c>
      <c r="G307" s="47" t="s">
        <v>358</v>
      </c>
      <c r="H307" s="47" t="s">
        <v>359</v>
      </c>
      <c r="I307" s="47" t="s">
        <v>462</v>
      </c>
      <c r="K307" s="24">
        <v>43326</v>
      </c>
      <c r="L307" s="24" t="s">
        <v>1020</v>
      </c>
      <c r="M307" s="24">
        <v>43262</v>
      </c>
      <c r="N307" s="24"/>
      <c r="O307" s="47" t="s">
        <v>349</v>
      </c>
      <c r="P307" s="47" t="s">
        <v>376</v>
      </c>
      <c r="Q307" s="24">
        <v>43889</v>
      </c>
    </row>
    <row r="308" spans="1:17" s="47" customFormat="1">
      <c r="C308" s="47" t="s">
        <v>572</v>
      </c>
      <c r="D308" s="47" t="s">
        <v>573</v>
      </c>
      <c r="E308" s="47" t="s">
        <v>573</v>
      </c>
      <c r="F308" s="47" t="s">
        <v>357</v>
      </c>
      <c r="G308" s="47" t="s">
        <v>346</v>
      </c>
      <c r="H308" s="47" t="s">
        <v>359</v>
      </c>
      <c r="I308" s="47" t="s">
        <v>455</v>
      </c>
      <c r="K308" s="24">
        <v>43328</v>
      </c>
      <c r="L308" s="24" t="s">
        <v>1020</v>
      </c>
      <c r="M308" s="24">
        <v>43300</v>
      </c>
      <c r="N308" s="24"/>
      <c r="O308" s="47" t="s">
        <v>349</v>
      </c>
      <c r="P308" s="47" t="s">
        <v>423</v>
      </c>
      <c r="Q308" s="24">
        <v>43646</v>
      </c>
    </row>
    <row r="309" spans="1:17" s="47" customFormat="1">
      <c r="C309" s="47" t="s">
        <v>576</v>
      </c>
      <c r="D309" s="47" t="s">
        <v>577</v>
      </c>
      <c r="E309" s="47" t="s">
        <v>577</v>
      </c>
      <c r="F309" s="47" t="s">
        <v>357</v>
      </c>
      <c r="G309" s="47" t="s">
        <v>346</v>
      </c>
      <c r="H309" s="47" t="s">
        <v>359</v>
      </c>
      <c r="I309" s="47" t="s">
        <v>571</v>
      </c>
      <c r="K309" s="24">
        <v>43332</v>
      </c>
      <c r="L309" s="24">
        <v>43360</v>
      </c>
      <c r="M309" s="24">
        <v>43278</v>
      </c>
      <c r="N309" s="24">
        <v>43270</v>
      </c>
      <c r="O309" s="47" t="s">
        <v>333</v>
      </c>
      <c r="P309" s="47" t="s">
        <v>413</v>
      </c>
      <c r="Q309" s="24">
        <v>43646</v>
      </c>
    </row>
    <row r="310" spans="1:17" s="47" customFormat="1">
      <c r="A310" s="47" t="s">
        <v>1874</v>
      </c>
      <c r="C310" s="47" t="s">
        <v>574</v>
      </c>
      <c r="D310" s="47" t="s">
        <v>575</v>
      </c>
      <c r="E310" s="47" t="s">
        <v>575</v>
      </c>
      <c r="F310" s="47" t="s">
        <v>357</v>
      </c>
      <c r="G310" s="47" t="s">
        <v>346</v>
      </c>
      <c r="H310" s="47" t="s">
        <v>359</v>
      </c>
      <c r="I310" s="47" t="s">
        <v>571</v>
      </c>
      <c r="K310" s="24">
        <v>43332</v>
      </c>
      <c r="L310" s="24">
        <v>43332</v>
      </c>
      <c r="M310" s="24">
        <v>43287</v>
      </c>
      <c r="N310" s="24">
        <v>43280</v>
      </c>
      <c r="O310" s="47" t="s">
        <v>333</v>
      </c>
      <c r="P310" s="47" t="s">
        <v>334</v>
      </c>
      <c r="Q310" s="24">
        <v>43830</v>
      </c>
    </row>
    <row r="311" spans="1:17" s="47" customFormat="1">
      <c r="C311" s="47" t="s">
        <v>578</v>
      </c>
      <c r="D311" s="47" t="s">
        <v>579</v>
      </c>
      <c r="E311" s="47" t="s">
        <v>579</v>
      </c>
      <c r="F311" s="47" t="s">
        <v>357</v>
      </c>
      <c r="G311" s="47" t="s">
        <v>346</v>
      </c>
      <c r="H311" s="47" t="s">
        <v>359</v>
      </c>
      <c r="I311" s="47" t="s">
        <v>455</v>
      </c>
      <c r="K311" s="24">
        <v>43335</v>
      </c>
      <c r="L311" s="24">
        <v>43335</v>
      </c>
      <c r="M311" s="24">
        <v>43295</v>
      </c>
      <c r="N311" s="24">
        <v>43288</v>
      </c>
      <c r="O311" s="47" t="s">
        <v>333</v>
      </c>
      <c r="P311" s="47" t="s">
        <v>391</v>
      </c>
      <c r="Q311" s="24">
        <v>43646</v>
      </c>
    </row>
    <row r="312" spans="1:17" s="47" customFormat="1">
      <c r="A312" s="47" t="s">
        <v>589</v>
      </c>
      <c r="C312" s="47" t="s">
        <v>590</v>
      </c>
      <c r="D312" s="47" t="s">
        <v>591</v>
      </c>
      <c r="E312" s="47" t="s">
        <v>591</v>
      </c>
      <c r="F312" s="47" t="s">
        <v>357</v>
      </c>
      <c r="G312" s="47" t="s">
        <v>346</v>
      </c>
      <c r="H312" s="47" t="s">
        <v>359</v>
      </c>
      <c r="I312" s="47" t="s">
        <v>571</v>
      </c>
      <c r="K312" s="24">
        <v>43342</v>
      </c>
      <c r="L312" s="24">
        <v>43360</v>
      </c>
      <c r="M312" s="24">
        <v>43301</v>
      </c>
      <c r="N312" s="24"/>
      <c r="O312" s="47" t="s">
        <v>333</v>
      </c>
      <c r="P312" s="47" t="s">
        <v>423</v>
      </c>
      <c r="Q312" s="24">
        <v>43830</v>
      </c>
    </row>
    <row r="313" spans="1:17" s="47" customFormat="1">
      <c r="A313" s="47" t="s">
        <v>589</v>
      </c>
      <c r="C313" s="47" t="s">
        <v>592</v>
      </c>
      <c r="D313" s="47" t="s">
        <v>593</v>
      </c>
      <c r="E313" s="47" t="s">
        <v>593</v>
      </c>
      <c r="F313" s="47" t="s">
        <v>357</v>
      </c>
      <c r="G313" s="47" t="s">
        <v>346</v>
      </c>
      <c r="H313" s="47" t="s">
        <v>359</v>
      </c>
      <c r="I313" s="47" t="s">
        <v>571</v>
      </c>
      <c r="K313" s="24">
        <v>43342</v>
      </c>
      <c r="L313" s="24">
        <v>43360</v>
      </c>
      <c r="M313" s="24">
        <v>43301</v>
      </c>
      <c r="N313" s="24">
        <v>43294</v>
      </c>
      <c r="O313" s="47" t="s">
        <v>333</v>
      </c>
      <c r="P313" s="47" t="s">
        <v>350</v>
      </c>
      <c r="Q313" s="24">
        <v>43830</v>
      </c>
    </row>
    <row r="314" spans="1:17" s="47" customFormat="1">
      <c r="A314" s="47" t="s">
        <v>1943</v>
      </c>
      <c r="C314" s="47" t="s">
        <v>1942</v>
      </c>
      <c r="D314" s="47" t="s">
        <v>599</v>
      </c>
      <c r="E314" s="47" t="s">
        <v>599</v>
      </c>
      <c r="F314" s="47" t="s">
        <v>357</v>
      </c>
      <c r="G314" s="47" t="s">
        <v>346</v>
      </c>
      <c r="H314" s="47" t="s">
        <v>359</v>
      </c>
      <c r="I314" s="47" t="s">
        <v>571</v>
      </c>
      <c r="K314" s="24">
        <v>43350</v>
      </c>
      <c r="L314" s="24">
        <v>43350</v>
      </c>
      <c r="M314" s="24">
        <v>43301</v>
      </c>
      <c r="N314" s="24">
        <v>43294</v>
      </c>
      <c r="O314" s="47" t="s">
        <v>333</v>
      </c>
      <c r="P314" s="47" t="s">
        <v>354</v>
      </c>
      <c r="Q314" s="24">
        <v>43830</v>
      </c>
    </row>
    <row r="315" spans="1:17" s="47" customFormat="1">
      <c r="A315" s="47" t="s">
        <v>1874</v>
      </c>
      <c r="C315" s="47" t="s">
        <v>607</v>
      </c>
      <c r="D315" s="47" t="s">
        <v>608</v>
      </c>
      <c r="E315" s="47" t="s">
        <v>608</v>
      </c>
      <c r="F315" s="47" t="s">
        <v>357</v>
      </c>
      <c r="G315" s="47" t="s">
        <v>358</v>
      </c>
      <c r="H315" s="47" t="s">
        <v>359</v>
      </c>
      <c r="I315" s="47" t="s">
        <v>462</v>
      </c>
      <c r="K315" s="24">
        <v>43362</v>
      </c>
      <c r="L315" s="24" t="s">
        <v>1020</v>
      </c>
      <c r="M315" s="24">
        <v>43322</v>
      </c>
      <c r="N315" s="24"/>
      <c r="O315" s="47" t="s">
        <v>349</v>
      </c>
      <c r="P315" s="47" t="s">
        <v>423</v>
      </c>
      <c r="Q315" s="24">
        <v>43830</v>
      </c>
    </row>
    <row r="316" spans="1:17" s="47" customFormat="1">
      <c r="A316" s="47" t="s">
        <v>604</v>
      </c>
      <c r="C316" s="47" t="s">
        <v>605</v>
      </c>
      <c r="D316" s="47" t="s">
        <v>606</v>
      </c>
      <c r="E316" s="47" t="s">
        <v>606</v>
      </c>
      <c r="F316" s="47" t="s">
        <v>357</v>
      </c>
      <c r="G316" s="47" t="s">
        <v>346</v>
      </c>
      <c r="H316" s="47" t="s">
        <v>359</v>
      </c>
      <c r="I316" s="47" t="s">
        <v>462</v>
      </c>
      <c r="K316" s="24">
        <v>43362</v>
      </c>
      <c r="L316" s="24" t="s">
        <v>1020</v>
      </c>
      <c r="M316" s="24">
        <v>43322</v>
      </c>
      <c r="N316" s="24"/>
      <c r="O316" s="47" t="s">
        <v>349</v>
      </c>
      <c r="P316" s="47" t="s">
        <v>334</v>
      </c>
      <c r="Q316" s="24">
        <v>43830</v>
      </c>
    </row>
    <row r="317" spans="1:17" s="47" customFormat="1">
      <c r="A317" s="47" t="s">
        <v>604</v>
      </c>
      <c r="C317" s="47" t="s">
        <v>609</v>
      </c>
      <c r="D317" s="47" t="s">
        <v>610</v>
      </c>
      <c r="E317" s="47" t="s">
        <v>610</v>
      </c>
      <c r="F317" s="47" t="s">
        <v>357</v>
      </c>
      <c r="G317" s="47" t="s">
        <v>358</v>
      </c>
      <c r="H317" s="47" t="s">
        <v>359</v>
      </c>
      <c r="I317" s="47" t="s">
        <v>462</v>
      </c>
      <c r="K317" s="24">
        <v>43371</v>
      </c>
      <c r="L317" s="24" t="s">
        <v>1020</v>
      </c>
      <c r="M317" s="24">
        <v>43329</v>
      </c>
      <c r="N317" s="24"/>
      <c r="O317" s="47" t="s">
        <v>349</v>
      </c>
      <c r="P317" s="47" t="s">
        <v>413</v>
      </c>
      <c r="Q317" s="24">
        <v>43830</v>
      </c>
    </row>
    <row r="318" spans="1:17" s="47" customFormat="1">
      <c r="A318" s="47" t="s">
        <v>645</v>
      </c>
      <c r="C318" s="47" t="s">
        <v>646</v>
      </c>
      <c r="D318" s="47" t="s">
        <v>647</v>
      </c>
      <c r="E318" s="47" t="s">
        <v>647</v>
      </c>
      <c r="F318" s="47" t="s">
        <v>357</v>
      </c>
      <c r="G318" s="47" t="s">
        <v>346</v>
      </c>
      <c r="H318" s="47" t="s">
        <v>359</v>
      </c>
      <c r="I318" s="47" t="s">
        <v>648</v>
      </c>
      <c r="K318" s="24">
        <v>43474</v>
      </c>
      <c r="L318" s="24">
        <v>43474</v>
      </c>
      <c r="M318" s="24">
        <v>43440</v>
      </c>
      <c r="N318" s="24">
        <v>43433</v>
      </c>
      <c r="O318" s="47" t="s">
        <v>333</v>
      </c>
      <c r="P318" s="47" t="s">
        <v>413</v>
      </c>
      <c r="Q318" s="24">
        <v>43677</v>
      </c>
    </row>
    <row r="319" spans="1:17" s="47" customFormat="1">
      <c r="A319" s="47" t="s">
        <v>1003</v>
      </c>
      <c r="C319" s="47" t="s">
        <v>1004</v>
      </c>
      <c r="D319" s="47" t="s">
        <v>1005</v>
      </c>
      <c r="E319" s="47" t="s">
        <v>1005</v>
      </c>
      <c r="F319" s="47" t="s">
        <v>357</v>
      </c>
      <c r="G319" s="47" t="s">
        <v>346</v>
      </c>
      <c r="H319" s="47" t="s">
        <v>1006</v>
      </c>
      <c r="I319" s="47" t="s">
        <v>571</v>
      </c>
      <c r="K319" s="24">
        <v>43794</v>
      </c>
      <c r="L319" s="24">
        <v>43808</v>
      </c>
      <c r="M319" s="24">
        <v>43752</v>
      </c>
      <c r="N319" s="24">
        <v>43745</v>
      </c>
      <c r="O319" s="47" t="s">
        <v>333</v>
      </c>
      <c r="P319" s="47" t="s">
        <v>380</v>
      </c>
      <c r="Q319" s="24">
        <v>43752</v>
      </c>
    </row>
    <row r="320" spans="1:17" s="47" customFormat="1">
      <c r="A320" s="47" t="s">
        <v>2283</v>
      </c>
      <c r="C320" s="47" t="s">
        <v>2093</v>
      </c>
      <c r="D320" s="47" t="s">
        <v>2088</v>
      </c>
      <c r="E320" s="47" t="s">
        <v>2088</v>
      </c>
      <c r="F320" s="47" t="s">
        <v>357</v>
      </c>
      <c r="G320" s="47" t="s">
        <v>358</v>
      </c>
      <c r="H320" s="47" t="s">
        <v>359</v>
      </c>
      <c r="I320" s="47" t="s">
        <v>497</v>
      </c>
      <c r="K320" s="24">
        <v>43943</v>
      </c>
      <c r="L320" s="24" t="s">
        <v>954</v>
      </c>
      <c r="M320" s="24">
        <v>43901</v>
      </c>
      <c r="N320" s="24">
        <v>43894</v>
      </c>
      <c r="O320" s="47" t="s">
        <v>1034</v>
      </c>
      <c r="P320" s="47" t="s">
        <v>350</v>
      </c>
      <c r="Q320" s="24">
        <v>43875</v>
      </c>
    </row>
    <row r="321" spans="1:16382" s="47" customFormat="1">
      <c r="A321" s="47" t="s">
        <v>2283</v>
      </c>
      <c r="C321" s="47" t="s">
        <v>2094</v>
      </c>
      <c r="D321" s="47" t="s">
        <v>2089</v>
      </c>
      <c r="E321" s="47" t="s">
        <v>2089</v>
      </c>
      <c r="F321" s="47" t="s">
        <v>357</v>
      </c>
      <c r="G321" s="47" t="s">
        <v>358</v>
      </c>
      <c r="H321" s="47" t="s">
        <v>359</v>
      </c>
      <c r="I321" s="47" t="s">
        <v>497</v>
      </c>
      <c r="K321" s="24">
        <v>43943</v>
      </c>
      <c r="L321" s="24" t="s">
        <v>954</v>
      </c>
      <c r="M321" s="24">
        <v>43901</v>
      </c>
      <c r="N321" s="24">
        <v>43894</v>
      </c>
      <c r="O321" s="47" t="s">
        <v>1034</v>
      </c>
      <c r="P321" s="47" t="s">
        <v>391</v>
      </c>
      <c r="Q321" s="24">
        <v>43875</v>
      </c>
    </row>
    <row r="322" spans="1:16382" s="47" customFormat="1">
      <c r="A322" s="47" t="s">
        <v>2126</v>
      </c>
      <c r="C322" s="47" t="s">
        <v>1930</v>
      </c>
      <c r="D322" s="47" t="s">
        <v>1156</v>
      </c>
      <c r="E322" s="47" t="s">
        <v>1156</v>
      </c>
      <c r="F322" s="47" t="s">
        <v>357</v>
      </c>
      <c r="G322" s="47" t="s">
        <v>358</v>
      </c>
      <c r="H322" s="47" t="s">
        <v>359</v>
      </c>
      <c r="I322" s="47" t="s">
        <v>612</v>
      </c>
      <c r="K322" s="24">
        <v>44046</v>
      </c>
      <c r="L322" s="24">
        <v>44060</v>
      </c>
      <c r="M322" s="24">
        <v>44004</v>
      </c>
      <c r="N322" s="24">
        <v>43997</v>
      </c>
      <c r="O322" s="47" t="s">
        <v>333</v>
      </c>
      <c r="P322" s="47" t="s">
        <v>361</v>
      </c>
      <c r="Q322" s="24">
        <v>43850</v>
      </c>
    </row>
    <row r="323" spans="1:16382" s="47" customFormat="1">
      <c r="A323" s="47" t="s">
        <v>2244</v>
      </c>
      <c r="B323" s="47" t="s">
        <v>2027</v>
      </c>
      <c r="C323" s="47" t="s">
        <v>1144</v>
      </c>
      <c r="D323" s="47" t="s">
        <v>1145</v>
      </c>
      <c r="E323" s="47" t="s">
        <v>1145</v>
      </c>
      <c r="F323" s="47" t="s">
        <v>357</v>
      </c>
      <c r="G323" s="47" t="s">
        <v>346</v>
      </c>
      <c r="H323" s="47" t="s">
        <v>359</v>
      </c>
      <c r="I323" s="47" t="s">
        <v>455</v>
      </c>
      <c r="K323" s="24">
        <v>44196</v>
      </c>
      <c r="L323" s="24" t="s">
        <v>552</v>
      </c>
      <c r="M323" s="24" t="s">
        <v>552</v>
      </c>
      <c r="N323" s="24" t="s">
        <v>552</v>
      </c>
      <c r="O323" s="47" t="s">
        <v>333</v>
      </c>
      <c r="P323" s="47" t="s">
        <v>380</v>
      </c>
      <c r="Q323" s="24">
        <v>43873</v>
      </c>
    </row>
    <row r="324" spans="1:16382" s="47" customFormat="1">
      <c r="A324" s="47" t="s">
        <v>2244</v>
      </c>
      <c r="B324" s="47" t="s">
        <v>2027</v>
      </c>
      <c r="C324" s="47" t="s">
        <v>1146</v>
      </c>
      <c r="D324" s="47" t="s">
        <v>1147</v>
      </c>
      <c r="E324" s="47" t="s">
        <v>1147</v>
      </c>
      <c r="F324" s="47" t="s">
        <v>357</v>
      </c>
      <c r="G324" s="47" t="s">
        <v>346</v>
      </c>
      <c r="H324" s="47" t="s">
        <v>359</v>
      </c>
      <c r="I324" s="47" t="s">
        <v>1082</v>
      </c>
      <c r="K324" s="24">
        <v>44196</v>
      </c>
      <c r="L324" s="24" t="s">
        <v>552</v>
      </c>
      <c r="M324" s="24" t="s">
        <v>552</v>
      </c>
      <c r="N324" s="24" t="s">
        <v>552</v>
      </c>
      <c r="O324" s="47" t="s">
        <v>333</v>
      </c>
      <c r="P324" s="47" t="s">
        <v>423</v>
      </c>
      <c r="Q324" s="24">
        <v>43873</v>
      </c>
    </row>
    <row r="325" spans="1:16382" s="47" customFormat="1">
      <c r="A325" s="47" t="s">
        <v>2244</v>
      </c>
      <c r="B325" s="47" t="s">
        <v>2027</v>
      </c>
      <c r="C325" s="47" t="s">
        <v>1148</v>
      </c>
      <c r="D325" s="47" t="s">
        <v>1149</v>
      </c>
      <c r="E325" s="47" t="s">
        <v>1149</v>
      </c>
      <c r="F325" s="47" t="s">
        <v>357</v>
      </c>
      <c r="G325" s="47" t="s">
        <v>346</v>
      </c>
      <c r="H325" s="47" t="s">
        <v>359</v>
      </c>
      <c r="I325" s="47" t="s">
        <v>455</v>
      </c>
      <c r="K325" s="24">
        <v>44196</v>
      </c>
      <c r="L325" s="24" t="s">
        <v>552</v>
      </c>
      <c r="M325" s="24" t="s">
        <v>552</v>
      </c>
      <c r="N325" s="24" t="s">
        <v>552</v>
      </c>
      <c r="O325" s="47" t="s">
        <v>333</v>
      </c>
      <c r="P325" s="47" t="s">
        <v>354</v>
      </c>
      <c r="Q325" s="24">
        <v>43873</v>
      </c>
    </row>
    <row r="326" spans="1:16382" s="47" customFormat="1">
      <c r="A326" s="47" t="s">
        <v>2129</v>
      </c>
      <c r="B326" s="47" t="s">
        <v>2027</v>
      </c>
      <c r="C326" s="47" t="s">
        <v>2040</v>
      </c>
      <c r="D326" s="47" t="s">
        <v>2041</v>
      </c>
      <c r="E326" s="47" t="s">
        <v>2042</v>
      </c>
      <c r="F326" s="47" t="s">
        <v>328</v>
      </c>
      <c r="G326" s="47" t="s">
        <v>329</v>
      </c>
      <c r="H326" s="47" t="s">
        <v>330</v>
      </c>
      <c r="K326" s="24">
        <v>44196</v>
      </c>
      <c r="L326" s="24" t="s">
        <v>552</v>
      </c>
      <c r="M326" s="24" t="s">
        <v>552</v>
      </c>
      <c r="N326" s="24" t="s">
        <v>552</v>
      </c>
      <c r="O326" s="47" t="s">
        <v>333</v>
      </c>
      <c r="P326" s="47" t="s">
        <v>552</v>
      </c>
      <c r="Q326" s="24">
        <v>43865</v>
      </c>
    </row>
    <row r="327" spans="1:16382" s="47" customFormat="1">
      <c r="A327" s="47" t="s">
        <v>1874</v>
      </c>
      <c r="C327" s="47" t="s">
        <v>351</v>
      </c>
      <c r="D327" s="47" t="s">
        <v>352</v>
      </c>
      <c r="E327" s="47" t="s">
        <v>2071</v>
      </c>
      <c r="F327" s="47" t="s">
        <v>328</v>
      </c>
      <c r="G327" s="47" t="s">
        <v>329</v>
      </c>
      <c r="H327" s="47" t="s">
        <v>330</v>
      </c>
      <c r="I327" s="47" t="s">
        <v>2078</v>
      </c>
      <c r="K327" s="24">
        <v>42997</v>
      </c>
      <c r="L327" s="24">
        <v>42997</v>
      </c>
      <c r="M327" s="24">
        <v>42962</v>
      </c>
      <c r="N327" s="24"/>
      <c r="O327" s="47" t="s">
        <v>333</v>
      </c>
      <c r="P327" s="47" t="s">
        <v>354</v>
      </c>
      <c r="Q327" s="24">
        <v>43890</v>
      </c>
    </row>
    <row r="328" spans="1:16382" s="47" customFormat="1">
      <c r="A328" s="47" t="s">
        <v>1874</v>
      </c>
      <c r="C328" s="47" t="s">
        <v>1778</v>
      </c>
      <c r="D328" s="47" t="s">
        <v>1779</v>
      </c>
      <c r="E328" s="47" t="s">
        <v>1415</v>
      </c>
      <c r="F328" s="47" t="s">
        <v>328</v>
      </c>
      <c r="G328" s="47" t="s">
        <v>329</v>
      </c>
      <c r="H328" s="47" t="s">
        <v>330</v>
      </c>
      <c r="I328" s="47" t="s">
        <v>2078</v>
      </c>
      <c r="K328" s="24">
        <v>43004</v>
      </c>
      <c r="L328" s="24">
        <v>43004</v>
      </c>
      <c r="M328" s="24">
        <v>42969</v>
      </c>
      <c r="N328" s="24">
        <v>42962</v>
      </c>
      <c r="O328" s="47" t="s">
        <v>333</v>
      </c>
      <c r="P328" s="47" t="s">
        <v>413</v>
      </c>
      <c r="Q328" s="24">
        <v>43890</v>
      </c>
    </row>
    <row r="329" spans="1:16382" ht="30">
      <c r="A329" s="126" t="s">
        <v>2656</v>
      </c>
      <c r="B329" s="87" t="s">
        <v>2657</v>
      </c>
      <c r="C329" s="128" t="s">
        <v>2603</v>
      </c>
      <c r="D329" s="129" t="s">
        <v>2606</v>
      </c>
      <c r="E329" s="130" t="s">
        <v>2606</v>
      </c>
      <c r="F329" s="64" t="s">
        <v>357</v>
      </c>
      <c r="G329" s="64" t="s">
        <v>358</v>
      </c>
      <c r="H329" s="64" t="s">
        <v>359</v>
      </c>
      <c r="I329" s="129" t="s">
        <v>455</v>
      </c>
      <c r="J329" s="18"/>
      <c r="K329" s="131">
        <v>44018</v>
      </c>
      <c r="L329" s="132" t="s">
        <v>954</v>
      </c>
      <c r="M329" s="127">
        <v>43976</v>
      </c>
      <c r="N329" s="133">
        <f>M329-7</f>
        <v>43969</v>
      </c>
      <c r="O329" s="134" t="s">
        <v>1034</v>
      </c>
      <c r="P329" s="89" t="s">
        <v>361</v>
      </c>
      <c r="Q329" s="24" t="s">
        <v>2662</v>
      </c>
    </row>
    <row r="330" spans="1:16382" ht="30">
      <c r="A330" s="126" t="s">
        <v>2656</v>
      </c>
      <c r="B330" s="87" t="s">
        <v>2665</v>
      </c>
      <c r="C330" s="159" t="s">
        <v>2286</v>
      </c>
      <c r="D330" s="159" t="s">
        <v>2289</v>
      </c>
      <c r="E330" s="159" t="s">
        <v>2289</v>
      </c>
      <c r="F330" s="156" t="s">
        <v>357</v>
      </c>
      <c r="G330" s="156" t="s">
        <v>346</v>
      </c>
      <c r="H330" s="64" t="s">
        <v>359</v>
      </c>
      <c r="I330" s="160" t="s">
        <v>462</v>
      </c>
      <c r="K330" s="161">
        <v>44071</v>
      </c>
      <c r="L330" s="161">
        <v>44085</v>
      </c>
      <c r="M330" s="161">
        <v>44029</v>
      </c>
      <c r="N330" s="157">
        <v>44022</v>
      </c>
      <c r="O330" s="64" t="s">
        <v>333</v>
      </c>
      <c r="P330" s="64" t="s">
        <v>350</v>
      </c>
      <c r="Q330" s="158">
        <v>43900</v>
      </c>
    </row>
    <row r="331" spans="1:16382" ht="30">
      <c r="A331" s="126" t="s">
        <v>2656</v>
      </c>
      <c r="B331" s="87" t="s">
        <v>2664</v>
      </c>
      <c r="C331" s="155" t="s">
        <v>2245</v>
      </c>
      <c r="D331" s="155" t="s">
        <v>2248</v>
      </c>
      <c r="E331" s="155" t="s">
        <v>2248</v>
      </c>
      <c r="F331" s="64" t="s">
        <v>357</v>
      </c>
      <c r="G331" s="64" t="s">
        <v>346</v>
      </c>
      <c r="H331" s="64" t="s">
        <v>359</v>
      </c>
      <c r="I331" s="156" t="s">
        <v>462</v>
      </c>
      <c r="K331" s="157">
        <v>44078</v>
      </c>
      <c r="L331" s="157">
        <v>44085</v>
      </c>
      <c r="M331" s="157">
        <v>44036</v>
      </c>
      <c r="N331" s="157">
        <v>44029</v>
      </c>
      <c r="O331" s="64" t="s">
        <v>333</v>
      </c>
      <c r="P331" s="64" t="s">
        <v>391</v>
      </c>
      <c r="Q331" s="158">
        <v>43899</v>
      </c>
      <c r="R331" s="138"/>
      <c r="S331" s="138"/>
      <c r="T331" s="138"/>
      <c r="U331" s="138"/>
      <c r="V331" s="138"/>
      <c r="W331" s="138"/>
      <c r="X331" s="138"/>
      <c r="Y331" s="138"/>
      <c r="Z331" s="138"/>
      <c r="AA331" s="138"/>
      <c r="AB331" s="138"/>
      <c r="AC331" s="138"/>
      <c r="AD331" s="138"/>
      <c r="AE331" s="138"/>
      <c r="AF331" s="138"/>
      <c r="AG331" s="138"/>
      <c r="AH331" s="138"/>
      <c r="AI331" s="138"/>
      <c r="AJ331" s="138"/>
      <c r="AK331" s="138"/>
      <c r="AL331" s="138"/>
      <c r="AM331" s="138"/>
      <c r="AN331" s="138"/>
      <c r="AO331" s="138"/>
      <c r="AP331" s="138"/>
      <c r="AQ331" s="138"/>
      <c r="AR331" s="138"/>
      <c r="AS331" s="138"/>
      <c r="AT331" s="138"/>
      <c r="AU331" s="138"/>
      <c r="AV331" s="138"/>
      <c r="AW331" s="138"/>
      <c r="AX331" s="138"/>
      <c r="AY331" s="138"/>
      <c r="AZ331" s="138"/>
      <c r="BA331" s="138"/>
      <c r="BB331" s="138"/>
      <c r="BC331" s="138"/>
      <c r="BD331" s="138"/>
      <c r="BE331" s="138"/>
      <c r="BF331" s="138"/>
      <c r="BG331" s="138"/>
      <c r="BH331" s="138"/>
      <c r="BI331" s="138"/>
      <c r="BJ331" s="138"/>
      <c r="BK331" s="138"/>
      <c r="BL331" s="138"/>
      <c r="BM331" s="138"/>
      <c r="BN331" s="138"/>
      <c r="BO331" s="138"/>
      <c r="BP331" s="138"/>
      <c r="BQ331" s="138"/>
      <c r="BR331" s="138"/>
      <c r="BS331" s="138"/>
      <c r="BT331" s="138"/>
      <c r="BU331" s="138"/>
      <c r="BV331" s="138"/>
      <c r="BW331" s="138"/>
      <c r="BX331" s="138"/>
      <c r="BY331" s="138"/>
      <c r="BZ331" s="138"/>
      <c r="CA331" s="138"/>
      <c r="CB331" s="138"/>
      <c r="CC331" s="138"/>
      <c r="CD331" s="138"/>
      <c r="CE331" s="138"/>
      <c r="CF331" s="138"/>
      <c r="CG331" s="138"/>
      <c r="CH331" s="138"/>
      <c r="CI331" s="138"/>
      <c r="CJ331" s="138"/>
      <c r="CK331" s="138"/>
      <c r="CL331" s="138"/>
      <c r="CM331" s="138"/>
      <c r="CN331" s="138"/>
      <c r="CO331" s="138"/>
      <c r="CP331" s="138"/>
      <c r="CQ331" s="138"/>
      <c r="CR331" s="138"/>
      <c r="CS331" s="138"/>
      <c r="CT331" s="138"/>
      <c r="CU331" s="138"/>
      <c r="CV331" s="138"/>
      <c r="CW331" s="138"/>
      <c r="CX331" s="138"/>
      <c r="CY331" s="138"/>
      <c r="CZ331" s="138"/>
      <c r="DA331" s="138"/>
      <c r="DB331" s="138"/>
      <c r="DC331" s="138"/>
      <c r="DD331" s="138"/>
      <c r="DE331" s="138"/>
      <c r="DF331" s="138"/>
      <c r="DG331" s="138"/>
      <c r="DH331" s="138"/>
      <c r="DI331" s="138"/>
      <c r="DJ331" s="138"/>
      <c r="DK331" s="138"/>
      <c r="DL331" s="138"/>
      <c r="DM331" s="138"/>
      <c r="DN331" s="138"/>
      <c r="DO331" s="138"/>
      <c r="DP331" s="138"/>
      <c r="DQ331" s="138"/>
      <c r="DR331" s="138"/>
      <c r="DS331" s="138"/>
      <c r="DT331" s="138"/>
      <c r="DU331" s="138"/>
      <c r="DV331" s="138"/>
      <c r="DW331" s="138"/>
      <c r="DX331" s="138"/>
      <c r="DY331" s="138"/>
      <c r="DZ331" s="138"/>
      <c r="EA331" s="138"/>
      <c r="EB331" s="138"/>
      <c r="EC331" s="138"/>
      <c r="ED331" s="138"/>
      <c r="EE331" s="138"/>
      <c r="EF331" s="138"/>
      <c r="EG331" s="138"/>
      <c r="EH331" s="138"/>
      <c r="EI331" s="138"/>
      <c r="EJ331" s="138"/>
      <c r="EK331" s="138"/>
      <c r="EL331" s="138"/>
      <c r="EM331" s="138"/>
      <c r="EN331" s="138"/>
      <c r="EO331" s="138"/>
      <c r="EP331" s="138"/>
      <c r="EQ331" s="138"/>
      <c r="ER331" s="138"/>
      <c r="ES331" s="138"/>
      <c r="ET331" s="138"/>
      <c r="EU331" s="138"/>
      <c r="EV331" s="138"/>
      <c r="EW331" s="138"/>
      <c r="EX331" s="138"/>
      <c r="EY331" s="138"/>
      <c r="EZ331" s="138"/>
      <c r="FA331" s="138"/>
      <c r="FB331" s="138"/>
      <c r="FC331" s="138"/>
      <c r="FD331" s="138"/>
      <c r="FE331" s="138"/>
      <c r="FF331" s="138"/>
      <c r="FG331" s="138"/>
      <c r="FH331" s="138"/>
      <c r="FI331" s="138"/>
      <c r="FJ331" s="138"/>
      <c r="FK331" s="138"/>
      <c r="FL331" s="138"/>
      <c r="FM331" s="138"/>
      <c r="FN331" s="138"/>
      <c r="FO331" s="138"/>
      <c r="FP331" s="138"/>
      <c r="FQ331" s="138"/>
      <c r="FR331" s="138"/>
      <c r="FS331" s="138"/>
      <c r="FT331" s="138"/>
      <c r="FU331" s="138"/>
      <c r="FV331" s="138"/>
      <c r="FW331" s="138"/>
      <c r="FX331" s="138"/>
      <c r="FY331" s="138"/>
      <c r="FZ331" s="138"/>
      <c r="GA331" s="138"/>
      <c r="GB331" s="138"/>
      <c r="GC331" s="138"/>
      <c r="GD331" s="138"/>
      <c r="GE331" s="138"/>
      <c r="GF331" s="138"/>
      <c r="GG331" s="138"/>
      <c r="GH331" s="138"/>
      <c r="GI331" s="138"/>
      <c r="GJ331" s="138"/>
      <c r="GK331" s="138"/>
      <c r="GL331" s="138"/>
      <c r="GM331" s="138"/>
      <c r="GN331" s="138"/>
      <c r="GO331" s="138"/>
      <c r="GP331" s="138"/>
      <c r="GQ331" s="138"/>
      <c r="GR331" s="138"/>
      <c r="GS331" s="138"/>
      <c r="GT331" s="138"/>
      <c r="GU331" s="138"/>
      <c r="GV331" s="138"/>
      <c r="GW331" s="138"/>
      <c r="GX331" s="138"/>
      <c r="GY331" s="138"/>
      <c r="GZ331" s="138"/>
      <c r="HA331" s="138"/>
      <c r="HB331" s="138"/>
      <c r="HC331" s="138"/>
      <c r="HD331" s="138"/>
      <c r="HE331" s="138"/>
      <c r="HF331" s="138"/>
      <c r="HG331" s="138"/>
      <c r="HH331" s="138"/>
      <c r="HI331" s="138"/>
      <c r="HJ331" s="138"/>
      <c r="HK331" s="138"/>
      <c r="HL331" s="138"/>
      <c r="HM331" s="138"/>
      <c r="HN331" s="138"/>
      <c r="HO331" s="138"/>
      <c r="HP331" s="138"/>
      <c r="HQ331" s="138"/>
      <c r="HR331" s="138"/>
      <c r="HS331" s="138"/>
      <c r="HT331" s="138"/>
      <c r="HU331" s="138"/>
      <c r="HV331" s="138"/>
      <c r="HW331" s="138"/>
      <c r="HX331" s="138"/>
      <c r="HY331" s="138"/>
      <c r="HZ331" s="138"/>
      <c r="IA331" s="138"/>
      <c r="IB331" s="138"/>
      <c r="IC331" s="138"/>
      <c r="ID331" s="138"/>
      <c r="IE331" s="138"/>
      <c r="IF331" s="138"/>
      <c r="IG331" s="138"/>
      <c r="IH331" s="138"/>
      <c r="II331" s="138"/>
      <c r="IJ331" s="138"/>
      <c r="IK331" s="138"/>
      <c r="IL331" s="138"/>
      <c r="IM331" s="138"/>
      <c r="IN331" s="138"/>
      <c r="IO331" s="138"/>
      <c r="IP331" s="138"/>
      <c r="IQ331" s="138"/>
      <c r="IR331" s="138"/>
      <c r="IS331" s="138"/>
      <c r="IT331" s="138"/>
      <c r="IU331" s="138"/>
      <c r="IV331" s="138"/>
      <c r="IW331" s="138"/>
      <c r="IX331" s="138"/>
      <c r="IY331" s="138"/>
      <c r="IZ331" s="138"/>
      <c r="JA331" s="138"/>
      <c r="JB331" s="138"/>
      <c r="JC331" s="138"/>
      <c r="JD331" s="138"/>
      <c r="JE331" s="138"/>
      <c r="JF331" s="138"/>
      <c r="JG331" s="138"/>
      <c r="JH331" s="138"/>
      <c r="JI331" s="138"/>
      <c r="JJ331" s="138"/>
      <c r="JK331" s="138"/>
      <c r="JL331" s="138"/>
      <c r="JM331" s="138"/>
      <c r="JN331" s="138"/>
      <c r="JO331" s="138"/>
      <c r="JP331" s="138"/>
      <c r="JQ331" s="138"/>
      <c r="JR331" s="138"/>
      <c r="JS331" s="138"/>
      <c r="JT331" s="138"/>
      <c r="JU331" s="138"/>
      <c r="JV331" s="138"/>
      <c r="JW331" s="138"/>
      <c r="JX331" s="138"/>
      <c r="JY331" s="138"/>
      <c r="JZ331" s="138"/>
      <c r="KA331" s="138"/>
      <c r="KB331" s="138"/>
      <c r="KC331" s="138"/>
      <c r="KD331" s="138"/>
      <c r="KE331" s="138"/>
      <c r="KF331" s="138"/>
      <c r="KG331" s="138"/>
      <c r="KH331" s="138"/>
      <c r="KI331" s="138"/>
      <c r="KJ331" s="138"/>
      <c r="KK331" s="138"/>
      <c r="KL331" s="138"/>
      <c r="KM331" s="138"/>
      <c r="KN331" s="138"/>
      <c r="KO331" s="138"/>
      <c r="KP331" s="138"/>
      <c r="KQ331" s="138"/>
      <c r="KR331" s="138"/>
      <c r="KS331" s="138"/>
      <c r="KT331" s="138"/>
      <c r="KU331" s="138"/>
      <c r="KV331" s="138"/>
      <c r="KW331" s="138"/>
      <c r="KX331" s="138"/>
      <c r="KY331" s="138"/>
      <c r="KZ331" s="138"/>
      <c r="LA331" s="138"/>
      <c r="LB331" s="138"/>
      <c r="LC331" s="138"/>
      <c r="LD331" s="138"/>
      <c r="LE331" s="138"/>
      <c r="LF331" s="138"/>
      <c r="LG331" s="138"/>
      <c r="LH331" s="138"/>
      <c r="LI331" s="138"/>
      <c r="LJ331" s="138"/>
      <c r="LK331" s="138"/>
      <c r="LL331" s="138"/>
      <c r="LM331" s="138"/>
      <c r="LN331" s="138"/>
      <c r="LO331" s="138"/>
      <c r="LP331" s="138"/>
      <c r="LQ331" s="138"/>
      <c r="LR331" s="138"/>
      <c r="LS331" s="138"/>
      <c r="LT331" s="138"/>
      <c r="LU331" s="138"/>
      <c r="LV331" s="138"/>
      <c r="LW331" s="138"/>
      <c r="LX331" s="138"/>
      <c r="LY331" s="138"/>
      <c r="LZ331" s="138"/>
      <c r="MA331" s="138"/>
      <c r="MB331" s="138"/>
      <c r="MC331" s="138"/>
      <c r="MD331" s="138"/>
      <c r="ME331" s="138"/>
      <c r="MF331" s="138"/>
      <c r="MG331" s="138"/>
      <c r="MH331" s="138"/>
      <c r="MI331" s="138"/>
      <c r="MJ331" s="138"/>
      <c r="MK331" s="138"/>
      <c r="ML331" s="138"/>
      <c r="MM331" s="138"/>
      <c r="MN331" s="138"/>
      <c r="MO331" s="138"/>
      <c r="MP331" s="138"/>
      <c r="MQ331" s="138"/>
      <c r="MR331" s="138"/>
      <c r="MS331" s="138"/>
      <c r="MT331" s="138"/>
      <c r="MU331" s="138"/>
      <c r="MV331" s="138"/>
      <c r="MW331" s="138"/>
      <c r="MX331" s="138"/>
      <c r="MY331" s="138"/>
      <c r="MZ331" s="138"/>
      <c r="NA331" s="138"/>
      <c r="NB331" s="138"/>
      <c r="NC331" s="138"/>
      <c r="ND331" s="138"/>
      <c r="NE331" s="138"/>
      <c r="NF331" s="138"/>
      <c r="NG331" s="138"/>
      <c r="NH331" s="138"/>
      <c r="NI331" s="138"/>
      <c r="NJ331" s="138"/>
      <c r="NK331" s="138"/>
      <c r="NL331" s="138"/>
      <c r="NM331" s="138"/>
      <c r="NN331" s="138"/>
      <c r="NO331" s="138"/>
      <c r="NP331" s="138"/>
      <c r="NQ331" s="138"/>
      <c r="NR331" s="138"/>
      <c r="NS331" s="138"/>
      <c r="NT331" s="138"/>
      <c r="NU331" s="138"/>
      <c r="NV331" s="138"/>
      <c r="NW331" s="138"/>
      <c r="NX331" s="138"/>
      <c r="NY331" s="138"/>
      <c r="NZ331" s="138"/>
      <c r="OA331" s="138"/>
      <c r="OB331" s="138"/>
      <c r="OC331" s="138"/>
      <c r="OD331" s="138"/>
      <c r="OE331" s="138"/>
      <c r="OF331" s="138"/>
      <c r="OG331" s="138"/>
      <c r="OH331" s="138"/>
      <c r="OI331" s="138"/>
      <c r="OJ331" s="138"/>
      <c r="OK331" s="138"/>
      <c r="OL331" s="138"/>
      <c r="OM331" s="138"/>
      <c r="ON331" s="138"/>
      <c r="OO331" s="138"/>
      <c r="OP331" s="138"/>
      <c r="OQ331" s="138"/>
      <c r="OR331" s="138"/>
      <c r="OS331" s="138"/>
      <c r="OT331" s="138"/>
      <c r="OU331" s="138"/>
      <c r="OV331" s="138"/>
      <c r="OW331" s="138"/>
      <c r="OX331" s="138"/>
      <c r="OY331" s="138"/>
      <c r="OZ331" s="138"/>
      <c r="PA331" s="138"/>
      <c r="PB331" s="138"/>
      <c r="PC331" s="138"/>
      <c r="PD331" s="138"/>
      <c r="PE331" s="138"/>
      <c r="PF331" s="138"/>
      <c r="PG331" s="138"/>
      <c r="PH331" s="138"/>
      <c r="PI331" s="138"/>
      <c r="PJ331" s="138"/>
      <c r="PK331" s="138"/>
      <c r="PL331" s="138"/>
      <c r="PM331" s="138"/>
      <c r="PN331" s="138"/>
      <c r="PO331" s="138"/>
      <c r="PP331" s="138"/>
      <c r="PQ331" s="138"/>
      <c r="PR331" s="138"/>
      <c r="PS331" s="138"/>
      <c r="PT331" s="138"/>
      <c r="PU331" s="138"/>
      <c r="PV331" s="138"/>
      <c r="PW331" s="138"/>
      <c r="PX331" s="138"/>
      <c r="PY331" s="138"/>
      <c r="PZ331" s="138"/>
      <c r="QA331" s="138"/>
      <c r="QB331" s="138"/>
      <c r="QC331" s="138"/>
      <c r="QD331" s="138"/>
      <c r="QE331" s="138"/>
      <c r="QF331" s="138"/>
      <c r="QG331" s="138"/>
      <c r="QH331" s="138"/>
      <c r="QI331" s="138"/>
      <c r="QJ331" s="138"/>
      <c r="QK331" s="138"/>
      <c r="QL331" s="138"/>
      <c r="QM331" s="138"/>
      <c r="QN331" s="138"/>
      <c r="QO331" s="138"/>
      <c r="QP331" s="138"/>
      <c r="QQ331" s="138"/>
      <c r="QR331" s="138"/>
      <c r="QS331" s="138"/>
      <c r="QT331" s="138"/>
      <c r="QU331" s="138"/>
      <c r="QV331" s="138"/>
      <c r="QW331" s="138"/>
      <c r="QX331" s="138"/>
      <c r="QY331" s="138"/>
      <c r="QZ331" s="138"/>
      <c r="RA331" s="138"/>
      <c r="RB331" s="138"/>
      <c r="RC331" s="138"/>
      <c r="RD331" s="138"/>
      <c r="RE331" s="138"/>
      <c r="RF331" s="138"/>
      <c r="RG331" s="138"/>
      <c r="RH331" s="138"/>
      <c r="RI331" s="138"/>
      <c r="RJ331" s="138"/>
      <c r="RK331" s="138"/>
      <c r="RL331" s="138"/>
      <c r="RM331" s="138"/>
      <c r="RN331" s="138"/>
      <c r="RO331" s="138"/>
      <c r="RP331" s="138"/>
      <c r="RQ331" s="138"/>
      <c r="RR331" s="138"/>
      <c r="RS331" s="138"/>
      <c r="RT331" s="138"/>
      <c r="RU331" s="138"/>
      <c r="RV331" s="138"/>
      <c r="RW331" s="138"/>
      <c r="RX331" s="138"/>
      <c r="RY331" s="138"/>
      <c r="RZ331" s="138"/>
      <c r="SA331" s="138"/>
      <c r="SB331" s="138"/>
      <c r="SC331" s="138"/>
      <c r="SD331" s="138"/>
      <c r="SE331" s="138"/>
      <c r="SF331" s="138"/>
      <c r="SG331" s="138"/>
      <c r="SH331" s="138"/>
      <c r="SI331" s="138"/>
      <c r="SJ331" s="138"/>
      <c r="SK331" s="138"/>
      <c r="SL331" s="138"/>
      <c r="SM331" s="138"/>
      <c r="SN331" s="138"/>
      <c r="SO331" s="138"/>
      <c r="SP331" s="138"/>
      <c r="SQ331" s="138"/>
      <c r="SR331" s="138"/>
      <c r="SS331" s="138"/>
      <c r="ST331" s="138"/>
      <c r="SU331" s="138"/>
      <c r="SV331" s="138"/>
      <c r="SW331" s="138"/>
      <c r="SX331" s="138"/>
      <c r="SY331" s="138"/>
      <c r="SZ331" s="138"/>
      <c r="TA331" s="138"/>
      <c r="TB331" s="138"/>
      <c r="TC331" s="138"/>
      <c r="TD331" s="138"/>
      <c r="TE331" s="138"/>
      <c r="TF331" s="138"/>
      <c r="TG331" s="138"/>
      <c r="TH331" s="138"/>
      <c r="TI331" s="138"/>
      <c r="TJ331" s="138"/>
      <c r="TK331" s="138"/>
      <c r="TL331" s="138"/>
      <c r="TM331" s="138"/>
      <c r="TN331" s="138"/>
      <c r="TO331" s="138"/>
      <c r="TP331" s="138"/>
      <c r="TQ331" s="138"/>
      <c r="TR331" s="138"/>
      <c r="TS331" s="138"/>
      <c r="TT331" s="138"/>
      <c r="TU331" s="138"/>
      <c r="TV331" s="138"/>
      <c r="TW331" s="138"/>
      <c r="TX331" s="138"/>
      <c r="TY331" s="138"/>
      <c r="TZ331" s="138"/>
      <c r="UA331" s="138"/>
      <c r="UB331" s="138"/>
      <c r="UC331" s="138"/>
      <c r="UD331" s="138"/>
      <c r="UE331" s="138"/>
      <c r="UF331" s="138"/>
      <c r="UG331" s="138"/>
      <c r="UH331" s="138"/>
      <c r="UI331" s="138"/>
      <c r="UJ331" s="138"/>
      <c r="UK331" s="138"/>
      <c r="UL331" s="138"/>
      <c r="UM331" s="138"/>
      <c r="UN331" s="138"/>
      <c r="UO331" s="138"/>
      <c r="UP331" s="138"/>
      <c r="UQ331" s="138"/>
      <c r="UR331" s="138"/>
      <c r="US331" s="138"/>
      <c r="UT331" s="138"/>
      <c r="UU331" s="138"/>
      <c r="UV331" s="138"/>
      <c r="UW331" s="138"/>
      <c r="UX331" s="138"/>
      <c r="UY331" s="138"/>
      <c r="UZ331" s="138"/>
      <c r="VA331" s="138"/>
      <c r="VB331" s="138"/>
      <c r="VC331" s="138"/>
      <c r="VD331" s="138"/>
      <c r="VE331" s="138"/>
      <c r="VF331" s="138"/>
      <c r="VG331" s="138"/>
      <c r="VH331" s="138"/>
      <c r="VI331" s="138"/>
      <c r="VJ331" s="138"/>
      <c r="VK331" s="138"/>
      <c r="VL331" s="138"/>
      <c r="VM331" s="138"/>
      <c r="VN331" s="138"/>
      <c r="VO331" s="138"/>
      <c r="VP331" s="138"/>
      <c r="VQ331" s="138"/>
      <c r="VR331" s="138"/>
      <c r="VS331" s="138"/>
      <c r="VT331" s="138"/>
      <c r="VU331" s="138"/>
      <c r="VV331" s="138"/>
      <c r="VW331" s="138"/>
      <c r="VX331" s="138"/>
      <c r="VY331" s="138"/>
      <c r="VZ331" s="138"/>
      <c r="WA331" s="138"/>
      <c r="WB331" s="138"/>
      <c r="WC331" s="138"/>
      <c r="WD331" s="138"/>
      <c r="WE331" s="138"/>
      <c r="WF331" s="138"/>
      <c r="WG331" s="138"/>
      <c r="WH331" s="138"/>
      <c r="WI331" s="138"/>
      <c r="WJ331" s="138"/>
      <c r="WK331" s="138"/>
      <c r="WL331" s="138"/>
      <c r="WM331" s="138"/>
      <c r="WN331" s="138"/>
      <c r="WO331" s="138"/>
      <c r="WP331" s="138"/>
      <c r="WQ331" s="138"/>
      <c r="WR331" s="138"/>
      <c r="WS331" s="138"/>
      <c r="WT331" s="138"/>
      <c r="WU331" s="138"/>
      <c r="WV331" s="138"/>
      <c r="WW331" s="138"/>
      <c r="WX331" s="138"/>
      <c r="WY331" s="138"/>
      <c r="WZ331" s="138"/>
      <c r="XA331" s="138"/>
      <c r="XB331" s="138"/>
      <c r="XC331" s="138"/>
      <c r="XD331" s="138"/>
      <c r="XE331" s="138"/>
      <c r="XF331" s="138"/>
      <c r="XG331" s="138"/>
      <c r="XH331" s="138"/>
      <c r="XI331" s="138"/>
      <c r="XJ331" s="138"/>
      <c r="XK331" s="138"/>
      <c r="XL331" s="138"/>
      <c r="XM331" s="138"/>
      <c r="XN331" s="138"/>
      <c r="XO331" s="138"/>
      <c r="XP331" s="138"/>
      <c r="XQ331" s="138"/>
      <c r="XR331" s="138"/>
      <c r="XS331" s="138"/>
      <c r="XT331" s="138"/>
      <c r="XU331" s="138"/>
      <c r="XV331" s="138"/>
      <c r="XW331" s="138"/>
      <c r="XX331" s="138"/>
      <c r="XY331" s="138"/>
      <c r="XZ331" s="138"/>
      <c r="YA331" s="138"/>
      <c r="YB331" s="138"/>
      <c r="YC331" s="138"/>
      <c r="YD331" s="138"/>
      <c r="YE331" s="138"/>
      <c r="YF331" s="138"/>
      <c r="YG331" s="138"/>
      <c r="YH331" s="138"/>
      <c r="YI331" s="138"/>
      <c r="YJ331" s="138"/>
      <c r="YK331" s="138"/>
      <c r="YL331" s="138"/>
      <c r="YM331" s="138"/>
      <c r="YN331" s="138"/>
      <c r="YO331" s="138"/>
      <c r="YP331" s="138"/>
      <c r="YQ331" s="138"/>
      <c r="YR331" s="138"/>
      <c r="YS331" s="138"/>
      <c r="YT331" s="138"/>
      <c r="YU331" s="138"/>
      <c r="YV331" s="138"/>
      <c r="YW331" s="138"/>
      <c r="YX331" s="138"/>
      <c r="YY331" s="138"/>
      <c r="YZ331" s="138"/>
      <c r="ZA331" s="138"/>
      <c r="ZB331" s="138"/>
      <c r="ZC331" s="138"/>
      <c r="ZD331" s="138"/>
      <c r="ZE331" s="138"/>
      <c r="ZF331" s="138"/>
      <c r="ZG331" s="138"/>
      <c r="ZH331" s="138"/>
      <c r="ZI331" s="138"/>
      <c r="ZJ331" s="138"/>
      <c r="ZK331" s="138"/>
      <c r="ZL331" s="138"/>
      <c r="ZM331" s="138"/>
      <c r="ZN331" s="138"/>
      <c r="ZO331" s="138"/>
      <c r="ZP331" s="138"/>
      <c r="ZQ331" s="138"/>
      <c r="ZR331" s="138"/>
      <c r="ZS331" s="138"/>
      <c r="ZT331" s="138"/>
      <c r="ZU331" s="138"/>
      <c r="ZV331" s="138"/>
      <c r="ZW331" s="138"/>
      <c r="ZX331" s="138"/>
      <c r="ZY331" s="138"/>
      <c r="ZZ331" s="138"/>
      <c r="AAA331" s="138"/>
      <c r="AAB331" s="138"/>
      <c r="AAC331" s="138"/>
      <c r="AAD331" s="138"/>
      <c r="AAE331" s="138"/>
      <c r="AAF331" s="138"/>
      <c r="AAG331" s="138"/>
      <c r="AAH331" s="138"/>
      <c r="AAI331" s="138"/>
      <c r="AAJ331" s="138"/>
      <c r="AAK331" s="138"/>
      <c r="AAL331" s="138"/>
      <c r="AAM331" s="138"/>
      <c r="AAN331" s="138"/>
      <c r="AAO331" s="138"/>
      <c r="AAP331" s="138"/>
      <c r="AAQ331" s="138"/>
      <c r="AAR331" s="138"/>
      <c r="AAS331" s="138"/>
      <c r="AAT331" s="138"/>
      <c r="AAU331" s="138"/>
      <c r="AAV331" s="138"/>
      <c r="AAW331" s="138"/>
      <c r="AAX331" s="138"/>
      <c r="AAY331" s="138"/>
      <c r="AAZ331" s="138"/>
      <c r="ABA331" s="138"/>
      <c r="ABB331" s="138"/>
      <c r="ABC331" s="138"/>
      <c r="ABD331" s="138"/>
      <c r="ABE331" s="138"/>
      <c r="ABF331" s="138"/>
      <c r="ABG331" s="138"/>
      <c r="ABH331" s="138"/>
      <c r="ABI331" s="138"/>
      <c r="ABJ331" s="138"/>
      <c r="ABK331" s="138"/>
      <c r="ABL331" s="138"/>
      <c r="ABM331" s="138"/>
      <c r="ABN331" s="138"/>
      <c r="ABO331" s="138"/>
      <c r="ABP331" s="138"/>
      <c r="ABQ331" s="138"/>
      <c r="ABR331" s="138"/>
      <c r="ABS331" s="138"/>
      <c r="ABT331" s="138"/>
      <c r="ABU331" s="138"/>
      <c r="ABV331" s="138"/>
      <c r="ABW331" s="138"/>
      <c r="ABX331" s="138"/>
      <c r="ABY331" s="138"/>
      <c r="ABZ331" s="138"/>
      <c r="ACA331" s="138"/>
      <c r="ACB331" s="138"/>
      <c r="ACC331" s="138"/>
      <c r="ACD331" s="138"/>
      <c r="ACE331" s="138"/>
      <c r="ACF331" s="138"/>
      <c r="ACG331" s="138"/>
      <c r="ACH331" s="138"/>
      <c r="ACI331" s="138"/>
      <c r="ACJ331" s="138"/>
      <c r="ACK331" s="138"/>
      <c r="ACL331" s="138"/>
      <c r="ACM331" s="138"/>
      <c r="ACN331" s="138"/>
      <c r="ACO331" s="138"/>
      <c r="ACP331" s="138"/>
      <c r="ACQ331" s="138"/>
      <c r="ACR331" s="138"/>
      <c r="ACS331" s="138"/>
      <c r="ACT331" s="138"/>
      <c r="ACU331" s="138"/>
      <c r="ACV331" s="138"/>
      <c r="ACW331" s="138"/>
      <c r="ACX331" s="138"/>
      <c r="ACY331" s="138"/>
      <c r="ACZ331" s="138"/>
      <c r="ADA331" s="138"/>
      <c r="ADB331" s="138"/>
      <c r="ADC331" s="138"/>
      <c r="ADD331" s="138"/>
      <c r="ADE331" s="138"/>
      <c r="ADF331" s="138"/>
      <c r="ADG331" s="138"/>
      <c r="ADH331" s="138"/>
      <c r="ADI331" s="138"/>
      <c r="ADJ331" s="138"/>
      <c r="ADK331" s="138"/>
      <c r="ADL331" s="138"/>
      <c r="ADM331" s="138"/>
      <c r="ADN331" s="138"/>
      <c r="ADO331" s="138"/>
      <c r="ADP331" s="138"/>
      <c r="ADQ331" s="138"/>
      <c r="ADR331" s="138"/>
      <c r="ADS331" s="138"/>
      <c r="ADT331" s="138"/>
      <c r="ADU331" s="138"/>
      <c r="ADV331" s="138"/>
      <c r="ADW331" s="138"/>
      <c r="ADX331" s="138"/>
      <c r="ADY331" s="138"/>
      <c r="ADZ331" s="138"/>
      <c r="AEA331" s="138"/>
      <c r="AEB331" s="138"/>
      <c r="AEC331" s="138"/>
      <c r="AED331" s="138"/>
      <c r="AEE331" s="138"/>
      <c r="AEF331" s="138"/>
      <c r="AEG331" s="138"/>
      <c r="AEH331" s="138"/>
      <c r="AEI331" s="138"/>
      <c r="AEJ331" s="138"/>
      <c r="AEK331" s="138"/>
      <c r="AEL331" s="138"/>
      <c r="AEM331" s="138"/>
      <c r="AEN331" s="138"/>
      <c r="AEO331" s="138"/>
      <c r="AEP331" s="138"/>
      <c r="AEQ331" s="138"/>
      <c r="AER331" s="138"/>
      <c r="AES331" s="138"/>
      <c r="AET331" s="138"/>
      <c r="AEU331" s="138"/>
      <c r="AEV331" s="138"/>
      <c r="AEW331" s="138"/>
      <c r="AEX331" s="138"/>
      <c r="AEY331" s="138"/>
      <c r="AEZ331" s="138"/>
      <c r="AFA331" s="138"/>
      <c r="AFB331" s="138"/>
      <c r="AFC331" s="138"/>
      <c r="AFD331" s="138"/>
      <c r="AFE331" s="138"/>
      <c r="AFF331" s="138"/>
      <c r="AFG331" s="138"/>
      <c r="AFH331" s="138"/>
      <c r="AFI331" s="138"/>
      <c r="AFJ331" s="138"/>
      <c r="AFK331" s="138"/>
      <c r="AFL331" s="138"/>
      <c r="AFM331" s="138"/>
      <c r="AFN331" s="138"/>
      <c r="AFO331" s="138"/>
      <c r="AFP331" s="138"/>
      <c r="AFQ331" s="138"/>
      <c r="AFR331" s="138"/>
      <c r="AFS331" s="138"/>
      <c r="AFT331" s="138"/>
      <c r="AFU331" s="138"/>
      <c r="AFV331" s="138"/>
      <c r="AFW331" s="138"/>
      <c r="AFX331" s="138"/>
      <c r="AFY331" s="138"/>
      <c r="AFZ331" s="138"/>
      <c r="AGA331" s="138"/>
      <c r="AGB331" s="138"/>
      <c r="AGC331" s="138"/>
      <c r="AGD331" s="138"/>
      <c r="AGE331" s="138"/>
      <c r="AGF331" s="138"/>
      <c r="AGG331" s="138"/>
      <c r="AGH331" s="138"/>
      <c r="AGI331" s="138"/>
      <c r="AGJ331" s="138"/>
      <c r="AGK331" s="138"/>
      <c r="AGL331" s="138"/>
      <c r="AGM331" s="138"/>
      <c r="AGN331" s="138"/>
      <c r="AGO331" s="138"/>
      <c r="AGP331" s="138"/>
      <c r="AGQ331" s="138"/>
      <c r="AGR331" s="138"/>
      <c r="AGS331" s="138"/>
      <c r="AGT331" s="138"/>
      <c r="AGU331" s="138"/>
      <c r="AGV331" s="138"/>
      <c r="AGW331" s="138"/>
      <c r="AGX331" s="138"/>
      <c r="AGY331" s="138"/>
      <c r="AGZ331" s="138"/>
      <c r="AHA331" s="138"/>
      <c r="AHB331" s="138"/>
      <c r="AHC331" s="138"/>
      <c r="AHD331" s="138"/>
      <c r="AHE331" s="138"/>
      <c r="AHF331" s="138"/>
      <c r="AHG331" s="138"/>
      <c r="AHH331" s="138"/>
      <c r="AHI331" s="138"/>
      <c r="AHJ331" s="138"/>
      <c r="AHK331" s="138"/>
      <c r="AHL331" s="138"/>
      <c r="AHM331" s="138"/>
      <c r="AHN331" s="138"/>
      <c r="AHO331" s="138"/>
      <c r="AHP331" s="138"/>
      <c r="AHQ331" s="138"/>
      <c r="AHR331" s="138"/>
      <c r="AHS331" s="138"/>
      <c r="AHT331" s="138"/>
      <c r="AHU331" s="138"/>
      <c r="AHV331" s="138"/>
      <c r="AHW331" s="138"/>
      <c r="AHX331" s="138"/>
      <c r="AHY331" s="138"/>
      <c r="AHZ331" s="138"/>
      <c r="AIA331" s="138"/>
      <c r="AIB331" s="138"/>
      <c r="AIC331" s="138"/>
      <c r="AID331" s="138"/>
      <c r="AIE331" s="138"/>
      <c r="AIF331" s="138"/>
      <c r="AIG331" s="138"/>
      <c r="AIH331" s="138"/>
      <c r="AII331" s="138"/>
      <c r="AIJ331" s="138"/>
      <c r="AIK331" s="138"/>
      <c r="AIL331" s="138"/>
      <c r="AIM331" s="138"/>
      <c r="AIN331" s="138"/>
      <c r="AIO331" s="138"/>
      <c r="AIP331" s="138"/>
      <c r="AIQ331" s="138"/>
      <c r="AIR331" s="138"/>
      <c r="AIS331" s="138"/>
      <c r="AIT331" s="138"/>
      <c r="AIU331" s="138"/>
      <c r="AIV331" s="138"/>
      <c r="AIW331" s="138"/>
      <c r="AIX331" s="138"/>
      <c r="AIY331" s="138"/>
      <c r="AIZ331" s="138"/>
      <c r="AJA331" s="138"/>
      <c r="AJB331" s="138"/>
      <c r="AJC331" s="138"/>
      <c r="AJD331" s="138"/>
      <c r="AJE331" s="138"/>
      <c r="AJF331" s="138"/>
      <c r="AJG331" s="138"/>
      <c r="AJH331" s="138"/>
      <c r="AJI331" s="138"/>
      <c r="AJJ331" s="138"/>
      <c r="AJK331" s="138"/>
      <c r="AJL331" s="138"/>
      <c r="AJM331" s="138"/>
      <c r="AJN331" s="138"/>
      <c r="AJO331" s="138"/>
      <c r="AJP331" s="138"/>
      <c r="AJQ331" s="138"/>
      <c r="AJR331" s="138"/>
      <c r="AJS331" s="138"/>
      <c r="AJT331" s="138"/>
      <c r="AJU331" s="138"/>
      <c r="AJV331" s="138"/>
      <c r="AJW331" s="138"/>
      <c r="AJX331" s="138"/>
      <c r="AJY331" s="138"/>
      <c r="AJZ331" s="138"/>
      <c r="AKA331" s="138"/>
      <c r="AKB331" s="138"/>
      <c r="AKC331" s="138"/>
      <c r="AKD331" s="138"/>
      <c r="AKE331" s="138"/>
      <c r="AKF331" s="138"/>
      <c r="AKG331" s="138"/>
      <c r="AKH331" s="138"/>
      <c r="AKI331" s="138"/>
      <c r="AKJ331" s="138"/>
      <c r="AKK331" s="138"/>
      <c r="AKL331" s="138"/>
      <c r="AKM331" s="138"/>
      <c r="AKN331" s="138"/>
      <c r="AKO331" s="138"/>
      <c r="AKP331" s="138"/>
      <c r="AKQ331" s="138"/>
      <c r="AKR331" s="138"/>
      <c r="AKS331" s="138"/>
      <c r="AKT331" s="138"/>
      <c r="AKU331" s="138"/>
      <c r="AKV331" s="138"/>
      <c r="AKW331" s="138"/>
      <c r="AKX331" s="138"/>
      <c r="AKY331" s="138"/>
      <c r="AKZ331" s="138"/>
      <c r="ALA331" s="138"/>
      <c r="ALB331" s="138"/>
      <c r="ALC331" s="138"/>
      <c r="ALD331" s="138"/>
      <c r="ALE331" s="138"/>
      <c r="ALF331" s="138"/>
      <c r="ALG331" s="138"/>
      <c r="ALH331" s="138"/>
      <c r="ALI331" s="138"/>
      <c r="ALJ331" s="138"/>
      <c r="ALK331" s="138"/>
      <c r="ALL331" s="138"/>
      <c r="ALM331" s="138"/>
      <c r="ALN331" s="138"/>
      <c r="ALO331" s="138"/>
      <c r="ALP331" s="138"/>
      <c r="ALQ331" s="138"/>
      <c r="ALR331" s="138"/>
      <c r="ALS331" s="138"/>
      <c r="ALT331" s="138"/>
      <c r="ALU331" s="138"/>
      <c r="ALV331" s="138"/>
      <c r="ALW331" s="138"/>
      <c r="ALX331" s="138"/>
      <c r="ALY331" s="138"/>
      <c r="ALZ331" s="138"/>
      <c r="AMA331" s="138"/>
      <c r="AMB331" s="138"/>
      <c r="AMC331" s="138"/>
      <c r="AMD331" s="138"/>
      <c r="AME331" s="138"/>
      <c r="AMF331" s="138"/>
      <c r="AMG331" s="138"/>
      <c r="AMH331" s="138"/>
      <c r="AMI331" s="138"/>
      <c r="AMJ331" s="138"/>
      <c r="AMK331" s="138"/>
      <c r="AML331" s="138"/>
      <c r="AMM331" s="138"/>
      <c r="AMN331" s="138"/>
      <c r="AMO331" s="138"/>
      <c r="AMP331" s="138"/>
      <c r="AMQ331" s="138"/>
      <c r="AMR331" s="138"/>
      <c r="AMS331" s="138"/>
      <c r="AMT331" s="138"/>
      <c r="AMU331" s="138"/>
      <c r="AMV331" s="138"/>
      <c r="AMW331" s="138"/>
      <c r="AMX331" s="138"/>
      <c r="AMY331" s="138"/>
      <c r="AMZ331" s="138"/>
      <c r="ANA331" s="138"/>
      <c r="ANB331" s="138"/>
      <c r="ANC331" s="138"/>
      <c r="AND331" s="138"/>
      <c r="ANE331" s="138"/>
      <c r="ANF331" s="138"/>
      <c r="ANG331" s="138"/>
      <c r="ANH331" s="138"/>
      <c r="ANI331" s="138"/>
      <c r="ANJ331" s="138"/>
      <c r="ANK331" s="138"/>
      <c r="ANL331" s="138"/>
      <c r="ANM331" s="138"/>
      <c r="ANN331" s="138"/>
      <c r="ANO331" s="138"/>
      <c r="ANP331" s="138"/>
      <c r="ANQ331" s="138"/>
      <c r="ANR331" s="138"/>
      <c r="ANS331" s="138"/>
      <c r="ANT331" s="138"/>
      <c r="ANU331" s="138"/>
      <c r="ANV331" s="138"/>
      <c r="ANW331" s="138"/>
      <c r="ANX331" s="138"/>
      <c r="ANY331" s="138"/>
      <c r="ANZ331" s="138"/>
      <c r="AOA331" s="138"/>
      <c r="AOB331" s="138"/>
      <c r="AOC331" s="138"/>
      <c r="AOD331" s="138"/>
      <c r="AOE331" s="138"/>
      <c r="AOF331" s="138"/>
      <c r="AOG331" s="138"/>
      <c r="AOH331" s="138"/>
      <c r="AOI331" s="138"/>
      <c r="AOJ331" s="138"/>
      <c r="AOK331" s="138"/>
      <c r="AOL331" s="138"/>
      <c r="AOM331" s="138"/>
      <c r="AON331" s="138"/>
      <c r="AOO331" s="138"/>
      <c r="AOP331" s="138"/>
      <c r="AOQ331" s="138"/>
      <c r="AOR331" s="138"/>
      <c r="AOS331" s="138"/>
      <c r="AOT331" s="138"/>
      <c r="AOU331" s="138"/>
      <c r="AOV331" s="138"/>
      <c r="AOW331" s="138"/>
      <c r="AOX331" s="138"/>
      <c r="AOY331" s="138"/>
      <c r="AOZ331" s="138"/>
      <c r="APA331" s="138"/>
      <c r="APB331" s="138"/>
      <c r="APC331" s="138"/>
      <c r="APD331" s="138"/>
      <c r="APE331" s="138"/>
      <c r="APF331" s="138"/>
      <c r="APG331" s="138"/>
      <c r="APH331" s="138"/>
      <c r="API331" s="138"/>
      <c r="APJ331" s="138"/>
      <c r="APK331" s="138"/>
      <c r="APL331" s="138"/>
      <c r="APM331" s="138"/>
      <c r="APN331" s="138"/>
      <c r="APO331" s="138"/>
      <c r="APP331" s="138"/>
      <c r="APQ331" s="138"/>
      <c r="APR331" s="138"/>
      <c r="APS331" s="138"/>
      <c r="APT331" s="138"/>
      <c r="APU331" s="138"/>
      <c r="APV331" s="138"/>
      <c r="APW331" s="138"/>
      <c r="APX331" s="138"/>
      <c r="APY331" s="138"/>
      <c r="APZ331" s="138"/>
      <c r="AQA331" s="138"/>
      <c r="AQB331" s="138"/>
      <c r="AQC331" s="138"/>
      <c r="AQD331" s="138"/>
      <c r="AQE331" s="138"/>
      <c r="AQF331" s="138"/>
      <c r="AQG331" s="138"/>
      <c r="AQH331" s="138"/>
      <c r="AQI331" s="138"/>
      <c r="AQJ331" s="138"/>
      <c r="AQK331" s="138"/>
      <c r="AQL331" s="138"/>
      <c r="AQM331" s="138"/>
      <c r="AQN331" s="138"/>
      <c r="AQO331" s="138"/>
      <c r="AQP331" s="138"/>
      <c r="AQQ331" s="138"/>
      <c r="AQR331" s="138"/>
      <c r="AQS331" s="138"/>
      <c r="AQT331" s="138"/>
      <c r="AQU331" s="138"/>
      <c r="AQV331" s="138"/>
      <c r="AQW331" s="138"/>
      <c r="AQX331" s="138"/>
      <c r="AQY331" s="138"/>
      <c r="AQZ331" s="138"/>
      <c r="ARA331" s="138"/>
      <c r="ARB331" s="138"/>
      <c r="ARC331" s="138"/>
      <c r="ARD331" s="138"/>
      <c r="ARE331" s="138"/>
      <c r="ARF331" s="138"/>
      <c r="ARG331" s="138"/>
      <c r="ARH331" s="138"/>
      <c r="ARI331" s="138"/>
      <c r="ARJ331" s="138"/>
      <c r="ARK331" s="138"/>
      <c r="ARL331" s="138"/>
      <c r="ARM331" s="138"/>
      <c r="ARN331" s="138"/>
      <c r="ARO331" s="138"/>
      <c r="ARP331" s="138"/>
      <c r="ARQ331" s="138"/>
      <c r="ARR331" s="138"/>
      <c r="ARS331" s="138"/>
      <c r="ART331" s="138"/>
      <c r="ARU331" s="138"/>
      <c r="ARV331" s="138"/>
      <c r="ARW331" s="138"/>
      <c r="ARX331" s="138"/>
      <c r="ARY331" s="138"/>
      <c r="ARZ331" s="138"/>
      <c r="ASA331" s="138"/>
      <c r="ASB331" s="138"/>
      <c r="ASC331" s="138"/>
      <c r="ASD331" s="138"/>
      <c r="ASE331" s="138"/>
      <c r="ASF331" s="138"/>
      <c r="ASG331" s="138"/>
      <c r="ASH331" s="138"/>
      <c r="ASI331" s="138"/>
      <c r="ASJ331" s="138"/>
      <c r="ASK331" s="138"/>
      <c r="ASL331" s="138"/>
      <c r="ASM331" s="138"/>
      <c r="ASN331" s="138"/>
      <c r="ASO331" s="138"/>
      <c r="ASP331" s="138"/>
      <c r="ASQ331" s="138"/>
      <c r="ASR331" s="138"/>
      <c r="ASS331" s="138"/>
      <c r="AST331" s="138"/>
      <c r="ASU331" s="138"/>
      <c r="ASV331" s="138"/>
      <c r="ASW331" s="138"/>
      <c r="ASX331" s="138"/>
      <c r="ASY331" s="138"/>
      <c r="ASZ331" s="138"/>
      <c r="ATA331" s="138"/>
      <c r="ATB331" s="138"/>
      <c r="ATC331" s="138"/>
      <c r="ATD331" s="138"/>
      <c r="ATE331" s="138"/>
      <c r="ATF331" s="138"/>
      <c r="ATG331" s="138"/>
      <c r="ATH331" s="138"/>
      <c r="ATI331" s="138"/>
      <c r="ATJ331" s="138"/>
      <c r="ATK331" s="138"/>
      <c r="ATL331" s="138"/>
      <c r="ATM331" s="138"/>
      <c r="ATN331" s="138"/>
      <c r="ATO331" s="138"/>
      <c r="ATP331" s="138"/>
      <c r="ATQ331" s="138"/>
      <c r="ATR331" s="138"/>
      <c r="ATS331" s="138"/>
      <c r="ATT331" s="138"/>
      <c r="ATU331" s="138"/>
      <c r="ATV331" s="138"/>
      <c r="ATW331" s="138"/>
      <c r="ATX331" s="138"/>
      <c r="ATY331" s="138"/>
      <c r="ATZ331" s="138"/>
      <c r="AUA331" s="138"/>
      <c r="AUB331" s="138"/>
      <c r="AUC331" s="138"/>
      <c r="AUD331" s="138"/>
      <c r="AUE331" s="138"/>
      <c r="AUF331" s="138"/>
      <c r="AUG331" s="138"/>
      <c r="AUH331" s="138"/>
      <c r="AUI331" s="138"/>
      <c r="AUJ331" s="138"/>
      <c r="AUK331" s="138"/>
      <c r="AUL331" s="138"/>
      <c r="AUM331" s="138"/>
      <c r="AUN331" s="138"/>
      <c r="AUO331" s="138"/>
      <c r="AUP331" s="138"/>
      <c r="AUQ331" s="138"/>
      <c r="AUR331" s="138"/>
      <c r="AUS331" s="138"/>
      <c r="AUT331" s="138"/>
      <c r="AUU331" s="138"/>
      <c r="AUV331" s="138"/>
      <c r="AUW331" s="138"/>
      <c r="AUX331" s="138"/>
      <c r="AUY331" s="138"/>
      <c r="AUZ331" s="138"/>
      <c r="AVA331" s="138"/>
      <c r="AVB331" s="138"/>
      <c r="AVC331" s="138"/>
      <c r="AVD331" s="138"/>
      <c r="AVE331" s="138"/>
      <c r="AVF331" s="138"/>
      <c r="AVG331" s="138"/>
      <c r="AVH331" s="138"/>
      <c r="AVI331" s="138"/>
      <c r="AVJ331" s="138"/>
      <c r="AVK331" s="138"/>
      <c r="AVL331" s="138"/>
      <c r="AVM331" s="138"/>
      <c r="AVN331" s="138"/>
      <c r="AVO331" s="138"/>
      <c r="AVP331" s="138"/>
      <c r="AVQ331" s="138"/>
      <c r="AVR331" s="138"/>
      <c r="AVS331" s="138"/>
      <c r="AVT331" s="138"/>
      <c r="AVU331" s="138"/>
      <c r="AVV331" s="138"/>
      <c r="AVW331" s="138"/>
      <c r="AVX331" s="138"/>
      <c r="AVY331" s="138"/>
      <c r="AVZ331" s="138"/>
      <c r="AWA331" s="138"/>
      <c r="AWB331" s="138"/>
      <c r="AWC331" s="138"/>
      <c r="AWD331" s="138"/>
      <c r="AWE331" s="138"/>
      <c r="AWF331" s="138"/>
      <c r="AWG331" s="138"/>
      <c r="AWH331" s="138"/>
      <c r="AWI331" s="138"/>
      <c r="AWJ331" s="138"/>
      <c r="AWK331" s="138"/>
      <c r="AWL331" s="138"/>
      <c r="AWM331" s="138"/>
      <c r="AWN331" s="138"/>
      <c r="AWO331" s="138"/>
      <c r="AWP331" s="138"/>
      <c r="AWQ331" s="138"/>
      <c r="AWR331" s="138"/>
      <c r="AWS331" s="138"/>
      <c r="AWT331" s="138"/>
      <c r="AWU331" s="138"/>
      <c r="AWV331" s="138"/>
      <c r="AWW331" s="138"/>
      <c r="AWX331" s="138"/>
      <c r="AWY331" s="138"/>
      <c r="AWZ331" s="138"/>
      <c r="AXA331" s="138"/>
      <c r="AXB331" s="138"/>
      <c r="AXC331" s="138"/>
      <c r="AXD331" s="138"/>
      <c r="AXE331" s="138"/>
      <c r="AXF331" s="138"/>
      <c r="AXG331" s="138"/>
      <c r="AXH331" s="138"/>
      <c r="AXI331" s="138"/>
      <c r="AXJ331" s="138"/>
      <c r="AXK331" s="138"/>
      <c r="AXL331" s="138"/>
      <c r="AXM331" s="138"/>
      <c r="AXN331" s="138"/>
      <c r="AXO331" s="138"/>
      <c r="AXP331" s="138"/>
      <c r="AXQ331" s="138"/>
      <c r="AXR331" s="138"/>
      <c r="AXS331" s="138"/>
      <c r="AXT331" s="138"/>
      <c r="AXU331" s="138"/>
      <c r="AXV331" s="138"/>
      <c r="AXW331" s="138"/>
      <c r="AXX331" s="138"/>
      <c r="AXY331" s="138"/>
      <c r="AXZ331" s="138"/>
      <c r="AYA331" s="138"/>
      <c r="AYB331" s="138"/>
      <c r="AYC331" s="138"/>
      <c r="AYD331" s="138"/>
      <c r="AYE331" s="138"/>
      <c r="AYF331" s="138"/>
      <c r="AYG331" s="138"/>
      <c r="AYH331" s="138"/>
      <c r="AYI331" s="138"/>
      <c r="AYJ331" s="138"/>
      <c r="AYK331" s="138"/>
      <c r="AYL331" s="138"/>
      <c r="AYM331" s="138"/>
      <c r="AYN331" s="138"/>
      <c r="AYO331" s="138"/>
      <c r="AYP331" s="138"/>
      <c r="AYQ331" s="138"/>
      <c r="AYR331" s="138"/>
      <c r="AYS331" s="138"/>
      <c r="AYT331" s="138"/>
      <c r="AYU331" s="138"/>
      <c r="AYV331" s="138"/>
      <c r="AYW331" s="138"/>
      <c r="AYX331" s="138"/>
      <c r="AYY331" s="138"/>
      <c r="AYZ331" s="138"/>
      <c r="AZA331" s="138"/>
      <c r="AZB331" s="138"/>
      <c r="AZC331" s="138"/>
      <c r="AZD331" s="138"/>
      <c r="AZE331" s="138"/>
      <c r="AZF331" s="138"/>
      <c r="AZG331" s="138"/>
      <c r="AZH331" s="138"/>
      <c r="AZI331" s="138"/>
      <c r="AZJ331" s="138"/>
      <c r="AZK331" s="138"/>
      <c r="AZL331" s="138"/>
      <c r="AZM331" s="138"/>
      <c r="AZN331" s="138"/>
      <c r="AZO331" s="138"/>
      <c r="AZP331" s="138"/>
      <c r="AZQ331" s="138"/>
      <c r="AZR331" s="138"/>
      <c r="AZS331" s="138"/>
      <c r="AZT331" s="138"/>
      <c r="AZU331" s="138"/>
      <c r="AZV331" s="138"/>
      <c r="AZW331" s="138"/>
      <c r="AZX331" s="138"/>
      <c r="AZY331" s="138"/>
      <c r="AZZ331" s="138"/>
      <c r="BAA331" s="138"/>
      <c r="BAB331" s="138"/>
      <c r="BAC331" s="138"/>
      <c r="BAD331" s="138"/>
      <c r="BAE331" s="138"/>
      <c r="BAF331" s="138"/>
      <c r="BAG331" s="138"/>
      <c r="BAH331" s="138"/>
      <c r="BAI331" s="138"/>
      <c r="BAJ331" s="138"/>
      <c r="BAK331" s="138"/>
      <c r="BAL331" s="138"/>
      <c r="BAM331" s="138"/>
      <c r="BAN331" s="138"/>
      <c r="BAO331" s="138"/>
      <c r="BAP331" s="138"/>
      <c r="BAQ331" s="138"/>
      <c r="BAR331" s="138"/>
      <c r="BAS331" s="138"/>
      <c r="BAT331" s="138"/>
      <c r="BAU331" s="138"/>
      <c r="BAV331" s="138"/>
      <c r="BAW331" s="138"/>
      <c r="BAX331" s="138"/>
      <c r="BAY331" s="138"/>
      <c r="BAZ331" s="138"/>
      <c r="BBA331" s="138"/>
      <c r="BBB331" s="138"/>
      <c r="BBC331" s="138"/>
      <c r="BBD331" s="138"/>
      <c r="BBE331" s="138"/>
      <c r="BBF331" s="138"/>
      <c r="BBG331" s="138"/>
      <c r="BBH331" s="138"/>
      <c r="BBI331" s="138"/>
      <c r="BBJ331" s="138"/>
      <c r="BBK331" s="138"/>
      <c r="BBL331" s="138"/>
      <c r="BBM331" s="138"/>
      <c r="BBN331" s="138"/>
      <c r="BBO331" s="138"/>
      <c r="BBP331" s="138"/>
      <c r="BBQ331" s="138"/>
      <c r="BBR331" s="138"/>
      <c r="BBS331" s="138"/>
      <c r="BBT331" s="138"/>
      <c r="BBU331" s="138"/>
      <c r="BBV331" s="138"/>
      <c r="BBW331" s="138"/>
      <c r="BBX331" s="138"/>
      <c r="BBY331" s="138"/>
      <c r="BBZ331" s="138"/>
      <c r="BCA331" s="138"/>
      <c r="BCB331" s="138"/>
      <c r="BCC331" s="138"/>
      <c r="BCD331" s="138"/>
      <c r="BCE331" s="138"/>
      <c r="BCF331" s="138"/>
      <c r="BCG331" s="138"/>
      <c r="BCH331" s="138"/>
      <c r="BCI331" s="138"/>
      <c r="BCJ331" s="138"/>
      <c r="BCK331" s="138"/>
      <c r="BCL331" s="138"/>
      <c r="BCM331" s="138"/>
      <c r="BCN331" s="138"/>
      <c r="BCO331" s="138"/>
      <c r="BCP331" s="138"/>
      <c r="BCQ331" s="138"/>
      <c r="BCR331" s="138"/>
      <c r="BCS331" s="138"/>
      <c r="BCT331" s="138"/>
      <c r="BCU331" s="138"/>
      <c r="BCV331" s="138"/>
      <c r="BCW331" s="138"/>
      <c r="BCX331" s="138"/>
      <c r="BCY331" s="138"/>
      <c r="BCZ331" s="138"/>
      <c r="BDA331" s="138"/>
      <c r="BDB331" s="138"/>
      <c r="BDC331" s="138"/>
      <c r="BDD331" s="138"/>
      <c r="BDE331" s="138"/>
      <c r="BDF331" s="138"/>
      <c r="BDG331" s="138"/>
      <c r="BDH331" s="138"/>
      <c r="BDI331" s="138"/>
      <c r="BDJ331" s="138"/>
      <c r="BDK331" s="138"/>
      <c r="BDL331" s="138"/>
      <c r="BDM331" s="138"/>
      <c r="BDN331" s="138"/>
      <c r="BDO331" s="138"/>
      <c r="BDP331" s="138"/>
      <c r="BDQ331" s="138"/>
      <c r="BDR331" s="138"/>
      <c r="BDS331" s="138"/>
      <c r="BDT331" s="138"/>
      <c r="BDU331" s="138"/>
      <c r="BDV331" s="138"/>
      <c r="BDW331" s="138"/>
      <c r="BDX331" s="138"/>
      <c r="BDY331" s="138"/>
      <c r="BDZ331" s="138"/>
      <c r="BEA331" s="138"/>
      <c r="BEB331" s="138"/>
      <c r="BEC331" s="138"/>
      <c r="BED331" s="138"/>
      <c r="BEE331" s="138"/>
      <c r="BEF331" s="138"/>
      <c r="BEG331" s="138"/>
      <c r="BEH331" s="138"/>
      <c r="BEI331" s="138"/>
      <c r="BEJ331" s="138"/>
      <c r="BEK331" s="138"/>
      <c r="BEL331" s="138"/>
      <c r="BEM331" s="138"/>
      <c r="BEN331" s="138"/>
      <c r="BEO331" s="138"/>
      <c r="BEP331" s="138"/>
      <c r="BEQ331" s="138"/>
      <c r="BER331" s="138"/>
      <c r="BES331" s="138"/>
      <c r="BET331" s="138"/>
      <c r="BEU331" s="138"/>
      <c r="BEV331" s="138"/>
      <c r="BEW331" s="138"/>
      <c r="BEX331" s="138"/>
      <c r="BEY331" s="138"/>
      <c r="BEZ331" s="138"/>
      <c r="BFA331" s="138"/>
      <c r="BFB331" s="138"/>
      <c r="BFC331" s="138"/>
      <c r="BFD331" s="138"/>
      <c r="BFE331" s="138"/>
      <c r="BFF331" s="138"/>
      <c r="BFG331" s="138"/>
      <c r="BFH331" s="138"/>
      <c r="BFI331" s="138"/>
      <c r="BFJ331" s="138"/>
      <c r="BFK331" s="138"/>
      <c r="BFL331" s="138"/>
      <c r="BFM331" s="138"/>
      <c r="BFN331" s="138"/>
      <c r="BFO331" s="138"/>
      <c r="BFP331" s="138"/>
      <c r="BFQ331" s="138"/>
      <c r="BFR331" s="138"/>
      <c r="BFS331" s="138"/>
      <c r="BFT331" s="138"/>
      <c r="BFU331" s="138"/>
      <c r="BFV331" s="138"/>
      <c r="BFW331" s="138"/>
      <c r="BFX331" s="138"/>
      <c r="BFY331" s="138"/>
      <c r="BFZ331" s="138"/>
      <c r="BGA331" s="138"/>
      <c r="BGB331" s="138"/>
      <c r="BGC331" s="138"/>
      <c r="BGD331" s="138"/>
      <c r="BGE331" s="138"/>
      <c r="BGF331" s="138"/>
      <c r="BGG331" s="138"/>
      <c r="BGH331" s="138"/>
      <c r="BGI331" s="138"/>
      <c r="BGJ331" s="138"/>
      <c r="BGK331" s="138"/>
      <c r="BGL331" s="138"/>
      <c r="BGM331" s="138"/>
      <c r="BGN331" s="138"/>
      <c r="BGO331" s="138"/>
      <c r="BGP331" s="138"/>
      <c r="BGQ331" s="138"/>
      <c r="BGR331" s="138"/>
      <c r="BGS331" s="138"/>
      <c r="BGT331" s="138"/>
      <c r="BGU331" s="138"/>
      <c r="BGV331" s="138"/>
      <c r="BGW331" s="138"/>
      <c r="BGX331" s="138"/>
      <c r="BGY331" s="138"/>
      <c r="BGZ331" s="138"/>
      <c r="BHA331" s="138"/>
      <c r="BHB331" s="138"/>
      <c r="BHC331" s="138"/>
      <c r="BHD331" s="138"/>
      <c r="BHE331" s="138"/>
      <c r="BHF331" s="138"/>
      <c r="BHG331" s="138"/>
      <c r="BHH331" s="138"/>
      <c r="BHI331" s="138"/>
      <c r="BHJ331" s="138"/>
      <c r="BHK331" s="138"/>
      <c r="BHL331" s="138"/>
      <c r="BHM331" s="138"/>
      <c r="BHN331" s="138"/>
      <c r="BHO331" s="138"/>
      <c r="BHP331" s="138"/>
      <c r="BHQ331" s="138"/>
      <c r="BHR331" s="138"/>
      <c r="BHS331" s="138"/>
      <c r="BHT331" s="138"/>
      <c r="BHU331" s="138"/>
      <c r="BHV331" s="138"/>
      <c r="BHW331" s="138"/>
      <c r="BHX331" s="138"/>
      <c r="BHY331" s="138"/>
      <c r="BHZ331" s="138"/>
      <c r="BIA331" s="138"/>
      <c r="BIB331" s="138"/>
      <c r="BIC331" s="138"/>
      <c r="BID331" s="138"/>
      <c r="BIE331" s="138"/>
      <c r="BIF331" s="138"/>
      <c r="BIG331" s="138"/>
      <c r="BIH331" s="138"/>
      <c r="BII331" s="138"/>
      <c r="BIJ331" s="138"/>
      <c r="BIK331" s="138"/>
      <c r="BIL331" s="138"/>
      <c r="BIM331" s="138"/>
      <c r="BIN331" s="138"/>
      <c r="BIO331" s="138"/>
      <c r="BIP331" s="138"/>
      <c r="BIQ331" s="138"/>
      <c r="BIR331" s="138"/>
      <c r="BIS331" s="138"/>
      <c r="BIT331" s="138"/>
      <c r="BIU331" s="138"/>
      <c r="BIV331" s="138"/>
      <c r="BIW331" s="138"/>
      <c r="BIX331" s="138"/>
      <c r="BIY331" s="138"/>
      <c r="BIZ331" s="138"/>
      <c r="BJA331" s="138"/>
      <c r="BJB331" s="138"/>
      <c r="BJC331" s="138"/>
      <c r="BJD331" s="138"/>
      <c r="BJE331" s="138"/>
      <c r="BJF331" s="138"/>
      <c r="BJG331" s="138"/>
      <c r="BJH331" s="138"/>
      <c r="BJI331" s="138"/>
      <c r="BJJ331" s="138"/>
      <c r="BJK331" s="138"/>
      <c r="BJL331" s="138"/>
      <c r="BJM331" s="138"/>
      <c r="BJN331" s="138"/>
      <c r="BJO331" s="138"/>
      <c r="BJP331" s="138"/>
      <c r="BJQ331" s="138"/>
      <c r="BJR331" s="138"/>
      <c r="BJS331" s="138"/>
      <c r="BJT331" s="138"/>
      <c r="BJU331" s="138"/>
      <c r="BJV331" s="138"/>
      <c r="BJW331" s="138"/>
      <c r="BJX331" s="138"/>
      <c r="BJY331" s="138"/>
      <c r="BJZ331" s="138"/>
      <c r="BKA331" s="138"/>
      <c r="BKB331" s="138"/>
      <c r="BKC331" s="138"/>
      <c r="BKD331" s="138"/>
      <c r="BKE331" s="138"/>
      <c r="BKF331" s="138"/>
      <c r="BKG331" s="138"/>
      <c r="BKH331" s="138"/>
      <c r="BKI331" s="138"/>
      <c r="BKJ331" s="138"/>
      <c r="BKK331" s="138"/>
      <c r="BKL331" s="138"/>
      <c r="BKM331" s="138"/>
      <c r="BKN331" s="138"/>
      <c r="BKO331" s="138"/>
      <c r="BKP331" s="138"/>
      <c r="BKQ331" s="138"/>
      <c r="BKR331" s="138"/>
      <c r="BKS331" s="138"/>
      <c r="BKT331" s="138"/>
      <c r="BKU331" s="138"/>
      <c r="BKV331" s="138"/>
      <c r="BKW331" s="138"/>
      <c r="BKX331" s="138"/>
      <c r="BKY331" s="138"/>
      <c r="BKZ331" s="138"/>
      <c r="BLA331" s="138"/>
      <c r="BLB331" s="138"/>
      <c r="BLC331" s="138"/>
      <c r="BLD331" s="138"/>
      <c r="BLE331" s="138"/>
      <c r="BLF331" s="138"/>
      <c r="BLG331" s="138"/>
      <c r="BLH331" s="138"/>
      <c r="BLI331" s="138"/>
      <c r="BLJ331" s="138"/>
      <c r="BLK331" s="138"/>
      <c r="BLL331" s="138"/>
      <c r="BLM331" s="138"/>
      <c r="BLN331" s="138"/>
      <c r="BLO331" s="138"/>
      <c r="BLP331" s="138"/>
      <c r="BLQ331" s="138"/>
      <c r="BLR331" s="138"/>
      <c r="BLS331" s="138"/>
      <c r="BLT331" s="138"/>
      <c r="BLU331" s="138"/>
      <c r="BLV331" s="138"/>
      <c r="BLW331" s="138"/>
      <c r="BLX331" s="138"/>
      <c r="BLY331" s="138"/>
      <c r="BLZ331" s="138"/>
      <c r="BMA331" s="138"/>
      <c r="BMB331" s="138"/>
      <c r="BMC331" s="138"/>
      <c r="BMD331" s="138"/>
      <c r="BME331" s="138"/>
      <c r="BMF331" s="138"/>
      <c r="BMG331" s="138"/>
      <c r="BMH331" s="138"/>
      <c r="BMI331" s="138"/>
      <c r="BMJ331" s="138"/>
      <c r="BMK331" s="138"/>
      <c r="BML331" s="138"/>
      <c r="BMM331" s="138"/>
      <c r="BMN331" s="138"/>
      <c r="BMO331" s="138"/>
      <c r="BMP331" s="138"/>
      <c r="BMQ331" s="138"/>
      <c r="BMR331" s="138"/>
      <c r="BMS331" s="138"/>
      <c r="BMT331" s="138"/>
      <c r="BMU331" s="138"/>
      <c r="BMV331" s="138"/>
      <c r="BMW331" s="138"/>
      <c r="BMX331" s="138"/>
      <c r="BMY331" s="138"/>
      <c r="BMZ331" s="138"/>
      <c r="BNA331" s="138"/>
      <c r="BNB331" s="138"/>
      <c r="BNC331" s="138"/>
      <c r="BND331" s="138"/>
      <c r="BNE331" s="138"/>
      <c r="BNF331" s="138"/>
      <c r="BNG331" s="138"/>
      <c r="BNH331" s="138"/>
      <c r="BNI331" s="138"/>
      <c r="BNJ331" s="138"/>
      <c r="BNK331" s="138"/>
      <c r="BNL331" s="138"/>
      <c r="BNM331" s="138"/>
      <c r="BNN331" s="138"/>
      <c r="BNO331" s="138"/>
      <c r="BNP331" s="138"/>
      <c r="BNQ331" s="138"/>
      <c r="BNR331" s="138"/>
      <c r="BNS331" s="138"/>
      <c r="BNT331" s="138"/>
      <c r="BNU331" s="138"/>
      <c r="BNV331" s="138"/>
      <c r="BNW331" s="138"/>
      <c r="BNX331" s="138"/>
      <c r="BNY331" s="138"/>
      <c r="BNZ331" s="138"/>
      <c r="BOA331" s="138"/>
      <c r="BOB331" s="138"/>
      <c r="BOC331" s="138"/>
      <c r="BOD331" s="138"/>
      <c r="BOE331" s="138"/>
      <c r="BOF331" s="138"/>
      <c r="BOG331" s="138"/>
      <c r="BOH331" s="138"/>
      <c r="BOI331" s="138"/>
      <c r="BOJ331" s="138"/>
      <c r="BOK331" s="138"/>
      <c r="BOL331" s="138"/>
      <c r="BOM331" s="138"/>
      <c r="BON331" s="138"/>
      <c r="BOO331" s="138"/>
      <c r="BOP331" s="138"/>
      <c r="BOQ331" s="138"/>
      <c r="BOR331" s="138"/>
      <c r="BOS331" s="138"/>
      <c r="BOT331" s="138"/>
      <c r="BOU331" s="138"/>
      <c r="BOV331" s="138"/>
      <c r="BOW331" s="138"/>
      <c r="BOX331" s="138"/>
      <c r="BOY331" s="138"/>
      <c r="BOZ331" s="138"/>
      <c r="BPA331" s="138"/>
      <c r="BPB331" s="138"/>
      <c r="BPC331" s="138"/>
      <c r="BPD331" s="138"/>
      <c r="BPE331" s="138"/>
      <c r="BPF331" s="138"/>
      <c r="BPG331" s="138"/>
      <c r="BPH331" s="138"/>
      <c r="BPI331" s="138"/>
      <c r="BPJ331" s="138"/>
      <c r="BPK331" s="138"/>
      <c r="BPL331" s="138"/>
      <c r="BPM331" s="138"/>
      <c r="BPN331" s="138"/>
      <c r="BPO331" s="138"/>
      <c r="BPP331" s="138"/>
      <c r="BPQ331" s="138"/>
      <c r="BPR331" s="138"/>
      <c r="BPS331" s="138"/>
      <c r="BPT331" s="138"/>
      <c r="BPU331" s="138"/>
      <c r="BPV331" s="138"/>
      <c r="BPW331" s="138"/>
      <c r="BPX331" s="138"/>
      <c r="BPY331" s="138"/>
      <c r="BPZ331" s="138"/>
      <c r="BQA331" s="138"/>
      <c r="BQB331" s="138"/>
      <c r="BQC331" s="138"/>
      <c r="BQD331" s="138"/>
      <c r="BQE331" s="138"/>
      <c r="BQF331" s="138"/>
      <c r="BQG331" s="138"/>
      <c r="BQH331" s="138"/>
      <c r="BQI331" s="138"/>
      <c r="BQJ331" s="138"/>
      <c r="BQK331" s="138"/>
      <c r="BQL331" s="138"/>
      <c r="BQM331" s="138"/>
      <c r="BQN331" s="138"/>
      <c r="BQO331" s="138"/>
      <c r="BQP331" s="138"/>
      <c r="BQQ331" s="138"/>
      <c r="BQR331" s="138"/>
      <c r="BQS331" s="138"/>
      <c r="BQT331" s="138"/>
      <c r="BQU331" s="138"/>
      <c r="BQV331" s="138"/>
      <c r="BQW331" s="138"/>
      <c r="BQX331" s="138"/>
      <c r="BQY331" s="138"/>
      <c r="BQZ331" s="138"/>
      <c r="BRA331" s="138"/>
      <c r="BRB331" s="138"/>
      <c r="BRC331" s="138"/>
      <c r="BRD331" s="138"/>
      <c r="BRE331" s="138"/>
      <c r="BRF331" s="138"/>
      <c r="BRG331" s="138"/>
      <c r="BRH331" s="138"/>
      <c r="BRI331" s="138"/>
      <c r="BRJ331" s="138"/>
      <c r="BRK331" s="138"/>
      <c r="BRL331" s="138"/>
      <c r="BRM331" s="138"/>
      <c r="BRN331" s="138"/>
      <c r="BRO331" s="138"/>
      <c r="BRP331" s="138"/>
      <c r="BRQ331" s="138"/>
      <c r="BRR331" s="138"/>
      <c r="BRS331" s="138"/>
      <c r="BRT331" s="138"/>
      <c r="BRU331" s="138"/>
      <c r="BRV331" s="138"/>
      <c r="BRW331" s="138"/>
      <c r="BRX331" s="138"/>
      <c r="BRY331" s="138"/>
      <c r="BRZ331" s="138"/>
      <c r="BSA331" s="138"/>
      <c r="BSB331" s="138"/>
      <c r="BSC331" s="138"/>
      <c r="BSD331" s="138"/>
      <c r="BSE331" s="138"/>
      <c r="BSF331" s="138"/>
      <c r="BSG331" s="138"/>
      <c r="BSH331" s="138"/>
      <c r="BSI331" s="138"/>
      <c r="BSJ331" s="138"/>
      <c r="BSK331" s="138"/>
      <c r="BSL331" s="138"/>
      <c r="BSM331" s="138"/>
      <c r="BSN331" s="138"/>
      <c r="BSO331" s="138"/>
      <c r="BSP331" s="138"/>
      <c r="BSQ331" s="138"/>
      <c r="BSR331" s="138"/>
      <c r="BSS331" s="138"/>
      <c r="BST331" s="138"/>
      <c r="BSU331" s="138"/>
      <c r="BSV331" s="138"/>
      <c r="BSW331" s="138"/>
      <c r="BSX331" s="138"/>
      <c r="BSY331" s="138"/>
      <c r="BSZ331" s="138"/>
      <c r="BTA331" s="138"/>
      <c r="BTB331" s="138"/>
      <c r="BTC331" s="138"/>
      <c r="BTD331" s="138"/>
      <c r="BTE331" s="138"/>
      <c r="BTF331" s="138"/>
      <c r="BTG331" s="138"/>
      <c r="BTH331" s="138"/>
      <c r="BTI331" s="138"/>
      <c r="BTJ331" s="138"/>
      <c r="BTK331" s="138"/>
      <c r="BTL331" s="138"/>
      <c r="BTM331" s="138"/>
      <c r="BTN331" s="138"/>
      <c r="BTO331" s="138"/>
      <c r="BTP331" s="138"/>
      <c r="BTQ331" s="138"/>
      <c r="BTR331" s="138"/>
      <c r="BTS331" s="138"/>
      <c r="BTT331" s="138"/>
      <c r="BTU331" s="138"/>
      <c r="BTV331" s="138"/>
      <c r="BTW331" s="138"/>
      <c r="BTX331" s="138"/>
      <c r="BTY331" s="138"/>
      <c r="BTZ331" s="138"/>
      <c r="BUA331" s="138"/>
      <c r="BUB331" s="138"/>
      <c r="BUC331" s="138"/>
      <c r="BUD331" s="138"/>
      <c r="BUE331" s="138"/>
      <c r="BUF331" s="138"/>
      <c r="BUG331" s="138"/>
      <c r="BUH331" s="138"/>
      <c r="BUI331" s="138"/>
      <c r="BUJ331" s="138"/>
      <c r="BUK331" s="138"/>
      <c r="BUL331" s="138"/>
      <c r="BUM331" s="138"/>
      <c r="BUN331" s="138"/>
      <c r="BUO331" s="138"/>
      <c r="BUP331" s="138"/>
      <c r="BUQ331" s="138"/>
      <c r="BUR331" s="138"/>
      <c r="BUS331" s="138"/>
      <c r="BUT331" s="138"/>
      <c r="BUU331" s="138"/>
      <c r="BUV331" s="138"/>
      <c r="BUW331" s="138"/>
      <c r="BUX331" s="138"/>
      <c r="BUY331" s="138"/>
      <c r="BUZ331" s="138"/>
      <c r="BVA331" s="138"/>
      <c r="BVB331" s="138"/>
      <c r="BVC331" s="138"/>
      <c r="BVD331" s="138"/>
      <c r="BVE331" s="138"/>
      <c r="BVF331" s="138"/>
      <c r="BVG331" s="138"/>
      <c r="BVH331" s="138"/>
      <c r="BVI331" s="138"/>
      <c r="BVJ331" s="138"/>
      <c r="BVK331" s="138"/>
      <c r="BVL331" s="138"/>
      <c r="BVM331" s="138"/>
      <c r="BVN331" s="138"/>
      <c r="BVO331" s="138"/>
      <c r="BVP331" s="138"/>
      <c r="BVQ331" s="138"/>
      <c r="BVR331" s="138"/>
      <c r="BVS331" s="138"/>
      <c r="BVT331" s="138"/>
      <c r="BVU331" s="138"/>
      <c r="BVV331" s="138"/>
      <c r="BVW331" s="138"/>
      <c r="BVX331" s="138"/>
      <c r="BVY331" s="138"/>
      <c r="BVZ331" s="138"/>
      <c r="BWA331" s="138"/>
      <c r="BWB331" s="138"/>
      <c r="BWC331" s="138"/>
      <c r="BWD331" s="138"/>
      <c r="BWE331" s="138"/>
      <c r="BWF331" s="138"/>
      <c r="BWG331" s="138"/>
      <c r="BWH331" s="138"/>
      <c r="BWI331" s="138"/>
      <c r="BWJ331" s="138"/>
      <c r="BWK331" s="138"/>
      <c r="BWL331" s="138"/>
      <c r="BWM331" s="138"/>
      <c r="BWN331" s="138"/>
      <c r="BWO331" s="138"/>
      <c r="BWP331" s="138"/>
      <c r="BWQ331" s="138"/>
      <c r="BWR331" s="138"/>
      <c r="BWS331" s="138"/>
      <c r="BWT331" s="138"/>
      <c r="BWU331" s="138"/>
      <c r="BWV331" s="138"/>
      <c r="BWW331" s="138"/>
      <c r="BWX331" s="138"/>
      <c r="BWY331" s="138"/>
      <c r="BWZ331" s="138"/>
      <c r="BXA331" s="138"/>
      <c r="BXB331" s="138"/>
      <c r="BXC331" s="138"/>
      <c r="BXD331" s="138"/>
      <c r="BXE331" s="138"/>
      <c r="BXF331" s="138"/>
      <c r="BXG331" s="138"/>
      <c r="BXH331" s="138"/>
      <c r="BXI331" s="138"/>
      <c r="BXJ331" s="138"/>
      <c r="BXK331" s="138"/>
      <c r="BXL331" s="138"/>
      <c r="BXM331" s="138"/>
      <c r="BXN331" s="138"/>
      <c r="BXO331" s="138"/>
      <c r="BXP331" s="138"/>
      <c r="BXQ331" s="138"/>
      <c r="BXR331" s="138"/>
      <c r="BXS331" s="138"/>
      <c r="BXT331" s="138"/>
      <c r="BXU331" s="138"/>
      <c r="BXV331" s="138"/>
      <c r="BXW331" s="138"/>
      <c r="BXX331" s="138"/>
      <c r="BXY331" s="138"/>
      <c r="BXZ331" s="138"/>
      <c r="BYA331" s="138"/>
      <c r="BYB331" s="138"/>
      <c r="BYC331" s="138"/>
      <c r="BYD331" s="138"/>
      <c r="BYE331" s="138"/>
      <c r="BYF331" s="138"/>
      <c r="BYG331" s="138"/>
      <c r="BYH331" s="138"/>
      <c r="BYI331" s="138"/>
      <c r="BYJ331" s="138"/>
      <c r="BYK331" s="138"/>
      <c r="BYL331" s="138"/>
      <c r="BYM331" s="138"/>
      <c r="BYN331" s="138"/>
      <c r="BYO331" s="138"/>
      <c r="BYP331" s="138"/>
      <c r="BYQ331" s="138"/>
      <c r="BYR331" s="138"/>
      <c r="BYS331" s="138"/>
      <c r="BYT331" s="138"/>
      <c r="BYU331" s="138"/>
      <c r="BYV331" s="138"/>
      <c r="BYW331" s="138"/>
      <c r="BYX331" s="138"/>
      <c r="BYY331" s="138"/>
      <c r="BYZ331" s="138"/>
      <c r="BZA331" s="138"/>
      <c r="BZB331" s="138"/>
      <c r="BZC331" s="138"/>
      <c r="BZD331" s="138"/>
      <c r="BZE331" s="138"/>
      <c r="BZF331" s="138"/>
      <c r="BZG331" s="138"/>
      <c r="BZH331" s="138"/>
      <c r="BZI331" s="138"/>
      <c r="BZJ331" s="138"/>
      <c r="BZK331" s="138"/>
      <c r="BZL331" s="138"/>
      <c r="BZM331" s="138"/>
      <c r="BZN331" s="138"/>
      <c r="BZO331" s="138"/>
      <c r="BZP331" s="138"/>
      <c r="BZQ331" s="138"/>
      <c r="BZR331" s="138"/>
      <c r="BZS331" s="138"/>
      <c r="BZT331" s="138"/>
      <c r="BZU331" s="138"/>
      <c r="BZV331" s="138"/>
      <c r="BZW331" s="138"/>
      <c r="BZX331" s="138"/>
      <c r="BZY331" s="138"/>
      <c r="BZZ331" s="138"/>
      <c r="CAA331" s="138"/>
      <c r="CAB331" s="138"/>
      <c r="CAC331" s="138"/>
      <c r="CAD331" s="138"/>
      <c r="CAE331" s="138"/>
      <c r="CAF331" s="138"/>
      <c r="CAG331" s="138"/>
      <c r="CAH331" s="138"/>
      <c r="CAI331" s="138"/>
      <c r="CAJ331" s="138"/>
      <c r="CAK331" s="138"/>
      <c r="CAL331" s="138"/>
      <c r="CAM331" s="138"/>
      <c r="CAN331" s="138"/>
      <c r="CAO331" s="138"/>
      <c r="CAP331" s="138"/>
      <c r="CAQ331" s="138"/>
      <c r="CAR331" s="138"/>
      <c r="CAS331" s="138"/>
      <c r="CAT331" s="138"/>
      <c r="CAU331" s="138"/>
      <c r="CAV331" s="138"/>
      <c r="CAW331" s="138"/>
      <c r="CAX331" s="138"/>
      <c r="CAY331" s="138"/>
      <c r="CAZ331" s="138"/>
      <c r="CBA331" s="138"/>
      <c r="CBB331" s="138"/>
      <c r="CBC331" s="138"/>
      <c r="CBD331" s="138"/>
      <c r="CBE331" s="138"/>
      <c r="CBF331" s="138"/>
      <c r="CBG331" s="138"/>
      <c r="CBH331" s="138"/>
      <c r="CBI331" s="138"/>
      <c r="CBJ331" s="138"/>
      <c r="CBK331" s="138"/>
      <c r="CBL331" s="138"/>
      <c r="CBM331" s="138"/>
      <c r="CBN331" s="138"/>
      <c r="CBO331" s="138"/>
      <c r="CBP331" s="138"/>
      <c r="CBQ331" s="138"/>
      <c r="CBR331" s="138"/>
      <c r="CBS331" s="138"/>
      <c r="CBT331" s="138"/>
      <c r="CBU331" s="138"/>
      <c r="CBV331" s="138"/>
      <c r="CBW331" s="138"/>
      <c r="CBX331" s="138"/>
      <c r="CBY331" s="138"/>
      <c r="CBZ331" s="138"/>
      <c r="CCA331" s="138"/>
      <c r="CCB331" s="138"/>
      <c r="CCC331" s="138"/>
      <c r="CCD331" s="138"/>
      <c r="CCE331" s="138"/>
      <c r="CCF331" s="138"/>
      <c r="CCG331" s="138"/>
      <c r="CCH331" s="138"/>
      <c r="CCI331" s="138"/>
      <c r="CCJ331" s="138"/>
      <c r="CCK331" s="138"/>
      <c r="CCL331" s="138"/>
      <c r="CCM331" s="138"/>
      <c r="CCN331" s="138"/>
      <c r="CCO331" s="138"/>
      <c r="CCP331" s="138"/>
      <c r="CCQ331" s="138"/>
      <c r="CCR331" s="138"/>
      <c r="CCS331" s="138"/>
      <c r="CCT331" s="138"/>
      <c r="CCU331" s="138"/>
      <c r="CCV331" s="138"/>
      <c r="CCW331" s="138"/>
      <c r="CCX331" s="138"/>
      <c r="CCY331" s="138"/>
      <c r="CCZ331" s="138"/>
      <c r="CDA331" s="138"/>
      <c r="CDB331" s="138"/>
      <c r="CDC331" s="138"/>
      <c r="CDD331" s="138"/>
      <c r="CDE331" s="138"/>
      <c r="CDF331" s="138"/>
      <c r="CDG331" s="138"/>
      <c r="CDH331" s="138"/>
      <c r="CDI331" s="138"/>
      <c r="CDJ331" s="138"/>
      <c r="CDK331" s="138"/>
      <c r="CDL331" s="138"/>
      <c r="CDM331" s="138"/>
      <c r="CDN331" s="138"/>
      <c r="CDO331" s="138"/>
      <c r="CDP331" s="138"/>
      <c r="CDQ331" s="138"/>
      <c r="CDR331" s="138"/>
      <c r="CDS331" s="138"/>
      <c r="CDT331" s="138"/>
      <c r="CDU331" s="138"/>
      <c r="CDV331" s="138"/>
      <c r="CDW331" s="138"/>
      <c r="CDX331" s="138"/>
      <c r="CDY331" s="138"/>
      <c r="CDZ331" s="138"/>
      <c r="CEA331" s="138"/>
      <c r="CEB331" s="138"/>
      <c r="CEC331" s="138"/>
      <c r="CED331" s="138"/>
      <c r="CEE331" s="138"/>
      <c r="CEF331" s="138"/>
      <c r="CEG331" s="138"/>
      <c r="CEH331" s="138"/>
      <c r="CEI331" s="138"/>
      <c r="CEJ331" s="138"/>
      <c r="CEK331" s="138"/>
      <c r="CEL331" s="138"/>
      <c r="CEM331" s="138"/>
      <c r="CEN331" s="138"/>
      <c r="CEO331" s="138"/>
      <c r="CEP331" s="138"/>
      <c r="CEQ331" s="138"/>
      <c r="CER331" s="138"/>
      <c r="CES331" s="138"/>
      <c r="CET331" s="138"/>
      <c r="CEU331" s="138"/>
      <c r="CEV331" s="138"/>
      <c r="CEW331" s="138"/>
      <c r="CEX331" s="138"/>
      <c r="CEY331" s="138"/>
      <c r="CEZ331" s="138"/>
      <c r="CFA331" s="138"/>
      <c r="CFB331" s="138"/>
      <c r="CFC331" s="138"/>
      <c r="CFD331" s="138"/>
      <c r="CFE331" s="138"/>
      <c r="CFF331" s="138"/>
      <c r="CFG331" s="138"/>
      <c r="CFH331" s="138"/>
      <c r="CFI331" s="138"/>
      <c r="CFJ331" s="138"/>
      <c r="CFK331" s="138"/>
      <c r="CFL331" s="138"/>
      <c r="CFM331" s="138"/>
      <c r="CFN331" s="138"/>
      <c r="CFO331" s="138"/>
      <c r="CFP331" s="138"/>
      <c r="CFQ331" s="138"/>
      <c r="CFR331" s="138"/>
      <c r="CFS331" s="138"/>
      <c r="CFT331" s="138"/>
      <c r="CFU331" s="138"/>
      <c r="CFV331" s="138"/>
      <c r="CFW331" s="138"/>
      <c r="CFX331" s="138"/>
      <c r="CFY331" s="138"/>
      <c r="CFZ331" s="138"/>
      <c r="CGA331" s="138"/>
      <c r="CGB331" s="138"/>
      <c r="CGC331" s="138"/>
      <c r="CGD331" s="138"/>
      <c r="CGE331" s="138"/>
      <c r="CGF331" s="138"/>
      <c r="CGG331" s="138"/>
      <c r="CGH331" s="138"/>
      <c r="CGI331" s="138"/>
      <c r="CGJ331" s="138"/>
      <c r="CGK331" s="138"/>
      <c r="CGL331" s="138"/>
      <c r="CGM331" s="138"/>
      <c r="CGN331" s="138"/>
      <c r="CGO331" s="138"/>
      <c r="CGP331" s="138"/>
      <c r="CGQ331" s="138"/>
      <c r="CGR331" s="138"/>
      <c r="CGS331" s="138"/>
      <c r="CGT331" s="138"/>
      <c r="CGU331" s="138"/>
      <c r="CGV331" s="138"/>
      <c r="CGW331" s="138"/>
      <c r="CGX331" s="138"/>
      <c r="CGY331" s="138"/>
      <c r="CGZ331" s="138"/>
      <c r="CHA331" s="138"/>
      <c r="CHB331" s="138"/>
      <c r="CHC331" s="138"/>
      <c r="CHD331" s="138"/>
      <c r="CHE331" s="138"/>
      <c r="CHF331" s="138"/>
      <c r="CHG331" s="138"/>
      <c r="CHH331" s="138"/>
      <c r="CHI331" s="138"/>
      <c r="CHJ331" s="138"/>
      <c r="CHK331" s="138"/>
      <c r="CHL331" s="138"/>
      <c r="CHM331" s="138"/>
      <c r="CHN331" s="138"/>
      <c r="CHO331" s="138"/>
      <c r="CHP331" s="138"/>
      <c r="CHQ331" s="138"/>
      <c r="CHR331" s="138"/>
      <c r="CHS331" s="138"/>
      <c r="CHT331" s="138"/>
      <c r="CHU331" s="138"/>
      <c r="CHV331" s="138"/>
      <c r="CHW331" s="138"/>
      <c r="CHX331" s="138"/>
      <c r="CHY331" s="138"/>
      <c r="CHZ331" s="138"/>
      <c r="CIA331" s="138"/>
      <c r="CIB331" s="138"/>
      <c r="CIC331" s="138"/>
      <c r="CID331" s="138"/>
      <c r="CIE331" s="138"/>
      <c r="CIF331" s="138"/>
      <c r="CIG331" s="138"/>
      <c r="CIH331" s="138"/>
      <c r="CII331" s="138"/>
      <c r="CIJ331" s="138"/>
      <c r="CIK331" s="138"/>
      <c r="CIL331" s="138"/>
      <c r="CIM331" s="138"/>
      <c r="CIN331" s="138"/>
      <c r="CIO331" s="138"/>
      <c r="CIP331" s="138"/>
      <c r="CIQ331" s="138"/>
      <c r="CIR331" s="138"/>
      <c r="CIS331" s="138"/>
      <c r="CIT331" s="138"/>
      <c r="CIU331" s="138"/>
      <c r="CIV331" s="138"/>
      <c r="CIW331" s="138"/>
      <c r="CIX331" s="138"/>
      <c r="CIY331" s="138"/>
      <c r="CIZ331" s="138"/>
      <c r="CJA331" s="138"/>
      <c r="CJB331" s="138"/>
      <c r="CJC331" s="138"/>
      <c r="CJD331" s="138"/>
      <c r="CJE331" s="138"/>
      <c r="CJF331" s="138"/>
      <c r="CJG331" s="138"/>
      <c r="CJH331" s="138"/>
      <c r="CJI331" s="138"/>
      <c r="CJJ331" s="138"/>
      <c r="CJK331" s="138"/>
      <c r="CJL331" s="138"/>
      <c r="CJM331" s="138"/>
      <c r="CJN331" s="138"/>
      <c r="CJO331" s="138"/>
      <c r="CJP331" s="138"/>
      <c r="CJQ331" s="138"/>
      <c r="CJR331" s="138"/>
      <c r="CJS331" s="138"/>
      <c r="CJT331" s="138"/>
      <c r="CJU331" s="138"/>
      <c r="CJV331" s="138"/>
      <c r="CJW331" s="138"/>
      <c r="CJX331" s="138"/>
      <c r="CJY331" s="138"/>
      <c r="CJZ331" s="138"/>
      <c r="CKA331" s="138"/>
      <c r="CKB331" s="138"/>
      <c r="CKC331" s="138"/>
      <c r="CKD331" s="138"/>
      <c r="CKE331" s="138"/>
      <c r="CKF331" s="138"/>
      <c r="CKG331" s="138"/>
      <c r="CKH331" s="138"/>
      <c r="CKI331" s="138"/>
      <c r="CKJ331" s="138"/>
      <c r="CKK331" s="138"/>
      <c r="CKL331" s="138"/>
      <c r="CKM331" s="138"/>
      <c r="CKN331" s="138"/>
      <c r="CKO331" s="138"/>
      <c r="CKP331" s="138"/>
      <c r="CKQ331" s="138"/>
      <c r="CKR331" s="138"/>
      <c r="CKS331" s="138"/>
      <c r="CKT331" s="138"/>
      <c r="CKU331" s="138"/>
      <c r="CKV331" s="138"/>
      <c r="CKW331" s="138"/>
      <c r="CKX331" s="138"/>
      <c r="CKY331" s="138"/>
      <c r="CKZ331" s="138"/>
      <c r="CLA331" s="138"/>
      <c r="CLB331" s="138"/>
      <c r="CLC331" s="138"/>
      <c r="CLD331" s="138"/>
      <c r="CLE331" s="138"/>
      <c r="CLF331" s="138"/>
      <c r="CLG331" s="138"/>
      <c r="CLH331" s="138"/>
      <c r="CLI331" s="138"/>
      <c r="CLJ331" s="138"/>
      <c r="CLK331" s="138"/>
      <c r="CLL331" s="138"/>
      <c r="CLM331" s="138"/>
      <c r="CLN331" s="138"/>
      <c r="CLO331" s="138"/>
      <c r="CLP331" s="138"/>
      <c r="CLQ331" s="138"/>
      <c r="CLR331" s="138"/>
      <c r="CLS331" s="138"/>
      <c r="CLT331" s="138"/>
      <c r="CLU331" s="138"/>
      <c r="CLV331" s="138"/>
      <c r="CLW331" s="138"/>
      <c r="CLX331" s="138"/>
      <c r="CLY331" s="138"/>
      <c r="CLZ331" s="138"/>
      <c r="CMA331" s="138"/>
      <c r="CMB331" s="138"/>
      <c r="CMC331" s="138"/>
      <c r="CMD331" s="138"/>
      <c r="CME331" s="138"/>
      <c r="CMF331" s="138"/>
      <c r="CMG331" s="138"/>
      <c r="CMH331" s="138"/>
      <c r="CMI331" s="138"/>
      <c r="CMJ331" s="138"/>
      <c r="CMK331" s="138"/>
      <c r="CML331" s="138"/>
      <c r="CMM331" s="138"/>
      <c r="CMN331" s="138"/>
      <c r="CMO331" s="138"/>
      <c r="CMP331" s="138"/>
      <c r="CMQ331" s="138"/>
      <c r="CMR331" s="138"/>
      <c r="CMS331" s="138"/>
      <c r="CMT331" s="138"/>
      <c r="CMU331" s="138"/>
      <c r="CMV331" s="138"/>
      <c r="CMW331" s="138"/>
      <c r="CMX331" s="138"/>
      <c r="CMY331" s="138"/>
      <c r="CMZ331" s="138"/>
      <c r="CNA331" s="138"/>
      <c r="CNB331" s="138"/>
      <c r="CNC331" s="138"/>
      <c r="CND331" s="138"/>
      <c r="CNE331" s="138"/>
      <c r="CNF331" s="138"/>
      <c r="CNG331" s="138"/>
      <c r="CNH331" s="138"/>
      <c r="CNI331" s="138"/>
      <c r="CNJ331" s="138"/>
      <c r="CNK331" s="138"/>
      <c r="CNL331" s="138"/>
      <c r="CNM331" s="138"/>
      <c r="CNN331" s="138"/>
      <c r="CNO331" s="138"/>
      <c r="CNP331" s="138"/>
      <c r="CNQ331" s="138"/>
      <c r="CNR331" s="138"/>
      <c r="CNS331" s="138"/>
      <c r="CNT331" s="138"/>
      <c r="CNU331" s="138"/>
      <c r="CNV331" s="138"/>
      <c r="CNW331" s="138"/>
      <c r="CNX331" s="138"/>
      <c r="CNY331" s="138"/>
      <c r="CNZ331" s="138"/>
      <c r="COA331" s="138"/>
      <c r="COB331" s="138"/>
      <c r="COC331" s="138"/>
      <c r="COD331" s="138"/>
      <c r="COE331" s="138"/>
      <c r="COF331" s="138"/>
      <c r="COG331" s="138"/>
      <c r="COH331" s="138"/>
      <c r="COI331" s="138"/>
      <c r="COJ331" s="138"/>
      <c r="COK331" s="138"/>
      <c r="COL331" s="138"/>
      <c r="COM331" s="138"/>
      <c r="CON331" s="138"/>
      <c r="COO331" s="138"/>
      <c r="COP331" s="138"/>
      <c r="COQ331" s="138"/>
      <c r="COR331" s="138"/>
      <c r="COS331" s="138"/>
      <c r="COT331" s="138"/>
      <c r="COU331" s="138"/>
      <c r="COV331" s="138"/>
      <c r="COW331" s="138"/>
      <c r="COX331" s="138"/>
      <c r="COY331" s="138"/>
      <c r="COZ331" s="138"/>
      <c r="CPA331" s="138"/>
      <c r="CPB331" s="138"/>
      <c r="CPC331" s="138"/>
      <c r="CPD331" s="138"/>
      <c r="CPE331" s="138"/>
      <c r="CPF331" s="138"/>
      <c r="CPG331" s="138"/>
      <c r="CPH331" s="138"/>
      <c r="CPI331" s="138"/>
      <c r="CPJ331" s="138"/>
      <c r="CPK331" s="138"/>
      <c r="CPL331" s="138"/>
      <c r="CPM331" s="138"/>
      <c r="CPN331" s="138"/>
      <c r="CPO331" s="138"/>
      <c r="CPP331" s="138"/>
      <c r="CPQ331" s="138"/>
      <c r="CPR331" s="138"/>
      <c r="CPS331" s="138"/>
      <c r="CPT331" s="138"/>
      <c r="CPU331" s="138"/>
      <c r="CPV331" s="138"/>
      <c r="CPW331" s="138"/>
      <c r="CPX331" s="138"/>
      <c r="CPY331" s="138"/>
      <c r="CPZ331" s="138"/>
      <c r="CQA331" s="138"/>
      <c r="CQB331" s="138"/>
      <c r="CQC331" s="138"/>
      <c r="CQD331" s="138"/>
      <c r="CQE331" s="138"/>
      <c r="CQF331" s="138"/>
      <c r="CQG331" s="138"/>
      <c r="CQH331" s="138"/>
      <c r="CQI331" s="138"/>
      <c r="CQJ331" s="138"/>
      <c r="CQK331" s="138"/>
      <c r="CQL331" s="138"/>
      <c r="CQM331" s="138"/>
      <c r="CQN331" s="138"/>
      <c r="CQO331" s="138"/>
      <c r="CQP331" s="138"/>
      <c r="CQQ331" s="138"/>
      <c r="CQR331" s="138"/>
      <c r="CQS331" s="138"/>
      <c r="CQT331" s="138"/>
      <c r="CQU331" s="138"/>
      <c r="CQV331" s="138"/>
      <c r="CQW331" s="138"/>
      <c r="CQX331" s="138"/>
      <c r="CQY331" s="138"/>
      <c r="CQZ331" s="138"/>
      <c r="CRA331" s="138"/>
      <c r="CRB331" s="138"/>
      <c r="CRC331" s="138"/>
      <c r="CRD331" s="138"/>
      <c r="CRE331" s="138"/>
      <c r="CRF331" s="138"/>
      <c r="CRG331" s="138"/>
      <c r="CRH331" s="138"/>
      <c r="CRI331" s="138"/>
      <c r="CRJ331" s="138"/>
      <c r="CRK331" s="138"/>
      <c r="CRL331" s="138"/>
      <c r="CRM331" s="138"/>
      <c r="CRN331" s="138"/>
      <c r="CRO331" s="138"/>
      <c r="CRP331" s="138"/>
      <c r="CRQ331" s="138"/>
      <c r="CRR331" s="138"/>
      <c r="CRS331" s="138"/>
      <c r="CRT331" s="138"/>
      <c r="CRU331" s="138"/>
      <c r="CRV331" s="138"/>
      <c r="CRW331" s="138"/>
      <c r="CRX331" s="138"/>
      <c r="CRY331" s="138"/>
      <c r="CRZ331" s="138"/>
      <c r="CSA331" s="138"/>
      <c r="CSB331" s="138"/>
      <c r="CSC331" s="138"/>
      <c r="CSD331" s="138"/>
      <c r="CSE331" s="138"/>
      <c r="CSF331" s="138"/>
      <c r="CSG331" s="138"/>
      <c r="CSH331" s="138"/>
      <c r="CSI331" s="138"/>
      <c r="CSJ331" s="138"/>
      <c r="CSK331" s="138"/>
      <c r="CSL331" s="138"/>
      <c r="CSM331" s="138"/>
      <c r="CSN331" s="138"/>
      <c r="CSO331" s="138"/>
      <c r="CSP331" s="138"/>
      <c r="CSQ331" s="138"/>
      <c r="CSR331" s="138"/>
      <c r="CSS331" s="138"/>
      <c r="CST331" s="138"/>
      <c r="CSU331" s="138"/>
      <c r="CSV331" s="138"/>
      <c r="CSW331" s="138"/>
      <c r="CSX331" s="138"/>
      <c r="CSY331" s="138"/>
      <c r="CSZ331" s="138"/>
      <c r="CTA331" s="138"/>
      <c r="CTB331" s="138"/>
      <c r="CTC331" s="138"/>
      <c r="CTD331" s="138"/>
      <c r="CTE331" s="138"/>
      <c r="CTF331" s="138"/>
      <c r="CTG331" s="138"/>
      <c r="CTH331" s="138"/>
      <c r="CTI331" s="138"/>
      <c r="CTJ331" s="138"/>
      <c r="CTK331" s="138"/>
      <c r="CTL331" s="138"/>
      <c r="CTM331" s="138"/>
      <c r="CTN331" s="138"/>
      <c r="CTO331" s="138"/>
      <c r="CTP331" s="138"/>
      <c r="CTQ331" s="138"/>
      <c r="CTR331" s="138"/>
      <c r="CTS331" s="138"/>
      <c r="CTT331" s="138"/>
      <c r="CTU331" s="138"/>
      <c r="CTV331" s="138"/>
      <c r="CTW331" s="138"/>
      <c r="CTX331" s="138"/>
      <c r="CTY331" s="138"/>
      <c r="CTZ331" s="138"/>
      <c r="CUA331" s="138"/>
      <c r="CUB331" s="138"/>
      <c r="CUC331" s="138"/>
      <c r="CUD331" s="138"/>
      <c r="CUE331" s="138"/>
      <c r="CUF331" s="138"/>
      <c r="CUG331" s="138"/>
      <c r="CUH331" s="138"/>
      <c r="CUI331" s="138"/>
      <c r="CUJ331" s="138"/>
      <c r="CUK331" s="138"/>
      <c r="CUL331" s="138"/>
      <c r="CUM331" s="138"/>
      <c r="CUN331" s="138"/>
      <c r="CUO331" s="138"/>
      <c r="CUP331" s="138"/>
      <c r="CUQ331" s="138"/>
      <c r="CUR331" s="138"/>
      <c r="CUS331" s="138"/>
      <c r="CUT331" s="138"/>
      <c r="CUU331" s="138"/>
      <c r="CUV331" s="138"/>
      <c r="CUW331" s="138"/>
      <c r="CUX331" s="138"/>
      <c r="CUY331" s="138"/>
      <c r="CUZ331" s="138"/>
      <c r="CVA331" s="138"/>
      <c r="CVB331" s="138"/>
      <c r="CVC331" s="138"/>
      <c r="CVD331" s="138"/>
      <c r="CVE331" s="138"/>
      <c r="CVF331" s="138"/>
      <c r="CVG331" s="138"/>
      <c r="CVH331" s="138"/>
      <c r="CVI331" s="138"/>
      <c r="CVJ331" s="138"/>
      <c r="CVK331" s="138"/>
      <c r="CVL331" s="138"/>
      <c r="CVM331" s="138"/>
      <c r="CVN331" s="138"/>
      <c r="CVO331" s="138"/>
      <c r="CVP331" s="138"/>
      <c r="CVQ331" s="138"/>
      <c r="CVR331" s="138"/>
      <c r="CVS331" s="138"/>
      <c r="CVT331" s="138"/>
      <c r="CVU331" s="138"/>
      <c r="CVV331" s="138"/>
      <c r="CVW331" s="138"/>
      <c r="CVX331" s="138"/>
      <c r="CVY331" s="138"/>
      <c r="CVZ331" s="138"/>
      <c r="CWA331" s="138"/>
      <c r="CWB331" s="138"/>
      <c r="CWC331" s="138"/>
      <c r="CWD331" s="138"/>
      <c r="CWE331" s="138"/>
      <c r="CWF331" s="138"/>
      <c r="CWG331" s="138"/>
      <c r="CWH331" s="138"/>
      <c r="CWI331" s="138"/>
      <c r="CWJ331" s="138"/>
      <c r="CWK331" s="138"/>
      <c r="CWL331" s="138"/>
      <c r="CWM331" s="138"/>
      <c r="CWN331" s="138"/>
      <c r="CWO331" s="138"/>
      <c r="CWP331" s="138"/>
      <c r="CWQ331" s="138"/>
      <c r="CWR331" s="138"/>
      <c r="CWS331" s="138"/>
      <c r="CWT331" s="138"/>
      <c r="CWU331" s="138"/>
      <c r="CWV331" s="138"/>
      <c r="CWW331" s="138"/>
      <c r="CWX331" s="138"/>
      <c r="CWY331" s="138"/>
      <c r="CWZ331" s="138"/>
      <c r="CXA331" s="138"/>
      <c r="CXB331" s="138"/>
      <c r="CXC331" s="138"/>
      <c r="CXD331" s="138"/>
      <c r="CXE331" s="138"/>
      <c r="CXF331" s="138"/>
      <c r="CXG331" s="138"/>
      <c r="CXH331" s="138"/>
      <c r="CXI331" s="138"/>
      <c r="CXJ331" s="138"/>
      <c r="CXK331" s="138"/>
      <c r="CXL331" s="138"/>
      <c r="CXM331" s="138"/>
      <c r="CXN331" s="138"/>
      <c r="CXO331" s="138"/>
      <c r="CXP331" s="138"/>
      <c r="CXQ331" s="138"/>
      <c r="CXR331" s="138"/>
      <c r="CXS331" s="138"/>
      <c r="CXT331" s="138"/>
      <c r="CXU331" s="138"/>
      <c r="CXV331" s="138"/>
      <c r="CXW331" s="138"/>
      <c r="CXX331" s="138"/>
      <c r="CXY331" s="138"/>
      <c r="CXZ331" s="138"/>
      <c r="CYA331" s="138"/>
      <c r="CYB331" s="138"/>
      <c r="CYC331" s="138"/>
      <c r="CYD331" s="138"/>
      <c r="CYE331" s="138"/>
      <c r="CYF331" s="138"/>
      <c r="CYG331" s="138"/>
      <c r="CYH331" s="138"/>
      <c r="CYI331" s="138"/>
      <c r="CYJ331" s="138"/>
      <c r="CYK331" s="138"/>
      <c r="CYL331" s="138"/>
      <c r="CYM331" s="138"/>
      <c r="CYN331" s="138"/>
      <c r="CYO331" s="138"/>
      <c r="CYP331" s="138"/>
      <c r="CYQ331" s="138"/>
      <c r="CYR331" s="138"/>
      <c r="CYS331" s="138"/>
      <c r="CYT331" s="138"/>
      <c r="CYU331" s="138"/>
      <c r="CYV331" s="138"/>
      <c r="CYW331" s="138"/>
      <c r="CYX331" s="138"/>
      <c r="CYY331" s="138"/>
      <c r="CYZ331" s="138"/>
      <c r="CZA331" s="138"/>
      <c r="CZB331" s="138"/>
      <c r="CZC331" s="138"/>
      <c r="CZD331" s="138"/>
      <c r="CZE331" s="138"/>
      <c r="CZF331" s="138"/>
      <c r="CZG331" s="138"/>
      <c r="CZH331" s="138"/>
      <c r="CZI331" s="138"/>
      <c r="CZJ331" s="138"/>
      <c r="CZK331" s="138"/>
      <c r="CZL331" s="138"/>
      <c r="CZM331" s="138"/>
      <c r="CZN331" s="138"/>
      <c r="CZO331" s="138"/>
      <c r="CZP331" s="138"/>
      <c r="CZQ331" s="138"/>
      <c r="CZR331" s="138"/>
      <c r="CZS331" s="138"/>
      <c r="CZT331" s="138"/>
      <c r="CZU331" s="138"/>
      <c r="CZV331" s="138"/>
      <c r="CZW331" s="138"/>
      <c r="CZX331" s="138"/>
      <c r="CZY331" s="138"/>
      <c r="CZZ331" s="138"/>
      <c r="DAA331" s="138"/>
      <c r="DAB331" s="138"/>
      <c r="DAC331" s="138"/>
      <c r="DAD331" s="138"/>
      <c r="DAE331" s="138"/>
      <c r="DAF331" s="138"/>
      <c r="DAG331" s="138"/>
      <c r="DAH331" s="138"/>
      <c r="DAI331" s="138"/>
      <c r="DAJ331" s="138"/>
      <c r="DAK331" s="138"/>
      <c r="DAL331" s="138"/>
      <c r="DAM331" s="138"/>
      <c r="DAN331" s="138"/>
      <c r="DAO331" s="138"/>
      <c r="DAP331" s="138"/>
      <c r="DAQ331" s="138"/>
      <c r="DAR331" s="138"/>
      <c r="DAS331" s="138"/>
      <c r="DAT331" s="138"/>
      <c r="DAU331" s="138"/>
      <c r="DAV331" s="138"/>
      <c r="DAW331" s="138"/>
      <c r="DAX331" s="138"/>
      <c r="DAY331" s="138"/>
      <c r="DAZ331" s="138"/>
      <c r="DBA331" s="138"/>
      <c r="DBB331" s="138"/>
      <c r="DBC331" s="138"/>
      <c r="DBD331" s="138"/>
      <c r="DBE331" s="138"/>
      <c r="DBF331" s="138"/>
      <c r="DBG331" s="138"/>
      <c r="DBH331" s="138"/>
      <c r="DBI331" s="138"/>
      <c r="DBJ331" s="138"/>
      <c r="DBK331" s="138"/>
      <c r="DBL331" s="138"/>
      <c r="DBM331" s="138"/>
      <c r="DBN331" s="138"/>
      <c r="DBO331" s="138"/>
      <c r="DBP331" s="138"/>
      <c r="DBQ331" s="138"/>
      <c r="DBR331" s="138"/>
      <c r="DBS331" s="138"/>
      <c r="DBT331" s="138"/>
      <c r="DBU331" s="138"/>
      <c r="DBV331" s="138"/>
      <c r="DBW331" s="138"/>
      <c r="DBX331" s="138"/>
      <c r="DBY331" s="138"/>
      <c r="DBZ331" s="138"/>
      <c r="DCA331" s="138"/>
      <c r="DCB331" s="138"/>
      <c r="DCC331" s="138"/>
      <c r="DCD331" s="138"/>
      <c r="DCE331" s="138"/>
      <c r="DCF331" s="138"/>
      <c r="DCG331" s="138"/>
      <c r="DCH331" s="138"/>
      <c r="DCI331" s="138"/>
      <c r="DCJ331" s="138"/>
      <c r="DCK331" s="138"/>
      <c r="DCL331" s="138"/>
      <c r="DCM331" s="138"/>
      <c r="DCN331" s="138"/>
      <c r="DCO331" s="138"/>
      <c r="DCP331" s="138"/>
      <c r="DCQ331" s="138"/>
      <c r="DCR331" s="138"/>
      <c r="DCS331" s="138"/>
      <c r="DCT331" s="138"/>
      <c r="DCU331" s="138"/>
      <c r="DCV331" s="138"/>
      <c r="DCW331" s="138"/>
      <c r="DCX331" s="138"/>
      <c r="DCY331" s="138"/>
      <c r="DCZ331" s="138"/>
      <c r="DDA331" s="138"/>
      <c r="DDB331" s="138"/>
      <c r="DDC331" s="138"/>
      <c r="DDD331" s="138"/>
      <c r="DDE331" s="138"/>
      <c r="DDF331" s="138"/>
      <c r="DDG331" s="138"/>
      <c r="DDH331" s="138"/>
      <c r="DDI331" s="138"/>
      <c r="DDJ331" s="138"/>
      <c r="DDK331" s="138"/>
      <c r="DDL331" s="138"/>
      <c r="DDM331" s="138"/>
      <c r="DDN331" s="138"/>
      <c r="DDO331" s="138"/>
      <c r="DDP331" s="138"/>
      <c r="DDQ331" s="138"/>
      <c r="DDR331" s="138"/>
      <c r="DDS331" s="138"/>
      <c r="DDT331" s="138"/>
      <c r="DDU331" s="138"/>
      <c r="DDV331" s="138"/>
      <c r="DDW331" s="138"/>
      <c r="DDX331" s="138"/>
      <c r="DDY331" s="138"/>
      <c r="DDZ331" s="138"/>
      <c r="DEA331" s="138"/>
      <c r="DEB331" s="138"/>
      <c r="DEC331" s="138"/>
      <c r="DED331" s="138"/>
      <c r="DEE331" s="138"/>
      <c r="DEF331" s="138"/>
      <c r="DEG331" s="138"/>
      <c r="DEH331" s="138"/>
      <c r="DEI331" s="138"/>
      <c r="DEJ331" s="138"/>
      <c r="DEK331" s="138"/>
      <c r="DEL331" s="138"/>
      <c r="DEM331" s="138"/>
      <c r="DEN331" s="138"/>
      <c r="DEO331" s="138"/>
      <c r="DEP331" s="138"/>
      <c r="DEQ331" s="138"/>
      <c r="DER331" s="138"/>
      <c r="DES331" s="138"/>
      <c r="DET331" s="138"/>
      <c r="DEU331" s="138"/>
      <c r="DEV331" s="138"/>
      <c r="DEW331" s="138"/>
      <c r="DEX331" s="138"/>
      <c r="DEY331" s="138"/>
      <c r="DEZ331" s="138"/>
      <c r="DFA331" s="138"/>
      <c r="DFB331" s="138"/>
      <c r="DFC331" s="138"/>
      <c r="DFD331" s="138"/>
      <c r="DFE331" s="138"/>
      <c r="DFF331" s="138"/>
      <c r="DFG331" s="138"/>
      <c r="DFH331" s="138"/>
      <c r="DFI331" s="138"/>
      <c r="DFJ331" s="138"/>
      <c r="DFK331" s="138"/>
      <c r="DFL331" s="138"/>
      <c r="DFM331" s="138"/>
      <c r="DFN331" s="138"/>
      <c r="DFO331" s="138"/>
      <c r="DFP331" s="138"/>
      <c r="DFQ331" s="138"/>
      <c r="DFR331" s="138"/>
      <c r="DFS331" s="138"/>
      <c r="DFT331" s="138"/>
      <c r="DFU331" s="138"/>
      <c r="DFV331" s="138"/>
      <c r="DFW331" s="138"/>
      <c r="DFX331" s="138"/>
      <c r="DFY331" s="138"/>
      <c r="DFZ331" s="138"/>
      <c r="DGA331" s="138"/>
      <c r="DGB331" s="138"/>
      <c r="DGC331" s="138"/>
      <c r="DGD331" s="138"/>
      <c r="DGE331" s="138"/>
      <c r="DGF331" s="138"/>
      <c r="DGG331" s="138"/>
      <c r="DGH331" s="138"/>
      <c r="DGI331" s="138"/>
      <c r="DGJ331" s="138"/>
      <c r="DGK331" s="138"/>
      <c r="DGL331" s="138"/>
      <c r="DGM331" s="138"/>
      <c r="DGN331" s="138"/>
      <c r="DGO331" s="138"/>
      <c r="DGP331" s="138"/>
      <c r="DGQ331" s="138"/>
      <c r="DGR331" s="138"/>
      <c r="DGS331" s="138"/>
      <c r="DGT331" s="138"/>
      <c r="DGU331" s="138"/>
      <c r="DGV331" s="138"/>
      <c r="DGW331" s="138"/>
      <c r="DGX331" s="138"/>
      <c r="DGY331" s="138"/>
      <c r="DGZ331" s="138"/>
      <c r="DHA331" s="138"/>
      <c r="DHB331" s="138"/>
      <c r="DHC331" s="138"/>
      <c r="DHD331" s="138"/>
      <c r="DHE331" s="138"/>
      <c r="DHF331" s="138"/>
      <c r="DHG331" s="138"/>
      <c r="DHH331" s="138"/>
      <c r="DHI331" s="138"/>
      <c r="DHJ331" s="138"/>
      <c r="DHK331" s="138"/>
      <c r="DHL331" s="138"/>
      <c r="DHM331" s="138"/>
      <c r="DHN331" s="138"/>
      <c r="DHO331" s="138"/>
      <c r="DHP331" s="138"/>
      <c r="DHQ331" s="138"/>
      <c r="DHR331" s="138"/>
      <c r="DHS331" s="138"/>
      <c r="DHT331" s="138"/>
      <c r="DHU331" s="138"/>
      <c r="DHV331" s="138"/>
      <c r="DHW331" s="138"/>
      <c r="DHX331" s="138"/>
      <c r="DHY331" s="138"/>
      <c r="DHZ331" s="138"/>
      <c r="DIA331" s="138"/>
      <c r="DIB331" s="138"/>
      <c r="DIC331" s="138"/>
      <c r="DID331" s="138"/>
      <c r="DIE331" s="138"/>
      <c r="DIF331" s="138"/>
      <c r="DIG331" s="138"/>
      <c r="DIH331" s="138"/>
      <c r="DII331" s="138"/>
      <c r="DIJ331" s="138"/>
      <c r="DIK331" s="138"/>
      <c r="DIL331" s="138"/>
      <c r="DIM331" s="138"/>
      <c r="DIN331" s="138"/>
      <c r="DIO331" s="138"/>
      <c r="DIP331" s="138"/>
      <c r="DIQ331" s="138"/>
      <c r="DIR331" s="138"/>
      <c r="DIS331" s="138"/>
      <c r="DIT331" s="138"/>
      <c r="DIU331" s="138"/>
      <c r="DIV331" s="138"/>
      <c r="DIW331" s="138"/>
      <c r="DIX331" s="138"/>
      <c r="DIY331" s="138"/>
      <c r="DIZ331" s="138"/>
      <c r="DJA331" s="138"/>
      <c r="DJB331" s="138"/>
      <c r="DJC331" s="138"/>
      <c r="DJD331" s="138"/>
      <c r="DJE331" s="138"/>
      <c r="DJF331" s="138"/>
      <c r="DJG331" s="138"/>
      <c r="DJH331" s="138"/>
      <c r="DJI331" s="138"/>
      <c r="DJJ331" s="138"/>
      <c r="DJK331" s="138"/>
      <c r="DJL331" s="138"/>
      <c r="DJM331" s="138"/>
      <c r="DJN331" s="138"/>
      <c r="DJO331" s="138"/>
      <c r="DJP331" s="138"/>
      <c r="DJQ331" s="138"/>
      <c r="DJR331" s="138"/>
      <c r="DJS331" s="138"/>
      <c r="DJT331" s="138"/>
      <c r="DJU331" s="138"/>
      <c r="DJV331" s="138"/>
      <c r="DJW331" s="138"/>
      <c r="DJX331" s="138"/>
      <c r="DJY331" s="138"/>
      <c r="DJZ331" s="138"/>
      <c r="DKA331" s="138"/>
      <c r="DKB331" s="138"/>
      <c r="DKC331" s="138"/>
      <c r="DKD331" s="138"/>
      <c r="DKE331" s="138"/>
      <c r="DKF331" s="138"/>
      <c r="DKG331" s="138"/>
      <c r="DKH331" s="138"/>
      <c r="DKI331" s="138"/>
      <c r="DKJ331" s="138"/>
      <c r="DKK331" s="138"/>
      <c r="DKL331" s="138"/>
      <c r="DKM331" s="138"/>
      <c r="DKN331" s="138"/>
      <c r="DKO331" s="138"/>
      <c r="DKP331" s="138"/>
      <c r="DKQ331" s="138"/>
      <c r="DKR331" s="138"/>
      <c r="DKS331" s="138"/>
      <c r="DKT331" s="138"/>
      <c r="DKU331" s="138"/>
      <c r="DKV331" s="138"/>
      <c r="DKW331" s="138"/>
      <c r="DKX331" s="138"/>
      <c r="DKY331" s="138"/>
      <c r="DKZ331" s="138"/>
      <c r="DLA331" s="138"/>
      <c r="DLB331" s="138"/>
      <c r="DLC331" s="138"/>
      <c r="DLD331" s="138"/>
      <c r="DLE331" s="138"/>
      <c r="DLF331" s="138"/>
      <c r="DLG331" s="138"/>
      <c r="DLH331" s="138"/>
      <c r="DLI331" s="138"/>
      <c r="DLJ331" s="138"/>
      <c r="DLK331" s="138"/>
      <c r="DLL331" s="138"/>
      <c r="DLM331" s="138"/>
      <c r="DLN331" s="138"/>
      <c r="DLO331" s="138"/>
      <c r="DLP331" s="138"/>
      <c r="DLQ331" s="138"/>
      <c r="DLR331" s="138"/>
      <c r="DLS331" s="138"/>
      <c r="DLT331" s="138"/>
      <c r="DLU331" s="138"/>
      <c r="DLV331" s="138"/>
      <c r="DLW331" s="138"/>
      <c r="DLX331" s="138"/>
      <c r="DLY331" s="138"/>
      <c r="DLZ331" s="138"/>
      <c r="DMA331" s="138"/>
      <c r="DMB331" s="138"/>
      <c r="DMC331" s="138"/>
      <c r="DMD331" s="138"/>
      <c r="DME331" s="138"/>
      <c r="DMF331" s="138"/>
      <c r="DMG331" s="138"/>
      <c r="DMH331" s="138"/>
      <c r="DMI331" s="138"/>
      <c r="DMJ331" s="138"/>
      <c r="DMK331" s="138"/>
      <c r="DML331" s="138"/>
      <c r="DMM331" s="138"/>
      <c r="DMN331" s="138"/>
      <c r="DMO331" s="138"/>
      <c r="DMP331" s="138"/>
      <c r="DMQ331" s="138"/>
      <c r="DMR331" s="138"/>
      <c r="DMS331" s="138"/>
      <c r="DMT331" s="138"/>
      <c r="DMU331" s="138"/>
      <c r="DMV331" s="138"/>
      <c r="DMW331" s="138"/>
      <c r="DMX331" s="138"/>
      <c r="DMY331" s="138"/>
      <c r="DMZ331" s="138"/>
      <c r="DNA331" s="138"/>
      <c r="DNB331" s="138"/>
      <c r="DNC331" s="138"/>
      <c r="DND331" s="138"/>
      <c r="DNE331" s="138"/>
      <c r="DNF331" s="138"/>
      <c r="DNG331" s="138"/>
      <c r="DNH331" s="138"/>
      <c r="DNI331" s="138"/>
      <c r="DNJ331" s="138"/>
      <c r="DNK331" s="138"/>
      <c r="DNL331" s="138"/>
      <c r="DNM331" s="138"/>
      <c r="DNN331" s="138"/>
      <c r="DNO331" s="138"/>
      <c r="DNP331" s="138"/>
      <c r="DNQ331" s="138"/>
      <c r="DNR331" s="138"/>
      <c r="DNS331" s="138"/>
      <c r="DNT331" s="138"/>
      <c r="DNU331" s="138"/>
      <c r="DNV331" s="138"/>
      <c r="DNW331" s="138"/>
      <c r="DNX331" s="138"/>
      <c r="DNY331" s="138"/>
      <c r="DNZ331" s="138"/>
      <c r="DOA331" s="138"/>
      <c r="DOB331" s="138"/>
      <c r="DOC331" s="138"/>
      <c r="DOD331" s="138"/>
      <c r="DOE331" s="138"/>
      <c r="DOF331" s="138"/>
      <c r="DOG331" s="138"/>
      <c r="DOH331" s="138"/>
      <c r="DOI331" s="138"/>
      <c r="DOJ331" s="138"/>
      <c r="DOK331" s="138"/>
      <c r="DOL331" s="138"/>
      <c r="DOM331" s="138"/>
      <c r="DON331" s="138"/>
      <c r="DOO331" s="138"/>
      <c r="DOP331" s="138"/>
      <c r="DOQ331" s="138"/>
      <c r="DOR331" s="138"/>
      <c r="DOS331" s="138"/>
      <c r="DOT331" s="138"/>
      <c r="DOU331" s="138"/>
      <c r="DOV331" s="138"/>
      <c r="DOW331" s="138"/>
      <c r="DOX331" s="138"/>
      <c r="DOY331" s="138"/>
      <c r="DOZ331" s="138"/>
      <c r="DPA331" s="138"/>
      <c r="DPB331" s="138"/>
      <c r="DPC331" s="138"/>
      <c r="DPD331" s="138"/>
      <c r="DPE331" s="138"/>
      <c r="DPF331" s="138"/>
      <c r="DPG331" s="138"/>
      <c r="DPH331" s="138"/>
      <c r="DPI331" s="138"/>
      <c r="DPJ331" s="138"/>
      <c r="DPK331" s="138"/>
      <c r="DPL331" s="138"/>
      <c r="DPM331" s="138"/>
      <c r="DPN331" s="138"/>
      <c r="DPO331" s="138"/>
      <c r="DPP331" s="138"/>
      <c r="DPQ331" s="138"/>
      <c r="DPR331" s="138"/>
      <c r="DPS331" s="138"/>
      <c r="DPT331" s="138"/>
      <c r="DPU331" s="138"/>
      <c r="DPV331" s="138"/>
      <c r="DPW331" s="138"/>
      <c r="DPX331" s="138"/>
      <c r="DPY331" s="138"/>
      <c r="DPZ331" s="138"/>
      <c r="DQA331" s="138"/>
      <c r="DQB331" s="138"/>
      <c r="DQC331" s="138"/>
      <c r="DQD331" s="138"/>
      <c r="DQE331" s="138"/>
      <c r="DQF331" s="138"/>
      <c r="DQG331" s="138"/>
      <c r="DQH331" s="138"/>
      <c r="DQI331" s="138"/>
      <c r="DQJ331" s="138"/>
      <c r="DQK331" s="138"/>
      <c r="DQL331" s="138"/>
      <c r="DQM331" s="138"/>
      <c r="DQN331" s="138"/>
      <c r="DQO331" s="138"/>
      <c r="DQP331" s="138"/>
      <c r="DQQ331" s="138"/>
      <c r="DQR331" s="138"/>
      <c r="DQS331" s="138"/>
      <c r="DQT331" s="138"/>
      <c r="DQU331" s="138"/>
      <c r="DQV331" s="138"/>
      <c r="DQW331" s="138"/>
      <c r="DQX331" s="138"/>
      <c r="DQY331" s="138"/>
      <c r="DQZ331" s="138"/>
      <c r="DRA331" s="138"/>
      <c r="DRB331" s="138"/>
      <c r="DRC331" s="138"/>
      <c r="DRD331" s="138"/>
      <c r="DRE331" s="138"/>
      <c r="DRF331" s="138"/>
      <c r="DRG331" s="138"/>
      <c r="DRH331" s="138"/>
      <c r="DRI331" s="138"/>
      <c r="DRJ331" s="138"/>
      <c r="DRK331" s="138"/>
      <c r="DRL331" s="138"/>
      <c r="DRM331" s="138"/>
      <c r="DRN331" s="138"/>
      <c r="DRO331" s="138"/>
      <c r="DRP331" s="138"/>
      <c r="DRQ331" s="138"/>
      <c r="DRR331" s="138"/>
      <c r="DRS331" s="138"/>
      <c r="DRT331" s="138"/>
      <c r="DRU331" s="138"/>
      <c r="DRV331" s="138"/>
      <c r="DRW331" s="138"/>
      <c r="DRX331" s="138"/>
      <c r="DRY331" s="138"/>
      <c r="DRZ331" s="138"/>
      <c r="DSA331" s="138"/>
      <c r="DSB331" s="138"/>
      <c r="DSC331" s="138"/>
      <c r="DSD331" s="138"/>
      <c r="DSE331" s="138"/>
      <c r="DSF331" s="138"/>
      <c r="DSG331" s="138"/>
      <c r="DSH331" s="138"/>
      <c r="DSI331" s="138"/>
      <c r="DSJ331" s="138"/>
      <c r="DSK331" s="138"/>
      <c r="DSL331" s="138"/>
      <c r="DSM331" s="138"/>
      <c r="DSN331" s="138"/>
      <c r="DSO331" s="138"/>
      <c r="DSP331" s="138"/>
      <c r="DSQ331" s="138"/>
      <c r="DSR331" s="138"/>
      <c r="DSS331" s="138"/>
      <c r="DST331" s="138"/>
      <c r="DSU331" s="138"/>
      <c r="DSV331" s="138"/>
      <c r="DSW331" s="138"/>
      <c r="DSX331" s="138"/>
      <c r="DSY331" s="138"/>
      <c r="DSZ331" s="138"/>
      <c r="DTA331" s="138"/>
      <c r="DTB331" s="138"/>
      <c r="DTC331" s="138"/>
      <c r="DTD331" s="138"/>
      <c r="DTE331" s="138"/>
      <c r="DTF331" s="138"/>
      <c r="DTG331" s="138"/>
      <c r="DTH331" s="138"/>
      <c r="DTI331" s="138"/>
      <c r="DTJ331" s="138"/>
      <c r="DTK331" s="138"/>
      <c r="DTL331" s="138"/>
      <c r="DTM331" s="138"/>
      <c r="DTN331" s="138"/>
      <c r="DTO331" s="138"/>
      <c r="DTP331" s="138"/>
      <c r="DTQ331" s="138"/>
      <c r="DTR331" s="138"/>
      <c r="DTS331" s="138"/>
      <c r="DTT331" s="138"/>
      <c r="DTU331" s="138"/>
      <c r="DTV331" s="138"/>
      <c r="DTW331" s="138"/>
      <c r="DTX331" s="138"/>
      <c r="DTY331" s="138"/>
      <c r="DTZ331" s="138"/>
      <c r="DUA331" s="138"/>
      <c r="DUB331" s="138"/>
      <c r="DUC331" s="138"/>
      <c r="DUD331" s="138"/>
      <c r="DUE331" s="138"/>
      <c r="DUF331" s="138"/>
      <c r="DUG331" s="138"/>
      <c r="DUH331" s="138"/>
      <c r="DUI331" s="138"/>
      <c r="DUJ331" s="138"/>
      <c r="DUK331" s="138"/>
      <c r="DUL331" s="138"/>
      <c r="DUM331" s="138"/>
      <c r="DUN331" s="138"/>
      <c r="DUO331" s="138"/>
      <c r="DUP331" s="138"/>
      <c r="DUQ331" s="138"/>
      <c r="DUR331" s="138"/>
      <c r="DUS331" s="138"/>
      <c r="DUT331" s="138"/>
      <c r="DUU331" s="138"/>
      <c r="DUV331" s="138"/>
      <c r="DUW331" s="138"/>
      <c r="DUX331" s="138"/>
      <c r="DUY331" s="138"/>
      <c r="DUZ331" s="138"/>
      <c r="DVA331" s="138"/>
      <c r="DVB331" s="138"/>
      <c r="DVC331" s="138"/>
      <c r="DVD331" s="138"/>
      <c r="DVE331" s="138"/>
      <c r="DVF331" s="138"/>
      <c r="DVG331" s="138"/>
      <c r="DVH331" s="138"/>
      <c r="DVI331" s="138"/>
      <c r="DVJ331" s="138"/>
      <c r="DVK331" s="138"/>
      <c r="DVL331" s="138"/>
      <c r="DVM331" s="138"/>
      <c r="DVN331" s="138"/>
      <c r="DVO331" s="138"/>
      <c r="DVP331" s="138"/>
      <c r="DVQ331" s="138"/>
      <c r="DVR331" s="138"/>
      <c r="DVS331" s="138"/>
      <c r="DVT331" s="138"/>
      <c r="DVU331" s="138"/>
      <c r="DVV331" s="138"/>
      <c r="DVW331" s="138"/>
      <c r="DVX331" s="138"/>
      <c r="DVY331" s="138"/>
      <c r="DVZ331" s="138"/>
      <c r="DWA331" s="138"/>
      <c r="DWB331" s="138"/>
      <c r="DWC331" s="138"/>
      <c r="DWD331" s="138"/>
      <c r="DWE331" s="138"/>
      <c r="DWF331" s="138"/>
      <c r="DWG331" s="138"/>
      <c r="DWH331" s="138"/>
      <c r="DWI331" s="138"/>
      <c r="DWJ331" s="138"/>
      <c r="DWK331" s="138"/>
      <c r="DWL331" s="138"/>
      <c r="DWM331" s="138"/>
      <c r="DWN331" s="138"/>
      <c r="DWO331" s="138"/>
      <c r="DWP331" s="138"/>
      <c r="DWQ331" s="138"/>
      <c r="DWR331" s="138"/>
      <c r="DWS331" s="138"/>
      <c r="DWT331" s="138"/>
      <c r="DWU331" s="138"/>
      <c r="DWV331" s="138"/>
      <c r="DWW331" s="138"/>
      <c r="DWX331" s="138"/>
      <c r="DWY331" s="138"/>
      <c r="DWZ331" s="138"/>
      <c r="DXA331" s="138"/>
      <c r="DXB331" s="138"/>
      <c r="DXC331" s="138"/>
      <c r="DXD331" s="138"/>
      <c r="DXE331" s="138"/>
      <c r="DXF331" s="138"/>
      <c r="DXG331" s="138"/>
      <c r="DXH331" s="138"/>
      <c r="DXI331" s="138"/>
      <c r="DXJ331" s="138"/>
      <c r="DXK331" s="138"/>
      <c r="DXL331" s="138"/>
      <c r="DXM331" s="138"/>
      <c r="DXN331" s="138"/>
      <c r="DXO331" s="138"/>
      <c r="DXP331" s="138"/>
      <c r="DXQ331" s="138"/>
      <c r="DXR331" s="138"/>
      <c r="DXS331" s="138"/>
      <c r="DXT331" s="138"/>
      <c r="DXU331" s="138"/>
      <c r="DXV331" s="138"/>
      <c r="DXW331" s="138"/>
      <c r="DXX331" s="138"/>
      <c r="DXY331" s="138"/>
      <c r="DXZ331" s="138"/>
      <c r="DYA331" s="138"/>
      <c r="DYB331" s="138"/>
      <c r="DYC331" s="138"/>
      <c r="DYD331" s="138"/>
      <c r="DYE331" s="138"/>
      <c r="DYF331" s="138"/>
      <c r="DYG331" s="138"/>
      <c r="DYH331" s="138"/>
      <c r="DYI331" s="138"/>
      <c r="DYJ331" s="138"/>
      <c r="DYK331" s="138"/>
      <c r="DYL331" s="138"/>
      <c r="DYM331" s="138"/>
      <c r="DYN331" s="138"/>
      <c r="DYO331" s="138"/>
      <c r="DYP331" s="138"/>
      <c r="DYQ331" s="138"/>
      <c r="DYR331" s="138"/>
      <c r="DYS331" s="138"/>
      <c r="DYT331" s="138"/>
      <c r="DYU331" s="138"/>
      <c r="DYV331" s="138"/>
      <c r="DYW331" s="138"/>
      <c r="DYX331" s="138"/>
      <c r="DYY331" s="138"/>
      <c r="DYZ331" s="138"/>
      <c r="DZA331" s="138"/>
      <c r="DZB331" s="138"/>
      <c r="DZC331" s="138"/>
      <c r="DZD331" s="138"/>
      <c r="DZE331" s="138"/>
      <c r="DZF331" s="138"/>
      <c r="DZG331" s="138"/>
      <c r="DZH331" s="138"/>
      <c r="DZI331" s="138"/>
      <c r="DZJ331" s="138"/>
      <c r="DZK331" s="138"/>
      <c r="DZL331" s="138"/>
      <c r="DZM331" s="138"/>
      <c r="DZN331" s="138"/>
      <c r="DZO331" s="138"/>
      <c r="DZP331" s="138"/>
      <c r="DZQ331" s="138"/>
      <c r="DZR331" s="138"/>
      <c r="DZS331" s="138"/>
      <c r="DZT331" s="138"/>
      <c r="DZU331" s="138"/>
      <c r="DZV331" s="138"/>
      <c r="DZW331" s="138"/>
      <c r="DZX331" s="138"/>
      <c r="DZY331" s="138"/>
      <c r="DZZ331" s="138"/>
      <c r="EAA331" s="138"/>
      <c r="EAB331" s="138"/>
      <c r="EAC331" s="138"/>
      <c r="EAD331" s="138"/>
      <c r="EAE331" s="138"/>
      <c r="EAF331" s="138"/>
      <c r="EAG331" s="138"/>
      <c r="EAH331" s="138"/>
      <c r="EAI331" s="138"/>
      <c r="EAJ331" s="138"/>
      <c r="EAK331" s="138"/>
      <c r="EAL331" s="138"/>
      <c r="EAM331" s="138"/>
      <c r="EAN331" s="138"/>
      <c r="EAO331" s="138"/>
      <c r="EAP331" s="138"/>
      <c r="EAQ331" s="138"/>
      <c r="EAR331" s="138"/>
      <c r="EAS331" s="138"/>
      <c r="EAT331" s="138"/>
      <c r="EAU331" s="138"/>
      <c r="EAV331" s="138"/>
      <c r="EAW331" s="138"/>
      <c r="EAX331" s="138"/>
      <c r="EAY331" s="138"/>
      <c r="EAZ331" s="138"/>
      <c r="EBA331" s="138"/>
      <c r="EBB331" s="138"/>
      <c r="EBC331" s="138"/>
      <c r="EBD331" s="138"/>
      <c r="EBE331" s="138"/>
      <c r="EBF331" s="138"/>
      <c r="EBG331" s="138"/>
      <c r="EBH331" s="138"/>
      <c r="EBI331" s="138"/>
      <c r="EBJ331" s="138"/>
      <c r="EBK331" s="138"/>
      <c r="EBL331" s="138"/>
      <c r="EBM331" s="138"/>
      <c r="EBN331" s="138"/>
      <c r="EBO331" s="138"/>
      <c r="EBP331" s="138"/>
      <c r="EBQ331" s="138"/>
      <c r="EBR331" s="138"/>
      <c r="EBS331" s="138"/>
      <c r="EBT331" s="138"/>
      <c r="EBU331" s="138"/>
      <c r="EBV331" s="138"/>
      <c r="EBW331" s="138"/>
      <c r="EBX331" s="138"/>
      <c r="EBY331" s="138"/>
      <c r="EBZ331" s="138"/>
      <c r="ECA331" s="138"/>
      <c r="ECB331" s="138"/>
      <c r="ECC331" s="138"/>
      <c r="ECD331" s="138"/>
      <c r="ECE331" s="138"/>
      <c r="ECF331" s="138"/>
      <c r="ECG331" s="138"/>
      <c r="ECH331" s="138"/>
      <c r="ECI331" s="138"/>
      <c r="ECJ331" s="138"/>
      <c r="ECK331" s="138"/>
      <c r="ECL331" s="138"/>
      <c r="ECM331" s="138"/>
      <c r="ECN331" s="138"/>
      <c r="ECO331" s="138"/>
      <c r="ECP331" s="138"/>
      <c r="ECQ331" s="138"/>
      <c r="ECR331" s="138"/>
      <c r="ECS331" s="138"/>
      <c r="ECT331" s="138"/>
      <c r="ECU331" s="138"/>
      <c r="ECV331" s="138"/>
      <c r="ECW331" s="138"/>
      <c r="ECX331" s="138"/>
      <c r="ECY331" s="138"/>
      <c r="ECZ331" s="138"/>
      <c r="EDA331" s="138"/>
      <c r="EDB331" s="138"/>
      <c r="EDC331" s="138"/>
      <c r="EDD331" s="138"/>
      <c r="EDE331" s="138"/>
      <c r="EDF331" s="138"/>
      <c r="EDG331" s="138"/>
      <c r="EDH331" s="138"/>
      <c r="EDI331" s="138"/>
      <c r="EDJ331" s="138"/>
      <c r="EDK331" s="138"/>
      <c r="EDL331" s="138"/>
      <c r="EDM331" s="138"/>
      <c r="EDN331" s="138"/>
      <c r="EDO331" s="138"/>
      <c r="EDP331" s="138"/>
      <c r="EDQ331" s="138"/>
      <c r="EDR331" s="138"/>
      <c r="EDS331" s="138"/>
      <c r="EDT331" s="138"/>
      <c r="EDU331" s="138"/>
      <c r="EDV331" s="138"/>
      <c r="EDW331" s="138"/>
      <c r="EDX331" s="138"/>
      <c r="EDY331" s="138"/>
      <c r="EDZ331" s="138"/>
      <c r="EEA331" s="138"/>
      <c r="EEB331" s="138"/>
      <c r="EEC331" s="138"/>
      <c r="EED331" s="138"/>
      <c r="EEE331" s="138"/>
      <c r="EEF331" s="138"/>
      <c r="EEG331" s="138"/>
      <c r="EEH331" s="138"/>
      <c r="EEI331" s="138"/>
      <c r="EEJ331" s="138"/>
      <c r="EEK331" s="138"/>
      <c r="EEL331" s="138"/>
      <c r="EEM331" s="138"/>
      <c r="EEN331" s="138"/>
      <c r="EEO331" s="138"/>
      <c r="EEP331" s="138"/>
      <c r="EEQ331" s="138"/>
      <c r="EER331" s="138"/>
      <c r="EES331" s="138"/>
      <c r="EET331" s="138"/>
      <c r="EEU331" s="138"/>
      <c r="EEV331" s="138"/>
      <c r="EEW331" s="138"/>
      <c r="EEX331" s="138"/>
      <c r="EEY331" s="138"/>
      <c r="EEZ331" s="138"/>
      <c r="EFA331" s="138"/>
      <c r="EFB331" s="138"/>
      <c r="EFC331" s="138"/>
      <c r="EFD331" s="138"/>
      <c r="EFE331" s="138"/>
      <c r="EFF331" s="138"/>
      <c r="EFG331" s="138"/>
      <c r="EFH331" s="138"/>
      <c r="EFI331" s="138"/>
      <c r="EFJ331" s="138"/>
      <c r="EFK331" s="138"/>
      <c r="EFL331" s="138"/>
      <c r="EFM331" s="138"/>
      <c r="EFN331" s="138"/>
      <c r="EFO331" s="138"/>
      <c r="EFP331" s="138"/>
      <c r="EFQ331" s="138"/>
      <c r="EFR331" s="138"/>
      <c r="EFS331" s="138"/>
      <c r="EFT331" s="138"/>
      <c r="EFU331" s="138"/>
      <c r="EFV331" s="138"/>
      <c r="EFW331" s="138"/>
      <c r="EFX331" s="138"/>
      <c r="EFY331" s="138"/>
      <c r="EFZ331" s="138"/>
      <c r="EGA331" s="138"/>
      <c r="EGB331" s="138"/>
      <c r="EGC331" s="138"/>
      <c r="EGD331" s="138"/>
      <c r="EGE331" s="138"/>
      <c r="EGF331" s="138"/>
      <c r="EGG331" s="138"/>
      <c r="EGH331" s="138"/>
      <c r="EGI331" s="138"/>
      <c r="EGJ331" s="138"/>
      <c r="EGK331" s="138"/>
      <c r="EGL331" s="138"/>
      <c r="EGM331" s="138"/>
      <c r="EGN331" s="138"/>
      <c r="EGO331" s="138"/>
      <c r="EGP331" s="138"/>
      <c r="EGQ331" s="138"/>
      <c r="EGR331" s="138"/>
      <c r="EGS331" s="138"/>
      <c r="EGT331" s="138"/>
      <c r="EGU331" s="138"/>
      <c r="EGV331" s="138"/>
      <c r="EGW331" s="138"/>
      <c r="EGX331" s="138"/>
      <c r="EGY331" s="138"/>
      <c r="EGZ331" s="138"/>
      <c r="EHA331" s="138"/>
      <c r="EHB331" s="138"/>
      <c r="EHC331" s="138"/>
      <c r="EHD331" s="138"/>
      <c r="EHE331" s="138"/>
      <c r="EHF331" s="138"/>
      <c r="EHG331" s="138"/>
      <c r="EHH331" s="138"/>
      <c r="EHI331" s="138"/>
      <c r="EHJ331" s="138"/>
      <c r="EHK331" s="138"/>
      <c r="EHL331" s="138"/>
      <c r="EHM331" s="138"/>
      <c r="EHN331" s="138"/>
      <c r="EHO331" s="138"/>
      <c r="EHP331" s="138"/>
      <c r="EHQ331" s="138"/>
      <c r="EHR331" s="138"/>
      <c r="EHS331" s="138"/>
      <c r="EHT331" s="138"/>
      <c r="EHU331" s="138"/>
      <c r="EHV331" s="138"/>
      <c r="EHW331" s="138"/>
      <c r="EHX331" s="138"/>
      <c r="EHY331" s="138"/>
      <c r="EHZ331" s="138"/>
      <c r="EIA331" s="138"/>
      <c r="EIB331" s="138"/>
      <c r="EIC331" s="138"/>
      <c r="EID331" s="138"/>
      <c r="EIE331" s="138"/>
      <c r="EIF331" s="138"/>
      <c r="EIG331" s="138"/>
      <c r="EIH331" s="138"/>
      <c r="EII331" s="138"/>
      <c r="EIJ331" s="138"/>
      <c r="EIK331" s="138"/>
      <c r="EIL331" s="138"/>
      <c r="EIM331" s="138"/>
      <c r="EIN331" s="138"/>
      <c r="EIO331" s="138"/>
      <c r="EIP331" s="138"/>
      <c r="EIQ331" s="138"/>
      <c r="EIR331" s="138"/>
      <c r="EIS331" s="138"/>
      <c r="EIT331" s="138"/>
      <c r="EIU331" s="138"/>
      <c r="EIV331" s="138"/>
      <c r="EIW331" s="138"/>
      <c r="EIX331" s="138"/>
      <c r="EIY331" s="138"/>
      <c r="EIZ331" s="138"/>
      <c r="EJA331" s="138"/>
      <c r="EJB331" s="138"/>
      <c r="EJC331" s="138"/>
      <c r="EJD331" s="138"/>
      <c r="EJE331" s="138"/>
      <c r="EJF331" s="138"/>
      <c r="EJG331" s="138"/>
      <c r="EJH331" s="138"/>
      <c r="EJI331" s="138"/>
      <c r="EJJ331" s="138"/>
      <c r="EJK331" s="138"/>
      <c r="EJL331" s="138"/>
      <c r="EJM331" s="138"/>
      <c r="EJN331" s="138"/>
      <c r="EJO331" s="138"/>
      <c r="EJP331" s="138"/>
      <c r="EJQ331" s="138"/>
      <c r="EJR331" s="138"/>
      <c r="EJS331" s="138"/>
      <c r="EJT331" s="138"/>
      <c r="EJU331" s="138"/>
      <c r="EJV331" s="138"/>
      <c r="EJW331" s="138"/>
      <c r="EJX331" s="138"/>
      <c r="EJY331" s="138"/>
      <c r="EJZ331" s="138"/>
      <c r="EKA331" s="138"/>
      <c r="EKB331" s="138"/>
      <c r="EKC331" s="138"/>
      <c r="EKD331" s="138"/>
      <c r="EKE331" s="138"/>
      <c r="EKF331" s="138"/>
      <c r="EKG331" s="138"/>
      <c r="EKH331" s="138"/>
      <c r="EKI331" s="138"/>
      <c r="EKJ331" s="138"/>
      <c r="EKK331" s="138"/>
      <c r="EKL331" s="138"/>
      <c r="EKM331" s="138"/>
      <c r="EKN331" s="138"/>
      <c r="EKO331" s="138"/>
      <c r="EKP331" s="138"/>
      <c r="EKQ331" s="138"/>
      <c r="EKR331" s="138"/>
      <c r="EKS331" s="138"/>
      <c r="EKT331" s="138"/>
      <c r="EKU331" s="138"/>
      <c r="EKV331" s="138"/>
      <c r="EKW331" s="138"/>
      <c r="EKX331" s="138"/>
      <c r="EKY331" s="138"/>
      <c r="EKZ331" s="138"/>
      <c r="ELA331" s="138"/>
      <c r="ELB331" s="138"/>
      <c r="ELC331" s="138"/>
      <c r="ELD331" s="138"/>
      <c r="ELE331" s="138"/>
      <c r="ELF331" s="138"/>
      <c r="ELG331" s="138"/>
      <c r="ELH331" s="138"/>
      <c r="ELI331" s="138"/>
      <c r="ELJ331" s="138"/>
      <c r="ELK331" s="138"/>
      <c r="ELL331" s="138"/>
      <c r="ELM331" s="138"/>
      <c r="ELN331" s="138"/>
      <c r="ELO331" s="138"/>
      <c r="ELP331" s="138"/>
      <c r="ELQ331" s="138"/>
      <c r="ELR331" s="138"/>
      <c r="ELS331" s="138"/>
      <c r="ELT331" s="138"/>
      <c r="ELU331" s="138"/>
      <c r="ELV331" s="138"/>
      <c r="ELW331" s="138"/>
      <c r="ELX331" s="138"/>
      <c r="ELY331" s="138"/>
      <c r="ELZ331" s="138"/>
      <c r="EMA331" s="138"/>
      <c r="EMB331" s="138"/>
      <c r="EMC331" s="138"/>
      <c r="EMD331" s="138"/>
      <c r="EME331" s="138"/>
      <c r="EMF331" s="138"/>
      <c r="EMG331" s="138"/>
      <c r="EMH331" s="138"/>
      <c r="EMI331" s="138"/>
      <c r="EMJ331" s="138"/>
      <c r="EMK331" s="138"/>
      <c r="EML331" s="138"/>
      <c r="EMM331" s="138"/>
      <c r="EMN331" s="138"/>
      <c r="EMO331" s="138"/>
      <c r="EMP331" s="138"/>
      <c r="EMQ331" s="138"/>
      <c r="EMR331" s="138"/>
      <c r="EMS331" s="138"/>
      <c r="EMT331" s="138"/>
      <c r="EMU331" s="138"/>
      <c r="EMV331" s="138"/>
      <c r="EMW331" s="138"/>
      <c r="EMX331" s="138"/>
      <c r="EMY331" s="138"/>
      <c r="EMZ331" s="138"/>
      <c r="ENA331" s="138"/>
      <c r="ENB331" s="138"/>
      <c r="ENC331" s="138"/>
      <c r="END331" s="138"/>
      <c r="ENE331" s="138"/>
      <c r="ENF331" s="138"/>
      <c r="ENG331" s="138"/>
      <c r="ENH331" s="138"/>
      <c r="ENI331" s="138"/>
      <c r="ENJ331" s="138"/>
      <c r="ENK331" s="138"/>
      <c r="ENL331" s="138"/>
      <c r="ENM331" s="138"/>
      <c r="ENN331" s="138"/>
      <c r="ENO331" s="138"/>
      <c r="ENP331" s="138"/>
      <c r="ENQ331" s="138"/>
      <c r="ENR331" s="138"/>
      <c r="ENS331" s="138"/>
      <c r="ENT331" s="138"/>
      <c r="ENU331" s="138"/>
      <c r="ENV331" s="138"/>
      <c r="ENW331" s="138"/>
      <c r="ENX331" s="138"/>
      <c r="ENY331" s="138"/>
      <c r="ENZ331" s="138"/>
      <c r="EOA331" s="138"/>
      <c r="EOB331" s="138"/>
      <c r="EOC331" s="138"/>
      <c r="EOD331" s="138"/>
      <c r="EOE331" s="138"/>
      <c r="EOF331" s="138"/>
      <c r="EOG331" s="138"/>
      <c r="EOH331" s="138"/>
      <c r="EOI331" s="138"/>
      <c r="EOJ331" s="138"/>
      <c r="EOK331" s="138"/>
      <c r="EOL331" s="138"/>
      <c r="EOM331" s="138"/>
      <c r="EON331" s="138"/>
      <c r="EOO331" s="138"/>
      <c r="EOP331" s="138"/>
      <c r="EOQ331" s="138"/>
      <c r="EOR331" s="138"/>
      <c r="EOS331" s="138"/>
      <c r="EOT331" s="138"/>
      <c r="EOU331" s="138"/>
      <c r="EOV331" s="138"/>
      <c r="EOW331" s="138"/>
      <c r="EOX331" s="138"/>
      <c r="EOY331" s="138"/>
      <c r="EOZ331" s="138"/>
      <c r="EPA331" s="138"/>
      <c r="EPB331" s="138"/>
      <c r="EPC331" s="138"/>
      <c r="EPD331" s="138"/>
      <c r="EPE331" s="138"/>
      <c r="EPF331" s="138"/>
      <c r="EPG331" s="138"/>
      <c r="EPH331" s="138"/>
      <c r="EPI331" s="138"/>
      <c r="EPJ331" s="138"/>
      <c r="EPK331" s="138"/>
      <c r="EPL331" s="138"/>
      <c r="EPM331" s="138"/>
      <c r="EPN331" s="138"/>
      <c r="EPO331" s="138"/>
      <c r="EPP331" s="138"/>
      <c r="EPQ331" s="138"/>
      <c r="EPR331" s="138"/>
      <c r="EPS331" s="138"/>
      <c r="EPT331" s="138"/>
      <c r="EPU331" s="138"/>
      <c r="EPV331" s="138"/>
      <c r="EPW331" s="138"/>
      <c r="EPX331" s="138"/>
      <c r="EPY331" s="138"/>
      <c r="EPZ331" s="138"/>
      <c r="EQA331" s="138"/>
      <c r="EQB331" s="138"/>
      <c r="EQC331" s="138"/>
      <c r="EQD331" s="138"/>
      <c r="EQE331" s="138"/>
      <c r="EQF331" s="138"/>
      <c r="EQG331" s="138"/>
      <c r="EQH331" s="138"/>
      <c r="EQI331" s="138"/>
      <c r="EQJ331" s="138"/>
      <c r="EQK331" s="138"/>
      <c r="EQL331" s="138"/>
      <c r="EQM331" s="138"/>
      <c r="EQN331" s="138"/>
      <c r="EQO331" s="138"/>
      <c r="EQP331" s="138"/>
      <c r="EQQ331" s="138"/>
      <c r="EQR331" s="138"/>
      <c r="EQS331" s="138"/>
      <c r="EQT331" s="138"/>
      <c r="EQU331" s="138"/>
      <c r="EQV331" s="138"/>
      <c r="EQW331" s="138"/>
      <c r="EQX331" s="138"/>
      <c r="EQY331" s="138"/>
      <c r="EQZ331" s="138"/>
      <c r="ERA331" s="138"/>
      <c r="ERB331" s="138"/>
      <c r="ERC331" s="138"/>
      <c r="ERD331" s="138"/>
      <c r="ERE331" s="138"/>
      <c r="ERF331" s="138"/>
      <c r="ERG331" s="138"/>
      <c r="ERH331" s="138"/>
      <c r="ERI331" s="138"/>
      <c r="ERJ331" s="138"/>
      <c r="ERK331" s="138"/>
      <c r="ERL331" s="138"/>
      <c r="ERM331" s="138"/>
      <c r="ERN331" s="138"/>
      <c r="ERO331" s="138"/>
      <c r="ERP331" s="138"/>
      <c r="ERQ331" s="138"/>
      <c r="ERR331" s="138"/>
      <c r="ERS331" s="138"/>
      <c r="ERT331" s="138"/>
      <c r="ERU331" s="138"/>
      <c r="ERV331" s="138"/>
      <c r="ERW331" s="138"/>
      <c r="ERX331" s="138"/>
      <c r="ERY331" s="138"/>
      <c r="ERZ331" s="138"/>
      <c r="ESA331" s="138"/>
      <c r="ESB331" s="138"/>
      <c r="ESC331" s="138"/>
      <c r="ESD331" s="138"/>
      <c r="ESE331" s="138"/>
      <c r="ESF331" s="138"/>
      <c r="ESG331" s="138"/>
      <c r="ESH331" s="138"/>
      <c r="ESI331" s="138"/>
      <c r="ESJ331" s="138"/>
      <c r="ESK331" s="138"/>
      <c r="ESL331" s="138"/>
      <c r="ESM331" s="138"/>
      <c r="ESN331" s="138"/>
      <c r="ESO331" s="138"/>
      <c r="ESP331" s="138"/>
      <c r="ESQ331" s="138"/>
      <c r="ESR331" s="138"/>
      <c r="ESS331" s="138"/>
      <c r="EST331" s="138"/>
      <c r="ESU331" s="138"/>
      <c r="ESV331" s="138"/>
      <c r="ESW331" s="138"/>
      <c r="ESX331" s="138"/>
      <c r="ESY331" s="138"/>
      <c r="ESZ331" s="138"/>
      <c r="ETA331" s="138"/>
      <c r="ETB331" s="138"/>
      <c r="ETC331" s="138"/>
      <c r="ETD331" s="138"/>
      <c r="ETE331" s="138"/>
      <c r="ETF331" s="138"/>
      <c r="ETG331" s="138"/>
      <c r="ETH331" s="138"/>
      <c r="ETI331" s="138"/>
      <c r="ETJ331" s="138"/>
      <c r="ETK331" s="138"/>
      <c r="ETL331" s="138"/>
      <c r="ETM331" s="138"/>
      <c r="ETN331" s="138"/>
      <c r="ETO331" s="138"/>
      <c r="ETP331" s="138"/>
      <c r="ETQ331" s="138"/>
      <c r="ETR331" s="138"/>
      <c r="ETS331" s="138"/>
      <c r="ETT331" s="138"/>
      <c r="ETU331" s="138"/>
      <c r="ETV331" s="138"/>
      <c r="ETW331" s="138"/>
      <c r="ETX331" s="138"/>
      <c r="ETY331" s="138"/>
      <c r="ETZ331" s="138"/>
      <c r="EUA331" s="138"/>
      <c r="EUB331" s="138"/>
      <c r="EUC331" s="138"/>
      <c r="EUD331" s="138"/>
      <c r="EUE331" s="138"/>
      <c r="EUF331" s="138"/>
      <c r="EUG331" s="138"/>
      <c r="EUH331" s="138"/>
      <c r="EUI331" s="138"/>
      <c r="EUJ331" s="138"/>
      <c r="EUK331" s="138"/>
      <c r="EUL331" s="138"/>
      <c r="EUM331" s="138"/>
      <c r="EUN331" s="138"/>
      <c r="EUO331" s="138"/>
      <c r="EUP331" s="138"/>
      <c r="EUQ331" s="138"/>
      <c r="EUR331" s="138"/>
      <c r="EUS331" s="138"/>
      <c r="EUT331" s="138"/>
      <c r="EUU331" s="138"/>
      <c r="EUV331" s="138"/>
      <c r="EUW331" s="138"/>
      <c r="EUX331" s="138"/>
      <c r="EUY331" s="138"/>
      <c r="EUZ331" s="138"/>
      <c r="EVA331" s="138"/>
      <c r="EVB331" s="138"/>
      <c r="EVC331" s="138"/>
      <c r="EVD331" s="138"/>
      <c r="EVE331" s="138"/>
      <c r="EVF331" s="138"/>
      <c r="EVG331" s="138"/>
      <c r="EVH331" s="138"/>
      <c r="EVI331" s="138"/>
      <c r="EVJ331" s="138"/>
      <c r="EVK331" s="138"/>
      <c r="EVL331" s="138"/>
      <c r="EVM331" s="138"/>
      <c r="EVN331" s="138"/>
      <c r="EVO331" s="138"/>
      <c r="EVP331" s="138"/>
      <c r="EVQ331" s="138"/>
      <c r="EVR331" s="138"/>
      <c r="EVS331" s="138"/>
      <c r="EVT331" s="138"/>
      <c r="EVU331" s="138"/>
      <c r="EVV331" s="138"/>
      <c r="EVW331" s="138"/>
      <c r="EVX331" s="138"/>
      <c r="EVY331" s="138"/>
      <c r="EVZ331" s="138"/>
      <c r="EWA331" s="138"/>
      <c r="EWB331" s="138"/>
      <c r="EWC331" s="138"/>
      <c r="EWD331" s="138"/>
      <c r="EWE331" s="138"/>
      <c r="EWF331" s="138"/>
      <c r="EWG331" s="138"/>
      <c r="EWH331" s="138"/>
      <c r="EWI331" s="138"/>
      <c r="EWJ331" s="138"/>
      <c r="EWK331" s="138"/>
      <c r="EWL331" s="138"/>
      <c r="EWM331" s="138"/>
      <c r="EWN331" s="138"/>
      <c r="EWO331" s="138"/>
      <c r="EWP331" s="138"/>
      <c r="EWQ331" s="138"/>
      <c r="EWR331" s="138"/>
      <c r="EWS331" s="138"/>
      <c r="EWT331" s="138"/>
      <c r="EWU331" s="138"/>
      <c r="EWV331" s="138"/>
      <c r="EWW331" s="138"/>
      <c r="EWX331" s="138"/>
      <c r="EWY331" s="138"/>
      <c r="EWZ331" s="138"/>
      <c r="EXA331" s="138"/>
      <c r="EXB331" s="138"/>
      <c r="EXC331" s="138"/>
      <c r="EXD331" s="138"/>
      <c r="EXE331" s="138"/>
      <c r="EXF331" s="138"/>
      <c r="EXG331" s="138"/>
      <c r="EXH331" s="138"/>
      <c r="EXI331" s="138"/>
      <c r="EXJ331" s="138"/>
      <c r="EXK331" s="138"/>
      <c r="EXL331" s="138"/>
      <c r="EXM331" s="138"/>
      <c r="EXN331" s="138"/>
      <c r="EXO331" s="138"/>
      <c r="EXP331" s="138"/>
      <c r="EXQ331" s="138"/>
      <c r="EXR331" s="138"/>
      <c r="EXS331" s="138"/>
      <c r="EXT331" s="138"/>
      <c r="EXU331" s="138"/>
      <c r="EXV331" s="138"/>
      <c r="EXW331" s="138"/>
      <c r="EXX331" s="138"/>
      <c r="EXY331" s="138"/>
      <c r="EXZ331" s="138"/>
      <c r="EYA331" s="138"/>
      <c r="EYB331" s="138"/>
      <c r="EYC331" s="138"/>
      <c r="EYD331" s="138"/>
      <c r="EYE331" s="138"/>
      <c r="EYF331" s="138"/>
      <c r="EYG331" s="138"/>
      <c r="EYH331" s="138"/>
      <c r="EYI331" s="138"/>
      <c r="EYJ331" s="138"/>
      <c r="EYK331" s="138"/>
      <c r="EYL331" s="138"/>
      <c r="EYM331" s="138"/>
      <c r="EYN331" s="138"/>
      <c r="EYO331" s="138"/>
      <c r="EYP331" s="138"/>
      <c r="EYQ331" s="138"/>
      <c r="EYR331" s="138"/>
      <c r="EYS331" s="138"/>
      <c r="EYT331" s="138"/>
      <c r="EYU331" s="138"/>
      <c r="EYV331" s="138"/>
      <c r="EYW331" s="138"/>
      <c r="EYX331" s="138"/>
      <c r="EYY331" s="138"/>
      <c r="EYZ331" s="138"/>
      <c r="EZA331" s="138"/>
      <c r="EZB331" s="138"/>
      <c r="EZC331" s="138"/>
      <c r="EZD331" s="138"/>
      <c r="EZE331" s="138"/>
      <c r="EZF331" s="138"/>
      <c r="EZG331" s="138"/>
      <c r="EZH331" s="138"/>
      <c r="EZI331" s="138"/>
      <c r="EZJ331" s="138"/>
      <c r="EZK331" s="138"/>
      <c r="EZL331" s="138"/>
      <c r="EZM331" s="138"/>
      <c r="EZN331" s="138"/>
      <c r="EZO331" s="138"/>
      <c r="EZP331" s="138"/>
      <c r="EZQ331" s="138"/>
      <c r="EZR331" s="138"/>
      <c r="EZS331" s="138"/>
      <c r="EZT331" s="138"/>
      <c r="EZU331" s="138"/>
      <c r="EZV331" s="138"/>
      <c r="EZW331" s="138"/>
      <c r="EZX331" s="138"/>
      <c r="EZY331" s="138"/>
      <c r="EZZ331" s="138"/>
      <c r="FAA331" s="138"/>
      <c r="FAB331" s="138"/>
      <c r="FAC331" s="138"/>
      <c r="FAD331" s="138"/>
      <c r="FAE331" s="138"/>
      <c r="FAF331" s="138"/>
      <c r="FAG331" s="138"/>
      <c r="FAH331" s="138"/>
      <c r="FAI331" s="138"/>
      <c r="FAJ331" s="138"/>
      <c r="FAK331" s="138"/>
      <c r="FAL331" s="138"/>
      <c r="FAM331" s="138"/>
      <c r="FAN331" s="138"/>
      <c r="FAO331" s="138"/>
      <c r="FAP331" s="138"/>
      <c r="FAQ331" s="138"/>
      <c r="FAR331" s="138"/>
      <c r="FAS331" s="138"/>
      <c r="FAT331" s="138"/>
      <c r="FAU331" s="138"/>
      <c r="FAV331" s="138"/>
      <c r="FAW331" s="138"/>
      <c r="FAX331" s="138"/>
      <c r="FAY331" s="138"/>
      <c r="FAZ331" s="138"/>
      <c r="FBA331" s="138"/>
      <c r="FBB331" s="138"/>
      <c r="FBC331" s="138"/>
      <c r="FBD331" s="138"/>
      <c r="FBE331" s="138"/>
      <c r="FBF331" s="138"/>
      <c r="FBG331" s="138"/>
      <c r="FBH331" s="138"/>
      <c r="FBI331" s="138"/>
      <c r="FBJ331" s="138"/>
      <c r="FBK331" s="138"/>
      <c r="FBL331" s="138"/>
      <c r="FBM331" s="138"/>
      <c r="FBN331" s="138"/>
      <c r="FBO331" s="138"/>
      <c r="FBP331" s="138"/>
      <c r="FBQ331" s="138"/>
      <c r="FBR331" s="138"/>
      <c r="FBS331" s="138"/>
      <c r="FBT331" s="138"/>
      <c r="FBU331" s="138"/>
      <c r="FBV331" s="138"/>
      <c r="FBW331" s="138"/>
      <c r="FBX331" s="138"/>
      <c r="FBY331" s="138"/>
      <c r="FBZ331" s="138"/>
      <c r="FCA331" s="138"/>
      <c r="FCB331" s="138"/>
      <c r="FCC331" s="138"/>
      <c r="FCD331" s="138"/>
      <c r="FCE331" s="138"/>
      <c r="FCF331" s="138"/>
      <c r="FCG331" s="138"/>
      <c r="FCH331" s="138"/>
      <c r="FCI331" s="138"/>
      <c r="FCJ331" s="138"/>
      <c r="FCK331" s="138"/>
      <c r="FCL331" s="138"/>
      <c r="FCM331" s="138"/>
      <c r="FCN331" s="138"/>
      <c r="FCO331" s="138"/>
      <c r="FCP331" s="138"/>
      <c r="FCQ331" s="138"/>
      <c r="FCR331" s="138"/>
      <c r="FCS331" s="138"/>
      <c r="FCT331" s="138"/>
      <c r="FCU331" s="138"/>
      <c r="FCV331" s="138"/>
      <c r="FCW331" s="138"/>
      <c r="FCX331" s="138"/>
      <c r="FCY331" s="138"/>
      <c r="FCZ331" s="138"/>
      <c r="FDA331" s="138"/>
      <c r="FDB331" s="138"/>
      <c r="FDC331" s="138"/>
      <c r="FDD331" s="138"/>
      <c r="FDE331" s="138"/>
      <c r="FDF331" s="138"/>
      <c r="FDG331" s="138"/>
      <c r="FDH331" s="138"/>
      <c r="FDI331" s="138"/>
      <c r="FDJ331" s="138"/>
      <c r="FDK331" s="138"/>
      <c r="FDL331" s="138"/>
      <c r="FDM331" s="138"/>
      <c r="FDN331" s="138"/>
      <c r="FDO331" s="138"/>
      <c r="FDP331" s="138"/>
      <c r="FDQ331" s="138"/>
      <c r="FDR331" s="138"/>
      <c r="FDS331" s="138"/>
      <c r="FDT331" s="138"/>
      <c r="FDU331" s="138"/>
      <c r="FDV331" s="138"/>
      <c r="FDW331" s="138"/>
      <c r="FDX331" s="138"/>
      <c r="FDY331" s="138"/>
      <c r="FDZ331" s="138"/>
      <c r="FEA331" s="138"/>
      <c r="FEB331" s="138"/>
      <c r="FEC331" s="138"/>
      <c r="FED331" s="138"/>
      <c r="FEE331" s="138"/>
      <c r="FEF331" s="138"/>
      <c r="FEG331" s="138"/>
      <c r="FEH331" s="138"/>
      <c r="FEI331" s="138"/>
      <c r="FEJ331" s="138"/>
      <c r="FEK331" s="138"/>
      <c r="FEL331" s="138"/>
      <c r="FEM331" s="138"/>
      <c r="FEN331" s="138"/>
      <c r="FEO331" s="138"/>
      <c r="FEP331" s="138"/>
      <c r="FEQ331" s="138"/>
      <c r="FER331" s="138"/>
      <c r="FES331" s="138"/>
      <c r="FET331" s="138"/>
      <c r="FEU331" s="138"/>
      <c r="FEV331" s="138"/>
      <c r="FEW331" s="138"/>
      <c r="FEX331" s="138"/>
      <c r="FEY331" s="138"/>
      <c r="FEZ331" s="138"/>
      <c r="FFA331" s="138"/>
      <c r="FFB331" s="138"/>
      <c r="FFC331" s="138"/>
      <c r="FFD331" s="138"/>
      <c r="FFE331" s="138"/>
      <c r="FFF331" s="138"/>
      <c r="FFG331" s="138"/>
      <c r="FFH331" s="138"/>
      <c r="FFI331" s="138"/>
      <c r="FFJ331" s="138"/>
      <c r="FFK331" s="138"/>
      <c r="FFL331" s="138"/>
      <c r="FFM331" s="138"/>
      <c r="FFN331" s="138"/>
      <c r="FFO331" s="138"/>
      <c r="FFP331" s="138"/>
      <c r="FFQ331" s="138"/>
      <c r="FFR331" s="138"/>
      <c r="FFS331" s="138"/>
      <c r="FFT331" s="138"/>
      <c r="FFU331" s="138"/>
      <c r="FFV331" s="138"/>
      <c r="FFW331" s="138"/>
      <c r="FFX331" s="138"/>
      <c r="FFY331" s="138"/>
      <c r="FFZ331" s="138"/>
      <c r="FGA331" s="138"/>
      <c r="FGB331" s="138"/>
      <c r="FGC331" s="138"/>
      <c r="FGD331" s="138"/>
      <c r="FGE331" s="138"/>
      <c r="FGF331" s="138"/>
      <c r="FGG331" s="138"/>
      <c r="FGH331" s="138"/>
      <c r="FGI331" s="138"/>
      <c r="FGJ331" s="138"/>
      <c r="FGK331" s="138"/>
      <c r="FGL331" s="138"/>
      <c r="FGM331" s="138"/>
      <c r="FGN331" s="138"/>
      <c r="FGO331" s="138"/>
      <c r="FGP331" s="138"/>
      <c r="FGQ331" s="138"/>
      <c r="FGR331" s="138"/>
      <c r="FGS331" s="138"/>
      <c r="FGT331" s="138"/>
      <c r="FGU331" s="138"/>
      <c r="FGV331" s="138"/>
      <c r="FGW331" s="138"/>
      <c r="FGX331" s="138"/>
      <c r="FGY331" s="138"/>
      <c r="FGZ331" s="138"/>
      <c r="FHA331" s="138"/>
      <c r="FHB331" s="138"/>
      <c r="FHC331" s="138"/>
      <c r="FHD331" s="138"/>
      <c r="FHE331" s="138"/>
      <c r="FHF331" s="138"/>
      <c r="FHG331" s="138"/>
      <c r="FHH331" s="138"/>
      <c r="FHI331" s="138"/>
      <c r="FHJ331" s="138"/>
      <c r="FHK331" s="138"/>
      <c r="FHL331" s="138"/>
      <c r="FHM331" s="138"/>
      <c r="FHN331" s="138"/>
      <c r="FHO331" s="138"/>
      <c r="FHP331" s="138"/>
      <c r="FHQ331" s="138"/>
      <c r="FHR331" s="138"/>
      <c r="FHS331" s="138"/>
      <c r="FHT331" s="138"/>
      <c r="FHU331" s="138"/>
      <c r="FHV331" s="138"/>
      <c r="FHW331" s="138"/>
      <c r="FHX331" s="138"/>
      <c r="FHY331" s="138"/>
      <c r="FHZ331" s="138"/>
      <c r="FIA331" s="138"/>
      <c r="FIB331" s="138"/>
      <c r="FIC331" s="138"/>
      <c r="FID331" s="138"/>
      <c r="FIE331" s="138"/>
      <c r="FIF331" s="138"/>
      <c r="FIG331" s="138"/>
      <c r="FIH331" s="138"/>
      <c r="FII331" s="138"/>
      <c r="FIJ331" s="138"/>
      <c r="FIK331" s="138"/>
      <c r="FIL331" s="138"/>
      <c r="FIM331" s="138"/>
      <c r="FIN331" s="138"/>
      <c r="FIO331" s="138"/>
      <c r="FIP331" s="138"/>
      <c r="FIQ331" s="138"/>
      <c r="FIR331" s="138"/>
      <c r="FIS331" s="138"/>
      <c r="FIT331" s="138"/>
      <c r="FIU331" s="138"/>
      <c r="FIV331" s="138"/>
      <c r="FIW331" s="138"/>
      <c r="FIX331" s="138"/>
      <c r="FIY331" s="138"/>
      <c r="FIZ331" s="138"/>
      <c r="FJA331" s="138"/>
      <c r="FJB331" s="138"/>
      <c r="FJC331" s="138"/>
      <c r="FJD331" s="138"/>
      <c r="FJE331" s="138"/>
      <c r="FJF331" s="138"/>
      <c r="FJG331" s="138"/>
      <c r="FJH331" s="138"/>
      <c r="FJI331" s="138"/>
      <c r="FJJ331" s="138"/>
      <c r="FJK331" s="138"/>
      <c r="FJL331" s="138"/>
      <c r="FJM331" s="138"/>
      <c r="FJN331" s="138"/>
      <c r="FJO331" s="138"/>
      <c r="FJP331" s="138"/>
      <c r="FJQ331" s="138"/>
      <c r="FJR331" s="138"/>
      <c r="FJS331" s="138"/>
      <c r="FJT331" s="138"/>
      <c r="FJU331" s="138"/>
      <c r="FJV331" s="138"/>
      <c r="FJW331" s="138"/>
      <c r="FJX331" s="138"/>
      <c r="FJY331" s="138"/>
      <c r="FJZ331" s="138"/>
      <c r="FKA331" s="138"/>
      <c r="FKB331" s="138"/>
      <c r="FKC331" s="138"/>
      <c r="FKD331" s="138"/>
      <c r="FKE331" s="138"/>
      <c r="FKF331" s="138"/>
      <c r="FKG331" s="138"/>
      <c r="FKH331" s="138"/>
      <c r="FKI331" s="138"/>
      <c r="FKJ331" s="138"/>
      <c r="FKK331" s="138"/>
      <c r="FKL331" s="138"/>
      <c r="FKM331" s="138"/>
      <c r="FKN331" s="138"/>
      <c r="FKO331" s="138"/>
      <c r="FKP331" s="138"/>
      <c r="FKQ331" s="138"/>
      <c r="FKR331" s="138"/>
      <c r="FKS331" s="138"/>
      <c r="FKT331" s="138"/>
      <c r="FKU331" s="138"/>
      <c r="FKV331" s="138"/>
      <c r="FKW331" s="138"/>
      <c r="FKX331" s="138"/>
      <c r="FKY331" s="138"/>
      <c r="FKZ331" s="138"/>
      <c r="FLA331" s="138"/>
      <c r="FLB331" s="138"/>
      <c r="FLC331" s="138"/>
      <c r="FLD331" s="138"/>
      <c r="FLE331" s="138"/>
      <c r="FLF331" s="138"/>
      <c r="FLG331" s="138"/>
      <c r="FLH331" s="138"/>
      <c r="FLI331" s="138"/>
      <c r="FLJ331" s="138"/>
      <c r="FLK331" s="138"/>
      <c r="FLL331" s="138"/>
      <c r="FLM331" s="138"/>
      <c r="FLN331" s="138"/>
      <c r="FLO331" s="138"/>
      <c r="FLP331" s="138"/>
      <c r="FLQ331" s="138"/>
      <c r="FLR331" s="138"/>
      <c r="FLS331" s="138"/>
      <c r="FLT331" s="138"/>
      <c r="FLU331" s="138"/>
      <c r="FLV331" s="138"/>
      <c r="FLW331" s="138"/>
      <c r="FLX331" s="138"/>
      <c r="FLY331" s="138"/>
      <c r="FLZ331" s="138"/>
      <c r="FMA331" s="138"/>
      <c r="FMB331" s="138"/>
      <c r="FMC331" s="138"/>
      <c r="FMD331" s="138"/>
      <c r="FME331" s="138"/>
      <c r="FMF331" s="138"/>
      <c r="FMG331" s="138"/>
      <c r="FMH331" s="138"/>
      <c r="FMI331" s="138"/>
      <c r="FMJ331" s="138"/>
      <c r="FMK331" s="138"/>
      <c r="FML331" s="138"/>
      <c r="FMM331" s="138"/>
      <c r="FMN331" s="138"/>
      <c r="FMO331" s="138"/>
      <c r="FMP331" s="138"/>
      <c r="FMQ331" s="138"/>
      <c r="FMR331" s="138"/>
      <c r="FMS331" s="138"/>
      <c r="FMT331" s="138"/>
      <c r="FMU331" s="138"/>
      <c r="FMV331" s="138"/>
      <c r="FMW331" s="138"/>
      <c r="FMX331" s="138"/>
      <c r="FMY331" s="138"/>
      <c r="FMZ331" s="138"/>
      <c r="FNA331" s="138"/>
      <c r="FNB331" s="138"/>
      <c r="FNC331" s="138"/>
      <c r="FND331" s="138"/>
      <c r="FNE331" s="138"/>
      <c r="FNF331" s="138"/>
      <c r="FNG331" s="138"/>
      <c r="FNH331" s="138"/>
      <c r="FNI331" s="138"/>
      <c r="FNJ331" s="138"/>
      <c r="FNK331" s="138"/>
      <c r="FNL331" s="138"/>
      <c r="FNM331" s="138"/>
      <c r="FNN331" s="138"/>
      <c r="FNO331" s="138"/>
      <c r="FNP331" s="138"/>
      <c r="FNQ331" s="138"/>
      <c r="FNR331" s="138"/>
      <c r="FNS331" s="138"/>
      <c r="FNT331" s="138"/>
      <c r="FNU331" s="138"/>
      <c r="FNV331" s="138"/>
      <c r="FNW331" s="138"/>
      <c r="FNX331" s="138"/>
      <c r="FNY331" s="138"/>
      <c r="FNZ331" s="138"/>
      <c r="FOA331" s="138"/>
      <c r="FOB331" s="138"/>
      <c r="FOC331" s="138"/>
      <c r="FOD331" s="138"/>
      <c r="FOE331" s="138"/>
      <c r="FOF331" s="138"/>
      <c r="FOG331" s="138"/>
      <c r="FOH331" s="138"/>
      <c r="FOI331" s="138"/>
      <c r="FOJ331" s="138"/>
      <c r="FOK331" s="138"/>
      <c r="FOL331" s="138"/>
      <c r="FOM331" s="138"/>
      <c r="FON331" s="138"/>
      <c r="FOO331" s="138"/>
      <c r="FOP331" s="138"/>
      <c r="FOQ331" s="138"/>
      <c r="FOR331" s="138"/>
      <c r="FOS331" s="138"/>
      <c r="FOT331" s="138"/>
      <c r="FOU331" s="138"/>
      <c r="FOV331" s="138"/>
      <c r="FOW331" s="138"/>
      <c r="FOX331" s="138"/>
      <c r="FOY331" s="138"/>
      <c r="FOZ331" s="138"/>
      <c r="FPA331" s="138"/>
      <c r="FPB331" s="138"/>
      <c r="FPC331" s="138"/>
      <c r="FPD331" s="138"/>
      <c r="FPE331" s="138"/>
      <c r="FPF331" s="138"/>
      <c r="FPG331" s="138"/>
      <c r="FPH331" s="138"/>
      <c r="FPI331" s="138"/>
      <c r="FPJ331" s="138"/>
      <c r="FPK331" s="138"/>
      <c r="FPL331" s="138"/>
      <c r="FPM331" s="138"/>
      <c r="FPN331" s="138"/>
      <c r="FPO331" s="138"/>
      <c r="FPP331" s="138"/>
      <c r="FPQ331" s="138"/>
      <c r="FPR331" s="138"/>
      <c r="FPS331" s="138"/>
      <c r="FPT331" s="138"/>
      <c r="FPU331" s="138"/>
      <c r="FPV331" s="138"/>
      <c r="FPW331" s="138"/>
      <c r="FPX331" s="138"/>
      <c r="FPY331" s="138"/>
      <c r="FPZ331" s="138"/>
      <c r="FQA331" s="138"/>
      <c r="FQB331" s="138"/>
      <c r="FQC331" s="138"/>
      <c r="FQD331" s="138"/>
      <c r="FQE331" s="138"/>
      <c r="FQF331" s="138"/>
      <c r="FQG331" s="138"/>
      <c r="FQH331" s="138"/>
      <c r="FQI331" s="138"/>
      <c r="FQJ331" s="138"/>
      <c r="FQK331" s="138"/>
      <c r="FQL331" s="138"/>
      <c r="FQM331" s="138"/>
      <c r="FQN331" s="138"/>
      <c r="FQO331" s="138"/>
      <c r="FQP331" s="138"/>
      <c r="FQQ331" s="138"/>
      <c r="FQR331" s="138"/>
      <c r="FQS331" s="138"/>
      <c r="FQT331" s="138"/>
      <c r="FQU331" s="138"/>
      <c r="FQV331" s="138"/>
      <c r="FQW331" s="138"/>
      <c r="FQX331" s="138"/>
      <c r="FQY331" s="138"/>
      <c r="FQZ331" s="138"/>
      <c r="FRA331" s="138"/>
      <c r="FRB331" s="138"/>
      <c r="FRC331" s="138"/>
      <c r="FRD331" s="138"/>
      <c r="FRE331" s="138"/>
      <c r="FRF331" s="138"/>
      <c r="FRG331" s="138"/>
      <c r="FRH331" s="138"/>
      <c r="FRI331" s="138"/>
      <c r="FRJ331" s="138"/>
      <c r="FRK331" s="138"/>
      <c r="FRL331" s="138"/>
      <c r="FRM331" s="138"/>
      <c r="FRN331" s="138"/>
      <c r="FRO331" s="138"/>
      <c r="FRP331" s="138"/>
      <c r="FRQ331" s="138"/>
      <c r="FRR331" s="138"/>
      <c r="FRS331" s="138"/>
      <c r="FRT331" s="138"/>
      <c r="FRU331" s="138"/>
      <c r="FRV331" s="138"/>
      <c r="FRW331" s="138"/>
      <c r="FRX331" s="138"/>
      <c r="FRY331" s="138"/>
      <c r="FRZ331" s="138"/>
      <c r="FSA331" s="138"/>
      <c r="FSB331" s="138"/>
      <c r="FSC331" s="138"/>
      <c r="FSD331" s="138"/>
      <c r="FSE331" s="138"/>
      <c r="FSF331" s="138"/>
      <c r="FSG331" s="138"/>
      <c r="FSH331" s="138"/>
      <c r="FSI331" s="138"/>
      <c r="FSJ331" s="138"/>
      <c r="FSK331" s="138"/>
      <c r="FSL331" s="138"/>
      <c r="FSM331" s="138"/>
      <c r="FSN331" s="138"/>
      <c r="FSO331" s="138"/>
      <c r="FSP331" s="138"/>
      <c r="FSQ331" s="138"/>
      <c r="FSR331" s="138"/>
      <c r="FSS331" s="138"/>
      <c r="FST331" s="138"/>
      <c r="FSU331" s="138"/>
      <c r="FSV331" s="138"/>
      <c r="FSW331" s="138"/>
      <c r="FSX331" s="138"/>
      <c r="FSY331" s="138"/>
      <c r="FSZ331" s="138"/>
      <c r="FTA331" s="138"/>
      <c r="FTB331" s="138"/>
      <c r="FTC331" s="138"/>
      <c r="FTD331" s="138"/>
      <c r="FTE331" s="138"/>
      <c r="FTF331" s="138"/>
      <c r="FTG331" s="138"/>
      <c r="FTH331" s="138"/>
      <c r="FTI331" s="138"/>
      <c r="FTJ331" s="138"/>
      <c r="FTK331" s="138"/>
      <c r="FTL331" s="138"/>
      <c r="FTM331" s="138"/>
      <c r="FTN331" s="138"/>
      <c r="FTO331" s="138"/>
      <c r="FTP331" s="138"/>
      <c r="FTQ331" s="138"/>
      <c r="FTR331" s="138"/>
      <c r="FTS331" s="138"/>
      <c r="FTT331" s="138"/>
      <c r="FTU331" s="138"/>
      <c r="FTV331" s="138"/>
      <c r="FTW331" s="138"/>
      <c r="FTX331" s="138"/>
      <c r="FTY331" s="138"/>
      <c r="FTZ331" s="138"/>
      <c r="FUA331" s="138"/>
      <c r="FUB331" s="138"/>
      <c r="FUC331" s="138"/>
      <c r="FUD331" s="138"/>
      <c r="FUE331" s="138"/>
      <c r="FUF331" s="138"/>
      <c r="FUG331" s="138"/>
      <c r="FUH331" s="138"/>
      <c r="FUI331" s="138"/>
      <c r="FUJ331" s="138"/>
      <c r="FUK331" s="138"/>
      <c r="FUL331" s="138"/>
      <c r="FUM331" s="138"/>
      <c r="FUN331" s="138"/>
      <c r="FUO331" s="138"/>
      <c r="FUP331" s="138"/>
      <c r="FUQ331" s="138"/>
      <c r="FUR331" s="138"/>
      <c r="FUS331" s="138"/>
      <c r="FUT331" s="138"/>
      <c r="FUU331" s="138"/>
      <c r="FUV331" s="138"/>
      <c r="FUW331" s="138"/>
      <c r="FUX331" s="138"/>
      <c r="FUY331" s="138"/>
      <c r="FUZ331" s="138"/>
      <c r="FVA331" s="138"/>
      <c r="FVB331" s="138"/>
      <c r="FVC331" s="138"/>
      <c r="FVD331" s="138"/>
      <c r="FVE331" s="138"/>
      <c r="FVF331" s="138"/>
      <c r="FVG331" s="138"/>
      <c r="FVH331" s="138"/>
      <c r="FVI331" s="138"/>
      <c r="FVJ331" s="138"/>
      <c r="FVK331" s="138"/>
      <c r="FVL331" s="138"/>
      <c r="FVM331" s="138"/>
      <c r="FVN331" s="138"/>
      <c r="FVO331" s="138"/>
      <c r="FVP331" s="138"/>
      <c r="FVQ331" s="138"/>
      <c r="FVR331" s="138"/>
      <c r="FVS331" s="138"/>
      <c r="FVT331" s="138"/>
      <c r="FVU331" s="138"/>
      <c r="FVV331" s="138"/>
      <c r="FVW331" s="138"/>
      <c r="FVX331" s="138"/>
      <c r="FVY331" s="138"/>
      <c r="FVZ331" s="138"/>
      <c r="FWA331" s="138"/>
      <c r="FWB331" s="138"/>
      <c r="FWC331" s="138"/>
      <c r="FWD331" s="138"/>
      <c r="FWE331" s="138"/>
      <c r="FWF331" s="138"/>
      <c r="FWG331" s="138"/>
      <c r="FWH331" s="138"/>
      <c r="FWI331" s="138"/>
      <c r="FWJ331" s="138"/>
      <c r="FWK331" s="138"/>
      <c r="FWL331" s="138"/>
      <c r="FWM331" s="138"/>
      <c r="FWN331" s="138"/>
      <c r="FWO331" s="138"/>
      <c r="FWP331" s="138"/>
      <c r="FWQ331" s="138"/>
      <c r="FWR331" s="138"/>
      <c r="FWS331" s="138"/>
      <c r="FWT331" s="138"/>
      <c r="FWU331" s="138"/>
      <c r="FWV331" s="138"/>
      <c r="FWW331" s="138"/>
      <c r="FWX331" s="138"/>
      <c r="FWY331" s="138"/>
      <c r="FWZ331" s="138"/>
      <c r="FXA331" s="138"/>
      <c r="FXB331" s="138"/>
      <c r="FXC331" s="138"/>
      <c r="FXD331" s="138"/>
      <c r="FXE331" s="138"/>
      <c r="FXF331" s="138"/>
      <c r="FXG331" s="138"/>
      <c r="FXH331" s="138"/>
      <c r="FXI331" s="138"/>
      <c r="FXJ331" s="138"/>
      <c r="FXK331" s="138"/>
      <c r="FXL331" s="138"/>
      <c r="FXM331" s="138"/>
      <c r="FXN331" s="138"/>
      <c r="FXO331" s="138"/>
      <c r="FXP331" s="138"/>
      <c r="FXQ331" s="138"/>
      <c r="FXR331" s="138"/>
      <c r="FXS331" s="138"/>
      <c r="FXT331" s="138"/>
      <c r="FXU331" s="138"/>
      <c r="FXV331" s="138"/>
      <c r="FXW331" s="138"/>
      <c r="FXX331" s="138"/>
      <c r="FXY331" s="138"/>
      <c r="FXZ331" s="138"/>
      <c r="FYA331" s="138"/>
      <c r="FYB331" s="138"/>
      <c r="FYC331" s="138"/>
      <c r="FYD331" s="138"/>
      <c r="FYE331" s="138"/>
      <c r="FYF331" s="138"/>
      <c r="FYG331" s="138"/>
      <c r="FYH331" s="138"/>
      <c r="FYI331" s="138"/>
      <c r="FYJ331" s="138"/>
      <c r="FYK331" s="138"/>
      <c r="FYL331" s="138"/>
      <c r="FYM331" s="138"/>
      <c r="FYN331" s="138"/>
      <c r="FYO331" s="138"/>
      <c r="FYP331" s="138"/>
      <c r="FYQ331" s="138"/>
      <c r="FYR331" s="138"/>
      <c r="FYS331" s="138"/>
      <c r="FYT331" s="138"/>
      <c r="FYU331" s="138"/>
      <c r="FYV331" s="138"/>
      <c r="FYW331" s="138"/>
      <c r="FYX331" s="138"/>
      <c r="FYY331" s="138"/>
      <c r="FYZ331" s="138"/>
      <c r="FZA331" s="138"/>
      <c r="FZB331" s="138"/>
      <c r="FZC331" s="138"/>
      <c r="FZD331" s="138"/>
      <c r="FZE331" s="138"/>
      <c r="FZF331" s="138"/>
      <c r="FZG331" s="138"/>
      <c r="FZH331" s="138"/>
      <c r="FZI331" s="138"/>
      <c r="FZJ331" s="138"/>
      <c r="FZK331" s="138"/>
      <c r="FZL331" s="138"/>
      <c r="FZM331" s="138"/>
      <c r="FZN331" s="138"/>
      <c r="FZO331" s="138"/>
      <c r="FZP331" s="138"/>
      <c r="FZQ331" s="138"/>
      <c r="FZR331" s="138"/>
      <c r="FZS331" s="138"/>
      <c r="FZT331" s="138"/>
      <c r="FZU331" s="138"/>
      <c r="FZV331" s="138"/>
      <c r="FZW331" s="138"/>
      <c r="FZX331" s="138"/>
      <c r="FZY331" s="138"/>
      <c r="FZZ331" s="138"/>
      <c r="GAA331" s="138"/>
      <c r="GAB331" s="138"/>
      <c r="GAC331" s="138"/>
      <c r="GAD331" s="138"/>
      <c r="GAE331" s="138"/>
      <c r="GAF331" s="138"/>
      <c r="GAG331" s="138"/>
      <c r="GAH331" s="138"/>
      <c r="GAI331" s="138"/>
      <c r="GAJ331" s="138"/>
      <c r="GAK331" s="138"/>
      <c r="GAL331" s="138"/>
      <c r="GAM331" s="138"/>
      <c r="GAN331" s="138"/>
      <c r="GAO331" s="138"/>
      <c r="GAP331" s="138"/>
      <c r="GAQ331" s="138"/>
      <c r="GAR331" s="138"/>
      <c r="GAS331" s="138"/>
      <c r="GAT331" s="138"/>
      <c r="GAU331" s="138"/>
      <c r="GAV331" s="138"/>
      <c r="GAW331" s="138"/>
      <c r="GAX331" s="138"/>
      <c r="GAY331" s="138"/>
      <c r="GAZ331" s="138"/>
      <c r="GBA331" s="138"/>
      <c r="GBB331" s="138"/>
      <c r="GBC331" s="138"/>
      <c r="GBD331" s="138"/>
      <c r="GBE331" s="138"/>
      <c r="GBF331" s="138"/>
      <c r="GBG331" s="138"/>
      <c r="GBH331" s="138"/>
      <c r="GBI331" s="138"/>
      <c r="GBJ331" s="138"/>
      <c r="GBK331" s="138"/>
      <c r="GBL331" s="138"/>
      <c r="GBM331" s="138"/>
      <c r="GBN331" s="138"/>
      <c r="GBO331" s="138"/>
      <c r="GBP331" s="138"/>
      <c r="GBQ331" s="138"/>
      <c r="GBR331" s="138"/>
      <c r="GBS331" s="138"/>
      <c r="GBT331" s="138"/>
      <c r="GBU331" s="138"/>
      <c r="GBV331" s="138"/>
      <c r="GBW331" s="138"/>
      <c r="GBX331" s="138"/>
      <c r="GBY331" s="138"/>
      <c r="GBZ331" s="138"/>
      <c r="GCA331" s="138"/>
      <c r="GCB331" s="138"/>
      <c r="GCC331" s="138"/>
      <c r="GCD331" s="138"/>
      <c r="GCE331" s="138"/>
      <c r="GCF331" s="138"/>
      <c r="GCG331" s="138"/>
      <c r="GCH331" s="138"/>
      <c r="GCI331" s="138"/>
      <c r="GCJ331" s="138"/>
      <c r="GCK331" s="138"/>
      <c r="GCL331" s="138"/>
      <c r="GCM331" s="138"/>
      <c r="GCN331" s="138"/>
      <c r="GCO331" s="138"/>
      <c r="GCP331" s="138"/>
      <c r="GCQ331" s="138"/>
      <c r="GCR331" s="138"/>
      <c r="GCS331" s="138"/>
      <c r="GCT331" s="138"/>
      <c r="GCU331" s="138"/>
      <c r="GCV331" s="138"/>
      <c r="GCW331" s="138"/>
      <c r="GCX331" s="138"/>
      <c r="GCY331" s="138"/>
      <c r="GCZ331" s="138"/>
      <c r="GDA331" s="138"/>
      <c r="GDB331" s="138"/>
      <c r="GDC331" s="138"/>
      <c r="GDD331" s="138"/>
      <c r="GDE331" s="138"/>
      <c r="GDF331" s="138"/>
      <c r="GDG331" s="138"/>
      <c r="GDH331" s="138"/>
      <c r="GDI331" s="138"/>
      <c r="GDJ331" s="138"/>
      <c r="GDK331" s="138"/>
      <c r="GDL331" s="138"/>
      <c r="GDM331" s="138"/>
      <c r="GDN331" s="138"/>
      <c r="GDO331" s="138"/>
      <c r="GDP331" s="138"/>
      <c r="GDQ331" s="138"/>
      <c r="GDR331" s="138"/>
      <c r="GDS331" s="138"/>
      <c r="GDT331" s="138"/>
      <c r="GDU331" s="138"/>
      <c r="GDV331" s="138"/>
      <c r="GDW331" s="138"/>
      <c r="GDX331" s="138"/>
      <c r="GDY331" s="138"/>
      <c r="GDZ331" s="138"/>
      <c r="GEA331" s="138"/>
      <c r="GEB331" s="138"/>
      <c r="GEC331" s="138"/>
      <c r="GED331" s="138"/>
      <c r="GEE331" s="138"/>
      <c r="GEF331" s="138"/>
      <c r="GEG331" s="138"/>
      <c r="GEH331" s="138"/>
      <c r="GEI331" s="138"/>
      <c r="GEJ331" s="138"/>
      <c r="GEK331" s="138"/>
      <c r="GEL331" s="138"/>
      <c r="GEM331" s="138"/>
      <c r="GEN331" s="138"/>
      <c r="GEO331" s="138"/>
      <c r="GEP331" s="138"/>
      <c r="GEQ331" s="138"/>
      <c r="GER331" s="138"/>
      <c r="GES331" s="138"/>
      <c r="GET331" s="138"/>
      <c r="GEU331" s="138"/>
      <c r="GEV331" s="138"/>
      <c r="GEW331" s="138"/>
      <c r="GEX331" s="138"/>
      <c r="GEY331" s="138"/>
      <c r="GEZ331" s="138"/>
      <c r="GFA331" s="138"/>
      <c r="GFB331" s="138"/>
      <c r="GFC331" s="138"/>
      <c r="GFD331" s="138"/>
      <c r="GFE331" s="138"/>
      <c r="GFF331" s="138"/>
      <c r="GFG331" s="138"/>
      <c r="GFH331" s="138"/>
      <c r="GFI331" s="138"/>
      <c r="GFJ331" s="138"/>
      <c r="GFK331" s="138"/>
      <c r="GFL331" s="138"/>
      <c r="GFM331" s="138"/>
      <c r="GFN331" s="138"/>
      <c r="GFO331" s="138"/>
      <c r="GFP331" s="138"/>
      <c r="GFQ331" s="138"/>
      <c r="GFR331" s="138"/>
      <c r="GFS331" s="138"/>
      <c r="GFT331" s="138"/>
      <c r="GFU331" s="138"/>
      <c r="GFV331" s="138"/>
      <c r="GFW331" s="138"/>
      <c r="GFX331" s="138"/>
      <c r="GFY331" s="138"/>
      <c r="GFZ331" s="138"/>
      <c r="GGA331" s="138"/>
      <c r="GGB331" s="138"/>
      <c r="GGC331" s="138"/>
      <c r="GGD331" s="138"/>
      <c r="GGE331" s="138"/>
      <c r="GGF331" s="138"/>
      <c r="GGG331" s="138"/>
      <c r="GGH331" s="138"/>
      <c r="GGI331" s="138"/>
      <c r="GGJ331" s="138"/>
      <c r="GGK331" s="138"/>
      <c r="GGL331" s="138"/>
      <c r="GGM331" s="138"/>
      <c r="GGN331" s="138"/>
      <c r="GGO331" s="138"/>
      <c r="GGP331" s="138"/>
      <c r="GGQ331" s="138"/>
      <c r="GGR331" s="138"/>
      <c r="GGS331" s="138"/>
      <c r="GGT331" s="138"/>
      <c r="GGU331" s="138"/>
      <c r="GGV331" s="138"/>
      <c r="GGW331" s="138"/>
      <c r="GGX331" s="138"/>
      <c r="GGY331" s="138"/>
      <c r="GGZ331" s="138"/>
      <c r="GHA331" s="138"/>
      <c r="GHB331" s="138"/>
      <c r="GHC331" s="138"/>
      <c r="GHD331" s="138"/>
      <c r="GHE331" s="138"/>
      <c r="GHF331" s="138"/>
      <c r="GHG331" s="138"/>
      <c r="GHH331" s="138"/>
      <c r="GHI331" s="138"/>
      <c r="GHJ331" s="138"/>
      <c r="GHK331" s="138"/>
      <c r="GHL331" s="138"/>
      <c r="GHM331" s="138"/>
      <c r="GHN331" s="138"/>
      <c r="GHO331" s="138"/>
      <c r="GHP331" s="138"/>
      <c r="GHQ331" s="138"/>
      <c r="GHR331" s="138"/>
      <c r="GHS331" s="138"/>
      <c r="GHT331" s="138"/>
      <c r="GHU331" s="138"/>
      <c r="GHV331" s="138"/>
      <c r="GHW331" s="138"/>
      <c r="GHX331" s="138"/>
      <c r="GHY331" s="138"/>
      <c r="GHZ331" s="138"/>
      <c r="GIA331" s="138"/>
      <c r="GIB331" s="138"/>
      <c r="GIC331" s="138"/>
      <c r="GID331" s="138"/>
      <c r="GIE331" s="138"/>
      <c r="GIF331" s="138"/>
      <c r="GIG331" s="138"/>
      <c r="GIH331" s="138"/>
      <c r="GII331" s="138"/>
      <c r="GIJ331" s="138"/>
      <c r="GIK331" s="138"/>
      <c r="GIL331" s="138"/>
      <c r="GIM331" s="138"/>
      <c r="GIN331" s="138"/>
      <c r="GIO331" s="138"/>
      <c r="GIP331" s="138"/>
      <c r="GIQ331" s="138"/>
      <c r="GIR331" s="138"/>
      <c r="GIS331" s="138"/>
      <c r="GIT331" s="138"/>
      <c r="GIU331" s="138"/>
      <c r="GIV331" s="138"/>
      <c r="GIW331" s="138"/>
      <c r="GIX331" s="138"/>
      <c r="GIY331" s="138"/>
      <c r="GIZ331" s="138"/>
      <c r="GJA331" s="138"/>
      <c r="GJB331" s="138"/>
      <c r="GJC331" s="138"/>
      <c r="GJD331" s="138"/>
      <c r="GJE331" s="138"/>
      <c r="GJF331" s="138"/>
      <c r="GJG331" s="138"/>
      <c r="GJH331" s="138"/>
      <c r="GJI331" s="138"/>
      <c r="GJJ331" s="138"/>
      <c r="GJK331" s="138"/>
      <c r="GJL331" s="138"/>
      <c r="GJM331" s="138"/>
      <c r="GJN331" s="138"/>
      <c r="GJO331" s="138"/>
      <c r="GJP331" s="138"/>
      <c r="GJQ331" s="138"/>
      <c r="GJR331" s="138"/>
      <c r="GJS331" s="138"/>
      <c r="GJT331" s="138"/>
      <c r="GJU331" s="138"/>
      <c r="GJV331" s="138"/>
      <c r="GJW331" s="138"/>
      <c r="GJX331" s="138"/>
      <c r="GJY331" s="138"/>
      <c r="GJZ331" s="138"/>
      <c r="GKA331" s="138"/>
      <c r="GKB331" s="138"/>
      <c r="GKC331" s="138"/>
      <c r="GKD331" s="138"/>
      <c r="GKE331" s="138"/>
      <c r="GKF331" s="138"/>
      <c r="GKG331" s="138"/>
      <c r="GKH331" s="138"/>
      <c r="GKI331" s="138"/>
      <c r="GKJ331" s="138"/>
      <c r="GKK331" s="138"/>
      <c r="GKL331" s="138"/>
      <c r="GKM331" s="138"/>
      <c r="GKN331" s="138"/>
      <c r="GKO331" s="138"/>
      <c r="GKP331" s="138"/>
      <c r="GKQ331" s="138"/>
      <c r="GKR331" s="138"/>
      <c r="GKS331" s="138"/>
      <c r="GKT331" s="138"/>
      <c r="GKU331" s="138"/>
      <c r="GKV331" s="138"/>
      <c r="GKW331" s="138"/>
      <c r="GKX331" s="138"/>
      <c r="GKY331" s="138"/>
      <c r="GKZ331" s="138"/>
      <c r="GLA331" s="138"/>
      <c r="GLB331" s="138"/>
      <c r="GLC331" s="138"/>
      <c r="GLD331" s="138"/>
      <c r="GLE331" s="138"/>
      <c r="GLF331" s="138"/>
      <c r="GLG331" s="138"/>
      <c r="GLH331" s="138"/>
      <c r="GLI331" s="138"/>
      <c r="GLJ331" s="138"/>
      <c r="GLK331" s="138"/>
      <c r="GLL331" s="138"/>
      <c r="GLM331" s="138"/>
      <c r="GLN331" s="138"/>
      <c r="GLO331" s="138"/>
      <c r="GLP331" s="138"/>
      <c r="GLQ331" s="138"/>
      <c r="GLR331" s="138"/>
      <c r="GLS331" s="138"/>
      <c r="GLT331" s="138"/>
      <c r="GLU331" s="138"/>
      <c r="GLV331" s="138"/>
      <c r="GLW331" s="138"/>
      <c r="GLX331" s="138"/>
      <c r="GLY331" s="138"/>
      <c r="GLZ331" s="138"/>
      <c r="GMA331" s="138"/>
      <c r="GMB331" s="138"/>
      <c r="GMC331" s="138"/>
      <c r="GMD331" s="138"/>
      <c r="GME331" s="138"/>
      <c r="GMF331" s="138"/>
      <c r="GMG331" s="138"/>
      <c r="GMH331" s="138"/>
      <c r="GMI331" s="138"/>
      <c r="GMJ331" s="138"/>
      <c r="GMK331" s="138"/>
      <c r="GML331" s="138"/>
      <c r="GMM331" s="138"/>
      <c r="GMN331" s="138"/>
      <c r="GMO331" s="138"/>
      <c r="GMP331" s="138"/>
      <c r="GMQ331" s="138"/>
      <c r="GMR331" s="138"/>
      <c r="GMS331" s="138"/>
      <c r="GMT331" s="138"/>
      <c r="GMU331" s="138"/>
      <c r="GMV331" s="138"/>
      <c r="GMW331" s="138"/>
      <c r="GMX331" s="138"/>
      <c r="GMY331" s="138"/>
      <c r="GMZ331" s="138"/>
      <c r="GNA331" s="138"/>
      <c r="GNB331" s="138"/>
      <c r="GNC331" s="138"/>
      <c r="GND331" s="138"/>
      <c r="GNE331" s="138"/>
      <c r="GNF331" s="138"/>
      <c r="GNG331" s="138"/>
      <c r="GNH331" s="138"/>
      <c r="GNI331" s="138"/>
      <c r="GNJ331" s="138"/>
      <c r="GNK331" s="138"/>
      <c r="GNL331" s="138"/>
      <c r="GNM331" s="138"/>
      <c r="GNN331" s="138"/>
      <c r="GNO331" s="138"/>
      <c r="GNP331" s="138"/>
      <c r="GNQ331" s="138"/>
      <c r="GNR331" s="138"/>
      <c r="GNS331" s="138"/>
      <c r="GNT331" s="138"/>
      <c r="GNU331" s="138"/>
      <c r="GNV331" s="138"/>
      <c r="GNW331" s="138"/>
      <c r="GNX331" s="138"/>
      <c r="GNY331" s="138"/>
      <c r="GNZ331" s="138"/>
      <c r="GOA331" s="138"/>
      <c r="GOB331" s="138"/>
      <c r="GOC331" s="138"/>
      <c r="GOD331" s="138"/>
      <c r="GOE331" s="138"/>
      <c r="GOF331" s="138"/>
      <c r="GOG331" s="138"/>
      <c r="GOH331" s="138"/>
      <c r="GOI331" s="138"/>
      <c r="GOJ331" s="138"/>
      <c r="GOK331" s="138"/>
      <c r="GOL331" s="138"/>
      <c r="GOM331" s="138"/>
      <c r="GON331" s="138"/>
      <c r="GOO331" s="138"/>
      <c r="GOP331" s="138"/>
      <c r="GOQ331" s="138"/>
      <c r="GOR331" s="138"/>
      <c r="GOS331" s="138"/>
      <c r="GOT331" s="138"/>
      <c r="GOU331" s="138"/>
      <c r="GOV331" s="138"/>
      <c r="GOW331" s="138"/>
      <c r="GOX331" s="138"/>
      <c r="GOY331" s="138"/>
      <c r="GOZ331" s="138"/>
      <c r="GPA331" s="138"/>
      <c r="GPB331" s="138"/>
      <c r="GPC331" s="138"/>
      <c r="GPD331" s="138"/>
      <c r="GPE331" s="138"/>
      <c r="GPF331" s="138"/>
      <c r="GPG331" s="138"/>
      <c r="GPH331" s="138"/>
      <c r="GPI331" s="138"/>
      <c r="GPJ331" s="138"/>
      <c r="GPK331" s="138"/>
      <c r="GPL331" s="138"/>
      <c r="GPM331" s="138"/>
      <c r="GPN331" s="138"/>
      <c r="GPO331" s="138"/>
      <c r="GPP331" s="138"/>
      <c r="GPQ331" s="138"/>
      <c r="GPR331" s="138"/>
      <c r="GPS331" s="138"/>
      <c r="GPT331" s="138"/>
      <c r="GPU331" s="138"/>
      <c r="GPV331" s="138"/>
      <c r="GPW331" s="138"/>
      <c r="GPX331" s="138"/>
      <c r="GPY331" s="138"/>
      <c r="GPZ331" s="138"/>
      <c r="GQA331" s="138"/>
      <c r="GQB331" s="138"/>
      <c r="GQC331" s="138"/>
      <c r="GQD331" s="138"/>
      <c r="GQE331" s="138"/>
      <c r="GQF331" s="138"/>
      <c r="GQG331" s="138"/>
      <c r="GQH331" s="138"/>
      <c r="GQI331" s="138"/>
      <c r="GQJ331" s="138"/>
      <c r="GQK331" s="138"/>
      <c r="GQL331" s="138"/>
      <c r="GQM331" s="138"/>
      <c r="GQN331" s="138"/>
      <c r="GQO331" s="138"/>
      <c r="GQP331" s="138"/>
      <c r="GQQ331" s="138"/>
      <c r="GQR331" s="138"/>
      <c r="GQS331" s="138"/>
      <c r="GQT331" s="138"/>
      <c r="GQU331" s="138"/>
      <c r="GQV331" s="138"/>
      <c r="GQW331" s="138"/>
      <c r="GQX331" s="138"/>
      <c r="GQY331" s="138"/>
      <c r="GQZ331" s="138"/>
      <c r="GRA331" s="138"/>
      <c r="GRB331" s="138"/>
      <c r="GRC331" s="138"/>
      <c r="GRD331" s="138"/>
      <c r="GRE331" s="138"/>
      <c r="GRF331" s="138"/>
      <c r="GRG331" s="138"/>
      <c r="GRH331" s="138"/>
      <c r="GRI331" s="138"/>
      <c r="GRJ331" s="138"/>
      <c r="GRK331" s="138"/>
      <c r="GRL331" s="138"/>
      <c r="GRM331" s="138"/>
      <c r="GRN331" s="138"/>
      <c r="GRO331" s="138"/>
      <c r="GRP331" s="138"/>
      <c r="GRQ331" s="138"/>
      <c r="GRR331" s="138"/>
      <c r="GRS331" s="138"/>
      <c r="GRT331" s="138"/>
      <c r="GRU331" s="138"/>
      <c r="GRV331" s="138"/>
      <c r="GRW331" s="138"/>
      <c r="GRX331" s="138"/>
      <c r="GRY331" s="138"/>
      <c r="GRZ331" s="138"/>
      <c r="GSA331" s="138"/>
      <c r="GSB331" s="138"/>
      <c r="GSC331" s="138"/>
      <c r="GSD331" s="138"/>
      <c r="GSE331" s="138"/>
      <c r="GSF331" s="138"/>
      <c r="GSG331" s="138"/>
      <c r="GSH331" s="138"/>
      <c r="GSI331" s="138"/>
      <c r="GSJ331" s="138"/>
      <c r="GSK331" s="138"/>
      <c r="GSL331" s="138"/>
      <c r="GSM331" s="138"/>
      <c r="GSN331" s="138"/>
      <c r="GSO331" s="138"/>
      <c r="GSP331" s="138"/>
      <c r="GSQ331" s="138"/>
      <c r="GSR331" s="138"/>
      <c r="GSS331" s="138"/>
      <c r="GST331" s="138"/>
      <c r="GSU331" s="138"/>
      <c r="GSV331" s="138"/>
      <c r="GSW331" s="138"/>
      <c r="GSX331" s="138"/>
      <c r="GSY331" s="138"/>
      <c r="GSZ331" s="138"/>
      <c r="GTA331" s="138"/>
      <c r="GTB331" s="138"/>
      <c r="GTC331" s="138"/>
      <c r="GTD331" s="138"/>
      <c r="GTE331" s="138"/>
      <c r="GTF331" s="138"/>
      <c r="GTG331" s="138"/>
      <c r="GTH331" s="138"/>
      <c r="GTI331" s="138"/>
      <c r="GTJ331" s="138"/>
      <c r="GTK331" s="138"/>
      <c r="GTL331" s="138"/>
      <c r="GTM331" s="138"/>
      <c r="GTN331" s="138"/>
      <c r="GTO331" s="138"/>
      <c r="GTP331" s="138"/>
      <c r="GTQ331" s="138"/>
      <c r="GTR331" s="138"/>
      <c r="GTS331" s="138"/>
      <c r="GTT331" s="138"/>
      <c r="GTU331" s="138"/>
      <c r="GTV331" s="138"/>
      <c r="GTW331" s="138"/>
      <c r="GTX331" s="138"/>
      <c r="GTY331" s="138"/>
      <c r="GTZ331" s="138"/>
      <c r="GUA331" s="138"/>
      <c r="GUB331" s="138"/>
      <c r="GUC331" s="138"/>
      <c r="GUD331" s="138"/>
      <c r="GUE331" s="138"/>
      <c r="GUF331" s="138"/>
      <c r="GUG331" s="138"/>
      <c r="GUH331" s="138"/>
      <c r="GUI331" s="138"/>
      <c r="GUJ331" s="138"/>
      <c r="GUK331" s="138"/>
      <c r="GUL331" s="138"/>
      <c r="GUM331" s="138"/>
      <c r="GUN331" s="138"/>
      <c r="GUO331" s="138"/>
      <c r="GUP331" s="138"/>
      <c r="GUQ331" s="138"/>
      <c r="GUR331" s="138"/>
      <c r="GUS331" s="138"/>
      <c r="GUT331" s="138"/>
      <c r="GUU331" s="138"/>
      <c r="GUV331" s="138"/>
      <c r="GUW331" s="138"/>
      <c r="GUX331" s="138"/>
      <c r="GUY331" s="138"/>
      <c r="GUZ331" s="138"/>
      <c r="GVA331" s="138"/>
      <c r="GVB331" s="138"/>
      <c r="GVC331" s="138"/>
      <c r="GVD331" s="138"/>
      <c r="GVE331" s="138"/>
      <c r="GVF331" s="138"/>
      <c r="GVG331" s="138"/>
      <c r="GVH331" s="138"/>
      <c r="GVI331" s="138"/>
      <c r="GVJ331" s="138"/>
      <c r="GVK331" s="138"/>
      <c r="GVL331" s="138"/>
      <c r="GVM331" s="138"/>
      <c r="GVN331" s="138"/>
      <c r="GVO331" s="138"/>
      <c r="GVP331" s="138"/>
      <c r="GVQ331" s="138"/>
      <c r="GVR331" s="138"/>
      <c r="GVS331" s="138"/>
      <c r="GVT331" s="138"/>
      <c r="GVU331" s="138"/>
      <c r="GVV331" s="138"/>
      <c r="GVW331" s="138"/>
      <c r="GVX331" s="138"/>
      <c r="GVY331" s="138"/>
      <c r="GVZ331" s="138"/>
      <c r="GWA331" s="138"/>
      <c r="GWB331" s="138"/>
      <c r="GWC331" s="138"/>
      <c r="GWD331" s="138"/>
      <c r="GWE331" s="138"/>
      <c r="GWF331" s="138"/>
      <c r="GWG331" s="138"/>
      <c r="GWH331" s="138"/>
      <c r="GWI331" s="138"/>
      <c r="GWJ331" s="138"/>
      <c r="GWK331" s="138"/>
      <c r="GWL331" s="138"/>
      <c r="GWM331" s="138"/>
      <c r="GWN331" s="138"/>
      <c r="GWO331" s="138"/>
      <c r="GWP331" s="138"/>
      <c r="GWQ331" s="138"/>
      <c r="GWR331" s="138"/>
      <c r="GWS331" s="138"/>
      <c r="GWT331" s="138"/>
      <c r="GWU331" s="138"/>
      <c r="GWV331" s="138"/>
      <c r="GWW331" s="138"/>
      <c r="GWX331" s="138"/>
      <c r="GWY331" s="138"/>
      <c r="GWZ331" s="138"/>
      <c r="GXA331" s="138"/>
      <c r="GXB331" s="138"/>
      <c r="GXC331" s="138"/>
      <c r="GXD331" s="138"/>
      <c r="GXE331" s="138"/>
      <c r="GXF331" s="138"/>
      <c r="GXG331" s="138"/>
      <c r="GXH331" s="138"/>
      <c r="GXI331" s="138"/>
      <c r="GXJ331" s="138"/>
      <c r="GXK331" s="138"/>
      <c r="GXL331" s="138"/>
      <c r="GXM331" s="138"/>
      <c r="GXN331" s="138"/>
      <c r="GXO331" s="138"/>
      <c r="GXP331" s="138"/>
      <c r="GXQ331" s="138"/>
      <c r="GXR331" s="138"/>
      <c r="GXS331" s="138"/>
      <c r="GXT331" s="138"/>
      <c r="GXU331" s="138"/>
      <c r="GXV331" s="138"/>
      <c r="GXW331" s="138"/>
      <c r="GXX331" s="138"/>
      <c r="GXY331" s="138"/>
      <c r="GXZ331" s="138"/>
      <c r="GYA331" s="138"/>
      <c r="GYB331" s="138"/>
      <c r="GYC331" s="138"/>
      <c r="GYD331" s="138"/>
      <c r="GYE331" s="138"/>
      <c r="GYF331" s="138"/>
      <c r="GYG331" s="138"/>
      <c r="GYH331" s="138"/>
      <c r="GYI331" s="138"/>
      <c r="GYJ331" s="138"/>
      <c r="GYK331" s="138"/>
      <c r="GYL331" s="138"/>
      <c r="GYM331" s="138"/>
      <c r="GYN331" s="138"/>
      <c r="GYO331" s="138"/>
      <c r="GYP331" s="138"/>
      <c r="GYQ331" s="138"/>
      <c r="GYR331" s="138"/>
      <c r="GYS331" s="138"/>
      <c r="GYT331" s="138"/>
      <c r="GYU331" s="138"/>
      <c r="GYV331" s="138"/>
      <c r="GYW331" s="138"/>
      <c r="GYX331" s="138"/>
      <c r="GYY331" s="138"/>
      <c r="GYZ331" s="138"/>
      <c r="GZA331" s="138"/>
      <c r="GZB331" s="138"/>
      <c r="GZC331" s="138"/>
      <c r="GZD331" s="138"/>
      <c r="GZE331" s="138"/>
      <c r="GZF331" s="138"/>
      <c r="GZG331" s="138"/>
      <c r="GZH331" s="138"/>
      <c r="GZI331" s="138"/>
      <c r="GZJ331" s="138"/>
      <c r="GZK331" s="138"/>
      <c r="GZL331" s="138"/>
      <c r="GZM331" s="138"/>
      <c r="GZN331" s="138"/>
      <c r="GZO331" s="138"/>
      <c r="GZP331" s="138"/>
      <c r="GZQ331" s="138"/>
      <c r="GZR331" s="138"/>
      <c r="GZS331" s="138"/>
      <c r="GZT331" s="138"/>
      <c r="GZU331" s="138"/>
      <c r="GZV331" s="138"/>
      <c r="GZW331" s="138"/>
      <c r="GZX331" s="138"/>
      <c r="GZY331" s="138"/>
      <c r="GZZ331" s="138"/>
      <c r="HAA331" s="138"/>
      <c r="HAB331" s="138"/>
      <c r="HAC331" s="138"/>
      <c r="HAD331" s="138"/>
      <c r="HAE331" s="138"/>
      <c r="HAF331" s="138"/>
      <c r="HAG331" s="138"/>
      <c r="HAH331" s="138"/>
      <c r="HAI331" s="138"/>
      <c r="HAJ331" s="138"/>
      <c r="HAK331" s="138"/>
      <c r="HAL331" s="138"/>
      <c r="HAM331" s="138"/>
      <c r="HAN331" s="138"/>
      <c r="HAO331" s="138"/>
      <c r="HAP331" s="138"/>
      <c r="HAQ331" s="138"/>
      <c r="HAR331" s="138"/>
      <c r="HAS331" s="138"/>
      <c r="HAT331" s="138"/>
      <c r="HAU331" s="138"/>
      <c r="HAV331" s="138"/>
      <c r="HAW331" s="138"/>
      <c r="HAX331" s="138"/>
      <c r="HAY331" s="138"/>
      <c r="HAZ331" s="138"/>
      <c r="HBA331" s="138"/>
      <c r="HBB331" s="138"/>
      <c r="HBC331" s="138"/>
      <c r="HBD331" s="138"/>
      <c r="HBE331" s="138"/>
      <c r="HBF331" s="138"/>
      <c r="HBG331" s="138"/>
      <c r="HBH331" s="138"/>
      <c r="HBI331" s="138"/>
      <c r="HBJ331" s="138"/>
      <c r="HBK331" s="138"/>
      <c r="HBL331" s="138"/>
      <c r="HBM331" s="138"/>
      <c r="HBN331" s="138"/>
      <c r="HBO331" s="138"/>
      <c r="HBP331" s="138"/>
      <c r="HBQ331" s="138"/>
      <c r="HBR331" s="138"/>
      <c r="HBS331" s="138"/>
      <c r="HBT331" s="138"/>
      <c r="HBU331" s="138"/>
      <c r="HBV331" s="138"/>
      <c r="HBW331" s="138"/>
      <c r="HBX331" s="138"/>
      <c r="HBY331" s="138"/>
      <c r="HBZ331" s="138"/>
      <c r="HCA331" s="138"/>
      <c r="HCB331" s="138"/>
      <c r="HCC331" s="138"/>
      <c r="HCD331" s="138"/>
      <c r="HCE331" s="138"/>
      <c r="HCF331" s="138"/>
      <c r="HCG331" s="138"/>
      <c r="HCH331" s="138"/>
      <c r="HCI331" s="138"/>
      <c r="HCJ331" s="138"/>
      <c r="HCK331" s="138"/>
      <c r="HCL331" s="138"/>
      <c r="HCM331" s="138"/>
      <c r="HCN331" s="138"/>
      <c r="HCO331" s="138"/>
      <c r="HCP331" s="138"/>
      <c r="HCQ331" s="138"/>
      <c r="HCR331" s="138"/>
      <c r="HCS331" s="138"/>
      <c r="HCT331" s="138"/>
      <c r="HCU331" s="138"/>
      <c r="HCV331" s="138"/>
      <c r="HCW331" s="138"/>
      <c r="HCX331" s="138"/>
      <c r="HCY331" s="138"/>
      <c r="HCZ331" s="138"/>
      <c r="HDA331" s="138"/>
      <c r="HDB331" s="138"/>
      <c r="HDC331" s="138"/>
      <c r="HDD331" s="138"/>
      <c r="HDE331" s="138"/>
      <c r="HDF331" s="138"/>
      <c r="HDG331" s="138"/>
      <c r="HDH331" s="138"/>
      <c r="HDI331" s="138"/>
      <c r="HDJ331" s="138"/>
      <c r="HDK331" s="138"/>
      <c r="HDL331" s="138"/>
      <c r="HDM331" s="138"/>
      <c r="HDN331" s="138"/>
      <c r="HDO331" s="138"/>
      <c r="HDP331" s="138"/>
      <c r="HDQ331" s="138"/>
      <c r="HDR331" s="138"/>
      <c r="HDS331" s="138"/>
      <c r="HDT331" s="138"/>
      <c r="HDU331" s="138"/>
      <c r="HDV331" s="138"/>
      <c r="HDW331" s="138"/>
      <c r="HDX331" s="138"/>
      <c r="HDY331" s="138"/>
      <c r="HDZ331" s="138"/>
      <c r="HEA331" s="138"/>
      <c r="HEB331" s="138"/>
      <c r="HEC331" s="138"/>
      <c r="HED331" s="138"/>
      <c r="HEE331" s="138"/>
      <c r="HEF331" s="138"/>
      <c r="HEG331" s="138"/>
      <c r="HEH331" s="138"/>
      <c r="HEI331" s="138"/>
      <c r="HEJ331" s="138"/>
      <c r="HEK331" s="138"/>
      <c r="HEL331" s="138"/>
      <c r="HEM331" s="138"/>
      <c r="HEN331" s="138"/>
      <c r="HEO331" s="138"/>
      <c r="HEP331" s="138"/>
      <c r="HEQ331" s="138"/>
      <c r="HER331" s="138"/>
      <c r="HES331" s="138"/>
      <c r="HET331" s="138"/>
      <c r="HEU331" s="138"/>
      <c r="HEV331" s="138"/>
      <c r="HEW331" s="138"/>
      <c r="HEX331" s="138"/>
      <c r="HEY331" s="138"/>
      <c r="HEZ331" s="138"/>
      <c r="HFA331" s="138"/>
      <c r="HFB331" s="138"/>
      <c r="HFC331" s="138"/>
      <c r="HFD331" s="138"/>
      <c r="HFE331" s="138"/>
      <c r="HFF331" s="138"/>
      <c r="HFG331" s="138"/>
      <c r="HFH331" s="138"/>
      <c r="HFI331" s="138"/>
      <c r="HFJ331" s="138"/>
      <c r="HFK331" s="138"/>
      <c r="HFL331" s="138"/>
      <c r="HFM331" s="138"/>
      <c r="HFN331" s="138"/>
      <c r="HFO331" s="138"/>
      <c r="HFP331" s="138"/>
      <c r="HFQ331" s="138"/>
      <c r="HFR331" s="138"/>
      <c r="HFS331" s="138"/>
      <c r="HFT331" s="138"/>
      <c r="HFU331" s="138"/>
      <c r="HFV331" s="138"/>
      <c r="HFW331" s="138"/>
      <c r="HFX331" s="138"/>
      <c r="HFY331" s="138"/>
      <c r="HFZ331" s="138"/>
      <c r="HGA331" s="138"/>
      <c r="HGB331" s="138"/>
      <c r="HGC331" s="138"/>
      <c r="HGD331" s="138"/>
      <c r="HGE331" s="138"/>
      <c r="HGF331" s="138"/>
      <c r="HGG331" s="138"/>
      <c r="HGH331" s="138"/>
      <c r="HGI331" s="138"/>
      <c r="HGJ331" s="138"/>
      <c r="HGK331" s="138"/>
      <c r="HGL331" s="138"/>
      <c r="HGM331" s="138"/>
      <c r="HGN331" s="138"/>
      <c r="HGO331" s="138"/>
      <c r="HGP331" s="138"/>
      <c r="HGQ331" s="138"/>
      <c r="HGR331" s="138"/>
      <c r="HGS331" s="138"/>
      <c r="HGT331" s="138"/>
      <c r="HGU331" s="138"/>
      <c r="HGV331" s="138"/>
      <c r="HGW331" s="138"/>
      <c r="HGX331" s="138"/>
      <c r="HGY331" s="138"/>
      <c r="HGZ331" s="138"/>
      <c r="HHA331" s="138"/>
      <c r="HHB331" s="138"/>
      <c r="HHC331" s="138"/>
      <c r="HHD331" s="138"/>
      <c r="HHE331" s="138"/>
      <c r="HHF331" s="138"/>
      <c r="HHG331" s="138"/>
      <c r="HHH331" s="138"/>
      <c r="HHI331" s="138"/>
      <c r="HHJ331" s="138"/>
      <c r="HHK331" s="138"/>
      <c r="HHL331" s="138"/>
      <c r="HHM331" s="138"/>
      <c r="HHN331" s="138"/>
      <c r="HHO331" s="138"/>
      <c r="HHP331" s="138"/>
      <c r="HHQ331" s="138"/>
      <c r="HHR331" s="138"/>
      <c r="HHS331" s="138"/>
      <c r="HHT331" s="138"/>
      <c r="HHU331" s="138"/>
      <c r="HHV331" s="138"/>
      <c r="HHW331" s="138"/>
      <c r="HHX331" s="138"/>
      <c r="HHY331" s="138"/>
      <c r="HHZ331" s="138"/>
      <c r="HIA331" s="138"/>
      <c r="HIB331" s="138"/>
      <c r="HIC331" s="138"/>
      <c r="HID331" s="138"/>
      <c r="HIE331" s="138"/>
      <c r="HIF331" s="138"/>
      <c r="HIG331" s="138"/>
      <c r="HIH331" s="138"/>
      <c r="HII331" s="138"/>
      <c r="HIJ331" s="138"/>
      <c r="HIK331" s="138"/>
      <c r="HIL331" s="138"/>
      <c r="HIM331" s="138"/>
      <c r="HIN331" s="138"/>
      <c r="HIO331" s="138"/>
      <c r="HIP331" s="138"/>
      <c r="HIQ331" s="138"/>
      <c r="HIR331" s="138"/>
      <c r="HIS331" s="138"/>
      <c r="HIT331" s="138"/>
      <c r="HIU331" s="138"/>
      <c r="HIV331" s="138"/>
      <c r="HIW331" s="138"/>
      <c r="HIX331" s="138"/>
      <c r="HIY331" s="138"/>
      <c r="HIZ331" s="138"/>
      <c r="HJA331" s="138"/>
      <c r="HJB331" s="138"/>
      <c r="HJC331" s="138"/>
      <c r="HJD331" s="138"/>
      <c r="HJE331" s="138"/>
      <c r="HJF331" s="138"/>
      <c r="HJG331" s="138"/>
      <c r="HJH331" s="138"/>
      <c r="HJI331" s="138"/>
      <c r="HJJ331" s="138"/>
      <c r="HJK331" s="138"/>
      <c r="HJL331" s="138"/>
      <c r="HJM331" s="138"/>
      <c r="HJN331" s="138"/>
      <c r="HJO331" s="138"/>
      <c r="HJP331" s="138"/>
      <c r="HJQ331" s="138"/>
      <c r="HJR331" s="138"/>
      <c r="HJS331" s="138"/>
      <c r="HJT331" s="138"/>
      <c r="HJU331" s="138"/>
      <c r="HJV331" s="138"/>
      <c r="HJW331" s="138"/>
      <c r="HJX331" s="138"/>
      <c r="HJY331" s="138"/>
      <c r="HJZ331" s="138"/>
      <c r="HKA331" s="138"/>
      <c r="HKB331" s="138"/>
      <c r="HKC331" s="138"/>
      <c r="HKD331" s="138"/>
      <c r="HKE331" s="138"/>
      <c r="HKF331" s="138"/>
      <c r="HKG331" s="138"/>
      <c r="HKH331" s="138"/>
      <c r="HKI331" s="138"/>
      <c r="HKJ331" s="138"/>
      <c r="HKK331" s="138"/>
      <c r="HKL331" s="138"/>
      <c r="HKM331" s="138"/>
      <c r="HKN331" s="138"/>
      <c r="HKO331" s="138"/>
      <c r="HKP331" s="138"/>
      <c r="HKQ331" s="138"/>
      <c r="HKR331" s="138"/>
      <c r="HKS331" s="138"/>
      <c r="HKT331" s="138"/>
      <c r="HKU331" s="138"/>
      <c r="HKV331" s="138"/>
      <c r="HKW331" s="138"/>
      <c r="HKX331" s="138"/>
      <c r="HKY331" s="138"/>
      <c r="HKZ331" s="138"/>
      <c r="HLA331" s="138"/>
      <c r="HLB331" s="138"/>
      <c r="HLC331" s="138"/>
      <c r="HLD331" s="138"/>
      <c r="HLE331" s="138"/>
      <c r="HLF331" s="138"/>
      <c r="HLG331" s="138"/>
      <c r="HLH331" s="138"/>
      <c r="HLI331" s="138"/>
      <c r="HLJ331" s="138"/>
      <c r="HLK331" s="138"/>
      <c r="HLL331" s="138"/>
      <c r="HLM331" s="138"/>
      <c r="HLN331" s="138"/>
      <c r="HLO331" s="138"/>
      <c r="HLP331" s="138"/>
      <c r="HLQ331" s="138"/>
      <c r="HLR331" s="138"/>
      <c r="HLS331" s="138"/>
      <c r="HLT331" s="138"/>
      <c r="HLU331" s="138"/>
      <c r="HLV331" s="138"/>
      <c r="HLW331" s="138"/>
      <c r="HLX331" s="138"/>
      <c r="HLY331" s="138"/>
      <c r="HLZ331" s="138"/>
      <c r="HMA331" s="138"/>
      <c r="HMB331" s="138"/>
      <c r="HMC331" s="138"/>
      <c r="HMD331" s="138"/>
      <c r="HME331" s="138"/>
      <c r="HMF331" s="138"/>
      <c r="HMG331" s="138"/>
      <c r="HMH331" s="138"/>
      <c r="HMI331" s="138"/>
      <c r="HMJ331" s="138"/>
      <c r="HMK331" s="138"/>
      <c r="HML331" s="138"/>
      <c r="HMM331" s="138"/>
      <c r="HMN331" s="138"/>
      <c r="HMO331" s="138"/>
      <c r="HMP331" s="138"/>
      <c r="HMQ331" s="138"/>
      <c r="HMR331" s="138"/>
      <c r="HMS331" s="138"/>
      <c r="HMT331" s="138"/>
      <c r="HMU331" s="138"/>
      <c r="HMV331" s="138"/>
      <c r="HMW331" s="138"/>
      <c r="HMX331" s="138"/>
      <c r="HMY331" s="138"/>
      <c r="HMZ331" s="138"/>
      <c r="HNA331" s="138"/>
      <c r="HNB331" s="138"/>
      <c r="HNC331" s="138"/>
      <c r="HND331" s="138"/>
      <c r="HNE331" s="138"/>
      <c r="HNF331" s="138"/>
      <c r="HNG331" s="138"/>
      <c r="HNH331" s="138"/>
      <c r="HNI331" s="138"/>
      <c r="HNJ331" s="138"/>
      <c r="HNK331" s="138"/>
      <c r="HNL331" s="138"/>
      <c r="HNM331" s="138"/>
      <c r="HNN331" s="138"/>
      <c r="HNO331" s="138"/>
      <c r="HNP331" s="138"/>
      <c r="HNQ331" s="138"/>
      <c r="HNR331" s="138"/>
      <c r="HNS331" s="138"/>
      <c r="HNT331" s="138"/>
      <c r="HNU331" s="138"/>
      <c r="HNV331" s="138"/>
      <c r="HNW331" s="138"/>
      <c r="HNX331" s="138"/>
      <c r="HNY331" s="138"/>
      <c r="HNZ331" s="138"/>
      <c r="HOA331" s="138"/>
      <c r="HOB331" s="138"/>
      <c r="HOC331" s="138"/>
      <c r="HOD331" s="138"/>
      <c r="HOE331" s="138"/>
      <c r="HOF331" s="138"/>
      <c r="HOG331" s="138"/>
      <c r="HOH331" s="138"/>
      <c r="HOI331" s="138"/>
      <c r="HOJ331" s="138"/>
      <c r="HOK331" s="138"/>
      <c r="HOL331" s="138"/>
      <c r="HOM331" s="138"/>
      <c r="HON331" s="138"/>
      <c r="HOO331" s="138"/>
      <c r="HOP331" s="138"/>
      <c r="HOQ331" s="138"/>
      <c r="HOR331" s="138"/>
      <c r="HOS331" s="138"/>
      <c r="HOT331" s="138"/>
      <c r="HOU331" s="138"/>
      <c r="HOV331" s="138"/>
      <c r="HOW331" s="138"/>
      <c r="HOX331" s="138"/>
      <c r="HOY331" s="138"/>
      <c r="HOZ331" s="138"/>
      <c r="HPA331" s="138"/>
      <c r="HPB331" s="138"/>
      <c r="HPC331" s="138"/>
      <c r="HPD331" s="138"/>
      <c r="HPE331" s="138"/>
      <c r="HPF331" s="138"/>
      <c r="HPG331" s="138"/>
      <c r="HPH331" s="138"/>
      <c r="HPI331" s="138"/>
      <c r="HPJ331" s="138"/>
      <c r="HPK331" s="138"/>
      <c r="HPL331" s="138"/>
      <c r="HPM331" s="138"/>
      <c r="HPN331" s="138"/>
      <c r="HPO331" s="138"/>
      <c r="HPP331" s="138"/>
      <c r="HPQ331" s="138"/>
      <c r="HPR331" s="138"/>
      <c r="HPS331" s="138"/>
      <c r="HPT331" s="138"/>
      <c r="HPU331" s="138"/>
      <c r="HPV331" s="138"/>
      <c r="HPW331" s="138"/>
      <c r="HPX331" s="138"/>
      <c r="HPY331" s="138"/>
      <c r="HPZ331" s="138"/>
      <c r="HQA331" s="138"/>
      <c r="HQB331" s="138"/>
      <c r="HQC331" s="138"/>
      <c r="HQD331" s="138"/>
      <c r="HQE331" s="138"/>
      <c r="HQF331" s="138"/>
      <c r="HQG331" s="138"/>
      <c r="HQH331" s="138"/>
      <c r="HQI331" s="138"/>
      <c r="HQJ331" s="138"/>
      <c r="HQK331" s="138"/>
      <c r="HQL331" s="138"/>
      <c r="HQM331" s="138"/>
      <c r="HQN331" s="138"/>
      <c r="HQO331" s="138"/>
      <c r="HQP331" s="138"/>
      <c r="HQQ331" s="138"/>
      <c r="HQR331" s="138"/>
      <c r="HQS331" s="138"/>
      <c r="HQT331" s="138"/>
      <c r="HQU331" s="138"/>
      <c r="HQV331" s="138"/>
      <c r="HQW331" s="138"/>
      <c r="HQX331" s="138"/>
      <c r="HQY331" s="138"/>
      <c r="HQZ331" s="138"/>
      <c r="HRA331" s="138"/>
      <c r="HRB331" s="138"/>
      <c r="HRC331" s="138"/>
      <c r="HRD331" s="138"/>
      <c r="HRE331" s="138"/>
      <c r="HRF331" s="138"/>
      <c r="HRG331" s="138"/>
      <c r="HRH331" s="138"/>
      <c r="HRI331" s="138"/>
      <c r="HRJ331" s="138"/>
      <c r="HRK331" s="138"/>
      <c r="HRL331" s="138"/>
      <c r="HRM331" s="138"/>
      <c r="HRN331" s="138"/>
      <c r="HRO331" s="138"/>
      <c r="HRP331" s="138"/>
      <c r="HRQ331" s="138"/>
      <c r="HRR331" s="138"/>
      <c r="HRS331" s="138"/>
      <c r="HRT331" s="138"/>
      <c r="HRU331" s="138"/>
      <c r="HRV331" s="138"/>
      <c r="HRW331" s="138"/>
      <c r="HRX331" s="138"/>
      <c r="HRY331" s="138"/>
      <c r="HRZ331" s="138"/>
      <c r="HSA331" s="138"/>
      <c r="HSB331" s="138"/>
      <c r="HSC331" s="138"/>
      <c r="HSD331" s="138"/>
      <c r="HSE331" s="138"/>
      <c r="HSF331" s="138"/>
      <c r="HSG331" s="138"/>
      <c r="HSH331" s="138"/>
      <c r="HSI331" s="138"/>
      <c r="HSJ331" s="138"/>
      <c r="HSK331" s="138"/>
      <c r="HSL331" s="138"/>
      <c r="HSM331" s="138"/>
      <c r="HSN331" s="138"/>
      <c r="HSO331" s="138"/>
      <c r="HSP331" s="138"/>
      <c r="HSQ331" s="138"/>
      <c r="HSR331" s="138"/>
      <c r="HSS331" s="138"/>
      <c r="HST331" s="138"/>
      <c r="HSU331" s="138"/>
      <c r="HSV331" s="138"/>
      <c r="HSW331" s="138"/>
      <c r="HSX331" s="138"/>
      <c r="HSY331" s="138"/>
      <c r="HSZ331" s="138"/>
      <c r="HTA331" s="138"/>
      <c r="HTB331" s="138"/>
      <c r="HTC331" s="138"/>
      <c r="HTD331" s="138"/>
      <c r="HTE331" s="138"/>
      <c r="HTF331" s="138"/>
      <c r="HTG331" s="138"/>
      <c r="HTH331" s="138"/>
      <c r="HTI331" s="138"/>
      <c r="HTJ331" s="138"/>
      <c r="HTK331" s="138"/>
      <c r="HTL331" s="138"/>
      <c r="HTM331" s="138"/>
      <c r="HTN331" s="138"/>
      <c r="HTO331" s="138"/>
      <c r="HTP331" s="138"/>
      <c r="HTQ331" s="138"/>
      <c r="HTR331" s="138"/>
      <c r="HTS331" s="138"/>
      <c r="HTT331" s="138"/>
      <c r="HTU331" s="138"/>
      <c r="HTV331" s="138"/>
      <c r="HTW331" s="138"/>
      <c r="HTX331" s="138"/>
      <c r="HTY331" s="138"/>
      <c r="HTZ331" s="138"/>
      <c r="HUA331" s="138"/>
      <c r="HUB331" s="138"/>
      <c r="HUC331" s="138"/>
      <c r="HUD331" s="138"/>
      <c r="HUE331" s="138"/>
      <c r="HUF331" s="138"/>
      <c r="HUG331" s="138"/>
      <c r="HUH331" s="138"/>
      <c r="HUI331" s="138"/>
      <c r="HUJ331" s="138"/>
      <c r="HUK331" s="138"/>
      <c r="HUL331" s="138"/>
      <c r="HUM331" s="138"/>
      <c r="HUN331" s="138"/>
      <c r="HUO331" s="138"/>
      <c r="HUP331" s="138"/>
      <c r="HUQ331" s="138"/>
      <c r="HUR331" s="138"/>
      <c r="HUS331" s="138"/>
      <c r="HUT331" s="138"/>
      <c r="HUU331" s="138"/>
      <c r="HUV331" s="138"/>
      <c r="HUW331" s="138"/>
      <c r="HUX331" s="138"/>
      <c r="HUY331" s="138"/>
      <c r="HUZ331" s="138"/>
      <c r="HVA331" s="138"/>
      <c r="HVB331" s="138"/>
      <c r="HVC331" s="138"/>
      <c r="HVD331" s="138"/>
      <c r="HVE331" s="138"/>
      <c r="HVF331" s="138"/>
      <c r="HVG331" s="138"/>
      <c r="HVH331" s="138"/>
      <c r="HVI331" s="138"/>
      <c r="HVJ331" s="138"/>
      <c r="HVK331" s="138"/>
      <c r="HVL331" s="138"/>
      <c r="HVM331" s="138"/>
      <c r="HVN331" s="138"/>
      <c r="HVO331" s="138"/>
      <c r="HVP331" s="138"/>
      <c r="HVQ331" s="138"/>
      <c r="HVR331" s="138"/>
      <c r="HVS331" s="138"/>
      <c r="HVT331" s="138"/>
      <c r="HVU331" s="138"/>
      <c r="HVV331" s="138"/>
      <c r="HVW331" s="138"/>
      <c r="HVX331" s="138"/>
      <c r="HVY331" s="138"/>
      <c r="HVZ331" s="138"/>
      <c r="HWA331" s="138"/>
      <c r="HWB331" s="138"/>
      <c r="HWC331" s="138"/>
      <c r="HWD331" s="138"/>
      <c r="HWE331" s="138"/>
      <c r="HWF331" s="138"/>
      <c r="HWG331" s="138"/>
      <c r="HWH331" s="138"/>
      <c r="HWI331" s="138"/>
      <c r="HWJ331" s="138"/>
      <c r="HWK331" s="138"/>
      <c r="HWL331" s="138"/>
      <c r="HWM331" s="138"/>
      <c r="HWN331" s="138"/>
      <c r="HWO331" s="138"/>
      <c r="HWP331" s="138"/>
      <c r="HWQ331" s="138"/>
      <c r="HWR331" s="138"/>
      <c r="HWS331" s="138"/>
      <c r="HWT331" s="138"/>
      <c r="HWU331" s="138"/>
      <c r="HWV331" s="138"/>
      <c r="HWW331" s="138"/>
      <c r="HWX331" s="138"/>
      <c r="HWY331" s="138"/>
      <c r="HWZ331" s="138"/>
      <c r="HXA331" s="138"/>
      <c r="HXB331" s="138"/>
      <c r="HXC331" s="138"/>
      <c r="HXD331" s="138"/>
      <c r="HXE331" s="138"/>
      <c r="HXF331" s="138"/>
      <c r="HXG331" s="138"/>
      <c r="HXH331" s="138"/>
      <c r="HXI331" s="138"/>
      <c r="HXJ331" s="138"/>
      <c r="HXK331" s="138"/>
      <c r="HXL331" s="138"/>
      <c r="HXM331" s="138"/>
      <c r="HXN331" s="138"/>
      <c r="HXO331" s="138"/>
      <c r="HXP331" s="138"/>
      <c r="HXQ331" s="138"/>
      <c r="HXR331" s="138"/>
      <c r="HXS331" s="138"/>
      <c r="HXT331" s="138"/>
      <c r="HXU331" s="138"/>
      <c r="HXV331" s="138"/>
      <c r="HXW331" s="138"/>
      <c r="HXX331" s="138"/>
      <c r="HXY331" s="138"/>
      <c r="HXZ331" s="138"/>
      <c r="HYA331" s="138"/>
      <c r="HYB331" s="138"/>
      <c r="HYC331" s="138"/>
      <c r="HYD331" s="138"/>
      <c r="HYE331" s="138"/>
      <c r="HYF331" s="138"/>
      <c r="HYG331" s="138"/>
      <c r="HYH331" s="138"/>
      <c r="HYI331" s="138"/>
      <c r="HYJ331" s="138"/>
      <c r="HYK331" s="138"/>
      <c r="HYL331" s="138"/>
      <c r="HYM331" s="138"/>
      <c r="HYN331" s="138"/>
      <c r="HYO331" s="138"/>
      <c r="HYP331" s="138"/>
      <c r="HYQ331" s="138"/>
      <c r="HYR331" s="138"/>
      <c r="HYS331" s="138"/>
      <c r="HYT331" s="138"/>
      <c r="HYU331" s="138"/>
      <c r="HYV331" s="138"/>
      <c r="HYW331" s="138"/>
      <c r="HYX331" s="138"/>
      <c r="HYY331" s="138"/>
      <c r="HYZ331" s="138"/>
      <c r="HZA331" s="138"/>
      <c r="HZB331" s="138"/>
      <c r="HZC331" s="138"/>
      <c r="HZD331" s="138"/>
      <c r="HZE331" s="138"/>
      <c r="HZF331" s="138"/>
      <c r="HZG331" s="138"/>
      <c r="HZH331" s="138"/>
      <c r="HZI331" s="138"/>
      <c r="HZJ331" s="138"/>
      <c r="HZK331" s="138"/>
      <c r="HZL331" s="138"/>
      <c r="HZM331" s="138"/>
      <c r="HZN331" s="138"/>
      <c r="HZO331" s="138"/>
      <c r="HZP331" s="138"/>
      <c r="HZQ331" s="138"/>
      <c r="HZR331" s="138"/>
      <c r="HZS331" s="138"/>
      <c r="HZT331" s="138"/>
      <c r="HZU331" s="138"/>
      <c r="HZV331" s="138"/>
      <c r="HZW331" s="138"/>
      <c r="HZX331" s="138"/>
      <c r="HZY331" s="138"/>
      <c r="HZZ331" s="138"/>
      <c r="IAA331" s="138"/>
      <c r="IAB331" s="138"/>
      <c r="IAC331" s="138"/>
      <c r="IAD331" s="138"/>
      <c r="IAE331" s="138"/>
      <c r="IAF331" s="138"/>
      <c r="IAG331" s="138"/>
      <c r="IAH331" s="138"/>
      <c r="IAI331" s="138"/>
      <c r="IAJ331" s="138"/>
      <c r="IAK331" s="138"/>
      <c r="IAL331" s="138"/>
      <c r="IAM331" s="138"/>
      <c r="IAN331" s="138"/>
      <c r="IAO331" s="138"/>
      <c r="IAP331" s="138"/>
      <c r="IAQ331" s="138"/>
      <c r="IAR331" s="138"/>
      <c r="IAS331" s="138"/>
      <c r="IAT331" s="138"/>
      <c r="IAU331" s="138"/>
      <c r="IAV331" s="138"/>
      <c r="IAW331" s="138"/>
      <c r="IAX331" s="138"/>
      <c r="IAY331" s="138"/>
      <c r="IAZ331" s="138"/>
      <c r="IBA331" s="138"/>
      <c r="IBB331" s="138"/>
      <c r="IBC331" s="138"/>
      <c r="IBD331" s="138"/>
      <c r="IBE331" s="138"/>
      <c r="IBF331" s="138"/>
      <c r="IBG331" s="138"/>
      <c r="IBH331" s="138"/>
      <c r="IBI331" s="138"/>
      <c r="IBJ331" s="138"/>
      <c r="IBK331" s="138"/>
      <c r="IBL331" s="138"/>
      <c r="IBM331" s="138"/>
      <c r="IBN331" s="138"/>
      <c r="IBO331" s="138"/>
      <c r="IBP331" s="138"/>
      <c r="IBQ331" s="138"/>
      <c r="IBR331" s="138"/>
      <c r="IBS331" s="138"/>
      <c r="IBT331" s="138"/>
      <c r="IBU331" s="138"/>
      <c r="IBV331" s="138"/>
      <c r="IBW331" s="138"/>
      <c r="IBX331" s="138"/>
      <c r="IBY331" s="138"/>
      <c r="IBZ331" s="138"/>
      <c r="ICA331" s="138"/>
      <c r="ICB331" s="138"/>
      <c r="ICC331" s="138"/>
      <c r="ICD331" s="138"/>
      <c r="ICE331" s="138"/>
      <c r="ICF331" s="138"/>
      <c r="ICG331" s="138"/>
      <c r="ICH331" s="138"/>
      <c r="ICI331" s="138"/>
      <c r="ICJ331" s="138"/>
      <c r="ICK331" s="138"/>
      <c r="ICL331" s="138"/>
      <c r="ICM331" s="138"/>
      <c r="ICN331" s="138"/>
      <c r="ICO331" s="138"/>
      <c r="ICP331" s="138"/>
      <c r="ICQ331" s="138"/>
      <c r="ICR331" s="138"/>
      <c r="ICS331" s="138"/>
      <c r="ICT331" s="138"/>
      <c r="ICU331" s="138"/>
      <c r="ICV331" s="138"/>
      <c r="ICW331" s="138"/>
      <c r="ICX331" s="138"/>
      <c r="ICY331" s="138"/>
      <c r="ICZ331" s="138"/>
      <c r="IDA331" s="138"/>
      <c r="IDB331" s="138"/>
      <c r="IDC331" s="138"/>
      <c r="IDD331" s="138"/>
      <c r="IDE331" s="138"/>
      <c r="IDF331" s="138"/>
      <c r="IDG331" s="138"/>
      <c r="IDH331" s="138"/>
      <c r="IDI331" s="138"/>
      <c r="IDJ331" s="138"/>
      <c r="IDK331" s="138"/>
      <c r="IDL331" s="138"/>
      <c r="IDM331" s="138"/>
      <c r="IDN331" s="138"/>
      <c r="IDO331" s="138"/>
      <c r="IDP331" s="138"/>
      <c r="IDQ331" s="138"/>
      <c r="IDR331" s="138"/>
      <c r="IDS331" s="138"/>
      <c r="IDT331" s="138"/>
      <c r="IDU331" s="138"/>
      <c r="IDV331" s="138"/>
      <c r="IDW331" s="138"/>
      <c r="IDX331" s="138"/>
      <c r="IDY331" s="138"/>
      <c r="IDZ331" s="138"/>
      <c r="IEA331" s="138"/>
      <c r="IEB331" s="138"/>
      <c r="IEC331" s="138"/>
      <c r="IED331" s="138"/>
      <c r="IEE331" s="138"/>
      <c r="IEF331" s="138"/>
      <c r="IEG331" s="138"/>
      <c r="IEH331" s="138"/>
      <c r="IEI331" s="138"/>
      <c r="IEJ331" s="138"/>
      <c r="IEK331" s="138"/>
      <c r="IEL331" s="138"/>
      <c r="IEM331" s="138"/>
      <c r="IEN331" s="138"/>
      <c r="IEO331" s="138"/>
      <c r="IEP331" s="138"/>
      <c r="IEQ331" s="138"/>
      <c r="IER331" s="138"/>
      <c r="IES331" s="138"/>
      <c r="IET331" s="138"/>
      <c r="IEU331" s="138"/>
      <c r="IEV331" s="138"/>
      <c r="IEW331" s="138"/>
      <c r="IEX331" s="138"/>
      <c r="IEY331" s="138"/>
      <c r="IEZ331" s="138"/>
      <c r="IFA331" s="138"/>
      <c r="IFB331" s="138"/>
      <c r="IFC331" s="138"/>
      <c r="IFD331" s="138"/>
      <c r="IFE331" s="138"/>
      <c r="IFF331" s="138"/>
      <c r="IFG331" s="138"/>
      <c r="IFH331" s="138"/>
      <c r="IFI331" s="138"/>
      <c r="IFJ331" s="138"/>
      <c r="IFK331" s="138"/>
      <c r="IFL331" s="138"/>
      <c r="IFM331" s="138"/>
      <c r="IFN331" s="138"/>
      <c r="IFO331" s="138"/>
      <c r="IFP331" s="138"/>
      <c r="IFQ331" s="138"/>
      <c r="IFR331" s="138"/>
      <c r="IFS331" s="138"/>
      <c r="IFT331" s="138"/>
      <c r="IFU331" s="138"/>
      <c r="IFV331" s="138"/>
      <c r="IFW331" s="138"/>
      <c r="IFX331" s="138"/>
      <c r="IFY331" s="138"/>
      <c r="IFZ331" s="138"/>
      <c r="IGA331" s="138"/>
      <c r="IGB331" s="138"/>
      <c r="IGC331" s="138"/>
      <c r="IGD331" s="138"/>
      <c r="IGE331" s="138"/>
      <c r="IGF331" s="138"/>
      <c r="IGG331" s="138"/>
      <c r="IGH331" s="138"/>
      <c r="IGI331" s="138"/>
      <c r="IGJ331" s="138"/>
      <c r="IGK331" s="138"/>
      <c r="IGL331" s="138"/>
      <c r="IGM331" s="138"/>
      <c r="IGN331" s="138"/>
      <c r="IGO331" s="138"/>
      <c r="IGP331" s="138"/>
      <c r="IGQ331" s="138"/>
      <c r="IGR331" s="138"/>
      <c r="IGS331" s="138"/>
      <c r="IGT331" s="138"/>
      <c r="IGU331" s="138"/>
      <c r="IGV331" s="138"/>
      <c r="IGW331" s="138"/>
      <c r="IGX331" s="138"/>
      <c r="IGY331" s="138"/>
      <c r="IGZ331" s="138"/>
      <c r="IHA331" s="138"/>
      <c r="IHB331" s="138"/>
      <c r="IHC331" s="138"/>
      <c r="IHD331" s="138"/>
      <c r="IHE331" s="138"/>
      <c r="IHF331" s="138"/>
      <c r="IHG331" s="138"/>
      <c r="IHH331" s="138"/>
      <c r="IHI331" s="138"/>
      <c r="IHJ331" s="138"/>
      <c r="IHK331" s="138"/>
      <c r="IHL331" s="138"/>
      <c r="IHM331" s="138"/>
      <c r="IHN331" s="138"/>
      <c r="IHO331" s="138"/>
      <c r="IHP331" s="138"/>
      <c r="IHQ331" s="138"/>
      <c r="IHR331" s="138"/>
      <c r="IHS331" s="138"/>
      <c r="IHT331" s="138"/>
      <c r="IHU331" s="138"/>
      <c r="IHV331" s="138"/>
      <c r="IHW331" s="138"/>
      <c r="IHX331" s="138"/>
      <c r="IHY331" s="138"/>
      <c r="IHZ331" s="138"/>
      <c r="IIA331" s="138"/>
      <c r="IIB331" s="138"/>
      <c r="IIC331" s="138"/>
      <c r="IID331" s="138"/>
      <c r="IIE331" s="138"/>
      <c r="IIF331" s="138"/>
      <c r="IIG331" s="138"/>
      <c r="IIH331" s="138"/>
      <c r="III331" s="138"/>
      <c r="IIJ331" s="138"/>
      <c r="IIK331" s="138"/>
      <c r="IIL331" s="138"/>
      <c r="IIM331" s="138"/>
      <c r="IIN331" s="138"/>
      <c r="IIO331" s="138"/>
      <c r="IIP331" s="138"/>
      <c r="IIQ331" s="138"/>
      <c r="IIR331" s="138"/>
      <c r="IIS331" s="138"/>
      <c r="IIT331" s="138"/>
      <c r="IIU331" s="138"/>
      <c r="IIV331" s="138"/>
      <c r="IIW331" s="138"/>
      <c r="IIX331" s="138"/>
      <c r="IIY331" s="138"/>
      <c r="IIZ331" s="138"/>
      <c r="IJA331" s="138"/>
      <c r="IJB331" s="138"/>
      <c r="IJC331" s="138"/>
      <c r="IJD331" s="138"/>
      <c r="IJE331" s="138"/>
      <c r="IJF331" s="138"/>
      <c r="IJG331" s="138"/>
      <c r="IJH331" s="138"/>
      <c r="IJI331" s="138"/>
      <c r="IJJ331" s="138"/>
      <c r="IJK331" s="138"/>
      <c r="IJL331" s="138"/>
      <c r="IJM331" s="138"/>
      <c r="IJN331" s="138"/>
      <c r="IJO331" s="138"/>
      <c r="IJP331" s="138"/>
      <c r="IJQ331" s="138"/>
      <c r="IJR331" s="138"/>
      <c r="IJS331" s="138"/>
      <c r="IJT331" s="138"/>
      <c r="IJU331" s="138"/>
      <c r="IJV331" s="138"/>
      <c r="IJW331" s="138"/>
      <c r="IJX331" s="138"/>
      <c r="IJY331" s="138"/>
      <c r="IJZ331" s="138"/>
      <c r="IKA331" s="138"/>
      <c r="IKB331" s="138"/>
      <c r="IKC331" s="138"/>
      <c r="IKD331" s="138"/>
      <c r="IKE331" s="138"/>
      <c r="IKF331" s="138"/>
      <c r="IKG331" s="138"/>
      <c r="IKH331" s="138"/>
      <c r="IKI331" s="138"/>
      <c r="IKJ331" s="138"/>
      <c r="IKK331" s="138"/>
      <c r="IKL331" s="138"/>
      <c r="IKM331" s="138"/>
      <c r="IKN331" s="138"/>
      <c r="IKO331" s="138"/>
      <c r="IKP331" s="138"/>
      <c r="IKQ331" s="138"/>
      <c r="IKR331" s="138"/>
      <c r="IKS331" s="138"/>
      <c r="IKT331" s="138"/>
      <c r="IKU331" s="138"/>
      <c r="IKV331" s="138"/>
      <c r="IKW331" s="138"/>
      <c r="IKX331" s="138"/>
      <c r="IKY331" s="138"/>
      <c r="IKZ331" s="138"/>
      <c r="ILA331" s="138"/>
      <c r="ILB331" s="138"/>
      <c r="ILC331" s="138"/>
      <c r="ILD331" s="138"/>
      <c r="ILE331" s="138"/>
      <c r="ILF331" s="138"/>
      <c r="ILG331" s="138"/>
      <c r="ILH331" s="138"/>
      <c r="ILI331" s="138"/>
      <c r="ILJ331" s="138"/>
      <c r="ILK331" s="138"/>
      <c r="ILL331" s="138"/>
      <c r="ILM331" s="138"/>
      <c r="ILN331" s="138"/>
      <c r="ILO331" s="138"/>
      <c r="ILP331" s="138"/>
      <c r="ILQ331" s="138"/>
      <c r="ILR331" s="138"/>
      <c r="ILS331" s="138"/>
      <c r="ILT331" s="138"/>
      <c r="ILU331" s="138"/>
      <c r="ILV331" s="138"/>
      <c r="ILW331" s="138"/>
      <c r="ILX331" s="138"/>
      <c r="ILY331" s="138"/>
      <c r="ILZ331" s="138"/>
      <c r="IMA331" s="138"/>
      <c r="IMB331" s="138"/>
      <c r="IMC331" s="138"/>
      <c r="IMD331" s="138"/>
      <c r="IME331" s="138"/>
      <c r="IMF331" s="138"/>
      <c r="IMG331" s="138"/>
      <c r="IMH331" s="138"/>
      <c r="IMI331" s="138"/>
      <c r="IMJ331" s="138"/>
      <c r="IMK331" s="138"/>
      <c r="IML331" s="138"/>
      <c r="IMM331" s="138"/>
      <c r="IMN331" s="138"/>
      <c r="IMO331" s="138"/>
      <c r="IMP331" s="138"/>
      <c r="IMQ331" s="138"/>
      <c r="IMR331" s="138"/>
      <c r="IMS331" s="138"/>
      <c r="IMT331" s="138"/>
      <c r="IMU331" s="138"/>
      <c r="IMV331" s="138"/>
      <c r="IMW331" s="138"/>
      <c r="IMX331" s="138"/>
      <c r="IMY331" s="138"/>
      <c r="IMZ331" s="138"/>
      <c r="INA331" s="138"/>
      <c r="INB331" s="138"/>
      <c r="INC331" s="138"/>
      <c r="IND331" s="138"/>
      <c r="INE331" s="138"/>
      <c r="INF331" s="138"/>
      <c r="ING331" s="138"/>
      <c r="INH331" s="138"/>
      <c r="INI331" s="138"/>
      <c r="INJ331" s="138"/>
      <c r="INK331" s="138"/>
      <c r="INL331" s="138"/>
      <c r="INM331" s="138"/>
      <c r="INN331" s="138"/>
      <c r="INO331" s="138"/>
      <c r="INP331" s="138"/>
      <c r="INQ331" s="138"/>
      <c r="INR331" s="138"/>
      <c r="INS331" s="138"/>
      <c r="INT331" s="138"/>
      <c r="INU331" s="138"/>
      <c r="INV331" s="138"/>
      <c r="INW331" s="138"/>
      <c r="INX331" s="138"/>
      <c r="INY331" s="138"/>
      <c r="INZ331" s="138"/>
      <c r="IOA331" s="138"/>
      <c r="IOB331" s="138"/>
      <c r="IOC331" s="138"/>
      <c r="IOD331" s="138"/>
      <c r="IOE331" s="138"/>
      <c r="IOF331" s="138"/>
      <c r="IOG331" s="138"/>
      <c r="IOH331" s="138"/>
      <c r="IOI331" s="138"/>
      <c r="IOJ331" s="138"/>
      <c r="IOK331" s="138"/>
      <c r="IOL331" s="138"/>
      <c r="IOM331" s="138"/>
      <c r="ION331" s="138"/>
      <c r="IOO331" s="138"/>
      <c r="IOP331" s="138"/>
      <c r="IOQ331" s="138"/>
      <c r="IOR331" s="138"/>
      <c r="IOS331" s="138"/>
      <c r="IOT331" s="138"/>
      <c r="IOU331" s="138"/>
      <c r="IOV331" s="138"/>
      <c r="IOW331" s="138"/>
      <c r="IOX331" s="138"/>
      <c r="IOY331" s="138"/>
      <c r="IOZ331" s="138"/>
      <c r="IPA331" s="138"/>
      <c r="IPB331" s="138"/>
      <c r="IPC331" s="138"/>
      <c r="IPD331" s="138"/>
      <c r="IPE331" s="138"/>
      <c r="IPF331" s="138"/>
      <c r="IPG331" s="138"/>
      <c r="IPH331" s="138"/>
      <c r="IPI331" s="138"/>
      <c r="IPJ331" s="138"/>
      <c r="IPK331" s="138"/>
      <c r="IPL331" s="138"/>
      <c r="IPM331" s="138"/>
      <c r="IPN331" s="138"/>
      <c r="IPO331" s="138"/>
      <c r="IPP331" s="138"/>
      <c r="IPQ331" s="138"/>
      <c r="IPR331" s="138"/>
      <c r="IPS331" s="138"/>
      <c r="IPT331" s="138"/>
      <c r="IPU331" s="138"/>
      <c r="IPV331" s="138"/>
      <c r="IPW331" s="138"/>
      <c r="IPX331" s="138"/>
      <c r="IPY331" s="138"/>
      <c r="IPZ331" s="138"/>
      <c r="IQA331" s="138"/>
      <c r="IQB331" s="138"/>
      <c r="IQC331" s="138"/>
      <c r="IQD331" s="138"/>
      <c r="IQE331" s="138"/>
      <c r="IQF331" s="138"/>
      <c r="IQG331" s="138"/>
      <c r="IQH331" s="138"/>
      <c r="IQI331" s="138"/>
      <c r="IQJ331" s="138"/>
      <c r="IQK331" s="138"/>
      <c r="IQL331" s="138"/>
      <c r="IQM331" s="138"/>
      <c r="IQN331" s="138"/>
      <c r="IQO331" s="138"/>
      <c r="IQP331" s="138"/>
      <c r="IQQ331" s="138"/>
      <c r="IQR331" s="138"/>
      <c r="IQS331" s="138"/>
      <c r="IQT331" s="138"/>
      <c r="IQU331" s="138"/>
      <c r="IQV331" s="138"/>
      <c r="IQW331" s="138"/>
      <c r="IQX331" s="138"/>
      <c r="IQY331" s="138"/>
      <c r="IQZ331" s="138"/>
      <c r="IRA331" s="138"/>
      <c r="IRB331" s="138"/>
      <c r="IRC331" s="138"/>
      <c r="IRD331" s="138"/>
      <c r="IRE331" s="138"/>
      <c r="IRF331" s="138"/>
      <c r="IRG331" s="138"/>
      <c r="IRH331" s="138"/>
      <c r="IRI331" s="138"/>
      <c r="IRJ331" s="138"/>
      <c r="IRK331" s="138"/>
      <c r="IRL331" s="138"/>
      <c r="IRM331" s="138"/>
      <c r="IRN331" s="138"/>
      <c r="IRO331" s="138"/>
      <c r="IRP331" s="138"/>
      <c r="IRQ331" s="138"/>
      <c r="IRR331" s="138"/>
      <c r="IRS331" s="138"/>
      <c r="IRT331" s="138"/>
      <c r="IRU331" s="138"/>
      <c r="IRV331" s="138"/>
      <c r="IRW331" s="138"/>
      <c r="IRX331" s="138"/>
      <c r="IRY331" s="138"/>
      <c r="IRZ331" s="138"/>
      <c r="ISA331" s="138"/>
      <c r="ISB331" s="138"/>
      <c r="ISC331" s="138"/>
      <c r="ISD331" s="138"/>
      <c r="ISE331" s="138"/>
      <c r="ISF331" s="138"/>
      <c r="ISG331" s="138"/>
      <c r="ISH331" s="138"/>
      <c r="ISI331" s="138"/>
      <c r="ISJ331" s="138"/>
      <c r="ISK331" s="138"/>
      <c r="ISL331" s="138"/>
      <c r="ISM331" s="138"/>
      <c r="ISN331" s="138"/>
      <c r="ISO331" s="138"/>
      <c r="ISP331" s="138"/>
      <c r="ISQ331" s="138"/>
      <c r="ISR331" s="138"/>
      <c r="ISS331" s="138"/>
      <c r="IST331" s="138"/>
      <c r="ISU331" s="138"/>
      <c r="ISV331" s="138"/>
      <c r="ISW331" s="138"/>
      <c r="ISX331" s="138"/>
      <c r="ISY331" s="138"/>
      <c r="ISZ331" s="138"/>
      <c r="ITA331" s="138"/>
      <c r="ITB331" s="138"/>
      <c r="ITC331" s="138"/>
      <c r="ITD331" s="138"/>
      <c r="ITE331" s="138"/>
      <c r="ITF331" s="138"/>
      <c r="ITG331" s="138"/>
      <c r="ITH331" s="138"/>
      <c r="ITI331" s="138"/>
      <c r="ITJ331" s="138"/>
      <c r="ITK331" s="138"/>
      <c r="ITL331" s="138"/>
      <c r="ITM331" s="138"/>
      <c r="ITN331" s="138"/>
      <c r="ITO331" s="138"/>
      <c r="ITP331" s="138"/>
      <c r="ITQ331" s="138"/>
      <c r="ITR331" s="138"/>
      <c r="ITS331" s="138"/>
      <c r="ITT331" s="138"/>
      <c r="ITU331" s="138"/>
      <c r="ITV331" s="138"/>
      <c r="ITW331" s="138"/>
      <c r="ITX331" s="138"/>
      <c r="ITY331" s="138"/>
      <c r="ITZ331" s="138"/>
      <c r="IUA331" s="138"/>
      <c r="IUB331" s="138"/>
      <c r="IUC331" s="138"/>
      <c r="IUD331" s="138"/>
      <c r="IUE331" s="138"/>
      <c r="IUF331" s="138"/>
      <c r="IUG331" s="138"/>
      <c r="IUH331" s="138"/>
      <c r="IUI331" s="138"/>
      <c r="IUJ331" s="138"/>
      <c r="IUK331" s="138"/>
      <c r="IUL331" s="138"/>
      <c r="IUM331" s="138"/>
      <c r="IUN331" s="138"/>
      <c r="IUO331" s="138"/>
      <c r="IUP331" s="138"/>
      <c r="IUQ331" s="138"/>
      <c r="IUR331" s="138"/>
      <c r="IUS331" s="138"/>
      <c r="IUT331" s="138"/>
      <c r="IUU331" s="138"/>
      <c r="IUV331" s="138"/>
      <c r="IUW331" s="138"/>
      <c r="IUX331" s="138"/>
      <c r="IUY331" s="138"/>
      <c r="IUZ331" s="138"/>
      <c r="IVA331" s="138"/>
      <c r="IVB331" s="138"/>
      <c r="IVC331" s="138"/>
      <c r="IVD331" s="138"/>
      <c r="IVE331" s="138"/>
      <c r="IVF331" s="138"/>
      <c r="IVG331" s="138"/>
      <c r="IVH331" s="138"/>
      <c r="IVI331" s="138"/>
      <c r="IVJ331" s="138"/>
      <c r="IVK331" s="138"/>
      <c r="IVL331" s="138"/>
      <c r="IVM331" s="138"/>
      <c r="IVN331" s="138"/>
      <c r="IVO331" s="138"/>
      <c r="IVP331" s="138"/>
      <c r="IVQ331" s="138"/>
      <c r="IVR331" s="138"/>
      <c r="IVS331" s="138"/>
      <c r="IVT331" s="138"/>
      <c r="IVU331" s="138"/>
      <c r="IVV331" s="138"/>
      <c r="IVW331" s="138"/>
      <c r="IVX331" s="138"/>
      <c r="IVY331" s="138"/>
      <c r="IVZ331" s="138"/>
      <c r="IWA331" s="138"/>
      <c r="IWB331" s="138"/>
      <c r="IWC331" s="138"/>
      <c r="IWD331" s="138"/>
      <c r="IWE331" s="138"/>
      <c r="IWF331" s="138"/>
      <c r="IWG331" s="138"/>
      <c r="IWH331" s="138"/>
      <c r="IWI331" s="138"/>
      <c r="IWJ331" s="138"/>
      <c r="IWK331" s="138"/>
      <c r="IWL331" s="138"/>
      <c r="IWM331" s="138"/>
      <c r="IWN331" s="138"/>
      <c r="IWO331" s="138"/>
      <c r="IWP331" s="138"/>
      <c r="IWQ331" s="138"/>
      <c r="IWR331" s="138"/>
      <c r="IWS331" s="138"/>
      <c r="IWT331" s="138"/>
      <c r="IWU331" s="138"/>
      <c r="IWV331" s="138"/>
      <c r="IWW331" s="138"/>
      <c r="IWX331" s="138"/>
      <c r="IWY331" s="138"/>
      <c r="IWZ331" s="138"/>
      <c r="IXA331" s="138"/>
      <c r="IXB331" s="138"/>
      <c r="IXC331" s="138"/>
      <c r="IXD331" s="138"/>
      <c r="IXE331" s="138"/>
      <c r="IXF331" s="138"/>
      <c r="IXG331" s="138"/>
      <c r="IXH331" s="138"/>
      <c r="IXI331" s="138"/>
      <c r="IXJ331" s="138"/>
      <c r="IXK331" s="138"/>
      <c r="IXL331" s="138"/>
      <c r="IXM331" s="138"/>
      <c r="IXN331" s="138"/>
      <c r="IXO331" s="138"/>
      <c r="IXP331" s="138"/>
      <c r="IXQ331" s="138"/>
      <c r="IXR331" s="138"/>
      <c r="IXS331" s="138"/>
      <c r="IXT331" s="138"/>
      <c r="IXU331" s="138"/>
      <c r="IXV331" s="138"/>
      <c r="IXW331" s="138"/>
      <c r="IXX331" s="138"/>
      <c r="IXY331" s="138"/>
      <c r="IXZ331" s="138"/>
      <c r="IYA331" s="138"/>
      <c r="IYB331" s="138"/>
      <c r="IYC331" s="138"/>
      <c r="IYD331" s="138"/>
      <c r="IYE331" s="138"/>
      <c r="IYF331" s="138"/>
      <c r="IYG331" s="138"/>
      <c r="IYH331" s="138"/>
      <c r="IYI331" s="138"/>
      <c r="IYJ331" s="138"/>
      <c r="IYK331" s="138"/>
      <c r="IYL331" s="138"/>
      <c r="IYM331" s="138"/>
      <c r="IYN331" s="138"/>
      <c r="IYO331" s="138"/>
      <c r="IYP331" s="138"/>
      <c r="IYQ331" s="138"/>
      <c r="IYR331" s="138"/>
      <c r="IYS331" s="138"/>
      <c r="IYT331" s="138"/>
      <c r="IYU331" s="138"/>
      <c r="IYV331" s="138"/>
      <c r="IYW331" s="138"/>
      <c r="IYX331" s="138"/>
      <c r="IYY331" s="138"/>
      <c r="IYZ331" s="138"/>
      <c r="IZA331" s="138"/>
      <c r="IZB331" s="138"/>
      <c r="IZC331" s="138"/>
      <c r="IZD331" s="138"/>
      <c r="IZE331" s="138"/>
      <c r="IZF331" s="138"/>
      <c r="IZG331" s="138"/>
      <c r="IZH331" s="138"/>
      <c r="IZI331" s="138"/>
      <c r="IZJ331" s="138"/>
      <c r="IZK331" s="138"/>
      <c r="IZL331" s="138"/>
      <c r="IZM331" s="138"/>
      <c r="IZN331" s="138"/>
      <c r="IZO331" s="138"/>
      <c r="IZP331" s="138"/>
      <c r="IZQ331" s="138"/>
      <c r="IZR331" s="138"/>
      <c r="IZS331" s="138"/>
      <c r="IZT331" s="138"/>
      <c r="IZU331" s="138"/>
      <c r="IZV331" s="138"/>
      <c r="IZW331" s="138"/>
      <c r="IZX331" s="138"/>
      <c r="IZY331" s="138"/>
      <c r="IZZ331" s="138"/>
      <c r="JAA331" s="138"/>
      <c r="JAB331" s="138"/>
      <c r="JAC331" s="138"/>
      <c r="JAD331" s="138"/>
      <c r="JAE331" s="138"/>
      <c r="JAF331" s="138"/>
      <c r="JAG331" s="138"/>
      <c r="JAH331" s="138"/>
      <c r="JAI331" s="138"/>
      <c r="JAJ331" s="138"/>
      <c r="JAK331" s="138"/>
      <c r="JAL331" s="138"/>
      <c r="JAM331" s="138"/>
      <c r="JAN331" s="138"/>
      <c r="JAO331" s="138"/>
      <c r="JAP331" s="138"/>
      <c r="JAQ331" s="138"/>
      <c r="JAR331" s="138"/>
      <c r="JAS331" s="138"/>
      <c r="JAT331" s="138"/>
      <c r="JAU331" s="138"/>
      <c r="JAV331" s="138"/>
      <c r="JAW331" s="138"/>
      <c r="JAX331" s="138"/>
      <c r="JAY331" s="138"/>
      <c r="JAZ331" s="138"/>
      <c r="JBA331" s="138"/>
      <c r="JBB331" s="138"/>
      <c r="JBC331" s="138"/>
      <c r="JBD331" s="138"/>
      <c r="JBE331" s="138"/>
      <c r="JBF331" s="138"/>
      <c r="JBG331" s="138"/>
      <c r="JBH331" s="138"/>
      <c r="JBI331" s="138"/>
      <c r="JBJ331" s="138"/>
      <c r="JBK331" s="138"/>
      <c r="JBL331" s="138"/>
      <c r="JBM331" s="138"/>
      <c r="JBN331" s="138"/>
      <c r="JBO331" s="138"/>
      <c r="JBP331" s="138"/>
      <c r="JBQ331" s="138"/>
      <c r="JBR331" s="138"/>
      <c r="JBS331" s="138"/>
      <c r="JBT331" s="138"/>
      <c r="JBU331" s="138"/>
      <c r="JBV331" s="138"/>
      <c r="JBW331" s="138"/>
      <c r="JBX331" s="138"/>
      <c r="JBY331" s="138"/>
      <c r="JBZ331" s="138"/>
      <c r="JCA331" s="138"/>
      <c r="JCB331" s="138"/>
      <c r="JCC331" s="138"/>
      <c r="JCD331" s="138"/>
      <c r="JCE331" s="138"/>
      <c r="JCF331" s="138"/>
      <c r="JCG331" s="138"/>
      <c r="JCH331" s="138"/>
      <c r="JCI331" s="138"/>
      <c r="JCJ331" s="138"/>
      <c r="JCK331" s="138"/>
      <c r="JCL331" s="138"/>
      <c r="JCM331" s="138"/>
      <c r="JCN331" s="138"/>
      <c r="JCO331" s="138"/>
      <c r="JCP331" s="138"/>
      <c r="JCQ331" s="138"/>
      <c r="JCR331" s="138"/>
      <c r="JCS331" s="138"/>
      <c r="JCT331" s="138"/>
      <c r="JCU331" s="138"/>
      <c r="JCV331" s="138"/>
      <c r="JCW331" s="138"/>
      <c r="JCX331" s="138"/>
      <c r="JCY331" s="138"/>
      <c r="JCZ331" s="138"/>
      <c r="JDA331" s="138"/>
      <c r="JDB331" s="138"/>
      <c r="JDC331" s="138"/>
      <c r="JDD331" s="138"/>
      <c r="JDE331" s="138"/>
      <c r="JDF331" s="138"/>
      <c r="JDG331" s="138"/>
      <c r="JDH331" s="138"/>
      <c r="JDI331" s="138"/>
      <c r="JDJ331" s="138"/>
      <c r="JDK331" s="138"/>
      <c r="JDL331" s="138"/>
      <c r="JDM331" s="138"/>
      <c r="JDN331" s="138"/>
      <c r="JDO331" s="138"/>
      <c r="JDP331" s="138"/>
      <c r="JDQ331" s="138"/>
      <c r="JDR331" s="138"/>
      <c r="JDS331" s="138"/>
      <c r="JDT331" s="138"/>
      <c r="JDU331" s="138"/>
      <c r="JDV331" s="138"/>
      <c r="JDW331" s="138"/>
      <c r="JDX331" s="138"/>
      <c r="JDY331" s="138"/>
      <c r="JDZ331" s="138"/>
      <c r="JEA331" s="138"/>
      <c r="JEB331" s="138"/>
      <c r="JEC331" s="138"/>
      <c r="JED331" s="138"/>
      <c r="JEE331" s="138"/>
      <c r="JEF331" s="138"/>
      <c r="JEG331" s="138"/>
      <c r="JEH331" s="138"/>
      <c r="JEI331" s="138"/>
      <c r="JEJ331" s="138"/>
      <c r="JEK331" s="138"/>
      <c r="JEL331" s="138"/>
      <c r="JEM331" s="138"/>
      <c r="JEN331" s="138"/>
      <c r="JEO331" s="138"/>
      <c r="JEP331" s="138"/>
      <c r="JEQ331" s="138"/>
      <c r="JER331" s="138"/>
      <c r="JES331" s="138"/>
      <c r="JET331" s="138"/>
      <c r="JEU331" s="138"/>
      <c r="JEV331" s="138"/>
      <c r="JEW331" s="138"/>
      <c r="JEX331" s="138"/>
      <c r="JEY331" s="138"/>
      <c r="JEZ331" s="138"/>
      <c r="JFA331" s="138"/>
      <c r="JFB331" s="138"/>
      <c r="JFC331" s="138"/>
      <c r="JFD331" s="138"/>
      <c r="JFE331" s="138"/>
      <c r="JFF331" s="138"/>
      <c r="JFG331" s="138"/>
      <c r="JFH331" s="138"/>
      <c r="JFI331" s="138"/>
      <c r="JFJ331" s="138"/>
      <c r="JFK331" s="138"/>
      <c r="JFL331" s="138"/>
      <c r="JFM331" s="138"/>
      <c r="JFN331" s="138"/>
      <c r="JFO331" s="138"/>
      <c r="JFP331" s="138"/>
      <c r="JFQ331" s="138"/>
      <c r="JFR331" s="138"/>
      <c r="JFS331" s="138"/>
      <c r="JFT331" s="138"/>
      <c r="JFU331" s="138"/>
      <c r="JFV331" s="138"/>
      <c r="JFW331" s="138"/>
      <c r="JFX331" s="138"/>
      <c r="JFY331" s="138"/>
      <c r="JFZ331" s="138"/>
      <c r="JGA331" s="138"/>
      <c r="JGB331" s="138"/>
      <c r="JGC331" s="138"/>
      <c r="JGD331" s="138"/>
      <c r="JGE331" s="138"/>
      <c r="JGF331" s="138"/>
      <c r="JGG331" s="138"/>
      <c r="JGH331" s="138"/>
      <c r="JGI331" s="138"/>
      <c r="JGJ331" s="138"/>
      <c r="JGK331" s="138"/>
      <c r="JGL331" s="138"/>
      <c r="JGM331" s="138"/>
      <c r="JGN331" s="138"/>
      <c r="JGO331" s="138"/>
      <c r="JGP331" s="138"/>
      <c r="JGQ331" s="138"/>
      <c r="JGR331" s="138"/>
      <c r="JGS331" s="138"/>
      <c r="JGT331" s="138"/>
      <c r="JGU331" s="138"/>
      <c r="JGV331" s="138"/>
      <c r="JGW331" s="138"/>
      <c r="JGX331" s="138"/>
      <c r="JGY331" s="138"/>
      <c r="JGZ331" s="138"/>
      <c r="JHA331" s="138"/>
      <c r="JHB331" s="138"/>
      <c r="JHC331" s="138"/>
      <c r="JHD331" s="138"/>
      <c r="JHE331" s="138"/>
      <c r="JHF331" s="138"/>
      <c r="JHG331" s="138"/>
      <c r="JHH331" s="138"/>
      <c r="JHI331" s="138"/>
      <c r="JHJ331" s="138"/>
      <c r="JHK331" s="138"/>
      <c r="JHL331" s="138"/>
      <c r="JHM331" s="138"/>
      <c r="JHN331" s="138"/>
      <c r="JHO331" s="138"/>
      <c r="JHP331" s="138"/>
      <c r="JHQ331" s="138"/>
      <c r="JHR331" s="138"/>
      <c r="JHS331" s="138"/>
      <c r="JHT331" s="138"/>
      <c r="JHU331" s="138"/>
      <c r="JHV331" s="138"/>
      <c r="JHW331" s="138"/>
      <c r="JHX331" s="138"/>
      <c r="JHY331" s="138"/>
      <c r="JHZ331" s="138"/>
      <c r="JIA331" s="138"/>
      <c r="JIB331" s="138"/>
      <c r="JIC331" s="138"/>
      <c r="JID331" s="138"/>
      <c r="JIE331" s="138"/>
      <c r="JIF331" s="138"/>
      <c r="JIG331" s="138"/>
      <c r="JIH331" s="138"/>
      <c r="JII331" s="138"/>
      <c r="JIJ331" s="138"/>
      <c r="JIK331" s="138"/>
      <c r="JIL331" s="138"/>
      <c r="JIM331" s="138"/>
      <c r="JIN331" s="138"/>
      <c r="JIO331" s="138"/>
      <c r="JIP331" s="138"/>
      <c r="JIQ331" s="138"/>
      <c r="JIR331" s="138"/>
      <c r="JIS331" s="138"/>
      <c r="JIT331" s="138"/>
      <c r="JIU331" s="138"/>
      <c r="JIV331" s="138"/>
      <c r="JIW331" s="138"/>
      <c r="JIX331" s="138"/>
      <c r="JIY331" s="138"/>
      <c r="JIZ331" s="138"/>
      <c r="JJA331" s="138"/>
      <c r="JJB331" s="138"/>
      <c r="JJC331" s="138"/>
      <c r="JJD331" s="138"/>
      <c r="JJE331" s="138"/>
      <c r="JJF331" s="138"/>
      <c r="JJG331" s="138"/>
      <c r="JJH331" s="138"/>
      <c r="JJI331" s="138"/>
      <c r="JJJ331" s="138"/>
      <c r="JJK331" s="138"/>
      <c r="JJL331" s="138"/>
      <c r="JJM331" s="138"/>
      <c r="JJN331" s="138"/>
      <c r="JJO331" s="138"/>
      <c r="JJP331" s="138"/>
      <c r="JJQ331" s="138"/>
      <c r="JJR331" s="138"/>
      <c r="JJS331" s="138"/>
      <c r="JJT331" s="138"/>
      <c r="JJU331" s="138"/>
      <c r="JJV331" s="138"/>
      <c r="JJW331" s="138"/>
      <c r="JJX331" s="138"/>
      <c r="JJY331" s="138"/>
      <c r="JJZ331" s="138"/>
      <c r="JKA331" s="138"/>
      <c r="JKB331" s="138"/>
      <c r="JKC331" s="138"/>
      <c r="JKD331" s="138"/>
      <c r="JKE331" s="138"/>
      <c r="JKF331" s="138"/>
      <c r="JKG331" s="138"/>
      <c r="JKH331" s="138"/>
      <c r="JKI331" s="138"/>
      <c r="JKJ331" s="138"/>
      <c r="JKK331" s="138"/>
      <c r="JKL331" s="138"/>
      <c r="JKM331" s="138"/>
      <c r="JKN331" s="138"/>
      <c r="JKO331" s="138"/>
      <c r="JKP331" s="138"/>
      <c r="JKQ331" s="138"/>
      <c r="JKR331" s="138"/>
      <c r="JKS331" s="138"/>
      <c r="JKT331" s="138"/>
      <c r="JKU331" s="138"/>
      <c r="JKV331" s="138"/>
      <c r="JKW331" s="138"/>
      <c r="JKX331" s="138"/>
      <c r="JKY331" s="138"/>
      <c r="JKZ331" s="138"/>
      <c r="JLA331" s="138"/>
      <c r="JLB331" s="138"/>
      <c r="JLC331" s="138"/>
      <c r="JLD331" s="138"/>
      <c r="JLE331" s="138"/>
      <c r="JLF331" s="138"/>
      <c r="JLG331" s="138"/>
      <c r="JLH331" s="138"/>
      <c r="JLI331" s="138"/>
      <c r="JLJ331" s="138"/>
      <c r="JLK331" s="138"/>
      <c r="JLL331" s="138"/>
      <c r="JLM331" s="138"/>
      <c r="JLN331" s="138"/>
      <c r="JLO331" s="138"/>
      <c r="JLP331" s="138"/>
      <c r="JLQ331" s="138"/>
      <c r="JLR331" s="138"/>
      <c r="JLS331" s="138"/>
      <c r="JLT331" s="138"/>
      <c r="JLU331" s="138"/>
      <c r="JLV331" s="138"/>
      <c r="JLW331" s="138"/>
      <c r="JLX331" s="138"/>
      <c r="JLY331" s="138"/>
      <c r="JLZ331" s="138"/>
      <c r="JMA331" s="138"/>
      <c r="JMB331" s="138"/>
      <c r="JMC331" s="138"/>
      <c r="JMD331" s="138"/>
      <c r="JME331" s="138"/>
      <c r="JMF331" s="138"/>
      <c r="JMG331" s="138"/>
      <c r="JMH331" s="138"/>
      <c r="JMI331" s="138"/>
      <c r="JMJ331" s="138"/>
      <c r="JMK331" s="138"/>
      <c r="JML331" s="138"/>
      <c r="JMM331" s="138"/>
      <c r="JMN331" s="138"/>
      <c r="JMO331" s="138"/>
      <c r="JMP331" s="138"/>
      <c r="JMQ331" s="138"/>
      <c r="JMR331" s="138"/>
      <c r="JMS331" s="138"/>
      <c r="JMT331" s="138"/>
      <c r="JMU331" s="138"/>
      <c r="JMV331" s="138"/>
      <c r="JMW331" s="138"/>
      <c r="JMX331" s="138"/>
      <c r="JMY331" s="138"/>
      <c r="JMZ331" s="138"/>
      <c r="JNA331" s="138"/>
      <c r="JNB331" s="138"/>
      <c r="JNC331" s="138"/>
      <c r="JND331" s="138"/>
      <c r="JNE331" s="138"/>
      <c r="JNF331" s="138"/>
      <c r="JNG331" s="138"/>
      <c r="JNH331" s="138"/>
      <c r="JNI331" s="138"/>
      <c r="JNJ331" s="138"/>
      <c r="JNK331" s="138"/>
      <c r="JNL331" s="138"/>
      <c r="JNM331" s="138"/>
      <c r="JNN331" s="138"/>
      <c r="JNO331" s="138"/>
      <c r="JNP331" s="138"/>
      <c r="JNQ331" s="138"/>
      <c r="JNR331" s="138"/>
      <c r="JNS331" s="138"/>
      <c r="JNT331" s="138"/>
      <c r="JNU331" s="138"/>
      <c r="JNV331" s="138"/>
      <c r="JNW331" s="138"/>
      <c r="JNX331" s="138"/>
      <c r="JNY331" s="138"/>
      <c r="JNZ331" s="138"/>
      <c r="JOA331" s="138"/>
      <c r="JOB331" s="138"/>
      <c r="JOC331" s="138"/>
      <c r="JOD331" s="138"/>
      <c r="JOE331" s="138"/>
      <c r="JOF331" s="138"/>
      <c r="JOG331" s="138"/>
      <c r="JOH331" s="138"/>
      <c r="JOI331" s="138"/>
      <c r="JOJ331" s="138"/>
      <c r="JOK331" s="138"/>
      <c r="JOL331" s="138"/>
      <c r="JOM331" s="138"/>
      <c r="JON331" s="138"/>
      <c r="JOO331" s="138"/>
      <c r="JOP331" s="138"/>
      <c r="JOQ331" s="138"/>
      <c r="JOR331" s="138"/>
      <c r="JOS331" s="138"/>
      <c r="JOT331" s="138"/>
      <c r="JOU331" s="138"/>
      <c r="JOV331" s="138"/>
      <c r="JOW331" s="138"/>
      <c r="JOX331" s="138"/>
      <c r="JOY331" s="138"/>
      <c r="JOZ331" s="138"/>
      <c r="JPA331" s="138"/>
      <c r="JPB331" s="138"/>
      <c r="JPC331" s="138"/>
      <c r="JPD331" s="138"/>
      <c r="JPE331" s="138"/>
      <c r="JPF331" s="138"/>
      <c r="JPG331" s="138"/>
      <c r="JPH331" s="138"/>
      <c r="JPI331" s="138"/>
      <c r="JPJ331" s="138"/>
      <c r="JPK331" s="138"/>
      <c r="JPL331" s="138"/>
      <c r="JPM331" s="138"/>
      <c r="JPN331" s="138"/>
      <c r="JPO331" s="138"/>
      <c r="JPP331" s="138"/>
      <c r="JPQ331" s="138"/>
      <c r="JPR331" s="138"/>
      <c r="JPS331" s="138"/>
      <c r="JPT331" s="138"/>
      <c r="JPU331" s="138"/>
      <c r="JPV331" s="138"/>
      <c r="JPW331" s="138"/>
      <c r="JPX331" s="138"/>
      <c r="JPY331" s="138"/>
      <c r="JPZ331" s="138"/>
      <c r="JQA331" s="138"/>
      <c r="JQB331" s="138"/>
      <c r="JQC331" s="138"/>
      <c r="JQD331" s="138"/>
      <c r="JQE331" s="138"/>
      <c r="JQF331" s="138"/>
      <c r="JQG331" s="138"/>
      <c r="JQH331" s="138"/>
      <c r="JQI331" s="138"/>
      <c r="JQJ331" s="138"/>
      <c r="JQK331" s="138"/>
      <c r="JQL331" s="138"/>
      <c r="JQM331" s="138"/>
      <c r="JQN331" s="138"/>
      <c r="JQO331" s="138"/>
      <c r="JQP331" s="138"/>
      <c r="JQQ331" s="138"/>
      <c r="JQR331" s="138"/>
      <c r="JQS331" s="138"/>
      <c r="JQT331" s="138"/>
      <c r="JQU331" s="138"/>
      <c r="JQV331" s="138"/>
      <c r="JQW331" s="138"/>
      <c r="JQX331" s="138"/>
      <c r="JQY331" s="138"/>
      <c r="JQZ331" s="138"/>
      <c r="JRA331" s="138"/>
      <c r="JRB331" s="138"/>
      <c r="JRC331" s="138"/>
      <c r="JRD331" s="138"/>
      <c r="JRE331" s="138"/>
      <c r="JRF331" s="138"/>
      <c r="JRG331" s="138"/>
      <c r="JRH331" s="138"/>
      <c r="JRI331" s="138"/>
      <c r="JRJ331" s="138"/>
      <c r="JRK331" s="138"/>
      <c r="JRL331" s="138"/>
      <c r="JRM331" s="138"/>
      <c r="JRN331" s="138"/>
      <c r="JRO331" s="138"/>
      <c r="JRP331" s="138"/>
      <c r="JRQ331" s="138"/>
      <c r="JRR331" s="138"/>
      <c r="JRS331" s="138"/>
      <c r="JRT331" s="138"/>
      <c r="JRU331" s="138"/>
      <c r="JRV331" s="138"/>
      <c r="JRW331" s="138"/>
      <c r="JRX331" s="138"/>
      <c r="JRY331" s="138"/>
      <c r="JRZ331" s="138"/>
      <c r="JSA331" s="138"/>
      <c r="JSB331" s="138"/>
      <c r="JSC331" s="138"/>
      <c r="JSD331" s="138"/>
      <c r="JSE331" s="138"/>
      <c r="JSF331" s="138"/>
      <c r="JSG331" s="138"/>
      <c r="JSH331" s="138"/>
      <c r="JSI331" s="138"/>
      <c r="JSJ331" s="138"/>
      <c r="JSK331" s="138"/>
      <c r="JSL331" s="138"/>
      <c r="JSM331" s="138"/>
      <c r="JSN331" s="138"/>
      <c r="JSO331" s="138"/>
      <c r="JSP331" s="138"/>
      <c r="JSQ331" s="138"/>
      <c r="JSR331" s="138"/>
      <c r="JSS331" s="138"/>
      <c r="JST331" s="138"/>
      <c r="JSU331" s="138"/>
      <c r="JSV331" s="138"/>
      <c r="JSW331" s="138"/>
      <c r="JSX331" s="138"/>
      <c r="JSY331" s="138"/>
      <c r="JSZ331" s="138"/>
      <c r="JTA331" s="138"/>
      <c r="JTB331" s="138"/>
      <c r="JTC331" s="138"/>
      <c r="JTD331" s="138"/>
      <c r="JTE331" s="138"/>
      <c r="JTF331" s="138"/>
      <c r="JTG331" s="138"/>
      <c r="JTH331" s="138"/>
      <c r="JTI331" s="138"/>
      <c r="JTJ331" s="138"/>
      <c r="JTK331" s="138"/>
      <c r="JTL331" s="138"/>
      <c r="JTM331" s="138"/>
      <c r="JTN331" s="138"/>
      <c r="JTO331" s="138"/>
      <c r="JTP331" s="138"/>
      <c r="JTQ331" s="138"/>
      <c r="JTR331" s="138"/>
      <c r="JTS331" s="138"/>
      <c r="JTT331" s="138"/>
      <c r="JTU331" s="138"/>
      <c r="JTV331" s="138"/>
      <c r="JTW331" s="138"/>
      <c r="JTX331" s="138"/>
      <c r="JTY331" s="138"/>
      <c r="JTZ331" s="138"/>
      <c r="JUA331" s="138"/>
      <c r="JUB331" s="138"/>
      <c r="JUC331" s="138"/>
      <c r="JUD331" s="138"/>
      <c r="JUE331" s="138"/>
      <c r="JUF331" s="138"/>
      <c r="JUG331" s="138"/>
      <c r="JUH331" s="138"/>
      <c r="JUI331" s="138"/>
      <c r="JUJ331" s="138"/>
      <c r="JUK331" s="138"/>
      <c r="JUL331" s="138"/>
      <c r="JUM331" s="138"/>
      <c r="JUN331" s="138"/>
      <c r="JUO331" s="138"/>
      <c r="JUP331" s="138"/>
      <c r="JUQ331" s="138"/>
      <c r="JUR331" s="138"/>
      <c r="JUS331" s="138"/>
      <c r="JUT331" s="138"/>
      <c r="JUU331" s="138"/>
      <c r="JUV331" s="138"/>
      <c r="JUW331" s="138"/>
      <c r="JUX331" s="138"/>
      <c r="JUY331" s="138"/>
      <c r="JUZ331" s="138"/>
      <c r="JVA331" s="138"/>
      <c r="JVB331" s="138"/>
      <c r="JVC331" s="138"/>
      <c r="JVD331" s="138"/>
      <c r="JVE331" s="138"/>
      <c r="JVF331" s="138"/>
      <c r="JVG331" s="138"/>
      <c r="JVH331" s="138"/>
      <c r="JVI331" s="138"/>
      <c r="JVJ331" s="138"/>
      <c r="JVK331" s="138"/>
      <c r="JVL331" s="138"/>
      <c r="JVM331" s="138"/>
      <c r="JVN331" s="138"/>
      <c r="JVO331" s="138"/>
      <c r="JVP331" s="138"/>
      <c r="JVQ331" s="138"/>
      <c r="JVR331" s="138"/>
      <c r="JVS331" s="138"/>
      <c r="JVT331" s="138"/>
      <c r="JVU331" s="138"/>
      <c r="JVV331" s="138"/>
      <c r="JVW331" s="138"/>
      <c r="JVX331" s="138"/>
      <c r="JVY331" s="138"/>
      <c r="JVZ331" s="138"/>
      <c r="JWA331" s="138"/>
      <c r="JWB331" s="138"/>
      <c r="JWC331" s="138"/>
      <c r="JWD331" s="138"/>
      <c r="JWE331" s="138"/>
      <c r="JWF331" s="138"/>
      <c r="JWG331" s="138"/>
      <c r="JWH331" s="138"/>
      <c r="JWI331" s="138"/>
      <c r="JWJ331" s="138"/>
      <c r="JWK331" s="138"/>
      <c r="JWL331" s="138"/>
      <c r="JWM331" s="138"/>
      <c r="JWN331" s="138"/>
      <c r="JWO331" s="138"/>
      <c r="JWP331" s="138"/>
      <c r="JWQ331" s="138"/>
      <c r="JWR331" s="138"/>
      <c r="JWS331" s="138"/>
      <c r="JWT331" s="138"/>
      <c r="JWU331" s="138"/>
      <c r="JWV331" s="138"/>
      <c r="JWW331" s="138"/>
      <c r="JWX331" s="138"/>
      <c r="JWY331" s="138"/>
      <c r="JWZ331" s="138"/>
      <c r="JXA331" s="138"/>
      <c r="JXB331" s="138"/>
      <c r="JXC331" s="138"/>
      <c r="JXD331" s="138"/>
      <c r="JXE331" s="138"/>
      <c r="JXF331" s="138"/>
      <c r="JXG331" s="138"/>
      <c r="JXH331" s="138"/>
      <c r="JXI331" s="138"/>
      <c r="JXJ331" s="138"/>
      <c r="JXK331" s="138"/>
      <c r="JXL331" s="138"/>
      <c r="JXM331" s="138"/>
      <c r="JXN331" s="138"/>
      <c r="JXO331" s="138"/>
      <c r="JXP331" s="138"/>
      <c r="JXQ331" s="138"/>
      <c r="JXR331" s="138"/>
      <c r="JXS331" s="138"/>
      <c r="JXT331" s="138"/>
      <c r="JXU331" s="138"/>
      <c r="JXV331" s="138"/>
      <c r="JXW331" s="138"/>
      <c r="JXX331" s="138"/>
      <c r="JXY331" s="138"/>
      <c r="JXZ331" s="138"/>
      <c r="JYA331" s="138"/>
      <c r="JYB331" s="138"/>
      <c r="JYC331" s="138"/>
      <c r="JYD331" s="138"/>
      <c r="JYE331" s="138"/>
      <c r="JYF331" s="138"/>
      <c r="JYG331" s="138"/>
      <c r="JYH331" s="138"/>
      <c r="JYI331" s="138"/>
      <c r="JYJ331" s="138"/>
      <c r="JYK331" s="138"/>
      <c r="JYL331" s="138"/>
      <c r="JYM331" s="138"/>
      <c r="JYN331" s="138"/>
      <c r="JYO331" s="138"/>
      <c r="JYP331" s="138"/>
      <c r="JYQ331" s="138"/>
      <c r="JYR331" s="138"/>
      <c r="JYS331" s="138"/>
      <c r="JYT331" s="138"/>
      <c r="JYU331" s="138"/>
      <c r="JYV331" s="138"/>
      <c r="JYW331" s="138"/>
      <c r="JYX331" s="138"/>
      <c r="JYY331" s="138"/>
      <c r="JYZ331" s="138"/>
      <c r="JZA331" s="138"/>
      <c r="JZB331" s="138"/>
      <c r="JZC331" s="138"/>
      <c r="JZD331" s="138"/>
      <c r="JZE331" s="138"/>
      <c r="JZF331" s="138"/>
      <c r="JZG331" s="138"/>
      <c r="JZH331" s="138"/>
      <c r="JZI331" s="138"/>
      <c r="JZJ331" s="138"/>
      <c r="JZK331" s="138"/>
      <c r="JZL331" s="138"/>
      <c r="JZM331" s="138"/>
      <c r="JZN331" s="138"/>
      <c r="JZO331" s="138"/>
      <c r="JZP331" s="138"/>
      <c r="JZQ331" s="138"/>
      <c r="JZR331" s="138"/>
      <c r="JZS331" s="138"/>
      <c r="JZT331" s="138"/>
      <c r="JZU331" s="138"/>
      <c r="JZV331" s="138"/>
      <c r="JZW331" s="138"/>
      <c r="JZX331" s="138"/>
      <c r="JZY331" s="138"/>
      <c r="JZZ331" s="138"/>
      <c r="KAA331" s="138"/>
      <c r="KAB331" s="138"/>
      <c r="KAC331" s="138"/>
      <c r="KAD331" s="138"/>
      <c r="KAE331" s="138"/>
      <c r="KAF331" s="138"/>
      <c r="KAG331" s="138"/>
      <c r="KAH331" s="138"/>
      <c r="KAI331" s="138"/>
      <c r="KAJ331" s="138"/>
      <c r="KAK331" s="138"/>
      <c r="KAL331" s="138"/>
      <c r="KAM331" s="138"/>
      <c r="KAN331" s="138"/>
      <c r="KAO331" s="138"/>
      <c r="KAP331" s="138"/>
      <c r="KAQ331" s="138"/>
      <c r="KAR331" s="138"/>
      <c r="KAS331" s="138"/>
      <c r="KAT331" s="138"/>
      <c r="KAU331" s="138"/>
      <c r="KAV331" s="138"/>
      <c r="KAW331" s="138"/>
      <c r="KAX331" s="138"/>
      <c r="KAY331" s="138"/>
      <c r="KAZ331" s="138"/>
      <c r="KBA331" s="138"/>
      <c r="KBB331" s="138"/>
      <c r="KBC331" s="138"/>
      <c r="KBD331" s="138"/>
      <c r="KBE331" s="138"/>
      <c r="KBF331" s="138"/>
      <c r="KBG331" s="138"/>
      <c r="KBH331" s="138"/>
      <c r="KBI331" s="138"/>
      <c r="KBJ331" s="138"/>
      <c r="KBK331" s="138"/>
      <c r="KBL331" s="138"/>
      <c r="KBM331" s="138"/>
      <c r="KBN331" s="138"/>
      <c r="KBO331" s="138"/>
      <c r="KBP331" s="138"/>
      <c r="KBQ331" s="138"/>
      <c r="KBR331" s="138"/>
      <c r="KBS331" s="138"/>
      <c r="KBT331" s="138"/>
      <c r="KBU331" s="138"/>
      <c r="KBV331" s="138"/>
      <c r="KBW331" s="138"/>
      <c r="KBX331" s="138"/>
      <c r="KBY331" s="138"/>
      <c r="KBZ331" s="138"/>
      <c r="KCA331" s="138"/>
      <c r="KCB331" s="138"/>
      <c r="KCC331" s="138"/>
      <c r="KCD331" s="138"/>
      <c r="KCE331" s="138"/>
      <c r="KCF331" s="138"/>
      <c r="KCG331" s="138"/>
      <c r="KCH331" s="138"/>
      <c r="KCI331" s="138"/>
      <c r="KCJ331" s="138"/>
      <c r="KCK331" s="138"/>
      <c r="KCL331" s="138"/>
      <c r="KCM331" s="138"/>
      <c r="KCN331" s="138"/>
      <c r="KCO331" s="138"/>
      <c r="KCP331" s="138"/>
      <c r="KCQ331" s="138"/>
      <c r="KCR331" s="138"/>
      <c r="KCS331" s="138"/>
      <c r="KCT331" s="138"/>
      <c r="KCU331" s="138"/>
      <c r="KCV331" s="138"/>
      <c r="KCW331" s="138"/>
      <c r="KCX331" s="138"/>
      <c r="KCY331" s="138"/>
      <c r="KCZ331" s="138"/>
      <c r="KDA331" s="138"/>
      <c r="KDB331" s="138"/>
      <c r="KDC331" s="138"/>
      <c r="KDD331" s="138"/>
      <c r="KDE331" s="138"/>
      <c r="KDF331" s="138"/>
      <c r="KDG331" s="138"/>
      <c r="KDH331" s="138"/>
      <c r="KDI331" s="138"/>
      <c r="KDJ331" s="138"/>
      <c r="KDK331" s="138"/>
      <c r="KDL331" s="138"/>
      <c r="KDM331" s="138"/>
      <c r="KDN331" s="138"/>
      <c r="KDO331" s="138"/>
      <c r="KDP331" s="138"/>
      <c r="KDQ331" s="138"/>
      <c r="KDR331" s="138"/>
      <c r="KDS331" s="138"/>
      <c r="KDT331" s="138"/>
      <c r="KDU331" s="138"/>
      <c r="KDV331" s="138"/>
      <c r="KDW331" s="138"/>
      <c r="KDX331" s="138"/>
      <c r="KDY331" s="138"/>
      <c r="KDZ331" s="138"/>
      <c r="KEA331" s="138"/>
      <c r="KEB331" s="138"/>
      <c r="KEC331" s="138"/>
      <c r="KED331" s="138"/>
      <c r="KEE331" s="138"/>
      <c r="KEF331" s="138"/>
      <c r="KEG331" s="138"/>
      <c r="KEH331" s="138"/>
      <c r="KEI331" s="138"/>
      <c r="KEJ331" s="138"/>
      <c r="KEK331" s="138"/>
      <c r="KEL331" s="138"/>
      <c r="KEM331" s="138"/>
      <c r="KEN331" s="138"/>
      <c r="KEO331" s="138"/>
      <c r="KEP331" s="138"/>
      <c r="KEQ331" s="138"/>
      <c r="KER331" s="138"/>
      <c r="KES331" s="138"/>
      <c r="KET331" s="138"/>
      <c r="KEU331" s="138"/>
      <c r="KEV331" s="138"/>
      <c r="KEW331" s="138"/>
      <c r="KEX331" s="138"/>
      <c r="KEY331" s="138"/>
      <c r="KEZ331" s="138"/>
      <c r="KFA331" s="138"/>
      <c r="KFB331" s="138"/>
      <c r="KFC331" s="138"/>
      <c r="KFD331" s="138"/>
      <c r="KFE331" s="138"/>
      <c r="KFF331" s="138"/>
      <c r="KFG331" s="138"/>
      <c r="KFH331" s="138"/>
      <c r="KFI331" s="138"/>
      <c r="KFJ331" s="138"/>
      <c r="KFK331" s="138"/>
      <c r="KFL331" s="138"/>
      <c r="KFM331" s="138"/>
      <c r="KFN331" s="138"/>
      <c r="KFO331" s="138"/>
      <c r="KFP331" s="138"/>
      <c r="KFQ331" s="138"/>
      <c r="KFR331" s="138"/>
      <c r="KFS331" s="138"/>
      <c r="KFT331" s="138"/>
      <c r="KFU331" s="138"/>
      <c r="KFV331" s="138"/>
      <c r="KFW331" s="138"/>
      <c r="KFX331" s="138"/>
      <c r="KFY331" s="138"/>
      <c r="KFZ331" s="138"/>
      <c r="KGA331" s="138"/>
      <c r="KGB331" s="138"/>
      <c r="KGC331" s="138"/>
      <c r="KGD331" s="138"/>
      <c r="KGE331" s="138"/>
      <c r="KGF331" s="138"/>
      <c r="KGG331" s="138"/>
      <c r="KGH331" s="138"/>
      <c r="KGI331" s="138"/>
      <c r="KGJ331" s="138"/>
      <c r="KGK331" s="138"/>
      <c r="KGL331" s="138"/>
      <c r="KGM331" s="138"/>
      <c r="KGN331" s="138"/>
      <c r="KGO331" s="138"/>
      <c r="KGP331" s="138"/>
      <c r="KGQ331" s="138"/>
      <c r="KGR331" s="138"/>
      <c r="KGS331" s="138"/>
      <c r="KGT331" s="138"/>
      <c r="KGU331" s="138"/>
      <c r="KGV331" s="138"/>
      <c r="KGW331" s="138"/>
      <c r="KGX331" s="138"/>
      <c r="KGY331" s="138"/>
      <c r="KGZ331" s="138"/>
      <c r="KHA331" s="138"/>
      <c r="KHB331" s="138"/>
      <c r="KHC331" s="138"/>
      <c r="KHD331" s="138"/>
      <c r="KHE331" s="138"/>
      <c r="KHF331" s="138"/>
      <c r="KHG331" s="138"/>
      <c r="KHH331" s="138"/>
      <c r="KHI331" s="138"/>
      <c r="KHJ331" s="138"/>
      <c r="KHK331" s="138"/>
      <c r="KHL331" s="138"/>
      <c r="KHM331" s="138"/>
      <c r="KHN331" s="138"/>
      <c r="KHO331" s="138"/>
      <c r="KHP331" s="138"/>
      <c r="KHQ331" s="138"/>
      <c r="KHR331" s="138"/>
      <c r="KHS331" s="138"/>
      <c r="KHT331" s="138"/>
      <c r="KHU331" s="138"/>
      <c r="KHV331" s="138"/>
      <c r="KHW331" s="138"/>
      <c r="KHX331" s="138"/>
      <c r="KHY331" s="138"/>
      <c r="KHZ331" s="138"/>
      <c r="KIA331" s="138"/>
      <c r="KIB331" s="138"/>
      <c r="KIC331" s="138"/>
      <c r="KID331" s="138"/>
      <c r="KIE331" s="138"/>
      <c r="KIF331" s="138"/>
      <c r="KIG331" s="138"/>
      <c r="KIH331" s="138"/>
      <c r="KII331" s="138"/>
      <c r="KIJ331" s="138"/>
      <c r="KIK331" s="138"/>
      <c r="KIL331" s="138"/>
      <c r="KIM331" s="138"/>
      <c r="KIN331" s="138"/>
      <c r="KIO331" s="138"/>
      <c r="KIP331" s="138"/>
      <c r="KIQ331" s="138"/>
      <c r="KIR331" s="138"/>
      <c r="KIS331" s="138"/>
      <c r="KIT331" s="138"/>
      <c r="KIU331" s="138"/>
      <c r="KIV331" s="138"/>
      <c r="KIW331" s="138"/>
      <c r="KIX331" s="138"/>
      <c r="KIY331" s="138"/>
      <c r="KIZ331" s="138"/>
      <c r="KJA331" s="138"/>
      <c r="KJB331" s="138"/>
      <c r="KJC331" s="138"/>
      <c r="KJD331" s="138"/>
      <c r="KJE331" s="138"/>
      <c r="KJF331" s="138"/>
      <c r="KJG331" s="138"/>
      <c r="KJH331" s="138"/>
      <c r="KJI331" s="138"/>
      <c r="KJJ331" s="138"/>
      <c r="KJK331" s="138"/>
      <c r="KJL331" s="138"/>
      <c r="KJM331" s="138"/>
      <c r="KJN331" s="138"/>
      <c r="KJO331" s="138"/>
      <c r="KJP331" s="138"/>
      <c r="KJQ331" s="138"/>
      <c r="KJR331" s="138"/>
      <c r="KJS331" s="138"/>
      <c r="KJT331" s="138"/>
      <c r="KJU331" s="138"/>
      <c r="KJV331" s="138"/>
      <c r="KJW331" s="138"/>
      <c r="KJX331" s="138"/>
      <c r="KJY331" s="138"/>
      <c r="KJZ331" s="138"/>
      <c r="KKA331" s="138"/>
      <c r="KKB331" s="138"/>
      <c r="KKC331" s="138"/>
      <c r="KKD331" s="138"/>
      <c r="KKE331" s="138"/>
      <c r="KKF331" s="138"/>
      <c r="KKG331" s="138"/>
      <c r="KKH331" s="138"/>
      <c r="KKI331" s="138"/>
      <c r="KKJ331" s="138"/>
      <c r="KKK331" s="138"/>
      <c r="KKL331" s="138"/>
      <c r="KKM331" s="138"/>
      <c r="KKN331" s="138"/>
      <c r="KKO331" s="138"/>
      <c r="KKP331" s="138"/>
      <c r="KKQ331" s="138"/>
      <c r="KKR331" s="138"/>
      <c r="KKS331" s="138"/>
      <c r="KKT331" s="138"/>
      <c r="KKU331" s="138"/>
      <c r="KKV331" s="138"/>
      <c r="KKW331" s="138"/>
      <c r="KKX331" s="138"/>
      <c r="KKY331" s="138"/>
      <c r="KKZ331" s="138"/>
      <c r="KLA331" s="138"/>
      <c r="KLB331" s="138"/>
      <c r="KLC331" s="138"/>
      <c r="KLD331" s="138"/>
      <c r="KLE331" s="138"/>
      <c r="KLF331" s="138"/>
      <c r="KLG331" s="138"/>
      <c r="KLH331" s="138"/>
      <c r="KLI331" s="138"/>
      <c r="KLJ331" s="138"/>
      <c r="KLK331" s="138"/>
      <c r="KLL331" s="138"/>
      <c r="KLM331" s="138"/>
      <c r="KLN331" s="138"/>
      <c r="KLO331" s="138"/>
      <c r="KLP331" s="138"/>
      <c r="KLQ331" s="138"/>
      <c r="KLR331" s="138"/>
      <c r="KLS331" s="138"/>
      <c r="KLT331" s="138"/>
      <c r="KLU331" s="138"/>
      <c r="KLV331" s="138"/>
      <c r="KLW331" s="138"/>
      <c r="KLX331" s="138"/>
      <c r="KLY331" s="138"/>
      <c r="KLZ331" s="138"/>
      <c r="KMA331" s="138"/>
      <c r="KMB331" s="138"/>
      <c r="KMC331" s="138"/>
      <c r="KMD331" s="138"/>
      <c r="KME331" s="138"/>
      <c r="KMF331" s="138"/>
      <c r="KMG331" s="138"/>
      <c r="KMH331" s="138"/>
      <c r="KMI331" s="138"/>
      <c r="KMJ331" s="138"/>
      <c r="KMK331" s="138"/>
      <c r="KML331" s="138"/>
      <c r="KMM331" s="138"/>
      <c r="KMN331" s="138"/>
      <c r="KMO331" s="138"/>
      <c r="KMP331" s="138"/>
      <c r="KMQ331" s="138"/>
      <c r="KMR331" s="138"/>
      <c r="KMS331" s="138"/>
      <c r="KMT331" s="138"/>
      <c r="KMU331" s="138"/>
      <c r="KMV331" s="138"/>
      <c r="KMW331" s="138"/>
      <c r="KMX331" s="138"/>
      <c r="KMY331" s="138"/>
      <c r="KMZ331" s="138"/>
      <c r="KNA331" s="138"/>
      <c r="KNB331" s="138"/>
      <c r="KNC331" s="138"/>
      <c r="KND331" s="138"/>
      <c r="KNE331" s="138"/>
      <c r="KNF331" s="138"/>
      <c r="KNG331" s="138"/>
      <c r="KNH331" s="138"/>
      <c r="KNI331" s="138"/>
      <c r="KNJ331" s="138"/>
      <c r="KNK331" s="138"/>
      <c r="KNL331" s="138"/>
      <c r="KNM331" s="138"/>
      <c r="KNN331" s="138"/>
      <c r="KNO331" s="138"/>
      <c r="KNP331" s="138"/>
      <c r="KNQ331" s="138"/>
      <c r="KNR331" s="138"/>
      <c r="KNS331" s="138"/>
      <c r="KNT331" s="138"/>
      <c r="KNU331" s="138"/>
      <c r="KNV331" s="138"/>
      <c r="KNW331" s="138"/>
      <c r="KNX331" s="138"/>
      <c r="KNY331" s="138"/>
      <c r="KNZ331" s="138"/>
      <c r="KOA331" s="138"/>
      <c r="KOB331" s="138"/>
      <c r="KOC331" s="138"/>
      <c r="KOD331" s="138"/>
      <c r="KOE331" s="138"/>
      <c r="KOF331" s="138"/>
      <c r="KOG331" s="138"/>
      <c r="KOH331" s="138"/>
      <c r="KOI331" s="138"/>
      <c r="KOJ331" s="138"/>
      <c r="KOK331" s="138"/>
      <c r="KOL331" s="138"/>
      <c r="KOM331" s="138"/>
      <c r="KON331" s="138"/>
      <c r="KOO331" s="138"/>
      <c r="KOP331" s="138"/>
      <c r="KOQ331" s="138"/>
      <c r="KOR331" s="138"/>
      <c r="KOS331" s="138"/>
      <c r="KOT331" s="138"/>
      <c r="KOU331" s="138"/>
      <c r="KOV331" s="138"/>
      <c r="KOW331" s="138"/>
      <c r="KOX331" s="138"/>
      <c r="KOY331" s="138"/>
      <c r="KOZ331" s="138"/>
      <c r="KPA331" s="138"/>
      <c r="KPB331" s="138"/>
      <c r="KPC331" s="138"/>
      <c r="KPD331" s="138"/>
      <c r="KPE331" s="138"/>
      <c r="KPF331" s="138"/>
      <c r="KPG331" s="138"/>
      <c r="KPH331" s="138"/>
      <c r="KPI331" s="138"/>
      <c r="KPJ331" s="138"/>
      <c r="KPK331" s="138"/>
      <c r="KPL331" s="138"/>
      <c r="KPM331" s="138"/>
      <c r="KPN331" s="138"/>
      <c r="KPO331" s="138"/>
      <c r="KPP331" s="138"/>
      <c r="KPQ331" s="138"/>
      <c r="KPR331" s="138"/>
      <c r="KPS331" s="138"/>
      <c r="KPT331" s="138"/>
      <c r="KPU331" s="138"/>
      <c r="KPV331" s="138"/>
      <c r="KPW331" s="138"/>
      <c r="KPX331" s="138"/>
      <c r="KPY331" s="138"/>
      <c r="KPZ331" s="138"/>
      <c r="KQA331" s="138"/>
      <c r="KQB331" s="138"/>
      <c r="KQC331" s="138"/>
      <c r="KQD331" s="138"/>
      <c r="KQE331" s="138"/>
      <c r="KQF331" s="138"/>
      <c r="KQG331" s="138"/>
      <c r="KQH331" s="138"/>
      <c r="KQI331" s="138"/>
      <c r="KQJ331" s="138"/>
      <c r="KQK331" s="138"/>
      <c r="KQL331" s="138"/>
      <c r="KQM331" s="138"/>
      <c r="KQN331" s="138"/>
      <c r="KQO331" s="138"/>
      <c r="KQP331" s="138"/>
      <c r="KQQ331" s="138"/>
      <c r="KQR331" s="138"/>
      <c r="KQS331" s="138"/>
      <c r="KQT331" s="138"/>
      <c r="KQU331" s="138"/>
      <c r="KQV331" s="138"/>
      <c r="KQW331" s="138"/>
      <c r="KQX331" s="138"/>
      <c r="KQY331" s="138"/>
      <c r="KQZ331" s="138"/>
      <c r="KRA331" s="138"/>
      <c r="KRB331" s="138"/>
      <c r="KRC331" s="138"/>
      <c r="KRD331" s="138"/>
      <c r="KRE331" s="138"/>
      <c r="KRF331" s="138"/>
      <c r="KRG331" s="138"/>
      <c r="KRH331" s="138"/>
      <c r="KRI331" s="138"/>
      <c r="KRJ331" s="138"/>
      <c r="KRK331" s="138"/>
      <c r="KRL331" s="138"/>
      <c r="KRM331" s="138"/>
      <c r="KRN331" s="138"/>
      <c r="KRO331" s="138"/>
      <c r="KRP331" s="138"/>
      <c r="KRQ331" s="138"/>
      <c r="KRR331" s="138"/>
      <c r="KRS331" s="138"/>
      <c r="KRT331" s="138"/>
      <c r="KRU331" s="138"/>
      <c r="KRV331" s="138"/>
      <c r="KRW331" s="138"/>
      <c r="KRX331" s="138"/>
      <c r="KRY331" s="138"/>
      <c r="KRZ331" s="138"/>
      <c r="KSA331" s="138"/>
      <c r="KSB331" s="138"/>
      <c r="KSC331" s="138"/>
      <c r="KSD331" s="138"/>
      <c r="KSE331" s="138"/>
      <c r="KSF331" s="138"/>
      <c r="KSG331" s="138"/>
      <c r="KSH331" s="138"/>
      <c r="KSI331" s="138"/>
      <c r="KSJ331" s="138"/>
      <c r="KSK331" s="138"/>
      <c r="KSL331" s="138"/>
      <c r="KSM331" s="138"/>
      <c r="KSN331" s="138"/>
      <c r="KSO331" s="138"/>
      <c r="KSP331" s="138"/>
      <c r="KSQ331" s="138"/>
      <c r="KSR331" s="138"/>
      <c r="KSS331" s="138"/>
      <c r="KST331" s="138"/>
      <c r="KSU331" s="138"/>
      <c r="KSV331" s="138"/>
      <c r="KSW331" s="138"/>
      <c r="KSX331" s="138"/>
      <c r="KSY331" s="138"/>
      <c r="KSZ331" s="138"/>
      <c r="KTA331" s="138"/>
      <c r="KTB331" s="138"/>
      <c r="KTC331" s="138"/>
      <c r="KTD331" s="138"/>
      <c r="KTE331" s="138"/>
      <c r="KTF331" s="138"/>
      <c r="KTG331" s="138"/>
      <c r="KTH331" s="138"/>
      <c r="KTI331" s="138"/>
      <c r="KTJ331" s="138"/>
      <c r="KTK331" s="138"/>
      <c r="KTL331" s="138"/>
      <c r="KTM331" s="138"/>
      <c r="KTN331" s="138"/>
      <c r="KTO331" s="138"/>
      <c r="KTP331" s="138"/>
      <c r="KTQ331" s="138"/>
      <c r="KTR331" s="138"/>
      <c r="KTS331" s="138"/>
      <c r="KTT331" s="138"/>
      <c r="KTU331" s="138"/>
      <c r="KTV331" s="138"/>
      <c r="KTW331" s="138"/>
      <c r="KTX331" s="138"/>
      <c r="KTY331" s="138"/>
      <c r="KTZ331" s="138"/>
      <c r="KUA331" s="138"/>
      <c r="KUB331" s="138"/>
      <c r="KUC331" s="138"/>
      <c r="KUD331" s="138"/>
      <c r="KUE331" s="138"/>
      <c r="KUF331" s="138"/>
      <c r="KUG331" s="138"/>
      <c r="KUH331" s="138"/>
      <c r="KUI331" s="138"/>
      <c r="KUJ331" s="138"/>
      <c r="KUK331" s="138"/>
      <c r="KUL331" s="138"/>
      <c r="KUM331" s="138"/>
      <c r="KUN331" s="138"/>
      <c r="KUO331" s="138"/>
      <c r="KUP331" s="138"/>
      <c r="KUQ331" s="138"/>
      <c r="KUR331" s="138"/>
      <c r="KUS331" s="138"/>
      <c r="KUT331" s="138"/>
      <c r="KUU331" s="138"/>
      <c r="KUV331" s="138"/>
      <c r="KUW331" s="138"/>
      <c r="KUX331" s="138"/>
      <c r="KUY331" s="138"/>
      <c r="KUZ331" s="138"/>
      <c r="KVA331" s="138"/>
      <c r="KVB331" s="138"/>
      <c r="KVC331" s="138"/>
      <c r="KVD331" s="138"/>
      <c r="KVE331" s="138"/>
      <c r="KVF331" s="138"/>
      <c r="KVG331" s="138"/>
      <c r="KVH331" s="138"/>
      <c r="KVI331" s="138"/>
      <c r="KVJ331" s="138"/>
      <c r="KVK331" s="138"/>
      <c r="KVL331" s="138"/>
      <c r="KVM331" s="138"/>
      <c r="KVN331" s="138"/>
      <c r="KVO331" s="138"/>
      <c r="KVP331" s="138"/>
      <c r="KVQ331" s="138"/>
      <c r="KVR331" s="138"/>
      <c r="KVS331" s="138"/>
      <c r="KVT331" s="138"/>
      <c r="KVU331" s="138"/>
      <c r="KVV331" s="138"/>
      <c r="KVW331" s="138"/>
      <c r="KVX331" s="138"/>
      <c r="KVY331" s="138"/>
      <c r="KVZ331" s="138"/>
      <c r="KWA331" s="138"/>
      <c r="KWB331" s="138"/>
      <c r="KWC331" s="138"/>
      <c r="KWD331" s="138"/>
      <c r="KWE331" s="138"/>
      <c r="KWF331" s="138"/>
      <c r="KWG331" s="138"/>
      <c r="KWH331" s="138"/>
      <c r="KWI331" s="138"/>
      <c r="KWJ331" s="138"/>
      <c r="KWK331" s="138"/>
      <c r="KWL331" s="138"/>
      <c r="KWM331" s="138"/>
      <c r="KWN331" s="138"/>
      <c r="KWO331" s="138"/>
      <c r="KWP331" s="138"/>
      <c r="KWQ331" s="138"/>
      <c r="KWR331" s="138"/>
      <c r="KWS331" s="138"/>
      <c r="KWT331" s="138"/>
      <c r="KWU331" s="138"/>
      <c r="KWV331" s="138"/>
      <c r="KWW331" s="138"/>
      <c r="KWX331" s="138"/>
      <c r="KWY331" s="138"/>
      <c r="KWZ331" s="138"/>
      <c r="KXA331" s="138"/>
      <c r="KXB331" s="138"/>
      <c r="KXC331" s="138"/>
      <c r="KXD331" s="138"/>
      <c r="KXE331" s="138"/>
      <c r="KXF331" s="138"/>
      <c r="KXG331" s="138"/>
      <c r="KXH331" s="138"/>
      <c r="KXI331" s="138"/>
      <c r="KXJ331" s="138"/>
      <c r="KXK331" s="138"/>
      <c r="KXL331" s="138"/>
      <c r="KXM331" s="138"/>
      <c r="KXN331" s="138"/>
      <c r="KXO331" s="138"/>
      <c r="KXP331" s="138"/>
      <c r="KXQ331" s="138"/>
      <c r="KXR331" s="138"/>
      <c r="KXS331" s="138"/>
      <c r="KXT331" s="138"/>
      <c r="KXU331" s="138"/>
      <c r="KXV331" s="138"/>
      <c r="KXW331" s="138"/>
      <c r="KXX331" s="138"/>
      <c r="KXY331" s="138"/>
      <c r="KXZ331" s="138"/>
      <c r="KYA331" s="138"/>
      <c r="KYB331" s="138"/>
      <c r="KYC331" s="138"/>
      <c r="KYD331" s="138"/>
      <c r="KYE331" s="138"/>
      <c r="KYF331" s="138"/>
      <c r="KYG331" s="138"/>
      <c r="KYH331" s="138"/>
      <c r="KYI331" s="138"/>
      <c r="KYJ331" s="138"/>
      <c r="KYK331" s="138"/>
      <c r="KYL331" s="138"/>
      <c r="KYM331" s="138"/>
      <c r="KYN331" s="138"/>
      <c r="KYO331" s="138"/>
      <c r="KYP331" s="138"/>
      <c r="KYQ331" s="138"/>
      <c r="KYR331" s="138"/>
      <c r="KYS331" s="138"/>
      <c r="KYT331" s="138"/>
      <c r="KYU331" s="138"/>
      <c r="KYV331" s="138"/>
      <c r="KYW331" s="138"/>
      <c r="KYX331" s="138"/>
      <c r="KYY331" s="138"/>
      <c r="KYZ331" s="138"/>
      <c r="KZA331" s="138"/>
      <c r="KZB331" s="138"/>
      <c r="KZC331" s="138"/>
      <c r="KZD331" s="138"/>
      <c r="KZE331" s="138"/>
      <c r="KZF331" s="138"/>
      <c r="KZG331" s="138"/>
      <c r="KZH331" s="138"/>
      <c r="KZI331" s="138"/>
      <c r="KZJ331" s="138"/>
      <c r="KZK331" s="138"/>
      <c r="KZL331" s="138"/>
      <c r="KZM331" s="138"/>
      <c r="KZN331" s="138"/>
      <c r="KZO331" s="138"/>
      <c r="KZP331" s="138"/>
      <c r="KZQ331" s="138"/>
      <c r="KZR331" s="138"/>
      <c r="KZS331" s="138"/>
      <c r="KZT331" s="138"/>
      <c r="KZU331" s="138"/>
      <c r="KZV331" s="138"/>
      <c r="KZW331" s="138"/>
      <c r="KZX331" s="138"/>
      <c r="KZY331" s="138"/>
      <c r="KZZ331" s="138"/>
      <c r="LAA331" s="138"/>
      <c r="LAB331" s="138"/>
      <c r="LAC331" s="138"/>
      <c r="LAD331" s="138"/>
      <c r="LAE331" s="138"/>
      <c r="LAF331" s="138"/>
      <c r="LAG331" s="138"/>
      <c r="LAH331" s="138"/>
      <c r="LAI331" s="138"/>
      <c r="LAJ331" s="138"/>
      <c r="LAK331" s="138"/>
      <c r="LAL331" s="138"/>
      <c r="LAM331" s="138"/>
      <c r="LAN331" s="138"/>
      <c r="LAO331" s="138"/>
      <c r="LAP331" s="138"/>
      <c r="LAQ331" s="138"/>
      <c r="LAR331" s="138"/>
      <c r="LAS331" s="138"/>
      <c r="LAT331" s="138"/>
      <c r="LAU331" s="138"/>
      <c r="LAV331" s="138"/>
      <c r="LAW331" s="138"/>
      <c r="LAX331" s="138"/>
      <c r="LAY331" s="138"/>
      <c r="LAZ331" s="138"/>
      <c r="LBA331" s="138"/>
      <c r="LBB331" s="138"/>
      <c r="LBC331" s="138"/>
      <c r="LBD331" s="138"/>
      <c r="LBE331" s="138"/>
      <c r="LBF331" s="138"/>
      <c r="LBG331" s="138"/>
      <c r="LBH331" s="138"/>
      <c r="LBI331" s="138"/>
      <c r="LBJ331" s="138"/>
      <c r="LBK331" s="138"/>
      <c r="LBL331" s="138"/>
      <c r="LBM331" s="138"/>
      <c r="LBN331" s="138"/>
      <c r="LBO331" s="138"/>
      <c r="LBP331" s="138"/>
      <c r="LBQ331" s="138"/>
      <c r="LBR331" s="138"/>
      <c r="LBS331" s="138"/>
      <c r="LBT331" s="138"/>
      <c r="LBU331" s="138"/>
      <c r="LBV331" s="138"/>
      <c r="LBW331" s="138"/>
      <c r="LBX331" s="138"/>
      <c r="LBY331" s="138"/>
      <c r="LBZ331" s="138"/>
      <c r="LCA331" s="138"/>
      <c r="LCB331" s="138"/>
      <c r="LCC331" s="138"/>
      <c r="LCD331" s="138"/>
      <c r="LCE331" s="138"/>
      <c r="LCF331" s="138"/>
      <c r="LCG331" s="138"/>
      <c r="LCH331" s="138"/>
      <c r="LCI331" s="138"/>
      <c r="LCJ331" s="138"/>
      <c r="LCK331" s="138"/>
      <c r="LCL331" s="138"/>
      <c r="LCM331" s="138"/>
      <c r="LCN331" s="138"/>
      <c r="LCO331" s="138"/>
      <c r="LCP331" s="138"/>
      <c r="LCQ331" s="138"/>
      <c r="LCR331" s="138"/>
      <c r="LCS331" s="138"/>
      <c r="LCT331" s="138"/>
      <c r="LCU331" s="138"/>
      <c r="LCV331" s="138"/>
      <c r="LCW331" s="138"/>
      <c r="LCX331" s="138"/>
      <c r="LCY331" s="138"/>
      <c r="LCZ331" s="138"/>
      <c r="LDA331" s="138"/>
      <c r="LDB331" s="138"/>
      <c r="LDC331" s="138"/>
      <c r="LDD331" s="138"/>
      <c r="LDE331" s="138"/>
      <c r="LDF331" s="138"/>
      <c r="LDG331" s="138"/>
      <c r="LDH331" s="138"/>
      <c r="LDI331" s="138"/>
      <c r="LDJ331" s="138"/>
      <c r="LDK331" s="138"/>
      <c r="LDL331" s="138"/>
      <c r="LDM331" s="138"/>
      <c r="LDN331" s="138"/>
      <c r="LDO331" s="138"/>
      <c r="LDP331" s="138"/>
      <c r="LDQ331" s="138"/>
      <c r="LDR331" s="138"/>
      <c r="LDS331" s="138"/>
      <c r="LDT331" s="138"/>
      <c r="LDU331" s="138"/>
      <c r="LDV331" s="138"/>
      <c r="LDW331" s="138"/>
      <c r="LDX331" s="138"/>
      <c r="LDY331" s="138"/>
      <c r="LDZ331" s="138"/>
      <c r="LEA331" s="138"/>
      <c r="LEB331" s="138"/>
      <c r="LEC331" s="138"/>
      <c r="LED331" s="138"/>
      <c r="LEE331" s="138"/>
      <c r="LEF331" s="138"/>
      <c r="LEG331" s="138"/>
      <c r="LEH331" s="138"/>
      <c r="LEI331" s="138"/>
      <c r="LEJ331" s="138"/>
      <c r="LEK331" s="138"/>
      <c r="LEL331" s="138"/>
      <c r="LEM331" s="138"/>
      <c r="LEN331" s="138"/>
      <c r="LEO331" s="138"/>
      <c r="LEP331" s="138"/>
      <c r="LEQ331" s="138"/>
      <c r="LER331" s="138"/>
      <c r="LES331" s="138"/>
      <c r="LET331" s="138"/>
      <c r="LEU331" s="138"/>
      <c r="LEV331" s="138"/>
      <c r="LEW331" s="138"/>
      <c r="LEX331" s="138"/>
      <c r="LEY331" s="138"/>
      <c r="LEZ331" s="138"/>
      <c r="LFA331" s="138"/>
      <c r="LFB331" s="138"/>
      <c r="LFC331" s="138"/>
      <c r="LFD331" s="138"/>
      <c r="LFE331" s="138"/>
      <c r="LFF331" s="138"/>
      <c r="LFG331" s="138"/>
      <c r="LFH331" s="138"/>
      <c r="LFI331" s="138"/>
      <c r="LFJ331" s="138"/>
      <c r="LFK331" s="138"/>
      <c r="LFL331" s="138"/>
      <c r="LFM331" s="138"/>
      <c r="LFN331" s="138"/>
      <c r="LFO331" s="138"/>
      <c r="LFP331" s="138"/>
      <c r="LFQ331" s="138"/>
      <c r="LFR331" s="138"/>
      <c r="LFS331" s="138"/>
      <c r="LFT331" s="138"/>
      <c r="LFU331" s="138"/>
      <c r="LFV331" s="138"/>
      <c r="LFW331" s="138"/>
      <c r="LFX331" s="138"/>
      <c r="LFY331" s="138"/>
      <c r="LFZ331" s="138"/>
      <c r="LGA331" s="138"/>
      <c r="LGB331" s="138"/>
      <c r="LGC331" s="138"/>
      <c r="LGD331" s="138"/>
      <c r="LGE331" s="138"/>
      <c r="LGF331" s="138"/>
      <c r="LGG331" s="138"/>
      <c r="LGH331" s="138"/>
      <c r="LGI331" s="138"/>
      <c r="LGJ331" s="138"/>
      <c r="LGK331" s="138"/>
      <c r="LGL331" s="138"/>
      <c r="LGM331" s="138"/>
      <c r="LGN331" s="138"/>
      <c r="LGO331" s="138"/>
      <c r="LGP331" s="138"/>
      <c r="LGQ331" s="138"/>
      <c r="LGR331" s="138"/>
      <c r="LGS331" s="138"/>
      <c r="LGT331" s="138"/>
      <c r="LGU331" s="138"/>
      <c r="LGV331" s="138"/>
      <c r="LGW331" s="138"/>
      <c r="LGX331" s="138"/>
      <c r="LGY331" s="138"/>
      <c r="LGZ331" s="138"/>
      <c r="LHA331" s="138"/>
      <c r="LHB331" s="138"/>
      <c r="LHC331" s="138"/>
      <c r="LHD331" s="138"/>
      <c r="LHE331" s="138"/>
      <c r="LHF331" s="138"/>
      <c r="LHG331" s="138"/>
      <c r="LHH331" s="138"/>
      <c r="LHI331" s="138"/>
      <c r="LHJ331" s="138"/>
      <c r="LHK331" s="138"/>
      <c r="LHL331" s="138"/>
      <c r="LHM331" s="138"/>
      <c r="LHN331" s="138"/>
      <c r="LHO331" s="138"/>
      <c r="LHP331" s="138"/>
      <c r="LHQ331" s="138"/>
      <c r="LHR331" s="138"/>
      <c r="LHS331" s="138"/>
      <c r="LHT331" s="138"/>
      <c r="LHU331" s="138"/>
      <c r="LHV331" s="138"/>
      <c r="LHW331" s="138"/>
      <c r="LHX331" s="138"/>
      <c r="LHY331" s="138"/>
      <c r="LHZ331" s="138"/>
      <c r="LIA331" s="138"/>
      <c r="LIB331" s="138"/>
      <c r="LIC331" s="138"/>
      <c r="LID331" s="138"/>
      <c r="LIE331" s="138"/>
      <c r="LIF331" s="138"/>
      <c r="LIG331" s="138"/>
      <c r="LIH331" s="138"/>
      <c r="LII331" s="138"/>
      <c r="LIJ331" s="138"/>
      <c r="LIK331" s="138"/>
      <c r="LIL331" s="138"/>
      <c r="LIM331" s="138"/>
      <c r="LIN331" s="138"/>
      <c r="LIO331" s="138"/>
      <c r="LIP331" s="138"/>
      <c r="LIQ331" s="138"/>
      <c r="LIR331" s="138"/>
      <c r="LIS331" s="138"/>
      <c r="LIT331" s="138"/>
      <c r="LIU331" s="138"/>
      <c r="LIV331" s="138"/>
      <c r="LIW331" s="138"/>
      <c r="LIX331" s="138"/>
      <c r="LIY331" s="138"/>
      <c r="LIZ331" s="138"/>
      <c r="LJA331" s="138"/>
      <c r="LJB331" s="138"/>
      <c r="LJC331" s="138"/>
      <c r="LJD331" s="138"/>
      <c r="LJE331" s="138"/>
      <c r="LJF331" s="138"/>
      <c r="LJG331" s="138"/>
      <c r="LJH331" s="138"/>
      <c r="LJI331" s="138"/>
      <c r="LJJ331" s="138"/>
      <c r="LJK331" s="138"/>
      <c r="LJL331" s="138"/>
      <c r="LJM331" s="138"/>
      <c r="LJN331" s="138"/>
      <c r="LJO331" s="138"/>
      <c r="LJP331" s="138"/>
      <c r="LJQ331" s="138"/>
      <c r="LJR331" s="138"/>
      <c r="LJS331" s="138"/>
      <c r="LJT331" s="138"/>
      <c r="LJU331" s="138"/>
      <c r="LJV331" s="138"/>
      <c r="LJW331" s="138"/>
      <c r="LJX331" s="138"/>
      <c r="LJY331" s="138"/>
      <c r="LJZ331" s="138"/>
      <c r="LKA331" s="138"/>
      <c r="LKB331" s="138"/>
      <c r="LKC331" s="138"/>
      <c r="LKD331" s="138"/>
      <c r="LKE331" s="138"/>
      <c r="LKF331" s="138"/>
      <c r="LKG331" s="138"/>
      <c r="LKH331" s="138"/>
      <c r="LKI331" s="138"/>
      <c r="LKJ331" s="138"/>
      <c r="LKK331" s="138"/>
      <c r="LKL331" s="138"/>
      <c r="LKM331" s="138"/>
      <c r="LKN331" s="138"/>
      <c r="LKO331" s="138"/>
      <c r="LKP331" s="138"/>
      <c r="LKQ331" s="138"/>
      <c r="LKR331" s="138"/>
      <c r="LKS331" s="138"/>
      <c r="LKT331" s="138"/>
      <c r="LKU331" s="138"/>
      <c r="LKV331" s="138"/>
      <c r="LKW331" s="138"/>
      <c r="LKX331" s="138"/>
      <c r="LKY331" s="138"/>
      <c r="LKZ331" s="138"/>
      <c r="LLA331" s="138"/>
      <c r="LLB331" s="138"/>
      <c r="LLC331" s="138"/>
      <c r="LLD331" s="138"/>
      <c r="LLE331" s="138"/>
      <c r="LLF331" s="138"/>
      <c r="LLG331" s="138"/>
      <c r="LLH331" s="138"/>
      <c r="LLI331" s="138"/>
      <c r="LLJ331" s="138"/>
      <c r="LLK331" s="138"/>
      <c r="LLL331" s="138"/>
      <c r="LLM331" s="138"/>
      <c r="LLN331" s="138"/>
      <c r="LLO331" s="138"/>
      <c r="LLP331" s="138"/>
      <c r="LLQ331" s="138"/>
      <c r="LLR331" s="138"/>
      <c r="LLS331" s="138"/>
      <c r="LLT331" s="138"/>
      <c r="LLU331" s="138"/>
      <c r="LLV331" s="138"/>
      <c r="LLW331" s="138"/>
      <c r="LLX331" s="138"/>
      <c r="LLY331" s="138"/>
      <c r="LLZ331" s="138"/>
      <c r="LMA331" s="138"/>
      <c r="LMB331" s="138"/>
      <c r="LMC331" s="138"/>
      <c r="LMD331" s="138"/>
      <c r="LME331" s="138"/>
      <c r="LMF331" s="138"/>
      <c r="LMG331" s="138"/>
      <c r="LMH331" s="138"/>
      <c r="LMI331" s="138"/>
      <c r="LMJ331" s="138"/>
      <c r="LMK331" s="138"/>
      <c r="LML331" s="138"/>
      <c r="LMM331" s="138"/>
      <c r="LMN331" s="138"/>
      <c r="LMO331" s="138"/>
      <c r="LMP331" s="138"/>
      <c r="LMQ331" s="138"/>
      <c r="LMR331" s="138"/>
      <c r="LMS331" s="138"/>
      <c r="LMT331" s="138"/>
      <c r="LMU331" s="138"/>
      <c r="LMV331" s="138"/>
      <c r="LMW331" s="138"/>
      <c r="LMX331" s="138"/>
      <c r="LMY331" s="138"/>
      <c r="LMZ331" s="138"/>
      <c r="LNA331" s="138"/>
      <c r="LNB331" s="138"/>
      <c r="LNC331" s="138"/>
      <c r="LND331" s="138"/>
      <c r="LNE331" s="138"/>
      <c r="LNF331" s="138"/>
      <c r="LNG331" s="138"/>
      <c r="LNH331" s="138"/>
      <c r="LNI331" s="138"/>
      <c r="LNJ331" s="138"/>
      <c r="LNK331" s="138"/>
      <c r="LNL331" s="138"/>
      <c r="LNM331" s="138"/>
      <c r="LNN331" s="138"/>
      <c r="LNO331" s="138"/>
      <c r="LNP331" s="138"/>
      <c r="LNQ331" s="138"/>
      <c r="LNR331" s="138"/>
      <c r="LNS331" s="138"/>
      <c r="LNT331" s="138"/>
      <c r="LNU331" s="138"/>
      <c r="LNV331" s="138"/>
      <c r="LNW331" s="138"/>
      <c r="LNX331" s="138"/>
      <c r="LNY331" s="138"/>
      <c r="LNZ331" s="138"/>
      <c r="LOA331" s="138"/>
      <c r="LOB331" s="138"/>
      <c r="LOC331" s="138"/>
      <c r="LOD331" s="138"/>
      <c r="LOE331" s="138"/>
      <c r="LOF331" s="138"/>
      <c r="LOG331" s="138"/>
      <c r="LOH331" s="138"/>
      <c r="LOI331" s="138"/>
      <c r="LOJ331" s="138"/>
      <c r="LOK331" s="138"/>
      <c r="LOL331" s="138"/>
      <c r="LOM331" s="138"/>
      <c r="LON331" s="138"/>
      <c r="LOO331" s="138"/>
      <c r="LOP331" s="138"/>
      <c r="LOQ331" s="138"/>
      <c r="LOR331" s="138"/>
      <c r="LOS331" s="138"/>
      <c r="LOT331" s="138"/>
      <c r="LOU331" s="138"/>
      <c r="LOV331" s="138"/>
      <c r="LOW331" s="138"/>
      <c r="LOX331" s="138"/>
      <c r="LOY331" s="138"/>
      <c r="LOZ331" s="138"/>
      <c r="LPA331" s="138"/>
      <c r="LPB331" s="138"/>
      <c r="LPC331" s="138"/>
      <c r="LPD331" s="138"/>
      <c r="LPE331" s="138"/>
      <c r="LPF331" s="138"/>
      <c r="LPG331" s="138"/>
      <c r="LPH331" s="138"/>
      <c r="LPI331" s="138"/>
      <c r="LPJ331" s="138"/>
      <c r="LPK331" s="138"/>
      <c r="LPL331" s="138"/>
      <c r="LPM331" s="138"/>
      <c r="LPN331" s="138"/>
      <c r="LPO331" s="138"/>
      <c r="LPP331" s="138"/>
      <c r="LPQ331" s="138"/>
      <c r="LPR331" s="138"/>
      <c r="LPS331" s="138"/>
      <c r="LPT331" s="138"/>
      <c r="LPU331" s="138"/>
      <c r="LPV331" s="138"/>
      <c r="LPW331" s="138"/>
      <c r="LPX331" s="138"/>
      <c r="LPY331" s="138"/>
      <c r="LPZ331" s="138"/>
      <c r="LQA331" s="138"/>
      <c r="LQB331" s="138"/>
      <c r="LQC331" s="138"/>
      <c r="LQD331" s="138"/>
      <c r="LQE331" s="138"/>
      <c r="LQF331" s="138"/>
      <c r="LQG331" s="138"/>
      <c r="LQH331" s="138"/>
      <c r="LQI331" s="138"/>
      <c r="LQJ331" s="138"/>
      <c r="LQK331" s="138"/>
      <c r="LQL331" s="138"/>
      <c r="LQM331" s="138"/>
      <c r="LQN331" s="138"/>
      <c r="LQO331" s="138"/>
      <c r="LQP331" s="138"/>
      <c r="LQQ331" s="138"/>
      <c r="LQR331" s="138"/>
      <c r="LQS331" s="138"/>
      <c r="LQT331" s="138"/>
      <c r="LQU331" s="138"/>
      <c r="LQV331" s="138"/>
      <c r="LQW331" s="138"/>
      <c r="LQX331" s="138"/>
      <c r="LQY331" s="138"/>
      <c r="LQZ331" s="138"/>
      <c r="LRA331" s="138"/>
      <c r="LRB331" s="138"/>
      <c r="LRC331" s="138"/>
      <c r="LRD331" s="138"/>
      <c r="LRE331" s="138"/>
      <c r="LRF331" s="138"/>
      <c r="LRG331" s="138"/>
      <c r="LRH331" s="138"/>
      <c r="LRI331" s="138"/>
      <c r="LRJ331" s="138"/>
      <c r="LRK331" s="138"/>
      <c r="LRL331" s="138"/>
      <c r="LRM331" s="138"/>
      <c r="LRN331" s="138"/>
      <c r="LRO331" s="138"/>
      <c r="LRP331" s="138"/>
      <c r="LRQ331" s="138"/>
      <c r="LRR331" s="138"/>
      <c r="LRS331" s="138"/>
      <c r="LRT331" s="138"/>
      <c r="LRU331" s="138"/>
      <c r="LRV331" s="138"/>
      <c r="LRW331" s="138"/>
      <c r="LRX331" s="138"/>
      <c r="LRY331" s="138"/>
      <c r="LRZ331" s="138"/>
      <c r="LSA331" s="138"/>
      <c r="LSB331" s="138"/>
      <c r="LSC331" s="138"/>
      <c r="LSD331" s="138"/>
      <c r="LSE331" s="138"/>
      <c r="LSF331" s="138"/>
      <c r="LSG331" s="138"/>
      <c r="LSH331" s="138"/>
      <c r="LSI331" s="138"/>
      <c r="LSJ331" s="138"/>
      <c r="LSK331" s="138"/>
      <c r="LSL331" s="138"/>
      <c r="LSM331" s="138"/>
      <c r="LSN331" s="138"/>
      <c r="LSO331" s="138"/>
      <c r="LSP331" s="138"/>
      <c r="LSQ331" s="138"/>
      <c r="LSR331" s="138"/>
      <c r="LSS331" s="138"/>
      <c r="LST331" s="138"/>
      <c r="LSU331" s="138"/>
      <c r="LSV331" s="138"/>
      <c r="LSW331" s="138"/>
      <c r="LSX331" s="138"/>
      <c r="LSY331" s="138"/>
      <c r="LSZ331" s="138"/>
      <c r="LTA331" s="138"/>
      <c r="LTB331" s="138"/>
      <c r="LTC331" s="138"/>
      <c r="LTD331" s="138"/>
      <c r="LTE331" s="138"/>
      <c r="LTF331" s="138"/>
      <c r="LTG331" s="138"/>
      <c r="LTH331" s="138"/>
      <c r="LTI331" s="138"/>
      <c r="LTJ331" s="138"/>
      <c r="LTK331" s="138"/>
      <c r="LTL331" s="138"/>
      <c r="LTM331" s="138"/>
      <c r="LTN331" s="138"/>
      <c r="LTO331" s="138"/>
      <c r="LTP331" s="138"/>
      <c r="LTQ331" s="138"/>
      <c r="LTR331" s="138"/>
      <c r="LTS331" s="138"/>
      <c r="LTT331" s="138"/>
      <c r="LTU331" s="138"/>
      <c r="LTV331" s="138"/>
      <c r="LTW331" s="138"/>
      <c r="LTX331" s="138"/>
      <c r="LTY331" s="138"/>
      <c r="LTZ331" s="138"/>
      <c r="LUA331" s="138"/>
      <c r="LUB331" s="138"/>
      <c r="LUC331" s="138"/>
      <c r="LUD331" s="138"/>
      <c r="LUE331" s="138"/>
      <c r="LUF331" s="138"/>
      <c r="LUG331" s="138"/>
      <c r="LUH331" s="138"/>
      <c r="LUI331" s="138"/>
      <c r="LUJ331" s="138"/>
      <c r="LUK331" s="138"/>
      <c r="LUL331" s="138"/>
      <c r="LUM331" s="138"/>
      <c r="LUN331" s="138"/>
      <c r="LUO331" s="138"/>
      <c r="LUP331" s="138"/>
      <c r="LUQ331" s="138"/>
      <c r="LUR331" s="138"/>
      <c r="LUS331" s="138"/>
      <c r="LUT331" s="138"/>
      <c r="LUU331" s="138"/>
      <c r="LUV331" s="138"/>
      <c r="LUW331" s="138"/>
      <c r="LUX331" s="138"/>
      <c r="LUY331" s="138"/>
      <c r="LUZ331" s="138"/>
      <c r="LVA331" s="138"/>
      <c r="LVB331" s="138"/>
      <c r="LVC331" s="138"/>
      <c r="LVD331" s="138"/>
      <c r="LVE331" s="138"/>
      <c r="LVF331" s="138"/>
      <c r="LVG331" s="138"/>
      <c r="LVH331" s="138"/>
      <c r="LVI331" s="138"/>
      <c r="LVJ331" s="138"/>
      <c r="LVK331" s="138"/>
      <c r="LVL331" s="138"/>
      <c r="LVM331" s="138"/>
      <c r="LVN331" s="138"/>
      <c r="LVO331" s="138"/>
      <c r="LVP331" s="138"/>
      <c r="LVQ331" s="138"/>
      <c r="LVR331" s="138"/>
      <c r="LVS331" s="138"/>
      <c r="LVT331" s="138"/>
      <c r="LVU331" s="138"/>
      <c r="LVV331" s="138"/>
      <c r="LVW331" s="138"/>
      <c r="LVX331" s="138"/>
      <c r="LVY331" s="138"/>
      <c r="LVZ331" s="138"/>
      <c r="LWA331" s="138"/>
      <c r="LWB331" s="138"/>
      <c r="LWC331" s="138"/>
      <c r="LWD331" s="138"/>
      <c r="LWE331" s="138"/>
      <c r="LWF331" s="138"/>
      <c r="LWG331" s="138"/>
      <c r="LWH331" s="138"/>
      <c r="LWI331" s="138"/>
      <c r="LWJ331" s="138"/>
      <c r="LWK331" s="138"/>
      <c r="LWL331" s="138"/>
      <c r="LWM331" s="138"/>
      <c r="LWN331" s="138"/>
      <c r="LWO331" s="138"/>
      <c r="LWP331" s="138"/>
      <c r="LWQ331" s="138"/>
      <c r="LWR331" s="138"/>
      <c r="LWS331" s="138"/>
      <c r="LWT331" s="138"/>
      <c r="LWU331" s="138"/>
      <c r="LWV331" s="138"/>
      <c r="LWW331" s="138"/>
      <c r="LWX331" s="138"/>
      <c r="LWY331" s="138"/>
      <c r="LWZ331" s="138"/>
      <c r="LXA331" s="138"/>
      <c r="LXB331" s="138"/>
      <c r="LXC331" s="138"/>
      <c r="LXD331" s="138"/>
      <c r="LXE331" s="138"/>
      <c r="LXF331" s="138"/>
      <c r="LXG331" s="138"/>
      <c r="LXH331" s="138"/>
      <c r="LXI331" s="138"/>
      <c r="LXJ331" s="138"/>
      <c r="LXK331" s="138"/>
      <c r="LXL331" s="138"/>
      <c r="LXM331" s="138"/>
      <c r="LXN331" s="138"/>
      <c r="LXO331" s="138"/>
      <c r="LXP331" s="138"/>
      <c r="LXQ331" s="138"/>
      <c r="LXR331" s="138"/>
      <c r="LXS331" s="138"/>
      <c r="LXT331" s="138"/>
      <c r="LXU331" s="138"/>
      <c r="LXV331" s="138"/>
      <c r="LXW331" s="138"/>
      <c r="LXX331" s="138"/>
      <c r="LXY331" s="138"/>
      <c r="LXZ331" s="138"/>
      <c r="LYA331" s="138"/>
      <c r="LYB331" s="138"/>
      <c r="LYC331" s="138"/>
      <c r="LYD331" s="138"/>
      <c r="LYE331" s="138"/>
      <c r="LYF331" s="138"/>
      <c r="LYG331" s="138"/>
      <c r="LYH331" s="138"/>
      <c r="LYI331" s="138"/>
      <c r="LYJ331" s="138"/>
      <c r="LYK331" s="138"/>
      <c r="LYL331" s="138"/>
      <c r="LYM331" s="138"/>
      <c r="LYN331" s="138"/>
      <c r="LYO331" s="138"/>
      <c r="LYP331" s="138"/>
      <c r="LYQ331" s="138"/>
      <c r="LYR331" s="138"/>
      <c r="LYS331" s="138"/>
      <c r="LYT331" s="138"/>
      <c r="LYU331" s="138"/>
      <c r="LYV331" s="138"/>
      <c r="LYW331" s="138"/>
      <c r="LYX331" s="138"/>
      <c r="LYY331" s="138"/>
      <c r="LYZ331" s="138"/>
      <c r="LZA331" s="138"/>
      <c r="LZB331" s="138"/>
      <c r="LZC331" s="138"/>
      <c r="LZD331" s="138"/>
      <c r="LZE331" s="138"/>
      <c r="LZF331" s="138"/>
      <c r="LZG331" s="138"/>
      <c r="LZH331" s="138"/>
      <c r="LZI331" s="138"/>
      <c r="LZJ331" s="138"/>
      <c r="LZK331" s="138"/>
      <c r="LZL331" s="138"/>
      <c r="LZM331" s="138"/>
      <c r="LZN331" s="138"/>
      <c r="LZO331" s="138"/>
      <c r="LZP331" s="138"/>
      <c r="LZQ331" s="138"/>
      <c r="LZR331" s="138"/>
      <c r="LZS331" s="138"/>
      <c r="LZT331" s="138"/>
      <c r="LZU331" s="138"/>
      <c r="LZV331" s="138"/>
      <c r="LZW331" s="138"/>
      <c r="LZX331" s="138"/>
      <c r="LZY331" s="138"/>
      <c r="LZZ331" s="138"/>
      <c r="MAA331" s="138"/>
      <c r="MAB331" s="138"/>
      <c r="MAC331" s="138"/>
      <c r="MAD331" s="138"/>
      <c r="MAE331" s="138"/>
      <c r="MAF331" s="138"/>
      <c r="MAG331" s="138"/>
      <c r="MAH331" s="138"/>
      <c r="MAI331" s="138"/>
      <c r="MAJ331" s="138"/>
      <c r="MAK331" s="138"/>
      <c r="MAL331" s="138"/>
      <c r="MAM331" s="138"/>
      <c r="MAN331" s="138"/>
      <c r="MAO331" s="138"/>
      <c r="MAP331" s="138"/>
      <c r="MAQ331" s="138"/>
      <c r="MAR331" s="138"/>
      <c r="MAS331" s="138"/>
      <c r="MAT331" s="138"/>
      <c r="MAU331" s="138"/>
      <c r="MAV331" s="138"/>
      <c r="MAW331" s="138"/>
      <c r="MAX331" s="138"/>
      <c r="MAY331" s="138"/>
      <c r="MAZ331" s="138"/>
      <c r="MBA331" s="138"/>
      <c r="MBB331" s="138"/>
      <c r="MBC331" s="138"/>
      <c r="MBD331" s="138"/>
      <c r="MBE331" s="138"/>
      <c r="MBF331" s="138"/>
      <c r="MBG331" s="138"/>
      <c r="MBH331" s="138"/>
      <c r="MBI331" s="138"/>
      <c r="MBJ331" s="138"/>
      <c r="MBK331" s="138"/>
      <c r="MBL331" s="138"/>
      <c r="MBM331" s="138"/>
      <c r="MBN331" s="138"/>
      <c r="MBO331" s="138"/>
      <c r="MBP331" s="138"/>
      <c r="MBQ331" s="138"/>
      <c r="MBR331" s="138"/>
      <c r="MBS331" s="138"/>
      <c r="MBT331" s="138"/>
      <c r="MBU331" s="138"/>
      <c r="MBV331" s="138"/>
      <c r="MBW331" s="138"/>
      <c r="MBX331" s="138"/>
      <c r="MBY331" s="138"/>
      <c r="MBZ331" s="138"/>
      <c r="MCA331" s="138"/>
      <c r="MCB331" s="138"/>
      <c r="MCC331" s="138"/>
      <c r="MCD331" s="138"/>
      <c r="MCE331" s="138"/>
      <c r="MCF331" s="138"/>
      <c r="MCG331" s="138"/>
      <c r="MCH331" s="138"/>
      <c r="MCI331" s="138"/>
      <c r="MCJ331" s="138"/>
      <c r="MCK331" s="138"/>
      <c r="MCL331" s="138"/>
      <c r="MCM331" s="138"/>
      <c r="MCN331" s="138"/>
      <c r="MCO331" s="138"/>
      <c r="MCP331" s="138"/>
      <c r="MCQ331" s="138"/>
      <c r="MCR331" s="138"/>
      <c r="MCS331" s="138"/>
      <c r="MCT331" s="138"/>
      <c r="MCU331" s="138"/>
      <c r="MCV331" s="138"/>
      <c r="MCW331" s="138"/>
      <c r="MCX331" s="138"/>
      <c r="MCY331" s="138"/>
      <c r="MCZ331" s="138"/>
      <c r="MDA331" s="138"/>
      <c r="MDB331" s="138"/>
      <c r="MDC331" s="138"/>
      <c r="MDD331" s="138"/>
      <c r="MDE331" s="138"/>
      <c r="MDF331" s="138"/>
      <c r="MDG331" s="138"/>
      <c r="MDH331" s="138"/>
      <c r="MDI331" s="138"/>
      <c r="MDJ331" s="138"/>
      <c r="MDK331" s="138"/>
      <c r="MDL331" s="138"/>
      <c r="MDM331" s="138"/>
      <c r="MDN331" s="138"/>
      <c r="MDO331" s="138"/>
      <c r="MDP331" s="138"/>
      <c r="MDQ331" s="138"/>
      <c r="MDR331" s="138"/>
      <c r="MDS331" s="138"/>
      <c r="MDT331" s="138"/>
      <c r="MDU331" s="138"/>
      <c r="MDV331" s="138"/>
      <c r="MDW331" s="138"/>
      <c r="MDX331" s="138"/>
      <c r="MDY331" s="138"/>
      <c r="MDZ331" s="138"/>
      <c r="MEA331" s="138"/>
      <c r="MEB331" s="138"/>
      <c r="MEC331" s="138"/>
      <c r="MED331" s="138"/>
      <c r="MEE331" s="138"/>
      <c r="MEF331" s="138"/>
      <c r="MEG331" s="138"/>
      <c r="MEH331" s="138"/>
      <c r="MEI331" s="138"/>
      <c r="MEJ331" s="138"/>
      <c r="MEK331" s="138"/>
      <c r="MEL331" s="138"/>
      <c r="MEM331" s="138"/>
      <c r="MEN331" s="138"/>
      <c r="MEO331" s="138"/>
      <c r="MEP331" s="138"/>
      <c r="MEQ331" s="138"/>
      <c r="MER331" s="138"/>
      <c r="MES331" s="138"/>
      <c r="MET331" s="138"/>
      <c r="MEU331" s="138"/>
      <c r="MEV331" s="138"/>
      <c r="MEW331" s="138"/>
      <c r="MEX331" s="138"/>
      <c r="MEY331" s="138"/>
      <c r="MEZ331" s="138"/>
      <c r="MFA331" s="138"/>
      <c r="MFB331" s="138"/>
      <c r="MFC331" s="138"/>
      <c r="MFD331" s="138"/>
      <c r="MFE331" s="138"/>
      <c r="MFF331" s="138"/>
      <c r="MFG331" s="138"/>
      <c r="MFH331" s="138"/>
      <c r="MFI331" s="138"/>
      <c r="MFJ331" s="138"/>
      <c r="MFK331" s="138"/>
      <c r="MFL331" s="138"/>
      <c r="MFM331" s="138"/>
      <c r="MFN331" s="138"/>
      <c r="MFO331" s="138"/>
      <c r="MFP331" s="138"/>
      <c r="MFQ331" s="138"/>
      <c r="MFR331" s="138"/>
      <c r="MFS331" s="138"/>
      <c r="MFT331" s="138"/>
      <c r="MFU331" s="138"/>
      <c r="MFV331" s="138"/>
      <c r="MFW331" s="138"/>
      <c r="MFX331" s="138"/>
      <c r="MFY331" s="138"/>
      <c r="MFZ331" s="138"/>
      <c r="MGA331" s="138"/>
      <c r="MGB331" s="138"/>
      <c r="MGC331" s="138"/>
      <c r="MGD331" s="138"/>
      <c r="MGE331" s="138"/>
      <c r="MGF331" s="138"/>
      <c r="MGG331" s="138"/>
      <c r="MGH331" s="138"/>
      <c r="MGI331" s="138"/>
      <c r="MGJ331" s="138"/>
      <c r="MGK331" s="138"/>
      <c r="MGL331" s="138"/>
      <c r="MGM331" s="138"/>
      <c r="MGN331" s="138"/>
      <c r="MGO331" s="138"/>
      <c r="MGP331" s="138"/>
      <c r="MGQ331" s="138"/>
      <c r="MGR331" s="138"/>
      <c r="MGS331" s="138"/>
      <c r="MGT331" s="138"/>
      <c r="MGU331" s="138"/>
      <c r="MGV331" s="138"/>
      <c r="MGW331" s="138"/>
      <c r="MGX331" s="138"/>
      <c r="MGY331" s="138"/>
      <c r="MGZ331" s="138"/>
      <c r="MHA331" s="138"/>
      <c r="MHB331" s="138"/>
      <c r="MHC331" s="138"/>
      <c r="MHD331" s="138"/>
      <c r="MHE331" s="138"/>
      <c r="MHF331" s="138"/>
      <c r="MHG331" s="138"/>
      <c r="MHH331" s="138"/>
      <c r="MHI331" s="138"/>
      <c r="MHJ331" s="138"/>
      <c r="MHK331" s="138"/>
      <c r="MHL331" s="138"/>
      <c r="MHM331" s="138"/>
      <c r="MHN331" s="138"/>
      <c r="MHO331" s="138"/>
      <c r="MHP331" s="138"/>
      <c r="MHQ331" s="138"/>
      <c r="MHR331" s="138"/>
      <c r="MHS331" s="138"/>
      <c r="MHT331" s="138"/>
      <c r="MHU331" s="138"/>
      <c r="MHV331" s="138"/>
      <c r="MHW331" s="138"/>
      <c r="MHX331" s="138"/>
      <c r="MHY331" s="138"/>
      <c r="MHZ331" s="138"/>
      <c r="MIA331" s="138"/>
      <c r="MIB331" s="138"/>
      <c r="MIC331" s="138"/>
      <c r="MID331" s="138"/>
      <c r="MIE331" s="138"/>
      <c r="MIF331" s="138"/>
      <c r="MIG331" s="138"/>
      <c r="MIH331" s="138"/>
      <c r="MII331" s="138"/>
      <c r="MIJ331" s="138"/>
      <c r="MIK331" s="138"/>
      <c r="MIL331" s="138"/>
      <c r="MIM331" s="138"/>
      <c r="MIN331" s="138"/>
      <c r="MIO331" s="138"/>
      <c r="MIP331" s="138"/>
      <c r="MIQ331" s="138"/>
      <c r="MIR331" s="138"/>
      <c r="MIS331" s="138"/>
      <c r="MIT331" s="138"/>
      <c r="MIU331" s="138"/>
      <c r="MIV331" s="138"/>
      <c r="MIW331" s="138"/>
      <c r="MIX331" s="138"/>
      <c r="MIY331" s="138"/>
      <c r="MIZ331" s="138"/>
      <c r="MJA331" s="138"/>
      <c r="MJB331" s="138"/>
      <c r="MJC331" s="138"/>
      <c r="MJD331" s="138"/>
      <c r="MJE331" s="138"/>
      <c r="MJF331" s="138"/>
      <c r="MJG331" s="138"/>
      <c r="MJH331" s="138"/>
      <c r="MJI331" s="138"/>
      <c r="MJJ331" s="138"/>
      <c r="MJK331" s="138"/>
      <c r="MJL331" s="138"/>
      <c r="MJM331" s="138"/>
      <c r="MJN331" s="138"/>
      <c r="MJO331" s="138"/>
      <c r="MJP331" s="138"/>
      <c r="MJQ331" s="138"/>
      <c r="MJR331" s="138"/>
      <c r="MJS331" s="138"/>
      <c r="MJT331" s="138"/>
      <c r="MJU331" s="138"/>
      <c r="MJV331" s="138"/>
      <c r="MJW331" s="138"/>
      <c r="MJX331" s="138"/>
      <c r="MJY331" s="138"/>
      <c r="MJZ331" s="138"/>
      <c r="MKA331" s="138"/>
      <c r="MKB331" s="138"/>
      <c r="MKC331" s="138"/>
      <c r="MKD331" s="138"/>
      <c r="MKE331" s="138"/>
      <c r="MKF331" s="138"/>
      <c r="MKG331" s="138"/>
      <c r="MKH331" s="138"/>
      <c r="MKI331" s="138"/>
      <c r="MKJ331" s="138"/>
      <c r="MKK331" s="138"/>
      <c r="MKL331" s="138"/>
      <c r="MKM331" s="138"/>
      <c r="MKN331" s="138"/>
      <c r="MKO331" s="138"/>
      <c r="MKP331" s="138"/>
      <c r="MKQ331" s="138"/>
      <c r="MKR331" s="138"/>
      <c r="MKS331" s="138"/>
      <c r="MKT331" s="138"/>
      <c r="MKU331" s="138"/>
      <c r="MKV331" s="138"/>
      <c r="MKW331" s="138"/>
      <c r="MKX331" s="138"/>
      <c r="MKY331" s="138"/>
      <c r="MKZ331" s="138"/>
      <c r="MLA331" s="138"/>
      <c r="MLB331" s="138"/>
      <c r="MLC331" s="138"/>
      <c r="MLD331" s="138"/>
      <c r="MLE331" s="138"/>
      <c r="MLF331" s="138"/>
      <c r="MLG331" s="138"/>
      <c r="MLH331" s="138"/>
      <c r="MLI331" s="138"/>
      <c r="MLJ331" s="138"/>
      <c r="MLK331" s="138"/>
      <c r="MLL331" s="138"/>
      <c r="MLM331" s="138"/>
      <c r="MLN331" s="138"/>
      <c r="MLO331" s="138"/>
      <c r="MLP331" s="138"/>
      <c r="MLQ331" s="138"/>
      <c r="MLR331" s="138"/>
      <c r="MLS331" s="138"/>
      <c r="MLT331" s="138"/>
      <c r="MLU331" s="138"/>
      <c r="MLV331" s="138"/>
      <c r="MLW331" s="138"/>
      <c r="MLX331" s="138"/>
      <c r="MLY331" s="138"/>
      <c r="MLZ331" s="138"/>
      <c r="MMA331" s="138"/>
      <c r="MMB331" s="138"/>
      <c r="MMC331" s="138"/>
      <c r="MMD331" s="138"/>
      <c r="MME331" s="138"/>
      <c r="MMF331" s="138"/>
      <c r="MMG331" s="138"/>
      <c r="MMH331" s="138"/>
      <c r="MMI331" s="138"/>
      <c r="MMJ331" s="138"/>
      <c r="MMK331" s="138"/>
      <c r="MML331" s="138"/>
      <c r="MMM331" s="138"/>
      <c r="MMN331" s="138"/>
      <c r="MMO331" s="138"/>
      <c r="MMP331" s="138"/>
      <c r="MMQ331" s="138"/>
      <c r="MMR331" s="138"/>
      <c r="MMS331" s="138"/>
      <c r="MMT331" s="138"/>
      <c r="MMU331" s="138"/>
      <c r="MMV331" s="138"/>
      <c r="MMW331" s="138"/>
      <c r="MMX331" s="138"/>
      <c r="MMY331" s="138"/>
      <c r="MMZ331" s="138"/>
      <c r="MNA331" s="138"/>
      <c r="MNB331" s="138"/>
      <c r="MNC331" s="138"/>
      <c r="MND331" s="138"/>
      <c r="MNE331" s="138"/>
      <c r="MNF331" s="138"/>
      <c r="MNG331" s="138"/>
      <c r="MNH331" s="138"/>
      <c r="MNI331" s="138"/>
      <c r="MNJ331" s="138"/>
      <c r="MNK331" s="138"/>
      <c r="MNL331" s="138"/>
      <c r="MNM331" s="138"/>
      <c r="MNN331" s="138"/>
      <c r="MNO331" s="138"/>
      <c r="MNP331" s="138"/>
      <c r="MNQ331" s="138"/>
      <c r="MNR331" s="138"/>
      <c r="MNS331" s="138"/>
      <c r="MNT331" s="138"/>
      <c r="MNU331" s="138"/>
      <c r="MNV331" s="138"/>
      <c r="MNW331" s="138"/>
      <c r="MNX331" s="138"/>
      <c r="MNY331" s="138"/>
      <c r="MNZ331" s="138"/>
      <c r="MOA331" s="138"/>
      <c r="MOB331" s="138"/>
      <c r="MOC331" s="138"/>
      <c r="MOD331" s="138"/>
      <c r="MOE331" s="138"/>
      <c r="MOF331" s="138"/>
      <c r="MOG331" s="138"/>
      <c r="MOH331" s="138"/>
      <c r="MOI331" s="138"/>
      <c r="MOJ331" s="138"/>
      <c r="MOK331" s="138"/>
      <c r="MOL331" s="138"/>
      <c r="MOM331" s="138"/>
      <c r="MON331" s="138"/>
      <c r="MOO331" s="138"/>
      <c r="MOP331" s="138"/>
      <c r="MOQ331" s="138"/>
      <c r="MOR331" s="138"/>
      <c r="MOS331" s="138"/>
      <c r="MOT331" s="138"/>
      <c r="MOU331" s="138"/>
      <c r="MOV331" s="138"/>
      <c r="MOW331" s="138"/>
      <c r="MOX331" s="138"/>
      <c r="MOY331" s="138"/>
      <c r="MOZ331" s="138"/>
      <c r="MPA331" s="138"/>
      <c r="MPB331" s="138"/>
      <c r="MPC331" s="138"/>
      <c r="MPD331" s="138"/>
      <c r="MPE331" s="138"/>
      <c r="MPF331" s="138"/>
      <c r="MPG331" s="138"/>
      <c r="MPH331" s="138"/>
      <c r="MPI331" s="138"/>
      <c r="MPJ331" s="138"/>
      <c r="MPK331" s="138"/>
      <c r="MPL331" s="138"/>
      <c r="MPM331" s="138"/>
      <c r="MPN331" s="138"/>
      <c r="MPO331" s="138"/>
      <c r="MPP331" s="138"/>
      <c r="MPQ331" s="138"/>
      <c r="MPR331" s="138"/>
      <c r="MPS331" s="138"/>
      <c r="MPT331" s="138"/>
      <c r="MPU331" s="138"/>
      <c r="MPV331" s="138"/>
      <c r="MPW331" s="138"/>
      <c r="MPX331" s="138"/>
      <c r="MPY331" s="138"/>
      <c r="MPZ331" s="138"/>
      <c r="MQA331" s="138"/>
      <c r="MQB331" s="138"/>
      <c r="MQC331" s="138"/>
      <c r="MQD331" s="138"/>
      <c r="MQE331" s="138"/>
      <c r="MQF331" s="138"/>
      <c r="MQG331" s="138"/>
      <c r="MQH331" s="138"/>
      <c r="MQI331" s="138"/>
      <c r="MQJ331" s="138"/>
      <c r="MQK331" s="138"/>
      <c r="MQL331" s="138"/>
      <c r="MQM331" s="138"/>
      <c r="MQN331" s="138"/>
      <c r="MQO331" s="138"/>
      <c r="MQP331" s="138"/>
      <c r="MQQ331" s="138"/>
      <c r="MQR331" s="138"/>
      <c r="MQS331" s="138"/>
      <c r="MQT331" s="138"/>
      <c r="MQU331" s="138"/>
      <c r="MQV331" s="138"/>
      <c r="MQW331" s="138"/>
      <c r="MQX331" s="138"/>
      <c r="MQY331" s="138"/>
      <c r="MQZ331" s="138"/>
      <c r="MRA331" s="138"/>
      <c r="MRB331" s="138"/>
      <c r="MRC331" s="138"/>
      <c r="MRD331" s="138"/>
      <c r="MRE331" s="138"/>
      <c r="MRF331" s="138"/>
      <c r="MRG331" s="138"/>
      <c r="MRH331" s="138"/>
      <c r="MRI331" s="138"/>
      <c r="MRJ331" s="138"/>
      <c r="MRK331" s="138"/>
      <c r="MRL331" s="138"/>
      <c r="MRM331" s="138"/>
      <c r="MRN331" s="138"/>
      <c r="MRO331" s="138"/>
      <c r="MRP331" s="138"/>
      <c r="MRQ331" s="138"/>
      <c r="MRR331" s="138"/>
      <c r="MRS331" s="138"/>
      <c r="MRT331" s="138"/>
      <c r="MRU331" s="138"/>
      <c r="MRV331" s="138"/>
      <c r="MRW331" s="138"/>
      <c r="MRX331" s="138"/>
      <c r="MRY331" s="138"/>
      <c r="MRZ331" s="138"/>
      <c r="MSA331" s="138"/>
      <c r="MSB331" s="138"/>
      <c r="MSC331" s="138"/>
      <c r="MSD331" s="138"/>
      <c r="MSE331" s="138"/>
      <c r="MSF331" s="138"/>
      <c r="MSG331" s="138"/>
      <c r="MSH331" s="138"/>
      <c r="MSI331" s="138"/>
      <c r="MSJ331" s="138"/>
      <c r="MSK331" s="138"/>
      <c r="MSL331" s="138"/>
      <c r="MSM331" s="138"/>
      <c r="MSN331" s="138"/>
      <c r="MSO331" s="138"/>
      <c r="MSP331" s="138"/>
      <c r="MSQ331" s="138"/>
      <c r="MSR331" s="138"/>
      <c r="MSS331" s="138"/>
      <c r="MST331" s="138"/>
      <c r="MSU331" s="138"/>
      <c r="MSV331" s="138"/>
      <c r="MSW331" s="138"/>
      <c r="MSX331" s="138"/>
      <c r="MSY331" s="138"/>
      <c r="MSZ331" s="138"/>
      <c r="MTA331" s="138"/>
      <c r="MTB331" s="138"/>
      <c r="MTC331" s="138"/>
      <c r="MTD331" s="138"/>
      <c r="MTE331" s="138"/>
      <c r="MTF331" s="138"/>
      <c r="MTG331" s="138"/>
      <c r="MTH331" s="138"/>
      <c r="MTI331" s="138"/>
      <c r="MTJ331" s="138"/>
      <c r="MTK331" s="138"/>
      <c r="MTL331" s="138"/>
      <c r="MTM331" s="138"/>
      <c r="MTN331" s="138"/>
      <c r="MTO331" s="138"/>
      <c r="MTP331" s="138"/>
      <c r="MTQ331" s="138"/>
      <c r="MTR331" s="138"/>
      <c r="MTS331" s="138"/>
      <c r="MTT331" s="138"/>
      <c r="MTU331" s="138"/>
      <c r="MTV331" s="138"/>
      <c r="MTW331" s="138"/>
      <c r="MTX331" s="138"/>
      <c r="MTY331" s="138"/>
      <c r="MTZ331" s="138"/>
      <c r="MUA331" s="138"/>
      <c r="MUB331" s="138"/>
      <c r="MUC331" s="138"/>
      <c r="MUD331" s="138"/>
      <c r="MUE331" s="138"/>
      <c r="MUF331" s="138"/>
      <c r="MUG331" s="138"/>
      <c r="MUH331" s="138"/>
      <c r="MUI331" s="138"/>
      <c r="MUJ331" s="138"/>
      <c r="MUK331" s="138"/>
      <c r="MUL331" s="138"/>
      <c r="MUM331" s="138"/>
      <c r="MUN331" s="138"/>
      <c r="MUO331" s="138"/>
      <c r="MUP331" s="138"/>
      <c r="MUQ331" s="138"/>
      <c r="MUR331" s="138"/>
      <c r="MUS331" s="138"/>
      <c r="MUT331" s="138"/>
      <c r="MUU331" s="138"/>
      <c r="MUV331" s="138"/>
      <c r="MUW331" s="138"/>
      <c r="MUX331" s="138"/>
      <c r="MUY331" s="138"/>
      <c r="MUZ331" s="138"/>
      <c r="MVA331" s="138"/>
      <c r="MVB331" s="138"/>
      <c r="MVC331" s="138"/>
      <c r="MVD331" s="138"/>
      <c r="MVE331" s="138"/>
      <c r="MVF331" s="138"/>
      <c r="MVG331" s="138"/>
      <c r="MVH331" s="138"/>
      <c r="MVI331" s="138"/>
      <c r="MVJ331" s="138"/>
      <c r="MVK331" s="138"/>
      <c r="MVL331" s="138"/>
      <c r="MVM331" s="138"/>
      <c r="MVN331" s="138"/>
      <c r="MVO331" s="138"/>
      <c r="MVP331" s="138"/>
      <c r="MVQ331" s="138"/>
      <c r="MVR331" s="138"/>
      <c r="MVS331" s="138"/>
      <c r="MVT331" s="138"/>
      <c r="MVU331" s="138"/>
      <c r="MVV331" s="138"/>
      <c r="MVW331" s="138"/>
      <c r="MVX331" s="138"/>
      <c r="MVY331" s="138"/>
      <c r="MVZ331" s="138"/>
      <c r="MWA331" s="138"/>
      <c r="MWB331" s="138"/>
      <c r="MWC331" s="138"/>
      <c r="MWD331" s="138"/>
      <c r="MWE331" s="138"/>
      <c r="MWF331" s="138"/>
      <c r="MWG331" s="138"/>
      <c r="MWH331" s="138"/>
      <c r="MWI331" s="138"/>
      <c r="MWJ331" s="138"/>
      <c r="MWK331" s="138"/>
      <c r="MWL331" s="138"/>
      <c r="MWM331" s="138"/>
      <c r="MWN331" s="138"/>
      <c r="MWO331" s="138"/>
      <c r="MWP331" s="138"/>
      <c r="MWQ331" s="138"/>
      <c r="MWR331" s="138"/>
      <c r="MWS331" s="138"/>
      <c r="MWT331" s="138"/>
      <c r="MWU331" s="138"/>
      <c r="MWV331" s="138"/>
      <c r="MWW331" s="138"/>
      <c r="MWX331" s="138"/>
      <c r="MWY331" s="138"/>
      <c r="MWZ331" s="138"/>
      <c r="MXA331" s="138"/>
      <c r="MXB331" s="138"/>
      <c r="MXC331" s="138"/>
      <c r="MXD331" s="138"/>
      <c r="MXE331" s="138"/>
      <c r="MXF331" s="138"/>
      <c r="MXG331" s="138"/>
      <c r="MXH331" s="138"/>
      <c r="MXI331" s="138"/>
      <c r="MXJ331" s="138"/>
      <c r="MXK331" s="138"/>
      <c r="MXL331" s="138"/>
      <c r="MXM331" s="138"/>
      <c r="MXN331" s="138"/>
      <c r="MXO331" s="138"/>
      <c r="MXP331" s="138"/>
      <c r="MXQ331" s="138"/>
      <c r="MXR331" s="138"/>
      <c r="MXS331" s="138"/>
      <c r="MXT331" s="138"/>
      <c r="MXU331" s="138"/>
      <c r="MXV331" s="138"/>
      <c r="MXW331" s="138"/>
      <c r="MXX331" s="138"/>
      <c r="MXY331" s="138"/>
      <c r="MXZ331" s="138"/>
      <c r="MYA331" s="138"/>
      <c r="MYB331" s="138"/>
      <c r="MYC331" s="138"/>
      <c r="MYD331" s="138"/>
      <c r="MYE331" s="138"/>
      <c r="MYF331" s="138"/>
      <c r="MYG331" s="138"/>
      <c r="MYH331" s="138"/>
      <c r="MYI331" s="138"/>
      <c r="MYJ331" s="138"/>
      <c r="MYK331" s="138"/>
      <c r="MYL331" s="138"/>
      <c r="MYM331" s="138"/>
      <c r="MYN331" s="138"/>
      <c r="MYO331" s="138"/>
      <c r="MYP331" s="138"/>
      <c r="MYQ331" s="138"/>
      <c r="MYR331" s="138"/>
      <c r="MYS331" s="138"/>
      <c r="MYT331" s="138"/>
      <c r="MYU331" s="138"/>
      <c r="MYV331" s="138"/>
      <c r="MYW331" s="138"/>
      <c r="MYX331" s="138"/>
      <c r="MYY331" s="138"/>
      <c r="MYZ331" s="138"/>
      <c r="MZA331" s="138"/>
      <c r="MZB331" s="138"/>
      <c r="MZC331" s="138"/>
      <c r="MZD331" s="138"/>
      <c r="MZE331" s="138"/>
      <c r="MZF331" s="138"/>
      <c r="MZG331" s="138"/>
      <c r="MZH331" s="138"/>
      <c r="MZI331" s="138"/>
      <c r="MZJ331" s="138"/>
      <c r="MZK331" s="138"/>
      <c r="MZL331" s="138"/>
      <c r="MZM331" s="138"/>
      <c r="MZN331" s="138"/>
      <c r="MZO331" s="138"/>
      <c r="MZP331" s="138"/>
      <c r="MZQ331" s="138"/>
      <c r="MZR331" s="138"/>
      <c r="MZS331" s="138"/>
      <c r="MZT331" s="138"/>
      <c r="MZU331" s="138"/>
      <c r="MZV331" s="138"/>
      <c r="MZW331" s="138"/>
      <c r="MZX331" s="138"/>
      <c r="MZY331" s="138"/>
      <c r="MZZ331" s="138"/>
      <c r="NAA331" s="138"/>
      <c r="NAB331" s="138"/>
      <c r="NAC331" s="138"/>
      <c r="NAD331" s="138"/>
      <c r="NAE331" s="138"/>
      <c r="NAF331" s="138"/>
      <c r="NAG331" s="138"/>
      <c r="NAH331" s="138"/>
      <c r="NAI331" s="138"/>
      <c r="NAJ331" s="138"/>
      <c r="NAK331" s="138"/>
      <c r="NAL331" s="138"/>
      <c r="NAM331" s="138"/>
      <c r="NAN331" s="138"/>
      <c r="NAO331" s="138"/>
      <c r="NAP331" s="138"/>
      <c r="NAQ331" s="138"/>
      <c r="NAR331" s="138"/>
      <c r="NAS331" s="138"/>
      <c r="NAT331" s="138"/>
      <c r="NAU331" s="138"/>
      <c r="NAV331" s="138"/>
      <c r="NAW331" s="138"/>
      <c r="NAX331" s="138"/>
      <c r="NAY331" s="138"/>
      <c r="NAZ331" s="138"/>
      <c r="NBA331" s="138"/>
      <c r="NBB331" s="138"/>
      <c r="NBC331" s="138"/>
      <c r="NBD331" s="138"/>
      <c r="NBE331" s="138"/>
      <c r="NBF331" s="138"/>
      <c r="NBG331" s="138"/>
      <c r="NBH331" s="138"/>
      <c r="NBI331" s="138"/>
      <c r="NBJ331" s="138"/>
      <c r="NBK331" s="138"/>
      <c r="NBL331" s="138"/>
      <c r="NBM331" s="138"/>
      <c r="NBN331" s="138"/>
      <c r="NBO331" s="138"/>
      <c r="NBP331" s="138"/>
      <c r="NBQ331" s="138"/>
      <c r="NBR331" s="138"/>
      <c r="NBS331" s="138"/>
      <c r="NBT331" s="138"/>
      <c r="NBU331" s="138"/>
      <c r="NBV331" s="138"/>
      <c r="NBW331" s="138"/>
      <c r="NBX331" s="138"/>
      <c r="NBY331" s="138"/>
      <c r="NBZ331" s="138"/>
      <c r="NCA331" s="138"/>
      <c r="NCB331" s="138"/>
      <c r="NCC331" s="138"/>
      <c r="NCD331" s="138"/>
      <c r="NCE331" s="138"/>
      <c r="NCF331" s="138"/>
      <c r="NCG331" s="138"/>
      <c r="NCH331" s="138"/>
      <c r="NCI331" s="138"/>
      <c r="NCJ331" s="138"/>
      <c r="NCK331" s="138"/>
      <c r="NCL331" s="138"/>
      <c r="NCM331" s="138"/>
      <c r="NCN331" s="138"/>
      <c r="NCO331" s="138"/>
      <c r="NCP331" s="138"/>
      <c r="NCQ331" s="138"/>
      <c r="NCR331" s="138"/>
      <c r="NCS331" s="138"/>
      <c r="NCT331" s="138"/>
      <c r="NCU331" s="138"/>
      <c r="NCV331" s="138"/>
      <c r="NCW331" s="138"/>
      <c r="NCX331" s="138"/>
      <c r="NCY331" s="138"/>
      <c r="NCZ331" s="138"/>
      <c r="NDA331" s="138"/>
      <c r="NDB331" s="138"/>
      <c r="NDC331" s="138"/>
      <c r="NDD331" s="138"/>
      <c r="NDE331" s="138"/>
      <c r="NDF331" s="138"/>
      <c r="NDG331" s="138"/>
      <c r="NDH331" s="138"/>
      <c r="NDI331" s="138"/>
      <c r="NDJ331" s="138"/>
      <c r="NDK331" s="138"/>
      <c r="NDL331" s="138"/>
      <c r="NDM331" s="138"/>
      <c r="NDN331" s="138"/>
      <c r="NDO331" s="138"/>
      <c r="NDP331" s="138"/>
      <c r="NDQ331" s="138"/>
      <c r="NDR331" s="138"/>
      <c r="NDS331" s="138"/>
      <c r="NDT331" s="138"/>
      <c r="NDU331" s="138"/>
      <c r="NDV331" s="138"/>
      <c r="NDW331" s="138"/>
      <c r="NDX331" s="138"/>
      <c r="NDY331" s="138"/>
      <c r="NDZ331" s="138"/>
      <c r="NEA331" s="138"/>
      <c r="NEB331" s="138"/>
      <c r="NEC331" s="138"/>
      <c r="NED331" s="138"/>
      <c r="NEE331" s="138"/>
      <c r="NEF331" s="138"/>
      <c r="NEG331" s="138"/>
      <c r="NEH331" s="138"/>
      <c r="NEI331" s="138"/>
      <c r="NEJ331" s="138"/>
      <c r="NEK331" s="138"/>
      <c r="NEL331" s="138"/>
      <c r="NEM331" s="138"/>
      <c r="NEN331" s="138"/>
      <c r="NEO331" s="138"/>
      <c r="NEP331" s="138"/>
      <c r="NEQ331" s="138"/>
      <c r="NER331" s="138"/>
      <c r="NES331" s="138"/>
      <c r="NET331" s="138"/>
      <c r="NEU331" s="138"/>
      <c r="NEV331" s="138"/>
      <c r="NEW331" s="138"/>
      <c r="NEX331" s="138"/>
      <c r="NEY331" s="138"/>
      <c r="NEZ331" s="138"/>
      <c r="NFA331" s="138"/>
      <c r="NFB331" s="138"/>
      <c r="NFC331" s="138"/>
      <c r="NFD331" s="138"/>
      <c r="NFE331" s="138"/>
      <c r="NFF331" s="138"/>
      <c r="NFG331" s="138"/>
      <c r="NFH331" s="138"/>
      <c r="NFI331" s="138"/>
      <c r="NFJ331" s="138"/>
      <c r="NFK331" s="138"/>
      <c r="NFL331" s="138"/>
      <c r="NFM331" s="138"/>
      <c r="NFN331" s="138"/>
      <c r="NFO331" s="138"/>
      <c r="NFP331" s="138"/>
      <c r="NFQ331" s="138"/>
      <c r="NFR331" s="138"/>
      <c r="NFS331" s="138"/>
      <c r="NFT331" s="138"/>
      <c r="NFU331" s="138"/>
      <c r="NFV331" s="138"/>
      <c r="NFW331" s="138"/>
      <c r="NFX331" s="138"/>
      <c r="NFY331" s="138"/>
      <c r="NFZ331" s="138"/>
      <c r="NGA331" s="138"/>
      <c r="NGB331" s="138"/>
      <c r="NGC331" s="138"/>
      <c r="NGD331" s="138"/>
      <c r="NGE331" s="138"/>
      <c r="NGF331" s="138"/>
      <c r="NGG331" s="138"/>
      <c r="NGH331" s="138"/>
      <c r="NGI331" s="138"/>
      <c r="NGJ331" s="138"/>
      <c r="NGK331" s="138"/>
      <c r="NGL331" s="138"/>
      <c r="NGM331" s="138"/>
      <c r="NGN331" s="138"/>
      <c r="NGO331" s="138"/>
      <c r="NGP331" s="138"/>
      <c r="NGQ331" s="138"/>
      <c r="NGR331" s="138"/>
      <c r="NGS331" s="138"/>
      <c r="NGT331" s="138"/>
      <c r="NGU331" s="138"/>
      <c r="NGV331" s="138"/>
      <c r="NGW331" s="138"/>
      <c r="NGX331" s="138"/>
      <c r="NGY331" s="138"/>
      <c r="NGZ331" s="138"/>
      <c r="NHA331" s="138"/>
      <c r="NHB331" s="138"/>
      <c r="NHC331" s="138"/>
      <c r="NHD331" s="138"/>
      <c r="NHE331" s="138"/>
      <c r="NHF331" s="138"/>
      <c r="NHG331" s="138"/>
      <c r="NHH331" s="138"/>
      <c r="NHI331" s="138"/>
      <c r="NHJ331" s="138"/>
      <c r="NHK331" s="138"/>
      <c r="NHL331" s="138"/>
      <c r="NHM331" s="138"/>
      <c r="NHN331" s="138"/>
      <c r="NHO331" s="138"/>
      <c r="NHP331" s="138"/>
      <c r="NHQ331" s="138"/>
      <c r="NHR331" s="138"/>
      <c r="NHS331" s="138"/>
      <c r="NHT331" s="138"/>
      <c r="NHU331" s="138"/>
      <c r="NHV331" s="138"/>
      <c r="NHW331" s="138"/>
      <c r="NHX331" s="138"/>
      <c r="NHY331" s="138"/>
      <c r="NHZ331" s="138"/>
      <c r="NIA331" s="138"/>
      <c r="NIB331" s="138"/>
      <c r="NIC331" s="138"/>
      <c r="NID331" s="138"/>
      <c r="NIE331" s="138"/>
      <c r="NIF331" s="138"/>
      <c r="NIG331" s="138"/>
      <c r="NIH331" s="138"/>
      <c r="NII331" s="138"/>
      <c r="NIJ331" s="138"/>
      <c r="NIK331" s="138"/>
      <c r="NIL331" s="138"/>
      <c r="NIM331" s="138"/>
      <c r="NIN331" s="138"/>
      <c r="NIO331" s="138"/>
      <c r="NIP331" s="138"/>
      <c r="NIQ331" s="138"/>
      <c r="NIR331" s="138"/>
      <c r="NIS331" s="138"/>
      <c r="NIT331" s="138"/>
      <c r="NIU331" s="138"/>
      <c r="NIV331" s="138"/>
      <c r="NIW331" s="138"/>
      <c r="NIX331" s="138"/>
      <c r="NIY331" s="138"/>
      <c r="NIZ331" s="138"/>
      <c r="NJA331" s="138"/>
      <c r="NJB331" s="138"/>
      <c r="NJC331" s="138"/>
      <c r="NJD331" s="138"/>
      <c r="NJE331" s="138"/>
      <c r="NJF331" s="138"/>
      <c r="NJG331" s="138"/>
      <c r="NJH331" s="138"/>
      <c r="NJI331" s="138"/>
      <c r="NJJ331" s="138"/>
      <c r="NJK331" s="138"/>
      <c r="NJL331" s="138"/>
      <c r="NJM331" s="138"/>
      <c r="NJN331" s="138"/>
      <c r="NJO331" s="138"/>
      <c r="NJP331" s="138"/>
      <c r="NJQ331" s="138"/>
      <c r="NJR331" s="138"/>
      <c r="NJS331" s="138"/>
      <c r="NJT331" s="138"/>
      <c r="NJU331" s="138"/>
      <c r="NJV331" s="138"/>
      <c r="NJW331" s="138"/>
      <c r="NJX331" s="138"/>
      <c r="NJY331" s="138"/>
      <c r="NJZ331" s="138"/>
      <c r="NKA331" s="138"/>
      <c r="NKB331" s="138"/>
      <c r="NKC331" s="138"/>
      <c r="NKD331" s="138"/>
      <c r="NKE331" s="138"/>
      <c r="NKF331" s="138"/>
      <c r="NKG331" s="138"/>
      <c r="NKH331" s="138"/>
      <c r="NKI331" s="138"/>
      <c r="NKJ331" s="138"/>
      <c r="NKK331" s="138"/>
      <c r="NKL331" s="138"/>
      <c r="NKM331" s="138"/>
      <c r="NKN331" s="138"/>
      <c r="NKO331" s="138"/>
      <c r="NKP331" s="138"/>
      <c r="NKQ331" s="138"/>
      <c r="NKR331" s="138"/>
      <c r="NKS331" s="138"/>
      <c r="NKT331" s="138"/>
      <c r="NKU331" s="138"/>
      <c r="NKV331" s="138"/>
      <c r="NKW331" s="138"/>
      <c r="NKX331" s="138"/>
      <c r="NKY331" s="138"/>
      <c r="NKZ331" s="138"/>
      <c r="NLA331" s="138"/>
      <c r="NLB331" s="138"/>
      <c r="NLC331" s="138"/>
      <c r="NLD331" s="138"/>
      <c r="NLE331" s="138"/>
      <c r="NLF331" s="138"/>
      <c r="NLG331" s="138"/>
      <c r="NLH331" s="138"/>
      <c r="NLI331" s="138"/>
      <c r="NLJ331" s="138"/>
      <c r="NLK331" s="138"/>
      <c r="NLL331" s="138"/>
      <c r="NLM331" s="138"/>
      <c r="NLN331" s="138"/>
      <c r="NLO331" s="138"/>
      <c r="NLP331" s="138"/>
      <c r="NLQ331" s="138"/>
      <c r="NLR331" s="138"/>
      <c r="NLS331" s="138"/>
      <c r="NLT331" s="138"/>
      <c r="NLU331" s="138"/>
      <c r="NLV331" s="138"/>
      <c r="NLW331" s="138"/>
      <c r="NLX331" s="138"/>
      <c r="NLY331" s="138"/>
      <c r="NLZ331" s="138"/>
      <c r="NMA331" s="138"/>
      <c r="NMB331" s="138"/>
      <c r="NMC331" s="138"/>
      <c r="NMD331" s="138"/>
      <c r="NME331" s="138"/>
      <c r="NMF331" s="138"/>
      <c r="NMG331" s="138"/>
      <c r="NMH331" s="138"/>
      <c r="NMI331" s="138"/>
      <c r="NMJ331" s="138"/>
      <c r="NMK331" s="138"/>
      <c r="NML331" s="138"/>
      <c r="NMM331" s="138"/>
      <c r="NMN331" s="138"/>
      <c r="NMO331" s="138"/>
      <c r="NMP331" s="138"/>
      <c r="NMQ331" s="138"/>
      <c r="NMR331" s="138"/>
      <c r="NMS331" s="138"/>
      <c r="NMT331" s="138"/>
      <c r="NMU331" s="138"/>
      <c r="NMV331" s="138"/>
      <c r="NMW331" s="138"/>
      <c r="NMX331" s="138"/>
      <c r="NMY331" s="138"/>
      <c r="NMZ331" s="138"/>
      <c r="NNA331" s="138"/>
      <c r="NNB331" s="138"/>
      <c r="NNC331" s="138"/>
      <c r="NND331" s="138"/>
      <c r="NNE331" s="138"/>
      <c r="NNF331" s="138"/>
      <c r="NNG331" s="138"/>
      <c r="NNH331" s="138"/>
      <c r="NNI331" s="138"/>
      <c r="NNJ331" s="138"/>
      <c r="NNK331" s="138"/>
      <c r="NNL331" s="138"/>
      <c r="NNM331" s="138"/>
      <c r="NNN331" s="138"/>
      <c r="NNO331" s="138"/>
      <c r="NNP331" s="138"/>
      <c r="NNQ331" s="138"/>
      <c r="NNR331" s="138"/>
      <c r="NNS331" s="138"/>
      <c r="NNT331" s="138"/>
      <c r="NNU331" s="138"/>
      <c r="NNV331" s="138"/>
      <c r="NNW331" s="138"/>
      <c r="NNX331" s="138"/>
      <c r="NNY331" s="138"/>
      <c r="NNZ331" s="138"/>
      <c r="NOA331" s="138"/>
      <c r="NOB331" s="138"/>
      <c r="NOC331" s="138"/>
      <c r="NOD331" s="138"/>
      <c r="NOE331" s="138"/>
      <c r="NOF331" s="138"/>
      <c r="NOG331" s="138"/>
      <c r="NOH331" s="138"/>
      <c r="NOI331" s="138"/>
      <c r="NOJ331" s="138"/>
      <c r="NOK331" s="138"/>
      <c r="NOL331" s="138"/>
      <c r="NOM331" s="138"/>
      <c r="NON331" s="138"/>
      <c r="NOO331" s="138"/>
      <c r="NOP331" s="138"/>
      <c r="NOQ331" s="138"/>
      <c r="NOR331" s="138"/>
      <c r="NOS331" s="138"/>
      <c r="NOT331" s="138"/>
      <c r="NOU331" s="138"/>
      <c r="NOV331" s="138"/>
      <c r="NOW331" s="138"/>
      <c r="NOX331" s="138"/>
      <c r="NOY331" s="138"/>
      <c r="NOZ331" s="138"/>
      <c r="NPA331" s="138"/>
      <c r="NPB331" s="138"/>
      <c r="NPC331" s="138"/>
      <c r="NPD331" s="138"/>
      <c r="NPE331" s="138"/>
      <c r="NPF331" s="138"/>
      <c r="NPG331" s="138"/>
      <c r="NPH331" s="138"/>
      <c r="NPI331" s="138"/>
      <c r="NPJ331" s="138"/>
      <c r="NPK331" s="138"/>
      <c r="NPL331" s="138"/>
      <c r="NPM331" s="138"/>
      <c r="NPN331" s="138"/>
      <c r="NPO331" s="138"/>
      <c r="NPP331" s="138"/>
      <c r="NPQ331" s="138"/>
      <c r="NPR331" s="138"/>
      <c r="NPS331" s="138"/>
      <c r="NPT331" s="138"/>
      <c r="NPU331" s="138"/>
      <c r="NPV331" s="138"/>
      <c r="NPW331" s="138"/>
      <c r="NPX331" s="138"/>
      <c r="NPY331" s="138"/>
      <c r="NPZ331" s="138"/>
      <c r="NQA331" s="138"/>
      <c r="NQB331" s="138"/>
      <c r="NQC331" s="138"/>
      <c r="NQD331" s="138"/>
      <c r="NQE331" s="138"/>
      <c r="NQF331" s="138"/>
      <c r="NQG331" s="138"/>
      <c r="NQH331" s="138"/>
      <c r="NQI331" s="138"/>
      <c r="NQJ331" s="138"/>
      <c r="NQK331" s="138"/>
      <c r="NQL331" s="138"/>
      <c r="NQM331" s="138"/>
      <c r="NQN331" s="138"/>
      <c r="NQO331" s="138"/>
      <c r="NQP331" s="138"/>
      <c r="NQQ331" s="138"/>
      <c r="NQR331" s="138"/>
      <c r="NQS331" s="138"/>
      <c r="NQT331" s="138"/>
      <c r="NQU331" s="138"/>
      <c r="NQV331" s="138"/>
      <c r="NQW331" s="138"/>
      <c r="NQX331" s="138"/>
      <c r="NQY331" s="138"/>
      <c r="NQZ331" s="138"/>
      <c r="NRA331" s="138"/>
      <c r="NRB331" s="138"/>
      <c r="NRC331" s="138"/>
      <c r="NRD331" s="138"/>
      <c r="NRE331" s="138"/>
      <c r="NRF331" s="138"/>
      <c r="NRG331" s="138"/>
      <c r="NRH331" s="138"/>
      <c r="NRI331" s="138"/>
      <c r="NRJ331" s="138"/>
      <c r="NRK331" s="138"/>
      <c r="NRL331" s="138"/>
      <c r="NRM331" s="138"/>
      <c r="NRN331" s="138"/>
      <c r="NRO331" s="138"/>
      <c r="NRP331" s="138"/>
      <c r="NRQ331" s="138"/>
      <c r="NRR331" s="138"/>
      <c r="NRS331" s="138"/>
      <c r="NRT331" s="138"/>
      <c r="NRU331" s="138"/>
      <c r="NRV331" s="138"/>
      <c r="NRW331" s="138"/>
      <c r="NRX331" s="138"/>
      <c r="NRY331" s="138"/>
      <c r="NRZ331" s="138"/>
      <c r="NSA331" s="138"/>
      <c r="NSB331" s="138"/>
      <c r="NSC331" s="138"/>
      <c r="NSD331" s="138"/>
      <c r="NSE331" s="138"/>
      <c r="NSF331" s="138"/>
      <c r="NSG331" s="138"/>
      <c r="NSH331" s="138"/>
      <c r="NSI331" s="138"/>
      <c r="NSJ331" s="138"/>
      <c r="NSK331" s="138"/>
      <c r="NSL331" s="138"/>
      <c r="NSM331" s="138"/>
      <c r="NSN331" s="138"/>
      <c r="NSO331" s="138"/>
      <c r="NSP331" s="138"/>
      <c r="NSQ331" s="138"/>
      <c r="NSR331" s="138"/>
      <c r="NSS331" s="138"/>
      <c r="NST331" s="138"/>
      <c r="NSU331" s="138"/>
      <c r="NSV331" s="138"/>
      <c r="NSW331" s="138"/>
      <c r="NSX331" s="138"/>
      <c r="NSY331" s="138"/>
      <c r="NSZ331" s="138"/>
      <c r="NTA331" s="138"/>
      <c r="NTB331" s="138"/>
      <c r="NTC331" s="138"/>
      <c r="NTD331" s="138"/>
      <c r="NTE331" s="138"/>
      <c r="NTF331" s="138"/>
      <c r="NTG331" s="138"/>
      <c r="NTH331" s="138"/>
      <c r="NTI331" s="138"/>
      <c r="NTJ331" s="138"/>
      <c r="NTK331" s="138"/>
      <c r="NTL331" s="138"/>
      <c r="NTM331" s="138"/>
      <c r="NTN331" s="138"/>
      <c r="NTO331" s="138"/>
      <c r="NTP331" s="138"/>
      <c r="NTQ331" s="138"/>
      <c r="NTR331" s="138"/>
      <c r="NTS331" s="138"/>
      <c r="NTT331" s="138"/>
      <c r="NTU331" s="138"/>
      <c r="NTV331" s="138"/>
      <c r="NTW331" s="138"/>
      <c r="NTX331" s="138"/>
      <c r="NTY331" s="138"/>
      <c r="NTZ331" s="138"/>
      <c r="NUA331" s="138"/>
      <c r="NUB331" s="138"/>
      <c r="NUC331" s="138"/>
      <c r="NUD331" s="138"/>
      <c r="NUE331" s="138"/>
      <c r="NUF331" s="138"/>
      <c r="NUG331" s="138"/>
      <c r="NUH331" s="138"/>
      <c r="NUI331" s="138"/>
      <c r="NUJ331" s="138"/>
      <c r="NUK331" s="138"/>
      <c r="NUL331" s="138"/>
      <c r="NUM331" s="138"/>
      <c r="NUN331" s="138"/>
      <c r="NUO331" s="138"/>
      <c r="NUP331" s="138"/>
      <c r="NUQ331" s="138"/>
      <c r="NUR331" s="138"/>
      <c r="NUS331" s="138"/>
      <c r="NUT331" s="138"/>
      <c r="NUU331" s="138"/>
      <c r="NUV331" s="138"/>
      <c r="NUW331" s="138"/>
      <c r="NUX331" s="138"/>
      <c r="NUY331" s="138"/>
      <c r="NUZ331" s="138"/>
      <c r="NVA331" s="138"/>
      <c r="NVB331" s="138"/>
      <c r="NVC331" s="138"/>
      <c r="NVD331" s="138"/>
      <c r="NVE331" s="138"/>
      <c r="NVF331" s="138"/>
      <c r="NVG331" s="138"/>
      <c r="NVH331" s="138"/>
      <c r="NVI331" s="138"/>
      <c r="NVJ331" s="138"/>
      <c r="NVK331" s="138"/>
      <c r="NVL331" s="138"/>
      <c r="NVM331" s="138"/>
      <c r="NVN331" s="138"/>
      <c r="NVO331" s="138"/>
      <c r="NVP331" s="138"/>
      <c r="NVQ331" s="138"/>
      <c r="NVR331" s="138"/>
      <c r="NVS331" s="138"/>
      <c r="NVT331" s="138"/>
      <c r="NVU331" s="138"/>
      <c r="NVV331" s="138"/>
      <c r="NVW331" s="138"/>
      <c r="NVX331" s="138"/>
      <c r="NVY331" s="138"/>
      <c r="NVZ331" s="138"/>
      <c r="NWA331" s="138"/>
      <c r="NWB331" s="138"/>
      <c r="NWC331" s="138"/>
      <c r="NWD331" s="138"/>
      <c r="NWE331" s="138"/>
      <c r="NWF331" s="138"/>
      <c r="NWG331" s="138"/>
      <c r="NWH331" s="138"/>
      <c r="NWI331" s="138"/>
      <c r="NWJ331" s="138"/>
      <c r="NWK331" s="138"/>
      <c r="NWL331" s="138"/>
      <c r="NWM331" s="138"/>
      <c r="NWN331" s="138"/>
      <c r="NWO331" s="138"/>
      <c r="NWP331" s="138"/>
      <c r="NWQ331" s="138"/>
      <c r="NWR331" s="138"/>
      <c r="NWS331" s="138"/>
      <c r="NWT331" s="138"/>
      <c r="NWU331" s="138"/>
      <c r="NWV331" s="138"/>
      <c r="NWW331" s="138"/>
      <c r="NWX331" s="138"/>
      <c r="NWY331" s="138"/>
      <c r="NWZ331" s="138"/>
      <c r="NXA331" s="138"/>
      <c r="NXB331" s="138"/>
      <c r="NXC331" s="138"/>
      <c r="NXD331" s="138"/>
      <c r="NXE331" s="138"/>
      <c r="NXF331" s="138"/>
      <c r="NXG331" s="138"/>
      <c r="NXH331" s="138"/>
      <c r="NXI331" s="138"/>
      <c r="NXJ331" s="138"/>
      <c r="NXK331" s="138"/>
      <c r="NXL331" s="138"/>
      <c r="NXM331" s="138"/>
      <c r="NXN331" s="138"/>
      <c r="NXO331" s="138"/>
      <c r="NXP331" s="138"/>
      <c r="NXQ331" s="138"/>
      <c r="NXR331" s="138"/>
      <c r="NXS331" s="138"/>
      <c r="NXT331" s="138"/>
      <c r="NXU331" s="138"/>
      <c r="NXV331" s="138"/>
      <c r="NXW331" s="138"/>
      <c r="NXX331" s="138"/>
      <c r="NXY331" s="138"/>
      <c r="NXZ331" s="138"/>
      <c r="NYA331" s="138"/>
      <c r="NYB331" s="138"/>
      <c r="NYC331" s="138"/>
      <c r="NYD331" s="138"/>
      <c r="NYE331" s="138"/>
      <c r="NYF331" s="138"/>
      <c r="NYG331" s="138"/>
      <c r="NYH331" s="138"/>
      <c r="NYI331" s="138"/>
      <c r="NYJ331" s="138"/>
      <c r="NYK331" s="138"/>
      <c r="NYL331" s="138"/>
      <c r="NYM331" s="138"/>
      <c r="NYN331" s="138"/>
      <c r="NYO331" s="138"/>
      <c r="NYP331" s="138"/>
      <c r="NYQ331" s="138"/>
      <c r="NYR331" s="138"/>
      <c r="NYS331" s="138"/>
      <c r="NYT331" s="138"/>
      <c r="NYU331" s="138"/>
      <c r="NYV331" s="138"/>
      <c r="NYW331" s="138"/>
      <c r="NYX331" s="138"/>
      <c r="NYY331" s="138"/>
      <c r="NYZ331" s="138"/>
      <c r="NZA331" s="138"/>
      <c r="NZB331" s="138"/>
      <c r="NZC331" s="138"/>
      <c r="NZD331" s="138"/>
      <c r="NZE331" s="138"/>
      <c r="NZF331" s="138"/>
      <c r="NZG331" s="138"/>
      <c r="NZH331" s="138"/>
      <c r="NZI331" s="138"/>
      <c r="NZJ331" s="138"/>
      <c r="NZK331" s="138"/>
      <c r="NZL331" s="138"/>
      <c r="NZM331" s="138"/>
      <c r="NZN331" s="138"/>
      <c r="NZO331" s="138"/>
      <c r="NZP331" s="138"/>
      <c r="NZQ331" s="138"/>
      <c r="NZR331" s="138"/>
      <c r="NZS331" s="138"/>
      <c r="NZT331" s="138"/>
      <c r="NZU331" s="138"/>
      <c r="NZV331" s="138"/>
      <c r="NZW331" s="138"/>
      <c r="NZX331" s="138"/>
      <c r="NZY331" s="138"/>
      <c r="NZZ331" s="138"/>
      <c r="OAA331" s="138"/>
      <c r="OAB331" s="138"/>
      <c r="OAC331" s="138"/>
      <c r="OAD331" s="138"/>
      <c r="OAE331" s="138"/>
      <c r="OAF331" s="138"/>
      <c r="OAG331" s="138"/>
      <c r="OAH331" s="138"/>
      <c r="OAI331" s="138"/>
      <c r="OAJ331" s="138"/>
      <c r="OAK331" s="138"/>
      <c r="OAL331" s="138"/>
      <c r="OAM331" s="138"/>
      <c r="OAN331" s="138"/>
      <c r="OAO331" s="138"/>
      <c r="OAP331" s="138"/>
      <c r="OAQ331" s="138"/>
      <c r="OAR331" s="138"/>
      <c r="OAS331" s="138"/>
      <c r="OAT331" s="138"/>
      <c r="OAU331" s="138"/>
      <c r="OAV331" s="138"/>
      <c r="OAW331" s="138"/>
      <c r="OAX331" s="138"/>
      <c r="OAY331" s="138"/>
      <c r="OAZ331" s="138"/>
      <c r="OBA331" s="138"/>
      <c r="OBB331" s="138"/>
      <c r="OBC331" s="138"/>
      <c r="OBD331" s="138"/>
      <c r="OBE331" s="138"/>
      <c r="OBF331" s="138"/>
      <c r="OBG331" s="138"/>
      <c r="OBH331" s="138"/>
      <c r="OBI331" s="138"/>
      <c r="OBJ331" s="138"/>
      <c r="OBK331" s="138"/>
      <c r="OBL331" s="138"/>
      <c r="OBM331" s="138"/>
      <c r="OBN331" s="138"/>
      <c r="OBO331" s="138"/>
      <c r="OBP331" s="138"/>
      <c r="OBQ331" s="138"/>
      <c r="OBR331" s="138"/>
      <c r="OBS331" s="138"/>
      <c r="OBT331" s="138"/>
      <c r="OBU331" s="138"/>
      <c r="OBV331" s="138"/>
      <c r="OBW331" s="138"/>
      <c r="OBX331" s="138"/>
      <c r="OBY331" s="138"/>
      <c r="OBZ331" s="138"/>
      <c r="OCA331" s="138"/>
      <c r="OCB331" s="138"/>
      <c r="OCC331" s="138"/>
      <c r="OCD331" s="138"/>
      <c r="OCE331" s="138"/>
      <c r="OCF331" s="138"/>
      <c r="OCG331" s="138"/>
      <c r="OCH331" s="138"/>
      <c r="OCI331" s="138"/>
      <c r="OCJ331" s="138"/>
      <c r="OCK331" s="138"/>
      <c r="OCL331" s="138"/>
      <c r="OCM331" s="138"/>
      <c r="OCN331" s="138"/>
      <c r="OCO331" s="138"/>
      <c r="OCP331" s="138"/>
      <c r="OCQ331" s="138"/>
      <c r="OCR331" s="138"/>
      <c r="OCS331" s="138"/>
      <c r="OCT331" s="138"/>
      <c r="OCU331" s="138"/>
      <c r="OCV331" s="138"/>
      <c r="OCW331" s="138"/>
      <c r="OCX331" s="138"/>
      <c r="OCY331" s="138"/>
      <c r="OCZ331" s="138"/>
      <c r="ODA331" s="138"/>
      <c r="ODB331" s="138"/>
      <c r="ODC331" s="138"/>
      <c r="ODD331" s="138"/>
      <c r="ODE331" s="138"/>
      <c r="ODF331" s="138"/>
      <c r="ODG331" s="138"/>
      <c r="ODH331" s="138"/>
      <c r="ODI331" s="138"/>
      <c r="ODJ331" s="138"/>
      <c r="ODK331" s="138"/>
      <c r="ODL331" s="138"/>
      <c r="ODM331" s="138"/>
      <c r="ODN331" s="138"/>
      <c r="ODO331" s="138"/>
      <c r="ODP331" s="138"/>
      <c r="ODQ331" s="138"/>
      <c r="ODR331" s="138"/>
      <c r="ODS331" s="138"/>
      <c r="ODT331" s="138"/>
      <c r="ODU331" s="138"/>
      <c r="ODV331" s="138"/>
      <c r="ODW331" s="138"/>
      <c r="ODX331" s="138"/>
      <c r="ODY331" s="138"/>
      <c r="ODZ331" s="138"/>
      <c r="OEA331" s="138"/>
      <c r="OEB331" s="138"/>
      <c r="OEC331" s="138"/>
      <c r="OED331" s="138"/>
      <c r="OEE331" s="138"/>
      <c r="OEF331" s="138"/>
      <c r="OEG331" s="138"/>
      <c r="OEH331" s="138"/>
      <c r="OEI331" s="138"/>
      <c r="OEJ331" s="138"/>
      <c r="OEK331" s="138"/>
      <c r="OEL331" s="138"/>
      <c r="OEM331" s="138"/>
      <c r="OEN331" s="138"/>
      <c r="OEO331" s="138"/>
      <c r="OEP331" s="138"/>
      <c r="OEQ331" s="138"/>
      <c r="OER331" s="138"/>
      <c r="OES331" s="138"/>
      <c r="OET331" s="138"/>
      <c r="OEU331" s="138"/>
      <c r="OEV331" s="138"/>
      <c r="OEW331" s="138"/>
      <c r="OEX331" s="138"/>
      <c r="OEY331" s="138"/>
      <c r="OEZ331" s="138"/>
      <c r="OFA331" s="138"/>
      <c r="OFB331" s="138"/>
      <c r="OFC331" s="138"/>
      <c r="OFD331" s="138"/>
      <c r="OFE331" s="138"/>
      <c r="OFF331" s="138"/>
      <c r="OFG331" s="138"/>
      <c r="OFH331" s="138"/>
      <c r="OFI331" s="138"/>
      <c r="OFJ331" s="138"/>
      <c r="OFK331" s="138"/>
      <c r="OFL331" s="138"/>
      <c r="OFM331" s="138"/>
      <c r="OFN331" s="138"/>
      <c r="OFO331" s="138"/>
      <c r="OFP331" s="138"/>
      <c r="OFQ331" s="138"/>
      <c r="OFR331" s="138"/>
      <c r="OFS331" s="138"/>
      <c r="OFT331" s="138"/>
      <c r="OFU331" s="138"/>
      <c r="OFV331" s="138"/>
      <c r="OFW331" s="138"/>
      <c r="OFX331" s="138"/>
      <c r="OFY331" s="138"/>
      <c r="OFZ331" s="138"/>
      <c r="OGA331" s="138"/>
      <c r="OGB331" s="138"/>
      <c r="OGC331" s="138"/>
      <c r="OGD331" s="138"/>
      <c r="OGE331" s="138"/>
      <c r="OGF331" s="138"/>
      <c r="OGG331" s="138"/>
      <c r="OGH331" s="138"/>
      <c r="OGI331" s="138"/>
      <c r="OGJ331" s="138"/>
      <c r="OGK331" s="138"/>
      <c r="OGL331" s="138"/>
      <c r="OGM331" s="138"/>
      <c r="OGN331" s="138"/>
      <c r="OGO331" s="138"/>
      <c r="OGP331" s="138"/>
      <c r="OGQ331" s="138"/>
      <c r="OGR331" s="138"/>
      <c r="OGS331" s="138"/>
      <c r="OGT331" s="138"/>
      <c r="OGU331" s="138"/>
      <c r="OGV331" s="138"/>
      <c r="OGW331" s="138"/>
      <c r="OGX331" s="138"/>
      <c r="OGY331" s="138"/>
      <c r="OGZ331" s="138"/>
      <c r="OHA331" s="138"/>
      <c r="OHB331" s="138"/>
      <c r="OHC331" s="138"/>
      <c r="OHD331" s="138"/>
      <c r="OHE331" s="138"/>
      <c r="OHF331" s="138"/>
      <c r="OHG331" s="138"/>
      <c r="OHH331" s="138"/>
      <c r="OHI331" s="138"/>
      <c r="OHJ331" s="138"/>
      <c r="OHK331" s="138"/>
      <c r="OHL331" s="138"/>
      <c r="OHM331" s="138"/>
      <c r="OHN331" s="138"/>
      <c r="OHO331" s="138"/>
      <c r="OHP331" s="138"/>
      <c r="OHQ331" s="138"/>
      <c r="OHR331" s="138"/>
      <c r="OHS331" s="138"/>
      <c r="OHT331" s="138"/>
      <c r="OHU331" s="138"/>
      <c r="OHV331" s="138"/>
      <c r="OHW331" s="138"/>
      <c r="OHX331" s="138"/>
      <c r="OHY331" s="138"/>
      <c r="OHZ331" s="138"/>
      <c r="OIA331" s="138"/>
      <c r="OIB331" s="138"/>
      <c r="OIC331" s="138"/>
      <c r="OID331" s="138"/>
      <c r="OIE331" s="138"/>
      <c r="OIF331" s="138"/>
      <c r="OIG331" s="138"/>
      <c r="OIH331" s="138"/>
      <c r="OII331" s="138"/>
      <c r="OIJ331" s="138"/>
      <c r="OIK331" s="138"/>
      <c r="OIL331" s="138"/>
      <c r="OIM331" s="138"/>
      <c r="OIN331" s="138"/>
      <c r="OIO331" s="138"/>
      <c r="OIP331" s="138"/>
      <c r="OIQ331" s="138"/>
      <c r="OIR331" s="138"/>
      <c r="OIS331" s="138"/>
      <c r="OIT331" s="138"/>
      <c r="OIU331" s="138"/>
      <c r="OIV331" s="138"/>
      <c r="OIW331" s="138"/>
      <c r="OIX331" s="138"/>
      <c r="OIY331" s="138"/>
      <c r="OIZ331" s="138"/>
      <c r="OJA331" s="138"/>
      <c r="OJB331" s="138"/>
      <c r="OJC331" s="138"/>
      <c r="OJD331" s="138"/>
      <c r="OJE331" s="138"/>
      <c r="OJF331" s="138"/>
      <c r="OJG331" s="138"/>
      <c r="OJH331" s="138"/>
      <c r="OJI331" s="138"/>
      <c r="OJJ331" s="138"/>
      <c r="OJK331" s="138"/>
      <c r="OJL331" s="138"/>
      <c r="OJM331" s="138"/>
      <c r="OJN331" s="138"/>
      <c r="OJO331" s="138"/>
      <c r="OJP331" s="138"/>
      <c r="OJQ331" s="138"/>
      <c r="OJR331" s="138"/>
      <c r="OJS331" s="138"/>
      <c r="OJT331" s="138"/>
      <c r="OJU331" s="138"/>
      <c r="OJV331" s="138"/>
      <c r="OJW331" s="138"/>
      <c r="OJX331" s="138"/>
      <c r="OJY331" s="138"/>
      <c r="OJZ331" s="138"/>
      <c r="OKA331" s="138"/>
      <c r="OKB331" s="138"/>
      <c r="OKC331" s="138"/>
      <c r="OKD331" s="138"/>
      <c r="OKE331" s="138"/>
      <c r="OKF331" s="138"/>
      <c r="OKG331" s="138"/>
      <c r="OKH331" s="138"/>
      <c r="OKI331" s="138"/>
      <c r="OKJ331" s="138"/>
      <c r="OKK331" s="138"/>
      <c r="OKL331" s="138"/>
      <c r="OKM331" s="138"/>
      <c r="OKN331" s="138"/>
      <c r="OKO331" s="138"/>
      <c r="OKP331" s="138"/>
      <c r="OKQ331" s="138"/>
      <c r="OKR331" s="138"/>
      <c r="OKS331" s="138"/>
      <c r="OKT331" s="138"/>
      <c r="OKU331" s="138"/>
      <c r="OKV331" s="138"/>
      <c r="OKW331" s="138"/>
      <c r="OKX331" s="138"/>
      <c r="OKY331" s="138"/>
      <c r="OKZ331" s="138"/>
      <c r="OLA331" s="138"/>
      <c r="OLB331" s="138"/>
      <c r="OLC331" s="138"/>
      <c r="OLD331" s="138"/>
      <c r="OLE331" s="138"/>
      <c r="OLF331" s="138"/>
      <c r="OLG331" s="138"/>
      <c r="OLH331" s="138"/>
      <c r="OLI331" s="138"/>
      <c r="OLJ331" s="138"/>
      <c r="OLK331" s="138"/>
      <c r="OLL331" s="138"/>
      <c r="OLM331" s="138"/>
      <c r="OLN331" s="138"/>
      <c r="OLO331" s="138"/>
      <c r="OLP331" s="138"/>
      <c r="OLQ331" s="138"/>
      <c r="OLR331" s="138"/>
      <c r="OLS331" s="138"/>
      <c r="OLT331" s="138"/>
      <c r="OLU331" s="138"/>
      <c r="OLV331" s="138"/>
      <c r="OLW331" s="138"/>
      <c r="OLX331" s="138"/>
      <c r="OLY331" s="138"/>
      <c r="OLZ331" s="138"/>
      <c r="OMA331" s="138"/>
      <c r="OMB331" s="138"/>
      <c r="OMC331" s="138"/>
      <c r="OMD331" s="138"/>
      <c r="OME331" s="138"/>
      <c r="OMF331" s="138"/>
      <c r="OMG331" s="138"/>
      <c r="OMH331" s="138"/>
      <c r="OMI331" s="138"/>
      <c r="OMJ331" s="138"/>
      <c r="OMK331" s="138"/>
      <c r="OML331" s="138"/>
      <c r="OMM331" s="138"/>
      <c r="OMN331" s="138"/>
      <c r="OMO331" s="138"/>
      <c r="OMP331" s="138"/>
      <c r="OMQ331" s="138"/>
      <c r="OMR331" s="138"/>
      <c r="OMS331" s="138"/>
      <c r="OMT331" s="138"/>
      <c r="OMU331" s="138"/>
      <c r="OMV331" s="138"/>
      <c r="OMW331" s="138"/>
      <c r="OMX331" s="138"/>
      <c r="OMY331" s="138"/>
      <c r="OMZ331" s="138"/>
      <c r="ONA331" s="138"/>
      <c r="ONB331" s="138"/>
      <c r="ONC331" s="138"/>
      <c r="OND331" s="138"/>
      <c r="ONE331" s="138"/>
      <c r="ONF331" s="138"/>
      <c r="ONG331" s="138"/>
      <c r="ONH331" s="138"/>
      <c r="ONI331" s="138"/>
      <c r="ONJ331" s="138"/>
      <c r="ONK331" s="138"/>
      <c r="ONL331" s="138"/>
      <c r="ONM331" s="138"/>
      <c r="ONN331" s="138"/>
      <c r="ONO331" s="138"/>
      <c r="ONP331" s="138"/>
      <c r="ONQ331" s="138"/>
      <c r="ONR331" s="138"/>
      <c r="ONS331" s="138"/>
      <c r="ONT331" s="138"/>
      <c r="ONU331" s="138"/>
      <c r="ONV331" s="138"/>
      <c r="ONW331" s="138"/>
      <c r="ONX331" s="138"/>
      <c r="ONY331" s="138"/>
      <c r="ONZ331" s="138"/>
      <c r="OOA331" s="138"/>
      <c r="OOB331" s="138"/>
      <c r="OOC331" s="138"/>
      <c r="OOD331" s="138"/>
      <c r="OOE331" s="138"/>
      <c r="OOF331" s="138"/>
      <c r="OOG331" s="138"/>
      <c r="OOH331" s="138"/>
      <c r="OOI331" s="138"/>
      <c r="OOJ331" s="138"/>
      <c r="OOK331" s="138"/>
      <c r="OOL331" s="138"/>
      <c r="OOM331" s="138"/>
      <c r="OON331" s="138"/>
      <c r="OOO331" s="138"/>
      <c r="OOP331" s="138"/>
      <c r="OOQ331" s="138"/>
      <c r="OOR331" s="138"/>
      <c r="OOS331" s="138"/>
      <c r="OOT331" s="138"/>
      <c r="OOU331" s="138"/>
      <c r="OOV331" s="138"/>
      <c r="OOW331" s="138"/>
      <c r="OOX331" s="138"/>
      <c r="OOY331" s="138"/>
      <c r="OOZ331" s="138"/>
      <c r="OPA331" s="138"/>
      <c r="OPB331" s="138"/>
      <c r="OPC331" s="138"/>
      <c r="OPD331" s="138"/>
      <c r="OPE331" s="138"/>
      <c r="OPF331" s="138"/>
      <c r="OPG331" s="138"/>
      <c r="OPH331" s="138"/>
      <c r="OPI331" s="138"/>
      <c r="OPJ331" s="138"/>
      <c r="OPK331" s="138"/>
      <c r="OPL331" s="138"/>
      <c r="OPM331" s="138"/>
      <c r="OPN331" s="138"/>
      <c r="OPO331" s="138"/>
      <c r="OPP331" s="138"/>
      <c r="OPQ331" s="138"/>
      <c r="OPR331" s="138"/>
      <c r="OPS331" s="138"/>
      <c r="OPT331" s="138"/>
      <c r="OPU331" s="138"/>
      <c r="OPV331" s="138"/>
      <c r="OPW331" s="138"/>
      <c r="OPX331" s="138"/>
      <c r="OPY331" s="138"/>
      <c r="OPZ331" s="138"/>
      <c r="OQA331" s="138"/>
      <c r="OQB331" s="138"/>
      <c r="OQC331" s="138"/>
      <c r="OQD331" s="138"/>
      <c r="OQE331" s="138"/>
      <c r="OQF331" s="138"/>
      <c r="OQG331" s="138"/>
      <c r="OQH331" s="138"/>
      <c r="OQI331" s="138"/>
      <c r="OQJ331" s="138"/>
      <c r="OQK331" s="138"/>
      <c r="OQL331" s="138"/>
      <c r="OQM331" s="138"/>
      <c r="OQN331" s="138"/>
      <c r="OQO331" s="138"/>
      <c r="OQP331" s="138"/>
      <c r="OQQ331" s="138"/>
      <c r="OQR331" s="138"/>
      <c r="OQS331" s="138"/>
      <c r="OQT331" s="138"/>
      <c r="OQU331" s="138"/>
      <c r="OQV331" s="138"/>
      <c r="OQW331" s="138"/>
      <c r="OQX331" s="138"/>
      <c r="OQY331" s="138"/>
      <c r="OQZ331" s="138"/>
      <c r="ORA331" s="138"/>
      <c r="ORB331" s="138"/>
      <c r="ORC331" s="138"/>
      <c r="ORD331" s="138"/>
      <c r="ORE331" s="138"/>
      <c r="ORF331" s="138"/>
      <c r="ORG331" s="138"/>
      <c r="ORH331" s="138"/>
      <c r="ORI331" s="138"/>
      <c r="ORJ331" s="138"/>
      <c r="ORK331" s="138"/>
      <c r="ORL331" s="138"/>
      <c r="ORM331" s="138"/>
      <c r="ORN331" s="138"/>
      <c r="ORO331" s="138"/>
      <c r="ORP331" s="138"/>
      <c r="ORQ331" s="138"/>
      <c r="ORR331" s="138"/>
      <c r="ORS331" s="138"/>
      <c r="ORT331" s="138"/>
      <c r="ORU331" s="138"/>
      <c r="ORV331" s="138"/>
      <c r="ORW331" s="138"/>
      <c r="ORX331" s="138"/>
      <c r="ORY331" s="138"/>
      <c r="ORZ331" s="138"/>
      <c r="OSA331" s="138"/>
      <c r="OSB331" s="138"/>
      <c r="OSC331" s="138"/>
      <c r="OSD331" s="138"/>
      <c r="OSE331" s="138"/>
      <c r="OSF331" s="138"/>
      <c r="OSG331" s="138"/>
      <c r="OSH331" s="138"/>
      <c r="OSI331" s="138"/>
      <c r="OSJ331" s="138"/>
      <c r="OSK331" s="138"/>
      <c r="OSL331" s="138"/>
      <c r="OSM331" s="138"/>
      <c r="OSN331" s="138"/>
      <c r="OSO331" s="138"/>
      <c r="OSP331" s="138"/>
      <c r="OSQ331" s="138"/>
      <c r="OSR331" s="138"/>
      <c r="OSS331" s="138"/>
      <c r="OST331" s="138"/>
      <c r="OSU331" s="138"/>
      <c r="OSV331" s="138"/>
      <c r="OSW331" s="138"/>
      <c r="OSX331" s="138"/>
      <c r="OSY331" s="138"/>
      <c r="OSZ331" s="138"/>
      <c r="OTA331" s="138"/>
      <c r="OTB331" s="138"/>
      <c r="OTC331" s="138"/>
      <c r="OTD331" s="138"/>
      <c r="OTE331" s="138"/>
      <c r="OTF331" s="138"/>
      <c r="OTG331" s="138"/>
      <c r="OTH331" s="138"/>
      <c r="OTI331" s="138"/>
      <c r="OTJ331" s="138"/>
      <c r="OTK331" s="138"/>
      <c r="OTL331" s="138"/>
      <c r="OTM331" s="138"/>
      <c r="OTN331" s="138"/>
      <c r="OTO331" s="138"/>
      <c r="OTP331" s="138"/>
      <c r="OTQ331" s="138"/>
      <c r="OTR331" s="138"/>
      <c r="OTS331" s="138"/>
      <c r="OTT331" s="138"/>
      <c r="OTU331" s="138"/>
      <c r="OTV331" s="138"/>
      <c r="OTW331" s="138"/>
      <c r="OTX331" s="138"/>
      <c r="OTY331" s="138"/>
      <c r="OTZ331" s="138"/>
      <c r="OUA331" s="138"/>
      <c r="OUB331" s="138"/>
      <c r="OUC331" s="138"/>
      <c r="OUD331" s="138"/>
      <c r="OUE331" s="138"/>
      <c r="OUF331" s="138"/>
      <c r="OUG331" s="138"/>
      <c r="OUH331" s="138"/>
      <c r="OUI331" s="138"/>
      <c r="OUJ331" s="138"/>
      <c r="OUK331" s="138"/>
      <c r="OUL331" s="138"/>
      <c r="OUM331" s="138"/>
      <c r="OUN331" s="138"/>
      <c r="OUO331" s="138"/>
      <c r="OUP331" s="138"/>
      <c r="OUQ331" s="138"/>
      <c r="OUR331" s="138"/>
      <c r="OUS331" s="138"/>
      <c r="OUT331" s="138"/>
      <c r="OUU331" s="138"/>
      <c r="OUV331" s="138"/>
      <c r="OUW331" s="138"/>
      <c r="OUX331" s="138"/>
      <c r="OUY331" s="138"/>
      <c r="OUZ331" s="138"/>
      <c r="OVA331" s="138"/>
      <c r="OVB331" s="138"/>
      <c r="OVC331" s="138"/>
      <c r="OVD331" s="138"/>
      <c r="OVE331" s="138"/>
      <c r="OVF331" s="138"/>
      <c r="OVG331" s="138"/>
      <c r="OVH331" s="138"/>
      <c r="OVI331" s="138"/>
      <c r="OVJ331" s="138"/>
      <c r="OVK331" s="138"/>
      <c r="OVL331" s="138"/>
      <c r="OVM331" s="138"/>
      <c r="OVN331" s="138"/>
      <c r="OVO331" s="138"/>
      <c r="OVP331" s="138"/>
      <c r="OVQ331" s="138"/>
      <c r="OVR331" s="138"/>
      <c r="OVS331" s="138"/>
      <c r="OVT331" s="138"/>
      <c r="OVU331" s="138"/>
      <c r="OVV331" s="138"/>
      <c r="OVW331" s="138"/>
      <c r="OVX331" s="138"/>
      <c r="OVY331" s="138"/>
      <c r="OVZ331" s="138"/>
      <c r="OWA331" s="138"/>
      <c r="OWB331" s="138"/>
      <c r="OWC331" s="138"/>
      <c r="OWD331" s="138"/>
      <c r="OWE331" s="138"/>
      <c r="OWF331" s="138"/>
      <c r="OWG331" s="138"/>
      <c r="OWH331" s="138"/>
      <c r="OWI331" s="138"/>
      <c r="OWJ331" s="138"/>
      <c r="OWK331" s="138"/>
      <c r="OWL331" s="138"/>
      <c r="OWM331" s="138"/>
      <c r="OWN331" s="138"/>
      <c r="OWO331" s="138"/>
      <c r="OWP331" s="138"/>
      <c r="OWQ331" s="138"/>
      <c r="OWR331" s="138"/>
      <c r="OWS331" s="138"/>
      <c r="OWT331" s="138"/>
      <c r="OWU331" s="138"/>
      <c r="OWV331" s="138"/>
      <c r="OWW331" s="138"/>
      <c r="OWX331" s="138"/>
      <c r="OWY331" s="138"/>
      <c r="OWZ331" s="138"/>
      <c r="OXA331" s="138"/>
      <c r="OXB331" s="138"/>
      <c r="OXC331" s="138"/>
      <c r="OXD331" s="138"/>
      <c r="OXE331" s="138"/>
      <c r="OXF331" s="138"/>
      <c r="OXG331" s="138"/>
      <c r="OXH331" s="138"/>
      <c r="OXI331" s="138"/>
      <c r="OXJ331" s="138"/>
      <c r="OXK331" s="138"/>
      <c r="OXL331" s="138"/>
      <c r="OXM331" s="138"/>
      <c r="OXN331" s="138"/>
      <c r="OXO331" s="138"/>
      <c r="OXP331" s="138"/>
      <c r="OXQ331" s="138"/>
      <c r="OXR331" s="138"/>
      <c r="OXS331" s="138"/>
      <c r="OXT331" s="138"/>
      <c r="OXU331" s="138"/>
      <c r="OXV331" s="138"/>
      <c r="OXW331" s="138"/>
      <c r="OXX331" s="138"/>
      <c r="OXY331" s="138"/>
      <c r="OXZ331" s="138"/>
      <c r="OYA331" s="138"/>
      <c r="OYB331" s="138"/>
      <c r="OYC331" s="138"/>
      <c r="OYD331" s="138"/>
      <c r="OYE331" s="138"/>
      <c r="OYF331" s="138"/>
      <c r="OYG331" s="138"/>
      <c r="OYH331" s="138"/>
      <c r="OYI331" s="138"/>
      <c r="OYJ331" s="138"/>
      <c r="OYK331" s="138"/>
      <c r="OYL331" s="138"/>
      <c r="OYM331" s="138"/>
      <c r="OYN331" s="138"/>
      <c r="OYO331" s="138"/>
      <c r="OYP331" s="138"/>
      <c r="OYQ331" s="138"/>
      <c r="OYR331" s="138"/>
      <c r="OYS331" s="138"/>
      <c r="OYT331" s="138"/>
      <c r="OYU331" s="138"/>
      <c r="OYV331" s="138"/>
      <c r="OYW331" s="138"/>
      <c r="OYX331" s="138"/>
      <c r="OYY331" s="138"/>
      <c r="OYZ331" s="138"/>
      <c r="OZA331" s="138"/>
      <c r="OZB331" s="138"/>
      <c r="OZC331" s="138"/>
      <c r="OZD331" s="138"/>
      <c r="OZE331" s="138"/>
      <c r="OZF331" s="138"/>
      <c r="OZG331" s="138"/>
      <c r="OZH331" s="138"/>
      <c r="OZI331" s="138"/>
      <c r="OZJ331" s="138"/>
      <c r="OZK331" s="138"/>
      <c r="OZL331" s="138"/>
      <c r="OZM331" s="138"/>
      <c r="OZN331" s="138"/>
      <c r="OZO331" s="138"/>
      <c r="OZP331" s="138"/>
      <c r="OZQ331" s="138"/>
      <c r="OZR331" s="138"/>
      <c r="OZS331" s="138"/>
      <c r="OZT331" s="138"/>
      <c r="OZU331" s="138"/>
      <c r="OZV331" s="138"/>
      <c r="OZW331" s="138"/>
      <c r="OZX331" s="138"/>
      <c r="OZY331" s="138"/>
      <c r="OZZ331" s="138"/>
      <c r="PAA331" s="138"/>
      <c r="PAB331" s="138"/>
      <c r="PAC331" s="138"/>
      <c r="PAD331" s="138"/>
      <c r="PAE331" s="138"/>
      <c r="PAF331" s="138"/>
      <c r="PAG331" s="138"/>
      <c r="PAH331" s="138"/>
      <c r="PAI331" s="138"/>
      <c r="PAJ331" s="138"/>
      <c r="PAK331" s="138"/>
      <c r="PAL331" s="138"/>
      <c r="PAM331" s="138"/>
      <c r="PAN331" s="138"/>
      <c r="PAO331" s="138"/>
      <c r="PAP331" s="138"/>
      <c r="PAQ331" s="138"/>
      <c r="PAR331" s="138"/>
      <c r="PAS331" s="138"/>
      <c r="PAT331" s="138"/>
      <c r="PAU331" s="138"/>
      <c r="PAV331" s="138"/>
      <c r="PAW331" s="138"/>
      <c r="PAX331" s="138"/>
      <c r="PAY331" s="138"/>
      <c r="PAZ331" s="138"/>
      <c r="PBA331" s="138"/>
      <c r="PBB331" s="138"/>
      <c r="PBC331" s="138"/>
      <c r="PBD331" s="138"/>
      <c r="PBE331" s="138"/>
      <c r="PBF331" s="138"/>
      <c r="PBG331" s="138"/>
      <c r="PBH331" s="138"/>
      <c r="PBI331" s="138"/>
      <c r="PBJ331" s="138"/>
      <c r="PBK331" s="138"/>
      <c r="PBL331" s="138"/>
      <c r="PBM331" s="138"/>
      <c r="PBN331" s="138"/>
      <c r="PBO331" s="138"/>
      <c r="PBP331" s="138"/>
      <c r="PBQ331" s="138"/>
      <c r="PBR331" s="138"/>
      <c r="PBS331" s="138"/>
      <c r="PBT331" s="138"/>
      <c r="PBU331" s="138"/>
      <c r="PBV331" s="138"/>
      <c r="PBW331" s="138"/>
      <c r="PBX331" s="138"/>
      <c r="PBY331" s="138"/>
      <c r="PBZ331" s="138"/>
      <c r="PCA331" s="138"/>
      <c r="PCB331" s="138"/>
      <c r="PCC331" s="138"/>
      <c r="PCD331" s="138"/>
      <c r="PCE331" s="138"/>
      <c r="PCF331" s="138"/>
      <c r="PCG331" s="138"/>
      <c r="PCH331" s="138"/>
      <c r="PCI331" s="138"/>
      <c r="PCJ331" s="138"/>
      <c r="PCK331" s="138"/>
      <c r="PCL331" s="138"/>
      <c r="PCM331" s="138"/>
      <c r="PCN331" s="138"/>
      <c r="PCO331" s="138"/>
      <c r="PCP331" s="138"/>
      <c r="PCQ331" s="138"/>
      <c r="PCR331" s="138"/>
      <c r="PCS331" s="138"/>
      <c r="PCT331" s="138"/>
      <c r="PCU331" s="138"/>
      <c r="PCV331" s="138"/>
      <c r="PCW331" s="138"/>
      <c r="PCX331" s="138"/>
      <c r="PCY331" s="138"/>
      <c r="PCZ331" s="138"/>
      <c r="PDA331" s="138"/>
      <c r="PDB331" s="138"/>
      <c r="PDC331" s="138"/>
      <c r="PDD331" s="138"/>
      <c r="PDE331" s="138"/>
      <c r="PDF331" s="138"/>
      <c r="PDG331" s="138"/>
      <c r="PDH331" s="138"/>
      <c r="PDI331" s="138"/>
      <c r="PDJ331" s="138"/>
      <c r="PDK331" s="138"/>
      <c r="PDL331" s="138"/>
      <c r="PDM331" s="138"/>
      <c r="PDN331" s="138"/>
      <c r="PDO331" s="138"/>
      <c r="PDP331" s="138"/>
      <c r="PDQ331" s="138"/>
      <c r="PDR331" s="138"/>
      <c r="PDS331" s="138"/>
      <c r="PDT331" s="138"/>
      <c r="PDU331" s="138"/>
      <c r="PDV331" s="138"/>
      <c r="PDW331" s="138"/>
      <c r="PDX331" s="138"/>
      <c r="PDY331" s="138"/>
      <c r="PDZ331" s="138"/>
      <c r="PEA331" s="138"/>
      <c r="PEB331" s="138"/>
      <c r="PEC331" s="138"/>
      <c r="PED331" s="138"/>
      <c r="PEE331" s="138"/>
      <c r="PEF331" s="138"/>
      <c r="PEG331" s="138"/>
      <c r="PEH331" s="138"/>
      <c r="PEI331" s="138"/>
      <c r="PEJ331" s="138"/>
      <c r="PEK331" s="138"/>
      <c r="PEL331" s="138"/>
      <c r="PEM331" s="138"/>
      <c r="PEN331" s="138"/>
      <c r="PEO331" s="138"/>
      <c r="PEP331" s="138"/>
      <c r="PEQ331" s="138"/>
      <c r="PER331" s="138"/>
      <c r="PES331" s="138"/>
      <c r="PET331" s="138"/>
      <c r="PEU331" s="138"/>
      <c r="PEV331" s="138"/>
      <c r="PEW331" s="138"/>
      <c r="PEX331" s="138"/>
      <c r="PEY331" s="138"/>
      <c r="PEZ331" s="138"/>
      <c r="PFA331" s="138"/>
      <c r="PFB331" s="138"/>
      <c r="PFC331" s="138"/>
      <c r="PFD331" s="138"/>
      <c r="PFE331" s="138"/>
      <c r="PFF331" s="138"/>
      <c r="PFG331" s="138"/>
      <c r="PFH331" s="138"/>
      <c r="PFI331" s="138"/>
      <c r="PFJ331" s="138"/>
      <c r="PFK331" s="138"/>
      <c r="PFL331" s="138"/>
      <c r="PFM331" s="138"/>
      <c r="PFN331" s="138"/>
      <c r="PFO331" s="138"/>
      <c r="PFP331" s="138"/>
      <c r="PFQ331" s="138"/>
      <c r="PFR331" s="138"/>
      <c r="PFS331" s="138"/>
      <c r="PFT331" s="138"/>
      <c r="PFU331" s="138"/>
      <c r="PFV331" s="138"/>
      <c r="PFW331" s="138"/>
      <c r="PFX331" s="138"/>
      <c r="PFY331" s="138"/>
      <c r="PFZ331" s="138"/>
      <c r="PGA331" s="138"/>
      <c r="PGB331" s="138"/>
      <c r="PGC331" s="138"/>
      <c r="PGD331" s="138"/>
      <c r="PGE331" s="138"/>
      <c r="PGF331" s="138"/>
      <c r="PGG331" s="138"/>
      <c r="PGH331" s="138"/>
      <c r="PGI331" s="138"/>
      <c r="PGJ331" s="138"/>
      <c r="PGK331" s="138"/>
      <c r="PGL331" s="138"/>
      <c r="PGM331" s="138"/>
      <c r="PGN331" s="138"/>
      <c r="PGO331" s="138"/>
      <c r="PGP331" s="138"/>
      <c r="PGQ331" s="138"/>
      <c r="PGR331" s="138"/>
      <c r="PGS331" s="138"/>
      <c r="PGT331" s="138"/>
      <c r="PGU331" s="138"/>
      <c r="PGV331" s="138"/>
      <c r="PGW331" s="138"/>
      <c r="PGX331" s="138"/>
      <c r="PGY331" s="138"/>
      <c r="PGZ331" s="138"/>
      <c r="PHA331" s="138"/>
      <c r="PHB331" s="138"/>
      <c r="PHC331" s="138"/>
      <c r="PHD331" s="138"/>
      <c r="PHE331" s="138"/>
      <c r="PHF331" s="138"/>
      <c r="PHG331" s="138"/>
      <c r="PHH331" s="138"/>
      <c r="PHI331" s="138"/>
      <c r="PHJ331" s="138"/>
      <c r="PHK331" s="138"/>
      <c r="PHL331" s="138"/>
      <c r="PHM331" s="138"/>
      <c r="PHN331" s="138"/>
      <c r="PHO331" s="138"/>
      <c r="PHP331" s="138"/>
      <c r="PHQ331" s="138"/>
      <c r="PHR331" s="138"/>
      <c r="PHS331" s="138"/>
      <c r="PHT331" s="138"/>
      <c r="PHU331" s="138"/>
      <c r="PHV331" s="138"/>
      <c r="PHW331" s="138"/>
      <c r="PHX331" s="138"/>
      <c r="PHY331" s="138"/>
      <c r="PHZ331" s="138"/>
      <c r="PIA331" s="138"/>
      <c r="PIB331" s="138"/>
      <c r="PIC331" s="138"/>
      <c r="PID331" s="138"/>
      <c r="PIE331" s="138"/>
      <c r="PIF331" s="138"/>
      <c r="PIG331" s="138"/>
      <c r="PIH331" s="138"/>
      <c r="PII331" s="138"/>
      <c r="PIJ331" s="138"/>
      <c r="PIK331" s="138"/>
      <c r="PIL331" s="138"/>
      <c r="PIM331" s="138"/>
      <c r="PIN331" s="138"/>
      <c r="PIO331" s="138"/>
      <c r="PIP331" s="138"/>
      <c r="PIQ331" s="138"/>
      <c r="PIR331" s="138"/>
      <c r="PIS331" s="138"/>
      <c r="PIT331" s="138"/>
      <c r="PIU331" s="138"/>
      <c r="PIV331" s="138"/>
      <c r="PIW331" s="138"/>
      <c r="PIX331" s="138"/>
      <c r="PIY331" s="138"/>
      <c r="PIZ331" s="138"/>
      <c r="PJA331" s="138"/>
      <c r="PJB331" s="138"/>
      <c r="PJC331" s="138"/>
      <c r="PJD331" s="138"/>
      <c r="PJE331" s="138"/>
      <c r="PJF331" s="138"/>
      <c r="PJG331" s="138"/>
      <c r="PJH331" s="138"/>
      <c r="PJI331" s="138"/>
      <c r="PJJ331" s="138"/>
      <c r="PJK331" s="138"/>
      <c r="PJL331" s="138"/>
      <c r="PJM331" s="138"/>
      <c r="PJN331" s="138"/>
      <c r="PJO331" s="138"/>
      <c r="PJP331" s="138"/>
      <c r="PJQ331" s="138"/>
      <c r="PJR331" s="138"/>
      <c r="PJS331" s="138"/>
      <c r="PJT331" s="138"/>
      <c r="PJU331" s="138"/>
      <c r="PJV331" s="138"/>
      <c r="PJW331" s="138"/>
      <c r="PJX331" s="138"/>
      <c r="PJY331" s="138"/>
      <c r="PJZ331" s="138"/>
      <c r="PKA331" s="138"/>
      <c r="PKB331" s="138"/>
      <c r="PKC331" s="138"/>
      <c r="PKD331" s="138"/>
      <c r="PKE331" s="138"/>
      <c r="PKF331" s="138"/>
      <c r="PKG331" s="138"/>
      <c r="PKH331" s="138"/>
      <c r="PKI331" s="138"/>
      <c r="PKJ331" s="138"/>
      <c r="PKK331" s="138"/>
      <c r="PKL331" s="138"/>
      <c r="PKM331" s="138"/>
      <c r="PKN331" s="138"/>
      <c r="PKO331" s="138"/>
      <c r="PKP331" s="138"/>
      <c r="PKQ331" s="138"/>
      <c r="PKR331" s="138"/>
      <c r="PKS331" s="138"/>
      <c r="PKT331" s="138"/>
      <c r="PKU331" s="138"/>
      <c r="PKV331" s="138"/>
      <c r="PKW331" s="138"/>
      <c r="PKX331" s="138"/>
      <c r="PKY331" s="138"/>
      <c r="PKZ331" s="138"/>
      <c r="PLA331" s="138"/>
      <c r="PLB331" s="138"/>
      <c r="PLC331" s="138"/>
      <c r="PLD331" s="138"/>
      <c r="PLE331" s="138"/>
      <c r="PLF331" s="138"/>
      <c r="PLG331" s="138"/>
      <c r="PLH331" s="138"/>
      <c r="PLI331" s="138"/>
      <c r="PLJ331" s="138"/>
      <c r="PLK331" s="138"/>
      <c r="PLL331" s="138"/>
      <c r="PLM331" s="138"/>
      <c r="PLN331" s="138"/>
      <c r="PLO331" s="138"/>
      <c r="PLP331" s="138"/>
      <c r="PLQ331" s="138"/>
      <c r="PLR331" s="138"/>
      <c r="PLS331" s="138"/>
      <c r="PLT331" s="138"/>
      <c r="PLU331" s="138"/>
      <c r="PLV331" s="138"/>
      <c r="PLW331" s="138"/>
      <c r="PLX331" s="138"/>
      <c r="PLY331" s="138"/>
      <c r="PLZ331" s="138"/>
      <c r="PMA331" s="138"/>
      <c r="PMB331" s="138"/>
      <c r="PMC331" s="138"/>
      <c r="PMD331" s="138"/>
      <c r="PME331" s="138"/>
      <c r="PMF331" s="138"/>
      <c r="PMG331" s="138"/>
      <c r="PMH331" s="138"/>
      <c r="PMI331" s="138"/>
      <c r="PMJ331" s="138"/>
      <c r="PMK331" s="138"/>
      <c r="PML331" s="138"/>
      <c r="PMM331" s="138"/>
      <c r="PMN331" s="138"/>
      <c r="PMO331" s="138"/>
      <c r="PMP331" s="138"/>
      <c r="PMQ331" s="138"/>
      <c r="PMR331" s="138"/>
      <c r="PMS331" s="138"/>
      <c r="PMT331" s="138"/>
      <c r="PMU331" s="138"/>
      <c r="PMV331" s="138"/>
      <c r="PMW331" s="138"/>
      <c r="PMX331" s="138"/>
      <c r="PMY331" s="138"/>
      <c r="PMZ331" s="138"/>
      <c r="PNA331" s="138"/>
      <c r="PNB331" s="138"/>
      <c r="PNC331" s="138"/>
      <c r="PND331" s="138"/>
      <c r="PNE331" s="138"/>
      <c r="PNF331" s="138"/>
      <c r="PNG331" s="138"/>
      <c r="PNH331" s="138"/>
      <c r="PNI331" s="138"/>
      <c r="PNJ331" s="138"/>
      <c r="PNK331" s="138"/>
      <c r="PNL331" s="138"/>
      <c r="PNM331" s="138"/>
      <c r="PNN331" s="138"/>
      <c r="PNO331" s="138"/>
      <c r="PNP331" s="138"/>
      <c r="PNQ331" s="138"/>
      <c r="PNR331" s="138"/>
      <c r="PNS331" s="138"/>
      <c r="PNT331" s="138"/>
      <c r="PNU331" s="138"/>
      <c r="PNV331" s="138"/>
      <c r="PNW331" s="138"/>
      <c r="PNX331" s="138"/>
      <c r="PNY331" s="138"/>
      <c r="PNZ331" s="138"/>
      <c r="POA331" s="138"/>
      <c r="POB331" s="138"/>
      <c r="POC331" s="138"/>
      <c r="POD331" s="138"/>
      <c r="POE331" s="138"/>
      <c r="POF331" s="138"/>
      <c r="POG331" s="138"/>
      <c r="POH331" s="138"/>
      <c r="POI331" s="138"/>
      <c r="POJ331" s="138"/>
      <c r="POK331" s="138"/>
      <c r="POL331" s="138"/>
      <c r="POM331" s="138"/>
      <c r="PON331" s="138"/>
      <c r="POO331" s="138"/>
      <c r="POP331" s="138"/>
      <c r="POQ331" s="138"/>
      <c r="POR331" s="138"/>
      <c r="POS331" s="138"/>
      <c r="POT331" s="138"/>
      <c r="POU331" s="138"/>
      <c r="POV331" s="138"/>
      <c r="POW331" s="138"/>
      <c r="POX331" s="138"/>
      <c r="POY331" s="138"/>
      <c r="POZ331" s="138"/>
      <c r="PPA331" s="138"/>
      <c r="PPB331" s="138"/>
      <c r="PPC331" s="138"/>
      <c r="PPD331" s="138"/>
      <c r="PPE331" s="138"/>
      <c r="PPF331" s="138"/>
      <c r="PPG331" s="138"/>
      <c r="PPH331" s="138"/>
      <c r="PPI331" s="138"/>
      <c r="PPJ331" s="138"/>
      <c r="PPK331" s="138"/>
      <c r="PPL331" s="138"/>
      <c r="PPM331" s="138"/>
      <c r="PPN331" s="138"/>
      <c r="PPO331" s="138"/>
      <c r="PPP331" s="138"/>
      <c r="PPQ331" s="138"/>
      <c r="PPR331" s="138"/>
      <c r="PPS331" s="138"/>
      <c r="PPT331" s="138"/>
      <c r="PPU331" s="138"/>
      <c r="PPV331" s="138"/>
      <c r="PPW331" s="138"/>
      <c r="PPX331" s="138"/>
      <c r="PPY331" s="138"/>
      <c r="PPZ331" s="138"/>
      <c r="PQA331" s="138"/>
      <c r="PQB331" s="138"/>
      <c r="PQC331" s="138"/>
      <c r="PQD331" s="138"/>
      <c r="PQE331" s="138"/>
      <c r="PQF331" s="138"/>
      <c r="PQG331" s="138"/>
      <c r="PQH331" s="138"/>
      <c r="PQI331" s="138"/>
      <c r="PQJ331" s="138"/>
      <c r="PQK331" s="138"/>
      <c r="PQL331" s="138"/>
      <c r="PQM331" s="138"/>
      <c r="PQN331" s="138"/>
      <c r="PQO331" s="138"/>
      <c r="PQP331" s="138"/>
      <c r="PQQ331" s="138"/>
      <c r="PQR331" s="138"/>
      <c r="PQS331" s="138"/>
      <c r="PQT331" s="138"/>
      <c r="PQU331" s="138"/>
      <c r="PQV331" s="138"/>
      <c r="PQW331" s="138"/>
      <c r="PQX331" s="138"/>
      <c r="PQY331" s="138"/>
      <c r="PQZ331" s="138"/>
      <c r="PRA331" s="138"/>
      <c r="PRB331" s="138"/>
      <c r="PRC331" s="138"/>
      <c r="PRD331" s="138"/>
      <c r="PRE331" s="138"/>
      <c r="PRF331" s="138"/>
      <c r="PRG331" s="138"/>
      <c r="PRH331" s="138"/>
      <c r="PRI331" s="138"/>
      <c r="PRJ331" s="138"/>
      <c r="PRK331" s="138"/>
      <c r="PRL331" s="138"/>
      <c r="PRM331" s="138"/>
      <c r="PRN331" s="138"/>
      <c r="PRO331" s="138"/>
      <c r="PRP331" s="138"/>
      <c r="PRQ331" s="138"/>
      <c r="PRR331" s="138"/>
      <c r="PRS331" s="138"/>
      <c r="PRT331" s="138"/>
      <c r="PRU331" s="138"/>
      <c r="PRV331" s="138"/>
      <c r="PRW331" s="138"/>
      <c r="PRX331" s="138"/>
      <c r="PRY331" s="138"/>
      <c r="PRZ331" s="138"/>
      <c r="PSA331" s="138"/>
      <c r="PSB331" s="138"/>
      <c r="PSC331" s="138"/>
      <c r="PSD331" s="138"/>
      <c r="PSE331" s="138"/>
      <c r="PSF331" s="138"/>
      <c r="PSG331" s="138"/>
      <c r="PSH331" s="138"/>
      <c r="PSI331" s="138"/>
      <c r="PSJ331" s="138"/>
      <c r="PSK331" s="138"/>
      <c r="PSL331" s="138"/>
      <c r="PSM331" s="138"/>
      <c r="PSN331" s="138"/>
      <c r="PSO331" s="138"/>
      <c r="PSP331" s="138"/>
      <c r="PSQ331" s="138"/>
      <c r="PSR331" s="138"/>
      <c r="PSS331" s="138"/>
      <c r="PST331" s="138"/>
      <c r="PSU331" s="138"/>
      <c r="PSV331" s="138"/>
      <c r="PSW331" s="138"/>
      <c r="PSX331" s="138"/>
      <c r="PSY331" s="138"/>
      <c r="PSZ331" s="138"/>
      <c r="PTA331" s="138"/>
      <c r="PTB331" s="138"/>
      <c r="PTC331" s="138"/>
      <c r="PTD331" s="138"/>
      <c r="PTE331" s="138"/>
      <c r="PTF331" s="138"/>
      <c r="PTG331" s="138"/>
      <c r="PTH331" s="138"/>
      <c r="PTI331" s="138"/>
      <c r="PTJ331" s="138"/>
      <c r="PTK331" s="138"/>
      <c r="PTL331" s="138"/>
      <c r="PTM331" s="138"/>
      <c r="PTN331" s="138"/>
      <c r="PTO331" s="138"/>
      <c r="PTP331" s="138"/>
      <c r="PTQ331" s="138"/>
      <c r="PTR331" s="138"/>
      <c r="PTS331" s="138"/>
      <c r="PTT331" s="138"/>
      <c r="PTU331" s="138"/>
      <c r="PTV331" s="138"/>
      <c r="PTW331" s="138"/>
      <c r="PTX331" s="138"/>
      <c r="PTY331" s="138"/>
      <c r="PTZ331" s="138"/>
      <c r="PUA331" s="138"/>
      <c r="PUB331" s="138"/>
      <c r="PUC331" s="138"/>
      <c r="PUD331" s="138"/>
      <c r="PUE331" s="138"/>
      <c r="PUF331" s="138"/>
      <c r="PUG331" s="138"/>
      <c r="PUH331" s="138"/>
      <c r="PUI331" s="138"/>
      <c r="PUJ331" s="138"/>
      <c r="PUK331" s="138"/>
      <c r="PUL331" s="138"/>
      <c r="PUM331" s="138"/>
      <c r="PUN331" s="138"/>
      <c r="PUO331" s="138"/>
      <c r="PUP331" s="138"/>
      <c r="PUQ331" s="138"/>
      <c r="PUR331" s="138"/>
      <c r="PUS331" s="138"/>
      <c r="PUT331" s="138"/>
      <c r="PUU331" s="138"/>
      <c r="PUV331" s="138"/>
      <c r="PUW331" s="138"/>
      <c r="PUX331" s="138"/>
      <c r="PUY331" s="138"/>
      <c r="PUZ331" s="138"/>
      <c r="PVA331" s="138"/>
      <c r="PVB331" s="138"/>
      <c r="PVC331" s="138"/>
      <c r="PVD331" s="138"/>
      <c r="PVE331" s="138"/>
      <c r="PVF331" s="138"/>
      <c r="PVG331" s="138"/>
      <c r="PVH331" s="138"/>
      <c r="PVI331" s="138"/>
      <c r="PVJ331" s="138"/>
      <c r="PVK331" s="138"/>
      <c r="PVL331" s="138"/>
      <c r="PVM331" s="138"/>
      <c r="PVN331" s="138"/>
      <c r="PVO331" s="138"/>
      <c r="PVP331" s="138"/>
      <c r="PVQ331" s="138"/>
      <c r="PVR331" s="138"/>
      <c r="PVS331" s="138"/>
      <c r="PVT331" s="138"/>
      <c r="PVU331" s="138"/>
      <c r="PVV331" s="138"/>
      <c r="PVW331" s="138"/>
      <c r="PVX331" s="138"/>
      <c r="PVY331" s="138"/>
      <c r="PVZ331" s="138"/>
      <c r="PWA331" s="138"/>
      <c r="PWB331" s="138"/>
      <c r="PWC331" s="138"/>
      <c r="PWD331" s="138"/>
      <c r="PWE331" s="138"/>
      <c r="PWF331" s="138"/>
      <c r="PWG331" s="138"/>
      <c r="PWH331" s="138"/>
      <c r="PWI331" s="138"/>
      <c r="PWJ331" s="138"/>
      <c r="PWK331" s="138"/>
      <c r="PWL331" s="138"/>
      <c r="PWM331" s="138"/>
      <c r="PWN331" s="138"/>
      <c r="PWO331" s="138"/>
      <c r="PWP331" s="138"/>
      <c r="PWQ331" s="138"/>
      <c r="PWR331" s="138"/>
      <c r="PWS331" s="138"/>
      <c r="PWT331" s="138"/>
      <c r="PWU331" s="138"/>
      <c r="PWV331" s="138"/>
      <c r="PWW331" s="138"/>
      <c r="PWX331" s="138"/>
      <c r="PWY331" s="138"/>
      <c r="PWZ331" s="138"/>
      <c r="PXA331" s="138"/>
      <c r="PXB331" s="138"/>
      <c r="PXC331" s="138"/>
      <c r="PXD331" s="138"/>
      <c r="PXE331" s="138"/>
      <c r="PXF331" s="138"/>
      <c r="PXG331" s="138"/>
      <c r="PXH331" s="138"/>
      <c r="PXI331" s="138"/>
      <c r="PXJ331" s="138"/>
      <c r="PXK331" s="138"/>
      <c r="PXL331" s="138"/>
      <c r="PXM331" s="138"/>
      <c r="PXN331" s="138"/>
      <c r="PXO331" s="138"/>
      <c r="PXP331" s="138"/>
      <c r="PXQ331" s="138"/>
      <c r="PXR331" s="138"/>
      <c r="PXS331" s="138"/>
      <c r="PXT331" s="138"/>
      <c r="PXU331" s="138"/>
      <c r="PXV331" s="138"/>
      <c r="PXW331" s="138"/>
      <c r="PXX331" s="138"/>
      <c r="PXY331" s="138"/>
      <c r="PXZ331" s="138"/>
      <c r="PYA331" s="138"/>
      <c r="PYB331" s="138"/>
      <c r="PYC331" s="138"/>
      <c r="PYD331" s="138"/>
      <c r="PYE331" s="138"/>
      <c r="PYF331" s="138"/>
      <c r="PYG331" s="138"/>
      <c r="PYH331" s="138"/>
      <c r="PYI331" s="138"/>
      <c r="PYJ331" s="138"/>
      <c r="PYK331" s="138"/>
      <c r="PYL331" s="138"/>
      <c r="PYM331" s="138"/>
      <c r="PYN331" s="138"/>
      <c r="PYO331" s="138"/>
      <c r="PYP331" s="138"/>
      <c r="PYQ331" s="138"/>
      <c r="PYR331" s="138"/>
      <c r="PYS331" s="138"/>
      <c r="PYT331" s="138"/>
      <c r="PYU331" s="138"/>
      <c r="PYV331" s="138"/>
      <c r="PYW331" s="138"/>
      <c r="PYX331" s="138"/>
      <c r="PYY331" s="138"/>
      <c r="PYZ331" s="138"/>
      <c r="PZA331" s="138"/>
      <c r="PZB331" s="138"/>
      <c r="PZC331" s="138"/>
      <c r="PZD331" s="138"/>
      <c r="PZE331" s="138"/>
      <c r="PZF331" s="138"/>
      <c r="PZG331" s="138"/>
      <c r="PZH331" s="138"/>
      <c r="PZI331" s="138"/>
      <c r="PZJ331" s="138"/>
      <c r="PZK331" s="138"/>
      <c r="PZL331" s="138"/>
      <c r="PZM331" s="138"/>
      <c r="PZN331" s="138"/>
      <c r="PZO331" s="138"/>
      <c r="PZP331" s="138"/>
      <c r="PZQ331" s="138"/>
      <c r="PZR331" s="138"/>
      <c r="PZS331" s="138"/>
      <c r="PZT331" s="138"/>
      <c r="PZU331" s="138"/>
      <c r="PZV331" s="138"/>
      <c r="PZW331" s="138"/>
      <c r="PZX331" s="138"/>
      <c r="PZY331" s="138"/>
      <c r="PZZ331" s="138"/>
      <c r="QAA331" s="138"/>
      <c r="QAB331" s="138"/>
      <c r="QAC331" s="138"/>
      <c r="QAD331" s="138"/>
      <c r="QAE331" s="138"/>
      <c r="QAF331" s="138"/>
      <c r="QAG331" s="138"/>
      <c r="QAH331" s="138"/>
      <c r="QAI331" s="138"/>
      <c r="QAJ331" s="138"/>
      <c r="QAK331" s="138"/>
      <c r="QAL331" s="138"/>
      <c r="QAM331" s="138"/>
      <c r="QAN331" s="138"/>
      <c r="QAO331" s="138"/>
      <c r="QAP331" s="138"/>
      <c r="QAQ331" s="138"/>
      <c r="QAR331" s="138"/>
      <c r="QAS331" s="138"/>
      <c r="QAT331" s="138"/>
      <c r="QAU331" s="138"/>
      <c r="QAV331" s="138"/>
      <c r="QAW331" s="138"/>
      <c r="QAX331" s="138"/>
      <c r="QAY331" s="138"/>
      <c r="QAZ331" s="138"/>
      <c r="QBA331" s="138"/>
      <c r="QBB331" s="138"/>
      <c r="QBC331" s="138"/>
      <c r="QBD331" s="138"/>
      <c r="QBE331" s="138"/>
      <c r="QBF331" s="138"/>
      <c r="QBG331" s="138"/>
      <c r="QBH331" s="138"/>
      <c r="QBI331" s="138"/>
      <c r="QBJ331" s="138"/>
      <c r="QBK331" s="138"/>
      <c r="QBL331" s="138"/>
      <c r="QBM331" s="138"/>
      <c r="QBN331" s="138"/>
      <c r="QBO331" s="138"/>
      <c r="QBP331" s="138"/>
      <c r="QBQ331" s="138"/>
      <c r="QBR331" s="138"/>
      <c r="QBS331" s="138"/>
      <c r="QBT331" s="138"/>
      <c r="QBU331" s="138"/>
      <c r="QBV331" s="138"/>
      <c r="QBW331" s="138"/>
      <c r="QBX331" s="138"/>
      <c r="QBY331" s="138"/>
      <c r="QBZ331" s="138"/>
      <c r="QCA331" s="138"/>
      <c r="QCB331" s="138"/>
      <c r="QCC331" s="138"/>
      <c r="QCD331" s="138"/>
      <c r="QCE331" s="138"/>
      <c r="QCF331" s="138"/>
      <c r="QCG331" s="138"/>
      <c r="QCH331" s="138"/>
      <c r="QCI331" s="138"/>
      <c r="QCJ331" s="138"/>
      <c r="QCK331" s="138"/>
      <c r="QCL331" s="138"/>
      <c r="QCM331" s="138"/>
      <c r="QCN331" s="138"/>
      <c r="QCO331" s="138"/>
      <c r="QCP331" s="138"/>
      <c r="QCQ331" s="138"/>
      <c r="QCR331" s="138"/>
      <c r="QCS331" s="138"/>
      <c r="QCT331" s="138"/>
      <c r="QCU331" s="138"/>
      <c r="QCV331" s="138"/>
      <c r="QCW331" s="138"/>
      <c r="QCX331" s="138"/>
      <c r="QCY331" s="138"/>
      <c r="QCZ331" s="138"/>
      <c r="QDA331" s="138"/>
      <c r="QDB331" s="138"/>
      <c r="QDC331" s="138"/>
      <c r="QDD331" s="138"/>
      <c r="QDE331" s="138"/>
      <c r="QDF331" s="138"/>
      <c r="QDG331" s="138"/>
      <c r="QDH331" s="138"/>
      <c r="QDI331" s="138"/>
      <c r="QDJ331" s="138"/>
      <c r="QDK331" s="138"/>
      <c r="QDL331" s="138"/>
      <c r="QDM331" s="138"/>
      <c r="QDN331" s="138"/>
      <c r="QDO331" s="138"/>
      <c r="QDP331" s="138"/>
      <c r="QDQ331" s="138"/>
      <c r="QDR331" s="138"/>
      <c r="QDS331" s="138"/>
      <c r="QDT331" s="138"/>
      <c r="QDU331" s="138"/>
      <c r="QDV331" s="138"/>
      <c r="QDW331" s="138"/>
      <c r="QDX331" s="138"/>
      <c r="QDY331" s="138"/>
      <c r="QDZ331" s="138"/>
      <c r="QEA331" s="138"/>
      <c r="QEB331" s="138"/>
      <c r="QEC331" s="138"/>
      <c r="QED331" s="138"/>
      <c r="QEE331" s="138"/>
      <c r="QEF331" s="138"/>
      <c r="QEG331" s="138"/>
      <c r="QEH331" s="138"/>
      <c r="QEI331" s="138"/>
      <c r="QEJ331" s="138"/>
      <c r="QEK331" s="138"/>
      <c r="QEL331" s="138"/>
      <c r="QEM331" s="138"/>
      <c r="QEN331" s="138"/>
      <c r="QEO331" s="138"/>
      <c r="QEP331" s="138"/>
      <c r="QEQ331" s="138"/>
      <c r="QER331" s="138"/>
      <c r="QES331" s="138"/>
      <c r="QET331" s="138"/>
      <c r="QEU331" s="138"/>
      <c r="QEV331" s="138"/>
      <c r="QEW331" s="138"/>
      <c r="QEX331" s="138"/>
      <c r="QEY331" s="138"/>
      <c r="QEZ331" s="138"/>
      <c r="QFA331" s="138"/>
      <c r="QFB331" s="138"/>
      <c r="QFC331" s="138"/>
      <c r="QFD331" s="138"/>
      <c r="QFE331" s="138"/>
      <c r="QFF331" s="138"/>
      <c r="QFG331" s="138"/>
      <c r="QFH331" s="138"/>
      <c r="QFI331" s="138"/>
      <c r="QFJ331" s="138"/>
      <c r="QFK331" s="138"/>
      <c r="QFL331" s="138"/>
      <c r="QFM331" s="138"/>
      <c r="QFN331" s="138"/>
      <c r="QFO331" s="138"/>
      <c r="QFP331" s="138"/>
      <c r="QFQ331" s="138"/>
      <c r="QFR331" s="138"/>
      <c r="QFS331" s="138"/>
      <c r="QFT331" s="138"/>
      <c r="QFU331" s="138"/>
      <c r="QFV331" s="138"/>
      <c r="QFW331" s="138"/>
      <c r="QFX331" s="138"/>
      <c r="QFY331" s="138"/>
      <c r="QFZ331" s="138"/>
      <c r="QGA331" s="138"/>
      <c r="QGB331" s="138"/>
      <c r="QGC331" s="138"/>
      <c r="QGD331" s="138"/>
      <c r="QGE331" s="138"/>
      <c r="QGF331" s="138"/>
      <c r="QGG331" s="138"/>
      <c r="QGH331" s="138"/>
      <c r="QGI331" s="138"/>
      <c r="QGJ331" s="138"/>
      <c r="QGK331" s="138"/>
      <c r="QGL331" s="138"/>
      <c r="QGM331" s="138"/>
      <c r="QGN331" s="138"/>
      <c r="QGO331" s="138"/>
      <c r="QGP331" s="138"/>
      <c r="QGQ331" s="138"/>
      <c r="QGR331" s="138"/>
      <c r="QGS331" s="138"/>
      <c r="QGT331" s="138"/>
      <c r="QGU331" s="138"/>
      <c r="QGV331" s="138"/>
      <c r="QGW331" s="138"/>
      <c r="QGX331" s="138"/>
      <c r="QGY331" s="138"/>
      <c r="QGZ331" s="138"/>
      <c r="QHA331" s="138"/>
      <c r="QHB331" s="138"/>
      <c r="QHC331" s="138"/>
      <c r="QHD331" s="138"/>
      <c r="QHE331" s="138"/>
      <c r="QHF331" s="138"/>
      <c r="QHG331" s="138"/>
      <c r="QHH331" s="138"/>
      <c r="QHI331" s="138"/>
      <c r="QHJ331" s="138"/>
      <c r="QHK331" s="138"/>
      <c r="QHL331" s="138"/>
      <c r="QHM331" s="138"/>
      <c r="QHN331" s="138"/>
      <c r="QHO331" s="138"/>
      <c r="QHP331" s="138"/>
      <c r="QHQ331" s="138"/>
      <c r="QHR331" s="138"/>
      <c r="QHS331" s="138"/>
      <c r="QHT331" s="138"/>
      <c r="QHU331" s="138"/>
      <c r="QHV331" s="138"/>
      <c r="QHW331" s="138"/>
      <c r="QHX331" s="138"/>
      <c r="QHY331" s="138"/>
      <c r="QHZ331" s="138"/>
      <c r="QIA331" s="138"/>
      <c r="QIB331" s="138"/>
      <c r="QIC331" s="138"/>
      <c r="QID331" s="138"/>
      <c r="QIE331" s="138"/>
      <c r="QIF331" s="138"/>
      <c r="QIG331" s="138"/>
      <c r="QIH331" s="138"/>
      <c r="QII331" s="138"/>
      <c r="QIJ331" s="138"/>
      <c r="QIK331" s="138"/>
      <c r="QIL331" s="138"/>
      <c r="QIM331" s="138"/>
      <c r="QIN331" s="138"/>
      <c r="QIO331" s="138"/>
      <c r="QIP331" s="138"/>
      <c r="QIQ331" s="138"/>
      <c r="QIR331" s="138"/>
      <c r="QIS331" s="138"/>
      <c r="QIT331" s="138"/>
      <c r="QIU331" s="138"/>
      <c r="QIV331" s="138"/>
      <c r="QIW331" s="138"/>
      <c r="QIX331" s="138"/>
      <c r="QIY331" s="138"/>
      <c r="QIZ331" s="138"/>
      <c r="QJA331" s="138"/>
      <c r="QJB331" s="138"/>
      <c r="QJC331" s="138"/>
      <c r="QJD331" s="138"/>
      <c r="QJE331" s="138"/>
      <c r="QJF331" s="138"/>
      <c r="QJG331" s="138"/>
      <c r="QJH331" s="138"/>
      <c r="QJI331" s="138"/>
      <c r="QJJ331" s="138"/>
      <c r="QJK331" s="138"/>
      <c r="QJL331" s="138"/>
      <c r="QJM331" s="138"/>
      <c r="QJN331" s="138"/>
      <c r="QJO331" s="138"/>
      <c r="QJP331" s="138"/>
      <c r="QJQ331" s="138"/>
      <c r="QJR331" s="138"/>
      <c r="QJS331" s="138"/>
      <c r="QJT331" s="138"/>
      <c r="QJU331" s="138"/>
      <c r="QJV331" s="138"/>
      <c r="QJW331" s="138"/>
      <c r="QJX331" s="138"/>
      <c r="QJY331" s="138"/>
      <c r="QJZ331" s="138"/>
      <c r="QKA331" s="138"/>
      <c r="QKB331" s="138"/>
      <c r="QKC331" s="138"/>
      <c r="QKD331" s="138"/>
      <c r="QKE331" s="138"/>
      <c r="QKF331" s="138"/>
      <c r="QKG331" s="138"/>
      <c r="QKH331" s="138"/>
      <c r="QKI331" s="138"/>
      <c r="QKJ331" s="138"/>
      <c r="QKK331" s="138"/>
      <c r="QKL331" s="138"/>
      <c r="QKM331" s="138"/>
      <c r="QKN331" s="138"/>
      <c r="QKO331" s="138"/>
      <c r="QKP331" s="138"/>
      <c r="QKQ331" s="138"/>
      <c r="QKR331" s="138"/>
      <c r="QKS331" s="138"/>
      <c r="QKT331" s="138"/>
      <c r="QKU331" s="138"/>
      <c r="QKV331" s="138"/>
      <c r="QKW331" s="138"/>
      <c r="QKX331" s="138"/>
      <c r="QKY331" s="138"/>
      <c r="QKZ331" s="138"/>
      <c r="QLA331" s="138"/>
      <c r="QLB331" s="138"/>
      <c r="QLC331" s="138"/>
      <c r="QLD331" s="138"/>
      <c r="QLE331" s="138"/>
      <c r="QLF331" s="138"/>
      <c r="QLG331" s="138"/>
      <c r="QLH331" s="138"/>
      <c r="QLI331" s="138"/>
      <c r="QLJ331" s="138"/>
      <c r="QLK331" s="138"/>
      <c r="QLL331" s="138"/>
      <c r="QLM331" s="138"/>
      <c r="QLN331" s="138"/>
      <c r="QLO331" s="138"/>
      <c r="QLP331" s="138"/>
      <c r="QLQ331" s="138"/>
      <c r="QLR331" s="138"/>
      <c r="QLS331" s="138"/>
      <c r="QLT331" s="138"/>
      <c r="QLU331" s="138"/>
      <c r="QLV331" s="138"/>
      <c r="QLW331" s="138"/>
      <c r="QLX331" s="138"/>
      <c r="QLY331" s="138"/>
      <c r="QLZ331" s="138"/>
      <c r="QMA331" s="138"/>
      <c r="QMB331" s="138"/>
      <c r="QMC331" s="138"/>
      <c r="QMD331" s="138"/>
      <c r="QME331" s="138"/>
      <c r="QMF331" s="138"/>
      <c r="QMG331" s="138"/>
      <c r="QMH331" s="138"/>
      <c r="QMI331" s="138"/>
      <c r="QMJ331" s="138"/>
      <c r="QMK331" s="138"/>
      <c r="QML331" s="138"/>
      <c r="QMM331" s="138"/>
      <c r="QMN331" s="138"/>
      <c r="QMO331" s="138"/>
      <c r="QMP331" s="138"/>
      <c r="QMQ331" s="138"/>
      <c r="QMR331" s="138"/>
      <c r="QMS331" s="138"/>
      <c r="QMT331" s="138"/>
      <c r="QMU331" s="138"/>
      <c r="QMV331" s="138"/>
      <c r="QMW331" s="138"/>
      <c r="QMX331" s="138"/>
      <c r="QMY331" s="138"/>
      <c r="QMZ331" s="138"/>
      <c r="QNA331" s="138"/>
      <c r="QNB331" s="138"/>
      <c r="QNC331" s="138"/>
      <c r="QND331" s="138"/>
      <c r="QNE331" s="138"/>
      <c r="QNF331" s="138"/>
      <c r="QNG331" s="138"/>
      <c r="QNH331" s="138"/>
      <c r="QNI331" s="138"/>
      <c r="QNJ331" s="138"/>
      <c r="QNK331" s="138"/>
      <c r="QNL331" s="138"/>
      <c r="QNM331" s="138"/>
      <c r="QNN331" s="138"/>
      <c r="QNO331" s="138"/>
      <c r="QNP331" s="138"/>
      <c r="QNQ331" s="138"/>
      <c r="QNR331" s="138"/>
      <c r="QNS331" s="138"/>
      <c r="QNT331" s="138"/>
      <c r="QNU331" s="138"/>
      <c r="QNV331" s="138"/>
      <c r="QNW331" s="138"/>
      <c r="QNX331" s="138"/>
      <c r="QNY331" s="138"/>
      <c r="QNZ331" s="138"/>
      <c r="QOA331" s="138"/>
      <c r="QOB331" s="138"/>
      <c r="QOC331" s="138"/>
      <c r="QOD331" s="138"/>
      <c r="QOE331" s="138"/>
      <c r="QOF331" s="138"/>
      <c r="QOG331" s="138"/>
      <c r="QOH331" s="138"/>
      <c r="QOI331" s="138"/>
      <c r="QOJ331" s="138"/>
      <c r="QOK331" s="138"/>
      <c r="QOL331" s="138"/>
      <c r="QOM331" s="138"/>
      <c r="QON331" s="138"/>
      <c r="QOO331" s="138"/>
      <c r="QOP331" s="138"/>
      <c r="QOQ331" s="138"/>
      <c r="QOR331" s="138"/>
      <c r="QOS331" s="138"/>
      <c r="QOT331" s="138"/>
      <c r="QOU331" s="138"/>
      <c r="QOV331" s="138"/>
      <c r="QOW331" s="138"/>
      <c r="QOX331" s="138"/>
      <c r="QOY331" s="138"/>
      <c r="QOZ331" s="138"/>
      <c r="QPA331" s="138"/>
      <c r="QPB331" s="138"/>
      <c r="QPC331" s="138"/>
      <c r="QPD331" s="138"/>
      <c r="QPE331" s="138"/>
      <c r="QPF331" s="138"/>
      <c r="QPG331" s="138"/>
      <c r="QPH331" s="138"/>
      <c r="QPI331" s="138"/>
      <c r="QPJ331" s="138"/>
      <c r="QPK331" s="138"/>
      <c r="QPL331" s="138"/>
      <c r="QPM331" s="138"/>
      <c r="QPN331" s="138"/>
      <c r="QPO331" s="138"/>
      <c r="QPP331" s="138"/>
      <c r="QPQ331" s="138"/>
      <c r="QPR331" s="138"/>
      <c r="QPS331" s="138"/>
      <c r="QPT331" s="138"/>
      <c r="QPU331" s="138"/>
      <c r="QPV331" s="138"/>
      <c r="QPW331" s="138"/>
      <c r="QPX331" s="138"/>
      <c r="QPY331" s="138"/>
      <c r="QPZ331" s="138"/>
      <c r="QQA331" s="138"/>
      <c r="QQB331" s="138"/>
      <c r="QQC331" s="138"/>
      <c r="QQD331" s="138"/>
      <c r="QQE331" s="138"/>
      <c r="QQF331" s="138"/>
      <c r="QQG331" s="138"/>
      <c r="QQH331" s="138"/>
      <c r="QQI331" s="138"/>
      <c r="QQJ331" s="138"/>
      <c r="QQK331" s="138"/>
      <c r="QQL331" s="138"/>
      <c r="QQM331" s="138"/>
      <c r="QQN331" s="138"/>
      <c r="QQO331" s="138"/>
      <c r="QQP331" s="138"/>
      <c r="QQQ331" s="138"/>
      <c r="QQR331" s="138"/>
      <c r="QQS331" s="138"/>
      <c r="QQT331" s="138"/>
      <c r="QQU331" s="138"/>
      <c r="QQV331" s="138"/>
      <c r="QQW331" s="138"/>
      <c r="QQX331" s="138"/>
      <c r="QQY331" s="138"/>
      <c r="QQZ331" s="138"/>
      <c r="QRA331" s="138"/>
      <c r="QRB331" s="138"/>
      <c r="QRC331" s="138"/>
      <c r="QRD331" s="138"/>
      <c r="QRE331" s="138"/>
      <c r="QRF331" s="138"/>
      <c r="QRG331" s="138"/>
      <c r="QRH331" s="138"/>
      <c r="QRI331" s="138"/>
      <c r="QRJ331" s="138"/>
      <c r="QRK331" s="138"/>
      <c r="QRL331" s="138"/>
      <c r="QRM331" s="138"/>
      <c r="QRN331" s="138"/>
      <c r="QRO331" s="138"/>
      <c r="QRP331" s="138"/>
      <c r="QRQ331" s="138"/>
      <c r="QRR331" s="138"/>
      <c r="QRS331" s="138"/>
      <c r="QRT331" s="138"/>
      <c r="QRU331" s="138"/>
      <c r="QRV331" s="138"/>
      <c r="QRW331" s="138"/>
      <c r="QRX331" s="138"/>
      <c r="QRY331" s="138"/>
      <c r="QRZ331" s="138"/>
      <c r="QSA331" s="138"/>
      <c r="QSB331" s="138"/>
      <c r="QSC331" s="138"/>
      <c r="QSD331" s="138"/>
      <c r="QSE331" s="138"/>
      <c r="QSF331" s="138"/>
      <c r="QSG331" s="138"/>
      <c r="QSH331" s="138"/>
      <c r="QSI331" s="138"/>
      <c r="QSJ331" s="138"/>
      <c r="QSK331" s="138"/>
      <c r="QSL331" s="138"/>
      <c r="QSM331" s="138"/>
      <c r="QSN331" s="138"/>
      <c r="QSO331" s="138"/>
      <c r="QSP331" s="138"/>
      <c r="QSQ331" s="138"/>
      <c r="QSR331" s="138"/>
      <c r="QSS331" s="138"/>
      <c r="QST331" s="138"/>
      <c r="QSU331" s="138"/>
      <c r="QSV331" s="138"/>
      <c r="QSW331" s="138"/>
      <c r="QSX331" s="138"/>
      <c r="QSY331" s="138"/>
      <c r="QSZ331" s="138"/>
      <c r="QTA331" s="138"/>
      <c r="QTB331" s="138"/>
      <c r="QTC331" s="138"/>
      <c r="QTD331" s="138"/>
      <c r="QTE331" s="138"/>
      <c r="QTF331" s="138"/>
      <c r="QTG331" s="138"/>
      <c r="QTH331" s="138"/>
      <c r="QTI331" s="138"/>
      <c r="QTJ331" s="138"/>
      <c r="QTK331" s="138"/>
      <c r="QTL331" s="138"/>
      <c r="QTM331" s="138"/>
      <c r="QTN331" s="138"/>
      <c r="QTO331" s="138"/>
      <c r="QTP331" s="138"/>
      <c r="QTQ331" s="138"/>
      <c r="QTR331" s="138"/>
      <c r="QTS331" s="138"/>
      <c r="QTT331" s="138"/>
      <c r="QTU331" s="138"/>
      <c r="QTV331" s="138"/>
      <c r="QTW331" s="138"/>
      <c r="QTX331" s="138"/>
      <c r="QTY331" s="138"/>
      <c r="QTZ331" s="138"/>
      <c r="QUA331" s="138"/>
      <c r="QUB331" s="138"/>
      <c r="QUC331" s="138"/>
      <c r="QUD331" s="138"/>
      <c r="QUE331" s="138"/>
      <c r="QUF331" s="138"/>
      <c r="QUG331" s="138"/>
      <c r="QUH331" s="138"/>
      <c r="QUI331" s="138"/>
      <c r="QUJ331" s="138"/>
      <c r="QUK331" s="138"/>
      <c r="QUL331" s="138"/>
      <c r="QUM331" s="138"/>
      <c r="QUN331" s="138"/>
      <c r="QUO331" s="138"/>
      <c r="QUP331" s="138"/>
      <c r="QUQ331" s="138"/>
      <c r="QUR331" s="138"/>
      <c r="QUS331" s="138"/>
      <c r="QUT331" s="138"/>
      <c r="QUU331" s="138"/>
      <c r="QUV331" s="138"/>
      <c r="QUW331" s="138"/>
      <c r="QUX331" s="138"/>
      <c r="QUY331" s="138"/>
      <c r="QUZ331" s="138"/>
      <c r="QVA331" s="138"/>
      <c r="QVB331" s="138"/>
      <c r="QVC331" s="138"/>
      <c r="QVD331" s="138"/>
      <c r="QVE331" s="138"/>
      <c r="QVF331" s="138"/>
      <c r="QVG331" s="138"/>
      <c r="QVH331" s="138"/>
      <c r="QVI331" s="138"/>
      <c r="QVJ331" s="138"/>
      <c r="QVK331" s="138"/>
      <c r="QVL331" s="138"/>
      <c r="QVM331" s="138"/>
      <c r="QVN331" s="138"/>
      <c r="QVO331" s="138"/>
      <c r="QVP331" s="138"/>
      <c r="QVQ331" s="138"/>
      <c r="QVR331" s="138"/>
      <c r="QVS331" s="138"/>
      <c r="QVT331" s="138"/>
      <c r="QVU331" s="138"/>
      <c r="QVV331" s="138"/>
      <c r="QVW331" s="138"/>
      <c r="QVX331" s="138"/>
      <c r="QVY331" s="138"/>
      <c r="QVZ331" s="138"/>
      <c r="QWA331" s="138"/>
      <c r="QWB331" s="138"/>
      <c r="QWC331" s="138"/>
      <c r="QWD331" s="138"/>
      <c r="QWE331" s="138"/>
      <c r="QWF331" s="138"/>
      <c r="QWG331" s="138"/>
      <c r="QWH331" s="138"/>
      <c r="QWI331" s="138"/>
      <c r="QWJ331" s="138"/>
      <c r="QWK331" s="138"/>
      <c r="QWL331" s="138"/>
      <c r="QWM331" s="138"/>
      <c r="QWN331" s="138"/>
      <c r="QWO331" s="138"/>
      <c r="QWP331" s="138"/>
      <c r="QWQ331" s="138"/>
      <c r="QWR331" s="138"/>
      <c r="QWS331" s="138"/>
      <c r="QWT331" s="138"/>
      <c r="QWU331" s="138"/>
      <c r="QWV331" s="138"/>
      <c r="QWW331" s="138"/>
      <c r="QWX331" s="138"/>
      <c r="QWY331" s="138"/>
      <c r="QWZ331" s="138"/>
      <c r="QXA331" s="138"/>
      <c r="QXB331" s="138"/>
      <c r="QXC331" s="138"/>
      <c r="QXD331" s="138"/>
      <c r="QXE331" s="138"/>
      <c r="QXF331" s="138"/>
      <c r="QXG331" s="138"/>
      <c r="QXH331" s="138"/>
      <c r="QXI331" s="138"/>
      <c r="QXJ331" s="138"/>
      <c r="QXK331" s="138"/>
      <c r="QXL331" s="138"/>
      <c r="QXM331" s="138"/>
      <c r="QXN331" s="138"/>
      <c r="QXO331" s="138"/>
      <c r="QXP331" s="138"/>
      <c r="QXQ331" s="138"/>
      <c r="QXR331" s="138"/>
      <c r="QXS331" s="138"/>
      <c r="QXT331" s="138"/>
      <c r="QXU331" s="138"/>
      <c r="QXV331" s="138"/>
      <c r="QXW331" s="138"/>
      <c r="QXX331" s="138"/>
      <c r="QXY331" s="138"/>
      <c r="QXZ331" s="138"/>
      <c r="QYA331" s="138"/>
      <c r="QYB331" s="138"/>
      <c r="QYC331" s="138"/>
      <c r="QYD331" s="138"/>
      <c r="QYE331" s="138"/>
      <c r="QYF331" s="138"/>
      <c r="QYG331" s="138"/>
      <c r="QYH331" s="138"/>
      <c r="QYI331" s="138"/>
      <c r="QYJ331" s="138"/>
      <c r="QYK331" s="138"/>
      <c r="QYL331" s="138"/>
      <c r="QYM331" s="138"/>
      <c r="QYN331" s="138"/>
      <c r="QYO331" s="138"/>
      <c r="QYP331" s="138"/>
      <c r="QYQ331" s="138"/>
      <c r="QYR331" s="138"/>
      <c r="QYS331" s="138"/>
      <c r="QYT331" s="138"/>
      <c r="QYU331" s="138"/>
      <c r="QYV331" s="138"/>
      <c r="QYW331" s="138"/>
      <c r="QYX331" s="138"/>
      <c r="QYY331" s="138"/>
      <c r="QYZ331" s="138"/>
      <c r="QZA331" s="138"/>
      <c r="QZB331" s="138"/>
      <c r="QZC331" s="138"/>
      <c r="QZD331" s="138"/>
      <c r="QZE331" s="138"/>
      <c r="QZF331" s="138"/>
      <c r="QZG331" s="138"/>
      <c r="QZH331" s="138"/>
      <c r="QZI331" s="138"/>
      <c r="QZJ331" s="138"/>
      <c r="QZK331" s="138"/>
      <c r="QZL331" s="138"/>
      <c r="QZM331" s="138"/>
      <c r="QZN331" s="138"/>
      <c r="QZO331" s="138"/>
      <c r="QZP331" s="138"/>
      <c r="QZQ331" s="138"/>
      <c r="QZR331" s="138"/>
      <c r="QZS331" s="138"/>
      <c r="QZT331" s="138"/>
      <c r="QZU331" s="138"/>
      <c r="QZV331" s="138"/>
      <c r="QZW331" s="138"/>
      <c r="QZX331" s="138"/>
      <c r="QZY331" s="138"/>
      <c r="QZZ331" s="138"/>
      <c r="RAA331" s="138"/>
      <c r="RAB331" s="138"/>
      <c r="RAC331" s="138"/>
      <c r="RAD331" s="138"/>
      <c r="RAE331" s="138"/>
      <c r="RAF331" s="138"/>
      <c r="RAG331" s="138"/>
      <c r="RAH331" s="138"/>
      <c r="RAI331" s="138"/>
      <c r="RAJ331" s="138"/>
      <c r="RAK331" s="138"/>
      <c r="RAL331" s="138"/>
      <c r="RAM331" s="138"/>
      <c r="RAN331" s="138"/>
      <c r="RAO331" s="138"/>
      <c r="RAP331" s="138"/>
      <c r="RAQ331" s="138"/>
      <c r="RAR331" s="138"/>
      <c r="RAS331" s="138"/>
      <c r="RAT331" s="138"/>
      <c r="RAU331" s="138"/>
      <c r="RAV331" s="138"/>
      <c r="RAW331" s="138"/>
      <c r="RAX331" s="138"/>
      <c r="RAY331" s="138"/>
      <c r="RAZ331" s="138"/>
      <c r="RBA331" s="138"/>
      <c r="RBB331" s="138"/>
      <c r="RBC331" s="138"/>
      <c r="RBD331" s="138"/>
      <c r="RBE331" s="138"/>
      <c r="RBF331" s="138"/>
      <c r="RBG331" s="138"/>
      <c r="RBH331" s="138"/>
      <c r="RBI331" s="138"/>
      <c r="RBJ331" s="138"/>
      <c r="RBK331" s="138"/>
      <c r="RBL331" s="138"/>
      <c r="RBM331" s="138"/>
      <c r="RBN331" s="138"/>
      <c r="RBO331" s="138"/>
      <c r="RBP331" s="138"/>
      <c r="RBQ331" s="138"/>
      <c r="RBR331" s="138"/>
      <c r="RBS331" s="138"/>
      <c r="RBT331" s="138"/>
      <c r="RBU331" s="138"/>
      <c r="RBV331" s="138"/>
      <c r="RBW331" s="138"/>
      <c r="RBX331" s="138"/>
      <c r="RBY331" s="138"/>
      <c r="RBZ331" s="138"/>
      <c r="RCA331" s="138"/>
      <c r="RCB331" s="138"/>
      <c r="RCC331" s="138"/>
      <c r="RCD331" s="138"/>
      <c r="RCE331" s="138"/>
      <c r="RCF331" s="138"/>
      <c r="RCG331" s="138"/>
      <c r="RCH331" s="138"/>
      <c r="RCI331" s="138"/>
      <c r="RCJ331" s="138"/>
      <c r="RCK331" s="138"/>
      <c r="RCL331" s="138"/>
      <c r="RCM331" s="138"/>
      <c r="RCN331" s="138"/>
      <c r="RCO331" s="138"/>
      <c r="RCP331" s="138"/>
      <c r="RCQ331" s="138"/>
      <c r="RCR331" s="138"/>
      <c r="RCS331" s="138"/>
      <c r="RCT331" s="138"/>
      <c r="RCU331" s="138"/>
      <c r="RCV331" s="138"/>
      <c r="RCW331" s="138"/>
      <c r="RCX331" s="138"/>
      <c r="RCY331" s="138"/>
      <c r="RCZ331" s="138"/>
      <c r="RDA331" s="138"/>
      <c r="RDB331" s="138"/>
      <c r="RDC331" s="138"/>
      <c r="RDD331" s="138"/>
      <c r="RDE331" s="138"/>
      <c r="RDF331" s="138"/>
      <c r="RDG331" s="138"/>
      <c r="RDH331" s="138"/>
      <c r="RDI331" s="138"/>
      <c r="RDJ331" s="138"/>
      <c r="RDK331" s="138"/>
      <c r="RDL331" s="138"/>
      <c r="RDM331" s="138"/>
      <c r="RDN331" s="138"/>
      <c r="RDO331" s="138"/>
      <c r="RDP331" s="138"/>
      <c r="RDQ331" s="138"/>
      <c r="RDR331" s="138"/>
      <c r="RDS331" s="138"/>
      <c r="RDT331" s="138"/>
      <c r="RDU331" s="138"/>
      <c r="RDV331" s="138"/>
      <c r="RDW331" s="138"/>
      <c r="RDX331" s="138"/>
      <c r="RDY331" s="138"/>
      <c r="RDZ331" s="138"/>
      <c r="REA331" s="138"/>
      <c r="REB331" s="138"/>
      <c r="REC331" s="138"/>
      <c r="RED331" s="138"/>
      <c r="REE331" s="138"/>
      <c r="REF331" s="138"/>
      <c r="REG331" s="138"/>
      <c r="REH331" s="138"/>
      <c r="REI331" s="138"/>
      <c r="REJ331" s="138"/>
      <c r="REK331" s="138"/>
      <c r="REL331" s="138"/>
      <c r="REM331" s="138"/>
      <c r="REN331" s="138"/>
      <c r="REO331" s="138"/>
      <c r="REP331" s="138"/>
      <c r="REQ331" s="138"/>
      <c r="RER331" s="138"/>
      <c r="RES331" s="138"/>
      <c r="RET331" s="138"/>
      <c r="REU331" s="138"/>
      <c r="REV331" s="138"/>
      <c r="REW331" s="138"/>
      <c r="REX331" s="138"/>
      <c r="REY331" s="138"/>
      <c r="REZ331" s="138"/>
      <c r="RFA331" s="138"/>
      <c r="RFB331" s="138"/>
      <c r="RFC331" s="138"/>
      <c r="RFD331" s="138"/>
      <c r="RFE331" s="138"/>
      <c r="RFF331" s="138"/>
      <c r="RFG331" s="138"/>
      <c r="RFH331" s="138"/>
      <c r="RFI331" s="138"/>
      <c r="RFJ331" s="138"/>
      <c r="RFK331" s="138"/>
      <c r="RFL331" s="138"/>
      <c r="RFM331" s="138"/>
      <c r="RFN331" s="138"/>
      <c r="RFO331" s="138"/>
      <c r="RFP331" s="138"/>
      <c r="RFQ331" s="138"/>
      <c r="RFR331" s="138"/>
      <c r="RFS331" s="138"/>
      <c r="RFT331" s="138"/>
      <c r="RFU331" s="138"/>
      <c r="RFV331" s="138"/>
      <c r="RFW331" s="138"/>
      <c r="RFX331" s="138"/>
      <c r="RFY331" s="138"/>
      <c r="RFZ331" s="138"/>
      <c r="RGA331" s="138"/>
      <c r="RGB331" s="138"/>
      <c r="RGC331" s="138"/>
      <c r="RGD331" s="138"/>
      <c r="RGE331" s="138"/>
      <c r="RGF331" s="138"/>
      <c r="RGG331" s="138"/>
      <c r="RGH331" s="138"/>
      <c r="RGI331" s="138"/>
      <c r="RGJ331" s="138"/>
      <c r="RGK331" s="138"/>
      <c r="RGL331" s="138"/>
      <c r="RGM331" s="138"/>
      <c r="RGN331" s="138"/>
      <c r="RGO331" s="138"/>
      <c r="RGP331" s="138"/>
      <c r="RGQ331" s="138"/>
      <c r="RGR331" s="138"/>
      <c r="RGS331" s="138"/>
      <c r="RGT331" s="138"/>
      <c r="RGU331" s="138"/>
      <c r="RGV331" s="138"/>
      <c r="RGW331" s="138"/>
      <c r="RGX331" s="138"/>
      <c r="RGY331" s="138"/>
      <c r="RGZ331" s="138"/>
      <c r="RHA331" s="138"/>
      <c r="RHB331" s="138"/>
      <c r="RHC331" s="138"/>
      <c r="RHD331" s="138"/>
      <c r="RHE331" s="138"/>
      <c r="RHF331" s="138"/>
      <c r="RHG331" s="138"/>
      <c r="RHH331" s="138"/>
      <c r="RHI331" s="138"/>
      <c r="RHJ331" s="138"/>
      <c r="RHK331" s="138"/>
      <c r="RHL331" s="138"/>
      <c r="RHM331" s="138"/>
      <c r="RHN331" s="138"/>
      <c r="RHO331" s="138"/>
      <c r="RHP331" s="138"/>
      <c r="RHQ331" s="138"/>
      <c r="RHR331" s="138"/>
      <c r="RHS331" s="138"/>
      <c r="RHT331" s="138"/>
      <c r="RHU331" s="138"/>
      <c r="RHV331" s="138"/>
      <c r="RHW331" s="138"/>
      <c r="RHX331" s="138"/>
      <c r="RHY331" s="138"/>
      <c r="RHZ331" s="138"/>
      <c r="RIA331" s="138"/>
      <c r="RIB331" s="138"/>
      <c r="RIC331" s="138"/>
      <c r="RID331" s="138"/>
      <c r="RIE331" s="138"/>
      <c r="RIF331" s="138"/>
      <c r="RIG331" s="138"/>
      <c r="RIH331" s="138"/>
      <c r="RII331" s="138"/>
      <c r="RIJ331" s="138"/>
      <c r="RIK331" s="138"/>
      <c r="RIL331" s="138"/>
      <c r="RIM331" s="138"/>
      <c r="RIN331" s="138"/>
      <c r="RIO331" s="138"/>
      <c r="RIP331" s="138"/>
      <c r="RIQ331" s="138"/>
      <c r="RIR331" s="138"/>
      <c r="RIS331" s="138"/>
      <c r="RIT331" s="138"/>
      <c r="RIU331" s="138"/>
      <c r="RIV331" s="138"/>
      <c r="RIW331" s="138"/>
      <c r="RIX331" s="138"/>
      <c r="RIY331" s="138"/>
      <c r="RIZ331" s="138"/>
      <c r="RJA331" s="138"/>
      <c r="RJB331" s="138"/>
      <c r="RJC331" s="138"/>
      <c r="RJD331" s="138"/>
      <c r="RJE331" s="138"/>
      <c r="RJF331" s="138"/>
      <c r="RJG331" s="138"/>
      <c r="RJH331" s="138"/>
      <c r="RJI331" s="138"/>
      <c r="RJJ331" s="138"/>
      <c r="RJK331" s="138"/>
      <c r="RJL331" s="138"/>
      <c r="RJM331" s="138"/>
      <c r="RJN331" s="138"/>
      <c r="RJO331" s="138"/>
      <c r="RJP331" s="138"/>
      <c r="RJQ331" s="138"/>
      <c r="RJR331" s="138"/>
      <c r="RJS331" s="138"/>
      <c r="RJT331" s="138"/>
      <c r="RJU331" s="138"/>
      <c r="RJV331" s="138"/>
      <c r="RJW331" s="138"/>
      <c r="RJX331" s="138"/>
      <c r="RJY331" s="138"/>
      <c r="RJZ331" s="138"/>
      <c r="RKA331" s="138"/>
      <c r="RKB331" s="138"/>
      <c r="RKC331" s="138"/>
      <c r="RKD331" s="138"/>
      <c r="RKE331" s="138"/>
      <c r="RKF331" s="138"/>
      <c r="RKG331" s="138"/>
      <c r="RKH331" s="138"/>
      <c r="RKI331" s="138"/>
      <c r="RKJ331" s="138"/>
      <c r="RKK331" s="138"/>
      <c r="RKL331" s="138"/>
      <c r="RKM331" s="138"/>
      <c r="RKN331" s="138"/>
      <c r="RKO331" s="138"/>
      <c r="RKP331" s="138"/>
      <c r="RKQ331" s="138"/>
      <c r="RKR331" s="138"/>
      <c r="RKS331" s="138"/>
      <c r="RKT331" s="138"/>
      <c r="RKU331" s="138"/>
      <c r="RKV331" s="138"/>
      <c r="RKW331" s="138"/>
      <c r="RKX331" s="138"/>
      <c r="RKY331" s="138"/>
      <c r="RKZ331" s="138"/>
      <c r="RLA331" s="138"/>
      <c r="RLB331" s="138"/>
      <c r="RLC331" s="138"/>
      <c r="RLD331" s="138"/>
      <c r="RLE331" s="138"/>
      <c r="RLF331" s="138"/>
      <c r="RLG331" s="138"/>
      <c r="RLH331" s="138"/>
      <c r="RLI331" s="138"/>
      <c r="RLJ331" s="138"/>
      <c r="RLK331" s="138"/>
      <c r="RLL331" s="138"/>
      <c r="RLM331" s="138"/>
      <c r="RLN331" s="138"/>
      <c r="RLO331" s="138"/>
      <c r="RLP331" s="138"/>
      <c r="RLQ331" s="138"/>
      <c r="RLR331" s="138"/>
      <c r="RLS331" s="138"/>
      <c r="RLT331" s="138"/>
      <c r="RLU331" s="138"/>
      <c r="RLV331" s="138"/>
      <c r="RLW331" s="138"/>
      <c r="RLX331" s="138"/>
      <c r="RLY331" s="138"/>
      <c r="RLZ331" s="138"/>
      <c r="RMA331" s="138"/>
      <c r="RMB331" s="138"/>
      <c r="RMC331" s="138"/>
      <c r="RMD331" s="138"/>
      <c r="RME331" s="138"/>
      <c r="RMF331" s="138"/>
      <c r="RMG331" s="138"/>
      <c r="RMH331" s="138"/>
      <c r="RMI331" s="138"/>
      <c r="RMJ331" s="138"/>
      <c r="RMK331" s="138"/>
      <c r="RML331" s="138"/>
      <c r="RMM331" s="138"/>
      <c r="RMN331" s="138"/>
      <c r="RMO331" s="138"/>
      <c r="RMP331" s="138"/>
      <c r="RMQ331" s="138"/>
      <c r="RMR331" s="138"/>
      <c r="RMS331" s="138"/>
      <c r="RMT331" s="138"/>
      <c r="RMU331" s="138"/>
      <c r="RMV331" s="138"/>
      <c r="RMW331" s="138"/>
      <c r="RMX331" s="138"/>
      <c r="RMY331" s="138"/>
      <c r="RMZ331" s="138"/>
      <c r="RNA331" s="138"/>
      <c r="RNB331" s="138"/>
      <c r="RNC331" s="138"/>
      <c r="RND331" s="138"/>
      <c r="RNE331" s="138"/>
      <c r="RNF331" s="138"/>
      <c r="RNG331" s="138"/>
      <c r="RNH331" s="138"/>
      <c r="RNI331" s="138"/>
      <c r="RNJ331" s="138"/>
      <c r="RNK331" s="138"/>
      <c r="RNL331" s="138"/>
      <c r="RNM331" s="138"/>
      <c r="RNN331" s="138"/>
      <c r="RNO331" s="138"/>
      <c r="RNP331" s="138"/>
      <c r="RNQ331" s="138"/>
      <c r="RNR331" s="138"/>
      <c r="RNS331" s="138"/>
      <c r="RNT331" s="138"/>
      <c r="RNU331" s="138"/>
      <c r="RNV331" s="138"/>
      <c r="RNW331" s="138"/>
      <c r="RNX331" s="138"/>
      <c r="RNY331" s="138"/>
      <c r="RNZ331" s="138"/>
      <c r="ROA331" s="138"/>
      <c r="ROB331" s="138"/>
      <c r="ROC331" s="138"/>
      <c r="ROD331" s="138"/>
      <c r="ROE331" s="138"/>
      <c r="ROF331" s="138"/>
      <c r="ROG331" s="138"/>
      <c r="ROH331" s="138"/>
      <c r="ROI331" s="138"/>
      <c r="ROJ331" s="138"/>
      <c r="ROK331" s="138"/>
      <c r="ROL331" s="138"/>
      <c r="ROM331" s="138"/>
      <c r="RON331" s="138"/>
      <c r="ROO331" s="138"/>
      <c r="ROP331" s="138"/>
      <c r="ROQ331" s="138"/>
      <c r="ROR331" s="138"/>
      <c r="ROS331" s="138"/>
      <c r="ROT331" s="138"/>
      <c r="ROU331" s="138"/>
      <c r="ROV331" s="138"/>
      <c r="ROW331" s="138"/>
      <c r="ROX331" s="138"/>
      <c r="ROY331" s="138"/>
      <c r="ROZ331" s="138"/>
      <c r="RPA331" s="138"/>
      <c r="RPB331" s="138"/>
      <c r="RPC331" s="138"/>
      <c r="RPD331" s="138"/>
      <c r="RPE331" s="138"/>
      <c r="RPF331" s="138"/>
      <c r="RPG331" s="138"/>
      <c r="RPH331" s="138"/>
      <c r="RPI331" s="138"/>
      <c r="RPJ331" s="138"/>
      <c r="RPK331" s="138"/>
      <c r="RPL331" s="138"/>
      <c r="RPM331" s="138"/>
      <c r="RPN331" s="138"/>
      <c r="RPO331" s="138"/>
      <c r="RPP331" s="138"/>
      <c r="RPQ331" s="138"/>
      <c r="RPR331" s="138"/>
      <c r="RPS331" s="138"/>
      <c r="RPT331" s="138"/>
      <c r="RPU331" s="138"/>
      <c r="RPV331" s="138"/>
      <c r="RPW331" s="138"/>
      <c r="RPX331" s="138"/>
      <c r="RPY331" s="138"/>
      <c r="RPZ331" s="138"/>
      <c r="RQA331" s="138"/>
      <c r="RQB331" s="138"/>
      <c r="RQC331" s="138"/>
      <c r="RQD331" s="138"/>
      <c r="RQE331" s="138"/>
      <c r="RQF331" s="138"/>
      <c r="RQG331" s="138"/>
      <c r="RQH331" s="138"/>
      <c r="RQI331" s="138"/>
      <c r="RQJ331" s="138"/>
      <c r="RQK331" s="138"/>
      <c r="RQL331" s="138"/>
      <c r="RQM331" s="138"/>
      <c r="RQN331" s="138"/>
      <c r="RQO331" s="138"/>
      <c r="RQP331" s="138"/>
      <c r="RQQ331" s="138"/>
      <c r="RQR331" s="138"/>
      <c r="RQS331" s="138"/>
      <c r="RQT331" s="138"/>
      <c r="RQU331" s="138"/>
      <c r="RQV331" s="138"/>
      <c r="RQW331" s="138"/>
      <c r="RQX331" s="138"/>
      <c r="RQY331" s="138"/>
      <c r="RQZ331" s="138"/>
      <c r="RRA331" s="138"/>
      <c r="RRB331" s="138"/>
      <c r="RRC331" s="138"/>
      <c r="RRD331" s="138"/>
      <c r="RRE331" s="138"/>
      <c r="RRF331" s="138"/>
      <c r="RRG331" s="138"/>
      <c r="RRH331" s="138"/>
      <c r="RRI331" s="138"/>
      <c r="RRJ331" s="138"/>
      <c r="RRK331" s="138"/>
      <c r="RRL331" s="138"/>
      <c r="RRM331" s="138"/>
      <c r="RRN331" s="138"/>
      <c r="RRO331" s="138"/>
      <c r="RRP331" s="138"/>
      <c r="RRQ331" s="138"/>
      <c r="RRR331" s="138"/>
      <c r="RRS331" s="138"/>
      <c r="RRT331" s="138"/>
      <c r="RRU331" s="138"/>
      <c r="RRV331" s="138"/>
      <c r="RRW331" s="138"/>
      <c r="RRX331" s="138"/>
      <c r="RRY331" s="138"/>
      <c r="RRZ331" s="138"/>
      <c r="RSA331" s="138"/>
      <c r="RSB331" s="138"/>
      <c r="RSC331" s="138"/>
      <c r="RSD331" s="138"/>
      <c r="RSE331" s="138"/>
      <c r="RSF331" s="138"/>
      <c r="RSG331" s="138"/>
      <c r="RSH331" s="138"/>
      <c r="RSI331" s="138"/>
      <c r="RSJ331" s="138"/>
      <c r="RSK331" s="138"/>
      <c r="RSL331" s="138"/>
      <c r="RSM331" s="138"/>
      <c r="RSN331" s="138"/>
      <c r="RSO331" s="138"/>
      <c r="RSP331" s="138"/>
      <c r="RSQ331" s="138"/>
      <c r="RSR331" s="138"/>
      <c r="RSS331" s="138"/>
      <c r="RST331" s="138"/>
      <c r="RSU331" s="138"/>
      <c r="RSV331" s="138"/>
      <c r="RSW331" s="138"/>
      <c r="RSX331" s="138"/>
      <c r="RSY331" s="138"/>
      <c r="RSZ331" s="138"/>
      <c r="RTA331" s="138"/>
      <c r="RTB331" s="138"/>
      <c r="RTC331" s="138"/>
      <c r="RTD331" s="138"/>
      <c r="RTE331" s="138"/>
      <c r="RTF331" s="138"/>
      <c r="RTG331" s="138"/>
      <c r="RTH331" s="138"/>
      <c r="RTI331" s="138"/>
      <c r="RTJ331" s="138"/>
      <c r="RTK331" s="138"/>
      <c r="RTL331" s="138"/>
      <c r="RTM331" s="138"/>
      <c r="RTN331" s="138"/>
      <c r="RTO331" s="138"/>
      <c r="RTP331" s="138"/>
      <c r="RTQ331" s="138"/>
      <c r="RTR331" s="138"/>
      <c r="RTS331" s="138"/>
      <c r="RTT331" s="138"/>
      <c r="RTU331" s="138"/>
      <c r="RTV331" s="138"/>
      <c r="RTW331" s="138"/>
      <c r="RTX331" s="138"/>
      <c r="RTY331" s="138"/>
      <c r="RTZ331" s="138"/>
      <c r="RUA331" s="138"/>
      <c r="RUB331" s="138"/>
      <c r="RUC331" s="138"/>
      <c r="RUD331" s="138"/>
      <c r="RUE331" s="138"/>
      <c r="RUF331" s="138"/>
      <c r="RUG331" s="138"/>
      <c r="RUH331" s="138"/>
      <c r="RUI331" s="138"/>
      <c r="RUJ331" s="138"/>
      <c r="RUK331" s="138"/>
      <c r="RUL331" s="138"/>
      <c r="RUM331" s="138"/>
      <c r="RUN331" s="138"/>
      <c r="RUO331" s="138"/>
      <c r="RUP331" s="138"/>
      <c r="RUQ331" s="138"/>
      <c r="RUR331" s="138"/>
      <c r="RUS331" s="138"/>
      <c r="RUT331" s="138"/>
      <c r="RUU331" s="138"/>
      <c r="RUV331" s="138"/>
      <c r="RUW331" s="138"/>
      <c r="RUX331" s="138"/>
      <c r="RUY331" s="138"/>
      <c r="RUZ331" s="138"/>
      <c r="RVA331" s="138"/>
      <c r="RVB331" s="138"/>
      <c r="RVC331" s="138"/>
      <c r="RVD331" s="138"/>
      <c r="RVE331" s="138"/>
      <c r="RVF331" s="138"/>
      <c r="RVG331" s="138"/>
      <c r="RVH331" s="138"/>
      <c r="RVI331" s="138"/>
      <c r="RVJ331" s="138"/>
      <c r="RVK331" s="138"/>
      <c r="RVL331" s="138"/>
      <c r="RVM331" s="138"/>
      <c r="RVN331" s="138"/>
      <c r="RVO331" s="138"/>
      <c r="RVP331" s="138"/>
      <c r="RVQ331" s="138"/>
      <c r="RVR331" s="138"/>
      <c r="RVS331" s="138"/>
      <c r="RVT331" s="138"/>
      <c r="RVU331" s="138"/>
      <c r="RVV331" s="138"/>
      <c r="RVW331" s="138"/>
      <c r="RVX331" s="138"/>
      <c r="RVY331" s="138"/>
      <c r="RVZ331" s="138"/>
      <c r="RWA331" s="138"/>
      <c r="RWB331" s="138"/>
      <c r="RWC331" s="138"/>
      <c r="RWD331" s="138"/>
      <c r="RWE331" s="138"/>
      <c r="RWF331" s="138"/>
      <c r="RWG331" s="138"/>
      <c r="RWH331" s="138"/>
      <c r="RWI331" s="138"/>
      <c r="RWJ331" s="138"/>
      <c r="RWK331" s="138"/>
      <c r="RWL331" s="138"/>
      <c r="RWM331" s="138"/>
      <c r="RWN331" s="138"/>
      <c r="RWO331" s="138"/>
      <c r="RWP331" s="138"/>
      <c r="RWQ331" s="138"/>
      <c r="RWR331" s="138"/>
      <c r="RWS331" s="138"/>
      <c r="RWT331" s="138"/>
      <c r="RWU331" s="138"/>
      <c r="RWV331" s="138"/>
      <c r="RWW331" s="138"/>
      <c r="RWX331" s="138"/>
      <c r="RWY331" s="138"/>
      <c r="RWZ331" s="138"/>
      <c r="RXA331" s="138"/>
      <c r="RXB331" s="138"/>
      <c r="RXC331" s="138"/>
      <c r="RXD331" s="138"/>
      <c r="RXE331" s="138"/>
      <c r="RXF331" s="138"/>
      <c r="RXG331" s="138"/>
      <c r="RXH331" s="138"/>
      <c r="RXI331" s="138"/>
      <c r="RXJ331" s="138"/>
      <c r="RXK331" s="138"/>
      <c r="RXL331" s="138"/>
      <c r="RXM331" s="138"/>
      <c r="RXN331" s="138"/>
      <c r="RXO331" s="138"/>
      <c r="RXP331" s="138"/>
      <c r="RXQ331" s="138"/>
      <c r="RXR331" s="138"/>
      <c r="RXS331" s="138"/>
      <c r="RXT331" s="138"/>
      <c r="RXU331" s="138"/>
      <c r="RXV331" s="138"/>
      <c r="RXW331" s="138"/>
      <c r="RXX331" s="138"/>
      <c r="RXY331" s="138"/>
      <c r="RXZ331" s="138"/>
      <c r="RYA331" s="138"/>
      <c r="RYB331" s="138"/>
      <c r="RYC331" s="138"/>
      <c r="RYD331" s="138"/>
      <c r="RYE331" s="138"/>
      <c r="RYF331" s="138"/>
      <c r="RYG331" s="138"/>
      <c r="RYH331" s="138"/>
      <c r="RYI331" s="138"/>
      <c r="RYJ331" s="138"/>
      <c r="RYK331" s="138"/>
      <c r="RYL331" s="138"/>
      <c r="RYM331" s="138"/>
      <c r="RYN331" s="138"/>
      <c r="RYO331" s="138"/>
      <c r="RYP331" s="138"/>
      <c r="RYQ331" s="138"/>
      <c r="RYR331" s="138"/>
      <c r="RYS331" s="138"/>
      <c r="RYT331" s="138"/>
      <c r="RYU331" s="138"/>
      <c r="RYV331" s="138"/>
      <c r="RYW331" s="138"/>
      <c r="RYX331" s="138"/>
      <c r="RYY331" s="138"/>
      <c r="RYZ331" s="138"/>
      <c r="RZA331" s="138"/>
      <c r="RZB331" s="138"/>
      <c r="RZC331" s="138"/>
      <c r="RZD331" s="138"/>
      <c r="RZE331" s="138"/>
      <c r="RZF331" s="138"/>
      <c r="RZG331" s="138"/>
      <c r="RZH331" s="138"/>
      <c r="RZI331" s="138"/>
      <c r="RZJ331" s="138"/>
      <c r="RZK331" s="138"/>
      <c r="RZL331" s="138"/>
      <c r="RZM331" s="138"/>
      <c r="RZN331" s="138"/>
      <c r="RZO331" s="138"/>
      <c r="RZP331" s="138"/>
      <c r="RZQ331" s="138"/>
      <c r="RZR331" s="138"/>
      <c r="RZS331" s="138"/>
      <c r="RZT331" s="138"/>
      <c r="RZU331" s="138"/>
      <c r="RZV331" s="138"/>
      <c r="RZW331" s="138"/>
      <c r="RZX331" s="138"/>
      <c r="RZY331" s="138"/>
      <c r="RZZ331" s="138"/>
      <c r="SAA331" s="138"/>
      <c r="SAB331" s="138"/>
      <c r="SAC331" s="138"/>
      <c r="SAD331" s="138"/>
      <c r="SAE331" s="138"/>
      <c r="SAF331" s="138"/>
      <c r="SAG331" s="138"/>
      <c r="SAH331" s="138"/>
      <c r="SAI331" s="138"/>
      <c r="SAJ331" s="138"/>
      <c r="SAK331" s="138"/>
      <c r="SAL331" s="138"/>
      <c r="SAM331" s="138"/>
      <c r="SAN331" s="138"/>
      <c r="SAO331" s="138"/>
      <c r="SAP331" s="138"/>
      <c r="SAQ331" s="138"/>
      <c r="SAR331" s="138"/>
      <c r="SAS331" s="138"/>
      <c r="SAT331" s="138"/>
      <c r="SAU331" s="138"/>
      <c r="SAV331" s="138"/>
      <c r="SAW331" s="138"/>
      <c r="SAX331" s="138"/>
      <c r="SAY331" s="138"/>
      <c r="SAZ331" s="138"/>
      <c r="SBA331" s="138"/>
      <c r="SBB331" s="138"/>
      <c r="SBC331" s="138"/>
      <c r="SBD331" s="138"/>
      <c r="SBE331" s="138"/>
      <c r="SBF331" s="138"/>
      <c r="SBG331" s="138"/>
      <c r="SBH331" s="138"/>
      <c r="SBI331" s="138"/>
      <c r="SBJ331" s="138"/>
      <c r="SBK331" s="138"/>
      <c r="SBL331" s="138"/>
      <c r="SBM331" s="138"/>
      <c r="SBN331" s="138"/>
      <c r="SBO331" s="138"/>
      <c r="SBP331" s="138"/>
      <c r="SBQ331" s="138"/>
      <c r="SBR331" s="138"/>
      <c r="SBS331" s="138"/>
      <c r="SBT331" s="138"/>
      <c r="SBU331" s="138"/>
      <c r="SBV331" s="138"/>
      <c r="SBW331" s="138"/>
      <c r="SBX331" s="138"/>
      <c r="SBY331" s="138"/>
      <c r="SBZ331" s="138"/>
      <c r="SCA331" s="138"/>
      <c r="SCB331" s="138"/>
      <c r="SCC331" s="138"/>
      <c r="SCD331" s="138"/>
      <c r="SCE331" s="138"/>
      <c r="SCF331" s="138"/>
      <c r="SCG331" s="138"/>
      <c r="SCH331" s="138"/>
      <c r="SCI331" s="138"/>
      <c r="SCJ331" s="138"/>
      <c r="SCK331" s="138"/>
      <c r="SCL331" s="138"/>
      <c r="SCM331" s="138"/>
      <c r="SCN331" s="138"/>
      <c r="SCO331" s="138"/>
      <c r="SCP331" s="138"/>
      <c r="SCQ331" s="138"/>
      <c r="SCR331" s="138"/>
      <c r="SCS331" s="138"/>
      <c r="SCT331" s="138"/>
      <c r="SCU331" s="138"/>
      <c r="SCV331" s="138"/>
      <c r="SCW331" s="138"/>
      <c r="SCX331" s="138"/>
      <c r="SCY331" s="138"/>
      <c r="SCZ331" s="138"/>
      <c r="SDA331" s="138"/>
      <c r="SDB331" s="138"/>
      <c r="SDC331" s="138"/>
      <c r="SDD331" s="138"/>
      <c r="SDE331" s="138"/>
      <c r="SDF331" s="138"/>
      <c r="SDG331" s="138"/>
      <c r="SDH331" s="138"/>
      <c r="SDI331" s="138"/>
      <c r="SDJ331" s="138"/>
      <c r="SDK331" s="138"/>
      <c r="SDL331" s="138"/>
      <c r="SDM331" s="138"/>
      <c r="SDN331" s="138"/>
      <c r="SDO331" s="138"/>
      <c r="SDP331" s="138"/>
      <c r="SDQ331" s="138"/>
      <c r="SDR331" s="138"/>
      <c r="SDS331" s="138"/>
      <c r="SDT331" s="138"/>
      <c r="SDU331" s="138"/>
      <c r="SDV331" s="138"/>
      <c r="SDW331" s="138"/>
      <c r="SDX331" s="138"/>
      <c r="SDY331" s="138"/>
      <c r="SDZ331" s="138"/>
      <c r="SEA331" s="138"/>
      <c r="SEB331" s="138"/>
      <c r="SEC331" s="138"/>
      <c r="SED331" s="138"/>
      <c r="SEE331" s="138"/>
      <c r="SEF331" s="138"/>
      <c r="SEG331" s="138"/>
      <c r="SEH331" s="138"/>
      <c r="SEI331" s="138"/>
      <c r="SEJ331" s="138"/>
      <c r="SEK331" s="138"/>
      <c r="SEL331" s="138"/>
      <c r="SEM331" s="138"/>
      <c r="SEN331" s="138"/>
      <c r="SEO331" s="138"/>
      <c r="SEP331" s="138"/>
      <c r="SEQ331" s="138"/>
      <c r="SER331" s="138"/>
      <c r="SES331" s="138"/>
      <c r="SET331" s="138"/>
      <c r="SEU331" s="138"/>
      <c r="SEV331" s="138"/>
      <c r="SEW331" s="138"/>
      <c r="SEX331" s="138"/>
      <c r="SEY331" s="138"/>
      <c r="SEZ331" s="138"/>
      <c r="SFA331" s="138"/>
      <c r="SFB331" s="138"/>
      <c r="SFC331" s="138"/>
      <c r="SFD331" s="138"/>
      <c r="SFE331" s="138"/>
      <c r="SFF331" s="138"/>
      <c r="SFG331" s="138"/>
      <c r="SFH331" s="138"/>
      <c r="SFI331" s="138"/>
      <c r="SFJ331" s="138"/>
      <c r="SFK331" s="138"/>
      <c r="SFL331" s="138"/>
      <c r="SFM331" s="138"/>
      <c r="SFN331" s="138"/>
      <c r="SFO331" s="138"/>
      <c r="SFP331" s="138"/>
      <c r="SFQ331" s="138"/>
      <c r="SFR331" s="138"/>
      <c r="SFS331" s="138"/>
      <c r="SFT331" s="138"/>
      <c r="SFU331" s="138"/>
      <c r="SFV331" s="138"/>
      <c r="SFW331" s="138"/>
      <c r="SFX331" s="138"/>
      <c r="SFY331" s="138"/>
      <c r="SFZ331" s="138"/>
      <c r="SGA331" s="138"/>
      <c r="SGB331" s="138"/>
      <c r="SGC331" s="138"/>
      <c r="SGD331" s="138"/>
      <c r="SGE331" s="138"/>
      <c r="SGF331" s="138"/>
      <c r="SGG331" s="138"/>
      <c r="SGH331" s="138"/>
      <c r="SGI331" s="138"/>
      <c r="SGJ331" s="138"/>
      <c r="SGK331" s="138"/>
      <c r="SGL331" s="138"/>
      <c r="SGM331" s="138"/>
      <c r="SGN331" s="138"/>
      <c r="SGO331" s="138"/>
      <c r="SGP331" s="138"/>
      <c r="SGQ331" s="138"/>
      <c r="SGR331" s="138"/>
      <c r="SGS331" s="138"/>
      <c r="SGT331" s="138"/>
      <c r="SGU331" s="138"/>
      <c r="SGV331" s="138"/>
      <c r="SGW331" s="138"/>
      <c r="SGX331" s="138"/>
      <c r="SGY331" s="138"/>
      <c r="SGZ331" s="138"/>
      <c r="SHA331" s="138"/>
      <c r="SHB331" s="138"/>
      <c r="SHC331" s="138"/>
      <c r="SHD331" s="138"/>
      <c r="SHE331" s="138"/>
      <c r="SHF331" s="138"/>
      <c r="SHG331" s="138"/>
      <c r="SHH331" s="138"/>
      <c r="SHI331" s="138"/>
      <c r="SHJ331" s="138"/>
      <c r="SHK331" s="138"/>
      <c r="SHL331" s="138"/>
      <c r="SHM331" s="138"/>
      <c r="SHN331" s="138"/>
      <c r="SHO331" s="138"/>
      <c r="SHP331" s="138"/>
      <c r="SHQ331" s="138"/>
      <c r="SHR331" s="138"/>
      <c r="SHS331" s="138"/>
      <c r="SHT331" s="138"/>
      <c r="SHU331" s="138"/>
      <c r="SHV331" s="138"/>
      <c r="SHW331" s="138"/>
      <c r="SHX331" s="138"/>
      <c r="SHY331" s="138"/>
      <c r="SHZ331" s="138"/>
      <c r="SIA331" s="138"/>
      <c r="SIB331" s="138"/>
      <c r="SIC331" s="138"/>
      <c r="SID331" s="138"/>
      <c r="SIE331" s="138"/>
      <c r="SIF331" s="138"/>
      <c r="SIG331" s="138"/>
      <c r="SIH331" s="138"/>
      <c r="SII331" s="138"/>
      <c r="SIJ331" s="138"/>
      <c r="SIK331" s="138"/>
      <c r="SIL331" s="138"/>
      <c r="SIM331" s="138"/>
      <c r="SIN331" s="138"/>
      <c r="SIO331" s="138"/>
      <c r="SIP331" s="138"/>
      <c r="SIQ331" s="138"/>
      <c r="SIR331" s="138"/>
      <c r="SIS331" s="138"/>
      <c r="SIT331" s="138"/>
      <c r="SIU331" s="138"/>
      <c r="SIV331" s="138"/>
      <c r="SIW331" s="138"/>
      <c r="SIX331" s="138"/>
      <c r="SIY331" s="138"/>
      <c r="SIZ331" s="138"/>
      <c r="SJA331" s="138"/>
      <c r="SJB331" s="138"/>
      <c r="SJC331" s="138"/>
      <c r="SJD331" s="138"/>
      <c r="SJE331" s="138"/>
      <c r="SJF331" s="138"/>
      <c r="SJG331" s="138"/>
      <c r="SJH331" s="138"/>
      <c r="SJI331" s="138"/>
      <c r="SJJ331" s="138"/>
      <c r="SJK331" s="138"/>
      <c r="SJL331" s="138"/>
      <c r="SJM331" s="138"/>
      <c r="SJN331" s="138"/>
      <c r="SJO331" s="138"/>
      <c r="SJP331" s="138"/>
      <c r="SJQ331" s="138"/>
      <c r="SJR331" s="138"/>
      <c r="SJS331" s="138"/>
      <c r="SJT331" s="138"/>
      <c r="SJU331" s="138"/>
      <c r="SJV331" s="138"/>
      <c r="SJW331" s="138"/>
      <c r="SJX331" s="138"/>
      <c r="SJY331" s="138"/>
      <c r="SJZ331" s="138"/>
      <c r="SKA331" s="138"/>
      <c r="SKB331" s="138"/>
      <c r="SKC331" s="138"/>
      <c r="SKD331" s="138"/>
      <c r="SKE331" s="138"/>
      <c r="SKF331" s="138"/>
      <c r="SKG331" s="138"/>
      <c r="SKH331" s="138"/>
      <c r="SKI331" s="138"/>
      <c r="SKJ331" s="138"/>
      <c r="SKK331" s="138"/>
      <c r="SKL331" s="138"/>
      <c r="SKM331" s="138"/>
      <c r="SKN331" s="138"/>
      <c r="SKO331" s="138"/>
      <c r="SKP331" s="138"/>
      <c r="SKQ331" s="138"/>
      <c r="SKR331" s="138"/>
      <c r="SKS331" s="138"/>
      <c r="SKT331" s="138"/>
      <c r="SKU331" s="138"/>
      <c r="SKV331" s="138"/>
      <c r="SKW331" s="138"/>
      <c r="SKX331" s="138"/>
      <c r="SKY331" s="138"/>
      <c r="SKZ331" s="138"/>
      <c r="SLA331" s="138"/>
      <c r="SLB331" s="138"/>
      <c r="SLC331" s="138"/>
      <c r="SLD331" s="138"/>
      <c r="SLE331" s="138"/>
      <c r="SLF331" s="138"/>
      <c r="SLG331" s="138"/>
      <c r="SLH331" s="138"/>
      <c r="SLI331" s="138"/>
      <c r="SLJ331" s="138"/>
      <c r="SLK331" s="138"/>
      <c r="SLL331" s="138"/>
      <c r="SLM331" s="138"/>
      <c r="SLN331" s="138"/>
      <c r="SLO331" s="138"/>
      <c r="SLP331" s="138"/>
      <c r="SLQ331" s="138"/>
      <c r="SLR331" s="138"/>
      <c r="SLS331" s="138"/>
      <c r="SLT331" s="138"/>
      <c r="SLU331" s="138"/>
      <c r="SLV331" s="138"/>
      <c r="SLW331" s="138"/>
      <c r="SLX331" s="138"/>
      <c r="SLY331" s="138"/>
      <c r="SLZ331" s="138"/>
      <c r="SMA331" s="138"/>
      <c r="SMB331" s="138"/>
      <c r="SMC331" s="138"/>
      <c r="SMD331" s="138"/>
      <c r="SME331" s="138"/>
      <c r="SMF331" s="138"/>
      <c r="SMG331" s="138"/>
      <c r="SMH331" s="138"/>
      <c r="SMI331" s="138"/>
      <c r="SMJ331" s="138"/>
      <c r="SMK331" s="138"/>
      <c r="SML331" s="138"/>
      <c r="SMM331" s="138"/>
      <c r="SMN331" s="138"/>
      <c r="SMO331" s="138"/>
      <c r="SMP331" s="138"/>
      <c r="SMQ331" s="138"/>
      <c r="SMR331" s="138"/>
      <c r="SMS331" s="138"/>
      <c r="SMT331" s="138"/>
      <c r="SMU331" s="138"/>
      <c r="SMV331" s="138"/>
      <c r="SMW331" s="138"/>
      <c r="SMX331" s="138"/>
      <c r="SMY331" s="138"/>
      <c r="SMZ331" s="138"/>
      <c r="SNA331" s="138"/>
      <c r="SNB331" s="138"/>
      <c r="SNC331" s="138"/>
      <c r="SND331" s="138"/>
      <c r="SNE331" s="138"/>
      <c r="SNF331" s="138"/>
      <c r="SNG331" s="138"/>
      <c r="SNH331" s="138"/>
      <c r="SNI331" s="138"/>
      <c r="SNJ331" s="138"/>
      <c r="SNK331" s="138"/>
      <c r="SNL331" s="138"/>
      <c r="SNM331" s="138"/>
      <c r="SNN331" s="138"/>
      <c r="SNO331" s="138"/>
      <c r="SNP331" s="138"/>
      <c r="SNQ331" s="138"/>
      <c r="SNR331" s="138"/>
      <c r="SNS331" s="138"/>
      <c r="SNT331" s="138"/>
      <c r="SNU331" s="138"/>
      <c r="SNV331" s="138"/>
      <c r="SNW331" s="138"/>
      <c r="SNX331" s="138"/>
      <c r="SNY331" s="138"/>
      <c r="SNZ331" s="138"/>
      <c r="SOA331" s="138"/>
      <c r="SOB331" s="138"/>
      <c r="SOC331" s="138"/>
      <c r="SOD331" s="138"/>
      <c r="SOE331" s="138"/>
      <c r="SOF331" s="138"/>
      <c r="SOG331" s="138"/>
      <c r="SOH331" s="138"/>
      <c r="SOI331" s="138"/>
      <c r="SOJ331" s="138"/>
      <c r="SOK331" s="138"/>
      <c r="SOL331" s="138"/>
      <c r="SOM331" s="138"/>
      <c r="SON331" s="138"/>
      <c r="SOO331" s="138"/>
      <c r="SOP331" s="138"/>
      <c r="SOQ331" s="138"/>
      <c r="SOR331" s="138"/>
      <c r="SOS331" s="138"/>
      <c r="SOT331" s="138"/>
      <c r="SOU331" s="138"/>
      <c r="SOV331" s="138"/>
      <c r="SOW331" s="138"/>
      <c r="SOX331" s="138"/>
      <c r="SOY331" s="138"/>
      <c r="SOZ331" s="138"/>
      <c r="SPA331" s="138"/>
      <c r="SPB331" s="138"/>
      <c r="SPC331" s="138"/>
      <c r="SPD331" s="138"/>
      <c r="SPE331" s="138"/>
      <c r="SPF331" s="138"/>
      <c r="SPG331" s="138"/>
      <c r="SPH331" s="138"/>
      <c r="SPI331" s="138"/>
      <c r="SPJ331" s="138"/>
      <c r="SPK331" s="138"/>
      <c r="SPL331" s="138"/>
      <c r="SPM331" s="138"/>
      <c r="SPN331" s="138"/>
      <c r="SPO331" s="138"/>
      <c r="SPP331" s="138"/>
      <c r="SPQ331" s="138"/>
      <c r="SPR331" s="138"/>
      <c r="SPS331" s="138"/>
      <c r="SPT331" s="138"/>
      <c r="SPU331" s="138"/>
      <c r="SPV331" s="138"/>
      <c r="SPW331" s="138"/>
      <c r="SPX331" s="138"/>
      <c r="SPY331" s="138"/>
      <c r="SPZ331" s="138"/>
      <c r="SQA331" s="138"/>
      <c r="SQB331" s="138"/>
      <c r="SQC331" s="138"/>
      <c r="SQD331" s="138"/>
      <c r="SQE331" s="138"/>
      <c r="SQF331" s="138"/>
      <c r="SQG331" s="138"/>
      <c r="SQH331" s="138"/>
      <c r="SQI331" s="138"/>
      <c r="SQJ331" s="138"/>
      <c r="SQK331" s="138"/>
      <c r="SQL331" s="138"/>
      <c r="SQM331" s="138"/>
      <c r="SQN331" s="138"/>
      <c r="SQO331" s="138"/>
      <c r="SQP331" s="138"/>
      <c r="SQQ331" s="138"/>
      <c r="SQR331" s="138"/>
      <c r="SQS331" s="138"/>
      <c r="SQT331" s="138"/>
      <c r="SQU331" s="138"/>
      <c r="SQV331" s="138"/>
      <c r="SQW331" s="138"/>
      <c r="SQX331" s="138"/>
      <c r="SQY331" s="138"/>
      <c r="SQZ331" s="138"/>
      <c r="SRA331" s="138"/>
      <c r="SRB331" s="138"/>
      <c r="SRC331" s="138"/>
      <c r="SRD331" s="138"/>
      <c r="SRE331" s="138"/>
      <c r="SRF331" s="138"/>
      <c r="SRG331" s="138"/>
      <c r="SRH331" s="138"/>
      <c r="SRI331" s="138"/>
      <c r="SRJ331" s="138"/>
      <c r="SRK331" s="138"/>
      <c r="SRL331" s="138"/>
      <c r="SRM331" s="138"/>
      <c r="SRN331" s="138"/>
      <c r="SRO331" s="138"/>
      <c r="SRP331" s="138"/>
      <c r="SRQ331" s="138"/>
      <c r="SRR331" s="138"/>
      <c r="SRS331" s="138"/>
      <c r="SRT331" s="138"/>
      <c r="SRU331" s="138"/>
      <c r="SRV331" s="138"/>
      <c r="SRW331" s="138"/>
      <c r="SRX331" s="138"/>
      <c r="SRY331" s="138"/>
      <c r="SRZ331" s="138"/>
      <c r="SSA331" s="138"/>
      <c r="SSB331" s="138"/>
      <c r="SSC331" s="138"/>
      <c r="SSD331" s="138"/>
      <c r="SSE331" s="138"/>
      <c r="SSF331" s="138"/>
      <c r="SSG331" s="138"/>
      <c r="SSH331" s="138"/>
      <c r="SSI331" s="138"/>
      <c r="SSJ331" s="138"/>
      <c r="SSK331" s="138"/>
      <c r="SSL331" s="138"/>
      <c r="SSM331" s="138"/>
      <c r="SSN331" s="138"/>
      <c r="SSO331" s="138"/>
      <c r="SSP331" s="138"/>
      <c r="SSQ331" s="138"/>
      <c r="SSR331" s="138"/>
      <c r="SSS331" s="138"/>
      <c r="SST331" s="138"/>
      <c r="SSU331" s="138"/>
      <c r="SSV331" s="138"/>
      <c r="SSW331" s="138"/>
      <c r="SSX331" s="138"/>
      <c r="SSY331" s="138"/>
      <c r="SSZ331" s="138"/>
      <c r="STA331" s="138"/>
      <c r="STB331" s="138"/>
      <c r="STC331" s="138"/>
      <c r="STD331" s="138"/>
      <c r="STE331" s="138"/>
      <c r="STF331" s="138"/>
      <c r="STG331" s="138"/>
      <c r="STH331" s="138"/>
      <c r="STI331" s="138"/>
      <c r="STJ331" s="138"/>
      <c r="STK331" s="138"/>
      <c r="STL331" s="138"/>
      <c r="STM331" s="138"/>
      <c r="STN331" s="138"/>
      <c r="STO331" s="138"/>
      <c r="STP331" s="138"/>
      <c r="STQ331" s="138"/>
      <c r="STR331" s="138"/>
      <c r="STS331" s="138"/>
      <c r="STT331" s="138"/>
      <c r="STU331" s="138"/>
      <c r="STV331" s="138"/>
      <c r="STW331" s="138"/>
      <c r="STX331" s="138"/>
      <c r="STY331" s="138"/>
      <c r="STZ331" s="138"/>
      <c r="SUA331" s="138"/>
      <c r="SUB331" s="138"/>
      <c r="SUC331" s="138"/>
      <c r="SUD331" s="138"/>
      <c r="SUE331" s="138"/>
      <c r="SUF331" s="138"/>
      <c r="SUG331" s="138"/>
      <c r="SUH331" s="138"/>
      <c r="SUI331" s="138"/>
      <c r="SUJ331" s="138"/>
      <c r="SUK331" s="138"/>
      <c r="SUL331" s="138"/>
      <c r="SUM331" s="138"/>
      <c r="SUN331" s="138"/>
      <c r="SUO331" s="138"/>
      <c r="SUP331" s="138"/>
      <c r="SUQ331" s="138"/>
      <c r="SUR331" s="138"/>
      <c r="SUS331" s="138"/>
      <c r="SUT331" s="138"/>
      <c r="SUU331" s="138"/>
      <c r="SUV331" s="138"/>
      <c r="SUW331" s="138"/>
      <c r="SUX331" s="138"/>
      <c r="SUY331" s="138"/>
      <c r="SUZ331" s="138"/>
      <c r="SVA331" s="138"/>
      <c r="SVB331" s="138"/>
      <c r="SVC331" s="138"/>
      <c r="SVD331" s="138"/>
      <c r="SVE331" s="138"/>
      <c r="SVF331" s="138"/>
      <c r="SVG331" s="138"/>
      <c r="SVH331" s="138"/>
      <c r="SVI331" s="138"/>
      <c r="SVJ331" s="138"/>
      <c r="SVK331" s="138"/>
      <c r="SVL331" s="138"/>
      <c r="SVM331" s="138"/>
      <c r="SVN331" s="138"/>
      <c r="SVO331" s="138"/>
      <c r="SVP331" s="138"/>
      <c r="SVQ331" s="138"/>
      <c r="SVR331" s="138"/>
      <c r="SVS331" s="138"/>
      <c r="SVT331" s="138"/>
      <c r="SVU331" s="138"/>
      <c r="SVV331" s="138"/>
      <c r="SVW331" s="138"/>
      <c r="SVX331" s="138"/>
      <c r="SVY331" s="138"/>
      <c r="SVZ331" s="138"/>
      <c r="SWA331" s="138"/>
      <c r="SWB331" s="138"/>
      <c r="SWC331" s="138"/>
      <c r="SWD331" s="138"/>
      <c r="SWE331" s="138"/>
      <c r="SWF331" s="138"/>
      <c r="SWG331" s="138"/>
      <c r="SWH331" s="138"/>
      <c r="SWI331" s="138"/>
      <c r="SWJ331" s="138"/>
      <c r="SWK331" s="138"/>
      <c r="SWL331" s="138"/>
      <c r="SWM331" s="138"/>
      <c r="SWN331" s="138"/>
      <c r="SWO331" s="138"/>
      <c r="SWP331" s="138"/>
      <c r="SWQ331" s="138"/>
      <c r="SWR331" s="138"/>
      <c r="SWS331" s="138"/>
      <c r="SWT331" s="138"/>
      <c r="SWU331" s="138"/>
      <c r="SWV331" s="138"/>
      <c r="SWW331" s="138"/>
      <c r="SWX331" s="138"/>
      <c r="SWY331" s="138"/>
      <c r="SWZ331" s="138"/>
      <c r="SXA331" s="138"/>
      <c r="SXB331" s="138"/>
      <c r="SXC331" s="138"/>
      <c r="SXD331" s="138"/>
      <c r="SXE331" s="138"/>
      <c r="SXF331" s="138"/>
      <c r="SXG331" s="138"/>
      <c r="SXH331" s="138"/>
      <c r="SXI331" s="138"/>
      <c r="SXJ331" s="138"/>
      <c r="SXK331" s="138"/>
      <c r="SXL331" s="138"/>
      <c r="SXM331" s="138"/>
      <c r="SXN331" s="138"/>
      <c r="SXO331" s="138"/>
      <c r="SXP331" s="138"/>
      <c r="SXQ331" s="138"/>
      <c r="SXR331" s="138"/>
      <c r="SXS331" s="138"/>
      <c r="SXT331" s="138"/>
      <c r="SXU331" s="138"/>
      <c r="SXV331" s="138"/>
      <c r="SXW331" s="138"/>
      <c r="SXX331" s="138"/>
      <c r="SXY331" s="138"/>
      <c r="SXZ331" s="138"/>
      <c r="SYA331" s="138"/>
      <c r="SYB331" s="138"/>
      <c r="SYC331" s="138"/>
      <c r="SYD331" s="138"/>
      <c r="SYE331" s="138"/>
      <c r="SYF331" s="138"/>
      <c r="SYG331" s="138"/>
      <c r="SYH331" s="138"/>
      <c r="SYI331" s="138"/>
      <c r="SYJ331" s="138"/>
      <c r="SYK331" s="138"/>
      <c r="SYL331" s="138"/>
      <c r="SYM331" s="138"/>
      <c r="SYN331" s="138"/>
      <c r="SYO331" s="138"/>
      <c r="SYP331" s="138"/>
      <c r="SYQ331" s="138"/>
      <c r="SYR331" s="138"/>
      <c r="SYS331" s="138"/>
      <c r="SYT331" s="138"/>
      <c r="SYU331" s="138"/>
      <c r="SYV331" s="138"/>
      <c r="SYW331" s="138"/>
      <c r="SYX331" s="138"/>
      <c r="SYY331" s="138"/>
      <c r="SYZ331" s="138"/>
      <c r="SZA331" s="138"/>
      <c r="SZB331" s="138"/>
      <c r="SZC331" s="138"/>
      <c r="SZD331" s="138"/>
      <c r="SZE331" s="138"/>
      <c r="SZF331" s="138"/>
      <c r="SZG331" s="138"/>
      <c r="SZH331" s="138"/>
      <c r="SZI331" s="138"/>
      <c r="SZJ331" s="138"/>
      <c r="SZK331" s="138"/>
      <c r="SZL331" s="138"/>
      <c r="SZM331" s="138"/>
      <c r="SZN331" s="138"/>
      <c r="SZO331" s="138"/>
      <c r="SZP331" s="138"/>
      <c r="SZQ331" s="138"/>
      <c r="SZR331" s="138"/>
      <c r="SZS331" s="138"/>
      <c r="SZT331" s="138"/>
      <c r="SZU331" s="138"/>
      <c r="SZV331" s="138"/>
      <c r="SZW331" s="138"/>
      <c r="SZX331" s="138"/>
      <c r="SZY331" s="138"/>
      <c r="SZZ331" s="138"/>
      <c r="TAA331" s="138"/>
      <c r="TAB331" s="138"/>
      <c r="TAC331" s="138"/>
      <c r="TAD331" s="138"/>
      <c r="TAE331" s="138"/>
      <c r="TAF331" s="138"/>
      <c r="TAG331" s="138"/>
      <c r="TAH331" s="138"/>
      <c r="TAI331" s="138"/>
      <c r="TAJ331" s="138"/>
      <c r="TAK331" s="138"/>
      <c r="TAL331" s="138"/>
      <c r="TAM331" s="138"/>
      <c r="TAN331" s="138"/>
      <c r="TAO331" s="138"/>
      <c r="TAP331" s="138"/>
      <c r="TAQ331" s="138"/>
      <c r="TAR331" s="138"/>
      <c r="TAS331" s="138"/>
      <c r="TAT331" s="138"/>
      <c r="TAU331" s="138"/>
      <c r="TAV331" s="138"/>
      <c r="TAW331" s="138"/>
      <c r="TAX331" s="138"/>
      <c r="TAY331" s="138"/>
      <c r="TAZ331" s="138"/>
      <c r="TBA331" s="138"/>
      <c r="TBB331" s="138"/>
      <c r="TBC331" s="138"/>
      <c r="TBD331" s="138"/>
      <c r="TBE331" s="138"/>
      <c r="TBF331" s="138"/>
      <c r="TBG331" s="138"/>
      <c r="TBH331" s="138"/>
      <c r="TBI331" s="138"/>
      <c r="TBJ331" s="138"/>
      <c r="TBK331" s="138"/>
      <c r="TBL331" s="138"/>
      <c r="TBM331" s="138"/>
      <c r="TBN331" s="138"/>
      <c r="TBO331" s="138"/>
      <c r="TBP331" s="138"/>
      <c r="TBQ331" s="138"/>
      <c r="TBR331" s="138"/>
      <c r="TBS331" s="138"/>
      <c r="TBT331" s="138"/>
      <c r="TBU331" s="138"/>
      <c r="TBV331" s="138"/>
      <c r="TBW331" s="138"/>
      <c r="TBX331" s="138"/>
      <c r="TBY331" s="138"/>
      <c r="TBZ331" s="138"/>
      <c r="TCA331" s="138"/>
      <c r="TCB331" s="138"/>
      <c r="TCC331" s="138"/>
      <c r="TCD331" s="138"/>
      <c r="TCE331" s="138"/>
      <c r="TCF331" s="138"/>
      <c r="TCG331" s="138"/>
      <c r="TCH331" s="138"/>
      <c r="TCI331" s="138"/>
      <c r="TCJ331" s="138"/>
      <c r="TCK331" s="138"/>
      <c r="TCL331" s="138"/>
      <c r="TCM331" s="138"/>
      <c r="TCN331" s="138"/>
      <c r="TCO331" s="138"/>
      <c r="TCP331" s="138"/>
      <c r="TCQ331" s="138"/>
      <c r="TCR331" s="138"/>
      <c r="TCS331" s="138"/>
      <c r="TCT331" s="138"/>
      <c r="TCU331" s="138"/>
      <c r="TCV331" s="138"/>
      <c r="TCW331" s="138"/>
      <c r="TCX331" s="138"/>
      <c r="TCY331" s="138"/>
      <c r="TCZ331" s="138"/>
      <c r="TDA331" s="138"/>
      <c r="TDB331" s="138"/>
      <c r="TDC331" s="138"/>
      <c r="TDD331" s="138"/>
      <c r="TDE331" s="138"/>
      <c r="TDF331" s="138"/>
      <c r="TDG331" s="138"/>
      <c r="TDH331" s="138"/>
      <c r="TDI331" s="138"/>
      <c r="TDJ331" s="138"/>
      <c r="TDK331" s="138"/>
      <c r="TDL331" s="138"/>
      <c r="TDM331" s="138"/>
      <c r="TDN331" s="138"/>
      <c r="TDO331" s="138"/>
      <c r="TDP331" s="138"/>
      <c r="TDQ331" s="138"/>
      <c r="TDR331" s="138"/>
      <c r="TDS331" s="138"/>
      <c r="TDT331" s="138"/>
      <c r="TDU331" s="138"/>
      <c r="TDV331" s="138"/>
      <c r="TDW331" s="138"/>
      <c r="TDX331" s="138"/>
      <c r="TDY331" s="138"/>
      <c r="TDZ331" s="138"/>
      <c r="TEA331" s="138"/>
      <c r="TEB331" s="138"/>
      <c r="TEC331" s="138"/>
      <c r="TED331" s="138"/>
      <c r="TEE331" s="138"/>
      <c r="TEF331" s="138"/>
      <c r="TEG331" s="138"/>
      <c r="TEH331" s="138"/>
      <c r="TEI331" s="138"/>
      <c r="TEJ331" s="138"/>
      <c r="TEK331" s="138"/>
      <c r="TEL331" s="138"/>
      <c r="TEM331" s="138"/>
      <c r="TEN331" s="138"/>
      <c r="TEO331" s="138"/>
      <c r="TEP331" s="138"/>
      <c r="TEQ331" s="138"/>
      <c r="TER331" s="138"/>
      <c r="TES331" s="138"/>
      <c r="TET331" s="138"/>
      <c r="TEU331" s="138"/>
      <c r="TEV331" s="138"/>
      <c r="TEW331" s="138"/>
      <c r="TEX331" s="138"/>
      <c r="TEY331" s="138"/>
      <c r="TEZ331" s="138"/>
      <c r="TFA331" s="138"/>
      <c r="TFB331" s="138"/>
      <c r="TFC331" s="138"/>
      <c r="TFD331" s="138"/>
      <c r="TFE331" s="138"/>
      <c r="TFF331" s="138"/>
      <c r="TFG331" s="138"/>
      <c r="TFH331" s="138"/>
      <c r="TFI331" s="138"/>
      <c r="TFJ331" s="138"/>
      <c r="TFK331" s="138"/>
      <c r="TFL331" s="138"/>
      <c r="TFM331" s="138"/>
      <c r="TFN331" s="138"/>
      <c r="TFO331" s="138"/>
      <c r="TFP331" s="138"/>
      <c r="TFQ331" s="138"/>
      <c r="TFR331" s="138"/>
      <c r="TFS331" s="138"/>
      <c r="TFT331" s="138"/>
      <c r="TFU331" s="138"/>
      <c r="TFV331" s="138"/>
      <c r="TFW331" s="138"/>
      <c r="TFX331" s="138"/>
      <c r="TFY331" s="138"/>
      <c r="TFZ331" s="138"/>
      <c r="TGA331" s="138"/>
      <c r="TGB331" s="138"/>
      <c r="TGC331" s="138"/>
      <c r="TGD331" s="138"/>
      <c r="TGE331" s="138"/>
      <c r="TGF331" s="138"/>
      <c r="TGG331" s="138"/>
      <c r="TGH331" s="138"/>
      <c r="TGI331" s="138"/>
      <c r="TGJ331" s="138"/>
      <c r="TGK331" s="138"/>
      <c r="TGL331" s="138"/>
      <c r="TGM331" s="138"/>
      <c r="TGN331" s="138"/>
      <c r="TGO331" s="138"/>
      <c r="TGP331" s="138"/>
      <c r="TGQ331" s="138"/>
      <c r="TGR331" s="138"/>
      <c r="TGS331" s="138"/>
      <c r="TGT331" s="138"/>
      <c r="TGU331" s="138"/>
      <c r="TGV331" s="138"/>
      <c r="TGW331" s="138"/>
      <c r="TGX331" s="138"/>
      <c r="TGY331" s="138"/>
      <c r="TGZ331" s="138"/>
      <c r="THA331" s="138"/>
      <c r="THB331" s="138"/>
      <c r="THC331" s="138"/>
      <c r="THD331" s="138"/>
      <c r="THE331" s="138"/>
      <c r="THF331" s="138"/>
      <c r="THG331" s="138"/>
      <c r="THH331" s="138"/>
      <c r="THI331" s="138"/>
      <c r="THJ331" s="138"/>
      <c r="THK331" s="138"/>
      <c r="THL331" s="138"/>
      <c r="THM331" s="138"/>
      <c r="THN331" s="138"/>
      <c r="THO331" s="138"/>
      <c r="THP331" s="138"/>
      <c r="THQ331" s="138"/>
      <c r="THR331" s="138"/>
      <c r="THS331" s="138"/>
      <c r="THT331" s="138"/>
      <c r="THU331" s="138"/>
      <c r="THV331" s="138"/>
      <c r="THW331" s="138"/>
      <c r="THX331" s="138"/>
      <c r="THY331" s="138"/>
      <c r="THZ331" s="138"/>
      <c r="TIA331" s="138"/>
      <c r="TIB331" s="138"/>
      <c r="TIC331" s="138"/>
      <c r="TID331" s="138"/>
      <c r="TIE331" s="138"/>
      <c r="TIF331" s="138"/>
      <c r="TIG331" s="138"/>
      <c r="TIH331" s="138"/>
      <c r="TII331" s="138"/>
      <c r="TIJ331" s="138"/>
      <c r="TIK331" s="138"/>
      <c r="TIL331" s="138"/>
      <c r="TIM331" s="138"/>
      <c r="TIN331" s="138"/>
      <c r="TIO331" s="138"/>
      <c r="TIP331" s="138"/>
      <c r="TIQ331" s="138"/>
      <c r="TIR331" s="138"/>
      <c r="TIS331" s="138"/>
      <c r="TIT331" s="138"/>
      <c r="TIU331" s="138"/>
      <c r="TIV331" s="138"/>
      <c r="TIW331" s="138"/>
      <c r="TIX331" s="138"/>
      <c r="TIY331" s="138"/>
      <c r="TIZ331" s="138"/>
      <c r="TJA331" s="138"/>
      <c r="TJB331" s="138"/>
      <c r="TJC331" s="138"/>
      <c r="TJD331" s="138"/>
      <c r="TJE331" s="138"/>
      <c r="TJF331" s="138"/>
      <c r="TJG331" s="138"/>
      <c r="TJH331" s="138"/>
      <c r="TJI331" s="138"/>
      <c r="TJJ331" s="138"/>
      <c r="TJK331" s="138"/>
      <c r="TJL331" s="138"/>
      <c r="TJM331" s="138"/>
      <c r="TJN331" s="138"/>
      <c r="TJO331" s="138"/>
      <c r="TJP331" s="138"/>
      <c r="TJQ331" s="138"/>
      <c r="TJR331" s="138"/>
      <c r="TJS331" s="138"/>
      <c r="TJT331" s="138"/>
      <c r="TJU331" s="138"/>
      <c r="TJV331" s="138"/>
      <c r="TJW331" s="138"/>
      <c r="TJX331" s="138"/>
      <c r="TJY331" s="138"/>
      <c r="TJZ331" s="138"/>
      <c r="TKA331" s="138"/>
      <c r="TKB331" s="138"/>
      <c r="TKC331" s="138"/>
      <c r="TKD331" s="138"/>
      <c r="TKE331" s="138"/>
      <c r="TKF331" s="138"/>
      <c r="TKG331" s="138"/>
      <c r="TKH331" s="138"/>
      <c r="TKI331" s="138"/>
      <c r="TKJ331" s="138"/>
      <c r="TKK331" s="138"/>
      <c r="TKL331" s="138"/>
      <c r="TKM331" s="138"/>
      <c r="TKN331" s="138"/>
      <c r="TKO331" s="138"/>
      <c r="TKP331" s="138"/>
      <c r="TKQ331" s="138"/>
      <c r="TKR331" s="138"/>
      <c r="TKS331" s="138"/>
      <c r="TKT331" s="138"/>
      <c r="TKU331" s="138"/>
      <c r="TKV331" s="138"/>
      <c r="TKW331" s="138"/>
      <c r="TKX331" s="138"/>
      <c r="TKY331" s="138"/>
      <c r="TKZ331" s="138"/>
      <c r="TLA331" s="138"/>
      <c r="TLB331" s="138"/>
      <c r="TLC331" s="138"/>
      <c r="TLD331" s="138"/>
      <c r="TLE331" s="138"/>
      <c r="TLF331" s="138"/>
      <c r="TLG331" s="138"/>
      <c r="TLH331" s="138"/>
      <c r="TLI331" s="138"/>
      <c r="TLJ331" s="138"/>
      <c r="TLK331" s="138"/>
      <c r="TLL331" s="138"/>
      <c r="TLM331" s="138"/>
      <c r="TLN331" s="138"/>
      <c r="TLO331" s="138"/>
      <c r="TLP331" s="138"/>
      <c r="TLQ331" s="138"/>
      <c r="TLR331" s="138"/>
      <c r="TLS331" s="138"/>
      <c r="TLT331" s="138"/>
      <c r="TLU331" s="138"/>
      <c r="TLV331" s="138"/>
      <c r="TLW331" s="138"/>
      <c r="TLX331" s="138"/>
      <c r="TLY331" s="138"/>
      <c r="TLZ331" s="138"/>
      <c r="TMA331" s="138"/>
      <c r="TMB331" s="138"/>
      <c r="TMC331" s="138"/>
      <c r="TMD331" s="138"/>
      <c r="TME331" s="138"/>
      <c r="TMF331" s="138"/>
      <c r="TMG331" s="138"/>
      <c r="TMH331" s="138"/>
      <c r="TMI331" s="138"/>
      <c r="TMJ331" s="138"/>
      <c r="TMK331" s="138"/>
      <c r="TML331" s="138"/>
      <c r="TMM331" s="138"/>
      <c r="TMN331" s="138"/>
      <c r="TMO331" s="138"/>
      <c r="TMP331" s="138"/>
      <c r="TMQ331" s="138"/>
      <c r="TMR331" s="138"/>
      <c r="TMS331" s="138"/>
      <c r="TMT331" s="138"/>
      <c r="TMU331" s="138"/>
      <c r="TMV331" s="138"/>
      <c r="TMW331" s="138"/>
      <c r="TMX331" s="138"/>
      <c r="TMY331" s="138"/>
      <c r="TMZ331" s="138"/>
      <c r="TNA331" s="138"/>
      <c r="TNB331" s="138"/>
      <c r="TNC331" s="138"/>
      <c r="TND331" s="138"/>
      <c r="TNE331" s="138"/>
      <c r="TNF331" s="138"/>
      <c r="TNG331" s="138"/>
      <c r="TNH331" s="138"/>
      <c r="TNI331" s="138"/>
      <c r="TNJ331" s="138"/>
      <c r="TNK331" s="138"/>
      <c r="TNL331" s="138"/>
      <c r="TNM331" s="138"/>
      <c r="TNN331" s="138"/>
      <c r="TNO331" s="138"/>
      <c r="TNP331" s="138"/>
      <c r="TNQ331" s="138"/>
      <c r="TNR331" s="138"/>
      <c r="TNS331" s="138"/>
      <c r="TNT331" s="138"/>
      <c r="TNU331" s="138"/>
      <c r="TNV331" s="138"/>
      <c r="TNW331" s="138"/>
      <c r="TNX331" s="138"/>
      <c r="TNY331" s="138"/>
      <c r="TNZ331" s="138"/>
      <c r="TOA331" s="138"/>
      <c r="TOB331" s="138"/>
      <c r="TOC331" s="138"/>
      <c r="TOD331" s="138"/>
      <c r="TOE331" s="138"/>
      <c r="TOF331" s="138"/>
      <c r="TOG331" s="138"/>
      <c r="TOH331" s="138"/>
      <c r="TOI331" s="138"/>
      <c r="TOJ331" s="138"/>
      <c r="TOK331" s="138"/>
      <c r="TOL331" s="138"/>
      <c r="TOM331" s="138"/>
      <c r="TON331" s="138"/>
      <c r="TOO331" s="138"/>
      <c r="TOP331" s="138"/>
      <c r="TOQ331" s="138"/>
      <c r="TOR331" s="138"/>
      <c r="TOS331" s="138"/>
      <c r="TOT331" s="138"/>
      <c r="TOU331" s="138"/>
      <c r="TOV331" s="138"/>
      <c r="TOW331" s="138"/>
      <c r="TOX331" s="138"/>
      <c r="TOY331" s="138"/>
      <c r="TOZ331" s="138"/>
      <c r="TPA331" s="138"/>
      <c r="TPB331" s="138"/>
      <c r="TPC331" s="138"/>
      <c r="TPD331" s="138"/>
      <c r="TPE331" s="138"/>
      <c r="TPF331" s="138"/>
      <c r="TPG331" s="138"/>
      <c r="TPH331" s="138"/>
      <c r="TPI331" s="138"/>
      <c r="TPJ331" s="138"/>
      <c r="TPK331" s="138"/>
      <c r="TPL331" s="138"/>
      <c r="TPM331" s="138"/>
      <c r="TPN331" s="138"/>
      <c r="TPO331" s="138"/>
      <c r="TPP331" s="138"/>
      <c r="TPQ331" s="138"/>
      <c r="TPR331" s="138"/>
      <c r="TPS331" s="138"/>
      <c r="TPT331" s="138"/>
      <c r="TPU331" s="138"/>
      <c r="TPV331" s="138"/>
      <c r="TPW331" s="138"/>
      <c r="TPX331" s="138"/>
      <c r="TPY331" s="138"/>
      <c r="TPZ331" s="138"/>
      <c r="TQA331" s="138"/>
      <c r="TQB331" s="138"/>
      <c r="TQC331" s="138"/>
      <c r="TQD331" s="138"/>
      <c r="TQE331" s="138"/>
      <c r="TQF331" s="138"/>
      <c r="TQG331" s="138"/>
      <c r="TQH331" s="138"/>
      <c r="TQI331" s="138"/>
      <c r="TQJ331" s="138"/>
      <c r="TQK331" s="138"/>
      <c r="TQL331" s="138"/>
      <c r="TQM331" s="138"/>
      <c r="TQN331" s="138"/>
      <c r="TQO331" s="138"/>
      <c r="TQP331" s="138"/>
      <c r="TQQ331" s="138"/>
      <c r="TQR331" s="138"/>
      <c r="TQS331" s="138"/>
      <c r="TQT331" s="138"/>
      <c r="TQU331" s="138"/>
      <c r="TQV331" s="138"/>
      <c r="TQW331" s="138"/>
      <c r="TQX331" s="138"/>
      <c r="TQY331" s="138"/>
      <c r="TQZ331" s="138"/>
      <c r="TRA331" s="138"/>
      <c r="TRB331" s="138"/>
      <c r="TRC331" s="138"/>
      <c r="TRD331" s="138"/>
      <c r="TRE331" s="138"/>
      <c r="TRF331" s="138"/>
      <c r="TRG331" s="138"/>
      <c r="TRH331" s="138"/>
      <c r="TRI331" s="138"/>
      <c r="TRJ331" s="138"/>
      <c r="TRK331" s="138"/>
      <c r="TRL331" s="138"/>
      <c r="TRM331" s="138"/>
      <c r="TRN331" s="138"/>
      <c r="TRO331" s="138"/>
      <c r="TRP331" s="138"/>
      <c r="TRQ331" s="138"/>
      <c r="TRR331" s="138"/>
      <c r="TRS331" s="138"/>
      <c r="TRT331" s="138"/>
      <c r="TRU331" s="138"/>
      <c r="TRV331" s="138"/>
      <c r="TRW331" s="138"/>
      <c r="TRX331" s="138"/>
      <c r="TRY331" s="138"/>
      <c r="TRZ331" s="138"/>
      <c r="TSA331" s="138"/>
      <c r="TSB331" s="138"/>
      <c r="TSC331" s="138"/>
      <c r="TSD331" s="138"/>
      <c r="TSE331" s="138"/>
      <c r="TSF331" s="138"/>
      <c r="TSG331" s="138"/>
      <c r="TSH331" s="138"/>
      <c r="TSI331" s="138"/>
      <c r="TSJ331" s="138"/>
      <c r="TSK331" s="138"/>
      <c r="TSL331" s="138"/>
      <c r="TSM331" s="138"/>
      <c r="TSN331" s="138"/>
      <c r="TSO331" s="138"/>
      <c r="TSP331" s="138"/>
      <c r="TSQ331" s="138"/>
      <c r="TSR331" s="138"/>
      <c r="TSS331" s="138"/>
      <c r="TST331" s="138"/>
      <c r="TSU331" s="138"/>
      <c r="TSV331" s="138"/>
      <c r="TSW331" s="138"/>
      <c r="TSX331" s="138"/>
      <c r="TSY331" s="138"/>
      <c r="TSZ331" s="138"/>
      <c r="TTA331" s="138"/>
      <c r="TTB331" s="138"/>
      <c r="TTC331" s="138"/>
      <c r="TTD331" s="138"/>
      <c r="TTE331" s="138"/>
      <c r="TTF331" s="138"/>
      <c r="TTG331" s="138"/>
      <c r="TTH331" s="138"/>
      <c r="TTI331" s="138"/>
      <c r="TTJ331" s="138"/>
      <c r="TTK331" s="138"/>
      <c r="TTL331" s="138"/>
      <c r="TTM331" s="138"/>
      <c r="TTN331" s="138"/>
      <c r="TTO331" s="138"/>
      <c r="TTP331" s="138"/>
      <c r="TTQ331" s="138"/>
      <c r="TTR331" s="138"/>
      <c r="TTS331" s="138"/>
      <c r="TTT331" s="138"/>
      <c r="TTU331" s="138"/>
      <c r="TTV331" s="138"/>
      <c r="TTW331" s="138"/>
      <c r="TTX331" s="138"/>
      <c r="TTY331" s="138"/>
      <c r="TTZ331" s="138"/>
      <c r="TUA331" s="138"/>
      <c r="TUB331" s="138"/>
      <c r="TUC331" s="138"/>
      <c r="TUD331" s="138"/>
      <c r="TUE331" s="138"/>
      <c r="TUF331" s="138"/>
      <c r="TUG331" s="138"/>
      <c r="TUH331" s="138"/>
      <c r="TUI331" s="138"/>
      <c r="TUJ331" s="138"/>
      <c r="TUK331" s="138"/>
      <c r="TUL331" s="138"/>
      <c r="TUM331" s="138"/>
      <c r="TUN331" s="138"/>
      <c r="TUO331" s="138"/>
      <c r="TUP331" s="138"/>
      <c r="TUQ331" s="138"/>
      <c r="TUR331" s="138"/>
      <c r="TUS331" s="138"/>
      <c r="TUT331" s="138"/>
      <c r="TUU331" s="138"/>
      <c r="TUV331" s="138"/>
      <c r="TUW331" s="138"/>
      <c r="TUX331" s="138"/>
      <c r="TUY331" s="138"/>
      <c r="TUZ331" s="138"/>
      <c r="TVA331" s="138"/>
      <c r="TVB331" s="138"/>
      <c r="TVC331" s="138"/>
      <c r="TVD331" s="138"/>
      <c r="TVE331" s="138"/>
      <c r="TVF331" s="138"/>
      <c r="TVG331" s="138"/>
      <c r="TVH331" s="138"/>
      <c r="TVI331" s="138"/>
      <c r="TVJ331" s="138"/>
      <c r="TVK331" s="138"/>
      <c r="TVL331" s="138"/>
      <c r="TVM331" s="138"/>
      <c r="TVN331" s="138"/>
      <c r="TVO331" s="138"/>
      <c r="TVP331" s="138"/>
      <c r="TVQ331" s="138"/>
      <c r="TVR331" s="138"/>
      <c r="TVS331" s="138"/>
      <c r="TVT331" s="138"/>
      <c r="TVU331" s="138"/>
      <c r="TVV331" s="138"/>
      <c r="TVW331" s="138"/>
      <c r="TVX331" s="138"/>
      <c r="TVY331" s="138"/>
      <c r="TVZ331" s="138"/>
      <c r="TWA331" s="138"/>
      <c r="TWB331" s="138"/>
      <c r="TWC331" s="138"/>
      <c r="TWD331" s="138"/>
      <c r="TWE331" s="138"/>
      <c r="TWF331" s="138"/>
      <c r="TWG331" s="138"/>
      <c r="TWH331" s="138"/>
      <c r="TWI331" s="138"/>
      <c r="TWJ331" s="138"/>
      <c r="TWK331" s="138"/>
      <c r="TWL331" s="138"/>
      <c r="TWM331" s="138"/>
      <c r="TWN331" s="138"/>
      <c r="TWO331" s="138"/>
      <c r="TWP331" s="138"/>
      <c r="TWQ331" s="138"/>
      <c r="TWR331" s="138"/>
      <c r="TWS331" s="138"/>
      <c r="TWT331" s="138"/>
      <c r="TWU331" s="138"/>
      <c r="TWV331" s="138"/>
      <c r="TWW331" s="138"/>
      <c r="TWX331" s="138"/>
      <c r="TWY331" s="138"/>
      <c r="TWZ331" s="138"/>
      <c r="TXA331" s="138"/>
      <c r="TXB331" s="138"/>
      <c r="TXC331" s="138"/>
      <c r="TXD331" s="138"/>
      <c r="TXE331" s="138"/>
      <c r="TXF331" s="138"/>
      <c r="TXG331" s="138"/>
      <c r="TXH331" s="138"/>
      <c r="TXI331" s="138"/>
      <c r="TXJ331" s="138"/>
      <c r="TXK331" s="138"/>
      <c r="TXL331" s="138"/>
      <c r="TXM331" s="138"/>
      <c r="TXN331" s="138"/>
      <c r="TXO331" s="138"/>
      <c r="TXP331" s="138"/>
      <c r="TXQ331" s="138"/>
      <c r="TXR331" s="138"/>
      <c r="TXS331" s="138"/>
      <c r="TXT331" s="138"/>
      <c r="TXU331" s="138"/>
      <c r="TXV331" s="138"/>
      <c r="TXW331" s="138"/>
      <c r="TXX331" s="138"/>
      <c r="TXY331" s="138"/>
      <c r="TXZ331" s="138"/>
      <c r="TYA331" s="138"/>
      <c r="TYB331" s="138"/>
      <c r="TYC331" s="138"/>
      <c r="TYD331" s="138"/>
      <c r="TYE331" s="138"/>
      <c r="TYF331" s="138"/>
      <c r="TYG331" s="138"/>
      <c r="TYH331" s="138"/>
      <c r="TYI331" s="138"/>
      <c r="TYJ331" s="138"/>
      <c r="TYK331" s="138"/>
      <c r="TYL331" s="138"/>
      <c r="TYM331" s="138"/>
      <c r="TYN331" s="138"/>
      <c r="TYO331" s="138"/>
      <c r="TYP331" s="138"/>
      <c r="TYQ331" s="138"/>
      <c r="TYR331" s="138"/>
      <c r="TYS331" s="138"/>
      <c r="TYT331" s="138"/>
      <c r="TYU331" s="138"/>
      <c r="TYV331" s="138"/>
      <c r="TYW331" s="138"/>
      <c r="TYX331" s="138"/>
      <c r="TYY331" s="138"/>
      <c r="TYZ331" s="138"/>
      <c r="TZA331" s="138"/>
      <c r="TZB331" s="138"/>
      <c r="TZC331" s="138"/>
      <c r="TZD331" s="138"/>
      <c r="TZE331" s="138"/>
      <c r="TZF331" s="138"/>
      <c r="TZG331" s="138"/>
      <c r="TZH331" s="138"/>
      <c r="TZI331" s="138"/>
      <c r="TZJ331" s="138"/>
      <c r="TZK331" s="138"/>
      <c r="TZL331" s="138"/>
      <c r="TZM331" s="138"/>
      <c r="TZN331" s="138"/>
      <c r="TZO331" s="138"/>
      <c r="TZP331" s="138"/>
      <c r="TZQ331" s="138"/>
      <c r="TZR331" s="138"/>
      <c r="TZS331" s="138"/>
      <c r="TZT331" s="138"/>
      <c r="TZU331" s="138"/>
      <c r="TZV331" s="138"/>
      <c r="TZW331" s="138"/>
      <c r="TZX331" s="138"/>
      <c r="TZY331" s="138"/>
      <c r="TZZ331" s="138"/>
      <c r="UAA331" s="138"/>
      <c r="UAB331" s="138"/>
      <c r="UAC331" s="138"/>
      <c r="UAD331" s="138"/>
      <c r="UAE331" s="138"/>
      <c r="UAF331" s="138"/>
      <c r="UAG331" s="138"/>
      <c r="UAH331" s="138"/>
      <c r="UAI331" s="138"/>
      <c r="UAJ331" s="138"/>
      <c r="UAK331" s="138"/>
      <c r="UAL331" s="138"/>
      <c r="UAM331" s="138"/>
      <c r="UAN331" s="138"/>
      <c r="UAO331" s="138"/>
      <c r="UAP331" s="138"/>
      <c r="UAQ331" s="138"/>
      <c r="UAR331" s="138"/>
      <c r="UAS331" s="138"/>
      <c r="UAT331" s="138"/>
      <c r="UAU331" s="138"/>
      <c r="UAV331" s="138"/>
      <c r="UAW331" s="138"/>
      <c r="UAX331" s="138"/>
      <c r="UAY331" s="138"/>
      <c r="UAZ331" s="138"/>
      <c r="UBA331" s="138"/>
      <c r="UBB331" s="138"/>
      <c r="UBC331" s="138"/>
      <c r="UBD331" s="138"/>
      <c r="UBE331" s="138"/>
      <c r="UBF331" s="138"/>
      <c r="UBG331" s="138"/>
      <c r="UBH331" s="138"/>
      <c r="UBI331" s="138"/>
      <c r="UBJ331" s="138"/>
      <c r="UBK331" s="138"/>
      <c r="UBL331" s="138"/>
      <c r="UBM331" s="138"/>
      <c r="UBN331" s="138"/>
      <c r="UBO331" s="138"/>
      <c r="UBP331" s="138"/>
      <c r="UBQ331" s="138"/>
      <c r="UBR331" s="138"/>
      <c r="UBS331" s="138"/>
      <c r="UBT331" s="138"/>
      <c r="UBU331" s="138"/>
      <c r="UBV331" s="138"/>
      <c r="UBW331" s="138"/>
      <c r="UBX331" s="138"/>
      <c r="UBY331" s="138"/>
      <c r="UBZ331" s="138"/>
      <c r="UCA331" s="138"/>
      <c r="UCB331" s="138"/>
      <c r="UCC331" s="138"/>
      <c r="UCD331" s="138"/>
      <c r="UCE331" s="138"/>
      <c r="UCF331" s="138"/>
      <c r="UCG331" s="138"/>
      <c r="UCH331" s="138"/>
      <c r="UCI331" s="138"/>
      <c r="UCJ331" s="138"/>
      <c r="UCK331" s="138"/>
      <c r="UCL331" s="138"/>
      <c r="UCM331" s="138"/>
      <c r="UCN331" s="138"/>
      <c r="UCO331" s="138"/>
      <c r="UCP331" s="138"/>
      <c r="UCQ331" s="138"/>
      <c r="UCR331" s="138"/>
      <c r="UCS331" s="138"/>
      <c r="UCT331" s="138"/>
      <c r="UCU331" s="138"/>
      <c r="UCV331" s="138"/>
      <c r="UCW331" s="138"/>
      <c r="UCX331" s="138"/>
      <c r="UCY331" s="138"/>
      <c r="UCZ331" s="138"/>
      <c r="UDA331" s="138"/>
      <c r="UDB331" s="138"/>
      <c r="UDC331" s="138"/>
      <c r="UDD331" s="138"/>
      <c r="UDE331" s="138"/>
      <c r="UDF331" s="138"/>
      <c r="UDG331" s="138"/>
      <c r="UDH331" s="138"/>
      <c r="UDI331" s="138"/>
      <c r="UDJ331" s="138"/>
      <c r="UDK331" s="138"/>
      <c r="UDL331" s="138"/>
      <c r="UDM331" s="138"/>
      <c r="UDN331" s="138"/>
      <c r="UDO331" s="138"/>
      <c r="UDP331" s="138"/>
      <c r="UDQ331" s="138"/>
      <c r="UDR331" s="138"/>
      <c r="UDS331" s="138"/>
      <c r="UDT331" s="138"/>
      <c r="UDU331" s="138"/>
      <c r="UDV331" s="138"/>
      <c r="UDW331" s="138"/>
      <c r="UDX331" s="138"/>
      <c r="UDY331" s="138"/>
      <c r="UDZ331" s="138"/>
      <c r="UEA331" s="138"/>
      <c r="UEB331" s="138"/>
      <c r="UEC331" s="138"/>
      <c r="UED331" s="138"/>
      <c r="UEE331" s="138"/>
      <c r="UEF331" s="138"/>
      <c r="UEG331" s="138"/>
      <c r="UEH331" s="138"/>
      <c r="UEI331" s="138"/>
      <c r="UEJ331" s="138"/>
      <c r="UEK331" s="138"/>
      <c r="UEL331" s="138"/>
      <c r="UEM331" s="138"/>
      <c r="UEN331" s="138"/>
      <c r="UEO331" s="138"/>
      <c r="UEP331" s="138"/>
      <c r="UEQ331" s="138"/>
      <c r="UER331" s="138"/>
      <c r="UES331" s="138"/>
      <c r="UET331" s="138"/>
      <c r="UEU331" s="138"/>
      <c r="UEV331" s="138"/>
      <c r="UEW331" s="138"/>
      <c r="UEX331" s="138"/>
      <c r="UEY331" s="138"/>
      <c r="UEZ331" s="138"/>
      <c r="UFA331" s="138"/>
      <c r="UFB331" s="138"/>
      <c r="UFC331" s="138"/>
      <c r="UFD331" s="138"/>
      <c r="UFE331" s="138"/>
      <c r="UFF331" s="138"/>
      <c r="UFG331" s="138"/>
      <c r="UFH331" s="138"/>
      <c r="UFI331" s="138"/>
      <c r="UFJ331" s="138"/>
      <c r="UFK331" s="138"/>
      <c r="UFL331" s="138"/>
      <c r="UFM331" s="138"/>
      <c r="UFN331" s="138"/>
      <c r="UFO331" s="138"/>
      <c r="UFP331" s="138"/>
      <c r="UFQ331" s="138"/>
      <c r="UFR331" s="138"/>
      <c r="UFS331" s="138"/>
      <c r="UFT331" s="138"/>
      <c r="UFU331" s="138"/>
      <c r="UFV331" s="138"/>
      <c r="UFW331" s="138"/>
      <c r="UFX331" s="138"/>
      <c r="UFY331" s="138"/>
      <c r="UFZ331" s="138"/>
      <c r="UGA331" s="138"/>
      <c r="UGB331" s="138"/>
      <c r="UGC331" s="138"/>
      <c r="UGD331" s="138"/>
      <c r="UGE331" s="138"/>
      <c r="UGF331" s="138"/>
      <c r="UGG331" s="138"/>
      <c r="UGH331" s="138"/>
      <c r="UGI331" s="138"/>
      <c r="UGJ331" s="138"/>
      <c r="UGK331" s="138"/>
      <c r="UGL331" s="138"/>
      <c r="UGM331" s="138"/>
      <c r="UGN331" s="138"/>
      <c r="UGO331" s="138"/>
      <c r="UGP331" s="138"/>
      <c r="UGQ331" s="138"/>
      <c r="UGR331" s="138"/>
      <c r="UGS331" s="138"/>
      <c r="UGT331" s="138"/>
      <c r="UGU331" s="138"/>
      <c r="UGV331" s="138"/>
      <c r="UGW331" s="138"/>
      <c r="UGX331" s="138"/>
      <c r="UGY331" s="138"/>
      <c r="UGZ331" s="138"/>
      <c r="UHA331" s="138"/>
      <c r="UHB331" s="138"/>
      <c r="UHC331" s="138"/>
      <c r="UHD331" s="138"/>
      <c r="UHE331" s="138"/>
      <c r="UHF331" s="138"/>
      <c r="UHG331" s="138"/>
      <c r="UHH331" s="138"/>
      <c r="UHI331" s="138"/>
      <c r="UHJ331" s="138"/>
      <c r="UHK331" s="138"/>
      <c r="UHL331" s="138"/>
      <c r="UHM331" s="138"/>
      <c r="UHN331" s="138"/>
      <c r="UHO331" s="138"/>
      <c r="UHP331" s="138"/>
      <c r="UHQ331" s="138"/>
      <c r="UHR331" s="138"/>
      <c r="UHS331" s="138"/>
      <c r="UHT331" s="138"/>
      <c r="UHU331" s="138"/>
      <c r="UHV331" s="138"/>
      <c r="UHW331" s="138"/>
      <c r="UHX331" s="138"/>
      <c r="UHY331" s="138"/>
      <c r="UHZ331" s="138"/>
      <c r="UIA331" s="138"/>
      <c r="UIB331" s="138"/>
      <c r="UIC331" s="138"/>
      <c r="UID331" s="138"/>
      <c r="UIE331" s="138"/>
      <c r="UIF331" s="138"/>
      <c r="UIG331" s="138"/>
      <c r="UIH331" s="138"/>
      <c r="UII331" s="138"/>
      <c r="UIJ331" s="138"/>
      <c r="UIK331" s="138"/>
      <c r="UIL331" s="138"/>
      <c r="UIM331" s="138"/>
      <c r="UIN331" s="138"/>
      <c r="UIO331" s="138"/>
      <c r="UIP331" s="138"/>
      <c r="UIQ331" s="138"/>
      <c r="UIR331" s="138"/>
      <c r="UIS331" s="138"/>
      <c r="UIT331" s="138"/>
      <c r="UIU331" s="138"/>
      <c r="UIV331" s="138"/>
      <c r="UIW331" s="138"/>
      <c r="UIX331" s="138"/>
      <c r="UIY331" s="138"/>
      <c r="UIZ331" s="138"/>
      <c r="UJA331" s="138"/>
      <c r="UJB331" s="138"/>
      <c r="UJC331" s="138"/>
      <c r="UJD331" s="138"/>
      <c r="UJE331" s="138"/>
      <c r="UJF331" s="138"/>
      <c r="UJG331" s="138"/>
      <c r="UJH331" s="138"/>
      <c r="UJI331" s="138"/>
      <c r="UJJ331" s="138"/>
      <c r="UJK331" s="138"/>
      <c r="UJL331" s="138"/>
      <c r="UJM331" s="138"/>
      <c r="UJN331" s="138"/>
      <c r="UJO331" s="138"/>
      <c r="UJP331" s="138"/>
      <c r="UJQ331" s="138"/>
      <c r="UJR331" s="138"/>
      <c r="UJS331" s="138"/>
      <c r="UJT331" s="138"/>
      <c r="UJU331" s="138"/>
      <c r="UJV331" s="138"/>
      <c r="UJW331" s="138"/>
      <c r="UJX331" s="138"/>
      <c r="UJY331" s="138"/>
      <c r="UJZ331" s="138"/>
      <c r="UKA331" s="138"/>
      <c r="UKB331" s="138"/>
      <c r="UKC331" s="138"/>
      <c r="UKD331" s="138"/>
      <c r="UKE331" s="138"/>
      <c r="UKF331" s="138"/>
      <c r="UKG331" s="138"/>
      <c r="UKH331" s="138"/>
      <c r="UKI331" s="138"/>
      <c r="UKJ331" s="138"/>
      <c r="UKK331" s="138"/>
      <c r="UKL331" s="138"/>
      <c r="UKM331" s="138"/>
      <c r="UKN331" s="138"/>
      <c r="UKO331" s="138"/>
      <c r="UKP331" s="138"/>
      <c r="UKQ331" s="138"/>
      <c r="UKR331" s="138"/>
      <c r="UKS331" s="138"/>
      <c r="UKT331" s="138"/>
      <c r="UKU331" s="138"/>
      <c r="UKV331" s="138"/>
      <c r="UKW331" s="138"/>
      <c r="UKX331" s="138"/>
      <c r="UKY331" s="138"/>
      <c r="UKZ331" s="138"/>
      <c r="ULA331" s="138"/>
      <c r="ULB331" s="138"/>
      <c r="ULC331" s="138"/>
      <c r="ULD331" s="138"/>
      <c r="ULE331" s="138"/>
      <c r="ULF331" s="138"/>
      <c r="ULG331" s="138"/>
      <c r="ULH331" s="138"/>
      <c r="ULI331" s="138"/>
      <c r="ULJ331" s="138"/>
      <c r="ULK331" s="138"/>
      <c r="ULL331" s="138"/>
      <c r="ULM331" s="138"/>
      <c r="ULN331" s="138"/>
      <c r="ULO331" s="138"/>
      <c r="ULP331" s="138"/>
      <c r="ULQ331" s="138"/>
      <c r="ULR331" s="138"/>
      <c r="ULS331" s="138"/>
      <c r="ULT331" s="138"/>
      <c r="ULU331" s="138"/>
      <c r="ULV331" s="138"/>
      <c r="ULW331" s="138"/>
      <c r="ULX331" s="138"/>
      <c r="ULY331" s="138"/>
      <c r="ULZ331" s="138"/>
      <c r="UMA331" s="138"/>
      <c r="UMB331" s="138"/>
      <c r="UMC331" s="138"/>
      <c r="UMD331" s="138"/>
      <c r="UME331" s="138"/>
      <c r="UMF331" s="138"/>
      <c r="UMG331" s="138"/>
      <c r="UMH331" s="138"/>
      <c r="UMI331" s="138"/>
      <c r="UMJ331" s="138"/>
      <c r="UMK331" s="138"/>
      <c r="UML331" s="138"/>
      <c r="UMM331" s="138"/>
      <c r="UMN331" s="138"/>
      <c r="UMO331" s="138"/>
      <c r="UMP331" s="138"/>
      <c r="UMQ331" s="138"/>
      <c r="UMR331" s="138"/>
      <c r="UMS331" s="138"/>
      <c r="UMT331" s="138"/>
      <c r="UMU331" s="138"/>
      <c r="UMV331" s="138"/>
      <c r="UMW331" s="138"/>
      <c r="UMX331" s="138"/>
      <c r="UMY331" s="138"/>
      <c r="UMZ331" s="138"/>
      <c r="UNA331" s="138"/>
      <c r="UNB331" s="138"/>
      <c r="UNC331" s="138"/>
      <c r="UND331" s="138"/>
      <c r="UNE331" s="138"/>
      <c r="UNF331" s="138"/>
      <c r="UNG331" s="138"/>
      <c r="UNH331" s="138"/>
      <c r="UNI331" s="138"/>
      <c r="UNJ331" s="138"/>
      <c r="UNK331" s="138"/>
      <c r="UNL331" s="138"/>
      <c r="UNM331" s="138"/>
      <c r="UNN331" s="138"/>
      <c r="UNO331" s="138"/>
      <c r="UNP331" s="138"/>
      <c r="UNQ331" s="138"/>
      <c r="UNR331" s="138"/>
      <c r="UNS331" s="138"/>
      <c r="UNT331" s="138"/>
      <c r="UNU331" s="138"/>
      <c r="UNV331" s="138"/>
      <c r="UNW331" s="138"/>
      <c r="UNX331" s="138"/>
      <c r="UNY331" s="138"/>
      <c r="UNZ331" s="138"/>
      <c r="UOA331" s="138"/>
      <c r="UOB331" s="138"/>
      <c r="UOC331" s="138"/>
      <c r="UOD331" s="138"/>
      <c r="UOE331" s="138"/>
      <c r="UOF331" s="138"/>
      <c r="UOG331" s="138"/>
      <c r="UOH331" s="138"/>
      <c r="UOI331" s="138"/>
      <c r="UOJ331" s="138"/>
      <c r="UOK331" s="138"/>
      <c r="UOL331" s="138"/>
      <c r="UOM331" s="138"/>
      <c r="UON331" s="138"/>
      <c r="UOO331" s="138"/>
      <c r="UOP331" s="138"/>
      <c r="UOQ331" s="138"/>
      <c r="UOR331" s="138"/>
      <c r="UOS331" s="138"/>
      <c r="UOT331" s="138"/>
      <c r="UOU331" s="138"/>
      <c r="UOV331" s="138"/>
      <c r="UOW331" s="138"/>
      <c r="UOX331" s="138"/>
      <c r="UOY331" s="138"/>
      <c r="UOZ331" s="138"/>
      <c r="UPA331" s="138"/>
      <c r="UPB331" s="138"/>
      <c r="UPC331" s="138"/>
      <c r="UPD331" s="138"/>
      <c r="UPE331" s="138"/>
      <c r="UPF331" s="138"/>
      <c r="UPG331" s="138"/>
      <c r="UPH331" s="138"/>
      <c r="UPI331" s="138"/>
      <c r="UPJ331" s="138"/>
      <c r="UPK331" s="138"/>
      <c r="UPL331" s="138"/>
      <c r="UPM331" s="138"/>
      <c r="UPN331" s="138"/>
      <c r="UPO331" s="138"/>
      <c r="UPP331" s="138"/>
      <c r="UPQ331" s="138"/>
      <c r="UPR331" s="138"/>
      <c r="UPS331" s="138"/>
      <c r="UPT331" s="138"/>
      <c r="UPU331" s="138"/>
      <c r="UPV331" s="138"/>
      <c r="UPW331" s="138"/>
      <c r="UPX331" s="138"/>
      <c r="UPY331" s="138"/>
      <c r="UPZ331" s="138"/>
      <c r="UQA331" s="138"/>
      <c r="UQB331" s="138"/>
      <c r="UQC331" s="138"/>
      <c r="UQD331" s="138"/>
      <c r="UQE331" s="138"/>
      <c r="UQF331" s="138"/>
      <c r="UQG331" s="138"/>
      <c r="UQH331" s="138"/>
      <c r="UQI331" s="138"/>
      <c r="UQJ331" s="138"/>
      <c r="UQK331" s="138"/>
      <c r="UQL331" s="138"/>
      <c r="UQM331" s="138"/>
      <c r="UQN331" s="138"/>
      <c r="UQO331" s="138"/>
      <c r="UQP331" s="138"/>
      <c r="UQQ331" s="138"/>
      <c r="UQR331" s="138"/>
      <c r="UQS331" s="138"/>
      <c r="UQT331" s="138"/>
      <c r="UQU331" s="138"/>
      <c r="UQV331" s="138"/>
      <c r="UQW331" s="138"/>
      <c r="UQX331" s="138"/>
      <c r="UQY331" s="138"/>
      <c r="UQZ331" s="138"/>
      <c r="URA331" s="138"/>
      <c r="URB331" s="138"/>
      <c r="URC331" s="138"/>
      <c r="URD331" s="138"/>
      <c r="URE331" s="138"/>
      <c r="URF331" s="138"/>
      <c r="URG331" s="138"/>
      <c r="URH331" s="138"/>
      <c r="URI331" s="138"/>
      <c r="URJ331" s="138"/>
      <c r="URK331" s="138"/>
      <c r="URL331" s="138"/>
      <c r="URM331" s="138"/>
      <c r="URN331" s="138"/>
      <c r="URO331" s="138"/>
      <c r="URP331" s="138"/>
      <c r="URQ331" s="138"/>
      <c r="URR331" s="138"/>
      <c r="URS331" s="138"/>
      <c r="URT331" s="138"/>
      <c r="URU331" s="138"/>
      <c r="URV331" s="138"/>
      <c r="URW331" s="138"/>
      <c r="URX331" s="138"/>
      <c r="URY331" s="138"/>
      <c r="URZ331" s="138"/>
      <c r="USA331" s="138"/>
      <c r="USB331" s="138"/>
      <c r="USC331" s="138"/>
      <c r="USD331" s="138"/>
      <c r="USE331" s="138"/>
      <c r="USF331" s="138"/>
      <c r="USG331" s="138"/>
      <c r="USH331" s="138"/>
      <c r="USI331" s="138"/>
      <c r="USJ331" s="138"/>
      <c r="USK331" s="138"/>
      <c r="USL331" s="138"/>
      <c r="USM331" s="138"/>
      <c r="USN331" s="138"/>
      <c r="USO331" s="138"/>
      <c r="USP331" s="138"/>
      <c r="USQ331" s="138"/>
      <c r="USR331" s="138"/>
      <c r="USS331" s="138"/>
      <c r="UST331" s="138"/>
      <c r="USU331" s="138"/>
      <c r="USV331" s="138"/>
      <c r="USW331" s="138"/>
      <c r="USX331" s="138"/>
      <c r="USY331" s="138"/>
      <c r="USZ331" s="138"/>
      <c r="UTA331" s="138"/>
      <c r="UTB331" s="138"/>
      <c r="UTC331" s="138"/>
      <c r="UTD331" s="138"/>
      <c r="UTE331" s="138"/>
      <c r="UTF331" s="138"/>
      <c r="UTG331" s="138"/>
      <c r="UTH331" s="138"/>
      <c r="UTI331" s="138"/>
      <c r="UTJ331" s="138"/>
      <c r="UTK331" s="138"/>
      <c r="UTL331" s="138"/>
      <c r="UTM331" s="138"/>
      <c r="UTN331" s="138"/>
      <c r="UTO331" s="138"/>
      <c r="UTP331" s="138"/>
      <c r="UTQ331" s="138"/>
      <c r="UTR331" s="138"/>
      <c r="UTS331" s="138"/>
      <c r="UTT331" s="138"/>
      <c r="UTU331" s="138"/>
      <c r="UTV331" s="138"/>
      <c r="UTW331" s="138"/>
      <c r="UTX331" s="138"/>
      <c r="UTY331" s="138"/>
      <c r="UTZ331" s="138"/>
      <c r="UUA331" s="138"/>
      <c r="UUB331" s="138"/>
      <c r="UUC331" s="138"/>
      <c r="UUD331" s="138"/>
      <c r="UUE331" s="138"/>
      <c r="UUF331" s="138"/>
      <c r="UUG331" s="138"/>
      <c r="UUH331" s="138"/>
      <c r="UUI331" s="138"/>
      <c r="UUJ331" s="138"/>
      <c r="UUK331" s="138"/>
      <c r="UUL331" s="138"/>
      <c r="UUM331" s="138"/>
      <c r="UUN331" s="138"/>
      <c r="UUO331" s="138"/>
      <c r="UUP331" s="138"/>
      <c r="UUQ331" s="138"/>
      <c r="UUR331" s="138"/>
      <c r="UUS331" s="138"/>
      <c r="UUT331" s="138"/>
      <c r="UUU331" s="138"/>
      <c r="UUV331" s="138"/>
      <c r="UUW331" s="138"/>
      <c r="UUX331" s="138"/>
      <c r="UUY331" s="138"/>
      <c r="UUZ331" s="138"/>
      <c r="UVA331" s="138"/>
      <c r="UVB331" s="138"/>
      <c r="UVC331" s="138"/>
      <c r="UVD331" s="138"/>
      <c r="UVE331" s="138"/>
      <c r="UVF331" s="138"/>
      <c r="UVG331" s="138"/>
      <c r="UVH331" s="138"/>
      <c r="UVI331" s="138"/>
      <c r="UVJ331" s="138"/>
      <c r="UVK331" s="138"/>
      <c r="UVL331" s="138"/>
      <c r="UVM331" s="138"/>
      <c r="UVN331" s="138"/>
      <c r="UVO331" s="138"/>
      <c r="UVP331" s="138"/>
      <c r="UVQ331" s="138"/>
      <c r="UVR331" s="138"/>
      <c r="UVS331" s="138"/>
      <c r="UVT331" s="138"/>
      <c r="UVU331" s="138"/>
      <c r="UVV331" s="138"/>
      <c r="UVW331" s="138"/>
      <c r="UVX331" s="138"/>
      <c r="UVY331" s="138"/>
      <c r="UVZ331" s="138"/>
      <c r="UWA331" s="138"/>
      <c r="UWB331" s="138"/>
      <c r="UWC331" s="138"/>
      <c r="UWD331" s="138"/>
      <c r="UWE331" s="138"/>
      <c r="UWF331" s="138"/>
      <c r="UWG331" s="138"/>
      <c r="UWH331" s="138"/>
      <c r="UWI331" s="138"/>
      <c r="UWJ331" s="138"/>
      <c r="UWK331" s="138"/>
      <c r="UWL331" s="138"/>
      <c r="UWM331" s="138"/>
      <c r="UWN331" s="138"/>
      <c r="UWO331" s="138"/>
      <c r="UWP331" s="138"/>
      <c r="UWQ331" s="138"/>
      <c r="UWR331" s="138"/>
      <c r="UWS331" s="138"/>
      <c r="UWT331" s="138"/>
      <c r="UWU331" s="138"/>
      <c r="UWV331" s="138"/>
      <c r="UWW331" s="138"/>
      <c r="UWX331" s="138"/>
      <c r="UWY331" s="138"/>
      <c r="UWZ331" s="138"/>
      <c r="UXA331" s="138"/>
      <c r="UXB331" s="138"/>
      <c r="UXC331" s="138"/>
      <c r="UXD331" s="138"/>
      <c r="UXE331" s="138"/>
      <c r="UXF331" s="138"/>
      <c r="UXG331" s="138"/>
      <c r="UXH331" s="138"/>
      <c r="UXI331" s="138"/>
      <c r="UXJ331" s="138"/>
      <c r="UXK331" s="138"/>
      <c r="UXL331" s="138"/>
      <c r="UXM331" s="138"/>
      <c r="UXN331" s="138"/>
      <c r="UXO331" s="138"/>
      <c r="UXP331" s="138"/>
      <c r="UXQ331" s="138"/>
      <c r="UXR331" s="138"/>
      <c r="UXS331" s="138"/>
      <c r="UXT331" s="138"/>
      <c r="UXU331" s="138"/>
      <c r="UXV331" s="138"/>
      <c r="UXW331" s="138"/>
      <c r="UXX331" s="138"/>
      <c r="UXY331" s="138"/>
      <c r="UXZ331" s="138"/>
      <c r="UYA331" s="138"/>
      <c r="UYB331" s="138"/>
      <c r="UYC331" s="138"/>
      <c r="UYD331" s="138"/>
      <c r="UYE331" s="138"/>
      <c r="UYF331" s="138"/>
      <c r="UYG331" s="138"/>
      <c r="UYH331" s="138"/>
      <c r="UYI331" s="138"/>
      <c r="UYJ331" s="138"/>
      <c r="UYK331" s="138"/>
      <c r="UYL331" s="138"/>
      <c r="UYM331" s="138"/>
      <c r="UYN331" s="138"/>
      <c r="UYO331" s="138"/>
      <c r="UYP331" s="138"/>
      <c r="UYQ331" s="138"/>
      <c r="UYR331" s="138"/>
      <c r="UYS331" s="138"/>
      <c r="UYT331" s="138"/>
      <c r="UYU331" s="138"/>
      <c r="UYV331" s="138"/>
      <c r="UYW331" s="138"/>
      <c r="UYX331" s="138"/>
      <c r="UYY331" s="138"/>
      <c r="UYZ331" s="138"/>
      <c r="UZA331" s="138"/>
      <c r="UZB331" s="138"/>
      <c r="UZC331" s="138"/>
      <c r="UZD331" s="138"/>
      <c r="UZE331" s="138"/>
      <c r="UZF331" s="138"/>
      <c r="UZG331" s="138"/>
      <c r="UZH331" s="138"/>
      <c r="UZI331" s="138"/>
      <c r="UZJ331" s="138"/>
      <c r="UZK331" s="138"/>
      <c r="UZL331" s="138"/>
      <c r="UZM331" s="138"/>
      <c r="UZN331" s="138"/>
      <c r="UZO331" s="138"/>
      <c r="UZP331" s="138"/>
      <c r="UZQ331" s="138"/>
      <c r="UZR331" s="138"/>
      <c r="UZS331" s="138"/>
      <c r="UZT331" s="138"/>
      <c r="UZU331" s="138"/>
      <c r="UZV331" s="138"/>
      <c r="UZW331" s="138"/>
      <c r="UZX331" s="138"/>
      <c r="UZY331" s="138"/>
      <c r="UZZ331" s="138"/>
      <c r="VAA331" s="138"/>
      <c r="VAB331" s="138"/>
      <c r="VAC331" s="138"/>
      <c r="VAD331" s="138"/>
      <c r="VAE331" s="138"/>
      <c r="VAF331" s="138"/>
      <c r="VAG331" s="138"/>
      <c r="VAH331" s="138"/>
      <c r="VAI331" s="138"/>
      <c r="VAJ331" s="138"/>
      <c r="VAK331" s="138"/>
      <c r="VAL331" s="138"/>
      <c r="VAM331" s="138"/>
      <c r="VAN331" s="138"/>
      <c r="VAO331" s="138"/>
      <c r="VAP331" s="138"/>
      <c r="VAQ331" s="138"/>
      <c r="VAR331" s="138"/>
      <c r="VAS331" s="138"/>
      <c r="VAT331" s="138"/>
      <c r="VAU331" s="138"/>
      <c r="VAV331" s="138"/>
      <c r="VAW331" s="138"/>
      <c r="VAX331" s="138"/>
      <c r="VAY331" s="138"/>
      <c r="VAZ331" s="138"/>
      <c r="VBA331" s="138"/>
      <c r="VBB331" s="138"/>
      <c r="VBC331" s="138"/>
      <c r="VBD331" s="138"/>
      <c r="VBE331" s="138"/>
      <c r="VBF331" s="138"/>
      <c r="VBG331" s="138"/>
      <c r="VBH331" s="138"/>
      <c r="VBI331" s="138"/>
      <c r="VBJ331" s="138"/>
      <c r="VBK331" s="138"/>
      <c r="VBL331" s="138"/>
      <c r="VBM331" s="138"/>
      <c r="VBN331" s="138"/>
      <c r="VBO331" s="138"/>
      <c r="VBP331" s="138"/>
      <c r="VBQ331" s="138"/>
      <c r="VBR331" s="138"/>
      <c r="VBS331" s="138"/>
      <c r="VBT331" s="138"/>
      <c r="VBU331" s="138"/>
      <c r="VBV331" s="138"/>
      <c r="VBW331" s="138"/>
      <c r="VBX331" s="138"/>
      <c r="VBY331" s="138"/>
      <c r="VBZ331" s="138"/>
      <c r="VCA331" s="138"/>
      <c r="VCB331" s="138"/>
      <c r="VCC331" s="138"/>
      <c r="VCD331" s="138"/>
      <c r="VCE331" s="138"/>
      <c r="VCF331" s="138"/>
      <c r="VCG331" s="138"/>
      <c r="VCH331" s="138"/>
      <c r="VCI331" s="138"/>
      <c r="VCJ331" s="138"/>
      <c r="VCK331" s="138"/>
      <c r="VCL331" s="138"/>
      <c r="VCM331" s="138"/>
      <c r="VCN331" s="138"/>
      <c r="VCO331" s="138"/>
      <c r="VCP331" s="138"/>
      <c r="VCQ331" s="138"/>
      <c r="VCR331" s="138"/>
      <c r="VCS331" s="138"/>
      <c r="VCT331" s="138"/>
      <c r="VCU331" s="138"/>
      <c r="VCV331" s="138"/>
      <c r="VCW331" s="138"/>
      <c r="VCX331" s="138"/>
      <c r="VCY331" s="138"/>
      <c r="VCZ331" s="138"/>
      <c r="VDA331" s="138"/>
      <c r="VDB331" s="138"/>
      <c r="VDC331" s="138"/>
      <c r="VDD331" s="138"/>
      <c r="VDE331" s="138"/>
      <c r="VDF331" s="138"/>
      <c r="VDG331" s="138"/>
      <c r="VDH331" s="138"/>
      <c r="VDI331" s="138"/>
      <c r="VDJ331" s="138"/>
      <c r="VDK331" s="138"/>
      <c r="VDL331" s="138"/>
      <c r="VDM331" s="138"/>
      <c r="VDN331" s="138"/>
      <c r="VDO331" s="138"/>
      <c r="VDP331" s="138"/>
      <c r="VDQ331" s="138"/>
      <c r="VDR331" s="138"/>
      <c r="VDS331" s="138"/>
      <c r="VDT331" s="138"/>
      <c r="VDU331" s="138"/>
      <c r="VDV331" s="138"/>
      <c r="VDW331" s="138"/>
      <c r="VDX331" s="138"/>
      <c r="VDY331" s="138"/>
      <c r="VDZ331" s="138"/>
      <c r="VEA331" s="138"/>
      <c r="VEB331" s="138"/>
      <c r="VEC331" s="138"/>
      <c r="VED331" s="138"/>
      <c r="VEE331" s="138"/>
      <c r="VEF331" s="138"/>
      <c r="VEG331" s="138"/>
      <c r="VEH331" s="138"/>
      <c r="VEI331" s="138"/>
      <c r="VEJ331" s="138"/>
      <c r="VEK331" s="138"/>
      <c r="VEL331" s="138"/>
      <c r="VEM331" s="138"/>
      <c r="VEN331" s="138"/>
      <c r="VEO331" s="138"/>
      <c r="VEP331" s="138"/>
      <c r="VEQ331" s="138"/>
      <c r="VER331" s="138"/>
      <c r="VES331" s="138"/>
      <c r="VET331" s="138"/>
      <c r="VEU331" s="138"/>
      <c r="VEV331" s="138"/>
      <c r="VEW331" s="138"/>
      <c r="VEX331" s="138"/>
      <c r="VEY331" s="138"/>
      <c r="VEZ331" s="138"/>
      <c r="VFA331" s="138"/>
      <c r="VFB331" s="138"/>
      <c r="VFC331" s="138"/>
      <c r="VFD331" s="138"/>
      <c r="VFE331" s="138"/>
      <c r="VFF331" s="138"/>
      <c r="VFG331" s="138"/>
      <c r="VFH331" s="138"/>
      <c r="VFI331" s="138"/>
      <c r="VFJ331" s="138"/>
      <c r="VFK331" s="138"/>
      <c r="VFL331" s="138"/>
      <c r="VFM331" s="138"/>
      <c r="VFN331" s="138"/>
      <c r="VFO331" s="138"/>
      <c r="VFP331" s="138"/>
      <c r="VFQ331" s="138"/>
      <c r="VFR331" s="138"/>
      <c r="VFS331" s="138"/>
      <c r="VFT331" s="138"/>
      <c r="VFU331" s="138"/>
      <c r="VFV331" s="138"/>
      <c r="VFW331" s="138"/>
      <c r="VFX331" s="138"/>
      <c r="VFY331" s="138"/>
      <c r="VFZ331" s="138"/>
      <c r="VGA331" s="138"/>
      <c r="VGB331" s="138"/>
      <c r="VGC331" s="138"/>
      <c r="VGD331" s="138"/>
      <c r="VGE331" s="138"/>
      <c r="VGF331" s="138"/>
      <c r="VGG331" s="138"/>
      <c r="VGH331" s="138"/>
      <c r="VGI331" s="138"/>
      <c r="VGJ331" s="138"/>
      <c r="VGK331" s="138"/>
      <c r="VGL331" s="138"/>
      <c r="VGM331" s="138"/>
      <c r="VGN331" s="138"/>
      <c r="VGO331" s="138"/>
      <c r="VGP331" s="138"/>
      <c r="VGQ331" s="138"/>
      <c r="VGR331" s="138"/>
      <c r="VGS331" s="138"/>
      <c r="VGT331" s="138"/>
      <c r="VGU331" s="138"/>
      <c r="VGV331" s="138"/>
      <c r="VGW331" s="138"/>
      <c r="VGX331" s="138"/>
      <c r="VGY331" s="138"/>
      <c r="VGZ331" s="138"/>
      <c r="VHA331" s="138"/>
      <c r="VHB331" s="138"/>
      <c r="VHC331" s="138"/>
      <c r="VHD331" s="138"/>
      <c r="VHE331" s="138"/>
      <c r="VHF331" s="138"/>
      <c r="VHG331" s="138"/>
      <c r="VHH331" s="138"/>
      <c r="VHI331" s="138"/>
      <c r="VHJ331" s="138"/>
      <c r="VHK331" s="138"/>
      <c r="VHL331" s="138"/>
      <c r="VHM331" s="138"/>
      <c r="VHN331" s="138"/>
      <c r="VHO331" s="138"/>
      <c r="VHP331" s="138"/>
      <c r="VHQ331" s="138"/>
      <c r="VHR331" s="138"/>
      <c r="VHS331" s="138"/>
      <c r="VHT331" s="138"/>
      <c r="VHU331" s="138"/>
      <c r="VHV331" s="138"/>
      <c r="VHW331" s="138"/>
      <c r="VHX331" s="138"/>
      <c r="VHY331" s="138"/>
      <c r="VHZ331" s="138"/>
      <c r="VIA331" s="138"/>
      <c r="VIB331" s="138"/>
      <c r="VIC331" s="138"/>
      <c r="VID331" s="138"/>
      <c r="VIE331" s="138"/>
      <c r="VIF331" s="138"/>
      <c r="VIG331" s="138"/>
      <c r="VIH331" s="138"/>
      <c r="VII331" s="138"/>
      <c r="VIJ331" s="138"/>
      <c r="VIK331" s="138"/>
      <c r="VIL331" s="138"/>
      <c r="VIM331" s="138"/>
      <c r="VIN331" s="138"/>
      <c r="VIO331" s="138"/>
      <c r="VIP331" s="138"/>
      <c r="VIQ331" s="138"/>
      <c r="VIR331" s="138"/>
      <c r="VIS331" s="138"/>
      <c r="VIT331" s="138"/>
      <c r="VIU331" s="138"/>
      <c r="VIV331" s="138"/>
      <c r="VIW331" s="138"/>
      <c r="VIX331" s="138"/>
      <c r="VIY331" s="138"/>
      <c r="VIZ331" s="138"/>
      <c r="VJA331" s="138"/>
      <c r="VJB331" s="138"/>
      <c r="VJC331" s="138"/>
      <c r="VJD331" s="138"/>
      <c r="VJE331" s="138"/>
      <c r="VJF331" s="138"/>
      <c r="VJG331" s="138"/>
      <c r="VJH331" s="138"/>
      <c r="VJI331" s="138"/>
      <c r="VJJ331" s="138"/>
      <c r="VJK331" s="138"/>
      <c r="VJL331" s="138"/>
      <c r="VJM331" s="138"/>
      <c r="VJN331" s="138"/>
      <c r="VJO331" s="138"/>
      <c r="VJP331" s="138"/>
      <c r="VJQ331" s="138"/>
      <c r="VJR331" s="138"/>
      <c r="VJS331" s="138"/>
      <c r="VJT331" s="138"/>
      <c r="VJU331" s="138"/>
      <c r="VJV331" s="138"/>
      <c r="VJW331" s="138"/>
      <c r="VJX331" s="138"/>
      <c r="VJY331" s="138"/>
      <c r="VJZ331" s="138"/>
      <c r="VKA331" s="138"/>
      <c r="VKB331" s="138"/>
      <c r="VKC331" s="138"/>
      <c r="VKD331" s="138"/>
      <c r="VKE331" s="138"/>
      <c r="VKF331" s="138"/>
      <c r="VKG331" s="138"/>
      <c r="VKH331" s="138"/>
      <c r="VKI331" s="138"/>
      <c r="VKJ331" s="138"/>
      <c r="VKK331" s="138"/>
      <c r="VKL331" s="138"/>
      <c r="VKM331" s="138"/>
      <c r="VKN331" s="138"/>
      <c r="VKO331" s="138"/>
      <c r="VKP331" s="138"/>
      <c r="VKQ331" s="138"/>
      <c r="VKR331" s="138"/>
      <c r="VKS331" s="138"/>
      <c r="VKT331" s="138"/>
      <c r="VKU331" s="138"/>
      <c r="VKV331" s="138"/>
      <c r="VKW331" s="138"/>
      <c r="VKX331" s="138"/>
      <c r="VKY331" s="138"/>
      <c r="VKZ331" s="138"/>
      <c r="VLA331" s="138"/>
      <c r="VLB331" s="138"/>
      <c r="VLC331" s="138"/>
      <c r="VLD331" s="138"/>
      <c r="VLE331" s="138"/>
      <c r="VLF331" s="138"/>
      <c r="VLG331" s="138"/>
      <c r="VLH331" s="138"/>
      <c r="VLI331" s="138"/>
      <c r="VLJ331" s="138"/>
      <c r="VLK331" s="138"/>
      <c r="VLL331" s="138"/>
      <c r="VLM331" s="138"/>
      <c r="VLN331" s="138"/>
      <c r="VLO331" s="138"/>
      <c r="VLP331" s="138"/>
      <c r="VLQ331" s="138"/>
      <c r="VLR331" s="138"/>
      <c r="VLS331" s="138"/>
      <c r="VLT331" s="138"/>
      <c r="VLU331" s="138"/>
      <c r="VLV331" s="138"/>
      <c r="VLW331" s="138"/>
      <c r="VLX331" s="138"/>
      <c r="VLY331" s="138"/>
      <c r="VLZ331" s="138"/>
      <c r="VMA331" s="138"/>
      <c r="VMB331" s="138"/>
      <c r="VMC331" s="138"/>
      <c r="VMD331" s="138"/>
      <c r="VME331" s="138"/>
      <c r="VMF331" s="138"/>
      <c r="VMG331" s="138"/>
      <c r="VMH331" s="138"/>
      <c r="VMI331" s="138"/>
      <c r="VMJ331" s="138"/>
      <c r="VMK331" s="138"/>
      <c r="VML331" s="138"/>
      <c r="VMM331" s="138"/>
      <c r="VMN331" s="138"/>
      <c r="VMO331" s="138"/>
      <c r="VMP331" s="138"/>
      <c r="VMQ331" s="138"/>
      <c r="VMR331" s="138"/>
      <c r="VMS331" s="138"/>
      <c r="VMT331" s="138"/>
      <c r="VMU331" s="138"/>
      <c r="VMV331" s="138"/>
      <c r="VMW331" s="138"/>
      <c r="VMX331" s="138"/>
      <c r="VMY331" s="138"/>
      <c r="VMZ331" s="138"/>
      <c r="VNA331" s="138"/>
      <c r="VNB331" s="138"/>
      <c r="VNC331" s="138"/>
      <c r="VND331" s="138"/>
      <c r="VNE331" s="138"/>
      <c r="VNF331" s="138"/>
      <c r="VNG331" s="138"/>
      <c r="VNH331" s="138"/>
      <c r="VNI331" s="138"/>
      <c r="VNJ331" s="138"/>
      <c r="VNK331" s="138"/>
      <c r="VNL331" s="138"/>
      <c r="VNM331" s="138"/>
      <c r="VNN331" s="138"/>
      <c r="VNO331" s="138"/>
      <c r="VNP331" s="138"/>
      <c r="VNQ331" s="138"/>
      <c r="VNR331" s="138"/>
      <c r="VNS331" s="138"/>
      <c r="VNT331" s="138"/>
      <c r="VNU331" s="138"/>
      <c r="VNV331" s="138"/>
      <c r="VNW331" s="138"/>
      <c r="VNX331" s="138"/>
      <c r="VNY331" s="138"/>
      <c r="VNZ331" s="138"/>
      <c r="VOA331" s="138"/>
      <c r="VOB331" s="138"/>
      <c r="VOC331" s="138"/>
      <c r="VOD331" s="138"/>
      <c r="VOE331" s="138"/>
      <c r="VOF331" s="138"/>
      <c r="VOG331" s="138"/>
      <c r="VOH331" s="138"/>
      <c r="VOI331" s="138"/>
      <c r="VOJ331" s="138"/>
      <c r="VOK331" s="138"/>
      <c r="VOL331" s="138"/>
      <c r="VOM331" s="138"/>
      <c r="VON331" s="138"/>
      <c r="VOO331" s="138"/>
      <c r="VOP331" s="138"/>
      <c r="VOQ331" s="138"/>
      <c r="VOR331" s="138"/>
      <c r="VOS331" s="138"/>
      <c r="VOT331" s="138"/>
      <c r="VOU331" s="138"/>
      <c r="VOV331" s="138"/>
      <c r="VOW331" s="138"/>
      <c r="VOX331" s="138"/>
      <c r="VOY331" s="138"/>
      <c r="VOZ331" s="138"/>
      <c r="VPA331" s="138"/>
      <c r="VPB331" s="138"/>
      <c r="VPC331" s="138"/>
      <c r="VPD331" s="138"/>
      <c r="VPE331" s="138"/>
      <c r="VPF331" s="138"/>
      <c r="VPG331" s="138"/>
      <c r="VPH331" s="138"/>
      <c r="VPI331" s="138"/>
      <c r="VPJ331" s="138"/>
      <c r="VPK331" s="138"/>
      <c r="VPL331" s="138"/>
      <c r="VPM331" s="138"/>
      <c r="VPN331" s="138"/>
      <c r="VPO331" s="138"/>
      <c r="VPP331" s="138"/>
      <c r="VPQ331" s="138"/>
      <c r="VPR331" s="138"/>
      <c r="VPS331" s="138"/>
      <c r="VPT331" s="138"/>
      <c r="VPU331" s="138"/>
      <c r="VPV331" s="138"/>
      <c r="VPW331" s="138"/>
      <c r="VPX331" s="138"/>
      <c r="VPY331" s="138"/>
      <c r="VPZ331" s="138"/>
      <c r="VQA331" s="138"/>
      <c r="VQB331" s="138"/>
      <c r="VQC331" s="138"/>
      <c r="VQD331" s="138"/>
      <c r="VQE331" s="138"/>
      <c r="VQF331" s="138"/>
      <c r="VQG331" s="138"/>
      <c r="VQH331" s="138"/>
      <c r="VQI331" s="138"/>
      <c r="VQJ331" s="138"/>
      <c r="VQK331" s="138"/>
      <c r="VQL331" s="138"/>
      <c r="VQM331" s="138"/>
      <c r="VQN331" s="138"/>
      <c r="VQO331" s="138"/>
      <c r="VQP331" s="138"/>
      <c r="VQQ331" s="138"/>
      <c r="VQR331" s="138"/>
      <c r="VQS331" s="138"/>
      <c r="VQT331" s="138"/>
      <c r="VQU331" s="138"/>
      <c r="VQV331" s="138"/>
      <c r="VQW331" s="138"/>
      <c r="VQX331" s="138"/>
      <c r="VQY331" s="138"/>
      <c r="VQZ331" s="138"/>
      <c r="VRA331" s="138"/>
      <c r="VRB331" s="138"/>
      <c r="VRC331" s="138"/>
      <c r="VRD331" s="138"/>
      <c r="VRE331" s="138"/>
      <c r="VRF331" s="138"/>
      <c r="VRG331" s="138"/>
      <c r="VRH331" s="138"/>
      <c r="VRI331" s="138"/>
      <c r="VRJ331" s="138"/>
      <c r="VRK331" s="138"/>
      <c r="VRL331" s="138"/>
      <c r="VRM331" s="138"/>
      <c r="VRN331" s="138"/>
      <c r="VRO331" s="138"/>
      <c r="VRP331" s="138"/>
      <c r="VRQ331" s="138"/>
      <c r="VRR331" s="138"/>
      <c r="VRS331" s="138"/>
      <c r="VRT331" s="138"/>
      <c r="VRU331" s="138"/>
      <c r="VRV331" s="138"/>
      <c r="VRW331" s="138"/>
      <c r="VRX331" s="138"/>
      <c r="VRY331" s="138"/>
      <c r="VRZ331" s="138"/>
      <c r="VSA331" s="138"/>
      <c r="VSB331" s="138"/>
      <c r="VSC331" s="138"/>
      <c r="VSD331" s="138"/>
      <c r="VSE331" s="138"/>
      <c r="VSF331" s="138"/>
      <c r="VSG331" s="138"/>
      <c r="VSH331" s="138"/>
      <c r="VSI331" s="138"/>
      <c r="VSJ331" s="138"/>
      <c r="VSK331" s="138"/>
      <c r="VSL331" s="138"/>
      <c r="VSM331" s="138"/>
      <c r="VSN331" s="138"/>
      <c r="VSO331" s="138"/>
      <c r="VSP331" s="138"/>
      <c r="VSQ331" s="138"/>
      <c r="VSR331" s="138"/>
      <c r="VSS331" s="138"/>
      <c r="VST331" s="138"/>
      <c r="VSU331" s="138"/>
      <c r="VSV331" s="138"/>
      <c r="VSW331" s="138"/>
      <c r="VSX331" s="138"/>
      <c r="VSY331" s="138"/>
      <c r="VSZ331" s="138"/>
      <c r="VTA331" s="138"/>
      <c r="VTB331" s="138"/>
      <c r="VTC331" s="138"/>
      <c r="VTD331" s="138"/>
      <c r="VTE331" s="138"/>
      <c r="VTF331" s="138"/>
      <c r="VTG331" s="138"/>
      <c r="VTH331" s="138"/>
      <c r="VTI331" s="138"/>
      <c r="VTJ331" s="138"/>
      <c r="VTK331" s="138"/>
      <c r="VTL331" s="138"/>
      <c r="VTM331" s="138"/>
      <c r="VTN331" s="138"/>
      <c r="VTO331" s="138"/>
      <c r="VTP331" s="138"/>
      <c r="VTQ331" s="138"/>
      <c r="VTR331" s="138"/>
      <c r="VTS331" s="138"/>
      <c r="VTT331" s="138"/>
      <c r="VTU331" s="138"/>
      <c r="VTV331" s="138"/>
      <c r="VTW331" s="138"/>
      <c r="VTX331" s="138"/>
      <c r="VTY331" s="138"/>
      <c r="VTZ331" s="138"/>
      <c r="VUA331" s="138"/>
      <c r="VUB331" s="138"/>
      <c r="VUC331" s="138"/>
      <c r="VUD331" s="138"/>
      <c r="VUE331" s="138"/>
      <c r="VUF331" s="138"/>
      <c r="VUG331" s="138"/>
      <c r="VUH331" s="138"/>
      <c r="VUI331" s="138"/>
      <c r="VUJ331" s="138"/>
      <c r="VUK331" s="138"/>
      <c r="VUL331" s="138"/>
      <c r="VUM331" s="138"/>
      <c r="VUN331" s="138"/>
      <c r="VUO331" s="138"/>
      <c r="VUP331" s="138"/>
      <c r="VUQ331" s="138"/>
      <c r="VUR331" s="138"/>
      <c r="VUS331" s="138"/>
      <c r="VUT331" s="138"/>
      <c r="VUU331" s="138"/>
      <c r="VUV331" s="138"/>
      <c r="VUW331" s="138"/>
      <c r="VUX331" s="138"/>
      <c r="VUY331" s="138"/>
      <c r="VUZ331" s="138"/>
      <c r="VVA331" s="138"/>
      <c r="VVB331" s="138"/>
      <c r="VVC331" s="138"/>
      <c r="VVD331" s="138"/>
      <c r="VVE331" s="138"/>
      <c r="VVF331" s="138"/>
      <c r="VVG331" s="138"/>
      <c r="VVH331" s="138"/>
      <c r="VVI331" s="138"/>
      <c r="VVJ331" s="138"/>
      <c r="VVK331" s="138"/>
      <c r="VVL331" s="138"/>
      <c r="VVM331" s="138"/>
      <c r="VVN331" s="138"/>
      <c r="VVO331" s="138"/>
      <c r="VVP331" s="138"/>
      <c r="VVQ331" s="138"/>
      <c r="VVR331" s="138"/>
      <c r="VVS331" s="138"/>
      <c r="VVT331" s="138"/>
      <c r="VVU331" s="138"/>
      <c r="VVV331" s="138"/>
      <c r="VVW331" s="138"/>
      <c r="VVX331" s="138"/>
      <c r="VVY331" s="138"/>
      <c r="VVZ331" s="138"/>
      <c r="VWA331" s="138"/>
      <c r="VWB331" s="138"/>
      <c r="VWC331" s="138"/>
      <c r="VWD331" s="138"/>
      <c r="VWE331" s="138"/>
      <c r="VWF331" s="138"/>
      <c r="VWG331" s="138"/>
      <c r="VWH331" s="138"/>
      <c r="VWI331" s="138"/>
      <c r="VWJ331" s="138"/>
      <c r="VWK331" s="138"/>
      <c r="VWL331" s="138"/>
      <c r="VWM331" s="138"/>
      <c r="VWN331" s="138"/>
      <c r="VWO331" s="138"/>
      <c r="VWP331" s="138"/>
      <c r="VWQ331" s="138"/>
      <c r="VWR331" s="138"/>
      <c r="VWS331" s="138"/>
      <c r="VWT331" s="138"/>
      <c r="VWU331" s="138"/>
      <c r="VWV331" s="138"/>
      <c r="VWW331" s="138"/>
      <c r="VWX331" s="138"/>
      <c r="VWY331" s="138"/>
      <c r="VWZ331" s="138"/>
      <c r="VXA331" s="138"/>
      <c r="VXB331" s="138"/>
      <c r="VXC331" s="138"/>
      <c r="VXD331" s="138"/>
      <c r="VXE331" s="138"/>
      <c r="VXF331" s="138"/>
      <c r="VXG331" s="138"/>
      <c r="VXH331" s="138"/>
      <c r="VXI331" s="138"/>
      <c r="VXJ331" s="138"/>
      <c r="VXK331" s="138"/>
      <c r="VXL331" s="138"/>
      <c r="VXM331" s="138"/>
      <c r="VXN331" s="138"/>
      <c r="VXO331" s="138"/>
      <c r="VXP331" s="138"/>
      <c r="VXQ331" s="138"/>
      <c r="VXR331" s="138"/>
      <c r="VXS331" s="138"/>
      <c r="VXT331" s="138"/>
      <c r="VXU331" s="138"/>
      <c r="VXV331" s="138"/>
      <c r="VXW331" s="138"/>
      <c r="VXX331" s="138"/>
      <c r="VXY331" s="138"/>
      <c r="VXZ331" s="138"/>
      <c r="VYA331" s="138"/>
      <c r="VYB331" s="138"/>
      <c r="VYC331" s="138"/>
      <c r="VYD331" s="138"/>
      <c r="VYE331" s="138"/>
      <c r="VYF331" s="138"/>
      <c r="VYG331" s="138"/>
      <c r="VYH331" s="138"/>
      <c r="VYI331" s="138"/>
      <c r="VYJ331" s="138"/>
      <c r="VYK331" s="138"/>
      <c r="VYL331" s="138"/>
      <c r="VYM331" s="138"/>
      <c r="VYN331" s="138"/>
      <c r="VYO331" s="138"/>
      <c r="VYP331" s="138"/>
      <c r="VYQ331" s="138"/>
      <c r="VYR331" s="138"/>
      <c r="VYS331" s="138"/>
      <c r="VYT331" s="138"/>
      <c r="VYU331" s="138"/>
      <c r="VYV331" s="138"/>
      <c r="VYW331" s="138"/>
      <c r="VYX331" s="138"/>
      <c r="VYY331" s="138"/>
      <c r="VYZ331" s="138"/>
      <c r="VZA331" s="138"/>
      <c r="VZB331" s="138"/>
      <c r="VZC331" s="138"/>
      <c r="VZD331" s="138"/>
      <c r="VZE331" s="138"/>
      <c r="VZF331" s="138"/>
      <c r="VZG331" s="138"/>
      <c r="VZH331" s="138"/>
      <c r="VZI331" s="138"/>
      <c r="VZJ331" s="138"/>
      <c r="VZK331" s="138"/>
      <c r="VZL331" s="138"/>
      <c r="VZM331" s="138"/>
      <c r="VZN331" s="138"/>
      <c r="VZO331" s="138"/>
      <c r="VZP331" s="138"/>
      <c r="VZQ331" s="138"/>
      <c r="VZR331" s="138"/>
      <c r="VZS331" s="138"/>
      <c r="VZT331" s="138"/>
      <c r="VZU331" s="138"/>
      <c r="VZV331" s="138"/>
      <c r="VZW331" s="138"/>
      <c r="VZX331" s="138"/>
      <c r="VZY331" s="138"/>
      <c r="VZZ331" s="138"/>
      <c r="WAA331" s="138"/>
      <c r="WAB331" s="138"/>
      <c r="WAC331" s="138"/>
      <c r="WAD331" s="138"/>
      <c r="WAE331" s="138"/>
      <c r="WAF331" s="138"/>
      <c r="WAG331" s="138"/>
      <c r="WAH331" s="138"/>
      <c r="WAI331" s="138"/>
      <c r="WAJ331" s="138"/>
      <c r="WAK331" s="138"/>
      <c r="WAL331" s="138"/>
      <c r="WAM331" s="138"/>
      <c r="WAN331" s="138"/>
      <c r="WAO331" s="138"/>
      <c r="WAP331" s="138"/>
      <c r="WAQ331" s="138"/>
      <c r="WAR331" s="138"/>
      <c r="WAS331" s="138"/>
      <c r="WAT331" s="138"/>
      <c r="WAU331" s="138"/>
      <c r="WAV331" s="138"/>
      <c r="WAW331" s="138"/>
      <c r="WAX331" s="138"/>
      <c r="WAY331" s="138"/>
      <c r="WAZ331" s="138"/>
      <c r="WBA331" s="138"/>
      <c r="WBB331" s="138"/>
      <c r="WBC331" s="138"/>
      <c r="WBD331" s="138"/>
      <c r="WBE331" s="138"/>
      <c r="WBF331" s="138"/>
      <c r="WBG331" s="138"/>
      <c r="WBH331" s="138"/>
      <c r="WBI331" s="138"/>
      <c r="WBJ331" s="138"/>
      <c r="WBK331" s="138"/>
      <c r="WBL331" s="138"/>
      <c r="WBM331" s="138"/>
      <c r="WBN331" s="138"/>
      <c r="WBO331" s="138"/>
      <c r="WBP331" s="138"/>
      <c r="WBQ331" s="138"/>
      <c r="WBR331" s="138"/>
      <c r="WBS331" s="138"/>
      <c r="WBT331" s="138"/>
      <c r="WBU331" s="138"/>
      <c r="WBV331" s="138"/>
      <c r="WBW331" s="138"/>
      <c r="WBX331" s="138"/>
      <c r="WBY331" s="138"/>
      <c r="WBZ331" s="138"/>
      <c r="WCA331" s="138"/>
      <c r="WCB331" s="138"/>
      <c r="WCC331" s="138"/>
      <c r="WCD331" s="138"/>
      <c r="WCE331" s="138"/>
      <c r="WCF331" s="138"/>
      <c r="WCG331" s="138"/>
      <c r="WCH331" s="138"/>
      <c r="WCI331" s="138"/>
      <c r="WCJ331" s="138"/>
      <c r="WCK331" s="138"/>
      <c r="WCL331" s="138"/>
      <c r="WCM331" s="138"/>
      <c r="WCN331" s="138"/>
      <c r="WCO331" s="138"/>
      <c r="WCP331" s="138"/>
      <c r="WCQ331" s="138"/>
      <c r="WCR331" s="138"/>
      <c r="WCS331" s="138"/>
      <c r="WCT331" s="138"/>
      <c r="WCU331" s="138"/>
      <c r="WCV331" s="138"/>
      <c r="WCW331" s="138"/>
      <c r="WCX331" s="138"/>
      <c r="WCY331" s="138"/>
      <c r="WCZ331" s="138"/>
      <c r="WDA331" s="138"/>
      <c r="WDB331" s="138"/>
      <c r="WDC331" s="138"/>
      <c r="WDD331" s="138"/>
      <c r="WDE331" s="138"/>
      <c r="WDF331" s="138"/>
      <c r="WDG331" s="138"/>
      <c r="WDH331" s="138"/>
      <c r="WDI331" s="138"/>
      <c r="WDJ331" s="138"/>
      <c r="WDK331" s="138"/>
      <c r="WDL331" s="138"/>
      <c r="WDM331" s="138"/>
      <c r="WDN331" s="138"/>
      <c r="WDO331" s="138"/>
      <c r="WDP331" s="138"/>
      <c r="WDQ331" s="138"/>
      <c r="WDR331" s="138"/>
      <c r="WDS331" s="138"/>
      <c r="WDT331" s="138"/>
      <c r="WDU331" s="138"/>
      <c r="WDV331" s="138"/>
      <c r="WDW331" s="138"/>
      <c r="WDX331" s="138"/>
      <c r="WDY331" s="138"/>
      <c r="WDZ331" s="138"/>
      <c r="WEA331" s="138"/>
      <c r="WEB331" s="138"/>
      <c r="WEC331" s="138"/>
      <c r="WED331" s="138"/>
      <c r="WEE331" s="138"/>
      <c r="WEF331" s="138"/>
      <c r="WEG331" s="138"/>
      <c r="WEH331" s="138"/>
      <c r="WEI331" s="138"/>
      <c r="WEJ331" s="138"/>
      <c r="WEK331" s="138"/>
      <c r="WEL331" s="138"/>
      <c r="WEM331" s="138"/>
      <c r="WEN331" s="138"/>
      <c r="WEO331" s="138"/>
      <c r="WEP331" s="138"/>
      <c r="WEQ331" s="138"/>
      <c r="WER331" s="138"/>
      <c r="WES331" s="138"/>
      <c r="WET331" s="138"/>
      <c r="WEU331" s="138"/>
      <c r="WEV331" s="138"/>
      <c r="WEW331" s="138"/>
      <c r="WEX331" s="138"/>
      <c r="WEY331" s="138"/>
      <c r="WEZ331" s="138"/>
      <c r="WFA331" s="138"/>
      <c r="WFB331" s="138"/>
      <c r="WFC331" s="138"/>
      <c r="WFD331" s="138"/>
      <c r="WFE331" s="138"/>
      <c r="WFF331" s="138"/>
      <c r="WFG331" s="138"/>
      <c r="WFH331" s="138"/>
      <c r="WFI331" s="138"/>
      <c r="WFJ331" s="138"/>
      <c r="WFK331" s="138"/>
      <c r="WFL331" s="138"/>
      <c r="WFM331" s="138"/>
      <c r="WFN331" s="138"/>
      <c r="WFO331" s="138"/>
      <c r="WFP331" s="138"/>
      <c r="WFQ331" s="138"/>
      <c r="WFR331" s="138"/>
      <c r="WFS331" s="138"/>
      <c r="WFT331" s="138"/>
      <c r="WFU331" s="138"/>
      <c r="WFV331" s="138"/>
      <c r="WFW331" s="138"/>
      <c r="WFX331" s="138"/>
      <c r="WFY331" s="138"/>
      <c r="WFZ331" s="138"/>
      <c r="WGA331" s="138"/>
      <c r="WGB331" s="138"/>
      <c r="WGC331" s="138"/>
      <c r="WGD331" s="138"/>
      <c r="WGE331" s="138"/>
      <c r="WGF331" s="138"/>
      <c r="WGG331" s="138"/>
      <c r="WGH331" s="138"/>
      <c r="WGI331" s="138"/>
      <c r="WGJ331" s="138"/>
      <c r="WGK331" s="138"/>
      <c r="WGL331" s="138"/>
      <c r="WGM331" s="138"/>
      <c r="WGN331" s="138"/>
      <c r="WGO331" s="138"/>
      <c r="WGP331" s="138"/>
      <c r="WGQ331" s="138"/>
      <c r="WGR331" s="138"/>
      <c r="WGS331" s="138"/>
      <c r="WGT331" s="138"/>
      <c r="WGU331" s="138"/>
      <c r="WGV331" s="138"/>
      <c r="WGW331" s="138"/>
      <c r="WGX331" s="138"/>
      <c r="WGY331" s="138"/>
      <c r="WGZ331" s="138"/>
      <c r="WHA331" s="138"/>
      <c r="WHB331" s="138"/>
      <c r="WHC331" s="138"/>
      <c r="WHD331" s="138"/>
      <c r="WHE331" s="138"/>
      <c r="WHF331" s="138"/>
      <c r="WHG331" s="138"/>
      <c r="WHH331" s="138"/>
      <c r="WHI331" s="138"/>
      <c r="WHJ331" s="138"/>
      <c r="WHK331" s="138"/>
      <c r="WHL331" s="138"/>
      <c r="WHM331" s="138"/>
      <c r="WHN331" s="138"/>
      <c r="WHO331" s="138"/>
      <c r="WHP331" s="138"/>
      <c r="WHQ331" s="138"/>
      <c r="WHR331" s="138"/>
      <c r="WHS331" s="138"/>
      <c r="WHT331" s="138"/>
      <c r="WHU331" s="138"/>
      <c r="WHV331" s="138"/>
      <c r="WHW331" s="138"/>
      <c r="WHX331" s="138"/>
      <c r="WHY331" s="138"/>
      <c r="WHZ331" s="138"/>
      <c r="WIA331" s="138"/>
      <c r="WIB331" s="138"/>
      <c r="WIC331" s="138"/>
      <c r="WID331" s="138"/>
      <c r="WIE331" s="138"/>
      <c r="WIF331" s="138"/>
      <c r="WIG331" s="138"/>
      <c r="WIH331" s="138"/>
      <c r="WII331" s="138"/>
      <c r="WIJ331" s="138"/>
      <c r="WIK331" s="138"/>
      <c r="WIL331" s="138"/>
      <c r="WIM331" s="138"/>
      <c r="WIN331" s="138"/>
      <c r="WIO331" s="138"/>
      <c r="WIP331" s="138"/>
      <c r="WIQ331" s="138"/>
      <c r="WIR331" s="138"/>
      <c r="WIS331" s="138"/>
      <c r="WIT331" s="138"/>
      <c r="WIU331" s="138"/>
      <c r="WIV331" s="138"/>
      <c r="WIW331" s="138"/>
      <c r="WIX331" s="138"/>
      <c r="WIY331" s="138"/>
      <c r="WIZ331" s="138"/>
      <c r="WJA331" s="138"/>
      <c r="WJB331" s="138"/>
      <c r="WJC331" s="138"/>
      <c r="WJD331" s="138"/>
      <c r="WJE331" s="138"/>
      <c r="WJF331" s="138"/>
      <c r="WJG331" s="138"/>
      <c r="WJH331" s="138"/>
      <c r="WJI331" s="138"/>
      <c r="WJJ331" s="138"/>
      <c r="WJK331" s="138"/>
      <c r="WJL331" s="138"/>
      <c r="WJM331" s="138"/>
      <c r="WJN331" s="138"/>
      <c r="WJO331" s="138"/>
      <c r="WJP331" s="138"/>
      <c r="WJQ331" s="138"/>
      <c r="WJR331" s="138"/>
      <c r="WJS331" s="138"/>
      <c r="WJT331" s="138"/>
      <c r="WJU331" s="138"/>
      <c r="WJV331" s="138"/>
      <c r="WJW331" s="138"/>
      <c r="WJX331" s="138"/>
      <c r="WJY331" s="138"/>
      <c r="WJZ331" s="138"/>
      <c r="WKA331" s="138"/>
      <c r="WKB331" s="138"/>
      <c r="WKC331" s="138"/>
      <c r="WKD331" s="138"/>
      <c r="WKE331" s="138"/>
      <c r="WKF331" s="138"/>
      <c r="WKG331" s="138"/>
      <c r="WKH331" s="138"/>
      <c r="WKI331" s="138"/>
      <c r="WKJ331" s="138"/>
      <c r="WKK331" s="138"/>
      <c r="WKL331" s="138"/>
      <c r="WKM331" s="138"/>
      <c r="WKN331" s="138"/>
      <c r="WKO331" s="138"/>
      <c r="WKP331" s="138"/>
      <c r="WKQ331" s="138"/>
      <c r="WKR331" s="138"/>
      <c r="WKS331" s="138"/>
      <c r="WKT331" s="138"/>
      <c r="WKU331" s="138"/>
      <c r="WKV331" s="138"/>
      <c r="WKW331" s="138"/>
      <c r="WKX331" s="138"/>
      <c r="WKY331" s="138"/>
      <c r="WKZ331" s="138"/>
      <c r="WLA331" s="138"/>
      <c r="WLB331" s="138"/>
      <c r="WLC331" s="138"/>
      <c r="WLD331" s="138"/>
      <c r="WLE331" s="138"/>
      <c r="WLF331" s="138"/>
      <c r="WLG331" s="138"/>
      <c r="WLH331" s="138"/>
      <c r="WLI331" s="138"/>
      <c r="WLJ331" s="138"/>
      <c r="WLK331" s="138"/>
      <c r="WLL331" s="138"/>
      <c r="WLM331" s="138"/>
      <c r="WLN331" s="138"/>
      <c r="WLO331" s="138"/>
      <c r="WLP331" s="138"/>
      <c r="WLQ331" s="138"/>
      <c r="WLR331" s="138"/>
      <c r="WLS331" s="138"/>
      <c r="WLT331" s="138"/>
      <c r="WLU331" s="138"/>
      <c r="WLV331" s="138"/>
      <c r="WLW331" s="138"/>
      <c r="WLX331" s="138"/>
      <c r="WLY331" s="138"/>
      <c r="WLZ331" s="138"/>
      <c r="WMA331" s="138"/>
      <c r="WMB331" s="138"/>
      <c r="WMC331" s="138"/>
      <c r="WMD331" s="138"/>
      <c r="WME331" s="138"/>
      <c r="WMF331" s="138"/>
      <c r="WMG331" s="138"/>
      <c r="WMH331" s="138"/>
      <c r="WMI331" s="138"/>
      <c r="WMJ331" s="138"/>
      <c r="WMK331" s="138"/>
      <c r="WML331" s="138"/>
      <c r="WMM331" s="138"/>
      <c r="WMN331" s="138"/>
      <c r="WMO331" s="138"/>
      <c r="WMP331" s="138"/>
      <c r="WMQ331" s="138"/>
      <c r="WMR331" s="138"/>
      <c r="WMS331" s="138"/>
      <c r="WMT331" s="138"/>
      <c r="WMU331" s="138"/>
      <c r="WMV331" s="138"/>
      <c r="WMW331" s="138"/>
      <c r="WMX331" s="138"/>
      <c r="WMY331" s="138"/>
      <c r="WMZ331" s="138"/>
      <c r="WNA331" s="138"/>
      <c r="WNB331" s="138"/>
      <c r="WNC331" s="138"/>
      <c r="WND331" s="138"/>
      <c r="WNE331" s="138"/>
      <c r="WNF331" s="138"/>
      <c r="WNG331" s="138"/>
      <c r="WNH331" s="138"/>
      <c r="WNI331" s="138"/>
      <c r="WNJ331" s="138"/>
      <c r="WNK331" s="138"/>
      <c r="WNL331" s="138"/>
      <c r="WNM331" s="138"/>
      <c r="WNN331" s="138"/>
      <c r="WNO331" s="138"/>
      <c r="WNP331" s="138"/>
      <c r="WNQ331" s="138"/>
      <c r="WNR331" s="138"/>
      <c r="WNS331" s="138"/>
      <c r="WNT331" s="138"/>
      <c r="WNU331" s="138"/>
      <c r="WNV331" s="138"/>
      <c r="WNW331" s="138"/>
      <c r="WNX331" s="138"/>
      <c r="WNY331" s="138"/>
      <c r="WNZ331" s="138"/>
      <c r="WOA331" s="138"/>
      <c r="WOB331" s="138"/>
      <c r="WOC331" s="138"/>
      <c r="WOD331" s="138"/>
      <c r="WOE331" s="138"/>
      <c r="WOF331" s="138"/>
      <c r="WOG331" s="138"/>
      <c r="WOH331" s="138"/>
      <c r="WOI331" s="138"/>
      <c r="WOJ331" s="138"/>
      <c r="WOK331" s="138"/>
      <c r="WOL331" s="138"/>
      <c r="WOM331" s="138"/>
      <c r="WON331" s="138"/>
      <c r="WOO331" s="138"/>
      <c r="WOP331" s="138"/>
      <c r="WOQ331" s="138"/>
      <c r="WOR331" s="138"/>
      <c r="WOS331" s="138"/>
      <c r="WOT331" s="138"/>
      <c r="WOU331" s="138"/>
      <c r="WOV331" s="138"/>
      <c r="WOW331" s="138"/>
      <c r="WOX331" s="138"/>
      <c r="WOY331" s="138"/>
      <c r="WOZ331" s="138"/>
      <c r="WPA331" s="138"/>
      <c r="WPB331" s="138"/>
      <c r="WPC331" s="138"/>
      <c r="WPD331" s="138"/>
      <c r="WPE331" s="138"/>
      <c r="WPF331" s="138"/>
      <c r="WPG331" s="138"/>
      <c r="WPH331" s="138"/>
      <c r="WPI331" s="138"/>
      <c r="WPJ331" s="138"/>
      <c r="WPK331" s="138"/>
      <c r="WPL331" s="138"/>
      <c r="WPM331" s="138"/>
      <c r="WPN331" s="138"/>
      <c r="WPO331" s="138"/>
      <c r="WPP331" s="138"/>
      <c r="WPQ331" s="138"/>
      <c r="WPR331" s="138"/>
      <c r="WPS331" s="138"/>
      <c r="WPT331" s="138"/>
      <c r="WPU331" s="138"/>
      <c r="WPV331" s="138"/>
      <c r="WPW331" s="138"/>
      <c r="WPX331" s="138"/>
      <c r="WPY331" s="138"/>
      <c r="WPZ331" s="138"/>
      <c r="WQA331" s="138"/>
      <c r="WQB331" s="138"/>
      <c r="WQC331" s="138"/>
      <c r="WQD331" s="138"/>
      <c r="WQE331" s="138"/>
      <c r="WQF331" s="138"/>
      <c r="WQG331" s="138"/>
      <c r="WQH331" s="138"/>
      <c r="WQI331" s="138"/>
      <c r="WQJ331" s="138"/>
      <c r="WQK331" s="138"/>
      <c r="WQL331" s="138"/>
      <c r="WQM331" s="138"/>
      <c r="WQN331" s="138"/>
      <c r="WQO331" s="138"/>
      <c r="WQP331" s="138"/>
      <c r="WQQ331" s="138"/>
      <c r="WQR331" s="138"/>
      <c r="WQS331" s="138"/>
      <c r="WQT331" s="138"/>
      <c r="WQU331" s="138"/>
      <c r="WQV331" s="138"/>
      <c r="WQW331" s="138"/>
      <c r="WQX331" s="138"/>
      <c r="WQY331" s="138"/>
      <c r="WQZ331" s="138"/>
      <c r="WRA331" s="138"/>
      <c r="WRB331" s="138"/>
      <c r="WRC331" s="138"/>
      <c r="WRD331" s="138"/>
      <c r="WRE331" s="138"/>
      <c r="WRF331" s="138"/>
      <c r="WRG331" s="138"/>
      <c r="WRH331" s="138"/>
      <c r="WRI331" s="138"/>
      <c r="WRJ331" s="138"/>
      <c r="WRK331" s="138"/>
      <c r="WRL331" s="138"/>
      <c r="WRM331" s="138"/>
      <c r="WRN331" s="138"/>
      <c r="WRO331" s="138"/>
      <c r="WRP331" s="138"/>
      <c r="WRQ331" s="138"/>
      <c r="WRR331" s="138"/>
      <c r="WRS331" s="138"/>
      <c r="WRT331" s="138"/>
      <c r="WRU331" s="138"/>
      <c r="WRV331" s="138"/>
      <c r="WRW331" s="138"/>
      <c r="WRX331" s="138"/>
      <c r="WRY331" s="138"/>
      <c r="WRZ331" s="138"/>
      <c r="WSA331" s="138"/>
      <c r="WSB331" s="138"/>
      <c r="WSC331" s="138"/>
      <c r="WSD331" s="138"/>
      <c r="WSE331" s="138"/>
      <c r="WSF331" s="138"/>
      <c r="WSG331" s="138"/>
      <c r="WSH331" s="138"/>
      <c r="WSI331" s="138"/>
      <c r="WSJ331" s="138"/>
      <c r="WSK331" s="138"/>
      <c r="WSL331" s="138"/>
      <c r="WSM331" s="138"/>
      <c r="WSN331" s="138"/>
      <c r="WSO331" s="138"/>
      <c r="WSP331" s="138"/>
      <c r="WSQ331" s="138"/>
      <c r="WSR331" s="138"/>
      <c r="WSS331" s="138"/>
      <c r="WST331" s="138"/>
      <c r="WSU331" s="138"/>
      <c r="WSV331" s="138"/>
      <c r="WSW331" s="138"/>
      <c r="WSX331" s="138"/>
      <c r="WSY331" s="138"/>
      <c r="WSZ331" s="138"/>
      <c r="WTA331" s="138"/>
      <c r="WTB331" s="138"/>
      <c r="WTC331" s="138"/>
      <c r="WTD331" s="138"/>
      <c r="WTE331" s="138"/>
      <c r="WTF331" s="138"/>
      <c r="WTG331" s="138"/>
      <c r="WTH331" s="138"/>
      <c r="WTI331" s="138"/>
      <c r="WTJ331" s="138"/>
      <c r="WTK331" s="138"/>
      <c r="WTL331" s="138"/>
      <c r="WTM331" s="138"/>
      <c r="WTN331" s="138"/>
      <c r="WTO331" s="138"/>
      <c r="WTP331" s="138"/>
      <c r="WTQ331" s="138"/>
      <c r="WTR331" s="138"/>
      <c r="WTS331" s="138"/>
      <c r="WTT331" s="138"/>
      <c r="WTU331" s="138"/>
      <c r="WTV331" s="138"/>
      <c r="WTW331" s="138"/>
      <c r="WTX331" s="138"/>
      <c r="WTY331" s="138"/>
      <c r="WTZ331" s="138"/>
      <c r="WUA331" s="138"/>
      <c r="WUB331" s="138"/>
      <c r="WUC331" s="138"/>
      <c r="WUD331" s="138"/>
      <c r="WUE331" s="138"/>
      <c r="WUF331" s="138"/>
      <c r="WUG331" s="138"/>
      <c r="WUH331" s="138"/>
      <c r="WUI331" s="138"/>
      <c r="WUJ331" s="138"/>
      <c r="WUK331" s="138"/>
      <c r="WUL331" s="138"/>
      <c r="WUM331" s="138"/>
      <c r="WUN331" s="138"/>
      <c r="WUO331" s="138"/>
      <c r="WUP331" s="138"/>
      <c r="WUQ331" s="138"/>
      <c r="WUR331" s="138"/>
      <c r="WUS331" s="138"/>
      <c r="WUT331" s="138"/>
      <c r="WUU331" s="138"/>
      <c r="WUV331" s="138"/>
      <c r="WUW331" s="138"/>
      <c r="WUX331" s="138"/>
      <c r="WUY331" s="138"/>
      <c r="WUZ331" s="138"/>
      <c r="WVA331" s="138"/>
      <c r="WVB331" s="138"/>
      <c r="WVC331" s="138"/>
      <c r="WVD331" s="138"/>
      <c r="WVE331" s="138"/>
      <c r="WVF331" s="138"/>
      <c r="WVG331" s="138"/>
      <c r="WVH331" s="138"/>
      <c r="WVI331" s="138"/>
      <c r="WVJ331" s="138"/>
      <c r="WVK331" s="138"/>
      <c r="WVL331" s="138"/>
      <c r="WVM331" s="138"/>
      <c r="WVN331" s="138"/>
      <c r="WVO331" s="138"/>
      <c r="WVP331" s="138"/>
      <c r="WVQ331" s="138"/>
      <c r="WVR331" s="138"/>
      <c r="WVS331" s="138"/>
      <c r="WVT331" s="138"/>
      <c r="WVU331" s="138"/>
      <c r="WVV331" s="138"/>
      <c r="WVW331" s="138"/>
      <c r="WVX331" s="138"/>
      <c r="WVY331" s="138"/>
      <c r="WVZ331" s="138"/>
      <c r="WWA331" s="138"/>
      <c r="WWB331" s="138"/>
      <c r="WWC331" s="138"/>
      <c r="WWD331" s="138"/>
      <c r="WWE331" s="138"/>
      <c r="WWF331" s="138"/>
      <c r="WWG331" s="138"/>
      <c r="WWH331" s="138"/>
      <c r="WWI331" s="138"/>
      <c r="WWJ331" s="138"/>
      <c r="WWK331" s="138"/>
      <c r="WWL331" s="138"/>
      <c r="WWM331" s="138"/>
      <c r="WWN331" s="138"/>
      <c r="WWO331" s="138"/>
      <c r="WWP331" s="138"/>
      <c r="WWQ331" s="138"/>
      <c r="WWR331" s="138"/>
      <c r="WWS331" s="138"/>
      <c r="WWT331" s="138"/>
      <c r="WWU331" s="138"/>
      <c r="WWV331" s="138"/>
      <c r="WWW331" s="138"/>
      <c r="WWX331" s="138"/>
      <c r="WWY331" s="138"/>
      <c r="WWZ331" s="138"/>
      <c r="WXA331" s="138"/>
      <c r="WXB331" s="138"/>
      <c r="WXC331" s="138"/>
      <c r="WXD331" s="138"/>
      <c r="WXE331" s="138"/>
      <c r="WXF331" s="138"/>
      <c r="WXG331" s="138"/>
      <c r="WXH331" s="138"/>
      <c r="WXI331" s="138"/>
      <c r="WXJ331" s="138"/>
      <c r="WXK331" s="138"/>
      <c r="WXL331" s="138"/>
      <c r="WXM331" s="138"/>
      <c r="WXN331" s="138"/>
      <c r="WXO331" s="138"/>
      <c r="WXP331" s="138"/>
      <c r="WXQ331" s="138"/>
      <c r="WXR331" s="138"/>
      <c r="WXS331" s="138"/>
      <c r="WXT331" s="138"/>
      <c r="WXU331" s="138"/>
      <c r="WXV331" s="138"/>
      <c r="WXW331" s="138"/>
      <c r="WXX331" s="138"/>
      <c r="WXY331" s="138"/>
      <c r="WXZ331" s="138"/>
      <c r="WYA331" s="138"/>
      <c r="WYB331" s="138"/>
      <c r="WYC331" s="138"/>
      <c r="WYD331" s="138"/>
      <c r="WYE331" s="138"/>
      <c r="WYF331" s="138"/>
      <c r="WYG331" s="138"/>
      <c r="WYH331" s="138"/>
      <c r="WYI331" s="138"/>
      <c r="WYJ331" s="138"/>
      <c r="WYK331" s="138"/>
      <c r="WYL331" s="138"/>
      <c r="WYM331" s="138"/>
      <c r="WYN331" s="138"/>
      <c r="WYO331" s="138"/>
      <c r="WYP331" s="138"/>
      <c r="WYQ331" s="138"/>
      <c r="WYR331" s="138"/>
      <c r="WYS331" s="138"/>
      <c r="WYT331" s="138"/>
      <c r="WYU331" s="138"/>
      <c r="WYV331" s="138"/>
      <c r="WYW331" s="138"/>
      <c r="WYX331" s="138"/>
      <c r="WYY331" s="138"/>
      <c r="WYZ331" s="138"/>
      <c r="WZA331" s="138"/>
      <c r="WZB331" s="138"/>
      <c r="WZC331" s="138"/>
      <c r="WZD331" s="138"/>
      <c r="WZE331" s="138"/>
      <c r="WZF331" s="138"/>
      <c r="WZG331" s="138"/>
      <c r="WZH331" s="138"/>
      <c r="WZI331" s="138"/>
      <c r="WZJ331" s="138"/>
      <c r="WZK331" s="138"/>
      <c r="WZL331" s="138"/>
      <c r="WZM331" s="138"/>
      <c r="WZN331" s="138"/>
      <c r="WZO331" s="138"/>
      <c r="WZP331" s="138"/>
      <c r="WZQ331" s="138"/>
      <c r="WZR331" s="138"/>
      <c r="WZS331" s="138"/>
      <c r="WZT331" s="138"/>
      <c r="WZU331" s="138"/>
      <c r="WZV331" s="138"/>
      <c r="WZW331" s="138"/>
      <c r="WZX331" s="138"/>
      <c r="WZY331" s="138"/>
      <c r="WZZ331" s="138"/>
      <c r="XAA331" s="138"/>
      <c r="XAB331" s="138"/>
      <c r="XAC331" s="138"/>
      <c r="XAD331" s="138"/>
      <c r="XAE331" s="138"/>
      <c r="XAF331" s="138"/>
      <c r="XAG331" s="138"/>
      <c r="XAH331" s="138"/>
      <c r="XAI331" s="138"/>
      <c r="XAJ331" s="138"/>
      <c r="XAK331" s="138"/>
      <c r="XAL331" s="138"/>
      <c r="XAM331" s="138"/>
      <c r="XAN331" s="138"/>
      <c r="XAO331" s="138"/>
      <c r="XAP331" s="138"/>
      <c r="XAQ331" s="138"/>
      <c r="XAR331" s="138"/>
      <c r="XAS331" s="138"/>
      <c r="XAT331" s="138"/>
      <c r="XAU331" s="138"/>
      <c r="XAV331" s="138"/>
      <c r="XAW331" s="138"/>
      <c r="XAX331" s="138"/>
      <c r="XAY331" s="138"/>
      <c r="XAZ331" s="138"/>
      <c r="XBA331" s="138"/>
      <c r="XBB331" s="138"/>
      <c r="XBC331" s="138"/>
      <c r="XBD331" s="138"/>
      <c r="XBE331" s="138"/>
      <c r="XBF331" s="138"/>
      <c r="XBG331" s="138"/>
      <c r="XBH331" s="138"/>
      <c r="XBI331" s="138"/>
      <c r="XBJ331" s="138"/>
      <c r="XBK331" s="138"/>
      <c r="XBL331" s="138"/>
      <c r="XBM331" s="138"/>
      <c r="XBN331" s="138"/>
      <c r="XBO331" s="138"/>
      <c r="XBP331" s="138"/>
      <c r="XBQ331" s="138"/>
      <c r="XBR331" s="138"/>
      <c r="XBS331" s="138"/>
      <c r="XBT331" s="138"/>
      <c r="XBU331" s="138"/>
      <c r="XBV331" s="138"/>
      <c r="XBW331" s="138"/>
      <c r="XBX331" s="138"/>
      <c r="XBY331" s="138"/>
      <c r="XBZ331" s="138"/>
      <c r="XCA331" s="138"/>
      <c r="XCB331" s="138"/>
      <c r="XCC331" s="138"/>
      <c r="XCD331" s="138"/>
      <c r="XCE331" s="138"/>
      <c r="XCF331" s="138"/>
      <c r="XCG331" s="138"/>
      <c r="XCH331" s="138"/>
      <c r="XCI331" s="138"/>
      <c r="XCJ331" s="138"/>
      <c r="XCK331" s="138"/>
      <c r="XCL331" s="138"/>
      <c r="XCM331" s="138"/>
      <c r="XCN331" s="138"/>
      <c r="XCO331" s="138"/>
      <c r="XCP331" s="138"/>
      <c r="XCQ331" s="138"/>
      <c r="XCR331" s="138"/>
      <c r="XCS331" s="138"/>
      <c r="XCT331" s="138"/>
      <c r="XCU331" s="138"/>
      <c r="XCV331" s="138"/>
      <c r="XCW331" s="138"/>
      <c r="XCX331" s="138"/>
      <c r="XCY331" s="138"/>
      <c r="XCZ331" s="138"/>
      <c r="XDA331" s="138"/>
      <c r="XDB331" s="138"/>
      <c r="XDC331" s="138"/>
      <c r="XDD331" s="138"/>
      <c r="XDE331" s="138"/>
      <c r="XDF331" s="138"/>
      <c r="XDG331" s="138"/>
      <c r="XDH331" s="138"/>
      <c r="XDI331" s="138"/>
      <c r="XDJ331" s="138"/>
      <c r="XDK331" s="138"/>
      <c r="XDL331" s="138"/>
      <c r="XDM331" s="138"/>
      <c r="XDN331" s="138"/>
      <c r="XDO331" s="138"/>
      <c r="XDP331" s="138"/>
      <c r="XDQ331" s="138"/>
      <c r="XDR331" s="138"/>
      <c r="XDS331" s="138"/>
      <c r="XDT331" s="138"/>
      <c r="XDU331" s="138"/>
      <c r="XDV331" s="138"/>
      <c r="XDW331" s="138"/>
      <c r="XDX331" s="138"/>
      <c r="XDY331" s="138"/>
      <c r="XDZ331" s="138"/>
      <c r="XEA331" s="138"/>
      <c r="XEB331" s="138"/>
      <c r="XEC331" s="138"/>
      <c r="XED331" s="138"/>
      <c r="XEE331" s="138"/>
      <c r="XEF331" s="138"/>
      <c r="XEG331" s="138"/>
      <c r="XEH331" s="138"/>
      <c r="XEI331" s="138"/>
      <c r="XEJ331" s="138"/>
      <c r="XEK331" s="138"/>
      <c r="XEL331" s="138"/>
      <c r="XEM331" s="138"/>
      <c r="XEN331" s="138"/>
      <c r="XEO331" s="138"/>
      <c r="XEP331" s="138"/>
      <c r="XEQ331" s="138"/>
      <c r="XER331" s="138"/>
      <c r="XES331" s="138"/>
      <c r="XET331" s="138"/>
      <c r="XEU331" s="138"/>
      <c r="XEV331" s="138"/>
      <c r="XEW331" s="138"/>
      <c r="XEX331" s="138"/>
      <c r="XEY331" s="138"/>
      <c r="XEZ331" s="138"/>
    </row>
    <row r="332" spans="1:16382" ht="30">
      <c r="C332" s="155" t="s">
        <v>2095</v>
      </c>
      <c r="D332" s="155" t="s">
        <v>2090</v>
      </c>
      <c r="E332" s="155" t="s">
        <v>2090</v>
      </c>
      <c r="F332" s="156" t="s">
        <v>357</v>
      </c>
      <c r="G332" s="64" t="s">
        <v>358</v>
      </c>
      <c r="H332" s="64" t="s">
        <v>359</v>
      </c>
      <c r="I332" s="156" t="s">
        <v>497</v>
      </c>
      <c r="J332" s="64" t="s">
        <v>332</v>
      </c>
      <c r="K332" s="131">
        <v>43951</v>
      </c>
      <c r="L332" s="164" t="s">
        <v>954</v>
      </c>
      <c r="M332" s="131">
        <v>43909</v>
      </c>
      <c r="N332" s="131">
        <v>43902</v>
      </c>
      <c r="O332" s="156" t="s">
        <v>1034</v>
      </c>
      <c r="P332" s="64" t="s">
        <v>361</v>
      </c>
      <c r="Q332" s="59">
        <v>43902</v>
      </c>
    </row>
    <row r="333" spans="1:16382" ht="30">
      <c r="A333" s="117" t="s">
        <v>2656</v>
      </c>
      <c r="B333" s="52"/>
      <c r="C333" s="52" t="s">
        <v>2677</v>
      </c>
      <c r="D333" s="170" t="s">
        <v>2668</v>
      </c>
      <c r="E333" s="170" t="s">
        <v>2668</v>
      </c>
      <c r="F333" s="52" t="s">
        <v>357</v>
      </c>
      <c r="G333" s="52" t="s">
        <v>358</v>
      </c>
      <c r="H333" s="52" t="s">
        <v>359</v>
      </c>
      <c r="I333" s="170" t="s">
        <v>449</v>
      </c>
      <c r="J333" s="52" t="s">
        <v>332</v>
      </c>
      <c r="K333" s="46">
        <v>44104</v>
      </c>
      <c r="L333" s="46">
        <v>44118</v>
      </c>
      <c r="M333" s="46">
        <v>44062</v>
      </c>
      <c r="N333" s="177">
        <v>44055</v>
      </c>
      <c r="O333" s="52" t="s">
        <v>333</v>
      </c>
      <c r="P333" s="52" t="s">
        <v>376</v>
      </c>
      <c r="Q333" s="59">
        <v>43914</v>
      </c>
      <c r="U333" s="47"/>
      <c r="V333" s="47"/>
      <c r="W333" s="47"/>
      <c r="X333" s="47"/>
      <c r="Y333" s="47"/>
      <c r="Z333" s="47"/>
      <c r="AA333" s="47"/>
      <c r="AB333" s="47"/>
      <c r="AC333" s="47"/>
      <c r="AD333" s="47"/>
      <c r="AE333" s="47"/>
      <c r="AF333" s="47"/>
      <c r="AG333" s="47"/>
      <c r="AH333" s="47"/>
      <c r="AI333" s="47"/>
      <c r="AJ333" s="47"/>
      <c r="AK333" s="47"/>
      <c r="AL333" s="47"/>
      <c r="AM333" s="47"/>
      <c r="AN333" s="47"/>
      <c r="AO333" s="47"/>
      <c r="AP333" s="47"/>
      <c r="AQ333" s="47"/>
      <c r="AR333" s="47"/>
      <c r="AS333" s="47"/>
      <c r="AT333" s="47"/>
      <c r="AU333" s="47"/>
      <c r="AV333" s="47"/>
      <c r="AW333" s="47"/>
      <c r="AX333" s="47"/>
      <c r="AY333" s="47"/>
      <c r="AZ333" s="47"/>
      <c r="BA333" s="47"/>
      <c r="BB333" s="47"/>
      <c r="BC333" s="47"/>
      <c r="BD333" s="47"/>
      <c r="BE333" s="47"/>
      <c r="BF333" s="47"/>
      <c r="BG333" s="47"/>
      <c r="BH333" s="47"/>
      <c r="BI333" s="47"/>
      <c r="BJ333" s="47"/>
      <c r="BK333" s="47"/>
      <c r="BL333" s="47"/>
      <c r="BM333" s="47"/>
      <c r="BN333" s="47"/>
      <c r="BO333" s="47"/>
      <c r="BP333" s="47"/>
      <c r="BQ333" s="47"/>
      <c r="BR333" s="47"/>
      <c r="BS333" s="47"/>
      <c r="BT333" s="47"/>
      <c r="BU333" s="47"/>
      <c r="BV333" s="47"/>
      <c r="BW333" s="47"/>
      <c r="BX333" s="47"/>
      <c r="BY333" s="47"/>
      <c r="BZ333" s="47"/>
      <c r="CA333" s="47"/>
      <c r="CB333" s="47"/>
      <c r="CC333" s="47"/>
      <c r="CD333" s="47"/>
      <c r="CE333" s="47"/>
      <c r="CF333" s="47"/>
      <c r="CG333" s="47"/>
      <c r="CH333" s="47"/>
      <c r="CI333" s="47"/>
      <c r="CJ333" s="47"/>
      <c r="CK333" s="47"/>
      <c r="CL333" s="47"/>
      <c r="CM333" s="47"/>
      <c r="CN333" s="47"/>
      <c r="CO333" s="47"/>
      <c r="CP333" s="47"/>
      <c r="CQ333" s="47"/>
      <c r="CR333" s="47"/>
      <c r="CS333" s="47"/>
      <c r="CT333" s="47"/>
      <c r="CU333" s="47"/>
      <c r="CV333" s="47"/>
      <c r="CW333" s="47"/>
      <c r="CX333" s="47"/>
      <c r="CY333" s="47"/>
      <c r="CZ333" s="47"/>
      <c r="DA333" s="47"/>
      <c r="DB333" s="47"/>
      <c r="DC333" s="47"/>
      <c r="DD333" s="47"/>
      <c r="DE333" s="47"/>
      <c r="DF333" s="47"/>
      <c r="DG333" s="47"/>
      <c r="DH333" s="47"/>
      <c r="DI333" s="47"/>
      <c r="DJ333" s="47"/>
      <c r="DK333" s="47"/>
      <c r="DL333" s="47"/>
      <c r="DM333" s="47"/>
      <c r="DN333" s="47"/>
      <c r="DO333" s="47"/>
      <c r="DP333" s="47"/>
      <c r="DQ333" s="47"/>
      <c r="DR333" s="47"/>
      <c r="DS333" s="47"/>
      <c r="DT333" s="47"/>
      <c r="DU333" s="47"/>
      <c r="DV333" s="47"/>
      <c r="DW333" s="47"/>
      <c r="DX333" s="47"/>
      <c r="DY333" s="47"/>
      <c r="DZ333" s="47"/>
      <c r="EA333" s="47"/>
      <c r="EB333" s="47"/>
      <c r="EC333" s="47"/>
      <c r="ED333" s="47"/>
      <c r="EE333" s="47"/>
      <c r="EF333" s="47"/>
      <c r="EG333" s="47"/>
      <c r="EH333" s="47"/>
      <c r="EI333" s="47"/>
      <c r="EJ333" s="47"/>
      <c r="EK333" s="47"/>
      <c r="EL333" s="47"/>
      <c r="EM333" s="47"/>
      <c r="EN333" s="47"/>
      <c r="EO333" s="47"/>
      <c r="EP333" s="47"/>
      <c r="EQ333" s="47"/>
      <c r="ER333" s="47"/>
      <c r="ES333" s="47"/>
      <c r="ET333" s="47"/>
      <c r="EU333" s="47"/>
      <c r="EV333" s="47"/>
      <c r="EW333" s="47"/>
      <c r="EX333" s="47"/>
      <c r="EY333" s="47"/>
      <c r="EZ333" s="47"/>
      <c r="FA333" s="47"/>
      <c r="FB333" s="47"/>
      <c r="FC333" s="47"/>
      <c r="FD333" s="47"/>
      <c r="FE333" s="47"/>
      <c r="FF333" s="47"/>
      <c r="FG333" s="47"/>
      <c r="FH333" s="47"/>
      <c r="FI333" s="47"/>
      <c r="FJ333" s="47"/>
      <c r="FK333" s="47"/>
      <c r="FL333" s="47"/>
      <c r="FM333" s="47"/>
      <c r="FN333" s="47"/>
      <c r="FO333" s="47"/>
      <c r="FP333" s="47"/>
      <c r="FQ333" s="47"/>
      <c r="FR333" s="47"/>
      <c r="FS333" s="47"/>
      <c r="FT333" s="47"/>
      <c r="FU333" s="47"/>
      <c r="FV333" s="47"/>
      <c r="FW333" s="47"/>
      <c r="FX333" s="47"/>
      <c r="FY333" s="47"/>
      <c r="FZ333" s="47"/>
      <c r="GA333" s="47"/>
      <c r="GB333" s="47"/>
      <c r="GC333" s="47"/>
      <c r="GD333" s="47"/>
      <c r="GE333" s="47"/>
      <c r="GF333" s="47"/>
      <c r="GG333" s="47"/>
      <c r="GH333" s="47"/>
      <c r="GI333" s="47"/>
      <c r="GJ333" s="47"/>
      <c r="GK333" s="47"/>
      <c r="GL333" s="47"/>
      <c r="GM333" s="47"/>
      <c r="GN333" s="47"/>
      <c r="GO333" s="47"/>
      <c r="GP333" s="47"/>
      <c r="GQ333" s="47"/>
      <c r="GR333" s="47"/>
      <c r="GS333" s="47"/>
      <c r="GT333" s="47"/>
      <c r="GU333" s="47"/>
      <c r="GV333" s="47"/>
      <c r="GW333" s="47"/>
      <c r="GX333" s="47"/>
      <c r="GY333" s="47"/>
      <c r="GZ333" s="47"/>
      <c r="HA333" s="47"/>
      <c r="HB333" s="47"/>
      <c r="HC333" s="47"/>
      <c r="HD333" s="47"/>
      <c r="HE333" s="47"/>
      <c r="HF333" s="47"/>
      <c r="HG333" s="47"/>
      <c r="HH333" s="47"/>
      <c r="HI333" s="47"/>
      <c r="HJ333" s="47"/>
      <c r="HK333" s="47"/>
      <c r="HL333" s="47"/>
      <c r="HM333" s="47"/>
      <c r="HN333" s="47"/>
      <c r="HO333" s="47"/>
      <c r="HP333" s="47"/>
      <c r="HQ333" s="47"/>
      <c r="HR333" s="47"/>
      <c r="HS333" s="47"/>
      <c r="HT333" s="47"/>
      <c r="HU333" s="47"/>
      <c r="HV333" s="47"/>
      <c r="HW333" s="47"/>
      <c r="HX333" s="47"/>
      <c r="HY333" s="47"/>
      <c r="HZ333" s="47"/>
      <c r="IA333" s="47"/>
      <c r="IB333" s="47"/>
      <c r="IC333" s="47"/>
      <c r="ID333" s="47"/>
      <c r="IE333" s="47"/>
      <c r="IF333" s="47"/>
      <c r="IG333" s="47"/>
      <c r="IH333" s="47"/>
      <c r="II333" s="47"/>
      <c r="IJ333" s="47"/>
      <c r="IK333" s="47"/>
      <c r="IL333" s="47"/>
      <c r="IM333" s="47"/>
      <c r="IN333" s="47"/>
      <c r="IO333" s="47"/>
      <c r="IP333" s="47"/>
      <c r="IQ333" s="47"/>
      <c r="IR333" s="47"/>
      <c r="IS333" s="47"/>
      <c r="IT333" s="47"/>
      <c r="IU333" s="47"/>
      <c r="IV333" s="47"/>
      <c r="IW333" s="47"/>
      <c r="IX333" s="47"/>
      <c r="IY333" s="47"/>
      <c r="IZ333" s="47"/>
      <c r="JA333" s="47"/>
      <c r="JB333" s="47"/>
      <c r="JC333" s="47"/>
      <c r="JD333" s="47"/>
      <c r="JE333" s="47"/>
      <c r="JF333" s="47"/>
      <c r="JG333" s="47"/>
      <c r="JH333" s="47"/>
      <c r="JI333" s="47"/>
      <c r="JJ333" s="47"/>
      <c r="JK333" s="47"/>
      <c r="JL333" s="47"/>
      <c r="JM333" s="47"/>
      <c r="JN333" s="47"/>
      <c r="JO333" s="47"/>
      <c r="JP333" s="47"/>
      <c r="JQ333" s="47"/>
      <c r="JR333" s="47"/>
      <c r="JS333" s="47"/>
      <c r="JT333" s="47"/>
      <c r="JU333" s="47"/>
      <c r="JV333" s="47"/>
      <c r="JW333" s="47"/>
      <c r="JX333" s="47"/>
      <c r="JY333" s="47"/>
      <c r="JZ333" s="47"/>
      <c r="KA333" s="47"/>
      <c r="KB333" s="47"/>
      <c r="KC333" s="47"/>
      <c r="KD333" s="47"/>
      <c r="KE333" s="47"/>
      <c r="KF333" s="47"/>
      <c r="KG333" s="47"/>
      <c r="KH333" s="47"/>
      <c r="KI333" s="47"/>
      <c r="KJ333" s="47"/>
      <c r="KK333" s="47"/>
      <c r="KL333" s="47"/>
      <c r="KM333" s="47"/>
      <c r="KN333" s="47"/>
      <c r="KO333" s="47"/>
      <c r="KP333" s="47"/>
      <c r="KQ333" s="47"/>
      <c r="KR333" s="47"/>
      <c r="KS333" s="47"/>
      <c r="KT333" s="47"/>
      <c r="KU333" s="47"/>
      <c r="KV333" s="47"/>
      <c r="KW333" s="47"/>
      <c r="KX333" s="47"/>
      <c r="KY333" s="47"/>
      <c r="KZ333" s="47"/>
      <c r="LA333" s="47"/>
      <c r="LB333" s="47"/>
      <c r="LC333" s="47"/>
      <c r="LD333" s="47"/>
      <c r="LE333" s="47"/>
      <c r="LF333" s="47"/>
      <c r="LG333" s="47"/>
      <c r="LH333" s="47"/>
      <c r="LI333" s="47"/>
      <c r="LJ333" s="47"/>
      <c r="LK333" s="47"/>
      <c r="LL333" s="47"/>
      <c r="LM333" s="47"/>
      <c r="LN333" s="47"/>
      <c r="LO333" s="47"/>
      <c r="LP333" s="47"/>
      <c r="LQ333" s="47"/>
      <c r="LR333" s="47"/>
      <c r="LS333" s="47"/>
      <c r="LT333" s="47"/>
      <c r="LU333" s="47"/>
      <c r="LV333" s="47"/>
      <c r="LW333" s="47"/>
      <c r="LX333" s="47"/>
      <c r="LY333" s="47"/>
      <c r="LZ333" s="47"/>
      <c r="MA333" s="47"/>
      <c r="MB333" s="47"/>
      <c r="MC333" s="47"/>
      <c r="MD333" s="47"/>
      <c r="ME333" s="47"/>
      <c r="MF333" s="47"/>
      <c r="MG333" s="47"/>
      <c r="MH333" s="47"/>
      <c r="MI333" s="47"/>
      <c r="MJ333" s="47"/>
      <c r="MK333" s="47"/>
      <c r="ML333" s="47"/>
      <c r="MM333" s="47"/>
      <c r="MN333" s="47"/>
      <c r="MO333" s="47"/>
      <c r="MP333" s="47"/>
      <c r="MQ333" s="47"/>
      <c r="MR333" s="47"/>
      <c r="MS333" s="47"/>
      <c r="MT333" s="47"/>
      <c r="MU333" s="47"/>
      <c r="MV333" s="47"/>
      <c r="MW333" s="47"/>
      <c r="MX333" s="47"/>
      <c r="MY333" s="47"/>
      <c r="MZ333" s="47"/>
      <c r="NA333" s="47"/>
      <c r="NB333" s="47"/>
      <c r="NC333" s="47"/>
      <c r="ND333" s="47"/>
      <c r="NE333" s="47"/>
      <c r="NF333" s="47"/>
      <c r="NG333" s="47"/>
      <c r="NH333" s="47"/>
      <c r="NI333" s="47"/>
      <c r="NJ333" s="47"/>
      <c r="NK333" s="47"/>
      <c r="NL333" s="47"/>
      <c r="NM333" s="47"/>
      <c r="NN333" s="47"/>
      <c r="NO333" s="47"/>
      <c r="NP333" s="47"/>
      <c r="NQ333" s="47"/>
      <c r="NR333" s="47"/>
      <c r="NS333" s="47"/>
      <c r="NT333" s="47"/>
      <c r="NU333" s="47"/>
      <c r="NV333" s="47"/>
      <c r="NW333" s="47"/>
      <c r="NX333" s="47"/>
      <c r="NY333" s="47"/>
      <c r="NZ333" s="47"/>
      <c r="OA333" s="47"/>
      <c r="OB333" s="47"/>
      <c r="OC333" s="47"/>
      <c r="OD333" s="47"/>
      <c r="OE333" s="47"/>
      <c r="OF333" s="47"/>
      <c r="OG333" s="47"/>
      <c r="OH333" s="47"/>
      <c r="OI333" s="47"/>
      <c r="OJ333" s="47"/>
      <c r="OK333" s="47"/>
      <c r="OL333" s="47"/>
      <c r="OM333" s="47"/>
      <c r="ON333" s="47"/>
      <c r="OO333" s="47"/>
      <c r="OP333" s="47"/>
      <c r="OQ333" s="47"/>
      <c r="OR333" s="47"/>
      <c r="OS333" s="47"/>
      <c r="OT333" s="47"/>
      <c r="OU333" s="47"/>
      <c r="OV333" s="47"/>
      <c r="OW333" s="47"/>
      <c r="OX333" s="47"/>
      <c r="OY333" s="47"/>
      <c r="OZ333" s="47"/>
      <c r="PA333" s="47"/>
      <c r="PB333" s="47"/>
      <c r="PC333" s="47"/>
      <c r="PD333" s="47"/>
      <c r="PE333" s="47"/>
      <c r="PF333" s="47"/>
      <c r="PG333" s="47"/>
      <c r="PH333" s="47"/>
      <c r="PI333" s="47"/>
      <c r="PJ333" s="47"/>
      <c r="PK333" s="47"/>
      <c r="PL333" s="47"/>
      <c r="PM333" s="47"/>
      <c r="PN333" s="47"/>
      <c r="PO333" s="47"/>
      <c r="PP333" s="47"/>
      <c r="PQ333" s="47"/>
      <c r="PR333" s="47"/>
      <c r="PS333" s="47"/>
      <c r="PT333" s="47"/>
      <c r="PU333" s="47"/>
      <c r="PV333" s="47"/>
      <c r="PW333" s="47"/>
      <c r="PX333" s="47"/>
      <c r="PY333" s="47"/>
      <c r="PZ333" s="47"/>
      <c r="QA333" s="47"/>
      <c r="QB333" s="47"/>
      <c r="QC333" s="47"/>
      <c r="QD333" s="47"/>
      <c r="QE333" s="47"/>
      <c r="QF333" s="47"/>
      <c r="QG333" s="47"/>
      <c r="QH333" s="47"/>
      <c r="QI333" s="47"/>
      <c r="QJ333" s="47"/>
      <c r="QK333" s="47"/>
      <c r="QL333" s="47"/>
      <c r="QM333" s="47"/>
      <c r="QN333" s="47"/>
      <c r="QO333" s="47"/>
      <c r="QP333" s="47"/>
      <c r="QQ333" s="47"/>
      <c r="QR333" s="47"/>
      <c r="QS333" s="47"/>
      <c r="QT333" s="47"/>
      <c r="QU333" s="47"/>
      <c r="QV333" s="47"/>
      <c r="QW333" s="47"/>
      <c r="QX333" s="47"/>
      <c r="QY333" s="47"/>
      <c r="QZ333" s="47"/>
      <c r="RA333" s="47"/>
      <c r="RB333" s="47"/>
      <c r="RC333" s="47"/>
      <c r="RD333" s="47"/>
      <c r="RE333" s="47"/>
      <c r="RF333" s="47"/>
      <c r="RG333" s="47"/>
      <c r="RH333" s="47"/>
      <c r="RI333" s="47"/>
      <c r="RJ333" s="47"/>
      <c r="RK333" s="47"/>
      <c r="RL333" s="47"/>
      <c r="RM333" s="47"/>
      <c r="RN333" s="47"/>
      <c r="RO333" s="47"/>
      <c r="RP333" s="47"/>
      <c r="RQ333" s="47"/>
      <c r="RR333" s="47"/>
      <c r="RS333" s="47"/>
      <c r="RT333" s="47"/>
      <c r="RU333" s="47"/>
      <c r="RV333" s="47"/>
      <c r="RW333" s="47"/>
      <c r="RX333" s="47"/>
      <c r="RY333" s="47"/>
      <c r="RZ333" s="47"/>
      <c r="SA333" s="47"/>
      <c r="SB333" s="47"/>
      <c r="SC333" s="47"/>
      <c r="SD333" s="47"/>
      <c r="SE333" s="47"/>
      <c r="SF333" s="47"/>
      <c r="SG333" s="47"/>
      <c r="SH333" s="47"/>
      <c r="SI333" s="47"/>
      <c r="SJ333" s="47"/>
      <c r="SK333" s="47"/>
      <c r="SL333" s="47"/>
      <c r="SM333" s="47"/>
      <c r="SN333" s="47"/>
      <c r="SO333" s="47"/>
      <c r="SP333" s="47"/>
      <c r="SQ333" s="47"/>
      <c r="SR333" s="47"/>
      <c r="SS333" s="47"/>
      <c r="ST333" s="47"/>
      <c r="SU333" s="47"/>
      <c r="SV333" s="47"/>
      <c r="SW333" s="47"/>
      <c r="SX333" s="47"/>
      <c r="SY333" s="47"/>
      <c r="SZ333" s="47"/>
      <c r="TA333" s="47"/>
      <c r="TB333" s="47"/>
      <c r="TC333" s="47"/>
      <c r="TD333" s="47"/>
      <c r="TE333" s="47"/>
      <c r="TF333" s="47"/>
      <c r="TG333" s="47"/>
      <c r="TH333" s="47"/>
      <c r="TI333" s="47"/>
      <c r="TJ333" s="47"/>
      <c r="TK333" s="47"/>
      <c r="TL333" s="47"/>
      <c r="TM333" s="47"/>
      <c r="TN333" s="47"/>
      <c r="TO333" s="47"/>
      <c r="TP333" s="47"/>
      <c r="TQ333" s="47"/>
      <c r="TR333" s="47"/>
      <c r="TS333" s="47"/>
      <c r="TT333" s="47"/>
      <c r="TU333" s="47"/>
      <c r="TV333" s="47"/>
      <c r="TW333" s="47"/>
      <c r="TX333" s="47"/>
      <c r="TY333" s="47"/>
      <c r="TZ333" s="47"/>
      <c r="UA333" s="47"/>
      <c r="UB333" s="47"/>
      <c r="UC333" s="47"/>
      <c r="UD333" s="47"/>
      <c r="UE333" s="47"/>
      <c r="UF333" s="47"/>
      <c r="UG333" s="47"/>
      <c r="UH333" s="47"/>
      <c r="UI333" s="47"/>
      <c r="UJ333" s="47"/>
      <c r="UK333" s="47"/>
      <c r="UL333" s="47"/>
      <c r="UM333" s="47"/>
      <c r="UN333" s="47"/>
      <c r="UO333" s="47"/>
      <c r="UP333" s="47"/>
      <c r="UQ333" s="47"/>
      <c r="UR333" s="47"/>
      <c r="US333" s="47"/>
      <c r="UT333" s="47"/>
      <c r="UU333" s="47"/>
      <c r="UV333" s="47"/>
      <c r="UW333" s="47"/>
      <c r="UX333" s="47"/>
      <c r="UY333" s="47"/>
      <c r="UZ333" s="47"/>
      <c r="VA333" s="47"/>
      <c r="VB333" s="47"/>
      <c r="VC333" s="47"/>
      <c r="VD333" s="47"/>
      <c r="VE333" s="47"/>
      <c r="VF333" s="47"/>
      <c r="VG333" s="47"/>
      <c r="VH333" s="47"/>
      <c r="VI333" s="47"/>
      <c r="VJ333" s="47"/>
      <c r="VK333" s="47"/>
      <c r="VL333" s="47"/>
      <c r="VM333" s="47"/>
      <c r="VN333" s="47"/>
      <c r="VO333" s="47"/>
      <c r="VP333" s="47"/>
      <c r="VQ333" s="47"/>
      <c r="VR333" s="47"/>
      <c r="VS333" s="47"/>
      <c r="VT333" s="47"/>
      <c r="VU333" s="47"/>
      <c r="VV333" s="47"/>
      <c r="VW333" s="47"/>
      <c r="VX333" s="47"/>
      <c r="VY333" s="47"/>
      <c r="VZ333" s="47"/>
      <c r="WA333" s="47"/>
      <c r="WB333" s="47"/>
      <c r="WC333" s="47"/>
      <c r="WD333" s="47"/>
      <c r="WE333" s="47"/>
      <c r="WF333" s="47"/>
      <c r="WG333" s="47"/>
      <c r="WH333" s="47"/>
      <c r="WI333" s="47"/>
      <c r="WJ333" s="47"/>
      <c r="WK333" s="47"/>
      <c r="WL333" s="47"/>
      <c r="WM333" s="47"/>
      <c r="WN333" s="47"/>
      <c r="WO333" s="47"/>
      <c r="WP333" s="47"/>
      <c r="WQ333" s="47"/>
      <c r="WR333" s="47"/>
      <c r="WS333" s="47"/>
      <c r="WT333" s="47"/>
      <c r="WU333" s="47"/>
      <c r="WV333" s="47"/>
      <c r="WW333" s="47"/>
      <c r="WX333" s="47"/>
      <c r="WY333" s="47"/>
      <c r="WZ333" s="47"/>
      <c r="XA333" s="47"/>
      <c r="XB333" s="47"/>
      <c r="XC333" s="47"/>
      <c r="XD333" s="47"/>
      <c r="XE333" s="47"/>
      <c r="XF333" s="47"/>
      <c r="XG333" s="47"/>
      <c r="XH333" s="47"/>
      <c r="XI333" s="47"/>
      <c r="XJ333" s="47"/>
      <c r="XK333" s="47"/>
      <c r="XL333" s="47"/>
      <c r="XM333" s="47"/>
      <c r="XN333" s="47"/>
      <c r="XO333" s="47"/>
      <c r="XP333" s="47"/>
      <c r="XQ333" s="47"/>
      <c r="XR333" s="47"/>
      <c r="XS333" s="47"/>
      <c r="XT333" s="47"/>
      <c r="XU333" s="47"/>
      <c r="XV333" s="47"/>
      <c r="XW333" s="47"/>
      <c r="XX333" s="47"/>
      <c r="XY333" s="47"/>
      <c r="XZ333" s="47"/>
      <c r="YA333" s="47"/>
      <c r="YB333" s="47"/>
      <c r="YC333" s="47"/>
      <c r="YD333" s="47"/>
      <c r="YE333" s="47"/>
      <c r="YF333" s="47"/>
      <c r="YG333" s="47"/>
      <c r="YH333" s="47"/>
      <c r="YI333" s="47"/>
      <c r="YJ333" s="47"/>
      <c r="YK333" s="47"/>
      <c r="YL333" s="47"/>
      <c r="YM333" s="47"/>
      <c r="YN333" s="47"/>
      <c r="YO333" s="47"/>
      <c r="YP333" s="47"/>
      <c r="YQ333" s="47"/>
      <c r="YR333" s="47"/>
      <c r="YS333" s="47"/>
      <c r="YT333" s="47"/>
      <c r="YU333" s="47"/>
      <c r="YV333" s="47"/>
      <c r="YW333" s="47"/>
      <c r="YX333" s="47"/>
      <c r="YY333" s="47"/>
      <c r="YZ333" s="47"/>
      <c r="ZA333" s="47"/>
      <c r="ZB333" s="47"/>
      <c r="ZC333" s="47"/>
      <c r="ZD333" s="47"/>
      <c r="ZE333" s="47"/>
      <c r="ZF333" s="47"/>
      <c r="ZG333" s="47"/>
      <c r="ZH333" s="47"/>
      <c r="ZI333" s="47"/>
      <c r="ZJ333" s="47"/>
      <c r="ZK333" s="47"/>
      <c r="ZL333" s="47"/>
      <c r="ZM333" s="47"/>
      <c r="ZN333" s="47"/>
      <c r="ZO333" s="47"/>
      <c r="ZP333" s="47"/>
      <c r="ZQ333" s="47"/>
      <c r="ZR333" s="47"/>
      <c r="ZS333" s="47"/>
      <c r="ZT333" s="47"/>
      <c r="ZU333" s="47"/>
      <c r="ZV333" s="47"/>
      <c r="ZW333" s="47"/>
      <c r="ZX333" s="47"/>
      <c r="ZY333" s="47"/>
      <c r="ZZ333" s="47"/>
      <c r="AAA333" s="47"/>
      <c r="AAB333" s="47"/>
      <c r="AAC333" s="47"/>
      <c r="AAD333" s="47"/>
      <c r="AAE333" s="47"/>
      <c r="AAF333" s="47"/>
      <c r="AAG333" s="47"/>
      <c r="AAH333" s="47"/>
      <c r="AAI333" s="47"/>
      <c r="AAJ333" s="47"/>
      <c r="AAK333" s="47"/>
      <c r="AAL333" s="47"/>
      <c r="AAM333" s="47"/>
      <c r="AAN333" s="47"/>
      <c r="AAO333" s="47"/>
      <c r="AAP333" s="47"/>
      <c r="AAQ333" s="47"/>
      <c r="AAR333" s="47"/>
      <c r="AAS333" s="47"/>
      <c r="AAT333" s="47"/>
      <c r="AAU333" s="47"/>
      <c r="AAV333" s="47"/>
      <c r="AAW333" s="47"/>
      <c r="AAX333" s="47"/>
      <c r="AAY333" s="47"/>
      <c r="AAZ333" s="47"/>
      <c r="ABA333" s="47"/>
      <c r="ABB333" s="47"/>
      <c r="ABC333" s="47"/>
      <c r="ABD333" s="47"/>
      <c r="ABE333" s="47"/>
      <c r="ABF333" s="47"/>
      <c r="ABG333" s="47"/>
      <c r="ABH333" s="47"/>
      <c r="ABI333" s="47"/>
      <c r="ABJ333" s="47"/>
      <c r="ABK333" s="47"/>
      <c r="ABL333" s="47"/>
      <c r="ABM333" s="47"/>
      <c r="ABN333" s="47"/>
      <c r="ABO333" s="47"/>
      <c r="ABP333" s="47"/>
      <c r="ABQ333" s="47"/>
      <c r="ABR333" s="47"/>
      <c r="ABS333" s="47"/>
      <c r="ABT333" s="47"/>
      <c r="ABU333" s="47"/>
      <c r="ABV333" s="47"/>
      <c r="ABW333" s="47"/>
      <c r="ABX333" s="47"/>
      <c r="ABY333" s="47"/>
      <c r="ABZ333" s="47"/>
      <c r="ACA333" s="47"/>
      <c r="ACB333" s="47"/>
      <c r="ACC333" s="47"/>
      <c r="ACD333" s="47"/>
      <c r="ACE333" s="47"/>
      <c r="ACF333" s="47"/>
      <c r="ACG333" s="47"/>
      <c r="ACH333" s="47"/>
      <c r="ACI333" s="47"/>
      <c r="ACJ333" s="47"/>
      <c r="ACK333" s="47"/>
      <c r="ACL333" s="47"/>
      <c r="ACM333" s="47"/>
      <c r="ACN333" s="47"/>
      <c r="ACO333" s="47"/>
      <c r="ACP333" s="47"/>
      <c r="ACQ333" s="47"/>
      <c r="ACR333" s="47"/>
      <c r="ACS333" s="47"/>
      <c r="ACT333" s="47"/>
      <c r="ACU333" s="47"/>
      <c r="ACV333" s="47"/>
      <c r="ACW333" s="47"/>
      <c r="ACX333" s="47"/>
      <c r="ACY333" s="47"/>
      <c r="ACZ333" s="47"/>
      <c r="ADA333" s="47"/>
      <c r="ADB333" s="47"/>
      <c r="ADC333" s="47"/>
      <c r="ADD333" s="47"/>
      <c r="ADE333" s="47"/>
      <c r="ADF333" s="47"/>
      <c r="ADG333" s="47"/>
      <c r="ADH333" s="47"/>
      <c r="ADI333" s="47"/>
      <c r="ADJ333" s="47"/>
      <c r="ADK333" s="47"/>
      <c r="ADL333" s="47"/>
      <c r="ADM333" s="47"/>
      <c r="ADN333" s="47"/>
      <c r="ADO333" s="47"/>
      <c r="ADP333" s="47"/>
      <c r="ADQ333" s="47"/>
      <c r="ADR333" s="47"/>
      <c r="ADS333" s="47"/>
      <c r="ADT333" s="47"/>
      <c r="ADU333" s="47"/>
      <c r="ADV333" s="47"/>
      <c r="ADW333" s="47"/>
      <c r="ADX333" s="47"/>
      <c r="ADY333" s="47"/>
      <c r="ADZ333" s="47"/>
      <c r="AEA333" s="47"/>
      <c r="AEB333" s="47"/>
      <c r="AEC333" s="47"/>
      <c r="AED333" s="47"/>
      <c r="AEE333" s="47"/>
      <c r="AEF333" s="47"/>
      <c r="AEG333" s="47"/>
      <c r="AEH333" s="47"/>
      <c r="AEI333" s="47"/>
      <c r="AEJ333" s="47"/>
      <c r="AEK333" s="47"/>
      <c r="AEL333" s="47"/>
      <c r="AEM333" s="47"/>
      <c r="AEN333" s="47"/>
      <c r="AEO333" s="47"/>
      <c r="AEP333" s="47"/>
      <c r="AEQ333" s="47"/>
      <c r="AER333" s="47"/>
      <c r="AES333" s="47"/>
      <c r="AET333" s="47"/>
      <c r="AEU333" s="47"/>
      <c r="AEV333" s="47"/>
      <c r="AEW333" s="47"/>
      <c r="AEX333" s="47"/>
      <c r="AEY333" s="47"/>
      <c r="AEZ333" s="47"/>
      <c r="AFA333" s="47"/>
      <c r="AFB333" s="47"/>
      <c r="AFC333" s="47"/>
      <c r="AFD333" s="47"/>
      <c r="AFE333" s="47"/>
      <c r="AFF333" s="47"/>
      <c r="AFG333" s="47"/>
      <c r="AFH333" s="47"/>
      <c r="AFI333" s="47"/>
      <c r="AFJ333" s="47"/>
      <c r="AFK333" s="47"/>
      <c r="AFL333" s="47"/>
      <c r="AFM333" s="47"/>
      <c r="AFN333" s="47"/>
      <c r="AFO333" s="47"/>
      <c r="AFP333" s="47"/>
      <c r="AFQ333" s="47"/>
      <c r="AFR333" s="47"/>
      <c r="AFS333" s="47"/>
      <c r="AFT333" s="47"/>
      <c r="AFU333" s="47"/>
      <c r="AFV333" s="47"/>
      <c r="AFW333" s="47"/>
      <c r="AFX333" s="47"/>
      <c r="AFY333" s="47"/>
      <c r="AFZ333" s="47"/>
      <c r="AGA333" s="47"/>
      <c r="AGB333" s="47"/>
      <c r="AGC333" s="47"/>
      <c r="AGD333" s="47"/>
      <c r="AGE333" s="47"/>
      <c r="AGF333" s="47"/>
      <c r="AGG333" s="47"/>
      <c r="AGH333" s="47"/>
      <c r="AGI333" s="47"/>
      <c r="AGJ333" s="47"/>
      <c r="AGK333" s="47"/>
      <c r="AGL333" s="47"/>
      <c r="AGM333" s="47"/>
      <c r="AGN333" s="47"/>
      <c r="AGO333" s="47"/>
      <c r="AGP333" s="47"/>
      <c r="AGQ333" s="47"/>
      <c r="AGR333" s="47"/>
      <c r="AGS333" s="47"/>
      <c r="AGT333" s="47"/>
      <c r="AGU333" s="47"/>
      <c r="AGV333" s="47"/>
      <c r="AGW333" s="47"/>
      <c r="AGX333" s="47"/>
      <c r="AGY333" s="47"/>
      <c r="AGZ333" s="47"/>
      <c r="AHA333" s="47"/>
      <c r="AHB333" s="47"/>
      <c r="AHC333" s="47"/>
      <c r="AHD333" s="47"/>
      <c r="AHE333" s="47"/>
      <c r="AHF333" s="47"/>
      <c r="AHG333" s="47"/>
      <c r="AHH333" s="47"/>
      <c r="AHI333" s="47"/>
      <c r="AHJ333" s="47"/>
      <c r="AHK333" s="47"/>
      <c r="AHL333" s="47"/>
      <c r="AHM333" s="47"/>
      <c r="AHN333" s="47"/>
      <c r="AHO333" s="47"/>
      <c r="AHP333" s="47"/>
      <c r="AHQ333" s="47"/>
      <c r="AHR333" s="47"/>
      <c r="AHS333" s="47"/>
      <c r="AHT333" s="47"/>
      <c r="AHU333" s="47"/>
      <c r="AHV333" s="47"/>
      <c r="AHW333" s="47"/>
      <c r="AHX333" s="47"/>
      <c r="AHY333" s="47"/>
      <c r="AHZ333" s="47"/>
      <c r="AIA333" s="47"/>
      <c r="AIB333" s="47"/>
      <c r="AIC333" s="47"/>
      <c r="AID333" s="47"/>
      <c r="AIE333" s="47"/>
      <c r="AIF333" s="47"/>
      <c r="AIG333" s="47"/>
      <c r="AIH333" s="47"/>
      <c r="AII333" s="47"/>
      <c r="AIJ333" s="47"/>
      <c r="AIK333" s="47"/>
      <c r="AIL333" s="47"/>
      <c r="AIM333" s="47"/>
      <c r="AIN333" s="47"/>
      <c r="AIO333" s="47"/>
      <c r="AIP333" s="47"/>
      <c r="AIQ333" s="47"/>
      <c r="AIR333" s="47"/>
      <c r="AIS333" s="47"/>
      <c r="AIT333" s="47"/>
      <c r="AIU333" s="47"/>
      <c r="AIV333" s="47"/>
      <c r="AIW333" s="47"/>
      <c r="AIX333" s="47"/>
      <c r="AIY333" s="47"/>
      <c r="AIZ333" s="47"/>
      <c r="AJA333" s="47"/>
      <c r="AJB333" s="47"/>
      <c r="AJC333" s="47"/>
      <c r="AJD333" s="47"/>
      <c r="AJE333" s="47"/>
      <c r="AJF333" s="47"/>
      <c r="AJG333" s="47"/>
      <c r="AJH333" s="47"/>
      <c r="AJI333" s="47"/>
      <c r="AJJ333" s="47"/>
      <c r="AJK333" s="47"/>
      <c r="AJL333" s="47"/>
      <c r="AJM333" s="47"/>
      <c r="AJN333" s="47"/>
      <c r="AJO333" s="47"/>
      <c r="AJP333" s="47"/>
      <c r="AJQ333" s="47"/>
      <c r="AJR333" s="47"/>
      <c r="AJS333" s="47"/>
      <c r="AJT333" s="47"/>
      <c r="AJU333" s="47"/>
      <c r="AJV333" s="47"/>
      <c r="AJW333" s="47"/>
      <c r="AJX333" s="47"/>
      <c r="AJY333" s="47"/>
      <c r="AJZ333" s="47"/>
      <c r="AKA333" s="47"/>
      <c r="AKB333" s="47"/>
      <c r="AKC333" s="47"/>
      <c r="AKD333" s="47"/>
      <c r="AKE333" s="47"/>
      <c r="AKF333" s="47"/>
      <c r="AKG333" s="47"/>
      <c r="AKH333" s="47"/>
      <c r="AKI333" s="47"/>
      <c r="AKJ333" s="47"/>
      <c r="AKK333" s="47"/>
      <c r="AKL333" s="47"/>
      <c r="AKM333" s="47"/>
      <c r="AKN333" s="47"/>
      <c r="AKO333" s="47"/>
      <c r="AKP333" s="47"/>
      <c r="AKQ333" s="47"/>
      <c r="AKR333" s="47"/>
      <c r="AKS333" s="47"/>
      <c r="AKT333" s="47"/>
      <c r="AKU333" s="47"/>
      <c r="AKV333" s="47"/>
      <c r="AKW333" s="47"/>
      <c r="AKX333" s="47"/>
      <c r="AKY333" s="47"/>
      <c r="AKZ333" s="47"/>
      <c r="ALA333" s="47"/>
      <c r="ALB333" s="47"/>
      <c r="ALC333" s="47"/>
      <c r="ALD333" s="47"/>
      <c r="ALE333" s="47"/>
      <c r="ALF333" s="47"/>
      <c r="ALG333" s="47"/>
      <c r="ALH333" s="47"/>
      <c r="ALI333" s="47"/>
      <c r="ALJ333" s="47"/>
      <c r="ALK333" s="47"/>
      <c r="ALL333" s="47"/>
      <c r="ALM333" s="47"/>
      <c r="ALN333" s="47"/>
      <c r="ALO333" s="47"/>
      <c r="ALP333" s="47"/>
      <c r="ALQ333" s="47"/>
      <c r="ALR333" s="47"/>
      <c r="ALS333" s="47"/>
      <c r="ALT333" s="47"/>
      <c r="ALU333" s="47"/>
      <c r="ALV333" s="47"/>
      <c r="ALW333" s="47"/>
      <c r="ALX333" s="47"/>
      <c r="ALY333" s="47"/>
      <c r="ALZ333" s="47"/>
      <c r="AMA333" s="47"/>
      <c r="AMB333" s="47"/>
      <c r="AMC333" s="47"/>
      <c r="AMD333" s="47"/>
      <c r="AME333" s="47"/>
      <c r="AMF333" s="47"/>
      <c r="AMG333" s="47"/>
      <c r="AMH333" s="47"/>
      <c r="AMI333" s="47"/>
      <c r="AMJ333" s="47"/>
      <c r="AMK333" s="47"/>
      <c r="AML333" s="47"/>
      <c r="AMM333" s="47"/>
      <c r="AMN333" s="47"/>
      <c r="AMO333" s="47"/>
      <c r="AMP333" s="47"/>
      <c r="AMQ333" s="47"/>
      <c r="AMR333" s="47"/>
      <c r="AMS333" s="47"/>
      <c r="AMT333" s="47"/>
      <c r="AMU333" s="47"/>
      <c r="AMV333" s="47"/>
      <c r="AMW333" s="47"/>
      <c r="AMX333" s="47"/>
      <c r="AMY333" s="47"/>
      <c r="AMZ333" s="47"/>
      <c r="ANA333" s="47"/>
      <c r="ANB333" s="47"/>
      <c r="ANC333" s="47"/>
      <c r="AND333" s="47"/>
      <c r="ANE333" s="47"/>
      <c r="ANF333" s="47"/>
      <c r="ANG333" s="47"/>
      <c r="ANH333" s="47"/>
      <c r="ANI333" s="47"/>
      <c r="ANJ333" s="47"/>
      <c r="ANK333" s="47"/>
      <c r="ANL333" s="47"/>
      <c r="ANM333" s="47"/>
      <c r="ANN333" s="47"/>
      <c r="ANO333" s="47"/>
      <c r="ANP333" s="47"/>
      <c r="ANQ333" s="47"/>
      <c r="ANR333" s="47"/>
      <c r="ANS333" s="47"/>
      <c r="ANT333" s="47"/>
      <c r="ANU333" s="47"/>
      <c r="ANV333" s="47"/>
      <c r="ANW333" s="47"/>
      <c r="ANX333" s="47"/>
      <c r="ANY333" s="47"/>
      <c r="ANZ333" s="47"/>
      <c r="AOA333" s="47"/>
      <c r="AOB333" s="47"/>
      <c r="AOC333" s="47"/>
      <c r="AOD333" s="47"/>
      <c r="AOE333" s="47"/>
      <c r="AOF333" s="47"/>
      <c r="AOG333" s="47"/>
      <c r="AOH333" s="47"/>
      <c r="AOI333" s="47"/>
      <c r="AOJ333" s="47"/>
      <c r="AOK333" s="47"/>
      <c r="AOL333" s="47"/>
      <c r="AOM333" s="47"/>
      <c r="AON333" s="47"/>
      <c r="AOO333" s="47"/>
      <c r="AOP333" s="47"/>
      <c r="AOQ333" s="47"/>
      <c r="AOR333" s="47"/>
      <c r="AOS333" s="47"/>
      <c r="AOT333" s="47"/>
      <c r="AOU333" s="47"/>
      <c r="AOV333" s="47"/>
      <c r="AOW333" s="47"/>
      <c r="AOX333" s="47"/>
      <c r="AOY333" s="47"/>
      <c r="AOZ333" s="47"/>
      <c r="APA333" s="47"/>
      <c r="APB333" s="47"/>
      <c r="APC333" s="47"/>
      <c r="APD333" s="47"/>
      <c r="APE333" s="47"/>
      <c r="APF333" s="47"/>
      <c r="APG333" s="47"/>
      <c r="APH333" s="47"/>
      <c r="API333" s="47"/>
      <c r="APJ333" s="47"/>
      <c r="APK333" s="47"/>
      <c r="APL333" s="47"/>
      <c r="APM333" s="47"/>
      <c r="APN333" s="47"/>
      <c r="APO333" s="47"/>
      <c r="APP333" s="47"/>
      <c r="APQ333" s="47"/>
      <c r="APR333" s="47"/>
      <c r="APS333" s="47"/>
      <c r="APT333" s="47"/>
      <c r="APU333" s="47"/>
      <c r="APV333" s="47"/>
      <c r="APW333" s="47"/>
      <c r="APX333" s="47"/>
      <c r="APY333" s="47"/>
      <c r="APZ333" s="47"/>
      <c r="AQA333" s="47"/>
      <c r="AQB333" s="47"/>
      <c r="AQC333" s="47"/>
      <c r="AQD333" s="47"/>
      <c r="AQE333" s="47"/>
      <c r="AQF333" s="47"/>
      <c r="AQG333" s="47"/>
      <c r="AQH333" s="47"/>
      <c r="AQI333" s="47"/>
      <c r="AQJ333" s="47"/>
      <c r="AQK333" s="47"/>
      <c r="AQL333" s="47"/>
      <c r="AQM333" s="47"/>
      <c r="AQN333" s="47"/>
      <c r="AQO333" s="47"/>
      <c r="AQP333" s="47"/>
      <c r="AQQ333" s="47"/>
      <c r="AQR333" s="47"/>
      <c r="AQS333" s="47"/>
      <c r="AQT333" s="47"/>
      <c r="AQU333" s="47"/>
      <c r="AQV333" s="47"/>
      <c r="AQW333" s="47"/>
      <c r="AQX333" s="47"/>
      <c r="AQY333" s="47"/>
      <c r="AQZ333" s="47"/>
      <c r="ARA333" s="47"/>
      <c r="ARB333" s="47"/>
      <c r="ARC333" s="47"/>
      <c r="ARD333" s="47"/>
      <c r="ARE333" s="47"/>
      <c r="ARF333" s="47"/>
      <c r="ARG333" s="47"/>
      <c r="ARH333" s="47"/>
      <c r="ARI333" s="47"/>
      <c r="ARJ333" s="47"/>
      <c r="ARK333" s="47"/>
      <c r="ARL333" s="47"/>
      <c r="ARM333" s="47"/>
      <c r="ARN333" s="47"/>
      <c r="ARO333" s="47"/>
      <c r="ARP333" s="47"/>
      <c r="ARQ333" s="47"/>
      <c r="ARR333" s="47"/>
      <c r="ARS333" s="47"/>
      <c r="ART333" s="47"/>
      <c r="ARU333" s="47"/>
      <c r="ARV333" s="47"/>
      <c r="ARW333" s="47"/>
      <c r="ARX333" s="47"/>
      <c r="ARY333" s="47"/>
      <c r="ARZ333" s="47"/>
      <c r="ASA333" s="47"/>
      <c r="ASB333" s="47"/>
      <c r="ASC333" s="47"/>
      <c r="ASD333" s="47"/>
      <c r="ASE333" s="47"/>
      <c r="ASF333" s="47"/>
      <c r="ASG333" s="47"/>
      <c r="ASH333" s="47"/>
      <c r="ASI333" s="47"/>
      <c r="ASJ333" s="47"/>
      <c r="ASK333" s="47"/>
      <c r="ASL333" s="47"/>
      <c r="ASM333" s="47"/>
      <c r="ASN333" s="47"/>
      <c r="ASO333" s="47"/>
      <c r="ASP333" s="47"/>
      <c r="ASQ333" s="47"/>
      <c r="ASR333" s="47"/>
      <c r="ASS333" s="47"/>
      <c r="AST333" s="47"/>
      <c r="ASU333" s="47"/>
      <c r="ASV333" s="47"/>
      <c r="ASW333" s="47"/>
      <c r="ASX333" s="47"/>
      <c r="ASY333" s="47"/>
      <c r="ASZ333" s="47"/>
      <c r="ATA333" s="47"/>
      <c r="ATB333" s="47"/>
      <c r="ATC333" s="47"/>
      <c r="ATD333" s="47"/>
      <c r="ATE333" s="47"/>
      <c r="ATF333" s="47"/>
      <c r="ATG333" s="47"/>
      <c r="ATH333" s="47"/>
      <c r="ATI333" s="47"/>
      <c r="ATJ333" s="47"/>
      <c r="ATK333" s="47"/>
      <c r="ATL333" s="47"/>
      <c r="ATM333" s="47"/>
      <c r="ATN333" s="47"/>
      <c r="ATO333" s="47"/>
      <c r="ATP333" s="47"/>
      <c r="ATQ333" s="47"/>
      <c r="ATR333" s="47"/>
      <c r="ATS333" s="47"/>
      <c r="ATT333" s="47"/>
      <c r="ATU333" s="47"/>
      <c r="ATV333" s="47"/>
      <c r="ATW333" s="47"/>
      <c r="ATX333" s="47"/>
      <c r="ATY333" s="47"/>
      <c r="ATZ333" s="47"/>
      <c r="AUA333" s="47"/>
      <c r="AUB333" s="47"/>
      <c r="AUC333" s="47"/>
      <c r="AUD333" s="47"/>
      <c r="AUE333" s="47"/>
      <c r="AUF333" s="47"/>
      <c r="AUG333" s="47"/>
      <c r="AUH333" s="47"/>
      <c r="AUI333" s="47"/>
      <c r="AUJ333" s="47"/>
      <c r="AUK333" s="47"/>
      <c r="AUL333" s="47"/>
      <c r="AUM333" s="47"/>
      <c r="AUN333" s="47"/>
      <c r="AUO333" s="47"/>
      <c r="AUP333" s="47"/>
      <c r="AUQ333" s="47"/>
      <c r="AUR333" s="47"/>
      <c r="AUS333" s="47"/>
      <c r="AUT333" s="47"/>
      <c r="AUU333" s="47"/>
      <c r="AUV333" s="47"/>
      <c r="AUW333" s="47"/>
      <c r="AUX333" s="47"/>
      <c r="AUY333" s="47"/>
      <c r="AUZ333" s="47"/>
      <c r="AVA333" s="47"/>
      <c r="AVB333" s="47"/>
      <c r="AVC333" s="47"/>
      <c r="AVD333" s="47"/>
      <c r="AVE333" s="47"/>
      <c r="AVF333" s="47"/>
      <c r="AVG333" s="47"/>
      <c r="AVH333" s="47"/>
      <c r="AVI333" s="47"/>
      <c r="AVJ333" s="47"/>
      <c r="AVK333" s="47"/>
      <c r="AVL333" s="47"/>
      <c r="AVM333" s="47"/>
      <c r="AVN333" s="47"/>
      <c r="AVO333" s="47"/>
      <c r="AVP333" s="47"/>
      <c r="AVQ333" s="47"/>
      <c r="AVR333" s="47"/>
      <c r="AVS333" s="47"/>
      <c r="AVT333" s="47"/>
      <c r="AVU333" s="47"/>
      <c r="AVV333" s="47"/>
      <c r="AVW333" s="47"/>
      <c r="AVX333" s="47"/>
      <c r="AVY333" s="47"/>
      <c r="AVZ333" s="47"/>
      <c r="AWA333" s="47"/>
      <c r="AWB333" s="47"/>
      <c r="AWC333" s="47"/>
      <c r="AWD333" s="47"/>
      <c r="AWE333" s="47"/>
      <c r="AWF333" s="47"/>
      <c r="AWG333" s="47"/>
      <c r="AWH333" s="47"/>
      <c r="AWI333" s="47"/>
      <c r="AWJ333" s="47"/>
      <c r="AWK333" s="47"/>
      <c r="AWL333" s="47"/>
      <c r="AWM333" s="47"/>
      <c r="AWN333" s="47"/>
      <c r="AWO333" s="47"/>
      <c r="AWP333" s="47"/>
      <c r="AWQ333" s="47"/>
      <c r="AWR333" s="47"/>
      <c r="AWS333" s="47"/>
      <c r="AWT333" s="47"/>
      <c r="AWU333" s="47"/>
      <c r="AWV333" s="47"/>
      <c r="AWW333" s="47"/>
      <c r="AWX333" s="47"/>
      <c r="AWY333" s="47"/>
      <c r="AWZ333" s="47"/>
      <c r="AXA333" s="47"/>
      <c r="AXB333" s="47"/>
      <c r="AXC333" s="47"/>
      <c r="AXD333" s="47"/>
      <c r="AXE333" s="47"/>
      <c r="AXF333" s="47"/>
      <c r="AXG333" s="47"/>
      <c r="AXH333" s="47"/>
      <c r="AXI333" s="47"/>
      <c r="AXJ333" s="47"/>
      <c r="AXK333" s="47"/>
      <c r="AXL333" s="47"/>
      <c r="AXM333" s="47"/>
      <c r="AXN333" s="47"/>
      <c r="AXO333" s="47"/>
      <c r="AXP333" s="47"/>
      <c r="AXQ333" s="47"/>
      <c r="AXR333" s="47"/>
      <c r="AXS333" s="47"/>
      <c r="AXT333" s="47"/>
      <c r="AXU333" s="47"/>
      <c r="AXV333" s="47"/>
      <c r="AXW333" s="47"/>
      <c r="AXX333" s="47"/>
      <c r="AXY333" s="47"/>
      <c r="AXZ333" s="47"/>
      <c r="AYA333" s="47"/>
      <c r="AYB333" s="47"/>
      <c r="AYC333" s="47"/>
      <c r="AYD333" s="47"/>
      <c r="AYE333" s="47"/>
      <c r="AYF333" s="47"/>
      <c r="AYG333" s="47"/>
      <c r="AYH333" s="47"/>
      <c r="AYI333" s="47"/>
      <c r="AYJ333" s="47"/>
      <c r="AYK333" s="47"/>
      <c r="AYL333" s="47"/>
      <c r="AYM333" s="47"/>
      <c r="AYN333" s="47"/>
      <c r="AYO333" s="47"/>
      <c r="AYP333" s="47"/>
      <c r="AYQ333" s="47"/>
      <c r="AYR333" s="47"/>
      <c r="AYS333" s="47"/>
      <c r="AYT333" s="47"/>
      <c r="AYU333" s="47"/>
      <c r="AYV333" s="47"/>
      <c r="AYW333" s="47"/>
      <c r="AYX333" s="47"/>
      <c r="AYY333" s="47"/>
      <c r="AYZ333" s="47"/>
      <c r="AZA333" s="47"/>
      <c r="AZB333" s="47"/>
      <c r="AZC333" s="47"/>
      <c r="AZD333" s="47"/>
      <c r="AZE333" s="47"/>
      <c r="AZF333" s="47"/>
      <c r="AZG333" s="47"/>
      <c r="AZH333" s="47"/>
      <c r="AZI333" s="47"/>
      <c r="AZJ333" s="47"/>
      <c r="AZK333" s="47"/>
      <c r="AZL333" s="47"/>
      <c r="AZM333" s="47"/>
      <c r="AZN333" s="47"/>
      <c r="AZO333" s="47"/>
      <c r="AZP333" s="47"/>
      <c r="AZQ333" s="47"/>
      <c r="AZR333" s="47"/>
      <c r="AZS333" s="47"/>
      <c r="AZT333" s="47"/>
      <c r="AZU333" s="47"/>
      <c r="AZV333" s="47"/>
      <c r="AZW333" s="47"/>
      <c r="AZX333" s="47"/>
      <c r="AZY333" s="47"/>
      <c r="AZZ333" s="47"/>
      <c r="BAA333" s="47"/>
      <c r="BAB333" s="47"/>
      <c r="BAC333" s="47"/>
      <c r="BAD333" s="47"/>
      <c r="BAE333" s="47"/>
      <c r="BAF333" s="47"/>
      <c r="BAG333" s="47"/>
      <c r="BAH333" s="47"/>
      <c r="BAI333" s="47"/>
      <c r="BAJ333" s="47"/>
      <c r="BAK333" s="47"/>
      <c r="BAL333" s="47"/>
      <c r="BAM333" s="47"/>
      <c r="BAN333" s="47"/>
      <c r="BAO333" s="47"/>
      <c r="BAP333" s="47"/>
      <c r="BAQ333" s="47"/>
      <c r="BAR333" s="47"/>
      <c r="BAS333" s="47"/>
      <c r="BAT333" s="47"/>
      <c r="BAU333" s="47"/>
      <c r="BAV333" s="47"/>
      <c r="BAW333" s="47"/>
      <c r="BAX333" s="47"/>
      <c r="BAY333" s="47"/>
      <c r="BAZ333" s="47"/>
      <c r="BBA333" s="47"/>
      <c r="BBB333" s="47"/>
      <c r="BBC333" s="47"/>
      <c r="BBD333" s="47"/>
      <c r="BBE333" s="47"/>
      <c r="BBF333" s="47"/>
      <c r="BBG333" s="47"/>
      <c r="BBH333" s="47"/>
      <c r="BBI333" s="47"/>
      <c r="BBJ333" s="47"/>
      <c r="BBK333" s="47"/>
      <c r="BBL333" s="47"/>
      <c r="BBM333" s="47"/>
      <c r="BBN333" s="47"/>
      <c r="BBO333" s="47"/>
      <c r="BBP333" s="47"/>
      <c r="BBQ333" s="47"/>
      <c r="BBR333" s="47"/>
      <c r="BBS333" s="47"/>
      <c r="BBT333" s="47"/>
      <c r="BBU333" s="47"/>
      <c r="BBV333" s="47"/>
      <c r="BBW333" s="47"/>
      <c r="BBX333" s="47"/>
      <c r="BBY333" s="47"/>
      <c r="BBZ333" s="47"/>
      <c r="BCA333" s="47"/>
      <c r="BCB333" s="47"/>
      <c r="BCC333" s="47"/>
      <c r="BCD333" s="47"/>
      <c r="BCE333" s="47"/>
      <c r="BCF333" s="47"/>
      <c r="BCG333" s="47"/>
      <c r="BCH333" s="47"/>
      <c r="BCI333" s="47"/>
      <c r="BCJ333" s="47"/>
      <c r="BCK333" s="47"/>
      <c r="BCL333" s="47"/>
      <c r="BCM333" s="47"/>
      <c r="BCN333" s="47"/>
      <c r="BCO333" s="47"/>
      <c r="BCP333" s="47"/>
      <c r="BCQ333" s="47"/>
      <c r="BCR333" s="47"/>
      <c r="BCS333" s="47"/>
      <c r="BCT333" s="47"/>
      <c r="BCU333" s="47"/>
      <c r="BCV333" s="47"/>
      <c r="BCW333" s="47"/>
      <c r="BCX333" s="47"/>
      <c r="BCY333" s="47"/>
      <c r="BCZ333" s="47"/>
      <c r="BDA333" s="47"/>
      <c r="BDB333" s="47"/>
      <c r="BDC333" s="47"/>
      <c r="BDD333" s="47"/>
      <c r="BDE333" s="47"/>
      <c r="BDF333" s="47"/>
      <c r="BDG333" s="47"/>
      <c r="BDH333" s="47"/>
      <c r="BDI333" s="47"/>
      <c r="BDJ333" s="47"/>
      <c r="BDK333" s="47"/>
      <c r="BDL333" s="47"/>
      <c r="BDM333" s="47"/>
      <c r="BDN333" s="47"/>
      <c r="BDO333" s="47"/>
      <c r="BDP333" s="47"/>
      <c r="BDQ333" s="47"/>
      <c r="BDR333" s="47"/>
      <c r="BDS333" s="47"/>
      <c r="BDT333" s="47"/>
      <c r="BDU333" s="47"/>
      <c r="BDV333" s="47"/>
      <c r="BDW333" s="47"/>
      <c r="BDX333" s="47"/>
      <c r="BDY333" s="47"/>
      <c r="BDZ333" s="47"/>
      <c r="BEA333" s="47"/>
      <c r="BEB333" s="47"/>
      <c r="BEC333" s="47"/>
      <c r="BED333" s="47"/>
      <c r="BEE333" s="47"/>
      <c r="BEF333" s="47"/>
      <c r="BEG333" s="47"/>
      <c r="BEH333" s="47"/>
      <c r="BEI333" s="47"/>
      <c r="BEJ333" s="47"/>
      <c r="BEK333" s="47"/>
      <c r="BEL333" s="47"/>
      <c r="BEM333" s="47"/>
      <c r="BEN333" s="47"/>
      <c r="BEO333" s="47"/>
      <c r="BEP333" s="47"/>
      <c r="BEQ333" s="47"/>
      <c r="BER333" s="47"/>
      <c r="BES333" s="47"/>
      <c r="BET333" s="47"/>
      <c r="BEU333" s="47"/>
      <c r="BEV333" s="47"/>
      <c r="BEW333" s="47"/>
      <c r="BEX333" s="47"/>
      <c r="BEY333" s="47"/>
      <c r="BEZ333" s="47"/>
      <c r="BFA333" s="47"/>
      <c r="BFB333" s="47"/>
      <c r="BFC333" s="47"/>
      <c r="BFD333" s="47"/>
      <c r="BFE333" s="47"/>
      <c r="BFF333" s="47"/>
      <c r="BFG333" s="47"/>
      <c r="BFH333" s="47"/>
      <c r="BFI333" s="47"/>
      <c r="BFJ333" s="47"/>
      <c r="BFK333" s="47"/>
      <c r="BFL333" s="47"/>
      <c r="BFM333" s="47"/>
      <c r="BFN333" s="47"/>
      <c r="BFO333" s="47"/>
      <c r="BFP333" s="47"/>
      <c r="BFQ333" s="47"/>
      <c r="BFR333" s="47"/>
      <c r="BFS333" s="47"/>
      <c r="BFT333" s="47"/>
      <c r="BFU333" s="47"/>
      <c r="BFV333" s="47"/>
      <c r="BFW333" s="47"/>
      <c r="BFX333" s="47"/>
      <c r="BFY333" s="47"/>
      <c r="BFZ333" s="47"/>
      <c r="BGA333" s="47"/>
      <c r="BGB333" s="47"/>
      <c r="BGC333" s="47"/>
      <c r="BGD333" s="47"/>
      <c r="BGE333" s="47"/>
      <c r="BGF333" s="47"/>
      <c r="BGG333" s="47"/>
      <c r="BGH333" s="47"/>
      <c r="BGI333" s="47"/>
      <c r="BGJ333" s="47"/>
      <c r="BGK333" s="47"/>
      <c r="BGL333" s="47"/>
      <c r="BGM333" s="47"/>
      <c r="BGN333" s="47"/>
      <c r="BGO333" s="47"/>
      <c r="BGP333" s="47"/>
      <c r="BGQ333" s="47"/>
      <c r="BGR333" s="47"/>
      <c r="BGS333" s="47"/>
      <c r="BGT333" s="47"/>
      <c r="BGU333" s="47"/>
      <c r="BGV333" s="47"/>
      <c r="BGW333" s="47"/>
      <c r="BGX333" s="47"/>
      <c r="BGY333" s="47"/>
      <c r="BGZ333" s="47"/>
      <c r="BHA333" s="47"/>
      <c r="BHB333" s="47"/>
      <c r="BHC333" s="47"/>
      <c r="BHD333" s="47"/>
      <c r="BHE333" s="47"/>
      <c r="BHF333" s="47"/>
      <c r="BHG333" s="47"/>
      <c r="BHH333" s="47"/>
      <c r="BHI333" s="47"/>
      <c r="BHJ333" s="47"/>
      <c r="BHK333" s="47"/>
      <c r="BHL333" s="47"/>
      <c r="BHM333" s="47"/>
      <c r="BHN333" s="47"/>
      <c r="BHO333" s="47"/>
      <c r="BHP333" s="47"/>
      <c r="BHQ333" s="47"/>
      <c r="BHR333" s="47"/>
      <c r="BHS333" s="47"/>
      <c r="BHT333" s="47"/>
      <c r="BHU333" s="47"/>
      <c r="BHV333" s="47"/>
      <c r="BHW333" s="47"/>
      <c r="BHX333" s="47"/>
      <c r="BHY333" s="47"/>
      <c r="BHZ333" s="47"/>
      <c r="BIA333" s="47"/>
      <c r="BIB333" s="47"/>
      <c r="BIC333" s="47"/>
      <c r="BID333" s="47"/>
      <c r="BIE333" s="47"/>
      <c r="BIF333" s="47"/>
      <c r="BIG333" s="47"/>
      <c r="BIH333" s="47"/>
      <c r="BII333" s="47"/>
      <c r="BIJ333" s="47"/>
      <c r="BIK333" s="47"/>
      <c r="BIL333" s="47"/>
      <c r="BIM333" s="47"/>
      <c r="BIN333" s="47"/>
      <c r="BIO333" s="47"/>
      <c r="BIP333" s="47"/>
      <c r="BIQ333" s="47"/>
      <c r="BIR333" s="47"/>
      <c r="BIS333" s="47"/>
      <c r="BIT333" s="47"/>
      <c r="BIU333" s="47"/>
      <c r="BIV333" s="47"/>
      <c r="BIW333" s="47"/>
      <c r="BIX333" s="47"/>
      <c r="BIY333" s="47"/>
      <c r="BIZ333" s="47"/>
      <c r="BJA333" s="47"/>
      <c r="BJB333" s="47"/>
      <c r="BJC333" s="47"/>
      <c r="BJD333" s="47"/>
      <c r="BJE333" s="47"/>
      <c r="BJF333" s="47"/>
      <c r="BJG333" s="47"/>
      <c r="BJH333" s="47"/>
      <c r="BJI333" s="47"/>
      <c r="BJJ333" s="47"/>
      <c r="BJK333" s="47"/>
      <c r="BJL333" s="47"/>
      <c r="BJM333" s="47"/>
      <c r="BJN333" s="47"/>
      <c r="BJO333" s="47"/>
      <c r="BJP333" s="47"/>
      <c r="BJQ333" s="47"/>
      <c r="BJR333" s="47"/>
      <c r="BJS333" s="47"/>
      <c r="BJT333" s="47"/>
      <c r="BJU333" s="47"/>
      <c r="BJV333" s="47"/>
      <c r="BJW333" s="47"/>
      <c r="BJX333" s="47"/>
      <c r="BJY333" s="47"/>
      <c r="BJZ333" s="47"/>
      <c r="BKA333" s="47"/>
      <c r="BKB333" s="47"/>
      <c r="BKC333" s="47"/>
      <c r="BKD333" s="47"/>
      <c r="BKE333" s="47"/>
      <c r="BKF333" s="47"/>
      <c r="BKG333" s="47"/>
      <c r="BKH333" s="47"/>
      <c r="BKI333" s="47"/>
      <c r="BKJ333" s="47"/>
      <c r="BKK333" s="47"/>
      <c r="BKL333" s="47"/>
      <c r="BKM333" s="47"/>
      <c r="BKN333" s="47"/>
      <c r="BKO333" s="47"/>
      <c r="BKP333" s="47"/>
      <c r="BKQ333" s="47"/>
      <c r="BKR333" s="47"/>
      <c r="BKS333" s="47"/>
      <c r="BKT333" s="47"/>
      <c r="BKU333" s="47"/>
      <c r="BKV333" s="47"/>
      <c r="BKW333" s="47"/>
      <c r="BKX333" s="47"/>
      <c r="BKY333" s="47"/>
      <c r="BKZ333" s="47"/>
      <c r="BLA333" s="47"/>
      <c r="BLB333" s="47"/>
      <c r="BLC333" s="47"/>
      <c r="BLD333" s="47"/>
      <c r="BLE333" s="47"/>
      <c r="BLF333" s="47"/>
      <c r="BLG333" s="47"/>
      <c r="BLH333" s="47"/>
      <c r="BLI333" s="47"/>
      <c r="BLJ333" s="47"/>
      <c r="BLK333" s="47"/>
      <c r="BLL333" s="47"/>
      <c r="BLM333" s="47"/>
      <c r="BLN333" s="47"/>
      <c r="BLO333" s="47"/>
      <c r="BLP333" s="47"/>
      <c r="BLQ333" s="47"/>
      <c r="BLR333" s="47"/>
      <c r="BLS333" s="47"/>
      <c r="BLT333" s="47"/>
      <c r="BLU333" s="47"/>
      <c r="BLV333" s="47"/>
      <c r="BLW333" s="47"/>
      <c r="BLX333" s="47"/>
      <c r="BLY333" s="47"/>
      <c r="BLZ333" s="47"/>
      <c r="BMA333" s="47"/>
      <c r="BMB333" s="47"/>
      <c r="BMC333" s="47"/>
      <c r="BMD333" s="47"/>
      <c r="BME333" s="47"/>
      <c r="BMF333" s="47"/>
      <c r="BMG333" s="47"/>
      <c r="BMH333" s="47"/>
      <c r="BMI333" s="47"/>
      <c r="BMJ333" s="47"/>
      <c r="BMK333" s="47"/>
      <c r="BML333" s="47"/>
      <c r="BMM333" s="47"/>
      <c r="BMN333" s="47"/>
      <c r="BMO333" s="47"/>
      <c r="BMP333" s="47"/>
      <c r="BMQ333" s="47"/>
      <c r="BMR333" s="47"/>
      <c r="BMS333" s="47"/>
      <c r="BMT333" s="47"/>
      <c r="BMU333" s="47"/>
      <c r="BMV333" s="47"/>
      <c r="BMW333" s="47"/>
      <c r="BMX333" s="47"/>
      <c r="BMY333" s="47"/>
      <c r="BMZ333" s="47"/>
      <c r="BNA333" s="47"/>
      <c r="BNB333" s="47"/>
      <c r="BNC333" s="47"/>
      <c r="BND333" s="47"/>
      <c r="BNE333" s="47"/>
      <c r="BNF333" s="47"/>
      <c r="BNG333" s="47"/>
      <c r="BNH333" s="47"/>
      <c r="BNI333" s="47"/>
      <c r="BNJ333" s="47"/>
      <c r="BNK333" s="47"/>
      <c r="BNL333" s="47"/>
      <c r="BNM333" s="47"/>
      <c r="BNN333" s="47"/>
      <c r="BNO333" s="47"/>
      <c r="BNP333" s="47"/>
      <c r="BNQ333" s="47"/>
      <c r="BNR333" s="47"/>
      <c r="BNS333" s="47"/>
      <c r="BNT333" s="47"/>
      <c r="BNU333" s="47"/>
      <c r="BNV333" s="47"/>
      <c r="BNW333" s="47"/>
      <c r="BNX333" s="47"/>
      <c r="BNY333" s="47"/>
      <c r="BNZ333" s="47"/>
      <c r="BOA333" s="47"/>
      <c r="BOB333" s="47"/>
      <c r="BOC333" s="47"/>
      <c r="BOD333" s="47"/>
      <c r="BOE333" s="47"/>
      <c r="BOF333" s="47"/>
      <c r="BOG333" s="47"/>
      <c r="BOH333" s="47"/>
      <c r="BOI333" s="47"/>
      <c r="BOJ333" s="47"/>
      <c r="BOK333" s="47"/>
      <c r="BOL333" s="47"/>
      <c r="BOM333" s="47"/>
      <c r="BON333" s="47"/>
      <c r="BOO333" s="47"/>
      <c r="BOP333" s="47"/>
      <c r="BOQ333" s="47"/>
      <c r="BOR333" s="47"/>
      <c r="BOS333" s="47"/>
      <c r="BOT333" s="47"/>
      <c r="BOU333" s="47"/>
      <c r="BOV333" s="47"/>
      <c r="BOW333" s="47"/>
      <c r="BOX333" s="47"/>
      <c r="BOY333" s="47"/>
      <c r="BOZ333" s="47"/>
      <c r="BPA333" s="47"/>
      <c r="BPB333" s="47"/>
      <c r="BPC333" s="47"/>
      <c r="BPD333" s="47"/>
      <c r="BPE333" s="47"/>
      <c r="BPF333" s="47"/>
      <c r="BPG333" s="47"/>
      <c r="BPH333" s="47"/>
      <c r="BPI333" s="47"/>
      <c r="BPJ333" s="47"/>
      <c r="BPK333" s="47"/>
      <c r="BPL333" s="47"/>
      <c r="BPM333" s="47"/>
      <c r="BPN333" s="47"/>
      <c r="BPO333" s="47"/>
      <c r="BPP333" s="47"/>
      <c r="BPQ333" s="47"/>
      <c r="BPR333" s="47"/>
      <c r="BPS333" s="47"/>
      <c r="BPT333" s="47"/>
      <c r="BPU333" s="47"/>
      <c r="BPV333" s="47"/>
      <c r="BPW333" s="47"/>
      <c r="BPX333" s="47"/>
      <c r="BPY333" s="47"/>
      <c r="BPZ333" s="47"/>
      <c r="BQA333" s="47"/>
      <c r="BQB333" s="47"/>
      <c r="BQC333" s="47"/>
      <c r="BQD333" s="47"/>
      <c r="BQE333" s="47"/>
      <c r="BQF333" s="47"/>
      <c r="BQG333" s="47"/>
      <c r="BQH333" s="47"/>
      <c r="BQI333" s="47"/>
      <c r="BQJ333" s="47"/>
      <c r="BQK333" s="47"/>
      <c r="BQL333" s="47"/>
      <c r="BQM333" s="47"/>
      <c r="BQN333" s="47"/>
      <c r="BQO333" s="47"/>
      <c r="BQP333" s="47"/>
      <c r="BQQ333" s="47"/>
      <c r="BQR333" s="47"/>
      <c r="BQS333" s="47"/>
      <c r="BQT333" s="47"/>
      <c r="BQU333" s="47"/>
      <c r="BQV333" s="47"/>
      <c r="BQW333" s="47"/>
      <c r="BQX333" s="47"/>
      <c r="BQY333" s="47"/>
      <c r="BQZ333" s="47"/>
      <c r="BRA333" s="47"/>
      <c r="BRB333" s="47"/>
      <c r="BRC333" s="47"/>
      <c r="BRD333" s="47"/>
      <c r="BRE333" s="47"/>
      <c r="BRF333" s="47"/>
      <c r="BRG333" s="47"/>
      <c r="BRH333" s="47"/>
      <c r="BRI333" s="47"/>
      <c r="BRJ333" s="47"/>
      <c r="BRK333" s="47"/>
      <c r="BRL333" s="47"/>
      <c r="BRM333" s="47"/>
      <c r="BRN333" s="47"/>
      <c r="BRO333" s="47"/>
      <c r="BRP333" s="47"/>
      <c r="BRQ333" s="47"/>
      <c r="BRR333" s="47"/>
      <c r="BRS333" s="47"/>
      <c r="BRT333" s="47"/>
      <c r="BRU333" s="47"/>
      <c r="BRV333" s="47"/>
      <c r="BRW333" s="47"/>
      <c r="BRX333" s="47"/>
      <c r="BRY333" s="47"/>
      <c r="BRZ333" s="47"/>
      <c r="BSA333" s="47"/>
      <c r="BSB333" s="47"/>
      <c r="BSC333" s="47"/>
      <c r="BSD333" s="47"/>
      <c r="BSE333" s="47"/>
      <c r="BSF333" s="47"/>
      <c r="BSG333" s="47"/>
      <c r="BSH333" s="47"/>
      <c r="BSI333" s="47"/>
      <c r="BSJ333" s="47"/>
      <c r="BSK333" s="47"/>
      <c r="BSL333" s="47"/>
      <c r="BSM333" s="47"/>
      <c r="BSN333" s="47"/>
      <c r="BSO333" s="47"/>
      <c r="BSP333" s="47"/>
      <c r="BSQ333" s="47"/>
      <c r="BSR333" s="47"/>
      <c r="BSS333" s="47"/>
      <c r="BST333" s="47"/>
      <c r="BSU333" s="47"/>
      <c r="BSV333" s="47"/>
      <c r="BSW333" s="47"/>
      <c r="BSX333" s="47"/>
      <c r="BSY333" s="47"/>
      <c r="BSZ333" s="47"/>
      <c r="BTA333" s="47"/>
      <c r="BTB333" s="47"/>
      <c r="BTC333" s="47"/>
      <c r="BTD333" s="47"/>
      <c r="BTE333" s="47"/>
      <c r="BTF333" s="47"/>
      <c r="BTG333" s="47"/>
      <c r="BTH333" s="47"/>
      <c r="BTI333" s="47"/>
      <c r="BTJ333" s="47"/>
      <c r="BTK333" s="47"/>
      <c r="BTL333" s="47"/>
      <c r="BTM333" s="47"/>
      <c r="BTN333" s="47"/>
      <c r="BTO333" s="47"/>
      <c r="BTP333" s="47"/>
      <c r="BTQ333" s="47"/>
      <c r="BTR333" s="47"/>
      <c r="BTS333" s="47"/>
      <c r="BTT333" s="47"/>
      <c r="BTU333" s="47"/>
      <c r="BTV333" s="47"/>
      <c r="BTW333" s="47"/>
      <c r="BTX333" s="47"/>
      <c r="BTY333" s="47"/>
      <c r="BTZ333" s="47"/>
      <c r="BUA333" s="47"/>
      <c r="BUB333" s="47"/>
      <c r="BUC333" s="47"/>
      <c r="BUD333" s="47"/>
      <c r="BUE333" s="47"/>
      <c r="BUF333" s="47"/>
      <c r="BUG333" s="47"/>
      <c r="BUH333" s="47"/>
      <c r="BUI333" s="47"/>
      <c r="BUJ333" s="47"/>
      <c r="BUK333" s="47"/>
      <c r="BUL333" s="47"/>
      <c r="BUM333" s="47"/>
      <c r="BUN333" s="47"/>
      <c r="BUO333" s="47"/>
      <c r="BUP333" s="47"/>
      <c r="BUQ333" s="47"/>
      <c r="BUR333" s="47"/>
      <c r="BUS333" s="47"/>
      <c r="BUT333" s="47"/>
      <c r="BUU333" s="47"/>
      <c r="BUV333" s="47"/>
      <c r="BUW333" s="47"/>
      <c r="BUX333" s="47"/>
      <c r="BUY333" s="47"/>
      <c r="BUZ333" s="47"/>
      <c r="BVA333" s="47"/>
      <c r="BVB333" s="47"/>
      <c r="BVC333" s="47"/>
      <c r="BVD333" s="47"/>
      <c r="BVE333" s="47"/>
      <c r="BVF333" s="47"/>
      <c r="BVG333" s="47"/>
      <c r="BVH333" s="47"/>
      <c r="BVI333" s="47"/>
      <c r="BVJ333" s="47"/>
      <c r="BVK333" s="47"/>
      <c r="BVL333" s="47"/>
      <c r="BVM333" s="47"/>
      <c r="BVN333" s="47"/>
      <c r="BVO333" s="47"/>
      <c r="BVP333" s="47"/>
      <c r="BVQ333" s="47"/>
      <c r="BVR333" s="47"/>
      <c r="BVS333" s="47"/>
      <c r="BVT333" s="47"/>
      <c r="BVU333" s="47"/>
      <c r="BVV333" s="47"/>
      <c r="BVW333" s="47"/>
      <c r="BVX333" s="47"/>
      <c r="BVY333" s="47"/>
      <c r="BVZ333" s="47"/>
      <c r="BWA333" s="47"/>
      <c r="BWB333" s="47"/>
      <c r="BWC333" s="47"/>
      <c r="BWD333" s="47"/>
      <c r="BWE333" s="47"/>
      <c r="BWF333" s="47"/>
      <c r="BWG333" s="47"/>
      <c r="BWH333" s="47"/>
      <c r="BWI333" s="47"/>
      <c r="BWJ333" s="47"/>
      <c r="BWK333" s="47"/>
      <c r="BWL333" s="47"/>
      <c r="BWM333" s="47"/>
      <c r="BWN333" s="47"/>
      <c r="BWO333" s="47"/>
      <c r="BWP333" s="47"/>
      <c r="BWQ333" s="47"/>
      <c r="BWR333" s="47"/>
      <c r="BWS333" s="47"/>
      <c r="BWT333" s="47"/>
      <c r="BWU333" s="47"/>
      <c r="BWV333" s="47"/>
      <c r="BWW333" s="47"/>
      <c r="BWX333" s="47"/>
      <c r="BWY333" s="47"/>
      <c r="BWZ333" s="47"/>
      <c r="BXA333" s="47"/>
      <c r="BXB333" s="47"/>
      <c r="BXC333" s="47"/>
      <c r="BXD333" s="47"/>
      <c r="BXE333" s="47"/>
      <c r="BXF333" s="47"/>
      <c r="BXG333" s="47"/>
      <c r="BXH333" s="47"/>
      <c r="BXI333" s="47"/>
      <c r="BXJ333" s="47"/>
      <c r="BXK333" s="47"/>
      <c r="BXL333" s="47"/>
      <c r="BXM333" s="47"/>
      <c r="BXN333" s="47"/>
      <c r="BXO333" s="47"/>
      <c r="BXP333" s="47"/>
      <c r="BXQ333" s="47"/>
      <c r="BXR333" s="47"/>
      <c r="BXS333" s="47"/>
      <c r="BXT333" s="47"/>
      <c r="BXU333" s="47"/>
      <c r="BXV333" s="47"/>
      <c r="BXW333" s="47"/>
      <c r="BXX333" s="47"/>
      <c r="BXY333" s="47"/>
      <c r="BXZ333" s="47"/>
      <c r="BYA333" s="47"/>
      <c r="BYB333" s="47"/>
      <c r="BYC333" s="47"/>
      <c r="BYD333" s="47"/>
      <c r="BYE333" s="47"/>
      <c r="BYF333" s="47"/>
      <c r="BYG333" s="47"/>
      <c r="BYH333" s="47"/>
      <c r="BYI333" s="47"/>
      <c r="BYJ333" s="47"/>
      <c r="BYK333" s="47"/>
      <c r="BYL333" s="47"/>
      <c r="BYM333" s="47"/>
      <c r="BYN333" s="47"/>
      <c r="BYO333" s="47"/>
      <c r="BYP333" s="47"/>
      <c r="BYQ333" s="47"/>
      <c r="BYR333" s="47"/>
      <c r="BYS333" s="47"/>
      <c r="BYT333" s="47"/>
      <c r="BYU333" s="47"/>
      <c r="BYV333" s="47"/>
      <c r="BYW333" s="47"/>
      <c r="BYX333" s="47"/>
      <c r="BYY333" s="47"/>
      <c r="BYZ333" s="47"/>
      <c r="BZA333" s="47"/>
      <c r="BZB333" s="47"/>
      <c r="BZC333" s="47"/>
      <c r="BZD333" s="47"/>
      <c r="BZE333" s="47"/>
      <c r="BZF333" s="47"/>
      <c r="BZG333" s="47"/>
      <c r="BZH333" s="47"/>
      <c r="BZI333" s="47"/>
      <c r="BZJ333" s="47"/>
      <c r="BZK333" s="47"/>
      <c r="BZL333" s="47"/>
      <c r="BZM333" s="47"/>
      <c r="BZN333" s="47"/>
      <c r="BZO333" s="47"/>
      <c r="BZP333" s="47"/>
      <c r="BZQ333" s="47"/>
      <c r="BZR333" s="47"/>
      <c r="BZS333" s="47"/>
      <c r="BZT333" s="47"/>
      <c r="BZU333" s="47"/>
      <c r="BZV333" s="47"/>
      <c r="BZW333" s="47"/>
      <c r="BZX333" s="47"/>
      <c r="BZY333" s="47"/>
      <c r="BZZ333" s="47"/>
      <c r="CAA333" s="47"/>
      <c r="CAB333" s="47"/>
      <c r="CAC333" s="47"/>
      <c r="CAD333" s="47"/>
      <c r="CAE333" s="47"/>
      <c r="CAF333" s="47"/>
      <c r="CAG333" s="47"/>
      <c r="CAH333" s="47"/>
      <c r="CAI333" s="47"/>
      <c r="CAJ333" s="47"/>
      <c r="CAK333" s="47"/>
      <c r="CAL333" s="47"/>
      <c r="CAM333" s="47"/>
      <c r="CAN333" s="47"/>
      <c r="CAO333" s="47"/>
      <c r="CAP333" s="47"/>
      <c r="CAQ333" s="47"/>
      <c r="CAR333" s="47"/>
      <c r="CAS333" s="47"/>
      <c r="CAT333" s="47"/>
      <c r="CAU333" s="47"/>
      <c r="CAV333" s="47"/>
      <c r="CAW333" s="47"/>
      <c r="CAX333" s="47"/>
      <c r="CAY333" s="47"/>
      <c r="CAZ333" s="47"/>
      <c r="CBA333" s="47"/>
      <c r="CBB333" s="47"/>
      <c r="CBC333" s="47"/>
      <c r="CBD333" s="47"/>
      <c r="CBE333" s="47"/>
      <c r="CBF333" s="47"/>
      <c r="CBG333" s="47"/>
      <c r="CBH333" s="47"/>
      <c r="CBI333" s="47"/>
      <c r="CBJ333" s="47"/>
      <c r="CBK333" s="47"/>
      <c r="CBL333" s="47"/>
      <c r="CBM333" s="47"/>
      <c r="CBN333" s="47"/>
      <c r="CBO333" s="47"/>
      <c r="CBP333" s="47"/>
      <c r="CBQ333" s="47"/>
      <c r="CBR333" s="47"/>
      <c r="CBS333" s="47"/>
      <c r="CBT333" s="47"/>
      <c r="CBU333" s="47"/>
      <c r="CBV333" s="47"/>
      <c r="CBW333" s="47"/>
      <c r="CBX333" s="47"/>
      <c r="CBY333" s="47"/>
      <c r="CBZ333" s="47"/>
      <c r="CCA333" s="47"/>
      <c r="CCB333" s="47"/>
      <c r="CCC333" s="47"/>
      <c r="CCD333" s="47"/>
      <c r="CCE333" s="47"/>
      <c r="CCF333" s="47"/>
      <c r="CCG333" s="47"/>
      <c r="CCH333" s="47"/>
      <c r="CCI333" s="47"/>
      <c r="CCJ333" s="47"/>
      <c r="CCK333" s="47"/>
      <c r="CCL333" s="47"/>
      <c r="CCM333" s="47"/>
      <c r="CCN333" s="47"/>
      <c r="CCO333" s="47"/>
      <c r="CCP333" s="47"/>
      <c r="CCQ333" s="47"/>
      <c r="CCR333" s="47"/>
      <c r="CCS333" s="47"/>
      <c r="CCT333" s="47"/>
      <c r="CCU333" s="47"/>
      <c r="CCV333" s="47"/>
      <c r="CCW333" s="47"/>
      <c r="CCX333" s="47"/>
      <c r="CCY333" s="47"/>
      <c r="CCZ333" s="47"/>
      <c r="CDA333" s="47"/>
      <c r="CDB333" s="47"/>
      <c r="CDC333" s="47"/>
      <c r="CDD333" s="47"/>
      <c r="CDE333" s="47"/>
      <c r="CDF333" s="47"/>
      <c r="CDG333" s="47"/>
      <c r="CDH333" s="47"/>
      <c r="CDI333" s="47"/>
      <c r="CDJ333" s="47"/>
      <c r="CDK333" s="47"/>
      <c r="CDL333" s="47"/>
      <c r="CDM333" s="47"/>
      <c r="CDN333" s="47"/>
      <c r="CDO333" s="47"/>
      <c r="CDP333" s="47"/>
      <c r="CDQ333" s="47"/>
      <c r="CDR333" s="47"/>
      <c r="CDS333" s="47"/>
      <c r="CDT333" s="47"/>
      <c r="CDU333" s="47"/>
      <c r="CDV333" s="47"/>
      <c r="CDW333" s="47"/>
      <c r="CDX333" s="47"/>
      <c r="CDY333" s="47"/>
      <c r="CDZ333" s="47"/>
      <c r="CEA333" s="47"/>
      <c r="CEB333" s="47"/>
      <c r="CEC333" s="47"/>
      <c r="CED333" s="47"/>
      <c r="CEE333" s="47"/>
      <c r="CEF333" s="47"/>
      <c r="CEG333" s="47"/>
      <c r="CEH333" s="47"/>
      <c r="CEI333" s="47"/>
      <c r="CEJ333" s="47"/>
      <c r="CEK333" s="47"/>
      <c r="CEL333" s="47"/>
      <c r="CEM333" s="47"/>
      <c r="CEN333" s="47"/>
      <c r="CEO333" s="47"/>
      <c r="CEP333" s="47"/>
      <c r="CEQ333" s="47"/>
      <c r="CER333" s="47"/>
      <c r="CES333" s="47"/>
      <c r="CET333" s="47"/>
      <c r="CEU333" s="47"/>
      <c r="CEV333" s="47"/>
      <c r="CEW333" s="47"/>
      <c r="CEX333" s="47"/>
      <c r="CEY333" s="47"/>
      <c r="CEZ333" s="47"/>
      <c r="CFA333" s="47"/>
      <c r="CFB333" s="47"/>
      <c r="CFC333" s="47"/>
      <c r="CFD333" s="47"/>
      <c r="CFE333" s="47"/>
      <c r="CFF333" s="47"/>
      <c r="CFG333" s="47"/>
      <c r="CFH333" s="47"/>
      <c r="CFI333" s="47"/>
      <c r="CFJ333" s="47"/>
      <c r="CFK333" s="47"/>
      <c r="CFL333" s="47"/>
      <c r="CFM333" s="47"/>
      <c r="CFN333" s="47"/>
      <c r="CFO333" s="47"/>
      <c r="CFP333" s="47"/>
      <c r="CFQ333" s="47"/>
      <c r="CFR333" s="47"/>
      <c r="CFS333" s="47"/>
      <c r="CFT333" s="47"/>
      <c r="CFU333" s="47"/>
      <c r="CFV333" s="47"/>
      <c r="CFW333" s="47"/>
      <c r="CFX333" s="47"/>
      <c r="CFY333" s="47"/>
      <c r="CFZ333" s="47"/>
      <c r="CGA333" s="47"/>
      <c r="CGB333" s="47"/>
      <c r="CGC333" s="47"/>
      <c r="CGD333" s="47"/>
      <c r="CGE333" s="47"/>
      <c r="CGF333" s="47"/>
      <c r="CGG333" s="47"/>
      <c r="CGH333" s="47"/>
      <c r="CGI333" s="47"/>
      <c r="CGJ333" s="47"/>
      <c r="CGK333" s="47"/>
      <c r="CGL333" s="47"/>
      <c r="CGM333" s="47"/>
      <c r="CGN333" s="47"/>
      <c r="CGO333" s="47"/>
      <c r="CGP333" s="47"/>
      <c r="CGQ333" s="47"/>
      <c r="CGR333" s="47"/>
      <c r="CGS333" s="47"/>
      <c r="CGT333" s="47"/>
      <c r="CGU333" s="47"/>
      <c r="CGV333" s="47"/>
      <c r="CGW333" s="47"/>
      <c r="CGX333" s="47"/>
      <c r="CGY333" s="47"/>
      <c r="CGZ333" s="47"/>
      <c r="CHA333" s="47"/>
      <c r="CHB333" s="47"/>
      <c r="CHC333" s="47"/>
      <c r="CHD333" s="47"/>
      <c r="CHE333" s="47"/>
      <c r="CHF333" s="47"/>
      <c r="CHG333" s="47"/>
      <c r="CHH333" s="47"/>
      <c r="CHI333" s="47"/>
      <c r="CHJ333" s="47"/>
      <c r="CHK333" s="47"/>
      <c r="CHL333" s="47"/>
      <c r="CHM333" s="47"/>
      <c r="CHN333" s="47"/>
      <c r="CHO333" s="47"/>
      <c r="CHP333" s="47"/>
      <c r="CHQ333" s="47"/>
      <c r="CHR333" s="47"/>
      <c r="CHS333" s="47"/>
      <c r="CHT333" s="47"/>
      <c r="CHU333" s="47"/>
      <c r="CHV333" s="47"/>
      <c r="CHW333" s="47"/>
      <c r="CHX333" s="47"/>
      <c r="CHY333" s="47"/>
      <c r="CHZ333" s="47"/>
      <c r="CIA333" s="47"/>
      <c r="CIB333" s="47"/>
      <c r="CIC333" s="47"/>
      <c r="CID333" s="47"/>
      <c r="CIE333" s="47"/>
      <c r="CIF333" s="47"/>
      <c r="CIG333" s="47"/>
      <c r="CIH333" s="47"/>
      <c r="CII333" s="47"/>
      <c r="CIJ333" s="47"/>
      <c r="CIK333" s="47"/>
      <c r="CIL333" s="47"/>
      <c r="CIM333" s="47"/>
      <c r="CIN333" s="47"/>
      <c r="CIO333" s="47"/>
      <c r="CIP333" s="47"/>
      <c r="CIQ333" s="47"/>
      <c r="CIR333" s="47"/>
      <c r="CIS333" s="47"/>
      <c r="CIT333" s="47"/>
      <c r="CIU333" s="47"/>
      <c r="CIV333" s="47"/>
      <c r="CIW333" s="47"/>
      <c r="CIX333" s="47"/>
      <c r="CIY333" s="47"/>
      <c r="CIZ333" s="47"/>
      <c r="CJA333" s="47"/>
      <c r="CJB333" s="47"/>
      <c r="CJC333" s="47"/>
      <c r="CJD333" s="47"/>
      <c r="CJE333" s="47"/>
      <c r="CJF333" s="47"/>
      <c r="CJG333" s="47"/>
      <c r="CJH333" s="47"/>
      <c r="CJI333" s="47"/>
      <c r="CJJ333" s="47"/>
      <c r="CJK333" s="47"/>
      <c r="CJL333" s="47"/>
      <c r="CJM333" s="47"/>
      <c r="CJN333" s="47"/>
      <c r="CJO333" s="47"/>
      <c r="CJP333" s="47"/>
      <c r="CJQ333" s="47"/>
      <c r="CJR333" s="47"/>
      <c r="CJS333" s="47"/>
      <c r="CJT333" s="47"/>
      <c r="CJU333" s="47"/>
      <c r="CJV333" s="47"/>
      <c r="CJW333" s="47"/>
      <c r="CJX333" s="47"/>
      <c r="CJY333" s="47"/>
      <c r="CJZ333" s="47"/>
      <c r="CKA333" s="47"/>
      <c r="CKB333" s="47"/>
      <c r="CKC333" s="47"/>
      <c r="CKD333" s="47"/>
      <c r="CKE333" s="47"/>
      <c r="CKF333" s="47"/>
      <c r="CKG333" s="47"/>
      <c r="CKH333" s="47"/>
      <c r="CKI333" s="47"/>
      <c r="CKJ333" s="47"/>
      <c r="CKK333" s="47"/>
      <c r="CKL333" s="47"/>
      <c r="CKM333" s="47"/>
      <c r="CKN333" s="47"/>
      <c r="CKO333" s="47"/>
      <c r="CKP333" s="47"/>
      <c r="CKQ333" s="47"/>
      <c r="CKR333" s="47"/>
      <c r="CKS333" s="47"/>
      <c r="CKT333" s="47"/>
      <c r="CKU333" s="47"/>
      <c r="CKV333" s="47"/>
      <c r="CKW333" s="47"/>
      <c r="CKX333" s="47"/>
      <c r="CKY333" s="47"/>
      <c r="CKZ333" s="47"/>
      <c r="CLA333" s="47"/>
      <c r="CLB333" s="47"/>
      <c r="CLC333" s="47"/>
      <c r="CLD333" s="47"/>
      <c r="CLE333" s="47"/>
      <c r="CLF333" s="47"/>
      <c r="CLG333" s="47"/>
      <c r="CLH333" s="47"/>
      <c r="CLI333" s="47"/>
      <c r="CLJ333" s="47"/>
      <c r="CLK333" s="47"/>
      <c r="CLL333" s="47"/>
      <c r="CLM333" s="47"/>
      <c r="CLN333" s="47"/>
      <c r="CLO333" s="47"/>
      <c r="CLP333" s="47"/>
      <c r="CLQ333" s="47"/>
      <c r="CLR333" s="47"/>
      <c r="CLS333" s="47"/>
      <c r="CLT333" s="47"/>
      <c r="CLU333" s="47"/>
      <c r="CLV333" s="47"/>
      <c r="CLW333" s="47"/>
      <c r="CLX333" s="47"/>
      <c r="CLY333" s="47"/>
      <c r="CLZ333" s="47"/>
      <c r="CMA333" s="47"/>
      <c r="CMB333" s="47"/>
      <c r="CMC333" s="47"/>
      <c r="CMD333" s="47"/>
      <c r="CME333" s="47"/>
      <c r="CMF333" s="47"/>
      <c r="CMG333" s="47"/>
      <c r="CMH333" s="47"/>
      <c r="CMI333" s="47"/>
      <c r="CMJ333" s="47"/>
      <c r="CMK333" s="47"/>
      <c r="CML333" s="47"/>
      <c r="CMM333" s="47"/>
      <c r="CMN333" s="47"/>
      <c r="CMO333" s="47"/>
      <c r="CMP333" s="47"/>
      <c r="CMQ333" s="47"/>
      <c r="CMR333" s="47"/>
      <c r="CMS333" s="47"/>
      <c r="CMT333" s="47"/>
      <c r="CMU333" s="47"/>
      <c r="CMV333" s="47"/>
      <c r="CMW333" s="47"/>
      <c r="CMX333" s="47"/>
      <c r="CMY333" s="47"/>
      <c r="CMZ333" s="47"/>
      <c r="CNA333" s="47"/>
      <c r="CNB333" s="47"/>
      <c r="CNC333" s="47"/>
      <c r="CND333" s="47"/>
      <c r="CNE333" s="47"/>
      <c r="CNF333" s="47"/>
      <c r="CNG333" s="47"/>
      <c r="CNH333" s="47"/>
      <c r="CNI333" s="47"/>
      <c r="CNJ333" s="47"/>
      <c r="CNK333" s="47"/>
      <c r="CNL333" s="47"/>
      <c r="CNM333" s="47"/>
      <c r="CNN333" s="47"/>
      <c r="CNO333" s="47"/>
      <c r="CNP333" s="47"/>
      <c r="CNQ333" s="47"/>
      <c r="CNR333" s="47"/>
      <c r="CNS333" s="47"/>
      <c r="CNT333" s="47"/>
      <c r="CNU333" s="47"/>
      <c r="CNV333" s="47"/>
      <c r="CNW333" s="47"/>
      <c r="CNX333" s="47"/>
      <c r="CNY333" s="47"/>
      <c r="CNZ333" s="47"/>
      <c r="COA333" s="47"/>
      <c r="COB333" s="47"/>
      <c r="COC333" s="47"/>
      <c r="COD333" s="47"/>
      <c r="COE333" s="47"/>
      <c r="COF333" s="47"/>
      <c r="COG333" s="47"/>
      <c r="COH333" s="47"/>
      <c r="COI333" s="47"/>
      <c r="COJ333" s="47"/>
      <c r="COK333" s="47"/>
      <c r="COL333" s="47"/>
      <c r="COM333" s="47"/>
      <c r="CON333" s="47"/>
      <c r="COO333" s="47"/>
      <c r="COP333" s="47"/>
      <c r="COQ333" s="47"/>
      <c r="COR333" s="47"/>
      <c r="COS333" s="47"/>
      <c r="COT333" s="47"/>
      <c r="COU333" s="47"/>
      <c r="COV333" s="47"/>
      <c r="COW333" s="47"/>
      <c r="COX333" s="47"/>
      <c r="COY333" s="47"/>
      <c r="COZ333" s="47"/>
      <c r="CPA333" s="47"/>
      <c r="CPB333" s="47"/>
      <c r="CPC333" s="47"/>
      <c r="CPD333" s="47"/>
      <c r="CPE333" s="47"/>
      <c r="CPF333" s="47"/>
      <c r="CPG333" s="47"/>
      <c r="CPH333" s="47"/>
      <c r="CPI333" s="47"/>
      <c r="CPJ333" s="47"/>
      <c r="CPK333" s="47"/>
      <c r="CPL333" s="47"/>
      <c r="CPM333" s="47"/>
      <c r="CPN333" s="47"/>
      <c r="CPO333" s="47"/>
      <c r="CPP333" s="47"/>
      <c r="CPQ333" s="47"/>
      <c r="CPR333" s="47"/>
      <c r="CPS333" s="47"/>
      <c r="CPT333" s="47"/>
      <c r="CPU333" s="47"/>
      <c r="CPV333" s="47"/>
      <c r="CPW333" s="47"/>
      <c r="CPX333" s="47"/>
      <c r="CPY333" s="47"/>
      <c r="CPZ333" s="47"/>
      <c r="CQA333" s="47"/>
      <c r="CQB333" s="47"/>
      <c r="CQC333" s="47"/>
      <c r="CQD333" s="47"/>
      <c r="CQE333" s="47"/>
      <c r="CQF333" s="47"/>
      <c r="CQG333" s="47"/>
      <c r="CQH333" s="47"/>
      <c r="CQI333" s="47"/>
      <c r="CQJ333" s="47"/>
      <c r="CQK333" s="47"/>
      <c r="CQL333" s="47"/>
      <c r="CQM333" s="47"/>
      <c r="CQN333" s="47"/>
      <c r="CQO333" s="47"/>
      <c r="CQP333" s="47"/>
      <c r="CQQ333" s="47"/>
      <c r="CQR333" s="47"/>
      <c r="CQS333" s="47"/>
      <c r="CQT333" s="47"/>
      <c r="CQU333" s="47"/>
      <c r="CQV333" s="47"/>
      <c r="CQW333" s="47"/>
      <c r="CQX333" s="47"/>
      <c r="CQY333" s="47"/>
      <c r="CQZ333" s="47"/>
      <c r="CRA333" s="47"/>
      <c r="CRB333" s="47"/>
      <c r="CRC333" s="47"/>
      <c r="CRD333" s="47"/>
      <c r="CRE333" s="47"/>
      <c r="CRF333" s="47"/>
      <c r="CRG333" s="47"/>
      <c r="CRH333" s="47"/>
      <c r="CRI333" s="47"/>
      <c r="CRJ333" s="47"/>
      <c r="CRK333" s="47"/>
      <c r="CRL333" s="47"/>
      <c r="CRM333" s="47"/>
      <c r="CRN333" s="47"/>
      <c r="CRO333" s="47"/>
      <c r="CRP333" s="47"/>
      <c r="CRQ333" s="47"/>
      <c r="CRR333" s="47"/>
      <c r="CRS333" s="47"/>
      <c r="CRT333" s="47"/>
      <c r="CRU333" s="47"/>
      <c r="CRV333" s="47"/>
      <c r="CRW333" s="47"/>
      <c r="CRX333" s="47"/>
      <c r="CRY333" s="47"/>
      <c r="CRZ333" s="47"/>
      <c r="CSA333" s="47"/>
      <c r="CSB333" s="47"/>
      <c r="CSC333" s="47"/>
      <c r="CSD333" s="47"/>
      <c r="CSE333" s="47"/>
      <c r="CSF333" s="47"/>
      <c r="CSG333" s="47"/>
      <c r="CSH333" s="47"/>
      <c r="CSI333" s="47"/>
      <c r="CSJ333" s="47"/>
      <c r="CSK333" s="47"/>
      <c r="CSL333" s="47"/>
      <c r="CSM333" s="47"/>
      <c r="CSN333" s="47"/>
      <c r="CSO333" s="47"/>
      <c r="CSP333" s="47"/>
      <c r="CSQ333" s="47"/>
      <c r="CSR333" s="47"/>
      <c r="CSS333" s="47"/>
      <c r="CST333" s="47"/>
      <c r="CSU333" s="47"/>
      <c r="CSV333" s="47"/>
      <c r="CSW333" s="47"/>
      <c r="CSX333" s="47"/>
      <c r="CSY333" s="47"/>
      <c r="CSZ333" s="47"/>
      <c r="CTA333" s="47"/>
      <c r="CTB333" s="47"/>
      <c r="CTC333" s="47"/>
      <c r="CTD333" s="47"/>
      <c r="CTE333" s="47"/>
      <c r="CTF333" s="47"/>
      <c r="CTG333" s="47"/>
      <c r="CTH333" s="47"/>
      <c r="CTI333" s="47"/>
      <c r="CTJ333" s="47"/>
      <c r="CTK333" s="47"/>
      <c r="CTL333" s="47"/>
      <c r="CTM333" s="47"/>
      <c r="CTN333" s="47"/>
      <c r="CTO333" s="47"/>
      <c r="CTP333" s="47"/>
      <c r="CTQ333" s="47"/>
      <c r="CTR333" s="47"/>
      <c r="CTS333" s="47"/>
      <c r="CTT333" s="47"/>
      <c r="CTU333" s="47"/>
      <c r="CTV333" s="47"/>
      <c r="CTW333" s="47"/>
      <c r="CTX333" s="47"/>
      <c r="CTY333" s="47"/>
      <c r="CTZ333" s="47"/>
      <c r="CUA333" s="47"/>
      <c r="CUB333" s="47"/>
      <c r="CUC333" s="47"/>
      <c r="CUD333" s="47"/>
      <c r="CUE333" s="47"/>
      <c r="CUF333" s="47"/>
      <c r="CUG333" s="47"/>
      <c r="CUH333" s="47"/>
      <c r="CUI333" s="47"/>
      <c r="CUJ333" s="47"/>
      <c r="CUK333" s="47"/>
      <c r="CUL333" s="47"/>
      <c r="CUM333" s="47"/>
      <c r="CUN333" s="47"/>
      <c r="CUO333" s="47"/>
      <c r="CUP333" s="47"/>
      <c r="CUQ333" s="47"/>
      <c r="CUR333" s="47"/>
      <c r="CUS333" s="47"/>
      <c r="CUT333" s="47"/>
      <c r="CUU333" s="47"/>
      <c r="CUV333" s="47"/>
      <c r="CUW333" s="47"/>
      <c r="CUX333" s="47"/>
      <c r="CUY333" s="47"/>
      <c r="CUZ333" s="47"/>
      <c r="CVA333" s="47"/>
      <c r="CVB333" s="47"/>
      <c r="CVC333" s="47"/>
      <c r="CVD333" s="47"/>
      <c r="CVE333" s="47"/>
      <c r="CVF333" s="47"/>
      <c r="CVG333" s="47"/>
      <c r="CVH333" s="47"/>
      <c r="CVI333" s="47"/>
      <c r="CVJ333" s="47"/>
      <c r="CVK333" s="47"/>
      <c r="CVL333" s="47"/>
      <c r="CVM333" s="47"/>
      <c r="CVN333" s="47"/>
      <c r="CVO333" s="47"/>
      <c r="CVP333" s="47"/>
      <c r="CVQ333" s="47"/>
      <c r="CVR333" s="47"/>
      <c r="CVS333" s="47"/>
      <c r="CVT333" s="47"/>
      <c r="CVU333" s="47"/>
      <c r="CVV333" s="47"/>
      <c r="CVW333" s="47"/>
      <c r="CVX333" s="47"/>
      <c r="CVY333" s="47"/>
      <c r="CVZ333" s="47"/>
      <c r="CWA333" s="47"/>
      <c r="CWB333" s="47"/>
      <c r="CWC333" s="47"/>
      <c r="CWD333" s="47"/>
      <c r="CWE333" s="47"/>
      <c r="CWF333" s="47"/>
      <c r="CWG333" s="47"/>
      <c r="CWH333" s="47"/>
      <c r="CWI333" s="47"/>
      <c r="CWJ333" s="47"/>
      <c r="CWK333" s="47"/>
      <c r="CWL333" s="47"/>
      <c r="CWM333" s="47"/>
      <c r="CWN333" s="47"/>
      <c r="CWO333" s="47"/>
      <c r="CWP333" s="47"/>
      <c r="CWQ333" s="47"/>
      <c r="CWR333" s="47"/>
      <c r="CWS333" s="47"/>
      <c r="CWT333" s="47"/>
      <c r="CWU333" s="47"/>
      <c r="CWV333" s="47"/>
      <c r="CWW333" s="47"/>
      <c r="CWX333" s="47"/>
      <c r="CWY333" s="47"/>
      <c r="CWZ333" s="47"/>
      <c r="CXA333" s="47"/>
      <c r="CXB333" s="47"/>
      <c r="CXC333" s="47"/>
      <c r="CXD333" s="47"/>
      <c r="CXE333" s="47"/>
      <c r="CXF333" s="47"/>
      <c r="CXG333" s="47"/>
      <c r="CXH333" s="47"/>
      <c r="CXI333" s="47"/>
      <c r="CXJ333" s="47"/>
      <c r="CXK333" s="47"/>
      <c r="CXL333" s="47"/>
      <c r="CXM333" s="47"/>
      <c r="CXN333" s="47"/>
      <c r="CXO333" s="47"/>
      <c r="CXP333" s="47"/>
      <c r="CXQ333" s="47"/>
      <c r="CXR333" s="47"/>
      <c r="CXS333" s="47"/>
      <c r="CXT333" s="47"/>
      <c r="CXU333" s="47"/>
      <c r="CXV333" s="47"/>
      <c r="CXW333" s="47"/>
      <c r="CXX333" s="47"/>
      <c r="CXY333" s="47"/>
      <c r="CXZ333" s="47"/>
      <c r="CYA333" s="47"/>
      <c r="CYB333" s="47"/>
      <c r="CYC333" s="47"/>
      <c r="CYD333" s="47"/>
      <c r="CYE333" s="47"/>
      <c r="CYF333" s="47"/>
      <c r="CYG333" s="47"/>
      <c r="CYH333" s="47"/>
      <c r="CYI333" s="47"/>
      <c r="CYJ333" s="47"/>
      <c r="CYK333" s="47"/>
      <c r="CYL333" s="47"/>
      <c r="CYM333" s="47"/>
      <c r="CYN333" s="47"/>
      <c r="CYO333" s="47"/>
      <c r="CYP333" s="47"/>
      <c r="CYQ333" s="47"/>
      <c r="CYR333" s="47"/>
      <c r="CYS333" s="47"/>
      <c r="CYT333" s="47"/>
      <c r="CYU333" s="47"/>
      <c r="CYV333" s="47"/>
      <c r="CYW333" s="47"/>
      <c r="CYX333" s="47"/>
      <c r="CYY333" s="47"/>
      <c r="CYZ333" s="47"/>
      <c r="CZA333" s="47"/>
      <c r="CZB333" s="47"/>
      <c r="CZC333" s="47"/>
      <c r="CZD333" s="47"/>
      <c r="CZE333" s="47"/>
      <c r="CZF333" s="47"/>
      <c r="CZG333" s="47"/>
      <c r="CZH333" s="47"/>
      <c r="CZI333" s="47"/>
      <c r="CZJ333" s="47"/>
      <c r="CZK333" s="47"/>
      <c r="CZL333" s="47"/>
      <c r="CZM333" s="47"/>
      <c r="CZN333" s="47"/>
      <c r="CZO333" s="47"/>
      <c r="CZP333" s="47"/>
      <c r="CZQ333" s="47"/>
      <c r="CZR333" s="47"/>
      <c r="CZS333" s="47"/>
      <c r="CZT333" s="47"/>
      <c r="CZU333" s="47"/>
      <c r="CZV333" s="47"/>
      <c r="CZW333" s="47"/>
      <c r="CZX333" s="47"/>
      <c r="CZY333" s="47"/>
      <c r="CZZ333" s="47"/>
      <c r="DAA333" s="47"/>
      <c r="DAB333" s="47"/>
      <c r="DAC333" s="47"/>
      <c r="DAD333" s="47"/>
      <c r="DAE333" s="47"/>
      <c r="DAF333" s="47"/>
      <c r="DAG333" s="47"/>
      <c r="DAH333" s="47"/>
      <c r="DAI333" s="47"/>
      <c r="DAJ333" s="47"/>
      <c r="DAK333" s="47"/>
      <c r="DAL333" s="47"/>
      <c r="DAM333" s="47"/>
      <c r="DAN333" s="47"/>
      <c r="DAO333" s="47"/>
      <c r="DAP333" s="47"/>
      <c r="DAQ333" s="47"/>
      <c r="DAR333" s="47"/>
      <c r="DAS333" s="47"/>
      <c r="DAT333" s="47"/>
      <c r="DAU333" s="47"/>
      <c r="DAV333" s="47"/>
      <c r="DAW333" s="47"/>
      <c r="DAX333" s="47"/>
      <c r="DAY333" s="47"/>
      <c r="DAZ333" s="47"/>
      <c r="DBA333" s="47"/>
      <c r="DBB333" s="47"/>
      <c r="DBC333" s="47"/>
      <c r="DBD333" s="47"/>
      <c r="DBE333" s="47"/>
      <c r="DBF333" s="47"/>
      <c r="DBG333" s="47"/>
      <c r="DBH333" s="47"/>
      <c r="DBI333" s="47"/>
      <c r="DBJ333" s="47"/>
      <c r="DBK333" s="47"/>
      <c r="DBL333" s="47"/>
      <c r="DBM333" s="47"/>
      <c r="DBN333" s="47"/>
      <c r="DBO333" s="47"/>
      <c r="DBP333" s="47"/>
      <c r="DBQ333" s="47"/>
      <c r="DBR333" s="47"/>
      <c r="DBS333" s="47"/>
      <c r="DBT333" s="47"/>
      <c r="DBU333" s="47"/>
      <c r="DBV333" s="47"/>
      <c r="DBW333" s="47"/>
      <c r="DBX333" s="47"/>
      <c r="DBY333" s="47"/>
      <c r="DBZ333" s="47"/>
      <c r="DCA333" s="47"/>
      <c r="DCB333" s="47"/>
      <c r="DCC333" s="47"/>
      <c r="DCD333" s="47"/>
      <c r="DCE333" s="47"/>
      <c r="DCF333" s="47"/>
      <c r="DCG333" s="47"/>
      <c r="DCH333" s="47"/>
      <c r="DCI333" s="47"/>
      <c r="DCJ333" s="47"/>
      <c r="DCK333" s="47"/>
      <c r="DCL333" s="47"/>
      <c r="DCM333" s="47"/>
      <c r="DCN333" s="47"/>
      <c r="DCO333" s="47"/>
      <c r="DCP333" s="47"/>
      <c r="DCQ333" s="47"/>
      <c r="DCR333" s="47"/>
      <c r="DCS333" s="47"/>
      <c r="DCT333" s="47"/>
      <c r="DCU333" s="47"/>
      <c r="DCV333" s="47"/>
      <c r="DCW333" s="47"/>
      <c r="DCX333" s="47"/>
      <c r="DCY333" s="47"/>
      <c r="DCZ333" s="47"/>
      <c r="DDA333" s="47"/>
      <c r="DDB333" s="47"/>
      <c r="DDC333" s="47"/>
      <c r="DDD333" s="47"/>
      <c r="DDE333" s="47"/>
      <c r="DDF333" s="47"/>
      <c r="DDG333" s="47"/>
      <c r="DDH333" s="47"/>
      <c r="DDI333" s="47"/>
      <c r="DDJ333" s="47"/>
      <c r="DDK333" s="47"/>
      <c r="DDL333" s="47"/>
      <c r="DDM333" s="47"/>
      <c r="DDN333" s="47"/>
      <c r="DDO333" s="47"/>
      <c r="DDP333" s="47"/>
      <c r="DDQ333" s="47"/>
      <c r="DDR333" s="47"/>
      <c r="DDS333" s="47"/>
      <c r="DDT333" s="47"/>
      <c r="DDU333" s="47"/>
      <c r="DDV333" s="47"/>
      <c r="DDW333" s="47"/>
      <c r="DDX333" s="47"/>
      <c r="DDY333" s="47"/>
      <c r="DDZ333" s="47"/>
      <c r="DEA333" s="47"/>
      <c r="DEB333" s="47"/>
      <c r="DEC333" s="47"/>
      <c r="DED333" s="47"/>
      <c r="DEE333" s="47"/>
      <c r="DEF333" s="47"/>
      <c r="DEG333" s="47"/>
      <c r="DEH333" s="47"/>
      <c r="DEI333" s="47"/>
      <c r="DEJ333" s="47"/>
      <c r="DEK333" s="47"/>
      <c r="DEL333" s="47"/>
      <c r="DEM333" s="47"/>
      <c r="DEN333" s="47"/>
      <c r="DEO333" s="47"/>
      <c r="DEP333" s="47"/>
      <c r="DEQ333" s="47"/>
      <c r="DER333" s="47"/>
      <c r="DES333" s="47"/>
      <c r="DET333" s="47"/>
      <c r="DEU333" s="47"/>
      <c r="DEV333" s="47"/>
      <c r="DEW333" s="47"/>
      <c r="DEX333" s="47"/>
      <c r="DEY333" s="47"/>
      <c r="DEZ333" s="47"/>
      <c r="DFA333" s="47"/>
      <c r="DFB333" s="47"/>
      <c r="DFC333" s="47"/>
      <c r="DFD333" s="47"/>
      <c r="DFE333" s="47"/>
      <c r="DFF333" s="47"/>
      <c r="DFG333" s="47"/>
      <c r="DFH333" s="47"/>
      <c r="DFI333" s="47"/>
      <c r="DFJ333" s="47"/>
      <c r="DFK333" s="47"/>
      <c r="DFL333" s="47"/>
      <c r="DFM333" s="47"/>
      <c r="DFN333" s="47"/>
      <c r="DFO333" s="47"/>
      <c r="DFP333" s="47"/>
      <c r="DFQ333" s="47"/>
      <c r="DFR333" s="47"/>
      <c r="DFS333" s="47"/>
      <c r="DFT333" s="47"/>
      <c r="DFU333" s="47"/>
      <c r="DFV333" s="47"/>
      <c r="DFW333" s="47"/>
      <c r="DFX333" s="47"/>
      <c r="DFY333" s="47"/>
      <c r="DFZ333" s="47"/>
      <c r="DGA333" s="47"/>
      <c r="DGB333" s="47"/>
      <c r="DGC333" s="47"/>
      <c r="DGD333" s="47"/>
      <c r="DGE333" s="47"/>
      <c r="DGF333" s="47"/>
      <c r="DGG333" s="47"/>
      <c r="DGH333" s="47"/>
      <c r="DGI333" s="47"/>
      <c r="DGJ333" s="47"/>
      <c r="DGK333" s="47"/>
      <c r="DGL333" s="47"/>
      <c r="DGM333" s="47"/>
      <c r="DGN333" s="47"/>
      <c r="DGO333" s="47"/>
      <c r="DGP333" s="47"/>
      <c r="DGQ333" s="47"/>
      <c r="DGR333" s="47"/>
      <c r="DGS333" s="47"/>
      <c r="DGT333" s="47"/>
      <c r="DGU333" s="47"/>
      <c r="DGV333" s="47"/>
      <c r="DGW333" s="47"/>
      <c r="DGX333" s="47"/>
      <c r="DGY333" s="47"/>
      <c r="DGZ333" s="47"/>
      <c r="DHA333" s="47"/>
      <c r="DHB333" s="47"/>
      <c r="DHC333" s="47"/>
      <c r="DHD333" s="47"/>
      <c r="DHE333" s="47"/>
      <c r="DHF333" s="47"/>
      <c r="DHG333" s="47"/>
      <c r="DHH333" s="47"/>
      <c r="DHI333" s="47"/>
      <c r="DHJ333" s="47"/>
      <c r="DHK333" s="47"/>
      <c r="DHL333" s="47"/>
      <c r="DHM333" s="47"/>
      <c r="DHN333" s="47"/>
      <c r="DHO333" s="47"/>
      <c r="DHP333" s="47"/>
      <c r="DHQ333" s="47"/>
      <c r="DHR333" s="47"/>
      <c r="DHS333" s="47"/>
      <c r="DHT333" s="47"/>
      <c r="DHU333" s="47"/>
      <c r="DHV333" s="47"/>
      <c r="DHW333" s="47"/>
      <c r="DHX333" s="47"/>
      <c r="DHY333" s="47"/>
      <c r="DHZ333" s="47"/>
      <c r="DIA333" s="47"/>
      <c r="DIB333" s="47"/>
      <c r="DIC333" s="47"/>
      <c r="DID333" s="47"/>
      <c r="DIE333" s="47"/>
      <c r="DIF333" s="47"/>
      <c r="DIG333" s="47"/>
      <c r="DIH333" s="47"/>
      <c r="DII333" s="47"/>
      <c r="DIJ333" s="47"/>
      <c r="DIK333" s="47"/>
      <c r="DIL333" s="47"/>
      <c r="DIM333" s="47"/>
      <c r="DIN333" s="47"/>
      <c r="DIO333" s="47"/>
      <c r="DIP333" s="47"/>
      <c r="DIQ333" s="47"/>
      <c r="DIR333" s="47"/>
      <c r="DIS333" s="47"/>
      <c r="DIT333" s="47"/>
      <c r="DIU333" s="47"/>
      <c r="DIV333" s="47"/>
      <c r="DIW333" s="47"/>
      <c r="DIX333" s="47"/>
      <c r="DIY333" s="47"/>
      <c r="DIZ333" s="47"/>
      <c r="DJA333" s="47"/>
      <c r="DJB333" s="47"/>
      <c r="DJC333" s="47"/>
      <c r="DJD333" s="47"/>
      <c r="DJE333" s="47"/>
      <c r="DJF333" s="47"/>
      <c r="DJG333" s="47"/>
      <c r="DJH333" s="47"/>
      <c r="DJI333" s="47"/>
      <c r="DJJ333" s="47"/>
      <c r="DJK333" s="47"/>
      <c r="DJL333" s="47"/>
      <c r="DJM333" s="47"/>
      <c r="DJN333" s="47"/>
      <c r="DJO333" s="47"/>
      <c r="DJP333" s="47"/>
      <c r="DJQ333" s="47"/>
      <c r="DJR333" s="47"/>
      <c r="DJS333" s="47"/>
      <c r="DJT333" s="47"/>
      <c r="DJU333" s="47"/>
      <c r="DJV333" s="47"/>
      <c r="DJW333" s="47"/>
      <c r="DJX333" s="47"/>
      <c r="DJY333" s="47"/>
      <c r="DJZ333" s="47"/>
      <c r="DKA333" s="47"/>
      <c r="DKB333" s="47"/>
      <c r="DKC333" s="47"/>
      <c r="DKD333" s="47"/>
      <c r="DKE333" s="47"/>
      <c r="DKF333" s="47"/>
      <c r="DKG333" s="47"/>
      <c r="DKH333" s="47"/>
      <c r="DKI333" s="47"/>
      <c r="DKJ333" s="47"/>
      <c r="DKK333" s="47"/>
      <c r="DKL333" s="47"/>
      <c r="DKM333" s="47"/>
      <c r="DKN333" s="47"/>
      <c r="DKO333" s="47"/>
      <c r="DKP333" s="47"/>
      <c r="DKQ333" s="47"/>
      <c r="DKR333" s="47"/>
      <c r="DKS333" s="47"/>
      <c r="DKT333" s="47"/>
      <c r="DKU333" s="47"/>
      <c r="DKV333" s="47"/>
      <c r="DKW333" s="47"/>
      <c r="DKX333" s="47"/>
      <c r="DKY333" s="47"/>
      <c r="DKZ333" s="47"/>
      <c r="DLA333" s="47"/>
      <c r="DLB333" s="47"/>
      <c r="DLC333" s="47"/>
      <c r="DLD333" s="47"/>
      <c r="DLE333" s="47"/>
      <c r="DLF333" s="47"/>
      <c r="DLG333" s="47"/>
      <c r="DLH333" s="47"/>
      <c r="DLI333" s="47"/>
      <c r="DLJ333" s="47"/>
      <c r="DLK333" s="47"/>
      <c r="DLL333" s="47"/>
      <c r="DLM333" s="47"/>
      <c r="DLN333" s="47"/>
      <c r="DLO333" s="47"/>
      <c r="DLP333" s="47"/>
      <c r="DLQ333" s="47"/>
      <c r="DLR333" s="47"/>
      <c r="DLS333" s="47"/>
      <c r="DLT333" s="47"/>
      <c r="DLU333" s="47"/>
      <c r="DLV333" s="47"/>
      <c r="DLW333" s="47"/>
      <c r="DLX333" s="47"/>
      <c r="DLY333" s="47"/>
      <c r="DLZ333" s="47"/>
      <c r="DMA333" s="47"/>
      <c r="DMB333" s="47"/>
      <c r="DMC333" s="47"/>
      <c r="DMD333" s="47"/>
      <c r="DME333" s="47"/>
      <c r="DMF333" s="47"/>
      <c r="DMG333" s="47"/>
      <c r="DMH333" s="47"/>
      <c r="DMI333" s="47"/>
      <c r="DMJ333" s="47"/>
      <c r="DMK333" s="47"/>
      <c r="DML333" s="47"/>
      <c r="DMM333" s="47"/>
      <c r="DMN333" s="47"/>
      <c r="DMO333" s="47"/>
      <c r="DMP333" s="47"/>
      <c r="DMQ333" s="47"/>
      <c r="DMR333" s="47"/>
      <c r="DMS333" s="47"/>
      <c r="DMT333" s="47"/>
      <c r="DMU333" s="47"/>
      <c r="DMV333" s="47"/>
      <c r="DMW333" s="47"/>
      <c r="DMX333" s="47"/>
      <c r="DMY333" s="47"/>
      <c r="DMZ333" s="47"/>
      <c r="DNA333" s="47"/>
      <c r="DNB333" s="47"/>
      <c r="DNC333" s="47"/>
      <c r="DND333" s="47"/>
      <c r="DNE333" s="47"/>
      <c r="DNF333" s="47"/>
      <c r="DNG333" s="47"/>
      <c r="DNH333" s="47"/>
      <c r="DNI333" s="47"/>
      <c r="DNJ333" s="47"/>
      <c r="DNK333" s="47"/>
      <c r="DNL333" s="47"/>
      <c r="DNM333" s="47"/>
      <c r="DNN333" s="47"/>
      <c r="DNO333" s="47"/>
      <c r="DNP333" s="47"/>
      <c r="DNQ333" s="47"/>
      <c r="DNR333" s="47"/>
      <c r="DNS333" s="47"/>
      <c r="DNT333" s="47"/>
      <c r="DNU333" s="47"/>
      <c r="DNV333" s="47"/>
      <c r="DNW333" s="47"/>
      <c r="DNX333" s="47"/>
      <c r="DNY333" s="47"/>
      <c r="DNZ333" s="47"/>
      <c r="DOA333" s="47"/>
      <c r="DOB333" s="47"/>
      <c r="DOC333" s="47"/>
      <c r="DOD333" s="47"/>
      <c r="DOE333" s="47"/>
      <c r="DOF333" s="47"/>
      <c r="DOG333" s="47"/>
      <c r="DOH333" s="47"/>
      <c r="DOI333" s="47"/>
      <c r="DOJ333" s="47"/>
      <c r="DOK333" s="47"/>
      <c r="DOL333" s="47"/>
      <c r="DOM333" s="47"/>
      <c r="DON333" s="47"/>
      <c r="DOO333" s="47"/>
      <c r="DOP333" s="47"/>
      <c r="DOQ333" s="47"/>
      <c r="DOR333" s="47"/>
      <c r="DOS333" s="47"/>
      <c r="DOT333" s="47"/>
      <c r="DOU333" s="47"/>
      <c r="DOV333" s="47"/>
      <c r="DOW333" s="47"/>
      <c r="DOX333" s="47"/>
      <c r="DOY333" s="47"/>
      <c r="DOZ333" s="47"/>
      <c r="DPA333" s="47"/>
      <c r="DPB333" s="47"/>
      <c r="DPC333" s="47"/>
      <c r="DPD333" s="47"/>
      <c r="DPE333" s="47"/>
      <c r="DPF333" s="47"/>
      <c r="DPG333" s="47"/>
      <c r="DPH333" s="47"/>
      <c r="DPI333" s="47"/>
      <c r="DPJ333" s="47"/>
      <c r="DPK333" s="47"/>
      <c r="DPL333" s="47"/>
      <c r="DPM333" s="47"/>
      <c r="DPN333" s="47"/>
      <c r="DPO333" s="47"/>
      <c r="DPP333" s="47"/>
      <c r="DPQ333" s="47"/>
      <c r="DPR333" s="47"/>
      <c r="DPS333" s="47"/>
      <c r="DPT333" s="47"/>
      <c r="DPU333" s="47"/>
      <c r="DPV333" s="47"/>
      <c r="DPW333" s="47"/>
      <c r="DPX333" s="47"/>
      <c r="DPY333" s="47"/>
      <c r="DPZ333" s="47"/>
      <c r="DQA333" s="47"/>
      <c r="DQB333" s="47"/>
      <c r="DQC333" s="47"/>
      <c r="DQD333" s="47"/>
      <c r="DQE333" s="47"/>
      <c r="DQF333" s="47"/>
      <c r="DQG333" s="47"/>
      <c r="DQH333" s="47"/>
      <c r="DQI333" s="47"/>
      <c r="DQJ333" s="47"/>
      <c r="DQK333" s="47"/>
      <c r="DQL333" s="47"/>
      <c r="DQM333" s="47"/>
      <c r="DQN333" s="47"/>
      <c r="DQO333" s="47"/>
      <c r="DQP333" s="47"/>
      <c r="DQQ333" s="47"/>
      <c r="DQR333" s="47"/>
      <c r="DQS333" s="47"/>
      <c r="DQT333" s="47"/>
      <c r="DQU333" s="47"/>
      <c r="DQV333" s="47"/>
      <c r="DQW333" s="47"/>
      <c r="DQX333" s="47"/>
      <c r="DQY333" s="47"/>
      <c r="DQZ333" s="47"/>
      <c r="DRA333" s="47"/>
      <c r="DRB333" s="47"/>
      <c r="DRC333" s="47"/>
      <c r="DRD333" s="47"/>
      <c r="DRE333" s="47"/>
      <c r="DRF333" s="47"/>
      <c r="DRG333" s="47"/>
      <c r="DRH333" s="47"/>
      <c r="DRI333" s="47"/>
      <c r="DRJ333" s="47"/>
      <c r="DRK333" s="47"/>
      <c r="DRL333" s="47"/>
      <c r="DRM333" s="47"/>
      <c r="DRN333" s="47"/>
      <c r="DRO333" s="47"/>
      <c r="DRP333" s="47"/>
      <c r="DRQ333" s="47"/>
      <c r="DRR333" s="47"/>
      <c r="DRS333" s="47"/>
      <c r="DRT333" s="47"/>
      <c r="DRU333" s="47"/>
      <c r="DRV333" s="47"/>
      <c r="DRW333" s="47"/>
      <c r="DRX333" s="47"/>
      <c r="DRY333" s="47"/>
      <c r="DRZ333" s="47"/>
      <c r="DSA333" s="47"/>
      <c r="DSB333" s="47"/>
      <c r="DSC333" s="47"/>
      <c r="DSD333" s="47"/>
      <c r="DSE333" s="47"/>
      <c r="DSF333" s="47"/>
      <c r="DSG333" s="47"/>
      <c r="DSH333" s="47"/>
      <c r="DSI333" s="47"/>
      <c r="DSJ333" s="47"/>
      <c r="DSK333" s="47"/>
      <c r="DSL333" s="47"/>
      <c r="DSM333" s="47"/>
      <c r="DSN333" s="47"/>
      <c r="DSO333" s="47"/>
      <c r="DSP333" s="47"/>
      <c r="DSQ333" s="47"/>
      <c r="DSR333" s="47"/>
      <c r="DSS333" s="47"/>
      <c r="DST333" s="47"/>
      <c r="DSU333" s="47"/>
      <c r="DSV333" s="47"/>
      <c r="DSW333" s="47"/>
      <c r="DSX333" s="47"/>
      <c r="DSY333" s="47"/>
      <c r="DSZ333" s="47"/>
      <c r="DTA333" s="47"/>
      <c r="DTB333" s="47"/>
      <c r="DTC333" s="47"/>
      <c r="DTD333" s="47"/>
      <c r="DTE333" s="47"/>
      <c r="DTF333" s="47"/>
      <c r="DTG333" s="47"/>
      <c r="DTH333" s="47"/>
      <c r="DTI333" s="47"/>
      <c r="DTJ333" s="47"/>
      <c r="DTK333" s="47"/>
      <c r="DTL333" s="47"/>
      <c r="DTM333" s="47"/>
      <c r="DTN333" s="47"/>
      <c r="DTO333" s="47"/>
      <c r="DTP333" s="47"/>
      <c r="DTQ333" s="47"/>
      <c r="DTR333" s="47"/>
      <c r="DTS333" s="47"/>
      <c r="DTT333" s="47"/>
      <c r="DTU333" s="47"/>
      <c r="DTV333" s="47"/>
      <c r="DTW333" s="47"/>
      <c r="DTX333" s="47"/>
      <c r="DTY333" s="47"/>
      <c r="DTZ333" s="47"/>
      <c r="DUA333" s="47"/>
      <c r="DUB333" s="47"/>
      <c r="DUC333" s="47"/>
      <c r="DUD333" s="47"/>
      <c r="DUE333" s="47"/>
      <c r="DUF333" s="47"/>
      <c r="DUG333" s="47"/>
      <c r="DUH333" s="47"/>
      <c r="DUI333" s="47"/>
      <c r="DUJ333" s="47"/>
      <c r="DUK333" s="47"/>
      <c r="DUL333" s="47"/>
      <c r="DUM333" s="47"/>
      <c r="DUN333" s="47"/>
      <c r="DUO333" s="47"/>
      <c r="DUP333" s="47"/>
      <c r="DUQ333" s="47"/>
      <c r="DUR333" s="47"/>
      <c r="DUS333" s="47"/>
      <c r="DUT333" s="47"/>
      <c r="DUU333" s="47"/>
      <c r="DUV333" s="47"/>
      <c r="DUW333" s="47"/>
      <c r="DUX333" s="47"/>
      <c r="DUY333" s="47"/>
      <c r="DUZ333" s="47"/>
      <c r="DVA333" s="47"/>
      <c r="DVB333" s="47"/>
      <c r="DVC333" s="47"/>
      <c r="DVD333" s="47"/>
      <c r="DVE333" s="47"/>
      <c r="DVF333" s="47"/>
      <c r="DVG333" s="47"/>
      <c r="DVH333" s="47"/>
      <c r="DVI333" s="47"/>
      <c r="DVJ333" s="47"/>
      <c r="DVK333" s="47"/>
      <c r="DVL333" s="47"/>
      <c r="DVM333" s="47"/>
      <c r="DVN333" s="47"/>
      <c r="DVO333" s="47"/>
      <c r="DVP333" s="47"/>
      <c r="DVQ333" s="47"/>
      <c r="DVR333" s="47"/>
      <c r="DVS333" s="47"/>
      <c r="DVT333" s="47"/>
      <c r="DVU333" s="47"/>
      <c r="DVV333" s="47"/>
      <c r="DVW333" s="47"/>
      <c r="DVX333" s="47"/>
      <c r="DVY333" s="47"/>
      <c r="DVZ333" s="47"/>
      <c r="DWA333" s="47"/>
      <c r="DWB333" s="47"/>
      <c r="DWC333" s="47"/>
      <c r="DWD333" s="47"/>
      <c r="DWE333" s="47"/>
      <c r="DWF333" s="47"/>
      <c r="DWG333" s="47"/>
      <c r="DWH333" s="47"/>
      <c r="DWI333" s="47"/>
      <c r="DWJ333" s="47"/>
      <c r="DWK333" s="47"/>
      <c r="DWL333" s="47"/>
      <c r="DWM333" s="47"/>
      <c r="DWN333" s="47"/>
      <c r="DWO333" s="47"/>
      <c r="DWP333" s="47"/>
      <c r="DWQ333" s="47"/>
      <c r="DWR333" s="47"/>
      <c r="DWS333" s="47"/>
      <c r="DWT333" s="47"/>
      <c r="DWU333" s="47"/>
      <c r="DWV333" s="47"/>
      <c r="DWW333" s="47"/>
      <c r="DWX333" s="47"/>
      <c r="DWY333" s="47"/>
      <c r="DWZ333" s="47"/>
      <c r="DXA333" s="47"/>
      <c r="DXB333" s="47"/>
      <c r="DXC333" s="47"/>
      <c r="DXD333" s="47"/>
      <c r="DXE333" s="47"/>
      <c r="DXF333" s="47"/>
      <c r="DXG333" s="47"/>
      <c r="DXH333" s="47"/>
      <c r="DXI333" s="47"/>
      <c r="DXJ333" s="47"/>
      <c r="DXK333" s="47"/>
      <c r="DXL333" s="47"/>
      <c r="DXM333" s="47"/>
      <c r="DXN333" s="47"/>
      <c r="DXO333" s="47"/>
      <c r="DXP333" s="47"/>
      <c r="DXQ333" s="47"/>
      <c r="DXR333" s="47"/>
      <c r="DXS333" s="47"/>
      <c r="DXT333" s="47"/>
      <c r="DXU333" s="47"/>
      <c r="DXV333" s="47"/>
      <c r="DXW333" s="47"/>
      <c r="DXX333" s="47"/>
      <c r="DXY333" s="47"/>
      <c r="DXZ333" s="47"/>
      <c r="DYA333" s="47"/>
      <c r="DYB333" s="47"/>
      <c r="DYC333" s="47"/>
      <c r="DYD333" s="47"/>
      <c r="DYE333" s="47"/>
      <c r="DYF333" s="47"/>
      <c r="DYG333" s="47"/>
      <c r="DYH333" s="47"/>
      <c r="DYI333" s="47"/>
      <c r="DYJ333" s="47"/>
      <c r="DYK333" s="47"/>
      <c r="DYL333" s="47"/>
      <c r="DYM333" s="47"/>
      <c r="DYN333" s="47"/>
      <c r="DYO333" s="47"/>
      <c r="DYP333" s="47"/>
      <c r="DYQ333" s="47"/>
      <c r="DYR333" s="47"/>
      <c r="DYS333" s="47"/>
      <c r="DYT333" s="47"/>
      <c r="DYU333" s="47"/>
      <c r="DYV333" s="47"/>
      <c r="DYW333" s="47"/>
      <c r="DYX333" s="47"/>
      <c r="DYY333" s="47"/>
      <c r="DYZ333" s="47"/>
      <c r="DZA333" s="47"/>
      <c r="DZB333" s="47"/>
      <c r="DZC333" s="47"/>
      <c r="DZD333" s="47"/>
      <c r="DZE333" s="47"/>
      <c r="DZF333" s="47"/>
      <c r="DZG333" s="47"/>
      <c r="DZH333" s="47"/>
      <c r="DZI333" s="47"/>
      <c r="DZJ333" s="47"/>
      <c r="DZK333" s="47"/>
      <c r="DZL333" s="47"/>
      <c r="DZM333" s="47"/>
      <c r="DZN333" s="47"/>
      <c r="DZO333" s="47"/>
      <c r="DZP333" s="47"/>
      <c r="DZQ333" s="47"/>
      <c r="DZR333" s="47"/>
      <c r="DZS333" s="47"/>
      <c r="DZT333" s="47"/>
      <c r="DZU333" s="47"/>
      <c r="DZV333" s="47"/>
      <c r="DZW333" s="47"/>
      <c r="DZX333" s="47"/>
      <c r="DZY333" s="47"/>
      <c r="DZZ333" s="47"/>
      <c r="EAA333" s="47"/>
      <c r="EAB333" s="47"/>
      <c r="EAC333" s="47"/>
      <c r="EAD333" s="47"/>
      <c r="EAE333" s="47"/>
      <c r="EAF333" s="47"/>
      <c r="EAG333" s="47"/>
      <c r="EAH333" s="47"/>
      <c r="EAI333" s="47"/>
      <c r="EAJ333" s="47"/>
      <c r="EAK333" s="47"/>
      <c r="EAL333" s="47"/>
      <c r="EAM333" s="47"/>
      <c r="EAN333" s="47"/>
      <c r="EAO333" s="47"/>
      <c r="EAP333" s="47"/>
      <c r="EAQ333" s="47"/>
      <c r="EAR333" s="47"/>
      <c r="EAS333" s="47"/>
      <c r="EAT333" s="47"/>
      <c r="EAU333" s="47"/>
      <c r="EAV333" s="47"/>
      <c r="EAW333" s="47"/>
      <c r="EAX333" s="47"/>
      <c r="EAY333" s="47"/>
      <c r="EAZ333" s="47"/>
      <c r="EBA333" s="47"/>
      <c r="EBB333" s="47"/>
      <c r="EBC333" s="47"/>
      <c r="EBD333" s="47"/>
      <c r="EBE333" s="47"/>
      <c r="EBF333" s="47"/>
      <c r="EBG333" s="47"/>
      <c r="EBH333" s="47"/>
      <c r="EBI333" s="47"/>
      <c r="EBJ333" s="47"/>
      <c r="EBK333" s="47"/>
      <c r="EBL333" s="47"/>
      <c r="EBM333" s="47"/>
      <c r="EBN333" s="47"/>
      <c r="EBO333" s="47"/>
      <c r="EBP333" s="47"/>
      <c r="EBQ333" s="47"/>
      <c r="EBR333" s="47"/>
      <c r="EBS333" s="47"/>
      <c r="EBT333" s="47"/>
      <c r="EBU333" s="47"/>
      <c r="EBV333" s="47"/>
      <c r="EBW333" s="47"/>
      <c r="EBX333" s="47"/>
      <c r="EBY333" s="47"/>
      <c r="EBZ333" s="47"/>
      <c r="ECA333" s="47"/>
      <c r="ECB333" s="47"/>
      <c r="ECC333" s="47"/>
      <c r="ECD333" s="47"/>
      <c r="ECE333" s="47"/>
      <c r="ECF333" s="47"/>
      <c r="ECG333" s="47"/>
      <c r="ECH333" s="47"/>
      <c r="ECI333" s="47"/>
      <c r="ECJ333" s="47"/>
      <c r="ECK333" s="47"/>
      <c r="ECL333" s="47"/>
      <c r="ECM333" s="47"/>
      <c r="ECN333" s="47"/>
      <c r="ECO333" s="47"/>
      <c r="ECP333" s="47"/>
      <c r="ECQ333" s="47"/>
      <c r="ECR333" s="47"/>
      <c r="ECS333" s="47"/>
      <c r="ECT333" s="47"/>
      <c r="ECU333" s="47"/>
      <c r="ECV333" s="47"/>
      <c r="ECW333" s="47"/>
      <c r="ECX333" s="47"/>
      <c r="ECY333" s="47"/>
      <c r="ECZ333" s="47"/>
      <c r="EDA333" s="47"/>
      <c r="EDB333" s="47"/>
      <c r="EDC333" s="47"/>
      <c r="EDD333" s="47"/>
      <c r="EDE333" s="47"/>
      <c r="EDF333" s="47"/>
      <c r="EDG333" s="47"/>
      <c r="EDH333" s="47"/>
      <c r="EDI333" s="47"/>
      <c r="EDJ333" s="47"/>
      <c r="EDK333" s="47"/>
      <c r="EDL333" s="47"/>
      <c r="EDM333" s="47"/>
      <c r="EDN333" s="47"/>
      <c r="EDO333" s="47"/>
      <c r="EDP333" s="47"/>
      <c r="EDQ333" s="47"/>
      <c r="EDR333" s="47"/>
      <c r="EDS333" s="47"/>
      <c r="EDT333" s="47"/>
      <c r="EDU333" s="47"/>
      <c r="EDV333" s="47"/>
      <c r="EDW333" s="47"/>
      <c r="EDX333" s="47"/>
      <c r="EDY333" s="47"/>
      <c r="EDZ333" s="47"/>
      <c r="EEA333" s="47"/>
      <c r="EEB333" s="47"/>
      <c r="EEC333" s="47"/>
      <c r="EED333" s="47"/>
      <c r="EEE333" s="47"/>
      <c r="EEF333" s="47"/>
      <c r="EEG333" s="47"/>
      <c r="EEH333" s="47"/>
      <c r="EEI333" s="47"/>
      <c r="EEJ333" s="47"/>
      <c r="EEK333" s="47"/>
      <c r="EEL333" s="47"/>
      <c r="EEM333" s="47"/>
      <c r="EEN333" s="47"/>
      <c r="EEO333" s="47"/>
      <c r="EEP333" s="47"/>
      <c r="EEQ333" s="47"/>
      <c r="EER333" s="47"/>
      <c r="EES333" s="47"/>
      <c r="EET333" s="47"/>
      <c r="EEU333" s="47"/>
      <c r="EEV333" s="47"/>
      <c r="EEW333" s="47"/>
      <c r="EEX333" s="47"/>
      <c r="EEY333" s="47"/>
      <c r="EEZ333" s="47"/>
      <c r="EFA333" s="47"/>
      <c r="EFB333" s="47"/>
      <c r="EFC333" s="47"/>
      <c r="EFD333" s="47"/>
      <c r="EFE333" s="47"/>
      <c r="EFF333" s="47"/>
      <c r="EFG333" s="47"/>
      <c r="EFH333" s="47"/>
      <c r="EFI333" s="47"/>
      <c r="EFJ333" s="47"/>
      <c r="EFK333" s="47"/>
      <c r="EFL333" s="47"/>
      <c r="EFM333" s="47"/>
      <c r="EFN333" s="47"/>
      <c r="EFO333" s="47"/>
      <c r="EFP333" s="47"/>
      <c r="EFQ333" s="47"/>
      <c r="EFR333" s="47"/>
      <c r="EFS333" s="47"/>
      <c r="EFT333" s="47"/>
      <c r="EFU333" s="47"/>
      <c r="EFV333" s="47"/>
      <c r="EFW333" s="47"/>
      <c r="EFX333" s="47"/>
      <c r="EFY333" s="47"/>
      <c r="EFZ333" s="47"/>
      <c r="EGA333" s="47"/>
      <c r="EGB333" s="47"/>
      <c r="EGC333" s="47"/>
      <c r="EGD333" s="47"/>
      <c r="EGE333" s="47"/>
      <c r="EGF333" s="47"/>
      <c r="EGG333" s="47"/>
      <c r="EGH333" s="47"/>
      <c r="EGI333" s="47"/>
      <c r="EGJ333" s="47"/>
      <c r="EGK333" s="47"/>
      <c r="EGL333" s="47"/>
      <c r="EGM333" s="47"/>
      <c r="EGN333" s="47"/>
      <c r="EGO333" s="47"/>
      <c r="EGP333" s="47"/>
      <c r="EGQ333" s="47"/>
      <c r="EGR333" s="47"/>
      <c r="EGS333" s="47"/>
      <c r="EGT333" s="47"/>
      <c r="EGU333" s="47"/>
      <c r="EGV333" s="47"/>
      <c r="EGW333" s="47"/>
      <c r="EGX333" s="47"/>
      <c r="EGY333" s="47"/>
      <c r="EGZ333" s="47"/>
      <c r="EHA333" s="47"/>
      <c r="EHB333" s="47"/>
      <c r="EHC333" s="47"/>
      <c r="EHD333" s="47"/>
      <c r="EHE333" s="47"/>
      <c r="EHF333" s="47"/>
      <c r="EHG333" s="47"/>
      <c r="EHH333" s="47"/>
      <c r="EHI333" s="47"/>
      <c r="EHJ333" s="47"/>
      <c r="EHK333" s="47"/>
      <c r="EHL333" s="47"/>
      <c r="EHM333" s="47"/>
      <c r="EHN333" s="47"/>
      <c r="EHO333" s="47"/>
      <c r="EHP333" s="47"/>
      <c r="EHQ333" s="47"/>
      <c r="EHR333" s="47"/>
      <c r="EHS333" s="47"/>
      <c r="EHT333" s="47"/>
      <c r="EHU333" s="47"/>
      <c r="EHV333" s="47"/>
      <c r="EHW333" s="47"/>
      <c r="EHX333" s="47"/>
      <c r="EHY333" s="47"/>
      <c r="EHZ333" s="47"/>
      <c r="EIA333" s="47"/>
      <c r="EIB333" s="47"/>
      <c r="EIC333" s="47"/>
      <c r="EID333" s="47"/>
      <c r="EIE333" s="47"/>
      <c r="EIF333" s="47"/>
      <c r="EIG333" s="47"/>
      <c r="EIH333" s="47"/>
      <c r="EII333" s="47"/>
      <c r="EIJ333" s="47"/>
      <c r="EIK333" s="47"/>
      <c r="EIL333" s="47"/>
      <c r="EIM333" s="47"/>
      <c r="EIN333" s="47"/>
      <c r="EIO333" s="47"/>
      <c r="EIP333" s="47"/>
      <c r="EIQ333" s="47"/>
      <c r="EIR333" s="47"/>
      <c r="EIS333" s="47"/>
      <c r="EIT333" s="47"/>
      <c r="EIU333" s="47"/>
      <c r="EIV333" s="47"/>
      <c r="EIW333" s="47"/>
      <c r="EIX333" s="47"/>
      <c r="EIY333" s="47"/>
      <c r="EIZ333" s="47"/>
      <c r="EJA333" s="47"/>
      <c r="EJB333" s="47"/>
      <c r="EJC333" s="47"/>
      <c r="EJD333" s="47"/>
      <c r="EJE333" s="47"/>
      <c r="EJF333" s="47"/>
      <c r="EJG333" s="47"/>
      <c r="EJH333" s="47"/>
      <c r="EJI333" s="47"/>
      <c r="EJJ333" s="47"/>
      <c r="EJK333" s="47"/>
      <c r="EJL333" s="47"/>
      <c r="EJM333" s="47"/>
      <c r="EJN333" s="47"/>
      <c r="EJO333" s="47"/>
      <c r="EJP333" s="47"/>
      <c r="EJQ333" s="47"/>
      <c r="EJR333" s="47"/>
      <c r="EJS333" s="47"/>
      <c r="EJT333" s="47"/>
      <c r="EJU333" s="47"/>
      <c r="EJV333" s="47"/>
      <c r="EJW333" s="47"/>
      <c r="EJX333" s="47"/>
      <c r="EJY333" s="47"/>
      <c r="EJZ333" s="47"/>
      <c r="EKA333" s="47"/>
      <c r="EKB333" s="47"/>
      <c r="EKC333" s="47"/>
      <c r="EKD333" s="47"/>
      <c r="EKE333" s="47"/>
      <c r="EKF333" s="47"/>
      <c r="EKG333" s="47"/>
      <c r="EKH333" s="47"/>
      <c r="EKI333" s="47"/>
      <c r="EKJ333" s="47"/>
      <c r="EKK333" s="47"/>
      <c r="EKL333" s="47"/>
      <c r="EKM333" s="47"/>
      <c r="EKN333" s="47"/>
      <c r="EKO333" s="47"/>
      <c r="EKP333" s="47"/>
      <c r="EKQ333" s="47"/>
      <c r="EKR333" s="47"/>
      <c r="EKS333" s="47"/>
      <c r="EKT333" s="47"/>
      <c r="EKU333" s="47"/>
      <c r="EKV333" s="47"/>
      <c r="EKW333" s="47"/>
      <c r="EKX333" s="47"/>
      <c r="EKY333" s="47"/>
      <c r="EKZ333" s="47"/>
      <c r="ELA333" s="47"/>
      <c r="ELB333" s="47"/>
      <c r="ELC333" s="47"/>
      <c r="ELD333" s="47"/>
      <c r="ELE333" s="47"/>
      <c r="ELF333" s="47"/>
      <c r="ELG333" s="47"/>
      <c r="ELH333" s="47"/>
      <c r="ELI333" s="47"/>
      <c r="ELJ333" s="47"/>
      <c r="ELK333" s="47"/>
      <c r="ELL333" s="47"/>
      <c r="ELM333" s="47"/>
      <c r="ELN333" s="47"/>
      <c r="ELO333" s="47"/>
      <c r="ELP333" s="47"/>
      <c r="ELQ333" s="47"/>
      <c r="ELR333" s="47"/>
      <c r="ELS333" s="47"/>
      <c r="ELT333" s="47"/>
      <c r="ELU333" s="47"/>
      <c r="ELV333" s="47"/>
      <c r="ELW333" s="47"/>
      <c r="ELX333" s="47"/>
      <c r="ELY333" s="47"/>
      <c r="ELZ333" s="47"/>
      <c r="EMA333" s="47"/>
      <c r="EMB333" s="47"/>
      <c r="EMC333" s="47"/>
      <c r="EMD333" s="47"/>
      <c r="EME333" s="47"/>
      <c r="EMF333" s="47"/>
      <c r="EMG333" s="47"/>
      <c r="EMH333" s="47"/>
      <c r="EMI333" s="47"/>
      <c r="EMJ333" s="47"/>
      <c r="EMK333" s="47"/>
      <c r="EML333" s="47"/>
      <c r="EMM333" s="47"/>
      <c r="EMN333" s="47"/>
      <c r="EMO333" s="47"/>
      <c r="EMP333" s="47"/>
      <c r="EMQ333" s="47"/>
      <c r="EMR333" s="47"/>
      <c r="EMS333" s="47"/>
      <c r="EMT333" s="47"/>
      <c r="EMU333" s="47"/>
      <c r="EMV333" s="47"/>
      <c r="EMW333" s="47"/>
      <c r="EMX333" s="47"/>
      <c r="EMY333" s="47"/>
      <c r="EMZ333" s="47"/>
      <c r="ENA333" s="47"/>
      <c r="ENB333" s="47"/>
      <c r="ENC333" s="47"/>
      <c r="END333" s="47"/>
      <c r="ENE333" s="47"/>
      <c r="ENF333" s="47"/>
      <c r="ENG333" s="47"/>
      <c r="ENH333" s="47"/>
      <c r="ENI333" s="47"/>
      <c r="ENJ333" s="47"/>
      <c r="ENK333" s="47"/>
      <c r="ENL333" s="47"/>
      <c r="ENM333" s="47"/>
      <c r="ENN333" s="47"/>
      <c r="ENO333" s="47"/>
      <c r="ENP333" s="47"/>
      <c r="ENQ333" s="47"/>
      <c r="ENR333" s="47"/>
      <c r="ENS333" s="47"/>
      <c r="ENT333" s="47"/>
      <c r="ENU333" s="47"/>
      <c r="ENV333" s="47"/>
      <c r="ENW333" s="47"/>
      <c r="ENX333" s="47"/>
      <c r="ENY333" s="47"/>
      <c r="ENZ333" s="47"/>
      <c r="EOA333" s="47"/>
      <c r="EOB333" s="47"/>
      <c r="EOC333" s="47"/>
      <c r="EOD333" s="47"/>
      <c r="EOE333" s="47"/>
      <c r="EOF333" s="47"/>
      <c r="EOG333" s="47"/>
      <c r="EOH333" s="47"/>
      <c r="EOI333" s="47"/>
      <c r="EOJ333" s="47"/>
      <c r="EOK333" s="47"/>
      <c r="EOL333" s="47"/>
      <c r="EOM333" s="47"/>
      <c r="EON333" s="47"/>
      <c r="EOO333" s="47"/>
      <c r="EOP333" s="47"/>
      <c r="EOQ333" s="47"/>
      <c r="EOR333" s="47"/>
      <c r="EOS333" s="47"/>
      <c r="EOT333" s="47"/>
      <c r="EOU333" s="47"/>
      <c r="EOV333" s="47"/>
      <c r="EOW333" s="47"/>
      <c r="EOX333" s="47"/>
      <c r="EOY333" s="47"/>
      <c r="EOZ333" s="47"/>
      <c r="EPA333" s="47"/>
      <c r="EPB333" s="47"/>
      <c r="EPC333" s="47"/>
      <c r="EPD333" s="47"/>
      <c r="EPE333" s="47"/>
      <c r="EPF333" s="47"/>
      <c r="EPG333" s="47"/>
      <c r="EPH333" s="47"/>
      <c r="EPI333" s="47"/>
      <c r="EPJ333" s="47"/>
      <c r="EPK333" s="47"/>
      <c r="EPL333" s="47"/>
      <c r="EPM333" s="47"/>
      <c r="EPN333" s="47"/>
      <c r="EPO333" s="47"/>
      <c r="EPP333" s="47"/>
      <c r="EPQ333" s="47"/>
      <c r="EPR333" s="47"/>
      <c r="EPS333" s="47"/>
      <c r="EPT333" s="47"/>
      <c r="EPU333" s="47"/>
      <c r="EPV333" s="47"/>
      <c r="EPW333" s="47"/>
      <c r="EPX333" s="47"/>
      <c r="EPY333" s="47"/>
      <c r="EPZ333" s="47"/>
      <c r="EQA333" s="47"/>
      <c r="EQB333" s="47"/>
      <c r="EQC333" s="47"/>
      <c r="EQD333" s="47"/>
      <c r="EQE333" s="47"/>
      <c r="EQF333" s="47"/>
      <c r="EQG333" s="47"/>
      <c r="EQH333" s="47"/>
      <c r="EQI333" s="47"/>
      <c r="EQJ333" s="47"/>
      <c r="EQK333" s="47"/>
      <c r="EQL333" s="47"/>
      <c r="EQM333" s="47"/>
      <c r="EQN333" s="47"/>
      <c r="EQO333" s="47"/>
      <c r="EQP333" s="47"/>
      <c r="EQQ333" s="47"/>
      <c r="EQR333" s="47"/>
      <c r="EQS333" s="47"/>
      <c r="EQT333" s="47"/>
      <c r="EQU333" s="47"/>
      <c r="EQV333" s="47"/>
      <c r="EQW333" s="47"/>
      <c r="EQX333" s="47"/>
      <c r="EQY333" s="47"/>
      <c r="EQZ333" s="47"/>
      <c r="ERA333" s="47"/>
      <c r="ERB333" s="47"/>
      <c r="ERC333" s="47"/>
      <c r="ERD333" s="47"/>
      <c r="ERE333" s="47"/>
      <c r="ERF333" s="47"/>
      <c r="ERG333" s="47"/>
      <c r="ERH333" s="47"/>
      <c r="ERI333" s="47"/>
      <c r="ERJ333" s="47"/>
      <c r="ERK333" s="47"/>
      <c r="ERL333" s="47"/>
      <c r="ERM333" s="47"/>
      <c r="ERN333" s="47"/>
      <c r="ERO333" s="47"/>
      <c r="ERP333" s="47"/>
      <c r="ERQ333" s="47"/>
      <c r="ERR333" s="47"/>
      <c r="ERS333" s="47"/>
      <c r="ERT333" s="47"/>
      <c r="ERU333" s="47"/>
      <c r="ERV333" s="47"/>
      <c r="ERW333" s="47"/>
      <c r="ERX333" s="47"/>
      <c r="ERY333" s="47"/>
      <c r="ERZ333" s="47"/>
      <c r="ESA333" s="47"/>
      <c r="ESB333" s="47"/>
      <c r="ESC333" s="47"/>
      <c r="ESD333" s="47"/>
      <c r="ESE333" s="47"/>
      <c r="ESF333" s="47"/>
      <c r="ESG333" s="47"/>
      <c r="ESH333" s="47"/>
      <c r="ESI333" s="47"/>
      <c r="ESJ333" s="47"/>
      <c r="ESK333" s="47"/>
      <c r="ESL333" s="47"/>
      <c r="ESM333" s="47"/>
      <c r="ESN333" s="47"/>
      <c r="ESO333" s="47"/>
      <c r="ESP333" s="47"/>
      <c r="ESQ333" s="47"/>
      <c r="ESR333" s="47"/>
      <c r="ESS333" s="47"/>
      <c r="EST333" s="47"/>
      <c r="ESU333" s="47"/>
      <c r="ESV333" s="47"/>
      <c r="ESW333" s="47"/>
      <c r="ESX333" s="47"/>
      <c r="ESY333" s="47"/>
      <c r="ESZ333" s="47"/>
      <c r="ETA333" s="47"/>
      <c r="ETB333" s="47"/>
      <c r="ETC333" s="47"/>
      <c r="ETD333" s="47"/>
      <c r="ETE333" s="47"/>
      <c r="ETF333" s="47"/>
      <c r="ETG333" s="47"/>
      <c r="ETH333" s="47"/>
      <c r="ETI333" s="47"/>
      <c r="ETJ333" s="47"/>
      <c r="ETK333" s="47"/>
      <c r="ETL333" s="47"/>
      <c r="ETM333" s="47"/>
      <c r="ETN333" s="47"/>
      <c r="ETO333" s="47"/>
      <c r="ETP333" s="47"/>
      <c r="ETQ333" s="47"/>
      <c r="ETR333" s="47"/>
      <c r="ETS333" s="47"/>
      <c r="ETT333" s="47"/>
      <c r="ETU333" s="47"/>
      <c r="ETV333" s="47"/>
      <c r="ETW333" s="47"/>
      <c r="ETX333" s="47"/>
      <c r="ETY333" s="47"/>
      <c r="ETZ333" s="47"/>
      <c r="EUA333" s="47"/>
      <c r="EUB333" s="47"/>
      <c r="EUC333" s="47"/>
      <c r="EUD333" s="47"/>
      <c r="EUE333" s="47"/>
      <c r="EUF333" s="47"/>
      <c r="EUG333" s="47"/>
      <c r="EUH333" s="47"/>
      <c r="EUI333" s="47"/>
      <c r="EUJ333" s="47"/>
      <c r="EUK333" s="47"/>
      <c r="EUL333" s="47"/>
      <c r="EUM333" s="47"/>
      <c r="EUN333" s="47"/>
      <c r="EUO333" s="47"/>
      <c r="EUP333" s="47"/>
      <c r="EUQ333" s="47"/>
      <c r="EUR333" s="47"/>
      <c r="EUS333" s="47"/>
      <c r="EUT333" s="47"/>
      <c r="EUU333" s="47"/>
      <c r="EUV333" s="47"/>
      <c r="EUW333" s="47"/>
      <c r="EUX333" s="47"/>
      <c r="EUY333" s="47"/>
      <c r="EUZ333" s="47"/>
      <c r="EVA333" s="47"/>
      <c r="EVB333" s="47"/>
      <c r="EVC333" s="47"/>
      <c r="EVD333" s="47"/>
      <c r="EVE333" s="47"/>
      <c r="EVF333" s="47"/>
      <c r="EVG333" s="47"/>
      <c r="EVH333" s="47"/>
      <c r="EVI333" s="47"/>
      <c r="EVJ333" s="47"/>
      <c r="EVK333" s="47"/>
      <c r="EVL333" s="47"/>
      <c r="EVM333" s="47"/>
      <c r="EVN333" s="47"/>
      <c r="EVO333" s="47"/>
      <c r="EVP333" s="47"/>
      <c r="EVQ333" s="47"/>
      <c r="EVR333" s="47"/>
      <c r="EVS333" s="47"/>
      <c r="EVT333" s="47"/>
      <c r="EVU333" s="47"/>
      <c r="EVV333" s="47"/>
      <c r="EVW333" s="47"/>
      <c r="EVX333" s="47"/>
      <c r="EVY333" s="47"/>
      <c r="EVZ333" s="47"/>
      <c r="EWA333" s="47"/>
      <c r="EWB333" s="47"/>
      <c r="EWC333" s="47"/>
      <c r="EWD333" s="47"/>
      <c r="EWE333" s="47"/>
      <c r="EWF333" s="47"/>
      <c r="EWG333" s="47"/>
      <c r="EWH333" s="47"/>
      <c r="EWI333" s="47"/>
      <c r="EWJ333" s="47"/>
      <c r="EWK333" s="47"/>
      <c r="EWL333" s="47"/>
      <c r="EWM333" s="47"/>
      <c r="EWN333" s="47"/>
      <c r="EWO333" s="47"/>
      <c r="EWP333" s="47"/>
      <c r="EWQ333" s="47"/>
      <c r="EWR333" s="47"/>
      <c r="EWS333" s="47"/>
      <c r="EWT333" s="47"/>
      <c r="EWU333" s="47"/>
      <c r="EWV333" s="47"/>
      <c r="EWW333" s="47"/>
      <c r="EWX333" s="47"/>
      <c r="EWY333" s="47"/>
      <c r="EWZ333" s="47"/>
      <c r="EXA333" s="47"/>
      <c r="EXB333" s="47"/>
      <c r="EXC333" s="47"/>
      <c r="EXD333" s="47"/>
      <c r="EXE333" s="47"/>
      <c r="EXF333" s="47"/>
      <c r="EXG333" s="47"/>
      <c r="EXH333" s="47"/>
      <c r="EXI333" s="47"/>
      <c r="EXJ333" s="47"/>
      <c r="EXK333" s="47"/>
      <c r="EXL333" s="47"/>
      <c r="EXM333" s="47"/>
      <c r="EXN333" s="47"/>
      <c r="EXO333" s="47"/>
      <c r="EXP333" s="47"/>
      <c r="EXQ333" s="47"/>
      <c r="EXR333" s="47"/>
      <c r="EXS333" s="47"/>
      <c r="EXT333" s="47"/>
      <c r="EXU333" s="47"/>
      <c r="EXV333" s="47"/>
      <c r="EXW333" s="47"/>
      <c r="EXX333" s="47"/>
      <c r="EXY333" s="47"/>
      <c r="EXZ333" s="47"/>
      <c r="EYA333" s="47"/>
      <c r="EYB333" s="47"/>
      <c r="EYC333" s="47"/>
      <c r="EYD333" s="47"/>
      <c r="EYE333" s="47"/>
      <c r="EYF333" s="47"/>
      <c r="EYG333" s="47"/>
      <c r="EYH333" s="47"/>
      <c r="EYI333" s="47"/>
      <c r="EYJ333" s="47"/>
      <c r="EYK333" s="47"/>
      <c r="EYL333" s="47"/>
      <c r="EYM333" s="47"/>
      <c r="EYN333" s="47"/>
      <c r="EYO333" s="47"/>
      <c r="EYP333" s="47"/>
      <c r="EYQ333" s="47"/>
      <c r="EYR333" s="47"/>
      <c r="EYS333" s="47"/>
      <c r="EYT333" s="47"/>
      <c r="EYU333" s="47"/>
      <c r="EYV333" s="47"/>
      <c r="EYW333" s="47"/>
      <c r="EYX333" s="47"/>
      <c r="EYY333" s="47"/>
      <c r="EYZ333" s="47"/>
      <c r="EZA333" s="47"/>
      <c r="EZB333" s="47"/>
      <c r="EZC333" s="47"/>
      <c r="EZD333" s="47"/>
      <c r="EZE333" s="47"/>
      <c r="EZF333" s="47"/>
      <c r="EZG333" s="47"/>
      <c r="EZH333" s="47"/>
      <c r="EZI333" s="47"/>
      <c r="EZJ333" s="47"/>
      <c r="EZK333" s="47"/>
      <c r="EZL333" s="47"/>
      <c r="EZM333" s="47"/>
      <c r="EZN333" s="47"/>
      <c r="EZO333" s="47"/>
      <c r="EZP333" s="47"/>
      <c r="EZQ333" s="47"/>
      <c r="EZR333" s="47"/>
      <c r="EZS333" s="47"/>
      <c r="EZT333" s="47"/>
      <c r="EZU333" s="47"/>
      <c r="EZV333" s="47"/>
      <c r="EZW333" s="47"/>
      <c r="EZX333" s="47"/>
      <c r="EZY333" s="47"/>
      <c r="EZZ333" s="47"/>
      <c r="FAA333" s="47"/>
      <c r="FAB333" s="47"/>
      <c r="FAC333" s="47"/>
      <c r="FAD333" s="47"/>
      <c r="FAE333" s="47"/>
      <c r="FAF333" s="47"/>
      <c r="FAG333" s="47"/>
      <c r="FAH333" s="47"/>
      <c r="FAI333" s="47"/>
      <c r="FAJ333" s="47"/>
      <c r="FAK333" s="47"/>
      <c r="FAL333" s="47"/>
      <c r="FAM333" s="47"/>
      <c r="FAN333" s="47"/>
      <c r="FAO333" s="47"/>
      <c r="FAP333" s="47"/>
      <c r="FAQ333" s="47"/>
      <c r="FAR333" s="47"/>
      <c r="FAS333" s="47"/>
      <c r="FAT333" s="47"/>
      <c r="FAU333" s="47"/>
      <c r="FAV333" s="47"/>
      <c r="FAW333" s="47"/>
      <c r="FAX333" s="47"/>
      <c r="FAY333" s="47"/>
      <c r="FAZ333" s="47"/>
      <c r="FBA333" s="47"/>
      <c r="FBB333" s="47"/>
      <c r="FBC333" s="47"/>
      <c r="FBD333" s="47"/>
      <c r="FBE333" s="47"/>
      <c r="FBF333" s="47"/>
      <c r="FBG333" s="47"/>
      <c r="FBH333" s="47"/>
      <c r="FBI333" s="47"/>
      <c r="FBJ333" s="47"/>
      <c r="FBK333" s="47"/>
      <c r="FBL333" s="47"/>
      <c r="FBM333" s="47"/>
      <c r="FBN333" s="47"/>
      <c r="FBO333" s="47"/>
      <c r="FBP333" s="47"/>
      <c r="FBQ333" s="47"/>
      <c r="FBR333" s="47"/>
      <c r="FBS333" s="47"/>
      <c r="FBT333" s="47"/>
      <c r="FBU333" s="47"/>
      <c r="FBV333" s="47"/>
      <c r="FBW333" s="47"/>
      <c r="FBX333" s="47"/>
      <c r="FBY333" s="47"/>
      <c r="FBZ333" s="47"/>
      <c r="FCA333" s="47"/>
      <c r="FCB333" s="47"/>
      <c r="FCC333" s="47"/>
      <c r="FCD333" s="47"/>
      <c r="FCE333" s="47"/>
      <c r="FCF333" s="47"/>
      <c r="FCG333" s="47"/>
      <c r="FCH333" s="47"/>
      <c r="FCI333" s="47"/>
      <c r="FCJ333" s="47"/>
      <c r="FCK333" s="47"/>
      <c r="FCL333" s="47"/>
      <c r="FCM333" s="47"/>
      <c r="FCN333" s="47"/>
      <c r="FCO333" s="47"/>
      <c r="FCP333" s="47"/>
      <c r="FCQ333" s="47"/>
      <c r="FCR333" s="47"/>
      <c r="FCS333" s="47"/>
      <c r="FCT333" s="47"/>
      <c r="FCU333" s="47"/>
      <c r="FCV333" s="47"/>
      <c r="FCW333" s="47"/>
      <c r="FCX333" s="47"/>
      <c r="FCY333" s="47"/>
      <c r="FCZ333" s="47"/>
      <c r="FDA333" s="47"/>
      <c r="FDB333" s="47"/>
      <c r="FDC333" s="47"/>
      <c r="FDD333" s="47"/>
      <c r="FDE333" s="47"/>
      <c r="FDF333" s="47"/>
      <c r="FDG333" s="47"/>
      <c r="FDH333" s="47"/>
      <c r="FDI333" s="47"/>
      <c r="FDJ333" s="47"/>
      <c r="FDK333" s="47"/>
      <c r="FDL333" s="47"/>
      <c r="FDM333" s="47"/>
      <c r="FDN333" s="47"/>
      <c r="FDO333" s="47"/>
      <c r="FDP333" s="47"/>
      <c r="FDQ333" s="47"/>
      <c r="FDR333" s="47"/>
      <c r="FDS333" s="47"/>
      <c r="FDT333" s="47"/>
      <c r="FDU333" s="47"/>
      <c r="FDV333" s="47"/>
      <c r="FDW333" s="47"/>
      <c r="FDX333" s="47"/>
      <c r="FDY333" s="47"/>
      <c r="FDZ333" s="47"/>
      <c r="FEA333" s="47"/>
      <c r="FEB333" s="47"/>
      <c r="FEC333" s="47"/>
      <c r="FED333" s="47"/>
      <c r="FEE333" s="47"/>
      <c r="FEF333" s="47"/>
      <c r="FEG333" s="47"/>
      <c r="FEH333" s="47"/>
      <c r="FEI333" s="47"/>
      <c r="FEJ333" s="47"/>
      <c r="FEK333" s="47"/>
      <c r="FEL333" s="47"/>
      <c r="FEM333" s="47"/>
      <c r="FEN333" s="47"/>
      <c r="FEO333" s="47"/>
      <c r="FEP333" s="47"/>
      <c r="FEQ333" s="47"/>
      <c r="FER333" s="47"/>
      <c r="FES333" s="47"/>
      <c r="FET333" s="47"/>
      <c r="FEU333" s="47"/>
      <c r="FEV333" s="47"/>
      <c r="FEW333" s="47"/>
      <c r="FEX333" s="47"/>
      <c r="FEY333" s="47"/>
      <c r="FEZ333" s="47"/>
      <c r="FFA333" s="47"/>
      <c r="FFB333" s="47"/>
      <c r="FFC333" s="47"/>
      <c r="FFD333" s="47"/>
      <c r="FFE333" s="47"/>
      <c r="FFF333" s="47"/>
      <c r="FFG333" s="47"/>
      <c r="FFH333" s="47"/>
      <c r="FFI333" s="47"/>
      <c r="FFJ333" s="47"/>
      <c r="FFK333" s="47"/>
      <c r="FFL333" s="47"/>
      <c r="FFM333" s="47"/>
      <c r="FFN333" s="47"/>
      <c r="FFO333" s="47"/>
      <c r="FFP333" s="47"/>
      <c r="FFQ333" s="47"/>
      <c r="FFR333" s="47"/>
      <c r="FFS333" s="47"/>
      <c r="FFT333" s="47"/>
      <c r="FFU333" s="47"/>
      <c r="FFV333" s="47"/>
      <c r="FFW333" s="47"/>
      <c r="FFX333" s="47"/>
      <c r="FFY333" s="47"/>
      <c r="FFZ333" s="47"/>
      <c r="FGA333" s="47"/>
      <c r="FGB333" s="47"/>
      <c r="FGC333" s="47"/>
      <c r="FGD333" s="47"/>
      <c r="FGE333" s="47"/>
      <c r="FGF333" s="47"/>
      <c r="FGG333" s="47"/>
      <c r="FGH333" s="47"/>
      <c r="FGI333" s="47"/>
      <c r="FGJ333" s="47"/>
      <c r="FGK333" s="47"/>
      <c r="FGL333" s="47"/>
      <c r="FGM333" s="47"/>
      <c r="FGN333" s="47"/>
      <c r="FGO333" s="47"/>
      <c r="FGP333" s="47"/>
      <c r="FGQ333" s="47"/>
      <c r="FGR333" s="47"/>
      <c r="FGS333" s="47"/>
      <c r="FGT333" s="47"/>
      <c r="FGU333" s="47"/>
      <c r="FGV333" s="47"/>
      <c r="FGW333" s="47"/>
      <c r="FGX333" s="47"/>
      <c r="FGY333" s="47"/>
      <c r="FGZ333" s="47"/>
      <c r="FHA333" s="47"/>
      <c r="FHB333" s="47"/>
      <c r="FHC333" s="47"/>
      <c r="FHD333" s="47"/>
      <c r="FHE333" s="47"/>
      <c r="FHF333" s="47"/>
      <c r="FHG333" s="47"/>
      <c r="FHH333" s="47"/>
      <c r="FHI333" s="47"/>
      <c r="FHJ333" s="47"/>
      <c r="FHK333" s="47"/>
      <c r="FHL333" s="47"/>
      <c r="FHM333" s="47"/>
      <c r="FHN333" s="47"/>
      <c r="FHO333" s="47"/>
      <c r="FHP333" s="47"/>
      <c r="FHQ333" s="47"/>
      <c r="FHR333" s="47"/>
      <c r="FHS333" s="47"/>
      <c r="FHT333" s="47"/>
      <c r="FHU333" s="47"/>
      <c r="FHV333" s="47"/>
      <c r="FHW333" s="47"/>
      <c r="FHX333" s="47"/>
      <c r="FHY333" s="47"/>
      <c r="FHZ333" s="47"/>
      <c r="FIA333" s="47"/>
      <c r="FIB333" s="47"/>
      <c r="FIC333" s="47"/>
      <c r="FID333" s="47"/>
      <c r="FIE333" s="47"/>
      <c r="FIF333" s="47"/>
      <c r="FIG333" s="47"/>
      <c r="FIH333" s="47"/>
      <c r="FII333" s="47"/>
      <c r="FIJ333" s="47"/>
      <c r="FIK333" s="47"/>
      <c r="FIL333" s="47"/>
      <c r="FIM333" s="47"/>
      <c r="FIN333" s="47"/>
      <c r="FIO333" s="47"/>
      <c r="FIP333" s="47"/>
      <c r="FIQ333" s="47"/>
      <c r="FIR333" s="47"/>
      <c r="FIS333" s="47"/>
      <c r="FIT333" s="47"/>
      <c r="FIU333" s="47"/>
      <c r="FIV333" s="47"/>
      <c r="FIW333" s="47"/>
      <c r="FIX333" s="47"/>
      <c r="FIY333" s="47"/>
      <c r="FIZ333" s="47"/>
      <c r="FJA333" s="47"/>
      <c r="FJB333" s="47"/>
      <c r="FJC333" s="47"/>
      <c r="FJD333" s="47"/>
      <c r="FJE333" s="47"/>
      <c r="FJF333" s="47"/>
      <c r="FJG333" s="47"/>
      <c r="FJH333" s="47"/>
      <c r="FJI333" s="47"/>
      <c r="FJJ333" s="47"/>
      <c r="FJK333" s="47"/>
      <c r="FJL333" s="47"/>
      <c r="FJM333" s="47"/>
      <c r="FJN333" s="47"/>
      <c r="FJO333" s="47"/>
      <c r="FJP333" s="47"/>
      <c r="FJQ333" s="47"/>
      <c r="FJR333" s="47"/>
      <c r="FJS333" s="47"/>
      <c r="FJT333" s="47"/>
      <c r="FJU333" s="47"/>
      <c r="FJV333" s="47"/>
      <c r="FJW333" s="47"/>
      <c r="FJX333" s="47"/>
      <c r="FJY333" s="47"/>
      <c r="FJZ333" s="47"/>
      <c r="FKA333" s="47"/>
      <c r="FKB333" s="47"/>
      <c r="FKC333" s="47"/>
      <c r="FKD333" s="47"/>
      <c r="FKE333" s="47"/>
      <c r="FKF333" s="47"/>
      <c r="FKG333" s="47"/>
      <c r="FKH333" s="47"/>
      <c r="FKI333" s="47"/>
      <c r="FKJ333" s="47"/>
      <c r="FKK333" s="47"/>
      <c r="FKL333" s="47"/>
      <c r="FKM333" s="47"/>
      <c r="FKN333" s="47"/>
      <c r="FKO333" s="47"/>
      <c r="FKP333" s="47"/>
      <c r="FKQ333" s="47"/>
      <c r="FKR333" s="47"/>
      <c r="FKS333" s="47"/>
      <c r="FKT333" s="47"/>
      <c r="FKU333" s="47"/>
      <c r="FKV333" s="47"/>
      <c r="FKW333" s="47"/>
      <c r="FKX333" s="47"/>
      <c r="FKY333" s="47"/>
      <c r="FKZ333" s="47"/>
      <c r="FLA333" s="47"/>
      <c r="FLB333" s="47"/>
      <c r="FLC333" s="47"/>
      <c r="FLD333" s="47"/>
      <c r="FLE333" s="47"/>
      <c r="FLF333" s="47"/>
      <c r="FLG333" s="47"/>
      <c r="FLH333" s="47"/>
      <c r="FLI333" s="47"/>
      <c r="FLJ333" s="47"/>
      <c r="FLK333" s="47"/>
      <c r="FLL333" s="47"/>
      <c r="FLM333" s="47"/>
      <c r="FLN333" s="47"/>
      <c r="FLO333" s="47"/>
      <c r="FLP333" s="47"/>
      <c r="FLQ333" s="47"/>
      <c r="FLR333" s="47"/>
      <c r="FLS333" s="47"/>
      <c r="FLT333" s="47"/>
      <c r="FLU333" s="47"/>
      <c r="FLV333" s="47"/>
      <c r="FLW333" s="47"/>
      <c r="FLX333" s="47"/>
      <c r="FLY333" s="47"/>
      <c r="FLZ333" s="47"/>
      <c r="FMA333" s="47"/>
      <c r="FMB333" s="47"/>
      <c r="FMC333" s="47"/>
      <c r="FMD333" s="47"/>
      <c r="FME333" s="47"/>
      <c r="FMF333" s="47"/>
      <c r="FMG333" s="47"/>
      <c r="FMH333" s="47"/>
      <c r="FMI333" s="47"/>
      <c r="FMJ333" s="47"/>
      <c r="FMK333" s="47"/>
      <c r="FML333" s="47"/>
      <c r="FMM333" s="47"/>
      <c r="FMN333" s="47"/>
      <c r="FMO333" s="47"/>
      <c r="FMP333" s="47"/>
      <c r="FMQ333" s="47"/>
      <c r="FMR333" s="47"/>
      <c r="FMS333" s="47"/>
      <c r="FMT333" s="47"/>
      <c r="FMU333" s="47"/>
      <c r="FMV333" s="47"/>
      <c r="FMW333" s="47"/>
      <c r="FMX333" s="47"/>
      <c r="FMY333" s="47"/>
      <c r="FMZ333" s="47"/>
      <c r="FNA333" s="47"/>
      <c r="FNB333" s="47"/>
      <c r="FNC333" s="47"/>
      <c r="FND333" s="47"/>
      <c r="FNE333" s="47"/>
      <c r="FNF333" s="47"/>
      <c r="FNG333" s="47"/>
      <c r="FNH333" s="47"/>
      <c r="FNI333" s="47"/>
      <c r="FNJ333" s="47"/>
      <c r="FNK333" s="47"/>
      <c r="FNL333" s="47"/>
      <c r="FNM333" s="47"/>
      <c r="FNN333" s="47"/>
      <c r="FNO333" s="47"/>
      <c r="FNP333" s="47"/>
      <c r="FNQ333" s="47"/>
      <c r="FNR333" s="47"/>
      <c r="FNS333" s="47"/>
      <c r="FNT333" s="47"/>
      <c r="FNU333" s="47"/>
      <c r="FNV333" s="47"/>
      <c r="FNW333" s="47"/>
      <c r="FNX333" s="47"/>
      <c r="FNY333" s="47"/>
      <c r="FNZ333" s="47"/>
      <c r="FOA333" s="47"/>
      <c r="FOB333" s="47"/>
      <c r="FOC333" s="47"/>
      <c r="FOD333" s="47"/>
      <c r="FOE333" s="47"/>
      <c r="FOF333" s="47"/>
      <c r="FOG333" s="47"/>
      <c r="FOH333" s="47"/>
      <c r="FOI333" s="47"/>
      <c r="FOJ333" s="47"/>
      <c r="FOK333" s="47"/>
      <c r="FOL333" s="47"/>
      <c r="FOM333" s="47"/>
      <c r="FON333" s="47"/>
      <c r="FOO333" s="47"/>
      <c r="FOP333" s="47"/>
      <c r="FOQ333" s="47"/>
      <c r="FOR333" s="47"/>
      <c r="FOS333" s="47"/>
      <c r="FOT333" s="47"/>
      <c r="FOU333" s="47"/>
      <c r="FOV333" s="47"/>
      <c r="FOW333" s="47"/>
      <c r="FOX333" s="47"/>
      <c r="FOY333" s="47"/>
      <c r="FOZ333" s="47"/>
      <c r="FPA333" s="47"/>
      <c r="FPB333" s="47"/>
      <c r="FPC333" s="47"/>
      <c r="FPD333" s="47"/>
      <c r="FPE333" s="47"/>
      <c r="FPF333" s="47"/>
      <c r="FPG333" s="47"/>
      <c r="FPH333" s="47"/>
      <c r="FPI333" s="47"/>
      <c r="FPJ333" s="47"/>
      <c r="FPK333" s="47"/>
      <c r="FPL333" s="47"/>
      <c r="FPM333" s="47"/>
      <c r="FPN333" s="47"/>
      <c r="FPO333" s="47"/>
      <c r="FPP333" s="47"/>
      <c r="FPQ333" s="47"/>
      <c r="FPR333" s="47"/>
      <c r="FPS333" s="47"/>
      <c r="FPT333" s="47"/>
      <c r="FPU333" s="47"/>
      <c r="FPV333" s="47"/>
      <c r="FPW333" s="47"/>
      <c r="FPX333" s="47"/>
      <c r="FPY333" s="47"/>
      <c r="FPZ333" s="47"/>
      <c r="FQA333" s="47"/>
      <c r="FQB333" s="47"/>
      <c r="FQC333" s="47"/>
      <c r="FQD333" s="47"/>
      <c r="FQE333" s="47"/>
      <c r="FQF333" s="47"/>
      <c r="FQG333" s="47"/>
      <c r="FQH333" s="47"/>
      <c r="FQI333" s="47"/>
      <c r="FQJ333" s="47"/>
      <c r="FQK333" s="47"/>
      <c r="FQL333" s="47"/>
      <c r="FQM333" s="47"/>
      <c r="FQN333" s="47"/>
      <c r="FQO333" s="47"/>
      <c r="FQP333" s="47"/>
      <c r="FQQ333" s="47"/>
      <c r="FQR333" s="47"/>
      <c r="FQS333" s="47"/>
      <c r="FQT333" s="47"/>
      <c r="FQU333" s="47"/>
      <c r="FQV333" s="47"/>
      <c r="FQW333" s="47"/>
      <c r="FQX333" s="47"/>
      <c r="FQY333" s="47"/>
      <c r="FQZ333" s="47"/>
      <c r="FRA333" s="47"/>
      <c r="FRB333" s="47"/>
      <c r="FRC333" s="47"/>
      <c r="FRD333" s="47"/>
      <c r="FRE333" s="47"/>
      <c r="FRF333" s="47"/>
      <c r="FRG333" s="47"/>
      <c r="FRH333" s="47"/>
      <c r="FRI333" s="47"/>
      <c r="FRJ333" s="47"/>
      <c r="FRK333" s="47"/>
      <c r="FRL333" s="47"/>
      <c r="FRM333" s="47"/>
      <c r="FRN333" s="47"/>
      <c r="FRO333" s="47"/>
      <c r="FRP333" s="47"/>
      <c r="FRQ333" s="47"/>
      <c r="FRR333" s="47"/>
      <c r="FRS333" s="47"/>
      <c r="FRT333" s="47"/>
      <c r="FRU333" s="47"/>
      <c r="FRV333" s="47"/>
      <c r="FRW333" s="47"/>
      <c r="FRX333" s="47"/>
      <c r="FRY333" s="47"/>
      <c r="FRZ333" s="47"/>
      <c r="FSA333" s="47"/>
      <c r="FSB333" s="47"/>
      <c r="FSC333" s="47"/>
      <c r="FSD333" s="47"/>
      <c r="FSE333" s="47"/>
      <c r="FSF333" s="47"/>
      <c r="FSG333" s="47"/>
      <c r="FSH333" s="47"/>
      <c r="FSI333" s="47"/>
      <c r="FSJ333" s="47"/>
      <c r="FSK333" s="47"/>
      <c r="FSL333" s="47"/>
      <c r="FSM333" s="47"/>
      <c r="FSN333" s="47"/>
      <c r="FSO333" s="47"/>
      <c r="FSP333" s="47"/>
      <c r="FSQ333" s="47"/>
      <c r="FSR333" s="47"/>
      <c r="FSS333" s="47"/>
      <c r="FST333" s="47"/>
      <c r="FSU333" s="47"/>
      <c r="FSV333" s="47"/>
      <c r="FSW333" s="47"/>
      <c r="FSX333" s="47"/>
      <c r="FSY333" s="47"/>
      <c r="FSZ333" s="47"/>
      <c r="FTA333" s="47"/>
      <c r="FTB333" s="47"/>
      <c r="FTC333" s="47"/>
      <c r="FTD333" s="47"/>
      <c r="FTE333" s="47"/>
      <c r="FTF333" s="47"/>
      <c r="FTG333" s="47"/>
      <c r="FTH333" s="47"/>
      <c r="FTI333" s="47"/>
      <c r="FTJ333" s="47"/>
      <c r="FTK333" s="47"/>
      <c r="FTL333" s="47"/>
      <c r="FTM333" s="47"/>
      <c r="FTN333" s="47"/>
      <c r="FTO333" s="47"/>
      <c r="FTP333" s="47"/>
      <c r="FTQ333" s="47"/>
      <c r="FTR333" s="47"/>
      <c r="FTS333" s="47"/>
      <c r="FTT333" s="47"/>
      <c r="FTU333" s="47"/>
      <c r="FTV333" s="47"/>
      <c r="FTW333" s="47"/>
      <c r="FTX333" s="47"/>
      <c r="FTY333" s="47"/>
      <c r="FTZ333" s="47"/>
      <c r="FUA333" s="47"/>
      <c r="FUB333" s="47"/>
      <c r="FUC333" s="47"/>
      <c r="FUD333" s="47"/>
      <c r="FUE333" s="47"/>
      <c r="FUF333" s="47"/>
      <c r="FUG333" s="47"/>
      <c r="FUH333" s="47"/>
      <c r="FUI333" s="47"/>
      <c r="FUJ333" s="47"/>
      <c r="FUK333" s="47"/>
      <c r="FUL333" s="47"/>
      <c r="FUM333" s="47"/>
      <c r="FUN333" s="47"/>
      <c r="FUO333" s="47"/>
      <c r="FUP333" s="47"/>
      <c r="FUQ333" s="47"/>
      <c r="FUR333" s="47"/>
      <c r="FUS333" s="47"/>
      <c r="FUT333" s="47"/>
      <c r="FUU333" s="47"/>
      <c r="FUV333" s="47"/>
      <c r="FUW333" s="47"/>
      <c r="FUX333" s="47"/>
      <c r="FUY333" s="47"/>
      <c r="FUZ333" s="47"/>
      <c r="FVA333" s="47"/>
      <c r="FVB333" s="47"/>
      <c r="FVC333" s="47"/>
      <c r="FVD333" s="47"/>
      <c r="FVE333" s="47"/>
      <c r="FVF333" s="47"/>
      <c r="FVG333" s="47"/>
      <c r="FVH333" s="47"/>
      <c r="FVI333" s="47"/>
      <c r="FVJ333" s="47"/>
      <c r="FVK333" s="47"/>
      <c r="FVL333" s="47"/>
      <c r="FVM333" s="47"/>
      <c r="FVN333" s="47"/>
      <c r="FVO333" s="47"/>
      <c r="FVP333" s="47"/>
      <c r="FVQ333" s="47"/>
      <c r="FVR333" s="47"/>
      <c r="FVS333" s="47"/>
      <c r="FVT333" s="47"/>
      <c r="FVU333" s="47"/>
      <c r="FVV333" s="47"/>
      <c r="FVW333" s="47"/>
      <c r="FVX333" s="47"/>
      <c r="FVY333" s="47"/>
      <c r="FVZ333" s="47"/>
      <c r="FWA333" s="47"/>
      <c r="FWB333" s="47"/>
      <c r="FWC333" s="47"/>
      <c r="FWD333" s="47"/>
      <c r="FWE333" s="47"/>
      <c r="FWF333" s="47"/>
      <c r="FWG333" s="47"/>
      <c r="FWH333" s="47"/>
      <c r="FWI333" s="47"/>
      <c r="FWJ333" s="47"/>
      <c r="FWK333" s="47"/>
      <c r="FWL333" s="47"/>
      <c r="FWM333" s="47"/>
      <c r="FWN333" s="47"/>
      <c r="FWO333" s="47"/>
      <c r="FWP333" s="47"/>
      <c r="FWQ333" s="47"/>
      <c r="FWR333" s="47"/>
      <c r="FWS333" s="47"/>
      <c r="FWT333" s="47"/>
      <c r="FWU333" s="47"/>
      <c r="FWV333" s="47"/>
      <c r="FWW333" s="47"/>
      <c r="FWX333" s="47"/>
      <c r="FWY333" s="47"/>
      <c r="FWZ333" s="47"/>
      <c r="FXA333" s="47"/>
      <c r="FXB333" s="47"/>
      <c r="FXC333" s="47"/>
      <c r="FXD333" s="47"/>
      <c r="FXE333" s="47"/>
      <c r="FXF333" s="47"/>
      <c r="FXG333" s="47"/>
      <c r="FXH333" s="47"/>
      <c r="FXI333" s="47"/>
      <c r="FXJ333" s="47"/>
      <c r="FXK333" s="47"/>
      <c r="FXL333" s="47"/>
      <c r="FXM333" s="47"/>
      <c r="FXN333" s="47"/>
      <c r="FXO333" s="47"/>
      <c r="FXP333" s="47"/>
      <c r="FXQ333" s="47"/>
      <c r="FXR333" s="47"/>
      <c r="FXS333" s="47"/>
      <c r="FXT333" s="47"/>
      <c r="FXU333" s="47"/>
      <c r="FXV333" s="47"/>
      <c r="FXW333" s="47"/>
      <c r="FXX333" s="47"/>
      <c r="FXY333" s="47"/>
      <c r="FXZ333" s="47"/>
      <c r="FYA333" s="47"/>
      <c r="FYB333" s="47"/>
      <c r="FYC333" s="47"/>
      <c r="FYD333" s="47"/>
      <c r="FYE333" s="47"/>
      <c r="FYF333" s="47"/>
      <c r="FYG333" s="47"/>
      <c r="FYH333" s="47"/>
      <c r="FYI333" s="47"/>
      <c r="FYJ333" s="47"/>
      <c r="FYK333" s="47"/>
      <c r="FYL333" s="47"/>
      <c r="FYM333" s="47"/>
      <c r="FYN333" s="47"/>
      <c r="FYO333" s="47"/>
      <c r="FYP333" s="47"/>
      <c r="FYQ333" s="47"/>
      <c r="FYR333" s="47"/>
      <c r="FYS333" s="47"/>
      <c r="FYT333" s="47"/>
      <c r="FYU333" s="47"/>
      <c r="FYV333" s="47"/>
      <c r="FYW333" s="47"/>
      <c r="FYX333" s="47"/>
      <c r="FYY333" s="47"/>
      <c r="FYZ333" s="47"/>
      <c r="FZA333" s="47"/>
      <c r="FZB333" s="47"/>
      <c r="FZC333" s="47"/>
      <c r="FZD333" s="47"/>
      <c r="FZE333" s="47"/>
      <c r="FZF333" s="47"/>
      <c r="FZG333" s="47"/>
      <c r="FZH333" s="47"/>
      <c r="FZI333" s="47"/>
      <c r="FZJ333" s="47"/>
      <c r="FZK333" s="47"/>
      <c r="FZL333" s="47"/>
      <c r="FZM333" s="47"/>
      <c r="FZN333" s="47"/>
      <c r="FZO333" s="47"/>
      <c r="FZP333" s="47"/>
      <c r="FZQ333" s="47"/>
      <c r="FZR333" s="47"/>
      <c r="FZS333" s="47"/>
      <c r="FZT333" s="47"/>
      <c r="FZU333" s="47"/>
      <c r="FZV333" s="47"/>
      <c r="FZW333" s="47"/>
      <c r="FZX333" s="47"/>
      <c r="FZY333" s="47"/>
      <c r="FZZ333" s="47"/>
      <c r="GAA333" s="47"/>
      <c r="GAB333" s="47"/>
      <c r="GAC333" s="47"/>
      <c r="GAD333" s="47"/>
      <c r="GAE333" s="47"/>
      <c r="GAF333" s="47"/>
      <c r="GAG333" s="47"/>
      <c r="GAH333" s="47"/>
      <c r="GAI333" s="47"/>
      <c r="GAJ333" s="47"/>
      <c r="GAK333" s="47"/>
      <c r="GAL333" s="47"/>
      <c r="GAM333" s="47"/>
      <c r="GAN333" s="47"/>
      <c r="GAO333" s="47"/>
      <c r="GAP333" s="47"/>
      <c r="GAQ333" s="47"/>
      <c r="GAR333" s="47"/>
      <c r="GAS333" s="47"/>
      <c r="GAT333" s="47"/>
      <c r="GAU333" s="47"/>
      <c r="GAV333" s="47"/>
      <c r="GAW333" s="47"/>
      <c r="GAX333" s="47"/>
      <c r="GAY333" s="47"/>
      <c r="GAZ333" s="47"/>
      <c r="GBA333" s="47"/>
      <c r="GBB333" s="47"/>
      <c r="GBC333" s="47"/>
      <c r="GBD333" s="47"/>
      <c r="GBE333" s="47"/>
      <c r="GBF333" s="47"/>
      <c r="GBG333" s="47"/>
      <c r="GBH333" s="47"/>
      <c r="GBI333" s="47"/>
      <c r="GBJ333" s="47"/>
      <c r="GBK333" s="47"/>
      <c r="GBL333" s="47"/>
      <c r="GBM333" s="47"/>
      <c r="GBN333" s="47"/>
      <c r="GBO333" s="47"/>
      <c r="GBP333" s="47"/>
      <c r="GBQ333" s="47"/>
      <c r="GBR333" s="47"/>
      <c r="GBS333" s="47"/>
      <c r="GBT333" s="47"/>
      <c r="GBU333" s="47"/>
      <c r="GBV333" s="47"/>
      <c r="GBW333" s="47"/>
      <c r="GBX333" s="47"/>
      <c r="GBY333" s="47"/>
      <c r="GBZ333" s="47"/>
      <c r="GCA333" s="47"/>
      <c r="GCB333" s="47"/>
      <c r="GCC333" s="47"/>
      <c r="GCD333" s="47"/>
      <c r="GCE333" s="47"/>
      <c r="GCF333" s="47"/>
      <c r="GCG333" s="47"/>
      <c r="GCH333" s="47"/>
      <c r="GCI333" s="47"/>
      <c r="GCJ333" s="47"/>
      <c r="GCK333" s="47"/>
      <c r="GCL333" s="47"/>
      <c r="GCM333" s="47"/>
      <c r="GCN333" s="47"/>
      <c r="GCO333" s="47"/>
      <c r="GCP333" s="47"/>
      <c r="GCQ333" s="47"/>
      <c r="GCR333" s="47"/>
      <c r="GCS333" s="47"/>
      <c r="GCT333" s="47"/>
      <c r="GCU333" s="47"/>
      <c r="GCV333" s="47"/>
      <c r="GCW333" s="47"/>
      <c r="GCX333" s="47"/>
      <c r="GCY333" s="47"/>
      <c r="GCZ333" s="47"/>
      <c r="GDA333" s="47"/>
      <c r="GDB333" s="47"/>
      <c r="GDC333" s="47"/>
      <c r="GDD333" s="47"/>
      <c r="GDE333" s="47"/>
      <c r="GDF333" s="47"/>
      <c r="GDG333" s="47"/>
      <c r="GDH333" s="47"/>
      <c r="GDI333" s="47"/>
      <c r="GDJ333" s="47"/>
      <c r="GDK333" s="47"/>
      <c r="GDL333" s="47"/>
      <c r="GDM333" s="47"/>
      <c r="GDN333" s="47"/>
      <c r="GDO333" s="47"/>
      <c r="GDP333" s="47"/>
      <c r="GDQ333" s="47"/>
      <c r="GDR333" s="47"/>
      <c r="GDS333" s="47"/>
      <c r="GDT333" s="47"/>
      <c r="GDU333" s="47"/>
      <c r="GDV333" s="47"/>
      <c r="GDW333" s="47"/>
      <c r="GDX333" s="47"/>
      <c r="GDY333" s="47"/>
      <c r="GDZ333" s="47"/>
      <c r="GEA333" s="47"/>
      <c r="GEB333" s="47"/>
      <c r="GEC333" s="47"/>
      <c r="GED333" s="47"/>
      <c r="GEE333" s="47"/>
      <c r="GEF333" s="47"/>
      <c r="GEG333" s="47"/>
      <c r="GEH333" s="47"/>
      <c r="GEI333" s="47"/>
      <c r="GEJ333" s="47"/>
      <c r="GEK333" s="47"/>
      <c r="GEL333" s="47"/>
      <c r="GEM333" s="47"/>
      <c r="GEN333" s="47"/>
      <c r="GEO333" s="47"/>
      <c r="GEP333" s="47"/>
      <c r="GEQ333" s="47"/>
      <c r="GER333" s="47"/>
      <c r="GES333" s="47"/>
      <c r="GET333" s="47"/>
      <c r="GEU333" s="47"/>
      <c r="GEV333" s="47"/>
      <c r="GEW333" s="47"/>
      <c r="GEX333" s="47"/>
      <c r="GEY333" s="47"/>
      <c r="GEZ333" s="47"/>
      <c r="GFA333" s="47"/>
      <c r="GFB333" s="47"/>
      <c r="GFC333" s="47"/>
      <c r="GFD333" s="47"/>
      <c r="GFE333" s="47"/>
      <c r="GFF333" s="47"/>
      <c r="GFG333" s="47"/>
      <c r="GFH333" s="47"/>
      <c r="GFI333" s="47"/>
      <c r="GFJ333" s="47"/>
      <c r="GFK333" s="47"/>
      <c r="GFL333" s="47"/>
      <c r="GFM333" s="47"/>
      <c r="GFN333" s="47"/>
      <c r="GFO333" s="47"/>
      <c r="GFP333" s="47"/>
      <c r="GFQ333" s="47"/>
      <c r="GFR333" s="47"/>
      <c r="GFS333" s="47"/>
      <c r="GFT333" s="47"/>
      <c r="GFU333" s="47"/>
      <c r="GFV333" s="47"/>
      <c r="GFW333" s="47"/>
      <c r="GFX333" s="47"/>
      <c r="GFY333" s="47"/>
      <c r="GFZ333" s="47"/>
      <c r="GGA333" s="47"/>
      <c r="GGB333" s="47"/>
      <c r="GGC333" s="47"/>
      <c r="GGD333" s="47"/>
      <c r="GGE333" s="47"/>
      <c r="GGF333" s="47"/>
      <c r="GGG333" s="47"/>
      <c r="GGH333" s="47"/>
      <c r="GGI333" s="47"/>
      <c r="GGJ333" s="47"/>
      <c r="GGK333" s="47"/>
      <c r="GGL333" s="47"/>
      <c r="GGM333" s="47"/>
      <c r="GGN333" s="47"/>
      <c r="GGO333" s="47"/>
      <c r="GGP333" s="47"/>
      <c r="GGQ333" s="47"/>
      <c r="GGR333" s="47"/>
      <c r="GGS333" s="47"/>
      <c r="GGT333" s="47"/>
      <c r="GGU333" s="47"/>
      <c r="GGV333" s="47"/>
      <c r="GGW333" s="47"/>
      <c r="GGX333" s="47"/>
      <c r="GGY333" s="47"/>
      <c r="GGZ333" s="47"/>
      <c r="GHA333" s="47"/>
      <c r="GHB333" s="47"/>
      <c r="GHC333" s="47"/>
      <c r="GHD333" s="47"/>
      <c r="GHE333" s="47"/>
      <c r="GHF333" s="47"/>
      <c r="GHG333" s="47"/>
      <c r="GHH333" s="47"/>
      <c r="GHI333" s="47"/>
      <c r="GHJ333" s="47"/>
      <c r="GHK333" s="47"/>
      <c r="GHL333" s="47"/>
      <c r="GHM333" s="47"/>
      <c r="GHN333" s="47"/>
      <c r="GHO333" s="47"/>
      <c r="GHP333" s="47"/>
      <c r="GHQ333" s="47"/>
      <c r="GHR333" s="47"/>
      <c r="GHS333" s="47"/>
      <c r="GHT333" s="47"/>
      <c r="GHU333" s="47"/>
      <c r="GHV333" s="47"/>
      <c r="GHW333" s="47"/>
      <c r="GHX333" s="47"/>
      <c r="GHY333" s="47"/>
      <c r="GHZ333" s="47"/>
      <c r="GIA333" s="47"/>
      <c r="GIB333" s="47"/>
      <c r="GIC333" s="47"/>
      <c r="GID333" s="47"/>
      <c r="GIE333" s="47"/>
      <c r="GIF333" s="47"/>
      <c r="GIG333" s="47"/>
      <c r="GIH333" s="47"/>
      <c r="GII333" s="47"/>
      <c r="GIJ333" s="47"/>
      <c r="GIK333" s="47"/>
      <c r="GIL333" s="47"/>
      <c r="GIM333" s="47"/>
      <c r="GIN333" s="47"/>
      <c r="GIO333" s="47"/>
      <c r="GIP333" s="47"/>
      <c r="GIQ333" s="47"/>
      <c r="GIR333" s="47"/>
      <c r="GIS333" s="47"/>
      <c r="GIT333" s="47"/>
      <c r="GIU333" s="47"/>
      <c r="GIV333" s="47"/>
      <c r="GIW333" s="47"/>
      <c r="GIX333" s="47"/>
      <c r="GIY333" s="47"/>
      <c r="GIZ333" s="47"/>
      <c r="GJA333" s="47"/>
      <c r="GJB333" s="47"/>
      <c r="GJC333" s="47"/>
      <c r="GJD333" s="47"/>
      <c r="GJE333" s="47"/>
      <c r="GJF333" s="47"/>
      <c r="GJG333" s="47"/>
      <c r="GJH333" s="47"/>
      <c r="GJI333" s="47"/>
      <c r="GJJ333" s="47"/>
      <c r="GJK333" s="47"/>
      <c r="GJL333" s="47"/>
      <c r="GJM333" s="47"/>
      <c r="GJN333" s="47"/>
      <c r="GJO333" s="47"/>
      <c r="GJP333" s="47"/>
      <c r="GJQ333" s="47"/>
      <c r="GJR333" s="47"/>
      <c r="GJS333" s="47"/>
      <c r="GJT333" s="47"/>
      <c r="GJU333" s="47"/>
      <c r="GJV333" s="47"/>
      <c r="GJW333" s="47"/>
      <c r="GJX333" s="47"/>
      <c r="GJY333" s="47"/>
      <c r="GJZ333" s="47"/>
      <c r="GKA333" s="47"/>
      <c r="GKB333" s="47"/>
      <c r="GKC333" s="47"/>
      <c r="GKD333" s="47"/>
      <c r="GKE333" s="47"/>
      <c r="GKF333" s="47"/>
      <c r="GKG333" s="47"/>
      <c r="GKH333" s="47"/>
      <c r="GKI333" s="47"/>
      <c r="GKJ333" s="47"/>
      <c r="GKK333" s="47"/>
      <c r="GKL333" s="47"/>
      <c r="GKM333" s="47"/>
      <c r="GKN333" s="47"/>
      <c r="GKO333" s="47"/>
      <c r="GKP333" s="47"/>
      <c r="GKQ333" s="47"/>
      <c r="GKR333" s="47"/>
      <c r="GKS333" s="47"/>
      <c r="GKT333" s="47"/>
      <c r="GKU333" s="47"/>
      <c r="GKV333" s="47"/>
      <c r="GKW333" s="47"/>
      <c r="GKX333" s="47"/>
      <c r="GKY333" s="47"/>
      <c r="GKZ333" s="47"/>
      <c r="GLA333" s="47"/>
      <c r="GLB333" s="47"/>
      <c r="GLC333" s="47"/>
      <c r="GLD333" s="47"/>
      <c r="GLE333" s="47"/>
      <c r="GLF333" s="47"/>
      <c r="GLG333" s="47"/>
      <c r="GLH333" s="47"/>
      <c r="GLI333" s="47"/>
      <c r="GLJ333" s="47"/>
      <c r="GLK333" s="47"/>
      <c r="GLL333" s="47"/>
      <c r="GLM333" s="47"/>
      <c r="GLN333" s="47"/>
      <c r="GLO333" s="47"/>
      <c r="GLP333" s="47"/>
      <c r="GLQ333" s="47"/>
      <c r="GLR333" s="47"/>
      <c r="GLS333" s="47"/>
      <c r="GLT333" s="47"/>
      <c r="GLU333" s="47"/>
      <c r="GLV333" s="47"/>
      <c r="GLW333" s="47"/>
      <c r="GLX333" s="47"/>
      <c r="GLY333" s="47"/>
      <c r="GLZ333" s="47"/>
      <c r="GMA333" s="47"/>
      <c r="GMB333" s="47"/>
      <c r="GMC333" s="47"/>
      <c r="GMD333" s="47"/>
      <c r="GME333" s="47"/>
      <c r="GMF333" s="47"/>
      <c r="GMG333" s="47"/>
      <c r="GMH333" s="47"/>
      <c r="GMI333" s="47"/>
      <c r="GMJ333" s="47"/>
      <c r="GMK333" s="47"/>
      <c r="GML333" s="47"/>
      <c r="GMM333" s="47"/>
      <c r="GMN333" s="47"/>
      <c r="GMO333" s="47"/>
      <c r="GMP333" s="47"/>
      <c r="GMQ333" s="47"/>
      <c r="GMR333" s="47"/>
      <c r="GMS333" s="47"/>
      <c r="GMT333" s="47"/>
      <c r="GMU333" s="47"/>
      <c r="GMV333" s="47"/>
      <c r="GMW333" s="47"/>
      <c r="GMX333" s="47"/>
      <c r="GMY333" s="47"/>
      <c r="GMZ333" s="47"/>
      <c r="GNA333" s="47"/>
      <c r="GNB333" s="47"/>
      <c r="GNC333" s="47"/>
      <c r="GND333" s="47"/>
      <c r="GNE333" s="47"/>
      <c r="GNF333" s="47"/>
      <c r="GNG333" s="47"/>
      <c r="GNH333" s="47"/>
      <c r="GNI333" s="47"/>
      <c r="GNJ333" s="47"/>
      <c r="GNK333" s="47"/>
      <c r="GNL333" s="47"/>
      <c r="GNM333" s="47"/>
      <c r="GNN333" s="47"/>
      <c r="GNO333" s="47"/>
      <c r="GNP333" s="47"/>
      <c r="GNQ333" s="47"/>
      <c r="GNR333" s="47"/>
      <c r="GNS333" s="47"/>
      <c r="GNT333" s="47"/>
      <c r="GNU333" s="47"/>
      <c r="GNV333" s="47"/>
      <c r="GNW333" s="47"/>
      <c r="GNX333" s="47"/>
      <c r="GNY333" s="47"/>
      <c r="GNZ333" s="47"/>
      <c r="GOA333" s="47"/>
      <c r="GOB333" s="47"/>
      <c r="GOC333" s="47"/>
      <c r="GOD333" s="47"/>
      <c r="GOE333" s="47"/>
      <c r="GOF333" s="47"/>
      <c r="GOG333" s="47"/>
      <c r="GOH333" s="47"/>
      <c r="GOI333" s="47"/>
      <c r="GOJ333" s="47"/>
      <c r="GOK333" s="47"/>
      <c r="GOL333" s="47"/>
      <c r="GOM333" s="47"/>
      <c r="GON333" s="47"/>
      <c r="GOO333" s="47"/>
      <c r="GOP333" s="47"/>
      <c r="GOQ333" s="47"/>
      <c r="GOR333" s="47"/>
      <c r="GOS333" s="47"/>
      <c r="GOT333" s="47"/>
      <c r="GOU333" s="47"/>
      <c r="GOV333" s="47"/>
      <c r="GOW333" s="47"/>
      <c r="GOX333" s="47"/>
      <c r="GOY333" s="47"/>
      <c r="GOZ333" s="47"/>
      <c r="GPA333" s="47"/>
      <c r="GPB333" s="47"/>
      <c r="GPC333" s="47"/>
      <c r="GPD333" s="47"/>
      <c r="GPE333" s="47"/>
      <c r="GPF333" s="47"/>
      <c r="GPG333" s="47"/>
      <c r="GPH333" s="47"/>
      <c r="GPI333" s="47"/>
      <c r="GPJ333" s="47"/>
      <c r="GPK333" s="47"/>
      <c r="GPL333" s="47"/>
      <c r="GPM333" s="47"/>
      <c r="GPN333" s="47"/>
      <c r="GPO333" s="47"/>
      <c r="GPP333" s="47"/>
      <c r="GPQ333" s="47"/>
      <c r="GPR333" s="47"/>
      <c r="GPS333" s="47"/>
      <c r="GPT333" s="47"/>
      <c r="GPU333" s="47"/>
      <c r="GPV333" s="47"/>
      <c r="GPW333" s="47"/>
      <c r="GPX333" s="47"/>
      <c r="GPY333" s="47"/>
      <c r="GPZ333" s="47"/>
      <c r="GQA333" s="47"/>
      <c r="GQB333" s="47"/>
      <c r="GQC333" s="47"/>
      <c r="GQD333" s="47"/>
      <c r="GQE333" s="47"/>
      <c r="GQF333" s="47"/>
      <c r="GQG333" s="47"/>
      <c r="GQH333" s="47"/>
      <c r="GQI333" s="47"/>
      <c r="GQJ333" s="47"/>
      <c r="GQK333" s="47"/>
      <c r="GQL333" s="47"/>
      <c r="GQM333" s="47"/>
      <c r="GQN333" s="47"/>
      <c r="GQO333" s="47"/>
      <c r="GQP333" s="47"/>
      <c r="GQQ333" s="47"/>
      <c r="GQR333" s="47"/>
      <c r="GQS333" s="47"/>
      <c r="GQT333" s="47"/>
      <c r="GQU333" s="47"/>
      <c r="GQV333" s="47"/>
      <c r="GQW333" s="47"/>
      <c r="GQX333" s="47"/>
      <c r="GQY333" s="47"/>
      <c r="GQZ333" s="47"/>
      <c r="GRA333" s="47"/>
      <c r="GRB333" s="47"/>
      <c r="GRC333" s="47"/>
      <c r="GRD333" s="47"/>
      <c r="GRE333" s="47"/>
      <c r="GRF333" s="47"/>
      <c r="GRG333" s="47"/>
      <c r="GRH333" s="47"/>
      <c r="GRI333" s="47"/>
      <c r="GRJ333" s="47"/>
      <c r="GRK333" s="47"/>
      <c r="GRL333" s="47"/>
      <c r="GRM333" s="47"/>
      <c r="GRN333" s="47"/>
      <c r="GRO333" s="47"/>
      <c r="GRP333" s="47"/>
      <c r="GRQ333" s="47"/>
      <c r="GRR333" s="47"/>
      <c r="GRS333" s="47"/>
      <c r="GRT333" s="47"/>
      <c r="GRU333" s="47"/>
      <c r="GRV333" s="47"/>
      <c r="GRW333" s="47"/>
      <c r="GRX333" s="47"/>
      <c r="GRY333" s="47"/>
      <c r="GRZ333" s="47"/>
      <c r="GSA333" s="47"/>
      <c r="GSB333" s="47"/>
      <c r="GSC333" s="47"/>
      <c r="GSD333" s="47"/>
      <c r="GSE333" s="47"/>
      <c r="GSF333" s="47"/>
      <c r="GSG333" s="47"/>
      <c r="GSH333" s="47"/>
      <c r="GSI333" s="47"/>
      <c r="GSJ333" s="47"/>
      <c r="GSK333" s="47"/>
      <c r="GSL333" s="47"/>
      <c r="GSM333" s="47"/>
      <c r="GSN333" s="47"/>
      <c r="GSO333" s="47"/>
      <c r="GSP333" s="47"/>
      <c r="GSQ333" s="47"/>
      <c r="GSR333" s="47"/>
      <c r="GSS333" s="47"/>
      <c r="GST333" s="47"/>
      <c r="GSU333" s="47"/>
      <c r="GSV333" s="47"/>
      <c r="GSW333" s="47"/>
      <c r="GSX333" s="47"/>
      <c r="GSY333" s="47"/>
      <c r="GSZ333" s="47"/>
      <c r="GTA333" s="47"/>
      <c r="GTB333" s="47"/>
      <c r="GTC333" s="47"/>
      <c r="GTD333" s="47"/>
      <c r="GTE333" s="47"/>
      <c r="GTF333" s="47"/>
      <c r="GTG333" s="47"/>
      <c r="GTH333" s="47"/>
      <c r="GTI333" s="47"/>
      <c r="GTJ333" s="47"/>
      <c r="GTK333" s="47"/>
      <c r="GTL333" s="47"/>
      <c r="GTM333" s="47"/>
      <c r="GTN333" s="47"/>
      <c r="GTO333" s="47"/>
      <c r="GTP333" s="47"/>
      <c r="GTQ333" s="47"/>
      <c r="GTR333" s="47"/>
      <c r="GTS333" s="47"/>
      <c r="GTT333" s="47"/>
      <c r="GTU333" s="47"/>
      <c r="GTV333" s="47"/>
      <c r="GTW333" s="47"/>
      <c r="GTX333" s="47"/>
      <c r="GTY333" s="47"/>
      <c r="GTZ333" s="47"/>
      <c r="GUA333" s="47"/>
      <c r="GUB333" s="47"/>
      <c r="GUC333" s="47"/>
      <c r="GUD333" s="47"/>
      <c r="GUE333" s="47"/>
      <c r="GUF333" s="47"/>
      <c r="GUG333" s="47"/>
      <c r="GUH333" s="47"/>
      <c r="GUI333" s="47"/>
      <c r="GUJ333" s="47"/>
      <c r="GUK333" s="47"/>
      <c r="GUL333" s="47"/>
      <c r="GUM333" s="47"/>
      <c r="GUN333" s="47"/>
      <c r="GUO333" s="47"/>
      <c r="GUP333" s="47"/>
      <c r="GUQ333" s="47"/>
      <c r="GUR333" s="47"/>
      <c r="GUS333" s="47"/>
      <c r="GUT333" s="47"/>
      <c r="GUU333" s="47"/>
      <c r="GUV333" s="47"/>
      <c r="GUW333" s="47"/>
      <c r="GUX333" s="47"/>
      <c r="GUY333" s="47"/>
      <c r="GUZ333" s="47"/>
      <c r="GVA333" s="47"/>
      <c r="GVB333" s="47"/>
      <c r="GVC333" s="47"/>
      <c r="GVD333" s="47"/>
      <c r="GVE333" s="47"/>
      <c r="GVF333" s="47"/>
      <c r="GVG333" s="47"/>
      <c r="GVH333" s="47"/>
      <c r="GVI333" s="47"/>
      <c r="GVJ333" s="47"/>
      <c r="GVK333" s="47"/>
      <c r="GVL333" s="47"/>
      <c r="GVM333" s="47"/>
      <c r="GVN333" s="47"/>
      <c r="GVO333" s="47"/>
      <c r="GVP333" s="47"/>
      <c r="GVQ333" s="47"/>
      <c r="GVR333" s="47"/>
      <c r="GVS333" s="47"/>
      <c r="GVT333" s="47"/>
      <c r="GVU333" s="47"/>
      <c r="GVV333" s="47"/>
      <c r="GVW333" s="47"/>
      <c r="GVX333" s="47"/>
      <c r="GVY333" s="47"/>
      <c r="GVZ333" s="47"/>
      <c r="GWA333" s="47"/>
      <c r="GWB333" s="47"/>
      <c r="GWC333" s="47"/>
      <c r="GWD333" s="47"/>
      <c r="GWE333" s="47"/>
      <c r="GWF333" s="47"/>
      <c r="GWG333" s="47"/>
      <c r="GWH333" s="47"/>
      <c r="GWI333" s="47"/>
      <c r="GWJ333" s="47"/>
      <c r="GWK333" s="47"/>
      <c r="GWL333" s="47"/>
      <c r="GWM333" s="47"/>
      <c r="GWN333" s="47"/>
      <c r="GWO333" s="47"/>
      <c r="GWP333" s="47"/>
      <c r="GWQ333" s="47"/>
      <c r="GWR333" s="47"/>
      <c r="GWS333" s="47"/>
      <c r="GWT333" s="47"/>
      <c r="GWU333" s="47"/>
      <c r="GWV333" s="47"/>
      <c r="GWW333" s="47"/>
      <c r="GWX333" s="47"/>
      <c r="GWY333" s="47"/>
      <c r="GWZ333" s="47"/>
      <c r="GXA333" s="47"/>
      <c r="GXB333" s="47"/>
      <c r="GXC333" s="47"/>
      <c r="GXD333" s="47"/>
      <c r="GXE333" s="47"/>
      <c r="GXF333" s="47"/>
      <c r="GXG333" s="47"/>
      <c r="GXH333" s="47"/>
      <c r="GXI333" s="47"/>
      <c r="GXJ333" s="47"/>
      <c r="GXK333" s="47"/>
      <c r="GXL333" s="47"/>
      <c r="GXM333" s="47"/>
      <c r="GXN333" s="47"/>
      <c r="GXO333" s="47"/>
      <c r="GXP333" s="47"/>
      <c r="GXQ333" s="47"/>
      <c r="GXR333" s="47"/>
      <c r="GXS333" s="47"/>
      <c r="GXT333" s="47"/>
      <c r="GXU333" s="47"/>
      <c r="GXV333" s="47"/>
      <c r="GXW333" s="47"/>
      <c r="GXX333" s="47"/>
      <c r="GXY333" s="47"/>
      <c r="GXZ333" s="47"/>
      <c r="GYA333" s="47"/>
      <c r="GYB333" s="47"/>
      <c r="GYC333" s="47"/>
      <c r="GYD333" s="47"/>
      <c r="GYE333" s="47"/>
      <c r="GYF333" s="47"/>
      <c r="GYG333" s="47"/>
      <c r="GYH333" s="47"/>
      <c r="GYI333" s="47"/>
      <c r="GYJ333" s="47"/>
      <c r="GYK333" s="47"/>
      <c r="GYL333" s="47"/>
      <c r="GYM333" s="47"/>
      <c r="GYN333" s="47"/>
      <c r="GYO333" s="47"/>
      <c r="GYP333" s="47"/>
      <c r="GYQ333" s="47"/>
      <c r="GYR333" s="47"/>
      <c r="GYS333" s="47"/>
      <c r="GYT333" s="47"/>
      <c r="GYU333" s="47"/>
      <c r="GYV333" s="47"/>
      <c r="GYW333" s="47"/>
      <c r="GYX333" s="47"/>
      <c r="GYY333" s="47"/>
      <c r="GYZ333" s="47"/>
      <c r="GZA333" s="47"/>
      <c r="GZB333" s="47"/>
      <c r="GZC333" s="47"/>
      <c r="GZD333" s="47"/>
      <c r="GZE333" s="47"/>
      <c r="GZF333" s="47"/>
      <c r="GZG333" s="47"/>
      <c r="GZH333" s="47"/>
      <c r="GZI333" s="47"/>
      <c r="GZJ333" s="47"/>
      <c r="GZK333" s="47"/>
      <c r="GZL333" s="47"/>
      <c r="GZM333" s="47"/>
      <c r="GZN333" s="47"/>
      <c r="GZO333" s="47"/>
      <c r="GZP333" s="47"/>
      <c r="GZQ333" s="47"/>
      <c r="GZR333" s="47"/>
      <c r="GZS333" s="47"/>
      <c r="GZT333" s="47"/>
      <c r="GZU333" s="47"/>
      <c r="GZV333" s="47"/>
      <c r="GZW333" s="47"/>
      <c r="GZX333" s="47"/>
      <c r="GZY333" s="47"/>
      <c r="GZZ333" s="47"/>
      <c r="HAA333" s="47"/>
      <c r="HAB333" s="47"/>
      <c r="HAC333" s="47"/>
      <c r="HAD333" s="47"/>
      <c r="HAE333" s="47"/>
      <c r="HAF333" s="47"/>
      <c r="HAG333" s="47"/>
      <c r="HAH333" s="47"/>
      <c r="HAI333" s="47"/>
      <c r="HAJ333" s="47"/>
      <c r="HAK333" s="47"/>
      <c r="HAL333" s="47"/>
      <c r="HAM333" s="47"/>
      <c r="HAN333" s="47"/>
      <c r="HAO333" s="47"/>
      <c r="HAP333" s="47"/>
      <c r="HAQ333" s="47"/>
      <c r="HAR333" s="47"/>
      <c r="HAS333" s="47"/>
      <c r="HAT333" s="47"/>
      <c r="HAU333" s="47"/>
      <c r="HAV333" s="47"/>
      <c r="HAW333" s="47"/>
      <c r="HAX333" s="47"/>
      <c r="HAY333" s="47"/>
      <c r="HAZ333" s="47"/>
      <c r="HBA333" s="47"/>
      <c r="HBB333" s="47"/>
      <c r="HBC333" s="47"/>
      <c r="HBD333" s="47"/>
      <c r="HBE333" s="47"/>
      <c r="HBF333" s="47"/>
      <c r="HBG333" s="47"/>
      <c r="HBH333" s="47"/>
      <c r="HBI333" s="47"/>
      <c r="HBJ333" s="47"/>
      <c r="HBK333" s="47"/>
      <c r="HBL333" s="47"/>
      <c r="HBM333" s="47"/>
      <c r="HBN333" s="47"/>
      <c r="HBO333" s="47"/>
      <c r="HBP333" s="47"/>
      <c r="HBQ333" s="47"/>
      <c r="HBR333" s="47"/>
      <c r="HBS333" s="47"/>
      <c r="HBT333" s="47"/>
      <c r="HBU333" s="47"/>
      <c r="HBV333" s="47"/>
      <c r="HBW333" s="47"/>
      <c r="HBX333" s="47"/>
      <c r="HBY333" s="47"/>
      <c r="HBZ333" s="47"/>
      <c r="HCA333" s="47"/>
      <c r="HCB333" s="47"/>
      <c r="HCC333" s="47"/>
      <c r="HCD333" s="47"/>
      <c r="HCE333" s="47"/>
      <c r="HCF333" s="47"/>
      <c r="HCG333" s="47"/>
      <c r="HCH333" s="47"/>
      <c r="HCI333" s="47"/>
      <c r="HCJ333" s="47"/>
      <c r="HCK333" s="47"/>
      <c r="HCL333" s="47"/>
      <c r="HCM333" s="47"/>
      <c r="HCN333" s="47"/>
      <c r="HCO333" s="47"/>
      <c r="HCP333" s="47"/>
      <c r="HCQ333" s="47"/>
      <c r="HCR333" s="47"/>
      <c r="HCS333" s="47"/>
      <c r="HCT333" s="47"/>
      <c r="HCU333" s="47"/>
      <c r="HCV333" s="47"/>
      <c r="HCW333" s="47"/>
      <c r="HCX333" s="47"/>
      <c r="HCY333" s="47"/>
      <c r="HCZ333" s="47"/>
      <c r="HDA333" s="47"/>
      <c r="HDB333" s="47"/>
      <c r="HDC333" s="47"/>
      <c r="HDD333" s="47"/>
      <c r="HDE333" s="47"/>
      <c r="HDF333" s="47"/>
      <c r="HDG333" s="47"/>
      <c r="HDH333" s="47"/>
      <c r="HDI333" s="47"/>
      <c r="HDJ333" s="47"/>
      <c r="HDK333" s="47"/>
      <c r="HDL333" s="47"/>
      <c r="HDM333" s="47"/>
      <c r="HDN333" s="47"/>
      <c r="HDO333" s="47"/>
      <c r="HDP333" s="47"/>
      <c r="HDQ333" s="47"/>
      <c r="HDR333" s="47"/>
      <c r="HDS333" s="47"/>
      <c r="HDT333" s="47"/>
      <c r="HDU333" s="47"/>
      <c r="HDV333" s="47"/>
      <c r="HDW333" s="47"/>
      <c r="HDX333" s="47"/>
      <c r="HDY333" s="47"/>
      <c r="HDZ333" s="47"/>
      <c r="HEA333" s="47"/>
      <c r="HEB333" s="47"/>
      <c r="HEC333" s="47"/>
      <c r="HED333" s="47"/>
      <c r="HEE333" s="47"/>
      <c r="HEF333" s="47"/>
      <c r="HEG333" s="47"/>
      <c r="HEH333" s="47"/>
      <c r="HEI333" s="47"/>
      <c r="HEJ333" s="47"/>
      <c r="HEK333" s="47"/>
      <c r="HEL333" s="47"/>
      <c r="HEM333" s="47"/>
      <c r="HEN333" s="47"/>
      <c r="HEO333" s="47"/>
      <c r="HEP333" s="47"/>
      <c r="HEQ333" s="47"/>
      <c r="HER333" s="47"/>
      <c r="HES333" s="47"/>
      <c r="HET333" s="47"/>
      <c r="HEU333" s="47"/>
      <c r="HEV333" s="47"/>
      <c r="HEW333" s="47"/>
      <c r="HEX333" s="47"/>
      <c r="HEY333" s="47"/>
      <c r="HEZ333" s="47"/>
      <c r="HFA333" s="47"/>
      <c r="HFB333" s="47"/>
      <c r="HFC333" s="47"/>
      <c r="HFD333" s="47"/>
      <c r="HFE333" s="47"/>
      <c r="HFF333" s="47"/>
      <c r="HFG333" s="47"/>
      <c r="HFH333" s="47"/>
      <c r="HFI333" s="47"/>
      <c r="HFJ333" s="47"/>
      <c r="HFK333" s="47"/>
      <c r="HFL333" s="47"/>
      <c r="HFM333" s="47"/>
      <c r="HFN333" s="47"/>
      <c r="HFO333" s="47"/>
      <c r="HFP333" s="47"/>
      <c r="HFQ333" s="47"/>
      <c r="HFR333" s="47"/>
      <c r="HFS333" s="47"/>
      <c r="HFT333" s="47"/>
      <c r="HFU333" s="47"/>
      <c r="HFV333" s="47"/>
      <c r="HFW333" s="47"/>
      <c r="HFX333" s="47"/>
      <c r="HFY333" s="47"/>
      <c r="HFZ333" s="47"/>
      <c r="HGA333" s="47"/>
      <c r="HGB333" s="47"/>
      <c r="HGC333" s="47"/>
      <c r="HGD333" s="47"/>
      <c r="HGE333" s="47"/>
      <c r="HGF333" s="47"/>
      <c r="HGG333" s="47"/>
      <c r="HGH333" s="47"/>
      <c r="HGI333" s="47"/>
      <c r="HGJ333" s="47"/>
      <c r="HGK333" s="47"/>
      <c r="HGL333" s="47"/>
      <c r="HGM333" s="47"/>
      <c r="HGN333" s="47"/>
      <c r="HGO333" s="47"/>
      <c r="HGP333" s="47"/>
      <c r="HGQ333" s="47"/>
      <c r="HGR333" s="47"/>
      <c r="HGS333" s="47"/>
      <c r="HGT333" s="47"/>
      <c r="HGU333" s="47"/>
      <c r="HGV333" s="47"/>
      <c r="HGW333" s="47"/>
      <c r="HGX333" s="47"/>
      <c r="HGY333" s="47"/>
      <c r="HGZ333" s="47"/>
      <c r="HHA333" s="47"/>
      <c r="HHB333" s="47"/>
      <c r="HHC333" s="47"/>
      <c r="HHD333" s="47"/>
      <c r="HHE333" s="47"/>
      <c r="HHF333" s="47"/>
      <c r="HHG333" s="47"/>
      <c r="HHH333" s="47"/>
      <c r="HHI333" s="47"/>
      <c r="HHJ333" s="47"/>
      <c r="HHK333" s="47"/>
      <c r="HHL333" s="47"/>
      <c r="HHM333" s="47"/>
      <c r="HHN333" s="47"/>
      <c r="HHO333" s="47"/>
      <c r="HHP333" s="47"/>
      <c r="HHQ333" s="47"/>
      <c r="HHR333" s="47"/>
      <c r="HHS333" s="47"/>
      <c r="HHT333" s="47"/>
      <c r="HHU333" s="47"/>
      <c r="HHV333" s="47"/>
      <c r="HHW333" s="47"/>
      <c r="HHX333" s="47"/>
      <c r="HHY333" s="47"/>
      <c r="HHZ333" s="47"/>
      <c r="HIA333" s="47"/>
      <c r="HIB333" s="47"/>
      <c r="HIC333" s="47"/>
      <c r="HID333" s="47"/>
      <c r="HIE333" s="47"/>
      <c r="HIF333" s="47"/>
      <c r="HIG333" s="47"/>
      <c r="HIH333" s="47"/>
      <c r="HII333" s="47"/>
      <c r="HIJ333" s="47"/>
      <c r="HIK333" s="47"/>
      <c r="HIL333" s="47"/>
      <c r="HIM333" s="47"/>
      <c r="HIN333" s="47"/>
      <c r="HIO333" s="47"/>
      <c r="HIP333" s="47"/>
      <c r="HIQ333" s="47"/>
      <c r="HIR333" s="47"/>
      <c r="HIS333" s="47"/>
      <c r="HIT333" s="47"/>
      <c r="HIU333" s="47"/>
      <c r="HIV333" s="47"/>
      <c r="HIW333" s="47"/>
      <c r="HIX333" s="47"/>
      <c r="HIY333" s="47"/>
      <c r="HIZ333" s="47"/>
      <c r="HJA333" s="47"/>
      <c r="HJB333" s="47"/>
      <c r="HJC333" s="47"/>
      <c r="HJD333" s="47"/>
      <c r="HJE333" s="47"/>
      <c r="HJF333" s="47"/>
      <c r="HJG333" s="47"/>
      <c r="HJH333" s="47"/>
      <c r="HJI333" s="47"/>
      <c r="HJJ333" s="47"/>
      <c r="HJK333" s="47"/>
      <c r="HJL333" s="47"/>
      <c r="HJM333" s="47"/>
      <c r="HJN333" s="47"/>
      <c r="HJO333" s="47"/>
      <c r="HJP333" s="47"/>
      <c r="HJQ333" s="47"/>
      <c r="HJR333" s="47"/>
      <c r="HJS333" s="47"/>
      <c r="HJT333" s="47"/>
      <c r="HJU333" s="47"/>
      <c r="HJV333" s="47"/>
      <c r="HJW333" s="47"/>
      <c r="HJX333" s="47"/>
      <c r="HJY333" s="47"/>
      <c r="HJZ333" s="47"/>
      <c r="HKA333" s="47"/>
      <c r="HKB333" s="47"/>
      <c r="HKC333" s="47"/>
      <c r="HKD333" s="47"/>
      <c r="HKE333" s="47"/>
      <c r="HKF333" s="47"/>
      <c r="HKG333" s="47"/>
      <c r="HKH333" s="47"/>
      <c r="HKI333" s="47"/>
      <c r="HKJ333" s="47"/>
      <c r="HKK333" s="47"/>
      <c r="HKL333" s="47"/>
      <c r="HKM333" s="47"/>
      <c r="HKN333" s="47"/>
      <c r="HKO333" s="47"/>
      <c r="HKP333" s="47"/>
      <c r="HKQ333" s="47"/>
      <c r="HKR333" s="47"/>
      <c r="HKS333" s="47"/>
      <c r="HKT333" s="47"/>
      <c r="HKU333" s="47"/>
      <c r="HKV333" s="47"/>
      <c r="HKW333" s="47"/>
      <c r="HKX333" s="47"/>
      <c r="HKY333" s="47"/>
      <c r="HKZ333" s="47"/>
      <c r="HLA333" s="47"/>
      <c r="HLB333" s="47"/>
      <c r="HLC333" s="47"/>
      <c r="HLD333" s="47"/>
      <c r="HLE333" s="47"/>
      <c r="HLF333" s="47"/>
      <c r="HLG333" s="47"/>
      <c r="HLH333" s="47"/>
      <c r="HLI333" s="47"/>
      <c r="HLJ333" s="47"/>
      <c r="HLK333" s="47"/>
      <c r="HLL333" s="47"/>
      <c r="HLM333" s="47"/>
      <c r="HLN333" s="47"/>
      <c r="HLO333" s="47"/>
      <c r="HLP333" s="47"/>
      <c r="HLQ333" s="47"/>
      <c r="HLR333" s="47"/>
      <c r="HLS333" s="47"/>
      <c r="HLT333" s="47"/>
      <c r="HLU333" s="47"/>
      <c r="HLV333" s="47"/>
      <c r="HLW333" s="47"/>
      <c r="HLX333" s="47"/>
      <c r="HLY333" s="47"/>
      <c r="HLZ333" s="47"/>
      <c r="HMA333" s="47"/>
      <c r="HMB333" s="47"/>
      <c r="HMC333" s="47"/>
      <c r="HMD333" s="47"/>
      <c r="HME333" s="47"/>
      <c r="HMF333" s="47"/>
      <c r="HMG333" s="47"/>
      <c r="HMH333" s="47"/>
      <c r="HMI333" s="47"/>
      <c r="HMJ333" s="47"/>
      <c r="HMK333" s="47"/>
      <c r="HML333" s="47"/>
      <c r="HMM333" s="47"/>
      <c r="HMN333" s="47"/>
      <c r="HMO333" s="47"/>
      <c r="HMP333" s="47"/>
      <c r="HMQ333" s="47"/>
      <c r="HMR333" s="47"/>
      <c r="HMS333" s="47"/>
      <c r="HMT333" s="47"/>
      <c r="HMU333" s="47"/>
      <c r="HMV333" s="47"/>
      <c r="HMW333" s="47"/>
      <c r="HMX333" s="47"/>
      <c r="HMY333" s="47"/>
      <c r="HMZ333" s="47"/>
      <c r="HNA333" s="47"/>
      <c r="HNB333" s="47"/>
      <c r="HNC333" s="47"/>
      <c r="HND333" s="47"/>
      <c r="HNE333" s="47"/>
      <c r="HNF333" s="47"/>
      <c r="HNG333" s="47"/>
      <c r="HNH333" s="47"/>
      <c r="HNI333" s="47"/>
      <c r="HNJ333" s="47"/>
      <c r="HNK333" s="47"/>
      <c r="HNL333" s="47"/>
      <c r="HNM333" s="47"/>
      <c r="HNN333" s="47"/>
      <c r="HNO333" s="47"/>
      <c r="HNP333" s="47"/>
      <c r="HNQ333" s="47"/>
      <c r="HNR333" s="47"/>
      <c r="HNS333" s="47"/>
      <c r="HNT333" s="47"/>
      <c r="HNU333" s="47"/>
      <c r="HNV333" s="47"/>
      <c r="HNW333" s="47"/>
      <c r="HNX333" s="47"/>
      <c r="HNY333" s="47"/>
      <c r="HNZ333" s="47"/>
      <c r="HOA333" s="47"/>
      <c r="HOB333" s="47"/>
      <c r="HOC333" s="47"/>
      <c r="HOD333" s="47"/>
      <c r="HOE333" s="47"/>
      <c r="HOF333" s="47"/>
      <c r="HOG333" s="47"/>
      <c r="HOH333" s="47"/>
      <c r="HOI333" s="47"/>
      <c r="HOJ333" s="47"/>
      <c r="HOK333" s="47"/>
      <c r="HOL333" s="47"/>
      <c r="HOM333" s="47"/>
      <c r="HON333" s="47"/>
      <c r="HOO333" s="47"/>
      <c r="HOP333" s="47"/>
      <c r="HOQ333" s="47"/>
      <c r="HOR333" s="47"/>
      <c r="HOS333" s="47"/>
      <c r="HOT333" s="47"/>
      <c r="HOU333" s="47"/>
      <c r="HOV333" s="47"/>
      <c r="HOW333" s="47"/>
      <c r="HOX333" s="47"/>
      <c r="HOY333" s="47"/>
      <c r="HOZ333" s="47"/>
      <c r="HPA333" s="47"/>
      <c r="HPB333" s="47"/>
      <c r="HPC333" s="47"/>
      <c r="HPD333" s="47"/>
      <c r="HPE333" s="47"/>
      <c r="HPF333" s="47"/>
      <c r="HPG333" s="47"/>
      <c r="HPH333" s="47"/>
      <c r="HPI333" s="47"/>
      <c r="HPJ333" s="47"/>
      <c r="HPK333" s="47"/>
      <c r="HPL333" s="47"/>
      <c r="HPM333" s="47"/>
      <c r="HPN333" s="47"/>
      <c r="HPO333" s="47"/>
      <c r="HPP333" s="47"/>
      <c r="HPQ333" s="47"/>
      <c r="HPR333" s="47"/>
      <c r="HPS333" s="47"/>
      <c r="HPT333" s="47"/>
      <c r="HPU333" s="47"/>
      <c r="HPV333" s="47"/>
      <c r="HPW333" s="47"/>
      <c r="HPX333" s="47"/>
      <c r="HPY333" s="47"/>
      <c r="HPZ333" s="47"/>
      <c r="HQA333" s="47"/>
      <c r="HQB333" s="47"/>
      <c r="HQC333" s="47"/>
      <c r="HQD333" s="47"/>
      <c r="HQE333" s="47"/>
      <c r="HQF333" s="47"/>
      <c r="HQG333" s="47"/>
      <c r="HQH333" s="47"/>
      <c r="HQI333" s="47"/>
      <c r="HQJ333" s="47"/>
      <c r="HQK333" s="47"/>
      <c r="HQL333" s="47"/>
      <c r="HQM333" s="47"/>
      <c r="HQN333" s="47"/>
      <c r="HQO333" s="47"/>
      <c r="HQP333" s="47"/>
      <c r="HQQ333" s="47"/>
      <c r="HQR333" s="47"/>
      <c r="HQS333" s="47"/>
      <c r="HQT333" s="47"/>
      <c r="HQU333" s="47"/>
      <c r="HQV333" s="47"/>
      <c r="HQW333" s="47"/>
      <c r="HQX333" s="47"/>
      <c r="HQY333" s="47"/>
      <c r="HQZ333" s="47"/>
      <c r="HRA333" s="47"/>
      <c r="HRB333" s="47"/>
      <c r="HRC333" s="47"/>
      <c r="HRD333" s="47"/>
      <c r="HRE333" s="47"/>
      <c r="HRF333" s="47"/>
      <c r="HRG333" s="47"/>
      <c r="HRH333" s="47"/>
      <c r="HRI333" s="47"/>
      <c r="HRJ333" s="47"/>
      <c r="HRK333" s="47"/>
      <c r="HRL333" s="47"/>
      <c r="HRM333" s="47"/>
      <c r="HRN333" s="47"/>
      <c r="HRO333" s="47"/>
      <c r="HRP333" s="47"/>
      <c r="HRQ333" s="47"/>
      <c r="HRR333" s="47"/>
      <c r="HRS333" s="47"/>
      <c r="HRT333" s="47"/>
      <c r="HRU333" s="47"/>
      <c r="HRV333" s="47"/>
      <c r="HRW333" s="47"/>
      <c r="HRX333" s="47"/>
      <c r="HRY333" s="47"/>
      <c r="HRZ333" s="47"/>
      <c r="HSA333" s="47"/>
      <c r="HSB333" s="47"/>
      <c r="HSC333" s="47"/>
      <c r="HSD333" s="47"/>
      <c r="HSE333" s="47"/>
      <c r="HSF333" s="47"/>
      <c r="HSG333" s="47"/>
      <c r="HSH333" s="47"/>
      <c r="HSI333" s="47"/>
      <c r="HSJ333" s="47"/>
      <c r="HSK333" s="47"/>
      <c r="HSL333" s="47"/>
      <c r="HSM333" s="47"/>
      <c r="HSN333" s="47"/>
      <c r="HSO333" s="47"/>
      <c r="HSP333" s="47"/>
      <c r="HSQ333" s="47"/>
      <c r="HSR333" s="47"/>
      <c r="HSS333" s="47"/>
      <c r="HST333" s="47"/>
      <c r="HSU333" s="47"/>
      <c r="HSV333" s="47"/>
      <c r="HSW333" s="47"/>
      <c r="HSX333" s="47"/>
      <c r="HSY333" s="47"/>
      <c r="HSZ333" s="47"/>
      <c r="HTA333" s="47"/>
      <c r="HTB333" s="47"/>
      <c r="HTC333" s="47"/>
      <c r="HTD333" s="47"/>
      <c r="HTE333" s="47"/>
      <c r="HTF333" s="47"/>
      <c r="HTG333" s="47"/>
      <c r="HTH333" s="47"/>
      <c r="HTI333" s="47"/>
      <c r="HTJ333" s="47"/>
      <c r="HTK333" s="47"/>
      <c r="HTL333" s="47"/>
      <c r="HTM333" s="47"/>
      <c r="HTN333" s="47"/>
      <c r="HTO333" s="47"/>
      <c r="HTP333" s="47"/>
      <c r="HTQ333" s="47"/>
      <c r="HTR333" s="47"/>
      <c r="HTS333" s="47"/>
      <c r="HTT333" s="47"/>
      <c r="HTU333" s="47"/>
      <c r="HTV333" s="47"/>
      <c r="HTW333" s="47"/>
      <c r="HTX333" s="47"/>
      <c r="HTY333" s="47"/>
      <c r="HTZ333" s="47"/>
      <c r="HUA333" s="47"/>
      <c r="HUB333" s="47"/>
      <c r="HUC333" s="47"/>
      <c r="HUD333" s="47"/>
      <c r="HUE333" s="47"/>
      <c r="HUF333" s="47"/>
      <c r="HUG333" s="47"/>
      <c r="HUH333" s="47"/>
      <c r="HUI333" s="47"/>
      <c r="HUJ333" s="47"/>
      <c r="HUK333" s="47"/>
      <c r="HUL333" s="47"/>
      <c r="HUM333" s="47"/>
      <c r="HUN333" s="47"/>
      <c r="HUO333" s="47"/>
      <c r="HUP333" s="47"/>
      <c r="HUQ333" s="47"/>
      <c r="HUR333" s="47"/>
      <c r="HUS333" s="47"/>
      <c r="HUT333" s="47"/>
      <c r="HUU333" s="47"/>
      <c r="HUV333" s="47"/>
      <c r="HUW333" s="47"/>
      <c r="HUX333" s="47"/>
      <c r="HUY333" s="47"/>
      <c r="HUZ333" s="47"/>
      <c r="HVA333" s="47"/>
      <c r="HVB333" s="47"/>
      <c r="HVC333" s="47"/>
      <c r="HVD333" s="47"/>
      <c r="HVE333" s="47"/>
      <c r="HVF333" s="47"/>
      <c r="HVG333" s="47"/>
      <c r="HVH333" s="47"/>
      <c r="HVI333" s="47"/>
      <c r="HVJ333" s="47"/>
      <c r="HVK333" s="47"/>
      <c r="HVL333" s="47"/>
      <c r="HVM333" s="47"/>
      <c r="HVN333" s="47"/>
      <c r="HVO333" s="47"/>
      <c r="HVP333" s="47"/>
      <c r="HVQ333" s="47"/>
      <c r="HVR333" s="47"/>
      <c r="HVS333" s="47"/>
      <c r="HVT333" s="47"/>
      <c r="HVU333" s="47"/>
      <c r="HVV333" s="47"/>
      <c r="HVW333" s="47"/>
      <c r="HVX333" s="47"/>
      <c r="HVY333" s="47"/>
      <c r="HVZ333" s="47"/>
      <c r="HWA333" s="47"/>
      <c r="HWB333" s="47"/>
      <c r="HWC333" s="47"/>
      <c r="HWD333" s="47"/>
      <c r="HWE333" s="47"/>
      <c r="HWF333" s="47"/>
      <c r="HWG333" s="47"/>
      <c r="HWH333" s="47"/>
      <c r="HWI333" s="47"/>
      <c r="HWJ333" s="47"/>
      <c r="HWK333" s="47"/>
      <c r="HWL333" s="47"/>
      <c r="HWM333" s="47"/>
      <c r="HWN333" s="47"/>
      <c r="HWO333" s="47"/>
      <c r="HWP333" s="47"/>
      <c r="HWQ333" s="47"/>
      <c r="HWR333" s="47"/>
      <c r="HWS333" s="47"/>
      <c r="HWT333" s="47"/>
      <c r="HWU333" s="47"/>
      <c r="HWV333" s="47"/>
      <c r="HWW333" s="47"/>
      <c r="HWX333" s="47"/>
      <c r="HWY333" s="47"/>
      <c r="HWZ333" s="47"/>
      <c r="HXA333" s="47"/>
      <c r="HXB333" s="47"/>
      <c r="HXC333" s="47"/>
      <c r="HXD333" s="47"/>
      <c r="HXE333" s="47"/>
      <c r="HXF333" s="47"/>
      <c r="HXG333" s="47"/>
      <c r="HXH333" s="47"/>
      <c r="HXI333" s="47"/>
      <c r="HXJ333" s="47"/>
      <c r="HXK333" s="47"/>
      <c r="HXL333" s="47"/>
      <c r="HXM333" s="47"/>
      <c r="HXN333" s="47"/>
      <c r="HXO333" s="47"/>
      <c r="HXP333" s="47"/>
      <c r="HXQ333" s="47"/>
      <c r="HXR333" s="47"/>
      <c r="HXS333" s="47"/>
      <c r="HXT333" s="47"/>
      <c r="HXU333" s="47"/>
      <c r="HXV333" s="47"/>
      <c r="HXW333" s="47"/>
      <c r="HXX333" s="47"/>
      <c r="HXY333" s="47"/>
      <c r="HXZ333" s="47"/>
      <c r="HYA333" s="47"/>
      <c r="HYB333" s="47"/>
      <c r="HYC333" s="47"/>
      <c r="HYD333" s="47"/>
      <c r="HYE333" s="47"/>
      <c r="HYF333" s="47"/>
      <c r="HYG333" s="47"/>
      <c r="HYH333" s="47"/>
      <c r="HYI333" s="47"/>
      <c r="HYJ333" s="47"/>
      <c r="HYK333" s="47"/>
      <c r="HYL333" s="47"/>
      <c r="HYM333" s="47"/>
      <c r="HYN333" s="47"/>
      <c r="HYO333" s="47"/>
      <c r="HYP333" s="47"/>
      <c r="HYQ333" s="47"/>
      <c r="HYR333" s="47"/>
      <c r="HYS333" s="47"/>
      <c r="HYT333" s="47"/>
      <c r="HYU333" s="47"/>
      <c r="HYV333" s="47"/>
      <c r="HYW333" s="47"/>
      <c r="HYX333" s="47"/>
      <c r="HYY333" s="47"/>
      <c r="HYZ333" s="47"/>
      <c r="HZA333" s="47"/>
      <c r="HZB333" s="47"/>
      <c r="HZC333" s="47"/>
      <c r="HZD333" s="47"/>
      <c r="HZE333" s="47"/>
      <c r="HZF333" s="47"/>
      <c r="HZG333" s="47"/>
      <c r="HZH333" s="47"/>
      <c r="HZI333" s="47"/>
      <c r="HZJ333" s="47"/>
      <c r="HZK333" s="47"/>
      <c r="HZL333" s="47"/>
      <c r="HZM333" s="47"/>
      <c r="HZN333" s="47"/>
      <c r="HZO333" s="47"/>
      <c r="HZP333" s="47"/>
      <c r="HZQ333" s="47"/>
      <c r="HZR333" s="47"/>
      <c r="HZS333" s="47"/>
      <c r="HZT333" s="47"/>
      <c r="HZU333" s="47"/>
      <c r="HZV333" s="47"/>
      <c r="HZW333" s="47"/>
      <c r="HZX333" s="47"/>
      <c r="HZY333" s="47"/>
      <c r="HZZ333" s="47"/>
      <c r="IAA333" s="47"/>
      <c r="IAB333" s="47"/>
      <c r="IAC333" s="47"/>
      <c r="IAD333" s="47"/>
      <c r="IAE333" s="47"/>
      <c r="IAF333" s="47"/>
      <c r="IAG333" s="47"/>
      <c r="IAH333" s="47"/>
      <c r="IAI333" s="47"/>
      <c r="IAJ333" s="47"/>
      <c r="IAK333" s="47"/>
      <c r="IAL333" s="47"/>
      <c r="IAM333" s="47"/>
      <c r="IAN333" s="47"/>
      <c r="IAO333" s="47"/>
      <c r="IAP333" s="47"/>
      <c r="IAQ333" s="47"/>
      <c r="IAR333" s="47"/>
      <c r="IAS333" s="47"/>
      <c r="IAT333" s="47"/>
      <c r="IAU333" s="47"/>
      <c r="IAV333" s="47"/>
      <c r="IAW333" s="47"/>
      <c r="IAX333" s="47"/>
      <c r="IAY333" s="47"/>
      <c r="IAZ333" s="47"/>
      <c r="IBA333" s="47"/>
      <c r="IBB333" s="47"/>
      <c r="IBC333" s="47"/>
      <c r="IBD333" s="47"/>
      <c r="IBE333" s="47"/>
      <c r="IBF333" s="47"/>
      <c r="IBG333" s="47"/>
      <c r="IBH333" s="47"/>
      <c r="IBI333" s="47"/>
      <c r="IBJ333" s="47"/>
      <c r="IBK333" s="47"/>
      <c r="IBL333" s="47"/>
      <c r="IBM333" s="47"/>
      <c r="IBN333" s="47"/>
      <c r="IBO333" s="47"/>
      <c r="IBP333" s="47"/>
      <c r="IBQ333" s="47"/>
      <c r="IBR333" s="47"/>
      <c r="IBS333" s="47"/>
      <c r="IBT333" s="47"/>
      <c r="IBU333" s="47"/>
      <c r="IBV333" s="47"/>
      <c r="IBW333" s="47"/>
      <c r="IBX333" s="47"/>
      <c r="IBY333" s="47"/>
      <c r="IBZ333" s="47"/>
      <c r="ICA333" s="47"/>
      <c r="ICB333" s="47"/>
      <c r="ICC333" s="47"/>
      <c r="ICD333" s="47"/>
      <c r="ICE333" s="47"/>
      <c r="ICF333" s="47"/>
      <c r="ICG333" s="47"/>
      <c r="ICH333" s="47"/>
      <c r="ICI333" s="47"/>
      <c r="ICJ333" s="47"/>
      <c r="ICK333" s="47"/>
      <c r="ICL333" s="47"/>
      <c r="ICM333" s="47"/>
      <c r="ICN333" s="47"/>
      <c r="ICO333" s="47"/>
      <c r="ICP333" s="47"/>
      <c r="ICQ333" s="47"/>
      <c r="ICR333" s="47"/>
      <c r="ICS333" s="47"/>
      <c r="ICT333" s="47"/>
      <c r="ICU333" s="47"/>
      <c r="ICV333" s="47"/>
      <c r="ICW333" s="47"/>
      <c r="ICX333" s="47"/>
      <c r="ICY333" s="47"/>
      <c r="ICZ333" s="47"/>
      <c r="IDA333" s="47"/>
      <c r="IDB333" s="47"/>
      <c r="IDC333" s="47"/>
      <c r="IDD333" s="47"/>
      <c r="IDE333" s="47"/>
      <c r="IDF333" s="47"/>
      <c r="IDG333" s="47"/>
      <c r="IDH333" s="47"/>
      <c r="IDI333" s="47"/>
      <c r="IDJ333" s="47"/>
      <c r="IDK333" s="47"/>
      <c r="IDL333" s="47"/>
      <c r="IDM333" s="47"/>
      <c r="IDN333" s="47"/>
      <c r="IDO333" s="47"/>
      <c r="IDP333" s="47"/>
      <c r="IDQ333" s="47"/>
      <c r="IDR333" s="47"/>
      <c r="IDS333" s="47"/>
      <c r="IDT333" s="47"/>
      <c r="IDU333" s="47"/>
      <c r="IDV333" s="47"/>
      <c r="IDW333" s="47"/>
      <c r="IDX333" s="47"/>
      <c r="IDY333" s="47"/>
      <c r="IDZ333" s="47"/>
      <c r="IEA333" s="47"/>
      <c r="IEB333" s="47"/>
      <c r="IEC333" s="47"/>
      <c r="IED333" s="47"/>
      <c r="IEE333" s="47"/>
      <c r="IEF333" s="47"/>
      <c r="IEG333" s="47"/>
      <c r="IEH333" s="47"/>
      <c r="IEI333" s="47"/>
      <c r="IEJ333" s="47"/>
      <c r="IEK333" s="47"/>
      <c r="IEL333" s="47"/>
      <c r="IEM333" s="47"/>
      <c r="IEN333" s="47"/>
      <c r="IEO333" s="47"/>
      <c r="IEP333" s="47"/>
      <c r="IEQ333" s="47"/>
      <c r="IER333" s="47"/>
      <c r="IES333" s="47"/>
      <c r="IET333" s="47"/>
      <c r="IEU333" s="47"/>
      <c r="IEV333" s="47"/>
      <c r="IEW333" s="47"/>
      <c r="IEX333" s="47"/>
      <c r="IEY333" s="47"/>
      <c r="IEZ333" s="47"/>
      <c r="IFA333" s="47"/>
      <c r="IFB333" s="47"/>
      <c r="IFC333" s="47"/>
      <c r="IFD333" s="47"/>
      <c r="IFE333" s="47"/>
      <c r="IFF333" s="47"/>
      <c r="IFG333" s="47"/>
      <c r="IFH333" s="47"/>
      <c r="IFI333" s="47"/>
      <c r="IFJ333" s="47"/>
      <c r="IFK333" s="47"/>
      <c r="IFL333" s="47"/>
      <c r="IFM333" s="47"/>
      <c r="IFN333" s="47"/>
      <c r="IFO333" s="47"/>
      <c r="IFP333" s="47"/>
      <c r="IFQ333" s="47"/>
      <c r="IFR333" s="47"/>
      <c r="IFS333" s="47"/>
      <c r="IFT333" s="47"/>
      <c r="IFU333" s="47"/>
      <c r="IFV333" s="47"/>
      <c r="IFW333" s="47"/>
      <c r="IFX333" s="47"/>
      <c r="IFY333" s="47"/>
      <c r="IFZ333" s="47"/>
      <c r="IGA333" s="47"/>
      <c r="IGB333" s="47"/>
      <c r="IGC333" s="47"/>
      <c r="IGD333" s="47"/>
      <c r="IGE333" s="47"/>
      <c r="IGF333" s="47"/>
      <c r="IGG333" s="47"/>
      <c r="IGH333" s="47"/>
      <c r="IGI333" s="47"/>
      <c r="IGJ333" s="47"/>
      <c r="IGK333" s="47"/>
      <c r="IGL333" s="47"/>
      <c r="IGM333" s="47"/>
      <c r="IGN333" s="47"/>
      <c r="IGO333" s="47"/>
      <c r="IGP333" s="47"/>
      <c r="IGQ333" s="47"/>
      <c r="IGR333" s="47"/>
      <c r="IGS333" s="47"/>
      <c r="IGT333" s="47"/>
      <c r="IGU333" s="47"/>
      <c r="IGV333" s="47"/>
      <c r="IGW333" s="47"/>
      <c r="IGX333" s="47"/>
      <c r="IGY333" s="47"/>
      <c r="IGZ333" s="47"/>
      <c r="IHA333" s="47"/>
      <c r="IHB333" s="47"/>
      <c r="IHC333" s="47"/>
      <c r="IHD333" s="47"/>
      <c r="IHE333" s="47"/>
      <c r="IHF333" s="47"/>
      <c r="IHG333" s="47"/>
      <c r="IHH333" s="47"/>
      <c r="IHI333" s="47"/>
      <c r="IHJ333" s="47"/>
      <c r="IHK333" s="47"/>
      <c r="IHL333" s="47"/>
      <c r="IHM333" s="47"/>
      <c r="IHN333" s="47"/>
      <c r="IHO333" s="47"/>
      <c r="IHP333" s="47"/>
      <c r="IHQ333" s="47"/>
      <c r="IHR333" s="47"/>
      <c r="IHS333" s="47"/>
      <c r="IHT333" s="47"/>
      <c r="IHU333" s="47"/>
      <c r="IHV333" s="47"/>
      <c r="IHW333" s="47"/>
      <c r="IHX333" s="47"/>
      <c r="IHY333" s="47"/>
      <c r="IHZ333" s="47"/>
      <c r="IIA333" s="47"/>
      <c r="IIB333" s="47"/>
      <c r="IIC333" s="47"/>
      <c r="IID333" s="47"/>
      <c r="IIE333" s="47"/>
      <c r="IIF333" s="47"/>
      <c r="IIG333" s="47"/>
      <c r="IIH333" s="47"/>
      <c r="III333" s="47"/>
      <c r="IIJ333" s="47"/>
      <c r="IIK333" s="47"/>
      <c r="IIL333" s="47"/>
      <c r="IIM333" s="47"/>
      <c r="IIN333" s="47"/>
      <c r="IIO333" s="47"/>
      <c r="IIP333" s="47"/>
      <c r="IIQ333" s="47"/>
      <c r="IIR333" s="47"/>
      <c r="IIS333" s="47"/>
      <c r="IIT333" s="47"/>
      <c r="IIU333" s="47"/>
      <c r="IIV333" s="47"/>
      <c r="IIW333" s="47"/>
      <c r="IIX333" s="47"/>
      <c r="IIY333" s="47"/>
      <c r="IIZ333" s="47"/>
      <c r="IJA333" s="47"/>
      <c r="IJB333" s="47"/>
      <c r="IJC333" s="47"/>
      <c r="IJD333" s="47"/>
      <c r="IJE333" s="47"/>
      <c r="IJF333" s="47"/>
      <c r="IJG333" s="47"/>
      <c r="IJH333" s="47"/>
      <c r="IJI333" s="47"/>
      <c r="IJJ333" s="47"/>
      <c r="IJK333" s="47"/>
      <c r="IJL333" s="47"/>
      <c r="IJM333" s="47"/>
      <c r="IJN333" s="47"/>
      <c r="IJO333" s="47"/>
      <c r="IJP333" s="47"/>
      <c r="IJQ333" s="47"/>
      <c r="IJR333" s="47"/>
      <c r="IJS333" s="47"/>
      <c r="IJT333" s="47"/>
      <c r="IJU333" s="47"/>
      <c r="IJV333" s="47"/>
      <c r="IJW333" s="47"/>
      <c r="IJX333" s="47"/>
      <c r="IJY333" s="47"/>
      <c r="IJZ333" s="47"/>
      <c r="IKA333" s="47"/>
      <c r="IKB333" s="47"/>
      <c r="IKC333" s="47"/>
      <c r="IKD333" s="47"/>
      <c r="IKE333" s="47"/>
      <c r="IKF333" s="47"/>
      <c r="IKG333" s="47"/>
      <c r="IKH333" s="47"/>
      <c r="IKI333" s="47"/>
      <c r="IKJ333" s="47"/>
      <c r="IKK333" s="47"/>
      <c r="IKL333" s="47"/>
      <c r="IKM333" s="47"/>
      <c r="IKN333" s="47"/>
      <c r="IKO333" s="47"/>
      <c r="IKP333" s="47"/>
      <c r="IKQ333" s="47"/>
      <c r="IKR333" s="47"/>
      <c r="IKS333" s="47"/>
      <c r="IKT333" s="47"/>
      <c r="IKU333" s="47"/>
      <c r="IKV333" s="47"/>
      <c r="IKW333" s="47"/>
      <c r="IKX333" s="47"/>
      <c r="IKY333" s="47"/>
      <c r="IKZ333" s="47"/>
      <c r="ILA333" s="47"/>
      <c r="ILB333" s="47"/>
      <c r="ILC333" s="47"/>
      <c r="ILD333" s="47"/>
      <c r="ILE333" s="47"/>
      <c r="ILF333" s="47"/>
      <c r="ILG333" s="47"/>
      <c r="ILH333" s="47"/>
      <c r="ILI333" s="47"/>
      <c r="ILJ333" s="47"/>
      <c r="ILK333" s="47"/>
      <c r="ILL333" s="47"/>
      <c r="ILM333" s="47"/>
      <c r="ILN333" s="47"/>
      <c r="ILO333" s="47"/>
      <c r="ILP333" s="47"/>
      <c r="ILQ333" s="47"/>
      <c r="ILR333" s="47"/>
      <c r="ILS333" s="47"/>
      <c r="ILT333" s="47"/>
      <c r="ILU333" s="47"/>
      <c r="ILV333" s="47"/>
      <c r="ILW333" s="47"/>
      <c r="ILX333" s="47"/>
      <c r="ILY333" s="47"/>
      <c r="ILZ333" s="47"/>
      <c r="IMA333" s="47"/>
      <c r="IMB333" s="47"/>
      <c r="IMC333" s="47"/>
      <c r="IMD333" s="47"/>
      <c r="IME333" s="47"/>
      <c r="IMF333" s="47"/>
      <c r="IMG333" s="47"/>
      <c r="IMH333" s="47"/>
      <c r="IMI333" s="47"/>
      <c r="IMJ333" s="47"/>
      <c r="IMK333" s="47"/>
      <c r="IML333" s="47"/>
      <c r="IMM333" s="47"/>
      <c r="IMN333" s="47"/>
      <c r="IMO333" s="47"/>
      <c r="IMP333" s="47"/>
      <c r="IMQ333" s="47"/>
      <c r="IMR333" s="47"/>
      <c r="IMS333" s="47"/>
      <c r="IMT333" s="47"/>
      <c r="IMU333" s="47"/>
      <c r="IMV333" s="47"/>
      <c r="IMW333" s="47"/>
      <c r="IMX333" s="47"/>
      <c r="IMY333" s="47"/>
      <c r="IMZ333" s="47"/>
      <c r="INA333" s="47"/>
      <c r="INB333" s="47"/>
      <c r="INC333" s="47"/>
      <c r="IND333" s="47"/>
      <c r="INE333" s="47"/>
      <c r="INF333" s="47"/>
      <c r="ING333" s="47"/>
      <c r="INH333" s="47"/>
      <c r="INI333" s="47"/>
      <c r="INJ333" s="47"/>
      <c r="INK333" s="47"/>
      <c r="INL333" s="47"/>
      <c r="INM333" s="47"/>
      <c r="INN333" s="47"/>
      <c r="INO333" s="47"/>
      <c r="INP333" s="47"/>
      <c r="INQ333" s="47"/>
      <c r="INR333" s="47"/>
      <c r="INS333" s="47"/>
      <c r="INT333" s="47"/>
      <c r="INU333" s="47"/>
      <c r="INV333" s="47"/>
      <c r="INW333" s="47"/>
      <c r="INX333" s="47"/>
      <c r="INY333" s="47"/>
      <c r="INZ333" s="47"/>
      <c r="IOA333" s="47"/>
      <c r="IOB333" s="47"/>
      <c r="IOC333" s="47"/>
      <c r="IOD333" s="47"/>
      <c r="IOE333" s="47"/>
      <c r="IOF333" s="47"/>
      <c r="IOG333" s="47"/>
      <c r="IOH333" s="47"/>
      <c r="IOI333" s="47"/>
      <c r="IOJ333" s="47"/>
      <c r="IOK333" s="47"/>
      <c r="IOL333" s="47"/>
      <c r="IOM333" s="47"/>
      <c r="ION333" s="47"/>
      <c r="IOO333" s="47"/>
      <c r="IOP333" s="47"/>
      <c r="IOQ333" s="47"/>
      <c r="IOR333" s="47"/>
      <c r="IOS333" s="47"/>
      <c r="IOT333" s="47"/>
      <c r="IOU333" s="47"/>
      <c r="IOV333" s="47"/>
      <c r="IOW333" s="47"/>
      <c r="IOX333" s="47"/>
      <c r="IOY333" s="47"/>
      <c r="IOZ333" s="47"/>
      <c r="IPA333" s="47"/>
      <c r="IPB333" s="47"/>
      <c r="IPC333" s="47"/>
      <c r="IPD333" s="47"/>
      <c r="IPE333" s="47"/>
      <c r="IPF333" s="47"/>
      <c r="IPG333" s="47"/>
      <c r="IPH333" s="47"/>
      <c r="IPI333" s="47"/>
      <c r="IPJ333" s="47"/>
      <c r="IPK333" s="47"/>
      <c r="IPL333" s="47"/>
      <c r="IPM333" s="47"/>
      <c r="IPN333" s="47"/>
      <c r="IPO333" s="47"/>
      <c r="IPP333" s="47"/>
      <c r="IPQ333" s="47"/>
      <c r="IPR333" s="47"/>
      <c r="IPS333" s="47"/>
      <c r="IPT333" s="47"/>
      <c r="IPU333" s="47"/>
      <c r="IPV333" s="47"/>
      <c r="IPW333" s="47"/>
      <c r="IPX333" s="47"/>
      <c r="IPY333" s="47"/>
      <c r="IPZ333" s="47"/>
      <c r="IQA333" s="47"/>
      <c r="IQB333" s="47"/>
      <c r="IQC333" s="47"/>
      <c r="IQD333" s="47"/>
      <c r="IQE333" s="47"/>
      <c r="IQF333" s="47"/>
      <c r="IQG333" s="47"/>
      <c r="IQH333" s="47"/>
      <c r="IQI333" s="47"/>
      <c r="IQJ333" s="47"/>
      <c r="IQK333" s="47"/>
      <c r="IQL333" s="47"/>
      <c r="IQM333" s="47"/>
      <c r="IQN333" s="47"/>
      <c r="IQO333" s="47"/>
      <c r="IQP333" s="47"/>
      <c r="IQQ333" s="47"/>
      <c r="IQR333" s="47"/>
      <c r="IQS333" s="47"/>
      <c r="IQT333" s="47"/>
      <c r="IQU333" s="47"/>
      <c r="IQV333" s="47"/>
      <c r="IQW333" s="47"/>
      <c r="IQX333" s="47"/>
      <c r="IQY333" s="47"/>
      <c r="IQZ333" s="47"/>
      <c r="IRA333" s="47"/>
      <c r="IRB333" s="47"/>
      <c r="IRC333" s="47"/>
      <c r="IRD333" s="47"/>
      <c r="IRE333" s="47"/>
      <c r="IRF333" s="47"/>
      <c r="IRG333" s="47"/>
      <c r="IRH333" s="47"/>
      <c r="IRI333" s="47"/>
      <c r="IRJ333" s="47"/>
      <c r="IRK333" s="47"/>
      <c r="IRL333" s="47"/>
      <c r="IRM333" s="47"/>
      <c r="IRN333" s="47"/>
      <c r="IRO333" s="47"/>
      <c r="IRP333" s="47"/>
      <c r="IRQ333" s="47"/>
      <c r="IRR333" s="47"/>
      <c r="IRS333" s="47"/>
      <c r="IRT333" s="47"/>
      <c r="IRU333" s="47"/>
      <c r="IRV333" s="47"/>
      <c r="IRW333" s="47"/>
      <c r="IRX333" s="47"/>
      <c r="IRY333" s="47"/>
      <c r="IRZ333" s="47"/>
      <c r="ISA333" s="47"/>
      <c r="ISB333" s="47"/>
      <c r="ISC333" s="47"/>
      <c r="ISD333" s="47"/>
      <c r="ISE333" s="47"/>
      <c r="ISF333" s="47"/>
      <c r="ISG333" s="47"/>
      <c r="ISH333" s="47"/>
      <c r="ISI333" s="47"/>
      <c r="ISJ333" s="47"/>
      <c r="ISK333" s="47"/>
      <c r="ISL333" s="47"/>
      <c r="ISM333" s="47"/>
      <c r="ISN333" s="47"/>
      <c r="ISO333" s="47"/>
      <c r="ISP333" s="47"/>
      <c r="ISQ333" s="47"/>
      <c r="ISR333" s="47"/>
      <c r="ISS333" s="47"/>
      <c r="IST333" s="47"/>
      <c r="ISU333" s="47"/>
      <c r="ISV333" s="47"/>
      <c r="ISW333" s="47"/>
      <c r="ISX333" s="47"/>
      <c r="ISY333" s="47"/>
      <c r="ISZ333" s="47"/>
      <c r="ITA333" s="47"/>
      <c r="ITB333" s="47"/>
      <c r="ITC333" s="47"/>
      <c r="ITD333" s="47"/>
      <c r="ITE333" s="47"/>
      <c r="ITF333" s="47"/>
      <c r="ITG333" s="47"/>
      <c r="ITH333" s="47"/>
      <c r="ITI333" s="47"/>
      <c r="ITJ333" s="47"/>
      <c r="ITK333" s="47"/>
      <c r="ITL333" s="47"/>
      <c r="ITM333" s="47"/>
      <c r="ITN333" s="47"/>
      <c r="ITO333" s="47"/>
      <c r="ITP333" s="47"/>
      <c r="ITQ333" s="47"/>
      <c r="ITR333" s="47"/>
      <c r="ITS333" s="47"/>
      <c r="ITT333" s="47"/>
      <c r="ITU333" s="47"/>
      <c r="ITV333" s="47"/>
      <c r="ITW333" s="47"/>
      <c r="ITX333" s="47"/>
      <c r="ITY333" s="47"/>
      <c r="ITZ333" s="47"/>
      <c r="IUA333" s="47"/>
      <c r="IUB333" s="47"/>
      <c r="IUC333" s="47"/>
      <c r="IUD333" s="47"/>
      <c r="IUE333" s="47"/>
      <c r="IUF333" s="47"/>
      <c r="IUG333" s="47"/>
      <c r="IUH333" s="47"/>
      <c r="IUI333" s="47"/>
      <c r="IUJ333" s="47"/>
      <c r="IUK333" s="47"/>
      <c r="IUL333" s="47"/>
      <c r="IUM333" s="47"/>
      <c r="IUN333" s="47"/>
      <c r="IUO333" s="47"/>
      <c r="IUP333" s="47"/>
      <c r="IUQ333" s="47"/>
      <c r="IUR333" s="47"/>
      <c r="IUS333" s="47"/>
      <c r="IUT333" s="47"/>
      <c r="IUU333" s="47"/>
      <c r="IUV333" s="47"/>
      <c r="IUW333" s="47"/>
      <c r="IUX333" s="47"/>
      <c r="IUY333" s="47"/>
      <c r="IUZ333" s="47"/>
      <c r="IVA333" s="47"/>
      <c r="IVB333" s="47"/>
      <c r="IVC333" s="47"/>
      <c r="IVD333" s="47"/>
      <c r="IVE333" s="47"/>
      <c r="IVF333" s="47"/>
      <c r="IVG333" s="47"/>
      <c r="IVH333" s="47"/>
      <c r="IVI333" s="47"/>
      <c r="IVJ333" s="47"/>
      <c r="IVK333" s="47"/>
      <c r="IVL333" s="47"/>
      <c r="IVM333" s="47"/>
      <c r="IVN333" s="47"/>
      <c r="IVO333" s="47"/>
      <c r="IVP333" s="47"/>
      <c r="IVQ333" s="47"/>
      <c r="IVR333" s="47"/>
      <c r="IVS333" s="47"/>
      <c r="IVT333" s="47"/>
      <c r="IVU333" s="47"/>
      <c r="IVV333" s="47"/>
      <c r="IVW333" s="47"/>
      <c r="IVX333" s="47"/>
      <c r="IVY333" s="47"/>
      <c r="IVZ333" s="47"/>
      <c r="IWA333" s="47"/>
      <c r="IWB333" s="47"/>
      <c r="IWC333" s="47"/>
      <c r="IWD333" s="47"/>
      <c r="IWE333" s="47"/>
      <c r="IWF333" s="47"/>
      <c r="IWG333" s="47"/>
      <c r="IWH333" s="47"/>
      <c r="IWI333" s="47"/>
      <c r="IWJ333" s="47"/>
      <c r="IWK333" s="47"/>
      <c r="IWL333" s="47"/>
      <c r="IWM333" s="47"/>
      <c r="IWN333" s="47"/>
      <c r="IWO333" s="47"/>
      <c r="IWP333" s="47"/>
      <c r="IWQ333" s="47"/>
      <c r="IWR333" s="47"/>
      <c r="IWS333" s="47"/>
      <c r="IWT333" s="47"/>
      <c r="IWU333" s="47"/>
      <c r="IWV333" s="47"/>
      <c r="IWW333" s="47"/>
      <c r="IWX333" s="47"/>
      <c r="IWY333" s="47"/>
      <c r="IWZ333" s="47"/>
      <c r="IXA333" s="47"/>
      <c r="IXB333" s="47"/>
      <c r="IXC333" s="47"/>
      <c r="IXD333" s="47"/>
      <c r="IXE333" s="47"/>
      <c r="IXF333" s="47"/>
      <c r="IXG333" s="47"/>
      <c r="IXH333" s="47"/>
      <c r="IXI333" s="47"/>
      <c r="IXJ333" s="47"/>
      <c r="IXK333" s="47"/>
      <c r="IXL333" s="47"/>
      <c r="IXM333" s="47"/>
      <c r="IXN333" s="47"/>
      <c r="IXO333" s="47"/>
      <c r="IXP333" s="47"/>
      <c r="IXQ333" s="47"/>
      <c r="IXR333" s="47"/>
      <c r="IXS333" s="47"/>
      <c r="IXT333" s="47"/>
      <c r="IXU333" s="47"/>
      <c r="IXV333" s="47"/>
      <c r="IXW333" s="47"/>
      <c r="IXX333" s="47"/>
      <c r="IXY333" s="47"/>
      <c r="IXZ333" s="47"/>
      <c r="IYA333" s="47"/>
      <c r="IYB333" s="47"/>
      <c r="IYC333" s="47"/>
      <c r="IYD333" s="47"/>
      <c r="IYE333" s="47"/>
      <c r="IYF333" s="47"/>
      <c r="IYG333" s="47"/>
      <c r="IYH333" s="47"/>
      <c r="IYI333" s="47"/>
      <c r="IYJ333" s="47"/>
      <c r="IYK333" s="47"/>
      <c r="IYL333" s="47"/>
      <c r="IYM333" s="47"/>
      <c r="IYN333" s="47"/>
      <c r="IYO333" s="47"/>
      <c r="IYP333" s="47"/>
      <c r="IYQ333" s="47"/>
      <c r="IYR333" s="47"/>
      <c r="IYS333" s="47"/>
      <c r="IYT333" s="47"/>
      <c r="IYU333" s="47"/>
      <c r="IYV333" s="47"/>
      <c r="IYW333" s="47"/>
      <c r="IYX333" s="47"/>
      <c r="IYY333" s="47"/>
      <c r="IYZ333" s="47"/>
      <c r="IZA333" s="47"/>
      <c r="IZB333" s="47"/>
      <c r="IZC333" s="47"/>
      <c r="IZD333" s="47"/>
      <c r="IZE333" s="47"/>
      <c r="IZF333" s="47"/>
      <c r="IZG333" s="47"/>
      <c r="IZH333" s="47"/>
      <c r="IZI333" s="47"/>
      <c r="IZJ333" s="47"/>
      <c r="IZK333" s="47"/>
      <c r="IZL333" s="47"/>
      <c r="IZM333" s="47"/>
      <c r="IZN333" s="47"/>
      <c r="IZO333" s="47"/>
      <c r="IZP333" s="47"/>
      <c r="IZQ333" s="47"/>
      <c r="IZR333" s="47"/>
      <c r="IZS333" s="47"/>
      <c r="IZT333" s="47"/>
      <c r="IZU333" s="47"/>
      <c r="IZV333" s="47"/>
      <c r="IZW333" s="47"/>
      <c r="IZX333" s="47"/>
      <c r="IZY333" s="47"/>
      <c r="IZZ333" s="47"/>
      <c r="JAA333" s="47"/>
      <c r="JAB333" s="47"/>
      <c r="JAC333" s="47"/>
      <c r="JAD333" s="47"/>
      <c r="JAE333" s="47"/>
      <c r="JAF333" s="47"/>
      <c r="JAG333" s="47"/>
      <c r="JAH333" s="47"/>
      <c r="JAI333" s="47"/>
      <c r="JAJ333" s="47"/>
      <c r="JAK333" s="47"/>
      <c r="JAL333" s="47"/>
      <c r="JAM333" s="47"/>
      <c r="JAN333" s="47"/>
      <c r="JAO333" s="47"/>
      <c r="JAP333" s="47"/>
      <c r="JAQ333" s="47"/>
      <c r="JAR333" s="47"/>
      <c r="JAS333" s="47"/>
      <c r="JAT333" s="47"/>
      <c r="JAU333" s="47"/>
      <c r="JAV333" s="47"/>
      <c r="JAW333" s="47"/>
      <c r="JAX333" s="47"/>
      <c r="JAY333" s="47"/>
      <c r="JAZ333" s="47"/>
      <c r="JBA333" s="47"/>
      <c r="JBB333" s="47"/>
      <c r="JBC333" s="47"/>
      <c r="JBD333" s="47"/>
      <c r="JBE333" s="47"/>
      <c r="JBF333" s="47"/>
      <c r="JBG333" s="47"/>
      <c r="JBH333" s="47"/>
      <c r="JBI333" s="47"/>
      <c r="JBJ333" s="47"/>
      <c r="JBK333" s="47"/>
      <c r="JBL333" s="47"/>
      <c r="JBM333" s="47"/>
      <c r="JBN333" s="47"/>
      <c r="JBO333" s="47"/>
      <c r="JBP333" s="47"/>
      <c r="JBQ333" s="47"/>
      <c r="JBR333" s="47"/>
      <c r="JBS333" s="47"/>
      <c r="JBT333" s="47"/>
      <c r="JBU333" s="47"/>
      <c r="JBV333" s="47"/>
      <c r="JBW333" s="47"/>
      <c r="JBX333" s="47"/>
      <c r="JBY333" s="47"/>
      <c r="JBZ333" s="47"/>
      <c r="JCA333" s="47"/>
      <c r="JCB333" s="47"/>
      <c r="JCC333" s="47"/>
      <c r="JCD333" s="47"/>
      <c r="JCE333" s="47"/>
      <c r="JCF333" s="47"/>
      <c r="JCG333" s="47"/>
      <c r="JCH333" s="47"/>
      <c r="JCI333" s="47"/>
      <c r="JCJ333" s="47"/>
      <c r="JCK333" s="47"/>
      <c r="JCL333" s="47"/>
      <c r="JCM333" s="47"/>
      <c r="JCN333" s="47"/>
      <c r="JCO333" s="47"/>
      <c r="JCP333" s="47"/>
      <c r="JCQ333" s="47"/>
      <c r="JCR333" s="47"/>
      <c r="JCS333" s="47"/>
      <c r="JCT333" s="47"/>
      <c r="JCU333" s="47"/>
      <c r="JCV333" s="47"/>
      <c r="JCW333" s="47"/>
      <c r="JCX333" s="47"/>
      <c r="JCY333" s="47"/>
      <c r="JCZ333" s="47"/>
      <c r="JDA333" s="47"/>
      <c r="JDB333" s="47"/>
      <c r="JDC333" s="47"/>
      <c r="JDD333" s="47"/>
      <c r="JDE333" s="47"/>
      <c r="JDF333" s="47"/>
      <c r="JDG333" s="47"/>
      <c r="JDH333" s="47"/>
      <c r="JDI333" s="47"/>
      <c r="JDJ333" s="47"/>
      <c r="JDK333" s="47"/>
      <c r="JDL333" s="47"/>
      <c r="JDM333" s="47"/>
      <c r="JDN333" s="47"/>
      <c r="JDO333" s="47"/>
      <c r="JDP333" s="47"/>
      <c r="JDQ333" s="47"/>
      <c r="JDR333" s="47"/>
      <c r="JDS333" s="47"/>
      <c r="JDT333" s="47"/>
      <c r="JDU333" s="47"/>
      <c r="JDV333" s="47"/>
      <c r="JDW333" s="47"/>
      <c r="JDX333" s="47"/>
      <c r="JDY333" s="47"/>
      <c r="JDZ333" s="47"/>
      <c r="JEA333" s="47"/>
      <c r="JEB333" s="47"/>
      <c r="JEC333" s="47"/>
      <c r="JED333" s="47"/>
      <c r="JEE333" s="47"/>
      <c r="JEF333" s="47"/>
      <c r="JEG333" s="47"/>
      <c r="JEH333" s="47"/>
      <c r="JEI333" s="47"/>
      <c r="JEJ333" s="47"/>
      <c r="JEK333" s="47"/>
      <c r="JEL333" s="47"/>
      <c r="JEM333" s="47"/>
      <c r="JEN333" s="47"/>
      <c r="JEO333" s="47"/>
      <c r="JEP333" s="47"/>
      <c r="JEQ333" s="47"/>
      <c r="JER333" s="47"/>
      <c r="JES333" s="47"/>
      <c r="JET333" s="47"/>
      <c r="JEU333" s="47"/>
      <c r="JEV333" s="47"/>
      <c r="JEW333" s="47"/>
      <c r="JEX333" s="47"/>
      <c r="JEY333" s="47"/>
      <c r="JEZ333" s="47"/>
      <c r="JFA333" s="47"/>
      <c r="JFB333" s="47"/>
      <c r="JFC333" s="47"/>
      <c r="JFD333" s="47"/>
      <c r="JFE333" s="47"/>
      <c r="JFF333" s="47"/>
      <c r="JFG333" s="47"/>
      <c r="JFH333" s="47"/>
      <c r="JFI333" s="47"/>
      <c r="JFJ333" s="47"/>
      <c r="JFK333" s="47"/>
      <c r="JFL333" s="47"/>
      <c r="JFM333" s="47"/>
      <c r="JFN333" s="47"/>
      <c r="JFO333" s="47"/>
      <c r="JFP333" s="47"/>
      <c r="JFQ333" s="47"/>
      <c r="JFR333" s="47"/>
      <c r="JFS333" s="47"/>
      <c r="JFT333" s="47"/>
      <c r="JFU333" s="47"/>
      <c r="JFV333" s="47"/>
      <c r="JFW333" s="47"/>
      <c r="JFX333" s="47"/>
      <c r="JFY333" s="47"/>
      <c r="JFZ333" s="47"/>
      <c r="JGA333" s="47"/>
      <c r="JGB333" s="47"/>
      <c r="JGC333" s="47"/>
      <c r="JGD333" s="47"/>
      <c r="JGE333" s="47"/>
      <c r="JGF333" s="47"/>
      <c r="JGG333" s="47"/>
      <c r="JGH333" s="47"/>
      <c r="JGI333" s="47"/>
      <c r="JGJ333" s="47"/>
      <c r="JGK333" s="47"/>
      <c r="JGL333" s="47"/>
      <c r="JGM333" s="47"/>
      <c r="JGN333" s="47"/>
      <c r="JGO333" s="47"/>
      <c r="JGP333" s="47"/>
      <c r="JGQ333" s="47"/>
      <c r="JGR333" s="47"/>
      <c r="JGS333" s="47"/>
      <c r="JGT333" s="47"/>
      <c r="JGU333" s="47"/>
      <c r="JGV333" s="47"/>
      <c r="JGW333" s="47"/>
      <c r="JGX333" s="47"/>
      <c r="JGY333" s="47"/>
      <c r="JGZ333" s="47"/>
      <c r="JHA333" s="47"/>
      <c r="JHB333" s="47"/>
      <c r="JHC333" s="47"/>
      <c r="JHD333" s="47"/>
      <c r="JHE333" s="47"/>
      <c r="JHF333" s="47"/>
      <c r="JHG333" s="47"/>
      <c r="JHH333" s="47"/>
      <c r="JHI333" s="47"/>
      <c r="JHJ333" s="47"/>
      <c r="JHK333" s="47"/>
      <c r="JHL333" s="47"/>
      <c r="JHM333" s="47"/>
      <c r="JHN333" s="47"/>
      <c r="JHO333" s="47"/>
      <c r="JHP333" s="47"/>
      <c r="JHQ333" s="47"/>
      <c r="JHR333" s="47"/>
      <c r="JHS333" s="47"/>
      <c r="JHT333" s="47"/>
      <c r="JHU333" s="47"/>
      <c r="JHV333" s="47"/>
      <c r="JHW333" s="47"/>
      <c r="JHX333" s="47"/>
      <c r="JHY333" s="47"/>
      <c r="JHZ333" s="47"/>
      <c r="JIA333" s="47"/>
      <c r="JIB333" s="47"/>
      <c r="JIC333" s="47"/>
      <c r="JID333" s="47"/>
      <c r="JIE333" s="47"/>
      <c r="JIF333" s="47"/>
      <c r="JIG333" s="47"/>
      <c r="JIH333" s="47"/>
      <c r="JII333" s="47"/>
      <c r="JIJ333" s="47"/>
      <c r="JIK333" s="47"/>
      <c r="JIL333" s="47"/>
      <c r="JIM333" s="47"/>
      <c r="JIN333" s="47"/>
      <c r="JIO333" s="47"/>
      <c r="JIP333" s="47"/>
      <c r="JIQ333" s="47"/>
      <c r="JIR333" s="47"/>
      <c r="JIS333" s="47"/>
      <c r="JIT333" s="47"/>
      <c r="JIU333" s="47"/>
      <c r="JIV333" s="47"/>
      <c r="JIW333" s="47"/>
      <c r="JIX333" s="47"/>
      <c r="JIY333" s="47"/>
      <c r="JIZ333" s="47"/>
      <c r="JJA333" s="47"/>
      <c r="JJB333" s="47"/>
      <c r="JJC333" s="47"/>
      <c r="JJD333" s="47"/>
      <c r="JJE333" s="47"/>
      <c r="JJF333" s="47"/>
      <c r="JJG333" s="47"/>
      <c r="JJH333" s="47"/>
      <c r="JJI333" s="47"/>
      <c r="JJJ333" s="47"/>
      <c r="JJK333" s="47"/>
      <c r="JJL333" s="47"/>
      <c r="JJM333" s="47"/>
      <c r="JJN333" s="47"/>
      <c r="JJO333" s="47"/>
      <c r="JJP333" s="47"/>
      <c r="JJQ333" s="47"/>
      <c r="JJR333" s="47"/>
      <c r="JJS333" s="47"/>
      <c r="JJT333" s="47"/>
      <c r="JJU333" s="47"/>
      <c r="JJV333" s="47"/>
      <c r="JJW333" s="47"/>
      <c r="JJX333" s="47"/>
      <c r="JJY333" s="47"/>
      <c r="JJZ333" s="47"/>
      <c r="JKA333" s="47"/>
      <c r="JKB333" s="47"/>
      <c r="JKC333" s="47"/>
      <c r="JKD333" s="47"/>
      <c r="JKE333" s="47"/>
      <c r="JKF333" s="47"/>
      <c r="JKG333" s="47"/>
      <c r="JKH333" s="47"/>
      <c r="JKI333" s="47"/>
      <c r="JKJ333" s="47"/>
      <c r="JKK333" s="47"/>
      <c r="JKL333" s="47"/>
      <c r="JKM333" s="47"/>
      <c r="JKN333" s="47"/>
      <c r="JKO333" s="47"/>
      <c r="JKP333" s="47"/>
      <c r="JKQ333" s="47"/>
      <c r="JKR333" s="47"/>
      <c r="JKS333" s="47"/>
      <c r="JKT333" s="47"/>
      <c r="JKU333" s="47"/>
      <c r="JKV333" s="47"/>
      <c r="JKW333" s="47"/>
      <c r="JKX333" s="47"/>
      <c r="JKY333" s="47"/>
      <c r="JKZ333" s="47"/>
      <c r="JLA333" s="47"/>
      <c r="JLB333" s="47"/>
      <c r="JLC333" s="47"/>
      <c r="JLD333" s="47"/>
      <c r="JLE333" s="47"/>
      <c r="JLF333" s="47"/>
      <c r="JLG333" s="47"/>
      <c r="JLH333" s="47"/>
      <c r="JLI333" s="47"/>
      <c r="JLJ333" s="47"/>
      <c r="JLK333" s="47"/>
      <c r="JLL333" s="47"/>
      <c r="JLM333" s="47"/>
      <c r="JLN333" s="47"/>
      <c r="JLO333" s="47"/>
      <c r="JLP333" s="47"/>
      <c r="JLQ333" s="47"/>
      <c r="JLR333" s="47"/>
      <c r="JLS333" s="47"/>
      <c r="JLT333" s="47"/>
      <c r="JLU333" s="47"/>
      <c r="JLV333" s="47"/>
      <c r="JLW333" s="47"/>
      <c r="JLX333" s="47"/>
      <c r="JLY333" s="47"/>
      <c r="JLZ333" s="47"/>
      <c r="JMA333" s="47"/>
      <c r="JMB333" s="47"/>
      <c r="JMC333" s="47"/>
      <c r="JMD333" s="47"/>
      <c r="JME333" s="47"/>
      <c r="JMF333" s="47"/>
      <c r="JMG333" s="47"/>
      <c r="JMH333" s="47"/>
      <c r="JMI333" s="47"/>
      <c r="JMJ333" s="47"/>
      <c r="JMK333" s="47"/>
      <c r="JML333" s="47"/>
      <c r="JMM333" s="47"/>
      <c r="JMN333" s="47"/>
      <c r="JMO333" s="47"/>
      <c r="JMP333" s="47"/>
      <c r="JMQ333" s="47"/>
      <c r="JMR333" s="47"/>
      <c r="JMS333" s="47"/>
      <c r="JMT333" s="47"/>
      <c r="JMU333" s="47"/>
      <c r="JMV333" s="47"/>
      <c r="JMW333" s="47"/>
      <c r="JMX333" s="47"/>
      <c r="JMY333" s="47"/>
      <c r="JMZ333" s="47"/>
      <c r="JNA333" s="47"/>
      <c r="JNB333" s="47"/>
      <c r="JNC333" s="47"/>
      <c r="JND333" s="47"/>
      <c r="JNE333" s="47"/>
      <c r="JNF333" s="47"/>
      <c r="JNG333" s="47"/>
      <c r="JNH333" s="47"/>
      <c r="JNI333" s="47"/>
      <c r="JNJ333" s="47"/>
      <c r="JNK333" s="47"/>
      <c r="JNL333" s="47"/>
      <c r="JNM333" s="47"/>
      <c r="JNN333" s="47"/>
      <c r="JNO333" s="47"/>
      <c r="JNP333" s="47"/>
      <c r="JNQ333" s="47"/>
      <c r="JNR333" s="47"/>
      <c r="JNS333" s="47"/>
      <c r="JNT333" s="47"/>
      <c r="JNU333" s="47"/>
      <c r="JNV333" s="47"/>
      <c r="JNW333" s="47"/>
      <c r="JNX333" s="47"/>
      <c r="JNY333" s="47"/>
      <c r="JNZ333" s="47"/>
      <c r="JOA333" s="47"/>
      <c r="JOB333" s="47"/>
      <c r="JOC333" s="47"/>
      <c r="JOD333" s="47"/>
      <c r="JOE333" s="47"/>
      <c r="JOF333" s="47"/>
      <c r="JOG333" s="47"/>
      <c r="JOH333" s="47"/>
      <c r="JOI333" s="47"/>
      <c r="JOJ333" s="47"/>
      <c r="JOK333" s="47"/>
      <c r="JOL333" s="47"/>
      <c r="JOM333" s="47"/>
      <c r="JON333" s="47"/>
      <c r="JOO333" s="47"/>
      <c r="JOP333" s="47"/>
      <c r="JOQ333" s="47"/>
      <c r="JOR333" s="47"/>
      <c r="JOS333" s="47"/>
      <c r="JOT333" s="47"/>
      <c r="JOU333" s="47"/>
      <c r="JOV333" s="47"/>
      <c r="JOW333" s="47"/>
      <c r="JOX333" s="47"/>
      <c r="JOY333" s="47"/>
      <c r="JOZ333" s="47"/>
      <c r="JPA333" s="47"/>
      <c r="JPB333" s="47"/>
      <c r="JPC333" s="47"/>
      <c r="JPD333" s="47"/>
      <c r="JPE333" s="47"/>
      <c r="JPF333" s="47"/>
      <c r="JPG333" s="47"/>
      <c r="JPH333" s="47"/>
      <c r="JPI333" s="47"/>
      <c r="JPJ333" s="47"/>
      <c r="JPK333" s="47"/>
      <c r="JPL333" s="47"/>
      <c r="JPM333" s="47"/>
      <c r="JPN333" s="47"/>
      <c r="JPO333" s="47"/>
      <c r="JPP333" s="47"/>
      <c r="JPQ333" s="47"/>
      <c r="JPR333" s="47"/>
      <c r="JPS333" s="47"/>
      <c r="JPT333" s="47"/>
      <c r="JPU333" s="47"/>
      <c r="JPV333" s="47"/>
      <c r="JPW333" s="47"/>
      <c r="JPX333" s="47"/>
      <c r="JPY333" s="47"/>
      <c r="JPZ333" s="47"/>
      <c r="JQA333" s="47"/>
      <c r="JQB333" s="47"/>
      <c r="JQC333" s="47"/>
      <c r="JQD333" s="47"/>
      <c r="JQE333" s="47"/>
      <c r="JQF333" s="47"/>
      <c r="JQG333" s="47"/>
      <c r="JQH333" s="47"/>
      <c r="JQI333" s="47"/>
      <c r="JQJ333" s="47"/>
      <c r="JQK333" s="47"/>
      <c r="JQL333" s="47"/>
      <c r="JQM333" s="47"/>
      <c r="JQN333" s="47"/>
      <c r="JQO333" s="47"/>
      <c r="JQP333" s="47"/>
      <c r="JQQ333" s="47"/>
      <c r="JQR333" s="47"/>
      <c r="JQS333" s="47"/>
      <c r="JQT333" s="47"/>
      <c r="JQU333" s="47"/>
      <c r="JQV333" s="47"/>
      <c r="JQW333" s="47"/>
      <c r="JQX333" s="47"/>
      <c r="JQY333" s="47"/>
      <c r="JQZ333" s="47"/>
      <c r="JRA333" s="47"/>
      <c r="JRB333" s="47"/>
      <c r="JRC333" s="47"/>
      <c r="JRD333" s="47"/>
      <c r="JRE333" s="47"/>
      <c r="JRF333" s="47"/>
      <c r="JRG333" s="47"/>
      <c r="JRH333" s="47"/>
      <c r="JRI333" s="47"/>
      <c r="JRJ333" s="47"/>
      <c r="JRK333" s="47"/>
      <c r="JRL333" s="47"/>
      <c r="JRM333" s="47"/>
      <c r="JRN333" s="47"/>
      <c r="JRO333" s="47"/>
      <c r="JRP333" s="47"/>
      <c r="JRQ333" s="47"/>
      <c r="JRR333" s="47"/>
      <c r="JRS333" s="47"/>
      <c r="JRT333" s="47"/>
      <c r="JRU333" s="47"/>
      <c r="JRV333" s="47"/>
      <c r="JRW333" s="47"/>
      <c r="JRX333" s="47"/>
      <c r="JRY333" s="47"/>
      <c r="JRZ333" s="47"/>
      <c r="JSA333" s="47"/>
      <c r="JSB333" s="47"/>
      <c r="JSC333" s="47"/>
      <c r="JSD333" s="47"/>
      <c r="JSE333" s="47"/>
      <c r="JSF333" s="47"/>
      <c r="JSG333" s="47"/>
      <c r="JSH333" s="47"/>
      <c r="JSI333" s="47"/>
      <c r="JSJ333" s="47"/>
      <c r="JSK333" s="47"/>
      <c r="JSL333" s="47"/>
      <c r="JSM333" s="47"/>
      <c r="JSN333" s="47"/>
      <c r="JSO333" s="47"/>
      <c r="JSP333" s="47"/>
      <c r="JSQ333" s="47"/>
      <c r="JSR333" s="47"/>
      <c r="JSS333" s="47"/>
      <c r="JST333" s="47"/>
      <c r="JSU333" s="47"/>
      <c r="JSV333" s="47"/>
      <c r="JSW333" s="47"/>
      <c r="JSX333" s="47"/>
      <c r="JSY333" s="47"/>
      <c r="JSZ333" s="47"/>
      <c r="JTA333" s="47"/>
      <c r="JTB333" s="47"/>
      <c r="JTC333" s="47"/>
      <c r="JTD333" s="47"/>
      <c r="JTE333" s="47"/>
      <c r="JTF333" s="47"/>
      <c r="JTG333" s="47"/>
      <c r="JTH333" s="47"/>
      <c r="JTI333" s="47"/>
      <c r="JTJ333" s="47"/>
      <c r="JTK333" s="47"/>
      <c r="JTL333" s="47"/>
      <c r="JTM333" s="47"/>
      <c r="JTN333" s="47"/>
      <c r="JTO333" s="47"/>
      <c r="JTP333" s="47"/>
      <c r="JTQ333" s="47"/>
      <c r="JTR333" s="47"/>
      <c r="JTS333" s="47"/>
      <c r="JTT333" s="47"/>
      <c r="JTU333" s="47"/>
      <c r="JTV333" s="47"/>
      <c r="JTW333" s="47"/>
      <c r="JTX333" s="47"/>
      <c r="JTY333" s="47"/>
      <c r="JTZ333" s="47"/>
      <c r="JUA333" s="47"/>
      <c r="JUB333" s="47"/>
      <c r="JUC333" s="47"/>
      <c r="JUD333" s="47"/>
      <c r="JUE333" s="47"/>
      <c r="JUF333" s="47"/>
      <c r="JUG333" s="47"/>
      <c r="JUH333" s="47"/>
      <c r="JUI333" s="47"/>
      <c r="JUJ333" s="47"/>
      <c r="JUK333" s="47"/>
      <c r="JUL333" s="47"/>
      <c r="JUM333" s="47"/>
      <c r="JUN333" s="47"/>
      <c r="JUO333" s="47"/>
      <c r="JUP333" s="47"/>
      <c r="JUQ333" s="47"/>
      <c r="JUR333" s="47"/>
      <c r="JUS333" s="47"/>
      <c r="JUT333" s="47"/>
      <c r="JUU333" s="47"/>
      <c r="JUV333" s="47"/>
      <c r="JUW333" s="47"/>
      <c r="JUX333" s="47"/>
      <c r="JUY333" s="47"/>
      <c r="JUZ333" s="47"/>
      <c r="JVA333" s="47"/>
      <c r="JVB333" s="47"/>
      <c r="JVC333" s="47"/>
      <c r="JVD333" s="47"/>
      <c r="JVE333" s="47"/>
      <c r="JVF333" s="47"/>
      <c r="JVG333" s="47"/>
      <c r="JVH333" s="47"/>
      <c r="JVI333" s="47"/>
      <c r="JVJ333" s="47"/>
      <c r="JVK333" s="47"/>
      <c r="JVL333" s="47"/>
      <c r="JVM333" s="47"/>
      <c r="JVN333" s="47"/>
      <c r="JVO333" s="47"/>
      <c r="JVP333" s="47"/>
      <c r="JVQ333" s="47"/>
      <c r="JVR333" s="47"/>
      <c r="JVS333" s="47"/>
      <c r="JVT333" s="47"/>
      <c r="JVU333" s="47"/>
      <c r="JVV333" s="47"/>
      <c r="JVW333" s="47"/>
      <c r="JVX333" s="47"/>
      <c r="JVY333" s="47"/>
      <c r="JVZ333" s="47"/>
      <c r="JWA333" s="47"/>
      <c r="JWB333" s="47"/>
      <c r="JWC333" s="47"/>
      <c r="JWD333" s="47"/>
      <c r="JWE333" s="47"/>
      <c r="JWF333" s="47"/>
      <c r="JWG333" s="47"/>
      <c r="JWH333" s="47"/>
      <c r="JWI333" s="47"/>
      <c r="JWJ333" s="47"/>
      <c r="JWK333" s="47"/>
      <c r="JWL333" s="47"/>
      <c r="JWM333" s="47"/>
      <c r="JWN333" s="47"/>
      <c r="JWO333" s="47"/>
      <c r="JWP333" s="47"/>
      <c r="JWQ333" s="47"/>
      <c r="JWR333" s="47"/>
      <c r="JWS333" s="47"/>
      <c r="JWT333" s="47"/>
      <c r="JWU333" s="47"/>
      <c r="JWV333" s="47"/>
      <c r="JWW333" s="47"/>
      <c r="JWX333" s="47"/>
      <c r="JWY333" s="47"/>
      <c r="JWZ333" s="47"/>
      <c r="JXA333" s="47"/>
      <c r="JXB333" s="47"/>
      <c r="JXC333" s="47"/>
      <c r="JXD333" s="47"/>
      <c r="JXE333" s="47"/>
      <c r="JXF333" s="47"/>
      <c r="JXG333" s="47"/>
      <c r="JXH333" s="47"/>
      <c r="JXI333" s="47"/>
      <c r="JXJ333" s="47"/>
      <c r="JXK333" s="47"/>
      <c r="JXL333" s="47"/>
      <c r="JXM333" s="47"/>
      <c r="JXN333" s="47"/>
      <c r="JXO333" s="47"/>
      <c r="JXP333" s="47"/>
      <c r="JXQ333" s="47"/>
      <c r="JXR333" s="47"/>
      <c r="JXS333" s="47"/>
      <c r="JXT333" s="47"/>
      <c r="JXU333" s="47"/>
      <c r="JXV333" s="47"/>
      <c r="JXW333" s="47"/>
      <c r="JXX333" s="47"/>
      <c r="JXY333" s="47"/>
      <c r="JXZ333" s="47"/>
      <c r="JYA333" s="47"/>
      <c r="JYB333" s="47"/>
      <c r="JYC333" s="47"/>
      <c r="JYD333" s="47"/>
      <c r="JYE333" s="47"/>
      <c r="JYF333" s="47"/>
      <c r="JYG333" s="47"/>
      <c r="JYH333" s="47"/>
      <c r="JYI333" s="47"/>
      <c r="JYJ333" s="47"/>
      <c r="JYK333" s="47"/>
      <c r="JYL333" s="47"/>
      <c r="JYM333" s="47"/>
      <c r="JYN333" s="47"/>
      <c r="JYO333" s="47"/>
      <c r="JYP333" s="47"/>
      <c r="JYQ333" s="47"/>
      <c r="JYR333" s="47"/>
      <c r="JYS333" s="47"/>
      <c r="JYT333" s="47"/>
      <c r="JYU333" s="47"/>
      <c r="JYV333" s="47"/>
      <c r="JYW333" s="47"/>
      <c r="JYX333" s="47"/>
      <c r="JYY333" s="47"/>
      <c r="JYZ333" s="47"/>
      <c r="JZA333" s="47"/>
      <c r="JZB333" s="47"/>
      <c r="JZC333" s="47"/>
      <c r="JZD333" s="47"/>
      <c r="JZE333" s="47"/>
      <c r="JZF333" s="47"/>
      <c r="JZG333" s="47"/>
      <c r="JZH333" s="47"/>
      <c r="JZI333" s="47"/>
      <c r="JZJ333" s="47"/>
      <c r="JZK333" s="47"/>
      <c r="JZL333" s="47"/>
      <c r="JZM333" s="47"/>
      <c r="JZN333" s="47"/>
      <c r="JZO333" s="47"/>
      <c r="JZP333" s="47"/>
      <c r="JZQ333" s="47"/>
      <c r="JZR333" s="47"/>
      <c r="JZS333" s="47"/>
      <c r="JZT333" s="47"/>
      <c r="JZU333" s="47"/>
      <c r="JZV333" s="47"/>
      <c r="JZW333" s="47"/>
      <c r="JZX333" s="47"/>
      <c r="JZY333" s="47"/>
      <c r="JZZ333" s="47"/>
      <c r="KAA333" s="47"/>
      <c r="KAB333" s="47"/>
      <c r="KAC333" s="47"/>
      <c r="KAD333" s="47"/>
      <c r="KAE333" s="47"/>
      <c r="KAF333" s="47"/>
      <c r="KAG333" s="47"/>
      <c r="KAH333" s="47"/>
      <c r="KAI333" s="47"/>
      <c r="KAJ333" s="47"/>
      <c r="KAK333" s="47"/>
      <c r="KAL333" s="47"/>
      <c r="KAM333" s="47"/>
      <c r="KAN333" s="47"/>
      <c r="KAO333" s="47"/>
      <c r="KAP333" s="47"/>
      <c r="KAQ333" s="47"/>
      <c r="KAR333" s="47"/>
      <c r="KAS333" s="47"/>
      <c r="KAT333" s="47"/>
      <c r="KAU333" s="47"/>
      <c r="KAV333" s="47"/>
      <c r="KAW333" s="47"/>
      <c r="KAX333" s="47"/>
      <c r="KAY333" s="47"/>
      <c r="KAZ333" s="47"/>
      <c r="KBA333" s="47"/>
      <c r="KBB333" s="47"/>
      <c r="KBC333" s="47"/>
      <c r="KBD333" s="47"/>
      <c r="KBE333" s="47"/>
      <c r="KBF333" s="47"/>
      <c r="KBG333" s="47"/>
      <c r="KBH333" s="47"/>
      <c r="KBI333" s="47"/>
      <c r="KBJ333" s="47"/>
      <c r="KBK333" s="47"/>
      <c r="KBL333" s="47"/>
      <c r="KBM333" s="47"/>
      <c r="KBN333" s="47"/>
      <c r="KBO333" s="47"/>
      <c r="KBP333" s="47"/>
      <c r="KBQ333" s="47"/>
      <c r="KBR333" s="47"/>
      <c r="KBS333" s="47"/>
      <c r="KBT333" s="47"/>
      <c r="KBU333" s="47"/>
      <c r="KBV333" s="47"/>
      <c r="KBW333" s="47"/>
      <c r="KBX333" s="47"/>
      <c r="KBY333" s="47"/>
      <c r="KBZ333" s="47"/>
      <c r="KCA333" s="47"/>
      <c r="KCB333" s="47"/>
      <c r="KCC333" s="47"/>
      <c r="KCD333" s="47"/>
      <c r="KCE333" s="47"/>
      <c r="KCF333" s="47"/>
      <c r="KCG333" s="47"/>
      <c r="KCH333" s="47"/>
      <c r="KCI333" s="47"/>
      <c r="KCJ333" s="47"/>
      <c r="KCK333" s="47"/>
      <c r="KCL333" s="47"/>
      <c r="KCM333" s="47"/>
      <c r="KCN333" s="47"/>
      <c r="KCO333" s="47"/>
      <c r="KCP333" s="47"/>
      <c r="KCQ333" s="47"/>
      <c r="KCR333" s="47"/>
      <c r="KCS333" s="47"/>
      <c r="KCT333" s="47"/>
      <c r="KCU333" s="47"/>
      <c r="KCV333" s="47"/>
      <c r="KCW333" s="47"/>
      <c r="KCX333" s="47"/>
      <c r="KCY333" s="47"/>
      <c r="KCZ333" s="47"/>
      <c r="KDA333" s="47"/>
      <c r="KDB333" s="47"/>
      <c r="KDC333" s="47"/>
      <c r="KDD333" s="47"/>
      <c r="KDE333" s="47"/>
      <c r="KDF333" s="47"/>
      <c r="KDG333" s="47"/>
      <c r="KDH333" s="47"/>
      <c r="KDI333" s="47"/>
      <c r="KDJ333" s="47"/>
      <c r="KDK333" s="47"/>
      <c r="KDL333" s="47"/>
      <c r="KDM333" s="47"/>
      <c r="KDN333" s="47"/>
      <c r="KDO333" s="47"/>
      <c r="KDP333" s="47"/>
      <c r="KDQ333" s="47"/>
      <c r="KDR333" s="47"/>
      <c r="KDS333" s="47"/>
      <c r="KDT333" s="47"/>
      <c r="KDU333" s="47"/>
      <c r="KDV333" s="47"/>
      <c r="KDW333" s="47"/>
      <c r="KDX333" s="47"/>
      <c r="KDY333" s="47"/>
      <c r="KDZ333" s="47"/>
      <c r="KEA333" s="47"/>
      <c r="KEB333" s="47"/>
      <c r="KEC333" s="47"/>
      <c r="KED333" s="47"/>
      <c r="KEE333" s="47"/>
      <c r="KEF333" s="47"/>
      <c r="KEG333" s="47"/>
      <c r="KEH333" s="47"/>
      <c r="KEI333" s="47"/>
      <c r="KEJ333" s="47"/>
      <c r="KEK333" s="47"/>
      <c r="KEL333" s="47"/>
      <c r="KEM333" s="47"/>
      <c r="KEN333" s="47"/>
      <c r="KEO333" s="47"/>
      <c r="KEP333" s="47"/>
      <c r="KEQ333" s="47"/>
      <c r="KER333" s="47"/>
      <c r="KES333" s="47"/>
      <c r="KET333" s="47"/>
      <c r="KEU333" s="47"/>
      <c r="KEV333" s="47"/>
      <c r="KEW333" s="47"/>
      <c r="KEX333" s="47"/>
      <c r="KEY333" s="47"/>
      <c r="KEZ333" s="47"/>
      <c r="KFA333" s="47"/>
      <c r="KFB333" s="47"/>
      <c r="KFC333" s="47"/>
      <c r="KFD333" s="47"/>
      <c r="KFE333" s="47"/>
      <c r="KFF333" s="47"/>
      <c r="KFG333" s="47"/>
      <c r="KFH333" s="47"/>
      <c r="KFI333" s="47"/>
      <c r="KFJ333" s="47"/>
      <c r="KFK333" s="47"/>
      <c r="KFL333" s="47"/>
      <c r="KFM333" s="47"/>
      <c r="KFN333" s="47"/>
      <c r="KFO333" s="47"/>
      <c r="KFP333" s="47"/>
      <c r="KFQ333" s="47"/>
      <c r="KFR333" s="47"/>
      <c r="KFS333" s="47"/>
      <c r="KFT333" s="47"/>
      <c r="KFU333" s="47"/>
      <c r="KFV333" s="47"/>
      <c r="KFW333" s="47"/>
      <c r="KFX333" s="47"/>
      <c r="KFY333" s="47"/>
      <c r="KFZ333" s="47"/>
      <c r="KGA333" s="47"/>
      <c r="KGB333" s="47"/>
      <c r="KGC333" s="47"/>
      <c r="KGD333" s="47"/>
      <c r="KGE333" s="47"/>
      <c r="KGF333" s="47"/>
      <c r="KGG333" s="47"/>
      <c r="KGH333" s="47"/>
      <c r="KGI333" s="47"/>
      <c r="KGJ333" s="47"/>
      <c r="KGK333" s="47"/>
      <c r="KGL333" s="47"/>
      <c r="KGM333" s="47"/>
      <c r="KGN333" s="47"/>
      <c r="KGO333" s="47"/>
      <c r="KGP333" s="47"/>
      <c r="KGQ333" s="47"/>
      <c r="KGR333" s="47"/>
      <c r="KGS333" s="47"/>
      <c r="KGT333" s="47"/>
      <c r="KGU333" s="47"/>
      <c r="KGV333" s="47"/>
      <c r="KGW333" s="47"/>
      <c r="KGX333" s="47"/>
      <c r="KGY333" s="47"/>
      <c r="KGZ333" s="47"/>
      <c r="KHA333" s="47"/>
      <c r="KHB333" s="47"/>
      <c r="KHC333" s="47"/>
      <c r="KHD333" s="47"/>
      <c r="KHE333" s="47"/>
      <c r="KHF333" s="47"/>
      <c r="KHG333" s="47"/>
      <c r="KHH333" s="47"/>
      <c r="KHI333" s="47"/>
      <c r="KHJ333" s="47"/>
      <c r="KHK333" s="47"/>
      <c r="KHL333" s="47"/>
      <c r="KHM333" s="47"/>
      <c r="KHN333" s="47"/>
      <c r="KHO333" s="47"/>
      <c r="KHP333" s="47"/>
      <c r="KHQ333" s="47"/>
      <c r="KHR333" s="47"/>
      <c r="KHS333" s="47"/>
      <c r="KHT333" s="47"/>
      <c r="KHU333" s="47"/>
      <c r="KHV333" s="47"/>
      <c r="KHW333" s="47"/>
      <c r="KHX333" s="47"/>
      <c r="KHY333" s="47"/>
      <c r="KHZ333" s="47"/>
      <c r="KIA333" s="47"/>
      <c r="KIB333" s="47"/>
      <c r="KIC333" s="47"/>
      <c r="KID333" s="47"/>
      <c r="KIE333" s="47"/>
      <c r="KIF333" s="47"/>
      <c r="KIG333" s="47"/>
      <c r="KIH333" s="47"/>
      <c r="KII333" s="47"/>
      <c r="KIJ333" s="47"/>
      <c r="KIK333" s="47"/>
      <c r="KIL333" s="47"/>
      <c r="KIM333" s="47"/>
      <c r="KIN333" s="47"/>
      <c r="KIO333" s="47"/>
      <c r="KIP333" s="47"/>
      <c r="KIQ333" s="47"/>
      <c r="KIR333" s="47"/>
      <c r="KIS333" s="47"/>
      <c r="KIT333" s="47"/>
      <c r="KIU333" s="47"/>
      <c r="KIV333" s="47"/>
      <c r="KIW333" s="47"/>
      <c r="KIX333" s="47"/>
      <c r="KIY333" s="47"/>
      <c r="KIZ333" s="47"/>
      <c r="KJA333" s="47"/>
      <c r="KJB333" s="47"/>
      <c r="KJC333" s="47"/>
      <c r="KJD333" s="47"/>
      <c r="KJE333" s="47"/>
      <c r="KJF333" s="47"/>
      <c r="KJG333" s="47"/>
      <c r="KJH333" s="47"/>
      <c r="KJI333" s="47"/>
      <c r="KJJ333" s="47"/>
      <c r="KJK333" s="47"/>
      <c r="KJL333" s="47"/>
      <c r="KJM333" s="47"/>
      <c r="KJN333" s="47"/>
      <c r="KJO333" s="47"/>
      <c r="KJP333" s="47"/>
      <c r="KJQ333" s="47"/>
      <c r="KJR333" s="47"/>
      <c r="KJS333" s="47"/>
      <c r="KJT333" s="47"/>
      <c r="KJU333" s="47"/>
      <c r="KJV333" s="47"/>
      <c r="KJW333" s="47"/>
      <c r="KJX333" s="47"/>
      <c r="KJY333" s="47"/>
      <c r="KJZ333" s="47"/>
      <c r="KKA333" s="47"/>
      <c r="KKB333" s="47"/>
      <c r="KKC333" s="47"/>
      <c r="KKD333" s="47"/>
      <c r="KKE333" s="47"/>
      <c r="KKF333" s="47"/>
      <c r="KKG333" s="47"/>
      <c r="KKH333" s="47"/>
      <c r="KKI333" s="47"/>
      <c r="KKJ333" s="47"/>
      <c r="KKK333" s="47"/>
      <c r="KKL333" s="47"/>
      <c r="KKM333" s="47"/>
      <c r="KKN333" s="47"/>
      <c r="KKO333" s="47"/>
      <c r="KKP333" s="47"/>
      <c r="KKQ333" s="47"/>
      <c r="KKR333" s="47"/>
      <c r="KKS333" s="47"/>
      <c r="KKT333" s="47"/>
      <c r="KKU333" s="47"/>
      <c r="KKV333" s="47"/>
      <c r="KKW333" s="47"/>
      <c r="KKX333" s="47"/>
      <c r="KKY333" s="47"/>
      <c r="KKZ333" s="47"/>
      <c r="KLA333" s="47"/>
      <c r="KLB333" s="47"/>
      <c r="KLC333" s="47"/>
      <c r="KLD333" s="47"/>
      <c r="KLE333" s="47"/>
      <c r="KLF333" s="47"/>
      <c r="KLG333" s="47"/>
      <c r="KLH333" s="47"/>
      <c r="KLI333" s="47"/>
      <c r="KLJ333" s="47"/>
      <c r="KLK333" s="47"/>
      <c r="KLL333" s="47"/>
      <c r="KLM333" s="47"/>
      <c r="KLN333" s="47"/>
      <c r="KLO333" s="47"/>
      <c r="KLP333" s="47"/>
      <c r="KLQ333" s="47"/>
      <c r="KLR333" s="47"/>
      <c r="KLS333" s="47"/>
      <c r="KLT333" s="47"/>
      <c r="KLU333" s="47"/>
      <c r="KLV333" s="47"/>
      <c r="KLW333" s="47"/>
      <c r="KLX333" s="47"/>
      <c r="KLY333" s="47"/>
      <c r="KLZ333" s="47"/>
      <c r="KMA333" s="47"/>
      <c r="KMB333" s="47"/>
      <c r="KMC333" s="47"/>
      <c r="KMD333" s="47"/>
      <c r="KME333" s="47"/>
      <c r="KMF333" s="47"/>
      <c r="KMG333" s="47"/>
      <c r="KMH333" s="47"/>
      <c r="KMI333" s="47"/>
      <c r="KMJ333" s="47"/>
      <c r="KMK333" s="47"/>
      <c r="KML333" s="47"/>
      <c r="KMM333" s="47"/>
      <c r="KMN333" s="47"/>
      <c r="KMO333" s="47"/>
      <c r="KMP333" s="47"/>
      <c r="KMQ333" s="47"/>
      <c r="KMR333" s="47"/>
      <c r="KMS333" s="47"/>
      <c r="KMT333" s="47"/>
      <c r="KMU333" s="47"/>
      <c r="KMV333" s="47"/>
      <c r="KMW333" s="47"/>
      <c r="KMX333" s="47"/>
      <c r="KMY333" s="47"/>
      <c r="KMZ333" s="47"/>
      <c r="KNA333" s="47"/>
      <c r="KNB333" s="47"/>
      <c r="KNC333" s="47"/>
      <c r="KND333" s="47"/>
      <c r="KNE333" s="47"/>
      <c r="KNF333" s="47"/>
      <c r="KNG333" s="47"/>
      <c r="KNH333" s="47"/>
      <c r="KNI333" s="47"/>
      <c r="KNJ333" s="47"/>
      <c r="KNK333" s="47"/>
      <c r="KNL333" s="47"/>
      <c r="KNM333" s="47"/>
      <c r="KNN333" s="47"/>
      <c r="KNO333" s="47"/>
      <c r="KNP333" s="47"/>
      <c r="KNQ333" s="47"/>
      <c r="KNR333" s="47"/>
      <c r="KNS333" s="47"/>
      <c r="KNT333" s="47"/>
      <c r="KNU333" s="47"/>
      <c r="KNV333" s="47"/>
      <c r="KNW333" s="47"/>
      <c r="KNX333" s="47"/>
      <c r="KNY333" s="47"/>
      <c r="KNZ333" s="47"/>
      <c r="KOA333" s="47"/>
      <c r="KOB333" s="47"/>
      <c r="KOC333" s="47"/>
      <c r="KOD333" s="47"/>
      <c r="KOE333" s="47"/>
      <c r="KOF333" s="47"/>
      <c r="KOG333" s="47"/>
      <c r="KOH333" s="47"/>
      <c r="KOI333" s="47"/>
      <c r="KOJ333" s="47"/>
      <c r="KOK333" s="47"/>
      <c r="KOL333" s="47"/>
      <c r="KOM333" s="47"/>
      <c r="KON333" s="47"/>
      <c r="KOO333" s="47"/>
      <c r="KOP333" s="47"/>
      <c r="KOQ333" s="47"/>
      <c r="KOR333" s="47"/>
      <c r="KOS333" s="47"/>
      <c r="KOT333" s="47"/>
      <c r="KOU333" s="47"/>
      <c r="KOV333" s="47"/>
      <c r="KOW333" s="47"/>
      <c r="KOX333" s="47"/>
      <c r="KOY333" s="47"/>
      <c r="KOZ333" s="47"/>
      <c r="KPA333" s="47"/>
      <c r="KPB333" s="47"/>
      <c r="KPC333" s="47"/>
      <c r="KPD333" s="47"/>
      <c r="KPE333" s="47"/>
      <c r="KPF333" s="47"/>
      <c r="KPG333" s="47"/>
      <c r="KPH333" s="47"/>
      <c r="KPI333" s="47"/>
      <c r="KPJ333" s="47"/>
      <c r="KPK333" s="47"/>
      <c r="KPL333" s="47"/>
      <c r="KPM333" s="47"/>
      <c r="KPN333" s="47"/>
      <c r="KPO333" s="47"/>
      <c r="KPP333" s="47"/>
      <c r="KPQ333" s="47"/>
      <c r="KPR333" s="47"/>
      <c r="KPS333" s="47"/>
      <c r="KPT333" s="47"/>
      <c r="KPU333" s="47"/>
      <c r="KPV333" s="47"/>
      <c r="KPW333" s="47"/>
      <c r="KPX333" s="47"/>
      <c r="KPY333" s="47"/>
      <c r="KPZ333" s="47"/>
      <c r="KQA333" s="47"/>
      <c r="KQB333" s="47"/>
      <c r="KQC333" s="47"/>
      <c r="KQD333" s="47"/>
      <c r="KQE333" s="47"/>
      <c r="KQF333" s="47"/>
      <c r="KQG333" s="47"/>
      <c r="KQH333" s="47"/>
      <c r="KQI333" s="47"/>
      <c r="KQJ333" s="47"/>
      <c r="KQK333" s="47"/>
      <c r="KQL333" s="47"/>
      <c r="KQM333" s="47"/>
      <c r="KQN333" s="47"/>
      <c r="KQO333" s="47"/>
      <c r="KQP333" s="47"/>
      <c r="KQQ333" s="47"/>
      <c r="KQR333" s="47"/>
      <c r="KQS333" s="47"/>
      <c r="KQT333" s="47"/>
      <c r="KQU333" s="47"/>
      <c r="KQV333" s="47"/>
      <c r="KQW333" s="47"/>
      <c r="KQX333" s="47"/>
      <c r="KQY333" s="47"/>
      <c r="KQZ333" s="47"/>
      <c r="KRA333" s="47"/>
      <c r="KRB333" s="47"/>
      <c r="KRC333" s="47"/>
      <c r="KRD333" s="47"/>
      <c r="KRE333" s="47"/>
      <c r="KRF333" s="47"/>
      <c r="KRG333" s="47"/>
      <c r="KRH333" s="47"/>
      <c r="KRI333" s="47"/>
      <c r="KRJ333" s="47"/>
      <c r="KRK333" s="47"/>
      <c r="KRL333" s="47"/>
      <c r="KRM333" s="47"/>
      <c r="KRN333" s="47"/>
      <c r="KRO333" s="47"/>
      <c r="KRP333" s="47"/>
      <c r="KRQ333" s="47"/>
      <c r="KRR333" s="47"/>
      <c r="KRS333" s="47"/>
      <c r="KRT333" s="47"/>
      <c r="KRU333" s="47"/>
      <c r="KRV333" s="47"/>
      <c r="KRW333" s="47"/>
      <c r="KRX333" s="47"/>
      <c r="KRY333" s="47"/>
      <c r="KRZ333" s="47"/>
      <c r="KSA333" s="47"/>
      <c r="KSB333" s="47"/>
      <c r="KSC333" s="47"/>
      <c r="KSD333" s="47"/>
      <c r="KSE333" s="47"/>
      <c r="KSF333" s="47"/>
      <c r="KSG333" s="47"/>
      <c r="KSH333" s="47"/>
      <c r="KSI333" s="47"/>
      <c r="KSJ333" s="47"/>
      <c r="KSK333" s="47"/>
      <c r="KSL333" s="47"/>
      <c r="KSM333" s="47"/>
      <c r="KSN333" s="47"/>
      <c r="KSO333" s="47"/>
      <c r="KSP333" s="47"/>
      <c r="KSQ333" s="47"/>
      <c r="KSR333" s="47"/>
      <c r="KSS333" s="47"/>
      <c r="KST333" s="47"/>
      <c r="KSU333" s="47"/>
      <c r="KSV333" s="47"/>
      <c r="KSW333" s="47"/>
      <c r="KSX333" s="47"/>
      <c r="KSY333" s="47"/>
      <c r="KSZ333" s="47"/>
      <c r="KTA333" s="47"/>
      <c r="KTB333" s="47"/>
      <c r="KTC333" s="47"/>
      <c r="KTD333" s="47"/>
      <c r="KTE333" s="47"/>
      <c r="KTF333" s="47"/>
      <c r="KTG333" s="47"/>
      <c r="KTH333" s="47"/>
      <c r="KTI333" s="47"/>
      <c r="KTJ333" s="47"/>
      <c r="KTK333" s="47"/>
      <c r="KTL333" s="47"/>
      <c r="KTM333" s="47"/>
      <c r="KTN333" s="47"/>
      <c r="KTO333" s="47"/>
      <c r="KTP333" s="47"/>
      <c r="KTQ333" s="47"/>
      <c r="KTR333" s="47"/>
      <c r="KTS333" s="47"/>
      <c r="KTT333" s="47"/>
      <c r="KTU333" s="47"/>
      <c r="KTV333" s="47"/>
      <c r="KTW333" s="47"/>
      <c r="KTX333" s="47"/>
      <c r="KTY333" s="47"/>
      <c r="KTZ333" s="47"/>
      <c r="KUA333" s="47"/>
      <c r="KUB333" s="47"/>
      <c r="KUC333" s="47"/>
      <c r="KUD333" s="47"/>
      <c r="KUE333" s="47"/>
      <c r="KUF333" s="47"/>
      <c r="KUG333" s="47"/>
      <c r="KUH333" s="47"/>
      <c r="KUI333" s="47"/>
      <c r="KUJ333" s="47"/>
      <c r="KUK333" s="47"/>
      <c r="KUL333" s="47"/>
      <c r="KUM333" s="47"/>
      <c r="KUN333" s="47"/>
      <c r="KUO333" s="47"/>
      <c r="KUP333" s="47"/>
      <c r="KUQ333" s="47"/>
      <c r="KUR333" s="47"/>
      <c r="KUS333" s="47"/>
      <c r="KUT333" s="47"/>
      <c r="KUU333" s="47"/>
      <c r="KUV333" s="47"/>
      <c r="KUW333" s="47"/>
      <c r="KUX333" s="47"/>
      <c r="KUY333" s="47"/>
      <c r="KUZ333" s="47"/>
      <c r="KVA333" s="47"/>
      <c r="KVB333" s="47"/>
      <c r="KVC333" s="47"/>
      <c r="KVD333" s="47"/>
      <c r="KVE333" s="47"/>
      <c r="KVF333" s="47"/>
      <c r="KVG333" s="47"/>
      <c r="KVH333" s="47"/>
      <c r="KVI333" s="47"/>
      <c r="KVJ333" s="47"/>
      <c r="KVK333" s="47"/>
      <c r="KVL333" s="47"/>
      <c r="KVM333" s="47"/>
      <c r="KVN333" s="47"/>
      <c r="KVO333" s="47"/>
      <c r="KVP333" s="47"/>
      <c r="KVQ333" s="47"/>
      <c r="KVR333" s="47"/>
      <c r="KVS333" s="47"/>
      <c r="KVT333" s="47"/>
      <c r="KVU333" s="47"/>
      <c r="KVV333" s="47"/>
      <c r="KVW333" s="47"/>
      <c r="KVX333" s="47"/>
      <c r="KVY333" s="47"/>
      <c r="KVZ333" s="47"/>
      <c r="KWA333" s="47"/>
      <c r="KWB333" s="47"/>
      <c r="KWC333" s="47"/>
      <c r="KWD333" s="47"/>
      <c r="KWE333" s="47"/>
      <c r="KWF333" s="47"/>
      <c r="KWG333" s="47"/>
      <c r="KWH333" s="47"/>
      <c r="KWI333" s="47"/>
      <c r="KWJ333" s="47"/>
      <c r="KWK333" s="47"/>
      <c r="KWL333" s="47"/>
      <c r="KWM333" s="47"/>
      <c r="KWN333" s="47"/>
      <c r="KWO333" s="47"/>
      <c r="KWP333" s="47"/>
      <c r="KWQ333" s="47"/>
      <c r="KWR333" s="47"/>
      <c r="KWS333" s="47"/>
      <c r="KWT333" s="47"/>
      <c r="KWU333" s="47"/>
      <c r="KWV333" s="47"/>
      <c r="KWW333" s="47"/>
      <c r="KWX333" s="47"/>
      <c r="KWY333" s="47"/>
      <c r="KWZ333" s="47"/>
      <c r="KXA333" s="47"/>
      <c r="KXB333" s="47"/>
      <c r="KXC333" s="47"/>
      <c r="KXD333" s="47"/>
      <c r="KXE333" s="47"/>
      <c r="KXF333" s="47"/>
      <c r="KXG333" s="47"/>
      <c r="KXH333" s="47"/>
      <c r="KXI333" s="47"/>
      <c r="KXJ333" s="47"/>
      <c r="KXK333" s="47"/>
      <c r="KXL333" s="47"/>
      <c r="KXM333" s="47"/>
      <c r="KXN333" s="47"/>
      <c r="KXO333" s="47"/>
      <c r="KXP333" s="47"/>
      <c r="KXQ333" s="47"/>
      <c r="KXR333" s="47"/>
      <c r="KXS333" s="47"/>
      <c r="KXT333" s="47"/>
      <c r="KXU333" s="47"/>
      <c r="KXV333" s="47"/>
      <c r="KXW333" s="47"/>
      <c r="KXX333" s="47"/>
      <c r="KXY333" s="47"/>
      <c r="KXZ333" s="47"/>
      <c r="KYA333" s="47"/>
      <c r="KYB333" s="47"/>
      <c r="KYC333" s="47"/>
      <c r="KYD333" s="47"/>
      <c r="KYE333" s="47"/>
      <c r="KYF333" s="47"/>
      <c r="KYG333" s="47"/>
      <c r="KYH333" s="47"/>
      <c r="KYI333" s="47"/>
      <c r="KYJ333" s="47"/>
      <c r="KYK333" s="47"/>
      <c r="KYL333" s="47"/>
      <c r="KYM333" s="47"/>
      <c r="KYN333" s="47"/>
      <c r="KYO333" s="47"/>
      <c r="KYP333" s="47"/>
      <c r="KYQ333" s="47"/>
      <c r="KYR333" s="47"/>
      <c r="KYS333" s="47"/>
      <c r="KYT333" s="47"/>
      <c r="KYU333" s="47"/>
      <c r="KYV333" s="47"/>
      <c r="KYW333" s="47"/>
      <c r="KYX333" s="47"/>
      <c r="KYY333" s="47"/>
      <c r="KYZ333" s="47"/>
      <c r="KZA333" s="47"/>
      <c r="KZB333" s="47"/>
      <c r="KZC333" s="47"/>
      <c r="KZD333" s="47"/>
      <c r="KZE333" s="47"/>
      <c r="KZF333" s="47"/>
      <c r="KZG333" s="47"/>
      <c r="KZH333" s="47"/>
      <c r="KZI333" s="47"/>
      <c r="KZJ333" s="47"/>
      <c r="KZK333" s="47"/>
      <c r="KZL333" s="47"/>
      <c r="KZM333" s="47"/>
      <c r="KZN333" s="47"/>
      <c r="KZO333" s="47"/>
      <c r="KZP333" s="47"/>
      <c r="KZQ333" s="47"/>
      <c r="KZR333" s="47"/>
      <c r="KZS333" s="47"/>
      <c r="KZT333" s="47"/>
      <c r="KZU333" s="47"/>
      <c r="KZV333" s="47"/>
      <c r="KZW333" s="47"/>
      <c r="KZX333" s="47"/>
      <c r="KZY333" s="47"/>
      <c r="KZZ333" s="47"/>
      <c r="LAA333" s="47"/>
      <c r="LAB333" s="47"/>
      <c r="LAC333" s="47"/>
      <c r="LAD333" s="47"/>
      <c r="LAE333" s="47"/>
      <c r="LAF333" s="47"/>
      <c r="LAG333" s="47"/>
      <c r="LAH333" s="47"/>
      <c r="LAI333" s="47"/>
      <c r="LAJ333" s="47"/>
      <c r="LAK333" s="47"/>
      <c r="LAL333" s="47"/>
      <c r="LAM333" s="47"/>
      <c r="LAN333" s="47"/>
      <c r="LAO333" s="47"/>
      <c r="LAP333" s="47"/>
      <c r="LAQ333" s="47"/>
      <c r="LAR333" s="47"/>
      <c r="LAS333" s="47"/>
      <c r="LAT333" s="47"/>
      <c r="LAU333" s="47"/>
      <c r="LAV333" s="47"/>
      <c r="LAW333" s="47"/>
      <c r="LAX333" s="47"/>
      <c r="LAY333" s="47"/>
      <c r="LAZ333" s="47"/>
      <c r="LBA333" s="47"/>
      <c r="LBB333" s="47"/>
      <c r="LBC333" s="47"/>
      <c r="LBD333" s="47"/>
      <c r="LBE333" s="47"/>
      <c r="LBF333" s="47"/>
      <c r="LBG333" s="47"/>
      <c r="LBH333" s="47"/>
      <c r="LBI333" s="47"/>
      <c r="LBJ333" s="47"/>
      <c r="LBK333" s="47"/>
      <c r="LBL333" s="47"/>
      <c r="LBM333" s="47"/>
      <c r="LBN333" s="47"/>
      <c r="LBO333" s="47"/>
      <c r="LBP333" s="47"/>
      <c r="LBQ333" s="47"/>
      <c r="LBR333" s="47"/>
      <c r="LBS333" s="47"/>
      <c r="LBT333" s="47"/>
      <c r="LBU333" s="47"/>
      <c r="LBV333" s="47"/>
      <c r="LBW333" s="47"/>
      <c r="LBX333" s="47"/>
      <c r="LBY333" s="47"/>
      <c r="LBZ333" s="47"/>
      <c r="LCA333" s="47"/>
      <c r="LCB333" s="47"/>
      <c r="LCC333" s="47"/>
      <c r="LCD333" s="47"/>
      <c r="LCE333" s="47"/>
      <c r="LCF333" s="47"/>
      <c r="LCG333" s="47"/>
      <c r="LCH333" s="47"/>
      <c r="LCI333" s="47"/>
      <c r="LCJ333" s="47"/>
      <c r="LCK333" s="47"/>
      <c r="LCL333" s="47"/>
      <c r="LCM333" s="47"/>
      <c r="LCN333" s="47"/>
      <c r="LCO333" s="47"/>
      <c r="LCP333" s="47"/>
      <c r="LCQ333" s="47"/>
      <c r="LCR333" s="47"/>
      <c r="LCS333" s="47"/>
      <c r="LCT333" s="47"/>
      <c r="LCU333" s="47"/>
      <c r="LCV333" s="47"/>
      <c r="LCW333" s="47"/>
      <c r="LCX333" s="47"/>
      <c r="LCY333" s="47"/>
      <c r="LCZ333" s="47"/>
      <c r="LDA333" s="47"/>
      <c r="LDB333" s="47"/>
      <c r="LDC333" s="47"/>
      <c r="LDD333" s="47"/>
      <c r="LDE333" s="47"/>
      <c r="LDF333" s="47"/>
      <c r="LDG333" s="47"/>
      <c r="LDH333" s="47"/>
      <c r="LDI333" s="47"/>
      <c r="LDJ333" s="47"/>
      <c r="LDK333" s="47"/>
      <c r="LDL333" s="47"/>
      <c r="LDM333" s="47"/>
      <c r="LDN333" s="47"/>
      <c r="LDO333" s="47"/>
      <c r="LDP333" s="47"/>
      <c r="LDQ333" s="47"/>
      <c r="LDR333" s="47"/>
      <c r="LDS333" s="47"/>
      <c r="LDT333" s="47"/>
      <c r="LDU333" s="47"/>
      <c r="LDV333" s="47"/>
      <c r="LDW333" s="47"/>
      <c r="LDX333" s="47"/>
      <c r="LDY333" s="47"/>
      <c r="LDZ333" s="47"/>
      <c r="LEA333" s="47"/>
      <c r="LEB333" s="47"/>
      <c r="LEC333" s="47"/>
      <c r="LED333" s="47"/>
      <c r="LEE333" s="47"/>
      <c r="LEF333" s="47"/>
      <c r="LEG333" s="47"/>
      <c r="LEH333" s="47"/>
      <c r="LEI333" s="47"/>
      <c r="LEJ333" s="47"/>
      <c r="LEK333" s="47"/>
      <c r="LEL333" s="47"/>
      <c r="LEM333" s="47"/>
      <c r="LEN333" s="47"/>
      <c r="LEO333" s="47"/>
      <c r="LEP333" s="47"/>
      <c r="LEQ333" s="47"/>
      <c r="LER333" s="47"/>
      <c r="LES333" s="47"/>
      <c r="LET333" s="47"/>
      <c r="LEU333" s="47"/>
      <c r="LEV333" s="47"/>
      <c r="LEW333" s="47"/>
      <c r="LEX333" s="47"/>
      <c r="LEY333" s="47"/>
      <c r="LEZ333" s="47"/>
      <c r="LFA333" s="47"/>
      <c r="LFB333" s="47"/>
      <c r="LFC333" s="47"/>
      <c r="LFD333" s="47"/>
      <c r="LFE333" s="47"/>
      <c r="LFF333" s="47"/>
      <c r="LFG333" s="47"/>
      <c r="LFH333" s="47"/>
      <c r="LFI333" s="47"/>
      <c r="LFJ333" s="47"/>
      <c r="LFK333" s="47"/>
      <c r="LFL333" s="47"/>
      <c r="LFM333" s="47"/>
      <c r="LFN333" s="47"/>
      <c r="LFO333" s="47"/>
      <c r="LFP333" s="47"/>
      <c r="LFQ333" s="47"/>
      <c r="LFR333" s="47"/>
      <c r="LFS333" s="47"/>
      <c r="LFT333" s="47"/>
      <c r="LFU333" s="47"/>
      <c r="LFV333" s="47"/>
      <c r="LFW333" s="47"/>
      <c r="LFX333" s="47"/>
      <c r="LFY333" s="47"/>
      <c r="LFZ333" s="47"/>
      <c r="LGA333" s="47"/>
      <c r="LGB333" s="47"/>
      <c r="LGC333" s="47"/>
      <c r="LGD333" s="47"/>
      <c r="LGE333" s="47"/>
      <c r="LGF333" s="47"/>
      <c r="LGG333" s="47"/>
      <c r="LGH333" s="47"/>
      <c r="LGI333" s="47"/>
      <c r="LGJ333" s="47"/>
      <c r="LGK333" s="47"/>
      <c r="LGL333" s="47"/>
      <c r="LGM333" s="47"/>
      <c r="LGN333" s="47"/>
      <c r="LGO333" s="47"/>
      <c r="LGP333" s="47"/>
      <c r="LGQ333" s="47"/>
      <c r="LGR333" s="47"/>
      <c r="LGS333" s="47"/>
      <c r="LGT333" s="47"/>
      <c r="LGU333" s="47"/>
      <c r="LGV333" s="47"/>
      <c r="LGW333" s="47"/>
      <c r="LGX333" s="47"/>
      <c r="LGY333" s="47"/>
      <c r="LGZ333" s="47"/>
      <c r="LHA333" s="47"/>
      <c r="LHB333" s="47"/>
      <c r="LHC333" s="47"/>
      <c r="LHD333" s="47"/>
      <c r="LHE333" s="47"/>
      <c r="LHF333" s="47"/>
      <c r="LHG333" s="47"/>
      <c r="LHH333" s="47"/>
      <c r="LHI333" s="47"/>
      <c r="LHJ333" s="47"/>
      <c r="LHK333" s="47"/>
      <c r="LHL333" s="47"/>
      <c r="LHM333" s="47"/>
      <c r="LHN333" s="47"/>
      <c r="LHO333" s="47"/>
      <c r="LHP333" s="47"/>
      <c r="LHQ333" s="47"/>
      <c r="LHR333" s="47"/>
      <c r="LHS333" s="47"/>
      <c r="LHT333" s="47"/>
      <c r="LHU333" s="47"/>
      <c r="LHV333" s="47"/>
      <c r="LHW333" s="47"/>
      <c r="LHX333" s="47"/>
      <c r="LHY333" s="47"/>
      <c r="LHZ333" s="47"/>
      <c r="LIA333" s="47"/>
      <c r="LIB333" s="47"/>
      <c r="LIC333" s="47"/>
      <c r="LID333" s="47"/>
      <c r="LIE333" s="47"/>
      <c r="LIF333" s="47"/>
      <c r="LIG333" s="47"/>
      <c r="LIH333" s="47"/>
      <c r="LII333" s="47"/>
      <c r="LIJ333" s="47"/>
      <c r="LIK333" s="47"/>
      <c r="LIL333" s="47"/>
      <c r="LIM333" s="47"/>
      <c r="LIN333" s="47"/>
      <c r="LIO333" s="47"/>
      <c r="LIP333" s="47"/>
      <c r="LIQ333" s="47"/>
      <c r="LIR333" s="47"/>
      <c r="LIS333" s="47"/>
      <c r="LIT333" s="47"/>
      <c r="LIU333" s="47"/>
      <c r="LIV333" s="47"/>
      <c r="LIW333" s="47"/>
      <c r="LIX333" s="47"/>
      <c r="LIY333" s="47"/>
      <c r="LIZ333" s="47"/>
      <c r="LJA333" s="47"/>
      <c r="LJB333" s="47"/>
      <c r="LJC333" s="47"/>
      <c r="LJD333" s="47"/>
      <c r="LJE333" s="47"/>
      <c r="LJF333" s="47"/>
      <c r="LJG333" s="47"/>
      <c r="LJH333" s="47"/>
      <c r="LJI333" s="47"/>
      <c r="LJJ333" s="47"/>
      <c r="LJK333" s="47"/>
      <c r="LJL333" s="47"/>
      <c r="LJM333" s="47"/>
      <c r="LJN333" s="47"/>
      <c r="LJO333" s="47"/>
      <c r="LJP333" s="47"/>
      <c r="LJQ333" s="47"/>
      <c r="LJR333" s="47"/>
      <c r="LJS333" s="47"/>
      <c r="LJT333" s="47"/>
      <c r="LJU333" s="47"/>
      <c r="LJV333" s="47"/>
      <c r="LJW333" s="47"/>
      <c r="LJX333" s="47"/>
      <c r="LJY333" s="47"/>
      <c r="LJZ333" s="47"/>
      <c r="LKA333" s="47"/>
      <c r="LKB333" s="47"/>
      <c r="LKC333" s="47"/>
      <c r="LKD333" s="47"/>
      <c r="LKE333" s="47"/>
      <c r="LKF333" s="47"/>
      <c r="LKG333" s="47"/>
      <c r="LKH333" s="47"/>
      <c r="LKI333" s="47"/>
      <c r="LKJ333" s="47"/>
      <c r="LKK333" s="47"/>
      <c r="LKL333" s="47"/>
      <c r="LKM333" s="47"/>
      <c r="LKN333" s="47"/>
      <c r="LKO333" s="47"/>
      <c r="LKP333" s="47"/>
      <c r="LKQ333" s="47"/>
      <c r="LKR333" s="47"/>
      <c r="LKS333" s="47"/>
      <c r="LKT333" s="47"/>
      <c r="LKU333" s="47"/>
      <c r="LKV333" s="47"/>
      <c r="LKW333" s="47"/>
      <c r="LKX333" s="47"/>
      <c r="LKY333" s="47"/>
      <c r="LKZ333" s="47"/>
      <c r="LLA333" s="47"/>
      <c r="LLB333" s="47"/>
      <c r="LLC333" s="47"/>
      <c r="LLD333" s="47"/>
      <c r="LLE333" s="47"/>
      <c r="LLF333" s="47"/>
      <c r="LLG333" s="47"/>
      <c r="LLH333" s="47"/>
      <c r="LLI333" s="47"/>
      <c r="LLJ333" s="47"/>
      <c r="LLK333" s="47"/>
      <c r="LLL333" s="47"/>
      <c r="LLM333" s="47"/>
      <c r="LLN333" s="47"/>
      <c r="LLO333" s="47"/>
      <c r="LLP333" s="47"/>
      <c r="LLQ333" s="47"/>
      <c r="LLR333" s="47"/>
      <c r="LLS333" s="47"/>
      <c r="LLT333" s="47"/>
      <c r="LLU333" s="47"/>
      <c r="LLV333" s="47"/>
      <c r="LLW333" s="47"/>
      <c r="LLX333" s="47"/>
      <c r="LLY333" s="47"/>
      <c r="LLZ333" s="47"/>
      <c r="LMA333" s="47"/>
      <c r="LMB333" s="47"/>
      <c r="LMC333" s="47"/>
      <c r="LMD333" s="47"/>
      <c r="LME333" s="47"/>
      <c r="LMF333" s="47"/>
      <c r="LMG333" s="47"/>
      <c r="LMH333" s="47"/>
      <c r="LMI333" s="47"/>
      <c r="LMJ333" s="47"/>
      <c r="LMK333" s="47"/>
      <c r="LML333" s="47"/>
      <c r="LMM333" s="47"/>
      <c r="LMN333" s="47"/>
      <c r="LMO333" s="47"/>
      <c r="LMP333" s="47"/>
      <c r="LMQ333" s="47"/>
      <c r="LMR333" s="47"/>
      <c r="LMS333" s="47"/>
      <c r="LMT333" s="47"/>
      <c r="LMU333" s="47"/>
      <c r="LMV333" s="47"/>
      <c r="LMW333" s="47"/>
      <c r="LMX333" s="47"/>
      <c r="LMY333" s="47"/>
      <c r="LMZ333" s="47"/>
      <c r="LNA333" s="47"/>
      <c r="LNB333" s="47"/>
      <c r="LNC333" s="47"/>
      <c r="LND333" s="47"/>
      <c r="LNE333" s="47"/>
      <c r="LNF333" s="47"/>
      <c r="LNG333" s="47"/>
      <c r="LNH333" s="47"/>
      <c r="LNI333" s="47"/>
      <c r="LNJ333" s="47"/>
      <c r="LNK333" s="47"/>
      <c r="LNL333" s="47"/>
      <c r="LNM333" s="47"/>
      <c r="LNN333" s="47"/>
      <c r="LNO333" s="47"/>
      <c r="LNP333" s="47"/>
      <c r="LNQ333" s="47"/>
      <c r="LNR333" s="47"/>
      <c r="LNS333" s="47"/>
      <c r="LNT333" s="47"/>
      <c r="LNU333" s="47"/>
      <c r="LNV333" s="47"/>
      <c r="LNW333" s="47"/>
      <c r="LNX333" s="47"/>
      <c r="LNY333" s="47"/>
      <c r="LNZ333" s="47"/>
      <c r="LOA333" s="47"/>
      <c r="LOB333" s="47"/>
      <c r="LOC333" s="47"/>
      <c r="LOD333" s="47"/>
      <c r="LOE333" s="47"/>
      <c r="LOF333" s="47"/>
      <c r="LOG333" s="47"/>
      <c r="LOH333" s="47"/>
      <c r="LOI333" s="47"/>
      <c r="LOJ333" s="47"/>
      <c r="LOK333" s="47"/>
      <c r="LOL333" s="47"/>
      <c r="LOM333" s="47"/>
      <c r="LON333" s="47"/>
      <c r="LOO333" s="47"/>
      <c r="LOP333" s="47"/>
      <c r="LOQ333" s="47"/>
      <c r="LOR333" s="47"/>
      <c r="LOS333" s="47"/>
      <c r="LOT333" s="47"/>
      <c r="LOU333" s="47"/>
      <c r="LOV333" s="47"/>
      <c r="LOW333" s="47"/>
      <c r="LOX333" s="47"/>
      <c r="LOY333" s="47"/>
      <c r="LOZ333" s="47"/>
      <c r="LPA333" s="47"/>
      <c r="LPB333" s="47"/>
      <c r="LPC333" s="47"/>
      <c r="LPD333" s="47"/>
      <c r="LPE333" s="47"/>
      <c r="LPF333" s="47"/>
      <c r="LPG333" s="47"/>
      <c r="LPH333" s="47"/>
      <c r="LPI333" s="47"/>
      <c r="LPJ333" s="47"/>
      <c r="LPK333" s="47"/>
      <c r="LPL333" s="47"/>
      <c r="LPM333" s="47"/>
      <c r="LPN333" s="47"/>
      <c r="LPO333" s="47"/>
      <c r="LPP333" s="47"/>
      <c r="LPQ333" s="47"/>
      <c r="LPR333" s="47"/>
      <c r="LPS333" s="47"/>
      <c r="LPT333" s="47"/>
      <c r="LPU333" s="47"/>
      <c r="LPV333" s="47"/>
      <c r="LPW333" s="47"/>
      <c r="LPX333" s="47"/>
      <c r="LPY333" s="47"/>
      <c r="LPZ333" s="47"/>
      <c r="LQA333" s="47"/>
      <c r="LQB333" s="47"/>
      <c r="LQC333" s="47"/>
      <c r="LQD333" s="47"/>
      <c r="LQE333" s="47"/>
      <c r="LQF333" s="47"/>
      <c r="LQG333" s="47"/>
      <c r="LQH333" s="47"/>
      <c r="LQI333" s="47"/>
      <c r="LQJ333" s="47"/>
      <c r="LQK333" s="47"/>
      <c r="LQL333" s="47"/>
      <c r="LQM333" s="47"/>
      <c r="LQN333" s="47"/>
      <c r="LQO333" s="47"/>
      <c r="LQP333" s="47"/>
      <c r="LQQ333" s="47"/>
      <c r="LQR333" s="47"/>
      <c r="LQS333" s="47"/>
      <c r="LQT333" s="47"/>
      <c r="LQU333" s="47"/>
      <c r="LQV333" s="47"/>
      <c r="LQW333" s="47"/>
      <c r="LQX333" s="47"/>
      <c r="LQY333" s="47"/>
      <c r="LQZ333" s="47"/>
      <c r="LRA333" s="47"/>
      <c r="LRB333" s="47"/>
      <c r="LRC333" s="47"/>
      <c r="LRD333" s="47"/>
      <c r="LRE333" s="47"/>
      <c r="LRF333" s="47"/>
      <c r="LRG333" s="47"/>
      <c r="LRH333" s="47"/>
      <c r="LRI333" s="47"/>
      <c r="LRJ333" s="47"/>
      <c r="LRK333" s="47"/>
      <c r="LRL333" s="47"/>
      <c r="LRM333" s="47"/>
      <c r="LRN333" s="47"/>
      <c r="LRO333" s="47"/>
      <c r="LRP333" s="47"/>
      <c r="LRQ333" s="47"/>
      <c r="LRR333" s="47"/>
      <c r="LRS333" s="47"/>
      <c r="LRT333" s="47"/>
      <c r="LRU333" s="47"/>
      <c r="LRV333" s="47"/>
      <c r="LRW333" s="47"/>
      <c r="LRX333" s="47"/>
      <c r="LRY333" s="47"/>
      <c r="LRZ333" s="47"/>
      <c r="LSA333" s="47"/>
      <c r="LSB333" s="47"/>
      <c r="LSC333" s="47"/>
      <c r="LSD333" s="47"/>
      <c r="LSE333" s="47"/>
      <c r="LSF333" s="47"/>
      <c r="LSG333" s="47"/>
      <c r="LSH333" s="47"/>
      <c r="LSI333" s="47"/>
      <c r="LSJ333" s="47"/>
      <c r="LSK333" s="47"/>
      <c r="LSL333" s="47"/>
      <c r="LSM333" s="47"/>
      <c r="LSN333" s="47"/>
      <c r="LSO333" s="47"/>
      <c r="LSP333" s="47"/>
      <c r="LSQ333" s="47"/>
      <c r="LSR333" s="47"/>
      <c r="LSS333" s="47"/>
      <c r="LST333" s="47"/>
      <c r="LSU333" s="47"/>
      <c r="LSV333" s="47"/>
      <c r="LSW333" s="47"/>
      <c r="LSX333" s="47"/>
      <c r="LSY333" s="47"/>
      <c r="LSZ333" s="47"/>
      <c r="LTA333" s="47"/>
      <c r="LTB333" s="47"/>
      <c r="LTC333" s="47"/>
      <c r="LTD333" s="47"/>
      <c r="LTE333" s="47"/>
      <c r="LTF333" s="47"/>
      <c r="LTG333" s="47"/>
      <c r="LTH333" s="47"/>
      <c r="LTI333" s="47"/>
      <c r="LTJ333" s="47"/>
      <c r="LTK333" s="47"/>
      <c r="LTL333" s="47"/>
      <c r="LTM333" s="47"/>
      <c r="LTN333" s="47"/>
      <c r="LTO333" s="47"/>
      <c r="LTP333" s="47"/>
      <c r="LTQ333" s="47"/>
      <c r="LTR333" s="47"/>
      <c r="LTS333" s="47"/>
      <c r="LTT333" s="47"/>
      <c r="LTU333" s="47"/>
      <c r="LTV333" s="47"/>
      <c r="LTW333" s="47"/>
      <c r="LTX333" s="47"/>
      <c r="LTY333" s="47"/>
      <c r="LTZ333" s="47"/>
      <c r="LUA333" s="47"/>
      <c r="LUB333" s="47"/>
      <c r="LUC333" s="47"/>
      <c r="LUD333" s="47"/>
      <c r="LUE333" s="47"/>
      <c r="LUF333" s="47"/>
      <c r="LUG333" s="47"/>
      <c r="LUH333" s="47"/>
      <c r="LUI333" s="47"/>
      <c r="LUJ333" s="47"/>
      <c r="LUK333" s="47"/>
      <c r="LUL333" s="47"/>
      <c r="LUM333" s="47"/>
      <c r="LUN333" s="47"/>
      <c r="LUO333" s="47"/>
      <c r="LUP333" s="47"/>
      <c r="LUQ333" s="47"/>
      <c r="LUR333" s="47"/>
      <c r="LUS333" s="47"/>
      <c r="LUT333" s="47"/>
      <c r="LUU333" s="47"/>
      <c r="LUV333" s="47"/>
      <c r="LUW333" s="47"/>
      <c r="LUX333" s="47"/>
      <c r="LUY333" s="47"/>
      <c r="LUZ333" s="47"/>
      <c r="LVA333" s="47"/>
      <c r="LVB333" s="47"/>
      <c r="LVC333" s="47"/>
      <c r="LVD333" s="47"/>
      <c r="LVE333" s="47"/>
      <c r="LVF333" s="47"/>
      <c r="LVG333" s="47"/>
      <c r="LVH333" s="47"/>
      <c r="LVI333" s="47"/>
      <c r="LVJ333" s="47"/>
      <c r="LVK333" s="47"/>
      <c r="LVL333" s="47"/>
      <c r="LVM333" s="47"/>
      <c r="LVN333" s="47"/>
      <c r="LVO333" s="47"/>
      <c r="LVP333" s="47"/>
      <c r="LVQ333" s="47"/>
      <c r="LVR333" s="47"/>
      <c r="LVS333" s="47"/>
      <c r="LVT333" s="47"/>
      <c r="LVU333" s="47"/>
      <c r="LVV333" s="47"/>
      <c r="LVW333" s="47"/>
      <c r="LVX333" s="47"/>
      <c r="LVY333" s="47"/>
      <c r="LVZ333" s="47"/>
      <c r="LWA333" s="47"/>
      <c r="LWB333" s="47"/>
      <c r="LWC333" s="47"/>
      <c r="LWD333" s="47"/>
      <c r="LWE333" s="47"/>
      <c r="LWF333" s="47"/>
      <c r="LWG333" s="47"/>
      <c r="LWH333" s="47"/>
      <c r="LWI333" s="47"/>
      <c r="LWJ333" s="47"/>
      <c r="LWK333" s="47"/>
      <c r="LWL333" s="47"/>
      <c r="LWM333" s="47"/>
      <c r="LWN333" s="47"/>
      <c r="LWO333" s="47"/>
      <c r="LWP333" s="47"/>
      <c r="LWQ333" s="47"/>
      <c r="LWR333" s="47"/>
      <c r="LWS333" s="47"/>
      <c r="LWT333" s="47"/>
      <c r="LWU333" s="47"/>
      <c r="LWV333" s="47"/>
      <c r="LWW333" s="47"/>
      <c r="LWX333" s="47"/>
      <c r="LWY333" s="47"/>
      <c r="LWZ333" s="47"/>
      <c r="LXA333" s="47"/>
      <c r="LXB333" s="47"/>
      <c r="LXC333" s="47"/>
      <c r="LXD333" s="47"/>
      <c r="LXE333" s="47"/>
      <c r="LXF333" s="47"/>
      <c r="LXG333" s="47"/>
      <c r="LXH333" s="47"/>
      <c r="LXI333" s="47"/>
      <c r="LXJ333" s="47"/>
      <c r="LXK333" s="47"/>
      <c r="LXL333" s="47"/>
      <c r="LXM333" s="47"/>
      <c r="LXN333" s="47"/>
      <c r="LXO333" s="47"/>
      <c r="LXP333" s="47"/>
      <c r="LXQ333" s="47"/>
      <c r="LXR333" s="47"/>
      <c r="LXS333" s="47"/>
      <c r="LXT333" s="47"/>
      <c r="LXU333" s="47"/>
      <c r="LXV333" s="47"/>
      <c r="LXW333" s="47"/>
      <c r="LXX333" s="47"/>
      <c r="LXY333" s="47"/>
      <c r="LXZ333" s="47"/>
      <c r="LYA333" s="47"/>
      <c r="LYB333" s="47"/>
      <c r="LYC333" s="47"/>
      <c r="LYD333" s="47"/>
      <c r="LYE333" s="47"/>
      <c r="LYF333" s="47"/>
      <c r="LYG333" s="47"/>
      <c r="LYH333" s="47"/>
      <c r="LYI333" s="47"/>
      <c r="LYJ333" s="47"/>
      <c r="LYK333" s="47"/>
      <c r="LYL333" s="47"/>
      <c r="LYM333" s="47"/>
      <c r="LYN333" s="47"/>
      <c r="LYO333" s="47"/>
      <c r="LYP333" s="47"/>
      <c r="LYQ333" s="47"/>
      <c r="LYR333" s="47"/>
      <c r="LYS333" s="47"/>
      <c r="LYT333" s="47"/>
      <c r="LYU333" s="47"/>
      <c r="LYV333" s="47"/>
      <c r="LYW333" s="47"/>
      <c r="LYX333" s="47"/>
      <c r="LYY333" s="47"/>
      <c r="LYZ333" s="47"/>
      <c r="LZA333" s="47"/>
      <c r="LZB333" s="47"/>
      <c r="LZC333" s="47"/>
      <c r="LZD333" s="47"/>
      <c r="LZE333" s="47"/>
      <c r="LZF333" s="47"/>
      <c r="LZG333" s="47"/>
      <c r="LZH333" s="47"/>
      <c r="LZI333" s="47"/>
      <c r="LZJ333" s="47"/>
      <c r="LZK333" s="47"/>
      <c r="LZL333" s="47"/>
      <c r="LZM333" s="47"/>
      <c r="LZN333" s="47"/>
      <c r="LZO333" s="47"/>
      <c r="LZP333" s="47"/>
      <c r="LZQ333" s="47"/>
      <c r="LZR333" s="47"/>
      <c r="LZS333" s="47"/>
      <c r="LZT333" s="47"/>
      <c r="LZU333" s="47"/>
      <c r="LZV333" s="47"/>
      <c r="LZW333" s="47"/>
      <c r="LZX333" s="47"/>
      <c r="LZY333" s="47"/>
      <c r="LZZ333" s="47"/>
      <c r="MAA333" s="47"/>
      <c r="MAB333" s="47"/>
      <c r="MAC333" s="47"/>
      <c r="MAD333" s="47"/>
      <c r="MAE333" s="47"/>
      <c r="MAF333" s="47"/>
      <c r="MAG333" s="47"/>
      <c r="MAH333" s="47"/>
      <c r="MAI333" s="47"/>
      <c r="MAJ333" s="47"/>
      <c r="MAK333" s="47"/>
      <c r="MAL333" s="47"/>
      <c r="MAM333" s="47"/>
      <c r="MAN333" s="47"/>
      <c r="MAO333" s="47"/>
      <c r="MAP333" s="47"/>
      <c r="MAQ333" s="47"/>
      <c r="MAR333" s="47"/>
      <c r="MAS333" s="47"/>
      <c r="MAT333" s="47"/>
      <c r="MAU333" s="47"/>
      <c r="MAV333" s="47"/>
      <c r="MAW333" s="47"/>
      <c r="MAX333" s="47"/>
      <c r="MAY333" s="47"/>
      <c r="MAZ333" s="47"/>
      <c r="MBA333" s="47"/>
      <c r="MBB333" s="47"/>
      <c r="MBC333" s="47"/>
      <c r="MBD333" s="47"/>
      <c r="MBE333" s="47"/>
      <c r="MBF333" s="47"/>
      <c r="MBG333" s="47"/>
      <c r="MBH333" s="47"/>
      <c r="MBI333" s="47"/>
      <c r="MBJ333" s="47"/>
      <c r="MBK333" s="47"/>
      <c r="MBL333" s="47"/>
      <c r="MBM333" s="47"/>
      <c r="MBN333" s="47"/>
      <c r="MBO333" s="47"/>
      <c r="MBP333" s="47"/>
      <c r="MBQ333" s="47"/>
      <c r="MBR333" s="47"/>
      <c r="MBS333" s="47"/>
      <c r="MBT333" s="47"/>
      <c r="MBU333" s="47"/>
      <c r="MBV333" s="47"/>
      <c r="MBW333" s="47"/>
      <c r="MBX333" s="47"/>
      <c r="MBY333" s="47"/>
      <c r="MBZ333" s="47"/>
      <c r="MCA333" s="47"/>
      <c r="MCB333" s="47"/>
      <c r="MCC333" s="47"/>
      <c r="MCD333" s="47"/>
      <c r="MCE333" s="47"/>
      <c r="MCF333" s="47"/>
      <c r="MCG333" s="47"/>
      <c r="MCH333" s="47"/>
      <c r="MCI333" s="47"/>
      <c r="MCJ333" s="47"/>
      <c r="MCK333" s="47"/>
      <c r="MCL333" s="47"/>
      <c r="MCM333" s="47"/>
      <c r="MCN333" s="47"/>
      <c r="MCO333" s="47"/>
      <c r="MCP333" s="47"/>
      <c r="MCQ333" s="47"/>
      <c r="MCR333" s="47"/>
      <c r="MCS333" s="47"/>
      <c r="MCT333" s="47"/>
      <c r="MCU333" s="47"/>
      <c r="MCV333" s="47"/>
      <c r="MCW333" s="47"/>
      <c r="MCX333" s="47"/>
      <c r="MCY333" s="47"/>
      <c r="MCZ333" s="47"/>
      <c r="MDA333" s="47"/>
      <c r="MDB333" s="47"/>
      <c r="MDC333" s="47"/>
      <c r="MDD333" s="47"/>
      <c r="MDE333" s="47"/>
      <c r="MDF333" s="47"/>
      <c r="MDG333" s="47"/>
      <c r="MDH333" s="47"/>
      <c r="MDI333" s="47"/>
      <c r="MDJ333" s="47"/>
      <c r="MDK333" s="47"/>
      <c r="MDL333" s="47"/>
      <c r="MDM333" s="47"/>
      <c r="MDN333" s="47"/>
      <c r="MDO333" s="47"/>
      <c r="MDP333" s="47"/>
      <c r="MDQ333" s="47"/>
      <c r="MDR333" s="47"/>
      <c r="MDS333" s="47"/>
      <c r="MDT333" s="47"/>
      <c r="MDU333" s="47"/>
      <c r="MDV333" s="47"/>
      <c r="MDW333" s="47"/>
      <c r="MDX333" s="47"/>
      <c r="MDY333" s="47"/>
      <c r="MDZ333" s="47"/>
      <c r="MEA333" s="47"/>
      <c r="MEB333" s="47"/>
      <c r="MEC333" s="47"/>
      <c r="MED333" s="47"/>
      <c r="MEE333" s="47"/>
      <c r="MEF333" s="47"/>
      <c r="MEG333" s="47"/>
      <c r="MEH333" s="47"/>
      <c r="MEI333" s="47"/>
      <c r="MEJ333" s="47"/>
      <c r="MEK333" s="47"/>
      <c r="MEL333" s="47"/>
      <c r="MEM333" s="47"/>
      <c r="MEN333" s="47"/>
      <c r="MEO333" s="47"/>
      <c r="MEP333" s="47"/>
      <c r="MEQ333" s="47"/>
      <c r="MER333" s="47"/>
      <c r="MES333" s="47"/>
      <c r="MET333" s="47"/>
      <c r="MEU333" s="47"/>
      <c r="MEV333" s="47"/>
      <c r="MEW333" s="47"/>
      <c r="MEX333" s="47"/>
      <c r="MEY333" s="47"/>
      <c r="MEZ333" s="47"/>
      <c r="MFA333" s="47"/>
      <c r="MFB333" s="47"/>
      <c r="MFC333" s="47"/>
      <c r="MFD333" s="47"/>
      <c r="MFE333" s="47"/>
      <c r="MFF333" s="47"/>
      <c r="MFG333" s="47"/>
      <c r="MFH333" s="47"/>
      <c r="MFI333" s="47"/>
      <c r="MFJ333" s="47"/>
      <c r="MFK333" s="47"/>
      <c r="MFL333" s="47"/>
      <c r="MFM333" s="47"/>
      <c r="MFN333" s="47"/>
      <c r="MFO333" s="47"/>
      <c r="MFP333" s="47"/>
      <c r="MFQ333" s="47"/>
      <c r="MFR333" s="47"/>
      <c r="MFS333" s="47"/>
      <c r="MFT333" s="47"/>
      <c r="MFU333" s="47"/>
      <c r="MFV333" s="47"/>
      <c r="MFW333" s="47"/>
      <c r="MFX333" s="47"/>
      <c r="MFY333" s="47"/>
      <c r="MFZ333" s="47"/>
      <c r="MGA333" s="47"/>
      <c r="MGB333" s="47"/>
      <c r="MGC333" s="47"/>
      <c r="MGD333" s="47"/>
      <c r="MGE333" s="47"/>
      <c r="MGF333" s="47"/>
      <c r="MGG333" s="47"/>
      <c r="MGH333" s="47"/>
      <c r="MGI333" s="47"/>
      <c r="MGJ333" s="47"/>
      <c r="MGK333" s="47"/>
      <c r="MGL333" s="47"/>
      <c r="MGM333" s="47"/>
      <c r="MGN333" s="47"/>
      <c r="MGO333" s="47"/>
      <c r="MGP333" s="47"/>
      <c r="MGQ333" s="47"/>
      <c r="MGR333" s="47"/>
      <c r="MGS333" s="47"/>
      <c r="MGT333" s="47"/>
      <c r="MGU333" s="47"/>
      <c r="MGV333" s="47"/>
      <c r="MGW333" s="47"/>
      <c r="MGX333" s="47"/>
      <c r="MGY333" s="47"/>
      <c r="MGZ333" s="47"/>
      <c r="MHA333" s="47"/>
      <c r="MHB333" s="47"/>
      <c r="MHC333" s="47"/>
      <c r="MHD333" s="47"/>
      <c r="MHE333" s="47"/>
      <c r="MHF333" s="47"/>
      <c r="MHG333" s="47"/>
      <c r="MHH333" s="47"/>
      <c r="MHI333" s="47"/>
      <c r="MHJ333" s="47"/>
      <c r="MHK333" s="47"/>
      <c r="MHL333" s="47"/>
      <c r="MHM333" s="47"/>
      <c r="MHN333" s="47"/>
      <c r="MHO333" s="47"/>
      <c r="MHP333" s="47"/>
      <c r="MHQ333" s="47"/>
      <c r="MHR333" s="47"/>
      <c r="MHS333" s="47"/>
      <c r="MHT333" s="47"/>
      <c r="MHU333" s="47"/>
      <c r="MHV333" s="47"/>
      <c r="MHW333" s="47"/>
      <c r="MHX333" s="47"/>
      <c r="MHY333" s="47"/>
      <c r="MHZ333" s="47"/>
      <c r="MIA333" s="47"/>
      <c r="MIB333" s="47"/>
      <c r="MIC333" s="47"/>
      <c r="MID333" s="47"/>
      <c r="MIE333" s="47"/>
      <c r="MIF333" s="47"/>
      <c r="MIG333" s="47"/>
      <c r="MIH333" s="47"/>
      <c r="MII333" s="47"/>
      <c r="MIJ333" s="47"/>
      <c r="MIK333" s="47"/>
      <c r="MIL333" s="47"/>
      <c r="MIM333" s="47"/>
      <c r="MIN333" s="47"/>
      <c r="MIO333" s="47"/>
      <c r="MIP333" s="47"/>
      <c r="MIQ333" s="47"/>
      <c r="MIR333" s="47"/>
      <c r="MIS333" s="47"/>
      <c r="MIT333" s="47"/>
      <c r="MIU333" s="47"/>
      <c r="MIV333" s="47"/>
      <c r="MIW333" s="47"/>
      <c r="MIX333" s="47"/>
      <c r="MIY333" s="47"/>
      <c r="MIZ333" s="47"/>
      <c r="MJA333" s="47"/>
      <c r="MJB333" s="47"/>
      <c r="MJC333" s="47"/>
      <c r="MJD333" s="47"/>
      <c r="MJE333" s="47"/>
      <c r="MJF333" s="47"/>
      <c r="MJG333" s="47"/>
      <c r="MJH333" s="47"/>
      <c r="MJI333" s="47"/>
      <c r="MJJ333" s="47"/>
      <c r="MJK333" s="47"/>
      <c r="MJL333" s="47"/>
      <c r="MJM333" s="47"/>
      <c r="MJN333" s="47"/>
      <c r="MJO333" s="47"/>
      <c r="MJP333" s="47"/>
      <c r="MJQ333" s="47"/>
      <c r="MJR333" s="47"/>
      <c r="MJS333" s="47"/>
      <c r="MJT333" s="47"/>
      <c r="MJU333" s="47"/>
      <c r="MJV333" s="47"/>
      <c r="MJW333" s="47"/>
      <c r="MJX333" s="47"/>
      <c r="MJY333" s="47"/>
      <c r="MJZ333" s="47"/>
      <c r="MKA333" s="47"/>
      <c r="MKB333" s="47"/>
      <c r="MKC333" s="47"/>
      <c r="MKD333" s="47"/>
      <c r="MKE333" s="47"/>
      <c r="MKF333" s="47"/>
      <c r="MKG333" s="47"/>
      <c r="MKH333" s="47"/>
      <c r="MKI333" s="47"/>
      <c r="MKJ333" s="47"/>
      <c r="MKK333" s="47"/>
      <c r="MKL333" s="47"/>
      <c r="MKM333" s="47"/>
      <c r="MKN333" s="47"/>
      <c r="MKO333" s="47"/>
      <c r="MKP333" s="47"/>
      <c r="MKQ333" s="47"/>
      <c r="MKR333" s="47"/>
      <c r="MKS333" s="47"/>
      <c r="MKT333" s="47"/>
      <c r="MKU333" s="47"/>
      <c r="MKV333" s="47"/>
      <c r="MKW333" s="47"/>
      <c r="MKX333" s="47"/>
      <c r="MKY333" s="47"/>
      <c r="MKZ333" s="47"/>
      <c r="MLA333" s="47"/>
      <c r="MLB333" s="47"/>
      <c r="MLC333" s="47"/>
      <c r="MLD333" s="47"/>
      <c r="MLE333" s="47"/>
      <c r="MLF333" s="47"/>
      <c r="MLG333" s="47"/>
      <c r="MLH333" s="47"/>
      <c r="MLI333" s="47"/>
      <c r="MLJ333" s="47"/>
      <c r="MLK333" s="47"/>
      <c r="MLL333" s="47"/>
      <c r="MLM333" s="47"/>
      <c r="MLN333" s="47"/>
      <c r="MLO333" s="47"/>
      <c r="MLP333" s="47"/>
      <c r="MLQ333" s="47"/>
      <c r="MLR333" s="47"/>
      <c r="MLS333" s="47"/>
      <c r="MLT333" s="47"/>
      <c r="MLU333" s="47"/>
      <c r="MLV333" s="47"/>
      <c r="MLW333" s="47"/>
      <c r="MLX333" s="47"/>
      <c r="MLY333" s="47"/>
      <c r="MLZ333" s="47"/>
      <c r="MMA333" s="47"/>
      <c r="MMB333" s="47"/>
      <c r="MMC333" s="47"/>
      <c r="MMD333" s="47"/>
      <c r="MME333" s="47"/>
      <c r="MMF333" s="47"/>
      <c r="MMG333" s="47"/>
      <c r="MMH333" s="47"/>
      <c r="MMI333" s="47"/>
      <c r="MMJ333" s="47"/>
      <c r="MMK333" s="47"/>
      <c r="MML333" s="47"/>
      <c r="MMM333" s="47"/>
      <c r="MMN333" s="47"/>
      <c r="MMO333" s="47"/>
      <c r="MMP333" s="47"/>
      <c r="MMQ333" s="47"/>
      <c r="MMR333" s="47"/>
      <c r="MMS333" s="47"/>
      <c r="MMT333" s="47"/>
      <c r="MMU333" s="47"/>
      <c r="MMV333" s="47"/>
      <c r="MMW333" s="47"/>
      <c r="MMX333" s="47"/>
      <c r="MMY333" s="47"/>
      <c r="MMZ333" s="47"/>
      <c r="MNA333" s="47"/>
      <c r="MNB333" s="47"/>
      <c r="MNC333" s="47"/>
      <c r="MND333" s="47"/>
      <c r="MNE333" s="47"/>
      <c r="MNF333" s="47"/>
      <c r="MNG333" s="47"/>
      <c r="MNH333" s="47"/>
      <c r="MNI333" s="47"/>
      <c r="MNJ333" s="47"/>
      <c r="MNK333" s="47"/>
      <c r="MNL333" s="47"/>
      <c r="MNM333" s="47"/>
      <c r="MNN333" s="47"/>
      <c r="MNO333" s="47"/>
      <c r="MNP333" s="47"/>
      <c r="MNQ333" s="47"/>
      <c r="MNR333" s="47"/>
      <c r="MNS333" s="47"/>
      <c r="MNT333" s="47"/>
      <c r="MNU333" s="47"/>
      <c r="MNV333" s="47"/>
      <c r="MNW333" s="47"/>
      <c r="MNX333" s="47"/>
      <c r="MNY333" s="47"/>
      <c r="MNZ333" s="47"/>
      <c r="MOA333" s="47"/>
      <c r="MOB333" s="47"/>
      <c r="MOC333" s="47"/>
      <c r="MOD333" s="47"/>
      <c r="MOE333" s="47"/>
      <c r="MOF333" s="47"/>
      <c r="MOG333" s="47"/>
      <c r="MOH333" s="47"/>
      <c r="MOI333" s="47"/>
      <c r="MOJ333" s="47"/>
      <c r="MOK333" s="47"/>
      <c r="MOL333" s="47"/>
      <c r="MOM333" s="47"/>
      <c r="MON333" s="47"/>
      <c r="MOO333" s="47"/>
      <c r="MOP333" s="47"/>
      <c r="MOQ333" s="47"/>
      <c r="MOR333" s="47"/>
      <c r="MOS333" s="47"/>
      <c r="MOT333" s="47"/>
      <c r="MOU333" s="47"/>
      <c r="MOV333" s="47"/>
      <c r="MOW333" s="47"/>
      <c r="MOX333" s="47"/>
      <c r="MOY333" s="47"/>
      <c r="MOZ333" s="47"/>
      <c r="MPA333" s="47"/>
      <c r="MPB333" s="47"/>
      <c r="MPC333" s="47"/>
      <c r="MPD333" s="47"/>
      <c r="MPE333" s="47"/>
      <c r="MPF333" s="47"/>
      <c r="MPG333" s="47"/>
      <c r="MPH333" s="47"/>
      <c r="MPI333" s="47"/>
      <c r="MPJ333" s="47"/>
      <c r="MPK333" s="47"/>
      <c r="MPL333" s="47"/>
      <c r="MPM333" s="47"/>
      <c r="MPN333" s="47"/>
      <c r="MPO333" s="47"/>
      <c r="MPP333" s="47"/>
      <c r="MPQ333" s="47"/>
      <c r="MPR333" s="47"/>
      <c r="MPS333" s="47"/>
      <c r="MPT333" s="47"/>
      <c r="MPU333" s="47"/>
      <c r="MPV333" s="47"/>
      <c r="MPW333" s="47"/>
      <c r="MPX333" s="47"/>
      <c r="MPY333" s="47"/>
      <c r="MPZ333" s="47"/>
      <c r="MQA333" s="47"/>
      <c r="MQB333" s="47"/>
      <c r="MQC333" s="47"/>
      <c r="MQD333" s="47"/>
      <c r="MQE333" s="47"/>
      <c r="MQF333" s="47"/>
      <c r="MQG333" s="47"/>
      <c r="MQH333" s="47"/>
      <c r="MQI333" s="47"/>
      <c r="MQJ333" s="47"/>
      <c r="MQK333" s="47"/>
      <c r="MQL333" s="47"/>
      <c r="MQM333" s="47"/>
      <c r="MQN333" s="47"/>
      <c r="MQO333" s="47"/>
      <c r="MQP333" s="47"/>
      <c r="MQQ333" s="47"/>
      <c r="MQR333" s="47"/>
      <c r="MQS333" s="47"/>
      <c r="MQT333" s="47"/>
      <c r="MQU333" s="47"/>
      <c r="MQV333" s="47"/>
      <c r="MQW333" s="47"/>
      <c r="MQX333" s="47"/>
      <c r="MQY333" s="47"/>
      <c r="MQZ333" s="47"/>
      <c r="MRA333" s="47"/>
      <c r="MRB333" s="47"/>
      <c r="MRC333" s="47"/>
      <c r="MRD333" s="47"/>
      <c r="MRE333" s="47"/>
      <c r="MRF333" s="47"/>
      <c r="MRG333" s="47"/>
      <c r="MRH333" s="47"/>
      <c r="MRI333" s="47"/>
      <c r="MRJ333" s="47"/>
      <c r="MRK333" s="47"/>
      <c r="MRL333" s="47"/>
      <c r="MRM333" s="47"/>
      <c r="MRN333" s="47"/>
      <c r="MRO333" s="47"/>
      <c r="MRP333" s="47"/>
      <c r="MRQ333" s="47"/>
      <c r="MRR333" s="47"/>
      <c r="MRS333" s="47"/>
      <c r="MRT333" s="47"/>
      <c r="MRU333" s="47"/>
      <c r="MRV333" s="47"/>
      <c r="MRW333" s="47"/>
      <c r="MRX333" s="47"/>
      <c r="MRY333" s="47"/>
      <c r="MRZ333" s="47"/>
      <c r="MSA333" s="47"/>
      <c r="MSB333" s="47"/>
      <c r="MSC333" s="47"/>
      <c r="MSD333" s="47"/>
      <c r="MSE333" s="47"/>
      <c r="MSF333" s="47"/>
      <c r="MSG333" s="47"/>
      <c r="MSH333" s="47"/>
      <c r="MSI333" s="47"/>
      <c r="MSJ333" s="47"/>
      <c r="MSK333" s="47"/>
      <c r="MSL333" s="47"/>
      <c r="MSM333" s="47"/>
      <c r="MSN333" s="47"/>
      <c r="MSO333" s="47"/>
      <c r="MSP333" s="47"/>
      <c r="MSQ333" s="47"/>
      <c r="MSR333" s="47"/>
      <c r="MSS333" s="47"/>
      <c r="MST333" s="47"/>
      <c r="MSU333" s="47"/>
      <c r="MSV333" s="47"/>
      <c r="MSW333" s="47"/>
      <c r="MSX333" s="47"/>
      <c r="MSY333" s="47"/>
      <c r="MSZ333" s="47"/>
      <c r="MTA333" s="47"/>
      <c r="MTB333" s="47"/>
      <c r="MTC333" s="47"/>
      <c r="MTD333" s="47"/>
      <c r="MTE333" s="47"/>
      <c r="MTF333" s="47"/>
      <c r="MTG333" s="47"/>
      <c r="MTH333" s="47"/>
      <c r="MTI333" s="47"/>
      <c r="MTJ333" s="47"/>
      <c r="MTK333" s="47"/>
      <c r="MTL333" s="47"/>
      <c r="MTM333" s="47"/>
      <c r="MTN333" s="47"/>
      <c r="MTO333" s="47"/>
      <c r="MTP333" s="47"/>
      <c r="MTQ333" s="47"/>
      <c r="MTR333" s="47"/>
      <c r="MTS333" s="47"/>
      <c r="MTT333" s="47"/>
      <c r="MTU333" s="47"/>
      <c r="MTV333" s="47"/>
      <c r="MTW333" s="47"/>
      <c r="MTX333" s="47"/>
      <c r="MTY333" s="47"/>
      <c r="MTZ333" s="47"/>
      <c r="MUA333" s="47"/>
      <c r="MUB333" s="47"/>
      <c r="MUC333" s="47"/>
      <c r="MUD333" s="47"/>
      <c r="MUE333" s="47"/>
      <c r="MUF333" s="47"/>
      <c r="MUG333" s="47"/>
      <c r="MUH333" s="47"/>
      <c r="MUI333" s="47"/>
      <c r="MUJ333" s="47"/>
      <c r="MUK333" s="47"/>
      <c r="MUL333" s="47"/>
      <c r="MUM333" s="47"/>
      <c r="MUN333" s="47"/>
      <c r="MUO333" s="47"/>
      <c r="MUP333" s="47"/>
      <c r="MUQ333" s="47"/>
      <c r="MUR333" s="47"/>
      <c r="MUS333" s="47"/>
      <c r="MUT333" s="47"/>
      <c r="MUU333" s="47"/>
      <c r="MUV333" s="47"/>
      <c r="MUW333" s="47"/>
      <c r="MUX333" s="47"/>
      <c r="MUY333" s="47"/>
      <c r="MUZ333" s="47"/>
      <c r="MVA333" s="47"/>
      <c r="MVB333" s="47"/>
      <c r="MVC333" s="47"/>
      <c r="MVD333" s="47"/>
      <c r="MVE333" s="47"/>
      <c r="MVF333" s="47"/>
      <c r="MVG333" s="47"/>
      <c r="MVH333" s="47"/>
      <c r="MVI333" s="47"/>
      <c r="MVJ333" s="47"/>
      <c r="MVK333" s="47"/>
      <c r="MVL333" s="47"/>
      <c r="MVM333" s="47"/>
      <c r="MVN333" s="47"/>
      <c r="MVO333" s="47"/>
      <c r="MVP333" s="47"/>
      <c r="MVQ333" s="47"/>
      <c r="MVR333" s="47"/>
      <c r="MVS333" s="47"/>
      <c r="MVT333" s="47"/>
      <c r="MVU333" s="47"/>
      <c r="MVV333" s="47"/>
      <c r="MVW333" s="47"/>
      <c r="MVX333" s="47"/>
      <c r="MVY333" s="47"/>
      <c r="MVZ333" s="47"/>
      <c r="MWA333" s="47"/>
      <c r="MWB333" s="47"/>
      <c r="MWC333" s="47"/>
      <c r="MWD333" s="47"/>
      <c r="MWE333" s="47"/>
      <c r="MWF333" s="47"/>
      <c r="MWG333" s="47"/>
      <c r="MWH333" s="47"/>
      <c r="MWI333" s="47"/>
      <c r="MWJ333" s="47"/>
      <c r="MWK333" s="47"/>
      <c r="MWL333" s="47"/>
      <c r="MWM333" s="47"/>
      <c r="MWN333" s="47"/>
      <c r="MWO333" s="47"/>
      <c r="MWP333" s="47"/>
      <c r="MWQ333" s="47"/>
      <c r="MWR333" s="47"/>
      <c r="MWS333" s="47"/>
      <c r="MWT333" s="47"/>
      <c r="MWU333" s="47"/>
      <c r="MWV333" s="47"/>
      <c r="MWW333" s="47"/>
      <c r="MWX333" s="47"/>
      <c r="MWY333" s="47"/>
      <c r="MWZ333" s="47"/>
      <c r="MXA333" s="47"/>
      <c r="MXB333" s="47"/>
      <c r="MXC333" s="47"/>
      <c r="MXD333" s="47"/>
      <c r="MXE333" s="47"/>
      <c r="MXF333" s="47"/>
      <c r="MXG333" s="47"/>
      <c r="MXH333" s="47"/>
      <c r="MXI333" s="47"/>
      <c r="MXJ333" s="47"/>
      <c r="MXK333" s="47"/>
      <c r="MXL333" s="47"/>
      <c r="MXM333" s="47"/>
      <c r="MXN333" s="47"/>
      <c r="MXO333" s="47"/>
      <c r="MXP333" s="47"/>
      <c r="MXQ333" s="47"/>
      <c r="MXR333" s="47"/>
      <c r="MXS333" s="47"/>
      <c r="MXT333" s="47"/>
      <c r="MXU333" s="47"/>
      <c r="MXV333" s="47"/>
      <c r="MXW333" s="47"/>
      <c r="MXX333" s="47"/>
      <c r="MXY333" s="47"/>
      <c r="MXZ333" s="47"/>
      <c r="MYA333" s="47"/>
      <c r="MYB333" s="47"/>
      <c r="MYC333" s="47"/>
      <c r="MYD333" s="47"/>
      <c r="MYE333" s="47"/>
      <c r="MYF333" s="47"/>
      <c r="MYG333" s="47"/>
      <c r="MYH333" s="47"/>
      <c r="MYI333" s="47"/>
      <c r="MYJ333" s="47"/>
      <c r="MYK333" s="47"/>
      <c r="MYL333" s="47"/>
      <c r="MYM333" s="47"/>
      <c r="MYN333" s="47"/>
      <c r="MYO333" s="47"/>
      <c r="MYP333" s="47"/>
      <c r="MYQ333" s="47"/>
      <c r="MYR333" s="47"/>
      <c r="MYS333" s="47"/>
      <c r="MYT333" s="47"/>
      <c r="MYU333" s="47"/>
      <c r="MYV333" s="47"/>
      <c r="MYW333" s="47"/>
      <c r="MYX333" s="47"/>
      <c r="MYY333" s="47"/>
      <c r="MYZ333" s="47"/>
      <c r="MZA333" s="47"/>
      <c r="MZB333" s="47"/>
      <c r="MZC333" s="47"/>
      <c r="MZD333" s="47"/>
      <c r="MZE333" s="47"/>
      <c r="MZF333" s="47"/>
      <c r="MZG333" s="47"/>
      <c r="MZH333" s="47"/>
      <c r="MZI333" s="47"/>
      <c r="MZJ333" s="47"/>
      <c r="MZK333" s="47"/>
      <c r="MZL333" s="47"/>
      <c r="MZM333" s="47"/>
      <c r="MZN333" s="47"/>
      <c r="MZO333" s="47"/>
      <c r="MZP333" s="47"/>
      <c r="MZQ333" s="47"/>
      <c r="MZR333" s="47"/>
      <c r="MZS333" s="47"/>
      <c r="MZT333" s="47"/>
      <c r="MZU333" s="47"/>
      <c r="MZV333" s="47"/>
      <c r="MZW333" s="47"/>
      <c r="MZX333" s="47"/>
      <c r="MZY333" s="47"/>
      <c r="MZZ333" s="47"/>
      <c r="NAA333" s="47"/>
      <c r="NAB333" s="47"/>
      <c r="NAC333" s="47"/>
      <c r="NAD333" s="47"/>
      <c r="NAE333" s="47"/>
      <c r="NAF333" s="47"/>
      <c r="NAG333" s="47"/>
      <c r="NAH333" s="47"/>
      <c r="NAI333" s="47"/>
      <c r="NAJ333" s="47"/>
      <c r="NAK333" s="47"/>
      <c r="NAL333" s="47"/>
      <c r="NAM333" s="47"/>
      <c r="NAN333" s="47"/>
      <c r="NAO333" s="47"/>
      <c r="NAP333" s="47"/>
      <c r="NAQ333" s="47"/>
      <c r="NAR333" s="47"/>
      <c r="NAS333" s="47"/>
      <c r="NAT333" s="47"/>
      <c r="NAU333" s="47"/>
      <c r="NAV333" s="47"/>
      <c r="NAW333" s="47"/>
      <c r="NAX333" s="47"/>
      <c r="NAY333" s="47"/>
      <c r="NAZ333" s="47"/>
      <c r="NBA333" s="47"/>
      <c r="NBB333" s="47"/>
      <c r="NBC333" s="47"/>
      <c r="NBD333" s="47"/>
      <c r="NBE333" s="47"/>
      <c r="NBF333" s="47"/>
      <c r="NBG333" s="47"/>
      <c r="NBH333" s="47"/>
      <c r="NBI333" s="47"/>
      <c r="NBJ333" s="47"/>
      <c r="NBK333" s="47"/>
      <c r="NBL333" s="47"/>
      <c r="NBM333" s="47"/>
      <c r="NBN333" s="47"/>
      <c r="NBO333" s="47"/>
      <c r="NBP333" s="47"/>
      <c r="NBQ333" s="47"/>
      <c r="NBR333" s="47"/>
      <c r="NBS333" s="47"/>
      <c r="NBT333" s="47"/>
      <c r="NBU333" s="47"/>
      <c r="NBV333" s="47"/>
      <c r="NBW333" s="47"/>
      <c r="NBX333" s="47"/>
      <c r="NBY333" s="47"/>
      <c r="NBZ333" s="47"/>
      <c r="NCA333" s="47"/>
      <c r="NCB333" s="47"/>
      <c r="NCC333" s="47"/>
      <c r="NCD333" s="47"/>
      <c r="NCE333" s="47"/>
      <c r="NCF333" s="47"/>
      <c r="NCG333" s="47"/>
      <c r="NCH333" s="47"/>
      <c r="NCI333" s="47"/>
      <c r="NCJ333" s="47"/>
      <c r="NCK333" s="47"/>
      <c r="NCL333" s="47"/>
      <c r="NCM333" s="47"/>
      <c r="NCN333" s="47"/>
      <c r="NCO333" s="47"/>
      <c r="NCP333" s="47"/>
      <c r="NCQ333" s="47"/>
      <c r="NCR333" s="47"/>
      <c r="NCS333" s="47"/>
      <c r="NCT333" s="47"/>
      <c r="NCU333" s="47"/>
      <c r="NCV333" s="47"/>
      <c r="NCW333" s="47"/>
      <c r="NCX333" s="47"/>
      <c r="NCY333" s="47"/>
      <c r="NCZ333" s="47"/>
      <c r="NDA333" s="47"/>
      <c r="NDB333" s="47"/>
      <c r="NDC333" s="47"/>
      <c r="NDD333" s="47"/>
      <c r="NDE333" s="47"/>
      <c r="NDF333" s="47"/>
      <c r="NDG333" s="47"/>
      <c r="NDH333" s="47"/>
      <c r="NDI333" s="47"/>
      <c r="NDJ333" s="47"/>
      <c r="NDK333" s="47"/>
      <c r="NDL333" s="47"/>
      <c r="NDM333" s="47"/>
      <c r="NDN333" s="47"/>
      <c r="NDO333" s="47"/>
      <c r="NDP333" s="47"/>
      <c r="NDQ333" s="47"/>
      <c r="NDR333" s="47"/>
      <c r="NDS333" s="47"/>
      <c r="NDT333" s="47"/>
      <c r="NDU333" s="47"/>
      <c r="NDV333" s="47"/>
      <c r="NDW333" s="47"/>
      <c r="NDX333" s="47"/>
      <c r="NDY333" s="47"/>
      <c r="NDZ333" s="47"/>
      <c r="NEA333" s="47"/>
      <c r="NEB333" s="47"/>
      <c r="NEC333" s="47"/>
      <c r="NED333" s="47"/>
      <c r="NEE333" s="47"/>
      <c r="NEF333" s="47"/>
      <c r="NEG333" s="47"/>
      <c r="NEH333" s="47"/>
      <c r="NEI333" s="47"/>
      <c r="NEJ333" s="47"/>
      <c r="NEK333" s="47"/>
      <c r="NEL333" s="47"/>
      <c r="NEM333" s="47"/>
      <c r="NEN333" s="47"/>
      <c r="NEO333" s="47"/>
      <c r="NEP333" s="47"/>
      <c r="NEQ333" s="47"/>
      <c r="NER333" s="47"/>
      <c r="NES333" s="47"/>
      <c r="NET333" s="47"/>
      <c r="NEU333" s="47"/>
      <c r="NEV333" s="47"/>
      <c r="NEW333" s="47"/>
      <c r="NEX333" s="47"/>
      <c r="NEY333" s="47"/>
      <c r="NEZ333" s="47"/>
      <c r="NFA333" s="47"/>
      <c r="NFB333" s="47"/>
      <c r="NFC333" s="47"/>
      <c r="NFD333" s="47"/>
      <c r="NFE333" s="47"/>
      <c r="NFF333" s="47"/>
      <c r="NFG333" s="47"/>
      <c r="NFH333" s="47"/>
      <c r="NFI333" s="47"/>
      <c r="NFJ333" s="47"/>
      <c r="NFK333" s="47"/>
      <c r="NFL333" s="47"/>
      <c r="NFM333" s="47"/>
      <c r="NFN333" s="47"/>
      <c r="NFO333" s="47"/>
      <c r="NFP333" s="47"/>
      <c r="NFQ333" s="47"/>
      <c r="NFR333" s="47"/>
      <c r="NFS333" s="47"/>
      <c r="NFT333" s="47"/>
      <c r="NFU333" s="47"/>
      <c r="NFV333" s="47"/>
      <c r="NFW333" s="47"/>
      <c r="NFX333" s="47"/>
      <c r="NFY333" s="47"/>
      <c r="NFZ333" s="47"/>
      <c r="NGA333" s="47"/>
      <c r="NGB333" s="47"/>
      <c r="NGC333" s="47"/>
      <c r="NGD333" s="47"/>
      <c r="NGE333" s="47"/>
      <c r="NGF333" s="47"/>
      <c r="NGG333" s="47"/>
      <c r="NGH333" s="47"/>
      <c r="NGI333" s="47"/>
      <c r="NGJ333" s="47"/>
      <c r="NGK333" s="47"/>
      <c r="NGL333" s="47"/>
      <c r="NGM333" s="47"/>
      <c r="NGN333" s="47"/>
      <c r="NGO333" s="47"/>
      <c r="NGP333" s="47"/>
      <c r="NGQ333" s="47"/>
      <c r="NGR333" s="47"/>
      <c r="NGS333" s="47"/>
      <c r="NGT333" s="47"/>
      <c r="NGU333" s="47"/>
      <c r="NGV333" s="47"/>
      <c r="NGW333" s="47"/>
      <c r="NGX333" s="47"/>
      <c r="NGY333" s="47"/>
      <c r="NGZ333" s="47"/>
      <c r="NHA333" s="47"/>
      <c r="NHB333" s="47"/>
      <c r="NHC333" s="47"/>
      <c r="NHD333" s="47"/>
      <c r="NHE333" s="47"/>
      <c r="NHF333" s="47"/>
      <c r="NHG333" s="47"/>
      <c r="NHH333" s="47"/>
      <c r="NHI333" s="47"/>
      <c r="NHJ333" s="47"/>
      <c r="NHK333" s="47"/>
      <c r="NHL333" s="47"/>
      <c r="NHM333" s="47"/>
      <c r="NHN333" s="47"/>
      <c r="NHO333" s="47"/>
      <c r="NHP333" s="47"/>
      <c r="NHQ333" s="47"/>
      <c r="NHR333" s="47"/>
      <c r="NHS333" s="47"/>
      <c r="NHT333" s="47"/>
      <c r="NHU333" s="47"/>
      <c r="NHV333" s="47"/>
      <c r="NHW333" s="47"/>
      <c r="NHX333" s="47"/>
      <c r="NHY333" s="47"/>
      <c r="NHZ333" s="47"/>
      <c r="NIA333" s="47"/>
      <c r="NIB333" s="47"/>
      <c r="NIC333" s="47"/>
      <c r="NID333" s="47"/>
      <c r="NIE333" s="47"/>
      <c r="NIF333" s="47"/>
      <c r="NIG333" s="47"/>
      <c r="NIH333" s="47"/>
      <c r="NII333" s="47"/>
      <c r="NIJ333" s="47"/>
      <c r="NIK333" s="47"/>
      <c r="NIL333" s="47"/>
      <c r="NIM333" s="47"/>
      <c r="NIN333" s="47"/>
      <c r="NIO333" s="47"/>
      <c r="NIP333" s="47"/>
      <c r="NIQ333" s="47"/>
      <c r="NIR333" s="47"/>
      <c r="NIS333" s="47"/>
      <c r="NIT333" s="47"/>
      <c r="NIU333" s="47"/>
      <c r="NIV333" s="47"/>
      <c r="NIW333" s="47"/>
      <c r="NIX333" s="47"/>
      <c r="NIY333" s="47"/>
      <c r="NIZ333" s="47"/>
      <c r="NJA333" s="47"/>
      <c r="NJB333" s="47"/>
      <c r="NJC333" s="47"/>
      <c r="NJD333" s="47"/>
      <c r="NJE333" s="47"/>
      <c r="NJF333" s="47"/>
      <c r="NJG333" s="47"/>
      <c r="NJH333" s="47"/>
      <c r="NJI333" s="47"/>
      <c r="NJJ333" s="47"/>
      <c r="NJK333" s="47"/>
      <c r="NJL333" s="47"/>
      <c r="NJM333" s="47"/>
      <c r="NJN333" s="47"/>
      <c r="NJO333" s="47"/>
      <c r="NJP333" s="47"/>
      <c r="NJQ333" s="47"/>
      <c r="NJR333" s="47"/>
      <c r="NJS333" s="47"/>
      <c r="NJT333" s="47"/>
      <c r="NJU333" s="47"/>
      <c r="NJV333" s="47"/>
      <c r="NJW333" s="47"/>
      <c r="NJX333" s="47"/>
      <c r="NJY333" s="47"/>
      <c r="NJZ333" s="47"/>
      <c r="NKA333" s="47"/>
      <c r="NKB333" s="47"/>
      <c r="NKC333" s="47"/>
      <c r="NKD333" s="47"/>
      <c r="NKE333" s="47"/>
      <c r="NKF333" s="47"/>
      <c r="NKG333" s="47"/>
      <c r="NKH333" s="47"/>
      <c r="NKI333" s="47"/>
      <c r="NKJ333" s="47"/>
      <c r="NKK333" s="47"/>
      <c r="NKL333" s="47"/>
      <c r="NKM333" s="47"/>
      <c r="NKN333" s="47"/>
      <c r="NKO333" s="47"/>
      <c r="NKP333" s="47"/>
      <c r="NKQ333" s="47"/>
      <c r="NKR333" s="47"/>
      <c r="NKS333" s="47"/>
      <c r="NKT333" s="47"/>
      <c r="NKU333" s="47"/>
      <c r="NKV333" s="47"/>
      <c r="NKW333" s="47"/>
      <c r="NKX333" s="47"/>
      <c r="NKY333" s="47"/>
      <c r="NKZ333" s="47"/>
      <c r="NLA333" s="47"/>
      <c r="NLB333" s="47"/>
      <c r="NLC333" s="47"/>
      <c r="NLD333" s="47"/>
      <c r="NLE333" s="47"/>
      <c r="NLF333" s="47"/>
      <c r="NLG333" s="47"/>
      <c r="NLH333" s="47"/>
      <c r="NLI333" s="47"/>
      <c r="NLJ333" s="47"/>
      <c r="NLK333" s="47"/>
      <c r="NLL333" s="47"/>
      <c r="NLM333" s="47"/>
      <c r="NLN333" s="47"/>
      <c r="NLO333" s="47"/>
      <c r="NLP333" s="47"/>
      <c r="NLQ333" s="47"/>
      <c r="NLR333" s="47"/>
      <c r="NLS333" s="47"/>
      <c r="NLT333" s="47"/>
      <c r="NLU333" s="47"/>
      <c r="NLV333" s="47"/>
      <c r="NLW333" s="47"/>
      <c r="NLX333" s="47"/>
      <c r="NLY333" s="47"/>
      <c r="NLZ333" s="47"/>
      <c r="NMA333" s="47"/>
      <c r="NMB333" s="47"/>
      <c r="NMC333" s="47"/>
      <c r="NMD333" s="47"/>
      <c r="NME333" s="47"/>
      <c r="NMF333" s="47"/>
      <c r="NMG333" s="47"/>
      <c r="NMH333" s="47"/>
      <c r="NMI333" s="47"/>
      <c r="NMJ333" s="47"/>
      <c r="NMK333" s="47"/>
      <c r="NML333" s="47"/>
      <c r="NMM333" s="47"/>
      <c r="NMN333" s="47"/>
      <c r="NMO333" s="47"/>
      <c r="NMP333" s="47"/>
      <c r="NMQ333" s="47"/>
      <c r="NMR333" s="47"/>
      <c r="NMS333" s="47"/>
      <c r="NMT333" s="47"/>
      <c r="NMU333" s="47"/>
      <c r="NMV333" s="47"/>
      <c r="NMW333" s="47"/>
      <c r="NMX333" s="47"/>
      <c r="NMY333" s="47"/>
      <c r="NMZ333" s="47"/>
      <c r="NNA333" s="47"/>
      <c r="NNB333" s="47"/>
      <c r="NNC333" s="47"/>
      <c r="NND333" s="47"/>
      <c r="NNE333" s="47"/>
      <c r="NNF333" s="47"/>
      <c r="NNG333" s="47"/>
      <c r="NNH333" s="47"/>
      <c r="NNI333" s="47"/>
      <c r="NNJ333" s="47"/>
      <c r="NNK333" s="47"/>
      <c r="NNL333" s="47"/>
      <c r="NNM333" s="47"/>
      <c r="NNN333" s="47"/>
      <c r="NNO333" s="47"/>
      <c r="NNP333" s="47"/>
      <c r="NNQ333" s="47"/>
      <c r="NNR333" s="47"/>
      <c r="NNS333" s="47"/>
      <c r="NNT333" s="47"/>
      <c r="NNU333" s="47"/>
      <c r="NNV333" s="47"/>
      <c r="NNW333" s="47"/>
      <c r="NNX333" s="47"/>
      <c r="NNY333" s="47"/>
      <c r="NNZ333" s="47"/>
      <c r="NOA333" s="47"/>
      <c r="NOB333" s="47"/>
      <c r="NOC333" s="47"/>
      <c r="NOD333" s="47"/>
      <c r="NOE333" s="47"/>
      <c r="NOF333" s="47"/>
      <c r="NOG333" s="47"/>
      <c r="NOH333" s="47"/>
      <c r="NOI333" s="47"/>
      <c r="NOJ333" s="47"/>
      <c r="NOK333" s="47"/>
      <c r="NOL333" s="47"/>
      <c r="NOM333" s="47"/>
      <c r="NON333" s="47"/>
      <c r="NOO333" s="47"/>
      <c r="NOP333" s="47"/>
      <c r="NOQ333" s="47"/>
      <c r="NOR333" s="47"/>
      <c r="NOS333" s="47"/>
      <c r="NOT333" s="47"/>
      <c r="NOU333" s="47"/>
      <c r="NOV333" s="47"/>
      <c r="NOW333" s="47"/>
      <c r="NOX333" s="47"/>
      <c r="NOY333" s="47"/>
      <c r="NOZ333" s="47"/>
      <c r="NPA333" s="47"/>
      <c r="NPB333" s="47"/>
      <c r="NPC333" s="47"/>
      <c r="NPD333" s="47"/>
      <c r="NPE333" s="47"/>
      <c r="NPF333" s="47"/>
      <c r="NPG333" s="47"/>
      <c r="NPH333" s="47"/>
      <c r="NPI333" s="47"/>
      <c r="NPJ333" s="47"/>
      <c r="NPK333" s="47"/>
      <c r="NPL333" s="47"/>
      <c r="NPM333" s="47"/>
      <c r="NPN333" s="47"/>
      <c r="NPO333" s="47"/>
      <c r="NPP333" s="47"/>
      <c r="NPQ333" s="47"/>
      <c r="NPR333" s="47"/>
      <c r="NPS333" s="47"/>
      <c r="NPT333" s="47"/>
      <c r="NPU333" s="47"/>
      <c r="NPV333" s="47"/>
      <c r="NPW333" s="47"/>
      <c r="NPX333" s="47"/>
      <c r="NPY333" s="47"/>
      <c r="NPZ333" s="47"/>
      <c r="NQA333" s="47"/>
      <c r="NQB333" s="47"/>
      <c r="NQC333" s="47"/>
      <c r="NQD333" s="47"/>
      <c r="NQE333" s="47"/>
      <c r="NQF333" s="47"/>
      <c r="NQG333" s="47"/>
      <c r="NQH333" s="47"/>
      <c r="NQI333" s="47"/>
      <c r="NQJ333" s="47"/>
      <c r="NQK333" s="47"/>
      <c r="NQL333" s="47"/>
      <c r="NQM333" s="47"/>
      <c r="NQN333" s="47"/>
      <c r="NQO333" s="47"/>
      <c r="NQP333" s="47"/>
      <c r="NQQ333" s="47"/>
      <c r="NQR333" s="47"/>
      <c r="NQS333" s="47"/>
      <c r="NQT333" s="47"/>
      <c r="NQU333" s="47"/>
      <c r="NQV333" s="47"/>
      <c r="NQW333" s="47"/>
      <c r="NQX333" s="47"/>
      <c r="NQY333" s="47"/>
      <c r="NQZ333" s="47"/>
      <c r="NRA333" s="47"/>
      <c r="NRB333" s="47"/>
      <c r="NRC333" s="47"/>
      <c r="NRD333" s="47"/>
      <c r="NRE333" s="47"/>
      <c r="NRF333" s="47"/>
      <c r="NRG333" s="47"/>
      <c r="NRH333" s="47"/>
      <c r="NRI333" s="47"/>
      <c r="NRJ333" s="47"/>
      <c r="NRK333" s="47"/>
      <c r="NRL333" s="47"/>
      <c r="NRM333" s="47"/>
      <c r="NRN333" s="47"/>
      <c r="NRO333" s="47"/>
      <c r="NRP333" s="47"/>
      <c r="NRQ333" s="47"/>
      <c r="NRR333" s="47"/>
      <c r="NRS333" s="47"/>
      <c r="NRT333" s="47"/>
      <c r="NRU333" s="47"/>
      <c r="NRV333" s="47"/>
      <c r="NRW333" s="47"/>
      <c r="NRX333" s="47"/>
      <c r="NRY333" s="47"/>
      <c r="NRZ333" s="47"/>
      <c r="NSA333" s="47"/>
      <c r="NSB333" s="47"/>
      <c r="NSC333" s="47"/>
      <c r="NSD333" s="47"/>
      <c r="NSE333" s="47"/>
      <c r="NSF333" s="47"/>
      <c r="NSG333" s="47"/>
      <c r="NSH333" s="47"/>
      <c r="NSI333" s="47"/>
      <c r="NSJ333" s="47"/>
      <c r="NSK333" s="47"/>
      <c r="NSL333" s="47"/>
      <c r="NSM333" s="47"/>
      <c r="NSN333" s="47"/>
      <c r="NSO333" s="47"/>
      <c r="NSP333" s="47"/>
      <c r="NSQ333" s="47"/>
      <c r="NSR333" s="47"/>
      <c r="NSS333" s="47"/>
      <c r="NST333" s="47"/>
      <c r="NSU333" s="47"/>
      <c r="NSV333" s="47"/>
      <c r="NSW333" s="47"/>
      <c r="NSX333" s="47"/>
      <c r="NSY333" s="47"/>
      <c r="NSZ333" s="47"/>
      <c r="NTA333" s="47"/>
      <c r="NTB333" s="47"/>
      <c r="NTC333" s="47"/>
      <c r="NTD333" s="47"/>
      <c r="NTE333" s="47"/>
      <c r="NTF333" s="47"/>
      <c r="NTG333" s="47"/>
      <c r="NTH333" s="47"/>
      <c r="NTI333" s="47"/>
      <c r="NTJ333" s="47"/>
      <c r="NTK333" s="47"/>
      <c r="NTL333" s="47"/>
      <c r="NTM333" s="47"/>
      <c r="NTN333" s="47"/>
      <c r="NTO333" s="47"/>
      <c r="NTP333" s="47"/>
      <c r="NTQ333" s="47"/>
      <c r="NTR333" s="47"/>
      <c r="NTS333" s="47"/>
      <c r="NTT333" s="47"/>
      <c r="NTU333" s="47"/>
      <c r="NTV333" s="47"/>
      <c r="NTW333" s="47"/>
      <c r="NTX333" s="47"/>
      <c r="NTY333" s="47"/>
      <c r="NTZ333" s="47"/>
      <c r="NUA333" s="47"/>
      <c r="NUB333" s="47"/>
      <c r="NUC333" s="47"/>
      <c r="NUD333" s="47"/>
      <c r="NUE333" s="47"/>
      <c r="NUF333" s="47"/>
      <c r="NUG333" s="47"/>
      <c r="NUH333" s="47"/>
      <c r="NUI333" s="47"/>
      <c r="NUJ333" s="47"/>
      <c r="NUK333" s="47"/>
      <c r="NUL333" s="47"/>
      <c r="NUM333" s="47"/>
      <c r="NUN333" s="47"/>
      <c r="NUO333" s="47"/>
      <c r="NUP333" s="47"/>
      <c r="NUQ333" s="47"/>
      <c r="NUR333" s="47"/>
      <c r="NUS333" s="47"/>
      <c r="NUT333" s="47"/>
      <c r="NUU333" s="47"/>
      <c r="NUV333" s="47"/>
      <c r="NUW333" s="47"/>
      <c r="NUX333" s="47"/>
      <c r="NUY333" s="47"/>
      <c r="NUZ333" s="47"/>
      <c r="NVA333" s="47"/>
      <c r="NVB333" s="47"/>
      <c r="NVC333" s="47"/>
      <c r="NVD333" s="47"/>
      <c r="NVE333" s="47"/>
      <c r="NVF333" s="47"/>
      <c r="NVG333" s="47"/>
      <c r="NVH333" s="47"/>
      <c r="NVI333" s="47"/>
      <c r="NVJ333" s="47"/>
      <c r="NVK333" s="47"/>
      <c r="NVL333" s="47"/>
      <c r="NVM333" s="47"/>
      <c r="NVN333" s="47"/>
      <c r="NVO333" s="47"/>
      <c r="NVP333" s="47"/>
      <c r="NVQ333" s="47"/>
      <c r="NVR333" s="47"/>
      <c r="NVS333" s="47"/>
      <c r="NVT333" s="47"/>
      <c r="NVU333" s="47"/>
      <c r="NVV333" s="47"/>
      <c r="NVW333" s="47"/>
      <c r="NVX333" s="47"/>
      <c r="NVY333" s="47"/>
      <c r="NVZ333" s="47"/>
      <c r="NWA333" s="47"/>
      <c r="NWB333" s="47"/>
      <c r="NWC333" s="47"/>
      <c r="NWD333" s="47"/>
      <c r="NWE333" s="47"/>
      <c r="NWF333" s="47"/>
      <c r="NWG333" s="47"/>
      <c r="NWH333" s="47"/>
      <c r="NWI333" s="47"/>
      <c r="NWJ333" s="47"/>
      <c r="NWK333" s="47"/>
      <c r="NWL333" s="47"/>
      <c r="NWM333" s="47"/>
      <c r="NWN333" s="47"/>
      <c r="NWO333" s="47"/>
      <c r="NWP333" s="47"/>
      <c r="NWQ333" s="47"/>
      <c r="NWR333" s="47"/>
      <c r="NWS333" s="47"/>
      <c r="NWT333" s="47"/>
      <c r="NWU333" s="47"/>
      <c r="NWV333" s="47"/>
      <c r="NWW333" s="47"/>
      <c r="NWX333" s="47"/>
      <c r="NWY333" s="47"/>
      <c r="NWZ333" s="47"/>
      <c r="NXA333" s="47"/>
      <c r="NXB333" s="47"/>
      <c r="NXC333" s="47"/>
      <c r="NXD333" s="47"/>
      <c r="NXE333" s="47"/>
      <c r="NXF333" s="47"/>
      <c r="NXG333" s="47"/>
      <c r="NXH333" s="47"/>
      <c r="NXI333" s="47"/>
      <c r="NXJ333" s="47"/>
      <c r="NXK333" s="47"/>
      <c r="NXL333" s="47"/>
      <c r="NXM333" s="47"/>
      <c r="NXN333" s="47"/>
      <c r="NXO333" s="47"/>
      <c r="NXP333" s="47"/>
      <c r="NXQ333" s="47"/>
      <c r="NXR333" s="47"/>
      <c r="NXS333" s="47"/>
      <c r="NXT333" s="47"/>
      <c r="NXU333" s="47"/>
      <c r="NXV333" s="47"/>
      <c r="NXW333" s="47"/>
      <c r="NXX333" s="47"/>
      <c r="NXY333" s="47"/>
      <c r="NXZ333" s="47"/>
      <c r="NYA333" s="47"/>
      <c r="NYB333" s="47"/>
      <c r="NYC333" s="47"/>
      <c r="NYD333" s="47"/>
      <c r="NYE333" s="47"/>
      <c r="NYF333" s="47"/>
      <c r="NYG333" s="47"/>
      <c r="NYH333" s="47"/>
      <c r="NYI333" s="47"/>
      <c r="NYJ333" s="47"/>
      <c r="NYK333" s="47"/>
      <c r="NYL333" s="47"/>
      <c r="NYM333" s="47"/>
      <c r="NYN333" s="47"/>
      <c r="NYO333" s="47"/>
      <c r="NYP333" s="47"/>
      <c r="NYQ333" s="47"/>
      <c r="NYR333" s="47"/>
      <c r="NYS333" s="47"/>
      <c r="NYT333" s="47"/>
      <c r="NYU333" s="47"/>
      <c r="NYV333" s="47"/>
      <c r="NYW333" s="47"/>
      <c r="NYX333" s="47"/>
      <c r="NYY333" s="47"/>
      <c r="NYZ333" s="47"/>
      <c r="NZA333" s="47"/>
      <c r="NZB333" s="47"/>
      <c r="NZC333" s="47"/>
      <c r="NZD333" s="47"/>
      <c r="NZE333" s="47"/>
      <c r="NZF333" s="47"/>
      <c r="NZG333" s="47"/>
      <c r="NZH333" s="47"/>
      <c r="NZI333" s="47"/>
      <c r="NZJ333" s="47"/>
      <c r="NZK333" s="47"/>
      <c r="NZL333" s="47"/>
      <c r="NZM333" s="47"/>
      <c r="NZN333" s="47"/>
      <c r="NZO333" s="47"/>
      <c r="NZP333" s="47"/>
      <c r="NZQ333" s="47"/>
      <c r="NZR333" s="47"/>
      <c r="NZS333" s="47"/>
      <c r="NZT333" s="47"/>
      <c r="NZU333" s="47"/>
      <c r="NZV333" s="47"/>
      <c r="NZW333" s="47"/>
      <c r="NZX333" s="47"/>
      <c r="NZY333" s="47"/>
      <c r="NZZ333" s="47"/>
      <c r="OAA333" s="47"/>
      <c r="OAB333" s="47"/>
      <c r="OAC333" s="47"/>
      <c r="OAD333" s="47"/>
      <c r="OAE333" s="47"/>
      <c r="OAF333" s="47"/>
      <c r="OAG333" s="47"/>
      <c r="OAH333" s="47"/>
      <c r="OAI333" s="47"/>
      <c r="OAJ333" s="47"/>
      <c r="OAK333" s="47"/>
      <c r="OAL333" s="47"/>
      <c r="OAM333" s="47"/>
      <c r="OAN333" s="47"/>
      <c r="OAO333" s="47"/>
      <c r="OAP333" s="47"/>
      <c r="OAQ333" s="47"/>
      <c r="OAR333" s="47"/>
      <c r="OAS333" s="47"/>
      <c r="OAT333" s="47"/>
      <c r="OAU333" s="47"/>
      <c r="OAV333" s="47"/>
      <c r="OAW333" s="47"/>
      <c r="OAX333" s="47"/>
      <c r="OAY333" s="47"/>
      <c r="OAZ333" s="47"/>
      <c r="OBA333" s="47"/>
      <c r="OBB333" s="47"/>
      <c r="OBC333" s="47"/>
      <c r="OBD333" s="47"/>
      <c r="OBE333" s="47"/>
      <c r="OBF333" s="47"/>
      <c r="OBG333" s="47"/>
      <c r="OBH333" s="47"/>
      <c r="OBI333" s="47"/>
      <c r="OBJ333" s="47"/>
      <c r="OBK333" s="47"/>
      <c r="OBL333" s="47"/>
      <c r="OBM333" s="47"/>
      <c r="OBN333" s="47"/>
      <c r="OBO333" s="47"/>
      <c r="OBP333" s="47"/>
      <c r="OBQ333" s="47"/>
      <c r="OBR333" s="47"/>
      <c r="OBS333" s="47"/>
      <c r="OBT333" s="47"/>
      <c r="OBU333" s="47"/>
      <c r="OBV333" s="47"/>
      <c r="OBW333" s="47"/>
      <c r="OBX333" s="47"/>
      <c r="OBY333" s="47"/>
      <c r="OBZ333" s="47"/>
      <c r="OCA333" s="47"/>
      <c r="OCB333" s="47"/>
      <c r="OCC333" s="47"/>
      <c r="OCD333" s="47"/>
      <c r="OCE333" s="47"/>
      <c r="OCF333" s="47"/>
      <c r="OCG333" s="47"/>
      <c r="OCH333" s="47"/>
      <c r="OCI333" s="47"/>
      <c r="OCJ333" s="47"/>
      <c r="OCK333" s="47"/>
      <c r="OCL333" s="47"/>
      <c r="OCM333" s="47"/>
      <c r="OCN333" s="47"/>
      <c r="OCO333" s="47"/>
      <c r="OCP333" s="47"/>
      <c r="OCQ333" s="47"/>
      <c r="OCR333" s="47"/>
      <c r="OCS333" s="47"/>
      <c r="OCT333" s="47"/>
      <c r="OCU333" s="47"/>
      <c r="OCV333" s="47"/>
      <c r="OCW333" s="47"/>
      <c r="OCX333" s="47"/>
      <c r="OCY333" s="47"/>
      <c r="OCZ333" s="47"/>
      <c r="ODA333" s="47"/>
      <c r="ODB333" s="47"/>
      <c r="ODC333" s="47"/>
      <c r="ODD333" s="47"/>
      <c r="ODE333" s="47"/>
      <c r="ODF333" s="47"/>
      <c r="ODG333" s="47"/>
      <c r="ODH333" s="47"/>
      <c r="ODI333" s="47"/>
      <c r="ODJ333" s="47"/>
      <c r="ODK333" s="47"/>
      <c r="ODL333" s="47"/>
      <c r="ODM333" s="47"/>
      <c r="ODN333" s="47"/>
      <c r="ODO333" s="47"/>
      <c r="ODP333" s="47"/>
      <c r="ODQ333" s="47"/>
      <c r="ODR333" s="47"/>
      <c r="ODS333" s="47"/>
      <c r="ODT333" s="47"/>
      <c r="ODU333" s="47"/>
      <c r="ODV333" s="47"/>
      <c r="ODW333" s="47"/>
      <c r="ODX333" s="47"/>
      <c r="ODY333" s="47"/>
      <c r="ODZ333" s="47"/>
      <c r="OEA333" s="47"/>
      <c r="OEB333" s="47"/>
      <c r="OEC333" s="47"/>
      <c r="OED333" s="47"/>
      <c r="OEE333" s="47"/>
      <c r="OEF333" s="47"/>
      <c r="OEG333" s="47"/>
      <c r="OEH333" s="47"/>
      <c r="OEI333" s="47"/>
      <c r="OEJ333" s="47"/>
      <c r="OEK333" s="47"/>
      <c r="OEL333" s="47"/>
      <c r="OEM333" s="47"/>
      <c r="OEN333" s="47"/>
      <c r="OEO333" s="47"/>
      <c r="OEP333" s="47"/>
      <c r="OEQ333" s="47"/>
      <c r="OER333" s="47"/>
      <c r="OES333" s="47"/>
      <c r="OET333" s="47"/>
      <c r="OEU333" s="47"/>
      <c r="OEV333" s="47"/>
      <c r="OEW333" s="47"/>
      <c r="OEX333" s="47"/>
      <c r="OEY333" s="47"/>
      <c r="OEZ333" s="47"/>
      <c r="OFA333" s="47"/>
      <c r="OFB333" s="47"/>
      <c r="OFC333" s="47"/>
      <c r="OFD333" s="47"/>
      <c r="OFE333" s="47"/>
      <c r="OFF333" s="47"/>
      <c r="OFG333" s="47"/>
      <c r="OFH333" s="47"/>
      <c r="OFI333" s="47"/>
      <c r="OFJ333" s="47"/>
      <c r="OFK333" s="47"/>
      <c r="OFL333" s="47"/>
      <c r="OFM333" s="47"/>
      <c r="OFN333" s="47"/>
      <c r="OFO333" s="47"/>
      <c r="OFP333" s="47"/>
      <c r="OFQ333" s="47"/>
      <c r="OFR333" s="47"/>
      <c r="OFS333" s="47"/>
      <c r="OFT333" s="47"/>
      <c r="OFU333" s="47"/>
      <c r="OFV333" s="47"/>
      <c r="OFW333" s="47"/>
      <c r="OFX333" s="47"/>
      <c r="OFY333" s="47"/>
      <c r="OFZ333" s="47"/>
      <c r="OGA333" s="47"/>
      <c r="OGB333" s="47"/>
      <c r="OGC333" s="47"/>
      <c r="OGD333" s="47"/>
      <c r="OGE333" s="47"/>
      <c r="OGF333" s="47"/>
      <c r="OGG333" s="47"/>
      <c r="OGH333" s="47"/>
      <c r="OGI333" s="47"/>
      <c r="OGJ333" s="47"/>
      <c r="OGK333" s="47"/>
      <c r="OGL333" s="47"/>
      <c r="OGM333" s="47"/>
      <c r="OGN333" s="47"/>
      <c r="OGO333" s="47"/>
      <c r="OGP333" s="47"/>
      <c r="OGQ333" s="47"/>
      <c r="OGR333" s="47"/>
      <c r="OGS333" s="47"/>
      <c r="OGT333" s="47"/>
      <c r="OGU333" s="47"/>
      <c r="OGV333" s="47"/>
      <c r="OGW333" s="47"/>
      <c r="OGX333" s="47"/>
      <c r="OGY333" s="47"/>
      <c r="OGZ333" s="47"/>
      <c r="OHA333" s="47"/>
      <c r="OHB333" s="47"/>
      <c r="OHC333" s="47"/>
      <c r="OHD333" s="47"/>
      <c r="OHE333" s="47"/>
      <c r="OHF333" s="47"/>
      <c r="OHG333" s="47"/>
      <c r="OHH333" s="47"/>
      <c r="OHI333" s="47"/>
      <c r="OHJ333" s="47"/>
      <c r="OHK333" s="47"/>
      <c r="OHL333" s="47"/>
      <c r="OHM333" s="47"/>
      <c r="OHN333" s="47"/>
      <c r="OHO333" s="47"/>
      <c r="OHP333" s="47"/>
      <c r="OHQ333" s="47"/>
      <c r="OHR333" s="47"/>
      <c r="OHS333" s="47"/>
      <c r="OHT333" s="47"/>
      <c r="OHU333" s="47"/>
      <c r="OHV333" s="47"/>
      <c r="OHW333" s="47"/>
      <c r="OHX333" s="47"/>
      <c r="OHY333" s="47"/>
      <c r="OHZ333" s="47"/>
      <c r="OIA333" s="47"/>
      <c r="OIB333" s="47"/>
      <c r="OIC333" s="47"/>
      <c r="OID333" s="47"/>
      <c r="OIE333" s="47"/>
      <c r="OIF333" s="47"/>
      <c r="OIG333" s="47"/>
      <c r="OIH333" s="47"/>
      <c r="OII333" s="47"/>
      <c r="OIJ333" s="47"/>
      <c r="OIK333" s="47"/>
      <c r="OIL333" s="47"/>
      <c r="OIM333" s="47"/>
      <c r="OIN333" s="47"/>
      <c r="OIO333" s="47"/>
      <c r="OIP333" s="47"/>
      <c r="OIQ333" s="47"/>
      <c r="OIR333" s="47"/>
      <c r="OIS333" s="47"/>
      <c r="OIT333" s="47"/>
      <c r="OIU333" s="47"/>
      <c r="OIV333" s="47"/>
      <c r="OIW333" s="47"/>
      <c r="OIX333" s="47"/>
      <c r="OIY333" s="47"/>
      <c r="OIZ333" s="47"/>
      <c r="OJA333" s="47"/>
      <c r="OJB333" s="47"/>
      <c r="OJC333" s="47"/>
      <c r="OJD333" s="47"/>
      <c r="OJE333" s="47"/>
      <c r="OJF333" s="47"/>
      <c r="OJG333" s="47"/>
      <c r="OJH333" s="47"/>
      <c r="OJI333" s="47"/>
      <c r="OJJ333" s="47"/>
      <c r="OJK333" s="47"/>
      <c r="OJL333" s="47"/>
      <c r="OJM333" s="47"/>
      <c r="OJN333" s="47"/>
      <c r="OJO333" s="47"/>
      <c r="OJP333" s="47"/>
      <c r="OJQ333" s="47"/>
      <c r="OJR333" s="47"/>
      <c r="OJS333" s="47"/>
      <c r="OJT333" s="47"/>
      <c r="OJU333" s="47"/>
      <c r="OJV333" s="47"/>
      <c r="OJW333" s="47"/>
      <c r="OJX333" s="47"/>
      <c r="OJY333" s="47"/>
      <c r="OJZ333" s="47"/>
      <c r="OKA333" s="47"/>
      <c r="OKB333" s="47"/>
      <c r="OKC333" s="47"/>
      <c r="OKD333" s="47"/>
      <c r="OKE333" s="47"/>
      <c r="OKF333" s="47"/>
      <c r="OKG333" s="47"/>
      <c r="OKH333" s="47"/>
      <c r="OKI333" s="47"/>
      <c r="OKJ333" s="47"/>
      <c r="OKK333" s="47"/>
      <c r="OKL333" s="47"/>
      <c r="OKM333" s="47"/>
      <c r="OKN333" s="47"/>
      <c r="OKO333" s="47"/>
      <c r="OKP333" s="47"/>
      <c r="OKQ333" s="47"/>
      <c r="OKR333" s="47"/>
      <c r="OKS333" s="47"/>
      <c r="OKT333" s="47"/>
      <c r="OKU333" s="47"/>
      <c r="OKV333" s="47"/>
      <c r="OKW333" s="47"/>
      <c r="OKX333" s="47"/>
      <c r="OKY333" s="47"/>
      <c r="OKZ333" s="47"/>
      <c r="OLA333" s="47"/>
      <c r="OLB333" s="47"/>
      <c r="OLC333" s="47"/>
      <c r="OLD333" s="47"/>
      <c r="OLE333" s="47"/>
      <c r="OLF333" s="47"/>
      <c r="OLG333" s="47"/>
      <c r="OLH333" s="47"/>
      <c r="OLI333" s="47"/>
      <c r="OLJ333" s="47"/>
      <c r="OLK333" s="47"/>
      <c r="OLL333" s="47"/>
      <c r="OLM333" s="47"/>
      <c r="OLN333" s="47"/>
      <c r="OLO333" s="47"/>
      <c r="OLP333" s="47"/>
      <c r="OLQ333" s="47"/>
      <c r="OLR333" s="47"/>
      <c r="OLS333" s="47"/>
      <c r="OLT333" s="47"/>
      <c r="OLU333" s="47"/>
      <c r="OLV333" s="47"/>
      <c r="OLW333" s="47"/>
      <c r="OLX333" s="47"/>
      <c r="OLY333" s="47"/>
      <c r="OLZ333" s="47"/>
      <c r="OMA333" s="47"/>
      <c r="OMB333" s="47"/>
      <c r="OMC333" s="47"/>
      <c r="OMD333" s="47"/>
      <c r="OME333" s="47"/>
      <c r="OMF333" s="47"/>
      <c r="OMG333" s="47"/>
      <c r="OMH333" s="47"/>
      <c r="OMI333" s="47"/>
      <c r="OMJ333" s="47"/>
      <c r="OMK333" s="47"/>
      <c r="OML333" s="47"/>
      <c r="OMM333" s="47"/>
      <c r="OMN333" s="47"/>
      <c r="OMO333" s="47"/>
      <c r="OMP333" s="47"/>
      <c r="OMQ333" s="47"/>
      <c r="OMR333" s="47"/>
      <c r="OMS333" s="47"/>
      <c r="OMT333" s="47"/>
      <c r="OMU333" s="47"/>
      <c r="OMV333" s="47"/>
      <c r="OMW333" s="47"/>
      <c r="OMX333" s="47"/>
      <c r="OMY333" s="47"/>
      <c r="OMZ333" s="47"/>
      <c r="ONA333" s="47"/>
      <c r="ONB333" s="47"/>
      <c r="ONC333" s="47"/>
      <c r="OND333" s="47"/>
      <c r="ONE333" s="47"/>
      <c r="ONF333" s="47"/>
      <c r="ONG333" s="47"/>
      <c r="ONH333" s="47"/>
      <c r="ONI333" s="47"/>
      <c r="ONJ333" s="47"/>
      <c r="ONK333" s="47"/>
      <c r="ONL333" s="47"/>
      <c r="ONM333" s="47"/>
      <c r="ONN333" s="47"/>
      <c r="ONO333" s="47"/>
      <c r="ONP333" s="47"/>
      <c r="ONQ333" s="47"/>
      <c r="ONR333" s="47"/>
      <c r="ONS333" s="47"/>
      <c r="ONT333" s="47"/>
      <c r="ONU333" s="47"/>
      <c r="ONV333" s="47"/>
      <c r="ONW333" s="47"/>
      <c r="ONX333" s="47"/>
      <c r="ONY333" s="47"/>
      <c r="ONZ333" s="47"/>
      <c r="OOA333" s="47"/>
      <c r="OOB333" s="47"/>
      <c r="OOC333" s="47"/>
      <c r="OOD333" s="47"/>
      <c r="OOE333" s="47"/>
      <c r="OOF333" s="47"/>
      <c r="OOG333" s="47"/>
      <c r="OOH333" s="47"/>
      <c r="OOI333" s="47"/>
      <c r="OOJ333" s="47"/>
      <c r="OOK333" s="47"/>
      <c r="OOL333" s="47"/>
      <c r="OOM333" s="47"/>
      <c r="OON333" s="47"/>
      <c r="OOO333" s="47"/>
      <c r="OOP333" s="47"/>
      <c r="OOQ333" s="47"/>
      <c r="OOR333" s="47"/>
      <c r="OOS333" s="47"/>
      <c r="OOT333" s="47"/>
      <c r="OOU333" s="47"/>
      <c r="OOV333" s="47"/>
      <c r="OOW333" s="47"/>
      <c r="OOX333" s="47"/>
      <c r="OOY333" s="47"/>
      <c r="OOZ333" s="47"/>
      <c r="OPA333" s="47"/>
      <c r="OPB333" s="47"/>
      <c r="OPC333" s="47"/>
      <c r="OPD333" s="47"/>
      <c r="OPE333" s="47"/>
      <c r="OPF333" s="47"/>
      <c r="OPG333" s="47"/>
      <c r="OPH333" s="47"/>
      <c r="OPI333" s="47"/>
      <c r="OPJ333" s="47"/>
      <c r="OPK333" s="47"/>
      <c r="OPL333" s="47"/>
      <c r="OPM333" s="47"/>
      <c r="OPN333" s="47"/>
      <c r="OPO333" s="47"/>
      <c r="OPP333" s="47"/>
      <c r="OPQ333" s="47"/>
      <c r="OPR333" s="47"/>
      <c r="OPS333" s="47"/>
      <c r="OPT333" s="47"/>
      <c r="OPU333" s="47"/>
      <c r="OPV333" s="47"/>
      <c r="OPW333" s="47"/>
      <c r="OPX333" s="47"/>
      <c r="OPY333" s="47"/>
      <c r="OPZ333" s="47"/>
      <c r="OQA333" s="47"/>
      <c r="OQB333" s="47"/>
      <c r="OQC333" s="47"/>
      <c r="OQD333" s="47"/>
      <c r="OQE333" s="47"/>
      <c r="OQF333" s="47"/>
      <c r="OQG333" s="47"/>
      <c r="OQH333" s="47"/>
      <c r="OQI333" s="47"/>
      <c r="OQJ333" s="47"/>
      <c r="OQK333" s="47"/>
      <c r="OQL333" s="47"/>
      <c r="OQM333" s="47"/>
      <c r="OQN333" s="47"/>
      <c r="OQO333" s="47"/>
      <c r="OQP333" s="47"/>
      <c r="OQQ333" s="47"/>
      <c r="OQR333" s="47"/>
      <c r="OQS333" s="47"/>
      <c r="OQT333" s="47"/>
      <c r="OQU333" s="47"/>
      <c r="OQV333" s="47"/>
      <c r="OQW333" s="47"/>
      <c r="OQX333" s="47"/>
      <c r="OQY333" s="47"/>
      <c r="OQZ333" s="47"/>
      <c r="ORA333" s="47"/>
      <c r="ORB333" s="47"/>
      <c r="ORC333" s="47"/>
      <c r="ORD333" s="47"/>
      <c r="ORE333" s="47"/>
      <c r="ORF333" s="47"/>
      <c r="ORG333" s="47"/>
      <c r="ORH333" s="47"/>
      <c r="ORI333" s="47"/>
      <c r="ORJ333" s="47"/>
      <c r="ORK333" s="47"/>
      <c r="ORL333" s="47"/>
      <c r="ORM333" s="47"/>
      <c r="ORN333" s="47"/>
      <c r="ORO333" s="47"/>
      <c r="ORP333" s="47"/>
      <c r="ORQ333" s="47"/>
      <c r="ORR333" s="47"/>
      <c r="ORS333" s="47"/>
      <c r="ORT333" s="47"/>
      <c r="ORU333" s="47"/>
      <c r="ORV333" s="47"/>
      <c r="ORW333" s="47"/>
      <c r="ORX333" s="47"/>
      <c r="ORY333" s="47"/>
      <c r="ORZ333" s="47"/>
      <c r="OSA333" s="47"/>
      <c r="OSB333" s="47"/>
      <c r="OSC333" s="47"/>
      <c r="OSD333" s="47"/>
      <c r="OSE333" s="47"/>
      <c r="OSF333" s="47"/>
      <c r="OSG333" s="47"/>
      <c r="OSH333" s="47"/>
      <c r="OSI333" s="47"/>
      <c r="OSJ333" s="47"/>
      <c r="OSK333" s="47"/>
      <c r="OSL333" s="47"/>
      <c r="OSM333" s="47"/>
      <c r="OSN333" s="47"/>
      <c r="OSO333" s="47"/>
      <c r="OSP333" s="47"/>
      <c r="OSQ333" s="47"/>
      <c r="OSR333" s="47"/>
      <c r="OSS333" s="47"/>
      <c r="OST333" s="47"/>
      <c r="OSU333" s="47"/>
      <c r="OSV333" s="47"/>
      <c r="OSW333" s="47"/>
      <c r="OSX333" s="47"/>
      <c r="OSY333" s="47"/>
      <c r="OSZ333" s="47"/>
      <c r="OTA333" s="47"/>
      <c r="OTB333" s="47"/>
      <c r="OTC333" s="47"/>
      <c r="OTD333" s="47"/>
      <c r="OTE333" s="47"/>
      <c r="OTF333" s="47"/>
      <c r="OTG333" s="47"/>
      <c r="OTH333" s="47"/>
      <c r="OTI333" s="47"/>
      <c r="OTJ333" s="47"/>
      <c r="OTK333" s="47"/>
      <c r="OTL333" s="47"/>
      <c r="OTM333" s="47"/>
      <c r="OTN333" s="47"/>
      <c r="OTO333" s="47"/>
      <c r="OTP333" s="47"/>
      <c r="OTQ333" s="47"/>
      <c r="OTR333" s="47"/>
      <c r="OTS333" s="47"/>
      <c r="OTT333" s="47"/>
      <c r="OTU333" s="47"/>
      <c r="OTV333" s="47"/>
      <c r="OTW333" s="47"/>
      <c r="OTX333" s="47"/>
      <c r="OTY333" s="47"/>
      <c r="OTZ333" s="47"/>
      <c r="OUA333" s="47"/>
      <c r="OUB333" s="47"/>
      <c r="OUC333" s="47"/>
      <c r="OUD333" s="47"/>
      <c r="OUE333" s="47"/>
      <c r="OUF333" s="47"/>
      <c r="OUG333" s="47"/>
      <c r="OUH333" s="47"/>
      <c r="OUI333" s="47"/>
      <c r="OUJ333" s="47"/>
      <c r="OUK333" s="47"/>
      <c r="OUL333" s="47"/>
      <c r="OUM333" s="47"/>
      <c r="OUN333" s="47"/>
      <c r="OUO333" s="47"/>
      <c r="OUP333" s="47"/>
      <c r="OUQ333" s="47"/>
      <c r="OUR333" s="47"/>
      <c r="OUS333" s="47"/>
      <c r="OUT333" s="47"/>
      <c r="OUU333" s="47"/>
      <c r="OUV333" s="47"/>
      <c r="OUW333" s="47"/>
      <c r="OUX333" s="47"/>
      <c r="OUY333" s="47"/>
      <c r="OUZ333" s="47"/>
      <c r="OVA333" s="47"/>
      <c r="OVB333" s="47"/>
      <c r="OVC333" s="47"/>
      <c r="OVD333" s="47"/>
      <c r="OVE333" s="47"/>
      <c r="OVF333" s="47"/>
      <c r="OVG333" s="47"/>
      <c r="OVH333" s="47"/>
      <c r="OVI333" s="47"/>
      <c r="OVJ333" s="47"/>
      <c r="OVK333" s="47"/>
      <c r="OVL333" s="47"/>
      <c r="OVM333" s="47"/>
      <c r="OVN333" s="47"/>
      <c r="OVO333" s="47"/>
      <c r="OVP333" s="47"/>
      <c r="OVQ333" s="47"/>
      <c r="OVR333" s="47"/>
      <c r="OVS333" s="47"/>
      <c r="OVT333" s="47"/>
      <c r="OVU333" s="47"/>
      <c r="OVV333" s="47"/>
      <c r="OVW333" s="47"/>
      <c r="OVX333" s="47"/>
      <c r="OVY333" s="47"/>
      <c r="OVZ333" s="47"/>
      <c r="OWA333" s="47"/>
      <c r="OWB333" s="47"/>
      <c r="OWC333" s="47"/>
      <c r="OWD333" s="47"/>
      <c r="OWE333" s="47"/>
      <c r="OWF333" s="47"/>
      <c r="OWG333" s="47"/>
      <c r="OWH333" s="47"/>
      <c r="OWI333" s="47"/>
      <c r="OWJ333" s="47"/>
      <c r="OWK333" s="47"/>
      <c r="OWL333" s="47"/>
      <c r="OWM333" s="47"/>
      <c r="OWN333" s="47"/>
      <c r="OWO333" s="47"/>
      <c r="OWP333" s="47"/>
      <c r="OWQ333" s="47"/>
      <c r="OWR333" s="47"/>
      <c r="OWS333" s="47"/>
      <c r="OWT333" s="47"/>
      <c r="OWU333" s="47"/>
      <c r="OWV333" s="47"/>
      <c r="OWW333" s="47"/>
      <c r="OWX333" s="47"/>
      <c r="OWY333" s="47"/>
      <c r="OWZ333" s="47"/>
      <c r="OXA333" s="47"/>
      <c r="OXB333" s="47"/>
      <c r="OXC333" s="47"/>
      <c r="OXD333" s="47"/>
      <c r="OXE333" s="47"/>
      <c r="OXF333" s="47"/>
      <c r="OXG333" s="47"/>
      <c r="OXH333" s="47"/>
      <c r="OXI333" s="47"/>
      <c r="OXJ333" s="47"/>
      <c r="OXK333" s="47"/>
      <c r="OXL333" s="47"/>
      <c r="OXM333" s="47"/>
      <c r="OXN333" s="47"/>
      <c r="OXO333" s="47"/>
      <c r="OXP333" s="47"/>
      <c r="OXQ333" s="47"/>
      <c r="OXR333" s="47"/>
      <c r="OXS333" s="47"/>
      <c r="OXT333" s="47"/>
      <c r="OXU333" s="47"/>
      <c r="OXV333" s="47"/>
      <c r="OXW333" s="47"/>
      <c r="OXX333" s="47"/>
      <c r="OXY333" s="47"/>
      <c r="OXZ333" s="47"/>
      <c r="OYA333" s="47"/>
      <c r="OYB333" s="47"/>
      <c r="OYC333" s="47"/>
      <c r="OYD333" s="47"/>
      <c r="OYE333" s="47"/>
      <c r="OYF333" s="47"/>
      <c r="OYG333" s="47"/>
      <c r="OYH333" s="47"/>
      <c r="OYI333" s="47"/>
      <c r="OYJ333" s="47"/>
      <c r="OYK333" s="47"/>
      <c r="OYL333" s="47"/>
      <c r="OYM333" s="47"/>
      <c r="OYN333" s="47"/>
      <c r="OYO333" s="47"/>
      <c r="OYP333" s="47"/>
      <c r="OYQ333" s="47"/>
      <c r="OYR333" s="47"/>
      <c r="OYS333" s="47"/>
      <c r="OYT333" s="47"/>
      <c r="OYU333" s="47"/>
      <c r="OYV333" s="47"/>
      <c r="OYW333" s="47"/>
      <c r="OYX333" s="47"/>
      <c r="OYY333" s="47"/>
      <c r="OYZ333" s="47"/>
      <c r="OZA333" s="47"/>
      <c r="OZB333" s="47"/>
      <c r="OZC333" s="47"/>
      <c r="OZD333" s="47"/>
      <c r="OZE333" s="47"/>
      <c r="OZF333" s="47"/>
      <c r="OZG333" s="47"/>
      <c r="OZH333" s="47"/>
      <c r="OZI333" s="47"/>
      <c r="OZJ333" s="47"/>
      <c r="OZK333" s="47"/>
      <c r="OZL333" s="47"/>
      <c r="OZM333" s="47"/>
      <c r="OZN333" s="47"/>
      <c r="OZO333" s="47"/>
      <c r="OZP333" s="47"/>
      <c r="OZQ333" s="47"/>
      <c r="OZR333" s="47"/>
      <c r="OZS333" s="47"/>
      <c r="OZT333" s="47"/>
      <c r="OZU333" s="47"/>
      <c r="OZV333" s="47"/>
      <c r="OZW333" s="47"/>
      <c r="OZX333" s="47"/>
      <c r="OZY333" s="47"/>
      <c r="OZZ333" s="47"/>
      <c r="PAA333" s="47"/>
      <c r="PAB333" s="47"/>
      <c r="PAC333" s="47"/>
      <c r="PAD333" s="47"/>
      <c r="PAE333" s="47"/>
      <c r="PAF333" s="47"/>
      <c r="PAG333" s="47"/>
      <c r="PAH333" s="47"/>
      <c r="PAI333" s="47"/>
      <c r="PAJ333" s="47"/>
      <c r="PAK333" s="47"/>
      <c r="PAL333" s="47"/>
      <c r="PAM333" s="47"/>
      <c r="PAN333" s="47"/>
      <c r="PAO333" s="47"/>
      <c r="PAP333" s="47"/>
      <c r="PAQ333" s="47"/>
      <c r="PAR333" s="47"/>
      <c r="PAS333" s="47"/>
      <c r="PAT333" s="47"/>
      <c r="PAU333" s="47"/>
      <c r="PAV333" s="47"/>
      <c r="PAW333" s="47"/>
      <c r="PAX333" s="47"/>
      <c r="PAY333" s="47"/>
      <c r="PAZ333" s="47"/>
      <c r="PBA333" s="47"/>
      <c r="PBB333" s="47"/>
      <c r="PBC333" s="47"/>
      <c r="PBD333" s="47"/>
      <c r="PBE333" s="47"/>
      <c r="PBF333" s="47"/>
      <c r="PBG333" s="47"/>
      <c r="PBH333" s="47"/>
      <c r="PBI333" s="47"/>
      <c r="PBJ333" s="47"/>
      <c r="PBK333" s="47"/>
      <c r="PBL333" s="47"/>
      <c r="PBM333" s="47"/>
      <c r="PBN333" s="47"/>
      <c r="PBO333" s="47"/>
      <c r="PBP333" s="47"/>
      <c r="PBQ333" s="47"/>
      <c r="PBR333" s="47"/>
      <c r="PBS333" s="47"/>
      <c r="PBT333" s="47"/>
      <c r="PBU333" s="47"/>
      <c r="PBV333" s="47"/>
      <c r="PBW333" s="47"/>
      <c r="PBX333" s="47"/>
      <c r="PBY333" s="47"/>
      <c r="PBZ333" s="47"/>
      <c r="PCA333" s="47"/>
      <c r="PCB333" s="47"/>
      <c r="PCC333" s="47"/>
      <c r="PCD333" s="47"/>
      <c r="PCE333" s="47"/>
      <c r="PCF333" s="47"/>
      <c r="PCG333" s="47"/>
      <c r="PCH333" s="47"/>
      <c r="PCI333" s="47"/>
      <c r="PCJ333" s="47"/>
      <c r="PCK333" s="47"/>
      <c r="PCL333" s="47"/>
      <c r="PCM333" s="47"/>
      <c r="PCN333" s="47"/>
      <c r="PCO333" s="47"/>
      <c r="PCP333" s="47"/>
      <c r="PCQ333" s="47"/>
      <c r="PCR333" s="47"/>
      <c r="PCS333" s="47"/>
      <c r="PCT333" s="47"/>
      <c r="PCU333" s="47"/>
      <c r="PCV333" s="47"/>
      <c r="PCW333" s="47"/>
      <c r="PCX333" s="47"/>
      <c r="PCY333" s="47"/>
      <c r="PCZ333" s="47"/>
      <c r="PDA333" s="47"/>
      <c r="PDB333" s="47"/>
      <c r="PDC333" s="47"/>
      <c r="PDD333" s="47"/>
      <c r="PDE333" s="47"/>
      <c r="PDF333" s="47"/>
      <c r="PDG333" s="47"/>
      <c r="PDH333" s="47"/>
      <c r="PDI333" s="47"/>
      <c r="PDJ333" s="47"/>
      <c r="PDK333" s="47"/>
      <c r="PDL333" s="47"/>
      <c r="PDM333" s="47"/>
      <c r="PDN333" s="47"/>
      <c r="PDO333" s="47"/>
      <c r="PDP333" s="47"/>
      <c r="PDQ333" s="47"/>
      <c r="PDR333" s="47"/>
      <c r="PDS333" s="47"/>
      <c r="PDT333" s="47"/>
      <c r="PDU333" s="47"/>
      <c r="PDV333" s="47"/>
      <c r="PDW333" s="47"/>
      <c r="PDX333" s="47"/>
      <c r="PDY333" s="47"/>
      <c r="PDZ333" s="47"/>
      <c r="PEA333" s="47"/>
      <c r="PEB333" s="47"/>
      <c r="PEC333" s="47"/>
      <c r="PED333" s="47"/>
      <c r="PEE333" s="47"/>
      <c r="PEF333" s="47"/>
      <c r="PEG333" s="47"/>
      <c r="PEH333" s="47"/>
      <c r="PEI333" s="47"/>
      <c r="PEJ333" s="47"/>
      <c r="PEK333" s="47"/>
      <c r="PEL333" s="47"/>
      <c r="PEM333" s="47"/>
      <c r="PEN333" s="47"/>
      <c r="PEO333" s="47"/>
      <c r="PEP333" s="47"/>
      <c r="PEQ333" s="47"/>
      <c r="PER333" s="47"/>
      <c r="PES333" s="47"/>
      <c r="PET333" s="47"/>
      <c r="PEU333" s="47"/>
      <c r="PEV333" s="47"/>
      <c r="PEW333" s="47"/>
      <c r="PEX333" s="47"/>
      <c r="PEY333" s="47"/>
      <c r="PEZ333" s="47"/>
      <c r="PFA333" s="47"/>
      <c r="PFB333" s="47"/>
      <c r="PFC333" s="47"/>
      <c r="PFD333" s="47"/>
      <c r="PFE333" s="47"/>
      <c r="PFF333" s="47"/>
      <c r="PFG333" s="47"/>
      <c r="PFH333" s="47"/>
      <c r="PFI333" s="47"/>
      <c r="PFJ333" s="47"/>
      <c r="PFK333" s="47"/>
      <c r="PFL333" s="47"/>
      <c r="PFM333" s="47"/>
      <c r="PFN333" s="47"/>
      <c r="PFO333" s="47"/>
      <c r="PFP333" s="47"/>
      <c r="PFQ333" s="47"/>
      <c r="PFR333" s="47"/>
      <c r="PFS333" s="47"/>
      <c r="PFT333" s="47"/>
      <c r="PFU333" s="47"/>
      <c r="PFV333" s="47"/>
      <c r="PFW333" s="47"/>
      <c r="PFX333" s="47"/>
      <c r="PFY333" s="47"/>
      <c r="PFZ333" s="47"/>
      <c r="PGA333" s="47"/>
      <c r="PGB333" s="47"/>
      <c r="PGC333" s="47"/>
      <c r="PGD333" s="47"/>
      <c r="PGE333" s="47"/>
      <c r="PGF333" s="47"/>
      <c r="PGG333" s="47"/>
      <c r="PGH333" s="47"/>
      <c r="PGI333" s="47"/>
      <c r="PGJ333" s="47"/>
      <c r="PGK333" s="47"/>
      <c r="PGL333" s="47"/>
      <c r="PGM333" s="47"/>
      <c r="PGN333" s="47"/>
      <c r="PGO333" s="47"/>
      <c r="PGP333" s="47"/>
      <c r="PGQ333" s="47"/>
      <c r="PGR333" s="47"/>
      <c r="PGS333" s="47"/>
      <c r="PGT333" s="47"/>
      <c r="PGU333" s="47"/>
      <c r="PGV333" s="47"/>
      <c r="PGW333" s="47"/>
      <c r="PGX333" s="47"/>
      <c r="PGY333" s="47"/>
      <c r="PGZ333" s="47"/>
      <c r="PHA333" s="47"/>
      <c r="PHB333" s="47"/>
      <c r="PHC333" s="47"/>
      <c r="PHD333" s="47"/>
      <c r="PHE333" s="47"/>
      <c r="PHF333" s="47"/>
      <c r="PHG333" s="47"/>
      <c r="PHH333" s="47"/>
      <c r="PHI333" s="47"/>
      <c r="PHJ333" s="47"/>
      <c r="PHK333" s="47"/>
      <c r="PHL333" s="47"/>
      <c r="PHM333" s="47"/>
      <c r="PHN333" s="47"/>
      <c r="PHO333" s="47"/>
      <c r="PHP333" s="47"/>
      <c r="PHQ333" s="47"/>
      <c r="PHR333" s="47"/>
      <c r="PHS333" s="47"/>
      <c r="PHT333" s="47"/>
      <c r="PHU333" s="47"/>
      <c r="PHV333" s="47"/>
      <c r="PHW333" s="47"/>
      <c r="PHX333" s="47"/>
      <c r="PHY333" s="47"/>
      <c r="PHZ333" s="47"/>
      <c r="PIA333" s="47"/>
      <c r="PIB333" s="47"/>
      <c r="PIC333" s="47"/>
      <c r="PID333" s="47"/>
      <c r="PIE333" s="47"/>
      <c r="PIF333" s="47"/>
      <c r="PIG333" s="47"/>
      <c r="PIH333" s="47"/>
      <c r="PII333" s="47"/>
      <c r="PIJ333" s="47"/>
      <c r="PIK333" s="47"/>
      <c r="PIL333" s="47"/>
      <c r="PIM333" s="47"/>
      <c r="PIN333" s="47"/>
      <c r="PIO333" s="47"/>
      <c r="PIP333" s="47"/>
      <c r="PIQ333" s="47"/>
      <c r="PIR333" s="47"/>
      <c r="PIS333" s="47"/>
      <c r="PIT333" s="47"/>
      <c r="PIU333" s="47"/>
      <c r="PIV333" s="47"/>
      <c r="PIW333" s="47"/>
      <c r="PIX333" s="47"/>
      <c r="PIY333" s="47"/>
      <c r="PIZ333" s="47"/>
      <c r="PJA333" s="47"/>
      <c r="PJB333" s="47"/>
      <c r="PJC333" s="47"/>
      <c r="PJD333" s="47"/>
      <c r="PJE333" s="47"/>
      <c r="PJF333" s="47"/>
      <c r="PJG333" s="47"/>
      <c r="PJH333" s="47"/>
      <c r="PJI333" s="47"/>
      <c r="PJJ333" s="47"/>
      <c r="PJK333" s="47"/>
      <c r="PJL333" s="47"/>
      <c r="PJM333" s="47"/>
      <c r="PJN333" s="47"/>
      <c r="PJO333" s="47"/>
      <c r="PJP333" s="47"/>
      <c r="PJQ333" s="47"/>
      <c r="PJR333" s="47"/>
      <c r="PJS333" s="47"/>
      <c r="PJT333" s="47"/>
      <c r="PJU333" s="47"/>
      <c r="PJV333" s="47"/>
      <c r="PJW333" s="47"/>
      <c r="PJX333" s="47"/>
      <c r="PJY333" s="47"/>
      <c r="PJZ333" s="47"/>
      <c r="PKA333" s="47"/>
      <c r="PKB333" s="47"/>
      <c r="PKC333" s="47"/>
      <c r="PKD333" s="47"/>
      <c r="PKE333" s="47"/>
      <c r="PKF333" s="47"/>
      <c r="PKG333" s="47"/>
      <c r="PKH333" s="47"/>
      <c r="PKI333" s="47"/>
      <c r="PKJ333" s="47"/>
      <c r="PKK333" s="47"/>
      <c r="PKL333" s="47"/>
      <c r="PKM333" s="47"/>
      <c r="PKN333" s="47"/>
      <c r="PKO333" s="47"/>
      <c r="PKP333" s="47"/>
      <c r="PKQ333" s="47"/>
      <c r="PKR333" s="47"/>
      <c r="PKS333" s="47"/>
      <c r="PKT333" s="47"/>
      <c r="PKU333" s="47"/>
      <c r="PKV333" s="47"/>
      <c r="PKW333" s="47"/>
      <c r="PKX333" s="47"/>
      <c r="PKY333" s="47"/>
      <c r="PKZ333" s="47"/>
      <c r="PLA333" s="47"/>
      <c r="PLB333" s="47"/>
      <c r="PLC333" s="47"/>
      <c r="PLD333" s="47"/>
      <c r="PLE333" s="47"/>
      <c r="PLF333" s="47"/>
      <c r="PLG333" s="47"/>
      <c r="PLH333" s="47"/>
      <c r="PLI333" s="47"/>
      <c r="PLJ333" s="47"/>
      <c r="PLK333" s="47"/>
      <c r="PLL333" s="47"/>
      <c r="PLM333" s="47"/>
      <c r="PLN333" s="47"/>
      <c r="PLO333" s="47"/>
      <c r="PLP333" s="47"/>
      <c r="PLQ333" s="47"/>
      <c r="PLR333" s="47"/>
      <c r="PLS333" s="47"/>
      <c r="PLT333" s="47"/>
      <c r="PLU333" s="47"/>
      <c r="PLV333" s="47"/>
      <c r="PLW333" s="47"/>
      <c r="PLX333" s="47"/>
      <c r="PLY333" s="47"/>
      <c r="PLZ333" s="47"/>
      <c r="PMA333" s="47"/>
      <c r="PMB333" s="47"/>
      <c r="PMC333" s="47"/>
      <c r="PMD333" s="47"/>
      <c r="PME333" s="47"/>
      <c r="PMF333" s="47"/>
      <c r="PMG333" s="47"/>
      <c r="PMH333" s="47"/>
      <c r="PMI333" s="47"/>
      <c r="PMJ333" s="47"/>
      <c r="PMK333" s="47"/>
      <c r="PML333" s="47"/>
      <c r="PMM333" s="47"/>
      <c r="PMN333" s="47"/>
      <c r="PMO333" s="47"/>
      <c r="PMP333" s="47"/>
      <c r="PMQ333" s="47"/>
      <c r="PMR333" s="47"/>
      <c r="PMS333" s="47"/>
      <c r="PMT333" s="47"/>
      <c r="PMU333" s="47"/>
      <c r="PMV333" s="47"/>
      <c r="PMW333" s="47"/>
      <c r="PMX333" s="47"/>
      <c r="PMY333" s="47"/>
      <c r="PMZ333" s="47"/>
      <c r="PNA333" s="47"/>
      <c r="PNB333" s="47"/>
      <c r="PNC333" s="47"/>
      <c r="PND333" s="47"/>
      <c r="PNE333" s="47"/>
      <c r="PNF333" s="47"/>
      <c r="PNG333" s="47"/>
      <c r="PNH333" s="47"/>
      <c r="PNI333" s="47"/>
      <c r="PNJ333" s="47"/>
      <c r="PNK333" s="47"/>
      <c r="PNL333" s="47"/>
      <c r="PNM333" s="47"/>
      <c r="PNN333" s="47"/>
      <c r="PNO333" s="47"/>
      <c r="PNP333" s="47"/>
      <c r="PNQ333" s="47"/>
      <c r="PNR333" s="47"/>
      <c r="PNS333" s="47"/>
      <c r="PNT333" s="47"/>
      <c r="PNU333" s="47"/>
      <c r="PNV333" s="47"/>
      <c r="PNW333" s="47"/>
      <c r="PNX333" s="47"/>
      <c r="PNY333" s="47"/>
      <c r="PNZ333" s="47"/>
      <c r="POA333" s="47"/>
      <c r="POB333" s="47"/>
      <c r="POC333" s="47"/>
      <c r="POD333" s="47"/>
      <c r="POE333" s="47"/>
      <c r="POF333" s="47"/>
      <c r="POG333" s="47"/>
      <c r="POH333" s="47"/>
      <c r="POI333" s="47"/>
      <c r="POJ333" s="47"/>
      <c r="POK333" s="47"/>
      <c r="POL333" s="47"/>
      <c r="POM333" s="47"/>
      <c r="PON333" s="47"/>
      <c r="POO333" s="47"/>
      <c r="POP333" s="47"/>
      <c r="POQ333" s="47"/>
      <c r="POR333" s="47"/>
      <c r="POS333" s="47"/>
      <c r="POT333" s="47"/>
      <c r="POU333" s="47"/>
      <c r="POV333" s="47"/>
      <c r="POW333" s="47"/>
      <c r="POX333" s="47"/>
      <c r="POY333" s="47"/>
      <c r="POZ333" s="47"/>
      <c r="PPA333" s="47"/>
      <c r="PPB333" s="47"/>
      <c r="PPC333" s="47"/>
      <c r="PPD333" s="47"/>
      <c r="PPE333" s="47"/>
      <c r="PPF333" s="47"/>
      <c r="PPG333" s="47"/>
      <c r="PPH333" s="47"/>
      <c r="PPI333" s="47"/>
      <c r="PPJ333" s="47"/>
      <c r="PPK333" s="47"/>
      <c r="PPL333" s="47"/>
      <c r="PPM333" s="47"/>
      <c r="PPN333" s="47"/>
      <c r="PPO333" s="47"/>
      <c r="PPP333" s="47"/>
      <c r="PPQ333" s="47"/>
      <c r="PPR333" s="47"/>
      <c r="PPS333" s="47"/>
      <c r="PPT333" s="47"/>
      <c r="PPU333" s="47"/>
      <c r="PPV333" s="47"/>
      <c r="PPW333" s="47"/>
      <c r="PPX333" s="47"/>
      <c r="PPY333" s="47"/>
      <c r="PPZ333" s="47"/>
      <c r="PQA333" s="47"/>
      <c r="PQB333" s="47"/>
      <c r="PQC333" s="47"/>
      <c r="PQD333" s="47"/>
      <c r="PQE333" s="47"/>
      <c r="PQF333" s="47"/>
      <c r="PQG333" s="47"/>
      <c r="PQH333" s="47"/>
      <c r="PQI333" s="47"/>
      <c r="PQJ333" s="47"/>
      <c r="PQK333" s="47"/>
      <c r="PQL333" s="47"/>
      <c r="PQM333" s="47"/>
      <c r="PQN333" s="47"/>
      <c r="PQO333" s="47"/>
      <c r="PQP333" s="47"/>
      <c r="PQQ333" s="47"/>
      <c r="PQR333" s="47"/>
      <c r="PQS333" s="47"/>
      <c r="PQT333" s="47"/>
      <c r="PQU333" s="47"/>
      <c r="PQV333" s="47"/>
      <c r="PQW333" s="47"/>
      <c r="PQX333" s="47"/>
      <c r="PQY333" s="47"/>
      <c r="PQZ333" s="47"/>
      <c r="PRA333" s="47"/>
      <c r="PRB333" s="47"/>
      <c r="PRC333" s="47"/>
      <c r="PRD333" s="47"/>
      <c r="PRE333" s="47"/>
      <c r="PRF333" s="47"/>
      <c r="PRG333" s="47"/>
      <c r="PRH333" s="47"/>
      <c r="PRI333" s="47"/>
      <c r="PRJ333" s="47"/>
      <c r="PRK333" s="47"/>
      <c r="PRL333" s="47"/>
      <c r="PRM333" s="47"/>
      <c r="PRN333" s="47"/>
      <c r="PRO333" s="47"/>
      <c r="PRP333" s="47"/>
      <c r="PRQ333" s="47"/>
      <c r="PRR333" s="47"/>
      <c r="PRS333" s="47"/>
      <c r="PRT333" s="47"/>
      <c r="PRU333" s="47"/>
      <c r="PRV333" s="47"/>
      <c r="PRW333" s="47"/>
      <c r="PRX333" s="47"/>
      <c r="PRY333" s="47"/>
      <c r="PRZ333" s="47"/>
      <c r="PSA333" s="47"/>
      <c r="PSB333" s="47"/>
      <c r="PSC333" s="47"/>
      <c r="PSD333" s="47"/>
      <c r="PSE333" s="47"/>
      <c r="PSF333" s="47"/>
      <c r="PSG333" s="47"/>
      <c r="PSH333" s="47"/>
      <c r="PSI333" s="47"/>
      <c r="PSJ333" s="47"/>
      <c r="PSK333" s="47"/>
      <c r="PSL333" s="47"/>
      <c r="PSM333" s="47"/>
      <c r="PSN333" s="47"/>
      <c r="PSO333" s="47"/>
      <c r="PSP333" s="47"/>
      <c r="PSQ333" s="47"/>
      <c r="PSR333" s="47"/>
      <c r="PSS333" s="47"/>
      <c r="PST333" s="47"/>
      <c r="PSU333" s="47"/>
      <c r="PSV333" s="47"/>
      <c r="PSW333" s="47"/>
      <c r="PSX333" s="47"/>
      <c r="PSY333" s="47"/>
      <c r="PSZ333" s="47"/>
      <c r="PTA333" s="47"/>
      <c r="PTB333" s="47"/>
      <c r="PTC333" s="47"/>
      <c r="PTD333" s="47"/>
      <c r="PTE333" s="47"/>
      <c r="PTF333" s="47"/>
      <c r="PTG333" s="47"/>
      <c r="PTH333" s="47"/>
      <c r="PTI333" s="47"/>
      <c r="PTJ333" s="47"/>
      <c r="PTK333" s="47"/>
      <c r="PTL333" s="47"/>
      <c r="PTM333" s="47"/>
      <c r="PTN333" s="47"/>
      <c r="PTO333" s="47"/>
      <c r="PTP333" s="47"/>
      <c r="PTQ333" s="47"/>
      <c r="PTR333" s="47"/>
      <c r="PTS333" s="47"/>
      <c r="PTT333" s="47"/>
      <c r="PTU333" s="47"/>
      <c r="PTV333" s="47"/>
      <c r="PTW333" s="47"/>
      <c r="PTX333" s="47"/>
      <c r="PTY333" s="47"/>
      <c r="PTZ333" s="47"/>
      <c r="PUA333" s="47"/>
      <c r="PUB333" s="47"/>
      <c r="PUC333" s="47"/>
      <c r="PUD333" s="47"/>
      <c r="PUE333" s="47"/>
      <c r="PUF333" s="47"/>
      <c r="PUG333" s="47"/>
      <c r="PUH333" s="47"/>
      <c r="PUI333" s="47"/>
      <c r="PUJ333" s="47"/>
      <c r="PUK333" s="47"/>
      <c r="PUL333" s="47"/>
      <c r="PUM333" s="47"/>
      <c r="PUN333" s="47"/>
      <c r="PUO333" s="47"/>
      <c r="PUP333" s="47"/>
      <c r="PUQ333" s="47"/>
      <c r="PUR333" s="47"/>
      <c r="PUS333" s="47"/>
      <c r="PUT333" s="47"/>
      <c r="PUU333" s="47"/>
      <c r="PUV333" s="47"/>
      <c r="PUW333" s="47"/>
      <c r="PUX333" s="47"/>
      <c r="PUY333" s="47"/>
      <c r="PUZ333" s="47"/>
      <c r="PVA333" s="47"/>
      <c r="PVB333" s="47"/>
      <c r="PVC333" s="47"/>
      <c r="PVD333" s="47"/>
      <c r="PVE333" s="47"/>
      <c r="PVF333" s="47"/>
      <c r="PVG333" s="47"/>
      <c r="PVH333" s="47"/>
      <c r="PVI333" s="47"/>
      <c r="PVJ333" s="47"/>
      <c r="PVK333" s="47"/>
      <c r="PVL333" s="47"/>
      <c r="PVM333" s="47"/>
      <c r="PVN333" s="47"/>
      <c r="PVO333" s="47"/>
      <c r="PVP333" s="47"/>
      <c r="PVQ333" s="47"/>
      <c r="PVR333" s="47"/>
      <c r="PVS333" s="47"/>
      <c r="PVT333" s="47"/>
      <c r="PVU333" s="47"/>
      <c r="PVV333" s="47"/>
      <c r="PVW333" s="47"/>
      <c r="PVX333" s="47"/>
      <c r="PVY333" s="47"/>
      <c r="PVZ333" s="47"/>
      <c r="PWA333" s="47"/>
      <c r="PWB333" s="47"/>
      <c r="PWC333" s="47"/>
      <c r="PWD333" s="47"/>
      <c r="PWE333" s="47"/>
      <c r="PWF333" s="47"/>
      <c r="PWG333" s="47"/>
      <c r="PWH333" s="47"/>
      <c r="PWI333" s="47"/>
      <c r="PWJ333" s="47"/>
      <c r="PWK333" s="47"/>
      <c r="PWL333" s="47"/>
      <c r="PWM333" s="47"/>
      <c r="PWN333" s="47"/>
      <c r="PWO333" s="47"/>
      <c r="PWP333" s="47"/>
      <c r="PWQ333" s="47"/>
      <c r="PWR333" s="47"/>
      <c r="PWS333" s="47"/>
      <c r="PWT333" s="47"/>
      <c r="PWU333" s="47"/>
      <c r="PWV333" s="47"/>
      <c r="PWW333" s="47"/>
      <c r="PWX333" s="47"/>
      <c r="PWY333" s="47"/>
      <c r="PWZ333" s="47"/>
      <c r="PXA333" s="47"/>
      <c r="PXB333" s="47"/>
      <c r="PXC333" s="47"/>
      <c r="PXD333" s="47"/>
      <c r="PXE333" s="47"/>
      <c r="PXF333" s="47"/>
      <c r="PXG333" s="47"/>
      <c r="PXH333" s="47"/>
      <c r="PXI333" s="47"/>
      <c r="PXJ333" s="47"/>
      <c r="PXK333" s="47"/>
      <c r="PXL333" s="47"/>
      <c r="PXM333" s="47"/>
      <c r="PXN333" s="47"/>
      <c r="PXO333" s="47"/>
      <c r="PXP333" s="47"/>
      <c r="PXQ333" s="47"/>
      <c r="PXR333" s="47"/>
      <c r="PXS333" s="47"/>
      <c r="PXT333" s="47"/>
      <c r="PXU333" s="47"/>
      <c r="PXV333" s="47"/>
      <c r="PXW333" s="47"/>
      <c r="PXX333" s="47"/>
      <c r="PXY333" s="47"/>
      <c r="PXZ333" s="47"/>
      <c r="PYA333" s="47"/>
      <c r="PYB333" s="47"/>
      <c r="PYC333" s="47"/>
      <c r="PYD333" s="47"/>
      <c r="PYE333" s="47"/>
      <c r="PYF333" s="47"/>
      <c r="PYG333" s="47"/>
      <c r="PYH333" s="47"/>
      <c r="PYI333" s="47"/>
      <c r="PYJ333" s="47"/>
      <c r="PYK333" s="47"/>
      <c r="PYL333" s="47"/>
      <c r="PYM333" s="47"/>
      <c r="PYN333" s="47"/>
      <c r="PYO333" s="47"/>
      <c r="PYP333" s="47"/>
      <c r="PYQ333" s="47"/>
      <c r="PYR333" s="47"/>
      <c r="PYS333" s="47"/>
      <c r="PYT333" s="47"/>
      <c r="PYU333" s="47"/>
      <c r="PYV333" s="47"/>
      <c r="PYW333" s="47"/>
      <c r="PYX333" s="47"/>
      <c r="PYY333" s="47"/>
      <c r="PYZ333" s="47"/>
      <c r="PZA333" s="47"/>
      <c r="PZB333" s="47"/>
      <c r="PZC333" s="47"/>
      <c r="PZD333" s="47"/>
      <c r="PZE333" s="47"/>
      <c r="PZF333" s="47"/>
      <c r="PZG333" s="47"/>
      <c r="PZH333" s="47"/>
      <c r="PZI333" s="47"/>
      <c r="PZJ333" s="47"/>
      <c r="PZK333" s="47"/>
      <c r="PZL333" s="47"/>
      <c r="PZM333" s="47"/>
      <c r="PZN333" s="47"/>
      <c r="PZO333" s="47"/>
      <c r="PZP333" s="47"/>
      <c r="PZQ333" s="47"/>
      <c r="PZR333" s="47"/>
      <c r="PZS333" s="47"/>
      <c r="PZT333" s="47"/>
      <c r="PZU333" s="47"/>
      <c r="PZV333" s="47"/>
      <c r="PZW333" s="47"/>
      <c r="PZX333" s="47"/>
      <c r="PZY333" s="47"/>
      <c r="PZZ333" s="47"/>
      <c r="QAA333" s="47"/>
      <c r="QAB333" s="47"/>
      <c r="QAC333" s="47"/>
      <c r="QAD333" s="47"/>
      <c r="QAE333" s="47"/>
      <c r="QAF333" s="47"/>
      <c r="QAG333" s="47"/>
      <c r="QAH333" s="47"/>
      <c r="QAI333" s="47"/>
      <c r="QAJ333" s="47"/>
      <c r="QAK333" s="47"/>
      <c r="QAL333" s="47"/>
      <c r="QAM333" s="47"/>
      <c r="QAN333" s="47"/>
      <c r="QAO333" s="47"/>
      <c r="QAP333" s="47"/>
      <c r="QAQ333" s="47"/>
      <c r="QAR333" s="47"/>
      <c r="QAS333" s="47"/>
      <c r="QAT333" s="47"/>
      <c r="QAU333" s="47"/>
      <c r="QAV333" s="47"/>
      <c r="QAW333" s="47"/>
      <c r="QAX333" s="47"/>
      <c r="QAY333" s="47"/>
      <c r="QAZ333" s="47"/>
      <c r="QBA333" s="47"/>
      <c r="QBB333" s="47"/>
      <c r="QBC333" s="47"/>
      <c r="QBD333" s="47"/>
      <c r="QBE333" s="47"/>
      <c r="QBF333" s="47"/>
      <c r="QBG333" s="47"/>
      <c r="QBH333" s="47"/>
      <c r="QBI333" s="47"/>
      <c r="QBJ333" s="47"/>
      <c r="QBK333" s="47"/>
      <c r="QBL333" s="47"/>
      <c r="QBM333" s="47"/>
      <c r="QBN333" s="47"/>
      <c r="QBO333" s="47"/>
      <c r="QBP333" s="47"/>
      <c r="QBQ333" s="47"/>
      <c r="QBR333" s="47"/>
      <c r="QBS333" s="47"/>
      <c r="QBT333" s="47"/>
      <c r="QBU333" s="47"/>
      <c r="QBV333" s="47"/>
      <c r="QBW333" s="47"/>
      <c r="QBX333" s="47"/>
      <c r="QBY333" s="47"/>
      <c r="QBZ333" s="47"/>
      <c r="QCA333" s="47"/>
      <c r="QCB333" s="47"/>
      <c r="QCC333" s="47"/>
      <c r="QCD333" s="47"/>
      <c r="QCE333" s="47"/>
      <c r="QCF333" s="47"/>
      <c r="QCG333" s="47"/>
      <c r="QCH333" s="47"/>
      <c r="QCI333" s="47"/>
      <c r="QCJ333" s="47"/>
      <c r="QCK333" s="47"/>
      <c r="QCL333" s="47"/>
      <c r="QCM333" s="47"/>
      <c r="QCN333" s="47"/>
      <c r="QCO333" s="47"/>
      <c r="QCP333" s="47"/>
      <c r="QCQ333" s="47"/>
      <c r="QCR333" s="47"/>
      <c r="QCS333" s="47"/>
      <c r="QCT333" s="47"/>
      <c r="QCU333" s="47"/>
      <c r="QCV333" s="47"/>
      <c r="QCW333" s="47"/>
      <c r="QCX333" s="47"/>
      <c r="QCY333" s="47"/>
      <c r="QCZ333" s="47"/>
      <c r="QDA333" s="47"/>
      <c r="QDB333" s="47"/>
      <c r="QDC333" s="47"/>
      <c r="QDD333" s="47"/>
      <c r="QDE333" s="47"/>
      <c r="QDF333" s="47"/>
      <c r="QDG333" s="47"/>
      <c r="QDH333" s="47"/>
      <c r="QDI333" s="47"/>
      <c r="QDJ333" s="47"/>
      <c r="QDK333" s="47"/>
      <c r="QDL333" s="47"/>
      <c r="QDM333" s="47"/>
      <c r="QDN333" s="47"/>
      <c r="QDO333" s="47"/>
      <c r="QDP333" s="47"/>
      <c r="QDQ333" s="47"/>
      <c r="QDR333" s="47"/>
      <c r="QDS333" s="47"/>
      <c r="QDT333" s="47"/>
      <c r="QDU333" s="47"/>
      <c r="QDV333" s="47"/>
      <c r="QDW333" s="47"/>
      <c r="QDX333" s="47"/>
      <c r="QDY333" s="47"/>
      <c r="QDZ333" s="47"/>
      <c r="QEA333" s="47"/>
      <c r="QEB333" s="47"/>
      <c r="QEC333" s="47"/>
      <c r="QED333" s="47"/>
      <c r="QEE333" s="47"/>
      <c r="QEF333" s="47"/>
      <c r="QEG333" s="47"/>
      <c r="QEH333" s="47"/>
      <c r="QEI333" s="47"/>
      <c r="QEJ333" s="47"/>
      <c r="QEK333" s="47"/>
      <c r="QEL333" s="47"/>
      <c r="QEM333" s="47"/>
      <c r="QEN333" s="47"/>
      <c r="QEO333" s="47"/>
      <c r="QEP333" s="47"/>
      <c r="QEQ333" s="47"/>
      <c r="QER333" s="47"/>
      <c r="QES333" s="47"/>
      <c r="QET333" s="47"/>
      <c r="QEU333" s="47"/>
      <c r="QEV333" s="47"/>
      <c r="QEW333" s="47"/>
      <c r="QEX333" s="47"/>
      <c r="QEY333" s="47"/>
      <c r="QEZ333" s="47"/>
      <c r="QFA333" s="47"/>
      <c r="QFB333" s="47"/>
      <c r="QFC333" s="47"/>
      <c r="QFD333" s="47"/>
      <c r="QFE333" s="47"/>
      <c r="QFF333" s="47"/>
      <c r="QFG333" s="47"/>
      <c r="QFH333" s="47"/>
      <c r="QFI333" s="47"/>
      <c r="QFJ333" s="47"/>
      <c r="QFK333" s="47"/>
      <c r="QFL333" s="47"/>
      <c r="QFM333" s="47"/>
      <c r="QFN333" s="47"/>
      <c r="QFO333" s="47"/>
      <c r="QFP333" s="47"/>
      <c r="QFQ333" s="47"/>
      <c r="QFR333" s="47"/>
      <c r="QFS333" s="47"/>
      <c r="QFT333" s="47"/>
      <c r="QFU333" s="47"/>
      <c r="QFV333" s="47"/>
      <c r="QFW333" s="47"/>
      <c r="QFX333" s="47"/>
      <c r="QFY333" s="47"/>
      <c r="QFZ333" s="47"/>
      <c r="QGA333" s="47"/>
      <c r="QGB333" s="47"/>
      <c r="QGC333" s="47"/>
      <c r="QGD333" s="47"/>
      <c r="QGE333" s="47"/>
      <c r="QGF333" s="47"/>
      <c r="QGG333" s="47"/>
      <c r="QGH333" s="47"/>
      <c r="QGI333" s="47"/>
      <c r="QGJ333" s="47"/>
      <c r="QGK333" s="47"/>
      <c r="QGL333" s="47"/>
      <c r="QGM333" s="47"/>
      <c r="QGN333" s="47"/>
      <c r="QGO333" s="47"/>
      <c r="QGP333" s="47"/>
      <c r="QGQ333" s="47"/>
      <c r="QGR333" s="47"/>
      <c r="QGS333" s="47"/>
      <c r="QGT333" s="47"/>
      <c r="QGU333" s="47"/>
      <c r="QGV333" s="47"/>
      <c r="QGW333" s="47"/>
      <c r="QGX333" s="47"/>
      <c r="QGY333" s="47"/>
      <c r="QGZ333" s="47"/>
      <c r="QHA333" s="47"/>
      <c r="QHB333" s="47"/>
      <c r="QHC333" s="47"/>
      <c r="QHD333" s="47"/>
      <c r="QHE333" s="47"/>
      <c r="QHF333" s="47"/>
      <c r="QHG333" s="47"/>
      <c r="QHH333" s="47"/>
      <c r="QHI333" s="47"/>
      <c r="QHJ333" s="47"/>
      <c r="QHK333" s="47"/>
      <c r="QHL333" s="47"/>
      <c r="QHM333" s="47"/>
      <c r="QHN333" s="47"/>
      <c r="QHO333" s="47"/>
      <c r="QHP333" s="47"/>
      <c r="QHQ333" s="47"/>
      <c r="QHR333" s="47"/>
      <c r="QHS333" s="47"/>
      <c r="QHT333" s="47"/>
      <c r="QHU333" s="47"/>
      <c r="QHV333" s="47"/>
      <c r="QHW333" s="47"/>
      <c r="QHX333" s="47"/>
      <c r="QHY333" s="47"/>
      <c r="QHZ333" s="47"/>
      <c r="QIA333" s="47"/>
      <c r="QIB333" s="47"/>
      <c r="QIC333" s="47"/>
      <c r="QID333" s="47"/>
      <c r="QIE333" s="47"/>
      <c r="QIF333" s="47"/>
      <c r="QIG333" s="47"/>
      <c r="QIH333" s="47"/>
      <c r="QII333" s="47"/>
      <c r="QIJ333" s="47"/>
      <c r="QIK333" s="47"/>
      <c r="QIL333" s="47"/>
      <c r="QIM333" s="47"/>
      <c r="QIN333" s="47"/>
      <c r="QIO333" s="47"/>
      <c r="QIP333" s="47"/>
      <c r="QIQ333" s="47"/>
      <c r="QIR333" s="47"/>
      <c r="QIS333" s="47"/>
      <c r="QIT333" s="47"/>
      <c r="QIU333" s="47"/>
      <c r="QIV333" s="47"/>
      <c r="QIW333" s="47"/>
      <c r="QIX333" s="47"/>
      <c r="QIY333" s="47"/>
      <c r="QIZ333" s="47"/>
      <c r="QJA333" s="47"/>
      <c r="QJB333" s="47"/>
      <c r="QJC333" s="47"/>
      <c r="QJD333" s="47"/>
      <c r="QJE333" s="47"/>
      <c r="QJF333" s="47"/>
      <c r="QJG333" s="47"/>
      <c r="QJH333" s="47"/>
      <c r="QJI333" s="47"/>
      <c r="QJJ333" s="47"/>
      <c r="QJK333" s="47"/>
      <c r="QJL333" s="47"/>
      <c r="QJM333" s="47"/>
      <c r="QJN333" s="47"/>
      <c r="QJO333" s="47"/>
      <c r="QJP333" s="47"/>
      <c r="QJQ333" s="47"/>
      <c r="QJR333" s="47"/>
      <c r="QJS333" s="47"/>
      <c r="QJT333" s="47"/>
      <c r="QJU333" s="47"/>
      <c r="QJV333" s="47"/>
      <c r="QJW333" s="47"/>
      <c r="QJX333" s="47"/>
      <c r="QJY333" s="47"/>
      <c r="QJZ333" s="47"/>
      <c r="QKA333" s="47"/>
      <c r="QKB333" s="47"/>
      <c r="QKC333" s="47"/>
      <c r="QKD333" s="47"/>
      <c r="QKE333" s="47"/>
      <c r="QKF333" s="47"/>
      <c r="QKG333" s="47"/>
      <c r="QKH333" s="47"/>
      <c r="QKI333" s="47"/>
      <c r="QKJ333" s="47"/>
      <c r="QKK333" s="47"/>
      <c r="QKL333" s="47"/>
      <c r="QKM333" s="47"/>
      <c r="QKN333" s="47"/>
      <c r="QKO333" s="47"/>
      <c r="QKP333" s="47"/>
      <c r="QKQ333" s="47"/>
      <c r="QKR333" s="47"/>
      <c r="QKS333" s="47"/>
      <c r="QKT333" s="47"/>
      <c r="QKU333" s="47"/>
      <c r="QKV333" s="47"/>
      <c r="QKW333" s="47"/>
      <c r="QKX333" s="47"/>
      <c r="QKY333" s="47"/>
      <c r="QKZ333" s="47"/>
      <c r="QLA333" s="47"/>
      <c r="QLB333" s="47"/>
      <c r="QLC333" s="47"/>
      <c r="QLD333" s="47"/>
      <c r="QLE333" s="47"/>
      <c r="QLF333" s="47"/>
      <c r="QLG333" s="47"/>
      <c r="QLH333" s="47"/>
      <c r="QLI333" s="47"/>
      <c r="QLJ333" s="47"/>
      <c r="QLK333" s="47"/>
      <c r="QLL333" s="47"/>
      <c r="QLM333" s="47"/>
      <c r="QLN333" s="47"/>
      <c r="QLO333" s="47"/>
      <c r="QLP333" s="47"/>
      <c r="QLQ333" s="47"/>
      <c r="QLR333" s="47"/>
      <c r="QLS333" s="47"/>
      <c r="QLT333" s="47"/>
      <c r="QLU333" s="47"/>
      <c r="QLV333" s="47"/>
      <c r="QLW333" s="47"/>
      <c r="QLX333" s="47"/>
      <c r="QLY333" s="47"/>
      <c r="QLZ333" s="47"/>
      <c r="QMA333" s="47"/>
      <c r="QMB333" s="47"/>
      <c r="QMC333" s="47"/>
      <c r="QMD333" s="47"/>
      <c r="QME333" s="47"/>
      <c r="QMF333" s="47"/>
      <c r="QMG333" s="47"/>
      <c r="QMH333" s="47"/>
      <c r="QMI333" s="47"/>
      <c r="QMJ333" s="47"/>
      <c r="QMK333" s="47"/>
      <c r="QML333" s="47"/>
      <c r="QMM333" s="47"/>
      <c r="QMN333" s="47"/>
      <c r="QMO333" s="47"/>
      <c r="QMP333" s="47"/>
      <c r="QMQ333" s="47"/>
      <c r="QMR333" s="47"/>
      <c r="QMS333" s="47"/>
      <c r="QMT333" s="47"/>
      <c r="QMU333" s="47"/>
      <c r="QMV333" s="47"/>
      <c r="QMW333" s="47"/>
      <c r="QMX333" s="47"/>
      <c r="QMY333" s="47"/>
      <c r="QMZ333" s="47"/>
      <c r="QNA333" s="47"/>
      <c r="QNB333" s="47"/>
      <c r="QNC333" s="47"/>
      <c r="QND333" s="47"/>
      <c r="QNE333" s="47"/>
      <c r="QNF333" s="47"/>
      <c r="QNG333" s="47"/>
      <c r="QNH333" s="47"/>
      <c r="QNI333" s="47"/>
      <c r="QNJ333" s="47"/>
      <c r="QNK333" s="47"/>
      <c r="QNL333" s="47"/>
      <c r="QNM333" s="47"/>
      <c r="QNN333" s="47"/>
      <c r="QNO333" s="47"/>
      <c r="QNP333" s="47"/>
      <c r="QNQ333" s="47"/>
      <c r="QNR333" s="47"/>
      <c r="QNS333" s="47"/>
      <c r="QNT333" s="47"/>
      <c r="QNU333" s="47"/>
      <c r="QNV333" s="47"/>
      <c r="QNW333" s="47"/>
      <c r="QNX333" s="47"/>
      <c r="QNY333" s="47"/>
      <c r="QNZ333" s="47"/>
      <c r="QOA333" s="47"/>
      <c r="QOB333" s="47"/>
      <c r="QOC333" s="47"/>
      <c r="QOD333" s="47"/>
      <c r="QOE333" s="47"/>
      <c r="QOF333" s="47"/>
      <c r="QOG333" s="47"/>
      <c r="QOH333" s="47"/>
      <c r="QOI333" s="47"/>
      <c r="QOJ333" s="47"/>
      <c r="QOK333" s="47"/>
      <c r="QOL333" s="47"/>
      <c r="QOM333" s="47"/>
      <c r="QON333" s="47"/>
      <c r="QOO333" s="47"/>
      <c r="QOP333" s="47"/>
      <c r="QOQ333" s="47"/>
      <c r="QOR333" s="47"/>
      <c r="QOS333" s="47"/>
      <c r="QOT333" s="47"/>
      <c r="QOU333" s="47"/>
      <c r="QOV333" s="47"/>
      <c r="QOW333" s="47"/>
      <c r="QOX333" s="47"/>
      <c r="QOY333" s="47"/>
      <c r="QOZ333" s="47"/>
      <c r="QPA333" s="47"/>
      <c r="QPB333" s="47"/>
      <c r="QPC333" s="47"/>
      <c r="QPD333" s="47"/>
      <c r="QPE333" s="47"/>
      <c r="QPF333" s="47"/>
      <c r="QPG333" s="47"/>
      <c r="QPH333" s="47"/>
      <c r="QPI333" s="47"/>
      <c r="QPJ333" s="47"/>
      <c r="QPK333" s="47"/>
      <c r="QPL333" s="47"/>
      <c r="QPM333" s="47"/>
      <c r="QPN333" s="47"/>
      <c r="QPO333" s="47"/>
      <c r="QPP333" s="47"/>
      <c r="QPQ333" s="47"/>
      <c r="QPR333" s="47"/>
      <c r="QPS333" s="47"/>
      <c r="QPT333" s="47"/>
      <c r="QPU333" s="47"/>
      <c r="QPV333" s="47"/>
      <c r="QPW333" s="47"/>
      <c r="QPX333" s="47"/>
      <c r="QPY333" s="47"/>
      <c r="QPZ333" s="47"/>
      <c r="QQA333" s="47"/>
      <c r="QQB333" s="47"/>
      <c r="QQC333" s="47"/>
      <c r="QQD333" s="47"/>
      <c r="QQE333" s="47"/>
      <c r="QQF333" s="47"/>
      <c r="QQG333" s="47"/>
      <c r="QQH333" s="47"/>
      <c r="QQI333" s="47"/>
      <c r="QQJ333" s="47"/>
      <c r="QQK333" s="47"/>
      <c r="QQL333" s="47"/>
      <c r="QQM333" s="47"/>
      <c r="QQN333" s="47"/>
      <c r="QQO333" s="47"/>
      <c r="QQP333" s="47"/>
      <c r="QQQ333" s="47"/>
      <c r="QQR333" s="47"/>
      <c r="QQS333" s="47"/>
      <c r="QQT333" s="47"/>
      <c r="QQU333" s="47"/>
      <c r="QQV333" s="47"/>
      <c r="QQW333" s="47"/>
      <c r="QQX333" s="47"/>
      <c r="QQY333" s="47"/>
      <c r="QQZ333" s="47"/>
      <c r="QRA333" s="47"/>
      <c r="QRB333" s="47"/>
      <c r="QRC333" s="47"/>
      <c r="QRD333" s="47"/>
      <c r="QRE333" s="47"/>
      <c r="QRF333" s="47"/>
      <c r="QRG333" s="47"/>
      <c r="QRH333" s="47"/>
      <c r="QRI333" s="47"/>
      <c r="QRJ333" s="47"/>
      <c r="QRK333" s="47"/>
      <c r="QRL333" s="47"/>
      <c r="QRM333" s="47"/>
      <c r="QRN333" s="47"/>
      <c r="QRO333" s="47"/>
      <c r="QRP333" s="47"/>
      <c r="QRQ333" s="47"/>
      <c r="QRR333" s="47"/>
      <c r="QRS333" s="47"/>
      <c r="QRT333" s="47"/>
      <c r="QRU333" s="47"/>
      <c r="QRV333" s="47"/>
      <c r="QRW333" s="47"/>
      <c r="QRX333" s="47"/>
      <c r="QRY333" s="47"/>
      <c r="QRZ333" s="47"/>
      <c r="QSA333" s="47"/>
      <c r="QSB333" s="47"/>
      <c r="QSC333" s="47"/>
      <c r="QSD333" s="47"/>
      <c r="QSE333" s="47"/>
      <c r="QSF333" s="47"/>
      <c r="QSG333" s="47"/>
      <c r="QSH333" s="47"/>
      <c r="QSI333" s="47"/>
      <c r="QSJ333" s="47"/>
      <c r="QSK333" s="47"/>
      <c r="QSL333" s="47"/>
      <c r="QSM333" s="47"/>
      <c r="QSN333" s="47"/>
      <c r="QSO333" s="47"/>
      <c r="QSP333" s="47"/>
      <c r="QSQ333" s="47"/>
      <c r="QSR333" s="47"/>
      <c r="QSS333" s="47"/>
      <c r="QST333" s="47"/>
      <c r="QSU333" s="47"/>
      <c r="QSV333" s="47"/>
      <c r="QSW333" s="47"/>
      <c r="QSX333" s="47"/>
      <c r="QSY333" s="47"/>
      <c r="QSZ333" s="47"/>
      <c r="QTA333" s="47"/>
      <c r="QTB333" s="47"/>
      <c r="QTC333" s="47"/>
      <c r="QTD333" s="47"/>
      <c r="QTE333" s="47"/>
      <c r="QTF333" s="47"/>
      <c r="QTG333" s="47"/>
      <c r="QTH333" s="47"/>
      <c r="QTI333" s="47"/>
      <c r="QTJ333" s="47"/>
      <c r="QTK333" s="47"/>
      <c r="QTL333" s="47"/>
      <c r="QTM333" s="47"/>
      <c r="QTN333" s="47"/>
      <c r="QTO333" s="47"/>
      <c r="QTP333" s="47"/>
      <c r="QTQ333" s="47"/>
      <c r="QTR333" s="47"/>
      <c r="QTS333" s="47"/>
      <c r="QTT333" s="47"/>
      <c r="QTU333" s="47"/>
      <c r="QTV333" s="47"/>
      <c r="QTW333" s="47"/>
      <c r="QTX333" s="47"/>
      <c r="QTY333" s="47"/>
      <c r="QTZ333" s="47"/>
      <c r="QUA333" s="47"/>
      <c r="QUB333" s="47"/>
      <c r="QUC333" s="47"/>
      <c r="QUD333" s="47"/>
      <c r="QUE333" s="47"/>
      <c r="QUF333" s="47"/>
      <c r="QUG333" s="47"/>
      <c r="QUH333" s="47"/>
      <c r="QUI333" s="47"/>
      <c r="QUJ333" s="47"/>
      <c r="QUK333" s="47"/>
      <c r="QUL333" s="47"/>
      <c r="QUM333" s="47"/>
      <c r="QUN333" s="47"/>
      <c r="QUO333" s="47"/>
      <c r="QUP333" s="47"/>
      <c r="QUQ333" s="47"/>
      <c r="QUR333" s="47"/>
      <c r="QUS333" s="47"/>
      <c r="QUT333" s="47"/>
      <c r="QUU333" s="47"/>
      <c r="QUV333" s="47"/>
      <c r="QUW333" s="47"/>
      <c r="QUX333" s="47"/>
      <c r="QUY333" s="47"/>
      <c r="QUZ333" s="47"/>
      <c r="QVA333" s="47"/>
      <c r="QVB333" s="47"/>
      <c r="QVC333" s="47"/>
      <c r="QVD333" s="47"/>
      <c r="QVE333" s="47"/>
      <c r="QVF333" s="47"/>
      <c r="QVG333" s="47"/>
      <c r="QVH333" s="47"/>
      <c r="QVI333" s="47"/>
      <c r="QVJ333" s="47"/>
      <c r="QVK333" s="47"/>
      <c r="QVL333" s="47"/>
      <c r="QVM333" s="47"/>
      <c r="QVN333" s="47"/>
      <c r="QVO333" s="47"/>
      <c r="QVP333" s="47"/>
      <c r="QVQ333" s="47"/>
      <c r="QVR333" s="47"/>
      <c r="QVS333" s="47"/>
      <c r="QVT333" s="47"/>
      <c r="QVU333" s="47"/>
      <c r="QVV333" s="47"/>
      <c r="QVW333" s="47"/>
      <c r="QVX333" s="47"/>
      <c r="QVY333" s="47"/>
      <c r="QVZ333" s="47"/>
      <c r="QWA333" s="47"/>
      <c r="QWB333" s="47"/>
      <c r="QWC333" s="47"/>
      <c r="QWD333" s="47"/>
      <c r="QWE333" s="47"/>
      <c r="QWF333" s="47"/>
      <c r="QWG333" s="47"/>
      <c r="QWH333" s="47"/>
      <c r="QWI333" s="47"/>
      <c r="QWJ333" s="47"/>
      <c r="QWK333" s="47"/>
      <c r="QWL333" s="47"/>
      <c r="QWM333" s="47"/>
      <c r="QWN333" s="47"/>
      <c r="QWO333" s="47"/>
      <c r="QWP333" s="47"/>
      <c r="QWQ333" s="47"/>
      <c r="QWR333" s="47"/>
      <c r="QWS333" s="47"/>
      <c r="QWT333" s="47"/>
      <c r="QWU333" s="47"/>
      <c r="QWV333" s="47"/>
      <c r="QWW333" s="47"/>
      <c r="QWX333" s="47"/>
      <c r="QWY333" s="47"/>
      <c r="QWZ333" s="47"/>
      <c r="QXA333" s="47"/>
      <c r="QXB333" s="47"/>
      <c r="QXC333" s="47"/>
      <c r="QXD333" s="47"/>
      <c r="QXE333" s="47"/>
      <c r="QXF333" s="47"/>
      <c r="QXG333" s="47"/>
      <c r="QXH333" s="47"/>
      <c r="QXI333" s="47"/>
      <c r="QXJ333" s="47"/>
      <c r="QXK333" s="47"/>
      <c r="QXL333" s="47"/>
      <c r="QXM333" s="47"/>
      <c r="QXN333" s="47"/>
      <c r="QXO333" s="47"/>
      <c r="QXP333" s="47"/>
      <c r="QXQ333" s="47"/>
      <c r="QXR333" s="47"/>
      <c r="QXS333" s="47"/>
      <c r="QXT333" s="47"/>
      <c r="QXU333" s="47"/>
      <c r="QXV333" s="47"/>
      <c r="QXW333" s="47"/>
      <c r="QXX333" s="47"/>
      <c r="QXY333" s="47"/>
      <c r="QXZ333" s="47"/>
      <c r="QYA333" s="47"/>
      <c r="QYB333" s="47"/>
      <c r="QYC333" s="47"/>
      <c r="QYD333" s="47"/>
      <c r="QYE333" s="47"/>
      <c r="QYF333" s="47"/>
      <c r="QYG333" s="47"/>
      <c r="QYH333" s="47"/>
      <c r="QYI333" s="47"/>
      <c r="QYJ333" s="47"/>
      <c r="QYK333" s="47"/>
      <c r="QYL333" s="47"/>
      <c r="QYM333" s="47"/>
      <c r="QYN333" s="47"/>
      <c r="QYO333" s="47"/>
      <c r="QYP333" s="47"/>
      <c r="QYQ333" s="47"/>
      <c r="QYR333" s="47"/>
      <c r="QYS333" s="47"/>
      <c r="QYT333" s="47"/>
      <c r="QYU333" s="47"/>
      <c r="QYV333" s="47"/>
      <c r="QYW333" s="47"/>
      <c r="QYX333" s="47"/>
      <c r="QYY333" s="47"/>
      <c r="QYZ333" s="47"/>
      <c r="QZA333" s="47"/>
      <c r="QZB333" s="47"/>
      <c r="QZC333" s="47"/>
      <c r="QZD333" s="47"/>
      <c r="QZE333" s="47"/>
      <c r="QZF333" s="47"/>
      <c r="QZG333" s="47"/>
      <c r="QZH333" s="47"/>
      <c r="QZI333" s="47"/>
      <c r="QZJ333" s="47"/>
      <c r="QZK333" s="47"/>
      <c r="QZL333" s="47"/>
      <c r="QZM333" s="47"/>
      <c r="QZN333" s="47"/>
      <c r="QZO333" s="47"/>
      <c r="QZP333" s="47"/>
      <c r="QZQ333" s="47"/>
      <c r="QZR333" s="47"/>
      <c r="QZS333" s="47"/>
      <c r="QZT333" s="47"/>
      <c r="QZU333" s="47"/>
      <c r="QZV333" s="47"/>
      <c r="QZW333" s="47"/>
      <c r="QZX333" s="47"/>
      <c r="QZY333" s="47"/>
      <c r="QZZ333" s="47"/>
      <c r="RAA333" s="47"/>
      <c r="RAB333" s="47"/>
      <c r="RAC333" s="47"/>
      <c r="RAD333" s="47"/>
      <c r="RAE333" s="47"/>
      <c r="RAF333" s="47"/>
      <c r="RAG333" s="47"/>
      <c r="RAH333" s="47"/>
      <c r="RAI333" s="47"/>
      <c r="RAJ333" s="47"/>
      <c r="RAK333" s="47"/>
      <c r="RAL333" s="47"/>
      <c r="RAM333" s="47"/>
      <c r="RAN333" s="47"/>
      <c r="RAO333" s="47"/>
      <c r="RAP333" s="47"/>
      <c r="RAQ333" s="47"/>
      <c r="RAR333" s="47"/>
      <c r="RAS333" s="47"/>
      <c r="RAT333" s="47"/>
      <c r="RAU333" s="47"/>
      <c r="RAV333" s="47"/>
      <c r="RAW333" s="47"/>
      <c r="RAX333" s="47"/>
      <c r="RAY333" s="47"/>
      <c r="RAZ333" s="47"/>
      <c r="RBA333" s="47"/>
      <c r="RBB333" s="47"/>
      <c r="RBC333" s="47"/>
      <c r="RBD333" s="47"/>
      <c r="RBE333" s="47"/>
      <c r="RBF333" s="47"/>
      <c r="RBG333" s="47"/>
      <c r="RBH333" s="47"/>
      <c r="RBI333" s="47"/>
      <c r="RBJ333" s="47"/>
      <c r="RBK333" s="47"/>
      <c r="RBL333" s="47"/>
      <c r="RBM333" s="47"/>
      <c r="RBN333" s="47"/>
      <c r="RBO333" s="47"/>
      <c r="RBP333" s="47"/>
      <c r="RBQ333" s="47"/>
      <c r="RBR333" s="47"/>
      <c r="RBS333" s="47"/>
      <c r="RBT333" s="47"/>
      <c r="RBU333" s="47"/>
      <c r="RBV333" s="47"/>
      <c r="RBW333" s="47"/>
      <c r="RBX333" s="47"/>
      <c r="RBY333" s="47"/>
      <c r="RBZ333" s="47"/>
      <c r="RCA333" s="47"/>
      <c r="RCB333" s="47"/>
      <c r="RCC333" s="47"/>
      <c r="RCD333" s="47"/>
      <c r="RCE333" s="47"/>
      <c r="RCF333" s="47"/>
      <c r="RCG333" s="47"/>
      <c r="RCH333" s="47"/>
      <c r="RCI333" s="47"/>
      <c r="RCJ333" s="47"/>
      <c r="RCK333" s="47"/>
      <c r="RCL333" s="47"/>
      <c r="RCM333" s="47"/>
      <c r="RCN333" s="47"/>
      <c r="RCO333" s="47"/>
      <c r="RCP333" s="47"/>
      <c r="RCQ333" s="47"/>
      <c r="RCR333" s="47"/>
      <c r="RCS333" s="47"/>
      <c r="RCT333" s="47"/>
      <c r="RCU333" s="47"/>
      <c r="RCV333" s="47"/>
      <c r="RCW333" s="47"/>
      <c r="RCX333" s="47"/>
      <c r="RCY333" s="47"/>
      <c r="RCZ333" s="47"/>
      <c r="RDA333" s="47"/>
      <c r="RDB333" s="47"/>
      <c r="RDC333" s="47"/>
      <c r="RDD333" s="47"/>
      <c r="RDE333" s="47"/>
      <c r="RDF333" s="47"/>
      <c r="RDG333" s="47"/>
      <c r="RDH333" s="47"/>
      <c r="RDI333" s="47"/>
      <c r="RDJ333" s="47"/>
      <c r="RDK333" s="47"/>
      <c r="RDL333" s="47"/>
      <c r="RDM333" s="47"/>
      <c r="RDN333" s="47"/>
      <c r="RDO333" s="47"/>
      <c r="RDP333" s="47"/>
      <c r="RDQ333" s="47"/>
      <c r="RDR333" s="47"/>
      <c r="RDS333" s="47"/>
      <c r="RDT333" s="47"/>
      <c r="RDU333" s="47"/>
      <c r="RDV333" s="47"/>
      <c r="RDW333" s="47"/>
      <c r="RDX333" s="47"/>
      <c r="RDY333" s="47"/>
      <c r="RDZ333" s="47"/>
      <c r="REA333" s="47"/>
      <c r="REB333" s="47"/>
      <c r="REC333" s="47"/>
      <c r="RED333" s="47"/>
      <c r="REE333" s="47"/>
      <c r="REF333" s="47"/>
      <c r="REG333" s="47"/>
      <c r="REH333" s="47"/>
      <c r="REI333" s="47"/>
      <c r="REJ333" s="47"/>
      <c r="REK333" s="47"/>
      <c r="REL333" s="47"/>
      <c r="REM333" s="47"/>
      <c r="REN333" s="47"/>
      <c r="REO333" s="47"/>
      <c r="REP333" s="47"/>
      <c r="REQ333" s="47"/>
      <c r="RER333" s="47"/>
      <c r="RES333" s="47"/>
      <c r="RET333" s="47"/>
      <c r="REU333" s="47"/>
      <c r="REV333" s="47"/>
      <c r="REW333" s="47"/>
      <c r="REX333" s="47"/>
      <c r="REY333" s="47"/>
      <c r="REZ333" s="47"/>
      <c r="RFA333" s="47"/>
      <c r="RFB333" s="47"/>
      <c r="RFC333" s="47"/>
      <c r="RFD333" s="47"/>
      <c r="RFE333" s="47"/>
      <c r="RFF333" s="47"/>
      <c r="RFG333" s="47"/>
      <c r="RFH333" s="47"/>
      <c r="RFI333" s="47"/>
      <c r="RFJ333" s="47"/>
      <c r="RFK333" s="47"/>
      <c r="RFL333" s="47"/>
      <c r="RFM333" s="47"/>
      <c r="RFN333" s="47"/>
      <c r="RFO333" s="47"/>
      <c r="RFP333" s="47"/>
      <c r="RFQ333" s="47"/>
      <c r="RFR333" s="47"/>
      <c r="RFS333" s="47"/>
      <c r="RFT333" s="47"/>
      <c r="RFU333" s="47"/>
      <c r="RFV333" s="47"/>
      <c r="RFW333" s="47"/>
      <c r="RFX333" s="47"/>
      <c r="RFY333" s="47"/>
      <c r="RFZ333" s="47"/>
      <c r="RGA333" s="47"/>
      <c r="RGB333" s="47"/>
      <c r="RGC333" s="47"/>
      <c r="RGD333" s="47"/>
      <c r="RGE333" s="47"/>
      <c r="RGF333" s="47"/>
      <c r="RGG333" s="47"/>
      <c r="RGH333" s="47"/>
      <c r="RGI333" s="47"/>
      <c r="RGJ333" s="47"/>
      <c r="RGK333" s="47"/>
      <c r="RGL333" s="47"/>
      <c r="RGM333" s="47"/>
      <c r="RGN333" s="47"/>
      <c r="RGO333" s="47"/>
      <c r="RGP333" s="47"/>
      <c r="RGQ333" s="47"/>
      <c r="RGR333" s="47"/>
      <c r="RGS333" s="47"/>
      <c r="RGT333" s="47"/>
      <c r="RGU333" s="47"/>
      <c r="RGV333" s="47"/>
      <c r="RGW333" s="47"/>
      <c r="RGX333" s="47"/>
      <c r="RGY333" s="47"/>
      <c r="RGZ333" s="47"/>
      <c r="RHA333" s="47"/>
      <c r="RHB333" s="47"/>
      <c r="RHC333" s="47"/>
      <c r="RHD333" s="47"/>
      <c r="RHE333" s="47"/>
      <c r="RHF333" s="47"/>
      <c r="RHG333" s="47"/>
      <c r="RHH333" s="47"/>
      <c r="RHI333" s="47"/>
      <c r="RHJ333" s="47"/>
      <c r="RHK333" s="47"/>
      <c r="RHL333" s="47"/>
      <c r="RHM333" s="47"/>
      <c r="RHN333" s="47"/>
      <c r="RHO333" s="47"/>
      <c r="RHP333" s="47"/>
      <c r="RHQ333" s="47"/>
      <c r="RHR333" s="47"/>
      <c r="RHS333" s="47"/>
      <c r="RHT333" s="47"/>
      <c r="RHU333" s="47"/>
      <c r="RHV333" s="47"/>
      <c r="RHW333" s="47"/>
      <c r="RHX333" s="47"/>
      <c r="RHY333" s="47"/>
      <c r="RHZ333" s="47"/>
      <c r="RIA333" s="47"/>
      <c r="RIB333" s="47"/>
      <c r="RIC333" s="47"/>
      <c r="RID333" s="47"/>
      <c r="RIE333" s="47"/>
      <c r="RIF333" s="47"/>
      <c r="RIG333" s="47"/>
      <c r="RIH333" s="47"/>
      <c r="RII333" s="47"/>
      <c r="RIJ333" s="47"/>
      <c r="RIK333" s="47"/>
      <c r="RIL333" s="47"/>
      <c r="RIM333" s="47"/>
      <c r="RIN333" s="47"/>
      <c r="RIO333" s="47"/>
      <c r="RIP333" s="47"/>
      <c r="RIQ333" s="47"/>
      <c r="RIR333" s="47"/>
      <c r="RIS333" s="47"/>
      <c r="RIT333" s="47"/>
      <c r="RIU333" s="47"/>
      <c r="RIV333" s="47"/>
      <c r="RIW333" s="47"/>
      <c r="RIX333" s="47"/>
      <c r="RIY333" s="47"/>
      <c r="RIZ333" s="47"/>
      <c r="RJA333" s="47"/>
      <c r="RJB333" s="47"/>
      <c r="RJC333" s="47"/>
      <c r="RJD333" s="47"/>
      <c r="RJE333" s="47"/>
      <c r="RJF333" s="47"/>
      <c r="RJG333" s="47"/>
      <c r="RJH333" s="47"/>
      <c r="RJI333" s="47"/>
      <c r="RJJ333" s="47"/>
      <c r="RJK333" s="47"/>
      <c r="RJL333" s="47"/>
      <c r="RJM333" s="47"/>
      <c r="RJN333" s="47"/>
      <c r="RJO333" s="47"/>
      <c r="RJP333" s="47"/>
      <c r="RJQ333" s="47"/>
      <c r="RJR333" s="47"/>
      <c r="RJS333" s="47"/>
      <c r="RJT333" s="47"/>
      <c r="RJU333" s="47"/>
      <c r="RJV333" s="47"/>
      <c r="RJW333" s="47"/>
      <c r="RJX333" s="47"/>
      <c r="RJY333" s="47"/>
      <c r="RJZ333" s="47"/>
      <c r="RKA333" s="47"/>
      <c r="RKB333" s="47"/>
      <c r="RKC333" s="47"/>
      <c r="RKD333" s="47"/>
      <c r="RKE333" s="47"/>
      <c r="RKF333" s="47"/>
      <c r="RKG333" s="47"/>
      <c r="RKH333" s="47"/>
      <c r="RKI333" s="47"/>
      <c r="RKJ333" s="47"/>
      <c r="RKK333" s="47"/>
      <c r="RKL333" s="47"/>
      <c r="RKM333" s="47"/>
      <c r="RKN333" s="47"/>
      <c r="RKO333" s="47"/>
      <c r="RKP333" s="47"/>
      <c r="RKQ333" s="47"/>
      <c r="RKR333" s="47"/>
      <c r="RKS333" s="47"/>
      <c r="RKT333" s="47"/>
      <c r="RKU333" s="47"/>
      <c r="RKV333" s="47"/>
      <c r="RKW333" s="47"/>
      <c r="RKX333" s="47"/>
      <c r="RKY333" s="47"/>
      <c r="RKZ333" s="47"/>
      <c r="RLA333" s="47"/>
      <c r="RLB333" s="47"/>
      <c r="RLC333" s="47"/>
      <c r="RLD333" s="47"/>
      <c r="RLE333" s="47"/>
      <c r="RLF333" s="47"/>
      <c r="RLG333" s="47"/>
      <c r="RLH333" s="47"/>
      <c r="RLI333" s="47"/>
      <c r="RLJ333" s="47"/>
      <c r="RLK333" s="47"/>
      <c r="RLL333" s="47"/>
      <c r="RLM333" s="47"/>
      <c r="RLN333" s="47"/>
      <c r="RLO333" s="47"/>
      <c r="RLP333" s="47"/>
      <c r="RLQ333" s="47"/>
      <c r="RLR333" s="47"/>
      <c r="RLS333" s="47"/>
      <c r="RLT333" s="47"/>
      <c r="RLU333" s="47"/>
      <c r="RLV333" s="47"/>
      <c r="RLW333" s="47"/>
      <c r="RLX333" s="47"/>
      <c r="RLY333" s="47"/>
      <c r="RLZ333" s="47"/>
      <c r="RMA333" s="47"/>
      <c r="RMB333" s="47"/>
      <c r="RMC333" s="47"/>
      <c r="RMD333" s="47"/>
      <c r="RME333" s="47"/>
      <c r="RMF333" s="47"/>
      <c r="RMG333" s="47"/>
      <c r="RMH333" s="47"/>
      <c r="RMI333" s="47"/>
      <c r="RMJ333" s="47"/>
      <c r="RMK333" s="47"/>
      <c r="RML333" s="47"/>
      <c r="RMM333" s="47"/>
      <c r="RMN333" s="47"/>
      <c r="RMO333" s="47"/>
      <c r="RMP333" s="47"/>
      <c r="RMQ333" s="47"/>
      <c r="RMR333" s="47"/>
      <c r="RMS333" s="47"/>
      <c r="RMT333" s="47"/>
      <c r="RMU333" s="47"/>
      <c r="RMV333" s="47"/>
      <c r="RMW333" s="47"/>
      <c r="RMX333" s="47"/>
      <c r="RMY333" s="47"/>
      <c r="RMZ333" s="47"/>
      <c r="RNA333" s="47"/>
      <c r="RNB333" s="47"/>
      <c r="RNC333" s="47"/>
      <c r="RND333" s="47"/>
      <c r="RNE333" s="47"/>
      <c r="RNF333" s="47"/>
      <c r="RNG333" s="47"/>
      <c r="RNH333" s="47"/>
      <c r="RNI333" s="47"/>
      <c r="RNJ333" s="47"/>
      <c r="RNK333" s="47"/>
      <c r="RNL333" s="47"/>
      <c r="RNM333" s="47"/>
      <c r="RNN333" s="47"/>
      <c r="RNO333" s="47"/>
      <c r="RNP333" s="47"/>
      <c r="RNQ333" s="47"/>
      <c r="RNR333" s="47"/>
      <c r="RNS333" s="47"/>
      <c r="RNT333" s="47"/>
      <c r="RNU333" s="47"/>
      <c r="RNV333" s="47"/>
      <c r="RNW333" s="47"/>
      <c r="RNX333" s="47"/>
      <c r="RNY333" s="47"/>
      <c r="RNZ333" s="47"/>
      <c r="ROA333" s="47"/>
      <c r="ROB333" s="47"/>
      <c r="ROC333" s="47"/>
      <c r="ROD333" s="47"/>
      <c r="ROE333" s="47"/>
      <c r="ROF333" s="47"/>
      <c r="ROG333" s="47"/>
      <c r="ROH333" s="47"/>
      <c r="ROI333" s="47"/>
      <c r="ROJ333" s="47"/>
      <c r="ROK333" s="47"/>
      <c r="ROL333" s="47"/>
      <c r="ROM333" s="47"/>
      <c r="RON333" s="47"/>
      <c r="ROO333" s="47"/>
      <c r="ROP333" s="47"/>
      <c r="ROQ333" s="47"/>
      <c r="ROR333" s="47"/>
      <c r="ROS333" s="47"/>
      <c r="ROT333" s="47"/>
      <c r="ROU333" s="47"/>
      <c r="ROV333" s="47"/>
      <c r="ROW333" s="47"/>
      <c r="ROX333" s="47"/>
      <c r="ROY333" s="47"/>
      <c r="ROZ333" s="47"/>
      <c r="RPA333" s="47"/>
      <c r="RPB333" s="47"/>
      <c r="RPC333" s="47"/>
      <c r="RPD333" s="47"/>
      <c r="RPE333" s="47"/>
      <c r="RPF333" s="47"/>
      <c r="RPG333" s="47"/>
      <c r="RPH333" s="47"/>
      <c r="RPI333" s="47"/>
      <c r="RPJ333" s="47"/>
      <c r="RPK333" s="47"/>
      <c r="RPL333" s="47"/>
      <c r="RPM333" s="47"/>
      <c r="RPN333" s="47"/>
      <c r="RPO333" s="47"/>
      <c r="RPP333" s="47"/>
      <c r="RPQ333" s="47"/>
      <c r="RPR333" s="47"/>
      <c r="RPS333" s="47"/>
      <c r="RPT333" s="47"/>
      <c r="RPU333" s="47"/>
      <c r="RPV333" s="47"/>
      <c r="RPW333" s="47"/>
      <c r="RPX333" s="47"/>
      <c r="RPY333" s="47"/>
      <c r="RPZ333" s="47"/>
      <c r="RQA333" s="47"/>
      <c r="RQB333" s="47"/>
      <c r="RQC333" s="47"/>
      <c r="RQD333" s="47"/>
      <c r="RQE333" s="47"/>
      <c r="RQF333" s="47"/>
      <c r="RQG333" s="47"/>
      <c r="RQH333" s="47"/>
      <c r="RQI333" s="47"/>
      <c r="RQJ333" s="47"/>
      <c r="RQK333" s="47"/>
      <c r="RQL333" s="47"/>
      <c r="RQM333" s="47"/>
      <c r="RQN333" s="47"/>
      <c r="RQO333" s="47"/>
      <c r="RQP333" s="47"/>
      <c r="RQQ333" s="47"/>
      <c r="RQR333" s="47"/>
      <c r="RQS333" s="47"/>
      <c r="RQT333" s="47"/>
      <c r="RQU333" s="47"/>
      <c r="RQV333" s="47"/>
      <c r="RQW333" s="47"/>
      <c r="RQX333" s="47"/>
      <c r="RQY333" s="47"/>
      <c r="RQZ333" s="47"/>
      <c r="RRA333" s="47"/>
      <c r="RRB333" s="47"/>
      <c r="RRC333" s="47"/>
      <c r="RRD333" s="47"/>
      <c r="RRE333" s="47"/>
      <c r="RRF333" s="47"/>
      <c r="RRG333" s="47"/>
      <c r="RRH333" s="47"/>
      <c r="RRI333" s="47"/>
      <c r="RRJ333" s="47"/>
      <c r="RRK333" s="47"/>
      <c r="RRL333" s="47"/>
      <c r="RRM333" s="47"/>
      <c r="RRN333" s="47"/>
      <c r="RRO333" s="47"/>
      <c r="RRP333" s="47"/>
      <c r="RRQ333" s="47"/>
      <c r="RRR333" s="47"/>
      <c r="RRS333" s="47"/>
      <c r="RRT333" s="47"/>
      <c r="RRU333" s="47"/>
      <c r="RRV333" s="47"/>
      <c r="RRW333" s="47"/>
      <c r="RRX333" s="47"/>
      <c r="RRY333" s="47"/>
      <c r="RRZ333" s="47"/>
      <c r="RSA333" s="47"/>
      <c r="RSB333" s="47"/>
      <c r="RSC333" s="47"/>
      <c r="RSD333" s="47"/>
      <c r="RSE333" s="47"/>
      <c r="RSF333" s="47"/>
      <c r="RSG333" s="47"/>
      <c r="RSH333" s="47"/>
      <c r="RSI333" s="47"/>
      <c r="RSJ333" s="47"/>
      <c r="RSK333" s="47"/>
      <c r="RSL333" s="47"/>
      <c r="RSM333" s="47"/>
      <c r="RSN333" s="47"/>
      <c r="RSO333" s="47"/>
      <c r="RSP333" s="47"/>
      <c r="RSQ333" s="47"/>
      <c r="RSR333" s="47"/>
      <c r="RSS333" s="47"/>
      <c r="RST333" s="47"/>
      <c r="RSU333" s="47"/>
      <c r="RSV333" s="47"/>
      <c r="RSW333" s="47"/>
      <c r="RSX333" s="47"/>
      <c r="RSY333" s="47"/>
      <c r="RSZ333" s="47"/>
      <c r="RTA333" s="47"/>
      <c r="RTB333" s="47"/>
      <c r="RTC333" s="47"/>
      <c r="RTD333" s="47"/>
      <c r="RTE333" s="47"/>
      <c r="RTF333" s="47"/>
      <c r="RTG333" s="47"/>
      <c r="RTH333" s="47"/>
      <c r="RTI333" s="47"/>
      <c r="RTJ333" s="47"/>
      <c r="RTK333" s="47"/>
      <c r="RTL333" s="47"/>
      <c r="RTM333" s="47"/>
      <c r="RTN333" s="47"/>
      <c r="RTO333" s="47"/>
      <c r="RTP333" s="47"/>
      <c r="RTQ333" s="47"/>
      <c r="RTR333" s="47"/>
      <c r="RTS333" s="47"/>
      <c r="RTT333" s="47"/>
      <c r="RTU333" s="47"/>
      <c r="RTV333" s="47"/>
      <c r="RTW333" s="47"/>
      <c r="RTX333" s="47"/>
      <c r="RTY333" s="47"/>
      <c r="RTZ333" s="47"/>
      <c r="RUA333" s="47"/>
      <c r="RUB333" s="47"/>
      <c r="RUC333" s="47"/>
      <c r="RUD333" s="47"/>
      <c r="RUE333" s="47"/>
      <c r="RUF333" s="47"/>
      <c r="RUG333" s="47"/>
      <c r="RUH333" s="47"/>
      <c r="RUI333" s="47"/>
      <c r="RUJ333" s="47"/>
      <c r="RUK333" s="47"/>
      <c r="RUL333" s="47"/>
      <c r="RUM333" s="47"/>
      <c r="RUN333" s="47"/>
      <c r="RUO333" s="47"/>
      <c r="RUP333" s="47"/>
      <c r="RUQ333" s="47"/>
      <c r="RUR333" s="47"/>
      <c r="RUS333" s="47"/>
      <c r="RUT333" s="47"/>
      <c r="RUU333" s="47"/>
      <c r="RUV333" s="47"/>
      <c r="RUW333" s="47"/>
      <c r="RUX333" s="47"/>
      <c r="RUY333" s="47"/>
      <c r="RUZ333" s="47"/>
      <c r="RVA333" s="47"/>
      <c r="RVB333" s="47"/>
      <c r="RVC333" s="47"/>
      <c r="RVD333" s="47"/>
      <c r="RVE333" s="47"/>
      <c r="RVF333" s="47"/>
      <c r="RVG333" s="47"/>
      <c r="RVH333" s="47"/>
      <c r="RVI333" s="47"/>
      <c r="RVJ333" s="47"/>
      <c r="RVK333" s="47"/>
      <c r="RVL333" s="47"/>
      <c r="RVM333" s="47"/>
      <c r="RVN333" s="47"/>
      <c r="RVO333" s="47"/>
      <c r="RVP333" s="47"/>
      <c r="RVQ333" s="47"/>
      <c r="RVR333" s="47"/>
      <c r="RVS333" s="47"/>
      <c r="RVT333" s="47"/>
      <c r="RVU333" s="47"/>
      <c r="RVV333" s="47"/>
      <c r="RVW333" s="47"/>
      <c r="RVX333" s="47"/>
      <c r="RVY333" s="47"/>
      <c r="RVZ333" s="47"/>
      <c r="RWA333" s="47"/>
      <c r="RWB333" s="47"/>
      <c r="RWC333" s="47"/>
      <c r="RWD333" s="47"/>
      <c r="RWE333" s="47"/>
      <c r="RWF333" s="47"/>
      <c r="RWG333" s="47"/>
      <c r="RWH333" s="47"/>
      <c r="RWI333" s="47"/>
      <c r="RWJ333" s="47"/>
      <c r="RWK333" s="47"/>
      <c r="RWL333" s="47"/>
      <c r="RWM333" s="47"/>
      <c r="RWN333" s="47"/>
      <c r="RWO333" s="47"/>
      <c r="RWP333" s="47"/>
      <c r="RWQ333" s="47"/>
      <c r="RWR333" s="47"/>
      <c r="RWS333" s="47"/>
      <c r="RWT333" s="47"/>
      <c r="RWU333" s="47"/>
      <c r="RWV333" s="47"/>
      <c r="RWW333" s="47"/>
      <c r="RWX333" s="47"/>
      <c r="RWY333" s="47"/>
      <c r="RWZ333" s="47"/>
      <c r="RXA333" s="47"/>
      <c r="RXB333" s="47"/>
      <c r="RXC333" s="47"/>
      <c r="RXD333" s="47"/>
      <c r="RXE333" s="47"/>
      <c r="RXF333" s="47"/>
      <c r="RXG333" s="47"/>
      <c r="RXH333" s="47"/>
      <c r="RXI333" s="47"/>
      <c r="RXJ333" s="47"/>
      <c r="RXK333" s="47"/>
      <c r="RXL333" s="47"/>
      <c r="RXM333" s="47"/>
      <c r="RXN333" s="47"/>
      <c r="RXO333" s="47"/>
      <c r="RXP333" s="47"/>
      <c r="RXQ333" s="47"/>
      <c r="RXR333" s="47"/>
      <c r="RXS333" s="47"/>
      <c r="RXT333" s="47"/>
      <c r="RXU333" s="47"/>
      <c r="RXV333" s="47"/>
      <c r="RXW333" s="47"/>
      <c r="RXX333" s="47"/>
      <c r="RXY333" s="47"/>
      <c r="RXZ333" s="47"/>
      <c r="RYA333" s="47"/>
      <c r="RYB333" s="47"/>
      <c r="RYC333" s="47"/>
      <c r="RYD333" s="47"/>
      <c r="RYE333" s="47"/>
      <c r="RYF333" s="47"/>
      <c r="RYG333" s="47"/>
      <c r="RYH333" s="47"/>
      <c r="RYI333" s="47"/>
      <c r="RYJ333" s="47"/>
      <c r="RYK333" s="47"/>
      <c r="RYL333" s="47"/>
      <c r="RYM333" s="47"/>
      <c r="RYN333" s="47"/>
      <c r="RYO333" s="47"/>
      <c r="RYP333" s="47"/>
      <c r="RYQ333" s="47"/>
      <c r="RYR333" s="47"/>
      <c r="RYS333" s="47"/>
      <c r="RYT333" s="47"/>
      <c r="RYU333" s="47"/>
      <c r="RYV333" s="47"/>
      <c r="RYW333" s="47"/>
      <c r="RYX333" s="47"/>
      <c r="RYY333" s="47"/>
      <c r="RYZ333" s="47"/>
      <c r="RZA333" s="47"/>
      <c r="RZB333" s="47"/>
      <c r="RZC333" s="47"/>
      <c r="RZD333" s="47"/>
      <c r="RZE333" s="47"/>
      <c r="RZF333" s="47"/>
      <c r="RZG333" s="47"/>
      <c r="RZH333" s="47"/>
      <c r="RZI333" s="47"/>
      <c r="RZJ333" s="47"/>
      <c r="RZK333" s="47"/>
      <c r="RZL333" s="47"/>
      <c r="RZM333" s="47"/>
      <c r="RZN333" s="47"/>
      <c r="RZO333" s="47"/>
      <c r="RZP333" s="47"/>
      <c r="RZQ333" s="47"/>
      <c r="RZR333" s="47"/>
      <c r="RZS333" s="47"/>
      <c r="RZT333" s="47"/>
      <c r="RZU333" s="47"/>
      <c r="RZV333" s="47"/>
      <c r="RZW333" s="47"/>
      <c r="RZX333" s="47"/>
      <c r="RZY333" s="47"/>
      <c r="RZZ333" s="47"/>
      <c r="SAA333" s="47"/>
      <c r="SAB333" s="47"/>
      <c r="SAC333" s="47"/>
      <c r="SAD333" s="47"/>
      <c r="SAE333" s="47"/>
      <c r="SAF333" s="47"/>
      <c r="SAG333" s="47"/>
      <c r="SAH333" s="47"/>
      <c r="SAI333" s="47"/>
      <c r="SAJ333" s="47"/>
      <c r="SAK333" s="47"/>
      <c r="SAL333" s="47"/>
      <c r="SAM333" s="47"/>
      <c r="SAN333" s="47"/>
      <c r="SAO333" s="47"/>
      <c r="SAP333" s="47"/>
      <c r="SAQ333" s="47"/>
      <c r="SAR333" s="47"/>
      <c r="SAS333" s="47"/>
      <c r="SAT333" s="47"/>
      <c r="SAU333" s="47"/>
      <c r="SAV333" s="47"/>
      <c r="SAW333" s="47"/>
      <c r="SAX333" s="47"/>
      <c r="SAY333" s="47"/>
      <c r="SAZ333" s="47"/>
      <c r="SBA333" s="47"/>
      <c r="SBB333" s="47"/>
      <c r="SBC333" s="47"/>
      <c r="SBD333" s="47"/>
      <c r="SBE333" s="47"/>
      <c r="SBF333" s="47"/>
      <c r="SBG333" s="47"/>
      <c r="SBH333" s="47"/>
      <c r="SBI333" s="47"/>
      <c r="SBJ333" s="47"/>
      <c r="SBK333" s="47"/>
      <c r="SBL333" s="47"/>
      <c r="SBM333" s="47"/>
      <c r="SBN333" s="47"/>
      <c r="SBO333" s="47"/>
      <c r="SBP333" s="47"/>
      <c r="SBQ333" s="47"/>
      <c r="SBR333" s="47"/>
      <c r="SBS333" s="47"/>
      <c r="SBT333" s="47"/>
      <c r="SBU333" s="47"/>
      <c r="SBV333" s="47"/>
      <c r="SBW333" s="47"/>
      <c r="SBX333" s="47"/>
      <c r="SBY333" s="47"/>
      <c r="SBZ333" s="47"/>
      <c r="SCA333" s="47"/>
      <c r="SCB333" s="47"/>
      <c r="SCC333" s="47"/>
      <c r="SCD333" s="47"/>
      <c r="SCE333" s="47"/>
      <c r="SCF333" s="47"/>
      <c r="SCG333" s="47"/>
      <c r="SCH333" s="47"/>
      <c r="SCI333" s="47"/>
      <c r="SCJ333" s="47"/>
      <c r="SCK333" s="47"/>
      <c r="SCL333" s="47"/>
      <c r="SCM333" s="47"/>
      <c r="SCN333" s="47"/>
      <c r="SCO333" s="47"/>
      <c r="SCP333" s="47"/>
      <c r="SCQ333" s="47"/>
      <c r="SCR333" s="47"/>
      <c r="SCS333" s="47"/>
      <c r="SCT333" s="47"/>
      <c r="SCU333" s="47"/>
      <c r="SCV333" s="47"/>
      <c r="SCW333" s="47"/>
      <c r="SCX333" s="47"/>
      <c r="SCY333" s="47"/>
      <c r="SCZ333" s="47"/>
      <c r="SDA333" s="47"/>
      <c r="SDB333" s="47"/>
      <c r="SDC333" s="47"/>
      <c r="SDD333" s="47"/>
      <c r="SDE333" s="47"/>
      <c r="SDF333" s="47"/>
      <c r="SDG333" s="47"/>
      <c r="SDH333" s="47"/>
      <c r="SDI333" s="47"/>
      <c r="SDJ333" s="47"/>
      <c r="SDK333" s="47"/>
      <c r="SDL333" s="47"/>
      <c r="SDM333" s="47"/>
      <c r="SDN333" s="47"/>
      <c r="SDO333" s="47"/>
      <c r="SDP333" s="47"/>
      <c r="SDQ333" s="47"/>
      <c r="SDR333" s="47"/>
      <c r="SDS333" s="47"/>
      <c r="SDT333" s="47"/>
      <c r="SDU333" s="47"/>
      <c r="SDV333" s="47"/>
      <c r="SDW333" s="47"/>
      <c r="SDX333" s="47"/>
      <c r="SDY333" s="47"/>
      <c r="SDZ333" s="47"/>
      <c r="SEA333" s="47"/>
      <c r="SEB333" s="47"/>
      <c r="SEC333" s="47"/>
      <c r="SED333" s="47"/>
      <c r="SEE333" s="47"/>
      <c r="SEF333" s="47"/>
      <c r="SEG333" s="47"/>
      <c r="SEH333" s="47"/>
      <c r="SEI333" s="47"/>
      <c r="SEJ333" s="47"/>
      <c r="SEK333" s="47"/>
      <c r="SEL333" s="47"/>
      <c r="SEM333" s="47"/>
      <c r="SEN333" s="47"/>
      <c r="SEO333" s="47"/>
      <c r="SEP333" s="47"/>
      <c r="SEQ333" s="47"/>
      <c r="SER333" s="47"/>
      <c r="SES333" s="47"/>
      <c r="SET333" s="47"/>
      <c r="SEU333" s="47"/>
      <c r="SEV333" s="47"/>
      <c r="SEW333" s="47"/>
      <c r="SEX333" s="47"/>
      <c r="SEY333" s="47"/>
      <c r="SEZ333" s="47"/>
      <c r="SFA333" s="47"/>
      <c r="SFB333" s="47"/>
      <c r="SFC333" s="47"/>
      <c r="SFD333" s="47"/>
      <c r="SFE333" s="47"/>
      <c r="SFF333" s="47"/>
      <c r="SFG333" s="47"/>
      <c r="SFH333" s="47"/>
      <c r="SFI333" s="47"/>
      <c r="SFJ333" s="47"/>
      <c r="SFK333" s="47"/>
      <c r="SFL333" s="47"/>
      <c r="SFM333" s="47"/>
      <c r="SFN333" s="47"/>
      <c r="SFO333" s="47"/>
      <c r="SFP333" s="47"/>
      <c r="SFQ333" s="47"/>
      <c r="SFR333" s="47"/>
      <c r="SFS333" s="47"/>
      <c r="SFT333" s="47"/>
      <c r="SFU333" s="47"/>
      <c r="SFV333" s="47"/>
      <c r="SFW333" s="47"/>
      <c r="SFX333" s="47"/>
      <c r="SFY333" s="47"/>
      <c r="SFZ333" s="47"/>
      <c r="SGA333" s="47"/>
      <c r="SGB333" s="47"/>
      <c r="SGC333" s="47"/>
      <c r="SGD333" s="47"/>
      <c r="SGE333" s="47"/>
      <c r="SGF333" s="47"/>
      <c r="SGG333" s="47"/>
      <c r="SGH333" s="47"/>
      <c r="SGI333" s="47"/>
      <c r="SGJ333" s="47"/>
      <c r="SGK333" s="47"/>
      <c r="SGL333" s="47"/>
      <c r="SGM333" s="47"/>
      <c r="SGN333" s="47"/>
      <c r="SGO333" s="47"/>
      <c r="SGP333" s="47"/>
      <c r="SGQ333" s="47"/>
      <c r="SGR333" s="47"/>
      <c r="SGS333" s="47"/>
      <c r="SGT333" s="47"/>
      <c r="SGU333" s="47"/>
      <c r="SGV333" s="47"/>
      <c r="SGW333" s="47"/>
      <c r="SGX333" s="47"/>
      <c r="SGY333" s="47"/>
      <c r="SGZ333" s="47"/>
      <c r="SHA333" s="47"/>
      <c r="SHB333" s="47"/>
      <c r="SHC333" s="47"/>
      <c r="SHD333" s="47"/>
      <c r="SHE333" s="47"/>
      <c r="SHF333" s="47"/>
      <c r="SHG333" s="47"/>
      <c r="SHH333" s="47"/>
      <c r="SHI333" s="47"/>
      <c r="SHJ333" s="47"/>
      <c r="SHK333" s="47"/>
      <c r="SHL333" s="47"/>
      <c r="SHM333" s="47"/>
      <c r="SHN333" s="47"/>
      <c r="SHO333" s="47"/>
      <c r="SHP333" s="47"/>
      <c r="SHQ333" s="47"/>
      <c r="SHR333" s="47"/>
      <c r="SHS333" s="47"/>
      <c r="SHT333" s="47"/>
      <c r="SHU333" s="47"/>
      <c r="SHV333" s="47"/>
      <c r="SHW333" s="47"/>
      <c r="SHX333" s="47"/>
      <c r="SHY333" s="47"/>
      <c r="SHZ333" s="47"/>
      <c r="SIA333" s="47"/>
      <c r="SIB333" s="47"/>
      <c r="SIC333" s="47"/>
      <c r="SID333" s="47"/>
      <c r="SIE333" s="47"/>
      <c r="SIF333" s="47"/>
      <c r="SIG333" s="47"/>
      <c r="SIH333" s="47"/>
      <c r="SII333" s="47"/>
      <c r="SIJ333" s="47"/>
      <c r="SIK333" s="47"/>
      <c r="SIL333" s="47"/>
      <c r="SIM333" s="47"/>
      <c r="SIN333" s="47"/>
      <c r="SIO333" s="47"/>
      <c r="SIP333" s="47"/>
      <c r="SIQ333" s="47"/>
      <c r="SIR333" s="47"/>
      <c r="SIS333" s="47"/>
      <c r="SIT333" s="47"/>
      <c r="SIU333" s="47"/>
      <c r="SIV333" s="47"/>
      <c r="SIW333" s="47"/>
      <c r="SIX333" s="47"/>
      <c r="SIY333" s="47"/>
      <c r="SIZ333" s="47"/>
      <c r="SJA333" s="47"/>
      <c r="SJB333" s="47"/>
      <c r="SJC333" s="47"/>
      <c r="SJD333" s="47"/>
      <c r="SJE333" s="47"/>
      <c r="SJF333" s="47"/>
      <c r="SJG333" s="47"/>
      <c r="SJH333" s="47"/>
      <c r="SJI333" s="47"/>
      <c r="SJJ333" s="47"/>
      <c r="SJK333" s="47"/>
      <c r="SJL333" s="47"/>
      <c r="SJM333" s="47"/>
      <c r="SJN333" s="47"/>
      <c r="SJO333" s="47"/>
      <c r="SJP333" s="47"/>
      <c r="SJQ333" s="47"/>
      <c r="SJR333" s="47"/>
      <c r="SJS333" s="47"/>
      <c r="SJT333" s="47"/>
      <c r="SJU333" s="47"/>
      <c r="SJV333" s="47"/>
      <c r="SJW333" s="47"/>
      <c r="SJX333" s="47"/>
      <c r="SJY333" s="47"/>
      <c r="SJZ333" s="47"/>
      <c r="SKA333" s="47"/>
      <c r="SKB333" s="47"/>
      <c r="SKC333" s="47"/>
      <c r="SKD333" s="47"/>
      <c r="SKE333" s="47"/>
      <c r="SKF333" s="47"/>
      <c r="SKG333" s="47"/>
      <c r="SKH333" s="47"/>
      <c r="SKI333" s="47"/>
      <c r="SKJ333" s="47"/>
      <c r="SKK333" s="47"/>
      <c r="SKL333" s="47"/>
      <c r="SKM333" s="47"/>
      <c r="SKN333" s="47"/>
      <c r="SKO333" s="47"/>
      <c r="SKP333" s="47"/>
      <c r="SKQ333" s="47"/>
      <c r="SKR333" s="47"/>
      <c r="SKS333" s="47"/>
      <c r="SKT333" s="47"/>
      <c r="SKU333" s="47"/>
      <c r="SKV333" s="47"/>
      <c r="SKW333" s="47"/>
      <c r="SKX333" s="47"/>
      <c r="SKY333" s="47"/>
      <c r="SKZ333" s="47"/>
      <c r="SLA333" s="47"/>
      <c r="SLB333" s="47"/>
      <c r="SLC333" s="47"/>
      <c r="SLD333" s="47"/>
      <c r="SLE333" s="47"/>
      <c r="SLF333" s="47"/>
      <c r="SLG333" s="47"/>
      <c r="SLH333" s="47"/>
      <c r="SLI333" s="47"/>
      <c r="SLJ333" s="47"/>
      <c r="SLK333" s="47"/>
      <c r="SLL333" s="47"/>
      <c r="SLM333" s="47"/>
      <c r="SLN333" s="47"/>
      <c r="SLO333" s="47"/>
      <c r="SLP333" s="47"/>
      <c r="SLQ333" s="47"/>
      <c r="SLR333" s="47"/>
      <c r="SLS333" s="47"/>
      <c r="SLT333" s="47"/>
      <c r="SLU333" s="47"/>
      <c r="SLV333" s="47"/>
      <c r="SLW333" s="47"/>
      <c r="SLX333" s="47"/>
      <c r="SLY333" s="47"/>
      <c r="SLZ333" s="47"/>
      <c r="SMA333" s="47"/>
      <c r="SMB333" s="47"/>
      <c r="SMC333" s="47"/>
      <c r="SMD333" s="47"/>
      <c r="SME333" s="47"/>
      <c r="SMF333" s="47"/>
      <c r="SMG333" s="47"/>
      <c r="SMH333" s="47"/>
      <c r="SMI333" s="47"/>
      <c r="SMJ333" s="47"/>
      <c r="SMK333" s="47"/>
      <c r="SML333" s="47"/>
      <c r="SMM333" s="47"/>
      <c r="SMN333" s="47"/>
      <c r="SMO333" s="47"/>
      <c r="SMP333" s="47"/>
      <c r="SMQ333" s="47"/>
      <c r="SMR333" s="47"/>
      <c r="SMS333" s="47"/>
      <c r="SMT333" s="47"/>
      <c r="SMU333" s="47"/>
      <c r="SMV333" s="47"/>
      <c r="SMW333" s="47"/>
      <c r="SMX333" s="47"/>
      <c r="SMY333" s="47"/>
      <c r="SMZ333" s="47"/>
      <c r="SNA333" s="47"/>
      <c r="SNB333" s="47"/>
      <c r="SNC333" s="47"/>
      <c r="SND333" s="47"/>
      <c r="SNE333" s="47"/>
      <c r="SNF333" s="47"/>
      <c r="SNG333" s="47"/>
      <c r="SNH333" s="47"/>
      <c r="SNI333" s="47"/>
      <c r="SNJ333" s="47"/>
      <c r="SNK333" s="47"/>
      <c r="SNL333" s="47"/>
      <c r="SNM333" s="47"/>
      <c r="SNN333" s="47"/>
      <c r="SNO333" s="47"/>
      <c r="SNP333" s="47"/>
      <c r="SNQ333" s="47"/>
      <c r="SNR333" s="47"/>
      <c r="SNS333" s="47"/>
      <c r="SNT333" s="47"/>
      <c r="SNU333" s="47"/>
      <c r="SNV333" s="47"/>
      <c r="SNW333" s="47"/>
      <c r="SNX333" s="47"/>
      <c r="SNY333" s="47"/>
      <c r="SNZ333" s="47"/>
      <c r="SOA333" s="47"/>
      <c r="SOB333" s="47"/>
      <c r="SOC333" s="47"/>
      <c r="SOD333" s="47"/>
      <c r="SOE333" s="47"/>
      <c r="SOF333" s="47"/>
      <c r="SOG333" s="47"/>
      <c r="SOH333" s="47"/>
      <c r="SOI333" s="47"/>
      <c r="SOJ333" s="47"/>
      <c r="SOK333" s="47"/>
      <c r="SOL333" s="47"/>
      <c r="SOM333" s="47"/>
      <c r="SON333" s="47"/>
      <c r="SOO333" s="47"/>
      <c r="SOP333" s="47"/>
      <c r="SOQ333" s="47"/>
      <c r="SOR333" s="47"/>
      <c r="SOS333" s="47"/>
      <c r="SOT333" s="47"/>
      <c r="SOU333" s="47"/>
      <c r="SOV333" s="47"/>
      <c r="SOW333" s="47"/>
      <c r="SOX333" s="47"/>
      <c r="SOY333" s="47"/>
      <c r="SOZ333" s="47"/>
      <c r="SPA333" s="47"/>
      <c r="SPB333" s="47"/>
      <c r="SPC333" s="47"/>
      <c r="SPD333" s="47"/>
      <c r="SPE333" s="47"/>
      <c r="SPF333" s="47"/>
      <c r="SPG333" s="47"/>
      <c r="SPH333" s="47"/>
      <c r="SPI333" s="47"/>
      <c r="SPJ333" s="47"/>
      <c r="SPK333" s="47"/>
      <c r="SPL333" s="47"/>
      <c r="SPM333" s="47"/>
      <c r="SPN333" s="47"/>
      <c r="SPO333" s="47"/>
      <c r="SPP333" s="47"/>
      <c r="SPQ333" s="47"/>
      <c r="SPR333" s="47"/>
      <c r="SPS333" s="47"/>
      <c r="SPT333" s="47"/>
      <c r="SPU333" s="47"/>
      <c r="SPV333" s="47"/>
      <c r="SPW333" s="47"/>
      <c r="SPX333" s="47"/>
      <c r="SPY333" s="47"/>
      <c r="SPZ333" s="47"/>
      <c r="SQA333" s="47"/>
      <c r="SQB333" s="47"/>
      <c r="SQC333" s="47"/>
      <c r="SQD333" s="47"/>
      <c r="SQE333" s="47"/>
      <c r="SQF333" s="47"/>
      <c r="SQG333" s="47"/>
      <c r="SQH333" s="47"/>
      <c r="SQI333" s="47"/>
      <c r="SQJ333" s="47"/>
      <c r="SQK333" s="47"/>
      <c r="SQL333" s="47"/>
      <c r="SQM333" s="47"/>
      <c r="SQN333" s="47"/>
      <c r="SQO333" s="47"/>
      <c r="SQP333" s="47"/>
      <c r="SQQ333" s="47"/>
      <c r="SQR333" s="47"/>
      <c r="SQS333" s="47"/>
      <c r="SQT333" s="47"/>
      <c r="SQU333" s="47"/>
      <c r="SQV333" s="47"/>
      <c r="SQW333" s="47"/>
      <c r="SQX333" s="47"/>
      <c r="SQY333" s="47"/>
      <c r="SQZ333" s="47"/>
      <c r="SRA333" s="47"/>
      <c r="SRB333" s="47"/>
      <c r="SRC333" s="47"/>
      <c r="SRD333" s="47"/>
      <c r="SRE333" s="47"/>
      <c r="SRF333" s="47"/>
      <c r="SRG333" s="47"/>
      <c r="SRH333" s="47"/>
      <c r="SRI333" s="47"/>
      <c r="SRJ333" s="47"/>
      <c r="SRK333" s="47"/>
      <c r="SRL333" s="47"/>
      <c r="SRM333" s="47"/>
      <c r="SRN333" s="47"/>
      <c r="SRO333" s="47"/>
      <c r="SRP333" s="47"/>
      <c r="SRQ333" s="47"/>
      <c r="SRR333" s="47"/>
      <c r="SRS333" s="47"/>
      <c r="SRT333" s="47"/>
      <c r="SRU333" s="47"/>
      <c r="SRV333" s="47"/>
      <c r="SRW333" s="47"/>
      <c r="SRX333" s="47"/>
      <c r="SRY333" s="47"/>
      <c r="SRZ333" s="47"/>
      <c r="SSA333" s="47"/>
      <c r="SSB333" s="47"/>
      <c r="SSC333" s="47"/>
      <c r="SSD333" s="47"/>
      <c r="SSE333" s="47"/>
      <c r="SSF333" s="47"/>
      <c r="SSG333" s="47"/>
      <c r="SSH333" s="47"/>
      <c r="SSI333" s="47"/>
      <c r="SSJ333" s="47"/>
      <c r="SSK333" s="47"/>
      <c r="SSL333" s="47"/>
      <c r="SSM333" s="47"/>
      <c r="SSN333" s="47"/>
      <c r="SSO333" s="47"/>
      <c r="SSP333" s="47"/>
      <c r="SSQ333" s="47"/>
      <c r="SSR333" s="47"/>
      <c r="SSS333" s="47"/>
      <c r="SST333" s="47"/>
      <c r="SSU333" s="47"/>
      <c r="SSV333" s="47"/>
      <c r="SSW333" s="47"/>
      <c r="SSX333" s="47"/>
      <c r="SSY333" s="47"/>
      <c r="SSZ333" s="47"/>
      <c r="STA333" s="47"/>
      <c r="STB333" s="47"/>
      <c r="STC333" s="47"/>
      <c r="STD333" s="47"/>
      <c r="STE333" s="47"/>
      <c r="STF333" s="47"/>
      <c r="STG333" s="47"/>
      <c r="STH333" s="47"/>
      <c r="STI333" s="47"/>
      <c r="STJ333" s="47"/>
      <c r="STK333" s="47"/>
      <c r="STL333" s="47"/>
      <c r="STM333" s="47"/>
      <c r="STN333" s="47"/>
      <c r="STO333" s="47"/>
      <c r="STP333" s="47"/>
      <c r="STQ333" s="47"/>
      <c r="STR333" s="47"/>
      <c r="STS333" s="47"/>
      <c r="STT333" s="47"/>
      <c r="STU333" s="47"/>
      <c r="STV333" s="47"/>
      <c r="STW333" s="47"/>
      <c r="STX333" s="47"/>
      <c r="STY333" s="47"/>
      <c r="STZ333" s="47"/>
      <c r="SUA333" s="47"/>
      <c r="SUB333" s="47"/>
      <c r="SUC333" s="47"/>
      <c r="SUD333" s="47"/>
      <c r="SUE333" s="47"/>
      <c r="SUF333" s="47"/>
      <c r="SUG333" s="47"/>
      <c r="SUH333" s="47"/>
      <c r="SUI333" s="47"/>
      <c r="SUJ333" s="47"/>
      <c r="SUK333" s="47"/>
      <c r="SUL333" s="47"/>
      <c r="SUM333" s="47"/>
      <c r="SUN333" s="47"/>
      <c r="SUO333" s="47"/>
      <c r="SUP333" s="47"/>
      <c r="SUQ333" s="47"/>
      <c r="SUR333" s="47"/>
      <c r="SUS333" s="47"/>
      <c r="SUT333" s="47"/>
      <c r="SUU333" s="47"/>
      <c r="SUV333" s="47"/>
      <c r="SUW333" s="47"/>
      <c r="SUX333" s="47"/>
      <c r="SUY333" s="47"/>
      <c r="SUZ333" s="47"/>
      <c r="SVA333" s="47"/>
      <c r="SVB333" s="47"/>
      <c r="SVC333" s="47"/>
      <c r="SVD333" s="47"/>
      <c r="SVE333" s="47"/>
      <c r="SVF333" s="47"/>
      <c r="SVG333" s="47"/>
      <c r="SVH333" s="47"/>
      <c r="SVI333" s="47"/>
      <c r="SVJ333" s="47"/>
      <c r="SVK333" s="47"/>
      <c r="SVL333" s="47"/>
      <c r="SVM333" s="47"/>
      <c r="SVN333" s="47"/>
      <c r="SVO333" s="47"/>
      <c r="SVP333" s="47"/>
      <c r="SVQ333" s="47"/>
      <c r="SVR333" s="47"/>
      <c r="SVS333" s="47"/>
      <c r="SVT333" s="47"/>
      <c r="SVU333" s="47"/>
      <c r="SVV333" s="47"/>
      <c r="SVW333" s="47"/>
      <c r="SVX333" s="47"/>
      <c r="SVY333" s="47"/>
      <c r="SVZ333" s="47"/>
      <c r="SWA333" s="47"/>
      <c r="SWB333" s="47"/>
      <c r="SWC333" s="47"/>
      <c r="SWD333" s="47"/>
      <c r="SWE333" s="47"/>
      <c r="SWF333" s="47"/>
      <c r="SWG333" s="47"/>
      <c r="SWH333" s="47"/>
      <c r="SWI333" s="47"/>
      <c r="SWJ333" s="47"/>
      <c r="SWK333" s="47"/>
      <c r="SWL333" s="47"/>
      <c r="SWM333" s="47"/>
      <c r="SWN333" s="47"/>
      <c r="SWO333" s="47"/>
      <c r="SWP333" s="47"/>
      <c r="SWQ333" s="47"/>
      <c r="SWR333" s="47"/>
      <c r="SWS333" s="47"/>
      <c r="SWT333" s="47"/>
      <c r="SWU333" s="47"/>
      <c r="SWV333" s="47"/>
      <c r="SWW333" s="47"/>
      <c r="SWX333" s="47"/>
      <c r="SWY333" s="47"/>
      <c r="SWZ333" s="47"/>
      <c r="SXA333" s="47"/>
      <c r="SXB333" s="47"/>
      <c r="SXC333" s="47"/>
      <c r="SXD333" s="47"/>
      <c r="SXE333" s="47"/>
      <c r="SXF333" s="47"/>
      <c r="SXG333" s="47"/>
      <c r="SXH333" s="47"/>
      <c r="SXI333" s="47"/>
      <c r="SXJ333" s="47"/>
      <c r="SXK333" s="47"/>
      <c r="SXL333" s="47"/>
      <c r="SXM333" s="47"/>
      <c r="SXN333" s="47"/>
      <c r="SXO333" s="47"/>
      <c r="SXP333" s="47"/>
      <c r="SXQ333" s="47"/>
      <c r="SXR333" s="47"/>
      <c r="SXS333" s="47"/>
      <c r="SXT333" s="47"/>
      <c r="SXU333" s="47"/>
      <c r="SXV333" s="47"/>
      <c r="SXW333" s="47"/>
      <c r="SXX333" s="47"/>
      <c r="SXY333" s="47"/>
      <c r="SXZ333" s="47"/>
      <c r="SYA333" s="47"/>
      <c r="SYB333" s="47"/>
      <c r="SYC333" s="47"/>
      <c r="SYD333" s="47"/>
      <c r="SYE333" s="47"/>
      <c r="SYF333" s="47"/>
      <c r="SYG333" s="47"/>
      <c r="SYH333" s="47"/>
      <c r="SYI333" s="47"/>
      <c r="SYJ333" s="47"/>
      <c r="SYK333" s="47"/>
      <c r="SYL333" s="47"/>
      <c r="SYM333" s="47"/>
      <c r="SYN333" s="47"/>
      <c r="SYO333" s="47"/>
      <c r="SYP333" s="47"/>
      <c r="SYQ333" s="47"/>
      <c r="SYR333" s="47"/>
      <c r="SYS333" s="47"/>
      <c r="SYT333" s="47"/>
      <c r="SYU333" s="47"/>
      <c r="SYV333" s="47"/>
      <c r="SYW333" s="47"/>
      <c r="SYX333" s="47"/>
      <c r="SYY333" s="47"/>
      <c r="SYZ333" s="47"/>
      <c r="SZA333" s="47"/>
      <c r="SZB333" s="47"/>
      <c r="SZC333" s="47"/>
      <c r="SZD333" s="47"/>
      <c r="SZE333" s="47"/>
      <c r="SZF333" s="47"/>
      <c r="SZG333" s="47"/>
      <c r="SZH333" s="47"/>
      <c r="SZI333" s="47"/>
      <c r="SZJ333" s="47"/>
      <c r="SZK333" s="47"/>
      <c r="SZL333" s="47"/>
      <c r="SZM333" s="47"/>
      <c r="SZN333" s="47"/>
      <c r="SZO333" s="47"/>
      <c r="SZP333" s="47"/>
      <c r="SZQ333" s="47"/>
      <c r="SZR333" s="47"/>
      <c r="SZS333" s="47"/>
      <c r="SZT333" s="47"/>
      <c r="SZU333" s="47"/>
      <c r="SZV333" s="47"/>
      <c r="SZW333" s="47"/>
      <c r="SZX333" s="47"/>
      <c r="SZY333" s="47"/>
      <c r="SZZ333" s="47"/>
      <c r="TAA333" s="47"/>
      <c r="TAB333" s="47"/>
      <c r="TAC333" s="47"/>
      <c r="TAD333" s="47"/>
      <c r="TAE333" s="47"/>
      <c r="TAF333" s="47"/>
      <c r="TAG333" s="47"/>
      <c r="TAH333" s="47"/>
      <c r="TAI333" s="47"/>
      <c r="TAJ333" s="47"/>
      <c r="TAK333" s="47"/>
      <c r="TAL333" s="47"/>
      <c r="TAM333" s="47"/>
      <c r="TAN333" s="47"/>
      <c r="TAO333" s="47"/>
      <c r="TAP333" s="47"/>
      <c r="TAQ333" s="47"/>
      <c r="TAR333" s="47"/>
      <c r="TAS333" s="47"/>
      <c r="TAT333" s="47"/>
      <c r="TAU333" s="47"/>
      <c r="TAV333" s="47"/>
      <c r="TAW333" s="47"/>
      <c r="TAX333" s="47"/>
      <c r="TAY333" s="47"/>
      <c r="TAZ333" s="47"/>
      <c r="TBA333" s="47"/>
      <c r="TBB333" s="47"/>
      <c r="TBC333" s="47"/>
      <c r="TBD333" s="47"/>
      <c r="TBE333" s="47"/>
      <c r="TBF333" s="47"/>
      <c r="TBG333" s="47"/>
      <c r="TBH333" s="47"/>
      <c r="TBI333" s="47"/>
      <c r="TBJ333" s="47"/>
      <c r="TBK333" s="47"/>
      <c r="TBL333" s="47"/>
      <c r="TBM333" s="47"/>
      <c r="TBN333" s="47"/>
      <c r="TBO333" s="47"/>
      <c r="TBP333" s="47"/>
      <c r="TBQ333" s="47"/>
      <c r="TBR333" s="47"/>
      <c r="TBS333" s="47"/>
      <c r="TBT333" s="47"/>
      <c r="TBU333" s="47"/>
      <c r="TBV333" s="47"/>
      <c r="TBW333" s="47"/>
      <c r="TBX333" s="47"/>
      <c r="TBY333" s="47"/>
      <c r="TBZ333" s="47"/>
      <c r="TCA333" s="47"/>
      <c r="TCB333" s="47"/>
      <c r="TCC333" s="47"/>
      <c r="TCD333" s="47"/>
      <c r="TCE333" s="47"/>
      <c r="TCF333" s="47"/>
      <c r="TCG333" s="47"/>
      <c r="TCH333" s="47"/>
      <c r="TCI333" s="47"/>
      <c r="TCJ333" s="47"/>
      <c r="TCK333" s="47"/>
      <c r="TCL333" s="47"/>
      <c r="TCM333" s="47"/>
      <c r="TCN333" s="47"/>
      <c r="TCO333" s="47"/>
      <c r="TCP333" s="47"/>
      <c r="TCQ333" s="47"/>
      <c r="TCR333" s="47"/>
      <c r="TCS333" s="47"/>
      <c r="TCT333" s="47"/>
      <c r="TCU333" s="47"/>
      <c r="TCV333" s="47"/>
      <c r="TCW333" s="47"/>
      <c r="TCX333" s="47"/>
      <c r="TCY333" s="47"/>
      <c r="TCZ333" s="47"/>
      <c r="TDA333" s="47"/>
      <c r="TDB333" s="47"/>
      <c r="TDC333" s="47"/>
      <c r="TDD333" s="47"/>
      <c r="TDE333" s="47"/>
      <c r="TDF333" s="47"/>
      <c r="TDG333" s="47"/>
      <c r="TDH333" s="47"/>
      <c r="TDI333" s="47"/>
      <c r="TDJ333" s="47"/>
      <c r="TDK333" s="47"/>
      <c r="TDL333" s="47"/>
      <c r="TDM333" s="47"/>
      <c r="TDN333" s="47"/>
      <c r="TDO333" s="47"/>
      <c r="TDP333" s="47"/>
      <c r="TDQ333" s="47"/>
      <c r="TDR333" s="47"/>
      <c r="TDS333" s="47"/>
      <c r="TDT333" s="47"/>
      <c r="TDU333" s="47"/>
      <c r="TDV333" s="47"/>
      <c r="TDW333" s="47"/>
      <c r="TDX333" s="47"/>
      <c r="TDY333" s="47"/>
      <c r="TDZ333" s="47"/>
      <c r="TEA333" s="47"/>
      <c r="TEB333" s="47"/>
      <c r="TEC333" s="47"/>
      <c r="TED333" s="47"/>
      <c r="TEE333" s="47"/>
      <c r="TEF333" s="47"/>
      <c r="TEG333" s="47"/>
      <c r="TEH333" s="47"/>
      <c r="TEI333" s="47"/>
      <c r="TEJ333" s="47"/>
      <c r="TEK333" s="47"/>
      <c r="TEL333" s="47"/>
      <c r="TEM333" s="47"/>
      <c r="TEN333" s="47"/>
      <c r="TEO333" s="47"/>
      <c r="TEP333" s="47"/>
      <c r="TEQ333" s="47"/>
      <c r="TER333" s="47"/>
      <c r="TES333" s="47"/>
      <c r="TET333" s="47"/>
      <c r="TEU333" s="47"/>
      <c r="TEV333" s="47"/>
      <c r="TEW333" s="47"/>
      <c r="TEX333" s="47"/>
      <c r="TEY333" s="47"/>
      <c r="TEZ333" s="47"/>
      <c r="TFA333" s="47"/>
      <c r="TFB333" s="47"/>
      <c r="TFC333" s="47"/>
      <c r="TFD333" s="47"/>
      <c r="TFE333" s="47"/>
      <c r="TFF333" s="47"/>
      <c r="TFG333" s="47"/>
      <c r="TFH333" s="47"/>
      <c r="TFI333" s="47"/>
      <c r="TFJ333" s="47"/>
      <c r="TFK333" s="47"/>
      <c r="TFL333" s="47"/>
      <c r="TFM333" s="47"/>
      <c r="TFN333" s="47"/>
      <c r="TFO333" s="47"/>
      <c r="TFP333" s="47"/>
      <c r="TFQ333" s="47"/>
      <c r="TFR333" s="47"/>
      <c r="TFS333" s="47"/>
      <c r="TFT333" s="47"/>
      <c r="TFU333" s="47"/>
      <c r="TFV333" s="47"/>
      <c r="TFW333" s="47"/>
      <c r="TFX333" s="47"/>
      <c r="TFY333" s="47"/>
      <c r="TFZ333" s="47"/>
      <c r="TGA333" s="47"/>
      <c r="TGB333" s="47"/>
      <c r="TGC333" s="47"/>
      <c r="TGD333" s="47"/>
      <c r="TGE333" s="47"/>
      <c r="TGF333" s="47"/>
      <c r="TGG333" s="47"/>
      <c r="TGH333" s="47"/>
      <c r="TGI333" s="47"/>
      <c r="TGJ333" s="47"/>
      <c r="TGK333" s="47"/>
      <c r="TGL333" s="47"/>
      <c r="TGM333" s="47"/>
      <c r="TGN333" s="47"/>
      <c r="TGO333" s="47"/>
      <c r="TGP333" s="47"/>
      <c r="TGQ333" s="47"/>
      <c r="TGR333" s="47"/>
      <c r="TGS333" s="47"/>
      <c r="TGT333" s="47"/>
      <c r="TGU333" s="47"/>
      <c r="TGV333" s="47"/>
      <c r="TGW333" s="47"/>
      <c r="TGX333" s="47"/>
      <c r="TGY333" s="47"/>
      <c r="TGZ333" s="47"/>
      <c r="THA333" s="47"/>
      <c r="THB333" s="47"/>
      <c r="THC333" s="47"/>
      <c r="THD333" s="47"/>
      <c r="THE333" s="47"/>
      <c r="THF333" s="47"/>
      <c r="THG333" s="47"/>
      <c r="THH333" s="47"/>
      <c r="THI333" s="47"/>
      <c r="THJ333" s="47"/>
      <c r="THK333" s="47"/>
      <c r="THL333" s="47"/>
      <c r="THM333" s="47"/>
      <c r="THN333" s="47"/>
      <c r="THO333" s="47"/>
      <c r="THP333" s="47"/>
      <c r="THQ333" s="47"/>
      <c r="THR333" s="47"/>
      <c r="THS333" s="47"/>
      <c r="THT333" s="47"/>
      <c r="THU333" s="47"/>
      <c r="THV333" s="47"/>
      <c r="THW333" s="47"/>
      <c r="THX333" s="47"/>
      <c r="THY333" s="47"/>
      <c r="THZ333" s="47"/>
      <c r="TIA333" s="47"/>
      <c r="TIB333" s="47"/>
      <c r="TIC333" s="47"/>
      <c r="TID333" s="47"/>
      <c r="TIE333" s="47"/>
      <c r="TIF333" s="47"/>
      <c r="TIG333" s="47"/>
      <c r="TIH333" s="47"/>
      <c r="TII333" s="47"/>
      <c r="TIJ333" s="47"/>
      <c r="TIK333" s="47"/>
      <c r="TIL333" s="47"/>
      <c r="TIM333" s="47"/>
      <c r="TIN333" s="47"/>
      <c r="TIO333" s="47"/>
      <c r="TIP333" s="47"/>
      <c r="TIQ333" s="47"/>
      <c r="TIR333" s="47"/>
      <c r="TIS333" s="47"/>
      <c r="TIT333" s="47"/>
      <c r="TIU333" s="47"/>
      <c r="TIV333" s="47"/>
      <c r="TIW333" s="47"/>
      <c r="TIX333" s="47"/>
      <c r="TIY333" s="47"/>
      <c r="TIZ333" s="47"/>
      <c r="TJA333" s="47"/>
      <c r="TJB333" s="47"/>
      <c r="TJC333" s="47"/>
      <c r="TJD333" s="47"/>
      <c r="TJE333" s="47"/>
      <c r="TJF333" s="47"/>
      <c r="TJG333" s="47"/>
      <c r="TJH333" s="47"/>
      <c r="TJI333" s="47"/>
      <c r="TJJ333" s="47"/>
      <c r="TJK333" s="47"/>
      <c r="TJL333" s="47"/>
      <c r="TJM333" s="47"/>
      <c r="TJN333" s="47"/>
      <c r="TJO333" s="47"/>
      <c r="TJP333" s="47"/>
      <c r="TJQ333" s="47"/>
      <c r="TJR333" s="47"/>
      <c r="TJS333" s="47"/>
      <c r="TJT333" s="47"/>
      <c r="TJU333" s="47"/>
      <c r="TJV333" s="47"/>
      <c r="TJW333" s="47"/>
      <c r="TJX333" s="47"/>
      <c r="TJY333" s="47"/>
      <c r="TJZ333" s="47"/>
      <c r="TKA333" s="47"/>
      <c r="TKB333" s="47"/>
      <c r="TKC333" s="47"/>
      <c r="TKD333" s="47"/>
      <c r="TKE333" s="47"/>
      <c r="TKF333" s="47"/>
      <c r="TKG333" s="47"/>
      <c r="TKH333" s="47"/>
      <c r="TKI333" s="47"/>
      <c r="TKJ333" s="47"/>
      <c r="TKK333" s="47"/>
      <c r="TKL333" s="47"/>
      <c r="TKM333" s="47"/>
      <c r="TKN333" s="47"/>
      <c r="TKO333" s="47"/>
      <c r="TKP333" s="47"/>
      <c r="TKQ333" s="47"/>
      <c r="TKR333" s="47"/>
      <c r="TKS333" s="47"/>
      <c r="TKT333" s="47"/>
      <c r="TKU333" s="47"/>
      <c r="TKV333" s="47"/>
      <c r="TKW333" s="47"/>
      <c r="TKX333" s="47"/>
      <c r="TKY333" s="47"/>
      <c r="TKZ333" s="47"/>
      <c r="TLA333" s="47"/>
      <c r="TLB333" s="47"/>
      <c r="TLC333" s="47"/>
      <c r="TLD333" s="47"/>
      <c r="TLE333" s="47"/>
      <c r="TLF333" s="47"/>
      <c r="TLG333" s="47"/>
      <c r="TLH333" s="47"/>
      <c r="TLI333" s="47"/>
      <c r="TLJ333" s="47"/>
      <c r="TLK333" s="47"/>
      <c r="TLL333" s="47"/>
      <c r="TLM333" s="47"/>
      <c r="TLN333" s="47"/>
      <c r="TLO333" s="47"/>
      <c r="TLP333" s="47"/>
      <c r="TLQ333" s="47"/>
      <c r="TLR333" s="47"/>
      <c r="TLS333" s="47"/>
      <c r="TLT333" s="47"/>
      <c r="TLU333" s="47"/>
      <c r="TLV333" s="47"/>
      <c r="TLW333" s="47"/>
      <c r="TLX333" s="47"/>
      <c r="TLY333" s="47"/>
      <c r="TLZ333" s="47"/>
      <c r="TMA333" s="47"/>
      <c r="TMB333" s="47"/>
      <c r="TMC333" s="47"/>
      <c r="TMD333" s="47"/>
      <c r="TME333" s="47"/>
      <c r="TMF333" s="47"/>
      <c r="TMG333" s="47"/>
      <c r="TMH333" s="47"/>
      <c r="TMI333" s="47"/>
      <c r="TMJ333" s="47"/>
      <c r="TMK333" s="47"/>
      <c r="TML333" s="47"/>
      <c r="TMM333" s="47"/>
      <c r="TMN333" s="47"/>
      <c r="TMO333" s="47"/>
      <c r="TMP333" s="47"/>
      <c r="TMQ333" s="47"/>
      <c r="TMR333" s="47"/>
      <c r="TMS333" s="47"/>
      <c r="TMT333" s="47"/>
      <c r="TMU333" s="47"/>
      <c r="TMV333" s="47"/>
      <c r="TMW333" s="47"/>
      <c r="TMX333" s="47"/>
      <c r="TMY333" s="47"/>
      <c r="TMZ333" s="47"/>
      <c r="TNA333" s="47"/>
      <c r="TNB333" s="47"/>
      <c r="TNC333" s="47"/>
      <c r="TND333" s="47"/>
      <c r="TNE333" s="47"/>
      <c r="TNF333" s="47"/>
      <c r="TNG333" s="47"/>
      <c r="TNH333" s="47"/>
      <c r="TNI333" s="47"/>
      <c r="TNJ333" s="47"/>
      <c r="TNK333" s="47"/>
      <c r="TNL333" s="47"/>
      <c r="TNM333" s="47"/>
      <c r="TNN333" s="47"/>
      <c r="TNO333" s="47"/>
      <c r="TNP333" s="47"/>
      <c r="TNQ333" s="47"/>
      <c r="TNR333" s="47"/>
      <c r="TNS333" s="47"/>
      <c r="TNT333" s="47"/>
      <c r="TNU333" s="47"/>
      <c r="TNV333" s="47"/>
      <c r="TNW333" s="47"/>
      <c r="TNX333" s="47"/>
      <c r="TNY333" s="47"/>
      <c r="TNZ333" s="47"/>
      <c r="TOA333" s="47"/>
      <c r="TOB333" s="47"/>
      <c r="TOC333" s="47"/>
      <c r="TOD333" s="47"/>
      <c r="TOE333" s="47"/>
      <c r="TOF333" s="47"/>
      <c r="TOG333" s="47"/>
      <c r="TOH333" s="47"/>
      <c r="TOI333" s="47"/>
      <c r="TOJ333" s="47"/>
      <c r="TOK333" s="47"/>
      <c r="TOL333" s="47"/>
      <c r="TOM333" s="47"/>
      <c r="TON333" s="47"/>
      <c r="TOO333" s="47"/>
      <c r="TOP333" s="47"/>
      <c r="TOQ333" s="47"/>
      <c r="TOR333" s="47"/>
      <c r="TOS333" s="47"/>
      <c r="TOT333" s="47"/>
      <c r="TOU333" s="47"/>
      <c r="TOV333" s="47"/>
      <c r="TOW333" s="47"/>
      <c r="TOX333" s="47"/>
      <c r="TOY333" s="47"/>
      <c r="TOZ333" s="47"/>
      <c r="TPA333" s="47"/>
      <c r="TPB333" s="47"/>
      <c r="TPC333" s="47"/>
      <c r="TPD333" s="47"/>
      <c r="TPE333" s="47"/>
      <c r="TPF333" s="47"/>
      <c r="TPG333" s="47"/>
      <c r="TPH333" s="47"/>
      <c r="TPI333" s="47"/>
      <c r="TPJ333" s="47"/>
      <c r="TPK333" s="47"/>
      <c r="TPL333" s="47"/>
      <c r="TPM333" s="47"/>
      <c r="TPN333" s="47"/>
      <c r="TPO333" s="47"/>
      <c r="TPP333" s="47"/>
      <c r="TPQ333" s="47"/>
      <c r="TPR333" s="47"/>
      <c r="TPS333" s="47"/>
      <c r="TPT333" s="47"/>
      <c r="TPU333" s="47"/>
      <c r="TPV333" s="47"/>
      <c r="TPW333" s="47"/>
      <c r="TPX333" s="47"/>
      <c r="TPY333" s="47"/>
      <c r="TPZ333" s="47"/>
      <c r="TQA333" s="47"/>
      <c r="TQB333" s="47"/>
      <c r="TQC333" s="47"/>
      <c r="TQD333" s="47"/>
      <c r="TQE333" s="47"/>
      <c r="TQF333" s="47"/>
      <c r="TQG333" s="47"/>
      <c r="TQH333" s="47"/>
      <c r="TQI333" s="47"/>
      <c r="TQJ333" s="47"/>
      <c r="TQK333" s="47"/>
      <c r="TQL333" s="47"/>
      <c r="TQM333" s="47"/>
      <c r="TQN333" s="47"/>
      <c r="TQO333" s="47"/>
      <c r="TQP333" s="47"/>
      <c r="TQQ333" s="47"/>
      <c r="TQR333" s="47"/>
      <c r="TQS333" s="47"/>
      <c r="TQT333" s="47"/>
      <c r="TQU333" s="47"/>
      <c r="TQV333" s="47"/>
      <c r="TQW333" s="47"/>
      <c r="TQX333" s="47"/>
      <c r="TQY333" s="47"/>
      <c r="TQZ333" s="47"/>
      <c r="TRA333" s="47"/>
      <c r="TRB333" s="47"/>
      <c r="TRC333" s="47"/>
      <c r="TRD333" s="47"/>
      <c r="TRE333" s="47"/>
      <c r="TRF333" s="47"/>
      <c r="TRG333" s="47"/>
      <c r="TRH333" s="47"/>
      <c r="TRI333" s="47"/>
      <c r="TRJ333" s="47"/>
      <c r="TRK333" s="47"/>
      <c r="TRL333" s="47"/>
      <c r="TRM333" s="47"/>
      <c r="TRN333" s="47"/>
      <c r="TRO333" s="47"/>
      <c r="TRP333" s="47"/>
      <c r="TRQ333" s="47"/>
      <c r="TRR333" s="47"/>
      <c r="TRS333" s="47"/>
      <c r="TRT333" s="47"/>
      <c r="TRU333" s="47"/>
      <c r="TRV333" s="47"/>
      <c r="TRW333" s="47"/>
      <c r="TRX333" s="47"/>
      <c r="TRY333" s="47"/>
      <c r="TRZ333" s="47"/>
      <c r="TSA333" s="47"/>
      <c r="TSB333" s="47"/>
      <c r="TSC333" s="47"/>
      <c r="TSD333" s="47"/>
      <c r="TSE333" s="47"/>
      <c r="TSF333" s="47"/>
      <c r="TSG333" s="47"/>
      <c r="TSH333" s="47"/>
      <c r="TSI333" s="47"/>
      <c r="TSJ333" s="47"/>
      <c r="TSK333" s="47"/>
      <c r="TSL333" s="47"/>
      <c r="TSM333" s="47"/>
      <c r="TSN333" s="47"/>
      <c r="TSO333" s="47"/>
      <c r="TSP333" s="47"/>
      <c r="TSQ333" s="47"/>
      <c r="TSR333" s="47"/>
      <c r="TSS333" s="47"/>
      <c r="TST333" s="47"/>
      <c r="TSU333" s="47"/>
      <c r="TSV333" s="47"/>
      <c r="TSW333" s="47"/>
      <c r="TSX333" s="47"/>
      <c r="TSY333" s="47"/>
      <c r="TSZ333" s="47"/>
      <c r="TTA333" s="47"/>
      <c r="TTB333" s="47"/>
      <c r="TTC333" s="47"/>
      <c r="TTD333" s="47"/>
      <c r="TTE333" s="47"/>
      <c r="TTF333" s="47"/>
      <c r="TTG333" s="47"/>
      <c r="TTH333" s="47"/>
      <c r="TTI333" s="47"/>
      <c r="TTJ333" s="47"/>
      <c r="TTK333" s="47"/>
      <c r="TTL333" s="47"/>
      <c r="TTM333" s="47"/>
      <c r="TTN333" s="47"/>
      <c r="TTO333" s="47"/>
      <c r="TTP333" s="47"/>
      <c r="TTQ333" s="47"/>
      <c r="TTR333" s="47"/>
      <c r="TTS333" s="47"/>
      <c r="TTT333" s="47"/>
      <c r="TTU333" s="47"/>
      <c r="TTV333" s="47"/>
      <c r="TTW333" s="47"/>
      <c r="TTX333" s="47"/>
      <c r="TTY333" s="47"/>
      <c r="TTZ333" s="47"/>
      <c r="TUA333" s="47"/>
      <c r="TUB333" s="47"/>
      <c r="TUC333" s="47"/>
      <c r="TUD333" s="47"/>
      <c r="TUE333" s="47"/>
      <c r="TUF333" s="47"/>
      <c r="TUG333" s="47"/>
      <c r="TUH333" s="47"/>
      <c r="TUI333" s="47"/>
      <c r="TUJ333" s="47"/>
      <c r="TUK333" s="47"/>
      <c r="TUL333" s="47"/>
      <c r="TUM333" s="47"/>
      <c r="TUN333" s="47"/>
      <c r="TUO333" s="47"/>
      <c r="TUP333" s="47"/>
      <c r="TUQ333" s="47"/>
      <c r="TUR333" s="47"/>
      <c r="TUS333" s="47"/>
      <c r="TUT333" s="47"/>
      <c r="TUU333" s="47"/>
      <c r="TUV333" s="47"/>
      <c r="TUW333" s="47"/>
      <c r="TUX333" s="47"/>
      <c r="TUY333" s="47"/>
      <c r="TUZ333" s="47"/>
      <c r="TVA333" s="47"/>
      <c r="TVB333" s="47"/>
      <c r="TVC333" s="47"/>
      <c r="TVD333" s="47"/>
      <c r="TVE333" s="47"/>
      <c r="TVF333" s="47"/>
      <c r="TVG333" s="47"/>
      <c r="TVH333" s="47"/>
      <c r="TVI333" s="47"/>
      <c r="TVJ333" s="47"/>
      <c r="TVK333" s="47"/>
      <c r="TVL333" s="47"/>
      <c r="TVM333" s="47"/>
      <c r="TVN333" s="47"/>
      <c r="TVO333" s="47"/>
      <c r="TVP333" s="47"/>
      <c r="TVQ333" s="47"/>
      <c r="TVR333" s="47"/>
      <c r="TVS333" s="47"/>
      <c r="TVT333" s="47"/>
      <c r="TVU333" s="47"/>
      <c r="TVV333" s="47"/>
      <c r="TVW333" s="47"/>
      <c r="TVX333" s="47"/>
      <c r="TVY333" s="47"/>
      <c r="TVZ333" s="47"/>
      <c r="TWA333" s="47"/>
      <c r="TWB333" s="47"/>
      <c r="TWC333" s="47"/>
      <c r="TWD333" s="47"/>
      <c r="TWE333" s="47"/>
      <c r="TWF333" s="47"/>
      <c r="TWG333" s="47"/>
      <c r="TWH333" s="47"/>
      <c r="TWI333" s="47"/>
      <c r="TWJ333" s="47"/>
      <c r="TWK333" s="47"/>
      <c r="TWL333" s="47"/>
      <c r="TWM333" s="47"/>
      <c r="TWN333" s="47"/>
      <c r="TWO333" s="47"/>
      <c r="TWP333" s="47"/>
      <c r="TWQ333" s="47"/>
      <c r="TWR333" s="47"/>
      <c r="TWS333" s="47"/>
      <c r="TWT333" s="47"/>
      <c r="TWU333" s="47"/>
      <c r="TWV333" s="47"/>
      <c r="TWW333" s="47"/>
      <c r="TWX333" s="47"/>
      <c r="TWY333" s="47"/>
      <c r="TWZ333" s="47"/>
      <c r="TXA333" s="47"/>
      <c r="TXB333" s="47"/>
      <c r="TXC333" s="47"/>
      <c r="TXD333" s="47"/>
      <c r="TXE333" s="47"/>
      <c r="TXF333" s="47"/>
      <c r="TXG333" s="47"/>
      <c r="TXH333" s="47"/>
      <c r="TXI333" s="47"/>
      <c r="TXJ333" s="47"/>
      <c r="TXK333" s="47"/>
      <c r="TXL333" s="47"/>
      <c r="TXM333" s="47"/>
      <c r="TXN333" s="47"/>
      <c r="TXO333" s="47"/>
      <c r="TXP333" s="47"/>
      <c r="TXQ333" s="47"/>
      <c r="TXR333" s="47"/>
      <c r="TXS333" s="47"/>
      <c r="TXT333" s="47"/>
      <c r="TXU333" s="47"/>
      <c r="TXV333" s="47"/>
      <c r="TXW333" s="47"/>
      <c r="TXX333" s="47"/>
      <c r="TXY333" s="47"/>
      <c r="TXZ333" s="47"/>
      <c r="TYA333" s="47"/>
      <c r="TYB333" s="47"/>
      <c r="TYC333" s="47"/>
      <c r="TYD333" s="47"/>
      <c r="TYE333" s="47"/>
      <c r="TYF333" s="47"/>
      <c r="TYG333" s="47"/>
      <c r="TYH333" s="47"/>
      <c r="TYI333" s="47"/>
      <c r="TYJ333" s="47"/>
      <c r="TYK333" s="47"/>
      <c r="TYL333" s="47"/>
      <c r="TYM333" s="47"/>
      <c r="TYN333" s="47"/>
      <c r="TYO333" s="47"/>
      <c r="TYP333" s="47"/>
      <c r="TYQ333" s="47"/>
      <c r="TYR333" s="47"/>
      <c r="TYS333" s="47"/>
      <c r="TYT333" s="47"/>
      <c r="TYU333" s="47"/>
      <c r="TYV333" s="47"/>
      <c r="TYW333" s="47"/>
      <c r="TYX333" s="47"/>
      <c r="TYY333" s="47"/>
      <c r="TYZ333" s="47"/>
      <c r="TZA333" s="47"/>
      <c r="TZB333" s="47"/>
      <c r="TZC333" s="47"/>
      <c r="TZD333" s="47"/>
      <c r="TZE333" s="47"/>
      <c r="TZF333" s="47"/>
      <c r="TZG333" s="47"/>
      <c r="TZH333" s="47"/>
      <c r="TZI333" s="47"/>
      <c r="TZJ333" s="47"/>
      <c r="TZK333" s="47"/>
      <c r="TZL333" s="47"/>
      <c r="TZM333" s="47"/>
      <c r="TZN333" s="47"/>
      <c r="TZO333" s="47"/>
      <c r="TZP333" s="47"/>
      <c r="TZQ333" s="47"/>
      <c r="TZR333" s="47"/>
      <c r="TZS333" s="47"/>
      <c r="TZT333" s="47"/>
      <c r="TZU333" s="47"/>
      <c r="TZV333" s="47"/>
      <c r="TZW333" s="47"/>
      <c r="TZX333" s="47"/>
      <c r="TZY333" s="47"/>
      <c r="TZZ333" s="47"/>
      <c r="UAA333" s="47"/>
      <c r="UAB333" s="47"/>
      <c r="UAC333" s="47"/>
      <c r="UAD333" s="47"/>
      <c r="UAE333" s="47"/>
      <c r="UAF333" s="47"/>
      <c r="UAG333" s="47"/>
      <c r="UAH333" s="47"/>
      <c r="UAI333" s="47"/>
      <c r="UAJ333" s="47"/>
      <c r="UAK333" s="47"/>
      <c r="UAL333" s="47"/>
      <c r="UAM333" s="47"/>
      <c r="UAN333" s="47"/>
      <c r="UAO333" s="47"/>
      <c r="UAP333" s="47"/>
      <c r="UAQ333" s="47"/>
      <c r="UAR333" s="47"/>
      <c r="UAS333" s="47"/>
      <c r="UAT333" s="47"/>
      <c r="UAU333" s="47"/>
      <c r="UAV333" s="47"/>
      <c r="UAW333" s="47"/>
      <c r="UAX333" s="47"/>
      <c r="UAY333" s="47"/>
      <c r="UAZ333" s="47"/>
      <c r="UBA333" s="47"/>
      <c r="UBB333" s="47"/>
      <c r="UBC333" s="47"/>
      <c r="UBD333" s="47"/>
      <c r="UBE333" s="47"/>
      <c r="UBF333" s="47"/>
      <c r="UBG333" s="47"/>
      <c r="UBH333" s="47"/>
      <c r="UBI333" s="47"/>
      <c r="UBJ333" s="47"/>
      <c r="UBK333" s="47"/>
      <c r="UBL333" s="47"/>
      <c r="UBM333" s="47"/>
      <c r="UBN333" s="47"/>
      <c r="UBO333" s="47"/>
      <c r="UBP333" s="47"/>
      <c r="UBQ333" s="47"/>
      <c r="UBR333" s="47"/>
      <c r="UBS333" s="47"/>
      <c r="UBT333" s="47"/>
      <c r="UBU333" s="47"/>
      <c r="UBV333" s="47"/>
      <c r="UBW333" s="47"/>
      <c r="UBX333" s="47"/>
      <c r="UBY333" s="47"/>
      <c r="UBZ333" s="47"/>
      <c r="UCA333" s="47"/>
      <c r="UCB333" s="47"/>
      <c r="UCC333" s="47"/>
      <c r="UCD333" s="47"/>
      <c r="UCE333" s="47"/>
      <c r="UCF333" s="47"/>
      <c r="UCG333" s="47"/>
      <c r="UCH333" s="47"/>
      <c r="UCI333" s="47"/>
      <c r="UCJ333" s="47"/>
      <c r="UCK333" s="47"/>
      <c r="UCL333" s="47"/>
      <c r="UCM333" s="47"/>
      <c r="UCN333" s="47"/>
      <c r="UCO333" s="47"/>
      <c r="UCP333" s="47"/>
      <c r="UCQ333" s="47"/>
      <c r="UCR333" s="47"/>
      <c r="UCS333" s="47"/>
      <c r="UCT333" s="47"/>
      <c r="UCU333" s="47"/>
      <c r="UCV333" s="47"/>
      <c r="UCW333" s="47"/>
      <c r="UCX333" s="47"/>
      <c r="UCY333" s="47"/>
      <c r="UCZ333" s="47"/>
      <c r="UDA333" s="47"/>
      <c r="UDB333" s="47"/>
      <c r="UDC333" s="47"/>
      <c r="UDD333" s="47"/>
      <c r="UDE333" s="47"/>
      <c r="UDF333" s="47"/>
      <c r="UDG333" s="47"/>
      <c r="UDH333" s="47"/>
      <c r="UDI333" s="47"/>
      <c r="UDJ333" s="47"/>
      <c r="UDK333" s="47"/>
      <c r="UDL333" s="47"/>
      <c r="UDM333" s="47"/>
      <c r="UDN333" s="47"/>
      <c r="UDO333" s="47"/>
      <c r="UDP333" s="47"/>
      <c r="UDQ333" s="47"/>
      <c r="UDR333" s="47"/>
      <c r="UDS333" s="47"/>
      <c r="UDT333" s="47"/>
      <c r="UDU333" s="47"/>
      <c r="UDV333" s="47"/>
      <c r="UDW333" s="47"/>
      <c r="UDX333" s="47"/>
      <c r="UDY333" s="47"/>
      <c r="UDZ333" s="47"/>
      <c r="UEA333" s="47"/>
      <c r="UEB333" s="47"/>
      <c r="UEC333" s="47"/>
      <c r="UED333" s="47"/>
      <c r="UEE333" s="47"/>
      <c r="UEF333" s="47"/>
      <c r="UEG333" s="47"/>
      <c r="UEH333" s="47"/>
      <c r="UEI333" s="47"/>
      <c r="UEJ333" s="47"/>
      <c r="UEK333" s="47"/>
      <c r="UEL333" s="47"/>
      <c r="UEM333" s="47"/>
      <c r="UEN333" s="47"/>
      <c r="UEO333" s="47"/>
      <c r="UEP333" s="47"/>
      <c r="UEQ333" s="47"/>
      <c r="UER333" s="47"/>
      <c r="UES333" s="47"/>
      <c r="UET333" s="47"/>
      <c r="UEU333" s="47"/>
      <c r="UEV333" s="47"/>
      <c r="UEW333" s="47"/>
      <c r="UEX333" s="47"/>
      <c r="UEY333" s="47"/>
      <c r="UEZ333" s="47"/>
      <c r="UFA333" s="47"/>
      <c r="UFB333" s="47"/>
      <c r="UFC333" s="47"/>
      <c r="UFD333" s="47"/>
      <c r="UFE333" s="47"/>
      <c r="UFF333" s="47"/>
      <c r="UFG333" s="47"/>
      <c r="UFH333" s="47"/>
      <c r="UFI333" s="47"/>
      <c r="UFJ333" s="47"/>
      <c r="UFK333" s="47"/>
      <c r="UFL333" s="47"/>
      <c r="UFM333" s="47"/>
      <c r="UFN333" s="47"/>
      <c r="UFO333" s="47"/>
      <c r="UFP333" s="47"/>
      <c r="UFQ333" s="47"/>
      <c r="UFR333" s="47"/>
      <c r="UFS333" s="47"/>
      <c r="UFT333" s="47"/>
      <c r="UFU333" s="47"/>
      <c r="UFV333" s="47"/>
      <c r="UFW333" s="47"/>
      <c r="UFX333" s="47"/>
      <c r="UFY333" s="47"/>
      <c r="UFZ333" s="47"/>
      <c r="UGA333" s="47"/>
      <c r="UGB333" s="47"/>
      <c r="UGC333" s="47"/>
      <c r="UGD333" s="47"/>
      <c r="UGE333" s="47"/>
      <c r="UGF333" s="47"/>
      <c r="UGG333" s="47"/>
      <c r="UGH333" s="47"/>
      <c r="UGI333" s="47"/>
      <c r="UGJ333" s="47"/>
      <c r="UGK333" s="47"/>
      <c r="UGL333" s="47"/>
      <c r="UGM333" s="47"/>
      <c r="UGN333" s="47"/>
      <c r="UGO333" s="47"/>
      <c r="UGP333" s="47"/>
      <c r="UGQ333" s="47"/>
      <c r="UGR333" s="47"/>
      <c r="UGS333" s="47"/>
      <c r="UGT333" s="47"/>
      <c r="UGU333" s="47"/>
      <c r="UGV333" s="47"/>
      <c r="UGW333" s="47"/>
      <c r="UGX333" s="47"/>
      <c r="UGY333" s="47"/>
      <c r="UGZ333" s="47"/>
      <c r="UHA333" s="47"/>
      <c r="UHB333" s="47"/>
      <c r="UHC333" s="47"/>
      <c r="UHD333" s="47"/>
      <c r="UHE333" s="47"/>
      <c r="UHF333" s="47"/>
      <c r="UHG333" s="47"/>
      <c r="UHH333" s="47"/>
      <c r="UHI333" s="47"/>
      <c r="UHJ333" s="47"/>
      <c r="UHK333" s="47"/>
      <c r="UHL333" s="47"/>
      <c r="UHM333" s="47"/>
      <c r="UHN333" s="47"/>
      <c r="UHO333" s="47"/>
      <c r="UHP333" s="47"/>
      <c r="UHQ333" s="47"/>
      <c r="UHR333" s="47"/>
      <c r="UHS333" s="47"/>
      <c r="UHT333" s="47"/>
      <c r="UHU333" s="47"/>
      <c r="UHV333" s="47"/>
      <c r="UHW333" s="47"/>
      <c r="UHX333" s="47"/>
      <c r="UHY333" s="47"/>
      <c r="UHZ333" s="47"/>
      <c r="UIA333" s="47"/>
      <c r="UIB333" s="47"/>
      <c r="UIC333" s="47"/>
      <c r="UID333" s="47"/>
      <c r="UIE333" s="47"/>
      <c r="UIF333" s="47"/>
      <c r="UIG333" s="47"/>
      <c r="UIH333" s="47"/>
      <c r="UII333" s="47"/>
      <c r="UIJ333" s="47"/>
      <c r="UIK333" s="47"/>
      <c r="UIL333" s="47"/>
      <c r="UIM333" s="47"/>
      <c r="UIN333" s="47"/>
      <c r="UIO333" s="47"/>
      <c r="UIP333" s="47"/>
      <c r="UIQ333" s="47"/>
      <c r="UIR333" s="47"/>
      <c r="UIS333" s="47"/>
      <c r="UIT333" s="47"/>
      <c r="UIU333" s="47"/>
      <c r="UIV333" s="47"/>
      <c r="UIW333" s="47"/>
      <c r="UIX333" s="47"/>
      <c r="UIY333" s="47"/>
      <c r="UIZ333" s="47"/>
      <c r="UJA333" s="47"/>
      <c r="UJB333" s="47"/>
      <c r="UJC333" s="47"/>
      <c r="UJD333" s="47"/>
      <c r="UJE333" s="47"/>
      <c r="UJF333" s="47"/>
      <c r="UJG333" s="47"/>
      <c r="UJH333" s="47"/>
      <c r="UJI333" s="47"/>
      <c r="UJJ333" s="47"/>
      <c r="UJK333" s="47"/>
      <c r="UJL333" s="47"/>
      <c r="UJM333" s="47"/>
      <c r="UJN333" s="47"/>
      <c r="UJO333" s="47"/>
      <c r="UJP333" s="47"/>
      <c r="UJQ333" s="47"/>
      <c r="UJR333" s="47"/>
      <c r="UJS333" s="47"/>
      <c r="UJT333" s="47"/>
      <c r="UJU333" s="47"/>
      <c r="UJV333" s="47"/>
      <c r="UJW333" s="47"/>
      <c r="UJX333" s="47"/>
      <c r="UJY333" s="47"/>
      <c r="UJZ333" s="47"/>
      <c r="UKA333" s="47"/>
      <c r="UKB333" s="47"/>
      <c r="UKC333" s="47"/>
      <c r="UKD333" s="47"/>
      <c r="UKE333" s="47"/>
      <c r="UKF333" s="47"/>
      <c r="UKG333" s="47"/>
      <c r="UKH333" s="47"/>
      <c r="UKI333" s="47"/>
      <c r="UKJ333" s="47"/>
      <c r="UKK333" s="47"/>
      <c r="UKL333" s="47"/>
      <c r="UKM333" s="47"/>
      <c r="UKN333" s="47"/>
      <c r="UKO333" s="47"/>
      <c r="UKP333" s="47"/>
      <c r="UKQ333" s="47"/>
      <c r="UKR333" s="47"/>
      <c r="UKS333" s="47"/>
      <c r="UKT333" s="47"/>
      <c r="UKU333" s="47"/>
      <c r="UKV333" s="47"/>
      <c r="UKW333" s="47"/>
      <c r="UKX333" s="47"/>
      <c r="UKY333" s="47"/>
      <c r="UKZ333" s="47"/>
      <c r="ULA333" s="47"/>
      <c r="ULB333" s="47"/>
      <c r="ULC333" s="47"/>
      <c r="ULD333" s="47"/>
      <c r="ULE333" s="47"/>
      <c r="ULF333" s="47"/>
      <c r="ULG333" s="47"/>
      <c r="ULH333" s="47"/>
      <c r="ULI333" s="47"/>
      <c r="ULJ333" s="47"/>
      <c r="ULK333" s="47"/>
      <c r="ULL333" s="47"/>
      <c r="ULM333" s="47"/>
      <c r="ULN333" s="47"/>
      <c r="ULO333" s="47"/>
      <c r="ULP333" s="47"/>
      <c r="ULQ333" s="47"/>
      <c r="ULR333" s="47"/>
      <c r="ULS333" s="47"/>
      <c r="ULT333" s="47"/>
      <c r="ULU333" s="47"/>
      <c r="ULV333" s="47"/>
      <c r="ULW333" s="47"/>
      <c r="ULX333" s="47"/>
      <c r="ULY333" s="47"/>
      <c r="ULZ333" s="47"/>
      <c r="UMA333" s="47"/>
      <c r="UMB333" s="47"/>
      <c r="UMC333" s="47"/>
      <c r="UMD333" s="47"/>
      <c r="UME333" s="47"/>
      <c r="UMF333" s="47"/>
      <c r="UMG333" s="47"/>
      <c r="UMH333" s="47"/>
      <c r="UMI333" s="47"/>
      <c r="UMJ333" s="47"/>
      <c r="UMK333" s="47"/>
      <c r="UML333" s="47"/>
      <c r="UMM333" s="47"/>
      <c r="UMN333" s="47"/>
      <c r="UMO333" s="47"/>
      <c r="UMP333" s="47"/>
      <c r="UMQ333" s="47"/>
      <c r="UMR333" s="47"/>
      <c r="UMS333" s="47"/>
      <c r="UMT333" s="47"/>
      <c r="UMU333" s="47"/>
      <c r="UMV333" s="47"/>
      <c r="UMW333" s="47"/>
      <c r="UMX333" s="47"/>
      <c r="UMY333" s="47"/>
      <c r="UMZ333" s="47"/>
      <c r="UNA333" s="47"/>
      <c r="UNB333" s="47"/>
      <c r="UNC333" s="47"/>
      <c r="UND333" s="47"/>
      <c r="UNE333" s="47"/>
      <c r="UNF333" s="47"/>
      <c r="UNG333" s="47"/>
      <c r="UNH333" s="47"/>
      <c r="UNI333" s="47"/>
      <c r="UNJ333" s="47"/>
      <c r="UNK333" s="47"/>
      <c r="UNL333" s="47"/>
      <c r="UNM333" s="47"/>
      <c r="UNN333" s="47"/>
      <c r="UNO333" s="47"/>
      <c r="UNP333" s="47"/>
      <c r="UNQ333" s="47"/>
      <c r="UNR333" s="47"/>
      <c r="UNS333" s="47"/>
      <c r="UNT333" s="47"/>
      <c r="UNU333" s="47"/>
      <c r="UNV333" s="47"/>
      <c r="UNW333" s="47"/>
      <c r="UNX333" s="47"/>
      <c r="UNY333" s="47"/>
      <c r="UNZ333" s="47"/>
      <c r="UOA333" s="47"/>
      <c r="UOB333" s="47"/>
      <c r="UOC333" s="47"/>
      <c r="UOD333" s="47"/>
      <c r="UOE333" s="47"/>
      <c r="UOF333" s="47"/>
      <c r="UOG333" s="47"/>
      <c r="UOH333" s="47"/>
      <c r="UOI333" s="47"/>
      <c r="UOJ333" s="47"/>
      <c r="UOK333" s="47"/>
      <c r="UOL333" s="47"/>
      <c r="UOM333" s="47"/>
      <c r="UON333" s="47"/>
      <c r="UOO333" s="47"/>
      <c r="UOP333" s="47"/>
      <c r="UOQ333" s="47"/>
      <c r="UOR333" s="47"/>
      <c r="UOS333" s="47"/>
      <c r="UOT333" s="47"/>
      <c r="UOU333" s="47"/>
      <c r="UOV333" s="47"/>
      <c r="UOW333" s="47"/>
      <c r="UOX333" s="47"/>
      <c r="UOY333" s="47"/>
      <c r="UOZ333" s="47"/>
      <c r="UPA333" s="47"/>
      <c r="UPB333" s="47"/>
      <c r="UPC333" s="47"/>
      <c r="UPD333" s="47"/>
      <c r="UPE333" s="47"/>
      <c r="UPF333" s="47"/>
      <c r="UPG333" s="47"/>
      <c r="UPH333" s="47"/>
      <c r="UPI333" s="47"/>
      <c r="UPJ333" s="47"/>
      <c r="UPK333" s="47"/>
      <c r="UPL333" s="47"/>
      <c r="UPM333" s="47"/>
      <c r="UPN333" s="47"/>
      <c r="UPO333" s="47"/>
      <c r="UPP333" s="47"/>
      <c r="UPQ333" s="47"/>
      <c r="UPR333" s="47"/>
      <c r="UPS333" s="47"/>
      <c r="UPT333" s="47"/>
      <c r="UPU333" s="47"/>
      <c r="UPV333" s="47"/>
      <c r="UPW333" s="47"/>
      <c r="UPX333" s="47"/>
      <c r="UPY333" s="47"/>
      <c r="UPZ333" s="47"/>
      <c r="UQA333" s="47"/>
      <c r="UQB333" s="47"/>
      <c r="UQC333" s="47"/>
      <c r="UQD333" s="47"/>
      <c r="UQE333" s="47"/>
      <c r="UQF333" s="47"/>
      <c r="UQG333" s="47"/>
      <c r="UQH333" s="47"/>
      <c r="UQI333" s="47"/>
      <c r="UQJ333" s="47"/>
      <c r="UQK333" s="47"/>
      <c r="UQL333" s="47"/>
      <c r="UQM333" s="47"/>
      <c r="UQN333" s="47"/>
      <c r="UQO333" s="47"/>
      <c r="UQP333" s="47"/>
      <c r="UQQ333" s="47"/>
      <c r="UQR333" s="47"/>
      <c r="UQS333" s="47"/>
      <c r="UQT333" s="47"/>
      <c r="UQU333" s="47"/>
      <c r="UQV333" s="47"/>
      <c r="UQW333" s="47"/>
      <c r="UQX333" s="47"/>
      <c r="UQY333" s="47"/>
      <c r="UQZ333" s="47"/>
      <c r="URA333" s="47"/>
      <c r="URB333" s="47"/>
      <c r="URC333" s="47"/>
      <c r="URD333" s="47"/>
      <c r="URE333" s="47"/>
      <c r="URF333" s="47"/>
      <c r="URG333" s="47"/>
      <c r="URH333" s="47"/>
      <c r="URI333" s="47"/>
      <c r="URJ333" s="47"/>
      <c r="URK333" s="47"/>
      <c r="URL333" s="47"/>
      <c r="URM333" s="47"/>
      <c r="URN333" s="47"/>
      <c r="URO333" s="47"/>
      <c r="URP333" s="47"/>
      <c r="URQ333" s="47"/>
      <c r="URR333" s="47"/>
      <c r="URS333" s="47"/>
      <c r="URT333" s="47"/>
      <c r="URU333" s="47"/>
      <c r="URV333" s="47"/>
      <c r="URW333" s="47"/>
      <c r="URX333" s="47"/>
      <c r="URY333" s="47"/>
      <c r="URZ333" s="47"/>
      <c r="USA333" s="47"/>
      <c r="USB333" s="47"/>
      <c r="USC333" s="47"/>
      <c r="USD333" s="47"/>
      <c r="USE333" s="47"/>
      <c r="USF333" s="47"/>
      <c r="USG333" s="47"/>
      <c r="USH333" s="47"/>
      <c r="USI333" s="47"/>
      <c r="USJ333" s="47"/>
      <c r="USK333" s="47"/>
      <c r="USL333" s="47"/>
      <c r="USM333" s="47"/>
      <c r="USN333" s="47"/>
      <c r="USO333" s="47"/>
      <c r="USP333" s="47"/>
      <c r="USQ333" s="47"/>
      <c r="USR333" s="47"/>
      <c r="USS333" s="47"/>
      <c r="UST333" s="47"/>
      <c r="USU333" s="47"/>
      <c r="USV333" s="47"/>
      <c r="USW333" s="47"/>
      <c r="USX333" s="47"/>
      <c r="USY333" s="47"/>
      <c r="USZ333" s="47"/>
      <c r="UTA333" s="47"/>
      <c r="UTB333" s="47"/>
      <c r="UTC333" s="47"/>
      <c r="UTD333" s="47"/>
      <c r="UTE333" s="47"/>
      <c r="UTF333" s="47"/>
      <c r="UTG333" s="47"/>
      <c r="UTH333" s="47"/>
      <c r="UTI333" s="47"/>
      <c r="UTJ333" s="47"/>
      <c r="UTK333" s="47"/>
      <c r="UTL333" s="47"/>
      <c r="UTM333" s="47"/>
      <c r="UTN333" s="47"/>
      <c r="UTO333" s="47"/>
      <c r="UTP333" s="47"/>
      <c r="UTQ333" s="47"/>
      <c r="UTR333" s="47"/>
      <c r="UTS333" s="47"/>
      <c r="UTT333" s="47"/>
      <c r="UTU333" s="47"/>
      <c r="UTV333" s="47"/>
      <c r="UTW333" s="47"/>
      <c r="UTX333" s="47"/>
      <c r="UTY333" s="47"/>
      <c r="UTZ333" s="47"/>
      <c r="UUA333" s="47"/>
      <c r="UUB333" s="47"/>
      <c r="UUC333" s="47"/>
      <c r="UUD333" s="47"/>
      <c r="UUE333" s="47"/>
      <c r="UUF333" s="47"/>
      <c r="UUG333" s="47"/>
      <c r="UUH333" s="47"/>
      <c r="UUI333" s="47"/>
      <c r="UUJ333" s="47"/>
      <c r="UUK333" s="47"/>
      <c r="UUL333" s="47"/>
      <c r="UUM333" s="47"/>
      <c r="UUN333" s="47"/>
      <c r="UUO333" s="47"/>
      <c r="UUP333" s="47"/>
      <c r="UUQ333" s="47"/>
      <c r="UUR333" s="47"/>
      <c r="UUS333" s="47"/>
      <c r="UUT333" s="47"/>
      <c r="UUU333" s="47"/>
      <c r="UUV333" s="47"/>
      <c r="UUW333" s="47"/>
      <c r="UUX333" s="47"/>
      <c r="UUY333" s="47"/>
      <c r="UUZ333" s="47"/>
      <c r="UVA333" s="47"/>
      <c r="UVB333" s="47"/>
      <c r="UVC333" s="47"/>
      <c r="UVD333" s="47"/>
      <c r="UVE333" s="47"/>
      <c r="UVF333" s="47"/>
      <c r="UVG333" s="47"/>
      <c r="UVH333" s="47"/>
      <c r="UVI333" s="47"/>
      <c r="UVJ333" s="47"/>
      <c r="UVK333" s="47"/>
      <c r="UVL333" s="47"/>
      <c r="UVM333" s="47"/>
      <c r="UVN333" s="47"/>
      <c r="UVO333" s="47"/>
      <c r="UVP333" s="47"/>
      <c r="UVQ333" s="47"/>
      <c r="UVR333" s="47"/>
      <c r="UVS333" s="47"/>
      <c r="UVT333" s="47"/>
      <c r="UVU333" s="47"/>
      <c r="UVV333" s="47"/>
      <c r="UVW333" s="47"/>
      <c r="UVX333" s="47"/>
      <c r="UVY333" s="47"/>
      <c r="UVZ333" s="47"/>
      <c r="UWA333" s="47"/>
      <c r="UWB333" s="47"/>
      <c r="UWC333" s="47"/>
      <c r="UWD333" s="47"/>
      <c r="UWE333" s="47"/>
      <c r="UWF333" s="47"/>
      <c r="UWG333" s="47"/>
      <c r="UWH333" s="47"/>
      <c r="UWI333" s="47"/>
      <c r="UWJ333" s="47"/>
      <c r="UWK333" s="47"/>
      <c r="UWL333" s="47"/>
      <c r="UWM333" s="47"/>
      <c r="UWN333" s="47"/>
      <c r="UWO333" s="47"/>
      <c r="UWP333" s="47"/>
      <c r="UWQ333" s="47"/>
      <c r="UWR333" s="47"/>
      <c r="UWS333" s="47"/>
      <c r="UWT333" s="47"/>
      <c r="UWU333" s="47"/>
      <c r="UWV333" s="47"/>
      <c r="UWW333" s="47"/>
      <c r="UWX333" s="47"/>
      <c r="UWY333" s="47"/>
      <c r="UWZ333" s="47"/>
      <c r="UXA333" s="47"/>
      <c r="UXB333" s="47"/>
      <c r="UXC333" s="47"/>
      <c r="UXD333" s="47"/>
      <c r="UXE333" s="47"/>
      <c r="UXF333" s="47"/>
      <c r="UXG333" s="47"/>
      <c r="UXH333" s="47"/>
      <c r="UXI333" s="47"/>
      <c r="UXJ333" s="47"/>
      <c r="UXK333" s="47"/>
      <c r="UXL333" s="47"/>
      <c r="UXM333" s="47"/>
      <c r="UXN333" s="47"/>
      <c r="UXO333" s="47"/>
      <c r="UXP333" s="47"/>
      <c r="UXQ333" s="47"/>
      <c r="UXR333" s="47"/>
      <c r="UXS333" s="47"/>
      <c r="UXT333" s="47"/>
      <c r="UXU333" s="47"/>
      <c r="UXV333" s="47"/>
      <c r="UXW333" s="47"/>
      <c r="UXX333" s="47"/>
      <c r="UXY333" s="47"/>
      <c r="UXZ333" s="47"/>
      <c r="UYA333" s="47"/>
      <c r="UYB333" s="47"/>
      <c r="UYC333" s="47"/>
      <c r="UYD333" s="47"/>
      <c r="UYE333" s="47"/>
      <c r="UYF333" s="47"/>
      <c r="UYG333" s="47"/>
      <c r="UYH333" s="47"/>
      <c r="UYI333" s="47"/>
      <c r="UYJ333" s="47"/>
      <c r="UYK333" s="47"/>
      <c r="UYL333" s="47"/>
      <c r="UYM333" s="47"/>
      <c r="UYN333" s="47"/>
      <c r="UYO333" s="47"/>
      <c r="UYP333" s="47"/>
      <c r="UYQ333" s="47"/>
      <c r="UYR333" s="47"/>
      <c r="UYS333" s="47"/>
      <c r="UYT333" s="47"/>
      <c r="UYU333" s="47"/>
      <c r="UYV333" s="47"/>
      <c r="UYW333" s="47"/>
      <c r="UYX333" s="47"/>
      <c r="UYY333" s="47"/>
      <c r="UYZ333" s="47"/>
      <c r="UZA333" s="47"/>
      <c r="UZB333" s="47"/>
      <c r="UZC333" s="47"/>
      <c r="UZD333" s="47"/>
      <c r="UZE333" s="47"/>
      <c r="UZF333" s="47"/>
      <c r="UZG333" s="47"/>
      <c r="UZH333" s="47"/>
      <c r="UZI333" s="47"/>
      <c r="UZJ333" s="47"/>
      <c r="UZK333" s="47"/>
      <c r="UZL333" s="47"/>
      <c r="UZM333" s="47"/>
      <c r="UZN333" s="47"/>
      <c r="UZO333" s="47"/>
      <c r="UZP333" s="47"/>
      <c r="UZQ333" s="47"/>
      <c r="UZR333" s="47"/>
      <c r="UZS333" s="47"/>
      <c r="UZT333" s="47"/>
      <c r="UZU333" s="47"/>
      <c r="UZV333" s="47"/>
      <c r="UZW333" s="47"/>
      <c r="UZX333" s="47"/>
      <c r="UZY333" s="47"/>
      <c r="UZZ333" s="47"/>
      <c r="VAA333" s="47"/>
      <c r="VAB333" s="47"/>
      <c r="VAC333" s="47"/>
      <c r="VAD333" s="47"/>
      <c r="VAE333" s="47"/>
      <c r="VAF333" s="47"/>
      <c r="VAG333" s="47"/>
      <c r="VAH333" s="47"/>
      <c r="VAI333" s="47"/>
      <c r="VAJ333" s="47"/>
      <c r="VAK333" s="47"/>
      <c r="VAL333" s="47"/>
      <c r="VAM333" s="47"/>
      <c r="VAN333" s="47"/>
      <c r="VAO333" s="47"/>
      <c r="VAP333" s="47"/>
      <c r="VAQ333" s="47"/>
      <c r="VAR333" s="47"/>
      <c r="VAS333" s="47"/>
      <c r="VAT333" s="47"/>
      <c r="VAU333" s="47"/>
      <c r="VAV333" s="47"/>
      <c r="VAW333" s="47"/>
      <c r="VAX333" s="47"/>
      <c r="VAY333" s="47"/>
      <c r="VAZ333" s="47"/>
      <c r="VBA333" s="47"/>
      <c r="VBB333" s="47"/>
      <c r="VBC333" s="47"/>
      <c r="VBD333" s="47"/>
      <c r="VBE333" s="47"/>
      <c r="VBF333" s="47"/>
      <c r="VBG333" s="47"/>
      <c r="VBH333" s="47"/>
      <c r="VBI333" s="47"/>
      <c r="VBJ333" s="47"/>
      <c r="VBK333" s="47"/>
      <c r="VBL333" s="47"/>
      <c r="VBM333" s="47"/>
      <c r="VBN333" s="47"/>
      <c r="VBO333" s="47"/>
      <c r="VBP333" s="47"/>
      <c r="VBQ333" s="47"/>
      <c r="VBR333" s="47"/>
      <c r="VBS333" s="47"/>
      <c r="VBT333" s="47"/>
      <c r="VBU333" s="47"/>
      <c r="VBV333" s="47"/>
      <c r="VBW333" s="47"/>
      <c r="VBX333" s="47"/>
      <c r="VBY333" s="47"/>
      <c r="VBZ333" s="47"/>
      <c r="VCA333" s="47"/>
      <c r="VCB333" s="47"/>
      <c r="VCC333" s="47"/>
      <c r="VCD333" s="47"/>
      <c r="VCE333" s="47"/>
      <c r="VCF333" s="47"/>
      <c r="VCG333" s="47"/>
      <c r="VCH333" s="47"/>
      <c r="VCI333" s="47"/>
      <c r="VCJ333" s="47"/>
      <c r="VCK333" s="47"/>
      <c r="VCL333" s="47"/>
      <c r="VCM333" s="47"/>
      <c r="VCN333" s="47"/>
      <c r="VCO333" s="47"/>
      <c r="VCP333" s="47"/>
      <c r="VCQ333" s="47"/>
      <c r="VCR333" s="47"/>
      <c r="VCS333" s="47"/>
      <c r="VCT333" s="47"/>
      <c r="VCU333" s="47"/>
      <c r="VCV333" s="47"/>
      <c r="VCW333" s="47"/>
      <c r="VCX333" s="47"/>
      <c r="VCY333" s="47"/>
      <c r="VCZ333" s="47"/>
      <c r="VDA333" s="47"/>
      <c r="VDB333" s="47"/>
      <c r="VDC333" s="47"/>
      <c r="VDD333" s="47"/>
      <c r="VDE333" s="47"/>
      <c r="VDF333" s="47"/>
      <c r="VDG333" s="47"/>
      <c r="VDH333" s="47"/>
      <c r="VDI333" s="47"/>
      <c r="VDJ333" s="47"/>
      <c r="VDK333" s="47"/>
      <c r="VDL333" s="47"/>
      <c r="VDM333" s="47"/>
      <c r="VDN333" s="47"/>
      <c r="VDO333" s="47"/>
      <c r="VDP333" s="47"/>
      <c r="VDQ333" s="47"/>
      <c r="VDR333" s="47"/>
      <c r="VDS333" s="47"/>
      <c r="VDT333" s="47"/>
      <c r="VDU333" s="47"/>
      <c r="VDV333" s="47"/>
      <c r="VDW333" s="47"/>
      <c r="VDX333" s="47"/>
      <c r="VDY333" s="47"/>
      <c r="VDZ333" s="47"/>
      <c r="VEA333" s="47"/>
      <c r="VEB333" s="47"/>
      <c r="VEC333" s="47"/>
      <c r="VED333" s="47"/>
      <c r="VEE333" s="47"/>
      <c r="VEF333" s="47"/>
      <c r="VEG333" s="47"/>
      <c r="VEH333" s="47"/>
      <c r="VEI333" s="47"/>
      <c r="VEJ333" s="47"/>
      <c r="VEK333" s="47"/>
      <c r="VEL333" s="47"/>
      <c r="VEM333" s="47"/>
      <c r="VEN333" s="47"/>
      <c r="VEO333" s="47"/>
      <c r="VEP333" s="47"/>
      <c r="VEQ333" s="47"/>
      <c r="VER333" s="47"/>
      <c r="VES333" s="47"/>
      <c r="VET333" s="47"/>
      <c r="VEU333" s="47"/>
      <c r="VEV333" s="47"/>
      <c r="VEW333" s="47"/>
      <c r="VEX333" s="47"/>
      <c r="VEY333" s="47"/>
      <c r="VEZ333" s="47"/>
      <c r="VFA333" s="47"/>
      <c r="VFB333" s="47"/>
      <c r="VFC333" s="47"/>
      <c r="VFD333" s="47"/>
      <c r="VFE333" s="47"/>
      <c r="VFF333" s="47"/>
      <c r="VFG333" s="47"/>
      <c r="VFH333" s="47"/>
      <c r="VFI333" s="47"/>
      <c r="VFJ333" s="47"/>
      <c r="VFK333" s="47"/>
      <c r="VFL333" s="47"/>
      <c r="VFM333" s="47"/>
      <c r="VFN333" s="47"/>
      <c r="VFO333" s="47"/>
      <c r="VFP333" s="47"/>
      <c r="VFQ333" s="47"/>
      <c r="VFR333" s="47"/>
      <c r="VFS333" s="47"/>
      <c r="VFT333" s="47"/>
      <c r="VFU333" s="47"/>
      <c r="VFV333" s="47"/>
      <c r="VFW333" s="47"/>
      <c r="VFX333" s="47"/>
      <c r="VFY333" s="47"/>
      <c r="VFZ333" s="47"/>
      <c r="VGA333" s="47"/>
      <c r="VGB333" s="47"/>
      <c r="VGC333" s="47"/>
      <c r="VGD333" s="47"/>
      <c r="VGE333" s="47"/>
      <c r="VGF333" s="47"/>
      <c r="VGG333" s="47"/>
      <c r="VGH333" s="47"/>
      <c r="VGI333" s="47"/>
      <c r="VGJ333" s="47"/>
      <c r="VGK333" s="47"/>
      <c r="VGL333" s="47"/>
      <c r="VGM333" s="47"/>
      <c r="VGN333" s="47"/>
      <c r="VGO333" s="47"/>
      <c r="VGP333" s="47"/>
      <c r="VGQ333" s="47"/>
      <c r="VGR333" s="47"/>
      <c r="VGS333" s="47"/>
      <c r="VGT333" s="47"/>
      <c r="VGU333" s="47"/>
      <c r="VGV333" s="47"/>
      <c r="VGW333" s="47"/>
      <c r="VGX333" s="47"/>
      <c r="VGY333" s="47"/>
      <c r="VGZ333" s="47"/>
      <c r="VHA333" s="47"/>
      <c r="VHB333" s="47"/>
      <c r="VHC333" s="47"/>
      <c r="VHD333" s="47"/>
      <c r="VHE333" s="47"/>
      <c r="VHF333" s="47"/>
      <c r="VHG333" s="47"/>
      <c r="VHH333" s="47"/>
      <c r="VHI333" s="47"/>
      <c r="VHJ333" s="47"/>
      <c r="VHK333" s="47"/>
      <c r="VHL333" s="47"/>
      <c r="VHM333" s="47"/>
      <c r="VHN333" s="47"/>
      <c r="VHO333" s="47"/>
      <c r="VHP333" s="47"/>
      <c r="VHQ333" s="47"/>
      <c r="VHR333" s="47"/>
      <c r="VHS333" s="47"/>
      <c r="VHT333" s="47"/>
      <c r="VHU333" s="47"/>
      <c r="VHV333" s="47"/>
      <c r="VHW333" s="47"/>
      <c r="VHX333" s="47"/>
      <c r="VHY333" s="47"/>
      <c r="VHZ333" s="47"/>
      <c r="VIA333" s="47"/>
      <c r="VIB333" s="47"/>
      <c r="VIC333" s="47"/>
      <c r="VID333" s="47"/>
      <c r="VIE333" s="47"/>
      <c r="VIF333" s="47"/>
      <c r="VIG333" s="47"/>
      <c r="VIH333" s="47"/>
      <c r="VII333" s="47"/>
      <c r="VIJ333" s="47"/>
      <c r="VIK333" s="47"/>
      <c r="VIL333" s="47"/>
      <c r="VIM333" s="47"/>
      <c r="VIN333" s="47"/>
      <c r="VIO333" s="47"/>
      <c r="VIP333" s="47"/>
      <c r="VIQ333" s="47"/>
      <c r="VIR333" s="47"/>
      <c r="VIS333" s="47"/>
      <c r="VIT333" s="47"/>
      <c r="VIU333" s="47"/>
      <c r="VIV333" s="47"/>
      <c r="VIW333" s="47"/>
      <c r="VIX333" s="47"/>
      <c r="VIY333" s="47"/>
      <c r="VIZ333" s="47"/>
      <c r="VJA333" s="47"/>
      <c r="VJB333" s="47"/>
      <c r="VJC333" s="47"/>
      <c r="VJD333" s="47"/>
      <c r="VJE333" s="47"/>
      <c r="VJF333" s="47"/>
      <c r="VJG333" s="47"/>
      <c r="VJH333" s="47"/>
      <c r="VJI333" s="47"/>
      <c r="VJJ333" s="47"/>
      <c r="VJK333" s="47"/>
      <c r="VJL333" s="47"/>
      <c r="VJM333" s="47"/>
      <c r="VJN333" s="47"/>
      <c r="VJO333" s="47"/>
      <c r="VJP333" s="47"/>
      <c r="VJQ333" s="47"/>
      <c r="VJR333" s="47"/>
      <c r="VJS333" s="47"/>
      <c r="VJT333" s="47"/>
      <c r="VJU333" s="47"/>
      <c r="VJV333" s="47"/>
      <c r="VJW333" s="47"/>
      <c r="VJX333" s="47"/>
      <c r="VJY333" s="47"/>
      <c r="VJZ333" s="47"/>
      <c r="VKA333" s="47"/>
      <c r="VKB333" s="47"/>
      <c r="VKC333" s="47"/>
      <c r="VKD333" s="47"/>
      <c r="VKE333" s="47"/>
      <c r="VKF333" s="47"/>
      <c r="VKG333" s="47"/>
      <c r="VKH333" s="47"/>
      <c r="VKI333" s="47"/>
      <c r="VKJ333" s="47"/>
      <c r="VKK333" s="47"/>
      <c r="VKL333" s="47"/>
      <c r="VKM333" s="47"/>
      <c r="VKN333" s="47"/>
      <c r="VKO333" s="47"/>
      <c r="VKP333" s="47"/>
      <c r="VKQ333" s="47"/>
      <c r="VKR333" s="47"/>
      <c r="VKS333" s="47"/>
      <c r="VKT333" s="47"/>
      <c r="VKU333" s="47"/>
      <c r="VKV333" s="47"/>
      <c r="VKW333" s="47"/>
      <c r="VKX333" s="47"/>
      <c r="VKY333" s="47"/>
      <c r="VKZ333" s="47"/>
      <c r="VLA333" s="47"/>
      <c r="VLB333" s="47"/>
      <c r="VLC333" s="47"/>
      <c r="VLD333" s="47"/>
      <c r="VLE333" s="47"/>
      <c r="VLF333" s="47"/>
      <c r="VLG333" s="47"/>
      <c r="VLH333" s="47"/>
      <c r="VLI333" s="47"/>
      <c r="VLJ333" s="47"/>
      <c r="VLK333" s="47"/>
      <c r="VLL333" s="47"/>
      <c r="VLM333" s="47"/>
      <c r="VLN333" s="47"/>
      <c r="VLO333" s="47"/>
      <c r="VLP333" s="47"/>
      <c r="VLQ333" s="47"/>
      <c r="VLR333" s="47"/>
      <c r="VLS333" s="47"/>
      <c r="VLT333" s="47"/>
      <c r="VLU333" s="47"/>
      <c r="VLV333" s="47"/>
      <c r="VLW333" s="47"/>
      <c r="VLX333" s="47"/>
      <c r="VLY333" s="47"/>
      <c r="VLZ333" s="47"/>
      <c r="VMA333" s="47"/>
      <c r="VMB333" s="47"/>
      <c r="VMC333" s="47"/>
      <c r="VMD333" s="47"/>
      <c r="VME333" s="47"/>
      <c r="VMF333" s="47"/>
      <c r="VMG333" s="47"/>
      <c r="VMH333" s="47"/>
      <c r="VMI333" s="47"/>
      <c r="VMJ333" s="47"/>
      <c r="VMK333" s="47"/>
      <c r="VML333" s="47"/>
      <c r="VMM333" s="47"/>
      <c r="VMN333" s="47"/>
      <c r="VMO333" s="47"/>
      <c r="VMP333" s="47"/>
      <c r="VMQ333" s="47"/>
      <c r="VMR333" s="47"/>
      <c r="VMS333" s="47"/>
      <c r="VMT333" s="47"/>
      <c r="VMU333" s="47"/>
      <c r="VMV333" s="47"/>
      <c r="VMW333" s="47"/>
      <c r="VMX333" s="47"/>
      <c r="VMY333" s="47"/>
      <c r="VMZ333" s="47"/>
      <c r="VNA333" s="47"/>
      <c r="VNB333" s="47"/>
      <c r="VNC333" s="47"/>
      <c r="VND333" s="47"/>
      <c r="VNE333" s="47"/>
      <c r="VNF333" s="47"/>
      <c r="VNG333" s="47"/>
      <c r="VNH333" s="47"/>
      <c r="VNI333" s="47"/>
      <c r="VNJ333" s="47"/>
      <c r="VNK333" s="47"/>
      <c r="VNL333" s="47"/>
      <c r="VNM333" s="47"/>
      <c r="VNN333" s="47"/>
      <c r="VNO333" s="47"/>
      <c r="VNP333" s="47"/>
      <c r="VNQ333" s="47"/>
      <c r="VNR333" s="47"/>
      <c r="VNS333" s="47"/>
      <c r="VNT333" s="47"/>
      <c r="VNU333" s="47"/>
      <c r="VNV333" s="47"/>
      <c r="VNW333" s="47"/>
      <c r="VNX333" s="47"/>
      <c r="VNY333" s="47"/>
      <c r="VNZ333" s="47"/>
      <c r="VOA333" s="47"/>
      <c r="VOB333" s="47"/>
      <c r="VOC333" s="47"/>
      <c r="VOD333" s="47"/>
      <c r="VOE333" s="47"/>
      <c r="VOF333" s="47"/>
      <c r="VOG333" s="47"/>
      <c r="VOH333" s="47"/>
      <c r="VOI333" s="47"/>
      <c r="VOJ333" s="47"/>
      <c r="VOK333" s="47"/>
      <c r="VOL333" s="47"/>
      <c r="VOM333" s="47"/>
      <c r="VON333" s="47"/>
      <c r="VOO333" s="47"/>
      <c r="VOP333" s="47"/>
      <c r="VOQ333" s="47"/>
      <c r="VOR333" s="47"/>
      <c r="VOS333" s="47"/>
      <c r="VOT333" s="47"/>
      <c r="VOU333" s="47"/>
      <c r="VOV333" s="47"/>
      <c r="VOW333" s="47"/>
      <c r="VOX333" s="47"/>
      <c r="VOY333" s="47"/>
      <c r="VOZ333" s="47"/>
      <c r="VPA333" s="47"/>
      <c r="VPB333" s="47"/>
      <c r="VPC333" s="47"/>
      <c r="VPD333" s="47"/>
      <c r="VPE333" s="47"/>
      <c r="VPF333" s="47"/>
      <c r="VPG333" s="47"/>
      <c r="VPH333" s="47"/>
      <c r="VPI333" s="47"/>
      <c r="VPJ333" s="47"/>
      <c r="VPK333" s="47"/>
      <c r="VPL333" s="47"/>
      <c r="VPM333" s="47"/>
      <c r="VPN333" s="47"/>
      <c r="VPO333" s="47"/>
      <c r="VPP333" s="47"/>
      <c r="VPQ333" s="47"/>
      <c r="VPR333" s="47"/>
      <c r="VPS333" s="47"/>
      <c r="VPT333" s="47"/>
      <c r="VPU333" s="47"/>
      <c r="VPV333" s="47"/>
      <c r="VPW333" s="47"/>
      <c r="VPX333" s="47"/>
      <c r="VPY333" s="47"/>
      <c r="VPZ333" s="47"/>
      <c r="VQA333" s="47"/>
      <c r="VQB333" s="47"/>
      <c r="VQC333" s="47"/>
      <c r="VQD333" s="47"/>
      <c r="VQE333" s="47"/>
      <c r="VQF333" s="47"/>
      <c r="VQG333" s="47"/>
      <c r="VQH333" s="47"/>
      <c r="VQI333" s="47"/>
      <c r="VQJ333" s="47"/>
      <c r="VQK333" s="47"/>
      <c r="VQL333" s="47"/>
      <c r="VQM333" s="47"/>
      <c r="VQN333" s="47"/>
      <c r="VQO333" s="47"/>
      <c r="VQP333" s="47"/>
      <c r="VQQ333" s="47"/>
      <c r="VQR333" s="47"/>
      <c r="VQS333" s="47"/>
      <c r="VQT333" s="47"/>
      <c r="VQU333" s="47"/>
      <c r="VQV333" s="47"/>
      <c r="VQW333" s="47"/>
      <c r="VQX333" s="47"/>
      <c r="VQY333" s="47"/>
      <c r="VQZ333" s="47"/>
      <c r="VRA333" s="47"/>
      <c r="VRB333" s="47"/>
      <c r="VRC333" s="47"/>
      <c r="VRD333" s="47"/>
      <c r="VRE333" s="47"/>
      <c r="VRF333" s="47"/>
      <c r="VRG333" s="47"/>
      <c r="VRH333" s="47"/>
      <c r="VRI333" s="47"/>
      <c r="VRJ333" s="47"/>
      <c r="VRK333" s="47"/>
      <c r="VRL333" s="47"/>
      <c r="VRM333" s="47"/>
      <c r="VRN333" s="47"/>
      <c r="VRO333" s="47"/>
      <c r="VRP333" s="47"/>
      <c r="VRQ333" s="47"/>
      <c r="VRR333" s="47"/>
      <c r="VRS333" s="47"/>
      <c r="VRT333" s="47"/>
      <c r="VRU333" s="47"/>
      <c r="VRV333" s="47"/>
      <c r="VRW333" s="47"/>
      <c r="VRX333" s="47"/>
      <c r="VRY333" s="47"/>
      <c r="VRZ333" s="47"/>
      <c r="VSA333" s="47"/>
      <c r="VSB333" s="47"/>
      <c r="VSC333" s="47"/>
      <c r="VSD333" s="47"/>
      <c r="VSE333" s="47"/>
      <c r="VSF333" s="47"/>
      <c r="VSG333" s="47"/>
      <c r="VSH333" s="47"/>
      <c r="VSI333" s="47"/>
      <c r="VSJ333" s="47"/>
      <c r="VSK333" s="47"/>
      <c r="VSL333" s="47"/>
      <c r="VSM333" s="47"/>
      <c r="VSN333" s="47"/>
      <c r="VSO333" s="47"/>
      <c r="VSP333" s="47"/>
      <c r="VSQ333" s="47"/>
      <c r="VSR333" s="47"/>
      <c r="VSS333" s="47"/>
      <c r="VST333" s="47"/>
      <c r="VSU333" s="47"/>
      <c r="VSV333" s="47"/>
      <c r="VSW333" s="47"/>
      <c r="VSX333" s="47"/>
      <c r="VSY333" s="47"/>
      <c r="VSZ333" s="47"/>
      <c r="VTA333" s="47"/>
      <c r="VTB333" s="47"/>
      <c r="VTC333" s="47"/>
      <c r="VTD333" s="47"/>
      <c r="VTE333" s="47"/>
      <c r="VTF333" s="47"/>
      <c r="VTG333" s="47"/>
      <c r="VTH333" s="47"/>
      <c r="VTI333" s="47"/>
      <c r="VTJ333" s="47"/>
      <c r="VTK333" s="47"/>
      <c r="VTL333" s="47"/>
      <c r="VTM333" s="47"/>
      <c r="VTN333" s="47"/>
      <c r="VTO333" s="47"/>
      <c r="VTP333" s="47"/>
      <c r="VTQ333" s="47"/>
      <c r="VTR333" s="47"/>
      <c r="VTS333" s="47"/>
      <c r="VTT333" s="47"/>
      <c r="VTU333" s="47"/>
      <c r="VTV333" s="47"/>
      <c r="VTW333" s="47"/>
      <c r="VTX333" s="47"/>
      <c r="VTY333" s="47"/>
      <c r="VTZ333" s="47"/>
      <c r="VUA333" s="47"/>
      <c r="VUB333" s="47"/>
      <c r="VUC333" s="47"/>
      <c r="VUD333" s="47"/>
      <c r="VUE333" s="47"/>
      <c r="VUF333" s="47"/>
      <c r="VUG333" s="47"/>
      <c r="VUH333" s="47"/>
      <c r="VUI333" s="47"/>
      <c r="VUJ333" s="47"/>
      <c r="VUK333" s="47"/>
      <c r="VUL333" s="47"/>
      <c r="VUM333" s="47"/>
      <c r="VUN333" s="47"/>
      <c r="VUO333" s="47"/>
      <c r="VUP333" s="47"/>
      <c r="VUQ333" s="47"/>
      <c r="VUR333" s="47"/>
      <c r="VUS333" s="47"/>
      <c r="VUT333" s="47"/>
      <c r="VUU333" s="47"/>
      <c r="VUV333" s="47"/>
      <c r="VUW333" s="47"/>
      <c r="VUX333" s="47"/>
      <c r="VUY333" s="47"/>
      <c r="VUZ333" s="47"/>
      <c r="VVA333" s="47"/>
      <c r="VVB333" s="47"/>
      <c r="VVC333" s="47"/>
      <c r="VVD333" s="47"/>
      <c r="VVE333" s="47"/>
      <c r="VVF333" s="47"/>
      <c r="VVG333" s="47"/>
      <c r="VVH333" s="47"/>
      <c r="VVI333" s="47"/>
      <c r="VVJ333" s="47"/>
      <c r="VVK333" s="47"/>
      <c r="VVL333" s="47"/>
      <c r="VVM333" s="47"/>
      <c r="VVN333" s="47"/>
      <c r="VVO333" s="47"/>
      <c r="VVP333" s="47"/>
      <c r="VVQ333" s="47"/>
      <c r="VVR333" s="47"/>
      <c r="VVS333" s="47"/>
      <c r="VVT333" s="47"/>
      <c r="VVU333" s="47"/>
      <c r="VVV333" s="47"/>
      <c r="VVW333" s="47"/>
      <c r="VVX333" s="47"/>
      <c r="VVY333" s="47"/>
      <c r="VVZ333" s="47"/>
      <c r="VWA333" s="47"/>
      <c r="VWB333" s="47"/>
      <c r="VWC333" s="47"/>
      <c r="VWD333" s="47"/>
      <c r="VWE333" s="47"/>
      <c r="VWF333" s="47"/>
      <c r="VWG333" s="47"/>
      <c r="VWH333" s="47"/>
      <c r="VWI333" s="47"/>
      <c r="VWJ333" s="47"/>
      <c r="VWK333" s="47"/>
      <c r="VWL333" s="47"/>
      <c r="VWM333" s="47"/>
      <c r="VWN333" s="47"/>
      <c r="VWO333" s="47"/>
      <c r="VWP333" s="47"/>
      <c r="VWQ333" s="47"/>
      <c r="VWR333" s="47"/>
      <c r="VWS333" s="47"/>
      <c r="VWT333" s="47"/>
      <c r="VWU333" s="47"/>
      <c r="VWV333" s="47"/>
      <c r="VWW333" s="47"/>
      <c r="VWX333" s="47"/>
      <c r="VWY333" s="47"/>
      <c r="VWZ333" s="47"/>
      <c r="VXA333" s="47"/>
      <c r="VXB333" s="47"/>
      <c r="VXC333" s="47"/>
      <c r="VXD333" s="47"/>
      <c r="VXE333" s="47"/>
      <c r="VXF333" s="47"/>
      <c r="VXG333" s="47"/>
      <c r="VXH333" s="47"/>
      <c r="VXI333" s="47"/>
      <c r="VXJ333" s="47"/>
      <c r="VXK333" s="47"/>
      <c r="VXL333" s="47"/>
      <c r="VXM333" s="47"/>
      <c r="VXN333" s="47"/>
      <c r="VXO333" s="47"/>
      <c r="VXP333" s="47"/>
      <c r="VXQ333" s="47"/>
      <c r="VXR333" s="47"/>
      <c r="VXS333" s="47"/>
      <c r="VXT333" s="47"/>
      <c r="VXU333" s="47"/>
      <c r="VXV333" s="47"/>
      <c r="VXW333" s="47"/>
      <c r="VXX333" s="47"/>
      <c r="VXY333" s="47"/>
      <c r="VXZ333" s="47"/>
      <c r="VYA333" s="47"/>
      <c r="VYB333" s="47"/>
      <c r="VYC333" s="47"/>
      <c r="VYD333" s="47"/>
      <c r="VYE333" s="47"/>
      <c r="VYF333" s="47"/>
      <c r="VYG333" s="47"/>
      <c r="VYH333" s="47"/>
      <c r="VYI333" s="47"/>
      <c r="VYJ333" s="47"/>
      <c r="VYK333" s="47"/>
      <c r="VYL333" s="47"/>
      <c r="VYM333" s="47"/>
      <c r="VYN333" s="47"/>
      <c r="VYO333" s="47"/>
      <c r="VYP333" s="47"/>
      <c r="VYQ333" s="47"/>
      <c r="VYR333" s="47"/>
      <c r="VYS333" s="47"/>
      <c r="VYT333" s="47"/>
      <c r="VYU333" s="47"/>
      <c r="VYV333" s="47"/>
      <c r="VYW333" s="47"/>
      <c r="VYX333" s="47"/>
      <c r="VYY333" s="47"/>
      <c r="VYZ333" s="47"/>
      <c r="VZA333" s="47"/>
      <c r="VZB333" s="47"/>
      <c r="VZC333" s="47"/>
      <c r="VZD333" s="47"/>
      <c r="VZE333" s="47"/>
      <c r="VZF333" s="47"/>
      <c r="VZG333" s="47"/>
      <c r="VZH333" s="47"/>
      <c r="VZI333" s="47"/>
      <c r="VZJ333" s="47"/>
      <c r="VZK333" s="47"/>
      <c r="VZL333" s="47"/>
      <c r="VZM333" s="47"/>
      <c r="VZN333" s="47"/>
      <c r="VZO333" s="47"/>
      <c r="VZP333" s="47"/>
      <c r="VZQ333" s="47"/>
      <c r="VZR333" s="47"/>
      <c r="VZS333" s="47"/>
      <c r="VZT333" s="47"/>
      <c r="VZU333" s="47"/>
      <c r="VZV333" s="47"/>
      <c r="VZW333" s="47"/>
      <c r="VZX333" s="47"/>
      <c r="VZY333" s="47"/>
      <c r="VZZ333" s="47"/>
      <c r="WAA333" s="47"/>
      <c r="WAB333" s="47"/>
      <c r="WAC333" s="47"/>
      <c r="WAD333" s="47"/>
      <c r="WAE333" s="47"/>
      <c r="WAF333" s="47"/>
      <c r="WAG333" s="47"/>
      <c r="WAH333" s="47"/>
      <c r="WAI333" s="47"/>
      <c r="WAJ333" s="47"/>
      <c r="WAK333" s="47"/>
      <c r="WAL333" s="47"/>
      <c r="WAM333" s="47"/>
      <c r="WAN333" s="47"/>
      <c r="WAO333" s="47"/>
      <c r="WAP333" s="47"/>
      <c r="WAQ333" s="47"/>
      <c r="WAR333" s="47"/>
      <c r="WAS333" s="47"/>
      <c r="WAT333" s="47"/>
      <c r="WAU333" s="47"/>
      <c r="WAV333" s="47"/>
      <c r="WAW333" s="47"/>
      <c r="WAX333" s="47"/>
      <c r="WAY333" s="47"/>
      <c r="WAZ333" s="47"/>
      <c r="WBA333" s="47"/>
      <c r="WBB333" s="47"/>
      <c r="WBC333" s="47"/>
      <c r="WBD333" s="47"/>
      <c r="WBE333" s="47"/>
      <c r="WBF333" s="47"/>
      <c r="WBG333" s="47"/>
      <c r="WBH333" s="47"/>
      <c r="WBI333" s="47"/>
      <c r="WBJ333" s="47"/>
      <c r="WBK333" s="47"/>
      <c r="WBL333" s="47"/>
      <c r="WBM333" s="47"/>
      <c r="WBN333" s="47"/>
      <c r="WBO333" s="47"/>
      <c r="WBP333" s="47"/>
      <c r="WBQ333" s="47"/>
      <c r="WBR333" s="47"/>
      <c r="WBS333" s="47"/>
      <c r="WBT333" s="47"/>
      <c r="WBU333" s="47"/>
      <c r="WBV333" s="47"/>
      <c r="WBW333" s="47"/>
      <c r="WBX333" s="47"/>
      <c r="WBY333" s="47"/>
      <c r="WBZ333" s="47"/>
      <c r="WCA333" s="47"/>
      <c r="WCB333" s="47"/>
      <c r="WCC333" s="47"/>
      <c r="WCD333" s="47"/>
      <c r="WCE333" s="47"/>
      <c r="WCF333" s="47"/>
      <c r="WCG333" s="47"/>
      <c r="WCH333" s="47"/>
      <c r="WCI333" s="47"/>
      <c r="WCJ333" s="47"/>
      <c r="WCK333" s="47"/>
      <c r="WCL333" s="47"/>
      <c r="WCM333" s="47"/>
      <c r="WCN333" s="47"/>
      <c r="WCO333" s="47"/>
      <c r="WCP333" s="47"/>
      <c r="WCQ333" s="47"/>
      <c r="WCR333" s="47"/>
      <c r="WCS333" s="47"/>
      <c r="WCT333" s="47"/>
      <c r="WCU333" s="47"/>
      <c r="WCV333" s="47"/>
      <c r="WCW333" s="47"/>
      <c r="WCX333" s="47"/>
      <c r="WCY333" s="47"/>
      <c r="WCZ333" s="47"/>
      <c r="WDA333" s="47"/>
      <c r="WDB333" s="47"/>
      <c r="WDC333" s="47"/>
      <c r="WDD333" s="47"/>
      <c r="WDE333" s="47"/>
      <c r="WDF333" s="47"/>
      <c r="WDG333" s="47"/>
      <c r="WDH333" s="47"/>
      <c r="WDI333" s="47"/>
      <c r="WDJ333" s="47"/>
      <c r="WDK333" s="47"/>
      <c r="WDL333" s="47"/>
      <c r="WDM333" s="47"/>
      <c r="WDN333" s="47"/>
      <c r="WDO333" s="47"/>
      <c r="WDP333" s="47"/>
      <c r="WDQ333" s="47"/>
      <c r="WDR333" s="47"/>
      <c r="WDS333" s="47"/>
      <c r="WDT333" s="47"/>
      <c r="WDU333" s="47"/>
      <c r="WDV333" s="47"/>
      <c r="WDW333" s="47"/>
      <c r="WDX333" s="47"/>
      <c r="WDY333" s="47"/>
      <c r="WDZ333" s="47"/>
      <c r="WEA333" s="47"/>
      <c r="WEB333" s="47"/>
      <c r="WEC333" s="47"/>
      <c r="WED333" s="47"/>
      <c r="WEE333" s="47"/>
      <c r="WEF333" s="47"/>
      <c r="WEG333" s="47"/>
      <c r="WEH333" s="47"/>
      <c r="WEI333" s="47"/>
      <c r="WEJ333" s="47"/>
      <c r="WEK333" s="47"/>
      <c r="WEL333" s="47"/>
      <c r="WEM333" s="47"/>
      <c r="WEN333" s="47"/>
      <c r="WEO333" s="47"/>
      <c r="WEP333" s="47"/>
      <c r="WEQ333" s="47"/>
      <c r="WER333" s="47"/>
      <c r="WES333" s="47"/>
      <c r="WET333" s="47"/>
      <c r="WEU333" s="47"/>
      <c r="WEV333" s="47"/>
      <c r="WEW333" s="47"/>
      <c r="WEX333" s="47"/>
      <c r="WEY333" s="47"/>
      <c r="WEZ333" s="47"/>
      <c r="WFA333" s="47"/>
      <c r="WFB333" s="47"/>
      <c r="WFC333" s="47"/>
      <c r="WFD333" s="47"/>
      <c r="WFE333" s="47"/>
      <c r="WFF333" s="47"/>
      <c r="WFG333" s="47"/>
      <c r="WFH333" s="47"/>
      <c r="WFI333" s="47"/>
      <c r="WFJ333" s="47"/>
      <c r="WFK333" s="47"/>
      <c r="WFL333" s="47"/>
      <c r="WFM333" s="47"/>
      <c r="WFN333" s="47"/>
      <c r="WFO333" s="47"/>
      <c r="WFP333" s="47"/>
      <c r="WFQ333" s="47"/>
      <c r="WFR333" s="47"/>
      <c r="WFS333" s="47"/>
      <c r="WFT333" s="47"/>
      <c r="WFU333" s="47"/>
      <c r="WFV333" s="47"/>
      <c r="WFW333" s="47"/>
      <c r="WFX333" s="47"/>
      <c r="WFY333" s="47"/>
      <c r="WFZ333" s="47"/>
      <c r="WGA333" s="47"/>
      <c r="WGB333" s="47"/>
      <c r="WGC333" s="47"/>
      <c r="WGD333" s="47"/>
      <c r="WGE333" s="47"/>
      <c r="WGF333" s="47"/>
      <c r="WGG333" s="47"/>
      <c r="WGH333" s="47"/>
      <c r="WGI333" s="47"/>
      <c r="WGJ333" s="47"/>
      <c r="WGK333" s="47"/>
      <c r="WGL333" s="47"/>
      <c r="WGM333" s="47"/>
      <c r="WGN333" s="47"/>
      <c r="WGO333" s="47"/>
      <c r="WGP333" s="47"/>
      <c r="WGQ333" s="47"/>
      <c r="WGR333" s="47"/>
      <c r="WGS333" s="47"/>
      <c r="WGT333" s="47"/>
      <c r="WGU333" s="47"/>
      <c r="WGV333" s="47"/>
      <c r="WGW333" s="47"/>
      <c r="WGX333" s="47"/>
      <c r="WGY333" s="47"/>
      <c r="WGZ333" s="47"/>
      <c r="WHA333" s="47"/>
      <c r="WHB333" s="47"/>
      <c r="WHC333" s="47"/>
      <c r="WHD333" s="47"/>
      <c r="WHE333" s="47"/>
      <c r="WHF333" s="47"/>
      <c r="WHG333" s="47"/>
      <c r="WHH333" s="47"/>
      <c r="WHI333" s="47"/>
      <c r="WHJ333" s="47"/>
      <c r="WHK333" s="47"/>
      <c r="WHL333" s="47"/>
      <c r="WHM333" s="47"/>
      <c r="WHN333" s="47"/>
      <c r="WHO333" s="47"/>
      <c r="WHP333" s="47"/>
      <c r="WHQ333" s="47"/>
      <c r="WHR333" s="47"/>
      <c r="WHS333" s="47"/>
      <c r="WHT333" s="47"/>
      <c r="WHU333" s="47"/>
      <c r="WHV333" s="47"/>
      <c r="WHW333" s="47"/>
      <c r="WHX333" s="47"/>
      <c r="WHY333" s="47"/>
      <c r="WHZ333" s="47"/>
      <c r="WIA333" s="47"/>
      <c r="WIB333" s="47"/>
      <c r="WIC333" s="47"/>
      <c r="WID333" s="47"/>
      <c r="WIE333" s="47"/>
      <c r="WIF333" s="47"/>
      <c r="WIG333" s="47"/>
      <c r="WIH333" s="47"/>
      <c r="WII333" s="47"/>
      <c r="WIJ333" s="47"/>
      <c r="WIK333" s="47"/>
      <c r="WIL333" s="47"/>
      <c r="WIM333" s="47"/>
      <c r="WIN333" s="47"/>
      <c r="WIO333" s="47"/>
      <c r="WIP333" s="47"/>
      <c r="WIQ333" s="47"/>
      <c r="WIR333" s="47"/>
      <c r="WIS333" s="47"/>
      <c r="WIT333" s="47"/>
      <c r="WIU333" s="47"/>
      <c r="WIV333" s="47"/>
      <c r="WIW333" s="47"/>
      <c r="WIX333" s="47"/>
      <c r="WIY333" s="47"/>
      <c r="WIZ333" s="47"/>
      <c r="WJA333" s="47"/>
      <c r="WJB333" s="47"/>
      <c r="WJC333" s="47"/>
      <c r="WJD333" s="47"/>
      <c r="WJE333" s="47"/>
      <c r="WJF333" s="47"/>
      <c r="WJG333" s="47"/>
      <c r="WJH333" s="47"/>
      <c r="WJI333" s="47"/>
      <c r="WJJ333" s="47"/>
      <c r="WJK333" s="47"/>
      <c r="WJL333" s="47"/>
      <c r="WJM333" s="47"/>
      <c r="WJN333" s="47"/>
      <c r="WJO333" s="47"/>
      <c r="WJP333" s="47"/>
      <c r="WJQ333" s="47"/>
      <c r="WJR333" s="47"/>
      <c r="WJS333" s="47"/>
      <c r="WJT333" s="47"/>
      <c r="WJU333" s="47"/>
      <c r="WJV333" s="47"/>
      <c r="WJW333" s="47"/>
      <c r="WJX333" s="47"/>
      <c r="WJY333" s="47"/>
      <c r="WJZ333" s="47"/>
      <c r="WKA333" s="47"/>
      <c r="WKB333" s="47"/>
      <c r="WKC333" s="47"/>
      <c r="WKD333" s="47"/>
      <c r="WKE333" s="47"/>
      <c r="WKF333" s="47"/>
      <c r="WKG333" s="47"/>
      <c r="WKH333" s="47"/>
      <c r="WKI333" s="47"/>
      <c r="WKJ333" s="47"/>
      <c r="WKK333" s="47"/>
      <c r="WKL333" s="47"/>
      <c r="WKM333" s="47"/>
      <c r="WKN333" s="47"/>
      <c r="WKO333" s="47"/>
      <c r="WKP333" s="47"/>
      <c r="WKQ333" s="47"/>
      <c r="WKR333" s="47"/>
      <c r="WKS333" s="47"/>
      <c r="WKT333" s="47"/>
      <c r="WKU333" s="47"/>
      <c r="WKV333" s="47"/>
      <c r="WKW333" s="47"/>
      <c r="WKX333" s="47"/>
      <c r="WKY333" s="47"/>
      <c r="WKZ333" s="47"/>
      <c r="WLA333" s="47"/>
      <c r="WLB333" s="47"/>
      <c r="WLC333" s="47"/>
      <c r="WLD333" s="47"/>
      <c r="WLE333" s="47"/>
      <c r="WLF333" s="47"/>
      <c r="WLG333" s="47"/>
      <c r="WLH333" s="47"/>
      <c r="WLI333" s="47"/>
      <c r="WLJ333" s="47"/>
      <c r="WLK333" s="47"/>
      <c r="WLL333" s="47"/>
      <c r="WLM333" s="47"/>
      <c r="WLN333" s="47"/>
      <c r="WLO333" s="47"/>
      <c r="WLP333" s="47"/>
      <c r="WLQ333" s="47"/>
      <c r="WLR333" s="47"/>
      <c r="WLS333" s="47"/>
      <c r="WLT333" s="47"/>
      <c r="WLU333" s="47"/>
      <c r="WLV333" s="47"/>
      <c r="WLW333" s="47"/>
      <c r="WLX333" s="47"/>
      <c r="WLY333" s="47"/>
      <c r="WLZ333" s="47"/>
      <c r="WMA333" s="47"/>
      <c r="WMB333" s="47"/>
      <c r="WMC333" s="47"/>
      <c r="WMD333" s="47"/>
      <c r="WME333" s="47"/>
      <c r="WMF333" s="47"/>
      <c r="WMG333" s="47"/>
      <c r="WMH333" s="47"/>
      <c r="WMI333" s="47"/>
      <c r="WMJ333" s="47"/>
      <c r="WMK333" s="47"/>
      <c r="WML333" s="47"/>
      <c r="WMM333" s="47"/>
      <c r="WMN333" s="47"/>
      <c r="WMO333" s="47"/>
      <c r="WMP333" s="47"/>
      <c r="WMQ333" s="47"/>
      <c r="WMR333" s="47"/>
      <c r="WMS333" s="47"/>
      <c r="WMT333" s="47"/>
      <c r="WMU333" s="47"/>
      <c r="WMV333" s="47"/>
      <c r="WMW333" s="47"/>
      <c r="WMX333" s="47"/>
      <c r="WMY333" s="47"/>
      <c r="WMZ333" s="47"/>
      <c r="WNA333" s="47"/>
      <c r="WNB333" s="47"/>
      <c r="WNC333" s="47"/>
      <c r="WND333" s="47"/>
      <c r="WNE333" s="47"/>
      <c r="WNF333" s="47"/>
      <c r="WNG333" s="47"/>
      <c r="WNH333" s="47"/>
      <c r="WNI333" s="47"/>
      <c r="WNJ333" s="47"/>
      <c r="WNK333" s="47"/>
      <c r="WNL333" s="47"/>
      <c r="WNM333" s="47"/>
      <c r="WNN333" s="47"/>
      <c r="WNO333" s="47"/>
      <c r="WNP333" s="47"/>
      <c r="WNQ333" s="47"/>
      <c r="WNR333" s="47"/>
      <c r="WNS333" s="47"/>
      <c r="WNT333" s="47"/>
      <c r="WNU333" s="47"/>
      <c r="WNV333" s="47"/>
      <c r="WNW333" s="47"/>
      <c r="WNX333" s="47"/>
      <c r="WNY333" s="47"/>
      <c r="WNZ333" s="47"/>
      <c r="WOA333" s="47"/>
      <c r="WOB333" s="47"/>
      <c r="WOC333" s="47"/>
      <c r="WOD333" s="47"/>
      <c r="WOE333" s="47"/>
      <c r="WOF333" s="47"/>
      <c r="WOG333" s="47"/>
      <c r="WOH333" s="47"/>
      <c r="WOI333" s="47"/>
      <c r="WOJ333" s="47"/>
      <c r="WOK333" s="47"/>
      <c r="WOL333" s="47"/>
      <c r="WOM333" s="47"/>
      <c r="WON333" s="47"/>
      <c r="WOO333" s="47"/>
      <c r="WOP333" s="47"/>
      <c r="WOQ333" s="47"/>
      <c r="WOR333" s="47"/>
      <c r="WOS333" s="47"/>
      <c r="WOT333" s="47"/>
      <c r="WOU333" s="47"/>
      <c r="WOV333" s="47"/>
      <c r="WOW333" s="47"/>
      <c r="WOX333" s="47"/>
      <c r="WOY333" s="47"/>
      <c r="WOZ333" s="47"/>
      <c r="WPA333" s="47"/>
      <c r="WPB333" s="47"/>
      <c r="WPC333" s="47"/>
      <c r="WPD333" s="47"/>
      <c r="WPE333" s="47"/>
      <c r="WPF333" s="47"/>
      <c r="WPG333" s="47"/>
      <c r="WPH333" s="47"/>
      <c r="WPI333" s="47"/>
      <c r="WPJ333" s="47"/>
      <c r="WPK333" s="47"/>
      <c r="WPL333" s="47"/>
      <c r="WPM333" s="47"/>
      <c r="WPN333" s="47"/>
      <c r="WPO333" s="47"/>
      <c r="WPP333" s="47"/>
      <c r="WPQ333" s="47"/>
      <c r="WPR333" s="47"/>
      <c r="WPS333" s="47"/>
      <c r="WPT333" s="47"/>
      <c r="WPU333" s="47"/>
      <c r="WPV333" s="47"/>
      <c r="WPW333" s="47"/>
      <c r="WPX333" s="47"/>
      <c r="WPY333" s="47"/>
      <c r="WPZ333" s="47"/>
      <c r="WQA333" s="47"/>
      <c r="WQB333" s="47"/>
      <c r="WQC333" s="47"/>
      <c r="WQD333" s="47"/>
      <c r="WQE333" s="47"/>
      <c r="WQF333" s="47"/>
      <c r="WQG333" s="47"/>
      <c r="WQH333" s="47"/>
      <c r="WQI333" s="47"/>
      <c r="WQJ333" s="47"/>
      <c r="WQK333" s="47"/>
      <c r="WQL333" s="47"/>
      <c r="WQM333" s="47"/>
      <c r="WQN333" s="47"/>
      <c r="WQO333" s="47"/>
      <c r="WQP333" s="47"/>
      <c r="WQQ333" s="47"/>
      <c r="WQR333" s="47"/>
      <c r="WQS333" s="47"/>
      <c r="WQT333" s="47"/>
      <c r="WQU333" s="47"/>
      <c r="WQV333" s="47"/>
      <c r="WQW333" s="47"/>
      <c r="WQX333" s="47"/>
      <c r="WQY333" s="47"/>
      <c r="WQZ333" s="47"/>
      <c r="WRA333" s="47"/>
      <c r="WRB333" s="47"/>
      <c r="WRC333" s="47"/>
      <c r="WRD333" s="47"/>
      <c r="WRE333" s="47"/>
      <c r="WRF333" s="47"/>
      <c r="WRG333" s="47"/>
      <c r="WRH333" s="47"/>
      <c r="WRI333" s="47"/>
      <c r="WRJ333" s="47"/>
      <c r="WRK333" s="47"/>
      <c r="WRL333" s="47"/>
      <c r="WRM333" s="47"/>
      <c r="WRN333" s="47"/>
      <c r="WRO333" s="47"/>
      <c r="WRP333" s="47"/>
      <c r="WRQ333" s="47"/>
      <c r="WRR333" s="47"/>
      <c r="WRS333" s="47"/>
      <c r="WRT333" s="47"/>
      <c r="WRU333" s="47"/>
      <c r="WRV333" s="47"/>
      <c r="WRW333" s="47"/>
      <c r="WRX333" s="47"/>
      <c r="WRY333" s="47"/>
      <c r="WRZ333" s="47"/>
      <c r="WSA333" s="47"/>
      <c r="WSB333" s="47"/>
      <c r="WSC333" s="47"/>
      <c r="WSD333" s="47"/>
      <c r="WSE333" s="47"/>
      <c r="WSF333" s="47"/>
      <c r="WSG333" s="47"/>
      <c r="WSH333" s="47"/>
      <c r="WSI333" s="47"/>
      <c r="WSJ333" s="47"/>
      <c r="WSK333" s="47"/>
      <c r="WSL333" s="47"/>
      <c r="WSM333" s="47"/>
      <c r="WSN333" s="47"/>
      <c r="WSO333" s="47"/>
      <c r="WSP333" s="47"/>
      <c r="WSQ333" s="47"/>
      <c r="WSR333" s="47"/>
      <c r="WSS333" s="47"/>
      <c r="WST333" s="47"/>
      <c r="WSU333" s="47"/>
      <c r="WSV333" s="47"/>
      <c r="WSW333" s="47"/>
      <c r="WSX333" s="47"/>
      <c r="WSY333" s="47"/>
      <c r="WSZ333" s="47"/>
      <c r="WTA333" s="47"/>
      <c r="WTB333" s="47"/>
      <c r="WTC333" s="47"/>
      <c r="WTD333" s="47"/>
      <c r="WTE333" s="47"/>
      <c r="WTF333" s="47"/>
      <c r="WTG333" s="47"/>
      <c r="WTH333" s="47"/>
      <c r="WTI333" s="47"/>
      <c r="WTJ333" s="47"/>
      <c r="WTK333" s="47"/>
      <c r="WTL333" s="47"/>
      <c r="WTM333" s="47"/>
      <c r="WTN333" s="47"/>
      <c r="WTO333" s="47"/>
      <c r="WTP333" s="47"/>
      <c r="WTQ333" s="47"/>
      <c r="WTR333" s="47"/>
      <c r="WTS333" s="47"/>
      <c r="WTT333" s="47"/>
      <c r="WTU333" s="47"/>
      <c r="WTV333" s="47"/>
      <c r="WTW333" s="47"/>
      <c r="WTX333" s="47"/>
      <c r="WTY333" s="47"/>
      <c r="WTZ333" s="47"/>
      <c r="WUA333" s="47"/>
      <c r="WUB333" s="47"/>
      <c r="WUC333" s="47"/>
      <c r="WUD333" s="47"/>
      <c r="WUE333" s="47"/>
      <c r="WUF333" s="47"/>
      <c r="WUG333" s="47"/>
      <c r="WUH333" s="47"/>
      <c r="WUI333" s="47"/>
      <c r="WUJ333" s="47"/>
      <c r="WUK333" s="47"/>
      <c r="WUL333" s="47"/>
      <c r="WUM333" s="47"/>
      <c r="WUN333" s="47"/>
      <c r="WUO333" s="47"/>
      <c r="WUP333" s="47"/>
      <c r="WUQ333" s="47"/>
      <c r="WUR333" s="47"/>
      <c r="WUS333" s="47"/>
      <c r="WUT333" s="47"/>
      <c r="WUU333" s="47"/>
      <c r="WUV333" s="47"/>
      <c r="WUW333" s="47"/>
      <c r="WUX333" s="47"/>
      <c r="WUY333" s="47"/>
      <c r="WUZ333" s="47"/>
      <c r="WVA333" s="47"/>
      <c r="WVB333" s="47"/>
      <c r="WVC333" s="47"/>
      <c r="WVD333" s="47"/>
      <c r="WVE333" s="47"/>
      <c r="WVF333" s="47"/>
      <c r="WVG333" s="47"/>
      <c r="WVH333" s="47"/>
      <c r="WVI333" s="47"/>
      <c r="WVJ333" s="47"/>
      <c r="WVK333" s="47"/>
      <c r="WVL333" s="47"/>
      <c r="WVM333" s="47"/>
      <c r="WVN333" s="47"/>
      <c r="WVO333" s="47"/>
      <c r="WVP333" s="47"/>
      <c r="WVQ333" s="47"/>
      <c r="WVR333" s="47"/>
      <c r="WVS333" s="47"/>
      <c r="WVT333" s="47"/>
      <c r="WVU333" s="47"/>
      <c r="WVV333" s="47"/>
      <c r="WVW333" s="47"/>
      <c r="WVX333" s="47"/>
      <c r="WVY333" s="47"/>
      <c r="WVZ333" s="47"/>
      <c r="WWA333" s="47"/>
      <c r="WWB333" s="47"/>
      <c r="WWC333" s="47"/>
      <c r="WWD333" s="47"/>
      <c r="WWE333" s="47"/>
      <c r="WWF333" s="47"/>
      <c r="WWG333" s="47"/>
      <c r="WWH333" s="47"/>
      <c r="WWI333" s="47"/>
      <c r="WWJ333" s="47"/>
      <c r="WWK333" s="47"/>
      <c r="WWL333" s="47"/>
      <c r="WWM333" s="47"/>
      <c r="WWN333" s="47"/>
      <c r="WWO333" s="47"/>
      <c r="WWP333" s="47"/>
      <c r="WWQ333" s="47"/>
      <c r="WWR333" s="47"/>
      <c r="WWS333" s="47"/>
      <c r="WWT333" s="47"/>
      <c r="WWU333" s="47"/>
      <c r="WWV333" s="47"/>
      <c r="WWW333" s="47"/>
      <c r="WWX333" s="47"/>
      <c r="WWY333" s="47"/>
      <c r="WWZ333" s="47"/>
      <c r="WXA333" s="47"/>
      <c r="WXB333" s="47"/>
      <c r="WXC333" s="47"/>
      <c r="WXD333" s="47"/>
      <c r="WXE333" s="47"/>
      <c r="WXF333" s="47"/>
      <c r="WXG333" s="47"/>
      <c r="WXH333" s="47"/>
      <c r="WXI333" s="47"/>
      <c r="WXJ333" s="47"/>
      <c r="WXK333" s="47"/>
      <c r="WXL333" s="47"/>
      <c r="WXM333" s="47"/>
      <c r="WXN333" s="47"/>
      <c r="WXO333" s="47"/>
      <c r="WXP333" s="47"/>
      <c r="WXQ333" s="47"/>
      <c r="WXR333" s="47"/>
      <c r="WXS333" s="47"/>
      <c r="WXT333" s="47"/>
      <c r="WXU333" s="47"/>
      <c r="WXV333" s="47"/>
      <c r="WXW333" s="47"/>
      <c r="WXX333" s="47"/>
      <c r="WXY333" s="47"/>
      <c r="WXZ333" s="47"/>
      <c r="WYA333" s="47"/>
      <c r="WYB333" s="47"/>
      <c r="WYC333" s="47"/>
      <c r="WYD333" s="47"/>
      <c r="WYE333" s="47"/>
      <c r="WYF333" s="47"/>
      <c r="WYG333" s="47"/>
      <c r="WYH333" s="47"/>
      <c r="WYI333" s="47"/>
      <c r="WYJ333" s="47"/>
      <c r="WYK333" s="47"/>
      <c r="WYL333" s="47"/>
      <c r="WYM333" s="47"/>
      <c r="WYN333" s="47"/>
      <c r="WYO333" s="47"/>
      <c r="WYP333" s="47"/>
      <c r="WYQ333" s="47"/>
      <c r="WYR333" s="47"/>
      <c r="WYS333" s="47"/>
      <c r="WYT333" s="47"/>
      <c r="WYU333" s="47"/>
      <c r="WYV333" s="47"/>
      <c r="WYW333" s="47"/>
      <c r="WYX333" s="47"/>
      <c r="WYY333" s="47"/>
      <c r="WYZ333" s="47"/>
      <c r="WZA333" s="47"/>
      <c r="WZB333" s="47"/>
      <c r="WZC333" s="47"/>
      <c r="WZD333" s="47"/>
      <c r="WZE333" s="47"/>
      <c r="WZF333" s="47"/>
      <c r="WZG333" s="47"/>
      <c r="WZH333" s="47"/>
      <c r="WZI333" s="47"/>
      <c r="WZJ333" s="47"/>
      <c r="WZK333" s="47"/>
      <c r="WZL333" s="47"/>
      <c r="WZM333" s="47"/>
      <c r="WZN333" s="47"/>
      <c r="WZO333" s="47"/>
      <c r="WZP333" s="47"/>
      <c r="WZQ333" s="47"/>
      <c r="WZR333" s="47"/>
      <c r="WZS333" s="47"/>
      <c r="WZT333" s="47"/>
      <c r="WZU333" s="47"/>
      <c r="WZV333" s="47"/>
      <c r="WZW333" s="47"/>
      <c r="WZX333" s="47"/>
      <c r="WZY333" s="47"/>
      <c r="WZZ333" s="47"/>
      <c r="XAA333" s="47"/>
      <c r="XAB333" s="47"/>
      <c r="XAC333" s="47"/>
      <c r="XAD333" s="47"/>
      <c r="XAE333" s="47"/>
      <c r="XAF333" s="47"/>
      <c r="XAG333" s="47"/>
      <c r="XAH333" s="47"/>
      <c r="XAI333" s="47"/>
      <c r="XAJ333" s="47"/>
      <c r="XAK333" s="47"/>
      <c r="XAL333" s="47"/>
      <c r="XAM333" s="47"/>
      <c r="XAN333" s="47"/>
      <c r="XAO333" s="47"/>
      <c r="XAP333" s="47"/>
      <c r="XAQ333" s="47"/>
      <c r="XAR333" s="47"/>
      <c r="XAS333" s="47"/>
      <c r="XAT333" s="47"/>
      <c r="XAU333" s="47"/>
      <c r="XAV333" s="47"/>
      <c r="XAW333" s="47"/>
      <c r="XAX333" s="47"/>
      <c r="XAY333" s="47"/>
      <c r="XAZ333" s="47"/>
      <c r="XBA333" s="47"/>
      <c r="XBB333" s="47"/>
      <c r="XBC333" s="47"/>
      <c r="XBD333" s="47"/>
      <c r="XBE333" s="47"/>
      <c r="XBF333" s="47"/>
      <c r="XBG333" s="47"/>
      <c r="XBH333" s="47"/>
      <c r="XBI333" s="47"/>
      <c r="XBJ333" s="47"/>
      <c r="XBK333" s="47"/>
      <c r="XBL333" s="47"/>
      <c r="XBM333" s="47"/>
      <c r="XBN333" s="47"/>
      <c r="XBO333" s="47"/>
      <c r="XBP333" s="47"/>
      <c r="XBQ333" s="47"/>
      <c r="XBR333" s="47"/>
      <c r="XBS333" s="47"/>
      <c r="XBT333" s="47"/>
      <c r="XBU333" s="47"/>
      <c r="XBV333" s="47"/>
      <c r="XBW333" s="47"/>
      <c r="XBX333" s="47"/>
      <c r="XBY333" s="47"/>
      <c r="XBZ333" s="47"/>
      <c r="XCA333" s="47"/>
      <c r="XCB333" s="47"/>
      <c r="XCC333" s="47"/>
      <c r="XCD333" s="47"/>
      <c r="XCE333" s="47"/>
      <c r="XCF333" s="47"/>
      <c r="XCG333" s="47"/>
      <c r="XCH333" s="47"/>
      <c r="XCI333" s="47"/>
      <c r="XCJ333" s="47"/>
      <c r="XCK333" s="47"/>
      <c r="XCL333" s="47"/>
      <c r="XCM333" s="47"/>
      <c r="XCN333" s="47"/>
      <c r="XCO333" s="47"/>
      <c r="XCP333" s="47"/>
      <c r="XCQ333" s="47"/>
      <c r="XCR333" s="47"/>
      <c r="XCS333" s="47"/>
      <c r="XCT333" s="47"/>
      <c r="XCU333" s="47"/>
      <c r="XCV333" s="47"/>
      <c r="XCW333" s="47"/>
      <c r="XCX333" s="47"/>
      <c r="XCY333" s="47"/>
      <c r="XCZ333" s="47"/>
      <c r="XDA333" s="47"/>
      <c r="XDB333" s="47"/>
      <c r="XDC333" s="47"/>
      <c r="XDD333" s="47"/>
      <c r="XDE333" s="47"/>
      <c r="XDF333" s="47"/>
      <c r="XDG333" s="47"/>
      <c r="XDH333" s="47"/>
      <c r="XDI333" s="47"/>
      <c r="XDJ333" s="47"/>
      <c r="XDK333" s="47"/>
      <c r="XDL333" s="47"/>
      <c r="XDM333" s="47"/>
      <c r="XDN333" s="47"/>
      <c r="XDO333" s="47"/>
      <c r="XDP333" s="47"/>
      <c r="XDQ333" s="47"/>
      <c r="XDR333" s="47"/>
      <c r="XDS333" s="47"/>
      <c r="XDT333" s="47"/>
      <c r="XDU333" s="47"/>
      <c r="XDV333" s="47"/>
      <c r="XDW333" s="47"/>
      <c r="XDX333" s="47"/>
      <c r="XDY333" s="47"/>
      <c r="XDZ333" s="47"/>
      <c r="XEA333" s="47"/>
      <c r="XEB333" s="47"/>
      <c r="XEC333" s="47"/>
      <c r="XED333" s="47"/>
      <c r="XEE333" s="47"/>
      <c r="XEF333" s="47"/>
      <c r="XEG333" s="47"/>
      <c r="XEH333" s="47"/>
      <c r="XEI333" s="47"/>
      <c r="XEJ333" s="47"/>
      <c r="XEK333" s="47"/>
      <c r="XEL333" s="47"/>
      <c r="XEM333" s="47"/>
      <c r="XEN333" s="47"/>
      <c r="XEO333" s="47"/>
      <c r="XEP333" s="47"/>
      <c r="XEQ333" s="47"/>
      <c r="XER333" s="47"/>
      <c r="XES333" s="47"/>
      <c r="XET333" s="47"/>
      <c r="XEU333" s="47"/>
      <c r="XEV333" s="47"/>
      <c r="XEW333" s="47"/>
      <c r="XEX333" s="47"/>
      <c r="XEY333" s="47"/>
      <c r="XEZ333" s="47"/>
      <c r="XFA333" s="47"/>
      <c r="XFB333" s="47"/>
    </row>
    <row r="334" spans="1:16382" ht="30">
      <c r="A334" s="117" t="s">
        <v>2656</v>
      </c>
      <c r="B334" s="52"/>
      <c r="C334" s="52" t="s">
        <v>2676</v>
      </c>
      <c r="D334" s="52" t="s">
        <v>2667</v>
      </c>
      <c r="E334" s="52" t="s">
        <v>2667</v>
      </c>
      <c r="F334" s="52" t="s">
        <v>357</v>
      </c>
      <c r="G334" s="52" t="s">
        <v>358</v>
      </c>
      <c r="H334" s="52" t="s">
        <v>359</v>
      </c>
      <c r="I334" s="52" t="s">
        <v>449</v>
      </c>
      <c r="J334" s="52" t="s">
        <v>332</v>
      </c>
      <c r="K334" s="46">
        <v>44165</v>
      </c>
      <c r="L334" s="46">
        <v>44179</v>
      </c>
      <c r="M334" s="46">
        <v>44123</v>
      </c>
      <c r="N334" s="65">
        <v>44116</v>
      </c>
      <c r="O334" s="109" t="s">
        <v>333</v>
      </c>
      <c r="P334" s="52" t="s">
        <v>361</v>
      </c>
      <c r="Q334" s="59">
        <v>43914</v>
      </c>
      <c r="U334" s="47"/>
      <c r="V334" s="47"/>
      <c r="W334" s="47"/>
      <c r="X334" s="47"/>
      <c r="Y334" s="47"/>
      <c r="Z334" s="47"/>
      <c r="AA334" s="47"/>
      <c r="AB334" s="47"/>
      <c r="AC334" s="47"/>
      <c r="AD334" s="47"/>
      <c r="AE334" s="47"/>
      <c r="AF334" s="47"/>
      <c r="AG334" s="47"/>
      <c r="AH334" s="47"/>
      <c r="AI334" s="47"/>
      <c r="AJ334" s="47"/>
      <c r="AK334" s="47"/>
      <c r="AL334" s="47"/>
      <c r="AM334" s="47"/>
      <c r="AN334" s="47"/>
      <c r="AO334" s="47"/>
      <c r="AP334" s="47"/>
      <c r="AQ334" s="47"/>
      <c r="AR334" s="47"/>
      <c r="AS334" s="47"/>
      <c r="AT334" s="47"/>
      <c r="AU334" s="47"/>
      <c r="AV334" s="47"/>
      <c r="AW334" s="47"/>
      <c r="AX334" s="47"/>
      <c r="AY334" s="47"/>
      <c r="AZ334" s="47"/>
      <c r="BA334" s="47"/>
      <c r="BB334" s="47"/>
      <c r="BC334" s="47"/>
      <c r="BD334" s="47"/>
      <c r="BE334" s="47"/>
      <c r="BF334" s="47"/>
      <c r="BG334" s="47"/>
      <c r="BH334" s="47"/>
      <c r="BI334" s="47"/>
      <c r="BJ334" s="47"/>
      <c r="BK334" s="47"/>
      <c r="BL334" s="47"/>
      <c r="BM334" s="47"/>
      <c r="BN334" s="47"/>
      <c r="BO334" s="47"/>
      <c r="BP334" s="47"/>
      <c r="BQ334" s="47"/>
      <c r="BR334" s="47"/>
      <c r="BS334" s="47"/>
      <c r="BT334" s="47"/>
      <c r="BU334" s="47"/>
      <c r="BV334" s="47"/>
      <c r="BW334" s="47"/>
      <c r="BX334" s="47"/>
      <c r="BY334" s="47"/>
      <c r="BZ334" s="47"/>
      <c r="CA334" s="47"/>
      <c r="CB334" s="47"/>
      <c r="CC334" s="47"/>
      <c r="CD334" s="47"/>
      <c r="CE334" s="47"/>
      <c r="CF334" s="47"/>
      <c r="CG334" s="47"/>
      <c r="CH334" s="47"/>
      <c r="CI334" s="47"/>
      <c r="CJ334" s="47"/>
      <c r="CK334" s="47"/>
      <c r="CL334" s="47"/>
      <c r="CM334" s="47"/>
      <c r="CN334" s="47"/>
      <c r="CO334" s="47"/>
      <c r="CP334" s="47"/>
      <c r="CQ334" s="47"/>
      <c r="CR334" s="47"/>
      <c r="CS334" s="47"/>
      <c r="CT334" s="47"/>
      <c r="CU334" s="47"/>
      <c r="CV334" s="47"/>
      <c r="CW334" s="47"/>
      <c r="CX334" s="47"/>
      <c r="CY334" s="47"/>
      <c r="CZ334" s="47"/>
      <c r="DA334" s="47"/>
      <c r="DB334" s="47"/>
      <c r="DC334" s="47"/>
      <c r="DD334" s="47"/>
      <c r="DE334" s="47"/>
      <c r="DF334" s="47"/>
      <c r="DG334" s="47"/>
      <c r="DH334" s="47"/>
      <c r="DI334" s="47"/>
      <c r="DJ334" s="47"/>
      <c r="DK334" s="47"/>
      <c r="DL334" s="47"/>
      <c r="DM334" s="47"/>
      <c r="DN334" s="47"/>
      <c r="DO334" s="47"/>
      <c r="DP334" s="47"/>
      <c r="DQ334" s="47"/>
      <c r="DR334" s="47"/>
      <c r="DS334" s="47"/>
      <c r="DT334" s="47"/>
      <c r="DU334" s="47"/>
      <c r="DV334" s="47"/>
      <c r="DW334" s="47"/>
      <c r="DX334" s="47"/>
      <c r="DY334" s="47"/>
      <c r="DZ334" s="47"/>
      <c r="EA334" s="47"/>
      <c r="EB334" s="47"/>
      <c r="EC334" s="47"/>
      <c r="ED334" s="47"/>
      <c r="EE334" s="47"/>
      <c r="EF334" s="47"/>
      <c r="EG334" s="47"/>
      <c r="EH334" s="47"/>
      <c r="EI334" s="47"/>
      <c r="EJ334" s="47"/>
      <c r="EK334" s="47"/>
      <c r="EL334" s="47"/>
      <c r="EM334" s="47"/>
      <c r="EN334" s="47"/>
      <c r="EO334" s="47"/>
      <c r="EP334" s="47"/>
      <c r="EQ334" s="47"/>
      <c r="ER334" s="47"/>
      <c r="ES334" s="47"/>
      <c r="ET334" s="47"/>
      <c r="EU334" s="47"/>
      <c r="EV334" s="47"/>
      <c r="EW334" s="47"/>
      <c r="EX334" s="47"/>
      <c r="EY334" s="47"/>
      <c r="EZ334" s="47"/>
      <c r="FA334" s="47"/>
      <c r="FB334" s="47"/>
      <c r="FC334" s="47"/>
      <c r="FD334" s="47"/>
      <c r="FE334" s="47"/>
      <c r="FF334" s="47"/>
      <c r="FG334" s="47"/>
      <c r="FH334" s="47"/>
      <c r="FI334" s="47"/>
      <c r="FJ334" s="47"/>
      <c r="FK334" s="47"/>
      <c r="FL334" s="47"/>
      <c r="FM334" s="47"/>
      <c r="FN334" s="47"/>
      <c r="FO334" s="47"/>
      <c r="FP334" s="47"/>
      <c r="FQ334" s="47"/>
      <c r="FR334" s="47"/>
      <c r="FS334" s="47"/>
      <c r="FT334" s="47"/>
      <c r="FU334" s="47"/>
      <c r="FV334" s="47"/>
      <c r="FW334" s="47"/>
      <c r="FX334" s="47"/>
      <c r="FY334" s="47"/>
      <c r="FZ334" s="47"/>
      <c r="GA334" s="47"/>
      <c r="GB334" s="47"/>
      <c r="GC334" s="47"/>
      <c r="GD334" s="47"/>
      <c r="GE334" s="47"/>
      <c r="GF334" s="47"/>
      <c r="GG334" s="47"/>
      <c r="GH334" s="47"/>
      <c r="GI334" s="47"/>
      <c r="GJ334" s="47"/>
      <c r="GK334" s="47"/>
      <c r="GL334" s="47"/>
      <c r="GM334" s="47"/>
      <c r="GN334" s="47"/>
      <c r="GO334" s="47"/>
      <c r="GP334" s="47"/>
      <c r="GQ334" s="47"/>
      <c r="GR334" s="47"/>
      <c r="GS334" s="47"/>
      <c r="GT334" s="47"/>
      <c r="GU334" s="47"/>
      <c r="GV334" s="47"/>
      <c r="GW334" s="47"/>
      <c r="GX334" s="47"/>
      <c r="GY334" s="47"/>
      <c r="GZ334" s="47"/>
      <c r="HA334" s="47"/>
      <c r="HB334" s="47"/>
      <c r="HC334" s="47"/>
      <c r="HD334" s="47"/>
      <c r="HE334" s="47"/>
      <c r="HF334" s="47"/>
      <c r="HG334" s="47"/>
      <c r="HH334" s="47"/>
      <c r="HI334" s="47"/>
      <c r="HJ334" s="47"/>
      <c r="HK334" s="47"/>
      <c r="HL334" s="47"/>
      <c r="HM334" s="47"/>
      <c r="HN334" s="47"/>
      <c r="HO334" s="47"/>
      <c r="HP334" s="47"/>
      <c r="HQ334" s="47"/>
      <c r="HR334" s="47"/>
      <c r="HS334" s="47"/>
      <c r="HT334" s="47"/>
      <c r="HU334" s="47"/>
      <c r="HV334" s="47"/>
      <c r="HW334" s="47"/>
      <c r="HX334" s="47"/>
      <c r="HY334" s="47"/>
      <c r="HZ334" s="47"/>
      <c r="IA334" s="47"/>
      <c r="IB334" s="47"/>
      <c r="IC334" s="47"/>
      <c r="ID334" s="47"/>
      <c r="IE334" s="47"/>
      <c r="IF334" s="47"/>
      <c r="IG334" s="47"/>
      <c r="IH334" s="47"/>
      <c r="II334" s="47"/>
      <c r="IJ334" s="47"/>
      <c r="IK334" s="47"/>
      <c r="IL334" s="47"/>
      <c r="IM334" s="47"/>
      <c r="IN334" s="47"/>
      <c r="IO334" s="47"/>
      <c r="IP334" s="47"/>
      <c r="IQ334" s="47"/>
      <c r="IR334" s="47"/>
      <c r="IS334" s="47"/>
      <c r="IT334" s="47"/>
      <c r="IU334" s="47"/>
      <c r="IV334" s="47"/>
      <c r="IW334" s="47"/>
      <c r="IX334" s="47"/>
      <c r="IY334" s="47"/>
      <c r="IZ334" s="47"/>
      <c r="JA334" s="47"/>
      <c r="JB334" s="47"/>
      <c r="JC334" s="47"/>
      <c r="JD334" s="47"/>
      <c r="JE334" s="47"/>
      <c r="JF334" s="47"/>
      <c r="JG334" s="47"/>
      <c r="JH334" s="47"/>
      <c r="JI334" s="47"/>
      <c r="JJ334" s="47"/>
      <c r="JK334" s="47"/>
      <c r="JL334" s="47"/>
      <c r="JM334" s="47"/>
      <c r="JN334" s="47"/>
      <c r="JO334" s="47"/>
      <c r="JP334" s="47"/>
      <c r="JQ334" s="47"/>
      <c r="JR334" s="47"/>
      <c r="JS334" s="47"/>
      <c r="JT334" s="47"/>
      <c r="JU334" s="47"/>
      <c r="JV334" s="47"/>
      <c r="JW334" s="47"/>
      <c r="JX334" s="47"/>
      <c r="JY334" s="47"/>
      <c r="JZ334" s="47"/>
      <c r="KA334" s="47"/>
      <c r="KB334" s="47"/>
      <c r="KC334" s="47"/>
      <c r="KD334" s="47"/>
      <c r="KE334" s="47"/>
      <c r="KF334" s="47"/>
      <c r="KG334" s="47"/>
      <c r="KH334" s="47"/>
      <c r="KI334" s="47"/>
      <c r="KJ334" s="47"/>
      <c r="KK334" s="47"/>
      <c r="KL334" s="47"/>
      <c r="KM334" s="47"/>
      <c r="KN334" s="47"/>
      <c r="KO334" s="47"/>
      <c r="KP334" s="47"/>
      <c r="KQ334" s="47"/>
      <c r="KR334" s="47"/>
      <c r="KS334" s="47"/>
      <c r="KT334" s="47"/>
      <c r="KU334" s="47"/>
      <c r="KV334" s="47"/>
      <c r="KW334" s="47"/>
      <c r="KX334" s="47"/>
      <c r="KY334" s="47"/>
      <c r="KZ334" s="47"/>
      <c r="LA334" s="47"/>
      <c r="LB334" s="47"/>
      <c r="LC334" s="47"/>
      <c r="LD334" s="47"/>
      <c r="LE334" s="47"/>
      <c r="LF334" s="47"/>
      <c r="LG334" s="47"/>
      <c r="LH334" s="47"/>
      <c r="LI334" s="47"/>
      <c r="LJ334" s="47"/>
      <c r="LK334" s="47"/>
      <c r="LL334" s="47"/>
      <c r="LM334" s="47"/>
      <c r="LN334" s="47"/>
      <c r="LO334" s="47"/>
      <c r="LP334" s="47"/>
      <c r="LQ334" s="47"/>
      <c r="LR334" s="47"/>
      <c r="LS334" s="47"/>
      <c r="LT334" s="47"/>
      <c r="LU334" s="47"/>
      <c r="LV334" s="47"/>
      <c r="LW334" s="47"/>
      <c r="LX334" s="47"/>
      <c r="LY334" s="47"/>
      <c r="LZ334" s="47"/>
      <c r="MA334" s="47"/>
      <c r="MB334" s="47"/>
      <c r="MC334" s="47"/>
      <c r="MD334" s="47"/>
      <c r="ME334" s="47"/>
      <c r="MF334" s="47"/>
      <c r="MG334" s="47"/>
      <c r="MH334" s="47"/>
      <c r="MI334" s="47"/>
      <c r="MJ334" s="47"/>
      <c r="MK334" s="47"/>
      <c r="ML334" s="47"/>
      <c r="MM334" s="47"/>
      <c r="MN334" s="47"/>
      <c r="MO334" s="47"/>
      <c r="MP334" s="47"/>
      <c r="MQ334" s="47"/>
      <c r="MR334" s="47"/>
      <c r="MS334" s="47"/>
      <c r="MT334" s="47"/>
      <c r="MU334" s="47"/>
      <c r="MV334" s="47"/>
      <c r="MW334" s="47"/>
      <c r="MX334" s="47"/>
      <c r="MY334" s="47"/>
      <c r="MZ334" s="47"/>
      <c r="NA334" s="47"/>
      <c r="NB334" s="47"/>
      <c r="NC334" s="47"/>
      <c r="ND334" s="47"/>
      <c r="NE334" s="47"/>
      <c r="NF334" s="47"/>
      <c r="NG334" s="47"/>
      <c r="NH334" s="47"/>
      <c r="NI334" s="47"/>
      <c r="NJ334" s="47"/>
      <c r="NK334" s="47"/>
      <c r="NL334" s="47"/>
      <c r="NM334" s="47"/>
      <c r="NN334" s="47"/>
      <c r="NO334" s="47"/>
      <c r="NP334" s="47"/>
      <c r="NQ334" s="47"/>
      <c r="NR334" s="47"/>
      <c r="NS334" s="47"/>
      <c r="NT334" s="47"/>
      <c r="NU334" s="47"/>
      <c r="NV334" s="47"/>
      <c r="NW334" s="47"/>
      <c r="NX334" s="47"/>
      <c r="NY334" s="47"/>
      <c r="NZ334" s="47"/>
      <c r="OA334" s="47"/>
      <c r="OB334" s="47"/>
      <c r="OC334" s="47"/>
      <c r="OD334" s="47"/>
      <c r="OE334" s="47"/>
      <c r="OF334" s="47"/>
      <c r="OG334" s="47"/>
      <c r="OH334" s="47"/>
      <c r="OI334" s="47"/>
      <c r="OJ334" s="47"/>
      <c r="OK334" s="47"/>
      <c r="OL334" s="47"/>
      <c r="OM334" s="47"/>
      <c r="ON334" s="47"/>
      <c r="OO334" s="47"/>
      <c r="OP334" s="47"/>
      <c r="OQ334" s="47"/>
      <c r="OR334" s="47"/>
      <c r="OS334" s="47"/>
      <c r="OT334" s="47"/>
      <c r="OU334" s="47"/>
      <c r="OV334" s="47"/>
      <c r="OW334" s="47"/>
      <c r="OX334" s="47"/>
      <c r="OY334" s="47"/>
      <c r="OZ334" s="47"/>
      <c r="PA334" s="47"/>
      <c r="PB334" s="47"/>
      <c r="PC334" s="47"/>
      <c r="PD334" s="47"/>
      <c r="PE334" s="47"/>
      <c r="PF334" s="47"/>
      <c r="PG334" s="47"/>
      <c r="PH334" s="47"/>
      <c r="PI334" s="47"/>
      <c r="PJ334" s="47"/>
      <c r="PK334" s="47"/>
      <c r="PL334" s="47"/>
      <c r="PM334" s="47"/>
      <c r="PN334" s="47"/>
      <c r="PO334" s="47"/>
      <c r="PP334" s="47"/>
      <c r="PQ334" s="47"/>
      <c r="PR334" s="47"/>
      <c r="PS334" s="47"/>
      <c r="PT334" s="47"/>
      <c r="PU334" s="47"/>
      <c r="PV334" s="47"/>
      <c r="PW334" s="47"/>
      <c r="PX334" s="47"/>
      <c r="PY334" s="47"/>
      <c r="PZ334" s="47"/>
      <c r="QA334" s="47"/>
      <c r="QB334" s="47"/>
      <c r="QC334" s="47"/>
      <c r="QD334" s="47"/>
      <c r="QE334" s="47"/>
      <c r="QF334" s="47"/>
      <c r="QG334" s="47"/>
      <c r="QH334" s="47"/>
      <c r="QI334" s="47"/>
      <c r="QJ334" s="47"/>
      <c r="QK334" s="47"/>
      <c r="QL334" s="47"/>
      <c r="QM334" s="47"/>
      <c r="QN334" s="47"/>
      <c r="QO334" s="47"/>
      <c r="QP334" s="47"/>
      <c r="QQ334" s="47"/>
      <c r="QR334" s="47"/>
      <c r="QS334" s="47"/>
      <c r="QT334" s="47"/>
      <c r="QU334" s="47"/>
      <c r="QV334" s="47"/>
      <c r="QW334" s="47"/>
      <c r="QX334" s="47"/>
      <c r="QY334" s="47"/>
      <c r="QZ334" s="47"/>
      <c r="RA334" s="47"/>
      <c r="RB334" s="47"/>
      <c r="RC334" s="47"/>
      <c r="RD334" s="47"/>
      <c r="RE334" s="47"/>
      <c r="RF334" s="47"/>
      <c r="RG334" s="47"/>
      <c r="RH334" s="47"/>
      <c r="RI334" s="47"/>
      <c r="RJ334" s="47"/>
      <c r="RK334" s="47"/>
      <c r="RL334" s="47"/>
      <c r="RM334" s="47"/>
      <c r="RN334" s="47"/>
      <c r="RO334" s="47"/>
      <c r="RP334" s="47"/>
      <c r="RQ334" s="47"/>
      <c r="RR334" s="47"/>
      <c r="RS334" s="47"/>
      <c r="RT334" s="47"/>
      <c r="RU334" s="47"/>
      <c r="RV334" s="47"/>
      <c r="RW334" s="47"/>
      <c r="RX334" s="47"/>
      <c r="RY334" s="47"/>
      <c r="RZ334" s="47"/>
      <c r="SA334" s="47"/>
      <c r="SB334" s="47"/>
      <c r="SC334" s="47"/>
      <c r="SD334" s="47"/>
      <c r="SE334" s="47"/>
      <c r="SF334" s="47"/>
      <c r="SG334" s="47"/>
      <c r="SH334" s="47"/>
      <c r="SI334" s="47"/>
      <c r="SJ334" s="47"/>
      <c r="SK334" s="47"/>
      <c r="SL334" s="47"/>
      <c r="SM334" s="47"/>
      <c r="SN334" s="47"/>
      <c r="SO334" s="47"/>
      <c r="SP334" s="47"/>
      <c r="SQ334" s="47"/>
      <c r="SR334" s="47"/>
      <c r="SS334" s="47"/>
      <c r="ST334" s="47"/>
      <c r="SU334" s="47"/>
      <c r="SV334" s="47"/>
      <c r="SW334" s="47"/>
      <c r="SX334" s="47"/>
      <c r="SY334" s="47"/>
      <c r="SZ334" s="47"/>
      <c r="TA334" s="47"/>
      <c r="TB334" s="47"/>
      <c r="TC334" s="47"/>
      <c r="TD334" s="47"/>
      <c r="TE334" s="47"/>
      <c r="TF334" s="47"/>
      <c r="TG334" s="47"/>
      <c r="TH334" s="47"/>
      <c r="TI334" s="47"/>
      <c r="TJ334" s="47"/>
      <c r="TK334" s="47"/>
      <c r="TL334" s="47"/>
      <c r="TM334" s="47"/>
      <c r="TN334" s="47"/>
      <c r="TO334" s="47"/>
      <c r="TP334" s="47"/>
      <c r="TQ334" s="47"/>
      <c r="TR334" s="47"/>
      <c r="TS334" s="47"/>
      <c r="TT334" s="47"/>
      <c r="TU334" s="47"/>
      <c r="TV334" s="47"/>
      <c r="TW334" s="47"/>
      <c r="TX334" s="47"/>
      <c r="TY334" s="47"/>
      <c r="TZ334" s="47"/>
      <c r="UA334" s="47"/>
      <c r="UB334" s="47"/>
      <c r="UC334" s="47"/>
      <c r="UD334" s="47"/>
      <c r="UE334" s="47"/>
      <c r="UF334" s="47"/>
      <c r="UG334" s="47"/>
      <c r="UH334" s="47"/>
      <c r="UI334" s="47"/>
      <c r="UJ334" s="47"/>
      <c r="UK334" s="47"/>
      <c r="UL334" s="47"/>
      <c r="UM334" s="47"/>
      <c r="UN334" s="47"/>
      <c r="UO334" s="47"/>
      <c r="UP334" s="47"/>
      <c r="UQ334" s="47"/>
      <c r="UR334" s="47"/>
      <c r="US334" s="47"/>
      <c r="UT334" s="47"/>
      <c r="UU334" s="47"/>
      <c r="UV334" s="47"/>
      <c r="UW334" s="47"/>
      <c r="UX334" s="47"/>
      <c r="UY334" s="47"/>
      <c r="UZ334" s="47"/>
      <c r="VA334" s="47"/>
      <c r="VB334" s="47"/>
      <c r="VC334" s="47"/>
      <c r="VD334" s="47"/>
      <c r="VE334" s="47"/>
      <c r="VF334" s="47"/>
      <c r="VG334" s="47"/>
      <c r="VH334" s="47"/>
      <c r="VI334" s="47"/>
      <c r="VJ334" s="47"/>
      <c r="VK334" s="47"/>
      <c r="VL334" s="47"/>
      <c r="VM334" s="47"/>
      <c r="VN334" s="47"/>
      <c r="VO334" s="47"/>
      <c r="VP334" s="47"/>
      <c r="VQ334" s="47"/>
      <c r="VR334" s="47"/>
      <c r="VS334" s="47"/>
      <c r="VT334" s="47"/>
      <c r="VU334" s="47"/>
      <c r="VV334" s="47"/>
      <c r="VW334" s="47"/>
      <c r="VX334" s="47"/>
      <c r="VY334" s="47"/>
      <c r="VZ334" s="47"/>
      <c r="WA334" s="47"/>
      <c r="WB334" s="47"/>
      <c r="WC334" s="47"/>
      <c r="WD334" s="47"/>
      <c r="WE334" s="47"/>
      <c r="WF334" s="47"/>
      <c r="WG334" s="47"/>
      <c r="WH334" s="47"/>
      <c r="WI334" s="47"/>
      <c r="WJ334" s="47"/>
      <c r="WK334" s="47"/>
      <c r="WL334" s="47"/>
      <c r="WM334" s="47"/>
      <c r="WN334" s="47"/>
      <c r="WO334" s="47"/>
      <c r="WP334" s="47"/>
      <c r="WQ334" s="47"/>
      <c r="WR334" s="47"/>
      <c r="WS334" s="47"/>
      <c r="WT334" s="47"/>
      <c r="WU334" s="47"/>
      <c r="WV334" s="47"/>
      <c r="WW334" s="47"/>
      <c r="WX334" s="47"/>
      <c r="WY334" s="47"/>
      <c r="WZ334" s="47"/>
      <c r="XA334" s="47"/>
      <c r="XB334" s="47"/>
      <c r="XC334" s="47"/>
      <c r="XD334" s="47"/>
      <c r="XE334" s="47"/>
      <c r="XF334" s="47"/>
      <c r="XG334" s="47"/>
      <c r="XH334" s="47"/>
      <c r="XI334" s="47"/>
      <c r="XJ334" s="47"/>
      <c r="XK334" s="47"/>
      <c r="XL334" s="47"/>
      <c r="XM334" s="47"/>
      <c r="XN334" s="47"/>
      <c r="XO334" s="47"/>
      <c r="XP334" s="47"/>
      <c r="XQ334" s="47"/>
      <c r="XR334" s="47"/>
      <c r="XS334" s="47"/>
      <c r="XT334" s="47"/>
      <c r="XU334" s="47"/>
      <c r="XV334" s="47"/>
      <c r="XW334" s="47"/>
      <c r="XX334" s="47"/>
      <c r="XY334" s="47"/>
      <c r="XZ334" s="47"/>
      <c r="YA334" s="47"/>
      <c r="YB334" s="47"/>
      <c r="YC334" s="47"/>
      <c r="YD334" s="47"/>
      <c r="YE334" s="47"/>
      <c r="YF334" s="47"/>
      <c r="YG334" s="47"/>
      <c r="YH334" s="47"/>
      <c r="YI334" s="47"/>
      <c r="YJ334" s="47"/>
      <c r="YK334" s="47"/>
      <c r="YL334" s="47"/>
      <c r="YM334" s="47"/>
      <c r="YN334" s="47"/>
      <c r="YO334" s="47"/>
      <c r="YP334" s="47"/>
      <c r="YQ334" s="47"/>
      <c r="YR334" s="47"/>
      <c r="YS334" s="47"/>
      <c r="YT334" s="47"/>
      <c r="YU334" s="47"/>
      <c r="YV334" s="47"/>
      <c r="YW334" s="47"/>
      <c r="YX334" s="47"/>
      <c r="YY334" s="47"/>
      <c r="YZ334" s="47"/>
      <c r="ZA334" s="47"/>
      <c r="ZB334" s="47"/>
      <c r="ZC334" s="47"/>
      <c r="ZD334" s="47"/>
      <c r="ZE334" s="47"/>
      <c r="ZF334" s="47"/>
      <c r="ZG334" s="47"/>
      <c r="ZH334" s="47"/>
      <c r="ZI334" s="47"/>
      <c r="ZJ334" s="47"/>
      <c r="ZK334" s="47"/>
      <c r="ZL334" s="47"/>
      <c r="ZM334" s="47"/>
      <c r="ZN334" s="47"/>
      <c r="ZO334" s="47"/>
      <c r="ZP334" s="47"/>
      <c r="ZQ334" s="47"/>
      <c r="ZR334" s="47"/>
      <c r="ZS334" s="47"/>
      <c r="ZT334" s="47"/>
      <c r="ZU334" s="47"/>
      <c r="ZV334" s="47"/>
      <c r="ZW334" s="47"/>
      <c r="ZX334" s="47"/>
      <c r="ZY334" s="47"/>
      <c r="ZZ334" s="47"/>
      <c r="AAA334" s="47"/>
      <c r="AAB334" s="47"/>
      <c r="AAC334" s="47"/>
      <c r="AAD334" s="47"/>
      <c r="AAE334" s="47"/>
      <c r="AAF334" s="47"/>
      <c r="AAG334" s="47"/>
      <c r="AAH334" s="47"/>
      <c r="AAI334" s="47"/>
      <c r="AAJ334" s="47"/>
      <c r="AAK334" s="47"/>
      <c r="AAL334" s="47"/>
      <c r="AAM334" s="47"/>
      <c r="AAN334" s="47"/>
      <c r="AAO334" s="47"/>
      <c r="AAP334" s="47"/>
      <c r="AAQ334" s="47"/>
      <c r="AAR334" s="47"/>
      <c r="AAS334" s="47"/>
      <c r="AAT334" s="47"/>
      <c r="AAU334" s="47"/>
      <c r="AAV334" s="47"/>
      <c r="AAW334" s="47"/>
      <c r="AAX334" s="47"/>
      <c r="AAY334" s="47"/>
      <c r="AAZ334" s="47"/>
      <c r="ABA334" s="47"/>
      <c r="ABB334" s="47"/>
      <c r="ABC334" s="47"/>
      <c r="ABD334" s="47"/>
      <c r="ABE334" s="47"/>
      <c r="ABF334" s="47"/>
      <c r="ABG334" s="47"/>
      <c r="ABH334" s="47"/>
      <c r="ABI334" s="47"/>
      <c r="ABJ334" s="47"/>
      <c r="ABK334" s="47"/>
      <c r="ABL334" s="47"/>
      <c r="ABM334" s="47"/>
      <c r="ABN334" s="47"/>
      <c r="ABO334" s="47"/>
      <c r="ABP334" s="47"/>
      <c r="ABQ334" s="47"/>
      <c r="ABR334" s="47"/>
      <c r="ABS334" s="47"/>
      <c r="ABT334" s="47"/>
      <c r="ABU334" s="47"/>
      <c r="ABV334" s="47"/>
      <c r="ABW334" s="47"/>
      <c r="ABX334" s="47"/>
      <c r="ABY334" s="47"/>
      <c r="ABZ334" s="47"/>
      <c r="ACA334" s="47"/>
      <c r="ACB334" s="47"/>
      <c r="ACC334" s="47"/>
      <c r="ACD334" s="47"/>
      <c r="ACE334" s="47"/>
      <c r="ACF334" s="47"/>
      <c r="ACG334" s="47"/>
      <c r="ACH334" s="47"/>
      <c r="ACI334" s="47"/>
      <c r="ACJ334" s="47"/>
      <c r="ACK334" s="47"/>
      <c r="ACL334" s="47"/>
      <c r="ACM334" s="47"/>
      <c r="ACN334" s="47"/>
      <c r="ACO334" s="47"/>
      <c r="ACP334" s="47"/>
      <c r="ACQ334" s="47"/>
      <c r="ACR334" s="47"/>
      <c r="ACS334" s="47"/>
      <c r="ACT334" s="47"/>
      <c r="ACU334" s="47"/>
      <c r="ACV334" s="47"/>
      <c r="ACW334" s="47"/>
      <c r="ACX334" s="47"/>
      <c r="ACY334" s="47"/>
      <c r="ACZ334" s="47"/>
      <c r="ADA334" s="47"/>
      <c r="ADB334" s="47"/>
      <c r="ADC334" s="47"/>
      <c r="ADD334" s="47"/>
      <c r="ADE334" s="47"/>
      <c r="ADF334" s="47"/>
      <c r="ADG334" s="47"/>
      <c r="ADH334" s="47"/>
      <c r="ADI334" s="47"/>
      <c r="ADJ334" s="47"/>
      <c r="ADK334" s="47"/>
      <c r="ADL334" s="47"/>
      <c r="ADM334" s="47"/>
      <c r="ADN334" s="47"/>
      <c r="ADO334" s="47"/>
      <c r="ADP334" s="47"/>
      <c r="ADQ334" s="47"/>
      <c r="ADR334" s="47"/>
      <c r="ADS334" s="47"/>
      <c r="ADT334" s="47"/>
      <c r="ADU334" s="47"/>
      <c r="ADV334" s="47"/>
      <c r="ADW334" s="47"/>
      <c r="ADX334" s="47"/>
      <c r="ADY334" s="47"/>
      <c r="ADZ334" s="47"/>
      <c r="AEA334" s="47"/>
      <c r="AEB334" s="47"/>
      <c r="AEC334" s="47"/>
      <c r="AED334" s="47"/>
      <c r="AEE334" s="47"/>
      <c r="AEF334" s="47"/>
      <c r="AEG334" s="47"/>
      <c r="AEH334" s="47"/>
      <c r="AEI334" s="47"/>
      <c r="AEJ334" s="47"/>
      <c r="AEK334" s="47"/>
      <c r="AEL334" s="47"/>
      <c r="AEM334" s="47"/>
      <c r="AEN334" s="47"/>
      <c r="AEO334" s="47"/>
      <c r="AEP334" s="47"/>
      <c r="AEQ334" s="47"/>
      <c r="AER334" s="47"/>
      <c r="AES334" s="47"/>
      <c r="AET334" s="47"/>
      <c r="AEU334" s="47"/>
      <c r="AEV334" s="47"/>
      <c r="AEW334" s="47"/>
      <c r="AEX334" s="47"/>
      <c r="AEY334" s="47"/>
      <c r="AEZ334" s="47"/>
      <c r="AFA334" s="47"/>
      <c r="AFB334" s="47"/>
      <c r="AFC334" s="47"/>
      <c r="AFD334" s="47"/>
      <c r="AFE334" s="47"/>
      <c r="AFF334" s="47"/>
      <c r="AFG334" s="47"/>
      <c r="AFH334" s="47"/>
      <c r="AFI334" s="47"/>
      <c r="AFJ334" s="47"/>
      <c r="AFK334" s="47"/>
      <c r="AFL334" s="47"/>
      <c r="AFM334" s="47"/>
      <c r="AFN334" s="47"/>
      <c r="AFO334" s="47"/>
      <c r="AFP334" s="47"/>
      <c r="AFQ334" s="47"/>
      <c r="AFR334" s="47"/>
      <c r="AFS334" s="47"/>
      <c r="AFT334" s="47"/>
      <c r="AFU334" s="47"/>
      <c r="AFV334" s="47"/>
      <c r="AFW334" s="47"/>
      <c r="AFX334" s="47"/>
      <c r="AFY334" s="47"/>
      <c r="AFZ334" s="47"/>
      <c r="AGA334" s="47"/>
      <c r="AGB334" s="47"/>
      <c r="AGC334" s="47"/>
      <c r="AGD334" s="47"/>
      <c r="AGE334" s="47"/>
      <c r="AGF334" s="47"/>
      <c r="AGG334" s="47"/>
      <c r="AGH334" s="47"/>
      <c r="AGI334" s="47"/>
      <c r="AGJ334" s="47"/>
      <c r="AGK334" s="47"/>
      <c r="AGL334" s="47"/>
      <c r="AGM334" s="47"/>
      <c r="AGN334" s="47"/>
      <c r="AGO334" s="47"/>
      <c r="AGP334" s="47"/>
      <c r="AGQ334" s="47"/>
      <c r="AGR334" s="47"/>
      <c r="AGS334" s="47"/>
      <c r="AGT334" s="47"/>
      <c r="AGU334" s="47"/>
      <c r="AGV334" s="47"/>
      <c r="AGW334" s="47"/>
      <c r="AGX334" s="47"/>
      <c r="AGY334" s="47"/>
      <c r="AGZ334" s="47"/>
      <c r="AHA334" s="47"/>
      <c r="AHB334" s="47"/>
      <c r="AHC334" s="47"/>
      <c r="AHD334" s="47"/>
      <c r="AHE334" s="47"/>
      <c r="AHF334" s="47"/>
      <c r="AHG334" s="47"/>
      <c r="AHH334" s="47"/>
      <c r="AHI334" s="47"/>
      <c r="AHJ334" s="47"/>
      <c r="AHK334" s="47"/>
      <c r="AHL334" s="47"/>
      <c r="AHM334" s="47"/>
      <c r="AHN334" s="47"/>
      <c r="AHO334" s="47"/>
      <c r="AHP334" s="47"/>
      <c r="AHQ334" s="47"/>
      <c r="AHR334" s="47"/>
      <c r="AHS334" s="47"/>
      <c r="AHT334" s="47"/>
      <c r="AHU334" s="47"/>
      <c r="AHV334" s="47"/>
      <c r="AHW334" s="47"/>
      <c r="AHX334" s="47"/>
      <c r="AHY334" s="47"/>
      <c r="AHZ334" s="47"/>
      <c r="AIA334" s="47"/>
      <c r="AIB334" s="47"/>
      <c r="AIC334" s="47"/>
      <c r="AID334" s="47"/>
      <c r="AIE334" s="47"/>
      <c r="AIF334" s="47"/>
      <c r="AIG334" s="47"/>
      <c r="AIH334" s="47"/>
      <c r="AII334" s="47"/>
      <c r="AIJ334" s="47"/>
      <c r="AIK334" s="47"/>
      <c r="AIL334" s="47"/>
      <c r="AIM334" s="47"/>
      <c r="AIN334" s="47"/>
      <c r="AIO334" s="47"/>
      <c r="AIP334" s="47"/>
      <c r="AIQ334" s="47"/>
      <c r="AIR334" s="47"/>
      <c r="AIS334" s="47"/>
      <c r="AIT334" s="47"/>
      <c r="AIU334" s="47"/>
      <c r="AIV334" s="47"/>
      <c r="AIW334" s="47"/>
      <c r="AIX334" s="47"/>
      <c r="AIY334" s="47"/>
      <c r="AIZ334" s="47"/>
      <c r="AJA334" s="47"/>
      <c r="AJB334" s="47"/>
      <c r="AJC334" s="47"/>
      <c r="AJD334" s="47"/>
      <c r="AJE334" s="47"/>
      <c r="AJF334" s="47"/>
      <c r="AJG334" s="47"/>
      <c r="AJH334" s="47"/>
      <c r="AJI334" s="47"/>
      <c r="AJJ334" s="47"/>
      <c r="AJK334" s="47"/>
      <c r="AJL334" s="47"/>
      <c r="AJM334" s="47"/>
      <c r="AJN334" s="47"/>
      <c r="AJO334" s="47"/>
      <c r="AJP334" s="47"/>
      <c r="AJQ334" s="47"/>
      <c r="AJR334" s="47"/>
      <c r="AJS334" s="47"/>
      <c r="AJT334" s="47"/>
      <c r="AJU334" s="47"/>
      <c r="AJV334" s="47"/>
      <c r="AJW334" s="47"/>
      <c r="AJX334" s="47"/>
      <c r="AJY334" s="47"/>
      <c r="AJZ334" s="47"/>
      <c r="AKA334" s="47"/>
      <c r="AKB334" s="47"/>
      <c r="AKC334" s="47"/>
      <c r="AKD334" s="47"/>
      <c r="AKE334" s="47"/>
      <c r="AKF334" s="47"/>
      <c r="AKG334" s="47"/>
      <c r="AKH334" s="47"/>
      <c r="AKI334" s="47"/>
      <c r="AKJ334" s="47"/>
      <c r="AKK334" s="47"/>
      <c r="AKL334" s="47"/>
      <c r="AKM334" s="47"/>
      <c r="AKN334" s="47"/>
      <c r="AKO334" s="47"/>
      <c r="AKP334" s="47"/>
      <c r="AKQ334" s="47"/>
      <c r="AKR334" s="47"/>
      <c r="AKS334" s="47"/>
      <c r="AKT334" s="47"/>
      <c r="AKU334" s="47"/>
      <c r="AKV334" s="47"/>
      <c r="AKW334" s="47"/>
      <c r="AKX334" s="47"/>
      <c r="AKY334" s="47"/>
      <c r="AKZ334" s="47"/>
      <c r="ALA334" s="47"/>
      <c r="ALB334" s="47"/>
      <c r="ALC334" s="47"/>
      <c r="ALD334" s="47"/>
      <c r="ALE334" s="47"/>
      <c r="ALF334" s="47"/>
      <c r="ALG334" s="47"/>
      <c r="ALH334" s="47"/>
      <c r="ALI334" s="47"/>
      <c r="ALJ334" s="47"/>
      <c r="ALK334" s="47"/>
      <c r="ALL334" s="47"/>
      <c r="ALM334" s="47"/>
      <c r="ALN334" s="47"/>
      <c r="ALO334" s="47"/>
      <c r="ALP334" s="47"/>
      <c r="ALQ334" s="47"/>
      <c r="ALR334" s="47"/>
      <c r="ALS334" s="47"/>
      <c r="ALT334" s="47"/>
      <c r="ALU334" s="47"/>
      <c r="ALV334" s="47"/>
      <c r="ALW334" s="47"/>
      <c r="ALX334" s="47"/>
      <c r="ALY334" s="47"/>
      <c r="ALZ334" s="47"/>
      <c r="AMA334" s="47"/>
      <c r="AMB334" s="47"/>
      <c r="AMC334" s="47"/>
      <c r="AMD334" s="47"/>
      <c r="AME334" s="47"/>
      <c r="AMF334" s="47"/>
      <c r="AMG334" s="47"/>
      <c r="AMH334" s="47"/>
      <c r="AMI334" s="47"/>
      <c r="AMJ334" s="47"/>
      <c r="AMK334" s="47"/>
      <c r="AML334" s="47"/>
      <c r="AMM334" s="47"/>
      <c r="AMN334" s="47"/>
      <c r="AMO334" s="47"/>
      <c r="AMP334" s="47"/>
      <c r="AMQ334" s="47"/>
      <c r="AMR334" s="47"/>
      <c r="AMS334" s="47"/>
      <c r="AMT334" s="47"/>
      <c r="AMU334" s="47"/>
      <c r="AMV334" s="47"/>
      <c r="AMW334" s="47"/>
      <c r="AMX334" s="47"/>
      <c r="AMY334" s="47"/>
      <c r="AMZ334" s="47"/>
      <c r="ANA334" s="47"/>
      <c r="ANB334" s="47"/>
      <c r="ANC334" s="47"/>
      <c r="AND334" s="47"/>
      <c r="ANE334" s="47"/>
      <c r="ANF334" s="47"/>
      <c r="ANG334" s="47"/>
      <c r="ANH334" s="47"/>
      <c r="ANI334" s="47"/>
      <c r="ANJ334" s="47"/>
      <c r="ANK334" s="47"/>
      <c r="ANL334" s="47"/>
      <c r="ANM334" s="47"/>
      <c r="ANN334" s="47"/>
      <c r="ANO334" s="47"/>
      <c r="ANP334" s="47"/>
      <c r="ANQ334" s="47"/>
      <c r="ANR334" s="47"/>
      <c r="ANS334" s="47"/>
      <c r="ANT334" s="47"/>
      <c r="ANU334" s="47"/>
      <c r="ANV334" s="47"/>
      <c r="ANW334" s="47"/>
      <c r="ANX334" s="47"/>
      <c r="ANY334" s="47"/>
      <c r="ANZ334" s="47"/>
      <c r="AOA334" s="47"/>
      <c r="AOB334" s="47"/>
      <c r="AOC334" s="47"/>
      <c r="AOD334" s="47"/>
      <c r="AOE334" s="47"/>
      <c r="AOF334" s="47"/>
      <c r="AOG334" s="47"/>
      <c r="AOH334" s="47"/>
      <c r="AOI334" s="47"/>
      <c r="AOJ334" s="47"/>
      <c r="AOK334" s="47"/>
      <c r="AOL334" s="47"/>
      <c r="AOM334" s="47"/>
      <c r="AON334" s="47"/>
      <c r="AOO334" s="47"/>
      <c r="AOP334" s="47"/>
      <c r="AOQ334" s="47"/>
      <c r="AOR334" s="47"/>
      <c r="AOS334" s="47"/>
      <c r="AOT334" s="47"/>
      <c r="AOU334" s="47"/>
      <c r="AOV334" s="47"/>
      <c r="AOW334" s="47"/>
      <c r="AOX334" s="47"/>
      <c r="AOY334" s="47"/>
      <c r="AOZ334" s="47"/>
      <c r="APA334" s="47"/>
      <c r="APB334" s="47"/>
      <c r="APC334" s="47"/>
      <c r="APD334" s="47"/>
      <c r="APE334" s="47"/>
      <c r="APF334" s="47"/>
      <c r="APG334" s="47"/>
      <c r="APH334" s="47"/>
      <c r="API334" s="47"/>
      <c r="APJ334" s="47"/>
      <c r="APK334" s="47"/>
      <c r="APL334" s="47"/>
      <c r="APM334" s="47"/>
      <c r="APN334" s="47"/>
      <c r="APO334" s="47"/>
      <c r="APP334" s="47"/>
      <c r="APQ334" s="47"/>
      <c r="APR334" s="47"/>
      <c r="APS334" s="47"/>
      <c r="APT334" s="47"/>
      <c r="APU334" s="47"/>
      <c r="APV334" s="47"/>
      <c r="APW334" s="47"/>
      <c r="APX334" s="47"/>
      <c r="APY334" s="47"/>
      <c r="APZ334" s="47"/>
      <c r="AQA334" s="47"/>
      <c r="AQB334" s="47"/>
      <c r="AQC334" s="47"/>
      <c r="AQD334" s="47"/>
      <c r="AQE334" s="47"/>
      <c r="AQF334" s="47"/>
      <c r="AQG334" s="47"/>
      <c r="AQH334" s="47"/>
      <c r="AQI334" s="47"/>
      <c r="AQJ334" s="47"/>
      <c r="AQK334" s="47"/>
      <c r="AQL334" s="47"/>
      <c r="AQM334" s="47"/>
      <c r="AQN334" s="47"/>
      <c r="AQO334" s="47"/>
      <c r="AQP334" s="47"/>
      <c r="AQQ334" s="47"/>
      <c r="AQR334" s="47"/>
      <c r="AQS334" s="47"/>
      <c r="AQT334" s="47"/>
      <c r="AQU334" s="47"/>
      <c r="AQV334" s="47"/>
      <c r="AQW334" s="47"/>
      <c r="AQX334" s="47"/>
      <c r="AQY334" s="47"/>
      <c r="AQZ334" s="47"/>
      <c r="ARA334" s="47"/>
      <c r="ARB334" s="47"/>
      <c r="ARC334" s="47"/>
      <c r="ARD334" s="47"/>
      <c r="ARE334" s="47"/>
      <c r="ARF334" s="47"/>
      <c r="ARG334" s="47"/>
      <c r="ARH334" s="47"/>
      <c r="ARI334" s="47"/>
      <c r="ARJ334" s="47"/>
      <c r="ARK334" s="47"/>
      <c r="ARL334" s="47"/>
      <c r="ARM334" s="47"/>
      <c r="ARN334" s="47"/>
      <c r="ARO334" s="47"/>
      <c r="ARP334" s="47"/>
      <c r="ARQ334" s="47"/>
      <c r="ARR334" s="47"/>
      <c r="ARS334" s="47"/>
      <c r="ART334" s="47"/>
      <c r="ARU334" s="47"/>
      <c r="ARV334" s="47"/>
      <c r="ARW334" s="47"/>
      <c r="ARX334" s="47"/>
      <c r="ARY334" s="47"/>
      <c r="ARZ334" s="47"/>
      <c r="ASA334" s="47"/>
      <c r="ASB334" s="47"/>
      <c r="ASC334" s="47"/>
      <c r="ASD334" s="47"/>
      <c r="ASE334" s="47"/>
      <c r="ASF334" s="47"/>
      <c r="ASG334" s="47"/>
      <c r="ASH334" s="47"/>
      <c r="ASI334" s="47"/>
      <c r="ASJ334" s="47"/>
      <c r="ASK334" s="47"/>
      <c r="ASL334" s="47"/>
      <c r="ASM334" s="47"/>
      <c r="ASN334" s="47"/>
      <c r="ASO334" s="47"/>
      <c r="ASP334" s="47"/>
      <c r="ASQ334" s="47"/>
      <c r="ASR334" s="47"/>
      <c r="ASS334" s="47"/>
      <c r="AST334" s="47"/>
      <c r="ASU334" s="47"/>
      <c r="ASV334" s="47"/>
      <c r="ASW334" s="47"/>
      <c r="ASX334" s="47"/>
      <c r="ASY334" s="47"/>
      <c r="ASZ334" s="47"/>
      <c r="ATA334" s="47"/>
      <c r="ATB334" s="47"/>
      <c r="ATC334" s="47"/>
      <c r="ATD334" s="47"/>
      <c r="ATE334" s="47"/>
      <c r="ATF334" s="47"/>
      <c r="ATG334" s="47"/>
      <c r="ATH334" s="47"/>
      <c r="ATI334" s="47"/>
      <c r="ATJ334" s="47"/>
      <c r="ATK334" s="47"/>
      <c r="ATL334" s="47"/>
      <c r="ATM334" s="47"/>
      <c r="ATN334" s="47"/>
      <c r="ATO334" s="47"/>
      <c r="ATP334" s="47"/>
      <c r="ATQ334" s="47"/>
      <c r="ATR334" s="47"/>
      <c r="ATS334" s="47"/>
      <c r="ATT334" s="47"/>
      <c r="ATU334" s="47"/>
      <c r="ATV334" s="47"/>
      <c r="ATW334" s="47"/>
      <c r="ATX334" s="47"/>
      <c r="ATY334" s="47"/>
      <c r="ATZ334" s="47"/>
      <c r="AUA334" s="47"/>
      <c r="AUB334" s="47"/>
      <c r="AUC334" s="47"/>
      <c r="AUD334" s="47"/>
      <c r="AUE334" s="47"/>
      <c r="AUF334" s="47"/>
      <c r="AUG334" s="47"/>
      <c r="AUH334" s="47"/>
      <c r="AUI334" s="47"/>
      <c r="AUJ334" s="47"/>
      <c r="AUK334" s="47"/>
      <c r="AUL334" s="47"/>
      <c r="AUM334" s="47"/>
      <c r="AUN334" s="47"/>
      <c r="AUO334" s="47"/>
      <c r="AUP334" s="47"/>
      <c r="AUQ334" s="47"/>
      <c r="AUR334" s="47"/>
      <c r="AUS334" s="47"/>
      <c r="AUT334" s="47"/>
      <c r="AUU334" s="47"/>
      <c r="AUV334" s="47"/>
      <c r="AUW334" s="47"/>
      <c r="AUX334" s="47"/>
      <c r="AUY334" s="47"/>
      <c r="AUZ334" s="47"/>
      <c r="AVA334" s="47"/>
      <c r="AVB334" s="47"/>
      <c r="AVC334" s="47"/>
      <c r="AVD334" s="47"/>
      <c r="AVE334" s="47"/>
      <c r="AVF334" s="47"/>
      <c r="AVG334" s="47"/>
      <c r="AVH334" s="47"/>
      <c r="AVI334" s="47"/>
      <c r="AVJ334" s="47"/>
      <c r="AVK334" s="47"/>
      <c r="AVL334" s="47"/>
      <c r="AVM334" s="47"/>
      <c r="AVN334" s="47"/>
      <c r="AVO334" s="47"/>
      <c r="AVP334" s="47"/>
      <c r="AVQ334" s="47"/>
      <c r="AVR334" s="47"/>
      <c r="AVS334" s="47"/>
      <c r="AVT334" s="47"/>
      <c r="AVU334" s="47"/>
      <c r="AVV334" s="47"/>
      <c r="AVW334" s="47"/>
      <c r="AVX334" s="47"/>
      <c r="AVY334" s="47"/>
      <c r="AVZ334" s="47"/>
      <c r="AWA334" s="47"/>
      <c r="AWB334" s="47"/>
      <c r="AWC334" s="47"/>
      <c r="AWD334" s="47"/>
      <c r="AWE334" s="47"/>
      <c r="AWF334" s="47"/>
      <c r="AWG334" s="47"/>
      <c r="AWH334" s="47"/>
      <c r="AWI334" s="47"/>
      <c r="AWJ334" s="47"/>
      <c r="AWK334" s="47"/>
      <c r="AWL334" s="47"/>
      <c r="AWM334" s="47"/>
      <c r="AWN334" s="47"/>
      <c r="AWO334" s="47"/>
      <c r="AWP334" s="47"/>
      <c r="AWQ334" s="47"/>
      <c r="AWR334" s="47"/>
      <c r="AWS334" s="47"/>
      <c r="AWT334" s="47"/>
      <c r="AWU334" s="47"/>
      <c r="AWV334" s="47"/>
      <c r="AWW334" s="47"/>
      <c r="AWX334" s="47"/>
      <c r="AWY334" s="47"/>
      <c r="AWZ334" s="47"/>
      <c r="AXA334" s="47"/>
      <c r="AXB334" s="47"/>
      <c r="AXC334" s="47"/>
      <c r="AXD334" s="47"/>
      <c r="AXE334" s="47"/>
      <c r="AXF334" s="47"/>
      <c r="AXG334" s="47"/>
      <c r="AXH334" s="47"/>
      <c r="AXI334" s="47"/>
      <c r="AXJ334" s="47"/>
      <c r="AXK334" s="47"/>
      <c r="AXL334" s="47"/>
      <c r="AXM334" s="47"/>
      <c r="AXN334" s="47"/>
      <c r="AXO334" s="47"/>
      <c r="AXP334" s="47"/>
      <c r="AXQ334" s="47"/>
      <c r="AXR334" s="47"/>
      <c r="AXS334" s="47"/>
      <c r="AXT334" s="47"/>
      <c r="AXU334" s="47"/>
      <c r="AXV334" s="47"/>
      <c r="AXW334" s="47"/>
      <c r="AXX334" s="47"/>
      <c r="AXY334" s="47"/>
      <c r="AXZ334" s="47"/>
      <c r="AYA334" s="47"/>
      <c r="AYB334" s="47"/>
      <c r="AYC334" s="47"/>
      <c r="AYD334" s="47"/>
      <c r="AYE334" s="47"/>
      <c r="AYF334" s="47"/>
      <c r="AYG334" s="47"/>
      <c r="AYH334" s="47"/>
      <c r="AYI334" s="47"/>
      <c r="AYJ334" s="47"/>
      <c r="AYK334" s="47"/>
      <c r="AYL334" s="47"/>
      <c r="AYM334" s="47"/>
      <c r="AYN334" s="47"/>
      <c r="AYO334" s="47"/>
      <c r="AYP334" s="47"/>
      <c r="AYQ334" s="47"/>
      <c r="AYR334" s="47"/>
      <c r="AYS334" s="47"/>
      <c r="AYT334" s="47"/>
      <c r="AYU334" s="47"/>
      <c r="AYV334" s="47"/>
      <c r="AYW334" s="47"/>
      <c r="AYX334" s="47"/>
      <c r="AYY334" s="47"/>
      <c r="AYZ334" s="47"/>
      <c r="AZA334" s="47"/>
      <c r="AZB334" s="47"/>
      <c r="AZC334" s="47"/>
      <c r="AZD334" s="47"/>
      <c r="AZE334" s="47"/>
      <c r="AZF334" s="47"/>
      <c r="AZG334" s="47"/>
      <c r="AZH334" s="47"/>
      <c r="AZI334" s="47"/>
      <c r="AZJ334" s="47"/>
      <c r="AZK334" s="47"/>
      <c r="AZL334" s="47"/>
      <c r="AZM334" s="47"/>
      <c r="AZN334" s="47"/>
      <c r="AZO334" s="47"/>
      <c r="AZP334" s="47"/>
      <c r="AZQ334" s="47"/>
      <c r="AZR334" s="47"/>
      <c r="AZS334" s="47"/>
      <c r="AZT334" s="47"/>
      <c r="AZU334" s="47"/>
      <c r="AZV334" s="47"/>
      <c r="AZW334" s="47"/>
      <c r="AZX334" s="47"/>
      <c r="AZY334" s="47"/>
      <c r="AZZ334" s="47"/>
      <c r="BAA334" s="47"/>
      <c r="BAB334" s="47"/>
      <c r="BAC334" s="47"/>
      <c r="BAD334" s="47"/>
      <c r="BAE334" s="47"/>
      <c r="BAF334" s="47"/>
      <c r="BAG334" s="47"/>
      <c r="BAH334" s="47"/>
      <c r="BAI334" s="47"/>
      <c r="BAJ334" s="47"/>
      <c r="BAK334" s="47"/>
      <c r="BAL334" s="47"/>
      <c r="BAM334" s="47"/>
      <c r="BAN334" s="47"/>
      <c r="BAO334" s="47"/>
      <c r="BAP334" s="47"/>
      <c r="BAQ334" s="47"/>
      <c r="BAR334" s="47"/>
      <c r="BAS334" s="47"/>
      <c r="BAT334" s="47"/>
      <c r="BAU334" s="47"/>
      <c r="BAV334" s="47"/>
      <c r="BAW334" s="47"/>
      <c r="BAX334" s="47"/>
      <c r="BAY334" s="47"/>
      <c r="BAZ334" s="47"/>
      <c r="BBA334" s="47"/>
      <c r="BBB334" s="47"/>
      <c r="BBC334" s="47"/>
      <c r="BBD334" s="47"/>
      <c r="BBE334" s="47"/>
      <c r="BBF334" s="47"/>
      <c r="BBG334" s="47"/>
      <c r="BBH334" s="47"/>
      <c r="BBI334" s="47"/>
      <c r="BBJ334" s="47"/>
      <c r="BBK334" s="47"/>
      <c r="BBL334" s="47"/>
      <c r="BBM334" s="47"/>
      <c r="BBN334" s="47"/>
      <c r="BBO334" s="47"/>
      <c r="BBP334" s="47"/>
      <c r="BBQ334" s="47"/>
      <c r="BBR334" s="47"/>
      <c r="BBS334" s="47"/>
      <c r="BBT334" s="47"/>
      <c r="BBU334" s="47"/>
      <c r="BBV334" s="47"/>
      <c r="BBW334" s="47"/>
      <c r="BBX334" s="47"/>
      <c r="BBY334" s="47"/>
      <c r="BBZ334" s="47"/>
      <c r="BCA334" s="47"/>
      <c r="BCB334" s="47"/>
      <c r="BCC334" s="47"/>
      <c r="BCD334" s="47"/>
      <c r="BCE334" s="47"/>
      <c r="BCF334" s="47"/>
      <c r="BCG334" s="47"/>
      <c r="BCH334" s="47"/>
      <c r="BCI334" s="47"/>
      <c r="BCJ334" s="47"/>
      <c r="BCK334" s="47"/>
      <c r="BCL334" s="47"/>
      <c r="BCM334" s="47"/>
      <c r="BCN334" s="47"/>
      <c r="BCO334" s="47"/>
      <c r="BCP334" s="47"/>
      <c r="BCQ334" s="47"/>
      <c r="BCR334" s="47"/>
      <c r="BCS334" s="47"/>
      <c r="BCT334" s="47"/>
      <c r="BCU334" s="47"/>
      <c r="BCV334" s="47"/>
      <c r="BCW334" s="47"/>
      <c r="BCX334" s="47"/>
      <c r="BCY334" s="47"/>
      <c r="BCZ334" s="47"/>
      <c r="BDA334" s="47"/>
      <c r="BDB334" s="47"/>
      <c r="BDC334" s="47"/>
      <c r="BDD334" s="47"/>
      <c r="BDE334" s="47"/>
      <c r="BDF334" s="47"/>
      <c r="BDG334" s="47"/>
      <c r="BDH334" s="47"/>
      <c r="BDI334" s="47"/>
      <c r="BDJ334" s="47"/>
      <c r="BDK334" s="47"/>
      <c r="BDL334" s="47"/>
      <c r="BDM334" s="47"/>
      <c r="BDN334" s="47"/>
      <c r="BDO334" s="47"/>
      <c r="BDP334" s="47"/>
      <c r="BDQ334" s="47"/>
      <c r="BDR334" s="47"/>
      <c r="BDS334" s="47"/>
      <c r="BDT334" s="47"/>
      <c r="BDU334" s="47"/>
      <c r="BDV334" s="47"/>
      <c r="BDW334" s="47"/>
      <c r="BDX334" s="47"/>
      <c r="BDY334" s="47"/>
      <c r="BDZ334" s="47"/>
      <c r="BEA334" s="47"/>
      <c r="BEB334" s="47"/>
      <c r="BEC334" s="47"/>
      <c r="BED334" s="47"/>
      <c r="BEE334" s="47"/>
      <c r="BEF334" s="47"/>
      <c r="BEG334" s="47"/>
      <c r="BEH334" s="47"/>
      <c r="BEI334" s="47"/>
      <c r="BEJ334" s="47"/>
      <c r="BEK334" s="47"/>
      <c r="BEL334" s="47"/>
      <c r="BEM334" s="47"/>
      <c r="BEN334" s="47"/>
      <c r="BEO334" s="47"/>
      <c r="BEP334" s="47"/>
      <c r="BEQ334" s="47"/>
      <c r="BER334" s="47"/>
      <c r="BES334" s="47"/>
      <c r="BET334" s="47"/>
      <c r="BEU334" s="47"/>
      <c r="BEV334" s="47"/>
      <c r="BEW334" s="47"/>
      <c r="BEX334" s="47"/>
      <c r="BEY334" s="47"/>
      <c r="BEZ334" s="47"/>
      <c r="BFA334" s="47"/>
      <c r="BFB334" s="47"/>
      <c r="BFC334" s="47"/>
      <c r="BFD334" s="47"/>
      <c r="BFE334" s="47"/>
      <c r="BFF334" s="47"/>
      <c r="BFG334" s="47"/>
      <c r="BFH334" s="47"/>
      <c r="BFI334" s="47"/>
      <c r="BFJ334" s="47"/>
      <c r="BFK334" s="47"/>
      <c r="BFL334" s="47"/>
      <c r="BFM334" s="47"/>
      <c r="BFN334" s="47"/>
      <c r="BFO334" s="47"/>
      <c r="BFP334" s="47"/>
      <c r="BFQ334" s="47"/>
      <c r="BFR334" s="47"/>
      <c r="BFS334" s="47"/>
      <c r="BFT334" s="47"/>
      <c r="BFU334" s="47"/>
      <c r="BFV334" s="47"/>
      <c r="BFW334" s="47"/>
      <c r="BFX334" s="47"/>
      <c r="BFY334" s="47"/>
      <c r="BFZ334" s="47"/>
      <c r="BGA334" s="47"/>
      <c r="BGB334" s="47"/>
      <c r="BGC334" s="47"/>
      <c r="BGD334" s="47"/>
      <c r="BGE334" s="47"/>
      <c r="BGF334" s="47"/>
      <c r="BGG334" s="47"/>
      <c r="BGH334" s="47"/>
      <c r="BGI334" s="47"/>
      <c r="BGJ334" s="47"/>
      <c r="BGK334" s="47"/>
      <c r="BGL334" s="47"/>
      <c r="BGM334" s="47"/>
      <c r="BGN334" s="47"/>
      <c r="BGO334" s="47"/>
      <c r="BGP334" s="47"/>
      <c r="BGQ334" s="47"/>
      <c r="BGR334" s="47"/>
      <c r="BGS334" s="47"/>
      <c r="BGT334" s="47"/>
      <c r="BGU334" s="47"/>
      <c r="BGV334" s="47"/>
      <c r="BGW334" s="47"/>
      <c r="BGX334" s="47"/>
      <c r="BGY334" s="47"/>
      <c r="BGZ334" s="47"/>
      <c r="BHA334" s="47"/>
      <c r="BHB334" s="47"/>
      <c r="BHC334" s="47"/>
      <c r="BHD334" s="47"/>
      <c r="BHE334" s="47"/>
      <c r="BHF334" s="47"/>
      <c r="BHG334" s="47"/>
      <c r="BHH334" s="47"/>
      <c r="BHI334" s="47"/>
      <c r="BHJ334" s="47"/>
      <c r="BHK334" s="47"/>
      <c r="BHL334" s="47"/>
      <c r="BHM334" s="47"/>
      <c r="BHN334" s="47"/>
      <c r="BHO334" s="47"/>
      <c r="BHP334" s="47"/>
      <c r="BHQ334" s="47"/>
      <c r="BHR334" s="47"/>
      <c r="BHS334" s="47"/>
      <c r="BHT334" s="47"/>
      <c r="BHU334" s="47"/>
      <c r="BHV334" s="47"/>
      <c r="BHW334" s="47"/>
      <c r="BHX334" s="47"/>
      <c r="BHY334" s="47"/>
      <c r="BHZ334" s="47"/>
      <c r="BIA334" s="47"/>
      <c r="BIB334" s="47"/>
      <c r="BIC334" s="47"/>
      <c r="BID334" s="47"/>
      <c r="BIE334" s="47"/>
      <c r="BIF334" s="47"/>
      <c r="BIG334" s="47"/>
      <c r="BIH334" s="47"/>
      <c r="BII334" s="47"/>
      <c r="BIJ334" s="47"/>
      <c r="BIK334" s="47"/>
      <c r="BIL334" s="47"/>
      <c r="BIM334" s="47"/>
      <c r="BIN334" s="47"/>
      <c r="BIO334" s="47"/>
      <c r="BIP334" s="47"/>
      <c r="BIQ334" s="47"/>
      <c r="BIR334" s="47"/>
      <c r="BIS334" s="47"/>
      <c r="BIT334" s="47"/>
      <c r="BIU334" s="47"/>
      <c r="BIV334" s="47"/>
      <c r="BIW334" s="47"/>
      <c r="BIX334" s="47"/>
      <c r="BIY334" s="47"/>
      <c r="BIZ334" s="47"/>
      <c r="BJA334" s="47"/>
      <c r="BJB334" s="47"/>
      <c r="BJC334" s="47"/>
      <c r="BJD334" s="47"/>
      <c r="BJE334" s="47"/>
      <c r="BJF334" s="47"/>
      <c r="BJG334" s="47"/>
      <c r="BJH334" s="47"/>
      <c r="BJI334" s="47"/>
      <c r="BJJ334" s="47"/>
      <c r="BJK334" s="47"/>
      <c r="BJL334" s="47"/>
      <c r="BJM334" s="47"/>
      <c r="BJN334" s="47"/>
      <c r="BJO334" s="47"/>
      <c r="BJP334" s="47"/>
      <c r="BJQ334" s="47"/>
      <c r="BJR334" s="47"/>
      <c r="BJS334" s="47"/>
      <c r="BJT334" s="47"/>
      <c r="BJU334" s="47"/>
      <c r="BJV334" s="47"/>
      <c r="BJW334" s="47"/>
      <c r="BJX334" s="47"/>
      <c r="BJY334" s="47"/>
      <c r="BJZ334" s="47"/>
      <c r="BKA334" s="47"/>
      <c r="BKB334" s="47"/>
      <c r="BKC334" s="47"/>
      <c r="BKD334" s="47"/>
      <c r="BKE334" s="47"/>
      <c r="BKF334" s="47"/>
      <c r="BKG334" s="47"/>
      <c r="BKH334" s="47"/>
      <c r="BKI334" s="47"/>
      <c r="BKJ334" s="47"/>
      <c r="BKK334" s="47"/>
      <c r="BKL334" s="47"/>
      <c r="BKM334" s="47"/>
      <c r="BKN334" s="47"/>
      <c r="BKO334" s="47"/>
      <c r="BKP334" s="47"/>
      <c r="BKQ334" s="47"/>
      <c r="BKR334" s="47"/>
      <c r="BKS334" s="47"/>
      <c r="BKT334" s="47"/>
      <c r="BKU334" s="47"/>
      <c r="BKV334" s="47"/>
      <c r="BKW334" s="47"/>
      <c r="BKX334" s="47"/>
      <c r="BKY334" s="47"/>
      <c r="BKZ334" s="47"/>
      <c r="BLA334" s="47"/>
      <c r="BLB334" s="47"/>
      <c r="BLC334" s="47"/>
      <c r="BLD334" s="47"/>
      <c r="BLE334" s="47"/>
      <c r="BLF334" s="47"/>
      <c r="BLG334" s="47"/>
      <c r="BLH334" s="47"/>
      <c r="BLI334" s="47"/>
      <c r="BLJ334" s="47"/>
      <c r="BLK334" s="47"/>
      <c r="BLL334" s="47"/>
      <c r="BLM334" s="47"/>
      <c r="BLN334" s="47"/>
      <c r="BLO334" s="47"/>
      <c r="BLP334" s="47"/>
      <c r="BLQ334" s="47"/>
      <c r="BLR334" s="47"/>
      <c r="BLS334" s="47"/>
      <c r="BLT334" s="47"/>
      <c r="BLU334" s="47"/>
      <c r="BLV334" s="47"/>
      <c r="BLW334" s="47"/>
      <c r="BLX334" s="47"/>
      <c r="BLY334" s="47"/>
      <c r="BLZ334" s="47"/>
      <c r="BMA334" s="47"/>
      <c r="BMB334" s="47"/>
      <c r="BMC334" s="47"/>
      <c r="BMD334" s="47"/>
      <c r="BME334" s="47"/>
      <c r="BMF334" s="47"/>
      <c r="BMG334" s="47"/>
      <c r="BMH334" s="47"/>
      <c r="BMI334" s="47"/>
      <c r="BMJ334" s="47"/>
      <c r="BMK334" s="47"/>
      <c r="BML334" s="47"/>
      <c r="BMM334" s="47"/>
      <c r="BMN334" s="47"/>
      <c r="BMO334" s="47"/>
      <c r="BMP334" s="47"/>
      <c r="BMQ334" s="47"/>
      <c r="BMR334" s="47"/>
      <c r="BMS334" s="47"/>
      <c r="BMT334" s="47"/>
      <c r="BMU334" s="47"/>
      <c r="BMV334" s="47"/>
      <c r="BMW334" s="47"/>
      <c r="BMX334" s="47"/>
      <c r="BMY334" s="47"/>
      <c r="BMZ334" s="47"/>
      <c r="BNA334" s="47"/>
      <c r="BNB334" s="47"/>
      <c r="BNC334" s="47"/>
      <c r="BND334" s="47"/>
      <c r="BNE334" s="47"/>
      <c r="BNF334" s="47"/>
      <c r="BNG334" s="47"/>
      <c r="BNH334" s="47"/>
      <c r="BNI334" s="47"/>
      <c r="BNJ334" s="47"/>
      <c r="BNK334" s="47"/>
      <c r="BNL334" s="47"/>
      <c r="BNM334" s="47"/>
      <c r="BNN334" s="47"/>
      <c r="BNO334" s="47"/>
      <c r="BNP334" s="47"/>
      <c r="BNQ334" s="47"/>
      <c r="BNR334" s="47"/>
      <c r="BNS334" s="47"/>
      <c r="BNT334" s="47"/>
      <c r="BNU334" s="47"/>
      <c r="BNV334" s="47"/>
      <c r="BNW334" s="47"/>
      <c r="BNX334" s="47"/>
      <c r="BNY334" s="47"/>
      <c r="BNZ334" s="47"/>
      <c r="BOA334" s="47"/>
      <c r="BOB334" s="47"/>
      <c r="BOC334" s="47"/>
      <c r="BOD334" s="47"/>
      <c r="BOE334" s="47"/>
      <c r="BOF334" s="47"/>
      <c r="BOG334" s="47"/>
      <c r="BOH334" s="47"/>
      <c r="BOI334" s="47"/>
      <c r="BOJ334" s="47"/>
      <c r="BOK334" s="47"/>
      <c r="BOL334" s="47"/>
      <c r="BOM334" s="47"/>
      <c r="BON334" s="47"/>
      <c r="BOO334" s="47"/>
      <c r="BOP334" s="47"/>
      <c r="BOQ334" s="47"/>
      <c r="BOR334" s="47"/>
      <c r="BOS334" s="47"/>
      <c r="BOT334" s="47"/>
      <c r="BOU334" s="47"/>
      <c r="BOV334" s="47"/>
      <c r="BOW334" s="47"/>
      <c r="BOX334" s="47"/>
      <c r="BOY334" s="47"/>
      <c r="BOZ334" s="47"/>
      <c r="BPA334" s="47"/>
      <c r="BPB334" s="47"/>
      <c r="BPC334" s="47"/>
      <c r="BPD334" s="47"/>
      <c r="BPE334" s="47"/>
      <c r="BPF334" s="47"/>
      <c r="BPG334" s="47"/>
      <c r="BPH334" s="47"/>
      <c r="BPI334" s="47"/>
      <c r="BPJ334" s="47"/>
      <c r="BPK334" s="47"/>
      <c r="BPL334" s="47"/>
      <c r="BPM334" s="47"/>
      <c r="BPN334" s="47"/>
      <c r="BPO334" s="47"/>
      <c r="BPP334" s="47"/>
      <c r="BPQ334" s="47"/>
      <c r="BPR334" s="47"/>
      <c r="BPS334" s="47"/>
      <c r="BPT334" s="47"/>
      <c r="BPU334" s="47"/>
      <c r="BPV334" s="47"/>
      <c r="BPW334" s="47"/>
      <c r="BPX334" s="47"/>
      <c r="BPY334" s="47"/>
      <c r="BPZ334" s="47"/>
      <c r="BQA334" s="47"/>
      <c r="BQB334" s="47"/>
      <c r="BQC334" s="47"/>
      <c r="BQD334" s="47"/>
      <c r="BQE334" s="47"/>
      <c r="BQF334" s="47"/>
      <c r="BQG334" s="47"/>
      <c r="BQH334" s="47"/>
      <c r="BQI334" s="47"/>
      <c r="BQJ334" s="47"/>
      <c r="BQK334" s="47"/>
      <c r="BQL334" s="47"/>
      <c r="BQM334" s="47"/>
      <c r="BQN334" s="47"/>
      <c r="BQO334" s="47"/>
      <c r="BQP334" s="47"/>
      <c r="BQQ334" s="47"/>
      <c r="BQR334" s="47"/>
      <c r="BQS334" s="47"/>
      <c r="BQT334" s="47"/>
      <c r="BQU334" s="47"/>
      <c r="BQV334" s="47"/>
      <c r="BQW334" s="47"/>
      <c r="BQX334" s="47"/>
      <c r="BQY334" s="47"/>
      <c r="BQZ334" s="47"/>
      <c r="BRA334" s="47"/>
      <c r="BRB334" s="47"/>
      <c r="BRC334" s="47"/>
      <c r="BRD334" s="47"/>
      <c r="BRE334" s="47"/>
      <c r="BRF334" s="47"/>
      <c r="BRG334" s="47"/>
      <c r="BRH334" s="47"/>
      <c r="BRI334" s="47"/>
      <c r="BRJ334" s="47"/>
      <c r="BRK334" s="47"/>
      <c r="BRL334" s="47"/>
      <c r="BRM334" s="47"/>
      <c r="BRN334" s="47"/>
      <c r="BRO334" s="47"/>
      <c r="BRP334" s="47"/>
      <c r="BRQ334" s="47"/>
      <c r="BRR334" s="47"/>
      <c r="BRS334" s="47"/>
      <c r="BRT334" s="47"/>
      <c r="BRU334" s="47"/>
      <c r="BRV334" s="47"/>
      <c r="BRW334" s="47"/>
      <c r="BRX334" s="47"/>
      <c r="BRY334" s="47"/>
      <c r="BRZ334" s="47"/>
      <c r="BSA334" s="47"/>
      <c r="BSB334" s="47"/>
      <c r="BSC334" s="47"/>
      <c r="BSD334" s="47"/>
      <c r="BSE334" s="47"/>
      <c r="BSF334" s="47"/>
      <c r="BSG334" s="47"/>
      <c r="BSH334" s="47"/>
      <c r="BSI334" s="47"/>
      <c r="BSJ334" s="47"/>
      <c r="BSK334" s="47"/>
      <c r="BSL334" s="47"/>
      <c r="BSM334" s="47"/>
      <c r="BSN334" s="47"/>
      <c r="BSO334" s="47"/>
      <c r="BSP334" s="47"/>
      <c r="BSQ334" s="47"/>
      <c r="BSR334" s="47"/>
      <c r="BSS334" s="47"/>
      <c r="BST334" s="47"/>
      <c r="BSU334" s="47"/>
      <c r="BSV334" s="47"/>
      <c r="BSW334" s="47"/>
      <c r="BSX334" s="47"/>
      <c r="BSY334" s="47"/>
      <c r="BSZ334" s="47"/>
      <c r="BTA334" s="47"/>
      <c r="BTB334" s="47"/>
      <c r="BTC334" s="47"/>
      <c r="BTD334" s="47"/>
      <c r="BTE334" s="47"/>
      <c r="BTF334" s="47"/>
      <c r="BTG334" s="47"/>
      <c r="BTH334" s="47"/>
      <c r="BTI334" s="47"/>
      <c r="BTJ334" s="47"/>
      <c r="BTK334" s="47"/>
      <c r="BTL334" s="47"/>
      <c r="BTM334" s="47"/>
      <c r="BTN334" s="47"/>
      <c r="BTO334" s="47"/>
      <c r="BTP334" s="47"/>
      <c r="BTQ334" s="47"/>
      <c r="BTR334" s="47"/>
      <c r="BTS334" s="47"/>
      <c r="BTT334" s="47"/>
      <c r="BTU334" s="47"/>
      <c r="BTV334" s="47"/>
      <c r="BTW334" s="47"/>
      <c r="BTX334" s="47"/>
      <c r="BTY334" s="47"/>
      <c r="BTZ334" s="47"/>
      <c r="BUA334" s="47"/>
      <c r="BUB334" s="47"/>
      <c r="BUC334" s="47"/>
      <c r="BUD334" s="47"/>
      <c r="BUE334" s="47"/>
      <c r="BUF334" s="47"/>
      <c r="BUG334" s="47"/>
      <c r="BUH334" s="47"/>
      <c r="BUI334" s="47"/>
      <c r="BUJ334" s="47"/>
      <c r="BUK334" s="47"/>
      <c r="BUL334" s="47"/>
      <c r="BUM334" s="47"/>
      <c r="BUN334" s="47"/>
      <c r="BUO334" s="47"/>
      <c r="BUP334" s="47"/>
      <c r="BUQ334" s="47"/>
      <c r="BUR334" s="47"/>
      <c r="BUS334" s="47"/>
      <c r="BUT334" s="47"/>
      <c r="BUU334" s="47"/>
      <c r="BUV334" s="47"/>
      <c r="BUW334" s="47"/>
      <c r="BUX334" s="47"/>
      <c r="BUY334" s="47"/>
      <c r="BUZ334" s="47"/>
      <c r="BVA334" s="47"/>
      <c r="BVB334" s="47"/>
      <c r="BVC334" s="47"/>
      <c r="BVD334" s="47"/>
      <c r="BVE334" s="47"/>
      <c r="BVF334" s="47"/>
      <c r="BVG334" s="47"/>
      <c r="BVH334" s="47"/>
      <c r="BVI334" s="47"/>
      <c r="BVJ334" s="47"/>
      <c r="BVK334" s="47"/>
      <c r="BVL334" s="47"/>
      <c r="BVM334" s="47"/>
      <c r="BVN334" s="47"/>
      <c r="BVO334" s="47"/>
      <c r="BVP334" s="47"/>
      <c r="BVQ334" s="47"/>
      <c r="BVR334" s="47"/>
      <c r="BVS334" s="47"/>
      <c r="BVT334" s="47"/>
      <c r="BVU334" s="47"/>
      <c r="BVV334" s="47"/>
      <c r="BVW334" s="47"/>
      <c r="BVX334" s="47"/>
      <c r="BVY334" s="47"/>
      <c r="BVZ334" s="47"/>
      <c r="BWA334" s="47"/>
      <c r="BWB334" s="47"/>
      <c r="BWC334" s="47"/>
      <c r="BWD334" s="47"/>
      <c r="BWE334" s="47"/>
      <c r="BWF334" s="47"/>
      <c r="BWG334" s="47"/>
      <c r="BWH334" s="47"/>
      <c r="BWI334" s="47"/>
      <c r="BWJ334" s="47"/>
      <c r="BWK334" s="47"/>
      <c r="BWL334" s="47"/>
      <c r="BWM334" s="47"/>
      <c r="BWN334" s="47"/>
      <c r="BWO334" s="47"/>
      <c r="BWP334" s="47"/>
      <c r="BWQ334" s="47"/>
      <c r="BWR334" s="47"/>
      <c r="BWS334" s="47"/>
      <c r="BWT334" s="47"/>
      <c r="BWU334" s="47"/>
      <c r="BWV334" s="47"/>
      <c r="BWW334" s="47"/>
      <c r="BWX334" s="47"/>
      <c r="BWY334" s="47"/>
      <c r="BWZ334" s="47"/>
      <c r="BXA334" s="47"/>
      <c r="BXB334" s="47"/>
      <c r="BXC334" s="47"/>
      <c r="BXD334" s="47"/>
      <c r="BXE334" s="47"/>
      <c r="BXF334" s="47"/>
      <c r="BXG334" s="47"/>
      <c r="BXH334" s="47"/>
      <c r="BXI334" s="47"/>
      <c r="BXJ334" s="47"/>
      <c r="BXK334" s="47"/>
      <c r="BXL334" s="47"/>
      <c r="BXM334" s="47"/>
      <c r="BXN334" s="47"/>
      <c r="BXO334" s="47"/>
      <c r="BXP334" s="47"/>
      <c r="BXQ334" s="47"/>
      <c r="BXR334" s="47"/>
      <c r="BXS334" s="47"/>
      <c r="BXT334" s="47"/>
      <c r="BXU334" s="47"/>
      <c r="BXV334" s="47"/>
      <c r="BXW334" s="47"/>
      <c r="BXX334" s="47"/>
      <c r="BXY334" s="47"/>
      <c r="BXZ334" s="47"/>
      <c r="BYA334" s="47"/>
      <c r="BYB334" s="47"/>
      <c r="BYC334" s="47"/>
      <c r="BYD334" s="47"/>
      <c r="BYE334" s="47"/>
      <c r="BYF334" s="47"/>
      <c r="BYG334" s="47"/>
      <c r="BYH334" s="47"/>
      <c r="BYI334" s="47"/>
      <c r="BYJ334" s="47"/>
      <c r="BYK334" s="47"/>
      <c r="BYL334" s="47"/>
      <c r="BYM334" s="47"/>
      <c r="BYN334" s="47"/>
      <c r="BYO334" s="47"/>
      <c r="BYP334" s="47"/>
      <c r="BYQ334" s="47"/>
      <c r="BYR334" s="47"/>
      <c r="BYS334" s="47"/>
      <c r="BYT334" s="47"/>
      <c r="BYU334" s="47"/>
      <c r="BYV334" s="47"/>
      <c r="BYW334" s="47"/>
      <c r="BYX334" s="47"/>
      <c r="BYY334" s="47"/>
      <c r="BYZ334" s="47"/>
      <c r="BZA334" s="47"/>
      <c r="BZB334" s="47"/>
      <c r="BZC334" s="47"/>
      <c r="BZD334" s="47"/>
      <c r="BZE334" s="47"/>
      <c r="BZF334" s="47"/>
      <c r="BZG334" s="47"/>
      <c r="BZH334" s="47"/>
      <c r="BZI334" s="47"/>
      <c r="BZJ334" s="47"/>
      <c r="BZK334" s="47"/>
      <c r="BZL334" s="47"/>
      <c r="BZM334" s="47"/>
      <c r="BZN334" s="47"/>
      <c r="BZO334" s="47"/>
      <c r="BZP334" s="47"/>
      <c r="BZQ334" s="47"/>
      <c r="BZR334" s="47"/>
      <c r="BZS334" s="47"/>
      <c r="BZT334" s="47"/>
      <c r="BZU334" s="47"/>
      <c r="BZV334" s="47"/>
      <c r="BZW334" s="47"/>
      <c r="BZX334" s="47"/>
      <c r="BZY334" s="47"/>
      <c r="BZZ334" s="47"/>
      <c r="CAA334" s="47"/>
      <c r="CAB334" s="47"/>
      <c r="CAC334" s="47"/>
      <c r="CAD334" s="47"/>
      <c r="CAE334" s="47"/>
      <c r="CAF334" s="47"/>
      <c r="CAG334" s="47"/>
      <c r="CAH334" s="47"/>
      <c r="CAI334" s="47"/>
      <c r="CAJ334" s="47"/>
      <c r="CAK334" s="47"/>
      <c r="CAL334" s="47"/>
      <c r="CAM334" s="47"/>
      <c r="CAN334" s="47"/>
      <c r="CAO334" s="47"/>
      <c r="CAP334" s="47"/>
      <c r="CAQ334" s="47"/>
      <c r="CAR334" s="47"/>
      <c r="CAS334" s="47"/>
      <c r="CAT334" s="47"/>
      <c r="CAU334" s="47"/>
      <c r="CAV334" s="47"/>
      <c r="CAW334" s="47"/>
      <c r="CAX334" s="47"/>
      <c r="CAY334" s="47"/>
      <c r="CAZ334" s="47"/>
      <c r="CBA334" s="47"/>
      <c r="CBB334" s="47"/>
      <c r="CBC334" s="47"/>
      <c r="CBD334" s="47"/>
      <c r="CBE334" s="47"/>
      <c r="CBF334" s="47"/>
      <c r="CBG334" s="47"/>
      <c r="CBH334" s="47"/>
      <c r="CBI334" s="47"/>
      <c r="CBJ334" s="47"/>
      <c r="CBK334" s="47"/>
      <c r="CBL334" s="47"/>
      <c r="CBM334" s="47"/>
      <c r="CBN334" s="47"/>
      <c r="CBO334" s="47"/>
      <c r="CBP334" s="47"/>
      <c r="CBQ334" s="47"/>
      <c r="CBR334" s="47"/>
      <c r="CBS334" s="47"/>
      <c r="CBT334" s="47"/>
      <c r="CBU334" s="47"/>
      <c r="CBV334" s="47"/>
      <c r="CBW334" s="47"/>
      <c r="CBX334" s="47"/>
      <c r="CBY334" s="47"/>
      <c r="CBZ334" s="47"/>
      <c r="CCA334" s="47"/>
      <c r="CCB334" s="47"/>
      <c r="CCC334" s="47"/>
      <c r="CCD334" s="47"/>
      <c r="CCE334" s="47"/>
      <c r="CCF334" s="47"/>
      <c r="CCG334" s="47"/>
      <c r="CCH334" s="47"/>
      <c r="CCI334" s="47"/>
      <c r="CCJ334" s="47"/>
      <c r="CCK334" s="47"/>
      <c r="CCL334" s="47"/>
      <c r="CCM334" s="47"/>
      <c r="CCN334" s="47"/>
      <c r="CCO334" s="47"/>
      <c r="CCP334" s="47"/>
      <c r="CCQ334" s="47"/>
      <c r="CCR334" s="47"/>
      <c r="CCS334" s="47"/>
      <c r="CCT334" s="47"/>
      <c r="CCU334" s="47"/>
      <c r="CCV334" s="47"/>
      <c r="CCW334" s="47"/>
      <c r="CCX334" s="47"/>
      <c r="CCY334" s="47"/>
      <c r="CCZ334" s="47"/>
      <c r="CDA334" s="47"/>
      <c r="CDB334" s="47"/>
      <c r="CDC334" s="47"/>
      <c r="CDD334" s="47"/>
      <c r="CDE334" s="47"/>
      <c r="CDF334" s="47"/>
      <c r="CDG334" s="47"/>
      <c r="CDH334" s="47"/>
      <c r="CDI334" s="47"/>
      <c r="CDJ334" s="47"/>
      <c r="CDK334" s="47"/>
      <c r="CDL334" s="47"/>
      <c r="CDM334" s="47"/>
      <c r="CDN334" s="47"/>
      <c r="CDO334" s="47"/>
      <c r="CDP334" s="47"/>
      <c r="CDQ334" s="47"/>
      <c r="CDR334" s="47"/>
      <c r="CDS334" s="47"/>
      <c r="CDT334" s="47"/>
      <c r="CDU334" s="47"/>
      <c r="CDV334" s="47"/>
      <c r="CDW334" s="47"/>
      <c r="CDX334" s="47"/>
      <c r="CDY334" s="47"/>
      <c r="CDZ334" s="47"/>
      <c r="CEA334" s="47"/>
      <c r="CEB334" s="47"/>
      <c r="CEC334" s="47"/>
      <c r="CED334" s="47"/>
      <c r="CEE334" s="47"/>
      <c r="CEF334" s="47"/>
      <c r="CEG334" s="47"/>
      <c r="CEH334" s="47"/>
      <c r="CEI334" s="47"/>
      <c r="CEJ334" s="47"/>
      <c r="CEK334" s="47"/>
      <c r="CEL334" s="47"/>
      <c r="CEM334" s="47"/>
      <c r="CEN334" s="47"/>
      <c r="CEO334" s="47"/>
      <c r="CEP334" s="47"/>
      <c r="CEQ334" s="47"/>
      <c r="CER334" s="47"/>
      <c r="CES334" s="47"/>
      <c r="CET334" s="47"/>
      <c r="CEU334" s="47"/>
      <c r="CEV334" s="47"/>
      <c r="CEW334" s="47"/>
      <c r="CEX334" s="47"/>
      <c r="CEY334" s="47"/>
      <c r="CEZ334" s="47"/>
      <c r="CFA334" s="47"/>
      <c r="CFB334" s="47"/>
      <c r="CFC334" s="47"/>
      <c r="CFD334" s="47"/>
      <c r="CFE334" s="47"/>
      <c r="CFF334" s="47"/>
      <c r="CFG334" s="47"/>
      <c r="CFH334" s="47"/>
      <c r="CFI334" s="47"/>
      <c r="CFJ334" s="47"/>
      <c r="CFK334" s="47"/>
      <c r="CFL334" s="47"/>
      <c r="CFM334" s="47"/>
      <c r="CFN334" s="47"/>
      <c r="CFO334" s="47"/>
      <c r="CFP334" s="47"/>
      <c r="CFQ334" s="47"/>
      <c r="CFR334" s="47"/>
      <c r="CFS334" s="47"/>
      <c r="CFT334" s="47"/>
      <c r="CFU334" s="47"/>
      <c r="CFV334" s="47"/>
      <c r="CFW334" s="47"/>
      <c r="CFX334" s="47"/>
      <c r="CFY334" s="47"/>
      <c r="CFZ334" s="47"/>
      <c r="CGA334" s="47"/>
      <c r="CGB334" s="47"/>
      <c r="CGC334" s="47"/>
      <c r="CGD334" s="47"/>
      <c r="CGE334" s="47"/>
      <c r="CGF334" s="47"/>
      <c r="CGG334" s="47"/>
      <c r="CGH334" s="47"/>
      <c r="CGI334" s="47"/>
      <c r="CGJ334" s="47"/>
      <c r="CGK334" s="47"/>
      <c r="CGL334" s="47"/>
      <c r="CGM334" s="47"/>
      <c r="CGN334" s="47"/>
      <c r="CGO334" s="47"/>
      <c r="CGP334" s="47"/>
      <c r="CGQ334" s="47"/>
      <c r="CGR334" s="47"/>
      <c r="CGS334" s="47"/>
      <c r="CGT334" s="47"/>
      <c r="CGU334" s="47"/>
      <c r="CGV334" s="47"/>
      <c r="CGW334" s="47"/>
      <c r="CGX334" s="47"/>
      <c r="CGY334" s="47"/>
      <c r="CGZ334" s="47"/>
      <c r="CHA334" s="47"/>
      <c r="CHB334" s="47"/>
      <c r="CHC334" s="47"/>
      <c r="CHD334" s="47"/>
      <c r="CHE334" s="47"/>
      <c r="CHF334" s="47"/>
      <c r="CHG334" s="47"/>
      <c r="CHH334" s="47"/>
      <c r="CHI334" s="47"/>
      <c r="CHJ334" s="47"/>
      <c r="CHK334" s="47"/>
      <c r="CHL334" s="47"/>
      <c r="CHM334" s="47"/>
      <c r="CHN334" s="47"/>
      <c r="CHO334" s="47"/>
      <c r="CHP334" s="47"/>
      <c r="CHQ334" s="47"/>
      <c r="CHR334" s="47"/>
      <c r="CHS334" s="47"/>
      <c r="CHT334" s="47"/>
      <c r="CHU334" s="47"/>
      <c r="CHV334" s="47"/>
      <c r="CHW334" s="47"/>
      <c r="CHX334" s="47"/>
      <c r="CHY334" s="47"/>
      <c r="CHZ334" s="47"/>
      <c r="CIA334" s="47"/>
      <c r="CIB334" s="47"/>
      <c r="CIC334" s="47"/>
      <c r="CID334" s="47"/>
      <c r="CIE334" s="47"/>
      <c r="CIF334" s="47"/>
      <c r="CIG334" s="47"/>
      <c r="CIH334" s="47"/>
      <c r="CII334" s="47"/>
      <c r="CIJ334" s="47"/>
      <c r="CIK334" s="47"/>
      <c r="CIL334" s="47"/>
      <c r="CIM334" s="47"/>
      <c r="CIN334" s="47"/>
      <c r="CIO334" s="47"/>
      <c r="CIP334" s="47"/>
      <c r="CIQ334" s="47"/>
      <c r="CIR334" s="47"/>
      <c r="CIS334" s="47"/>
      <c r="CIT334" s="47"/>
      <c r="CIU334" s="47"/>
      <c r="CIV334" s="47"/>
      <c r="CIW334" s="47"/>
      <c r="CIX334" s="47"/>
      <c r="CIY334" s="47"/>
      <c r="CIZ334" s="47"/>
      <c r="CJA334" s="47"/>
      <c r="CJB334" s="47"/>
      <c r="CJC334" s="47"/>
      <c r="CJD334" s="47"/>
      <c r="CJE334" s="47"/>
      <c r="CJF334" s="47"/>
      <c r="CJG334" s="47"/>
      <c r="CJH334" s="47"/>
      <c r="CJI334" s="47"/>
      <c r="CJJ334" s="47"/>
      <c r="CJK334" s="47"/>
      <c r="CJL334" s="47"/>
      <c r="CJM334" s="47"/>
      <c r="CJN334" s="47"/>
      <c r="CJO334" s="47"/>
      <c r="CJP334" s="47"/>
      <c r="CJQ334" s="47"/>
      <c r="CJR334" s="47"/>
      <c r="CJS334" s="47"/>
      <c r="CJT334" s="47"/>
      <c r="CJU334" s="47"/>
      <c r="CJV334" s="47"/>
      <c r="CJW334" s="47"/>
      <c r="CJX334" s="47"/>
      <c r="CJY334" s="47"/>
      <c r="CJZ334" s="47"/>
      <c r="CKA334" s="47"/>
      <c r="CKB334" s="47"/>
      <c r="CKC334" s="47"/>
      <c r="CKD334" s="47"/>
      <c r="CKE334" s="47"/>
      <c r="CKF334" s="47"/>
      <c r="CKG334" s="47"/>
      <c r="CKH334" s="47"/>
      <c r="CKI334" s="47"/>
      <c r="CKJ334" s="47"/>
      <c r="CKK334" s="47"/>
      <c r="CKL334" s="47"/>
      <c r="CKM334" s="47"/>
      <c r="CKN334" s="47"/>
      <c r="CKO334" s="47"/>
      <c r="CKP334" s="47"/>
      <c r="CKQ334" s="47"/>
      <c r="CKR334" s="47"/>
      <c r="CKS334" s="47"/>
      <c r="CKT334" s="47"/>
      <c r="CKU334" s="47"/>
      <c r="CKV334" s="47"/>
      <c r="CKW334" s="47"/>
      <c r="CKX334" s="47"/>
      <c r="CKY334" s="47"/>
      <c r="CKZ334" s="47"/>
      <c r="CLA334" s="47"/>
      <c r="CLB334" s="47"/>
      <c r="CLC334" s="47"/>
      <c r="CLD334" s="47"/>
      <c r="CLE334" s="47"/>
      <c r="CLF334" s="47"/>
      <c r="CLG334" s="47"/>
      <c r="CLH334" s="47"/>
      <c r="CLI334" s="47"/>
      <c r="CLJ334" s="47"/>
      <c r="CLK334" s="47"/>
      <c r="CLL334" s="47"/>
      <c r="CLM334" s="47"/>
      <c r="CLN334" s="47"/>
      <c r="CLO334" s="47"/>
      <c r="CLP334" s="47"/>
      <c r="CLQ334" s="47"/>
      <c r="CLR334" s="47"/>
      <c r="CLS334" s="47"/>
      <c r="CLT334" s="47"/>
      <c r="CLU334" s="47"/>
      <c r="CLV334" s="47"/>
      <c r="CLW334" s="47"/>
      <c r="CLX334" s="47"/>
      <c r="CLY334" s="47"/>
      <c r="CLZ334" s="47"/>
      <c r="CMA334" s="47"/>
      <c r="CMB334" s="47"/>
      <c r="CMC334" s="47"/>
      <c r="CMD334" s="47"/>
      <c r="CME334" s="47"/>
      <c r="CMF334" s="47"/>
      <c r="CMG334" s="47"/>
      <c r="CMH334" s="47"/>
      <c r="CMI334" s="47"/>
      <c r="CMJ334" s="47"/>
      <c r="CMK334" s="47"/>
      <c r="CML334" s="47"/>
      <c r="CMM334" s="47"/>
      <c r="CMN334" s="47"/>
      <c r="CMO334" s="47"/>
      <c r="CMP334" s="47"/>
      <c r="CMQ334" s="47"/>
      <c r="CMR334" s="47"/>
      <c r="CMS334" s="47"/>
      <c r="CMT334" s="47"/>
      <c r="CMU334" s="47"/>
      <c r="CMV334" s="47"/>
      <c r="CMW334" s="47"/>
      <c r="CMX334" s="47"/>
      <c r="CMY334" s="47"/>
      <c r="CMZ334" s="47"/>
      <c r="CNA334" s="47"/>
      <c r="CNB334" s="47"/>
      <c r="CNC334" s="47"/>
      <c r="CND334" s="47"/>
      <c r="CNE334" s="47"/>
      <c r="CNF334" s="47"/>
      <c r="CNG334" s="47"/>
      <c r="CNH334" s="47"/>
      <c r="CNI334" s="47"/>
      <c r="CNJ334" s="47"/>
      <c r="CNK334" s="47"/>
      <c r="CNL334" s="47"/>
      <c r="CNM334" s="47"/>
      <c r="CNN334" s="47"/>
      <c r="CNO334" s="47"/>
      <c r="CNP334" s="47"/>
      <c r="CNQ334" s="47"/>
      <c r="CNR334" s="47"/>
      <c r="CNS334" s="47"/>
      <c r="CNT334" s="47"/>
      <c r="CNU334" s="47"/>
      <c r="CNV334" s="47"/>
      <c r="CNW334" s="47"/>
      <c r="CNX334" s="47"/>
      <c r="CNY334" s="47"/>
      <c r="CNZ334" s="47"/>
      <c r="COA334" s="47"/>
      <c r="COB334" s="47"/>
      <c r="COC334" s="47"/>
      <c r="COD334" s="47"/>
      <c r="COE334" s="47"/>
      <c r="COF334" s="47"/>
      <c r="COG334" s="47"/>
      <c r="COH334" s="47"/>
      <c r="COI334" s="47"/>
      <c r="COJ334" s="47"/>
      <c r="COK334" s="47"/>
      <c r="COL334" s="47"/>
      <c r="COM334" s="47"/>
      <c r="CON334" s="47"/>
      <c r="COO334" s="47"/>
      <c r="COP334" s="47"/>
      <c r="COQ334" s="47"/>
      <c r="COR334" s="47"/>
      <c r="COS334" s="47"/>
      <c r="COT334" s="47"/>
      <c r="COU334" s="47"/>
      <c r="COV334" s="47"/>
      <c r="COW334" s="47"/>
      <c r="COX334" s="47"/>
      <c r="COY334" s="47"/>
      <c r="COZ334" s="47"/>
      <c r="CPA334" s="47"/>
      <c r="CPB334" s="47"/>
      <c r="CPC334" s="47"/>
      <c r="CPD334" s="47"/>
      <c r="CPE334" s="47"/>
      <c r="CPF334" s="47"/>
      <c r="CPG334" s="47"/>
      <c r="CPH334" s="47"/>
      <c r="CPI334" s="47"/>
      <c r="CPJ334" s="47"/>
      <c r="CPK334" s="47"/>
      <c r="CPL334" s="47"/>
      <c r="CPM334" s="47"/>
      <c r="CPN334" s="47"/>
      <c r="CPO334" s="47"/>
      <c r="CPP334" s="47"/>
      <c r="CPQ334" s="47"/>
      <c r="CPR334" s="47"/>
      <c r="CPS334" s="47"/>
      <c r="CPT334" s="47"/>
      <c r="CPU334" s="47"/>
      <c r="CPV334" s="47"/>
      <c r="CPW334" s="47"/>
      <c r="CPX334" s="47"/>
      <c r="CPY334" s="47"/>
      <c r="CPZ334" s="47"/>
      <c r="CQA334" s="47"/>
      <c r="CQB334" s="47"/>
      <c r="CQC334" s="47"/>
      <c r="CQD334" s="47"/>
      <c r="CQE334" s="47"/>
      <c r="CQF334" s="47"/>
      <c r="CQG334" s="47"/>
      <c r="CQH334" s="47"/>
      <c r="CQI334" s="47"/>
      <c r="CQJ334" s="47"/>
      <c r="CQK334" s="47"/>
      <c r="CQL334" s="47"/>
      <c r="CQM334" s="47"/>
      <c r="CQN334" s="47"/>
      <c r="CQO334" s="47"/>
      <c r="CQP334" s="47"/>
      <c r="CQQ334" s="47"/>
      <c r="CQR334" s="47"/>
      <c r="CQS334" s="47"/>
      <c r="CQT334" s="47"/>
      <c r="CQU334" s="47"/>
      <c r="CQV334" s="47"/>
      <c r="CQW334" s="47"/>
      <c r="CQX334" s="47"/>
      <c r="CQY334" s="47"/>
      <c r="CQZ334" s="47"/>
      <c r="CRA334" s="47"/>
      <c r="CRB334" s="47"/>
      <c r="CRC334" s="47"/>
      <c r="CRD334" s="47"/>
      <c r="CRE334" s="47"/>
      <c r="CRF334" s="47"/>
      <c r="CRG334" s="47"/>
      <c r="CRH334" s="47"/>
      <c r="CRI334" s="47"/>
      <c r="CRJ334" s="47"/>
      <c r="CRK334" s="47"/>
      <c r="CRL334" s="47"/>
      <c r="CRM334" s="47"/>
      <c r="CRN334" s="47"/>
      <c r="CRO334" s="47"/>
      <c r="CRP334" s="47"/>
      <c r="CRQ334" s="47"/>
      <c r="CRR334" s="47"/>
      <c r="CRS334" s="47"/>
      <c r="CRT334" s="47"/>
      <c r="CRU334" s="47"/>
      <c r="CRV334" s="47"/>
      <c r="CRW334" s="47"/>
      <c r="CRX334" s="47"/>
      <c r="CRY334" s="47"/>
      <c r="CRZ334" s="47"/>
      <c r="CSA334" s="47"/>
      <c r="CSB334" s="47"/>
      <c r="CSC334" s="47"/>
      <c r="CSD334" s="47"/>
      <c r="CSE334" s="47"/>
      <c r="CSF334" s="47"/>
      <c r="CSG334" s="47"/>
      <c r="CSH334" s="47"/>
      <c r="CSI334" s="47"/>
      <c r="CSJ334" s="47"/>
      <c r="CSK334" s="47"/>
      <c r="CSL334" s="47"/>
      <c r="CSM334" s="47"/>
      <c r="CSN334" s="47"/>
      <c r="CSO334" s="47"/>
      <c r="CSP334" s="47"/>
      <c r="CSQ334" s="47"/>
      <c r="CSR334" s="47"/>
      <c r="CSS334" s="47"/>
      <c r="CST334" s="47"/>
      <c r="CSU334" s="47"/>
      <c r="CSV334" s="47"/>
      <c r="CSW334" s="47"/>
      <c r="CSX334" s="47"/>
      <c r="CSY334" s="47"/>
      <c r="CSZ334" s="47"/>
      <c r="CTA334" s="47"/>
      <c r="CTB334" s="47"/>
      <c r="CTC334" s="47"/>
      <c r="CTD334" s="47"/>
      <c r="CTE334" s="47"/>
      <c r="CTF334" s="47"/>
      <c r="CTG334" s="47"/>
      <c r="CTH334" s="47"/>
      <c r="CTI334" s="47"/>
      <c r="CTJ334" s="47"/>
      <c r="CTK334" s="47"/>
      <c r="CTL334" s="47"/>
      <c r="CTM334" s="47"/>
      <c r="CTN334" s="47"/>
      <c r="CTO334" s="47"/>
      <c r="CTP334" s="47"/>
      <c r="CTQ334" s="47"/>
      <c r="CTR334" s="47"/>
      <c r="CTS334" s="47"/>
      <c r="CTT334" s="47"/>
      <c r="CTU334" s="47"/>
      <c r="CTV334" s="47"/>
      <c r="CTW334" s="47"/>
      <c r="CTX334" s="47"/>
      <c r="CTY334" s="47"/>
      <c r="CTZ334" s="47"/>
      <c r="CUA334" s="47"/>
      <c r="CUB334" s="47"/>
      <c r="CUC334" s="47"/>
      <c r="CUD334" s="47"/>
      <c r="CUE334" s="47"/>
      <c r="CUF334" s="47"/>
      <c r="CUG334" s="47"/>
      <c r="CUH334" s="47"/>
      <c r="CUI334" s="47"/>
      <c r="CUJ334" s="47"/>
      <c r="CUK334" s="47"/>
      <c r="CUL334" s="47"/>
      <c r="CUM334" s="47"/>
      <c r="CUN334" s="47"/>
      <c r="CUO334" s="47"/>
      <c r="CUP334" s="47"/>
      <c r="CUQ334" s="47"/>
      <c r="CUR334" s="47"/>
      <c r="CUS334" s="47"/>
      <c r="CUT334" s="47"/>
      <c r="CUU334" s="47"/>
      <c r="CUV334" s="47"/>
      <c r="CUW334" s="47"/>
      <c r="CUX334" s="47"/>
      <c r="CUY334" s="47"/>
      <c r="CUZ334" s="47"/>
      <c r="CVA334" s="47"/>
      <c r="CVB334" s="47"/>
      <c r="CVC334" s="47"/>
      <c r="CVD334" s="47"/>
      <c r="CVE334" s="47"/>
      <c r="CVF334" s="47"/>
      <c r="CVG334" s="47"/>
      <c r="CVH334" s="47"/>
      <c r="CVI334" s="47"/>
      <c r="CVJ334" s="47"/>
      <c r="CVK334" s="47"/>
      <c r="CVL334" s="47"/>
      <c r="CVM334" s="47"/>
      <c r="CVN334" s="47"/>
      <c r="CVO334" s="47"/>
      <c r="CVP334" s="47"/>
      <c r="CVQ334" s="47"/>
      <c r="CVR334" s="47"/>
      <c r="CVS334" s="47"/>
      <c r="CVT334" s="47"/>
      <c r="CVU334" s="47"/>
      <c r="CVV334" s="47"/>
      <c r="CVW334" s="47"/>
      <c r="CVX334" s="47"/>
      <c r="CVY334" s="47"/>
      <c r="CVZ334" s="47"/>
      <c r="CWA334" s="47"/>
      <c r="CWB334" s="47"/>
      <c r="CWC334" s="47"/>
      <c r="CWD334" s="47"/>
      <c r="CWE334" s="47"/>
      <c r="CWF334" s="47"/>
      <c r="CWG334" s="47"/>
      <c r="CWH334" s="47"/>
      <c r="CWI334" s="47"/>
      <c r="CWJ334" s="47"/>
      <c r="CWK334" s="47"/>
      <c r="CWL334" s="47"/>
      <c r="CWM334" s="47"/>
      <c r="CWN334" s="47"/>
      <c r="CWO334" s="47"/>
      <c r="CWP334" s="47"/>
      <c r="CWQ334" s="47"/>
      <c r="CWR334" s="47"/>
      <c r="CWS334" s="47"/>
      <c r="CWT334" s="47"/>
      <c r="CWU334" s="47"/>
      <c r="CWV334" s="47"/>
      <c r="CWW334" s="47"/>
      <c r="CWX334" s="47"/>
      <c r="CWY334" s="47"/>
      <c r="CWZ334" s="47"/>
      <c r="CXA334" s="47"/>
      <c r="CXB334" s="47"/>
      <c r="CXC334" s="47"/>
      <c r="CXD334" s="47"/>
      <c r="CXE334" s="47"/>
      <c r="CXF334" s="47"/>
      <c r="CXG334" s="47"/>
      <c r="CXH334" s="47"/>
      <c r="CXI334" s="47"/>
      <c r="CXJ334" s="47"/>
      <c r="CXK334" s="47"/>
      <c r="CXL334" s="47"/>
      <c r="CXM334" s="47"/>
      <c r="CXN334" s="47"/>
      <c r="CXO334" s="47"/>
      <c r="CXP334" s="47"/>
      <c r="CXQ334" s="47"/>
      <c r="CXR334" s="47"/>
      <c r="CXS334" s="47"/>
      <c r="CXT334" s="47"/>
      <c r="CXU334" s="47"/>
      <c r="CXV334" s="47"/>
      <c r="CXW334" s="47"/>
      <c r="CXX334" s="47"/>
      <c r="CXY334" s="47"/>
      <c r="CXZ334" s="47"/>
      <c r="CYA334" s="47"/>
      <c r="CYB334" s="47"/>
      <c r="CYC334" s="47"/>
      <c r="CYD334" s="47"/>
      <c r="CYE334" s="47"/>
      <c r="CYF334" s="47"/>
      <c r="CYG334" s="47"/>
      <c r="CYH334" s="47"/>
      <c r="CYI334" s="47"/>
      <c r="CYJ334" s="47"/>
      <c r="CYK334" s="47"/>
      <c r="CYL334" s="47"/>
      <c r="CYM334" s="47"/>
      <c r="CYN334" s="47"/>
      <c r="CYO334" s="47"/>
      <c r="CYP334" s="47"/>
      <c r="CYQ334" s="47"/>
      <c r="CYR334" s="47"/>
      <c r="CYS334" s="47"/>
      <c r="CYT334" s="47"/>
      <c r="CYU334" s="47"/>
      <c r="CYV334" s="47"/>
      <c r="CYW334" s="47"/>
      <c r="CYX334" s="47"/>
      <c r="CYY334" s="47"/>
      <c r="CYZ334" s="47"/>
      <c r="CZA334" s="47"/>
      <c r="CZB334" s="47"/>
      <c r="CZC334" s="47"/>
      <c r="CZD334" s="47"/>
      <c r="CZE334" s="47"/>
      <c r="CZF334" s="47"/>
      <c r="CZG334" s="47"/>
      <c r="CZH334" s="47"/>
      <c r="CZI334" s="47"/>
      <c r="CZJ334" s="47"/>
      <c r="CZK334" s="47"/>
      <c r="CZL334" s="47"/>
      <c r="CZM334" s="47"/>
      <c r="CZN334" s="47"/>
      <c r="CZO334" s="47"/>
      <c r="CZP334" s="47"/>
      <c r="CZQ334" s="47"/>
      <c r="CZR334" s="47"/>
      <c r="CZS334" s="47"/>
      <c r="CZT334" s="47"/>
      <c r="CZU334" s="47"/>
      <c r="CZV334" s="47"/>
      <c r="CZW334" s="47"/>
      <c r="CZX334" s="47"/>
      <c r="CZY334" s="47"/>
      <c r="CZZ334" s="47"/>
      <c r="DAA334" s="47"/>
      <c r="DAB334" s="47"/>
      <c r="DAC334" s="47"/>
      <c r="DAD334" s="47"/>
      <c r="DAE334" s="47"/>
      <c r="DAF334" s="47"/>
      <c r="DAG334" s="47"/>
      <c r="DAH334" s="47"/>
      <c r="DAI334" s="47"/>
      <c r="DAJ334" s="47"/>
      <c r="DAK334" s="47"/>
      <c r="DAL334" s="47"/>
      <c r="DAM334" s="47"/>
      <c r="DAN334" s="47"/>
      <c r="DAO334" s="47"/>
      <c r="DAP334" s="47"/>
      <c r="DAQ334" s="47"/>
      <c r="DAR334" s="47"/>
      <c r="DAS334" s="47"/>
      <c r="DAT334" s="47"/>
      <c r="DAU334" s="47"/>
      <c r="DAV334" s="47"/>
      <c r="DAW334" s="47"/>
      <c r="DAX334" s="47"/>
      <c r="DAY334" s="47"/>
      <c r="DAZ334" s="47"/>
      <c r="DBA334" s="47"/>
      <c r="DBB334" s="47"/>
      <c r="DBC334" s="47"/>
      <c r="DBD334" s="47"/>
      <c r="DBE334" s="47"/>
      <c r="DBF334" s="47"/>
      <c r="DBG334" s="47"/>
      <c r="DBH334" s="47"/>
      <c r="DBI334" s="47"/>
      <c r="DBJ334" s="47"/>
      <c r="DBK334" s="47"/>
      <c r="DBL334" s="47"/>
      <c r="DBM334" s="47"/>
      <c r="DBN334" s="47"/>
      <c r="DBO334" s="47"/>
      <c r="DBP334" s="47"/>
      <c r="DBQ334" s="47"/>
      <c r="DBR334" s="47"/>
      <c r="DBS334" s="47"/>
      <c r="DBT334" s="47"/>
      <c r="DBU334" s="47"/>
      <c r="DBV334" s="47"/>
      <c r="DBW334" s="47"/>
      <c r="DBX334" s="47"/>
      <c r="DBY334" s="47"/>
      <c r="DBZ334" s="47"/>
      <c r="DCA334" s="47"/>
      <c r="DCB334" s="47"/>
      <c r="DCC334" s="47"/>
      <c r="DCD334" s="47"/>
      <c r="DCE334" s="47"/>
      <c r="DCF334" s="47"/>
      <c r="DCG334" s="47"/>
      <c r="DCH334" s="47"/>
      <c r="DCI334" s="47"/>
      <c r="DCJ334" s="47"/>
      <c r="DCK334" s="47"/>
      <c r="DCL334" s="47"/>
      <c r="DCM334" s="47"/>
      <c r="DCN334" s="47"/>
      <c r="DCO334" s="47"/>
      <c r="DCP334" s="47"/>
      <c r="DCQ334" s="47"/>
      <c r="DCR334" s="47"/>
      <c r="DCS334" s="47"/>
      <c r="DCT334" s="47"/>
      <c r="DCU334" s="47"/>
      <c r="DCV334" s="47"/>
      <c r="DCW334" s="47"/>
      <c r="DCX334" s="47"/>
      <c r="DCY334" s="47"/>
      <c r="DCZ334" s="47"/>
      <c r="DDA334" s="47"/>
      <c r="DDB334" s="47"/>
      <c r="DDC334" s="47"/>
      <c r="DDD334" s="47"/>
      <c r="DDE334" s="47"/>
      <c r="DDF334" s="47"/>
      <c r="DDG334" s="47"/>
      <c r="DDH334" s="47"/>
      <c r="DDI334" s="47"/>
      <c r="DDJ334" s="47"/>
      <c r="DDK334" s="47"/>
      <c r="DDL334" s="47"/>
      <c r="DDM334" s="47"/>
      <c r="DDN334" s="47"/>
      <c r="DDO334" s="47"/>
      <c r="DDP334" s="47"/>
      <c r="DDQ334" s="47"/>
      <c r="DDR334" s="47"/>
      <c r="DDS334" s="47"/>
      <c r="DDT334" s="47"/>
      <c r="DDU334" s="47"/>
      <c r="DDV334" s="47"/>
      <c r="DDW334" s="47"/>
      <c r="DDX334" s="47"/>
      <c r="DDY334" s="47"/>
      <c r="DDZ334" s="47"/>
      <c r="DEA334" s="47"/>
      <c r="DEB334" s="47"/>
      <c r="DEC334" s="47"/>
      <c r="DED334" s="47"/>
      <c r="DEE334" s="47"/>
      <c r="DEF334" s="47"/>
      <c r="DEG334" s="47"/>
      <c r="DEH334" s="47"/>
      <c r="DEI334" s="47"/>
      <c r="DEJ334" s="47"/>
      <c r="DEK334" s="47"/>
      <c r="DEL334" s="47"/>
      <c r="DEM334" s="47"/>
      <c r="DEN334" s="47"/>
      <c r="DEO334" s="47"/>
      <c r="DEP334" s="47"/>
      <c r="DEQ334" s="47"/>
      <c r="DER334" s="47"/>
      <c r="DES334" s="47"/>
      <c r="DET334" s="47"/>
      <c r="DEU334" s="47"/>
      <c r="DEV334" s="47"/>
      <c r="DEW334" s="47"/>
      <c r="DEX334" s="47"/>
      <c r="DEY334" s="47"/>
      <c r="DEZ334" s="47"/>
      <c r="DFA334" s="47"/>
      <c r="DFB334" s="47"/>
      <c r="DFC334" s="47"/>
      <c r="DFD334" s="47"/>
      <c r="DFE334" s="47"/>
      <c r="DFF334" s="47"/>
      <c r="DFG334" s="47"/>
      <c r="DFH334" s="47"/>
      <c r="DFI334" s="47"/>
      <c r="DFJ334" s="47"/>
      <c r="DFK334" s="47"/>
      <c r="DFL334" s="47"/>
      <c r="DFM334" s="47"/>
      <c r="DFN334" s="47"/>
      <c r="DFO334" s="47"/>
      <c r="DFP334" s="47"/>
      <c r="DFQ334" s="47"/>
      <c r="DFR334" s="47"/>
      <c r="DFS334" s="47"/>
      <c r="DFT334" s="47"/>
      <c r="DFU334" s="47"/>
      <c r="DFV334" s="47"/>
      <c r="DFW334" s="47"/>
      <c r="DFX334" s="47"/>
      <c r="DFY334" s="47"/>
      <c r="DFZ334" s="47"/>
      <c r="DGA334" s="47"/>
      <c r="DGB334" s="47"/>
      <c r="DGC334" s="47"/>
      <c r="DGD334" s="47"/>
      <c r="DGE334" s="47"/>
      <c r="DGF334" s="47"/>
      <c r="DGG334" s="47"/>
      <c r="DGH334" s="47"/>
      <c r="DGI334" s="47"/>
      <c r="DGJ334" s="47"/>
      <c r="DGK334" s="47"/>
      <c r="DGL334" s="47"/>
      <c r="DGM334" s="47"/>
      <c r="DGN334" s="47"/>
      <c r="DGO334" s="47"/>
      <c r="DGP334" s="47"/>
      <c r="DGQ334" s="47"/>
      <c r="DGR334" s="47"/>
      <c r="DGS334" s="47"/>
      <c r="DGT334" s="47"/>
      <c r="DGU334" s="47"/>
      <c r="DGV334" s="47"/>
      <c r="DGW334" s="47"/>
      <c r="DGX334" s="47"/>
      <c r="DGY334" s="47"/>
      <c r="DGZ334" s="47"/>
      <c r="DHA334" s="47"/>
      <c r="DHB334" s="47"/>
      <c r="DHC334" s="47"/>
      <c r="DHD334" s="47"/>
      <c r="DHE334" s="47"/>
      <c r="DHF334" s="47"/>
      <c r="DHG334" s="47"/>
      <c r="DHH334" s="47"/>
      <c r="DHI334" s="47"/>
      <c r="DHJ334" s="47"/>
      <c r="DHK334" s="47"/>
      <c r="DHL334" s="47"/>
      <c r="DHM334" s="47"/>
      <c r="DHN334" s="47"/>
      <c r="DHO334" s="47"/>
      <c r="DHP334" s="47"/>
      <c r="DHQ334" s="47"/>
      <c r="DHR334" s="47"/>
      <c r="DHS334" s="47"/>
      <c r="DHT334" s="47"/>
      <c r="DHU334" s="47"/>
      <c r="DHV334" s="47"/>
      <c r="DHW334" s="47"/>
      <c r="DHX334" s="47"/>
      <c r="DHY334" s="47"/>
      <c r="DHZ334" s="47"/>
      <c r="DIA334" s="47"/>
      <c r="DIB334" s="47"/>
      <c r="DIC334" s="47"/>
      <c r="DID334" s="47"/>
      <c r="DIE334" s="47"/>
      <c r="DIF334" s="47"/>
      <c r="DIG334" s="47"/>
      <c r="DIH334" s="47"/>
      <c r="DII334" s="47"/>
      <c r="DIJ334" s="47"/>
      <c r="DIK334" s="47"/>
      <c r="DIL334" s="47"/>
      <c r="DIM334" s="47"/>
      <c r="DIN334" s="47"/>
      <c r="DIO334" s="47"/>
      <c r="DIP334" s="47"/>
      <c r="DIQ334" s="47"/>
      <c r="DIR334" s="47"/>
      <c r="DIS334" s="47"/>
      <c r="DIT334" s="47"/>
      <c r="DIU334" s="47"/>
      <c r="DIV334" s="47"/>
      <c r="DIW334" s="47"/>
      <c r="DIX334" s="47"/>
      <c r="DIY334" s="47"/>
      <c r="DIZ334" s="47"/>
      <c r="DJA334" s="47"/>
      <c r="DJB334" s="47"/>
      <c r="DJC334" s="47"/>
      <c r="DJD334" s="47"/>
      <c r="DJE334" s="47"/>
      <c r="DJF334" s="47"/>
      <c r="DJG334" s="47"/>
      <c r="DJH334" s="47"/>
      <c r="DJI334" s="47"/>
      <c r="DJJ334" s="47"/>
      <c r="DJK334" s="47"/>
      <c r="DJL334" s="47"/>
      <c r="DJM334" s="47"/>
      <c r="DJN334" s="47"/>
      <c r="DJO334" s="47"/>
      <c r="DJP334" s="47"/>
      <c r="DJQ334" s="47"/>
      <c r="DJR334" s="47"/>
      <c r="DJS334" s="47"/>
      <c r="DJT334" s="47"/>
      <c r="DJU334" s="47"/>
      <c r="DJV334" s="47"/>
      <c r="DJW334" s="47"/>
      <c r="DJX334" s="47"/>
      <c r="DJY334" s="47"/>
      <c r="DJZ334" s="47"/>
      <c r="DKA334" s="47"/>
      <c r="DKB334" s="47"/>
      <c r="DKC334" s="47"/>
      <c r="DKD334" s="47"/>
      <c r="DKE334" s="47"/>
      <c r="DKF334" s="47"/>
      <c r="DKG334" s="47"/>
      <c r="DKH334" s="47"/>
      <c r="DKI334" s="47"/>
      <c r="DKJ334" s="47"/>
      <c r="DKK334" s="47"/>
      <c r="DKL334" s="47"/>
      <c r="DKM334" s="47"/>
      <c r="DKN334" s="47"/>
      <c r="DKO334" s="47"/>
      <c r="DKP334" s="47"/>
      <c r="DKQ334" s="47"/>
      <c r="DKR334" s="47"/>
      <c r="DKS334" s="47"/>
      <c r="DKT334" s="47"/>
      <c r="DKU334" s="47"/>
      <c r="DKV334" s="47"/>
      <c r="DKW334" s="47"/>
      <c r="DKX334" s="47"/>
      <c r="DKY334" s="47"/>
      <c r="DKZ334" s="47"/>
      <c r="DLA334" s="47"/>
      <c r="DLB334" s="47"/>
      <c r="DLC334" s="47"/>
      <c r="DLD334" s="47"/>
      <c r="DLE334" s="47"/>
      <c r="DLF334" s="47"/>
      <c r="DLG334" s="47"/>
      <c r="DLH334" s="47"/>
      <c r="DLI334" s="47"/>
      <c r="DLJ334" s="47"/>
      <c r="DLK334" s="47"/>
      <c r="DLL334" s="47"/>
      <c r="DLM334" s="47"/>
      <c r="DLN334" s="47"/>
      <c r="DLO334" s="47"/>
      <c r="DLP334" s="47"/>
      <c r="DLQ334" s="47"/>
      <c r="DLR334" s="47"/>
      <c r="DLS334" s="47"/>
      <c r="DLT334" s="47"/>
      <c r="DLU334" s="47"/>
      <c r="DLV334" s="47"/>
      <c r="DLW334" s="47"/>
      <c r="DLX334" s="47"/>
      <c r="DLY334" s="47"/>
      <c r="DLZ334" s="47"/>
      <c r="DMA334" s="47"/>
      <c r="DMB334" s="47"/>
      <c r="DMC334" s="47"/>
      <c r="DMD334" s="47"/>
      <c r="DME334" s="47"/>
      <c r="DMF334" s="47"/>
      <c r="DMG334" s="47"/>
      <c r="DMH334" s="47"/>
      <c r="DMI334" s="47"/>
      <c r="DMJ334" s="47"/>
      <c r="DMK334" s="47"/>
      <c r="DML334" s="47"/>
      <c r="DMM334" s="47"/>
      <c r="DMN334" s="47"/>
      <c r="DMO334" s="47"/>
      <c r="DMP334" s="47"/>
      <c r="DMQ334" s="47"/>
      <c r="DMR334" s="47"/>
      <c r="DMS334" s="47"/>
      <c r="DMT334" s="47"/>
      <c r="DMU334" s="47"/>
      <c r="DMV334" s="47"/>
      <c r="DMW334" s="47"/>
      <c r="DMX334" s="47"/>
      <c r="DMY334" s="47"/>
      <c r="DMZ334" s="47"/>
      <c r="DNA334" s="47"/>
      <c r="DNB334" s="47"/>
      <c r="DNC334" s="47"/>
      <c r="DND334" s="47"/>
      <c r="DNE334" s="47"/>
      <c r="DNF334" s="47"/>
      <c r="DNG334" s="47"/>
      <c r="DNH334" s="47"/>
      <c r="DNI334" s="47"/>
      <c r="DNJ334" s="47"/>
      <c r="DNK334" s="47"/>
      <c r="DNL334" s="47"/>
      <c r="DNM334" s="47"/>
      <c r="DNN334" s="47"/>
      <c r="DNO334" s="47"/>
      <c r="DNP334" s="47"/>
      <c r="DNQ334" s="47"/>
      <c r="DNR334" s="47"/>
      <c r="DNS334" s="47"/>
      <c r="DNT334" s="47"/>
      <c r="DNU334" s="47"/>
      <c r="DNV334" s="47"/>
      <c r="DNW334" s="47"/>
      <c r="DNX334" s="47"/>
      <c r="DNY334" s="47"/>
      <c r="DNZ334" s="47"/>
      <c r="DOA334" s="47"/>
      <c r="DOB334" s="47"/>
      <c r="DOC334" s="47"/>
      <c r="DOD334" s="47"/>
      <c r="DOE334" s="47"/>
      <c r="DOF334" s="47"/>
      <c r="DOG334" s="47"/>
      <c r="DOH334" s="47"/>
      <c r="DOI334" s="47"/>
      <c r="DOJ334" s="47"/>
      <c r="DOK334" s="47"/>
      <c r="DOL334" s="47"/>
      <c r="DOM334" s="47"/>
      <c r="DON334" s="47"/>
      <c r="DOO334" s="47"/>
      <c r="DOP334" s="47"/>
      <c r="DOQ334" s="47"/>
      <c r="DOR334" s="47"/>
      <c r="DOS334" s="47"/>
      <c r="DOT334" s="47"/>
      <c r="DOU334" s="47"/>
      <c r="DOV334" s="47"/>
      <c r="DOW334" s="47"/>
      <c r="DOX334" s="47"/>
      <c r="DOY334" s="47"/>
      <c r="DOZ334" s="47"/>
      <c r="DPA334" s="47"/>
      <c r="DPB334" s="47"/>
      <c r="DPC334" s="47"/>
      <c r="DPD334" s="47"/>
      <c r="DPE334" s="47"/>
      <c r="DPF334" s="47"/>
      <c r="DPG334" s="47"/>
      <c r="DPH334" s="47"/>
      <c r="DPI334" s="47"/>
      <c r="DPJ334" s="47"/>
      <c r="DPK334" s="47"/>
      <c r="DPL334" s="47"/>
      <c r="DPM334" s="47"/>
      <c r="DPN334" s="47"/>
      <c r="DPO334" s="47"/>
      <c r="DPP334" s="47"/>
      <c r="DPQ334" s="47"/>
      <c r="DPR334" s="47"/>
      <c r="DPS334" s="47"/>
      <c r="DPT334" s="47"/>
      <c r="DPU334" s="47"/>
      <c r="DPV334" s="47"/>
      <c r="DPW334" s="47"/>
      <c r="DPX334" s="47"/>
      <c r="DPY334" s="47"/>
      <c r="DPZ334" s="47"/>
      <c r="DQA334" s="47"/>
      <c r="DQB334" s="47"/>
      <c r="DQC334" s="47"/>
      <c r="DQD334" s="47"/>
      <c r="DQE334" s="47"/>
      <c r="DQF334" s="47"/>
      <c r="DQG334" s="47"/>
      <c r="DQH334" s="47"/>
      <c r="DQI334" s="47"/>
      <c r="DQJ334" s="47"/>
      <c r="DQK334" s="47"/>
      <c r="DQL334" s="47"/>
      <c r="DQM334" s="47"/>
      <c r="DQN334" s="47"/>
      <c r="DQO334" s="47"/>
      <c r="DQP334" s="47"/>
      <c r="DQQ334" s="47"/>
      <c r="DQR334" s="47"/>
      <c r="DQS334" s="47"/>
      <c r="DQT334" s="47"/>
      <c r="DQU334" s="47"/>
      <c r="DQV334" s="47"/>
      <c r="DQW334" s="47"/>
      <c r="DQX334" s="47"/>
      <c r="DQY334" s="47"/>
      <c r="DQZ334" s="47"/>
      <c r="DRA334" s="47"/>
      <c r="DRB334" s="47"/>
      <c r="DRC334" s="47"/>
      <c r="DRD334" s="47"/>
      <c r="DRE334" s="47"/>
      <c r="DRF334" s="47"/>
      <c r="DRG334" s="47"/>
      <c r="DRH334" s="47"/>
      <c r="DRI334" s="47"/>
      <c r="DRJ334" s="47"/>
      <c r="DRK334" s="47"/>
      <c r="DRL334" s="47"/>
      <c r="DRM334" s="47"/>
      <c r="DRN334" s="47"/>
      <c r="DRO334" s="47"/>
      <c r="DRP334" s="47"/>
      <c r="DRQ334" s="47"/>
      <c r="DRR334" s="47"/>
      <c r="DRS334" s="47"/>
      <c r="DRT334" s="47"/>
      <c r="DRU334" s="47"/>
      <c r="DRV334" s="47"/>
      <c r="DRW334" s="47"/>
      <c r="DRX334" s="47"/>
      <c r="DRY334" s="47"/>
      <c r="DRZ334" s="47"/>
      <c r="DSA334" s="47"/>
      <c r="DSB334" s="47"/>
      <c r="DSC334" s="47"/>
      <c r="DSD334" s="47"/>
      <c r="DSE334" s="47"/>
      <c r="DSF334" s="47"/>
      <c r="DSG334" s="47"/>
      <c r="DSH334" s="47"/>
      <c r="DSI334" s="47"/>
      <c r="DSJ334" s="47"/>
      <c r="DSK334" s="47"/>
      <c r="DSL334" s="47"/>
      <c r="DSM334" s="47"/>
      <c r="DSN334" s="47"/>
      <c r="DSO334" s="47"/>
      <c r="DSP334" s="47"/>
      <c r="DSQ334" s="47"/>
      <c r="DSR334" s="47"/>
      <c r="DSS334" s="47"/>
      <c r="DST334" s="47"/>
      <c r="DSU334" s="47"/>
      <c r="DSV334" s="47"/>
      <c r="DSW334" s="47"/>
      <c r="DSX334" s="47"/>
      <c r="DSY334" s="47"/>
      <c r="DSZ334" s="47"/>
      <c r="DTA334" s="47"/>
      <c r="DTB334" s="47"/>
      <c r="DTC334" s="47"/>
      <c r="DTD334" s="47"/>
      <c r="DTE334" s="47"/>
      <c r="DTF334" s="47"/>
      <c r="DTG334" s="47"/>
      <c r="DTH334" s="47"/>
      <c r="DTI334" s="47"/>
      <c r="DTJ334" s="47"/>
      <c r="DTK334" s="47"/>
      <c r="DTL334" s="47"/>
      <c r="DTM334" s="47"/>
      <c r="DTN334" s="47"/>
      <c r="DTO334" s="47"/>
      <c r="DTP334" s="47"/>
      <c r="DTQ334" s="47"/>
      <c r="DTR334" s="47"/>
      <c r="DTS334" s="47"/>
      <c r="DTT334" s="47"/>
      <c r="DTU334" s="47"/>
      <c r="DTV334" s="47"/>
      <c r="DTW334" s="47"/>
      <c r="DTX334" s="47"/>
      <c r="DTY334" s="47"/>
      <c r="DTZ334" s="47"/>
      <c r="DUA334" s="47"/>
      <c r="DUB334" s="47"/>
      <c r="DUC334" s="47"/>
      <c r="DUD334" s="47"/>
      <c r="DUE334" s="47"/>
      <c r="DUF334" s="47"/>
      <c r="DUG334" s="47"/>
      <c r="DUH334" s="47"/>
      <c r="DUI334" s="47"/>
      <c r="DUJ334" s="47"/>
      <c r="DUK334" s="47"/>
      <c r="DUL334" s="47"/>
      <c r="DUM334" s="47"/>
      <c r="DUN334" s="47"/>
      <c r="DUO334" s="47"/>
      <c r="DUP334" s="47"/>
      <c r="DUQ334" s="47"/>
      <c r="DUR334" s="47"/>
      <c r="DUS334" s="47"/>
      <c r="DUT334" s="47"/>
      <c r="DUU334" s="47"/>
      <c r="DUV334" s="47"/>
      <c r="DUW334" s="47"/>
      <c r="DUX334" s="47"/>
      <c r="DUY334" s="47"/>
      <c r="DUZ334" s="47"/>
      <c r="DVA334" s="47"/>
      <c r="DVB334" s="47"/>
      <c r="DVC334" s="47"/>
      <c r="DVD334" s="47"/>
      <c r="DVE334" s="47"/>
      <c r="DVF334" s="47"/>
      <c r="DVG334" s="47"/>
      <c r="DVH334" s="47"/>
      <c r="DVI334" s="47"/>
      <c r="DVJ334" s="47"/>
      <c r="DVK334" s="47"/>
      <c r="DVL334" s="47"/>
      <c r="DVM334" s="47"/>
      <c r="DVN334" s="47"/>
      <c r="DVO334" s="47"/>
      <c r="DVP334" s="47"/>
      <c r="DVQ334" s="47"/>
      <c r="DVR334" s="47"/>
      <c r="DVS334" s="47"/>
      <c r="DVT334" s="47"/>
      <c r="DVU334" s="47"/>
      <c r="DVV334" s="47"/>
      <c r="DVW334" s="47"/>
      <c r="DVX334" s="47"/>
      <c r="DVY334" s="47"/>
      <c r="DVZ334" s="47"/>
      <c r="DWA334" s="47"/>
      <c r="DWB334" s="47"/>
      <c r="DWC334" s="47"/>
      <c r="DWD334" s="47"/>
      <c r="DWE334" s="47"/>
      <c r="DWF334" s="47"/>
      <c r="DWG334" s="47"/>
      <c r="DWH334" s="47"/>
      <c r="DWI334" s="47"/>
      <c r="DWJ334" s="47"/>
      <c r="DWK334" s="47"/>
      <c r="DWL334" s="47"/>
      <c r="DWM334" s="47"/>
      <c r="DWN334" s="47"/>
      <c r="DWO334" s="47"/>
      <c r="DWP334" s="47"/>
      <c r="DWQ334" s="47"/>
      <c r="DWR334" s="47"/>
      <c r="DWS334" s="47"/>
      <c r="DWT334" s="47"/>
      <c r="DWU334" s="47"/>
      <c r="DWV334" s="47"/>
      <c r="DWW334" s="47"/>
      <c r="DWX334" s="47"/>
      <c r="DWY334" s="47"/>
      <c r="DWZ334" s="47"/>
      <c r="DXA334" s="47"/>
      <c r="DXB334" s="47"/>
      <c r="DXC334" s="47"/>
      <c r="DXD334" s="47"/>
      <c r="DXE334" s="47"/>
      <c r="DXF334" s="47"/>
      <c r="DXG334" s="47"/>
      <c r="DXH334" s="47"/>
      <c r="DXI334" s="47"/>
      <c r="DXJ334" s="47"/>
      <c r="DXK334" s="47"/>
      <c r="DXL334" s="47"/>
      <c r="DXM334" s="47"/>
      <c r="DXN334" s="47"/>
      <c r="DXO334" s="47"/>
      <c r="DXP334" s="47"/>
      <c r="DXQ334" s="47"/>
      <c r="DXR334" s="47"/>
      <c r="DXS334" s="47"/>
      <c r="DXT334" s="47"/>
      <c r="DXU334" s="47"/>
      <c r="DXV334" s="47"/>
      <c r="DXW334" s="47"/>
      <c r="DXX334" s="47"/>
      <c r="DXY334" s="47"/>
      <c r="DXZ334" s="47"/>
      <c r="DYA334" s="47"/>
      <c r="DYB334" s="47"/>
      <c r="DYC334" s="47"/>
      <c r="DYD334" s="47"/>
      <c r="DYE334" s="47"/>
      <c r="DYF334" s="47"/>
      <c r="DYG334" s="47"/>
      <c r="DYH334" s="47"/>
      <c r="DYI334" s="47"/>
      <c r="DYJ334" s="47"/>
      <c r="DYK334" s="47"/>
      <c r="DYL334" s="47"/>
      <c r="DYM334" s="47"/>
      <c r="DYN334" s="47"/>
      <c r="DYO334" s="47"/>
      <c r="DYP334" s="47"/>
      <c r="DYQ334" s="47"/>
      <c r="DYR334" s="47"/>
      <c r="DYS334" s="47"/>
      <c r="DYT334" s="47"/>
      <c r="DYU334" s="47"/>
      <c r="DYV334" s="47"/>
      <c r="DYW334" s="47"/>
      <c r="DYX334" s="47"/>
      <c r="DYY334" s="47"/>
      <c r="DYZ334" s="47"/>
      <c r="DZA334" s="47"/>
      <c r="DZB334" s="47"/>
      <c r="DZC334" s="47"/>
      <c r="DZD334" s="47"/>
      <c r="DZE334" s="47"/>
      <c r="DZF334" s="47"/>
      <c r="DZG334" s="47"/>
      <c r="DZH334" s="47"/>
      <c r="DZI334" s="47"/>
      <c r="DZJ334" s="47"/>
      <c r="DZK334" s="47"/>
      <c r="DZL334" s="47"/>
      <c r="DZM334" s="47"/>
      <c r="DZN334" s="47"/>
      <c r="DZO334" s="47"/>
      <c r="DZP334" s="47"/>
      <c r="DZQ334" s="47"/>
      <c r="DZR334" s="47"/>
      <c r="DZS334" s="47"/>
      <c r="DZT334" s="47"/>
      <c r="DZU334" s="47"/>
      <c r="DZV334" s="47"/>
      <c r="DZW334" s="47"/>
      <c r="DZX334" s="47"/>
      <c r="DZY334" s="47"/>
      <c r="DZZ334" s="47"/>
      <c r="EAA334" s="47"/>
      <c r="EAB334" s="47"/>
      <c r="EAC334" s="47"/>
      <c r="EAD334" s="47"/>
      <c r="EAE334" s="47"/>
      <c r="EAF334" s="47"/>
      <c r="EAG334" s="47"/>
      <c r="EAH334" s="47"/>
      <c r="EAI334" s="47"/>
      <c r="EAJ334" s="47"/>
      <c r="EAK334" s="47"/>
      <c r="EAL334" s="47"/>
      <c r="EAM334" s="47"/>
      <c r="EAN334" s="47"/>
      <c r="EAO334" s="47"/>
      <c r="EAP334" s="47"/>
      <c r="EAQ334" s="47"/>
      <c r="EAR334" s="47"/>
      <c r="EAS334" s="47"/>
      <c r="EAT334" s="47"/>
      <c r="EAU334" s="47"/>
      <c r="EAV334" s="47"/>
      <c r="EAW334" s="47"/>
      <c r="EAX334" s="47"/>
      <c r="EAY334" s="47"/>
      <c r="EAZ334" s="47"/>
      <c r="EBA334" s="47"/>
      <c r="EBB334" s="47"/>
      <c r="EBC334" s="47"/>
      <c r="EBD334" s="47"/>
      <c r="EBE334" s="47"/>
      <c r="EBF334" s="47"/>
      <c r="EBG334" s="47"/>
      <c r="EBH334" s="47"/>
      <c r="EBI334" s="47"/>
      <c r="EBJ334" s="47"/>
      <c r="EBK334" s="47"/>
      <c r="EBL334" s="47"/>
      <c r="EBM334" s="47"/>
      <c r="EBN334" s="47"/>
      <c r="EBO334" s="47"/>
      <c r="EBP334" s="47"/>
      <c r="EBQ334" s="47"/>
      <c r="EBR334" s="47"/>
      <c r="EBS334" s="47"/>
      <c r="EBT334" s="47"/>
      <c r="EBU334" s="47"/>
      <c r="EBV334" s="47"/>
      <c r="EBW334" s="47"/>
      <c r="EBX334" s="47"/>
      <c r="EBY334" s="47"/>
      <c r="EBZ334" s="47"/>
      <c r="ECA334" s="47"/>
      <c r="ECB334" s="47"/>
      <c r="ECC334" s="47"/>
      <c r="ECD334" s="47"/>
      <c r="ECE334" s="47"/>
      <c r="ECF334" s="47"/>
      <c r="ECG334" s="47"/>
      <c r="ECH334" s="47"/>
      <c r="ECI334" s="47"/>
      <c r="ECJ334" s="47"/>
      <c r="ECK334" s="47"/>
      <c r="ECL334" s="47"/>
      <c r="ECM334" s="47"/>
      <c r="ECN334" s="47"/>
      <c r="ECO334" s="47"/>
      <c r="ECP334" s="47"/>
      <c r="ECQ334" s="47"/>
      <c r="ECR334" s="47"/>
      <c r="ECS334" s="47"/>
      <c r="ECT334" s="47"/>
      <c r="ECU334" s="47"/>
      <c r="ECV334" s="47"/>
      <c r="ECW334" s="47"/>
      <c r="ECX334" s="47"/>
      <c r="ECY334" s="47"/>
      <c r="ECZ334" s="47"/>
      <c r="EDA334" s="47"/>
      <c r="EDB334" s="47"/>
      <c r="EDC334" s="47"/>
      <c r="EDD334" s="47"/>
      <c r="EDE334" s="47"/>
      <c r="EDF334" s="47"/>
      <c r="EDG334" s="47"/>
      <c r="EDH334" s="47"/>
      <c r="EDI334" s="47"/>
      <c r="EDJ334" s="47"/>
      <c r="EDK334" s="47"/>
      <c r="EDL334" s="47"/>
      <c r="EDM334" s="47"/>
      <c r="EDN334" s="47"/>
      <c r="EDO334" s="47"/>
      <c r="EDP334" s="47"/>
      <c r="EDQ334" s="47"/>
      <c r="EDR334" s="47"/>
      <c r="EDS334" s="47"/>
      <c r="EDT334" s="47"/>
      <c r="EDU334" s="47"/>
      <c r="EDV334" s="47"/>
      <c r="EDW334" s="47"/>
      <c r="EDX334" s="47"/>
      <c r="EDY334" s="47"/>
      <c r="EDZ334" s="47"/>
      <c r="EEA334" s="47"/>
      <c r="EEB334" s="47"/>
      <c r="EEC334" s="47"/>
      <c r="EED334" s="47"/>
      <c r="EEE334" s="47"/>
      <c r="EEF334" s="47"/>
      <c r="EEG334" s="47"/>
      <c r="EEH334" s="47"/>
      <c r="EEI334" s="47"/>
      <c r="EEJ334" s="47"/>
      <c r="EEK334" s="47"/>
      <c r="EEL334" s="47"/>
      <c r="EEM334" s="47"/>
      <c r="EEN334" s="47"/>
      <c r="EEO334" s="47"/>
      <c r="EEP334" s="47"/>
      <c r="EEQ334" s="47"/>
      <c r="EER334" s="47"/>
      <c r="EES334" s="47"/>
      <c r="EET334" s="47"/>
      <c r="EEU334" s="47"/>
      <c r="EEV334" s="47"/>
      <c r="EEW334" s="47"/>
      <c r="EEX334" s="47"/>
      <c r="EEY334" s="47"/>
      <c r="EEZ334" s="47"/>
      <c r="EFA334" s="47"/>
      <c r="EFB334" s="47"/>
      <c r="EFC334" s="47"/>
      <c r="EFD334" s="47"/>
      <c r="EFE334" s="47"/>
      <c r="EFF334" s="47"/>
      <c r="EFG334" s="47"/>
      <c r="EFH334" s="47"/>
      <c r="EFI334" s="47"/>
      <c r="EFJ334" s="47"/>
      <c r="EFK334" s="47"/>
      <c r="EFL334" s="47"/>
      <c r="EFM334" s="47"/>
      <c r="EFN334" s="47"/>
      <c r="EFO334" s="47"/>
      <c r="EFP334" s="47"/>
      <c r="EFQ334" s="47"/>
      <c r="EFR334" s="47"/>
      <c r="EFS334" s="47"/>
      <c r="EFT334" s="47"/>
      <c r="EFU334" s="47"/>
      <c r="EFV334" s="47"/>
      <c r="EFW334" s="47"/>
      <c r="EFX334" s="47"/>
      <c r="EFY334" s="47"/>
      <c r="EFZ334" s="47"/>
      <c r="EGA334" s="47"/>
      <c r="EGB334" s="47"/>
      <c r="EGC334" s="47"/>
      <c r="EGD334" s="47"/>
      <c r="EGE334" s="47"/>
      <c r="EGF334" s="47"/>
      <c r="EGG334" s="47"/>
      <c r="EGH334" s="47"/>
      <c r="EGI334" s="47"/>
      <c r="EGJ334" s="47"/>
      <c r="EGK334" s="47"/>
      <c r="EGL334" s="47"/>
      <c r="EGM334" s="47"/>
      <c r="EGN334" s="47"/>
      <c r="EGO334" s="47"/>
      <c r="EGP334" s="47"/>
      <c r="EGQ334" s="47"/>
      <c r="EGR334" s="47"/>
      <c r="EGS334" s="47"/>
      <c r="EGT334" s="47"/>
      <c r="EGU334" s="47"/>
      <c r="EGV334" s="47"/>
      <c r="EGW334" s="47"/>
      <c r="EGX334" s="47"/>
      <c r="EGY334" s="47"/>
      <c r="EGZ334" s="47"/>
      <c r="EHA334" s="47"/>
      <c r="EHB334" s="47"/>
      <c r="EHC334" s="47"/>
      <c r="EHD334" s="47"/>
      <c r="EHE334" s="47"/>
      <c r="EHF334" s="47"/>
      <c r="EHG334" s="47"/>
      <c r="EHH334" s="47"/>
      <c r="EHI334" s="47"/>
      <c r="EHJ334" s="47"/>
      <c r="EHK334" s="47"/>
      <c r="EHL334" s="47"/>
      <c r="EHM334" s="47"/>
      <c r="EHN334" s="47"/>
      <c r="EHO334" s="47"/>
      <c r="EHP334" s="47"/>
      <c r="EHQ334" s="47"/>
      <c r="EHR334" s="47"/>
      <c r="EHS334" s="47"/>
      <c r="EHT334" s="47"/>
      <c r="EHU334" s="47"/>
      <c r="EHV334" s="47"/>
      <c r="EHW334" s="47"/>
      <c r="EHX334" s="47"/>
      <c r="EHY334" s="47"/>
      <c r="EHZ334" s="47"/>
      <c r="EIA334" s="47"/>
      <c r="EIB334" s="47"/>
      <c r="EIC334" s="47"/>
      <c r="EID334" s="47"/>
      <c r="EIE334" s="47"/>
      <c r="EIF334" s="47"/>
      <c r="EIG334" s="47"/>
      <c r="EIH334" s="47"/>
      <c r="EII334" s="47"/>
      <c r="EIJ334" s="47"/>
      <c r="EIK334" s="47"/>
      <c r="EIL334" s="47"/>
      <c r="EIM334" s="47"/>
      <c r="EIN334" s="47"/>
      <c r="EIO334" s="47"/>
      <c r="EIP334" s="47"/>
      <c r="EIQ334" s="47"/>
      <c r="EIR334" s="47"/>
      <c r="EIS334" s="47"/>
      <c r="EIT334" s="47"/>
      <c r="EIU334" s="47"/>
      <c r="EIV334" s="47"/>
      <c r="EIW334" s="47"/>
      <c r="EIX334" s="47"/>
      <c r="EIY334" s="47"/>
      <c r="EIZ334" s="47"/>
      <c r="EJA334" s="47"/>
      <c r="EJB334" s="47"/>
      <c r="EJC334" s="47"/>
      <c r="EJD334" s="47"/>
      <c r="EJE334" s="47"/>
      <c r="EJF334" s="47"/>
      <c r="EJG334" s="47"/>
      <c r="EJH334" s="47"/>
      <c r="EJI334" s="47"/>
      <c r="EJJ334" s="47"/>
      <c r="EJK334" s="47"/>
      <c r="EJL334" s="47"/>
      <c r="EJM334" s="47"/>
      <c r="EJN334" s="47"/>
      <c r="EJO334" s="47"/>
      <c r="EJP334" s="47"/>
      <c r="EJQ334" s="47"/>
      <c r="EJR334" s="47"/>
      <c r="EJS334" s="47"/>
      <c r="EJT334" s="47"/>
      <c r="EJU334" s="47"/>
      <c r="EJV334" s="47"/>
      <c r="EJW334" s="47"/>
      <c r="EJX334" s="47"/>
      <c r="EJY334" s="47"/>
      <c r="EJZ334" s="47"/>
      <c r="EKA334" s="47"/>
      <c r="EKB334" s="47"/>
      <c r="EKC334" s="47"/>
      <c r="EKD334" s="47"/>
      <c r="EKE334" s="47"/>
      <c r="EKF334" s="47"/>
      <c r="EKG334" s="47"/>
      <c r="EKH334" s="47"/>
      <c r="EKI334" s="47"/>
      <c r="EKJ334" s="47"/>
      <c r="EKK334" s="47"/>
      <c r="EKL334" s="47"/>
      <c r="EKM334" s="47"/>
      <c r="EKN334" s="47"/>
      <c r="EKO334" s="47"/>
      <c r="EKP334" s="47"/>
      <c r="EKQ334" s="47"/>
      <c r="EKR334" s="47"/>
      <c r="EKS334" s="47"/>
      <c r="EKT334" s="47"/>
      <c r="EKU334" s="47"/>
      <c r="EKV334" s="47"/>
      <c r="EKW334" s="47"/>
      <c r="EKX334" s="47"/>
      <c r="EKY334" s="47"/>
      <c r="EKZ334" s="47"/>
      <c r="ELA334" s="47"/>
      <c r="ELB334" s="47"/>
      <c r="ELC334" s="47"/>
      <c r="ELD334" s="47"/>
      <c r="ELE334" s="47"/>
      <c r="ELF334" s="47"/>
      <c r="ELG334" s="47"/>
      <c r="ELH334" s="47"/>
      <c r="ELI334" s="47"/>
      <c r="ELJ334" s="47"/>
      <c r="ELK334" s="47"/>
      <c r="ELL334" s="47"/>
      <c r="ELM334" s="47"/>
      <c r="ELN334" s="47"/>
      <c r="ELO334" s="47"/>
      <c r="ELP334" s="47"/>
      <c r="ELQ334" s="47"/>
      <c r="ELR334" s="47"/>
      <c r="ELS334" s="47"/>
      <c r="ELT334" s="47"/>
      <c r="ELU334" s="47"/>
      <c r="ELV334" s="47"/>
      <c r="ELW334" s="47"/>
      <c r="ELX334" s="47"/>
      <c r="ELY334" s="47"/>
      <c r="ELZ334" s="47"/>
      <c r="EMA334" s="47"/>
      <c r="EMB334" s="47"/>
      <c r="EMC334" s="47"/>
      <c r="EMD334" s="47"/>
      <c r="EME334" s="47"/>
      <c r="EMF334" s="47"/>
      <c r="EMG334" s="47"/>
      <c r="EMH334" s="47"/>
      <c r="EMI334" s="47"/>
      <c r="EMJ334" s="47"/>
      <c r="EMK334" s="47"/>
      <c r="EML334" s="47"/>
      <c r="EMM334" s="47"/>
      <c r="EMN334" s="47"/>
      <c r="EMO334" s="47"/>
      <c r="EMP334" s="47"/>
      <c r="EMQ334" s="47"/>
      <c r="EMR334" s="47"/>
      <c r="EMS334" s="47"/>
      <c r="EMT334" s="47"/>
      <c r="EMU334" s="47"/>
      <c r="EMV334" s="47"/>
      <c r="EMW334" s="47"/>
      <c r="EMX334" s="47"/>
      <c r="EMY334" s="47"/>
      <c r="EMZ334" s="47"/>
      <c r="ENA334" s="47"/>
      <c r="ENB334" s="47"/>
      <c r="ENC334" s="47"/>
      <c r="END334" s="47"/>
      <c r="ENE334" s="47"/>
      <c r="ENF334" s="47"/>
      <c r="ENG334" s="47"/>
      <c r="ENH334" s="47"/>
      <c r="ENI334" s="47"/>
      <c r="ENJ334" s="47"/>
      <c r="ENK334" s="47"/>
      <c r="ENL334" s="47"/>
      <c r="ENM334" s="47"/>
      <c r="ENN334" s="47"/>
      <c r="ENO334" s="47"/>
      <c r="ENP334" s="47"/>
      <c r="ENQ334" s="47"/>
      <c r="ENR334" s="47"/>
      <c r="ENS334" s="47"/>
      <c r="ENT334" s="47"/>
      <c r="ENU334" s="47"/>
      <c r="ENV334" s="47"/>
      <c r="ENW334" s="47"/>
      <c r="ENX334" s="47"/>
      <c r="ENY334" s="47"/>
      <c r="ENZ334" s="47"/>
      <c r="EOA334" s="47"/>
      <c r="EOB334" s="47"/>
      <c r="EOC334" s="47"/>
      <c r="EOD334" s="47"/>
      <c r="EOE334" s="47"/>
      <c r="EOF334" s="47"/>
      <c r="EOG334" s="47"/>
      <c r="EOH334" s="47"/>
      <c r="EOI334" s="47"/>
      <c r="EOJ334" s="47"/>
      <c r="EOK334" s="47"/>
      <c r="EOL334" s="47"/>
      <c r="EOM334" s="47"/>
      <c r="EON334" s="47"/>
      <c r="EOO334" s="47"/>
      <c r="EOP334" s="47"/>
      <c r="EOQ334" s="47"/>
      <c r="EOR334" s="47"/>
      <c r="EOS334" s="47"/>
      <c r="EOT334" s="47"/>
      <c r="EOU334" s="47"/>
      <c r="EOV334" s="47"/>
      <c r="EOW334" s="47"/>
      <c r="EOX334" s="47"/>
      <c r="EOY334" s="47"/>
      <c r="EOZ334" s="47"/>
      <c r="EPA334" s="47"/>
      <c r="EPB334" s="47"/>
      <c r="EPC334" s="47"/>
      <c r="EPD334" s="47"/>
      <c r="EPE334" s="47"/>
      <c r="EPF334" s="47"/>
      <c r="EPG334" s="47"/>
      <c r="EPH334" s="47"/>
      <c r="EPI334" s="47"/>
      <c r="EPJ334" s="47"/>
      <c r="EPK334" s="47"/>
      <c r="EPL334" s="47"/>
      <c r="EPM334" s="47"/>
      <c r="EPN334" s="47"/>
      <c r="EPO334" s="47"/>
      <c r="EPP334" s="47"/>
      <c r="EPQ334" s="47"/>
      <c r="EPR334" s="47"/>
      <c r="EPS334" s="47"/>
      <c r="EPT334" s="47"/>
      <c r="EPU334" s="47"/>
      <c r="EPV334" s="47"/>
      <c r="EPW334" s="47"/>
      <c r="EPX334" s="47"/>
      <c r="EPY334" s="47"/>
      <c r="EPZ334" s="47"/>
      <c r="EQA334" s="47"/>
      <c r="EQB334" s="47"/>
      <c r="EQC334" s="47"/>
      <c r="EQD334" s="47"/>
      <c r="EQE334" s="47"/>
      <c r="EQF334" s="47"/>
      <c r="EQG334" s="47"/>
      <c r="EQH334" s="47"/>
      <c r="EQI334" s="47"/>
      <c r="EQJ334" s="47"/>
      <c r="EQK334" s="47"/>
      <c r="EQL334" s="47"/>
      <c r="EQM334" s="47"/>
      <c r="EQN334" s="47"/>
      <c r="EQO334" s="47"/>
      <c r="EQP334" s="47"/>
      <c r="EQQ334" s="47"/>
      <c r="EQR334" s="47"/>
      <c r="EQS334" s="47"/>
      <c r="EQT334" s="47"/>
      <c r="EQU334" s="47"/>
      <c r="EQV334" s="47"/>
      <c r="EQW334" s="47"/>
      <c r="EQX334" s="47"/>
      <c r="EQY334" s="47"/>
      <c r="EQZ334" s="47"/>
      <c r="ERA334" s="47"/>
      <c r="ERB334" s="47"/>
      <c r="ERC334" s="47"/>
      <c r="ERD334" s="47"/>
      <c r="ERE334" s="47"/>
      <c r="ERF334" s="47"/>
      <c r="ERG334" s="47"/>
      <c r="ERH334" s="47"/>
      <c r="ERI334" s="47"/>
      <c r="ERJ334" s="47"/>
      <c r="ERK334" s="47"/>
      <c r="ERL334" s="47"/>
      <c r="ERM334" s="47"/>
      <c r="ERN334" s="47"/>
      <c r="ERO334" s="47"/>
      <c r="ERP334" s="47"/>
      <c r="ERQ334" s="47"/>
      <c r="ERR334" s="47"/>
      <c r="ERS334" s="47"/>
      <c r="ERT334" s="47"/>
      <c r="ERU334" s="47"/>
      <c r="ERV334" s="47"/>
      <c r="ERW334" s="47"/>
      <c r="ERX334" s="47"/>
      <c r="ERY334" s="47"/>
      <c r="ERZ334" s="47"/>
      <c r="ESA334" s="47"/>
      <c r="ESB334" s="47"/>
      <c r="ESC334" s="47"/>
      <c r="ESD334" s="47"/>
      <c r="ESE334" s="47"/>
      <c r="ESF334" s="47"/>
      <c r="ESG334" s="47"/>
      <c r="ESH334" s="47"/>
      <c r="ESI334" s="47"/>
      <c r="ESJ334" s="47"/>
      <c r="ESK334" s="47"/>
      <c r="ESL334" s="47"/>
      <c r="ESM334" s="47"/>
      <c r="ESN334" s="47"/>
      <c r="ESO334" s="47"/>
      <c r="ESP334" s="47"/>
      <c r="ESQ334" s="47"/>
      <c r="ESR334" s="47"/>
      <c r="ESS334" s="47"/>
      <c r="EST334" s="47"/>
      <c r="ESU334" s="47"/>
      <c r="ESV334" s="47"/>
      <c r="ESW334" s="47"/>
      <c r="ESX334" s="47"/>
      <c r="ESY334" s="47"/>
      <c r="ESZ334" s="47"/>
      <c r="ETA334" s="47"/>
      <c r="ETB334" s="47"/>
      <c r="ETC334" s="47"/>
      <c r="ETD334" s="47"/>
      <c r="ETE334" s="47"/>
      <c r="ETF334" s="47"/>
      <c r="ETG334" s="47"/>
      <c r="ETH334" s="47"/>
      <c r="ETI334" s="47"/>
      <c r="ETJ334" s="47"/>
      <c r="ETK334" s="47"/>
      <c r="ETL334" s="47"/>
      <c r="ETM334" s="47"/>
      <c r="ETN334" s="47"/>
      <c r="ETO334" s="47"/>
      <c r="ETP334" s="47"/>
      <c r="ETQ334" s="47"/>
      <c r="ETR334" s="47"/>
      <c r="ETS334" s="47"/>
      <c r="ETT334" s="47"/>
      <c r="ETU334" s="47"/>
      <c r="ETV334" s="47"/>
      <c r="ETW334" s="47"/>
      <c r="ETX334" s="47"/>
      <c r="ETY334" s="47"/>
      <c r="ETZ334" s="47"/>
      <c r="EUA334" s="47"/>
      <c r="EUB334" s="47"/>
      <c r="EUC334" s="47"/>
      <c r="EUD334" s="47"/>
      <c r="EUE334" s="47"/>
      <c r="EUF334" s="47"/>
      <c r="EUG334" s="47"/>
      <c r="EUH334" s="47"/>
      <c r="EUI334" s="47"/>
      <c r="EUJ334" s="47"/>
      <c r="EUK334" s="47"/>
      <c r="EUL334" s="47"/>
      <c r="EUM334" s="47"/>
      <c r="EUN334" s="47"/>
      <c r="EUO334" s="47"/>
      <c r="EUP334" s="47"/>
      <c r="EUQ334" s="47"/>
      <c r="EUR334" s="47"/>
      <c r="EUS334" s="47"/>
      <c r="EUT334" s="47"/>
      <c r="EUU334" s="47"/>
      <c r="EUV334" s="47"/>
      <c r="EUW334" s="47"/>
      <c r="EUX334" s="47"/>
      <c r="EUY334" s="47"/>
      <c r="EUZ334" s="47"/>
      <c r="EVA334" s="47"/>
      <c r="EVB334" s="47"/>
      <c r="EVC334" s="47"/>
      <c r="EVD334" s="47"/>
      <c r="EVE334" s="47"/>
      <c r="EVF334" s="47"/>
      <c r="EVG334" s="47"/>
      <c r="EVH334" s="47"/>
      <c r="EVI334" s="47"/>
      <c r="EVJ334" s="47"/>
      <c r="EVK334" s="47"/>
      <c r="EVL334" s="47"/>
      <c r="EVM334" s="47"/>
      <c r="EVN334" s="47"/>
      <c r="EVO334" s="47"/>
      <c r="EVP334" s="47"/>
      <c r="EVQ334" s="47"/>
      <c r="EVR334" s="47"/>
      <c r="EVS334" s="47"/>
      <c r="EVT334" s="47"/>
      <c r="EVU334" s="47"/>
      <c r="EVV334" s="47"/>
      <c r="EVW334" s="47"/>
      <c r="EVX334" s="47"/>
      <c r="EVY334" s="47"/>
      <c r="EVZ334" s="47"/>
      <c r="EWA334" s="47"/>
      <c r="EWB334" s="47"/>
      <c r="EWC334" s="47"/>
      <c r="EWD334" s="47"/>
      <c r="EWE334" s="47"/>
      <c r="EWF334" s="47"/>
      <c r="EWG334" s="47"/>
      <c r="EWH334" s="47"/>
      <c r="EWI334" s="47"/>
      <c r="EWJ334" s="47"/>
      <c r="EWK334" s="47"/>
      <c r="EWL334" s="47"/>
      <c r="EWM334" s="47"/>
      <c r="EWN334" s="47"/>
      <c r="EWO334" s="47"/>
      <c r="EWP334" s="47"/>
      <c r="EWQ334" s="47"/>
      <c r="EWR334" s="47"/>
      <c r="EWS334" s="47"/>
      <c r="EWT334" s="47"/>
      <c r="EWU334" s="47"/>
      <c r="EWV334" s="47"/>
      <c r="EWW334" s="47"/>
      <c r="EWX334" s="47"/>
      <c r="EWY334" s="47"/>
      <c r="EWZ334" s="47"/>
      <c r="EXA334" s="47"/>
      <c r="EXB334" s="47"/>
      <c r="EXC334" s="47"/>
      <c r="EXD334" s="47"/>
      <c r="EXE334" s="47"/>
      <c r="EXF334" s="47"/>
      <c r="EXG334" s="47"/>
      <c r="EXH334" s="47"/>
      <c r="EXI334" s="47"/>
      <c r="EXJ334" s="47"/>
      <c r="EXK334" s="47"/>
      <c r="EXL334" s="47"/>
      <c r="EXM334" s="47"/>
      <c r="EXN334" s="47"/>
      <c r="EXO334" s="47"/>
      <c r="EXP334" s="47"/>
      <c r="EXQ334" s="47"/>
      <c r="EXR334" s="47"/>
      <c r="EXS334" s="47"/>
      <c r="EXT334" s="47"/>
      <c r="EXU334" s="47"/>
      <c r="EXV334" s="47"/>
      <c r="EXW334" s="47"/>
      <c r="EXX334" s="47"/>
      <c r="EXY334" s="47"/>
      <c r="EXZ334" s="47"/>
      <c r="EYA334" s="47"/>
      <c r="EYB334" s="47"/>
      <c r="EYC334" s="47"/>
      <c r="EYD334" s="47"/>
      <c r="EYE334" s="47"/>
      <c r="EYF334" s="47"/>
      <c r="EYG334" s="47"/>
      <c r="EYH334" s="47"/>
      <c r="EYI334" s="47"/>
      <c r="EYJ334" s="47"/>
      <c r="EYK334" s="47"/>
      <c r="EYL334" s="47"/>
      <c r="EYM334" s="47"/>
      <c r="EYN334" s="47"/>
      <c r="EYO334" s="47"/>
      <c r="EYP334" s="47"/>
      <c r="EYQ334" s="47"/>
      <c r="EYR334" s="47"/>
      <c r="EYS334" s="47"/>
      <c r="EYT334" s="47"/>
      <c r="EYU334" s="47"/>
      <c r="EYV334" s="47"/>
      <c r="EYW334" s="47"/>
      <c r="EYX334" s="47"/>
      <c r="EYY334" s="47"/>
      <c r="EYZ334" s="47"/>
      <c r="EZA334" s="47"/>
      <c r="EZB334" s="47"/>
      <c r="EZC334" s="47"/>
      <c r="EZD334" s="47"/>
      <c r="EZE334" s="47"/>
      <c r="EZF334" s="47"/>
      <c r="EZG334" s="47"/>
      <c r="EZH334" s="47"/>
      <c r="EZI334" s="47"/>
      <c r="EZJ334" s="47"/>
      <c r="EZK334" s="47"/>
      <c r="EZL334" s="47"/>
      <c r="EZM334" s="47"/>
      <c r="EZN334" s="47"/>
      <c r="EZO334" s="47"/>
      <c r="EZP334" s="47"/>
      <c r="EZQ334" s="47"/>
      <c r="EZR334" s="47"/>
      <c r="EZS334" s="47"/>
      <c r="EZT334" s="47"/>
      <c r="EZU334" s="47"/>
      <c r="EZV334" s="47"/>
      <c r="EZW334" s="47"/>
      <c r="EZX334" s="47"/>
      <c r="EZY334" s="47"/>
      <c r="EZZ334" s="47"/>
      <c r="FAA334" s="47"/>
      <c r="FAB334" s="47"/>
      <c r="FAC334" s="47"/>
      <c r="FAD334" s="47"/>
      <c r="FAE334" s="47"/>
      <c r="FAF334" s="47"/>
      <c r="FAG334" s="47"/>
      <c r="FAH334" s="47"/>
      <c r="FAI334" s="47"/>
      <c r="FAJ334" s="47"/>
      <c r="FAK334" s="47"/>
      <c r="FAL334" s="47"/>
      <c r="FAM334" s="47"/>
      <c r="FAN334" s="47"/>
      <c r="FAO334" s="47"/>
      <c r="FAP334" s="47"/>
      <c r="FAQ334" s="47"/>
      <c r="FAR334" s="47"/>
      <c r="FAS334" s="47"/>
      <c r="FAT334" s="47"/>
      <c r="FAU334" s="47"/>
      <c r="FAV334" s="47"/>
      <c r="FAW334" s="47"/>
      <c r="FAX334" s="47"/>
      <c r="FAY334" s="47"/>
      <c r="FAZ334" s="47"/>
      <c r="FBA334" s="47"/>
      <c r="FBB334" s="47"/>
      <c r="FBC334" s="47"/>
      <c r="FBD334" s="47"/>
      <c r="FBE334" s="47"/>
      <c r="FBF334" s="47"/>
      <c r="FBG334" s="47"/>
      <c r="FBH334" s="47"/>
      <c r="FBI334" s="47"/>
      <c r="FBJ334" s="47"/>
      <c r="FBK334" s="47"/>
      <c r="FBL334" s="47"/>
      <c r="FBM334" s="47"/>
      <c r="FBN334" s="47"/>
      <c r="FBO334" s="47"/>
      <c r="FBP334" s="47"/>
      <c r="FBQ334" s="47"/>
      <c r="FBR334" s="47"/>
      <c r="FBS334" s="47"/>
      <c r="FBT334" s="47"/>
      <c r="FBU334" s="47"/>
      <c r="FBV334" s="47"/>
      <c r="FBW334" s="47"/>
      <c r="FBX334" s="47"/>
      <c r="FBY334" s="47"/>
      <c r="FBZ334" s="47"/>
      <c r="FCA334" s="47"/>
      <c r="FCB334" s="47"/>
      <c r="FCC334" s="47"/>
      <c r="FCD334" s="47"/>
      <c r="FCE334" s="47"/>
      <c r="FCF334" s="47"/>
      <c r="FCG334" s="47"/>
      <c r="FCH334" s="47"/>
      <c r="FCI334" s="47"/>
      <c r="FCJ334" s="47"/>
      <c r="FCK334" s="47"/>
      <c r="FCL334" s="47"/>
      <c r="FCM334" s="47"/>
      <c r="FCN334" s="47"/>
      <c r="FCO334" s="47"/>
      <c r="FCP334" s="47"/>
      <c r="FCQ334" s="47"/>
      <c r="FCR334" s="47"/>
      <c r="FCS334" s="47"/>
      <c r="FCT334" s="47"/>
      <c r="FCU334" s="47"/>
      <c r="FCV334" s="47"/>
      <c r="FCW334" s="47"/>
      <c r="FCX334" s="47"/>
      <c r="FCY334" s="47"/>
      <c r="FCZ334" s="47"/>
      <c r="FDA334" s="47"/>
      <c r="FDB334" s="47"/>
      <c r="FDC334" s="47"/>
      <c r="FDD334" s="47"/>
      <c r="FDE334" s="47"/>
      <c r="FDF334" s="47"/>
      <c r="FDG334" s="47"/>
      <c r="FDH334" s="47"/>
      <c r="FDI334" s="47"/>
      <c r="FDJ334" s="47"/>
      <c r="FDK334" s="47"/>
      <c r="FDL334" s="47"/>
      <c r="FDM334" s="47"/>
      <c r="FDN334" s="47"/>
      <c r="FDO334" s="47"/>
      <c r="FDP334" s="47"/>
      <c r="FDQ334" s="47"/>
      <c r="FDR334" s="47"/>
      <c r="FDS334" s="47"/>
      <c r="FDT334" s="47"/>
      <c r="FDU334" s="47"/>
      <c r="FDV334" s="47"/>
      <c r="FDW334" s="47"/>
      <c r="FDX334" s="47"/>
      <c r="FDY334" s="47"/>
      <c r="FDZ334" s="47"/>
      <c r="FEA334" s="47"/>
      <c r="FEB334" s="47"/>
      <c r="FEC334" s="47"/>
      <c r="FED334" s="47"/>
      <c r="FEE334" s="47"/>
      <c r="FEF334" s="47"/>
      <c r="FEG334" s="47"/>
      <c r="FEH334" s="47"/>
      <c r="FEI334" s="47"/>
      <c r="FEJ334" s="47"/>
      <c r="FEK334" s="47"/>
      <c r="FEL334" s="47"/>
      <c r="FEM334" s="47"/>
      <c r="FEN334" s="47"/>
      <c r="FEO334" s="47"/>
      <c r="FEP334" s="47"/>
      <c r="FEQ334" s="47"/>
      <c r="FER334" s="47"/>
      <c r="FES334" s="47"/>
      <c r="FET334" s="47"/>
      <c r="FEU334" s="47"/>
      <c r="FEV334" s="47"/>
      <c r="FEW334" s="47"/>
      <c r="FEX334" s="47"/>
      <c r="FEY334" s="47"/>
      <c r="FEZ334" s="47"/>
      <c r="FFA334" s="47"/>
      <c r="FFB334" s="47"/>
      <c r="FFC334" s="47"/>
      <c r="FFD334" s="47"/>
      <c r="FFE334" s="47"/>
      <c r="FFF334" s="47"/>
      <c r="FFG334" s="47"/>
      <c r="FFH334" s="47"/>
      <c r="FFI334" s="47"/>
      <c r="FFJ334" s="47"/>
      <c r="FFK334" s="47"/>
      <c r="FFL334" s="47"/>
      <c r="FFM334" s="47"/>
      <c r="FFN334" s="47"/>
      <c r="FFO334" s="47"/>
      <c r="FFP334" s="47"/>
      <c r="FFQ334" s="47"/>
      <c r="FFR334" s="47"/>
      <c r="FFS334" s="47"/>
      <c r="FFT334" s="47"/>
      <c r="FFU334" s="47"/>
      <c r="FFV334" s="47"/>
      <c r="FFW334" s="47"/>
      <c r="FFX334" s="47"/>
      <c r="FFY334" s="47"/>
      <c r="FFZ334" s="47"/>
      <c r="FGA334" s="47"/>
      <c r="FGB334" s="47"/>
      <c r="FGC334" s="47"/>
      <c r="FGD334" s="47"/>
      <c r="FGE334" s="47"/>
      <c r="FGF334" s="47"/>
      <c r="FGG334" s="47"/>
      <c r="FGH334" s="47"/>
      <c r="FGI334" s="47"/>
      <c r="FGJ334" s="47"/>
      <c r="FGK334" s="47"/>
      <c r="FGL334" s="47"/>
      <c r="FGM334" s="47"/>
      <c r="FGN334" s="47"/>
      <c r="FGO334" s="47"/>
      <c r="FGP334" s="47"/>
      <c r="FGQ334" s="47"/>
      <c r="FGR334" s="47"/>
      <c r="FGS334" s="47"/>
      <c r="FGT334" s="47"/>
      <c r="FGU334" s="47"/>
      <c r="FGV334" s="47"/>
      <c r="FGW334" s="47"/>
      <c r="FGX334" s="47"/>
      <c r="FGY334" s="47"/>
      <c r="FGZ334" s="47"/>
      <c r="FHA334" s="47"/>
      <c r="FHB334" s="47"/>
      <c r="FHC334" s="47"/>
      <c r="FHD334" s="47"/>
      <c r="FHE334" s="47"/>
      <c r="FHF334" s="47"/>
      <c r="FHG334" s="47"/>
      <c r="FHH334" s="47"/>
      <c r="FHI334" s="47"/>
      <c r="FHJ334" s="47"/>
      <c r="FHK334" s="47"/>
      <c r="FHL334" s="47"/>
      <c r="FHM334" s="47"/>
      <c r="FHN334" s="47"/>
      <c r="FHO334" s="47"/>
      <c r="FHP334" s="47"/>
      <c r="FHQ334" s="47"/>
      <c r="FHR334" s="47"/>
      <c r="FHS334" s="47"/>
      <c r="FHT334" s="47"/>
      <c r="FHU334" s="47"/>
      <c r="FHV334" s="47"/>
      <c r="FHW334" s="47"/>
      <c r="FHX334" s="47"/>
      <c r="FHY334" s="47"/>
      <c r="FHZ334" s="47"/>
      <c r="FIA334" s="47"/>
      <c r="FIB334" s="47"/>
      <c r="FIC334" s="47"/>
      <c r="FID334" s="47"/>
      <c r="FIE334" s="47"/>
      <c r="FIF334" s="47"/>
      <c r="FIG334" s="47"/>
      <c r="FIH334" s="47"/>
      <c r="FII334" s="47"/>
      <c r="FIJ334" s="47"/>
      <c r="FIK334" s="47"/>
      <c r="FIL334" s="47"/>
      <c r="FIM334" s="47"/>
      <c r="FIN334" s="47"/>
      <c r="FIO334" s="47"/>
      <c r="FIP334" s="47"/>
      <c r="FIQ334" s="47"/>
      <c r="FIR334" s="47"/>
      <c r="FIS334" s="47"/>
      <c r="FIT334" s="47"/>
      <c r="FIU334" s="47"/>
      <c r="FIV334" s="47"/>
      <c r="FIW334" s="47"/>
      <c r="FIX334" s="47"/>
      <c r="FIY334" s="47"/>
      <c r="FIZ334" s="47"/>
      <c r="FJA334" s="47"/>
      <c r="FJB334" s="47"/>
      <c r="FJC334" s="47"/>
      <c r="FJD334" s="47"/>
      <c r="FJE334" s="47"/>
      <c r="FJF334" s="47"/>
      <c r="FJG334" s="47"/>
      <c r="FJH334" s="47"/>
      <c r="FJI334" s="47"/>
      <c r="FJJ334" s="47"/>
      <c r="FJK334" s="47"/>
      <c r="FJL334" s="47"/>
      <c r="FJM334" s="47"/>
      <c r="FJN334" s="47"/>
      <c r="FJO334" s="47"/>
      <c r="FJP334" s="47"/>
      <c r="FJQ334" s="47"/>
      <c r="FJR334" s="47"/>
      <c r="FJS334" s="47"/>
      <c r="FJT334" s="47"/>
      <c r="FJU334" s="47"/>
      <c r="FJV334" s="47"/>
      <c r="FJW334" s="47"/>
      <c r="FJX334" s="47"/>
      <c r="FJY334" s="47"/>
      <c r="FJZ334" s="47"/>
      <c r="FKA334" s="47"/>
      <c r="FKB334" s="47"/>
      <c r="FKC334" s="47"/>
      <c r="FKD334" s="47"/>
      <c r="FKE334" s="47"/>
      <c r="FKF334" s="47"/>
      <c r="FKG334" s="47"/>
      <c r="FKH334" s="47"/>
      <c r="FKI334" s="47"/>
      <c r="FKJ334" s="47"/>
      <c r="FKK334" s="47"/>
      <c r="FKL334" s="47"/>
      <c r="FKM334" s="47"/>
      <c r="FKN334" s="47"/>
      <c r="FKO334" s="47"/>
      <c r="FKP334" s="47"/>
      <c r="FKQ334" s="47"/>
      <c r="FKR334" s="47"/>
      <c r="FKS334" s="47"/>
      <c r="FKT334" s="47"/>
      <c r="FKU334" s="47"/>
      <c r="FKV334" s="47"/>
      <c r="FKW334" s="47"/>
      <c r="FKX334" s="47"/>
      <c r="FKY334" s="47"/>
      <c r="FKZ334" s="47"/>
      <c r="FLA334" s="47"/>
      <c r="FLB334" s="47"/>
      <c r="FLC334" s="47"/>
      <c r="FLD334" s="47"/>
      <c r="FLE334" s="47"/>
      <c r="FLF334" s="47"/>
      <c r="FLG334" s="47"/>
      <c r="FLH334" s="47"/>
      <c r="FLI334" s="47"/>
      <c r="FLJ334" s="47"/>
      <c r="FLK334" s="47"/>
      <c r="FLL334" s="47"/>
      <c r="FLM334" s="47"/>
      <c r="FLN334" s="47"/>
      <c r="FLO334" s="47"/>
      <c r="FLP334" s="47"/>
      <c r="FLQ334" s="47"/>
      <c r="FLR334" s="47"/>
      <c r="FLS334" s="47"/>
      <c r="FLT334" s="47"/>
      <c r="FLU334" s="47"/>
      <c r="FLV334" s="47"/>
      <c r="FLW334" s="47"/>
      <c r="FLX334" s="47"/>
      <c r="FLY334" s="47"/>
      <c r="FLZ334" s="47"/>
      <c r="FMA334" s="47"/>
      <c r="FMB334" s="47"/>
      <c r="FMC334" s="47"/>
      <c r="FMD334" s="47"/>
      <c r="FME334" s="47"/>
      <c r="FMF334" s="47"/>
      <c r="FMG334" s="47"/>
      <c r="FMH334" s="47"/>
      <c r="FMI334" s="47"/>
      <c r="FMJ334" s="47"/>
      <c r="FMK334" s="47"/>
      <c r="FML334" s="47"/>
      <c r="FMM334" s="47"/>
      <c r="FMN334" s="47"/>
      <c r="FMO334" s="47"/>
      <c r="FMP334" s="47"/>
      <c r="FMQ334" s="47"/>
      <c r="FMR334" s="47"/>
      <c r="FMS334" s="47"/>
      <c r="FMT334" s="47"/>
      <c r="FMU334" s="47"/>
      <c r="FMV334" s="47"/>
      <c r="FMW334" s="47"/>
      <c r="FMX334" s="47"/>
      <c r="FMY334" s="47"/>
      <c r="FMZ334" s="47"/>
      <c r="FNA334" s="47"/>
      <c r="FNB334" s="47"/>
      <c r="FNC334" s="47"/>
      <c r="FND334" s="47"/>
      <c r="FNE334" s="47"/>
      <c r="FNF334" s="47"/>
      <c r="FNG334" s="47"/>
      <c r="FNH334" s="47"/>
      <c r="FNI334" s="47"/>
      <c r="FNJ334" s="47"/>
      <c r="FNK334" s="47"/>
      <c r="FNL334" s="47"/>
      <c r="FNM334" s="47"/>
      <c r="FNN334" s="47"/>
      <c r="FNO334" s="47"/>
      <c r="FNP334" s="47"/>
      <c r="FNQ334" s="47"/>
      <c r="FNR334" s="47"/>
      <c r="FNS334" s="47"/>
      <c r="FNT334" s="47"/>
      <c r="FNU334" s="47"/>
      <c r="FNV334" s="47"/>
      <c r="FNW334" s="47"/>
      <c r="FNX334" s="47"/>
      <c r="FNY334" s="47"/>
      <c r="FNZ334" s="47"/>
      <c r="FOA334" s="47"/>
      <c r="FOB334" s="47"/>
      <c r="FOC334" s="47"/>
      <c r="FOD334" s="47"/>
      <c r="FOE334" s="47"/>
      <c r="FOF334" s="47"/>
      <c r="FOG334" s="47"/>
      <c r="FOH334" s="47"/>
      <c r="FOI334" s="47"/>
      <c r="FOJ334" s="47"/>
      <c r="FOK334" s="47"/>
      <c r="FOL334" s="47"/>
      <c r="FOM334" s="47"/>
      <c r="FON334" s="47"/>
      <c r="FOO334" s="47"/>
      <c r="FOP334" s="47"/>
      <c r="FOQ334" s="47"/>
      <c r="FOR334" s="47"/>
      <c r="FOS334" s="47"/>
      <c r="FOT334" s="47"/>
      <c r="FOU334" s="47"/>
      <c r="FOV334" s="47"/>
      <c r="FOW334" s="47"/>
      <c r="FOX334" s="47"/>
      <c r="FOY334" s="47"/>
      <c r="FOZ334" s="47"/>
      <c r="FPA334" s="47"/>
      <c r="FPB334" s="47"/>
      <c r="FPC334" s="47"/>
      <c r="FPD334" s="47"/>
      <c r="FPE334" s="47"/>
      <c r="FPF334" s="47"/>
      <c r="FPG334" s="47"/>
      <c r="FPH334" s="47"/>
      <c r="FPI334" s="47"/>
      <c r="FPJ334" s="47"/>
      <c r="FPK334" s="47"/>
      <c r="FPL334" s="47"/>
      <c r="FPM334" s="47"/>
      <c r="FPN334" s="47"/>
      <c r="FPO334" s="47"/>
      <c r="FPP334" s="47"/>
      <c r="FPQ334" s="47"/>
      <c r="FPR334" s="47"/>
      <c r="FPS334" s="47"/>
      <c r="FPT334" s="47"/>
      <c r="FPU334" s="47"/>
      <c r="FPV334" s="47"/>
      <c r="FPW334" s="47"/>
      <c r="FPX334" s="47"/>
      <c r="FPY334" s="47"/>
      <c r="FPZ334" s="47"/>
      <c r="FQA334" s="47"/>
      <c r="FQB334" s="47"/>
      <c r="FQC334" s="47"/>
      <c r="FQD334" s="47"/>
      <c r="FQE334" s="47"/>
      <c r="FQF334" s="47"/>
      <c r="FQG334" s="47"/>
      <c r="FQH334" s="47"/>
      <c r="FQI334" s="47"/>
      <c r="FQJ334" s="47"/>
      <c r="FQK334" s="47"/>
      <c r="FQL334" s="47"/>
      <c r="FQM334" s="47"/>
      <c r="FQN334" s="47"/>
      <c r="FQO334" s="47"/>
      <c r="FQP334" s="47"/>
      <c r="FQQ334" s="47"/>
      <c r="FQR334" s="47"/>
      <c r="FQS334" s="47"/>
      <c r="FQT334" s="47"/>
      <c r="FQU334" s="47"/>
      <c r="FQV334" s="47"/>
      <c r="FQW334" s="47"/>
      <c r="FQX334" s="47"/>
      <c r="FQY334" s="47"/>
      <c r="FQZ334" s="47"/>
      <c r="FRA334" s="47"/>
      <c r="FRB334" s="47"/>
      <c r="FRC334" s="47"/>
      <c r="FRD334" s="47"/>
      <c r="FRE334" s="47"/>
      <c r="FRF334" s="47"/>
      <c r="FRG334" s="47"/>
      <c r="FRH334" s="47"/>
      <c r="FRI334" s="47"/>
      <c r="FRJ334" s="47"/>
      <c r="FRK334" s="47"/>
      <c r="FRL334" s="47"/>
      <c r="FRM334" s="47"/>
      <c r="FRN334" s="47"/>
      <c r="FRO334" s="47"/>
      <c r="FRP334" s="47"/>
      <c r="FRQ334" s="47"/>
      <c r="FRR334" s="47"/>
      <c r="FRS334" s="47"/>
      <c r="FRT334" s="47"/>
      <c r="FRU334" s="47"/>
      <c r="FRV334" s="47"/>
      <c r="FRW334" s="47"/>
      <c r="FRX334" s="47"/>
      <c r="FRY334" s="47"/>
      <c r="FRZ334" s="47"/>
      <c r="FSA334" s="47"/>
      <c r="FSB334" s="47"/>
      <c r="FSC334" s="47"/>
      <c r="FSD334" s="47"/>
      <c r="FSE334" s="47"/>
      <c r="FSF334" s="47"/>
      <c r="FSG334" s="47"/>
      <c r="FSH334" s="47"/>
      <c r="FSI334" s="47"/>
      <c r="FSJ334" s="47"/>
      <c r="FSK334" s="47"/>
      <c r="FSL334" s="47"/>
      <c r="FSM334" s="47"/>
      <c r="FSN334" s="47"/>
      <c r="FSO334" s="47"/>
      <c r="FSP334" s="47"/>
      <c r="FSQ334" s="47"/>
      <c r="FSR334" s="47"/>
      <c r="FSS334" s="47"/>
      <c r="FST334" s="47"/>
      <c r="FSU334" s="47"/>
      <c r="FSV334" s="47"/>
      <c r="FSW334" s="47"/>
      <c r="FSX334" s="47"/>
      <c r="FSY334" s="47"/>
      <c r="FSZ334" s="47"/>
      <c r="FTA334" s="47"/>
      <c r="FTB334" s="47"/>
      <c r="FTC334" s="47"/>
      <c r="FTD334" s="47"/>
      <c r="FTE334" s="47"/>
      <c r="FTF334" s="47"/>
      <c r="FTG334" s="47"/>
      <c r="FTH334" s="47"/>
      <c r="FTI334" s="47"/>
      <c r="FTJ334" s="47"/>
      <c r="FTK334" s="47"/>
      <c r="FTL334" s="47"/>
      <c r="FTM334" s="47"/>
      <c r="FTN334" s="47"/>
      <c r="FTO334" s="47"/>
      <c r="FTP334" s="47"/>
      <c r="FTQ334" s="47"/>
      <c r="FTR334" s="47"/>
      <c r="FTS334" s="47"/>
      <c r="FTT334" s="47"/>
      <c r="FTU334" s="47"/>
      <c r="FTV334" s="47"/>
      <c r="FTW334" s="47"/>
      <c r="FTX334" s="47"/>
      <c r="FTY334" s="47"/>
      <c r="FTZ334" s="47"/>
      <c r="FUA334" s="47"/>
      <c r="FUB334" s="47"/>
      <c r="FUC334" s="47"/>
      <c r="FUD334" s="47"/>
      <c r="FUE334" s="47"/>
      <c r="FUF334" s="47"/>
      <c r="FUG334" s="47"/>
      <c r="FUH334" s="47"/>
      <c r="FUI334" s="47"/>
      <c r="FUJ334" s="47"/>
      <c r="FUK334" s="47"/>
      <c r="FUL334" s="47"/>
      <c r="FUM334" s="47"/>
      <c r="FUN334" s="47"/>
      <c r="FUO334" s="47"/>
      <c r="FUP334" s="47"/>
      <c r="FUQ334" s="47"/>
      <c r="FUR334" s="47"/>
      <c r="FUS334" s="47"/>
      <c r="FUT334" s="47"/>
      <c r="FUU334" s="47"/>
      <c r="FUV334" s="47"/>
      <c r="FUW334" s="47"/>
      <c r="FUX334" s="47"/>
      <c r="FUY334" s="47"/>
      <c r="FUZ334" s="47"/>
      <c r="FVA334" s="47"/>
      <c r="FVB334" s="47"/>
      <c r="FVC334" s="47"/>
      <c r="FVD334" s="47"/>
      <c r="FVE334" s="47"/>
      <c r="FVF334" s="47"/>
      <c r="FVG334" s="47"/>
      <c r="FVH334" s="47"/>
      <c r="FVI334" s="47"/>
      <c r="FVJ334" s="47"/>
      <c r="FVK334" s="47"/>
      <c r="FVL334" s="47"/>
      <c r="FVM334" s="47"/>
      <c r="FVN334" s="47"/>
      <c r="FVO334" s="47"/>
      <c r="FVP334" s="47"/>
      <c r="FVQ334" s="47"/>
      <c r="FVR334" s="47"/>
      <c r="FVS334" s="47"/>
      <c r="FVT334" s="47"/>
      <c r="FVU334" s="47"/>
      <c r="FVV334" s="47"/>
      <c r="FVW334" s="47"/>
      <c r="FVX334" s="47"/>
      <c r="FVY334" s="47"/>
      <c r="FVZ334" s="47"/>
      <c r="FWA334" s="47"/>
      <c r="FWB334" s="47"/>
      <c r="FWC334" s="47"/>
      <c r="FWD334" s="47"/>
      <c r="FWE334" s="47"/>
      <c r="FWF334" s="47"/>
      <c r="FWG334" s="47"/>
      <c r="FWH334" s="47"/>
      <c r="FWI334" s="47"/>
      <c r="FWJ334" s="47"/>
      <c r="FWK334" s="47"/>
      <c r="FWL334" s="47"/>
      <c r="FWM334" s="47"/>
      <c r="FWN334" s="47"/>
      <c r="FWO334" s="47"/>
      <c r="FWP334" s="47"/>
      <c r="FWQ334" s="47"/>
      <c r="FWR334" s="47"/>
      <c r="FWS334" s="47"/>
      <c r="FWT334" s="47"/>
      <c r="FWU334" s="47"/>
      <c r="FWV334" s="47"/>
      <c r="FWW334" s="47"/>
      <c r="FWX334" s="47"/>
      <c r="FWY334" s="47"/>
      <c r="FWZ334" s="47"/>
      <c r="FXA334" s="47"/>
      <c r="FXB334" s="47"/>
      <c r="FXC334" s="47"/>
      <c r="FXD334" s="47"/>
      <c r="FXE334" s="47"/>
      <c r="FXF334" s="47"/>
      <c r="FXG334" s="47"/>
      <c r="FXH334" s="47"/>
      <c r="FXI334" s="47"/>
      <c r="FXJ334" s="47"/>
      <c r="FXK334" s="47"/>
      <c r="FXL334" s="47"/>
      <c r="FXM334" s="47"/>
      <c r="FXN334" s="47"/>
      <c r="FXO334" s="47"/>
      <c r="FXP334" s="47"/>
      <c r="FXQ334" s="47"/>
      <c r="FXR334" s="47"/>
      <c r="FXS334" s="47"/>
      <c r="FXT334" s="47"/>
      <c r="FXU334" s="47"/>
      <c r="FXV334" s="47"/>
      <c r="FXW334" s="47"/>
      <c r="FXX334" s="47"/>
      <c r="FXY334" s="47"/>
      <c r="FXZ334" s="47"/>
      <c r="FYA334" s="47"/>
      <c r="FYB334" s="47"/>
      <c r="FYC334" s="47"/>
      <c r="FYD334" s="47"/>
      <c r="FYE334" s="47"/>
      <c r="FYF334" s="47"/>
      <c r="FYG334" s="47"/>
      <c r="FYH334" s="47"/>
      <c r="FYI334" s="47"/>
      <c r="FYJ334" s="47"/>
      <c r="FYK334" s="47"/>
      <c r="FYL334" s="47"/>
      <c r="FYM334" s="47"/>
      <c r="FYN334" s="47"/>
      <c r="FYO334" s="47"/>
      <c r="FYP334" s="47"/>
      <c r="FYQ334" s="47"/>
      <c r="FYR334" s="47"/>
      <c r="FYS334" s="47"/>
      <c r="FYT334" s="47"/>
      <c r="FYU334" s="47"/>
      <c r="FYV334" s="47"/>
      <c r="FYW334" s="47"/>
      <c r="FYX334" s="47"/>
      <c r="FYY334" s="47"/>
      <c r="FYZ334" s="47"/>
      <c r="FZA334" s="47"/>
      <c r="FZB334" s="47"/>
      <c r="FZC334" s="47"/>
      <c r="FZD334" s="47"/>
      <c r="FZE334" s="47"/>
      <c r="FZF334" s="47"/>
      <c r="FZG334" s="47"/>
      <c r="FZH334" s="47"/>
      <c r="FZI334" s="47"/>
      <c r="FZJ334" s="47"/>
      <c r="FZK334" s="47"/>
      <c r="FZL334" s="47"/>
      <c r="FZM334" s="47"/>
      <c r="FZN334" s="47"/>
      <c r="FZO334" s="47"/>
      <c r="FZP334" s="47"/>
      <c r="FZQ334" s="47"/>
      <c r="FZR334" s="47"/>
      <c r="FZS334" s="47"/>
      <c r="FZT334" s="47"/>
      <c r="FZU334" s="47"/>
      <c r="FZV334" s="47"/>
      <c r="FZW334" s="47"/>
      <c r="FZX334" s="47"/>
      <c r="FZY334" s="47"/>
      <c r="FZZ334" s="47"/>
      <c r="GAA334" s="47"/>
      <c r="GAB334" s="47"/>
      <c r="GAC334" s="47"/>
      <c r="GAD334" s="47"/>
      <c r="GAE334" s="47"/>
      <c r="GAF334" s="47"/>
      <c r="GAG334" s="47"/>
      <c r="GAH334" s="47"/>
      <c r="GAI334" s="47"/>
      <c r="GAJ334" s="47"/>
      <c r="GAK334" s="47"/>
      <c r="GAL334" s="47"/>
      <c r="GAM334" s="47"/>
      <c r="GAN334" s="47"/>
      <c r="GAO334" s="47"/>
      <c r="GAP334" s="47"/>
      <c r="GAQ334" s="47"/>
      <c r="GAR334" s="47"/>
      <c r="GAS334" s="47"/>
      <c r="GAT334" s="47"/>
      <c r="GAU334" s="47"/>
      <c r="GAV334" s="47"/>
      <c r="GAW334" s="47"/>
      <c r="GAX334" s="47"/>
      <c r="GAY334" s="47"/>
      <c r="GAZ334" s="47"/>
      <c r="GBA334" s="47"/>
      <c r="GBB334" s="47"/>
      <c r="GBC334" s="47"/>
      <c r="GBD334" s="47"/>
      <c r="GBE334" s="47"/>
      <c r="GBF334" s="47"/>
      <c r="GBG334" s="47"/>
      <c r="GBH334" s="47"/>
      <c r="GBI334" s="47"/>
      <c r="GBJ334" s="47"/>
      <c r="GBK334" s="47"/>
      <c r="GBL334" s="47"/>
      <c r="GBM334" s="47"/>
      <c r="GBN334" s="47"/>
      <c r="GBO334" s="47"/>
      <c r="GBP334" s="47"/>
      <c r="GBQ334" s="47"/>
      <c r="GBR334" s="47"/>
      <c r="GBS334" s="47"/>
      <c r="GBT334" s="47"/>
      <c r="GBU334" s="47"/>
      <c r="GBV334" s="47"/>
      <c r="GBW334" s="47"/>
      <c r="GBX334" s="47"/>
      <c r="GBY334" s="47"/>
      <c r="GBZ334" s="47"/>
      <c r="GCA334" s="47"/>
      <c r="GCB334" s="47"/>
      <c r="GCC334" s="47"/>
      <c r="GCD334" s="47"/>
      <c r="GCE334" s="47"/>
      <c r="GCF334" s="47"/>
      <c r="GCG334" s="47"/>
      <c r="GCH334" s="47"/>
      <c r="GCI334" s="47"/>
      <c r="GCJ334" s="47"/>
      <c r="GCK334" s="47"/>
      <c r="GCL334" s="47"/>
      <c r="GCM334" s="47"/>
      <c r="GCN334" s="47"/>
      <c r="GCO334" s="47"/>
      <c r="GCP334" s="47"/>
      <c r="GCQ334" s="47"/>
      <c r="GCR334" s="47"/>
      <c r="GCS334" s="47"/>
      <c r="GCT334" s="47"/>
      <c r="GCU334" s="47"/>
      <c r="GCV334" s="47"/>
      <c r="GCW334" s="47"/>
      <c r="GCX334" s="47"/>
      <c r="GCY334" s="47"/>
      <c r="GCZ334" s="47"/>
      <c r="GDA334" s="47"/>
      <c r="GDB334" s="47"/>
      <c r="GDC334" s="47"/>
      <c r="GDD334" s="47"/>
      <c r="GDE334" s="47"/>
      <c r="GDF334" s="47"/>
      <c r="GDG334" s="47"/>
      <c r="GDH334" s="47"/>
      <c r="GDI334" s="47"/>
      <c r="GDJ334" s="47"/>
      <c r="GDK334" s="47"/>
      <c r="GDL334" s="47"/>
      <c r="GDM334" s="47"/>
      <c r="GDN334" s="47"/>
      <c r="GDO334" s="47"/>
      <c r="GDP334" s="47"/>
      <c r="GDQ334" s="47"/>
      <c r="GDR334" s="47"/>
      <c r="GDS334" s="47"/>
      <c r="GDT334" s="47"/>
      <c r="GDU334" s="47"/>
      <c r="GDV334" s="47"/>
      <c r="GDW334" s="47"/>
      <c r="GDX334" s="47"/>
      <c r="GDY334" s="47"/>
      <c r="GDZ334" s="47"/>
      <c r="GEA334" s="47"/>
      <c r="GEB334" s="47"/>
      <c r="GEC334" s="47"/>
      <c r="GED334" s="47"/>
      <c r="GEE334" s="47"/>
      <c r="GEF334" s="47"/>
      <c r="GEG334" s="47"/>
      <c r="GEH334" s="47"/>
      <c r="GEI334" s="47"/>
      <c r="GEJ334" s="47"/>
      <c r="GEK334" s="47"/>
      <c r="GEL334" s="47"/>
      <c r="GEM334" s="47"/>
      <c r="GEN334" s="47"/>
      <c r="GEO334" s="47"/>
      <c r="GEP334" s="47"/>
      <c r="GEQ334" s="47"/>
      <c r="GER334" s="47"/>
      <c r="GES334" s="47"/>
      <c r="GET334" s="47"/>
      <c r="GEU334" s="47"/>
      <c r="GEV334" s="47"/>
      <c r="GEW334" s="47"/>
      <c r="GEX334" s="47"/>
      <c r="GEY334" s="47"/>
      <c r="GEZ334" s="47"/>
      <c r="GFA334" s="47"/>
      <c r="GFB334" s="47"/>
      <c r="GFC334" s="47"/>
      <c r="GFD334" s="47"/>
      <c r="GFE334" s="47"/>
      <c r="GFF334" s="47"/>
      <c r="GFG334" s="47"/>
      <c r="GFH334" s="47"/>
      <c r="GFI334" s="47"/>
      <c r="GFJ334" s="47"/>
      <c r="GFK334" s="47"/>
      <c r="GFL334" s="47"/>
      <c r="GFM334" s="47"/>
      <c r="GFN334" s="47"/>
      <c r="GFO334" s="47"/>
      <c r="GFP334" s="47"/>
      <c r="GFQ334" s="47"/>
      <c r="GFR334" s="47"/>
      <c r="GFS334" s="47"/>
      <c r="GFT334" s="47"/>
      <c r="GFU334" s="47"/>
      <c r="GFV334" s="47"/>
      <c r="GFW334" s="47"/>
      <c r="GFX334" s="47"/>
      <c r="GFY334" s="47"/>
      <c r="GFZ334" s="47"/>
      <c r="GGA334" s="47"/>
      <c r="GGB334" s="47"/>
      <c r="GGC334" s="47"/>
      <c r="GGD334" s="47"/>
      <c r="GGE334" s="47"/>
      <c r="GGF334" s="47"/>
      <c r="GGG334" s="47"/>
      <c r="GGH334" s="47"/>
      <c r="GGI334" s="47"/>
      <c r="GGJ334" s="47"/>
      <c r="GGK334" s="47"/>
      <c r="GGL334" s="47"/>
      <c r="GGM334" s="47"/>
      <c r="GGN334" s="47"/>
      <c r="GGO334" s="47"/>
      <c r="GGP334" s="47"/>
      <c r="GGQ334" s="47"/>
      <c r="GGR334" s="47"/>
      <c r="GGS334" s="47"/>
      <c r="GGT334" s="47"/>
      <c r="GGU334" s="47"/>
      <c r="GGV334" s="47"/>
      <c r="GGW334" s="47"/>
      <c r="GGX334" s="47"/>
      <c r="GGY334" s="47"/>
      <c r="GGZ334" s="47"/>
      <c r="GHA334" s="47"/>
      <c r="GHB334" s="47"/>
      <c r="GHC334" s="47"/>
      <c r="GHD334" s="47"/>
      <c r="GHE334" s="47"/>
      <c r="GHF334" s="47"/>
      <c r="GHG334" s="47"/>
      <c r="GHH334" s="47"/>
      <c r="GHI334" s="47"/>
      <c r="GHJ334" s="47"/>
      <c r="GHK334" s="47"/>
      <c r="GHL334" s="47"/>
      <c r="GHM334" s="47"/>
      <c r="GHN334" s="47"/>
      <c r="GHO334" s="47"/>
      <c r="GHP334" s="47"/>
      <c r="GHQ334" s="47"/>
      <c r="GHR334" s="47"/>
      <c r="GHS334" s="47"/>
      <c r="GHT334" s="47"/>
      <c r="GHU334" s="47"/>
      <c r="GHV334" s="47"/>
      <c r="GHW334" s="47"/>
      <c r="GHX334" s="47"/>
      <c r="GHY334" s="47"/>
      <c r="GHZ334" s="47"/>
      <c r="GIA334" s="47"/>
      <c r="GIB334" s="47"/>
      <c r="GIC334" s="47"/>
      <c r="GID334" s="47"/>
      <c r="GIE334" s="47"/>
      <c r="GIF334" s="47"/>
      <c r="GIG334" s="47"/>
      <c r="GIH334" s="47"/>
      <c r="GII334" s="47"/>
      <c r="GIJ334" s="47"/>
      <c r="GIK334" s="47"/>
      <c r="GIL334" s="47"/>
      <c r="GIM334" s="47"/>
      <c r="GIN334" s="47"/>
      <c r="GIO334" s="47"/>
      <c r="GIP334" s="47"/>
      <c r="GIQ334" s="47"/>
      <c r="GIR334" s="47"/>
      <c r="GIS334" s="47"/>
      <c r="GIT334" s="47"/>
      <c r="GIU334" s="47"/>
      <c r="GIV334" s="47"/>
      <c r="GIW334" s="47"/>
      <c r="GIX334" s="47"/>
      <c r="GIY334" s="47"/>
      <c r="GIZ334" s="47"/>
      <c r="GJA334" s="47"/>
      <c r="GJB334" s="47"/>
      <c r="GJC334" s="47"/>
      <c r="GJD334" s="47"/>
      <c r="GJE334" s="47"/>
      <c r="GJF334" s="47"/>
      <c r="GJG334" s="47"/>
      <c r="GJH334" s="47"/>
      <c r="GJI334" s="47"/>
      <c r="GJJ334" s="47"/>
      <c r="GJK334" s="47"/>
      <c r="GJL334" s="47"/>
      <c r="GJM334" s="47"/>
      <c r="GJN334" s="47"/>
      <c r="GJO334" s="47"/>
      <c r="GJP334" s="47"/>
      <c r="GJQ334" s="47"/>
      <c r="GJR334" s="47"/>
      <c r="GJS334" s="47"/>
      <c r="GJT334" s="47"/>
      <c r="GJU334" s="47"/>
      <c r="GJV334" s="47"/>
      <c r="GJW334" s="47"/>
      <c r="GJX334" s="47"/>
      <c r="GJY334" s="47"/>
      <c r="GJZ334" s="47"/>
      <c r="GKA334" s="47"/>
      <c r="GKB334" s="47"/>
      <c r="GKC334" s="47"/>
      <c r="GKD334" s="47"/>
      <c r="GKE334" s="47"/>
      <c r="GKF334" s="47"/>
      <c r="GKG334" s="47"/>
      <c r="GKH334" s="47"/>
      <c r="GKI334" s="47"/>
      <c r="GKJ334" s="47"/>
      <c r="GKK334" s="47"/>
      <c r="GKL334" s="47"/>
      <c r="GKM334" s="47"/>
      <c r="GKN334" s="47"/>
      <c r="GKO334" s="47"/>
      <c r="GKP334" s="47"/>
      <c r="GKQ334" s="47"/>
      <c r="GKR334" s="47"/>
      <c r="GKS334" s="47"/>
      <c r="GKT334" s="47"/>
      <c r="GKU334" s="47"/>
      <c r="GKV334" s="47"/>
      <c r="GKW334" s="47"/>
      <c r="GKX334" s="47"/>
      <c r="GKY334" s="47"/>
      <c r="GKZ334" s="47"/>
      <c r="GLA334" s="47"/>
      <c r="GLB334" s="47"/>
      <c r="GLC334" s="47"/>
      <c r="GLD334" s="47"/>
      <c r="GLE334" s="47"/>
      <c r="GLF334" s="47"/>
      <c r="GLG334" s="47"/>
      <c r="GLH334" s="47"/>
      <c r="GLI334" s="47"/>
      <c r="GLJ334" s="47"/>
      <c r="GLK334" s="47"/>
      <c r="GLL334" s="47"/>
      <c r="GLM334" s="47"/>
      <c r="GLN334" s="47"/>
      <c r="GLO334" s="47"/>
      <c r="GLP334" s="47"/>
      <c r="GLQ334" s="47"/>
      <c r="GLR334" s="47"/>
      <c r="GLS334" s="47"/>
      <c r="GLT334" s="47"/>
      <c r="GLU334" s="47"/>
      <c r="GLV334" s="47"/>
      <c r="GLW334" s="47"/>
      <c r="GLX334" s="47"/>
      <c r="GLY334" s="47"/>
      <c r="GLZ334" s="47"/>
      <c r="GMA334" s="47"/>
      <c r="GMB334" s="47"/>
      <c r="GMC334" s="47"/>
      <c r="GMD334" s="47"/>
      <c r="GME334" s="47"/>
      <c r="GMF334" s="47"/>
      <c r="GMG334" s="47"/>
      <c r="GMH334" s="47"/>
      <c r="GMI334" s="47"/>
      <c r="GMJ334" s="47"/>
      <c r="GMK334" s="47"/>
      <c r="GML334" s="47"/>
      <c r="GMM334" s="47"/>
      <c r="GMN334" s="47"/>
      <c r="GMO334" s="47"/>
      <c r="GMP334" s="47"/>
      <c r="GMQ334" s="47"/>
      <c r="GMR334" s="47"/>
      <c r="GMS334" s="47"/>
      <c r="GMT334" s="47"/>
      <c r="GMU334" s="47"/>
      <c r="GMV334" s="47"/>
      <c r="GMW334" s="47"/>
      <c r="GMX334" s="47"/>
      <c r="GMY334" s="47"/>
      <c r="GMZ334" s="47"/>
      <c r="GNA334" s="47"/>
      <c r="GNB334" s="47"/>
      <c r="GNC334" s="47"/>
      <c r="GND334" s="47"/>
      <c r="GNE334" s="47"/>
      <c r="GNF334" s="47"/>
      <c r="GNG334" s="47"/>
      <c r="GNH334" s="47"/>
      <c r="GNI334" s="47"/>
      <c r="GNJ334" s="47"/>
      <c r="GNK334" s="47"/>
      <c r="GNL334" s="47"/>
      <c r="GNM334" s="47"/>
      <c r="GNN334" s="47"/>
      <c r="GNO334" s="47"/>
      <c r="GNP334" s="47"/>
      <c r="GNQ334" s="47"/>
      <c r="GNR334" s="47"/>
      <c r="GNS334" s="47"/>
      <c r="GNT334" s="47"/>
      <c r="GNU334" s="47"/>
      <c r="GNV334" s="47"/>
      <c r="GNW334" s="47"/>
      <c r="GNX334" s="47"/>
      <c r="GNY334" s="47"/>
      <c r="GNZ334" s="47"/>
      <c r="GOA334" s="47"/>
      <c r="GOB334" s="47"/>
      <c r="GOC334" s="47"/>
      <c r="GOD334" s="47"/>
      <c r="GOE334" s="47"/>
      <c r="GOF334" s="47"/>
      <c r="GOG334" s="47"/>
      <c r="GOH334" s="47"/>
      <c r="GOI334" s="47"/>
      <c r="GOJ334" s="47"/>
      <c r="GOK334" s="47"/>
      <c r="GOL334" s="47"/>
      <c r="GOM334" s="47"/>
      <c r="GON334" s="47"/>
      <c r="GOO334" s="47"/>
      <c r="GOP334" s="47"/>
      <c r="GOQ334" s="47"/>
      <c r="GOR334" s="47"/>
      <c r="GOS334" s="47"/>
      <c r="GOT334" s="47"/>
      <c r="GOU334" s="47"/>
      <c r="GOV334" s="47"/>
      <c r="GOW334" s="47"/>
      <c r="GOX334" s="47"/>
      <c r="GOY334" s="47"/>
      <c r="GOZ334" s="47"/>
      <c r="GPA334" s="47"/>
      <c r="GPB334" s="47"/>
      <c r="GPC334" s="47"/>
      <c r="GPD334" s="47"/>
      <c r="GPE334" s="47"/>
      <c r="GPF334" s="47"/>
      <c r="GPG334" s="47"/>
      <c r="GPH334" s="47"/>
      <c r="GPI334" s="47"/>
      <c r="GPJ334" s="47"/>
      <c r="GPK334" s="47"/>
      <c r="GPL334" s="47"/>
      <c r="GPM334" s="47"/>
      <c r="GPN334" s="47"/>
      <c r="GPO334" s="47"/>
      <c r="GPP334" s="47"/>
      <c r="GPQ334" s="47"/>
      <c r="GPR334" s="47"/>
      <c r="GPS334" s="47"/>
      <c r="GPT334" s="47"/>
      <c r="GPU334" s="47"/>
      <c r="GPV334" s="47"/>
      <c r="GPW334" s="47"/>
      <c r="GPX334" s="47"/>
      <c r="GPY334" s="47"/>
      <c r="GPZ334" s="47"/>
      <c r="GQA334" s="47"/>
      <c r="GQB334" s="47"/>
      <c r="GQC334" s="47"/>
      <c r="GQD334" s="47"/>
      <c r="GQE334" s="47"/>
      <c r="GQF334" s="47"/>
      <c r="GQG334" s="47"/>
      <c r="GQH334" s="47"/>
      <c r="GQI334" s="47"/>
      <c r="GQJ334" s="47"/>
      <c r="GQK334" s="47"/>
      <c r="GQL334" s="47"/>
      <c r="GQM334" s="47"/>
      <c r="GQN334" s="47"/>
      <c r="GQO334" s="47"/>
      <c r="GQP334" s="47"/>
      <c r="GQQ334" s="47"/>
      <c r="GQR334" s="47"/>
      <c r="GQS334" s="47"/>
      <c r="GQT334" s="47"/>
      <c r="GQU334" s="47"/>
      <c r="GQV334" s="47"/>
      <c r="GQW334" s="47"/>
      <c r="GQX334" s="47"/>
      <c r="GQY334" s="47"/>
      <c r="GQZ334" s="47"/>
      <c r="GRA334" s="47"/>
      <c r="GRB334" s="47"/>
      <c r="GRC334" s="47"/>
      <c r="GRD334" s="47"/>
      <c r="GRE334" s="47"/>
      <c r="GRF334" s="47"/>
      <c r="GRG334" s="47"/>
      <c r="GRH334" s="47"/>
      <c r="GRI334" s="47"/>
      <c r="GRJ334" s="47"/>
      <c r="GRK334" s="47"/>
      <c r="GRL334" s="47"/>
      <c r="GRM334" s="47"/>
      <c r="GRN334" s="47"/>
      <c r="GRO334" s="47"/>
      <c r="GRP334" s="47"/>
      <c r="GRQ334" s="47"/>
      <c r="GRR334" s="47"/>
      <c r="GRS334" s="47"/>
      <c r="GRT334" s="47"/>
      <c r="GRU334" s="47"/>
      <c r="GRV334" s="47"/>
      <c r="GRW334" s="47"/>
      <c r="GRX334" s="47"/>
      <c r="GRY334" s="47"/>
      <c r="GRZ334" s="47"/>
      <c r="GSA334" s="47"/>
      <c r="GSB334" s="47"/>
      <c r="GSC334" s="47"/>
      <c r="GSD334" s="47"/>
      <c r="GSE334" s="47"/>
      <c r="GSF334" s="47"/>
      <c r="GSG334" s="47"/>
      <c r="GSH334" s="47"/>
      <c r="GSI334" s="47"/>
      <c r="GSJ334" s="47"/>
      <c r="GSK334" s="47"/>
      <c r="GSL334" s="47"/>
      <c r="GSM334" s="47"/>
      <c r="GSN334" s="47"/>
      <c r="GSO334" s="47"/>
      <c r="GSP334" s="47"/>
      <c r="GSQ334" s="47"/>
      <c r="GSR334" s="47"/>
      <c r="GSS334" s="47"/>
      <c r="GST334" s="47"/>
      <c r="GSU334" s="47"/>
      <c r="GSV334" s="47"/>
      <c r="GSW334" s="47"/>
      <c r="GSX334" s="47"/>
      <c r="GSY334" s="47"/>
      <c r="GSZ334" s="47"/>
      <c r="GTA334" s="47"/>
      <c r="GTB334" s="47"/>
      <c r="GTC334" s="47"/>
      <c r="GTD334" s="47"/>
      <c r="GTE334" s="47"/>
      <c r="GTF334" s="47"/>
      <c r="GTG334" s="47"/>
      <c r="GTH334" s="47"/>
      <c r="GTI334" s="47"/>
      <c r="GTJ334" s="47"/>
      <c r="GTK334" s="47"/>
      <c r="GTL334" s="47"/>
      <c r="GTM334" s="47"/>
      <c r="GTN334" s="47"/>
      <c r="GTO334" s="47"/>
      <c r="GTP334" s="47"/>
      <c r="GTQ334" s="47"/>
      <c r="GTR334" s="47"/>
      <c r="GTS334" s="47"/>
      <c r="GTT334" s="47"/>
      <c r="GTU334" s="47"/>
      <c r="GTV334" s="47"/>
      <c r="GTW334" s="47"/>
      <c r="GTX334" s="47"/>
      <c r="GTY334" s="47"/>
      <c r="GTZ334" s="47"/>
      <c r="GUA334" s="47"/>
      <c r="GUB334" s="47"/>
      <c r="GUC334" s="47"/>
      <c r="GUD334" s="47"/>
      <c r="GUE334" s="47"/>
      <c r="GUF334" s="47"/>
      <c r="GUG334" s="47"/>
      <c r="GUH334" s="47"/>
      <c r="GUI334" s="47"/>
      <c r="GUJ334" s="47"/>
      <c r="GUK334" s="47"/>
      <c r="GUL334" s="47"/>
      <c r="GUM334" s="47"/>
      <c r="GUN334" s="47"/>
      <c r="GUO334" s="47"/>
      <c r="GUP334" s="47"/>
      <c r="GUQ334" s="47"/>
      <c r="GUR334" s="47"/>
      <c r="GUS334" s="47"/>
      <c r="GUT334" s="47"/>
      <c r="GUU334" s="47"/>
      <c r="GUV334" s="47"/>
      <c r="GUW334" s="47"/>
      <c r="GUX334" s="47"/>
      <c r="GUY334" s="47"/>
      <c r="GUZ334" s="47"/>
      <c r="GVA334" s="47"/>
      <c r="GVB334" s="47"/>
      <c r="GVC334" s="47"/>
      <c r="GVD334" s="47"/>
      <c r="GVE334" s="47"/>
      <c r="GVF334" s="47"/>
      <c r="GVG334" s="47"/>
      <c r="GVH334" s="47"/>
      <c r="GVI334" s="47"/>
      <c r="GVJ334" s="47"/>
      <c r="GVK334" s="47"/>
      <c r="GVL334" s="47"/>
      <c r="GVM334" s="47"/>
      <c r="GVN334" s="47"/>
      <c r="GVO334" s="47"/>
      <c r="GVP334" s="47"/>
      <c r="GVQ334" s="47"/>
      <c r="GVR334" s="47"/>
      <c r="GVS334" s="47"/>
      <c r="GVT334" s="47"/>
      <c r="GVU334" s="47"/>
      <c r="GVV334" s="47"/>
      <c r="GVW334" s="47"/>
      <c r="GVX334" s="47"/>
      <c r="GVY334" s="47"/>
      <c r="GVZ334" s="47"/>
      <c r="GWA334" s="47"/>
      <c r="GWB334" s="47"/>
      <c r="GWC334" s="47"/>
      <c r="GWD334" s="47"/>
      <c r="GWE334" s="47"/>
      <c r="GWF334" s="47"/>
      <c r="GWG334" s="47"/>
      <c r="GWH334" s="47"/>
      <c r="GWI334" s="47"/>
      <c r="GWJ334" s="47"/>
      <c r="GWK334" s="47"/>
      <c r="GWL334" s="47"/>
      <c r="GWM334" s="47"/>
      <c r="GWN334" s="47"/>
      <c r="GWO334" s="47"/>
      <c r="GWP334" s="47"/>
      <c r="GWQ334" s="47"/>
      <c r="GWR334" s="47"/>
      <c r="GWS334" s="47"/>
      <c r="GWT334" s="47"/>
      <c r="GWU334" s="47"/>
      <c r="GWV334" s="47"/>
      <c r="GWW334" s="47"/>
      <c r="GWX334" s="47"/>
      <c r="GWY334" s="47"/>
      <c r="GWZ334" s="47"/>
      <c r="GXA334" s="47"/>
      <c r="GXB334" s="47"/>
      <c r="GXC334" s="47"/>
      <c r="GXD334" s="47"/>
      <c r="GXE334" s="47"/>
      <c r="GXF334" s="47"/>
      <c r="GXG334" s="47"/>
      <c r="GXH334" s="47"/>
      <c r="GXI334" s="47"/>
      <c r="GXJ334" s="47"/>
      <c r="GXK334" s="47"/>
      <c r="GXL334" s="47"/>
      <c r="GXM334" s="47"/>
      <c r="GXN334" s="47"/>
      <c r="GXO334" s="47"/>
      <c r="GXP334" s="47"/>
      <c r="GXQ334" s="47"/>
      <c r="GXR334" s="47"/>
      <c r="GXS334" s="47"/>
      <c r="GXT334" s="47"/>
      <c r="GXU334" s="47"/>
      <c r="GXV334" s="47"/>
      <c r="GXW334" s="47"/>
      <c r="GXX334" s="47"/>
      <c r="GXY334" s="47"/>
      <c r="GXZ334" s="47"/>
      <c r="GYA334" s="47"/>
      <c r="GYB334" s="47"/>
      <c r="GYC334" s="47"/>
      <c r="GYD334" s="47"/>
      <c r="GYE334" s="47"/>
      <c r="GYF334" s="47"/>
      <c r="GYG334" s="47"/>
      <c r="GYH334" s="47"/>
      <c r="GYI334" s="47"/>
      <c r="GYJ334" s="47"/>
      <c r="GYK334" s="47"/>
      <c r="GYL334" s="47"/>
      <c r="GYM334" s="47"/>
      <c r="GYN334" s="47"/>
      <c r="GYO334" s="47"/>
      <c r="GYP334" s="47"/>
      <c r="GYQ334" s="47"/>
      <c r="GYR334" s="47"/>
      <c r="GYS334" s="47"/>
      <c r="GYT334" s="47"/>
      <c r="GYU334" s="47"/>
      <c r="GYV334" s="47"/>
      <c r="GYW334" s="47"/>
      <c r="GYX334" s="47"/>
      <c r="GYY334" s="47"/>
      <c r="GYZ334" s="47"/>
      <c r="GZA334" s="47"/>
      <c r="GZB334" s="47"/>
      <c r="GZC334" s="47"/>
      <c r="GZD334" s="47"/>
      <c r="GZE334" s="47"/>
      <c r="GZF334" s="47"/>
      <c r="GZG334" s="47"/>
      <c r="GZH334" s="47"/>
      <c r="GZI334" s="47"/>
      <c r="GZJ334" s="47"/>
      <c r="GZK334" s="47"/>
      <c r="GZL334" s="47"/>
      <c r="GZM334" s="47"/>
      <c r="GZN334" s="47"/>
      <c r="GZO334" s="47"/>
      <c r="GZP334" s="47"/>
      <c r="GZQ334" s="47"/>
      <c r="GZR334" s="47"/>
      <c r="GZS334" s="47"/>
      <c r="GZT334" s="47"/>
      <c r="GZU334" s="47"/>
      <c r="GZV334" s="47"/>
      <c r="GZW334" s="47"/>
      <c r="GZX334" s="47"/>
      <c r="GZY334" s="47"/>
      <c r="GZZ334" s="47"/>
      <c r="HAA334" s="47"/>
      <c r="HAB334" s="47"/>
      <c r="HAC334" s="47"/>
      <c r="HAD334" s="47"/>
      <c r="HAE334" s="47"/>
      <c r="HAF334" s="47"/>
      <c r="HAG334" s="47"/>
      <c r="HAH334" s="47"/>
      <c r="HAI334" s="47"/>
      <c r="HAJ334" s="47"/>
      <c r="HAK334" s="47"/>
      <c r="HAL334" s="47"/>
      <c r="HAM334" s="47"/>
      <c r="HAN334" s="47"/>
      <c r="HAO334" s="47"/>
      <c r="HAP334" s="47"/>
      <c r="HAQ334" s="47"/>
      <c r="HAR334" s="47"/>
      <c r="HAS334" s="47"/>
      <c r="HAT334" s="47"/>
      <c r="HAU334" s="47"/>
      <c r="HAV334" s="47"/>
      <c r="HAW334" s="47"/>
      <c r="HAX334" s="47"/>
      <c r="HAY334" s="47"/>
      <c r="HAZ334" s="47"/>
      <c r="HBA334" s="47"/>
      <c r="HBB334" s="47"/>
      <c r="HBC334" s="47"/>
      <c r="HBD334" s="47"/>
      <c r="HBE334" s="47"/>
      <c r="HBF334" s="47"/>
      <c r="HBG334" s="47"/>
      <c r="HBH334" s="47"/>
      <c r="HBI334" s="47"/>
      <c r="HBJ334" s="47"/>
      <c r="HBK334" s="47"/>
      <c r="HBL334" s="47"/>
      <c r="HBM334" s="47"/>
      <c r="HBN334" s="47"/>
      <c r="HBO334" s="47"/>
      <c r="HBP334" s="47"/>
      <c r="HBQ334" s="47"/>
      <c r="HBR334" s="47"/>
      <c r="HBS334" s="47"/>
      <c r="HBT334" s="47"/>
      <c r="HBU334" s="47"/>
      <c r="HBV334" s="47"/>
      <c r="HBW334" s="47"/>
      <c r="HBX334" s="47"/>
      <c r="HBY334" s="47"/>
      <c r="HBZ334" s="47"/>
      <c r="HCA334" s="47"/>
      <c r="HCB334" s="47"/>
      <c r="HCC334" s="47"/>
      <c r="HCD334" s="47"/>
      <c r="HCE334" s="47"/>
      <c r="HCF334" s="47"/>
      <c r="HCG334" s="47"/>
      <c r="HCH334" s="47"/>
      <c r="HCI334" s="47"/>
      <c r="HCJ334" s="47"/>
      <c r="HCK334" s="47"/>
      <c r="HCL334" s="47"/>
      <c r="HCM334" s="47"/>
      <c r="HCN334" s="47"/>
      <c r="HCO334" s="47"/>
      <c r="HCP334" s="47"/>
      <c r="HCQ334" s="47"/>
      <c r="HCR334" s="47"/>
      <c r="HCS334" s="47"/>
      <c r="HCT334" s="47"/>
      <c r="HCU334" s="47"/>
      <c r="HCV334" s="47"/>
      <c r="HCW334" s="47"/>
      <c r="HCX334" s="47"/>
      <c r="HCY334" s="47"/>
      <c r="HCZ334" s="47"/>
      <c r="HDA334" s="47"/>
      <c r="HDB334" s="47"/>
      <c r="HDC334" s="47"/>
      <c r="HDD334" s="47"/>
      <c r="HDE334" s="47"/>
      <c r="HDF334" s="47"/>
      <c r="HDG334" s="47"/>
      <c r="HDH334" s="47"/>
      <c r="HDI334" s="47"/>
      <c r="HDJ334" s="47"/>
      <c r="HDK334" s="47"/>
      <c r="HDL334" s="47"/>
      <c r="HDM334" s="47"/>
      <c r="HDN334" s="47"/>
      <c r="HDO334" s="47"/>
      <c r="HDP334" s="47"/>
      <c r="HDQ334" s="47"/>
      <c r="HDR334" s="47"/>
      <c r="HDS334" s="47"/>
      <c r="HDT334" s="47"/>
      <c r="HDU334" s="47"/>
      <c r="HDV334" s="47"/>
      <c r="HDW334" s="47"/>
      <c r="HDX334" s="47"/>
      <c r="HDY334" s="47"/>
      <c r="HDZ334" s="47"/>
      <c r="HEA334" s="47"/>
      <c r="HEB334" s="47"/>
      <c r="HEC334" s="47"/>
      <c r="HED334" s="47"/>
      <c r="HEE334" s="47"/>
      <c r="HEF334" s="47"/>
      <c r="HEG334" s="47"/>
      <c r="HEH334" s="47"/>
      <c r="HEI334" s="47"/>
      <c r="HEJ334" s="47"/>
      <c r="HEK334" s="47"/>
      <c r="HEL334" s="47"/>
      <c r="HEM334" s="47"/>
      <c r="HEN334" s="47"/>
      <c r="HEO334" s="47"/>
      <c r="HEP334" s="47"/>
      <c r="HEQ334" s="47"/>
      <c r="HER334" s="47"/>
      <c r="HES334" s="47"/>
      <c r="HET334" s="47"/>
      <c r="HEU334" s="47"/>
      <c r="HEV334" s="47"/>
      <c r="HEW334" s="47"/>
      <c r="HEX334" s="47"/>
      <c r="HEY334" s="47"/>
      <c r="HEZ334" s="47"/>
      <c r="HFA334" s="47"/>
      <c r="HFB334" s="47"/>
      <c r="HFC334" s="47"/>
      <c r="HFD334" s="47"/>
      <c r="HFE334" s="47"/>
      <c r="HFF334" s="47"/>
      <c r="HFG334" s="47"/>
      <c r="HFH334" s="47"/>
      <c r="HFI334" s="47"/>
      <c r="HFJ334" s="47"/>
      <c r="HFK334" s="47"/>
      <c r="HFL334" s="47"/>
      <c r="HFM334" s="47"/>
      <c r="HFN334" s="47"/>
      <c r="HFO334" s="47"/>
      <c r="HFP334" s="47"/>
      <c r="HFQ334" s="47"/>
      <c r="HFR334" s="47"/>
      <c r="HFS334" s="47"/>
      <c r="HFT334" s="47"/>
      <c r="HFU334" s="47"/>
      <c r="HFV334" s="47"/>
      <c r="HFW334" s="47"/>
      <c r="HFX334" s="47"/>
      <c r="HFY334" s="47"/>
      <c r="HFZ334" s="47"/>
      <c r="HGA334" s="47"/>
      <c r="HGB334" s="47"/>
      <c r="HGC334" s="47"/>
      <c r="HGD334" s="47"/>
      <c r="HGE334" s="47"/>
      <c r="HGF334" s="47"/>
      <c r="HGG334" s="47"/>
      <c r="HGH334" s="47"/>
      <c r="HGI334" s="47"/>
      <c r="HGJ334" s="47"/>
      <c r="HGK334" s="47"/>
      <c r="HGL334" s="47"/>
      <c r="HGM334" s="47"/>
      <c r="HGN334" s="47"/>
      <c r="HGO334" s="47"/>
      <c r="HGP334" s="47"/>
      <c r="HGQ334" s="47"/>
      <c r="HGR334" s="47"/>
      <c r="HGS334" s="47"/>
      <c r="HGT334" s="47"/>
      <c r="HGU334" s="47"/>
      <c r="HGV334" s="47"/>
      <c r="HGW334" s="47"/>
      <c r="HGX334" s="47"/>
      <c r="HGY334" s="47"/>
      <c r="HGZ334" s="47"/>
      <c r="HHA334" s="47"/>
      <c r="HHB334" s="47"/>
      <c r="HHC334" s="47"/>
      <c r="HHD334" s="47"/>
      <c r="HHE334" s="47"/>
      <c r="HHF334" s="47"/>
      <c r="HHG334" s="47"/>
      <c r="HHH334" s="47"/>
      <c r="HHI334" s="47"/>
      <c r="HHJ334" s="47"/>
      <c r="HHK334" s="47"/>
      <c r="HHL334" s="47"/>
      <c r="HHM334" s="47"/>
      <c r="HHN334" s="47"/>
      <c r="HHO334" s="47"/>
      <c r="HHP334" s="47"/>
      <c r="HHQ334" s="47"/>
      <c r="HHR334" s="47"/>
      <c r="HHS334" s="47"/>
      <c r="HHT334" s="47"/>
      <c r="HHU334" s="47"/>
      <c r="HHV334" s="47"/>
      <c r="HHW334" s="47"/>
      <c r="HHX334" s="47"/>
      <c r="HHY334" s="47"/>
      <c r="HHZ334" s="47"/>
      <c r="HIA334" s="47"/>
      <c r="HIB334" s="47"/>
      <c r="HIC334" s="47"/>
      <c r="HID334" s="47"/>
      <c r="HIE334" s="47"/>
      <c r="HIF334" s="47"/>
      <c r="HIG334" s="47"/>
      <c r="HIH334" s="47"/>
      <c r="HII334" s="47"/>
      <c r="HIJ334" s="47"/>
      <c r="HIK334" s="47"/>
      <c r="HIL334" s="47"/>
      <c r="HIM334" s="47"/>
      <c r="HIN334" s="47"/>
      <c r="HIO334" s="47"/>
      <c r="HIP334" s="47"/>
      <c r="HIQ334" s="47"/>
      <c r="HIR334" s="47"/>
      <c r="HIS334" s="47"/>
      <c r="HIT334" s="47"/>
      <c r="HIU334" s="47"/>
      <c r="HIV334" s="47"/>
      <c r="HIW334" s="47"/>
      <c r="HIX334" s="47"/>
      <c r="HIY334" s="47"/>
      <c r="HIZ334" s="47"/>
      <c r="HJA334" s="47"/>
      <c r="HJB334" s="47"/>
      <c r="HJC334" s="47"/>
      <c r="HJD334" s="47"/>
      <c r="HJE334" s="47"/>
      <c r="HJF334" s="47"/>
      <c r="HJG334" s="47"/>
      <c r="HJH334" s="47"/>
      <c r="HJI334" s="47"/>
      <c r="HJJ334" s="47"/>
      <c r="HJK334" s="47"/>
      <c r="HJL334" s="47"/>
      <c r="HJM334" s="47"/>
      <c r="HJN334" s="47"/>
      <c r="HJO334" s="47"/>
      <c r="HJP334" s="47"/>
      <c r="HJQ334" s="47"/>
      <c r="HJR334" s="47"/>
      <c r="HJS334" s="47"/>
      <c r="HJT334" s="47"/>
      <c r="HJU334" s="47"/>
      <c r="HJV334" s="47"/>
      <c r="HJW334" s="47"/>
      <c r="HJX334" s="47"/>
      <c r="HJY334" s="47"/>
      <c r="HJZ334" s="47"/>
      <c r="HKA334" s="47"/>
      <c r="HKB334" s="47"/>
      <c r="HKC334" s="47"/>
      <c r="HKD334" s="47"/>
      <c r="HKE334" s="47"/>
      <c r="HKF334" s="47"/>
      <c r="HKG334" s="47"/>
      <c r="HKH334" s="47"/>
      <c r="HKI334" s="47"/>
      <c r="HKJ334" s="47"/>
      <c r="HKK334" s="47"/>
      <c r="HKL334" s="47"/>
      <c r="HKM334" s="47"/>
      <c r="HKN334" s="47"/>
      <c r="HKO334" s="47"/>
      <c r="HKP334" s="47"/>
      <c r="HKQ334" s="47"/>
      <c r="HKR334" s="47"/>
      <c r="HKS334" s="47"/>
      <c r="HKT334" s="47"/>
      <c r="HKU334" s="47"/>
      <c r="HKV334" s="47"/>
      <c r="HKW334" s="47"/>
      <c r="HKX334" s="47"/>
      <c r="HKY334" s="47"/>
      <c r="HKZ334" s="47"/>
      <c r="HLA334" s="47"/>
      <c r="HLB334" s="47"/>
      <c r="HLC334" s="47"/>
      <c r="HLD334" s="47"/>
      <c r="HLE334" s="47"/>
      <c r="HLF334" s="47"/>
      <c r="HLG334" s="47"/>
      <c r="HLH334" s="47"/>
      <c r="HLI334" s="47"/>
      <c r="HLJ334" s="47"/>
      <c r="HLK334" s="47"/>
      <c r="HLL334" s="47"/>
      <c r="HLM334" s="47"/>
      <c r="HLN334" s="47"/>
      <c r="HLO334" s="47"/>
      <c r="HLP334" s="47"/>
      <c r="HLQ334" s="47"/>
      <c r="HLR334" s="47"/>
      <c r="HLS334" s="47"/>
      <c r="HLT334" s="47"/>
      <c r="HLU334" s="47"/>
      <c r="HLV334" s="47"/>
      <c r="HLW334" s="47"/>
      <c r="HLX334" s="47"/>
      <c r="HLY334" s="47"/>
      <c r="HLZ334" s="47"/>
      <c r="HMA334" s="47"/>
      <c r="HMB334" s="47"/>
      <c r="HMC334" s="47"/>
      <c r="HMD334" s="47"/>
      <c r="HME334" s="47"/>
      <c r="HMF334" s="47"/>
      <c r="HMG334" s="47"/>
      <c r="HMH334" s="47"/>
      <c r="HMI334" s="47"/>
      <c r="HMJ334" s="47"/>
      <c r="HMK334" s="47"/>
      <c r="HML334" s="47"/>
      <c r="HMM334" s="47"/>
      <c r="HMN334" s="47"/>
      <c r="HMO334" s="47"/>
      <c r="HMP334" s="47"/>
      <c r="HMQ334" s="47"/>
      <c r="HMR334" s="47"/>
      <c r="HMS334" s="47"/>
      <c r="HMT334" s="47"/>
      <c r="HMU334" s="47"/>
      <c r="HMV334" s="47"/>
      <c r="HMW334" s="47"/>
      <c r="HMX334" s="47"/>
      <c r="HMY334" s="47"/>
      <c r="HMZ334" s="47"/>
      <c r="HNA334" s="47"/>
      <c r="HNB334" s="47"/>
      <c r="HNC334" s="47"/>
      <c r="HND334" s="47"/>
      <c r="HNE334" s="47"/>
      <c r="HNF334" s="47"/>
      <c r="HNG334" s="47"/>
      <c r="HNH334" s="47"/>
      <c r="HNI334" s="47"/>
      <c r="HNJ334" s="47"/>
      <c r="HNK334" s="47"/>
      <c r="HNL334" s="47"/>
      <c r="HNM334" s="47"/>
      <c r="HNN334" s="47"/>
      <c r="HNO334" s="47"/>
      <c r="HNP334" s="47"/>
      <c r="HNQ334" s="47"/>
      <c r="HNR334" s="47"/>
      <c r="HNS334" s="47"/>
      <c r="HNT334" s="47"/>
      <c r="HNU334" s="47"/>
      <c r="HNV334" s="47"/>
      <c r="HNW334" s="47"/>
      <c r="HNX334" s="47"/>
      <c r="HNY334" s="47"/>
      <c r="HNZ334" s="47"/>
      <c r="HOA334" s="47"/>
      <c r="HOB334" s="47"/>
      <c r="HOC334" s="47"/>
      <c r="HOD334" s="47"/>
      <c r="HOE334" s="47"/>
      <c r="HOF334" s="47"/>
      <c r="HOG334" s="47"/>
      <c r="HOH334" s="47"/>
      <c r="HOI334" s="47"/>
      <c r="HOJ334" s="47"/>
      <c r="HOK334" s="47"/>
      <c r="HOL334" s="47"/>
      <c r="HOM334" s="47"/>
      <c r="HON334" s="47"/>
      <c r="HOO334" s="47"/>
      <c r="HOP334" s="47"/>
      <c r="HOQ334" s="47"/>
      <c r="HOR334" s="47"/>
      <c r="HOS334" s="47"/>
      <c r="HOT334" s="47"/>
      <c r="HOU334" s="47"/>
      <c r="HOV334" s="47"/>
      <c r="HOW334" s="47"/>
      <c r="HOX334" s="47"/>
      <c r="HOY334" s="47"/>
      <c r="HOZ334" s="47"/>
      <c r="HPA334" s="47"/>
      <c r="HPB334" s="47"/>
      <c r="HPC334" s="47"/>
      <c r="HPD334" s="47"/>
      <c r="HPE334" s="47"/>
      <c r="HPF334" s="47"/>
      <c r="HPG334" s="47"/>
      <c r="HPH334" s="47"/>
      <c r="HPI334" s="47"/>
      <c r="HPJ334" s="47"/>
      <c r="HPK334" s="47"/>
      <c r="HPL334" s="47"/>
      <c r="HPM334" s="47"/>
      <c r="HPN334" s="47"/>
      <c r="HPO334" s="47"/>
      <c r="HPP334" s="47"/>
      <c r="HPQ334" s="47"/>
      <c r="HPR334" s="47"/>
      <c r="HPS334" s="47"/>
      <c r="HPT334" s="47"/>
      <c r="HPU334" s="47"/>
      <c r="HPV334" s="47"/>
      <c r="HPW334" s="47"/>
      <c r="HPX334" s="47"/>
      <c r="HPY334" s="47"/>
      <c r="HPZ334" s="47"/>
      <c r="HQA334" s="47"/>
      <c r="HQB334" s="47"/>
      <c r="HQC334" s="47"/>
      <c r="HQD334" s="47"/>
      <c r="HQE334" s="47"/>
      <c r="HQF334" s="47"/>
      <c r="HQG334" s="47"/>
      <c r="HQH334" s="47"/>
      <c r="HQI334" s="47"/>
      <c r="HQJ334" s="47"/>
      <c r="HQK334" s="47"/>
      <c r="HQL334" s="47"/>
      <c r="HQM334" s="47"/>
      <c r="HQN334" s="47"/>
      <c r="HQO334" s="47"/>
      <c r="HQP334" s="47"/>
      <c r="HQQ334" s="47"/>
      <c r="HQR334" s="47"/>
      <c r="HQS334" s="47"/>
      <c r="HQT334" s="47"/>
      <c r="HQU334" s="47"/>
      <c r="HQV334" s="47"/>
      <c r="HQW334" s="47"/>
      <c r="HQX334" s="47"/>
      <c r="HQY334" s="47"/>
      <c r="HQZ334" s="47"/>
      <c r="HRA334" s="47"/>
      <c r="HRB334" s="47"/>
      <c r="HRC334" s="47"/>
      <c r="HRD334" s="47"/>
      <c r="HRE334" s="47"/>
      <c r="HRF334" s="47"/>
      <c r="HRG334" s="47"/>
      <c r="HRH334" s="47"/>
      <c r="HRI334" s="47"/>
      <c r="HRJ334" s="47"/>
      <c r="HRK334" s="47"/>
      <c r="HRL334" s="47"/>
      <c r="HRM334" s="47"/>
      <c r="HRN334" s="47"/>
      <c r="HRO334" s="47"/>
      <c r="HRP334" s="47"/>
      <c r="HRQ334" s="47"/>
      <c r="HRR334" s="47"/>
      <c r="HRS334" s="47"/>
      <c r="HRT334" s="47"/>
      <c r="HRU334" s="47"/>
      <c r="HRV334" s="47"/>
      <c r="HRW334" s="47"/>
      <c r="HRX334" s="47"/>
      <c r="HRY334" s="47"/>
      <c r="HRZ334" s="47"/>
      <c r="HSA334" s="47"/>
      <c r="HSB334" s="47"/>
      <c r="HSC334" s="47"/>
      <c r="HSD334" s="47"/>
      <c r="HSE334" s="47"/>
      <c r="HSF334" s="47"/>
      <c r="HSG334" s="47"/>
      <c r="HSH334" s="47"/>
      <c r="HSI334" s="47"/>
      <c r="HSJ334" s="47"/>
      <c r="HSK334" s="47"/>
      <c r="HSL334" s="47"/>
      <c r="HSM334" s="47"/>
      <c r="HSN334" s="47"/>
      <c r="HSO334" s="47"/>
      <c r="HSP334" s="47"/>
      <c r="HSQ334" s="47"/>
      <c r="HSR334" s="47"/>
      <c r="HSS334" s="47"/>
      <c r="HST334" s="47"/>
      <c r="HSU334" s="47"/>
      <c r="HSV334" s="47"/>
      <c r="HSW334" s="47"/>
      <c r="HSX334" s="47"/>
      <c r="HSY334" s="47"/>
      <c r="HSZ334" s="47"/>
      <c r="HTA334" s="47"/>
      <c r="HTB334" s="47"/>
      <c r="HTC334" s="47"/>
      <c r="HTD334" s="47"/>
      <c r="HTE334" s="47"/>
      <c r="HTF334" s="47"/>
      <c r="HTG334" s="47"/>
      <c r="HTH334" s="47"/>
      <c r="HTI334" s="47"/>
      <c r="HTJ334" s="47"/>
      <c r="HTK334" s="47"/>
      <c r="HTL334" s="47"/>
      <c r="HTM334" s="47"/>
      <c r="HTN334" s="47"/>
      <c r="HTO334" s="47"/>
      <c r="HTP334" s="47"/>
      <c r="HTQ334" s="47"/>
      <c r="HTR334" s="47"/>
      <c r="HTS334" s="47"/>
      <c r="HTT334" s="47"/>
      <c r="HTU334" s="47"/>
      <c r="HTV334" s="47"/>
      <c r="HTW334" s="47"/>
      <c r="HTX334" s="47"/>
      <c r="HTY334" s="47"/>
      <c r="HTZ334" s="47"/>
      <c r="HUA334" s="47"/>
      <c r="HUB334" s="47"/>
      <c r="HUC334" s="47"/>
      <c r="HUD334" s="47"/>
      <c r="HUE334" s="47"/>
      <c r="HUF334" s="47"/>
      <c r="HUG334" s="47"/>
      <c r="HUH334" s="47"/>
      <c r="HUI334" s="47"/>
      <c r="HUJ334" s="47"/>
      <c r="HUK334" s="47"/>
      <c r="HUL334" s="47"/>
      <c r="HUM334" s="47"/>
      <c r="HUN334" s="47"/>
      <c r="HUO334" s="47"/>
      <c r="HUP334" s="47"/>
      <c r="HUQ334" s="47"/>
      <c r="HUR334" s="47"/>
      <c r="HUS334" s="47"/>
      <c r="HUT334" s="47"/>
      <c r="HUU334" s="47"/>
      <c r="HUV334" s="47"/>
      <c r="HUW334" s="47"/>
      <c r="HUX334" s="47"/>
      <c r="HUY334" s="47"/>
      <c r="HUZ334" s="47"/>
      <c r="HVA334" s="47"/>
      <c r="HVB334" s="47"/>
      <c r="HVC334" s="47"/>
      <c r="HVD334" s="47"/>
      <c r="HVE334" s="47"/>
      <c r="HVF334" s="47"/>
      <c r="HVG334" s="47"/>
      <c r="HVH334" s="47"/>
      <c r="HVI334" s="47"/>
      <c r="HVJ334" s="47"/>
      <c r="HVK334" s="47"/>
      <c r="HVL334" s="47"/>
      <c r="HVM334" s="47"/>
      <c r="HVN334" s="47"/>
      <c r="HVO334" s="47"/>
      <c r="HVP334" s="47"/>
      <c r="HVQ334" s="47"/>
      <c r="HVR334" s="47"/>
      <c r="HVS334" s="47"/>
      <c r="HVT334" s="47"/>
      <c r="HVU334" s="47"/>
      <c r="HVV334" s="47"/>
      <c r="HVW334" s="47"/>
      <c r="HVX334" s="47"/>
      <c r="HVY334" s="47"/>
      <c r="HVZ334" s="47"/>
      <c r="HWA334" s="47"/>
      <c r="HWB334" s="47"/>
      <c r="HWC334" s="47"/>
      <c r="HWD334" s="47"/>
      <c r="HWE334" s="47"/>
      <c r="HWF334" s="47"/>
      <c r="HWG334" s="47"/>
      <c r="HWH334" s="47"/>
      <c r="HWI334" s="47"/>
      <c r="HWJ334" s="47"/>
      <c r="HWK334" s="47"/>
      <c r="HWL334" s="47"/>
      <c r="HWM334" s="47"/>
      <c r="HWN334" s="47"/>
      <c r="HWO334" s="47"/>
      <c r="HWP334" s="47"/>
      <c r="HWQ334" s="47"/>
      <c r="HWR334" s="47"/>
      <c r="HWS334" s="47"/>
      <c r="HWT334" s="47"/>
      <c r="HWU334" s="47"/>
      <c r="HWV334" s="47"/>
      <c r="HWW334" s="47"/>
      <c r="HWX334" s="47"/>
      <c r="HWY334" s="47"/>
      <c r="HWZ334" s="47"/>
      <c r="HXA334" s="47"/>
      <c r="HXB334" s="47"/>
      <c r="HXC334" s="47"/>
      <c r="HXD334" s="47"/>
      <c r="HXE334" s="47"/>
      <c r="HXF334" s="47"/>
      <c r="HXG334" s="47"/>
      <c r="HXH334" s="47"/>
      <c r="HXI334" s="47"/>
      <c r="HXJ334" s="47"/>
      <c r="HXK334" s="47"/>
      <c r="HXL334" s="47"/>
      <c r="HXM334" s="47"/>
      <c r="HXN334" s="47"/>
      <c r="HXO334" s="47"/>
      <c r="HXP334" s="47"/>
      <c r="HXQ334" s="47"/>
      <c r="HXR334" s="47"/>
      <c r="HXS334" s="47"/>
      <c r="HXT334" s="47"/>
      <c r="HXU334" s="47"/>
      <c r="HXV334" s="47"/>
      <c r="HXW334" s="47"/>
      <c r="HXX334" s="47"/>
      <c r="HXY334" s="47"/>
      <c r="HXZ334" s="47"/>
      <c r="HYA334" s="47"/>
      <c r="HYB334" s="47"/>
      <c r="HYC334" s="47"/>
      <c r="HYD334" s="47"/>
      <c r="HYE334" s="47"/>
      <c r="HYF334" s="47"/>
      <c r="HYG334" s="47"/>
      <c r="HYH334" s="47"/>
      <c r="HYI334" s="47"/>
      <c r="HYJ334" s="47"/>
      <c r="HYK334" s="47"/>
      <c r="HYL334" s="47"/>
      <c r="HYM334" s="47"/>
      <c r="HYN334" s="47"/>
      <c r="HYO334" s="47"/>
      <c r="HYP334" s="47"/>
      <c r="HYQ334" s="47"/>
      <c r="HYR334" s="47"/>
      <c r="HYS334" s="47"/>
      <c r="HYT334" s="47"/>
      <c r="HYU334" s="47"/>
      <c r="HYV334" s="47"/>
      <c r="HYW334" s="47"/>
      <c r="HYX334" s="47"/>
      <c r="HYY334" s="47"/>
      <c r="HYZ334" s="47"/>
      <c r="HZA334" s="47"/>
      <c r="HZB334" s="47"/>
      <c r="HZC334" s="47"/>
      <c r="HZD334" s="47"/>
      <c r="HZE334" s="47"/>
      <c r="HZF334" s="47"/>
      <c r="HZG334" s="47"/>
      <c r="HZH334" s="47"/>
      <c r="HZI334" s="47"/>
      <c r="HZJ334" s="47"/>
      <c r="HZK334" s="47"/>
      <c r="HZL334" s="47"/>
      <c r="HZM334" s="47"/>
      <c r="HZN334" s="47"/>
      <c r="HZO334" s="47"/>
      <c r="HZP334" s="47"/>
      <c r="HZQ334" s="47"/>
      <c r="HZR334" s="47"/>
      <c r="HZS334" s="47"/>
      <c r="HZT334" s="47"/>
      <c r="HZU334" s="47"/>
      <c r="HZV334" s="47"/>
      <c r="HZW334" s="47"/>
      <c r="HZX334" s="47"/>
      <c r="HZY334" s="47"/>
      <c r="HZZ334" s="47"/>
      <c r="IAA334" s="47"/>
      <c r="IAB334" s="47"/>
      <c r="IAC334" s="47"/>
      <c r="IAD334" s="47"/>
      <c r="IAE334" s="47"/>
      <c r="IAF334" s="47"/>
      <c r="IAG334" s="47"/>
      <c r="IAH334" s="47"/>
      <c r="IAI334" s="47"/>
      <c r="IAJ334" s="47"/>
      <c r="IAK334" s="47"/>
      <c r="IAL334" s="47"/>
      <c r="IAM334" s="47"/>
      <c r="IAN334" s="47"/>
      <c r="IAO334" s="47"/>
      <c r="IAP334" s="47"/>
      <c r="IAQ334" s="47"/>
      <c r="IAR334" s="47"/>
      <c r="IAS334" s="47"/>
      <c r="IAT334" s="47"/>
      <c r="IAU334" s="47"/>
      <c r="IAV334" s="47"/>
      <c r="IAW334" s="47"/>
      <c r="IAX334" s="47"/>
      <c r="IAY334" s="47"/>
      <c r="IAZ334" s="47"/>
      <c r="IBA334" s="47"/>
      <c r="IBB334" s="47"/>
      <c r="IBC334" s="47"/>
      <c r="IBD334" s="47"/>
      <c r="IBE334" s="47"/>
      <c r="IBF334" s="47"/>
      <c r="IBG334" s="47"/>
      <c r="IBH334" s="47"/>
      <c r="IBI334" s="47"/>
      <c r="IBJ334" s="47"/>
      <c r="IBK334" s="47"/>
      <c r="IBL334" s="47"/>
      <c r="IBM334" s="47"/>
      <c r="IBN334" s="47"/>
      <c r="IBO334" s="47"/>
      <c r="IBP334" s="47"/>
      <c r="IBQ334" s="47"/>
      <c r="IBR334" s="47"/>
      <c r="IBS334" s="47"/>
      <c r="IBT334" s="47"/>
      <c r="IBU334" s="47"/>
      <c r="IBV334" s="47"/>
      <c r="IBW334" s="47"/>
      <c r="IBX334" s="47"/>
      <c r="IBY334" s="47"/>
      <c r="IBZ334" s="47"/>
      <c r="ICA334" s="47"/>
      <c r="ICB334" s="47"/>
      <c r="ICC334" s="47"/>
      <c r="ICD334" s="47"/>
      <c r="ICE334" s="47"/>
      <c r="ICF334" s="47"/>
      <c r="ICG334" s="47"/>
      <c r="ICH334" s="47"/>
      <c r="ICI334" s="47"/>
      <c r="ICJ334" s="47"/>
      <c r="ICK334" s="47"/>
      <c r="ICL334" s="47"/>
      <c r="ICM334" s="47"/>
      <c r="ICN334" s="47"/>
      <c r="ICO334" s="47"/>
      <c r="ICP334" s="47"/>
      <c r="ICQ334" s="47"/>
      <c r="ICR334" s="47"/>
      <c r="ICS334" s="47"/>
      <c r="ICT334" s="47"/>
      <c r="ICU334" s="47"/>
      <c r="ICV334" s="47"/>
      <c r="ICW334" s="47"/>
      <c r="ICX334" s="47"/>
      <c r="ICY334" s="47"/>
      <c r="ICZ334" s="47"/>
      <c r="IDA334" s="47"/>
      <c r="IDB334" s="47"/>
      <c r="IDC334" s="47"/>
      <c r="IDD334" s="47"/>
      <c r="IDE334" s="47"/>
      <c r="IDF334" s="47"/>
      <c r="IDG334" s="47"/>
      <c r="IDH334" s="47"/>
      <c r="IDI334" s="47"/>
      <c r="IDJ334" s="47"/>
      <c r="IDK334" s="47"/>
      <c r="IDL334" s="47"/>
      <c r="IDM334" s="47"/>
      <c r="IDN334" s="47"/>
      <c r="IDO334" s="47"/>
      <c r="IDP334" s="47"/>
      <c r="IDQ334" s="47"/>
      <c r="IDR334" s="47"/>
      <c r="IDS334" s="47"/>
      <c r="IDT334" s="47"/>
      <c r="IDU334" s="47"/>
      <c r="IDV334" s="47"/>
      <c r="IDW334" s="47"/>
      <c r="IDX334" s="47"/>
      <c r="IDY334" s="47"/>
      <c r="IDZ334" s="47"/>
      <c r="IEA334" s="47"/>
      <c r="IEB334" s="47"/>
      <c r="IEC334" s="47"/>
      <c r="IED334" s="47"/>
      <c r="IEE334" s="47"/>
      <c r="IEF334" s="47"/>
      <c r="IEG334" s="47"/>
      <c r="IEH334" s="47"/>
      <c r="IEI334" s="47"/>
      <c r="IEJ334" s="47"/>
      <c r="IEK334" s="47"/>
      <c r="IEL334" s="47"/>
      <c r="IEM334" s="47"/>
      <c r="IEN334" s="47"/>
      <c r="IEO334" s="47"/>
      <c r="IEP334" s="47"/>
      <c r="IEQ334" s="47"/>
      <c r="IER334" s="47"/>
      <c r="IES334" s="47"/>
      <c r="IET334" s="47"/>
      <c r="IEU334" s="47"/>
      <c r="IEV334" s="47"/>
      <c r="IEW334" s="47"/>
      <c r="IEX334" s="47"/>
      <c r="IEY334" s="47"/>
      <c r="IEZ334" s="47"/>
      <c r="IFA334" s="47"/>
      <c r="IFB334" s="47"/>
      <c r="IFC334" s="47"/>
      <c r="IFD334" s="47"/>
      <c r="IFE334" s="47"/>
      <c r="IFF334" s="47"/>
      <c r="IFG334" s="47"/>
      <c r="IFH334" s="47"/>
      <c r="IFI334" s="47"/>
      <c r="IFJ334" s="47"/>
      <c r="IFK334" s="47"/>
      <c r="IFL334" s="47"/>
      <c r="IFM334" s="47"/>
      <c r="IFN334" s="47"/>
      <c r="IFO334" s="47"/>
      <c r="IFP334" s="47"/>
      <c r="IFQ334" s="47"/>
      <c r="IFR334" s="47"/>
      <c r="IFS334" s="47"/>
      <c r="IFT334" s="47"/>
      <c r="IFU334" s="47"/>
      <c r="IFV334" s="47"/>
      <c r="IFW334" s="47"/>
      <c r="IFX334" s="47"/>
      <c r="IFY334" s="47"/>
      <c r="IFZ334" s="47"/>
      <c r="IGA334" s="47"/>
      <c r="IGB334" s="47"/>
      <c r="IGC334" s="47"/>
      <c r="IGD334" s="47"/>
      <c r="IGE334" s="47"/>
      <c r="IGF334" s="47"/>
      <c r="IGG334" s="47"/>
      <c r="IGH334" s="47"/>
      <c r="IGI334" s="47"/>
      <c r="IGJ334" s="47"/>
      <c r="IGK334" s="47"/>
      <c r="IGL334" s="47"/>
      <c r="IGM334" s="47"/>
      <c r="IGN334" s="47"/>
      <c r="IGO334" s="47"/>
      <c r="IGP334" s="47"/>
      <c r="IGQ334" s="47"/>
      <c r="IGR334" s="47"/>
      <c r="IGS334" s="47"/>
      <c r="IGT334" s="47"/>
      <c r="IGU334" s="47"/>
      <c r="IGV334" s="47"/>
      <c r="IGW334" s="47"/>
      <c r="IGX334" s="47"/>
      <c r="IGY334" s="47"/>
      <c r="IGZ334" s="47"/>
      <c r="IHA334" s="47"/>
      <c r="IHB334" s="47"/>
      <c r="IHC334" s="47"/>
      <c r="IHD334" s="47"/>
      <c r="IHE334" s="47"/>
      <c r="IHF334" s="47"/>
      <c r="IHG334" s="47"/>
      <c r="IHH334" s="47"/>
      <c r="IHI334" s="47"/>
      <c r="IHJ334" s="47"/>
      <c r="IHK334" s="47"/>
      <c r="IHL334" s="47"/>
      <c r="IHM334" s="47"/>
      <c r="IHN334" s="47"/>
      <c r="IHO334" s="47"/>
      <c r="IHP334" s="47"/>
      <c r="IHQ334" s="47"/>
      <c r="IHR334" s="47"/>
      <c r="IHS334" s="47"/>
      <c r="IHT334" s="47"/>
      <c r="IHU334" s="47"/>
      <c r="IHV334" s="47"/>
      <c r="IHW334" s="47"/>
      <c r="IHX334" s="47"/>
      <c r="IHY334" s="47"/>
      <c r="IHZ334" s="47"/>
      <c r="IIA334" s="47"/>
      <c r="IIB334" s="47"/>
      <c r="IIC334" s="47"/>
      <c r="IID334" s="47"/>
      <c r="IIE334" s="47"/>
      <c r="IIF334" s="47"/>
      <c r="IIG334" s="47"/>
      <c r="IIH334" s="47"/>
      <c r="III334" s="47"/>
      <c r="IIJ334" s="47"/>
      <c r="IIK334" s="47"/>
      <c r="IIL334" s="47"/>
      <c r="IIM334" s="47"/>
      <c r="IIN334" s="47"/>
      <c r="IIO334" s="47"/>
      <c r="IIP334" s="47"/>
      <c r="IIQ334" s="47"/>
      <c r="IIR334" s="47"/>
      <c r="IIS334" s="47"/>
      <c r="IIT334" s="47"/>
      <c r="IIU334" s="47"/>
      <c r="IIV334" s="47"/>
      <c r="IIW334" s="47"/>
      <c r="IIX334" s="47"/>
      <c r="IIY334" s="47"/>
      <c r="IIZ334" s="47"/>
      <c r="IJA334" s="47"/>
      <c r="IJB334" s="47"/>
      <c r="IJC334" s="47"/>
      <c r="IJD334" s="47"/>
      <c r="IJE334" s="47"/>
      <c r="IJF334" s="47"/>
      <c r="IJG334" s="47"/>
      <c r="IJH334" s="47"/>
      <c r="IJI334" s="47"/>
      <c r="IJJ334" s="47"/>
      <c r="IJK334" s="47"/>
      <c r="IJL334" s="47"/>
      <c r="IJM334" s="47"/>
      <c r="IJN334" s="47"/>
      <c r="IJO334" s="47"/>
      <c r="IJP334" s="47"/>
      <c r="IJQ334" s="47"/>
      <c r="IJR334" s="47"/>
      <c r="IJS334" s="47"/>
      <c r="IJT334" s="47"/>
      <c r="IJU334" s="47"/>
      <c r="IJV334" s="47"/>
      <c r="IJW334" s="47"/>
      <c r="IJX334" s="47"/>
      <c r="IJY334" s="47"/>
      <c r="IJZ334" s="47"/>
      <c r="IKA334" s="47"/>
      <c r="IKB334" s="47"/>
      <c r="IKC334" s="47"/>
      <c r="IKD334" s="47"/>
      <c r="IKE334" s="47"/>
      <c r="IKF334" s="47"/>
      <c r="IKG334" s="47"/>
      <c r="IKH334" s="47"/>
      <c r="IKI334" s="47"/>
      <c r="IKJ334" s="47"/>
      <c r="IKK334" s="47"/>
      <c r="IKL334" s="47"/>
      <c r="IKM334" s="47"/>
      <c r="IKN334" s="47"/>
      <c r="IKO334" s="47"/>
      <c r="IKP334" s="47"/>
      <c r="IKQ334" s="47"/>
      <c r="IKR334" s="47"/>
      <c r="IKS334" s="47"/>
      <c r="IKT334" s="47"/>
      <c r="IKU334" s="47"/>
      <c r="IKV334" s="47"/>
      <c r="IKW334" s="47"/>
      <c r="IKX334" s="47"/>
      <c r="IKY334" s="47"/>
      <c r="IKZ334" s="47"/>
      <c r="ILA334" s="47"/>
      <c r="ILB334" s="47"/>
      <c r="ILC334" s="47"/>
      <c r="ILD334" s="47"/>
      <c r="ILE334" s="47"/>
      <c r="ILF334" s="47"/>
      <c r="ILG334" s="47"/>
      <c r="ILH334" s="47"/>
      <c r="ILI334" s="47"/>
      <c r="ILJ334" s="47"/>
      <c r="ILK334" s="47"/>
      <c r="ILL334" s="47"/>
      <c r="ILM334" s="47"/>
      <c r="ILN334" s="47"/>
      <c r="ILO334" s="47"/>
      <c r="ILP334" s="47"/>
      <c r="ILQ334" s="47"/>
      <c r="ILR334" s="47"/>
      <c r="ILS334" s="47"/>
      <c r="ILT334" s="47"/>
      <c r="ILU334" s="47"/>
      <c r="ILV334" s="47"/>
      <c r="ILW334" s="47"/>
      <c r="ILX334" s="47"/>
      <c r="ILY334" s="47"/>
      <c r="ILZ334" s="47"/>
      <c r="IMA334" s="47"/>
      <c r="IMB334" s="47"/>
      <c r="IMC334" s="47"/>
      <c r="IMD334" s="47"/>
      <c r="IME334" s="47"/>
      <c r="IMF334" s="47"/>
      <c r="IMG334" s="47"/>
      <c r="IMH334" s="47"/>
      <c r="IMI334" s="47"/>
      <c r="IMJ334" s="47"/>
      <c r="IMK334" s="47"/>
      <c r="IML334" s="47"/>
      <c r="IMM334" s="47"/>
      <c r="IMN334" s="47"/>
      <c r="IMO334" s="47"/>
      <c r="IMP334" s="47"/>
      <c r="IMQ334" s="47"/>
      <c r="IMR334" s="47"/>
      <c r="IMS334" s="47"/>
      <c r="IMT334" s="47"/>
      <c r="IMU334" s="47"/>
      <c r="IMV334" s="47"/>
      <c r="IMW334" s="47"/>
      <c r="IMX334" s="47"/>
      <c r="IMY334" s="47"/>
      <c r="IMZ334" s="47"/>
      <c r="INA334" s="47"/>
      <c r="INB334" s="47"/>
      <c r="INC334" s="47"/>
      <c r="IND334" s="47"/>
      <c r="INE334" s="47"/>
      <c r="INF334" s="47"/>
      <c r="ING334" s="47"/>
      <c r="INH334" s="47"/>
      <c r="INI334" s="47"/>
      <c r="INJ334" s="47"/>
      <c r="INK334" s="47"/>
      <c r="INL334" s="47"/>
      <c r="INM334" s="47"/>
      <c r="INN334" s="47"/>
      <c r="INO334" s="47"/>
      <c r="INP334" s="47"/>
      <c r="INQ334" s="47"/>
      <c r="INR334" s="47"/>
      <c r="INS334" s="47"/>
      <c r="INT334" s="47"/>
      <c r="INU334" s="47"/>
      <c r="INV334" s="47"/>
      <c r="INW334" s="47"/>
      <c r="INX334" s="47"/>
      <c r="INY334" s="47"/>
      <c r="INZ334" s="47"/>
      <c r="IOA334" s="47"/>
      <c r="IOB334" s="47"/>
      <c r="IOC334" s="47"/>
      <c r="IOD334" s="47"/>
      <c r="IOE334" s="47"/>
      <c r="IOF334" s="47"/>
      <c r="IOG334" s="47"/>
      <c r="IOH334" s="47"/>
      <c r="IOI334" s="47"/>
      <c r="IOJ334" s="47"/>
      <c r="IOK334" s="47"/>
      <c r="IOL334" s="47"/>
      <c r="IOM334" s="47"/>
      <c r="ION334" s="47"/>
      <c r="IOO334" s="47"/>
      <c r="IOP334" s="47"/>
      <c r="IOQ334" s="47"/>
      <c r="IOR334" s="47"/>
      <c r="IOS334" s="47"/>
      <c r="IOT334" s="47"/>
      <c r="IOU334" s="47"/>
      <c r="IOV334" s="47"/>
      <c r="IOW334" s="47"/>
      <c r="IOX334" s="47"/>
      <c r="IOY334" s="47"/>
      <c r="IOZ334" s="47"/>
      <c r="IPA334" s="47"/>
      <c r="IPB334" s="47"/>
      <c r="IPC334" s="47"/>
      <c r="IPD334" s="47"/>
      <c r="IPE334" s="47"/>
      <c r="IPF334" s="47"/>
      <c r="IPG334" s="47"/>
      <c r="IPH334" s="47"/>
      <c r="IPI334" s="47"/>
      <c r="IPJ334" s="47"/>
      <c r="IPK334" s="47"/>
      <c r="IPL334" s="47"/>
      <c r="IPM334" s="47"/>
      <c r="IPN334" s="47"/>
      <c r="IPO334" s="47"/>
      <c r="IPP334" s="47"/>
      <c r="IPQ334" s="47"/>
      <c r="IPR334" s="47"/>
      <c r="IPS334" s="47"/>
      <c r="IPT334" s="47"/>
      <c r="IPU334" s="47"/>
      <c r="IPV334" s="47"/>
      <c r="IPW334" s="47"/>
      <c r="IPX334" s="47"/>
      <c r="IPY334" s="47"/>
      <c r="IPZ334" s="47"/>
      <c r="IQA334" s="47"/>
      <c r="IQB334" s="47"/>
      <c r="IQC334" s="47"/>
      <c r="IQD334" s="47"/>
      <c r="IQE334" s="47"/>
      <c r="IQF334" s="47"/>
      <c r="IQG334" s="47"/>
      <c r="IQH334" s="47"/>
      <c r="IQI334" s="47"/>
      <c r="IQJ334" s="47"/>
      <c r="IQK334" s="47"/>
      <c r="IQL334" s="47"/>
      <c r="IQM334" s="47"/>
      <c r="IQN334" s="47"/>
      <c r="IQO334" s="47"/>
      <c r="IQP334" s="47"/>
      <c r="IQQ334" s="47"/>
      <c r="IQR334" s="47"/>
      <c r="IQS334" s="47"/>
      <c r="IQT334" s="47"/>
      <c r="IQU334" s="47"/>
      <c r="IQV334" s="47"/>
      <c r="IQW334" s="47"/>
      <c r="IQX334" s="47"/>
      <c r="IQY334" s="47"/>
      <c r="IQZ334" s="47"/>
      <c r="IRA334" s="47"/>
      <c r="IRB334" s="47"/>
      <c r="IRC334" s="47"/>
      <c r="IRD334" s="47"/>
      <c r="IRE334" s="47"/>
      <c r="IRF334" s="47"/>
      <c r="IRG334" s="47"/>
      <c r="IRH334" s="47"/>
      <c r="IRI334" s="47"/>
      <c r="IRJ334" s="47"/>
      <c r="IRK334" s="47"/>
      <c r="IRL334" s="47"/>
      <c r="IRM334" s="47"/>
      <c r="IRN334" s="47"/>
      <c r="IRO334" s="47"/>
      <c r="IRP334" s="47"/>
      <c r="IRQ334" s="47"/>
      <c r="IRR334" s="47"/>
      <c r="IRS334" s="47"/>
      <c r="IRT334" s="47"/>
      <c r="IRU334" s="47"/>
      <c r="IRV334" s="47"/>
      <c r="IRW334" s="47"/>
      <c r="IRX334" s="47"/>
      <c r="IRY334" s="47"/>
      <c r="IRZ334" s="47"/>
      <c r="ISA334" s="47"/>
      <c r="ISB334" s="47"/>
      <c r="ISC334" s="47"/>
      <c r="ISD334" s="47"/>
      <c r="ISE334" s="47"/>
      <c r="ISF334" s="47"/>
      <c r="ISG334" s="47"/>
      <c r="ISH334" s="47"/>
      <c r="ISI334" s="47"/>
      <c r="ISJ334" s="47"/>
      <c r="ISK334" s="47"/>
      <c r="ISL334" s="47"/>
      <c r="ISM334" s="47"/>
      <c r="ISN334" s="47"/>
      <c r="ISO334" s="47"/>
      <c r="ISP334" s="47"/>
      <c r="ISQ334" s="47"/>
      <c r="ISR334" s="47"/>
      <c r="ISS334" s="47"/>
      <c r="IST334" s="47"/>
      <c r="ISU334" s="47"/>
      <c r="ISV334" s="47"/>
      <c r="ISW334" s="47"/>
      <c r="ISX334" s="47"/>
      <c r="ISY334" s="47"/>
      <c r="ISZ334" s="47"/>
      <c r="ITA334" s="47"/>
      <c r="ITB334" s="47"/>
      <c r="ITC334" s="47"/>
      <c r="ITD334" s="47"/>
      <c r="ITE334" s="47"/>
      <c r="ITF334" s="47"/>
      <c r="ITG334" s="47"/>
      <c r="ITH334" s="47"/>
      <c r="ITI334" s="47"/>
      <c r="ITJ334" s="47"/>
      <c r="ITK334" s="47"/>
      <c r="ITL334" s="47"/>
      <c r="ITM334" s="47"/>
      <c r="ITN334" s="47"/>
      <c r="ITO334" s="47"/>
      <c r="ITP334" s="47"/>
      <c r="ITQ334" s="47"/>
      <c r="ITR334" s="47"/>
      <c r="ITS334" s="47"/>
      <c r="ITT334" s="47"/>
      <c r="ITU334" s="47"/>
      <c r="ITV334" s="47"/>
      <c r="ITW334" s="47"/>
      <c r="ITX334" s="47"/>
      <c r="ITY334" s="47"/>
      <c r="ITZ334" s="47"/>
      <c r="IUA334" s="47"/>
      <c r="IUB334" s="47"/>
      <c r="IUC334" s="47"/>
      <c r="IUD334" s="47"/>
      <c r="IUE334" s="47"/>
      <c r="IUF334" s="47"/>
      <c r="IUG334" s="47"/>
      <c r="IUH334" s="47"/>
      <c r="IUI334" s="47"/>
      <c r="IUJ334" s="47"/>
      <c r="IUK334" s="47"/>
      <c r="IUL334" s="47"/>
      <c r="IUM334" s="47"/>
      <c r="IUN334" s="47"/>
      <c r="IUO334" s="47"/>
      <c r="IUP334" s="47"/>
      <c r="IUQ334" s="47"/>
      <c r="IUR334" s="47"/>
      <c r="IUS334" s="47"/>
      <c r="IUT334" s="47"/>
      <c r="IUU334" s="47"/>
      <c r="IUV334" s="47"/>
      <c r="IUW334" s="47"/>
      <c r="IUX334" s="47"/>
      <c r="IUY334" s="47"/>
      <c r="IUZ334" s="47"/>
      <c r="IVA334" s="47"/>
      <c r="IVB334" s="47"/>
      <c r="IVC334" s="47"/>
      <c r="IVD334" s="47"/>
      <c r="IVE334" s="47"/>
      <c r="IVF334" s="47"/>
      <c r="IVG334" s="47"/>
      <c r="IVH334" s="47"/>
      <c r="IVI334" s="47"/>
      <c r="IVJ334" s="47"/>
      <c r="IVK334" s="47"/>
      <c r="IVL334" s="47"/>
      <c r="IVM334" s="47"/>
      <c r="IVN334" s="47"/>
      <c r="IVO334" s="47"/>
      <c r="IVP334" s="47"/>
      <c r="IVQ334" s="47"/>
      <c r="IVR334" s="47"/>
      <c r="IVS334" s="47"/>
      <c r="IVT334" s="47"/>
      <c r="IVU334" s="47"/>
      <c r="IVV334" s="47"/>
      <c r="IVW334" s="47"/>
      <c r="IVX334" s="47"/>
      <c r="IVY334" s="47"/>
      <c r="IVZ334" s="47"/>
      <c r="IWA334" s="47"/>
      <c r="IWB334" s="47"/>
      <c r="IWC334" s="47"/>
      <c r="IWD334" s="47"/>
      <c r="IWE334" s="47"/>
      <c r="IWF334" s="47"/>
      <c r="IWG334" s="47"/>
      <c r="IWH334" s="47"/>
      <c r="IWI334" s="47"/>
      <c r="IWJ334" s="47"/>
      <c r="IWK334" s="47"/>
      <c r="IWL334" s="47"/>
      <c r="IWM334" s="47"/>
      <c r="IWN334" s="47"/>
      <c r="IWO334" s="47"/>
      <c r="IWP334" s="47"/>
      <c r="IWQ334" s="47"/>
      <c r="IWR334" s="47"/>
      <c r="IWS334" s="47"/>
      <c r="IWT334" s="47"/>
      <c r="IWU334" s="47"/>
      <c r="IWV334" s="47"/>
      <c r="IWW334" s="47"/>
      <c r="IWX334" s="47"/>
      <c r="IWY334" s="47"/>
      <c r="IWZ334" s="47"/>
      <c r="IXA334" s="47"/>
      <c r="IXB334" s="47"/>
      <c r="IXC334" s="47"/>
      <c r="IXD334" s="47"/>
      <c r="IXE334" s="47"/>
      <c r="IXF334" s="47"/>
      <c r="IXG334" s="47"/>
      <c r="IXH334" s="47"/>
      <c r="IXI334" s="47"/>
      <c r="IXJ334" s="47"/>
      <c r="IXK334" s="47"/>
      <c r="IXL334" s="47"/>
      <c r="IXM334" s="47"/>
      <c r="IXN334" s="47"/>
      <c r="IXO334" s="47"/>
      <c r="IXP334" s="47"/>
      <c r="IXQ334" s="47"/>
      <c r="IXR334" s="47"/>
      <c r="IXS334" s="47"/>
      <c r="IXT334" s="47"/>
      <c r="IXU334" s="47"/>
      <c r="IXV334" s="47"/>
      <c r="IXW334" s="47"/>
      <c r="IXX334" s="47"/>
      <c r="IXY334" s="47"/>
      <c r="IXZ334" s="47"/>
      <c r="IYA334" s="47"/>
      <c r="IYB334" s="47"/>
      <c r="IYC334" s="47"/>
      <c r="IYD334" s="47"/>
      <c r="IYE334" s="47"/>
      <c r="IYF334" s="47"/>
      <c r="IYG334" s="47"/>
      <c r="IYH334" s="47"/>
      <c r="IYI334" s="47"/>
      <c r="IYJ334" s="47"/>
      <c r="IYK334" s="47"/>
      <c r="IYL334" s="47"/>
      <c r="IYM334" s="47"/>
      <c r="IYN334" s="47"/>
      <c r="IYO334" s="47"/>
      <c r="IYP334" s="47"/>
      <c r="IYQ334" s="47"/>
      <c r="IYR334" s="47"/>
      <c r="IYS334" s="47"/>
      <c r="IYT334" s="47"/>
      <c r="IYU334" s="47"/>
      <c r="IYV334" s="47"/>
      <c r="IYW334" s="47"/>
      <c r="IYX334" s="47"/>
      <c r="IYY334" s="47"/>
      <c r="IYZ334" s="47"/>
      <c r="IZA334" s="47"/>
      <c r="IZB334" s="47"/>
      <c r="IZC334" s="47"/>
      <c r="IZD334" s="47"/>
      <c r="IZE334" s="47"/>
      <c r="IZF334" s="47"/>
      <c r="IZG334" s="47"/>
      <c r="IZH334" s="47"/>
      <c r="IZI334" s="47"/>
      <c r="IZJ334" s="47"/>
      <c r="IZK334" s="47"/>
      <c r="IZL334" s="47"/>
      <c r="IZM334" s="47"/>
      <c r="IZN334" s="47"/>
      <c r="IZO334" s="47"/>
      <c r="IZP334" s="47"/>
      <c r="IZQ334" s="47"/>
      <c r="IZR334" s="47"/>
      <c r="IZS334" s="47"/>
      <c r="IZT334" s="47"/>
      <c r="IZU334" s="47"/>
      <c r="IZV334" s="47"/>
      <c r="IZW334" s="47"/>
      <c r="IZX334" s="47"/>
      <c r="IZY334" s="47"/>
      <c r="IZZ334" s="47"/>
      <c r="JAA334" s="47"/>
      <c r="JAB334" s="47"/>
      <c r="JAC334" s="47"/>
      <c r="JAD334" s="47"/>
      <c r="JAE334" s="47"/>
      <c r="JAF334" s="47"/>
      <c r="JAG334" s="47"/>
      <c r="JAH334" s="47"/>
      <c r="JAI334" s="47"/>
      <c r="JAJ334" s="47"/>
      <c r="JAK334" s="47"/>
      <c r="JAL334" s="47"/>
      <c r="JAM334" s="47"/>
      <c r="JAN334" s="47"/>
      <c r="JAO334" s="47"/>
      <c r="JAP334" s="47"/>
      <c r="JAQ334" s="47"/>
      <c r="JAR334" s="47"/>
      <c r="JAS334" s="47"/>
      <c r="JAT334" s="47"/>
      <c r="JAU334" s="47"/>
      <c r="JAV334" s="47"/>
      <c r="JAW334" s="47"/>
      <c r="JAX334" s="47"/>
      <c r="JAY334" s="47"/>
      <c r="JAZ334" s="47"/>
      <c r="JBA334" s="47"/>
      <c r="JBB334" s="47"/>
      <c r="JBC334" s="47"/>
      <c r="JBD334" s="47"/>
      <c r="JBE334" s="47"/>
      <c r="JBF334" s="47"/>
      <c r="JBG334" s="47"/>
      <c r="JBH334" s="47"/>
      <c r="JBI334" s="47"/>
      <c r="JBJ334" s="47"/>
      <c r="JBK334" s="47"/>
      <c r="JBL334" s="47"/>
      <c r="JBM334" s="47"/>
      <c r="JBN334" s="47"/>
      <c r="JBO334" s="47"/>
      <c r="JBP334" s="47"/>
      <c r="JBQ334" s="47"/>
      <c r="JBR334" s="47"/>
      <c r="JBS334" s="47"/>
      <c r="JBT334" s="47"/>
      <c r="JBU334" s="47"/>
      <c r="JBV334" s="47"/>
      <c r="JBW334" s="47"/>
      <c r="JBX334" s="47"/>
      <c r="JBY334" s="47"/>
      <c r="JBZ334" s="47"/>
      <c r="JCA334" s="47"/>
      <c r="JCB334" s="47"/>
      <c r="JCC334" s="47"/>
      <c r="JCD334" s="47"/>
      <c r="JCE334" s="47"/>
      <c r="JCF334" s="47"/>
      <c r="JCG334" s="47"/>
      <c r="JCH334" s="47"/>
      <c r="JCI334" s="47"/>
      <c r="JCJ334" s="47"/>
      <c r="JCK334" s="47"/>
      <c r="JCL334" s="47"/>
      <c r="JCM334" s="47"/>
      <c r="JCN334" s="47"/>
      <c r="JCO334" s="47"/>
      <c r="JCP334" s="47"/>
      <c r="JCQ334" s="47"/>
      <c r="JCR334" s="47"/>
      <c r="JCS334" s="47"/>
      <c r="JCT334" s="47"/>
      <c r="JCU334" s="47"/>
      <c r="JCV334" s="47"/>
      <c r="JCW334" s="47"/>
      <c r="JCX334" s="47"/>
      <c r="JCY334" s="47"/>
      <c r="JCZ334" s="47"/>
      <c r="JDA334" s="47"/>
      <c r="JDB334" s="47"/>
      <c r="JDC334" s="47"/>
      <c r="JDD334" s="47"/>
      <c r="JDE334" s="47"/>
      <c r="JDF334" s="47"/>
      <c r="JDG334" s="47"/>
      <c r="JDH334" s="47"/>
      <c r="JDI334" s="47"/>
      <c r="JDJ334" s="47"/>
      <c r="JDK334" s="47"/>
      <c r="JDL334" s="47"/>
      <c r="JDM334" s="47"/>
      <c r="JDN334" s="47"/>
      <c r="JDO334" s="47"/>
      <c r="JDP334" s="47"/>
      <c r="JDQ334" s="47"/>
      <c r="JDR334" s="47"/>
      <c r="JDS334" s="47"/>
      <c r="JDT334" s="47"/>
      <c r="JDU334" s="47"/>
      <c r="JDV334" s="47"/>
      <c r="JDW334" s="47"/>
      <c r="JDX334" s="47"/>
      <c r="JDY334" s="47"/>
      <c r="JDZ334" s="47"/>
      <c r="JEA334" s="47"/>
      <c r="JEB334" s="47"/>
      <c r="JEC334" s="47"/>
      <c r="JED334" s="47"/>
      <c r="JEE334" s="47"/>
      <c r="JEF334" s="47"/>
      <c r="JEG334" s="47"/>
      <c r="JEH334" s="47"/>
      <c r="JEI334" s="47"/>
      <c r="JEJ334" s="47"/>
      <c r="JEK334" s="47"/>
      <c r="JEL334" s="47"/>
      <c r="JEM334" s="47"/>
      <c r="JEN334" s="47"/>
      <c r="JEO334" s="47"/>
      <c r="JEP334" s="47"/>
      <c r="JEQ334" s="47"/>
      <c r="JER334" s="47"/>
      <c r="JES334" s="47"/>
      <c r="JET334" s="47"/>
      <c r="JEU334" s="47"/>
      <c r="JEV334" s="47"/>
      <c r="JEW334" s="47"/>
      <c r="JEX334" s="47"/>
      <c r="JEY334" s="47"/>
      <c r="JEZ334" s="47"/>
      <c r="JFA334" s="47"/>
      <c r="JFB334" s="47"/>
      <c r="JFC334" s="47"/>
      <c r="JFD334" s="47"/>
      <c r="JFE334" s="47"/>
      <c r="JFF334" s="47"/>
      <c r="JFG334" s="47"/>
      <c r="JFH334" s="47"/>
      <c r="JFI334" s="47"/>
      <c r="JFJ334" s="47"/>
      <c r="JFK334" s="47"/>
      <c r="JFL334" s="47"/>
      <c r="JFM334" s="47"/>
      <c r="JFN334" s="47"/>
      <c r="JFO334" s="47"/>
      <c r="JFP334" s="47"/>
      <c r="JFQ334" s="47"/>
      <c r="JFR334" s="47"/>
      <c r="JFS334" s="47"/>
      <c r="JFT334" s="47"/>
      <c r="JFU334" s="47"/>
      <c r="JFV334" s="47"/>
      <c r="JFW334" s="47"/>
      <c r="JFX334" s="47"/>
      <c r="JFY334" s="47"/>
      <c r="JFZ334" s="47"/>
      <c r="JGA334" s="47"/>
      <c r="JGB334" s="47"/>
      <c r="JGC334" s="47"/>
      <c r="JGD334" s="47"/>
      <c r="JGE334" s="47"/>
      <c r="JGF334" s="47"/>
      <c r="JGG334" s="47"/>
      <c r="JGH334" s="47"/>
      <c r="JGI334" s="47"/>
      <c r="JGJ334" s="47"/>
      <c r="JGK334" s="47"/>
      <c r="JGL334" s="47"/>
      <c r="JGM334" s="47"/>
      <c r="JGN334" s="47"/>
      <c r="JGO334" s="47"/>
      <c r="JGP334" s="47"/>
      <c r="JGQ334" s="47"/>
      <c r="JGR334" s="47"/>
      <c r="JGS334" s="47"/>
      <c r="JGT334" s="47"/>
      <c r="JGU334" s="47"/>
      <c r="JGV334" s="47"/>
      <c r="JGW334" s="47"/>
      <c r="JGX334" s="47"/>
      <c r="JGY334" s="47"/>
      <c r="JGZ334" s="47"/>
      <c r="JHA334" s="47"/>
      <c r="JHB334" s="47"/>
      <c r="JHC334" s="47"/>
      <c r="JHD334" s="47"/>
      <c r="JHE334" s="47"/>
      <c r="JHF334" s="47"/>
      <c r="JHG334" s="47"/>
      <c r="JHH334" s="47"/>
      <c r="JHI334" s="47"/>
      <c r="JHJ334" s="47"/>
      <c r="JHK334" s="47"/>
      <c r="JHL334" s="47"/>
      <c r="JHM334" s="47"/>
      <c r="JHN334" s="47"/>
      <c r="JHO334" s="47"/>
      <c r="JHP334" s="47"/>
      <c r="JHQ334" s="47"/>
      <c r="JHR334" s="47"/>
      <c r="JHS334" s="47"/>
      <c r="JHT334" s="47"/>
      <c r="JHU334" s="47"/>
      <c r="JHV334" s="47"/>
      <c r="JHW334" s="47"/>
      <c r="JHX334" s="47"/>
      <c r="JHY334" s="47"/>
      <c r="JHZ334" s="47"/>
      <c r="JIA334" s="47"/>
      <c r="JIB334" s="47"/>
      <c r="JIC334" s="47"/>
      <c r="JID334" s="47"/>
      <c r="JIE334" s="47"/>
      <c r="JIF334" s="47"/>
      <c r="JIG334" s="47"/>
      <c r="JIH334" s="47"/>
      <c r="JII334" s="47"/>
      <c r="JIJ334" s="47"/>
      <c r="JIK334" s="47"/>
      <c r="JIL334" s="47"/>
      <c r="JIM334" s="47"/>
      <c r="JIN334" s="47"/>
      <c r="JIO334" s="47"/>
      <c r="JIP334" s="47"/>
      <c r="JIQ334" s="47"/>
      <c r="JIR334" s="47"/>
      <c r="JIS334" s="47"/>
      <c r="JIT334" s="47"/>
      <c r="JIU334" s="47"/>
      <c r="JIV334" s="47"/>
      <c r="JIW334" s="47"/>
      <c r="JIX334" s="47"/>
      <c r="JIY334" s="47"/>
      <c r="JIZ334" s="47"/>
      <c r="JJA334" s="47"/>
      <c r="JJB334" s="47"/>
      <c r="JJC334" s="47"/>
      <c r="JJD334" s="47"/>
      <c r="JJE334" s="47"/>
      <c r="JJF334" s="47"/>
      <c r="JJG334" s="47"/>
      <c r="JJH334" s="47"/>
      <c r="JJI334" s="47"/>
      <c r="JJJ334" s="47"/>
      <c r="JJK334" s="47"/>
      <c r="JJL334" s="47"/>
      <c r="JJM334" s="47"/>
      <c r="JJN334" s="47"/>
      <c r="JJO334" s="47"/>
      <c r="JJP334" s="47"/>
      <c r="JJQ334" s="47"/>
      <c r="JJR334" s="47"/>
      <c r="JJS334" s="47"/>
      <c r="JJT334" s="47"/>
      <c r="JJU334" s="47"/>
      <c r="JJV334" s="47"/>
      <c r="JJW334" s="47"/>
      <c r="JJX334" s="47"/>
      <c r="JJY334" s="47"/>
      <c r="JJZ334" s="47"/>
      <c r="JKA334" s="47"/>
      <c r="JKB334" s="47"/>
      <c r="JKC334" s="47"/>
      <c r="JKD334" s="47"/>
      <c r="JKE334" s="47"/>
      <c r="JKF334" s="47"/>
      <c r="JKG334" s="47"/>
      <c r="JKH334" s="47"/>
      <c r="JKI334" s="47"/>
      <c r="JKJ334" s="47"/>
      <c r="JKK334" s="47"/>
      <c r="JKL334" s="47"/>
      <c r="JKM334" s="47"/>
      <c r="JKN334" s="47"/>
      <c r="JKO334" s="47"/>
      <c r="JKP334" s="47"/>
      <c r="JKQ334" s="47"/>
      <c r="JKR334" s="47"/>
      <c r="JKS334" s="47"/>
      <c r="JKT334" s="47"/>
      <c r="JKU334" s="47"/>
      <c r="JKV334" s="47"/>
      <c r="JKW334" s="47"/>
      <c r="JKX334" s="47"/>
      <c r="JKY334" s="47"/>
      <c r="JKZ334" s="47"/>
      <c r="JLA334" s="47"/>
      <c r="JLB334" s="47"/>
      <c r="JLC334" s="47"/>
      <c r="JLD334" s="47"/>
      <c r="JLE334" s="47"/>
      <c r="JLF334" s="47"/>
      <c r="JLG334" s="47"/>
      <c r="JLH334" s="47"/>
      <c r="JLI334" s="47"/>
      <c r="JLJ334" s="47"/>
      <c r="JLK334" s="47"/>
      <c r="JLL334" s="47"/>
      <c r="JLM334" s="47"/>
      <c r="JLN334" s="47"/>
      <c r="JLO334" s="47"/>
      <c r="JLP334" s="47"/>
      <c r="JLQ334" s="47"/>
      <c r="JLR334" s="47"/>
      <c r="JLS334" s="47"/>
      <c r="JLT334" s="47"/>
      <c r="JLU334" s="47"/>
      <c r="JLV334" s="47"/>
      <c r="JLW334" s="47"/>
      <c r="JLX334" s="47"/>
      <c r="JLY334" s="47"/>
      <c r="JLZ334" s="47"/>
      <c r="JMA334" s="47"/>
      <c r="JMB334" s="47"/>
      <c r="JMC334" s="47"/>
      <c r="JMD334" s="47"/>
      <c r="JME334" s="47"/>
      <c r="JMF334" s="47"/>
      <c r="JMG334" s="47"/>
      <c r="JMH334" s="47"/>
      <c r="JMI334" s="47"/>
      <c r="JMJ334" s="47"/>
      <c r="JMK334" s="47"/>
      <c r="JML334" s="47"/>
      <c r="JMM334" s="47"/>
      <c r="JMN334" s="47"/>
      <c r="JMO334" s="47"/>
      <c r="JMP334" s="47"/>
      <c r="JMQ334" s="47"/>
      <c r="JMR334" s="47"/>
      <c r="JMS334" s="47"/>
      <c r="JMT334" s="47"/>
      <c r="JMU334" s="47"/>
      <c r="JMV334" s="47"/>
      <c r="JMW334" s="47"/>
      <c r="JMX334" s="47"/>
      <c r="JMY334" s="47"/>
      <c r="JMZ334" s="47"/>
      <c r="JNA334" s="47"/>
      <c r="JNB334" s="47"/>
      <c r="JNC334" s="47"/>
      <c r="JND334" s="47"/>
      <c r="JNE334" s="47"/>
      <c r="JNF334" s="47"/>
      <c r="JNG334" s="47"/>
      <c r="JNH334" s="47"/>
      <c r="JNI334" s="47"/>
      <c r="JNJ334" s="47"/>
      <c r="JNK334" s="47"/>
      <c r="JNL334" s="47"/>
      <c r="JNM334" s="47"/>
      <c r="JNN334" s="47"/>
      <c r="JNO334" s="47"/>
      <c r="JNP334" s="47"/>
      <c r="JNQ334" s="47"/>
      <c r="JNR334" s="47"/>
      <c r="JNS334" s="47"/>
      <c r="JNT334" s="47"/>
      <c r="JNU334" s="47"/>
      <c r="JNV334" s="47"/>
      <c r="JNW334" s="47"/>
      <c r="JNX334" s="47"/>
      <c r="JNY334" s="47"/>
      <c r="JNZ334" s="47"/>
      <c r="JOA334" s="47"/>
      <c r="JOB334" s="47"/>
      <c r="JOC334" s="47"/>
      <c r="JOD334" s="47"/>
      <c r="JOE334" s="47"/>
      <c r="JOF334" s="47"/>
      <c r="JOG334" s="47"/>
      <c r="JOH334" s="47"/>
      <c r="JOI334" s="47"/>
      <c r="JOJ334" s="47"/>
      <c r="JOK334" s="47"/>
      <c r="JOL334" s="47"/>
      <c r="JOM334" s="47"/>
      <c r="JON334" s="47"/>
      <c r="JOO334" s="47"/>
      <c r="JOP334" s="47"/>
      <c r="JOQ334" s="47"/>
      <c r="JOR334" s="47"/>
      <c r="JOS334" s="47"/>
      <c r="JOT334" s="47"/>
      <c r="JOU334" s="47"/>
      <c r="JOV334" s="47"/>
      <c r="JOW334" s="47"/>
      <c r="JOX334" s="47"/>
      <c r="JOY334" s="47"/>
      <c r="JOZ334" s="47"/>
      <c r="JPA334" s="47"/>
      <c r="JPB334" s="47"/>
      <c r="JPC334" s="47"/>
      <c r="JPD334" s="47"/>
      <c r="JPE334" s="47"/>
      <c r="JPF334" s="47"/>
      <c r="JPG334" s="47"/>
      <c r="JPH334" s="47"/>
      <c r="JPI334" s="47"/>
      <c r="JPJ334" s="47"/>
      <c r="JPK334" s="47"/>
      <c r="JPL334" s="47"/>
      <c r="JPM334" s="47"/>
      <c r="JPN334" s="47"/>
      <c r="JPO334" s="47"/>
      <c r="JPP334" s="47"/>
      <c r="JPQ334" s="47"/>
      <c r="JPR334" s="47"/>
      <c r="JPS334" s="47"/>
      <c r="JPT334" s="47"/>
      <c r="JPU334" s="47"/>
      <c r="JPV334" s="47"/>
      <c r="JPW334" s="47"/>
      <c r="JPX334" s="47"/>
      <c r="JPY334" s="47"/>
      <c r="JPZ334" s="47"/>
      <c r="JQA334" s="47"/>
      <c r="JQB334" s="47"/>
      <c r="JQC334" s="47"/>
      <c r="JQD334" s="47"/>
      <c r="JQE334" s="47"/>
      <c r="JQF334" s="47"/>
      <c r="JQG334" s="47"/>
      <c r="JQH334" s="47"/>
      <c r="JQI334" s="47"/>
      <c r="JQJ334" s="47"/>
      <c r="JQK334" s="47"/>
      <c r="JQL334" s="47"/>
      <c r="JQM334" s="47"/>
      <c r="JQN334" s="47"/>
      <c r="JQO334" s="47"/>
      <c r="JQP334" s="47"/>
      <c r="JQQ334" s="47"/>
      <c r="JQR334" s="47"/>
      <c r="JQS334" s="47"/>
      <c r="JQT334" s="47"/>
      <c r="JQU334" s="47"/>
      <c r="JQV334" s="47"/>
      <c r="JQW334" s="47"/>
      <c r="JQX334" s="47"/>
      <c r="JQY334" s="47"/>
      <c r="JQZ334" s="47"/>
      <c r="JRA334" s="47"/>
      <c r="JRB334" s="47"/>
      <c r="JRC334" s="47"/>
      <c r="JRD334" s="47"/>
      <c r="JRE334" s="47"/>
      <c r="JRF334" s="47"/>
      <c r="JRG334" s="47"/>
      <c r="JRH334" s="47"/>
      <c r="JRI334" s="47"/>
      <c r="JRJ334" s="47"/>
      <c r="JRK334" s="47"/>
      <c r="JRL334" s="47"/>
      <c r="JRM334" s="47"/>
      <c r="JRN334" s="47"/>
      <c r="JRO334" s="47"/>
      <c r="JRP334" s="47"/>
      <c r="JRQ334" s="47"/>
      <c r="JRR334" s="47"/>
      <c r="JRS334" s="47"/>
      <c r="JRT334" s="47"/>
      <c r="JRU334" s="47"/>
      <c r="JRV334" s="47"/>
      <c r="JRW334" s="47"/>
      <c r="JRX334" s="47"/>
      <c r="JRY334" s="47"/>
      <c r="JRZ334" s="47"/>
      <c r="JSA334" s="47"/>
      <c r="JSB334" s="47"/>
      <c r="JSC334" s="47"/>
      <c r="JSD334" s="47"/>
      <c r="JSE334" s="47"/>
      <c r="JSF334" s="47"/>
      <c r="JSG334" s="47"/>
      <c r="JSH334" s="47"/>
      <c r="JSI334" s="47"/>
      <c r="JSJ334" s="47"/>
      <c r="JSK334" s="47"/>
      <c r="JSL334" s="47"/>
      <c r="JSM334" s="47"/>
      <c r="JSN334" s="47"/>
      <c r="JSO334" s="47"/>
      <c r="JSP334" s="47"/>
      <c r="JSQ334" s="47"/>
      <c r="JSR334" s="47"/>
      <c r="JSS334" s="47"/>
      <c r="JST334" s="47"/>
      <c r="JSU334" s="47"/>
      <c r="JSV334" s="47"/>
      <c r="JSW334" s="47"/>
      <c r="JSX334" s="47"/>
      <c r="JSY334" s="47"/>
      <c r="JSZ334" s="47"/>
      <c r="JTA334" s="47"/>
      <c r="JTB334" s="47"/>
      <c r="JTC334" s="47"/>
      <c r="JTD334" s="47"/>
      <c r="JTE334" s="47"/>
      <c r="JTF334" s="47"/>
      <c r="JTG334" s="47"/>
      <c r="JTH334" s="47"/>
      <c r="JTI334" s="47"/>
      <c r="JTJ334" s="47"/>
      <c r="JTK334" s="47"/>
      <c r="JTL334" s="47"/>
      <c r="JTM334" s="47"/>
      <c r="JTN334" s="47"/>
      <c r="JTO334" s="47"/>
      <c r="JTP334" s="47"/>
      <c r="JTQ334" s="47"/>
      <c r="JTR334" s="47"/>
      <c r="JTS334" s="47"/>
      <c r="JTT334" s="47"/>
      <c r="JTU334" s="47"/>
      <c r="JTV334" s="47"/>
      <c r="JTW334" s="47"/>
      <c r="JTX334" s="47"/>
      <c r="JTY334" s="47"/>
      <c r="JTZ334" s="47"/>
      <c r="JUA334" s="47"/>
      <c r="JUB334" s="47"/>
      <c r="JUC334" s="47"/>
      <c r="JUD334" s="47"/>
      <c r="JUE334" s="47"/>
      <c r="JUF334" s="47"/>
      <c r="JUG334" s="47"/>
      <c r="JUH334" s="47"/>
      <c r="JUI334" s="47"/>
      <c r="JUJ334" s="47"/>
      <c r="JUK334" s="47"/>
      <c r="JUL334" s="47"/>
      <c r="JUM334" s="47"/>
      <c r="JUN334" s="47"/>
      <c r="JUO334" s="47"/>
      <c r="JUP334" s="47"/>
      <c r="JUQ334" s="47"/>
      <c r="JUR334" s="47"/>
      <c r="JUS334" s="47"/>
      <c r="JUT334" s="47"/>
      <c r="JUU334" s="47"/>
      <c r="JUV334" s="47"/>
      <c r="JUW334" s="47"/>
      <c r="JUX334" s="47"/>
      <c r="JUY334" s="47"/>
      <c r="JUZ334" s="47"/>
      <c r="JVA334" s="47"/>
      <c r="JVB334" s="47"/>
      <c r="JVC334" s="47"/>
      <c r="JVD334" s="47"/>
      <c r="JVE334" s="47"/>
      <c r="JVF334" s="47"/>
      <c r="JVG334" s="47"/>
      <c r="JVH334" s="47"/>
      <c r="JVI334" s="47"/>
      <c r="JVJ334" s="47"/>
      <c r="JVK334" s="47"/>
      <c r="JVL334" s="47"/>
      <c r="JVM334" s="47"/>
      <c r="JVN334" s="47"/>
      <c r="JVO334" s="47"/>
      <c r="JVP334" s="47"/>
      <c r="JVQ334" s="47"/>
      <c r="JVR334" s="47"/>
      <c r="JVS334" s="47"/>
      <c r="JVT334" s="47"/>
      <c r="JVU334" s="47"/>
      <c r="JVV334" s="47"/>
      <c r="JVW334" s="47"/>
      <c r="JVX334" s="47"/>
      <c r="JVY334" s="47"/>
      <c r="JVZ334" s="47"/>
      <c r="JWA334" s="47"/>
      <c r="JWB334" s="47"/>
      <c r="JWC334" s="47"/>
      <c r="JWD334" s="47"/>
      <c r="JWE334" s="47"/>
      <c r="JWF334" s="47"/>
      <c r="JWG334" s="47"/>
      <c r="JWH334" s="47"/>
      <c r="JWI334" s="47"/>
      <c r="JWJ334" s="47"/>
      <c r="JWK334" s="47"/>
      <c r="JWL334" s="47"/>
      <c r="JWM334" s="47"/>
      <c r="JWN334" s="47"/>
      <c r="JWO334" s="47"/>
      <c r="JWP334" s="47"/>
      <c r="JWQ334" s="47"/>
      <c r="JWR334" s="47"/>
      <c r="JWS334" s="47"/>
      <c r="JWT334" s="47"/>
      <c r="JWU334" s="47"/>
      <c r="JWV334" s="47"/>
      <c r="JWW334" s="47"/>
      <c r="JWX334" s="47"/>
      <c r="JWY334" s="47"/>
      <c r="JWZ334" s="47"/>
      <c r="JXA334" s="47"/>
      <c r="JXB334" s="47"/>
      <c r="JXC334" s="47"/>
      <c r="JXD334" s="47"/>
      <c r="JXE334" s="47"/>
      <c r="JXF334" s="47"/>
      <c r="JXG334" s="47"/>
      <c r="JXH334" s="47"/>
      <c r="JXI334" s="47"/>
      <c r="JXJ334" s="47"/>
      <c r="JXK334" s="47"/>
      <c r="JXL334" s="47"/>
      <c r="JXM334" s="47"/>
      <c r="JXN334" s="47"/>
      <c r="JXO334" s="47"/>
      <c r="JXP334" s="47"/>
      <c r="JXQ334" s="47"/>
      <c r="JXR334" s="47"/>
      <c r="JXS334" s="47"/>
      <c r="JXT334" s="47"/>
      <c r="JXU334" s="47"/>
      <c r="JXV334" s="47"/>
      <c r="JXW334" s="47"/>
      <c r="JXX334" s="47"/>
      <c r="JXY334" s="47"/>
      <c r="JXZ334" s="47"/>
      <c r="JYA334" s="47"/>
      <c r="JYB334" s="47"/>
      <c r="JYC334" s="47"/>
      <c r="JYD334" s="47"/>
      <c r="JYE334" s="47"/>
      <c r="JYF334" s="47"/>
      <c r="JYG334" s="47"/>
      <c r="JYH334" s="47"/>
      <c r="JYI334" s="47"/>
      <c r="JYJ334" s="47"/>
      <c r="JYK334" s="47"/>
      <c r="JYL334" s="47"/>
      <c r="JYM334" s="47"/>
      <c r="JYN334" s="47"/>
      <c r="JYO334" s="47"/>
      <c r="JYP334" s="47"/>
      <c r="JYQ334" s="47"/>
      <c r="JYR334" s="47"/>
      <c r="JYS334" s="47"/>
      <c r="JYT334" s="47"/>
      <c r="JYU334" s="47"/>
      <c r="JYV334" s="47"/>
      <c r="JYW334" s="47"/>
      <c r="JYX334" s="47"/>
      <c r="JYY334" s="47"/>
      <c r="JYZ334" s="47"/>
      <c r="JZA334" s="47"/>
      <c r="JZB334" s="47"/>
      <c r="JZC334" s="47"/>
      <c r="JZD334" s="47"/>
      <c r="JZE334" s="47"/>
      <c r="JZF334" s="47"/>
      <c r="JZG334" s="47"/>
      <c r="JZH334" s="47"/>
      <c r="JZI334" s="47"/>
      <c r="JZJ334" s="47"/>
      <c r="JZK334" s="47"/>
      <c r="JZL334" s="47"/>
      <c r="JZM334" s="47"/>
      <c r="JZN334" s="47"/>
      <c r="JZO334" s="47"/>
      <c r="JZP334" s="47"/>
      <c r="JZQ334" s="47"/>
      <c r="JZR334" s="47"/>
      <c r="JZS334" s="47"/>
      <c r="JZT334" s="47"/>
      <c r="JZU334" s="47"/>
      <c r="JZV334" s="47"/>
      <c r="JZW334" s="47"/>
      <c r="JZX334" s="47"/>
      <c r="JZY334" s="47"/>
      <c r="JZZ334" s="47"/>
      <c r="KAA334" s="47"/>
      <c r="KAB334" s="47"/>
      <c r="KAC334" s="47"/>
      <c r="KAD334" s="47"/>
      <c r="KAE334" s="47"/>
      <c r="KAF334" s="47"/>
      <c r="KAG334" s="47"/>
      <c r="KAH334" s="47"/>
      <c r="KAI334" s="47"/>
      <c r="KAJ334" s="47"/>
      <c r="KAK334" s="47"/>
      <c r="KAL334" s="47"/>
      <c r="KAM334" s="47"/>
      <c r="KAN334" s="47"/>
      <c r="KAO334" s="47"/>
      <c r="KAP334" s="47"/>
      <c r="KAQ334" s="47"/>
      <c r="KAR334" s="47"/>
      <c r="KAS334" s="47"/>
      <c r="KAT334" s="47"/>
      <c r="KAU334" s="47"/>
      <c r="KAV334" s="47"/>
      <c r="KAW334" s="47"/>
      <c r="KAX334" s="47"/>
      <c r="KAY334" s="47"/>
      <c r="KAZ334" s="47"/>
      <c r="KBA334" s="47"/>
      <c r="KBB334" s="47"/>
      <c r="KBC334" s="47"/>
      <c r="KBD334" s="47"/>
      <c r="KBE334" s="47"/>
      <c r="KBF334" s="47"/>
      <c r="KBG334" s="47"/>
      <c r="KBH334" s="47"/>
      <c r="KBI334" s="47"/>
      <c r="KBJ334" s="47"/>
      <c r="KBK334" s="47"/>
      <c r="KBL334" s="47"/>
      <c r="KBM334" s="47"/>
      <c r="KBN334" s="47"/>
      <c r="KBO334" s="47"/>
      <c r="KBP334" s="47"/>
      <c r="KBQ334" s="47"/>
      <c r="KBR334" s="47"/>
      <c r="KBS334" s="47"/>
      <c r="KBT334" s="47"/>
      <c r="KBU334" s="47"/>
      <c r="KBV334" s="47"/>
      <c r="KBW334" s="47"/>
      <c r="KBX334" s="47"/>
      <c r="KBY334" s="47"/>
      <c r="KBZ334" s="47"/>
      <c r="KCA334" s="47"/>
      <c r="KCB334" s="47"/>
      <c r="KCC334" s="47"/>
      <c r="KCD334" s="47"/>
      <c r="KCE334" s="47"/>
      <c r="KCF334" s="47"/>
      <c r="KCG334" s="47"/>
      <c r="KCH334" s="47"/>
      <c r="KCI334" s="47"/>
      <c r="KCJ334" s="47"/>
      <c r="KCK334" s="47"/>
      <c r="KCL334" s="47"/>
      <c r="KCM334" s="47"/>
      <c r="KCN334" s="47"/>
      <c r="KCO334" s="47"/>
      <c r="KCP334" s="47"/>
      <c r="KCQ334" s="47"/>
      <c r="KCR334" s="47"/>
      <c r="KCS334" s="47"/>
      <c r="KCT334" s="47"/>
      <c r="KCU334" s="47"/>
      <c r="KCV334" s="47"/>
      <c r="KCW334" s="47"/>
      <c r="KCX334" s="47"/>
      <c r="KCY334" s="47"/>
      <c r="KCZ334" s="47"/>
      <c r="KDA334" s="47"/>
      <c r="KDB334" s="47"/>
      <c r="KDC334" s="47"/>
      <c r="KDD334" s="47"/>
      <c r="KDE334" s="47"/>
      <c r="KDF334" s="47"/>
      <c r="KDG334" s="47"/>
      <c r="KDH334" s="47"/>
      <c r="KDI334" s="47"/>
      <c r="KDJ334" s="47"/>
      <c r="KDK334" s="47"/>
      <c r="KDL334" s="47"/>
      <c r="KDM334" s="47"/>
      <c r="KDN334" s="47"/>
      <c r="KDO334" s="47"/>
      <c r="KDP334" s="47"/>
      <c r="KDQ334" s="47"/>
      <c r="KDR334" s="47"/>
      <c r="KDS334" s="47"/>
      <c r="KDT334" s="47"/>
      <c r="KDU334" s="47"/>
      <c r="KDV334" s="47"/>
      <c r="KDW334" s="47"/>
      <c r="KDX334" s="47"/>
      <c r="KDY334" s="47"/>
      <c r="KDZ334" s="47"/>
      <c r="KEA334" s="47"/>
      <c r="KEB334" s="47"/>
      <c r="KEC334" s="47"/>
      <c r="KED334" s="47"/>
      <c r="KEE334" s="47"/>
      <c r="KEF334" s="47"/>
      <c r="KEG334" s="47"/>
      <c r="KEH334" s="47"/>
      <c r="KEI334" s="47"/>
      <c r="KEJ334" s="47"/>
      <c r="KEK334" s="47"/>
      <c r="KEL334" s="47"/>
      <c r="KEM334" s="47"/>
      <c r="KEN334" s="47"/>
      <c r="KEO334" s="47"/>
      <c r="KEP334" s="47"/>
      <c r="KEQ334" s="47"/>
      <c r="KER334" s="47"/>
      <c r="KES334" s="47"/>
      <c r="KET334" s="47"/>
      <c r="KEU334" s="47"/>
      <c r="KEV334" s="47"/>
      <c r="KEW334" s="47"/>
      <c r="KEX334" s="47"/>
      <c r="KEY334" s="47"/>
      <c r="KEZ334" s="47"/>
      <c r="KFA334" s="47"/>
      <c r="KFB334" s="47"/>
      <c r="KFC334" s="47"/>
      <c r="KFD334" s="47"/>
      <c r="KFE334" s="47"/>
      <c r="KFF334" s="47"/>
      <c r="KFG334" s="47"/>
      <c r="KFH334" s="47"/>
      <c r="KFI334" s="47"/>
      <c r="KFJ334" s="47"/>
      <c r="KFK334" s="47"/>
      <c r="KFL334" s="47"/>
      <c r="KFM334" s="47"/>
      <c r="KFN334" s="47"/>
      <c r="KFO334" s="47"/>
      <c r="KFP334" s="47"/>
      <c r="KFQ334" s="47"/>
      <c r="KFR334" s="47"/>
      <c r="KFS334" s="47"/>
      <c r="KFT334" s="47"/>
      <c r="KFU334" s="47"/>
      <c r="KFV334" s="47"/>
      <c r="KFW334" s="47"/>
      <c r="KFX334" s="47"/>
      <c r="KFY334" s="47"/>
      <c r="KFZ334" s="47"/>
      <c r="KGA334" s="47"/>
      <c r="KGB334" s="47"/>
      <c r="KGC334" s="47"/>
      <c r="KGD334" s="47"/>
      <c r="KGE334" s="47"/>
      <c r="KGF334" s="47"/>
      <c r="KGG334" s="47"/>
      <c r="KGH334" s="47"/>
      <c r="KGI334" s="47"/>
      <c r="KGJ334" s="47"/>
      <c r="KGK334" s="47"/>
      <c r="KGL334" s="47"/>
      <c r="KGM334" s="47"/>
      <c r="KGN334" s="47"/>
      <c r="KGO334" s="47"/>
      <c r="KGP334" s="47"/>
      <c r="KGQ334" s="47"/>
      <c r="KGR334" s="47"/>
      <c r="KGS334" s="47"/>
      <c r="KGT334" s="47"/>
      <c r="KGU334" s="47"/>
      <c r="KGV334" s="47"/>
      <c r="KGW334" s="47"/>
      <c r="KGX334" s="47"/>
      <c r="KGY334" s="47"/>
      <c r="KGZ334" s="47"/>
      <c r="KHA334" s="47"/>
      <c r="KHB334" s="47"/>
      <c r="KHC334" s="47"/>
      <c r="KHD334" s="47"/>
      <c r="KHE334" s="47"/>
      <c r="KHF334" s="47"/>
      <c r="KHG334" s="47"/>
      <c r="KHH334" s="47"/>
      <c r="KHI334" s="47"/>
      <c r="KHJ334" s="47"/>
      <c r="KHK334" s="47"/>
      <c r="KHL334" s="47"/>
      <c r="KHM334" s="47"/>
      <c r="KHN334" s="47"/>
      <c r="KHO334" s="47"/>
      <c r="KHP334" s="47"/>
      <c r="KHQ334" s="47"/>
      <c r="KHR334" s="47"/>
      <c r="KHS334" s="47"/>
      <c r="KHT334" s="47"/>
      <c r="KHU334" s="47"/>
      <c r="KHV334" s="47"/>
      <c r="KHW334" s="47"/>
      <c r="KHX334" s="47"/>
      <c r="KHY334" s="47"/>
      <c r="KHZ334" s="47"/>
      <c r="KIA334" s="47"/>
      <c r="KIB334" s="47"/>
      <c r="KIC334" s="47"/>
      <c r="KID334" s="47"/>
      <c r="KIE334" s="47"/>
      <c r="KIF334" s="47"/>
      <c r="KIG334" s="47"/>
      <c r="KIH334" s="47"/>
      <c r="KII334" s="47"/>
      <c r="KIJ334" s="47"/>
      <c r="KIK334" s="47"/>
      <c r="KIL334" s="47"/>
      <c r="KIM334" s="47"/>
      <c r="KIN334" s="47"/>
      <c r="KIO334" s="47"/>
      <c r="KIP334" s="47"/>
      <c r="KIQ334" s="47"/>
      <c r="KIR334" s="47"/>
      <c r="KIS334" s="47"/>
      <c r="KIT334" s="47"/>
      <c r="KIU334" s="47"/>
      <c r="KIV334" s="47"/>
      <c r="KIW334" s="47"/>
      <c r="KIX334" s="47"/>
      <c r="KIY334" s="47"/>
      <c r="KIZ334" s="47"/>
      <c r="KJA334" s="47"/>
      <c r="KJB334" s="47"/>
      <c r="KJC334" s="47"/>
      <c r="KJD334" s="47"/>
      <c r="KJE334" s="47"/>
      <c r="KJF334" s="47"/>
      <c r="KJG334" s="47"/>
      <c r="KJH334" s="47"/>
      <c r="KJI334" s="47"/>
      <c r="KJJ334" s="47"/>
      <c r="KJK334" s="47"/>
      <c r="KJL334" s="47"/>
      <c r="KJM334" s="47"/>
      <c r="KJN334" s="47"/>
      <c r="KJO334" s="47"/>
      <c r="KJP334" s="47"/>
      <c r="KJQ334" s="47"/>
      <c r="KJR334" s="47"/>
      <c r="KJS334" s="47"/>
      <c r="KJT334" s="47"/>
      <c r="KJU334" s="47"/>
      <c r="KJV334" s="47"/>
      <c r="KJW334" s="47"/>
      <c r="KJX334" s="47"/>
      <c r="KJY334" s="47"/>
      <c r="KJZ334" s="47"/>
      <c r="KKA334" s="47"/>
      <c r="KKB334" s="47"/>
      <c r="KKC334" s="47"/>
      <c r="KKD334" s="47"/>
      <c r="KKE334" s="47"/>
      <c r="KKF334" s="47"/>
      <c r="KKG334" s="47"/>
      <c r="KKH334" s="47"/>
      <c r="KKI334" s="47"/>
      <c r="KKJ334" s="47"/>
      <c r="KKK334" s="47"/>
      <c r="KKL334" s="47"/>
      <c r="KKM334" s="47"/>
      <c r="KKN334" s="47"/>
      <c r="KKO334" s="47"/>
      <c r="KKP334" s="47"/>
      <c r="KKQ334" s="47"/>
      <c r="KKR334" s="47"/>
      <c r="KKS334" s="47"/>
      <c r="KKT334" s="47"/>
      <c r="KKU334" s="47"/>
      <c r="KKV334" s="47"/>
      <c r="KKW334" s="47"/>
      <c r="KKX334" s="47"/>
      <c r="KKY334" s="47"/>
      <c r="KKZ334" s="47"/>
      <c r="KLA334" s="47"/>
      <c r="KLB334" s="47"/>
      <c r="KLC334" s="47"/>
      <c r="KLD334" s="47"/>
      <c r="KLE334" s="47"/>
      <c r="KLF334" s="47"/>
      <c r="KLG334" s="47"/>
      <c r="KLH334" s="47"/>
      <c r="KLI334" s="47"/>
      <c r="KLJ334" s="47"/>
      <c r="KLK334" s="47"/>
      <c r="KLL334" s="47"/>
      <c r="KLM334" s="47"/>
      <c r="KLN334" s="47"/>
      <c r="KLO334" s="47"/>
      <c r="KLP334" s="47"/>
      <c r="KLQ334" s="47"/>
      <c r="KLR334" s="47"/>
      <c r="KLS334" s="47"/>
      <c r="KLT334" s="47"/>
      <c r="KLU334" s="47"/>
      <c r="KLV334" s="47"/>
      <c r="KLW334" s="47"/>
      <c r="KLX334" s="47"/>
      <c r="KLY334" s="47"/>
      <c r="KLZ334" s="47"/>
      <c r="KMA334" s="47"/>
      <c r="KMB334" s="47"/>
      <c r="KMC334" s="47"/>
      <c r="KMD334" s="47"/>
      <c r="KME334" s="47"/>
      <c r="KMF334" s="47"/>
      <c r="KMG334" s="47"/>
      <c r="KMH334" s="47"/>
      <c r="KMI334" s="47"/>
      <c r="KMJ334" s="47"/>
      <c r="KMK334" s="47"/>
      <c r="KML334" s="47"/>
      <c r="KMM334" s="47"/>
      <c r="KMN334" s="47"/>
      <c r="KMO334" s="47"/>
      <c r="KMP334" s="47"/>
      <c r="KMQ334" s="47"/>
      <c r="KMR334" s="47"/>
      <c r="KMS334" s="47"/>
      <c r="KMT334" s="47"/>
      <c r="KMU334" s="47"/>
      <c r="KMV334" s="47"/>
      <c r="KMW334" s="47"/>
      <c r="KMX334" s="47"/>
      <c r="KMY334" s="47"/>
      <c r="KMZ334" s="47"/>
      <c r="KNA334" s="47"/>
      <c r="KNB334" s="47"/>
      <c r="KNC334" s="47"/>
      <c r="KND334" s="47"/>
      <c r="KNE334" s="47"/>
      <c r="KNF334" s="47"/>
      <c r="KNG334" s="47"/>
      <c r="KNH334" s="47"/>
      <c r="KNI334" s="47"/>
      <c r="KNJ334" s="47"/>
      <c r="KNK334" s="47"/>
      <c r="KNL334" s="47"/>
      <c r="KNM334" s="47"/>
      <c r="KNN334" s="47"/>
      <c r="KNO334" s="47"/>
      <c r="KNP334" s="47"/>
      <c r="KNQ334" s="47"/>
      <c r="KNR334" s="47"/>
      <c r="KNS334" s="47"/>
      <c r="KNT334" s="47"/>
      <c r="KNU334" s="47"/>
      <c r="KNV334" s="47"/>
      <c r="KNW334" s="47"/>
      <c r="KNX334" s="47"/>
      <c r="KNY334" s="47"/>
      <c r="KNZ334" s="47"/>
      <c r="KOA334" s="47"/>
      <c r="KOB334" s="47"/>
      <c r="KOC334" s="47"/>
      <c r="KOD334" s="47"/>
      <c r="KOE334" s="47"/>
      <c r="KOF334" s="47"/>
      <c r="KOG334" s="47"/>
      <c r="KOH334" s="47"/>
      <c r="KOI334" s="47"/>
      <c r="KOJ334" s="47"/>
      <c r="KOK334" s="47"/>
      <c r="KOL334" s="47"/>
      <c r="KOM334" s="47"/>
      <c r="KON334" s="47"/>
      <c r="KOO334" s="47"/>
      <c r="KOP334" s="47"/>
      <c r="KOQ334" s="47"/>
      <c r="KOR334" s="47"/>
      <c r="KOS334" s="47"/>
      <c r="KOT334" s="47"/>
      <c r="KOU334" s="47"/>
      <c r="KOV334" s="47"/>
      <c r="KOW334" s="47"/>
      <c r="KOX334" s="47"/>
      <c r="KOY334" s="47"/>
      <c r="KOZ334" s="47"/>
      <c r="KPA334" s="47"/>
      <c r="KPB334" s="47"/>
      <c r="KPC334" s="47"/>
      <c r="KPD334" s="47"/>
      <c r="KPE334" s="47"/>
      <c r="KPF334" s="47"/>
      <c r="KPG334" s="47"/>
      <c r="KPH334" s="47"/>
      <c r="KPI334" s="47"/>
      <c r="KPJ334" s="47"/>
      <c r="KPK334" s="47"/>
      <c r="KPL334" s="47"/>
      <c r="KPM334" s="47"/>
      <c r="KPN334" s="47"/>
      <c r="KPO334" s="47"/>
      <c r="KPP334" s="47"/>
      <c r="KPQ334" s="47"/>
      <c r="KPR334" s="47"/>
      <c r="KPS334" s="47"/>
      <c r="KPT334" s="47"/>
      <c r="KPU334" s="47"/>
      <c r="KPV334" s="47"/>
      <c r="KPW334" s="47"/>
      <c r="KPX334" s="47"/>
      <c r="KPY334" s="47"/>
      <c r="KPZ334" s="47"/>
      <c r="KQA334" s="47"/>
      <c r="KQB334" s="47"/>
      <c r="KQC334" s="47"/>
      <c r="KQD334" s="47"/>
      <c r="KQE334" s="47"/>
      <c r="KQF334" s="47"/>
      <c r="KQG334" s="47"/>
      <c r="KQH334" s="47"/>
      <c r="KQI334" s="47"/>
      <c r="KQJ334" s="47"/>
      <c r="KQK334" s="47"/>
      <c r="KQL334" s="47"/>
      <c r="KQM334" s="47"/>
      <c r="KQN334" s="47"/>
      <c r="KQO334" s="47"/>
      <c r="KQP334" s="47"/>
      <c r="KQQ334" s="47"/>
      <c r="KQR334" s="47"/>
      <c r="KQS334" s="47"/>
      <c r="KQT334" s="47"/>
      <c r="KQU334" s="47"/>
      <c r="KQV334" s="47"/>
      <c r="KQW334" s="47"/>
      <c r="KQX334" s="47"/>
      <c r="KQY334" s="47"/>
      <c r="KQZ334" s="47"/>
      <c r="KRA334" s="47"/>
      <c r="KRB334" s="47"/>
      <c r="KRC334" s="47"/>
      <c r="KRD334" s="47"/>
      <c r="KRE334" s="47"/>
      <c r="KRF334" s="47"/>
      <c r="KRG334" s="47"/>
      <c r="KRH334" s="47"/>
      <c r="KRI334" s="47"/>
      <c r="KRJ334" s="47"/>
      <c r="KRK334" s="47"/>
      <c r="KRL334" s="47"/>
      <c r="KRM334" s="47"/>
      <c r="KRN334" s="47"/>
      <c r="KRO334" s="47"/>
      <c r="KRP334" s="47"/>
      <c r="KRQ334" s="47"/>
      <c r="KRR334" s="47"/>
      <c r="KRS334" s="47"/>
      <c r="KRT334" s="47"/>
      <c r="KRU334" s="47"/>
      <c r="KRV334" s="47"/>
      <c r="KRW334" s="47"/>
      <c r="KRX334" s="47"/>
      <c r="KRY334" s="47"/>
      <c r="KRZ334" s="47"/>
      <c r="KSA334" s="47"/>
      <c r="KSB334" s="47"/>
      <c r="KSC334" s="47"/>
      <c r="KSD334" s="47"/>
      <c r="KSE334" s="47"/>
      <c r="KSF334" s="47"/>
      <c r="KSG334" s="47"/>
      <c r="KSH334" s="47"/>
      <c r="KSI334" s="47"/>
      <c r="KSJ334" s="47"/>
      <c r="KSK334" s="47"/>
      <c r="KSL334" s="47"/>
      <c r="KSM334" s="47"/>
      <c r="KSN334" s="47"/>
      <c r="KSO334" s="47"/>
      <c r="KSP334" s="47"/>
      <c r="KSQ334" s="47"/>
      <c r="KSR334" s="47"/>
      <c r="KSS334" s="47"/>
      <c r="KST334" s="47"/>
      <c r="KSU334" s="47"/>
      <c r="KSV334" s="47"/>
      <c r="KSW334" s="47"/>
      <c r="KSX334" s="47"/>
      <c r="KSY334" s="47"/>
      <c r="KSZ334" s="47"/>
      <c r="KTA334" s="47"/>
      <c r="KTB334" s="47"/>
      <c r="KTC334" s="47"/>
      <c r="KTD334" s="47"/>
      <c r="KTE334" s="47"/>
      <c r="KTF334" s="47"/>
      <c r="KTG334" s="47"/>
      <c r="KTH334" s="47"/>
      <c r="KTI334" s="47"/>
      <c r="KTJ334" s="47"/>
      <c r="KTK334" s="47"/>
      <c r="KTL334" s="47"/>
      <c r="KTM334" s="47"/>
      <c r="KTN334" s="47"/>
      <c r="KTO334" s="47"/>
      <c r="KTP334" s="47"/>
      <c r="KTQ334" s="47"/>
      <c r="KTR334" s="47"/>
      <c r="KTS334" s="47"/>
      <c r="KTT334" s="47"/>
      <c r="KTU334" s="47"/>
      <c r="KTV334" s="47"/>
      <c r="KTW334" s="47"/>
      <c r="KTX334" s="47"/>
      <c r="KTY334" s="47"/>
      <c r="KTZ334" s="47"/>
      <c r="KUA334" s="47"/>
      <c r="KUB334" s="47"/>
      <c r="KUC334" s="47"/>
      <c r="KUD334" s="47"/>
      <c r="KUE334" s="47"/>
      <c r="KUF334" s="47"/>
      <c r="KUG334" s="47"/>
      <c r="KUH334" s="47"/>
      <c r="KUI334" s="47"/>
      <c r="KUJ334" s="47"/>
      <c r="KUK334" s="47"/>
      <c r="KUL334" s="47"/>
      <c r="KUM334" s="47"/>
      <c r="KUN334" s="47"/>
      <c r="KUO334" s="47"/>
      <c r="KUP334" s="47"/>
      <c r="KUQ334" s="47"/>
      <c r="KUR334" s="47"/>
      <c r="KUS334" s="47"/>
      <c r="KUT334" s="47"/>
      <c r="KUU334" s="47"/>
      <c r="KUV334" s="47"/>
      <c r="KUW334" s="47"/>
      <c r="KUX334" s="47"/>
      <c r="KUY334" s="47"/>
      <c r="KUZ334" s="47"/>
      <c r="KVA334" s="47"/>
      <c r="KVB334" s="47"/>
      <c r="KVC334" s="47"/>
      <c r="KVD334" s="47"/>
      <c r="KVE334" s="47"/>
      <c r="KVF334" s="47"/>
      <c r="KVG334" s="47"/>
      <c r="KVH334" s="47"/>
      <c r="KVI334" s="47"/>
      <c r="KVJ334" s="47"/>
      <c r="KVK334" s="47"/>
      <c r="KVL334" s="47"/>
      <c r="KVM334" s="47"/>
      <c r="KVN334" s="47"/>
      <c r="KVO334" s="47"/>
      <c r="KVP334" s="47"/>
      <c r="KVQ334" s="47"/>
      <c r="KVR334" s="47"/>
      <c r="KVS334" s="47"/>
      <c r="KVT334" s="47"/>
      <c r="KVU334" s="47"/>
      <c r="KVV334" s="47"/>
      <c r="KVW334" s="47"/>
      <c r="KVX334" s="47"/>
      <c r="KVY334" s="47"/>
      <c r="KVZ334" s="47"/>
      <c r="KWA334" s="47"/>
      <c r="KWB334" s="47"/>
      <c r="KWC334" s="47"/>
      <c r="KWD334" s="47"/>
      <c r="KWE334" s="47"/>
      <c r="KWF334" s="47"/>
      <c r="KWG334" s="47"/>
      <c r="KWH334" s="47"/>
      <c r="KWI334" s="47"/>
      <c r="KWJ334" s="47"/>
      <c r="KWK334" s="47"/>
      <c r="KWL334" s="47"/>
      <c r="KWM334" s="47"/>
      <c r="KWN334" s="47"/>
      <c r="KWO334" s="47"/>
      <c r="KWP334" s="47"/>
      <c r="KWQ334" s="47"/>
      <c r="KWR334" s="47"/>
      <c r="KWS334" s="47"/>
      <c r="KWT334" s="47"/>
      <c r="KWU334" s="47"/>
      <c r="KWV334" s="47"/>
      <c r="KWW334" s="47"/>
      <c r="KWX334" s="47"/>
      <c r="KWY334" s="47"/>
      <c r="KWZ334" s="47"/>
      <c r="KXA334" s="47"/>
      <c r="KXB334" s="47"/>
      <c r="KXC334" s="47"/>
      <c r="KXD334" s="47"/>
      <c r="KXE334" s="47"/>
      <c r="KXF334" s="47"/>
      <c r="KXG334" s="47"/>
      <c r="KXH334" s="47"/>
      <c r="KXI334" s="47"/>
      <c r="KXJ334" s="47"/>
      <c r="KXK334" s="47"/>
      <c r="KXL334" s="47"/>
      <c r="KXM334" s="47"/>
      <c r="KXN334" s="47"/>
      <c r="KXO334" s="47"/>
      <c r="KXP334" s="47"/>
      <c r="KXQ334" s="47"/>
      <c r="KXR334" s="47"/>
      <c r="KXS334" s="47"/>
      <c r="KXT334" s="47"/>
      <c r="KXU334" s="47"/>
      <c r="KXV334" s="47"/>
      <c r="KXW334" s="47"/>
      <c r="KXX334" s="47"/>
      <c r="KXY334" s="47"/>
      <c r="KXZ334" s="47"/>
      <c r="KYA334" s="47"/>
      <c r="KYB334" s="47"/>
      <c r="KYC334" s="47"/>
      <c r="KYD334" s="47"/>
      <c r="KYE334" s="47"/>
      <c r="KYF334" s="47"/>
      <c r="KYG334" s="47"/>
      <c r="KYH334" s="47"/>
      <c r="KYI334" s="47"/>
      <c r="KYJ334" s="47"/>
      <c r="KYK334" s="47"/>
      <c r="KYL334" s="47"/>
      <c r="KYM334" s="47"/>
      <c r="KYN334" s="47"/>
      <c r="KYO334" s="47"/>
      <c r="KYP334" s="47"/>
      <c r="KYQ334" s="47"/>
      <c r="KYR334" s="47"/>
      <c r="KYS334" s="47"/>
      <c r="KYT334" s="47"/>
      <c r="KYU334" s="47"/>
      <c r="KYV334" s="47"/>
      <c r="KYW334" s="47"/>
      <c r="KYX334" s="47"/>
      <c r="KYY334" s="47"/>
      <c r="KYZ334" s="47"/>
      <c r="KZA334" s="47"/>
      <c r="KZB334" s="47"/>
      <c r="KZC334" s="47"/>
      <c r="KZD334" s="47"/>
      <c r="KZE334" s="47"/>
      <c r="KZF334" s="47"/>
      <c r="KZG334" s="47"/>
      <c r="KZH334" s="47"/>
      <c r="KZI334" s="47"/>
      <c r="KZJ334" s="47"/>
      <c r="KZK334" s="47"/>
      <c r="KZL334" s="47"/>
      <c r="KZM334" s="47"/>
      <c r="KZN334" s="47"/>
      <c r="KZO334" s="47"/>
      <c r="KZP334" s="47"/>
      <c r="KZQ334" s="47"/>
      <c r="KZR334" s="47"/>
      <c r="KZS334" s="47"/>
      <c r="KZT334" s="47"/>
      <c r="KZU334" s="47"/>
      <c r="KZV334" s="47"/>
      <c r="KZW334" s="47"/>
      <c r="KZX334" s="47"/>
      <c r="KZY334" s="47"/>
      <c r="KZZ334" s="47"/>
      <c r="LAA334" s="47"/>
      <c r="LAB334" s="47"/>
      <c r="LAC334" s="47"/>
      <c r="LAD334" s="47"/>
      <c r="LAE334" s="47"/>
      <c r="LAF334" s="47"/>
      <c r="LAG334" s="47"/>
      <c r="LAH334" s="47"/>
      <c r="LAI334" s="47"/>
      <c r="LAJ334" s="47"/>
      <c r="LAK334" s="47"/>
      <c r="LAL334" s="47"/>
      <c r="LAM334" s="47"/>
      <c r="LAN334" s="47"/>
      <c r="LAO334" s="47"/>
      <c r="LAP334" s="47"/>
      <c r="LAQ334" s="47"/>
      <c r="LAR334" s="47"/>
      <c r="LAS334" s="47"/>
      <c r="LAT334" s="47"/>
      <c r="LAU334" s="47"/>
      <c r="LAV334" s="47"/>
      <c r="LAW334" s="47"/>
      <c r="LAX334" s="47"/>
      <c r="LAY334" s="47"/>
      <c r="LAZ334" s="47"/>
      <c r="LBA334" s="47"/>
      <c r="LBB334" s="47"/>
      <c r="LBC334" s="47"/>
      <c r="LBD334" s="47"/>
      <c r="LBE334" s="47"/>
      <c r="LBF334" s="47"/>
      <c r="LBG334" s="47"/>
      <c r="LBH334" s="47"/>
      <c r="LBI334" s="47"/>
      <c r="LBJ334" s="47"/>
      <c r="LBK334" s="47"/>
      <c r="LBL334" s="47"/>
      <c r="LBM334" s="47"/>
      <c r="LBN334" s="47"/>
      <c r="LBO334" s="47"/>
      <c r="LBP334" s="47"/>
      <c r="LBQ334" s="47"/>
      <c r="LBR334" s="47"/>
      <c r="LBS334" s="47"/>
      <c r="LBT334" s="47"/>
      <c r="LBU334" s="47"/>
      <c r="LBV334" s="47"/>
      <c r="LBW334" s="47"/>
      <c r="LBX334" s="47"/>
      <c r="LBY334" s="47"/>
      <c r="LBZ334" s="47"/>
      <c r="LCA334" s="47"/>
      <c r="LCB334" s="47"/>
      <c r="LCC334" s="47"/>
      <c r="LCD334" s="47"/>
      <c r="LCE334" s="47"/>
      <c r="LCF334" s="47"/>
      <c r="LCG334" s="47"/>
      <c r="LCH334" s="47"/>
      <c r="LCI334" s="47"/>
      <c r="LCJ334" s="47"/>
      <c r="LCK334" s="47"/>
      <c r="LCL334" s="47"/>
      <c r="LCM334" s="47"/>
      <c r="LCN334" s="47"/>
      <c r="LCO334" s="47"/>
      <c r="LCP334" s="47"/>
      <c r="LCQ334" s="47"/>
      <c r="LCR334" s="47"/>
      <c r="LCS334" s="47"/>
      <c r="LCT334" s="47"/>
      <c r="LCU334" s="47"/>
      <c r="LCV334" s="47"/>
      <c r="LCW334" s="47"/>
      <c r="LCX334" s="47"/>
      <c r="LCY334" s="47"/>
      <c r="LCZ334" s="47"/>
      <c r="LDA334" s="47"/>
      <c r="LDB334" s="47"/>
      <c r="LDC334" s="47"/>
      <c r="LDD334" s="47"/>
      <c r="LDE334" s="47"/>
      <c r="LDF334" s="47"/>
      <c r="LDG334" s="47"/>
      <c r="LDH334" s="47"/>
      <c r="LDI334" s="47"/>
      <c r="LDJ334" s="47"/>
      <c r="LDK334" s="47"/>
      <c r="LDL334" s="47"/>
      <c r="LDM334" s="47"/>
      <c r="LDN334" s="47"/>
      <c r="LDO334" s="47"/>
      <c r="LDP334" s="47"/>
      <c r="LDQ334" s="47"/>
      <c r="LDR334" s="47"/>
      <c r="LDS334" s="47"/>
      <c r="LDT334" s="47"/>
      <c r="LDU334" s="47"/>
      <c r="LDV334" s="47"/>
      <c r="LDW334" s="47"/>
      <c r="LDX334" s="47"/>
      <c r="LDY334" s="47"/>
      <c r="LDZ334" s="47"/>
      <c r="LEA334" s="47"/>
      <c r="LEB334" s="47"/>
      <c r="LEC334" s="47"/>
      <c r="LED334" s="47"/>
      <c r="LEE334" s="47"/>
      <c r="LEF334" s="47"/>
      <c r="LEG334" s="47"/>
      <c r="LEH334" s="47"/>
      <c r="LEI334" s="47"/>
      <c r="LEJ334" s="47"/>
      <c r="LEK334" s="47"/>
      <c r="LEL334" s="47"/>
      <c r="LEM334" s="47"/>
      <c r="LEN334" s="47"/>
      <c r="LEO334" s="47"/>
      <c r="LEP334" s="47"/>
      <c r="LEQ334" s="47"/>
      <c r="LER334" s="47"/>
      <c r="LES334" s="47"/>
      <c r="LET334" s="47"/>
      <c r="LEU334" s="47"/>
      <c r="LEV334" s="47"/>
      <c r="LEW334" s="47"/>
      <c r="LEX334" s="47"/>
      <c r="LEY334" s="47"/>
      <c r="LEZ334" s="47"/>
      <c r="LFA334" s="47"/>
      <c r="LFB334" s="47"/>
      <c r="LFC334" s="47"/>
      <c r="LFD334" s="47"/>
      <c r="LFE334" s="47"/>
      <c r="LFF334" s="47"/>
      <c r="LFG334" s="47"/>
      <c r="LFH334" s="47"/>
      <c r="LFI334" s="47"/>
      <c r="LFJ334" s="47"/>
      <c r="LFK334" s="47"/>
      <c r="LFL334" s="47"/>
      <c r="LFM334" s="47"/>
      <c r="LFN334" s="47"/>
      <c r="LFO334" s="47"/>
      <c r="LFP334" s="47"/>
      <c r="LFQ334" s="47"/>
      <c r="LFR334" s="47"/>
      <c r="LFS334" s="47"/>
      <c r="LFT334" s="47"/>
      <c r="LFU334" s="47"/>
      <c r="LFV334" s="47"/>
      <c r="LFW334" s="47"/>
      <c r="LFX334" s="47"/>
      <c r="LFY334" s="47"/>
      <c r="LFZ334" s="47"/>
      <c r="LGA334" s="47"/>
      <c r="LGB334" s="47"/>
      <c r="LGC334" s="47"/>
      <c r="LGD334" s="47"/>
      <c r="LGE334" s="47"/>
      <c r="LGF334" s="47"/>
      <c r="LGG334" s="47"/>
      <c r="LGH334" s="47"/>
      <c r="LGI334" s="47"/>
      <c r="LGJ334" s="47"/>
      <c r="LGK334" s="47"/>
      <c r="LGL334" s="47"/>
      <c r="LGM334" s="47"/>
      <c r="LGN334" s="47"/>
      <c r="LGO334" s="47"/>
      <c r="LGP334" s="47"/>
      <c r="LGQ334" s="47"/>
      <c r="LGR334" s="47"/>
      <c r="LGS334" s="47"/>
      <c r="LGT334" s="47"/>
      <c r="LGU334" s="47"/>
      <c r="LGV334" s="47"/>
      <c r="LGW334" s="47"/>
      <c r="LGX334" s="47"/>
      <c r="LGY334" s="47"/>
      <c r="LGZ334" s="47"/>
      <c r="LHA334" s="47"/>
      <c r="LHB334" s="47"/>
      <c r="LHC334" s="47"/>
      <c r="LHD334" s="47"/>
      <c r="LHE334" s="47"/>
      <c r="LHF334" s="47"/>
      <c r="LHG334" s="47"/>
      <c r="LHH334" s="47"/>
      <c r="LHI334" s="47"/>
      <c r="LHJ334" s="47"/>
      <c r="LHK334" s="47"/>
      <c r="LHL334" s="47"/>
      <c r="LHM334" s="47"/>
      <c r="LHN334" s="47"/>
      <c r="LHO334" s="47"/>
      <c r="LHP334" s="47"/>
      <c r="LHQ334" s="47"/>
      <c r="LHR334" s="47"/>
      <c r="LHS334" s="47"/>
      <c r="LHT334" s="47"/>
      <c r="LHU334" s="47"/>
      <c r="LHV334" s="47"/>
      <c r="LHW334" s="47"/>
      <c r="LHX334" s="47"/>
      <c r="LHY334" s="47"/>
      <c r="LHZ334" s="47"/>
      <c r="LIA334" s="47"/>
      <c r="LIB334" s="47"/>
      <c r="LIC334" s="47"/>
      <c r="LID334" s="47"/>
      <c r="LIE334" s="47"/>
      <c r="LIF334" s="47"/>
      <c r="LIG334" s="47"/>
      <c r="LIH334" s="47"/>
      <c r="LII334" s="47"/>
      <c r="LIJ334" s="47"/>
      <c r="LIK334" s="47"/>
      <c r="LIL334" s="47"/>
      <c r="LIM334" s="47"/>
      <c r="LIN334" s="47"/>
      <c r="LIO334" s="47"/>
      <c r="LIP334" s="47"/>
      <c r="LIQ334" s="47"/>
      <c r="LIR334" s="47"/>
      <c r="LIS334" s="47"/>
      <c r="LIT334" s="47"/>
      <c r="LIU334" s="47"/>
      <c r="LIV334" s="47"/>
      <c r="LIW334" s="47"/>
      <c r="LIX334" s="47"/>
      <c r="LIY334" s="47"/>
      <c r="LIZ334" s="47"/>
      <c r="LJA334" s="47"/>
      <c r="LJB334" s="47"/>
      <c r="LJC334" s="47"/>
      <c r="LJD334" s="47"/>
      <c r="LJE334" s="47"/>
      <c r="LJF334" s="47"/>
      <c r="LJG334" s="47"/>
      <c r="LJH334" s="47"/>
      <c r="LJI334" s="47"/>
      <c r="LJJ334" s="47"/>
      <c r="LJK334" s="47"/>
      <c r="LJL334" s="47"/>
      <c r="LJM334" s="47"/>
      <c r="LJN334" s="47"/>
      <c r="LJO334" s="47"/>
      <c r="LJP334" s="47"/>
      <c r="LJQ334" s="47"/>
      <c r="LJR334" s="47"/>
      <c r="LJS334" s="47"/>
      <c r="LJT334" s="47"/>
      <c r="LJU334" s="47"/>
      <c r="LJV334" s="47"/>
      <c r="LJW334" s="47"/>
      <c r="LJX334" s="47"/>
      <c r="LJY334" s="47"/>
      <c r="LJZ334" s="47"/>
      <c r="LKA334" s="47"/>
      <c r="LKB334" s="47"/>
      <c r="LKC334" s="47"/>
      <c r="LKD334" s="47"/>
      <c r="LKE334" s="47"/>
      <c r="LKF334" s="47"/>
      <c r="LKG334" s="47"/>
      <c r="LKH334" s="47"/>
      <c r="LKI334" s="47"/>
      <c r="LKJ334" s="47"/>
      <c r="LKK334" s="47"/>
      <c r="LKL334" s="47"/>
      <c r="LKM334" s="47"/>
      <c r="LKN334" s="47"/>
      <c r="LKO334" s="47"/>
      <c r="LKP334" s="47"/>
      <c r="LKQ334" s="47"/>
      <c r="LKR334" s="47"/>
      <c r="LKS334" s="47"/>
      <c r="LKT334" s="47"/>
      <c r="LKU334" s="47"/>
      <c r="LKV334" s="47"/>
      <c r="LKW334" s="47"/>
      <c r="LKX334" s="47"/>
      <c r="LKY334" s="47"/>
      <c r="LKZ334" s="47"/>
      <c r="LLA334" s="47"/>
      <c r="LLB334" s="47"/>
      <c r="LLC334" s="47"/>
      <c r="LLD334" s="47"/>
      <c r="LLE334" s="47"/>
      <c r="LLF334" s="47"/>
      <c r="LLG334" s="47"/>
      <c r="LLH334" s="47"/>
      <c r="LLI334" s="47"/>
      <c r="LLJ334" s="47"/>
      <c r="LLK334" s="47"/>
      <c r="LLL334" s="47"/>
      <c r="LLM334" s="47"/>
      <c r="LLN334" s="47"/>
      <c r="LLO334" s="47"/>
      <c r="LLP334" s="47"/>
      <c r="LLQ334" s="47"/>
      <c r="LLR334" s="47"/>
      <c r="LLS334" s="47"/>
      <c r="LLT334" s="47"/>
      <c r="LLU334" s="47"/>
      <c r="LLV334" s="47"/>
      <c r="LLW334" s="47"/>
      <c r="LLX334" s="47"/>
      <c r="LLY334" s="47"/>
      <c r="LLZ334" s="47"/>
      <c r="LMA334" s="47"/>
      <c r="LMB334" s="47"/>
      <c r="LMC334" s="47"/>
      <c r="LMD334" s="47"/>
      <c r="LME334" s="47"/>
      <c r="LMF334" s="47"/>
      <c r="LMG334" s="47"/>
      <c r="LMH334" s="47"/>
      <c r="LMI334" s="47"/>
      <c r="LMJ334" s="47"/>
      <c r="LMK334" s="47"/>
      <c r="LML334" s="47"/>
      <c r="LMM334" s="47"/>
      <c r="LMN334" s="47"/>
      <c r="LMO334" s="47"/>
      <c r="LMP334" s="47"/>
      <c r="LMQ334" s="47"/>
      <c r="LMR334" s="47"/>
      <c r="LMS334" s="47"/>
      <c r="LMT334" s="47"/>
      <c r="LMU334" s="47"/>
      <c r="LMV334" s="47"/>
      <c r="LMW334" s="47"/>
      <c r="LMX334" s="47"/>
      <c r="LMY334" s="47"/>
      <c r="LMZ334" s="47"/>
      <c r="LNA334" s="47"/>
      <c r="LNB334" s="47"/>
      <c r="LNC334" s="47"/>
      <c r="LND334" s="47"/>
      <c r="LNE334" s="47"/>
      <c r="LNF334" s="47"/>
      <c r="LNG334" s="47"/>
      <c r="LNH334" s="47"/>
      <c r="LNI334" s="47"/>
      <c r="LNJ334" s="47"/>
      <c r="LNK334" s="47"/>
      <c r="LNL334" s="47"/>
      <c r="LNM334" s="47"/>
      <c r="LNN334" s="47"/>
      <c r="LNO334" s="47"/>
      <c r="LNP334" s="47"/>
      <c r="LNQ334" s="47"/>
      <c r="LNR334" s="47"/>
      <c r="LNS334" s="47"/>
      <c r="LNT334" s="47"/>
      <c r="LNU334" s="47"/>
      <c r="LNV334" s="47"/>
      <c r="LNW334" s="47"/>
      <c r="LNX334" s="47"/>
      <c r="LNY334" s="47"/>
      <c r="LNZ334" s="47"/>
      <c r="LOA334" s="47"/>
      <c r="LOB334" s="47"/>
      <c r="LOC334" s="47"/>
      <c r="LOD334" s="47"/>
      <c r="LOE334" s="47"/>
      <c r="LOF334" s="47"/>
      <c r="LOG334" s="47"/>
      <c r="LOH334" s="47"/>
      <c r="LOI334" s="47"/>
      <c r="LOJ334" s="47"/>
      <c r="LOK334" s="47"/>
      <c r="LOL334" s="47"/>
      <c r="LOM334" s="47"/>
      <c r="LON334" s="47"/>
      <c r="LOO334" s="47"/>
      <c r="LOP334" s="47"/>
      <c r="LOQ334" s="47"/>
      <c r="LOR334" s="47"/>
      <c r="LOS334" s="47"/>
      <c r="LOT334" s="47"/>
      <c r="LOU334" s="47"/>
      <c r="LOV334" s="47"/>
      <c r="LOW334" s="47"/>
      <c r="LOX334" s="47"/>
      <c r="LOY334" s="47"/>
      <c r="LOZ334" s="47"/>
      <c r="LPA334" s="47"/>
      <c r="LPB334" s="47"/>
      <c r="LPC334" s="47"/>
      <c r="LPD334" s="47"/>
      <c r="LPE334" s="47"/>
      <c r="LPF334" s="47"/>
      <c r="LPG334" s="47"/>
      <c r="LPH334" s="47"/>
      <c r="LPI334" s="47"/>
      <c r="LPJ334" s="47"/>
      <c r="LPK334" s="47"/>
      <c r="LPL334" s="47"/>
      <c r="LPM334" s="47"/>
      <c r="LPN334" s="47"/>
      <c r="LPO334" s="47"/>
      <c r="LPP334" s="47"/>
      <c r="LPQ334" s="47"/>
      <c r="LPR334" s="47"/>
      <c r="LPS334" s="47"/>
      <c r="LPT334" s="47"/>
      <c r="LPU334" s="47"/>
      <c r="LPV334" s="47"/>
      <c r="LPW334" s="47"/>
      <c r="LPX334" s="47"/>
      <c r="LPY334" s="47"/>
      <c r="LPZ334" s="47"/>
      <c r="LQA334" s="47"/>
      <c r="LQB334" s="47"/>
      <c r="LQC334" s="47"/>
      <c r="LQD334" s="47"/>
      <c r="LQE334" s="47"/>
      <c r="LQF334" s="47"/>
      <c r="LQG334" s="47"/>
      <c r="LQH334" s="47"/>
      <c r="LQI334" s="47"/>
      <c r="LQJ334" s="47"/>
      <c r="LQK334" s="47"/>
      <c r="LQL334" s="47"/>
      <c r="LQM334" s="47"/>
      <c r="LQN334" s="47"/>
      <c r="LQO334" s="47"/>
      <c r="LQP334" s="47"/>
      <c r="LQQ334" s="47"/>
      <c r="LQR334" s="47"/>
      <c r="LQS334" s="47"/>
      <c r="LQT334" s="47"/>
      <c r="LQU334" s="47"/>
      <c r="LQV334" s="47"/>
      <c r="LQW334" s="47"/>
      <c r="LQX334" s="47"/>
      <c r="LQY334" s="47"/>
      <c r="LQZ334" s="47"/>
      <c r="LRA334" s="47"/>
      <c r="LRB334" s="47"/>
      <c r="LRC334" s="47"/>
      <c r="LRD334" s="47"/>
      <c r="LRE334" s="47"/>
      <c r="LRF334" s="47"/>
      <c r="LRG334" s="47"/>
      <c r="LRH334" s="47"/>
      <c r="LRI334" s="47"/>
      <c r="LRJ334" s="47"/>
      <c r="LRK334" s="47"/>
      <c r="LRL334" s="47"/>
      <c r="LRM334" s="47"/>
      <c r="LRN334" s="47"/>
      <c r="LRO334" s="47"/>
      <c r="LRP334" s="47"/>
      <c r="LRQ334" s="47"/>
      <c r="LRR334" s="47"/>
      <c r="LRS334" s="47"/>
      <c r="LRT334" s="47"/>
      <c r="LRU334" s="47"/>
      <c r="LRV334" s="47"/>
      <c r="LRW334" s="47"/>
      <c r="LRX334" s="47"/>
      <c r="LRY334" s="47"/>
      <c r="LRZ334" s="47"/>
      <c r="LSA334" s="47"/>
      <c r="LSB334" s="47"/>
      <c r="LSC334" s="47"/>
      <c r="LSD334" s="47"/>
      <c r="LSE334" s="47"/>
      <c r="LSF334" s="47"/>
      <c r="LSG334" s="47"/>
      <c r="LSH334" s="47"/>
      <c r="LSI334" s="47"/>
      <c r="LSJ334" s="47"/>
      <c r="LSK334" s="47"/>
      <c r="LSL334" s="47"/>
      <c r="LSM334" s="47"/>
      <c r="LSN334" s="47"/>
      <c r="LSO334" s="47"/>
      <c r="LSP334" s="47"/>
      <c r="LSQ334" s="47"/>
      <c r="LSR334" s="47"/>
      <c r="LSS334" s="47"/>
      <c r="LST334" s="47"/>
      <c r="LSU334" s="47"/>
      <c r="LSV334" s="47"/>
      <c r="LSW334" s="47"/>
      <c r="LSX334" s="47"/>
      <c r="LSY334" s="47"/>
      <c r="LSZ334" s="47"/>
      <c r="LTA334" s="47"/>
      <c r="LTB334" s="47"/>
      <c r="LTC334" s="47"/>
      <c r="LTD334" s="47"/>
      <c r="LTE334" s="47"/>
      <c r="LTF334" s="47"/>
      <c r="LTG334" s="47"/>
      <c r="LTH334" s="47"/>
      <c r="LTI334" s="47"/>
      <c r="LTJ334" s="47"/>
      <c r="LTK334" s="47"/>
      <c r="LTL334" s="47"/>
      <c r="LTM334" s="47"/>
      <c r="LTN334" s="47"/>
      <c r="LTO334" s="47"/>
      <c r="LTP334" s="47"/>
      <c r="LTQ334" s="47"/>
      <c r="LTR334" s="47"/>
      <c r="LTS334" s="47"/>
      <c r="LTT334" s="47"/>
      <c r="LTU334" s="47"/>
      <c r="LTV334" s="47"/>
      <c r="LTW334" s="47"/>
      <c r="LTX334" s="47"/>
      <c r="LTY334" s="47"/>
      <c r="LTZ334" s="47"/>
      <c r="LUA334" s="47"/>
      <c r="LUB334" s="47"/>
      <c r="LUC334" s="47"/>
      <c r="LUD334" s="47"/>
      <c r="LUE334" s="47"/>
      <c r="LUF334" s="47"/>
      <c r="LUG334" s="47"/>
      <c r="LUH334" s="47"/>
      <c r="LUI334" s="47"/>
      <c r="LUJ334" s="47"/>
      <c r="LUK334" s="47"/>
      <c r="LUL334" s="47"/>
      <c r="LUM334" s="47"/>
      <c r="LUN334" s="47"/>
      <c r="LUO334" s="47"/>
      <c r="LUP334" s="47"/>
      <c r="LUQ334" s="47"/>
      <c r="LUR334" s="47"/>
      <c r="LUS334" s="47"/>
      <c r="LUT334" s="47"/>
      <c r="LUU334" s="47"/>
      <c r="LUV334" s="47"/>
      <c r="LUW334" s="47"/>
      <c r="LUX334" s="47"/>
      <c r="LUY334" s="47"/>
      <c r="LUZ334" s="47"/>
      <c r="LVA334" s="47"/>
      <c r="LVB334" s="47"/>
      <c r="LVC334" s="47"/>
      <c r="LVD334" s="47"/>
      <c r="LVE334" s="47"/>
      <c r="LVF334" s="47"/>
      <c r="LVG334" s="47"/>
      <c r="LVH334" s="47"/>
      <c r="LVI334" s="47"/>
      <c r="LVJ334" s="47"/>
      <c r="LVK334" s="47"/>
      <c r="LVL334" s="47"/>
      <c r="LVM334" s="47"/>
      <c r="LVN334" s="47"/>
      <c r="LVO334" s="47"/>
      <c r="LVP334" s="47"/>
      <c r="LVQ334" s="47"/>
      <c r="LVR334" s="47"/>
      <c r="LVS334" s="47"/>
      <c r="LVT334" s="47"/>
      <c r="LVU334" s="47"/>
      <c r="LVV334" s="47"/>
      <c r="LVW334" s="47"/>
      <c r="LVX334" s="47"/>
      <c r="LVY334" s="47"/>
      <c r="LVZ334" s="47"/>
      <c r="LWA334" s="47"/>
      <c r="LWB334" s="47"/>
      <c r="LWC334" s="47"/>
      <c r="LWD334" s="47"/>
      <c r="LWE334" s="47"/>
      <c r="LWF334" s="47"/>
      <c r="LWG334" s="47"/>
      <c r="LWH334" s="47"/>
      <c r="LWI334" s="47"/>
      <c r="LWJ334" s="47"/>
      <c r="LWK334" s="47"/>
      <c r="LWL334" s="47"/>
      <c r="LWM334" s="47"/>
      <c r="LWN334" s="47"/>
      <c r="LWO334" s="47"/>
      <c r="LWP334" s="47"/>
      <c r="LWQ334" s="47"/>
      <c r="LWR334" s="47"/>
      <c r="LWS334" s="47"/>
      <c r="LWT334" s="47"/>
      <c r="LWU334" s="47"/>
      <c r="LWV334" s="47"/>
      <c r="LWW334" s="47"/>
      <c r="LWX334" s="47"/>
      <c r="LWY334" s="47"/>
      <c r="LWZ334" s="47"/>
      <c r="LXA334" s="47"/>
      <c r="LXB334" s="47"/>
      <c r="LXC334" s="47"/>
      <c r="LXD334" s="47"/>
      <c r="LXE334" s="47"/>
      <c r="LXF334" s="47"/>
      <c r="LXG334" s="47"/>
      <c r="LXH334" s="47"/>
      <c r="LXI334" s="47"/>
      <c r="LXJ334" s="47"/>
      <c r="LXK334" s="47"/>
      <c r="LXL334" s="47"/>
      <c r="LXM334" s="47"/>
      <c r="LXN334" s="47"/>
      <c r="LXO334" s="47"/>
      <c r="LXP334" s="47"/>
      <c r="LXQ334" s="47"/>
      <c r="LXR334" s="47"/>
      <c r="LXS334" s="47"/>
      <c r="LXT334" s="47"/>
      <c r="LXU334" s="47"/>
      <c r="LXV334" s="47"/>
      <c r="LXW334" s="47"/>
      <c r="LXX334" s="47"/>
      <c r="LXY334" s="47"/>
      <c r="LXZ334" s="47"/>
      <c r="LYA334" s="47"/>
      <c r="LYB334" s="47"/>
      <c r="LYC334" s="47"/>
      <c r="LYD334" s="47"/>
      <c r="LYE334" s="47"/>
      <c r="LYF334" s="47"/>
      <c r="LYG334" s="47"/>
      <c r="LYH334" s="47"/>
      <c r="LYI334" s="47"/>
      <c r="LYJ334" s="47"/>
      <c r="LYK334" s="47"/>
      <c r="LYL334" s="47"/>
      <c r="LYM334" s="47"/>
      <c r="LYN334" s="47"/>
      <c r="LYO334" s="47"/>
      <c r="LYP334" s="47"/>
      <c r="LYQ334" s="47"/>
      <c r="LYR334" s="47"/>
      <c r="LYS334" s="47"/>
      <c r="LYT334" s="47"/>
      <c r="LYU334" s="47"/>
      <c r="LYV334" s="47"/>
      <c r="LYW334" s="47"/>
      <c r="LYX334" s="47"/>
      <c r="LYY334" s="47"/>
      <c r="LYZ334" s="47"/>
      <c r="LZA334" s="47"/>
      <c r="LZB334" s="47"/>
      <c r="LZC334" s="47"/>
      <c r="LZD334" s="47"/>
      <c r="LZE334" s="47"/>
      <c r="LZF334" s="47"/>
      <c r="LZG334" s="47"/>
      <c r="LZH334" s="47"/>
      <c r="LZI334" s="47"/>
      <c r="LZJ334" s="47"/>
      <c r="LZK334" s="47"/>
      <c r="LZL334" s="47"/>
      <c r="LZM334" s="47"/>
      <c r="LZN334" s="47"/>
      <c r="LZO334" s="47"/>
      <c r="LZP334" s="47"/>
      <c r="LZQ334" s="47"/>
      <c r="LZR334" s="47"/>
      <c r="LZS334" s="47"/>
      <c r="LZT334" s="47"/>
      <c r="LZU334" s="47"/>
      <c r="LZV334" s="47"/>
      <c r="LZW334" s="47"/>
      <c r="LZX334" s="47"/>
      <c r="LZY334" s="47"/>
      <c r="LZZ334" s="47"/>
      <c r="MAA334" s="47"/>
      <c r="MAB334" s="47"/>
      <c r="MAC334" s="47"/>
      <c r="MAD334" s="47"/>
      <c r="MAE334" s="47"/>
      <c r="MAF334" s="47"/>
      <c r="MAG334" s="47"/>
      <c r="MAH334" s="47"/>
      <c r="MAI334" s="47"/>
      <c r="MAJ334" s="47"/>
      <c r="MAK334" s="47"/>
      <c r="MAL334" s="47"/>
      <c r="MAM334" s="47"/>
      <c r="MAN334" s="47"/>
      <c r="MAO334" s="47"/>
      <c r="MAP334" s="47"/>
      <c r="MAQ334" s="47"/>
      <c r="MAR334" s="47"/>
      <c r="MAS334" s="47"/>
      <c r="MAT334" s="47"/>
      <c r="MAU334" s="47"/>
      <c r="MAV334" s="47"/>
      <c r="MAW334" s="47"/>
      <c r="MAX334" s="47"/>
      <c r="MAY334" s="47"/>
      <c r="MAZ334" s="47"/>
      <c r="MBA334" s="47"/>
      <c r="MBB334" s="47"/>
      <c r="MBC334" s="47"/>
      <c r="MBD334" s="47"/>
      <c r="MBE334" s="47"/>
      <c r="MBF334" s="47"/>
      <c r="MBG334" s="47"/>
      <c r="MBH334" s="47"/>
      <c r="MBI334" s="47"/>
      <c r="MBJ334" s="47"/>
      <c r="MBK334" s="47"/>
      <c r="MBL334" s="47"/>
      <c r="MBM334" s="47"/>
      <c r="MBN334" s="47"/>
      <c r="MBO334" s="47"/>
      <c r="MBP334" s="47"/>
      <c r="MBQ334" s="47"/>
      <c r="MBR334" s="47"/>
      <c r="MBS334" s="47"/>
      <c r="MBT334" s="47"/>
      <c r="MBU334" s="47"/>
      <c r="MBV334" s="47"/>
      <c r="MBW334" s="47"/>
      <c r="MBX334" s="47"/>
      <c r="MBY334" s="47"/>
      <c r="MBZ334" s="47"/>
      <c r="MCA334" s="47"/>
      <c r="MCB334" s="47"/>
      <c r="MCC334" s="47"/>
      <c r="MCD334" s="47"/>
      <c r="MCE334" s="47"/>
      <c r="MCF334" s="47"/>
      <c r="MCG334" s="47"/>
      <c r="MCH334" s="47"/>
      <c r="MCI334" s="47"/>
      <c r="MCJ334" s="47"/>
      <c r="MCK334" s="47"/>
      <c r="MCL334" s="47"/>
      <c r="MCM334" s="47"/>
      <c r="MCN334" s="47"/>
      <c r="MCO334" s="47"/>
      <c r="MCP334" s="47"/>
      <c r="MCQ334" s="47"/>
      <c r="MCR334" s="47"/>
      <c r="MCS334" s="47"/>
      <c r="MCT334" s="47"/>
      <c r="MCU334" s="47"/>
      <c r="MCV334" s="47"/>
      <c r="MCW334" s="47"/>
      <c r="MCX334" s="47"/>
      <c r="MCY334" s="47"/>
      <c r="MCZ334" s="47"/>
      <c r="MDA334" s="47"/>
      <c r="MDB334" s="47"/>
      <c r="MDC334" s="47"/>
      <c r="MDD334" s="47"/>
      <c r="MDE334" s="47"/>
      <c r="MDF334" s="47"/>
      <c r="MDG334" s="47"/>
      <c r="MDH334" s="47"/>
      <c r="MDI334" s="47"/>
      <c r="MDJ334" s="47"/>
      <c r="MDK334" s="47"/>
      <c r="MDL334" s="47"/>
      <c r="MDM334" s="47"/>
      <c r="MDN334" s="47"/>
      <c r="MDO334" s="47"/>
      <c r="MDP334" s="47"/>
      <c r="MDQ334" s="47"/>
      <c r="MDR334" s="47"/>
      <c r="MDS334" s="47"/>
      <c r="MDT334" s="47"/>
      <c r="MDU334" s="47"/>
      <c r="MDV334" s="47"/>
      <c r="MDW334" s="47"/>
      <c r="MDX334" s="47"/>
      <c r="MDY334" s="47"/>
      <c r="MDZ334" s="47"/>
      <c r="MEA334" s="47"/>
      <c r="MEB334" s="47"/>
      <c r="MEC334" s="47"/>
      <c r="MED334" s="47"/>
      <c r="MEE334" s="47"/>
      <c r="MEF334" s="47"/>
      <c r="MEG334" s="47"/>
      <c r="MEH334" s="47"/>
      <c r="MEI334" s="47"/>
      <c r="MEJ334" s="47"/>
      <c r="MEK334" s="47"/>
      <c r="MEL334" s="47"/>
      <c r="MEM334" s="47"/>
      <c r="MEN334" s="47"/>
      <c r="MEO334" s="47"/>
      <c r="MEP334" s="47"/>
      <c r="MEQ334" s="47"/>
      <c r="MER334" s="47"/>
      <c r="MES334" s="47"/>
      <c r="MET334" s="47"/>
      <c r="MEU334" s="47"/>
      <c r="MEV334" s="47"/>
      <c r="MEW334" s="47"/>
      <c r="MEX334" s="47"/>
      <c r="MEY334" s="47"/>
      <c r="MEZ334" s="47"/>
      <c r="MFA334" s="47"/>
      <c r="MFB334" s="47"/>
      <c r="MFC334" s="47"/>
      <c r="MFD334" s="47"/>
      <c r="MFE334" s="47"/>
      <c r="MFF334" s="47"/>
      <c r="MFG334" s="47"/>
      <c r="MFH334" s="47"/>
      <c r="MFI334" s="47"/>
      <c r="MFJ334" s="47"/>
      <c r="MFK334" s="47"/>
      <c r="MFL334" s="47"/>
      <c r="MFM334" s="47"/>
      <c r="MFN334" s="47"/>
      <c r="MFO334" s="47"/>
      <c r="MFP334" s="47"/>
      <c r="MFQ334" s="47"/>
      <c r="MFR334" s="47"/>
      <c r="MFS334" s="47"/>
      <c r="MFT334" s="47"/>
      <c r="MFU334" s="47"/>
      <c r="MFV334" s="47"/>
      <c r="MFW334" s="47"/>
      <c r="MFX334" s="47"/>
      <c r="MFY334" s="47"/>
      <c r="MFZ334" s="47"/>
      <c r="MGA334" s="47"/>
      <c r="MGB334" s="47"/>
      <c r="MGC334" s="47"/>
      <c r="MGD334" s="47"/>
      <c r="MGE334" s="47"/>
      <c r="MGF334" s="47"/>
      <c r="MGG334" s="47"/>
      <c r="MGH334" s="47"/>
      <c r="MGI334" s="47"/>
      <c r="MGJ334" s="47"/>
      <c r="MGK334" s="47"/>
      <c r="MGL334" s="47"/>
      <c r="MGM334" s="47"/>
      <c r="MGN334" s="47"/>
      <c r="MGO334" s="47"/>
      <c r="MGP334" s="47"/>
      <c r="MGQ334" s="47"/>
      <c r="MGR334" s="47"/>
      <c r="MGS334" s="47"/>
      <c r="MGT334" s="47"/>
      <c r="MGU334" s="47"/>
      <c r="MGV334" s="47"/>
      <c r="MGW334" s="47"/>
      <c r="MGX334" s="47"/>
      <c r="MGY334" s="47"/>
      <c r="MGZ334" s="47"/>
      <c r="MHA334" s="47"/>
      <c r="MHB334" s="47"/>
      <c r="MHC334" s="47"/>
      <c r="MHD334" s="47"/>
      <c r="MHE334" s="47"/>
      <c r="MHF334" s="47"/>
      <c r="MHG334" s="47"/>
      <c r="MHH334" s="47"/>
      <c r="MHI334" s="47"/>
      <c r="MHJ334" s="47"/>
      <c r="MHK334" s="47"/>
      <c r="MHL334" s="47"/>
      <c r="MHM334" s="47"/>
      <c r="MHN334" s="47"/>
      <c r="MHO334" s="47"/>
      <c r="MHP334" s="47"/>
      <c r="MHQ334" s="47"/>
      <c r="MHR334" s="47"/>
      <c r="MHS334" s="47"/>
      <c r="MHT334" s="47"/>
      <c r="MHU334" s="47"/>
      <c r="MHV334" s="47"/>
      <c r="MHW334" s="47"/>
      <c r="MHX334" s="47"/>
      <c r="MHY334" s="47"/>
      <c r="MHZ334" s="47"/>
      <c r="MIA334" s="47"/>
      <c r="MIB334" s="47"/>
      <c r="MIC334" s="47"/>
      <c r="MID334" s="47"/>
      <c r="MIE334" s="47"/>
      <c r="MIF334" s="47"/>
      <c r="MIG334" s="47"/>
      <c r="MIH334" s="47"/>
      <c r="MII334" s="47"/>
      <c r="MIJ334" s="47"/>
      <c r="MIK334" s="47"/>
      <c r="MIL334" s="47"/>
      <c r="MIM334" s="47"/>
      <c r="MIN334" s="47"/>
      <c r="MIO334" s="47"/>
      <c r="MIP334" s="47"/>
      <c r="MIQ334" s="47"/>
      <c r="MIR334" s="47"/>
      <c r="MIS334" s="47"/>
      <c r="MIT334" s="47"/>
      <c r="MIU334" s="47"/>
      <c r="MIV334" s="47"/>
      <c r="MIW334" s="47"/>
      <c r="MIX334" s="47"/>
      <c r="MIY334" s="47"/>
      <c r="MIZ334" s="47"/>
      <c r="MJA334" s="47"/>
      <c r="MJB334" s="47"/>
      <c r="MJC334" s="47"/>
      <c r="MJD334" s="47"/>
      <c r="MJE334" s="47"/>
      <c r="MJF334" s="47"/>
      <c r="MJG334" s="47"/>
      <c r="MJH334" s="47"/>
      <c r="MJI334" s="47"/>
      <c r="MJJ334" s="47"/>
      <c r="MJK334" s="47"/>
      <c r="MJL334" s="47"/>
      <c r="MJM334" s="47"/>
      <c r="MJN334" s="47"/>
      <c r="MJO334" s="47"/>
      <c r="MJP334" s="47"/>
      <c r="MJQ334" s="47"/>
      <c r="MJR334" s="47"/>
      <c r="MJS334" s="47"/>
      <c r="MJT334" s="47"/>
      <c r="MJU334" s="47"/>
      <c r="MJV334" s="47"/>
      <c r="MJW334" s="47"/>
      <c r="MJX334" s="47"/>
      <c r="MJY334" s="47"/>
      <c r="MJZ334" s="47"/>
      <c r="MKA334" s="47"/>
      <c r="MKB334" s="47"/>
      <c r="MKC334" s="47"/>
      <c r="MKD334" s="47"/>
      <c r="MKE334" s="47"/>
      <c r="MKF334" s="47"/>
      <c r="MKG334" s="47"/>
      <c r="MKH334" s="47"/>
      <c r="MKI334" s="47"/>
      <c r="MKJ334" s="47"/>
      <c r="MKK334" s="47"/>
      <c r="MKL334" s="47"/>
      <c r="MKM334" s="47"/>
      <c r="MKN334" s="47"/>
      <c r="MKO334" s="47"/>
      <c r="MKP334" s="47"/>
      <c r="MKQ334" s="47"/>
      <c r="MKR334" s="47"/>
      <c r="MKS334" s="47"/>
      <c r="MKT334" s="47"/>
      <c r="MKU334" s="47"/>
      <c r="MKV334" s="47"/>
      <c r="MKW334" s="47"/>
      <c r="MKX334" s="47"/>
      <c r="MKY334" s="47"/>
      <c r="MKZ334" s="47"/>
      <c r="MLA334" s="47"/>
      <c r="MLB334" s="47"/>
      <c r="MLC334" s="47"/>
      <c r="MLD334" s="47"/>
      <c r="MLE334" s="47"/>
      <c r="MLF334" s="47"/>
      <c r="MLG334" s="47"/>
      <c r="MLH334" s="47"/>
      <c r="MLI334" s="47"/>
      <c r="MLJ334" s="47"/>
      <c r="MLK334" s="47"/>
      <c r="MLL334" s="47"/>
      <c r="MLM334" s="47"/>
      <c r="MLN334" s="47"/>
      <c r="MLO334" s="47"/>
      <c r="MLP334" s="47"/>
      <c r="MLQ334" s="47"/>
      <c r="MLR334" s="47"/>
      <c r="MLS334" s="47"/>
      <c r="MLT334" s="47"/>
      <c r="MLU334" s="47"/>
      <c r="MLV334" s="47"/>
      <c r="MLW334" s="47"/>
      <c r="MLX334" s="47"/>
      <c r="MLY334" s="47"/>
      <c r="MLZ334" s="47"/>
      <c r="MMA334" s="47"/>
      <c r="MMB334" s="47"/>
      <c r="MMC334" s="47"/>
      <c r="MMD334" s="47"/>
      <c r="MME334" s="47"/>
      <c r="MMF334" s="47"/>
      <c r="MMG334" s="47"/>
      <c r="MMH334" s="47"/>
      <c r="MMI334" s="47"/>
      <c r="MMJ334" s="47"/>
      <c r="MMK334" s="47"/>
      <c r="MML334" s="47"/>
      <c r="MMM334" s="47"/>
      <c r="MMN334" s="47"/>
      <c r="MMO334" s="47"/>
      <c r="MMP334" s="47"/>
      <c r="MMQ334" s="47"/>
      <c r="MMR334" s="47"/>
      <c r="MMS334" s="47"/>
      <c r="MMT334" s="47"/>
      <c r="MMU334" s="47"/>
      <c r="MMV334" s="47"/>
      <c r="MMW334" s="47"/>
      <c r="MMX334" s="47"/>
      <c r="MMY334" s="47"/>
      <c r="MMZ334" s="47"/>
      <c r="MNA334" s="47"/>
      <c r="MNB334" s="47"/>
      <c r="MNC334" s="47"/>
      <c r="MND334" s="47"/>
      <c r="MNE334" s="47"/>
      <c r="MNF334" s="47"/>
      <c r="MNG334" s="47"/>
      <c r="MNH334" s="47"/>
      <c r="MNI334" s="47"/>
      <c r="MNJ334" s="47"/>
      <c r="MNK334" s="47"/>
      <c r="MNL334" s="47"/>
      <c r="MNM334" s="47"/>
      <c r="MNN334" s="47"/>
      <c r="MNO334" s="47"/>
      <c r="MNP334" s="47"/>
      <c r="MNQ334" s="47"/>
      <c r="MNR334" s="47"/>
      <c r="MNS334" s="47"/>
      <c r="MNT334" s="47"/>
      <c r="MNU334" s="47"/>
      <c r="MNV334" s="47"/>
      <c r="MNW334" s="47"/>
      <c r="MNX334" s="47"/>
      <c r="MNY334" s="47"/>
      <c r="MNZ334" s="47"/>
      <c r="MOA334" s="47"/>
      <c r="MOB334" s="47"/>
      <c r="MOC334" s="47"/>
      <c r="MOD334" s="47"/>
      <c r="MOE334" s="47"/>
      <c r="MOF334" s="47"/>
      <c r="MOG334" s="47"/>
      <c r="MOH334" s="47"/>
      <c r="MOI334" s="47"/>
      <c r="MOJ334" s="47"/>
      <c r="MOK334" s="47"/>
      <c r="MOL334" s="47"/>
      <c r="MOM334" s="47"/>
      <c r="MON334" s="47"/>
      <c r="MOO334" s="47"/>
      <c r="MOP334" s="47"/>
      <c r="MOQ334" s="47"/>
      <c r="MOR334" s="47"/>
      <c r="MOS334" s="47"/>
      <c r="MOT334" s="47"/>
      <c r="MOU334" s="47"/>
      <c r="MOV334" s="47"/>
      <c r="MOW334" s="47"/>
      <c r="MOX334" s="47"/>
      <c r="MOY334" s="47"/>
      <c r="MOZ334" s="47"/>
      <c r="MPA334" s="47"/>
      <c r="MPB334" s="47"/>
      <c r="MPC334" s="47"/>
      <c r="MPD334" s="47"/>
      <c r="MPE334" s="47"/>
      <c r="MPF334" s="47"/>
      <c r="MPG334" s="47"/>
      <c r="MPH334" s="47"/>
      <c r="MPI334" s="47"/>
      <c r="MPJ334" s="47"/>
      <c r="MPK334" s="47"/>
      <c r="MPL334" s="47"/>
      <c r="MPM334" s="47"/>
      <c r="MPN334" s="47"/>
      <c r="MPO334" s="47"/>
      <c r="MPP334" s="47"/>
      <c r="MPQ334" s="47"/>
      <c r="MPR334" s="47"/>
      <c r="MPS334" s="47"/>
      <c r="MPT334" s="47"/>
      <c r="MPU334" s="47"/>
      <c r="MPV334" s="47"/>
      <c r="MPW334" s="47"/>
      <c r="MPX334" s="47"/>
      <c r="MPY334" s="47"/>
      <c r="MPZ334" s="47"/>
      <c r="MQA334" s="47"/>
      <c r="MQB334" s="47"/>
      <c r="MQC334" s="47"/>
      <c r="MQD334" s="47"/>
      <c r="MQE334" s="47"/>
      <c r="MQF334" s="47"/>
      <c r="MQG334" s="47"/>
      <c r="MQH334" s="47"/>
      <c r="MQI334" s="47"/>
      <c r="MQJ334" s="47"/>
      <c r="MQK334" s="47"/>
      <c r="MQL334" s="47"/>
      <c r="MQM334" s="47"/>
      <c r="MQN334" s="47"/>
      <c r="MQO334" s="47"/>
      <c r="MQP334" s="47"/>
      <c r="MQQ334" s="47"/>
      <c r="MQR334" s="47"/>
      <c r="MQS334" s="47"/>
      <c r="MQT334" s="47"/>
      <c r="MQU334" s="47"/>
      <c r="MQV334" s="47"/>
      <c r="MQW334" s="47"/>
      <c r="MQX334" s="47"/>
      <c r="MQY334" s="47"/>
      <c r="MQZ334" s="47"/>
      <c r="MRA334" s="47"/>
      <c r="MRB334" s="47"/>
      <c r="MRC334" s="47"/>
      <c r="MRD334" s="47"/>
      <c r="MRE334" s="47"/>
      <c r="MRF334" s="47"/>
      <c r="MRG334" s="47"/>
      <c r="MRH334" s="47"/>
      <c r="MRI334" s="47"/>
      <c r="MRJ334" s="47"/>
      <c r="MRK334" s="47"/>
      <c r="MRL334" s="47"/>
      <c r="MRM334" s="47"/>
      <c r="MRN334" s="47"/>
      <c r="MRO334" s="47"/>
      <c r="MRP334" s="47"/>
      <c r="MRQ334" s="47"/>
      <c r="MRR334" s="47"/>
      <c r="MRS334" s="47"/>
      <c r="MRT334" s="47"/>
      <c r="MRU334" s="47"/>
      <c r="MRV334" s="47"/>
      <c r="MRW334" s="47"/>
      <c r="MRX334" s="47"/>
      <c r="MRY334" s="47"/>
      <c r="MRZ334" s="47"/>
      <c r="MSA334" s="47"/>
      <c r="MSB334" s="47"/>
      <c r="MSC334" s="47"/>
      <c r="MSD334" s="47"/>
      <c r="MSE334" s="47"/>
      <c r="MSF334" s="47"/>
      <c r="MSG334" s="47"/>
      <c r="MSH334" s="47"/>
      <c r="MSI334" s="47"/>
      <c r="MSJ334" s="47"/>
      <c r="MSK334" s="47"/>
      <c r="MSL334" s="47"/>
      <c r="MSM334" s="47"/>
      <c r="MSN334" s="47"/>
      <c r="MSO334" s="47"/>
      <c r="MSP334" s="47"/>
      <c r="MSQ334" s="47"/>
      <c r="MSR334" s="47"/>
      <c r="MSS334" s="47"/>
      <c r="MST334" s="47"/>
      <c r="MSU334" s="47"/>
      <c r="MSV334" s="47"/>
      <c r="MSW334" s="47"/>
      <c r="MSX334" s="47"/>
      <c r="MSY334" s="47"/>
      <c r="MSZ334" s="47"/>
      <c r="MTA334" s="47"/>
      <c r="MTB334" s="47"/>
      <c r="MTC334" s="47"/>
      <c r="MTD334" s="47"/>
      <c r="MTE334" s="47"/>
      <c r="MTF334" s="47"/>
      <c r="MTG334" s="47"/>
      <c r="MTH334" s="47"/>
      <c r="MTI334" s="47"/>
      <c r="MTJ334" s="47"/>
      <c r="MTK334" s="47"/>
      <c r="MTL334" s="47"/>
      <c r="MTM334" s="47"/>
      <c r="MTN334" s="47"/>
      <c r="MTO334" s="47"/>
      <c r="MTP334" s="47"/>
      <c r="MTQ334" s="47"/>
      <c r="MTR334" s="47"/>
      <c r="MTS334" s="47"/>
      <c r="MTT334" s="47"/>
      <c r="MTU334" s="47"/>
      <c r="MTV334" s="47"/>
      <c r="MTW334" s="47"/>
      <c r="MTX334" s="47"/>
      <c r="MTY334" s="47"/>
      <c r="MTZ334" s="47"/>
      <c r="MUA334" s="47"/>
      <c r="MUB334" s="47"/>
      <c r="MUC334" s="47"/>
      <c r="MUD334" s="47"/>
      <c r="MUE334" s="47"/>
      <c r="MUF334" s="47"/>
      <c r="MUG334" s="47"/>
      <c r="MUH334" s="47"/>
      <c r="MUI334" s="47"/>
      <c r="MUJ334" s="47"/>
      <c r="MUK334" s="47"/>
      <c r="MUL334" s="47"/>
      <c r="MUM334" s="47"/>
      <c r="MUN334" s="47"/>
      <c r="MUO334" s="47"/>
      <c r="MUP334" s="47"/>
      <c r="MUQ334" s="47"/>
      <c r="MUR334" s="47"/>
      <c r="MUS334" s="47"/>
      <c r="MUT334" s="47"/>
      <c r="MUU334" s="47"/>
      <c r="MUV334" s="47"/>
      <c r="MUW334" s="47"/>
      <c r="MUX334" s="47"/>
      <c r="MUY334" s="47"/>
      <c r="MUZ334" s="47"/>
      <c r="MVA334" s="47"/>
      <c r="MVB334" s="47"/>
      <c r="MVC334" s="47"/>
      <c r="MVD334" s="47"/>
      <c r="MVE334" s="47"/>
      <c r="MVF334" s="47"/>
      <c r="MVG334" s="47"/>
      <c r="MVH334" s="47"/>
      <c r="MVI334" s="47"/>
      <c r="MVJ334" s="47"/>
      <c r="MVK334" s="47"/>
      <c r="MVL334" s="47"/>
      <c r="MVM334" s="47"/>
      <c r="MVN334" s="47"/>
      <c r="MVO334" s="47"/>
      <c r="MVP334" s="47"/>
      <c r="MVQ334" s="47"/>
      <c r="MVR334" s="47"/>
      <c r="MVS334" s="47"/>
      <c r="MVT334" s="47"/>
      <c r="MVU334" s="47"/>
      <c r="MVV334" s="47"/>
      <c r="MVW334" s="47"/>
      <c r="MVX334" s="47"/>
      <c r="MVY334" s="47"/>
      <c r="MVZ334" s="47"/>
      <c r="MWA334" s="47"/>
      <c r="MWB334" s="47"/>
      <c r="MWC334" s="47"/>
      <c r="MWD334" s="47"/>
      <c r="MWE334" s="47"/>
      <c r="MWF334" s="47"/>
      <c r="MWG334" s="47"/>
      <c r="MWH334" s="47"/>
      <c r="MWI334" s="47"/>
      <c r="MWJ334" s="47"/>
      <c r="MWK334" s="47"/>
      <c r="MWL334" s="47"/>
      <c r="MWM334" s="47"/>
      <c r="MWN334" s="47"/>
      <c r="MWO334" s="47"/>
      <c r="MWP334" s="47"/>
      <c r="MWQ334" s="47"/>
      <c r="MWR334" s="47"/>
      <c r="MWS334" s="47"/>
      <c r="MWT334" s="47"/>
      <c r="MWU334" s="47"/>
      <c r="MWV334" s="47"/>
      <c r="MWW334" s="47"/>
      <c r="MWX334" s="47"/>
      <c r="MWY334" s="47"/>
      <c r="MWZ334" s="47"/>
      <c r="MXA334" s="47"/>
      <c r="MXB334" s="47"/>
      <c r="MXC334" s="47"/>
      <c r="MXD334" s="47"/>
      <c r="MXE334" s="47"/>
      <c r="MXF334" s="47"/>
      <c r="MXG334" s="47"/>
      <c r="MXH334" s="47"/>
      <c r="MXI334" s="47"/>
      <c r="MXJ334" s="47"/>
      <c r="MXK334" s="47"/>
      <c r="MXL334" s="47"/>
      <c r="MXM334" s="47"/>
      <c r="MXN334" s="47"/>
      <c r="MXO334" s="47"/>
      <c r="MXP334" s="47"/>
      <c r="MXQ334" s="47"/>
      <c r="MXR334" s="47"/>
      <c r="MXS334" s="47"/>
      <c r="MXT334" s="47"/>
      <c r="MXU334" s="47"/>
      <c r="MXV334" s="47"/>
      <c r="MXW334" s="47"/>
      <c r="MXX334" s="47"/>
      <c r="MXY334" s="47"/>
      <c r="MXZ334" s="47"/>
      <c r="MYA334" s="47"/>
      <c r="MYB334" s="47"/>
      <c r="MYC334" s="47"/>
      <c r="MYD334" s="47"/>
      <c r="MYE334" s="47"/>
      <c r="MYF334" s="47"/>
      <c r="MYG334" s="47"/>
      <c r="MYH334" s="47"/>
      <c r="MYI334" s="47"/>
      <c r="MYJ334" s="47"/>
      <c r="MYK334" s="47"/>
      <c r="MYL334" s="47"/>
      <c r="MYM334" s="47"/>
      <c r="MYN334" s="47"/>
      <c r="MYO334" s="47"/>
      <c r="MYP334" s="47"/>
      <c r="MYQ334" s="47"/>
      <c r="MYR334" s="47"/>
      <c r="MYS334" s="47"/>
      <c r="MYT334" s="47"/>
      <c r="MYU334" s="47"/>
      <c r="MYV334" s="47"/>
      <c r="MYW334" s="47"/>
      <c r="MYX334" s="47"/>
      <c r="MYY334" s="47"/>
      <c r="MYZ334" s="47"/>
      <c r="MZA334" s="47"/>
      <c r="MZB334" s="47"/>
      <c r="MZC334" s="47"/>
      <c r="MZD334" s="47"/>
      <c r="MZE334" s="47"/>
      <c r="MZF334" s="47"/>
      <c r="MZG334" s="47"/>
      <c r="MZH334" s="47"/>
      <c r="MZI334" s="47"/>
      <c r="MZJ334" s="47"/>
      <c r="MZK334" s="47"/>
      <c r="MZL334" s="47"/>
      <c r="MZM334" s="47"/>
      <c r="MZN334" s="47"/>
      <c r="MZO334" s="47"/>
      <c r="MZP334" s="47"/>
      <c r="MZQ334" s="47"/>
      <c r="MZR334" s="47"/>
      <c r="MZS334" s="47"/>
      <c r="MZT334" s="47"/>
      <c r="MZU334" s="47"/>
      <c r="MZV334" s="47"/>
      <c r="MZW334" s="47"/>
      <c r="MZX334" s="47"/>
      <c r="MZY334" s="47"/>
      <c r="MZZ334" s="47"/>
      <c r="NAA334" s="47"/>
      <c r="NAB334" s="47"/>
      <c r="NAC334" s="47"/>
      <c r="NAD334" s="47"/>
      <c r="NAE334" s="47"/>
      <c r="NAF334" s="47"/>
      <c r="NAG334" s="47"/>
      <c r="NAH334" s="47"/>
      <c r="NAI334" s="47"/>
      <c r="NAJ334" s="47"/>
      <c r="NAK334" s="47"/>
      <c r="NAL334" s="47"/>
      <c r="NAM334" s="47"/>
      <c r="NAN334" s="47"/>
      <c r="NAO334" s="47"/>
      <c r="NAP334" s="47"/>
      <c r="NAQ334" s="47"/>
      <c r="NAR334" s="47"/>
      <c r="NAS334" s="47"/>
      <c r="NAT334" s="47"/>
      <c r="NAU334" s="47"/>
      <c r="NAV334" s="47"/>
      <c r="NAW334" s="47"/>
      <c r="NAX334" s="47"/>
      <c r="NAY334" s="47"/>
      <c r="NAZ334" s="47"/>
      <c r="NBA334" s="47"/>
      <c r="NBB334" s="47"/>
      <c r="NBC334" s="47"/>
      <c r="NBD334" s="47"/>
      <c r="NBE334" s="47"/>
      <c r="NBF334" s="47"/>
      <c r="NBG334" s="47"/>
      <c r="NBH334" s="47"/>
      <c r="NBI334" s="47"/>
      <c r="NBJ334" s="47"/>
      <c r="NBK334" s="47"/>
      <c r="NBL334" s="47"/>
      <c r="NBM334" s="47"/>
      <c r="NBN334" s="47"/>
      <c r="NBO334" s="47"/>
      <c r="NBP334" s="47"/>
      <c r="NBQ334" s="47"/>
      <c r="NBR334" s="47"/>
      <c r="NBS334" s="47"/>
      <c r="NBT334" s="47"/>
      <c r="NBU334" s="47"/>
      <c r="NBV334" s="47"/>
      <c r="NBW334" s="47"/>
      <c r="NBX334" s="47"/>
      <c r="NBY334" s="47"/>
      <c r="NBZ334" s="47"/>
      <c r="NCA334" s="47"/>
      <c r="NCB334" s="47"/>
      <c r="NCC334" s="47"/>
      <c r="NCD334" s="47"/>
      <c r="NCE334" s="47"/>
      <c r="NCF334" s="47"/>
      <c r="NCG334" s="47"/>
      <c r="NCH334" s="47"/>
      <c r="NCI334" s="47"/>
      <c r="NCJ334" s="47"/>
      <c r="NCK334" s="47"/>
      <c r="NCL334" s="47"/>
      <c r="NCM334" s="47"/>
      <c r="NCN334" s="47"/>
      <c r="NCO334" s="47"/>
      <c r="NCP334" s="47"/>
      <c r="NCQ334" s="47"/>
      <c r="NCR334" s="47"/>
      <c r="NCS334" s="47"/>
      <c r="NCT334" s="47"/>
      <c r="NCU334" s="47"/>
      <c r="NCV334" s="47"/>
      <c r="NCW334" s="47"/>
      <c r="NCX334" s="47"/>
      <c r="NCY334" s="47"/>
      <c r="NCZ334" s="47"/>
      <c r="NDA334" s="47"/>
      <c r="NDB334" s="47"/>
      <c r="NDC334" s="47"/>
      <c r="NDD334" s="47"/>
      <c r="NDE334" s="47"/>
      <c r="NDF334" s="47"/>
      <c r="NDG334" s="47"/>
      <c r="NDH334" s="47"/>
      <c r="NDI334" s="47"/>
      <c r="NDJ334" s="47"/>
      <c r="NDK334" s="47"/>
      <c r="NDL334" s="47"/>
      <c r="NDM334" s="47"/>
      <c r="NDN334" s="47"/>
      <c r="NDO334" s="47"/>
      <c r="NDP334" s="47"/>
      <c r="NDQ334" s="47"/>
      <c r="NDR334" s="47"/>
      <c r="NDS334" s="47"/>
      <c r="NDT334" s="47"/>
      <c r="NDU334" s="47"/>
      <c r="NDV334" s="47"/>
      <c r="NDW334" s="47"/>
      <c r="NDX334" s="47"/>
      <c r="NDY334" s="47"/>
      <c r="NDZ334" s="47"/>
      <c r="NEA334" s="47"/>
      <c r="NEB334" s="47"/>
      <c r="NEC334" s="47"/>
      <c r="NED334" s="47"/>
      <c r="NEE334" s="47"/>
      <c r="NEF334" s="47"/>
      <c r="NEG334" s="47"/>
      <c r="NEH334" s="47"/>
      <c r="NEI334" s="47"/>
      <c r="NEJ334" s="47"/>
      <c r="NEK334" s="47"/>
      <c r="NEL334" s="47"/>
      <c r="NEM334" s="47"/>
      <c r="NEN334" s="47"/>
      <c r="NEO334" s="47"/>
      <c r="NEP334" s="47"/>
      <c r="NEQ334" s="47"/>
      <c r="NER334" s="47"/>
      <c r="NES334" s="47"/>
      <c r="NET334" s="47"/>
      <c r="NEU334" s="47"/>
      <c r="NEV334" s="47"/>
      <c r="NEW334" s="47"/>
      <c r="NEX334" s="47"/>
      <c r="NEY334" s="47"/>
      <c r="NEZ334" s="47"/>
      <c r="NFA334" s="47"/>
      <c r="NFB334" s="47"/>
      <c r="NFC334" s="47"/>
      <c r="NFD334" s="47"/>
      <c r="NFE334" s="47"/>
      <c r="NFF334" s="47"/>
      <c r="NFG334" s="47"/>
      <c r="NFH334" s="47"/>
      <c r="NFI334" s="47"/>
      <c r="NFJ334" s="47"/>
      <c r="NFK334" s="47"/>
      <c r="NFL334" s="47"/>
      <c r="NFM334" s="47"/>
      <c r="NFN334" s="47"/>
      <c r="NFO334" s="47"/>
      <c r="NFP334" s="47"/>
      <c r="NFQ334" s="47"/>
      <c r="NFR334" s="47"/>
      <c r="NFS334" s="47"/>
      <c r="NFT334" s="47"/>
      <c r="NFU334" s="47"/>
      <c r="NFV334" s="47"/>
      <c r="NFW334" s="47"/>
      <c r="NFX334" s="47"/>
      <c r="NFY334" s="47"/>
      <c r="NFZ334" s="47"/>
      <c r="NGA334" s="47"/>
      <c r="NGB334" s="47"/>
      <c r="NGC334" s="47"/>
      <c r="NGD334" s="47"/>
      <c r="NGE334" s="47"/>
      <c r="NGF334" s="47"/>
      <c r="NGG334" s="47"/>
      <c r="NGH334" s="47"/>
      <c r="NGI334" s="47"/>
      <c r="NGJ334" s="47"/>
      <c r="NGK334" s="47"/>
      <c r="NGL334" s="47"/>
      <c r="NGM334" s="47"/>
      <c r="NGN334" s="47"/>
      <c r="NGO334" s="47"/>
      <c r="NGP334" s="47"/>
      <c r="NGQ334" s="47"/>
      <c r="NGR334" s="47"/>
      <c r="NGS334" s="47"/>
      <c r="NGT334" s="47"/>
      <c r="NGU334" s="47"/>
      <c r="NGV334" s="47"/>
      <c r="NGW334" s="47"/>
      <c r="NGX334" s="47"/>
      <c r="NGY334" s="47"/>
      <c r="NGZ334" s="47"/>
      <c r="NHA334" s="47"/>
      <c r="NHB334" s="47"/>
      <c r="NHC334" s="47"/>
      <c r="NHD334" s="47"/>
      <c r="NHE334" s="47"/>
      <c r="NHF334" s="47"/>
      <c r="NHG334" s="47"/>
      <c r="NHH334" s="47"/>
      <c r="NHI334" s="47"/>
      <c r="NHJ334" s="47"/>
      <c r="NHK334" s="47"/>
      <c r="NHL334" s="47"/>
      <c r="NHM334" s="47"/>
      <c r="NHN334" s="47"/>
      <c r="NHO334" s="47"/>
      <c r="NHP334" s="47"/>
      <c r="NHQ334" s="47"/>
      <c r="NHR334" s="47"/>
      <c r="NHS334" s="47"/>
      <c r="NHT334" s="47"/>
      <c r="NHU334" s="47"/>
      <c r="NHV334" s="47"/>
      <c r="NHW334" s="47"/>
      <c r="NHX334" s="47"/>
      <c r="NHY334" s="47"/>
      <c r="NHZ334" s="47"/>
      <c r="NIA334" s="47"/>
      <c r="NIB334" s="47"/>
      <c r="NIC334" s="47"/>
      <c r="NID334" s="47"/>
      <c r="NIE334" s="47"/>
      <c r="NIF334" s="47"/>
      <c r="NIG334" s="47"/>
      <c r="NIH334" s="47"/>
      <c r="NII334" s="47"/>
      <c r="NIJ334" s="47"/>
      <c r="NIK334" s="47"/>
      <c r="NIL334" s="47"/>
      <c r="NIM334" s="47"/>
      <c r="NIN334" s="47"/>
      <c r="NIO334" s="47"/>
      <c r="NIP334" s="47"/>
      <c r="NIQ334" s="47"/>
      <c r="NIR334" s="47"/>
      <c r="NIS334" s="47"/>
      <c r="NIT334" s="47"/>
      <c r="NIU334" s="47"/>
      <c r="NIV334" s="47"/>
      <c r="NIW334" s="47"/>
      <c r="NIX334" s="47"/>
      <c r="NIY334" s="47"/>
      <c r="NIZ334" s="47"/>
      <c r="NJA334" s="47"/>
      <c r="NJB334" s="47"/>
      <c r="NJC334" s="47"/>
      <c r="NJD334" s="47"/>
      <c r="NJE334" s="47"/>
      <c r="NJF334" s="47"/>
      <c r="NJG334" s="47"/>
      <c r="NJH334" s="47"/>
      <c r="NJI334" s="47"/>
      <c r="NJJ334" s="47"/>
      <c r="NJK334" s="47"/>
      <c r="NJL334" s="47"/>
      <c r="NJM334" s="47"/>
      <c r="NJN334" s="47"/>
      <c r="NJO334" s="47"/>
      <c r="NJP334" s="47"/>
      <c r="NJQ334" s="47"/>
      <c r="NJR334" s="47"/>
      <c r="NJS334" s="47"/>
      <c r="NJT334" s="47"/>
      <c r="NJU334" s="47"/>
      <c r="NJV334" s="47"/>
      <c r="NJW334" s="47"/>
      <c r="NJX334" s="47"/>
      <c r="NJY334" s="47"/>
      <c r="NJZ334" s="47"/>
      <c r="NKA334" s="47"/>
      <c r="NKB334" s="47"/>
      <c r="NKC334" s="47"/>
      <c r="NKD334" s="47"/>
      <c r="NKE334" s="47"/>
      <c r="NKF334" s="47"/>
      <c r="NKG334" s="47"/>
      <c r="NKH334" s="47"/>
      <c r="NKI334" s="47"/>
      <c r="NKJ334" s="47"/>
      <c r="NKK334" s="47"/>
      <c r="NKL334" s="47"/>
      <c r="NKM334" s="47"/>
      <c r="NKN334" s="47"/>
      <c r="NKO334" s="47"/>
      <c r="NKP334" s="47"/>
      <c r="NKQ334" s="47"/>
      <c r="NKR334" s="47"/>
      <c r="NKS334" s="47"/>
      <c r="NKT334" s="47"/>
      <c r="NKU334" s="47"/>
      <c r="NKV334" s="47"/>
      <c r="NKW334" s="47"/>
      <c r="NKX334" s="47"/>
      <c r="NKY334" s="47"/>
      <c r="NKZ334" s="47"/>
      <c r="NLA334" s="47"/>
      <c r="NLB334" s="47"/>
      <c r="NLC334" s="47"/>
      <c r="NLD334" s="47"/>
      <c r="NLE334" s="47"/>
      <c r="NLF334" s="47"/>
      <c r="NLG334" s="47"/>
      <c r="NLH334" s="47"/>
      <c r="NLI334" s="47"/>
      <c r="NLJ334" s="47"/>
      <c r="NLK334" s="47"/>
      <c r="NLL334" s="47"/>
      <c r="NLM334" s="47"/>
      <c r="NLN334" s="47"/>
      <c r="NLO334" s="47"/>
      <c r="NLP334" s="47"/>
      <c r="NLQ334" s="47"/>
      <c r="NLR334" s="47"/>
      <c r="NLS334" s="47"/>
      <c r="NLT334" s="47"/>
      <c r="NLU334" s="47"/>
      <c r="NLV334" s="47"/>
      <c r="NLW334" s="47"/>
      <c r="NLX334" s="47"/>
      <c r="NLY334" s="47"/>
      <c r="NLZ334" s="47"/>
      <c r="NMA334" s="47"/>
      <c r="NMB334" s="47"/>
      <c r="NMC334" s="47"/>
      <c r="NMD334" s="47"/>
      <c r="NME334" s="47"/>
      <c r="NMF334" s="47"/>
      <c r="NMG334" s="47"/>
      <c r="NMH334" s="47"/>
      <c r="NMI334" s="47"/>
      <c r="NMJ334" s="47"/>
      <c r="NMK334" s="47"/>
      <c r="NML334" s="47"/>
      <c r="NMM334" s="47"/>
      <c r="NMN334" s="47"/>
      <c r="NMO334" s="47"/>
      <c r="NMP334" s="47"/>
      <c r="NMQ334" s="47"/>
      <c r="NMR334" s="47"/>
      <c r="NMS334" s="47"/>
      <c r="NMT334" s="47"/>
      <c r="NMU334" s="47"/>
      <c r="NMV334" s="47"/>
      <c r="NMW334" s="47"/>
      <c r="NMX334" s="47"/>
      <c r="NMY334" s="47"/>
      <c r="NMZ334" s="47"/>
      <c r="NNA334" s="47"/>
      <c r="NNB334" s="47"/>
      <c r="NNC334" s="47"/>
      <c r="NND334" s="47"/>
      <c r="NNE334" s="47"/>
      <c r="NNF334" s="47"/>
      <c r="NNG334" s="47"/>
      <c r="NNH334" s="47"/>
      <c r="NNI334" s="47"/>
      <c r="NNJ334" s="47"/>
      <c r="NNK334" s="47"/>
      <c r="NNL334" s="47"/>
      <c r="NNM334" s="47"/>
      <c r="NNN334" s="47"/>
      <c r="NNO334" s="47"/>
      <c r="NNP334" s="47"/>
      <c r="NNQ334" s="47"/>
      <c r="NNR334" s="47"/>
      <c r="NNS334" s="47"/>
      <c r="NNT334" s="47"/>
      <c r="NNU334" s="47"/>
      <c r="NNV334" s="47"/>
      <c r="NNW334" s="47"/>
      <c r="NNX334" s="47"/>
      <c r="NNY334" s="47"/>
      <c r="NNZ334" s="47"/>
      <c r="NOA334" s="47"/>
      <c r="NOB334" s="47"/>
      <c r="NOC334" s="47"/>
      <c r="NOD334" s="47"/>
      <c r="NOE334" s="47"/>
      <c r="NOF334" s="47"/>
      <c r="NOG334" s="47"/>
      <c r="NOH334" s="47"/>
      <c r="NOI334" s="47"/>
      <c r="NOJ334" s="47"/>
      <c r="NOK334" s="47"/>
      <c r="NOL334" s="47"/>
      <c r="NOM334" s="47"/>
      <c r="NON334" s="47"/>
      <c r="NOO334" s="47"/>
      <c r="NOP334" s="47"/>
      <c r="NOQ334" s="47"/>
      <c r="NOR334" s="47"/>
      <c r="NOS334" s="47"/>
      <c r="NOT334" s="47"/>
      <c r="NOU334" s="47"/>
      <c r="NOV334" s="47"/>
      <c r="NOW334" s="47"/>
      <c r="NOX334" s="47"/>
      <c r="NOY334" s="47"/>
      <c r="NOZ334" s="47"/>
      <c r="NPA334" s="47"/>
      <c r="NPB334" s="47"/>
      <c r="NPC334" s="47"/>
      <c r="NPD334" s="47"/>
      <c r="NPE334" s="47"/>
      <c r="NPF334" s="47"/>
      <c r="NPG334" s="47"/>
      <c r="NPH334" s="47"/>
      <c r="NPI334" s="47"/>
      <c r="NPJ334" s="47"/>
      <c r="NPK334" s="47"/>
      <c r="NPL334" s="47"/>
      <c r="NPM334" s="47"/>
      <c r="NPN334" s="47"/>
      <c r="NPO334" s="47"/>
      <c r="NPP334" s="47"/>
      <c r="NPQ334" s="47"/>
      <c r="NPR334" s="47"/>
      <c r="NPS334" s="47"/>
      <c r="NPT334" s="47"/>
      <c r="NPU334" s="47"/>
      <c r="NPV334" s="47"/>
      <c r="NPW334" s="47"/>
      <c r="NPX334" s="47"/>
      <c r="NPY334" s="47"/>
      <c r="NPZ334" s="47"/>
      <c r="NQA334" s="47"/>
      <c r="NQB334" s="47"/>
      <c r="NQC334" s="47"/>
      <c r="NQD334" s="47"/>
      <c r="NQE334" s="47"/>
      <c r="NQF334" s="47"/>
      <c r="NQG334" s="47"/>
      <c r="NQH334" s="47"/>
      <c r="NQI334" s="47"/>
      <c r="NQJ334" s="47"/>
      <c r="NQK334" s="47"/>
      <c r="NQL334" s="47"/>
      <c r="NQM334" s="47"/>
      <c r="NQN334" s="47"/>
      <c r="NQO334" s="47"/>
      <c r="NQP334" s="47"/>
      <c r="NQQ334" s="47"/>
      <c r="NQR334" s="47"/>
      <c r="NQS334" s="47"/>
      <c r="NQT334" s="47"/>
      <c r="NQU334" s="47"/>
      <c r="NQV334" s="47"/>
      <c r="NQW334" s="47"/>
      <c r="NQX334" s="47"/>
      <c r="NQY334" s="47"/>
      <c r="NQZ334" s="47"/>
      <c r="NRA334" s="47"/>
      <c r="NRB334" s="47"/>
      <c r="NRC334" s="47"/>
      <c r="NRD334" s="47"/>
      <c r="NRE334" s="47"/>
      <c r="NRF334" s="47"/>
      <c r="NRG334" s="47"/>
      <c r="NRH334" s="47"/>
      <c r="NRI334" s="47"/>
      <c r="NRJ334" s="47"/>
      <c r="NRK334" s="47"/>
      <c r="NRL334" s="47"/>
      <c r="NRM334" s="47"/>
      <c r="NRN334" s="47"/>
      <c r="NRO334" s="47"/>
      <c r="NRP334" s="47"/>
      <c r="NRQ334" s="47"/>
      <c r="NRR334" s="47"/>
      <c r="NRS334" s="47"/>
      <c r="NRT334" s="47"/>
      <c r="NRU334" s="47"/>
      <c r="NRV334" s="47"/>
      <c r="NRW334" s="47"/>
      <c r="NRX334" s="47"/>
      <c r="NRY334" s="47"/>
      <c r="NRZ334" s="47"/>
      <c r="NSA334" s="47"/>
      <c r="NSB334" s="47"/>
      <c r="NSC334" s="47"/>
      <c r="NSD334" s="47"/>
      <c r="NSE334" s="47"/>
      <c r="NSF334" s="47"/>
      <c r="NSG334" s="47"/>
      <c r="NSH334" s="47"/>
      <c r="NSI334" s="47"/>
      <c r="NSJ334" s="47"/>
      <c r="NSK334" s="47"/>
      <c r="NSL334" s="47"/>
      <c r="NSM334" s="47"/>
      <c r="NSN334" s="47"/>
      <c r="NSO334" s="47"/>
      <c r="NSP334" s="47"/>
      <c r="NSQ334" s="47"/>
      <c r="NSR334" s="47"/>
      <c r="NSS334" s="47"/>
      <c r="NST334" s="47"/>
      <c r="NSU334" s="47"/>
      <c r="NSV334" s="47"/>
      <c r="NSW334" s="47"/>
      <c r="NSX334" s="47"/>
      <c r="NSY334" s="47"/>
      <c r="NSZ334" s="47"/>
      <c r="NTA334" s="47"/>
      <c r="NTB334" s="47"/>
      <c r="NTC334" s="47"/>
      <c r="NTD334" s="47"/>
      <c r="NTE334" s="47"/>
      <c r="NTF334" s="47"/>
      <c r="NTG334" s="47"/>
      <c r="NTH334" s="47"/>
      <c r="NTI334" s="47"/>
      <c r="NTJ334" s="47"/>
      <c r="NTK334" s="47"/>
      <c r="NTL334" s="47"/>
      <c r="NTM334" s="47"/>
      <c r="NTN334" s="47"/>
      <c r="NTO334" s="47"/>
      <c r="NTP334" s="47"/>
      <c r="NTQ334" s="47"/>
      <c r="NTR334" s="47"/>
      <c r="NTS334" s="47"/>
      <c r="NTT334" s="47"/>
      <c r="NTU334" s="47"/>
      <c r="NTV334" s="47"/>
      <c r="NTW334" s="47"/>
      <c r="NTX334" s="47"/>
      <c r="NTY334" s="47"/>
      <c r="NTZ334" s="47"/>
      <c r="NUA334" s="47"/>
      <c r="NUB334" s="47"/>
      <c r="NUC334" s="47"/>
      <c r="NUD334" s="47"/>
      <c r="NUE334" s="47"/>
      <c r="NUF334" s="47"/>
      <c r="NUG334" s="47"/>
      <c r="NUH334" s="47"/>
      <c r="NUI334" s="47"/>
      <c r="NUJ334" s="47"/>
      <c r="NUK334" s="47"/>
      <c r="NUL334" s="47"/>
      <c r="NUM334" s="47"/>
      <c r="NUN334" s="47"/>
      <c r="NUO334" s="47"/>
      <c r="NUP334" s="47"/>
      <c r="NUQ334" s="47"/>
      <c r="NUR334" s="47"/>
      <c r="NUS334" s="47"/>
      <c r="NUT334" s="47"/>
      <c r="NUU334" s="47"/>
      <c r="NUV334" s="47"/>
      <c r="NUW334" s="47"/>
      <c r="NUX334" s="47"/>
      <c r="NUY334" s="47"/>
      <c r="NUZ334" s="47"/>
      <c r="NVA334" s="47"/>
      <c r="NVB334" s="47"/>
      <c r="NVC334" s="47"/>
      <c r="NVD334" s="47"/>
      <c r="NVE334" s="47"/>
      <c r="NVF334" s="47"/>
      <c r="NVG334" s="47"/>
      <c r="NVH334" s="47"/>
      <c r="NVI334" s="47"/>
      <c r="NVJ334" s="47"/>
      <c r="NVK334" s="47"/>
      <c r="NVL334" s="47"/>
      <c r="NVM334" s="47"/>
      <c r="NVN334" s="47"/>
      <c r="NVO334" s="47"/>
      <c r="NVP334" s="47"/>
      <c r="NVQ334" s="47"/>
      <c r="NVR334" s="47"/>
      <c r="NVS334" s="47"/>
      <c r="NVT334" s="47"/>
      <c r="NVU334" s="47"/>
      <c r="NVV334" s="47"/>
      <c r="NVW334" s="47"/>
      <c r="NVX334" s="47"/>
      <c r="NVY334" s="47"/>
      <c r="NVZ334" s="47"/>
      <c r="NWA334" s="47"/>
      <c r="NWB334" s="47"/>
      <c r="NWC334" s="47"/>
      <c r="NWD334" s="47"/>
      <c r="NWE334" s="47"/>
      <c r="NWF334" s="47"/>
      <c r="NWG334" s="47"/>
      <c r="NWH334" s="47"/>
      <c r="NWI334" s="47"/>
      <c r="NWJ334" s="47"/>
      <c r="NWK334" s="47"/>
      <c r="NWL334" s="47"/>
      <c r="NWM334" s="47"/>
      <c r="NWN334" s="47"/>
      <c r="NWO334" s="47"/>
      <c r="NWP334" s="47"/>
      <c r="NWQ334" s="47"/>
      <c r="NWR334" s="47"/>
      <c r="NWS334" s="47"/>
      <c r="NWT334" s="47"/>
      <c r="NWU334" s="47"/>
      <c r="NWV334" s="47"/>
      <c r="NWW334" s="47"/>
      <c r="NWX334" s="47"/>
      <c r="NWY334" s="47"/>
      <c r="NWZ334" s="47"/>
      <c r="NXA334" s="47"/>
      <c r="NXB334" s="47"/>
      <c r="NXC334" s="47"/>
      <c r="NXD334" s="47"/>
      <c r="NXE334" s="47"/>
      <c r="NXF334" s="47"/>
      <c r="NXG334" s="47"/>
      <c r="NXH334" s="47"/>
      <c r="NXI334" s="47"/>
      <c r="NXJ334" s="47"/>
      <c r="NXK334" s="47"/>
      <c r="NXL334" s="47"/>
      <c r="NXM334" s="47"/>
      <c r="NXN334" s="47"/>
      <c r="NXO334" s="47"/>
      <c r="NXP334" s="47"/>
      <c r="NXQ334" s="47"/>
      <c r="NXR334" s="47"/>
      <c r="NXS334" s="47"/>
      <c r="NXT334" s="47"/>
      <c r="NXU334" s="47"/>
      <c r="NXV334" s="47"/>
      <c r="NXW334" s="47"/>
      <c r="NXX334" s="47"/>
      <c r="NXY334" s="47"/>
      <c r="NXZ334" s="47"/>
      <c r="NYA334" s="47"/>
      <c r="NYB334" s="47"/>
      <c r="NYC334" s="47"/>
      <c r="NYD334" s="47"/>
      <c r="NYE334" s="47"/>
      <c r="NYF334" s="47"/>
      <c r="NYG334" s="47"/>
      <c r="NYH334" s="47"/>
      <c r="NYI334" s="47"/>
      <c r="NYJ334" s="47"/>
      <c r="NYK334" s="47"/>
      <c r="NYL334" s="47"/>
      <c r="NYM334" s="47"/>
      <c r="NYN334" s="47"/>
      <c r="NYO334" s="47"/>
      <c r="NYP334" s="47"/>
      <c r="NYQ334" s="47"/>
      <c r="NYR334" s="47"/>
      <c r="NYS334" s="47"/>
      <c r="NYT334" s="47"/>
      <c r="NYU334" s="47"/>
      <c r="NYV334" s="47"/>
      <c r="NYW334" s="47"/>
      <c r="NYX334" s="47"/>
      <c r="NYY334" s="47"/>
      <c r="NYZ334" s="47"/>
      <c r="NZA334" s="47"/>
      <c r="NZB334" s="47"/>
      <c r="NZC334" s="47"/>
      <c r="NZD334" s="47"/>
      <c r="NZE334" s="47"/>
      <c r="NZF334" s="47"/>
      <c r="NZG334" s="47"/>
      <c r="NZH334" s="47"/>
      <c r="NZI334" s="47"/>
      <c r="NZJ334" s="47"/>
      <c r="NZK334" s="47"/>
      <c r="NZL334" s="47"/>
      <c r="NZM334" s="47"/>
      <c r="NZN334" s="47"/>
      <c r="NZO334" s="47"/>
      <c r="NZP334" s="47"/>
      <c r="NZQ334" s="47"/>
      <c r="NZR334" s="47"/>
      <c r="NZS334" s="47"/>
      <c r="NZT334" s="47"/>
      <c r="NZU334" s="47"/>
      <c r="NZV334" s="47"/>
      <c r="NZW334" s="47"/>
      <c r="NZX334" s="47"/>
      <c r="NZY334" s="47"/>
      <c r="NZZ334" s="47"/>
      <c r="OAA334" s="47"/>
      <c r="OAB334" s="47"/>
      <c r="OAC334" s="47"/>
      <c r="OAD334" s="47"/>
      <c r="OAE334" s="47"/>
      <c r="OAF334" s="47"/>
      <c r="OAG334" s="47"/>
      <c r="OAH334" s="47"/>
      <c r="OAI334" s="47"/>
      <c r="OAJ334" s="47"/>
      <c r="OAK334" s="47"/>
      <c r="OAL334" s="47"/>
      <c r="OAM334" s="47"/>
      <c r="OAN334" s="47"/>
      <c r="OAO334" s="47"/>
      <c r="OAP334" s="47"/>
      <c r="OAQ334" s="47"/>
      <c r="OAR334" s="47"/>
      <c r="OAS334" s="47"/>
      <c r="OAT334" s="47"/>
      <c r="OAU334" s="47"/>
      <c r="OAV334" s="47"/>
      <c r="OAW334" s="47"/>
      <c r="OAX334" s="47"/>
      <c r="OAY334" s="47"/>
      <c r="OAZ334" s="47"/>
      <c r="OBA334" s="47"/>
      <c r="OBB334" s="47"/>
      <c r="OBC334" s="47"/>
      <c r="OBD334" s="47"/>
      <c r="OBE334" s="47"/>
      <c r="OBF334" s="47"/>
      <c r="OBG334" s="47"/>
      <c r="OBH334" s="47"/>
      <c r="OBI334" s="47"/>
      <c r="OBJ334" s="47"/>
      <c r="OBK334" s="47"/>
      <c r="OBL334" s="47"/>
      <c r="OBM334" s="47"/>
      <c r="OBN334" s="47"/>
      <c r="OBO334" s="47"/>
      <c r="OBP334" s="47"/>
      <c r="OBQ334" s="47"/>
      <c r="OBR334" s="47"/>
      <c r="OBS334" s="47"/>
      <c r="OBT334" s="47"/>
      <c r="OBU334" s="47"/>
      <c r="OBV334" s="47"/>
      <c r="OBW334" s="47"/>
      <c r="OBX334" s="47"/>
      <c r="OBY334" s="47"/>
      <c r="OBZ334" s="47"/>
      <c r="OCA334" s="47"/>
      <c r="OCB334" s="47"/>
      <c r="OCC334" s="47"/>
      <c r="OCD334" s="47"/>
      <c r="OCE334" s="47"/>
      <c r="OCF334" s="47"/>
      <c r="OCG334" s="47"/>
      <c r="OCH334" s="47"/>
      <c r="OCI334" s="47"/>
      <c r="OCJ334" s="47"/>
      <c r="OCK334" s="47"/>
      <c r="OCL334" s="47"/>
      <c r="OCM334" s="47"/>
      <c r="OCN334" s="47"/>
      <c r="OCO334" s="47"/>
      <c r="OCP334" s="47"/>
      <c r="OCQ334" s="47"/>
      <c r="OCR334" s="47"/>
      <c r="OCS334" s="47"/>
      <c r="OCT334" s="47"/>
      <c r="OCU334" s="47"/>
      <c r="OCV334" s="47"/>
      <c r="OCW334" s="47"/>
      <c r="OCX334" s="47"/>
      <c r="OCY334" s="47"/>
      <c r="OCZ334" s="47"/>
      <c r="ODA334" s="47"/>
      <c r="ODB334" s="47"/>
      <c r="ODC334" s="47"/>
      <c r="ODD334" s="47"/>
      <c r="ODE334" s="47"/>
      <c r="ODF334" s="47"/>
      <c r="ODG334" s="47"/>
      <c r="ODH334" s="47"/>
      <c r="ODI334" s="47"/>
      <c r="ODJ334" s="47"/>
      <c r="ODK334" s="47"/>
      <c r="ODL334" s="47"/>
      <c r="ODM334" s="47"/>
      <c r="ODN334" s="47"/>
      <c r="ODO334" s="47"/>
      <c r="ODP334" s="47"/>
      <c r="ODQ334" s="47"/>
      <c r="ODR334" s="47"/>
      <c r="ODS334" s="47"/>
      <c r="ODT334" s="47"/>
      <c r="ODU334" s="47"/>
      <c r="ODV334" s="47"/>
      <c r="ODW334" s="47"/>
      <c r="ODX334" s="47"/>
      <c r="ODY334" s="47"/>
      <c r="ODZ334" s="47"/>
      <c r="OEA334" s="47"/>
      <c r="OEB334" s="47"/>
      <c r="OEC334" s="47"/>
      <c r="OED334" s="47"/>
      <c r="OEE334" s="47"/>
      <c r="OEF334" s="47"/>
      <c r="OEG334" s="47"/>
      <c r="OEH334" s="47"/>
      <c r="OEI334" s="47"/>
      <c r="OEJ334" s="47"/>
      <c r="OEK334" s="47"/>
      <c r="OEL334" s="47"/>
      <c r="OEM334" s="47"/>
      <c r="OEN334" s="47"/>
      <c r="OEO334" s="47"/>
      <c r="OEP334" s="47"/>
      <c r="OEQ334" s="47"/>
      <c r="OER334" s="47"/>
      <c r="OES334" s="47"/>
      <c r="OET334" s="47"/>
      <c r="OEU334" s="47"/>
      <c r="OEV334" s="47"/>
      <c r="OEW334" s="47"/>
      <c r="OEX334" s="47"/>
      <c r="OEY334" s="47"/>
      <c r="OEZ334" s="47"/>
      <c r="OFA334" s="47"/>
      <c r="OFB334" s="47"/>
      <c r="OFC334" s="47"/>
      <c r="OFD334" s="47"/>
      <c r="OFE334" s="47"/>
      <c r="OFF334" s="47"/>
      <c r="OFG334" s="47"/>
      <c r="OFH334" s="47"/>
      <c r="OFI334" s="47"/>
      <c r="OFJ334" s="47"/>
      <c r="OFK334" s="47"/>
      <c r="OFL334" s="47"/>
      <c r="OFM334" s="47"/>
      <c r="OFN334" s="47"/>
      <c r="OFO334" s="47"/>
      <c r="OFP334" s="47"/>
      <c r="OFQ334" s="47"/>
      <c r="OFR334" s="47"/>
      <c r="OFS334" s="47"/>
      <c r="OFT334" s="47"/>
      <c r="OFU334" s="47"/>
      <c r="OFV334" s="47"/>
      <c r="OFW334" s="47"/>
      <c r="OFX334" s="47"/>
      <c r="OFY334" s="47"/>
      <c r="OFZ334" s="47"/>
      <c r="OGA334" s="47"/>
      <c r="OGB334" s="47"/>
      <c r="OGC334" s="47"/>
      <c r="OGD334" s="47"/>
      <c r="OGE334" s="47"/>
      <c r="OGF334" s="47"/>
      <c r="OGG334" s="47"/>
      <c r="OGH334" s="47"/>
      <c r="OGI334" s="47"/>
      <c r="OGJ334" s="47"/>
      <c r="OGK334" s="47"/>
      <c r="OGL334" s="47"/>
      <c r="OGM334" s="47"/>
      <c r="OGN334" s="47"/>
      <c r="OGO334" s="47"/>
      <c r="OGP334" s="47"/>
      <c r="OGQ334" s="47"/>
      <c r="OGR334" s="47"/>
      <c r="OGS334" s="47"/>
      <c r="OGT334" s="47"/>
      <c r="OGU334" s="47"/>
      <c r="OGV334" s="47"/>
      <c r="OGW334" s="47"/>
      <c r="OGX334" s="47"/>
      <c r="OGY334" s="47"/>
      <c r="OGZ334" s="47"/>
      <c r="OHA334" s="47"/>
      <c r="OHB334" s="47"/>
      <c r="OHC334" s="47"/>
      <c r="OHD334" s="47"/>
      <c r="OHE334" s="47"/>
      <c r="OHF334" s="47"/>
      <c r="OHG334" s="47"/>
      <c r="OHH334" s="47"/>
      <c r="OHI334" s="47"/>
      <c r="OHJ334" s="47"/>
      <c r="OHK334" s="47"/>
      <c r="OHL334" s="47"/>
      <c r="OHM334" s="47"/>
      <c r="OHN334" s="47"/>
      <c r="OHO334" s="47"/>
      <c r="OHP334" s="47"/>
      <c r="OHQ334" s="47"/>
      <c r="OHR334" s="47"/>
      <c r="OHS334" s="47"/>
      <c r="OHT334" s="47"/>
      <c r="OHU334" s="47"/>
      <c r="OHV334" s="47"/>
      <c r="OHW334" s="47"/>
      <c r="OHX334" s="47"/>
      <c r="OHY334" s="47"/>
      <c r="OHZ334" s="47"/>
      <c r="OIA334" s="47"/>
      <c r="OIB334" s="47"/>
      <c r="OIC334" s="47"/>
      <c r="OID334" s="47"/>
      <c r="OIE334" s="47"/>
      <c r="OIF334" s="47"/>
      <c r="OIG334" s="47"/>
      <c r="OIH334" s="47"/>
      <c r="OII334" s="47"/>
      <c r="OIJ334" s="47"/>
      <c r="OIK334" s="47"/>
      <c r="OIL334" s="47"/>
      <c r="OIM334" s="47"/>
      <c r="OIN334" s="47"/>
      <c r="OIO334" s="47"/>
      <c r="OIP334" s="47"/>
      <c r="OIQ334" s="47"/>
      <c r="OIR334" s="47"/>
      <c r="OIS334" s="47"/>
      <c r="OIT334" s="47"/>
      <c r="OIU334" s="47"/>
      <c r="OIV334" s="47"/>
      <c r="OIW334" s="47"/>
      <c r="OIX334" s="47"/>
      <c r="OIY334" s="47"/>
      <c r="OIZ334" s="47"/>
      <c r="OJA334" s="47"/>
      <c r="OJB334" s="47"/>
      <c r="OJC334" s="47"/>
      <c r="OJD334" s="47"/>
      <c r="OJE334" s="47"/>
      <c r="OJF334" s="47"/>
      <c r="OJG334" s="47"/>
      <c r="OJH334" s="47"/>
      <c r="OJI334" s="47"/>
      <c r="OJJ334" s="47"/>
      <c r="OJK334" s="47"/>
      <c r="OJL334" s="47"/>
      <c r="OJM334" s="47"/>
      <c r="OJN334" s="47"/>
      <c r="OJO334" s="47"/>
      <c r="OJP334" s="47"/>
      <c r="OJQ334" s="47"/>
      <c r="OJR334" s="47"/>
      <c r="OJS334" s="47"/>
      <c r="OJT334" s="47"/>
      <c r="OJU334" s="47"/>
      <c r="OJV334" s="47"/>
      <c r="OJW334" s="47"/>
      <c r="OJX334" s="47"/>
      <c r="OJY334" s="47"/>
      <c r="OJZ334" s="47"/>
      <c r="OKA334" s="47"/>
      <c r="OKB334" s="47"/>
      <c r="OKC334" s="47"/>
      <c r="OKD334" s="47"/>
      <c r="OKE334" s="47"/>
      <c r="OKF334" s="47"/>
      <c r="OKG334" s="47"/>
      <c r="OKH334" s="47"/>
      <c r="OKI334" s="47"/>
      <c r="OKJ334" s="47"/>
      <c r="OKK334" s="47"/>
      <c r="OKL334" s="47"/>
      <c r="OKM334" s="47"/>
      <c r="OKN334" s="47"/>
      <c r="OKO334" s="47"/>
      <c r="OKP334" s="47"/>
      <c r="OKQ334" s="47"/>
      <c r="OKR334" s="47"/>
      <c r="OKS334" s="47"/>
      <c r="OKT334" s="47"/>
      <c r="OKU334" s="47"/>
      <c r="OKV334" s="47"/>
      <c r="OKW334" s="47"/>
      <c r="OKX334" s="47"/>
      <c r="OKY334" s="47"/>
      <c r="OKZ334" s="47"/>
      <c r="OLA334" s="47"/>
      <c r="OLB334" s="47"/>
      <c r="OLC334" s="47"/>
      <c r="OLD334" s="47"/>
      <c r="OLE334" s="47"/>
      <c r="OLF334" s="47"/>
      <c r="OLG334" s="47"/>
      <c r="OLH334" s="47"/>
      <c r="OLI334" s="47"/>
      <c r="OLJ334" s="47"/>
      <c r="OLK334" s="47"/>
      <c r="OLL334" s="47"/>
      <c r="OLM334" s="47"/>
      <c r="OLN334" s="47"/>
      <c r="OLO334" s="47"/>
      <c r="OLP334" s="47"/>
      <c r="OLQ334" s="47"/>
      <c r="OLR334" s="47"/>
      <c r="OLS334" s="47"/>
      <c r="OLT334" s="47"/>
      <c r="OLU334" s="47"/>
      <c r="OLV334" s="47"/>
      <c r="OLW334" s="47"/>
      <c r="OLX334" s="47"/>
      <c r="OLY334" s="47"/>
      <c r="OLZ334" s="47"/>
      <c r="OMA334" s="47"/>
      <c r="OMB334" s="47"/>
      <c r="OMC334" s="47"/>
      <c r="OMD334" s="47"/>
      <c r="OME334" s="47"/>
      <c r="OMF334" s="47"/>
      <c r="OMG334" s="47"/>
      <c r="OMH334" s="47"/>
      <c r="OMI334" s="47"/>
      <c r="OMJ334" s="47"/>
      <c r="OMK334" s="47"/>
      <c r="OML334" s="47"/>
      <c r="OMM334" s="47"/>
      <c r="OMN334" s="47"/>
      <c r="OMO334" s="47"/>
      <c r="OMP334" s="47"/>
      <c r="OMQ334" s="47"/>
      <c r="OMR334" s="47"/>
      <c r="OMS334" s="47"/>
      <c r="OMT334" s="47"/>
      <c r="OMU334" s="47"/>
      <c r="OMV334" s="47"/>
      <c r="OMW334" s="47"/>
      <c r="OMX334" s="47"/>
      <c r="OMY334" s="47"/>
      <c r="OMZ334" s="47"/>
      <c r="ONA334" s="47"/>
      <c r="ONB334" s="47"/>
      <c r="ONC334" s="47"/>
      <c r="OND334" s="47"/>
      <c r="ONE334" s="47"/>
      <c r="ONF334" s="47"/>
      <c r="ONG334" s="47"/>
      <c r="ONH334" s="47"/>
      <c r="ONI334" s="47"/>
      <c r="ONJ334" s="47"/>
      <c r="ONK334" s="47"/>
      <c r="ONL334" s="47"/>
      <c r="ONM334" s="47"/>
      <c r="ONN334" s="47"/>
      <c r="ONO334" s="47"/>
      <c r="ONP334" s="47"/>
      <c r="ONQ334" s="47"/>
      <c r="ONR334" s="47"/>
      <c r="ONS334" s="47"/>
      <c r="ONT334" s="47"/>
      <c r="ONU334" s="47"/>
      <c r="ONV334" s="47"/>
      <c r="ONW334" s="47"/>
      <c r="ONX334" s="47"/>
      <c r="ONY334" s="47"/>
      <c r="ONZ334" s="47"/>
      <c r="OOA334" s="47"/>
      <c r="OOB334" s="47"/>
      <c r="OOC334" s="47"/>
      <c r="OOD334" s="47"/>
      <c r="OOE334" s="47"/>
      <c r="OOF334" s="47"/>
      <c r="OOG334" s="47"/>
      <c r="OOH334" s="47"/>
      <c r="OOI334" s="47"/>
      <c r="OOJ334" s="47"/>
      <c r="OOK334" s="47"/>
      <c r="OOL334" s="47"/>
      <c r="OOM334" s="47"/>
      <c r="OON334" s="47"/>
      <c r="OOO334" s="47"/>
      <c r="OOP334" s="47"/>
      <c r="OOQ334" s="47"/>
      <c r="OOR334" s="47"/>
      <c r="OOS334" s="47"/>
      <c r="OOT334" s="47"/>
      <c r="OOU334" s="47"/>
      <c r="OOV334" s="47"/>
      <c r="OOW334" s="47"/>
      <c r="OOX334" s="47"/>
      <c r="OOY334" s="47"/>
      <c r="OOZ334" s="47"/>
      <c r="OPA334" s="47"/>
      <c r="OPB334" s="47"/>
      <c r="OPC334" s="47"/>
      <c r="OPD334" s="47"/>
      <c r="OPE334" s="47"/>
      <c r="OPF334" s="47"/>
      <c r="OPG334" s="47"/>
      <c r="OPH334" s="47"/>
      <c r="OPI334" s="47"/>
      <c r="OPJ334" s="47"/>
      <c r="OPK334" s="47"/>
      <c r="OPL334" s="47"/>
      <c r="OPM334" s="47"/>
      <c r="OPN334" s="47"/>
      <c r="OPO334" s="47"/>
      <c r="OPP334" s="47"/>
      <c r="OPQ334" s="47"/>
      <c r="OPR334" s="47"/>
      <c r="OPS334" s="47"/>
      <c r="OPT334" s="47"/>
      <c r="OPU334" s="47"/>
      <c r="OPV334" s="47"/>
      <c r="OPW334" s="47"/>
      <c r="OPX334" s="47"/>
      <c r="OPY334" s="47"/>
      <c r="OPZ334" s="47"/>
      <c r="OQA334" s="47"/>
      <c r="OQB334" s="47"/>
      <c r="OQC334" s="47"/>
      <c r="OQD334" s="47"/>
      <c r="OQE334" s="47"/>
      <c r="OQF334" s="47"/>
      <c r="OQG334" s="47"/>
      <c r="OQH334" s="47"/>
      <c r="OQI334" s="47"/>
      <c r="OQJ334" s="47"/>
      <c r="OQK334" s="47"/>
      <c r="OQL334" s="47"/>
      <c r="OQM334" s="47"/>
      <c r="OQN334" s="47"/>
      <c r="OQO334" s="47"/>
      <c r="OQP334" s="47"/>
      <c r="OQQ334" s="47"/>
      <c r="OQR334" s="47"/>
      <c r="OQS334" s="47"/>
      <c r="OQT334" s="47"/>
      <c r="OQU334" s="47"/>
      <c r="OQV334" s="47"/>
      <c r="OQW334" s="47"/>
      <c r="OQX334" s="47"/>
      <c r="OQY334" s="47"/>
      <c r="OQZ334" s="47"/>
      <c r="ORA334" s="47"/>
      <c r="ORB334" s="47"/>
      <c r="ORC334" s="47"/>
      <c r="ORD334" s="47"/>
      <c r="ORE334" s="47"/>
      <c r="ORF334" s="47"/>
      <c r="ORG334" s="47"/>
      <c r="ORH334" s="47"/>
      <c r="ORI334" s="47"/>
      <c r="ORJ334" s="47"/>
      <c r="ORK334" s="47"/>
      <c r="ORL334" s="47"/>
      <c r="ORM334" s="47"/>
      <c r="ORN334" s="47"/>
      <c r="ORO334" s="47"/>
      <c r="ORP334" s="47"/>
      <c r="ORQ334" s="47"/>
      <c r="ORR334" s="47"/>
      <c r="ORS334" s="47"/>
      <c r="ORT334" s="47"/>
      <c r="ORU334" s="47"/>
      <c r="ORV334" s="47"/>
      <c r="ORW334" s="47"/>
      <c r="ORX334" s="47"/>
      <c r="ORY334" s="47"/>
      <c r="ORZ334" s="47"/>
      <c r="OSA334" s="47"/>
      <c r="OSB334" s="47"/>
      <c r="OSC334" s="47"/>
      <c r="OSD334" s="47"/>
      <c r="OSE334" s="47"/>
      <c r="OSF334" s="47"/>
      <c r="OSG334" s="47"/>
      <c r="OSH334" s="47"/>
      <c r="OSI334" s="47"/>
      <c r="OSJ334" s="47"/>
      <c r="OSK334" s="47"/>
      <c r="OSL334" s="47"/>
      <c r="OSM334" s="47"/>
      <c r="OSN334" s="47"/>
      <c r="OSO334" s="47"/>
      <c r="OSP334" s="47"/>
      <c r="OSQ334" s="47"/>
      <c r="OSR334" s="47"/>
      <c r="OSS334" s="47"/>
      <c r="OST334" s="47"/>
      <c r="OSU334" s="47"/>
      <c r="OSV334" s="47"/>
      <c r="OSW334" s="47"/>
      <c r="OSX334" s="47"/>
      <c r="OSY334" s="47"/>
      <c r="OSZ334" s="47"/>
      <c r="OTA334" s="47"/>
      <c r="OTB334" s="47"/>
      <c r="OTC334" s="47"/>
      <c r="OTD334" s="47"/>
      <c r="OTE334" s="47"/>
      <c r="OTF334" s="47"/>
      <c r="OTG334" s="47"/>
      <c r="OTH334" s="47"/>
      <c r="OTI334" s="47"/>
      <c r="OTJ334" s="47"/>
      <c r="OTK334" s="47"/>
      <c r="OTL334" s="47"/>
      <c r="OTM334" s="47"/>
      <c r="OTN334" s="47"/>
      <c r="OTO334" s="47"/>
      <c r="OTP334" s="47"/>
      <c r="OTQ334" s="47"/>
      <c r="OTR334" s="47"/>
      <c r="OTS334" s="47"/>
      <c r="OTT334" s="47"/>
      <c r="OTU334" s="47"/>
      <c r="OTV334" s="47"/>
      <c r="OTW334" s="47"/>
      <c r="OTX334" s="47"/>
      <c r="OTY334" s="47"/>
      <c r="OTZ334" s="47"/>
      <c r="OUA334" s="47"/>
      <c r="OUB334" s="47"/>
      <c r="OUC334" s="47"/>
      <c r="OUD334" s="47"/>
      <c r="OUE334" s="47"/>
      <c r="OUF334" s="47"/>
      <c r="OUG334" s="47"/>
      <c r="OUH334" s="47"/>
      <c r="OUI334" s="47"/>
      <c r="OUJ334" s="47"/>
      <c r="OUK334" s="47"/>
      <c r="OUL334" s="47"/>
      <c r="OUM334" s="47"/>
      <c r="OUN334" s="47"/>
      <c r="OUO334" s="47"/>
      <c r="OUP334" s="47"/>
      <c r="OUQ334" s="47"/>
      <c r="OUR334" s="47"/>
      <c r="OUS334" s="47"/>
      <c r="OUT334" s="47"/>
      <c r="OUU334" s="47"/>
      <c r="OUV334" s="47"/>
      <c r="OUW334" s="47"/>
      <c r="OUX334" s="47"/>
      <c r="OUY334" s="47"/>
      <c r="OUZ334" s="47"/>
      <c r="OVA334" s="47"/>
      <c r="OVB334" s="47"/>
      <c r="OVC334" s="47"/>
      <c r="OVD334" s="47"/>
      <c r="OVE334" s="47"/>
      <c r="OVF334" s="47"/>
      <c r="OVG334" s="47"/>
      <c r="OVH334" s="47"/>
      <c r="OVI334" s="47"/>
      <c r="OVJ334" s="47"/>
      <c r="OVK334" s="47"/>
      <c r="OVL334" s="47"/>
      <c r="OVM334" s="47"/>
      <c r="OVN334" s="47"/>
      <c r="OVO334" s="47"/>
      <c r="OVP334" s="47"/>
      <c r="OVQ334" s="47"/>
      <c r="OVR334" s="47"/>
      <c r="OVS334" s="47"/>
      <c r="OVT334" s="47"/>
      <c r="OVU334" s="47"/>
      <c r="OVV334" s="47"/>
      <c r="OVW334" s="47"/>
      <c r="OVX334" s="47"/>
      <c r="OVY334" s="47"/>
      <c r="OVZ334" s="47"/>
      <c r="OWA334" s="47"/>
      <c r="OWB334" s="47"/>
      <c r="OWC334" s="47"/>
      <c r="OWD334" s="47"/>
      <c r="OWE334" s="47"/>
      <c r="OWF334" s="47"/>
      <c r="OWG334" s="47"/>
      <c r="OWH334" s="47"/>
      <c r="OWI334" s="47"/>
      <c r="OWJ334" s="47"/>
      <c r="OWK334" s="47"/>
      <c r="OWL334" s="47"/>
      <c r="OWM334" s="47"/>
      <c r="OWN334" s="47"/>
      <c r="OWO334" s="47"/>
      <c r="OWP334" s="47"/>
      <c r="OWQ334" s="47"/>
      <c r="OWR334" s="47"/>
      <c r="OWS334" s="47"/>
      <c r="OWT334" s="47"/>
      <c r="OWU334" s="47"/>
      <c r="OWV334" s="47"/>
      <c r="OWW334" s="47"/>
      <c r="OWX334" s="47"/>
      <c r="OWY334" s="47"/>
      <c r="OWZ334" s="47"/>
      <c r="OXA334" s="47"/>
      <c r="OXB334" s="47"/>
      <c r="OXC334" s="47"/>
      <c r="OXD334" s="47"/>
      <c r="OXE334" s="47"/>
      <c r="OXF334" s="47"/>
      <c r="OXG334" s="47"/>
      <c r="OXH334" s="47"/>
      <c r="OXI334" s="47"/>
      <c r="OXJ334" s="47"/>
      <c r="OXK334" s="47"/>
      <c r="OXL334" s="47"/>
      <c r="OXM334" s="47"/>
      <c r="OXN334" s="47"/>
      <c r="OXO334" s="47"/>
      <c r="OXP334" s="47"/>
      <c r="OXQ334" s="47"/>
      <c r="OXR334" s="47"/>
      <c r="OXS334" s="47"/>
      <c r="OXT334" s="47"/>
      <c r="OXU334" s="47"/>
      <c r="OXV334" s="47"/>
      <c r="OXW334" s="47"/>
      <c r="OXX334" s="47"/>
      <c r="OXY334" s="47"/>
      <c r="OXZ334" s="47"/>
      <c r="OYA334" s="47"/>
      <c r="OYB334" s="47"/>
      <c r="OYC334" s="47"/>
      <c r="OYD334" s="47"/>
      <c r="OYE334" s="47"/>
      <c r="OYF334" s="47"/>
      <c r="OYG334" s="47"/>
      <c r="OYH334" s="47"/>
      <c r="OYI334" s="47"/>
      <c r="OYJ334" s="47"/>
      <c r="OYK334" s="47"/>
      <c r="OYL334" s="47"/>
      <c r="OYM334" s="47"/>
      <c r="OYN334" s="47"/>
      <c r="OYO334" s="47"/>
      <c r="OYP334" s="47"/>
      <c r="OYQ334" s="47"/>
      <c r="OYR334" s="47"/>
      <c r="OYS334" s="47"/>
      <c r="OYT334" s="47"/>
      <c r="OYU334" s="47"/>
      <c r="OYV334" s="47"/>
      <c r="OYW334" s="47"/>
      <c r="OYX334" s="47"/>
      <c r="OYY334" s="47"/>
      <c r="OYZ334" s="47"/>
      <c r="OZA334" s="47"/>
      <c r="OZB334" s="47"/>
      <c r="OZC334" s="47"/>
      <c r="OZD334" s="47"/>
      <c r="OZE334" s="47"/>
      <c r="OZF334" s="47"/>
      <c r="OZG334" s="47"/>
      <c r="OZH334" s="47"/>
      <c r="OZI334" s="47"/>
      <c r="OZJ334" s="47"/>
      <c r="OZK334" s="47"/>
      <c r="OZL334" s="47"/>
      <c r="OZM334" s="47"/>
      <c r="OZN334" s="47"/>
      <c r="OZO334" s="47"/>
      <c r="OZP334" s="47"/>
      <c r="OZQ334" s="47"/>
      <c r="OZR334" s="47"/>
      <c r="OZS334" s="47"/>
      <c r="OZT334" s="47"/>
      <c r="OZU334" s="47"/>
      <c r="OZV334" s="47"/>
      <c r="OZW334" s="47"/>
      <c r="OZX334" s="47"/>
      <c r="OZY334" s="47"/>
      <c r="OZZ334" s="47"/>
      <c r="PAA334" s="47"/>
      <c r="PAB334" s="47"/>
      <c r="PAC334" s="47"/>
      <c r="PAD334" s="47"/>
      <c r="PAE334" s="47"/>
      <c r="PAF334" s="47"/>
      <c r="PAG334" s="47"/>
      <c r="PAH334" s="47"/>
      <c r="PAI334" s="47"/>
      <c r="PAJ334" s="47"/>
      <c r="PAK334" s="47"/>
      <c r="PAL334" s="47"/>
      <c r="PAM334" s="47"/>
      <c r="PAN334" s="47"/>
      <c r="PAO334" s="47"/>
      <c r="PAP334" s="47"/>
      <c r="PAQ334" s="47"/>
      <c r="PAR334" s="47"/>
      <c r="PAS334" s="47"/>
      <c r="PAT334" s="47"/>
      <c r="PAU334" s="47"/>
      <c r="PAV334" s="47"/>
      <c r="PAW334" s="47"/>
      <c r="PAX334" s="47"/>
      <c r="PAY334" s="47"/>
      <c r="PAZ334" s="47"/>
      <c r="PBA334" s="47"/>
      <c r="PBB334" s="47"/>
      <c r="PBC334" s="47"/>
      <c r="PBD334" s="47"/>
      <c r="PBE334" s="47"/>
      <c r="PBF334" s="47"/>
      <c r="PBG334" s="47"/>
      <c r="PBH334" s="47"/>
      <c r="PBI334" s="47"/>
      <c r="PBJ334" s="47"/>
      <c r="PBK334" s="47"/>
      <c r="PBL334" s="47"/>
      <c r="PBM334" s="47"/>
      <c r="PBN334" s="47"/>
      <c r="PBO334" s="47"/>
      <c r="PBP334" s="47"/>
      <c r="PBQ334" s="47"/>
      <c r="PBR334" s="47"/>
      <c r="PBS334" s="47"/>
      <c r="PBT334" s="47"/>
      <c r="PBU334" s="47"/>
      <c r="PBV334" s="47"/>
      <c r="PBW334" s="47"/>
      <c r="PBX334" s="47"/>
      <c r="PBY334" s="47"/>
      <c r="PBZ334" s="47"/>
      <c r="PCA334" s="47"/>
      <c r="PCB334" s="47"/>
      <c r="PCC334" s="47"/>
      <c r="PCD334" s="47"/>
      <c r="PCE334" s="47"/>
      <c r="PCF334" s="47"/>
      <c r="PCG334" s="47"/>
      <c r="PCH334" s="47"/>
      <c r="PCI334" s="47"/>
      <c r="PCJ334" s="47"/>
      <c r="PCK334" s="47"/>
      <c r="PCL334" s="47"/>
      <c r="PCM334" s="47"/>
      <c r="PCN334" s="47"/>
      <c r="PCO334" s="47"/>
      <c r="PCP334" s="47"/>
      <c r="PCQ334" s="47"/>
      <c r="PCR334" s="47"/>
      <c r="PCS334" s="47"/>
      <c r="PCT334" s="47"/>
      <c r="PCU334" s="47"/>
      <c r="PCV334" s="47"/>
      <c r="PCW334" s="47"/>
      <c r="PCX334" s="47"/>
      <c r="PCY334" s="47"/>
      <c r="PCZ334" s="47"/>
      <c r="PDA334" s="47"/>
      <c r="PDB334" s="47"/>
      <c r="PDC334" s="47"/>
      <c r="PDD334" s="47"/>
      <c r="PDE334" s="47"/>
      <c r="PDF334" s="47"/>
      <c r="PDG334" s="47"/>
      <c r="PDH334" s="47"/>
      <c r="PDI334" s="47"/>
      <c r="PDJ334" s="47"/>
      <c r="PDK334" s="47"/>
      <c r="PDL334" s="47"/>
      <c r="PDM334" s="47"/>
      <c r="PDN334" s="47"/>
      <c r="PDO334" s="47"/>
      <c r="PDP334" s="47"/>
      <c r="PDQ334" s="47"/>
      <c r="PDR334" s="47"/>
      <c r="PDS334" s="47"/>
      <c r="PDT334" s="47"/>
      <c r="PDU334" s="47"/>
      <c r="PDV334" s="47"/>
      <c r="PDW334" s="47"/>
      <c r="PDX334" s="47"/>
      <c r="PDY334" s="47"/>
      <c r="PDZ334" s="47"/>
      <c r="PEA334" s="47"/>
      <c r="PEB334" s="47"/>
      <c r="PEC334" s="47"/>
      <c r="PED334" s="47"/>
      <c r="PEE334" s="47"/>
      <c r="PEF334" s="47"/>
      <c r="PEG334" s="47"/>
      <c r="PEH334" s="47"/>
      <c r="PEI334" s="47"/>
      <c r="PEJ334" s="47"/>
      <c r="PEK334" s="47"/>
      <c r="PEL334" s="47"/>
      <c r="PEM334" s="47"/>
      <c r="PEN334" s="47"/>
      <c r="PEO334" s="47"/>
      <c r="PEP334" s="47"/>
      <c r="PEQ334" s="47"/>
      <c r="PER334" s="47"/>
      <c r="PES334" s="47"/>
      <c r="PET334" s="47"/>
      <c r="PEU334" s="47"/>
      <c r="PEV334" s="47"/>
      <c r="PEW334" s="47"/>
      <c r="PEX334" s="47"/>
      <c r="PEY334" s="47"/>
      <c r="PEZ334" s="47"/>
      <c r="PFA334" s="47"/>
      <c r="PFB334" s="47"/>
      <c r="PFC334" s="47"/>
      <c r="PFD334" s="47"/>
      <c r="PFE334" s="47"/>
      <c r="PFF334" s="47"/>
      <c r="PFG334" s="47"/>
      <c r="PFH334" s="47"/>
      <c r="PFI334" s="47"/>
      <c r="PFJ334" s="47"/>
      <c r="PFK334" s="47"/>
      <c r="PFL334" s="47"/>
      <c r="PFM334" s="47"/>
      <c r="PFN334" s="47"/>
      <c r="PFO334" s="47"/>
      <c r="PFP334" s="47"/>
      <c r="PFQ334" s="47"/>
      <c r="PFR334" s="47"/>
      <c r="PFS334" s="47"/>
      <c r="PFT334" s="47"/>
      <c r="PFU334" s="47"/>
      <c r="PFV334" s="47"/>
      <c r="PFW334" s="47"/>
      <c r="PFX334" s="47"/>
      <c r="PFY334" s="47"/>
      <c r="PFZ334" s="47"/>
      <c r="PGA334" s="47"/>
      <c r="PGB334" s="47"/>
      <c r="PGC334" s="47"/>
      <c r="PGD334" s="47"/>
      <c r="PGE334" s="47"/>
      <c r="PGF334" s="47"/>
      <c r="PGG334" s="47"/>
      <c r="PGH334" s="47"/>
      <c r="PGI334" s="47"/>
      <c r="PGJ334" s="47"/>
      <c r="PGK334" s="47"/>
      <c r="PGL334" s="47"/>
      <c r="PGM334" s="47"/>
      <c r="PGN334" s="47"/>
      <c r="PGO334" s="47"/>
      <c r="PGP334" s="47"/>
      <c r="PGQ334" s="47"/>
      <c r="PGR334" s="47"/>
      <c r="PGS334" s="47"/>
      <c r="PGT334" s="47"/>
      <c r="PGU334" s="47"/>
      <c r="PGV334" s="47"/>
      <c r="PGW334" s="47"/>
      <c r="PGX334" s="47"/>
      <c r="PGY334" s="47"/>
      <c r="PGZ334" s="47"/>
      <c r="PHA334" s="47"/>
      <c r="PHB334" s="47"/>
      <c r="PHC334" s="47"/>
      <c r="PHD334" s="47"/>
      <c r="PHE334" s="47"/>
      <c r="PHF334" s="47"/>
      <c r="PHG334" s="47"/>
      <c r="PHH334" s="47"/>
      <c r="PHI334" s="47"/>
      <c r="PHJ334" s="47"/>
      <c r="PHK334" s="47"/>
      <c r="PHL334" s="47"/>
      <c r="PHM334" s="47"/>
      <c r="PHN334" s="47"/>
      <c r="PHO334" s="47"/>
      <c r="PHP334" s="47"/>
      <c r="PHQ334" s="47"/>
      <c r="PHR334" s="47"/>
      <c r="PHS334" s="47"/>
      <c r="PHT334" s="47"/>
      <c r="PHU334" s="47"/>
      <c r="PHV334" s="47"/>
      <c r="PHW334" s="47"/>
      <c r="PHX334" s="47"/>
      <c r="PHY334" s="47"/>
      <c r="PHZ334" s="47"/>
      <c r="PIA334" s="47"/>
      <c r="PIB334" s="47"/>
      <c r="PIC334" s="47"/>
      <c r="PID334" s="47"/>
      <c r="PIE334" s="47"/>
      <c r="PIF334" s="47"/>
      <c r="PIG334" s="47"/>
      <c r="PIH334" s="47"/>
      <c r="PII334" s="47"/>
      <c r="PIJ334" s="47"/>
      <c r="PIK334" s="47"/>
      <c r="PIL334" s="47"/>
      <c r="PIM334" s="47"/>
      <c r="PIN334" s="47"/>
      <c r="PIO334" s="47"/>
      <c r="PIP334" s="47"/>
      <c r="PIQ334" s="47"/>
      <c r="PIR334" s="47"/>
      <c r="PIS334" s="47"/>
      <c r="PIT334" s="47"/>
      <c r="PIU334" s="47"/>
      <c r="PIV334" s="47"/>
      <c r="PIW334" s="47"/>
      <c r="PIX334" s="47"/>
      <c r="PIY334" s="47"/>
      <c r="PIZ334" s="47"/>
      <c r="PJA334" s="47"/>
      <c r="PJB334" s="47"/>
      <c r="PJC334" s="47"/>
      <c r="PJD334" s="47"/>
      <c r="PJE334" s="47"/>
      <c r="PJF334" s="47"/>
      <c r="PJG334" s="47"/>
      <c r="PJH334" s="47"/>
      <c r="PJI334" s="47"/>
      <c r="PJJ334" s="47"/>
      <c r="PJK334" s="47"/>
      <c r="PJL334" s="47"/>
      <c r="PJM334" s="47"/>
      <c r="PJN334" s="47"/>
      <c r="PJO334" s="47"/>
      <c r="PJP334" s="47"/>
      <c r="PJQ334" s="47"/>
      <c r="PJR334" s="47"/>
      <c r="PJS334" s="47"/>
      <c r="PJT334" s="47"/>
      <c r="PJU334" s="47"/>
      <c r="PJV334" s="47"/>
      <c r="PJW334" s="47"/>
      <c r="PJX334" s="47"/>
      <c r="PJY334" s="47"/>
      <c r="PJZ334" s="47"/>
      <c r="PKA334" s="47"/>
      <c r="PKB334" s="47"/>
      <c r="PKC334" s="47"/>
      <c r="PKD334" s="47"/>
      <c r="PKE334" s="47"/>
      <c r="PKF334" s="47"/>
      <c r="PKG334" s="47"/>
      <c r="PKH334" s="47"/>
      <c r="PKI334" s="47"/>
      <c r="PKJ334" s="47"/>
      <c r="PKK334" s="47"/>
      <c r="PKL334" s="47"/>
      <c r="PKM334" s="47"/>
      <c r="PKN334" s="47"/>
      <c r="PKO334" s="47"/>
      <c r="PKP334" s="47"/>
      <c r="PKQ334" s="47"/>
      <c r="PKR334" s="47"/>
      <c r="PKS334" s="47"/>
      <c r="PKT334" s="47"/>
      <c r="PKU334" s="47"/>
      <c r="PKV334" s="47"/>
      <c r="PKW334" s="47"/>
      <c r="PKX334" s="47"/>
      <c r="PKY334" s="47"/>
      <c r="PKZ334" s="47"/>
      <c r="PLA334" s="47"/>
      <c r="PLB334" s="47"/>
      <c r="PLC334" s="47"/>
      <c r="PLD334" s="47"/>
      <c r="PLE334" s="47"/>
      <c r="PLF334" s="47"/>
      <c r="PLG334" s="47"/>
      <c r="PLH334" s="47"/>
      <c r="PLI334" s="47"/>
      <c r="PLJ334" s="47"/>
      <c r="PLK334" s="47"/>
      <c r="PLL334" s="47"/>
      <c r="PLM334" s="47"/>
      <c r="PLN334" s="47"/>
      <c r="PLO334" s="47"/>
      <c r="PLP334" s="47"/>
      <c r="PLQ334" s="47"/>
      <c r="PLR334" s="47"/>
      <c r="PLS334" s="47"/>
      <c r="PLT334" s="47"/>
      <c r="PLU334" s="47"/>
      <c r="PLV334" s="47"/>
      <c r="PLW334" s="47"/>
      <c r="PLX334" s="47"/>
      <c r="PLY334" s="47"/>
      <c r="PLZ334" s="47"/>
      <c r="PMA334" s="47"/>
      <c r="PMB334" s="47"/>
      <c r="PMC334" s="47"/>
      <c r="PMD334" s="47"/>
      <c r="PME334" s="47"/>
      <c r="PMF334" s="47"/>
      <c r="PMG334" s="47"/>
      <c r="PMH334" s="47"/>
      <c r="PMI334" s="47"/>
      <c r="PMJ334" s="47"/>
      <c r="PMK334" s="47"/>
      <c r="PML334" s="47"/>
      <c r="PMM334" s="47"/>
      <c r="PMN334" s="47"/>
      <c r="PMO334" s="47"/>
      <c r="PMP334" s="47"/>
      <c r="PMQ334" s="47"/>
      <c r="PMR334" s="47"/>
      <c r="PMS334" s="47"/>
      <c r="PMT334" s="47"/>
      <c r="PMU334" s="47"/>
      <c r="PMV334" s="47"/>
      <c r="PMW334" s="47"/>
      <c r="PMX334" s="47"/>
      <c r="PMY334" s="47"/>
      <c r="PMZ334" s="47"/>
      <c r="PNA334" s="47"/>
      <c r="PNB334" s="47"/>
      <c r="PNC334" s="47"/>
      <c r="PND334" s="47"/>
      <c r="PNE334" s="47"/>
      <c r="PNF334" s="47"/>
      <c r="PNG334" s="47"/>
      <c r="PNH334" s="47"/>
      <c r="PNI334" s="47"/>
      <c r="PNJ334" s="47"/>
      <c r="PNK334" s="47"/>
      <c r="PNL334" s="47"/>
      <c r="PNM334" s="47"/>
      <c r="PNN334" s="47"/>
      <c r="PNO334" s="47"/>
      <c r="PNP334" s="47"/>
      <c r="PNQ334" s="47"/>
      <c r="PNR334" s="47"/>
      <c r="PNS334" s="47"/>
      <c r="PNT334" s="47"/>
      <c r="PNU334" s="47"/>
      <c r="PNV334" s="47"/>
      <c r="PNW334" s="47"/>
      <c r="PNX334" s="47"/>
      <c r="PNY334" s="47"/>
      <c r="PNZ334" s="47"/>
      <c r="POA334" s="47"/>
      <c r="POB334" s="47"/>
      <c r="POC334" s="47"/>
      <c r="POD334" s="47"/>
      <c r="POE334" s="47"/>
      <c r="POF334" s="47"/>
      <c r="POG334" s="47"/>
      <c r="POH334" s="47"/>
      <c r="POI334" s="47"/>
      <c r="POJ334" s="47"/>
      <c r="POK334" s="47"/>
      <c r="POL334" s="47"/>
      <c r="POM334" s="47"/>
      <c r="PON334" s="47"/>
      <c r="POO334" s="47"/>
      <c r="POP334" s="47"/>
      <c r="POQ334" s="47"/>
      <c r="POR334" s="47"/>
      <c r="POS334" s="47"/>
      <c r="POT334" s="47"/>
      <c r="POU334" s="47"/>
      <c r="POV334" s="47"/>
      <c r="POW334" s="47"/>
      <c r="POX334" s="47"/>
      <c r="POY334" s="47"/>
      <c r="POZ334" s="47"/>
      <c r="PPA334" s="47"/>
      <c r="PPB334" s="47"/>
      <c r="PPC334" s="47"/>
      <c r="PPD334" s="47"/>
      <c r="PPE334" s="47"/>
      <c r="PPF334" s="47"/>
      <c r="PPG334" s="47"/>
      <c r="PPH334" s="47"/>
      <c r="PPI334" s="47"/>
      <c r="PPJ334" s="47"/>
      <c r="PPK334" s="47"/>
      <c r="PPL334" s="47"/>
      <c r="PPM334" s="47"/>
      <c r="PPN334" s="47"/>
      <c r="PPO334" s="47"/>
      <c r="PPP334" s="47"/>
      <c r="PPQ334" s="47"/>
      <c r="PPR334" s="47"/>
      <c r="PPS334" s="47"/>
      <c r="PPT334" s="47"/>
      <c r="PPU334" s="47"/>
      <c r="PPV334" s="47"/>
      <c r="PPW334" s="47"/>
      <c r="PPX334" s="47"/>
      <c r="PPY334" s="47"/>
      <c r="PPZ334" s="47"/>
      <c r="PQA334" s="47"/>
      <c r="PQB334" s="47"/>
      <c r="PQC334" s="47"/>
      <c r="PQD334" s="47"/>
      <c r="PQE334" s="47"/>
      <c r="PQF334" s="47"/>
      <c r="PQG334" s="47"/>
      <c r="PQH334" s="47"/>
      <c r="PQI334" s="47"/>
      <c r="PQJ334" s="47"/>
      <c r="PQK334" s="47"/>
      <c r="PQL334" s="47"/>
      <c r="PQM334" s="47"/>
      <c r="PQN334" s="47"/>
      <c r="PQO334" s="47"/>
      <c r="PQP334" s="47"/>
      <c r="PQQ334" s="47"/>
      <c r="PQR334" s="47"/>
      <c r="PQS334" s="47"/>
      <c r="PQT334" s="47"/>
      <c r="PQU334" s="47"/>
      <c r="PQV334" s="47"/>
      <c r="PQW334" s="47"/>
      <c r="PQX334" s="47"/>
      <c r="PQY334" s="47"/>
      <c r="PQZ334" s="47"/>
      <c r="PRA334" s="47"/>
      <c r="PRB334" s="47"/>
      <c r="PRC334" s="47"/>
      <c r="PRD334" s="47"/>
      <c r="PRE334" s="47"/>
      <c r="PRF334" s="47"/>
      <c r="PRG334" s="47"/>
      <c r="PRH334" s="47"/>
      <c r="PRI334" s="47"/>
      <c r="PRJ334" s="47"/>
      <c r="PRK334" s="47"/>
      <c r="PRL334" s="47"/>
      <c r="PRM334" s="47"/>
      <c r="PRN334" s="47"/>
      <c r="PRO334" s="47"/>
      <c r="PRP334" s="47"/>
      <c r="PRQ334" s="47"/>
      <c r="PRR334" s="47"/>
      <c r="PRS334" s="47"/>
      <c r="PRT334" s="47"/>
      <c r="PRU334" s="47"/>
      <c r="PRV334" s="47"/>
      <c r="PRW334" s="47"/>
      <c r="PRX334" s="47"/>
      <c r="PRY334" s="47"/>
      <c r="PRZ334" s="47"/>
      <c r="PSA334" s="47"/>
      <c r="PSB334" s="47"/>
      <c r="PSC334" s="47"/>
      <c r="PSD334" s="47"/>
      <c r="PSE334" s="47"/>
      <c r="PSF334" s="47"/>
      <c r="PSG334" s="47"/>
      <c r="PSH334" s="47"/>
      <c r="PSI334" s="47"/>
      <c r="PSJ334" s="47"/>
      <c r="PSK334" s="47"/>
      <c r="PSL334" s="47"/>
      <c r="PSM334" s="47"/>
      <c r="PSN334" s="47"/>
      <c r="PSO334" s="47"/>
      <c r="PSP334" s="47"/>
      <c r="PSQ334" s="47"/>
      <c r="PSR334" s="47"/>
      <c r="PSS334" s="47"/>
      <c r="PST334" s="47"/>
      <c r="PSU334" s="47"/>
      <c r="PSV334" s="47"/>
      <c r="PSW334" s="47"/>
      <c r="PSX334" s="47"/>
      <c r="PSY334" s="47"/>
      <c r="PSZ334" s="47"/>
      <c r="PTA334" s="47"/>
      <c r="PTB334" s="47"/>
      <c r="PTC334" s="47"/>
      <c r="PTD334" s="47"/>
      <c r="PTE334" s="47"/>
      <c r="PTF334" s="47"/>
      <c r="PTG334" s="47"/>
      <c r="PTH334" s="47"/>
      <c r="PTI334" s="47"/>
      <c r="PTJ334" s="47"/>
      <c r="PTK334" s="47"/>
      <c r="PTL334" s="47"/>
      <c r="PTM334" s="47"/>
      <c r="PTN334" s="47"/>
      <c r="PTO334" s="47"/>
      <c r="PTP334" s="47"/>
      <c r="PTQ334" s="47"/>
      <c r="PTR334" s="47"/>
      <c r="PTS334" s="47"/>
      <c r="PTT334" s="47"/>
      <c r="PTU334" s="47"/>
      <c r="PTV334" s="47"/>
      <c r="PTW334" s="47"/>
      <c r="PTX334" s="47"/>
      <c r="PTY334" s="47"/>
      <c r="PTZ334" s="47"/>
      <c r="PUA334" s="47"/>
      <c r="PUB334" s="47"/>
      <c r="PUC334" s="47"/>
      <c r="PUD334" s="47"/>
      <c r="PUE334" s="47"/>
      <c r="PUF334" s="47"/>
      <c r="PUG334" s="47"/>
      <c r="PUH334" s="47"/>
      <c r="PUI334" s="47"/>
      <c r="PUJ334" s="47"/>
      <c r="PUK334" s="47"/>
      <c r="PUL334" s="47"/>
      <c r="PUM334" s="47"/>
      <c r="PUN334" s="47"/>
      <c r="PUO334" s="47"/>
      <c r="PUP334" s="47"/>
      <c r="PUQ334" s="47"/>
      <c r="PUR334" s="47"/>
      <c r="PUS334" s="47"/>
      <c r="PUT334" s="47"/>
      <c r="PUU334" s="47"/>
      <c r="PUV334" s="47"/>
      <c r="PUW334" s="47"/>
      <c r="PUX334" s="47"/>
      <c r="PUY334" s="47"/>
      <c r="PUZ334" s="47"/>
      <c r="PVA334" s="47"/>
      <c r="PVB334" s="47"/>
      <c r="PVC334" s="47"/>
      <c r="PVD334" s="47"/>
      <c r="PVE334" s="47"/>
      <c r="PVF334" s="47"/>
      <c r="PVG334" s="47"/>
      <c r="PVH334" s="47"/>
      <c r="PVI334" s="47"/>
      <c r="PVJ334" s="47"/>
      <c r="PVK334" s="47"/>
      <c r="PVL334" s="47"/>
      <c r="PVM334" s="47"/>
      <c r="PVN334" s="47"/>
      <c r="PVO334" s="47"/>
      <c r="PVP334" s="47"/>
      <c r="PVQ334" s="47"/>
      <c r="PVR334" s="47"/>
      <c r="PVS334" s="47"/>
      <c r="PVT334" s="47"/>
      <c r="PVU334" s="47"/>
      <c r="PVV334" s="47"/>
      <c r="PVW334" s="47"/>
      <c r="PVX334" s="47"/>
      <c r="PVY334" s="47"/>
      <c r="PVZ334" s="47"/>
      <c r="PWA334" s="47"/>
      <c r="PWB334" s="47"/>
      <c r="PWC334" s="47"/>
      <c r="PWD334" s="47"/>
      <c r="PWE334" s="47"/>
      <c r="PWF334" s="47"/>
      <c r="PWG334" s="47"/>
      <c r="PWH334" s="47"/>
      <c r="PWI334" s="47"/>
      <c r="PWJ334" s="47"/>
      <c r="PWK334" s="47"/>
      <c r="PWL334" s="47"/>
      <c r="PWM334" s="47"/>
      <c r="PWN334" s="47"/>
      <c r="PWO334" s="47"/>
      <c r="PWP334" s="47"/>
      <c r="PWQ334" s="47"/>
      <c r="PWR334" s="47"/>
      <c r="PWS334" s="47"/>
      <c r="PWT334" s="47"/>
      <c r="PWU334" s="47"/>
      <c r="PWV334" s="47"/>
      <c r="PWW334" s="47"/>
      <c r="PWX334" s="47"/>
      <c r="PWY334" s="47"/>
      <c r="PWZ334" s="47"/>
      <c r="PXA334" s="47"/>
      <c r="PXB334" s="47"/>
      <c r="PXC334" s="47"/>
      <c r="PXD334" s="47"/>
      <c r="PXE334" s="47"/>
      <c r="PXF334" s="47"/>
      <c r="PXG334" s="47"/>
      <c r="PXH334" s="47"/>
      <c r="PXI334" s="47"/>
      <c r="PXJ334" s="47"/>
      <c r="PXK334" s="47"/>
      <c r="PXL334" s="47"/>
      <c r="PXM334" s="47"/>
      <c r="PXN334" s="47"/>
      <c r="PXO334" s="47"/>
      <c r="PXP334" s="47"/>
      <c r="PXQ334" s="47"/>
      <c r="PXR334" s="47"/>
      <c r="PXS334" s="47"/>
      <c r="PXT334" s="47"/>
      <c r="PXU334" s="47"/>
      <c r="PXV334" s="47"/>
      <c r="PXW334" s="47"/>
      <c r="PXX334" s="47"/>
      <c r="PXY334" s="47"/>
      <c r="PXZ334" s="47"/>
      <c r="PYA334" s="47"/>
      <c r="PYB334" s="47"/>
      <c r="PYC334" s="47"/>
      <c r="PYD334" s="47"/>
      <c r="PYE334" s="47"/>
      <c r="PYF334" s="47"/>
      <c r="PYG334" s="47"/>
      <c r="PYH334" s="47"/>
      <c r="PYI334" s="47"/>
      <c r="PYJ334" s="47"/>
      <c r="PYK334" s="47"/>
      <c r="PYL334" s="47"/>
      <c r="PYM334" s="47"/>
      <c r="PYN334" s="47"/>
      <c r="PYO334" s="47"/>
      <c r="PYP334" s="47"/>
      <c r="PYQ334" s="47"/>
      <c r="PYR334" s="47"/>
      <c r="PYS334" s="47"/>
      <c r="PYT334" s="47"/>
      <c r="PYU334" s="47"/>
      <c r="PYV334" s="47"/>
      <c r="PYW334" s="47"/>
      <c r="PYX334" s="47"/>
      <c r="PYY334" s="47"/>
      <c r="PYZ334" s="47"/>
      <c r="PZA334" s="47"/>
      <c r="PZB334" s="47"/>
      <c r="PZC334" s="47"/>
      <c r="PZD334" s="47"/>
      <c r="PZE334" s="47"/>
      <c r="PZF334" s="47"/>
      <c r="PZG334" s="47"/>
      <c r="PZH334" s="47"/>
      <c r="PZI334" s="47"/>
      <c r="PZJ334" s="47"/>
      <c r="PZK334" s="47"/>
      <c r="PZL334" s="47"/>
      <c r="PZM334" s="47"/>
      <c r="PZN334" s="47"/>
      <c r="PZO334" s="47"/>
      <c r="PZP334" s="47"/>
      <c r="PZQ334" s="47"/>
      <c r="PZR334" s="47"/>
      <c r="PZS334" s="47"/>
      <c r="PZT334" s="47"/>
      <c r="PZU334" s="47"/>
      <c r="PZV334" s="47"/>
      <c r="PZW334" s="47"/>
      <c r="PZX334" s="47"/>
      <c r="PZY334" s="47"/>
      <c r="PZZ334" s="47"/>
      <c r="QAA334" s="47"/>
      <c r="QAB334" s="47"/>
      <c r="QAC334" s="47"/>
      <c r="QAD334" s="47"/>
      <c r="QAE334" s="47"/>
      <c r="QAF334" s="47"/>
      <c r="QAG334" s="47"/>
      <c r="QAH334" s="47"/>
      <c r="QAI334" s="47"/>
      <c r="QAJ334" s="47"/>
      <c r="QAK334" s="47"/>
      <c r="QAL334" s="47"/>
      <c r="QAM334" s="47"/>
      <c r="QAN334" s="47"/>
      <c r="QAO334" s="47"/>
      <c r="QAP334" s="47"/>
      <c r="QAQ334" s="47"/>
      <c r="QAR334" s="47"/>
      <c r="QAS334" s="47"/>
      <c r="QAT334" s="47"/>
      <c r="QAU334" s="47"/>
      <c r="QAV334" s="47"/>
      <c r="QAW334" s="47"/>
      <c r="QAX334" s="47"/>
      <c r="QAY334" s="47"/>
      <c r="QAZ334" s="47"/>
      <c r="QBA334" s="47"/>
      <c r="QBB334" s="47"/>
      <c r="QBC334" s="47"/>
      <c r="QBD334" s="47"/>
      <c r="QBE334" s="47"/>
      <c r="QBF334" s="47"/>
      <c r="QBG334" s="47"/>
      <c r="QBH334" s="47"/>
      <c r="QBI334" s="47"/>
      <c r="QBJ334" s="47"/>
      <c r="QBK334" s="47"/>
      <c r="QBL334" s="47"/>
      <c r="QBM334" s="47"/>
      <c r="QBN334" s="47"/>
      <c r="QBO334" s="47"/>
      <c r="QBP334" s="47"/>
      <c r="QBQ334" s="47"/>
      <c r="QBR334" s="47"/>
      <c r="QBS334" s="47"/>
      <c r="QBT334" s="47"/>
      <c r="QBU334" s="47"/>
      <c r="QBV334" s="47"/>
      <c r="QBW334" s="47"/>
      <c r="QBX334" s="47"/>
      <c r="QBY334" s="47"/>
      <c r="QBZ334" s="47"/>
      <c r="QCA334" s="47"/>
      <c r="QCB334" s="47"/>
      <c r="QCC334" s="47"/>
      <c r="QCD334" s="47"/>
      <c r="QCE334" s="47"/>
      <c r="QCF334" s="47"/>
      <c r="QCG334" s="47"/>
      <c r="QCH334" s="47"/>
      <c r="QCI334" s="47"/>
      <c r="QCJ334" s="47"/>
      <c r="QCK334" s="47"/>
      <c r="QCL334" s="47"/>
      <c r="QCM334" s="47"/>
      <c r="QCN334" s="47"/>
      <c r="QCO334" s="47"/>
      <c r="QCP334" s="47"/>
      <c r="QCQ334" s="47"/>
      <c r="QCR334" s="47"/>
      <c r="QCS334" s="47"/>
      <c r="QCT334" s="47"/>
      <c r="QCU334" s="47"/>
      <c r="QCV334" s="47"/>
      <c r="QCW334" s="47"/>
      <c r="QCX334" s="47"/>
      <c r="QCY334" s="47"/>
      <c r="QCZ334" s="47"/>
      <c r="QDA334" s="47"/>
      <c r="QDB334" s="47"/>
      <c r="QDC334" s="47"/>
      <c r="QDD334" s="47"/>
      <c r="QDE334" s="47"/>
      <c r="QDF334" s="47"/>
      <c r="QDG334" s="47"/>
      <c r="QDH334" s="47"/>
      <c r="QDI334" s="47"/>
      <c r="QDJ334" s="47"/>
      <c r="QDK334" s="47"/>
      <c r="QDL334" s="47"/>
      <c r="QDM334" s="47"/>
      <c r="QDN334" s="47"/>
      <c r="QDO334" s="47"/>
      <c r="QDP334" s="47"/>
      <c r="QDQ334" s="47"/>
      <c r="QDR334" s="47"/>
      <c r="QDS334" s="47"/>
      <c r="QDT334" s="47"/>
      <c r="QDU334" s="47"/>
      <c r="QDV334" s="47"/>
      <c r="QDW334" s="47"/>
      <c r="QDX334" s="47"/>
      <c r="QDY334" s="47"/>
      <c r="QDZ334" s="47"/>
      <c r="QEA334" s="47"/>
      <c r="QEB334" s="47"/>
      <c r="QEC334" s="47"/>
      <c r="QED334" s="47"/>
      <c r="QEE334" s="47"/>
      <c r="QEF334" s="47"/>
      <c r="QEG334" s="47"/>
      <c r="QEH334" s="47"/>
      <c r="QEI334" s="47"/>
      <c r="QEJ334" s="47"/>
      <c r="QEK334" s="47"/>
      <c r="QEL334" s="47"/>
      <c r="QEM334" s="47"/>
      <c r="QEN334" s="47"/>
      <c r="QEO334" s="47"/>
      <c r="QEP334" s="47"/>
      <c r="QEQ334" s="47"/>
      <c r="QER334" s="47"/>
      <c r="QES334" s="47"/>
      <c r="QET334" s="47"/>
      <c r="QEU334" s="47"/>
      <c r="QEV334" s="47"/>
      <c r="QEW334" s="47"/>
      <c r="QEX334" s="47"/>
      <c r="QEY334" s="47"/>
      <c r="QEZ334" s="47"/>
      <c r="QFA334" s="47"/>
      <c r="QFB334" s="47"/>
      <c r="QFC334" s="47"/>
      <c r="QFD334" s="47"/>
      <c r="QFE334" s="47"/>
      <c r="QFF334" s="47"/>
      <c r="QFG334" s="47"/>
      <c r="QFH334" s="47"/>
      <c r="QFI334" s="47"/>
      <c r="QFJ334" s="47"/>
      <c r="QFK334" s="47"/>
      <c r="QFL334" s="47"/>
      <c r="QFM334" s="47"/>
      <c r="QFN334" s="47"/>
      <c r="QFO334" s="47"/>
      <c r="QFP334" s="47"/>
      <c r="QFQ334" s="47"/>
      <c r="QFR334" s="47"/>
      <c r="QFS334" s="47"/>
      <c r="QFT334" s="47"/>
      <c r="QFU334" s="47"/>
      <c r="QFV334" s="47"/>
      <c r="QFW334" s="47"/>
      <c r="QFX334" s="47"/>
      <c r="QFY334" s="47"/>
      <c r="QFZ334" s="47"/>
      <c r="QGA334" s="47"/>
      <c r="QGB334" s="47"/>
      <c r="QGC334" s="47"/>
      <c r="QGD334" s="47"/>
      <c r="QGE334" s="47"/>
      <c r="QGF334" s="47"/>
      <c r="QGG334" s="47"/>
      <c r="QGH334" s="47"/>
      <c r="QGI334" s="47"/>
      <c r="QGJ334" s="47"/>
      <c r="QGK334" s="47"/>
      <c r="QGL334" s="47"/>
      <c r="QGM334" s="47"/>
      <c r="QGN334" s="47"/>
      <c r="QGO334" s="47"/>
      <c r="QGP334" s="47"/>
      <c r="QGQ334" s="47"/>
      <c r="QGR334" s="47"/>
      <c r="QGS334" s="47"/>
      <c r="QGT334" s="47"/>
      <c r="QGU334" s="47"/>
      <c r="QGV334" s="47"/>
      <c r="QGW334" s="47"/>
      <c r="QGX334" s="47"/>
      <c r="QGY334" s="47"/>
      <c r="QGZ334" s="47"/>
      <c r="QHA334" s="47"/>
      <c r="QHB334" s="47"/>
      <c r="QHC334" s="47"/>
      <c r="QHD334" s="47"/>
      <c r="QHE334" s="47"/>
      <c r="QHF334" s="47"/>
      <c r="QHG334" s="47"/>
      <c r="QHH334" s="47"/>
      <c r="QHI334" s="47"/>
      <c r="QHJ334" s="47"/>
      <c r="QHK334" s="47"/>
      <c r="QHL334" s="47"/>
      <c r="QHM334" s="47"/>
      <c r="QHN334" s="47"/>
      <c r="QHO334" s="47"/>
      <c r="QHP334" s="47"/>
      <c r="QHQ334" s="47"/>
      <c r="QHR334" s="47"/>
      <c r="QHS334" s="47"/>
      <c r="QHT334" s="47"/>
      <c r="QHU334" s="47"/>
      <c r="QHV334" s="47"/>
      <c r="QHW334" s="47"/>
      <c r="QHX334" s="47"/>
      <c r="QHY334" s="47"/>
      <c r="QHZ334" s="47"/>
      <c r="QIA334" s="47"/>
      <c r="QIB334" s="47"/>
      <c r="QIC334" s="47"/>
      <c r="QID334" s="47"/>
      <c r="QIE334" s="47"/>
      <c r="QIF334" s="47"/>
      <c r="QIG334" s="47"/>
      <c r="QIH334" s="47"/>
      <c r="QII334" s="47"/>
      <c r="QIJ334" s="47"/>
      <c r="QIK334" s="47"/>
      <c r="QIL334" s="47"/>
      <c r="QIM334" s="47"/>
      <c r="QIN334" s="47"/>
      <c r="QIO334" s="47"/>
      <c r="QIP334" s="47"/>
      <c r="QIQ334" s="47"/>
      <c r="QIR334" s="47"/>
      <c r="QIS334" s="47"/>
      <c r="QIT334" s="47"/>
      <c r="QIU334" s="47"/>
      <c r="QIV334" s="47"/>
      <c r="QIW334" s="47"/>
      <c r="QIX334" s="47"/>
      <c r="QIY334" s="47"/>
      <c r="QIZ334" s="47"/>
      <c r="QJA334" s="47"/>
      <c r="QJB334" s="47"/>
      <c r="QJC334" s="47"/>
      <c r="QJD334" s="47"/>
      <c r="QJE334" s="47"/>
      <c r="QJF334" s="47"/>
      <c r="QJG334" s="47"/>
      <c r="QJH334" s="47"/>
      <c r="QJI334" s="47"/>
      <c r="QJJ334" s="47"/>
      <c r="QJK334" s="47"/>
      <c r="QJL334" s="47"/>
      <c r="QJM334" s="47"/>
      <c r="QJN334" s="47"/>
      <c r="QJO334" s="47"/>
      <c r="QJP334" s="47"/>
      <c r="QJQ334" s="47"/>
      <c r="QJR334" s="47"/>
      <c r="QJS334" s="47"/>
      <c r="QJT334" s="47"/>
      <c r="QJU334" s="47"/>
      <c r="QJV334" s="47"/>
      <c r="QJW334" s="47"/>
      <c r="QJX334" s="47"/>
      <c r="QJY334" s="47"/>
      <c r="QJZ334" s="47"/>
      <c r="QKA334" s="47"/>
      <c r="QKB334" s="47"/>
      <c r="QKC334" s="47"/>
      <c r="QKD334" s="47"/>
      <c r="QKE334" s="47"/>
      <c r="QKF334" s="47"/>
      <c r="QKG334" s="47"/>
      <c r="QKH334" s="47"/>
      <c r="QKI334" s="47"/>
      <c r="QKJ334" s="47"/>
      <c r="QKK334" s="47"/>
      <c r="QKL334" s="47"/>
      <c r="QKM334" s="47"/>
      <c r="QKN334" s="47"/>
      <c r="QKO334" s="47"/>
      <c r="QKP334" s="47"/>
      <c r="QKQ334" s="47"/>
      <c r="QKR334" s="47"/>
      <c r="QKS334" s="47"/>
      <c r="QKT334" s="47"/>
      <c r="QKU334" s="47"/>
      <c r="QKV334" s="47"/>
      <c r="QKW334" s="47"/>
      <c r="QKX334" s="47"/>
      <c r="QKY334" s="47"/>
      <c r="QKZ334" s="47"/>
      <c r="QLA334" s="47"/>
      <c r="QLB334" s="47"/>
      <c r="QLC334" s="47"/>
      <c r="QLD334" s="47"/>
      <c r="QLE334" s="47"/>
      <c r="QLF334" s="47"/>
      <c r="QLG334" s="47"/>
      <c r="QLH334" s="47"/>
      <c r="QLI334" s="47"/>
      <c r="QLJ334" s="47"/>
      <c r="QLK334" s="47"/>
      <c r="QLL334" s="47"/>
      <c r="QLM334" s="47"/>
      <c r="QLN334" s="47"/>
      <c r="QLO334" s="47"/>
      <c r="QLP334" s="47"/>
      <c r="QLQ334" s="47"/>
      <c r="QLR334" s="47"/>
      <c r="QLS334" s="47"/>
      <c r="QLT334" s="47"/>
      <c r="QLU334" s="47"/>
      <c r="QLV334" s="47"/>
      <c r="QLW334" s="47"/>
      <c r="QLX334" s="47"/>
      <c r="QLY334" s="47"/>
      <c r="QLZ334" s="47"/>
      <c r="QMA334" s="47"/>
      <c r="QMB334" s="47"/>
      <c r="QMC334" s="47"/>
      <c r="QMD334" s="47"/>
      <c r="QME334" s="47"/>
      <c r="QMF334" s="47"/>
      <c r="QMG334" s="47"/>
      <c r="QMH334" s="47"/>
      <c r="QMI334" s="47"/>
      <c r="QMJ334" s="47"/>
      <c r="QMK334" s="47"/>
      <c r="QML334" s="47"/>
      <c r="QMM334" s="47"/>
      <c r="QMN334" s="47"/>
      <c r="QMO334" s="47"/>
      <c r="QMP334" s="47"/>
      <c r="QMQ334" s="47"/>
      <c r="QMR334" s="47"/>
      <c r="QMS334" s="47"/>
      <c r="QMT334" s="47"/>
      <c r="QMU334" s="47"/>
      <c r="QMV334" s="47"/>
      <c r="QMW334" s="47"/>
      <c r="QMX334" s="47"/>
      <c r="QMY334" s="47"/>
      <c r="QMZ334" s="47"/>
      <c r="QNA334" s="47"/>
      <c r="QNB334" s="47"/>
      <c r="QNC334" s="47"/>
      <c r="QND334" s="47"/>
      <c r="QNE334" s="47"/>
      <c r="QNF334" s="47"/>
      <c r="QNG334" s="47"/>
      <c r="QNH334" s="47"/>
      <c r="QNI334" s="47"/>
      <c r="QNJ334" s="47"/>
      <c r="QNK334" s="47"/>
      <c r="QNL334" s="47"/>
      <c r="QNM334" s="47"/>
      <c r="QNN334" s="47"/>
      <c r="QNO334" s="47"/>
      <c r="QNP334" s="47"/>
      <c r="QNQ334" s="47"/>
      <c r="QNR334" s="47"/>
      <c r="QNS334" s="47"/>
      <c r="QNT334" s="47"/>
      <c r="QNU334" s="47"/>
      <c r="QNV334" s="47"/>
      <c r="QNW334" s="47"/>
      <c r="QNX334" s="47"/>
      <c r="QNY334" s="47"/>
      <c r="QNZ334" s="47"/>
      <c r="QOA334" s="47"/>
      <c r="QOB334" s="47"/>
      <c r="QOC334" s="47"/>
      <c r="QOD334" s="47"/>
      <c r="QOE334" s="47"/>
      <c r="QOF334" s="47"/>
      <c r="QOG334" s="47"/>
      <c r="QOH334" s="47"/>
      <c r="QOI334" s="47"/>
      <c r="QOJ334" s="47"/>
      <c r="QOK334" s="47"/>
      <c r="QOL334" s="47"/>
      <c r="QOM334" s="47"/>
      <c r="QON334" s="47"/>
      <c r="QOO334" s="47"/>
      <c r="QOP334" s="47"/>
      <c r="QOQ334" s="47"/>
      <c r="QOR334" s="47"/>
      <c r="QOS334" s="47"/>
      <c r="QOT334" s="47"/>
      <c r="QOU334" s="47"/>
      <c r="QOV334" s="47"/>
      <c r="QOW334" s="47"/>
      <c r="QOX334" s="47"/>
      <c r="QOY334" s="47"/>
      <c r="QOZ334" s="47"/>
      <c r="QPA334" s="47"/>
      <c r="QPB334" s="47"/>
      <c r="QPC334" s="47"/>
      <c r="QPD334" s="47"/>
      <c r="QPE334" s="47"/>
      <c r="QPF334" s="47"/>
      <c r="QPG334" s="47"/>
      <c r="QPH334" s="47"/>
      <c r="QPI334" s="47"/>
      <c r="QPJ334" s="47"/>
      <c r="QPK334" s="47"/>
      <c r="QPL334" s="47"/>
      <c r="QPM334" s="47"/>
      <c r="QPN334" s="47"/>
      <c r="QPO334" s="47"/>
      <c r="QPP334" s="47"/>
      <c r="QPQ334" s="47"/>
      <c r="QPR334" s="47"/>
      <c r="QPS334" s="47"/>
      <c r="QPT334" s="47"/>
      <c r="QPU334" s="47"/>
      <c r="QPV334" s="47"/>
      <c r="QPW334" s="47"/>
      <c r="QPX334" s="47"/>
      <c r="QPY334" s="47"/>
      <c r="QPZ334" s="47"/>
      <c r="QQA334" s="47"/>
      <c r="QQB334" s="47"/>
      <c r="QQC334" s="47"/>
      <c r="QQD334" s="47"/>
      <c r="QQE334" s="47"/>
      <c r="QQF334" s="47"/>
      <c r="QQG334" s="47"/>
      <c r="QQH334" s="47"/>
      <c r="QQI334" s="47"/>
      <c r="QQJ334" s="47"/>
      <c r="QQK334" s="47"/>
      <c r="QQL334" s="47"/>
      <c r="QQM334" s="47"/>
      <c r="QQN334" s="47"/>
      <c r="QQO334" s="47"/>
      <c r="QQP334" s="47"/>
      <c r="QQQ334" s="47"/>
      <c r="QQR334" s="47"/>
      <c r="QQS334" s="47"/>
      <c r="QQT334" s="47"/>
      <c r="QQU334" s="47"/>
      <c r="QQV334" s="47"/>
      <c r="QQW334" s="47"/>
      <c r="QQX334" s="47"/>
      <c r="QQY334" s="47"/>
      <c r="QQZ334" s="47"/>
      <c r="QRA334" s="47"/>
      <c r="QRB334" s="47"/>
      <c r="QRC334" s="47"/>
      <c r="QRD334" s="47"/>
      <c r="QRE334" s="47"/>
      <c r="QRF334" s="47"/>
      <c r="QRG334" s="47"/>
      <c r="QRH334" s="47"/>
      <c r="QRI334" s="47"/>
      <c r="QRJ334" s="47"/>
      <c r="QRK334" s="47"/>
      <c r="QRL334" s="47"/>
      <c r="QRM334" s="47"/>
      <c r="QRN334" s="47"/>
      <c r="QRO334" s="47"/>
      <c r="QRP334" s="47"/>
      <c r="QRQ334" s="47"/>
      <c r="QRR334" s="47"/>
      <c r="QRS334" s="47"/>
      <c r="QRT334" s="47"/>
      <c r="QRU334" s="47"/>
      <c r="QRV334" s="47"/>
      <c r="QRW334" s="47"/>
      <c r="QRX334" s="47"/>
      <c r="QRY334" s="47"/>
      <c r="QRZ334" s="47"/>
      <c r="QSA334" s="47"/>
      <c r="QSB334" s="47"/>
      <c r="QSC334" s="47"/>
      <c r="QSD334" s="47"/>
      <c r="QSE334" s="47"/>
      <c r="QSF334" s="47"/>
      <c r="QSG334" s="47"/>
      <c r="QSH334" s="47"/>
      <c r="QSI334" s="47"/>
      <c r="QSJ334" s="47"/>
      <c r="QSK334" s="47"/>
      <c r="QSL334" s="47"/>
      <c r="QSM334" s="47"/>
      <c r="QSN334" s="47"/>
      <c r="QSO334" s="47"/>
      <c r="QSP334" s="47"/>
      <c r="QSQ334" s="47"/>
      <c r="QSR334" s="47"/>
      <c r="QSS334" s="47"/>
      <c r="QST334" s="47"/>
      <c r="QSU334" s="47"/>
      <c r="QSV334" s="47"/>
      <c r="QSW334" s="47"/>
      <c r="QSX334" s="47"/>
      <c r="QSY334" s="47"/>
      <c r="QSZ334" s="47"/>
      <c r="QTA334" s="47"/>
      <c r="QTB334" s="47"/>
      <c r="QTC334" s="47"/>
      <c r="QTD334" s="47"/>
      <c r="QTE334" s="47"/>
      <c r="QTF334" s="47"/>
      <c r="QTG334" s="47"/>
      <c r="QTH334" s="47"/>
      <c r="QTI334" s="47"/>
      <c r="QTJ334" s="47"/>
      <c r="QTK334" s="47"/>
      <c r="QTL334" s="47"/>
      <c r="QTM334" s="47"/>
      <c r="QTN334" s="47"/>
      <c r="QTO334" s="47"/>
      <c r="QTP334" s="47"/>
      <c r="QTQ334" s="47"/>
      <c r="QTR334" s="47"/>
      <c r="QTS334" s="47"/>
      <c r="QTT334" s="47"/>
      <c r="QTU334" s="47"/>
      <c r="QTV334" s="47"/>
      <c r="QTW334" s="47"/>
      <c r="QTX334" s="47"/>
      <c r="QTY334" s="47"/>
      <c r="QTZ334" s="47"/>
      <c r="QUA334" s="47"/>
      <c r="QUB334" s="47"/>
      <c r="QUC334" s="47"/>
      <c r="QUD334" s="47"/>
      <c r="QUE334" s="47"/>
      <c r="QUF334" s="47"/>
      <c r="QUG334" s="47"/>
      <c r="QUH334" s="47"/>
      <c r="QUI334" s="47"/>
      <c r="QUJ334" s="47"/>
      <c r="QUK334" s="47"/>
      <c r="QUL334" s="47"/>
      <c r="QUM334" s="47"/>
      <c r="QUN334" s="47"/>
      <c r="QUO334" s="47"/>
      <c r="QUP334" s="47"/>
      <c r="QUQ334" s="47"/>
      <c r="QUR334" s="47"/>
      <c r="QUS334" s="47"/>
      <c r="QUT334" s="47"/>
      <c r="QUU334" s="47"/>
      <c r="QUV334" s="47"/>
      <c r="QUW334" s="47"/>
      <c r="QUX334" s="47"/>
      <c r="QUY334" s="47"/>
      <c r="QUZ334" s="47"/>
      <c r="QVA334" s="47"/>
      <c r="QVB334" s="47"/>
      <c r="QVC334" s="47"/>
      <c r="QVD334" s="47"/>
      <c r="QVE334" s="47"/>
      <c r="QVF334" s="47"/>
      <c r="QVG334" s="47"/>
      <c r="QVH334" s="47"/>
      <c r="QVI334" s="47"/>
      <c r="QVJ334" s="47"/>
      <c r="QVK334" s="47"/>
      <c r="QVL334" s="47"/>
      <c r="QVM334" s="47"/>
      <c r="QVN334" s="47"/>
      <c r="QVO334" s="47"/>
      <c r="QVP334" s="47"/>
      <c r="QVQ334" s="47"/>
      <c r="QVR334" s="47"/>
      <c r="QVS334" s="47"/>
      <c r="QVT334" s="47"/>
      <c r="QVU334" s="47"/>
      <c r="QVV334" s="47"/>
      <c r="QVW334" s="47"/>
      <c r="QVX334" s="47"/>
      <c r="QVY334" s="47"/>
      <c r="QVZ334" s="47"/>
      <c r="QWA334" s="47"/>
      <c r="QWB334" s="47"/>
      <c r="QWC334" s="47"/>
      <c r="QWD334" s="47"/>
      <c r="QWE334" s="47"/>
      <c r="QWF334" s="47"/>
      <c r="QWG334" s="47"/>
      <c r="QWH334" s="47"/>
      <c r="QWI334" s="47"/>
      <c r="QWJ334" s="47"/>
      <c r="QWK334" s="47"/>
      <c r="QWL334" s="47"/>
      <c r="QWM334" s="47"/>
      <c r="QWN334" s="47"/>
      <c r="QWO334" s="47"/>
      <c r="QWP334" s="47"/>
      <c r="QWQ334" s="47"/>
      <c r="QWR334" s="47"/>
      <c r="QWS334" s="47"/>
      <c r="QWT334" s="47"/>
      <c r="QWU334" s="47"/>
      <c r="QWV334" s="47"/>
      <c r="QWW334" s="47"/>
      <c r="QWX334" s="47"/>
      <c r="QWY334" s="47"/>
      <c r="QWZ334" s="47"/>
      <c r="QXA334" s="47"/>
      <c r="QXB334" s="47"/>
      <c r="QXC334" s="47"/>
      <c r="QXD334" s="47"/>
      <c r="QXE334" s="47"/>
      <c r="QXF334" s="47"/>
      <c r="QXG334" s="47"/>
      <c r="QXH334" s="47"/>
      <c r="QXI334" s="47"/>
      <c r="QXJ334" s="47"/>
      <c r="QXK334" s="47"/>
      <c r="QXL334" s="47"/>
      <c r="QXM334" s="47"/>
      <c r="QXN334" s="47"/>
      <c r="QXO334" s="47"/>
      <c r="QXP334" s="47"/>
      <c r="QXQ334" s="47"/>
      <c r="QXR334" s="47"/>
      <c r="QXS334" s="47"/>
      <c r="QXT334" s="47"/>
      <c r="QXU334" s="47"/>
      <c r="QXV334" s="47"/>
      <c r="QXW334" s="47"/>
      <c r="QXX334" s="47"/>
      <c r="QXY334" s="47"/>
      <c r="QXZ334" s="47"/>
      <c r="QYA334" s="47"/>
      <c r="QYB334" s="47"/>
      <c r="QYC334" s="47"/>
      <c r="QYD334" s="47"/>
      <c r="QYE334" s="47"/>
      <c r="QYF334" s="47"/>
      <c r="QYG334" s="47"/>
      <c r="QYH334" s="47"/>
      <c r="QYI334" s="47"/>
      <c r="QYJ334" s="47"/>
      <c r="QYK334" s="47"/>
      <c r="QYL334" s="47"/>
      <c r="QYM334" s="47"/>
      <c r="QYN334" s="47"/>
      <c r="QYO334" s="47"/>
      <c r="QYP334" s="47"/>
      <c r="QYQ334" s="47"/>
      <c r="QYR334" s="47"/>
      <c r="QYS334" s="47"/>
      <c r="QYT334" s="47"/>
      <c r="QYU334" s="47"/>
      <c r="QYV334" s="47"/>
      <c r="QYW334" s="47"/>
      <c r="QYX334" s="47"/>
      <c r="QYY334" s="47"/>
      <c r="QYZ334" s="47"/>
      <c r="QZA334" s="47"/>
      <c r="QZB334" s="47"/>
      <c r="QZC334" s="47"/>
      <c r="QZD334" s="47"/>
      <c r="QZE334" s="47"/>
      <c r="QZF334" s="47"/>
      <c r="QZG334" s="47"/>
      <c r="QZH334" s="47"/>
      <c r="QZI334" s="47"/>
      <c r="QZJ334" s="47"/>
      <c r="QZK334" s="47"/>
      <c r="QZL334" s="47"/>
      <c r="QZM334" s="47"/>
      <c r="QZN334" s="47"/>
      <c r="QZO334" s="47"/>
      <c r="QZP334" s="47"/>
      <c r="QZQ334" s="47"/>
      <c r="QZR334" s="47"/>
      <c r="QZS334" s="47"/>
      <c r="QZT334" s="47"/>
      <c r="QZU334" s="47"/>
      <c r="QZV334" s="47"/>
      <c r="QZW334" s="47"/>
      <c r="QZX334" s="47"/>
      <c r="QZY334" s="47"/>
      <c r="QZZ334" s="47"/>
      <c r="RAA334" s="47"/>
      <c r="RAB334" s="47"/>
      <c r="RAC334" s="47"/>
      <c r="RAD334" s="47"/>
      <c r="RAE334" s="47"/>
      <c r="RAF334" s="47"/>
      <c r="RAG334" s="47"/>
      <c r="RAH334" s="47"/>
      <c r="RAI334" s="47"/>
      <c r="RAJ334" s="47"/>
      <c r="RAK334" s="47"/>
      <c r="RAL334" s="47"/>
      <c r="RAM334" s="47"/>
      <c r="RAN334" s="47"/>
      <c r="RAO334" s="47"/>
      <c r="RAP334" s="47"/>
      <c r="RAQ334" s="47"/>
      <c r="RAR334" s="47"/>
      <c r="RAS334" s="47"/>
      <c r="RAT334" s="47"/>
      <c r="RAU334" s="47"/>
      <c r="RAV334" s="47"/>
      <c r="RAW334" s="47"/>
      <c r="RAX334" s="47"/>
      <c r="RAY334" s="47"/>
      <c r="RAZ334" s="47"/>
      <c r="RBA334" s="47"/>
      <c r="RBB334" s="47"/>
      <c r="RBC334" s="47"/>
      <c r="RBD334" s="47"/>
      <c r="RBE334" s="47"/>
      <c r="RBF334" s="47"/>
      <c r="RBG334" s="47"/>
      <c r="RBH334" s="47"/>
      <c r="RBI334" s="47"/>
      <c r="RBJ334" s="47"/>
      <c r="RBK334" s="47"/>
      <c r="RBL334" s="47"/>
      <c r="RBM334" s="47"/>
      <c r="RBN334" s="47"/>
      <c r="RBO334" s="47"/>
      <c r="RBP334" s="47"/>
      <c r="RBQ334" s="47"/>
      <c r="RBR334" s="47"/>
      <c r="RBS334" s="47"/>
      <c r="RBT334" s="47"/>
      <c r="RBU334" s="47"/>
      <c r="RBV334" s="47"/>
      <c r="RBW334" s="47"/>
      <c r="RBX334" s="47"/>
      <c r="RBY334" s="47"/>
      <c r="RBZ334" s="47"/>
      <c r="RCA334" s="47"/>
      <c r="RCB334" s="47"/>
      <c r="RCC334" s="47"/>
      <c r="RCD334" s="47"/>
      <c r="RCE334" s="47"/>
      <c r="RCF334" s="47"/>
      <c r="RCG334" s="47"/>
      <c r="RCH334" s="47"/>
      <c r="RCI334" s="47"/>
      <c r="RCJ334" s="47"/>
      <c r="RCK334" s="47"/>
      <c r="RCL334" s="47"/>
      <c r="RCM334" s="47"/>
      <c r="RCN334" s="47"/>
      <c r="RCO334" s="47"/>
      <c r="RCP334" s="47"/>
      <c r="RCQ334" s="47"/>
      <c r="RCR334" s="47"/>
      <c r="RCS334" s="47"/>
      <c r="RCT334" s="47"/>
      <c r="RCU334" s="47"/>
      <c r="RCV334" s="47"/>
      <c r="RCW334" s="47"/>
      <c r="RCX334" s="47"/>
      <c r="RCY334" s="47"/>
      <c r="RCZ334" s="47"/>
      <c r="RDA334" s="47"/>
      <c r="RDB334" s="47"/>
      <c r="RDC334" s="47"/>
      <c r="RDD334" s="47"/>
      <c r="RDE334" s="47"/>
      <c r="RDF334" s="47"/>
      <c r="RDG334" s="47"/>
      <c r="RDH334" s="47"/>
      <c r="RDI334" s="47"/>
      <c r="RDJ334" s="47"/>
      <c r="RDK334" s="47"/>
      <c r="RDL334" s="47"/>
      <c r="RDM334" s="47"/>
      <c r="RDN334" s="47"/>
      <c r="RDO334" s="47"/>
      <c r="RDP334" s="47"/>
      <c r="RDQ334" s="47"/>
      <c r="RDR334" s="47"/>
      <c r="RDS334" s="47"/>
      <c r="RDT334" s="47"/>
      <c r="RDU334" s="47"/>
      <c r="RDV334" s="47"/>
      <c r="RDW334" s="47"/>
      <c r="RDX334" s="47"/>
      <c r="RDY334" s="47"/>
      <c r="RDZ334" s="47"/>
      <c r="REA334" s="47"/>
      <c r="REB334" s="47"/>
      <c r="REC334" s="47"/>
      <c r="RED334" s="47"/>
      <c r="REE334" s="47"/>
      <c r="REF334" s="47"/>
      <c r="REG334" s="47"/>
      <c r="REH334" s="47"/>
      <c r="REI334" s="47"/>
      <c r="REJ334" s="47"/>
      <c r="REK334" s="47"/>
      <c r="REL334" s="47"/>
      <c r="REM334" s="47"/>
      <c r="REN334" s="47"/>
      <c r="REO334" s="47"/>
      <c r="REP334" s="47"/>
      <c r="REQ334" s="47"/>
      <c r="RER334" s="47"/>
      <c r="RES334" s="47"/>
      <c r="RET334" s="47"/>
      <c r="REU334" s="47"/>
      <c r="REV334" s="47"/>
      <c r="REW334" s="47"/>
      <c r="REX334" s="47"/>
      <c r="REY334" s="47"/>
      <c r="REZ334" s="47"/>
      <c r="RFA334" s="47"/>
      <c r="RFB334" s="47"/>
      <c r="RFC334" s="47"/>
      <c r="RFD334" s="47"/>
      <c r="RFE334" s="47"/>
      <c r="RFF334" s="47"/>
      <c r="RFG334" s="47"/>
      <c r="RFH334" s="47"/>
      <c r="RFI334" s="47"/>
      <c r="RFJ334" s="47"/>
      <c r="RFK334" s="47"/>
      <c r="RFL334" s="47"/>
      <c r="RFM334" s="47"/>
      <c r="RFN334" s="47"/>
      <c r="RFO334" s="47"/>
      <c r="RFP334" s="47"/>
      <c r="RFQ334" s="47"/>
      <c r="RFR334" s="47"/>
      <c r="RFS334" s="47"/>
      <c r="RFT334" s="47"/>
      <c r="RFU334" s="47"/>
      <c r="RFV334" s="47"/>
      <c r="RFW334" s="47"/>
      <c r="RFX334" s="47"/>
      <c r="RFY334" s="47"/>
      <c r="RFZ334" s="47"/>
      <c r="RGA334" s="47"/>
      <c r="RGB334" s="47"/>
      <c r="RGC334" s="47"/>
      <c r="RGD334" s="47"/>
      <c r="RGE334" s="47"/>
      <c r="RGF334" s="47"/>
      <c r="RGG334" s="47"/>
      <c r="RGH334" s="47"/>
      <c r="RGI334" s="47"/>
      <c r="RGJ334" s="47"/>
      <c r="RGK334" s="47"/>
      <c r="RGL334" s="47"/>
      <c r="RGM334" s="47"/>
      <c r="RGN334" s="47"/>
      <c r="RGO334" s="47"/>
      <c r="RGP334" s="47"/>
      <c r="RGQ334" s="47"/>
      <c r="RGR334" s="47"/>
      <c r="RGS334" s="47"/>
      <c r="RGT334" s="47"/>
      <c r="RGU334" s="47"/>
      <c r="RGV334" s="47"/>
      <c r="RGW334" s="47"/>
      <c r="RGX334" s="47"/>
      <c r="RGY334" s="47"/>
      <c r="RGZ334" s="47"/>
      <c r="RHA334" s="47"/>
      <c r="RHB334" s="47"/>
      <c r="RHC334" s="47"/>
      <c r="RHD334" s="47"/>
      <c r="RHE334" s="47"/>
      <c r="RHF334" s="47"/>
      <c r="RHG334" s="47"/>
      <c r="RHH334" s="47"/>
      <c r="RHI334" s="47"/>
      <c r="RHJ334" s="47"/>
      <c r="RHK334" s="47"/>
      <c r="RHL334" s="47"/>
      <c r="RHM334" s="47"/>
      <c r="RHN334" s="47"/>
      <c r="RHO334" s="47"/>
      <c r="RHP334" s="47"/>
      <c r="RHQ334" s="47"/>
      <c r="RHR334" s="47"/>
      <c r="RHS334" s="47"/>
      <c r="RHT334" s="47"/>
      <c r="RHU334" s="47"/>
      <c r="RHV334" s="47"/>
      <c r="RHW334" s="47"/>
      <c r="RHX334" s="47"/>
      <c r="RHY334" s="47"/>
      <c r="RHZ334" s="47"/>
      <c r="RIA334" s="47"/>
      <c r="RIB334" s="47"/>
      <c r="RIC334" s="47"/>
      <c r="RID334" s="47"/>
      <c r="RIE334" s="47"/>
      <c r="RIF334" s="47"/>
      <c r="RIG334" s="47"/>
      <c r="RIH334" s="47"/>
      <c r="RII334" s="47"/>
      <c r="RIJ334" s="47"/>
      <c r="RIK334" s="47"/>
      <c r="RIL334" s="47"/>
      <c r="RIM334" s="47"/>
      <c r="RIN334" s="47"/>
      <c r="RIO334" s="47"/>
      <c r="RIP334" s="47"/>
      <c r="RIQ334" s="47"/>
      <c r="RIR334" s="47"/>
      <c r="RIS334" s="47"/>
      <c r="RIT334" s="47"/>
      <c r="RIU334" s="47"/>
      <c r="RIV334" s="47"/>
      <c r="RIW334" s="47"/>
      <c r="RIX334" s="47"/>
      <c r="RIY334" s="47"/>
      <c r="RIZ334" s="47"/>
      <c r="RJA334" s="47"/>
      <c r="RJB334" s="47"/>
      <c r="RJC334" s="47"/>
      <c r="RJD334" s="47"/>
      <c r="RJE334" s="47"/>
      <c r="RJF334" s="47"/>
      <c r="RJG334" s="47"/>
      <c r="RJH334" s="47"/>
      <c r="RJI334" s="47"/>
      <c r="RJJ334" s="47"/>
      <c r="RJK334" s="47"/>
      <c r="RJL334" s="47"/>
      <c r="RJM334" s="47"/>
      <c r="RJN334" s="47"/>
      <c r="RJO334" s="47"/>
      <c r="RJP334" s="47"/>
      <c r="RJQ334" s="47"/>
      <c r="RJR334" s="47"/>
      <c r="RJS334" s="47"/>
      <c r="RJT334" s="47"/>
      <c r="RJU334" s="47"/>
      <c r="RJV334" s="47"/>
      <c r="RJW334" s="47"/>
      <c r="RJX334" s="47"/>
      <c r="RJY334" s="47"/>
      <c r="RJZ334" s="47"/>
      <c r="RKA334" s="47"/>
      <c r="RKB334" s="47"/>
      <c r="RKC334" s="47"/>
      <c r="RKD334" s="47"/>
      <c r="RKE334" s="47"/>
      <c r="RKF334" s="47"/>
      <c r="RKG334" s="47"/>
      <c r="RKH334" s="47"/>
      <c r="RKI334" s="47"/>
      <c r="RKJ334" s="47"/>
      <c r="RKK334" s="47"/>
      <c r="RKL334" s="47"/>
      <c r="RKM334" s="47"/>
      <c r="RKN334" s="47"/>
      <c r="RKO334" s="47"/>
      <c r="RKP334" s="47"/>
      <c r="RKQ334" s="47"/>
      <c r="RKR334" s="47"/>
      <c r="RKS334" s="47"/>
      <c r="RKT334" s="47"/>
      <c r="RKU334" s="47"/>
      <c r="RKV334" s="47"/>
      <c r="RKW334" s="47"/>
      <c r="RKX334" s="47"/>
      <c r="RKY334" s="47"/>
      <c r="RKZ334" s="47"/>
      <c r="RLA334" s="47"/>
      <c r="RLB334" s="47"/>
      <c r="RLC334" s="47"/>
      <c r="RLD334" s="47"/>
      <c r="RLE334" s="47"/>
      <c r="RLF334" s="47"/>
      <c r="RLG334" s="47"/>
      <c r="RLH334" s="47"/>
      <c r="RLI334" s="47"/>
      <c r="RLJ334" s="47"/>
      <c r="RLK334" s="47"/>
      <c r="RLL334" s="47"/>
      <c r="RLM334" s="47"/>
      <c r="RLN334" s="47"/>
      <c r="RLO334" s="47"/>
      <c r="RLP334" s="47"/>
      <c r="RLQ334" s="47"/>
      <c r="RLR334" s="47"/>
      <c r="RLS334" s="47"/>
      <c r="RLT334" s="47"/>
      <c r="RLU334" s="47"/>
      <c r="RLV334" s="47"/>
      <c r="RLW334" s="47"/>
      <c r="RLX334" s="47"/>
      <c r="RLY334" s="47"/>
      <c r="RLZ334" s="47"/>
      <c r="RMA334" s="47"/>
      <c r="RMB334" s="47"/>
      <c r="RMC334" s="47"/>
      <c r="RMD334" s="47"/>
      <c r="RME334" s="47"/>
      <c r="RMF334" s="47"/>
      <c r="RMG334" s="47"/>
      <c r="RMH334" s="47"/>
      <c r="RMI334" s="47"/>
      <c r="RMJ334" s="47"/>
      <c r="RMK334" s="47"/>
      <c r="RML334" s="47"/>
      <c r="RMM334" s="47"/>
      <c r="RMN334" s="47"/>
      <c r="RMO334" s="47"/>
      <c r="RMP334" s="47"/>
      <c r="RMQ334" s="47"/>
      <c r="RMR334" s="47"/>
      <c r="RMS334" s="47"/>
      <c r="RMT334" s="47"/>
      <c r="RMU334" s="47"/>
      <c r="RMV334" s="47"/>
      <c r="RMW334" s="47"/>
      <c r="RMX334" s="47"/>
      <c r="RMY334" s="47"/>
      <c r="RMZ334" s="47"/>
      <c r="RNA334" s="47"/>
      <c r="RNB334" s="47"/>
      <c r="RNC334" s="47"/>
      <c r="RND334" s="47"/>
      <c r="RNE334" s="47"/>
      <c r="RNF334" s="47"/>
      <c r="RNG334" s="47"/>
      <c r="RNH334" s="47"/>
      <c r="RNI334" s="47"/>
      <c r="RNJ334" s="47"/>
      <c r="RNK334" s="47"/>
      <c r="RNL334" s="47"/>
      <c r="RNM334" s="47"/>
      <c r="RNN334" s="47"/>
      <c r="RNO334" s="47"/>
      <c r="RNP334" s="47"/>
      <c r="RNQ334" s="47"/>
      <c r="RNR334" s="47"/>
      <c r="RNS334" s="47"/>
      <c r="RNT334" s="47"/>
      <c r="RNU334" s="47"/>
      <c r="RNV334" s="47"/>
      <c r="RNW334" s="47"/>
      <c r="RNX334" s="47"/>
      <c r="RNY334" s="47"/>
      <c r="RNZ334" s="47"/>
      <c r="ROA334" s="47"/>
      <c r="ROB334" s="47"/>
      <c r="ROC334" s="47"/>
      <c r="ROD334" s="47"/>
      <c r="ROE334" s="47"/>
      <c r="ROF334" s="47"/>
      <c r="ROG334" s="47"/>
      <c r="ROH334" s="47"/>
      <c r="ROI334" s="47"/>
      <c r="ROJ334" s="47"/>
      <c r="ROK334" s="47"/>
      <c r="ROL334" s="47"/>
      <c r="ROM334" s="47"/>
      <c r="RON334" s="47"/>
      <c r="ROO334" s="47"/>
      <c r="ROP334" s="47"/>
      <c r="ROQ334" s="47"/>
      <c r="ROR334" s="47"/>
      <c r="ROS334" s="47"/>
      <c r="ROT334" s="47"/>
      <c r="ROU334" s="47"/>
      <c r="ROV334" s="47"/>
      <c r="ROW334" s="47"/>
      <c r="ROX334" s="47"/>
      <c r="ROY334" s="47"/>
      <c r="ROZ334" s="47"/>
      <c r="RPA334" s="47"/>
      <c r="RPB334" s="47"/>
      <c r="RPC334" s="47"/>
      <c r="RPD334" s="47"/>
      <c r="RPE334" s="47"/>
      <c r="RPF334" s="47"/>
      <c r="RPG334" s="47"/>
      <c r="RPH334" s="47"/>
      <c r="RPI334" s="47"/>
      <c r="RPJ334" s="47"/>
      <c r="RPK334" s="47"/>
      <c r="RPL334" s="47"/>
      <c r="RPM334" s="47"/>
      <c r="RPN334" s="47"/>
      <c r="RPO334" s="47"/>
      <c r="RPP334" s="47"/>
      <c r="RPQ334" s="47"/>
      <c r="RPR334" s="47"/>
      <c r="RPS334" s="47"/>
      <c r="RPT334" s="47"/>
      <c r="RPU334" s="47"/>
      <c r="RPV334" s="47"/>
      <c r="RPW334" s="47"/>
      <c r="RPX334" s="47"/>
      <c r="RPY334" s="47"/>
      <c r="RPZ334" s="47"/>
      <c r="RQA334" s="47"/>
      <c r="RQB334" s="47"/>
      <c r="RQC334" s="47"/>
      <c r="RQD334" s="47"/>
      <c r="RQE334" s="47"/>
      <c r="RQF334" s="47"/>
      <c r="RQG334" s="47"/>
      <c r="RQH334" s="47"/>
      <c r="RQI334" s="47"/>
      <c r="RQJ334" s="47"/>
      <c r="RQK334" s="47"/>
      <c r="RQL334" s="47"/>
      <c r="RQM334" s="47"/>
      <c r="RQN334" s="47"/>
      <c r="RQO334" s="47"/>
      <c r="RQP334" s="47"/>
      <c r="RQQ334" s="47"/>
      <c r="RQR334" s="47"/>
      <c r="RQS334" s="47"/>
      <c r="RQT334" s="47"/>
      <c r="RQU334" s="47"/>
      <c r="RQV334" s="47"/>
      <c r="RQW334" s="47"/>
      <c r="RQX334" s="47"/>
      <c r="RQY334" s="47"/>
      <c r="RQZ334" s="47"/>
      <c r="RRA334" s="47"/>
      <c r="RRB334" s="47"/>
      <c r="RRC334" s="47"/>
      <c r="RRD334" s="47"/>
      <c r="RRE334" s="47"/>
      <c r="RRF334" s="47"/>
      <c r="RRG334" s="47"/>
      <c r="RRH334" s="47"/>
      <c r="RRI334" s="47"/>
      <c r="RRJ334" s="47"/>
      <c r="RRK334" s="47"/>
      <c r="RRL334" s="47"/>
      <c r="RRM334" s="47"/>
      <c r="RRN334" s="47"/>
      <c r="RRO334" s="47"/>
      <c r="RRP334" s="47"/>
      <c r="RRQ334" s="47"/>
      <c r="RRR334" s="47"/>
      <c r="RRS334" s="47"/>
      <c r="RRT334" s="47"/>
      <c r="RRU334" s="47"/>
      <c r="RRV334" s="47"/>
      <c r="RRW334" s="47"/>
      <c r="RRX334" s="47"/>
      <c r="RRY334" s="47"/>
      <c r="RRZ334" s="47"/>
      <c r="RSA334" s="47"/>
      <c r="RSB334" s="47"/>
      <c r="RSC334" s="47"/>
      <c r="RSD334" s="47"/>
      <c r="RSE334" s="47"/>
      <c r="RSF334" s="47"/>
      <c r="RSG334" s="47"/>
      <c r="RSH334" s="47"/>
      <c r="RSI334" s="47"/>
      <c r="RSJ334" s="47"/>
      <c r="RSK334" s="47"/>
      <c r="RSL334" s="47"/>
      <c r="RSM334" s="47"/>
      <c r="RSN334" s="47"/>
      <c r="RSO334" s="47"/>
      <c r="RSP334" s="47"/>
      <c r="RSQ334" s="47"/>
      <c r="RSR334" s="47"/>
      <c r="RSS334" s="47"/>
      <c r="RST334" s="47"/>
      <c r="RSU334" s="47"/>
      <c r="RSV334" s="47"/>
      <c r="RSW334" s="47"/>
      <c r="RSX334" s="47"/>
      <c r="RSY334" s="47"/>
      <c r="RSZ334" s="47"/>
      <c r="RTA334" s="47"/>
      <c r="RTB334" s="47"/>
      <c r="RTC334" s="47"/>
      <c r="RTD334" s="47"/>
      <c r="RTE334" s="47"/>
      <c r="RTF334" s="47"/>
      <c r="RTG334" s="47"/>
      <c r="RTH334" s="47"/>
      <c r="RTI334" s="47"/>
      <c r="RTJ334" s="47"/>
      <c r="RTK334" s="47"/>
      <c r="RTL334" s="47"/>
      <c r="RTM334" s="47"/>
      <c r="RTN334" s="47"/>
      <c r="RTO334" s="47"/>
      <c r="RTP334" s="47"/>
      <c r="RTQ334" s="47"/>
      <c r="RTR334" s="47"/>
      <c r="RTS334" s="47"/>
      <c r="RTT334" s="47"/>
      <c r="RTU334" s="47"/>
      <c r="RTV334" s="47"/>
      <c r="RTW334" s="47"/>
      <c r="RTX334" s="47"/>
      <c r="RTY334" s="47"/>
      <c r="RTZ334" s="47"/>
      <c r="RUA334" s="47"/>
      <c r="RUB334" s="47"/>
      <c r="RUC334" s="47"/>
      <c r="RUD334" s="47"/>
      <c r="RUE334" s="47"/>
      <c r="RUF334" s="47"/>
      <c r="RUG334" s="47"/>
      <c r="RUH334" s="47"/>
      <c r="RUI334" s="47"/>
      <c r="RUJ334" s="47"/>
      <c r="RUK334" s="47"/>
      <c r="RUL334" s="47"/>
      <c r="RUM334" s="47"/>
      <c r="RUN334" s="47"/>
      <c r="RUO334" s="47"/>
      <c r="RUP334" s="47"/>
      <c r="RUQ334" s="47"/>
      <c r="RUR334" s="47"/>
      <c r="RUS334" s="47"/>
      <c r="RUT334" s="47"/>
      <c r="RUU334" s="47"/>
      <c r="RUV334" s="47"/>
      <c r="RUW334" s="47"/>
      <c r="RUX334" s="47"/>
      <c r="RUY334" s="47"/>
      <c r="RUZ334" s="47"/>
      <c r="RVA334" s="47"/>
      <c r="RVB334" s="47"/>
      <c r="RVC334" s="47"/>
      <c r="RVD334" s="47"/>
      <c r="RVE334" s="47"/>
      <c r="RVF334" s="47"/>
      <c r="RVG334" s="47"/>
      <c r="RVH334" s="47"/>
      <c r="RVI334" s="47"/>
      <c r="RVJ334" s="47"/>
      <c r="RVK334" s="47"/>
      <c r="RVL334" s="47"/>
      <c r="RVM334" s="47"/>
      <c r="RVN334" s="47"/>
      <c r="RVO334" s="47"/>
      <c r="RVP334" s="47"/>
      <c r="RVQ334" s="47"/>
      <c r="RVR334" s="47"/>
      <c r="RVS334" s="47"/>
      <c r="RVT334" s="47"/>
      <c r="RVU334" s="47"/>
      <c r="RVV334" s="47"/>
      <c r="RVW334" s="47"/>
      <c r="RVX334" s="47"/>
      <c r="RVY334" s="47"/>
      <c r="RVZ334" s="47"/>
      <c r="RWA334" s="47"/>
      <c r="RWB334" s="47"/>
      <c r="RWC334" s="47"/>
      <c r="RWD334" s="47"/>
      <c r="RWE334" s="47"/>
      <c r="RWF334" s="47"/>
      <c r="RWG334" s="47"/>
      <c r="RWH334" s="47"/>
      <c r="RWI334" s="47"/>
      <c r="RWJ334" s="47"/>
      <c r="RWK334" s="47"/>
      <c r="RWL334" s="47"/>
      <c r="RWM334" s="47"/>
      <c r="RWN334" s="47"/>
      <c r="RWO334" s="47"/>
      <c r="RWP334" s="47"/>
      <c r="RWQ334" s="47"/>
      <c r="RWR334" s="47"/>
      <c r="RWS334" s="47"/>
      <c r="RWT334" s="47"/>
      <c r="RWU334" s="47"/>
      <c r="RWV334" s="47"/>
      <c r="RWW334" s="47"/>
      <c r="RWX334" s="47"/>
      <c r="RWY334" s="47"/>
      <c r="RWZ334" s="47"/>
      <c r="RXA334" s="47"/>
      <c r="RXB334" s="47"/>
      <c r="RXC334" s="47"/>
      <c r="RXD334" s="47"/>
      <c r="RXE334" s="47"/>
      <c r="RXF334" s="47"/>
      <c r="RXG334" s="47"/>
      <c r="RXH334" s="47"/>
      <c r="RXI334" s="47"/>
      <c r="RXJ334" s="47"/>
      <c r="RXK334" s="47"/>
      <c r="RXL334" s="47"/>
      <c r="RXM334" s="47"/>
      <c r="RXN334" s="47"/>
      <c r="RXO334" s="47"/>
      <c r="RXP334" s="47"/>
      <c r="RXQ334" s="47"/>
      <c r="RXR334" s="47"/>
      <c r="RXS334" s="47"/>
      <c r="RXT334" s="47"/>
      <c r="RXU334" s="47"/>
      <c r="RXV334" s="47"/>
      <c r="RXW334" s="47"/>
      <c r="RXX334" s="47"/>
      <c r="RXY334" s="47"/>
      <c r="RXZ334" s="47"/>
      <c r="RYA334" s="47"/>
      <c r="RYB334" s="47"/>
      <c r="RYC334" s="47"/>
      <c r="RYD334" s="47"/>
      <c r="RYE334" s="47"/>
      <c r="RYF334" s="47"/>
      <c r="RYG334" s="47"/>
      <c r="RYH334" s="47"/>
      <c r="RYI334" s="47"/>
      <c r="RYJ334" s="47"/>
      <c r="RYK334" s="47"/>
      <c r="RYL334" s="47"/>
      <c r="RYM334" s="47"/>
      <c r="RYN334" s="47"/>
      <c r="RYO334" s="47"/>
      <c r="RYP334" s="47"/>
      <c r="RYQ334" s="47"/>
      <c r="RYR334" s="47"/>
      <c r="RYS334" s="47"/>
      <c r="RYT334" s="47"/>
      <c r="RYU334" s="47"/>
      <c r="RYV334" s="47"/>
      <c r="RYW334" s="47"/>
      <c r="RYX334" s="47"/>
      <c r="RYY334" s="47"/>
      <c r="RYZ334" s="47"/>
      <c r="RZA334" s="47"/>
      <c r="RZB334" s="47"/>
      <c r="RZC334" s="47"/>
      <c r="RZD334" s="47"/>
      <c r="RZE334" s="47"/>
      <c r="RZF334" s="47"/>
      <c r="RZG334" s="47"/>
      <c r="RZH334" s="47"/>
      <c r="RZI334" s="47"/>
      <c r="RZJ334" s="47"/>
      <c r="RZK334" s="47"/>
      <c r="RZL334" s="47"/>
      <c r="RZM334" s="47"/>
      <c r="RZN334" s="47"/>
      <c r="RZO334" s="47"/>
      <c r="RZP334" s="47"/>
      <c r="RZQ334" s="47"/>
      <c r="RZR334" s="47"/>
      <c r="RZS334" s="47"/>
      <c r="RZT334" s="47"/>
      <c r="RZU334" s="47"/>
      <c r="RZV334" s="47"/>
      <c r="RZW334" s="47"/>
      <c r="RZX334" s="47"/>
      <c r="RZY334" s="47"/>
      <c r="RZZ334" s="47"/>
      <c r="SAA334" s="47"/>
      <c r="SAB334" s="47"/>
      <c r="SAC334" s="47"/>
      <c r="SAD334" s="47"/>
      <c r="SAE334" s="47"/>
      <c r="SAF334" s="47"/>
      <c r="SAG334" s="47"/>
      <c r="SAH334" s="47"/>
      <c r="SAI334" s="47"/>
      <c r="SAJ334" s="47"/>
      <c r="SAK334" s="47"/>
      <c r="SAL334" s="47"/>
      <c r="SAM334" s="47"/>
      <c r="SAN334" s="47"/>
      <c r="SAO334" s="47"/>
      <c r="SAP334" s="47"/>
      <c r="SAQ334" s="47"/>
      <c r="SAR334" s="47"/>
      <c r="SAS334" s="47"/>
      <c r="SAT334" s="47"/>
      <c r="SAU334" s="47"/>
      <c r="SAV334" s="47"/>
      <c r="SAW334" s="47"/>
      <c r="SAX334" s="47"/>
      <c r="SAY334" s="47"/>
      <c r="SAZ334" s="47"/>
      <c r="SBA334" s="47"/>
      <c r="SBB334" s="47"/>
      <c r="SBC334" s="47"/>
      <c r="SBD334" s="47"/>
      <c r="SBE334" s="47"/>
      <c r="SBF334" s="47"/>
      <c r="SBG334" s="47"/>
      <c r="SBH334" s="47"/>
      <c r="SBI334" s="47"/>
      <c r="SBJ334" s="47"/>
      <c r="SBK334" s="47"/>
      <c r="SBL334" s="47"/>
      <c r="SBM334" s="47"/>
      <c r="SBN334" s="47"/>
      <c r="SBO334" s="47"/>
      <c r="SBP334" s="47"/>
      <c r="SBQ334" s="47"/>
      <c r="SBR334" s="47"/>
      <c r="SBS334" s="47"/>
      <c r="SBT334" s="47"/>
      <c r="SBU334" s="47"/>
      <c r="SBV334" s="47"/>
      <c r="SBW334" s="47"/>
      <c r="SBX334" s="47"/>
      <c r="SBY334" s="47"/>
      <c r="SBZ334" s="47"/>
      <c r="SCA334" s="47"/>
      <c r="SCB334" s="47"/>
      <c r="SCC334" s="47"/>
      <c r="SCD334" s="47"/>
      <c r="SCE334" s="47"/>
      <c r="SCF334" s="47"/>
      <c r="SCG334" s="47"/>
      <c r="SCH334" s="47"/>
      <c r="SCI334" s="47"/>
      <c r="SCJ334" s="47"/>
      <c r="SCK334" s="47"/>
      <c r="SCL334" s="47"/>
      <c r="SCM334" s="47"/>
      <c r="SCN334" s="47"/>
      <c r="SCO334" s="47"/>
      <c r="SCP334" s="47"/>
      <c r="SCQ334" s="47"/>
      <c r="SCR334" s="47"/>
      <c r="SCS334" s="47"/>
      <c r="SCT334" s="47"/>
      <c r="SCU334" s="47"/>
      <c r="SCV334" s="47"/>
      <c r="SCW334" s="47"/>
      <c r="SCX334" s="47"/>
      <c r="SCY334" s="47"/>
      <c r="SCZ334" s="47"/>
      <c r="SDA334" s="47"/>
      <c r="SDB334" s="47"/>
      <c r="SDC334" s="47"/>
      <c r="SDD334" s="47"/>
      <c r="SDE334" s="47"/>
      <c r="SDF334" s="47"/>
      <c r="SDG334" s="47"/>
      <c r="SDH334" s="47"/>
      <c r="SDI334" s="47"/>
      <c r="SDJ334" s="47"/>
      <c r="SDK334" s="47"/>
      <c r="SDL334" s="47"/>
      <c r="SDM334" s="47"/>
      <c r="SDN334" s="47"/>
      <c r="SDO334" s="47"/>
      <c r="SDP334" s="47"/>
      <c r="SDQ334" s="47"/>
      <c r="SDR334" s="47"/>
      <c r="SDS334" s="47"/>
      <c r="SDT334" s="47"/>
      <c r="SDU334" s="47"/>
      <c r="SDV334" s="47"/>
      <c r="SDW334" s="47"/>
      <c r="SDX334" s="47"/>
      <c r="SDY334" s="47"/>
      <c r="SDZ334" s="47"/>
      <c r="SEA334" s="47"/>
      <c r="SEB334" s="47"/>
      <c r="SEC334" s="47"/>
      <c r="SED334" s="47"/>
      <c r="SEE334" s="47"/>
      <c r="SEF334" s="47"/>
      <c r="SEG334" s="47"/>
      <c r="SEH334" s="47"/>
      <c r="SEI334" s="47"/>
      <c r="SEJ334" s="47"/>
      <c r="SEK334" s="47"/>
      <c r="SEL334" s="47"/>
      <c r="SEM334" s="47"/>
      <c r="SEN334" s="47"/>
      <c r="SEO334" s="47"/>
      <c r="SEP334" s="47"/>
      <c r="SEQ334" s="47"/>
      <c r="SER334" s="47"/>
      <c r="SES334" s="47"/>
      <c r="SET334" s="47"/>
      <c r="SEU334" s="47"/>
      <c r="SEV334" s="47"/>
      <c r="SEW334" s="47"/>
      <c r="SEX334" s="47"/>
      <c r="SEY334" s="47"/>
      <c r="SEZ334" s="47"/>
      <c r="SFA334" s="47"/>
      <c r="SFB334" s="47"/>
      <c r="SFC334" s="47"/>
      <c r="SFD334" s="47"/>
      <c r="SFE334" s="47"/>
      <c r="SFF334" s="47"/>
      <c r="SFG334" s="47"/>
      <c r="SFH334" s="47"/>
      <c r="SFI334" s="47"/>
      <c r="SFJ334" s="47"/>
      <c r="SFK334" s="47"/>
      <c r="SFL334" s="47"/>
      <c r="SFM334" s="47"/>
      <c r="SFN334" s="47"/>
      <c r="SFO334" s="47"/>
      <c r="SFP334" s="47"/>
      <c r="SFQ334" s="47"/>
      <c r="SFR334" s="47"/>
      <c r="SFS334" s="47"/>
      <c r="SFT334" s="47"/>
      <c r="SFU334" s="47"/>
      <c r="SFV334" s="47"/>
      <c r="SFW334" s="47"/>
      <c r="SFX334" s="47"/>
      <c r="SFY334" s="47"/>
      <c r="SFZ334" s="47"/>
      <c r="SGA334" s="47"/>
      <c r="SGB334" s="47"/>
      <c r="SGC334" s="47"/>
      <c r="SGD334" s="47"/>
      <c r="SGE334" s="47"/>
      <c r="SGF334" s="47"/>
      <c r="SGG334" s="47"/>
      <c r="SGH334" s="47"/>
      <c r="SGI334" s="47"/>
      <c r="SGJ334" s="47"/>
      <c r="SGK334" s="47"/>
      <c r="SGL334" s="47"/>
      <c r="SGM334" s="47"/>
      <c r="SGN334" s="47"/>
      <c r="SGO334" s="47"/>
      <c r="SGP334" s="47"/>
      <c r="SGQ334" s="47"/>
      <c r="SGR334" s="47"/>
      <c r="SGS334" s="47"/>
      <c r="SGT334" s="47"/>
      <c r="SGU334" s="47"/>
      <c r="SGV334" s="47"/>
      <c r="SGW334" s="47"/>
      <c r="SGX334" s="47"/>
      <c r="SGY334" s="47"/>
      <c r="SGZ334" s="47"/>
      <c r="SHA334" s="47"/>
      <c r="SHB334" s="47"/>
      <c r="SHC334" s="47"/>
      <c r="SHD334" s="47"/>
      <c r="SHE334" s="47"/>
      <c r="SHF334" s="47"/>
      <c r="SHG334" s="47"/>
      <c r="SHH334" s="47"/>
      <c r="SHI334" s="47"/>
      <c r="SHJ334" s="47"/>
      <c r="SHK334" s="47"/>
      <c r="SHL334" s="47"/>
      <c r="SHM334" s="47"/>
      <c r="SHN334" s="47"/>
      <c r="SHO334" s="47"/>
      <c r="SHP334" s="47"/>
      <c r="SHQ334" s="47"/>
      <c r="SHR334" s="47"/>
      <c r="SHS334" s="47"/>
      <c r="SHT334" s="47"/>
      <c r="SHU334" s="47"/>
      <c r="SHV334" s="47"/>
      <c r="SHW334" s="47"/>
      <c r="SHX334" s="47"/>
      <c r="SHY334" s="47"/>
      <c r="SHZ334" s="47"/>
      <c r="SIA334" s="47"/>
      <c r="SIB334" s="47"/>
      <c r="SIC334" s="47"/>
      <c r="SID334" s="47"/>
      <c r="SIE334" s="47"/>
      <c r="SIF334" s="47"/>
      <c r="SIG334" s="47"/>
      <c r="SIH334" s="47"/>
      <c r="SII334" s="47"/>
      <c r="SIJ334" s="47"/>
      <c r="SIK334" s="47"/>
      <c r="SIL334" s="47"/>
      <c r="SIM334" s="47"/>
      <c r="SIN334" s="47"/>
      <c r="SIO334" s="47"/>
      <c r="SIP334" s="47"/>
      <c r="SIQ334" s="47"/>
      <c r="SIR334" s="47"/>
      <c r="SIS334" s="47"/>
      <c r="SIT334" s="47"/>
      <c r="SIU334" s="47"/>
      <c r="SIV334" s="47"/>
      <c r="SIW334" s="47"/>
      <c r="SIX334" s="47"/>
      <c r="SIY334" s="47"/>
      <c r="SIZ334" s="47"/>
      <c r="SJA334" s="47"/>
      <c r="SJB334" s="47"/>
      <c r="SJC334" s="47"/>
      <c r="SJD334" s="47"/>
      <c r="SJE334" s="47"/>
      <c r="SJF334" s="47"/>
      <c r="SJG334" s="47"/>
      <c r="SJH334" s="47"/>
      <c r="SJI334" s="47"/>
      <c r="SJJ334" s="47"/>
      <c r="SJK334" s="47"/>
      <c r="SJL334" s="47"/>
      <c r="SJM334" s="47"/>
      <c r="SJN334" s="47"/>
      <c r="SJO334" s="47"/>
      <c r="SJP334" s="47"/>
      <c r="SJQ334" s="47"/>
      <c r="SJR334" s="47"/>
      <c r="SJS334" s="47"/>
      <c r="SJT334" s="47"/>
      <c r="SJU334" s="47"/>
      <c r="SJV334" s="47"/>
      <c r="SJW334" s="47"/>
      <c r="SJX334" s="47"/>
      <c r="SJY334" s="47"/>
      <c r="SJZ334" s="47"/>
      <c r="SKA334" s="47"/>
      <c r="SKB334" s="47"/>
      <c r="SKC334" s="47"/>
      <c r="SKD334" s="47"/>
      <c r="SKE334" s="47"/>
      <c r="SKF334" s="47"/>
      <c r="SKG334" s="47"/>
      <c r="SKH334" s="47"/>
      <c r="SKI334" s="47"/>
      <c r="SKJ334" s="47"/>
      <c r="SKK334" s="47"/>
      <c r="SKL334" s="47"/>
      <c r="SKM334" s="47"/>
      <c r="SKN334" s="47"/>
      <c r="SKO334" s="47"/>
      <c r="SKP334" s="47"/>
      <c r="SKQ334" s="47"/>
      <c r="SKR334" s="47"/>
      <c r="SKS334" s="47"/>
      <c r="SKT334" s="47"/>
      <c r="SKU334" s="47"/>
      <c r="SKV334" s="47"/>
      <c r="SKW334" s="47"/>
      <c r="SKX334" s="47"/>
      <c r="SKY334" s="47"/>
      <c r="SKZ334" s="47"/>
      <c r="SLA334" s="47"/>
      <c r="SLB334" s="47"/>
      <c r="SLC334" s="47"/>
      <c r="SLD334" s="47"/>
      <c r="SLE334" s="47"/>
      <c r="SLF334" s="47"/>
      <c r="SLG334" s="47"/>
      <c r="SLH334" s="47"/>
      <c r="SLI334" s="47"/>
      <c r="SLJ334" s="47"/>
      <c r="SLK334" s="47"/>
      <c r="SLL334" s="47"/>
      <c r="SLM334" s="47"/>
      <c r="SLN334" s="47"/>
      <c r="SLO334" s="47"/>
      <c r="SLP334" s="47"/>
      <c r="SLQ334" s="47"/>
      <c r="SLR334" s="47"/>
      <c r="SLS334" s="47"/>
      <c r="SLT334" s="47"/>
      <c r="SLU334" s="47"/>
      <c r="SLV334" s="47"/>
      <c r="SLW334" s="47"/>
      <c r="SLX334" s="47"/>
      <c r="SLY334" s="47"/>
      <c r="SLZ334" s="47"/>
      <c r="SMA334" s="47"/>
      <c r="SMB334" s="47"/>
      <c r="SMC334" s="47"/>
      <c r="SMD334" s="47"/>
      <c r="SME334" s="47"/>
      <c r="SMF334" s="47"/>
      <c r="SMG334" s="47"/>
      <c r="SMH334" s="47"/>
      <c r="SMI334" s="47"/>
      <c r="SMJ334" s="47"/>
      <c r="SMK334" s="47"/>
      <c r="SML334" s="47"/>
      <c r="SMM334" s="47"/>
      <c r="SMN334" s="47"/>
      <c r="SMO334" s="47"/>
      <c r="SMP334" s="47"/>
      <c r="SMQ334" s="47"/>
      <c r="SMR334" s="47"/>
      <c r="SMS334" s="47"/>
      <c r="SMT334" s="47"/>
      <c r="SMU334" s="47"/>
      <c r="SMV334" s="47"/>
      <c r="SMW334" s="47"/>
      <c r="SMX334" s="47"/>
      <c r="SMY334" s="47"/>
      <c r="SMZ334" s="47"/>
      <c r="SNA334" s="47"/>
      <c r="SNB334" s="47"/>
      <c r="SNC334" s="47"/>
      <c r="SND334" s="47"/>
      <c r="SNE334" s="47"/>
      <c r="SNF334" s="47"/>
      <c r="SNG334" s="47"/>
      <c r="SNH334" s="47"/>
      <c r="SNI334" s="47"/>
      <c r="SNJ334" s="47"/>
      <c r="SNK334" s="47"/>
      <c r="SNL334" s="47"/>
      <c r="SNM334" s="47"/>
      <c r="SNN334" s="47"/>
      <c r="SNO334" s="47"/>
      <c r="SNP334" s="47"/>
      <c r="SNQ334" s="47"/>
      <c r="SNR334" s="47"/>
      <c r="SNS334" s="47"/>
      <c r="SNT334" s="47"/>
      <c r="SNU334" s="47"/>
      <c r="SNV334" s="47"/>
      <c r="SNW334" s="47"/>
      <c r="SNX334" s="47"/>
      <c r="SNY334" s="47"/>
      <c r="SNZ334" s="47"/>
      <c r="SOA334" s="47"/>
      <c r="SOB334" s="47"/>
      <c r="SOC334" s="47"/>
      <c r="SOD334" s="47"/>
      <c r="SOE334" s="47"/>
      <c r="SOF334" s="47"/>
      <c r="SOG334" s="47"/>
      <c r="SOH334" s="47"/>
      <c r="SOI334" s="47"/>
      <c r="SOJ334" s="47"/>
      <c r="SOK334" s="47"/>
      <c r="SOL334" s="47"/>
      <c r="SOM334" s="47"/>
      <c r="SON334" s="47"/>
      <c r="SOO334" s="47"/>
      <c r="SOP334" s="47"/>
      <c r="SOQ334" s="47"/>
      <c r="SOR334" s="47"/>
      <c r="SOS334" s="47"/>
      <c r="SOT334" s="47"/>
      <c r="SOU334" s="47"/>
      <c r="SOV334" s="47"/>
      <c r="SOW334" s="47"/>
      <c r="SOX334" s="47"/>
      <c r="SOY334" s="47"/>
      <c r="SOZ334" s="47"/>
      <c r="SPA334" s="47"/>
      <c r="SPB334" s="47"/>
      <c r="SPC334" s="47"/>
      <c r="SPD334" s="47"/>
      <c r="SPE334" s="47"/>
      <c r="SPF334" s="47"/>
      <c r="SPG334" s="47"/>
      <c r="SPH334" s="47"/>
      <c r="SPI334" s="47"/>
      <c r="SPJ334" s="47"/>
      <c r="SPK334" s="47"/>
      <c r="SPL334" s="47"/>
      <c r="SPM334" s="47"/>
      <c r="SPN334" s="47"/>
      <c r="SPO334" s="47"/>
      <c r="SPP334" s="47"/>
      <c r="SPQ334" s="47"/>
      <c r="SPR334" s="47"/>
      <c r="SPS334" s="47"/>
      <c r="SPT334" s="47"/>
      <c r="SPU334" s="47"/>
      <c r="SPV334" s="47"/>
      <c r="SPW334" s="47"/>
      <c r="SPX334" s="47"/>
      <c r="SPY334" s="47"/>
      <c r="SPZ334" s="47"/>
      <c r="SQA334" s="47"/>
      <c r="SQB334" s="47"/>
      <c r="SQC334" s="47"/>
      <c r="SQD334" s="47"/>
      <c r="SQE334" s="47"/>
      <c r="SQF334" s="47"/>
      <c r="SQG334" s="47"/>
      <c r="SQH334" s="47"/>
      <c r="SQI334" s="47"/>
      <c r="SQJ334" s="47"/>
      <c r="SQK334" s="47"/>
      <c r="SQL334" s="47"/>
      <c r="SQM334" s="47"/>
      <c r="SQN334" s="47"/>
      <c r="SQO334" s="47"/>
      <c r="SQP334" s="47"/>
      <c r="SQQ334" s="47"/>
      <c r="SQR334" s="47"/>
      <c r="SQS334" s="47"/>
      <c r="SQT334" s="47"/>
      <c r="SQU334" s="47"/>
      <c r="SQV334" s="47"/>
      <c r="SQW334" s="47"/>
      <c r="SQX334" s="47"/>
      <c r="SQY334" s="47"/>
      <c r="SQZ334" s="47"/>
      <c r="SRA334" s="47"/>
      <c r="SRB334" s="47"/>
      <c r="SRC334" s="47"/>
      <c r="SRD334" s="47"/>
      <c r="SRE334" s="47"/>
      <c r="SRF334" s="47"/>
      <c r="SRG334" s="47"/>
      <c r="SRH334" s="47"/>
      <c r="SRI334" s="47"/>
      <c r="SRJ334" s="47"/>
      <c r="SRK334" s="47"/>
      <c r="SRL334" s="47"/>
      <c r="SRM334" s="47"/>
      <c r="SRN334" s="47"/>
      <c r="SRO334" s="47"/>
      <c r="SRP334" s="47"/>
      <c r="SRQ334" s="47"/>
      <c r="SRR334" s="47"/>
      <c r="SRS334" s="47"/>
      <c r="SRT334" s="47"/>
      <c r="SRU334" s="47"/>
      <c r="SRV334" s="47"/>
      <c r="SRW334" s="47"/>
      <c r="SRX334" s="47"/>
      <c r="SRY334" s="47"/>
      <c r="SRZ334" s="47"/>
      <c r="SSA334" s="47"/>
      <c r="SSB334" s="47"/>
      <c r="SSC334" s="47"/>
      <c r="SSD334" s="47"/>
      <c r="SSE334" s="47"/>
      <c r="SSF334" s="47"/>
      <c r="SSG334" s="47"/>
      <c r="SSH334" s="47"/>
      <c r="SSI334" s="47"/>
      <c r="SSJ334" s="47"/>
      <c r="SSK334" s="47"/>
      <c r="SSL334" s="47"/>
      <c r="SSM334" s="47"/>
      <c r="SSN334" s="47"/>
      <c r="SSO334" s="47"/>
      <c r="SSP334" s="47"/>
      <c r="SSQ334" s="47"/>
      <c r="SSR334" s="47"/>
      <c r="SSS334" s="47"/>
      <c r="SST334" s="47"/>
      <c r="SSU334" s="47"/>
      <c r="SSV334" s="47"/>
      <c r="SSW334" s="47"/>
      <c r="SSX334" s="47"/>
      <c r="SSY334" s="47"/>
      <c r="SSZ334" s="47"/>
      <c r="STA334" s="47"/>
      <c r="STB334" s="47"/>
      <c r="STC334" s="47"/>
      <c r="STD334" s="47"/>
      <c r="STE334" s="47"/>
      <c r="STF334" s="47"/>
      <c r="STG334" s="47"/>
      <c r="STH334" s="47"/>
      <c r="STI334" s="47"/>
      <c r="STJ334" s="47"/>
      <c r="STK334" s="47"/>
      <c r="STL334" s="47"/>
      <c r="STM334" s="47"/>
      <c r="STN334" s="47"/>
      <c r="STO334" s="47"/>
      <c r="STP334" s="47"/>
      <c r="STQ334" s="47"/>
      <c r="STR334" s="47"/>
      <c r="STS334" s="47"/>
      <c r="STT334" s="47"/>
      <c r="STU334" s="47"/>
      <c r="STV334" s="47"/>
      <c r="STW334" s="47"/>
      <c r="STX334" s="47"/>
      <c r="STY334" s="47"/>
      <c r="STZ334" s="47"/>
      <c r="SUA334" s="47"/>
      <c r="SUB334" s="47"/>
      <c r="SUC334" s="47"/>
      <c r="SUD334" s="47"/>
      <c r="SUE334" s="47"/>
      <c r="SUF334" s="47"/>
      <c r="SUG334" s="47"/>
      <c r="SUH334" s="47"/>
      <c r="SUI334" s="47"/>
      <c r="SUJ334" s="47"/>
      <c r="SUK334" s="47"/>
      <c r="SUL334" s="47"/>
      <c r="SUM334" s="47"/>
      <c r="SUN334" s="47"/>
      <c r="SUO334" s="47"/>
      <c r="SUP334" s="47"/>
      <c r="SUQ334" s="47"/>
      <c r="SUR334" s="47"/>
      <c r="SUS334" s="47"/>
      <c r="SUT334" s="47"/>
      <c r="SUU334" s="47"/>
      <c r="SUV334" s="47"/>
      <c r="SUW334" s="47"/>
      <c r="SUX334" s="47"/>
      <c r="SUY334" s="47"/>
      <c r="SUZ334" s="47"/>
      <c r="SVA334" s="47"/>
      <c r="SVB334" s="47"/>
      <c r="SVC334" s="47"/>
      <c r="SVD334" s="47"/>
      <c r="SVE334" s="47"/>
      <c r="SVF334" s="47"/>
      <c r="SVG334" s="47"/>
      <c r="SVH334" s="47"/>
      <c r="SVI334" s="47"/>
      <c r="SVJ334" s="47"/>
      <c r="SVK334" s="47"/>
      <c r="SVL334" s="47"/>
      <c r="SVM334" s="47"/>
      <c r="SVN334" s="47"/>
      <c r="SVO334" s="47"/>
      <c r="SVP334" s="47"/>
      <c r="SVQ334" s="47"/>
      <c r="SVR334" s="47"/>
      <c r="SVS334" s="47"/>
      <c r="SVT334" s="47"/>
      <c r="SVU334" s="47"/>
      <c r="SVV334" s="47"/>
      <c r="SVW334" s="47"/>
      <c r="SVX334" s="47"/>
      <c r="SVY334" s="47"/>
      <c r="SVZ334" s="47"/>
      <c r="SWA334" s="47"/>
      <c r="SWB334" s="47"/>
      <c r="SWC334" s="47"/>
      <c r="SWD334" s="47"/>
      <c r="SWE334" s="47"/>
      <c r="SWF334" s="47"/>
      <c r="SWG334" s="47"/>
      <c r="SWH334" s="47"/>
      <c r="SWI334" s="47"/>
      <c r="SWJ334" s="47"/>
      <c r="SWK334" s="47"/>
      <c r="SWL334" s="47"/>
      <c r="SWM334" s="47"/>
      <c r="SWN334" s="47"/>
      <c r="SWO334" s="47"/>
      <c r="SWP334" s="47"/>
      <c r="SWQ334" s="47"/>
      <c r="SWR334" s="47"/>
      <c r="SWS334" s="47"/>
      <c r="SWT334" s="47"/>
      <c r="SWU334" s="47"/>
      <c r="SWV334" s="47"/>
      <c r="SWW334" s="47"/>
      <c r="SWX334" s="47"/>
      <c r="SWY334" s="47"/>
      <c r="SWZ334" s="47"/>
      <c r="SXA334" s="47"/>
      <c r="SXB334" s="47"/>
      <c r="SXC334" s="47"/>
      <c r="SXD334" s="47"/>
      <c r="SXE334" s="47"/>
      <c r="SXF334" s="47"/>
      <c r="SXG334" s="47"/>
      <c r="SXH334" s="47"/>
      <c r="SXI334" s="47"/>
      <c r="SXJ334" s="47"/>
      <c r="SXK334" s="47"/>
      <c r="SXL334" s="47"/>
      <c r="SXM334" s="47"/>
      <c r="SXN334" s="47"/>
      <c r="SXO334" s="47"/>
      <c r="SXP334" s="47"/>
      <c r="SXQ334" s="47"/>
      <c r="SXR334" s="47"/>
      <c r="SXS334" s="47"/>
      <c r="SXT334" s="47"/>
      <c r="SXU334" s="47"/>
      <c r="SXV334" s="47"/>
      <c r="SXW334" s="47"/>
      <c r="SXX334" s="47"/>
      <c r="SXY334" s="47"/>
      <c r="SXZ334" s="47"/>
      <c r="SYA334" s="47"/>
      <c r="SYB334" s="47"/>
      <c r="SYC334" s="47"/>
      <c r="SYD334" s="47"/>
      <c r="SYE334" s="47"/>
      <c r="SYF334" s="47"/>
      <c r="SYG334" s="47"/>
      <c r="SYH334" s="47"/>
      <c r="SYI334" s="47"/>
      <c r="SYJ334" s="47"/>
      <c r="SYK334" s="47"/>
      <c r="SYL334" s="47"/>
      <c r="SYM334" s="47"/>
      <c r="SYN334" s="47"/>
      <c r="SYO334" s="47"/>
      <c r="SYP334" s="47"/>
      <c r="SYQ334" s="47"/>
      <c r="SYR334" s="47"/>
      <c r="SYS334" s="47"/>
      <c r="SYT334" s="47"/>
      <c r="SYU334" s="47"/>
      <c r="SYV334" s="47"/>
      <c r="SYW334" s="47"/>
      <c r="SYX334" s="47"/>
      <c r="SYY334" s="47"/>
      <c r="SYZ334" s="47"/>
      <c r="SZA334" s="47"/>
      <c r="SZB334" s="47"/>
      <c r="SZC334" s="47"/>
      <c r="SZD334" s="47"/>
      <c r="SZE334" s="47"/>
      <c r="SZF334" s="47"/>
      <c r="SZG334" s="47"/>
      <c r="SZH334" s="47"/>
      <c r="SZI334" s="47"/>
      <c r="SZJ334" s="47"/>
      <c r="SZK334" s="47"/>
      <c r="SZL334" s="47"/>
      <c r="SZM334" s="47"/>
      <c r="SZN334" s="47"/>
      <c r="SZO334" s="47"/>
      <c r="SZP334" s="47"/>
      <c r="SZQ334" s="47"/>
      <c r="SZR334" s="47"/>
      <c r="SZS334" s="47"/>
      <c r="SZT334" s="47"/>
      <c r="SZU334" s="47"/>
      <c r="SZV334" s="47"/>
      <c r="SZW334" s="47"/>
      <c r="SZX334" s="47"/>
      <c r="SZY334" s="47"/>
      <c r="SZZ334" s="47"/>
      <c r="TAA334" s="47"/>
      <c r="TAB334" s="47"/>
      <c r="TAC334" s="47"/>
      <c r="TAD334" s="47"/>
      <c r="TAE334" s="47"/>
      <c r="TAF334" s="47"/>
      <c r="TAG334" s="47"/>
      <c r="TAH334" s="47"/>
      <c r="TAI334" s="47"/>
      <c r="TAJ334" s="47"/>
      <c r="TAK334" s="47"/>
      <c r="TAL334" s="47"/>
      <c r="TAM334" s="47"/>
      <c r="TAN334" s="47"/>
      <c r="TAO334" s="47"/>
      <c r="TAP334" s="47"/>
      <c r="TAQ334" s="47"/>
      <c r="TAR334" s="47"/>
      <c r="TAS334" s="47"/>
      <c r="TAT334" s="47"/>
      <c r="TAU334" s="47"/>
      <c r="TAV334" s="47"/>
      <c r="TAW334" s="47"/>
      <c r="TAX334" s="47"/>
      <c r="TAY334" s="47"/>
      <c r="TAZ334" s="47"/>
      <c r="TBA334" s="47"/>
      <c r="TBB334" s="47"/>
      <c r="TBC334" s="47"/>
      <c r="TBD334" s="47"/>
      <c r="TBE334" s="47"/>
      <c r="TBF334" s="47"/>
      <c r="TBG334" s="47"/>
      <c r="TBH334" s="47"/>
      <c r="TBI334" s="47"/>
      <c r="TBJ334" s="47"/>
      <c r="TBK334" s="47"/>
      <c r="TBL334" s="47"/>
      <c r="TBM334" s="47"/>
      <c r="TBN334" s="47"/>
      <c r="TBO334" s="47"/>
      <c r="TBP334" s="47"/>
      <c r="TBQ334" s="47"/>
      <c r="TBR334" s="47"/>
      <c r="TBS334" s="47"/>
      <c r="TBT334" s="47"/>
      <c r="TBU334" s="47"/>
      <c r="TBV334" s="47"/>
      <c r="TBW334" s="47"/>
      <c r="TBX334" s="47"/>
      <c r="TBY334" s="47"/>
      <c r="TBZ334" s="47"/>
      <c r="TCA334" s="47"/>
      <c r="TCB334" s="47"/>
      <c r="TCC334" s="47"/>
      <c r="TCD334" s="47"/>
      <c r="TCE334" s="47"/>
      <c r="TCF334" s="47"/>
      <c r="TCG334" s="47"/>
      <c r="TCH334" s="47"/>
      <c r="TCI334" s="47"/>
      <c r="TCJ334" s="47"/>
      <c r="TCK334" s="47"/>
      <c r="TCL334" s="47"/>
      <c r="TCM334" s="47"/>
      <c r="TCN334" s="47"/>
      <c r="TCO334" s="47"/>
      <c r="TCP334" s="47"/>
      <c r="TCQ334" s="47"/>
      <c r="TCR334" s="47"/>
      <c r="TCS334" s="47"/>
      <c r="TCT334" s="47"/>
      <c r="TCU334" s="47"/>
      <c r="TCV334" s="47"/>
      <c r="TCW334" s="47"/>
      <c r="TCX334" s="47"/>
      <c r="TCY334" s="47"/>
      <c r="TCZ334" s="47"/>
      <c r="TDA334" s="47"/>
      <c r="TDB334" s="47"/>
      <c r="TDC334" s="47"/>
      <c r="TDD334" s="47"/>
      <c r="TDE334" s="47"/>
      <c r="TDF334" s="47"/>
      <c r="TDG334" s="47"/>
      <c r="TDH334" s="47"/>
      <c r="TDI334" s="47"/>
      <c r="TDJ334" s="47"/>
      <c r="TDK334" s="47"/>
      <c r="TDL334" s="47"/>
      <c r="TDM334" s="47"/>
      <c r="TDN334" s="47"/>
      <c r="TDO334" s="47"/>
      <c r="TDP334" s="47"/>
      <c r="TDQ334" s="47"/>
      <c r="TDR334" s="47"/>
      <c r="TDS334" s="47"/>
      <c r="TDT334" s="47"/>
      <c r="TDU334" s="47"/>
      <c r="TDV334" s="47"/>
      <c r="TDW334" s="47"/>
      <c r="TDX334" s="47"/>
      <c r="TDY334" s="47"/>
      <c r="TDZ334" s="47"/>
      <c r="TEA334" s="47"/>
      <c r="TEB334" s="47"/>
      <c r="TEC334" s="47"/>
      <c r="TED334" s="47"/>
      <c r="TEE334" s="47"/>
      <c r="TEF334" s="47"/>
      <c r="TEG334" s="47"/>
      <c r="TEH334" s="47"/>
      <c r="TEI334" s="47"/>
      <c r="TEJ334" s="47"/>
      <c r="TEK334" s="47"/>
      <c r="TEL334" s="47"/>
      <c r="TEM334" s="47"/>
      <c r="TEN334" s="47"/>
      <c r="TEO334" s="47"/>
      <c r="TEP334" s="47"/>
      <c r="TEQ334" s="47"/>
      <c r="TER334" s="47"/>
      <c r="TES334" s="47"/>
      <c r="TET334" s="47"/>
      <c r="TEU334" s="47"/>
      <c r="TEV334" s="47"/>
      <c r="TEW334" s="47"/>
      <c r="TEX334" s="47"/>
      <c r="TEY334" s="47"/>
      <c r="TEZ334" s="47"/>
      <c r="TFA334" s="47"/>
      <c r="TFB334" s="47"/>
      <c r="TFC334" s="47"/>
      <c r="TFD334" s="47"/>
      <c r="TFE334" s="47"/>
      <c r="TFF334" s="47"/>
      <c r="TFG334" s="47"/>
      <c r="TFH334" s="47"/>
      <c r="TFI334" s="47"/>
      <c r="TFJ334" s="47"/>
      <c r="TFK334" s="47"/>
      <c r="TFL334" s="47"/>
      <c r="TFM334" s="47"/>
      <c r="TFN334" s="47"/>
      <c r="TFO334" s="47"/>
      <c r="TFP334" s="47"/>
      <c r="TFQ334" s="47"/>
      <c r="TFR334" s="47"/>
      <c r="TFS334" s="47"/>
      <c r="TFT334" s="47"/>
      <c r="TFU334" s="47"/>
      <c r="TFV334" s="47"/>
      <c r="TFW334" s="47"/>
      <c r="TFX334" s="47"/>
      <c r="TFY334" s="47"/>
      <c r="TFZ334" s="47"/>
      <c r="TGA334" s="47"/>
      <c r="TGB334" s="47"/>
      <c r="TGC334" s="47"/>
      <c r="TGD334" s="47"/>
      <c r="TGE334" s="47"/>
      <c r="TGF334" s="47"/>
      <c r="TGG334" s="47"/>
      <c r="TGH334" s="47"/>
      <c r="TGI334" s="47"/>
      <c r="TGJ334" s="47"/>
      <c r="TGK334" s="47"/>
      <c r="TGL334" s="47"/>
      <c r="TGM334" s="47"/>
      <c r="TGN334" s="47"/>
      <c r="TGO334" s="47"/>
      <c r="TGP334" s="47"/>
      <c r="TGQ334" s="47"/>
      <c r="TGR334" s="47"/>
      <c r="TGS334" s="47"/>
      <c r="TGT334" s="47"/>
      <c r="TGU334" s="47"/>
      <c r="TGV334" s="47"/>
      <c r="TGW334" s="47"/>
      <c r="TGX334" s="47"/>
      <c r="TGY334" s="47"/>
      <c r="TGZ334" s="47"/>
      <c r="THA334" s="47"/>
      <c r="THB334" s="47"/>
      <c r="THC334" s="47"/>
      <c r="THD334" s="47"/>
      <c r="THE334" s="47"/>
      <c r="THF334" s="47"/>
      <c r="THG334" s="47"/>
      <c r="THH334" s="47"/>
      <c r="THI334" s="47"/>
      <c r="THJ334" s="47"/>
      <c r="THK334" s="47"/>
      <c r="THL334" s="47"/>
      <c r="THM334" s="47"/>
      <c r="THN334" s="47"/>
      <c r="THO334" s="47"/>
      <c r="THP334" s="47"/>
      <c r="THQ334" s="47"/>
      <c r="THR334" s="47"/>
      <c r="THS334" s="47"/>
      <c r="THT334" s="47"/>
      <c r="THU334" s="47"/>
      <c r="THV334" s="47"/>
      <c r="THW334" s="47"/>
      <c r="THX334" s="47"/>
      <c r="THY334" s="47"/>
      <c r="THZ334" s="47"/>
      <c r="TIA334" s="47"/>
      <c r="TIB334" s="47"/>
      <c r="TIC334" s="47"/>
      <c r="TID334" s="47"/>
      <c r="TIE334" s="47"/>
      <c r="TIF334" s="47"/>
      <c r="TIG334" s="47"/>
      <c r="TIH334" s="47"/>
      <c r="TII334" s="47"/>
      <c r="TIJ334" s="47"/>
      <c r="TIK334" s="47"/>
      <c r="TIL334" s="47"/>
      <c r="TIM334" s="47"/>
      <c r="TIN334" s="47"/>
      <c r="TIO334" s="47"/>
      <c r="TIP334" s="47"/>
      <c r="TIQ334" s="47"/>
      <c r="TIR334" s="47"/>
      <c r="TIS334" s="47"/>
      <c r="TIT334" s="47"/>
      <c r="TIU334" s="47"/>
      <c r="TIV334" s="47"/>
      <c r="TIW334" s="47"/>
      <c r="TIX334" s="47"/>
      <c r="TIY334" s="47"/>
      <c r="TIZ334" s="47"/>
      <c r="TJA334" s="47"/>
      <c r="TJB334" s="47"/>
      <c r="TJC334" s="47"/>
      <c r="TJD334" s="47"/>
      <c r="TJE334" s="47"/>
      <c r="TJF334" s="47"/>
      <c r="TJG334" s="47"/>
      <c r="TJH334" s="47"/>
      <c r="TJI334" s="47"/>
      <c r="TJJ334" s="47"/>
      <c r="TJK334" s="47"/>
      <c r="TJL334" s="47"/>
      <c r="TJM334" s="47"/>
      <c r="TJN334" s="47"/>
      <c r="TJO334" s="47"/>
      <c r="TJP334" s="47"/>
      <c r="TJQ334" s="47"/>
      <c r="TJR334" s="47"/>
      <c r="TJS334" s="47"/>
      <c r="TJT334" s="47"/>
      <c r="TJU334" s="47"/>
      <c r="TJV334" s="47"/>
      <c r="TJW334" s="47"/>
      <c r="TJX334" s="47"/>
      <c r="TJY334" s="47"/>
      <c r="TJZ334" s="47"/>
      <c r="TKA334" s="47"/>
      <c r="TKB334" s="47"/>
      <c r="TKC334" s="47"/>
      <c r="TKD334" s="47"/>
      <c r="TKE334" s="47"/>
      <c r="TKF334" s="47"/>
      <c r="TKG334" s="47"/>
      <c r="TKH334" s="47"/>
      <c r="TKI334" s="47"/>
      <c r="TKJ334" s="47"/>
      <c r="TKK334" s="47"/>
      <c r="TKL334" s="47"/>
      <c r="TKM334" s="47"/>
      <c r="TKN334" s="47"/>
      <c r="TKO334" s="47"/>
      <c r="TKP334" s="47"/>
      <c r="TKQ334" s="47"/>
      <c r="TKR334" s="47"/>
      <c r="TKS334" s="47"/>
      <c r="TKT334" s="47"/>
      <c r="TKU334" s="47"/>
      <c r="TKV334" s="47"/>
      <c r="TKW334" s="47"/>
      <c r="TKX334" s="47"/>
      <c r="TKY334" s="47"/>
      <c r="TKZ334" s="47"/>
      <c r="TLA334" s="47"/>
      <c r="TLB334" s="47"/>
      <c r="TLC334" s="47"/>
      <c r="TLD334" s="47"/>
      <c r="TLE334" s="47"/>
      <c r="TLF334" s="47"/>
      <c r="TLG334" s="47"/>
      <c r="TLH334" s="47"/>
      <c r="TLI334" s="47"/>
      <c r="TLJ334" s="47"/>
      <c r="TLK334" s="47"/>
      <c r="TLL334" s="47"/>
      <c r="TLM334" s="47"/>
      <c r="TLN334" s="47"/>
      <c r="TLO334" s="47"/>
      <c r="TLP334" s="47"/>
      <c r="TLQ334" s="47"/>
      <c r="TLR334" s="47"/>
      <c r="TLS334" s="47"/>
      <c r="TLT334" s="47"/>
      <c r="TLU334" s="47"/>
      <c r="TLV334" s="47"/>
      <c r="TLW334" s="47"/>
      <c r="TLX334" s="47"/>
      <c r="TLY334" s="47"/>
      <c r="TLZ334" s="47"/>
      <c r="TMA334" s="47"/>
      <c r="TMB334" s="47"/>
      <c r="TMC334" s="47"/>
      <c r="TMD334" s="47"/>
      <c r="TME334" s="47"/>
      <c r="TMF334" s="47"/>
      <c r="TMG334" s="47"/>
      <c r="TMH334" s="47"/>
      <c r="TMI334" s="47"/>
      <c r="TMJ334" s="47"/>
      <c r="TMK334" s="47"/>
      <c r="TML334" s="47"/>
      <c r="TMM334" s="47"/>
      <c r="TMN334" s="47"/>
      <c r="TMO334" s="47"/>
      <c r="TMP334" s="47"/>
      <c r="TMQ334" s="47"/>
      <c r="TMR334" s="47"/>
      <c r="TMS334" s="47"/>
      <c r="TMT334" s="47"/>
      <c r="TMU334" s="47"/>
      <c r="TMV334" s="47"/>
      <c r="TMW334" s="47"/>
      <c r="TMX334" s="47"/>
      <c r="TMY334" s="47"/>
      <c r="TMZ334" s="47"/>
      <c r="TNA334" s="47"/>
      <c r="TNB334" s="47"/>
      <c r="TNC334" s="47"/>
      <c r="TND334" s="47"/>
      <c r="TNE334" s="47"/>
      <c r="TNF334" s="47"/>
      <c r="TNG334" s="47"/>
      <c r="TNH334" s="47"/>
      <c r="TNI334" s="47"/>
      <c r="TNJ334" s="47"/>
      <c r="TNK334" s="47"/>
      <c r="TNL334" s="47"/>
      <c r="TNM334" s="47"/>
      <c r="TNN334" s="47"/>
      <c r="TNO334" s="47"/>
      <c r="TNP334" s="47"/>
      <c r="TNQ334" s="47"/>
      <c r="TNR334" s="47"/>
      <c r="TNS334" s="47"/>
      <c r="TNT334" s="47"/>
      <c r="TNU334" s="47"/>
      <c r="TNV334" s="47"/>
      <c r="TNW334" s="47"/>
      <c r="TNX334" s="47"/>
      <c r="TNY334" s="47"/>
      <c r="TNZ334" s="47"/>
      <c r="TOA334" s="47"/>
      <c r="TOB334" s="47"/>
      <c r="TOC334" s="47"/>
      <c r="TOD334" s="47"/>
      <c r="TOE334" s="47"/>
      <c r="TOF334" s="47"/>
      <c r="TOG334" s="47"/>
      <c r="TOH334" s="47"/>
      <c r="TOI334" s="47"/>
      <c r="TOJ334" s="47"/>
      <c r="TOK334" s="47"/>
      <c r="TOL334" s="47"/>
      <c r="TOM334" s="47"/>
      <c r="TON334" s="47"/>
      <c r="TOO334" s="47"/>
      <c r="TOP334" s="47"/>
      <c r="TOQ334" s="47"/>
      <c r="TOR334" s="47"/>
      <c r="TOS334" s="47"/>
      <c r="TOT334" s="47"/>
      <c r="TOU334" s="47"/>
      <c r="TOV334" s="47"/>
      <c r="TOW334" s="47"/>
      <c r="TOX334" s="47"/>
      <c r="TOY334" s="47"/>
      <c r="TOZ334" s="47"/>
      <c r="TPA334" s="47"/>
      <c r="TPB334" s="47"/>
      <c r="TPC334" s="47"/>
      <c r="TPD334" s="47"/>
      <c r="TPE334" s="47"/>
      <c r="TPF334" s="47"/>
      <c r="TPG334" s="47"/>
      <c r="TPH334" s="47"/>
      <c r="TPI334" s="47"/>
      <c r="TPJ334" s="47"/>
      <c r="TPK334" s="47"/>
      <c r="TPL334" s="47"/>
      <c r="TPM334" s="47"/>
      <c r="TPN334" s="47"/>
      <c r="TPO334" s="47"/>
      <c r="TPP334" s="47"/>
      <c r="TPQ334" s="47"/>
      <c r="TPR334" s="47"/>
      <c r="TPS334" s="47"/>
      <c r="TPT334" s="47"/>
      <c r="TPU334" s="47"/>
      <c r="TPV334" s="47"/>
      <c r="TPW334" s="47"/>
      <c r="TPX334" s="47"/>
      <c r="TPY334" s="47"/>
      <c r="TPZ334" s="47"/>
      <c r="TQA334" s="47"/>
      <c r="TQB334" s="47"/>
      <c r="TQC334" s="47"/>
      <c r="TQD334" s="47"/>
      <c r="TQE334" s="47"/>
      <c r="TQF334" s="47"/>
      <c r="TQG334" s="47"/>
      <c r="TQH334" s="47"/>
      <c r="TQI334" s="47"/>
      <c r="TQJ334" s="47"/>
      <c r="TQK334" s="47"/>
      <c r="TQL334" s="47"/>
      <c r="TQM334" s="47"/>
      <c r="TQN334" s="47"/>
      <c r="TQO334" s="47"/>
      <c r="TQP334" s="47"/>
      <c r="TQQ334" s="47"/>
      <c r="TQR334" s="47"/>
      <c r="TQS334" s="47"/>
      <c r="TQT334" s="47"/>
      <c r="TQU334" s="47"/>
      <c r="TQV334" s="47"/>
      <c r="TQW334" s="47"/>
      <c r="TQX334" s="47"/>
      <c r="TQY334" s="47"/>
      <c r="TQZ334" s="47"/>
      <c r="TRA334" s="47"/>
      <c r="TRB334" s="47"/>
      <c r="TRC334" s="47"/>
      <c r="TRD334" s="47"/>
      <c r="TRE334" s="47"/>
      <c r="TRF334" s="47"/>
      <c r="TRG334" s="47"/>
      <c r="TRH334" s="47"/>
      <c r="TRI334" s="47"/>
      <c r="TRJ334" s="47"/>
      <c r="TRK334" s="47"/>
      <c r="TRL334" s="47"/>
      <c r="TRM334" s="47"/>
      <c r="TRN334" s="47"/>
      <c r="TRO334" s="47"/>
      <c r="TRP334" s="47"/>
      <c r="TRQ334" s="47"/>
      <c r="TRR334" s="47"/>
      <c r="TRS334" s="47"/>
      <c r="TRT334" s="47"/>
      <c r="TRU334" s="47"/>
      <c r="TRV334" s="47"/>
      <c r="TRW334" s="47"/>
      <c r="TRX334" s="47"/>
      <c r="TRY334" s="47"/>
      <c r="TRZ334" s="47"/>
      <c r="TSA334" s="47"/>
      <c r="TSB334" s="47"/>
      <c r="TSC334" s="47"/>
      <c r="TSD334" s="47"/>
      <c r="TSE334" s="47"/>
      <c r="TSF334" s="47"/>
      <c r="TSG334" s="47"/>
      <c r="TSH334" s="47"/>
      <c r="TSI334" s="47"/>
      <c r="TSJ334" s="47"/>
      <c r="TSK334" s="47"/>
      <c r="TSL334" s="47"/>
      <c r="TSM334" s="47"/>
      <c r="TSN334" s="47"/>
      <c r="TSO334" s="47"/>
      <c r="TSP334" s="47"/>
      <c r="TSQ334" s="47"/>
      <c r="TSR334" s="47"/>
      <c r="TSS334" s="47"/>
      <c r="TST334" s="47"/>
      <c r="TSU334" s="47"/>
      <c r="TSV334" s="47"/>
      <c r="TSW334" s="47"/>
      <c r="TSX334" s="47"/>
      <c r="TSY334" s="47"/>
      <c r="TSZ334" s="47"/>
      <c r="TTA334" s="47"/>
      <c r="TTB334" s="47"/>
      <c r="TTC334" s="47"/>
      <c r="TTD334" s="47"/>
      <c r="TTE334" s="47"/>
      <c r="TTF334" s="47"/>
      <c r="TTG334" s="47"/>
      <c r="TTH334" s="47"/>
      <c r="TTI334" s="47"/>
      <c r="TTJ334" s="47"/>
      <c r="TTK334" s="47"/>
      <c r="TTL334" s="47"/>
      <c r="TTM334" s="47"/>
      <c r="TTN334" s="47"/>
      <c r="TTO334" s="47"/>
      <c r="TTP334" s="47"/>
      <c r="TTQ334" s="47"/>
      <c r="TTR334" s="47"/>
      <c r="TTS334" s="47"/>
      <c r="TTT334" s="47"/>
      <c r="TTU334" s="47"/>
      <c r="TTV334" s="47"/>
      <c r="TTW334" s="47"/>
      <c r="TTX334" s="47"/>
      <c r="TTY334" s="47"/>
      <c r="TTZ334" s="47"/>
      <c r="TUA334" s="47"/>
      <c r="TUB334" s="47"/>
      <c r="TUC334" s="47"/>
      <c r="TUD334" s="47"/>
      <c r="TUE334" s="47"/>
      <c r="TUF334" s="47"/>
      <c r="TUG334" s="47"/>
      <c r="TUH334" s="47"/>
      <c r="TUI334" s="47"/>
      <c r="TUJ334" s="47"/>
      <c r="TUK334" s="47"/>
      <c r="TUL334" s="47"/>
      <c r="TUM334" s="47"/>
      <c r="TUN334" s="47"/>
      <c r="TUO334" s="47"/>
      <c r="TUP334" s="47"/>
      <c r="TUQ334" s="47"/>
      <c r="TUR334" s="47"/>
      <c r="TUS334" s="47"/>
      <c r="TUT334" s="47"/>
      <c r="TUU334" s="47"/>
      <c r="TUV334" s="47"/>
      <c r="TUW334" s="47"/>
      <c r="TUX334" s="47"/>
      <c r="TUY334" s="47"/>
      <c r="TUZ334" s="47"/>
      <c r="TVA334" s="47"/>
      <c r="TVB334" s="47"/>
      <c r="TVC334" s="47"/>
      <c r="TVD334" s="47"/>
      <c r="TVE334" s="47"/>
      <c r="TVF334" s="47"/>
      <c r="TVG334" s="47"/>
      <c r="TVH334" s="47"/>
      <c r="TVI334" s="47"/>
      <c r="TVJ334" s="47"/>
      <c r="TVK334" s="47"/>
      <c r="TVL334" s="47"/>
      <c r="TVM334" s="47"/>
      <c r="TVN334" s="47"/>
      <c r="TVO334" s="47"/>
      <c r="TVP334" s="47"/>
      <c r="TVQ334" s="47"/>
      <c r="TVR334" s="47"/>
      <c r="TVS334" s="47"/>
      <c r="TVT334" s="47"/>
      <c r="TVU334" s="47"/>
      <c r="TVV334" s="47"/>
      <c r="TVW334" s="47"/>
      <c r="TVX334" s="47"/>
      <c r="TVY334" s="47"/>
      <c r="TVZ334" s="47"/>
      <c r="TWA334" s="47"/>
      <c r="TWB334" s="47"/>
      <c r="TWC334" s="47"/>
      <c r="TWD334" s="47"/>
      <c r="TWE334" s="47"/>
      <c r="TWF334" s="47"/>
      <c r="TWG334" s="47"/>
      <c r="TWH334" s="47"/>
      <c r="TWI334" s="47"/>
      <c r="TWJ334" s="47"/>
      <c r="TWK334" s="47"/>
      <c r="TWL334" s="47"/>
      <c r="TWM334" s="47"/>
      <c r="TWN334" s="47"/>
      <c r="TWO334" s="47"/>
      <c r="TWP334" s="47"/>
      <c r="TWQ334" s="47"/>
      <c r="TWR334" s="47"/>
      <c r="TWS334" s="47"/>
      <c r="TWT334" s="47"/>
      <c r="TWU334" s="47"/>
      <c r="TWV334" s="47"/>
      <c r="TWW334" s="47"/>
      <c r="TWX334" s="47"/>
      <c r="TWY334" s="47"/>
      <c r="TWZ334" s="47"/>
      <c r="TXA334" s="47"/>
      <c r="TXB334" s="47"/>
      <c r="TXC334" s="47"/>
      <c r="TXD334" s="47"/>
      <c r="TXE334" s="47"/>
      <c r="TXF334" s="47"/>
      <c r="TXG334" s="47"/>
      <c r="TXH334" s="47"/>
      <c r="TXI334" s="47"/>
      <c r="TXJ334" s="47"/>
      <c r="TXK334" s="47"/>
      <c r="TXL334" s="47"/>
      <c r="TXM334" s="47"/>
      <c r="TXN334" s="47"/>
      <c r="TXO334" s="47"/>
      <c r="TXP334" s="47"/>
      <c r="TXQ334" s="47"/>
      <c r="TXR334" s="47"/>
      <c r="TXS334" s="47"/>
      <c r="TXT334" s="47"/>
      <c r="TXU334" s="47"/>
      <c r="TXV334" s="47"/>
      <c r="TXW334" s="47"/>
      <c r="TXX334" s="47"/>
      <c r="TXY334" s="47"/>
      <c r="TXZ334" s="47"/>
      <c r="TYA334" s="47"/>
      <c r="TYB334" s="47"/>
      <c r="TYC334" s="47"/>
      <c r="TYD334" s="47"/>
      <c r="TYE334" s="47"/>
      <c r="TYF334" s="47"/>
      <c r="TYG334" s="47"/>
      <c r="TYH334" s="47"/>
      <c r="TYI334" s="47"/>
      <c r="TYJ334" s="47"/>
      <c r="TYK334" s="47"/>
      <c r="TYL334" s="47"/>
      <c r="TYM334" s="47"/>
      <c r="TYN334" s="47"/>
      <c r="TYO334" s="47"/>
      <c r="TYP334" s="47"/>
      <c r="TYQ334" s="47"/>
      <c r="TYR334" s="47"/>
      <c r="TYS334" s="47"/>
      <c r="TYT334" s="47"/>
      <c r="TYU334" s="47"/>
      <c r="TYV334" s="47"/>
      <c r="TYW334" s="47"/>
      <c r="TYX334" s="47"/>
      <c r="TYY334" s="47"/>
      <c r="TYZ334" s="47"/>
      <c r="TZA334" s="47"/>
      <c r="TZB334" s="47"/>
      <c r="TZC334" s="47"/>
      <c r="TZD334" s="47"/>
      <c r="TZE334" s="47"/>
      <c r="TZF334" s="47"/>
      <c r="TZG334" s="47"/>
      <c r="TZH334" s="47"/>
      <c r="TZI334" s="47"/>
      <c r="TZJ334" s="47"/>
      <c r="TZK334" s="47"/>
      <c r="TZL334" s="47"/>
      <c r="TZM334" s="47"/>
      <c r="TZN334" s="47"/>
      <c r="TZO334" s="47"/>
      <c r="TZP334" s="47"/>
      <c r="TZQ334" s="47"/>
      <c r="TZR334" s="47"/>
      <c r="TZS334" s="47"/>
      <c r="TZT334" s="47"/>
      <c r="TZU334" s="47"/>
      <c r="TZV334" s="47"/>
      <c r="TZW334" s="47"/>
      <c r="TZX334" s="47"/>
      <c r="TZY334" s="47"/>
      <c r="TZZ334" s="47"/>
      <c r="UAA334" s="47"/>
      <c r="UAB334" s="47"/>
      <c r="UAC334" s="47"/>
      <c r="UAD334" s="47"/>
      <c r="UAE334" s="47"/>
      <c r="UAF334" s="47"/>
      <c r="UAG334" s="47"/>
      <c r="UAH334" s="47"/>
      <c r="UAI334" s="47"/>
      <c r="UAJ334" s="47"/>
      <c r="UAK334" s="47"/>
      <c r="UAL334" s="47"/>
      <c r="UAM334" s="47"/>
      <c r="UAN334" s="47"/>
      <c r="UAO334" s="47"/>
      <c r="UAP334" s="47"/>
      <c r="UAQ334" s="47"/>
      <c r="UAR334" s="47"/>
      <c r="UAS334" s="47"/>
      <c r="UAT334" s="47"/>
      <c r="UAU334" s="47"/>
      <c r="UAV334" s="47"/>
      <c r="UAW334" s="47"/>
      <c r="UAX334" s="47"/>
      <c r="UAY334" s="47"/>
      <c r="UAZ334" s="47"/>
      <c r="UBA334" s="47"/>
      <c r="UBB334" s="47"/>
      <c r="UBC334" s="47"/>
      <c r="UBD334" s="47"/>
      <c r="UBE334" s="47"/>
      <c r="UBF334" s="47"/>
      <c r="UBG334" s="47"/>
      <c r="UBH334" s="47"/>
      <c r="UBI334" s="47"/>
      <c r="UBJ334" s="47"/>
      <c r="UBK334" s="47"/>
      <c r="UBL334" s="47"/>
      <c r="UBM334" s="47"/>
      <c r="UBN334" s="47"/>
      <c r="UBO334" s="47"/>
      <c r="UBP334" s="47"/>
      <c r="UBQ334" s="47"/>
      <c r="UBR334" s="47"/>
      <c r="UBS334" s="47"/>
      <c r="UBT334" s="47"/>
      <c r="UBU334" s="47"/>
      <c r="UBV334" s="47"/>
      <c r="UBW334" s="47"/>
      <c r="UBX334" s="47"/>
      <c r="UBY334" s="47"/>
      <c r="UBZ334" s="47"/>
      <c r="UCA334" s="47"/>
      <c r="UCB334" s="47"/>
      <c r="UCC334" s="47"/>
      <c r="UCD334" s="47"/>
      <c r="UCE334" s="47"/>
      <c r="UCF334" s="47"/>
      <c r="UCG334" s="47"/>
      <c r="UCH334" s="47"/>
      <c r="UCI334" s="47"/>
      <c r="UCJ334" s="47"/>
      <c r="UCK334" s="47"/>
      <c r="UCL334" s="47"/>
      <c r="UCM334" s="47"/>
      <c r="UCN334" s="47"/>
      <c r="UCO334" s="47"/>
      <c r="UCP334" s="47"/>
      <c r="UCQ334" s="47"/>
      <c r="UCR334" s="47"/>
      <c r="UCS334" s="47"/>
      <c r="UCT334" s="47"/>
      <c r="UCU334" s="47"/>
      <c r="UCV334" s="47"/>
      <c r="UCW334" s="47"/>
      <c r="UCX334" s="47"/>
      <c r="UCY334" s="47"/>
      <c r="UCZ334" s="47"/>
      <c r="UDA334" s="47"/>
      <c r="UDB334" s="47"/>
      <c r="UDC334" s="47"/>
      <c r="UDD334" s="47"/>
      <c r="UDE334" s="47"/>
      <c r="UDF334" s="47"/>
      <c r="UDG334" s="47"/>
      <c r="UDH334" s="47"/>
      <c r="UDI334" s="47"/>
      <c r="UDJ334" s="47"/>
      <c r="UDK334" s="47"/>
      <c r="UDL334" s="47"/>
      <c r="UDM334" s="47"/>
      <c r="UDN334" s="47"/>
      <c r="UDO334" s="47"/>
      <c r="UDP334" s="47"/>
      <c r="UDQ334" s="47"/>
      <c r="UDR334" s="47"/>
      <c r="UDS334" s="47"/>
      <c r="UDT334" s="47"/>
      <c r="UDU334" s="47"/>
      <c r="UDV334" s="47"/>
      <c r="UDW334" s="47"/>
      <c r="UDX334" s="47"/>
      <c r="UDY334" s="47"/>
      <c r="UDZ334" s="47"/>
      <c r="UEA334" s="47"/>
      <c r="UEB334" s="47"/>
      <c r="UEC334" s="47"/>
      <c r="UED334" s="47"/>
      <c r="UEE334" s="47"/>
      <c r="UEF334" s="47"/>
      <c r="UEG334" s="47"/>
      <c r="UEH334" s="47"/>
      <c r="UEI334" s="47"/>
      <c r="UEJ334" s="47"/>
      <c r="UEK334" s="47"/>
      <c r="UEL334" s="47"/>
      <c r="UEM334" s="47"/>
      <c r="UEN334" s="47"/>
      <c r="UEO334" s="47"/>
      <c r="UEP334" s="47"/>
      <c r="UEQ334" s="47"/>
      <c r="UER334" s="47"/>
      <c r="UES334" s="47"/>
      <c r="UET334" s="47"/>
      <c r="UEU334" s="47"/>
      <c r="UEV334" s="47"/>
      <c r="UEW334" s="47"/>
      <c r="UEX334" s="47"/>
      <c r="UEY334" s="47"/>
      <c r="UEZ334" s="47"/>
      <c r="UFA334" s="47"/>
      <c r="UFB334" s="47"/>
      <c r="UFC334" s="47"/>
      <c r="UFD334" s="47"/>
      <c r="UFE334" s="47"/>
      <c r="UFF334" s="47"/>
      <c r="UFG334" s="47"/>
      <c r="UFH334" s="47"/>
      <c r="UFI334" s="47"/>
      <c r="UFJ334" s="47"/>
      <c r="UFK334" s="47"/>
      <c r="UFL334" s="47"/>
      <c r="UFM334" s="47"/>
      <c r="UFN334" s="47"/>
      <c r="UFO334" s="47"/>
      <c r="UFP334" s="47"/>
      <c r="UFQ334" s="47"/>
      <c r="UFR334" s="47"/>
      <c r="UFS334" s="47"/>
      <c r="UFT334" s="47"/>
      <c r="UFU334" s="47"/>
      <c r="UFV334" s="47"/>
      <c r="UFW334" s="47"/>
      <c r="UFX334" s="47"/>
      <c r="UFY334" s="47"/>
      <c r="UFZ334" s="47"/>
      <c r="UGA334" s="47"/>
      <c r="UGB334" s="47"/>
      <c r="UGC334" s="47"/>
      <c r="UGD334" s="47"/>
      <c r="UGE334" s="47"/>
      <c r="UGF334" s="47"/>
      <c r="UGG334" s="47"/>
      <c r="UGH334" s="47"/>
      <c r="UGI334" s="47"/>
      <c r="UGJ334" s="47"/>
      <c r="UGK334" s="47"/>
      <c r="UGL334" s="47"/>
      <c r="UGM334" s="47"/>
      <c r="UGN334" s="47"/>
      <c r="UGO334" s="47"/>
      <c r="UGP334" s="47"/>
      <c r="UGQ334" s="47"/>
      <c r="UGR334" s="47"/>
      <c r="UGS334" s="47"/>
      <c r="UGT334" s="47"/>
      <c r="UGU334" s="47"/>
      <c r="UGV334" s="47"/>
      <c r="UGW334" s="47"/>
      <c r="UGX334" s="47"/>
      <c r="UGY334" s="47"/>
      <c r="UGZ334" s="47"/>
      <c r="UHA334" s="47"/>
      <c r="UHB334" s="47"/>
      <c r="UHC334" s="47"/>
      <c r="UHD334" s="47"/>
      <c r="UHE334" s="47"/>
      <c r="UHF334" s="47"/>
      <c r="UHG334" s="47"/>
      <c r="UHH334" s="47"/>
      <c r="UHI334" s="47"/>
      <c r="UHJ334" s="47"/>
      <c r="UHK334" s="47"/>
      <c r="UHL334" s="47"/>
      <c r="UHM334" s="47"/>
      <c r="UHN334" s="47"/>
      <c r="UHO334" s="47"/>
      <c r="UHP334" s="47"/>
      <c r="UHQ334" s="47"/>
      <c r="UHR334" s="47"/>
      <c r="UHS334" s="47"/>
      <c r="UHT334" s="47"/>
      <c r="UHU334" s="47"/>
      <c r="UHV334" s="47"/>
      <c r="UHW334" s="47"/>
      <c r="UHX334" s="47"/>
      <c r="UHY334" s="47"/>
      <c r="UHZ334" s="47"/>
      <c r="UIA334" s="47"/>
      <c r="UIB334" s="47"/>
      <c r="UIC334" s="47"/>
      <c r="UID334" s="47"/>
      <c r="UIE334" s="47"/>
      <c r="UIF334" s="47"/>
      <c r="UIG334" s="47"/>
      <c r="UIH334" s="47"/>
      <c r="UII334" s="47"/>
      <c r="UIJ334" s="47"/>
      <c r="UIK334" s="47"/>
      <c r="UIL334" s="47"/>
      <c r="UIM334" s="47"/>
      <c r="UIN334" s="47"/>
      <c r="UIO334" s="47"/>
      <c r="UIP334" s="47"/>
      <c r="UIQ334" s="47"/>
      <c r="UIR334" s="47"/>
      <c r="UIS334" s="47"/>
      <c r="UIT334" s="47"/>
      <c r="UIU334" s="47"/>
      <c r="UIV334" s="47"/>
      <c r="UIW334" s="47"/>
      <c r="UIX334" s="47"/>
      <c r="UIY334" s="47"/>
      <c r="UIZ334" s="47"/>
      <c r="UJA334" s="47"/>
      <c r="UJB334" s="47"/>
      <c r="UJC334" s="47"/>
      <c r="UJD334" s="47"/>
      <c r="UJE334" s="47"/>
      <c r="UJF334" s="47"/>
      <c r="UJG334" s="47"/>
      <c r="UJH334" s="47"/>
      <c r="UJI334" s="47"/>
      <c r="UJJ334" s="47"/>
      <c r="UJK334" s="47"/>
      <c r="UJL334" s="47"/>
      <c r="UJM334" s="47"/>
      <c r="UJN334" s="47"/>
      <c r="UJO334" s="47"/>
      <c r="UJP334" s="47"/>
      <c r="UJQ334" s="47"/>
      <c r="UJR334" s="47"/>
      <c r="UJS334" s="47"/>
      <c r="UJT334" s="47"/>
      <c r="UJU334" s="47"/>
      <c r="UJV334" s="47"/>
      <c r="UJW334" s="47"/>
      <c r="UJX334" s="47"/>
      <c r="UJY334" s="47"/>
      <c r="UJZ334" s="47"/>
      <c r="UKA334" s="47"/>
      <c r="UKB334" s="47"/>
      <c r="UKC334" s="47"/>
      <c r="UKD334" s="47"/>
      <c r="UKE334" s="47"/>
      <c r="UKF334" s="47"/>
      <c r="UKG334" s="47"/>
      <c r="UKH334" s="47"/>
      <c r="UKI334" s="47"/>
      <c r="UKJ334" s="47"/>
      <c r="UKK334" s="47"/>
      <c r="UKL334" s="47"/>
      <c r="UKM334" s="47"/>
      <c r="UKN334" s="47"/>
      <c r="UKO334" s="47"/>
      <c r="UKP334" s="47"/>
      <c r="UKQ334" s="47"/>
      <c r="UKR334" s="47"/>
      <c r="UKS334" s="47"/>
      <c r="UKT334" s="47"/>
      <c r="UKU334" s="47"/>
      <c r="UKV334" s="47"/>
      <c r="UKW334" s="47"/>
      <c r="UKX334" s="47"/>
      <c r="UKY334" s="47"/>
      <c r="UKZ334" s="47"/>
      <c r="ULA334" s="47"/>
      <c r="ULB334" s="47"/>
      <c r="ULC334" s="47"/>
      <c r="ULD334" s="47"/>
      <c r="ULE334" s="47"/>
      <c r="ULF334" s="47"/>
      <c r="ULG334" s="47"/>
      <c r="ULH334" s="47"/>
      <c r="ULI334" s="47"/>
      <c r="ULJ334" s="47"/>
      <c r="ULK334" s="47"/>
      <c r="ULL334" s="47"/>
      <c r="ULM334" s="47"/>
      <c r="ULN334" s="47"/>
      <c r="ULO334" s="47"/>
      <c r="ULP334" s="47"/>
      <c r="ULQ334" s="47"/>
      <c r="ULR334" s="47"/>
      <c r="ULS334" s="47"/>
      <c r="ULT334" s="47"/>
      <c r="ULU334" s="47"/>
      <c r="ULV334" s="47"/>
      <c r="ULW334" s="47"/>
      <c r="ULX334" s="47"/>
      <c r="ULY334" s="47"/>
      <c r="ULZ334" s="47"/>
      <c r="UMA334" s="47"/>
      <c r="UMB334" s="47"/>
      <c r="UMC334" s="47"/>
      <c r="UMD334" s="47"/>
      <c r="UME334" s="47"/>
      <c r="UMF334" s="47"/>
      <c r="UMG334" s="47"/>
      <c r="UMH334" s="47"/>
      <c r="UMI334" s="47"/>
      <c r="UMJ334" s="47"/>
      <c r="UMK334" s="47"/>
      <c r="UML334" s="47"/>
      <c r="UMM334" s="47"/>
      <c r="UMN334" s="47"/>
      <c r="UMO334" s="47"/>
      <c r="UMP334" s="47"/>
      <c r="UMQ334" s="47"/>
      <c r="UMR334" s="47"/>
      <c r="UMS334" s="47"/>
      <c r="UMT334" s="47"/>
      <c r="UMU334" s="47"/>
      <c r="UMV334" s="47"/>
      <c r="UMW334" s="47"/>
      <c r="UMX334" s="47"/>
      <c r="UMY334" s="47"/>
      <c r="UMZ334" s="47"/>
      <c r="UNA334" s="47"/>
      <c r="UNB334" s="47"/>
      <c r="UNC334" s="47"/>
      <c r="UND334" s="47"/>
      <c r="UNE334" s="47"/>
      <c r="UNF334" s="47"/>
      <c r="UNG334" s="47"/>
      <c r="UNH334" s="47"/>
      <c r="UNI334" s="47"/>
      <c r="UNJ334" s="47"/>
      <c r="UNK334" s="47"/>
      <c r="UNL334" s="47"/>
      <c r="UNM334" s="47"/>
      <c r="UNN334" s="47"/>
      <c r="UNO334" s="47"/>
      <c r="UNP334" s="47"/>
      <c r="UNQ334" s="47"/>
      <c r="UNR334" s="47"/>
      <c r="UNS334" s="47"/>
      <c r="UNT334" s="47"/>
      <c r="UNU334" s="47"/>
      <c r="UNV334" s="47"/>
      <c r="UNW334" s="47"/>
      <c r="UNX334" s="47"/>
      <c r="UNY334" s="47"/>
      <c r="UNZ334" s="47"/>
      <c r="UOA334" s="47"/>
      <c r="UOB334" s="47"/>
      <c r="UOC334" s="47"/>
      <c r="UOD334" s="47"/>
      <c r="UOE334" s="47"/>
      <c r="UOF334" s="47"/>
      <c r="UOG334" s="47"/>
      <c r="UOH334" s="47"/>
      <c r="UOI334" s="47"/>
      <c r="UOJ334" s="47"/>
      <c r="UOK334" s="47"/>
      <c r="UOL334" s="47"/>
      <c r="UOM334" s="47"/>
      <c r="UON334" s="47"/>
      <c r="UOO334" s="47"/>
      <c r="UOP334" s="47"/>
      <c r="UOQ334" s="47"/>
      <c r="UOR334" s="47"/>
      <c r="UOS334" s="47"/>
      <c r="UOT334" s="47"/>
      <c r="UOU334" s="47"/>
      <c r="UOV334" s="47"/>
      <c r="UOW334" s="47"/>
      <c r="UOX334" s="47"/>
      <c r="UOY334" s="47"/>
      <c r="UOZ334" s="47"/>
      <c r="UPA334" s="47"/>
      <c r="UPB334" s="47"/>
      <c r="UPC334" s="47"/>
      <c r="UPD334" s="47"/>
      <c r="UPE334" s="47"/>
      <c r="UPF334" s="47"/>
      <c r="UPG334" s="47"/>
      <c r="UPH334" s="47"/>
      <c r="UPI334" s="47"/>
      <c r="UPJ334" s="47"/>
      <c r="UPK334" s="47"/>
      <c r="UPL334" s="47"/>
      <c r="UPM334" s="47"/>
      <c r="UPN334" s="47"/>
      <c r="UPO334" s="47"/>
      <c r="UPP334" s="47"/>
      <c r="UPQ334" s="47"/>
      <c r="UPR334" s="47"/>
      <c r="UPS334" s="47"/>
      <c r="UPT334" s="47"/>
      <c r="UPU334" s="47"/>
      <c r="UPV334" s="47"/>
      <c r="UPW334" s="47"/>
      <c r="UPX334" s="47"/>
      <c r="UPY334" s="47"/>
      <c r="UPZ334" s="47"/>
      <c r="UQA334" s="47"/>
      <c r="UQB334" s="47"/>
      <c r="UQC334" s="47"/>
      <c r="UQD334" s="47"/>
      <c r="UQE334" s="47"/>
      <c r="UQF334" s="47"/>
      <c r="UQG334" s="47"/>
      <c r="UQH334" s="47"/>
      <c r="UQI334" s="47"/>
      <c r="UQJ334" s="47"/>
      <c r="UQK334" s="47"/>
      <c r="UQL334" s="47"/>
      <c r="UQM334" s="47"/>
      <c r="UQN334" s="47"/>
      <c r="UQO334" s="47"/>
      <c r="UQP334" s="47"/>
      <c r="UQQ334" s="47"/>
      <c r="UQR334" s="47"/>
      <c r="UQS334" s="47"/>
      <c r="UQT334" s="47"/>
      <c r="UQU334" s="47"/>
      <c r="UQV334" s="47"/>
      <c r="UQW334" s="47"/>
      <c r="UQX334" s="47"/>
      <c r="UQY334" s="47"/>
      <c r="UQZ334" s="47"/>
      <c r="URA334" s="47"/>
      <c r="URB334" s="47"/>
      <c r="URC334" s="47"/>
      <c r="URD334" s="47"/>
      <c r="URE334" s="47"/>
      <c r="URF334" s="47"/>
      <c r="URG334" s="47"/>
      <c r="URH334" s="47"/>
      <c r="URI334" s="47"/>
      <c r="URJ334" s="47"/>
      <c r="URK334" s="47"/>
      <c r="URL334" s="47"/>
      <c r="URM334" s="47"/>
      <c r="URN334" s="47"/>
      <c r="URO334" s="47"/>
      <c r="URP334" s="47"/>
      <c r="URQ334" s="47"/>
      <c r="URR334" s="47"/>
      <c r="URS334" s="47"/>
      <c r="URT334" s="47"/>
      <c r="URU334" s="47"/>
      <c r="URV334" s="47"/>
      <c r="URW334" s="47"/>
      <c r="URX334" s="47"/>
      <c r="URY334" s="47"/>
      <c r="URZ334" s="47"/>
      <c r="USA334" s="47"/>
      <c r="USB334" s="47"/>
      <c r="USC334" s="47"/>
      <c r="USD334" s="47"/>
      <c r="USE334" s="47"/>
      <c r="USF334" s="47"/>
      <c r="USG334" s="47"/>
      <c r="USH334" s="47"/>
      <c r="USI334" s="47"/>
      <c r="USJ334" s="47"/>
      <c r="USK334" s="47"/>
      <c r="USL334" s="47"/>
      <c r="USM334" s="47"/>
      <c r="USN334" s="47"/>
      <c r="USO334" s="47"/>
      <c r="USP334" s="47"/>
      <c r="USQ334" s="47"/>
      <c r="USR334" s="47"/>
      <c r="USS334" s="47"/>
      <c r="UST334" s="47"/>
      <c r="USU334" s="47"/>
      <c r="USV334" s="47"/>
      <c r="USW334" s="47"/>
      <c r="USX334" s="47"/>
      <c r="USY334" s="47"/>
      <c r="USZ334" s="47"/>
      <c r="UTA334" s="47"/>
      <c r="UTB334" s="47"/>
      <c r="UTC334" s="47"/>
      <c r="UTD334" s="47"/>
      <c r="UTE334" s="47"/>
      <c r="UTF334" s="47"/>
      <c r="UTG334" s="47"/>
      <c r="UTH334" s="47"/>
      <c r="UTI334" s="47"/>
      <c r="UTJ334" s="47"/>
      <c r="UTK334" s="47"/>
      <c r="UTL334" s="47"/>
      <c r="UTM334" s="47"/>
      <c r="UTN334" s="47"/>
      <c r="UTO334" s="47"/>
      <c r="UTP334" s="47"/>
      <c r="UTQ334" s="47"/>
      <c r="UTR334" s="47"/>
      <c r="UTS334" s="47"/>
      <c r="UTT334" s="47"/>
      <c r="UTU334" s="47"/>
      <c r="UTV334" s="47"/>
      <c r="UTW334" s="47"/>
      <c r="UTX334" s="47"/>
      <c r="UTY334" s="47"/>
      <c r="UTZ334" s="47"/>
      <c r="UUA334" s="47"/>
      <c r="UUB334" s="47"/>
      <c r="UUC334" s="47"/>
      <c r="UUD334" s="47"/>
      <c r="UUE334" s="47"/>
      <c r="UUF334" s="47"/>
      <c r="UUG334" s="47"/>
      <c r="UUH334" s="47"/>
      <c r="UUI334" s="47"/>
      <c r="UUJ334" s="47"/>
      <c r="UUK334" s="47"/>
      <c r="UUL334" s="47"/>
      <c r="UUM334" s="47"/>
      <c r="UUN334" s="47"/>
      <c r="UUO334" s="47"/>
      <c r="UUP334" s="47"/>
      <c r="UUQ334" s="47"/>
      <c r="UUR334" s="47"/>
      <c r="UUS334" s="47"/>
      <c r="UUT334" s="47"/>
      <c r="UUU334" s="47"/>
      <c r="UUV334" s="47"/>
      <c r="UUW334" s="47"/>
      <c r="UUX334" s="47"/>
      <c r="UUY334" s="47"/>
      <c r="UUZ334" s="47"/>
      <c r="UVA334" s="47"/>
      <c r="UVB334" s="47"/>
      <c r="UVC334" s="47"/>
      <c r="UVD334" s="47"/>
      <c r="UVE334" s="47"/>
      <c r="UVF334" s="47"/>
      <c r="UVG334" s="47"/>
      <c r="UVH334" s="47"/>
      <c r="UVI334" s="47"/>
      <c r="UVJ334" s="47"/>
      <c r="UVK334" s="47"/>
      <c r="UVL334" s="47"/>
      <c r="UVM334" s="47"/>
      <c r="UVN334" s="47"/>
      <c r="UVO334" s="47"/>
      <c r="UVP334" s="47"/>
      <c r="UVQ334" s="47"/>
      <c r="UVR334" s="47"/>
      <c r="UVS334" s="47"/>
      <c r="UVT334" s="47"/>
      <c r="UVU334" s="47"/>
      <c r="UVV334" s="47"/>
      <c r="UVW334" s="47"/>
      <c r="UVX334" s="47"/>
      <c r="UVY334" s="47"/>
      <c r="UVZ334" s="47"/>
      <c r="UWA334" s="47"/>
      <c r="UWB334" s="47"/>
      <c r="UWC334" s="47"/>
      <c r="UWD334" s="47"/>
      <c r="UWE334" s="47"/>
      <c r="UWF334" s="47"/>
      <c r="UWG334" s="47"/>
      <c r="UWH334" s="47"/>
      <c r="UWI334" s="47"/>
      <c r="UWJ334" s="47"/>
      <c r="UWK334" s="47"/>
      <c r="UWL334" s="47"/>
      <c r="UWM334" s="47"/>
      <c r="UWN334" s="47"/>
      <c r="UWO334" s="47"/>
      <c r="UWP334" s="47"/>
      <c r="UWQ334" s="47"/>
      <c r="UWR334" s="47"/>
      <c r="UWS334" s="47"/>
      <c r="UWT334" s="47"/>
      <c r="UWU334" s="47"/>
      <c r="UWV334" s="47"/>
      <c r="UWW334" s="47"/>
      <c r="UWX334" s="47"/>
      <c r="UWY334" s="47"/>
      <c r="UWZ334" s="47"/>
      <c r="UXA334" s="47"/>
      <c r="UXB334" s="47"/>
      <c r="UXC334" s="47"/>
      <c r="UXD334" s="47"/>
      <c r="UXE334" s="47"/>
      <c r="UXF334" s="47"/>
      <c r="UXG334" s="47"/>
      <c r="UXH334" s="47"/>
      <c r="UXI334" s="47"/>
      <c r="UXJ334" s="47"/>
      <c r="UXK334" s="47"/>
      <c r="UXL334" s="47"/>
      <c r="UXM334" s="47"/>
      <c r="UXN334" s="47"/>
      <c r="UXO334" s="47"/>
      <c r="UXP334" s="47"/>
      <c r="UXQ334" s="47"/>
      <c r="UXR334" s="47"/>
      <c r="UXS334" s="47"/>
      <c r="UXT334" s="47"/>
      <c r="UXU334" s="47"/>
      <c r="UXV334" s="47"/>
      <c r="UXW334" s="47"/>
      <c r="UXX334" s="47"/>
      <c r="UXY334" s="47"/>
      <c r="UXZ334" s="47"/>
      <c r="UYA334" s="47"/>
      <c r="UYB334" s="47"/>
      <c r="UYC334" s="47"/>
      <c r="UYD334" s="47"/>
      <c r="UYE334" s="47"/>
      <c r="UYF334" s="47"/>
      <c r="UYG334" s="47"/>
      <c r="UYH334" s="47"/>
      <c r="UYI334" s="47"/>
      <c r="UYJ334" s="47"/>
      <c r="UYK334" s="47"/>
      <c r="UYL334" s="47"/>
      <c r="UYM334" s="47"/>
      <c r="UYN334" s="47"/>
      <c r="UYO334" s="47"/>
      <c r="UYP334" s="47"/>
      <c r="UYQ334" s="47"/>
      <c r="UYR334" s="47"/>
      <c r="UYS334" s="47"/>
      <c r="UYT334" s="47"/>
      <c r="UYU334" s="47"/>
      <c r="UYV334" s="47"/>
      <c r="UYW334" s="47"/>
      <c r="UYX334" s="47"/>
      <c r="UYY334" s="47"/>
      <c r="UYZ334" s="47"/>
      <c r="UZA334" s="47"/>
      <c r="UZB334" s="47"/>
      <c r="UZC334" s="47"/>
      <c r="UZD334" s="47"/>
      <c r="UZE334" s="47"/>
      <c r="UZF334" s="47"/>
      <c r="UZG334" s="47"/>
      <c r="UZH334" s="47"/>
      <c r="UZI334" s="47"/>
      <c r="UZJ334" s="47"/>
      <c r="UZK334" s="47"/>
      <c r="UZL334" s="47"/>
      <c r="UZM334" s="47"/>
      <c r="UZN334" s="47"/>
      <c r="UZO334" s="47"/>
      <c r="UZP334" s="47"/>
      <c r="UZQ334" s="47"/>
      <c r="UZR334" s="47"/>
      <c r="UZS334" s="47"/>
      <c r="UZT334" s="47"/>
      <c r="UZU334" s="47"/>
      <c r="UZV334" s="47"/>
      <c r="UZW334" s="47"/>
      <c r="UZX334" s="47"/>
      <c r="UZY334" s="47"/>
      <c r="UZZ334" s="47"/>
      <c r="VAA334" s="47"/>
      <c r="VAB334" s="47"/>
      <c r="VAC334" s="47"/>
      <c r="VAD334" s="47"/>
      <c r="VAE334" s="47"/>
      <c r="VAF334" s="47"/>
      <c r="VAG334" s="47"/>
      <c r="VAH334" s="47"/>
      <c r="VAI334" s="47"/>
      <c r="VAJ334" s="47"/>
      <c r="VAK334" s="47"/>
      <c r="VAL334" s="47"/>
      <c r="VAM334" s="47"/>
      <c r="VAN334" s="47"/>
      <c r="VAO334" s="47"/>
      <c r="VAP334" s="47"/>
      <c r="VAQ334" s="47"/>
      <c r="VAR334" s="47"/>
      <c r="VAS334" s="47"/>
      <c r="VAT334" s="47"/>
      <c r="VAU334" s="47"/>
      <c r="VAV334" s="47"/>
      <c r="VAW334" s="47"/>
      <c r="VAX334" s="47"/>
      <c r="VAY334" s="47"/>
      <c r="VAZ334" s="47"/>
      <c r="VBA334" s="47"/>
      <c r="VBB334" s="47"/>
      <c r="VBC334" s="47"/>
      <c r="VBD334" s="47"/>
      <c r="VBE334" s="47"/>
      <c r="VBF334" s="47"/>
      <c r="VBG334" s="47"/>
      <c r="VBH334" s="47"/>
      <c r="VBI334" s="47"/>
      <c r="VBJ334" s="47"/>
      <c r="VBK334" s="47"/>
      <c r="VBL334" s="47"/>
      <c r="VBM334" s="47"/>
      <c r="VBN334" s="47"/>
      <c r="VBO334" s="47"/>
      <c r="VBP334" s="47"/>
      <c r="VBQ334" s="47"/>
      <c r="VBR334" s="47"/>
      <c r="VBS334" s="47"/>
      <c r="VBT334" s="47"/>
      <c r="VBU334" s="47"/>
      <c r="VBV334" s="47"/>
      <c r="VBW334" s="47"/>
      <c r="VBX334" s="47"/>
      <c r="VBY334" s="47"/>
      <c r="VBZ334" s="47"/>
      <c r="VCA334" s="47"/>
      <c r="VCB334" s="47"/>
      <c r="VCC334" s="47"/>
      <c r="VCD334" s="47"/>
      <c r="VCE334" s="47"/>
      <c r="VCF334" s="47"/>
      <c r="VCG334" s="47"/>
      <c r="VCH334" s="47"/>
      <c r="VCI334" s="47"/>
      <c r="VCJ334" s="47"/>
      <c r="VCK334" s="47"/>
      <c r="VCL334" s="47"/>
      <c r="VCM334" s="47"/>
      <c r="VCN334" s="47"/>
      <c r="VCO334" s="47"/>
      <c r="VCP334" s="47"/>
      <c r="VCQ334" s="47"/>
      <c r="VCR334" s="47"/>
      <c r="VCS334" s="47"/>
      <c r="VCT334" s="47"/>
      <c r="VCU334" s="47"/>
      <c r="VCV334" s="47"/>
      <c r="VCW334" s="47"/>
      <c r="VCX334" s="47"/>
      <c r="VCY334" s="47"/>
      <c r="VCZ334" s="47"/>
      <c r="VDA334" s="47"/>
      <c r="VDB334" s="47"/>
      <c r="VDC334" s="47"/>
      <c r="VDD334" s="47"/>
      <c r="VDE334" s="47"/>
      <c r="VDF334" s="47"/>
      <c r="VDG334" s="47"/>
      <c r="VDH334" s="47"/>
      <c r="VDI334" s="47"/>
      <c r="VDJ334" s="47"/>
      <c r="VDK334" s="47"/>
      <c r="VDL334" s="47"/>
      <c r="VDM334" s="47"/>
      <c r="VDN334" s="47"/>
      <c r="VDO334" s="47"/>
      <c r="VDP334" s="47"/>
      <c r="VDQ334" s="47"/>
      <c r="VDR334" s="47"/>
      <c r="VDS334" s="47"/>
      <c r="VDT334" s="47"/>
      <c r="VDU334" s="47"/>
      <c r="VDV334" s="47"/>
      <c r="VDW334" s="47"/>
      <c r="VDX334" s="47"/>
      <c r="VDY334" s="47"/>
      <c r="VDZ334" s="47"/>
      <c r="VEA334" s="47"/>
      <c r="VEB334" s="47"/>
      <c r="VEC334" s="47"/>
      <c r="VED334" s="47"/>
      <c r="VEE334" s="47"/>
      <c r="VEF334" s="47"/>
      <c r="VEG334" s="47"/>
      <c r="VEH334" s="47"/>
      <c r="VEI334" s="47"/>
      <c r="VEJ334" s="47"/>
      <c r="VEK334" s="47"/>
      <c r="VEL334" s="47"/>
      <c r="VEM334" s="47"/>
      <c r="VEN334" s="47"/>
      <c r="VEO334" s="47"/>
      <c r="VEP334" s="47"/>
      <c r="VEQ334" s="47"/>
      <c r="VER334" s="47"/>
      <c r="VES334" s="47"/>
      <c r="VET334" s="47"/>
      <c r="VEU334" s="47"/>
      <c r="VEV334" s="47"/>
      <c r="VEW334" s="47"/>
      <c r="VEX334" s="47"/>
      <c r="VEY334" s="47"/>
      <c r="VEZ334" s="47"/>
      <c r="VFA334" s="47"/>
      <c r="VFB334" s="47"/>
      <c r="VFC334" s="47"/>
      <c r="VFD334" s="47"/>
      <c r="VFE334" s="47"/>
      <c r="VFF334" s="47"/>
      <c r="VFG334" s="47"/>
      <c r="VFH334" s="47"/>
      <c r="VFI334" s="47"/>
      <c r="VFJ334" s="47"/>
      <c r="VFK334" s="47"/>
      <c r="VFL334" s="47"/>
      <c r="VFM334" s="47"/>
      <c r="VFN334" s="47"/>
      <c r="VFO334" s="47"/>
      <c r="VFP334" s="47"/>
      <c r="VFQ334" s="47"/>
      <c r="VFR334" s="47"/>
      <c r="VFS334" s="47"/>
      <c r="VFT334" s="47"/>
      <c r="VFU334" s="47"/>
      <c r="VFV334" s="47"/>
      <c r="VFW334" s="47"/>
      <c r="VFX334" s="47"/>
      <c r="VFY334" s="47"/>
      <c r="VFZ334" s="47"/>
      <c r="VGA334" s="47"/>
      <c r="VGB334" s="47"/>
      <c r="VGC334" s="47"/>
      <c r="VGD334" s="47"/>
      <c r="VGE334" s="47"/>
      <c r="VGF334" s="47"/>
      <c r="VGG334" s="47"/>
      <c r="VGH334" s="47"/>
      <c r="VGI334" s="47"/>
      <c r="VGJ334" s="47"/>
      <c r="VGK334" s="47"/>
      <c r="VGL334" s="47"/>
      <c r="VGM334" s="47"/>
      <c r="VGN334" s="47"/>
      <c r="VGO334" s="47"/>
      <c r="VGP334" s="47"/>
      <c r="VGQ334" s="47"/>
      <c r="VGR334" s="47"/>
      <c r="VGS334" s="47"/>
      <c r="VGT334" s="47"/>
      <c r="VGU334" s="47"/>
      <c r="VGV334" s="47"/>
      <c r="VGW334" s="47"/>
      <c r="VGX334" s="47"/>
      <c r="VGY334" s="47"/>
      <c r="VGZ334" s="47"/>
      <c r="VHA334" s="47"/>
      <c r="VHB334" s="47"/>
      <c r="VHC334" s="47"/>
      <c r="VHD334" s="47"/>
      <c r="VHE334" s="47"/>
      <c r="VHF334" s="47"/>
      <c r="VHG334" s="47"/>
      <c r="VHH334" s="47"/>
      <c r="VHI334" s="47"/>
      <c r="VHJ334" s="47"/>
      <c r="VHK334" s="47"/>
      <c r="VHL334" s="47"/>
      <c r="VHM334" s="47"/>
      <c r="VHN334" s="47"/>
      <c r="VHO334" s="47"/>
      <c r="VHP334" s="47"/>
      <c r="VHQ334" s="47"/>
      <c r="VHR334" s="47"/>
      <c r="VHS334" s="47"/>
      <c r="VHT334" s="47"/>
      <c r="VHU334" s="47"/>
      <c r="VHV334" s="47"/>
      <c r="VHW334" s="47"/>
      <c r="VHX334" s="47"/>
      <c r="VHY334" s="47"/>
      <c r="VHZ334" s="47"/>
      <c r="VIA334" s="47"/>
      <c r="VIB334" s="47"/>
      <c r="VIC334" s="47"/>
      <c r="VID334" s="47"/>
      <c r="VIE334" s="47"/>
      <c r="VIF334" s="47"/>
      <c r="VIG334" s="47"/>
      <c r="VIH334" s="47"/>
      <c r="VII334" s="47"/>
      <c r="VIJ334" s="47"/>
      <c r="VIK334" s="47"/>
      <c r="VIL334" s="47"/>
      <c r="VIM334" s="47"/>
      <c r="VIN334" s="47"/>
      <c r="VIO334" s="47"/>
      <c r="VIP334" s="47"/>
      <c r="VIQ334" s="47"/>
      <c r="VIR334" s="47"/>
      <c r="VIS334" s="47"/>
      <c r="VIT334" s="47"/>
      <c r="VIU334" s="47"/>
      <c r="VIV334" s="47"/>
      <c r="VIW334" s="47"/>
      <c r="VIX334" s="47"/>
      <c r="VIY334" s="47"/>
      <c r="VIZ334" s="47"/>
      <c r="VJA334" s="47"/>
      <c r="VJB334" s="47"/>
      <c r="VJC334" s="47"/>
      <c r="VJD334" s="47"/>
      <c r="VJE334" s="47"/>
      <c r="VJF334" s="47"/>
      <c r="VJG334" s="47"/>
      <c r="VJH334" s="47"/>
      <c r="VJI334" s="47"/>
      <c r="VJJ334" s="47"/>
      <c r="VJK334" s="47"/>
      <c r="VJL334" s="47"/>
      <c r="VJM334" s="47"/>
      <c r="VJN334" s="47"/>
      <c r="VJO334" s="47"/>
      <c r="VJP334" s="47"/>
      <c r="VJQ334" s="47"/>
      <c r="VJR334" s="47"/>
      <c r="VJS334" s="47"/>
      <c r="VJT334" s="47"/>
      <c r="VJU334" s="47"/>
      <c r="VJV334" s="47"/>
      <c r="VJW334" s="47"/>
      <c r="VJX334" s="47"/>
      <c r="VJY334" s="47"/>
      <c r="VJZ334" s="47"/>
      <c r="VKA334" s="47"/>
      <c r="VKB334" s="47"/>
      <c r="VKC334" s="47"/>
      <c r="VKD334" s="47"/>
      <c r="VKE334" s="47"/>
      <c r="VKF334" s="47"/>
      <c r="VKG334" s="47"/>
      <c r="VKH334" s="47"/>
      <c r="VKI334" s="47"/>
      <c r="VKJ334" s="47"/>
      <c r="VKK334" s="47"/>
      <c r="VKL334" s="47"/>
      <c r="VKM334" s="47"/>
      <c r="VKN334" s="47"/>
      <c r="VKO334" s="47"/>
      <c r="VKP334" s="47"/>
      <c r="VKQ334" s="47"/>
      <c r="VKR334" s="47"/>
      <c r="VKS334" s="47"/>
      <c r="VKT334" s="47"/>
      <c r="VKU334" s="47"/>
      <c r="VKV334" s="47"/>
      <c r="VKW334" s="47"/>
      <c r="VKX334" s="47"/>
      <c r="VKY334" s="47"/>
      <c r="VKZ334" s="47"/>
      <c r="VLA334" s="47"/>
      <c r="VLB334" s="47"/>
      <c r="VLC334" s="47"/>
      <c r="VLD334" s="47"/>
      <c r="VLE334" s="47"/>
      <c r="VLF334" s="47"/>
      <c r="VLG334" s="47"/>
      <c r="VLH334" s="47"/>
      <c r="VLI334" s="47"/>
      <c r="VLJ334" s="47"/>
      <c r="VLK334" s="47"/>
      <c r="VLL334" s="47"/>
      <c r="VLM334" s="47"/>
      <c r="VLN334" s="47"/>
      <c r="VLO334" s="47"/>
      <c r="VLP334" s="47"/>
      <c r="VLQ334" s="47"/>
      <c r="VLR334" s="47"/>
      <c r="VLS334" s="47"/>
      <c r="VLT334" s="47"/>
      <c r="VLU334" s="47"/>
      <c r="VLV334" s="47"/>
      <c r="VLW334" s="47"/>
      <c r="VLX334" s="47"/>
      <c r="VLY334" s="47"/>
      <c r="VLZ334" s="47"/>
      <c r="VMA334" s="47"/>
      <c r="VMB334" s="47"/>
      <c r="VMC334" s="47"/>
      <c r="VMD334" s="47"/>
      <c r="VME334" s="47"/>
      <c r="VMF334" s="47"/>
      <c r="VMG334" s="47"/>
      <c r="VMH334" s="47"/>
      <c r="VMI334" s="47"/>
      <c r="VMJ334" s="47"/>
      <c r="VMK334" s="47"/>
      <c r="VML334" s="47"/>
      <c r="VMM334" s="47"/>
      <c r="VMN334" s="47"/>
      <c r="VMO334" s="47"/>
      <c r="VMP334" s="47"/>
      <c r="VMQ334" s="47"/>
      <c r="VMR334" s="47"/>
      <c r="VMS334" s="47"/>
      <c r="VMT334" s="47"/>
      <c r="VMU334" s="47"/>
      <c r="VMV334" s="47"/>
      <c r="VMW334" s="47"/>
      <c r="VMX334" s="47"/>
      <c r="VMY334" s="47"/>
      <c r="VMZ334" s="47"/>
      <c r="VNA334" s="47"/>
      <c r="VNB334" s="47"/>
      <c r="VNC334" s="47"/>
      <c r="VND334" s="47"/>
      <c r="VNE334" s="47"/>
      <c r="VNF334" s="47"/>
      <c r="VNG334" s="47"/>
      <c r="VNH334" s="47"/>
      <c r="VNI334" s="47"/>
      <c r="VNJ334" s="47"/>
      <c r="VNK334" s="47"/>
      <c r="VNL334" s="47"/>
      <c r="VNM334" s="47"/>
      <c r="VNN334" s="47"/>
      <c r="VNO334" s="47"/>
      <c r="VNP334" s="47"/>
      <c r="VNQ334" s="47"/>
      <c r="VNR334" s="47"/>
      <c r="VNS334" s="47"/>
      <c r="VNT334" s="47"/>
      <c r="VNU334" s="47"/>
      <c r="VNV334" s="47"/>
      <c r="VNW334" s="47"/>
      <c r="VNX334" s="47"/>
      <c r="VNY334" s="47"/>
      <c r="VNZ334" s="47"/>
      <c r="VOA334" s="47"/>
      <c r="VOB334" s="47"/>
      <c r="VOC334" s="47"/>
      <c r="VOD334" s="47"/>
      <c r="VOE334" s="47"/>
      <c r="VOF334" s="47"/>
      <c r="VOG334" s="47"/>
      <c r="VOH334" s="47"/>
      <c r="VOI334" s="47"/>
      <c r="VOJ334" s="47"/>
      <c r="VOK334" s="47"/>
      <c r="VOL334" s="47"/>
      <c r="VOM334" s="47"/>
      <c r="VON334" s="47"/>
      <c r="VOO334" s="47"/>
      <c r="VOP334" s="47"/>
      <c r="VOQ334" s="47"/>
      <c r="VOR334" s="47"/>
      <c r="VOS334" s="47"/>
      <c r="VOT334" s="47"/>
      <c r="VOU334" s="47"/>
      <c r="VOV334" s="47"/>
      <c r="VOW334" s="47"/>
      <c r="VOX334" s="47"/>
      <c r="VOY334" s="47"/>
      <c r="VOZ334" s="47"/>
      <c r="VPA334" s="47"/>
      <c r="VPB334" s="47"/>
      <c r="VPC334" s="47"/>
      <c r="VPD334" s="47"/>
      <c r="VPE334" s="47"/>
      <c r="VPF334" s="47"/>
      <c r="VPG334" s="47"/>
      <c r="VPH334" s="47"/>
      <c r="VPI334" s="47"/>
      <c r="VPJ334" s="47"/>
      <c r="VPK334" s="47"/>
      <c r="VPL334" s="47"/>
      <c r="VPM334" s="47"/>
      <c r="VPN334" s="47"/>
      <c r="VPO334" s="47"/>
      <c r="VPP334" s="47"/>
      <c r="VPQ334" s="47"/>
      <c r="VPR334" s="47"/>
      <c r="VPS334" s="47"/>
      <c r="VPT334" s="47"/>
      <c r="VPU334" s="47"/>
      <c r="VPV334" s="47"/>
      <c r="VPW334" s="47"/>
      <c r="VPX334" s="47"/>
      <c r="VPY334" s="47"/>
      <c r="VPZ334" s="47"/>
      <c r="VQA334" s="47"/>
      <c r="VQB334" s="47"/>
      <c r="VQC334" s="47"/>
      <c r="VQD334" s="47"/>
      <c r="VQE334" s="47"/>
      <c r="VQF334" s="47"/>
      <c r="VQG334" s="47"/>
      <c r="VQH334" s="47"/>
      <c r="VQI334" s="47"/>
      <c r="VQJ334" s="47"/>
      <c r="VQK334" s="47"/>
      <c r="VQL334" s="47"/>
      <c r="VQM334" s="47"/>
      <c r="VQN334" s="47"/>
      <c r="VQO334" s="47"/>
      <c r="VQP334" s="47"/>
      <c r="VQQ334" s="47"/>
      <c r="VQR334" s="47"/>
      <c r="VQS334" s="47"/>
      <c r="VQT334" s="47"/>
      <c r="VQU334" s="47"/>
      <c r="VQV334" s="47"/>
      <c r="VQW334" s="47"/>
      <c r="VQX334" s="47"/>
      <c r="VQY334" s="47"/>
      <c r="VQZ334" s="47"/>
      <c r="VRA334" s="47"/>
      <c r="VRB334" s="47"/>
      <c r="VRC334" s="47"/>
      <c r="VRD334" s="47"/>
      <c r="VRE334" s="47"/>
      <c r="VRF334" s="47"/>
      <c r="VRG334" s="47"/>
      <c r="VRH334" s="47"/>
      <c r="VRI334" s="47"/>
      <c r="VRJ334" s="47"/>
      <c r="VRK334" s="47"/>
      <c r="VRL334" s="47"/>
      <c r="VRM334" s="47"/>
      <c r="VRN334" s="47"/>
      <c r="VRO334" s="47"/>
      <c r="VRP334" s="47"/>
      <c r="VRQ334" s="47"/>
      <c r="VRR334" s="47"/>
      <c r="VRS334" s="47"/>
      <c r="VRT334" s="47"/>
      <c r="VRU334" s="47"/>
      <c r="VRV334" s="47"/>
      <c r="VRW334" s="47"/>
      <c r="VRX334" s="47"/>
      <c r="VRY334" s="47"/>
      <c r="VRZ334" s="47"/>
      <c r="VSA334" s="47"/>
      <c r="VSB334" s="47"/>
      <c r="VSC334" s="47"/>
      <c r="VSD334" s="47"/>
      <c r="VSE334" s="47"/>
      <c r="VSF334" s="47"/>
      <c r="VSG334" s="47"/>
      <c r="VSH334" s="47"/>
      <c r="VSI334" s="47"/>
      <c r="VSJ334" s="47"/>
      <c r="VSK334" s="47"/>
      <c r="VSL334" s="47"/>
      <c r="VSM334" s="47"/>
      <c r="VSN334" s="47"/>
      <c r="VSO334" s="47"/>
      <c r="VSP334" s="47"/>
      <c r="VSQ334" s="47"/>
      <c r="VSR334" s="47"/>
      <c r="VSS334" s="47"/>
      <c r="VST334" s="47"/>
      <c r="VSU334" s="47"/>
      <c r="VSV334" s="47"/>
      <c r="VSW334" s="47"/>
      <c r="VSX334" s="47"/>
      <c r="VSY334" s="47"/>
      <c r="VSZ334" s="47"/>
      <c r="VTA334" s="47"/>
      <c r="VTB334" s="47"/>
      <c r="VTC334" s="47"/>
      <c r="VTD334" s="47"/>
      <c r="VTE334" s="47"/>
      <c r="VTF334" s="47"/>
      <c r="VTG334" s="47"/>
      <c r="VTH334" s="47"/>
      <c r="VTI334" s="47"/>
      <c r="VTJ334" s="47"/>
      <c r="VTK334" s="47"/>
      <c r="VTL334" s="47"/>
      <c r="VTM334" s="47"/>
      <c r="VTN334" s="47"/>
      <c r="VTO334" s="47"/>
      <c r="VTP334" s="47"/>
      <c r="VTQ334" s="47"/>
      <c r="VTR334" s="47"/>
      <c r="VTS334" s="47"/>
      <c r="VTT334" s="47"/>
      <c r="VTU334" s="47"/>
      <c r="VTV334" s="47"/>
      <c r="VTW334" s="47"/>
      <c r="VTX334" s="47"/>
      <c r="VTY334" s="47"/>
      <c r="VTZ334" s="47"/>
      <c r="VUA334" s="47"/>
      <c r="VUB334" s="47"/>
      <c r="VUC334" s="47"/>
      <c r="VUD334" s="47"/>
      <c r="VUE334" s="47"/>
      <c r="VUF334" s="47"/>
      <c r="VUG334" s="47"/>
      <c r="VUH334" s="47"/>
      <c r="VUI334" s="47"/>
      <c r="VUJ334" s="47"/>
      <c r="VUK334" s="47"/>
      <c r="VUL334" s="47"/>
      <c r="VUM334" s="47"/>
      <c r="VUN334" s="47"/>
      <c r="VUO334" s="47"/>
      <c r="VUP334" s="47"/>
      <c r="VUQ334" s="47"/>
      <c r="VUR334" s="47"/>
      <c r="VUS334" s="47"/>
      <c r="VUT334" s="47"/>
      <c r="VUU334" s="47"/>
      <c r="VUV334" s="47"/>
      <c r="VUW334" s="47"/>
      <c r="VUX334" s="47"/>
      <c r="VUY334" s="47"/>
      <c r="VUZ334" s="47"/>
      <c r="VVA334" s="47"/>
      <c r="VVB334" s="47"/>
      <c r="VVC334" s="47"/>
      <c r="VVD334" s="47"/>
      <c r="VVE334" s="47"/>
      <c r="VVF334" s="47"/>
      <c r="VVG334" s="47"/>
      <c r="VVH334" s="47"/>
      <c r="VVI334" s="47"/>
      <c r="VVJ334" s="47"/>
      <c r="VVK334" s="47"/>
      <c r="VVL334" s="47"/>
      <c r="VVM334" s="47"/>
      <c r="VVN334" s="47"/>
      <c r="VVO334" s="47"/>
      <c r="VVP334" s="47"/>
      <c r="VVQ334" s="47"/>
      <c r="VVR334" s="47"/>
      <c r="VVS334" s="47"/>
      <c r="VVT334" s="47"/>
      <c r="VVU334" s="47"/>
      <c r="VVV334" s="47"/>
      <c r="VVW334" s="47"/>
      <c r="VVX334" s="47"/>
      <c r="VVY334" s="47"/>
      <c r="VVZ334" s="47"/>
      <c r="VWA334" s="47"/>
      <c r="VWB334" s="47"/>
      <c r="VWC334" s="47"/>
      <c r="VWD334" s="47"/>
      <c r="VWE334" s="47"/>
      <c r="VWF334" s="47"/>
      <c r="VWG334" s="47"/>
      <c r="VWH334" s="47"/>
      <c r="VWI334" s="47"/>
      <c r="VWJ334" s="47"/>
      <c r="VWK334" s="47"/>
      <c r="VWL334" s="47"/>
      <c r="VWM334" s="47"/>
      <c r="VWN334" s="47"/>
      <c r="VWO334" s="47"/>
      <c r="VWP334" s="47"/>
      <c r="VWQ334" s="47"/>
      <c r="VWR334" s="47"/>
      <c r="VWS334" s="47"/>
      <c r="VWT334" s="47"/>
      <c r="VWU334" s="47"/>
      <c r="VWV334" s="47"/>
      <c r="VWW334" s="47"/>
      <c r="VWX334" s="47"/>
      <c r="VWY334" s="47"/>
      <c r="VWZ334" s="47"/>
      <c r="VXA334" s="47"/>
      <c r="VXB334" s="47"/>
      <c r="VXC334" s="47"/>
      <c r="VXD334" s="47"/>
      <c r="VXE334" s="47"/>
      <c r="VXF334" s="47"/>
      <c r="VXG334" s="47"/>
      <c r="VXH334" s="47"/>
      <c r="VXI334" s="47"/>
      <c r="VXJ334" s="47"/>
      <c r="VXK334" s="47"/>
      <c r="VXL334" s="47"/>
      <c r="VXM334" s="47"/>
      <c r="VXN334" s="47"/>
      <c r="VXO334" s="47"/>
      <c r="VXP334" s="47"/>
      <c r="VXQ334" s="47"/>
      <c r="VXR334" s="47"/>
      <c r="VXS334" s="47"/>
      <c r="VXT334" s="47"/>
      <c r="VXU334" s="47"/>
      <c r="VXV334" s="47"/>
      <c r="VXW334" s="47"/>
      <c r="VXX334" s="47"/>
      <c r="VXY334" s="47"/>
      <c r="VXZ334" s="47"/>
      <c r="VYA334" s="47"/>
      <c r="VYB334" s="47"/>
      <c r="VYC334" s="47"/>
      <c r="VYD334" s="47"/>
      <c r="VYE334" s="47"/>
      <c r="VYF334" s="47"/>
      <c r="VYG334" s="47"/>
      <c r="VYH334" s="47"/>
      <c r="VYI334" s="47"/>
      <c r="VYJ334" s="47"/>
      <c r="VYK334" s="47"/>
      <c r="VYL334" s="47"/>
      <c r="VYM334" s="47"/>
      <c r="VYN334" s="47"/>
      <c r="VYO334" s="47"/>
      <c r="VYP334" s="47"/>
      <c r="VYQ334" s="47"/>
      <c r="VYR334" s="47"/>
      <c r="VYS334" s="47"/>
      <c r="VYT334" s="47"/>
      <c r="VYU334" s="47"/>
      <c r="VYV334" s="47"/>
      <c r="VYW334" s="47"/>
      <c r="VYX334" s="47"/>
      <c r="VYY334" s="47"/>
      <c r="VYZ334" s="47"/>
      <c r="VZA334" s="47"/>
      <c r="VZB334" s="47"/>
      <c r="VZC334" s="47"/>
      <c r="VZD334" s="47"/>
      <c r="VZE334" s="47"/>
      <c r="VZF334" s="47"/>
      <c r="VZG334" s="47"/>
      <c r="VZH334" s="47"/>
      <c r="VZI334" s="47"/>
      <c r="VZJ334" s="47"/>
      <c r="VZK334" s="47"/>
      <c r="VZL334" s="47"/>
      <c r="VZM334" s="47"/>
      <c r="VZN334" s="47"/>
      <c r="VZO334" s="47"/>
      <c r="VZP334" s="47"/>
      <c r="VZQ334" s="47"/>
      <c r="VZR334" s="47"/>
      <c r="VZS334" s="47"/>
      <c r="VZT334" s="47"/>
      <c r="VZU334" s="47"/>
      <c r="VZV334" s="47"/>
      <c r="VZW334" s="47"/>
      <c r="VZX334" s="47"/>
      <c r="VZY334" s="47"/>
      <c r="VZZ334" s="47"/>
      <c r="WAA334" s="47"/>
      <c r="WAB334" s="47"/>
      <c r="WAC334" s="47"/>
      <c r="WAD334" s="47"/>
      <c r="WAE334" s="47"/>
      <c r="WAF334" s="47"/>
      <c r="WAG334" s="47"/>
      <c r="WAH334" s="47"/>
      <c r="WAI334" s="47"/>
      <c r="WAJ334" s="47"/>
      <c r="WAK334" s="47"/>
      <c r="WAL334" s="47"/>
      <c r="WAM334" s="47"/>
      <c r="WAN334" s="47"/>
      <c r="WAO334" s="47"/>
      <c r="WAP334" s="47"/>
      <c r="WAQ334" s="47"/>
      <c r="WAR334" s="47"/>
      <c r="WAS334" s="47"/>
      <c r="WAT334" s="47"/>
      <c r="WAU334" s="47"/>
      <c r="WAV334" s="47"/>
      <c r="WAW334" s="47"/>
      <c r="WAX334" s="47"/>
      <c r="WAY334" s="47"/>
      <c r="WAZ334" s="47"/>
      <c r="WBA334" s="47"/>
      <c r="WBB334" s="47"/>
      <c r="WBC334" s="47"/>
      <c r="WBD334" s="47"/>
      <c r="WBE334" s="47"/>
      <c r="WBF334" s="47"/>
      <c r="WBG334" s="47"/>
      <c r="WBH334" s="47"/>
      <c r="WBI334" s="47"/>
      <c r="WBJ334" s="47"/>
      <c r="WBK334" s="47"/>
      <c r="WBL334" s="47"/>
      <c r="WBM334" s="47"/>
      <c r="WBN334" s="47"/>
      <c r="WBO334" s="47"/>
      <c r="WBP334" s="47"/>
      <c r="WBQ334" s="47"/>
      <c r="WBR334" s="47"/>
      <c r="WBS334" s="47"/>
      <c r="WBT334" s="47"/>
      <c r="WBU334" s="47"/>
      <c r="WBV334" s="47"/>
      <c r="WBW334" s="47"/>
      <c r="WBX334" s="47"/>
      <c r="WBY334" s="47"/>
      <c r="WBZ334" s="47"/>
      <c r="WCA334" s="47"/>
      <c r="WCB334" s="47"/>
      <c r="WCC334" s="47"/>
      <c r="WCD334" s="47"/>
      <c r="WCE334" s="47"/>
      <c r="WCF334" s="47"/>
      <c r="WCG334" s="47"/>
      <c r="WCH334" s="47"/>
      <c r="WCI334" s="47"/>
      <c r="WCJ334" s="47"/>
      <c r="WCK334" s="47"/>
      <c r="WCL334" s="47"/>
      <c r="WCM334" s="47"/>
      <c r="WCN334" s="47"/>
      <c r="WCO334" s="47"/>
      <c r="WCP334" s="47"/>
      <c r="WCQ334" s="47"/>
      <c r="WCR334" s="47"/>
      <c r="WCS334" s="47"/>
      <c r="WCT334" s="47"/>
      <c r="WCU334" s="47"/>
      <c r="WCV334" s="47"/>
      <c r="WCW334" s="47"/>
      <c r="WCX334" s="47"/>
      <c r="WCY334" s="47"/>
      <c r="WCZ334" s="47"/>
      <c r="WDA334" s="47"/>
      <c r="WDB334" s="47"/>
      <c r="WDC334" s="47"/>
      <c r="WDD334" s="47"/>
      <c r="WDE334" s="47"/>
      <c r="WDF334" s="47"/>
      <c r="WDG334" s="47"/>
      <c r="WDH334" s="47"/>
      <c r="WDI334" s="47"/>
      <c r="WDJ334" s="47"/>
      <c r="WDK334" s="47"/>
      <c r="WDL334" s="47"/>
      <c r="WDM334" s="47"/>
      <c r="WDN334" s="47"/>
      <c r="WDO334" s="47"/>
      <c r="WDP334" s="47"/>
      <c r="WDQ334" s="47"/>
      <c r="WDR334" s="47"/>
      <c r="WDS334" s="47"/>
      <c r="WDT334" s="47"/>
      <c r="WDU334" s="47"/>
      <c r="WDV334" s="47"/>
      <c r="WDW334" s="47"/>
      <c r="WDX334" s="47"/>
      <c r="WDY334" s="47"/>
      <c r="WDZ334" s="47"/>
      <c r="WEA334" s="47"/>
      <c r="WEB334" s="47"/>
      <c r="WEC334" s="47"/>
      <c r="WED334" s="47"/>
      <c r="WEE334" s="47"/>
      <c r="WEF334" s="47"/>
      <c r="WEG334" s="47"/>
      <c r="WEH334" s="47"/>
      <c r="WEI334" s="47"/>
      <c r="WEJ334" s="47"/>
      <c r="WEK334" s="47"/>
      <c r="WEL334" s="47"/>
      <c r="WEM334" s="47"/>
      <c r="WEN334" s="47"/>
      <c r="WEO334" s="47"/>
      <c r="WEP334" s="47"/>
      <c r="WEQ334" s="47"/>
      <c r="WER334" s="47"/>
      <c r="WES334" s="47"/>
      <c r="WET334" s="47"/>
      <c r="WEU334" s="47"/>
      <c r="WEV334" s="47"/>
      <c r="WEW334" s="47"/>
      <c r="WEX334" s="47"/>
      <c r="WEY334" s="47"/>
      <c r="WEZ334" s="47"/>
      <c r="WFA334" s="47"/>
      <c r="WFB334" s="47"/>
      <c r="WFC334" s="47"/>
      <c r="WFD334" s="47"/>
      <c r="WFE334" s="47"/>
      <c r="WFF334" s="47"/>
      <c r="WFG334" s="47"/>
      <c r="WFH334" s="47"/>
      <c r="WFI334" s="47"/>
      <c r="WFJ334" s="47"/>
      <c r="WFK334" s="47"/>
      <c r="WFL334" s="47"/>
      <c r="WFM334" s="47"/>
      <c r="WFN334" s="47"/>
      <c r="WFO334" s="47"/>
      <c r="WFP334" s="47"/>
      <c r="WFQ334" s="47"/>
      <c r="WFR334" s="47"/>
      <c r="WFS334" s="47"/>
      <c r="WFT334" s="47"/>
      <c r="WFU334" s="47"/>
      <c r="WFV334" s="47"/>
      <c r="WFW334" s="47"/>
      <c r="WFX334" s="47"/>
      <c r="WFY334" s="47"/>
      <c r="WFZ334" s="47"/>
      <c r="WGA334" s="47"/>
      <c r="WGB334" s="47"/>
      <c r="WGC334" s="47"/>
      <c r="WGD334" s="47"/>
      <c r="WGE334" s="47"/>
      <c r="WGF334" s="47"/>
      <c r="WGG334" s="47"/>
      <c r="WGH334" s="47"/>
      <c r="WGI334" s="47"/>
      <c r="WGJ334" s="47"/>
      <c r="WGK334" s="47"/>
      <c r="WGL334" s="47"/>
      <c r="WGM334" s="47"/>
      <c r="WGN334" s="47"/>
      <c r="WGO334" s="47"/>
      <c r="WGP334" s="47"/>
      <c r="WGQ334" s="47"/>
      <c r="WGR334" s="47"/>
      <c r="WGS334" s="47"/>
      <c r="WGT334" s="47"/>
      <c r="WGU334" s="47"/>
      <c r="WGV334" s="47"/>
      <c r="WGW334" s="47"/>
      <c r="WGX334" s="47"/>
      <c r="WGY334" s="47"/>
      <c r="WGZ334" s="47"/>
      <c r="WHA334" s="47"/>
      <c r="WHB334" s="47"/>
      <c r="WHC334" s="47"/>
      <c r="WHD334" s="47"/>
      <c r="WHE334" s="47"/>
      <c r="WHF334" s="47"/>
      <c r="WHG334" s="47"/>
      <c r="WHH334" s="47"/>
      <c r="WHI334" s="47"/>
      <c r="WHJ334" s="47"/>
      <c r="WHK334" s="47"/>
      <c r="WHL334" s="47"/>
      <c r="WHM334" s="47"/>
      <c r="WHN334" s="47"/>
      <c r="WHO334" s="47"/>
      <c r="WHP334" s="47"/>
      <c r="WHQ334" s="47"/>
      <c r="WHR334" s="47"/>
      <c r="WHS334" s="47"/>
      <c r="WHT334" s="47"/>
      <c r="WHU334" s="47"/>
      <c r="WHV334" s="47"/>
      <c r="WHW334" s="47"/>
      <c r="WHX334" s="47"/>
      <c r="WHY334" s="47"/>
      <c r="WHZ334" s="47"/>
      <c r="WIA334" s="47"/>
      <c r="WIB334" s="47"/>
      <c r="WIC334" s="47"/>
      <c r="WID334" s="47"/>
      <c r="WIE334" s="47"/>
      <c r="WIF334" s="47"/>
      <c r="WIG334" s="47"/>
      <c r="WIH334" s="47"/>
      <c r="WII334" s="47"/>
      <c r="WIJ334" s="47"/>
      <c r="WIK334" s="47"/>
      <c r="WIL334" s="47"/>
      <c r="WIM334" s="47"/>
      <c r="WIN334" s="47"/>
      <c r="WIO334" s="47"/>
      <c r="WIP334" s="47"/>
      <c r="WIQ334" s="47"/>
      <c r="WIR334" s="47"/>
      <c r="WIS334" s="47"/>
      <c r="WIT334" s="47"/>
      <c r="WIU334" s="47"/>
      <c r="WIV334" s="47"/>
      <c r="WIW334" s="47"/>
      <c r="WIX334" s="47"/>
      <c r="WIY334" s="47"/>
      <c r="WIZ334" s="47"/>
      <c r="WJA334" s="47"/>
      <c r="WJB334" s="47"/>
      <c r="WJC334" s="47"/>
      <c r="WJD334" s="47"/>
      <c r="WJE334" s="47"/>
      <c r="WJF334" s="47"/>
      <c r="WJG334" s="47"/>
      <c r="WJH334" s="47"/>
      <c r="WJI334" s="47"/>
      <c r="WJJ334" s="47"/>
      <c r="WJK334" s="47"/>
      <c r="WJL334" s="47"/>
      <c r="WJM334" s="47"/>
      <c r="WJN334" s="47"/>
      <c r="WJO334" s="47"/>
      <c r="WJP334" s="47"/>
      <c r="WJQ334" s="47"/>
      <c r="WJR334" s="47"/>
      <c r="WJS334" s="47"/>
      <c r="WJT334" s="47"/>
      <c r="WJU334" s="47"/>
      <c r="WJV334" s="47"/>
      <c r="WJW334" s="47"/>
      <c r="WJX334" s="47"/>
      <c r="WJY334" s="47"/>
      <c r="WJZ334" s="47"/>
      <c r="WKA334" s="47"/>
      <c r="WKB334" s="47"/>
      <c r="WKC334" s="47"/>
      <c r="WKD334" s="47"/>
      <c r="WKE334" s="47"/>
      <c r="WKF334" s="47"/>
      <c r="WKG334" s="47"/>
      <c r="WKH334" s="47"/>
      <c r="WKI334" s="47"/>
      <c r="WKJ334" s="47"/>
      <c r="WKK334" s="47"/>
      <c r="WKL334" s="47"/>
      <c r="WKM334" s="47"/>
      <c r="WKN334" s="47"/>
      <c r="WKO334" s="47"/>
      <c r="WKP334" s="47"/>
      <c r="WKQ334" s="47"/>
      <c r="WKR334" s="47"/>
      <c r="WKS334" s="47"/>
      <c r="WKT334" s="47"/>
      <c r="WKU334" s="47"/>
      <c r="WKV334" s="47"/>
      <c r="WKW334" s="47"/>
      <c r="WKX334" s="47"/>
      <c r="WKY334" s="47"/>
      <c r="WKZ334" s="47"/>
      <c r="WLA334" s="47"/>
      <c r="WLB334" s="47"/>
      <c r="WLC334" s="47"/>
      <c r="WLD334" s="47"/>
      <c r="WLE334" s="47"/>
      <c r="WLF334" s="47"/>
      <c r="WLG334" s="47"/>
      <c r="WLH334" s="47"/>
      <c r="WLI334" s="47"/>
      <c r="WLJ334" s="47"/>
      <c r="WLK334" s="47"/>
      <c r="WLL334" s="47"/>
      <c r="WLM334" s="47"/>
      <c r="WLN334" s="47"/>
      <c r="WLO334" s="47"/>
      <c r="WLP334" s="47"/>
      <c r="WLQ334" s="47"/>
      <c r="WLR334" s="47"/>
      <c r="WLS334" s="47"/>
      <c r="WLT334" s="47"/>
      <c r="WLU334" s="47"/>
      <c r="WLV334" s="47"/>
      <c r="WLW334" s="47"/>
      <c r="WLX334" s="47"/>
      <c r="WLY334" s="47"/>
      <c r="WLZ334" s="47"/>
      <c r="WMA334" s="47"/>
      <c r="WMB334" s="47"/>
      <c r="WMC334" s="47"/>
      <c r="WMD334" s="47"/>
      <c r="WME334" s="47"/>
      <c r="WMF334" s="47"/>
      <c r="WMG334" s="47"/>
      <c r="WMH334" s="47"/>
      <c r="WMI334" s="47"/>
      <c r="WMJ334" s="47"/>
      <c r="WMK334" s="47"/>
      <c r="WML334" s="47"/>
      <c r="WMM334" s="47"/>
      <c r="WMN334" s="47"/>
      <c r="WMO334" s="47"/>
      <c r="WMP334" s="47"/>
      <c r="WMQ334" s="47"/>
      <c r="WMR334" s="47"/>
      <c r="WMS334" s="47"/>
      <c r="WMT334" s="47"/>
      <c r="WMU334" s="47"/>
      <c r="WMV334" s="47"/>
      <c r="WMW334" s="47"/>
      <c r="WMX334" s="47"/>
      <c r="WMY334" s="47"/>
      <c r="WMZ334" s="47"/>
      <c r="WNA334" s="47"/>
      <c r="WNB334" s="47"/>
      <c r="WNC334" s="47"/>
      <c r="WND334" s="47"/>
      <c r="WNE334" s="47"/>
      <c r="WNF334" s="47"/>
      <c r="WNG334" s="47"/>
      <c r="WNH334" s="47"/>
      <c r="WNI334" s="47"/>
      <c r="WNJ334" s="47"/>
      <c r="WNK334" s="47"/>
      <c r="WNL334" s="47"/>
      <c r="WNM334" s="47"/>
      <c r="WNN334" s="47"/>
      <c r="WNO334" s="47"/>
      <c r="WNP334" s="47"/>
      <c r="WNQ334" s="47"/>
      <c r="WNR334" s="47"/>
      <c r="WNS334" s="47"/>
      <c r="WNT334" s="47"/>
      <c r="WNU334" s="47"/>
      <c r="WNV334" s="47"/>
      <c r="WNW334" s="47"/>
      <c r="WNX334" s="47"/>
      <c r="WNY334" s="47"/>
      <c r="WNZ334" s="47"/>
      <c r="WOA334" s="47"/>
      <c r="WOB334" s="47"/>
      <c r="WOC334" s="47"/>
      <c r="WOD334" s="47"/>
      <c r="WOE334" s="47"/>
      <c r="WOF334" s="47"/>
      <c r="WOG334" s="47"/>
      <c r="WOH334" s="47"/>
      <c r="WOI334" s="47"/>
      <c r="WOJ334" s="47"/>
      <c r="WOK334" s="47"/>
      <c r="WOL334" s="47"/>
      <c r="WOM334" s="47"/>
      <c r="WON334" s="47"/>
      <c r="WOO334" s="47"/>
      <c r="WOP334" s="47"/>
      <c r="WOQ334" s="47"/>
      <c r="WOR334" s="47"/>
      <c r="WOS334" s="47"/>
      <c r="WOT334" s="47"/>
      <c r="WOU334" s="47"/>
      <c r="WOV334" s="47"/>
      <c r="WOW334" s="47"/>
      <c r="WOX334" s="47"/>
      <c r="WOY334" s="47"/>
      <c r="WOZ334" s="47"/>
      <c r="WPA334" s="47"/>
      <c r="WPB334" s="47"/>
      <c r="WPC334" s="47"/>
      <c r="WPD334" s="47"/>
      <c r="WPE334" s="47"/>
      <c r="WPF334" s="47"/>
      <c r="WPG334" s="47"/>
      <c r="WPH334" s="47"/>
      <c r="WPI334" s="47"/>
      <c r="WPJ334" s="47"/>
      <c r="WPK334" s="47"/>
      <c r="WPL334" s="47"/>
      <c r="WPM334" s="47"/>
      <c r="WPN334" s="47"/>
      <c r="WPO334" s="47"/>
      <c r="WPP334" s="47"/>
      <c r="WPQ334" s="47"/>
      <c r="WPR334" s="47"/>
      <c r="WPS334" s="47"/>
      <c r="WPT334" s="47"/>
      <c r="WPU334" s="47"/>
      <c r="WPV334" s="47"/>
      <c r="WPW334" s="47"/>
      <c r="WPX334" s="47"/>
      <c r="WPY334" s="47"/>
      <c r="WPZ334" s="47"/>
      <c r="WQA334" s="47"/>
      <c r="WQB334" s="47"/>
      <c r="WQC334" s="47"/>
      <c r="WQD334" s="47"/>
      <c r="WQE334" s="47"/>
      <c r="WQF334" s="47"/>
      <c r="WQG334" s="47"/>
      <c r="WQH334" s="47"/>
      <c r="WQI334" s="47"/>
      <c r="WQJ334" s="47"/>
      <c r="WQK334" s="47"/>
      <c r="WQL334" s="47"/>
      <c r="WQM334" s="47"/>
      <c r="WQN334" s="47"/>
      <c r="WQO334" s="47"/>
      <c r="WQP334" s="47"/>
      <c r="WQQ334" s="47"/>
      <c r="WQR334" s="47"/>
      <c r="WQS334" s="47"/>
      <c r="WQT334" s="47"/>
      <c r="WQU334" s="47"/>
      <c r="WQV334" s="47"/>
      <c r="WQW334" s="47"/>
      <c r="WQX334" s="47"/>
      <c r="WQY334" s="47"/>
      <c r="WQZ334" s="47"/>
      <c r="WRA334" s="47"/>
      <c r="WRB334" s="47"/>
      <c r="WRC334" s="47"/>
      <c r="WRD334" s="47"/>
      <c r="WRE334" s="47"/>
      <c r="WRF334" s="47"/>
      <c r="WRG334" s="47"/>
      <c r="WRH334" s="47"/>
      <c r="WRI334" s="47"/>
      <c r="WRJ334" s="47"/>
      <c r="WRK334" s="47"/>
      <c r="WRL334" s="47"/>
      <c r="WRM334" s="47"/>
      <c r="WRN334" s="47"/>
      <c r="WRO334" s="47"/>
      <c r="WRP334" s="47"/>
      <c r="WRQ334" s="47"/>
      <c r="WRR334" s="47"/>
      <c r="WRS334" s="47"/>
      <c r="WRT334" s="47"/>
      <c r="WRU334" s="47"/>
      <c r="WRV334" s="47"/>
      <c r="WRW334" s="47"/>
      <c r="WRX334" s="47"/>
      <c r="WRY334" s="47"/>
      <c r="WRZ334" s="47"/>
      <c r="WSA334" s="47"/>
      <c r="WSB334" s="47"/>
      <c r="WSC334" s="47"/>
      <c r="WSD334" s="47"/>
      <c r="WSE334" s="47"/>
      <c r="WSF334" s="47"/>
      <c r="WSG334" s="47"/>
      <c r="WSH334" s="47"/>
      <c r="WSI334" s="47"/>
      <c r="WSJ334" s="47"/>
      <c r="WSK334" s="47"/>
      <c r="WSL334" s="47"/>
      <c r="WSM334" s="47"/>
      <c r="WSN334" s="47"/>
      <c r="WSO334" s="47"/>
      <c r="WSP334" s="47"/>
      <c r="WSQ334" s="47"/>
      <c r="WSR334" s="47"/>
      <c r="WSS334" s="47"/>
      <c r="WST334" s="47"/>
      <c r="WSU334" s="47"/>
      <c r="WSV334" s="47"/>
      <c r="WSW334" s="47"/>
      <c r="WSX334" s="47"/>
      <c r="WSY334" s="47"/>
      <c r="WSZ334" s="47"/>
      <c r="WTA334" s="47"/>
      <c r="WTB334" s="47"/>
      <c r="WTC334" s="47"/>
      <c r="WTD334" s="47"/>
      <c r="WTE334" s="47"/>
      <c r="WTF334" s="47"/>
      <c r="WTG334" s="47"/>
      <c r="WTH334" s="47"/>
      <c r="WTI334" s="47"/>
      <c r="WTJ334" s="47"/>
      <c r="WTK334" s="47"/>
      <c r="WTL334" s="47"/>
      <c r="WTM334" s="47"/>
      <c r="WTN334" s="47"/>
      <c r="WTO334" s="47"/>
      <c r="WTP334" s="47"/>
      <c r="WTQ334" s="47"/>
      <c r="WTR334" s="47"/>
      <c r="WTS334" s="47"/>
      <c r="WTT334" s="47"/>
      <c r="WTU334" s="47"/>
      <c r="WTV334" s="47"/>
      <c r="WTW334" s="47"/>
      <c r="WTX334" s="47"/>
      <c r="WTY334" s="47"/>
      <c r="WTZ334" s="47"/>
      <c r="WUA334" s="47"/>
      <c r="WUB334" s="47"/>
      <c r="WUC334" s="47"/>
      <c r="WUD334" s="47"/>
      <c r="WUE334" s="47"/>
      <c r="WUF334" s="47"/>
      <c r="WUG334" s="47"/>
      <c r="WUH334" s="47"/>
      <c r="WUI334" s="47"/>
      <c r="WUJ334" s="47"/>
      <c r="WUK334" s="47"/>
      <c r="WUL334" s="47"/>
      <c r="WUM334" s="47"/>
      <c r="WUN334" s="47"/>
      <c r="WUO334" s="47"/>
      <c r="WUP334" s="47"/>
      <c r="WUQ334" s="47"/>
      <c r="WUR334" s="47"/>
      <c r="WUS334" s="47"/>
      <c r="WUT334" s="47"/>
      <c r="WUU334" s="47"/>
      <c r="WUV334" s="47"/>
      <c r="WUW334" s="47"/>
      <c r="WUX334" s="47"/>
      <c r="WUY334" s="47"/>
      <c r="WUZ334" s="47"/>
      <c r="WVA334" s="47"/>
      <c r="WVB334" s="47"/>
      <c r="WVC334" s="47"/>
      <c r="WVD334" s="47"/>
      <c r="WVE334" s="47"/>
      <c r="WVF334" s="47"/>
      <c r="WVG334" s="47"/>
      <c r="WVH334" s="47"/>
      <c r="WVI334" s="47"/>
      <c r="WVJ334" s="47"/>
      <c r="WVK334" s="47"/>
      <c r="WVL334" s="47"/>
      <c r="WVM334" s="47"/>
      <c r="WVN334" s="47"/>
      <c r="WVO334" s="47"/>
      <c r="WVP334" s="47"/>
      <c r="WVQ334" s="47"/>
      <c r="WVR334" s="47"/>
      <c r="WVS334" s="47"/>
      <c r="WVT334" s="47"/>
      <c r="WVU334" s="47"/>
      <c r="WVV334" s="47"/>
      <c r="WVW334" s="47"/>
      <c r="WVX334" s="47"/>
      <c r="WVY334" s="47"/>
      <c r="WVZ334" s="47"/>
      <c r="WWA334" s="47"/>
      <c r="WWB334" s="47"/>
      <c r="WWC334" s="47"/>
      <c r="WWD334" s="47"/>
      <c r="WWE334" s="47"/>
      <c r="WWF334" s="47"/>
      <c r="WWG334" s="47"/>
      <c r="WWH334" s="47"/>
      <c r="WWI334" s="47"/>
      <c r="WWJ334" s="47"/>
      <c r="WWK334" s="47"/>
      <c r="WWL334" s="47"/>
      <c r="WWM334" s="47"/>
      <c r="WWN334" s="47"/>
      <c r="WWO334" s="47"/>
      <c r="WWP334" s="47"/>
      <c r="WWQ334" s="47"/>
      <c r="WWR334" s="47"/>
      <c r="WWS334" s="47"/>
      <c r="WWT334" s="47"/>
      <c r="WWU334" s="47"/>
      <c r="WWV334" s="47"/>
      <c r="WWW334" s="47"/>
      <c r="WWX334" s="47"/>
      <c r="WWY334" s="47"/>
      <c r="WWZ334" s="47"/>
      <c r="WXA334" s="47"/>
      <c r="WXB334" s="47"/>
      <c r="WXC334" s="47"/>
      <c r="WXD334" s="47"/>
      <c r="WXE334" s="47"/>
      <c r="WXF334" s="47"/>
      <c r="WXG334" s="47"/>
      <c r="WXH334" s="47"/>
      <c r="WXI334" s="47"/>
      <c r="WXJ334" s="47"/>
      <c r="WXK334" s="47"/>
      <c r="WXL334" s="47"/>
      <c r="WXM334" s="47"/>
      <c r="WXN334" s="47"/>
      <c r="WXO334" s="47"/>
      <c r="WXP334" s="47"/>
      <c r="WXQ334" s="47"/>
      <c r="WXR334" s="47"/>
      <c r="WXS334" s="47"/>
      <c r="WXT334" s="47"/>
      <c r="WXU334" s="47"/>
      <c r="WXV334" s="47"/>
      <c r="WXW334" s="47"/>
      <c r="WXX334" s="47"/>
      <c r="WXY334" s="47"/>
      <c r="WXZ334" s="47"/>
      <c r="WYA334" s="47"/>
      <c r="WYB334" s="47"/>
      <c r="WYC334" s="47"/>
      <c r="WYD334" s="47"/>
      <c r="WYE334" s="47"/>
      <c r="WYF334" s="47"/>
      <c r="WYG334" s="47"/>
      <c r="WYH334" s="47"/>
      <c r="WYI334" s="47"/>
      <c r="WYJ334" s="47"/>
      <c r="WYK334" s="47"/>
      <c r="WYL334" s="47"/>
      <c r="WYM334" s="47"/>
      <c r="WYN334" s="47"/>
      <c r="WYO334" s="47"/>
      <c r="WYP334" s="47"/>
      <c r="WYQ334" s="47"/>
      <c r="WYR334" s="47"/>
      <c r="WYS334" s="47"/>
      <c r="WYT334" s="47"/>
      <c r="WYU334" s="47"/>
      <c r="WYV334" s="47"/>
      <c r="WYW334" s="47"/>
      <c r="WYX334" s="47"/>
      <c r="WYY334" s="47"/>
      <c r="WYZ334" s="47"/>
      <c r="WZA334" s="47"/>
      <c r="WZB334" s="47"/>
      <c r="WZC334" s="47"/>
      <c r="WZD334" s="47"/>
      <c r="WZE334" s="47"/>
      <c r="WZF334" s="47"/>
      <c r="WZG334" s="47"/>
      <c r="WZH334" s="47"/>
      <c r="WZI334" s="47"/>
      <c r="WZJ334" s="47"/>
      <c r="WZK334" s="47"/>
      <c r="WZL334" s="47"/>
      <c r="WZM334" s="47"/>
      <c r="WZN334" s="47"/>
      <c r="WZO334" s="47"/>
      <c r="WZP334" s="47"/>
      <c r="WZQ334" s="47"/>
      <c r="WZR334" s="47"/>
      <c r="WZS334" s="47"/>
      <c r="WZT334" s="47"/>
      <c r="WZU334" s="47"/>
      <c r="WZV334" s="47"/>
      <c r="WZW334" s="47"/>
      <c r="WZX334" s="47"/>
      <c r="WZY334" s="47"/>
      <c r="WZZ334" s="47"/>
      <c r="XAA334" s="47"/>
      <c r="XAB334" s="47"/>
      <c r="XAC334" s="47"/>
      <c r="XAD334" s="47"/>
      <c r="XAE334" s="47"/>
      <c r="XAF334" s="47"/>
      <c r="XAG334" s="47"/>
      <c r="XAH334" s="47"/>
      <c r="XAI334" s="47"/>
      <c r="XAJ334" s="47"/>
      <c r="XAK334" s="47"/>
      <c r="XAL334" s="47"/>
      <c r="XAM334" s="47"/>
      <c r="XAN334" s="47"/>
      <c r="XAO334" s="47"/>
      <c r="XAP334" s="47"/>
      <c r="XAQ334" s="47"/>
      <c r="XAR334" s="47"/>
      <c r="XAS334" s="47"/>
      <c r="XAT334" s="47"/>
      <c r="XAU334" s="47"/>
      <c r="XAV334" s="47"/>
      <c r="XAW334" s="47"/>
      <c r="XAX334" s="47"/>
      <c r="XAY334" s="47"/>
      <c r="XAZ334" s="47"/>
      <c r="XBA334" s="47"/>
      <c r="XBB334" s="47"/>
      <c r="XBC334" s="47"/>
      <c r="XBD334" s="47"/>
      <c r="XBE334" s="47"/>
      <c r="XBF334" s="47"/>
      <c r="XBG334" s="47"/>
      <c r="XBH334" s="47"/>
      <c r="XBI334" s="47"/>
      <c r="XBJ334" s="47"/>
      <c r="XBK334" s="47"/>
      <c r="XBL334" s="47"/>
      <c r="XBM334" s="47"/>
      <c r="XBN334" s="47"/>
      <c r="XBO334" s="47"/>
      <c r="XBP334" s="47"/>
      <c r="XBQ334" s="47"/>
      <c r="XBR334" s="47"/>
      <c r="XBS334" s="47"/>
      <c r="XBT334" s="47"/>
      <c r="XBU334" s="47"/>
      <c r="XBV334" s="47"/>
      <c r="XBW334" s="47"/>
      <c r="XBX334" s="47"/>
      <c r="XBY334" s="47"/>
      <c r="XBZ334" s="47"/>
      <c r="XCA334" s="47"/>
      <c r="XCB334" s="47"/>
      <c r="XCC334" s="47"/>
      <c r="XCD334" s="47"/>
      <c r="XCE334" s="47"/>
      <c r="XCF334" s="47"/>
      <c r="XCG334" s="47"/>
      <c r="XCH334" s="47"/>
      <c r="XCI334" s="47"/>
      <c r="XCJ334" s="47"/>
      <c r="XCK334" s="47"/>
      <c r="XCL334" s="47"/>
      <c r="XCM334" s="47"/>
      <c r="XCN334" s="47"/>
      <c r="XCO334" s="47"/>
      <c r="XCP334" s="47"/>
      <c r="XCQ334" s="47"/>
      <c r="XCR334" s="47"/>
      <c r="XCS334" s="47"/>
      <c r="XCT334" s="47"/>
      <c r="XCU334" s="47"/>
      <c r="XCV334" s="47"/>
      <c r="XCW334" s="47"/>
      <c r="XCX334" s="47"/>
      <c r="XCY334" s="47"/>
      <c r="XCZ334" s="47"/>
      <c r="XDA334" s="47"/>
      <c r="XDB334" s="47"/>
      <c r="XDC334" s="47"/>
      <c r="XDD334" s="47"/>
      <c r="XDE334" s="47"/>
      <c r="XDF334" s="47"/>
      <c r="XDG334" s="47"/>
      <c r="XDH334" s="47"/>
      <c r="XDI334" s="47"/>
      <c r="XDJ334" s="47"/>
      <c r="XDK334" s="47"/>
      <c r="XDL334" s="47"/>
      <c r="XDM334" s="47"/>
      <c r="XDN334" s="47"/>
      <c r="XDO334" s="47"/>
      <c r="XDP334" s="47"/>
      <c r="XDQ334" s="47"/>
      <c r="XDR334" s="47"/>
      <c r="XDS334" s="47"/>
      <c r="XDT334" s="47"/>
      <c r="XDU334" s="47"/>
      <c r="XDV334" s="47"/>
      <c r="XDW334" s="47"/>
      <c r="XDX334" s="47"/>
      <c r="XDY334" s="47"/>
      <c r="XDZ334" s="47"/>
      <c r="XEA334" s="47"/>
      <c r="XEB334" s="47"/>
      <c r="XEC334" s="47"/>
      <c r="XED334" s="47"/>
      <c r="XEE334" s="47"/>
      <c r="XEF334" s="47"/>
      <c r="XEG334" s="47"/>
      <c r="XEH334" s="47"/>
      <c r="XEI334" s="47"/>
      <c r="XEJ334" s="47"/>
      <c r="XEK334" s="47"/>
      <c r="XEL334" s="47"/>
      <c r="XEM334" s="47"/>
      <c r="XEN334" s="47"/>
      <c r="XEO334" s="47"/>
      <c r="XEP334" s="47"/>
      <c r="XEQ334" s="47"/>
      <c r="XER334" s="47"/>
      <c r="XES334" s="47"/>
      <c r="XET334" s="47"/>
      <c r="XEU334" s="47"/>
      <c r="XEV334" s="47"/>
      <c r="XEW334" s="47"/>
      <c r="XEX334" s="47"/>
      <c r="XEY334" s="47"/>
      <c r="XEZ334" s="47"/>
      <c r="XFA334" s="47"/>
      <c r="XFB334" s="47"/>
    </row>
    <row r="335" spans="1:16382">
      <c r="C335" s="64" t="s">
        <v>392</v>
      </c>
      <c r="D335" s="64" t="s">
        <v>393</v>
      </c>
      <c r="E335" s="64" t="s">
        <v>393</v>
      </c>
      <c r="H335" s="64" t="s">
        <v>347</v>
      </c>
      <c r="I335" s="64" t="s">
        <v>348</v>
      </c>
      <c r="J335" s="64" t="e">
        <v>#N/A</v>
      </c>
      <c r="K335" s="157">
        <v>43133</v>
      </c>
      <c r="L335" s="157" t="s">
        <v>1020</v>
      </c>
      <c r="M335" s="157">
        <v>43091</v>
      </c>
      <c r="N335" s="157"/>
      <c r="O335" s="64" t="s">
        <v>349</v>
      </c>
      <c r="P335" s="64" t="s">
        <v>350</v>
      </c>
      <c r="Q335" s="158">
        <v>43921</v>
      </c>
    </row>
    <row r="336" spans="1:16382">
      <c r="C336" s="64" t="s">
        <v>424</v>
      </c>
      <c r="D336" s="64" t="s">
        <v>425</v>
      </c>
      <c r="E336" s="64" t="s">
        <v>425</v>
      </c>
      <c r="H336" s="64" t="s">
        <v>347</v>
      </c>
      <c r="I336" s="64" t="s">
        <v>348</v>
      </c>
      <c r="J336" s="64" t="e">
        <v>#N/A</v>
      </c>
      <c r="K336" s="157">
        <v>43140</v>
      </c>
      <c r="L336" s="157" t="s">
        <v>1020</v>
      </c>
      <c r="M336" s="157">
        <v>43098</v>
      </c>
      <c r="N336" s="157"/>
      <c r="O336" s="64" t="s">
        <v>349</v>
      </c>
      <c r="P336" s="64" t="s">
        <v>350</v>
      </c>
      <c r="Q336" s="158">
        <v>43921</v>
      </c>
    </row>
    <row r="337" spans="1:17" ht="30">
      <c r="C337" s="64" t="s">
        <v>444</v>
      </c>
      <c r="D337" s="64" t="s">
        <v>445</v>
      </c>
      <c r="E337" s="64" t="s">
        <v>445</v>
      </c>
      <c r="H337" s="64" t="s">
        <v>359</v>
      </c>
      <c r="I337" s="64" t="s">
        <v>446</v>
      </c>
      <c r="J337" s="64" t="e">
        <v>#N/A</v>
      </c>
      <c r="K337" s="157">
        <v>43177</v>
      </c>
      <c r="L337" s="157" t="s">
        <v>1020</v>
      </c>
      <c r="M337" s="157">
        <v>43131</v>
      </c>
      <c r="N337" s="157"/>
      <c r="O337" s="64" t="s">
        <v>349</v>
      </c>
      <c r="P337" s="64" t="s">
        <v>413</v>
      </c>
      <c r="Q337" s="158">
        <v>43921</v>
      </c>
    </row>
    <row r="338" spans="1:17" ht="30">
      <c r="C338" s="64" t="s">
        <v>453</v>
      </c>
      <c r="D338" s="64" t="s">
        <v>454</v>
      </c>
      <c r="E338" s="64" t="s">
        <v>454</v>
      </c>
      <c r="H338" s="64" t="s">
        <v>359</v>
      </c>
      <c r="I338" s="64" t="s">
        <v>455</v>
      </c>
      <c r="J338" s="64" t="e">
        <v>#N/A</v>
      </c>
      <c r="K338" s="157">
        <v>43178</v>
      </c>
      <c r="L338" s="157" t="s">
        <v>1020</v>
      </c>
      <c r="M338" s="157">
        <v>43136</v>
      </c>
      <c r="N338" s="157"/>
      <c r="O338" s="64" t="s">
        <v>349</v>
      </c>
      <c r="P338" s="64" t="s">
        <v>350</v>
      </c>
      <c r="Q338" s="158">
        <v>43921</v>
      </c>
    </row>
    <row r="339" spans="1:17" ht="30">
      <c r="C339" s="64" t="s">
        <v>447</v>
      </c>
      <c r="D339" s="64" t="s">
        <v>448</v>
      </c>
      <c r="E339" s="64" t="s">
        <v>448</v>
      </c>
      <c r="H339" s="64" t="s">
        <v>359</v>
      </c>
      <c r="I339" s="64" t="s">
        <v>449</v>
      </c>
      <c r="J339" s="64" t="e">
        <v>#N/A</v>
      </c>
      <c r="K339" s="157">
        <v>43178</v>
      </c>
      <c r="L339" s="157" t="s">
        <v>1020</v>
      </c>
      <c r="M339" s="157">
        <v>43140</v>
      </c>
      <c r="N339" s="157"/>
      <c r="O339" s="64" t="s">
        <v>349</v>
      </c>
      <c r="P339" s="64" t="s">
        <v>376</v>
      </c>
      <c r="Q339" s="158">
        <v>43921</v>
      </c>
    </row>
    <row r="340" spans="1:17" ht="30">
      <c r="C340" s="64" t="s">
        <v>469</v>
      </c>
      <c r="D340" s="64" t="s">
        <v>470</v>
      </c>
      <c r="E340" s="64" t="s">
        <v>470</v>
      </c>
      <c r="H340" s="64" t="s">
        <v>359</v>
      </c>
      <c r="I340" s="64" t="s">
        <v>446</v>
      </c>
      <c r="J340" s="64" t="e">
        <v>#N/A</v>
      </c>
      <c r="K340" s="157">
        <v>43187</v>
      </c>
      <c r="L340" s="157" t="s">
        <v>1020</v>
      </c>
      <c r="M340" s="157">
        <v>43131</v>
      </c>
      <c r="N340" s="157"/>
      <c r="O340" s="64" t="s">
        <v>349</v>
      </c>
      <c r="P340" s="64" t="s">
        <v>361</v>
      </c>
      <c r="Q340" s="158">
        <v>43921</v>
      </c>
    </row>
    <row r="341" spans="1:17" ht="30">
      <c r="C341" s="64" t="s">
        <v>512</v>
      </c>
      <c r="D341" s="64" t="s">
        <v>513</v>
      </c>
      <c r="E341" s="64" t="s">
        <v>513</v>
      </c>
      <c r="H341" s="64" t="s">
        <v>359</v>
      </c>
      <c r="I341" s="64" t="s">
        <v>559</v>
      </c>
      <c r="J341" s="64" t="e">
        <v>#N/A</v>
      </c>
      <c r="K341" s="157">
        <v>43234</v>
      </c>
      <c r="L341" s="157" t="s">
        <v>1020</v>
      </c>
      <c r="M341" s="157">
        <v>43195</v>
      </c>
      <c r="N341" s="157">
        <v>43188</v>
      </c>
      <c r="O341" s="64" t="s">
        <v>349</v>
      </c>
      <c r="P341" s="64" t="s">
        <v>354</v>
      </c>
      <c r="Q341" s="158">
        <v>43921</v>
      </c>
    </row>
    <row r="342" spans="1:17" ht="30">
      <c r="C342" s="64" t="s">
        <v>520</v>
      </c>
      <c r="D342" s="64" t="s">
        <v>521</v>
      </c>
      <c r="E342" s="64" t="s">
        <v>521</v>
      </c>
      <c r="H342" s="64" t="s">
        <v>359</v>
      </c>
      <c r="I342" s="189" t="s">
        <v>559</v>
      </c>
      <c r="J342" s="64" t="e">
        <v>#N/A</v>
      </c>
      <c r="K342" s="157">
        <v>43242</v>
      </c>
      <c r="L342" s="157" t="s">
        <v>1020</v>
      </c>
      <c r="M342" s="157">
        <v>43200</v>
      </c>
      <c r="N342" s="157">
        <v>43193</v>
      </c>
      <c r="O342" s="64" t="s">
        <v>349</v>
      </c>
      <c r="P342" s="64" t="s">
        <v>423</v>
      </c>
      <c r="Q342" s="158">
        <v>43921</v>
      </c>
    </row>
    <row r="343" spans="1:17">
      <c r="C343" s="64" t="s">
        <v>620</v>
      </c>
      <c r="D343" s="64" t="s">
        <v>621</v>
      </c>
      <c r="E343" s="64" t="s">
        <v>622</v>
      </c>
      <c r="H343" s="64" t="s">
        <v>347</v>
      </c>
      <c r="I343" s="64" t="s">
        <v>374</v>
      </c>
      <c r="J343" s="64" t="e">
        <v>#N/A</v>
      </c>
      <c r="K343" s="157">
        <v>43445</v>
      </c>
      <c r="L343" s="157">
        <v>43445</v>
      </c>
      <c r="M343" s="157">
        <v>43410</v>
      </c>
      <c r="N343" s="157">
        <v>43403</v>
      </c>
      <c r="O343" s="64" t="s">
        <v>333</v>
      </c>
      <c r="P343" s="64" t="s">
        <v>423</v>
      </c>
      <c r="Q343" s="158">
        <v>43921</v>
      </c>
    </row>
    <row r="344" spans="1:17">
      <c r="C344" s="64" t="s">
        <v>642</v>
      </c>
      <c r="D344" s="64" t="s">
        <v>643</v>
      </c>
      <c r="E344" s="64" t="s">
        <v>644</v>
      </c>
      <c r="H344" s="64" t="s">
        <v>347</v>
      </c>
      <c r="I344" s="64" t="s">
        <v>385</v>
      </c>
      <c r="J344" s="64" t="e">
        <v>#N/A</v>
      </c>
      <c r="K344" s="157">
        <v>43459</v>
      </c>
      <c r="L344" s="157" t="s">
        <v>1020</v>
      </c>
      <c r="M344" s="157">
        <v>43417</v>
      </c>
      <c r="N344" s="157">
        <v>43410</v>
      </c>
      <c r="O344" s="64" t="s">
        <v>349</v>
      </c>
      <c r="P344" s="64" t="s">
        <v>334</v>
      </c>
      <c r="Q344" s="158">
        <v>43921</v>
      </c>
    </row>
    <row r="345" spans="1:17">
      <c r="C345" s="64" t="s">
        <v>639</v>
      </c>
      <c r="D345" s="64" t="s">
        <v>640</v>
      </c>
      <c r="E345" s="64" t="s">
        <v>641</v>
      </c>
      <c r="H345" s="64" t="s">
        <v>347</v>
      </c>
      <c r="I345" s="64" t="s">
        <v>385</v>
      </c>
      <c r="J345" s="64" t="e">
        <v>#N/A</v>
      </c>
      <c r="K345" s="157">
        <v>43459</v>
      </c>
      <c r="L345" s="157">
        <v>43459</v>
      </c>
      <c r="M345" s="157">
        <v>43417</v>
      </c>
      <c r="N345" s="157">
        <v>43410</v>
      </c>
      <c r="O345" s="64" t="s">
        <v>333</v>
      </c>
      <c r="P345" s="64" t="s">
        <v>391</v>
      </c>
      <c r="Q345" s="158">
        <v>43921</v>
      </c>
    </row>
    <row r="346" spans="1:17" ht="30">
      <c r="C346" s="64" t="s">
        <v>750</v>
      </c>
      <c r="D346" s="64" t="s">
        <v>751</v>
      </c>
      <c r="E346" s="64" t="s">
        <v>751</v>
      </c>
      <c r="H346" s="64" t="s">
        <v>359</v>
      </c>
      <c r="I346" s="64" t="s">
        <v>462</v>
      </c>
      <c r="J346" s="64" t="e">
        <v>#N/A</v>
      </c>
      <c r="K346" s="157">
        <v>43511</v>
      </c>
      <c r="L346" s="157" t="s">
        <v>1020</v>
      </c>
      <c r="M346" s="157">
        <v>43469</v>
      </c>
      <c r="N346" s="157">
        <v>43462</v>
      </c>
      <c r="O346" s="64" t="s">
        <v>349</v>
      </c>
      <c r="P346" s="64" t="s">
        <v>391</v>
      </c>
      <c r="Q346" s="158">
        <v>43921</v>
      </c>
    </row>
    <row r="347" spans="1:17" ht="30">
      <c r="C347" s="64" t="s">
        <v>752</v>
      </c>
      <c r="D347" s="64" t="s">
        <v>753</v>
      </c>
      <c r="E347" s="64" t="s">
        <v>753</v>
      </c>
      <c r="H347" s="64" t="s">
        <v>359</v>
      </c>
      <c r="I347" s="64" t="s">
        <v>462</v>
      </c>
      <c r="J347" s="64" t="e">
        <v>#N/A</v>
      </c>
      <c r="K347" s="157">
        <v>43549</v>
      </c>
      <c r="L347" s="157" t="s">
        <v>1020</v>
      </c>
      <c r="M347" s="157">
        <v>43507</v>
      </c>
      <c r="N347" s="157">
        <v>43500</v>
      </c>
      <c r="O347" s="64" t="s">
        <v>349</v>
      </c>
      <c r="P347" s="64" t="s">
        <v>354</v>
      </c>
      <c r="Q347" s="158">
        <v>43921</v>
      </c>
    </row>
    <row r="348" spans="1:17" ht="30">
      <c r="C348" s="64" t="s">
        <v>855</v>
      </c>
      <c r="D348" s="64" t="s">
        <v>856</v>
      </c>
      <c r="E348" s="64" t="s">
        <v>856</v>
      </c>
      <c r="H348" s="64" t="s">
        <v>359</v>
      </c>
      <c r="I348" s="64" t="s">
        <v>462</v>
      </c>
      <c r="J348" s="64" t="e">
        <v>#N/A</v>
      </c>
      <c r="K348" s="157">
        <v>43665</v>
      </c>
      <c r="L348" s="157" t="s">
        <v>1020</v>
      </c>
      <c r="M348" s="157">
        <v>43537</v>
      </c>
      <c r="N348" s="157">
        <v>43530</v>
      </c>
      <c r="O348" s="64" t="s">
        <v>349</v>
      </c>
      <c r="P348" s="64" t="s">
        <v>391</v>
      </c>
      <c r="Q348" s="158">
        <v>43921</v>
      </c>
    </row>
    <row r="349" spans="1:17" s="47" customFormat="1">
      <c r="A349" s="47" t="s">
        <v>324</v>
      </c>
      <c r="B349" s="47" t="s">
        <v>479</v>
      </c>
      <c r="C349" s="47" t="s">
        <v>480</v>
      </c>
      <c r="D349" s="47" t="s">
        <v>481</v>
      </c>
      <c r="E349" s="47" t="s">
        <v>481</v>
      </c>
      <c r="F349" s="47" t="s">
        <v>345</v>
      </c>
      <c r="G349" s="47" t="s">
        <v>346</v>
      </c>
      <c r="H349" s="47" t="s">
        <v>347</v>
      </c>
      <c r="I349" s="47" t="s">
        <v>348</v>
      </c>
      <c r="J349" s="47" t="s">
        <v>332</v>
      </c>
      <c r="K349" s="24">
        <v>43203</v>
      </c>
      <c r="L349" s="24" t="s">
        <v>1020</v>
      </c>
      <c r="M349" s="24">
        <v>43150</v>
      </c>
      <c r="N349" s="24"/>
      <c r="O349" s="47" t="s">
        <v>349</v>
      </c>
      <c r="P349" s="47" t="s">
        <v>350</v>
      </c>
      <c r="Q349" s="24">
        <v>43920</v>
      </c>
    </row>
    <row r="350" spans="1:17" s="47" customFormat="1">
      <c r="B350" s="47" t="s">
        <v>3245</v>
      </c>
      <c r="C350" s="47" t="s">
        <v>2045</v>
      </c>
      <c r="D350" s="47" t="s">
        <v>2268</v>
      </c>
      <c r="E350" s="47" t="s">
        <v>2050</v>
      </c>
      <c r="F350" s="47" t="s">
        <v>328</v>
      </c>
      <c r="G350" s="47" t="s">
        <v>329</v>
      </c>
      <c r="H350" s="47" t="s">
        <v>330</v>
      </c>
      <c r="I350" s="47" t="s">
        <v>803</v>
      </c>
      <c r="J350" s="47" t="s">
        <v>332</v>
      </c>
      <c r="K350" s="24">
        <v>44033</v>
      </c>
      <c r="L350" s="24">
        <v>44033</v>
      </c>
      <c r="M350" s="24">
        <v>43991</v>
      </c>
      <c r="N350" s="24">
        <v>43998</v>
      </c>
      <c r="O350" s="47" t="s">
        <v>333</v>
      </c>
      <c r="P350" s="47" t="s">
        <v>391</v>
      </c>
      <c r="Q350" s="24">
        <v>43990</v>
      </c>
    </row>
    <row r="351" spans="1:17" s="47" customFormat="1" ht="30">
      <c r="A351" s="47" t="s">
        <v>2656</v>
      </c>
      <c r="B351" s="47" t="s">
        <v>3299</v>
      </c>
      <c r="C351" s="47" t="s">
        <v>2789</v>
      </c>
      <c r="D351" s="47" t="s">
        <v>949</v>
      </c>
      <c r="E351" s="48" t="s">
        <v>2788</v>
      </c>
      <c r="F351" s="47" t="s">
        <v>373</v>
      </c>
      <c r="G351" s="47" t="s">
        <v>329</v>
      </c>
      <c r="H351" s="47" t="s">
        <v>347</v>
      </c>
      <c r="I351" s="47" t="s">
        <v>374</v>
      </c>
      <c r="J351" s="47" t="s">
        <v>332</v>
      </c>
      <c r="K351" s="24">
        <v>44166</v>
      </c>
      <c r="L351" s="24">
        <v>44166</v>
      </c>
      <c r="M351" s="24">
        <v>44124</v>
      </c>
      <c r="N351" s="24">
        <v>44117</v>
      </c>
      <c r="O351" s="47" t="s">
        <v>349</v>
      </c>
      <c r="P351" s="47" t="s">
        <v>380</v>
      </c>
      <c r="Q351" s="24">
        <v>44651</v>
      </c>
    </row>
    <row r="352" spans="1:17" ht="30">
      <c r="C352" s="52" t="s">
        <v>377</v>
      </c>
      <c r="D352" s="52" t="s">
        <v>378</v>
      </c>
      <c r="E352" s="52" t="s">
        <v>379</v>
      </c>
      <c r="F352" s="52" t="s">
        <v>373</v>
      </c>
      <c r="G352" s="52" t="s">
        <v>329</v>
      </c>
      <c r="H352" s="52" t="s">
        <v>347</v>
      </c>
      <c r="I352" s="52" t="s">
        <v>374</v>
      </c>
      <c r="J352" s="52" t="s">
        <v>332</v>
      </c>
      <c r="K352" s="46">
        <v>43095</v>
      </c>
      <c r="L352" s="46">
        <v>43095</v>
      </c>
      <c r="M352" s="46">
        <v>43060</v>
      </c>
      <c r="N352" s="46"/>
      <c r="O352" s="52" t="s">
        <v>333</v>
      </c>
      <c r="P352" s="52" t="s">
        <v>380</v>
      </c>
      <c r="Q352" s="272">
        <v>44012</v>
      </c>
    </row>
    <row r="353" spans="3:17" ht="30">
      <c r="C353" s="52" t="s">
        <v>387</v>
      </c>
      <c r="D353" s="52" t="s">
        <v>388</v>
      </c>
      <c r="E353" s="52" t="s">
        <v>389</v>
      </c>
      <c r="F353" s="52" t="s">
        <v>328</v>
      </c>
      <c r="G353" s="52" t="s">
        <v>329</v>
      </c>
      <c r="H353" s="52" t="s">
        <v>330</v>
      </c>
      <c r="I353" s="52" t="s">
        <v>390</v>
      </c>
      <c r="J353" s="52" t="s">
        <v>332</v>
      </c>
      <c r="K353" s="46">
        <v>43129</v>
      </c>
      <c r="L353" s="46">
        <v>43129</v>
      </c>
      <c r="M353" s="46">
        <v>43101</v>
      </c>
      <c r="N353" s="46"/>
      <c r="O353" s="52" t="s">
        <v>333</v>
      </c>
      <c r="P353" s="52" t="s">
        <v>391</v>
      </c>
      <c r="Q353" s="272">
        <v>44012</v>
      </c>
    </row>
    <row r="354" spans="3:17" ht="30">
      <c r="C354" s="66" t="s">
        <v>1863</v>
      </c>
      <c r="D354" s="66" t="s">
        <v>1864</v>
      </c>
      <c r="E354" s="52" t="s">
        <v>1420</v>
      </c>
      <c r="F354" s="52" t="s">
        <v>328</v>
      </c>
      <c r="G354" s="66" t="s">
        <v>329</v>
      </c>
      <c r="H354" s="66" t="s">
        <v>330</v>
      </c>
      <c r="I354" s="66" t="s">
        <v>353</v>
      </c>
      <c r="J354" s="52" t="s">
        <v>332</v>
      </c>
      <c r="K354" s="65">
        <v>43137</v>
      </c>
      <c r="L354" s="65">
        <v>43137</v>
      </c>
      <c r="M354" s="65">
        <v>43081</v>
      </c>
      <c r="N354" s="65">
        <v>43074</v>
      </c>
      <c r="O354" s="66" t="s">
        <v>333</v>
      </c>
      <c r="P354" s="66" t="s">
        <v>376</v>
      </c>
      <c r="Q354" s="272">
        <v>44012</v>
      </c>
    </row>
    <row r="355" spans="3:17" ht="30">
      <c r="C355" s="52" t="s">
        <v>414</v>
      </c>
      <c r="D355" s="52" t="s">
        <v>415</v>
      </c>
      <c r="E355" s="52" t="s">
        <v>416</v>
      </c>
      <c r="F355" s="52" t="s">
        <v>328</v>
      </c>
      <c r="G355" s="52" t="s">
        <v>329</v>
      </c>
      <c r="H355" s="52" t="s">
        <v>330</v>
      </c>
      <c r="I355" s="52" t="s">
        <v>338</v>
      </c>
      <c r="J355" s="52" t="s">
        <v>332</v>
      </c>
      <c r="K355" s="46">
        <v>43137</v>
      </c>
      <c r="L355" s="46">
        <v>43137</v>
      </c>
      <c r="M355" s="46">
        <v>43109</v>
      </c>
      <c r="N355" s="46"/>
      <c r="O355" s="52" t="s">
        <v>333</v>
      </c>
      <c r="P355" s="52" t="s">
        <v>376</v>
      </c>
      <c r="Q355" s="272">
        <v>44012</v>
      </c>
    </row>
    <row r="356" spans="3:17" ht="30">
      <c r="C356" s="66" t="s">
        <v>417</v>
      </c>
      <c r="D356" s="66" t="s">
        <v>418</v>
      </c>
      <c r="E356" s="52" t="s">
        <v>419</v>
      </c>
      <c r="F356" s="52" t="s">
        <v>328</v>
      </c>
      <c r="G356" s="66" t="s">
        <v>329</v>
      </c>
      <c r="H356" s="66" t="s">
        <v>330</v>
      </c>
      <c r="I356" s="66" t="s">
        <v>338</v>
      </c>
      <c r="J356" s="52" t="s">
        <v>332</v>
      </c>
      <c r="K356" s="65">
        <v>43137</v>
      </c>
      <c r="L356" s="65">
        <v>43137</v>
      </c>
      <c r="M356" s="65">
        <v>43102</v>
      </c>
      <c r="N356" s="65">
        <v>43095</v>
      </c>
      <c r="O356" s="66" t="s">
        <v>333</v>
      </c>
      <c r="P356" s="65" t="s">
        <v>334</v>
      </c>
      <c r="Q356" s="272">
        <v>44012</v>
      </c>
    </row>
    <row r="357" spans="3:17" ht="30">
      <c r="C357" s="52" t="s">
        <v>410</v>
      </c>
      <c r="D357" s="52" t="s">
        <v>411</v>
      </c>
      <c r="E357" s="52" t="s">
        <v>412</v>
      </c>
      <c r="F357" s="52" t="s">
        <v>328</v>
      </c>
      <c r="G357" s="52" t="s">
        <v>329</v>
      </c>
      <c r="H357" s="52" t="s">
        <v>330</v>
      </c>
      <c r="I357" s="52" t="s">
        <v>338</v>
      </c>
      <c r="J357" s="52" t="s">
        <v>332</v>
      </c>
      <c r="K357" s="46">
        <v>43137</v>
      </c>
      <c r="L357" s="46">
        <v>43137</v>
      </c>
      <c r="M357" s="46">
        <v>43102</v>
      </c>
      <c r="N357" s="46"/>
      <c r="O357" s="52" t="s">
        <v>333</v>
      </c>
      <c r="P357" s="52" t="s">
        <v>413</v>
      </c>
      <c r="Q357" s="272">
        <v>44012</v>
      </c>
    </row>
    <row r="358" spans="3:17" ht="30">
      <c r="C358" s="66" t="s">
        <v>1871</v>
      </c>
      <c r="D358" s="66" t="s">
        <v>1872</v>
      </c>
      <c r="E358" s="52" t="s">
        <v>1873</v>
      </c>
      <c r="F358" s="52" t="s">
        <v>328</v>
      </c>
      <c r="G358" s="66" t="s">
        <v>329</v>
      </c>
      <c r="H358" s="66" t="s">
        <v>330</v>
      </c>
      <c r="I358" s="66" t="s">
        <v>353</v>
      </c>
      <c r="J358" s="52" t="s">
        <v>332</v>
      </c>
      <c r="K358" s="65">
        <v>43137</v>
      </c>
      <c r="L358" s="65">
        <v>43137</v>
      </c>
      <c r="M358" s="65">
        <v>43102</v>
      </c>
      <c r="N358" s="65">
        <v>43095</v>
      </c>
      <c r="O358" s="66" t="s">
        <v>333</v>
      </c>
      <c r="P358" s="66" t="s">
        <v>380</v>
      </c>
      <c r="Q358" s="272">
        <v>44012</v>
      </c>
    </row>
    <row r="359" spans="3:17" ht="30">
      <c r="C359" s="52" t="s">
        <v>420</v>
      </c>
      <c r="D359" s="52" t="s">
        <v>421</v>
      </c>
      <c r="E359" s="52" t="s">
        <v>422</v>
      </c>
      <c r="F359" s="52" t="s">
        <v>328</v>
      </c>
      <c r="G359" s="52" t="s">
        <v>329</v>
      </c>
      <c r="H359" s="52" t="s">
        <v>330</v>
      </c>
      <c r="I359" s="89" t="s">
        <v>390</v>
      </c>
      <c r="J359" s="52" t="s">
        <v>332</v>
      </c>
      <c r="K359" s="46">
        <v>43137</v>
      </c>
      <c r="L359" s="46">
        <v>43137</v>
      </c>
      <c r="M359" s="46">
        <v>43102</v>
      </c>
      <c r="N359" s="46"/>
      <c r="O359" s="52" t="s">
        <v>333</v>
      </c>
      <c r="P359" s="52" t="s">
        <v>423</v>
      </c>
      <c r="Q359" s="272">
        <v>44012</v>
      </c>
    </row>
    <row r="360" spans="3:17" ht="30">
      <c r="C360" s="52" t="s">
        <v>403</v>
      </c>
      <c r="D360" s="52" t="s">
        <v>404</v>
      </c>
      <c r="E360" s="52" t="s">
        <v>405</v>
      </c>
      <c r="F360" s="52" t="s">
        <v>328</v>
      </c>
      <c r="G360" s="52" t="s">
        <v>329</v>
      </c>
      <c r="H360" s="52" t="s">
        <v>330</v>
      </c>
      <c r="I360" s="52" t="s">
        <v>406</v>
      </c>
      <c r="J360" s="52" t="s">
        <v>332</v>
      </c>
      <c r="K360" s="46">
        <v>43137</v>
      </c>
      <c r="L360" s="46">
        <v>43137</v>
      </c>
      <c r="M360" s="46">
        <v>43088</v>
      </c>
      <c r="N360" s="46"/>
      <c r="O360" s="52" t="s">
        <v>333</v>
      </c>
      <c r="P360" s="52" t="s">
        <v>350</v>
      </c>
      <c r="Q360" s="272">
        <v>44012</v>
      </c>
    </row>
    <row r="361" spans="3:17" ht="30">
      <c r="C361" s="52" t="s">
        <v>407</v>
      </c>
      <c r="D361" s="52" t="s">
        <v>408</v>
      </c>
      <c r="E361" s="52" t="s">
        <v>409</v>
      </c>
      <c r="F361" s="52" t="s">
        <v>328</v>
      </c>
      <c r="G361" s="52" t="s">
        <v>329</v>
      </c>
      <c r="H361" s="52" t="s">
        <v>330</v>
      </c>
      <c r="I361" s="52" t="s">
        <v>406</v>
      </c>
      <c r="J361" s="52" t="s">
        <v>332</v>
      </c>
      <c r="K361" s="46">
        <v>43137</v>
      </c>
      <c r="L361" s="46">
        <v>43137</v>
      </c>
      <c r="M361" s="46">
        <v>43088</v>
      </c>
      <c r="N361" s="46"/>
      <c r="O361" s="52" t="s">
        <v>333</v>
      </c>
      <c r="P361" s="52" t="s">
        <v>354</v>
      </c>
      <c r="Q361" s="272">
        <v>44012</v>
      </c>
    </row>
    <row r="362" spans="3:17" ht="30">
      <c r="C362" s="52" t="s">
        <v>436</v>
      </c>
      <c r="D362" s="52" t="s">
        <v>437</v>
      </c>
      <c r="E362" s="52" t="s">
        <v>438</v>
      </c>
      <c r="F362" s="52" t="s">
        <v>328</v>
      </c>
      <c r="G362" s="52" t="s">
        <v>329</v>
      </c>
      <c r="H362" s="52" t="s">
        <v>330</v>
      </c>
      <c r="I362" s="52" t="s">
        <v>2454</v>
      </c>
      <c r="J362" s="52" t="s">
        <v>332</v>
      </c>
      <c r="K362" s="46">
        <v>43144</v>
      </c>
      <c r="L362" s="46" t="s">
        <v>1020</v>
      </c>
      <c r="M362" s="46">
        <v>43102</v>
      </c>
      <c r="N362" s="46"/>
      <c r="O362" s="52" t="s">
        <v>349</v>
      </c>
      <c r="P362" s="52" t="s">
        <v>380</v>
      </c>
      <c r="Q362" s="272">
        <v>44012</v>
      </c>
    </row>
    <row r="363" spans="3:17" ht="30">
      <c r="C363" s="52" t="s">
        <v>433</v>
      </c>
      <c r="D363" s="52" t="s">
        <v>434</v>
      </c>
      <c r="E363" s="52" t="s">
        <v>435</v>
      </c>
      <c r="F363" s="52" t="s">
        <v>328</v>
      </c>
      <c r="G363" s="52" t="s">
        <v>329</v>
      </c>
      <c r="H363" s="52" t="s">
        <v>330</v>
      </c>
      <c r="I363" s="52" t="s">
        <v>2454</v>
      </c>
      <c r="J363" s="52" t="s">
        <v>332</v>
      </c>
      <c r="K363" s="46">
        <v>43144</v>
      </c>
      <c r="L363" s="46">
        <v>43144</v>
      </c>
      <c r="M363" s="46">
        <v>43102</v>
      </c>
      <c r="N363" s="46"/>
      <c r="O363" s="52" t="s">
        <v>333</v>
      </c>
      <c r="P363" s="52" t="s">
        <v>391</v>
      </c>
      <c r="Q363" s="272">
        <v>44012</v>
      </c>
    </row>
    <row r="364" spans="3:17" ht="30">
      <c r="C364" s="52" t="s">
        <v>456</v>
      </c>
      <c r="D364" s="52" t="s">
        <v>457</v>
      </c>
      <c r="E364" s="52" t="s">
        <v>457</v>
      </c>
      <c r="F364" s="52" t="s">
        <v>357</v>
      </c>
      <c r="G364" s="52" t="s">
        <v>358</v>
      </c>
      <c r="H364" s="52" t="s">
        <v>359</v>
      </c>
      <c r="I364" s="52" t="s">
        <v>455</v>
      </c>
      <c r="J364" s="52" t="s">
        <v>332</v>
      </c>
      <c r="K364" s="46">
        <v>43180</v>
      </c>
      <c r="L364" s="46" t="s">
        <v>1020</v>
      </c>
      <c r="M364" s="46">
        <v>43136</v>
      </c>
      <c r="N364" s="46"/>
      <c r="O364" s="52" t="s">
        <v>349</v>
      </c>
      <c r="P364" s="52" t="s">
        <v>361</v>
      </c>
      <c r="Q364" s="272">
        <v>44012</v>
      </c>
    </row>
    <row r="365" spans="3:17" ht="30">
      <c r="C365" s="52" t="s">
        <v>458</v>
      </c>
      <c r="D365" s="52" t="s">
        <v>459</v>
      </c>
      <c r="E365" s="52" t="s">
        <v>459</v>
      </c>
      <c r="F365" s="52" t="s">
        <v>357</v>
      </c>
      <c r="G365" s="52" t="s">
        <v>358</v>
      </c>
      <c r="H365" s="52" t="s">
        <v>359</v>
      </c>
      <c r="I365" s="52" t="s">
        <v>455</v>
      </c>
      <c r="J365" s="52" t="s">
        <v>332</v>
      </c>
      <c r="K365" s="46">
        <v>43180</v>
      </c>
      <c r="L365" s="46" t="s">
        <v>1020</v>
      </c>
      <c r="M365" s="46">
        <v>43136</v>
      </c>
      <c r="N365" s="46"/>
      <c r="O365" s="52" t="s">
        <v>349</v>
      </c>
      <c r="P365" s="52" t="s">
        <v>350</v>
      </c>
      <c r="Q365" s="272">
        <v>44012</v>
      </c>
    </row>
    <row r="366" spans="3:17" ht="30">
      <c r="C366" s="52" t="s">
        <v>493</v>
      </c>
      <c r="D366" s="52" t="s">
        <v>494</v>
      </c>
      <c r="E366" s="52" t="s">
        <v>494</v>
      </c>
      <c r="F366" s="52" t="s">
        <v>357</v>
      </c>
      <c r="G366" s="52" t="s">
        <v>358</v>
      </c>
      <c r="H366" s="52" t="s">
        <v>359</v>
      </c>
      <c r="I366" s="52" t="s">
        <v>612</v>
      </c>
      <c r="J366" s="52" t="s">
        <v>332</v>
      </c>
      <c r="K366" s="46">
        <v>43215</v>
      </c>
      <c r="L366" s="46" t="s">
        <v>1020</v>
      </c>
      <c r="M366" s="46">
        <v>43173</v>
      </c>
      <c r="N366" s="46"/>
      <c r="O366" s="52" t="s">
        <v>349</v>
      </c>
      <c r="P366" s="52" t="s">
        <v>361</v>
      </c>
      <c r="Q366" s="272">
        <v>44012</v>
      </c>
    </row>
    <row r="367" spans="3:17" ht="30">
      <c r="C367" s="74" t="s">
        <v>498</v>
      </c>
      <c r="D367" s="74" t="s">
        <v>499</v>
      </c>
      <c r="E367" s="74" t="s">
        <v>499</v>
      </c>
      <c r="F367" s="74" t="s">
        <v>357</v>
      </c>
      <c r="G367" s="74" t="s">
        <v>358</v>
      </c>
      <c r="H367" s="74" t="s">
        <v>359</v>
      </c>
      <c r="I367" s="74" t="s">
        <v>360</v>
      </c>
      <c r="J367" s="74" t="s">
        <v>332</v>
      </c>
      <c r="K367" s="107">
        <v>43216</v>
      </c>
      <c r="L367" s="74" t="s">
        <v>1020</v>
      </c>
      <c r="M367" s="107">
        <v>43173</v>
      </c>
      <c r="N367" s="107"/>
      <c r="O367" s="74" t="s">
        <v>349</v>
      </c>
      <c r="P367" s="74" t="s">
        <v>354</v>
      </c>
      <c r="Q367" s="272">
        <v>44012</v>
      </c>
    </row>
    <row r="368" spans="3:17" ht="30">
      <c r="C368" s="74" t="s">
        <v>506</v>
      </c>
      <c r="D368" s="74" t="s">
        <v>507</v>
      </c>
      <c r="E368" s="74" t="s">
        <v>507</v>
      </c>
      <c r="F368" s="74" t="s">
        <v>357</v>
      </c>
      <c r="G368" s="74" t="s">
        <v>358</v>
      </c>
      <c r="H368" s="74" t="s">
        <v>359</v>
      </c>
      <c r="I368" s="74" t="s">
        <v>360</v>
      </c>
      <c r="J368" s="74" t="s">
        <v>332</v>
      </c>
      <c r="K368" s="107">
        <v>43218</v>
      </c>
      <c r="L368" s="74" t="s">
        <v>1020</v>
      </c>
      <c r="M368" s="107">
        <v>43175</v>
      </c>
      <c r="N368" s="107"/>
      <c r="O368" s="74" t="s">
        <v>349</v>
      </c>
      <c r="P368" s="74" t="s">
        <v>423</v>
      </c>
      <c r="Q368" s="272">
        <v>44012</v>
      </c>
    </row>
    <row r="369" spans="3:17" ht="30">
      <c r="C369" s="52" t="s">
        <v>518</v>
      </c>
      <c r="D369" s="52" t="s">
        <v>519</v>
      </c>
      <c r="E369" s="52" t="s">
        <v>519</v>
      </c>
      <c r="F369" s="52" t="s">
        <v>357</v>
      </c>
      <c r="G369" s="52" t="s">
        <v>358</v>
      </c>
      <c r="H369" s="52" t="s">
        <v>359</v>
      </c>
      <c r="I369" s="52" t="s">
        <v>559</v>
      </c>
      <c r="J369" s="52" t="s">
        <v>332</v>
      </c>
      <c r="K369" s="46">
        <v>43236</v>
      </c>
      <c r="L369" s="46" t="s">
        <v>1020</v>
      </c>
      <c r="M369" s="46">
        <v>43195</v>
      </c>
      <c r="N369" s="46">
        <v>43188</v>
      </c>
      <c r="O369" s="52" t="s">
        <v>349</v>
      </c>
      <c r="P369" s="52" t="s">
        <v>361</v>
      </c>
      <c r="Q369" s="272">
        <v>44012</v>
      </c>
    </row>
    <row r="370" spans="3:17" ht="30">
      <c r="C370" s="52" t="s">
        <v>524</v>
      </c>
      <c r="D370" s="52" t="s">
        <v>525</v>
      </c>
      <c r="E370" s="52" t="s">
        <v>526</v>
      </c>
      <c r="F370" s="52" t="s">
        <v>328</v>
      </c>
      <c r="G370" s="52" t="s">
        <v>329</v>
      </c>
      <c r="H370" s="52" t="s">
        <v>330</v>
      </c>
      <c r="I370" s="52" t="s">
        <v>527</v>
      </c>
      <c r="J370" s="52" t="s">
        <v>332</v>
      </c>
      <c r="K370" s="46">
        <v>43256</v>
      </c>
      <c r="L370" s="46">
        <v>43256</v>
      </c>
      <c r="M370" s="46">
        <v>43228</v>
      </c>
      <c r="N370" s="46">
        <v>43221</v>
      </c>
      <c r="O370" s="52" t="s">
        <v>333</v>
      </c>
      <c r="P370" s="52" t="s">
        <v>361</v>
      </c>
      <c r="Q370" s="272">
        <v>44012</v>
      </c>
    </row>
    <row r="371" spans="3:17" ht="30">
      <c r="C371" s="52" t="s">
        <v>543</v>
      </c>
      <c r="D371" s="52" t="s">
        <v>544</v>
      </c>
      <c r="E371" s="52" t="s">
        <v>545</v>
      </c>
      <c r="F371" s="52" t="s">
        <v>328</v>
      </c>
      <c r="G371" s="52" t="s">
        <v>329</v>
      </c>
      <c r="H371" s="52" t="s">
        <v>330</v>
      </c>
      <c r="I371" s="52" t="s">
        <v>527</v>
      </c>
      <c r="J371" s="52" t="s">
        <v>332</v>
      </c>
      <c r="K371" s="46">
        <v>43270</v>
      </c>
      <c r="L371" s="46">
        <v>43270</v>
      </c>
      <c r="M371" s="46">
        <v>43242</v>
      </c>
      <c r="N371" s="46">
        <v>43235</v>
      </c>
      <c r="O371" s="52" t="s">
        <v>333</v>
      </c>
      <c r="P371" s="52" t="s">
        <v>413</v>
      </c>
      <c r="Q371" s="272">
        <v>44012</v>
      </c>
    </row>
    <row r="372" spans="3:17" ht="30">
      <c r="C372" s="52" t="s">
        <v>553</v>
      </c>
      <c r="D372" s="52" t="s">
        <v>554</v>
      </c>
      <c r="E372" s="52" t="s">
        <v>555</v>
      </c>
      <c r="F372" s="52" t="s">
        <v>328</v>
      </c>
      <c r="G372" s="52" t="s">
        <v>329</v>
      </c>
      <c r="H372" s="52" t="s">
        <v>330</v>
      </c>
      <c r="I372" s="52" t="s">
        <v>2078</v>
      </c>
      <c r="J372" s="52" t="s">
        <v>332</v>
      </c>
      <c r="K372" s="46">
        <v>43299</v>
      </c>
      <c r="L372" s="46">
        <v>43299</v>
      </c>
      <c r="M372" s="46">
        <v>43249</v>
      </c>
      <c r="N372" s="46">
        <v>43242</v>
      </c>
      <c r="O372" s="52" t="s">
        <v>333</v>
      </c>
      <c r="P372" s="52" t="s">
        <v>380</v>
      </c>
      <c r="Q372" s="272">
        <v>44012</v>
      </c>
    </row>
    <row r="373" spans="3:17" ht="30">
      <c r="C373" s="52" t="s">
        <v>583</v>
      </c>
      <c r="D373" s="52" t="s">
        <v>584</v>
      </c>
      <c r="E373" s="52" t="s">
        <v>585</v>
      </c>
      <c r="F373" s="52" t="s">
        <v>328</v>
      </c>
      <c r="G373" s="52" t="s">
        <v>329</v>
      </c>
      <c r="H373" s="52" t="s">
        <v>330</v>
      </c>
      <c r="I373" s="52" t="s">
        <v>527</v>
      </c>
      <c r="J373" s="52" t="s">
        <v>332</v>
      </c>
      <c r="K373" s="46">
        <v>43340</v>
      </c>
      <c r="L373" s="46">
        <v>43340</v>
      </c>
      <c r="M373" s="46">
        <v>43312</v>
      </c>
      <c r="N373" s="46">
        <v>43305</v>
      </c>
      <c r="O373" s="52" t="s">
        <v>333</v>
      </c>
      <c r="P373" s="52" t="s">
        <v>354</v>
      </c>
      <c r="Q373" s="275">
        <v>44012</v>
      </c>
    </row>
    <row r="374" spans="3:17" ht="30">
      <c r="C374" s="52" t="s">
        <v>586</v>
      </c>
      <c r="D374" s="52" t="s">
        <v>587</v>
      </c>
      <c r="E374" s="52" t="s">
        <v>588</v>
      </c>
      <c r="F374" s="52" t="s">
        <v>328</v>
      </c>
      <c r="G374" s="52" t="s">
        <v>329</v>
      </c>
      <c r="H374" s="52" t="s">
        <v>330</v>
      </c>
      <c r="I374" s="52" t="s">
        <v>527</v>
      </c>
      <c r="J374" s="52" t="s">
        <v>332</v>
      </c>
      <c r="K374" s="46">
        <v>43340</v>
      </c>
      <c r="L374" s="46">
        <v>43340</v>
      </c>
      <c r="M374" s="46">
        <v>43312</v>
      </c>
      <c r="N374" s="46">
        <v>43305</v>
      </c>
      <c r="O374" s="52" t="s">
        <v>333</v>
      </c>
      <c r="P374" s="52" t="s">
        <v>376</v>
      </c>
      <c r="Q374" s="272">
        <v>44012</v>
      </c>
    </row>
    <row r="375" spans="3:17" ht="30">
      <c r="C375" s="52" t="s">
        <v>580</v>
      </c>
      <c r="D375" s="52" t="s">
        <v>581</v>
      </c>
      <c r="E375" s="52" t="s">
        <v>582</v>
      </c>
      <c r="F375" s="52" t="s">
        <v>328</v>
      </c>
      <c r="G375" s="52" t="s">
        <v>329</v>
      </c>
      <c r="H375" s="52" t="s">
        <v>330</v>
      </c>
      <c r="I375" s="52" t="s">
        <v>2078</v>
      </c>
      <c r="J375" s="52" t="s">
        <v>332</v>
      </c>
      <c r="K375" s="46">
        <v>43340</v>
      </c>
      <c r="L375" s="46">
        <v>43340</v>
      </c>
      <c r="M375" s="46">
        <v>43298</v>
      </c>
      <c r="N375" s="46">
        <v>43291</v>
      </c>
      <c r="O375" s="52" t="s">
        <v>333</v>
      </c>
      <c r="P375" s="52" t="s">
        <v>350</v>
      </c>
      <c r="Q375" s="272">
        <v>44012</v>
      </c>
    </row>
    <row r="376" spans="3:17" ht="30">
      <c r="C376" s="52" t="s">
        <v>596</v>
      </c>
      <c r="D376" s="52" t="s">
        <v>597</v>
      </c>
      <c r="E376" s="52" t="s">
        <v>598</v>
      </c>
      <c r="F376" s="52" t="s">
        <v>328</v>
      </c>
      <c r="G376" s="52" t="s">
        <v>329</v>
      </c>
      <c r="H376" s="52" t="s">
        <v>330</v>
      </c>
      <c r="I376" s="52" t="s">
        <v>353</v>
      </c>
      <c r="J376" s="52" t="s">
        <v>332</v>
      </c>
      <c r="K376" s="46">
        <v>43346</v>
      </c>
      <c r="L376" s="46">
        <v>43346</v>
      </c>
      <c r="M376" s="46">
        <v>43318</v>
      </c>
      <c r="N376" s="46">
        <v>43311</v>
      </c>
      <c r="O376" s="52" t="s">
        <v>333</v>
      </c>
      <c r="P376" s="52" t="s">
        <v>391</v>
      </c>
      <c r="Q376" s="272">
        <v>44012</v>
      </c>
    </row>
    <row r="377" spans="3:17" ht="30">
      <c r="C377" s="52" t="s">
        <v>2421</v>
      </c>
      <c r="D377" s="52" t="s">
        <v>611</v>
      </c>
      <c r="E377" s="52" t="s">
        <v>611</v>
      </c>
      <c r="F377" s="52" t="s">
        <v>357</v>
      </c>
      <c r="G377" s="52" t="s">
        <v>346</v>
      </c>
      <c r="H377" s="52" t="s">
        <v>359</v>
      </c>
      <c r="I377" s="52" t="s">
        <v>612</v>
      </c>
      <c r="J377" s="52" t="s">
        <v>332</v>
      </c>
      <c r="K377" s="46">
        <v>43377</v>
      </c>
      <c r="L377" s="46" t="s">
        <v>1020</v>
      </c>
      <c r="M377" s="46">
        <v>43353</v>
      </c>
      <c r="N377" s="46"/>
      <c r="O377" s="52" t="s">
        <v>349</v>
      </c>
      <c r="P377" s="52" t="s">
        <v>391</v>
      </c>
      <c r="Q377" s="272">
        <v>44012</v>
      </c>
    </row>
    <row r="378" spans="3:17" ht="30">
      <c r="C378" s="52" t="s">
        <v>623</v>
      </c>
      <c r="D378" s="52" t="s">
        <v>624</v>
      </c>
      <c r="E378" s="52" t="s">
        <v>625</v>
      </c>
      <c r="F378" s="52" t="s">
        <v>373</v>
      </c>
      <c r="G378" s="52" t="s">
        <v>329</v>
      </c>
      <c r="H378" s="52" t="s">
        <v>347</v>
      </c>
      <c r="I378" s="52" t="s">
        <v>374</v>
      </c>
      <c r="J378" s="52" t="s">
        <v>332</v>
      </c>
      <c r="K378" s="46">
        <v>43445</v>
      </c>
      <c r="L378" s="46" t="s">
        <v>1020</v>
      </c>
      <c r="M378" s="46">
        <v>43410</v>
      </c>
      <c r="N378" s="46">
        <v>43403</v>
      </c>
      <c r="O378" s="52" t="s">
        <v>349</v>
      </c>
      <c r="P378" s="52" t="s">
        <v>334</v>
      </c>
      <c r="Q378" s="272">
        <v>44012</v>
      </c>
    </row>
    <row r="379" spans="3:17" ht="30">
      <c r="C379" s="52" t="s">
        <v>626</v>
      </c>
      <c r="D379" s="52" t="s">
        <v>627</v>
      </c>
      <c r="E379" s="52" t="s">
        <v>628</v>
      </c>
      <c r="F379" s="52" t="s">
        <v>373</v>
      </c>
      <c r="G379" s="52" t="s">
        <v>329</v>
      </c>
      <c r="H379" s="52" t="s">
        <v>347</v>
      </c>
      <c r="I379" s="52" t="s">
        <v>374</v>
      </c>
      <c r="J379" s="52" t="s">
        <v>332</v>
      </c>
      <c r="K379" s="46">
        <v>43445</v>
      </c>
      <c r="L379" s="46" t="s">
        <v>1020</v>
      </c>
      <c r="M379" s="46">
        <v>43410</v>
      </c>
      <c r="N379" s="46">
        <v>43403</v>
      </c>
      <c r="O379" s="52" t="s">
        <v>349</v>
      </c>
      <c r="P379" s="52" t="s">
        <v>413</v>
      </c>
      <c r="Q379" s="272">
        <v>44012</v>
      </c>
    </row>
    <row r="380" spans="3:17" ht="30">
      <c r="C380" s="52" t="s">
        <v>663</v>
      </c>
      <c r="D380" s="52" t="s">
        <v>664</v>
      </c>
      <c r="E380" s="52" t="s">
        <v>664</v>
      </c>
      <c r="F380" s="52" t="s">
        <v>357</v>
      </c>
      <c r="G380" s="52" t="s">
        <v>358</v>
      </c>
      <c r="H380" s="52" t="s">
        <v>359</v>
      </c>
      <c r="I380" s="52" t="s">
        <v>449</v>
      </c>
      <c r="J380" s="52" t="s">
        <v>332</v>
      </c>
      <c r="K380" s="46">
        <v>43496</v>
      </c>
      <c r="L380" s="46" t="s">
        <v>1020</v>
      </c>
      <c r="M380" s="46">
        <v>43459</v>
      </c>
      <c r="N380" s="46">
        <v>43448</v>
      </c>
      <c r="O380" s="52" t="s">
        <v>349</v>
      </c>
      <c r="P380" s="52" t="s">
        <v>391</v>
      </c>
      <c r="Q380" s="272">
        <v>44012</v>
      </c>
    </row>
    <row r="381" spans="3:17" ht="30">
      <c r="C381" s="52" t="s">
        <v>665</v>
      </c>
      <c r="D381" s="52" t="s">
        <v>666</v>
      </c>
      <c r="E381" s="52" t="s">
        <v>666</v>
      </c>
      <c r="F381" s="52" t="s">
        <v>357</v>
      </c>
      <c r="G381" s="52" t="s">
        <v>358</v>
      </c>
      <c r="H381" s="52" t="s">
        <v>359</v>
      </c>
      <c r="I381" s="52" t="s">
        <v>497</v>
      </c>
      <c r="J381" s="52" t="s">
        <v>332</v>
      </c>
      <c r="K381" s="46">
        <v>43496</v>
      </c>
      <c r="L381" s="46" t="s">
        <v>1020</v>
      </c>
      <c r="M381" s="46">
        <v>43469</v>
      </c>
      <c r="N381" s="46">
        <v>43462</v>
      </c>
      <c r="O381" s="52" t="s">
        <v>349</v>
      </c>
      <c r="P381" s="52" t="s">
        <v>376</v>
      </c>
      <c r="Q381" s="272">
        <v>44012</v>
      </c>
    </row>
    <row r="382" spans="3:17" ht="30">
      <c r="C382" s="52" t="s">
        <v>667</v>
      </c>
      <c r="D382" s="52" t="s">
        <v>668</v>
      </c>
      <c r="E382" s="52" t="s">
        <v>668</v>
      </c>
      <c r="F382" s="52" t="s">
        <v>357</v>
      </c>
      <c r="G382" s="52" t="s">
        <v>358</v>
      </c>
      <c r="H382" s="52" t="s">
        <v>359</v>
      </c>
      <c r="I382" s="52" t="s">
        <v>497</v>
      </c>
      <c r="J382" s="52" t="s">
        <v>332</v>
      </c>
      <c r="K382" s="46">
        <v>43496</v>
      </c>
      <c r="L382" s="46" t="s">
        <v>1020</v>
      </c>
      <c r="M382" s="46">
        <v>43469</v>
      </c>
      <c r="N382" s="46">
        <v>43462</v>
      </c>
      <c r="O382" s="52" t="s">
        <v>349</v>
      </c>
      <c r="P382" s="52" t="s">
        <v>361</v>
      </c>
      <c r="Q382" s="272">
        <v>44012</v>
      </c>
    </row>
    <row r="383" spans="3:17" ht="30">
      <c r="C383" s="52" t="s">
        <v>669</v>
      </c>
      <c r="D383" s="52" t="s">
        <v>670</v>
      </c>
      <c r="E383" s="52" t="s">
        <v>670</v>
      </c>
      <c r="F383" s="52" t="s">
        <v>357</v>
      </c>
      <c r="G383" s="52" t="s">
        <v>358</v>
      </c>
      <c r="H383" s="52" t="s">
        <v>359</v>
      </c>
      <c r="I383" s="52" t="s">
        <v>449</v>
      </c>
      <c r="J383" s="52" t="s">
        <v>332</v>
      </c>
      <c r="K383" s="46">
        <v>43496</v>
      </c>
      <c r="L383" s="46" t="s">
        <v>1020</v>
      </c>
      <c r="M383" s="46">
        <v>43459</v>
      </c>
      <c r="N383" s="46">
        <v>43452</v>
      </c>
      <c r="O383" s="52" t="s">
        <v>349</v>
      </c>
      <c r="P383" s="52" t="s">
        <v>354</v>
      </c>
      <c r="Q383" s="272">
        <v>44012</v>
      </c>
    </row>
    <row r="384" spans="3:17" ht="30">
      <c r="C384" s="52" t="s">
        <v>679</v>
      </c>
      <c r="D384" s="52" t="s">
        <v>680</v>
      </c>
      <c r="E384" s="52" t="s">
        <v>680</v>
      </c>
      <c r="F384" s="52" t="s">
        <v>357</v>
      </c>
      <c r="G384" s="52" t="s">
        <v>358</v>
      </c>
      <c r="H384" s="52" t="s">
        <v>359</v>
      </c>
      <c r="I384" s="52" t="s">
        <v>497</v>
      </c>
      <c r="J384" s="52" t="s">
        <v>332</v>
      </c>
      <c r="K384" s="46">
        <v>43511</v>
      </c>
      <c r="L384" s="46" t="s">
        <v>1020</v>
      </c>
      <c r="M384" s="46">
        <v>43469</v>
      </c>
      <c r="N384" s="46">
        <v>43462</v>
      </c>
      <c r="O384" s="52" t="s">
        <v>349</v>
      </c>
      <c r="P384" s="52" t="s">
        <v>361</v>
      </c>
      <c r="Q384" s="272">
        <v>44012</v>
      </c>
    </row>
    <row r="385" spans="3:17" ht="30">
      <c r="C385" s="52" t="s">
        <v>2018</v>
      </c>
      <c r="D385" s="52" t="s">
        <v>685</v>
      </c>
      <c r="E385" s="52" t="s">
        <v>685</v>
      </c>
      <c r="F385" s="52" t="s">
        <v>357</v>
      </c>
      <c r="G385" s="52" t="s">
        <v>358</v>
      </c>
      <c r="H385" s="52" t="s">
        <v>359</v>
      </c>
      <c r="I385" s="52" t="s">
        <v>455</v>
      </c>
      <c r="J385" s="52" t="s">
        <v>332</v>
      </c>
      <c r="K385" s="46">
        <v>43514</v>
      </c>
      <c r="L385" s="46">
        <v>43606</v>
      </c>
      <c r="M385" s="46">
        <v>43482</v>
      </c>
      <c r="N385" s="46">
        <v>43475</v>
      </c>
      <c r="O385" s="52" t="s">
        <v>333</v>
      </c>
      <c r="P385" s="52" t="s">
        <v>391</v>
      </c>
      <c r="Q385" s="272">
        <v>44012</v>
      </c>
    </row>
    <row r="386" spans="3:17" ht="30">
      <c r="C386" s="52" t="s">
        <v>675</v>
      </c>
      <c r="D386" s="52" t="s">
        <v>676</v>
      </c>
      <c r="E386" s="52" t="s">
        <v>676</v>
      </c>
      <c r="F386" s="52" t="s">
        <v>357</v>
      </c>
      <c r="G386" s="52" t="s">
        <v>358</v>
      </c>
      <c r="H386" s="52" t="s">
        <v>359</v>
      </c>
      <c r="I386" s="52" t="s">
        <v>559</v>
      </c>
      <c r="J386" s="52" t="s">
        <v>332</v>
      </c>
      <c r="K386" s="46">
        <v>43514</v>
      </c>
      <c r="L386" s="46" t="s">
        <v>1020</v>
      </c>
      <c r="M386" s="46">
        <v>43472</v>
      </c>
      <c r="N386" s="46">
        <v>43465</v>
      </c>
      <c r="O386" s="52" t="s">
        <v>349</v>
      </c>
      <c r="P386" s="52" t="s">
        <v>391</v>
      </c>
      <c r="Q386" s="272">
        <v>44012</v>
      </c>
    </row>
    <row r="387" spans="3:17" ht="30">
      <c r="C387" s="52" t="s">
        <v>677</v>
      </c>
      <c r="D387" s="52" t="s">
        <v>678</v>
      </c>
      <c r="E387" s="52" t="s">
        <v>678</v>
      </c>
      <c r="F387" s="52" t="s">
        <v>357</v>
      </c>
      <c r="G387" s="52" t="s">
        <v>358</v>
      </c>
      <c r="H387" s="52" t="s">
        <v>359</v>
      </c>
      <c r="I387" s="52" t="s">
        <v>559</v>
      </c>
      <c r="J387" s="52" t="s">
        <v>332</v>
      </c>
      <c r="K387" s="46">
        <v>43514</v>
      </c>
      <c r="L387" s="46" t="s">
        <v>1020</v>
      </c>
      <c r="M387" s="46">
        <v>43472</v>
      </c>
      <c r="N387" s="46">
        <v>43465</v>
      </c>
      <c r="O387" s="52" t="s">
        <v>349</v>
      </c>
      <c r="P387" s="52" t="s">
        <v>354</v>
      </c>
      <c r="Q387" s="272">
        <v>44012</v>
      </c>
    </row>
    <row r="388" spans="3:17" ht="30">
      <c r="C388" s="52" t="s">
        <v>692</v>
      </c>
      <c r="D388" s="52" t="s">
        <v>693</v>
      </c>
      <c r="E388" s="52" t="s">
        <v>693</v>
      </c>
      <c r="F388" s="52" t="s">
        <v>357</v>
      </c>
      <c r="G388" s="52" t="s">
        <v>358</v>
      </c>
      <c r="H388" s="52" t="s">
        <v>359</v>
      </c>
      <c r="I388" s="52" t="s">
        <v>449</v>
      </c>
      <c r="J388" s="52" t="s">
        <v>332</v>
      </c>
      <c r="K388" s="46">
        <v>43514</v>
      </c>
      <c r="L388" s="46" t="s">
        <v>1020</v>
      </c>
      <c r="M388" s="46">
        <v>43472</v>
      </c>
      <c r="N388" s="46">
        <v>43465</v>
      </c>
      <c r="O388" s="52" t="s">
        <v>349</v>
      </c>
      <c r="P388" s="52" t="s">
        <v>361</v>
      </c>
      <c r="Q388" s="272">
        <v>44012</v>
      </c>
    </row>
    <row r="389" spans="3:17" ht="30">
      <c r="C389" s="52" t="s">
        <v>696</v>
      </c>
      <c r="D389" s="52" t="s">
        <v>697</v>
      </c>
      <c r="E389" s="52" t="s">
        <v>697</v>
      </c>
      <c r="F389" s="52" t="s">
        <v>357</v>
      </c>
      <c r="G389" s="52" t="s">
        <v>358</v>
      </c>
      <c r="H389" s="52" t="s">
        <v>359</v>
      </c>
      <c r="I389" s="52" t="s">
        <v>449</v>
      </c>
      <c r="J389" s="52" t="s">
        <v>332</v>
      </c>
      <c r="K389" s="46">
        <v>43514</v>
      </c>
      <c r="L389" s="46" t="s">
        <v>1020</v>
      </c>
      <c r="M389" s="46">
        <v>43472</v>
      </c>
      <c r="N389" s="46">
        <v>43465</v>
      </c>
      <c r="O389" s="52" t="s">
        <v>349</v>
      </c>
      <c r="P389" s="52" t="s">
        <v>334</v>
      </c>
      <c r="Q389" s="272">
        <v>44012</v>
      </c>
    </row>
    <row r="390" spans="3:17" ht="30">
      <c r="C390" s="52" t="s">
        <v>2017</v>
      </c>
      <c r="D390" s="52" t="s">
        <v>689</v>
      </c>
      <c r="E390" s="52" t="s">
        <v>689</v>
      </c>
      <c r="F390" s="52" t="s">
        <v>357</v>
      </c>
      <c r="G390" s="52" t="s">
        <v>358</v>
      </c>
      <c r="H390" s="52" t="s">
        <v>359</v>
      </c>
      <c r="I390" s="52" t="s">
        <v>612</v>
      </c>
      <c r="J390" s="52" t="s">
        <v>332</v>
      </c>
      <c r="K390" s="46">
        <v>43524</v>
      </c>
      <c r="L390" s="46">
        <v>43599</v>
      </c>
      <c r="M390" s="46">
        <v>43486</v>
      </c>
      <c r="N390" s="46">
        <v>43479</v>
      </c>
      <c r="O390" s="52" t="s">
        <v>333</v>
      </c>
      <c r="P390" s="52" t="s">
        <v>350</v>
      </c>
      <c r="Q390" s="272">
        <v>44012</v>
      </c>
    </row>
    <row r="391" spans="3:17" ht="30">
      <c r="C391" s="52" t="s">
        <v>690</v>
      </c>
      <c r="D391" s="52" t="s">
        <v>691</v>
      </c>
      <c r="E391" s="52" t="s">
        <v>691</v>
      </c>
      <c r="F391" s="52" t="s">
        <v>357</v>
      </c>
      <c r="G391" s="52" t="s">
        <v>358</v>
      </c>
      <c r="H391" s="52" t="s">
        <v>359</v>
      </c>
      <c r="I391" s="52" t="s">
        <v>612</v>
      </c>
      <c r="J391" s="52" t="s">
        <v>332</v>
      </c>
      <c r="K391" s="46">
        <v>43531</v>
      </c>
      <c r="L391" s="46">
        <v>43599</v>
      </c>
      <c r="M391" s="46">
        <v>43489</v>
      </c>
      <c r="N391" s="46">
        <v>43482</v>
      </c>
      <c r="O391" s="52" t="s">
        <v>333</v>
      </c>
      <c r="P391" s="52" t="s">
        <v>361</v>
      </c>
      <c r="Q391" s="274">
        <v>44012</v>
      </c>
    </row>
    <row r="392" spans="3:17" ht="30">
      <c r="C392" s="52" t="s">
        <v>759</v>
      </c>
      <c r="D392" s="52" t="s">
        <v>760</v>
      </c>
      <c r="E392" s="52" t="s">
        <v>760</v>
      </c>
      <c r="F392" s="52" t="s">
        <v>357</v>
      </c>
      <c r="G392" s="52" t="s">
        <v>346</v>
      </c>
      <c r="H392" s="52" t="s">
        <v>359</v>
      </c>
      <c r="I392" s="52" t="s">
        <v>1931</v>
      </c>
      <c r="J392" s="52" t="s">
        <v>332</v>
      </c>
      <c r="K392" s="46">
        <v>43583</v>
      </c>
      <c r="L392" s="46">
        <v>43627</v>
      </c>
      <c r="M392" s="46">
        <v>43558</v>
      </c>
      <c r="N392" s="46">
        <v>43551</v>
      </c>
      <c r="O392" s="52" t="s">
        <v>333</v>
      </c>
      <c r="P392" s="52" t="s">
        <v>354</v>
      </c>
      <c r="Q392" s="273">
        <v>44012</v>
      </c>
    </row>
    <row r="393" spans="3:17" ht="30">
      <c r="C393" s="52" t="s">
        <v>3218</v>
      </c>
      <c r="D393" s="52" t="s">
        <v>757</v>
      </c>
      <c r="E393" s="52" t="s">
        <v>757</v>
      </c>
      <c r="F393" s="52" t="s">
        <v>357</v>
      </c>
      <c r="G393" s="52" t="s">
        <v>346</v>
      </c>
      <c r="H393" s="52" t="s">
        <v>359</v>
      </c>
      <c r="I393" s="52" t="s">
        <v>1931</v>
      </c>
      <c r="J393" s="52" t="s">
        <v>332</v>
      </c>
      <c r="K393" s="46">
        <v>43583</v>
      </c>
      <c r="L393" s="46">
        <v>43627</v>
      </c>
      <c r="M393" s="46">
        <v>43558</v>
      </c>
      <c r="N393" s="46">
        <v>43551</v>
      </c>
      <c r="O393" s="52" t="s">
        <v>333</v>
      </c>
      <c r="P393" s="52" t="s">
        <v>376</v>
      </c>
      <c r="Q393" s="276">
        <v>44012</v>
      </c>
    </row>
    <row r="394" spans="3:17" ht="30">
      <c r="C394" s="52" t="s">
        <v>789</v>
      </c>
      <c r="D394" s="52" t="s">
        <v>790</v>
      </c>
      <c r="E394" s="52" t="s">
        <v>790</v>
      </c>
      <c r="F394" s="52" t="s">
        <v>345</v>
      </c>
      <c r="G394" s="52" t="s">
        <v>791</v>
      </c>
      <c r="H394" s="52" t="s">
        <v>347</v>
      </c>
      <c r="I394" s="52" t="s">
        <v>484</v>
      </c>
      <c r="J394" s="52" t="s">
        <v>332</v>
      </c>
      <c r="K394" s="46">
        <v>43598</v>
      </c>
      <c r="L394" s="46">
        <v>43662</v>
      </c>
      <c r="M394" s="46">
        <v>43556</v>
      </c>
      <c r="N394" s="46">
        <v>43549</v>
      </c>
      <c r="O394" s="52" t="s">
        <v>333</v>
      </c>
      <c r="P394" s="52" t="s">
        <v>376</v>
      </c>
      <c r="Q394" s="272">
        <v>44012</v>
      </c>
    </row>
    <row r="395" spans="3:17" ht="30">
      <c r="C395" s="52" t="s">
        <v>792</v>
      </c>
      <c r="D395" s="52" t="s">
        <v>793</v>
      </c>
      <c r="E395" s="52" t="s">
        <v>793</v>
      </c>
      <c r="F395" s="52" t="s">
        <v>345</v>
      </c>
      <c r="G395" s="52" t="s">
        <v>791</v>
      </c>
      <c r="H395" s="52" t="s">
        <v>347</v>
      </c>
      <c r="I395" s="52" t="s">
        <v>484</v>
      </c>
      <c r="J395" s="52" t="s">
        <v>332</v>
      </c>
      <c r="K395" s="46">
        <v>43598</v>
      </c>
      <c r="L395" s="46">
        <v>43662</v>
      </c>
      <c r="M395" s="46">
        <v>43556</v>
      </c>
      <c r="N395" s="46">
        <v>43549</v>
      </c>
      <c r="O395" s="52" t="s">
        <v>333</v>
      </c>
      <c r="P395" s="52" t="s">
        <v>380</v>
      </c>
      <c r="Q395" s="272">
        <v>44012</v>
      </c>
    </row>
    <row r="396" spans="3:17" ht="30">
      <c r="C396" s="52" t="s">
        <v>2653</v>
      </c>
      <c r="D396" s="52" t="s">
        <v>846</v>
      </c>
      <c r="E396" s="52" t="s">
        <v>846</v>
      </c>
      <c r="F396" s="52" t="s">
        <v>357</v>
      </c>
      <c r="G396" s="52" t="s">
        <v>346</v>
      </c>
      <c r="H396" s="52" t="s">
        <v>359</v>
      </c>
      <c r="I396" s="52" t="s">
        <v>1931</v>
      </c>
      <c r="J396" s="52" t="s">
        <v>332</v>
      </c>
      <c r="K396" s="46">
        <v>43605</v>
      </c>
      <c r="L396" s="46">
        <v>43656</v>
      </c>
      <c r="M396" s="46">
        <v>43578</v>
      </c>
      <c r="N396" s="46">
        <v>43571</v>
      </c>
      <c r="O396" s="52" t="s">
        <v>333</v>
      </c>
      <c r="P396" s="52" t="s">
        <v>380</v>
      </c>
      <c r="Q396" s="276">
        <v>44012</v>
      </c>
    </row>
    <row r="397" spans="3:17" ht="30">
      <c r="C397" s="52" t="s">
        <v>823</v>
      </c>
      <c r="D397" s="52" t="s">
        <v>824</v>
      </c>
      <c r="E397" s="52" t="s">
        <v>824</v>
      </c>
      <c r="F397" s="52" t="s">
        <v>357</v>
      </c>
      <c r="G397" s="52" t="s">
        <v>358</v>
      </c>
      <c r="H397" s="52" t="s">
        <v>359</v>
      </c>
      <c r="I397" s="52" t="s">
        <v>462</v>
      </c>
      <c r="J397" s="52" t="s">
        <v>332</v>
      </c>
      <c r="K397" s="46">
        <v>43628</v>
      </c>
      <c r="L397" s="46" t="s">
        <v>1020</v>
      </c>
      <c r="M397" s="46">
        <v>43581</v>
      </c>
      <c r="N397" s="46">
        <v>43574</v>
      </c>
      <c r="O397" s="52" t="s">
        <v>349</v>
      </c>
      <c r="P397" s="52" t="s">
        <v>391</v>
      </c>
      <c r="Q397" s="272">
        <v>44012</v>
      </c>
    </row>
    <row r="398" spans="3:17" ht="30">
      <c r="C398" s="52" t="s">
        <v>874</v>
      </c>
      <c r="D398" s="52" t="s">
        <v>875</v>
      </c>
      <c r="E398" s="52" t="s">
        <v>875</v>
      </c>
      <c r="F398" s="52" t="s">
        <v>357</v>
      </c>
      <c r="G398" s="52" t="s">
        <v>358</v>
      </c>
      <c r="H398" s="52" t="s">
        <v>359</v>
      </c>
      <c r="I398" s="52" t="s">
        <v>462</v>
      </c>
      <c r="J398" s="52" t="s">
        <v>332</v>
      </c>
      <c r="K398" s="46">
        <v>43686</v>
      </c>
      <c r="L398" s="46" t="s">
        <v>1020</v>
      </c>
      <c r="M398" s="46">
        <v>43661</v>
      </c>
      <c r="N398" s="46">
        <v>43654</v>
      </c>
      <c r="O398" s="52" t="s">
        <v>349</v>
      </c>
      <c r="P398" s="52" t="s">
        <v>380</v>
      </c>
      <c r="Q398" s="272">
        <v>44012</v>
      </c>
    </row>
    <row r="399" spans="3:17" ht="30">
      <c r="C399" s="52" t="s">
        <v>880</v>
      </c>
      <c r="D399" s="52" t="s">
        <v>881</v>
      </c>
      <c r="E399" s="52" t="s">
        <v>881</v>
      </c>
      <c r="F399" s="52" t="s">
        <v>357</v>
      </c>
      <c r="G399" s="52" t="s">
        <v>358</v>
      </c>
      <c r="H399" s="52" t="s">
        <v>359</v>
      </c>
      <c r="I399" s="52" t="s">
        <v>462</v>
      </c>
      <c r="J399" s="52" t="s">
        <v>332</v>
      </c>
      <c r="K399" s="46">
        <v>43693</v>
      </c>
      <c r="L399" s="46" t="s">
        <v>1020</v>
      </c>
      <c r="M399" s="46">
        <v>43675</v>
      </c>
      <c r="N399" s="46">
        <v>43668</v>
      </c>
      <c r="O399" s="52" t="s">
        <v>349</v>
      </c>
      <c r="P399" s="52" t="s">
        <v>350</v>
      </c>
      <c r="Q399" s="272">
        <v>44012</v>
      </c>
    </row>
    <row r="400" spans="3:17" ht="30">
      <c r="C400" s="52" t="s">
        <v>882</v>
      </c>
      <c r="D400" s="52" t="s">
        <v>883</v>
      </c>
      <c r="E400" s="52" t="s">
        <v>883</v>
      </c>
      <c r="F400" s="52" t="s">
        <v>357</v>
      </c>
      <c r="G400" s="52" t="s">
        <v>358</v>
      </c>
      <c r="H400" s="52" t="s">
        <v>359</v>
      </c>
      <c r="I400" s="52" t="s">
        <v>462</v>
      </c>
      <c r="J400" s="52" t="s">
        <v>332</v>
      </c>
      <c r="K400" s="46">
        <v>43696</v>
      </c>
      <c r="L400" s="46" t="s">
        <v>1020</v>
      </c>
      <c r="M400" s="46">
        <v>43675</v>
      </c>
      <c r="N400" s="46">
        <v>43668</v>
      </c>
      <c r="O400" s="52" t="s">
        <v>349</v>
      </c>
      <c r="P400" s="52" t="s">
        <v>334</v>
      </c>
      <c r="Q400" s="272">
        <v>44012</v>
      </c>
    </row>
    <row r="401" spans="1:17" ht="30">
      <c r="C401" s="52" t="s">
        <v>896</v>
      </c>
      <c r="D401" s="52" t="s">
        <v>897</v>
      </c>
      <c r="E401" s="52" t="s">
        <v>897</v>
      </c>
      <c r="F401" s="52" t="s">
        <v>357</v>
      </c>
      <c r="G401" s="52" t="s">
        <v>358</v>
      </c>
      <c r="H401" s="52" t="s">
        <v>359</v>
      </c>
      <c r="I401" s="52" t="s">
        <v>446</v>
      </c>
      <c r="J401" s="52" t="s">
        <v>332</v>
      </c>
      <c r="K401" s="46">
        <v>43700</v>
      </c>
      <c r="L401" s="46" t="s">
        <v>1020</v>
      </c>
      <c r="M401" s="46">
        <v>43669</v>
      </c>
      <c r="N401" s="46">
        <v>43662</v>
      </c>
      <c r="O401" s="52" t="s">
        <v>349</v>
      </c>
      <c r="P401" s="52" t="s">
        <v>391</v>
      </c>
      <c r="Q401" s="272">
        <v>44012</v>
      </c>
    </row>
    <row r="402" spans="1:17" ht="30">
      <c r="C402" s="52" t="s">
        <v>898</v>
      </c>
      <c r="D402" s="52" t="s">
        <v>899</v>
      </c>
      <c r="E402" s="52" t="s">
        <v>899</v>
      </c>
      <c r="F402" s="52" t="s">
        <v>357</v>
      </c>
      <c r="G402" s="52" t="s">
        <v>358</v>
      </c>
      <c r="H402" s="52" t="s">
        <v>359</v>
      </c>
      <c r="I402" s="52" t="s">
        <v>446</v>
      </c>
      <c r="J402" s="52" t="s">
        <v>332</v>
      </c>
      <c r="K402" s="46">
        <v>43700</v>
      </c>
      <c r="L402" s="46" t="s">
        <v>1020</v>
      </c>
      <c r="M402" s="46">
        <v>43669</v>
      </c>
      <c r="N402" s="46">
        <v>43662</v>
      </c>
      <c r="O402" s="52" t="s">
        <v>349</v>
      </c>
      <c r="P402" s="52" t="s">
        <v>391</v>
      </c>
      <c r="Q402" s="272">
        <v>44012</v>
      </c>
    </row>
    <row r="403" spans="1:17" ht="30">
      <c r="C403" s="52" t="s">
        <v>900</v>
      </c>
      <c r="D403" s="52" t="s">
        <v>901</v>
      </c>
      <c r="E403" s="52" t="s">
        <v>901</v>
      </c>
      <c r="F403" s="52" t="s">
        <v>357</v>
      </c>
      <c r="G403" s="52" t="s">
        <v>358</v>
      </c>
      <c r="H403" s="52" t="s">
        <v>359</v>
      </c>
      <c r="I403" s="52" t="s">
        <v>446</v>
      </c>
      <c r="J403" s="52" t="s">
        <v>332</v>
      </c>
      <c r="K403" s="46">
        <v>43700</v>
      </c>
      <c r="L403" s="46" t="s">
        <v>1020</v>
      </c>
      <c r="M403" s="46">
        <v>43669</v>
      </c>
      <c r="N403" s="46">
        <v>43662</v>
      </c>
      <c r="O403" s="52" t="s">
        <v>349</v>
      </c>
      <c r="P403" s="52" t="s">
        <v>380</v>
      </c>
      <c r="Q403" s="272">
        <v>44012</v>
      </c>
    </row>
    <row r="404" spans="1:17" ht="30">
      <c r="C404" s="52" t="s">
        <v>910</v>
      </c>
      <c r="D404" s="52" t="s">
        <v>911</v>
      </c>
      <c r="E404" s="52" t="s">
        <v>911</v>
      </c>
      <c r="F404" s="52" t="s">
        <v>357</v>
      </c>
      <c r="G404" s="52" t="s">
        <v>346</v>
      </c>
      <c r="H404" s="52" t="s">
        <v>359</v>
      </c>
      <c r="I404" s="52" t="s">
        <v>449</v>
      </c>
      <c r="J404" s="52" t="s">
        <v>332</v>
      </c>
      <c r="K404" s="46">
        <v>43708</v>
      </c>
      <c r="L404" s="46">
        <v>43722</v>
      </c>
      <c r="M404" s="46">
        <v>43682</v>
      </c>
      <c r="N404" s="46">
        <v>43675</v>
      </c>
      <c r="O404" s="52" t="s">
        <v>333</v>
      </c>
      <c r="P404" s="52" t="s">
        <v>423</v>
      </c>
      <c r="Q404" s="272">
        <v>44012</v>
      </c>
    </row>
    <row r="405" spans="1:17" ht="30">
      <c r="C405" s="52" t="s">
        <v>912</v>
      </c>
      <c r="D405" s="52" t="s">
        <v>913</v>
      </c>
      <c r="E405" s="52" t="s">
        <v>913</v>
      </c>
      <c r="F405" s="52" t="s">
        <v>357</v>
      </c>
      <c r="G405" s="52" t="s">
        <v>358</v>
      </c>
      <c r="H405" s="52" t="s">
        <v>359</v>
      </c>
      <c r="I405" s="52" t="s">
        <v>449</v>
      </c>
      <c r="J405" s="52" t="s">
        <v>332</v>
      </c>
      <c r="K405" s="46">
        <v>43708</v>
      </c>
      <c r="L405" s="46">
        <v>43722</v>
      </c>
      <c r="M405" s="46">
        <v>43682</v>
      </c>
      <c r="N405" s="46">
        <v>43675</v>
      </c>
      <c r="O405" s="52" t="s">
        <v>333</v>
      </c>
      <c r="P405" s="52" t="s">
        <v>376</v>
      </c>
      <c r="Q405" s="272">
        <v>44012</v>
      </c>
    </row>
    <row r="406" spans="1:17" ht="30">
      <c r="A406" s="47" t="s">
        <v>3342</v>
      </c>
      <c r="B406" s="64" t="s">
        <v>3353</v>
      </c>
      <c r="C406" s="64" t="s">
        <v>3123</v>
      </c>
      <c r="D406" s="64" t="s">
        <v>2671</v>
      </c>
      <c r="E406" s="64" t="s">
        <v>2671</v>
      </c>
      <c r="F406" s="52" t="s">
        <v>357</v>
      </c>
      <c r="G406" s="52" t="s">
        <v>346</v>
      </c>
      <c r="H406" s="64" t="s">
        <v>359</v>
      </c>
      <c r="I406" s="64" t="s">
        <v>449</v>
      </c>
      <c r="J406" s="52" t="s">
        <v>332</v>
      </c>
      <c r="K406" s="157">
        <v>44165</v>
      </c>
      <c r="L406" s="157">
        <v>44179</v>
      </c>
      <c r="M406" s="157">
        <v>44123</v>
      </c>
      <c r="N406" s="188">
        <v>44116</v>
      </c>
      <c r="O406" s="109" t="s">
        <v>333</v>
      </c>
      <c r="P406" s="52" t="s">
        <v>391</v>
      </c>
      <c r="Q406" s="386">
        <v>44019</v>
      </c>
    </row>
    <row r="407" spans="1:17" ht="30">
      <c r="A407" s="47" t="s">
        <v>3342</v>
      </c>
      <c r="B407" s="64" t="s">
        <v>3353</v>
      </c>
      <c r="C407" s="384" t="s">
        <v>3082</v>
      </c>
      <c r="D407" s="52" t="s">
        <v>3095</v>
      </c>
      <c r="E407" s="64" t="s">
        <v>3095</v>
      </c>
      <c r="F407" s="52" t="s">
        <v>357</v>
      </c>
      <c r="G407" s="52" t="s">
        <v>358</v>
      </c>
      <c r="H407" s="64" t="s">
        <v>359</v>
      </c>
      <c r="I407" s="212" t="s">
        <v>455</v>
      </c>
      <c r="J407" s="52" t="s">
        <v>332</v>
      </c>
      <c r="K407" s="157">
        <v>44348</v>
      </c>
      <c r="L407" s="385" t="s">
        <v>552</v>
      </c>
      <c r="M407" s="385">
        <v>44306</v>
      </c>
      <c r="N407" s="385">
        <v>44299</v>
      </c>
      <c r="O407" s="170" t="s">
        <v>552</v>
      </c>
      <c r="P407" s="85" t="s">
        <v>552</v>
      </c>
      <c r="Q407" s="386">
        <v>44019</v>
      </c>
    </row>
    <row r="408" spans="1:17" ht="30">
      <c r="C408" s="52" t="s">
        <v>400</v>
      </c>
      <c r="D408" s="52" t="s">
        <v>401</v>
      </c>
      <c r="E408" s="52" t="s">
        <v>402</v>
      </c>
      <c r="H408" s="52" t="s">
        <v>330</v>
      </c>
      <c r="I408" s="52" t="s">
        <v>390</v>
      </c>
      <c r="J408" s="52" t="s">
        <v>332</v>
      </c>
      <c r="K408" s="46">
        <v>43137</v>
      </c>
      <c r="L408" s="46">
        <v>43137</v>
      </c>
      <c r="M408" s="46">
        <v>43081</v>
      </c>
      <c r="N408" s="46"/>
      <c r="O408" s="52" t="s">
        <v>333</v>
      </c>
      <c r="P408" s="52" t="s">
        <v>361</v>
      </c>
      <c r="Q408" s="72">
        <v>44074</v>
      </c>
    </row>
    <row r="409" spans="1:17" ht="30">
      <c r="C409" s="52" t="s">
        <v>362</v>
      </c>
      <c r="D409" s="52" t="s">
        <v>363</v>
      </c>
      <c r="E409" s="52" t="s">
        <v>363</v>
      </c>
      <c r="F409" s="52" t="s">
        <v>345</v>
      </c>
      <c r="G409" s="52" t="s">
        <v>346</v>
      </c>
      <c r="H409" s="52" t="s">
        <v>347</v>
      </c>
      <c r="I409" s="52" t="s">
        <v>348</v>
      </c>
      <c r="J409" s="52" t="s">
        <v>332</v>
      </c>
      <c r="K409" s="46">
        <v>43031</v>
      </c>
      <c r="L409" s="46" t="s">
        <v>1020</v>
      </c>
      <c r="M409" s="46">
        <v>42999</v>
      </c>
      <c r="N409" s="46"/>
      <c r="O409" s="52" t="s">
        <v>349</v>
      </c>
      <c r="P409" s="52" t="s">
        <v>361</v>
      </c>
      <c r="Q409" s="72">
        <v>44104</v>
      </c>
    </row>
    <row r="410" spans="1:17" ht="30">
      <c r="C410" s="52" t="s">
        <v>364</v>
      </c>
      <c r="D410" s="52" t="s">
        <v>365</v>
      </c>
      <c r="E410" s="52" t="s">
        <v>365</v>
      </c>
      <c r="F410" s="52" t="s">
        <v>345</v>
      </c>
      <c r="G410" s="52" t="s">
        <v>346</v>
      </c>
      <c r="H410" s="52" t="s">
        <v>347</v>
      </c>
      <c r="I410" s="52" t="s">
        <v>348</v>
      </c>
      <c r="J410" s="52" t="s">
        <v>332</v>
      </c>
      <c r="K410" s="46">
        <v>43038</v>
      </c>
      <c r="L410" s="46" t="s">
        <v>1020</v>
      </c>
      <c r="M410" s="46">
        <v>43007</v>
      </c>
      <c r="N410" s="46"/>
      <c r="O410" s="52" t="s">
        <v>349</v>
      </c>
      <c r="P410" s="52" t="s">
        <v>361</v>
      </c>
      <c r="Q410" s="72">
        <v>44104</v>
      </c>
    </row>
    <row r="411" spans="1:17" ht="30">
      <c r="C411" s="52" t="s">
        <v>482</v>
      </c>
      <c r="D411" s="52" t="s">
        <v>483</v>
      </c>
      <c r="E411" s="52" t="s">
        <v>483</v>
      </c>
      <c r="F411" s="52" t="s">
        <v>345</v>
      </c>
      <c r="G411" s="52" t="s">
        <v>346</v>
      </c>
      <c r="H411" s="52" t="s">
        <v>347</v>
      </c>
      <c r="I411" s="52" t="s">
        <v>961</v>
      </c>
      <c r="J411" s="52" t="s">
        <v>332</v>
      </c>
      <c r="K411" s="46">
        <v>43213</v>
      </c>
      <c r="L411" s="46" t="s">
        <v>1020</v>
      </c>
      <c r="M411" s="46">
        <v>43164</v>
      </c>
      <c r="N411" s="46"/>
      <c r="O411" s="52" t="s">
        <v>349</v>
      </c>
      <c r="P411" s="52" t="s">
        <v>350</v>
      </c>
      <c r="Q411" s="72">
        <v>44104</v>
      </c>
    </row>
    <row r="412" spans="1:17" ht="30">
      <c r="C412" s="52" t="s">
        <v>485</v>
      </c>
      <c r="D412" s="52" t="s">
        <v>486</v>
      </c>
      <c r="E412" s="52" t="s">
        <v>486</v>
      </c>
      <c r="F412" s="52" t="s">
        <v>345</v>
      </c>
      <c r="G412" s="52" t="s">
        <v>346</v>
      </c>
      <c r="H412" s="52" t="s">
        <v>347</v>
      </c>
      <c r="I412" s="52" t="s">
        <v>961</v>
      </c>
      <c r="J412" s="52" t="s">
        <v>332</v>
      </c>
      <c r="K412" s="46">
        <v>43213</v>
      </c>
      <c r="L412" s="46" t="s">
        <v>1020</v>
      </c>
      <c r="M412" s="46">
        <v>43164</v>
      </c>
      <c r="N412" s="46"/>
      <c r="O412" s="52" t="s">
        <v>349</v>
      </c>
      <c r="P412" s="52" t="s">
        <v>376</v>
      </c>
      <c r="Q412" s="72">
        <v>44104</v>
      </c>
    </row>
    <row r="413" spans="1:17" ht="30">
      <c r="C413" s="52" t="s">
        <v>487</v>
      </c>
      <c r="D413" s="52" t="s">
        <v>488</v>
      </c>
      <c r="E413" s="52" t="s">
        <v>488</v>
      </c>
      <c r="F413" s="52" t="s">
        <v>345</v>
      </c>
      <c r="G413" s="52" t="s">
        <v>346</v>
      </c>
      <c r="H413" s="52" t="s">
        <v>347</v>
      </c>
      <c r="I413" s="52" t="s">
        <v>961</v>
      </c>
      <c r="J413" s="52" t="s">
        <v>332</v>
      </c>
      <c r="K413" s="46">
        <v>43213</v>
      </c>
      <c r="L413" s="46" t="s">
        <v>1020</v>
      </c>
      <c r="M413" s="46">
        <v>43175</v>
      </c>
      <c r="N413" s="46">
        <v>43168</v>
      </c>
      <c r="O413" s="52" t="s">
        <v>349</v>
      </c>
      <c r="P413" s="52" t="s">
        <v>380</v>
      </c>
      <c r="Q413" s="72">
        <v>44104</v>
      </c>
    </row>
    <row r="414" spans="1:17" ht="30">
      <c r="C414" s="52" t="s">
        <v>489</v>
      </c>
      <c r="D414" s="52" t="s">
        <v>490</v>
      </c>
      <c r="E414" s="52" t="s">
        <v>490</v>
      </c>
      <c r="F414" s="52" t="s">
        <v>345</v>
      </c>
      <c r="G414" s="52" t="s">
        <v>346</v>
      </c>
      <c r="H414" s="52" t="s">
        <v>347</v>
      </c>
      <c r="I414" s="52" t="s">
        <v>961</v>
      </c>
      <c r="J414" s="52" t="s">
        <v>332</v>
      </c>
      <c r="K414" s="46">
        <v>43213</v>
      </c>
      <c r="L414" s="46" t="s">
        <v>1020</v>
      </c>
      <c r="M414" s="46">
        <v>43171</v>
      </c>
      <c r="N414" s="46">
        <v>43164</v>
      </c>
      <c r="O414" s="52" t="s">
        <v>349</v>
      </c>
      <c r="P414" s="89" t="s">
        <v>380</v>
      </c>
      <c r="Q414" s="72">
        <v>44104</v>
      </c>
    </row>
    <row r="415" spans="1:17" ht="30">
      <c r="C415" s="52" t="s">
        <v>491</v>
      </c>
      <c r="D415" s="52" t="s">
        <v>492</v>
      </c>
      <c r="E415" s="52" t="s">
        <v>492</v>
      </c>
      <c r="F415" s="52" t="s">
        <v>357</v>
      </c>
      <c r="G415" s="52" t="s">
        <v>358</v>
      </c>
      <c r="H415" s="52" t="s">
        <v>359</v>
      </c>
      <c r="I415" s="52" t="s">
        <v>612</v>
      </c>
      <c r="J415" s="52" t="s">
        <v>332</v>
      </c>
      <c r="K415" s="46">
        <v>43215</v>
      </c>
      <c r="L415" s="46" t="s">
        <v>1020</v>
      </c>
      <c r="M415" s="46">
        <v>43173</v>
      </c>
      <c r="N415" s="46"/>
      <c r="O415" s="52" t="s">
        <v>349</v>
      </c>
      <c r="P415" s="52" t="s">
        <v>350</v>
      </c>
      <c r="Q415" s="72">
        <v>44104</v>
      </c>
    </row>
    <row r="416" spans="1:17" ht="30">
      <c r="C416" s="52" t="s">
        <v>502</v>
      </c>
      <c r="D416" s="52" t="s">
        <v>503</v>
      </c>
      <c r="E416" s="52" t="s">
        <v>503</v>
      </c>
      <c r="F416" s="52" t="s">
        <v>345</v>
      </c>
      <c r="G416" s="52" t="s">
        <v>346</v>
      </c>
      <c r="H416" s="52" t="s">
        <v>347</v>
      </c>
      <c r="I416" s="52" t="s">
        <v>961</v>
      </c>
      <c r="J416" s="52" t="s">
        <v>332</v>
      </c>
      <c r="K416" s="46">
        <v>43217</v>
      </c>
      <c r="L416" s="74" t="s">
        <v>1020</v>
      </c>
      <c r="M416" s="46">
        <v>43171</v>
      </c>
      <c r="N416" s="46">
        <v>43164</v>
      </c>
      <c r="O416" s="52" t="s">
        <v>349</v>
      </c>
      <c r="P416" s="52" t="s">
        <v>361</v>
      </c>
      <c r="Q416" s="72">
        <v>44104</v>
      </c>
    </row>
    <row r="417" spans="3:17" ht="30">
      <c r="C417" s="52" t="s">
        <v>504</v>
      </c>
      <c r="D417" s="52" t="s">
        <v>505</v>
      </c>
      <c r="E417" s="52" t="s">
        <v>505</v>
      </c>
      <c r="F417" s="52" t="s">
        <v>357</v>
      </c>
      <c r="G417" s="52" t="s">
        <v>358</v>
      </c>
      <c r="H417" s="52" t="s">
        <v>359</v>
      </c>
      <c r="I417" s="52" t="s">
        <v>360</v>
      </c>
      <c r="J417" s="52" t="s">
        <v>332</v>
      </c>
      <c r="K417" s="46">
        <v>43218</v>
      </c>
      <c r="L417" s="46" t="s">
        <v>1020</v>
      </c>
      <c r="M417" s="46">
        <v>43175</v>
      </c>
      <c r="N417" s="46"/>
      <c r="O417" s="52" t="s">
        <v>349</v>
      </c>
      <c r="P417" s="52" t="s">
        <v>350</v>
      </c>
      <c r="Q417" s="72">
        <v>44104</v>
      </c>
    </row>
    <row r="418" spans="3:17" ht="30">
      <c r="C418" s="52" t="s">
        <v>550</v>
      </c>
      <c r="D418" s="52" t="s">
        <v>551</v>
      </c>
      <c r="E418" s="52" t="s">
        <v>551</v>
      </c>
      <c r="F418" s="52" t="s">
        <v>357</v>
      </c>
      <c r="G418" s="52" t="s">
        <v>358</v>
      </c>
      <c r="H418" s="52" t="s">
        <v>359</v>
      </c>
      <c r="I418" s="66" t="s">
        <v>559</v>
      </c>
      <c r="J418" s="52" t="s">
        <v>332</v>
      </c>
      <c r="K418" s="46">
        <v>43290</v>
      </c>
      <c r="L418" s="46" t="s">
        <v>1020</v>
      </c>
      <c r="M418" s="46">
        <v>43235</v>
      </c>
      <c r="N418" s="46">
        <v>43234</v>
      </c>
      <c r="O418" s="52" t="s">
        <v>349</v>
      </c>
      <c r="P418" s="52" t="s">
        <v>361</v>
      </c>
      <c r="Q418" s="72">
        <v>44104</v>
      </c>
    </row>
    <row r="419" spans="3:17" ht="30">
      <c r="C419" s="52" t="s">
        <v>550</v>
      </c>
      <c r="D419" s="52" t="s">
        <v>558</v>
      </c>
      <c r="E419" s="52" t="s">
        <v>558</v>
      </c>
      <c r="F419" s="52" t="s">
        <v>357</v>
      </c>
      <c r="G419" s="52" t="s">
        <v>358</v>
      </c>
      <c r="H419" s="52" t="s">
        <v>359</v>
      </c>
      <c r="I419" s="52" t="s">
        <v>559</v>
      </c>
      <c r="J419" s="52" t="s">
        <v>332</v>
      </c>
      <c r="K419" s="46">
        <v>43314</v>
      </c>
      <c r="L419" s="46" t="s">
        <v>1020</v>
      </c>
      <c r="M419" s="46">
        <v>43300</v>
      </c>
      <c r="N419" s="46"/>
      <c r="O419" s="52" t="s">
        <v>349</v>
      </c>
      <c r="P419" s="89" t="s">
        <v>380</v>
      </c>
      <c r="Q419" s="72">
        <v>44104</v>
      </c>
    </row>
    <row r="420" spans="3:17" ht="30">
      <c r="C420" s="52" t="s">
        <v>617</v>
      </c>
      <c r="D420" s="52" t="s">
        <v>618</v>
      </c>
      <c r="E420" s="52" t="s">
        <v>619</v>
      </c>
      <c r="F420" s="52" t="s">
        <v>373</v>
      </c>
      <c r="G420" s="52" t="s">
        <v>329</v>
      </c>
      <c r="H420" s="52" t="s">
        <v>347</v>
      </c>
      <c r="I420" s="52" t="s">
        <v>374</v>
      </c>
      <c r="J420" s="52" t="s">
        <v>332</v>
      </c>
      <c r="K420" s="46">
        <v>43445</v>
      </c>
      <c r="L420" s="46">
        <v>43445</v>
      </c>
      <c r="M420" s="46">
        <v>43410</v>
      </c>
      <c r="N420" s="46">
        <v>43403</v>
      </c>
      <c r="O420" s="52" t="s">
        <v>333</v>
      </c>
      <c r="P420" s="52" t="s">
        <v>380</v>
      </c>
      <c r="Q420" s="72">
        <v>44104</v>
      </c>
    </row>
    <row r="421" spans="3:17" ht="30">
      <c r="C421" s="52" t="s">
        <v>651</v>
      </c>
      <c r="D421" s="52" t="s">
        <v>652</v>
      </c>
      <c r="E421" s="52" t="s">
        <v>652</v>
      </c>
      <c r="F421" s="52" t="s">
        <v>357</v>
      </c>
      <c r="G421" s="52" t="s">
        <v>3343</v>
      </c>
      <c r="H421" s="52" t="s">
        <v>330</v>
      </c>
      <c r="I421" s="85" t="s">
        <v>3278</v>
      </c>
      <c r="J421" s="52" t="s">
        <v>332</v>
      </c>
      <c r="K421" s="46">
        <v>43483</v>
      </c>
      <c r="L421" s="46" t="s">
        <v>1020</v>
      </c>
      <c r="M421" s="46">
        <v>43447</v>
      </c>
      <c r="N421" s="46"/>
      <c r="O421" s="52" t="s">
        <v>349</v>
      </c>
      <c r="P421" s="52" t="s">
        <v>354</v>
      </c>
      <c r="Q421" s="72">
        <v>44104</v>
      </c>
    </row>
    <row r="422" spans="3:17" ht="30">
      <c r="C422" s="52" t="s">
        <v>653</v>
      </c>
      <c r="D422" s="52" t="s">
        <v>654</v>
      </c>
      <c r="E422" s="52" t="s">
        <v>654</v>
      </c>
      <c r="F422" s="52" t="s">
        <v>357</v>
      </c>
      <c r="G422" s="52" t="s">
        <v>3343</v>
      </c>
      <c r="H422" s="52" t="s">
        <v>330</v>
      </c>
      <c r="I422" s="85" t="s">
        <v>3278</v>
      </c>
      <c r="J422" s="52" t="s">
        <v>332</v>
      </c>
      <c r="K422" s="46">
        <v>43483</v>
      </c>
      <c r="L422" s="46" t="s">
        <v>1020</v>
      </c>
      <c r="M422" s="46">
        <v>43447</v>
      </c>
      <c r="N422" s="46"/>
      <c r="O422" s="52" t="s">
        <v>349</v>
      </c>
      <c r="P422" s="52" t="s">
        <v>376</v>
      </c>
      <c r="Q422" s="72">
        <v>44104</v>
      </c>
    </row>
    <row r="423" spans="3:17" ht="30">
      <c r="C423" s="52" t="s">
        <v>659</v>
      </c>
      <c r="D423" s="52" t="s">
        <v>660</v>
      </c>
      <c r="E423" s="52" t="s">
        <v>660</v>
      </c>
      <c r="F423" s="52" t="s">
        <v>357</v>
      </c>
      <c r="G423" s="52" t="s">
        <v>3343</v>
      </c>
      <c r="H423" s="52" t="s">
        <v>330</v>
      </c>
      <c r="I423" s="52" t="s">
        <v>3244</v>
      </c>
      <c r="J423" s="52" t="s">
        <v>332</v>
      </c>
      <c r="K423" s="46">
        <v>43489</v>
      </c>
      <c r="L423" s="46" t="s">
        <v>1020</v>
      </c>
      <c r="M423" s="46">
        <v>43454</v>
      </c>
      <c r="N423" s="46"/>
      <c r="O423" s="52" t="s">
        <v>349</v>
      </c>
      <c r="P423" s="52" t="s">
        <v>354</v>
      </c>
      <c r="Q423" s="72">
        <v>44104</v>
      </c>
    </row>
    <row r="424" spans="3:17" ht="30">
      <c r="C424" s="52" t="s">
        <v>661</v>
      </c>
      <c r="D424" s="52" t="s">
        <v>662</v>
      </c>
      <c r="E424" s="52" t="s">
        <v>662</v>
      </c>
      <c r="F424" s="52" t="s">
        <v>357</v>
      </c>
      <c r="G424" s="52" t="s">
        <v>3343</v>
      </c>
      <c r="H424" s="52" t="s">
        <v>330</v>
      </c>
      <c r="I424" s="52" t="s">
        <v>3244</v>
      </c>
      <c r="J424" s="52" t="s">
        <v>332</v>
      </c>
      <c r="K424" s="46">
        <v>43489</v>
      </c>
      <c r="L424" s="46" t="s">
        <v>1020</v>
      </c>
      <c r="M424" s="46">
        <v>43454</v>
      </c>
      <c r="N424" s="46"/>
      <c r="O424" s="52" t="s">
        <v>349</v>
      </c>
      <c r="P424" s="52" t="s">
        <v>334</v>
      </c>
      <c r="Q424" s="72">
        <v>44104</v>
      </c>
    </row>
    <row r="425" spans="3:17" ht="30">
      <c r="C425" s="52" t="s">
        <v>671</v>
      </c>
      <c r="D425" s="52" t="s">
        <v>672</v>
      </c>
      <c r="E425" s="52" t="s">
        <v>672</v>
      </c>
      <c r="F425" s="52" t="s">
        <v>357</v>
      </c>
      <c r="G425" s="52" t="s">
        <v>358</v>
      </c>
      <c r="H425" s="52" t="s">
        <v>359</v>
      </c>
      <c r="I425" s="52" t="s">
        <v>455</v>
      </c>
      <c r="J425" s="52" t="s">
        <v>332</v>
      </c>
      <c r="K425" s="46">
        <v>43514</v>
      </c>
      <c r="L425" s="46">
        <v>43606</v>
      </c>
      <c r="M425" s="46">
        <v>43482</v>
      </c>
      <c r="N425" s="46">
        <v>43475</v>
      </c>
      <c r="O425" s="52" t="s">
        <v>333</v>
      </c>
      <c r="P425" s="52" t="s">
        <v>334</v>
      </c>
      <c r="Q425" s="402">
        <v>44104</v>
      </c>
    </row>
    <row r="426" spans="3:17" ht="30">
      <c r="C426" s="52" t="s">
        <v>683</v>
      </c>
      <c r="D426" s="52" t="s">
        <v>684</v>
      </c>
      <c r="E426" s="52" t="s">
        <v>684</v>
      </c>
      <c r="F426" s="52" t="s">
        <v>357</v>
      </c>
      <c r="G426" s="52" t="s">
        <v>3343</v>
      </c>
      <c r="H426" s="52" t="s">
        <v>330</v>
      </c>
      <c r="I426" s="52" t="s">
        <v>3244</v>
      </c>
      <c r="J426" s="52" t="s">
        <v>332</v>
      </c>
      <c r="K426" s="46">
        <v>43518</v>
      </c>
      <c r="L426" s="46" t="s">
        <v>1020</v>
      </c>
      <c r="M426" s="46">
        <v>43468</v>
      </c>
      <c r="N426" s="46"/>
      <c r="O426" s="52" t="s">
        <v>349</v>
      </c>
      <c r="P426" s="52" t="s">
        <v>361</v>
      </c>
      <c r="Q426" s="72">
        <v>44104</v>
      </c>
    </row>
    <row r="427" spans="3:17" ht="30">
      <c r="C427" s="52" t="s">
        <v>673</v>
      </c>
      <c r="D427" s="52" t="s">
        <v>674</v>
      </c>
      <c r="E427" s="52" t="s">
        <v>674</v>
      </c>
      <c r="F427" s="52" t="s">
        <v>357</v>
      </c>
      <c r="G427" s="52" t="s">
        <v>358</v>
      </c>
      <c r="H427" s="52" t="s">
        <v>359</v>
      </c>
      <c r="I427" s="52" t="s">
        <v>455</v>
      </c>
      <c r="J427" s="52" t="s">
        <v>332</v>
      </c>
      <c r="K427" s="46">
        <v>43521</v>
      </c>
      <c r="L427" s="46">
        <v>43606</v>
      </c>
      <c r="M427" s="46">
        <v>43462</v>
      </c>
      <c r="N427" s="46">
        <v>43455</v>
      </c>
      <c r="O427" s="52" t="s">
        <v>333</v>
      </c>
      <c r="P427" s="89" t="s">
        <v>376</v>
      </c>
      <c r="Q427" s="402">
        <v>44104</v>
      </c>
    </row>
    <row r="428" spans="3:17" ht="30">
      <c r="C428" s="52" t="s">
        <v>713</v>
      </c>
      <c r="D428" s="52" t="s">
        <v>714</v>
      </c>
      <c r="E428" s="52" t="s">
        <v>714</v>
      </c>
      <c r="F428" s="52" t="s">
        <v>357</v>
      </c>
      <c r="G428" s="52" t="s">
        <v>358</v>
      </c>
      <c r="H428" s="52" t="s">
        <v>359</v>
      </c>
      <c r="I428" s="52" t="s">
        <v>462</v>
      </c>
      <c r="J428" s="52" t="s">
        <v>332</v>
      </c>
      <c r="K428" s="46">
        <v>43521</v>
      </c>
      <c r="L428" s="46" t="s">
        <v>1020</v>
      </c>
      <c r="M428" s="46">
        <v>43479</v>
      </c>
      <c r="N428" s="46">
        <v>43472</v>
      </c>
      <c r="O428" s="52" t="s">
        <v>349</v>
      </c>
      <c r="P428" s="52" t="s">
        <v>354</v>
      </c>
      <c r="Q428" s="72">
        <v>44104</v>
      </c>
    </row>
    <row r="429" spans="3:17" ht="30">
      <c r="C429" s="52" t="s">
        <v>694</v>
      </c>
      <c r="D429" s="52" t="s">
        <v>695</v>
      </c>
      <c r="E429" s="52" t="s">
        <v>695</v>
      </c>
      <c r="F429" s="52" t="s">
        <v>357</v>
      </c>
      <c r="G429" s="52" t="s">
        <v>3343</v>
      </c>
      <c r="H429" s="52" t="s">
        <v>330</v>
      </c>
      <c r="I429" s="85" t="s">
        <v>3278</v>
      </c>
      <c r="J429" s="52" t="s">
        <v>332</v>
      </c>
      <c r="K429" s="46">
        <v>43524</v>
      </c>
      <c r="L429" s="46" t="s">
        <v>1020</v>
      </c>
      <c r="M429" s="46">
        <v>43489</v>
      </c>
      <c r="N429" s="46">
        <v>43482</v>
      </c>
      <c r="O429" s="52" t="s">
        <v>349</v>
      </c>
      <c r="P429" s="52" t="s">
        <v>350</v>
      </c>
      <c r="Q429" s="72">
        <v>44104</v>
      </c>
    </row>
    <row r="430" spans="3:17" ht="30">
      <c r="C430" s="52" t="s">
        <v>715</v>
      </c>
      <c r="D430" s="52" t="s">
        <v>716</v>
      </c>
      <c r="E430" s="52" t="s">
        <v>716</v>
      </c>
      <c r="F430" s="52" t="s">
        <v>357</v>
      </c>
      <c r="G430" s="52" t="s">
        <v>358</v>
      </c>
      <c r="H430" s="52" t="s">
        <v>359</v>
      </c>
      <c r="I430" s="52" t="s">
        <v>449</v>
      </c>
      <c r="J430" s="52" t="s">
        <v>332</v>
      </c>
      <c r="K430" s="46">
        <v>43535</v>
      </c>
      <c r="L430" s="46" t="s">
        <v>1020</v>
      </c>
      <c r="M430" s="46">
        <v>43486</v>
      </c>
      <c r="N430" s="46">
        <v>43479</v>
      </c>
      <c r="O430" s="52" t="s">
        <v>349</v>
      </c>
      <c r="P430" s="52" t="s">
        <v>350</v>
      </c>
      <c r="Q430" s="72">
        <v>44104</v>
      </c>
    </row>
    <row r="431" spans="3:17" ht="30">
      <c r="C431" s="52" t="s">
        <v>724</v>
      </c>
      <c r="D431" s="52" t="s">
        <v>725</v>
      </c>
      <c r="E431" s="52" t="s">
        <v>725</v>
      </c>
      <c r="F431" s="52" t="s">
        <v>357</v>
      </c>
      <c r="G431" s="52" t="s">
        <v>3343</v>
      </c>
      <c r="H431" s="52" t="s">
        <v>330</v>
      </c>
      <c r="I431" s="85" t="s">
        <v>3278</v>
      </c>
      <c r="J431" s="52" t="s">
        <v>332</v>
      </c>
      <c r="K431" s="46">
        <v>43539</v>
      </c>
      <c r="L431" s="46" t="s">
        <v>1020</v>
      </c>
      <c r="M431" s="46">
        <v>43494</v>
      </c>
      <c r="N431" s="46">
        <v>43487</v>
      </c>
      <c r="O431" s="52" t="s">
        <v>349</v>
      </c>
      <c r="P431" s="52" t="s">
        <v>334</v>
      </c>
      <c r="Q431" s="72">
        <v>44104</v>
      </c>
    </row>
    <row r="432" spans="3:17" ht="30">
      <c r="C432" s="52" t="s">
        <v>720</v>
      </c>
      <c r="D432" s="52" t="s">
        <v>721</v>
      </c>
      <c r="E432" s="52" t="s">
        <v>721</v>
      </c>
      <c r="F432" s="52" t="s">
        <v>357</v>
      </c>
      <c r="G432" s="52" t="s">
        <v>358</v>
      </c>
      <c r="H432" s="52" t="s">
        <v>359</v>
      </c>
      <c r="I432" s="52" t="s">
        <v>559</v>
      </c>
      <c r="J432" s="52" t="s">
        <v>332</v>
      </c>
      <c r="K432" s="46">
        <v>43539</v>
      </c>
      <c r="L432" s="46" t="s">
        <v>1020</v>
      </c>
      <c r="M432" s="46">
        <v>43497</v>
      </c>
      <c r="N432" s="46">
        <v>43490</v>
      </c>
      <c r="O432" s="52" t="s">
        <v>349</v>
      </c>
      <c r="P432" s="52" t="s">
        <v>350</v>
      </c>
      <c r="Q432" s="72">
        <v>44104</v>
      </c>
    </row>
    <row r="433" spans="3:17" ht="30">
      <c r="C433" s="52" t="s">
        <v>765</v>
      </c>
      <c r="D433" s="52" t="s">
        <v>766</v>
      </c>
      <c r="E433" s="52" t="s">
        <v>766</v>
      </c>
      <c r="F433" s="52" t="s">
        <v>357</v>
      </c>
      <c r="G433" s="52" t="s">
        <v>346</v>
      </c>
      <c r="H433" s="52" t="s">
        <v>359</v>
      </c>
      <c r="I433" s="52" t="s">
        <v>1931</v>
      </c>
      <c r="J433" s="52" t="s">
        <v>332</v>
      </c>
      <c r="K433" s="46">
        <v>43583</v>
      </c>
      <c r="L433" s="46">
        <v>43637</v>
      </c>
      <c r="M433" s="46">
        <v>43551</v>
      </c>
      <c r="N433" s="46">
        <v>43544</v>
      </c>
      <c r="O433" s="52" t="s">
        <v>333</v>
      </c>
      <c r="P433" s="52" t="s">
        <v>354</v>
      </c>
      <c r="Q433" s="72">
        <v>44104</v>
      </c>
    </row>
    <row r="434" spans="3:17" ht="30">
      <c r="C434" s="52" t="s">
        <v>767</v>
      </c>
      <c r="D434" s="52" t="s">
        <v>768</v>
      </c>
      <c r="E434" s="52" t="s">
        <v>768</v>
      </c>
      <c r="F434" s="52" t="s">
        <v>357</v>
      </c>
      <c r="G434" s="52" t="s">
        <v>346</v>
      </c>
      <c r="H434" s="52" t="s">
        <v>359</v>
      </c>
      <c r="I434" s="52" t="s">
        <v>1931</v>
      </c>
      <c r="J434" s="52" t="s">
        <v>332</v>
      </c>
      <c r="K434" s="46">
        <v>43583</v>
      </c>
      <c r="L434" s="46">
        <v>43637</v>
      </c>
      <c r="M434" s="46">
        <v>43551</v>
      </c>
      <c r="N434" s="46">
        <v>43544</v>
      </c>
      <c r="O434" s="52" t="s">
        <v>333</v>
      </c>
      <c r="P434" s="52" t="s">
        <v>350</v>
      </c>
      <c r="Q434" s="72">
        <v>44104</v>
      </c>
    </row>
    <row r="435" spans="3:17" ht="30">
      <c r="C435" s="52" t="s">
        <v>772</v>
      </c>
      <c r="D435" s="52" t="s">
        <v>773</v>
      </c>
      <c r="E435" s="52" t="s">
        <v>773</v>
      </c>
      <c r="F435" s="52" t="s">
        <v>357</v>
      </c>
      <c r="G435" s="52" t="s">
        <v>346</v>
      </c>
      <c r="H435" s="52" t="s">
        <v>359</v>
      </c>
      <c r="I435" s="52" t="s">
        <v>1932</v>
      </c>
      <c r="J435" s="52" t="s">
        <v>332</v>
      </c>
      <c r="K435" s="46">
        <v>43593</v>
      </c>
      <c r="L435" s="46">
        <v>43593</v>
      </c>
      <c r="M435" s="46">
        <v>43557</v>
      </c>
      <c r="N435" s="46">
        <v>43550</v>
      </c>
      <c r="O435" s="52" t="s">
        <v>333</v>
      </c>
      <c r="P435" s="89" t="s">
        <v>380</v>
      </c>
      <c r="Q435" s="72">
        <v>44104</v>
      </c>
    </row>
    <row r="436" spans="3:17" ht="30">
      <c r="C436" s="52" t="s">
        <v>774</v>
      </c>
      <c r="D436" s="52" t="s">
        <v>775</v>
      </c>
      <c r="E436" s="52" t="s">
        <v>775</v>
      </c>
      <c r="F436" s="52" t="s">
        <v>357</v>
      </c>
      <c r="G436" s="52" t="s">
        <v>346</v>
      </c>
      <c r="H436" s="52" t="s">
        <v>359</v>
      </c>
      <c r="I436" s="52" t="s">
        <v>1932</v>
      </c>
      <c r="J436" s="52" t="s">
        <v>332</v>
      </c>
      <c r="K436" s="46">
        <v>43593</v>
      </c>
      <c r="L436" s="46">
        <v>43593</v>
      </c>
      <c r="M436" s="46">
        <v>43557</v>
      </c>
      <c r="N436" s="46">
        <v>43550</v>
      </c>
      <c r="O436" s="52" t="s">
        <v>333</v>
      </c>
      <c r="P436" s="52" t="s">
        <v>354</v>
      </c>
      <c r="Q436" s="72">
        <v>44104</v>
      </c>
    </row>
    <row r="437" spans="3:17" ht="30">
      <c r="C437" s="52" t="s">
        <v>797</v>
      </c>
      <c r="D437" s="52" t="s">
        <v>798</v>
      </c>
      <c r="E437" s="52" t="s">
        <v>798</v>
      </c>
      <c r="F437" s="52" t="s">
        <v>357</v>
      </c>
      <c r="G437" s="52" t="s">
        <v>346</v>
      </c>
      <c r="H437" s="52" t="s">
        <v>359</v>
      </c>
      <c r="I437" s="52" t="s">
        <v>1082</v>
      </c>
      <c r="J437" s="52" t="s">
        <v>332</v>
      </c>
      <c r="K437" s="46">
        <v>43608</v>
      </c>
      <c r="L437" s="46">
        <v>43608</v>
      </c>
      <c r="M437" s="46">
        <v>43570</v>
      </c>
      <c r="N437" s="46">
        <v>43563</v>
      </c>
      <c r="O437" s="52" t="s">
        <v>333</v>
      </c>
      <c r="P437" s="52" t="s">
        <v>413</v>
      </c>
      <c r="Q437" s="72">
        <v>44104</v>
      </c>
    </row>
    <row r="438" spans="3:17" ht="30">
      <c r="C438" s="52" t="s">
        <v>2654</v>
      </c>
      <c r="D438" s="52" t="s">
        <v>796</v>
      </c>
      <c r="E438" s="52" t="s">
        <v>796</v>
      </c>
      <c r="F438" s="52" t="s">
        <v>357</v>
      </c>
      <c r="G438" s="52" t="s">
        <v>346</v>
      </c>
      <c r="H438" s="52" t="s">
        <v>359</v>
      </c>
      <c r="I438" s="52" t="s">
        <v>1931</v>
      </c>
      <c r="J438" s="52" t="s">
        <v>332</v>
      </c>
      <c r="K438" s="46">
        <v>43608</v>
      </c>
      <c r="L438" s="46">
        <v>43608</v>
      </c>
      <c r="M438" s="46">
        <v>43570</v>
      </c>
      <c r="N438" s="46">
        <v>43563</v>
      </c>
      <c r="O438" s="52" t="s">
        <v>333</v>
      </c>
      <c r="P438" s="52" t="s">
        <v>391</v>
      </c>
      <c r="Q438" s="72">
        <v>44104</v>
      </c>
    </row>
    <row r="439" spans="3:17" ht="30">
      <c r="C439" s="52" t="s">
        <v>825</v>
      </c>
      <c r="D439" s="52" t="s">
        <v>826</v>
      </c>
      <c r="E439" s="52" t="s">
        <v>826</v>
      </c>
      <c r="F439" s="52" t="s">
        <v>357</v>
      </c>
      <c r="G439" s="52" t="s">
        <v>346</v>
      </c>
      <c r="H439" s="52" t="s">
        <v>359</v>
      </c>
      <c r="I439" s="52" t="s">
        <v>1932</v>
      </c>
      <c r="J439" s="52" t="s">
        <v>332</v>
      </c>
      <c r="K439" s="46">
        <v>43626</v>
      </c>
      <c r="L439" s="46">
        <v>43626</v>
      </c>
      <c r="M439" s="176">
        <v>43589</v>
      </c>
      <c r="N439" s="46">
        <v>43582</v>
      </c>
      <c r="O439" s="52" t="s">
        <v>333</v>
      </c>
      <c r="P439" s="52" t="s">
        <v>334</v>
      </c>
      <c r="Q439" s="72">
        <v>44104</v>
      </c>
    </row>
    <row r="440" spans="3:17" ht="30">
      <c r="C440" s="52" t="s">
        <v>821</v>
      </c>
      <c r="D440" s="52" t="s">
        <v>822</v>
      </c>
      <c r="E440" s="52" t="s">
        <v>822</v>
      </c>
      <c r="F440" s="52" t="s">
        <v>357</v>
      </c>
      <c r="G440" s="52" t="s">
        <v>346</v>
      </c>
      <c r="H440" s="52" t="s">
        <v>359</v>
      </c>
      <c r="I440" s="52" t="s">
        <v>1932</v>
      </c>
      <c r="J440" s="52" t="s">
        <v>332</v>
      </c>
      <c r="K440" s="46">
        <v>43628</v>
      </c>
      <c r="L440" s="46">
        <v>43628</v>
      </c>
      <c r="M440" s="46">
        <v>43589</v>
      </c>
      <c r="N440" s="46">
        <v>43582</v>
      </c>
      <c r="O440" s="52" t="s">
        <v>333</v>
      </c>
      <c r="P440" s="89" t="s">
        <v>391</v>
      </c>
      <c r="Q440" s="72">
        <v>44104</v>
      </c>
    </row>
    <row r="441" spans="3:17" ht="30">
      <c r="C441" s="52" t="s">
        <v>892</v>
      </c>
      <c r="D441" s="52" t="s">
        <v>893</v>
      </c>
      <c r="E441" s="52" t="s">
        <v>893</v>
      </c>
      <c r="F441" s="52" t="s">
        <v>357</v>
      </c>
      <c r="G441" s="52" t="s">
        <v>358</v>
      </c>
      <c r="H441" s="52" t="s">
        <v>359</v>
      </c>
      <c r="I441" s="52" t="s">
        <v>449</v>
      </c>
      <c r="J441" s="52" t="s">
        <v>332</v>
      </c>
      <c r="K441" s="46">
        <v>43698</v>
      </c>
      <c r="L441" s="46" t="s">
        <v>1020</v>
      </c>
      <c r="M441" s="46">
        <v>43663</v>
      </c>
      <c r="N441" s="46">
        <v>43656</v>
      </c>
      <c r="O441" s="52" t="s">
        <v>349</v>
      </c>
      <c r="P441" s="52" t="s">
        <v>334</v>
      </c>
      <c r="Q441" s="72">
        <v>44104</v>
      </c>
    </row>
    <row r="442" spans="3:17" ht="30">
      <c r="C442" s="52" t="s">
        <v>904</v>
      </c>
      <c r="D442" s="52" t="s">
        <v>905</v>
      </c>
      <c r="E442" s="52" t="s">
        <v>905</v>
      </c>
      <c r="F442" s="52" t="s">
        <v>357</v>
      </c>
      <c r="G442" s="52" t="s">
        <v>358</v>
      </c>
      <c r="H442" s="52" t="s">
        <v>359</v>
      </c>
      <c r="I442" s="52" t="s">
        <v>449</v>
      </c>
      <c r="J442" s="52" t="s">
        <v>332</v>
      </c>
      <c r="K442" s="46">
        <v>43705</v>
      </c>
      <c r="L442" s="46" t="s">
        <v>1020</v>
      </c>
      <c r="M442" s="46">
        <v>43663</v>
      </c>
      <c r="N442" s="46">
        <v>43656</v>
      </c>
      <c r="O442" s="52" t="s">
        <v>349</v>
      </c>
      <c r="P442" s="52" t="s">
        <v>361</v>
      </c>
      <c r="Q442" s="72">
        <v>44104</v>
      </c>
    </row>
    <row r="443" spans="3:17" ht="30">
      <c r="C443" s="52" t="s">
        <v>902</v>
      </c>
      <c r="D443" s="52" t="s">
        <v>903</v>
      </c>
      <c r="E443" s="52" t="s">
        <v>903</v>
      </c>
      <c r="F443" s="52" t="s">
        <v>357</v>
      </c>
      <c r="G443" s="52" t="s">
        <v>358</v>
      </c>
      <c r="H443" s="52" t="s">
        <v>359</v>
      </c>
      <c r="I443" s="52" t="s">
        <v>449</v>
      </c>
      <c r="J443" s="52" t="s">
        <v>332</v>
      </c>
      <c r="K443" s="46">
        <v>43705</v>
      </c>
      <c r="L443" s="46" t="s">
        <v>1020</v>
      </c>
      <c r="M443" s="46">
        <v>43656</v>
      </c>
      <c r="N443" s="46">
        <v>43649</v>
      </c>
      <c r="O443" s="52" t="s">
        <v>349</v>
      </c>
      <c r="P443" s="52" t="s">
        <v>361</v>
      </c>
      <c r="Q443" s="72">
        <v>44104</v>
      </c>
    </row>
    <row r="444" spans="3:17" ht="30">
      <c r="C444" s="52" t="s">
        <v>914</v>
      </c>
      <c r="D444" s="52" t="s">
        <v>915</v>
      </c>
      <c r="E444" s="52" t="s">
        <v>915</v>
      </c>
      <c r="F444" s="52" t="s">
        <v>357</v>
      </c>
      <c r="G444" s="52" t="s">
        <v>358</v>
      </c>
      <c r="H444" s="52" t="s">
        <v>359</v>
      </c>
      <c r="I444" s="52" t="s">
        <v>449</v>
      </c>
      <c r="J444" s="52" t="s">
        <v>332</v>
      </c>
      <c r="K444" s="46">
        <v>43714</v>
      </c>
      <c r="L444" s="70" t="s">
        <v>1020</v>
      </c>
      <c r="M444" s="46">
        <v>43665</v>
      </c>
      <c r="N444" s="46">
        <v>43658</v>
      </c>
      <c r="O444" s="52" t="s">
        <v>349</v>
      </c>
      <c r="P444" s="52" t="s">
        <v>354</v>
      </c>
      <c r="Q444" s="72">
        <v>44104</v>
      </c>
    </row>
    <row r="445" spans="3:17" ht="30">
      <c r="C445" s="52" t="s">
        <v>916</v>
      </c>
      <c r="D445" s="52" t="s">
        <v>917</v>
      </c>
      <c r="E445" s="52" t="s">
        <v>917</v>
      </c>
      <c r="F445" s="52" t="s">
        <v>357</v>
      </c>
      <c r="G445" s="52" t="s">
        <v>358</v>
      </c>
      <c r="H445" s="52" t="s">
        <v>359</v>
      </c>
      <c r="I445" s="52" t="s">
        <v>449</v>
      </c>
      <c r="J445" s="52" t="s">
        <v>332</v>
      </c>
      <c r="K445" s="46">
        <v>43714</v>
      </c>
      <c r="L445" s="70" t="s">
        <v>1020</v>
      </c>
      <c r="M445" s="46">
        <v>43665</v>
      </c>
      <c r="N445" s="46">
        <v>43658</v>
      </c>
      <c r="O445" s="52" t="s">
        <v>349</v>
      </c>
      <c r="P445" s="52" t="s">
        <v>376</v>
      </c>
      <c r="Q445" s="72">
        <v>44104</v>
      </c>
    </row>
    <row r="446" spans="3:17" ht="30">
      <c r="C446" s="52" t="s">
        <v>933</v>
      </c>
      <c r="D446" s="52" t="s">
        <v>934</v>
      </c>
      <c r="E446" s="52" t="s">
        <v>934</v>
      </c>
      <c r="F446" s="52" t="s">
        <v>357</v>
      </c>
      <c r="G446" s="52" t="s">
        <v>358</v>
      </c>
      <c r="H446" s="52" t="s">
        <v>359</v>
      </c>
      <c r="I446" s="52" t="s">
        <v>462</v>
      </c>
      <c r="J446" s="52" t="s">
        <v>332</v>
      </c>
      <c r="K446" s="46">
        <v>43734</v>
      </c>
      <c r="L446" s="70">
        <v>43745</v>
      </c>
      <c r="M446" s="46">
        <v>43689</v>
      </c>
      <c r="N446" s="46">
        <v>43682</v>
      </c>
      <c r="O446" s="52" t="s">
        <v>333</v>
      </c>
      <c r="P446" s="52" t="s">
        <v>354</v>
      </c>
      <c r="Q446" s="72">
        <v>44104</v>
      </c>
    </row>
    <row r="447" spans="3:17" ht="30">
      <c r="C447" s="52" t="s">
        <v>939</v>
      </c>
      <c r="D447" s="52" t="s">
        <v>940</v>
      </c>
      <c r="E447" s="52" t="s">
        <v>940</v>
      </c>
      <c r="F447" s="52" t="s">
        <v>357</v>
      </c>
      <c r="G447" s="52" t="s">
        <v>358</v>
      </c>
      <c r="H447" s="52" t="s">
        <v>359</v>
      </c>
      <c r="I447" s="52" t="s">
        <v>462</v>
      </c>
      <c r="J447" s="52" t="s">
        <v>332</v>
      </c>
      <c r="K447" s="46">
        <v>43735</v>
      </c>
      <c r="L447" s="70">
        <v>43770</v>
      </c>
      <c r="M447" s="46">
        <v>43668</v>
      </c>
      <c r="N447" s="46">
        <v>43661</v>
      </c>
      <c r="O447" s="52" t="s">
        <v>333</v>
      </c>
      <c r="P447" s="52" t="s">
        <v>391</v>
      </c>
      <c r="Q447" s="72">
        <v>44104</v>
      </c>
    </row>
    <row r="448" spans="3:17" ht="30">
      <c r="C448" s="52" t="s">
        <v>935</v>
      </c>
      <c r="D448" s="52" t="s">
        <v>936</v>
      </c>
      <c r="E448" s="52" t="s">
        <v>936</v>
      </c>
      <c r="F448" s="52" t="s">
        <v>357</v>
      </c>
      <c r="G448" s="52" t="s">
        <v>346</v>
      </c>
      <c r="H448" s="52" t="s">
        <v>359</v>
      </c>
      <c r="I448" s="52" t="s">
        <v>462</v>
      </c>
      <c r="J448" s="52" t="s">
        <v>332</v>
      </c>
      <c r="K448" s="46">
        <v>43735</v>
      </c>
      <c r="L448" s="70">
        <v>43770</v>
      </c>
      <c r="M448" s="46">
        <v>43668</v>
      </c>
      <c r="N448" s="46">
        <v>43661</v>
      </c>
      <c r="O448" s="52" t="s">
        <v>333</v>
      </c>
      <c r="P448" s="52" t="s">
        <v>354</v>
      </c>
      <c r="Q448" s="72">
        <v>44104</v>
      </c>
    </row>
    <row r="449" spans="1:16373" ht="30">
      <c r="C449" s="52" t="s">
        <v>937</v>
      </c>
      <c r="D449" s="52" t="s">
        <v>938</v>
      </c>
      <c r="E449" s="52" t="s">
        <v>938</v>
      </c>
      <c r="F449" s="52" t="s">
        <v>357</v>
      </c>
      <c r="G449" s="52" t="s">
        <v>358</v>
      </c>
      <c r="H449" s="52" t="s">
        <v>359</v>
      </c>
      <c r="I449" s="52" t="s">
        <v>462</v>
      </c>
      <c r="J449" s="52" t="s">
        <v>332</v>
      </c>
      <c r="K449" s="46">
        <v>43735</v>
      </c>
      <c r="L449" s="70">
        <v>43770</v>
      </c>
      <c r="M449" s="46">
        <v>43668</v>
      </c>
      <c r="N449" s="46">
        <v>43661</v>
      </c>
      <c r="O449" s="52" t="s">
        <v>333</v>
      </c>
      <c r="P449" s="52" t="s">
        <v>350</v>
      </c>
      <c r="Q449" s="72">
        <v>44104</v>
      </c>
    </row>
    <row r="450" spans="1:16373" ht="30">
      <c r="C450" s="52" t="s">
        <v>952</v>
      </c>
      <c r="D450" s="52" t="s">
        <v>953</v>
      </c>
      <c r="E450" s="52" t="s">
        <v>953</v>
      </c>
      <c r="F450" s="52" t="s">
        <v>357</v>
      </c>
      <c r="G450" s="52" t="s">
        <v>358</v>
      </c>
      <c r="H450" s="52" t="s">
        <v>359</v>
      </c>
      <c r="I450" s="52" t="s">
        <v>462</v>
      </c>
      <c r="J450" s="52" t="s">
        <v>332</v>
      </c>
      <c r="K450" s="46">
        <v>43746</v>
      </c>
      <c r="L450" s="70" t="s">
        <v>954</v>
      </c>
      <c r="M450" s="46">
        <v>43704</v>
      </c>
      <c r="N450" s="46">
        <v>43697</v>
      </c>
      <c r="O450" s="52" t="s">
        <v>349</v>
      </c>
      <c r="P450" s="52" t="s">
        <v>350</v>
      </c>
      <c r="Q450" s="72">
        <v>44104</v>
      </c>
    </row>
    <row r="451" spans="1:16373" ht="30">
      <c r="C451" s="52" t="s">
        <v>970</v>
      </c>
      <c r="D451" s="52" t="s">
        <v>971</v>
      </c>
      <c r="E451" s="52" t="s">
        <v>971</v>
      </c>
      <c r="F451" s="52" t="s">
        <v>345</v>
      </c>
      <c r="G451" s="52" t="s">
        <v>346</v>
      </c>
      <c r="H451" s="52" t="s">
        <v>347</v>
      </c>
      <c r="I451" s="52" t="s">
        <v>348</v>
      </c>
      <c r="J451" s="52" t="s">
        <v>332</v>
      </c>
      <c r="K451" s="46">
        <v>43763</v>
      </c>
      <c r="L451" s="70" t="s">
        <v>954</v>
      </c>
      <c r="M451" s="46">
        <v>43714</v>
      </c>
      <c r="N451" s="46">
        <v>43707</v>
      </c>
      <c r="O451" s="52" t="s">
        <v>349</v>
      </c>
      <c r="P451" s="401" t="s">
        <v>350</v>
      </c>
      <c r="Q451" s="72">
        <v>44104</v>
      </c>
    </row>
    <row r="452" spans="1:16373" ht="30">
      <c r="C452" s="52" t="s">
        <v>972</v>
      </c>
      <c r="D452" s="52" t="s">
        <v>973</v>
      </c>
      <c r="E452" s="52" t="s">
        <v>973</v>
      </c>
      <c r="F452" s="52" t="s">
        <v>345</v>
      </c>
      <c r="G452" s="52" t="s">
        <v>346</v>
      </c>
      <c r="H452" s="52" t="s">
        <v>347</v>
      </c>
      <c r="I452" s="52" t="s">
        <v>348</v>
      </c>
      <c r="J452" s="52" t="s">
        <v>332</v>
      </c>
      <c r="K452" s="46">
        <v>43763</v>
      </c>
      <c r="L452" s="70" t="s">
        <v>954</v>
      </c>
      <c r="M452" s="46">
        <v>43714</v>
      </c>
      <c r="N452" s="46">
        <v>43707</v>
      </c>
      <c r="O452" s="52" t="s">
        <v>349</v>
      </c>
      <c r="P452" s="52" t="s">
        <v>376</v>
      </c>
      <c r="Q452" s="72">
        <v>44104</v>
      </c>
    </row>
    <row r="453" spans="1:16373" ht="30">
      <c r="C453" s="52" t="s">
        <v>1011</v>
      </c>
      <c r="D453" s="52" t="s">
        <v>1012</v>
      </c>
      <c r="E453" s="52" t="s">
        <v>1012</v>
      </c>
      <c r="F453" s="52" t="s">
        <v>345</v>
      </c>
      <c r="G453" s="52" t="s">
        <v>346</v>
      </c>
      <c r="H453" s="52" t="s">
        <v>347</v>
      </c>
      <c r="I453" s="52" t="s">
        <v>348</v>
      </c>
      <c r="J453" s="52" t="s">
        <v>332</v>
      </c>
      <c r="K453" s="46">
        <v>43840</v>
      </c>
      <c r="L453" s="46" t="s">
        <v>954</v>
      </c>
      <c r="M453" s="46">
        <v>43798</v>
      </c>
      <c r="N453" s="46">
        <v>43791</v>
      </c>
      <c r="O453" s="52" t="s">
        <v>349</v>
      </c>
      <c r="P453" s="89" t="s">
        <v>391</v>
      </c>
      <c r="Q453" s="72">
        <v>44104</v>
      </c>
    </row>
    <row r="454" spans="1:16373" ht="30">
      <c r="C454" s="116" t="s">
        <v>1014</v>
      </c>
      <c r="D454" s="52" t="s">
        <v>1015</v>
      </c>
      <c r="E454" s="52" t="s">
        <v>1015</v>
      </c>
      <c r="F454" s="52" t="s">
        <v>345</v>
      </c>
      <c r="G454" s="52" t="s">
        <v>346</v>
      </c>
      <c r="H454" s="52" t="s">
        <v>347</v>
      </c>
      <c r="I454" s="52" t="s">
        <v>348</v>
      </c>
      <c r="J454" s="52" t="s">
        <v>332</v>
      </c>
      <c r="K454" s="46">
        <v>43840</v>
      </c>
      <c r="L454" s="46" t="s">
        <v>954</v>
      </c>
      <c r="M454" s="46">
        <v>43798</v>
      </c>
      <c r="N454" s="46">
        <v>43791</v>
      </c>
      <c r="O454" s="52" t="s">
        <v>349</v>
      </c>
      <c r="P454" s="52" t="s">
        <v>354</v>
      </c>
      <c r="Q454" s="72">
        <v>44104</v>
      </c>
    </row>
    <row r="455" spans="1:16373" ht="30">
      <c r="B455" s="52" t="s">
        <v>1874</v>
      </c>
      <c r="C455" s="52" t="s">
        <v>827</v>
      </c>
      <c r="D455" s="52" t="s">
        <v>828</v>
      </c>
      <c r="E455" s="52" t="s">
        <v>828</v>
      </c>
      <c r="F455" s="501" t="s">
        <v>357</v>
      </c>
      <c r="G455" s="501" t="s">
        <v>346</v>
      </c>
      <c r="H455" s="501" t="s">
        <v>359</v>
      </c>
      <c r="I455" s="501" t="s">
        <v>559</v>
      </c>
      <c r="J455" s="52" t="s">
        <v>332</v>
      </c>
      <c r="K455" s="46">
        <v>43633</v>
      </c>
      <c r="L455" s="46" t="s">
        <v>1020</v>
      </c>
      <c r="M455" s="46">
        <v>43592</v>
      </c>
      <c r="N455" s="46">
        <v>43585</v>
      </c>
      <c r="O455" s="52" t="s">
        <v>349</v>
      </c>
      <c r="P455" s="89" t="s">
        <v>354</v>
      </c>
      <c r="Q455" s="402">
        <v>44104</v>
      </c>
    </row>
    <row r="456" spans="1:16373" ht="30">
      <c r="B456" s="52" t="s">
        <v>1874</v>
      </c>
      <c r="C456" s="52" t="s">
        <v>844</v>
      </c>
      <c r="D456" s="52" t="s">
        <v>845</v>
      </c>
      <c r="E456" s="52" t="s">
        <v>845</v>
      </c>
      <c r="F456" s="501" t="s">
        <v>357</v>
      </c>
      <c r="G456" s="501" t="s">
        <v>346</v>
      </c>
      <c r="H456" s="501" t="s">
        <v>359</v>
      </c>
      <c r="I456" s="501" t="s">
        <v>559</v>
      </c>
      <c r="J456" s="52" t="s">
        <v>332</v>
      </c>
      <c r="K456" s="46">
        <v>43651</v>
      </c>
      <c r="L456" s="46" t="s">
        <v>1020</v>
      </c>
      <c r="M456" s="46">
        <v>43627</v>
      </c>
      <c r="N456" s="46">
        <v>43620</v>
      </c>
      <c r="O456" s="52" t="s">
        <v>349</v>
      </c>
      <c r="P456" s="52" t="s">
        <v>361</v>
      </c>
      <c r="Q456" s="402">
        <v>44104</v>
      </c>
    </row>
    <row r="457" spans="1:16373" ht="30">
      <c r="C457" s="52" t="s">
        <v>629</v>
      </c>
      <c r="D457" s="52" t="s">
        <v>630</v>
      </c>
      <c r="E457" s="52" t="s">
        <v>631</v>
      </c>
      <c r="F457" s="52" t="s">
        <v>328</v>
      </c>
      <c r="G457" s="52" t="s">
        <v>329</v>
      </c>
      <c r="H457" s="170" t="s">
        <v>330</v>
      </c>
      <c r="I457" s="52" t="s">
        <v>3278</v>
      </c>
      <c r="J457" s="52" t="s">
        <v>332</v>
      </c>
      <c r="K457" s="46">
        <v>43459</v>
      </c>
      <c r="L457" s="46">
        <v>43459</v>
      </c>
      <c r="M457" s="46">
        <v>43417</v>
      </c>
      <c r="N457" s="46">
        <v>43410</v>
      </c>
      <c r="O457" s="52" t="s">
        <v>333</v>
      </c>
      <c r="P457" s="52" t="s">
        <v>354</v>
      </c>
      <c r="Q457" s="402">
        <v>44104</v>
      </c>
    </row>
    <row r="458" spans="1:16373" ht="30">
      <c r="C458" s="52" t="s">
        <v>632</v>
      </c>
      <c r="D458" s="52" t="s">
        <v>630</v>
      </c>
      <c r="E458" s="52" t="s">
        <v>633</v>
      </c>
      <c r="F458" s="52" t="s">
        <v>328</v>
      </c>
      <c r="G458" s="52" t="s">
        <v>329</v>
      </c>
      <c r="H458" s="170" t="s">
        <v>330</v>
      </c>
      <c r="I458" s="52" t="s">
        <v>3278</v>
      </c>
      <c r="J458" s="52" t="s">
        <v>332</v>
      </c>
      <c r="K458" s="46">
        <v>43459</v>
      </c>
      <c r="L458" s="46">
        <v>43459</v>
      </c>
      <c r="M458" s="46">
        <v>43417</v>
      </c>
      <c r="N458" s="46">
        <v>43410</v>
      </c>
      <c r="O458" s="52" t="s">
        <v>333</v>
      </c>
      <c r="P458" s="52" t="s">
        <v>354</v>
      </c>
      <c r="Q458" s="402">
        <v>44104</v>
      </c>
    </row>
    <row r="459" spans="1:16373" ht="30">
      <c r="C459" s="52" t="s">
        <v>634</v>
      </c>
      <c r="D459" s="52" t="s">
        <v>635</v>
      </c>
      <c r="E459" s="52" t="s">
        <v>636</v>
      </c>
      <c r="F459" s="52" t="s">
        <v>328</v>
      </c>
      <c r="G459" s="52" t="s">
        <v>329</v>
      </c>
      <c r="H459" s="170" t="s">
        <v>330</v>
      </c>
      <c r="I459" s="52" t="s">
        <v>3278</v>
      </c>
      <c r="J459" s="52" t="s">
        <v>332</v>
      </c>
      <c r="K459" s="46">
        <v>43459</v>
      </c>
      <c r="L459" s="46" t="s">
        <v>1020</v>
      </c>
      <c r="M459" s="46">
        <v>43417</v>
      </c>
      <c r="N459" s="46">
        <v>43410</v>
      </c>
      <c r="O459" s="52" t="s">
        <v>349</v>
      </c>
      <c r="P459" s="52" t="s">
        <v>380</v>
      </c>
      <c r="Q459" s="402">
        <v>44104</v>
      </c>
    </row>
    <row r="460" spans="1:16373" ht="30">
      <c r="C460" s="52" t="s">
        <v>637</v>
      </c>
      <c r="D460" s="52" t="s">
        <v>635</v>
      </c>
      <c r="E460" s="52" t="s">
        <v>638</v>
      </c>
      <c r="F460" s="52" t="s">
        <v>328</v>
      </c>
      <c r="G460" s="52" t="s">
        <v>329</v>
      </c>
      <c r="H460" s="170" t="s">
        <v>330</v>
      </c>
      <c r="I460" s="52" t="s">
        <v>3278</v>
      </c>
      <c r="J460" s="52" t="s">
        <v>332</v>
      </c>
      <c r="K460" s="46">
        <v>43459</v>
      </c>
      <c r="L460" s="46" t="s">
        <v>1020</v>
      </c>
      <c r="M460" s="46">
        <v>43417</v>
      </c>
      <c r="N460" s="46">
        <v>43410</v>
      </c>
      <c r="O460" s="52" t="s">
        <v>349</v>
      </c>
      <c r="P460" s="89" t="s">
        <v>354</v>
      </c>
      <c r="Q460" s="402">
        <v>44104</v>
      </c>
    </row>
    <row r="461" spans="1:16373" ht="30">
      <c r="C461" s="52" t="s">
        <v>794</v>
      </c>
      <c r="D461" s="52" t="s">
        <v>795</v>
      </c>
      <c r="E461" s="52" t="s">
        <v>795</v>
      </c>
      <c r="F461" s="52" t="s">
        <v>345</v>
      </c>
      <c r="G461" s="52" t="s">
        <v>346</v>
      </c>
      <c r="H461" s="52" t="s">
        <v>347</v>
      </c>
      <c r="I461" s="52" t="s">
        <v>348</v>
      </c>
      <c r="J461" s="52" t="s">
        <v>332</v>
      </c>
      <c r="K461" s="46">
        <v>43598</v>
      </c>
      <c r="L461" s="46" t="s">
        <v>1020</v>
      </c>
      <c r="M461" s="46">
        <v>43557</v>
      </c>
      <c r="N461" s="46">
        <v>43550</v>
      </c>
      <c r="O461" s="52" t="s">
        <v>349</v>
      </c>
      <c r="P461" s="52" t="s">
        <v>391</v>
      </c>
      <c r="Q461" s="72">
        <v>44135</v>
      </c>
    </row>
    <row r="462" spans="1:16373">
      <c r="A462" s="597" t="s">
        <v>2656</v>
      </c>
      <c r="B462" s="598" t="s">
        <v>3767</v>
      </c>
      <c r="C462" s="599" t="s">
        <v>3469</v>
      </c>
      <c r="D462" s="189" t="s">
        <v>3472</v>
      </c>
      <c r="E462" s="600" t="s">
        <v>3472</v>
      </c>
      <c r="F462" s="600" t="s">
        <v>359</v>
      </c>
      <c r="I462" s="600" t="s">
        <v>1082</v>
      </c>
      <c r="K462" s="601">
        <v>44253</v>
      </c>
      <c r="L462" s="602">
        <v>44267</v>
      </c>
      <c r="M462" s="601">
        <v>44211</v>
      </c>
      <c r="N462" s="601">
        <v>44204</v>
      </c>
      <c r="O462" s="603" t="s">
        <v>1083</v>
      </c>
      <c r="P462" s="157" t="s">
        <v>354</v>
      </c>
      <c r="Q462" s="604"/>
      <c r="R462" s="47"/>
      <c r="S462" s="47"/>
      <c r="T462" s="47"/>
      <c r="U462" s="47"/>
      <c r="V462" s="47"/>
      <c r="W462" s="47"/>
      <c r="X462" s="47"/>
      <c r="Y462" s="47"/>
      <c r="Z462" s="47"/>
      <c r="AA462" s="47"/>
      <c r="AB462" s="47"/>
      <c r="AC462" s="47"/>
      <c r="AD462" s="47"/>
      <c r="AE462" s="47"/>
      <c r="AF462" s="47"/>
      <c r="AG462" s="47"/>
      <c r="AH462" s="47"/>
      <c r="AI462" s="47"/>
      <c r="AJ462" s="47"/>
      <c r="AK462" s="47"/>
      <c r="AL462" s="47"/>
      <c r="AM462" s="47"/>
      <c r="AN462" s="47"/>
      <c r="AO462" s="47"/>
      <c r="AP462" s="47"/>
      <c r="AQ462" s="47"/>
      <c r="AR462" s="47"/>
      <c r="AS462" s="47"/>
      <c r="AT462" s="47"/>
      <c r="AU462" s="47"/>
      <c r="AV462" s="47"/>
      <c r="AW462" s="47"/>
      <c r="AX462" s="47"/>
      <c r="AY462" s="47"/>
      <c r="AZ462" s="47"/>
      <c r="BA462" s="47"/>
      <c r="BB462" s="47"/>
      <c r="BC462" s="47"/>
      <c r="BD462" s="47"/>
      <c r="BE462" s="47"/>
      <c r="BF462" s="47"/>
      <c r="BG462" s="47"/>
      <c r="BH462" s="47"/>
      <c r="BI462" s="47"/>
      <c r="BJ462" s="47"/>
      <c r="BK462" s="47"/>
      <c r="BL462" s="47"/>
      <c r="BM462" s="47"/>
      <c r="BN462" s="47"/>
      <c r="BO462" s="47"/>
      <c r="BP462" s="47"/>
      <c r="BQ462" s="47"/>
      <c r="BR462" s="47"/>
      <c r="BS462" s="47"/>
      <c r="BT462" s="47"/>
      <c r="BU462" s="47"/>
      <c r="BV462" s="47"/>
      <c r="BW462" s="47"/>
      <c r="BX462" s="47"/>
      <c r="BY462" s="47"/>
      <c r="BZ462" s="47"/>
      <c r="CA462" s="47"/>
      <c r="CB462" s="47"/>
      <c r="CC462" s="47"/>
      <c r="CD462" s="47"/>
      <c r="CE462" s="47"/>
      <c r="CF462" s="47"/>
      <c r="CG462" s="47"/>
      <c r="CH462" s="47"/>
      <c r="CI462" s="47"/>
      <c r="CJ462" s="47"/>
      <c r="CK462" s="47"/>
      <c r="CL462" s="47"/>
      <c r="CM462" s="47"/>
      <c r="CN462" s="47"/>
      <c r="CO462" s="47"/>
      <c r="CP462" s="47"/>
      <c r="CQ462" s="47"/>
      <c r="CR462" s="47"/>
      <c r="CS462" s="47"/>
      <c r="CT462" s="47"/>
      <c r="CU462" s="47"/>
      <c r="CV462" s="47"/>
      <c r="CW462" s="47"/>
      <c r="CX462" s="47"/>
      <c r="CY462" s="47"/>
      <c r="CZ462" s="47"/>
      <c r="DA462" s="47"/>
      <c r="DB462" s="47"/>
      <c r="DC462" s="47"/>
      <c r="DD462" s="47"/>
      <c r="DE462" s="47"/>
      <c r="DF462" s="47"/>
      <c r="DG462" s="47"/>
      <c r="DH462" s="47"/>
      <c r="DI462" s="47"/>
      <c r="DJ462" s="47"/>
      <c r="DK462" s="47"/>
      <c r="DL462" s="47"/>
      <c r="DM462" s="47"/>
      <c r="DN462" s="47"/>
      <c r="DO462" s="47"/>
      <c r="DP462" s="47"/>
      <c r="DQ462" s="47"/>
      <c r="DR462" s="47"/>
      <c r="DS462" s="47"/>
      <c r="DT462" s="47"/>
      <c r="DU462" s="47"/>
      <c r="DV462" s="47"/>
      <c r="DW462" s="47"/>
      <c r="DX462" s="47"/>
      <c r="DY462" s="47"/>
      <c r="DZ462" s="47"/>
      <c r="EA462" s="47"/>
      <c r="EB462" s="47"/>
      <c r="EC462" s="47"/>
      <c r="ED462" s="47"/>
      <c r="EE462" s="47"/>
      <c r="EF462" s="47"/>
      <c r="EG462" s="47"/>
      <c r="EH462" s="47"/>
      <c r="EI462" s="47"/>
      <c r="EJ462" s="47"/>
      <c r="EK462" s="47"/>
      <c r="EL462" s="47"/>
      <c r="EM462" s="47"/>
      <c r="EN462" s="47"/>
      <c r="EO462" s="47"/>
      <c r="EP462" s="47"/>
      <c r="EQ462" s="47"/>
      <c r="ER462" s="47"/>
      <c r="ES462" s="47"/>
      <c r="ET462" s="47"/>
      <c r="EU462" s="47"/>
      <c r="EV462" s="47"/>
      <c r="EW462" s="47"/>
      <c r="EX462" s="47"/>
      <c r="EY462" s="47"/>
      <c r="EZ462" s="47"/>
      <c r="FA462" s="47"/>
      <c r="FB462" s="47"/>
      <c r="FC462" s="47"/>
      <c r="FD462" s="47"/>
      <c r="FE462" s="47"/>
      <c r="FF462" s="47"/>
      <c r="FG462" s="47"/>
      <c r="FH462" s="47"/>
      <c r="FI462" s="47"/>
      <c r="FJ462" s="47"/>
      <c r="FK462" s="47"/>
      <c r="FL462" s="47"/>
      <c r="FM462" s="47"/>
      <c r="FN462" s="47"/>
      <c r="FO462" s="47"/>
      <c r="FP462" s="47"/>
      <c r="FQ462" s="47"/>
      <c r="FR462" s="47"/>
      <c r="FS462" s="47"/>
      <c r="FT462" s="47"/>
      <c r="FU462" s="47"/>
      <c r="FV462" s="47"/>
      <c r="FW462" s="47"/>
      <c r="FX462" s="47"/>
      <c r="FY462" s="47"/>
      <c r="FZ462" s="47"/>
      <c r="GA462" s="47"/>
      <c r="GB462" s="47"/>
      <c r="GC462" s="47"/>
      <c r="GD462" s="47"/>
      <c r="GE462" s="47"/>
      <c r="GF462" s="47"/>
      <c r="GG462" s="47"/>
      <c r="GH462" s="47"/>
      <c r="GI462" s="47"/>
      <c r="GJ462" s="47"/>
      <c r="GK462" s="47"/>
      <c r="GL462" s="47"/>
      <c r="GM462" s="47"/>
      <c r="GN462" s="47"/>
      <c r="GO462" s="47"/>
      <c r="GP462" s="47"/>
      <c r="GQ462" s="47"/>
      <c r="GR462" s="47"/>
      <c r="GS462" s="47"/>
      <c r="GT462" s="47"/>
      <c r="GU462" s="47"/>
      <c r="GV462" s="47"/>
      <c r="GW462" s="47"/>
      <c r="GX462" s="47"/>
      <c r="GY462" s="47"/>
      <c r="GZ462" s="47"/>
      <c r="HA462" s="47"/>
      <c r="HB462" s="47"/>
      <c r="HC462" s="47"/>
      <c r="HD462" s="47"/>
      <c r="HE462" s="47"/>
      <c r="HF462" s="47"/>
      <c r="HG462" s="47"/>
      <c r="HH462" s="47"/>
      <c r="HI462" s="47"/>
      <c r="HJ462" s="47"/>
      <c r="HK462" s="47"/>
      <c r="HL462" s="47"/>
      <c r="HM462" s="47"/>
      <c r="HN462" s="47"/>
      <c r="HO462" s="47"/>
      <c r="HP462" s="47"/>
      <c r="HQ462" s="47"/>
      <c r="HR462" s="47"/>
      <c r="HS462" s="47"/>
      <c r="HT462" s="47"/>
      <c r="HU462" s="47"/>
      <c r="HV462" s="47"/>
      <c r="HW462" s="47"/>
      <c r="HX462" s="47"/>
      <c r="HY462" s="47"/>
      <c r="HZ462" s="47"/>
      <c r="IA462" s="47"/>
      <c r="IB462" s="47"/>
      <c r="IC462" s="47"/>
      <c r="ID462" s="47"/>
      <c r="IE462" s="47"/>
      <c r="IF462" s="47"/>
      <c r="IG462" s="47"/>
      <c r="IH462" s="47"/>
      <c r="II462" s="47"/>
      <c r="IJ462" s="47"/>
      <c r="IK462" s="47"/>
      <c r="IL462" s="47"/>
      <c r="IM462" s="47"/>
      <c r="IN462" s="47"/>
      <c r="IO462" s="47"/>
      <c r="IP462" s="47"/>
      <c r="IQ462" s="47"/>
      <c r="IR462" s="47"/>
      <c r="IS462" s="47"/>
      <c r="IT462" s="47"/>
      <c r="IU462" s="47"/>
      <c r="IV462" s="47"/>
      <c r="IW462" s="47"/>
      <c r="IX462" s="47"/>
      <c r="IY462" s="47"/>
      <c r="IZ462" s="47"/>
      <c r="JA462" s="47"/>
      <c r="JB462" s="47"/>
      <c r="JC462" s="47"/>
      <c r="JD462" s="47"/>
      <c r="JE462" s="47"/>
      <c r="JF462" s="47"/>
      <c r="JG462" s="47"/>
      <c r="JH462" s="47"/>
      <c r="JI462" s="47"/>
      <c r="JJ462" s="47"/>
      <c r="JK462" s="47"/>
      <c r="JL462" s="47"/>
      <c r="JM462" s="47"/>
      <c r="JN462" s="47"/>
      <c r="JO462" s="47"/>
      <c r="JP462" s="47"/>
      <c r="JQ462" s="47"/>
      <c r="JR462" s="47"/>
      <c r="JS462" s="47"/>
      <c r="JT462" s="47"/>
      <c r="JU462" s="47"/>
      <c r="JV462" s="47"/>
      <c r="JW462" s="47"/>
      <c r="JX462" s="47"/>
      <c r="JY462" s="47"/>
      <c r="JZ462" s="47"/>
      <c r="KA462" s="47"/>
      <c r="KB462" s="47"/>
      <c r="KC462" s="47"/>
      <c r="KD462" s="47"/>
      <c r="KE462" s="47"/>
      <c r="KF462" s="47"/>
      <c r="KG462" s="47"/>
      <c r="KH462" s="47"/>
      <c r="KI462" s="47"/>
      <c r="KJ462" s="47"/>
      <c r="KK462" s="47"/>
      <c r="KL462" s="47"/>
      <c r="KM462" s="47"/>
      <c r="KN462" s="47"/>
      <c r="KO462" s="47"/>
      <c r="KP462" s="47"/>
      <c r="KQ462" s="47"/>
      <c r="KR462" s="47"/>
      <c r="KS462" s="47"/>
      <c r="KT462" s="47"/>
      <c r="KU462" s="47"/>
      <c r="KV462" s="47"/>
      <c r="KW462" s="47"/>
      <c r="KX462" s="47"/>
      <c r="KY462" s="47"/>
      <c r="KZ462" s="47"/>
      <c r="LA462" s="47"/>
      <c r="LB462" s="47"/>
      <c r="LC462" s="47"/>
      <c r="LD462" s="47"/>
      <c r="LE462" s="47"/>
      <c r="LF462" s="47"/>
      <c r="LG462" s="47"/>
      <c r="LH462" s="47"/>
      <c r="LI462" s="47"/>
      <c r="LJ462" s="47"/>
      <c r="LK462" s="47"/>
      <c r="LL462" s="47"/>
      <c r="LM462" s="47"/>
      <c r="LN462" s="47"/>
      <c r="LO462" s="47"/>
      <c r="LP462" s="47"/>
      <c r="LQ462" s="47"/>
      <c r="LR462" s="47"/>
      <c r="LS462" s="47"/>
      <c r="LT462" s="47"/>
      <c r="LU462" s="47"/>
      <c r="LV462" s="47"/>
      <c r="LW462" s="47"/>
      <c r="LX462" s="47"/>
      <c r="LY462" s="47"/>
      <c r="LZ462" s="47"/>
      <c r="MA462" s="47"/>
      <c r="MB462" s="47"/>
      <c r="MC462" s="47"/>
      <c r="MD462" s="47"/>
      <c r="ME462" s="47"/>
      <c r="MF462" s="47"/>
      <c r="MG462" s="47"/>
      <c r="MH462" s="47"/>
      <c r="MI462" s="47"/>
      <c r="MJ462" s="47"/>
      <c r="MK462" s="47"/>
      <c r="ML462" s="47"/>
      <c r="MM462" s="47"/>
      <c r="MN462" s="47"/>
      <c r="MO462" s="47"/>
      <c r="MP462" s="47"/>
      <c r="MQ462" s="47"/>
      <c r="MR462" s="47"/>
      <c r="MS462" s="47"/>
      <c r="MT462" s="47"/>
      <c r="MU462" s="47"/>
      <c r="MV462" s="47"/>
      <c r="MW462" s="47"/>
      <c r="MX462" s="47"/>
      <c r="MY462" s="47"/>
      <c r="MZ462" s="47"/>
      <c r="NA462" s="47"/>
      <c r="NB462" s="47"/>
      <c r="NC462" s="47"/>
      <c r="ND462" s="47"/>
      <c r="NE462" s="47"/>
      <c r="NF462" s="47"/>
      <c r="NG462" s="47"/>
      <c r="NH462" s="47"/>
      <c r="NI462" s="47"/>
      <c r="NJ462" s="47"/>
      <c r="NK462" s="47"/>
      <c r="NL462" s="47"/>
      <c r="NM462" s="47"/>
      <c r="NN462" s="47"/>
      <c r="NO462" s="47"/>
      <c r="NP462" s="47"/>
      <c r="NQ462" s="47"/>
      <c r="NR462" s="47"/>
      <c r="NS462" s="47"/>
      <c r="NT462" s="47"/>
      <c r="NU462" s="47"/>
      <c r="NV462" s="47"/>
      <c r="NW462" s="47"/>
      <c r="NX462" s="47"/>
      <c r="NY462" s="47"/>
      <c r="NZ462" s="47"/>
      <c r="OA462" s="47"/>
      <c r="OB462" s="47"/>
      <c r="OC462" s="47"/>
      <c r="OD462" s="47"/>
      <c r="OE462" s="47"/>
      <c r="OF462" s="47"/>
      <c r="OG462" s="47"/>
      <c r="OH462" s="47"/>
      <c r="OI462" s="47"/>
      <c r="OJ462" s="47"/>
      <c r="OK462" s="47"/>
      <c r="OL462" s="47"/>
      <c r="OM462" s="47"/>
      <c r="ON462" s="47"/>
      <c r="OO462" s="47"/>
      <c r="OP462" s="47"/>
      <c r="OQ462" s="47"/>
      <c r="OR462" s="47"/>
      <c r="OS462" s="47"/>
      <c r="OT462" s="47"/>
      <c r="OU462" s="47"/>
      <c r="OV462" s="47"/>
      <c r="OW462" s="47"/>
      <c r="OX462" s="47"/>
      <c r="OY462" s="47"/>
      <c r="OZ462" s="47"/>
      <c r="PA462" s="47"/>
      <c r="PB462" s="47"/>
      <c r="PC462" s="47"/>
      <c r="PD462" s="47"/>
      <c r="PE462" s="47"/>
      <c r="PF462" s="47"/>
      <c r="PG462" s="47"/>
      <c r="PH462" s="47"/>
      <c r="PI462" s="47"/>
      <c r="PJ462" s="47"/>
      <c r="PK462" s="47"/>
      <c r="PL462" s="47"/>
      <c r="PM462" s="47"/>
      <c r="PN462" s="47"/>
      <c r="PO462" s="47"/>
      <c r="PP462" s="47"/>
      <c r="PQ462" s="47"/>
      <c r="PR462" s="47"/>
      <c r="PS462" s="47"/>
      <c r="PT462" s="47"/>
      <c r="PU462" s="47"/>
      <c r="PV462" s="47"/>
      <c r="PW462" s="47"/>
      <c r="PX462" s="47"/>
      <c r="PY462" s="47"/>
      <c r="PZ462" s="47"/>
      <c r="QA462" s="47"/>
      <c r="QB462" s="47"/>
      <c r="QC462" s="47"/>
      <c r="QD462" s="47"/>
      <c r="QE462" s="47"/>
      <c r="QF462" s="47"/>
      <c r="QG462" s="47"/>
      <c r="QH462" s="47"/>
      <c r="QI462" s="47"/>
      <c r="QJ462" s="47"/>
      <c r="QK462" s="47"/>
      <c r="QL462" s="47"/>
      <c r="QM462" s="47"/>
      <c r="QN462" s="47"/>
      <c r="QO462" s="47"/>
      <c r="QP462" s="47"/>
      <c r="QQ462" s="47"/>
      <c r="QR462" s="47"/>
      <c r="QS462" s="47"/>
      <c r="QT462" s="47"/>
      <c r="QU462" s="47"/>
      <c r="QV462" s="47"/>
      <c r="QW462" s="47"/>
      <c r="QX462" s="47"/>
      <c r="QY462" s="47"/>
      <c r="QZ462" s="47"/>
      <c r="RA462" s="47"/>
      <c r="RB462" s="47"/>
      <c r="RC462" s="47"/>
      <c r="RD462" s="47"/>
      <c r="RE462" s="47"/>
      <c r="RF462" s="47"/>
      <c r="RG462" s="47"/>
      <c r="RH462" s="47"/>
      <c r="RI462" s="47"/>
      <c r="RJ462" s="47"/>
      <c r="RK462" s="47"/>
      <c r="RL462" s="47"/>
      <c r="RM462" s="47"/>
      <c r="RN462" s="47"/>
      <c r="RO462" s="47"/>
      <c r="RP462" s="47"/>
      <c r="RQ462" s="47"/>
      <c r="RR462" s="47"/>
      <c r="RS462" s="47"/>
      <c r="RT462" s="47"/>
      <c r="RU462" s="47"/>
      <c r="RV462" s="47"/>
      <c r="RW462" s="47"/>
      <c r="RX462" s="47"/>
      <c r="RY462" s="47"/>
      <c r="RZ462" s="47"/>
      <c r="SA462" s="47"/>
      <c r="SB462" s="47"/>
      <c r="SC462" s="47"/>
      <c r="SD462" s="47"/>
      <c r="SE462" s="47"/>
      <c r="SF462" s="47"/>
      <c r="SG462" s="47"/>
      <c r="SH462" s="47"/>
      <c r="SI462" s="47"/>
      <c r="SJ462" s="47"/>
      <c r="SK462" s="47"/>
      <c r="SL462" s="47"/>
      <c r="SM462" s="47"/>
      <c r="SN462" s="47"/>
      <c r="SO462" s="47"/>
      <c r="SP462" s="47"/>
      <c r="SQ462" s="47"/>
      <c r="SR462" s="47"/>
      <c r="SS462" s="47"/>
      <c r="ST462" s="47"/>
      <c r="SU462" s="47"/>
      <c r="SV462" s="47"/>
      <c r="SW462" s="47"/>
      <c r="SX462" s="47"/>
      <c r="SY462" s="47"/>
      <c r="SZ462" s="47"/>
      <c r="TA462" s="47"/>
      <c r="TB462" s="47"/>
      <c r="TC462" s="47"/>
      <c r="TD462" s="47"/>
      <c r="TE462" s="47"/>
      <c r="TF462" s="47"/>
      <c r="TG462" s="47"/>
      <c r="TH462" s="47"/>
      <c r="TI462" s="47"/>
      <c r="TJ462" s="47"/>
      <c r="TK462" s="47"/>
      <c r="TL462" s="47"/>
      <c r="TM462" s="47"/>
      <c r="TN462" s="47"/>
      <c r="TO462" s="47"/>
      <c r="TP462" s="47"/>
      <c r="TQ462" s="47"/>
      <c r="TR462" s="47"/>
      <c r="TS462" s="47"/>
      <c r="TT462" s="47"/>
      <c r="TU462" s="47"/>
      <c r="TV462" s="47"/>
      <c r="TW462" s="47"/>
      <c r="TX462" s="47"/>
      <c r="TY462" s="47"/>
      <c r="TZ462" s="47"/>
      <c r="UA462" s="47"/>
      <c r="UB462" s="47"/>
      <c r="UC462" s="47"/>
      <c r="UD462" s="47"/>
      <c r="UE462" s="47"/>
      <c r="UF462" s="47"/>
      <c r="UG462" s="47"/>
      <c r="UH462" s="47"/>
      <c r="UI462" s="47"/>
      <c r="UJ462" s="47"/>
      <c r="UK462" s="47"/>
      <c r="UL462" s="47"/>
      <c r="UM462" s="47"/>
      <c r="UN462" s="47"/>
      <c r="UO462" s="47"/>
      <c r="UP462" s="47"/>
      <c r="UQ462" s="47"/>
      <c r="UR462" s="47"/>
      <c r="US462" s="47"/>
      <c r="UT462" s="47"/>
      <c r="UU462" s="47"/>
      <c r="UV462" s="47"/>
      <c r="UW462" s="47"/>
      <c r="UX462" s="47"/>
      <c r="UY462" s="47"/>
      <c r="UZ462" s="47"/>
      <c r="VA462" s="47"/>
      <c r="VB462" s="47"/>
      <c r="VC462" s="47"/>
      <c r="VD462" s="47"/>
      <c r="VE462" s="47"/>
      <c r="VF462" s="47"/>
      <c r="VG462" s="47"/>
      <c r="VH462" s="47"/>
      <c r="VI462" s="47"/>
      <c r="VJ462" s="47"/>
      <c r="VK462" s="47"/>
      <c r="VL462" s="47"/>
      <c r="VM462" s="47"/>
      <c r="VN462" s="47"/>
      <c r="VO462" s="47"/>
      <c r="VP462" s="47"/>
      <c r="VQ462" s="47"/>
      <c r="VR462" s="47"/>
      <c r="VS462" s="47"/>
      <c r="VT462" s="47"/>
      <c r="VU462" s="47"/>
      <c r="VV462" s="47"/>
      <c r="VW462" s="47"/>
      <c r="VX462" s="47"/>
      <c r="VY462" s="47"/>
      <c r="VZ462" s="47"/>
      <c r="WA462" s="47"/>
      <c r="WB462" s="47"/>
      <c r="WC462" s="47"/>
      <c r="WD462" s="47"/>
      <c r="WE462" s="47"/>
      <c r="WF462" s="47"/>
      <c r="WG462" s="47"/>
      <c r="WH462" s="47"/>
      <c r="WI462" s="47"/>
      <c r="WJ462" s="47"/>
      <c r="WK462" s="47"/>
      <c r="WL462" s="47"/>
      <c r="WM462" s="47"/>
      <c r="WN462" s="47"/>
      <c r="WO462" s="47"/>
      <c r="WP462" s="47"/>
      <c r="WQ462" s="47"/>
      <c r="WR462" s="47"/>
      <c r="WS462" s="47"/>
      <c r="WT462" s="47"/>
      <c r="WU462" s="47"/>
      <c r="WV462" s="47"/>
      <c r="WW462" s="47"/>
      <c r="WX462" s="47"/>
      <c r="WY462" s="47"/>
      <c r="WZ462" s="47"/>
      <c r="XA462" s="47"/>
      <c r="XB462" s="47"/>
      <c r="XC462" s="47"/>
      <c r="XD462" s="47"/>
      <c r="XE462" s="47"/>
      <c r="XF462" s="47"/>
      <c r="XG462" s="47"/>
      <c r="XH462" s="47"/>
      <c r="XI462" s="47"/>
      <c r="XJ462" s="47"/>
      <c r="XK462" s="47"/>
      <c r="XL462" s="47"/>
      <c r="XM462" s="47"/>
      <c r="XN462" s="47"/>
      <c r="XO462" s="47"/>
      <c r="XP462" s="47"/>
      <c r="XQ462" s="47"/>
      <c r="XR462" s="47"/>
      <c r="XS462" s="47"/>
      <c r="XT462" s="47"/>
      <c r="XU462" s="47"/>
      <c r="XV462" s="47"/>
      <c r="XW462" s="47"/>
      <c r="XX462" s="47"/>
      <c r="XY462" s="47"/>
      <c r="XZ462" s="47"/>
      <c r="YA462" s="47"/>
      <c r="YB462" s="47"/>
      <c r="YC462" s="47"/>
      <c r="YD462" s="47"/>
      <c r="YE462" s="47"/>
      <c r="YF462" s="47"/>
      <c r="YG462" s="47"/>
      <c r="YH462" s="47"/>
      <c r="YI462" s="47"/>
      <c r="YJ462" s="47"/>
      <c r="YK462" s="47"/>
      <c r="YL462" s="47"/>
      <c r="YM462" s="47"/>
      <c r="YN462" s="47"/>
      <c r="YO462" s="47"/>
      <c r="YP462" s="47"/>
      <c r="YQ462" s="47"/>
      <c r="YR462" s="47"/>
      <c r="YS462" s="47"/>
      <c r="YT462" s="47"/>
      <c r="YU462" s="47"/>
      <c r="YV462" s="47"/>
      <c r="YW462" s="47"/>
      <c r="YX462" s="47"/>
      <c r="YY462" s="47"/>
      <c r="YZ462" s="47"/>
      <c r="ZA462" s="47"/>
      <c r="ZB462" s="47"/>
      <c r="ZC462" s="47"/>
      <c r="ZD462" s="47"/>
      <c r="ZE462" s="47"/>
      <c r="ZF462" s="47"/>
      <c r="ZG462" s="47"/>
      <c r="ZH462" s="47"/>
      <c r="ZI462" s="47"/>
      <c r="ZJ462" s="47"/>
      <c r="ZK462" s="47"/>
      <c r="ZL462" s="47"/>
      <c r="ZM462" s="47"/>
      <c r="ZN462" s="47"/>
      <c r="ZO462" s="47"/>
      <c r="ZP462" s="47"/>
      <c r="ZQ462" s="47"/>
      <c r="ZR462" s="47"/>
      <c r="ZS462" s="47"/>
      <c r="ZT462" s="47"/>
      <c r="ZU462" s="47"/>
      <c r="ZV462" s="47"/>
      <c r="ZW462" s="47"/>
      <c r="ZX462" s="47"/>
      <c r="ZY462" s="47"/>
      <c r="ZZ462" s="47"/>
      <c r="AAA462" s="47"/>
      <c r="AAB462" s="47"/>
      <c r="AAC462" s="47"/>
      <c r="AAD462" s="47"/>
      <c r="AAE462" s="47"/>
      <c r="AAF462" s="47"/>
      <c r="AAG462" s="47"/>
      <c r="AAH462" s="47"/>
      <c r="AAI462" s="47"/>
      <c r="AAJ462" s="47"/>
      <c r="AAK462" s="47"/>
      <c r="AAL462" s="47"/>
      <c r="AAM462" s="47"/>
      <c r="AAN462" s="47"/>
      <c r="AAO462" s="47"/>
      <c r="AAP462" s="47"/>
      <c r="AAQ462" s="47"/>
      <c r="AAR462" s="47"/>
      <c r="AAS462" s="47"/>
      <c r="AAT462" s="47"/>
      <c r="AAU462" s="47"/>
      <c r="AAV462" s="47"/>
      <c r="AAW462" s="47"/>
      <c r="AAX462" s="47"/>
      <c r="AAY462" s="47"/>
      <c r="AAZ462" s="47"/>
      <c r="ABA462" s="47"/>
      <c r="ABB462" s="47"/>
      <c r="ABC462" s="47"/>
      <c r="ABD462" s="47"/>
      <c r="ABE462" s="47"/>
      <c r="ABF462" s="47"/>
      <c r="ABG462" s="47"/>
      <c r="ABH462" s="47"/>
      <c r="ABI462" s="47"/>
      <c r="ABJ462" s="47"/>
      <c r="ABK462" s="47"/>
      <c r="ABL462" s="47"/>
      <c r="ABM462" s="47"/>
      <c r="ABN462" s="47"/>
      <c r="ABO462" s="47"/>
      <c r="ABP462" s="47"/>
      <c r="ABQ462" s="47"/>
      <c r="ABR462" s="47"/>
      <c r="ABS462" s="47"/>
      <c r="ABT462" s="47"/>
      <c r="ABU462" s="47"/>
      <c r="ABV462" s="47"/>
      <c r="ABW462" s="47"/>
      <c r="ABX462" s="47"/>
      <c r="ABY462" s="47"/>
      <c r="ABZ462" s="47"/>
      <c r="ACA462" s="47"/>
      <c r="ACB462" s="47"/>
      <c r="ACC462" s="47"/>
      <c r="ACD462" s="47"/>
      <c r="ACE462" s="47"/>
      <c r="ACF462" s="47"/>
      <c r="ACG462" s="47"/>
      <c r="ACH462" s="47"/>
      <c r="ACI462" s="47"/>
      <c r="ACJ462" s="47"/>
      <c r="ACK462" s="47"/>
      <c r="ACL462" s="47"/>
      <c r="ACM462" s="47"/>
      <c r="ACN462" s="47"/>
      <c r="ACO462" s="47"/>
      <c r="ACP462" s="47"/>
      <c r="ACQ462" s="47"/>
      <c r="ACR462" s="47"/>
      <c r="ACS462" s="47"/>
      <c r="ACT462" s="47"/>
      <c r="ACU462" s="47"/>
      <c r="ACV462" s="47"/>
      <c r="ACW462" s="47"/>
      <c r="ACX462" s="47"/>
      <c r="ACY462" s="47"/>
      <c r="ACZ462" s="47"/>
      <c r="ADA462" s="47"/>
      <c r="ADB462" s="47"/>
      <c r="ADC462" s="47"/>
      <c r="ADD462" s="47"/>
      <c r="ADE462" s="47"/>
      <c r="ADF462" s="47"/>
      <c r="ADG462" s="47"/>
      <c r="ADH462" s="47"/>
      <c r="ADI462" s="47"/>
      <c r="ADJ462" s="47"/>
      <c r="ADK462" s="47"/>
      <c r="ADL462" s="47"/>
      <c r="ADM462" s="47"/>
      <c r="ADN462" s="47"/>
      <c r="ADO462" s="47"/>
      <c r="ADP462" s="47"/>
      <c r="ADQ462" s="47"/>
      <c r="ADR462" s="47"/>
      <c r="ADS462" s="47"/>
      <c r="ADT462" s="47"/>
      <c r="ADU462" s="47"/>
      <c r="ADV462" s="47"/>
      <c r="ADW462" s="47"/>
      <c r="ADX462" s="47"/>
      <c r="ADY462" s="47"/>
      <c r="ADZ462" s="47"/>
      <c r="AEA462" s="47"/>
      <c r="AEB462" s="47"/>
      <c r="AEC462" s="47"/>
      <c r="AED462" s="47"/>
      <c r="AEE462" s="47"/>
      <c r="AEF462" s="47"/>
      <c r="AEG462" s="47"/>
      <c r="AEH462" s="47"/>
      <c r="AEI462" s="47"/>
      <c r="AEJ462" s="47"/>
      <c r="AEK462" s="47"/>
      <c r="AEL462" s="47"/>
      <c r="AEM462" s="47"/>
      <c r="AEN462" s="47"/>
      <c r="AEO462" s="47"/>
      <c r="AEP462" s="47"/>
      <c r="AEQ462" s="47"/>
      <c r="AER462" s="47"/>
      <c r="AES462" s="47"/>
      <c r="AET462" s="47"/>
      <c r="AEU462" s="47"/>
      <c r="AEV462" s="47"/>
      <c r="AEW462" s="47"/>
      <c r="AEX462" s="47"/>
      <c r="AEY462" s="47"/>
      <c r="AEZ462" s="47"/>
      <c r="AFA462" s="47"/>
      <c r="AFB462" s="47"/>
      <c r="AFC462" s="47"/>
      <c r="AFD462" s="47"/>
      <c r="AFE462" s="47"/>
      <c r="AFF462" s="47"/>
      <c r="AFG462" s="47"/>
      <c r="AFH462" s="47"/>
      <c r="AFI462" s="47"/>
      <c r="AFJ462" s="47"/>
      <c r="AFK462" s="47"/>
      <c r="AFL462" s="47"/>
      <c r="AFM462" s="47"/>
      <c r="AFN462" s="47"/>
      <c r="AFO462" s="47"/>
      <c r="AFP462" s="47"/>
      <c r="AFQ462" s="47"/>
      <c r="AFR462" s="47"/>
      <c r="AFS462" s="47"/>
      <c r="AFT462" s="47"/>
      <c r="AFU462" s="47"/>
      <c r="AFV462" s="47"/>
      <c r="AFW462" s="47"/>
      <c r="AFX462" s="47"/>
      <c r="AFY462" s="47"/>
      <c r="AFZ462" s="47"/>
      <c r="AGA462" s="47"/>
      <c r="AGB462" s="47"/>
      <c r="AGC462" s="47"/>
      <c r="AGD462" s="47"/>
      <c r="AGE462" s="47"/>
      <c r="AGF462" s="47"/>
      <c r="AGG462" s="47"/>
      <c r="AGH462" s="47"/>
      <c r="AGI462" s="47"/>
      <c r="AGJ462" s="47"/>
      <c r="AGK462" s="47"/>
      <c r="AGL462" s="47"/>
      <c r="AGM462" s="47"/>
      <c r="AGN462" s="47"/>
      <c r="AGO462" s="47"/>
      <c r="AGP462" s="47"/>
      <c r="AGQ462" s="47"/>
      <c r="AGR462" s="47"/>
      <c r="AGS462" s="47"/>
      <c r="AGT462" s="47"/>
      <c r="AGU462" s="47"/>
      <c r="AGV462" s="47"/>
      <c r="AGW462" s="47"/>
      <c r="AGX462" s="47"/>
      <c r="AGY462" s="47"/>
      <c r="AGZ462" s="47"/>
      <c r="AHA462" s="47"/>
      <c r="AHB462" s="47"/>
      <c r="AHC462" s="47"/>
      <c r="AHD462" s="47"/>
      <c r="AHE462" s="47"/>
      <c r="AHF462" s="47"/>
      <c r="AHG462" s="47"/>
      <c r="AHH462" s="47"/>
      <c r="AHI462" s="47"/>
      <c r="AHJ462" s="47"/>
      <c r="AHK462" s="47"/>
      <c r="AHL462" s="47"/>
      <c r="AHM462" s="47"/>
      <c r="AHN462" s="47"/>
      <c r="AHO462" s="47"/>
      <c r="AHP462" s="47"/>
      <c r="AHQ462" s="47"/>
      <c r="AHR462" s="47"/>
      <c r="AHS462" s="47"/>
      <c r="AHT462" s="47"/>
      <c r="AHU462" s="47"/>
      <c r="AHV462" s="47"/>
      <c r="AHW462" s="47"/>
      <c r="AHX462" s="47"/>
      <c r="AHY462" s="47"/>
      <c r="AHZ462" s="47"/>
      <c r="AIA462" s="47"/>
      <c r="AIB462" s="47"/>
      <c r="AIC462" s="47"/>
      <c r="AID462" s="47"/>
      <c r="AIE462" s="47"/>
      <c r="AIF462" s="47"/>
      <c r="AIG462" s="47"/>
      <c r="AIH462" s="47"/>
      <c r="AII462" s="47"/>
      <c r="AIJ462" s="47"/>
      <c r="AIK462" s="47"/>
      <c r="AIL462" s="47"/>
      <c r="AIM462" s="47"/>
      <c r="AIN462" s="47"/>
      <c r="AIO462" s="47"/>
      <c r="AIP462" s="47"/>
      <c r="AIQ462" s="47"/>
      <c r="AIR462" s="47"/>
      <c r="AIS462" s="47"/>
      <c r="AIT462" s="47"/>
      <c r="AIU462" s="47"/>
      <c r="AIV462" s="47"/>
      <c r="AIW462" s="47"/>
      <c r="AIX462" s="47"/>
      <c r="AIY462" s="47"/>
      <c r="AIZ462" s="47"/>
      <c r="AJA462" s="47"/>
      <c r="AJB462" s="47"/>
      <c r="AJC462" s="47"/>
      <c r="AJD462" s="47"/>
      <c r="AJE462" s="47"/>
      <c r="AJF462" s="47"/>
      <c r="AJG462" s="47"/>
      <c r="AJH462" s="47"/>
      <c r="AJI462" s="47"/>
      <c r="AJJ462" s="47"/>
      <c r="AJK462" s="47"/>
      <c r="AJL462" s="47"/>
      <c r="AJM462" s="47"/>
      <c r="AJN462" s="47"/>
      <c r="AJO462" s="47"/>
      <c r="AJP462" s="47"/>
      <c r="AJQ462" s="47"/>
      <c r="AJR462" s="47"/>
      <c r="AJS462" s="47"/>
      <c r="AJT462" s="47"/>
      <c r="AJU462" s="47"/>
      <c r="AJV462" s="47"/>
      <c r="AJW462" s="47"/>
      <c r="AJX462" s="47"/>
      <c r="AJY462" s="47"/>
      <c r="AJZ462" s="47"/>
      <c r="AKA462" s="47"/>
      <c r="AKB462" s="47"/>
      <c r="AKC462" s="47"/>
      <c r="AKD462" s="47"/>
      <c r="AKE462" s="47"/>
      <c r="AKF462" s="47"/>
      <c r="AKG462" s="47"/>
      <c r="AKH462" s="47"/>
      <c r="AKI462" s="47"/>
      <c r="AKJ462" s="47"/>
      <c r="AKK462" s="47"/>
      <c r="AKL462" s="47"/>
      <c r="AKM462" s="47"/>
      <c r="AKN462" s="47"/>
      <c r="AKO462" s="47"/>
      <c r="AKP462" s="47"/>
      <c r="AKQ462" s="47"/>
      <c r="AKR462" s="47"/>
      <c r="AKS462" s="47"/>
      <c r="AKT462" s="47"/>
      <c r="AKU462" s="47"/>
      <c r="AKV462" s="47"/>
      <c r="AKW462" s="47"/>
      <c r="AKX462" s="47"/>
      <c r="AKY462" s="47"/>
      <c r="AKZ462" s="47"/>
      <c r="ALA462" s="47"/>
      <c r="ALB462" s="47"/>
      <c r="ALC462" s="47"/>
      <c r="ALD462" s="47"/>
      <c r="ALE462" s="47"/>
      <c r="ALF462" s="47"/>
      <c r="ALG462" s="47"/>
      <c r="ALH462" s="47"/>
      <c r="ALI462" s="47"/>
      <c r="ALJ462" s="47"/>
      <c r="ALK462" s="47"/>
      <c r="ALL462" s="47"/>
      <c r="ALM462" s="47"/>
      <c r="ALN462" s="47"/>
      <c r="ALO462" s="47"/>
      <c r="ALP462" s="47"/>
      <c r="ALQ462" s="47"/>
      <c r="ALR462" s="47"/>
      <c r="ALS462" s="47"/>
      <c r="ALT462" s="47"/>
      <c r="ALU462" s="47"/>
      <c r="ALV462" s="47"/>
      <c r="ALW462" s="47"/>
      <c r="ALX462" s="47"/>
      <c r="ALY462" s="47"/>
      <c r="ALZ462" s="47"/>
      <c r="AMA462" s="47"/>
      <c r="AMB462" s="47"/>
      <c r="AMC462" s="47"/>
      <c r="AMD462" s="47"/>
      <c r="AME462" s="47"/>
      <c r="AMF462" s="47"/>
      <c r="AMG462" s="47"/>
      <c r="AMH462" s="47"/>
      <c r="AMI462" s="47"/>
      <c r="AMJ462" s="47"/>
      <c r="AMK462" s="47"/>
      <c r="AML462" s="47"/>
      <c r="AMM462" s="47"/>
      <c r="AMN462" s="47"/>
      <c r="AMO462" s="47"/>
      <c r="AMP462" s="47"/>
      <c r="AMQ462" s="47"/>
      <c r="AMR462" s="47"/>
      <c r="AMS462" s="47"/>
      <c r="AMT462" s="47"/>
      <c r="AMU462" s="47"/>
      <c r="AMV462" s="47"/>
      <c r="AMW462" s="47"/>
      <c r="AMX462" s="47"/>
      <c r="AMY462" s="47"/>
      <c r="AMZ462" s="47"/>
      <c r="ANA462" s="47"/>
      <c r="ANB462" s="47"/>
      <c r="ANC462" s="47"/>
      <c r="AND462" s="47"/>
      <c r="ANE462" s="47"/>
      <c r="ANF462" s="47"/>
      <c r="ANG462" s="47"/>
      <c r="ANH462" s="47"/>
      <c r="ANI462" s="47"/>
      <c r="ANJ462" s="47"/>
      <c r="ANK462" s="47"/>
      <c r="ANL462" s="47"/>
      <c r="ANM462" s="47"/>
      <c r="ANN462" s="47"/>
      <c r="ANO462" s="47"/>
      <c r="ANP462" s="47"/>
      <c r="ANQ462" s="47"/>
      <c r="ANR462" s="47"/>
      <c r="ANS462" s="47"/>
      <c r="ANT462" s="47"/>
      <c r="ANU462" s="47"/>
      <c r="ANV462" s="47"/>
      <c r="ANW462" s="47"/>
      <c r="ANX462" s="47"/>
      <c r="ANY462" s="47"/>
      <c r="ANZ462" s="47"/>
      <c r="AOA462" s="47"/>
      <c r="AOB462" s="47"/>
      <c r="AOC462" s="47"/>
      <c r="AOD462" s="47"/>
      <c r="AOE462" s="47"/>
      <c r="AOF462" s="47"/>
      <c r="AOG462" s="47"/>
      <c r="AOH462" s="47"/>
      <c r="AOI462" s="47"/>
      <c r="AOJ462" s="47"/>
      <c r="AOK462" s="47"/>
      <c r="AOL462" s="47"/>
      <c r="AOM462" s="47"/>
      <c r="AON462" s="47"/>
      <c r="AOO462" s="47"/>
      <c r="AOP462" s="47"/>
      <c r="AOQ462" s="47"/>
      <c r="AOR462" s="47"/>
      <c r="AOS462" s="47"/>
      <c r="AOT462" s="47"/>
      <c r="AOU462" s="47"/>
      <c r="AOV462" s="47"/>
      <c r="AOW462" s="47"/>
      <c r="AOX462" s="47"/>
      <c r="AOY462" s="47"/>
      <c r="AOZ462" s="47"/>
      <c r="APA462" s="47"/>
      <c r="APB462" s="47"/>
      <c r="APC462" s="47"/>
      <c r="APD462" s="47"/>
      <c r="APE462" s="47"/>
      <c r="APF462" s="47"/>
      <c r="APG462" s="47"/>
      <c r="APH462" s="47"/>
      <c r="API462" s="47"/>
      <c r="APJ462" s="47"/>
      <c r="APK462" s="47"/>
      <c r="APL462" s="47"/>
      <c r="APM462" s="47"/>
      <c r="APN462" s="47"/>
      <c r="APO462" s="47"/>
      <c r="APP462" s="47"/>
      <c r="APQ462" s="47"/>
      <c r="APR462" s="47"/>
      <c r="APS462" s="47"/>
      <c r="APT462" s="47"/>
      <c r="APU462" s="47"/>
      <c r="APV462" s="47"/>
      <c r="APW462" s="47"/>
      <c r="APX462" s="47"/>
      <c r="APY462" s="47"/>
      <c r="APZ462" s="47"/>
      <c r="AQA462" s="47"/>
      <c r="AQB462" s="47"/>
      <c r="AQC462" s="47"/>
      <c r="AQD462" s="47"/>
      <c r="AQE462" s="47"/>
      <c r="AQF462" s="47"/>
      <c r="AQG462" s="47"/>
      <c r="AQH462" s="47"/>
      <c r="AQI462" s="47"/>
      <c r="AQJ462" s="47"/>
      <c r="AQK462" s="47"/>
      <c r="AQL462" s="47"/>
      <c r="AQM462" s="47"/>
      <c r="AQN462" s="47"/>
      <c r="AQO462" s="47"/>
      <c r="AQP462" s="47"/>
      <c r="AQQ462" s="47"/>
      <c r="AQR462" s="47"/>
      <c r="AQS462" s="47"/>
      <c r="AQT462" s="47"/>
      <c r="AQU462" s="47"/>
      <c r="AQV462" s="47"/>
      <c r="AQW462" s="47"/>
      <c r="AQX462" s="47"/>
      <c r="AQY462" s="47"/>
      <c r="AQZ462" s="47"/>
      <c r="ARA462" s="47"/>
      <c r="ARB462" s="47"/>
      <c r="ARC462" s="47"/>
      <c r="ARD462" s="47"/>
      <c r="ARE462" s="47"/>
      <c r="ARF462" s="47"/>
      <c r="ARG462" s="47"/>
      <c r="ARH462" s="47"/>
      <c r="ARI462" s="47"/>
      <c r="ARJ462" s="47"/>
      <c r="ARK462" s="47"/>
      <c r="ARL462" s="47"/>
      <c r="ARM462" s="47"/>
      <c r="ARN462" s="47"/>
      <c r="ARO462" s="47"/>
      <c r="ARP462" s="47"/>
      <c r="ARQ462" s="47"/>
      <c r="ARR462" s="47"/>
      <c r="ARS462" s="47"/>
      <c r="ART462" s="47"/>
      <c r="ARU462" s="47"/>
      <c r="ARV462" s="47"/>
      <c r="ARW462" s="47"/>
      <c r="ARX462" s="47"/>
      <c r="ARY462" s="47"/>
      <c r="ARZ462" s="47"/>
      <c r="ASA462" s="47"/>
      <c r="ASB462" s="47"/>
      <c r="ASC462" s="47"/>
      <c r="ASD462" s="47"/>
      <c r="ASE462" s="47"/>
      <c r="ASF462" s="47"/>
      <c r="ASG462" s="47"/>
      <c r="ASH462" s="47"/>
      <c r="ASI462" s="47"/>
      <c r="ASJ462" s="47"/>
      <c r="ASK462" s="47"/>
      <c r="ASL462" s="47"/>
      <c r="ASM462" s="47"/>
      <c r="ASN462" s="47"/>
      <c r="ASO462" s="47"/>
      <c r="ASP462" s="47"/>
      <c r="ASQ462" s="47"/>
      <c r="ASR462" s="47"/>
      <c r="ASS462" s="47"/>
      <c r="AST462" s="47"/>
      <c r="ASU462" s="47"/>
      <c r="ASV462" s="47"/>
      <c r="ASW462" s="47"/>
      <c r="ASX462" s="47"/>
      <c r="ASY462" s="47"/>
      <c r="ASZ462" s="47"/>
      <c r="ATA462" s="47"/>
      <c r="ATB462" s="47"/>
      <c r="ATC462" s="47"/>
      <c r="ATD462" s="47"/>
      <c r="ATE462" s="47"/>
      <c r="ATF462" s="47"/>
      <c r="ATG462" s="47"/>
      <c r="ATH462" s="47"/>
      <c r="ATI462" s="47"/>
      <c r="ATJ462" s="47"/>
      <c r="ATK462" s="47"/>
      <c r="ATL462" s="47"/>
      <c r="ATM462" s="47"/>
      <c r="ATN462" s="47"/>
      <c r="ATO462" s="47"/>
      <c r="ATP462" s="47"/>
      <c r="ATQ462" s="47"/>
      <c r="ATR462" s="47"/>
      <c r="ATS462" s="47"/>
      <c r="ATT462" s="47"/>
      <c r="ATU462" s="47"/>
      <c r="ATV462" s="47"/>
      <c r="ATW462" s="47"/>
      <c r="ATX462" s="47"/>
      <c r="ATY462" s="47"/>
      <c r="ATZ462" s="47"/>
      <c r="AUA462" s="47"/>
      <c r="AUB462" s="47"/>
      <c r="AUC462" s="47"/>
      <c r="AUD462" s="47"/>
      <c r="AUE462" s="47"/>
      <c r="AUF462" s="47"/>
      <c r="AUG462" s="47"/>
      <c r="AUH462" s="47"/>
      <c r="AUI462" s="47"/>
      <c r="AUJ462" s="47"/>
      <c r="AUK462" s="47"/>
      <c r="AUL462" s="47"/>
      <c r="AUM462" s="47"/>
      <c r="AUN462" s="47"/>
      <c r="AUO462" s="47"/>
      <c r="AUP462" s="47"/>
      <c r="AUQ462" s="47"/>
      <c r="AUR462" s="47"/>
      <c r="AUS462" s="47"/>
      <c r="AUT462" s="47"/>
      <c r="AUU462" s="47"/>
      <c r="AUV462" s="47"/>
      <c r="AUW462" s="47"/>
      <c r="AUX462" s="47"/>
      <c r="AUY462" s="47"/>
      <c r="AUZ462" s="47"/>
      <c r="AVA462" s="47"/>
      <c r="AVB462" s="47"/>
      <c r="AVC462" s="47"/>
      <c r="AVD462" s="47"/>
      <c r="AVE462" s="47"/>
      <c r="AVF462" s="47"/>
      <c r="AVG462" s="47"/>
      <c r="AVH462" s="47"/>
      <c r="AVI462" s="47"/>
      <c r="AVJ462" s="47"/>
      <c r="AVK462" s="47"/>
      <c r="AVL462" s="47"/>
      <c r="AVM462" s="47"/>
      <c r="AVN462" s="47"/>
      <c r="AVO462" s="47"/>
      <c r="AVP462" s="47"/>
      <c r="AVQ462" s="47"/>
      <c r="AVR462" s="47"/>
      <c r="AVS462" s="47"/>
      <c r="AVT462" s="47"/>
      <c r="AVU462" s="47"/>
      <c r="AVV462" s="47"/>
      <c r="AVW462" s="47"/>
      <c r="AVX462" s="47"/>
      <c r="AVY462" s="47"/>
      <c r="AVZ462" s="47"/>
      <c r="AWA462" s="47"/>
      <c r="AWB462" s="47"/>
      <c r="AWC462" s="47"/>
      <c r="AWD462" s="47"/>
      <c r="AWE462" s="47"/>
      <c r="AWF462" s="47"/>
      <c r="AWG462" s="47"/>
      <c r="AWH462" s="47"/>
      <c r="AWI462" s="47"/>
      <c r="AWJ462" s="47"/>
      <c r="AWK462" s="47"/>
      <c r="AWL462" s="47"/>
      <c r="AWM462" s="47"/>
      <c r="AWN462" s="47"/>
      <c r="AWO462" s="47"/>
      <c r="AWP462" s="47"/>
      <c r="AWQ462" s="47"/>
      <c r="AWR462" s="47"/>
      <c r="AWS462" s="47"/>
      <c r="AWT462" s="47"/>
      <c r="AWU462" s="47"/>
      <c r="AWV462" s="47"/>
      <c r="AWW462" s="47"/>
      <c r="AWX462" s="47"/>
      <c r="AWY462" s="47"/>
      <c r="AWZ462" s="47"/>
      <c r="AXA462" s="47"/>
      <c r="AXB462" s="47"/>
      <c r="AXC462" s="47"/>
      <c r="AXD462" s="47"/>
      <c r="AXE462" s="47"/>
      <c r="AXF462" s="47"/>
      <c r="AXG462" s="47"/>
      <c r="AXH462" s="47"/>
      <c r="AXI462" s="47"/>
      <c r="AXJ462" s="47"/>
      <c r="AXK462" s="47"/>
      <c r="AXL462" s="47"/>
      <c r="AXM462" s="47"/>
      <c r="AXN462" s="47"/>
      <c r="AXO462" s="47"/>
      <c r="AXP462" s="47"/>
      <c r="AXQ462" s="47"/>
      <c r="AXR462" s="47"/>
      <c r="AXS462" s="47"/>
      <c r="AXT462" s="47"/>
      <c r="AXU462" s="47"/>
      <c r="AXV462" s="47"/>
      <c r="AXW462" s="47"/>
      <c r="AXX462" s="47"/>
      <c r="AXY462" s="47"/>
      <c r="AXZ462" s="47"/>
      <c r="AYA462" s="47"/>
      <c r="AYB462" s="47"/>
      <c r="AYC462" s="47"/>
      <c r="AYD462" s="47"/>
      <c r="AYE462" s="47"/>
      <c r="AYF462" s="47"/>
      <c r="AYG462" s="47"/>
      <c r="AYH462" s="47"/>
      <c r="AYI462" s="47"/>
      <c r="AYJ462" s="47"/>
      <c r="AYK462" s="47"/>
      <c r="AYL462" s="47"/>
      <c r="AYM462" s="47"/>
      <c r="AYN462" s="47"/>
      <c r="AYO462" s="47"/>
      <c r="AYP462" s="47"/>
      <c r="AYQ462" s="47"/>
      <c r="AYR462" s="47"/>
      <c r="AYS462" s="47"/>
      <c r="AYT462" s="47"/>
      <c r="AYU462" s="47"/>
      <c r="AYV462" s="47"/>
      <c r="AYW462" s="47"/>
      <c r="AYX462" s="47"/>
      <c r="AYY462" s="47"/>
      <c r="AYZ462" s="47"/>
      <c r="AZA462" s="47"/>
      <c r="AZB462" s="47"/>
      <c r="AZC462" s="47"/>
      <c r="AZD462" s="47"/>
      <c r="AZE462" s="47"/>
      <c r="AZF462" s="47"/>
      <c r="AZG462" s="47"/>
      <c r="AZH462" s="47"/>
      <c r="AZI462" s="47"/>
      <c r="AZJ462" s="47"/>
      <c r="AZK462" s="47"/>
      <c r="AZL462" s="47"/>
      <c r="AZM462" s="47"/>
      <c r="AZN462" s="47"/>
      <c r="AZO462" s="47"/>
      <c r="AZP462" s="47"/>
      <c r="AZQ462" s="47"/>
      <c r="AZR462" s="47"/>
      <c r="AZS462" s="47"/>
      <c r="AZT462" s="47"/>
      <c r="AZU462" s="47"/>
      <c r="AZV462" s="47"/>
      <c r="AZW462" s="47"/>
      <c r="AZX462" s="47"/>
      <c r="AZY462" s="47"/>
      <c r="AZZ462" s="47"/>
      <c r="BAA462" s="47"/>
      <c r="BAB462" s="47"/>
      <c r="BAC462" s="47"/>
      <c r="BAD462" s="47"/>
      <c r="BAE462" s="47"/>
      <c r="BAF462" s="47"/>
      <c r="BAG462" s="47"/>
      <c r="BAH462" s="47"/>
      <c r="BAI462" s="47"/>
      <c r="BAJ462" s="47"/>
      <c r="BAK462" s="47"/>
      <c r="BAL462" s="47"/>
      <c r="BAM462" s="47"/>
      <c r="BAN462" s="47"/>
      <c r="BAO462" s="47"/>
      <c r="BAP462" s="47"/>
      <c r="BAQ462" s="47"/>
      <c r="BAR462" s="47"/>
      <c r="BAS462" s="47"/>
      <c r="BAT462" s="47"/>
      <c r="BAU462" s="47"/>
      <c r="BAV462" s="47"/>
      <c r="BAW462" s="47"/>
      <c r="BAX462" s="47"/>
      <c r="BAY462" s="47"/>
      <c r="BAZ462" s="47"/>
      <c r="BBA462" s="47"/>
      <c r="BBB462" s="47"/>
      <c r="BBC462" s="47"/>
      <c r="BBD462" s="47"/>
      <c r="BBE462" s="47"/>
      <c r="BBF462" s="47"/>
      <c r="BBG462" s="47"/>
      <c r="BBH462" s="47"/>
      <c r="BBI462" s="47"/>
      <c r="BBJ462" s="47"/>
      <c r="BBK462" s="47"/>
      <c r="BBL462" s="47"/>
      <c r="BBM462" s="47"/>
      <c r="BBN462" s="47"/>
      <c r="BBO462" s="47"/>
      <c r="BBP462" s="47"/>
      <c r="BBQ462" s="47"/>
      <c r="BBR462" s="47"/>
      <c r="BBS462" s="47"/>
      <c r="BBT462" s="47"/>
      <c r="BBU462" s="47"/>
      <c r="BBV462" s="47"/>
      <c r="BBW462" s="47"/>
      <c r="BBX462" s="47"/>
      <c r="BBY462" s="47"/>
      <c r="BBZ462" s="47"/>
      <c r="BCA462" s="47"/>
      <c r="BCB462" s="47"/>
      <c r="BCC462" s="47"/>
      <c r="BCD462" s="47"/>
      <c r="BCE462" s="47"/>
      <c r="BCF462" s="47"/>
      <c r="BCG462" s="47"/>
      <c r="BCH462" s="47"/>
      <c r="BCI462" s="47"/>
      <c r="BCJ462" s="47"/>
      <c r="BCK462" s="47"/>
      <c r="BCL462" s="47"/>
      <c r="BCM462" s="47"/>
      <c r="BCN462" s="47"/>
      <c r="BCO462" s="47"/>
      <c r="BCP462" s="47"/>
      <c r="BCQ462" s="47"/>
      <c r="BCR462" s="47"/>
      <c r="BCS462" s="47"/>
      <c r="BCT462" s="47"/>
      <c r="BCU462" s="47"/>
      <c r="BCV462" s="47"/>
      <c r="BCW462" s="47"/>
      <c r="BCX462" s="47"/>
      <c r="BCY462" s="47"/>
      <c r="BCZ462" s="47"/>
      <c r="BDA462" s="47"/>
      <c r="BDB462" s="47"/>
      <c r="BDC462" s="47"/>
      <c r="BDD462" s="47"/>
      <c r="BDE462" s="47"/>
      <c r="BDF462" s="47"/>
      <c r="BDG462" s="47"/>
      <c r="BDH462" s="47"/>
      <c r="BDI462" s="47"/>
      <c r="BDJ462" s="47"/>
      <c r="BDK462" s="47"/>
      <c r="BDL462" s="47"/>
      <c r="BDM462" s="47"/>
      <c r="BDN462" s="47"/>
      <c r="BDO462" s="47"/>
      <c r="BDP462" s="47"/>
      <c r="BDQ462" s="47"/>
      <c r="BDR462" s="47"/>
      <c r="BDS462" s="47"/>
      <c r="BDT462" s="47"/>
      <c r="BDU462" s="47"/>
      <c r="BDV462" s="47"/>
      <c r="BDW462" s="47"/>
      <c r="BDX462" s="47"/>
      <c r="BDY462" s="47"/>
      <c r="BDZ462" s="47"/>
      <c r="BEA462" s="47"/>
      <c r="BEB462" s="47"/>
      <c r="BEC462" s="47"/>
      <c r="BED462" s="47"/>
      <c r="BEE462" s="47"/>
      <c r="BEF462" s="47"/>
      <c r="BEG462" s="47"/>
      <c r="BEH462" s="47"/>
      <c r="BEI462" s="47"/>
      <c r="BEJ462" s="47"/>
      <c r="BEK462" s="47"/>
      <c r="BEL462" s="47"/>
      <c r="BEM462" s="47"/>
      <c r="BEN462" s="47"/>
      <c r="BEO462" s="47"/>
      <c r="BEP462" s="47"/>
      <c r="BEQ462" s="47"/>
      <c r="BER462" s="47"/>
      <c r="BES462" s="47"/>
      <c r="BET462" s="47"/>
      <c r="BEU462" s="47"/>
      <c r="BEV462" s="47"/>
      <c r="BEW462" s="47"/>
      <c r="BEX462" s="47"/>
      <c r="BEY462" s="47"/>
      <c r="BEZ462" s="47"/>
      <c r="BFA462" s="47"/>
      <c r="BFB462" s="47"/>
      <c r="BFC462" s="47"/>
      <c r="BFD462" s="47"/>
      <c r="BFE462" s="47"/>
      <c r="BFF462" s="47"/>
      <c r="BFG462" s="47"/>
      <c r="BFH462" s="47"/>
      <c r="BFI462" s="47"/>
      <c r="BFJ462" s="47"/>
      <c r="BFK462" s="47"/>
      <c r="BFL462" s="47"/>
      <c r="BFM462" s="47"/>
      <c r="BFN462" s="47"/>
      <c r="BFO462" s="47"/>
      <c r="BFP462" s="47"/>
      <c r="BFQ462" s="47"/>
      <c r="BFR462" s="47"/>
      <c r="BFS462" s="47"/>
      <c r="BFT462" s="47"/>
      <c r="BFU462" s="47"/>
      <c r="BFV462" s="47"/>
      <c r="BFW462" s="47"/>
      <c r="BFX462" s="47"/>
      <c r="BFY462" s="47"/>
      <c r="BFZ462" s="47"/>
      <c r="BGA462" s="47"/>
      <c r="BGB462" s="47"/>
      <c r="BGC462" s="47"/>
      <c r="BGD462" s="47"/>
      <c r="BGE462" s="47"/>
      <c r="BGF462" s="47"/>
      <c r="BGG462" s="47"/>
      <c r="BGH462" s="47"/>
      <c r="BGI462" s="47"/>
      <c r="BGJ462" s="47"/>
      <c r="BGK462" s="47"/>
      <c r="BGL462" s="47"/>
      <c r="BGM462" s="47"/>
      <c r="BGN462" s="47"/>
      <c r="BGO462" s="47"/>
      <c r="BGP462" s="47"/>
      <c r="BGQ462" s="47"/>
      <c r="BGR462" s="47"/>
      <c r="BGS462" s="47"/>
      <c r="BGT462" s="47"/>
      <c r="BGU462" s="47"/>
      <c r="BGV462" s="47"/>
      <c r="BGW462" s="47"/>
      <c r="BGX462" s="47"/>
      <c r="BGY462" s="47"/>
      <c r="BGZ462" s="47"/>
      <c r="BHA462" s="47"/>
      <c r="BHB462" s="47"/>
      <c r="BHC462" s="47"/>
      <c r="BHD462" s="47"/>
      <c r="BHE462" s="47"/>
      <c r="BHF462" s="47"/>
      <c r="BHG462" s="47"/>
      <c r="BHH462" s="47"/>
      <c r="BHI462" s="47"/>
      <c r="BHJ462" s="47"/>
      <c r="BHK462" s="47"/>
      <c r="BHL462" s="47"/>
      <c r="BHM462" s="47"/>
      <c r="BHN462" s="47"/>
      <c r="BHO462" s="47"/>
      <c r="BHP462" s="47"/>
      <c r="BHQ462" s="47"/>
      <c r="BHR462" s="47"/>
      <c r="BHS462" s="47"/>
      <c r="BHT462" s="47"/>
      <c r="BHU462" s="47"/>
      <c r="BHV462" s="47"/>
      <c r="BHW462" s="47"/>
      <c r="BHX462" s="47"/>
      <c r="BHY462" s="47"/>
      <c r="BHZ462" s="47"/>
      <c r="BIA462" s="47"/>
      <c r="BIB462" s="47"/>
      <c r="BIC462" s="47"/>
      <c r="BID462" s="47"/>
      <c r="BIE462" s="47"/>
      <c r="BIF462" s="47"/>
      <c r="BIG462" s="47"/>
      <c r="BIH462" s="47"/>
      <c r="BII462" s="47"/>
      <c r="BIJ462" s="47"/>
      <c r="BIK462" s="47"/>
      <c r="BIL462" s="47"/>
      <c r="BIM462" s="47"/>
      <c r="BIN462" s="47"/>
      <c r="BIO462" s="47"/>
      <c r="BIP462" s="47"/>
      <c r="BIQ462" s="47"/>
      <c r="BIR462" s="47"/>
      <c r="BIS462" s="47"/>
      <c r="BIT462" s="47"/>
      <c r="BIU462" s="47"/>
      <c r="BIV462" s="47"/>
      <c r="BIW462" s="47"/>
      <c r="BIX462" s="47"/>
      <c r="BIY462" s="47"/>
      <c r="BIZ462" s="47"/>
      <c r="BJA462" s="47"/>
      <c r="BJB462" s="47"/>
      <c r="BJC462" s="47"/>
      <c r="BJD462" s="47"/>
      <c r="BJE462" s="47"/>
      <c r="BJF462" s="47"/>
      <c r="BJG462" s="47"/>
      <c r="BJH462" s="47"/>
      <c r="BJI462" s="47"/>
      <c r="BJJ462" s="47"/>
      <c r="BJK462" s="47"/>
      <c r="BJL462" s="47"/>
      <c r="BJM462" s="47"/>
      <c r="BJN462" s="47"/>
      <c r="BJO462" s="47"/>
      <c r="BJP462" s="47"/>
      <c r="BJQ462" s="47"/>
      <c r="BJR462" s="47"/>
      <c r="BJS462" s="47"/>
      <c r="BJT462" s="47"/>
      <c r="BJU462" s="47"/>
      <c r="BJV462" s="47"/>
      <c r="BJW462" s="47"/>
      <c r="BJX462" s="47"/>
      <c r="BJY462" s="47"/>
      <c r="BJZ462" s="47"/>
      <c r="BKA462" s="47"/>
      <c r="BKB462" s="47"/>
      <c r="BKC462" s="47"/>
      <c r="BKD462" s="47"/>
      <c r="BKE462" s="47"/>
      <c r="BKF462" s="47"/>
      <c r="BKG462" s="47"/>
      <c r="BKH462" s="47"/>
      <c r="BKI462" s="47"/>
      <c r="BKJ462" s="47"/>
      <c r="BKK462" s="47"/>
      <c r="BKL462" s="47"/>
      <c r="BKM462" s="47"/>
      <c r="BKN462" s="47"/>
      <c r="BKO462" s="47"/>
      <c r="BKP462" s="47"/>
      <c r="BKQ462" s="47"/>
      <c r="BKR462" s="47"/>
      <c r="BKS462" s="47"/>
      <c r="BKT462" s="47"/>
      <c r="BKU462" s="47"/>
      <c r="BKV462" s="47"/>
      <c r="BKW462" s="47"/>
      <c r="BKX462" s="47"/>
      <c r="BKY462" s="47"/>
      <c r="BKZ462" s="47"/>
      <c r="BLA462" s="47"/>
      <c r="BLB462" s="47"/>
      <c r="BLC462" s="47"/>
      <c r="BLD462" s="47"/>
      <c r="BLE462" s="47"/>
      <c r="BLF462" s="47"/>
      <c r="BLG462" s="47"/>
      <c r="BLH462" s="47"/>
      <c r="BLI462" s="47"/>
      <c r="BLJ462" s="47"/>
      <c r="BLK462" s="47"/>
      <c r="BLL462" s="47"/>
      <c r="BLM462" s="47"/>
      <c r="BLN462" s="47"/>
      <c r="BLO462" s="47"/>
      <c r="BLP462" s="47"/>
      <c r="BLQ462" s="47"/>
      <c r="BLR462" s="47"/>
      <c r="BLS462" s="47"/>
      <c r="BLT462" s="47"/>
      <c r="BLU462" s="47"/>
      <c r="BLV462" s="47"/>
      <c r="BLW462" s="47"/>
      <c r="BLX462" s="47"/>
      <c r="BLY462" s="47"/>
      <c r="BLZ462" s="47"/>
      <c r="BMA462" s="47"/>
      <c r="BMB462" s="47"/>
      <c r="BMC462" s="47"/>
      <c r="BMD462" s="47"/>
      <c r="BME462" s="47"/>
      <c r="BMF462" s="47"/>
      <c r="BMG462" s="47"/>
      <c r="BMH462" s="47"/>
      <c r="BMI462" s="47"/>
      <c r="BMJ462" s="47"/>
      <c r="BMK462" s="47"/>
      <c r="BML462" s="47"/>
      <c r="BMM462" s="47"/>
      <c r="BMN462" s="47"/>
      <c r="BMO462" s="47"/>
      <c r="BMP462" s="47"/>
      <c r="BMQ462" s="47"/>
      <c r="BMR462" s="47"/>
      <c r="BMS462" s="47"/>
      <c r="BMT462" s="47"/>
      <c r="BMU462" s="47"/>
      <c r="BMV462" s="47"/>
      <c r="BMW462" s="47"/>
      <c r="BMX462" s="47"/>
      <c r="BMY462" s="47"/>
      <c r="BMZ462" s="47"/>
      <c r="BNA462" s="47"/>
      <c r="BNB462" s="47"/>
      <c r="BNC462" s="47"/>
      <c r="BND462" s="47"/>
      <c r="BNE462" s="47"/>
      <c r="BNF462" s="47"/>
      <c r="BNG462" s="47"/>
      <c r="BNH462" s="47"/>
      <c r="BNI462" s="47"/>
      <c r="BNJ462" s="47"/>
      <c r="BNK462" s="47"/>
      <c r="BNL462" s="47"/>
      <c r="BNM462" s="47"/>
      <c r="BNN462" s="47"/>
      <c r="BNO462" s="47"/>
      <c r="BNP462" s="47"/>
      <c r="BNQ462" s="47"/>
      <c r="BNR462" s="47"/>
      <c r="BNS462" s="47"/>
      <c r="BNT462" s="47"/>
      <c r="BNU462" s="47"/>
      <c r="BNV462" s="47"/>
      <c r="BNW462" s="47"/>
      <c r="BNX462" s="47"/>
      <c r="BNY462" s="47"/>
      <c r="BNZ462" s="47"/>
      <c r="BOA462" s="47"/>
      <c r="BOB462" s="47"/>
      <c r="BOC462" s="47"/>
      <c r="BOD462" s="47"/>
      <c r="BOE462" s="47"/>
      <c r="BOF462" s="47"/>
      <c r="BOG462" s="47"/>
      <c r="BOH462" s="47"/>
      <c r="BOI462" s="47"/>
      <c r="BOJ462" s="47"/>
      <c r="BOK462" s="47"/>
      <c r="BOL462" s="47"/>
      <c r="BOM462" s="47"/>
      <c r="BON462" s="47"/>
      <c r="BOO462" s="47"/>
      <c r="BOP462" s="47"/>
      <c r="BOQ462" s="47"/>
      <c r="BOR462" s="47"/>
      <c r="BOS462" s="47"/>
      <c r="BOT462" s="47"/>
      <c r="BOU462" s="47"/>
      <c r="BOV462" s="47"/>
      <c r="BOW462" s="47"/>
      <c r="BOX462" s="47"/>
      <c r="BOY462" s="47"/>
      <c r="BOZ462" s="47"/>
      <c r="BPA462" s="47"/>
      <c r="BPB462" s="47"/>
      <c r="BPC462" s="47"/>
      <c r="BPD462" s="47"/>
      <c r="BPE462" s="47"/>
      <c r="BPF462" s="47"/>
      <c r="BPG462" s="47"/>
      <c r="BPH462" s="47"/>
      <c r="BPI462" s="47"/>
      <c r="BPJ462" s="47"/>
      <c r="BPK462" s="47"/>
      <c r="BPL462" s="47"/>
      <c r="BPM462" s="47"/>
      <c r="BPN462" s="47"/>
      <c r="BPO462" s="47"/>
      <c r="BPP462" s="47"/>
      <c r="BPQ462" s="47"/>
      <c r="BPR462" s="47"/>
      <c r="BPS462" s="47"/>
      <c r="BPT462" s="47"/>
      <c r="BPU462" s="47"/>
      <c r="BPV462" s="47"/>
      <c r="BPW462" s="47"/>
      <c r="BPX462" s="47"/>
      <c r="BPY462" s="47"/>
      <c r="BPZ462" s="47"/>
      <c r="BQA462" s="47"/>
      <c r="BQB462" s="47"/>
      <c r="BQC462" s="47"/>
      <c r="BQD462" s="47"/>
      <c r="BQE462" s="47"/>
      <c r="BQF462" s="47"/>
      <c r="BQG462" s="47"/>
      <c r="BQH462" s="47"/>
      <c r="BQI462" s="47"/>
      <c r="BQJ462" s="47"/>
      <c r="BQK462" s="47"/>
      <c r="BQL462" s="47"/>
      <c r="BQM462" s="47"/>
      <c r="BQN462" s="47"/>
      <c r="BQO462" s="47"/>
      <c r="BQP462" s="47"/>
      <c r="BQQ462" s="47"/>
      <c r="BQR462" s="47"/>
      <c r="BQS462" s="47"/>
      <c r="BQT462" s="47"/>
      <c r="BQU462" s="47"/>
      <c r="BQV462" s="47"/>
      <c r="BQW462" s="47"/>
      <c r="BQX462" s="47"/>
      <c r="BQY462" s="47"/>
      <c r="BQZ462" s="47"/>
      <c r="BRA462" s="47"/>
      <c r="BRB462" s="47"/>
      <c r="BRC462" s="47"/>
      <c r="BRD462" s="47"/>
      <c r="BRE462" s="47"/>
      <c r="BRF462" s="47"/>
      <c r="BRG462" s="47"/>
      <c r="BRH462" s="47"/>
      <c r="BRI462" s="47"/>
      <c r="BRJ462" s="47"/>
      <c r="BRK462" s="47"/>
      <c r="BRL462" s="47"/>
      <c r="BRM462" s="47"/>
      <c r="BRN462" s="47"/>
      <c r="BRO462" s="47"/>
      <c r="BRP462" s="47"/>
      <c r="BRQ462" s="47"/>
      <c r="BRR462" s="47"/>
      <c r="BRS462" s="47"/>
      <c r="BRT462" s="47"/>
      <c r="BRU462" s="47"/>
      <c r="BRV462" s="47"/>
      <c r="BRW462" s="47"/>
      <c r="BRX462" s="47"/>
      <c r="BRY462" s="47"/>
      <c r="BRZ462" s="47"/>
      <c r="BSA462" s="47"/>
      <c r="BSB462" s="47"/>
      <c r="BSC462" s="47"/>
      <c r="BSD462" s="47"/>
      <c r="BSE462" s="47"/>
      <c r="BSF462" s="47"/>
      <c r="BSG462" s="47"/>
      <c r="BSH462" s="47"/>
      <c r="BSI462" s="47"/>
      <c r="BSJ462" s="47"/>
      <c r="BSK462" s="47"/>
      <c r="BSL462" s="47"/>
      <c r="BSM462" s="47"/>
      <c r="BSN462" s="47"/>
      <c r="BSO462" s="47"/>
      <c r="BSP462" s="47"/>
      <c r="BSQ462" s="47"/>
      <c r="BSR462" s="47"/>
      <c r="BSS462" s="47"/>
      <c r="BST462" s="47"/>
      <c r="BSU462" s="47"/>
      <c r="BSV462" s="47"/>
      <c r="BSW462" s="47"/>
      <c r="BSX462" s="47"/>
      <c r="BSY462" s="47"/>
      <c r="BSZ462" s="47"/>
      <c r="BTA462" s="47"/>
      <c r="BTB462" s="47"/>
      <c r="BTC462" s="47"/>
      <c r="BTD462" s="47"/>
      <c r="BTE462" s="47"/>
      <c r="BTF462" s="47"/>
      <c r="BTG462" s="47"/>
      <c r="BTH462" s="47"/>
      <c r="BTI462" s="47"/>
      <c r="BTJ462" s="47"/>
      <c r="BTK462" s="47"/>
      <c r="BTL462" s="47"/>
      <c r="BTM462" s="47"/>
      <c r="BTN462" s="47"/>
      <c r="BTO462" s="47"/>
      <c r="BTP462" s="47"/>
      <c r="BTQ462" s="47"/>
      <c r="BTR462" s="47"/>
      <c r="BTS462" s="47"/>
      <c r="BTT462" s="47"/>
      <c r="BTU462" s="47"/>
      <c r="BTV462" s="47"/>
      <c r="BTW462" s="47"/>
      <c r="BTX462" s="47"/>
      <c r="BTY462" s="47"/>
      <c r="BTZ462" s="47"/>
      <c r="BUA462" s="47"/>
      <c r="BUB462" s="47"/>
      <c r="BUC462" s="47"/>
      <c r="BUD462" s="47"/>
      <c r="BUE462" s="47"/>
      <c r="BUF462" s="47"/>
      <c r="BUG462" s="47"/>
      <c r="BUH462" s="47"/>
      <c r="BUI462" s="47"/>
      <c r="BUJ462" s="47"/>
      <c r="BUK462" s="47"/>
      <c r="BUL462" s="47"/>
      <c r="BUM462" s="47"/>
      <c r="BUN462" s="47"/>
      <c r="BUO462" s="47"/>
      <c r="BUP462" s="47"/>
      <c r="BUQ462" s="47"/>
      <c r="BUR462" s="47"/>
      <c r="BUS462" s="47"/>
      <c r="BUT462" s="47"/>
      <c r="BUU462" s="47"/>
      <c r="BUV462" s="47"/>
      <c r="BUW462" s="47"/>
      <c r="BUX462" s="47"/>
      <c r="BUY462" s="47"/>
      <c r="BUZ462" s="47"/>
      <c r="BVA462" s="47"/>
      <c r="BVB462" s="47"/>
      <c r="BVC462" s="47"/>
      <c r="BVD462" s="47"/>
      <c r="BVE462" s="47"/>
      <c r="BVF462" s="47"/>
      <c r="BVG462" s="47"/>
      <c r="BVH462" s="47"/>
      <c r="BVI462" s="47"/>
      <c r="BVJ462" s="47"/>
      <c r="BVK462" s="47"/>
      <c r="BVL462" s="47"/>
      <c r="BVM462" s="47"/>
      <c r="BVN462" s="47"/>
      <c r="BVO462" s="47"/>
      <c r="BVP462" s="47"/>
      <c r="BVQ462" s="47"/>
      <c r="BVR462" s="47"/>
      <c r="BVS462" s="47"/>
      <c r="BVT462" s="47"/>
      <c r="BVU462" s="47"/>
      <c r="BVV462" s="47"/>
      <c r="BVW462" s="47"/>
      <c r="BVX462" s="47"/>
      <c r="BVY462" s="47"/>
      <c r="BVZ462" s="47"/>
      <c r="BWA462" s="47"/>
      <c r="BWB462" s="47"/>
      <c r="BWC462" s="47"/>
      <c r="BWD462" s="47"/>
      <c r="BWE462" s="47"/>
      <c r="BWF462" s="47"/>
      <c r="BWG462" s="47"/>
      <c r="BWH462" s="47"/>
      <c r="BWI462" s="47"/>
      <c r="BWJ462" s="47"/>
      <c r="BWK462" s="47"/>
      <c r="BWL462" s="47"/>
      <c r="BWM462" s="47"/>
      <c r="BWN462" s="47"/>
      <c r="BWO462" s="47"/>
      <c r="BWP462" s="47"/>
      <c r="BWQ462" s="47"/>
      <c r="BWR462" s="47"/>
      <c r="BWS462" s="47"/>
      <c r="BWT462" s="47"/>
      <c r="BWU462" s="47"/>
      <c r="BWV462" s="47"/>
      <c r="BWW462" s="47"/>
      <c r="BWX462" s="47"/>
      <c r="BWY462" s="47"/>
      <c r="BWZ462" s="47"/>
      <c r="BXA462" s="47"/>
      <c r="BXB462" s="47"/>
      <c r="BXC462" s="47"/>
      <c r="BXD462" s="47"/>
      <c r="BXE462" s="47"/>
      <c r="BXF462" s="47"/>
      <c r="BXG462" s="47"/>
      <c r="BXH462" s="47"/>
      <c r="BXI462" s="47"/>
      <c r="BXJ462" s="47"/>
      <c r="BXK462" s="47"/>
      <c r="BXL462" s="47"/>
      <c r="BXM462" s="47"/>
      <c r="BXN462" s="47"/>
      <c r="BXO462" s="47"/>
      <c r="BXP462" s="47"/>
      <c r="BXQ462" s="47"/>
      <c r="BXR462" s="47"/>
      <c r="BXS462" s="47"/>
      <c r="BXT462" s="47"/>
      <c r="BXU462" s="47"/>
      <c r="BXV462" s="47"/>
      <c r="BXW462" s="47"/>
      <c r="BXX462" s="47"/>
      <c r="BXY462" s="47"/>
      <c r="BXZ462" s="47"/>
      <c r="BYA462" s="47"/>
      <c r="BYB462" s="47"/>
      <c r="BYC462" s="47"/>
      <c r="BYD462" s="47"/>
      <c r="BYE462" s="47"/>
      <c r="BYF462" s="47"/>
      <c r="BYG462" s="47"/>
      <c r="BYH462" s="47"/>
      <c r="BYI462" s="47"/>
      <c r="BYJ462" s="47"/>
      <c r="BYK462" s="47"/>
      <c r="BYL462" s="47"/>
      <c r="BYM462" s="47"/>
      <c r="BYN462" s="47"/>
      <c r="BYO462" s="47"/>
      <c r="BYP462" s="47"/>
      <c r="BYQ462" s="47"/>
      <c r="BYR462" s="47"/>
      <c r="BYS462" s="47"/>
      <c r="BYT462" s="47"/>
      <c r="BYU462" s="47"/>
      <c r="BYV462" s="47"/>
      <c r="BYW462" s="47"/>
      <c r="BYX462" s="47"/>
      <c r="BYY462" s="47"/>
      <c r="BYZ462" s="47"/>
      <c r="BZA462" s="47"/>
      <c r="BZB462" s="47"/>
      <c r="BZC462" s="47"/>
      <c r="BZD462" s="47"/>
      <c r="BZE462" s="47"/>
      <c r="BZF462" s="47"/>
      <c r="BZG462" s="47"/>
      <c r="BZH462" s="47"/>
      <c r="BZI462" s="47"/>
      <c r="BZJ462" s="47"/>
      <c r="BZK462" s="47"/>
      <c r="BZL462" s="47"/>
      <c r="BZM462" s="47"/>
      <c r="BZN462" s="47"/>
      <c r="BZO462" s="47"/>
      <c r="BZP462" s="47"/>
      <c r="BZQ462" s="47"/>
      <c r="BZR462" s="47"/>
      <c r="BZS462" s="47"/>
      <c r="BZT462" s="47"/>
      <c r="BZU462" s="47"/>
      <c r="BZV462" s="47"/>
      <c r="BZW462" s="47"/>
      <c r="BZX462" s="47"/>
      <c r="BZY462" s="47"/>
      <c r="BZZ462" s="47"/>
      <c r="CAA462" s="47"/>
      <c r="CAB462" s="47"/>
      <c r="CAC462" s="47"/>
      <c r="CAD462" s="47"/>
      <c r="CAE462" s="47"/>
      <c r="CAF462" s="47"/>
      <c r="CAG462" s="47"/>
      <c r="CAH462" s="47"/>
      <c r="CAI462" s="47"/>
      <c r="CAJ462" s="47"/>
      <c r="CAK462" s="47"/>
      <c r="CAL462" s="47"/>
      <c r="CAM462" s="47"/>
      <c r="CAN462" s="47"/>
      <c r="CAO462" s="47"/>
      <c r="CAP462" s="47"/>
      <c r="CAQ462" s="47"/>
      <c r="CAR462" s="47"/>
      <c r="CAS462" s="47"/>
      <c r="CAT462" s="47"/>
      <c r="CAU462" s="47"/>
      <c r="CAV462" s="47"/>
      <c r="CAW462" s="47"/>
      <c r="CAX462" s="47"/>
      <c r="CAY462" s="47"/>
      <c r="CAZ462" s="47"/>
      <c r="CBA462" s="47"/>
      <c r="CBB462" s="47"/>
      <c r="CBC462" s="47"/>
      <c r="CBD462" s="47"/>
      <c r="CBE462" s="47"/>
      <c r="CBF462" s="47"/>
      <c r="CBG462" s="47"/>
      <c r="CBH462" s="47"/>
      <c r="CBI462" s="47"/>
      <c r="CBJ462" s="47"/>
      <c r="CBK462" s="47"/>
      <c r="CBL462" s="47"/>
      <c r="CBM462" s="47"/>
      <c r="CBN462" s="47"/>
      <c r="CBO462" s="47"/>
      <c r="CBP462" s="47"/>
      <c r="CBQ462" s="47"/>
      <c r="CBR462" s="47"/>
      <c r="CBS462" s="47"/>
      <c r="CBT462" s="47"/>
      <c r="CBU462" s="47"/>
      <c r="CBV462" s="47"/>
      <c r="CBW462" s="47"/>
      <c r="CBX462" s="47"/>
      <c r="CBY462" s="47"/>
      <c r="CBZ462" s="47"/>
      <c r="CCA462" s="47"/>
      <c r="CCB462" s="47"/>
      <c r="CCC462" s="47"/>
      <c r="CCD462" s="47"/>
      <c r="CCE462" s="47"/>
      <c r="CCF462" s="47"/>
      <c r="CCG462" s="47"/>
      <c r="CCH462" s="47"/>
      <c r="CCI462" s="47"/>
      <c r="CCJ462" s="47"/>
      <c r="CCK462" s="47"/>
      <c r="CCL462" s="47"/>
      <c r="CCM462" s="47"/>
      <c r="CCN462" s="47"/>
      <c r="CCO462" s="47"/>
      <c r="CCP462" s="47"/>
      <c r="CCQ462" s="47"/>
      <c r="CCR462" s="47"/>
      <c r="CCS462" s="47"/>
      <c r="CCT462" s="47"/>
      <c r="CCU462" s="47"/>
      <c r="CCV462" s="47"/>
      <c r="CCW462" s="47"/>
      <c r="CCX462" s="47"/>
      <c r="CCY462" s="47"/>
      <c r="CCZ462" s="47"/>
      <c r="CDA462" s="47"/>
      <c r="CDB462" s="47"/>
      <c r="CDC462" s="47"/>
      <c r="CDD462" s="47"/>
      <c r="CDE462" s="47"/>
      <c r="CDF462" s="47"/>
      <c r="CDG462" s="47"/>
      <c r="CDH462" s="47"/>
      <c r="CDI462" s="47"/>
      <c r="CDJ462" s="47"/>
      <c r="CDK462" s="47"/>
      <c r="CDL462" s="47"/>
      <c r="CDM462" s="47"/>
      <c r="CDN462" s="47"/>
      <c r="CDO462" s="47"/>
      <c r="CDP462" s="47"/>
      <c r="CDQ462" s="47"/>
      <c r="CDR462" s="47"/>
      <c r="CDS462" s="47"/>
      <c r="CDT462" s="47"/>
      <c r="CDU462" s="47"/>
      <c r="CDV462" s="47"/>
      <c r="CDW462" s="47"/>
      <c r="CDX462" s="47"/>
      <c r="CDY462" s="47"/>
      <c r="CDZ462" s="47"/>
      <c r="CEA462" s="47"/>
      <c r="CEB462" s="47"/>
      <c r="CEC462" s="47"/>
      <c r="CED462" s="47"/>
      <c r="CEE462" s="47"/>
      <c r="CEF462" s="47"/>
      <c r="CEG462" s="47"/>
      <c r="CEH462" s="47"/>
      <c r="CEI462" s="47"/>
      <c r="CEJ462" s="47"/>
      <c r="CEK462" s="47"/>
      <c r="CEL462" s="47"/>
      <c r="CEM462" s="47"/>
      <c r="CEN462" s="47"/>
      <c r="CEO462" s="47"/>
      <c r="CEP462" s="47"/>
      <c r="CEQ462" s="47"/>
      <c r="CER462" s="47"/>
      <c r="CES462" s="47"/>
      <c r="CET462" s="47"/>
      <c r="CEU462" s="47"/>
      <c r="CEV462" s="47"/>
      <c r="CEW462" s="47"/>
      <c r="CEX462" s="47"/>
      <c r="CEY462" s="47"/>
      <c r="CEZ462" s="47"/>
      <c r="CFA462" s="47"/>
      <c r="CFB462" s="47"/>
      <c r="CFC462" s="47"/>
      <c r="CFD462" s="47"/>
      <c r="CFE462" s="47"/>
      <c r="CFF462" s="47"/>
      <c r="CFG462" s="47"/>
      <c r="CFH462" s="47"/>
      <c r="CFI462" s="47"/>
      <c r="CFJ462" s="47"/>
      <c r="CFK462" s="47"/>
      <c r="CFL462" s="47"/>
      <c r="CFM462" s="47"/>
      <c r="CFN462" s="47"/>
      <c r="CFO462" s="47"/>
      <c r="CFP462" s="47"/>
      <c r="CFQ462" s="47"/>
      <c r="CFR462" s="47"/>
      <c r="CFS462" s="47"/>
      <c r="CFT462" s="47"/>
      <c r="CFU462" s="47"/>
      <c r="CFV462" s="47"/>
      <c r="CFW462" s="47"/>
      <c r="CFX462" s="47"/>
      <c r="CFY462" s="47"/>
      <c r="CFZ462" s="47"/>
      <c r="CGA462" s="47"/>
      <c r="CGB462" s="47"/>
      <c r="CGC462" s="47"/>
      <c r="CGD462" s="47"/>
      <c r="CGE462" s="47"/>
      <c r="CGF462" s="47"/>
      <c r="CGG462" s="47"/>
      <c r="CGH462" s="47"/>
      <c r="CGI462" s="47"/>
      <c r="CGJ462" s="47"/>
      <c r="CGK462" s="47"/>
      <c r="CGL462" s="47"/>
      <c r="CGM462" s="47"/>
      <c r="CGN462" s="47"/>
      <c r="CGO462" s="47"/>
      <c r="CGP462" s="47"/>
      <c r="CGQ462" s="47"/>
      <c r="CGR462" s="47"/>
      <c r="CGS462" s="47"/>
      <c r="CGT462" s="47"/>
      <c r="CGU462" s="47"/>
      <c r="CGV462" s="47"/>
      <c r="CGW462" s="47"/>
      <c r="CGX462" s="47"/>
      <c r="CGY462" s="47"/>
      <c r="CGZ462" s="47"/>
      <c r="CHA462" s="47"/>
      <c r="CHB462" s="47"/>
      <c r="CHC462" s="47"/>
      <c r="CHD462" s="47"/>
      <c r="CHE462" s="47"/>
      <c r="CHF462" s="47"/>
      <c r="CHG462" s="47"/>
      <c r="CHH462" s="47"/>
      <c r="CHI462" s="47"/>
      <c r="CHJ462" s="47"/>
      <c r="CHK462" s="47"/>
      <c r="CHL462" s="47"/>
      <c r="CHM462" s="47"/>
      <c r="CHN462" s="47"/>
      <c r="CHO462" s="47"/>
      <c r="CHP462" s="47"/>
      <c r="CHQ462" s="47"/>
      <c r="CHR462" s="47"/>
      <c r="CHS462" s="47"/>
      <c r="CHT462" s="47"/>
      <c r="CHU462" s="47"/>
      <c r="CHV462" s="47"/>
      <c r="CHW462" s="47"/>
      <c r="CHX462" s="47"/>
      <c r="CHY462" s="47"/>
      <c r="CHZ462" s="47"/>
      <c r="CIA462" s="47"/>
      <c r="CIB462" s="47"/>
      <c r="CIC462" s="47"/>
      <c r="CID462" s="47"/>
      <c r="CIE462" s="47"/>
      <c r="CIF462" s="47"/>
      <c r="CIG462" s="47"/>
      <c r="CIH462" s="47"/>
      <c r="CII462" s="47"/>
      <c r="CIJ462" s="47"/>
      <c r="CIK462" s="47"/>
      <c r="CIL462" s="47"/>
      <c r="CIM462" s="47"/>
      <c r="CIN462" s="47"/>
      <c r="CIO462" s="47"/>
      <c r="CIP462" s="47"/>
      <c r="CIQ462" s="47"/>
      <c r="CIR462" s="47"/>
      <c r="CIS462" s="47"/>
      <c r="CIT462" s="47"/>
      <c r="CIU462" s="47"/>
      <c r="CIV462" s="47"/>
      <c r="CIW462" s="47"/>
      <c r="CIX462" s="47"/>
      <c r="CIY462" s="47"/>
      <c r="CIZ462" s="47"/>
      <c r="CJA462" s="47"/>
      <c r="CJB462" s="47"/>
      <c r="CJC462" s="47"/>
      <c r="CJD462" s="47"/>
      <c r="CJE462" s="47"/>
      <c r="CJF462" s="47"/>
      <c r="CJG462" s="47"/>
      <c r="CJH462" s="47"/>
      <c r="CJI462" s="47"/>
      <c r="CJJ462" s="47"/>
      <c r="CJK462" s="47"/>
      <c r="CJL462" s="47"/>
      <c r="CJM462" s="47"/>
      <c r="CJN462" s="47"/>
      <c r="CJO462" s="47"/>
      <c r="CJP462" s="47"/>
      <c r="CJQ462" s="47"/>
      <c r="CJR462" s="47"/>
      <c r="CJS462" s="47"/>
      <c r="CJT462" s="47"/>
      <c r="CJU462" s="47"/>
      <c r="CJV462" s="47"/>
      <c r="CJW462" s="47"/>
      <c r="CJX462" s="47"/>
      <c r="CJY462" s="47"/>
      <c r="CJZ462" s="47"/>
      <c r="CKA462" s="47"/>
      <c r="CKB462" s="47"/>
      <c r="CKC462" s="47"/>
      <c r="CKD462" s="47"/>
      <c r="CKE462" s="47"/>
      <c r="CKF462" s="47"/>
      <c r="CKG462" s="47"/>
      <c r="CKH462" s="47"/>
      <c r="CKI462" s="47"/>
      <c r="CKJ462" s="47"/>
      <c r="CKK462" s="47"/>
      <c r="CKL462" s="47"/>
      <c r="CKM462" s="47"/>
      <c r="CKN462" s="47"/>
      <c r="CKO462" s="47"/>
      <c r="CKP462" s="47"/>
      <c r="CKQ462" s="47"/>
      <c r="CKR462" s="47"/>
      <c r="CKS462" s="47"/>
      <c r="CKT462" s="47"/>
      <c r="CKU462" s="47"/>
      <c r="CKV462" s="47"/>
      <c r="CKW462" s="47"/>
      <c r="CKX462" s="47"/>
      <c r="CKY462" s="47"/>
      <c r="CKZ462" s="47"/>
      <c r="CLA462" s="47"/>
      <c r="CLB462" s="47"/>
      <c r="CLC462" s="47"/>
      <c r="CLD462" s="47"/>
      <c r="CLE462" s="47"/>
      <c r="CLF462" s="47"/>
      <c r="CLG462" s="47"/>
      <c r="CLH462" s="47"/>
      <c r="CLI462" s="47"/>
      <c r="CLJ462" s="47"/>
      <c r="CLK462" s="47"/>
      <c r="CLL462" s="47"/>
      <c r="CLM462" s="47"/>
      <c r="CLN462" s="47"/>
      <c r="CLO462" s="47"/>
      <c r="CLP462" s="47"/>
      <c r="CLQ462" s="47"/>
      <c r="CLR462" s="47"/>
      <c r="CLS462" s="47"/>
      <c r="CLT462" s="47"/>
      <c r="CLU462" s="47"/>
      <c r="CLV462" s="47"/>
      <c r="CLW462" s="47"/>
      <c r="CLX462" s="47"/>
      <c r="CLY462" s="47"/>
      <c r="CLZ462" s="47"/>
      <c r="CMA462" s="47"/>
      <c r="CMB462" s="47"/>
      <c r="CMC462" s="47"/>
      <c r="CMD462" s="47"/>
      <c r="CME462" s="47"/>
      <c r="CMF462" s="47"/>
      <c r="CMG462" s="47"/>
      <c r="CMH462" s="47"/>
      <c r="CMI462" s="47"/>
      <c r="CMJ462" s="47"/>
      <c r="CMK462" s="47"/>
      <c r="CML462" s="47"/>
      <c r="CMM462" s="47"/>
      <c r="CMN462" s="47"/>
      <c r="CMO462" s="47"/>
      <c r="CMP462" s="47"/>
      <c r="CMQ462" s="47"/>
      <c r="CMR462" s="47"/>
      <c r="CMS462" s="47"/>
      <c r="CMT462" s="47"/>
      <c r="CMU462" s="47"/>
      <c r="CMV462" s="47"/>
      <c r="CMW462" s="47"/>
      <c r="CMX462" s="47"/>
      <c r="CMY462" s="47"/>
      <c r="CMZ462" s="47"/>
      <c r="CNA462" s="47"/>
      <c r="CNB462" s="47"/>
      <c r="CNC462" s="47"/>
      <c r="CND462" s="47"/>
      <c r="CNE462" s="47"/>
      <c r="CNF462" s="47"/>
      <c r="CNG462" s="47"/>
      <c r="CNH462" s="47"/>
      <c r="CNI462" s="47"/>
      <c r="CNJ462" s="47"/>
      <c r="CNK462" s="47"/>
      <c r="CNL462" s="47"/>
      <c r="CNM462" s="47"/>
      <c r="CNN462" s="47"/>
      <c r="CNO462" s="47"/>
      <c r="CNP462" s="47"/>
      <c r="CNQ462" s="47"/>
      <c r="CNR462" s="47"/>
      <c r="CNS462" s="47"/>
      <c r="CNT462" s="47"/>
      <c r="CNU462" s="47"/>
      <c r="CNV462" s="47"/>
      <c r="CNW462" s="47"/>
      <c r="CNX462" s="47"/>
      <c r="CNY462" s="47"/>
      <c r="CNZ462" s="47"/>
      <c r="COA462" s="47"/>
      <c r="COB462" s="47"/>
      <c r="COC462" s="47"/>
      <c r="COD462" s="47"/>
      <c r="COE462" s="47"/>
      <c r="COF462" s="47"/>
      <c r="COG462" s="47"/>
      <c r="COH462" s="47"/>
      <c r="COI462" s="47"/>
      <c r="COJ462" s="47"/>
      <c r="COK462" s="47"/>
      <c r="COL462" s="47"/>
      <c r="COM462" s="47"/>
      <c r="CON462" s="47"/>
      <c r="COO462" s="47"/>
      <c r="COP462" s="47"/>
      <c r="COQ462" s="47"/>
      <c r="COR462" s="47"/>
      <c r="COS462" s="47"/>
      <c r="COT462" s="47"/>
      <c r="COU462" s="47"/>
      <c r="COV462" s="47"/>
      <c r="COW462" s="47"/>
      <c r="COX462" s="47"/>
      <c r="COY462" s="47"/>
      <c r="COZ462" s="47"/>
      <c r="CPA462" s="47"/>
      <c r="CPB462" s="47"/>
      <c r="CPC462" s="47"/>
      <c r="CPD462" s="47"/>
      <c r="CPE462" s="47"/>
      <c r="CPF462" s="47"/>
      <c r="CPG462" s="47"/>
      <c r="CPH462" s="47"/>
      <c r="CPI462" s="47"/>
      <c r="CPJ462" s="47"/>
      <c r="CPK462" s="47"/>
      <c r="CPL462" s="47"/>
      <c r="CPM462" s="47"/>
      <c r="CPN462" s="47"/>
      <c r="CPO462" s="47"/>
      <c r="CPP462" s="47"/>
      <c r="CPQ462" s="47"/>
      <c r="CPR462" s="47"/>
      <c r="CPS462" s="47"/>
      <c r="CPT462" s="47"/>
      <c r="CPU462" s="47"/>
      <c r="CPV462" s="47"/>
      <c r="CPW462" s="47"/>
      <c r="CPX462" s="47"/>
      <c r="CPY462" s="47"/>
      <c r="CPZ462" s="47"/>
      <c r="CQA462" s="47"/>
      <c r="CQB462" s="47"/>
      <c r="CQC462" s="47"/>
      <c r="CQD462" s="47"/>
      <c r="CQE462" s="47"/>
      <c r="CQF462" s="47"/>
      <c r="CQG462" s="47"/>
      <c r="CQH462" s="47"/>
      <c r="CQI462" s="47"/>
      <c r="CQJ462" s="47"/>
      <c r="CQK462" s="47"/>
      <c r="CQL462" s="47"/>
      <c r="CQM462" s="47"/>
      <c r="CQN462" s="47"/>
      <c r="CQO462" s="47"/>
      <c r="CQP462" s="47"/>
      <c r="CQQ462" s="47"/>
      <c r="CQR462" s="47"/>
      <c r="CQS462" s="47"/>
      <c r="CQT462" s="47"/>
      <c r="CQU462" s="47"/>
      <c r="CQV462" s="47"/>
      <c r="CQW462" s="47"/>
      <c r="CQX462" s="47"/>
      <c r="CQY462" s="47"/>
      <c r="CQZ462" s="47"/>
      <c r="CRA462" s="47"/>
      <c r="CRB462" s="47"/>
      <c r="CRC462" s="47"/>
      <c r="CRD462" s="47"/>
      <c r="CRE462" s="47"/>
      <c r="CRF462" s="47"/>
      <c r="CRG462" s="47"/>
      <c r="CRH462" s="47"/>
      <c r="CRI462" s="47"/>
      <c r="CRJ462" s="47"/>
      <c r="CRK462" s="47"/>
      <c r="CRL462" s="47"/>
      <c r="CRM462" s="47"/>
      <c r="CRN462" s="47"/>
      <c r="CRO462" s="47"/>
      <c r="CRP462" s="47"/>
      <c r="CRQ462" s="47"/>
      <c r="CRR462" s="47"/>
      <c r="CRS462" s="47"/>
      <c r="CRT462" s="47"/>
      <c r="CRU462" s="47"/>
      <c r="CRV462" s="47"/>
      <c r="CRW462" s="47"/>
      <c r="CRX462" s="47"/>
      <c r="CRY462" s="47"/>
      <c r="CRZ462" s="47"/>
      <c r="CSA462" s="47"/>
      <c r="CSB462" s="47"/>
      <c r="CSC462" s="47"/>
      <c r="CSD462" s="47"/>
      <c r="CSE462" s="47"/>
      <c r="CSF462" s="47"/>
      <c r="CSG462" s="47"/>
      <c r="CSH462" s="47"/>
      <c r="CSI462" s="47"/>
      <c r="CSJ462" s="47"/>
      <c r="CSK462" s="47"/>
      <c r="CSL462" s="47"/>
      <c r="CSM462" s="47"/>
      <c r="CSN462" s="47"/>
      <c r="CSO462" s="47"/>
      <c r="CSP462" s="47"/>
      <c r="CSQ462" s="47"/>
      <c r="CSR462" s="47"/>
      <c r="CSS462" s="47"/>
      <c r="CST462" s="47"/>
      <c r="CSU462" s="47"/>
      <c r="CSV462" s="47"/>
      <c r="CSW462" s="47"/>
      <c r="CSX462" s="47"/>
      <c r="CSY462" s="47"/>
      <c r="CSZ462" s="47"/>
      <c r="CTA462" s="47"/>
      <c r="CTB462" s="47"/>
      <c r="CTC462" s="47"/>
      <c r="CTD462" s="47"/>
      <c r="CTE462" s="47"/>
      <c r="CTF462" s="47"/>
      <c r="CTG462" s="47"/>
      <c r="CTH462" s="47"/>
      <c r="CTI462" s="47"/>
      <c r="CTJ462" s="47"/>
      <c r="CTK462" s="47"/>
      <c r="CTL462" s="47"/>
      <c r="CTM462" s="47"/>
      <c r="CTN462" s="47"/>
      <c r="CTO462" s="47"/>
      <c r="CTP462" s="47"/>
      <c r="CTQ462" s="47"/>
      <c r="CTR462" s="47"/>
      <c r="CTS462" s="47"/>
      <c r="CTT462" s="47"/>
      <c r="CTU462" s="47"/>
      <c r="CTV462" s="47"/>
      <c r="CTW462" s="47"/>
      <c r="CTX462" s="47"/>
      <c r="CTY462" s="47"/>
      <c r="CTZ462" s="47"/>
      <c r="CUA462" s="47"/>
      <c r="CUB462" s="47"/>
      <c r="CUC462" s="47"/>
      <c r="CUD462" s="47"/>
      <c r="CUE462" s="47"/>
      <c r="CUF462" s="47"/>
      <c r="CUG462" s="47"/>
      <c r="CUH462" s="47"/>
      <c r="CUI462" s="47"/>
      <c r="CUJ462" s="47"/>
      <c r="CUK462" s="47"/>
      <c r="CUL462" s="47"/>
      <c r="CUM462" s="47"/>
      <c r="CUN462" s="47"/>
      <c r="CUO462" s="47"/>
      <c r="CUP462" s="47"/>
      <c r="CUQ462" s="47"/>
      <c r="CUR462" s="47"/>
      <c r="CUS462" s="47"/>
      <c r="CUT462" s="47"/>
      <c r="CUU462" s="47"/>
      <c r="CUV462" s="47"/>
      <c r="CUW462" s="47"/>
      <c r="CUX462" s="47"/>
      <c r="CUY462" s="47"/>
      <c r="CUZ462" s="47"/>
      <c r="CVA462" s="47"/>
      <c r="CVB462" s="47"/>
      <c r="CVC462" s="47"/>
      <c r="CVD462" s="47"/>
      <c r="CVE462" s="47"/>
      <c r="CVF462" s="47"/>
      <c r="CVG462" s="47"/>
      <c r="CVH462" s="47"/>
      <c r="CVI462" s="47"/>
      <c r="CVJ462" s="47"/>
      <c r="CVK462" s="47"/>
      <c r="CVL462" s="47"/>
      <c r="CVM462" s="47"/>
      <c r="CVN462" s="47"/>
      <c r="CVO462" s="47"/>
      <c r="CVP462" s="47"/>
      <c r="CVQ462" s="47"/>
      <c r="CVR462" s="47"/>
      <c r="CVS462" s="47"/>
      <c r="CVT462" s="47"/>
      <c r="CVU462" s="47"/>
      <c r="CVV462" s="47"/>
      <c r="CVW462" s="47"/>
      <c r="CVX462" s="47"/>
      <c r="CVY462" s="47"/>
      <c r="CVZ462" s="47"/>
      <c r="CWA462" s="47"/>
      <c r="CWB462" s="47"/>
      <c r="CWC462" s="47"/>
      <c r="CWD462" s="47"/>
      <c r="CWE462" s="47"/>
      <c r="CWF462" s="47"/>
      <c r="CWG462" s="47"/>
      <c r="CWH462" s="47"/>
      <c r="CWI462" s="47"/>
      <c r="CWJ462" s="47"/>
      <c r="CWK462" s="47"/>
      <c r="CWL462" s="47"/>
      <c r="CWM462" s="47"/>
      <c r="CWN462" s="47"/>
      <c r="CWO462" s="47"/>
      <c r="CWP462" s="47"/>
      <c r="CWQ462" s="47"/>
      <c r="CWR462" s="47"/>
      <c r="CWS462" s="47"/>
      <c r="CWT462" s="47"/>
      <c r="CWU462" s="47"/>
      <c r="CWV462" s="47"/>
      <c r="CWW462" s="47"/>
      <c r="CWX462" s="47"/>
      <c r="CWY462" s="47"/>
      <c r="CWZ462" s="47"/>
      <c r="CXA462" s="47"/>
      <c r="CXB462" s="47"/>
      <c r="CXC462" s="47"/>
      <c r="CXD462" s="47"/>
      <c r="CXE462" s="47"/>
      <c r="CXF462" s="47"/>
      <c r="CXG462" s="47"/>
      <c r="CXH462" s="47"/>
      <c r="CXI462" s="47"/>
      <c r="CXJ462" s="47"/>
      <c r="CXK462" s="47"/>
      <c r="CXL462" s="47"/>
      <c r="CXM462" s="47"/>
      <c r="CXN462" s="47"/>
      <c r="CXO462" s="47"/>
      <c r="CXP462" s="47"/>
      <c r="CXQ462" s="47"/>
      <c r="CXR462" s="47"/>
      <c r="CXS462" s="47"/>
      <c r="CXT462" s="47"/>
      <c r="CXU462" s="47"/>
      <c r="CXV462" s="47"/>
      <c r="CXW462" s="47"/>
      <c r="CXX462" s="47"/>
      <c r="CXY462" s="47"/>
      <c r="CXZ462" s="47"/>
      <c r="CYA462" s="47"/>
      <c r="CYB462" s="47"/>
      <c r="CYC462" s="47"/>
      <c r="CYD462" s="47"/>
      <c r="CYE462" s="47"/>
      <c r="CYF462" s="47"/>
      <c r="CYG462" s="47"/>
      <c r="CYH462" s="47"/>
      <c r="CYI462" s="47"/>
      <c r="CYJ462" s="47"/>
      <c r="CYK462" s="47"/>
      <c r="CYL462" s="47"/>
      <c r="CYM462" s="47"/>
      <c r="CYN462" s="47"/>
      <c r="CYO462" s="47"/>
      <c r="CYP462" s="47"/>
      <c r="CYQ462" s="47"/>
      <c r="CYR462" s="47"/>
      <c r="CYS462" s="47"/>
      <c r="CYT462" s="47"/>
      <c r="CYU462" s="47"/>
      <c r="CYV462" s="47"/>
      <c r="CYW462" s="47"/>
      <c r="CYX462" s="47"/>
      <c r="CYY462" s="47"/>
      <c r="CYZ462" s="47"/>
      <c r="CZA462" s="47"/>
      <c r="CZB462" s="47"/>
      <c r="CZC462" s="47"/>
      <c r="CZD462" s="47"/>
      <c r="CZE462" s="47"/>
      <c r="CZF462" s="47"/>
      <c r="CZG462" s="47"/>
      <c r="CZH462" s="47"/>
      <c r="CZI462" s="47"/>
      <c r="CZJ462" s="47"/>
      <c r="CZK462" s="47"/>
      <c r="CZL462" s="47"/>
      <c r="CZM462" s="47"/>
      <c r="CZN462" s="47"/>
      <c r="CZO462" s="47"/>
      <c r="CZP462" s="47"/>
      <c r="CZQ462" s="47"/>
      <c r="CZR462" s="47"/>
      <c r="CZS462" s="47"/>
      <c r="CZT462" s="47"/>
      <c r="CZU462" s="47"/>
      <c r="CZV462" s="47"/>
      <c r="CZW462" s="47"/>
      <c r="CZX462" s="47"/>
      <c r="CZY462" s="47"/>
      <c r="CZZ462" s="47"/>
      <c r="DAA462" s="47"/>
      <c r="DAB462" s="47"/>
      <c r="DAC462" s="47"/>
      <c r="DAD462" s="47"/>
      <c r="DAE462" s="47"/>
      <c r="DAF462" s="47"/>
      <c r="DAG462" s="47"/>
      <c r="DAH462" s="47"/>
      <c r="DAI462" s="47"/>
      <c r="DAJ462" s="47"/>
      <c r="DAK462" s="47"/>
      <c r="DAL462" s="47"/>
      <c r="DAM462" s="47"/>
      <c r="DAN462" s="47"/>
      <c r="DAO462" s="47"/>
      <c r="DAP462" s="47"/>
      <c r="DAQ462" s="47"/>
      <c r="DAR462" s="47"/>
      <c r="DAS462" s="47"/>
      <c r="DAT462" s="47"/>
      <c r="DAU462" s="47"/>
      <c r="DAV462" s="47"/>
      <c r="DAW462" s="47"/>
      <c r="DAX462" s="47"/>
      <c r="DAY462" s="47"/>
      <c r="DAZ462" s="47"/>
      <c r="DBA462" s="47"/>
      <c r="DBB462" s="47"/>
      <c r="DBC462" s="47"/>
      <c r="DBD462" s="47"/>
      <c r="DBE462" s="47"/>
      <c r="DBF462" s="47"/>
      <c r="DBG462" s="47"/>
      <c r="DBH462" s="47"/>
      <c r="DBI462" s="47"/>
      <c r="DBJ462" s="47"/>
      <c r="DBK462" s="47"/>
      <c r="DBL462" s="47"/>
      <c r="DBM462" s="47"/>
      <c r="DBN462" s="47"/>
      <c r="DBO462" s="47"/>
      <c r="DBP462" s="47"/>
      <c r="DBQ462" s="47"/>
      <c r="DBR462" s="47"/>
      <c r="DBS462" s="47"/>
      <c r="DBT462" s="47"/>
      <c r="DBU462" s="47"/>
      <c r="DBV462" s="47"/>
      <c r="DBW462" s="47"/>
      <c r="DBX462" s="47"/>
      <c r="DBY462" s="47"/>
      <c r="DBZ462" s="47"/>
      <c r="DCA462" s="47"/>
      <c r="DCB462" s="47"/>
      <c r="DCC462" s="47"/>
      <c r="DCD462" s="47"/>
      <c r="DCE462" s="47"/>
      <c r="DCF462" s="47"/>
      <c r="DCG462" s="47"/>
      <c r="DCH462" s="47"/>
      <c r="DCI462" s="47"/>
      <c r="DCJ462" s="47"/>
      <c r="DCK462" s="47"/>
      <c r="DCL462" s="47"/>
      <c r="DCM462" s="47"/>
      <c r="DCN462" s="47"/>
      <c r="DCO462" s="47"/>
      <c r="DCP462" s="47"/>
      <c r="DCQ462" s="47"/>
      <c r="DCR462" s="47"/>
      <c r="DCS462" s="47"/>
      <c r="DCT462" s="47"/>
      <c r="DCU462" s="47"/>
      <c r="DCV462" s="47"/>
      <c r="DCW462" s="47"/>
      <c r="DCX462" s="47"/>
      <c r="DCY462" s="47"/>
      <c r="DCZ462" s="47"/>
      <c r="DDA462" s="47"/>
      <c r="DDB462" s="47"/>
      <c r="DDC462" s="47"/>
      <c r="DDD462" s="47"/>
      <c r="DDE462" s="47"/>
      <c r="DDF462" s="47"/>
      <c r="DDG462" s="47"/>
      <c r="DDH462" s="47"/>
      <c r="DDI462" s="47"/>
      <c r="DDJ462" s="47"/>
      <c r="DDK462" s="47"/>
      <c r="DDL462" s="47"/>
      <c r="DDM462" s="47"/>
      <c r="DDN462" s="47"/>
      <c r="DDO462" s="47"/>
      <c r="DDP462" s="47"/>
      <c r="DDQ462" s="47"/>
      <c r="DDR462" s="47"/>
      <c r="DDS462" s="47"/>
      <c r="DDT462" s="47"/>
      <c r="DDU462" s="47"/>
      <c r="DDV462" s="47"/>
      <c r="DDW462" s="47"/>
      <c r="DDX462" s="47"/>
      <c r="DDY462" s="47"/>
      <c r="DDZ462" s="47"/>
      <c r="DEA462" s="47"/>
      <c r="DEB462" s="47"/>
      <c r="DEC462" s="47"/>
      <c r="DED462" s="47"/>
      <c r="DEE462" s="47"/>
      <c r="DEF462" s="47"/>
      <c r="DEG462" s="47"/>
      <c r="DEH462" s="47"/>
      <c r="DEI462" s="47"/>
      <c r="DEJ462" s="47"/>
      <c r="DEK462" s="47"/>
      <c r="DEL462" s="47"/>
      <c r="DEM462" s="47"/>
      <c r="DEN462" s="47"/>
      <c r="DEO462" s="47"/>
      <c r="DEP462" s="47"/>
      <c r="DEQ462" s="47"/>
      <c r="DER462" s="47"/>
      <c r="DES462" s="47"/>
      <c r="DET462" s="47"/>
      <c r="DEU462" s="47"/>
      <c r="DEV462" s="47"/>
      <c r="DEW462" s="47"/>
      <c r="DEX462" s="47"/>
      <c r="DEY462" s="47"/>
      <c r="DEZ462" s="47"/>
      <c r="DFA462" s="47"/>
      <c r="DFB462" s="47"/>
      <c r="DFC462" s="47"/>
      <c r="DFD462" s="47"/>
      <c r="DFE462" s="47"/>
      <c r="DFF462" s="47"/>
      <c r="DFG462" s="47"/>
      <c r="DFH462" s="47"/>
      <c r="DFI462" s="47"/>
      <c r="DFJ462" s="47"/>
      <c r="DFK462" s="47"/>
      <c r="DFL462" s="47"/>
      <c r="DFM462" s="47"/>
      <c r="DFN462" s="47"/>
      <c r="DFO462" s="47"/>
      <c r="DFP462" s="47"/>
      <c r="DFQ462" s="47"/>
      <c r="DFR462" s="47"/>
      <c r="DFS462" s="47"/>
      <c r="DFT462" s="47"/>
      <c r="DFU462" s="47"/>
      <c r="DFV462" s="47"/>
      <c r="DFW462" s="47"/>
      <c r="DFX462" s="47"/>
      <c r="DFY462" s="47"/>
      <c r="DFZ462" s="47"/>
      <c r="DGA462" s="47"/>
      <c r="DGB462" s="47"/>
      <c r="DGC462" s="47"/>
      <c r="DGD462" s="47"/>
      <c r="DGE462" s="47"/>
      <c r="DGF462" s="47"/>
      <c r="DGG462" s="47"/>
      <c r="DGH462" s="47"/>
      <c r="DGI462" s="47"/>
      <c r="DGJ462" s="47"/>
      <c r="DGK462" s="47"/>
      <c r="DGL462" s="47"/>
      <c r="DGM462" s="47"/>
      <c r="DGN462" s="47"/>
      <c r="DGO462" s="47"/>
      <c r="DGP462" s="47"/>
      <c r="DGQ462" s="47"/>
      <c r="DGR462" s="47"/>
      <c r="DGS462" s="47"/>
      <c r="DGT462" s="47"/>
      <c r="DGU462" s="47"/>
      <c r="DGV462" s="47"/>
      <c r="DGW462" s="47"/>
      <c r="DGX462" s="47"/>
      <c r="DGY462" s="47"/>
      <c r="DGZ462" s="47"/>
      <c r="DHA462" s="47"/>
      <c r="DHB462" s="47"/>
      <c r="DHC462" s="47"/>
      <c r="DHD462" s="47"/>
      <c r="DHE462" s="47"/>
      <c r="DHF462" s="47"/>
      <c r="DHG462" s="47"/>
      <c r="DHH462" s="47"/>
      <c r="DHI462" s="47"/>
      <c r="DHJ462" s="47"/>
      <c r="DHK462" s="47"/>
      <c r="DHL462" s="47"/>
      <c r="DHM462" s="47"/>
      <c r="DHN462" s="47"/>
      <c r="DHO462" s="47"/>
      <c r="DHP462" s="47"/>
      <c r="DHQ462" s="47"/>
      <c r="DHR462" s="47"/>
      <c r="DHS462" s="47"/>
      <c r="DHT462" s="47"/>
      <c r="DHU462" s="47"/>
      <c r="DHV462" s="47"/>
      <c r="DHW462" s="47"/>
      <c r="DHX462" s="47"/>
      <c r="DHY462" s="47"/>
      <c r="DHZ462" s="47"/>
      <c r="DIA462" s="47"/>
      <c r="DIB462" s="47"/>
      <c r="DIC462" s="47"/>
      <c r="DID462" s="47"/>
      <c r="DIE462" s="47"/>
      <c r="DIF462" s="47"/>
      <c r="DIG462" s="47"/>
      <c r="DIH462" s="47"/>
      <c r="DII462" s="47"/>
      <c r="DIJ462" s="47"/>
      <c r="DIK462" s="47"/>
      <c r="DIL462" s="47"/>
      <c r="DIM462" s="47"/>
      <c r="DIN462" s="47"/>
      <c r="DIO462" s="47"/>
      <c r="DIP462" s="47"/>
      <c r="DIQ462" s="47"/>
      <c r="DIR462" s="47"/>
      <c r="DIS462" s="47"/>
      <c r="DIT462" s="47"/>
      <c r="DIU462" s="47"/>
      <c r="DIV462" s="47"/>
      <c r="DIW462" s="47"/>
      <c r="DIX462" s="47"/>
      <c r="DIY462" s="47"/>
      <c r="DIZ462" s="47"/>
      <c r="DJA462" s="47"/>
      <c r="DJB462" s="47"/>
      <c r="DJC462" s="47"/>
      <c r="DJD462" s="47"/>
      <c r="DJE462" s="47"/>
      <c r="DJF462" s="47"/>
      <c r="DJG462" s="47"/>
      <c r="DJH462" s="47"/>
      <c r="DJI462" s="47"/>
      <c r="DJJ462" s="47"/>
      <c r="DJK462" s="47"/>
      <c r="DJL462" s="47"/>
      <c r="DJM462" s="47"/>
      <c r="DJN462" s="47"/>
      <c r="DJO462" s="47"/>
      <c r="DJP462" s="47"/>
      <c r="DJQ462" s="47"/>
      <c r="DJR462" s="47"/>
      <c r="DJS462" s="47"/>
      <c r="DJT462" s="47"/>
      <c r="DJU462" s="47"/>
      <c r="DJV462" s="47"/>
      <c r="DJW462" s="47"/>
      <c r="DJX462" s="47"/>
      <c r="DJY462" s="47"/>
      <c r="DJZ462" s="47"/>
      <c r="DKA462" s="47"/>
      <c r="DKB462" s="47"/>
      <c r="DKC462" s="47"/>
      <c r="DKD462" s="47"/>
      <c r="DKE462" s="47"/>
      <c r="DKF462" s="47"/>
      <c r="DKG462" s="47"/>
      <c r="DKH462" s="47"/>
      <c r="DKI462" s="47"/>
      <c r="DKJ462" s="47"/>
      <c r="DKK462" s="47"/>
      <c r="DKL462" s="47"/>
      <c r="DKM462" s="47"/>
      <c r="DKN462" s="47"/>
      <c r="DKO462" s="47"/>
      <c r="DKP462" s="47"/>
      <c r="DKQ462" s="47"/>
      <c r="DKR462" s="47"/>
      <c r="DKS462" s="47"/>
      <c r="DKT462" s="47"/>
      <c r="DKU462" s="47"/>
      <c r="DKV462" s="47"/>
      <c r="DKW462" s="47"/>
      <c r="DKX462" s="47"/>
      <c r="DKY462" s="47"/>
      <c r="DKZ462" s="47"/>
      <c r="DLA462" s="47"/>
      <c r="DLB462" s="47"/>
      <c r="DLC462" s="47"/>
      <c r="DLD462" s="47"/>
      <c r="DLE462" s="47"/>
      <c r="DLF462" s="47"/>
      <c r="DLG462" s="47"/>
      <c r="DLH462" s="47"/>
      <c r="DLI462" s="47"/>
      <c r="DLJ462" s="47"/>
      <c r="DLK462" s="47"/>
      <c r="DLL462" s="47"/>
      <c r="DLM462" s="47"/>
      <c r="DLN462" s="47"/>
      <c r="DLO462" s="47"/>
      <c r="DLP462" s="47"/>
      <c r="DLQ462" s="47"/>
      <c r="DLR462" s="47"/>
      <c r="DLS462" s="47"/>
      <c r="DLT462" s="47"/>
      <c r="DLU462" s="47"/>
      <c r="DLV462" s="47"/>
      <c r="DLW462" s="47"/>
      <c r="DLX462" s="47"/>
      <c r="DLY462" s="47"/>
      <c r="DLZ462" s="47"/>
      <c r="DMA462" s="47"/>
      <c r="DMB462" s="47"/>
      <c r="DMC462" s="47"/>
      <c r="DMD462" s="47"/>
      <c r="DME462" s="47"/>
      <c r="DMF462" s="47"/>
      <c r="DMG462" s="47"/>
      <c r="DMH462" s="47"/>
      <c r="DMI462" s="47"/>
      <c r="DMJ462" s="47"/>
      <c r="DMK462" s="47"/>
      <c r="DML462" s="47"/>
      <c r="DMM462" s="47"/>
      <c r="DMN462" s="47"/>
      <c r="DMO462" s="47"/>
      <c r="DMP462" s="47"/>
      <c r="DMQ462" s="47"/>
      <c r="DMR462" s="47"/>
      <c r="DMS462" s="47"/>
      <c r="DMT462" s="47"/>
      <c r="DMU462" s="47"/>
      <c r="DMV462" s="47"/>
      <c r="DMW462" s="47"/>
      <c r="DMX462" s="47"/>
      <c r="DMY462" s="47"/>
      <c r="DMZ462" s="47"/>
      <c r="DNA462" s="47"/>
      <c r="DNB462" s="47"/>
      <c r="DNC462" s="47"/>
      <c r="DND462" s="47"/>
      <c r="DNE462" s="47"/>
      <c r="DNF462" s="47"/>
      <c r="DNG462" s="47"/>
      <c r="DNH462" s="47"/>
      <c r="DNI462" s="47"/>
      <c r="DNJ462" s="47"/>
      <c r="DNK462" s="47"/>
      <c r="DNL462" s="47"/>
      <c r="DNM462" s="47"/>
      <c r="DNN462" s="47"/>
      <c r="DNO462" s="47"/>
      <c r="DNP462" s="47"/>
      <c r="DNQ462" s="47"/>
      <c r="DNR462" s="47"/>
      <c r="DNS462" s="47"/>
      <c r="DNT462" s="47"/>
      <c r="DNU462" s="47"/>
      <c r="DNV462" s="47"/>
      <c r="DNW462" s="47"/>
      <c r="DNX462" s="47"/>
      <c r="DNY462" s="47"/>
      <c r="DNZ462" s="47"/>
      <c r="DOA462" s="47"/>
      <c r="DOB462" s="47"/>
      <c r="DOC462" s="47"/>
      <c r="DOD462" s="47"/>
      <c r="DOE462" s="47"/>
      <c r="DOF462" s="47"/>
      <c r="DOG462" s="47"/>
      <c r="DOH462" s="47"/>
      <c r="DOI462" s="47"/>
      <c r="DOJ462" s="47"/>
      <c r="DOK462" s="47"/>
      <c r="DOL462" s="47"/>
      <c r="DOM462" s="47"/>
      <c r="DON462" s="47"/>
      <c r="DOO462" s="47"/>
      <c r="DOP462" s="47"/>
      <c r="DOQ462" s="47"/>
      <c r="DOR462" s="47"/>
      <c r="DOS462" s="47"/>
      <c r="DOT462" s="47"/>
      <c r="DOU462" s="47"/>
      <c r="DOV462" s="47"/>
      <c r="DOW462" s="47"/>
      <c r="DOX462" s="47"/>
      <c r="DOY462" s="47"/>
      <c r="DOZ462" s="47"/>
      <c r="DPA462" s="47"/>
      <c r="DPB462" s="47"/>
      <c r="DPC462" s="47"/>
      <c r="DPD462" s="47"/>
      <c r="DPE462" s="47"/>
      <c r="DPF462" s="47"/>
      <c r="DPG462" s="47"/>
      <c r="DPH462" s="47"/>
      <c r="DPI462" s="47"/>
      <c r="DPJ462" s="47"/>
      <c r="DPK462" s="47"/>
      <c r="DPL462" s="47"/>
      <c r="DPM462" s="47"/>
      <c r="DPN462" s="47"/>
      <c r="DPO462" s="47"/>
      <c r="DPP462" s="47"/>
      <c r="DPQ462" s="47"/>
      <c r="DPR462" s="47"/>
      <c r="DPS462" s="47"/>
      <c r="DPT462" s="47"/>
      <c r="DPU462" s="47"/>
      <c r="DPV462" s="47"/>
      <c r="DPW462" s="47"/>
      <c r="DPX462" s="47"/>
      <c r="DPY462" s="47"/>
      <c r="DPZ462" s="47"/>
      <c r="DQA462" s="47"/>
      <c r="DQB462" s="47"/>
      <c r="DQC462" s="47"/>
      <c r="DQD462" s="47"/>
      <c r="DQE462" s="47"/>
      <c r="DQF462" s="47"/>
      <c r="DQG462" s="47"/>
      <c r="DQH462" s="47"/>
      <c r="DQI462" s="47"/>
      <c r="DQJ462" s="47"/>
      <c r="DQK462" s="47"/>
      <c r="DQL462" s="47"/>
      <c r="DQM462" s="47"/>
      <c r="DQN462" s="47"/>
      <c r="DQO462" s="47"/>
      <c r="DQP462" s="47"/>
      <c r="DQQ462" s="47"/>
      <c r="DQR462" s="47"/>
      <c r="DQS462" s="47"/>
      <c r="DQT462" s="47"/>
      <c r="DQU462" s="47"/>
      <c r="DQV462" s="47"/>
      <c r="DQW462" s="47"/>
      <c r="DQX462" s="47"/>
      <c r="DQY462" s="47"/>
      <c r="DQZ462" s="47"/>
      <c r="DRA462" s="47"/>
      <c r="DRB462" s="47"/>
      <c r="DRC462" s="47"/>
      <c r="DRD462" s="47"/>
      <c r="DRE462" s="47"/>
      <c r="DRF462" s="47"/>
      <c r="DRG462" s="47"/>
      <c r="DRH462" s="47"/>
      <c r="DRI462" s="47"/>
      <c r="DRJ462" s="47"/>
      <c r="DRK462" s="47"/>
      <c r="DRL462" s="47"/>
      <c r="DRM462" s="47"/>
      <c r="DRN462" s="47"/>
      <c r="DRO462" s="47"/>
      <c r="DRP462" s="47"/>
      <c r="DRQ462" s="47"/>
      <c r="DRR462" s="47"/>
      <c r="DRS462" s="47"/>
      <c r="DRT462" s="47"/>
      <c r="DRU462" s="47"/>
      <c r="DRV462" s="47"/>
      <c r="DRW462" s="47"/>
      <c r="DRX462" s="47"/>
      <c r="DRY462" s="47"/>
      <c r="DRZ462" s="47"/>
      <c r="DSA462" s="47"/>
      <c r="DSB462" s="47"/>
      <c r="DSC462" s="47"/>
      <c r="DSD462" s="47"/>
      <c r="DSE462" s="47"/>
      <c r="DSF462" s="47"/>
      <c r="DSG462" s="47"/>
      <c r="DSH462" s="47"/>
      <c r="DSI462" s="47"/>
      <c r="DSJ462" s="47"/>
      <c r="DSK462" s="47"/>
      <c r="DSL462" s="47"/>
      <c r="DSM462" s="47"/>
      <c r="DSN462" s="47"/>
      <c r="DSO462" s="47"/>
      <c r="DSP462" s="47"/>
      <c r="DSQ462" s="47"/>
      <c r="DSR462" s="47"/>
      <c r="DSS462" s="47"/>
      <c r="DST462" s="47"/>
      <c r="DSU462" s="47"/>
      <c r="DSV462" s="47"/>
      <c r="DSW462" s="47"/>
      <c r="DSX462" s="47"/>
      <c r="DSY462" s="47"/>
      <c r="DSZ462" s="47"/>
      <c r="DTA462" s="47"/>
      <c r="DTB462" s="47"/>
      <c r="DTC462" s="47"/>
      <c r="DTD462" s="47"/>
      <c r="DTE462" s="47"/>
      <c r="DTF462" s="47"/>
      <c r="DTG462" s="47"/>
      <c r="DTH462" s="47"/>
      <c r="DTI462" s="47"/>
      <c r="DTJ462" s="47"/>
      <c r="DTK462" s="47"/>
      <c r="DTL462" s="47"/>
      <c r="DTM462" s="47"/>
      <c r="DTN462" s="47"/>
      <c r="DTO462" s="47"/>
      <c r="DTP462" s="47"/>
      <c r="DTQ462" s="47"/>
      <c r="DTR462" s="47"/>
      <c r="DTS462" s="47"/>
      <c r="DTT462" s="47"/>
      <c r="DTU462" s="47"/>
      <c r="DTV462" s="47"/>
      <c r="DTW462" s="47"/>
      <c r="DTX462" s="47"/>
      <c r="DTY462" s="47"/>
      <c r="DTZ462" s="47"/>
      <c r="DUA462" s="47"/>
      <c r="DUB462" s="47"/>
      <c r="DUC462" s="47"/>
      <c r="DUD462" s="47"/>
      <c r="DUE462" s="47"/>
      <c r="DUF462" s="47"/>
      <c r="DUG462" s="47"/>
      <c r="DUH462" s="47"/>
      <c r="DUI462" s="47"/>
      <c r="DUJ462" s="47"/>
      <c r="DUK462" s="47"/>
      <c r="DUL462" s="47"/>
      <c r="DUM462" s="47"/>
      <c r="DUN462" s="47"/>
      <c r="DUO462" s="47"/>
      <c r="DUP462" s="47"/>
      <c r="DUQ462" s="47"/>
      <c r="DUR462" s="47"/>
      <c r="DUS462" s="47"/>
      <c r="DUT462" s="47"/>
      <c r="DUU462" s="47"/>
      <c r="DUV462" s="47"/>
      <c r="DUW462" s="47"/>
      <c r="DUX462" s="47"/>
      <c r="DUY462" s="47"/>
      <c r="DUZ462" s="47"/>
      <c r="DVA462" s="47"/>
      <c r="DVB462" s="47"/>
      <c r="DVC462" s="47"/>
      <c r="DVD462" s="47"/>
      <c r="DVE462" s="47"/>
      <c r="DVF462" s="47"/>
      <c r="DVG462" s="47"/>
      <c r="DVH462" s="47"/>
      <c r="DVI462" s="47"/>
      <c r="DVJ462" s="47"/>
      <c r="DVK462" s="47"/>
      <c r="DVL462" s="47"/>
      <c r="DVM462" s="47"/>
      <c r="DVN462" s="47"/>
      <c r="DVO462" s="47"/>
      <c r="DVP462" s="47"/>
      <c r="DVQ462" s="47"/>
      <c r="DVR462" s="47"/>
      <c r="DVS462" s="47"/>
      <c r="DVT462" s="47"/>
      <c r="DVU462" s="47"/>
      <c r="DVV462" s="47"/>
      <c r="DVW462" s="47"/>
      <c r="DVX462" s="47"/>
      <c r="DVY462" s="47"/>
      <c r="DVZ462" s="47"/>
      <c r="DWA462" s="47"/>
      <c r="DWB462" s="47"/>
      <c r="DWC462" s="47"/>
      <c r="DWD462" s="47"/>
      <c r="DWE462" s="47"/>
      <c r="DWF462" s="47"/>
      <c r="DWG462" s="47"/>
      <c r="DWH462" s="47"/>
      <c r="DWI462" s="47"/>
      <c r="DWJ462" s="47"/>
      <c r="DWK462" s="47"/>
      <c r="DWL462" s="47"/>
      <c r="DWM462" s="47"/>
      <c r="DWN462" s="47"/>
      <c r="DWO462" s="47"/>
      <c r="DWP462" s="47"/>
      <c r="DWQ462" s="47"/>
      <c r="DWR462" s="47"/>
      <c r="DWS462" s="47"/>
      <c r="DWT462" s="47"/>
      <c r="DWU462" s="47"/>
      <c r="DWV462" s="47"/>
      <c r="DWW462" s="47"/>
      <c r="DWX462" s="47"/>
      <c r="DWY462" s="47"/>
      <c r="DWZ462" s="47"/>
      <c r="DXA462" s="47"/>
      <c r="DXB462" s="47"/>
      <c r="DXC462" s="47"/>
      <c r="DXD462" s="47"/>
      <c r="DXE462" s="47"/>
      <c r="DXF462" s="47"/>
      <c r="DXG462" s="47"/>
      <c r="DXH462" s="47"/>
      <c r="DXI462" s="47"/>
      <c r="DXJ462" s="47"/>
      <c r="DXK462" s="47"/>
      <c r="DXL462" s="47"/>
      <c r="DXM462" s="47"/>
      <c r="DXN462" s="47"/>
      <c r="DXO462" s="47"/>
      <c r="DXP462" s="47"/>
      <c r="DXQ462" s="47"/>
      <c r="DXR462" s="47"/>
      <c r="DXS462" s="47"/>
      <c r="DXT462" s="47"/>
      <c r="DXU462" s="47"/>
      <c r="DXV462" s="47"/>
      <c r="DXW462" s="47"/>
      <c r="DXX462" s="47"/>
      <c r="DXY462" s="47"/>
      <c r="DXZ462" s="47"/>
      <c r="DYA462" s="47"/>
      <c r="DYB462" s="47"/>
      <c r="DYC462" s="47"/>
      <c r="DYD462" s="47"/>
      <c r="DYE462" s="47"/>
      <c r="DYF462" s="47"/>
      <c r="DYG462" s="47"/>
      <c r="DYH462" s="47"/>
      <c r="DYI462" s="47"/>
      <c r="DYJ462" s="47"/>
      <c r="DYK462" s="47"/>
      <c r="DYL462" s="47"/>
      <c r="DYM462" s="47"/>
      <c r="DYN462" s="47"/>
      <c r="DYO462" s="47"/>
      <c r="DYP462" s="47"/>
      <c r="DYQ462" s="47"/>
      <c r="DYR462" s="47"/>
      <c r="DYS462" s="47"/>
      <c r="DYT462" s="47"/>
      <c r="DYU462" s="47"/>
      <c r="DYV462" s="47"/>
      <c r="DYW462" s="47"/>
      <c r="DYX462" s="47"/>
      <c r="DYY462" s="47"/>
      <c r="DYZ462" s="47"/>
      <c r="DZA462" s="47"/>
      <c r="DZB462" s="47"/>
      <c r="DZC462" s="47"/>
      <c r="DZD462" s="47"/>
      <c r="DZE462" s="47"/>
      <c r="DZF462" s="47"/>
      <c r="DZG462" s="47"/>
      <c r="DZH462" s="47"/>
      <c r="DZI462" s="47"/>
      <c r="DZJ462" s="47"/>
      <c r="DZK462" s="47"/>
      <c r="DZL462" s="47"/>
      <c r="DZM462" s="47"/>
      <c r="DZN462" s="47"/>
      <c r="DZO462" s="47"/>
      <c r="DZP462" s="47"/>
      <c r="DZQ462" s="47"/>
      <c r="DZR462" s="47"/>
      <c r="DZS462" s="47"/>
      <c r="DZT462" s="47"/>
      <c r="DZU462" s="47"/>
      <c r="DZV462" s="47"/>
      <c r="DZW462" s="47"/>
      <c r="DZX462" s="47"/>
      <c r="DZY462" s="47"/>
      <c r="DZZ462" s="47"/>
      <c r="EAA462" s="47"/>
      <c r="EAB462" s="47"/>
      <c r="EAC462" s="47"/>
      <c r="EAD462" s="47"/>
      <c r="EAE462" s="47"/>
      <c r="EAF462" s="47"/>
      <c r="EAG462" s="47"/>
      <c r="EAH462" s="47"/>
      <c r="EAI462" s="47"/>
      <c r="EAJ462" s="47"/>
      <c r="EAK462" s="47"/>
      <c r="EAL462" s="47"/>
      <c r="EAM462" s="47"/>
      <c r="EAN462" s="47"/>
      <c r="EAO462" s="47"/>
      <c r="EAP462" s="47"/>
      <c r="EAQ462" s="47"/>
      <c r="EAR462" s="47"/>
      <c r="EAS462" s="47"/>
      <c r="EAT462" s="47"/>
      <c r="EAU462" s="47"/>
      <c r="EAV462" s="47"/>
      <c r="EAW462" s="47"/>
      <c r="EAX462" s="47"/>
      <c r="EAY462" s="47"/>
      <c r="EAZ462" s="47"/>
      <c r="EBA462" s="47"/>
      <c r="EBB462" s="47"/>
      <c r="EBC462" s="47"/>
      <c r="EBD462" s="47"/>
      <c r="EBE462" s="47"/>
      <c r="EBF462" s="47"/>
      <c r="EBG462" s="47"/>
      <c r="EBH462" s="47"/>
      <c r="EBI462" s="47"/>
      <c r="EBJ462" s="47"/>
      <c r="EBK462" s="47"/>
      <c r="EBL462" s="47"/>
      <c r="EBM462" s="47"/>
      <c r="EBN462" s="47"/>
      <c r="EBO462" s="47"/>
      <c r="EBP462" s="47"/>
      <c r="EBQ462" s="47"/>
      <c r="EBR462" s="47"/>
      <c r="EBS462" s="47"/>
      <c r="EBT462" s="47"/>
      <c r="EBU462" s="47"/>
      <c r="EBV462" s="47"/>
      <c r="EBW462" s="47"/>
      <c r="EBX462" s="47"/>
      <c r="EBY462" s="47"/>
      <c r="EBZ462" s="47"/>
      <c r="ECA462" s="47"/>
      <c r="ECB462" s="47"/>
      <c r="ECC462" s="47"/>
      <c r="ECD462" s="47"/>
      <c r="ECE462" s="47"/>
      <c r="ECF462" s="47"/>
      <c r="ECG462" s="47"/>
      <c r="ECH462" s="47"/>
      <c r="ECI462" s="47"/>
      <c r="ECJ462" s="47"/>
      <c r="ECK462" s="47"/>
      <c r="ECL462" s="47"/>
      <c r="ECM462" s="47"/>
      <c r="ECN462" s="47"/>
      <c r="ECO462" s="47"/>
      <c r="ECP462" s="47"/>
      <c r="ECQ462" s="47"/>
      <c r="ECR462" s="47"/>
      <c r="ECS462" s="47"/>
      <c r="ECT462" s="47"/>
      <c r="ECU462" s="47"/>
      <c r="ECV462" s="47"/>
      <c r="ECW462" s="47"/>
      <c r="ECX462" s="47"/>
      <c r="ECY462" s="47"/>
      <c r="ECZ462" s="47"/>
      <c r="EDA462" s="47"/>
      <c r="EDB462" s="47"/>
      <c r="EDC462" s="47"/>
      <c r="EDD462" s="47"/>
      <c r="EDE462" s="47"/>
      <c r="EDF462" s="47"/>
      <c r="EDG462" s="47"/>
      <c r="EDH462" s="47"/>
      <c r="EDI462" s="47"/>
      <c r="EDJ462" s="47"/>
      <c r="EDK462" s="47"/>
      <c r="EDL462" s="47"/>
      <c r="EDM462" s="47"/>
      <c r="EDN462" s="47"/>
      <c r="EDO462" s="47"/>
      <c r="EDP462" s="47"/>
      <c r="EDQ462" s="47"/>
      <c r="EDR462" s="47"/>
      <c r="EDS462" s="47"/>
      <c r="EDT462" s="47"/>
      <c r="EDU462" s="47"/>
      <c r="EDV462" s="47"/>
      <c r="EDW462" s="47"/>
      <c r="EDX462" s="47"/>
      <c r="EDY462" s="47"/>
      <c r="EDZ462" s="47"/>
      <c r="EEA462" s="47"/>
      <c r="EEB462" s="47"/>
      <c r="EEC462" s="47"/>
      <c r="EED462" s="47"/>
      <c r="EEE462" s="47"/>
      <c r="EEF462" s="47"/>
      <c r="EEG462" s="47"/>
      <c r="EEH462" s="47"/>
      <c r="EEI462" s="47"/>
      <c r="EEJ462" s="47"/>
      <c r="EEK462" s="47"/>
      <c r="EEL462" s="47"/>
      <c r="EEM462" s="47"/>
      <c r="EEN462" s="47"/>
      <c r="EEO462" s="47"/>
      <c r="EEP462" s="47"/>
      <c r="EEQ462" s="47"/>
      <c r="EER462" s="47"/>
      <c r="EES462" s="47"/>
      <c r="EET462" s="47"/>
      <c r="EEU462" s="47"/>
      <c r="EEV462" s="47"/>
      <c r="EEW462" s="47"/>
      <c r="EEX462" s="47"/>
      <c r="EEY462" s="47"/>
      <c r="EEZ462" s="47"/>
      <c r="EFA462" s="47"/>
      <c r="EFB462" s="47"/>
      <c r="EFC462" s="47"/>
      <c r="EFD462" s="47"/>
      <c r="EFE462" s="47"/>
      <c r="EFF462" s="47"/>
      <c r="EFG462" s="47"/>
      <c r="EFH462" s="47"/>
      <c r="EFI462" s="47"/>
      <c r="EFJ462" s="47"/>
      <c r="EFK462" s="47"/>
      <c r="EFL462" s="47"/>
      <c r="EFM462" s="47"/>
      <c r="EFN462" s="47"/>
      <c r="EFO462" s="47"/>
      <c r="EFP462" s="47"/>
      <c r="EFQ462" s="47"/>
      <c r="EFR462" s="47"/>
      <c r="EFS462" s="47"/>
      <c r="EFT462" s="47"/>
      <c r="EFU462" s="47"/>
      <c r="EFV462" s="47"/>
      <c r="EFW462" s="47"/>
      <c r="EFX462" s="47"/>
      <c r="EFY462" s="47"/>
      <c r="EFZ462" s="47"/>
      <c r="EGA462" s="47"/>
      <c r="EGB462" s="47"/>
      <c r="EGC462" s="47"/>
      <c r="EGD462" s="47"/>
      <c r="EGE462" s="47"/>
      <c r="EGF462" s="47"/>
      <c r="EGG462" s="47"/>
      <c r="EGH462" s="47"/>
      <c r="EGI462" s="47"/>
      <c r="EGJ462" s="47"/>
      <c r="EGK462" s="47"/>
      <c r="EGL462" s="47"/>
      <c r="EGM462" s="47"/>
      <c r="EGN462" s="47"/>
      <c r="EGO462" s="47"/>
      <c r="EGP462" s="47"/>
      <c r="EGQ462" s="47"/>
      <c r="EGR462" s="47"/>
      <c r="EGS462" s="47"/>
      <c r="EGT462" s="47"/>
      <c r="EGU462" s="47"/>
      <c r="EGV462" s="47"/>
      <c r="EGW462" s="47"/>
      <c r="EGX462" s="47"/>
      <c r="EGY462" s="47"/>
      <c r="EGZ462" s="47"/>
      <c r="EHA462" s="47"/>
      <c r="EHB462" s="47"/>
      <c r="EHC462" s="47"/>
      <c r="EHD462" s="47"/>
      <c r="EHE462" s="47"/>
      <c r="EHF462" s="47"/>
      <c r="EHG462" s="47"/>
      <c r="EHH462" s="47"/>
      <c r="EHI462" s="47"/>
      <c r="EHJ462" s="47"/>
      <c r="EHK462" s="47"/>
      <c r="EHL462" s="47"/>
      <c r="EHM462" s="47"/>
      <c r="EHN462" s="47"/>
      <c r="EHO462" s="47"/>
      <c r="EHP462" s="47"/>
      <c r="EHQ462" s="47"/>
      <c r="EHR462" s="47"/>
      <c r="EHS462" s="47"/>
      <c r="EHT462" s="47"/>
      <c r="EHU462" s="47"/>
      <c r="EHV462" s="47"/>
      <c r="EHW462" s="47"/>
      <c r="EHX462" s="47"/>
      <c r="EHY462" s="47"/>
      <c r="EHZ462" s="47"/>
      <c r="EIA462" s="47"/>
      <c r="EIB462" s="47"/>
      <c r="EIC462" s="47"/>
      <c r="EID462" s="47"/>
      <c r="EIE462" s="47"/>
      <c r="EIF462" s="47"/>
      <c r="EIG462" s="47"/>
      <c r="EIH462" s="47"/>
      <c r="EII462" s="47"/>
      <c r="EIJ462" s="47"/>
      <c r="EIK462" s="47"/>
      <c r="EIL462" s="47"/>
      <c r="EIM462" s="47"/>
      <c r="EIN462" s="47"/>
      <c r="EIO462" s="47"/>
      <c r="EIP462" s="47"/>
      <c r="EIQ462" s="47"/>
      <c r="EIR462" s="47"/>
      <c r="EIS462" s="47"/>
      <c r="EIT462" s="47"/>
      <c r="EIU462" s="47"/>
      <c r="EIV462" s="47"/>
      <c r="EIW462" s="47"/>
      <c r="EIX462" s="47"/>
      <c r="EIY462" s="47"/>
      <c r="EIZ462" s="47"/>
      <c r="EJA462" s="47"/>
      <c r="EJB462" s="47"/>
      <c r="EJC462" s="47"/>
      <c r="EJD462" s="47"/>
      <c r="EJE462" s="47"/>
      <c r="EJF462" s="47"/>
      <c r="EJG462" s="47"/>
      <c r="EJH462" s="47"/>
      <c r="EJI462" s="47"/>
      <c r="EJJ462" s="47"/>
      <c r="EJK462" s="47"/>
      <c r="EJL462" s="47"/>
      <c r="EJM462" s="47"/>
      <c r="EJN462" s="47"/>
      <c r="EJO462" s="47"/>
      <c r="EJP462" s="47"/>
      <c r="EJQ462" s="47"/>
      <c r="EJR462" s="47"/>
      <c r="EJS462" s="47"/>
      <c r="EJT462" s="47"/>
      <c r="EJU462" s="47"/>
      <c r="EJV462" s="47"/>
      <c r="EJW462" s="47"/>
      <c r="EJX462" s="47"/>
      <c r="EJY462" s="47"/>
      <c r="EJZ462" s="47"/>
      <c r="EKA462" s="47"/>
      <c r="EKB462" s="47"/>
      <c r="EKC462" s="47"/>
      <c r="EKD462" s="47"/>
      <c r="EKE462" s="47"/>
      <c r="EKF462" s="47"/>
      <c r="EKG462" s="47"/>
      <c r="EKH462" s="47"/>
      <c r="EKI462" s="47"/>
      <c r="EKJ462" s="47"/>
      <c r="EKK462" s="47"/>
      <c r="EKL462" s="47"/>
      <c r="EKM462" s="47"/>
      <c r="EKN462" s="47"/>
      <c r="EKO462" s="47"/>
      <c r="EKP462" s="47"/>
      <c r="EKQ462" s="47"/>
      <c r="EKR462" s="47"/>
      <c r="EKS462" s="47"/>
      <c r="EKT462" s="47"/>
      <c r="EKU462" s="47"/>
      <c r="EKV462" s="47"/>
      <c r="EKW462" s="47"/>
      <c r="EKX462" s="47"/>
      <c r="EKY462" s="47"/>
      <c r="EKZ462" s="47"/>
      <c r="ELA462" s="47"/>
      <c r="ELB462" s="47"/>
      <c r="ELC462" s="47"/>
      <c r="ELD462" s="47"/>
      <c r="ELE462" s="47"/>
      <c r="ELF462" s="47"/>
      <c r="ELG462" s="47"/>
      <c r="ELH462" s="47"/>
      <c r="ELI462" s="47"/>
      <c r="ELJ462" s="47"/>
      <c r="ELK462" s="47"/>
      <c r="ELL462" s="47"/>
      <c r="ELM462" s="47"/>
      <c r="ELN462" s="47"/>
      <c r="ELO462" s="47"/>
      <c r="ELP462" s="47"/>
      <c r="ELQ462" s="47"/>
      <c r="ELR462" s="47"/>
      <c r="ELS462" s="47"/>
      <c r="ELT462" s="47"/>
      <c r="ELU462" s="47"/>
      <c r="ELV462" s="47"/>
      <c r="ELW462" s="47"/>
      <c r="ELX462" s="47"/>
      <c r="ELY462" s="47"/>
      <c r="ELZ462" s="47"/>
      <c r="EMA462" s="47"/>
      <c r="EMB462" s="47"/>
      <c r="EMC462" s="47"/>
      <c r="EMD462" s="47"/>
      <c r="EME462" s="47"/>
      <c r="EMF462" s="47"/>
      <c r="EMG462" s="47"/>
      <c r="EMH462" s="47"/>
      <c r="EMI462" s="47"/>
      <c r="EMJ462" s="47"/>
      <c r="EMK462" s="47"/>
      <c r="EML462" s="47"/>
      <c r="EMM462" s="47"/>
      <c r="EMN462" s="47"/>
      <c r="EMO462" s="47"/>
      <c r="EMP462" s="47"/>
      <c r="EMQ462" s="47"/>
      <c r="EMR462" s="47"/>
      <c r="EMS462" s="47"/>
      <c r="EMT462" s="47"/>
      <c r="EMU462" s="47"/>
      <c r="EMV462" s="47"/>
      <c r="EMW462" s="47"/>
      <c r="EMX462" s="47"/>
      <c r="EMY462" s="47"/>
      <c r="EMZ462" s="47"/>
      <c r="ENA462" s="47"/>
      <c r="ENB462" s="47"/>
      <c r="ENC462" s="47"/>
      <c r="END462" s="47"/>
      <c r="ENE462" s="47"/>
      <c r="ENF462" s="47"/>
      <c r="ENG462" s="47"/>
      <c r="ENH462" s="47"/>
      <c r="ENI462" s="47"/>
      <c r="ENJ462" s="47"/>
      <c r="ENK462" s="47"/>
      <c r="ENL462" s="47"/>
      <c r="ENM462" s="47"/>
      <c r="ENN462" s="47"/>
      <c r="ENO462" s="47"/>
      <c r="ENP462" s="47"/>
      <c r="ENQ462" s="47"/>
      <c r="ENR462" s="47"/>
      <c r="ENS462" s="47"/>
      <c r="ENT462" s="47"/>
      <c r="ENU462" s="47"/>
      <c r="ENV462" s="47"/>
      <c r="ENW462" s="47"/>
      <c r="ENX462" s="47"/>
      <c r="ENY462" s="47"/>
      <c r="ENZ462" s="47"/>
      <c r="EOA462" s="47"/>
      <c r="EOB462" s="47"/>
      <c r="EOC462" s="47"/>
      <c r="EOD462" s="47"/>
      <c r="EOE462" s="47"/>
      <c r="EOF462" s="47"/>
      <c r="EOG462" s="47"/>
      <c r="EOH462" s="47"/>
      <c r="EOI462" s="47"/>
      <c r="EOJ462" s="47"/>
      <c r="EOK462" s="47"/>
      <c r="EOL462" s="47"/>
      <c r="EOM462" s="47"/>
      <c r="EON462" s="47"/>
      <c r="EOO462" s="47"/>
      <c r="EOP462" s="47"/>
      <c r="EOQ462" s="47"/>
      <c r="EOR462" s="47"/>
      <c r="EOS462" s="47"/>
      <c r="EOT462" s="47"/>
      <c r="EOU462" s="47"/>
      <c r="EOV462" s="47"/>
      <c r="EOW462" s="47"/>
      <c r="EOX462" s="47"/>
      <c r="EOY462" s="47"/>
      <c r="EOZ462" s="47"/>
      <c r="EPA462" s="47"/>
      <c r="EPB462" s="47"/>
      <c r="EPC462" s="47"/>
      <c r="EPD462" s="47"/>
      <c r="EPE462" s="47"/>
      <c r="EPF462" s="47"/>
      <c r="EPG462" s="47"/>
      <c r="EPH462" s="47"/>
      <c r="EPI462" s="47"/>
      <c r="EPJ462" s="47"/>
      <c r="EPK462" s="47"/>
      <c r="EPL462" s="47"/>
      <c r="EPM462" s="47"/>
      <c r="EPN462" s="47"/>
      <c r="EPO462" s="47"/>
      <c r="EPP462" s="47"/>
      <c r="EPQ462" s="47"/>
      <c r="EPR462" s="47"/>
      <c r="EPS462" s="47"/>
      <c r="EPT462" s="47"/>
      <c r="EPU462" s="47"/>
      <c r="EPV462" s="47"/>
      <c r="EPW462" s="47"/>
      <c r="EPX462" s="47"/>
      <c r="EPY462" s="47"/>
      <c r="EPZ462" s="47"/>
      <c r="EQA462" s="47"/>
      <c r="EQB462" s="47"/>
      <c r="EQC462" s="47"/>
      <c r="EQD462" s="47"/>
      <c r="EQE462" s="47"/>
      <c r="EQF462" s="47"/>
      <c r="EQG462" s="47"/>
      <c r="EQH462" s="47"/>
      <c r="EQI462" s="47"/>
      <c r="EQJ462" s="47"/>
      <c r="EQK462" s="47"/>
      <c r="EQL462" s="47"/>
      <c r="EQM462" s="47"/>
      <c r="EQN462" s="47"/>
      <c r="EQO462" s="47"/>
      <c r="EQP462" s="47"/>
      <c r="EQQ462" s="47"/>
      <c r="EQR462" s="47"/>
      <c r="EQS462" s="47"/>
      <c r="EQT462" s="47"/>
      <c r="EQU462" s="47"/>
      <c r="EQV462" s="47"/>
      <c r="EQW462" s="47"/>
      <c r="EQX462" s="47"/>
      <c r="EQY462" s="47"/>
      <c r="EQZ462" s="47"/>
      <c r="ERA462" s="47"/>
      <c r="ERB462" s="47"/>
      <c r="ERC462" s="47"/>
      <c r="ERD462" s="47"/>
      <c r="ERE462" s="47"/>
      <c r="ERF462" s="47"/>
      <c r="ERG462" s="47"/>
      <c r="ERH462" s="47"/>
      <c r="ERI462" s="47"/>
      <c r="ERJ462" s="47"/>
      <c r="ERK462" s="47"/>
      <c r="ERL462" s="47"/>
      <c r="ERM462" s="47"/>
      <c r="ERN462" s="47"/>
      <c r="ERO462" s="47"/>
      <c r="ERP462" s="47"/>
      <c r="ERQ462" s="47"/>
      <c r="ERR462" s="47"/>
      <c r="ERS462" s="47"/>
      <c r="ERT462" s="47"/>
      <c r="ERU462" s="47"/>
      <c r="ERV462" s="47"/>
      <c r="ERW462" s="47"/>
      <c r="ERX462" s="47"/>
      <c r="ERY462" s="47"/>
      <c r="ERZ462" s="47"/>
      <c r="ESA462" s="47"/>
      <c r="ESB462" s="47"/>
      <c r="ESC462" s="47"/>
      <c r="ESD462" s="47"/>
      <c r="ESE462" s="47"/>
      <c r="ESF462" s="47"/>
      <c r="ESG462" s="47"/>
      <c r="ESH462" s="47"/>
      <c r="ESI462" s="47"/>
      <c r="ESJ462" s="47"/>
      <c r="ESK462" s="47"/>
      <c r="ESL462" s="47"/>
      <c r="ESM462" s="47"/>
      <c r="ESN462" s="47"/>
      <c r="ESO462" s="47"/>
      <c r="ESP462" s="47"/>
      <c r="ESQ462" s="47"/>
      <c r="ESR462" s="47"/>
      <c r="ESS462" s="47"/>
      <c r="EST462" s="47"/>
      <c r="ESU462" s="47"/>
      <c r="ESV462" s="47"/>
      <c r="ESW462" s="47"/>
      <c r="ESX462" s="47"/>
      <c r="ESY462" s="47"/>
      <c r="ESZ462" s="47"/>
      <c r="ETA462" s="47"/>
      <c r="ETB462" s="47"/>
      <c r="ETC462" s="47"/>
      <c r="ETD462" s="47"/>
      <c r="ETE462" s="47"/>
      <c r="ETF462" s="47"/>
      <c r="ETG462" s="47"/>
      <c r="ETH462" s="47"/>
      <c r="ETI462" s="47"/>
      <c r="ETJ462" s="47"/>
      <c r="ETK462" s="47"/>
      <c r="ETL462" s="47"/>
      <c r="ETM462" s="47"/>
      <c r="ETN462" s="47"/>
      <c r="ETO462" s="47"/>
      <c r="ETP462" s="47"/>
      <c r="ETQ462" s="47"/>
      <c r="ETR462" s="47"/>
      <c r="ETS462" s="47"/>
      <c r="ETT462" s="47"/>
      <c r="ETU462" s="47"/>
      <c r="ETV462" s="47"/>
      <c r="ETW462" s="47"/>
      <c r="ETX462" s="47"/>
      <c r="ETY462" s="47"/>
      <c r="ETZ462" s="47"/>
      <c r="EUA462" s="47"/>
      <c r="EUB462" s="47"/>
      <c r="EUC462" s="47"/>
      <c r="EUD462" s="47"/>
      <c r="EUE462" s="47"/>
      <c r="EUF462" s="47"/>
      <c r="EUG462" s="47"/>
      <c r="EUH462" s="47"/>
      <c r="EUI462" s="47"/>
      <c r="EUJ462" s="47"/>
      <c r="EUK462" s="47"/>
      <c r="EUL462" s="47"/>
      <c r="EUM462" s="47"/>
      <c r="EUN462" s="47"/>
      <c r="EUO462" s="47"/>
      <c r="EUP462" s="47"/>
      <c r="EUQ462" s="47"/>
      <c r="EUR462" s="47"/>
      <c r="EUS462" s="47"/>
      <c r="EUT462" s="47"/>
      <c r="EUU462" s="47"/>
      <c r="EUV462" s="47"/>
      <c r="EUW462" s="47"/>
      <c r="EUX462" s="47"/>
      <c r="EUY462" s="47"/>
      <c r="EUZ462" s="47"/>
      <c r="EVA462" s="47"/>
      <c r="EVB462" s="47"/>
      <c r="EVC462" s="47"/>
      <c r="EVD462" s="47"/>
      <c r="EVE462" s="47"/>
      <c r="EVF462" s="47"/>
      <c r="EVG462" s="47"/>
      <c r="EVH462" s="47"/>
      <c r="EVI462" s="47"/>
      <c r="EVJ462" s="47"/>
      <c r="EVK462" s="47"/>
      <c r="EVL462" s="47"/>
      <c r="EVM462" s="47"/>
      <c r="EVN462" s="47"/>
      <c r="EVO462" s="47"/>
      <c r="EVP462" s="47"/>
      <c r="EVQ462" s="47"/>
      <c r="EVR462" s="47"/>
      <c r="EVS462" s="47"/>
      <c r="EVT462" s="47"/>
      <c r="EVU462" s="47"/>
      <c r="EVV462" s="47"/>
      <c r="EVW462" s="47"/>
      <c r="EVX462" s="47"/>
      <c r="EVY462" s="47"/>
      <c r="EVZ462" s="47"/>
      <c r="EWA462" s="47"/>
      <c r="EWB462" s="47"/>
      <c r="EWC462" s="47"/>
      <c r="EWD462" s="47"/>
      <c r="EWE462" s="47"/>
      <c r="EWF462" s="47"/>
      <c r="EWG462" s="47"/>
      <c r="EWH462" s="47"/>
      <c r="EWI462" s="47"/>
      <c r="EWJ462" s="47"/>
      <c r="EWK462" s="47"/>
      <c r="EWL462" s="47"/>
      <c r="EWM462" s="47"/>
      <c r="EWN462" s="47"/>
      <c r="EWO462" s="47"/>
      <c r="EWP462" s="47"/>
      <c r="EWQ462" s="47"/>
      <c r="EWR462" s="47"/>
      <c r="EWS462" s="47"/>
      <c r="EWT462" s="47"/>
      <c r="EWU462" s="47"/>
      <c r="EWV462" s="47"/>
      <c r="EWW462" s="47"/>
      <c r="EWX462" s="47"/>
      <c r="EWY462" s="47"/>
      <c r="EWZ462" s="47"/>
      <c r="EXA462" s="47"/>
      <c r="EXB462" s="47"/>
      <c r="EXC462" s="47"/>
      <c r="EXD462" s="47"/>
      <c r="EXE462" s="47"/>
      <c r="EXF462" s="47"/>
      <c r="EXG462" s="47"/>
      <c r="EXH462" s="47"/>
      <c r="EXI462" s="47"/>
      <c r="EXJ462" s="47"/>
      <c r="EXK462" s="47"/>
      <c r="EXL462" s="47"/>
      <c r="EXM462" s="47"/>
      <c r="EXN462" s="47"/>
      <c r="EXO462" s="47"/>
      <c r="EXP462" s="47"/>
      <c r="EXQ462" s="47"/>
      <c r="EXR462" s="47"/>
      <c r="EXS462" s="47"/>
      <c r="EXT462" s="47"/>
      <c r="EXU462" s="47"/>
      <c r="EXV462" s="47"/>
      <c r="EXW462" s="47"/>
      <c r="EXX462" s="47"/>
      <c r="EXY462" s="47"/>
      <c r="EXZ462" s="47"/>
      <c r="EYA462" s="47"/>
      <c r="EYB462" s="47"/>
      <c r="EYC462" s="47"/>
      <c r="EYD462" s="47"/>
      <c r="EYE462" s="47"/>
      <c r="EYF462" s="47"/>
      <c r="EYG462" s="47"/>
      <c r="EYH462" s="47"/>
      <c r="EYI462" s="47"/>
      <c r="EYJ462" s="47"/>
      <c r="EYK462" s="47"/>
      <c r="EYL462" s="47"/>
      <c r="EYM462" s="47"/>
      <c r="EYN462" s="47"/>
      <c r="EYO462" s="47"/>
      <c r="EYP462" s="47"/>
      <c r="EYQ462" s="47"/>
      <c r="EYR462" s="47"/>
      <c r="EYS462" s="47"/>
      <c r="EYT462" s="47"/>
      <c r="EYU462" s="47"/>
      <c r="EYV462" s="47"/>
      <c r="EYW462" s="47"/>
      <c r="EYX462" s="47"/>
      <c r="EYY462" s="47"/>
      <c r="EYZ462" s="47"/>
      <c r="EZA462" s="47"/>
      <c r="EZB462" s="47"/>
      <c r="EZC462" s="47"/>
      <c r="EZD462" s="47"/>
      <c r="EZE462" s="47"/>
      <c r="EZF462" s="47"/>
      <c r="EZG462" s="47"/>
      <c r="EZH462" s="47"/>
      <c r="EZI462" s="47"/>
      <c r="EZJ462" s="47"/>
      <c r="EZK462" s="47"/>
      <c r="EZL462" s="47"/>
      <c r="EZM462" s="47"/>
      <c r="EZN462" s="47"/>
      <c r="EZO462" s="47"/>
      <c r="EZP462" s="47"/>
      <c r="EZQ462" s="47"/>
      <c r="EZR462" s="47"/>
      <c r="EZS462" s="47"/>
      <c r="EZT462" s="47"/>
      <c r="EZU462" s="47"/>
      <c r="EZV462" s="47"/>
      <c r="EZW462" s="47"/>
      <c r="EZX462" s="47"/>
      <c r="EZY462" s="47"/>
      <c r="EZZ462" s="47"/>
      <c r="FAA462" s="47"/>
      <c r="FAB462" s="47"/>
      <c r="FAC462" s="47"/>
      <c r="FAD462" s="47"/>
      <c r="FAE462" s="47"/>
      <c r="FAF462" s="47"/>
      <c r="FAG462" s="47"/>
      <c r="FAH462" s="47"/>
      <c r="FAI462" s="47"/>
      <c r="FAJ462" s="47"/>
      <c r="FAK462" s="47"/>
      <c r="FAL462" s="47"/>
      <c r="FAM462" s="47"/>
      <c r="FAN462" s="47"/>
      <c r="FAO462" s="47"/>
      <c r="FAP462" s="47"/>
      <c r="FAQ462" s="47"/>
      <c r="FAR462" s="47"/>
      <c r="FAS462" s="47"/>
      <c r="FAT462" s="47"/>
      <c r="FAU462" s="47"/>
      <c r="FAV462" s="47"/>
      <c r="FAW462" s="47"/>
      <c r="FAX462" s="47"/>
      <c r="FAY462" s="47"/>
      <c r="FAZ462" s="47"/>
      <c r="FBA462" s="47"/>
      <c r="FBB462" s="47"/>
      <c r="FBC462" s="47"/>
      <c r="FBD462" s="47"/>
      <c r="FBE462" s="47"/>
      <c r="FBF462" s="47"/>
      <c r="FBG462" s="47"/>
      <c r="FBH462" s="47"/>
      <c r="FBI462" s="47"/>
      <c r="FBJ462" s="47"/>
      <c r="FBK462" s="47"/>
      <c r="FBL462" s="47"/>
      <c r="FBM462" s="47"/>
      <c r="FBN462" s="47"/>
      <c r="FBO462" s="47"/>
      <c r="FBP462" s="47"/>
      <c r="FBQ462" s="47"/>
      <c r="FBR462" s="47"/>
      <c r="FBS462" s="47"/>
      <c r="FBT462" s="47"/>
      <c r="FBU462" s="47"/>
      <c r="FBV462" s="47"/>
      <c r="FBW462" s="47"/>
      <c r="FBX462" s="47"/>
      <c r="FBY462" s="47"/>
      <c r="FBZ462" s="47"/>
      <c r="FCA462" s="47"/>
      <c r="FCB462" s="47"/>
      <c r="FCC462" s="47"/>
      <c r="FCD462" s="47"/>
      <c r="FCE462" s="47"/>
      <c r="FCF462" s="47"/>
      <c r="FCG462" s="47"/>
      <c r="FCH462" s="47"/>
      <c r="FCI462" s="47"/>
      <c r="FCJ462" s="47"/>
      <c r="FCK462" s="47"/>
      <c r="FCL462" s="47"/>
      <c r="FCM462" s="47"/>
      <c r="FCN462" s="47"/>
      <c r="FCO462" s="47"/>
      <c r="FCP462" s="47"/>
      <c r="FCQ462" s="47"/>
      <c r="FCR462" s="47"/>
      <c r="FCS462" s="47"/>
      <c r="FCT462" s="47"/>
      <c r="FCU462" s="47"/>
      <c r="FCV462" s="47"/>
      <c r="FCW462" s="47"/>
      <c r="FCX462" s="47"/>
      <c r="FCY462" s="47"/>
      <c r="FCZ462" s="47"/>
      <c r="FDA462" s="47"/>
      <c r="FDB462" s="47"/>
      <c r="FDC462" s="47"/>
      <c r="FDD462" s="47"/>
      <c r="FDE462" s="47"/>
      <c r="FDF462" s="47"/>
      <c r="FDG462" s="47"/>
      <c r="FDH462" s="47"/>
      <c r="FDI462" s="47"/>
      <c r="FDJ462" s="47"/>
      <c r="FDK462" s="47"/>
      <c r="FDL462" s="47"/>
      <c r="FDM462" s="47"/>
      <c r="FDN462" s="47"/>
      <c r="FDO462" s="47"/>
      <c r="FDP462" s="47"/>
      <c r="FDQ462" s="47"/>
      <c r="FDR462" s="47"/>
      <c r="FDS462" s="47"/>
      <c r="FDT462" s="47"/>
      <c r="FDU462" s="47"/>
      <c r="FDV462" s="47"/>
      <c r="FDW462" s="47"/>
      <c r="FDX462" s="47"/>
      <c r="FDY462" s="47"/>
      <c r="FDZ462" s="47"/>
      <c r="FEA462" s="47"/>
      <c r="FEB462" s="47"/>
      <c r="FEC462" s="47"/>
      <c r="FED462" s="47"/>
      <c r="FEE462" s="47"/>
      <c r="FEF462" s="47"/>
      <c r="FEG462" s="47"/>
      <c r="FEH462" s="47"/>
      <c r="FEI462" s="47"/>
      <c r="FEJ462" s="47"/>
      <c r="FEK462" s="47"/>
      <c r="FEL462" s="47"/>
      <c r="FEM462" s="47"/>
      <c r="FEN462" s="47"/>
      <c r="FEO462" s="47"/>
      <c r="FEP462" s="47"/>
      <c r="FEQ462" s="47"/>
      <c r="FER462" s="47"/>
      <c r="FES462" s="47"/>
      <c r="FET462" s="47"/>
      <c r="FEU462" s="47"/>
      <c r="FEV462" s="47"/>
      <c r="FEW462" s="47"/>
      <c r="FEX462" s="47"/>
      <c r="FEY462" s="47"/>
      <c r="FEZ462" s="47"/>
      <c r="FFA462" s="47"/>
      <c r="FFB462" s="47"/>
      <c r="FFC462" s="47"/>
      <c r="FFD462" s="47"/>
      <c r="FFE462" s="47"/>
      <c r="FFF462" s="47"/>
      <c r="FFG462" s="47"/>
      <c r="FFH462" s="47"/>
      <c r="FFI462" s="47"/>
      <c r="FFJ462" s="47"/>
      <c r="FFK462" s="47"/>
      <c r="FFL462" s="47"/>
      <c r="FFM462" s="47"/>
      <c r="FFN462" s="47"/>
      <c r="FFO462" s="47"/>
      <c r="FFP462" s="47"/>
      <c r="FFQ462" s="47"/>
      <c r="FFR462" s="47"/>
      <c r="FFS462" s="47"/>
      <c r="FFT462" s="47"/>
      <c r="FFU462" s="47"/>
      <c r="FFV462" s="47"/>
      <c r="FFW462" s="47"/>
      <c r="FFX462" s="47"/>
      <c r="FFY462" s="47"/>
      <c r="FFZ462" s="47"/>
      <c r="FGA462" s="47"/>
      <c r="FGB462" s="47"/>
      <c r="FGC462" s="47"/>
      <c r="FGD462" s="47"/>
      <c r="FGE462" s="47"/>
      <c r="FGF462" s="47"/>
      <c r="FGG462" s="47"/>
      <c r="FGH462" s="47"/>
      <c r="FGI462" s="47"/>
      <c r="FGJ462" s="47"/>
      <c r="FGK462" s="47"/>
      <c r="FGL462" s="47"/>
      <c r="FGM462" s="47"/>
      <c r="FGN462" s="47"/>
      <c r="FGO462" s="47"/>
      <c r="FGP462" s="47"/>
      <c r="FGQ462" s="47"/>
      <c r="FGR462" s="47"/>
      <c r="FGS462" s="47"/>
      <c r="FGT462" s="47"/>
      <c r="FGU462" s="47"/>
      <c r="FGV462" s="47"/>
      <c r="FGW462" s="47"/>
      <c r="FGX462" s="47"/>
      <c r="FGY462" s="47"/>
      <c r="FGZ462" s="47"/>
      <c r="FHA462" s="47"/>
      <c r="FHB462" s="47"/>
      <c r="FHC462" s="47"/>
      <c r="FHD462" s="47"/>
      <c r="FHE462" s="47"/>
      <c r="FHF462" s="47"/>
      <c r="FHG462" s="47"/>
      <c r="FHH462" s="47"/>
      <c r="FHI462" s="47"/>
      <c r="FHJ462" s="47"/>
      <c r="FHK462" s="47"/>
      <c r="FHL462" s="47"/>
      <c r="FHM462" s="47"/>
      <c r="FHN462" s="47"/>
      <c r="FHO462" s="47"/>
      <c r="FHP462" s="47"/>
      <c r="FHQ462" s="47"/>
      <c r="FHR462" s="47"/>
      <c r="FHS462" s="47"/>
      <c r="FHT462" s="47"/>
      <c r="FHU462" s="47"/>
      <c r="FHV462" s="47"/>
      <c r="FHW462" s="47"/>
      <c r="FHX462" s="47"/>
      <c r="FHY462" s="47"/>
      <c r="FHZ462" s="47"/>
      <c r="FIA462" s="47"/>
      <c r="FIB462" s="47"/>
      <c r="FIC462" s="47"/>
      <c r="FID462" s="47"/>
      <c r="FIE462" s="47"/>
      <c r="FIF462" s="47"/>
      <c r="FIG462" s="47"/>
      <c r="FIH462" s="47"/>
      <c r="FII462" s="47"/>
      <c r="FIJ462" s="47"/>
      <c r="FIK462" s="47"/>
      <c r="FIL462" s="47"/>
      <c r="FIM462" s="47"/>
      <c r="FIN462" s="47"/>
      <c r="FIO462" s="47"/>
      <c r="FIP462" s="47"/>
      <c r="FIQ462" s="47"/>
      <c r="FIR462" s="47"/>
      <c r="FIS462" s="47"/>
      <c r="FIT462" s="47"/>
      <c r="FIU462" s="47"/>
      <c r="FIV462" s="47"/>
      <c r="FIW462" s="47"/>
      <c r="FIX462" s="47"/>
      <c r="FIY462" s="47"/>
      <c r="FIZ462" s="47"/>
      <c r="FJA462" s="47"/>
      <c r="FJB462" s="47"/>
      <c r="FJC462" s="47"/>
      <c r="FJD462" s="47"/>
      <c r="FJE462" s="47"/>
      <c r="FJF462" s="47"/>
      <c r="FJG462" s="47"/>
      <c r="FJH462" s="47"/>
      <c r="FJI462" s="47"/>
      <c r="FJJ462" s="47"/>
      <c r="FJK462" s="47"/>
      <c r="FJL462" s="47"/>
      <c r="FJM462" s="47"/>
      <c r="FJN462" s="47"/>
      <c r="FJO462" s="47"/>
      <c r="FJP462" s="47"/>
      <c r="FJQ462" s="47"/>
      <c r="FJR462" s="47"/>
      <c r="FJS462" s="47"/>
      <c r="FJT462" s="47"/>
      <c r="FJU462" s="47"/>
      <c r="FJV462" s="47"/>
      <c r="FJW462" s="47"/>
      <c r="FJX462" s="47"/>
      <c r="FJY462" s="47"/>
      <c r="FJZ462" s="47"/>
      <c r="FKA462" s="47"/>
      <c r="FKB462" s="47"/>
      <c r="FKC462" s="47"/>
      <c r="FKD462" s="47"/>
      <c r="FKE462" s="47"/>
      <c r="FKF462" s="47"/>
      <c r="FKG462" s="47"/>
      <c r="FKH462" s="47"/>
      <c r="FKI462" s="47"/>
      <c r="FKJ462" s="47"/>
      <c r="FKK462" s="47"/>
      <c r="FKL462" s="47"/>
      <c r="FKM462" s="47"/>
      <c r="FKN462" s="47"/>
      <c r="FKO462" s="47"/>
      <c r="FKP462" s="47"/>
      <c r="FKQ462" s="47"/>
      <c r="FKR462" s="47"/>
      <c r="FKS462" s="47"/>
      <c r="FKT462" s="47"/>
      <c r="FKU462" s="47"/>
      <c r="FKV462" s="47"/>
      <c r="FKW462" s="47"/>
      <c r="FKX462" s="47"/>
      <c r="FKY462" s="47"/>
      <c r="FKZ462" s="47"/>
      <c r="FLA462" s="47"/>
      <c r="FLB462" s="47"/>
      <c r="FLC462" s="47"/>
      <c r="FLD462" s="47"/>
      <c r="FLE462" s="47"/>
      <c r="FLF462" s="47"/>
      <c r="FLG462" s="47"/>
      <c r="FLH462" s="47"/>
      <c r="FLI462" s="47"/>
      <c r="FLJ462" s="47"/>
      <c r="FLK462" s="47"/>
      <c r="FLL462" s="47"/>
      <c r="FLM462" s="47"/>
      <c r="FLN462" s="47"/>
      <c r="FLO462" s="47"/>
      <c r="FLP462" s="47"/>
      <c r="FLQ462" s="47"/>
      <c r="FLR462" s="47"/>
      <c r="FLS462" s="47"/>
      <c r="FLT462" s="47"/>
      <c r="FLU462" s="47"/>
      <c r="FLV462" s="47"/>
      <c r="FLW462" s="47"/>
      <c r="FLX462" s="47"/>
      <c r="FLY462" s="47"/>
      <c r="FLZ462" s="47"/>
      <c r="FMA462" s="47"/>
      <c r="FMB462" s="47"/>
      <c r="FMC462" s="47"/>
      <c r="FMD462" s="47"/>
      <c r="FME462" s="47"/>
      <c r="FMF462" s="47"/>
      <c r="FMG462" s="47"/>
      <c r="FMH462" s="47"/>
      <c r="FMI462" s="47"/>
      <c r="FMJ462" s="47"/>
      <c r="FMK462" s="47"/>
      <c r="FML462" s="47"/>
      <c r="FMM462" s="47"/>
      <c r="FMN462" s="47"/>
      <c r="FMO462" s="47"/>
      <c r="FMP462" s="47"/>
      <c r="FMQ462" s="47"/>
      <c r="FMR462" s="47"/>
      <c r="FMS462" s="47"/>
      <c r="FMT462" s="47"/>
      <c r="FMU462" s="47"/>
      <c r="FMV462" s="47"/>
      <c r="FMW462" s="47"/>
      <c r="FMX462" s="47"/>
      <c r="FMY462" s="47"/>
      <c r="FMZ462" s="47"/>
      <c r="FNA462" s="47"/>
      <c r="FNB462" s="47"/>
      <c r="FNC462" s="47"/>
      <c r="FND462" s="47"/>
      <c r="FNE462" s="47"/>
      <c r="FNF462" s="47"/>
      <c r="FNG462" s="47"/>
      <c r="FNH462" s="47"/>
      <c r="FNI462" s="47"/>
      <c r="FNJ462" s="47"/>
      <c r="FNK462" s="47"/>
      <c r="FNL462" s="47"/>
      <c r="FNM462" s="47"/>
      <c r="FNN462" s="47"/>
      <c r="FNO462" s="47"/>
      <c r="FNP462" s="47"/>
      <c r="FNQ462" s="47"/>
      <c r="FNR462" s="47"/>
      <c r="FNS462" s="47"/>
      <c r="FNT462" s="47"/>
      <c r="FNU462" s="47"/>
      <c r="FNV462" s="47"/>
      <c r="FNW462" s="47"/>
      <c r="FNX462" s="47"/>
      <c r="FNY462" s="47"/>
      <c r="FNZ462" s="47"/>
      <c r="FOA462" s="47"/>
      <c r="FOB462" s="47"/>
      <c r="FOC462" s="47"/>
      <c r="FOD462" s="47"/>
      <c r="FOE462" s="47"/>
      <c r="FOF462" s="47"/>
      <c r="FOG462" s="47"/>
      <c r="FOH462" s="47"/>
      <c r="FOI462" s="47"/>
      <c r="FOJ462" s="47"/>
      <c r="FOK462" s="47"/>
      <c r="FOL462" s="47"/>
      <c r="FOM462" s="47"/>
      <c r="FON462" s="47"/>
      <c r="FOO462" s="47"/>
      <c r="FOP462" s="47"/>
      <c r="FOQ462" s="47"/>
      <c r="FOR462" s="47"/>
      <c r="FOS462" s="47"/>
      <c r="FOT462" s="47"/>
      <c r="FOU462" s="47"/>
      <c r="FOV462" s="47"/>
      <c r="FOW462" s="47"/>
      <c r="FOX462" s="47"/>
      <c r="FOY462" s="47"/>
      <c r="FOZ462" s="47"/>
      <c r="FPA462" s="47"/>
      <c r="FPB462" s="47"/>
      <c r="FPC462" s="47"/>
      <c r="FPD462" s="47"/>
      <c r="FPE462" s="47"/>
      <c r="FPF462" s="47"/>
      <c r="FPG462" s="47"/>
      <c r="FPH462" s="47"/>
      <c r="FPI462" s="47"/>
      <c r="FPJ462" s="47"/>
      <c r="FPK462" s="47"/>
      <c r="FPL462" s="47"/>
      <c r="FPM462" s="47"/>
      <c r="FPN462" s="47"/>
      <c r="FPO462" s="47"/>
      <c r="FPP462" s="47"/>
      <c r="FPQ462" s="47"/>
      <c r="FPR462" s="47"/>
      <c r="FPS462" s="47"/>
      <c r="FPT462" s="47"/>
      <c r="FPU462" s="47"/>
      <c r="FPV462" s="47"/>
      <c r="FPW462" s="47"/>
      <c r="FPX462" s="47"/>
      <c r="FPY462" s="47"/>
      <c r="FPZ462" s="47"/>
      <c r="FQA462" s="47"/>
      <c r="FQB462" s="47"/>
      <c r="FQC462" s="47"/>
      <c r="FQD462" s="47"/>
      <c r="FQE462" s="47"/>
      <c r="FQF462" s="47"/>
      <c r="FQG462" s="47"/>
      <c r="FQH462" s="47"/>
      <c r="FQI462" s="47"/>
      <c r="FQJ462" s="47"/>
      <c r="FQK462" s="47"/>
      <c r="FQL462" s="47"/>
      <c r="FQM462" s="47"/>
      <c r="FQN462" s="47"/>
      <c r="FQO462" s="47"/>
      <c r="FQP462" s="47"/>
      <c r="FQQ462" s="47"/>
      <c r="FQR462" s="47"/>
      <c r="FQS462" s="47"/>
      <c r="FQT462" s="47"/>
      <c r="FQU462" s="47"/>
      <c r="FQV462" s="47"/>
      <c r="FQW462" s="47"/>
      <c r="FQX462" s="47"/>
      <c r="FQY462" s="47"/>
      <c r="FQZ462" s="47"/>
      <c r="FRA462" s="47"/>
      <c r="FRB462" s="47"/>
      <c r="FRC462" s="47"/>
      <c r="FRD462" s="47"/>
      <c r="FRE462" s="47"/>
      <c r="FRF462" s="47"/>
      <c r="FRG462" s="47"/>
      <c r="FRH462" s="47"/>
      <c r="FRI462" s="47"/>
      <c r="FRJ462" s="47"/>
      <c r="FRK462" s="47"/>
      <c r="FRL462" s="47"/>
      <c r="FRM462" s="47"/>
      <c r="FRN462" s="47"/>
      <c r="FRO462" s="47"/>
      <c r="FRP462" s="47"/>
      <c r="FRQ462" s="47"/>
      <c r="FRR462" s="47"/>
      <c r="FRS462" s="47"/>
      <c r="FRT462" s="47"/>
      <c r="FRU462" s="47"/>
      <c r="FRV462" s="47"/>
      <c r="FRW462" s="47"/>
      <c r="FRX462" s="47"/>
      <c r="FRY462" s="47"/>
      <c r="FRZ462" s="47"/>
      <c r="FSA462" s="47"/>
      <c r="FSB462" s="47"/>
      <c r="FSC462" s="47"/>
      <c r="FSD462" s="47"/>
      <c r="FSE462" s="47"/>
      <c r="FSF462" s="47"/>
      <c r="FSG462" s="47"/>
      <c r="FSH462" s="47"/>
      <c r="FSI462" s="47"/>
      <c r="FSJ462" s="47"/>
      <c r="FSK462" s="47"/>
      <c r="FSL462" s="47"/>
      <c r="FSM462" s="47"/>
      <c r="FSN462" s="47"/>
      <c r="FSO462" s="47"/>
      <c r="FSP462" s="47"/>
      <c r="FSQ462" s="47"/>
      <c r="FSR462" s="47"/>
      <c r="FSS462" s="47"/>
      <c r="FST462" s="47"/>
      <c r="FSU462" s="47"/>
      <c r="FSV462" s="47"/>
      <c r="FSW462" s="47"/>
      <c r="FSX462" s="47"/>
      <c r="FSY462" s="47"/>
      <c r="FSZ462" s="47"/>
      <c r="FTA462" s="47"/>
      <c r="FTB462" s="47"/>
      <c r="FTC462" s="47"/>
      <c r="FTD462" s="47"/>
      <c r="FTE462" s="47"/>
      <c r="FTF462" s="47"/>
      <c r="FTG462" s="47"/>
      <c r="FTH462" s="47"/>
      <c r="FTI462" s="47"/>
      <c r="FTJ462" s="47"/>
      <c r="FTK462" s="47"/>
      <c r="FTL462" s="47"/>
      <c r="FTM462" s="47"/>
      <c r="FTN462" s="47"/>
      <c r="FTO462" s="47"/>
      <c r="FTP462" s="47"/>
      <c r="FTQ462" s="47"/>
      <c r="FTR462" s="47"/>
      <c r="FTS462" s="47"/>
      <c r="FTT462" s="47"/>
      <c r="FTU462" s="47"/>
      <c r="FTV462" s="47"/>
      <c r="FTW462" s="47"/>
      <c r="FTX462" s="47"/>
      <c r="FTY462" s="47"/>
      <c r="FTZ462" s="47"/>
      <c r="FUA462" s="47"/>
      <c r="FUB462" s="47"/>
      <c r="FUC462" s="47"/>
      <c r="FUD462" s="47"/>
      <c r="FUE462" s="47"/>
      <c r="FUF462" s="47"/>
      <c r="FUG462" s="47"/>
      <c r="FUH462" s="47"/>
      <c r="FUI462" s="47"/>
      <c r="FUJ462" s="47"/>
      <c r="FUK462" s="47"/>
      <c r="FUL462" s="47"/>
      <c r="FUM462" s="47"/>
      <c r="FUN462" s="47"/>
      <c r="FUO462" s="47"/>
      <c r="FUP462" s="47"/>
      <c r="FUQ462" s="47"/>
      <c r="FUR462" s="47"/>
      <c r="FUS462" s="47"/>
      <c r="FUT462" s="47"/>
      <c r="FUU462" s="47"/>
      <c r="FUV462" s="47"/>
      <c r="FUW462" s="47"/>
      <c r="FUX462" s="47"/>
      <c r="FUY462" s="47"/>
      <c r="FUZ462" s="47"/>
      <c r="FVA462" s="47"/>
      <c r="FVB462" s="47"/>
      <c r="FVC462" s="47"/>
      <c r="FVD462" s="47"/>
      <c r="FVE462" s="47"/>
      <c r="FVF462" s="47"/>
      <c r="FVG462" s="47"/>
      <c r="FVH462" s="47"/>
      <c r="FVI462" s="47"/>
      <c r="FVJ462" s="47"/>
      <c r="FVK462" s="47"/>
      <c r="FVL462" s="47"/>
      <c r="FVM462" s="47"/>
      <c r="FVN462" s="47"/>
      <c r="FVO462" s="47"/>
      <c r="FVP462" s="47"/>
      <c r="FVQ462" s="47"/>
      <c r="FVR462" s="47"/>
      <c r="FVS462" s="47"/>
      <c r="FVT462" s="47"/>
      <c r="FVU462" s="47"/>
      <c r="FVV462" s="47"/>
      <c r="FVW462" s="47"/>
      <c r="FVX462" s="47"/>
      <c r="FVY462" s="47"/>
      <c r="FVZ462" s="47"/>
      <c r="FWA462" s="47"/>
      <c r="FWB462" s="47"/>
      <c r="FWC462" s="47"/>
      <c r="FWD462" s="47"/>
      <c r="FWE462" s="47"/>
      <c r="FWF462" s="47"/>
      <c r="FWG462" s="47"/>
      <c r="FWH462" s="47"/>
      <c r="FWI462" s="47"/>
      <c r="FWJ462" s="47"/>
      <c r="FWK462" s="47"/>
      <c r="FWL462" s="47"/>
      <c r="FWM462" s="47"/>
      <c r="FWN462" s="47"/>
      <c r="FWO462" s="47"/>
      <c r="FWP462" s="47"/>
      <c r="FWQ462" s="47"/>
      <c r="FWR462" s="47"/>
      <c r="FWS462" s="47"/>
      <c r="FWT462" s="47"/>
      <c r="FWU462" s="47"/>
      <c r="FWV462" s="47"/>
      <c r="FWW462" s="47"/>
      <c r="FWX462" s="47"/>
      <c r="FWY462" s="47"/>
      <c r="FWZ462" s="47"/>
      <c r="FXA462" s="47"/>
      <c r="FXB462" s="47"/>
      <c r="FXC462" s="47"/>
      <c r="FXD462" s="47"/>
      <c r="FXE462" s="47"/>
      <c r="FXF462" s="47"/>
      <c r="FXG462" s="47"/>
      <c r="FXH462" s="47"/>
      <c r="FXI462" s="47"/>
      <c r="FXJ462" s="47"/>
      <c r="FXK462" s="47"/>
      <c r="FXL462" s="47"/>
      <c r="FXM462" s="47"/>
      <c r="FXN462" s="47"/>
      <c r="FXO462" s="47"/>
      <c r="FXP462" s="47"/>
      <c r="FXQ462" s="47"/>
      <c r="FXR462" s="47"/>
      <c r="FXS462" s="47"/>
      <c r="FXT462" s="47"/>
      <c r="FXU462" s="47"/>
      <c r="FXV462" s="47"/>
      <c r="FXW462" s="47"/>
      <c r="FXX462" s="47"/>
      <c r="FXY462" s="47"/>
      <c r="FXZ462" s="47"/>
      <c r="FYA462" s="47"/>
      <c r="FYB462" s="47"/>
      <c r="FYC462" s="47"/>
      <c r="FYD462" s="47"/>
      <c r="FYE462" s="47"/>
      <c r="FYF462" s="47"/>
      <c r="FYG462" s="47"/>
      <c r="FYH462" s="47"/>
      <c r="FYI462" s="47"/>
      <c r="FYJ462" s="47"/>
      <c r="FYK462" s="47"/>
      <c r="FYL462" s="47"/>
      <c r="FYM462" s="47"/>
      <c r="FYN462" s="47"/>
      <c r="FYO462" s="47"/>
      <c r="FYP462" s="47"/>
      <c r="FYQ462" s="47"/>
      <c r="FYR462" s="47"/>
      <c r="FYS462" s="47"/>
      <c r="FYT462" s="47"/>
      <c r="FYU462" s="47"/>
      <c r="FYV462" s="47"/>
      <c r="FYW462" s="47"/>
      <c r="FYX462" s="47"/>
      <c r="FYY462" s="47"/>
      <c r="FYZ462" s="47"/>
      <c r="FZA462" s="47"/>
      <c r="FZB462" s="47"/>
      <c r="FZC462" s="47"/>
      <c r="FZD462" s="47"/>
      <c r="FZE462" s="47"/>
      <c r="FZF462" s="47"/>
      <c r="FZG462" s="47"/>
      <c r="FZH462" s="47"/>
      <c r="FZI462" s="47"/>
      <c r="FZJ462" s="47"/>
      <c r="FZK462" s="47"/>
      <c r="FZL462" s="47"/>
      <c r="FZM462" s="47"/>
      <c r="FZN462" s="47"/>
      <c r="FZO462" s="47"/>
      <c r="FZP462" s="47"/>
      <c r="FZQ462" s="47"/>
      <c r="FZR462" s="47"/>
      <c r="FZS462" s="47"/>
      <c r="FZT462" s="47"/>
      <c r="FZU462" s="47"/>
      <c r="FZV462" s="47"/>
      <c r="FZW462" s="47"/>
      <c r="FZX462" s="47"/>
      <c r="FZY462" s="47"/>
      <c r="FZZ462" s="47"/>
      <c r="GAA462" s="47"/>
      <c r="GAB462" s="47"/>
      <c r="GAC462" s="47"/>
      <c r="GAD462" s="47"/>
      <c r="GAE462" s="47"/>
      <c r="GAF462" s="47"/>
      <c r="GAG462" s="47"/>
      <c r="GAH462" s="47"/>
      <c r="GAI462" s="47"/>
      <c r="GAJ462" s="47"/>
      <c r="GAK462" s="47"/>
      <c r="GAL462" s="47"/>
      <c r="GAM462" s="47"/>
      <c r="GAN462" s="47"/>
      <c r="GAO462" s="47"/>
      <c r="GAP462" s="47"/>
      <c r="GAQ462" s="47"/>
      <c r="GAR462" s="47"/>
      <c r="GAS462" s="47"/>
      <c r="GAT462" s="47"/>
      <c r="GAU462" s="47"/>
      <c r="GAV462" s="47"/>
      <c r="GAW462" s="47"/>
      <c r="GAX462" s="47"/>
      <c r="GAY462" s="47"/>
      <c r="GAZ462" s="47"/>
      <c r="GBA462" s="47"/>
      <c r="GBB462" s="47"/>
      <c r="GBC462" s="47"/>
      <c r="GBD462" s="47"/>
      <c r="GBE462" s="47"/>
      <c r="GBF462" s="47"/>
      <c r="GBG462" s="47"/>
      <c r="GBH462" s="47"/>
      <c r="GBI462" s="47"/>
      <c r="GBJ462" s="47"/>
      <c r="GBK462" s="47"/>
      <c r="GBL462" s="47"/>
      <c r="GBM462" s="47"/>
      <c r="GBN462" s="47"/>
      <c r="GBO462" s="47"/>
      <c r="GBP462" s="47"/>
      <c r="GBQ462" s="47"/>
      <c r="GBR462" s="47"/>
      <c r="GBS462" s="47"/>
      <c r="GBT462" s="47"/>
      <c r="GBU462" s="47"/>
      <c r="GBV462" s="47"/>
      <c r="GBW462" s="47"/>
      <c r="GBX462" s="47"/>
      <c r="GBY462" s="47"/>
      <c r="GBZ462" s="47"/>
      <c r="GCA462" s="47"/>
      <c r="GCB462" s="47"/>
      <c r="GCC462" s="47"/>
      <c r="GCD462" s="47"/>
      <c r="GCE462" s="47"/>
      <c r="GCF462" s="47"/>
      <c r="GCG462" s="47"/>
      <c r="GCH462" s="47"/>
      <c r="GCI462" s="47"/>
      <c r="GCJ462" s="47"/>
      <c r="GCK462" s="47"/>
      <c r="GCL462" s="47"/>
      <c r="GCM462" s="47"/>
      <c r="GCN462" s="47"/>
      <c r="GCO462" s="47"/>
      <c r="GCP462" s="47"/>
      <c r="GCQ462" s="47"/>
      <c r="GCR462" s="47"/>
      <c r="GCS462" s="47"/>
      <c r="GCT462" s="47"/>
      <c r="GCU462" s="47"/>
      <c r="GCV462" s="47"/>
      <c r="GCW462" s="47"/>
      <c r="GCX462" s="47"/>
      <c r="GCY462" s="47"/>
      <c r="GCZ462" s="47"/>
      <c r="GDA462" s="47"/>
      <c r="GDB462" s="47"/>
      <c r="GDC462" s="47"/>
      <c r="GDD462" s="47"/>
      <c r="GDE462" s="47"/>
      <c r="GDF462" s="47"/>
      <c r="GDG462" s="47"/>
      <c r="GDH462" s="47"/>
      <c r="GDI462" s="47"/>
      <c r="GDJ462" s="47"/>
      <c r="GDK462" s="47"/>
      <c r="GDL462" s="47"/>
      <c r="GDM462" s="47"/>
      <c r="GDN462" s="47"/>
      <c r="GDO462" s="47"/>
      <c r="GDP462" s="47"/>
      <c r="GDQ462" s="47"/>
      <c r="GDR462" s="47"/>
      <c r="GDS462" s="47"/>
      <c r="GDT462" s="47"/>
      <c r="GDU462" s="47"/>
      <c r="GDV462" s="47"/>
      <c r="GDW462" s="47"/>
      <c r="GDX462" s="47"/>
      <c r="GDY462" s="47"/>
      <c r="GDZ462" s="47"/>
      <c r="GEA462" s="47"/>
      <c r="GEB462" s="47"/>
      <c r="GEC462" s="47"/>
      <c r="GED462" s="47"/>
      <c r="GEE462" s="47"/>
      <c r="GEF462" s="47"/>
      <c r="GEG462" s="47"/>
      <c r="GEH462" s="47"/>
      <c r="GEI462" s="47"/>
      <c r="GEJ462" s="47"/>
      <c r="GEK462" s="47"/>
      <c r="GEL462" s="47"/>
      <c r="GEM462" s="47"/>
      <c r="GEN462" s="47"/>
      <c r="GEO462" s="47"/>
      <c r="GEP462" s="47"/>
      <c r="GEQ462" s="47"/>
      <c r="GER462" s="47"/>
      <c r="GES462" s="47"/>
      <c r="GET462" s="47"/>
      <c r="GEU462" s="47"/>
      <c r="GEV462" s="47"/>
      <c r="GEW462" s="47"/>
      <c r="GEX462" s="47"/>
      <c r="GEY462" s="47"/>
      <c r="GEZ462" s="47"/>
      <c r="GFA462" s="47"/>
      <c r="GFB462" s="47"/>
      <c r="GFC462" s="47"/>
      <c r="GFD462" s="47"/>
      <c r="GFE462" s="47"/>
      <c r="GFF462" s="47"/>
      <c r="GFG462" s="47"/>
      <c r="GFH462" s="47"/>
      <c r="GFI462" s="47"/>
      <c r="GFJ462" s="47"/>
      <c r="GFK462" s="47"/>
      <c r="GFL462" s="47"/>
      <c r="GFM462" s="47"/>
      <c r="GFN462" s="47"/>
      <c r="GFO462" s="47"/>
      <c r="GFP462" s="47"/>
      <c r="GFQ462" s="47"/>
      <c r="GFR462" s="47"/>
      <c r="GFS462" s="47"/>
      <c r="GFT462" s="47"/>
      <c r="GFU462" s="47"/>
      <c r="GFV462" s="47"/>
      <c r="GFW462" s="47"/>
      <c r="GFX462" s="47"/>
      <c r="GFY462" s="47"/>
      <c r="GFZ462" s="47"/>
      <c r="GGA462" s="47"/>
      <c r="GGB462" s="47"/>
      <c r="GGC462" s="47"/>
      <c r="GGD462" s="47"/>
      <c r="GGE462" s="47"/>
      <c r="GGF462" s="47"/>
      <c r="GGG462" s="47"/>
      <c r="GGH462" s="47"/>
      <c r="GGI462" s="47"/>
      <c r="GGJ462" s="47"/>
      <c r="GGK462" s="47"/>
      <c r="GGL462" s="47"/>
      <c r="GGM462" s="47"/>
      <c r="GGN462" s="47"/>
      <c r="GGO462" s="47"/>
      <c r="GGP462" s="47"/>
      <c r="GGQ462" s="47"/>
      <c r="GGR462" s="47"/>
      <c r="GGS462" s="47"/>
      <c r="GGT462" s="47"/>
      <c r="GGU462" s="47"/>
      <c r="GGV462" s="47"/>
      <c r="GGW462" s="47"/>
      <c r="GGX462" s="47"/>
      <c r="GGY462" s="47"/>
      <c r="GGZ462" s="47"/>
      <c r="GHA462" s="47"/>
      <c r="GHB462" s="47"/>
      <c r="GHC462" s="47"/>
      <c r="GHD462" s="47"/>
      <c r="GHE462" s="47"/>
      <c r="GHF462" s="47"/>
      <c r="GHG462" s="47"/>
      <c r="GHH462" s="47"/>
      <c r="GHI462" s="47"/>
      <c r="GHJ462" s="47"/>
      <c r="GHK462" s="47"/>
      <c r="GHL462" s="47"/>
      <c r="GHM462" s="47"/>
      <c r="GHN462" s="47"/>
      <c r="GHO462" s="47"/>
      <c r="GHP462" s="47"/>
      <c r="GHQ462" s="47"/>
      <c r="GHR462" s="47"/>
      <c r="GHS462" s="47"/>
      <c r="GHT462" s="47"/>
      <c r="GHU462" s="47"/>
      <c r="GHV462" s="47"/>
      <c r="GHW462" s="47"/>
      <c r="GHX462" s="47"/>
      <c r="GHY462" s="47"/>
      <c r="GHZ462" s="47"/>
      <c r="GIA462" s="47"/>
      <c r="GIB462" s="47"/>
      <c r="GIC462" s="47"/>
      <c r="GID462" s="47"/>
      <c r="GIE462" s="47"/>
      <c r="GIF462" s="47"/>
      <c r="GIG462" s="47"/>
      <c r="GIH462" s="47"/>
      <c r="GII462" s="47"/>
      <c r="GIJ462" s="47"/>
      <c r="GIK462" s="47"/>
      <c r="GIL462" s="47"/>
      <c r="GIM462" s="47"/>
      <c r="GIN462" s="47"/>
      <c r="GIO462" s="47"/>
      <c r="GIP462" s="47"/>
      <c r="GIQ462" s="47"/>
      <c r="GIR462" s="47"/>
      <c r="GIS462" s="47"/>
      <c r="GIT462" s="47"/>
      <c r="GIU462" s="47"/>
      <c r="GIV462" s="47"/>
      <c r="GIW462" s="47"/>
      <c r="GIX462" s="47"/>
      <c r="GIY462" s="47"/>
      <c r="GIZ462" s="47"/>
      <c r="GJA462" s="47"/>
      <c r="GJB462" s="47"/>
      <c r="GJC462" s="47"/>
      <c r="GJD462" s="47"/>
      <c r="GJE462" s="47"/>
      <c r="GJF462" s="47"/>
      <c r="GJG462" s="47"/>
      <c r="GJH462" s="47"/>
      <c r="GJI462" s="47"/>
      <c r="GJJ462" s="47"/>
      <c r="GJK462" s="47"/>
      <c r="GJL462" s="47"/>
      <c r="GJM462" s="47"/>
      <c r="GJN462" s="47"/>
      <c r="GJO462" s="47"/>
      <c r="GJP462" s="47"/>
      <c r="GJQ462" s="47"/>
      <c r="GJR462" s="47"/>
      <c r="GJS462" s="47"/>
      <c r="GJT462" s="47"/>
      <c r="GJU462" s="47"/>
      <c r="GJV462" s="47"/>
      <c r="GJW462" s="47"/>
      <c r="GJX462" s="47"/>
      <c r="GJY462" s="47"/>
      <c r="GJZ462" s="47"/>
      <c r="GKA462" s="47"/>
      <c r="GKB462" s="47"/>
      <c r="GKC462" s="47"/>
      <c r="GKD462" s="47"/>
      <c r="GKE462" s="47"/>
      <c r="GKF462" s="47"/>
      <c r="GKG462" s="47"/>
      <c r="GKH462" s="47"/>
      <c r="GKI462" s="47"/>
      <c r="GKJ462" s="47"/>
      <c r="GKK462" s="47"/>
      <c r="GKL462" s="47"/>
      <c r="GKM462" s="47"/>
      <c r="GKN462" s="47"/>
      <c r="GKO462" s="47"/>
      <c r="GKP462" s="47"/>
      <c r="GKQ462" s="47"/>
      <c r="GKR462" s="47"/>
      <c r="GKS462" s="47"/>
      <c r="GKT462" s="47"/>
      <c r="GKU462" s="47"/>
      <c r="GKV462" s="47"/>
      <c r="GKW462" s="47"/>
      <c r="GKX462" s="47"/>
      <c r="GKY462" s="47"/>
      <c r="GKZ462" s="47"/>
      <c r="GLA462" s="47"/>
      <c r="GLB462" s="47"/>
      <c r="GLC462" s="47"/>
      <c r="GLD462" s="47"/>
      <c r="GLE462" s="47"/>
      <c r="GLF462" s="47"/>
      <c r="GLG462" s="47"/>
      <c r="GLH462" s="47"/>
      <c r="GLI462" s="47"/>
      <c r="GLJ462" s="47"/>
      <c r="GLK462" s="47"/>
      <c r="GLL462" s="47"/>
      <c r="GLM462" s="47"/>
      <c r="GLN462" s="47"/>
      <c r="GLO462" s="47"/>
      <c r="GLP462" s="47"/>
      <c r="GLQ462" s="47"/>
      <c r="GLR462" s="47"/>
      <c r="GLS462" s="47"/>
      <c r="GLT462" s="47"/>
      <c r="GLU462" s="47"/>
      <c r="GLV462" s="47"/>
      <c r="GLW462" s="47"/>
      <c r="GLX462" s="47"/>
      <c r="GLY462" s="47"/>
      <c r="GLZ462" s="47"/>
      <c r="GMA462" s="47"/>
      <c r="GMB462" s="47"/>
      <c r="GMC462" s="47"/>
      <c r="GMD462" s="47"/>
      <c r="GME462" s="47"/>
      <c r="GMF462" s="47"/>
      <c r="GMG462" s="47"/>
      <c r="GMH462" s="47"/>
      <c r="GMI462" s="47"/>
      <c r="GMJ462" s="47"/>
      <c r="GMK462" s="47"/>
      <c r="GML462" s="47"/>
      <c r="GMM462" s="47"/>
      <c r="GMN462" s="47"/>
      <c r="GMO462" s="47"/>
      <c r="GMP462" s="47"/>
      <c r="GMQ462" s="47"/>
      <c r="GMR462" s="47"/>
      <c r="GMS462" s="47"/>
      <c r="GMT462" s="47"/>
      <c r="GMU462" s="47"/>
      <c r="GMV462" s="47"/>
      <c r="GMW462" s="47"/>
      <c r="GMX462" s="47"/>
      <c r="GMY462" s="47"/>
      <c r="GMZ462" s="47"/>
      <c r="GNA462" s="47"/>
      <c r="GNB462" s="47"/>
      <c r="GNC462" s="47"/>
      <c r="GND462" s="47"/>
      <c r="GNE462" s="47"/>
      <c r="GNF462" s="47"/>
      <c r="GNG462" s="47"/>
      <c r="GNH462" s="47"/>
      <c r="GNI462" s="47"/>
      <c r="GNJ462" s="47"/>
      <c r="GNK462" s="47"/>
      <c r="GNL462" s="47"/>
      <c r="GNM462" s="47"/>
      <c r="GNN462" s="47"/>
      <c r="GNO462" s="47"/>
      <c r="GNP462" s="47"/>
      <c r="GNQ462" s="47"/>
      <c r="GNR462" s="47"/>
      <c r="GNS462" s="47"/>
      <c r="GNT462" s="47"/>
      <c r="GNU462" s="47"/>
      <c r="GNV462" s="47"/>
      <c r="GNW462" s="47"/>
      <c r="GNX462" s="47"/>
      <c r="GNY462" s="47"/>
      <c r="GNZ462" s="47"/>
      <c r="GOA462" s="47"/>
      <c r="GOB462" s="47"/>
      <c r="GOC462" s="47"/>
      <c r="GOD462" s="47"/>
      <c r="GOE462" s="47"/>
      <c r="GOF462" s="47"/>
      <c r="GOG462" s="47"/>
      <c r="GOH462" s="47"/>
      <c r="GOI462" s="47"/>
      <c r="GOJ462" s="47"/>
      <c r="GOK462" s="47"/>
      <c r="GOL462" s="47"/>
      <c r="GOM462" s="47"/>
      <c r="GON462" s="47"/>
      <c r="GOO462" s="47"/>
      <c r="GOP462" s="47"/>
      <c r="GOQ462" s="47"/>
      <c r="GOR462" s="47"/>
      <c r="GOS462" s="47"/>
      <c r="GOT462" s="47"/>
      <c r="GOU462" s="47"/>
      <c r="GOV462" s="47"/>
      <c r="GOW462" s="47"/>
      <c r="GOX462" s="47"/>
      <c r="GOY462" s="47"/>
      <c r="GOZ462" s="47"/>
      <c r="GPA462" s="47"/>
      <c r="GPB462" s="47"/>
      <c r="GPC462" s="47"/>
      <c r="GPD462" s="47"/>
      <c r="GPE462" s="47"/>
      <c r="GPF462" s="47"/>
      <c r="GPG462" s="47"/>
      <c r="GPH462" s="47"/>
      <c r="GPI462" s="47"/>
      <c r="GPJ462" s="47"/>
      <c r="GPK462" s="47"/>
      <c r="GPL462" s="47"/>
      <c r="GPM462" s="47"/>
      <c r="GPN462" s="47"/>
      <c r="GPO462" s="47"/>
      <c r="GPP462" s="47"/>
      <c r="GPQ462" s="47"/>
      <c r="GPR462" s="47"/>
      <c r="GPS462" s="47"/>
      <c r="GPT462" s="47"/>
      <c r="GPU462" s="47"/>
      <c r="GPV462" s="47"/>
      <c r="GPW462" s="47"/>
      <c r="GPX462" s="47"/>
      <c r="GPY462" s="47"/>
      <c r="GPZ462" s="47"/>
      <c r="GQA462" s="47"/>
      <c r="GQB462" s="47"/>
      <c r="GQC462" s="47"/>
      <c r="GQD462" s="47"/>
      <c r="GQE462" s="47"/>
      <c r="GQF462" s="47"/>
      <c r="GQG462" s="47"/>
      <c r="GQH462" s="47"/>
      <c r="GQI462" s="47"/>
      <c r="GQJ462" s="47"/>
      <c r="GQK462" s="47"/>
      <c r="GQL462" s="47"/>
      <c r="GQM462" s="47"/>
      <c r="GQN462" s="47"/>
      <c r="GQO462" s="47"/>
      <c r="GQP462" s="47"/>
      <c r="GQQ462" s="47"/>
      <c r="GQR462" s="47"/>
      <c r="GQS462" s="47"/>
      <c r="GQT462" s="47"/>
      <c r="GQU462" s="47"/>
      <c r="GQV462" s="47"/>
      <c r="GQW462" s="47"/>
      <c r="GQX462" s="47"/>
      <c r="GQY462" s="47"/>
      <c r="GQZ462" s="47"/>
      <c r="GRA462" s="47"/>
      <c r="GRB462" s="47"/>
      <c r="GRC462" s="47"/>
      <c r="GRD462" s="47"/>
      <c r="GRE462" s="47"/>
      <c r="GRF462" s="47"/>
      <c r="GRG462" s="47"/>
      <c r="GRH462" s="47"/>
      <c r="GRI462" s="47"/>
      <c r="GRJ462" s="47"/>
      <c r="GRK462" s="47"/>
      <c r="GRL462" s="47"/>
      <c r="GRM462" s="47"/>
      <c r="GRN462" s="47"/>
      <c r="GRO462" s="47"/>
      <c r="GRP462" s="47"/>
      <c r="GRQ462" s="47"/>
      <c r="GRR462" s="47"/>
      <c r="GRS462" s="47"/>
      <c r="GRT462" s="47"/>
      <c r="GRU462" s="47"/>
      <c r="GRV462" s="47"/>
      <c r="GRW462" s="47"/>
      <c r="GRX462" s="47"/>
      <c r="GRY462" s="47"/>
      <c r="GRZ462" s="47"/>
      <c r="GSA462" s="47"/>
      <c r="GSB462" s="47"/>
      <c r="GSC462" s="47"/>
      <c r="GSD462" s="47"/>
      <c r="GSE462" s="47"/>
      <c r="GSF462" s="47"/>
      <c r="GSG462" s="47"/>
      <c r="GSH462" s="47"/>
      <c r="GSI462" s="47"/>
      <c r="GSJ462" s="47"/>
      <c r="GSK462" s="47"/>
      <c r="GSL462" s="47"/>
      <c r="GSM462" s="47"/>
      <c r="GSN462" s="47"/>
      <c r="GSO462" s="47"/>
      <c r="GSP462" s="47"/>
      <c r="GSQ462" s="47"/>
      <c r="GSR462" s="47"/>
      <c r="GSS462" s="47"/>
      <c r="GST462" s="47"/>
      <c r="GSU462" s="47"/>
      <c r="GSV462" s="47"/>
      <c r="GSW462" s="47"/>
      <c r="GSX462" s="47"/>
      <c r="GSY462" s="47"/>
      <c r="GSZ462" s="47"/>
      <c r="GTA462" s="47"/>
      <c r="GTB462" s="47"/>
      <c r="GTC462" s="47"/>
      <c r="GTD462" s="47"/>
      <c r="GTE462" s="47"/>
      <c r="GTF462" s="47"/>
      <c r="GTG462" s="47"/>
      <c r="GTH462" s="47"/>
      <c r="GTI462" s="47"/>
      <c r="GTJ462" s="47"/>
      <c r="GTK462" s="47"/>
      <c r="GTL462" s="47"/>
      <c r="GTM462" s="47"/>
      <c r="GTN462" s="47"/>
      <c r="GTO462" s="47"/>
      <c r="GTP462" s="47"/>
      <c r="GTQ462" s="47"/>
      <c r="GTR462" s="47"/>
      <c r="GTS462" s="47"/>
      <c r="GTT462" s="47"/>
      <c r="GTU462" s="47"/>
      <c r="GTV462" s="47"/>
      <c r="GTW462" s="47"/>
      <c r="GTX462" s="47"/>
      <c r="GTY462" s="47"/>
      <c r="GTZ462" s="47"/>
      <c r="GUA462" s="47"/>
      <c r="GUB462" s="47"/>
      <c r="GUC462" s="47"/>
      <c r="GUD462" s="47"/>
      <c r="GUE462" s="47"/>
      <c r="GUF462" s="47"/>
      <c r="GUG462" s="47"/>
      <c r="GUH462" s="47"/>
      <c r="GUI462" s="47"/>
      <c r="GUJ462" s="47"/>
      <c r="GUK462" s="47"/>
      <c r="GUL462" s="47"/>
      <c r="GUM462" s="47"/>
      <c r="GUN462" s="47"/>
      <c r="GUO462" s="47"/>
      <c r="GUP462" s="47"/>
      <c r="GUQ462" s="47"/>
      <c r="GUR462" s="47"/>
      <c r="GUS462" s="47"/>
      <c r="GUT462" s="47"/>
      <c r="GUU462" s="47"/>
      <c r="GUV462" s="47"/>
      <c r="GUW462" s="47"/>
      <c r="GUX462" s="47"/>
      <c r="GUY462" s="47"/>
      <c r="GUZ462" s="47"/>
      <c r="GVA462" s="47"/>
      <c r="GVB462" s="47"/>
      <c r="GVC462" s="47"/>
      <c r="GVD462" s="47"/>
      <c r="GVE462" s="47"/>
      <c r="GVF462" s="47"/>
      <c r="GVG462" s="47"/>
      <c r="GVH462" s="47"/>
      <c r="GVI462" s="47"/>
      <c r="GVJ462" s="47"/>
      <c r="GVK462" s="47"/>
      <c r="GVL462" s="47"/>
      <c r="GVM462" s="47"/>
      <c r="GVN462" s="47"/>
      <c r="GVO462" s="47"/>
      <c r="GVP462" s="47"/>
      <c r="GVQ462" s="47"/>
      <c r="GVR462" s="47"/>
      <c r="GVS462" s="47"/>
      <c r="GVT462" s="47"/>
      <c r="GVU462" s="47"/>
      <c r="GVV462" s="47"/>
      <c r="GVW462" s="47"/>
      <c r="GVX462" s="47"/>
      <c r="GVY462" s="47"/>
      <c r="GVZ462" s="47"/>
      <c r="GWA462" s="47"/>
      <c r="GWB462" s="47"/>
      <c r="GWC462" s="47"/>
      <c r="GWD462" s="47"/>
      <c r="GWE462" s="47"/>
      <c r="GWF462" s="47"/>
      <c r="GWG462" s="47"/>
      <c r="GWH462" s="47"/>
      <c r="GWI462" s="47"/>
      <c r="GWJ462" s="47"/>
      <c r="GWK462" s="47"/>
      <c r="GWL462" s="47"/>
      <c r="GWM462" s="47"/>
      <c r="GWN462" s="47"/>
      <c r="GWO462" s="47"/>
      <c r="GWP462" s="47"/>
      <c r="GWQ462" s="47"/>
      <c r="GWR462" s="47"/>
      <c r="GWS462" s="47"/>
      <c r="GWT462" s="47"/>
      <c r="GWU462" s="47"/>
      <c r="GWV462" s="47"/>
      <c r="GWW462" s="47"/>
      <c r="GWX462" s="47"/>
      <c r="GWY462" s="47"/>
      <c r="GWZ462" s="47"/>
      <c r="GXA462" s="47"/>
      <c r="GXB462" s="47"/>
      <c r="GXC462" s="47"/>
      <c r="GXD462" s="47"/>
      <c r="GXE462" s="47"/>
      <c r="GXF462" s="47"/>
      <c r="GXG462" s="47"/>
      <c r="GXH462" s="47"/>
      <c r="GXI462" s="47"/>
      <c r="GXJ462" s="47"/>
      <c r="GXK462" s="47"/>
      <c r="GXL462" s="47"/>
      <c r="GXM462" s="47"/>
      <c r="GXN462" s="47"/>
      <c r="GXO462" s="47"/>
      <c r="GXP462" s="47"/>
      <c r="GXQ462" s="47"/>
      <c r="GXR462" s="47"/>
      <c r="GXS462" s="47"/>
      <c r="GXT462" s="47"/>
      <c r="GXU462" s="47"/>
      <c r="GXV462" s="47"/>
      <c r="GXW462" s="47"/>
      <c r="GXX462" s="47"/>
      <c r="GXY462" s="47"/>
      <c r="GXZ462" s="47"/>
      <c r="GYA462" s="47"/>
      <c r="GYB462" s="47"/>
      <c r="GYC462" s="47"/>
      <c r="GYD462" s="47"/>
      <c r="GYE462" s="47"/>
      <c r="GYF462" s="47"/>
      <c r="GYG462" s="47"/>
      <c r="GYH462" s="47"/>
      <c r="GYI462" s="47"/>
      <c r="GYJ462" s="47"/>
      <c r="GYK462" s="47"/>
      <c r="GYL462" s="47"/>
      <c r="GYM462" s="47"/>
      <c r="GYN462" s="47"/>
      <c r="GYO462" s="47"/>
      <c r="GYP462" s="47"/>
      <c r="GYQ462" s="47"/>
      <c r="GYR462" s="47"/>
      <c r="GYS462" s="47"/>
      <c r="GYT462" s="47"/>
      <c r="GYU462" s="47"/>
      <c r="GYV462" s="47"/>
      <c r="GYW462" s="47"/>
      <c r="GYX462" s="47"/>
      <c r="GYY462" s="47"/>
      <c r="GYZ462" s="47"/>
      <c r="GZA462" s="47"/>
      <c r="GZB462" s="47"/>
      <c r="GZC462" s="47"/>
      <c r="GZD462" s="47"/>
      <c r="GZE462" s="47"/>
      <c r="GZF462" s="47"/>
      <c r="GZG462" s="47"/>
      <c r="GZH462" s="47"/>
      <c r="GZI462" s="47"/>
      <c r="GZJ462" s="47"/>
      <c r="GZK462" s="47"/>
      <c r="GZL462" s="47"/>
      <c r="GZM462" s="47"/>
      <c r="GZN462" s="47"/>
      <c r="GZO462" s="47"/>
      <c r="GZP462" s="47"/>
      <c r="GZQ462" s="47"/>
      <c r="GZR462" s="47"/>
      <c r="GZS462" s="47"/>
      <c r="GZT462" s="47"/>
      <c r="GZU462" s="47"/>
      <c r="GZV462" s="47"/>
      <c r="GZW462" s="47"/>
      <c r="GZX462" s="47"/>
      <c r="GZY462" s="47"/>
      <c r="GZZ462" s="47"/>
      <c r="HAA462" s="47"/>
      <c r="HAB462" s="47"/>
      <c r="HAC462" s="47"/>
      <c r="HAD462" s="47"/>
      <c r="HAE462" s="47"/>
      <c r="HAF462" s="47"/>
      <c r="HAG462" s="47"/>
      <c r="HAH462" s="47"/>
      <c r="HAI462" s="47"/>
      <c r="HAJ462" s="47"/>
      <c r="HAK462" s="47"/>
      <c r="HAL462" s="47"/>
      <c r="HAM462" s="47"/>
      <c r="HAN462" s="47"/>
      <c r="HAO462" s="47"/>
      <c r="HAP462" s="47"/>
      <c r="HAQ462" s="47"/>
      <c r="HAR462" s="47"/>
      <c r="HAS462" s="47"/>
      <c r="HAT462" s="47"/>
      <c r="HAU462" s="47"/>
      <c r="HAV462" s="47"/>
      <c r="HAW462" s="47"/>
      <c r="HAX462" s="47"/>
      <c r="HAY462" s="47"/>
      <c r="HAZ462" s="47"/>
      <c r="HBA462" s="47"/>
      <c r="HBB462" s="47"/>
      <c r="HBC462" s="47"/>
      <c r="HBD462" s="47"/>
      <c r="HBE462" s="47"/>
      <c r="HBF462" s="47"/>
      <c r="HBG462" s="47"/>
      <c r="HBH462" s="47"/>
      <c r="HBI462" s="47"/>
      <c r="HBJ462" s="47"/>
      <c r="HBK462" s="47"/>
      <c r="HBL462" s="47"/>
      <c r="HBM462" s="47"/>
      <c r="HBN462" s="47"/>
      <c r="HBO462" s="47"/>
      <c r="HBP462" s="47"/>
      <c r="HBQ462" s="47"/>
      <c r="HBR462" s="47"/>
      <c r="HBS462" s="47"/>
      <c r="HBT462" s="47"/>
      <c r="HBU462" s="47"/>
      <c r="HBV462" s="47"/>
      <c r="HBW462" s="47"/>
      <c r="HBX462" s="47"/>
      <c r="HBY462" s="47"/>
      <c r="HBZ462" s="47"/>
      <c r="HCA462" s="47"/>
      <c r="HCB462" s="47"/>
      <c r="HCC462" s="47"/>
      <c r="HCD462" s="47"/>
      <c r="HCE462" s="47"/>
      <c r="HCF462" s="47"/>
      <c r="HCG462" s="47"/>
      <c r="HCH462" s="47"/>
      <c r="HCI462" s="47"/>
      <c r="HCJ462" s="47"/>
      <c r="HCK462" s="47"/>
      <c r="HCL462" s="47"/>
      <c r="HCM462" s="47"/>
      <c r="HCN462" s="47"/>
      <c r="HCO462" s="47"/>
      <c r="HCP462" s="47"/>
      <c r="HCQ462" s="47"/>
      <c r="HCR462" s="47"/>
      <c r="HCS462" s="47"/>
      <c r="HCT462" s="47"/>
      <c r="HCU462" s="47"/>
      <c r="HCV462" s="47"/>
      <c r="HCW462" s="47"/>
      <c r="HCX462" s="47"/>
      <c r="HCY462" s="47"/>
      <c r="HCZ462" s="47"/>
      <c r="HDA462" s="47"/>
      <c r="HDB462" s="47"/>
      <c r="HDC462" s="47"/>
      <c r="HDD462" s="47"/>
      <c r="HDE462" s="47"/>
      <c r="HDF462" s="47"/>
      <c r="HDG462" s="47"/>
      <c r="HDH462" s="47"/>
      <c r="HDI462" s="47"/>
      <c r="HDJ462" s="47"/>
      <c r="HDK462" s="47"/>
      <c r="HDL462" s="47"/>
      <c r="HDM462" s="47"/>
      <c r="HDN462" s="47"/>
      <c r="HDO462" s="47"/>
      <c r="HDP462" s="47"/>
      <c r="HDQ462" s="47"/>
      <c r="HDR462" s="47"/>
      <c r="HDS462" s="47"/>
      <c r="HDT462" s="47"/>
      <c r="HDU462" s="47"/>
      <c r="HDV462" s="47"/>
      <c r="HDW462" s="47"/>
      <c r="HDX462" s="47"/>
      <c r="HDY462" s="47"/>
      <c r="HDZ462" s="47"/>
      <c r="HEA462" s="47"/>
      <c r="HEB462" s="47"/>
      <c r="HEC462" s="47"/>
      <c r="HED462" s="47"/>
      <c r="HEE462" s="47"/>
      <c r="HEF462" s="47"/>
      <c r="HEG462" s="47"/>
      <c r="HEH462" s="47"/>
      <c r="HEI462" s="47"/>
      <c r="HEJ462" s="47"/>
      <c r="HEK462" s="47"/>
      <c r="HEL462" s="47"/>
      <c r="HEM462" s="47"/>
      <c r="HEN462" s="47"/>
      <c r="HEO462" s="47"/>
      <c r="HEP462" s="47"/>
      <c r="HEQ462" s="47"/>
      <c r="HER462" s="47"/>
      <c r="HES462" s="47"/>
      <c r="HET462" s="47"/>
      <c r="HEU462" s="47"/>
      <c r="HEV462" s="47"/>
      <c r="HEW462" s="47"/>
      <c r="HEX462" s="47"/>
      <c r="HEY462" s="47"/>
      <c r="HEZ462" s="47"/>
      <c r="HFA462" s="47"/>
      <c r="HFB462" s="47"/>
      <c r="HFC462" s="47"/>
      <c r="HFD462" s="47"/>
      <c r="HFE462" s="47"/>
      <c r="HFF462" s="47"/>
      <c r="HFG462" s="47"/>
      <c r="HFH462" s="47"/>
      <c r="HFI462" s="47"/>
      <c r="HFJ462" s="47"/>
      <c r="HFK462" s="47"/>
      <c r="HFL462" s="47"/>
      <c r="HFM462" s="47"/>
      <c r="HFN462" s="47"/>
      <c r="HFO462" s="47"/>
      <c r="HFP462" s="47"/>
      <c r="HFQ462" s="47"/>
      <c r="HFR462" s="47"/>
      <c r="HFS462" s="47"/>
      <c r="HFT462" s="47"/>
      <c r="HFU462" s="47"/>
      <c r="HFV462" s="47"/>
      <c r="HFW462" s="47"/>
      <c r="HFX462" s="47"/>
      <c r="HFY462" s="47"/>
      <c r="HFZ462" s="47"/>
      <c r="HGA462" s="47"/>
      <c r="HGB462" s="47"/>
      <c r="HGC462" s="47"/>
      <c r="HGD462" s="47"/>
      <c r="HGE462" s="47"/>
      <c r="HGF462" s="47"/>
      <c r="HGG462" s="47"/>
      <c r="HGH462" s="47"/>
      <c r="HGI462" s="47"/>
      <c r="HGJ462" s="47"/>
      <c r="HGK462" s="47"/>
      <c r="HGL462" s="47"/>
      <c r="HGM462" s="47"/>
      <c r="HGN462" s="47"/>
      <c r="HGO462" s="47"/>
      <c r="HGP462" s="47"/>
      <c r="HGQ462" s="47"/>
      <c r="HGR462" s="47"/>
      <c r="HGS462" s="47"/>
      <c r="HGT462" s="47"/>
      <c r="HGU462" s="47"/>
      <c r="HGV462" s="47"/>
      <c r="HGW462" s="47"/>
      <c r="HGX462" s="47"/>
      <c r="HGY462" s="47"/>
      <c r="HGZ462" s="47"/>
      <c r="HHA462" s="47"/>
      <c r="HHB462" s="47"/>
      <c r="HHC462" s="47"/>
      <c r="HHD462" s="47"/>
      <c r="HHE462" s="47"/>
      <c r="HHF462" s="47"/>
      <c r="HHG462" s="47"/>
      <c r="HHH462" s="47"/>
      <c r="HHI462" s="47"/>
      <c r="HHJ462" s="47"/>
      <c r="HHK462" s="47"/>
      <c r="HHL462" s="47"/>
      <c r="HHM462" s="47"/>
      <c r="HHN462" s="47"/>
      <c r="HHO462" s="47"/>
      <c r="HHP462" s="47"/>
      <c r="HHQ462" s="47"/>
      <c r="HHR462" s="47"/>
      <c r="HHS462" s="47"/>
      <c r="HHT462" s="47"/>
      <c r="HHU462" s="47"/>
      <c r="HHV462" s="47"/>
      <c r="HHW462" s="47"/>
      <c r="HHX462" s="47"/>
      <c r="HHY462" s="47"/>
      <c r="HHZ462" s="47"/>
      <c r="HIA462" s="47"/>
      <c r="HIB462" s="47"/>
      <c r="HIC462" s="47"/>
      <c r="HID462" s="47"/>
      <c r="HIE462" s="47"/>
      <c r="HIF462" s="47"/>
      <c r="HIG462" s="47"/>
      <c r="HIH462" s="47"/>
      <c r="HII462" s="47"/>
      <c r="HIJ462" s="47"/>
      <c r="HIK462" s="47"/>
      <c r="HIL462" s="47"/>
      <c r="HIM462" s="47"/>
      <c r="HIN462" s="47"/>
      <c r="HIO462" s="47"/>
      <c r="HIP462" s="47"/>
      <c r="HIQ462" s="47"/>
      <c r="HIR462" s="47"/>
      <c r="HIS462" s="47"/>
      <c r="HIT462" s="47"/>
      <c r="HIU462" s="47"/>
      <c r="HIV462" s="47"/>
      <c r="HIW462" s="47"/>
      <c r="HIX462" s="47"/>
      <c r="HIY462" s="47"/>
      <c r="HIZ462" s="47"/>
      <c r="HJA462" s="47"/>
      <c r="HJB462" s="47"/>
      <c r="HJC462" s="47"/>
      <c r="HJD462" s="47"/>
      <c r="HJE462" s="47"/>
      <c r="HJF462" s="47"/>
      <c r="HJG462" s="47"/>
      <c r="HJH462" s="47"/>
      <c r="HJI462" s="47"/>
      <c r="HJJ462" s="47"/>
      <c r="HJK462" s="47"/>
      <c r="HJL462" s="47"/>
      <c r="HJM462" s="47"/>
      <c r="HJN462" s="47"/>
      <c r="HJO462" s="47"/>
      <c r="HJP462" s="47"/>
      <c r="HJQ462" s="47"/>
      <c r="HJR462" s="47"/>
      <c r="HJS462" s="47"/>
      <c r="HJT462" s="47"/>
      <c r="HJU462" s="47"/>
      <c r="HJV462" s="47"/>
      <c r="HJW462" s="47"/>
      <c r="HJX462" s="47"/>
      <c r="HJY462" s="47"/>
      <c r="HJZ462" s="47"/>
      <c r="HKA462" s="47"/>
      <c r="HKB462" s="47"/>
      <c r="HKC462" s="47"/>
      <c r="HKD462" s="47"/>
      <c r="HKE462" s="47"/>
      <c r="HKF462" s="47"/>
      <c r="HKG462" s="47"/>
      <c r="HKH462" s="47"/>
      <c r="HKI462" s="47"/>
      <c r="HKJ462" s="47"/>
      <c r="HKK462" s="47"/>
      <c r="HKL462" s="47"/>
      <c r="HKM462" s="47"/>
      <c r="HKN462" s="47"/>
      <c r="HKO462" s="47"/>
      <c r="HKP462" s="47"/>
      <c r="HKQ462" s="47"/>
      <c r="HKR462" s="47"/>
      <c r="HKS462" s="47"/>
      <c r="HKT462" s="47"/>
      <c r="HKU462" s="47"/>
      <c r="HKV462" s="47"/>
      <c r="HKW462" s="47"/>
      <c r="HKX462" s="47"/>
      <c r="HKY462" s="47"/>
      <c r="HKZ462" s="47"/>
      <c r="HLA462" s="47"/>
      <c r="HLB462" s="47"/>
      <c r="HLC462" s="47"/>
      <c r="HLD462" s="47"/>
      <c r="HLE462" s="47"/>
      <c r="HLF462" s="47"/>
      <c r="HLG462" s="47"/>
      <c r="HLH462" s="47"/>
      <c r="HLI462" s="47"/>
      <c r="HLJ462" s="47"/>
      <c r="HLK462" s="47"/>
      <c r="HLL462" s="47"/>
      <c r="HLM462" s="47"/>
      <c r="HLN462" s="47"/>
      <c r="HLO462" s="47"/>
      <c r="HLP462" s="47"/>
      <c r="HLQ462" s="47"/>
      <c r="HLR462" s="47"/>
      <c r="HLS462" s="47"/>
      <c r="HLT462" s="47"/>
      <c r="HLU462" s="47"/>
      <c r="HLV462" s="47"/>
      <c r="HLW462" s="47"/>
      <c r="HLX462" s="47"/>
      <c r="HLY462" s="47"/>
      <c r="HLZ462" s="47"/>
      <c r="HMA462" s="47"/>
      <c r="HMB462" s="47"/>
      <c r="HMC462" s="47"/>
      <c r="HMD462" s="47"/>
      <c r="HME462" s="47"/>
      <c r="HMF462" s="47"/>
      <c r="HMG462" s="47"/>
      <c r="HMH462" s="47"/>
      <c r="HMI462" s="47"/>
      <c r="HMJ462" s="47"/>
      <c r="HMK462" s="47"/>
      <c r="HML462" s="47"/>
      <c r="HMM462" s="47"/>
      <c r="HMN462" s="47"/>
      <c r="HMO462" s="47"/>
      <c r="HMP462" s="47"/>
      <c r="HMQ462" s="47"/>
      <c r="HMR462" s="47"/>
      <c r="HMS462" s="47"/>
      <c r="HMT462" s="47"/>
      <c r="HMU462" s="47"/>
      <c r="HMV462" s="47"/>
      <c r="HMW462" s="47"/>
      <c r="HMX462" s="47"/>
      <c r="HMY462" s="47"/>
      <c r="HMZ462" s="47"/>
      <c r="HNA462" s="47"/>
      <c r="HNB462" s="47"/>
      <c r="HNC462" s="47"/>
      <c r="HND462" s="47"/>
      <c r="HNE462" s="47"/>
      <c r="HNF462" s="47"/>
      <c r="HNG462" s="47"/>
      <c r="HNH462" s="47"/>
      <c r="HNI462" s="47"/>
      <c r="HNJ462" s="47"/>
      <c r="HNK462" s="47"/>
      <c r="HNL462" s="47"/>
      <c r="HNM462" s="47"/>
      <c r="HNN462" s="47"/>
      <c r="HNO462" s="47"/>
      <c r="HNP462" s="47"/>
      <c r="HNQ462" s="47"/>
      <c r="HNR462" s="47"/>
      <c r="HNS462" s="47"/>
      <c r="HNT462" s="47"/>
      <c r="HNU462" s="47"/>
      <c r="HNV462" s="47"/>
      <c r="HNW462" s="47"/>
      <c r="HNX462" s="47"/>
      <c r="HNY462" s="47"/>
      <c r="HNZ462" s="47"/>
      <c r="HOA462" s="47"/>
      <c r="HOB462" s="47"/>
      <c r="HOC462" s="47"/>
      <c r="HOD462" s="47"/>
      <c r="HOE462" s="47"/>
      <c r="HOF462" s="47"/>
      <c r="HOG462" s="47"/>
      <c r="HOH462" s="47"/>
      <c r="HOI462" s="47"/>
      <c r="HOJ462" s="47"/>
      <c r="HOK462" s="47"/>
      <c r="HOL462" s="47"/>
      <c r="HOM462" s="47"/>
      <c r="HON462" s="47"/>
      <c r="HOO462" s="47"/>
      <c r="HOP462" s="47"/>
      <c r="HOQ462" s="47"/>
      <c r="HOR462" s="47"/>
      <c r="HOS462" s="47"/>
      <c r="HOT462" s="47"/>
      <c r="HOU462" s="47"/>
      <c r="HOV462" s="47"/>
      <c r="HOW462" s="47"/>
      <c r="HOX462" s="47"/>
      <c r="HOY462" s="47"/>
      <c r="HOZ462" s="47"/>
      <c r="HPA462" s="47"/>
      <c r="HPB462" s="47"/>
      <c r="HPC462" s="47"/>
      <c r="HPD462" s="47"/>
      <c r="HPE462" s="47"/>
      <c r="HPF462" s="47"/>
      <c r="HPG462" s="47"/>
      <c r="HPH462" s="47"/>
      <c r="HPI462" s="47"/>
      <c r="HPJ462" s="47"/>
      <c r="HPK462" s="47"/>
      <c r="HPL462" s="47"/>
      <c r="HPM462" s="47"/>
      <c r="HPN462" s="47"/>
      <c r="HPO462" s="47"/>
      <c r="HPP462" s="47"/>
      <c r="HPQ462" s="47"/>
      <c r="HPR462" s="47"/>
      <c r="HPS462" s="47"/>
      <c r="HPT462" s="47"/>
      <c r="HPU462" s="47"/>
      <c r="HPV462" s="47"/>
      <c r="HPW462" s="47"/>
      <c r="HPX462" s="47"/>
      <c r="HPY462" s="47"/>
      <c r="HPZ462" s="47"/>
      <c r="HQA462" s="47"/>
      <c r="HQB462" s="47"/>
      <c r="HQC462" s="47"/>
      <c r="HQD462" s="47"/>
      <c r="HQE462" s="47"/>
      <c r="HQF462" s="47"/>
      <c r="HQG462" s="47"/>
      <c r="HQH462" s="47"/>
      <c r="HQI462" s="47"/>
      <c r="HQJ462" s="47"/>
      <c r="HQK462" s="47"/>
      <c r="HQL462" s="47"/>
      <c r="HQM462" s="47"/>
      <c r="HQN462" s="47"/>
      <c r="HQO462" s="47"/>
      <c r="HQP462" s="47"/>
      <c r="HQQ462" s="47"/>
      <c r="HQR462" s="47"/>
      <c r="HQS462" s="47"/>
      <c r="HQT462" s="47"/>
      <c r="HQU462" s="47"/>
      <c r="HQV462" s="47"/>
      <c r="HQW462" s="47"/>
      <c r="HQX462" s="47"/>
      <c r="HQY462" s="47"/>
      <c r="HQZ462" s="47"/>
      <c r="HRA462" s="47"/>
      <c r="HRB462" s="47"/>
      <c r="HRC462" s="47"/>
      <c r="HRD462" s="47"/>
      <c r="HRE462" s="47"/>
      <c r="HRF462" s="47"/>
      <c r="HRG462" s="47"/>
      <c r="HRH462" s="47"/>
      <c r="HRI462" s="47"/>
      <c r="HRJ462" s="47"/>
      <c r="HRK462" s="47"/>
      <c r="HRL462" s="47"/>
      <c r="HRM462" s="47"/>
      <c r="HRN462" s="47"/>
      <c r="HRO462" s="47"/>
      <c r="HRP462" s="47"/>
      <c r="HRQ462" s="47"/>
      <c r="HRR462" s="47"/>
      <c r="HRS462" s="47"/>
      <c r="HRT462" s="47"/>
      <c r="HRU462" s="47"/>
      <c r="HRV462" s="47"/>
      <c r="HRW462" s="47"/>
      <c r="HRX462" s="47"/>
      <c r="HRY462" s="47"/>
      <c r="HRZ462" s="47"/>
      <c r="HSA462" s="47"/>
      <c r="HSB462" s="47"/>
      <c r="HSC462" s="47"/>
      <c r="HSD462" s="47"/>
      <c r="HSE462" s="47"/>
      <c r="HSF462" s="47"/>
      <c r="HSG462" s="47"/>
      <c r="HSH462" s="47"/>
      <c r="HSI462" s="47"/>
      <c r="HSJ462" s="47"/>
      <c r="HSK462" s="47"/>
      <c r="HSL462" s="47"/>
      <c r="HSM462" s="47"/>
      <c r="HSN462" s="47"/>
      <c r="HSO462" s="47"/>
      <c r="HSP462" s="47"/>
      <c r="HSQ462" s="47"/>
      <c r="HSR462" s="47"/>
      <c r="HSS462" s="47"/>
      <c r="HST462" s="47"/>
      <c r="HSU462" s="47"/>
      <c r="HSV462" s="47"/>
      <c r="HSW462" s="47"/>
      <c r="HSX462" s="47"/>
      <c r="HSY462" s="47"/>
      <c r="HSZ462" s="47"/>
      <c r="HTA462" s="47"/>
      <c r="HTB462" s="47"/>
      <c r="HTC462" s="47"/>
      <c r="HTD462" s="47"/>
      <c r="HTE462" s="47"/>
      <c r="HTF462" s="47"/>
      <c r="HTG462" s="47"/>
      <c r="HTH462" s="47"/>
      <c r="HTI462" s="47"/>
      <c r="HTJ462" s="47"/>
      <c r="HTK462" s="47"/>
      <c r="HTL462" s="47"/>
      <c r="HTM462" s="47"/>
      <c r="HTN462" s="47"/>
      <c r="HTO462" s="47"/>
      <c r="HTP462" s="47"/>
      <c r="HTQ462" s="47"/>
      <c r="HTR462" s="47"/>
      <c r="HTS462" s="47"/>
      <c r="HTT462" s="47"/>
      <c r="HTU462" s="47"/>
      <c r="HTV462" s="47"/>
      <c r="HTW462" s="47"/>
      <c r="HTX462" s="47"/>
      <c r="HTY462" s="47"/>
      <c r="HTZ462" s="47"/>
      <c r="HUA462" s="47"/>
      <c r="HUB462" s="47"/>
      <c r="HUC462" s="47"/>
      <c r="HUD462" s="47"/>
      <c r="HUE462" s="47"/>
      <c r="HUF462" s="47"/>
      <c r="HUG462" s="47"/>
      <c r="HUH462" s="47"/>
      <c r="HUI462" s="47"/>
      <c r="HUJ462" s="47"/>
      <c r="HUK462" s="47"/>
      <c r="HUL462" s="47"/>
      <c r="HUM462" s="47"/>
      <c r="HUN462" s="47"/>
      <c r="HUO462" s="47"/>
      <c r="HUP462" s="47"/>
      <c r="HUQ462" s="47"/>
      <c r="HUR462" s="47"/>
      <c r="HUS462" s="47"/>
      <c r="HUT462" s="47"/>
      <c r="HUU462" s="47"/>
      <c r="HUV462" s="47"/>
      <c r="HUW462" s="47"/>
      <c r="HUX462" s="47"/>
      <c r="HUY462" s="47"/>
      <c r="HUZ462" s="47"/>
      <c r="HVA462" s="47"/>
      <c r="HVB462" s="47"/>
      <c r="HVC462" s="47"/>
      <c r="HVD462" s="47"/>
      <c r="HVE462" s="47"/>
      <c r="HVF462" s="47"/>
      <c r="HVG462" s="47"/>
      <c r="HVH462" s="47"/>
      <c r="HVI462" s="47"/>
      <c r="HVJ462" s="47"/>
      <c r="HVK462" s="47"/>
      <c r="HVL462" s="47"/>
      <c r="HVM462" s="47"/>
      <c r="HVN462" s="47"/>
      <c r="HVO462" s="47"/>
      <c r="HVP462" s="47"/>
      <c r="HVQ462" s="47"/>
      <c r="HVR462" s="47"/>
      <c r="HVS462" s="47"/>
      <c r="HVT462" s="47"/>
      <c r="HVU462" s="47"/>
      <c r="HVV462" s="47"/>
      <c r="HVW462" s="47"/>
      <c r="HVX462" s="47"/>
      <c r="HVY462" s="47"/>
      <c r="HVZ462" s="47"/>
      <c r="HWA462" s="47"/>
      <c r="HWB462" s="47"/>
      <c r="HWC462" s="47"/>
      <c r="HWD462" s="47"/>
      <c r="HWE462" s="47"/>
      <c r="HWF462" s="47"/>
      <c r="HWG462" s="47"/>
      <c r="HWH462" s="47"/>
      <c r="HWI462" s="47"/>
      <c r="HWJ462" s="47"/>
      <c r="HWK462" s="47"/>
      <c r="HWL462" s="47"/>
      <c r="HWM462" s="47"/>
      <c r="HWN462" s="47"/>
      <c r="HWO462" s="47"/>
      <c r="HWP462" s="47"/>
      <c r="HWQ462" s="47"/>
      <c r="HWR462" s="47"/>
      <c r="HWS462" s="47"/>
      <c r="HWT462" s="47"/>
      <c r="HWU462" s="47"/>
      <c r="HWV462" s="47"/>
      <c r="HWW462" s="47"/>
      <c r="HWX462" s="47"/>
      <c r="HWY462" s="47"/>
      <c r="HWZ462" s="47"/>
      <c r="HXA462" s="47"/>
      <c r="HXB462" s="47"/>
      <c r="HXC462" s="47"/>
      <c r="HXD462" s="47"/>
      <c r="HXE462" s="47"/>
      <c r="HXF462" s="47"/>
      <c r="HXG462" s="47"/>
      <c r="HXH462" s="47"/>
      <c r="HXI462" s="47"/>
      <c r="HXJ462" s="47"/>
      <c r="HXK462" s="47"/>
      <c r="HXL462" s="47"/>
      <c r="HXM462" s="47"/>
      <c r="HXN462" s="47"/>
      <c r="HXO462" s="47"/>
      <c r="HXP462" s="47"/>
      <c r="HXQ462" s="47"/>
      <c r="HXR462" s="47"/>
      <c r="HXS462" s="47"/>
      <c r="HXT462" s="47"/>
      <c r="HXU462" s="47"/>
      <c r="HXV462" s="47"/>
      <c r="HXW462" s="47"/>
      <c r="HXX462" s="47"/>
      <c r="HXY462" s="47"/>
      <c r="HXZ462" s="47"/>
      <c r="HYA462" s="47"/>
      <c r="HYB462" s="47"/>
      <c r="HYC462" s="47"/>
      <c r="HYD462" s="47"/>
      <c r="HYE462" s="47"/>
      <c r="HYF462" s="47"/>
      <c r="HYG462" s="47"/>
      <c r="HYH462" s="47"/>
      <c r="HYI462" s="47"/>
      <c r="HYJ462" s="47"/>
      <c r="HYK462" s="47"/>
      <c r="HYL462" s="47"/>
      <c r="HYM462" s="47"/>
      <c r="HYN462" s="47"/>
      <c r="HYO462" s="47"/>
      <c r="HYP462" s="47"/>
      <c r="HYQ462" s="47"/>
      <c r="HYR462" s="47"/>
      <c r="HYS462" s="47"/>
      <c r="HYT462" s="47"/>
      <c r="HYU462" s="47"/>
      <c r="HYV462" s="47"/>
      <c r="HYW462" s="47"/>
      <c r="HYX462" s="47"/>
      <c r="HYY462" s="47"/>
      <c r="HYZ462" s="47"/>
      <c r="HZA462" s="47"/>
      <c r="HZB462" s="47"/>
      <c r="HZC462" s="47"/>
      <c r="HZD462" s="47"/>
      <c r="HZE462" s="47"/>
      <c r="HZF462" s="47"/>
      <c r="HZG462" s="47"/>
      <c r="HZH462" s="47"/>
      <c r="HZI462" s="47"/>
      <c r="HZJ462" s="47"/>
      <c r="HZK462" s="47"/>
      <c r="HZL462" s="47"/>
      <c r="HZM462" s="47"/>
      <c r="HZN462" s="47"/>
      <c r="HZO462" s="47"/>
      <c r="HZP462" s="47"/>
      <c r="HZQ462" s="47"/>
      <c r="HZR462" s="47"/>
      <c r="HZS462" s="47"/>
      <c r="HZT462" s="47"/>
      <c r="HZU462" s="47"/>
      <c r="HZV462" s="47"/>
      <c r="HZW462" s="47"/>
      <c r="HZX462" s="47"/>
      <c r="HZY462" s="47"/>
      <c r="HZZ462" s="47"/>
      <c r="IAA462" s="47"/>
      <c r="IAB462" s="47"/>
      <c r="IAC462" s="47"/>
      <c r="IAD462" s="47"/>
      <c r="IAE462" s="47"/>
      <c r="IAF462" s="47"/>
      <c r="IAG462" s="47"/>
      <c r="IAH462" s="47"/>
      <c r="IAI462" s="47"/>
      <c r="IAJ462" s="47"/>
      <c r="IAK462" s="47"/>
      <c r="IAL462" s="47"/>
      <c r="IAM462" s="47"/>
      <c r="IAN462" s="47"/>
      <c r="IAO462" s="47"/>
      <c r="IAP462" s="47"/>
      <c r="IAQ462" s="47"/>
      <c r="IAR462" s="47"/>
      <c r="IAS462" s="47"/>
      <c r="IAT462" s="47"/>
      <c r="IAU462" s="47"/>
      <c r="IAV462" s="47"/>
      <c r="IAW462" s="47"/>
      <c r="IAX462" s="47"/>
      <c r="IAY462" s="47"/>
      <c r="IAZ462" s="47"/>
      <c r="IBA462" s="47"/>
      <c r="IBB462" s="47"/>
      <c r="IBC462" s="47"/>
      <c r="IBD462" s="47"/>
      <c r="IBE462" s="47"/>
      <c r="IBF462" s="47"/>
      <c r="IBG462" s="47"/>
      <c r="IBH462" s="47"/>
      <c r="IBI462" s="47"/>
      <c r="IBJ462" s="47"/>
      <c r="IBK462" s="47"/>
      <c r="IBL462" s="47"/>
      <c r="IBM462" s="47"/>
      <c r="IBN462" s="47"/>
      <c r="IBO462" s="47"/>
      <c r="IBP462" s="47"/>
      <c r="IBQ462" s="47"/>
      <c r="IBR462" s="47"/>
      <c r="IBS462" s="47"/>
      <c r="IBT462" s="47"/>
      <c r="IBU462" s="47"/>
      <c r="IBV462" s="47"/>
      <c r="IBW462" s="47"/>
      <c r="IBX462" s="47"/>
      <c r="IBY462" s="47"/>
      <c r="IBZ462" s="47"/>
      <c r="ICA462" s="47"/>
      <c r="ICB462" s="47"/>
      <c r="ICC462" s="47"/>
      <c r="ICD462" s="47"/>
      <c r="ICE462" s="47"/>
      <c r="ICF462" s="47"/>
      <c r="ICG462" s="47"/>
      <c r="ICH462" s="47"/>
      <c r="ICI462" s="47"/>
      <c r="ICJ462" s="47"/>
      <c r="ICK462" s="47"/>
      <c r="ICL462" s="47"/>
      <c r="ICM462" s="47"/>
      <c r="ICN462" s="47"/>
      <c r="ICO462" s="47"/>
      <c r="ICP462" s="47"/>
      <c r="ICQ462" s="47"/>
      <c r="ICR462" s="47"/>
      <c r="ICS462" s="47"/>
      <c r="ICT462" s="47"/>
      <c r="ICU462" s="47"/>
      <c r="ICV462" s="47"/>
      <c r="ICW462" s="47"/>
      <c r="ICX462" s="47"/>
      <c r="ICY462" s="47"/>
      <c r="ICZ462" s="47"/>
      <c r="IDA462" s="47"/>
      <c r="IDB462" s="47"/>
      <c r="IDC462" s="47"/>
      <c r="IDD462" s="47"/>
      <c r="IDE462" s="47"/>
      <c r="IDF462" s="47"/>
      <c r="IDG462" s="47"/>
      <c r="IDH462" s="47"/>
      <c r="IDI462" s="47"/>
      <c r="IDJ462" s="47"/>
      <c r="IDK462" s="47"/>
      <c r="IDL462" s="47"/>
      <c r="IDM462" s="47"/>
      <c r="IDN462" s="47"/>
      <c r="IDO462" s="47"/>
      <c r="IDP462" s="47"/>
      <c r="IDQ462" s="47"/>
      <c r="IDR462" s="47"/>
      <c r="IDS462" s="47"/>
      <c r="IDT462" s="47"/>
      <c r="IDU462" s="47"/>
      <c r="IDV462" s="47"/>
      <c r="IDW462" s="47"/>
      <c r="IDX462" s="47"/>
      <c r="IDY462" s="47"/>
      <c r="IDZ462" s="47"/>
      <c r="IEA462" s="47"/>
      <c r="IEB462" s="47"/>
      <c r="IEC462" s="47"/>
      <c r="IED462" s="47"/>
      <c r="IEE462" s="47"/>
      <c r="IEF462" s="47"/>
      <c r="IEG462" s="47"/>
      <c r="IEH462" s="47"/>
      <c r="IEI462" s="47"/>
      <c r="IEJ462" s="47"/>
      <c r="IEK462" s="47"/>
      <c r="IEL462" s="47"/>
      <c r="IEM462" s="47"/>
      <c r="IEN462" s="47"/>
      <c r="IEO462" s="47"/>
      <c r="IEP462" s="47"/>
      <c r="IEQ462" s="47"/>
      <c r="IER462" s="47"/>
      <c r="IES462" s="47"/>
      <c r="IET462" s="47"/>
      <c r="IEU462" s="47"/>
      <c r="IEV462" s="47"/>
      <c r="IEW462" s="47"/>
      <c r="IEX462" s="47"/>
      <c r="IEY462" s="47"/>
      <c r="IEZ462" s="47"/>
      <c r="IFA462" s="47"/>
      <c r="IFB462" s="47"/>
      <c r="IFC462" s="47"/>
      <c r="IFD462" s="47"/>
      <c r="IFE462" s="47"/>
      <c r="IFF462" s="47"/>
      <c r="IFG462" s="47"/>
      <c r="IFH462" s="47"/>
      <c r="IFI462" s="47"/>
      <c r="IFJ462" s="47"/>
      <c r="IFK462" s="47"/>
      <c r="IFL462" s="47"/>
      <c r="IFM462" s="47"/>
      <c r="IFN462" s="47"/>
      <c r="IFO462" s="47"/>
      <c r="IFP462" s="47"/>
      <c r="IFQ462" s="47"/>
      <c r="IFR462" s="47"/>
      <c r="IFS462" s="47"/>
      <c r="IFT462" s="47"/>
      <c r="IFU462" s="47"/>
      <c r="IFV462" s="47"/>
      <c r="IFW462" s="47"/>
      <c r="IFX462" s="47"/>
      <c r="IFY462" s="47"/>
      <c r="IFZ462" s="47"/>
      <c r="IGA462" s="47"/>
      <c r="IGB462" s="47"/>
      <c r="IGC462" s="47"/>
      <c r="IGD462" s="47"/>
      <c r="IGE462" s="47"/>
      <c r="IGF462" s="47"/>
      <c r="IGG462" s="47"/>
      <c r="IGH462" s="47"/>
      <c r="IGI462" s="47"/>
      <c r="IGJ462" s="47"/>
      <c r="IGK462" s="47"/>
      <c r="IGL462" s="47"/>
      <c r="IGM462" s="47"/>
      <c r="IGN462" s="47"/>
      <c r="IGO462" s="47"/>
      <c r="IGP462" s="47"/>
      <c r="IGQ462" s="47"/>
      <c r="IGR462" s="47"/>
      <c r="IGS462" s="47"/>
      <c r="IGT462" s="47"/>
      <c r="IGU462" s="47"/>
      <c r="IGV462" s="47"/>
      <c r="IGW462" s="47"/>
      <c r="IGX462" s="47"/>
      <c r="IGY462" s="47"/>
      <c r="IGZ462" s="47"/>
      <c r="IHA462" s="47"/>
      <c r="IHB462" s="47"/>
      <c r="IHC462" s="47"/>
      <c r="IHD462" s="47"/>
      <c r="IHE462" s="47"/>
      <c r="IHF462" s="47"/>
      <c r="IHG462" s="47"/>
      <c r="IHH462" s="47"/>
      <c r="IHI462" s="47"/>
      <c r="IHJ462" s="47"/>
      <c r="IHK462" s="47"/>
      <c r="IHL462" s="47"/>
      <c r="IHM462" s="47"/>
      <c r="IHN462" s="47"/>
      <c r="IHO462" s="47"/>
      <c r="IHP462" s="47"/>
      <c r="IHQ462" s="47"/>
      <c r="IHR462" s="47"/>
      <c r="IHS462" s="47"/>
      <c r="IHT462" s="47"/>
      <c r="IHU462" s="47"/>
      <c r="IHV462" s="47"/>
      <c r="IHW462" s="47"/>
      <c r="IHX462" s="47"/>
      <c r="IHY462" s="47"/>
      <c r="IHZ462" s="47"/>
      <c r="IIA462" s="47"/>
      <c r="IIB462" s="47"/>
      <c r="IIC462" s="47"/>
      <c r="IID462" s="47"/>
      <c r="IIE462" s="47"/>
      <c r="IIF462" s="47"/>
      <c r="IIG462" s="47"/>
      <c r="IIH462" s="47"/>
      <c r="III462" s="47"/>
      <c r="IIJ462" s="47"/>
      <c r="IIK462" s="47"/>
      <c r="IIL462" s="47"/>
      <c r="IIM462" s="47"/>
      <c r="IIN462" s="47"/>
      <c r="IIO462" s="47"/>
      <c r="IIP462" s="47"/>
      <c r="IIQ462" s="47"/>
      <c r="IIR462" s="47"/>
      <c r="IIS462" s="47"/>
      <c r="IIT462" s="47"/>
      <c r="IIU462" s="47"/>
      <c r="IIV462" s="47"/>
      <c r="IIW462" s="47"/>
      <c r="IIX462" s="47"/>
      <c r="IIY462" s="47"/>
      <c r="IIZ462" s="47"/>
      <c r="IJA462" s="47"/>
      <c r="IJB462" s="47"/>
      <c r="IJC462" s="47"/>
      <c r="IJD462" s="47"/>
      <c r="IJE462" s="47"/>
      <c r="IJF462" s="47"/>
      <c r="IJG462" s="47"/>
      <c r="IJH462" s="47"/>
      <c r="IJI462" s="47"/>
      <c r="IJJ462" s="47"/>
      <c r="IJK462" s="47"/>
      <c r="IJL462" s="47"/>
      <c r="IJM462" s="47"/>
      <c r="IJN462" s="47"/>
      <c r="IJO462" s="47"/>
      <c r="IJP462" s="47"/>
      <c r="IJQ462" s="47"/>
      <c r="IJR462" s="47"/>
      <c r="IJS462" s="47"/>
      <c r="IJT462" s="47"/>
      <c r="IJU462" s="47"/>
      <c r="IJV462" s="47"/>
      <c r="IJW462" s="47"/>
      <c r="IJX462" s="47"/>
      <c r="IJY462" s="47"/>
      <c r="IJZ462" s="47"/>
      <c r="IKA462" s="47"/>
      <c r="IKB462" s="47"/>
      <c r="IKC462" s="47"/>
      <c r="IKD462" s="47"/>
      <c r="IKE462" s="47"/>
      <c r="IKF462" s="47"/>
      <c r="IKG462" s="47"/>
      <c r="IKH462" s="47"/>
      <c r="IKI462" s="47"/>
      <c r="IKJ462" s="47"/>
      <c r="IKK462" s="47"/>
      <c r="IKL462" s="47"/>
      <c r="IKM462" s="47"/>
      <c r="IKN462" s="47"/>
      <c r="IKO462" s="47"/>
      <c r="IKP462" s="47"/>
      <c r="IKQ462" s="47"/>
      <c r="IKR462" s="47"/>
      <c r="IKS462" s="47"/>
      <c r="IKT462" s="47"/>
      <c r="IKU462" s="47"/>
      <c r="IKV462" s="47"/>
      <c r="IKW462" s="47"/>
      <c r="IKX462" s="47"/>
      <c r="IKY462" s="47"/>
      <c r="IKZ462" s="47"/>
      <c r="ILA462" s="47"/>
      <c r="ILB462" s="47"/>
      <c r="ILC462" s="47"/>
      <c r="ILD462" s="47"/>
      <c r="ILE462" s="47"/>
      <c r="ILF462" s="47"/>
      <c r="ILG462" s="47"/>
      <c r="ILH462" s="47"/>
      <c r="ILI462" s="47"/>
      <c r="ILJ462" s="47"/>
      <c r="ILK462" s="47"/>
      <c r="ILL462" s="47"/>
      <c r="ILM462" s="47"/>
      <c r="ILN462" s="47"/>
      <c r="ILO462" s="47"/>
      <c r="ILP462" s="47"/>
      <c r="ILQ462" s="47"/>
      <c r="ILR462" s="47"/>
      <c r="ILS462" s="47"/>
      <c r="ILT462" s="47"/>
      <c r="ILU462" s="47"/>
      <c r="ILV462" s="47"/>
      <c r="ILW462" s="47"/>
      <c r="ILX462" s="47"/>
      <c r="ILY462" s="47"/>
      <c r="ILZ462" s="47"/>
      <c r="IMA462" s="47"/>
      <c r="IMB462" s="47"/>
      <c r="IMC462" s="47"/>
      <c r="IMD462" s="47"/>
      <c r="IME462" s="47"/>
      <c r="IMF462" s="47"/>
      <c r="IMG462" s="47"/>
      <c r="IMH462" s="47"/>
      <c r="IMI462" s="47"/>
      <c r="IMJ462" s="47"/>
      <c r="IMK462" s="47"/>
      <c r="IML462" s="47"/>
      <c r="IMM462" s="47"/>
      <c r="IMN462" s="47"/>
      <c r="IMO462" s="47"/>
      <c r="IMP462" s="47"/>
      <c r="IMQ462" s="47"/>
      <c r="IMR462" s="47"/>
      <c r="IMS462" s="47"/>
      <c r="IMT462" s="47"/>
      <c r="IMU462" s="47"/>
      <c r="IMV462" s="47"/>
      <c r="IMW462" s="47"/>
      <c r="IMX462" s="47"/>
      <c r="IMY462" s="47"/>
      <c r="IMZ462" s="47"/>
      <c r="INA462" s="47"/>
      <c r="INB462" s="47"/>
      <c r="INC462" s="47"/>
      <c r="IND462" s="47"/>
      <c r="INE462" s="47"/>
      <c r="INF462" s="47"/>
      <c r="ING462" s="47"/>
      <c r="INH462" s="47"/>
      <c r="INI462" s="47"/>
      <c r="INJ462" s="47"/>
      <c r="INK462" s="47"/>
      <c r="INL462" s="47"/>
      <c r="INM462" s="47"/>
      <c r="INN462" s="47"/>
      <c r="INO462" s="47"/>
      <c r="INP462" s="47"/>
      <c r="INQ462" s="47"/>
      <c r="INR462" s="47"/>
      <c r="INS462" s="47"/>
      <c r="INT462" s="47"/>
      <c r="INU462" s="47"/>
      <c r="INV462" s="47"/>
      <c r="INW462" s="47"/>
      <c r="INX462" s="47"/>
      <c r="INY462" s="47"/>
      <c r="INZ462" s="47"/>
      <c r="IOA462" s="47"/>
      <c r="IOB462" s="47"/>
      <c r="IOC462" s="47"/>
      <c r="IOD462" s="47"/>
      <c r="IOE462" s="47"/>
      <c r="IOF462" s="47"/>
      <c r="IOG462" s="47"/>
      <c r="IOH462" s="47"/>
      <c r="IOI462" s="47"/>
      <c r="IOJ462" s="47"/>
      <c r="IOK462" s="47"/>
      <c r="IOL462" s="47"/>
      <c r="IOM462" s="47"/>
      <c r="ION462" s="47"/>
      <c r="IOO462" s="47"/>
      <c r="IOP462" s="47"/>
      <c r="IOQ462" s="47"/>
      <c r="IOR462" s="47"/>
      <c r="IOS462" s="47"/>
      <c r="IOT462" s="47"/>
      <c r="IOU462" s="47"/>
      <c r="IOV462" s="47"/>
      <c r="IOW462" s="47"/>
      <c r="IOX462" s="47"/>
      <c r="IOY462" s="47"/>
      <c r="IOZ462" s="47"/>
      <c r="IPA462" s="47"/>
      <c r="IPB462" s="47"/>
      <c r="IPC462" s="47"/>
      <c r="IPD462" s="47"/>
      <c r="IPE462" s="47"/>
      <c r="IPF462" s="47"/>
      <c r="IPG462" s="47"/>
      <c r="IPH462" s="47"/>
      <c r="IPI462" s="47"/>
      <c r="IPJ462" s="47"/>
      <c r="IPK462" s="47"/>
      <c r="IPL462" s="47"/>
      <c r="IPM462" s="47"/>
      <c r="IPN462" s="47"/>
      <c r="IPO462" s="47"/>
      <c r="IPP462" s="47"/>
      <c r="IPQ462" s="47"/>
      <c r="IPR462" s="47"/>
      <c r="IPS462" s="47"/>
      <c r="IPT462" s="47"/>
      <c r="IPU462" s="47"/>
      <c r="IPV462" s="47"/>
      <c r="IPW462" s="47"/>
      <c r="IPX462" s="47"/>
      <c r="IPY462" s="47"/>
      <c r="IPZ462" s="47"/>
      <c r="IQA462" s="47"/>
      <c r="IQB462" s="47"/>
      <c r="IQC462" s="47"/>
      <c r="IQD462" s="47"/>
      <c r="IQE462" s="47"/>
      <c r="IQF462" s="47"/>
      <c r="IQG462" s="47"/>
      <c r="IQH462" s="47"/>
      <c r="IQI462" s="47"/>
      <c r="IQJ462" s="47"/>
      <c r="IQK462" s="47"/>
      <c r="IQL462" s="47"/>
      <c r="IQM462" s="47"/>
      <c r="IQN462" s="47"/>
      <c r="IQO462" s="47"/>
      <c r="IQP462" s="47"/>
      <c r="IQQ462" s="47"/>
      <c r="IQR462" s="47"/>
      <c r="IQS462" s="47"/>
      <c r="IQT462" s="47"/>
      <c r="IQU462" s="47"/>
      <c r="IQV462" s="47"/>
      <c r="IQW462" s="47"/>
      <c r="IQX462" s="47"/>
      <c r="IQY462" s="47"/>
      <c r="IQZ462" s="47"/>
      <c r="IRA462" s="47"/>
      <c r="IRB462" s="47"/>
      <c r="IRC462" s="47"/>
      <c r="IRD462" s="47"/>
      <c r="IRE462" s="47"/>
      <c r="IRF462" s="47"/>
      <c r="IRG462" s="47"/>
      <c r="IRH462" s="47"/>
      <c r="IRI462" s="47"/>
      <c r="IRJ462" s="47"/>
      <c r="IRK462" s="47"/>
      <c r="IRL462" s="47"/>
      <c r="IRM462" s="47"/>
      <c r="IRN462" s="47"/>
      <c r="IRO462" s="47"/>
      <c r="IRP462" s="47"/>
      <c r="IRQ462" s="47"/>
      <c r="IRR462" s="47"/>
      <c r="IRS462" s="47"/>
      <c r="IRT462" s="47"/>
      <c r="IRU462" s="47"/>
      <c r="IRV462" s="47"/>
      <c r="IRW462" s="47"/>
      <c r="IRX462" s="47"/>
      <c r="IRY462" s="47"/>
      <c r="IRZ462" s="47"/>
      <c r="ISA462" s="47"/>
      <c r="ISB462" s="47"/>
      <c r="ISC462" s="47"/>
      <c r="ISD462" s="47"/>
      <c r="ISE462" s="47"/>
      <c r="ISF462" s="47"/>
      <c r="ISG462" s="47"/>
      <c r="ISH462" s="47"/>
      <c r="ISI462" s="47"/>
      <c r="ISJ462" s="47"/>
      <c r="ISK462" s="47"/>
      <c r="ISL462" s="47"/>
      <c r="ISM462" s="47"/>
      <c r="ISN462" s="47"/>
      <c r="ISO462" s="47"/>
      <c r="ISP462" s="47"/>
      <c r="ISQ462" s="47"/>
      <c r="ISR462" s="47"/>
      <c r="ISS462" s="47"/>
      <c r="IST462" s="47"/>
      <c r="ISU462" s="47"/>
      <c r="ISV462" s="47"/>
      <c r="ISW462" s="47"/>
      <c r="ISX462" s="47"/>
      <c r="ISY462" s="47"/>
      <c r="ISZ462" s="47"/>
      <c r="ITA462" s="47"/>
      <c r="ITB462" s="47"/>
      <c r="ITC462" s="47"/>
      <c r="ITD462" s="47"/>
      <c r="ITE462" s="47"/>
      <c r="ITF462" s="47"/>
      <c r="ITG462" s="47"/>
      <c r="ITH462" s="47"/>
      <c r="ITI462" s="47"/>
      <c r="ITJ462" s="47"/>
      <c r="ITK462" s="47"/>
      <c r="ITL462" s="47"/>
      <c r="ITM462" s="47"/>
      <c r="ITN462" s="47"/>
      <c r="ITO462" s="47"/>
      <c r="ITP462" s="47"/>
      <c r="ITQ462" s="47"/>
      <c r="ITR462" s="47"/>
      <c r="ITS462" s="47"/>
      <c r="ITT462" s="47"/>
      <c r="ITU462" s="47"/>
      <c r="ITV462" s="47"/>
      <c r="ITW462" s="47"/>
      <c r="ITX462" s="47"/>
      <c r="ITY462" s="47"/>
      <c r="ITZ462" s="47"/>
      <c r="IUA462" s="47"/>
      <c r="IUB462" s="47"/>
      <c r="IUC462" s="47"/>
      <c r="IUD462" s="47"/>
      <c r="IUE462" s="47"/>
      <c r="IUF462" s="47"/>
      <c r="IUG462" s="47"/>
      <c r="IUH462" s="47"/>
      <c r="IUI462" s="47"/>
      <c r="IUJ462" s="47"/>
      <c r="IUK462" s="47"/>
      <c r="IUL462" s="47"/>
      <c r="IUM462" s="47"/>
      <c r="IUN462" s="47"/>
      <c r="IUO462" s="47"/>
      <c r="IUP462" s="47"/>
      <c r="IUQ462" s="47"/>
      <c r="IUR462" s="47"/>
      <c r="IUS462" s="47"/>
      <c r="IUT462" s="47"/>
      <c r="IUU462" s="47"/>
      <c r="IUV462" s="47"/>
      <c r="IUW462" s="47"/>
      <c r="IUX462" s="47"/>
      <c r="IUY462" s="47"/>
      <c r="IUZ462" s="47"/>
      <c r="IVA462" s="47"/>
      <c r="IVB462" s="47"/>
      <c r="IVC462" s="47"/>
      <c r="IVD462" s="47"/>
      <c r="IVE462" s="47"/>
      <c r="IVF462" s="47"/>
      <c r="IVG462" s="47"/>
      <c r="IVH462" s="47"/>
      <c r="IVI462" s="47"/>
      <c r="IVJ462" s="47"/>
      <c r="IVK462" s="47"/>
      <c r="IVL462" s="47"/>
      <c r="IVM462" s="47"/>
      <c r="IVN462" s="47"/>
      <c r="IVO462" s="47"/>
      <c r="IVP462" s="47"/>
      <c r="IVQ462" s="47"/>
      <c r="IVR462" s="47"/>
      <c r="IVS462" s="47"/>
      <c r="IVT462" s="47"/>
      <c r="IVU462" s="47"/>
      <c r="IVV462" s="47"/>
      <c r="IVW462" s="47"/>
      <c r="IVX462" s="47"/>
      <c r="IVY462" s="47"/>
      <c r="IVZ462" s="47"/>
      <c r="IWA462" s="47"/>
      <c r="IWB462" s="47"/>
      <c r="IWC462" s="47"/>
      <c r="IWD462" s="47"/>
      <c r="IWE462" s="47"/>
      <c r="IWF462" s="47"/>
      <c r="IWG462" s="47"/>
      <c r="IWH462" s="47"/>
      <c r="IWI462" s="47"/>
      <c r="IWJ462" s="47"/>
      <c r="IWK462" s="47"/>
      <c r="IWL462" s="47"/>
      <c r="IWM462" s="47"/>
      <c r="IWN462" s="47"/>
      <c r="IWO462" s="47"/>
      <c r="IWP462" s="47"/>
      <c r="IWQ462" s="47"/>
      <c r="IWR462" s="47"/>
      <c r="IWS462" s="47"/>
      <c r="IWT462" s="47"/>
      <c r="IWU462" s="47"/>
      <c r="IWV462" s="47"/>
      <c r="IWW462" s="47"/>
      <c r="IWX462" s="47"/>
      <c r="IWY462" s="47"/>
      <c r="IWZ462" s="47"/>
      <c r="IXA462" s="47"/>
      <c r="IXB462" s="47"/>
      <c r="IXC462" s="47"/>
      <c r="IXD462" s="47"/>
      <c r="IXE462" s="47"/>
      <c r="IXF462" s="47"/>
      <c r="IXG462" s="47"/>
      <c r="IXH462" s="47"/>
      <c r="IXI462" s="47"/>
      <c r="IXJ462" s="47"/>
      <c r="IXK462" s="47"/>
      <c r="IXL462" s="47"/>
      <c r="IXM462" s="47"/>
      <c r="IXN462" s="47"/>
      <c r="IXO462" s="47"/>
      <c r="IXP462" s="47"/>
      <c r="IXQ462" s="47"/>
      <c r="IXR462" s="47"/>
      <c r="IXS462" s="47"/>
      <c r="IXT462" s="47"/>
      <c r="IXU462" s="47"/>
      <c r="IXV462" s="47"/>
      <c r="IXW462" s="47"/>
      <c r="IXX462" s="47"/>
      <c r="IXY462" s="47"/>
      <c r="IXZ462" s="47"/>
      <c r="IYA462" s="47"/>
      <c r="IYB462" s="47"/>
      <c r="IYC462" s="47"/>
      <c r="IYD462" s="47"/>
      <c r="IYE462" s="47"/>
      <c r="IYF462" s="47"/>
      <c r="IYG462" s="47"/>
      <c r="IYH462" s="47"/>
      <c r="IYI462" s="47"/>
      <c r="IYJ462" s="47"/>
      <c r="IYK462" s="47"/>
      <c r="IYL462" s="47"/>
      <c r="IYM462" s="47"/>
      <c r="IYN462" s="47"/>
      <c r="IYO462" s="47"/>
      <c r="IYP462" s="47"/>
      <c r="IYQ462" s="47"/>
      <c r="IYR462" s="47"/>
      <c r="IYS462" s="47"/>
      <c r="IYT462" s="47"/>
      <c r="IYU462" s="47"/>
      <c r="IYV462" s="47"/>
      <c r="IYW462" s="47"/>
      <c r="IYX462" s="47"/>
      <c r="IYY462" s="47"/>
      <c r="IYZ462" s="47"/>
      <c r="IZA462" s="47"/>
      <c r="IZB462" s="47"/>
      <c r="IZC462" s="47"/>
      <c r="IZD462" s="47"/>
      <c r="IZE462" s="47"/>
      <c r="IZF462" s="47"/>
      <c r="IZG462" s="47"/>
      <c r="IZH462" s="47"/>
      <c r="IZI462" s="47"/>
      <c r="IZJ462" s="47"/>
      <c r="IZK462" s="47"/>
      <c r="IZL462" s="47"/>
      <c r="IZM462" s="47"/>
      <c r="IZN462" s="47"/>
      <c r="IZO462" s="47"/>
      <c r="IZP462" s="47"/>
      <c r="IZQ462" s="47"/>
      <c r="IZR462" s="47"/>
      <c r="IZS462" s="47"/>
      <c r="IZT462" s="47"/>
      <c r="IZU462" s="47"/>
      <c r="IZV462" s="47"/>
      <c r="IZW462" s="47"/>
      <c r="IZX462" s="47"/>
      <c r="IZY462" s="47"/>
      <c r="IZZ462" s="47"/>
      <c r="JAA462" s="47"/>
      <c r="JAB462" s="47"/>
      <c r="JAC462" s="47"/>
      <c r="JAD462" s="47"/>
      <c r="JAE462" s="47"/>
      <c r="JAF462" s="47"/>
      <c r="JAG462" s="47"/>
      <c r="JAH462" s="47"/>
      <c r="JAI462" s="47"/>
      <c r="JAJ462" s="47"/>
      <c r="JAK462" s="47"/>
      <c r="JAL462" s="47"/>
      <c r="JAM462" s="47"/>
      <c r="JAN462" s="47"/>
      <c r="JAO462" s="47"/>
      <c r="JAP462" s="47"/>
      <c r="JAQ462" s="47"/>
      <c r="JAR462" s="47"/>
      <c r="JAS462" s="47"/>
      <c r="JAT462" s="47"/>
      <c r="JAU462" s="47"/>
      <c r="JAV462" s="47"/>
      <c r="JAW462" s="47"/>
      <c r="JAX462" s="47"/>
      <c r="JAY462" s="47"/>
      <c r="JAZ462" s="47"/>
      <c r="JBA462" s="47"/>
      <c r="JBB462" s="47"/>
      <c r="JBC462" s="47"/>
      <c r="JBD462" s="47"/>
      <c r="JBE462" s="47"/>
      <c r="JBF462" s="47"/>
      <c r="JBG462" s="47"/>
      <c r="JBH462" s="47"/>
      <c r="JBI462" s="47"/>
      <c r="JBJ462" s="47"/>
      <c r="JBK462" s="47"/>
      <c r="JBL462" s="47"/>
      <c r="JBM462" s="47"/>
      <c r="JBN462" s="47"/>
      <c r="JBO462" s="47"/>
      <c r="JBP462" s="47"/>
      <c r="JBQ462" s="47"/>
      <c r="JBR462" s="47"/>
      <c r="JBS462" s="47"/>
      <c r="JBT462" s="47"/>
      <c r="JBU462" s="47"/>
      <c r="JBV462" s="47"/>
      <c r="JBW462" s="47"/>
      <c r="JBX462" s="47"/>
      <c r="JBY462" s="47"/>
      <c r="JBZ462" s="47"/>
      <c r="JCA462" s="47"/>
      <c r="JCB462" s="47"/>
      <c r="JCC462" s="47"/>
      <c r="JCD462" s="47"/>
      <c r="JCE462" s="47"/>
      <c r="JCF462" s="47"/>
      <c r="JCG462" s="47"/>
      <c r="JCH462" s="47"/>
      <c r="JCI462" s="47"/>
      <c r="JCJ462" s="47"/>
      <c r="JCK462" s="47"/>
      <c r="JCL462" s="47"/>
      <c r="JCM462" s="47"/>
      <c r="JCN462" s="47"/>
      <c r="JCO462" s="47"/>
      <c r="JCP462" s="47"/>
      <c r="JCQ462" s="47"/>
      <c r="JCR462" s="47"/>
      <c r="JCS462" s="47"/>
      <c r="JCT462" s="47"/>
      <c r="JCU462" s="47"/>
      <c r="JCV462" s="47"/>
      <c r="JCW462" s="47"/>
      <c r="JCX462" s="47"/>
      <c r="JCY462" s="47"/>
      <c r="JCZ462" s="47"/>
      <c r="JDA462" s="47"/>
      <c r="JDB462" s="47"/>
      <c r="JDC462" s="47"/>
      <c r="JDD462" s="47"/>
      <c r="JDE462" s="47"/>
      <c r="JDF462" s="47"/>
      <c r="JDG462" s="47"/>
      <c r="JDH462" s="47"/>
      <c r="JDI462" s="47"/>
      <c r="JDJ462" s="47"/>
      <c r="JDK462" s="47"/>
      <c r="JDL462" s="47"/>
      <c r="JDM462" s="47"/>
      <c r="JDN462" s="47"/>
      <c r="JDO462" s="47"/>
      <c r="JDP462" s="47"/>
      <c r="JDQ462" s="47"/>
      <c r="JDR462" s="47"/>
      <c r="JDS462" s="47"/>
      <c r="JDT462" s="47"/>
      <c r="JDU462" s="47"/>
      <c r="JDV462" s="47"/>
      <c r="JDW462" s="47"/>
      <c r="JDX462" s="47"/>
      <c r="JDY462" s="47"/>
      <c r="JDZ462" s="47"/>
      <c r="JEA462" s="47"/>
      <c r="JEB462" s="47"/>
      <c r="JEC462" s="47"/>
      <c r="JED462" s="47"/>
      <c r="JEE462" s="47"/>
      <c r="JEF462" s="47"/>
      <c r="JEG462" s="47"/>
      <c r="JEH462" s="47"/>
      <c r="JEI462" s="47"/>
      <c r="JEJ462" s="47"/>
      <c r="JEK462" s="47"/>
      <c r="JEL462" s="47"/>
      <c r="JEM462" s="47"/>
      <c r="JEN462" s="47"/>
      <c r="JEO462" s="47"/>
      <c r="JEP462" s="47"/>
      <c r="JEQ462" s="47"/>
      <c r="JER462" s="47"/>
      <c r="JES462" s="47"/>
      <c r="JET462" s="47"/>
      <c r="JEU462" s="47"/>
      <c r="JEV462" s="47"/>
      <c r="JEW462" s="47"/>
      <c r="JEX462" s="47"/>
      <c r="JEY462" s="47"/>
      <c r="JEZ462" s="47"/>
      <c r="JFA462" s="47"/>
      <c r="JFB462" s="47"/>
      <c r="JFC462" s="47"/>
      <c r="JFD462" s="47"/>
      <c r="JFE462" s="47"/>
      <c r="JFF462" s="47"/>
      <c r="JFG462" s="47"/>
      <c r="JFH462" s="47"/>
      <c r="JFI462" s="47"/>
      <c r="JFJ462" s="47"/>
      <c r="JFK462" s="47"/>
      <c r="JFL462" s="47"/>
      <c r="JFM462" s="47"/>
      <c r="JFN462" s="47"/>
      <c r="JFO462" s="47"/>
      <c r="JFP462" s="47"/>
      <c r="JFQ462" s="47"/>
      <c r="JFR462" s="47"/>
      <c r="JFS462" s="47"/>
      <c r="JFT462" s="47"/>
      <c r="JFU462" s="47"/>
      <c r="JFV462" s="47"/>
      <c r="JFW462" s="47"/>
      <c r="JFX462" s="47"/>
      <c r="JFY462" s="47"/>
      <c r="JFZ462" s="47"/>
      <c r="JGA462" s="47"/>
      <c r="JGB462" s="47"/>
      <c r="JGC462" s="47"/>
      <c r="JGD462" s="47"/>
      <c r="JGE462" s="47"/>
      <c r="JGF462" s="47"/>
      <c r="JGG462" s="47"/>
      <c r="JGH462" s="47"/>
      <c r="JGI462" s="47"/>
      <c r="JGJ462" s="47"/>
      <c r="JGK462" s="47"/>
      <c r="JGL462" s="47"/>
      <c r="JGM462" s="47"/>
      <c r="JGN462" s="47"/>
      <c r="JGO462" s="47"/>
      <c r="JGP462" s="47"/>
      <c r="JGQ462" s="47"/>
      <c r="JGR462" s="47"/>
      <c r="JGS462" s="47"/>
      <c r="JGT462" s="47"/>
      <c r="JGU462" s="47"/>
      <c r="JGV462" s="47"/>
      <c r="JGW462" s="47"/>
      <c r="JGX462" s="47"/>
      <c r="JGY462" s="47"/>
      <c r="JGZ462" s="47"/>
      <c r="JHA462" s="47"/>
      <c r="JHB462" s="47"/>
      <c r="JHC462" s="47"/>
      <c r="JHD462" s="47"/>
      <c r="JHE462" s="47"/>
      <c r="JHF462" s="47"/>
      <c r="JHG462" s="47"/>
      <c r="JHH462" s="47"/>
      <c r="JHI462" s="47"/>
      <c r="JHJ462" s="47"/>
      <c r="JHK462" s="47"/>
      <c r="JHL462" s="47"/>
      <c r="JHM462" s="47"/>
      <c r="JHN462" s="47"/>
      <c r="JHO462" s="47"/>
      <c r="JHP462" s="47"/>
      <c r="JHQ462" s="47"/>
      <c r="JHR462" s="47"/>
      <c r="JHS462" s="47"/>
      <c r="JHT462" s="47"/>
      <c r="JHU462" s="47"/>
      <c r="JHV462" s="47"/>
      <c r="JHW462" s="47"/>
      <c r="JHX462" s="47"/>
      <c r="JHY462" s="47"/>
      <c r="JHZ462" s="47"/>
      <c r="JIA462" s="47"/>
      <c r="JIB462" s="47"/>
      <c r="JIC462" s="47"/>
      <c r="JID462" s="47"/>
      <c r="JIE462" s="47"/>
      <c r="JIF462" s="47"/>
      <c r="JIG462" s="47"/>
      <c r="JIH462" s="47"/>
      <c r="JII462" s="47"/>
      <c r="JIJ462" s="47"/>
      <c r="JIK462" s="47"/>
      <c r="JIL462" s="47"/>
      <c r="JIM462" s="47"/>
      <c r="JIN462" s="47"/>
      <c r="JIO462" s="47"/>
      <c r="JIP462" s="47"/>
      <c r="JIQ462" s="47"/>
      <c r="JIR462" s="47"/>
      <c r="JIS462" s="47"/>
      <c r="JIT462" s="47"/>
      <c r="JIU462" s="47"/>
      <c r="JIV462" s="47"/>
      <c r="JIW462" s="47"/>
      <c r="JIX462" s="47"/>
      <c r="JIY462" s="47"/>
      <c r="JIZ462" s="47"/>
      <c r="JJA462" s="47"/>
      <c r="JJB462" s="47"/>
      <c r="JJC462" s="47"/>
      <c r="JJD462" s="47"/>
      <c r="JJE462" s="47"/>
      <c r="JJF462" s="47"/>
      <c r="JJG462" s="47"/>
      <c r="JJH462" s="47"/>
      <c r="JJI462" s="47"/>
      <c r="JJJ462" s="47"/>
      <c r="JJK462" s="47"/>
      <c r="JJL462" s="47"/>
      <c r="JJM462" s="47"/>
      <c r="JJN462" s="47"/>
      <c r="JJO462" s="47"/>
      <c r="JJP462" s="47"/>
      <c r="JJQ462" s="47"/>
      <c r="JJR462" s="47"/>
      <c r="JJS462" s="47"/>
      <c r="JJT462" s="47"/>
      <c r="JJU462" s="47"/>
      <c r="JJV462" s="47"/>
      <c r="JJW462" s="47"/>
      <c r="JJX462" s="47"/>
      <c r="JJY462" s="47"/>
      <c r="JJZ462" s="47"/>
      <c r="JKA462" s="47"/>
      <c r="JKB462" s="47"/>
      <c r="JKC462" s="47"/>
      <c r="JKD462" s="47"/>
      <c r="JKE462" s="47"/>
      <c r="JKF462" s="47"/>
      <c r="JKG462" s="47"/>
      <c r="JKH462" s="47"/>
      <c r="JKI462" s="47"/>
      <c r="JKJ462" s="47"/>
      <c r="JKK462" s="47"/>
      <c r="JKL462" s="47"/>
      <c r="JKM462" s="47"/>
      <c r="JKN462" s="47"/>
      <c r="JKO462" s="47"/>
      <c r="JKP462" s="47"/>
      <c r="JKQ462" s="47"/>
      <c r="JKR462" s="47"/>
      <c r="JKS462" s="47"/>
      <c r="JKT462" s="47"/>
      <c r="JKU462" s="47"/>
      <c r="JKV462" s="47"/>
      <c r="JKW462" s="47"/>
      <c r="JKX462" s="47"/>
      <c r="JKY462" s="47"/>
      <c r="JKZ462" s="47"/>
      <c r="JLA462" s="47"/>
      <c r="JLB462" s="47"/>
      <c r="JLC462" s="47"/>
      <c r="JLD462" s="47"/>
      <c r="JLE462" s="47"/>
      <c r="JLF462" s="47"/>
      <c r="JLG462" s="47"/>
      <c r="JLH462" s="47"/>
      <c r="JLI462" s="47"/>
      <c r="JLJ462" s="47"/>
      <c r="JLK462" s="47"/>
      <c r="JLL462" s="47"/>
      <c r="JLM462" s="47"/>
      <c r="JLN462" s="47"/>
      <c r="JLO462" s="47"/>
      <c r="JLP462" s="47"/>
      <c r="JLQ462" s="47"/>
      <c r="JLR462" s="47"/>
      <c r="JLS462" s="47"/>
      <c r="JLT462" s="47"/>
      <c r="JLU462" s="47"/>
      <c r="JLV462" s="47"/>
      <c r="JLW462" s="47"/>
      <c r="JLX462" s="47"/>
      <c r="JLY462" s="47"/>
      <c r="JLZ462" s="47"/>
      <c r="JMA462" s="47"/>
      <c r="JMB462" s="47"/>
      <c r="JMC462" s="47"/>
      <c r="JMD462" s="47"/>
      <c r="JME462" s="47"/>
      <c r="JMF462" s="47"/>
      <c r="JMG462" s="47"/>
      <c r="JMH462" s="47"/>
      <c r="JMI462" s="47"/>
      <c r="JMJ462" s="47"/>
      <c r="JMK462" s="47"/>
      <c r="JML462" s="47"/>
      <c r="JMM462" s="47"/>
      <c r="JMN462" s="47"/>
      <c r="JMO462" s="47"/>
      <c r="JMP462" s="47"/>
      <c r="JMQ462" s="47"/>
      <c r="JMR462" s="47"/>
      <c r="JMS462" s="47"/>
      <c r="JMT462" s="47"/>
      <c r="JMU462" s="47"/>
      <c r="JMV462" s="47"/>
      <c r="JMW462" s="47"/>
      <c r="JMX462" s="47"/>
      <c r="JMY462" s="47"/>
      <c r="JMZ462" s="47"/>
      <c r="JNA462" s="47"/>
      <c r="JNB462" s="47"/>
      <c r="JNC462" s="47"/>
      <c r="JND462" s="47"/>
      <c r="JNE462" s="47"/>
      <c r="JNF462" s="47"/>
      <c r="JNG462" s="47"/>
      <c r="JNH462" s="47"/>
      <c r="JNI462" s="47"/>
      <c r="JNJ462" s="47"/>
      <c r="JNK462" s="47"/>
      <c r="JNL462" s="47"/>
      <c r="JNM462" s="47"/>
      <c r="JNN462" s="47"/>
      <c r="JNO462" s="47"/>
      <c r="JNP462" s="47"/>
      <c r="JNQ462" s="47"/>
      <c r="JNR462" s="47"/>
      <c r="JNS462" s="47"/>
      <c r="JNT462" s="47"/>
      <c r="JNU462" s="47"/>
      <c r="JNV462" s="47"/>
      <c r="JNW462" s="47"/>
      <c r="JNX462" s="47"/>
      <c r="JNY462" s="47"/>
      <c r="JNZ462" s="47"/>
      <c r="JOA462" s="47"/>
      <c r="JOB462" s="47"/>
      <c r="JOC462" s="47"/>
      <c r="JOD462" s="47"/>
      <c r="JOE462" s="47"/>
      <c r="JOF462" s="47"/>
      <c r="JOG462" s="47"/>
      <c r="JOH462" s="47"/>
      <c r="JOI462" s="47"/>
      <c r="JOJ462" s="47"/>
      <c r="JOK462" s="47"/>
      <c r="JOL462" s="47"/>
      <c r="JOM462" s="47"/>
      <c r="JON462" s="47"/>
      <c r="JOO462" s="47"/>
      <c r="JOP462" s="47"/>
      <c r="JOQ462" s="47"/>
      <c r="JOR462" s="47"/>
      <c r="JOS462" s="47"/>
      <c r="JOT462" s="47"/>
      <c r="JOU462" s="47"/>
      <c r="JOV462" s="47"/>
      <c r="JOW462" s="47"/>
      <c r="JOX462" s="47"/>
      <c r="JOY462" s="47"/>
      <c r="JOZ462" s="47"/>
      <c r="JPA462" s="47"/>
      <c r="JPB462" s="47"/>
      <c r="JPC462" s="47"/>
      <c r="JPD462" s="47"/>
      <c r="JPE462" s="47"/>
      <c r="JPF462" s="47"/>
      <c r="JPG462" s="47"/>
      <c r="JPH462" s="47"/>
      <c r="JPI462" s="47"/>
      <c r="JPJ462" s="47"/>
      <c r="JPK462" s="47"/>
      <c r="JPL462" s="47"/>
      <c r="JPM462" s="47"/>
      <c r="JPN462" s="47"/>
      <c r="JPO462" s="47"/>
      <c r="JPP462" s="47"/>
      <c r="JPQ462" s="47"/>
      <c r="JPR462" s="47"/>
      <c r="JPS462" s="47"/>
      <c r="JPT462" s="47"/>
      <c r="JPU462" s="47"/>
      <c r="JPV462" s="47"/>
      <c r="JPW462" s="47"/>
      <c r="JPX462" s="47"/>
      <c r="JPY462" s="47"/>
      <c r="JPZ462" s="47"/>
      <c r="JQA462" s="47"/>
      <c r="JQB462" s="47"/>
      <c r="JQC462" s="47"/>
      <c r="JQD462" s="47"/>
      <c r="JQE462" s="47"/>
      <c r="JQF462" s="47"/>
      <c r="JQG462" s="47"/>
      <c r="JQH462" s="47"/>
      <c r="JQI462" s="47"/>
      <c r="JQJ462" s="47"/>
      <c r="JQK462" s="47"/>
      <c r="JQL462" s="47"/>
      <c r="JQM462" s="47"/>
      <c r="JQN462" s="47"/>
      <c r="JQO462" s="47"/>
      <c r="JQP462" s="47"/>
      <c r="JQQ462" s="47"/>
      <c r="JQR462" s="47"/>
      <c r="JQS462" s="47"/>
      <c r="JQT462" s="47"/>
      <c r="JQU462" s="47"/>
      <c r="JQV462" s="47"/>
      <c r="JQW462" s="47"/>
      <c r="JQX462" s="47"/>
      <c r="JQY462" s="47"/>
      <c r="JQZ462" s="47"/>
      <c r="JRA462" s="47"/>
      <c r="JRB462" s="47"/>
      <c r="JRC462" s="47"/>
      <c r="JRD462" s="47"/>
      <c r="JRE462" s="47"/>
      <c r="JRF462" s="47"/>
      <c r="JRG462" s="47"/>
      <c r="JRH462" s="47"/>
      <c r="JRI462" s="47"/>
      <c r="JRJ462" s="47"/>
      <c r="JRK462" s="47"/>
      <c r="JRL462" s="47"/>
      <c r="JRM462" s="47"/>
      <c r="JRN462" s="47"/>
      <c r="JRO462" s="47"/>
      <c r="JRP462" s="47"/>
      <c r="JRQ462" s="47"/>
      <c r="JRR462" s="47"/>
      <c r="JRS462" s="47"/>
      <c r="JRT462" s="47"/>
      <c r="JRU462" s="47"/>
      <c r="JRV462" s="47"/>
      <c r="JRW462" s="47"/>
      <c r="JRX462" s="47"/>
      <c r="JRY462" s="47"/>
      <c r="JRZ462" s="47"/>
      <c r="JSA462" s="47"/>
      <c r="JSB462" s="47"/>
      <c r="JSC462" s="47"/>
      <c r="JSD462" s="47"/>
      <c r="JSE462" s="47"/>
      <c r="JSF462" s="47"/>
      <c r="JSG462" s="47"/>
      <c r="JSH462" s="47"/>
      <c r="JSI462" s="47"/>
      <c r="JSJ462" s="47"/>
      <c r="JSK462" s="47"/>
      <c r="JSL462" s="47"/>
      <c r="JSM462" s="47"/>
      <c r="JSN462" s="47"/>
      <c r="JSO462" s="47"/>
      <c r="JSP462" s="47"/>
      <c r="JSQ462" s="47"/>
      <c r="JSR462" s="47"/>
      <c r="JSS462" s="47"/>
      <c r="JST462" s="47"/>
      <c r="JSU462" s="47"/>
      <c r="JSV462" s="47"/>
      <c r="JSW462" s="47"/>
      <c r="JSX462" s="47"/>
      <c r="JSY462" s="47"/>
      <c r="JSZ462" s="47"/>
      <c r="JTA462" s="47"/>
      <c r="JTB462" s="47"/>
      <c r="JTC462" s="47"/>
      <c r="JTD462" s="47"/>
      <c r="JTE462" s="47"/>
      <c r="JTF462" s="47"/>
      <c r="JTG462" s="47"/>
      <c r="JTH462" s="47"/>
      <c r="JTI462" s="47"/>
      <c r="JTJ462" s="47"/>
      <c r="JTK462" s="47"/>
      <c r="JTL462" s="47"/>
      <c r="JTM462" s="47"/>
      <c r="JTN462" s="47"/>
      <c r="JTO462" s="47"/>
      <c r="JTP462" s="47"/>
      <c r="JTQ462" s="47"/>
      <c r="JTR462" s="47"/>
      <c r="JTS462" s="47"/>
      <c r="JTT462" s="47"/>
      <c r="JTU462" s="47"/>
      <c r="JTV462" s="47"/>
      <c r="JTW462" s="47"/>
      <c r="JTX462" s="47"/>
      <c r="JTY462" s="47"/>
      <c r="JTZ462" s="47"/>
      <c r="JUA462" s="47"/>
      <c r="JUB462" s="47"/>
      <c r="JUC462" s="47"/>
      <c r="JUD462" s="47"/>
      <c r="JUE462" s="47"/>
      <c r="JUF462" s="47"/>
      <c r="JUG462" s="47"/>
      <c r="JUH462" s="47"/>
      <c r="JUI462" s="47"/>
      <c r="JUJ462" s="47"/>
      <c r="JUK462" s="47"/>
      <c r="JUL462" s="47"/>
      <c r="JUM462" s="47"/>
      <c r="JUN462" s="47"/>
      <c r="JUO462" s="47"/>
      <c r="JUP462" s="47"/>
      <c r="JUQ462" s="47"/>
      <c r="JUR462" s="47"/>
      <c r="JUS462" s="47"/>
      <c r="JUT462" s="47"/>
      <c r="JUU462" s="47"/>
      <c r="JUV462" s="47"/>
      <c r="JUW462" s="47"/>
      <c r="JUX462" s="47"/>
      <c r="JUY462" s="47"/>
      <c r="JUZ462" s="47"/>
      <c r="JVA462" s="47"/>
      <c r="JVB462" s="47"/>
      <c r="JVC462" s="47"/>
      <c r="JVD462" s="47"/>
      <c r="JVE462" s="47"/>
      <c r="JVF462" s="47"/>
      <c r="JVG462" s="47"/>
      <c r="JVH462" s="47"/>
      <c r="JVI462" s="47"/>
      <c r="JVJ462" s="47"/>
      <c r="JVK462" s="47"/>
      <c r="JVL462" s="47"/>
      <c r="JVM462" s="47"/>
      <c r="JVN462" s="47"/>
      <c r="JVO462" s="47"/>
      <c r="JVP462" s="47"/>
      <c r="JVQ462" s="47"/>
      <c r="JVR462" s="47"/>
      <c r="JVS462" s="47"/>
      <c r="JVT462" s="47"/>
      <c r="JVU462" s="47"/>
      <c r="JVV462" s="47"/>
      <c r="JVW462" s="47"/>
      <c r="JVX462" s="47"/>
      <c r="JVY462" s="47"/>
      <c r="JVZ462" s="47"/>
      <c r="JWA462" s="47"/>
      <c r="JWB462" s="47"/>
      <c r="JWC462" s="47"/>
      <c r="JWD462" s="47"/>
      <c r="JWE462" s="47"/>
      <c r="JWF462" s="47"/>
      <c r="JWG462" s="47"/>
      <c r="JWH462" s="47"/>
      <c r="JWI462" s="47"/>
      <c r="JWJ462" s="47"/>
      <c r="JWK462" s="47"/>
      <c r="JWL462" s="47"/>
      <c r="JWM462" s="47"/>
      <c r="JWN462" s="47"/>
      <c r="JWO462" s="47"/>
      <c r="JWP462" s="47"/>
      <c r="JWQ462" s="47"/>
      <c r="JWR462" s="47"/>
      <c r="JWS462" s="47"/>
      <c r="JWT462" s="47"/>
      <c r="JWU462" s="47"/>
      <c r="JWV462" s="47"/>
      <c r="JWW462" s="47"/>
      <c r="JWX462" s="47"/>
      <c r="JWY462" s="47"/>
      <c r="JWZ462" s="47"/>
      <c r="JXA462" s="47"/>
      <c r="JXB462" s="47"/>
      <c r="JXC462" s="47"/>
      <c r="JXD462" s="47"/>
      <c r="JXE462" s="47"/>
      <c r="JXF462" s="47"/>
      <c r="JXG462" s="47"/>
      <c r="JXH462" s="47"/>
      <c r="JXI462" s="47"/>
      <c r="JXJ462" s="47"/>
      <c r="JXK462" s="47"/>
      <c r="JXL462" s="47"/>
      <c r="JXM462" s="47"/>
      <c r="JXN462" s="47"/>
      <c r="JXO462" s="47"/>
      <c r="JXP462" s="47"/>
      <c r="JXQ462" s="47"/>
      <c r="JXR462" s="47"/>
      <c r="JXS462" s="47"/>
      <c r="JXT462" s="47"/>
      <c r="JXU462" s="47"/>
      <c r="JXV462" s="47"/>
      <c r="JXW462" s="47"/>
      <c r="JXX462" s="47"/>
      <c r="JXY462" s="47"/>
      <c r="JXZ462" s="47"/>
      <c r="JYA462" s="47"/>
      <c r="JYB462" s="47"/>
      <c r="JYC462" s="47"/>
      <c r="JYD462" s="47"/>
      <c r="JYE462" s="47"/>
      <c r="JYF462" s="47"/>
      <c r="JYG462" s="47"/>
      <c r="JYH462" s="47"/>
      <c r="JYI462" s="47"/>
      <c r="JYJ462" s="47"/>
      <c r="JYK462" s="47"/>
      <c r="JYL462" s="47"/>
      <c r="JYM462" s="47"/>
      <c r="JYN462" s="47"/>
      <c r="JYO462" s="47"/>
      <c r="JYP462" s="47"/>
      <c r="JYQ462" s="47"/>
      <c r="JYR462" s="47"/>
      <c r="JYS462" s="47"/>
      <c r="JYT462" s="47"/>
      <c r="JYU462" s="47"/>
      <c r="JYV462" s="47"/>
      <c r="JYW462" s="47"/>
      <c r="JYX462" s="47"/>
      <c r="JYY462" s="47"/>
      <c r="JYZ462" s="47"/>
      <c r="JZA462" s="47"/>
      <c r="JZB462" s="47"/>
      <c r="JZC462" s="47"/>
      <c r="JZD462" s="47"/>
      <c r="JZE462" s="47"/>
      <c r="JZF462" s="47"/>
      <c r="JZG462" s="47"/>
      <c r="JZH462" s="47"/>
      <c r="JZI462" s="47"/>
      <c r="JZJ462" s="47"/>
      <c r="JZK462" s="47"/>
      <c r="JZL462" s="47"/>
      <c r="JZM462" s="47"/>
      <c r="JZN462" s="47"/>
      <c r="JZO462" s="47"/>
      <c r="JZP462" s="47"/>
      <c r="JZQ462" s="47"/>
      <c r="JZR462" s="47"/>
      <c r="JZS462" s="47"/>
      <c r="JZT462" s="47"/>
      <c r="JZU462" s="47"/>
      <c r="JZV462" s="47"/>
      <c r="JZW462" s="47"/>
      <c r="JZX462" s="47"/>
      <c r="JZY462" s="47"/>
      <c r="JZZ462" s="47"/>
      <c r="KAA462" s="47"/>
      <c r="KAB462" s="47"/>
      <c r="KAC462" s="47"/>
      <c r="KAD462" s="47"/>
      <c r="KAE462" s="47"/>
      <c r="KAF462" s="47"/>
      <c r="KAG462" s="47"/>
      <c r="KAH462" s="47"/>
      <c r="KAI462" s="47"/>
      <c r="KAJ462" s="47"/>
      <c r="KAK462" s="47"/>
      <c r="KAL462" s="47"/>
      <c r="KAM462" s="47"/>
      <c r="KAN462" s="47"/>
      <c r="KAO462" s="47"/>
      <c r="KAP462" s="47"/>
      <c r="KAQ462" s="47"/>
      <c r="KAR462" s="47"/>
      <c r="KAS462" s="47"/>
      <c r="KAT462" s="47"/>
      <c r="KAU462" s="47"/>
      <c r="KAV462" s="47"/>
      <c r="KAW462" s="47"/>
      <c r="KAX462" s="47"/>
      <c r="KAY462" s="47"/>
      <c r="KAZ462" s="47"/>
      <c r="KBA462" s="47"/>
      <c r="KBB462" s="47"/>
      <c r="KBC462" s="47"/>
      <c r="KBD462" s="47"/>
      <c r="KBE462" s="47"/>
      <c r="KBF462" s="47"/>
      <c r="KBG462" s="47"/>
      <c r="KBH462" s="47"/>
      <c r="KBI462" s="47"/>
      <c r="KBJ462" s="47"/>
      <c r="KBK462" s="47"/>
      <c r="KBL462" s="47"/>
      <c r="KBM462" s="47"/>
      <c r="KBN462" s="47"/>
      <c r="KBO462" s="47"/>
      <c r="KBP462" s="47"/>
      <c r="KBQ462" s="47"/>
      <c r="KBR462" s="47"/>
      <c r="KBS462" s="47"/>
      <c r="KBT462" s="47"/>
      <c r="KBU462" s="47"/>
      <c r="KBV462" s="47"/>
      <c r="KBW462" s="47"/>
      <c r="KBX462" s="47"/>
      <c r="KBY462" s="47"/>
      <c r="KBZ462" s="47"/>
      <c r="KCA462" s="47"/>
      <c r="KCB462" s="47"/>
      <c r="KCC462" s="47"/>
      <c r="KCD462" s="47"/>
      <c r="KCE462" s="47"/>
      <c r="KCF462" s="47"/>
      <c r="KCG462" s="47"/>
      <c r="KCH462" s="47"/>
      <c r="KCI462" s="47"/>
      <c r="KCJ462" s="47"/>
      <c r="KCK462" s="47"/>
      <c r="KCL462" s="47"/>
      <c r="KCM462" s="47"/>
      <c r="KCN462" s="47"/>
      <c r="KCO462" s="47"/>
      <c r="KCP462" s="47"/>
      <c r="KCQ462" s="47"/>
      <c r="KCR462" s="47"/>
      <c r="KCS462" s="47"/>
      <c r="KCT462" s="47"/>
      <c r="KCU462" s="47"/>
      <c r="KCV462" s="47"/>
      <c r="KCW462" s="47"/>
      <c r="KCX462" s="47"/>
      <c r="KCY462" s="47"/>
      <c r="KCZ462" s="47"/>
      <c r="KDA462" s="47"/>
      <c r="KDB462" s="47"/>
      <c r="KDC462" s="47"/>
      <c r="KDD462" s="47"/>
      <c r="KDE462" s="47"/>
      <c r="KDF462" s="47"/>
      <c r="KDG462" s="47"/>
      <c r="KDH462" s="47"/>
      <c r="KDI462" s="47"/>
      <c r="KDJ462" s="47"/>
      <c r="KDK462" s="47"/>
      <c r="KDL462" s="47"/>
      <c r="KDM462" s="47"/>
      <c r="KDN462" s="47"/>
      <c r="KDO462" s="47"/>
      <c r="KDP462" s="47"/>
      <c r="KDQ462" s="47"/>
      <c r="KDR462" s="47"/>
      <c r="KDS462" s="47"/>
      <c r="KDT462" s="47"/>
      <c r="KDU462" s="47"/>
      <c r="KDV462" s="47"/>
      <c r="KDW462" s="47"/>
      <c r="KDX462" s="47"/>
      <c r="KDY462" s="47"/>
      <c r="KDZ462" s="47"/>
      <c r="KEA462" s="47"/>
      <c r="KEB462" s="47"/>
      <c r="KEC462" s="47"/>
      <c r="KED462" s="47"/>
      <c r="KEE462" s="47"/>
      <c r="KEF462" s="47"/>
      <c r="KEG462" s="47"/>
      <c r="KEH462" s="47"/>
      <c r="KEI462" s="47"/>
      <c r="KEJ462" s="47"/>
      <c r="KEK462" s="47"/>
      <c r="KEL462" s="47"/>
      <c r="KEM462" s="47"/>
      <c r="KEN462" s="47"/>
      <c r="KEO462" s="47"/>
      <c r="KEP462" s="47"/>
      <c r="KEQ462" s="47"/>
      <c r="KER462" s="47"/>
      <c r="KES462" s="47"/>
      <c r="KET462" s="47"/>
      <c r="KEU462" s="47"/>
      <c r="KEV462" s="47"/>
      <c r="KEW462" s="47"/>
      <c r="KEX462" s="47"/>
      <c r="KEY462" s="47"/>
      <c r="KEZ462" s="47"/>
      <c r="KFA462" s="47"/>
      <c r="KFB462" s="47"/>
      <c r="KFC462" s="47"/>
      <c r="KFD462" s="47"/>
      <c r="KFE462" s="47"/>
      <c r="KFF462" s="47"/>
      <c r="KFG462" s="47"/>
      <c r="KFH462" s="47"/>
      <c r="KFI462" s="47"/>
      <c r="KFJ462" s="47"/>
      <c r="KFK462" s="47"/>
      <c r="KFL462" s="47"/>
      <c r="KFM462" s="47"/>
      <c r="KFN462" s="47"/>
      <c r="KFO462" s="47"/>
      <c r="KFP462" s="47"/>
      <c r="KFQ462" s="47"/>
      <c r="KFR462" s="47"/>
      <c r="KFS462" s="47"/>
      <c r="KFT462" s="47"/>
      <c r="KFU462" s="47"/>
      <c r="KFV462" s="47"/>
      <c r="KFW462" s="47"/>
      <c r="KFX462" s="47"/>
      <c r="KFY462" s="47"/>
      <c r="KFZ462" s="47"/>
      <c r="KGA462" s="47"/>
      <c r="KGB462" s="47"/>
      <c r="KGC462" s="47"/>
      <c r="KGD462" s="47"/>
      <c r="KGE462" s="47"/>
      <c r="KGF462" s="47"/>
      <c r="KGG462" s="47"/>
      <c r="KGH462" s="47"/>
      <c r="KGI462" s="47"/>
      <c r="KGJ462" s="47"/>
      <c r="KGK462" s="47"/>
      <c r="KGL462" s="47"/>
      <c r="KGM462" s="47"/>
      <c r="KGN462" s="47"/>
      <c r="KGO462" s="47"/>
      <c r="KGP462" s="47"/>
      <c r="KGQ462" s="47"/>
      <c r="KGR462" s="47"/>
      <c r="KGS462" s="47"/>
      <c r="KGT462" s="47"/>
      <c r="KGU462" s="47"/>
      <c r="KGV462" s="47"/>
      <c r="KGW462" s="47"/>
      <c r="KGX462" s="47"/>
      <c r="KGY462" s="47"/>
      <c r="KGZ462" s="47"/>
      <c r="KHA462" s="47"/>
      <c r="KHB462" s="47"/>
      <c r="KHC462" s="47"/>
      <c r="KHD462" s="47"/>
      <c r="KHE462" s="47"/>
      <c r="KHF462" s="47"/>
      <c r="KHG462" s="47"/>
      <c r="KHH462" s="47"/>
      <c r="KHI462" s="47"/>
      <c r="KHJ462" s="47"/>
      <c r="KHK462" s="47"/>
      <c r="KHL462" s="47"/>
      <c r="KHM462" s="47"/>
      <c r="KHN462" s="47"/>
      <c r="KHO462" s="47"/>
      <c r="KHP462" s="47"/>
      <c r="KHQ462" s="47"/>
      <c r="KHR462" s="47"/>
      <c r="KHS462" s="47"/>
      <c r="KHT462" s="47"/>
      <c r="KHU462" s="47"/>
      <c r="KHV462" s="47"/>
      <c r="KHW462" s="47"/>
      <c r="KHX462" s="47"/>
      <c r="KHY462" s="47"/>
      <c r="KHZ462" s="47"/>
      <c r="KIA462" s="47"/>
      <c r="KIB462" s="47"/>
      <c r="KIC462" s="47"/>
      <c r="KID462" s="47"/>
      <c r="KIE462" s="47"/>
      <c r="KIF462" s="47"/>
      <c r="KIG462" s="47"/>
      <c r="KIH462" s="47"/>
      <c r="KII462" s="47"/>
      <c r="KIJ462" s="47"/>
      <c r="KIK462" s="47"/>
      <c r="KIL462" s="47"/>
      <c r="KIM462" s="47"/>
      <c r="KIN462" s="47"/>
      <c r="KIO462" s="47"/>
      <c r="KIP462" s="47"/>
      <c r="KIQ462" s="47"/>
      <c r="KIR462" s="47"/>
      <c r="KIS462" s="47"/>
      <c r="KIT462" s="47"/>
      <c r="KIU462" s="47"/>
      <c r="KIV462" s="47"/>
      <c r="KIW462" s="47"/>
      <c r="KIX462" s="47"/>
      <c r="KIY462" s="47"/>
      <c r="KIZ462" s="47"/>
      <c r="KJA462" s="47"/>
      <c r="KJB462" s="47"/>
      <c r="KJC462" s="47"/>
      <c r="KJD462" s="47"/>
      <c r="KJE462" s="47"/>
      <c r="KJF462" s="47"/>
      <c r="KJG462" s="47"/>
      <c r="KJH462" s="47"/>
      <c r="KJI462" s="47"/>
      <c r="KJJ462" s="47"/>
      <c r="KJK462" s="47"/>
      <c r="KJL462" s="47"/>
      <c r="KJM462" s="47"/>
      <c r="KJN462" s="47"/>
      <c r="KJO462" s="47"/>
      <c r="KJP462" s="47"/>
      <c r="KJQ462" s="47"/>
      <c r="KJR462" s="47"/>
      <c r="KJS462" s="47"/>
      <c r="KJT462" s="47"/>
      <c r="KJU462" s="47"/>
      <c r="KJV462" s="47"/>
      <c r="KJW462" s="47"/>
      <c r="KJX462" s="47"/>
      <c r="KJY462" s="47"/>
      <c r="KJZ462" s="47"/>
      <c r="KKA462" s="47"/>
      <c r="KKB462" s="47"/>
      <c r="KKC462" s="47"/>
      <c r="KKD462" s="47"/>
      <c r="KKE462" s="47"/>
      <c r="KKF462" s="47"/>
      <c r="KKG462" s="47"/>
      <c r="KKH462" s="47"/>
      <c r="KKI462" s="47"/>
      <c r="KKJ462" s="47"/>
      <c r="KKK462" s="47"/>
      <c r="KKL462" s="47"/>
      <c r="KKM462" s="47"/>
      <c r="KKN462" s="47"/>
      <c r="KKO462" s="47"/>
      <c r="KKP462" s="47"/>
      <c r="KKQ462" s="47"/>
      <c r="KKR462" s="47"/>
      <c r="KKS462" s="47"/>
      <c r="KKT462" s="47"/>
      <c r="KKU462" s="47"/>
      <c r="KKV462" s="47"/>
      <c r="KKW462" s="47"/>
      <c r="KKX462" s="47"/>
      <c r="KKY462" s="47"/>
      <c r="KKZ462" s="47"/>
      <c r="KLA462" s="47"/>
      <c r="KLB462" s="47"/>
      <c r="KLC462" s="47"/>
      <c r="KLD462" s="47"/>
      <c r="KLE462" s="47"/>
      <c r="KLF462" s="47"/>
      <c r="KLG462" s="47"/>
      <c r="KLH462" s="47"/>
      <c r="KLI462" s="47"/>
      <c r="KLJ462" s="47"/>
      <c r="KLK462" s="47"/>
      <c r="KLL462" s="47"/>
      <c r="KLM462" s="47"/>
      <c r="KLN462" s="47"/>
      <c r="KLO462" s="47"/>
      <c r="KLP462" s="47"/>
      <c r="KLQ462" s="47"/>
      <c r="KLR462" s="47"/>
      <c r="KLS462" s="47"/>
      <c r="KLT462" s="47"/>
      <c r="KLU462" s="47"/>
      <c r="KLV462" s="47"/>
      <c r="KLW462" s="47"/>
      <c r="KLX462" s="47"/>
      <c r="KLY462" s="47"/>
      <c r="KLZ462" s="47"/>
      <c r="KMA462" s="47"/>
      <c r="KMB462" s="47"/>
      <c r="KMC462" s="47"/>
      <c r="KMD462" s="47"/>
      <c r="KME462" s="47"/>
      <c r="KMF462" s="47"/>
      <c r="KMG462" s="47"/>
      <c r="KMH462" s="47"/>
      <c r="KMI462" s="47"/>
      <c r="KMJ462" s="47"/>
      <c r="KMK462" s="47"/>
      <c r="KML462" s="47"/>
      <c r="KMM462" s="47"/>
      <c r="KMN462" s="47"/>
      <c r="KMO462" s="47"/>
      <c r="KMP462" s="47"/>
      <c r="KMQ462" s="47"/>
      <c r="KMR462" s="47"/>
      <c r="KMS462" s="47"/>
      <c r="KMT462" s="47"/>
      <c r="KMU462" s="47"/>
      <c r="KMV462" s="47"/>
      <c r="KMW462" s="47"/>
      <c r="KMX462" s="47"/>
      <c r="KMY462" s="47"/>
      <c r="KMZ462" s="47"/>
      <c r="KNA462" s="47"/>
      <c r="KNB462" s="47"/>
      <c r="KNC462" s="47"/>
      <c r="KND462" s="47"/>
      <c r="KNE462" s="47"/>
      <c r="KNF462" s="47"/>
      <c r="KNG462" s="47"/>
      <c r="KNH462" s="47"/>
      <c r="KNI462" s="47"/>
      <c r="KNJ462" s="47"/>
      <c r="KNK462" s="47"/>
      <c r="KNL462" s="47"/>
      <c r="KNM462" s="47"/>
      <c r="KNN462" s="47"/>
      <c r="KNO462" s="47"/>
      <c r="KNP462" s="47"/>
      <c r="KNQ462" s="47"/>
      <c r="KNR462" s="47"/>
      <c r="KNS462" s="47"/>
      <c r="KNT462" s="47"/>
      <c r="KNU462" s="47"/>
      <c r="KNV462" s="47"/>
      <c r="KNW462" s="47"/>
      <c r="KNX462" s="47"/>
      <c r="KNY462" s="47"/>
      <c r="KNZ462" s="47"/>
      <c r="KOA462" s="47"/>
      <c r="KOB462" s="47"/>
      <c r="KOC462" s="47"/>
      <c r="KOD462" s="47"/>
      <c r="KOE462" s="47"/>
      <c r="KOF462" s="47"/>
      <c r="KOG462" s="47"/>
      <c r="KOH462" s="47"/>
      <c r="KOI462" s="47"/>
      <c r="KOJ462" s="47"/>
      <c r="KOK462" s="47"/>
      <c r="KOL462" s="47"/>
      <c r="KOM462" s="47"/>
      <c r="KON462" s="47"/>
      <c r="KOO462" s="47"/>
      <c r="KOP462" s="47"/>
      <c r="KOQ462" s="47"/>
      <c r="KOR462" s="47"/>
      <c r="KOS462" s="47"/>
      <c r="KOT462" s="47"/>
      <c r="KOU462" s="47"/>
      <c r="KOV462" s="47"/>
      <c r="KOW462" s="47"/>
      <c r="KOX462" s="47"/>
      <c r="KOY462" s="47"/>
      <c r="KOZ462" s="47"/>
      <c r="KPA462" s="47"/>
      <c r="KPB462" s="47"/>
      <c r="KPC462" s="47"/>
      <c r="KPD462" s="47"/>
      <c r="KPE462" s="47"/>
      <c r="KPF462" s="47"/>
      <c r="KPG462" s="47"/>
      <c r="KPH462" s="47"/>
      <c r="KPI462" s="47"/>
      <c r="KPJ462" s="47"/>
      <c r="KPK462" s="47"/>
      <c r="KPL462" s="47"/>
      <c r="KPM462" s="47"/>
      <c r="KPN462" s="47"/>
      <c r="KPO462" s="47"/>
      <c r="KPP462" s="47"/>
      <c r="KPQ462" s="47"/>
      <c r="KPR462" s="47"/>
      <c r="KPS462" s="47"/>
      <c r="KPT462" s="47"/>
      <c r="KPU462" s="47"/>
      <c r="KPV462" s="47"/>
      <c r="KPW462" s="47"/>
      <c r="KPX462" s="47"/>
      <c r="KPY462" s="47"/>
      <c r="KPZ462" s="47"/>
      <c r="KQA462" s="47"/>
      <c r="KQB462" s="47"/>
      <c r="KQC462" s="47"/>
      <c r="KQD462" s="47"/>
      <c r="KQE462" s="47"/>
      <c r="KQF462" s="47"/>
      <c r="KQG462" s="47"/>
      <c r="KQH462" s="47"/>
      <c r="KQI462" s="47"/>
      <c r="KQJ462" s="47"/>
      <c r="KQK462" s="47"/>
      <c r="KQL462" s="47"/>
      <c r="KQM462" s="47"/>
      <c r="KQN462" s="47"/>
      <c r="KQO462" s="47"/>
      <c r="KQP462" s="47"/>
      <c r="KQQ462" s="47"/>
      <c r="KQR462" s="47"/>
      <c r="KQS462" s="47"/>
      <c r="KQT462" s="47"/>
      <c r="KQU462" s="47"/>
      <c r="KQV462" s="47"/>
      <c r="KQW462" s="47"/>
      <c r="KQX462" s="47"/>
      <c r="KQY462" s="47"/>
      <c r="KQZ462" s="47"/>
      <c r="KRA462" s="47"/>
      <c r="KRB462" s="47"/>
      <c r="KRC462" s="47"/>
      <c r="KRD462" s="47"/>
      <c r="KRE462" s="47"/>
      <c r="KRF462" s="47"/>
      <c r="KRG462" s="47"/>
      <c r="KRH462" s="47"/>
      <c r="KRI462" s="47"/>
      <c r="KRJ462" s="47"/>
      <c r="KRK462" s="47"/>
      <c r="KRL462" s="47"/>
      <c r="KRM462" s="47"/>
      <c r="KRN462" s="47"/>
      <c r="KRO462" s="47"/>
      <c r="KRP462" s="47"/>
      <c r="KRQ462" s="47"/>
      <c r="KRR462" s="47"/>
      <c r="KRS462" s="47"/>
      <c r="KRT462" s="47"/>
      <c r="KRU462" s="47"/>
      <c r="KRV462" s="47"/>
      <c r="KRW462" s="47"/>
      <c r="KRX462" s="47"/>
      <c r="KRY462" s="47"/>
      <c r="KRZ462" s="47"/>
      <c r="KSA462" s="47"/>
      <c r="KSB462" s="47"/>
      <c r="KSC462" s="47"/>
      <c r="KSD462" s="47"/>
      <c r="KSE462" s="47"/>
      <c r="KSF462" s="47"/>
      <c r="KSG462" s="47"/>
      <c r="KSH462" s="47"/>
      <c r="KSI462" s="47"/>
      <c r="KSJ462" s="47"/>
      <c r="KSK462" s="47"/>
      <c r="KSL462" s="47"/>
      <c r="KSM462" s="47"/>
      <c r="KSN462" s="47"/>
      <c r="KSO462" s="47"/>
      <c r="KSP462" s="47"/>
      <c r="KSQ462" s="47"/>
      <c r="KSR462" s="47"/>
      <c r="KSS462" s="47"/>
      <c r="KST462" s="47"/>
      <c r="KSU462" s="47"/>
      <c r="KSV462" s="47"/>
      <c r="KSW462" s="47"/>
      <c r="KSX462" s="47"/>
      <c r="KSY462" s="47"/>
      <c r="KSZ462" s="47"/>
      <c r="KTA462" s="47"/>
      <c r="KTB462" s="47"/>
      <c r="KTC462" s="47"/>
      <c r="KTD462" s="47"/>
      <c r="KTE462" s="47"/>
      <c r="KTF462" s="47"/>
      <c r="KTG462" s="47"/>
      <c r="KTH462" s="47"/>
      <c r="KTI462" s="47"/>
      <c r="KTJ462" s="47"/>
      <c r="KTK462" s="47"/>
      <c r="KTL462" s="47"/>
      <c r="KTM462" s="47"/>
      <c r="KTN462" s="47"/>
      <c r="KTO462" s="47"/>
      <c r="KTP462" s="47"/>
      <c r="KTQ462" s="47"/>
      <c r="KTR462" s="47"/>
      <c r="KTS462" s="47"/>
      <c r="KTT462" s="47"/>
      <c r="KTU462" s="47"/>
      <c r="KTV462" s="47"/>
      <c r="KTW462" s="47"/>
      <c r="KTX462" s="47"/>
      <c r="KTY462" s="47"/>
      <c r="KTZ462" s="47"/>
      <c r="KUA462" s="47"/>
      <c r="KUB462" s="47"/>
      <c r="KUC462" s="47"/>
      <c r="KUD462" s="47"/>
      <c r="KUE462" s="47"/>
      <c r="KUF462" s="47"/>
      <c r="KUG462" s="47"/>
      <c r="KUH462" s="47"/>
      <c r="KUI462" s="47"/>
      <c r="KUJ462" s="47"/>
      <c r="KUK462" s="47"/>
      <c r="KUL462" s="47"/>
      <c r="KUM462" s="47"/>
      <c r="KUN462" s="47"/>
      <c r="KUO462" s="47"/>
      <c r="KUP462" s="47"/>
      <c r="KUQ462" s="47"/>
      <c r="KUR462" s="47"/>
      <c r="KUS462" s="47"/>
      <c r="KUT462" s="47"/>
      <c r="KUU462" s="47"/>
      <c r="KUV462" s="47"/>
      <c r="KUW462" s="47"/>
      <c r="KUX462" s="47"/>
      <c r="KUY462" s="47"/>
      <c r="KUZ462" s="47"/>
      <c r="KVA462" s="47"/>
      <c r="KVB462" s="47"/>
      <c r="KVC462" s="47"/>
      <c r="KVD462" s="47"/>
      <c r="KVE462" s="47"/>
      <c r="KVF462" s="47"/>
      <c r="KVG462" s="47"/>
      <c r="KVH462" s="47"/>
      <c r="KVI462" s="47"/>
      <c r="KVJ462" s="47"/>
      <c r="KVK462" s="47"/>
      <c r="KVL462" s="47"/>
      <c r="KVM462" s="47"/>
      <c r="KVN462" s="47"/>
      <c r="KVO462" s="47"/>
      <c r="KVP462" s="47"/>
      <c r="KVQ462" s="47"/>
      <c r="KVR462" s="47"/>
      <c r="KVS462" s="47"/>
      <c r="KVT462" s="47"/>
      <c r="KVU462" s="47"/>
      <c r="KVV462" s="47"/>
      <c r="KVW462" s="47"/>
      <c r="KVX462" s="47"/>
      <c r="KVY462" s="47"/>
      <c r="KVZ462" s="47"/>
      <c r="KWA462" s="47"/>
      <c r="KWB462" s="47"/>
      <c r="KWC462" s="47"/>
      <c r="KWD462" s="47"/>
      <c r="KWE462" s="47"/>
      <c r="KWF462" s="47"/>
      <c r="KWG462" s="47"/>
      <c r="KWH462" s="47"/>
      <c r="KWI462" s="47"/>
      <c r="KWJ462" s="47"/>
      <c r="KWK462" s="47"/>
      <c r="KWL462" s="47"/>
      <c r="KWM462" s="47"/>
      <c r="KWN462" s="47"/>
      <c r="KWO462" s="47"/>
      <c r="KWP462" s="47"/>
      <c r="KWQ462" s="47"/>
      <c r="KWR462" s="47"/>
      <c r="KWS462" s="47"/>
      <c r="KWT462" s="47"/>
      <c r="KWU462" s="47"/>
      <c r="KWV462" s="47"/>
      <c r="KWW462" s="47"/>
      <c r="KWX462" s="47"/>
      <c r="KWY462" s="47"/>
      <c r="KWZ462" s="47"/>
      <c r="KXA462" s="47"/>
      <c r="KXB462" s="47"/>
      <c r="KXC462" s="47"/>
      <c r="KXD462" s="47"/>
      <c r="KXE462" s="47"/>
      <c r="KXF462" s="47"/>
      <c r="KXG462" s="47"/>
      <c r="KXH462" s="47"/>
      <c r="KXI462" s="47"/>
      <c r="KXJ462" s="47"/>
      <c r="KXK462" s="47"/>
      <c r="KXL462" s="47"/>
      <c r="KXM462" s="47"/>
      <c r="KXN462" s="47"/>
      <c r="KXO462" s="47"/>
      <c r="KXP462" s="47"/>
      <c r="KXQ462" s="47"/>
      <c r="KXR462" s="47"/>
      <c r="KXS462" s="47"/>
      <c r="KXT462" s="47"/>
      <c r="KXU462" s="47"/>
      <c r="KXV462" s="47"/>
      <c r="KXW462" s="47"/>
      <c r="KXX462" s="47"/>
      <c r="KXY462" s="47"/>
      <c r="KXZ462" s="47"/>
      <c r="KYA462" s="47"/>
      <c r="KYB462" s="47"/>
      <c r="KYC462" s="47"/>
      <c r="KYD462" s="47"/>
      <c r="KYE462" s="47"/>
      <c r="KYF462" s="47"/>
      <c r="KYG462" s="47"/>
      <c r="KYH462" s="47"/>
      <c r="KYI462" s="47"/>
      <c r="KYJ462" s="47"/>
      <c r="KYK462" s="47"/>
      <c r="KYL462" s="47"/>
      <c r="KYM462" s="47"/>
      <c r="KYN462" s="47"/>
      <c r="KYO462" s="47"/>
      <c r="KYP462" s="47"/>
      <c r="KYQ462" s="47"/>
      <c r="KYR462" s="47"/>
      <c r="KYS462" s="47"/>
      <c r="KYT462" s="47"/>
      <c r="KYU462" s="47"/>
      <c r="KYV462" s="47"/>
      <c r="KYW462" s="47"/>
      <c r="KYX462" s="47"/>
      <c r="KYY462" s="47"/>
      <c r="KYZ462" s="47"/>
      <c r="KZA462" s="47"/>
      <c r="KZB462" s="47"/>
      <c r="KZC462" s="47"/>
      <c r="KZD462" s="47"/>
      <c r="KZE462" s="47"/>
      <c r="KZF462" s="47"/>
      <c r="KZG462" s="47"/>
      <c r="KZH462" s="47"/>
      <c r="KZI462" s="47"/>
      <c r="KZJ462" s="47"/>
      <c r="KZK462" s="47"/>
      <c r="KZL462" s="47"/>
      <c r="KZM462" s="47"/>
      <c r="KZN462" s="47"/>
      <c r="KZO462" s="47"/>
      <c r="KZP462" s="47"/>
      <c r="KZQ462" s="47"/>
      <c r="KZR462" s="47"/>
      <c r="KZS462" s="47"/>
      <c r="KZT462" s="47"/>
      <c r="KZU462" s="47"/>
      <c r="KZV462" s="47"/>
      <c r="KZW462" s="47"/>
      <c r="KZX462" s="47"/>
      <c r="KZY462" s="47"/>
      <c r="KZZ462" s="47"/>
      <c r="LAA462" s="47"/>
      <c r="LAB462" s="47"/>
      <c r="LAC462" s="47"/>
      <c r="LAD462" s="47"/>
      <c r="LAE462" s="47"/>
      <c r="LAF462" s="47"/>
      <c r="LAG462" s="47"/>
      <c r="LAH462" s="47"/>
      <c r="LAI462" s="47"/>
      <c r="LAJ462" s="47"/>
      <c r="LAK462" s="47"/>
      <c r="LAL462" s="47"/>
      <c r="LAM462" s="47"/>
      <c r="LAN462" s="47"/>
      <c r="LAO462" s="47"/>
      <c r="LAP462" s="47"/>
      <c r="LAQ462" s="47"/>
      <c r="LAR462" s="47"/>
      <c r="LAS462" s="47"/>
      <c r="LAT462" s="47"/>
      <c r="LAU462" s="47"/>
      <c r="LAV462" s="47"/>
      <c r="LAW462" s="47"/>
      <c r="LAX462" s="47"/>
      <c r="LAY462" s="47"/>
      <c r="LAZ462" s="47"/>
      <c r="LBA462" s="47"/>
      <c r="LBB462" s="47"/>
      <c r="LBC462" s="47"/>
      <c r="LBD462" s="47"/>
      <c r="LBE462" s="47"/>
      <c r="LBF462" s="47"/>
      <c r="LBG462" s="47"/>
      <c r="LBH462" s="47"/>
      <c r="LBI462" s="47"/>
      <c r="LBJ462" s="47"/>
      <c r="LBK462" s="47"/>
      <c r="LBL462" s="47"/>
      <c r="LBM462" s="47"/>
      <c r="LBN462" s="47"/>
      <c r="LBO462" s="47"/>
      <c r="LBP462" s="47"/>
      <c r="LBQ462" s="47"/>
      <c r="LBR462" s="47"/>
      <c r="LBS462" s="47"/>
      <c r="LBT462" s="47"/>
      <c r="LBU462" s="47"/>
      <c r="LBV462" s="47"/>
      <c r="LBW462" s="47"/>
      <c r="LBX462" s="47"/>
      <c r="LBY462" s="47"/>
      <c r="LBZ462" s="47"/>
      <c r="LCA462" s="47"/>
      <c r="LCB462" s="47"/>
      <c r="LCC462" s="47"/>
      <c r="LCD462" s="47"/>
      <c r="LCE462" s="47"/>
      <c r="LCF462" s="47"/>
      <c r="LCG462" s="47"/>
      <c r="LCH462" s="47"/>
      <c r="LCI462" s="47"/>
      <c r="LCJ462" s="47"/>
      <c r="LCK462" s="47"/>
      <c r="LCL462" s="47"/>
      <c r="LCM462" s="47"/>
      <c r="LCN462" s="47"/>
      <c r="LCO462" s="47"/>
      <c r="LCP462" s="47"/>
      <c r="LCQ462" s="47"/>
      <c r="LCR462" s="47"/>
      <c r="LCS462" s="47"/>
      <c r="LCT462" s="47"/>
      <c r="LCU462" s="47"/>
      <c r="LCV462" s="47"/>
      <c r="LCW462" s="47"/>
      <c r="LCX462" s="47"/>
      <c r="LCY462" s="47"/>
      <c r="LCZ462" s="47"/>
      <c r="LDA462" s="47"/>
      <c r="LDB462" s="47"/>
      <c r="LDC462" s="47"/>
      <c r="LDD462" s="47"/>
      <c r="LDE462" s="47"/>
      <c r="LDF462" s="47"/>
      <c r="LDG462" s="47"/>
      <c r="LDH462" s="47"/>
      <c r="LDI462" s="47"/>
      <c r="LDJ462" s="47"/>
      <c r="LDK462" s="47"/>
      <c r="LDL462" s="47"/>
      <c r="LDM462" s="47"/>
      <c r="LDN462" s="47"/>
      <c r="LDO462" s="47"/>
      <c r="LDP462" s="47"/>
      <c r="LDQ462" s="47"/>
      <c r="LDR462" s="47"/>
      <c r="LDS462" s="47"/>
      <c r="LDT462" s="47"/>
      <c r="LDU462" s="47"/>
      <c r="LDV462" s="47"/>
      <c r="LDW462" s="47"/>
      <c r="LDX462" s="47"/>
      <c r="LDY462" s="47"/>
      <c r="LDZ462" s="47"/>
      <c r="LEA462" s="47"/>
      <c r="LEB462" s="47"/>
      <c r="LEC462" s="47"/>
      <c r="LED462" s="47"/>
      <c r="LEE462" s="47"/>
      <c r="LEF462" s="47"/>
      <c r="LEG462" s="47"/>
      <c r="LEH462" s="47"/>
      <c r="LEI462" s="47"/>
      <c r="LEJ462" s="47"/>
      <c r="LEK462" s="47"/>
      <c r="LEL462" s="47"/>
      <c r="LEM462" s="47"/>
      <c r="LEN462" s="47"/>
      <c r="LEO462" s="47"/>
      <c r="LEP462" s="47"/>
      <c r="LEQ462" s="47"/>
      <c r="LER462" s="47"/>
      <c r="LES462" s="47"/>
      <c r="LET462" s="47"/>
      <c r="LEU462" s="47"/>
      <c r="LEV462" s="47"/>
      <c r="LEW462" s="47"/>
      <c r="LEX462" s="47"/>
      <c r="LEY462" s="47"/>
      <c r="LEZ462" s="47"/>
      <c r="LFA462" s="47"/>
      <c r="LFB462" s="47"/>
      <c r="LFC462" s="47"/>
      <c r="LFD462" s="47"/>
      <c r="LFE462" s="47"/>
      <c r="LFF462" s="47"/>
      <c r="LFG462" s="47"/>
      <c r="LFH462" s="47"/>
      <c r="LFI462" s="47"/>
      <c r="LFJ462" s="47"/>
      <c r="LFK462" s="47"/>
      <c r="LFL462" s="47"/>
      <c r="LFM462" s="47"/>
      <c r="LFN462" s="47"/>
      <c r="LFO462" s="47"/>
      <c r="LFP462" s="47"/>
      <c r="LFQ462" s="47"/>
      <c r="LFR462" s="47"/>
      <c r="LFS462" s="47"/>
      <c r="LFT462" s="47"/>
      <c r="LFU462" s="47"/>
      <c r="LFV462" s="47"/>
      <c r="LFW462" s="47"/>
      <c r="LFX462" s="47"/>
      <c r="LFY462" s="47"/>
      <c r="LFZ462" s="47"/>
      <c r="LGA462" s="47"/>
      <c r="LGB462" s="47"/>
      <c r="LGC462" s="47"/>
      <c r="LGD462" s="47"/>
      <c r="LGE462" s="47"/>
      <c r="LGF462" s="47"/>
      <c r="LGG462" s="47"/>
      <c r="LGH462" s="47"/>
      <c r="LGI462" s="47"/>
      <c r="LGJ462" s="47"/>
      <c r="LGK462" s="47"/>
      <c r="LGL462" s="47"/>
      <c r="LGM462" s="47"/>
      <c r="LGN462" s="47"/>
      <c r="LGO462" s="47"/>
      <c r="LGP462" s="47"/>
      <c r="LGQ462" s="47"/>
      <c r="LGR462" s="47"/>
      <c r="LGS462" s="47"/>
      <c r="LGT462" s="47"/>
      <c r="LGU462" s="47"/>
      <c r="LGV462" s="47"/>
      <c r="LGW462" s="47"/>
      <c r="LGX462" s="47"/>
      <c r="LGY462" s="47"/>
      <c r="LGZ462" s="47"/>
      <c r="LHA462" s="47"/>
      <c r="LHB462" s="47"/>
      <c r="LHC462" s="47"/>
      <c r="LHD462" s="47"/>
      <c r="LHE462" s="47"/>
      <c r="LHF462" s="47"/>
      <c r="LHG462" s="47"/>
      <c r="LHH462" s="47"/>
      <c r="LHI462" s="47"/>
      <c r="LHJ462" s="47"/>
      <c r="LHK462" s="47"/>
      <c r="LHL462" s="47"/>
      <c r="LHM462" s="47"/>
      <c r="LHN462" s="47"/>
      <c r="LHO462" s="47"/>
      <c r="LHP462" s="47"/>
      <c r="LHQ462" s="47"/>
      <c r="LHR462" s="47"/>
      <c r="LHS462" s="47"/>
      <c r="LHT462" s="47"/>
      <c r="LHU462" s="47"/>
      <c r="LHV462" s="47"/>
      <c r="LHW462" s="47"/>
      <c r="LHX462" s="47"/>
      <c r="LHY462" s="47"/>
      <c r="LHZ462" s="47"/>
      <c r="LIA462" s="47"/>
      <c r="LIB462" s="47"/>
      <c r="LIC462" s="47"/>
      <c r="LID462" s="47"/>
      <c r="LIE462" s="47"/>
      <c r="LIF462" s="47"/>
      <c r="LIG462" s="47"/>
      <c r="LIH462" s="47"/>
      <c r="LII462" s="47"/>
      <c r="LIJ462" s="47"/>
      <c r="LIK462" s="47"/>
      <c r="LIL462" s="47"/>
      <c r="LIM462" s="47"/>
      <c r="LIN462" s="47"/>
      <c r="LIO462" s="47"/>
      <c r="LIP462" s="47"/>
      <c r="LIQ462" s="47"/>
      <c r="LIR462" s="47"/>
      <c r="LIS462" s="47"/>
      <c r="LIT462" s="47"/>
      <c r="LIU462" s="47"/>
      <c r="LIV462" s="47"/>
      <c r="LIW462" s="47"/>
      <c r="LIX462" s="47"/>
      <c r="LIY462" s="47"/>
      <c r="LIZ462" s="47"/>
      <c r="LJA462" s="47"/>
      <c r="LJB462" s="47"/>
      <c r="LJC462" s="47"/>
      <c r="LJD462" s="47"/>
      <c r="LJE462" s="47"/>
      <c r="LJF462" s="47"/>
      <c r="LJG462" s="47"/>
      <c r="LJH462" s="47"/>
      <c r="LJI462" s="47"/>
      <c r="LJJ462" s="47"/>
      <c r="LJK462" s="47"/>
      <c r="LJL462" s="47"/>
      <c r="LJM462" s="47"/>
      <c r="LJN462" s="47"/>
      <c r="LJO462" s="47"/>
      <c r="LJP462" s="47"/>
      <c r="LJQ462" s="47"/>
      <c r="LJR462" s="47"/>
      <c r="LJS462" s="47"/>
      <c r="LJT462" s="47"/>
      <c r="LJU462" s="47"/>
      <c r="LJV462" s="47"/>
      <c r="LJW462" s="47"/>
      <c r="LJX462" s="47"/>
      <c r="LJY462" s="47"/>
      <c r="LJZ462" s="47"/>
      <c r="LKA462" s="47"/>
      <c r="LKB462" s="47"/>
      <c r="LKC462" s="47"/>
      <c r="LKD462" s="47"/>
      <c r="LKE462" s="47"/>
      <c r="LKF462" s="47"/>
      <c r="LKG462" s="47"/>
      <c r="LKH462" s="47"/>
      <c r="LKI462" s="47"/>
      <c r="LKJ462" s="47"/>
      <c r="LKK462" s="47"/>
      <c r="LKL462" s="47"/>
      <c r="LKM462" s="47"/>
      <c r="LKN462" s="47"/>
      <c r="LKO462" s="47"/>
      <c r="LKP462" s="47"/>
      <c r="LKQ462" s="47"/>
      <c r="LKR462" s="47"/>
      <c r="LKS462" s="47"/>
      <c r="LKT462" s="47"/>
      <c r="LKU462" s="47"/>
      <c r="LKV462" s="47"/>
      <c r="LKW462" s="47"/>
      <c r="LKX462" s="47"/>
      <c r="LKY462" s="47"/>
      <c r="LKZ462" s="47"/>
      <c r="LLA462" s="47"/>
      <c r="LLB462" s="47"/>
      <c r="LLC462" s="47"/>
      <c r="LLD462" s="47"/>
      <c r="LLE462" s="47"/>
      <c r="LLF462" s="47"/>
      <c r="LLG462" s="47"/>
      <c r="LLH462" s="47"/>
      <c r="LLI462" s="47"/>
      <c r="LLJ462" s="47"/>
      <c r="LLK462" s="47"/>
      <c r="LLL462" s="47"/>
      <c r="LLM462" s="47"/>
      <c r="LLN462" s="47"/>
      <c r="LLO462" s="47"/>
      <c r="LLP462" s="47"/>
      <c r="LLQ462" s="47"/>
      <c r="LLR462" s="47"/>
      <c r="LLS462" s="47"/>
      <c r="LLT462" s="47"/>
      <c r="LLU462" s="47"/>
      <c r="LLV462" s="47"/>
      <c r="LLW462" s="47"/>
      <c r="LLX462" s="47"/>
      <c r="LLY462" s="47"/>
      <c r="LLZ462" s="47"/>
      <c r="LMA462" s="47"/>
      <c r="LMB462" s="47"/>
      <c r="LMC462" s="47"/>
      <c r="LMD462" s="47"/>
      <c r="LME462" s="47"/>
      <c r="LMF462" s="47"/>
      <c r="LMG462" s="47"/>
      <c r="LMH462" s="47"/>
      <c r="LMI462" s="47"/>
      <c r="LMJ462" s="47"/>
      <c r="LMK462" s="47"/>
      <c r="LML462" s="47"/>
      <c r="LMM462" s="47"/>
      <c r="LMN462" s="47"/>
      <c r="LMO462" s="47"/>
      <c r="LMP462" s="47"/>
      <c r="LMQ462" s="47"/>
      <c r="LMR462" s="47"/>
      <c r="LMS462" s="47"/>
      <c r="LMT462" s="47"/>
      <c r="LMU462" s="47"/>
      <c r="LMV462" s="47"/>
      <c r="LMW462" s="47"/>
      <c r="LMX462" s="47"/>
      <c r="LMY462" s="47"/>
      <c r="LMZ462" s="47"/>
      <c r="LNA462" s="47"/>
      <c r="LNB462" s="47"/>
      <c r="LNC462" s="47"/>
      <c r="LND462" s="47"/>
      <c r="LNE462" s="47"/>
      <c r="LNF462" s="47"/>
      <c r="LNG462" s="47"/>
      <c r="LNH462" s="47"/>
      <c r="LNI462" s="47"/>
      <c r="LNJ462" s="47"/>
      <c r="LNK462" s="47"/>
      <c r="LNL462" s="47"/>
      <c r="LNM462" s="47"/>
      <c r="LNN462" s="47"/>
      <c r="LNO462" s="47"/>
      <c r="LNP462" s="47"/>
      <c r="LNQ462" s="47"/>
      <c r="LNR462" s="47"/>
      <c r="LNS462" s="47"/>
      <c r="LNT462" s="47"/>
      <c r="LNU462" s="47"/>
      <c r="LNV462" s="47"/>
      <c r="LNW462" s="47"/>
      <c r="LNX462" s="47"/>
      <c r="LNY462" s="47"/>
      <c r="LNZ462" s="47"/>
      <c r="LOA462" s="47"/>
      <c r="LOB462" s="47"/>
      <c r="LOC462" s="47"/>
      <c r="LOD462" s="47"/>
      <c r="LOE462" s="47"/>
      <c r="LOF462" s="47"/>
      <c r="LOG462" s="47"/>
      <c r="LOH462" s="47"/>
      <c r="LOI462" s="47"/>
      <c r="LOJ462" s="47"/>
      <c r="LOK462" s="47"/>
      <c r="LOL462" s="47"/>
      <c r="LOM462" s="47"/>
      <c r="LON462" s="47"/>
      <c r="LOO462" s="47"/>
      <c r="LOP462" s="47"/>
      <c r="LOQ462" s="47"/>
      <c r="LOR462" s="47"/>
      <c r="LOS462" s="47"/>
      <c r="LOT462" s="47"/>
      <c r="LOU462" s="47"/>
      <c r="LOV462" s="47"/>
      <c r="LOW462" s="47"/>
      <c r="LOX462" s="47"/>
      <c r="LOY462" s="47"/>
      <c r="LOZ462" s="47"/>
      <c r="LPA462" s="47"/>
      <c r="LPB462" s="47"/>
      <c r="LPC462" s="47"/>
      <c r="LPD462" s="47"/>
      <c r="LPE462" s="47"/>
      <c r="LPF462" s="47"/>
      <c r="LPG462" s="47"/>
      <c r="LPH462" s="47"/>
      <c r="LPI462" s="47"/>
      <c r="LPJ462" s="47"/>
      <c r="LPK462" s="47"/>
      <c r="LPL462" s="47"/>
      <c r="LPM462" s="47"/>
      <c r="LPN462" s="47"/>
      <c r="LPO462" s="47"/>
      <c r="LPP462" s="47"/>
      <c r="LPQ462" s="47"/>
      <c r="LPR462" s="47"/>
      <c r="LPS462" s="47"/>
      <c r="LPT462" s="47"/>
      <c r="LPU462" s="47"/>
      <c r="LPV462" s="47"/>
      <c r="LPW462" s="47"/>
      <c r="LPX462" s="47"/>
      <c r="LPY462" s="47"/>
      <c r="LPZ462" s="47"/>
      <c r="LQA462" s="47"/>
      <c r="LQB462" s="47"/>
      <c r="LQC462" s="47"/>
      <c r="LQD462" s="47"/>
      <c r="LQE462" s="47"/>
      <c r="LQF462" s="47"/>
      <c r="LQG462" s="47"/>
      <c r="LQH462" s="47"/>
      <c r="LQI462" s="47"/>
      <c r="LQJ462" s="47"/>
      <c r="LQK462" s="47"/>
      <c r="LQL462" s="47"/>
      <c r="LQM462" s="47"/>
      <c r="LQN462" s="47"/>
      <c r="LQO462" s="47"/>
      <c r="LQP462" s="47"/>
      <c r="LQQ462" s="47"/>
      <c r="LQR462" s="47"/>
      <c r="LQS462" s="47"/>
      <c r="LQT462" s="47"/>
      <c r="LQU462" s="47"/>
      <c r="LQV462" s="47"/>
      <c r="LQW462" s="47"/>
      <c r="LQX462" s="47"/>
      <c r="LQY462" s="47"/>
      <c r="LQZ462" s="47"/>
      <c r="LRA462" s="47"/>
      <c r="LRB462" s="47"/>
      <c r="LRC462" s="47"/>
      <c r="LRD462" s="47"/>
      <c r="LRE462" s="47"/>
      <c r="LRF462" s="47"/>
      <c r="LRG462" s="47"/>
      <c r="LRH462" s="47"/>
      <c r="LRI462" s="47"/>
      <c r="LRJ462" s="47"/>
      <c r="LRK462" s="47"/>
      <c r="LRL462" s="47"/>
      <c r="LRM462" s="47"/>
      <c r="LRN462" s="47"/>
      <c r="LRO462" s="47"/>
      <c r="LRP462" s="47"/>
      <c r="LRQ462" s="47"/>
      <c r="LRR462" s="47"/>
      <c r="LRS462" s="47"/>
      <c r="LRT462" s="47"/>
      <c r="LRU462" s="47"/>
      <c r="LRV462" s="47"/>
      <c r="LRW462" s="47"/>
      <c r="LRX462" s="47"/>
      <c r="LRY462" s="47"/>
      <c r="LRZ462" s="47"/>
      <c r="LSA462" s="47"/>
      <c r="LSB462" s="47"/>
      <c r="LSC462" s="47"/>
      <c r="LSD462" s="47"/>
      <c r="LSE462" s="47"/>
      <c r="LSF462" s="47"/>
      <c r="LSG462" s="47"/>
      <c r="LSH462" s="47"/>
      <c r="LSI462" s="47"/>
      <c r="LSJ462" s="47"/>
      <c r="LSK462" s="47"/>
      <c r="LSL462" s="47"/>
      <c r="LSM462" s="47"/>
      <c r="LSN462" s="47"/>
      <c r="LSO462" s="47"/>
      <c r="LSP462" s="47"/>
      <c r="LSQ462" s="47"/>
      <c r="LSR462" s="47"/>
      <c r="LSS462" s="47"/>
      <c r="LST462" s="47"/>
      <c r="LSU462" s="47"/>
      <c r="LSV462" s="47"/>
      <c r="LSW462" s="47"/>
      <c r="LSX462" s="47"/>
      <c r="LSY462" s="47"/>
      <c r="LSZ462" s="47"/>
      <c r="LTA462" s="47"/>
      <c r="LTB462" s="47"/>
      <c r="LTC462" s="47"/>
      <c r="LTD462" s="47"/>
      <c r="LTE462" s="47"/>
      <c r="LTF462" s="47"/>
      <c r="LTG462" s="47"/>
      <c r="LTH462" s="47"/>
      <c r="LTI462" s="47"/>
      <c r="LTJ462" s="47"/>
      <c r="LTK462" s="47"/>
      <c r="LTL462" s="47"/>
      <c r="LTM462" s="47"/>
      <c r="LTN462" s="47"/>
      <c r="LTO462" s="47"/>
      <c r="LTP462" s="47"/>
      <c r="LTQ462" s="47"/>
      <c r="LTR462" s="47"/>
      <c r="LTS462" s="47"/>
      <c r="LTT462" s="47"/>
      <c r="LTU462" s="47"/>
      <c r="LTV462" s="47"/>
      <c r="LTW462" s="47"/>
      <c r="LTX462" s="47"/>
      <c r="LTY462" s="47"/>
      <c r="LTZ462" s="47"/>
      <c r="LUA462" s="47"/>
      <c r="LUB462" s="47"/>
      <c r="LUC462" s="47"/>
      <c r="LUD462" s="47"/>
      <c r="LUE462" s="47"/>
      <c r="LUF462" s="47"/>
      <c r="LUG462" s="47"/>
      <c r="LUH462" s="47"/>
      <c r="LUI462" s="47"/>
      <c r="LUJ462" s="47"/>
      <c r="LUK462" s="47"/>
      <c r="LUL462" s="47"/>
      <c r="LUM462" s="47"/>
      <c r="LUN462" s="47"/>
      <c r="LUO462" s="47"/>
      <c r="LUP462" s="47"/>
      <c r="LUQ462" s="47"/>
      <c r="LUR462" s="47"/>
      <c r="LUS462" s="47"/>
      <c r="LUT462" s="47"/>
      <c r="LUU462" s="47"/>
      <c r="LUV462" s="47"/>
      <c r="LUW462" s="47"/>
      <c r="LUX462" s="47"/>
      <c r="LUY462" s="47"/>
      <c r="LUZ462" s="47"/>
      <c r="LVA462" s="47"/>
      <c r="LVB462" s="47"/>
      <c r="LVC462" s="47"/>
      <c r="LVD462" s="47"/>
      <c r="LVE462" s="47"/>
      <c r="LVF462" s="47"/>
      <c r="LVG462" s="47"/>
      <c r="LVH462" s="47"/>
      <c r="LVI462" s="47"/>
      <c r="LVJ462" s="47"/>
      <c r="LVK462" s="47"/>
      <c r="LVL462" s="47"/>
      <c r="LVM462" s="47"/>
      <c r="LVN462" s="47"/>
      <c r="LVO462" s="47"/>
      <c r="LVP462" s="47"/>
      <c r="LVQ462" s="47"/>
      <c r="LVR462" s="47"/>
      <c r="LVS462" s="47"/>
      <c r="LVT462" s="47"/>
      <c r="LVU462" s="47"/>
      <c r="LVV462" s="47"/>
      <c r="LVW462" s="47"/>
      <c r="LVX462" s="47"/>
      <c r="LVY462" s="47"/>
      <c r="LVZ462" s="47"/>
      <c r="LWA462" s="47"/>
      <c r="LWB462" s="47"/>
      <c r="LWC462" s="47"/>
      <c r="LWD462" s="47"/>
      <c r="LWE462" s="47"/>
      <c r="LWF462" s="47"/>
      <c r="LWG462" s="47"/>
      <c r="LWH462" s="47"/>
      <c r="LWI462" s="47"/>
      <c r="LWJ462" s="47"/>
      <c r="LWK462" s="47"/>
      <c r="LWL462" s="47"/>
      <c r="LWM462" s="47"/>
      <c r="LWN462" s="47"/>
      <c r="LWO462" s="47"/>
      <c r="LWP462" s="47"/>
      <c r="LWQ462" s="47"/>
      <c r="LWR462" s="47"/>
      <c r="LWS462" s="47"/>
      <c r="LWT462" s="47"/>
      <c r="LWU462" s="47"/>
      <c r="LWV462" s="47"/>
      <c r="LWW462" s="47"/>
      <c r="LWX462" s="47"/>
      <c r="LWY462" s="47"/>
      <c r="LWZ462" s="47"/>
      <c r="LXA462" s="47"/>
      <c r="LXB462" s="47"/>
      <c r="LXC462" s="47"/>
      <c r="LXD462" s="47"/>
      <c r="LXE462" s="47"/>
      <c r="LXF462" s="47"/>
      <c r="LXG462" s="47"/>
      <c r="LXH462" s="47"/>
      <c r="LXI462" s="47"/>
      <c r="LXJ462" s="47"/>
      <c r="LXK462" s="47"/>
      <c r="LXL462" s="47"/>
      <c r="LXM462" s="47"/>
      <c r="LXN462" s="47"/>
      <c r="LXO462" s="47"/>
      <c r="LXP462" s="47"/>
      <c r="LXQ462" s="47"/>
      <c r="LXR462" s="47"/>
      <c r="LXS462" s="47"/>
      <c r="LXT462" s="47"/>
      <c r="LXU462" s="47"/>
      <c r="LXV462" s="47"/>
      <c r="LXW462" s="47"/>
      <c r="LXX462" s="47"/>
      <c r="LXY462" s="47"/>
      <c r="LXZ462" s="47"/>
      <c r="LYA462" s="47"/>
      <c r="LYB462" s="47"/>
      <c r="LYC462" s="47"/>
      <c r="LYD462" s="47"/>
      <c r="LYE462" s="47"/>
      <c r="LYF462" s="47"/>
      <c r="LYG462" s="47"/>
      <c r="LYH462" s="47"/>
      <c r="LYI462" s="47"/>
      <c r="LYJ462" s="47"/>
      <c r="LYK462" s="47"/>
      <c r="LYL462" s="47"/>
      <c r="LYM462" s="47"/>
      <c r="LYN462" s="47"/>
      <c r="LYO462" s="47"/>
      <c r="LYP462" s="47"/>
      <c r="LYQ462" s="47"/>
      <c r="LYR462" s="47"/>
      <c r="LYS462" s="47"/>
      <c r="LYT462" s="47"/>
      <c r="LYU462" s="47"/>
      <c r="LYV462" s="47"/>
      <c r="LYW462" s="47"/>
      <c r="LYX462" s="47"/>
      <c r="LYY462" s="47"/>
      <c r="LYZ462" s="47"/>
      <c r="LZA462" s="47"/>
      <c r="LZB462" s="47"/>
      <c r="LZC462" s="47"/>
      <c r="LZD462" s="47"/>
      <c r="LZE462" s="47"/>
      <c r="LZF462" s="47"/>
      <c r="LZG462" s="47"/>
      <c r="LZH462" s="47"/>
      <c r="LZI462" s="47"/>
      <c r="LZJ462" s="47"/>
      <c r="LZK462" s="47"/>
      <c r="LZL462" s="47"/>
      <c r="LZM462" s="47"/>
      <c r="LZN462" s="47"/>
      <c r="LZO462" s="47"/>
      <c r="LZP462" s="47"/>
      <c r="LZQ462" s="47"/>
      <c r="LZR462" s="47"/>
      <c r="LZS462" s="47"/>
      <c r="LZT462" s="47"/>
      <c r="LZU462" s="47"/>
      <c r="LZV462" s="47"/>
      <c r="LZW462" s="47"/>
      <c r="LZX462" s="47"/>
      <c r="LZY462" s="47"/>
      <c r="LZZ462" s="47"/>
      <c r="MAA462" s="47"/>
      <c r="MAB462" s="47"/>
      <c r="MAC462" s="47"/>
      <c r="MAD462" s="47"/>
      <c r="MAE462" s="47"/>
      <c r="MAF462" s="47"/>
      <c r="MAG462" s="47"/>
      <c r="MAH462" s="47"/>
      <c r="MAI462" s="47"/>
      <c r="MAJ462" s="47"/>
      <c r="MAK462" s="47"/>
      <c r="MAL462" s="47"/>
      <c r="MAM462" s="47"/>
      <c r="MAN462" s="47"/>
      <c r="MAO462" s="47"/>
      <c r="MAP462" s="47"/>
      <c r="MAQ462" s="47"/>
      <c r="MAR462" s="47"/>
      <c r="MAS462" s="47"/>
      <c r="MAT462" s="47"/>
      <c r="MAU462" s="47"/>
      <c r="MAV462" s="47"/>
      <c r="MAW462" s="47"/>
      <c r="MAX462" s="47"/>
      <c r="MAY462" s="47"/>
      <c r="MAZ462" s="47"/>
      <c r="MBA462" s="47"/>
      <c r="MBB462" s="47"/>
      <c r="MBC462" s="47"/>
      <c r="MBD462" s="47"/>
      <c r="MBE462" s="47"/>
      <c r="MBF462" s="47"/>
      <c r="MBG462" s="47"/>
      <c r="MBH462" s="47"/>
      <c r="MBI462" s="47"/>
      <c r="MBJ462" s="47"/>
      <c r="MBK462" s="47"/>
      <c r="MBL462" s="47"/>
      <c r="MBM462" s="47"/>
      <c r="MBN462" s="47"/>
      <c r="MBO462" s="47"/>
      <c r="MBP462" s="47"/>
      <c r="MBQ462" s="47"/>
      <c r="MBR462" s="47"/>
      <c r="MBS462" s="47"/>
      <c r="MBT462" s="47"/>
      <c r="MBU462" s="47"/>
      <c r="MBV462" s="47"/>
      <c r="MBW462" s="47"/>
      <c r="MBX462" s="47"/>
      <c r="MBY462" s="47"/>
      <c r="MBZ462" s="47"/>
      <c r="MCA462" s="47"/>
      <c r="MCB462" s="47"/>
      <c r="MCC462" s="47"/>
      <c r="MCD462" s="47"/>
      <c r="MCE462" s="47"/>
      <c r="MCF462" s="47"/>
      <c r="MCG462" s="47"/>
      <c r="MCH462" s="47"/>
      <c r="MCI462" s="47"/>
      <c r="MCJ462" s="47"/>
      <c r="MCK462" s="47"/>
      <c r="MCL462" s="47"/>
      <c r="MCM462" s="47"/>
      <c r="MCN462" s="47"/>
      <c r="MCO462" s="47"/>
      <c r="MCP462" s="47"/>
      <c r="MCQ462" s="47"/>
      <c r="MCR462" s="47"/>
      <c r="MCS462" s="47"/>
      <c r="MCT462" s="47"/>
      <c r="MCU462" s="47"/>
      <c r="MCV462" s="47"/>
      <c r="MCW462" s="47"/>
      <c r="MCX462" s="47"/>
      <c r="MCY462" s="47"/>
      <c r="MCZ462" s="47"/>
      <c r="MDA462" s="47"/>
      <c r="MDB462" s="47"/>
      <c r="MDC462" s="47"/>
      <c r="MDD462" s="47"/>
      <c r="MDE462" s="47"/>
      <c r="MDF462" s="47"/>
      <c r="MDG462" s="47"/>
      <c r="MDH462" s="47"/>
      <c r="MDI462" s="47"/>
      <c r="MDJ462" s="47"/>
      <c r="MDK462" s="47"/>
      <c r="MDL462" s="47"/>
      <c r="MDM462" s="47"/>
      <c r="MDN462" s="47"/>
      <c r="MDO462" s="47"/>
      <c r="MDP462" s="47"/>
      <c r="MDQ462" s="47"/>
      <c r="MDR462" s="47"/>
      <c r="MDS462" s="47"/>
      <c r="MDT462" s="47"/>
      <c r="MDU462" s="47"/>
      <c r="MDV462" s="47"/>
      <c r="MDW462" s="47"/>
      <c r="MDX462" s="47"/>
      <c r="MDY462" s="47"/>
      <c r="MDZ462" s="47"/>
      <c r="MEA462" s="47"/>
      <c r="MEB462" s="47"/>
      <c r="MEC462" s="47"/>
      <c r="MED462" s="47"/>
      <c r="MEE462" s="47"/>
      <c r="MEF462" s="47"/>
      <c r="MEG462" s="47"/>
      <c r="MEH462" s="47"/>
      <c r="MEI462" s="47"/>
      <c r="MEJ462" s="47"/>
      <c r="MEK462" s="47"/>
      <c r="MEL462" s="47"/>
      <c r="MEM462" s="47"/>
      <c r="MEN462" s="47"/>
      <c r="MEO462" s="47"/>
      <c r="MEP462" s="47"/>
      <c r="MEQ462" s="47"/>
      <c r="MER462" s="47"/>
      <c r="MES462" s="47"/>
      <c r="MET462" s="47"/>
      <c r="MEU462" s="47"/>
      <c r="MEV462" s="47"/>
      <c r="MEW462" s="47"/>
      <c r="MEX462" s="47"/>
      <c r="MEY462" s="47"/>
      <c r="MEZ462" s="47"/>
      <c r="MFA462" s="47"/>
      <c r="MFB462" s="47"/>
      <c r="MFC462" s="47"/>
      <c r="MFD462" s="47"/>
      <c r="MFE462" s="47"/>
      <c r="MFF462" s="47"/>
      <c r="MFG462" s="47"/>
      <c r="MFH462" s="47"/>
      <c r="MFI462" s="47"/>
      <c r="MFJ462" s="47"/>
      <c r="MFK462" s="47"/>
      <c r="MFL462" s="47"/>
      <c r="MFM462" s="47"/>
      <c r="MFN462" s="47"/>
      <c r="MFO462" s="47"/>
      <c r="MFP462" s="47"/>
      <c r="MFQ462" s="47"/>
      <c r="MFR462" s="47"/>
      <c r="MFS462" s="47"/>
      <c r="MFT462" s="47"/>
      <c r="MFU462" s="47"/>
      <c r="MFV462" s="47"/>
      <c r="MFW462" s="47"/>
      <c r="MFX462" s="47"/>
      <c r="MFY462" s="47"/>
      <c r="MFZ462" s="47"/>
      <c r="MGA462" s="47"/>
      <c r="MGB462" s="47"/>
      <c r="MGC462" s="47"/>
      <c r="MGD462" s="47"/>
      <c r="MGE462" s="47"/>
      <c r="MGF462" s="47"/>
      <c r="MGG462" s="47"/>
      <c r="MGH462" s="47"/>
      <c r="MGI462" s="47"/>
      <c r="MGJ462" s="47"/>
      <c r="MGK462" s="47"/>
      <c r="MGL462" s="47"/>
      <c r="MGM462" s="47"/>
      <c r="MGN462" s="47"/>
      <c r="MGO462" s="47"/>
      <c r="MGP462" s="47"/>
      <c r="MGQ462" s="47"/>
      <c r="MGR462" s="47"/>
      <c r="MGS462" s="47"/>
      <c r="MGT462" s="47"/>
      <c r="MGU462" s="47"/>
      <c r="MGV462" s="47"/>
      <c r="MGW462" s="47"/>
      <c r="MGX462" s="47"/>
      <c r="MGY462" s="47"/>
      <c r="MGZ462" s="47"/>
      <c r="MHA462" s="47"/>
      <c r="MHB462" s="47"/>
      <c r="MHC462" s="47"/>
      <c r="MHD462" s="47"/>
      <c r="MHE462" s="47"/>
      <c r="MHF462" s="47"/>
      <c r="MHG462" s="47"/>
      <c r="MHH462" s="47"/>
      <c r="MHI462" s="47"/>
      <c r="MHJ462" s="47"/>
      <c r="MHK462" s="47"/>
      <c r="MHL462" s="47"/>
      <c r="MHM462" s="47"/>
      <c r="MHN462" s="47"/>
      <c r="MHO462" s="47"/>
      <c r="MHP462" s="47"/>
      <c r="MHQ462" s="47"/>
      <c r="MHR462" s="47"/>
      <c r="MHS462" s="47"/>
      <c r="MHT462" s="47"/>
      <c r="MHU462" s="47"/>
      <c r="MHV462" s="47"/>
      <c r="MHW462" s="47"/>
      <c r="MHX462" s="47"/>
      <c r="MHY462" s="47"/>
      <c r="MHZ462" s="47"/>
      <c r="MIA462" s="47"/>
      <c r="MIB462" s="47"/>
      <c r="MIC462" s="47"/>
      <c r="MID462" s="47"/>
      <c r="MIE462" s="47"/>
      <c r="MIF462" s="47"/>
      <c r="MIG462" s="47"/>
      <c r="MIH462" s="47"/>
      <c r="MII462" s="47"/>
      <c r="MIJ462" s="47"/>
      <c r="MIK462" s="47"/>
      <c r="MIL462" s="47"/>
      <c r="MIM462" s="47"/>
      <c r="MIN462" s="47"/>
      <c r="MIO462" s="47"/>
      <c r="MIP462" s="47"/>
      <c r="MIQ462" s="47"/>
      <c r="MIR462" s="47"/>
      <c r="MIS462" s="47"/>
      <c r="MIT462" s="47"/>
      <c r="MIU462" s="47"/>
      <c r="MIV462" s="47"/>
      <c r="MIW462" s="47"/>
      <c r="MIX462" s="47"/>
      <c r="MIY462" s="47"/>
      <c r="MIZ462" s="47"/>
      <c r="MJA462" s="47"/>
      <c r="MJB462" s="47"/>
      <c r="MJC462" s="47"/>
      <c r="MJD462" s="47"/>
      <c r="MJE462" s="47"/>
      <c r="MJF462" s="47"/>
      <c r="MJG462" s="47"/>
      <c r="MJH462" s="47"/>
      <c r="MJI462" s="47"/>
      <c r="MJJ462" s="47"/>
      <c r="MJK462" s="47"/>
      <c r="MJL462" s="47"/>
      <c r="MJM462" s="47"/>
      <c r="MJN462" s="47"/>
      <c r="MJO462" s="47"/>
      <c r="MJP462" s="47"/>
      <c r="MJQ462" s="47"/>
      <c r="MJR462" s="47"/>
      <c r="MJS462" s="47"/>
      <c r="MJT462" s="47"/>
      <c r="MJU462" s="47"/>
      <c r="MJV462" s="47"/>
      <c r="MJW462" s="47"/>
      <c r="MJX462" s="47"/>
      <c r="MJY462" s="47"/>
      <c r="MJZ462" s="47"/>
      <c r="MKA462" s="47"/>
      <c r="MKB462" s="47"/>
      <c r="MKC462" s="47"/>
      <c r="MKD462" s="47"/>
      <c r="MKE462" s="47"/>
      <c r="MKF462" s="47"/>
      <c r="MKG462" s="47"/>
      <c r="MKH462" s="47"/>
      <c r="MKI462" s="47"/>
      <c r="MKJ462" s="47"/>
      <c r="MKK462" s="47"/>
      <c r="MKL462" s="47"/>
      <c r="MKM462" s="47"/>
      <c r="MKN462" s="47"/>
      <c r="MKO462" s="47"/>
      <c r="MKP462" s="47"/>
      <c r="MKQ462" s="47"/>
      <c r="MKR462" s="47"/>
      <c r="MKS462" s="47"/>
      <c r="MKT462" s="47"/>
      <c r="MKU462" s="47"/>
      <c r="MKV462" s="47"/>
      <c r="MKW462" s="47"/>
      <c r="MKX462" s="47"/>
      <c r="MKY462" s="47"/>
      <c r="MKZ462" s="47"/>
      <c r="MLA462" s="47"/>
      <c r="MLB462" s="47"/>
      <c r="MLC462" s="47"/>
      <c r="MLD462" s="47"/>
      <c r="MLE462" s="47"/>
      <c r="MLF462" s="47"/>
      <c r="MLG462" s="47"/>
      <c r="MLH462" s="47"/>
      <c r="MLI462" s="47"/>
      <c r="MLJ462" s="47"/>
      <c r="MLK462" s="47"/>
      <c r="MLL462" s="47"/>
      <c r="MLM462" s="47"/>
      <c r="MLN462" s="47"/>
      <c r="MLO462" s="47"/>
      <c r="MLP462" s="47"/>
      <c r="MLQ462" s="47"/>
      <c r="MLR462" s="47"/>
      <c r="MLS462" s="47"/>
      <c r="MLT462" s="47"/>
      <c r="MLU462" s="47"/>
      <c r="MLV462" s="47"/>
      <c r="MLW462" s="47"/>
      <c r="MLX462" s="47"/>
      <c r="MLY462" s="47"/>
      <c r="MLZ462" s="47"/>
      <c r="MMA462" s="47"/>
      <c r="MMB462" s="47"/>
      <c r="MMC462" s="47"/>
      <c r="MMD462" s="47"/>
      <c r="MME462" s="47"/>
      <c r="MMF462" s="47"/>
      <c r="MMG462" s="47"/>
      <c r="MMH462" s="47"/>
      <c r="MMI462" s="47"/>
      <c r="MMJ462" s="47"/>
      <c r="MMK462" s="47"/>
      <c r="MML462" s="47"/>
      <c r="MMM462" s="47"/>
      <c r="MMN462" s="47"/>
      <c r="MMO462" s="47"/>
      <c r="MMP462" s="47"/>
      <c r="MMQ462" s="47"/>
      <c r="MMR462" s="47"/>
      <c r="MMS462" s="47"/>
      <c r="MMT462" s="47"/>
      <c r="MMU462" s="47"/>
      <c r="MMV462" s="47"/>
      <c r="MMW462" s="47"/>
      <c r="MMX462" s="47"/>
      <c r="MMY462" s="47"/>
      <c r="MMZ462" s="47"/>
      <c r="MNA462" s="47"/>
      <c r="MNB462" s="47"/>
      <c r="MNC462" s="47"/>
      <c r="MND462" s="47"/>
      <c r="MNE462" s="47"/>
      <c r="MNF462" s="47"/>
      <c r="MNG462" s="47"/>
      <c r="MNH462" s="47"/>
      <c r="MNI462" s="47"/>
      <c r="MNJ462" s="47"/>
      <c r="MNK462" s="47"/>
      <c r="MNL462" s="47"/>
      <c r="MNM462" s="47"/>
      <c r="MNN462" s="47"/>
      <c r="MNO462" s="47"/>
      <c r="MNP462" s="47"/>
      <c r="MNQ462" s="47"/>
      <c r="MNR462" s="47"/>
      <c r="MNS462" s="47"/>
      <c r="MNT462" s="47"/>
      <c r="MNU462" s="47"/>
      <c r="MNV462" s="47"/>
      <c r="MNW462" s="47"/>
      <c r="MNX462" s="47"/>
      <c r="MNY462" s="47"/>
      <c r="MNZ462" s="47"/>
      <c r="MOA462" s="47"/>
      <c r="MOB462" s="47"/>
      <c r="MOC462" s="47"/>
      <c r="MOD462" s="47"/>
      <c r="MOE462" s="47"/>
      <c r="MOF462" s="47"/>
      <c r="MOG462" s="47"/>
      <c r="MOH462" s="47"/>
      <c r="MOI462" s="47"/>
      <c r="MOJ462" s="47"/>
      <c r="MOK462" s="47"/>
      <c r="MOL462" s="47"/>
      <c r="MOM462" s="47"/>
      <c r="MON462" s="47"/>
      <c r="MOO462" s="47"/>
      <c r="MOP462" s="47"/>
      <c r="MOQ462" s="47"/>
      <c r="MOR462" s="47"/>
      <c r="MOS462" s="47"/>
      <c r="MOT462" s="47"/>
      <c r="MOU462" s="47"/>
      <c r="MOV462" s="47"/>
      <c r="MOW462" s="47"/>
      <c r="MOX462" s="47"/>
      <c r="MOY462" s="47"/>
      <c r="MOZ462" s="47"/>
      <c r="MPA462" s="47"/>
      <c r="MPB462" s="47"/>
      <c r="MPC462" s="47"/>
      <c r="MPD462" s="47"/>
      <c r="MPE462" s="47"/>
      <c r="MPF462" s="47"/>
      <c r="MPG462" s="47"/>
      <c r="MPH462" s="47"/>
      <c r="MPI462" s="47"/>
      <c r="MPJ462" s="47"/>
      <c r="MPK462" s="47"/>
      <c r="MPL462" s="47"/>
      <c r="MPM462" s="47"/>
      <c r="MPN462" s="47"/>
      <c r="MPO462" s="47"/>
      <c r="MPP462" s="47"/>
      <c r="MPQ462" s="47"/>
      <c r="MPR462" s="47"/>
      <c r="MPS462" s="47"/>
      <c r="MPT462" s="47"/>
      <c r="MPU462" s="47"/>
      <c r="MPV462" s="47"/>
      <c r="MPW462" s="47"/>
      <c r="MPX462" s="47"/>
      <c r="MPY462" s="47"/>
      <c r="MPZ462" s="47"/>
      <c r="MQA462" s="47"/>
      <c r="MQB462" s="47"/>
      <c r="MQC462" s="47"/>
      <c r="MQD462" s="47"/>
      <c r="MQE462" s="47"/>
      <c r="MQF462" s="47"/>
      <c r="MQG462" s="47"/>
      <c r="MQH462" s="47"/>
      <c r="MQI462" s="47"/>
      <c r="MQJ462" s="47"/>
      <c r="MQK462" s="47"/>
      <c r="MQL462" s="47"/>
      <c r="MQM462" s="47"/>
      <c r="MQN462" s="47"/>
      <c r="MQO462" s="47"/>
      <c r="MQP462" s="47"/>
      <c r="MQQ462" s="47"/>
      <c r="MQR462" s="47"/>
      <c r="MQS462" s="47"/>
      <c r="MQT462" s="47"/>
      <c r="MQU462" s="47"/>
      <c r="MQV462" s="47"/>
      <c r="MQW462" s="47"/>
      <c r="MQX462" s="47"/>
      <c r="MQY462" s="47"/>
      <c r="MQZ462" s="47"/>
      <c r="MRA462" s="47"/>
      <c r="MRB462" s="47"/>
      <c r="MRC462" s="47"/>
      <c r="MRD462" s="47"/>
      <c r="MRE462" s="47"/>
      <c r="MRF462" s="47"/>
      <c r="MRG462" s="47"/>
      <c r="MRH462" s="47"/>
      <c r="MRI462" s="47"/>
      <c r="MRJ462" s="47"/>
      <c r="MRK462" s="47"/>
      <c r="MRL462" s="47"/>
      <c r="MRM462" s="47"/>
      <c r="MRN462" s="47"/>
      <c r="MRO462" s="47"/>
      <c r="MRP462" s="47"/>
      <c r="MRQ462" s="47"/>
      <c r="MRR462" s="47"/>
      <c r="MRS462" s="47"/>
      <c r="MRT462" s="47"/>
      <c r="MRU462" s="47"/>
      <c r="MRV462" s="47"/>
      <c r="MRW462" s="47"/>
      <c r="MRX462" s="47"/>
      <c r="MRY462" s="47"/>
      <c r="MRZ462" s="47"/>
      <c r="MSA462" s="47"/>
      <c r="MSB462" s="47"/>
      <c r="MSC462" s="47"/>
      <c r="MSD462" s="47"/>
      <c r="MSE462" s="47"/>
      <c r="MSF462" s="47"/>
      <c r="MSG462" s="47"/>
      <c r="MSH462" s="47"/>
      <c r="MSI462" s="47"/>
      <c r="MSJ462" s="47"/>
      <c r="MSK462" s="47"/>
      <c r="MSL462" s="47"/>
      <c r="MSM462" s="47"/>
      <c r="MSN462" s="47"/>
      <c r="MSO462" s="47"/>
      <c r="MSP462" s="47"/>
      <c r="MSQ462" s="47"/>
      <c r="MSR462" s="47"/>
      <c r="MSS462" s="47"/>
      <c r="MST462" s="47"/>
      <c r="MSU462" s="47"/>
      <c r="MSV462" s="47"/>
      <c r="MSW462" s="47"/>
      <c r="MSX462" s="47"/>
      <c r="MSY462" s="47"/>
      <c r="MSZ462" s="47"/>
      <c r="MTA462" s="47"/>
      <c r="MTB462" s="47"/>
      <c r="MTC462" s="47"/>
      <c r="MTD462" s="47"/>
      <c r="MTE462" s="47"/>
      <c r="MTF462" s="47"/>
      <c r="MTG462" s="47"/>
      <c r="MTH462" s="47"/>
      <c r="MTI462" s="47"/>
      <c r="MTJ462" s="47"/>
      <c r="MTK462" s="47"/>
      <c r="MTL462" s="47"/>
      <c r="MTM462" s="47"/>
      <c r="MTN462" s="47"/>
      <c r="MTO462" s="47"/>
      <c r="MTP462" s="47"/>
      <c r="MTQ462" s="47"/>
      <c r="MTR462" s="47"/>
      <c r="MTS462" s="47"/>
      <c r="MTT462" s="47"/>
      <c r="MTU462" s="47"/>
      <c r="MTV462" s="47"/>
      <c r="MTW462" s="47"/>
      <c r="MTX462" s="47"/>
      <c r="MTY462" s="47"/>
      <c r="MTZ462" s="47"/>
      <c r="MUA462" s="47"/>
      <c r="MUB462" s="47"/>
      <c r="MUC462" s="47"/>
      <c r="MUD462" s="47"/>
      <c r="MUE462" s="47"/>
      <c r="MUF462" s="47"/>
      <c r="MUG462" s="47"/>
      <c r="MUH462" s="47"/>
      <c r="MUI462" s="47"/>
      <c r="MUJ462" s="47"/>
      <c r="MUK462" s="47"/>
      <c r="MUL462" s="47"/>
      <c r="MUM462" s="47"/>
      <c r="MUN462" s="47"/>
      <c r="MUO462" s="47"/>
      <c r="MUP462" s="47"/>
      <c r="MUQ462" s="47"/>
      <c r="MUR462" s="47"/>
      <c r="MUS462" s="47"/>
      <c r="MUT462" s="47"/>
      <c r="MUU462" s="47"/>
      <c r="MUV462" s="47"/>
      <c r="MUW462" s="47"/>
      <c r="MUX462" s="47"/>
      <c r="MUY462" s="47"/>
      <c r="MUZ462" s="47"/>
      <c r="MVA462" s="47"/>
      <c r="MVB462" s="47"/>
      <c r="MVC462" s="47"/>
      <c r="MVD462" s="47"/>
      <c r="MVE462" s="47"/>
      <c r="MVF462" s="47"/>
      <c r="MVG462" s="47"/>
      <c r="MVH462" s="47"/>
      <c r="MVI462" s="47"/>
      <c r="MVJ462" s="47"/>
      <c r="MVK462" s="47"/>
      <c r="MVL462" s="47"/>
      <c r="MVM462" s="47"/>
      <c r="MVN462" s="47"/>
      <c r="MVO462" s="47"/>
      <c r="MVP462" s="47"/>
      <c r="MVQ462" s="47"/>
      <c r="MVR462" s="47"/>
      <c r="MVS462" s="47"/>
      <c r="MVT462" s="47"/>
      <c r="MVU462" s="47"/>
      <c r="MVV462" s="47"/>
      <c r="MVW462" s="47"/>
      <c r="MVX462" s="47"/>
      <c r="MVY462" s="47"/>
      <c r="MVZ462" s="47"/>
      <c r="MWA462" s="47"/>
      <c r="MWB462" s="47"/>
      <c r="MWC462" s="47"/>
      <c r="MWD462" s="47"/>
      <c r="MWE462" s="47"/>
      <c r="MWF462" s="47"/>
      <c r="MWG462" s="47"/>
      <c r="MWH462" s="47"/>
      <c r="MWI462" s="47"/>
      <c r="MWJ462" s="47"/>
      <c r="MWK462" s="47"/>
      <c r="MWL462" s="47"/>
      <c r="MWM462" s="47"/>
      <c r="MWN462" s="47"/>
      <c r="MWO462" s="47"/>
      <c r="MWP462" s="47"/>
      <c r="MWQ462" s="47"/>
      <c r="MWR462" s="47"/>
      <c r="MWS462" s="47"/>
      <c r="MWT462" s="47"/>
      <c r="MWU462" s="47"/>
      <c r="MWV462" s="47"/>
      <c r="MWW462" s="47"/>
      <c r="MWX462" s="47"/>
      <c r="MWY462" s="47"/>
      <c r="MWZ462" s="47"/>
      <c r="MXA462" s="47"/>
      <c r="MXB462" s="47"/>
      <c r="MXC462" s="47"/>
      <c r="MXD462" s="47"/>
      <c r="MXE462" s="47"/>
      <c r="MXF462" s="47"/>
      <c r="MXG462" s="47"/>
      <c r="MXH462" s="47"/>
      <c r="MXI462" s="47"/>
      <c r="MXJ462" s="47"/>
      <c r="MXK462" s="47"/>
      <c r="MXL462" s="47"/>
      <c r="MXM462" s="47"/>
      <c r="MXN462" s="47"/>
      <c r="MXO462" s="47"/>
      <c r="MXP462" s="47"/>
      <c r="MXQ462" s="47"/>
      <c r="MXR462" s="47"/>
      <c r="MXS462" s="47"/>
      <c r="MXT462" s="47"/>
      <c r="MXU462" s="47"/>
      <c r="MXV462" s="47"/>
      <c r="MXW462" s="47"/>
      <c r="MXX462" s="47"/>
      <c r="MXY462" s="47"/>
      <c r="MXZ462" s="47"/>
      <c r="MYA462" s="47"/>
      <c r="MYB462" s="47"/>
      <c r="MYC462" s="47"/>
      <c r="MYD462" s="47"/>
      <c r="MYE462" s="47"/>
      <c r="MYF462" s="47"/>
      <c r="MYG462" s="47"/>
      <c r="MYH462" s="47"/>
      <c r="MYI462" s="47"/>
      <c r="MYJ462" s="47"/>
      <c r="MYK462" s="47"/>
      <c r="MYL462" s="47"/>
      <c r="MYM462" s="47"/>
      <c r="MYN462" s="47"/>
      <c r="MYO462" s="47"/>
      <c r="MYP462" s="47"/>
      <c r="MYQ462" s="47"/>
      <c r="MYR462" s="47"/>
      <c r="MYS462" s="47"/>
      <c r="MYT462" s="47"/>
      <c r="MYU462" s="47"/>
      <c r="MYV462" s="47"/>
      <c r="MYW462" s="47"/>
      <c r="MYX462" s="47"/>
      <c r="MYY462" s="47"/>
      <c r="MYZ462" s="47"/>
      <c r="MZA462" s="47"/>
      <c r="MZB462" s="47"/>
      <c r="MZC462" s="47"/>
      <c r="MZD462" s="47"/>
      <c r="MZE462" s="47"/>
      <c r="MZF462" s="47"/>
      <c r="MZG462" s="47"/>
      <c r="MZH462" s="47"/>
      <c r="MZI462" s="47"/>
      <c r="MZJ462" s="47"/>
      <c r="MZK462" s="47"/>
      <c r="MZL462" s="47"/>
      <c r="MZM462" s="47"/>
      <c r="MZN462" s="47"/>
      <c r="MZO462" s="47"/>
      <c r="MZP462" s="47"/>
      <c r="MZQ462" s="47"/>
      <c r="MZR462" s="47"/>
      <c r="MZS462" s="47"/>
      <c r="MZT462" s="47"/>
      <c r="MZU462" s="47"/>
      <c r="MZV462" s="47"/>
      <c r="MZW462" s="47"/>
      <c r="MZX462" s="47"/>
      <c r="MZY462" s="47"/>
      <c r="MZZ462" s="47"/>
      <c r="NAA462" s="47"/>
      <c r="NAB462" s="47"/>
      <c r="NAC462" s="47"/>
      <c r="NAD462" s="47"/>
      <c r="NAE462" s="47"/>
      <c r="NAF462" s="47"/>
      <c r="NAG462" s="47"/>
      <c r="NAH462" s="47"/>
      <c r="NAI462" s="47"/>
      <c r="NAJ462" s="47"/>
      <c r="NAK462" s="47"/>
      <c r="NAL462" s="47"/>
      <c r="NAM462" s="47"/>
      <c r="NAN462" s="47"/>
      <c r="NAO462" s="47"/>
      <c r="NAP462" s="47"/>
      <c r="NAQ462" s="47"/>
      <c r="NAR462" s="47"/>
      <c r="NAS462" s="47"/>
      <c r="NAT462" s="47"/>
      <c r="NAU462" s="47"/>
      <c r="NAV462" s="47"/>
      <c r="NAW462" s="47"/>
      <c r="NAX462" s="47"/>
      <c r="NAY462" s="47"/>
      <c r="NAZ462" s="47"/>
      <c r="NBA462" s="47"/>
      <c r="NBB462" s="47"/>
      <c r="NBC462" s="47"/>
      <c r="NBD462" s="47"/>
      <c r="NBE462" s="47"/>
      <c r="NBF462" s="47"/>
      <c r="NBG462" s="47"/>
      <c r="NBH462" s="47"/>
      <c r="NBI462" s="47"/>
      <c r="NBJ462" s="47"/>
      <c r="NBK462" s="47"/>
      <c r="NBL462" s="47"/>
      <c r="NBM462" s="47"/>
      <c r="NBN462" s="47"/>
      <c r="NBO462" s="47"/>
      <c r="NBP462" s="47"/>
      <c r="NBQ462" s="47"/>
      <c r="NBR462" s="47"/>
      <c r="NBS462" s="47"/>
      <c r="NBT462" s="47"/>
      <c r="NBU462" s="47"/>
      <c r="NBV462" s="47"/>
      <c r="NBW462" s="47"/>
      <c r="NBX462" s="47"/>
      <c r="NBY462" s="47"/>
      <c r="NBZ462" s="47"/>
      <c r="NCA462" s="47"/>
      <c r="NCB462" s="47"/>
      <c r="NCC462" s="47"/>
      <c r="NCD462" s="47"/>
      <c r="NCE462" s="47"/>
      <c r="NCF462" s="47"/>
      <c r="NCG462" s="47"/>
      <c r="NCH462" s="47"/>
      <c r="NCI462" s="47"/>
      <c r="NCJ462" s="47"/>
      <c r="NCK462" s="47"/>
      <c r="NCL462" s="47"/>
      <c r="NCM462" s="47"/>
      <c r="NCN462" s="47"/>
      <c r="NCO462" s="47"/>
      <c r="NCP462" s="47"/>
      <c r="NCQ462" s="47"/>
      <c r="NCR462" s="47"/>
      <c r="NCS462" s="47"/>
      <c r="NCT462" s="47"/>
      <c r="NCU462" s="47"/>
      <c r="NCV462" s="47"/>
      <c r="NCW462" s="47"/>
      <c r="NCX462" s="47"/>
      <c r="NCY462" s="47"/>
      <c r="NCZ462" s="47"/>
      <c r="NDA462" s="47"/>
      <c r="NDB462" s="47"/>
      <c r="NDC462" s="47"/>
      <c r="NDD462" s="47"/>
      <c r="NDE462" s="47"/>
      <c r="NDF462" s="47"/>
      <c r="NDG462" s="47"/>
      <c r="NDH462" s="47"/>
      <c r="NDI462" s="47"/>
      <c r="NDJ462" s="47"/>
      <c r="NDK462" s="47"/>
      <c r="NDL462" s="47"/>
      <c r="NDM462" s="47"/>
      <c r="NDN462" s="47"/>
      <c r="NDO462" s="47"/>
      <c r="NDP462" s="47"/>
      <c r="NDQ462" s="47"/>
      <c r="NDR462" s="47"/>
      <c r="NDS462" s="47"/>
      <c r="NDT462" s="47"/>
      <c r="NDU462" s="47"/>
      <c r="NDV462" s="47"/>
      <c r="NDW462" s="47"/>
      <c r="NDX462" s="47"/>
      <c r="NDY462" s="47"/>
      <c r="NDZ462" s="47"/>
      <c r="NEA462" s="47"/>
      <c r="NEB462" s="47"/>
      <c r="NEC462" s="47"/>
      <c r="NED462" s="47"/>
      <c r="NEE462" s="47"/>
      <c r="NEF462" s="47"/>
      <c r="NEG462" s="47"/>
      <c r="NEH462" s="47"/>
      <c r="NEI462" s="47"/>
      <c r="NEJ462" s="47"/>
      <c r="NEK462" s="47"/>
      <c r="NEL462" s="47"/>
      <c r="NEM462" s="47"/>
      <c r="NEN462" s="47"/>
      <c r="NEO462" s="47"/>
      <c r="NEP462" s="47"/>
      <c r="NEQ462" s="47"/>
      <c r="NER462" s="47"/>
      <c r="NES462" s="47"/>
      <c r="NET462" s="47"/>
      <c r="NEU462" s="47"/>
      <c r="NEV462" s="47"/>
      <c r="NEW462" s="47"/>
      <c r="NEX462" s="47"/>
      <c r="NEY462" s="47"/>
      <c r="NEZ462" s="47"/>
      <c r="NFA462" s="47"/>
      <c r="NFB462" s="47"/>
      <c r="NFC462" s="47"/>
      <c r="NFD462" s="47"/>
      <c r="NFE462" s="47"/>
      <c r="NFF462" s="47"/>
      <c r="NFG462" s="47"/>
      <c r="NFH462" s="47"/>
      <c r="NFI462" s="47"/>
      <c r="NFJ462" s="47"/>
      <c r="NFK462" s="47"/>
      <c r="NFL462" s="47"/>
      <c r="NFM462" s="47"/>
      <c r="NFN462" s="47"/>
      <c r="NFO462" s="47"/>
      <c r="NFP462" s="47"/>
      <c r="NFQ462" s="47"/>
      <c r="NFR462" s="47"/>
      <c r="NFS462" s="47"/>
      <c r="NFT462" s="47"/>
      <c r="NFU462" s="47"/>
      <c r="NFV462" s="47"/>
      <c r="NFW462" s="47"/>
      <c r="NFX462" s="47"/>
      <c r="NFY462" s="47"/>
      <c r="NFZ462" s="47"/>
      <c r="NGA462" s="47"/>
      <c r="NGB462" s="47"/>
      <c r="NGC462" s="47"/>
      <c r="NGD462" s="47"/>
      <c r="NGE462" s="47"/>
      <c r="NGF462" s="47"/>
      <c r="NGG462" s="47"/>
      <c r="NGH462" s="47"/>
      <c r="NGI462" s="47"/>
      <c r="NGJ462" s="47"/>
      <c r="NGK462" s="47"/>
      <c r="NGL462" s="47"/>
      <c r="NGM462" s="47"/>
      <c r="NGN462" s="47"/>
      <c r="NGO462" s="47"/>
      <c r="NGP462" s="47"/>
      <c r="NGQ462" s="47"/>
      <c r="NGR462" s="47"/>
      <c r="NGS462" s="47"/>
      <c r="NGT462" s="47"/>
      <c r="NGU462" s="47"/>
      <c r="NGV462" s="47"/>
      <c r="NGW462" s="47"/>
      <c r="NGX462" s="47"/>
      <c r="NGY462" s="47"/>
      <c r="NGZ462" s="47"/>
      <c r="NHA462" s="47"/>
      <c r="NHB462" s="47"/>
      <c r="NHC462" s="47"/>
      <c r="NHD462" s="47"/>
      <c r="NHE462" s="47"/>
      <c r="NHF462" s="47"/>
      <c r="NHG462" s="47"/>
      <c r="NHH462" s="47"/>
      <c r="NHI462" s="47"/>
      <c r="NHJ462" s="47"/>
      <c r="NHK462" s="47"/>
      <c r="NHL462" s="47"/>
      <c r="NHM462" s="47"/>
      <c r="NHN462" s="47"/>
      <c r="NHO462" s="47"/>
      <c r="NHP462" s="47"/>
      <c r="NHQ462" s="47"/>
      <c r="NHR462" s="47"/>
      <c r="NHS462" s="47"/>
      <c r="NHT462" s="47"/>
      <c r="NHU462" s="47"/>
      <c r="NHV462" s="47"/>
      <c r="NHW462" s="47"/>
      <c r="NHX462" s="47"/>
      <c r="NHY462" s="47"/>
      <c r="NHZ462" s="47"/>
      <c r="NIA462" s="47"/>
      <c r="NIB462" s="47"/>
      <c r="NIC462" s="47"/>
      <c r="NID462" s="47"/>
      <c r="NIE462" s="47"/>
      <c r="NIF462" s="47"/>
      <c r="NIG462" s="47"/>
      <c r="NIH462" s="47"/>
      <c r="NII462" s="47"/>
      <c r="NIJ462" s="47"/>
      <c r="NIK462" s="47"/>
      <c r="NIL462" s="47"/>
      <c r="NIM462" s="47"/>
      <c r="NIN462" s="47"/>
      <c r="NIO462" s="47"/>
      <c r="NIP462" s="47"/>
      <c r="NIQ462" s="47"/>
      <c r="NIR462" s="47"/>
      <c r="NIS462" s="47"/>
      <c r="NIT462" s="47"/>
      <c r="NIU462" s="47"/>
      <c r="NIV462" s="47"/>
      <c r="NIW462" s="47"/>
      <c r="NIX462" s="47"/>
      <c r="NIY462" s="47"/>
      <c r="NIZ462" s="47"/>
      <c r="NJA462" s="47"/>
      <c r="NJB462" s="47"/>
      <c r="NJC462" s="47"/>
      <c r="NJD462" s="47"/>
      <c r="NJE462" s="47"/>
      <c r="NJF462" s="47"/>
      <c r="NJG462" s="47"/>
      <c r="NJH462" s="47"/>
      <c r="NJI462" s="47"/>
      <c r="NJJ462" s="47"/>
      <c r="NJK462" s="47"/>
      <c r="NJL462" s="47"/>
      <c r="NJM462" s="47"/>
      <c r="NJN462" s="47"/>
      <c r="NJO462" s="47"/>
      <c r="NJP462" s="47"/>
      <c r="NJQ462" s="47"/>
      <c r="NJR462" s="47"/>
      <c r="NJS462" s="47"/>
      <c r="NJT462" s="47"/>
      <c r="NJU462" s="47"/>
      <c r="NJV462" s="47"/>
      <c r="NJW462" s="47"/>
      <c r="NJX462" s="47"/>
      <c r="NJY462" s="47"/>
      <c r="NJZ462" s="47"/>
      <c r="NKA462" s="47"/>
      <c r="NKB462" s="47"/>
      <c r="NKC462" s="47"/>
      <c r="NKD462" s="47"/>
      <c r="NKE462" s="47"/>
      <c r="NKF462" s="47"/>
      <c r="NKG462" s="47"/>
      <c r="NKH462" s="47"/>
      <c r="NKI462" s="47"/>
      <c r="NKJ462" s="47"/>
      <c r="NKK462" s="47"/>
      <c r="NKL462" s="47"/>
      <c r="NKM462" s="47"/>
      <c r="NKN462" s="47"/>
      <c r="NKO462" s="47"/>
      <c r="NKP462" s="47"/>
      <c r="NKQ462" s="47"/>
      <c r="NKR462" s="47"/>
      <c r="NKS462" s="47"/>
      <c r="NKT462" s="47"/>
      <c r="NKU462" s="47"/>
      <c r="NKV462" s="47"/>
      <c r="NKW462" s="47"/>
      <c r="NKX462" s="47"/>
      <c r="NKY462" s="47"/>
      <c r="NKZ462" s="47"/>
      <c r="NLA462" s="47"/>
      <c r="NLB462" s="47"/>
      <c r="NLC462" s="47"/>
      <c r="NLD462" s="47"/>
      <c r="NLE462" s="47"/>
      <c r="NLF462" s="47"/>
      <c r="NLG462" s="47"/>
      <c r="NLH462" s="47"/>
      <c r="NLI462" s="47"/>
      <c r="NLJ462" s="47"/>
      <c r="NLK462" s="47"/>
      <c r="NLL462" s="47"/>
      <c r="NLM462" s="47"/>
      <c r="NLN462" s="47"/>
      <c r="NLO462" s="47"/>
      <c r="NLP462" s="47"/>
      <c r="NLQ462" s="47"/>
      <c r="NLR462" s="47"/>
      <c r="NLS462" s="47"/>
      <c r="NLT462" s="47"/>
      <c r="NLU462" s="47"/>
      <c r="NLV462" s="47"/>
      <c r="NLW462" s="47"/>
      <c r="NLX462" s="47"/>
      <c r="NLY462" s="47"/>
      <c r="NLZ462" s="47"/>
      <c r="NMA462" s="47"/>
      <c r="NMB462" s="47"/>
      <c r="NMC462" s="47"/>
      <c r="NMD462" s="47"/>
      <c r="NME462" s="47"/>
      <c r="NMF462" s="47"/>
      <c r="NMG462" s="47"/>
      <c r="NMH462" s="47"/>
      <c r="NMI462" s="47"/>
      <c r="NMJ462" s="47"/>
      <c r="NMK462" s="47"/>
      <c r="NML462" s="47"/>
      <c r="NMM462" s="47"/>
      <c r="NMN462" s="47"/>
      <c r="NMO462" s="47"/>
      <c r="NMP462" s="47"/>
      <c r="NMQ462" s="47"/>
      <c r="NMR462" s="47"/>
      <c r="NMS462" s="47"/>
      <c r="NMT462" s="47"/>
      <c r="NMU462" s="47"/>
      <c r="NMV462" s="47"/>
      <c r="NMW462" s="47"/>
      <c r="NMX462" s="47"/>
      <c r="NMY462" s="47"/>
      <c r="NMZ462" s="47"/>
      <c r="NNA462" s="47"/>
      <c r="NNB462" s="47"/>
      <c r="NNC462" s="47"/>
      <c r="NND462" s="47"/>
      <c r="NNE462" s="47"/>
      <c r="NNF462" s="47"/>
      <c r="NNG462" s="47"/>
      <c r="NNH462" s="47"/>
      <c r="NNI462" s="47"/>
      <c r="NNJ462" s="47"/>
      <c r="NNK462" s="47"/>
      <c r="NNL462" s="47"/>
      <c r="NNM462" s="47"/>
      <c r="NNN462" s="47"/>
      <c r="NNO462" s="47"/>
      <c r="NNP462" s="47"/>
      <c r="NNQ462" s="47"/>
      <c r="NNR462" s="47"/>
      <c r="NNS462" s="47"/>
      <c r="NNT462" s="47"/>
      <c r="NNU462" s="47"/>
      <c r="NNV462" s="47"/>
      <c r="NNW462" s="47"/>
      <c r="NNX462" s="47"/>
      <c r="NNY462" s="47"/>
      <c r="NNZ462" s="47"/>
      <c r="NOA462" s="47"/>
      <c r="NOB462" s="47"/>
      <c r="NOC462" s="47"/>
      <c r="NOD462" s="47"/>
      <c r="NOE462" s="47"/>
      <c r="NOF462" s="47"/>
      <c r="NOG462" s="47"/>
      <c r="NOH462" s="47"/>
      <c r="NOI462" s="47"/>
      <c r="NOJ462" s="47"/>
      <c r="NOK462" s="47"/>
      <c r="NOL462" s="47"/>
      <c r="NOM462" s="47"/>
      <c r="NON462" s="47"/>
      <c r="NOO462" s="47"/>
      <c r="NOP462" s="47"/>
      <c r="NOQ462" s="47"/>
      <c r="NOR462" s="47"/>
      <c r="NOS462" s="47"/>
      <c r="NOT462" s="47"/>
      <c r="NOU462" s="47"/>
      <c r="NOV462" s="47"/>
      <c r="NOW462" s="47"/>
      <c r="NOX462" s="47"/>
      <c r="NOY462" s="47"/>
      <c r="NOZ462" s="47"/>
      <c r="NPA462" s="47"/>
      <c r="NPB462" s="47"/>
      <c r="NPC462" s="47"/>
      <c r="NPD462" s="47"/>
      <c r="NPE462" s="47"/>
      <c r="NPF462" s="47"/>
      <c r="NPG462" s="47"/>
      <c r="NPH462" s="47"/>
      <c r="NPI462" s="47"/>
      <c r="NPJ462" s="47"/>
      <c r="NPK462" s="47"/>
      <c r="NPL462" s="47"/>
      <c r="NPM462" s="47"/>
      <c r="NPN462" s="47"/>
      <c r="NPO462" s="47"/>
      <c r="NPP462" s="47"/>
      <c r="NPQ462" s="47"/>
      <c r="NPR462" s="47"/>
      <c r="NPS462" s="47"/>
      <c r="NPT462" s="47"/>
      <c r="NPU462" s="47"/>
      <c r="NPV462" s="47"/>
      <c r="NPW462" s="47"/>
      <c r="NPX462" s="47"/>
      <c r="NPY462" s="47"/>
      <c r="NPZ462" s="47"/>
      <c r="NQA462" s="47"/>
      <c r="NQB462" s="47"/>
      <c r="NQC462" s="47"/>
      <c r="NQD462" s="47"/>
      <c r="NQE462" s="47"/>
      <c r="NQF462" s="47"/>
      <c r="NQG462" s="47"/>
      <c r="NQH462" s="47"/>
      <c r="NQI462" s="47"/>
      <c r="NQJ462" s="47"/>
      <c r="NQK462" s="47"/>
      <c r="NQL462" s="47"/>
      <c r="NQM462" s="47"/>
      <c r="NQN462" s="47"/>
      <c r="NQO462" s="47"/>
      <c r="NQP462" s="47"/>
      <c r="NQQ462" s="47"/>
      <c r="NQR462" s="47"/>
      <c r="NQS462" s="47"/>
      <c r="NQT462" s="47"/>
      <c r="NQU462" s="47"/>
      <c r="NQV462" s="47"/>
      <c r="NQW462" s="47"/>
      <c r="NQX462" s="47"/>
      <c r="NQY462" s="47"/>
      <c r="NQZ462" s="47"/>
      <c r="NRA462" s="47"/>
      <c r="NRB462" s="47"/>
      <c r="NRC462" s="47"/>
      <c r="NRD462" s="47"/>
      <c r="NRE462" s="47"/>
      <c r="NRF462" s="47"/>
      <c r="NRG462" s="47"/>
      <c r="NRH462" s="47"/>
      <c r="NRI462" s="47"/>
      <c r="NRJ462" s="47"/>
      <c r="NRK462" s="47"/>
      <c r="NRL462" s="47"/>
      <c r="NRM462" s="47"/>
      <c r="NRN462" s="47"/>
      <c r="NRO462" s="47"/>
      <c r="NRP462" s="47"/>
      <c r="NRQ462" s="47"/>
      <c r="NRR462" s="47"/>
      <c r="NRS462" s="47"/>
      <c r="NRT462" s="47"/>
      <c r="NRU462" s="47"/>
      <c r="NRV462" s="47"/>
      <c r="NRW462" s="47"/>
      <c r="NRX462" s="47"/>
      <c r="NRY462" s="47"/>
      <c r="NRZ462" s="47"/>
      <c r="NSA462" s="47"/>
      <c r="NSB462" s="47"/>
      <c r="NSC462" s="47"/>
      <c r="NSD462" s="47"/>
      <c r="NSE462" s="47"/>
      <c r="NSF462" s="47"/>
      <c r="NSG462" s="47"/>
      <c r="NSH462" s="47"/>
      <c r="NSI462" s="47"/>
      <c r="NSJ462" s="47"/>
      <c r="NSK462" s="47"/>
      <c r="NSL462" s="47"/>
      <c r="NSM462" s="47"/>
      <c r="NSN462" s="47"/>
      <c r="NSO462" s="47"/>
      <c r="NSP462" s="47"/>
      <c r="NSQ462" s="47"/>
      <c r="NSR462" s="47"/>
      <c r="NSS462" s="47"/>
      <c r="NST462" s="47"/>
      <c r="NSU462" s="47"/>
      <c r="NSV462" s="47"/>
      <c r="NSW462" s="47"/>
      <c r="NSX462" s="47"/>
      <c r="NSY462" s="47"/>
      <c r="NSZ462" s="47"/>
      <c r="NTA462" s="47"/>
      <c r="NTB462" s="47"/>
      <c r="NTC462" s="47"/>
      <c r="NTD462" s="47"/>
      <c r="NTE462" s="47"/>
      <c r="NTF462" s="47"/>
      <c r="NTG462" s="47"/>
      <c r="NTH462" s="47"/>
      <c r="NTI462" s="47"/>
      <c r="NTJ462" s="47"/>
      <c r="NTK462" s="47"/>
      <c r="NTL462" s="47"/>
      <c r="NTM462" s="47"/>
      <c r="NTN462" s="47"/>
      <c r="NTO462" s="47"/>
      <c r="NTP462" s="47"/>
      <c r="NTQ462" s="47"/>
      <c r="NTR462" s="47"/>
      <c r="NTS462" s="47"/>
      <c r="NTT462" s="47"/>
      <c r="NTU462" s="47"/>
      <c r="NTV462" s="47"/>
      <c r="NTW462" s="47"/>
      <c r="NTX462" s="47"/>
      <c r="NTY462" s="47"/>
      <c r="NTZ462" s="47"/>
      <c r="NUA462" s="47"/>
      <c r="NUB462" s="47"/>
      <c r="NUC462" s="47"/>
      <c r="NUD462" s="47"/>
      <c r="NUE462" s="47"/>
      <c r="NUF462" s="47"/>
      <c r="NUG462" s="47"/>
      <c r="NUH462" s="47"/>
      <c r="NUI462" s="47"/>
      <c r="NUJ462" s="47"/>
      <c r="NUK462" s="47"/>
      <c r="NUL462" s="47"/>
      <c r="NUM462" s="47"/>
      <c r="NUN462" s="47"/>
      <c r="NUO462" s="47"/>
      <c r="NUP462" s="47"/>
      <c r="NUQ462" s="47"/>
      <c r="NUR462" s="47"/>
      <c r="NUS462" s="47"/>
      <c r="NUT462" s="47"/>
      <c r="NUU462" s="47"/>
      <c r="NUV462" s="47"/>
      <c r="NUW462" s="47"/>
      <c r="NUX462" s="47"/>
      <c r="NUY462" s="47"/>
      <c r="NUZ462" s="47"/>
      <c r="NVA462" s="47"/>
      <c r="NVB462" s="47"/>
      <c r="NVC462" s="47"/>
      <c r="NVD462" s="47"/>
      <c r="NVE462" s="47"/>
      <c r="NVF462" s="47"/>
      <c r="NVG462" s="47"/>
      <c r="NVH462" s="47"/>
      <c r="NVI462" s="47"/>
      <c r="NVJ462" s="47"/>
      <c r="NVK462" s="47"/>
      <c r="NVL462" s="47"/>
      <c r="NVM462" s="47"/>
      <c r="NVN462" s="47"/>
      <c r="NVO462" s="47"/>
      <c r="NVP462" s="47"/>
      <c r="NVQ462" s="47"/>
      <c r="NVR462" s="47"/>
      <c r="NVS462" s="47"/>
      <c r="NVT462" s="47"/>
      <c r="NVU462" s="47"/>
      <c r="NVV462" s="47"/>
      <c r="NVW462" s="47"/>
      <c r="NVX462" s="47"/>
      <c r="NVY462" s="47"/>
      <c r="NVZ462" s="47"/>
      <c r="NWA462" s="47"/>
      <c r="NWB462" s="47"/>
      <c r="NWC462" s="47"/>
      <c r="NWD462" s="47"/>
      <c r="NWE462" s="47"/>
      <c r="NWF462" s="47"/>
      <c r="NWG462" s="47"/>
      <c r="NWH462" s="47"/>
      <c r="NWI462" s="47"/>
      <c r="NWJ462" s="47"/>
      <c r="NWK462" s="47"/>
      <c r="NWL462" s="47"/>
      <c r="NWM462" s="47"/>
      <c r="NWN462" s="47"/>
      <c r="NWO462" s="47"/>
      <c r="NWP462" s="47"/>
      <c r="NWQ462" s="47"/>
      <c r="NWR462" s="47"/>
      <c r="NWS462" s="47"/>
      <c r="NWT462" s="47"/>
      <c r="NWU462" s="47"/>
      <c r="NWV462" s="47"/>
      <c r="NWW462" s="47"/>
      <c r="NWX462" s="47"/>
      <c r="NWY462" s="47"/>
      <c r="NWZ462" s="47"/>
      <c r="NXA462" s="47"/>
      <c r="NXB462" s="47"/>
      <c r="NXC462" s="47"/>
      <c r="NXD462" s="47"/>
      <c r="NXE462" s="47"/>
      <c r="NXF462" s="47"/>
      <c r="NXG462" s="47"/>
      <c r="NXH462" s="47"/>
      <c r="NXI462" s="47"/>
      <c r="NXJ462" s="47"/>
      <c r="NXK462" s="47"/>
      <c r="NXL462" s="47"/>
      <c r="NXM462" s="47"/>
      <c r="NXN462" s="47"/>
      <c r="NXO462" s="47"/>
      <c r="NXP462" s="47"/>
      <c r="NXQ462" s="47"/>
      <c r="NXR462" s="47"/>
      <c r="NXS462" s="47"/>
      <c r="NXT462" s="47"/>
      <c r="NXU462" s="47"/>
      <c r="NXV462" s="47"/>
      <c r="NXW462" s="47"/>
      <c r="NXX462" s="47"/>
      <c r="NXY462" s="47"/>
      <c r="NXZ462" s="47"/>
      <c r="NYA462" s="47"/>
      <c r="NYB462" s="47"/>
      <c r="NYC462" s="47"/>
      <c r="NYD462" s="47"/>
      <c r="NYE462" s="47"/>
      <c r="NYF462" s="47"/>
      <c r="NYG462" s="47"/>
      <c r="NYH462" s="47"/>
      <c r="NYI462" s="47"/>
      <c r="NYJ462" s="47"/>
      <c r="NYK462" s="47"/>
      <c r="NYL462" s="47"/>
      <c r="NYM462" s="47"/>
      <c r="NYN462" s="47"/>
      <c r="NYO462" s="47"/>
      <c r="NYP462" s="47"/>
      <c r="NYQ462" s="47"/>
      <c r="NYR462" s="47"/>
      <c r="NYS462" s="47"/>
      <c r="NYT462" s="47"/>
      <c r="NYU462" s="47"/>
      <c r="NYV462" s="47"/>
      <c r="NYW462" s="47"/>
      <c r="NYX462" s="47"/>
      <c r="NYY462" s="47"/>
      <c r="NYZ462" s="47"/>
      <c r="NZA462" s="47"/>
      <c r="NZB462" s="47"/>
      <c r="NZC462" s="47"/>
      <c r="NZD462" s="47"/>
      <c r="NZE462" s="47"/>
      <c r="NZF462" s="47"/>
      <c r="NZG462" s="47"/>
      <c r="NZH462" s="47"/>
      <c r="NZI462" s="47"/>
      <c r="NZJ462" s="47"/>
      <c r="NZK462" s="47"/>
      <c r="NZL462" s="47"/>
      <c r="NZM462" s="47"/>
      <c r="NZN462" s="47"/>
      <c r="NZO462" s="47"/>
      <c r="NZP462" s="47"/>
      <c r="NZQ462" s="47"/>
      <c r="NZR462" s="47"/>
      <c r="NZS462" s="47"/>
      <c r="NZT462" s="47"/>
      <c r="NZU462" s="47"/>
      <c r="NZV462" s="47"/>
      <c r="NZW462" s="47"/>
      <c r="NZX462" s="47"/>
      <c r="NZY462" s="47"/>
      <c r="NZZ462" s="47"/>
      <c r="OAA462" s="47"/>
      <c r="OAB462" s="47"/>
      <c r="OAC462" s="47"/>
      <c r="OAD462" s="47"/>
      <c r="OAE462" s="47"/>
      <c r="OAF462" s="47"/>
      <c r="OAG462" s="47"/>
      <c r="OAH462" s="47"/>
      <c r="OAI462" s="47"/>
      <c r="OAJ462" s="47"/>
      <c r="OAK462" s="47"/>
      <c r="OAL462" s="47"/>
      <c r="OAM462" s="47"/>
      <c r="OAN462" s="47"/>
      <c r="OAO462" s="47"/>
      <c r="OAP462" s="47"/>
      <c r="OAQ462" s="47"/>
      <c r="OAR462" s="47"/>
      <c r="OAS462" s="47"/>
      <c r="OAT462" s="47"/>
      <c r="OAU462" s="47"/>
      <c r="OAV462" s="47"/>
      <c r="OAW462" s="47"/>
      <c r="OAX462" s="47"/>
      <c r="OAY462" s="47"/>
      <c r="OAZ462" s="47"/>
      <c r="OBA462" s="47"/>
      <c r="OBB462" s="47"/>
      <c r="OBC462" s="47"/>
      <c r="OBD462" s="47"/>
      <c r="OBE462" s="47"/>
      <c r="OBF462" s="47"/>
      <c r="OBG462" s="47"/>
      <c r="OBH462" s="47"/>
      <c r="OBI462" s="47"/>
      <c r="OBJ462" s="47"/>
      <c r="OBK462" s="47"/>
      <c r="OBL462" s="47"/>
      <c r="OBM462" s="47"/>
      <c r="OBN462" s="47"/>
      <c r="OBO462" s="47"/>
      <c r="OBP462" s="47"/>
      <c r="OBQ462" s="47"/>
      <c r="OBR462" s="47"/>
      <c r="OBS462" s="47"/>
      <c r="OBT462" s="47"/>
      <c r="OBU462" s="47"/>
      <c r="OBV462" s="47"/>
      <c r="OBW462" s="47"/>
      <c r="OBX462" s="47"/>
      <c r="OBY462" s="47"/>
      <c r="OBZ462" s="47"/>
      <c r="OCA462" s="47"/>
      <c r="OCB462" s="47"/>
      <c r="OCC462" s="47"/>
      <c r="OCD462" s="47"/>
      <c r="OCE462" s="47"/>
      <c r="OCF462" s="47"/>
      <c r="OCG462" s="47"/>
      <c r="OCH462" s="47"/>
      <c r="OCI462" s="47"/>
      <c r="OCJ462" s="47"/>
      <c r="OCK462" s="47"/>
      <c r="OCL462" s="47"/>
      <c r="OCM462" s="47"/>
      <c r="OCN462" s="47"/>
      <c r="OCO462" s="47"/>
      <c r="OCP462" s="47"/>
      <c r="OCQ462" s="47"/>
      <c r="OCR462" s="47"/>
      <c r="OCS462" s="47"/>
      <c r="OCT462" s="47"/>
      <c r="OCU462" s="47"/>
      <c r="OCV462" s="47"/>
      <c r="OCW462" s="47"/>
      <c r="OCX462" s="47"/>
      <c r="OCY462" s="47"/>
      <c r="OCZ462" s="47"/>
      <c r="ODA462" s="47"/>
      <c r="ODB462" s="47"/>
      <c r="ODC462" s="47"/>
      <c r="ODD462" s="47"/>
      <c r="ODE462" s="47"/>
      <c r="ODF462" s="47"/>
      <c r="ODG462" s="47"/>
      <c r="ODH462" s="47"/>
      <c r="ODI462" s="47"/>
      <c r="ODJ462" s="47"/>
      <c r="ODK462" s="47"/>
      <c r="ODL462" s="47"/>
      <c r="ODM462" s="47"/>
      <c r="ODN462" s="47"/>
      <c r="ODO462" s="47"/>
      <c r="ODP462" s="47"/>
      <c r="ODQ462" s="47"/>
      <c r="ODR462" s="47"/>
      <c r="ODS462" s="47"/>
      <c r="ODT462" s="47"/>
      <c r="ODU462" s="47"/>
      <c r="ODV462" s="47"/>
      <c r="ODW462" s="47"/>
      <c r="ODX462" s="47"/>
      <c r="ODY462" s="47"/>
      <c r="ODZ462" s="47"/>
      <c r="OEA462" s="47"/>
      <c r="OEB462" s="47"/>
      <c r="OEC462" s="47"/>
      <c r="OED462" s="47"/>
      <c r="OEE462" s="47"/>
      <c r="OEF462" s="47"/>
      <c r="OEG462" s="47"/>
      <c r="OEH462" s="47"/>
      <c r="OEI462" s="47"/>
      <c r="OEJ462" s="47"/>
      <c r="OEK462" s="47"/>
      <c r="OEL462" s="47"/>
      <c r="OEM462" s="47"/>
      <c r="OEN462" s="47"/>
      <c r="OEO462" s="47"/>
      <c r="OEP462" s="47"/>
      <c r="OEQ462" s="47"/>
      <c r="OER462" s="47"/>
      <c r="OES462" s="47"/>
      <c r="OET462" s="47"/>
      <c r="OEU462" s="47"/>
      <c r="OEV462" s="47"/>
      <c r="OEW462" s="47"/>
      <c r="OEX462" s="47"/>
      <c r="OEY462" s="47"/>
      <c r="OEZ462" s="47"/>
      <c r="OFA462" s="47"/>
      <c r="OFB462" s="47"/>
      <c r="OFC462" s="47"/>
      <c r="OFD462" s="47"/>
      <c r="OFE462" s="47"/>
      <c r="OFF462" s="47"/>
      <c r="OFG462" s="47"/>
      <c r="OFH462" s="47"/>
      <c r="OFI462" s="47"/>
      <c r="OFJ462" s="47"/>
      <c r="OFK462" s="47"/>
      <c r="OFL462" s="47"/>
      <c r="OFM462" s="47"/>
      <c r="OFN462" s="47"/>
      <c r="OFO462" s="47"/>
      <c r="OFP462" s="47"/>
      <c r="OFQ462" s="47"/>
      <c r="OFR462" s="47"/>
      <c r="OFS462" s="47"/>
      <c r="OFT462" s="47"/>
      <c r="OFU462" s="47"/>
      <c r="OFV462" s="47"/>
      <c r="OFW462" s="47"/>
      <c r="OFX462" s="47"/>
      <c r="OFY462" s="47"/>
      <c r="OFZ462" s="47"/>
      <c r="OGA462" s="47"/>
      <c r="OGB462" s="47"/>
      <c r="OGC462" s="47"/>
      <c r="OGD462" s="47"/>
      <c r="OGE462" s="47"/>
      <c r="OGF462" s="47"/>
      <c r="OGG462" s="47"/>
      <c r="OGH462" s="47"/>
      <c r="OGI462" s="47"/>
      <c r="OGJ462" s="47"/>
      <c r="OGK462" s="47"/>
      <c r="OGL462" s="47"/>
      <c r="OGM462" s="47"/>
      <c r="OGN462" s="47"/>
      <c r="OGO462" s="47"/>
      <c r="OGP462" s="47"/>
      <c r="OGQ462" s="47"/>
      <c r="OGR462" s="47"/>
      <c r="OGS462" s="47"/>
      <c r="OGT462" s="47"/>
      <c r="OGU462" s="47"/>
      <c r="OGV462" s="47"/>
      <c r="OGW462" s="47"/>
      <c r="OGX462" s="47"/>
      <c r="OGY462" s="47"/>
      <c r="OGZ462" s="47"/>
      <c r="OHA462" s="47"/>
      <c r="OHB462" s="47"/>
      <c r="OHC462" s="47"/>
      <c r="OHD462" s="47"/>
      <c r="OHE462" s="47"/>
      <c r="OHF462" s="47"/>
      <c r="OHG462" s="47"/>
      <c r="OHH462" s="47"/>
      <c r="OHI462" s="47"/>
      <c r="OHJ462" s="47"/>
      <c r="OHK462" s="47"/>
      <c r="OHL462" s="47"/>
      <c r="OHM462" s="47"/>
      <c r="OHN462" s="47"/>
      <c r="OHO462" s="47"/>
      <c r="OHP462" s="47"/>
      <c r="OHQ462" s="47"/>
      <c r="OHR462" s="47"/>
      <c r="OHS462" s="47"/>
      <c r="OHT462" s="47"/>
      <c r="OHU462" s="47"/>
      <c r="OHV462" s="47"/>
      <c r="OHW462" s="47"/>
      <c r="OHX462" s="47"/>
      <c r="OHY462" s="47"/>
      <c r="OHZ462" s="47"/>
      <c r="OIA462" s="47"/>
      <c r="OIB462" s="47"/>
      <c r="OIC462" s="47"/>
      <c r="OID462" s="47"/>
      <c r="OIE462" s="47"/>
      <c r="OIF462" s="47"/>
      <c r="OIG462" s="47"/>
      <c r="OIH462" s="47"/>
      <c r="OII462" s="47"/>
      <c r="OIJ462" s="47"/>
      <c r="OIK462" s="47"/>
      <c r="OIL462" s="47"/>
      <c r="OIM462" s="47"/>
      <c r="OIN462" s="47"/>
      <c r="OIO462" s="47"/>
      <c r="OIP462" s="47"/>
      <c r="OIQ462" s="47"/>
      <c r="OIR462" s="47"/>
      <c r="OIS462" s="47"/>
      <c r="OIT462" s="47"/>
      <c r="OIU462" s="47"/>
      <c r="OIV462" s="47"/>
      <c r="OIW462" s="47"/>
      <c r="OIX462" s="47"/>
      <c r="OIY462" s="47"/>
      <c r="OIZ462" s="47"/>
      <c r="OJA462" s="47"/>
      <c r="OJB462" s="47"/>
      <c r="OJC462" s="47"/>
      <c r="OJD462" s="47"/>
      <c r="OJE462" s="47"/>
      <c r="OJF462" s="47"/>
      <c r="OJG462" s="47"/>
      <c r="OJH462" s="47"/>
      <c r="OJI462" s="47"/>
      <c r="OJJ462" s="47"/>
      <c r="OJK462" s="47"/>
      <c r="OJL462" s="47"/>
      <c r="OJM462" s="47"/>
      <c r="OJN462" s="47"/>
      <c r="OJO462" s="47"/>
      <c r="OJP462" s="47"/>
      <c r="OJQ462" s="47"/>
      <c r="OJR462" s="47"/>
      <c r="OJS462" s="47"/>
      <c r="OJT462" s="47"/>
      <c r="OJU462" s="47"/>
      <c r="OJV462" s="47"/>
      <c r="OJW462" s="47"/>
      <c r="OJX462" s="47"/>
      <c r="OJY462" s="47"/>
      <c r="OJZ462" s="47"/>
      <c r="OKA462" s="47"/>
      <c r="OKB462" s="47"/>
      <c r="OKC462" s="47"/>
      <c r="OKD462" s="47"/>
      <c r="OKE462" s="47"/>
      <c r="OKF462" s="47"/>
      <c r="OKG462" s="47"/>
      <c r="OKH462" s="47"/>
      <c r="OKI462" s="47"/>
      <c r="OKJ462" s="47"/>
      <c r="OKK462" s="47"/>
      <c r="OKL462" s="47"/>
      <c r="OKM462" s="47"/>
      <c r="OKN462" s="47"/>
      <c r="OKO462" s="47"/>
      <c r="OKP462" s="47"/>
      <c r="OKQ462" s="47"/>
      <c r="OKR462" s="47"/>
      <c r="OKS462" s="47"/>
      <c r="OKT462" s="47"/>
      <c r="OKU462" s="47"/>
      <c r="OKV462" s="47"/>
      <c r="OKW462" s="47"/>
      <c r="OKX462" s="47"/>
      <c r="OKY462" s="47"/>
      <c r="OKZ462" s="47"/>
      <c r="OLA462" s="47"/>
      <c r="OLB462" s="47"/>
      <c r="OLC462" s="47"/>
      <c r="OLD462" s="47"/>
      <c r="OLE462" s="47"/>
      <c r="OLF462" s="47"/>
      <c r="OLG462" s="47"/>
      <c r="OLH462" s="47"/>
      <c r="OLI462" s="47"/>
      <c r="OLJ462" s="47"/>
      <c r="OLK462" s="47"/>
      <c r="OLL462" s="47"/>
      <c r="OLM462" s="47"/>
      <c r="OLN462" s="47"/>
      <c r="OLO462" s="47"/>
      <c r="OLP462" s="47"/>
      <c r="OLQ462" s="47"/>
      <c r="OLR462" s="47"/>
      <c r="OLS462" s="47"/>
      <c r="OLT462" s="47"/>
      <c r="OLU462" s="47"/>
      <c r="OLV462" s="47"/>
      <c r="OLW462" s="47"/>
      <c r="OLX462" s="47"/>
      <c r="OLY462" s="47"/>
      <c r="OLZ462" s="47"/>
      <c r="OMA462" s="47"/>
      <c r="OMB462" s="47"/>
      <c r="OMC462" s="47"/>
      <c r="OMD462" s="47"/>
      <c r="OME462" s="47"/>
      <c r="OMF462" s="47"/>
      <c r="OMG462" s="47"/>
      <c r="OMH462" s="47"/>
      <c r="OMI462" s="47"/>
      <c r="OMJ462" s="47"/>
      <c r="OMK462" s="47"/>
      <c r="OML462" s="47"/>
      <c r="OMM462" s="47"/>
      <c r="OMN462" s="47"/>
      <c r="OMO462" s="47"/>
      <c r="OMP462" s="47"/>
      <c r="OMQ462" s="47"/>
      <c r="OMR462" s="47"/>
      <c r="OMS462" s="47"/>
      <c r="OMT462" s="47"/>
      <c r="OMU462" s="47"/>
      <c r="OMV462" s="47"/>
      <c r="OMW462" s="47"/>
      <c r="OMX462" s="47"/>
      <c r="OMY462" s="47"/>
      <c r="OMZ462" s="47"/>
      <c r="ONA462" s="47"/>
      <c r="ONB462" s="47"/>
      <c r="ONC462" s="47"/>
      <c r="OND462" s="47"/>
      <c r="ONE462" s="47"/>
      <c r="ONF462" s="47"/>
      <c r="ONG462" s="47"/>
      <c r="ONH462" s="47"/>
      <c r="ONI462" s="47"/>
      <c r="ONJ462" s="47"/>
      <c r="ONK462" s="47"/>
      <c r="ONL462" s="47"/>
      <c r="ONM462" s="47"/>
      <c r="ONN462" s="47"/>
      <c r="ONO462" s="47"/>
      <c r="ONP462" s="47"/>
      <c r="ONQ462" s="47"/>
      <c r="ONR462" s="47"/>
      <c r="ONS462" s="47"/>
      <c r="ONT462" s="47"/>
      <c r="ONU462" s="47"/>
      <c r="ONV462" s="47"/>
      <c r="ONW462" s="47"/>
      <c r="ONX462" s="47"/>
      <c r="ONY462" s="47"/>
      <c r="ONZ462" s="47"/>
      <c r="OOA462" s="47"/>
      <c r="OOB462" s="47"/>
      <c r="OOC462" s="47"/>
      <c r="OOD462" s="47"/>
      <c r="OOE462" s="47"/>
      <c r="OOF462" s="47"/>
      <c r="OOG462" s="47"/>
      <c r="OOH462" s="47"/>
      <c r="OOI462" s="47"/>
      <c r="OOJ462" s="47"/>
      <c r="OOK462" s="47"/>
      <c r="OOL462" s="47"/>
      <c r="OOM462" s="47"/>
      <c r="OON462" s="47"/>
      <c r="OOO462" s="47"/>
      <c r="OOP462" s="47"/>
      <c r="OOQ462" s="47"/>
      <c r="OOR462" s="47"/>
      <c r="OOS462" s="47"/>
      <c r="OOT462" s="47"/>
      <c r="OOU462" s="47"/>
      <c r="OOV462" s="47"/>
      <c r="OOW462" s="47"/>
      <c r="OOX462" s="47"/>
      <c r="OOY462" s="47"/>
      <c r="OOZ462" s="47"/>
      <c r="OPA462" s="47"/>
      <c r="OPB462" s="47"/>
      <c r="OPC462" s="47"/>
      <c r="OPD462" s="47"/>
      <c r="OPE462" s="47"/>
      <c r="OPF462" s="47"/>
      <c r="OPG462" s="47"/>
      <c r="OPH462" s="47"/>
      <c r="OPI462" s="47"/>
      <c r="OPJ462" s="47"/>
      <c r="OPK462" s="47"/>
      <c r="OPL462" s="47"/>
      <c r="OPM462" s="47"/>
      <c r="OPN462" s="47"/>
      <c r="OPO462" s="47"/>
      <c r="OPP462" s="47"/>
      <c r="OPQ462" s="47"/>
      <c r="OPR462" s="47"/>
      <c r="OPS462" s="47"/>
      <c r="OPT462" s="47"/>
      <c r="OPU462" s="47"/>
      <c r="OPV462" s="47"/>
      <c r="OPW462" s="47"/>
      <c r="OPX462" s="47"/>
      <c r="OPY462" s="47"/>
      <c r="OPZ462" s="47"/>
      <c r="OQA462" s="47"/>
      <c r="OQB462" s="47"/>
      <c r="OQC462" s="47"/>
      <c r="OQD462" s="47"/>
      <c r="OQE462" s="47"/>
      <c r="OQF462" s="47"/>
      <c r="OQG462" s="47"/>
      <c r="OQH462" s="47"/>
      <c r="OQI462" s="47"/>
      <c r="OQJ462" s="47"/>
      <c r="OQK462" s="47"/>
      <c r="OQL462" s="47"/>
      <c r="OQM462" s="47"/>
      <c r="OQN462" s="47"/>
      <c r="OQO462" s="47"/>
      <c r="OQP462" s="47"/>
      <c r="OQQ462" s="47"/>
      <c r="OQR462" s="47"/>
      <c r="OQS462" s="47"/>
      <c r="OQT462" s="47"/>
      <c r="OQU462" s="47"/>
      <c r="OQV462" s="47"/>
      <c r="OQW462" s="47"/>
      <c r="OQX462" s="47"/>
      <c r="OQY462" s="47"/>
      <c r="OQZ462" s="47"/>
      <c r="ORA462" s="47"/>
      <c r="ORB462" s="47"/>
      <c r="ORC462" s="47"/>
      <c r="ORD462" s="47"/>
      <c r="ORE462" s="47"/>
      <c r="ORF462" s="47"/>
      <c r="ORG462" s="47"/>
      <c r="ORH462" s="47"/>
      <c r="ORI462" s="47"/>
      <c r="ORJ462" s="47"/>
      <c r="ORK462" s="47"/>
      <c r="ORL462" s="47"/>
      <c r="ORM462" s="47"/>
      <c r="ORN462" s="47"/>
      <c r="ORO462" s="47"/>
      <c r="ORP462" s="47"/>
      <c r="ORQ462" s="47"/>
      <c r="ORR462" s="47"/>
      <c r="ORS462" s="47"/>
      <c r="ORT462" s="47"/>
      <c r="ORU462" s="47"/>
      <c r="ORV462" s="47"/>
      <c r="ORW462" s="47"/>
      <c r="ORX462" s="47"/>
      <c r="ORY462" s="47"/>
      <c r="ORZ462" s="47"/>
      <c r="OSA462" s="47"/>
      <c r="OSB462" s="47"/>
      <c r="OSC462" s="47"/>
      <c r="OSD462" s="47"/>
      <c r="OSE462" s="47"/>
      <c r="OSF462" s="47"/>
      <c r="OSG462" s="47"/>
      <c r="OSH462" s="47"/>
      <c r="OSI462" s="47"/>
      <c r="OSJ462" s="47"/>
      <c r="OSK462" s="47"/>
      <c r="OSL462" s="47"/>
      <c r="OSM462" s="47"/>
      <c r="OSN462" s="47"/>
      <c r="OSO462" s="47"/>
      <c r="OSP462" s="47"/>
      <c r="OSQ462" s="47"/>
      <c r="OSR462" s="47"/>
      <c r="OSS462" s="47"/>
      <c r="OST462" s="47"/>
      <c r="OSU462" s="47"/>
      <c r="OSV462" s="47"/>
      <c r="OSW462" s="47"/>
      <c r="OSX462" s="47"/>
      <c r="OSY462" s="47"/>
      <c r="OSZ462" s="47"/>
      <c r="OTA462" s="47"/>
      <c r="OTB462" s="47"/>
      <c r="OTC462" s="47"/>
      <c r="OTD462" s="47"/>
      <c r="OTE462" s="47"/>
      <c r="OTF462" s="47"/>
      <c r="OTG462" s="47"/>
      <c r="OTH462" s="47"/>
      <c r="OTI462" s="47"/>
      <c r="OTJ462" s="47"/>
      <c r="OTK462" s="47"/>
      <c r="OTL462" s="47"/>
      <c r="OTM462" s="47"/>
      <c r="OTN462" s="47"/>
      <c r="OTO462" s="47"/>
      <c r="OTP462" s="47"/>
      <c r="OTQ462" s="47"/>
      <c r="OTR462" s="47"/>
      <c r="OTS462" s="47"/>
      <c r="OTT462" s="47"/>
      <c r="OTU462" s="47"/>
      <c r="OTV462" s="47"/>
      <c r="OTW462" s="47"/>
      <c r="OTX462" s="47"/>
      <c r="OTY462" s="47"/>
      <c r="OTZ462" s="47"/>
      <c r="OUA462" s="47"/>
      <c r="OUB462" s="47"/>
      <c r="OUC462" s="47"/>
      <c r="OUD462" s="47"/>
      <c r="OUE462" s="47"/>
      <c r="OUF462" s="47"/>
      <c r="OUG462" s="47"/>
      <c r="OUH462" s="47"/>
      <c r="OUI462" s="47"/>
      <c r="OUJ462" s="47"/>
      <c r="OUK462" s="47"/>
      <c r="OUL462" s="47"/>
      <c r="OUM462" s="47"/>
      <c r="OUN462" s="47"/>
      <c r="OUO462" s="47"/>
      <c r="OUP462" s="47"/>
      <c r="OUQ462" s="47"/>
      <c r="OUR462" s="47"/>
      <c r="OUS462" s="47"/>
      <c r="OUT462" s="47"/>
      <c r="OUU462" s="47"/>
      <c r="OUV462" s="47"/>
      <c r="OUW462" s="47"/>
      <c r="OUX462" s="47"/>
      <c r="OUY462" s="47"/>
      <c r="OUZ462" s="47"/>
      <c r="OVA462" s="47"/>
      <c r="OVB462" s="47"/>
      <c r="OVC462" s="47"/>
      <c r="OVD462" s="47"/>
      <c r="OVE462" s="47"/>
      <c r="OVF462" s="47"/>
      <c r="OVG462" s="47"/>
      <c r="OVH462" s="47"/>
      <c r="OVI462" s="47"/>
      <c r="OVJ462" s="47"/>
      <c r="OVK462" s="47"/>
      <c r="OVL462" s="47"/>
      <c r="OVM462" s="47"/>
      <c r="OVN462" s="47"/>
      <c r="OVO462" s="47"/>
      <c r="OVP462" s="47"/>
      <c r="OVQ462" s="47"/>
      <c r="OVR462" s="47"/>
      <c r="OVS462" s="47"/>
      <c r="OVT462" s="47"/>
      <c r="OVU462" s="47"/>
      <c r="OVV462" s="47"/>
      <c r="OVW462" s="47"/>
      <c r="OVX462" s="47"/>
      <c r="OVY462" s="47"/>
      <c r="OVZ462" s="47"/>
      <c r="OWA462" s="47"/>
      <c r="OWB462" s="47"/>
      <c r="OWC462" s="47"/>
      <c r="OWD462" s="47"/>
      <c r="OWE462" s="47"/>
      <c r="OWF462" s="47"/>
      <c r="OWG462" s="47"/>
      <c r="OWH462" s="47"/>
      <c r="OWI462" s="47"/>
      <c r="OWJ462" s="47"/>
      <c r="OWK462" s="47"/>
      <c r="OWL462" s="47"/>
      <c r="OWM462" s="47"/>
      <c r="OWN462" s="47"/>
      <c r="OWO462" s="47"/>
      <c r="OWP462" s="47"/>
      <c r="OWQ462" s="47"/>
      <c r="OWR462" s="47"/>
      <c r="OWS462" s="47"/>
      <c r="OWT462" s="47"/>
      <c r="OWU462" s="47"/>
      <c r="OWV462" s="47"/>
      <c r="OWW462" s="47"/>
      <c r="OWX462" s="47"/>
      <c r="OWY462" s="47"/>
      <c r="OWZ462" s="47"/>
      <c r="OXA462" s="47"/>
      <c r="OXB462" s="47"/>
      <c r="OXC462" s="47"/>
      <c r="OXD462" s="47"/>
      <c r="OXE462" s="47"/>
      <c r="OXF462" s="47"/>
      <c r="OXG462" s="47"/>
      <c r="OXH462" s="47"/>
      <c r="OXI462" s="47"/>
      <c r="OXJ462" s="47"/>
      <c r="OXK462" s="47"/>
      <c r="OXL462" s="47"/>
      <c r="OXM462" s="47"/>
      <c r="OXN462" s="47"/>
      <c r="OXO462" s="47"/>
      <c r="OXP462" s="47"/>
      <c r="OXQ462" s="47"/>
      <c r="OXR462" s="47"/>
      <c r="OXS462" s="47"/>
      <c r="OXT462" s="47"/>
      <c r="OXU462" s="47"/>
      <c r="OXV462" s="47"/>
      <c r="OXW462" s="47"/>
      <c r="OXX462" s="47"/>
      <c r="OXY462" s="47"/>
      <c r="OXZ462" s="47"/>
      <c r="OYA462" s="47"/>
      <c r="OYB462" s="47"/>
      <c r="OYC462" s="47"/>
      <c r="OYD462" s="47"/>
      <c r="OYE462" s="47"/>
      <c r="OYF462" s="47"/>
      <c r="OYG462" s="47"/>
      <c r="OYH462" s="47"/>
      <c r="OYI462" s="47"/>
      <c r="OYJ462" s="47"/>
      <c r="OYK462" s="47"/>
      <c r="OYL462" s="47"/>
      <c r="OYM462" s="47"/>
      <c r="OYN462" s="47"/>
      <c r="OYO462" s="47"/>
      <c r="OYP462" s="47"/>
      <c r="OYQ462" s="47"/>
      <c r="OYR462" s="47"/>
      <c r="OYS462" s="47"/>
      <c r="OYT462" s="47"/>
      <c r="OYU462" s="47"/>
      <c r="OYV462" s="47"/>
      <c r="OYW462" s="47"/>
      <c r="OYX462" s="47"/>
      <c r="OYY462" s="47"/>
      <c r="OYZ462" s="47"/>
      <c r="OZA462" s="47"/>
      <c r="OZB462" s="47"/>
      <c r="OZC462" s="47"/>
      <c r="OZD462" s="47"/>
      <c r="OZE462" s="47"/>
      <c r="OZF462" s="47"/>
      <c r="OZG462" s="47"/>
      <c r="OZH462" s="47"/>
      <c r="OZI462" s="47"/>
      <c r="OZJ462" s="47"/>
      <c r="OZK462" s="47"/>
      <c r="OZL462" s="47"/>
      <c r="OZM462" s="47"/>
      <c r="OZN462" s="47"/>
      <c r="OZO462" s="47"/>
      <c r="OZP462" s="47"/>
      <c r="OZQ462" s="47"/>
      <c r="OZR462" s="47"/>
      <c r="OZS462" s="47"/>
      <c r="OZT462" s="47"/>
      <c r="OZU462" s="47"/>
      <c r="OZV462" s="47"/>
      <c r="OZW462" s="47"/>
      <c r="OZX462" s="47"/>
      <c r="OZY462" s="47"/>
      <c r="OZZ462" s="47"/>
      <c r="PAA462" s="47"/>
      <c r="PAB462" s="47"/>
      <c r="PAC462" s="47"/>
      <c r="PAD462" s="47"/>
      <c r="PAE462" s="47"/>
      <c r="PAF462" s="47"/>
      <c r="PAG462" s="47"/>
      <c r="PAH462" s="47"/>
      <c r="PAI462" s="47"/>
      <c r="PAJ462" s="47"/>
      <c r="PAK462" s="47"/>
      <c r="PAL462" s="47"/>
      <c r="PAM462" s="47"/>
      <c r="PAN462" s="47"/>
      <c r="PAO462" s="47"/>
      <c r="PAP462" s="47"/>
      <c r="PAQ462" s="47"/>
      <c r="PAR462" s="47"/>
      <c r="PAS462" s="47"/>
      <c r="PAT462" s="47"/>
      <c r="PAU462" s="47"/>
      <c r="PAV462" s="47"/>
      <c r="PAW462" s="47"/>
      <c r="PAX462" s="47"/>
      <c r="PAY462" s="47"/>
      <c r="PAZ462" s="47"/>
      <c r="PBA462" s="47"/>
      <c r="PBB462" s="47"/>
      <c r="PBC462" s="47"/>
      <c r="PBD462" s="47"/>
      <c r="PBE462" s="47"/>
      <c r="PBF462" s="47"/>
      <c r="PBG462" s="47"/>
      <c r="PBH462" s="47"/>
      <c r="PBI462" s="47"/>
      <c r="PBJ462" s="47"/>
      <c r="PBK462" s="47"/>
      <c r="PBL462" s="47"/>
      <c r="PBM462" s="47"/>
      <c r="PBN462" s="47"/>
      <c r="PBO462" s="47"/>
      <c r="PBP462" s="47"/>
      <c r="PBQ462" s="47"/>
      <c r="PBR462" s="47"/>
      <c r="PBS462" s="47"/>
      <c r="PBT462" s="47"/>
      <c r="PBU462" s="47"/>
      <c r="PBV462" s="47"/>
      <c r="PBW462" s="47"/>
      <c r="PBX462" s="47"/>
      <c r="PBY462" s="47"/>
      <c r="PBZ462" s="47"/>
      <c r="PCA462" s="47"/>
      <c r="PCB462" s="47"/>
      <c r="PCC462" s="47"/>
      <c r="PCD462" s="47"/>
      <c r="PCE462" s="47"/>
      <c r="PCF462" s="47"/>
      <c r="PCG462" s="47"/>
      <c r="PCH462" s="47"/>
      <c r="PCI462" s="47"/>
      <c r="PCJ462" s="47"/>
      <c r="PCK462" s="47"/>
      <c r="PCL462" s="47"/>
      <c r="PCM462" s="47"/>
      <c r="PCN462" s="47"/>
      <c r="PCO462" s="47"/>
      <c r="PCP462" s="47"/>
      <c r="PCQ462" s="47"/>
      <c r="PCR462" s="47"/>
      <c r="PCS462" s="47"/>
      <c r="PCT462" s="47"/>
      <c r="PCU462" s="47"/>
      <c r="PCV462" s="47"/>
      <c r="PCW462" s="47"/>
      <c r="PCX462" s="47"/>
      <c r="PCY462" s="47"/>
      <c r="PCZ462" s="47"/>
      <c r="PDA462" s="47"/>
      <c r="PDB462" s="47"/>
      <c r="PDC462" s="47"/>
      <c r="PDD462" s="47"/>
      <c r="PDE462" s="47"/>
      <c r="PDF462" s="47"/>
      <c r="PDG462" s="47"/>
      <c r="PDH462" s="47"/>
      <c r="PDI462" s="47"/>
      <c r="PDJ462" s="47"/>
      <c r="PDK462" s="47"/>
      <c r="PDL462" s="47"/>
      <c r="PDM462" s="47"/>
      <c r="PDN462" s="47"/>
      <c r="PDO462" s="47"/>
      <c r="PDP462" s="47"/>
      <c r="PDQ462" s="47"/>
      <c r="PDR462" s="47"/>
      <c r="PDS462" s="47"/>
      <c r="PDT462" s="47"/>
      <c r="PDU462" s="47"/>
      <c r="PDV462" s="47"/>
      <c r="PDW462" s="47"/>
      <c r="PDX462" s="47"/>
      <c r="PDY462" s="47"/>
      <c r="PDZ462" s="47"/>
      <c r="PEA462" s="47"/>
      <c r="PEB462" s="47"/>
      <c r="PEC462" s="47"/>
      <c r="PED462" s="47"/>
      <c r="PEE462" s="47"/>
      <c r="PEF462" s="47"/>
      <c r="PEG462" s="47"/>
      <c r="PEH462" s="47"/>
      <c r="PEI462" s="47"/>
      <c r="PEJ462" s="47"/>
      <c r="PEK462" s="47"/>
      <c r="PEL462" s="47"/>
      <c r="PEM462" s="47"/>
      <c r="PEN462" s="47"/>
      <c r="PEO462" s="47"/>
      <c r="PEP462" s="47"/>
      <c r="PEQ462" s="47"/>
      <c r="PER462" s="47"/>
      <c r="PES462" s="47"/>
      <c r="PET462" s="47"/>
      <c r="PEU462" s="47"/>
      <c r="PEV462" s="47"/>
      <c r="PEW462" s="47"/>
      <c r="PEX462" s="47"/>
      <c r="PEY462" s="47"/>
      <c r="PEZ462" s="47"/>
      <c r="PFA462" s="47"/>
      <c r="PFB462" s="47"/>
      <c r="PFC462" s="47"/>
      <c r="PFD462" s="47"/>
      <c r="PFE462" s="47"/>
      <c r="PFF462" s="47"/>
      <c r="PFG462" s="47"/>
      <c r="PFH462" s="47"/>
      <c r="PFI462" s="47"/>
      <c r="PFJ462" s="47"/>
      <c r="PFK462" s="47"/>
      <c r="PFL462" s="47"/>
      <c r="PFM462" s="47"/>
      <c r="PFN462" s="47"/>
      <c r="PFO462" s="47"/>
      <c r="PFP462" s="47"/>
      <c r="PFQ462" s="47"/>
      <c r="PFR462" s="47"/>
      <c r="PFS462" s="47"/>
      <c r="PFT462" s="47"/>
      <c r="PFU462" s="47"/>
      <c r="PFV462" s="47"/>
      <c r="PFW462" s="47"/>
      <c r="PFX462" s="47"/>
      <c r="PFY462" s="47"/>
      <c r="PFZ462" s="47"/>
      <c r="PGA462" s="47"/>
      <c r="PGB462" s="47"/>
      <c r="PGC462" s="47"/>
      <c r="PGD462" s="47"/>
      <c r="PGE462" s="47"/>
      <c r="PGF462" s="47"/>
      <c r="PGG462" s="47"/>
      <c r="PGH462" s="47"/>
      <c r="PGI462" s="47"/>
      <c r="PGJ462" s="47"/>
      <c r="PGK462" s="47"/>
      <c r="PGL462" s="47"/>
      <c r="PGM462" s="47"/>
      <c r="PGN462" s="47"/>
      <c r="PGO462" s="47"/>
      <c r="PGP462" s="47"/>
      <c r="PGQ462" s="47"/>
      <c r="PGR462" s="47"/>
      <c r="PGS462" s="47"/>
      <c r="PGT462" s="47"/>
      <c r="PGU462" s="47"/>
      <c r="PGV462" s="47"/>
      <c r="PGW462" s="47"/>
      <c r="PGX462" s="47"/>
      <c r="PGY462" s="47"/>
      <c r="PGZ462" s="47"/>
      <c r="PHA462" s="47"/>
      <c r="PHB462" s="47"/>
      <c r="PHC462" s="47"/>
      <c r="PHD462" s="47"/>
      <c r="PHE462" s="47"/>
      <c r="PHF462" s="47"/>
      <c r="PHG462" s="47"/>
      <c r="PHH462" s="47"/>
      <c r="PHI462" s="47"/>
      <c r="PHJ462" s="47"/>
      <c r="PHK462" s="47"/>
      <c r="PHL462" s="47"/>
      <c r="PHM462" s="47"/>
      <c r="PHN462" s="47"/>
      <c r="PHO462" s="47"/>
      <c r="PHP462" s="47"/>
      <c r="PHQ462" s="47"/>
      <c r="PHR462" s="47"/>
      <c r="PHS462" s="47"/>
      <c r="PHT462" s="47"/>
      <c r="PHU462" s="47"/>
      <c r="PHV462" s="47"/>
      <c r="PHW462" s="47"/>
      <c r="PHX462" s="47"/>
      <c r="PHY462" s="47"/>
      <c r="PHZ462" s="47"/>
      <c r="PIA462" s="47"/>
      <c r="PIB462" s="47"/>
      <c r="PIC462" s="47"/>
      <c r="PID462" s="47"/>
      <c r="PIE462" s="47"/>
      <c r="PIF462" s="47"/>
      <c r="PIG462" s="47"/>
      <c r="PIH462" s="47"/>
      <c r="PII462" s="47"/>
      <c r="PIJ462" s="47"/>
      <c r="PIK462" s="47"/>
      <c r="PIL462" s="47"/>
      <c r="PIM462" s="47"/>
      <c r="PIN462" s="47"/>
      <c r="PIO462" s="47"/>
      <c r="PIP462" s="47"/>
      <c r="PIQ462" s="47"/>
      <c r="PIR462" s="47"/>
      <c r="PIS462" s="47"/>
      <c r="PIT462" s="47"/>
      <c r="PIU462" s="47"/>
      <c r="PIV462" s="47"/>
      <c r="PIW462" s="47"/>
      <c r="PIX462" s="47"/>
      <c r="PIY462" s="47"/>
      <c r="PIZ462" s="47"/>
      <c r="PJA462" s="47"/>
      <c r="PJB462" s="47"/>
      <c r="PJC462" s="47"/>
      <c r="PJD462" s="47"/>
      <c r="PJE462" s="47"/>
      <c r="PJF462" s="47"/>
      <c r="PJG462" s="47"/>
      <c r="PJH462" s="47"/>
      <c r="PJI462" s="47"/>
      <c r="PJJ462" s="47"/>
      <c r="PJK462" s="47"/>
      <c r="PJL462" s="47"/>
      <c r="PJM462" s="47"/>
      <c r="PJN462" s="47"/>
      <c r="PJO462" s="47"/>
      <c r="PJP462" s="47"/>
      <c r="PJQ462" s="47"/>
      <c r="PJR462" s="47"/>
      <c r="PJS462" s="47"/>
      <c r="PJT462" s="47"/>
      <c r="PJU462" s="47"/>
      <c r="PJV462" s="47"/>
      <c r="PJW462" s="47"/>
      <c r="PJX462" s="47"/>
      <c r="PJY462" s="47"/>
      <c r="PJZ462" s="47"/>
      <c r="PKA462" s="47"/>
      <c r="PKB462" s="47"/>
      <c r="PKC462" s="47"/>
      <c r="PKD462" s="47"/>
      <c r="PKE462" s="47"/>
      <c r="PKF462" s="47"/>
      <c r="PKG462" s="47"/>
      <c r="PKH462" s="47"/>
      <c r="PKI462" s="47"/>
      <c r="PKJ462" s="47"/>
      <c r="PKK462" s="47"/>
      <c r="PKL462" s="47"/>
      <c r="PKM462" s="47"/>
      <c r="PKN462" s="47"/>
      <c r="PKO462" s="47"/>
      <c r="PKP462" s="47"/>
      <c r="PKQ462" s="47"/>
      <c r="PKR462" s="47"/>
      <c r="PKS462" s="47"/>
      <c r="PKT462" s="47"/>
      <c r="PKU462" s="47"/>
      <c r="PKV462" s="47"/>
      <c r="PKW462" s="47"/>
      <c r="PKX462" s="47"/>
      <c r="PKY462" s="47"/>
      <c r="PKZ462" s="47"/>
      <c r="PLA462" s="47"/>
      <c r="PLB462" s="47"/>
      <c r="PLC462" s="47"/>
      <c r="PLD462" s="47"/>
      <c r="PLE462" s="47"/>
      <c r="PLF462" s="47"/>
      <c r="PLG462" s="47"/>
      <c r="PLH462" s="47"/>
      <c r="PLI462" s="47"/>
      <c r="PLJ462" s="47"/>
      <c r="PLK462" s="47"/>
      <c r="PLL462" s="47"/>
      <c r="PLM462" s="47"/>
      <c r="PLN462" s="47"/>
      <c r="PLO462" s="47"/>
      <c r="PLP462" s="47"/>
      <c r="PLQ462" s="47"/>
      <c r="PLR462" s="47"/>
      <c r="PLS462" s="47"/>
      <c r="PLT462" s="47"/>
      <c r="PLU462" s="47"/>
      <c r="PLV462" s="47"/>
      <c r="PLW462" s="47"/>
      <c r="PLX462" s="47"/>
      <c r="PLY462" s="47"/>
      <c r="PLZ462" s="47"/>
      <c r="PMA462" s="47"/>
      <c r="PMB462" s="47"/>
      <c r="PMC462" s="47"/>
      <c r="PMD462" s="47"/>
      <c r="PME462" s="47"/>
      <c r="PMF462" s="47"/>
      <c r="PMG462" s="47"/>
      <c r="PMH462" s="47"/>
      <c r="PMI462" s="47"/>
      <c r="PMJ462" s="47"/>
      <c r="PMK462" s="47"/>
      <c r="PML462" s="47"/>
      <c r="PMM462" s="47"/>
      <c r="PMN462" s="47"/>
      <c r="PMO462" s="47"/>
      <c r="PMP462" s="47"/>
      <c r="PMQ462" s="47"/>
      <c r="PMR462" s="47"/>
      <c r="PMS462" s="47"/>
      <c r="PMT462" s="47"/>
      <c r="PMU462" s="47"/>
      <c r="PMV462" s="47"/>
      <c r="PMW462" s="47"/>
      <c r="PMX462" s="47"/>
      <c r="PMY462" s="47"/>
      <c r="PMZ462" s="47"/>
      <c r="PNA462" s="47"/>
      <c r="PNB462" s="47"/>
      <c r="PNC462" s="47"/>
      <c r="PND462" s="47"/>
      <c r="PNE462" s="47"/>
      <c r="PNF462" s="47"/>
      <c r="PNG462" s="47"/>
      <c r="PNH462" s="47"/>
      <c r="PNI462" s="47"/>
      <c r="PNJ462" s="47"/>
      <c r="PNK462" s="47"/>
      <c r="PNL462" s="47"/>
      <c r="PNM462" s="47"/>
      <c r="PNN462" s="47"/>
      <c r="PNO462" s="47"/>
      <c r="PNP462" s="47"/>
      <c r="PNQ462" s="47"/>
      <c r="PNR462" s="47"/>
      <c r="PNS462" s="47"/>
      <c r="PNT462" s="47"/>
      <c r="PNU462" s="47"/>
      <c r="PNV462" s="47"/>
      <c r="PNW462" s="47"/>
      <c r="PNX462" s="47"/>
      <c r="PNY462" s="47"/>
      <c r="PNZ462" s="47"/>
      <c r="POA462" s="47"/>
      <c r="POB462" s="47"/>
      <c r="POC462" s="47"/>
      <c r="POD462" s="47"/>
      <c r="POE462" s="47"/>
      <c r="POF462" s="47"/>
      <c r="POG462" s="47"/>
      <c r="POH462" s="47"/>
      <c r="POI462" s="47"/>
      <c r="POJ462" s="47"/>
      <c r="POK462" s="47"/>
      <c r="POL462" s="47"/>
      <c r="POM462" s="47"/>
      <c r="PON462" s="47"/>
      <c r="POO462" s="47"/>
      <c r="POP462" s="47"/>
      <c r="POQ462" s="47"/>
      <c r="POR462" s="47"/>
      <c r="POS462" s="47"/>
      <c r="POT462" s="47"/>
      <c r="POU462" s="47"/>
      <c r="POV462" s="47"/>
      <c r="POW462" s="47"/>
      <c r="POX462" s="47"/>
      <c r="POY462" s="47"/>
      <c r="POZ462" s="47"/>
      <c r="PPA462" s="47"/>
      <c r="PPB462" s="47"/>
      <c r="PPC462" s="47"/>
      <c r="PPD462" s="47"/>
      <c r="PPE462" s="47"/>
      <c r="PPF462" s="47"/>
      <c r="PPG462" s="47"/>
      <c r="PPH462" s="47"/>
      <c r="PPI462" s="47"/>
      <c r="PPJ462" s="47"/>
      <c r="PPK462" s="47"/>
      <c r="PPL462" s="47"/>
      <c r="PPM462" s="47"/>
      <c r="PPN462" s="47"/>
      <c r="PPO462" s="47"/>
      <c r="PPP462" s="47"/>
      <c r="PPQ462" s="47"/>
      <c r="PPR462" s="47"/>
      <c r="PPS462" s="47"/>
      <c r="PPT462" s="47"/>
      <c r="PPU462" s="47"/>
      <c r="PPV462" s="47"/>
      <c r="PPW462" s="47"/>
      <c r="PPX462" s="47"/>
      <c r="PPY462" s="47"/>
      <c r="PPZ462" s="47"/>
      <c r="PQA462" s="47"/>
      <c r="PQB462" s="47"/>
      <c r="PQC462" s="47"/>
      <c r="PQD462" s="47"/>
      <c r="PQE462" s="47"/>
      <c r="PQF462" s="47"/>
      <c r="PQG462" s="47"/>
      <c r="PQH462" s="47"/>
      <c r="PQI462" s="47"/>
      <c r="PQJ462" s="47"/>
      <c r="PQK462" s="47"/>
      <c r="PQL462" s="47"/>
      <c r="PQM462" s="47"/>
      <c r="PQN462" s="47"/>
      <c r="PQO462" s="47"/>
      <c r="PQP462" s="47"/>
      <c r="PQQ462" s="47"/>
      <c r="PQR462" s="47"/>
      <c r="PQS462" s="47"/>
      <c r="PQT462" s="47"/>
      <c r="PQU462" s="47"/>
      <c r="PQV462" s="47"/>
      <c r="PQW462" s="47"/>
      <c r="PQX462" s="47"/>
      <c r="PQY462" s="47"/>
      <c r="PQZ462" s="47"/>
      <c r="PRA462" s="47"/>
      <c r="PRB462" s="47"/>
      <c r="PRC462" s="47"/>
      <c r="PRD462" s="47"/>
      <c r="PRE462" s="47"/>
      <c r="PRF462" s="47"/>
      <c r="PRG462" s="47"/>
      <c r="PRH462" s="47"/>
      <c r="PRI462" s="47"/>
      <c r="PRJ462" s="47"/>
      <c r="PRK462" s="47"/>
      <c r="PRL462" s="47"/>
      <c r="PRM462" s="47"/>
      <c r="PRN462" s="47"/>
      <c r="PRO462" s="47"/>
      <c r="PRP462" s="47"/>
      <c r="PRQ462" s="47"/>
      <c r="PRR462" s="47"/>
      <c r="PRS462" s="47"/>
      <c r="PRT462" s="47"/>
      <c r="PRU462" s="47"/>
      <c r="PRV462" s="47"/>
      <c r="PRW462" s="47"/>
      <c r="PRX462" s="47"/>
      <c r="PRY462" s="47"/>
      <c r="PRZ462" s="47"/>
      <c r="PSA462" s="47"/>
      <c r="PSB462" s="47"/>
      <c r="PSC462" s="47"/>
      <c r="PSD462" s="47"/>
      <c r="PSE462" s="47"/>
      <c r="PSF462" s="47"/>
      <c r="PSG462" s="47"/>
      <c r="PSH462" s="47"/>
      <c r="PSI462" s="47"/>
      <c r="PSJ462" s="47"/>
      <c r="PSK462" s="47"/>
      <c r="PSL462" s="47"/>
      <c r="PSM462" s="47"/>
      <c r="PSN462" s="47"/>
      <c r="PSO462" s="47"/>
      <c r="PSP462" s="47"/>
      <c r="PSQ462" s="47"/>
      <c r="PSR462" s="47"/>
      <c r="PSS462" s="47"/>
      <c r="PST462" s="47"/>
      <c r="PSU462" s="47"/>
      <c r="PSV462" s="47"/>
      <c r="PSW462" s="47"/>
      <c r="PSX462" s="47"/>
      <c r="PSY462" s="47"/>
      <c r="PSZ462" s="47"/>
      <c r="PTA462" s="47"/>
      <c r="PTB462" s="47"/>
      <c r="PTC462" s="47"/>
      <c r="PTD462" s="47"/>
      <c r="PTE462" s="47"/>
      <c r="PTF462" s="47"/>
      <c r="PTG462" s="47"/>
      <c r="PTH462" s="47"/>
      <c r="PTI462" s="47"/>
      <c r="PTJ462" s="47"/>
      <c r="PTK462" s="47"/>
      <c r="PTL462" s="47"/>
      <c r="PTM462" s="47"/>
      <c r="PTN462" s="47"/>
      <c r="PTO462" s="47"/>
      <c r="PTP462" s="47"/>
      <c r="PTQ462" s="47"/>
      <c r="PTR462" s="47"/>
      <c r="PTS462" s="47"/>
      <c r="PTT462" s="47"/>
      <c r="PTU462" s="47"/>
      <c r="PTV462" s="47"/>
      <c r="PTW462" s="47"/>
      <c r="PTX462" s="47"/>
      <c r="PTY462" s="47"/>
      <c r="PTZ462" s="47"/>
      <c r="PUA462" s="47"/>
      <c r="PUB462" s="47"/>
      <c r="PUC462" s="47"/>
      <c r="PUD462" s="47"/>
      <c r="PUE462" s="47"/>
      <c r="PUF462" s="47"/>
      <c r="PUG462" s="47"/>
      <c r="PUH462" s="47"/>
      <c r="PUI462" s="47"/>
      <c r="PUJ462" s="47"/>
      <c r="PUK462" s="47"/>
      <c r="PUL462" s="47"/>
      <c r="PUM462" s="47"/>
      <c r="PUN462" s="47"/>
      <c r="PUO462" s="47"/>
      <c r="PUP462" s="47"/>
      <c r="PUQ462" s="47"/>
      <c r="PUR462" s="47"/>
      <c r="PUS462" s="47"/>
      <c r="PUT462" s="47"/>
      <c r="PUU462" s="47"/>
      <c r="PUV462" s="47"/>
      <c r="PUW462" s="47"/>
      <c r="PUX462" s="47"/>
      <c r="PUY462" s="47"/>
      <c r="PUZ462" s="47"/>
      <c r="PVA462" s="47"/>
      <c r="PVB462" s="47"/>
      <c r="PVC462" s="47"/>
      <c r="PVD462" s="47"/>
      <c r="PVE462" s="47"/>
      <c r="PVF462" s="47"/>
      <c r="PVG462" s="47"/>
      <c r="PVH462" s="47"/>
      <c r="PVI462" s="47"/>
      <c r="PVJ462" s="47"/>
      <c r="PVK462" s="47"/>
      <c r="PVL462" s="47"/>
      <c r="PVM462" s="47"/>
      <c r="PVN462" s="47"/>
      <c r="PVO462" s="47"/>
      <c r="PVP462" s="47"/>
      <c r="PVQ462" s="47"/>
      <c r="PVR462" s="47"/>
      <c r="PVS462" s="47"/>
      <c r="PVT462" s="47"/>
      <c r="PVU462" s="47"/>
      <c r="PVV462" s="47"/>
      <c r="PVW462" s="47"/>
      <c r="PVX462" s="47"/>
      <c r="PVY462" s="47"/>
      <c r="PVZ462" s="47"/>
      <c r="PWA462" s="47"/>
      <c r="PWB462" s="47"/>
      <c r="PWC462" s="47"/>
      <c r="PWD462" s="47"/>
      <c r="PWE462" s="47"/>
      <c r="PWF462" s="47"/>
      <c r="PWG462" s="47"/>
      <c r="PWH462" s="47"/>
      <c r="PWI462" s="47"/>
      <c r="PWJ462" s="47"/>
      <c r="PWK462" s="47"/>
      <c r="PWL462" s="47"/>
      <c r="PWM462" s="47"/>
      <c r="PWN462" s="47"/>
      <c r="PWO462" s="47"/>
      <c r="PWP462" s="47"/>
      <c r="PWQ462" s="47"/>
      <c r="PWR462" s="47"/>
      <c r="PWS462" s="47"/>
      <c r="PWT462" s="47"/>
      <c r="PWU462" s="47"/>
      <c r="PWV462" s="47"/>
      <c r="PWW462" s="47"/>
      <c r="PWX462" s="47"/>
      <c r="PWY462" s="47"/>
      <c r="PWZ462" s="47"/>
      <c r="PXA462" s="47"/>
      <c r="PXB462" s="47"/>
      <c r="PXC462" s="47"/>
      <c r="PXD462" s="47"/>
      <c r="PXE462" s="47"/>
      <c r="PXF462" s="47"/>
      <c r="PXG462" s="47"/>
      <c r="PXH462" s="47"/>
      <c r="PXI462" s="47"/>
      <c r="PXJ462" s="47"/>
      <c r="PXK462" s="47"/>
      <c r="PXL462" s="47"/>
      <c r="PXM462" s="47"/>
      <c r="PXN462" s="47"/>
      <c r="PXO462" s="47"/>
      <c r="PXP462" s="47"/>
      <c r="PXQ462" s="47"/>
      <c r="PXR462" s="47"/>
      <c r="PXS462" s="47"/>
      <c r="PXT462" s="47"/>
      <c r="PXU462" s="47"/>
      <c r="PXV462" s="47"/>
      <c r="PXW462" s="47"/>
      <c r="PXX462" s="47"/>
      <c r="PXY462" s="47"/>
      <c r="PXZ462" s="47"/>
      <c r="PYA462" s="47"/>
      <c r="PYB462" s="47"/>
      <c r="PYC462" s="47"/>
      <c r="PYD462" s="47"/>
      <c r="PYE462" s="47"/>
      <c r="PYF462" s="47"/>
      <c r="PYG462" s="47"/>
      <c r="PYH462" s="47"/>
      <c r="PYI462" s="47"/>
      <c r="PYJ462" s="47"/>
      <c r="PYK462" s="47"/>
      <c r="PYL462" s="47"/>
      <c r="PYM462" s="47"/>
      <c r="PYN462" s="47"/>
      <c r="PYO462" s="47"/>
      <c r="PYP462" s="47"/>
      <c r="PYQ462" s="47"/>
      <c r="PYR462" s="47"/>
      <c r="PYS462" s="47"/>
      <c r="PYT462" s="47"/>
      <c r="PYU462" s="47"/>
      <c r="PYV462" s="47"/>
      <c r="PYW462" s="47"/>
      <c r="PYX462" s="47"/>
      <c r="PYY462" s="47"/>
      <c r="PYZ462" s="47"/>
      <c r="PZA462" s="47"/>
      <c r="PZB462" s="47"/>
      <c r="PZC462" s="47"/>
      <c r="PZD462" s="47"/>
      <c r="PZE462" s="47"/>
      <c r="PZF462" s="47"/>
      <c r="PZG462" s="47"/>
      <c r="PZH462" s="47"/>
      <c r="PZI462" s="47"/>
      <c r="PZJ462" s="47"/>
      <c r="PZK462" s="47"/>
      <c r="PZL462" s="47"/>
      <c r="PZM462" s="47"/>
      <c r="PZN462" s="47"/>
      <c r="PZO462" s="47"/>
      <c r="PZP462" s="47"/>
      <c r="PZQ462" s="47"/>
      <c r="PZR462" s="47"/>
      <c r="PZS462" s="47"/>
      <c r="PZT462" s="47"/>
      <c r="PZU462" s="47"/>
      <c r="PZV462" s="47"/>
      <c r="PZW462" s="47"/>
      <c r="PZX462" s="47"/>
      <c r="PZY462" s="47"/>
      <c r="PZZ462" s="47"/>
      <c r="QAA462" s="47"/>
      <c r="QAB462" s="47"/>
      <c r="QAC462" s="47"/>
      <c r="QAD462" s="47"/>
      <c r="QAE462" s="47"/>
      <c r="QAF462" s="47"/>
      <c r="QAG462" s="47"/>
      <c r="QAH462" s="47"/>
      <c r="QAI462" s="47"/>
      <c r="QAJ462" s="47"/>
      <c r="QAK462" s="47"/>
      <c r="QAL462" s="47"/>
      <c r="QAM462" s="47"/>
      <c r="QAN462" s="47"/>
      <c r="QAO462" s="47"/>
      <c r="QAP462" s="47"/>
      <c r="QAQ462" s="47"/>
      <c r="QAR462" s="47"/>
      <c r="QAS462" s="47"/>
      <c r="QAT462" s="47"/>
      <c r="QAU462" s="47"/>
      <c r="QAV462" s="47"/>
      <c r="QAW462" s="47"/>
      <c r="QAX462" s="47"/>
      <c r="QAY462" s="47"/>
      <c r="QAZ462" s="47"/>
      <c r="QBA462" s="47"/>
      <c r="QBB462" s="47"/>
      <c r="QBC462" s="47"/>
      <c r="QBD462" s="47"/>
      <c r="QBE462" s="47"/>
      <c r="QBF462" s="47"/>
      <c r="QBG462" s="47"/>
      <c r="QBH462" s="47"/>
      <c r="QBI462" s="47"/>
      <c r="QBJ462" s="47"/>
      <c r="QBK462" s="47"/>
      <c r="QBL462" s="47"/>
      <c r="QBM462" s="47"/>
      <c r="QBN462" s="47"/>
      <c r="QBO462" s="47"/>
      <c r="QBP462" s="47"/>
      <c r="QBQ462" s="47"/>
      <c r="QBR462" s="47"/>
      <c r="QBS462" s="47"/>
      <c r="QBT462" s="47"/>
      <c r="QBU462" s="47"/>
      <c r="QBV462" s="47"/>
      <c r="QBW462" s="47"/>
      <c r="QBX462" s="47"/>
      <c r="QBY462" s="47"/>
      <c r="QBZ462" s="47"/>
      <c r="QCA462" s="47"/>
      <c r="QCB462" s="47"/>
      <c r="QCC462" s="47"/>
      <c r="QCD462" s="47"/>
      <c r="QCE462" s="47"/>
      <c r="QCF462" s="47"/>
      <c r="QCG462" s="47"/>
      <c r="QCH462" s="47"/>
      <c r="QCI462" s="47"/>
      <c r="QCJ462" s="47"/>
      <c r="QCK462" s="47"/>
      <c r="QCL462" s="47"/>
      <c r="QCM462" s="47"/>
      <c r="QCN462" s="47"/>
      <c r="QCO462" s="47"/>
      <c r="QCP462" s="47"/>
      <c r="QCQ462" s="47"/>
      <c r="QCR462" s="47"/>
      <c r="QCS462" s="47"/>
      <c r="QCT462" s="47"/>
      <c r="QCU462" s="47"/>
      <c r="QCV462" s="47"/>
      <c r="QCW462" s="47"/>
      <c r="QCX462" s="47"/>
      <c r="QCY462" s="47"/>
      <c r="QCZ462" s="47"/>
      <c r="QDA462" s="47"/>
      <c r="QDB462" s="47"/>
      <c r="QDC462" s="47"/>
      <c r="QDD462" s="47"/>
      <c r="QDE462" s="47"/>
      <c r="QDF462" s="47"/>
      <c r="QDG462" s="47"/>
      <c r="QDH462" s="47"/>
      <c r="QDI462" s="47"/>
      <c r="QDJ462" s="47"/>
      <c r="QDK462" s="47"/>
      <c r="QDL462" s="47"/>
      <c r="QDM462" s="47"/>
      <c r="QDN462" s="47"/>
      <c r="QDO462" s="47"/>
      <c r="QDP462" s="47"/>
      <c r="QDQ462" s="47"/>
      <c r="QDR462" s="47"/>
      <c r="QDS462" s="47"/>
      <c r="QDT462" s="47"/>
      <c r="QDU462" s="47"/>
      <c r="QDV462" s="47"/>
      <c r="QDW462" s="47"/>
      <c r="QDX462" s="47"/>
      <c r="QDY462" s="47"/>
      <c r="QDZ462" s="47"/>
      <c r="QEA462" s="47"/>
      <c r="QEB462" s="47"/>
      <c r="QEC462" s="47"/>
      <c r="QED462" s="47"/>
      <c r="QEE462" s="47"/>
      <c r="QEF462" s="47"/>
      <c r="QEG462" s="47"/>
      <c r="QEH462" s="47"/>
      <c r="QEI462" s="47"/>
      <c r="QEJ462" s="47"/>
      <c r="QEK462" s="47"/>
      <c r="QEL462" s="47"/>
      <c r="QEM462" s="47"/>
      <c r="QEN462" s="47"/>
      <c r="QEO462" s="47"/>
      <c r="QEP462" s="47"/>
      <c r="QEQ462" s="47"/>
      <c r="QER462" s="47"/>
      <c r="QES462" s="47"/>
      <c r="QET462" s="47"/>
      <c r="QEU462" s="47"/>
      <c r="QEV462" s="47"/>
      <c r="QEW462" s="47"/>
      <c r="QEX462" s="47"/>
      <c r="QEY462" s="47"/>
      <c r="QEZ462" s="47"/>
      <c r="QFA462" s="47"/>
      <c r="QFB462" s="47"/>
      <c r="QFC462" s="47"/>
      <c r="QFD462" s="47"/>
      <c r="QFE462" s="47"/>
      <c r="QFF462" s="47"/>
      <c r="QFG462" s="47"/>
      <c r="QFH462" s="47"/>
      <c r="QFI462" s="47"/>
      <c r="QFJ462" s="47"/>
      <c r="QFK462" s="47"/>
      <c r="QFL462" s="47"/>
      <c r="QFM462" s="47"/>
      <c r="QFN462" s="47"/>
      <c r="QFO462" s="47"/>
      <c r="QFP462" s="47"/>
      <c r="QFQ462" s="47"/>
      <c r="QFR462" s="47"/>
      <c r="QFS462" s="47"/>
      <c r="QFT462" s="47"/>
      <c r="QFU462" s="47"/>
      <c r="QFV462" s="47"/>
      <c r="QFW462" s="47"/>
      <c r="QFX462" s="47"/>
      <c r="QFY462" s="47"/>
      <c r="QFZ462" s="47"/>
      <c r="QGA462" s="47"/>
      <c r="QGB462" s="47"/>
      <c r="QGC462" s="47"/>
      <c r="QGD462" s="47"/>
      <c r="QGE462" s="47"/>
      <c r="QGF462" s="47"/>
      <c r="QGG462" s="47"/>
      <c r="QGH462" s="47"/>
      <c r="QGI462" s="47"/>
      <c r="QGJ462" s="47"/>
      <c r="QGK462" s="47"/>
      <c r="QGL462" s="47"/>
      <c r="QGM462" s="47"/>
      <c r="QGN462" s="47"/>
      <c r="QGO462" s="47"/>
      <c r="QGP462" s="47"/>
      <c r="QGQ462" s="47"/>
      <c r="QGR462" s="47"/>
      <c r="QGS462" s="47"/>
      <c r="QGT462" s="47"/>
      <c r="QGU462" s="47"/>
      <c r="QGV462" s="47"/>
      <c r="QGW462" s="47"/>
      <c r="QGX462" s="47"/>
      <c r="QGY462" s="47"/>
      <c r="QGZ462" s="47"/>
      <c r="QHA462" s="47"/>
      <c r="QHB462" s="47"/>
      <c r="QHC462" s="47"/>
      <c r="QHD462" s="47"/>
      <c r="QHE462" s="47"/>
      <c r="QHF462" s="47"/>
      <c r="QHG462" s="47"/>
      <c r="QHH462" s="47"/>
      <c r="QHI462" s="47"/>
      <c r="QHJ462" s="47"/>
      <c r="QHK462" s="47"/>
      <c r="QHL462" s="47"/>
      <c r="QHM462" s="47"/>
      <c r="QHN462" s="47"/>
      <c r="QHO462" s="47"/>
      <c r="QHP462" s="47"/>
      <c r="QHQ462" s="47"/>
      <c r="QHR462" s="47"/>
      <c r="QHS462" s="47"/>
      <c r="QHT462" s="47"/>
      <c r="QHU462" s="47"/>
      <c r="QHV462" s="47"/>
      <c r="QHW462" s="47"/>
      <c r="QHX462" s="47"/>
      <c r="QHY462" s="47"/>
      <c r="QHZ462" s="47"/>
      <c r="QIA462" s="47"/>
      <c r="QIB462" s="47"/>
      <c r="QIC462" s="47"/>
      <c r="QID462" s="47"/>
      <c r="QIE462" s="47"/>
      <c r="QIF462" s="47"/>
      <c r="QIG462" s="47"/>
      <c r="QIH462" s="47"/>
      <c r="QII462" s="47"/>
      <c r="QIJ462" s="47"/>
      <c r="QIK462" s="47"/>
      <c r="QIL462" s="47"/>
      <c r="QIM462" s="47"/>
      <c r="QIN462" s="47"/>
      <c r="QIO462" s="47"/>
      <c r="QIP462" s="47"/>
      <c r="QIQ462" s="47"/>
      <c r="QIR462" s="47"/>
      <c r="QIS462" s="47"/>
      <c r="QIT462" s="47"/>
      <c r="QIU462" s="47"/>
      <c r="QIV462" s="47"/>
      <c r="QIW462" s="47"/>
      <c r="QIX462" s="47"/>
      <c r="QIY462" s="47"/>
      <c r="QIZ462" s="47"/>
      <c r="QJA462" s="47"/>
      <c r="QJB462" s="47"/>
      <c r="QJC462" s="47"/>
      <c r="QJD462" s="47"/>
      <c r="QJE462" s="47"/>
      <c r="QJF462" s="47"/>
      <c r="QJG462" s="47"/>
      <c r="QJH462" s="47"/>
      <c r="QJI462" s="47"/>
      <c r="QJJ462" s="47"/>
      <c r="QJK462" s="47"/>
      <c r="QJL462" s="47"/>
      <c r="QJM462" s="47"/>
      <c r="QJN462" s="47"/>
      <c r="QJO462" s="47"/>
      <c r="QJP462" s="47"/>
      <c r="QJQ462" s="47"/>
      <c r="QJR462" s="47"/>
      <c r="QJS462" s="47"/>
      <c r="QJT462" s="47"/>
      <c r="QJU462" s="47"/>
      <c r="QJV462" s="47"/>
      <c r="QJW462" s="47"/>
      <c r="QJX462" s="47"/>
      <c r="QJY462" s="47"/>
      <c r="QJZ462" s="47"/>
      <c r="QKA462" s="47"/>
      <c r="QKB462" s="47"/>
      <c r="QKC462" s="47"/>
      <c r="QKD462" s="47"/>
      <c r="QKE462" s="47"/>
      <c r="QKF462" s="47"/>
      <c r="QKG462" s="47"/>
      <c r="QKH462" s="47"/>
      <c r="QKI462" s="47"/>
      <c r="QKJ462" s="47"/>
      <c r="QKK462" s="47"/>
      <c r="QKL462" s="47"/>
      <c r="QKM462" s="47"/>
      <c r="QKN462" s="47"/>
      <c r="QKO462" s="47"/>
      <c r="QKP462" s="47"/>
      <c r="QKQ462" s="47"/>
      <c r="QKR462" s="47"/>
      <c r="QKS462" s="47"/>
      <c r="QKT462" s="47"/>
      <c r="QKU462" s="47"/>
      <c r="QKV462" s="47"/>
      <c r="QKW462" s="47"/>
      <c r="QKX462" s="47"/>
      <c r="QKY462" s="47"/>
      <c r="QKZ462" s="47"/>
      <c r="QLA462" s="47"/>
      <c r="QLB462" s="47"/>
      <c r="QLC462" s="47"/>
      <c r="QLD462" s="47"/>
      <c r="QLE462" s="47"/>
      <c r="QLF462" s="47"/>
      <c r="QLG462" s="47"/>
      <c r="QLH462" s="47"/>
      <c r="QLI462" s="47"/>
      <c r="QLJ462" s="47"/>
      <c r="QLK462" s="47"/>
      <c r="QLL462" s="47"/>
      <c r="QLM462" s="47"/>
      <c r="QLN462" s="47"/>
      <c r="QLO462" s="47"/>
      <c r="QLP462" s="47"/>
      <c r="QLQ462" s="47"/>
      <c r="QLR462" s="47"/>
      <c r="QLS462" s="47"/>
      <c r="QLT462" s="47"/>
      <c r="QLU462" s="47"/>
      <c r="QLV462" s="47"/>
      <c r="QLW462" s="47"/>
      <c r="QLX462" s="47"/>
      <c r="QLY462" s="47"/>
      <c r="QLZ462" s="47"/>
      <c r="QMA462" s="47"/>
      <c r="QMB462" s="47"/>
      <c r="QMC462" s="47"/>
      <c r="QMD462" s="47"/>
      <c r="QME462" s="47"/>
      <c r="QMF462" s="47"/>
      <c r="QMG462" s="47"/>
      <c r="QMH462" s="47"/>
      <c r="QMI462" s="47"/>
      <c r="QMJ462" s="47"/>
      <c r="QMK462" s="47"/>
      <c r="QML462" s="47"/>
      <c r="QMM462" s="47"/>
      <c r="QMN462" s="47"/>
      <c r="QMO462" s="47"/>
      <c r="QMP462" s="47"/>
      <c r="QMQ462" s="47"/>
      <c r="QMR462" s="47"/>
      <c r="QMS462" s="47"/>
      <c r="QMT462" s="47"/>
      <c r="QMU462" s="47"/>
      <c r="QMV462" s="47"/>
      <c r="QMW462" s="47"/>
      <c r="QMX462" s="47"/>
      <c r="QMY462" s="47"/>
      <c r="QMZ462" s="47"/>
      <c r="QNA462" s="47"/>
      <c r="QNB462" s="47"/>
      <c r="QNC462" s="47"/>
      <c r="QND462" s="47"/>
      <c r="QNE462" s="47"/>
      <c r="QNF462" s="47"/>
      <c r="QNG462" s="47"/>
      <c r="QNH462" s="47"/>
      <c r="QNI462" s="47"/>
      <c r="QNJ462" s="47"/>
      <c r="QNK462" s="47"/>
      <c r="QNL462" s="47"/>
      <c r="QNM462" s="47"/>
      <c r="QNN462" s="47"/>
      <c r="QNO462" s="47"/>
      <c r="QNP462" s="47"/>
      <c r="QNQ462" s="47"/>
      <c r="QNR462" s="47"/>
      <c r="QNS462" s="47"/>
      <c r="QNT462" s="47"/>
      <c r="QNU462" s="47"/>
      <c r="QNV462" s="47"/>
      <c r="QNW462" s="47"/>
      <c r="QNX462" s="47"/>
      <c r="QNY462" s="47"/>
      <c r="QNZ462" s="47"/>
      <c r="QOA462" s="47"/>
      <c r="QOB462" s="47"/>
      <c r="QOC462" s="47"/>
      <c r="QOD462" s="47"/>
      <c r="QOE462" s="47"/>
      <c r="QOF462" s="47"/>
      <c r="QOG462" s="47"/>
      <c r="QOH462" s="47"/>
      <c r="QOI462" s="47"/>
      <c r="QOJ462" s="47"/>
      <c r="QOK462" s="47"/>
      <c r="QOL462" s="47"/>
      <c r="QOM462" s="47"/>
      <c r="QON462" s="47"/>
      <c r="QOO462" s="47"/>
      <c r="QOP462" s="47"/>
      <c r="QOQ462" s="47"/>
      <c r="QOR462" s="47"/>
      <c r="QOS462" s="47"/>
      <c r="QOT462" s="47"/>
      <c r="QOU462" s="47"/>
      <c r="QOV462" s="47"/>
      <c r="QOW462" s="47"/>
      <c r="QOX462" s="47"/>
      <c r="QOY462" s="47"/>
      <c r="QOZ462" s="47"/>
      <c r="QPA462" s="47"/>
      <c r="QPB462" s="47"/>
      <c r="QPC462" s="47"/>
      <c r="QPD462" s="47"/>
      <c r="QPE462" s="47"/>
      <c r="QPF462" s="47"/>
      <c r="QPG462" s="47"/>
      <c r="QPH462" s="47"/>
      <c r="QPI462" s="47"/>
      <c r="QPJ462" s="47"/>
      <c r="QPK462" s="47"/>
      <c r="QPL462" s="47"/>
      <c r="QPM462" s="47"/>
      <c r="QPN462" s="47"/>
      <c r="QPO462" s="47"/>
      <c r="QPP462" s="47"/>
      <c r="QPQ462" s="47"/>
      <c r="QPR462" s="47"/>
      <c r="QPS462" s="47"/>
      <c r="QPT462" s="47"/>
      <c r="QPU462" s="47"/>
      <c r="QPV462" s="47"/>
      <c r="QPW462" s="47"/>
      <c r="QPX462" s="47"/>
      <c r="QPY462" s="47"/>
      <c r="QPZ462" s="47"/>
      <c r="QQA462" s="47"/>
      <c r="QQB462" s="47"/>
      <c r="QQC462" s="47"/>
      <c r="QQD462" s="47"/>
      <c r="QQE462" s="47"/>
      <c r="QQF462" s="47"/>
      <c r="QQG462" s="47"/>
      <c r="QQH462" s="47"/>
      <c r="QQI462" s="47"/>
      <c r="QQJ462" s="47"/>
      <c r="QQK462" s="47"/>
      <c r="QQL462" s="47"/>
      <c r="QQM462" s="47"/>
      <c r="QQN462" s="47"/>
      <c r="QQO462" s="47"/>
      <c r="QQP462" s="47"/>
      <c r="QQQ462" s="47"/>
      <c r="QQR462" s="47"/>
      <c r="QQS462" s="47"/>
      <c r="QQT462" s="47"/>
      <c r="QQU462" s="47"/>
      <c r="QQV462" s="47"/>
      <c r="QQW462" s="47"/>
      <c r="QQX462" s="47"/>
      <c r="QQY462" s="47"/>
      <c r="QQZ462" s="47"/>
      <c r="QRA462" s="47"/>
      <c r="QRB462" s="47"/>
      <c r="QRC462" s="47"/>
      <c r="QRD462" s="47"/>
      <c r="QRE462" s="47"/>
      <c r="QRF462" s="47"/>
      <c r="QRG462" s="47"/>
      <c r="QRH462" s="47"/>
      <c r="QRI462" s="47"/>
      <c r="QRJ462" s="47"/>
      <c r="QRK462" s="47"/>
      <c r="QRL462" s="47"/>
      <c r="QRM462" s="47"/>
      <c r="QRN462" s="47"/>
      <c r="QRO462" s="47"/>
      <c r="QRP462" s="47"/>
      <c r="QRQ462" s="47"/>
      <c r="QRR462" s="47"/>
      <c r="QRS462" s="47"/>
      <c r="QRT462" s="47"/>
      <c r="QRU462" s="47"/>
      <c r="QRV462" s="47"/>
      <c r="QRW462" s="47"/>
      <c r="QRX462" s="47"/>
      <c r="QRY462" s="47"/>
      <c r="QRZ462" s="47"/>
      <c r="QSA462" s="47"/>
      <c r="QSB462" s="47"/>
      <c r="QSC462" s="47"/>
      <c r="QSD462" s="47"/>
      <c r="QSE462" s="47"/>
      <c r="QSF462" s="47"/>
      <c r="QSG462" s="47"/>
      <c r="QSH462" s="47"/>
      <c r="QSI462" s="47"/>
      <c r="QSJ462" s="47"/>
      <c r="QSK462" s="47"/>
      <c r="QSL462" s="47"/>
      <c r="QSM462" s="47"/>
      <c r="QSN462" s="47"/>
      <c r="QSO462" s="47"/>
      <c r="QSP462" s="47"/>
      <c r="QSQ462" s="47"/>
      <c r="QSR462" s="47"/>
      <c r="QSS462" s="47"/>
      <c r="QST462" s="47"/>
      <c r="QSU462" s="47"/>
      <c r="QSV462" s="47"/>
      <c r="QSW462" s="47"/>
      <c r="QSX462" s="47"/>
      <c r="QSY462" s="47"/>
      <c r="QSZ462" s="47"/>
      <c r="QTA462" s="47"/>
      <c r="QTB462" s="47"/>
      <c r="QTC462" s="47"/>
      <c r="QTD462" s="47"/>
      <c r="QTE462" s="47"/>
      <c r="QTF462" s="47"/>
      <c r="QTG462" s="47"/>
      <c r="QTH462" s="47"/>
      <c r="QTI462" s="47"/>
      <c r="QTJ462" s="47"/>
      <c r="QTK462" s="47"/>
      <c r="QTL462" s="47"/>
      <c r="QTM462" s="47"/>
      <c r="QTN462" s="47"/>
      <c r="QTO462" s="47"/>
      <c r="QTP462" s="47"/>
      <c r="QTQ462" s="47"/>
      <c r="QTR462" s="47"/>
      <c r="QTS462" s="47"/>
      <c r="QTT462" s="47"/>
      <c r="QTU462" s="47"/>
      <c r="QTV462" s="47"/>
      <c r="QTW462" s="47"/>
      <c r="QTX462" s="47"/>
      <c r="QTY462" s="47"/>
      <c r="QTZ462" s="47"/>
      <c r="QUA462" s="47"/>
      <c r="QUB462" s="47"/>
      <c r="QUC462" s="47"/>
      <c r="QUD462" s="47"/>
      <c r="QUE462" s="47"/>
      <c r="QUF462" s="47"/>
      <c r="QUG462" s="47"/>
      <c r="QUH462" s="47"/>
      <c r="QUI462" s="47"/>
      <c r="QUJ462" s="47"/>
      <c r="QUK462" s="47"/>
      <c r="QUL462" s="47"/>
      <c r="QUM462" s="47"/>
      <c r="QUN462" s="47"/>
      <c r="QUO462" s="47"/>
      <c r="QUP462" s="47"/>
      <c r="QUQ462" s="47"/>
      <c r="QUR462" s="47"/>
      <c r="QUS462" s="47"/>
      <c r="QUT462" s="47"/>
      <c r="QUU462" s="47"/>
      <c r="QUV462" s="47"/>
      <c r="QUW462" s="47"/>
      <c r="QUX462" s="47"/>
      <c r="QUY462" s="47"/>
      <c r="QUZ462" s="47"/>
      <c r="QVA462" s="47"/>
      <c r="QVB462" s="47"/>
      <c r="QVC462" s="47"/>
      <c r="QVD462" s="47"/>
      <c r="QVE462" s="47"/>
      <c r="QVF462" s="47"/>
      <c r="QVG462" s="47"/>
      <c r="QVH462" s="47"/>
      <c r="QVI462" s="47"/>
      <c r="QVJ462" s="47"/>
      <c r="QVK462" s="47"/>
      <c r="QVL462" s="47"/>
      <c r="QVM462" s="47"/>
      <c r="QVN462" s="47"/>
      <c r="QVO462" s="47"/>
      <c r="QVP462" s="47"/>
      <c r="QVQ462" s="47"/>
      <c r="QVR462" s="47"/>
      <c r="QVS462" s="47"/>
      <c r="QVT462" s="47"/>
      <c r="QVU462" s="47"/>
      <c r="QVV462" s="47"/>
      <c r="QVW462" s="47"/>
      <c r="QVX462" s="47"/>
      <c r="QVY462" s="47"/>
      <c r="QVZ462" s="47"/>
      <c r="QWA462" s="47"/>
      <c r="QWB462" s="47"/>
      <c r="QWC462" s="47"/>
      <c r="QWD462" s="47"/>
      <c r="QWE462" s="47"/>
      <c r="QWF462" s="47"/>
      <c r="QWG462" s="47"/>
      <c r="QWH462" s="47"/>
      <c r="QWI462" s="47"/>
      <c r="QWJ462" s="47"/>
      <c r="QWK462" s="47"/>
      <c r="QWL462" s="47"/>
      <c r="QWM462" s="47"/>
      <c r="QWN462" s="47"/>
      <c r="QWO462" s="47"/>
      <c r="QWP462" s="47"/>
      <c r="QWQ462" s="47"/>
      <c r="QWR462" s="47"/>
      <c r="QWS462" s="47"/>
      <c r="QWT462" s="47"/>
      <c r="QWU462" s="47"/>
      <c r="QWV462" s="47"/>
      <c r="QWW462" s="47"/>
      <c r="QWX462" s="47"/>
      <c r="QWY462" s="47"/>
      <c r="QWZ462" s="47"/>
      <c r="QXA462" s="47"/>
      <c r="QXB462" s="47"/>
      <c r="QXC462" s="47"/>
      <c r="QXD462" s="47"/>
      <c r="QXE462" s="47"/>
      <c r="QXF462" s="47"/>
      <c r="QXG462" s="47"/>
      <c r="QXH462" s="47"/>
      <c r="QXI462" s="47"/>
      <c r="QXJ462" s="47"/>
      <c r="QXK462" s="47"/>
      <c r="QXL462" s="47"/>
      <c r="QXM462" s="47"/>
      <c r="QXN462" s="47"/>
      <c r="QXO462" s="47"/>
      <c r="QXP462" s="47"/>
      <c r="QXQ462" s="47"/>
      <c r="QXR462" s="47"/>
      <c r="QXS462" s="47"/>
      <c r="QXT462" s="47"/>
      <c r="QXU462" s="47"/>
      <c r="QXV462" s="47"/>
      <c r="QXW462" s="47"/>
      <c r="QXX462" s="47"/>
      <c r="QXY462" s="47"/>
      <c r="QXZ462" s="47"/>
      <c r="QYA462" s="47"/>
      <c r="QYB462" s="47"/>
      <c r="QYC462" s="47"/>
      <c r="QYD462" s="47"/>
      <c r="QYE462" s="47"/>
      <c r="QYF462" s="47"/>
      <c r="QYG462" s="47"/>
      <c r="QYH462" s="47"/>
      <c r="QYI462" s="47"/>
      <c r="QYJ462" s="47"/>
      <c r="QYK462" s="47"/>
      <c r="QYL462" s="47"/>
      <c r="QYM462" s="47"/>
      <c r="QYN462" s="47"/>
      <c r="QYO462" s="47"/>
      <c r="QYP462" s="47"/>
      <c r="QYQ462" s="47"/>
      <c r="QYR462" s="47"/>
      <c r="QYS462" s="47"/>
      <c r="QYT462" s="47"/>
      <c r="QYU462" s="47"/>
      <c r="QYV462" s="47"/>
      <c r="QYW462" s="47"/>
      <c r="QYX462" s="47"/>
      <c r="QYY462" s="47"/>
      <c r="QYZ462" s="47"/>
      <c r="QZA462" s="47"/>
      <c r="QZB462" s="47"/>
      <c r="QZC462" s="47"/>
      <c r="QZD462" s="47"/>
      <c r="QZE462" s="47"/>
      <c r="QZF462" s="47"/>
      <c r="QZG462" s="47"/>
      <c r="QZH462" s="47"/>
      <c r="QZI462" s="47"/>
      <c r="QZJ462" s="47"/>
      <c r="QZK462" s="47"/>
      <c r="QZL462" s="47"/>
      <c r="QZM462" s="47"/>
      <c r="QZN462" s="47"/>
      <c r="QZO462" s="47"/>
      <c r="QZP462" s="47"/>
      <c r="QZQ462" s="47"/>
      <c r="QZR462" s="47"/>
      <c r="QZS462" s="47"/>
      <c r="QZT462" s="47"/>
      <c r="QZU462" s="47"/>
      <c r="QZV462" s="47"/>
      <c r="QZW462" s="47"/>
      <c r="QZX462" s="47"/>
      <c r="QZY462" s="47"/>
      <c r="QZZ462" s="47"/>
      <c r="RAA462" s="47"/>
      <c r="RAB462" s="47"/>
      <c r="RAC462" s="47"/>
      <c r="RAD462" s="47"/>
      <c r="RAE462" s="47"/>
      <c r="RAF462" s="47"/>
      <c r="RAG462" s="47"/>
      <c r="RAH462" s="47"/>
      <c r="RAI462" s="47"/>
      <c r="RAJ462" s="47"/>
      <c r="RAK462" s="47"/>
      <c r="RAL462" s="47"/>
      <c r="RAM462" s="47"/>
      <c r="RAN462" s="47"/>
      <c r="RAO462" s="47"/>
      <c r="RAP462" s="47"/>
      <c r="RAQ462" s="47"/>
      <c r="RAR462" s="47"/>
      <c r="RAS462" s="47"/>
      <c r="RAT462" s="47"/>
      <c r="RAU462" s="47"/>
      <c r="RAV462" s="47"/>
      <c r="RAW462" s="47"/>
      <c r="RAX462" s="47"/>
      <c r="RAY462" s="47"/>
      <c r="RAZ462" s="47"/>
      <c r="RBA462" s="47"/>
      <c r="RBB462" s="47"/>
      <c r="RBC462" s="47"/>
      <c r="RBD462" s="47"/>
      <c r="RBE462" s="47"/>
      <c r="RBF462" s="47"/>
      <c r="RBG462" s="47"/>
      <c r="RBH462" s="47"/>
      <c r="RBI462" s="47"/>
      <c r="RBJ462" s="47"/>
      <c r="RBK462" s="47"/>
      <c r="RBL462" s="47"/>
      <c r="RBM462" s="47"/>
      <c r="RBN462" s="47"/>
      <c r="RBO462" s="47"/>
      <c r="RBP462" s="47"/>
      <c r="RBQ462" s="47"/>
      <c r="RBR462" s="47"/>
      <c r="RBS462" s="47"/>
      <c r="RBT462" s="47"/>
      <c r="RBU462" s="47"/>
      <c r="RBV462" s="47"/>
      <c r="RBW462" s="47"/>
      <c r="RBX462" s="47"/>
      <c r="RBY462" s="47"/>
      <c r="RBZ462" s="47"/>
      <c r="RCA462" s="47"/>
      <c r="RCB462" s="47"/>
      <c r="RCC462" s="47"/>
      <c r="RCD462" s="47"/>
      <c r="RCE462" s="47"/>
      <c r="RCF462" s="47"/>
      <c r="RCG462" s="47"/>
      <c r="RCH462" s="47"/>
      <c r="RCI462" s="47"/>
      <c r="RCJ462" s="47"/>
      <c r="RCK462" s="47"/>
      <c r="RCL462" s="47"/>
      <c r="RCM462" s="47"/>
      <c r="RCN462" s="47"/>
      <c r="RCO462" s="47"/>
      <c r="RCP462" s="47"/>
      <c r="RCQ462" s="47"/>
      <c r="RCR462" s="47"/>
      <c r="RCS462" s="47"/>
      <c r="RCT462" s="47"/>
      <c r="RCU462" s="47"/>
      <c r="RCV462" s="47"/>
      <c r="RCW462" s="47"/>
      <c r="RCX462" s="47"/>
      <c r="RCY462" s="47"/>
      <c r="RCZ462" s="47"/>
      <c r="RDA462" s="47"/>
      <c r="RDB462" s="47"/>
      <c r="RDC462" s="47"/>
      <c r="RDD462" s="47"/>
      <c r="RDE462" s="47"/>
      <c r="RDF462" s="47"/>
      <c r="RDG462" s="47"/>
      <c r="RDH462" s="47"/>
      <c r="RDI462" s="47"/>
      <c r="RDJ462" s="47"/>
      <c r="RDK462" s="47"/>
      <c r="RDL462" s="47"/>
      <c r="RDM462" s="47"/>
      <c r="RDN462" s="47"/>
      <c r="RDO462" s="47"/>
      <c r="RDP462" s="47"/>
      <c r="RDQ462" s="47"/>
      <c r="RDR462" s="47"/>
      <c r="RDS462" s="47"/>
      <c r="RDT462" s="47"/>
      <c r="RDU462" s="47"/>
      <c r="RDV462" s="47"/>
      <c r="RDW462" s="47"/>
      <c r="RDX462" s="47"/>
      <c r="RDY462" s="47"/>
      <c r="RDZ462" s="47"/>
      <c r="REA462" s="47"/>
      <c r="REB462" s="47"/>
      <c r="REC462" s="47"/>
      <c r="RED462" s="47"/>
      <c r="REE462" s="47"/>
      <c r="REF462" s="47"/>
      <c r="REG462" s="47"/>
      <c r="REH462" s="47"/>
      <c r="REI462" s="47"/>
      <c r="REJ462" s="47"/>
      <c r="REK462" s="47"/>
      <c r="REL462" s="47"/>
      <c r="REM462" s="47"/>
      <c r="REN462" s="47"/>
      <c r="REO462" s="47"/>
      <c r="REP462" s="47"/>
      <c r="REQ462" s="47"/>
      <c r="RER462" s="47"/>
      <c r="RES462" s="47"/>
      <c r="RET462" s="47"/>
      <c r="REU462" s="47"/>
      <c r="REV462" s="47"/>
      <c r="REW462" s="47"/>
      <c r="REX462" s="47"/>
      <c r="REY462" s="47"/>
      <c r="REZ462" s="47"/>
      <c r="RFA462" s="47"/>
      <c r="RFB462" s="47"/>
      <c r="RFC462" s="47"/>
      <c r="RFD462" s="47"/>
      <c r="RFE462" s="47"/>
      <c r="RFF462" s="47"/>
      <c r="RFG462" s="47"/>
      <c r="RFH462" s="47"/>
      <c r="RFI462" s="47"/>
      <c r="RFJ462" s="47"/>
      <c r="RFK462" s="47"/>
      <c r="RFL462" s="47"/>
      <c r="RFM462" s="47"/>
      <c r="RFN462" s="47"/>
      <c r="RFO462" s="47"/>
      <c r="RFP462" s="47"/>
      <c r="RFQ462" s="47"/>
      <c r="RFR462" s="47"/>
      <c r="RFS462" s="47"/>
      <c r="RFT462" s="47"/>
      <c r="RFU462" s="47"/>
      <c r="RFV462" s="47"/>
      <c r="RFW462" s="47"/>
      <c r="RFX462" s="47"/>
      <c r="RFY462" s="47"/>
      <c r="RFZ462" s="47"/>
      <c r="RGA462" s="47"/>
      <c r="RGB462" s="47"/>
      <c r="RGC462" s="47"/>
      <c r="RGD462" s="47"/>
      <c r="RGE462" s="47"/>
      <c r="RGF462" s="47"/>
      <c r="RGG462" s="47"/>
      <c r="RGH462" s="47"/>
      <c r="RGI462" s="47"/>
      <c r="RGJ462" s="47"/>
      <c r="RGK462" s="47"/>
      <c r="RGL462" s="47"/>
      <c r="RGM462" s="47"/>
      <c r="RGN462" s="47"/>
      <c r="RGO462" s="47"/>
      <c r="RGP462" s="47"/>
      <c r="RGQ462" s="47"/>
      <c r="RGR462" s="47"/>
      <c r="RGS462" s="47"/>
      <c r="RGT462" s="47"/>
      <c r="RGU462" s="47"/>
      <c r="RGV462" s="47"/>
      <c r="RGW462" s="47"/>
      <c r="RGX462" s="47"/>
      <c r="RGY462" s="47"/>
      <c r="RGZ462" s="47"/>
      <c r="RHA462" s="47"/>
      <c r="RHB462" s="47"/>
      <c r="RHC462" s="47"/>
      <c r="RHD462" s="47"/>
      <c r="RHE462" s="47"/>
      <c r="RHF462" s="47"/>
      <c r="RHG462" s="47"/>
      <c r="RHH462" s="47"/>
      <c r="RHI462" s="47"/>
      <c r="RHJ462" s="47"/>
      <c r="RHK462" s="47"/>
      <c r="RHL462" s="47"/>
      <c r="RHM462" s="47"/>
      <c r="RHN462" s="47"/>
      <c r="RHO462" s="47"/>
      <c r="RHP462" s="47"/>
      <c r="RHQ462" s="47"/>
      <c r="RHR462" s="47"/>
      <c r="RHS462" s="47"/>
      <c r="RHT462" s="47"/>
      <c r="RHU462" s="47"/>
      <c r="RHV462" s="47"/>
      <c r="RHW462" s="47"/>
      <c r="RHX462" s="47"/>
      <c r="RHY462" s="47"/>
      <c r="RHZ462" s="47"/>
      <c r="RIA462" s="47"/>
      <c r="RIB462" s="47"/>
      <c r="RIC462" s="47"/>
      <c r="RID462" s="47"/>
      <c r="RIE462" s="47"/>
      <c r="RIF462" s="47"/>
      <c r="RIG462" s="47"/>
      <c r="RIH462" s="47"/>
      <c r="RII462" s="47"/>
      <c r="RIJ462" s="47"/>
      <c r="RIK462" s="47"/>
      <c r="RIL462" s="47"/>
      <c r="RIM462" s="47"/>
      <c r="RIN462" s="47"/>
      <c r="RIO462" s="47"/>
      <c r="RIP462" s="47"/>
      <c r="RIQ462" s="47"/>
      <c r="RIR462" s="47"/>
      <c r="RIS462" s="47"/>
      <c r="RIT462" s="47"/>
      <c r="RIU462" s="47"/>
      <c r="RIV462" s="47"/>
      <c r="RIW462" s="47"/>
      <c r="RIX462" s="47"/>
      <c r="RIY462" s="47"/>
      <c r="RIZ462" s="47"/>
      <c r="RJA462" s="47"/>
      <c r="RJB462" s="47"/>
      <c r="RJC462" s="47"/>
      <c r="RJD462" s="47"/>
      <c r="RJE462" s="47"/>
      <c r="RJF462" s="47"/>
      <c r="RJG462" s="47"/>
      <c r="RJH462" s="47"/>
      <c r="RJI462" s="47"/>
      <c r="RJJ462" s="47"/>
      <c r="RJK462" s="47"/>
      <c r="RJL462" s="47"/>
      <c r="RJM462" s="47"/>
      <c r="RJN462" s="47"/>
      <c r="RJO462" s="47"/>
      <c r="RJP462" s="47"/>
      <c r="RJQ462" s="47"/>
      <c r="RJR462" s="47"/>
      <c r="RJS462" s="47"/>
      <c r="RJT462" s="47"/>
      <c r="RJU462" s="47"/>
      <c r="RJV462" s="47"/>
      <c r="RJW462" s="47"/>
      <c r="RJX462" s="47"/>
      <c r="RJY462" s="47"/>
      <c r="RJZ462" s="47"/>
      <c r="RKA462" s="47"/>
      <c r="RKB462" s="47"/>
      <c r="RKC462" s="47"/>
      <c r="RKD462" s="47"/>
      <c r="RKE462" s="47"/>
      <c r="RKF462" s="47"/>
      <c r="RKG462" s="47"/>
      <c r="RKH462" s="47"/>
      <c r="RKI462" s="47"/>
      <c r="RKJ462" s="47"/>
      <c r="RKK462" s="47"/>
      <c r="RKL462" s="47"/>
      <c r="RKM462" s="47"/>
      <c r="RKN462" s="47"/>
      <c r="RKO462" s="47"/>
      <c r="RKP462" s="47"/>
      <c r="RKQ462" s="47"/>
      <c r="RKR462" s="47"/>
      <c r="RKS462" s="47"/>
      <c r="RKT462" s="47"/>
      <c r="RKU462" s="47"/>
      <c r="RKV462" s="47"/>
      <c r="RKW462" s="47"/>
      <c r="RKX462" s="47"/>
      <c r="RKY462" s="47"/>
      <c r="RKZ462" s="47"/>
      <c r="RLA462" s="47"/>
      <c r="RLB462" s="47"/>
      <c r="RLC462" s="47"/>
      <c r="RLD462" s="47"/>
      <c r="RLE462" s="47"/>
      <c r="RLF462" s="47"/>
      <c r="RLG462" s="47"/>
      <c r="RLH462" s="47"/>
      <c r="RLI462" s="47"/>
      <c r="RLJ462" s="47"/>
      <c r="RLK462" s="47"/>
      <c r="RLL462" s="47"/>
      <c r="RLM462" s="47"/>
      <c r="RLN462" s="47"/>
      <c r="RLO462" s="47"/>
      <c r="RLP462" s="47"/>
      <c r="RLQ462" s="47"/>
      <c r="RLR462" s="47"/>
      <c r="RLS462" s="47"/>
      <c r="RLT462" s="47"/>
      <c r="RLU462" s="47"/>
      <c r="RLV462" s="47"/>
      <c r="RLW462" s="47"/>
      <c r="RLX462" s="47"/>
      <c r="RLY462" s="47"/>
      <c r="RLZ462" s="47"/>
      <c r="RMA462" s="47"/>
      <c r="RMB462" s="47"/>
      <c r="RMC462" s="47"/>
      <c r="RMD462" s="47"/>
      <c r="RME462" s="47"/>
      <c r="RMF462" s="47"/>
      <c r="RMG462" s="47"/>
      <c r="RMH462" s="47"/>
      <c r="RMI462" s="47"/>
      <c r="RMJ462" s="47"/>
      <c r="RMK462" s="47"/>
      <c r="RML462" s="47"/>
      <c r="RMM462" s="47"/>
      <c r="RMN462" s="47"/>
      <c r="RMO462" s="47"/>
      <c r="RMP462" s="47"/>
      <c r="RMQ462" s="47"/>
      <c r="RMR462" s="47"/>
      <c r="RMS462" s="47"/>
      <c r="RMT462" s="47"/>
      <c r="RMU462" s="47"/>
      <c r="RMV462" s="47"/>
      <c r="RMW462" s="47"/>
      <c r="RMX462" s="47"/>
      <c r="RMY462" s="47"/>
      <c r="RMZ462" s="47"/>
      <c r="RNA462" s="47"/>
      <c r="RNB462" s="47"/>
      <c r="RNC462" s="47"/>
      <c r="RND462" s="47"/>
      <c r="RNE462" s="47"/>
      <c r="RNF462" s="47"/>
      <c r="RNG462" s="47"/>
      <c r="RNH462" s="47"/>
      <c r="RNI462" s="47"/>
      <c r="RNJ462" s="47"/>
      <c r="RNK462" s="47"/>
      <c r="RNL462" s="47"/>
      <c r="RNM462" s="47"/>
      <c r="RNN462" s="47"/>
      <c r="RNO462" s="47"/>
      <c r="RNP462" s="47"/>
      <c r="RNQ462" s="47"/>
      <c r="RNR462" s="47"/>
      <c r="RNS462" s="47"/>
      <c r="RNT462" s="47"/>
      <c r="RNU462" s="47"/>
      <c r="RNV462" s="47"/>
      <c r="RNW462" s="47"/>
      <c r="RNX462" s="47"/>
      <c r="RNY462" s="47"/>
      <c r="RNZ462" s="47"/>
      <c r="ROA462" s="47"/>
      <c r="ROB462" s="47"/>
      <c r="ROC462" s="47"/>
      <c r="ROD462" s="47"/>
      <c r="ROE462" s="47"/>
      <c r="ROF462" s="47"/>
      <c r="ROG462" s="47"/>
      <c r="ROH462" s="47"/>
      <c r="ROI462" s="47"/>
      <c r="ROJ462" s="47"/>
      <c r="ROK462" s="47"/>
      <c r="ROL462" s="47"/>
      <c r="ROM462" s="47"/>
      <c r="RON462" s="47"/>
      <c r="ROO462" s="47"/>
      <c r="ROP462" s="47"/>
      <c r="ROQ462" s="47"/>
      <c r="ROR462" s="47"/>
      <c r="ROS462" s="47"/>
      <c r="ROT462" s="47"/>
      <c r="ROU462" s="47"/>
      <c r="ROV462" s="47"/>
      <c r="ROW462" s="47"/>
      <c r="ROX462" s="47"/>
      <c r="ROY462" s="47"/>
      <c r="ROZ462" s="47"/>
      <c r="RPA462" s="47"/>
      <c r="RPB462" s="47"/>
      <c r="RPC462" s="47"/>
      <c r="RPD462" s="47"/>
      <c r="RPE462" s="47"/>
      <c r="RPF462" s="47"/>
      <c r="RPG462" s="47"/>
      <c r="RPH462" s="47"/>
      <c r="RPI462" s="47"/>
      <c r="RPJ462" s="47"/>
      <c r="RPK462" s="47"/>
      <c r="RPL462" s="47"/>
      <c r="RPM462" s="47"/>
      <c r="RPN462" s="47"/>
      <c r="RPO462" s="47"/>
      <c r="RPP462" s="47"/>
      <c r="RPQ462" s="47"/>
      <c r="RPR462" s="47"/>
      <c r="RPS462" s="47"/>
      <c r="RPT462" s="47"/>
      <c r="RPU462" s="47"/>
      <c r="RPV462" s="47"/>
      <c r="RPW462" s="47"/>
      <c r="RPX462" s="47"/>
      <c r="RPY462" s="47"/>
      <c r="RPZ462" s="47"/>
      <c r="RQA462" s="47"/>
      <c r="RQB462" s="47"/>
      <c r="RQC462" s="47"/>
      <c r="RQD462" s="47"/>
      <c r="RQE462" s="47"/>
      <c r="RQF462" s="47"/>
      <c r="RQG462" s="47"/>
      <c r="RQH462" s="47"/>
      <c r="RQI462" s="47"/>
      <c r="RQJ462" s="47"/>
      <c r="RQK462" s="47"/>
      <c r="RQL462" s="47"/>
      <c r="RQM462" s="47"/>
      <c r="RQN462" s="47"/>
      <c r="RQO462" s="47"/>
      <c r="RQP462" s="47"/>
      <c r="RQQ462" s="47"/>
      <c r="RQR462" s="47"/>
      <c r="RQS462" s="47"/>
      <c r="RQT462" s="47"/>
      <c r="RQU462" s="47"/>
      <c r="RQV462" s="47"/>
      <c r="RQW462" s="47"/>
      <c r="RQX462" s="47"/>
      <c r="RQY462" s="47"/>
      <c r="RQZ462" s="47"/>
      <c r="RRA462" s="47"/>
      <c r="RRB462" s="47"/>
      <c r="RRC462" s="47"/>
      <c r="RRD462" s="47"/>
      <c r="RRE462" s="47"/>
      <c r="RRF462" s="47"/>
      <c r="RRG462" s="47"/>
      <c r="RRH462" s="47"/>
      <c r="RRI462" s="47"/>
      <c r="RRJ462" s="47"/>
      <c r="RRK462" s="47"/>
      <c r="RRL462" s="47"/>
      <c r="RRM462" s="47"/>
      <c r="RRN462" s="47"/>
      <c r="RRO462" s="47"/>
      <c r="RRP462" s="47"/>
      <c r="RRQ462" s="47"/>
      <c r="RRR462" s="47"/>
      <c r="RRS462" s="47"/>
      <c r="RRT462" s="47"/>
      <c r="RRU462" s="47"/>
      <c r="RRV462" s="47"/>
      <c r="RRW462" s="47"/>
      <c r="RRX462" s="47"/>
      <c r="RRY462" s="47"/>
      <c r="RRZ462" s="47"/>
      <c r="RSA462" s="47"/>
      <c r="RSB462" s="47"/>
      <c r="RSC462" s="47"/>
      <c r="RSD462" s="47"/>
      <c r="RSE462" s="47"/>
      <c r="RSF462" s="47"/>
      <c r="RSG462" s="47"/>
      <c r="RSH462" s="47"/>
      <c r="RSI462" s="47"/>
      <c r="RSJ462" s="47"/>
      <c r="RSK462" s="47"/>
      <c r="RSL462" s="47"/>
      <c r="RSM462" s="47"/>
      <c r="RSN462" s="47"/>
      <c r="RSO462" s="47"/>
      <c r="RSP462" s="47"/>
      <c r="RSQ462" s="47"/>
      <c r="RSR462" s="47"/>
      <c r="RSS462" s="47"/>
      <c r="RST462" s="47"/>
      <c r="RSU462" s="47"/>
      <c r="RSV462" s="47"/>
      <c r="RSW462" s="47"/>
      <c r="RSX462" s="47"/>
      <c r="RSY462" s="47"/>
      <c r="RSZ462" s="47"/>
      <c r="RTA462" s="47"/>
      <c r="RTB462" s="47"/>
      <c r="RTC462" s="47"/>
      <c r="RTD462" s="47"/>
      <c r="RTE462" s="47"/>
      <c r="RTF462" s="47"/>
      <c r="RTG462" s="47"/>
      <c r="RTH462" s="47"/>
      <c r="RTI462" s="47"/>
      <c r="RTJ462" s="47"/>
      <c r="RTK462" s="47"/>
      <c r="RTL462" s="47"/>
      <c r="RTM462" s="47"/>
      <c r="RTN462" s="47"/>
      <c r="RTO462" s="47"/>
      <c r="RTP462" s="47"/>
      <c r="RTQ462" s="47"/>
      <c r="RTR462" s="47"/>
      <c r="RTS462" s="47"/>
      <c r="RTT462" s="47"/>
      <c r="RTU462" s="47"/>
      <c r="RTV462" s="47"/>
      <c r="RTW462" s="47"/>
      <c r="RTX462" s="47"/>
      <c r="RTY462" s="47"/>
      <c r="RTZ462" s="47"/>
      <c r="RUA462" s="47"/>
      <c r="RUB462" s="47"/>
      <c r="RUC462" s="47"/>
      <c r="RUD462" s="47"/>
      <c r="RUE462" s="47"/>
      <c r="RUF462" s="47"/>
      <c r="RUG462" s="47"/>
      <c r="RUH462" s="47"/>
      <c r="RUI462" s="47"/>
      <c r="RUJ462" s="47"/>
      <c r="RUK462" s="47"/>
      <c r="RUL462" s="47"/>
      <c r="RUM462" s="47"/>
      <c r="RUN462" s="47"/>
      <c r="RUO462" s="47"/>
      <c r="RUP462" s="47"/>
      <c r="RUQ462" s="47"/>
      <c r="RUR462" s="47"/>
      <c r="RUS462" s="47"/>
      <c r="RUT462" s="47"/>
      <c r="RUU462" s="47"/>
      <c r="RUV462" s="47"/>
      <c r="RUW462" s="47"/>
      <c r="RUX462" s="47"/>
      <c r="RUY462" s="47"/>
      <c r="RUZ462" s="47"/>
      <c r="RVA462" s="47"/>
      <c r="RVB462" s="47"/>
      <c r="RVC462" s="47"/>
      <c r="RVD462" s="47"/>
      <c r="RVE462" s="47"/>
      <c r="RVF462" s="47"/>
      <c r="RVG462" s="47"/>
      <c r="RVH462" s="47"/>
      <c r="RVI462" s="47"/>
      <c r="RVJ462" s="47"/>
      <c r="RVK462" s="47"/>
      <c r="RVL462" s="47"/>
      <c r="RVM462" s="47"/>
      <c r="RVN462" s="47"/>
      <c r="RVO462" s="47"/>
      <c r="RVP462" s="47"/>
      <c r="RVQ462" s="47"/>
      <c r="RVR462" s="47"/>
      <c r="RVS462" s="47"/>
      <c r="RVT462" s="47"/>
      <c r="RVU462" s="47"/>
      <c r="RVV462" s="47"/>
      <c r="RVW462" s="47"/>
      <c r="RVX462" s="47"/>
      <c r="RVY462" s="47"/>
      <c r="RVZ462" s="47"/>
      <c r="RWA462" s="47"/>
      <c r="RWB462" s="47"/>
      <c r="RWC462" s="47"/>
      <c r="RWD462" s="47"/>
      <c r="RWE462" s="47"/>
      <c r="RWF462" s="47"/>
      <c r="RWG462" s="47"/>
      <c r="RWH462" s="47"/>
      <c r="RWI462" s="47"/>
      <c r="RWJ462" s="47"/>
      <c r="RWK462" s="47"/>
      <c r="RWL462" s="47"/>
      <c r="RWM462" s="47"/>
      <c r="RWN462" s="47"/>
      <c r="RWO462" s="47"/>
      <c r="RWP462" s="47"/>
      <c r="RWQ462" s="47"/>
      <c r="RWR462" s="47"/>
      <c r="RWS462" s="47"/>
      <c r="RWT462" s="47"/>
      <c r="RWU462" s="47"/>
      <c r="RWV462" s="47"/>
      <c r="RWW462" s="47"/>
      <c r="RWX462" s="47"/>
      <c r="RWY462" s="47"/>
      <c r="RWZ462" s="47"/>
      <c r="RXA462" s="47"/>
      <c r="RXB462" s="47"/>
      <c r="RXC462" s="47"/>
      <c r="RXD462" s="47"/>
      <c r="RXE462" s="47"/>
      <c r="RXF462" s="47"/>
      <c r="RXG462" s="47"/>
      <c r="RXH462" s="47"/>
      <c r="RXI462" s="47"/>
      <c r="RXJ462" s="47"/>
      <c r="RXK462" s="47"/>
      <c r="RXL462" s="47"/>
      <c r="RXM462" s="47"/>
      <c r="RXN462" s="47"/>
      <c r="RXO462" s="47"/>
      <c r="RXP462" s="47"/>
      <c r="RXQ462" s="47"/>
      <c r="RXR462" s="47"/>
      <c r="RXS462" s="47"/>
      <c r="RXT462" s="47"/>
      <c r="RXU462" s="47"/>
      <c r="RXV462" s="47"/>
      <c r="RXW462" s="47"/>
      <c r="RXX462" s="47"/>
      <c r="RXY462" s="47"/>
      <c r="RXZ462" s="47"/>
      <c r="RYA462" s="47"/>
      <c r="RYB462" s="47"/>
      <c r="RYC462" s="47"/>
      <c r="RYD462" s="47"/>
      <c r="RYE462" s="47"/>
      <c r="RYF462" s="47"/>
      <c r="RYG462" s="47"/>
      <c r="RYH462" s="47"/>
      <c r="RYI462" s="47"/>
      <c r="RYJ462" s="47"/>
      <c r="RYK462" s="47"/>
      <c r="RYL462" s="47"/>
      <c r="RYM462" s="47"/>
      <c r="RYN462" s="47"/>
      <c r="RYO462" s="47"/>
      <c r="RYP462" s="47"/>
      <c r="RYQ462" s="47"/>
      <c r="RYR462" s="47"/>
      <c r="RYS462" s="47"/>
      <c r="RYT462" s="47"/>
      <c r="RYU462" s="47"/>
      <c r="RYV462" s="47"/>
      <c r="RYW462" s="47"/>
      <c r="RYX462" s="47"/>
      <c r="RYY462" s="47"/>
      <c r="RYZ462" s="47"/>
      <c r="RZA462" s="47"/>
      <c r="RZB462" s="47"/>
      <c r="RZC462" s="47"/>
      <c r="RZD462" s="47"/>
      <c r="RZE462" s="47"/>
      <c r="RZF462" s="47"/>
      <c r="RZG462" s="47"/>
      <c r="RZH462" s="47"/>
      <c r="RZI462" s="47"/>
      <c r="RZJ462" s="47"/>
      <c r="RZK462" s="47"/>
      <c r="RZL462" s="47"/>
      <c r="RZM462" s="47"/>
      <c r="RZN462" s="47"/>
      <c r="RZO462" s="47"/>
      <c r="RZP462" s="47"/>
      <c r="RZQ462" s="47"/>
      <c r="RZR462" s="47"/>
      <c r="RZS462" s="47"/>
      <c r="RZT462" s="47"/>
      <c r="RZU462" s="47"/>
      <c r="RZV462" s="47"/>
      <c r="RZW462" s="47"/>
      <c r="RZX462" s="47"/>
      <c r="RZY462" s="47"/>
      <c r="RZZ462" s="47"/>
      <c r="SAA462" s="47"/>
      <c r="SAB462" s="47"/>
      <c r="SAC462" s="47"/>
      <c r="SAD462" s="47"/>
      <c r="SAE462" s="47"/>
      <c r="SAF462" s="47"/>
      <c r="SAG462" s="47"/>
      <c r="SAH462" s="47"/>
      <c r="SAI462" s="47"/>
      <c r="SAJ462" s="47"/>
      <c r="SAK462" s="47"/>
      <c r="SAL462" s="47"/>
      <c r="SAM462" s="47"/>
      <c r="SAN462" s="47"/>
      <c r="SAO462" s="47"/>
      <c r="SAP462" s="47"/>
      <c r="SAQ462" s="47"/>
      <c r="SAR462" s="47"/>
      <c r="SAS462" s="47"/>
      <c r="SAT462" s="47"/>
      <c r="SAU462" s="47"/>
      <c r="SAV462" s="47"/>
      <c r="SAW462" s="47"/>
      <c r="SAX462" s="47"/>
      <c r="SAY462" s="47"/>
      <c r="SAZ462" s="47"/>
      <c r="SBA462" s="47"/>
      <c r="SBB462" s="47"/>
      <c r="SBC462" s="47"/>
      <c r="SBD462" s="47"/>
      <c r="SBE462" s="47"/>
      <c r="SBF462" s="47"/>
      <c r="SBG462" s="47"/>
      <c r="SBH462" s="47"/>
      <c r="SBI462" s="47"/>
      <c r="SBJ462" s="47"/>
      <c r="SBK462" s="47"/>
      <c r="SBL462" s="47"/>
      <c r="SBM462" s="47"/>
      <c r="SBN462" s="47"/>
      <c r="SBO462" s="47"/>
      <c r="SBP462" s="47"/>
      <c r="SBQ462" s="47"/>
      <c r="SBR462" s="47"/>
      <c r="SBS462" s="47"/>
      <c r="SBT462" s="47"/>
      <c r="SBU462" s="47"/>
      <c r="SBV462" s="47"/>
      <c r="SBW462" s="47"/>
      <c r="SBX462" s="47"/>
      <c r="SBY462" s="47"/>
      <c r="SBZ462" s="47"/>
      <c r="SCA462" s="47"/>
      <c r="SCB462" s="47"/>
      <c r="SCC462" s="47"/>
      <c r="SCD462" s="47"/>
      <c r="SCE462" s="47"/>
      <c r="SCF462" s="47"/>
      <c r="SCG462" s="47"/>
      <c r="SCH462" s="47"/>
      <c r="SCI462" s="47"/>
      <c r="SCJ462" s="47"/>
      <c r="SCK462" s="47"/>
      <c r="SCL462" s="47"/>
      <c r="SCM462" s="47"/>
      <c r="SCN462" s="47"/>
      <c r="SCO462" s="47"/>
      <c r="SCP462" s="47"/>
      <c r="SCQ462" s="47"/>
      <c r="SCR462" s="47"/>
      <c r="SCS462" s="47"/>
      <c r="SCT462" s="47"/>
      <c r="SCU462" s="47"/>
      <c r="SCV462" s="47"/>
      <c r="SCW462" s="47"/>
      <c r="SCX462" s="47"/>
      <c r="SCY462" s="47"/>
      <c r="SCZ462" s="47"/>
      <c r="SDA462" s="47"/>
      <c r="SDB462" s="47"/>
      <c r="SDC462" s="47"/>
      <c r="SDD462" s="47"/>
      <c r="SDE462" s="47"/>
      <c r="SDF462" s="47"/>
      <c r="SDG462" s="47"/>
      <c r="SDH462" s="47"/>
      <c r="SDI462" s="47"/>
      <c r="SDJ462" s="47"/>
      <c r="SDK462" s="47"/>
      <c r="SDL462" s="47"/>
      <c r="SDM462" s="47"/>
      <c r="SDN462" s="47"/>
      <c r="SDO462" s="47"/>
      <c r="SDP462" s="47"/>
      <c r="SDQ462" s="47"/>
      <c r="SDR462" s="47"/>
      <c r="SDS462" s="47"/>
      <c r="SDT462" s="47"/>
      <c r="SDU462" s="47"/>
      <c r="SDV462" s="47"/>
      <c r="SDW462" s="47"/>
      <c r="SDX462" s="47"/>
      <c r="SDY462" s="47"/>
      <c r="SDZ462" s="47"/>
      <c r="SEA462" s="47"/>
      <c r="SEB462" s="47"/>
      <c r="SEC462" s="47"/>
      <c r="SED462" s="47"/>
      <c r="SEE462" s="47"/>
      <c r="SEF462" s="47"/>
      <c r="SEG462" s="47"/>
      <c r="SEH462" s="47"/>
      <c r="SEI462" s="47"/>
      <c r="SEJ462" s="47"/>
      <c r="SEK462" s="47"/>
      <c r="SEL462" s="47"/>
      <c r="SEM462" s="47"/>
      <c r="SEN462" s="47"/>
      <c r="SEO462" s="47"/>
      <c r="SEP462" s="47"/>
      <c r="SEQ462" s="47"/>
      <c r="SER462" s="47"/>
      <c r="SES462" s="47"/>
      <c r="SET462" s="47"/>
      <c r="SEU462" s="47"/>
      <c r="SEV462" s="47"/>
      <c r="SEW462" s="47"/>
      <c r="SEX462" s="47"/>
      <c r="SEY462" s="47"/>
      <c r="SEZ462" s="47"/>
      <c r="SFA462" s="47"/>
      <c r="SFB462" s="47"/>
      <c r="SFC462" s="47"/>
      <c r="SFD462" s="47"/>
      <c r="SFE462" s="47"/>
      <c r="SFF462" s="47"/>
      <c r="SFG462" s="47"/>
      <c r="SFH462" s="47"/>
      <c r="SFI462" s="47"/>
      <c r="SFJ462" s="47"/>
      <c r="SFK462" s="47"/>
      <c r="SFL462" s="47"/>
      <c r="SFM462" s="47"/>
      <c r="SFN462" s="47"/>
      <c r="SFO462" s="47"/>
      <c r="SFP462" s="47"/>
      <c r="SFQ462" s="47"/>
      <c r="SFR462" s="47"/>
      <c r="SFS462" s="47"/>
      <c r="SFT462" s="47"/>
      <c r="SFU462" s="47"/>
      <c r="SFV462" s="47"/>
      <c r="SFW462" s="47"/>
      <c r="SFX462" s="47"/>
      <c r="SFY462" s="47"/>
      <c r="SFZ462" s="47"/>
      <c r="SGA462" s="47"/>
      <c r="SGB462" s="47"/>
      <c r="SGC462" s="47"/>
      <c r="SGD462" s="47"/>
      <c r="SGE462" s="47"/>
      <c r="SGF462" s="47"/>
      <c r="SGG462" s="47"/>
      <c r="SGH462" s="47"/>
      <c r="SGI462" s="47"/>
      <c r="SGJ462" s="47"/>
      <c r="SGK462" s="47"/>
      <c r="SGL462" s="47"/>
      <c r="SGM462" s="47"/>
      <c r="SGN462" s="47"/>
      <c r="SGO462" s="47"/>
      <c r="SGP462" s="47"/>
      <c r="SGQ462" s="47"/>
      <c r="SGR462" s="47"/>
      <c r="SGS462" s="47"/>
      <c r="SGT462" s="47"/>
      <c r="SGU462" s="47"/>
      <c r="SGV462" s="47"/>
      <c r="SGW462" s="47"/>
      <c r="SGX462" s="47"/>
      <c r="SGY462" s="47"/>
      <c r="SGZ462" s="47"/>
      <c r="SHA462" s="47"/>
      <c r="SHB462" s="47"/>
      <c r="SHC462" s="47"/>
      <c r="SHD462" s="47"/>
      <c r="SHE462" s="47"/>
      <c r="SHF462" s="47"/>
      <c r="SHG462" s="47"/>
      <c r="SHH462" s="47"/>
      <c r="SHI462" s="47"/>
      <c r="SHJ462" s="47"/>
      <c r="SHK462" s="47"/>
      <c r="SHL462" s="47"/>
      <c r="SHM462" s="47"/>
      <c r="SHN462" s="47"/>
      <c r="SHO462" s="47"/>
      <c r="SHP462" s="47"/>
      <c r="SHQ462" s="47"/>
      <c r="SHR462" s="47"/>
      <c r="SHS462" s="47"/>
      <c r="SHT462" s="47"/>
      <c r="SHU462" s="47"/>
      <c r="SHV462" s="47"/>
      <c r="SHW462" s="47"/>
      <c r="SHX462" s="47"/>
      <c r="SHY462" s="47"/>
      <c r="SHZ462" s="47"/>
      <c r="SIA462" s="47"/>
      <c r="SIB462" s="47"/>
      <c r="SIC462" s="47"/>
      <c r="SID462" s="47"/>
      <c r="SIE462" s="47"/>
      <c r="SIF462" s="47"/>
      <c r="SIG462" s="47"/>
      <c r="SIH462" s="47"/>
      <c r="SII462" s="47"/>
      <c r="SIJ462" s="47"/>
      <c r="SIK462" s="47"/>
      <c r="SIL462" s="47"/>
      <c r="SIM462" s="47"/>
      <c r="SIN462" s="47"/>
      <c r="SIO462" s="47"/>
      <c r="SIP462" s="47"/>
      <c r="SIQ462" s="47"/>
      <c r="SIR462" s="47"/>
      <c r="SIS462" s="47"/>
      <c r="SIT462" s="47"/>
      <c r="SIU462" s="47"/>
      <c r="SIV462" s="47"/>
      <c r="SIW462" s="47"/>
      <c r="SIX462" s="47"/>
      <c r="SIY462" s="47"/>
      <c r="SIZ462" s="47"/>
      <c r="SJA462" s="47"/>
      <c r="SJB462" s="47"/>
      <c r="SJC462" s="47"/>
      <c r="SJD462" s="47"/>
      <c r="SJE462" s="47"/>
      <c r="SJF462" s="47"/>
      <c r="SJG462" s="47"/>
      <c r="SJH462" s="47"/>
      <c r="SJI462" s="47"/>
      <c r="SJJ462" s="47"/>
      <c r="SJK462" s="47"/>
      <c r="SJL462" s="47"/>
      <c r="SJM462" s="47"/>
      <c r="SJN462" s="47"/>
      <c r="SJO462" s="47"/>
      <c r="SJP462" s="47"/>
      <c r="SJQ462" s="47"/>
      <c r="SJR462" s="47"/>
      <c r="SJS462" s="47"/>
      <c r="SJT462" s="47"/>
      <c r="SJU462" s="47"/>
      <c r="SJV462" s="47"/>
      <c r="SJW462" s="47"/>
      <c r="SJX462" s="47"/>
      <c r="SJY462" s="47"/>
      <c r="SJZ462" s="47"/>
      <c r="SKA462" s="47"/>
      <c r="SKB462" s="47"/>
      <c r="SKC462" s="47"/>
      <c r="SKD462" s="47"/>
      <c r="SKE462" s="47"/>
      <c r="SKF462" s="47"/>
      <c r="SKG462" s="47"/>
      <c r="SKH462" s="47"/>
      <c r="SKI462" s="47"/>
      <c r="SKJ462" s="47"/>
      <c r="SKK462" s="47"/>
      <c r="SKL462" s="47"/>
      <c r="SKM462" s="47"/>
      <c r="SKN462" s="47"/>
      <c r="SKO462" s="47"/>
      <c r="SKP462" s="47"/>
      <c r="SKQ462" s="47"/>
      <c r="SKR462" s="47"/>
      <c r="SKS462" s="47"/>
      <c r="SKT462" s="47"/>
      <c r="SKU462" s="47"/>
      <c r="SKV462" s="47"/>
      <c r="SKW462" s="47"/>
      <c r="SKX462" s="47"/>
      <c r="SKY462" s="47"/>
      <c r="SKZ462" s="47"/>
      <c r="SLA462" s="47"/>
      <c r="SLB462" s="47"/>
      <c r="SLC462" s="47"/>
      <c r="SLD462" s="47"/>
      <c r="SLE462" s="47"/>
      <c r="SLF462" s="47"/>
      <c r="SLG462" s="47"/>
      <c r="SLH462" s="47"/>
      <c r="SLI462" s="47"/>
      <c r="SLJ462" s="47"/>
      <c r="SLK462" s="47"/>
      <c r="SLL462" s="47"/>
      <c r="SLM462" s="47"/>
      <c r="SLN462" s="47"/>
      <c r="SLO462" s="47"/>
      <c r="SLP462" s="47"/>
      <c r="SLQ462" s="47"/>
      <c r="SLR462" s="47"/>
      <c r="SLS462" s="47"/>
      <c r="SLT462" s="47"/>
      <c r="SLU462" s="47"/>
      <c r="SLV462" s="47"/>
      <c r="SLW462" s="47"/>
      <c r="SLX462" s="47"/>
      <c r="SLY462" s="47"/>
      <c r="SLZ462" s="47"/>
      <c r="SMA462" s="47"/>
      <c r="SMB462" s="47"/>
      <c r="SMC462" s="47"/>
      <c r="SMD462" s="47"/>
      <c r="SME462" s="47"/>
      <c r="SMF462" s="47"/>
      <c r="SMG462" s="47"/>
      <c r="SMH462" s="47"/>
      <c r="SMI462" s="47"/>
      <c r="SMJ462" s="47"/>
      <c r="SMK462" s="47"/>
      <c r="SML462" s="47"/>
      <c r="SMM462" s="47"/>
      <c r="SMN462" s="47"/>
      <c r="SMO462" s="47"/>
      <c r="SMP462" s="47"/>
      <c r="SMQ462" s="47"/>
      <c r="SMR462" s="47"/>
      <c r="SMS462" s="47"/>
      <c r="SMT462" s="47"/>
      <c r="SMU462" s="47"/>
      <c r="SMV462" s="47"/>
      <c r="SMW462" s="47"/>
      <c r="SMX462" s="47"/>
      <c r="SMY462" s="47"/>
      <c r="SMZ462" s="47"/>
      <c r="SNA462" s="47"/>
      <c r="SNB462" s="47"/>
      <c r="SNC462" s="47"/>
      <c r="SND462" s="47"/>
      <c r="SNE462" s="47"/>
      <c r="SNF462" s="47"/>
      <c r="SNG462" s="47"/>
      <c r="SNH462" s="47"/>
      <c r="SNI462" s="47"/>
      <c r="SNJ462" s="47"/>
      <c r="SNK462" s="47"/>
      <c r="SNL462" s="47"/>
      <c r="SNM462" s="47"/>
      <c r="SNN462" s="47"/>
      <c r="SNO462" s="47"/>
      <c r="SNP462" s="47"/>
      <c r="SNQ462" s="47"/>
      <c r="SNR462" s="47"/>
      <c r="SNS462" s="47"/>
      <c r="SNT462" s="47"/>
      <c r="SNU462" s="47"/>
      <c r="SNV462" s="47"/>
      <c r="SNW462" s="47"/>
      <c r="SNX462" s="47"/>
      <c r="SNY462" s="47"/>
      <c r="SNZ462" s="47"/>
      <c r="SOA462" s="47"/>
      <c r="SOB462" s="47"/>
      <c r="SOC462" s="47"/>
      <c r="SOD462" s="47"/>
      <c r="SOE462" s="47"/>
      <c r="SOF462" s="47"/>
      <c r="SOG462" s="47"/>
      <c r="SOH462" s="47"/>
      <c r="SOI462" s="47"/>
      <c r="SOJ462" s="47"/>
      <c r="SOK462" s="47"/>
      <c r="SOL462" s="47"/>
      <c r="SOM462" s="47"/>
      <c r="SON462" s="47"/>
      <c r="SOO462" s="47"/>
      <c r="SOP462" s="47"/>
      <c r="SOQ462" s="47"/>
      <c r="SOR462" s="47"/>
      <c r="SOS462" s="47"/>
      <c r="SOT462" s="47"/>
      <c r="SOU462" s="47"/>
      <c r="SOV462" s="47"/>
      <c r="SOW462" s="47"/>
      <c r="SOX462" s="47"/>
      <c r="SOY462" s="47"/>
      <c r="SOZ462" s="47"/>
      <c r="SPA462" s="47"/>
      <c r="SPB462" s="47"/>
      <c r="SPC462" s="47"/>
      <c r="SPD462" s="47"/>
      <c r="SPE462" s="47"/>
      <c r="SPF462" s="47"/>
      <c r="SPG462" s="47"/>
      <c r="SPH462" s="47"/>
      <c r="SPI462" s="47"/>
      <c r="SPJ462" s="47"/>
      <c r="SPK462" s="47"/>
      <c r="SPL462" s="47"/>
      <c r="SPM462" s="47"/>
      <c r="SPN462" s="47"/>
      <c r="SPO462" s="47"/>
      <c r="SPP462" s="47"/>
      <c r="SPQ462" s="47"/>
      <c r="SPR462" s="47"/>
      <c r="SPS462" s="47"/>
      <c r="SPT462" s="47"/>
      <c r="SPU462" s="47"/>
      <c r="SPV462" s="47"/>
      <c r="SPW462" s="47"/>
      <c r="SPX462" s="47"/>
      <c r="SPY462" s="47"/>
      <c r="SPZ462" s="47"/>
      <c r="SQA462" s="47"/>
      <c r="SQB462" s="47"/>
      <c r="SQC462" s="47"/>
      <c r="SQD462" s="47"/>
      <c r="SQE462" s="47"/>
      <c r="SQF462" s="47"/>
      <c r="SQG462" s="47"/>
      <c r="SQH462" s="47"/>
      <c r="SQI462" s="47"/>
      <c r="SQJ462" s="47"/>
      <c r="SQK462" s="47"/>
      <c r="SQL462" s="47"/>
      <c r="SQM462" s="47"/>
      <c r="SQN462" s="47"/>
      <c r="SQO462" s="47"/>
      <c r="SQP462" s="47"/>
      <c r="SQQ462" s="47"/>
      <c r="SQR462" s="47"/>
      <c r="SQS462" s="47"/>
      <c r="SQT462" s="47"/>
      <c r="SQU462" s="47"/>
      <c r="SQV462" s="47"/>
      <c r="SQW462" s="47"/>
      <c r="SQX462" s="47"/>
      <c r="SQY462" s="47"/>
      <c r="SQZ462" s="47"/>
      <c r="SRA462" s="47"/>
      <c r="SRB462" s="47"/>
      <c r="SRC462" s="47"/>
      <c r="SRD462" s="47"/>
      <c r="SRE462" s="47"/>
      <c r="SRF462" s="47"/>
      <c r="SRG462" s="47"/>
      <c r="SRH462" s="47"/>
      <c r="SRI462" s="47"/>
      <c r="SRJ462" s="47"/>
      <c r="SRK462" s="47"/>
      <c r="SRL462" s="47"/>
      <c r="SRM462" s="47"/>
      <c r="SRN462" s="47"/>
      <c r="SRO462" s="47"/>
      <c r="SRP462" s="47"/>
      <c r="SRQ462" s="47"/>
      <c r="SRR462" s="47"/>
      <c r="SRS462" s="47"/>
      <c r="SRT462" s="47"/>
      <c r="SRU462" s="47"/>
      <c r="SRV462" s="47"/>
      <c r="SRW462" s="47"/>
      <c r="SRX462" s="47"/>
      <c r="SRY462" s="47"/>
      <c r="SRZ462" s="47"/>
      <c r="SSA462" s="47"/>
      <c r="SSB462" s="47"/>
      <c r="SSC462" s="47"/>
      <c r="SSD462" s="47"/>
      <c r="SSE462" s="47"/>
      <c r="SSF462" s="47"/>
      <c r="SSG462" s="47"/>
      <c r="SSH462" s="47"/>
      <c r="SSI462" s="47"/>
      <c r="SSJ462" s="47"/>
      <c r="SSK462" s="47"/>
      <c r="SSL462" s="47"/>
      <c r="SSM462" s="47"/>
      <c r="SSN462" s="47"/>
      <c r="SSO462" s="47"/>
      <c r="SSP462" s="47"/>
      <c r="SSQ462" s="47"/>
      <c r="SSR462" s="47"/>
      <c r="SSS462" s="47"/>
      <c r="SST462" s="47"/>
      <c r="SSU462" s="47"/>
      <c r="SSV462" s="47"/>
      <c r="SSW462" s="47"/>
      <c r="SSX462" s="47"/>
      <c r="SSY462" s="47"/>
      <c r="SSZ462" s="47"/>
      <c r="STA462" s="47"/>
      <c r="STB462" s="47"/>
      <c r="STC462" s="47"/>
      <c r="STD462" s="47"/>
      <c r="STE462" s="47"/>
      <c r="STF462" s="47"/>
      <c r="STG462" s="47"/>
      <c r="STH462" s="47"/>
      <c r="STI462" s="47"/>
      <c r="STJ462" s="47"/>
      <c r="STK462" s="47"/>
      <c r="STL462" s="47"/>
      <c r="STM462" s="47"/>
      <c r="STN462" s="47"/>
      <c r="STO462" s="47"/>
      <c r="STP462" s="47"/>
      <c r="STQ462" s="47"/>
      <c r="STR462" s="47"/>
      <c r="STS462" s="47"/>
      <c r="STT462" s="47"/>
      <c r="STU462" s="47"/>
      <c r="STV462" s="47"/>
      <c r="STW462" s="47"/>
      <c r="STX462" s="47"/>
      <c r="STY462" s="47"/>
      <c r="STZ462" s="47"/>
      <c r="SUA462" s="47"/>
      <c r="SUB462" s="47"/>
      <c r="SUC462" s="47"/>
      <c r="SUD462" s="47"/>
      <c r="SUE462" s="47"/>
      <c r="SUF462" s="47"/>
      <c r="SUG462" s="47"/>
      <c r="SUH462" s="47"/>
      <c r="SUI462" s="47"/>
      <c r="SUJ462" s="47"/>
      <c r="SUK462" s="47"/>
      <c r="SUL462" s="47"/>
      <c r="SUM462" s="47"/>
      <c r="SUN462" s="47"/>
      <c r="SUO462" s="47"/>
      <c r="SUP462" s="47"/>
      <c r="SUQ462" s="47"/>
      <c r="SUR462" s="47"/>
      <c r="SUS462" s="47"/>
      <c r="SUT462" s="47"/>
      <c r="SUU462" s="47"/>
      <c r="SUV462" s="47"/>
      <c r="SUW462" s="47"/>
      <c r="SUX462" s="47"/>
      <c r="SUY462" s="47"/>
      <c r="SUZ462" s="47"/>
      <c r="SVA462" s="47"/>
      <c r="SVB462" s="47"/>
      <c r="SVC462" s="47"/>
      <c r="SVD462" s="47"/>
      <c r="SVE462" s="47"/>
      <c r="SVF462" s="47"/>
      <c r="SVG462" s="47"/>
      <c r="SVH462" s="47"/>
      <c r="SVI462" s="47"/>
      <c r="SVJ462" s="47"/>
      <c r="SVK462" s="47"/>
      <c r="SVL462" s="47"/>
      <c r="SVM462" s="47"/>
      <c r="SVN462" s="47"/>
      <c r="SVO462" s="47"/>
      <c r="SVP462" s="47"/>
      <c r="SVQ462" s="47"/>
      <c r="SVR462" s="47"/>
      <c r="SVS462" s="47"/>
      <c r="SVT462" s="47"/>
      <c r="SVU462" s="47"/>
      <c r="SVV462" s="47"/>
      <c r="SVW462" s="47"/>
      <c r="SVX462" s="47"/>
      <c r="SVY462" s="47"/>
      <c r="SVZ462" s="47"/>
      <c r="SWA462" s="47"/>
      <c r="SWB462" s="47"/>
      <c r="SWC462" s="47"/>
      <c r="SWD462" s="47"/>
      <c r="SWE462" s="47"/>
      <c r="SWF462" s="47"/>
      <c r="SWG462" s="47"/>
      <c r="SWH462" s="47"/>
      <c r="SWI462" s="47"/>
      <c r="SWJ462" s="47"/>
      <c r="SWK462" s="47"/>
      <c r="SWL462" s="47"/>
      <c r="SWM462" s="47"/>
      <c r="SWN462" s="47"/>
      <c r="SWO462" s="47"/>
      <c r="SWP462" s="47"/>
      <c r="SWQ462" s="47"/>
      <c r="SWR462" s="47"/>
      <c r="SWS462" s="47"/>
      <c r="SWT462" s="47"/>
      <c r="SWU462" s="47"/>
      <c r="SWV462" s="47"/>
      <c r="SWW462" s="47"/>
      <c r="SWX462" s="47"/>
      <c r="SWY462" s="47"/>
      <c r="SWZ462" s="47"/>
      <c r="SXA462" s="47"/>
      <c r="SXB462" s="47"/>
      <c r="SXC462" s="47"/>
      <c r="SXD462" s="47"/>
      <c r="SXE462" s="47"/>
      <c r="SXF462" s="47"/>
      <c r="SXG462" s="47"/>
      <c r="SXH462" s="47"/>
      <c r="SXI462" s="47"/>
      <c r="SXJ462" s="47"/>
      <c r="SXK462" s="47"/>
      <c r="SXL462" s="47"/>
      <c r="SXM462" s="47"/>
      <c r="SXN462" s="47"/>
      <c r="SXO462" s="47"/>
      <c r="SXP462" s="47"/>
      <c r="SXQ462" s="47"/>
      <c r="SXR462" s="47"/>
      <c r="SXS462" s="47"/>
      <c r="SXT462" s="47"/>
      <c r="SXU462" s="47"/>
      <c r="SXV462" s="47"/>
      <c r="SXW462" s="47"/>
      <c r="SXX462" s="47"/>
      <c r="SXY462" s="47"/>
      <c r="SXZ462" s="47"/>
      <c r="SYA462" s="47"/>
      <c r="SYB462" s="47"/>
      <c r="SYC462" s="47"/>
      <c r="SYD462" s="47"/>
      <c r="SYE462" s="47"/>
      <c r="SYF462" s="47"/>
      <c r="SYG462" s="47"/>
      <c r="SYH462" s="47"/>
      <c r="SYI462" s="47"/>
      <c r="SYJ462" s="47"/>
      <c r="SYK462" s="47"/>
      <c r="SYL462" s="47"/>
      <c r="SYM462" s="47"/>
      <c r="SYN462" s="47"/>
      <c r="SYO462" s="47"/>
      <c r="SYP462" s="47"/>
      <c r="SYQ462" s="47"/>
      <c r="SYR462" s="47"/>
      <c r="SYS462" s="47"/>
      <c r="SYT462" s="47"/>
      <c r="SYU462" s="47"/>
      <c r="SYV462" s="47"/>
      <c r="SYW462" s="47"/>
      <c r="SYX462" s="47"/>
      <c r="SYY462" s="47"/>
      <c r="SYZ462" s="47"/>
      <c r="SZA462" s="47"/>
      <c r="SZB462" s="47"/>
      <c r="SZC462" s="47"/>
      <c r="SZD462" s="47"/>
      <c r="SZE462" s="47"/>
      <c r="SZF462" s="47"/>
      <c r="SZG462" s="47"/>
      <c r="SZH462" s="47"/>
      <c r="SZI462" s="47"/>
      <c r="SZJ462" s="47"/>
      <c r="SZK462" s="47"/>
      <c r="SZL462" s="47"/>
      <c r="SZM462" s="47"/>
      <c r="SZN462" s="47"/>
      <c r="SZO462" s="47"/>
      <c r="SZP462" s="47"/>
      <c r="SZQ462" s="47"/>
      <c r="SZR462" s="47"/>
      <c r="SZS462" s="47"/>
      <c r="SZT462" s="47"/>
      <c r="SZU462" s="47"/>
      <c r="SZV462" s="47"/>
      <c r="SZW462" s="47"/>
      <c r="SZX462" s="47"/>
      <c r="SZY462" s="47"/>
      <c r="SZZ462" s="47"/>
      <c r="TAA462" s="47"/>
      <c r="TAB462" s="47"/>
      <c r="TAC462" s="47"/>
      <c r="TAD462" s="47"/>
      <c r="TAE462" s="47"/>
      <c r="TAF462" s="47"/>
      <c r="TAG462" s="47"/>
      <c r="TAH462" s="47"/>
      <c r="TAI462" s="47"/>
      <c r="TAJ462" s="47"/>
      <c r="TAK462" s="47"/>
      <c r="TAL462" s="47"/>
      <c r="TAM462" s="47"/>
      <c r="TAN462" s="47"/>
      <c r="TAO462" s="47"/>
      <c r="TAP462" s="47"/>
      <c r="TAQ462" s="47"/>
      <c r="TAR462" s="47"/>
      <c r="TAS462" s="47"/>
      <c r="TAT462" s="47"/>
      <c r="TAU462" s="47"/>
      <c r="TAV462" s="47"/>
      <c r="TAW462" s="47"/>
      <c r="TAX462" s="47"/>
      <c r="TAY462" s="47"/>
      <c r="TAZ462" s="47"/>
      <c r="TBA462" s="47"/>
      <c r="TBB462" s="47"/>
      <c r="TBC462" s="47"/>
      <c r="TBD462" s="47"/>
      <c r="TBE462" s="47"/>
      <c r="TBF462" s="47"/>
      <c r="TBG462" s="47"/>
      <c r="TBH462" s="47"/>
      <c r="TBI462" s="47"/>
      <c r="TBJ462" s="47"/>
      <c r="TBK462" s="47"/>
      <c r="TBL462" s="47"/>
      <c r="TBM462" s="47"/>
      <c r="TBN462" s="47"/>
      <c r="TBO462" s="47"/>
      <c r="TBP462" s="47"/>
      <c r="TBQ462" s="47"/>
      <c r="TBR462" s="47"/>
      <c r="TBS462" s="47"/>
      <c r="TBT462" s="47"/>
      <c r="TBU462" s="47"/>
      <c r="TBV462" s="47"/>
      <c r="TBW462" s="47"/>
      <c r="TBX462" s="47"/>
      <c r="TBY462" s="47"/>
      <c r="TBZ462" s="47"/>
      <c r="TCA462" s="47"/>
      <c r="TCB462" s="47"/>
      <c r="TCC462" s="47"/>
      <c r="TCD462" s="47"/>
      <c r="TCE462" s="47"/>
      <c r="TCF462" s="47"/>
      <c r="TCG462" s="47"/>
      <c r="TCH462" s="47"/>
      <c r="TCI462" s="47"/>
      <c r="TCJ462" s="47"/>
      <c r="TCK462" s="47"/>
      <c r="TCL462" s="47"/>
      <c r="TCM462" s="47"/>
      <c r="TCN462" s="47"/>
      <c r="TCO462" s="47"/>
      <c r="TCP462" s="47"/>
      <c r="TCQ462" s="47"/>
      <c r="TCR462" s="47"/>
      <c r="TCS462" s="47"/>
      <c r="TCT462" s="47"/>
      <c r="TCU462" s="47"/>
      <c r="TCV462" s="47"/>
      <c r="TCW462" s="47"/>
      <c r="TCX462" s="47"/>
      <c r="TCY462" s="47"/>
      <c r="TCZ462" s="47"/>
      <c r="TDA462" s="47"/>
      <c r="TDB462" s="47"/>
      <c r="TDC462" s="47"/>
      <c r="TDD462" s="47"/>
      <c r="TDE462" s="47"/>
      <c r="TDF462" s="47"/>
      <c r="TDG462" s="47"/>
      <c r="TDH462" s="47"/>
      <c r="TDI462" s="47"/>
      <c r="TDJ462" s="47"/>
      <c r="TDK462" s="47"/>
      <c r="TDL462" s="47"/>
      <c r="TDM462" s="47"/>
      <c r="TDN462" s="47"/>
      <c r="TDO462" s="47"/>
      <c r="TDP462" s="47"/>
      <c r="TDQ462" s="47"/>
      <c r="TDR462" s="47"/>
      <c r="TDS462" s="47"/>
      <c r="TDT462" s="47"/>
      <c r="TDU462" s="47"/>
      <c r="TDV462" s="47"/>
      <c r="TDW462" s="47"/>
      <c r="TDX462" s="47"/>
      <c r="TDY462" s="47"/>
      <c r="TDZ462" s="47"/>
      <c r="TEA462" s="47"/>
      <c r="TEB462" s="47"/>
      <c r="TEC462" s="47"/>
      <c r="TED462" s="47"/>
      <c r="TEE462" s="47"/>
      <c r="TEF462" s="47"/>
      <c r="TEG462" s="47"/>
      <c r="TEH462" s="47"/>
      <c r="TEI462" s="47"/>
      <c r="TEJ462" s="47"/>
      <c r="TEK462" s="47"/>
      <c r="TEL462" s="47"/>
      <c r="TEM462" s="47"/>
      <c r="TEN462" s="47"/>
      <c r="TEO462" s="47"/>
      <c r="TEP462" s="47"/>
      <c r="TEQ462" s="47"/>
      <c r="TER462" s="47"/>
      <c r="TES462" s="47"/>
      <c r="TET462" s="47"/>
      <c r="TEU462" s="47"/>
      <c r="TEV462" s="47"/>
      <c r="TEW462" s="47"/>
      <c r="TEX462" s="47"/>
      <c r="TEY462" s="47"/>
      <c r="TEZ462" s="47"/>
      <c r="TFA462" s="47"/>
      <c r="TFB462" s="47"/>
      <c r="TFC462" s="47"/>
      <c r="TFD462" s="47"/>
      <c r="TFE462" s="47"/>
      <c r="TFF462" s="47"/>
      <c r="TFG462" s="47"/>
      <c r="TFH462" s="47"/>
      <c r="TFI462" s="47"/>
      <c r="TFJ462" s="47"/>
      <c r="TFK462" s="47"/>
      <c r="TFL462" s="47"/>
      <c r="TFM462" s="47"/>
      <c r="TFN462" s="47"/>
      <c r="TFO462" s="47"/>
      <c r="TFP462" s="47"/>
      <c r="TFQ462" s="47"/>
      <c r="TFR462" s="47"/>
      <c r="TFS462" s="47"/>
      <c r="TFT462" s="47"/>
      <c r="TFU462" s="47"/>
      <c r="TFV462" s="47"/>
      <c r="TFW462" s="47"/>
      <c r="TFX462" s="47"/>
      <c r="TFY462" s="47"/>
      <c r="TFZ462" s="47"/>
      <c r="TGA462" s="47"/>
      <c r="TGB462" s="47"/>
      <c r="TGC462" s="47"/>
      <c r="TGD462" s="47"/>
      <c r="TGE462" s="47"/>
      <c r="TGF462" s="47"/>
      <c r="TGG462" s="47"/>
      <c r="TGH462" s="47"/>
      <c r="TGI462" s="47"/>
      <c r="TGJ462" s="47"/>
      <c r="TGK462" s="47"/>
      <c r="TGL462" s="47"/>
      <c r="TGM462" s="47"/>
      <c r="TGN462" s="47"/>
      <c r="TGO462" s="47"/>
      <c r="TGP462" s="47"/>
      <c r="TGQ462" s="47"/>
      <c r="TGR462" s="47"/>
      <c r="TGS462" s="47"/>
      <c r="TGT462" s="47"/>
      <c r="TGU462" s="47"/>
      <c r="TGV462" s="47"/>
      <c r="TGW462" s="47"/>
      <c r="TGX462" s="47"/>
      <c r="TGY462" s="47"/>
      <c r="TGZ462" s="47"/>
      <c r="THA462" s="47"/>
      <c r="THB462" s="47"/>
      <c r="THC462" s="47"/>
      <c r="THD462" s="47"/>
      <c r="THE462" s="47"/>
      <c r="THF462" s="47"/>
      <c r="THG462" s="47"/>
      <c r="THH462" s="47"/>
      <c r="THI462" s="47"/>
      <c r="THJ462" s="47"/>
      <c r="THK462" s="47"/>
      <c r="THL462" s="47"/>
      <c r="THM462" s="47"/>
      <c r="THN462" s="47"/>
      <c r="THO462" s="47"/>
      <c r="THP462" s="47"/>
      <c r="THQ462" s="47"/>
      <c r="THR462" s="47"/>
      <c r="THS462" s="47"/>
      <c r="THT462" s="47"/>
      <c r="THU462" s="47"/>
      <c r="THV462" s="47"/>
      <c r="THW462" s="47"/>
      <c r="THX462" s="47"/>
      <c r="THY462" s="47"/>
      <c r="THZ462" s="47"/>
      <c r="TIA462" s="47"/>
      <c r="TIB462" s="47"/>
      <c r="TIC462" s="47"/>
      <c r="TID462" s="47"/>
      <c r="TIE462" s="47"/>
      <c r="TIF462" s="47"/>
      <c r="TIG462" s="47"/>
      <c r="TIH462" s="47"/>
      <c r="TII462" s="47"/>
      <c r="TIJ462" s="47"/>
      <c r="TIK462" s="47"/>
      <c r="TIL462" s="47"/>
      <c r="TIM462" s="47"/>
      <c r="TIN462" s="47"/>
      <c r="TIO462" s="47"/>
      <c r="TIP462" s="47"/>
      <c r="TIQ462" s="47"/>
      <c r="TIR462" s="47"/>
      <c r="TIS462" s="47"/>
      <c r="TIT462" s="47"/>
      <c r="TIU462" s="47"/>
      <c r="TIV462" s="47"/>
      <c r="TIW462" s="47"/>
      <c r="TIX462" s="47"/>
      <c r="TIY462" s="47"/>
      <c r="TIZ462" s="47"/>
      <c r="TJA462" s="47"/>
      <c r="TJB462" s="47"/>
      <c r="TJC462" s="47"/>
      <c r="TJD462" s="47"/>
      <c r="TJE462" s="47"/>
      <c r="TJF462" s="47"/>
      <c r="TJG462" s="47"/>
      <c r="TJH462" s="47"/>
      <c r="TJI462" s="47"/>
      <c r="TJJ462" s="47"/>
      <c r="TJK462" s="47"/>
      <c r="TJL462" s="47"/>
      <c r="TJM462" s="47"/>
      <c r="TJN462" s="47"/>
      <c r="TJO462" s="47"/>
      <c r="TJP462" s="47"/>
      <c r="TJQ462" s="47"/>
      <c r="TJR462" s="47"/>
      <c r="TJS462" s="47"/>
      <c r="TJT462" s="47"/>
      <c r="TJU462" s="47"/>
      <c r="TJV462" s="47"/>
      <c r="TJW462" s="47"/>
      <c r="TJX462" s="47"/>
      <c r="TJY462" s="47"/>
      <c r="TJZ462" s="47"/>
      <c r="TKA462" s="47"/>
      <c r="TKB462" s="47"/>
      <c r="TKC462" s="47"/>
      <c r="TKD462" s="47"/>
      <c r="TKE462" s="47"/>
      <c r="TKF462" s="47"/>
      <c r="TKG462" s="47"/>
      <c r="TKH462" s="47"/>
      <c r="TKI462" s="47"/>
      <c r="TKJ462" s="47"/>
      <c r="TKK462" s="47"/>
      <c r="TKL462" s="47"/>
      <c r="TKM462" s="47"/>
      <c r="TKN462" s="47"/>
      <c r="TKO462" s="47"/>
      <c r="TKP462" s="47"/>
      <c r="TKQ462" s="47"/>
      <c r="TKR462" s="47"/>
      <c r="TKS462" s="47"/>
      <c r="TKT462" s="47"/>
      <c r="TKU462" s="47"/>
      <c r="TKV462" s="47"/>
      <c r="TKW462" s="47"/>
      <c r="TKX462" s="47"/>
      <c r="TKY462" s="47"/>
      <c r="TKZ462" s="47"/>
      <c r="TLA462" s="47"/>
      <c r="TLB462" s="47"/>
      <c r="TLC462" s="47"/>
      <c r="TLD462" s="47"/>
      <c r="TLE462" s="47"/>
      <c r="TLF462" s="47"/>
      <c r="TLG462" s="47"/>
      <c r="TLH462" s="47"/>
      <c r="TLI462" s="47"/>
      <c r="TLJ462" s="47"/>
      <c r="TLK462" s="47"/>
      <c r="TLL462" s="47"/>
      <c r="TLM462" s="47"/>
      <c r="TLN462" s="47"/>
      <c r="TLO462" s="47"/>
      <c r="TLP462" s="47"/>
      <c r="TLQ462" s="47"/>
      <c r="TLR462" s="47"/>
      <c r="TLS462" s="47"/>
      <c r="TLT462" s="47"/>
      <c r="TLU462" s="47"/>
      <c r="TLV462" s="47"/>
      <c r="TLW462" s="47"/>
      <c r="TLX462" s="47"/>
      <c r="TLY462" s="47"/>
      <c r="TLZ462" s="47"/>
      <c r="TMA462" s="47"/>
      <c r="TMB462" s="47"/>
      <c r="TMC462" s="47"/>
      <c r="TMD462" s="47"/>
      <c r="TME462" s="47"/>
      <c r="TMF462" s="47"/>
      <c r="TMG462" s="47"/>
      <c r="TMH462" s="47"/>
      <c r="TMI462" s="47"/>
      <c r="TMJ462" s="47"/>
      <c r="TMK462" s="47"/>
      <c r="TML462" s="47"/>
      <c r="TMM462" s="47"/>
      <c r="TMN462" s="47"/>
      <c r="TMO462" s="47"/>
      <c r="TMP462" s="47"/>
      <c r="TMQ462" s="47"/>
      <c r="TMR462" s="47"/>
      <c r="TMS462" s="47"/>
      <c r="TMT462" s="47"/>
      <c r="TMU462" s="47"/>
      <c r="TMV462" s="47"/>
      <c r="TMW462" s="47"/>
      <c r="TMX462" s="47"/>
      <c r="TMY462" s="47"/>
      <c r="TMZ462" s="47"/>
      <c r="TNA462" s="47"/>
      <c r="TNB462" s="47"/>
      <c r="TNC462" s="47"/>
      <c r="TND462" s="47"/>
      <c r="TNE462" s="47"/>
      <c r="TNF462" s="47"/>
      <c r="TNG462" s="47"/>
      <c r="TNH462" s="47"/>
      <c r="TNI462" s="47"/>
      <c r="TNJ462" s="47"/>
      <c r="TNK462" s="47"/>
      <c r="TNL462" s="47"/>
      <c r="TNM462" s="47"/>
      <c r="TNN462" s="47"/>
      <c r="TNO462" s="47"/>
      <c r="TNP462" s="47"/>
      <c r="TNQ462" s="47"/>
      <c r="TNR462" s="47"/>
      <c r="TNS462" s="47"/>
      <c r="TNT462" s="47"/>
      <c r="TNU462" s="47"/>
      <c r="TNV462" s="47"/>
      <c r="TNW462" s="47"/>
      <c r="TNX462" s="47"/>
      <c r="TNY462" s="47"/>
      <c r="TNZ462" s="47"/>
      <c r="TOA462" s="47"/>
      <c r="TOB462" s="47"/>
      <c r="TOC462" s="47"/>
      <c r="TOD462" s="47"/>
      <c r="TOE462" s="47"/>
      <c r="TOF462" s="47"/>
      <c r="TOG462" s="47"/>
      <c r="TOH462" s="47"/>
      <c r="TOI462" s="47"/>
      <c r="TOJ462" s="47"/>
      <c r="TOK462" s="47"/>
      <c r="TOL462" s="47"/>
      <c r="TOM462" s="47"/>
      <c r="TON462" s="47"/>
      <c r="TOO462" s="47"/>
      <c r="TOP462" s="47"/>
      <c r="TOQ462" s="47"/>
      <c r="TOR462" s="47"/>
      <c r="TOS462" s="47"/>
      <c r="TOT462" s="47"/>
      <c r="TOU462" s="47"/>
      <c r="TOV462" s="47"/>
      <c r="TOW462" s="47"/>
      <c r="TOX462" s="47"/>
      <c r="TOY462" s="47"/>
      <c r="TOZ462" s="47"/>
      <c r="TPA462" s="47"/>
      <c r="TPB462" s="47"/>
      <c r="TPC462" s="47"/>
      <c r="TPD462" s="47"/>
      <c r="TPE462" s="47"/>
      <c r="TPF462" s="47"/>
      <c r="TPG462" s="47"/>
      <c r="TPH462" s="47"/>
      <c r="TPI462" s="47"/>
      <c r="TPJ462" s="47"/>
      <c r="TPK462" s="47"/>
      <c r="TPL462" s="47"/>
      <c r="TPM462" s="47"/>
      <c r="TPN462" s="47"/>
      <c r="TPO462" s="47"/>
      <c r="TPP462" s="47"/>
      <c r="TPQ462" s="47"/>
      <c r="TPR462" s="47"/>
      <c r="TPS462" s="47"/>
      <c r="TPT462" s="47"/>
      <c r="TPU462" s="47"/>
      <c r="TPV462" s="47"/>
      <c r="TPW462" s="47"/>
      <c r="TPX462" s="47"/>
      <c r="TPY462" s="47"/>
      <c r="TPZ462" s="47"/>
      <c r="TQA462" s="47"/>
      <c r="TQB462" s="47"/>
      <c r="TQC462" s="47"/>
      <c r="TQD462" s="47"/>
      <c r="TQE462" s="47"/>
      <c r="TQF462" s="47"/>
      <c r="TQG462" s="47"/>
      <c r="TQH462" s="47"/>
      <c r="TQI462" s="47"/>
      <c r="TQJ462" s="47"/>
      <c r="TQK462" s="47"/>
      <c r="TQL462" s="47"/>
      <c r="TQM462" s="47"/>
      <c r="TQN462" s="47"/>
      <c r="TQO462" s="47"/>
      <c r="TQP462" s="47"/>
      <c r="TQQ462" s="47"/>
      <c r="TQR462" s="47"/>
      <c r="TQS462" s="47"/>
      <c r="TQT462" s="47"/>
      <c r="TQU462" s="47"/>
      <c r="TQV462" s="47"/>
      <c r="TQW462" s="47"/>
      <c r="TQX462" s="47"/>
      <c r="TQY462" s="47"/>
      <c r="TQZ462" s="47"/>
      <c r="TRA462" s="47"/>
      <c r="TRB462" s="47"/>
      <c r="TRC462" s="47"/>
      <c r="TRD462" s="47"/>
      <c r="TRE462" s="47"/>
      <c r="TRF462" s="47"/>
      <c r="TRG462" s="47"/>
      <c r="TRH462" s="47"/>
      <c r="TRI462" s="47"/>
      <c r="TRJ462" s="47"/>
      <c r="TRK462" s="47"/>
      <c r="TRL462" s="47"/>
      <c r="TRM462" s="47"/>
      <c r="TRN462" s="47"/>
      <c r="TRO462" s="47"/>
      <c r="TRP462" s="47"/>
      <c r="TRQ462" s="47"/>
      <c r="TRR462" s="47"/>
      <c r="TRS462" s="47"/>
      <c r="TRT462" s="47"/>
      <c r="TRU462" s="47"/>
      <c r="TRV462" s="47"/>
      <c r="TRW462" s="47"/>
      <c r="TRX462" s="47"/>
      <c r="TRY462" s="47"/>
      <c r="TRZ462" s="47"/>
      <c r="TSA462" s="47"/>
      <c r="TSB462" s="47"/>
      <c r="TSC462" s="47"/>
      <c r="TSD462" s="47"/>
      <c r="TSE462" s="47"/>
      <c r="TSF462" s="47"/>
      <c r="TSG462" s="47"/>
      <c r="TSH462" s="47"/>
      <c r="TSI462" s="47"/>
      <c r="TSJ462" s="47"/>
      <c r="TSK462" s="47"/>
      <c r="TSL462" s="47"/>
      <c r="TSM462" s="47"/>
      <c r="TSN462" s="47"/>
      <c r="TSO462" s="47"/>
      <c r="TSP462" s="47"/>
      <c r="TSQ462" s="47"/>
      <c r="TSR462" s="47"/>
      <c r="TSS462" s="47"/>
      <c r="TST462" s="47"/>
      <c r="TSU462" s="47"/>
      <c r="TSV462" s="47"/>
      <c r="TSW462" s="47"/>
      <c r="TSX462" s="47"/>
      <c r="TSY462" s="47"/>
      <c r="TSZ462" s="47"/>
      <c r="TTA462" s="47"/>
      <c r="TTB462" s="47"/>
      <c r="TTC462" s="47"/>
      <c r="TTD462" s="47"/>
      <c r="TTE462" s="47"/>
      <c r="TTF462" s="47"/>
      <c r="TTG462" s="47"/>
      <c r="TTH462" s="47"/>
      <c r="TTI462" s="47"/>
      <c r="TTJ462" s="47"/>
      <c r="TTK462" s="47"/>
      <c r="TTL462" s="47"/>
      <c r="TTM462" s="47"/>
      <c r="TTN462" s="47"/>
      <c r="TTO462" s="47"/>
      <c r="TTP462" s="47"/>
      <c r="TTQ462" s="47"/>
      <c r="TTR462" s="47"/>
      <c r="TTS462" s="47"/>
      <c r="TTT462" s="47"/>
      <c r="TTU462" s="47"/>
      <c r="TTV462" s="47"/>
      <c r="TTW462" s="47"/>
      <c r="TTX462" s="47"/>
      <c r="TTY462" s="47"/>
      <c r="TTZ462" s="47"/>
      <c r="TUA462" s="47"/>
      <c r="TUB462" s="47"/>
      <c r="TUC462" s="47"/>
      <c r="TUD462" s="47"/>
      <c r="TUE462" s="47"/>
      <c r="TUF462" s="47"/>
      <c r="TUG462" s="47"/>
      <c r="TUH462" s="47"/>
      <c r="TUI462" s="47"/>
      <c r="TUJ462" s="47"/>
      <c r="TUK462" s="47"/>
      <c r="TUL462" s="47"/>
      <c r="TUM462" s="47"/>
      <c r="TUN462" s="47"/>
      <c r="TUO462" s="47"/>
      <c r="TUP462" s="47"/>
      <c r="TUQ462" s="47"/>
      <c r="TUR462" s="47"/>
      <c r="TUS462" s="47"/>
      <c r="TUT462" s="47"/>
      <c r="TUU462" s="47"/>
      <c r="TUV462" s="47"/>
      <c r="TUW462" s="47"/>
      <c r="TUX462" s="47"/>
      <c r="TUY462" s="47"/>
      <c r="TUZ462" s="47"/>
      <c r="TVA462" s="47"/>
      <c r="TVB462" s="47"/>
      <c r="TVC462" s="47"/>
      <c r="TVD462" s="47"/>
      <c r="TVE462" s="47"/>
      <c r="TVF462" s="47"/>
      <c r="TVG462" s="47"/>
      <c r="TVH462" s="47"/>
      <c r="TVI462" s="47"/>
      <c r="TVJ462" s="47"/>
      <c r="TVK462" s="47"/>
      <c r="TVL462" s="47"/>
      <c r="TVM462" s="47"/>
      <c r="TVN462" s="47"/>
      <c r="TVO462" s="47"/>
      <c r="TVP462" s="47"/>
      <c r="TVQ462" s="47"/>
      <c r="TVR462" s="47"/>
      <c r="TVS462" s="47"/>
      <c r="TVT462" s="47"/>
      <c r="TVU462" s="47"/>
      <c r="TVV462" s="47"/>
      <c r="TVW462" s="47"/>
      <c r="TVX462" s="47"/>
      <c r="TVY462" s="47"/>
      <c r="TVZ462" s="47"/>
      <c r="TWA462" s="47"/>
      <c r="TWB462" s="47"/>
      <c r="TWC462" s="47"/>
      <c r="TWD462" s="47"/>
      <c r="TWE462" s="47"/>
      <c r="TWF462" s="47"/>
      <c r="TWG462" s="47"/>
      <c r="TWH462" s="47"/>
      <c r="TWI462" s="47"/>
      <c r="TWJ462" s="47"/>
      <c r="TWK462" s="47"/>
      <c r="TWL462" s="47"/>
      <c r="TWM462" s="47"/>
      <c r="TWN462" s="47"/>
      <c r="TWO462" s="47"/>
      <c r="TWP462" s="47"/>
      <c r="TWQ462" s="47"/>
      <c r="TWR462" s="47"/>
      <c r="TWS462" s="47"/>
      <c r="TWT462" s="47"/>
      <c r="TWU462" s="47"/>
      <c r="TWV462" s="47"/>
      <c r="TWW462" s="47"/>
      <c r="TWX462" s="47"/>
      <c r="TWY462" s="47"/>
      <c r="TWZ462" s="47"/>
      <c r="TXA462" s="47"/>
      <c r="TXB462" s="47"/>
      <c r="TXC462" s="47"/>
      <c r="TXD462" s="47"/>
      <c r="TXE462" s="47"/>
      <c r="TXF462" s="47"/>
      <c r="TXG462" s="47"/>
      <c r="TXH462" s="47"/>
      <c r="TXI462" s="47"/>
      <c r="TXJ462" s="47"/>
      <c r="TXK462" s="47"/>
      <c r="TXL462" s="47"/>
      <c r="TXM462" s="47"/>
      <c r="TXN462" s="47"/>
      <c r="TXO462" s="47"/>
      <c r="TXP462" s="47"/>
      <c r="TXQ462" s="47"/>
      <c r="TXR462" s="47"/>
      <c r="TXS462" s="47"/>
      <c r="TXT462" s="47"/>
      <c r="TXU462" s="47"/>
      <c r="TXV462" s="47"/>
      <c r="TXW462" s="47"/>
      <c r="TXX462" s="47"/>
      <c r="TXY462" s="47"/>
      <c r="TXZ462" s="47"/>
      <c r="TYA462" s="47"/>
      <c r="TYB462" s="47"/>
      <c r="TYC462" s="47"/>
      <c r="TYD462" s="47"/>
      <c r="TYE462" s="47"/>
      <c r="TYF462" s="47"/>
      <c r="TYG462" s="47"/>
      <c r="TYH462" s="47"/>
      <c r="TYI462" s="47"/>
      <c r="TYJ462" s="47"/>
      <c r="TYK462" s="47"/>
      <c r="TYL462" s="47"/>
      <c r="TYM462" s="47"/>
      <c r="TYN462" s="47"/>
      <c r="TYO462" s="47"/>
      <c r="TYP462" s="47"/>
      <c r="TYQ462" s="47"/>
      <c r="TYR462" s="47"/>
      <c r="TYS462" s="47"/>
      <c r="TYT462" s="47"/>
      <c r="TYU462" s="47"/>
      <c r="TYV462" s="47"/>
      <c r="TYW462" s="47"/>
      <c r="TYX462" s="47"/>
      <c r="TYY462" s="47"/>
      <c r="TYZ462" s="47"/>
      <c r="TZA462" s="47"/>
      <c r="TZB462" s="47"/>
      <c r="TZC462" s="47"/>
      <c r="TZD462" s="47"/>
      <c r="TZE462" s="47"/>
      <c r="TZF462" s="47"/>
      <c r="TZG462" s="47"/>
      <c r="TZH462" s="47"/>
      <c r="TZI462" s="47"/>
      <c r="TZJ462" s="47"/>
      <c r="TZK462" s="47"/>
      <c r="TZL462" s="47"/>
      <c r="TZM462" s="47"/>
      <c r="TZN462" s="47"/>
      <c r="TZO462" s="47"/>
      <c r="TZP462" s="47"/>
      <c r="TZQ462" s="47"/>
      <c r="TZR462" s="47"/>
      <c r="TZS462" s="47"/>
      <c r="TZT462" s="47"/>
      <c r="TZU462" s="47"/>
      <c r="TZV462" s="47"/>
      <c r="TZW462" s="47"/>
      <c r="TZX462" s="47"/>
      <c r="TZY462" s="47"/>
      <c r="TZZ462" s="47"/>
      <c r="UAA462" s="47"/>
      <c r="UAB462" s="47"/>
      <c r="UAC462" s="47"/>
      <c r="UAD462" s="47"/>
      <c r="UAE462" s="47"/>
      <c r="UAF462" s="47"/>
      <c r="UAG462" s="47"/>
      <c r="UAH462" s="47"/>
      <c r="UAI462" s="47"/>
      <c r="UAJ462" s="47"/>
      <c r="UAK462" s="47"/>
      <c r="UAL462" s="47"/>
      <c r="UAM462" s="47"/>
      <c r="UAN462" s="47"/>
      <c r="UAO462" s="47"/>
      <c r="UAP462" s="47"/>
      <c r="UAQ462" s="47"/>
      <c r="UAR462" s="47"/>
      <c r="UAS462" s="47"/>
      <c r="UAT462" s="47"/>
      <c r="UAU462" s="47"/>
      <c r="UAV462" s="47"/>
      <c r="UAW462" s="47"/>
      <c r="UAX462" s="47"/>
      <c r="UAY462" s="47"/>
      <c r="UAZ462" s="47"/>
      <c r="UBA462" s="47"/>
      <c r="UBB462" s="47"/>
      <c r="UBC462" s="47"/>
      <c r="UBD462" s="47"/>
      <c r="UBE462" s="47"/>
      <c r="UBF462" s="47"/>
      <c r="UBG462" s="47"/>
      <c r="UBH462" s="47"/>
      <c r="UBI462" s="47"/>
      <c r="UBJ462" s="47"/>
      <c r="UBK462" s="47"/>
      <c r="UBL462" s="47"/>
      <c r="UBM462" s="47"/>
      <c r="UBN462" s="47"/>
      <c r="UBO462" s="47"/>
      <c r="UBP462" s="47"/>
      <c r="UBQ462" s="47"/>
      <c r="UBR462" s="47"/>
      <c r="UBS462" s="47"/>
      <c r="UBT462" s="47"/>
      <c r="UBU462" s="47"/>
      <c r="UBV462" s="47"/>
      <c r="UBW462" s="47"/>
      <c r="UBX462" s="47"/>
      <c r="UBY462" s="47"/>
      <c r="UBZ462" s="47"/>
      <c r="UCA462" s="47"/>
      <c r="UCB462" s="47"/>
      <c r="UCC462" s="47"/>
      <c r="UCD462" s="47"/>
      <c r="UCE462" s="47"/>
      <c r="UCF462" s="47"/>
      <c r="UCG462" s="47"/>
      <c r="UCH462" s="47"/>
      <c r="UCI462" s="47"/>
      <c r="UCJ462" s="47"/>
      <c r="UCK462" s="47"/>
      <c r="UCL462" s="47"/>
      <c r="UCM462" s="47"/>
      <c r="UCN462" s="47"/>
      <c r="UCO462" s="47"/>
      <c r="UCP462" s="47"/>
      <c r="UCQ462" s="47"/>
      <c r="UCR462" s="47"/>
      <c r="UCS462" s="47"/>
      <c r="UCT462" s="47"/>
      <c r="UCU462" s="47"/>
      <c r="UCV462" s="47"/>
      <c r="UCW462" s="47"/>
      <c r="UCX462" s="47"/>
      <c r="UCY462" s="47"/>
      <c r="UCZ462" s="47"/>
      <c r="UDA462" s="47"/>
      <c r="UDB462" s="47"/>
      <c r="UDC462" s="47"/>
      <c r="UDD462" s="47"/>
      <c r="UDE462" s="47"/>
      <c r="UDF462" s="47"/>
      <c r="UDG462" s="47"/>
      <c r="UDH462" s="47"/>
      <c r="UDI462" s="47"/>
      <c r="UDJ462" s="47"/>
      <c r="UDK462" s="47"/>
      <c r="UDL462" s="47"/>
      <c r="UDM462" s="47"/>
      <c r="UDN462" s="47"/>
      <c r="UDO462" s="47"/>
      <c r="UDP462" s="47"/>
      <c r="UDQ462" s="47"/>
      <c r="UDR462" s="47"/>
      <c r="UDS462" s="47"/>
      <c r="UDT462" s="47"/>
      <c r="UDU462" s="47"/>
      <c r="UDV462" s="47"/>
      <c r="UDW462" s="47"/>
      <c r="UDX462" s="47"/>
      <c r="UDY462" s="47"/>
      <c r="UDZ462" s="47"/>
      <c r="UEA462" s="47"/>
      <c r="UEB462" s="47"/>
      <c r="UEC462" s="47"/>
      <c r="UED462" s="47"/>
      <c r="UEE462" s="47"/>
      <c r="UEF462" s="47"/>
      <c r="UEG462" s="47"/>
      <c r="UEH462" s="47"/>
      <c r="UEI462" s="47"/>
      <c r="UEJ462" s="47"/>
      <c r="UEK462" s="47"/>
      <c r="UEL462" s="47"/>
      <c r="UEM462" s="47"/>
      <c r="UEN462" s="47"/>
      <c r="UEO462" s="47"/>
      <c r="UEP462" s="47"/>
      <c r="UEQ462" s="47"/>
      <c r="UER462" s="47"/>
      <c r="UES462" s="47"/>
      <c r="UET462" s="47"/>
      <c r="UEU462" s="47"/>
      <c r="UEV462" s="47"/>
      <c r="UEW462" s="47"/>
      <c r="UEX462" s="47"/>
      <c r="UEY462" s="47"/>
      <c r="UEZ462" s="47"/>
      <c r="UFA462" s="47"/>
      <c r="UFB462" s="47"/>
      <c r="UFC462" s="47"/>
      <c r="UFD462" s="47"/>
      <c r="UFE462" s="47"/>
      <c r="UFF462" s="47"/>
      <c r="UFG462" s="47"/>
      <c r="UFH462" s="47"/>
      <c r="UFI462" s="47"/>
      <c r="UFJ462" s="47"/>
      <c r="UFK462" s="47"/>
      <c r="UFL462" s="47"/>
      <c r="UFM462" s="47"/>
      <c r="UFN462" s="47"/>
      <c r="UFO462" s="47"/>
      <c r="UFP462" s="47"/>
      <c r="UFQ462" s="47"/>
      <c r="UFR462" s="47"/>
      <c r="UFS462" s="47"/>
      <c r="UFT462" s="47"/>
      <c r="UFU462" s="47"/>
      <c r="UFV462" s="47"/>
      <c r="UFW462" s="47"/>
      <c r="UFX462" s="47"/>
      <c r="UFY462" s="47"/>
      <c r="UFZ462" s="47"/>
      <c r="UGA462" s="47"/>
      <c r="UGB462" s="47"/>
      <c r="UGC462" s="47"/>
      <c r="UGD462" s="47"/>
      <c r="UGE462" s="47"/>
      <c r="UGF462" s="47"/>
      <c r="UGG462" s="47"/>
      <c r="UGH462" s="47"/>
      <c r="UGI462" s="47"/>
      <c r="UGJ462" s="47"/>
      <c r="UGK462" s="47"/>
      <c r="UGL462" s="47"/>
      <c r="UGM462" s="47"/>
      <c r="UGN462" s="47"/>
      <c r="UGO462" s="47"/>
      <c r="UGP462" s="47"/>
      <c r="UGQ462" s="47"/>
      <c r="UGR462" s="47"/>
      <c r="UGS462" s="47"/>
      <c r="UGT462" s="47"/>
      <c r="UGU462" s="47"/>
      <c r="UGV462" s="47"/>
      <c r="UGW462" s="47"/>
      <c r="UGX462" s="47"/>
      <c r="UGY462" s="47"/>
      <c r="UGZ462" s="47"/>
      <c r="UHA462" s="47"/>
      <c r="UHB462" s="47"/>
      <c r="UHC462" s="47"/>
      <c r="UHD462" s="47"/>
      <c r="UHE462" s="47"/>
      <c r="UHF462" s="47"/>
      <c r="UHG462" s="47"/>
      <c r="UHH462" s="47"/>
      <c r="UHI462" s="47"/>
      <c r="UHJ462" s="47"/>
      <c r="UHK462" s="47"/>
      <c r="UHL462" s="47"/>
      <c r="UHM462" s="47"/>
      <c r="UHN462" s="47"/>
      <c r="UHO462" s="47"/>
      <c r="UHP462" s="47"/>
      <c r="UHQ462" s="47"/>
      <c r="UHR462" s="47"/>
      <c r="UHS462" s="47"/>
      <c r="UHT462" s="47"/>
      <c r="UHU462" s="47"/>
      <c r="UHV462" s="47"/>
      <c r="UHW462" s="47"/>
      <c r="UHX462" s="47"/>
      <c r="UHY462" s="47"/>
      <c r="UHZ462" s="47"/>
      <c r="UIA462" s="47"/>
      <c r="UIB462" s="47"/>
      <c r="UIC462" s="47"/>
      <c r="UID462" s="47"/>
      <c r="UIE462" s="47"/>
      <c r="UIF462" s="47"/>
      <c r="UIG462" s="47"/>
      <c r="UIH462" s="47"/>
      <c r="UII462" s="47"/>
      <c r="UIJ462" s="47"/>
      <c r="UIK462" s="47"/>
      <c r="UIL462" s="47"/>
      <c r="UIM462" s="47"/>
      <c r="UIN462" s="47"/>
      <c r="UIO462" s="47"/>
      <c r="UIP462" s="47"/>
      <c r="UIQ462" s="47"/>
      <c r="UIR462" s="47"/>
      <c r="UIS462" s="47"/>
      <c r="UIT462" s="47"/>
      <c r="UIU462" s="47"/>
      <c r="UIV462" s="47"/>
      <c r="UIW462" s="47"/>
      <c r="UIX462" s="47"/>
      <c r="UIY462" s="47"/>
      <c r="UIZ462" s="47"/>
      <c r="UJA462" s="47"/>
      <c r="UJB462" s="47"/>
      <c r="UJC462" s="47"/>
      <c r="UJD462" s="47"/>
      <c r="UJE462" s="47"/>
      <c r="UJF462" s="47"/>
      <c r="UJG462" s="47"/>
      <c r="UJH462" s="47"/>
      <c r="UJI462" s="47"/>
      <c r="UJJ462" s="47"/>
      <c r="UJK462" s="47"/>
      <c r="UJL462" s="47"/>
      <c r="UJM462" s="47"/>
      <c r="UJN462" s="47"/>
      <c r="UJO462" s="47"/>
      <c r="UJP462" s="47"/>
      <c r="UJQ462" s="47"/>
      <c r="UJR462" s="47"/>
      <c r="UJS462" s="47"/>
      <c r="UJT462" s="47"/>
      <c r="UJU462" s="47"/>
      <c r="UJV462" s="47"/>
      <c r="UJW462" s="47"/>
      <c r="UJX462" s="47"/>
      <c r="UJY462" s="47"/>
      <c r="UJZ462" s="47"/>
      <c r="UKA462" s="47"/>
      <c r="UKB462" s="47"/>
      <c r="UKC462" s="47"/>
      <c r="UKD462" s="47"/>
      <c r="UKE462" s="47"/>
      <c r="UKF462" s="47"/>
      <c r="UKG462" s="47"/>
      <c r="UKH462" s="47"/>
      <c r="UKI462" s="47"/>
      <c r="UKJ462" s="47"/>
      <c r="UKK462" s="47"/>
      <c r="UKL462" s="47"/>
      <c r="UKM462" s="47"/>
      <c r="UKN462" s="47"/>
      <c r="UKO462" s="47"/>
      <c r="UKP462" s="47"/>
      <c r="UKQ462" s="47"/>
      <c r="UKR462" s="47"/>
      <c r="UKS462" s="47"/>
      <c r="UKT462" s="47"/>
      <c r="UKU462" s="47"/>
      <c r="UKV462" s="47"/>
      <c r="UKW462" s="47"/>
      <c r="UKX462" s="47"/>
      <c r="UKY462" s="47"/>
      <c r="UKZ462" s="47"/>
      <c r="ULA462" s="47"/>
      <c r="ULB462" s="47"/>
      <c r="ULC462" s="47"/>
      <c r="ULD462" s="47"/>
      <c r="ULE462" s="47"/>
      <c r="ULF462" s="47"/>
      <c r="ULG462" s="47"/>
      <c r="ULH462" s="47"/>
      <c r="ULI462" s="47"/>
      <c r="ULJ462" s="47"/>
      <c r="ULK462" s="47"/>
      <c r="ULL462" s="47"/>
      <c r="ULM462" s="47"/>
      <c r="ULN462" s="47"/>
      <c r="ULO462" s="47"/>
      <c r="ULP462" s="47"/>
      <c r="ULQ462" s="47"/>
      <c r="ULR462" s="47"/>
      <c r="ULS462" s="47"/>
      <c r="ULT462" s="47"/>
      <c r="ULU462" s="47"/>
      <c r="ULV462" s="47"/>
      <c r="ULW462" s="47"/>
      <c r="ULX462" s="47"/>
      <c r="ULY462" s="47"/>
      <c r="ULZ462" s="47"/>
      <c r="UMA462" s="47"/>
      <c r="UMB462" s="47"/>
      <c r="UMC462" s="47"/>
      <c r="UMD462" s="47"/>
      <c r="UME462" s="47"/>
      <c r="UMF462" s="47"/>
      <c r="UMG462" s="47"/>
      <c r="UMH462" s="47"/>
      <c r="UMI462" s="47"/>
      <c r="UMJ462" s="47"/>
      <c r="UMK462" s="47"/>
      <c r="UML462" s="47"/>
      <c r="UMM462" s="47"/>
      <c r="UMN462" s="47"/>
      <c r="UMO462" s="47"/>
      <c r="UMP462" s="47"/>
      <c r="UMQ462" s="47"/>
      <c r="UMR462" s="47"/>
      <c r="UMS462" s="47"/>
      <c r="UMT462" s="47"/>
      <c r="UMU462" s="47"/>
      <c r="UMV462" s="47"/>
      <c r="UMW462" s="47"/>
      <c r="UMX462" s="47"/>
      <c r="UMY462" s="47"/>
      <c r="UMZ462" s="47"/>
      <c r="UNA462" s="47"/>
      <c r="UNB462" s="47"/>
      <c r="UNC462" s="47"/>
      <c r="UND462" s="47"/>
      <c r="UNE462" s="47"/>
      <c r="UNF462" s="47"/>
      <c r="UNG462" s="47"/>
      <c r="UNH462" s="47"/>
      <c r="UNI462" s="47"/>
      <c r="UNJ462" s="47"/>
      <c r="UNK462" s="47"/>
      <c r="UNL462" s="47"/>
      <c r="UNM462" s="47"/>
      <c r="UNN462" s="47"/>
      <c r="UNO462" s="47"/>
      <c r="UNP462" s="47"/>
      <c r="UNQ462" s="47"/>
      <c r="UNR462" s="47"/>
      <c r="UNS462" s="47"/>
      <c r="UNT462" s="47"/>
      <c r="UNU462" s="47"/>
      <c r="UNV462" s="47"/>
      <c r="UNW462" s="47"/>
      <c r="UNX462" s="47"/>
      <c r="UNY462" s="47"/>
      <c r="UNZ462" s="47"/>
      <c r="UOA462" s="47"/>
      <c r="UOB462" s="47"/>
      <c r="UOC462" s="47"/>
      <c r="UOD462" s="47"/>
      <c r="UOE462" s="47"/>
      <c r="UOF462" s="47"/>
      <c r="UOG462" s="47"/>
      <c r="UOH462" s="47"/>
      <c r="UOI462" s="47"/>
      <c r="UOJ462" s="47"/>
      <c r="UOK462" s="47"/>
      <c r="UOL462" s="47"/>
      <c r="UOM462" s="47"/>
      <c r="UON462" s="47"/>
      <c r="UOO462" s="47"/>
      <c r="UOP462" s="47"/>
      <c r="UOQ462" s="47"/>
      <c r="UOR462" s="47"/>
      <c r="UOS462" s="47"/>
      <c r="UOT462" s="47"/>
      <c r="UOU462" s="47"/>
      <c r="UOV462" s="47"/>
      <c r="UOW462" s="47"/>
      <c r="UOX462" s="47"/>
      <c r="UOY462" s="47"/>
      <c r="UOZ462" s="47"/>
      <c r="UPA462" s="47"/>
      <c r="UPB462" s="47"/>
      <c r="UPC462" s="47"/>
      <c r="UPD462" s="47"/>
      <c r="UPE462" s="47"/>
      <c r="UPF462" s="47"/>
      <c r="UPG462" s="47"/>
      <c r="UPH462" s="47"/>
      <c r="UPI462" s="47"/>
      <c r="UPJ462" s="47"/>
      <c r="UPK462" s="47"/>
      <c r="UPL462" s="47"/>
      <c r="UPM462" s="47"/>
      <c r="UPN462" s="47"/>
      <c r="UPO462" s="47"/>
      <c r="UPP462" s="47"/>
      <c r="UPQ462" s="47"/>
      <c r="UPR462" s="47"/>
      <c r="UPS462" s="47"/>
      <c r="UPT462" s="47"/>
      <c r="UPU462" s="47"/>
      <c r="UPV462" s="47"/>
      <c r="UPW462" s="47"/>
      <c r="UPX462" s="47"/>
      <c r="UPY462" s="47"/>
      <c r="UPZ462" s="47"/>
      <c r="UQA462" s="47"/>
      <c r="UQB462" s="47"/>
      <c r="UQC462" s="47"/>
      <c r="UQD462" s="47"/>
      <c r="UQE462" s="47"/>
      <c r="UQF462" s="47"/>
      <c r="UQG462" s="47"/>
      <c r="UQH462" s="47"/>
      <c r="UQI462" s="47"/>
      <c r="UQJ462" s="47"/>
      <c r="UQK462" s="47"/>
      <c r="UQL462" s="47"/>
      <c r="UQM462" s="47"/>
      <c r="UQN462" s="47"/>
      <c r="UQO462" s="47"/>
      <c r="UQP462" s="47"/>
      <c r="UQQ462" s="47"/>
      <c r="UQR462" s="47"/>
      <c r="UQS462" s="47"/>
      <c r="UQT462" s="47"/>
      <c r="UQU462" s="47"/>
      <c r="UQV462" s="47"/>
      <c r="UQW462" s="47"/>
      <c r="UQX462" s="47"/>
      <c r="UQY462" s="47"/>
      <c r="UQZ462" s="47"/>
      <c r="URA462" s="47"/>
      <c r="URB462" s="47"/>
      <c r="URC462" s="47"/>
      <c r="URD462" s="47"/>
      <c r="URE462" s="47"/>
      <c r="URF462" s="47"/>
      <c r="URG462" s="47"/>
      <c r="URH462" s="47"/>
      <c r="URI462" s="47"/>
      <c r="URJ462" s="47"/>
      <c r="URK462" s="47"/>
      <c r="URL462" s="47"/>
      <c r="URM462" s="47"/>
      <c r="URN462" s="47"/>
      <c r="URO462" s="47"/>
      <c r="URP462" s="47"/>
      <c r="URQ462" s="47"/>
      <c r="URR462" s="47"/>
      <c r="URS462" s="47"/>
      <c r="URT462" s="47"/>
      <c r="URU462" s="47"/>
      <c r="URV462" s="47"/>
      <c r="URW462" s="47"/>
      <c r="URX462" s="47"/>
      <c r="URY462" s="47"/>
      <c r="URZ462" s="47"/>
      <c r="USA462" s="47"/>
      <c r="USB462" s="47"/>
      <c r="USC462" s="47"/>
      <c r="USD462" s="47"/>
      <c r="USE462" s="47"/>
      <c r="USF462" s="47"/>
      <c r="USG462" s="47"/>
      <c r="USH462" s="47"/>
      <c r="USI462" s="47"/>
      <c r="USJ462" s="47"/>
      <c r="USK462" s="47"/>
      <c r="USL462" s="47"/>
      <c r="USM462" s="47"/>
      <c r="USN462" s="47"/>
      <c r="USO462" s="47"/>
      <c r="USP462" s="47"/>
      <c r="USQ462" s="47"/>
      <c r="USR462" s="47"/>
      <c r="USS462" s="47"/>
      <c r="UST462" s="47"/>
      <c r="USU462" s="47"/>
      <c r="USV462" s="47"/>
      <c r="USW462" s="47"/>
      <c r="USX462" s="47"/>
      <c r="USY462" s="47"/>
      <c r="USZ462" s="47"/>
      <c r="UTA462" s="47"/>
      <c r="UTB462" s="47"/>
      <c r="UTC462" s="47"/>
      <c r="UTD462" s="47"/>
      <c r="UTE462" s="47"/>
      <c r="UTF462" s="47"/>
      <c r="UTG462" s="47"/>
      <c r="UTH462" s="47"/>
      <c r="UTI462" s="47"/>
      <c r="UTJ462" s="47"/>
      <c r="UTK462" s="47"/>
      <c r="UTL462" s="47"/>
      <c r="UTM462" s="47"/>
      <c r="UTN462" s="47"/>
      <c r="UTO462" s="47"/>
      <c r="UTP462" s="47"/>
      <c r="UTQ462" s="47"/>
      <c r="UTR462" s="47"/>
      <c r="UTS462" s="47"/>
      <c r="UTT462" s="47"/>
      <c r="UTU462" s="47"/>
      <c r="UTV462" s="47"/>
      <c r="UTW462" s="47"/>
      <c r="UTX462" s="47"/>
      <c r="UTY462" s="47"/>
      <c r="UTZ462" s="47"/>
      <c r="UUA462" s="47"/>
      <c r="UUB462" s="47"/>
      <c r="UUC462" s="47"/>
      <c r="UUD462" s="47"/>
      <c r="UUE462" s="47"/>
      <c r="UUF462" s="47"/>
      <c r="UUG462" s="47"/>
      <c r="UUH462" s="47"/>
      <c r="UUI462" s="47"/>
      <c r="UUJ462" s="47"/>
      <c r="UUK462" s="47"/>
      <c r="UUL462" s="47"/>
      <c r="UUM462" s="47"/>
      <c r="UUN462" s="47"/>
      <c r="UUO462" s="47"/>
      <c r="UUP462" s="47"/>
      <c r="UUQ462" s="47"/>
      <c r="UUR462" s="47"/>
      <c r="UUS462" s="47"/>
      <c r="UUT462" s="47"/>
      <c r="UUU462" s="47"/>
      <c r="UUV462" s="47"/>
      <c r="UUW462" s="47"/>
      <c r="UUX462" s="47"/>
      <c r="UUY462" s="47"/>
      <c r="UUZ462" s="47"/>
      <c r="UVA462" s="47"/>
      <c r="UVB462" s="47"/>
      <c r="UVC462" s="47"/>
      <c r="UVD462" s="47"/>
      <c r="UVE462" s="47"/>
      <c r="UVF462" s="47"/>
      <c r="UVG462" s="47"/>
      <c r="UVH462" s="47"/>
      <c r="UVI462" s="47"/>
      <c r="UVJ462" s="47"/>
      <c r="UVK462" s="47"/>
      <c r="UVL462" s="47"/>
      <c r="UVM462" s="47"/>
      <c r="UVN462" s="47"/>
      <c r="UVO462" s="47"/>
      <c r="UVP462" s="47"/>
      <c r="UVQ462" s="47"/>
      <c r="UVR462" s="47"/>
      <c r="UVS462" s="47"/>
      <c r="UVT462" s="47"/>
      <c r="UVU462" s="47"/>
      <c r="UVV462" s="47"/>
      <c r="UVW462" s="47"/>
      <c r="UVX462" s="47"/>
      <c r="UVY462" s="47"/>
      <c r="UVZ462" s="47"/>
      <c r="UWA462" s="47"/>
      <c r="UWB462" s="47"/>
      <c r="UWC462" s="47"/>
      <c r="UWD462" s="47"/>
      <c r="UWE462" s="47"/>
      <c r="UWF462" s="47"/>
      <c r="UWG462" s="47"/>
      <c r="UWH462" s="47"/>
      <c r="UWI462" s="47"/>
      <c r="UWJ462" s="47"/>
      <c r="UWK462" s="47"/>
      <c r="UWL462" s="47"/>
      <c r="UWM462" s="47"/>
      <c r="UWN462" s="47"/>
      <c r="UWO462" s="47"/>
      <c r="UWP462" s="47"/>
      <c r="UWQ462" s="47"/>
      <c r="UWR462" s="47"/>
      <c r="UWS462" s="47"/>
      <c r="UWT462" s="47"/>
      <c r="UWU462" s="47"/>
      <c r="UWV462" s="47"/>
      <c r="UWW462" s="47"/>
      <c r="UWX462" s="47"/>
      <c r="UWY462" s="47"/>
      <c r="UWZ462" s="47"/>
      <c r="UXA462" s="47"/>
      <c r="UXB462" s="47"/>
      <c r="UXC462" s="47"/>
      <c r="UXD462" s="47"/>
      <c r="UXE462" s="47"/>
      <c r="UXF462" s="47"/>
      <c r="UXG462" s="47"/>
      <c r="UXH462" s="47"/>
      <c r="UXI462" s="47"/>
      <c r="UXJ462" s="47"/>
      <c r="UXK462" s="47"/>
      <c r="UXL462" s="47"/>
      <c r="UXM462" s="47"/>
      <c r="UXN462" s="47"/>
      <c r="UXO462" s="47"/>
      <c r="UXP462" s="47"/>
      <c r="UXQ462" s="47"/>
      <c r="UXR462" s="47"/>
      <c r="UXS462" s="47"/>
      <c r="UXT462" s="47"/>
      <c r="UXU462" s="47"/>
      <c r="UXV462" s="47"/>
      <c r="UXW462" s="47"/>
      <c r="UXX462" s="47"/>
      <c r="UXY462" s="47"/>
      <c r="UXZ462" s="47"/>
      <c r="UYA462" s="47"/>
      <c r="UYB462" s="47"/>
      <c r="UYC462" s="47"/>
      <c r="UYD462" s="47"/>
      <c r="UYE462" s="47"/>
      <c r="UYF462" s="47"/>
      <c r="UYG462" s="47"/>
      <c r="UYH462" s="47"/>
      <c r="UYI462" s="47"/>
      <c r="UYJ462" s="47"/>
      <c r="UYK462" s="47"/>
      <c r="UYL462" s="47"/>
      <c r="UYM462" s="47"/>
      <c r="UYN462" s="47"/>
      <c r="UYO462" s="47"/>
      <c r="UYP462" s="47"/>
      <c r="UYQ462" s="47"/>
      <c r="UYR462" s="47"/>
      <c r="UYS462" s="47"/>
      <c r="UYT462" s="47"/>
      <c r="UYU462" s="47"/>
      <c r="UYV462" s="47"/>
      <c r="UYW462" s="47"/>
      <c r="UYX462" s="47"/>
      <c r="UYY462" s="47"/>
      <c r="UYZ462" s="47"/>
      <c r="UZA462" s="47"/>
      <c r="UZB462" s="47"/>
      <c r="UZC462" s="47"/>
      <c r="UZD462" s="47"/>
      <c r="UZE462" s="47"/>
      <c r="UZF462" s="47"/>
      <c r="UZG462" s="47"/>
      <c r="UZH462" s="47"/>
      <c r="UZI462" s="47"/>
      <c r="UZJ462" s="47"/>
      <c r="UZK462" s="47"/>
      <c r="UZL462" s="47"/>
      <c r="UZM462" s="47"/>
      <c r="UZN462" s="47"/>
      <c r="UZO462" s="47"/>
      <c r="UZP462" s="47"/>
      <c r="UZQ462" s="47"/>
      <c r="UZR462" s="47"/>
      <c r="UZS462" s="47"/>
      <c r="UZT462" s="47"/>
      <c r="UZU462" s="47"/>
      <c r="UZV462" s="47"/>
      <c r="UZW462" s="47"/>
      <c r="UZX462" s="47"/>
      <c r="UZY462" s="47"/>
      <c r="UZZ462" s="47"/>
      <c r="VAA462" s="47"/>
      <c r="VAB462" s="47"/>
      <c r="VAC462" s="47"/>
      <c r="VAD462" s="47"/>
      <c r="VAE462" s="47"/>
      <c r="VAF462" s="47"/>
      <c r="VAG462" s="47"/>
      <c r="VAH462" s="47"/>
      <c r="VAI462" s="47"/>
      <c r="VAJ462" s="47"/>
      <c r="VAK462" s="47"/>
      <c r="VAL462" s="47"/>
      <c r="VAM462" s="47"/>
      <c r="VAN462" s="47"/>
      <c r="VAO462" s="47"/>
      <c r="VAP462" s="47"/>
      <c r="VAQ462" s="47"/>
      <c r="VAR462" s="47"/>
      <c r="VAS462" s="47"/>
      <c r="VAT462" s="47"/>
      <c r="VAU462" s="47"/>
      <c r="VAV462" s="47"/>
      <c r="VAW462" s="47"/>
      <c r="VAX462" s="47"/>
      <c r="VAY462" s="47"/>
      <c r="VAZ462" s="47"/>
      <c r="VBA462" s="47"/>
      <c r="VBB462" s="47"/>
      <c r="VBC462" s="47"/>
      <c r="VBD462" s="47"/>
      <c r="VBE462" s="47"/>
      <c r="VBF462" s="47"/>
      <c r="VBG462" s="47"/>
      <c r="VBH462" s="47"/>
      <c r="VBI462" s="47"/>
      <c r="VBJ462" s="47"/>
      <c r="VBK462" s="47"/>
      <c r="VBL462" s="47"/>
      <c r="VBM462" s="47"/>
      <c r="VBN462" s="47"/>
      <c r="VBO462" s="47"/>
      <c r="VBP462" s="47"/>
      <c r="VBQ462" s="47"/>
      <c r="VBR462" s="47"/>
      <c r="VBS462" s="47"/>
      <c r="VBT462" s="47"/>
      <c r="VBU462" s="47"/>
      <c r="VBV462" s="47"/>
      <c r="VBW462" s="47"/>
      <c r="VBX462" s="47"/>
      <c r="VBY462" s="47"/>
      <c r="VBZ462" s="47"/>
      <c r="VCA462" s="47"/>
      <c r="VCB462" s="47"/>
      <c r="VCC462" s="47"/>
      <c r="VCD462" s="47"/>
      <c r="VCE462" s="47"/>
      <c r="VCF462" s="47"/>
      <c r="VCG462" s="47"/>
      <c r="VCH462" s="47"/>
      <c r="VCI462" s="47"/>
      <c r="VCJ462" s="47"/>
      <c r="VCK462" s="47"/>
      <c r="VCL462" s="47"/>
      <c r="VCM462" s="47"/>
      <c r="VCN462" s="47"/>
      <c r="VCO462" s="47"/>
      <c r="VCP462" s="47"/>
      <c r="VCQ462" s="47"/>
      <c r="VCR462" s="47"/>
      <c r="VCS462" s="47"/>
      <c r="VCT462" s="47"/>
      <c r="VCU462" s="47"/>
      <c r="VCV462" s="47"/>
      <c r="VCW462" s="47"/>
      <c r="VCX462" s="47"/>
      <c r="VCY462" s="47"/>
      <c r="VCZ462" s="47"/>
      <c r="VDA462" s="47"/>
      <c r="VDB462" s="47"/>
      <c r="VDC462" s="47"/>
      <c r="VDD462" s="47"/>
      <c r="VDE462" s="47"/>
      <c r="VDF462" s="47"/>
      <c r="VDG462" s="47"/>
      <c r="VDH462" s="47"/>
      <c r="VDI462" s="47"/>
      <c r="VDJ462" s="47"/>
      <c r="VDK462" s="47"/>
      <c r="VDL462" s="47"/>
      <c r="VDM462" s="47"/>
      <c r="VDN462" s="47"/>
      <c r="VDO462" s="47"/>
      <c r="VDP462" s="47"/>
      <c r="VDQ462" s="47"/>
      <c r="VDR462" s="47"/>
      <c r="VDS462" s="47"/>
      <c r="VDT462" s="47"/>
      <c r="VDU462" s="47"/>
      <c r="VDV462" s="47"/>
      <c r="VDW462" s="47"/>
      <c r="VDX462" s="47"/>
      <c r="VDY462" s="47"/>
      <c r="VDZ462" s="47"/>
      <c r="VEA462" s="47"/>
      <c r="VEB462" s="47"/>
      <c r="VEC462" s="47"/>
      <c r="VED462" s="47"/>
      <c r="VEE462" s="47"/>
      <c r="VEF462" s="47"/>
      <c r="VEG462" s="47"/>
      <c r="VEH462" s="47"/>
      <c r="VEI462" s="47"/>
      <c r="VEJ462" s="47"/>
      <c r="VEK462" s="47"/>
      <c r="VEL462" s="47"/>
      <c r="VEM462" s="47"/>
      <c r="VEN462" s="47"/>
      <c r="VEO462" s="47"/>
      <c r="VEP462" s="47"/>
      <c r="VEQ462" s="47"/>
      <c r="VER462" s="47"/>
      <c r="VES462" s="47"/>
      <c r="VET462" s="47"/>
      <c r="VEU462" s="47"/>
      <c r="VEV462" s="47"/>
      <c r="VEW462" s="47"/>
      <c r="VEX462" s="47"/>
      <c r="VEY462" s="47"/>
      <c r="VEZ462" s="47"/>
      <c r="VFA462" s="47"/>
      <c r="VFB462" s="47"/>
      <c r="VFC462" s="47"/>
      <c r="VFD462" s="47"/>
      <c r="VFE462" s="47"/>
      <c r="VFF462" s="47"/>
      <c r="VFG462" s="47"/>
      <c r="VFH462" s="47"/>
      <c r="VFI462" s="47"/>
      <c r="VFJ462" s="47"/>
      <c r="VFK462" s="47"/>
      <c r="VFL462" s="47"/>
      <c r="VFM462" s="47"/>
      <c r="VFN462" s="47"/>
      <c r="VFO462" s="47"/>
      <c r="VFP462" s="47"/>
      <c r="VFQ462" s="47"/>
      <c r="VFR462" s="47"/>
      <c r="VFS462" s="47"/>
      <c r="VFT462" s="47"/>
      <c r="VFU462" s="47"/>
      <c r="VFV462" s="47"/>
      <c r="VFW462" s="47"/>
      <c r="VFX462" s="47"/>
      <c r="VFY462" s="47"/>
      <c r="VFZ462" s="47"/>
      <c r="VGA462" s="47"/>
      <c r="VGB462" s="47"/>
      <c r="VGC462" s="47"/>
      <c r="VGD462" s="47"/>
      <c r="VGE462" s="47"/>
      <c r="VGF462" s="47"/>
      <c r="VGG462" s="47"/>
      <c r="VGH462" s="47"/>
      <c r="VGI462" s="47"/>
      <c r="VGJ462" s="47"/>
      <c r="VGK462" s="47"/>
      <c r="VGL462" s="47"/>
      <c r="VGM462" s="47"/>
      <c r="VGN462" s="47"/>
      <c r="VGO462" s="47"/>
      <c r="VGP462" s="47"/>
      <c r="VGQ462" s="47"/>
      <c r="VGR462" s="47"/>
      <c r="VGS462" s="47"/>
      <c r="VGT462" s="47"/>
      <c r="VGU462" s="47"/>
      <c r="VGV462" s="47"/>
      <c r="VGW462" s="47"/>
      <c r="VGX462" s="47"/>
      <c r="VGY462" s="47"/>
      <c r="VGZ462" s="47"/>
      <c r="VHA462" s="47"/>
      <c r="VHB462" s="47"/>
      <c r="VHC462" s="47"/>
      <c r="VHD462" s="47"/>
      <c r="VHE462" s="47"/>
      <c r="VHF462" s="47"/>
      <c r="VHG462" s="47"/>
      <c r="VHH462" s="47"/>
      <c r="VHI462" s="47"/>
      <c r="VHJ462" s="47"/>
      <c r="VHK462" s="47"/>
      <c r="VHL462" s="47"/>
      <c r="VHM462" s="47"/>
      <c r="VHN462" s="47"/>
      <c r="VHO462" s="47"/>
      <c r="VHP462" s="47"/>
      <c r="VHQ462" s="47"/>
      <c r="VHR462" s="47"/>
      <c r="VHS462" s="47"/>
      <c r="VHT462" s="47"/>
      <c r="VHU462" s="47"/>
      <c r="VHV462" s="47"/>
      <c r="VHW462" s="47"/>
      <c r="VHX462" s="47"/>
      <c r="VHY462" s="47"/>
      <c r="VHZ462" s="47"/>
      <c r="VIA462" s="47"/>
      <c r="VIB462" s="47"/>
      <c r="VIC462" s="47"/>
      <c r="VID462" s="47"/>
      <c r="VIE462" s="47"/>
      <c r="VIF462" s="47"/>
      <c r="VIG462" s="47"/>
      <c r="VIH462" s="47"/>
      <c r="VII462" s="47"/>
      <c r="VIJ462" s="47"/>
      <c r="VIK462" s="47"/>
      <c r="VIL462" s="47"/>
      <c r="VIM462" s="47"/>
      <c r="VIN462" s="47"/>
      <c r="VIO462" s="47"/>
      <c r="VIP462" s="47"/>
      <c r="VIQ462" s="47"/>
      <c r="VIR462" s="47"/>
      <c r="VIS462" s="47"/>
      <c r="VIT462" s="47"/>
      <c r="VIU462" s="47"/>
      <c r="VIV462" s="47"/>
      <c r="VIW462" s="47"/>
      <c r="VIX462" s="47"/>
      <c r="VIY462" s="47"/>
      <c r="VIZ462" s="47"/>
      <c r="VJA462" s="47"/>
      <c r="VJB462" s="47"/>
      <c r="VJC462" s="47"/>
      <c r="VJD462" s="47"/>
      <c r="VJE462" s="47"/>
      <c r="VJF462" s="47"/>
      <c r="VJG462" s="47"/>
      <c r="VJH462" s="47"/>
      <c r="VJI462" s="47"/>
      <c r="VJJ462" s="47"/>
      <c r="VJK462" s="47"/>
      <c r="VJL462" s="47"/>
      <c r="VJM462" s="47"/>
      <c r="VJN462" s="47"/>
      <c r="VJO462" s="47"/>
      <c r="VJP462" s="47"/>
      <c r="VJQ462" s="47"/>
      <c r="VJR462" s="47"/>
      <c r="VJS462" s="47"/>
      <c r="VJT462" s="47"/>
      <c r="VJU462" s="47"/>
      <c r="VJV462" s="47"/>
      <c r="VJW462" s="47"/>
      <c r="VJX462" s="47"/>
      <c r="VJY462" s="47"/>
      <c r="VJZ462" s="47"/>
      <c r="VKA462" s="47"/>
      <c r="VKB462" s="47"/>
      <c r="VKC462" s="47"/>
      <c r="VKD462" s="47"/>
      <c r="VKE462" s="47"/>
      <c r="VKF462" s="47"/>
      <c r="VKG462" s="47"/>
      <c r="VKH462" s="47"/>
      <c r="VKI462" s="47"/>
      <c r="VKJ462" s="47"/>
      <c r="VKK462" s="47"/>
      <c r="VKL462" s="47"/>
      <c r="VKM462" s="47"/>
      <c r="VKN462" s="47"/>
      <c r="VKO462" s="47"/>
      <c r="VKP462" s="47"/>
      <c r="VKQ462" s="47"/>
      <c r="VKR462" s="47"/>
      <c r="VKS462" s="47"/>
      <c r="VKT462" s="47"/>
      <c r="VKU462" s="47"/>
      <c r="VKV462" s="47"/>
      <c r="VKW462" s="47"/>
      <c r="VKX462" s="47"/>
      <c r="VKY462" s="47"/>
      <c r="VKZ462" s="47"/>
      <c r="VLA462" s="47"/>
      <c r="VLB462" s="47"/>
      <c r="VLC462" s="47"/>
      <c r="VLD462" s="47"/>
      <c r="VLE462" s="47"/>
      <c r="VLF462" s="47"/>
      <c r="VLG462" s="47"/>
      <c r="VLH462" s="47"/>
      <c r="VLI462" s="47"/>
      <c r="VLJ462" s="47"/>
      <c r="VLK462" s="47"/>
      <c r="VLL462" s="47"/>
      <c r="VLM462" s="47"/>
      <c r="VLN462" s="47"/>
      <c r="VLO462" s="47"/>
      <c r="VLP462" s="47"/>
      <c r="VLQ462" s="47"/>
      <c r="VLR462" s="47"/>
      <c r="VLS462" s="47"/>
      <c r="VLT462" s="47"/>
      <c r="VLU462" s="47"/>
      <c r="VLV462" s="47"/>
      <c r="VLW462" s="47"/>
      <c r="VLX462" s="47"/>
      <c r="VLY462" s="47"/>
      <c r="VLZ462" s="47"/>
      <c r="VMA462" s="47"/>
      <c r="VMB462" s="47"/>
      <c r="VMC462" s="47"/>
      <c r="VMD462" s="47"/>
      <c r="VME462" s="47"/>
      <c r="VMF462" s="47"/>
      <c r="VMG462" s="47"/>
      <c r="VMH462" s="47"/>
      <c r="VMI462" s="47"/>
      <c r="VMJ462" s="47"/>
      <c r="VMK462" s="47"/>
      <c r="VML462" s="47"/>
      <c r="VMM462" s="47"/>
      <c r="VMN462" s="47"/>
      <c r="VMO462" s="47"/>
      <c r="VMP462" s="47"/>
      <c r="VMQ462" s="47"/>
      <c r="VMR462" s="47"/>
      <c r="VMS462" s="47"/>
      <c r="VMT462" s="47"/>
      <c r="VMU462" s="47"/>
      <c r="VMV462" s="47"/>
      <c r="VMW462" s="47"/>
      <c r="VMX462" s="47"/>
      <c r="VMY462" s="47"/>
      <c r="VMZ462" s="47"/>
      <c r="VNA462" s="47"/>
      <c r="VNB462" s="47"/>
      <c r="VNC462" s="47"/>
      <c r="VND462" s="47"/>
      <c r="VNE462" s="47"/>
      <c r="VNF462" s="47"/>
      <c r="VNG462" s="47"/>
      <c r="VNH462" s="47"/>
      <c r="VNI462" s="47"/>
      <c r="VNJ462" s="47"/>
      <c r="VNK462" s="47"/>
      <c r="VNL462" s="47"/>
      <c r="VNM462" s="47"/>
      <c r="VNN462" s="47"/>
      <c r="VNO462" s="47"/>
      <c r="VNP462" s="47"/>
      <c r="VNQ462" s="47"/>
      <c r="VNR462" s="47"/>
      <c r="VNS462" s="47"/>
      <c r="VNT462" s="47"/>
      <c r="VNU462" s="47"/>
      <c r="VNV462" s="47"/>
      <c r="VNW462" s="47"/>
      <c r="VNX462" s="47"/>
      <c r="VNY462" s="47"/>
      <c r="VNZ462" s="47"/>
      <c r="VOA462" s="47"/>
      <c r="VOB462" s="47"/>
      <c r="VOC462" s="47"/>
      <c r="VOD462" s="47"/>
      <c r="VOE462" s="47"/>
      <c r="VOF462" s="47"/>
      <c r="VOG462" s="47"/>
      <c r="VOH462" s="47"/>
      <c r="VOI462" s="47"/>
      <c r="VOJ462" s="47"/>
      <c r="VOK462" s="47"/>
      <c r="VOL462" s="47"/>
      <c r="VOM462" s="47"/>
      <c r="VON462" s="47"/>
      <c r="VOO462" s="47"/>
      <c r="VOP462" s="47"/>
      <c r="VOQ462" s="47"/>
      <c r="VOR462" s="47"/>
      <c r="VOS462" s="47"/>
      <c r="VOT462" s="47"/>
      <c r="VOU462" s="47"/>
      <c r="VOV462" s="47"/>
      <c r="VOW462" s="47"/>
      <c r="VOX462" s="47"/>
      <c r="VOY462" s="47"/>
      <c r="VOZ462" s="47"/>
      <c r="VPA462" s="47"/>
      <c r="VPB462" s="47"/>
      <c r="VPC462" s="47"/>
      <c r="VPD462" s="47"/>
      <c r="VPE462" s="47"/>
      <c r="VPF462" s="47"/>
      <c r="VPG462" s="47"/>
      <c r="VPH462" s="47"/>
      <c r="VPI462" s="47"/>
      <c r="VPJ462" s="47"/>
      <c r="VPK462" s="47"/>
      <c r="VPL462" s="47"/>
      <c r="VPM462" s="47"/>
      <c r="VPN462" s="47"/>
      <c r="VPO462" s="47"/>
      <c r="VPP462" s="47"/>
      <c r="VPQ462" s="47"/>
      <c r="VPR462" s="47"/>
      <c r="VPS462" s="47"/>
      <c r="VPT462" s="47"/>
      <c r="VPU462" s="47"/>
      <c r="VPV462" s="47"/>
      <c r="VPW462" s="47"/>
      <c r="VPX462" s="47"/>
      <c r="VPY462" s="47"/>
      <c r="VPZ462" s="47"/>
      <c r="VQA462" s="47"/>
      <c r="VQB462" s="47"/>
      <c r="VQC462" s="47"/>
      <c r="VQD462" s="47"/>
      <c r="VQE462" s="47"/>
      <c r="VQF462" s="47"/>
      <c r="VQG462" s="47"/>
      <c r="VQH462" s="47"/>
      <c r="VQI462" s="47"/>
      <c r="VQJ462" s="47"/>
      <c r="VQK462" s="47"/>
      <c r="VQL462" s="47"/>
      <c r="VQM462" s="47"/>
      <c r="VQN462" s="47"/>
      <c r="VQO462" s="47"/>
      <c r="VQP462" s="47"/>
      <c r="VQQ462" s="47"/>
      <c r="VQR462" s="47"/>
      <c r="VQS462" s="47"/>
      <c r="VQT462" s="47"/>
      <c r="VQU462" s="47"/>
      <c r="VQV462" s="47"/>
      <c r="VQW462" s="47"/>
      <c r="VQX462" s="47"/>
      <c r="VQY462" s="47"/>
      <c r="VQZ462" s="47"/>
      <c r="VRA462" s="47"/>
      <c r="VRB462" s="47"/>
      <c r="VRC462" s="47"/>
      <c r="VRD462" s="47"/>
      <c r="VRE462" s="47"/>
      <c r="VRF462" s="47"/>
      <c r="VRG462" s="47"/>
      <c r="VRH462" s="47"/>
      <c r="VRI462" s="47"/>
      <c r="VRJ462" s="47"/>
      <c r="VRK462" s="47"/>
      <c r="VRL462" s="47"/>
      <c r="VRM462" s="47"/>
      <c r="VRN462" s="47"/>
      <c r="VRO462" s="47"/>
      <c r="VRP462" s="47"/>
      <c r="VRQ462" s="47"/>
      <c r="VRR462" s="47"/>
      <c r="VRS462" s="47"/>
      <c r="VRT462" s="47"/>
      <c r="VRU462" s="47"/>
      <c r="VRV462" s="47"/>
      <c r="VRW462" s="47"/>
      <c r="VRX462" s="47"/>
      <c r="VRY462" s="47"/>
      <c r="VRZ462" s="47"/>
      <c r="VSA462" s="47"/>
      <c r="VSB462" s="47"/>
      <c r="VSC462" s="47"/>
      <c r="VSD462" s="47"/>
      <c r="VSE462" s="47"/>
      <c r="VSF462" s="47"/>
      <c r="VSG462" s="47"/>
      <c r="VSH462" s="47"/>
      <c r="VSI462" s="47"/>
      <c r="VSJ462" s="47"/>
      <c r="VSK462" s="47"/>
      <c r="VSL462" s="47"/>
      <c r="VSM462" s="47"/>
      <c r="VSN462" s="47"/>
      <c r="VSO462" s="47"/>
      <c r="VSP462" s="47"/>
      <c r="VSQ462" s="47"/>
      <c r="VSR462" s="47"/>
      <c r="VSS462" s="47"/>
      <c r="VST462" s="47"/>
      <c r="VSU462" s="47"/>
      <c r="VSV462" s="47"/>
      <c r="VSW462" s="47"/>
      <c r="VSX462" s="47"/>
      <c r="VSY462" s="47"/>
      <c r="VSZ462" s="47"/>
      <c r="VTA462" s="47"/>
      <c r="VTB462" s="47"/>
      <c r="VTC462" s="47"/>
      <c r="VTD462" s="47"/>
      <c r="VTE462" s="47"/>
      <c r="VTF462" s="47"/>
      <c r="VTG462" s="47"/>
      <c r="VTH462" s="47"/>
      <c r="VTI462" s="47"/>
      <c r="VTJ462" s="47"/>
      <c r="VTK462" s="47"/>
      <c r="VTL462" s="47"/>
      <c r="VTM462" s="47"/>
      <c r="VTN462" s="47"/>
      <c r="VTO462" s="47"/>
      <c r="VTP462" s="47"/>
      <c r="VTQ462" s="47"/>
      <c r="VTR462" s="47"/>
      <c r="VTS462" s="47"/>
      <c r="VTT462" s="47"/>
      <c r="VTU462" s="47"/>
      <c r="VTV462" s="47"/>
      <c r="VTW462" s="47"/>
      <c r="VTX462" s="47"/>
      <c r="VTY462" s="47"/>
      <c r="VTZ462" s="47"/>
      <c r="VUA462" s="47"/>
      <c r="VUB462" s="47"/>
      <c r="VUC462" s="47"/>
      <c r="VUD462" s="47"/>
      <c r="VUE462" s="47"/>
      <c r="VUF462" s="47"/>
      <c r="VUG462" s="47"/>
      <c r="VUH462" s="47"/>
      <c r="VUI462" s="47"/>
      <c r="VUJ462" s="47"/>
      <c r="VUK462" s="47"/>
      <c r="VUL462" s="47"/>
      <c r="VUM462" s="47"/>
      <c r="VUN462" s="47"/>
      <c r="VUO462" s="47"/>
      <c r="VUP462" s="47"/>
      <c r="VUQ462" s="47"/>
      <c r="VUR462" s="47"/>
      <c r="VUS462" s="47"/>
      <c r="VUT462" s="47"/>
      <c r="VUU462" s="47"/>
      <c r="VUV462" s="47"/>
      <c r="VUW462" s="47"/>
      <c r="VUX462" s="47"/>
      <c r="VUY462" s="47"/>
      <c r="VUZ462" s="47"/>
      <c r="VVA462" s="47"/>
      <c r="VVB462" s="47"/>
      <c r="VVC462" s="47"/>
      <c r="VVD462" s="47"/>
      <c r="VVE462" s="47"/>
      <c r="VVF462" s="47"/>
      <c r="VVG462" s="47"/>
      <c r="VVH462" s="47"/>
      <c r="VVI462" s="47"/>
      <c r="VVJ462" s="47"/>
      <c r="VVK462" s="47"/>
      <c r="VVL462" s="47"/>
      <c r="VVM462" s="47"/>
      <c r="VVN462" s="47"/>
      <c r="VVO462" s="47"/>
      <c r="VVP462" s="47"/>
      <c r="VVQ462" s="47"/>
      <c r="VVR462" s="47"/>
      <c r="VVS462" s="47"/>
      <c r="VVT462" s="47"/>
      <c r="VVU462" s="47"/>
      <c r="VVV462" s="47"/>
      <c r="VVW462" s="47"/>
      <c r="VVX462" s="47"/>
      <c r="VVY462" s="47"/>
      <c r="VVZ462" s="47"/>
      <c r="VWA462" s="47"/>
      <c r="VWB462" s="47"/>
      <c r="VWC462" s="47"/>
      <c r="VWD462" s="47"/>
      <c r="VWE462" s="47"/>
      <c r="VWF462" s="47"/>
      <c r="VWG462" s="47"/>
      <c r="VWH462" s="47"/>
      <c r="VWI462" s="47"/>
      <c r="VWJ462" s="47"/>
      <c r="VWK462" s="47"/>
      <c r="VWL462" s="47"/>
      <c r="VWM462" s="47"/>
      <c r="VWN462" s="47"/>
      <c r="VWO462" s="47"/>
      <c r="VWP462" s="47"/>
      <c r="VWQ462" s="47"/>
      <c r="VWR462" s="47"/>
      <c r="VWS462" s="47"/>
      <c r="VWT462" s="47"/>
      <c r="VWU462" s="47"/>
      <c r="VWV462" s="47"/>
      <c r="VWW462" s="47"/>
      <c r="VWX462" s="47"/>
      <c r="VWY462" s="47"/>
      <c r="VWZ462" s="47"/>
      <c r="VXA462" s="47"/>
      <c r="VXB462" s="47"/>
      <c r="VXC462" s="47"/>
      <c r="VXD462" s="47"/>
      <c r="VXE462" s="47"/>
      <c r="VXF462" s="47"/>
      <c r="VXG462" s="47"/>
      <c r="VXH462" s="47"/>
      <c r="VXI462" s="47"/>
      <c r="VXJ462" s="47"/>
      <c r="VXK462" s="47"/>
      <c r="VXL462" s="47"/>
      <c r="VXM462" s="47"/>
      <c r="VXN462" s="47"/>
      <c r="VXO462" s="47"/>
      <c r="VXP462" s="47"/>
      <c r="VXQ462" s="47"/>
      <c r="VXR462" s="47"/>
      <c r="VXS462" s="47"/>
      <c r="VXT462" s="47"/>
      <c r="VXU462" s="47"/>
      <c r="VXV462" s="47"/>
      <c r="VXW462" s="47"/>
      <c r="VXX462" s="47"/>
      <c r="VXY462" s="47"/>
      <c r="VXZ462" s="47"/>
      <c r="VYA462" s="47"/>
      <c r="VYB462" s="47"/>
      <c r="VYC462" s="47"/>
      <c r="VYD462" s="47"/>
      <c r="VYE462" s="47"/>
      <c r="VYF462" s="47"/>
      <c r="VYG462" s="47"/>
      <c r="VYH462" s="47"/>
      <c r="VYI462" s="47"/>
      <c r="VYJ462" s="47"/>
      <c r="VYK462" s="47"/>
      <c r="VYL462" s="47"/>
      <c r="VYM462" s="47"/>
      <c r="VYN462" s="47"/>
      <c r="VYO462" s="47"/>
      <c r="VYP462" s="47"/>
      <c r="VYQ462" s="47"/>
      <c r="VYR462" s="47"/>
      <c r="VYS462" s="47"/>
      <c r="VYT462" s="47"/>
      <c r="VYU462" s="47"/>
      <c r="VYV462" s="47"/>
      <c r="VYW462" s="47"/>
      <c r="VYX462" s="47"/>
      <c r="VYY462" s="47"/>
      <c r="VYZ462" s="47"/>
      <c r="VZA462" s="47"/>
      <c r="VZB462" s="47"/>
      <c r="VZC462" s="47"/>
      <c r="VZD462" s="47"/>
      <c r="VZE462" s="47"/>
      <c r="VZF462" s="47"/>
      <c r="VZG462" s="47"/>
      <c r="VZH462" s="47"/>
      <c r="VZI462" s="47"/>
      <c r="VZJ462" s="47"/>
      <c r="VZK462" s="47"/>
      <c r="VZL462" s="47"/>
      <c r="VZM462" s="47"/>
      <c r="VZN462" s="47"/>
      <c r="VZO462" s="47"/>
      <c r="VZP462" s="47"/>
      <c r="VZQ462" s="47"/>
      <c r="VZR462" s="47"/>
      <c r="VZS462" s="47"/>
      <c r="VZT462" s="47"/>
      <c r="VZU462" s="47"/>
      <c r="VZV462" s="47"/>
      <c r="VZW462" s="47"/>
      <c r="VZX462" s="47"/>
      <c r="VZY462" s="47"/>
      <c r="VZZ462" s="47"/>
      <c r="WAA462" s="47"/>
      <c r="WAB462" s="47"/>
      <c r="WAC462" s="47"/>
      <c r="WAD462" s="47"/>
      <c r="WAE462" s="47"/>
      <c r="WAF462" s="47"/>
      <c r="WAG462" s="47"/>
      <c r="WAH462" s="47"/>
      <c r="WAI462" s="47"/>
      <c r="WAJ462" s="47"/>
      <c r="WAK462" s="47"/>
      <c r="WAL462" s="47"/>
      <c r="WAM462" s="47"/>
      <c r="WAN462" s="47"/>
      <c r="WAO462" s="47"/>
      <c r="WAP462" s="47"/>
      <c r="WAQ462" s="47"/>
      <c r="WAR462" s="47"/>
      <c r="WAS462" s="47"/>
      <c r="WAT462" s="47"/>
      <c r="WAU462" s="47"/>
      <c r="WAV462" s="47"/>
      <c r="WAW462" s="47"/>
      <c r="WAX462" s="47"/>
      <c r="WAY462" s="47"/>
      <c r="WAZ462" s="47"/>
      <c r="WBA462" s="47"/>
      <c r="WBB462" s="47"/>
      <c r="WBC462" s="47"/>
      <c r="WBD462" s="47"/>
      <c r="WBE462" s="47"/>
      <c r="WBF462" s="47"/>
      <c r="WBG462" s="47"/>
      <c r="WBH462" s="47"/>
      <c r="WBI462" s="47"/>
      <c r="WBJ462" s="47"/>
      <c r="WBK462" s="47"/>
      <c r="WBL462" s="47"/>
      <c r="WBM462" s="47"/>
      <c r="WBN462" s="47"/>
      <c r="WBO462" s="47"/>
      <c r="WBP462" s="47"/>
      <c r="WBQ462" s="47"/>
      <c r="WBR462" s="47"/>
      <c r="WBS462" s="47"/>
      <c r="WBT462" s="47"/>
      <c r="WBU462" s="47"/>
      <c r="WBV462" s="47"/>
      <c r="WBW462" s="47"/>
      <c r="WBX462" s="47"/>
      <c r="WBY462" s="47"/>
      <c r="WBZ462" s="47"/>
      <c r="WCA462" s="47"/>
      <c r="WCB462" s="47"/>
      <c r="WCC462" s="47"/>
      <c r="WCD462" s="47"/>
      <c r="WCE462" s="47"/>
      <c r="WCF462" s="47"/>
      <c r="WCG462" s="47"/>
      <c r="WCH462" s="47"/>
      <c r="WCI462" s="47"/>
      <c r="WCJ462" s="47"/>
      <c r="WCK462" s="47"/>
      <c r="WCL462" s="47"/>
      <c r="WCM462" s="47"/>
      <c r="WCN462" s="47"/>
      <c r="WCO462" s="47"/>
      <c r="WCP462" s="47"/>
      <c r="WCQ462" s="47"/>
      <c r="WCR462" s="47"/>
      <c r="WCS462" s="47"/>
      <c r="WCT462" s="47"/>
      <c r="WCU462" s="47"/>
      <c r="WCV462" s="47"/>
      <c r="WCW462" s="47"/>
      <c r="WCX462" s="47"/>
      <c r="WCY462" s="47"/>
      <c r="WCZ462" s="47"/>
      <c r="WDA462" s="47"/>
      <c r="WDB462" s="47"/>
      <c r="WDC462" s="47"/>
      <c r="WDD462" s="47"/>
      <c r="WDE462" s="47"/>
      <c r="WDF462" s="47"/>
      <c r="WDG462" s="47"/>
      <c r="WDH462" s="47"/>
      <c r="WDI462" s="47"/>
      <c r="WDJ462" s="47"/>
      <c r="WDK462" s="47"/>
      <c r="WDL462" s="47"/>
      <c r="WDM462" s="47"/>
      <c r="WDN462" s="47"/>
      <c r="WDO462" s="47"/>
      <c r="WDP462" s="47"/>
      <c r="WDQ462" s="47"/>
      <c r="WDR462" s="47"/>
      <c r="WDS462" s="47"/>
      <c r="WDT462" s="47"/>
      <c r="WDU462" s="47"/>
      <c r="WDV462" s="47"/>
      <c r="WDW462" s="47"/>
      <c r="WDX462" s="47"/>
      <c r="WDY462" s="47"/>
      <c r="WDZ462" s="47"/>
      <c r="WEA462" s="47"/>
      <c r="WEB462" s="47"/>
      <c r="WEC462" s="47"/>
      <c r="WED462" s="47"/>
      <c r="WEE462" s="47"/>
      <c r="WEF462" s="47"/>
      <c r="WEG462" s="47"/>
      <c r="WEH462" s="47"/>
      <c r="WEI462" s="47"/>
      <c r="WEJ462" s="47"/>
      <c r="WEK462" s="47"/>
      <c r="WEL462" s="47"/>
      <c r="WEM462" s="47"/>
      <c r="WEN462" s="47"/>
      <c r="WEO462" s="47"/>
      <c r="WEP462" s="47"/>
      <c r="WEQ462" s="47"/>
      <c r="WER462" s="47"/>
      <c r="WES462" s="47"/>
      <c r="WET462" s="47"/>
      <c r="WEU462" s="47"/>
      <c r="WEV462" s="47"/>
      <c r="WEW462" s="47"/>
      <c r="WEX462" s="47"/>
      <c r="WEY462" s="47"/>
      <c r="WEZ462" s="47"/>
      <c r="WFA462" s="47"/>
      <c r="WFB462" s="47"/>
      <c r="WFC462" s="47"/>
      <c r="WFD462" s="47"/>
      <c r="WFE462" s="47"/>
      <c r="WFF462" s="47"/>
      <c r="WFG462" s="47"/>
      <c r="WFH462" s="47"/>
      <c r="WFI462" s="47"/>
      <c r="WFJ462" s="47"/>
      <c r="WFK462" s="47"/>
      <c r="WFL462" s="47"/>
      <c r="WFM462" s="47"/>
      <c r="WFN462" s="47"/>
      <c r="WFO462" s="47"/>
      <c r="WFP462" s="47"/>
      <c r="WFQ462" s="47"/>
      <c r="WFR462" s="47"/>
      <c r="WFS462" s="47"/>
      <c r="WFT462" s="47"/>
      <c r="WFU462" s="47"/>
      <c r="WFV462" s="47"/>
      <c r="WFW462" s="47"/>
      <c r="WFX462" s="47"/>
      <c r="WFY462" s="47"/>
      <c r="WFZ462" s="47"/>
      <c r="WGA462" s="47"/>
      <c r="WGB462" s="47"/>
      <c r="WGC462" s="47"/>
      <c r="WGD462" s="47"/>
      <c r="WGE462" s="47"/>
      <c r="WGF462" s="47"/>
      <c r="WGG462" s="47"/>
      <c r="WGH462" s="47"/>
      <c r="WGI462" s="47"/>
      <c r="WGJ462" s="47"/>
      <c r="WGK462" s="47"/>
      <c r="WGL462" s="47"/>
      <c r="WGM462" s="47"/>
      <c r="WGN462" s="47"/>
      <c r="WGO462" s="47"/>
      <c r="WGP462" s="47"/>
      <c r="WGQ462" s="47"/>
      <c r="WGR462" s="47"/>
      <c r="WGS462" s="47"/>
      <c r="WGT462" s="47"/>
      <c r="WGU462" s="47"/>
      <c r="WGV462" s="47"/>
      <c r="WGW462" s="47"/>
      <c r="WGX462" s="47"/>
      <c r="WGY462" s="47"/>
      <c r="WGZ462" s="47"/>
      <c r="WHA462" s="47"/>
      <c r="WHB462" s="47"/>
      <c r="WHC462" s="47"/>
      <c r="WHD462" s="47"/>
      <c r="WHE462" s="47"/>
      <c r="WHF462" s="47"/>
      <c r="WHG462" s="47"/>
      <c r="WHH462" s="47"/>
      <c r="WHI462" s="47"/>
      <c r="WHJ462" s="47"/>
      <c r="WHK462" s="47"/>
      <c r="WHL462" s="47"/>
      <c r="WHM462" s="47"/>
      <c r="WHN462" s="47"/>
      <c r="WHO462" s="47"/>
      <c r="WHP462" s="47"/>
      <c r="WHQ462" s="47"/>
      <c r="WHR462" s="47"/>
      <c r="WHS462" s="47"/>
      <c r="WHT462" s="47"/>
      <c r="WHU462" s="47"/>
      <c r="WHV462" s="47"/>
      <c r="WHW462" s="47"/>
      <c r="WHX462" s="47"/>
      <c r="WHY462" s="47"/>
      <c r="WHZ462" s="47"/>
      <c r="WIA462" s="47"/>
      <c r="WIB462" s="47"/>
      <c r="WIC462" s="47"/>
      <c r="WID462" s="47"/>
      <c r="WIE462" s="47"/>
      <c r="WIF462" s="47"/>
      <c r="WIG462" s="47"/>
      <c r="WIH462" s="47"/>
      <c r="WII462" s="47"/>
      <c r="WIJ462" s="47"/>
      <c r="WIK462" s="47"/>
      <c r="WIL462" s="47"/>
      <c r="WIM462" s="47"/>
      <c r="WIN462" s="47"/>
      <c r="WIO462" s="47"/>
      <c r="WIP462" s="47"/>
      <c r="WIQ462" s="47"/>
      <c r="WIR462" s="47"/>
      <c r="WIS462" s="47"/>
      <c r="WIT462" s="47"/>
      <c r="WIU462" s="47"/>
      <c r="WIV462" s="47"/>
      <c r="WIW462" s="47"/>
      <c r="WIX462" s="47"/>
      <c r="WIY462" s="47"/>
      <c r="WIZ462" s="47"/>
      <c r="WJA462" s="47"/>
      <c r="WJB462" s="47"/>
      <c r="WJC462" s="47"/>
      <c r="WJD462" s="47"/>
      <c r="WJE462" s="47"/>
      <c r="WJF462" s="47"/>
      <c r="WJG462" s="47"/>
      <c r="WJH462" s="47"/>
      <c r="WJI462" s="47"/>
      <c r="WJJ462" s="47"/>
      <c r="WJK462" s="47"/>
      <c r="WJL462" s="47"/>
      <c r="WJM462" s="47"/>
      <c r="WJN462" s="47"/>
      <c r="WJO462" s="47"/>
      <c r="WJP462" s="47"/>
      <c r="WJQ462" s="47"/>
      <c r="WJR462" s="47"/>
      <c r="WJS462" s="47"/>
      <c r="WJT462" s="47"/>
      <c r="WJU462" s="47"/>
      <c r="WJV462" s="47"/>
      <c r="WJW462" s="47"/>
      <c r="WJX462" s="47"/>
      <c r="WJY462" s="47"/>
      <c r="WJZ462" s="47"/>
      <c r="WKA462" s="47"/>
      <c r="WKB462" s="47"/>
      <c r="WKC462" s="47"/>
      <c r="WKD462" s="47"/>
      <c r="WKE462" s="47"/>
      <c r="WKF462" s="47"/>
      <c r="WKG462" s="47"/>
      <c r="WKH462" s="47"/>
      <c r="WKI462" s="47"/>
      <c r="WKJ462" s="47"/>
      <c r="WKK462" s="47"/>
      <c r="WKL462" s="47"/>
      <c r="WKM462" s="47"/>
      <c r="WKN462" s="47"/>
      <c r="WKO462" s="47"/>
      <c r="WKP462" s="47"/>
      <c r="WKQ462" s="47"/>
      <c r="WKR462" s="47"/>
      <c r="WKS462" s="47"/>
      <c r="WKT462" s="47"/>
      <c r="WKU462" s="47"/>
      <c r="WKV462" s="47"/>
      <c r="WKW462" s="47"/>
      <c r="WKX462" s="47"/>
      <c r="WKY462" s="47"/>
      <c r="WKZ462" s="47"/>
      <c r="WLA462" s="47"/>
      <c r="WLB462" s="47"/>
      <c r="WLC462" s="47"/>
      <c r="WLD462" s="47"/>
      <c r="WLE462" s="47"/>
      <c r="WLF462" s="47"/>
      <c r="WLG462" s="47"/>
      <c r="WLH462" s="47"/>
      <c r="WLI462" s="47"/>
      <c r="WLJ462" s="47"/>
      <c r="WLK462" s="47"/>
      <c r="WLL462" s="47"/>
      <c r="WLM462" s="47"/>
      <c r="WLN462" s="47"/>
      <c r="WLO462" s="47"/>
      <c r="WLP462" s="47"/>
      <c r="WLQ462" s="47"/>
      <c r="WLR462" s="47"/>
      <c r="WLS462" s="47"/>
      <c r="WLT462" s="47"/>
      <c r="WLU462" s="47"/>
      <c r="WLV462" s="47"/>
      <c r="WLW462" s="47"/>
      <c r="WLX462" s="47"/>
      <c r="WLY462" s="47"/>
      <c r="WLZ462" s="47"/>
      <c r="WMA462" s="47"/>
      <c r="WMB462" s="47"/>
      <c r="WMC462" s="47"/>
      <c r="WMD462" s="47"/>
      <c r="WME462" s="47"/>
      <c r="WMF462" s="47"/>
      <c r="WMG462" s="47"/>
      <c r="WMH462" s="47"/>
      <c r="WMI462" s="47"/>
      <c r="WMJ462" s="47"/>
      <c r="WMK462" s="47"/>
      <c r="WML462" s="47"/>
      <c r="WMM462" s="47"/>
      <c r="WMN462" s="47"/>
      <c r="WMO462" s="47"/>
      <c r="WMP462" s="47"/>
      <c r="WMQ462" s="47"/>
      <c r="WMR462" s="47"/>
      <c r="WMS462" s="47"/>
      <c r="WMT462" s="47"/>
      <c r="WMU462" s="47"/>
      <c r="WMV462" s="47"/>
      <c r="WMW462" s="47"/>
      <c r="WMX462" s="47"/>
      <c r="WMY462" s="47"/>
      <c r="WMZ462" s="47"/>
      <c r="WNA462" s="47"/>
      <c r="WNB462" s="47"/>
      <c r="WNC462" s="47"/>
      <c r="WND462" s="47"/>
      <c r="WNE462" s="47"/>
      <c r="WNF462" s="47"/>
      <c r="WNG462" s="47"/>
      <c r="WNH462" s="47"/>
      <c r="WNI462" s="47"/>
      <c r="WNJ462" s="47"/>
      <c r="WNK462" s="47"/>
      <c r="WNL462" s="47"/>
      <c r="WNM462" s="47"/>
      <c r="WNN462" s="47"/>
      <c r="WNO462" s="47"/>
      <c r="WNP462" s="47"/>
      <c r="WNQ462" s="47"/>
      <c r="WNR462" s="47"/>
      <c r="WNS462" s="47"/>
      <c r="WNT462" s="47"/>
      <c r="WNU462" s="47"/>
      <c r="WNV462" s="47"/>
      <c r="WNW462" s="47"/>
      <c r="WNX462" s="47"/>
      <c r="WNY462" s="47"/>
      <c r="WNZ462" s="47"/>
      <c r="WOA462" s="47"/>
      <c r="WOB462" s="47"/>
      <c r="WOC462" s="47"/>
      <c r="WOD462" s="47"/>
      <c r="WOE462" s="47"/>
      <c r="WOF462" s="47"/>
      <c r="WOG462" s="47"/>
      <c r="WOH462" s="47"/>
      <c r="WOI462" s="47"/>
      <c r="WOJ462" s="47"/>
      <c r="WOK462" s="47"/>
      <c r="WOL462" s="47"/>
      <c r="WOM462" s="47"/>
      <c r="WON462" s="47"/>
      <c r="WOO462" s="47"/>
      <c r="WOP462" s="47"/>
      <c r="WOQ462" s="47"/>
      <c r="WOR462" s="47"/>
      <c r="WOS462" s="47"/>
      <c r="WOT462" s="47"/>
      <c r="WOU462" s="47"/>
      <c r="WOV462" s="47"/>
      <c r="WOW462" s="47"/>
      <c r="WOX462" s="47"/>
      <c r="WOY462" s="47"/>
      <c r="WOZ462" s="47"/>
      <c r="WPA462" s="47"/>
      <c r="WPB462" s="47"/>
      <c r="WPC462" s="47"/>
      <c r="WPD462" s="47"/>
      <c r="WPE462" s="47"/>
      <c r="WPF462" s="47"/>
      <c r="WPG462" s="47"/>
      <c r="WPH462" s="47"/>
      <c r="WPI462" s="47"/>
      <c r="WPJ462" s="47"/>
      <c r="WPK462" s="47"/>
      <c r="WPL462" s="47"/>
      <c r="WPM462" s="47"/>
      <c r="WPN462" s="47"/>
      <c r="WPO462" s="47"/>
      <c r="WPP462" s="47"/>
      <c r="WPQ462" s="47"/>
      <c r="WPR462" s="47"/>
      <c r="WPS462" s="47"/>
      <c r="WPT462" s="47"/>
      <c r="WPU462" s="47"/>
      <c r="WPV462" s="47"/>
      <c r="WPW462" s="47"/>
      <c r="WPX462" s="47"/>
      <c r="WPY462" s="47"/>
      <c r="WPZ462" s="47"/>
      <c r="WQA462" s="47"/>
      <c r="WQB462" s="47"/>
      <c r="WQC462" s="47"/>
      <c r="WQD462" s="47"/>
      <c r="WQE462" s="47"/>
      <c r="WQF462" s="47"/>
      <c r="WQG462" s="47"/>
      <c r="WQH462" s="47"/>
      <c r="WQI462" s="47"/>
      <c r="WQJ462" s="47"/>
      <c r="WQK462" s="47"/>
      <c r="WQL462" s="47"/>
      <c r="WQM462" s="47"/>
      <c r="WQN462" s="47"/>
      <c r="WQO462" s="47"/>
      <c r="WQP462" s="47"/>
      <c r="WQQ462" s="47"/>
      <c r="WQR462" s="47"/>
      <c r="WQS462" s="47"/>
      <c r="WQT462" s="47"/>
      <c r="WQU462" s="47"/>
      <c r="WQV462" s="47"/>
      <c r="WQW462" s="47"/>
      <c r="WQX462" s="47"/>
      <c r="WQY462" s="47"/>
      <c r="WQZ462" s="47"/>
      <c r="WRA462" s="47"/>
      <c r="WRB462" s="47"/>
      <c r="WRC462" s="47"/>
      <c r="WRD462" s="47"/>
      <c r="WRE462" s="47"/>
      <c r="WRF462" s="47"/>
      <c r="WRG462" s="47"/>
      <c r="WRH462" s="47"/>
      <c r="WRI462" s="47"/>
      <c r="WRJ462" s="47"/>
      <c r="WRK462" s="47"/>
      <c r="WRL462" s="47"/>
      <c r="WRM462" s="47"/>
      <c r="WRN462" s="47"/>
      <c r="WRO462" s="47"/>
      <c r="WRP462" s="47"/>
      <c r="WRQ462" s="47"/>
      <c r="WRR462" s="47"/>
      <c r="WRS462" s="47"/>
      <c r="WRT462" s="47"/>
      <c r="WRU462" s="47"/>
      <c r="WRV462" s="47"/>
      <c r="WRW462" s="47"/>
      <c r="WRX462" s="47"/>
      <c r="WRY462" s="47"/>
      <c r="WRZ462" s="47"/>
      <c r="WSA462" s="47"/>
      <c r="WSB462" s="47"/>
      <c r="WSC462" s="47"/>
      <c r="WSD462" s="47"/>
      <c r="WSE462" s="47"/>
      <c r="WSF462" s="47"/>
      <c r="WSG462" s="47"/>
      <c r="WSH462" s="47"/>
      <c r="WSI462" s="47"/>
      <c r="WSJ462" s="47"/>
      <c r="WSK462" s="47"/>
      <c r="WSL462" s="47"/>
      <c r="WSM462" s="47"/>
      <c r="WSN462" s="47"/>
      <c r="WSO462" s="47"/>
      <c r="WSP462" s="47"/>
      <c r="WSQ462" s="47"/>
      <c r="WSR462" s="47"/>
      <c r="WSS462" s="47"/>
      <c r="WST462" s="47"/>
      <c r="WSU462" s="47"/>
      <c r="WSV462" s="47"/>
      <c r="WSW462" s="47"/>
      <c r="WSX462" s="47"/>
      <c r="WSY462" s="47"/>
      <c r="WSZ462" s="47"/>
      <c r="WTA462" s="47"/>
      <c r="WTB462" s="47"/>
      <c r="WTC462" s="47"/>
      <c r="WTD462" s="47"/>
      <c r="WTE462" s="47"/>
      <c r="WTF462" s="47"/>
      <c r="WTG462" s="47"/>
      <c r="WTH462" s="47"/>
      <c r="WTI462" s="47"/>
      <c r="WTJ462" s="47"/>
      <c r="WTK462" s="47"/>
      <c r="WTL462" s="47"/>
      <c r="WTM462" s="47"/>
      <c r="WTN462" s="47"/>
      <c r="WTO462" s="47"/>
      <c r="WTP462" s="47"/>
      <c r="WTQ462" s="47"/>
      <c r="WTR462" s="47"/>
      <c r="WTS462" s="47"/>
      <c r="WTT462" s="47"/>
      <c r="WTU462" s="47"/>
      <c r="WTV462" s="47"/>
      <c r="WTW462" s="47"/>
      <c r="WTX462" s="47"/>
      <c r="WTY462" s="47"/>
      <c r="WTZ462" s="47"/>
      <c r="WUA462" s="47"/>
      <c r="WUB462" s="47"/>
      <c r="WUC462" s="47"/>
      <c r="WUD462" s="47"/>
      <c r="WUE462" s="47"/>
      <c r="WUF462" s="47"/>
      <c r="WUG462" s="47"/>
      <c r="WUH462" s="47"/>
      <c r="WUI462" s="47"/>
      <c r="WUJ462" s="47"/>
      <c r="WUK462" s="47"/>
      <c r="WUL462" s="47"/>
      <c r="WUM462" s="47"/>
      <c r="WUN462" s="47"/>
      <c r="WUO462" s="47"/>
      <c r="WUP462" s="47"/>
      <c r="WUQ462" s="47"/>
      <c r="WUR462" s="47"/>
      <c r="WUS462" s="47"/>
      <c r="WUT462" s="47"/>
      <c r="WUU462" s="47"/>
      <c r="WUV462" s="47"/>
      <c r="WUW462" s="47"/>
      <c r="WUX462" s="47"/>
      <c r="WUY462" s="47"/>
      <c r="WUZ462" s="47"/>
      <c r="WVA462" s="47"/>
      <c r="WVB462" s="47"/>
      <c r="WVC462" s="47"/>
      <c r="WVD462" s="47"/>
      <c r="WVE462" s="47"/>
      <c r="WVF462" s="47"/>
      <c r="WVG462" s="47"/>
      <c r="WVH462" s="47"/>
      <c r="WVI462" s="47"/>
      <c r="WVJ462" s="47"/>
      <c r="WVK462" s="47"/>
      <c r="WVL462" s="47"/>
      <c r="WVM462" s="47"/>
      <c r="WVN462" s="47"/>
      <c r="WVO462" s="47"/>
      <c r="WVP462" s="47"/>
      <c r="WVQ462" s="47"/>
      <c r="WVR462" s="47"/>
      <c r="WVS462" s="47"/>
      <c r="WVT462" s="47"/>
      <c r="WVU462" s="47"/>
      <c r="WVV462" s="47"/>
      <c r="WVW462" s="47"/>
      <c r="WVX462" s="47"/>
      <c r="WVY462" s="47"/>
      <c r="WVZ462" s="47"/>
      <c r="WWA462" s="47"/>
      <c r="WWB462" s="47"/>
      <c r="WWC462" s="47"/>
      <c r="WWD462" s="47"/>
      <c r="WWE462" s="47"/>
      <c r="WWF462" s="47"/>
      <c r="WWG462" s="47"/>
      <c r="WWH462" s="47"/>
      <c r="WWI462" s="47"/>
      <c r="WWJ462" s="47"/>
      <c r="WWK462" s="47"/>
      <c r="WWL462" s="47"/>
      <c r="WWM462" s="47"/>
      <c r="WWN462" s="47"/>
      <c r="WWO462" s="47"/>
      <c r="WWP462" s="47"/>
      <c r="WWQ462" s="47"/>
      <c r="WWR462" s="47"/>
      <c r="WWS462" s="47"/>
      <c r="WWT462" s="47"/>
      <c r="WWU462" s="47"/>
      <c r="WWV462" s="47"/>
      <c r="WWW462" s="47"/>
      <c r="WWX462" s="47"/>
      <c r="WWY462" s="47"/>
      <c r="WWZ462" s="47"/>
      <c r="WXA462" s="47"/>
      <c r="WXB462" s="47"/>
      <c r="WXC462" s="47"/>
      <c r="WXD462" s="47"/>
      <c r="WXE462" s="47"/>
      <c r="WXF462" s="47"/>
      <c r="WXG462" s="47"/>
      <c r="WXH462" s="47"/>
      <c r="WXI462" s="47"/>
      <c r="WXJ462" s="47"/>
      <c r="WXK462" s="47"/>
      <c r="WXL462" s="47"/>
      <c r="WXM462" s="47"/>
      <c r="WXN462" s="47"/>
      <c r="WXO462" s="47"/>
      <c r="WXP462" s="47"/>
      <c r="WXQ462" s="47"/>
      <c r="WXR462" s="47"/>
      <c r="WXS462" s="47"/>
      <c r="WXT462" s="47"/>
      <c r="WXU462" s="47"/>
      <c r="WXV462" s="47"/>
      <c r="WXW462" s="47"/>
      <c r="WXX462" s="47"/>
      <c r="WXY462" s="47"/>
      <c r="WXZ462" s="47"/>
      <c r="WYA462" s="47"/>
      <c r="WYB462" s="47"/>
      <c r="WYC462" s="47"/>
      <c r="WYD462" s="47"/>
      <c r="WYE462" s="47"/>
      <c r="WYF462" s="47"/>
      <c r="WYG462" s="47"/>
      <c r="WYH462" s="47"/>
      <c r="WYI462" s="47"/>
      <c r="WYJ462" s="47"/>
      <c r="WYK462" s="47"/>
      <c r="WYL462" s="47"/>
      <c r="WYM462" s="47"/>
      <c r="WYN462" s="47"/>
      <c r="WYO462" s="47"/>
      <c r="WYP462" s="47"/>
      <c r="WYQ462" s="47"/>
      <c r="WYR462" s="47"/>
      <c r="WYS462" s="47"/>
      <c r="WYT462" s="47"/>
      <c r="WYU462" s="47"/>
      <c r="WYV462" s="47"/>
      <c r="WYW462" s="47"/>
      <c r="WYX462" s="47"/>
      <c r="WYY462" s="47"/>
      <c r="WYZ462" s="47"/>
      <c r="WZA462" s="47"/>
      <c r="WZB462" s="47"/>
      <c r="WZC462" s="47"/>
      <c r="WZD462" s="47"/>
      <c r="WZE462" s="47"/>
      <c r="WZF462" s="47"/>
      <c r="WZG462" s="47"/>
      <c r="WZH462" s="47"/>
      <c r="WZI462" s="47"/>
      <c r="WZJ462" s="47"/>
      <c r="WZK462" s="47"/>
      <c r="WZL462" s="47"/>
      <c r="WZM462" s="47"/>
      <c r="WZN462" s="47"/>
      <c r="WZO462" s="47"/>
      <c r="WZP462" s="47"/>
      <c r="WZQ462" s="47"/>
      <c r="WZR462" s="47"/>
      <c r="WZS462" s="47"/>
      <c r="WZT462" s="47"/>
      <c r="WZU462" s="47"/>
      <c r="WZV462" s="47"/>
      <c r="WZW462" s="47"/>
      <c r="WZX462" s="47"/>
      <c r="WZY462" s="47"/>
      <c r="WZZ462" s="47"/>
      <c r="XAA462" s="47"/>
      <c r="XAB462" s="47"/>
      <c r="XAC462" s="47"/>
      <c r="XAD462" s="47"/>
      <c r="XAE462" s="47"/>
      <c r="XAF462" s="47"/>
      <c r="XAG462" s="47"/>
      <c r="XAH462" s="47"/>
      <c r="XAI462" s="47"/>
      <c r="XAJ462" s="47"/>
      <c r="XAK462" s="47"/>
      <c r="XAL462" s="47"/>
      <c r="XAM462" s="47"/>
      <c r="XAN462" s="47"/>
      <c r="XAO462" s="47"/>
      <c r="XAP462" s="47"/>
      <c r="XAQ462" s="47"/>
      <c r="XAR462" s="47"/>
      <c r="XAS462" s="47"/>
      <c r="XAT462" s="47"/>
      <c r="XAU462" s="47"/>
      <c r="XAV462" s="47"/>
      <c r="XAW462" s="47"/>
      <c r="XAX462" s="47"/>
      <c r="XAY462" s="47"/>
      <c r="XAZ462" s="47"/>
      <c r="XBA462" s="47"/>
      <c r="XBB462" s="47"/>
      <c r="XBC462" s="47"/>
      <c r="XBD462" s="47"/>
      <c r="XBE462" s="47"/>
      <c r="XBF462" s="47"/>
      <c r="XBG462" s="47"/>
      <c r="XBH462" s="47"/>
      <c r="XBI462" s="47"/>
      <c r="XBJ462" s="47"/>
      <c r="XBK462" s="47"/>
      <c r="XBL462" s="47"/>
      <c r="XBM462" s="47"/>
      <c r="XBN462" s="47"/>
      <c r="XBO462" s="47"/>
      <c r="XBP462" s="47"/>
      <c r="XBQ462" s="47"/>
      <c r="XBR462" s="47"/>
      <c r="XBS462" s="47"/>
      <c r="XBT462" s="47"/>
      <c r="XBU462" s="47"/>
      <c r="XBV462" s="47"/>
      <c r="XBW462" s="47"/>
      <c r="XBX462" s="47"/>
      <c r="XBY462" s="47"/>
      <c r="XBZ462" s="47"/>
      <c r="XCA462" s="47"/>
      <c r="XCB462" s="47"/>
      <c r="XCC462" s="47"/>
      <c r="XCD462" s="47"/>
      <c r="XCE462" s="47"/>
      <c r="XCF462" s="47"/>
      <c r="XCG462" s="47"/>
      <c r="XCH462" s="47"/>
      <c r="XCI462" s="47"/>
      <c r="XCJ462" s="47"/>
      <c r="XCK462" s="47"/>
      <c r="XCL462" s="47"/>
      <c r="XCM462" s="47"/>
      <c r="XCN462" s="47"/>
      <c r="XCO462" s="47"/>
      <c r="XCP462" s="47"/>
      <c r="XCQ462" s="47"/>
      <c r="XCR462" s="47"/>
      <c r="XCS462" s="47"/>
      <c r="XCT462" s="47"/>
      <c r="XCU462" s="47"/>
      <c r="XCV462" s="47"/>
      <c r="XCW462" s="47"/>
      <c r="XCX462" s="47"/>
      <c r="XCY462" s="47"/>
      <c r="XCZ462" s="47"/>
      <c r="XDA462" s="47"/>
      <c r="XDB462" s="47"/>
      <c r="XDC462" s="47"/>
      <c r="XDD462" s="47"/>
      <c r="XDE462" s="47"/>
      <c r="XDF462" s="47"/>
      <c r="XDG462" s="47"/>
      <c r="XDH462" s="47"/>
      <c r="XDI462" s="47"/>
      <c r="XDJ462" s="47"/>
      <c r="XDK462" s="47"/>
      <c r="XDL462" s="47"/>
      <c r="XDM462" s="47"/>
      <c r="XDN462" s="47"/>
      <c r="XDO462" s="47"/>
      <c r="XDP462" s="47"/>
      <c r="XDQ462" s="47"/>
      <c r="XDR462" s="47"/>
      <c r="XDS462" s="47"/>
      <c r="XDT462" s="47"/>
      <c r="XDU462" s="47"/>
      <c r="XDV462" s="47"/>
      <c r="XDW462" s="47"/>
      <c r="XDX462" s="47"/>
      <c r="XDY462" s="47"/>
      <c r="XDZ462" s="47"/>
      <c r="XEA462" s="47"/>
      <c r="XEB462" s="47"/>
      <c r="XEC462" s="47"/>
      <c r="XED462" s="47"/>
      <c r="XEE462" s="47"/>
      <c r="XEF462" s="47"/>
      <c r="XEG462" s="47"/>
      <c r="XEH462" s="47"/>
      <c r="XEI462" s="47"/>
      <c r="XEJ462" s="47"/>
      <c r="XEK462" s="47"/>
      <c r="XEL462" s="47"/>
      <c r="XEM462" s="47"/>
      <c r="XEN462" s="47"/>
      <c r="XEO462" s="47"/>
      <c r="XEP462" s="47"/>
      <c r="XEQ462" s="47"/>
      <c r="XER462" s="47"/>
      <c r="XES462" s="47"/>
    </row>
    <row r="463" spans="1:16373">
      <c r="A463" s="126" t="s">
        <v>2656</v>
      </c>
      <c r="B463" s="87" t="s">
        <v>3768</v>
      </c>
      <c r="C463" s="384" t="s">
        <v>3354</v>
      </c>
      <c r="D463" s="64" t="s">
        <v>3114</v>
      </c>
      <c r="E463" s="64" t="s">
        <v>3114</v>
      </c>
      <c r="F463" s="605" t="s">
        <v>359</v>
      </c>
      <c r="I463" s="64" t="s">
        <v>1082</v>
      </c>
      <c r="K463" s="157">
        <v>44347</v>
      </c>
      <c r="L463" s="385">
        <v>44361</v>
      </c>
      <c r="M463" s="157">
        <v>44305</v>
      </c>
      <c r="N463" s="606">
        <v>44298</v>
      </c>
      <c r="O463" s="605" t="s">
        <v>1083</v>
      </c>
      <c r="P463" s="605" t="s">
        <v>552</v>
      </c>
      <c r="Q463" s="607" t="s">
        <v>552</v>
      </c>
      <c r="R463" s="47"/>
      <c r="S463" s="47"/>
      <c r="T463" s="47"/>
      <c r="U463" s="47"/>
      <c r="V463" s="47"/>
      <c r="W463" s="47"/>
      <c r="X463" s="47"/>
      <c r="Y463" s="47"/>
      <c r="Z463" s="47"/>
      <c r="AA463" s="47"/>
      <c r="AB463" s="47"/>
      <c r="AC463" s="47"/>
      <c r="AD463" s="47"/>
      <c r="AE463" s="47"/>
      <c r="AF463" s="47"/>
      <c r="AG463" s="47"/>
      <c r="AH463" s="47"/>
      <c r="AI463" s="47"/>
      <c r="AJ463" s="47"/>
      <c r="AK463" s="47"/>
      <c r="AL463" s="47"/>
      <c r="AM463" s="47"/>
      <c r="AN463" s="47"/>
      <c r="AO463" s="47"/>
      <c r="AP463" s="47"/>
      <c r="AQ463" s="47"/>
      <c r="AR463" s="47"/>
      <c r="AS463" s="47"/>
      <c r="AT463" s="47"/>
      <c r="AU463" s="47"/>
      <c r="AV463" s="47"/>
      <c r="AW463" s="47"/>
      <c r="AX463" s="47"/>
      <c r="AY463" s="47"/>
      <c r="AZ463" s="47"/>
      <c r="BA463" s="47"/>
      <c r="BB463" s="47"/>
      <c r="BC463" s="47"/>
      <c r="BD463" s="47"/>
      <c r="BE463" s="47"/>
      <c r="BF463" s="47"/>
      <c r="BG463" s="47"/>
      <c r="BH463" s="47"/>
      <c r="BI463" s="47"/>
      <c r="BJ463" s="47"/>
      <c r="BK463" s="47"/>
      <c r="BL463" s="47"/>
      <c r="BM463" s="47"/>
      <c r="BN463" s="47"/>
      <c r="BO463" s="47"/>
      <c r="BP463" s="47"/>
      <c r="BQ463" s="47"/>
      <c r="BR463" s="47"/>
      <c r="BS463" s="47"/>
      <c r="BT463" s="47"/>
      <c r="BU463" s="47"/>
      <c r="BV463" s="47"/>
      <c r="BW463" s="47"/>
      <c r="BX463" s="47"/>
      <c r="BY463" s="47"/>
      <c r="BZ463" s="47"/>
      <c r="CA463" s="47"/>
      <c r="CB463" s="47"/>
      <c r="CC463" s="47"/>
      <c r="CD463" s="47"/>
      <c r="CE463" s="47"/>
      <c r="CF463" s="47"/>
      <c r="CG463" s="47"/>
      <c r="CH463" s="47"/>
      <c r="CI463" s="47"/>
      <c r="CJ463" s="47"/>
      <c r="CK463" s="47"/>
      <c r="CL463" s="47"/>
      <c r="CM463" s="47"/>
      <c r="CN463" s="47"/>
      <c r="CO463" s="47"/>
      <c r="CP463" s="47"/>
      <c r="CQ463" s="47"/>
      <c r="CR463" s="47"/>
      <c r="CS463" s="47"/>
      <c r="CT463" s="47"/>
      <c r="CU463" s="47"/>
      <c r="CV463" s="47"/>
      <c r="CW463" s="47"/>
      <c r="CX463" s="47"/>
      <c r="CY463" s="47"/>
      <c r="CZ463" s="47"/>
      <c r="DA463" s="47"/>
      <c r="DB463" s="47"/>
      <c r="DC463" s="47"/>
      <c r="DD463" s="47"/>
      <c r="DE463" s="47"/>
      <c r="DF463" s="47"/>
      <c r="DG463" s="47"/>
      <c r="DH463" s="47"/>
      <c r="DI463" s="47"/>
      <c r="DJ463" s="47"/>
      <c r="DK463" s="47"/>
      <c r="DL463" s="47"/>
      <c r="DM463" s="47"/>
      <c r="DN463" s="47"/>
      <c r="DO463" s="47"/>
      <c r="DP463" s="47"/>
      <c r="DQ463" s="47"/>
      <c r="DR463" s="47"/>
      <c r="DS463" s="47"/>
      <c r="DT463" s="47"/>
      <c r="DU463" s="47"/>
      <c r="DV463" s="47"/>
      <c r="DW463" s="47"/>
      <c r="DX463" s="47"/>
      <c r="DY463" s="47"/>
      <c r="DZ463" s="47"/>
      <c r="EA463" s="47"/>
      <c r="EB463" s="47"/>
      <c r="EC463" s="47"/>
      <c r="ED463" s="47"/>
      <c r="EE463" s="47"/>
      <c r="EF463" s="47"/>
      <c r="EG463" s="47"/>
      <c r="EH463" s="47"/>
      <c r="EI463" s="47"/>
      <c r="EJ463" s="47"/>
      <c r="EK463" s="47"/>
      <c r="EL463" s="47"/>
      <c r="EM463" s="47"/>
      <c r="EN463" s="47"/>
      <c r="EO463" s="47"/>
      <c r="EP463" s="47"/>
      <c r="EQ463" s="47"/>
      <c r="ER463" s="47"/>
      <c r="ES463" s="47"/>
      <c r="ET463" s="47"/>
      <c r="EU463" s="47"/>
      <c r="EV463" s="47"/>
      <c r="EW463" s="47"/>
      <c r="EX463" s="47"/>
      <c r="EY463" s="47"/>
      <c r="EZ463" s="47"/>
      <c r="FA463" s="47"/>
      <c r="FB463" s="47"/>
      <c r="FC463" s="47"/>
      <c r="FD463" s="47"/>
      <c r="FE463" s="47"/>
      <c r="FF463" s="47"/>
      <c r="FG463" s="47"/>
      <c r="FH463" s="47"/>
      <c r="FI463" s="47"/>
      <c r="FJ463" s="47"/>
      <c r="FK463" s="47"/>
      <c r="FL463" s="47"/>
      <c r="FM463" s="47"/>
      <c r="FN463" s="47"/>
      <c r="FO463" s="47"/>
      <c r="FP463" s="47"/>
      <c r="FQ463" s="47"/>
      <c r="FR463" s="47"/>
      <c r="FS463" s="47"/>
      <c r="FT463" s="47"/>
      <c r="FU463" s="47"/>
      <c r="FV463" s="47"/>
      <c r="FW463" s="47"/>
      <c r="FX463" s="47"/>
      <c r="FY463" s="47"/>
      <c r="FZ463" s="47"/>
      <c r="GA463" s="47"/>
      <c r="GB463" s="47"/>
      <c r="GC463" s="47"/>
      <c r="GD463" s="47"/>
      <c r="GE463" s="47"/>
      <c r="GF463" s="47"/>
      <c r="GG463" s="47"/>
      <c r="GH463" s="47"/>
      <c r="GI463" s="47"/>
      <c r="GJ463" s="47"/>
      <c r="GK463" s="47"/>
      <c r="GL463" s="47"/>
      <c r="GM463" s="47"/>
      <c r="GN463" s="47"/>
      <c r="GO463" s="47"/>
      <c r="GP463" s="47"/>
      <c r="GQ463" s="47"/>
      <c r="GR463" s="47"/>
      <c r="GS463" s="47"/>
      <c r="GT463" s="47"/>
      <c r="GU463" s="47"/>
      <c r="GV463" s="47"/>
      <c r="GW463" s="47"/>
      <c r="GX463" s="47"/>
      <c r="GY463" s="47"/>
      <c r="GZ463" s="47"/>
      <c r="HA463" s="47"/>
      <c r="HB463" s="47"/>
      <c r="HC463" s="47"/>
      <c r="HD463" s="47"/>
      <c r="HE463" s="47"/>
      <c r="HF463" s="47"/>
      <c r="HG463" s="47"/>
      <c r="HH463" s="47"/>
      <c r="HI463" s="47"/>
      <c r="HJ463" s="47"/>
      <c r="HK463" s="47"/>
      <c r="HL463" s="47"/>
      <c r="HM463" s="47"/>
      <c r="HN463" s="47"/>
      <c r="HO463" s="47"/>
      <c r="HP463" s="47"/>
      <c r="HQ463" s="47"/>
      <c r="HR463" s="47"/>
      <c r="HS463" s="47"/>
      <c r="HT463" s="47"/>
      <c r="HU463" s="47"/>
      <c r="HV463" s="47"/>
      <c r="HW463" s="47"/>
      <c r="HX463" s="47"/>
      <c r="HY463" s="47"/>
      <c r="HZ463" s="47"/>
      <c r="IA463" s="47"/>
      <c r="IB463" s="47"/>
      <c r="IC463" s="47"/>
      <c r="ID463" s="47"/>
      <c r="IE463" s="47"/>
      <c r="IF463" s="47"/>
      <c r="IG463" s="47"/>
      <c r="IH463" s="47"/>
      <c r="II463" s="47"/>
      <c r="IJ463" s="47"/>
      <c r="IK463" s="47"/>
      <c r="IL463" s="47"/>
      <c r="IM463" s="47"/>
      <c r="IN463" s="47"/>
      <c r="IO463" s="47"/>
      <c r="IP463" s="47"/>
      <c r="IQ463" s="47"/>
      <c r="IR463" s="47"/>
      <c r="IS463" s="47"/>
      <c r="IT463" s="47"/>
      <c r="IU463" s="47"/>
      <c r="IV463" s="47"/>
      <c r="IW463" s="47"/>
      <c r="IX463" s="47"/>
      <c r="IY463" s="47"/>
      <c r="IZ463" s="47"/>
      <c r="JA463" s="47"/>
      <c r="JB463" s="47"/>
      <c r="JC463" s="47"/>
      <c r="JD463" s="47"/>
      <c r="JE463" s="47"/>
      <c r="JF463" s="47"/>
      <c r="JG463" s="47"/>
      <c r="JH463" s="47"/>
      <c r="JI463" s="47"/>
      <c r="JJ463" s="47"/>
      <c r="JK463" s="47"/>
      <c r="JL463" s="47"/>
      <c r="JM463" s="47"/>
      <c r="JN463" s="47"/>
      <c r="JO463" s="47"/>
      <c r="JP463" s="47"/>
      <c r="JQ463" s="47"/>
      <c r="JR463" s="47"/>
      <c r="JS463" s="47"/>
      <c r="JT463" s="47"/>
      <c r="JU463" s="47"/>
      <c r="JV463" s="47"/>
      <c r="JW463" s="47"/>
      <c r="JX463" s="47"/>
      <c r="JY463" s="47"/>
      <c r="JZ463" s="47"/>
      <c r="KA463" s="47"/>
      <c r="KB463" s="47"/>
      <c r="KC463" s="47"/>
      <c r="KD463" s="47"/>
      <c r="KE463" s="47"/>
      <c r="KF463" s="47"/>
      <c r="KG463" s="47"/>
      <c r="KH463" s="47"/>
      <c r="KI463" s="47"/>
      <c r="KJ463" s="47"/>
      <c r="KK463" s="47"/>
      <c r="KL463" s="47"/>
      <c r="KM463" s="47"/>
      <c r="KN463" s="47"/>
      <c r="KO463" s="47"/>
      <c r="KP463" s="47"/>
      <c r="KQ463" s="47"/>
      <c r="KR463" s="47"/>
      <c r="KS463" s="47"/>
      <c r="KT463" s="47"/>
      <c r="KU463" s="47"/>
      <c r="KV463" s="47"/>
      <c r="KW463" s="47"/>
      <c r="KX463" s="47"/>
      <c r="KY463" s="47"/>
      <c r="KZ463" s="47"/>
      <c r="LA463" s="47"/>
      <c r="LB463" s="47"/>
      <c r="LC463" s="47"/>
      <c r="LD463" s="47"/>
      <c r="LE463" s="47"/>
      <c r="LF463" s="47"/>
      <c r="LG463" s="47"/>
      <c r="LH463" s="47"/>
      <c r="LI463" s="47"/>
      <c r="LJ463" s="47"/>
      <c r="LK463" s="47"/>
      <c r="LL463" s="47"/>
      <c r="LM463" s="47"/>
      <c r="LN463" s="47"/>
      <c r="LO463" s="47"/>
      <c r="LP463" s="47"/>
      <c r="LQ463" s="47"/>
      <c r="LR463" s="47"/>
      <c r="LS463" s="47"/>
      <c r="LT463" s="47"/>
      <c r="LU463" s="47"/>
      <c r="LV463" s="47"/>
      <c r="LW463" s="47"/>
      <c r="LX463" s="47"/>
      <c r="LY463" s="47"/>
      <c r="LZ463" s="47"/>
      <c r="MA463" s="47"/>
      <c r="MB463" s="47"/>
      <c r="MC463" s="47"/>
      <c r="MD463" s="47"/>
      <c r="ME463" s="47"/>
      <c r="MF463" s="47"/>
      <c r="MG463" s="47"/>
      <c r="MH463" s="47"/>
      <c r="MI463" s="47"/>
      <c r="MJ463" s="47"/>
      <c r="MK463" s="47"/>
      <c r="ML463" s="47"/>
      <c r="MM463" s="47"/>
      <c r="MN463" s="47"/>
      <c r="MO463" s="47"/>
      <c r="MP463" s="47"/>
      <c r="MQ463" s="47"/>
      <c r="MR463" s="47"/>
      <c r="MS463" s="47"/>
      <c r="MT463" s="47"/>
      <c r="MU463" s="47"/>
      <c r="MV463" s="47"/>
      <c r="MW463" s="47"/>
      <c r="MX463" s="47"/>
      <c r="MY463" s="47"/>
      <c r="MZ463" s="47"/>
      <c r="NA463" s="47"/>
      <c r="NB463" s="47"/>
      <c r="NC463" s="47"/>
      <c r="ND463" s="47"/>
      <c r="NE463" s="47"/>
      <c r="NF463" s="47"/>
      <c r="NG463" s="47"/>
      <c r="NH463" s="47"/>
      <c r="NI463" s="47"/>
      <c r="NJ463" s="47"/>
      <c r="NK463" s="47"/>
      <c r="NL463" s="47"/>
      <c r="NM463" s="47"/>
      <c r="NN463" s="47"/>
      <c r="NO463" s="47"/>
      <c r="NP463" s="47"/>
      <c r="NQ463" s="47"/>
      <c r="NR463" s="47"/>
      <c r="NS463" s="47"/>
      <c r="NT463" s="47"/>
      <c r="NU463" s="47"/>
      <c r="NV463" s="47"/>
      <c r="NW463" s="47"/>
      <c r="NX463" s="47"/>
      <c r="NY463" s="47"/>
      <c r="NZ463" s="47"/>
      <c r="OA463" s="47"/>
      <c r="OB463" s="47"/>
      <c r="OC463" s="47"/>
      <c r="OD463" s="47"/>
      <c r="OE463" s="47"/>
      <c r="OF463" s="47"/>
      <c r="OG463" s="47"/>
      <c r="OH463" s="47"/>
      <c r="OI463" s="47"/>
      <c r="OJ463" s="47"/>
      <c r="OK463" s="47"/>
      <c r="OL463" s="47"/>
      <c r="OM463" s="47"/>
      <c r="ON463" s="47"/>
      <c r="OO463" s="47"/>
      <c r="OP463" s="47"/>
      <c r="OQ463" s="47"/>
      <c r="OR463" s="47"/>
      <c r="OS463" s="47"/>
      <c r="OT463" s="47"/>
      <c r="OU463" s="47"/>
      <c r="OV463" s="47"/>
      <c r="OW463" s="47"/>
      <c r="OX463" s="47"/>
      <c r="OY463" s="47"/>
      <c r="OZ463" s="47"/>
      <c r="PA463" s="47"/>
      <c r="PB463" s="47"/>
      <c r="PC463" s="47"/>
      <c r="PD463" s="47"/>
      <c r="PE463" s="47"/>
      <c r="PF463" s="47"/>
      <c r="PG463" s="47"/>
      <c r="PH463" s="47"/>
      <c r="PI463" s="47"/>
      <c r="PJ463" s="47"/>
      <c r="PK463" s="47"/>
      <c r="PL463" s="47"/>
      <c r="PM463" s="47"/>
      <c r="PN463" s="47"/>
      <c r="PO463" s="47"/>
      <c r="PP463" s="47"/>
      <c r="PQ463" s="47"/>
      <c r="PR463" s="47"/>
      <c r="PS463" s="47"/>
      <c r="PT463" s="47"/>
      <c r="PU463" s="47"/>
      <c r="PV463" s="47"/>
      <c r="PW463" s="47"/>
      <c r="PX463" s="47"/>
      <c r="PY463" s="47"/>
      <c r="PZ463" s="47"/>
      <c r="QA463" s="47"/>
      <c r="QB463" s="47"/>
      <c r="QC463" s="47"/>
      <c r="QD463" s="47"/>
      <c r="QE463" s="47"/>
      <c r="QF463" s="47"/>
      <c r="QG463" s="47"/>
      <c r="QH463" s="47"/>
      <c r="QI463" s="47"/>
      <c r="QJ463" s="47"/>
      <c r="QK463" s="47"/>
      <c r="QL463" s="47"/>
      <c r="QM463" s="47"/>
      <c r="QN463" s="47"/>
      <c r="QO463" s="47"/>
      <c r="QP463" s="47"/>
      <c r="QQ463" s="47"/>
      <c r="QR463" s="47"/>
      <c r="QS463" s="47"/>
      <c r="QT463" s="47"/>
      <c r="QU463" s="47"/>
      <c r="QV463" s="47"/>
      <c r="QW463" s="47"/>
      <c r="QX463" s="47"/>
      <c r="QY463" s="47"/>
      <c r="QZ463" s="47"/>
      <c r="RA463" s="47"/>
      <c r="RB463" s="47"/>
      <c r="RC463" s="47"/>
      <c r="RD463" s="47"/>
      <c r="RE463" s="47"/>
      <c r="RF463" s="47"/>
      <c r="RG463" s="47"/>
      <c r="RH463" s="47"/>
      <c r="RI463" s="47"/>
      <c r="RJ463" s="47"/>
      <c r="RK463" s="47"/>
      <c r="RL463" s="47"/>
      <c r="RM463" s="47"/>
      <c r="RN463" s="47"/>
      <c r="RO463" s="47"/>
      <c r="RP463" s="47"/>
      <c r="RQ463" s="47"/>
      <c r="RR463" s="47"/>
      <c r="RS463" s="47"/>
      <c r="RT463" s="47"/>
      <c r="RU463" s="47"/>
      <c r="RV463" s="47"/>
      <c r="RW463" s="47"/>
      <c r="RX463" s="47"/>
      <c r="RY463" s="47"/>
      <c r="RZ463" s="47"/>
      <c r="SA463" s="47"/>
      <c r="SB463" s="47"/>
      <c r="SC463" s="47"/>
      <c r="SD463" s="47"/>
      <c r="SE463" s="47"/>
      <c r="SF463" s="47"/>
      <c r="SG463" s="47"/>
      <c r="SH463" s="47"/>
      <c r="SI463" s="47"/>
      <c r="SJ463" s="47"/>
      <c r="SK463" s="47"/>
      <c r="SL463" s="47"/>
      <c r="SM463" s="47"/>
      <c r="SN463" s="47"/>
      <c r="SO463" s="47"/>
      <c r="SP463" s="47"/>
      <c r="SQ463" s="47"/>
      <c r="SR463" s="47"/>
      <c r="SS463" s="47"/>
      <c r="ST463" s="47"/>
      <c r="SU463" s="47"/>
      <c r="SV463" s="47"/>
      <c r="SW463" s="47"/>
      <c r="SX463" s="47"/>
      <c r="SY463" s="47"/>
      <c r="SZ463" s="47"/>
      <c r="TA463" s="47"/>
      <c r="TB463" s="47"/>
      <c r="TC463" s="47"/>
      <c r="TD463" s="47"/>
      <c r="TE463" s="47"/>
      <c r="TF463" s="47"/>
      <c r="TG463" s="47"/>
      <c r="TH463" s="47"/>
      <c r="TI463" s="47"/>
      <c r="TJ463" s="47"/>
      <c r="TK463" s="47"/>
      <c r="TL463" s="47"/>
      <c r="TM463" s="47"/>
      <c r="TN463" s="47"/>
      <c r="TO463" s="47"/>
      <c r="TP463" s="47"/>
      <c r="TQ463" s="47"/>
      <c r="TR463" s="47"/>
      <c r="TS463" s="47"/>
      <c r="TT463" s="47"/>
      <c r="TU463" s="47"/>
      <c r="TV463" s="47"/>
      <c r="TW463" s="47"/>
      <c r="TX463" s="47"/>
      <c r="TY463" s="47"/>
      <c r="TZ463" s="47"/>
      <c r="UA463" s="47"/>
      <c r="UB463" s="47"/>
      <c r="UC463" s="47"/>
      <c r="UD463" s="47"/>
      <c r="UE463" s="47"/>
      <c r="UF463" s="47"/>
      <c r="UG463" s="47"/>
      <c r="UH463" s="47"/>
      <c r="UI463" s="47"/>
      <c r="UJ463" s="47"/>
      <c r="UK463" s="47"/>
      <c r="UL463" s="47"/>
      <c r="UM463" s="47"/>
      <c r="UN463" s="47"/>
      <c r="UO463" s="47"/>
      <c r="UP463" s="47"/>
      <c r="UQ463" s="47"/>
      <c r="UR463" s="47"/>
      <c r="US463" s="47"/>
      <c r="UT463" s="47"/>
      <c r="UU463" s="47"/>
      <c r="UV463" s="47"/>
      <c r="UW463" s="47"/>
      <c r="UX463" s="47"/>
      <c r="UY463" s="47"/>
      <c r="UZ463" s="47"/>
      <c r="VA463" s="47"/>
      <c r="VB463" s="47"/>
      <c r="VC463" s="47"/>
      <c r="VD463" s="47"/>
      <c r="VE463" s="47"/>
      <c r="VF463" s="47"/>
      <c r="VG463" s="47"/>
      <c r="VH463" s="47"/>
      <c r="VI463" s="47"/>
      <c r="VJ463" s="47"/>
      <c r="VK463" s="47"/>
      <c r="VL463" s="47"/>
      <c r="VM463" s="47"/>
      <c r="VN463" s="47"/>
      <c r="VO463" s="47"/>
      <c r="VP463" s="47"/>
      <c r="VQ463" s="47"/>
      <c r="VR463" s="47"/>
      <c r="VS463" s="47"/>
      <c r="VT463" s="47"/>
      <c r="VU463" s="47"/>
      <c r="VV463" s="47"/>
      <c r="VW463" s="47"/>
      <c r="VX463" s="47"/>
      <c r="VY463" s="47"/>
      <c r="VZ463" s="47"/>
      <c r="WA463" s="47"/>
      <c r="WB463" s="47"/>
      <c r="WC463" s="47"/>
      <c r="WD463" s="47"/>
      <c r="WE463" s="47"/>
      <c r="WF463" s="47"/>
      <c r="WG463" s="47"/>
      <c r="WH463" s="47"/>
      <c r="WI463" s="47"/>
      <c r="WJ463" s="47"/>
      <c r="WK463" s="47"/>
      <c r="WL463" s="47"/>
      <c r="WM463" s="47"/>
      <c r="WN463" s="47"/>
      <c r="WO463" s="47"/>
      <c r="WP463" s="47"/>
      <c r="WQ463" s="47"/>
      <c r="WR463" s="47"/>
      <c r="WS463" s="47"/>
      <c r="WT463" s="47"/>
      <c r="WU463" s="47"/>
      <c r="WV463" s="47"/>
      <c r="WW463" s="47"/>
      <c r="WX463" s="47"/>
      <c r="WY463" s="47"/>
      <c r="WZ463" s="47"/>
      <c r="XA463" s="47"/>
      <c r="XB463" s="47"/>
      <c r="XC463" s="47"/>
      <c r="XD463" s="47"/>
      <c r="XE463" s="47"/>
      <c r="XF463" s="47"/>
      <c r="XG463" s="47"/>
      <c r="XH463" s="47"/>
      <c r="XI463" s="47"/>
      <c r="XJ463" s="47"/>
      <c r="XK463" s="47"/>
      <c r="XL463" s="47"/>
      <c r="XM463" s="47"/>
      <c r="XN463" s="47"/>
      <c r="XO463" s="47"/>
      <c r="XP463" s="47"/>
      <c r="XQ463" s="47"/>
      <c r="XR463" s="47"/>
      <c r="XS463" s="47"/>
      <c r="XT463" s="47"/>
      <c r="XU463" s="47"/>
      <c r="XV463" s="47"/>
      <c r="XW463" s="47"/>
      <c r="XX463" s="47"/>
      <c r="XY463" s="47"/>
      <c r="XZ463" s="47"/>
      <c r="YA463" s="47"/>
      <c r="YB463" s="47"/>
      <c r="YC463" s="47"/>
      <c r="YD463" s="47"/>
      <c r="YE463" s="47"/>
      <c r="YF463" s="47"/>
      <c r="YG463" s="47"/>
      <c r="YH463" s="47"/>
      <c r="YI463" s="47"/>
      <c r="YJ463" s="47"/>
      <c r="YK463" s="47"/>
      <c r="YL463" s="47"/>
      <c r="YM463" s="47"/>
      <c r="YN463" s="47"/>
      <c r="YO463" s="47"/>
      <c r="YP463" s="47"/>
      <c r="YQ463" s="47"/>
      <c r="YR463" s="47"/>
      <c r="YS463" s="47"/>
      <c r="YT463" s="47"/>
      <c r="YU463" s="47"/>
      <c r="YV463" s="47"/>
      <c r="YW463" s="47"/>
      <c r="YX463" s="47"/>
      <c r="YY463" s="47"/>
      <c r="YZ463" s="47"/>
      <c r="ZA463" s="47"/>
      <c r="ZB463" s="47"/>
      <c r="ZC463" s="47"/>
      <c r="ZD463" s="47"/>
      <c r="ZE463" s="47"/>
      <c r="ZF463" s="47"/>
      <c r="ZG463" s="47"/>
      <c r="ZH463" s="47"/>
      <c r="ZI463" s="47"/>
      <c r="ZJ463" s="47"/>
      <c r="ZK463" s="47"/>
      <c r="ZL463" s="47"/>
      <c r="ZM463" s="47"/>
      <c r="ZN463" s="47"/>
      <c r="ZO463" s="47"/>
      <c r="ZP463" s="47"/>
      <c r="ZQ463" s="47"/>
      <c r="ZR463" s="47"/>
      <c r="ZS463" s="47"/>
      <c r="ZT463" s="47"/>
      <c r="ZU463" s="47"/>
      <c r="ZV463" s="47"/>
      <c r="ZW463" s="47"/>
      <c r="ZX463" s="47"/>
      <c r="ZY463" s="47"/>
      <c r="ZZ463" s="47"/>
      <c r="AAA463" s="47"/>
      <c r="AAB463" s="47"/>
      <c r="AAC463" s="47"/>
      <c r="AAD463" s="47"/>
      <c r="AAE463" s="47"/>
      <c r="AAF463" s="47"/>
      <c r="AAG463" s="47"/>
      <c r="AAH463" s="47"/>
      <c r="AAI463" s="47"/>
      <c r="AAJ463" s="47"/>
      <c r="AAK463" s="47"/>
      <c r="AAL463" s="47"/>
      <c r="AAM463" s="47"/>
      <c r="AAN463" s="47"/>
      <c r="AAO463" s="47"/>
      <c r="AAP463" s="47"/>
      <c r="AAQ463" s="47"/>
      <c r="AAR463" s="47"/>
      <c r="AAS463" s="47"/>
      <c r="AAT463" s="47"/>
      <c r="AAU463" s="47"/>
      <c r="AAV463" s="47"/>
      <c r="AAW463" s="47"/>
      <c r="AAX463" s="47"/>
      <c r="AAY463" s="47"/>
      <c r="AAZ463" s="47"/>
      <c r="ABA463" s="47"/>
      <c r="ABB463" s="47"/>
      <c r="ABC463" s="47"/>
      <c r="ABD463" s="47"/>
      <c r="ABE463" s="47"/>
      <c r="ABF463" s="47"/>
      <c r="ABG463" s="47"/>
      <c r="ABH463" s="47"/>
      <c r="ABI463" s="47"/>
      <c r="ABJ463" s="47"/>
      <c r="ABK463" s="47"/>
      <c r="ABL463" s="47"/>
      <c r="ABM463" s="47"/>
      <c r="ABN463" s="47"/>
      <c r="ABO463" s="47"/>
      <c r="ABP463" s="47"/>
      <c r="ABQ463" s="47"/>
      <c r="ABR463" s="47"/>
      <c r="ABS463" s="47"/>
      <c r="ABT463" s="47"/>
      <c r="ABU463" s="47"/>
      <c r="ABV463" s="47"/>
      <c r="ABW463" s="47"/>
      <c r="ABX463" s="47"/>
      <c r="ABY463" s="47"/>
      <c r="ABZ463" s="47"/>
      <c r="ACA463" s="47"/>
      <c r="ACB463" s="47"/>
      <c r="ACC463" s="47"/>
      <c r="ACD463" s="47"/>
      <c r="ACE463" s="47"/>
      <c r="ACF463" s="47"/>
      <c r="ACG463" s="47"/>
      <c r="ACH463" s="47"/>
      <c r="ACI463" s="47"/>
      <c r="ACJ463" s="47"/>
      <c r="ACK463" s="47"/>
      <c r="ACL463" s="47"/>
      <c r="ACM463" s="47"/>
      <c r="ACN463" s="47"/>
      <c r="ACO463" s="47"/>
      <c r="ACP463" s="47"/>
      <c r="ACQ463" s="47"/>
      <c r="ACR463" s="47"/>
      <c r="ACS463" s="47"/>
      <c r="ACT463" s="47"/>
      <c r="ACU463" s="47"/>
      <c r="ACV463" s="47"/>
      <c r="ACW463" s="47"/>
      <c r="ACX463" s="47"/>
      <c r="ACY463" s="47"/>
      <c r="ACZ463" s="47"/>
      <c r="ADA463" s="47"/>
      <c r="ADB463" s="47"/>
      <c r="ADC463" s="47"/>
      <c r="ADD463" s="47"/>
      <c r="ADE463" s="47"/>
      <c r="ADF463" s="47"/>
      <c r="ADG463" s="47"/>
      <c r="ADH463" s="47"/>
      <c r="ADI463" s="47"/>
      <c r="ADJ463" s="47"/>
      <c r="ADK463" s="47"/>
      <c r="ADL463" s="47"/>
      <c r="ADM463" s="47"/>
      <c r="ADN463" s="47"/>
      <c r="ADO463" s="47"/>
      <c r="ADP463" s="47"/>
      <c r="ADQ463" s="47"/>
      <c r="ADR463" s="47"/>
      <c r="ADS463" s="47"/>
      <c r="ADT463" s="47"/>
      <c r="ADU463" s="47"/>
      <c r="ADV463" s="47"/>
      <c r="ADW463" s="47"/>
      <c r="ADX463" s="47"/>
      <c r="ADY463" s="47"/>
      <c r="ADZ463" s="47"/>
      <c r="AEA463" s="47"/>
      <c r="AEB463" s="47"/>
      <c r="AEC463" s="47"/>
      <c r="AED463" s="47"/>
      <c r="AEE463" s="47"/>
      <c r="AEF463" s="47"/>
      <c r="AEG463" s="47"/>
      <c r="AEH463" s="47"/>
      <c r="AEI463" s="47"/>
      <c r="AEJ463" s="47"/>
      <c r="AEK463" s="47"/>
      <c r="AEL463" s="47"/>
      <c r="AEM463" s="47"/>
      <c r="AEN463" s="47"/>
      <c r="AEO463" s="47"/>
      <c r="AEP463" s="47"/>
      <c r="AEQ463" s="47"/>
      <c r="AER463" s="47"/>
      <c r="AES463" s="47"/>
      <c r="AET463" s="47"/>
      <c r="AEU463" s="47"/>
      <c r="AEV463" s="47"/>
      <c r="AEW463" s="47"/>
      <c r="AEX463" s="47"/>
      <c r="AEY463" s="47"/>
      <c r="AEZ463" s="47"/>
      <c r="AFA463" s="47"/>
      <c r="AFB463" s="47"/>
      <c r="AFC463" s="47"/>
      <c r="AFD463" s="47"/>
      <c r="AFE463" s="47"/>
      <c r="AFF463" s="47"/>
      <c r="AFG463" s="47"/>
      <c r="AFH463" s="47"/>
      <c r="AFI463" s="47"/>
      <c r="AFJ463" s="47"/>
      <c r="AFK463" s="47"/>
      <c r="AFL463" s="47"/>
      <c r="AFM463" s="47"/>
      <c r="AFN463" s="47"/>
      <c r="AFO463" s="47"/>
      <c r="AFP463" s="47"/>
      <c r="AFQ463" s="47"/>
      <c r="AFR463" s="47"/>
      <c r="AFS463" s="47"/>
      <c r="AFT463" s="47"/>
      <c r="AFU463" s="47"/>
      <c r="AFV463" s="47"/>
      <c r="AFW463" s="47"/>
      <c r="AFX463" s="47"/>
      <c r="AFY463" s="47"/>
      <c r="AFZ463" s="47"/>
      <c r="AGA463" s="47"/>
      <c r="AGB463" s="47"/>
      <c r="AGC463" s="47"/>
      <c r="AGD463" s="47"/>
      <c r="AGE463" s="47"/>
      <c r="AGF463" s="47"/>
      <c r="AGG463" s="47"/>
      <c r="AGH463" s="47"/>
      <c r="AGI463" s="47"/>
      <c r="AGJ463" s="47"/>
      <c r="AGK463" s="47"/>
      <c r="AGL463" s="47"/>
      <c r="AGM463" s="47"/>
      <c r="AGN463" s="47"/>
      <c r="AGO463" s="47"/>
      <c r="AGP463" s="47"/>
      <c r="AGQ463" s="47"/>
      <c r="AGR463" s="47"/>
      <c r="AGS463" s="47"/>
      <c r="AGT463" s="47"/>
      <c r="AGU463" s="47"/>
      <c r="AGV463" s="47"/>
      <c r="AGW463" s="47"/>
      <c r="AGX463" s="47"/>
      <c r="AGY463" s="47"/>
      <c r="AGZ463" s="47"/>
      <c r="AHA463" s="47"/>
      <c r="AHB463" s="47"/>
      <c r="AHC463" s="47"/>
      <c r="AHD463" s="47"/>
      <c r="AHE463" s="47"/>
      <c r="AHF463" s="47"/>
      <c r="AHG463" s="47"/>
      <c r="AHH463" s="47"/>
      <c r="AHI463" s="47"/>
      <c r="AHJ463" s="47"/>
      <c r="AHK463" s="47"/>
      <c r="AHL463" s="47"/>
      <c r="AHM463" s="47"/>
      <c r="AHN463" s="47"/>
      <c r="AHO463" s="47"/>
      <c r="AHP463" s="47"/>
      <c r="AHQ463" s="47"/>
      <c r="AHR463" s="47"/>
      <c r="AHS463" s="47"/>
      <c r="AHT463" s="47"/>
      <c r="AHU463" s="47"/>
      <c r="AHV463" s="47"/>
      <c r="AHW463" s="47"/>
      <c r="AHX463" s="47"/>
      <c r="AHY463" s="47"/>
      <c r="AHZ463" s="47"/>
      <c r="AIA463" s="47"/>
      <c r="AIB463" s="47"/>
      <c r="AIC463" s="47"/>
      <c r="AID463" s="47"/>
      <c r="AIE463" s="47"/>
      <c r="AIF463" s="47"/>
      <c r="AIG463" s="47"/>
      <c r="AIH463" s="47"/>
      <c r="AII463" s="47"/>
      <c r="AIJ463" s="47"/>
      <c r="AIK463" s="47"/>
      <c r="AIL463" s="47"/>
      <c r="AIM463" s="47"/>
      <c r="AIN463" s="47"/>
      <c r="AIO463" s="47"/>
      <c r="AIP463" s="47"/>
      <c r="AIQ463" s="47"/>
      <c r="AIR463" s="47"/>
      <c r="AIS463" s="47"/>
      <c r="AIT463" s="47"/>
      <c r="AIU463" s="47"/>
      <c r="AIV463" s="47"/>
      <c r="AIW463" s="47"/>
      <c r="AIX463" s="47"/>
      <c r="AIY463" s="47"/>
      <c r="AIZ463" s="47"/>
      <c r="AJA463" s="47"/>
      <c r="AJB463" s="47"/>
      <c r="AJC463" s="47"/>
      <c r="AJD463" s="47"/>
      <c r="AJE463" s="47"/>
      <c r="AJF463" s="47"/>
      <c r="AJG463" s="47"/>
      <c r="AJH463" s="47"/>
      <c r="AJI463" s="47"/>
      <c r="AJJ463" s="47"/>
      <c r="AJK463" s="47"/>
      <c r="AJL463" s="47"/>
      <c r="AJM463" s="47"/>
      <c r="AJN463" s="47"/>
      <c r="AJO463" s="47"/>
      <c r="AJP463" s="47"/>
      <c r="AJQ463" s="47"/>
      <c r="AJR463" s="47"/>
      <c r="AJS463" s="47"/>
      <c r="AJT463" s="47"/>
      <c r="AJU463" s="47"/>
      <c r="AJV463" s="47"/>
      <c r="AJW463" s="47"/>
      <c r="AJX463" s="47"/>
      <c r="AJY463" s="47"/>
      <c r="AJZ463" s="47"/>
      <c r="AKA463" s="47"/>
      <c r="AKB463" s="47"/>
      <c r="AKC463" s="47"/>
      <c r="AKD463" s="47"/>
      <c r="AKE463" s="47"/>
      <c r="AKF463" s="47"/>
      <c r="AKG463" s="47"/>
      <c r="AKH463" s="47"/>
      <c r="AKI463" s="47"/>
      <c r="AKJ463" s="47"/>
      <c r="AKK463" s="47"/>
      <c r="AKL463" s="47"/>
      <c r="AKM463" s="47"/>
      <c r="AKN463" s="47"/>
      <c r="AKO463" s="47"/>
      <c r="AKP463" s="47"/>
      <c r="AKQ463" s="47"/>
      <c r="AKR463" s="47"/>
      <c r="AKS463" s="47"/>
      <c r="AKT463" s="47"/>
      <c r="AKU463" s="47"/>
      <c r="AKV463" s="47"/>
      <c r="AKW463" s="47"/>
      <c r="AKX463" s="47"/>
      <c r="AKY463" s="47"/>
      <c r="AKZ463" s="47"/>
      <c r="ALA463" s="47"/>
      <c r="ALB463" s="47"/>
      <c r="ALC463" s="47"/>
      <c r="ALD463" s="47"/>
      <c r="ALE463" s="47"/>
      <c r="ALF463" s="47"/>
      <c r="ALG463" s="47"/>
      <c r="ALH463" s="47"/>
      <c r="ALI463" s="47"/>
      <c r="ALJ463" s="47"/>
      <c r="ALK463" s="47"/>
      <c r="ALL463" s="47"/>
      <c r="ALM463" s="47"/>
      <c r="ALN463" s="47"/>
      <c r="ALO463" s="47"/>
      <c r="ALP463" s="47"/>
      <c r="ALQ463" s="47"/>
      <c r="ALR463" s="47"/>
      <c r="ALS463" s="47"/>
      <c r="ALT463" s="47"/>
      <c r="ALU463" s="47"/>
      <c r="ALV463" s="47"/>
      <c r="ALW463" s="47"/>
      <c r="ALX463" s="47"/>
      <c r="ALY463" s="47"/>
      <c r="ALZ463" s="47"/>
      <c r="AMA463" s="47"/>
      <c r="AMB463" s="47"/>
      <c r="AMC463" s="47"/>
      <c r="AMD463" s="47"/>
      <c r="AME463" s="47"/>
      <c r="AMF463" s="47"/>
      <c r="AMG463" s="47"/>
      <c r="AMH463" s="47"/>
      <c r="AMI463" s="47"/>
      <c r="AMJ463" s="47"/>
      <c r="AMK463" s="47"/>
      <c r="AML463" s="47"/>
      <c r="AMM463" s="47"/>
      <c r="AMN463" s="47"/>
      <c r="AMO463" s="47"/>
      <c r="AMP463" s="47"/>
      <c r="AMQ463" s="47"/>
      <c r="AMR463" s="47"/>
      <c r="AMS463" s="47"/>
      <c r="AMT463" s="47"/>
      <c r="AMU463" s="47"/>
      <c r="AMV463" s="47"/>
      <c r="AMW463" s="47"/>
      <c r="AMX463" s="47"/>
      <c r="AMY463" s="47"/>
      <c r="AMZ463" s="47"/>
      <c r="ANA463" s="47"/>
      <c r="ANB463" s="47"/>
      <c r="ANC463" s="47"/>
      <c r="AND463" s="47"/>
      <c r="ANE463" s="47"/>
      <c r="ANF463" s="47"/>
      <c r="ANG463" s="47"/>
      <c r="ANH463" s="47"/>
      <c r="ANI463" s="47"/>
      <c r="ANJ463" s="47"/>
      <c r="ANK463" s="47"/>
      <c r="ANL463" s="47"/>
      <c r="ANM463" s="47"/>
      <c r="ANN463" s="47"/>
      <c r="ANO463" s="47"/>
      <c r="ANP463" s="47"/>
      <c r="ANQ463" s="47"/>
      <c r="ANR463" s="47"/>
      <c r="ANS463" s="47"/>
      <c r="ANT463" s="47"/>
      <c r="ANU463" s="47"/>
      <c r="ANV463" s="47"/>
      <c r="ANW463" s="47"/>
      <c r="ANX463" s="47"/>
      <c r="ANY463" s="47"/>
      <c r="ANZ463" s="47"/>
      <c r="AOA463" s="47"/>
      <c r="AOB463" s="47"/>
      <c r="AOC463" s="47"/>
      <c r="AOD463" s="47"/>
      <c r="AOE463" s="47"/>
      <c r="AOF463" s="47"/>
      <c r="AOG463" s="47"/>
      <c r="AOH463" s="47"/>
      <c r="AOI463" s="47"/>
      <c r="AOJ463" s="47"/>
      <c r="AOK463" s="47"/>
      <c r="AOL463" s="47"/>
      <c r="AOM463" s="47"/>
      <c r="AON463" s="47"/>
      <c r="AOO463" s="47"/>
      <c r="AOP463" s="47"/>
      <c r="AOQ463" s="47"/>
      <c r="AOR463" s="47"/>
      <c r="AOS463" s="47"/>
      <c r="AOT463" s="47"/>
      <c r="AOU463" s="47"/>
      <c r="AOV463" s="47"/>
      <c r="AOW463" s="47"/>
      <c r="AOX463" s="47"/>
      <c r="AOY463" s="47"/>
      <c r="AOZ463" s="47"/>
      <c r="APA463" s="47"/>
      <c r="APB463" s="47"/>
      <c r="APC463" s="47"/>
      <c r="APD463" s="47"/>
      <c r="APE463" s="47"/>
      <c r="APF463" s="47"/>
      <c r="APG463" s="47"/>
      <c r="APH463" s="47"/>
      <c r="API463" s="47"/>
      <c r="APJ463" s="47"/>
      <c r="APK463" s="47"/>
      <c r="APL463" s="47"/>
      <c r="APM463" s="47"/>
      <c r="APN463" s="47"/>
      <c r="APO463" s="47"/>
      <c r="APP463" s="47"/>
      <c r="APQ463" s="47"/>
      <c r="APR463" s="47"/>
      <c r="APS463" s="47"/>
      <c r="APT463" s="47"/>
      <c r="APU463" s="47"/>
      <c r="APV463" s="47"/>
      <c r="APW463" s="47"/>
      <c r="APX463" s="47"/>
      <c r="APY463" s="47"/>
      <c r="APZ463" s="47"/>
      <c r="AQA463" s="47"/>
      <c r="AQB463" s="47"/>
      <c r="AQC463" s="47"/>
      <c r="AQD463" s="47"/>
      <c r="AQE463" s="47"/>
      <c r="AQF463" s="47"/>
      <c r="AQG463" s="47"/>
      <c r="AQH463" s="47"/>
      <c r="AQI463" s="47"/>
      <c r="AQJ463" s="47"/>
      <c r="AQK463" s="47"/>
      <c r="AQL463" s="47"/>
      <c r="AQM463" s="47"/>
      <c r="AQN463" s="47"/>
      <c r="AQO463" s="47"/>
      <c r="AQP463" s="47"/>
      <c r="AQQ463" s="47"/>
      <c r="AQR463" s="47"/>
      <c r="AQS463" s="47"/>
      <c r="AQT463" s="47"/>
      <c r="AQU463" s="47"/>
      <c r="AQV463" s="47"/>
      <c r="AQW463" s="47"/>
      <c r="AQX463" s="47"/>
      <c r="AQY463" s="47"/>
      <c r="AQZ463" s="47"/>
      <c r="ARA463" s="47"/>
      <c r="ARB463" s="47"/>
      <c r="ARC463" s="47"/>
      <c r="ARD463" s="47"/>
      <c r="ARE463" s="47"/>
      <c r="ARF463" s="47"/>
      <c r="ARG463" s="47"/>
      <c r="ARH463" s="47"/>
      <c r="ARI463" s="47"/>
      <c r="ARJ463" s="47"/>
      <c r="ARK463" s="47"/>
      <c r="ARL463" s="47"/>
      <c r="ARM463" s="47"/>
      <c r="ARN463" s="47"/>
      <c r="ARO463" s="47"/>
      <c r="ARP463" s="47"/>
      <c r="ARQ463" s="47"/>
      <c r="ARR463" s="47"/>
      <c r="ARS463" s="47"/>
      <c r="ART463" s="47"/>
      <c r="ARU463" s="47"/>
      <c r="ARV463" s="47"/>
      <c r="ARW463" s="47"/>
      <c r="ARX463" s="47"/>
      <c r="ARY463" s="47"/>
      <c r="ARZ463" s="47"/>
      <c r="ASA463" s="47"/>
      <c r="ASB463" s="47"/>
      <c r="ASC463" s="47"/>
      <c r="ASD463" s="47"/>
      <c r="ASE463" s="47"/>
      <c r="ASF463" s="47"/>
      <c r="ASG463" s="47"/>
      <c r="ASH463" s="47"/>
      <c r="ASI463" s="47"/>
      <c r="ASJ463" s="47"/>
      <c r="ASK463" s="47"/>
      <c r="ASL463" s="47"/>
      <c r="ASM463" s="47"/>
      <c r="ASN463" s="47"/>
      <c r="ASO463" s="47"/>
      <c r="ASP463" s="47"/>
      <c r="ASQ463" s="47"/>
      <c r="ASR463" s="47"/>
      <c r="ASS463" s="47"/>
      <c r="AST463" s="47"/>
      <c r="ASU463" s="47"/>
      <c r="ASV463" s="47"/>
      <c r="ASW463" s="47"/>
      <c r="ASX463" s="47"/>
      <c r="ASY463" s="47"/>
      <c r="ASZ463" s="47"/>
      <c r="ATA463" s="47"/>
      <c r="ATB463" s="47"/>
      <c r="ATC463" s="47"/>
      <c r="ATD463" s="47"/>
      <c r="ATE463" s="47"/>
      <c r="ATF463" s="47"/>
      <c r="ATG463" s="47"/>
      <c r="ATH463" s="47"/>
      <c r="ATI463" s="47"/>
      <c r="ATJ463" s="47"/>
      <c r="ATK463" s="47"/>
      <c r="ATL463" s="47"/>
      <c r="ATM463" s="47"/>
      <c r="ATN463" s="47"/>
      <c r="ATO463" s="47"/>
      <c r="ATP463" s="47"/>
      <c r="ATQ463" s="47"/>
      <c r="ATR463" s="47"/>
      <c r="ATS463" s="47"/>
      <c r="ATT463" s="47"/>
      <c r="ATU463" s="47"/>
      <c r="ATV463" s="47"/>
      <c r="ATW463" s="47"/>
      <c r="ATX463" s="47"/>
      <c r="ATY463" s="47"/>
      <c r="ATZ463" s="47"/>
      <c r="AUA463" s="47"/>
      <c r="AUB463" s="47"/>
      <c r="AUC463" s="47"/>
      <c r="AUD463" s="47"/>
      <c r="AUE463" s="47"/>
      <c r="AUF463" s="47"/>
      <c r="AUG463" s="47"/>
      <c r="AUH463" s="47"/>
      <c r="AUI463" s="47"/>
      <c r="AUJ463" s="47"/>
      <c r="AUK463" s="47"/>
      <c r="AUL463" s="47"/>
      <c r="AUM463" s="47"/>
      <c r="AUN463" s="47"/>
      <c r="AUO463" s="47"/>
      <c r="AUP463" s="47"/>
      <c r="AUQ463" s="47"/>
      <c r="AUR463" s="47"/>
      <c r="AUS463" s="47"/>
      <c r="AUT463" s="47"/>
      <c r="AUU463" s="47"/>
      <c r="AUV463" s="47"/>
      <c r="AUW463" s="47"/>
      <c r="AUX463" s="47"/>
      <c r="AUY463" s="47"/>
      <c r="AUZ463" s="47"/>
      <c r="AVA463" s="47"/>
      <c r="AVB463" s="47"/>
      <c r="AVC463" s="47"/>
      <c r="AVD463" s="47"/>
      <c r="AVE463" s="47"/>
      <c r="AVF463" s="47"/>
      <c r="AVG463" s="47"/>
      <c r="AVH463" s="47"/>
      <c r="AVI463" s="47"/>
      <c r="AVJ463" s="47"/>
      <c r="AVK463" s="47"/>
      <c r="AVL463" s="47"/>
      <c r="AVM463" s="47"/>
      <c r="AVN463" s="47"/>
      <c r="AVO463" s="47"/>
      <c r="AVP463" s="47"/>
      <c r="AVQ463" s="47"/>
      <c r="AVR463" s="47"/>
      <c r="AVS463" s="47"/>
      <c r="AVT463" s="47"/>
      <c r="AVU463" s="47"/>
      <c r="AVV463" s="47"/>
      <c r="AVW463" s="47"/>
      <c r="AVX463" s="47"/>
      <c r="AVY463" s="47"/>
      <c r="AVZ463" s="47"/>
      <c r="AWA463" s="47"/>
      <c r="AWB463" s="47"/>
      <c r="AWC463" s="47"/>
      <c r="AWD463" s="47"/>
      <c r="AWE463" s="47"/>
      <c r="AWF463" s="47"/>
      <c r="AWG463" s="47"/>
      <c r="AWH463" s="47"/>
      <c r="AWI463" s="47"/>
      <c r="AWJ463" s="47"/>
      <c r="AWK463" s="47"/>
      <c r="AWL463" s="47"/>
      <c r="AWM463" s="47"/>
      <c r="AWN463" s="47"/>
      <c r="AWO463" s="47"/>
      <c r="AWP463" s="47"/>
      <c r="AWQ463" s="47"/>
      <c r="AWR463" s="47"/>
      <c r="AWS463" s="47"/>
      <c r="AWT463" s="47"/>
      <c r="AWU463" s="47"/>
      <c r="AWV463" s="47"/>
      <c r="AWW463" s="47"/>
      <c r="AWX463" s="47"/>
      <c r="AWY463" s="47"/>
      <c r="AWZ463" s="47"/>
      <c r="AXA463" s="47"/>
      <c r="AXB463" s="47"/>
      <c r="AXC463" s="47"/>
      <c r="AXD463" s="47"/>
      <c r="AXE463" s="47"/>
      <c r="AXF463" s="47"/>
      <c r="AXG463" s="47"/>
      <c r="AXH463" s="47"/>
      <c r="AXI463" s="47"/>
      <c r="AXJ463" s="47"/>
      <c r="AXK463" s="47"/>
      <c r="AXL463" s="47"/>
      <c r="AXM463" s="47"/>
      <c r="AXN463" s="47"/>
      <c r="AXO463" s="47"/>
      <c r="AXP463" s="47"/>
      <c r="AXQ463" s="47"/>
      <c r="AXR463" s="47"/>
      <c r="AXS463" s="47"/>
      <c r="AXT463" s="47"/>
      <c r="AXU463" s="47"/>
      <c r="AXV463" s="47"/>
      <c r="AXW463" s="47"/>
      <c r="AXX463" s="47"/>
      <c r="AXY463" s="47"/>
      <c r="AXZ463" s="47"/>
      <c r="AYA463" s="47"/>
      <c r="AYB463" s="47"/>
      <c r="AYC463" s="47"/>
      <c r="AYD463" s="47"/>
      <c r="AYE463" s="47"/>
      <c r="AYF463" s="47"/>
      <c r="AYG463" s="47"/>
      <c r="AYH463" s="47"/>
      <c r="AYI463" s="47"/>
      <c r="AYJ463" s="47"/>
      <c r="AYK463" s="47"/>
      <c r="AYL463" s="47"/>
      <c r="AYM463" s="47"/>
      <c r="AYN463" s="47"/>
      <c r="AYO463" s="47"/>
      <c r="AYP463" s="47"/>
      <c r="AYQ463" s="47"/>
      <c r="AYR463" s="47"/>
      <c r="AYS463" s="47"/>
      <c r="AYT463" s="47"/>
      <c r="AYU463" s="47"/>
      <c r="AYV463" s="47"/>
      <c r="AYW463" s="47"/>
      <c r="AYX463" s="47"/>
      <c r="AYY463" s="47"/>
      <c r="AYZ463" s="47"/>
      <c r="AZA463" s="47"/>
      <c r="AZB463" s="47"/>
      <c r="AZC463" s="47"/>
      <c r="AZD463" s="47"/>
      <c r="AZE463" s="47"/>
      <c r="AZF463" s="47"/>
      <c r="AZG463" s="47"/>
      <c r="AZH463" s="47"/>
      <c r="AZI463" s="47"/>
      <c r="AZJ463" s="47"/>
      <c r="AZK463" s="47"/>
      <c r="AZL463" s="47"/>
      <c r="AZM463" s="47"/>
      <c r="AZN463" s="47"/>
      <c r="AZO463" s="47"/>
      <c r="AZP463" s="47"/>
      <c r="AZQ463" s="47"/>
      <c r="AZR463" s="47"/>
      <c r="AZS463" s="47"/>
      <c r="AZT463" s="47"/>
      <c r="AZU463" s="47"/>
      <c r="AZV463" s="47"/>
      <c r="AZW463" s="47"/>
      <c r="AZX463" s="47"/>
      <c r="AZY463" s="47"/>
      <c r="AZZ463" s="47"/>
      <c r="BAA463" s="47"/>
      <c r="BAB463" s="47"/>
      <c r="BAC463" s="47"/>
      <c r="BAD463" s="47"/>
      <c r="BAE463" s="47"/>
      <c r="BAF463" s="47"/>
      <c r="BAG463" s="47"/>
      <c r="BAH463" s="47"/>
      <c r="BAI463" s="47"/>
      <c r="BAJ463" s="47"/>
      <c r="BAK463" s="47"/>
      <c r="BAL463" s="47"/>
      <c r="BAM463" s="47"/>
      <c r="BAN463" s="47"/>
      <c r="BAO463" s="47"/>
      <c r="BAP463" s="47"/>
      <c r="BAQ463" s="47"/>
      <c r="BAR463" s="47"/>
      <c r="BAS463" s="47"/>
      <c r="BAT463" s="47"/>
      <c r="BAU463" s="47"/>
      <c r="BAV463" s="47"/>
      <c r="BAW463" s="47"/>
      <c r="BAX463" s="47"/>
      <c r="BAY463" s="47"/>
      <c r="BAZ463" s="47"/>
      <c r="BBA463" s="47"/>
      <c r="BBB463" s="47"/>
      <c r="BBC463" s="47"/>
      <c r="BBD463" s="47"/>
      <c r="BBE463" s="47"/>
      <c r="BBF463" s="47"/>
      <c r="BBG463" s="47"/>
      <c r="BBH463" s="47"/>
      <c r="BBI463" s="47"/>
      <c r="BBJ463" s="47"/>
      <c r="BBK463" s="47"/>
      <c r="BBL463" s="47"/>
      <c r="BBM463" s="47"/>
      <c r="BBN463" s="47"/>
      <c r="BBO463" s="47"/>
      <c r="BBP463" s="47"/>
      <c r="BBQ463" s="47"/>
      <c r="BBR463" s="47"/>
      <c r="BBS463" s="47"/>
      <c r="BBT463" s="47"/>
      <c r="BBU463" s="47"/>
      <c r="BBV463" s="47"/>
      <c r="BBW463" s="47"/>
      <c r="BBX463" s="47"/>
      <c r="BBY463" s="47"/>
      <c r="BBZ463" s="47"/>
      <c r="BCA463" s="47"/>
      <c r="BCB463" s="47"/>
      <c r="BCC463" s="47"/>
      <c r="BCD463" s="47"/>
      <c r="BCE463" s="47"/>
      <c r="BCF463" s="47"/>
      <c r="BCG463" s="47"/>
      <c r="BCH463" s="47"/>
      <c r="BCI463" s="47"/>
      <c r="BCJ463" s="47"/>
      <c r="BCK463" s="47"/>
      <c r="BCL463" s="47"/>
      <c r="BCM463" s="47"/>
      <c r="BCN463" s="47"/>
      <c r="BCO463" s="47"/>
      <c r="BCP463" s="47"/>
      <c r="BCQ463" s="47"/>
      <c r="BCR463" s="47"/>
      <c r="BCS463" s="47"/>
      <c r="BCT463" s="47"/>
      <c r="BCU463" s="47"/>
      <c r="BCV463" s="47"/>
      <c r="BCW463" s="47"/>
      <c r="BCX463" s="47"/>
      <c r="BCY463" s="47"/>
      <c r="BCZ463" s="47"/>
      <c r="BDA463" s="47"/>
      <c r="BDB463" s="47"/>
      <c r="BDC463" s="47"/>
      <c r="BDD463" s="47"/>
      <c r="BDE463" s="47"/>
      <c r="BDF463" s="47"/>
      <c r="BDG463" s="47"/>
      <c r="BDH463" s="47"/>
      <c r="BDI463" s="47"/>
      <c r="BDJ463" s="47"/>
      <c r="BDK463" s="47"/>
      <c r="BDL463" s="47"/>
      <c r="BDM463" s="47"/>
      <c r="BDN463" s="47"/>
      <c r="BDO463" s="47"/>
      <c r="BDP463" s="47"/>
      <c r="BDQ463" s="47"/>
      <c r="BDR463" s="47"/>
      <c r="BDS463" s="47"/>
      <c r="BDT463" s="47"/>
      <c r="BDU463" s="47"/>
      <c r="BDV463" s="47"/>
      <c r="BDW463" s="47"/>
      <c r="BDX463" s="47"/>
      <c r="BDY463" s="47"/>
      <c r="BDZ463" s="47"/>
      <c r="BEA463" s="47"/>
      <c r="BEB463" s="47"/>
      <c r="BEC463" s="47"/>
      <c r="BED463" s="47"/>
      <c r="BEE463" s="47"/>
      <c r="BEF463" s="47"/>
      <c r="BEG463" s="47"/>
      <c r="BEH463" s="47"/>
      <c r="BEI463" s="47"/>
      <c r="BEJ463" s="47"/>
      <c r="BEK463" s="47"/>
      <c r="BEL463" s="47"/>
      <c r="BEM463" s="47"/>
      <c r="BEN463" s="47"/>
      <c r="BEO463" s="47"/>
      <c r="BEP463" s="47"/>
      <c r="BEQ463" s="47"/>
      <c r="BER463" s="47"/>
      <c r="BES463" s="47"/>
      <c r="BET463" s="47"/>
      <c r="BEU463" s="47"/>
      <c r="BEV463" s="47"/>
      <c r="BEW463" s="47"/>
      <c r="BEX463" s="47"/>
      <c r="BEY463" s="47"/>
      <c r="BEZ463" s="47"/>
      <c r="BFA463" s="47"/>
      <c r="BFB463" s="47"/>
      <c r="BFC463" s="47"/>
      <c r="BFD463" s="47"/>
      <c r="BFE463" s="47"/>
      <c r="BFF463" s="47"/>
      <c r="BFG463" s="47"/>
      <c r="BFH463" s="47"/>
      <c r="BFI463" s="47"/>
      <c r="BFJ463" s="47"/>
      <c r="BFK463" s="47"/>
      <c r="BFL463" s="47"/>
      <c r="BFM463" s="47"/>
      <c r="BFN463" s="47"/>
      <c r="BFO463" s="47"/>
      <c r="BFP463" s="47"/>
      <c r="BFQ463" s="47"/>
      <c r="BFR463" s="47"/>
      <c r="BFS463" s="47"/>
      <c r="BFT463" s="47"/>
      <c r="BFU463" s="47"/>
      <c r="BFV463" s="47"/>
      <c r="BFW463" s="47"/>
      <c r="BFX463" s="47"/>
      <c r="BFY463" s="47"/>
      <c r="BFZ463" s="47"/>
      <c r="BGA463" s="47"/>
      <c r="BGB463" s="47"/>
      <c r="BGC463" s="47"/>
      <c r="BGD463" s="47"/>
      <c r="BGE463" s="47"/>
      <c r="BGF463" s="47"/>
      <c r="BGG463" s="47"/>
      <c r="BGH463" s="47"/>
      <c r="BGI463" s="47"/>
      <c r="BGJ463" s="47"/>
      <c r="BGK463" s="47"/>
      <c r="BGL463" s="47"/>
      <c r="BGM463" s="47"/>
      <c r="BGN463" s="47"/>
      <c r="BGO463" s="47"/>
      <c r="BGP463" s="47"/>
      <c r="BGQ463" s="47"/>
      <c r="BGR463" s="47"/>
      <c r="BGS463" s="47"/>
      <c r="BGT463" s="47"/>
      <c r="BGU463" s="47"/>
      <c r="BGV463" s="47"/>
      <c r="BGW463" s="47"/>
      <c r="BGX463" s="47"/>
      <c r="BGY463" s="47"/>
      <c r="BGZ463" s="47"/>
      <c r="BHA463" s="47"/>
      <c r="BHB463" s="47"/>
      <c r="BHC463" s="47"/>
      <c r="BHD463" s="47"/>
      <c r="BHE463" s="47"/>
      <c r="BHF463" s="47"/>
      <c r="BHG463" s="47"/>
      <c r="BHH463" s="47"/>
      <c r="BHI463" s="47"/>
      <c r="BHJ463" s="47"/>
      <c r="BHK463" s="47"/>
      <c r="BHL463" s="47"/>
      <c r="BHM463" s="47"/>
      <c r="BHN463" s="47"/>
      <c r="BHO463" s="47"/>
      <c r="BHP463" s="47"/>
      <c r="BHQ463" s="47"/>
      <c r="BHR463" s="47"/>
      <c r="BHS463" s="47"/>
      <c r="BHT463" s="47"/>
      <c r="BHU463" s="47"/>
      <c r="BHV463" s="47"/>
      <c r="BHW463" s="47"/>
      <c r="BHX463" s="47"/>
      <c r="BHY463" s="47"/>
      <c r="BHZ463" s="47"/>
      <c r="BIA463" s="47"/>
      <c r="BIB463" s="47"/>
      <c r="BIC463" s="47"/>
      <c r="BID463" s="47"/>
      <c r="BIE463" s="47"/>
      <c r="BIF463" s="47"/>
      <c r="BIG463" s="47"/>
      <c r="BIH463" s="47"/>
      <c r="BII463" s="47"/>
      <c r="BIJ463" s="47"/>
      <c r="BIK463" s="47"/>
      <c r="BIL463" s="47"/>
      <c r="BIM463" s="47"/>
      <c r="BIN463" s="47"/>
      <c r="BIO463" s="47"/>
      <c r="BIP463" s="47"/>
      <c r="BIQ463" s="47"/>
      <c r="BIR463" s="47"/>
      <c r="BIS463" s="47"/>
      <c r="BIT463" s="47"/>
      <c r="BIU463" s="47"/>
      <c r="BIV463" s="47"/>
      <c r="BIW463" s="47"/>
      <c r="BIX463" s="47"/>
      <c r="BIY463" s="47"/>
      <c r="BIZ463" s="47"/>
      <c r="BJA463" s="47"/>
      <c r="BJB463" s="47"/>
      <c r="BJC463" s="47"/>
      <c r="BJD463" s="47"/>
      <c r="BJE463" s="47"/>
      <c r="BJF463" s="47"/>
      <c r="BJG463" s="47"/>
      <c r="BJH463" s="47"/>
      <c r="BJI463" s="47"/>
      <c r="BJJ463" s="47"/>
      <c r="BJK463" s="47"/>
      <c r="BJL463" s="47"/>
      <c r="BJM463" s="47"/>
      <c r="BJN463" s="47"/>
      <c r="BJO463" s="47"/>
      <c r="BJP463" s="47"/>
      <c r="BJQ463" s="47"/>
      <c r="BJR463" s="47"/>
      <c r="BJS463" s="47"/>
      <c r="BJT463" s="47"/>
      <c r="BJU463" s="47"/>
      <c r="BJV463" s="47"/>
      <c r="BJW463" s="47"/>
      <c r="BJX463" s="47"/>
      <c r="BJY463" s="47"/>
      <c r="BJZ463" s="47"/>
      <c r="BKA463" s="47"/>
      <c r="BKB463" s="47"/>
      <c r="BKC463" s="47"/>
      <c r="BKD463" s="47"/>
      <c r="BKE463" s="47"/>
      <c r="BKF463" s="47"/>
      <c r="BKG463" s="47"/>
      <c r="BKH463" s="47"/>
      <c r="BKI463" s="47"/>
      <c r="BKJ463" s="47"/>
      <c r="BKK463" s="47"/>
      <c r="BKL463" s="47"/>
      <c r="BKM463" s="47"/>
      <c r="BKN463" s="47"/>
      <c r="BKO463" s="47"/>
      <c r="BKP463" s="47"/>
      <c r="BKQ463" s="47"/>
      <c r="BKR463" s="47"/>
      <c r="BKS463" s="47"/>
      <c r="BKT463" s="47"/>
      <c r="BKU463" s="47"/>
      <c r="BKV463" s="47"/>
      <c r="BKW463" s="47"/>
      <c r="BKX463" s="47"/>
      <c r="BKY463" s="47"/>
      <c r="BKZ463" s="47"/>
      <c r="BLA463" s="47"/>
      <c r="BLB463" s="47"/>
      <c r="BLC463" s="47"/>
      <c r="BLD463" s="47"/>
      <c r="BLE463" s="47"/>
      <c r="BLF463" s="47"/>
      <c r="BLG463" s="47"/>
      <c r="BLH463" s="47"/>
      <c r="BLI463" s="47"/>
      <c r="BLJ463" s="47"/>
      <c r="BLK463" s="47"/>
      <c r="BLL463" s="47"/>
      <c r="BLM463" s="47"/>
      <c r="BLN463" s="47"/>
      <c r="BLO463" s="47"/>
      <c r="BLP463" s="47"/>
      <c r="BLQ463" s="47"/>
      <c r="BLR463" s="47"/>
      <c r="BLS463" s="47"/>
      <c r="BLT463" s="47"/>
      <c r="BLU463" s="47"/>
      <c r="BLV463" s="47"/>
      <c r="BLW463" s="47"/>
      <c r="BLX463" s="47"/>
      <c r="BLY463" s="47"/>
      <c r="BLZ463" s="47"/>
      <c r="BMA463" s="47"/>
      <c r="BMB463" s="47"/>
      <c r="BMC463" s="47"/>
      <c r="BMD463" s="47"/>
      <c r="BME463" s="47"/>
      <c r="BMF463" s="47"/>
      <c r="BMG463" s="47"/>
      <c r="BMH463" s="47"/>
      <c r="BMI463" s="47"/>
      <c r="BMJ463" s="47"/>
      <c r="BMK463" s="47"/>
      <c r="BML463" s="47"/>
      <c r="BMM463" s="47"/>
      <c r="BMN463" s="47"/>
      <c r="BMO463" s="47"/>
      <c r="BMP463" s="47"/>
      <c r="BMQ463" s="47"/>
      <c r="BMR463" s="47"/>
      <c r="BMS463" s="47"/>
      <c r="BMT463" s="47"/>
      <c r="BMU463" s="47"/>
      <c r="BMV463" s="47"/>
      <c r="BMW463" s="47"/>
      <c r="BMX463" s="47"/>
      <c r="BMY463" s="47"/>
      <c r="BMZ463" s="47"/>
      <c r="BNA463" s="47"/>
      <c r="BNB463" s="47"/>
      <c r="BNC463" s="47"/>
      <c r="BND463" s="47"/>
      <c r="BNE463" s="47"/>
      <c r="BNF463" s="47"/>
      <c r="BNG463" s="47"/>
      <c r="BNH463" s="47"/>
      <c r="BNI463" s="47"/>
      <c r="BNJ463" s="47"/>
      <c r="BNK463" s="47"/>
      <c r="BNL463" s="47"/>
      <c r="BNM463" s="47"/>
      <c r="BNN463" s="47"/>
      <c r="BNO463" s="47"/>
      <c r="BNP463" s="47"/>
      <c r="BNQ463" s="47"/>
      <c r="BNR463" s="47"/>
      <c r="BNS463" s="47"/>
      <c r="BNT463" s="47"/>
      <c r="BNU463" s="47"/>
      <c r="BNV463" s="47"/>
      <c r="BNW463" s="47"/>
      <c r="BNX463" s="47"/>
      <c r="BNY463" s="47"/>
      <c r="BNZ463" s="47"/>
      <c r="BOA463" s="47"/>
      <c r="BOB463" s="47"/>
      <c r="BOC463" s="47"/>
      <c r="BOD463" s="47"/>
      <c r="BOE463" s="47"/>
      <c r="BOF463" s="47"/>
      <c r="BOG463" s="47"/>
      <c r="BOH463" s="47"/>
      <c r="BOI463" s="47"/>
      <c r="BOJ463" s="47"/>
      <c r="BOK463" s="47"/>
      <c r="BOL463" s="47"/>
      <c r="BOM463" s="47"/>
      <c r="BON463" s="47"/>
      <c r="BOO463" s="47"/>
      <c r="BOP463" s="47"/>
      <c r="BOQ463" s="47"/>
      <c r="BOR463" s="47"/>
      <c r="BOS463" s="47"/>
      <c r="BOT463" s="47"/>
      <c r="BOU463" s="47"/>
      <c r="BOV463" s="47"/>
      <c r="BOW463" s="47"/>
      <c r="BOX463" s="47"/>
      <c r="BOY463" s="47"/>
      <c r="BOZ463" s="47"/>
      <c r="BPA463" s="47"/>
      <c r="BPB463" s="47"/>
      <c r="BPC463" s="47"/>
      <c r="BPD463" s="47"/>
      <c r="BPE463" s="47"/>
      <c r="BPF463" s="47"/>
      <c r="BPG463" s="47"/>
      <c r="BPH463" s="47"/>
      <c r="BPI463" s="47"/>
      <c r="BPJ463" s="47"/>
      <c r="BPK463" s="47"/>
      <c r="BPL463" s="47"/>
      <c r="BPM463" s="47"/>
      <c r="BPN463" s="47"/>
      <c r="BPO463" s="47"/>
      <c r="BPP463" s="47"/>
      <c r="BPQ463" s="47"/>
      <c r="BPR463" s="47"/>
      <c r="BPS463" s="47"/>
      <c r="BPT463" s="47"/>
      <c r="BPU463" s="47"/>
      <c r="BPV463" s="47"/>
      <c r="BPW463" s="47"/>
      <c r="BPX463" s="47"/>
      <c r="BPY463" s="47"/>
      <c r="BPZ463" s="47"/>
      <c r="BQA463" s="47"/>
      <c r="BQB463" s="47"/>
      <c r="BQC463" s="47"/>
      <c r="BQD463" s="47"/>
      <c r="BQE463" s="47"/>
      <c r="BQF463" s="47"/>
      <c r="BQG463" s="47"/>
      <c r="BQH463" s="47"/>
      <c r="BQI463" s="47"/>
      <c r="BQJ463" s="47"/>
      <c r="BQK463" s="47"/>
      <c r="BQL463" s="47"/>
      <c r="BQM463" s="47"/>
      <c r="BQN463" s="47"/>
      <c r="BQO463" s="47"/>
      <c r="BQP463" s="47"/>
      <c r="BQQ463" s="47"/>
      <c r="BQR463" s="47"/>
      <c r="BQS463" s="47"/>
      <c r="BQT463" s="47"/>
      <c r="BQU463" s="47"/>
      <c r="BQV463" s="47"/>
      <c r="BQW463" s="47"/>
      <c r="BQX463" s="47"/>
      <c r="BQY463" s="47"/>
      <c r="BQZ463" s="47"/>
      <c r="BRA463" s="47"/>
      <c r="BRB463" s="47"/>
      <c r="BRC463" s="47"/>
      <c r="BRD463" s="47"/>
      <c r="BRE463" s="47"/>
      <c r="BRF463" s="47"/>
      <c r="BRG463" s="47"/>
      <c r="BRH463" s="47"/>
      <c r="BRI463" s="47"/>
      <c r="BRJ463" s="47"/>
      <c r="BRK463" s="47"/>
      <c r="BRL463" s="47"/>
      <c r="BRM463" s="47"/>
      <c r="BRN463" s="47"/>
      <c r="BRO463" s="47"/>
      <c r="BRP463" s="47"/>
      <c r="BRQ463" s="47"/>
      <c r="BRR463" s="47"/>
      <c r="BRS463" s="47"/>
      <c r="BRT463" s="47"/>
      <c r="BRU463" s="47"/>
      <c r="BRV463" s="47"/>
      <c r="BRW463" s="47"/>
      <c r="BRX463" s="47"/>
      <c r="BRY463" s="47"/>
      <c r="BRZ463" s="47"/>
      <c r="BSA463" s="47"/>
      <c r="BSB463" s="47"/>
      <c r="BSC463" s="47"/>
      <c r="BSD463" s="47"/>
      <c r="BSE463" s="47"/>
      <c r="BSF463" s="47"/>
      <c r="BSG463" s="47"/>
      <c r="BSH463" s="47"/>
      <c r="BSI463" s="47"/>
      <c r="BSJ463" s="47"/>
      <c r="BSK463" s="47"/>
      <c r="BSL463" s="47"/>
      <c r="BSM463" s="47"/>
      <c r="BSN463" s="47"/>
      <c r="BSO463" s="47"/>
      <c r="BSP463" s="47"/>
      <c r="BSQ463" s="47"/>
      <c r="BSR463" s="47"/>
      <c r="BSS463" s="47"/>
      <c r="BST463" s="47"/>
      <c r="BSU463" s="47"/>
      <c r="BSV463" s="47"/>
      <c r="BSW463" s="47"/>
      <c r="BSX463" s="47"/>
      <c r="BSY463" s="47"/>
      <c r="BSZ463" s="47"/>
      <c r="BTA463" s="47"/>
      <c r="BTB463" s="47"/>
      <c r="BTC463" s="47"/>
      <c r="BTD463" s="47"/>
      <c r="BTE463" s="47"/>
      <c r="BTF463" s="47"/>
      <c r="BTG463" s="47"/>
      <c r="BTH463" s="47"/>
      <c r="BTI463" s="47"/>
      <c r="BTJ463" s="47"/>
      <c r="BTK463" s="47"/>
      <c r="BTL463" s="47"/>
      <c r="BTM463" s="47"/>
      <c r="BTN463" s="47"/>
      <c r="BTO463" s="47"/>
      <c r="BTP463" s="47"/>
      <c r="BTQ463" s="47"/>
      <c r="BTR463" s="47"/>
      <c r="BTS463" s="47"/>
      <c r="BTT463" s="47"/>
      <c r="BTU463" s="47"/>
      <c r="BTV463" s="47"/>
      <c r="BTW463" s="47"/>
      <c r="BTX463" s="47"/>
      <c r="BTY463" s="47"/>
      <c r="BTZ463" s="47"/>
      <c r="BUA463" s="47"/>
      <c r="BUB463" s="47"/>
      <c r="BUC463" s="47"/>
      <c r="BUD463" s="47"/>
      <c r="BUE463" s="47"/>
      <c r="BUF463" s="47"/>
      <c r="BUG463" s="47"/>
      <c r="BUH463" s="47"/>
      <c r="BUI463" s="47"/>
      <c r="BUJ463" s="47"/>
      <c r="BUK463" s="47"/>
      <c r="BUL463" s="47"/>
      <c r="BUM463" s="47"/>
      <c r="BUN463" s="47"/>
      <c r="BUO463" s="47"/>
      <c r="BUP463" s="47"/>
      <c r="BUQ463" s="47"/>
      <c r="BUR463" s="47"/>
      <c r="BUS463" s="47"/>
      <c r="BUT463" s="47"/>
      <c r="BUU463" s="47"/>
      <c r="BUV463" s="47"/>
      <c r="BUW463" s="47"/>
      <c r="BUX463" s="47"/>
      <c r="BUY463" s="47"/>
      <c r="BUZ463" s="47"/>
      <c r="BVA463" s="47"/>
      <c r="BVB463" s="47"/>
      <c r="BVC463" s="47"/>
      <c r="BVD463" s="47"/>
      <c r="BVE463" s="47"/>
      <c r="BVF463" s="47"/>
      <c r="BVG463" s="47"/>
      <c r="BVH463" s="47"/>
      <c r="BVI463" s="47"/>
      <c r="BVJ463" s="47"/>
      <c r="BVK463" s="47"/>
      <c r="BVL463" s="47"/>
      <c r="BVM463" s="47"/>
      <c r="BVN463" s="47"/>
      <c r="BVO463" s="47"/>
      <c r="BVP463" s="47"/>
      <c r="BVQ463" s="47"/>
      <c r="BVR463" s="47"/>
      <c r="BVS463" s="47"/>
      <c r="BVT463" s="47"/>
      <c r="BVU463" s="47"/>
      <c r="BVV463" s="47"/>
      <c r="BVW463" s="47"/>
      <c r="BVX463" s="47"/>
      <c r="BVY463" s="47"/>
      <c r="BVZ463" s="47"/>
      <c r="BWA463" s="47"/>
      <c r="BWB463" s="47"/>
      <c r="BWC463" s="47"/>
      <c r="BWD463" s="47"/>
      <c r="BWE463" s="47"/>
      <c r="BWF463" s="47"/>
      <c r="BWG463" s="47"/>
      <c r="BWH463" s="47"/>
      <c r="BWI463" s="47"/>
      <c r="BWJ463" s="47"/>
      <c r="BWK463" s="47"/>
      <c r="BWL463" s="47"/>
      <c r="BWM463" s="47"/>
      <c r="BWN463" s="47"/>
      <c r="BWO463" s="47"/>
      <c r="BWP463" s="47"/>
      <c r="BWQ463" s="47"/>
      <c r="BWR463" s="47"/>
      <c r="BWS463" s="47"/>
      <c r="BWT463" s="47"/>
      <c r="BWU463" s="47"/>
      <c r="BWV463" s="47"/>
      <c r="BWW463" s="47"/>
      <c r="BWX463" s="47"/>
      <c r="BWY463" s="47"/>
      <c r="BWZ463" s="47"/>
      <c r="BXA463" s="47"/>
      <c r="BXB463" s="47"/>
      <c r="BXC463" s="47"/>
      <c r="BXD463" s="47"/>
      <c r="BXE463" s="47"/>
      <c r="BXF463" s="47"/>
      <c r="BXG463" s="47"/>
      <c r="BXH463" s="47"/>
      <c r="BXI463" s="47"/>
      <c r="BXJ463" s="47"/>
      <c r="BXK463" s="47"/>
      <c r="BXL463" s="47"/>
      <c r="BXM463" s="47"/>
      <c r="BXN463" s="47"/>
      <c r="BXO463" s="47"/>
      <c r="BXP463" s="47"/>
      <c r="BXQ463" s="47"/>
      <c r="BXR463" s="47"/>
      <c r="BXS463" s="47"/>
      <c r="BXT463" s="47"/>
      <c r="BXU463" s="47"/>
      <c r="BXV463" s="47"/>
      <c r="BXW463" s="47"/>
      <c r="BXX463" s="47"/>
      <c r="BXY463" s="47"/>
      <c r="BXZ463" s="47"/>
      <c r="BYA463" s="47"/>
      <c r="BYB463" s="47"/>
      <c r="BYC463" s="47"/>
      <c r="BYD463" s="47"/>
      <c r="BYE463" s="47"/>
      <c r="BYF463" s="47"/>
      <c r="BYG463" s="47"/>
      <c r="BYH463" s="47"/>
      <c r="BYI463" s="47"/>
      <c r="BYJ463" s="47"/>
      <c r="BYK463" s="47"/>
      <c r="BYL463" s="47"/>
      <c r="BYM463" s="47"/>
      <c r="BYN463" s="47"/>
      <c r="BYO463" s="47"/>
      <c r="BYP463" s="47"/>
      <c r="BYQ463" s="47"/>
      <c r="BYR463" s="47"/>
      <c r="BYS463" s="47"/>
      <c r="BYT463" s="47"/>
      <c r="BYU463" s="47"/>
      <c r="BYV463" s="47"/>
      <c r="BYW463" s="47"/>
      <c r="BYX463" s="47"/>
      <c r="BYY463" s="47"/>
      <c r="BYZ463" s="47"/>
      <c r="BZA463" s="47"/>
      <c r="BZB463" s="47"/>
      <c r="BZC463" s="47"/>
      <c r="BZD463" s="47"/>
      <c r="BZE463" s="47"/>
      <c r="BZF463" s="47"/>
      <c r="BZG463" s="47"/>
      <c r="BZH463" s="47"/>
      <c r="BZI463" s="47"/>
      <c r="BZJ463" s="47"/>
      <c r="BZK463" s="47"/>
      <c r="BZL463" s="47"/>
      <c r="BZM463" s="47"/>
      <c r="BZN463" s="47"/>
      <c r="BZO463" s="47"/>
      <c r="BZP463" s="47"/>
      <c r="BZQ463" s="47"/>
      <c r="BZR463" s="47"/>
      <c r="BZS463" s="47"/>
      <c r="BZT463" s="47"/>
      <c r="BZU463" s="47"/>
      <c r="BZV463" s="47"/>
      <c r="BZW463" s="47"/>
      <c r="BZX463" s="47"/>
      <c r="BZY463" s="47"/>
      <c r="BZZ463" s="47"/>
      <c r="CAA463" s="47"/>
      <c r="CAB463" s="47"/>
      <c r="CAC463" s="47"/>
      <c r="CAD463" s="47"/>
      <c r="CAE463" s="47"/>
      <c r="CAF463" s="47"/>
      <c r="CAG463" s="47"/>
      <c r="CAH463" s="47"/>
      <c r="CAI463" s="47"/>
      <c r="CAJ463" s="47"/>
      <c r="CAK463" s="47"/>
      <c r="CAL463" s="47"/>
      <c r="CAM463" s="47"/>
      <c r="CAN463" s="47"/>
      <c r="CAO463" s="47"/>
      <c r="CAP463" s="47"/>
      <c r="CAQ463" s="47"/>
      <c r="CAR463" s="47"/>
      <c r="CAS463" s="47"/>
      <c r="CAT463" s="47"/>
      <c r="CAU463" s="47"/>
      <c r="CAV463" s="47"/>
      <c r="CAW463" s="47"/>
      <c r="CAX463" s="47"/>
      <c r="CAY463" s="47"/>
      <c r="CAZ463" s="47"/>
      <c r="CBA463" s="47"/>
      <c r="CBB463" s="47"/>
      <c r="CBC463" s="47"/>
      <c r="CBD463" s="47"/>
      <c r="CBE463" s="47"/>
      <c r="CBF463" s="47"/>
      <c r="CBG463" s="47"/>
      <c r="CBH463" s="47"/>
      <c r="CBI463" s="47"/>
      <c r="CBJ463" s="47"/>
      <c r="CBK463" s="47"/>
      <c r="CBL463" s="47"/>
      <c r="CBM463" s="47"/>
      <c r="CBN463" s="47"/>
      <c r="CBO463" s="47"/>
      <c r="CBP463" s="47"/>
      <c r="CBQ463" s="47"/>
      <c r="CBR463" s="47"/>
      <c r="CBS463" s="47"/>
      <c r="CBT463" s="47"/>
      <c r="CBU463" s="47"/>
      <c r="CBV463" s="47"/>
      <c r="CBW463" s="47"/>
      <c r="CBX463" s="47"/>
      <c r="CBY463" s="47"/>
      <c r="CBZ463" s="47"/>
      <c r="CCA463" s="47"/>
      <c r="CCB463" s="47"/>
      <c r="CCC463" s="47"/>
      <c r="CCD463" s="47"/>
      <c r="CCE463" s="47"/>
      <c r="CCF463" s="47"/>
      <c r="CCG463" s="47"/>
      <c r="CCH463" s="47"/>
      <c r="CCI463" s="47"/>
      <c r="CCJ463" s="47"/>
      <c r="CCK463" s="47"/>
      <c r="CCL463" s="47"/>
      <c r="CCM463" s="47"/>
      <c r="CCN463" s="47"/>
      <c r="CCO463" s="47"/>
      <c r="CCP463" s="47"/>
      <c r="CCQ463" s="47"/>
      <c r="CCR463" s="47"/>
      <c r="CCS463" s="47"/>
      <c r="CCT463" s="47"/>
      <c r="CCU463" s="47"/>
      <c r="CCV463" s="47"/>
      <c r="CCW463" s="47"/>
      <c r="CCX463" s="47"/>
      <c r="CCY463" s="47"/>
      <c r="CCZ463" s="47"/>
      <c r="CDA463" s="47"/>
      <c r="CDB463" s="47"/>
      <c r="CDC463" s="47"/>
      <c r="CDD463" s="47"/>
      <c r="CDE463" s="47"/>
      <c r="CDF463" s="47"/>
      <c r="CDG463" s="47"/>
      <c r="CDH463" s="47"/>
      <c r="CDI463" s="47"/>
      <c r="CDJ463" s="47"/>
      <c r="CDK463" s="47"/>
      <c r="CDL463" s="47"/>
      <c r="CDM463" s="47"/>
      <c r="CDN463" s="47"/>
      <c r="CDO463" s="47"/>
      <c r="CDP463" s="47"/>
      <c r="CDQ463" s="47"/>
      <c r="CDR463" s="47"/>
      <c r="CDS463" s="47"/>
      <c r="CDT463" s="47"/>
      <c r="CDU463" s="47"/>
      <c r="CDV463" s="47"/>
      <c r="CDW463" s="47"/>
      <c r="CDX463" s="47"/>
      <c r="CDY463" s="47"/>
      <c r="CDZ463" s="47"/>
      <c r="CEA463" s="47"/>
      <c r="CEB463" s="47"/>
      <c r="CEC463" s="47"/>
      <c r="CED463" s="47"/>
      <c r="CEE463" s="47"/>
      <c r="CEF463" s="47"/>
      <c r="CEG463" s="47"/>
      <c r="CEH463" s="47"/>
      <c r="CEI463" s="47"/>
      <c r="CEJ463" s="47"/>
      <c r="CEK463" s="47"/>
      <c r="CEL463" s="47"/>
      <c r="CEM463" s="47"/>
      <c r="CEN463" s="47"/>
      <c r="CEO463" s="47"/>
      <c r="CEP463" s="47"/>
      <c r="CEQ463" s="47"/>
      <c r="CER463" s="47"/>
      <c r="CES463" s="47"/>
      <c r="CET463" s="47"/>
      <c r="CEU463" s="47"/>
      <c r="CEV463" s="47"/>
      <c r="CEW463" s="47"/>
      <c r="CEX463" s="47"/>
      <c r="CEY463" s="47"/>
      <c r="CEZ463" s="47"/>
      <c r="CFA463" s="47"/>
      <c r="CFB463" s="47"/>
      <c r="CFC463" s="47"/>
      <c r="CFD463" s="47"/>
      <c r="CFE463" s="47"/>
      <c r="CFF463" s="47"/>
      <c r="CFG463" s="47"/>
      <c r="CFH463" s="47"/>
      <c r="CFI463" s="47"/>
      <c r="CFJ463" s="47"/>
      <c r="CFK463" s="47"/>
      <c r="CFL463" s="47"/>
      <c r="CFM463" s="47"/>
      <c r="CFN463" s="47"/>
      <c r="CFO463" s="47"/>
      <c r="CFP463" s="47"/>
      <c r="CFQ463" s="47"/>
      <c r="CFR463" s="47"/>
      <c r="CFS463" s="47"/>
      <c r="CFT463" s="47"/>
      <c r="CFU463" s="47"/>
      <c r="CFV463" s="47"/>
      <c r="CFW463" s="47"/>
      <c r="CFX463" s="47"/>
      <c r="CFY463" s="47"/>
      <c r="CFZ463" s="47"/>
      <c r="CGA463" s="47"/>
      <c r="CGB463" s="47"/>
      <c r="CGC463" s="47"/>
      <c r="CGD463" s="47"/>
      <c r="CGE463" s="47"/>
      <c r="CGF463" s="47"/>
      <c r="CGG463" s="47"/>
      <c r="CGH463" s="47"/>
      <c r="CGI463" s="47"/>
      <c r="CGJ463" s="47"/>
      <c r="CGK463" s="47"/>
      <c r="CGL463" s="47"/>
      <c r="CGM463" s="47"/>
      <c r="CGN463" s="47"/>
      <c r="CGO463" s="47"/>
      <c r="CGP463" s="47"/>
      <c r="CGQ463" s="47"/>
      <c r="CGR463" s="47"/>
      <c r="CGS463" s="47"/>
      <c r="CGT463" s="47"/>
      <c r="CGU463" s="47"/>
      <c r="CGV463" s="47"/>
      <c r="CGW463" s="47"/>
      <c r="CGX463" s="47"/>
      <c r="CGY463" s="47"/>
      <c r="CGZ463" s="47"/>
      <c r="CHA463" s="47"/>
      <c r="CHB463" s="47"/>
      <c r="CHC463" s="47"/>
      <c r="CHD463" s="47"/>
      <c r="CHE463" s="47"/>
      <c r="CHF463" s="47"/>
      <c r="CHG463" s="47"/>
      <c r="CHH463" s="47"/>
      <c r="CHI463" s="47"/>
      <c r="CHJ463" s="47"/>
      <c r="CHK463" s="47"/>
      <c r="CHL463" s="47"/>
      <c r="CHM463" s="47"/>
      <c r="CHN463" s="47"/>
      <c r="CHO463" s="47"/>
      <c r="CHP463" s="47"/>
      <c r="CHQ463" s="47"/>
      <c r="CHR463" s="47"/>
      <c r="CHS463" s="47"/>
      <c r="CHT463" s="47"/>
      <c r="CHU463" s="47"/>
      <c r="CHV463" s="47"/>
      <c r="CHW463" s="47"/>
      <c r="CHX463" s="47"/>
      <c r="CHY463" s="47"/>
      <c r="CHZ463" s="47"/>
      <c r="CIA463" s="47"/>
      <c r="CIB463" s="47"/>
      <c r="CIC463" s="47"/>
      <c r="CID463" s="47"/>
      <c r="CIE463" s="47"/>
      <c r="CIF463" s="47"/>
      <c r="CIG463" s="47"/>
      <c r="CIH463" s="47"/>
      <c r="CII463" s="47"/>
      <c r="CIJ463" s="47"/>
      <c r="CIK463" s="47"/>
      <c r="CIL463" s="47"/>
      <c r="CIM463" s="47"/>
      <c r="CIN463" s="47"/>
      <c r="CIO463" s="47"/>
      <c r="CIP463" s="47"/>
      <c r="CIQ463" s="47"/>
      <c r="CIR463" s="47"/>
      <c r="CIS463" s="47"/>
      <c r="CIT463" s="47"/>
      <c r="CIU463" s="47"/>
      <c r="CIV463" s="47"/>
      <c r="CIW463" s="47"/>
      <c r="CIX463" s="47"/>
      <c r="CIY463" s="47"/>
      <c r="CIZ463" s="47"/>
      <c r="CJA463" s="47"/>
      <c r="CJB463" s="47"/>
      <c r="CJC463" s="47"/>
      <c r="CJD463" s="47"/>
      <c r="CJE463" s="47"/>
      <c r="CJF463" s="47"/>
      <c r="CJG463" s="47"/>
      <c r="CJH463" s="47"/>
      <c r="CJI463" s="47"/>
      <c r="CJJ463" s="47"/>
      <c r="CJK463" s="47"/>
      <c r="CJL463" s="47"/>
      <c r="CJM463" s="47"/>
      <c r="CJN463" s="47"/>
      <c r="CJO463" s="47"/>
      <c r="CJP463" s="47"/>
      <c r="CJQ463" s="47"/>
      <c r="CJR463" s="47"/>
      <c r="CJS463" s="47"/>
      <c r="CJT463" s="47"/>
      <c r="CJU463" s="47"/>
      <c r="CJV463" s="47"/>
      <c r="CJW463" s="47"/>
      <c r="CJX463" s="47"/>
      <c r="CJY463" s="47"/>
      <c r="CJZ463" s="47"/>
      <c r="CKA463" s="47"/>
      <c r="CKB463" s="47"/>
      <c r="CKC463" s="47"/>
      <c r="CKD463" s="47"/>
      <c r="CKE463" s="47"/>
      <c r="CKF463" s="47"/>
      <c r="CKG463" s="47"/>
      <c r="CKH463" s="47"/>
      <c r="CKI463" s="47"/>
      <c r="CKJ463" s="47"/>
      <c r="CKK463" s="47"/>
      <c r="CKL463" s="47"/>
      <c r="CKM463" s="47"/>
      <c r="CKN463" s="47"/>
      <c r="CKO463" s="47"/>
      <c r="CKP463" s="47"/>
      <c r="CKQ463" s="47"/>
      <c r="CKR463" s="47"/>
      <c r="CKS463" s="47"/>
      <c r="CKT463" s="47"/>
      <c r="CKU463" s="47"/>
      <c r="CKV463" s="47"/>
      <c r="CKW463" s="47"/>
      <c r="CKX463" s="47"/>
      <c r="CKY463" s="47"/>
      <c r="CKZ463" s="47"/>
      <c r="CLA463" s="47"/>
      <c r="CLB463" s="47"/>
      <c r="CLC463" s="47"/>
      <c r="CLD463" s="47"/>
      <c r="CLE463" s="47"/>
      <c r="CLF463" s="47"/>
      <c r="CLG463" s="47"/>
      <c r="CLH463" s="47"/>
      <c r="CLI463" s="47"/>
      <c r="CLJ463" s="47"/>
      <c r="CLK463" s="47"/>
      <c r="CLL463" s="47"/>
      <c r="CLM463" s="47"/>
      <c r="CLN463" s="47"/>
      <c r="CLO463" s="47"/>
      <c r="CLP463" s="47"/>
      <c r="CLQ463" s="47"/>
      <c r="CLR463" s="47"/>
      <c r="CLS463" s="47"/>
      <c r="CLT463" s="47"/>
      <c r="CLU463" s="47"/>
      <c r="CLV463" s="47"/>
      <c r="CLW463" s="47"/>
      <c r="CLX463" s="47"/>
      <c r="CLY463" s="47"/>
      <c r="CLZ463" s="47"/>
      <c r="CMA463" s="47"/>
      <c r="CMB463" s="47"/>
      <c r="CMC463" s="47"/>
      <c r="CMD463" s="47"/>
      <c r="CME463" s="47"/>
      <c r="CMF463" s="47"/>
      <c r="CMG463" s="47"/>
      <c r="CMH463" s="47"/>
      <c r="CMI463" s="47"/>
      <c r="CMJ463" s="47"/>
      <c r="CMK463" s="47"/>
      <c r="CML463" s="47"/>
      <c r="CMM463" s="47"/>
      <c r="CMN463" s="47"/>
      <c r="CMO463" s="47"/>
      <c r="CMP463" s="47"/>
      <c r="CMQ463" s="47"/>
      <c r="CMR463" s="47"/>
      <c r="CMS463" s="47"/>
      <c r="CMT463" s="47"/>
      <c r="CMU463" s="47"/>
      <c r="CMV463" s="47"/>
      <c r="CMW463" s="47"/>
      <c r="CMX463" s="47"/>
      <c r="CMY463" s="47"/>
      <c r="CMZ463" s="47"/>
      <c r="CNA463" s="47"/>
      <c r="CNB463" s="47"/>
      <c r="CNC463" s="47"/>
      <c r="CND463" s="47"/>
      <c r="CNE463" s="47"/>
      <c r="CNF463" s="47"/>
      <c r="CNG463" s="47"/>
      <c r="CNH463" s="47"/>
      <c r="CNI463" s="47"/>
      <c r="CNJ463" s="47"/>
      <c r="CNK463" s="47"/>
      <c r="CNL463" s="47"/>
      <c r="CNM463" s="47"/>
      <c r="CNN463" s="47"/>
      <c r="CNO463" s="47"/>
      <c r="CNP463" s="47"/>
      <c r="CNQ463" s="47"/>
      <c r="CNR463" s="47"/>
      <c r="CNS463" s="47"/>
      <c r="CNT463" s="47"/>
      <c r="CNU463" s="47"/>
      <c r="CNV463" s="47"/>
      <c r="CNW463" s="47"/>
      <c r="CNX463" s="47"/>
      <c r="CNY463" s="47"/>
      <c r="CNZ463" s="47"/>
      <c r="COA463" s="47"/>
      <c r="COB463" s="47"/>
      <c r="COC463" s="47"/>
      <c r="COD463" s="47"/>
      <c r="COE463" s="47"/>
      <c r="COF463" s="47"/>
      <c r="COG463" s="47"/>
      <c r="COH463" s="47"/>
      <c r="COI463" s="47"/>
      <c r="COJ463" s="47"/>
      <c r="COK463" s="47"/>
      <c r="COL463" s="47"/>
      <c r="COM463" s="47"/>
      <c r="CON463" s="47"/>
      <c r="COO463" s="47"/>
      <c r="COP463" s="47"/>
      <c r="COQ463" s="47"/>
      <c r="COR463" s="47"/>
      <c r="COS463" s="47"/>
      <c r="COT463" s="47"/>
      <c r="COU463" s="47"/>
      <c r="COV463" s="47"/>
      <c r="COW463" s="47"/>
      <c r="COX463" s="47"/>
      <c r="COY463" s="47"/>
      <c r="COZ463" s="47"/>
      <c r="CPA463" s="47"/>
      <c r="CPB463" s="47"/>
      <c r="CPC463" s="47"/>
      <c r="CPD463" s="47"/>
      <c r="CPE463" s="47"/>
      <c r="CPF463" s="47"/>
      <c r="CPG463" s="47"/>
      <c r="CPH463" s="47"/>
      <c r="CPI463" s="47"/>
      <c r="CPJ463" s="47"/>
      <c r="CPK463" s="47"/>
      <c r="CPL463" s="47"/>
      <c r="CPM463" s="47"/>
      <c r="CPN463" s="47"/>
      <c r="CPO463" s="47"/>
      <c r="CPP463" s="47"/>
      <c r="CPQ463" s="47"/>
      <c r="CPR463" s="47"/>
      <c r="CPS463" s="47"/>
      <c r="CPT463" s="47"/>
      <c r="CPU463" s="47"/>
      <c r="CPV463" s="47"/>
      <c r="CPW463" s="47"/>
      <c r="CPX463" s="47"/>
      <c r="CPY463" s="47"/>
      <c r="CPZ463" s="47"/>
      <c r="CQA463" s="47"/>
      <c r="CQB463" s="47"/>
      <c r="CQC463" s="47"/>
      <c r="CQD463" s="47"/>
      <c r="CQE463" s="47"/>
      <c r="CQF463" s="47"/>
      <c r="CQG463" s="47"/>
      <c r="CQH463" s="47"/>
      <c r="CQI463" s="47"/>
      <c r="CQJ463" s="47"/>
      <c r="CQK463" s="47"/>
      <c r="CQL463" s="47"/>
      <c r="CQM463" s="47"/>
      <c r="CQN463" s="47"/>
      <c r="CQO463" s="47"/>
      <c r="CQP463" s="47"/>
      <c r="CQQ463" s="47"/>
      <c r="CQR463" s="47"/>
      <c r="CQS463" s="47"/>
      <c r="CQT463" s="47"/>
      <c r="CQU463" s="47"/>
      <c r="CQV463" s="47"/>
      <c r="CQW463" s="47"/>
      <c r="CQX463" s="47"/>
      <c r="CQY463" s="47"/>
      <c r="CQZ463" s="47"/>
      <c r="CRA463" s="47"/>
      <c r="CRB463" s="47"/>
      <c r="CRC463" s="47"/>
      <c r="CRD463" s="47"/>
      <c r="CRE463" s="47"/>
      <c r="CRF463" s="47"/>
      <c r="CRG463" s="47"/>
      <c r="CRH463" s="47"/>
      <c r="CRI463" s="47"/>
      <c r="CRJ463" s="47"/>
      <c r="CRK463" s="47"/>
      <c r="CRL463" s="47"/>
      <c r="CRM463" s="47"/>
      <c r="CRN463" s="47"/>
      <c r="CRO463" s="47"/>
      <c r="CRP463" s="47"/>
      <c r="CRQ463" s="47"/>
      <c r="CRR463" s="47"/>
      <c r="CRS463" s="47"/>
      <c r="CRT463" s="47"/>
      <c r="CRU463" s="47"/>
      <c r="CRV463" s="47"/>
      <c r="CRW463" s="47"/>
      <c r="CRX463" s="47"/>
      <c r="CRY463" s="47"/>
      <c r="CRZ463" s="47"/>
      <c r="CSA463" s="47"/>
      <c r="CSB463" s="47"/>
      <c r="CSC463" s="47"/>
      <c r="CSD463" s="47"/>
      <c r="CSE463" s="47"/>
      <c r="CSF463" s="47"/>
      <c r="CSG463" s="47"/>
      <c r="CSH463" s="47"/>
      <c r="CSI463" s="47"/>
      <c r="CSJ463" s="47"/>
      <c r="CSK463" s="47"/>
      <c r="CSL463" s="47"/>
      <c r="CSM463" s="47"/>
      <c r="CSN463" s="47"/>
      <c r="CSO463" s="47"/>
      <c r="CSP463" s="47"/>
      <c r="CSQ463" s="47"/>
      <c r="CSR463" s="47"/>
      <c r="CSS463" s="47"/>
      <c r="CST463" s="47"/>
      <c r="CSU463" s="47"/>
      <c r="CSV463" s="47"/>
      <c r="CSW463" s="47"/>
      <c r="CSX463" s="47"/>
      <c r="CSY463" s="47"/>
      <c r="CSZ463" s="47"/>
      <c r="CTA463" s="47"/>
      <c r="CTB463" s="47"/>
      <c r="CTC463" s="47"/>
      <c r="CTD463" s="47"/>
      <c r="CTE463" s="47"/>
      <c r="CTF463" s="47"/>
      <c r="CTG463" s="47"/>
      <c r="CTH463" s="47"/>
      <c r="CTI463" s="47"/>
      <c r="CTJ463" s="47"/>
      <c r="CTK463" s="47"/>
      <c r="CTL463" s="47"/>
      <c r="CTM463" s="47"/>
      <c r="CTN463" s="47"/>
      <c r="CTO463" s="47"/>
      <c r="CTP463" s="47"/>
      <c r="CTQ463" s="47"/>
      <c r="CTR463" s="47"/>
      <c r="CTS463" s="47"/>
      <c r="CTT463" s="47"/>
      <c r="CTU463" s="47"/>
      <c r="CTV463" s="47"/>
      <c r="CTW463" s="47"/>
      <c r="CTX463" s="47"/>
      <c r="CTY463" s="47"/>
      <c r="CTZ463" s="47"/>
      <c r="CUA463" s="47"/>
      <c r="CUB463" s="47"/>
      <c r="CUC463" s="47"/>
      <c r="CUD463" s="47"/>
      <c r="CUE463" s="47"/>
      <c r="CUF463" s="47"/>
      <c r="CUG463" s="47"/>
      <c r="CUH463" s="47"/>
      <c r="CUI463" s="47"/>
      <c r="CUJ463" s="47"/>
      <c r="CUK463" s="47"/>
      <c r="CUL463" s="47"/>
      <c r="CUM463" s="47"/>
      <c r="CUN463" s="47"/>
      <c r="CUO463" s="47"/>
      <c r="CUP463" s="47"/>
      <c r="CUQ463" s="47"/>
      <c r="CUR463" s="47"/>
      <c r="CUS463" s="47"/>
      <c r="CUT463" s="47"/>
      <c r="CUU463" s="47"/>
      <c r="CUV463" s="47"/>
      <c r="CUW463" s="47"/>
      <c r="CUX463" s="47"/>
      <c r="CUY463" s="47"/>
      <c r="CUZ463" s="47"/>
      <c r="CVA463" s="47"/>
      <c r="CVB463" s="47"/>
      <c r="CVC463" s="47"/>
      <c r="CVD463" s="47"/>
      <c r="CVE463" s="47"/>
      <c r="CVF463" s="47"/>
      <c r="CVG463" s="47"/>
      <c r="CVH463" s="47"/>
      <c r="CVI463" s="47"/>
      <c r="CVJ463" s="47"/>
      <c r="CVK463" s="47"/>
      <c r="CVL463" s="47"/>
      <c r="CVM463" s="47"/>
      <c r="CVN463" s="47"/>
      <c r="CVO463" s="47"/>
      <c r="CVP463" s="47"/>
      <c r="CVQ463" s="47"/>
      <c r="CVR463" s="47"/>
      <c r="CVS463" s="47"/>
      <c r="CVT463" s="47"/>
      <c r="CVU463" s="47"/>
      <c r="CVV463" s="47"/>
      <c r="CVW463" s="47"/>
      <c r="CVX463" s="47"/>
      <c r="CVY463" s="47"/>
      <c r="CVZ463" s="47"/>
      <c r="CWA463" s="47"/>
      <c r="CWB463" s="47"/>
      <c r="CWC463" s="47"/>
      <c r="CWD463" s="47"/>
      <c r="CWE463" s="47"/>
      <c r="CWF463" s="47"/>
      <c r="CWG463" s="47"/>
      <c r="CWH463" s="47"/>
      <c r="CWI463" s="47"/>
      <c r="CWJ463" s="47"/>
      <c r="CWK463" s="47"/>
      <c r="CWL463" s="47"/>
      <c r="CWM463" s="47"/>
      <c r="CWN463" s="47"/>
      <c r="CWO463" s="47"/>
      <c r="CWP463" s="47"/>
      <c r="CWQ463" s="47"/>
      <c r="CWR463" s="47"/>
      <c r="CWS463" s="47"/>
      <c r="CWT463" s="47"/>
      <c r="CWU463" s="47"/>
      <c r="CWV463" s="47"/>
      <c r="CWW463" s="47"/>
      <c r="CWX463" s="47"/>
      <c r="CWY463" s="47"/>
      <c r="CWZ463" s="47"/>
      <c r="CXA463" s="47"/>
      <c r="CXB463" s="47"/>
      <c r="CXC463" s="47"/>
      <c r="CXD463" s="47"/>
      <c r="CXE463" s="47"/>
      <c r="CXF463" s="47"/>
      <c r="CXG463" s="47"/>
      <c r="CXH463" s="47"/>
      <c r="CXI463" s="47"/>
      <c r="CXJ463" s="47"/>
      <c r="CXK463" s="47"/>
      <c r="CXL463" s="47"/>
      <c r="CXM463" s="47"/>
      <c r="CXN463" s="47"/>
      <c r="CXO463" s="47"/>
      <c r="CXP463" s="47"/>
      <c r="CXQ463" s="47"/>
      <c r="CXR463" s="47"/>
      <c r="CXS463" s="47"/>
      <c r="CXT463" s="47"/>
      <c r="CXU463" s="47"/>
      <c r="CXV463" s="47"/>
      <c r="CXW463" s="47"/>
      <c r="CXX463" s="47"/>
      <c r="CXY463" s="47"/>
      <c r="CXZ463" s="47"/>
      <c r="CYA463" s="47"/>
      <c r="CYB463" s="47"/>
      <c r="CYC463" s="47"/>
      <c r="CYD463" s="47"/>
      <c r="CYE463" s="47"/>
      <c r="CYF463" s="47"/>
      <c r="CYG463" s="47"/>
      <c r="CYH463" s="47"/>
      <c r="CYI463" s="47"/>
      <c r="CYJ463" s="47"/>
      <c r="CYK463" s="47"/>
      <c r="CYL463" s="47"/>
      <c r="CYM463" s="47"/>
      <c r="CYN463" s="47"/>
      <c r="CYO463" s="47"/>
      <c r="CYP463" s="47"/>
      <c r="CYQ463" s="47"/>
      <c r="CYR463" s="47"/>
      <c r="CYS463" s="47"/>
      <c r="CYT463" s="47"/>
      <c r="CYU463" s="47"/>
      <c r="CYV463" s="47"/>
      <c r="CYW463" s="47"/>
      <c r="CYX463" s="47"/>
      <c r="CYY463" s="47"/>
      <c r="CYZ463" s="47"/>
      <c r="CZA463" s="47"/>
      <c r="CZB463" s="47"/>
      <c r="CZC463" s="47"/>
      <c r="CZD463" s="47"/>
      <c r="CZE463" s="47"/>
      <c r="CZF463" s="47"/>
      <c r="CZG463" s="47"/>
      <c r="CZH463" s="47"/>
      <c r="CZI463" s="47"/>
      <c r="CZJ463" s="47"/>
      <c r="CZK463" s="47"/>
      <c r="CZL463" s="47"/>
      <c r="CZM463" s="47"/>
      <c r="CZN463" s="47"/>
      <c r="CZO463" s="47"/>
      <c r="CZP463" s="47"/>
      <c r="CZQ463" s="47"/>
      <c r="CZR463" s="47"/>
      <c r="CZS463" s="47"/>
      <c r="CZT463" s="47"/>
      <c r="CZU463" s="47"/>
      <c r="CZV463" s="47"/>
      <c r="CZW463" s="47"/>
      <c r="CZX463" s="47"/>
      <c r="CZY463" s="47"/>
      <c r="CZZ463" s="47"/>
      <c r="DAA463" s="47"/>
      <c r="DAB463" s="47"/>
      <c r="DAC463" s="47"/>
      <c r="DAD463" s="47"/>
      <c r="DAE463" s="47"/>
      <c r="DAF463" s="47"/>
      <c r="DAG463" s="47"/>
      <c r="DAH463" s="47"/>
      <c r="DAI463" s="47"/>
      <c r="DAJ463" s="47"/>
      <c r="DAK463" s="47"/>
      <c r="DAL463" s="47"/>
      <c r="DAM463" s="47"/>
      <c r="DAN463" s="47"/>
      <c r="DAO463" s="47"/>
      <c r="DAP463" s="47"/>
      <c r="DAQ463" s="47"/>
      <c r="DAR463" s="47"/>
      <c r="DAS463" s="47"/>
      <c r="DAT463" s="47"/>
      <c r="DAU463" s="47"/>
      <c r="DAV463" s="47"/>
      <c r="DAW463" s="47"/>
      <c r="DAX463" s="47"/>
      <c r="DAY463" s="47"/>
      <c r="DAZ463" s="47"/>
      <c r="DBA463" s="47"/>
      <c r="DBB463" s="47"/>
      <c r="DBC463" s="47"/>
      <c r="DBD463" s="47"/>
      <c r="DBE463" s="47"/>
      <c r="DBF463" s="47"/>
      <c r="DBG463" s="47"/>
      <c r="DBH463" s="47"/>
      <c r="DBI463" s="47"/>
      <c r="DBJ463" s="47"/>
      <c r="DBK463" s="47"/>
      <c r="DBL463" s="47"/>
      <c r="DBM463" s="47"/>
      <c r="DBN463" s="47"/>
      <c r="DBO463" s="47"/>
      <c r="DBP463" s="47"/>
      <c r="DBQ463" s="47"/>
      <c r="DBR463" s="47"/>
      <c r="DBS463" s="47"/>
      <c r="DBT463" s="47"/>
      <c r="DBU463" s="47"/>
      <c r="DBV463" s="47"/>
      <c r="DBW463" s="47"/>
      <c r="DBX463" s="47"/>
      <c r="DBY463" s="47"/>
      <c r="DBZ463" s="47"/>
      <c r="DCA463" s="47"/>
      <c r="DCB463" s="47"/>
      <c r="DCC463" s="47"/>
      <c r="DCD463" s="47"/>
      <c r="DCE463" s="47"/>
      <c r="DCF463" s="47"/>
      <c r="DCG463" s="47"/>
      <c r="DCH463" s="47"/>
      <c r="DCI463" s="47"/>
      <c r="DCJ463" s="47"/>
      <c r="DCK463" s="47"/>
      <c r="DCL463" s="47"/>
      <c r="DCM463" s="47"/>
      <c r="DCN463" s="47"/>
      <c r="DCO463" s="47"/>
      <c r="DCP463" s="47"/>
      <c r="DCQ463" s="47"/>
      <c r="DCR463" s="47"/>
      <c r="DCS463" s="47"/>
      <c r="DCT463" s="47"/>
      <c r="DCU463" s="47"/>
      <c r="DCV463" s="47"/>
      <c r="DCW463" s="47"/>
      <c r="DCX463" s="47"/>
      <c r="DCY463" s="47"/>
      <c r="DCZ463" s="47"/>
      <c r="DDA463" s="47"/>
      <c r="DDB463" s="47"/>
      <c r="DDC463" s="47"/>
      <c r="DDD463" s="47"/>
      <c r="DDE463" s="47"/>
      <c r="DDF463" s="47"/>
      <c r="DDG463" s="47"/>
      <c r="DDH463" s="47"/>
      <c r="DDI463" s="47"/>
      <c r="DDJ463" s="47"/>
      <c r="DDK463" s="47"/>
      <c r="DDL463" s="47"/>
      <c r="DDM463" s="47"/>
      <c r="DDN463" s="47"/>
      <c r="DDO463" s="47"/>
      <c r="DDP463" s="47"/>
      <c r="DDQ463" s="47"/>
      <c r="DDR463" s="47"/>
      <c r="DDS463" s="47"/>
      <c r="DDT463" s="47"/>
      <c r="DDU463" s="47"/>
      <c r="DDV463" s="47"/>
      <c r="DDW463" s="47"/>
      <c r="DDX463" s="47"/>
      <c r="DDY463" s="47"/>
      <c r="DDZ463" s="47"/>
      <c r="DEA463" s="47"/>
      <c r="DEB463" s="47"/>
      <c r="DEC463" s="47"/>
      <c r="DED463" s="47"/>
      <c r="DEE463" s="47"/>
      <c r="DEF463" s="47"/>
      <c r="DEG463" s="47"/>
      <c r="DEH463" s="47"/>
      <c r="DEI463" s="47"/>
      <c r="DEJ463" s="47"/>
      <c r="DEK463" s="47"/>
      <c r="DEL463" s="47"/>
      <c r="DEM463" s="47"/>
      <c r="DEN463" s="47"/>
      <c r="DEO463" s="47"/>
      <c r="DEP463" s="47"/>
      <c r="DEQ463" s="47"/>
      <c r="DER463" s="47"/>
      <c r="DES463" s="47"/>
      <c r="DET463" s="47"/>
      <c r="DEU463" s="47"/>
      <c r="DEV463" s="47"/>
      <c r="DEW463" s="47"/>
      <c r="DEX463" s="47"/>
      <c r="DEY463" s="47"/>
      <c r="DEZ463" s="47"/>
      <c r="DFA463" s="47"/>
      <c r="DFB463" s="47"/>
      <c r="DFC463" s="47"/>
      <c r="DFD463" s="47"/>
      <c r="DFE463" s="47"/>
      <c r="DFF463" s="47"/>
      <c r="DFG463" s="47"/>
      <c r="DFH463" s="47"/>
      <c r="DFI463" s="47"/>
      <c r="DFJ463" s="47"/>
      <c r="DFK463" s="47"/>
      <c r="DFL463" s="47"/>
      <c r="DFM463" s="47"/>
      <c r="DFN463" s="47"/>
      <c r="DFO463" s="47"/>
      <c r="DFP463" s="47"/>
      <c r="DFQ463" s="47"/>
      <c r="DFR463" s="47"/>
      <c r="DFS463" s="47"/>
      <c r="DFT463" s="47"/>
      <c r="DFU463" s="47"/>
      <c r="DFV463" s="47"/>
      <c r="DFW463" s="47"/>
      <c r="DFX463" s="47"/>
      <c r="DFY463" s="47"/>
      <c r="DFZ463" s="47"/>
      <c r="DGA463" s="47"/>
      <c r="DGB463" s="47"/>
      <c r="DGC463" s="47"/>
      <c r="DGD463" s="47"/>
      <c r="DGE463" s="47"/>
      <c r="DGF463" s="47"/>
      <c r="DGG463" s="47"/>
      <c r="DGH463" s="47"/>
      <c r="DGI463" s="47"/>
      <c r="DGJ463" s="47"/>
      <c r="DGK463" s="47"/>
      <c r="DGL463" s="47"/>
      <c r="DGM463" s="47"/>
      <c r="DGN463" s="47"/>
      <c r="DGO463" s="47"/>
      <c r="DGP463" s="47"/>
      <c r="DGQ463" s="47"/>
      <c r="DGR463" s="47"/>
      <c r="DGS463" s="47"/>
      <c r="DGT463" s="47"/>
      <c r="DGU463" s="47"/>
      <c r="DGV463" s="47"/>
      <c r="DGW463" s="47"/>
      <c r="DGX463" s="47"/>
      <c r="DGY463" s="47"/>
      <c r="DGZ463" s="47"/>
      <c r="DHA463" s="47"/>
      <c r="DHB463" s="47"/>
      <c r="DHC463" s="47"/>
      <c r="DHD463" s="47"/>
      <c r="DHE463" s="47"/>
      <c r="DHF463" s="47"/>
      <c r="DHG463" s="47"/>
      <c r="DHH463" s="47"/>
      <c r="DHI463" s="47"/>
      <c r="DHJ463" s="47"/>
      <c r="DHK463" s="47"/>
      <c r="DHL463" s="47"/>
      <c r="DHM463" s="47"/>
      <c r="DHN463" s="47"/>
      <c r="DHO463" s="47"/>
      <c r="DHP463" s="47"/>
      <c r="DHQ463" s="47"/>
      <c r="DHR463" s="47"/>
      <c r="DHS463" s="47"/>
      <c r="DHT463" s="47"/>
      <c r="DHU463" s="47"/>
      <c r="DHV463" s="47"/>
      <c r="DHW463" s="47"/>
      <c r="DHX463" s="47"/>
      <c r="DHY463" s="47"/>
      <c r="DHZ463" s="47"/>
      <c r="DIA463" s="47"/>
      <c r="DIB463" s="47"/>
      <c r="DIC463" s="47"/>
      <c r="DID463" s="47"/>
      <c r="DIE463" s="47"/>
      <c r="DIF463" s="47"/>
      <c r="DIG463" s="47"/>
      <c r="DIH463" s="47"/>
      <c r="DII463" s="47"/>
      <c r="DIJ463" s="47"/>
      <c r="DIK463" s="47"/>
      <c r="DIL463" s="47"/>
      <c r="DIM463" s="47"/>
      <c r="DIN463" s="47"/>
      <c r="DIO463" s="47"/>
      <c r="DIP463" s="47"/>
      <c r="DIQ463" s="47"/>
      <c r="DIR463" s="47"/>
      <c r="DIS463" s="47"/>
      <c r="DIT463" s="47"/>
      <c r="DIU463" s="47"/>
      <c r="DIV463" s="47"/>
      <c r="DIW463" s="47"/>
      <c r="DIX463" s="47"/>
      <c r="DIY463" s="47"/>
      <c r="DIZ463" s="47"/>
      <c r="DJA463" s="47"/>
      <c r="DJB463" s="47"/>
      <c r="DJC463" s="47"/>
      <c r="DJD463" s="47"/>
      <c r="DJE463" s="47"/>
      <c r="DJF463" s="47"/>
      <c r="DJG463" s="47"/>
      <c r="DJH463" s="47"/>
      <c r="DJI463" s="47"/>
      <c r="DJJ463" s="47"/>
      <c r="DJK463" s="47"/>
      <c r="DJL463" s="47"/>
      <c r="DJM463" s="47"/>
      <c r="DJN463" s="47"/>
      <c r="DJO463" s="47"/>
      <c r="DJP463" s="47"/>
      <c r="DJQ463" s="47"/>
      <c r="DJR463" s="47"/>
      <c r="DJS463" s="47"/>
      <c r="DJT463" s="47"/>
      <c r="DJU463" s="47"/>
      <c r="DJV463" s="47"/>
      <c r="DJW463" s="47"/>
      <c r="DJX463" s="47"/>
      <c r="DJY463" s="47"/>
      <c r="DJZ463" s="47"/>
      <c r="DKA463" s="47"/>
      <c r="DKB463" s="47"/>
      <c r="DKC463" s="47"/>
      <c r="DKD463" s="47"/>
      <c r="DKE463" s="47"/>
      <c r="DKF463" s="47"/>
      <c r="DKG463" s="47"/>
      <c r="DKH463" s="47"/>
      <c r="DKI463" s="47"/>
      <c r="DKJ463" s="47"/>
      <c r="DKK463" s="47"/>
      <c r="DKL463" s="47"/>
      <c r="DKM463" s="47"/>
      <c r="DKN463" s="47"/>
      <c r="DKO463" s="47"/>
      <c r="DKP463" s="47"/>
      <c r="DKQ463" s="47"/>
      <c r="DKR463" s="47"/>
      <c r="DKS463" s="47"/>
      <c r="DKT463" s="47"/>
      <c r="DKU463" s="47"/>
      <c r="DKV463" s="47"/>
      <c r="DKW463" s="47"/>
      <c r="DKX463" s="47"/>
      <c r="DKY463" s="47"/>
      <c r="DKZ463" s="47"/>
      <c r="DLA463" s="47"/>
      <c r="DLB463" s="47"/>
      <c r="DLC463" s="47"/>
      <c r="DLD463" s="47"/>
      <c r="DLE463" s="47"/>
      <c r="DLF463" s="47"/>
      <c r="DLG463" s="47"/>
      <c r="DLH463" s="47"/>
      <c r="DLI463" s="47"/>
      <c r="DLJ463" s="47"/>
      <c r="DLK463" s="47"/>
      <c r="DLL463" s="47"/>
      <c r="DLM463" s="47"/>
      <c r="DLN463" s="47"/>
      <c r="DLO463" s="47"/>
      <c r="DLP463" s="47"/>
      <c r="DLQ463" s="47"/>
      <c r="DLR463" s="47"/>
      <c r="DLS463" s="47"/>
      <c r="DLT463" s="47"/>
      <c r="DLU463" s="47"/>
      <c r="DLV463" s="47"/>
      <c r="DLW463" s="47"/>
      <c r="DLX463" s="47"/>
      <c r="DLY463" s="47"/>
      <c r="DLZ463" s="47"/>
      <c r="DMA463" s="47"/>
      <c r="DMB463" s="47"/>
      <c r="DMC463" s="47"/>
      <c r="DMD463" s="47"/>
      <c r="DME463" s="47"/>
      <c r="DMF463" s="47"/>
      <c r="DMG463" s="47"/>
      <c r="DMH463" s="47"/>
      <c r="DMI463" s="47"/>
      <c r="DMJ463" s="47"/>
      <c r="DMK463" s="47"/>
      <c r="DML463" s="47"/>
      <c r="DMM463" s="47"/>
      <c r="DMN463" s="47"/>
      <c r="DMO463" s="47"/>
      <c r="DMP463" s="47"/>
      <c r="DMQ463" s="47"/>
      <c r="DMR463" s="47"/>
      <c r="DMS463" s="47"/>
      <c r="DMT463" s="47"/>
      <c r="DMU463" s="47"/>
      <c r="DMV463" s="47"/>
      <c r="DMW463" s="47"/>
      <c r="DMX463" s="47"/>
      <c r="DMY463" s="47"/>
      <c r="DMZ463" s="47"/>
      <c r="DNA463" s="47"/>
      <c r="DNB463" s="47"/>
      <c r="DNC463" s="47"/>
      <c r="DND463" s="47"/>
      <c r="DNE463" s="47"/>
      <c r="DNF463" s="47"/>
      <c r="DNG463" s="47"/>
      <c r="DNH463" s="47"/>
      <c r="DNI463" s="47"/>
      <c r="DNJ463" s="47"/>
      <c r="DNK463" s="47"/>
      <c r="DNL463" s="47"/>
      <c r="DNM463" s="47"/>
      <c r="DNN463" s="47"/>
      <c r="DNO463" s="47"/>
      <c r="DNP463" s="47"/>
      <c r="DNQ463" s="47"/>
      <c r="DNR463" s="47"/>
      <c r="DNS463" s="47"/>
      <c r="DNT463" s="47"/>
      <c r="DNU463" s="47"/>
      <c r="DNV463" s="47"/>
      <c r="DNW463" s="47"/>
      <c r="DNX463" s="47"/>
      <c r="DNY463" s="47"/>
      <c r="DNZ463" s="47"/>
      <c r="DOA463" s="47"/>
      <c r="DOB463" s="47"/>
      <c r="DOC463" s="47"/>
      <c r="DOD463" s="47"/>
      <c r="DOE463" s="47"/>
      <c r="DOF463" s="47"/>
      <c r="DOG463" s="47"/>
      <c r="DOH463" s="47"/>
      <c r="DOI463" s="47"/>
      <c r="DOJ463" s="47"/>
      <c r="DOK463" s="47"/>
      <c r="DOL463" s="47"/>
      <c r="DOM463" s="47"/>
      <c r="DON463" s="47"/>
      <c r="DOO463" s="47"/>
      <c r="DOP463" s="47"/>
      <c r="DOQ463" s="47"/>
      <c r="DOR463" s="47"/>
      <c r="DOS463" s="47"/>
      <c r="DOT463" s="47"/>
      <c r="DOU463" s="47"/>
      <c r="DOV463" s="47"/>
      <c r="DOW463" s="47"/>
      <c r="DOX463" s="47"/>
      <c r="DOY463" s="47"/>
      <c r="DOZ463" s="47"/>
      <c r="DPA463" s="47"/>
      <c r="DPB463" s="47"/>
      <c r="DPC463" s="47"/>
      <c r="DPD463" s="47"/>
      <c r="DPE463" s="47"/>
      <c r="DPF463" s="47"/>
      <c r="DPG463" s="47"/>
      <c r="DPH463" s="47"/>
      <c r="DPI463" s="47"/>
      <c r="DPJ463" s="47"/>
      <c r="DPK463" s="47"/>
      <c r="DPL463" s="47"/>
      <c r="DPM463" s="47"/>
      <c r="DPN463" s="47"/>
      <c r="DPO463" s="47"/>
      <c r="DPP463" s="47"/>
      <c r="DPQ463" s="47"/>
      <c r="DPR463" s="47"/>
      <c r="DPS463" s="47"/>
      <c r="DPT463" s="47"/>
      <c r="DPU463" s="47"/>
      <c r="DPV463" s="47"/>
      <c r="DPW463" s="47"/>
      <c r="DPX463" s="47"/>
      <c r="DPY463" s="47"/>
      <c r="DPZ463" s="47"/>
      <c r="DQA463" s="47"/>
      <c r="DQB463" s="47"/>
      <c r="DQC463" s="47"/>
      <c r="DQD463" s="47"/>
      <c r="DQE463" s="47"/>
      <c r="DQF463" s="47"/>
      <c r="DQG463" s="47"/>
      <c r="DQH463" s="47"/>
      <c r="DQI463" s="47"/>
      <c r="DQJ463" s="47"/>
      <c r="DQK463" s="47"/>
      <c r="DQL463" s="47"/>
      <c r="DQM463" s="47"/>
      <c r="DQN463" s="47"/>
      <c r="DQO463" s="47"/>
      <c r="DQP463" s="47"/>
      <c r="DQQ463" s="47"/>
      <c r="DQR463" s="47"/>
      <c r="DQS463" s="47"/>
      <c r="DQT463" s="47"/>
      <c r="DQU463" s="47"/>
      <c r="DQV463" s="47"/>
      <c r="DQW463" s="47"/>
      <c r="DQX463" s="47"/>
      <c r="DQY463" s="47"/>
      <c r="DQZ463" s="47"/>
      <c r="DRA463" s="47"/>
      <c r="DRB463" s="47"/>
      <c r="DRC463" s="47"/>
      <c r="DRD463" s="47"/>
      <c r="DRE463" s="47"/>
      <c r="DRF463" s="47"/>
      <c r="DRG463" s="47"/>
      <c r="DRH463" s="47"/>
      <c r="DRI463" s="47"/>
      <c r="DRJ463" s="47"/>
      <c r="DRK463" s="47"/>
      <c r="DRL463" s="47"/>
      <c r="DRM463" s="47"/>
      <c r="DRN463" s="47"/>
      <c r="DRO463" s="47"/>
      <c r="DRP463" s="47"/>
      <c r="DRQ463" s="47"/>
      <c r="DRR463" s="47"/>
      <c r="DRS463" s="47"/>
      <c r="DRT463" s="47"/>
      <c r="DRU463" s="47"/>
      <c r="DRV463" s="47"/>
      <c r="DRW463" s="47"/>
      <c r="DRX463" s="47"/>
      <c r="DRY463" s="47"/>
      <c r="DRZ463" s="47"/>
      <c r="DSA463" s="47"/>
      <c r="DSB463" s="47"/>
      <c r="DSC463" s="47"/>
      <c r="DSD463" s="47"/>
      <c r="DSE463" s="47"/>
      <c r="DSF463" s="47"/>
      <c r="DSG463" s="47"/>
      <c r="DSH463" s="47"/>
      <c r="DSI463" s="47"/>
      <c r="DSJ463" s="47"/>
      <c r="DSK463" s="47"/>
      <c r="DSL463" s="47"/>
      <c r="DSM463" s="47"/>
      <c r="DSN463" s="47"/>
      <c r="DSO463" s="47"/>
      <c r="DSP463" s="47"/>
      <c r="DSQ463" s="47"/>
      <c r="DSR463" s="47"/>
      <c r="DSS463" s="47"/>
      <c r="DST463" s="47"/>
      <c r="DSU463" s="47"/>
      <c r="DSV463" s="47"/>
      <c r="DSW463" s="47"/>
      <c r="DSX463" s="47"/>
      <c r="DSY463" s="47"/>
      <c r="DSZ463" s="47"/>
      <c r="DTA463" s="47"/>
      <c r="DTB463" s="47"/>
      <c r="DTC463" s="47"/>
      <c r="DTD463" s="47"/>
      <c r="DTE463" s="47"/>
      <c r="DTF463" s="47"/>
      <c r="DTG463" s="47"/>
      <c r="DTH463" s="47"/>
      <c r="DTI463" s="47"/>
      <c r="DTJ463" s="47"/>
      <c r="DTK463" s="47"/>
      <c r="DTL463" s="47"/>
      <c r="DTM463" s="47"/>
      <c r="DTN463" s="47"/>
      <c r="DTO463" s="47"/>
      <c r="DTP463" s="47"/>
      <c r="DTQ463" s="47"/>
      <c r="DTR463" s="47"/>
      <c r="DTS463" s="47"/>
      <c r="DTT463" s="47"/>
      <c r="DTU463" s="47"/>
      <c r="DTV463" s="47"/>
      <c r="DTW463" s="47"/>
      <c r="DTX463" s="47"/>
      <c r="DTY463" s="47"/>
      <c r="DTZ463" s="47"/>
      <c r="DUA463" s="47"/>
      <c r="DUB463" s="47"/>
      <c r="DUC463" s="47"/>
      <c r="DUD463" s="47"/>
      <c r="DUE463" s="47"/>
      <c r="DUF463" s="47"/>
      <c r="DUG463" s="47"/>
      <c r="DUH463" s="47"/>
      <c r="DUI463" s="47"/>
      <c r="DUJ463" s="47"/>
      <c r="DUK463" s="47"/>
      <c r="DUL463" s="47"/>
      <c r="DUM463" s="47"/>
      <c r="DUN463" s="47"/>
      <c r="DUO463" s="47"/>
      <c r="DUP463" s="47"/>
      <c r="DUQ463" s="47"/>
      <c r="DUR463" s="47"/>
      <c r="DUS463" s="47"/>
      <c r="DUT463" s="47"/>
      <c r="DUU463" s="47"/>
      <c r="DUV463" s="47"/>
      <c r="DUW463" s="47"/>
      <c r="DUX463" s="47"/>
      <c r="DUY463" s="47"/>
      <c r="DUZ463" s="47"/>
      <c r="DVA463" s="47"/>
      <c r="DVB463" s="47"/>
      <c r="DVC463" s="47"/>
      <c r="DVD463" s="47"/>
      <c r="DVE463" s="47"/>
      <c r="DVF463" s="47"/>
      <c r="DVG463" s="47"/>
      <c r="DVH463" s="47"/>
      <c r="DVI463" s="47"/>
      <c r="DVJ463" s="47"/>
      <c r="DVK463" s="47"/>
      <c r="DVL463" s="47"/>
      <c r="DVM463" s="47"/>
      <c r="DVN463" s="47"/>
      <c r="DVO463" s="47"/>
      <c r="DVP463" s="47"/>
      <c r="DVQ463" s="47"/>
      <c r="DVR463" s="47"/>
      <c r="DVS463" s="47"/>
      <c r="DVT463" s="47"/>
      <c r="DVU463" s="47"/>
      <c r="DVV463" s="47"/>
      <c r="DVW463" s="47"/>
      <c r="DVX463" s="47"/>
      <c r="DVY463" s="47"/>
      <c r="DVZ463" s="47"/>
      <c r="DWA463" s="47"/>
      <c r="DWB463" s="47"/>
      <c r="DWC463" s="47"/>
      <c r="DWD463" s="47"/>
      <c r="DWE463" s="47"/>
      <c r="DWF463" s="47"/>
      <c r="DWG463" s="47"/>
      <c r="DWH463" s="47"/>
      <c r="DWI463" s="47"/>
      <c r="DWJ463" s="47"/>
      <c r="DWK463" s="47"/>
      <c r="DWL463" s="47"/>
      <c r="DWM463" s="47"/>
      <c r="DWN463" s="47"/>
      <c r="DWO463" s="47"/>
      <c r="DWP463" s="47"/>
      <c r="DWQ463" s="47"/>
      <c r="DWR463" s="47"/>
      <c r="DWS463" s="47"/>
      <c r="DWT463" s="47"/>
      <c r="DWU463" s="47"/>
      <c r="DWV463" s="47"/>
      <c r="DWW463" s="47"/>
      <c r="DWX463" s="47"/>
      <c r="DWY463" s="47"/>
      <c r="DWZ463" s="47"/>
      <c r="DXA463" s="47"/>
      <c r="DXB463" s="47"/>
      <c r="DXC463" s="47"/>
      <c r="DXD463" s="47"/>
      <c r="DXE463" s="47"/>
      <c r="DXF463" s="47"/>
      <c r="DXG463" s="47"/>
      <c r="DXH463" s="47"/>
      <c r="DXI463" s="47"/>
      <c r="DXJ463" s="47"/>
      <c r="DXK463" s="47"/>
      <c r="DXL463" s="47"/>
      <c r="DXM463" s="47"/>
      <c r="DXN463" s="47"/>
      <c r="DXO463" s="47"/>
      <c r="DXP463" s="47"/>
      <c r="DXQ463" s="47"/>
      <c r="DXR463" s="47"/>
      <c r="DXS463" s="47"/>
      <c r="DXT463" s="47"/>
      <c r="DXU463" s="47"/>
      <c r="DXV463" s="47"/>
      <c r="DXW463" s="47"/>
      <c r="DXX463" s="47"/>
      <c r="DXY463" s="47"/>
      <c r="DXZ463" s="47"/>
      <c r="DYA463" s="47"/>
      <c r="DYB463" s="47"/>
      <c r="DYC463" s="47"/>
      <c r="DYD463" s="47"/>
      <c r="DYE463" s="47"/>
      <c r="DYF463" s="47"/>
      <c r="DYG463" s="47"/>
      <c r="DYH463" s="47"/>
      <c r="DYI463" s="47"/>
      <c r="DYJ463" s="47"/>
      <c r="DYK463" s="47"/>
      <c r="DYL463" s="47"/>
      <c r="DYM463" s="47"/>
      <c r="DYN463" s="47"/>
      <c r="DYO463" s="47"/>
      <c r="DYP463" s="47"/>
      <c r="DYQ463" s="47"/>
      <c r="DYR463" s="47"/>
      <c r="DYS463" s="47"/>
      <c r="DYT463" s="47"/>
      <c r="DYU463" s="47"/>
      <c r="DYV463" s="47"/>
      <c r="DYW463" s="47"/>
      <c r="DYX463" s="47"/>
      <c r="DYY463" s="47"/>
      <c r="DYZ463" s="47"/>
      <c r="DZA463" s="47"/>
      <c r="DZB463" s="47"/>
      <c r="DZC463" s="47"/>
      <c r="DZD463" s="47"/>
      <c r="DZE463" s="47"/>
      <c r="DZF463" s="47"/>
      <c r="DZG463" s="47"/>
      <c r="DZH463" s="47"/>
      <c r="DZI463" s="47"/>
      <c r="DZJ463" s="47"/>
      <c r="DZK463" s="47"/>
      <c r="DZL463" s="47"/>
      <c r="DZM463" s="47"/>
      <c r="DZN463" s="47"/>
      <c r="DZO463" s="47"/>
      <c r="DZP463" s="47"/>
      <c r="DZQ463" s="47"/>
      <c r="DZR463" s="47"/>
      <c r="DZS463" s="47"/>
      <c r="DZT463" s="47"/>
      <c r="DZU463" s="47"/>
      <c r="DZV463" s="47"/>
      <c r="DZW463" s="47"/>
      <c r="DZX463" s="47"/>
      <c r="DZY463" s="47"/>
      <c r="DZZ463" s="47"/>
      <c r="EAA463" s="47"/>
      <c r="EAB463" s="47"/>
      <c r="EAC463" s="47"/>
      <c r="EAD463" s="47"/>
      <c r="EAE463" s="47"/>
      <c r="EAF463" s="47"/>
      <c r="EAG463" s="47"/>
      <c r="EAH463" s="47"/>
      <c r="EAI463" s="47"/>
      <c r="EAJ463" s="47"/>
      <c r="EAK463" s="47"/>
      <c r="EAL463" s="47"/>
      <c r="EAM463" s="47"/>
      <c r="EAN463" s="47"/>
      <c r="EAO463" s="47"/>
      <c r="EAP463" s="47"/>
      <c r="EAQ463" s="47"/>
      <c r="EAR463" s="47"/>
      <c r="EAS463" s="47"/>
      <c r="EAT463" s="47"/>
      <c r="EAU463" s="47"/>
      <c r="EAV463" s="47"/>
      <c r="EAW463" s="47"/>
      <c r="EAX463" s="47"/>
      <c r="EAY463" s="47"/>
      <c r="EAZ463" s="47"/>
      <c r="EBA463" s="47"/>
      <c r="EBB463" s="47"/>
      <c r="EBC463" s="47"/>
      <c r="EBD463" s="47"/>
      <c r="EBE463" s="47"/>
      <c r="EBF463" s="47"/>
      <c r="EBG463" s="47"/>
      <c r="EBH463" s="47"/>
      <c r="EBI463" s="47"/>
      <c r="EBJ463" s="47"/>
      <c r="EBK463" s="47"/>
      <c r="EBL463" s="47"/>
      <c r="EBM463" s="47"/>
      <c r="EBN463" s="47"/>
      <c r="EBO463" s="47"/>
      <c r="EBP463" s="47"/>
      <c r="EBQ463" s="47"/>
      <c r="EBR463" s="47"/>
      <c r="EBS463" s="47"/>
      <c r="EBT463" s="47"/>
      <c r="EBU463" s="47"/>
      <c r="EBV463" s="47"/>
      <c r="EBW463" s="47"/>
      <c r="EBX463" s="47"/>
      <c r="EBY463" s="47"/>
      <c r="EBZ463" s="47"/>
      <c r="ECA463" s="47"/>
      <c r="ECB463" s="47"/>
      <c r="ECC463" s="47"/>
      <c r="ECD463" s="47"/>
      <c r="ECE463" s="47"/>
      <c r="ECF463" s="47"/>
      <c r="ECG463" s="47"/>
      <c r="ECH463" s="47"/>
      <c r="ECI463" s="47"/>
      <c r="ECJ463" s="47"/>
      <c r="ECK463" s="47"/>
      <c r="ECL463" s="47"/>
      <c r="ECM463" s="47"/>
      <c r="ECN463" s="47"/>
      <c r="ECO463" s="47"/>
      <c r="ECP463" s="47"/>
      <c r="ECQ463" s="47"/>
      <c r="ECR463" s="47"/>
      <c r="ECS463" s="47"/>
      <c r="ECT463" s="47"/>
      <c r="ECU463" s="47"/>
      <c r="ECV463" s="47"/>
      <c r="ECW463" s="47"/>
      <c r="ECX463" s="47"/>
      <c r="ECY463" s="47"/>
      <c r="ECZ463" s="47"/>
      <c r="EDA463" s="47"/>
      <c r="EDB463" s="47"/>
      <c r="EDC463" s="47"/>
      <c r="EDD463" s="47"/>
      <c r="EDE463" s="47"/>
      <c r="EDF463" s="47"/>
      <c r="EDG463" s="47"/>
      <c r="EDH463" s="47"/>
      <c r="EDI463" s="47"/>
      <c r="EDJ463" s="47"/>
      <c r="EDK463" s="47"/>
      <c r="EDL463" s="47"/>
      <c r="EDM463" s="47"/>
      <c r="EDN463" s="47"/>
      <c r="EDO463" s="47"/>
      <c r="EDP463" s="47"/>
      <c r="EDQ463" s="47"/>
      <c r="EDR463" s="47"/>
      <c r="EDS463" s="47"/>
      <c r="EDT463" s="47"/>
      <c r="EDU463" s="47"/>
      <c r="EDV463" s="47"/>
      <c r="EDW463" s="47"/>
      <c r="EDX463" s="47"/>
      <c r="EDY463" s="47"/>
      <c r="EDZ463" s="47"/>
      <c r="EEA463" s="47"/>
      <c r="EEB463" s="47"/>
      <c r="EEC463" s="47"/>
      <c r="EED463" s="47"/>
      <c r="EEE463" s="47"/>
      <c r="EEF463" s="47"/>
      <c r="EEG463" s="47"/>
      <c r="EEH463" s="47"/>
      <c r="EEI463" s="47"/>
      <c r="EEJ463" s="47"/>
      <c r="EEK463" s="47"/>
      <c r="EEL463" s="47"/>
      <c r="EEM463" s="47"/>
      <c r="EEN463" s="47"/>
      <c r="EEO463" s="47"/>
      <c r="EEP463" s="47"/>
      <c r="EEQ463" s="47"/>
      <c r="EER463" s="47"/>
      <c r="EES463" s="47"/>
      <c r="EET463" s="47"/>
      <c r="EEU463" s="47"/>
      <c r="EEV463" s="47"/>
      <c r="EEW463" s="47"/>
      <c r="EEX463" s="47"/>
      <c r="EEY463" s="47"/>
      <c r="EEZ463" s="47"/>
      <c r="EFA463" s="47"/>
      <c r="EFB463" s="47"/>
      <c r="EFC463" s="47"/>
      <c r="EFD463" s="47"/>
      <c r="EFE463" s="47"/>
      <c r="EFF463" s="47"/>
      <c r="EFG463" s="47"/>
      <c r="EFH463" s="47"/>
      <c r="EFI463" s="47"/>
      <c r="EFJ463" s="47"/>
      <c r="EFK463" s="47"/>
      <c r="EFL463" s="47"/>
      <c r="EFM463" s="47"/>
      <c r="EFN463" s="47"/>
      <c r="EFO463" s="47"/>
      <c r="EFP463" s="47"/>
      <c r="EFQ463" s="47"/>
      <c r="EFR463" s="47"/>
      <c r="EFS463" s="47"/>
      <c r="EFT463" s="47"/>
      <c r="EFU463" s="47"/>
      <c r="EFV463" s="47"/>
      <c r="EFW463" s="47"/>
      <c r="EFX463" s="47"/>
      <c r="EFY463" s="47"/>
      <c r="EFZ463" s="47"/>
      <c r="EGA463" s="47"/>
      <c r="EGB463" s="47"/>
      <c r="EGC463" s="47"/>
      <c r="EGD463" s="47"/>
      <c r="EGE463" s="47"/>
      <c r="EGF463" s="47"/>
      <c r="EGG463" s="47"/>
      <c r="EGH463" s="47"/>
      <c r="EGI463" s="47"/>
      <c r="EGJ463" s="47"/>
      <c r="EGK463" s="47"/>
      <c r="EGL463" s="47"/>
      <c r="EGM463" s="47"/>
      <c r="EGN463" s="47"/>
      <c r="EGO463" s="47"/>
      <c r="EGP463" s="47"/>
      <c r="EGQ463" s="47"/>
      <c r="EGR463" s="47"/>
      <c r="EGS463" s="47"/>
      <c r="EGT463" s="47"/>
      <c r="EGU463" s="47"/>
      <c r="EGV463" s="47"/>
      <c r="EGW463" s="47"/>
      <c r="EGX463" s="47"/>
      <c r="EGY463" s="47"/>
      <c r="EGZ463" s="47"/>
      <c r="EHA463" s="47"/>
      <c r="EHB463" s="47"/>
      <c r="EHC463" s="47"/>
      <c r="EHD463" s="47"/>
      <c r="EHE463" s="47"/>
      <c r="EHF463" s="47"/>
      <c r="EHG463" s="47"/>
      <c r="EHH463" s="47"/>
      <c r="EHI463" s="47"/>
      <c r="EHJ463" s="47"/>
      <c r="EHK463" s="47"/>
      <c r="EHL463" s="47"/>
      <c r="EHM463" s="47"/>
      <c r="EHN463" s="47"/>
      <c r="EHO463" s="47"/>
      <c r="EHP463" s="47"/>
      <c r="EHQ463" s="47"/>
      <c r="EHR463" s="47"/>
      <c r="EHS463" s="47"/>
      <c r="EHT463" s="47"/>
      <c r="EHU463" s="47"/>
      <c r="EHV463" s="47"/>
      <c r="EHW463" s="47"/>
      <c r="EHX463" s="47"/>
      <c r="EHY463" s="47"/>
      <c r="EHZ463" s="47"/>
      <c r="EIA463" s="47"/>
      <c r="EIB463" s="47"/>
      <c r="EIC463" s="47"/>
      <c r="EID463" s="47"/>
      <c r="EIE463" s="47"/>
      <c r="EIF463" s="47"/>
      <c r="EIG463" s="47"/>
      <c r="EIH463" s="47"/>
      <c r="EII463" s="47"/>
      <c r="EIJ463" s="47"/>
      <c r="EIK463" s="47"/>
      <c r="EIL463" s="47"/>
      <c r="EIM463" s="47"/>
      <c r="EIN463" s="47"/>
      <c r="EIO463" s="47"/>
      <c r="EIP463" s="47"/>
      <c r="EIQ463" s="47"/>
      <c r="EIR463" s="47"/>
      <c r="EIS463" s="47"/>
      <c r="EIT463" s="47"/>
      <c r="EIU463" s="47"/>
      <c r="EIV463" s="47"/>
      <c r="EIW463" s="47"/>
      <c r="EIX463" s="47"/>
      <c r="EIY463" s="47"/>
      <c r="EIZ463" s="47"/>
      <c r="EJA463" s="47"/>
      <c r="EJB463" s="47"/>
      <c r="EJC463" s="47"/>
      <c r="EJD463" s="47"/>
      <c r="EJE463" s="47"/>
      <c r="EJF463" s="47"/>
      <c r="EJG463" s="47"/>
      <c r="EJH463" s="47"/>
      <c r="EJI463" s="47"/>
      <c r="EJJ463" s="47"/>
      <c r="EJK463" s="47"/>
      <c r="EJL463" s="47"/>
      <c r="EJM463" s="47"/>
      <c r="EJN463" s="47"/>
      <c r="EJO463" s="47"/>
      <c r="EJP463" s="47"/>
      <c r="EJQ463" s="47"/>
      <c r="EJR463" s="47"/>
      <c r="EJS463" s="47"/>
      <c r="EJT463" s="47"/>
      <c r="EJU463" s="47"/>
      <c r="EJV463" s="47"/>
      <c r="EJW463" s="47"/>
      <c r="EJX463" s="47"/>
      <c r="EJY463" s="47"/>
      <c r="EJZ463" s="47"/>
      <c r="EKA463" s="47"/>
      <c r="EKB463" s="47"/>
      <c r="EKC463" s="47"/>
      <c r="EKD463" s="47"/>
      <c r="EKE463" s="47"/>
      <c r="EKF463" s="47"/>
      <c r="EKG463" s="47"/>
      <c r="EKH463" s="47"/>
      <c r="EKI463" s="47"/>
      <c r="EKJ463" s="47"/>
      <c r="EKK463" s="47"/>
      <c r="EKL463" s="47"/>
      <c r="EKM463" s="47"/>
      <c r="EKN463" s="47"/>
      <c r="EKO463" s="47"/>
      <c r="EKP463" s="47"/>
      <c r="EKQ463" s="47"/>
      <c r="EKR463" s="47"/>
      <c r="EKS463" s="47"/>
      <c r="EKT463" s="47"/>
      <c r="EKU463" s="47"/>
      <c r="EKV463" s="47"/>
      <c r="EKW463" s="47"/>
      <c r="EKX463" s="47"/>
      <c r="EKY463" s="47"/>
      <c r="EKZ463" s="47"/>
      <c r="ELA463" s="47"/>
      <c r="ELB463" s="47"/>
      <c r="ELC463" s="47"/>
      <c r="ELD463" s="47"/>
      <c r="ELE463" s="47"/>
      <c r="ELF463" s="47"/>
      <c r="ELG463" s="47"/>
      <c r="ELH463" s="47"/>
      <c r="ELI463" s="47"/>
      <c r="ELJ463" s="47"/>
      <c r="ELK463" s="47"/>
      <c r="ELL463" s="47"/>
      <c r="ELM463" s="47"/>
      <c r="ELN463" s="47"/>
      <c r="ELO463" s="47"/>
      <c r="ELP463" s="47"/>
      <c r="ELQ463" s="47"/>
      <c r="ELR463" s="47"/>
      <c r="ELS463" s="47"/>
      <c r="ELT463" s="47"/>
      <c r="ELU463" s="47"/>
      <c r="ELV463" s="47"/>
      <c r="ELW463" s="47"/>
      <c r="ELX463" s="47"/>
      <c r="ELY463" s="47"/>
      <c r="ELZ463" s="47"/>
      <c r="EMA463" s="47"/>
      <c r="EMB463" s="47"/>
      <c r="EMC463" s="47"/>
      <c r="EMD463" s="47"/>
      <c r="EME463" s="47"/>
      <c r="EMF463" s="47"/>
      <c r="EMG463" s="47"/>
      <c r="EMH463" s="47"/>
      <c r="EMI463" s="47"/>
      <c r="EMJ463" s="47"/>
      <c r="EMK463" s="47"/>
      <c r="EML463" s="47"/>
      <c r="EMM463" s="47"/>
      <c r="EMN463" s="47"/>
      <c r="EMO463" s="47"/>
      <c r="EMP463" s="47"/>
      <c r="EMQ463" s="47"/>
      <c r="EMR463" s="47"/>
      <c r="EMS463" s="47"/>
      <c r="EMT463" s="47"/>
      <c r="EMU463" s="47"/>
      <c r="EMV463" s="47"/>
      <c r="EMW463" s="47"/>
      <c r="EMX463" s="47"/>
      <c r="EMY463" s="47"/>
      <c r="EMZ463" s="47"/>
      <c r="ENA463" s="47"/>
      <c r="ENB463" s="47"/>
      <c r="ENC463" s="47"/>
      <c r="END463" s="47"/>
      <c r="ENE463" s="47"/>
      <c r="ENF463" s="47"/>
      <c r="ENG463" s="47"/>
      <c r="ENH463" s="47"/>
      <c r="ENI463" s="47"/>
      <c r="ENJ463" s="47"/>
      <c r="ENK463" s="47"/>
      <c r="ENL463" s="47"/>
      <c r="ENM463" s="47"/>
      <c r="ENN463" s="47"/>
      <c r="ENO463" s="47"/>
      <c r="ENP463" s="47"/>
      <c r="ENQ463" s="47"/>
      <c r="ENR463" s="47"/>
      <c r="ENS463" s="47"/>
      <c r="ENT463" s="47"/>
      <c r="ENU463" s="47"/>
      <c r="ENV463" s="47"/>
      <c r="ENW463" s="47"/>
      <c r="ENX463" s="47"/>
      <c r="ENY463" s="47"/>
      <c r="ENZ463" s="47"/>
      <c r="EOA463" s="47"/>
      <c r="EOB463" s="47"/>
      <c r="EOC463" s="47"/>
      <c r="EOD463" s="47"/>
      <c r="EOE463" s="47"/>
      <c r="EOF463" s="47"/>
      <c r="EOG463" s="47"/>
      <c r="EOH463" s="47"/>
      <c r="EOI463" s="47"/>
      <c r="EOJ463" s="47"/>
      <c r="EOK463" s="47"/>
      <c r="EOL463" s="47"/>
      <c r="EOM463" s="47"/>
      <c r="EON463" s="47"/>
      <c r="EOO463" s="47"/>
      <c r="EOP463" s="47"/>
      <c r="EOQ463" s="47"/>
      <c r="EOR463" s="47"/>
      <c r="EOS463" s="47"/>
      <c r="EOT463" s="47"/>
      <c r="EOU463" s="47"/>
      <c r="EOV463" s="47"/>
      <c r="EOW463" s="47"/>
      <c r="EOX463" s="47"/>
      <c r="EOY463" s="47"/>
      <c r="EOZ463" s="47"/>
      <c r="EPA463" s="47"/>
      <c r="EPB463" s="47"/>
      <c r="EPC463" s="47"/>
      <c r="EPD463" s="47"/>
      <c r="EPE463" s="47"/>
      <c r="EPF463" s="47"/>
      <c r="EPG463" s="47"/>
      <c r="EPH463" s="47"/>
      <c r="EPI463" s="47"/>
      <c r="EPJ463" s="47"/>
      <c r="EPK463" s="47"/>
      <c r="EPL463" s="47"/>
      <c r="EPM463" s="47"/>
      <c r="EPN463" s="47"/>
      <c r="EPO463" s="47"/>
      <c r="EPP463" s="47"/>
      <c r="EPQ463" s="47"/>
      <c r="EPR463" s="47"/>
      <c r="EPS463" s="47"/>
      <c r="EPT463" s="47"/>
      <c r="EPU463" s="47"/>
      <c r="EPV463" s="47"/>
      <c r="EPW463" s="47"/>
      <c r="EPX463" s="47"/>
      <c r="EPY463" s="47"/>
      <c r="EPZ463" s="47"/>
      <c r="EQA463" s="47"/>
      <c r="EQB463" s="47"/>
      <c r="EQC463" s="47"/>
      <c r="EQD463" s="47"/>
      <c r="EQE463" s="47"/>
      <c r="EQF463" s="47"/>
      <c r="EQG463" s="47"/>
      <c r="EQH463" s="47"/>
      <c r="EQI463" s="47"/>
      <c r="EQJ463" s="47"/>
      <c r="EQK463" s="47"/>
      <c r="EQL463" s="47"/>
      <c r="EQM463" s="47"/>
      <c r="EQN463" s="47"/>
      <c r="EQO463" s="47"/>
      <c r="EQP463" s="47"/>
      <c r="EQQ463" s="47"/>
      <c r="EQR463" s="47"/>
      <c r="EQS463" s="47"/>
      <c r="EQT463" s="47"/>
      <c r="EQU463" s="47"/>
      <c r="EQV463" s="47"/>
      <c r="EQW463" s="47"/>
      <c r="EQX463" s="47"/>
      <c r="EQY463" s="47"/>
      <c r="EQZ463" s="47"/>
      <c r="ERA463" s="47"/>
      <c r="ERB463" s="47"/>
      <c r="ERC463" s="47"/>
      <c r="ERD463" s="47"/>
      <c r="ERE463" s="47"/>
      <c r="ERF463" s="47"/>
      <c r="ERG463" s="47"/>
      <c r="ERH463" s="47"/>
      <c r="ERI463" s="47"/>
      <c r="ERJ463" s="47"/>
      <c r="ERK463" s="47"/>
      <c r="ERL463" s="47"/>
      <c r="ERM463" s="47"/>
      <c r="ERN463" s="47"/>
      <c r="ERO463" s="47"/>
      <c r="ERP463" s="47"/>
      <c r="ERQ463" s="47"/>
      <c r="ERR463" s="47"/>
      <c r="ERS463" s="47"/>
      <c r="ERT463" s="47"/>
      <c r="ERU463" s="47"/>
      <c r="ERV463" s="47"/>
      <c r="ERW463" s="47"/>
      <c r="ERX463" s="47"/>
      <c r="ERY463" s="47"/>
      <c r="ERZ463" s="47"/>
      <c r="ESA463" s="47"/>
      <c r="ESB463" s="47"/>
      <c r="ESC463" s="47"/>
      <c r="ESD463" s="47"/>
      <c r="ESE463" s="47"/>
      <c r="ESF463" s="47"/>
      <c r="ESG463" s="47"/>
      <c r="ESH463" s="47"/>
      <c r="ESI463" s="47"/>
      <c r="ESJ463" s="47"/>
      <c r="ESK463" s="47"/>
      <c r="ESL463" s="47"/>
      <c r="ESM463" s="47"/>
      <c r="ESN463" s="47"/>
      <c r="ESO463" s="47"/>
      <c r="ESP463" s="47"/>
      <c r="ESQ463" s="47"/>
      <c r="ESR463" s="47"/>
      <c r="ESS463" s="47"/>
      <c r="EST463" s="47"/>
      <c r="ESU463" s="47"/>
      <c r="ESV463" s="47"/>
      <c r="ESW463" s="47"/>
      <c r="ESX463" s="47"/>
      <c r="ESY463" s="47"/>
      <c r="ESZ463" s="47"/>
      <c r="ETA463" s="47"/>
      <c r="ETB463" s="47"/>
      <c r="ETC463" s="47"/>
      <c r="ETD463" s="47"/>
      <c r="ETE463" s="47"/>
      <c r="ETF463" s="47"/>
      <c r="ETG463" s="47"/>
      <c r="ETH463" s="47"/>
      <c r="ETI463" s="47"/>
      <c r="ETJ463" s="47"/>
      <c r="ETK463" s="47"/>
      <c r="ETL463" s="47"/>
      <c r="ETM463" s="47"/>
      <c r="ETN463" s="47"/>
      <c r="ETO463" s="47"/>
      <c r="ETP463" s="47"/>
      <c r="ETQ463" s="47"/>
      <c r="ETR463" s="47"/>
      <c r="ETS463" s="47"/>
      <c r="ETT463" s="47"/>
      <c r="ETU463" s="47"/>
      <c r="ETV463" s="47"/>
      <c r="ETW463" s="47"/>
      <c r="ETX463" s="47"/>
      <c r="ETY463" s="47"/>
      <c r="ETZ463" s="47"/>
      <c r="EUA463" s="47"/>
      <c r="EUB463" s="47"/>
      <c r="EUC463" s="47"/>
      <c r="EUD463" s="47"/>
      <c r="EUE463" s="47"/>
      <c r="EUF463" s="47"/>
      <c r="EUG463" s="47"/>
      <c r="EUH463" s="47"/>
      <c r="EUI463" s="47"/>
      <c r="EUJ463" s="47"/>
      <c r="EUK463" s="47"/>
      <c r="EUL463" s="47"/>
      <c r="EUM463" s="47"/>
      <c r="EUN463" s="47"/>
      <c r="EUO463" s="47"/>
      <c r="EUP463" s="47"/>
      <c r="EUQ463" s="47"/>
      <c r="EUR463" s="47"/>
      <c r="EUS463" s="47"/>
      <c r="EUT463" s="47"/>
      <c r="EUU463" s="47"/>
      <c r="EUV463" s="47"/>
      <c r="EUW463" s="47"/>
      <c r="EUX463" s="47"/>
      <c r="EUY463" s="47"/>
      <c r="EUZ463" s="47"/>
      <c r="EVA463" s="47"/>
      <c r="EVB463" s="47"/>
      <c r="EVC463" s="47"/>
      <c r="EVD463" s="47"/>
      <c r="EVE463" s="47"/>
      <c r="EVF463" s="47"/>
      <c r="EVG463" s="47"/>
      <c r="EVH463" s="47"/>
      <c r="EVI463" s="47"/>
      <c r="EVJ463" s="47"/>
      <c r="EVK463" s="47"/>
      <c r="EVL463" s="47"/>
      <c r="EVM463" s="47"/>
      <c r="EVN463" s="47"/>
      <c r="EVO463" s="47"/>
      <c r="EVP463" s="47"/>
      <c r="EVQ463" s="47"/>
      <c r="EVR463" s="47"/>
      <c r="EVS463" s="47"/>
      <c r="EVT463" s="47"/>
      <c r="EVU463" s="47"/>
      <c r="EVV463" s="47"/>
      <c r="EVW463" s="47"/>
      <c r="EVX463" s="47"/>
      <c r="EVY463" s="47"/>
      <c r="EVZ463" s="47"/>
      <c r="EWA463" s="47"/>
      <c r="EWB463" s="47"/>
      <c r="EWC463" s="47"/>
      <c r="EWD463" s="47"/>
      <c r="EWE463" s="47"/>
      <c r="EWF463" s="47"/>
      <c r="EWG463" s="47"/>
      <c r="EWH463" s="47"/>
      <c r="EWI463" s="47"/>
      <c r="EWJ463" s="47"/>
      <c r="EWK463" s="47"/>
      <c r="EWL463" s="47"/>
      <c r="EWM463" s="47"/>
      <c r="EWN463" s="47"/>
      <c r="EWO463" s="47"/>
      <c r="EWP463" s="47"/>
      <c r="EWQ463" s="47"/>
      <c r="EWR463" s="47"/>
      <c r="EWS463" s="47"/>
      <c r="EWT463" s="47"/>
      <c r="EWU463" s="47"/>
      <c r="EWV463" s="47"/>
      <c r="EWW463" s="47"/>
      <c r="EWX463" s="47"/>
      <c r="EWY463" s="47"/>
      <c r="EWZ463" s="47"/>
      <c r="EXA463" s="47"/>
      <c r="EXB463" s="47"/>
      <c r="EXC463" s="47"/>
      <c r="EXD463" s="47"/>
      <c r="EXE463" s="47"/>
      <c r="EXF463" s="47"/>
      <c r="EXG463" s="47"/>
      <c r="EXH463" s="47"/>
      <c r="EXI463" s="47"/>
      <c r="EXJ463" s="47"/>
      <c r="EXK463" s="47"/>
      <c r="EXL463" s="47"/>
      <c r="EXM463" s="47"/>
      <c r="EXN463" s="47"/>
      <c r="EXO463" s="47"/>
      <c r="EXP463" s="47"/>
      <c r="EXQ463" s="47"/>
      <c r="EXR463" s="47"/>
      <c r="EXS463" s="47"/>
      <c r="EXT463" s="47"/>
      <c r="EXU463" s="47"/>
      <c r="EXV463" s="47"/>
      <c r="EXW463" s="47"/>
      <c r="EXX463" s="47"/>
      <c r="EXY463" s="47"/>
      <c r="EXZ463" s="47"/>
      <c r="EYA463" s="47"/>
      <c r="EYB463" s="47"/>
      <c r="EYC463" s="47"/>
      <c r="EYD463" s="47"/>
      <c r="EYE463" s="47"/>
      <c r="EYF463" s="47"/>
      <c r="EYG463" s="47"/>
      <c r="EYH463" s="47"/>
      <c r="EYI463" s="47"/>
      <c r="EYJ463" s="47"/>
      <c r="EYK463" s="47"/>
      <c r="EYL463" s="47"/>
      <c r="EYM463" s="47"/>
      <c r="EYN463" s="47"/>
      <c r="EYO463" s="47"/>
      <c r="EYP463" s="47"/>
      <c r="EYQ463" s="47"/>
      <c r="EYR463" s="47"/>
      <c r="EYS463" s="47"/>
      <c r="EYT463" s="47"/>
      <c r="EYU463" s="47"/>
      <c r="EYV463" s="47"/>
      <c r="EYW463" s="47"/>
      <c r="EYX463" s="47"/>
      <c r="EYY463" s="47"/>
      <c r="EYZ463" s="47"/>
      <c r="EZA463" s="47"/>
      <c r="EZB463" s="47"/>
      <c r="EZC463" s="47"/>
      <c r="EZD463" s="47"/>
      <c r="EZE463" s="47"/>
      <c r="EZF463" s="47"/>
      <c r="EZG463" s="47"/>
      <c r="EZH463" s="47"/>
      <c r="EZI463" s="47"/>
      <c r="EZJ463" s="47"/>
      <c r="EZK463" s="47"/>
      <c r="EZL463" s="47"/>
      <c r="EZM463" s="47"/>
      <c r="EZN463" s="47"/>
      <c r="EZO463" s="47"/>
      <c r="EZP463" s="47"/>
      <c r="EZQ463" s="47"/>
      <c r="EZR463" s="47"/>
      <c r="EZS463" s="47"/>
      <c r="EZT463" s="47"/>
      <c r="EZU463" s="47"/>
      <c r="EZV463" s="47"/>
      <c r="EZW463" s="47"/>
      <c r="EZX463" s="47"/>
      <c r="EZY463" s="47"/>
      <c r="EZZ463" s="47"/>
      <c r="FAA463" s="47"/>
      <c r="FAB463" s="47"/>
      <c r="FAC463" s="47"/>
      <c r="FAD463" s="47"/>
      <c r="FAE463" s="47"/>
      <c r="FAF463" s="47"/>
      <c r="FAG463" s="47"/>
      <c r="FAH463" s="47"/>
      <c r="FAI463" s="47"/>
      <c r="FAJ463" s="47"/>
      <c r="FAK463" s="47"/>
      <c r="FAL463" s="47"/>
      <c r="FAM463" s="47"/>
      <c r="FAN463" s="47"/>
      <c r="FAO463" s="47"/>
      <c r="FAP463" s="47"/>
      <c r="FAQ463" s="47"/>
      <c r="FAR463" s="47"/>
      <c r="FAS463" s="47"/>
      <c r="FAT463" s="47"/>
      <c r="FAU463" s="47"/>
      <c r="FAV463" s="47"/>
      <c r="FAW463" s="47"/>
      <c r="FAX463" s="47"/>
      <c r="FAY463" s="47"/>
      <c r="FAZ463" s="47"/>
      <c r="FBA463" s="47"/>
      <c r="FBB463" s="47"/>
      <c r="FBC463" s="47"/>
      <c r="FBD463" s="47"/>
      <c r="FBE463" s="47"/>
      <c r="FBF463" s="47"/>
      <c r="FBG463" s="47"/>
      <c r="FBH463" s="47"/>
      <c r="FBI463" s="47"/>
      <c r="FBJ463" s="47"/>
      <c r="FBK463" s="47"/>
      <c r="FBL463" s="47"/>
      <c r="FBM463" s="47"/>
      <c r="FBN463" s="47"/>
      <c r="FBO463" s="47"/>
      <c r="FBP463" s="47"/>
      <c r="FBQ463" s="47"/>
      <c r="FBR463" s="47"/>
      <c r="FBS463" s="47"/>
      <c r="FBT463" s="47"/>
      <c r="FBU463" s="47"/>
      <c r="FBV463" s="47"/>
      <c r="FBW463" s="47"/>
      <c r="FBX463" s="47"/>
      <c r="FBY463" s="47"/>
      <c r="FBZ463" s="47"/>
      <c r="FCA463" s="47"/>
      <c r="FCB463" s="47"/>
      <c r="FCC463" s="47"/>
      <c r="FCD463" s="47"/>
      <c r="FCE463" s="47"/>
      <c r="FCF463" s="47"/>
      <c r="FCG463" s="47"/>
      <c r="FCH463" s="47"/>
      <c r="FCI463" s="47"/>
      <c r="FCJ463" s="47"/>
      <c r="FCK463" s="47"/>
      <c r="FCL463" s="47"/>
      <c r="FCM463" s="47"/>
      <c r="FCN463" s="47"/>
      <c r="FCO463" s="47"/>
      <c r="FCP463" s="47"/>
      <c r="FCQ463" s="47"/>
      <c r="FCR463" s="47"/>
      <c r="FCS463" s="47"/>
      <c r="FCT463" s="47"/>
      <c r="FCU463" s="47"/>
      <c r="FCV463" s="47"/>
      <c r="FCW463" s="47"/>
      <c r="FCX463" s="47"/>
      <c r="FCY463" s="47"/>
      <c r="FCZ463" s="47"/>
      <c r="FDA463" s="47"/>
      <c r="FDB463" s="47"/>
      <c r="FDC463" s="47"/>
      <c r="FDD463" s="47"/>
      <c r="FDE463" s="47"/>
      <c r="FDF463" s="47"/>
      <c r="FDG463" s="47"/>
      <c r="FDH463" s="47"/>
      <c r="FDI463" s="47"/>
      <c r="FDJ463" s="47"/>
      <c r="FDK463" s="47"/>
      <c r="FDL463" s="47"/>
      <c r="FDM463" s="47"/>
      <c r="FDN463" s="47"/>
      <c r="FDO463" s="47"/>
      <c r="FDP463" s="47"/>
      <c r="FDQ463" s="47"/>
      <c r="FDR463" s="47"/>
      <c r="FDS463" s="47"/>
      <c r="FDT463" s="47"/>
      <c r="FDU463" s="47"/>
      <c r="FDV463" s="47"/>
      <c r="FDW463" s="47"/>
      <c r="FDX463" s="47"/>
      <c r="FDY463" s="47"/>
      <c r="FDZ463" s="47"/>
      <c r="FEA463" s="47"/>
      <c r="FEB463" s="47"/>
      <c r="FEC463" s="47"/>
      <c r="FED463" s="47"/>
      <c r="FEE463" s="47"/>
      <c r="FEF463" s="47"/>
      <c r="FEG463" s="47"/>
      <c r="FEH463" s="47"/>
      <c r="FEI463" s="47"/>
      <c r="FEJ463" s="47"/>
      <c r="FEK463" s="47"/>
      <c r="FEL463" s="47"/>
      <c r="FEM463" s="47"/>
      <c r="FEN463" s="47"/>
      <c r="FEO463" s="47"/>
      <c r="FEP463" s="47"/>
      <c r="FEQ463" s="47"/>
      <c r="FER463" s="47"/>
      <c r="FES463" s="47"/>
      <c r="FET463" s="47"/>
      <c r="FEU463" s="47"/>
      <c r="FEV463" s="47"/>
      <c r="FEW463" s="47"/>
      <c r="FEX463" s="47"/>
      <c r="FEY463" s="47"/>
      <c r="FEZ463" s="47"/>
      <c r="FFA463" s="47"/>
      <c r="FFB463" s="47"/>
      <c r="FFC463" s="47"/>
      <c r="FFD463" s="47"/>
      <c r="FFE463" s="47"/>
      <c r="FFF463" s="47"/>
      <c r="FFG463" s="47"/>
      <c r="FFH463" s="47"/>
      <c r="FFI463" s="47"/>
      <c r="FFJ463" s="47"/>
      <c r="FFK463" s="47"/>
      <c r="FFL463" s="47"/>
      <c r="FFM463" s="47"/>
      <c r="FFN463" s="47"/>
      <c r="FFO463" s="47"/>
      <c r="FFP463" s="47"/>
      <c r="FFQ463" s="47"/>
      <c r="FFR463" s="47"/>
      <c r="FFS463" s="47"/>
      <c r="FFT463" s="47"/>
      <c r="FFU463" s="47"/>
      <c r="FFV463" s="47"/>
      <c r="FFW463" s="47"/>
      <c r="FFX463" s="47"/>
      <c r="FFY463" s="47"/>
      <c r="FFZ463" s="47"/>
      <c r="FGA463" s="47"/>
      <c r="FGB463" s="47"/>
      <c r="FGC463" s="47"/>
      <c r="FGD463" s="47"/>
      <c r="FGE463" s="47"/>
      <c r="FGF463" s="47"/>
      <c r="FGG463" s="47"/>
      <c r="FGH463" s="47"/>
      <c r="FGI463" s="47"/>
      <c r="FGJ463" s="47"/>
      <c r="FGK463" s="47"/>
      <c r="FGL463" s="47"/>
      <c r="FGM463" s="47"/>
      <c r="FGN463" s="47"/>
      <c r="FGO463" s="47"/>
      <c r="FGP463" s="47"/>
      <c r="FGQ463" s="47"/>
      <c r="FGR463" s="47"/>
      <c r="FGS463" s="47"/>
      <c r="FGT463" s="47"/>
      <c r="FGU463" s="47"/>
      <c r="FGV463" s="47"/>
      <c r="FGW463" s="47"/>
      <c r="FGX463" s="47"/>
      <c r="FGY463" s="47"/>
      <c r="FGZ463" s="47"/>
      <c r="FHA463" s="47"/>
      <c r="FHB463" s="47"/>
      <c r="FHC463" s="47"/>
      <c r="FHD463" s="47"/>
      <c r="FHE463" s="47"/>
      <c r="FHF463" s="47"/>
      <c r="FHG463" s="47"/>
      <c r="FHH463" s="47"/>
      <c r="FHI463" s="47"/>
      <c r="FHJ463" s="47"/>
      <c r="FHK463" s="47"/>
      <c r="FHL463" s="47"/>
      <c r="FHM463" s="47"/>
      <c r="FHN463" s="47"/>
      <c r="FHO463" s="47"/>
      <c r="FHP463" s="47"/>
      <c r="FHQ463" s="47"/>
      <c r="FHR463" s="47"/>
      <c r="FHS463" s="47"/>
      <c r="FHT463" s="47"/>
      <c r="FHU463" s="47"/>
      <c r="FHV463" s="47"/>
      <c r="FHW463" s="47"/>
      <c r="FHX463" s="47"/>
      <c r="FHY463" s="47"/>
      <c r="FHZ463" s="47"/>
      <c r="FIA463" s="47"/>
      <c r="FIB463" s="47"/>
      <c r="FIC463" s="47"/>
      <c r="FID463" s="47"/>
      <c r="FIE463" s="47"/>
      <c r="FIF463" s="47"/>
      <c r="FIG463" s="47"/>
      <c r="FIH463" s="47"/>
      <c r="FII463" s="47"/>
      <c r="FIJ463" s="47"/>
      <c r="FIK463" s="47"/>
      <c r="FIL463" s="47"/>
      <c r="FIM463" s="47"/>
      <c r="FIN463" s="47"/>
      <c r="FIO463" s="47"/>
      <c r="FIP463" s="47"/>
      <c r="FIQ463" s="47"/>
      <c r="FIR463" s="47"/>
      <c r="FIS463" s="47"/>
      <c r="FIT463" s="47"/>
      <c r="FIU463" s="47"/>
      <c r="FIV463" s="47"/>
      <c r="FIW463" s="47"/>
      <c r="FIX463" s="47"/>
      <c r="FIY463" s="47"/>
      <c r="FIZ463" s="47"/>
      <c r="FJA463" s="47"/>
      <c r="FJB463" s="47"/>
      <c r="FJC463" s="47"/>
      <c r="FJD463" s="47"/>
      <c r="FJE463" s="47"/>
      <c r="FJF463" s="47"/>
      <c r="FJG463" s="47"/>
      <c r="FJH463" s="47"/>
      <c r="FJI463" s="47"/>
      <c r="FJJ463" s="47"/>
      <c r="FJK463" s="47"/>
      <c r="FJL463" s="47"/>
      <c r="FJM463" s="47"/>
      <c r="FJN463" s="47"/>
      <c r="FJO463" s="47"/>
      <c r="FJP463" s="47"/>
      <c r="FJQ463" s="47"/>
      <c r="FJR463" s="47"/>
      <c r="FJS463" s="47"/>
      <c r="FJT463" s="47"/>
      <c r="FJU463" s="47"/>
      <c r="FJV463" s="47"/>
      <c r="FJW463" s="47"/>
      <c r="FJX463" s="47"/>
      <c r="FJY463" s="47"/>
      <c r="FJZ463" s="47"/>
      <c r="FKA463" s="47"/>
      <c r="FKB463" s="47"/>
      <c r="FKC463" s="47"/>
      <c r="FKD463" s="47"/>
      <c r="FKE463" s="47"/>
      <c r="FKF463" s="47"/>
      <c r="FKG463" s="47"/>
      <c r="FKH463" s="47"/>
      <c r="FKI463" s="47"/>
      <c r="FKJ463" s="47"/>
      <c r="FKK463" s="47"/>
      <c r="FKL463" s="47"/>
      <c r="FKM463" s="47"/>
      <c r="FKN463" s="47"/>
      <c r="FKO463" s="47"/>
      <c r="FKP463" s="47"/>
      <c r="FKQ463" s="47"/>
      <c r="FKR463" s="47"/>
      <c r="FKS463" s="47"/>
      <c r="FKT463" s="47"/>
      <c r="FKU463" s="47"/>
      <c r="FKV463" s="47"/>
      <c r="FKW463" s="47"/>
      <c r="FKX463" s="47"/>
      <c r="FKY463" s="47"/>
      <c r="FKZ463" s="47"/>
      <c r="FLA463" s="47"/>
      <c r="FLB463" s="47"/>
      <c r="FLC463" s="47"/>
      <c r="FLD463" s="47"/>
      <c r="FLE463" s="47"/>
      <c r="FLF463" s="47"/>
      <c r="FLG463" s="47"/>
      <c r="FLH463" s="47"/>
      <c r="FLI463" s="47"/>
      <c r="FLJ463" s="47"/>
      <c r="FLK463" s="47"/>
      <c r="FLL463" s="47"/>
      <c r="FLM463" s="47"/>
      <c r="FLN463" s="47"/>
      <c r="FLO463" s="47"/>
      <c r="FLP463" s="47"/>
      <c r="FLQ463" s="47"/>
      <c r="FLR463" s="47"/>
      <c r="FLS463" s="47"/>
      <c r="FLT463" s="47"/>
      <c r="FLU463" s="47"/>
      <c r="FLV463" s="47"/>
      <c r="FLW463" s="47"/>
      <c r="FLX463" s="47"/>
      <c r="FLY463" s="47"/>
      <c r="FLZ463" s="47"/>
      <c r="FMA463" s="47"/>
      <c r="FMB463" s="47"/>
      <c r="FMC463" s="47"/>
      <c r="FMD463" s="47"/>
      <c r="FME463" s="47"/>
      <c r="FMF463" s="47"/>
      <c r="FMG463" s="47"/>
      <c r="FMH463" s="47"/>
      <c r="FMI463" s="47"/>
      <c r="FMJ463" s="47"/>
      <c r="FMK463" s="47"/>
      <c r="FML463" s="47"/>
      <c r="FMM463" s="47"/>
      <c r="FMN463" s="47"/>
      <c r="FMO463" s="47"/>
      <c r="FMP463" s="47"/>
      <c r="FMQ463" s="47"/>
      <c r="FMR463" s="47"/>
      <c r="FMS463" s="47"/>
      <c r="FMT463" s="47"/>
      <c r="FMU463" s="47"/>
      <c r="FMV463" s="47"/>
      <c r="FMW463" s="47"/>
      <c r="FMX463" s="47"/>
      <c r="FMY463" s="47"/>
      <c r="FMZ463" s="47"/>
      <c r="FNA463" s="47"/>
      <c r="FNB463" s="47"/>
      <c r="FNC463" s="47"/>
      <c r="FND463" s="47"/>
      <c r="FNE463" s="47"/>
      <c r="FNF463" s="47"/>
      <c r="FNG463" s="47"/>
      <c r="FNH463" s="47"/>
      <c r="FNI463" s="47"/>
      <c r="FNJ463" s="47"/>
      <c r="FNK463" s="47"/>
      <c r="FNL463" s="47"/>
      <c r="FNM463" s="47"/>
      <c r="FNN463" s="47"/>
      <c r="FNO463" s="47"/>
      <c r="FNP463" s="47"/>
      <c r="FNQ463" s="47"/>
      <c r="FNR463" s="47"/>
      <c r="FNS463" s="47"/>
      <c r="FNT463" s="47"/>
      <c r="FNU463" s="47"/>
      <c r="FNV463" s="47"/>
      <c r="FNW463" s="47"/>
      <c r="FNX463" s="47"/>
      <c r="FNY463" s="47"/>
      <c r="FNZ463" s="47"/>
      <c r="FOA463" s="47"/>
      <c r="FOB463" s="47"/>
      <c r="FOC463" s="47"/>
      <c r="FOD463" s="47"/>
      <c r="FOE463" s="47"/>
      <c r="FOF463" s="47"/>
      <c r="FOG463" s="47"/>
      <c r="FOH463" s="47"/>
      <c r="FOI463" s="47"/>
      <c r="FOJ463" s="47"/>
      <c r="FOK463" s="47"/>
      <c r="FOL463" s="47"/>
      <c r="FOM463" s="47"/>
      <c r="FON463" s="47"/>
      <c r="FOO463" s="47"/>
      <c r="FOP463" s="47"/>
      <c r="FOQ463" s="47"/>
      <c r="FOR463" s="47"/>
      <c r="FOS463" s="47"/>
      <c r="FOT463" s="47"/>
      <c r="FOU463" s="47"/>
      <c r="FOV463" s="47"/>
      <c r="FOW463" s="47"/>
      <c r="FOX463" s="47"/>
      <c r="FOY463" s="47"/>
      <c r="FOZ463" s="47"/>
      <c r="FPA463" s="47"/>
      <c r="FPB463" s="47"/>
      <c r="FPC463" s="47"/>
      <c r="FPD463" s="47"/>
      <c r="FPE463" s="47"/>
      <c r="FPF463" s="47"/>
      <c r="FPG463" s="47"/>
      <c r="FPH463" s="47"/>
      <c r="FPI463" s="47"/>
      <c r="FPJ463" s="47"/>
      <c r="FPK463" s="47"/>
      <c r="FPL463" s="47"/>
      <c r="FPM463" s="47"/>
      <c r="FPN463" s="47"/>
      <c r="FPO463" s="47"/>
      <c r="FPP463" s="47"/>
      <c r="FPQ463" s="47"/>
      <c r="FPR463" s="47"/>
      <c r="FPS463" s="47"/>
      <c r="FPT463" s="47"/>
      <c r="FPU463" s="47"/>
      <c r="FPV463" s="47"/>
      <c r="FPW463" s="47"/>
      <c r="FPX463" s="47"/>
      <c r="FPY463" s="47"/>
      <c r="FPZ463" s="47"/>
      <c r="FQA463" s="47"/>
      <c r="FQB463" s="47"/>
      <c r="FQC463" s="47"/>
      <c r="FQD463" s="47"/>
      <c r="FQE463" s="47"/>
      <c r="FQF463" s="47"/>
      <c r="FQG463" s="47"/>
      <c r="FQH463" s="47"/>
      <c r="FQI463" s="47"/>
      <c r="FQJ463" s="47"/>
      <c r="FQK463" s="47"/>
      <c r="FQL463" s="47"/>
      <c r="FQM463" s="47"/>
      <c r="FQN463" s="47"/>
      <c r="FQO463" s="47"/>
      <c r="FQP463" s="47"/>
      <c r="FQQ463" s="47"/>
      <c r="FQR463" s="47"/>
      <c r="FQS463" s="47"/>
      <c r="FQT463" s="47"/>
      <c r="FQU463" s="47"/>
      <c r="FQV463" s="47"/>
      <c r="FQW463" s="47"/>
      <c r="FQX463" s="47"/>
      <c r="FQY463" s="47"/>
      <c r="FQZ463" s="47"/>
      <c r="FRA463" s="47"/>
      <c r="FRB463" s="47"/>
      <c r="FRC463" s="47"/>
      <c r="FRD463" s="47"/>
      <c r="FRE463" s="47"/>
      <c r="FRF463" s="47"/>
      <c r="FRG463" s="47"/>
      <c r="FRH463" s="47"/>
      <c r="FRI463" s="47"/>
      <c r="FRJ463" s="47"/>
      <c r="FRK463" s="47"/>
      <c r="FRL463" s="47"/>
      <c r="FRM463" s="47"/>
      <c r="FRN463" s="47"/>
      <c r="FRO463" s="47"/>
      <c r="FRP463" s="47"/>
      <c r="FRQ463" s="47"/>
      <c r="FRR463" s="47"/>
      <c r="FRS463" s="47"/>
      <c r="FRT463" s="47"/>
      <c r="FRU463" s="47"/>
      <c r="FRV463" s="47"/>
      <c r="FRW463" s="47"/>
      <c r="FRX463" s="47"/>
      <c r="FRY463" s="47"/>
      <c r="FRZ463" s="47"/>
      <c r="FSA463" s="47"/>
      <c r="FSB463" s="47"/>
      <c r="FSC463" s="47"/>
      <c r="FSD463" s="47"/>
      <c r="FSE463" s="47"/>
      <c r="FSF463" s="47"/>
      <c r="FSG463" s="47"/>
      <c r="FSH463" s="47"/>
      <c r="FSI463" s="47"/>
      <c r="FSJ463" s="47"/>
      <c r="FSK463" s="47"/>
      <c r="FSL463" s="47"/>
      <c r="FSM463" s="47"/>
      <c r="FSN463" s="47"/>
      <c r="FSO463" s="47"/>
      <c r="FSP463" s="47"/>
      <c r="FSQ463" s="47"/>
      <c r="FSR463" s="47"/>
      <c r="FSS463" s="47"/>
      <c r="FST463" s="47"/>
      <c r="FSU463" s="47"/>
      <c r="FSV463" s="47"/>
      <c r="FSW463" s="47"/>
      <c r="FSX463" s="47"/>
      <c r="FSY463" s="47"/>
      <c r="FSZ463" s="47"/>
      <c r="FTA463" s="47"/>
      <c r="FTB463" s="47"/>
      <c r="FTC463" s="47"/>
      <c r="FTD463" s="47"/>
      <c r="FTE463" s="47"/>
      <c r="FTF463" s="47"/>
      <c r="FTG463" s="47"/>
      <c r="FTH463" s="47"/>
      <c r="FTI463" s="47"/>
      <c r="FTJ463" s="47"/>
      <c r="FTK463" s="47"/>
      <c r="FTL463" s="47"/>
      <c r="FTM463" s="47"/>
      <c r="FTN463" s="47"/>
      <c r="FTO463" s="47"/>
      <c r="FTP463" s="47"/>
      <c r="FTQ463" s="47"/>
      <c r="FTR463" s="47"/>
      <c r="FTS463" s="47"/>
      <c r="FTT463" s="47"/>
      <c r="FTU463" s="47"/>
      <c r="FTV463" s="47"/>
      <c r="FTW463" s="47"/>
      <c r="FTX463" s="47"/>
      <c r="FTY463" s="47"/>
      <c r="FTZ463" s="47"/>
      <c r="FUA463" s="47"/>
      <c r="FUB463" s="47"/>
      <c r="FUC463" s="47"/>
      <c r="FUD463" s="47"/>
      <c r="FUE463" s="47"/>
      <c r="FUF463" s="47"/>
      <c r="FUG463" s="47"/>
      <c r="FUH463" s="47"/>
      <c r="FUI463" s="47"/>
      <c r="FUJ463" s="47"/>
      <c r="FUK463" s="47"/>
      <c r="FUL463" s="47"/>
      <c r="FUM463" s="47"/>
      <c r="FUN463" s="47"/>
      <c r="FUO463" s="47"/>
      <c r="FUP463" s="47"/>
      <c r="FUQ463" s="47"/>
      <c r="FUR463" s="47"/>
      <c r="FUS463" s="47"/>
      <c r="FUT463" s="47"/>
      <c r="FUU463" s="47"/>
      <c r="FUV463" s="47"/>
      <c r="FUW463" s="47"/>
      <c r="FUX463" s="47"/>
      <c r="FUY463" s="47"/>
      <c r="FUZ463" s="47"/>
      <c r="FVA463" s="47"/>
      <c r="FVB463" s="47"/>
      <c r="FVC463" s="47"/>
      <c r="FVD463" s="47"/>
      <c r="FVE463" s="47"/>
      <c r="FVF463" s="47"/>
      <c r="FVG463" s="47"/>
      <c r="FVH463" s="47"/>
      <c r="FVI463" s="47"/>
      <c r="FVJ463" s="47"/>
      <c r="FVK463" s="47"/>
      <c r="FVL463" s="47"/>
      <c r="FVM463" s="47"/>
      <c r="FVN463" s="47"/>
      <c r="FVO463" s="47"/>
      <c r="FVP463" s="47"/>
      <c r="FVQ463" s="47"/>
      <c r="FVR463" s="47"/>
      <c r="FVS463" s="47"/>
      <c r="FVT463" s="47"/>
      <c r="FVU463" s="47"/>
      <c r="FVV463" s="47"/>
      <c r="FVW463" s="47"/>
      <c r="FVX463" s="47"/>
      <c r="FVY463" s="47"/>
      <c r="FVZ463" s="47"/>
      <c r="FWA463" s="47"/>
      <c r="FWB463" s="47"/>
      <c r="FWC463" s="47"/>
      <c r="FWD463" s="47"/>
      <c r="FWE463" s="47"/>
      <c r="FWF463" s="47"/>
      <c r="FWG463" s="47"/>
      <c r="FWH463" s="47"/>
      <c r="FWI463" s="47"/>
      <c r="FWJ463" s="47"/>
      <c r="FWK463" s="47"/>
      <c r="FWL463" s="47"/>
      <c r="FWM463" s="47"/>
      <c r="FWN463" s="47"/>
      <c r="FWO463" s="47"/>
      <c r="FWP463" s="47"/>
      <c r="FWQ463" s="47"/>
      <c r="FWR463" s="47"/>
      <c r="FWS463" s="47"/>
      <c r="FWT463" s="47"/>
      <c r="FWU463" s="47"/>
      <c r="FWV463" s="47"/>
      <c r="FWW463" s="47"/>
      <c r="FWX463" s="47"/>
      <c r="FWY463" s="47"/>
      <c r="FWZ463" s="47"/>
      <c r="FXA463" s="47"/>
      <c r="FXB463" s="47"/>
      <c r="FXC463" s="47"/>
      <c r="FXD463" s="47"/>
      <c r="FXE463" s="47"/>
      <c r="FXF463" s="47"/>
      <c r="FXG463" s="47"/>
      <c r="FXH463" s="47"/>
      <c r="FXI463" s="47"/>
      <c r="FXJ463" s="47"/>
      <c r="FXK463" s="47"/>
      <c r="FXL463" s="47"/>
      <c r="FXM463" s="47"/>
      <c r="FXN463" s="47"/>
      <c r="FXO463" s="47"/>
      <c r="FXP463" s="47"/>
      <c r="FXQ463" s="47"/>
      <c r="FXR463" s="47"/>
      <c r="FXS463" s="47"/>
      <c r="FXT463" s="47"/>
      <c r="FXU463" s="47"/>
      <c r="FXV463" s="47"/>
      <c r="FXW463" s="47"/>
      <c r="FXX463" s="47"/>
      <c r="FXY463" s="47"/>
      <c r="FXZ463" s="47"/>
      <c r="FYA463" s="47"/>
      <c r="FYB463" s="47"/>
      <c r="FYC463" s="47"/>
      <c r="FYD463" s="47"/>
      <c r="FYE463" s="47"/>
      <c r="FYF463" s="47"/>
      <c r="FYG463" s="47"/>
      <c r="FYH463" s="47"/>
      <c r="FYI463" s="47"/>
      <c r="FYJ463" s="47"/>
      <c r="FYK463" s="47"/>
      <c r="FYL463" s="47"/>
      <c r="FYM463" s="47"/>
      <c r="FYN463" s="47"/>
      <c r="FYO463" s="47"/>
      <c r="FYP463" s="47"/>
      <c r="FYQ463" s="47"/>
      <c r="FYR463" s="47"/>
      <c r="FYS463" s="47"/>
      <c r="FYT463" s="47"/>
      <c r="FYU463" s="47"/>
      <c r="FYV463" s="47"/>
      <c r="FYW463" s="47"/>
      <c r="FYX463" s="47"/>
      <c r="FYY463" s="47"/>
      <c r="FYZ463" s="47"/>
      <c r="FZA463" s="47"/>
      <c r="FZB463" s="47"/>
      <c r="FZC463" s="47"/>
      <c r="FZD463" s="47"/>
      <c r="FZE463" s="47"/>
      <c r="FZF463" s="47"/>
      <c r="FZG463" s="47"/>
      <c r="FZH463" s="47"/>
      <c r="FZI463" s="47"/>
      <c r="FZJ463" s="47"/>
      <c r="FZK463" s="47"/>
      <c r="FZL463" s="47"/>
      <c r="FZM463" s="47"/>
      <c r="FZN463" s="47"/>
      <c r="FZO463" s="47"/>
      <c r="FZP463" s="47"/>
      <c r="FZQ463" s="47"/>
      <c r="FZR463" s="47"/>
      <c r="FZS463" s="47"/>
      <c r="FZT463" s="47"/>
      <c r="FZU463" s="47"/>
      <c r="FZV463" s="47"/>
      <c r="FZW463" s="47"/>
      <c r="FZX463" s="47"/>
      <c r="FZY463" s="47"/>
      <c r="FZZ463" s="47"/>
      <c r="GAA463" s="47"/>
      <c r="GAB463" s="47"/>
      <c r="GAC463" s="47"/>
      <c r="GAD463" s="47"/>
      <c r="GAE463" s="47"/>
      <c r="GAF463" s="47"/>
      <c r="GAG463" s="47"/>
      <c r="GAH463" s="47"/>
      <c r="GAI463" s="47"/>
      <c r="GAJ463" s="47"/>
      <c r="GAK463" s="47"/>
      <c r="GAL463" s="47"/>
      <c r="GAM463" s="47"/>
      <c r="GAN463" s="47"/>
      <c r="GAO463" s="47"/>
      <c r="GAP463" s="47"/>
      <c r="GAQ463" s="47"/>
      <c r="GAR463" s="47"/>
      <c r="GAS463" s="47"/>
      <c r="GAT463" s="47"/>
      <c r="GAU463" s="47"/>
      <c r="GAV463" s="47"/>
      <c r="GAW463" s="47"/>
      <c r="GAX463" s="47"/>
      <c r="GAY463" s="47"/>
      <c r="GAZ463" s="47"/>
      <c r="GBA463" s="47"/>
      <c r="GBB463" s="47"/>
      <c r="GBC463" s="47"/>
      <c r="GBD463" s="47"/>
      <c r="GBE463" s="47"/>
      <c r="GBF463" s="47"/>
      <c r="GBG463" s="47"/>
      <c r="GBH463" s="47"/>
      <c r="GBI463" s="47"/>
      <c r="GBJ463" s="47"/>
      <c r="GBK463" s="47"/>
      <c r="GBL463" s="47"/>
      <c r="GBM463" s="47"/>
      <c r="GBN463" s="47"/>
      <c r="GBO463" s="47"/>
      <c r="GBP463" s="47"/>
      <c r="GBQ463" s="47"/>
      <c r="GBR463" s="47"/>
      <c r="GBS463" s="47"/>
      <c r="GBT463" s="47"/>
      <c r="GBU463" s="47"/>
      <c r="GBV463" s="47"/>
      <c r="GBW463" s="47"/>
      <c r="GBX463" s="47"/>
      <c r="GBY463" s="47"/>
      <c r="GBZ463" s="47"/>
      <c r="GCA463" s="47"/>
      <c r="GCB463" s="47"/>
      <c r="GCC463" s="47"/>
      <c r="GCD463" s="47"/>
      <c r="GCE463" s="47"/>
      <c r="GCF463" s="47"/>
      <c r="GCG463" s="47"/>
      <c r="GCH463" s="47"/>
      <c r="GCI463" s="47"/>
      <c r="GCJ463" s="47"/>
      <c r="GCK463" s="47"/>
      <c r="GCL463" s="47"/>
      <c r="GCM463" s="47"/>
      <c r="GCN463" s="47"/>
      <c r="GCO463" s="47"/>
      <c r="GCP463" s="47"/>
      <c r="GCQ463" s="47"/>
      <c r="GCR463" s="47"/>
      <c r="GCS463" s="47"/>
      <c r="GCT463" s="47"/>
      <c r="GCU463" s="47"/>
      <c r="GCV463" s="47"/>
      <c r="GCW463" s="47"/>
      <c r="GCX463" s="47"/>
      <c r="GCY463" s="47"/>
      <c r="GCZ463" s="47"/>
      <c r="GDA463" s="47"/>
      <c r="GDB463" s="47"/>
      <c r="GDC463" s="47"/>
      <c r="GDD463" s="47"/>
      <c r="GDE463" s="47"/>
      <c r="GDF463" s="47"/>
      <c r="GDG463" s="47"/>
      <c r="GDH463" s="47"/>
      <c r="GDI463" s="47"/>
      <c r="GDJ463" s="47"/>
      <c r="GDK463" s="47"/>
      <c r="GDL463" s="47"/>
      <c r="GDM463" s="47"/>
      <c r="GDN463" s="47"/>
      <c r="GDO463" s="47"/>
      <c r="GDP463" s="47"/>
      <c r="GDQ463" s="47"/>
      <c r="GDR463" s="47"/>
      <c r="GDS463" s="47"/>
      <c r="GDT463" s="47"/>
      <c r="GDU463" s="47"/>
      <c r="GDV463" s="47"/>
      <c r="GDW463" s="47"/>
      <c r="GDX463" s="47"/>
      <c r="GDY463" s="47"/>
      <c r="GDZ463" s="47"/>
      <c r="GEA463" s="47"/>
      <c r="GEB463" s="47"/>
      <c r="GEC463" s="47"/>
      <c r="GED463" s="47"/>
      <c r="GEE463" s="47"/>
      <c r="GEF463" s="47"/>
      <c r="GEG463" s="47"/>
      <c r="GEH463" s="47"/>
      <c r="GEI463" s="47"/>
      <c r="GEJ463" s="47"/>
      <c r="GEK463" s="47"/>
      <c r="GEL463" s="47"/>
      <c r="GEM463" s="47"/>
      <c r="GEN463" s="47"/>
      <c r="GEO463" s="47"/>
      <c r="GEP463" s="47"/>
      <c r="GEQ463" s="47"/>
      <c r="GER463" s="47"/>
      <c r="GES463" s="47"/>
      <c r="GET463" s="47"/>
      <c r="GEU463" s="47"/>
      <c r="GEV463" s="47"/>
      <c r="GEW463" s="47"/>
      <c r="GEX463" s="47"/>
      <c r="GEY463" s="47"/>
      <c r="GEZ463" s="47"/>
      <c r="GFA463" s="47"/>
      <c r="GFB463" s="47"/>
      <c r="GFC463" s="47"/>
      <c r="GFD463" s="47"/>
      <c r="GFE463" s="47"/>
      <c r="GFF463" s="47"/>
      <c r="GFG463" s="47"/>
      <c r="GFH463" s="47"/>
      <c r="GFI463" s="47"/>
      <c r="GFJ463" s="47"/>
      <c r="GFK463" s="47"/>
      <c r="GFL463" s="47"/>
      <c r="GFM463" s="47"/>
      <c r="GFN463" s="47"/>
      <c r="GFO463" s="47"/>
      <c r="GFP463" s="47"/>
      <c r="GFQ463" s="47"/>
      <c r="GFR463" s="47"/>
      <c r="GFS463" s="47"/>
      <c r="GFT463" s="47"/>
      <c r="GFU463" s="47"/>
      <c r="GFV463" s="47"/>
      <c r="GFW463" s="47"/>
      <c r="GFX463" s="47"/>
      <c r="GFY463" s="47"/>
      <c r="GFZ463" s="47"/>
      <c r="GGA463" s="47"/>
      <c r="GGB463" s="47"/>
      <c r="GGC463" s="47"/>
      <c r="GGD463" s="47"/>
      <c r="GGE463" s="47"/>
      <c r="GGF463" s="47"/>
      <c r="GGG463" s="47"/>
      <c r="GGH463" s="47"/>
      <c r="GGI463" s="47"/>
      <c r="GGJ463" s="47"/>
      <c r="GGK463" s="47"/>
      <c r="GGL463" s="47"/>
      <c r="GGM463" s="47"/>
      <c r="GGN463" s="47"/>
      <c r="GGO463" s="47"/>
      <c r="GGP463" s="47"/>
      <c r="GGQ463" s="47"/>
      <c r="GGR463" s="47"/>
      <c r="GGS463" s="47"/>
      <c r="GGT463" s="47"/>
      <c r="GGU463" s="47"/>
      <c r="GGV463" s="47"/>
      <c r="GGW463" s="47"/>
      <c r="GGX463" s="47"/>
      <c r="GGY463" s="47"/>
      <c r="GGZ463" s="47"/>
      <c r="GHA463" s="47"/>
      <c r="GHB463" s="47"/>
      <c r="GHC463" s="47"/>
      <c r="GHD463" s="47"/>
      <c r="GHE463" s="47"/>
      <c r="GHF463" s="47"/>
      <c r="GHG463" s="47"/>
      <c r="GHH463" s="47"/>
      <c r="GHI463" s="47"/>
      <c r="GHJ463" s="47"/>
      <c r="GHK463" s="47"/>
      <c r="GHL463" s="47"/>
      <c r="GHM463" s="47"/>
      <c r="GHN463" s="47"/>
      <c r="GHO463" s="47"/>
      <c r="GHP463" s="47"/>
      <c r="GHQ463" s="47"/>
      <c r="GHR463" s="47"/>
      <c r="GHS463" s="47"/>
      <c r="GHT463" s="47"/>
      <c r="GHU463" s="47"/>
      <c r="GHV463" s="47"/>
      <c r="GHW463" s="47"/>
      <c r="GHX463" s="47"/>
      <c r="GHY463" s="47"/>
      <c r="GHZ463" s="47"/>
      <c r="GIA463" s="47"/>
      <c r="GIB463" s="47"/>
      <c r="GIC463" s="47"/>
      <c r="GID463" s="47"/>
      <c r="GIE463" s="47"/>
      <c r="GIF463" s="47"/>
      <c r="GIG463" s="47"/>
      <c r="GIH463" s="47"/>
      <c r="GII463" s="47"/>
      <c r="GIJ463" s="47"/>
      <c r="GIK463" s="47"/>
      <c r="GIL463" s="47"/>
      <c r="GIM463" s="47"/>
      <c r="GIN463" s="47"/>
      <c r="GIO463" s="47"/>
      <c r="GIP463" s="47"/>
      <c r="GIQ463" s="47"/>
      <c r="GIR463" s="47"/>
      <c r="GIS463" s="47"/>
      <c r="GIT463" s="47"/>
      <c r="GIU463" s="47"/>
      <c r="GIV463" s="47"/>
      <c r="GIW463" s="47"/>
      <c r="GIX463" s="47"/>
      <c r="GIY463" s="47"/>
      <c r="GIZ463" s="47"/>
      <c r="GJA463" s="47"/>
      <c r="GJB463" s="47"/>
      <c r="GJC463" s="47"/>
      <c r="GJD463" s="47"/>
      <c r="GJE463" s="47"/>
      <c r="GJF463" s="47"/>
      <c r="GJG463" s="47"/>
      <c r="GJH463" s="47"/>
      <c r="GJI463" s="47"/>
      <c r="GJJ463" s="47"/>
      <c r="GJK463" s="47"/>
      <c r="GJL463" s="47"/>
      <c r="GJM463" s="47"/>
      <c r="GJN463" s="47"/>
      <c r="GJO463" s="47"/>
      <c r="GJP463" s="47"/>
      <c r="GJQ463" s="47"/>
      <c r="GJR463" s="47"/>
      <c r="GJS463" s="47"/>
      <c r="GJT463" s="47"/>
      <c r="GJU463" s="47"/>
      <c r="GJV463" s="47"/>
      <c r="GJW463" s="47"/>
      <c r="GJX463" s="47"/>
      <c r="GJY463" s="47"/>
      <c r="GJZ463" s="47"/>
      <c r="GKA463" s="47"/>
      <c r="GKB463" s="47"/>
      <c r="GKC463" s="47"/>
      <c r="GKD463" s="47"/>
      <c r="GKE463" s="47"/>
      <c r="GKF463" s="47"/>
      <c r="GKG463" s="47"/>
      <c r="GKH463" s="47"/>
      <c r="GKI463" s="47"/>
      <c r="GKJ463" s="47"/>
      <c r="GKK463" s="47"/>
      <c r="GKL463" s="47"/>
      <c r="GKM463" s="47"/>
      <c r="GKN463" s="47"/>
      <c r="GKO463" s="47"/>
      <c r="GKP463" s="47"/>
      <c r="GKQ463" s="47"/>
      <c r="GKR463" s="47"/>
      <c r="GKS463" s="47"/>
      <c r="GKT463" s="47"/>
      <c r="GKU463" s="47"/>
      <c r="GKV463" s="47"/>
      <c r="GKW463" s="47"/>
      <c r="GKX463" s="47"/>
      <c r="GKY463" s="47"/>
      <c r="GKZ463" s="47"/>
      <c r="GLA463" s="47"/>
      <c r="GLB463" s="47"/>
      <c r="GLC463" s="47"/>
      <c r="GLD463" s="47"/>
      <c r="GLE463" s="47"/>
      <c r="GLF463" s="47"/>
      <c r="GLG463" s="47"/>
      <c r="GLH463" s="47"/>
      <c r="GLI463" s="47"/>
      <c r="GLJ463" s="47"/>
      <c r="GLK463" s="47"/>
      <c r="GLL463" s="47"/>
      <c r="GLM463" s="47"/>
      <c r="GLN463" s="47"/>
      <c r="GLO463" s="47"/>
      <c r="GLP463" s="47"/>
      <c r="GLQ463" s="47"/>
      <c r="GLR463" s="47"/>
      <c r="GLS463" s="47"/>
      <c r="GLT463" s="47"/>
      <c r="GLU463" s="47"/>
      <c r="GLV463" s="47"/>
      <c r="GLW463" s="47"/>
      <c r="GLX463" s="47"/>
      <c r="GLY463" s="47"/>
      <c r="GLZ463" s="47"/>
      <c r="GMA463" s="47"/>
      <c r="GMB463" s="47"/>
      <c r="GMC463" s="47"/>
      <c r="GMD463" s="47"/>
      <c r="GME463" s="47"/>
      <c r="GMF463" s="47"/>
      <c r="GMG463" s="47"/>
      <c r="GMH463" s="47"/>
      <c r="GMI463" s="47"/>
      <c r="GMJ463" s="47"/>
      <c r="GMK463" s="47"/>
      <c r="GML463" s="47"/>
      <c r="GMM463" s="47"/>
      <c r="GMN463" s="47"/>
      <c r="GMO463" s="47"/>
      <c r="GMP463" s="47"/>
      <c r="GMQ463" s="47"/>
      <c r="GMR463" s="47"/>
      <c r="GMS463" s="47"/>
      <c r="GMT463" s="47"/>
      <c r="GMU463" s="47"/>
      <c r="GMV463" s="47"/>
      <c r="GMW463" s="47"/>
      <c r="GMX463" s="47"/>
      <c r="GMY463" s="47"/>
      <c r="GMZ463" s="47"/>
      <c r="GNA463" s="47"/>
      <c r="GNB463" s="47"/>
      <c r="GNC463" s="47"/>
      <c r="GND463" s="47"/>
      <c r="GNE463" s="47"/>
      <c r="GNF463" s="47"/>
      <c r="GNG463" s="47"/>
      <c r="GNH463" s="47"/>
      <c r="GNI463" s="47"/>
      <c r="GNJ463" s="47"/>
      <c r="GNK463" s="47"/>
      <c r="GNL463" s="47"/>
      <c r="GNM463" s="47"/>
      <c r="GNN463" s="47"/>
      <c r="GNO463" s="47"/>
      <c r="GNP463" s="47"/>
      <c r="GNQ463" s="47"/>
      <c r="GNR463" s="47"/>
      <c r="GNS463" s="47"/>
      <c r="GNT463" s="47"/>
      <c r="GNU463" s="47"/>
      <c r="GNV463" s="47"/>
      <c r="GNW463" s="47"/>
      <c r="GNX463" s="47"/>
      <c r="GNY463" s="47"/>
      <c r="GNZ463" s="47"/>
      <c r="GOA463" s="47"/>
      <c r="GOB463" s="47"/>
      <c r="GOC463" s="47"/>
      <c r="GOD463" s="47"/>
      <c r="GOE463" s="47"/>
      <c r="GOF463" s="47"/>
      <c r="GOG463" s="47"/>
      <c r="GOH463" s="47"/>
      <c r="GOI463" s="47"/>
      <c r="GOJ463" s="47"/>
      <c r="GOK463" s="47"/>
      <c r="GOL463" s="47"/>
      <c r="GOM463" s="47"/>
      <c r="GON463" s="47"/>
      <c r="GOO463" s="47"/>
      <c r="GOP463" s="47"/>
      <c r="GOQ463" s="47"/>
      <c r="GOR463" s="47"/>
      <c r="GOS463" s="47"/>
      <c r="GOT463" s="47"/>
      <c r="GOU463" s="47"/>
      <c r="GOV463" s="47"/>
      <c r="GOW463" s="47"/>
      <c r="GOX463" s="47"/>
      <c r="GOY463" s="47"/>
      <c r="GOZ463" s="47"/>
      <c r="GPA463" s="47"/>
      <c r="GPB463" s="47"/>
      <c r="GPC463" s="47"/>
      <c r="GPD463" s="47"/>
      <c r="GPE463" s="47"/>
      <c r="GPF463" s="47"/>
      <c r="GPG463" s="47"/>
      <c r="GPH463" s="47"/>
      <c r="GPI463" s="47"/>
      <c r="GPJ463" s="47"/>
      <c r="GPK463" s="47"/>
      <c r="GPL463" s="47"/>
      <c r="GPM463" s="47"/>
      <c r="GPN463" s="47"/>
      <c r="GPO463" s="47"/>
      <c r="GPP463" s="47"/>
      <c r="GPQ463" s="47"/>
      <c r="GPR463" s="47"/>
      <c r="GPS463" s="47"/>
      <c r="GPT463" s="47"/>
      <c r="GPU463" s="47"/>
      <c r="GPV463" s="47"/>
      <c r="GPW463" s="47"/>
      <c r="GPX463" s="47"/>
      <c r="GPY463" s="47"/>
      <c r="GPZ463" s="47"/>
      <c r="GQA463" s="47"/>
      <c r="GQB463" s="47"/>
      <c r="GQC463" s="47"/>
      <c r="GQD463" s="47"/>
      <c r="GQE463" s="47"/>
      <c r="GQF463" s="47"/>
      <c r="GQG463" s="47"/>
      <c r="GQH463" s="47"/>
      <c r="GQI463" s="47"/>
      <c r="GQJ463" s="47"/>
      <c r="GQK463" s="47"/>
      <c r="GQL463" s="47"/>
      <c r="GQM463" s="47"/>
      <c r="GQN463" s="47"/>
      <c r="GQO463" s="47"/>
      <c r="GQP463" s="47"/>
      <c r="GQQ463" s="47"/>
      <c r="GQR463" s="47"/>
      <c r="GQS463" s="47"/>
      <c r="GQT463" s="47"/>
      <c r="GQU463" s="47"/>
      <c r="GQV463" s="47"/>
      <c r="GQW463" s="47"/>
      <c r="GQX463" s="47"/>
      <c r="GQY463" s="47"/>
      <c r="GQZ463" s="47"/>
      <c r="GRA463" s="47"/>
      <c r="GRB463" s="47"/>
      <c r="GRC463" s="47"/>
      <c r="GRD463" s="47"/>
      <c r="GRE463" s="47"/>
      <c r="GRF463" s="47"/>
      <c r="GRG463" s="47"/>
      <c r="GRH463" s="47"/>
      <c r="GRI463" s="47"/>
      <c r="GRJ463" s="47"/>
      <c r="GRK463" s="47"/>
      <c r="GRL463" s="47"/>
      <c r="GRM463" s="47"/>
      <c r="GRN463" s="47"/>
      <c r="GRO463" s="47"/>
      <c r="GRP463" s="47"/>
      <c r="GRQ463" s="47"/>
      <c r="GRR463" s="47"/>
      <c r="GRS463" s="47"/>
      <c r="GRT463" s="47"/>
      <c r="GRU463" s="47"/>
      <c r="GRV463" s="47"/>
      <c r="GRW463" s="47"/>
      <c r="GRX463" s="47"/>
      <c r="GRY463" s="47"/>
      <c r="GRZ463" s="47"/>
      <c r="GSA463" s="47"/>
      <c r="GSB463" s="47"/>
      <c r="GSC463" s="47"/>
      <c r="GSD463" s="47"/>
      <c r="GSE463" s="47"/>
      <c r="GSF463" s="47"/>
      <c r="GSG463" s="47"/>
      <c r="GSH463" s="47"/>
      <c r="GSI463" s="47"/>
      <c r="GSJ463" s="47"/>
      <c r="GSK463" s="47"/>
      <c r="GSL463" s="47"/>
      <c r="GSM463" s="47"/>
      <c r="GSN463" s="47"/>
      <c r="GSO463" s="47"/>
      <c r="GSP463" s="47"/>
      <c r="GSQ463" s="47"/>
      <c r="GSR463" s="47"/>
      <c r="GSS463" s="47"/>
      <c r="GST463" s="47"/>
      <c r="GSU463" s="47"/>
      <c r="GSV463" s="47"/>
      <c r="GSW463" s="47"/>
      <c r="GSX463" s="47"/>
      <c r="GSY463" s="47"/>
      <c r="GSZ463" s="47"/>
      <c r="GTA463" s="47"/>
      <c r="GTB463" s="47"/>
      <c r="GTC463" s="47"/>
      <c r="GTD463" s="47"/>
      <c r="GTE463" s="47"/>
      <c r="GTF463" s="47"/>
      <c r="GTG463" s="47"/>
      <c r="GTH463" s="47"/>
      <c r="GTI463" s="47"/>
      <c r="GTJ463" s="47"/>
      <c r="GTK463" s="47"/>
      <c r="GTL463" s="47"/>
      <c r="GTM463" s="47"/>
      <c r="GTN463" s="47"/>
      <c r="GTO463" s="47"/>
      <c r="GTP463" s="47"/>
      <c r="GTQ463" s="47"/>
      <c r="GTR463" s="47"/>
      <c r="GTS463" s="47"/>
      <c r="GTT463" s="47"/>
      <c r="GTU463" s="47"/>
      <c r="GTV463" s="47"/>
      <c r="GTW463" s="47"/>
      <c r="GTX463" s="47"/>
      <c r="GTY463" s="47"/>
      <c r="GTZ463" s="47"/>
      <c r="GUA463" s="47"/>
      <c r="GUB463" s="47"/>
      <c r="GUC463" s="47"/>
      <c r="GUD463" s="47"/>
      <c r="GUE463" s="47"/>
      <c r="GUF463" s="47"/>
      <c r="GUG463" s="47"/>
      <c r="GUH463" s="47"/>
      <c r="GUI463" s="47"/>
      <c r="GUJ463" s="47"/>
      <c r="GUK463" s="47"/>
      <c r="GUL463" s="47"/>
      <c r="GUM463" s="47"/>
      <c r="GUN463" s="47"/>
      <c r="GUO463" s="47"/>
      <c r="GUP463" s="47"/>
      <c r="GUQ463" s="47"/>
      <c r="GUR463" s="47"/>
      <c r="GUS463" s="47"/>
      <c r="GUT463" s="47"/>
      <c r="GUU463" s="47"/>
      <c r="GUV463" s="47"/>
      <c r="GUW463" s="47"/>
      <c r="GUX463" s="47"/>
      <c r="GUY463" s="47"/>
      <c r="GUZ463" s="47"/>
      <c r="GVA463" s="47"/>
      <c r="GVB463" s="47"/>
      <c r="GVC463" s="47"/>
      <c r="GVD463" s="47"/>
      <c r="GVE463" s="47"/>
      <c r="GVF463" s="47"/>
      <c r="GVG463" s="47"/>
      <c r="GVH463" s="47"/>
      <c r="GVI463" s="47"/>
      <c r="GVJ463" s="47"/>
      <c r="GVK463" s="47"/>
      <c r="GVL463" s="47"/>
      <c r="GVM463" s="47"/>
      <c r="GVN463" s="47"/>
      <c r="GVO463" s="47"/>
      <c r="GVP463" s="47"/>
      <c r="GVQ463" s="47"/>
      <c r="GVR463" s="47"/>
      <c r="GVS463" s="47"/>
      <c r="GVT463" s="47"/>
      <c r="GVU463" s="47"/>
      <c r="GVV463" s="47"/>
      <c r="GVW463" s="47"/>
      <c r="GVX463" s="47"/>
      <c r="GVY463" s="47"/>
      <c r="GVZ463" s="47"/>
      <c r="GWA463" s="47"/>
      <c r="GWB463" s="47"/>
      <c r="GWC463" s="47"/>
      <c r="GWD463" s="47"/>
      <c r="GWE463" s="47"/>
      <c r="GWF463" s="47"/>
      <c r="GWG463" s="47"/>
      <c r="GWH463" s="47"/>
      <c r="GWI463" s="47"/>
      <c r="GWJ463" s="47"/>
      <c r="GWK463" s="47"/>
      <c r="GWL463" s="47"/>
      <c r="GWM463" s="47"/>
      <c r="GWN463" s="47"/>
      <c r="GWO463" s="47"/>
      <c r="GWP463" s="47"/>
      <c r="GWQ463" s="47"/>
      <c r="GWR463" s="47"/>
      <c r="GWS463" s="47"/>
      <c r="GWT463" s="47"/>
      <c r="GWU463" s="47"/>
      <c r="GWV463" s="47"/>
      <c r="GWW463" s="47"/>
      <c r="GWX463" s="47"/>
      <c r="GWY463" s="47"/>
      <c r="GWZ463" s="47"/>
      <c r="GXA463" s="47"/>
      <c r="GXB463" s="47"/>
      <c r="GXC463" s="47"/>
      <c r="GXD463" s="47"/>
      <c r="GXE463" s="47"/>
      <c r="GXF463" s="47"/>
      <c r="GXG463" s="47"/>
      <c r="GXH463" s="47"/>
      <c r="GXI463" s="47"/>
      <c r="GXJ463" s="47"/>
      <c r="GXK463" s="47"/>
      <c r="GXL463" s="47"/>
      <c r="GXM463" s="47"/>
      <c r="GXN463" s="47"/>
      <c r="GXO463" s="47"/>
      <c r="GXP463" s="47"/>
      <c r="GXQ463" s="47"/>
      <c r="GXR463" s="47"/>
      <c r="GXS463" s="47"/>
      <c r="GXT463" s="47"/>
      <c r="GXU463" s="47"/>
      <c r="GXV463" s="47"/>
      <c r="GXW463" s="47"/>
      <c r="GXX463" s="47"/>
      <c r="GXY463" s="47"/>
      <c r="GXZ463" s="47"/>
      <c r="GYA463" s="47"/>
      <c r="GYB463" s="47"/>
      <c r="GYC463" s="47"/>
      <c r="GYD463" s="47"/>
      <c r="GYE463" s="47"/>
      <c r="GYF463" s="47"/>
      <c r="GYG463" s="47"/>
      <c r="GYH463" s="47"/>
      <c r="GYI463" s="47"/>
      <c r="GYJ463" s="47"/>
      <c r="GYK463" s="47"/>
      <c r="GYL463" s="47"/>
      <c r="GYM463" s="47"/>
      <c r="GYN463" s="47"/>
      <c r="GYO463" s="47"/>
      <c r="GYP463" s="47"/>
      <c r="GYQ463" s="47"/>
      <c r="GYR463" s="47"/>
      <c r="GYS463" s="47"/>
      <c r="GYT463" s="47"/>
      <c r="GYU463" s="47"/>
      <c r="GYV463" s="47"/>
      <c r="GYW463" s="47"/>
      <c r="GYX463" s="47"/>
      <c r="GYY463" s="47"/>
      <c r="GYZ463" s="47"/>
      <c r="GZA463" s="47"/>
      <c r="GZB463" s="47"/>
      <c r="GZC463" s="47"/>
      <c r="GZD463" s="47"/>
      <c r="GZE463" s="47"/>
      <c r="GZF463" s="47"/>
      <c r="GZG463" s="47"/>
      <c r="GZH463" s="47"/>
      <c r="GZI463" s="47"/>
      <c r="GZJ463" s="47"/>
      <c r="GZK463" s="47"/>
      <c r="GZL463" s="47"/>
      <c r="GZM463" s="47"/>
      <c r="GZN463" s="47"/>
      <c r="GZO463" s="47"/>
      <c r="GZP463" s="47"/>
      <c r="GZQ463" s="47"/>
      <c r="GZR463" s="47"/>
      <c r="GZS463" s="47"/>
      <c r="GZT463" s="47"/>
      <c r="GZU463" s="47"/>
      <c r="GZV463" s="47"/>
      <c r="GZW463" s="47"/>
      <c r="GZX463" s="47"/>
      <c r="GZY463" s="47"/>
      <c r="GZZ463" s="47"/>
      <c r="HAA463" s="47"/>
      <c r="HAB463" s="47"/>
      <c r="HAC463" s="47"/>
      <c r="HAD463" s="47"/>
      <c r="HAE463" s="47"/>
      <c r="HAF463" s="47"/>
      <c r="HAG463" s="47"/>
      <c r="HAH463" s="47"/>
      <c r="HAI463" s="47"/>
      <c r="HAJ463" s="47"/>
      <c r="HAK463" s="47"/>
      <c r="HAL463" s="47"/>
      <c r="HAM463" s="47"/>
      <c r="HAN463" s="47"/>
      <c r="HAO463" s="47"/>
      <c r="HAP463" s="47"/>
      <c r="HAQ463" s="47"/>
      <c r="HAR463" s="47"/>
      <c r="HAS463" s="47"/>
      <c r="HAT463" s="47"/>
      <c r="HAU463" s="47"/>
      <c r="HAV463" s="47"/>
      <c r="HAW463" s="47"/>
      <c r="HAX463" s="47"/>
      <c r="HAY463" s="47"/>
      <c r="HAZ463" s="47"/>
      <c r="HBA463" s="47"/>
      <c r="HBB463" s="47"/>
      <c r="HBC463" s="47"/>
      <c r="HBD463" s="47"/>
      <c r="HBE463" s="47"/>
      <c r="HBF463" s="47"/>
      <c r="HBG463" s="47"/>
      <c r="HBH463" s="47"/>
      <c r="HBI463" s="47"/>
      <c r="HBJ463" s="47"/>
      <c r="HBK463" s="47"/>
      <c r="HBL463" s="47"/>
      <c r="HBM463" s="47"/>
      <c r="HBN463" s="47"/>
      <c r="HBO463" s="47"/>
      <c r="HBP463" s="47"/>
      <c r="HBQ463" s="47"/>
      <c r="HBR463" s="47"/>
      <c r="HBS463" s="47"/>
      <c r="HBT463" s="47"/>
      <c r="HBU463" s="47"/>
      <c r="HBV463" s="47"/>
      <c r="HBW463" s="47"/>
      <c r="HBX463" s="47"/>
      <c r="HBY463" s="47"/>
      <c r="HBZ463" s="47"/>
      <c r="HCA463" s="47"/>
      <c r="HCB463" s="47"/>
      <c r="HCC463" s="47"/>
      <c r="HCD463" s="47"/>
      <c r="HCE463" s="47"/>
      <c r="HCF463" s="47"/>
      <c r="HCG463" s="47"/>
      <c r="HCH463" s="47"/>
      <c r="HCI463" s="47"/>
      <c r="HCJ463" s="47"/>
      <c r="HCK463" s="47"/>
      <c r="HCL463" s="47"/>
      <c r="HCM463" s="47"/>
      <c r="HCN463" s="47"/>
      <c r="HCO463" s="47"/>
      <c r="HCP463" s="47"/>
      <c r="HCQ463" s="47"/>
      <c r="HCR463" s="47"/>
      <c r="HCS463" s="47"/>
      <c r="HCT463" s="47"/>
      <c r="HCU463" s="47"/>
      <c r="HCV463" s="47"/>
      <c r="HCW463" s="47"/>
      <c r="HCX463" s="47"/>
      <c r="HCY463" s="47"/>
      <c r="HCZ463" s="47"/>
      <c r="HDA463" s="47"/>
      <c r="HDB463" s="47"/>
      <c r="HDC463" s="47"/>
      <c r="HDD463" s="47"/>
      <c r="HDE463" s="47"/>
      <c r="HDF463" s="47"/>
      <c r="HDG463" s="47"/>
      <c r="HDH463" s="47"/>
      <c r="HDI463" s="47"/>
      <c r="HDJ463" s="47"/>
      <c r="HDK463" s="47"/>
      <c r="HDL463" s="47"/>
      <c r="HDM463" s="47"/>
      <c r="HDN463" s="47"/>
      <c r="HDO463" s="47"/>
      <c r="HDP463" s="47"/>
      <c r="HDQ463" s="47"/>
      <c r="HDR463" s="47"/>
      <c r="HDS463" s="47"/>
      <c r="HDT463" s="47"/>
      <c r="HDU463" s="47"/>
      <c r="HDV463" s="47"/>
      <c r="HDW463" s="47"/>
      <c r="HDX463" s="47"/>
      <c r="HDY463" s="47"/>
      <c r="HDZ463" s="47"/>
      <c r="HEA463" s="47"/>
      <c r="HEB463" s="47"/>
      <c r="HEC463" s="47"/>
      <c r="HED463" s="47"/>
      <c r="HEE463" s="47"/>
      <c r="HEF463" s="47"/>
      <c r="HEG463" s="47"/>
      <c r="HEH463" s="47"/>
      <c r="HEI463" s="47"/>
      <c r="HEJ463" s="47"/>
      <c r="HEK463" s="47"/>
      <c r="HEL463" s="47"/>
      <c r="HEM463" s="47"/>
      <c r="HEN463" s="47"/>
      <c r="HEO463" s="47"/>
      <c r="HEP463" s="47"/>
      <c r="HEQ463" s="47"/>
      <c r="HER463" s="47"/>
      <c r="HES463" s="47"/>
      <c r="HET463" s="47"/>
      <c r="HEU463" s="47"/>
      <c r="HEV463" s="47"/>
      <c r="HEW463" s="47"/>
      <c r="HEX463" s="47"/>
      <c r="HEY463" s="47"/>
      <c r="HEZ463" s="47"/>
      <c r="HFA463" s="47"/>
      <c r="HFB463" s="47"/>
      <c r="HFC463" s="47"/>
      <c r="HFD463" s="47"/>
      <c r="HFE463" s="47"/>
      <c r="HFF463" s="47"/>
      <c r="HFG463" s="47"/>
      <c r="HFH463" s="47"/>
      <c r="HFI463" s="47"/>
      <c r="HFJ463" s="47"/>
      <c r="HFK463" s="47"/>
      <c r="HFL463" s="47"/>
      <c r="HFM463" s="47"/>
      <c r="HFN463" s="47"/>
      <c r="HFO463" s="47"/>
      <c r="HFP463" s="47"/>
      <c r="HFQ463" s="47"/>
      <c r="HFR463" s="47"/>
      <c r="HFS463" s="47"/>
      <c r="HFT463" s="47"/>
      <c r="HFU463" s="47"/>
      <c r="HFV463" s="47"/>
      <c r="HFW463" s="47"/>
      <c r="HFX463" s="47"/>
      <c r="HFY463" s="47"/>
      <c r="HFZ463" s="47"/>
      <c r="HGA463" s="47"/>
      <c r="HGB463" s="47"/>
      <c r="HGC463" s="47"/>
      <c r="HGD463" s="47"/>
      <c r="HGE463" s="47"/>
      <c r="HGF463" s="47"/>
      <c r="HGG463" s="47"/>
      <c r="HGH463" s="47"/>
      <c r="HGI463" s="47"/>
      <c r="HGJ463" s="47"/>
      <c r="HGK463" s="47"/>
      <c r="HGL463" s="47"/>
      <c r="HGM463" s="47"/>
      <c r="HGN463" s="47"/>
      <c r="HGO463" s="47"/>
      <c r="HGP463" s="47"/>
      <c r="HGQ463" s="47"/>
      <c r="HGR463" s="47"/>
      <c r="HGS463" s="47"/>
      <c r="HGT463" s="47"/>
      <c r="HGU463" s="47"/>
      <c r="HGV463" s="47"/>
      <c r="HGW463" s="47"/>
      <c r="HGX463" s="47"/>
      <c r="HGY463" s="47"/>
      <c r="HGZ463" s="47"/>
      <c r="HHA463" s="47"/>
      <c r="HHB463" s="47"/>
      <c r="HHC463" s="47"/>
      <c r="HHD463" s="47"/>
      <c r="HHE463" s="47"/>
      <c r="HHF463" s="47"/>
      <c r="HHG463" s="47"/>
      <c r="HHH463" s="47"/>
      <c r="HHI463" s="47"/>
      <c r="HHJ463" s="47"/>
      <c r="HHK463" s="47"/>
      <c r="HHL463" s="47"/>
      <c r="HHM463" s="47"/>
      <c r="HHN463" s="47"/>
      <c r="HHO463" s="47"/>
      <c r="HHP463" s="47"/>
      <c r="HHQ463" s="47"/>
      <c r="HHR463" s="47"/>
      <c r="HHS463" s="47"/>
      <c r="HHT463" s="47"/>
      <c r="HHU463" s="47"/>
      <c r="HHV463" s="47"/>
      <c r="HHW463" s="47"/>
      <c r="HHX463" s="47"/>
      <c r="HHY463" s="47"/>
      <c r="HHZ463" s="47"/>
      <c r="HIA463" s="47"/>
      <c r="HIB463" s="47"/>
      <c r="HIC463" s="47"/>
      <c r="HID463" s="47"/>
      <c r="HIE463" s="47"/>
      <c r="HIF463" s="47"/>
      <c r="HIG463" s="47"/>
      <c r="HIH463" s="47"/>
      <c r="HII463" s="47"/>
      <c r="HIJ463" s="47"/>
      <c r="HIK463" s="47"/>
      <c r="HIL463" s="47"/>
      <c r="HIM463" s="47"/>
      <c r="HIN463" s="47"/>
      <c r="HIO463" s="47"/>
      <c r="HIP463" s="47"/>
      <c r="HIQ463" s="47"/>
      <c r="HIR463" s="47"/>
      <c r="HIS463" s="47"/>
      <c r="HIT463" s="47"/>
      <c r="HIU463" s="47"/>
      <c r="HIV463" s="47"/>
      <c r="HIW463" s="47"/>
      <c r="HIX463" s="47"/>
      <c r="HIY463" s="47"/>
      <c r="HIZ463" s="47"/>
      <c r="HJA463" s="47"/>
      <c r="HJB463" s="47"/>
      <c r="HJC463" s="47"/>
      <c r="HJD463" s="47"/>
      <c r="HJE463" s="47"/>
      <c r="HJF463" s="47"/>
      <c r="HJG463" s="47"/>
      <c r="HJH463" s="47"/>
      <c r="HJI463" s="47"/>
      <c r="HJJ463" s="47"/>
      <c r="HJK463" s="47"/>
      <c r="HJL463" s="47"/>
      <c r="HJM463" s="47"/>
      <c r="HJN463" s="47"/>
      <c r="HJO463" s="47"/>
      <c r="HJP463" s="47"/>
      <c r="HJQ463" s="47"/>
      <c r="HJR463" s="47"/>
      <c r="HJS463" s="47"/>
      <c r="HJT463" s="47"/>
      <c r="HJU463" s="47"/>
      <c r="HJV463" s="47"/>
      <c r="HJW463" s="47"/>
      <c r="HJX463" s="47"/>
      <c r="HJY463" s="47"/>
      <c r="HJZ463" s="47"/>
      <c r="HKA463" s="47"/>
      <c r="HKB463" s="47"/>
      <c r="HKC463" s="47"/>
      <c r="HKD463" s="47"/>
      <c r="HKE463" s="47"/>
      <c r="HKF463" s="47"/>
      <c r="HKG463" s="47"/>
      <c r="HKH463" s="47"/>
      <c r="HKI463" s="47"/>
      <c r="HKJ463" s="47"/>
      <c r="HKK463" s="47"/>
      <c r="HKL463" s="47"/>
      <c r="HKM463" s="47"/>
      <c r="HKN463" s="47"/>
      <c r="HKO463" s="47"/>
      <c r="HKP463" s="47"/>
      <c r="HKQ463" s="47"/>
      <c r="HKR463" s="47"/>
      <c r="HKS463" s="47"/>
      <c r="HKT463" s="47"/>
      <c r="HKU463" s="47"/>
      <c r="HKV463" s="47"/>
      <c r="HKW463" s="47"/>
      <c r="HKX463" s="47"/>
      <c r="HKY463" s="47"/>
      <c r="HKZ463" s="47"/>
      <c r="HLA463" s="47"/>
      <c r="HLB463" s="47"/>
      <c r="HLC463" s="47"/>
      <c r="HLD463" s="47"/>
      <c r="HLE463" s="47"/>
      <c r="HLF463" s="47"/>
      <c r="HLG463" s="47"/>
      <c r="HLH463" s="47"/>
      <c r="HLI463" s="47"/>
      <c r="HLJ463" s="47"/>
      <c r="HLK463" s="47"/>
      <c r="HLL463" s="47"/>
      <c r="HLM463" s="47"/>
      <c r="HLN463" s="47"/>
      <c r="HLO463" s="47"/>
      <c r="HLP463" s="47"/>
      <c r="HLQ463" s="47"/>
      <c r="HLR463" s="47"/>
      <c r="HLS463" s="47"/>
      <c r="HLT463" s="47"/>
      <c r="HLU463" s="47"/>
      <c r="HLV463" s="47"/>
      <c r="HLW463" s="47"/>
      <c r="HLX463" s="47"/>
      <c r="HLY463" s="47"/>
      <c r="HLZ463" s="47"/>
      <c r="HMA463" s="47"/>
      <c r="HMB463" s="47"/>
      <c r="HMC463" s="47"/>
      <c r="HMD463" s="47"/>
      <c r="HME463" s="47"/>
      <c r="HMF463" s="47"/>
      <c r="HMG463" s="47"/>
      <c r="HMH463" s="47"/>
      <c r="HMI463" s="47"/>
      <c r="HMJ463" s="47"/>
      <c r="HMK463" s="47"/>
      <c r="HML463" s="47"/>
      <c r="HMM463" s="47"/>
      <c r="HMN463" s="47"/>
      <c r="HMO463" s="47"/>
      <c r="HMP463" s="47"/>
      <c r="HMQ463" s="47"/>
      <c r="HMR463" s="47"/>
      <c r="HMS463" s="47"/>
      <c r="HMT463" s="47"/>
      <c r="HMU463" s="47"/>
      <c r="HMV463" s="47"/>
      <c r="HMW463" s="47"/>
      <c r="HMX463" s="47"/>
      <c r="HMY463" s="47"/>
      <c r="HMZ463" s="47"/>
      <c r="HNA463" s="47"/>
      <c r="HNB463" s="47"/>
      <c r="HNC463" s="47"/>
      <c r="HND463" s="47"/>
      <c r="HNE463" s="47"/>
      <c r="HNF463" s="47"/>
      <c r="HNG463" s="47"/>
      <c r="HNH463" s="47"/>
      <c r="HNI463" s="47"/>
      <c r="HNJ463" s="47"/>
      <c r="HNK463" s="47"/>
      <c r="HNL463" s="47"/>
      <c r="HNM463" s="47"/>
      <c r="HNN463" s="47"/>
      <c r="HNO463" s="47"/>
      <c r="HNP463" s="47"/>
      <c r="HNQ463" s="47"/>
      <c r="HNR463" s="47"/>
      <c r="HNS463" s="47"/>
      <c r="HNT463" s="47"/>
      <c r="HNU463" s="47"/>
      <c r="HNV463" s="47"/>
      <c r="HNW463" s="47"/>
      <c r="HNX463" s="47"/>
      <c r="HNY463" s="47"/>
      <c r="HNZ463" s="47"/>
      <c r="HOA463" s="47"/>
      <c r="HOB463" s="47"/>
      <c r="HOC463" s="47"/>
      <c r="HOD463" s="47"/>
      <c r="HOE463" s="47"/>
      <c r="HOF463" s="47"/>
      <c r="HOG463" s="47"/>
      <c r="HOH463" s="47"/>
      <c r="HOI463" s="47"/>
      <c r="HOJ463" s="47"/>
      <c r="HOK463" s="47"/>
      <c r="HOL463" s="47"/>
      <c r="HOM463" s="47"/>
      <c r="HON463" s="47"/>
      <c r="HOO463" s="47"/>
      <c r="HOP463" s="47"/>
      <c r="HOQ463" s="47"/>
      <c r="HOR463" s="47"/>
      <c r="HOS463" s="47"/>
      <c r="HOT463" s="47"/>
      <c r="HOU463" s="47"/>
      <c r="HOV463" s="47"/>
      <c r="HOW463" s="47"/>
      <c r="HOX463" s="47"/>
      <c r="HOY463" s="47"/>
      <c r="HOZ463" s="47"/>
      <c r="HPA463" s="47"/>
      <c r="HPB463" s="47"/>
      <c r="HPC463" s="47"/>
      <c r="HPD463" s="47"/>
      <c r="HPE463" s="47"/>
      <c r="HPF463" s="47"/>
      <c r="HPG463" s="47"/>
      <c r="HPH463" s="47"/>
      <c r="HPI463" s="47"/>
      <c r="HPJ463" s="47"/>
      <c r="HPK463" s="47"/>
      <c r="HPL463" s="47"/>
      <c r="HPM463" s="47"/>
      <c r="HPN463" s="47"/>
      <c r="HPO463" s="47"/>
      <c r="HPP463" s="47"/>
      <c r="HPQ463" s="47"/>
      <c r="HPR463" s="47"/>
      <c r="HPS463" s="47"/>
      <c r="HPT463" s="47"/>
      <c r="HPU463" s="47"/>
      <c r="HPV463" s="47"/>
      <c r="HPW463" s="47"/>
      <c r="HPX463" s="47"/>
      <c r="HPY463" s="47"/>
      <c r="HPZ463" s="47"/>
      <c r="HQA463" s="47"/>
      <c r="HQB463" s="47"/>
      <c r="HQC463" s="47"/>
      <c r="HQD463" s="47"/>
      <c r="HQE463" s="47"/>
      <c r="HQF463" s="47"/>
      <c r="HQG463" s="47"/>
      <c r="HQH463" s="47"/>
      <c r="HQI463" s="47"/>
      <c r="HQJ463" s="47"/>
      <c r="HQK463" s="47"/>
      <c r="HQL463" s="47"/>
      <c r="HQM463" s="47"/>
      <c r="HQN463" s="47"/>
      <c r="HQO463" s="47"/>
      <c r="HQP463" s="47"/>
      <c r="HQQ463" s="47"/>
      <c r="HQR463" s="47"/>
      <c r="HQS463" s="47"/>
      <c r="HQT463" s="47"/>
      <c r="HQU463" s="47"/>
      <c r="HQV463" s="47"/>
      <c r="HQW463" s="47"/>
      <c r="HQX463" s="47"/>
      <c r="HQY463" s="47"/>
      <c r="HQZ463" s="47"/>
      <c r="HRA463" s="47"/>
      <c r="HRB463" s="47"/>
      <c r="HRC463" s="47"/>
      <c r="HRD463" s="47"/>
      <c r="HRE463" s="47"/>
      <c r="HRF463" s="47"/>
      <c r="HRG463" s="47"/>
      <c r="HRH463" s="47"/>
      <c r="HRI463" s="47"/>
      <c r="HRJ463" s="47"/>
      <c r="HRK463" s="47"/>
      <c r="HRL463" s="47"/>
      <c r="HRM463" s="47"/>
      <c r="HRN463" s="47"/>
      <c r="HRO463" s="47"/>
      <c r="HRP463" s="47"/>
      <c r="HRQ463" s="47"/>
      <c r="HRR463" s="47"/>
      <c r="HRS463" s="47"/>
      <c r="HRT463" s="47"/>
      <c r="HRU463" s="47"/>
      <c r="HRV463" s="47"/>
      <c r="HRW463" s="47"/>
      <c r="HRX463" s="47"/>
      <c r="HRY463" s="47"/>
      <c r="HRZ463" s="47"/>
      <c r="HSA463" s="47"/>
      <c r="HSB463" s="47"/>
      <c r="HSC463" s="47"/>
      <c r="HSD463" s="47"/>
      <c r="HSE463" s="47"/>
      <c r="HSF463" s="47"/>
      <c r="HSG463" s="47"/>
      <c r="HSH463" s="47"/>
      <c r="HSI463" s="47"/>
      <c r="HSJ463" s="47"/>
      <c r="HSK463" s="47"/>
      <c r="HSL463" s="47"/>
      <c r="HSM463" s="47"/>
      <c r="HSN463" s="47"/>
      <c r="HSO463" s="47"/>
      <c r="HSP463" s="47"/>
      <c r="HSQ463" s="47"/>
      <c r="HSR463" s="47"/>
      <c r="HSS463" s="47"/>
      <c r="HST463" s="47"/>
      <c r="HSU463" s="47"/>
      <c r="HSV463" s="47"/>
      <c r="HSW463" s="47"/>
      <c r="HSX463" s="47"/>
      <c r="HSY463" s="47"/>
      <c r="HSZ463" s="47"/>
      <c r="HTA463" s="47"/>
      <c r="HTB463" s="47"/>
      <c r="HTC463" s="47"/>
      <c r="HTD463" s="47"/>
      <c r="HTE463" s="47"/>
      <c r="HTF463" s="47"/>
      <c r="HTG463" s="47"/>
      <c r="HTH463" s="47"/>
      <c r="HTI463" s="47"/>
      <c r="HTJ463" s="47"/>
      <c r="HTK463" s="47"/>
      <c r="HTL463" s="47"/>
      <c r="HTM463" s="47"/>
      <c r="HTN463" s="47"/>
      <c r="HTO463" s="47"/>
      <c r="HTP463" s="47"/>
      <c r="HTQ463" s="47"/>
      <c r="HTR463" s="47"/>
      <c r="HTS463" s="47"/>
      <c r="HTT463" s="47"/>
      <c r="HTU463" s="47"/>
      <c r="HTV463" s="47"/>
      <c r="HTW463" s="47"/>
      <c r="HTX463" s="47"/>
      <c r="HTY463" s="47"/>
      <c r="HTZ463" s="47"/>
      <c r="HUA463" s="47"/>
      <c r="HUB463" s="47"/>
      <c r="HUC463" s="47"/>
      <c r="HUD463" s="47"/>
      <c r="HUE463" s="47"/>
      <c r="HUF463" s="47"/>
      <c r="HUG463" s="47"/>
      <c r="HUH463" s="47"/>
      <c r="HUI463" s="47"/>
      <c r="HUJ463" s="47"/>
      <c r="HUK463" s="47"/>
      <c r="HUL463" s="47"/>
      <c r="HUM463" s="47"/>
      <c r="HUN463" s="47"/>
      <c r="HUO463" s="47"/>
      <c r="HUP463" s="47"/>
      <c r="HUQ463" s="47"/>
      <c r="HUR463" s="47"/>
      <c r="HUS463" s="47"/>
      <c r="HUT463" s="47"/>
      <c r="HUU463" s="47"/>
      <c r="HUV463" s="47"/>
      <c r="HUW463" s="47"/>
      <c r="HUX463" s="47"/>
      <c r="HUY463" s="47"/>
      <c r="HUZ463" s="47"/>
      <c r="HVA463" s="47"/>
      <c r="HVB463" s="47"/>
      <c r="HVC463" s="47"/>
      <c r="HVD463" s="47"/>
      <c r="HVE463" s="47"/>
      <c r="HVF463" s="47"/>
      <c r="HVG463" s="47"/>
      <c r="HVH463" s="47"/>
      <c r="HVI463" s="47"/>
      <c r="HVJ463" s="47"/>
      <c r="HVK463" s="47"/>
      <c r="HVL463" s="47"/>
      <c r="HVM463" s="47"/>
      <c r="HVN463" s="47"/>
      <c r="HVO463" s="47"/>
      <c r="HVP463" s="47"/>
      <c r="HVQ463" s="47"/>
      <c r="HVR463" s="47"/>
      <c r="HVS463" s="47"/>
      <c r="HVT463" s="47"/>
      <c r="HVU463" s="47"/>
      <c r="HVV463" s="47"/>
      <c r="HVW463" s="47"/>
      <c r="HVX463" s="47"/>
      <c r="HVY463" s="47"/>
      <c r="HVZ463" s="47"/>
      <c r="HWA463" s="47"/>
      <c r="HWB463" s="47"/>
      <c r="HWC463" s="47"/>
      <c r="HWD463" s="47"/>
      <c r="HWE463" s="47"/>
      <c r="HWF463" s="47"/>
      <c r="HWG463" s="47"/>
      <c r="HWH463" s="47"/>
      <c r="HWI463" s="47"/>
      <c r="HWJ463" s="47"/>
      <c r="HWK463" s="47"/>
      <c r="HWL463" s="47"/>
      <c r="HWM463" s="47"/>
      <c r="HWN463" s="47"/>
      <c r="HWO463" s="47"/>
      <c r="HWP463" s="47"/>
      <c r="HWQ463" s="47"/>
      <c r="HWR463" s="47"/>
      <c r="HWS463" s="47"/>
      <c r="HWT463" s="47"/>
      <c r="HWU463" s="47"/>
      <c r="HWV463" s="47"/>
      <c r="HWW463" s="47"/>
      <c r="HWX463" s="47"/>
      <c r="HWY463" s="47"/>
      <c r="HWZ463" s="47"/>
      <c r="HXA463" s="47"/>
      <c r="HXB463" s="47"/>
      <c r="HXC463" s="47"/>
      <c r="HXD463" s="47"/>
      <c r="HXE463" s="47"/>
      <c r="HXF463" s="47"/>
      <c r="HXG463" s="47"/>
      <c r="HXH463" s="47"/>
      <c r="HXI463" s="47"/>
      <c r="HXJ463" s="47"/>
      <c r="HXK463" s="47"/>
      <c r="HXL463" s="47"/>
      <c r="HXM463" s="47"/>
      <c r="HXN463" s="47"/>
      <c r="HXO463" s="47"/>
      <c r="HXP463" s="47"/>
      <c r="HXQ463" s="47"/>
      <c r="HXR463" s="47"/>
      <c r="HXS463" s="47"/>
      <c r="HXT463" s="47"/>
      <c r="HXU463" s="47"/>
      <c r="HXV463" s="47"/>
      <c r="HXW463" s="47"/>
      <c r="HXX463" s="47"/>
      <c r="HXY463" s="47"/>
      <c r="HXZ463" s="47"/>
      <c r="HYA463" s="47"/>
      <c r="HYB463" s="47"/>
      <c r="HYC463" s="47"/>
      <c r="HYD463" s="47"/>
      <c r="HYE463" s="47"/>
      <c r="HYF463" s="47"/>
      <c r="HYG463" s="47"/>
      <c r="HYH463" s="47"/>
      <c r="HYI463" s="47"/>
      <c r="HYJ463" s="47"/>
      <c r="HYK463" s="47"/>
      <c r="HYL463" s="47"/>
      <c r="HYM463" s="47"/>
      <c r="HYN463" s="47"/>
      <c r="HYO463" s="47"/>
      <c r="HYP463" s="47"/>
      <c r="HYQ463" s="47"/>
      <c r="HYR463" s="47"/>
      <c r="HYS463" s="47"/>
      <c r="HYT463" s="47"/>
      <c r="HYU463" s="47"/>
      <c r="HYV463" s="47"/>
      <c r="HYW463" s="47"/>
      <c r="HYX463" s="47"/>
      <c r="HYY463" s="47"/>
      <c r="HYZ463" s="47"/>
      <c r="HZA463" s="47"/>
      <c r="HZB463" s="47"/>
      <c r="HZC463" s="47"/>
      <c r="HZD463" s="47"/>
      <c r="HZE463" s="47"/>
      <c r="HZF463" s="47"/>
      <c r="HZG463" s="47"/>
      <c r="HZH463" s="47"/>
      <c r="HZI463" s="47"/>
      <c r="HZJ463" s="47"/>
      <c r="HZK463" s="47"/>
      <c r="HZL463" s="47"/>
      <c r="HZM463" s="47"/>
      <c r="HZN463" s="47"/>
      <c r="HZO463" s="47"/>
      <c r="HZP463" s="47"/>
      <c r="HZQ463" s="47"/>
      <c r="HZR463" s="47"/>
      <c r="HZS463" s="47"/>
      <c r="HZT463" s="47"/>
      <c r="HZU463" s="47"/>
      <c r="HZV463" s="47"/>
      <c r="HZW463" s="47"/>
      <c r="HZX463" s="47"/>
      <c r="HZY463" s="47"/>
      <c r="HZZ463" s="47"/>
      <c r="IAA463" s="47"/>
      <c r="IAB463" s="47"/>
      <c r="IAC463" s="47"/>
      <c r="IAD463" s="47"/>
      <c r="IAE463" s="47"/>
      <c r="IAF463" s="47"/>
      <c r="IAG463" s="47"/>
      <c r="IAH463" s="47"/>
      <c r="IAI463" s="47"/>
      <c r="IAJ463" s="47"/>
      <c r="IAK463" s="47"/>
      <c r="IAL463" s="47"/>
      <c r="IAM463" s="47"/>
      <c r="IAN463" s="47"/>
      <c r="IAO463" s="47"/>
      <c r="IAP463" s="47"/>
      <c r="IAQ463" s="47"/>
      <c r="IAR463" s="47"/>
      <c r="IAS463" s="47"/>
      <c r="IAT463" s="47"/>
      <c r="IAU463" s="47"/>
      <c r="IAV463" s="47"/>
      <c r="IAW463" s="47"/>
      <c r="IAX463" s="47"/>
      <c r="IAY463" s="47"/>
      <c r="IAZ463" s="47"/>
      <c r="IBA463" s="47"/>
      <c r="IBB463" s="47"/>
      <c r="IBC463" s="47"/>
      <c r="IBD463" s="47"/>
      <c r="IBE463" s="47"/>
      <c r="IBF463" s="47"/>
      <c r="IBG463" s="47"/>
      <c r="IBH463" s="47"/>
      <c r="IBI463" s="47"/>
      <c r="IBJ463" s="47"/>
      <c r="IBK463" s="47"/>
      <c r="IBL463" s="47"/>
      <c r="IBM463" s="47"/>
      <c r="IBN463" s="47"/>
      <c r="IBO463" s="47"/>
      <c r="IBP463" s="47"/>
      <c r="IBQ463" s="47"/>
      <c r="IBR463" s="47"/>
      <c r="IBS463" s="47"/>
      <c r="IBT463" s="47"/>
      <c r="IBU463" s="47"/>
      <c r="IBV463" s="47"/>
      <c r="IBW463" s="47"/>
      <c r="IBX463" s="47"/>
      <c r="IBY463" s="47"/>
      <c r="IBZ463" s="47"/>
      <c r="ICA463" s="47"/>
      <c r="ICB463" s="47"/>
      <c r="ICC463" s="47"/>
      <c r="ICD463" s="47"/>
      <c r="ICE463" s="47"/>
      <c r="ICF463" s="47"/>
      <c r="ICG463" s="47"/>
      <c r="ICH463" s="47"/>
      <c r="ICI463" s="47"/>
      <c r="ICJ463" s="47"/>
      <c r="ICK463" s="47"/>
      <c r="ICL463" s="47"/>
      <c r="ICM463" s="47"/>
      <c r="ICN463" s="47"/>
      <c r="ICO463" s="47"/>
      <c r="ICP463" s="47"/>
      <c r="ICQ463" s="47"/>
      <c r="ICR463" s="47"/>
      <c r="ICS463" s="47"/>
      <c r="ICT463" s="47"/>
      <c r="ICU463" s="47"/>
      <c r="ICV463" s="47"/>
      <c r="ICW463" s="47"/>
      <c r="ICX463" s="47"/>
      <c r="ICY463" s="47"/>
      <c r="ICZ463" s="47"/>
      <c r="IDA463" s="47"/>
      <c r="IDB463" s="47"/>
      <c r="IDC463" s="47"/>
      <c r="IDD463" s="47"/>
      <c r="IDE463" s="47"/>
      <c r="IDF463" s="47"/>
      <c r="IDG463" s="47"/>
      <c r="IDH463" s="47"/>
      <c r="IDI463" s="47"/>
      <c r="IDJ463" s="47"/>
      <c r="IDK463" s="47"/>
      <c r="IDL463" s="47"/>
      <c r="IDM463" s="47"/>
      <c r="IDN463" s="47"/>
      <c r="IDO463" s="47"/>
      <c r="IDP463" s="47"/>
      <c r="IDQ463" s="47"/>
      <c r="IDR463" s="47"/>
      <c r="IDS463" s="47"/>
      <c r="IDT463" s="47"/>
      <c r="IDU463" s="47"/>
      <c r="IDV463" s="47"/>
      <c r="IDW463" s="47"/>
      <c r="IDX463" s="47"/>
      <c r="IDY463" s="47"/>
      <c r="IDZ463" s="47"/>
      <c r="IEA463" s="47"/>
      <c r="IEB463" s="47"/>
      <c r="IEC463" s="47"/>
      <c r="IED463" s="47"/>
      <c r="IEE463" s="47"/>
      <c r="IEF463" s="47"/>
      <c r="IEG463" s="47"/>
      <c r="IEH463" s="47"/>
      <c r="IEI463" s="47"/>
      <c r="IEJ463" s="47"/>
      <c r="IEK463" s="47"/>
      <c r="IEL463" s="47"/>
      <c r="IEM463" s="47"/>
      <c r="IEN463" s="47"/>
      <c r="IEO463" s="47"/>
      <c r="IEP463" s="47"/>
      <c r="IEQ463" s="47"/>
      <c r="IER463" s="47"/>
      <c r="IES463" s="47"/>
      <c r="IET463" s="47"/>
      <c r="IEU463" s="47"/>
      <c r="IEV463" s="47"/>
      <c r="IEW463" s="47"/>
      <c r="IEX463" s="47"/>
      <c r="IEY463" s="47"/>
      <c r="IEZ463" s="47"/>
      <c r="IFA463" s="47"/>
      <c r="IFB463" s="47"/>
      <c r="IFC463" s="47"/>
      <c r="IFD463" s="47"/>
      <c r="IFE463" s="47"/>
      <c r="IFF463" s="47"/>
      <c r="IFG463" s="47"/>
      <c r="IFH463" s="47"/>
      <c r="IFI463" s="47"/>
      <c r="IFJ463" s="47"/>
      <c r="IFK463" s="47"/>
      <c r="IFL463" s="47"/>
      <c r="IFM463" s="47"/>
      <c r="IFN463" s="47"/>
      <c r="IFO463" s="47"/>
      <c r="IFP463" s="47"/>
      <c r="IFQ463" s="47"/>
      <c r="IFR463" s="47"/>
      <c r="IFS463" s="47"/>
      <c r="IFT463" s="47"/>
      <c r="IFU463" s="47"/>
      <c r="IFV463" s="47"/>
      <c r="IFW463" s="47"/>
      <c r="IFX463" s="47"/>
      <c r="IFY463" s="47"/>
      <c r="IFZ463" s="47"/>
      <c r="IGA463" s="47"/>
      <c r="IGB463" s="47"/>
      <c r="IGC463" s="47"/>
      <c r="IGD463" s="47"/>
      <c r="IGE463" s="47"/>
      <c r="IGF463" s="47"/>
      <c r="IGG463" s="47"/>
      <c r="IGH463" s="47"/>
      <c r="IGI463" s="47"/>
      <c r="IGJ463" s="47"/>
      <c r="IGK463" s="47"/>
      <c r="IGL463" s="47"/>
      <c r="IGM463" s="47"/>
      <c r="IGN463" s="47"/>
      <c r="IGO463" s="47"/>
      <c r="IGP463" s="47"/>
      <c r="IGQ463" s="47"/>
      <c r="IGR463" s="47"/>
      <c r="IGS463" s="47"/>
      <c r="IGT463" s="47"/>
      <c r="IGU463" s="47"/>
      <c r="IGV463" s="47"/>
      <c r="IGW463" s="47"/>
      <c r="IGX463" s="47"/>
      <c r="IGY463" s="47"/>
      <c r="IGZ463" s="47"/>
      <c r="IHA463" s="47"/>
      <c r="IHB463" s="47"/>
      <c r="IHC463" s="47"/>
      <c r="IHD463" s="47"/>
      <c r="IHE463" s="47"/>
      <c r="IHF463" s="47"/>
      <c r="IHG463" s="47"/>
      <c r="IHH463" s="47"/>
      <c r="IHI463" s="47"/>
      <c r="IHJ463" s="47"/>
      <c r="IHK463" s="47"/>
      <c r="IHL463" s="47"/>
      <c r="IHM463" s="47"/>
      <c r="IHN463" s="47"/>
      <c r="IHO463" s="47"/>
      <c r="IHP463" s="47"/>
      <c r="IHQ463" s="47"/>
      <c r="IHR463" s="47"/>
      <c r="IHS463" s="47"/>
      <c r="IHT463" s="47"/>
      <c r="IHU463" s="47"/>
      <c r="IHV463" s="47"/>
      <c r="IHW463" s="47"/>
      <c r="IHX463" s="47"/>
      <c r="IHY463" s="47"/>
      <c r="IHZ463" s="47"/>
      <c r="IIA463" s="47"/>
      <c r="IIB463" s="47"/>
      <c r="IIC463" s="47"/>
      <c r="IID463" s="47"/>
      <c r="IIE463" s="47"/>
      <c r="IIF463" s="47"/>
      <c r="IIG463" s="47"/>
      <c r="IIH463" s="47"/>
      <c r="III463" s="47"/>
      <c r="IIJ463" s="47"/>
      <c r="IIK463" s="47"/>
      <c r="IIL463" s="47"/>
      <c r="IIM463" s="47"/>
      <c r="IIN463" s="47"/>
      <c r="IIO463" s="47"/>
      <c r="IIP463" s="47"/>
      <c r="IIQ463" s="47"/>
      <c r="IIR463" s="47"/>
      <c r="IIS463" s="47"/>
      <c r="IIT463" s="47"/>
      <c r="IIU463" s="47"/>
      <c r="IIV463" s="47"/>
      <c r="IIW463" s="47"/>
      <c r="IIX463" s="47"/>
      <c r="IIY463" s="47"/>
      <c r="IIZ463" s="47"/>
      <c r="IJA463" s="47"/>
      <c r="IJB463" s="47"/>
      <c r="IJC463" s="47"/>
      <c r="IJD463" s="47"/>
      <c r="IJE463" s="47"/>
      <c r="IJF463" s="47"/>
      <c r="IJG463" s="47"/>
      <c r="IJH463" s="47"/>
      <c r="IJI463" s="47"/>
      <c r="IJJ463" s="47"/>
      <c r="IJK463" s="47"/>
      <c r="IJL463" s="47"/>
      <c r="IJM463" s="47"/>
      <c r="IJN463" s="47"/>
      <c r="IJO463" s="47"/>
      <c r="IJP463" s="47"/>
      <c r="IJQ463" s="47"/>
      <c r="IJR463" s="47"/>
      <c r="IJS463" s="47"/>
      <c r="IJT463" s="47"/>
      <c r="IJU463" s="47"/>
      <c r="IJV463" s="47"/>
      <c r="IJW463" s="47"/>
      <c r="IJX463" s="47"/>
      <c r="IJY463" s="47"/>
      <c r="IJZ463" s="47"/>
      <c r="IKA463" s="47"/>
      <c r="IKB463" s="47"/>
      <c r="IKC463" s="47"/>
      <c r="IKD463" s="47"/>
      <c r="IKE463" s="47"/>
      <c r="IKF463" s="47"/>
      <c r="IKG463" s="47"/>
      <c r="IKH463" s="47"/>
      <c r="IKI463" s="47"/>
      <c r="IKJ463" s="47"/>
      <c r="IKK463" s="47"/>
      <c r="IKL463" s="47"/>
      <c r="IKM463" s="47"/>
      <c r="IKN463" s="47"/>
      <c r="IKO463" s="47"/>
      <c r="IKP463" s="47"/>
      <c r="IKQ463" s="47"/>
      <c r="IKR463" s="47"/>
      <c r="IKS463" s="47"/>
      <c r="IKT463" s="47"/>
      <c r="IKU463" s="47"/>
      <c r="IKV463" s="47"/>
      <c r="IKW463" s="47"/>
      <c r="IKX463" s="47"/>
      <c r="IKY463" s="47"/>
      <c r="IKZ463" s="47"/>
      <c r="ILA463" s="47"/>
      <c r="ILB463" s="47"/>
      <c r="ILC463" s="47"/>
      <c r="ILD463" s="47"/>
      <c r="ILE463" s="47"/>
      <c r="ILF463" s="47"/>
      <c r="ILG463" s="47"/>
      <c r="ILH463" s="47"/>
      <c r="ILI463" s="47"/>
      <c r="ILJ463" s="47"/>
      <c r="ILK463" s="47"/>
      <c r="ILL463" s="47"/>
      <c r="ILM463" s="47"/>
      <c r="ILN463" s="47"/>
      <c r="ILO463" s="47"/>
      <c r="ILP463" s="47"/>
      <c r="ILQ463" s="47"/>
      <c r="ILR463" s="47"/>
      <c r="ILS463" s="47"/>
      <c r="ILT463" s="47"/>
      <c r="ILU463" s="47"/>
      <c r="ILV463" s="47"/>
      <c r="ILW463" s="47"/>
      <c r="ILX463" s="47"/>
      <c r="ILY463" s="47"/>
      <c r="ILZ463" s="47"/>
      <c r="IMA463" s="47"/>
      <c r="IMB463" s="47"/>
      <c r="IMC463" s="47"/>
      <c r="IMD463" s="47"/>
      <c r="IME463" s="47"/>
      <c r="IMF463" s="47"/>
      <c r="IMG463" s="47"/>
      <c r="IMH463" s="47"/>
      <c r="IMI463" s="47"/>
      <c r="IMJ463" s="47"/>
      <c r="IMK463" s="47"/>
      <c r="IML463" s="47"/>
      <c r="IMM463" s="47"/>
      <c r="IMN463" s="47"/>
      <c r="IMO463" s="47"/>
      <c r="IMP463" s="47"/>
      <c r="IMQ463" s="47"/>
      <c r="IMR463" s="47"/>
      <c r="IMS463" s="47"/>
      <c r="IMT463" s="47"/>
      <c r="IMU463" s="47"/>
      <c r="IMV463" s="47"/>
      <c r="IMW463" s="47"/>
      <c r="IMX463" s="47"/>
      <c r="IMY463" s="47"/>
      <c r="IMZ463" s="47"/>
      <c r="INA463" s="47"/>
      <c r="INB463" s="47"/>
      <c r="INC463" s="47"/>
      <c r="IND463" s="47"/>
      <c r="INE463" s="47"/>
      <c r="INF463" s="47"/>
      <c r="ING463" s="47"/>
      <c r="INH463" s="47"/>
      <c r="INI463" s="47"/>
      <c r="INJ463" s="47"/>
      <c r="INK463" s="47"/>
      <c r="INL463" s="47"/>
      <c r="INM463" s="47"/>
      <c r="INN463" s="47"/>
      <c r="INO463" s="47"/>
      <c r="INP463" s="47"/>
      <c r="INQ463" s="47"/>
      <c r="INR463" s="47"/>
      <c r="INS463" s="47"/>
      <c r="INT463" s="47"/>
      <c r="INU463" s="47"/>
      <c r="INV463" s="47"/>
      <c r="INW463" s="47"/>
      <c r="INX463" s="47"/>
      <c r="INY463" s="47"/>
      <c r="INZ463" s="47"/>
      <c r="IOA463" s="47"/>
      <c r="IOB463" s="47"/>
      <c r="IOC463" s="47"/>
      <c r="IOD463" s="47"/>
      <c r="IOE463" s="47"/>
      <c r="IOF463" s="47"/>
      <c r="IOG463" s="47"/>
      <c r="IOH463" s="47"/>
      <c r="IOI463" s="47"/>
      <c r="IOJ463" s="47"/>
      <c r="IOK463" s="47"/>
      <c r="IOL463" s="47"/>
      <c r="IOM463" s="47"/>
      <c r="ION463" s="47"/>
      <c r="IOO463" s="47"/>
      <c r="IOP463" s="47"/>
      <c r="IOQ463" s="47"/>
      <c r="IOR463" s="47"/>
      <c r="IOS463" s="47"/>
      <c r="IOT463" s="47"/>
      <c r="IOU463" s="47"/>
      <c r="IOV463" s="47"/>
      <c r="IOW463" s="47"/>
      <c r="IOX463" s="47"/>
      <c r="IOY463" s="47"/>
      <c r="IOZ463" s="47"/>
      <c r="IPA463" s="47"/>
      <c r="IPB463" s="47"/>
      <c r="IPC463" s="47"/>
      <c r="IPD463" s="47"/>
      <c r="IPE463" s="47"/>
      <c r="IPF463" s="47"/>
      <c r="IPG463" s="47"/>
      <c r="IPH463" s="47"/>
      <c r="IPI463" s="47"/>
      <c r="IPJ463" s="47"/>
      <c r="IPK463" s="47"/>
      <c r="IPL463" s="47"/>
      <c r="IPM463" s="47"/>
      <c r="IPN463" s="47"/>
      <c r="IPO463" s="47"/>
      <c r="IPP463" s="47"/>
      <c r="IPQ463" s="47"/>
      <c r="IPR463" s="47"/>
      <c r="IPS463" s="47"/>
      <c r="IPT463" s="47"/>
      <c r="IPU463" s="47"/>
      <c r="IPV463" s="47"/>
      <c r="IPW463" s="47"/>
      <c r="IPX463" s="47"/>
      <c r="IPY463" s="47"/>
      <c r="IPZ463" s="47"/>
      <c r="IQA463" s="47"/>
      <c r="IQB463" s="47"/>
      <c r="IQC463" s="47"/>
      <c r="IQD463" s="47"/>
      <c r="IQE463" s="47"/>
      <c r="IQF463" s="47"/>
      <c r="IQG463" s="47"/>
      <c r="IQH463" s="47"/>
      <c r="IQI463" s="47"/>
      <c r="IQJ463" s="47"/>
      <c r="IQK463" s="47"/>
      <c r="IQL463" s="47"/>
      <c r="IQM463" s="47"/>
      <c r="IQN463" s="47"/>
      <c r="IQO463" s="47"/>
      <c r="IQP463" s="47"/>
      <c r="IQQ463" s="47"/>
      <c r="IQR463" s="47"/>
      <c r="IQS463" s="47"/>
      <c r="IQT463" s="47"/>
      <c r="IQU463" s="47"/>
      <c r="IQV463" s="47"/>
      <c r="IQW463" s="47"/>
      <c r="IQX463" s="47"/>
      <c r="IQY463" s="47"/>
      <c r="IQZ463" s="47"/>
      <c r="IRA463" s="47"/>
      <c r="IRB463" s="47"/>
      <c r="IRC463" s="47"/>
      <c r="IRD463" s="47"/>
      <c r="IRE463" s="47"/>
      <c r="IRF463" s="47"/>
      <c r="IRG463" s="47"/>
      <c r="IRH463" s="47"/>
      <c r="IRI463" s="47"/>
      <c r="IRJ463" s="47"/>
      <c r="IRK463" s="47"/>
      <c r="IRL463" s="47"/>
      <c r="IRM463" s="47"/>
      <c r="IRN463" s="47"/>
      <c r="IRO463" s="47"/>
      <c r="IRP463" s="47"/>
      <c r="IRQ463" s="47"/>
      <c r="IRR463" s="47"/>
      <c r="IRS463" s="47"/>
      <c r="IRT463" s="47"/>
      <c r="IRU463" s="47"/>
      <c r="IRV463" s="47"/>
      <c r="IRW463" s="47"/>
      <c r="IRX463" s="47"/>
      <c r="IRY463" s="47"/>
      <c r="IRZ463" s="47"/>
      <c r="ISA463" s="47"/>
      <c r="ISB463" s="47"/>
      <c r="ISC463" s="47"/>
      <c r="ISD463" s="47"/>
      <c r="ISE463" s="47"/>
      <c r="ISF463" s="47"/>
      <c r="ISG463" s="47"/>
      <c r="ISH463" s="47"/>
      <c r="ISI463" s="47"/>
      <c r="ISJ463" s="47"/>
      <c r="ISK463" s="47"/>
      <c r="ISL463" s="47"/>
      <c r="ISM463" s="47"/>
      <c r="ISN463" s="47"/>
      <c r="ISO463" s="47"/>
      <c r="ISP463" s="47"/>
      <c r="ISQ463" s="47"/>
      <c r="ISR463" s="47"/>
      <c r="ISS463" s="47"/>
      <c r="IST463" s="47"/>
      <c r="ISU463" s="47"/>
      <c r="ISV463" s="47"/>
      <c r="ISW463" s="47"/>
      <c r="ISX463" s="47"/>
      <c r="ISY463" s="47"/>
      <c r="ISZ463" s="47"/>
      <c r="ITA463" s="47"/>
      <c r="ITB463" s="47"/>
      <c r="ITC463" s="47"/>
      <c r="ITD463" s="47"/>
      <c r="ITE463" s="47"/>
      <c r="ITF463" s="47"/>
      <c r="ITG463" s="47"/>
      <c r="ITH463" s="47"/>
      <c r="ITI463" s="47"/>
      <c r="ITJ463" s="47"/>
      <c r="ITK463" s="47"/>
      <c r="ITL463" s="47"/>
      <c r="ITM463" s="47"/>
      <c r="ITN463" s="47"/>
      <c r="ITO463" s="47"/>
      <c r="ITP463" s="47"/>
      <c r="ITQ463" s="47"/>
      <c r="ITR463" s="47"/>
      <c r="ITS463" s="47"/>
      <c r="ITT463" s="47"/>
      <c r="ITU463" s="47"/>
      <c r="ITV463" s="47"/>
      <c r="ITW463" s="47"/>
      <c r="ITX463" s="47"/>
      <c r="ITY463" s="47"/>
      <c r="ITZ463" s="47"/>
      <c r="IUA463" s="47"/>
      <c r="IUB463" s="47"/>
      <c r="IUC463" s="47"/>
      <c r="IUD463" s="47"/>
      <c r="IUE463" s="47"/>
      <c r="IUF463" s="47"/>
      <c r="IUG463" s="47"/>
      <c r="IUH463" s="47"/>
      <c r="IUI463" s="47"/>
      <c r="IUJ463" s="47"/>
      <c r="IUK463" s="47"/>
      <c r="IUL463" s="47"/>
      <c r="IUM463" s="47"/>
      <c r="IUN463" s="47"/>
      <c r="IUO463" s="47"/>
      <c r="IUP463" s="47"/>
      <c r="IUQ463" s="47"/>
      <c r="IUR463" s="47"/>
      <c r="IUS463" s="47"/>
      <c r="IUT463" s="47"/>
      <c r="IUU463" s="47"/>
      <c r="IUV463" s="47"/>
      <c r="IUW463" s="47"/>
      <c r="IUX463" s="47"/>
      <c r="IUY463" s="47"/>
      <c r="IUZ463" s="47"/>
      <c r="IVA463" s="47"/>
      <c r="IVB463" s="47"/>
      <c r="IVC463" s="47"/>
      <c r="IVD463" s="47"/>
      <c r="IVE463" s="47"/>
      <c r="IVF463" s="47"/>
      <c r="IVG463" s="47"/>
      <c r="IVH463" s="47"/>
      <c r="IVI463" s="47"/>
      <c r="IVJ463" s="47"/>
      <c r="IVK463" s="47"/>
      <c r="IVL463" s="47"/>
      <c r="IVM463" s="47"/>
      <c r="IVN463" s="47"/>
      <c r="IVO463" s="47"/>
      <c r="IVP463" s="47"/>
      <c r="IVQ463" s="47"/>
      <c r="IVR463" s="47"/>
      <c r="IVS463" s="47"/>
      <c r="IVT463" s="47"/>
      <c r="IVU463" s="47"/>
      <c r="IVV463" s="47"/>
      <c r="IVW463" s="47"/>
      <c r="IVX463" s="47"/>
      <c r="IVY463" s="47"/>
      <c r="IVZ463" s="47"/>
      <c r="IWA463" s="47"/>
      <c r="IWB463" s="47"/>
      <c r="IWC463" s="47"/>
      <c r="IWD463" s="47"/>
      <c r="IWE463" s="47"/>
      <c r="IWF463" s="47"/>
      <c r="IWG463" s="47"/>
      <c r="IWH463" s="47"/>
      <c r="IWI463" s="47"/>
      <c r="IWJ463" s="47"/>
      <c r="IWK463" s="47"/>
      <c r="IWL463" s="47"/>
      <c r="IWM463" s="47"/>
      <c r="IWN463" s="47"/>
      <c r="IWO463" s="47"/>
      <c r="IWP463" s="47"/>
      <c r="IWQ463" s="47"/>
      <c r="IWR463" s="47"/>
      <c r="IWS463" s="47"/>
      <c r="IWT463" s="47"/>
      <c r="IWU463" s="47"/>
      <c r="IWV463" s="47"/>
      <c r="IWW463" s="47"/>
      <c r="IWX463" s="47"/>
      <c r="IWY463" s="47"/>
      <c r="IWZ463" s="47"/>
      <c r="IXA463" s="47"/>
      <c r="IXB463" s="47"/>
      <c r="IXC463" s="47"/>
      <c r="IXD463" s="47"/>
      <c r="IXE463" s="47"/>
      <c r="IXF463" s="47"/>
      <c r="IXG463" s="47"/>
      <c r="IXH463" s="47"/>
      <c r="IXI463" s="47"/>
      <c r="IXJ463" s="47"/>
      <c r="IXK463" s="47"/>
      <c r="IXL463" s="47"/>
      <c r="IXM463" s="47"/>
      <c r="IXN463" s="47"/>
      <c r="IXO463" s="47"/>
      <c r="IXP463" s="47"/>
      <c r="IXQ463" s="47"/>
      <c r="IXR463" s="47"/>
      <c r="IXS463" s="47"/>
      <c r="IXT463" s="47"/>
      <c r="IXU463" s="47"/>
      <c r="IXV463" s="47"/>
      <c r="IXW463" s="47"/>
      <c r="IXX463" s="47"/>
      <c r="IXY463" s="47"/>
      <c r="IXZ463" s="47"/>
      <c r="IYA463" s="47"/>
      <c r="IYB463" s="47"/>
      <c r="IYC463" s="47"/>
      <c r="IYD463" s="47"/>
      <c r="IYE463" s="47"/>
      <c r="IYF463" s="47"/>
      <c r="IYG463" s="47"/>
      <c r="IYH463" s="47"/>
      <c r="IYI463" s="47"/>
      <c r="IYJ463" s="47"/>
      <c r="IYK463" s="47"/>
      <c r="IYL463" s="47"/>
      <c r="IYM463" s="47"/>
      <c r="IYN463" s="47"/>
      <c r="IYO463" s="47"/>
      <c r="IYP463" s="47"/>
      <c r="IYQ463" s="47"/>
      <c r="IYR463" s="47"/>
      <c r="IYS463" s="47"/>
      <c r="IYT463" s="47"/>
      <c r="IYU463" s="47"/>
      <c r="IYV463" s="47"/>
      <c r="IYW463" s="47"/>
      <c r="IYX463" s="47"/>
      <c r="IYY463" s="47"/>
      <c r="IYZ463" s="47"/>
      <c r="IZA463" s="47"/>
      <c r="IZB463" s="47"/>
      <c r="IZC463" s="47"/>
      <c r="IZD463" s="47"/>
      <c r="IZE463" s="47"/>
      <c r="IZF463" s="47"/>
      <c r="IZG463" s="47"/>
      <c r="IZH463" s="47"/>
      <c r="IZI463" s="47"/>
      <c r="IZJ463" s="47"/>
      <c r="IZK463" s="47"/>
      <c r="IZL463" s="47"/>
      <c r="IZM463" s="47"/>
      <c r="IZN463" s="47"/>
      <c r="IZO463" s="47"/>
      <c r="IZP463" s="47"/>
      <c r="IZQ463" s="47"/>
      <c r="IZR463" s="47"/>
      <c r="IZS463" s="47"/>
      <c r="IZT463" s="47"/>
      <c r="IZU463" s="47"/>
      <c r="IZV463" s="47"/>
      <c r="IZW463" s="47"/>
      <c r="IZX463" s="47"/>
      <c r="IZY463" s="47"/>
      <c r="IZZ463" s="47"/>
      <c r="JAA463" s="47"/>
      <c r="JAB463" s="47"/>
      <c r="JAC463" s="47"/>
      <c r="JAD463" s="47"/>
      <c r="JAE463" s="47"/>
      <c r="JAF463" s="47"/>
      <c r="JAG463" s="47"/>
      <c r="JAH463" s="47"/>
      <c r="JAI463" s="47"/>
      <c r="JAJ463" s="47"/>
      <c r="JAK463" s="47"/>
      <c r="JAL463" s="47"/>
      <c r="JAM463" s="47"/>
      <c r="JAN463" s="47"/>
      <c r="JAO463" s="47"/>
      <c r="JAP463" s="47"/>
      <c r="JAQ463" s="47"/>
      <c r="JAR463" s="47"/>
      <c r="JAS463" s="47"/>
      <c r="JAT463" s="47"/>
      <c r="JAU463" s="47"/>
      <c r="JAV463" s="47"/>
      <c r="JAW463" s="47"/>
      <c r="JAX463" s="47"/>
      <c r="JAY463" s="47"/>
      <c r="JAZ463" s="47"/>
      <c r="JBA463" s="47"/>
      <c r="JBB463" s="47"/>
      <c r="JBC463" s="47"/>
      <c r="JBD463" s="47"/>
      <c r="JBE463" s="47"/>
      <c r="JBF463" s="47"/>
      <c r="JBG463" s="47"/>
      <c r="JBH463" s="47"/>
      <c r="JBI463" s="47"/>
      <c r="JBJ463" s="47"/>
      <c r="JBK463" s="47"/>
      <c r="JBL463" s="47"/>
      <c r="JBM463" s="47"/>
      <c r="JBN463" s="47"/>
      <c r="JBO463" s="47"/>
      <c r="JBP463" s="47"/>
      <c r="JBQ463" s="47"/>
      <c r="JBR463" s="47"/>
      <c r="JBS463" s="47"/>
      <c r="JBT463" s="47"/>
      <c r="JBU463" s="47"/>
      <c r="JBV463" s="47"/>
      <c r="JBW463" s="47"/>
      <c r="JBX463" s="47"/>
      <c r="JBY463" s="47"/>
      <c r="JBZ463" s="47"/>
      <c r="JCA463" s="47"/>
      <c r="JCB463" s="47"/>
      <c r="JCC463" s="47"/>
      <c r="JCD463" s="47"/>
      <c r="JCE463" s="47"/>
      <c r="JCF463" s="47"/>
      <c r="JCG463" s="47"/>
      <c r="JCH463" s="47"/>
      <c r="JCI463" s="47"/>
      <c r="JCJ463" s="47"/>
      <c r="JCK463" s="47"/>
      <c r="JCL463" s="47"/>
      <c r="JCM463" s="47"/>
      <c r="JCN463" s="47"/>
      <c r="JCO463" s="47"/>
      <c r="JCP463" s="47"/>
      <c r="JCQ463" s="47"/>
      <c r="JCR463" s="47"/>
      <c r="JCS463" s="47"/>
      <c r="JCT463" s="47"/>
      <c r="JCU463" s="47"/>
      <c r="JCV463" s="47"/>
      <c r="JCW463" s="47"/>
      <c r="JCX463" s="47"/>
      <c r="JCY463" s="47"/>
      <c r="JCZ463" s="47"/>
      <c r="JDA463" s="47"/>
      <c r="JDB463" s="47"/>
      <c r="JDC463" s="47"/>
      <c r="JDD463" s="47"/>
      <c r="JDE463" s="47"/>
      <c r="JDF463" s="47"/>
      <c r="JDG463" s="47"/>
      <c r="JDH463" s="47"/>
      <c r="JDI463" s="47"/>
      <c r="JDJ463" s="47"/>
      <c r="JDK463" s="47"/>
      <c r="JDL463" s="47"/>
      <c r="JDM463" s="47"/>
      <c r="JDN463" s="47"/>
      <c r="JDO463" s="47"/>
      <c r="JDP463" s="47"/>
      <c r="JDQ463" s="47"/>
      <c r="JDR463" s="47"/>
      <c r="JDS463" s="47"/>
      <c r="JDT463" s="47"/>
      <c r="JDU463" s="47"/>
      <c r="JDV463" s="47"/>
      <c r="JDW463" s="47"/>
      <c r="JDX463" s="47"/>
      <c r="JDY463" s="47"/>
      <c r="JDZ463" s="47"/>
      <c r="JEA463" s="47"/>
      <c r="JEB463" s="47"/>
      <c r="JEC463" s="47"/>
      <c r="JED463" s="47"/>
      <c r="JEE463" s="47"/>
      <c r="JEF463" s="47"/>
      <c r="JEG463" s="47"/>
      <c r="JEH463" s="47"/>
      <c r="JEI463" s="47"/>
      <c r="JEJ463" s="47"/>
      <c r="JEK463" s="47"/>
      <c r="JEL463" s="47"/>
      <c r="JEM463" s="47"/>
      <c r="JEN463" s="47"/>
      <c r="JEO463" s="47"/>
      <c r="JEP463" s="47"/>
      <c r="JEQ463" s="47"/>
      <c r="JER463" s="47"/>
      <c r="JES463" s="47"/>
      <c r="JET463" s="47"/>
      <c r="JEU463" s="47"/>
      <c r="JEV463" s="47"/>
      <c r="JEW463" s="47"/>
      <c r="JEX463" s="47"/>
      <c r="JEY463" s="47"/>
      <c r="JEZ463" s="47"/>
      <c r="JFA463" s="47"/>
      <c r="JFB463" s="47"/>
      <c r="JFC463" s="47"/>
      <c r="JFD463" s="47"/>
      <c r="JFE463" s="47"/>
      <c r="JFF463" s="47"/>
      <c r="JFG463" s="47"/>
      <c r="JFH463" s="47"/>
      <c r="JFI463" s="47"/>
      <c r="JFJ463" s="47"/>
      <c r="JFK463" s="47"/>
      <c r="JFL463" s="47"/>
      <c r="JFM463" s="47"/>
      <c r="JFN463" s="47"/>
      <c r="JFO463" s="47"/>
      <c r="JFP463" s="47"/>
      <c r="JFQ463" s="47"/>
      <c r="JFR463" s="47"/>
      <c r="JFS463" s="47"/>
      <c r="JFT463" s="47"/>
      <c r="JFU463" s="47"/>
      <c r="JFV463" s="47"/>
      <c r="JFW463" s="47"/>
      <c r="JFX463" s="47"/>
      <c r="JFY463" s="47"/>
      <c r="JFZ463" s="47"/>
      <c r="JGA463" s="47"/>
      <c r="JGB463" s="47"/>
      <c r="JGC463" s="47"/>
      <c r="JGD463" s="47"/>
      <c r="JGE463" s="47"/>
      <c r="JGF463" s="47"/>
      <c r="JGG463" s="47"/>
      <c r="JGH463" s="47"/>
      <c r="JGI463" s="47"/>
      <c r="JGJ463" s="47"/>
      <c r="JGK463" s="47"/>
      <c r="JGL463" s="47"/>
      <c r="JGM463" s="47"/>
      <c r="JGN463" s="47"/>
      <c r="JGO463" s="47"/>
      <c r="JGP463" s="47"/>
      <c r="JGQ463" s="47"/>
      <c r="JGR463" s="47"/>
      <c r="JGS463" s="47"/>
      <c r="JGT463" s="47"/>
      <c r="JGU463" s="47"/>
      <c r="JGV463" s="47"/>
      <c r="JGW463" s="47"/>
      <c r="JGX463" s="47"/>
      <c r="JGY463" s="47"/>
      <c r="JGZ463" s="47"/>
      <c r="JHA463" s="47"/>
      <c r="JHB463" s="47"/>
      <c r="JHC463" s="47"/>
      <c r="JHD463" s="47"/>
      <c r="JHE463" s="47"/>
      <c r="JHF463" s="47"/>
      <c r="JHG463" s="47"/>
      <c r="JHH463" s="47"/>
      <c r="JHI463" s="47"/>
      <c r="JHJ463" s="47"/>
      <c r="JHK463" s="47"/>
      <c r="JHL463" s="47"/>
      <c r="JHM463" s="47"/>
      <c r="JHN463" s="47"/>
      <c r="JHO463" s="47"/>
      <c r="JHP463" s="47"/>
      <c r="JHQ463" s="47"/>
      <c r="JHR463" s="47"/>
      <c r="JHS463" s="47"/>
      <c r="JHT463" s="47"/>
      <c r="JHU463" s="47"/>
      <c r="JHV463" s="47"/>
      <c r="JHW463" s="47"/>
      <c r="JHX463" s="47"/>
      <c r="JHY463" s="47"/>
      <c r="JHZ463" s="47"/>
      <c r="JIA463" s="47"/>
      <c r="JIB463" s="47"/>
      <c r="JIC463" s="47"/>
      <c r="JID463" s="47"/>
      <c r="JIE463" s="47"/>
      <c r="JIF463" s="47"/>
      <c r="JIG463" s="47"/>
      <c r="JIH463" s="47"/>
      <c r="JII463" s="47"/>
      <c r="JIJ463" s="47"/>
      <c r="JIK463" s="47"/>
      <c r="JIL463" s="47"/>
      <c r="JIM463" s="47"/>
      <c r="JIN463" s="47"/>
      <c r="JIO463" s="47"/>
      <c r="JIP463" s="47"/>
      <c r="JIQ463" s="47"/>
      <c r="JIR463" s="47"/>
      <c r="JIS463" s="47"/>
      <c r="JIT463" s="47"/>
      <c r="JIU463" s="47"/>
      <c r="JIV463" s="47"/>
      <c r="JIW463" s="47"/>
      <c r="JIX463" s="47"/>
      <c r="JIY463" s="47"/>
      <c r="JIZ463" s="47"/>
      <c r="JJA463" s="47"/>
      <c r="JJB463" s="47"/>
      <c r="JJC463" s="47"/>
      <c r="JJD463" s="47"/>
      <c r="JJE463" s="47"/>
      <c r="JJF463" s="47"/>
      <c r="JJG463" s="47"/>
      <c r="JJH463" s="47"/>
      <c r="JJI463" s="47"/>
      <c r="JJJ463" s="47"/>
      <c r="JJK463" s="47"/>
      <c r="JJL463" s="47"/>
      <c r="JJM463" s="47"/>
      <c r="JJN463" s="47"/>
      <c r="JJO463" s="47"/>
      <c r="JJP463" s="47"/>
      <c r="JJQ463" s="47"/>
      <c r="JJR463" s="47"/>
      <c r="JJS463" s="47"/>
      <c r="JJT463" s="47"/>
      <c r="JJU463" s="47"/>
      <c r="JJV463" s="47"/>
      <c r="JJW463" s="47"/>
      <c r="JJX463" s="47"/>
      <c r="JJY463" s="47"/>
      <c r="JJZ463" s="47"/>
      <c r="JKA463" s="47"/>
      <c r="JKB463" s="47"/>
      <c r="JKC463" s="47"/>
      <c r="JKD463" s="47"/>
      <c r="JKE463" s="47"/>
      <c r="JKF463" s="47"/>
      <c r="JKG463" s="47"/>
      <c r="JKH463" s="47"/>
      <c r="JKI463" s="47"/>
      <c r="JKJ463" s="47"/>
      <c r="JKK463" s="47"/>
      <c r="JKL463" s="47"/>
      <c r="JKM463" s="47"/>
      <c r="JKN463" s="47"/>
      <c r="JKO463" s="47"/>
      <c r="JKP463" s="47"/>
      <c r="JKQ463" s="47"/>
      <c r="JKR463" s="47"/>
      <c r="JKS463" s="47"/>
      <c r="JKT463" s="47"/>
      <c r="JKU463" s="47"/>
      <c r="JKV463" s="47"/>
      <c r="JKW463" s="47"/>
      <c r="JKX463" s="47"/>
      <c r="JKY463" s="47"/>
      <c r="JKZ463" s="47"/>
      <c r="JLA463" s="47"/>
      <c r="JLB463" s="47"/>
      <c r="JLC463" s="47"/>
      <c r="JLD463" s="47"/>
      <c r="JLE463" s="47"/>
      <c r="JLF463" s="47"/>
      <c r="JLG463" s="47"/>
      <c r="JLH463" s="47"/>
      <c r="JLI463" s="47"/>
      <c r="JLJ463" s="47"/>
      <c r="JLK463" s="47"/>
      <c r="JLL463" s="47"/>
      <c r="JLM463" s="47"/>
      <c r="JLN463" s="47"/>
      <c r="JLO463" s="47"/>
      <c r="JLP463" s="47"/>
      <c r="JLQ463" s="47"/>
      <c r="JLR463" s="47"/>
      <c r="JLS463" s="47"/>
      <c r="JLT463" s="47"/>
      <c r="JLU463" s="47"/>
      <c r="JLV463" s="47"/>
      <c r="JLW463" s="47"/>
      <c r="JLX463" s="47"/>
      <c r="JLY463" s="47"/>
      <c r="JLZ463" s="47"/>
      <c r="JMA463" s="47"/>
      <c r="JMB463" s="47"/>
      <c r="JMC463" s="47"/>
      <c r="JMD463" s="47"/>
      <c r="JME463" s="47"/>
      <c r="JMF463" s="47"/>
      <c r="JMG463" s="47"/>
      <c r="JMH463" s="47"/>
      <c r="JMI463" s="47"/>
      <c r="JMJ463" s="47"/>
      <c r="JMK463" s="47"/>
      <c r="JML463" s="47"/>
      <c r="JMM463" s="47"/>
      <c r="JMN463" s="47"/>
      <c r="JMO463" s="47"/>
      <c r="JMP463" s="47"/>
      <c r="JMQ463" s="47"/>
      <c r="JMR463" s="47"/>
      <c r="JMS463" s="47"/>
      <c r="JMT463" s="47"/>
      <c r="JMU463" s="47"/>
      <c r="JMV463" s="47"/>
      <c r="JMW463" s="47"/>
      <c r="JMX463" s="47"/>
      <c r="JMY463" s="47"/>
      <c r="JMZ463" s="47"/>
      <c r="JNA463" s="47"/>
      <c r="JNB463" s="47"/>
      <c r="JNC463" s="47"/>
      <c r="JND463" s="47"/>
      <c r="JNE463" s="47"/>
      <c r="JNF463" s="47"/>
      <c r="JNG463" s="47"/>
      <c r="JNH463" s="47"/>
      <c r="JNI463" s="47"/>
      <c r="JNJ463" s="47"/>
      <c r="JNK463" s="47"/>
      <c r="JNL463" s="47"/>
      <c r="JNM463" s="47"/>
      <c r="JNN463" s="47"/>
      <c r="JNO463" s="47"/>
      <c r="JNP463" s="47"/>
      <c r="JNQ463" s="47"/>
      <c r="JNR463" s="47"/>
      <c r="JNS463" s="47"/>
      <c r="JNT463" s="47"/>
      <c r="JNU463" s="47"/>
      <c r="JNV463" s="47"/>
      <c r="JNW463" s="47"/>
      <c r="JNX463" s="47"/>
      <c r="JNY463" s="47"/>
      <c r="JNZ463" s="47"/>
      <c r="JOA463" s="47"/>
      <c r="JOB463" s="47"/>
      <c r="JOC463" s="47"/>
      <c r="JOD463" s="47"/>
      <c r="JOE463" s="47"/>
      <c r="JOF463" s="47"/>
      <c r="JOG463" s="47"/>
      <c r="JOH463" s="47"/>
      <c r="JOI463" s="47"/>
      <c r="JOJ463" s="47"/>
      <c r="JOK463" s="47"/>
      <c r="JOL463" s="47"/>
      <c r="JOM463" s="47"/>
      <c r="JON463" s="47"/>
      <c r="JOO463" s="47"/>
      <c r="JOP463" s="47"/>
      <c r="JOQ463" s="47"/>
      <c r="JOR463" s="47"/>
      <c r="JOS463" s="47"/>
      <c r="JOT463" s="47"/>
      <c r="JOU463" s="47"/>
      <c r="JOV463" s="47"/>
      <c r="JOW463" s="47"/>
      <c r="JOX463" s="47"/>
      <c r="JOY463" s="47"/>
      <c r="JOZ463" s="47"/>
      <c r="JPA463" s="47"/>
      <c r="JPB463" s="47"/>
      <c r="JPC463" s="47"/>
      <c r="JPD463" s="47"/>
      <c r="JPE463" s="47"/>
      <c r="JPF463" s="47"/>
      <c r="JPG463" s="47"/>
      <c r="JPH463" s="47"/>
      <c r="JPI463" s="47"/>
      <c r="JPJ463" s="47"/>
      <c r="JPK463" s="47"/>
      <c r="JPL463" s="47"/>
      <c r="JPM463" s="47"/>
      <c r="JPN463" s="47"/>
      <c r="JPO463" s="47"/>
      <c r="JPP463" s="47"/>
      <c r="JPQ463" s="47"/>
      <c r="JPR463" s="47"/>
      <c r="JPS463" s="47"/>
      <c r="JPT463" s="47"/>
      <c r="JPU463" s="47"/>
      <c r="JPV463" s="47"/>
      <c r="JPW463" s="47"/>
      <c r="JPX463" s="47"/>
      <c r="JPY463" s="47"/>
      <c r="JPZ463" s="47"/>
      <c r="JQA463" s="47"/>
      <c r="JQB463" s="47"/>
      <c r="JQC463" s="47"/>
      <c r="JQD463" s="47"/>
      <c r="JQE463" s="47"/>
      <c r="JQF463" s="47"/>
      <c r="JQG463" s="47"/>
      <c r="JQH463" s="47"/>
      <c r="JQI463" s="47"/>
      <c r="JQJ463" s="47"/>
      <c r="JQK463" s="47"/>
      <c r="JQL463" s="47"/>
      <c r="JQM463" s="47"/>
      <c r="JQN463" s="47"/>
      <c r="JQO463" s="47"/>
      <c r="JQP463" s="47"/>
      <c r="JQQ463" s="47"/>
      <c r="JQR463" s="47"/>
      <c r="JQS463" s="47"/>
      <c r="JQT463" s="47"/>
      <c r="JQU463" s="47"/>
      <c r="JQV463" s="47"/>
      <c r="JQW463" s="47"/>
      <c r="JQX463" s="47"/>
      <c r="JQY463" s="47"/>
      <c r="JQZ463" s="47"/>
      <c r="JRA463" s="47"/>
      <c r="JRB463" s="47"/>
      <c r="JRC463" s="47"/>
      <c r="JRD463" s="47"/>
      <c r="JRE463" s="47"/>
      <c r="JRF463" s="47"/>
      <c r="JRG463" s="47"/>
      <c r="JRH463" s="47"/>
      <c r="JRI463" s="47"/>
      <c r="JRJ463" s="47"/>
      <c r="JRK463" s="47"/>
      <c r="JRL463" s="47"/>
      <c r="JRM463" s="47"/>
      <c r="JRN463" s="47"/>
      <c r="JRO463" s="47"/>
      <c r="JRP463" s="47"/>
      <c r="JRQ463" s="47"/>
      <c r="JRR463" s="47"/>
      <c r="JRS463" s="47"/>
      <c r="JRT463" s="47"/>
      <c r="JRU463" s="47"/>
      <c r="JRV463" s="47"/>
      <c r="JRW463" s="47"/>
      <c r="JRX463" s="47"/>
      <c r="JRY463" s="47"/>
      <c r="JRZ463" s="47"/>
      <c r="JSA463" s="47"/>
      <c r="JSB463" s="47"/>
      <c r="JSC463" s="47"/>
      <c r="JSD463" s="47"/>
      <c r="JSE463" s="47"/>
      <c r="JSF463" s="47"/>
      <c r="JSG463" s="47"/>
      <c r="JSH463" s="47"/>
      <c r="JSI463" s="47"/>
      <c r="JSJ463" s="47"/>
      <c r="JSK463" s="47"/>
      <c r="JSL463" s="47"/>
      <c r="JSM463" s="47"/>
      <c r="JSN463" s="47"/>
      <c r="JSO463" s="47"/>
      <c r="JSP463" s="47"/>
      <c r="JSQ463" s="47"/>
      <c r="JSR463" s="47"/>
      <c r="JSS463" s="47"/>
      <c r="JST463" s="47"/>
      <c r="JSU463" s="47"/>
      <c r="JSV463" s="47"/>
      <c r="JSW463" s="47"/>
      <c r="JSX463" s="47"/>
      <c r="JSY463" s="47"/>
      <c r="JSZ463" s="47"/>
      <c r="JTA463" s="47"/>
      <c r="JTB463" s="47"/>
      <c r="JTC463" s="47"/>
      <c r="JTD463" s="47"/>
      <c r="JTE463" s="47"/>
      <c r="JTF463" s="47"/>
      <c r="JTG463" s="47"/>
      <c r="JTH463" s="47"/>
      <c r="JTI463" s="47"/>
      <c r="JTJ463" s="47"/>
      <c r="JTK463" s="47"/>
      <c r="JTL463" s="47"/>
      <c r="JTM463" s="47"/>
      <c r="JTN463" s="47"/>
      <c r="JTO463" s="47"/>
      <c r="JTP463" s="47"/>
      <c r="JTQ463" s="47"/>
      <c r="JTR463" s="47"/>
      <c r="JTS463" s="47"/>
      <c r="JTT463" s="47"/>
      <c r="JTU463" s="47"/>
      <c r="JTV463" s="47"/>
      <c r="JTW463" s="47"/>
      <c r="JTX463" s="47"/>
      <c r="JTY463" s="47"/>
      <c r="JTZ463" s="47"/>
      <c r="JUA463" s="47"/>
      <c r="JUB463" s="47"/>
      <c r="JUC463" s="47"/>
      <c r="JUD463" s="47"/>
      <c r="JUE463" s="47"/>
      <c r="JUF463" s="47"/>
      <c r="JUG463" s="47"/>
      <c r="JUH463" s="47"/>
      <c r="JUI463" s="47"/>
      <c r="JUJ463" s="47"/>
      <c r="JUK463" s="47"/>
      <c r="JUL463" s="47"/>
      <c r="JUM463" s="47"/>
      <c r="JUN463" s="47"/>
      <c r="JUO463" s="47"/>
      <c r="JUP463" s="47"/>
      <c r="JUQ463" s="47"/>
      <c r="JUR463" s="47"/>
      <c r="JUS463" s="47"/>
      <c r="JUT463" s="47"/>
      <c r="JUU463" s="47"/>
      <c r="JUV463" s="47"/>
      <c r="JUW463" s="47"/>
      <c r="JUX463" s="47"/>
      <c r="JUY463" s="47"/>
      <c r="JUZ463" s="47"/>
      <c r="JVA463" s="47"/>
      <c r="JVB463" s="47"/>
      <c r="JVC463" s="47"/>
      <c r="JVD463" s="47"/>
      <c r="JVE463" s="47"/>
      <c r="JVF463" s="47"/>
      <c r="JVG463" s="47"/>
      <c r="JVH463" s="47"/>
      <c r="JVI463" s="47"/>
      <c r="JVJ463" s="47"/>
      <c r="JVK463" s="47"/>
      <c r="JVL463" s="47"/>
      <c r="JVM463" s="47"/>
      <c r="JVN463" s="47"/>
      <c r="JVO463" s="47"/>
      <c r="JVP463" s="47"/>
      <c r="JVQ463" s="47"/>
      <c r="JVR463" s="47"/>
      <c r="JVS463" s="47"/>
      <c r="JVT463" s="47"/>
      <c r="JVU463" s="47"/>
      <c r="JVV463" s="47"/>
      <c r="JVW463" s="47"/>
      <c r="JVX463" s="47"/>
      <c r="JVY463" s="47"/>
      <c r="JVZ463" s="47"/>
      <c r="JWA463" s="47"/>
      <c r="JWB463" s="47"/>
      <c r="JWC463" s="47"/>
      <c r="JWD463" s="47"/>
      <c r="JWE463" s="47"/>
      <c r="JWF463" s="47"/>
      <c r="JWG463" s="47"/>
      <c r="JWH463" s="47"/>
      <c r="JWI463" s="47"/>
      <c r="JWJ463" s="47"/>
      <c r="JWK463" s="47"/>
      <c r="JWL463" s="47"/>
      <c r="JWM463" s="47"/>
      <c r="JWN463" s="47"/>
      <c r="JWO463" s="47"/>
      <c r="JWP463" s="47"/>
      <c r="JWQ463" s="47"/>
      <c r="JWR463" s="47"/>
      <c r="JWS463" s="47"/>
      <c r="JWT463" s="47"/>
      <c r="JWU463" s="47"/>
      <c r="JWV463" s="47"/>
      <c r="JWW463" s="47"/>
      <c r="JWX463" s="47"/>
      <c r="JWY463" s="47"/>
      <c r="JWZ463" s="47"/>
      <c r="JXA463" s="47"/>
      <c r="JXB463" s="47"/>
      <c r="JXC463" s="47"/>
      <c r="JXD463" s="47"/>
      <c r="JXE463" s="47"/>
      <c r="JXF463" s="47"/>
      <c r="JXG463" s="47"/>
      <c r="JXH463" s="47"/>
      <c r="JXI463" s="47"/>
      <c r="JXJ463" s="47"/>
      <c r="JXK463" s="47"/>
      <c r="JXL463" s="47"/>
      <c r="JXM463" s="47"/>
      <c r="JXN463" s="47"/>
      <c r="JXO463" s="47"/>
      <c r="JXP463" s="47"/>
      <c r="JXQ463" s="47"/>
      <c r="JXR463" s="47"/>
      <c r="JXS463" s="47"/>
      <c r="JXT463" s="47"/>
      <c r="JXU463" s="47"/>
      <c r="JXV463" s="47"/>
      <c r="JXW463" s="47"/>
      <c r="JXX463" s="47"/>
      <c r="JXY463" s="47"/>
      <c r="JXZ463" s="47"/>
      <c r="JYA463" s="47"/>
      <c r="JYB463" s="47"/>
      <c r="JYC463" s="47"/>
      <c r="JYD463" s="47"/>
      <c r="JYE463" s="47"/>
      <c r="JYF463" s="47"/>
      <c r="JYG463" s="47"/>
      <c r="JYH463" s="47"/>
      <c r="JYI463" s="47"/>
      <c r="JYJ463" s="47"/>
      <c r="JYK463" s="47"/>
      <c r="JYL463" s="47"/>
      <c r="JYM463" s="47"/>
      <c r="JYN463" s="47"/>
      <c r="JYO463" s="47"/>
      <c r="JYP463" s="47"/>
      <c r="JYQ463" s="47"/>
      <c r="JYR463" s="47"/>
      <c r="JYS463" s="47"/>
      <c r="JYT463" s="47"/>
      <c r="JYU463" s="47"/>
      <c r="JYV463" s="47"/>
      <c r="JYW463" s="47"/>
      <c r="JYX463" s="47"/>
      <c r="JYY463" s="47"/>
      <c r="JYZ463" s="47"/>
      <c r="JZA463" s="47"/>
      <c r="JZB463" s="47"/>
      <c r="JZC463" s="47"/>
      <c r="JZD463" s="47"/>
      <c r="JZE463" s="47"/>
      <c r="JZF463" s="47"/>
      <c r="JZG463" s="47"/>
      <c r="JZH463" s="47"/>
      <c r="JZI463" s="47"/>
      <c r="JZJ463" s="47"/>
      <c r="JZK463" s="47"/>
      <c r="JZL463" s="47"/>
      <c r="JZM463" s="47"/>
      <c r="JZN463" s="47"/>
      <c r="JZO463" s="47"/>
      <c r="JZP463" s="47"/>
      <c r="JZQ463" s="47"/>
      <c r="JZR463" s="47"/>
      <c r="JZS463" s="47"/>
      <c r="JZT463" s="47"/>
      <c r="JZU463" s="47"/>
      <c r="JZV463" s="47"/>
      <c r="JZW463" s="47"/>
      <c r="JZX463" s="47"/>
      <c r="JZY463" s="47"/>
      <c r="JZZ463" s="47"/>
      <c r="KAA463" s="47"/>
      <c r="KAB463" s="47"/>
      <c r="KAC463" s="47"/>
      <c r="KAD463" s="47"/>
      <c r="KAE463" s="47"/>
      <c r="KAF463" s="47"/>
      <c r="KAG463" s="47"/>
      <c r="KAH463" s="47"/>
      <c r="KAI463" s="47"/>
      <c r="KAJ463" s="47"/>
      <c r="KAK463" s="47"/>
      <c r="KAL463" s="47"/>
      <c r="KAM463" s="47"/>
      <c r="KAN463" s="47"/>
      <c r="KAO463" s="47"/>
      <c r="KAP463" s="47"/>
      <c r="KAQ463" s="47"/>
      <c r="KAR463" s="47"/>
      <c r="KAS463" s="47"/>
      <c r="KAT463" s="47"/>
      <c r="KAU463" s="47"/>
      <c r="KAV463" s="47"/>
      <c r="KAW463" s="47"/>
      <c r="KAX463" s="47"/>
      <c r="KAY463" s="47"/>
      <c r="KAZ463" s="47"/>
      <c r="KBA463" s="47"/>
      <c r="KBB463" s="47"/>
      <c r="KBC463" s="47"/>
      <c r="KBD463" s="47"/>
      <c r="KBE463" s="47"/>
      <c r="KBF463" s="47"/>
      <c r="KBG463" s="47"/>
      <c r="KBH463" s="47"/>
      <c r="KBI463" s="47"/>
      <c r="KBJ463" s="47"/>
      <c r="KBK463" s="47"/>
      <c r="KBL463" s="47"/>
      <c r="KBM463" s="47"/>
      <c r="KBN463" s="47"/>
      <c r="KBO463" s="47"/>
      <c r="KBP463" s="47"/>
      <c r="KBQ463" s="47"/>
      <c r="KBR463" s="47"/>
      <c r="KBS463" s="47"/>
      <c r="KBT463" s="47"/>
      <c r="KBU463" s="47"/>
      <c r="KBV463" s="47"/>
      <c r="KBW463" s="47"/>
      <c r="KBX463" s="47"/>
      <c r="KBY463" s="47"/>
      <c r="KBZ463" s="47"/>
      <c r="KCA463" s="47"/>
      <c r="KCB463" s="47"/>
      <c r="KCC463" s="47"/>
      <c r="KCD463" s="47"/>
      <c r="KCE463" s="47"/>
      <c r="KCF463" s="47"/>
      <c r="KCG463" s="47"/>
      <c r="KCH463" s="47"/>
      <c r="KCI463" s="47"/>
      <c r="KCJ463" s="47"/>
      <c r="KCK463" s="47"/>
      <c r="KCL463" s="47"/>
      <c r="KCM463" s="47"/>
      <c r="KCN463" s="47"/>
      <c r="KCO463" s="47"/>
      <c r="KCP463" s="47"/>
      <c r="KCQ463" s="47"/>
      <c r="KCR463" s="47"/>
      <c r="KCS463" s="47"/>
      <c r="KCT463" s="47"/>
      <c r="KCU463" s="47"/>
      <c r="KCV463" s="47"/>
      <c r="KCW463" s="47"/>
      <c r="KCX463" s="47"/>
      <c r="KCY463" s="47"/>
      <c r="KCZ463" s="47"/>
      <c r="KDA463" s="47"/>
      <c r="KDB463" s="47"/>
      <c r="KDC463" s="47"/>
      <c r="KDD463" s="47"/>
      <c r="KDE463" s="47"/>
      <c r="KDF463" s="47"/>
      <c r="KDG463" s="47"/>
      <c r="KDH463" s="47"/>
      <c r="KDI463" s="47"/>
      <c r="KDJ463" s="47"/>
      <c r="KDK463" s="47"/>
      <c r="KDL463" s="47"/>
      <c r="KDM463" s="47"/>
      <c r="KDN463" s="47"/>
      <c r="KDO463" s="47"/>
      <c r="KDP463" s="47"/>
      <c r="KDQ463" s="47"/>
      <c r="KDR463" s="47"/>
      <c r="KDS463" s="47"/>
      <c r="KDT463" s="47"/>
      <c r="KDU463" s="47"/>
      <c r="KDV463" s="47"/>
      <c r="KDW463" s="47"/>
      <c r="KDX463" s="47"/>
      <c r="KDY463" s="47"/>
      <c r="KDZ463" s="47"/>
      <c r="KEA463" s="47"/>
      <c r="KEB463" s="47"/>
      <c r="KEC463" s="47"/>
      <c r="KED463" s="47"/>
      <c r="KEE463" s="47"/>
      <c r="KEF463" s="47"/>
      <c r="KEG463" s="47"/>
      <c r="KEH463" s="47"/>
      <c r="KEI463" s="47"/>
      <c r="KEJ463" s="47"/>
      <c r="KEK463" s="47"/>
      <c r="KEL463" s="47"/>
      <c r="KEM463" s="47"/>
      <c r="KEN463" s="47"/>
      <c r="KEO463" s="47"/>
      <c r="KEP463" s="47"/>
      <c r="KEQ463" s="47"/>
      <c r="KER463" s="47"/>
      <c r="KES463" s="47"/>
      <c r="KET463" s="47"/>
      <c r="KEU463" s="47"/>
      <c r="KEV463" s="47"/>
      <c r="KEW463" s="47"/>
      <c r="KEX463" s="47"/>
      <c r="KEY463" s="47"/>
      <c r="KEZ463" s="47"/>
      <c r="KFA463" s="47"/>
      <c r="KFB463" s="47"/>
      <c r="KFC463" s="47"/>
      <c r="KFD463" s="47"/>
      <c r="KFE463" s="47"/>
      <c r="KFF463" s="47"/>
      <c r="KFG463" s="47"/>
      <c r="KFH463" s="47"/>
      <c r="KFI463" s="47"/>
      <c r="KFJ463" s="47"/>
      <c r="KFK463" s="47"/>
      <c r="KFL463" s="47"/>
      <c r="KFM463" s="47"/>
      <c r="KFN463" s="47"/>
      <c r="KFO463" s="47"/>
      <c r="KFP463" s="47"/>
      <c r="KFQ463" s="47"/>
      <c r="KFR463" s="47"/>
      <c r="KFS463" s="47"/>
      <c r="KFT463" s="47"/>
      <c r="KFU463" s="47"/>
      <c r="KFV463" s="47"/>
      <c r="KFW463" s="47"/>
      <c r="KFX463" s="47"/>
      <c r="KFY463" s="47"/>
      <c r="KFZ463" s="47"/>
      <c r="KGA463" s="47"/>
      <c r="KGB463" s="47"/>
      <c r="KGC463" s="47"/>
      <c r="KGD463" s="47"/>
      <c r="KGE463" s="47"/>
      <c r="KGF463" s="47"/>
      <c r="KGG463" s="47"/>
      <c r="KGH463" s="47"/>
      <c r="KGI463" s="47"/>
      <c r="KGJ463" s="47"/>
      <c r="KGK463" s="47"/>
      <c r="KGL463" s="47"/>
      <c r="KGM463" s="47"/>
      <c r="KGN463" s="47"/>
      <c r="KGO463" s="47"/>
      <c r="KGP463" s="47"/>
      <c r="KGQ463" s="47"/>
      <c r="KGR463" s="47"/>
      <c r="KGS463" s="47"/>
      <c r="KGT463" s="47"/>
      <c r="KGU463" s="47"/>
      <c r="KGV463" s="47"/>
      <c r="KGW463" s="47"/>
      <c r="KGX463" s="47"/>
      <c r="KGY463" s="47"/>
      <c r="KGZ463" s="47"/>
      <c r="KHA463" s="47"/>
      <c r="KHB463" s="47"/>
      <c r="KHC463" s="47"/>
      <c r="KHD463" s="47"/>
      <c r="KHE463" s="47"/>
      <c r="KHF463" s="47"/>
      <c r="KHG463" s="47"/>
      <c r="KHH463" s="47"/>
      <c r="KHI463" s="47"/>
      <c r="KHJ463" s="47"/>
      <c r="KHK463" s="47"/>
      <c r="KHL463" s="47"/>
      <c r="KHM463" s="47"/>
      <c r="KHN463" s="47"/>
      <c r="KHO463" s="47"/>
      <c r="KHP463" s="47"/>
      <c r="KHQ463" s="47"/>
      <c r="KHR463" s="47"/>
      <c r="KHS463" s="47"/>
      <c r="KHT463" s="47"/>
      <c r="KHU463" s="47"/>
      <c r="KHV463" s="47"/>
      <c r="KHW463" s="47"/>
      <c r="KHX463" s="47"/>
      <c r="KHY463" s="47"/>
      <c r="KHZ463" s="47"/>
      <c r="KIA463" s="47"/>
      <c r="KIB463" s="47"/>
      <c r="KIC463" s="47"/>
      <c r="KID463" s="47"/>
      <c r="KIE463" s="47"/>
      <c r="KIF463" s="47"/>
      <c r="KIG463" s="47"/>
      <c r="KIH463" s="47"/>
      <c r="KII463" s="47"/>
      <c r="KIJ463" s="47"/>
      <c r="KIK463" s="47"/>
      <c r="KIL463" s="47"/>
      <c r="KIM463" s="47"/>
      <c r="KIN463" s="47"/>
      <c r="KIO463" s="47"/>
      <c r="KIP463" s="47"/>
      <c r="KIQ463" s="47"/>
      <c r="KIR463" s="47"/>
      <c r="KIS463" s="47"/>
      <c r="KIT463" s="47"/>
      <c r="KIU463" s="47"/>
      <c r="KIV463" s="47"/>
      <c r="KIW463" s="47"/>
      <c r="KIX463" s="47"/>
      <c r="KIY463" s="47"/>
      <c r="KIZ463" s="47"/>
      <c r="KJA463" s="47"/>
      <c r="KJB463" s="47"/>
      <c r="KJC463" s="47"/>
      <c r="KJD463" s="47"/>
      <c r="KJE463" s="47"/>
      <c r="KJF463" s="47"/>
      <c r="KJG463" s="47"/>
      <c r="KJH463" s="47"/>
      <c r="KJI463" s="47"/>
      <c r="KJJ463" s="47"/>
      <c r="KJK463" s="47"/>
      <c r="KJL463" s="47"/>
      <c r="KJM463" s="47"/>
      <c r="KJN463" s="47"/>
      <c r="KJO463" s="47"/>
      <c r="KJP463" s="47"/>
      <c r="KJQ463" s="47"/>
      <c r="KJR463" s="47"/>
      <c r="KJS463" s="47"/>
      <c r="KJT463" s="47"/>
      <c r="KJU463" s="47"/>
      <c r="KJV463" s="47"/>
      <c r="KJW463" s="47"/>
      <c r="KJX463" s="47"/>
      <c r="KJY463" s="47"/>
      <c r="KJZ463" s="47"/>
      <c r="KKA463" s="47"/>
      <c r="KKB463" s="47"/>
      <c r="KKC463" s="47"/>
      <c r="KKD463" s="47"/>
      <c r="KKE463" s="47"/>
      <c r="KKF463" s="47"/>
      <c r="KKG463" s="47"/>
      <c r="KKH463" s="47"/>
      <c r="KKI463" s="47"/>
      <c r="KKJ463" s="47"/>
      <c r="KKK463" s="47"/>
      <c r="KKL463" s="47"/>
      <c r="KKM463" s="47"/>
      <c r="KKN463" s="47"/>
      <c r="KKO463" s="47"/>
      <c r="KKP463" s="47"/>
      <c r="KKQ463" s="47"/>
      <c r="KKR463" s="47"/>
      <c r="KKS463" s="47"/>
      <c r="KKT463" s="47"/>
      <c r="KKU463" s="47"/>
      <c r="KKV463" s="47"/>
      <c r="KKW463" s="47"/>
      <c r="KKX463" s="47"/>
      <c r="KKY463" s="47"/>
      <c r="KKZ463" s="47"/>
      <c r="KLA463" s="47"/>
      <c r="KLB463" s="47"/>
      <c r="KLC463" s="47"/>
      <c r="KLD463" s="47"/>
      <c r="KLE463" s="47"/>
      <c r="KLF463" s="47"/>
      <c r="KLG463" s="47"/>
      <c r="KLH463" s="47"/>
      <c r="KLI463" s="47"/>
      <c r="KLJ463" s="47"/>
      <c r="KLK463" s="47"/>
      <c r="KLL463" s="47"/>
      <c r="KLM463" s="47"/>
      <c r="KLN463" s="47"/>
      <c r="KLO463" s="47"/>
      <c r="KLP463" s="47"/>
      <c r="KLQ463" s="47"/>
      <c r="KLR463" s="47"/>
      <c r="KLS463" s="47"/>
      <c r="KLT463" s="47"/>
      <c r="KLU463" s="47"/>
      <c r="KLV463" s="47"/>
      <c r="KLW463" s="47"/>
      <c r="KLX463" s="47"/>
      <c r="KLY463" s="47"/>
      <c r="KLZ463" s="47"/>
      <c r="KMA463" s="47"/>
      <c r="KMB463" s="47"/>
      <c r="KMC463" s="47"/>
      <c r="KMD463" s="47"/>
      <c r="KME463" s="47"/>
      <c r="KMF463" s="47"/>
      <c r="KMG463" s="47"/>
      <c r="KMH463" s="47"/>
      <c r="KMI463" s="47"/>
      <c r="KMJ463" s="47"/>
      <c r="KMK463" s="47"/>
      <c r="KML463" s="47"/>
      <c r="KMM463" s="47"/>
      <c r="KMN463" s="47"/>
      <c r="KMO463" s="47"/>
      <c r="KMP463" s="47"/>
      <c r="KMQ463" s="47"/>
      <c r="KMR463" s="47"/>
      <c r="KMS463" s="47"/>
      <c r="KMT463" s="47"/>
      <c r="KMU463" s="47"/>
      <c r="KMV463" s="47"/>
      <c r="KMW463" s="47"/>
      <c r="KMX463" s="47"/>
      <c r="KMY463" s="47"/>
      <c r="KMZ463" s="47"/>
      <c r="KNA463" s="47"/>
      <c r="KNB463" s="47"/>
      <c r="KNC463" s="47"/>
      <c r="KND463" s="47"/>
      <c r="KNE463" s="47"/>
      <c r="KNF463" s="47"/>
      <c r="KNG463" s="47"/>
      <c r="KNH463" s="47"/>
      <c r="KNI463" s="47"/>
      <c r="KNJ463" s="47"/>
      <c r="KNK463" s="47"/>
      <c r="KNL463" s="47"/>
      <c r="KNM463" s="47"/>
      <c r="KNN463" s="47"/>
      <c r="KNO463" s="47"/>
      <c r="KNP463" s="47"/>
      <c r="KNQ463" s="47"/>
      <c r="KNR463" s="47"/>
      <c r="KNS463" s="47"/>
      <c r="KNT463" s="47"/>
      <c r="KNU463" s="47"/>
      <c r="KNV463" s="47"/>
      <c r="KNW463" s="47"/>
      <c r="KNX463" s="47"/>
      <c r="KNY463" s="47"/>
      <c r="KNZ463" s="47"/>
      <c r="KOA463" s="47"/>
      <c r="KOB463" s="47"/>
      <c r="KOC463" s="47"/>
      <c r="KOD463" s="47"/>
      <c r="KOE463" s="47"/>
      <c r="KOF463" s="47"/>
      <c r="KOG463" s="47"/>
      <c r="KOH463" s="47"/>
      <c r="KOI463" s="47"/>
      <c r="KOJ463" s="47"/>
      <c r="KOK463" s="47"/>
      <c r="KOL463" s="47"/>
      <c r="KOM463" s="47"/>
      <c r="KON463" s="47"/>
      <c r="KOO463" s="47"/>
      <c r="KOP463" s="47"/>
      <c r="KOQ463" s="47"/>
      <c r="KOR463" s="47"/>
      <c r="KOS463" s="47"/>
      <c r="KOT463" s="47"/>
      <c r="KOU463" s="47"/>
      <c r="KOV463" s="47"/>
      <c r="KOW463" s="47"/>
      <c r="KOX463" s="47"/>
      <c r="KOY463" s="47"/>
      <c r="KOZ463" s="47"/>
      <c r="KPA463" s="47"/>
      <c r="KPB463" s="47"/>
      <c r="KPC463" s="47"/>
      <c r="KPD463" s="47"/>
      <c r="KPE463" s="47"/>
      <c r="KPF463" s="47"/>
      <c r="KPG463" s="47"/>
      <c r="KPH463" s="47"/>
      <c r="KPI463" s="47"/>
      <c r="KPJ463" s="47"/>
      <c r="KPK463" s="47"/>
      <c r="KPL463" s="47"/>
      <c r="KPM463" s="47"/>
      <c r="KPN463" s="47"/>
      <c r="KPO463" s="47"/>
      <c r="KPP463" s="47"/>
      <c r="KPQ463" s="47"/>
      <c r="KPR463" s="47"/>
      <c r="KPS463" s="47"/>
      <c r="KPT463" s="47"/>
      <c r="KPU463" s="47"/>
      <c r="KPV463" s="47"/>
      <c r="KPW463" s="47"/>
      <c r="KPX463" s="47"/>
      <c r="KPY463" s="47"/>
      <c r="KPZ463" s="47"/>
      <c r="KQA463" s="47"/>
      <c r="KQB463" s="47"/>
      <c r="KQC463" s="47"/>
      <c r="KQD463" s="47"/>
      <c r="KQE463" s="47"/>
      <c r="KQF463" s="47"/>
      <c r="KQG463" s="47"/>
      <c r="KQH463" s="47"/>
      <c r="KQI463" s="47"/>
      <c r="KQJ463" s="47"/>
      <c r="KQK463" s="47"/>
      <c r="KQL463" s="47"/>
      <c r="KQM463" s="47"/>
      <c r="KQN463" s="47"/>
      <c r="KQO463" s="47"/>
      <c r="KQP463" s="47"/>
      <c r="KQQ463" s="47"/>
      <c r="KQR463" s="47"/>
      <c r="KQS463" s="47"/>
      <c r="KQT463" s="47"/>
      <c r="KQU463" s="47"/>
      <c r="KQV463" s="47"/>
      <c r="KQW463" s="47"/>
      <c r="KQX463" s="47"/>
      <c r="KQY463" s="47"/>
      <c r="KQZ463" s="47"/>
      <c r="KRA463" s="47"/>
      <c r="KRB463" s="47"/>
      <c r="KRC463" s="47"/>
      <c r="KRD463" s="47"/>
      <c r="KRE463" s="47"/>
      <c r="KRF463" s="47"/>
      <c r="KRG463" s="47"/>
      <c r="KRH463" s="47"/>
      <c r="KRI463" s="47"/>
      <c r="KRJ463" s="47"/>
      <c r="KRK463" s="47"/>
      <c r="KRL463" s="47"/>
      <c r="KRM463" s="47"/>
      <c r="KRN463" s="47"/>
      <c r="KRO463" s="47"/>
      <c r="KRP463" s="47"/>
      <c r="KRQ463" s="47"/>
      <c r="KRR463" s="47"/>
      <c r="KRS463" s="47"/>
      <c r="KRT463" s="47"/>
      <c r="KRU463" s="47"/>
      <c r="KRV463" s="47"/>
      <c r="KRW463" s="47"/>
      <c r="KRX463" s="47"/>
      <c r="KRY463" s="47"/>
      <c r="KRZ463" s="47"/>
      <c r="KSA463" s="47"/>
      <c r="KSB463" s="47"/>
      <c r="KSC463" s="47"/>
      <c r="KSD463" s="47"/>
      <c r="KSE463" s="47"/>
      <c r="KSF463" s="47"/>
      <c r="KSG463" s="47"/>
      <c r="KSH463" s="47"/>
      <c r="KSI463" s="47"/>
      <c r="KSJ463" s="47"/>
      <c r="KSK463" s="47"/>
      <c r="KSL463" s="47"/>
      <c r="KSM463" s="47"/>
      <c r="KSN463" s="47"/>
      <c r="KSO463" s="47"/>
      <c r="KSP463" s="47"/>
      <c r="KSQ463" s="47"/>
      <c r="KSR463" s="47"/>
      <c r="KSS463" s="47"/>
      <c r="KST463" s="47"/>
      <c r="KSU463" s="47"/>
      <c r="KSV463" s="47"/>
      <c r="KSW463" s="47"/>
      <c r="KSX463" s="47"/>
      <c r="KSY463" s="47"/>
      <c r="KSZ463" s="47"/>
      <c r="KTA463" s="47"/>
      <c r="KTB463" s="47"/>
      <c r="KTC463" s="47"/>
      <c r="KTD463" s="47"/>
      <c r="KTE463" s="47"/>
      <c r="KTF463" s="47"/>
      <c r="KTG463" s="47"/>
      <c r="KTH463" s="47"/>
      <c r="KTI463" s="47"/>
      <c r="KTJ463" s="47"/>
      <c r="KTK463" s="47"/>
      <c r="KTL463" s="47"/>
      <c r="KTM463" s="47"/>
      <c r="KTN463" s="47"/>
      <c r="KTO463" s="47"/>
      <c r="KTP463" s="47"/>
      <c r="KTQ463" s="47"/>
      <c r="KTR463" s="47"/>
      <c r="KTS463" s="47"/>
      <c r="KTT463" s="47"/>
      <c r="KTU463" s="47"/>
      <c r="KTV463" s="47"/>
      <c r="KTW463" s="47"/>
      <c r="KTX463" s="47"/>
      <c r="KTY463" s="47"/>
      <c r="KTZ463" s="47"/>
      <c r="KUA463" s="47"/>
      <c r="KUB463" s="47"/>
      <c r="KUC463" s="47"/>
      <c r="KUD463" s="47"/>
      <c r="KUE463" s="47"/>
      <c r="KUF463" s="47"/>
      <c r="KUG463" s="47"/>
      <c r="KUH463" s="47"/>
      <c r="KUI463" s="47"/>
      <c r="KUJ463" s="47"/>
      <c r="KUK463" s="47"/>
      <c r="KUL463" s="47"/>
      <c r="KUM463" s="47"/>
      <c r="KUN463" s="47"/>
      <c r="KUO463" s="47"/>
      <c r="KUP463" s="47"/>
      <c r="KUQ463" s="47"/>
      <c r="KUR463" s="47"/>
      <c r="KUS463" s="47"/>
      <c r="KUT463" s="47"/>
      <c r="KUU463" s="47"/>
      <c r="KUV463" s="47"/>
      <c r="KUW463" s="47"/>
      <c r="KUX463" s="47"/>
      <c r="KUY463" s="47"/>
      <c r="KUZ463" s="47"/>
      <c r="KVA463" s="47"/>
      <c r="KVB463" s="47"/>
      <c r="KVC463" s="47"/>
      <c r="KVD463" s="47"/>
      <c r="KVE463" s="47"/>
      <c r="KVF463" s="47"/>
      <c r="KVG463" s="47"/>
      <c r="KVH463" s="47"/>
      <c r="KVI463" s="47"/>
      <c r="KVJ463" s="47"/>
      <c r="KVK463" s="47"/>
      <c r="KVL463" s="47"/>
      <c r="KVM463" s="47"/>
      <c r="KVN463" s="47"/>
      <c r="KVO463" s="47"/>
      <c r="KVP463" s="47"/>
      <c r="KVQ463" s="47"/>
      <c r="KVR463" s="47"/>
      <c r="KVS463" s="47"/>
      <c r="KVT463" s="47"/>
      <c r="KVU463" s="47"/>
      <c r="KVV463" s="47"/>
      <c r="KVW463" s="47"/>
      <c r="KVX463" s="47"/>
      <c r="KVY463" s="47"/>
      <c r="KVZ463" s="47"/>
      <c r="KWA463" s="47"/>
      <c r="KWB463" s="47"/>
      <c r="KWC463" s="47"/>
      <c r="KWD463" s="47"/>
      <c r="KWE463" s="47"/>
      <c r="KWF463" s="47"/>
      <c r="KWG463" s="47"/>
      <c r="KWH463" s="47"/>
      <c r="KWI463" s="47"/>
      <c r="KWJ463" s="47"/>
      <c r="KWK463" s="47"/>
      <c r="KWL463" s="47"/>
      <c r="KWM463" s="47"/>
      <c r="KWN463" s="47"/>
      <c r="KWO463" s="47"/>
      <c r="KWP463" s="47"/>
      <c r="KWQ463" s="47"/>
      <c r="KWR463" s="47"/>
      <c r="KWS463" s="47"/>
      <c r="KWT463" s="47"/>
      <c r="KWU463" s="47"/>
      <c r="KWV463" s="47"/>
      <c r="KWW463" s="47"/>
      <c r="KWX463" s="47"/>
      <c r="KWY463" s="47"/>
      <c r="KWZ463" s="47"/>
      <c r="KXA463" s="47"/>
      <c r="KXB463" s="47"/>
      <c r="KXC463" s="47"/>
      <c r="KXD463" s="47"/>
      <c r="KXE463" s="47"/>
      <c r="KXF463" s="47"/>
      <c r="KXG463" s="47"/>
      <c r="KXH463" s="47"/>
      <c r="KXI463" s="47"/>
      <c r="KXJ463" s="47"/>
      <c r="KXK463" s="47"/>
      <c r="KXL463" s="47"/>
      <c r="KXM463" s="47"/>
      <c r="KXN463" s="47"/>
      <c r="KXO463" s="47"/>
      <c r="KXP463" s="47"/>
      <c r="KXQ463" s="47"/>
      <c r="KXR463" s="47"/>
      <c r="KXS463" s="47"/>
      <c r="KXT463" s="47"/>
      <c r="KXU463" s="47"/>
      <c r="KXV463" s="47"/>
      <c r="KXW463" s="47"/>
      <c r="KXX463" s="47"/>
      <c r="KXY463" s="47"/>
      <c r="KXZ463" s="47"/>
      <c r="KYA463" s="47"/>
      <c r="KYB463" s="47"/>
      <c r="KYC463" s="47"/>
      <c r="KYD463" s="47"/>
      <c r="KYE463" s="47"/>
      <c r="KYF463" s="47"/>
      <c r="KYG463" s="47"/>
      <c r="KYH463" s="47"/>
      <c r="KYI463" s="47"/>
      <c r="KYJ463" s="47"/>
      <c r="KYK463" s="47"/>
      <c r="KYL463" s="47"/>
      <c r="KYM463" s="47"/>
      <c r="KYN463" s="47"/>
      <c r="KYO463" s="47"/>
      <c r="KYP463" s="47"/>
      <c r="KYQ463" s="47"/>
      <c r="KYR463" s="47"/>
      <c r="KYS463" s="47"/>
      <c r="KYT463" s="47"/>
      <c r="KYU463" s="47"/>
      <c r="KYV463" s="47"/>
      <c r="KYW463" s="47"/>
      <c r="KYX463" s="47"/>
      <c r="KYY463" s="47"/>
      <c r="KYZ463" s="47"/>
      <c r="KZA463" s="47"/>
      <c r="KZB463" s="47"/>
      <c r="KZC463" s="47"/>
      <c r="KZD463" s="47"/>
      <c r="KZE463" s="47"/>
      <c r="KZF463" s="47"/>
      <c r="KZG463" s="47"/>
      <c r="KZH463" s="47"/>
      <c r="KZI463" s="47"/>
      <c r="KZJ463" s="47"/>
      <c r="KZK463" s="47"/>
      <c r="KZL463" s="47"/>
      <c r="KZM463" s="47"/>
      <c r="KZN463" s="47"/>
      <c r="KZO463" s="47"/>
      <c r="KZP463" s="47"/>
      <c r="KZQ463" s="47"/>
      <c r="KZR463" s="47"/>
      <c r="KZS463" s="47"/>
      <c r="KZT463" s="47"/>
      <c r="KZU463" s="47"/>
      <c r="KZV463" s="47"/>
      <c r="KZW463" s="47"/>
      <c r="KZX463" s="47"/>
      <c r="KZY463" s="47"/>
      <c r="KZZ463" s="47"/>
      <c r="LAA463" s="47"/>
      <c r="LAB463" s="47"/>
      <c r="LAC463" s="47"/>
      <c r="LAD463" s="47"/>
      <c r="LAE463" s="47"/>
      <c r="LAF463" s="47"/>
      <c r="LAG463" s="47"/>
      <c r="LAH463" s="47"/>
      <c r="LAI463" s="47"/>
      <c r="LAJ463" s="47"/>
      <c r="LAK463" s="47"/>
      <c r="LAL463" s="47"/>
      <c r="LAM463" s="47"/>
      <c r="LAN463" s="47"/>
      <c r="LAO463" s="47"/>
      <c r="LAP463" s="47"/>
      <c r="LAQ463" s="47"/>
      <c r="LAR463" s="47"/>
      <c r="LAS463" s="47"/>
      <c r="LAT463" s="47"/>
      <c r="LAU463" s="47"/>
      <c r="LAV463" s="47"/>
      <c r="LAW463" s="47"/>
      <c r="LAX463" s="47"/>
      <c r="LAY463" s="47"/>
      <c r="LAZ463" s="47"/>
      <c r="LBA463" s="47"/>
      <c r="LBB463" s="47"/>
      <c r="LBC463" s="47"/>
      <c r="LBD463" s="47"/>
      <c r="LBE463" s="47"/>
      <c r="LBF463" s="47"/>
      <c r="LBG463" s="47"/>
      <c r="LBH463" s="47"/>
      <c r="LBI463" s="47"/>
      <c r="LBJ463" s="47"/>
      <c r="LBK463" s="47"/>
      <c r="LBL463" s="47"/>
      <c r="LBM463" s="47"/>
      <c r="LBN463" s="47"/>
      <c r="LBO463" s="47"/>
      <c r="LBP463" s="47"/>
      <c r="LBQ463" s="47"/>
      <c r="LBR463" s="47"/>
      <c r="LBS463" s="47"/>
      <c r="LBT463" s="47"/>
      <c r="LBU463" s="47"/>
      <c r="LBV463" s="47"/>
      <c r="LBW463" s="47"/>
      <c r="LBX463" s="47"/>
      <c r="LBY463" s="47"/>
      <c r="LBZ463" s="47"/>
      <c r="LCA463" s="47"/>
      <c r="LCB463" s="47"/>
      <c r="LCC463" s="47"/>
      <c r="LCD463" s="47"/>
      <c r="LCE463" s="47"/>
      <c r="LCF463" s="47"/>
      <c r="LCG463" s="47"/>
      <c r="LCH463" s="47"/>
      <c r="LCI463" s="47"/>
      <c r="LCJ463" s="47"/>
      <c r="LCK463" s="47"/>
      <c r="LCL463" s="47"/>
      <c r="LCM463" s="47"/>
      <c r="LCN463" s="47"/>
      <c r="LCO463" s="47"/>
      <c r="LCP463" s="47"/>
      <c r="LCQ463" s="47"/>
      <c r="LCR463" s="47"/>
      <c r="LCS463" s="47"/>
      <c r="LCT463" s="47"/>
      <c r="LCU463" s="47"/>
      <c r="LCV463" s="47"/>
      <c r="LCW463" s="47"/>
      <c r="LCX463" s="47"/>
      <c r="LCY463" s="47"/>
      <c r="LCZ463" s="47"/>
      <c r="LDA463" s="47"/>
      <c r="LDB463" s="47"/>
      <c r="LDC463" s="47"/>
      <c r="LDD463" s="47"/>
      <c r="LDE463" s="47"/>
      <c r="LDF463" s="47"/>
      <c r="LDG463" s="47"/>
      <c r="LDH463" s="47"/>
      <c r="LDI463" s="47"/>
      <c r="LDJ463" s="47"/>
      <c r="LDK463" s="47"/>
      <c r="LDL463" s="47"/>
      <c r="LDM463" s="47"/>
      <c r="LDN463" s="47"/>
      <c r="LDO463" s="47"/>
      <c r="LDP463" s="47"/>
      <c r="LDQ463" s="47"/>
      <c r="LDR463" s="47"/>
      <c r="LDS463" s="47"/>
      <c r="LDT463" s="47"/>
      <c r="LDU463" s="47"/>
      <c r="LDV463" s="47"/>
      <c r="LDW463" s="47"/>
      <c r="LDX463" s="47"/>
      <c r="LDY463" s="47"/>
      <c r="LDZ463" s="47"/>
      <c r="LEA463" s="47"/>
      <c r="LEB463" s="47"/>
      <c r="LEC463" s="47"/>
      <c r="LED463" s="47"/>
      <c r="LEE463" s="47"/>
      <c r="LEF463" s="47"/>
      <c r="LEG463" s="47"/>
      <c r="LEH463" s="47"/>
      <c r="LEI463" s="47"/>
      <c r="LEJ463" s="47"/>
      <c r="LEK463" s="47"/>
      <c r="LEL463" s="47"/>
      <c r="LEM463" s="47"/>
      <c r="LEN463" s="47"/>
      <c r="LEO463" s="47"/>
      <c r="LEP463" s="47"/>
      <c r="LEQ463" s="47"/>
      <c r="LER463" s="47"/>
      <c r="LES463" s="47"/>
      <c r="LET463" s="47"/>
      <c r="LEU463" s="47"/>
      <c r="LEV463" s="47"/>
      <c r="LEW463" s="47"/>
      <c r="LEX463" s="47"/>
      <c r="LEY463" s="47"/>
      <c r="LEZ463" s="47"/>
      <c r="LFA463" s="47"/>
      <c r="LFB463" s="47"/>
      <c r="LFC463" s="47"/>
      <c r="LFD463" s="47"/>
      <c r="LFE463" s="47"/>
      <c r="LFF463" s="47"/>
      <c r="LFG463" s="47"/>
      <c r="LFH463" s="47"/>
      <c r="LFI463" s="47"/>
      <c r="LFJ463" s="47"/>
      <c r="LFK463" s="47"/>
      <c r="LFL463" s="47"/>
      <c r="LFM463" s="47"/>
      <c r="LFN463" s="47"/>
      <c r="LFO463" s="47"/>
      <c r="LFP463" s="47"/>
      <c r="LFQ463" s="47"/>
      <c r="LFR463" s="47"/>
      <c r="LFS463" s="47"/>
      <c r="LFT463" s="47"/>
      <c r="LFU463" s="47"/>
      <c r="LFV463" s="47"/>
      <c r="LFW463" s="47"/>
      <c r="LFX463" s="47"/>
      <c r="LFY463" s="47"/>
      <c r="LFZ463" s="47"/>
      <c r="LGA463" s="47"/>
      <c r="LGB463" s="47"/>
      <c r="LGC463" s="47"/>
      <c r="LGD463" s="47"/>
      <c r="LGE463" s="47"/>
      <c r="LGF463" s="47"/>
      <c r="LGG463" s="47"/>
      <c r="LGH463" s="47"/>
      <c r="LGI463" s="47"/>
      <c r="LGJ463" s="47"/>
      <c r="LGK463" s="47"/>
      <c r="LGL463" s="47"/>
      <c r="LGM463" s="47"/>
      <c r="LGN463" s="47"/>
      <c r="LGO463" s="47"/>
      <c r="LGP463" s="47"/>
      <c r="LGQ463" s="47"/>
      <c r="LGR463" s="47"/>
      <c r="LGS463" s="47"/>
      <c r="LGT463" s="47"/>
      <c r="LGU463" s="47"/>
      <c r="LGV463" s="47"/>
      <c r="LGW463" s="47"/>
      <c r="LGX463" s="47"/>
      <c r="LGY463" s="47"/>
      <c r="LGZ463" s="47"/>
      <c r="LHA463" s="47"/>
      <c r="LHB463" s="47"/>
      <c r="LHC463" s="47"/>
      <c r="LHD463" s="47"/>
      <c r="LHE463" s="47"/>
      <c r="LHF463" s="47"/>
      <c r="LHG463" s="47"/>
      <c r="LHH463" s="47"/>
      <c r="LHI463" s="47"/>
      <c r="LHJ463" s="47"/>
      <c r="LHK463" s="47"/>
      <c r="LHL463" s="47"/>
      <c r="LHM463" s="47"/>
      <c r="LHN463" s="47"/>
      <c r="LHO463" s="47"/>
      <c r="LHP463" s="47"/>
      <c r="LHQ463" s="47"/>
      <c r="LHR463" s="47"/>
      <c r="LHS463" s="47"/>
      <c r="LHT463" s="47"/>
      <c r="LHU463" s="47"/>
      <c r="LHV463" s="47"/>
      <c r="LHW463" s="47"/>
      <c r="LHX463" s="47"/>
      <c r="LHY463" s="47"/>
      <c r="LHZ463" s="47"/>
      <c r="LIA463" s="47"/>
      <c r="LIB463" s="47"/>
      <c r="LIC463" s="47"/>
      <c r="LID463" s="47"/>
      <c r="LIE463" s="47"/>
      <c r="LIF463" s="47"/>
      <c r="LIG463" s="47"/>
      <c r="LIH463" s="47"/>
      <c r="LII463" s="47"/>
      <c r="LIJ463" s="47"/>
      <c r="LIK463" s="47"/>
      <c r="LIL463" s="47"/>
      <c r="LIM463" s="47"/>
      <c r="LIN463" s="47"/>
      <c r="LIO463" s="47"/>
      <c r="LIP463" s="47"/>
      <c r="LIQ463" s="47"/>
      <c r="LIR463" s="47"/>
      <c r="LIS463" s="47"/>
      <c r="LIT463" s="47"/>
      <c r="LIU463" s="47"/>
      <c r="LIV463" s="47"/>
      <c r="LIW463" s="47"/>
      <c r="LIX463" s="47"/>
      <c r="LIY463" s="47"/>
      <c r="LIZ463" s="47"/>
      <c r="LJA463" s="47"/>
      <c r="LJB463" s="47"/>
      <c r="LJC463" s="47"/>
      <c r="LJD463" s="47"/>
      <c r="LJE463" s="47"/>
      <c r="LJF463" s="47"/>
      <c r="LJG463" s="47"/>
      <c r="LJH463" s="47"/>
      <c r="LJI463" s="47"/>
      <c r="LJJ463" s="47"/>
      <c r="LJK463" s="47"/>
      <c r="LJL463" s="47"/>
      <c r="LJM463" s="47"/>
      <c r="LJN463" s="47"/>
      <c r="LJO463" s="47"/>
      <c r="LJP463" s="47"/>
      <c r="LJQ463" s="47"/>
      <c r="LJR463" s="47"/>
      <c r="LJS463" s="47"/>
      <c r="LJT463" s="47"/>
      <c r="LJU463" s="47"/>
      <c r="LJV463" s="47"/>
      <c r="LJW463" s="47"/>
      <c r="LJX463" s="47"/>
      <c r="LJY463" s="47"/>
      <c r="LJZ463" s="47"/>
      <c r="LKA463" s="47"/>
      <c r="LKB463" s="47"/>
      <c r="LKC463" s="47"/>
      <c r="LKD463" s="47"/>
      <c r="LKE463" s="47"/>
      <c r="LKF463" s="47"/>
      <c r="LKG463" s="47"/>
      <c r="LKH463" s="47"/>
      <c r="LKI463" s="47"/>
      <c r="LKJ463" s="47"/>
      <c r="LKK463" s="47"/>
      <c r="LKL463" s="47"/>
      <c r="LKM463" s="47"/>
      <c r="LKN463" s="47"/>
      <c r="LKO463" s="47"/>
      <c r="LKP463" s="47"/>
      <c r="LKQ463" s="47"/>
      <c r="LKR463" s="47"/>
      <c r="LKS463" s="47"/>
      <c r="LKT463" s="47"/>
      <c r="LKU463" s="47"/>
      <c r="LKV463" s="47"/>
      <c r="LKW463" s="47"/>
      <c r="LKX463" s="47"/>
      <c r="LKY463" s="47"/>
      <c r="LKZ463" s="47"/>
      <c r="LLA463" s="47"/>
      <c r="LLB463" s="47"/>
      <c r="LLC463" s="47"/>
      <c r="LLD463" s="47"/>
      <c r="LLE463" s="47"/>
      <c r="LLF463" s="47"/>
      <c r="LLG463" s="47"/>
      <c r="LLH463" s="47"/>
      <c r="LLI463" s="47"/>
      <c r="LLJ463" s="47"/>
      <c r="LLK463" s="47"/>
      <c r="LLL463" s="47"/>
      <c r="LLM463" s="47"/>
      <c r="LLN463" s="47"/>
      <c r="LLO463" s="47"/>
      <c r="LLP463" s="47"/>
      <c r="LLQ463" s="47"/>
      <c r="LLR463" s="47"/>
      <c r="LLS463" s="47"/>
      <c r="LLT463" s="47"/>
      <c r="LLU463" s="47"/>
      <c r="LLV463" s="47"/>
      <c r="LLW463" s="47"/>
      <c r="LLX463" s="47"/>
      <c r="LLY463" s="47"/>
      <c r="LLZ463" s="47"/>
      <c r="LMA463" s="47"/>
      <c r="LMB463" s="47"/>
      <c r="LMC463" s="47"/>
      <c r="LMD463" s="47"/>
      <c r="LME463" s="47"/>
      <c r="LMF463" s="47"/>
      <c r="LMG463" s="47"/>
      <c r="LMH463" s="47"/>
      <c r="LMI463" s="47"/>
      <c r="LMJ463" s="47"/>
      <c r="LMK463" s="47"/>
      <c r="LML463" s="47"/>
      <c r="LMM463" s="47"/>
      <c r="LMN463" s="47"/>
      <c r="LMO463" s="47"/>
      <c r="LMP463" s="47"/>
      <c r="LMQ463" s="47"/>
      <c r="LMR463" s="47"/>
      <c r="LMS463" s="47"/>
      <c r="LMT463" s="47"/>
      <c r="LMU463" s="47"/>
      <c r="LMV463" s="47"/>
      <c r="LMW463" s="47"/>
      <c r="LMX463" s="47"/>
      <c r="LMY463" s="47"/>
      <c r="LMZ463" s="47"/>
      <c r="LNA463" s="47"/>
      <c r="LNB463" s="47"/>
      <c r="LNC463" s="47"/>
      <c r="LND463" s="47"/>
      <c r="LNE463" s="47"/>
      <c r="LNF463" s="47"/>
      <c r="LNG463" s="47"/>
      <c r="LNH463" s="47"/>
      <c r="LNI463" s="47"/>
      <c r="LNJ463" s="47"/>
      <c r="LNK463" s="47"/>
      <c r="LNL463" s="47"/>
      <c r="LNM463" s="47"/>
      <c r="LNN463" s="47"/>
      <c r="LNO463" s="47"/>
      <c r="LNP463" s="47"/>
      <c r="LNQ463" s="47"/>
      <c r="LNR463" s="47"/>
      <c r="LNS463" s="47"/>
      <c r="LNT463" s="47"/>
      <c r="LNU463" s="47"/>
      <c r="LNV463" s="47"/>
      <c r="LNW463" s="47"/>
      <c r="LNX463" s="47"/>
      <c r="LNY463" s="47"/>
      <c r="LNZ463" s="47"/>
      <c r="LOA463" s="47"/>
      <c r="LOB463" s="47"/>
      <c r="LOC463" s="47"/>
      <c r="LOD463" s="47"/>
      <c r="LOE463" s="47"/>
      <c r="LOF463" s="47"/>
      <c r="LOG463" s="47"/>
      <c r="LOH463" s="47"/>
      <c r="LOI463" s="47"/>
      <c r="LOJ463" s="47"/>
      <c r="LOK463" s="47"/>
      <c r="LOL463" s="47"/>
      <c r="LOM463" s="47"/>
      <c r="LON463" s="47"/>
      <c r="LOO463" s="47"/>
      <c r="LOP463" s="47"/>
      <c r="LOQ463" s="47"/>
      <c r="LOR463" s="47"/>
      <c r="LOS463" s="47"/>
      <c r="LOT463" s="47"/>
      <c r="LOU463" s="47"/>
      <c r="LOV463" s="47"/>
      <c r="LOW463" s="47"/>
      <c r="LOX463" s="47"/>
      <c r="LOY463" s="47"/>
      <c r="LOZ463" s="47"/>
      <c r="LPA463" s="47"/>
      <c r="LPB463" s="47"/>
      <c r="LPC463" s="47"/>
      <c r="LPD463" s="47"/>
      <c r="LPE463" s="47"/>
      <c r="LPF463" s="47"/>
      <c r="LPG463" s="47"/>
      <c r="LPH463" s="47"/>
      <c r="LPI463" s="47"/>
      <c r="LPJ463" s="47"/>
      <c r="LPK463" s="47"/>
      <c r="LPL463" s="47"/>
      <c r="LPM463" s="47"/>
      <c r="LPN463" s="47"/>
      <c r="LPO463" s="47"/>
      <c r="LPP463" s="47"/>
      <c r="LPQ463" s="47"/>
      <c r="LPR463" s="47"/>
      <c r="LPS463" s="47"/>
      <c r="LPT463" s="47"/>
      <c r="LPU463" s="47"/>
      <c r="LPV463" s="47"/>
      <c r="LPW463" s="47"/>
      <c r="LPX463" s="47"/>
      <c r="LPY463" s="47"/>
      <c r="LPZ463" s="47"/>
      <c r="LQA463" s="47"/>
      <c r="LQB463" s="47"/>
      <c r="LQC463" s="47"/>
      <c r="LQD463" s="47"/>
      <c r="LQE463" s="47"/>
      <c r="LQF463" s="47"/>
      <c r="LQG463" s="47"/>
      <c r="LQH463" s="47"/>
      <c r="LQI463" s="47"/>
      <c r="LQJ463" s="47"/>
      <c r="LQK463" s="47"/>
      <c r="LQL463" s="47"/>
      <c r="LQM463" s="47"/>
      <c r="LQN463" s="47"/>
      <c r="LQO463" s="47"/>
      <c r="LQP463" s="47"/>
      <c r="LQQ463" s="47"/>
      <c r="LQR463" s="47"/>
      <c r="LQS463" s="47"/>
      <c r="LQT463" s="47"/>
      <c r="LQU463" s="47"/>
      <c r="LQV463" s="47"/>
      <c r="LQW463" s="47"/>
      <c r="LQX463" s="47"/>
      <c r="LQY463" s="47"/>
      <c r="LQZ463" s="47"/>
      <c r="LRA463" s="47"/>
      <c r="LRB463" s="47"/>
      <c r="LRC463" s="47"/>
      <c r="LRD463" s="47"/>
      <c r="LRE463" s="47"/>
      <c r="LRF463" s="47"/>
      <c r="LRG463" s="47"/>
      <c r="LRH463" s="47"/>
      <c r="LRI463" s="47"/>
      <c r="LRJ463" s="47"/>
      <c r="LRK463" s="47"/>
      <c r="LRL463" s="47"/>
      <c r="LRM463" s="47"/>
      <c r="LRN463" s="47"/>
      <c r="LRO463" s="47"/>
      <c r="LRP463" s="47"/>
      <c r="LRQ463" s="47"/>
      <c r="LRR463" s="47"/>
      <c r="LRS463" s="47"/>
      <c r="LRT463" s="47"/>
      <c r="LRU463" s="47"/>
      <c r="LRV463" s="47"/>
      <c r="LRW463" s="47"/>
      <c r="LRX463" s="47"/>
      <c r="LRY463" s="47"/>
      <c r="LRZ463" s="47"/>
      <c r="LSA463" s="47"/>
      <c r="LSB463" s="47"/>
      <c r="LSC463" s="47"/>
      <c r="LSD463" s="47"/>
      <c r="LSE463" s="47"/>
      <c r="LSF463" s="47"/>
      <c r="LSG463" s="47"/>
      <c r="LSH463" s="47"/>
      <c r="LSI463" s="47"/>
      <c r="LSJ463" s="47"/>
      <c r="LSK463" s="47"/>
      <c r="LSL463" s="47"/>
      <c r="LSM463" s="47"/>
      <c r="LSN463" s="47"/>
      <c r="LSO463" s="47"/>
      <c r="LSP463" s="47"/>
      <c r="LSQ463" s="47"/>
      <c r="LSR463" s="47"/>
      <c r="LSS463" s="47"/>
      <c r="LST463" s="47"/>
      <c r="LSU463" s="47"/>
      <c r="LSV463" s="47"/>
      <c r="LSW463" s="47"/>
      <c r="LSX463" s="47"/>
      <c r="LSY463" s="47"/>
      <c r="LSZ463" s="47"/>
      <c r="LTA463" s="47"/>
      <c r="LTB463" s="47"/>
      <c r="LTC463" s="47"/>
      <c r="LTD463" s="47"/>
      <c r="LTE463" s="47"/>
      <c r="LTF463" s="47"/>
      <c r="LTG463" s="47"/>
      <c r="LTH463" s="47"/>
      <c r="LTI463" s="47"/>
      <c r="LTJ463" s="47"/>
      <c r="LTK463" s="47"/>
      <c r="LTL463" s="47"/>
      <c r="LTM463" s="47"/>
      <c r="LTN463" s="47"/>
      <c r="LTO463" s="47"/>
      <c r="LTP463" s="47"/>
      <c r="LTQ463" s="47"/>
      <c r="LTR463" s="47"/>
      <c r="LTS463" s="47"/>
      <c r="LTT463" s="47"/>
      <c r="LTU463" s="47"/>
      <c r="LTV463" s="47"/>
      <c r="LTW463" s="47"/>
      <c r="LTX463" s="47"/>
      <c r="LTY463" s="47"/>
      <c r="LTZ463" s="47"/>
      <c r="LUA463" s="47"/>
      <c r="LUB463" s="47"/>
      <c r="LUC463" s="47"/>
      <c r="LUD463" s="47"/>
      <c r="LUE463" s="47"/>
      <c r="LUF463" s="47"/>
      <c r="LUG463" s="47"/>
      <c r="LUH463" s="47"/>
      <c r="LUI463" s="47"/>
      <c r="LUJ463" s="47"/>
      <c r="LUK463" s="47"/>
      <c r="LUL463" s="47"/>
      <c r="LUM463" s="47"/>
      <c r="LUN463" s="47"/>
      <c r="LUO463" s="47"/>
      <c r="LUP463" s="47"/>
      <c r="LUQ463" s="47"/>
      <c r="LUR463" s="47"/>
      <c r="LUS463" s="47"/>
      <c r="LUT463" s="47"/>
      <c r="LUU463" s="47"/>
      <c r="LUV463" s="47"/>
      <c r="LUW463" s="47"/>
      <c r="LUX463" s="47"/>
      <c r="LUY463" s="47"/>
      <c r="LUZ463" s="47"/>
      <c r="LVA463" s="47"/>
      <c r="LVB463" s="47"/>
      <c r="LVC463" s="47"/>
      <c r="LVD463" s="47"/>
      <c r="LVE463" s="47"/>
      <c r="LVF463" s="47"/>
      <c r="LVG463" s="47"/>
      <c r="LVH463" s="47"/>
      <c r="LVI463" s="47"/>
      <c r="LVJ463" s="47"/>
      <c r="LVK463" s="47"/>
      <c r="LVL463" s="47"/>
      <c r="LVM463" s="47"/>
      <c r="LVN463" s="47"/>
      <c r="LVO463" s="47"/>
      <c r="LVP463" s="47"/>
      <c r="LVQ463" s="47"/>
      <c r="LVR463" s="47"/>
      <c r="LVS463" s="47"/>
      <c r="LVT463" s="47"/>
      <c r="LVU463" s="47"/>
      <c r="LVV463" s="47"/>
      <c r="LVW463" s="47"/>
      <c r="LVX463" s="47"/>
      <c r="LVY463" s="47"/>
      <c r="LVZ463" s="47"/>
      <c r="LWA463" s="47"/>
      <c r="LWB463" s="47"/>
      <c r="LWC463" s="47"/>
      <c r="LWD463" s="47"/>
      <c r="LWE463" s="47"/>
      <c r="LWF463" s="47"/>
      <c r="LWG463" s="47"/>
      <c r="LWH463" s="47"/>
      <c r="LWI463" s="47"/>
      <c r="LWJ463" s="47"/>
      <c r="LWK463" s="47"/>
      <c r="LWL463" s="47"/>
      <c r="LWM463" s="47"/>
      <c r="LWN463" s="47"/>
      <c r="LWO463" s="47"/>
      <c r="LWP463" s="47"/>
      <c r="LWQ463" s="47"/>
      <c r="LWR463" s="47"/>
      <c r="LWS463" s="47"/>
      <c r="LWT463" s="47"/>
      <c r="LWU463" s="47"/>
      <c r="LWV463" s="47"/>
      <c r="LWW463" s="47"/>
      <c r="LWX463" s="47"/>
      <c r="LWY463" s="47"/>
      <c r="LWZ463" s="47"/>
      <c r="LXA463" s="47"/>
      <c r="LXB463" s="47"/>
      <c r="LXC463" s="47"/>
      <c r="LXD463" s="47"/>
      <c r="LXE463" s="47"/>
      <c r="LXF463" s="47"/>
      <c r="LXG463" s="47"/>
      <c r="LXH463" s="47"/>
      <c r="LXI463" s="47"/>
      <c r="LXJ463" s="47"/>
      <c r="LXK463" s="47"/>
      <c r="LXL463" s="47"/>
      <c r="LXM463" s="47"/>
      <c r="LXN463" s="47"/>
      <c r="LXO463" s="47"/>
      <c r="LXP463" s="47"/>
      <c r="LXQ463" s="47"/>
      <c r="LXR463" s="47"/>
      <c r="LXS463" s="47"/>
      <c r="LXT463" s="47"/>
      <c r="LXU463" s="47"/>
      <c r="LXV463" s="47"/>
      <c r="LXW463" s="47"/>
      <c r="LXX463" s="47"/>
      <c r="LXY463" s="47"/>
      <c r="LXZ463" s="47"/>
      <c r="LYA463" s="47"/>
      <c r="LYB463" s="47"/>
      <c r="LYC463" s="47"/>
      <c r="LYD463" s="47"/>
      <c r="LYE463" s="47"/>
      <c r="LYF463" s="47"/>
      <c r="LYG463" s="47"/>
      <c r="LYH463" s="47"/>
      <c r="LYI463" s="47"/>
      <c r="LYJ463" s="47"/>
      <c r="LYK463" s="47"/>
      <c r="LYL463" s="47"/>
      <c r="LYM463" s="47"/>
      <c r="LYN463" s="47"/>
      <c r="LYO463" s="47"/>
      <c r="LYP463" s="47"/>
      <c r="LYQ463" s="47"/>
      <c r="LYR463" s="47"/>
      <c r="LYS463" s="47"/>
      <c r="LYT463" s="47"/>
      <c r="LYU463" s="47"/>
      <c r="LYV463" s="47"/>
      <c r="LYW463" s="47"/>
      <c r="LYX463" s="47"/>
      <c r="LYY463" s="47"/>
      <c r="LYZ463" s="47"/>
      <c r="LZA463" s="47"/>
      <c r="LZB463" s="47"/>
      <c r="LZC463" s="47"/>
      <c r="LZD463" s="47"/>
      <c r="LZE463" s="47"/>
      <c r="LZF463" s="47"/>
      <c r="LZG463" s="47"/>
      <c r="LZH463" s="47"/>
      <c r="LZI463" s="47"/>
      <c r="LZJ463" s="47"/>
      <c r="LZK463" s="47"/>
      <c r="LZL463" s="47"/>
      <c r="LZM463" s="47"/>
      <c r="LZN463" s="47"/>
      <c r="LZO463" s="47"/>
      <c r="LZP463" s="47"/>
      <c r="LZQ463" s="47"/>
      <c r="LZR463" s="47"/>
      <c r="LZS463" s="47"/>
      <c r="LZT463" s="47"/>
      <c r="LZU463" s="47"/>
      <c r="LZV463" s="47"/>
      <c r="LZW463" s="47"/>
      <c r="LZX463" s="47"/>
      <c r="LZY463" s="47"/>
      <c r="LZZ463" s="47"/>
      <c r="MAA463" s="47"/>
      <c r="MAB463" s="47"/>
      <c r="MAC463" s="47"/>
      <c r="MAD463" s="47"/>
      <c r="MAE463" s="47"/>
      <c r="MAF463" s="47"/>
      <c r="MAG463" s="47"/>
      <c r="MAH463" s="47"/>
      <c r="MAI463" s="47"/>
      <c r="MAJ463" s="47"/>
      <c r="MAK463" s="47"/>
      <c r="MAL463" s="47"/>
      <c r="MAM463" s="47"/>
      <c r="MAN463" s="47"/>
      <c r="MAO463" s="47"/>
      <c r="MAP463" s="47"/>
      <c r="MAQ463" s="47"/>
      <c r="MAR463" s="47"/>
      <c r="MAS463" s="47"/>
      <c r="MAT463" s="47"/>
      <c r="MAU463" s="47"/>
      <c r="MAV463" s="47"/>
      <c r="MAW463" s="47"/>
      <c r="MAX463" s="47"/>
      <c r="MAY463" s="47"/>
      <c r="MAZ463" s="47"/>
      <c r="MBA463" s="47"/>
      <c r="MBB463" s="47"/>
      <c r="MBC463" s="47"/>
      <c r="MBD463" s="47"/>
      <c r="MBE463" s="47"/>
      <c r="MBF463" s="47"/>
      <c r="MBG463" s="47"/>
      <c r="MBH463" s="47"/>
      <c r="MBI463" s="47"/>
      <c r="MBJ463" s="47"/>
      <c r="MBK463" s="47"/>
      <c r="MBL463" s="47"/>
      <c r="MBM463" s="47"/>
      <c r="MBN463" s="47"/>
      <c r="MBO463" s="47"/>
      <c r="MBP463" s="47"/>
      <c r="MBQ463" s="47"/>
      <c r="MBR463" s="47"/>
      <c r="MBS463" s="47"/>
      <c r="MBT463" s="47"/>
      <c r="MBU463" s="47"/>
      <c r="MBV463" s="47"/>
      <c r="MBW463" s="47"/>
      <c r="MBX463" s="47"/>
      <c r="MBY463" s="47"/>
      <c r="MBZ463" s="47"/>
      <c r="MCA463" s="47"/>
      <c r="MCB463" s="47"/>
      <c r="MCC463" s="47"/>
      <c r="MCD463" s="47"/>
      <c r="MCE463" s="47"/>
      <c r="MCF463" s="47"/>
      <c r="MCG463" s="47"/>
      <c r="MCH463" s="47"/>
      <c r="MCI463" s="47"/>
      <c r="MCJ463" s="47"/>
      <c r="MCK463" s="47"/>
      <c r="MCL463" s="47"/>
      <c r="MCM463" s="47"/>
      <c r="MCN463" s="47"/>
      <c r="MCO463" s="47"/>
      <c r="MCP463" s="47"/>
      <c r="MCQ463" s="47"/>
      <c r="MCR463" s="47"/>
      <c r="MCS463" s="47"/>
      <c r="MCT463" s="47"/>
      <c r="MCU463" s="47"/>
      <c r="MCV463" s="47"/>
      <c r="MCW463" s="47"/>
      <c r="MCX463" s="47"/>
      <c r="MCY463" s="47"/>
      <c r="MCZ463" s="47"/>
      <c r="MDA463" s="47"/>
      <c r="MDB463" s="47"/>
      <c r="MDC463" s="47"/>
      <c r="MDD463" s="47"/>
      <c r="MDE463" s="47"/>
      <c r="MDF463" s="47"/>
      <c r="MDG463" s="47"/>
      <c r="MDH463" s="47"/>
      <c r="MDI463" s="47"/>
      <c r="MDJ463" s="47"/>
      <c r="MDK463" s="47"/>
      <c r="MDL463" s="47"/>
      <c r="MDM463" s="47"/>
      <c r="MDN463" s="47"/>
      <c r="MDO463" s="47"/>
      <c r="MDP463" s="47"/>
      <c r="MDQ463" s="47"/>
      <c r="MDR463" s="47"/>
      <c r="MDS463" s="47"/>
      <c r="MDT463" s="47"/>
      <c r="MDU463" s="47"/>
      <c r="MDV463" s="47"/>
      <c r="MDW463" s="47"/>
      <c r="MDX463" s="47"/>
      <c r="MDY463" s="47"/>
      <c r="MDZ463" s="47"/>
      <c r="MEA463" s="47"/>
      <c r="MEB463" s="47"/>
      <c r="MEC463" s="47"/>
      <c r="MED463" s="47"/>
      <c r="MEE463" s="47"/>
      <c r="MEF463" s="47"/>
      <c r="MEG463" s="47"/>
      <c r="MEH463" s="47"/>
      <c r="MEI463" s="47"/>
      <c r="MEJ463" s="47"/>
      <c r="MEK463" s="47"/>
      <c r="MEL463" s="47"/>
      <c r="MEM463" s="47"/>
      <c r="MEN463" s="47"/>
      <c r="MEO463" s="47"/>
      <c r="MEP463" s="47"/>
      <c r="MEQ463" s="47"/>
      <c r="MER463" s="47"/>
      <c r="MES463" s="47"/>
      <c r="MET463" s="47"/>
      <c r="MEU463" s="47"/>
      <c r="MEV463" s="47"/>
      <c r="MEW463" s="47"/>
      <c r="MEX463" s="47"/>
      <c r="MEY463" s="47"/>
      <c r="MEZ463" s="47"/>
      <c r="MFA463" s="47"/>
      <c r="MFB463" s="47"/>
      <c r="MFC463" s="47"/>
      <c r="MFD463" s="47"/>
      <c r="MFE463" s="47"/>
      <c r="MFF463" s="47"/>
      <c r="MFG463" s="47"/>
      <c r="MFH463" s="47"/>
      <c r="MFI463" s="47"/>
      <c r="MFJ463" s="47"/>
      <c r="MFK463" s="47"/>
      <c r="MFL463" s="47"/>
      <c r="MFM463" s="47"/>
      <c r="MFN463" s="47"/>
      <c r="MFO463" s="47"/>
      <c r="MFP463" s="47"/>
      <c r="MFQ463" s="47"/>
      <c r="MFR463" s="47"/>
      <c r="MFS463" s="47"/>
      <c r="MFT463" s="47"/>
      <c r="MFU463" s="47"/>
      <c r="MFV463" s="47"/>
      <c r="MFW463" s="47"/>
      <c r="MFX463" s="47"/>
      <c r="MFY463" s="47"/>
      <c r="MFZ463" s="47"/>
      <c r="MGA463" s="47"/>
      <c r="MGB463" s="47"/>
      <c r="MGC463" s="47"/>
      <c r="MGD463" s="47"/>
      <c r="MGE463" s="47"/>
      <c r="MGF463" s="47"/>
      <c r="MGG463" s="47"/>
      <c r="MGH463" s="47"/>
      <c r="MGI463" s="47"/>
      <c r="MGJ463" s="47"/>
      <c r="MGK463" s="47"/>
      <c r="MGL463" s="47"/>
      <c r="MGM463" s="47"/>
      <c r="MGN463" s="47"/>
      <c r="MGO463" s="47"/>
      <c r="MGP463" s="47"/>
      <c r="MGQ463" s="47"/>
      <c r="MGR463" s="47"/>
      <c r="MGS463" s="47"/>
      <c r="MGT463" s="47"/>
      <c r="MGU463" s="47"/>
      <c r="MGV463" s="47"/>
      <c r="MGW463" s="47"/>
      <c r="MGX463" s="47"/>
      <c r="MGY463" s="47"/>
      <c r="MGZ463" s="47"/>
      <c r="MHA463" s="47"/>
      <c r="MHB463" s="47"/>
      <c r="MHC463" s="47"/>
      <c r="MHD463" s="47"/>
      <c r="MHE463" s="47"/>
      <c r="MHF463" s="47"/>
      <c r="MHG463" s="47"/>
      <c r="MHH463" s="47"/>
      <c r="MHI463" s="47"/>
      <c r="MHJ463" s="47"/>
      <c r="MHK463" s="47"/>
      <c r="MHL463" s="47"/>
      <c r="MHM463" s="47"/>
      <c r="MHN463" s="47"/>
      <c r="MHO463" s="47"/>
      <c r="MHP463" s="47"/>
      <c r="MHQ463" s="47"/>
      <c r="MHR463" s="47"/>
      <c r="MHS463" s="47"/>
      <c r="MHT463" s="47"/>
      <c r="MHU463" s="47"/>
      <c r="MHV463" s="47"/>
      <c r="MHW463" s="47"/>
      <c r="MHX463" s="47"/>
      <c r="MHY463" s="47"/>
      <c r="MHZ463" s="47"/>
      <c r="MIA463" s="47"/>
      <c r="MIB463" s="47"/>
      <c r="MIC463" s="47"/>
      <c r="MID463" s="47"/>
      <c r="MIE463" s="47"/>
      <c r="MIF463" s="47"/>
      <c r="MIG463" s="47"/>
      <c r="MIH463" s="47"/>
      <c r="MII463" s="47"/>
      <c r="MIJ463" s="47"/>
      <c r="MIK463" s="47"/>
      <c r="MIL463" s="47"/>
      <c r="MIM463" s="47"/>
      <c r="MIN463" s="47"/>
      <c r="MIO463" s="47"/>
      <c r="MIP463" s="47"/>
      <c r="MIQ463" s="47"/>
      <c r="MIR463" s="47"/>
      <c r="MIS463" s="47"/>
      <c r="MIT463" s="47"/>
      <c r="MIU463" s="47"/>
      <c r="MIV463" s="47"/>
      <c r="MIW463" s="47"/>
      <c r="MIX463" s="47"/>
      <c r="MIY463" s="47"/>
      <c r="MIZ463" s="47"/>
      <c r="MJA463" s="47"/>
      <c r="MJB463" s="47"/>
      <c r="MJC463" s="47"/>
      <c r="MJD463" s="47"/>
      <c r="MJE463" s="47"/>
      <c r="MJF463" s="47"/>
      <c r="MJG463" s="47"/>
      <c r="MJH463" s="47"/>
      <c r="MJI463" s="47"/>
      <c r="MJJ463" s="47"/>
      <c r="MJK463" s="47"/>
      <c r="MJL463" s="47"/>
      <c r="MJM463" s="47"/>
      <c r="MJN463" s="47"/>
      <c r="MJO463" s="47"/>
      <c r="MJP463" s="47"/>
      <c r="MJQ463" s="47"/>
      <c r="MJR463" s="47"/>
      <c r="MJS463" s="47"/>
      <c r="MJT463" s="47"/>
      <c r="MJU463" s="47"/>
      <c r="MJV463" s="47"/>
      <c r="MJW463" s="47"/>
      <c r="MJX463" s="47"/>
      <c r="MJY463" s="47"/>
      <c r="MJZ463" s="47"/>
      <c r="MKA463" s="47"/>
      <c r="MKB463" s="47"/>
      <c r="MKC463" s="47"/>
      <c r="MKD463" s="47"/>
      <c r="MKE463" s="47"/>
      <c r="MKF463" s="47"/>
      <c r="MKG463" s="47"/>
      <c r="MKH463" s="47"/>
      <c r="MKI463" s="47"/>
      <c r="MKJ463" s="47"/>
      <c r="MKK463" s="47"/>
      <c r="MKL463" s="47"/>
      <c r="MKM463" s="47"/>
      <c r="MKN463" s="47"/>
      <c r="MKO463" s="47"/>
      <c r="MKP463" s="47"/>
      <c r="MKQ463" s="47"/>
      <c r="MKR463" s="47"/>
      <c r="MKS463" s="47"/>
      <c r="MKT463" s="47"/>
      <c r="MKU463" s="47"/>
      <c r="MKV463" s="47"/>
      <c r="MKW463" s="47"/>
      <c r="MKX463" s="47"/>
      <c r="MKY463" s="47"/>
      <c r="MKZ463" s="47"/>
      <c r="MLA463" s="47"/>
      <c r="MLB463" s="47"/>
      <c r="MLC463" s="47"/>
      <c r="MLD463" s="47"/>
      <c r="MLE463" s="47"/>
      <c r="MLF463" s="47"/>
      <c r="MLG463" s="47"/>
      <c r="MLH463" s="47"/>
      <c r="MLI463" s="47"/>
      <c r="MLJ463" s="47"/>
      <c r="MLK463" s="47"/>
      <c r="MLL463" s="47"/>
      <c r="MLM463" s="47"/>
      <c r="MLN463" s="47"/>
      <c r="MLO463" s="47"/>
      <c r="MLP463" s="47"/>
      <c r="MLQ463" s="47"/>
      <c r="MLR463" s="47"/>
      <c r="MLS463" s="47"/>
      <c r="MLT463" s="47"/>
      <c r="MLU463" s="47"/>
      <c r="MLV463" s="47"/>
      <c r="MLW463" s="47"/>
      <c r="MLX463" s="47"/>
      <c r="MLY463" s="47"/>
      <c r="MLZ463" s="47"/>
      <c r="MMA463" s="47"/>
      <c r="MMB463" s="47"/>
      <c r="MMC463" s="47"/>
      <c r="MMD463" s="47"/>
      <c r="MME463" s="47"/>
      <c r="MMF463" s="47"/>
      <c r="MMG463" s="47"/>
      <c r="MMH463" s="47"/>
      <c r="MMI463" s="47"/>
      <c r="MMJ463" s="47"/>
      <c r="MMK463" s="47"/>
      <c r="MML463" s="47"/>
      <c r="MMM463" s="47"/>
      <c r="MMN463" s="47"/>
      <c r="MMO463" s="47"/>
      <c r="MMP463" s="47"/>
      <c r="MMQ463" s="47"/>
      <c r="MMR463" s="47"/>
      <c r="MMS463" s="47"/>
      <c r="MMT463" s="47"/>
      <c r="MMU463" s="47"/>
      <c r="MMV463" s="47"/>
      <c r="MMW463" s="47"/>
      <c r="MMX463" s="47"/>
      <c r="MMY463" s="47"/>
      <c r="MMZ463" s="47"/>
      <c r="MNA463" s="47"/>
      <c r="MNB463" s="47"/>
      <c r="MNC463" s="47"/>
      <c r="MND463" s="47"/>
      <c r="MNE463" s="47"/>
      <c r="MNF463" s="47"/>
      <c r="MNG463" s="47"/>
      <c r="MNH463" s="47"/>
      <c r="MNI463" s="47"/>
      <c r="MNJ463" s="47"/>
      <c r="MNK463" s="47"/>
      <c r="MNL463" s="47"/>
      <c r="MNM463" s="47"/>
      <c r="MNN463" s="47"/>
      <c r="MNO463" s="47"/>
      <c r="MNP463" s="47"/>
      <c r="MNQ463" s="47"/>
      <c r="MNR463" s="47"/>
      <c r="MNS463" s="47"/>
      <c r="MNT463" s="47"/>
      <c r="MNU463" s="47"/>
      <c r="MNV463" s="47"/>
      <c r="MNW463" s="47"/>
      <c r="MNX463" s="47"/>
      <c r="MNY463" s="47"/>
      <c r="MNZ463" s="47"/>
      <c r="MOA463" s="47"/>
      <c r="MOB463" s="47"/>
      <c r="MOC463" s="47"/>
      <c r="MOD463" s="47"/>
      <c r="MOE463" s="47"/>
      <c r="MOF463" s="47"/>
      <c r="MOG463" s="47"/>
      <c r="MOH463" s="47"/>
      <c r="MOI463" s="47"/>
      <c r="MOJ463" s="47"/>
      <c r="MOK463" s="47"/>
      <c r="MOL463" s="47"/>
      <c r="MOM463" s="47"/>
      <c r="MON463" s="47"/>
      <c r="MOO463" s="47"/>
      <c r="MOP463" s="47"/>
      <c r="MOQ463" s="47"/>
      <c r="MOR463" s="47"/>
      <c r="MOS463" s="47"/>
      <c r="MOT463" s="47"/>
      <c r="MOU463" s="47"/>
      <c r="MOV463" s="47"/>
      <c r="MOW463" s="47"/>
      <c r="MOX463" s="47"/>
      <c r="MOY463" s="47"/>
      <c r="MOZ463" s="47"/>
      <c r="MPA463" s="47"/>
      <c r="MPB463" s="47"/>
      <c r="MPC463" s="47"/>
      <c r="MPD463" s="47"/>
      <c r="MPE463" s="47"/>
      <c r="MPF463" s="47"/>
      <c r="MPG463" s="47"/>
      <c r="MPH463" s="47"/>
      <c r="MPI463" s="47"/>
      <c r="MPJ463" s="47"/>
      <c r="MPK463" s="47"/>
      <c r="MPL463" s="47"/>
      <c r="MPM463" s="47"/>
      <c r="MPN463" s="47"/>
      <c r="MPO463" s="47"/>
      <c r="MPP463" s="47"/>
      <c r="MPQ463" s="47"/>
      <c r="MPR463" s="47"/>
      <c r="MPS463" s="47"/>
      <c r="MPT463" s="47"/>
      <c r="MPU463" s="47"/>
      <c r="MPV463" s="47"/>
      <c r="MPW463" s="47"/>
      <c r="MPX463" s="47"/>
      <c r="MPY463" s="47"/>
      <c r="MPZ463" s="47"/>
      <c r="MQA463" s="47"/>
      <c r="MQB463" s="47"/>
      <c r="MQC463" s="47"/>
      <c r="MQD463" s="47"/>
      <c r="MQE463" s="47"/>
      <c r="MQF463" s="47"/>
      <c r="MQG463" s="47"/>
      <c r="MQH463" s="47"/>
      <c r="MQI463" s="47"/>
      <c r="MQJ463" s="47"/>
      <c r="MQK463" s="47"/>
      <c r="MQL463" s="47"/>
      <c r="MQM463" s="47"/>
      <c r="MQN463" s="47"/>
      <c r="MQO463" s="47"/>
      <c r="MQP463" s="47"/>
      <c r="MQQ463" s="47"/>
      <c r="MQR463" s="47"/>
      <c r="MQS463" s="47"/>
      <c r="MQT463" s="47"/>
      <c r="MQU463" s="47"/>
      <c r="MQV463" s="47"/>
      <c r="MQW463" s="47"/>
      <c r="MQX463" s="47"/>
      <c r="MQY463" s="47"/>
      <c r="MQZ463" s="47"/>
      <c r="MRA463" s="47"/>
      <c r="MRB463" s="47"/>
      <c r="MRC463" s="47"/>
      <c r="MRD463" s="47"/>
      <c r="MRE463" s="47"/>
      <c r="MRF463" s="47"/>
      <c r="MRG463" s="47"/>
      <c r="MRH463" s="47"/>
      <c r="MRI463" s="47"/>
      <c r="MRJ463" s="47"/>
      <c r="MRK463" s="47"/>
      <c r="MRL463" s="47"/>
      <c r="MRM463" s="47"/>
      <c r="MRN463" s="47"/>
      <c r="MRO463" s="47"/>
      <c r="MRP463" s="47"/>
      <c r="MRQ463" s="47"/>
      <c r="MRR463" s="47"/>
      <c r="MRS463" s="47"/>
      <c r="MRT463" s="47"/>
      <c r="MRU463" s="47"/>
      <c r="MRV463" s="47"/>
      <c r="MRW463" s="47"/>
      <c r="MRX463" s="47"/>
      <c r="MRY463" s="47"/>
      <c r="MRZ463" s="47"/>
      <c r="MSA463" s="47"/>
      <c r="MSB463" s="47"/>
      <c r="MSC463" s="47"/>
      <c r="MSD463" s="47"/>
      <c r="MSE463" s="47"/>
      <c r="MSF463" s="47"/>
      <c r="MSG463" s="47"/>
      <c r="MSH463" s="47"/>
      <c r="MSI463" s="47"/>
      <c r="MSJ463" s="47"/>
      <c r="MSK463" s="47"/>
      <c r="MSL463" s="47"/>
      <c r="MSM463" s="47"/>
      <c r="MSN463" s="47"/>
      <c r="MSO463" s="47"/>
      <c r="MSP463" s="47"/>
      <c r="MSQ463" s="47"/>
      <c r="MSR463" s="47"/>
      <c r="MSS463" s="47"/>
      <c r="MST463" s="47"/>
      <c r="MSU463" s="47"/>
      <c r="MSV463" s="47"/>
      <c r="MSW463" s="47"/>
      <c r="MSX463" s="47"/>
      <c r="MSY463" s="47"/>
      <c r="MSZ463" s="47"/>
      <c r="MTA463" s="47"/>
      <c r="MTB463" s="47"/>
      <c r="MTC463" s="47"/>
      <c r="MTD463" s="47"/>
      <c r="MTE463" s="47"/>
      <c r="MTF463" s="47"/>
      <c r="MTG463" s="47"/>
      <c r="MTH463" s="47"/>
      <c r="MTI463" s="47"/>
      <c r="MTJ463" s="47"/>
      <c r="MTK463" s="47"/>
      <c r="MTL463" s="47"/>
      <c r="MTM463" s="47"/>
      <c r="MTN463" s="47"/>
      <c r="MTO463" s="47"/>
      <c r="MTP463" s="47"/>
      <c r="MTQ463" s="47"/>
      <c r="MTR463" s="47"/>
      <c r="MTS463" s="47"/>
      <c r="MTT463" s="47"/>
      <c r="MTU463" s="47"/>
      <c r="MTV463" s="47"/>
      <c r="MTW463" s="47"/>
      <c r="MTX463" s="47"/>
      <c r="MTY463" s="47"/>
      <c r="MTZ463" s="47"/>
      <c r="MUA463" s="47"/>
      <c r="MUB463" s="47"/>
      <c r="MUC463" s="47"/>
      <c r="MUD463" s="47"/>
      <c r="MUE463" s="47"/>
      <c r="MUF463" s="47"/>
      <c r="MUG463" s="47"/>
      <c r="MUH463" s="47"/>
      <c r="MUI463" s="47"/>
      <c r="MUJ463" s="47"/>
      <c r="MUK463" s="47"/>
      <c r="MUL463" s="47"/>
      <c r="MUM463" s="47"/>
      <c r="MUN463" s="47"/>
      <c r="MUO463" s="47"/>
      <c r="MUP463" s="47"/>
      <c r="MUQ463" s="47"/>
      <c r="MUR463" s="47"/>
      <c r="MUS463" s="47"/>
      <c r="MUT463" s="47"/>
      <c r="MUU463" s="47"/>
      <c r="MUV463" s="47"/>
      <c r="MUW463" s="47"/>
      <c r="MUX463" s="47"/>
      <c r="MUY463" s="47"/>
      <c r="MUZ463" s="47"/>
      <c r="MVA463" s="47"/>
      <c r="MVB463" s="47"/>
      <c r="MVC463" s="47"/>
      <c r="MVD463" s="47"/>
      <c r="MVE463" s="47"/>
      <c r="MVF463" s="47"/>
      <c r="MVG463" s="47"/>
      <c r="MVH463" s="47"/>
      <c r="MVI463" s="47"/>
      <c r="MVJ463" s="47"/>
      <c r="MVK463" s="47"/>
      <c r="MVL463" s="47"/>
      <c r="MVM463" s="47"/>
      <c r="MVN463" s="47"/>
      <c r="MVO463" s="47"/>
      <c r="MVP463" s="47"/>
      <c r="MVQ463" s="47"/>
      <c r="MVR463" s="47"/>
      <c r="MVS463" s="47"/>
      <c r="MVT463" s="47"/>
      <c r="MVU463" s="47"/>
      <c r="MVV463" s="47"/>
      <c r="MVW463" s="47"/>
      <c r="MVX463" s="47"/>
      <c r="MVY463" s="47"/>
      <c r="MVZ463" s="47"/>
      <c r="MWA463" s="47"/>
      <c r="MWB463" s="47"/>
      <c r="MWC463" s="47"/>
      <c r="MWD463" s="47"/>
      <c r="MWE463" s="47"/>
      <c r="MWF463" s="47"/>
      <c r="MWG463" s="47"/>
      <c r="MWH463" s="47"/>
      <c r="MWI463" s="47"/>
      <c r="MWJ463" s="47"/>
      <c r="MWK463" s="47"/>
      <c r="MWL463" s="47"/>
      <c r="MWM463" s="47"/>
      <c r="MWN463" s="47"/>
      <c r="MWO463" s="47"/>
      <c r="MWP463" s="47"/>
      <c r="MWQ463" s="47"/>
      <c r="MWR463" s="47"/>
      <c r="MWS463" s="47"/>
      <c r="MWT463" s="47"/>
      <c r="MWU463" s="47"/>
      <c r="MWV463" s="47"/>
      <c r="MWW463" s="47"/>
      <c r="MWX463" s="47"/>
      <c r="MWY463" s="47"/>
      <c r="MWZ463" s="47"/>
      <c r="MXA463" s="47"/>
      <c r="MXB463" s="47"/>
      <c r="MXC463" s="47"/>
      <c r="MXD463" s="47"/>
      <c r="MXE463" s="47"/>
      <c r="MXF463" s="47"/>
      <c r="MXG463" s="47"/>
      <c r="MXH463" s="47"/>
      <c r="MXI463" s="47"/>
      <c r="MXJ463" s="47"/>
      <c r="MXK463" s="47"/>
      <c r="MXL463" s="47"/>
      <c r="MXM463" s="47"/>
      <c r="MXN463" s="47"/>
      <c r="MXO463" s="47"/>
      <c r="MXP463" s="47"/>
      <c r="MXQ463" s="47"/>
      <c r="MXR463" s="47"/>
      <c r="MXS463" s="47"/>
      <c r="MXT463" s="47"/>
      <c r="MXU463" s="47"/>
      <c r="MXV463" s="47"/>
      <c r="MXW463" s="47"/>
      <c r="MXX463" s="47"/>
      <c r="MXY463" s="47"/>
      <c r="MXZ463" s="47"/>
      <c r="MYA463" s="47"/>
      <c r="MYB463" s="47"/>
      <c r="MYC463" s="47"/>
      <c r="MYD463" s="47"/>
      <c r="MYE463" s="47"/>
      <c r="MYF463" s="47"/>
      <c r="MYG463" s="47"/>
      <c r="MYH463" s="47"/>
      <c r="MYI463" s="47"/>
      <c r="MYJ463" s="47"/>
      <c r="MYK463" s="47"/>
      <c r="MYL463" s="47"/>
      <c r="MYM463" s="47"/>
      <c r="MYN463" s="47"/>
      <c r="MYO463" s="47"/>
      <c r="MYP463" s="47"/>
      <c r="MYQ463" s="47"/>
      <c r="MYR463" s="47"/>
      <c r="MYS463" s="47"/>
      <c r="MYT463" s="47"/>
      <c r="MYU463" s="47"/>
      <c r="MYV463" s="47"/>
      <c r="MYW463" s="47"/>
      <c r="MYX463" s="47"/>
      <c r="MYY463" s="47"/>
      <c r="MYZ463" s="47"/>
      <c r="MZA463" s="47"/>
      <c r="MZB463" s="47"/>
      <c r="MZC463" s="47"/>
      <c r="MZD463" s="47"/>
      <c r="MZE463" s="47"/>
      <c r="MZF463" s="47"/>
      <c r="MZG463" s="47"/>
      <c r="MZH463" s="47"/>
      <c r="MZI463" s="47"/>
      <c r="MZJ463" s="47"/>
      <c r="MZK463" s="47"/>
      <c r="MZL463" s="47"/>
      <c r="MZM463" s="47"/>
      <c r="MZN463" s="47"/>
      <c r="MZO463" s="47"/>
      <c r="MZP463" s="47"/>
      <c r="MZQ463" s="47"/>
      <c r="MZR463" s="47"/>
      <c r="MZS463" s="47"/>
      <c r="MZT463" s="47"/>
      <c r="MZU463" s="47"/>
      <c r="MZV463" s="47"/>
      <c r="MZW463" s="47"/>
      <c r="MZX463" s="47"/>
      <c r="MZY463" s="47"/>
      <c r="MZZ463" s="47"/>
      <c r="NAA463" s="47"/>
      <c r="NAB463" s="47"/>
      <c r="NAC463" s="47"/>
      <c r="NAD463" s="47"/>
      <c r="NAE463" s="47"/>
      <c r="NAF463" s="47"/>
      <c r="NAG463" s="47"/>
      <c r="NAH463" s="47"/>
      <c r="NAI463" s="47"/>
      <c r="NAJ463" s="47"/>
      <c r="NAK463" s="47"/>
      <c r="NAL463" s="47"/>
      <c r="NAM463" s="47"/>
      <c r="NAN463" s="47"/>
      <c r="NAO463" s="47"/>
      <c r="NAP463" s="47"/>
      <c r="NAQ463" s="47"/>
      <c r="NAR463" s="47"/>
      <c r="NAS463" s="47"/>
      <c r="NAT463" s="47"/>
      <c r="NAU463" s="47"/>
      <c r="NAV463" s="47"/>
      <c r="NAW463" s="47"/>
      <c r="NAX463" s="47"/>
      <c r="NAY463" s="47"/>
      <c r="NAZ463" s="47"/>
      <c r="NBA463" s="47"/>
      <c r="NBB463" s="47"/>
      <c r="NBC463" s="47"/>
      <c r="NBD463" s="47"/>
      <c r="NBE463" s="47"/>
      <c r="NBF463" s="47"/>
      <c r="NBG463" s="47"/>
      <c r="NBH463" s="47"/>
      <c r="NBI463" s="47"/>
      <c r="NBJ463" s="47"/>
      <c r="NBK463" s="47"/>
      <c r="NBL463" s="47"/>
      <c r="NBM463" s="47"/>
      <c r="NBN463" s="47"/>
      <c r="NBO463" s="47"/>
      <c r="NBP463" s="47"/>
      <c r="NBQ463" s="47"/>
      <c r="NBR463" s="47"/>
      <c r="NBS463" s="47"/>
      <c r="NBT463" s="47"/>
      <c r="NBU463" s="47"/>
      <c r="NBV463" s="47"/>
      <c r="NBW463" s="47"/>
      <c r="NBX463" s="47"/>
      <c r="NBY463" s="47"/>
      <c r="NBZ463" s="47"/>
      <c r="NCA463" s="47"/>
      <c r="NCB463" s="47"/>
      <c r="NCC463" s="47"/>
      <c r="NCD463" s="47"/>
      <c r="NCE463" s="47"/>
      <c r="NCF463" s="47"/>
      <c r="NCG463" s="47"/>
      <c r="NCH463" s="47"/>
      <c r="NCI463" s="47"/>
      <c r="NCJ463" s="47"/>
      <c r="NCK463" s="47"/>
      <c r="NCL463" s="47"/>
      <c r="NCM463" s="47"/>
      <c r="NCN463" s="47"/>
      <c r="NCO463" s="47"/>
      <c r="NCP463" s="47"/>
      <c r="NCQ463" s="47"/>
      <c r="NCR463" s="47"/>
      <c r="NCS463" s="47"/>
      <c r="NCT463" s="47"/>
      <c r="NCU463" s="47"/>
      <c r="NCV463" s="47"/>
      <c r="NCW463" s="47"/>
      <c r="NCX463" s="47"/>
      <c r="NCY463" s="47"/>
      <c r="NCZ463" s="47"/>
      <c r="NDA463" s="47"/>
      <c r="NDB463" s="47"/>
      <c r="NDC463" s="47"/>
      <c r="NDD463" s="47"/>
      <c r="NDE463" s="47"/>
      <c r="NDF463" s="47"/>
      <c r="NDG463" s="47"/>
      <c r="NDH463" s="47"/>
      <c r="NDI463" s="47"/>
      <c r="NDJ463" s="47"/>
      <c r="NDK463" s="47"/>
      <c r="NDL463" s="47"/>
      <c r="NDM463" s="47"/>
      <c r="NDN463" s="47"/>
      <c r="NDO463" s="47"/>
      <c r="NDP463" s="47"/>
      <c r="NDQ463" s="47"/>
      <c r="NDR463" s="47"/>
      <c r="NDS463" s="47"/>
      <c r="NDT463" s="47"/>
      <c r="NDU463" s="47"/>
      <c r="NDV463" s="47"/>
      <c r="NDW463" s="47"/>
      <c r="NDX463" s="47"/>
      <c r="NDY463" s="47"/>
      <c r="NDZ463" s="47"/>
      <c r="NEA463" s="47"/>
      <c r="NEB463" s="47"/>
      <c r="NEC463" s="47"/>
      <c r="NED463" s="47"/>
      <c r="NEE463" s="47"/>
      <c r="NEF463" s="47"/>
      <c r="NEG463" s="47"/>
      <c r="NEH463" s="47"/>
      <c r="NEI463" s="47"/>
      <c r="NEJ463" s="47"/>
      <c r="NEK463" s="47"/>
      <c r="NEL463" s="47"/>
      <c r="NEM463" s="47"/>
      <c r="NEN463" s="47"/>
      <c r="NEO463" s="47"/>
      <c r="NEP463" s="47"/>
      <c r="NEQ463" s="47"/>
      <c r="NER463" s="47"/>
      <c r="NES463" s="47"/>
      <c r="NET463" s="47"/>
      <c r="NEU463" s="47"/>
      <c r="NEV463" s="47"/>
      <c r="NEW463" s="47"/>
      <c r="NEX463" s="47"/>
      <c r="NEY463" s="47"/>
      <c r="NEZ463" s="47"/>
      <c r="NFA463" s="47"/>
      <c r="NFB463" s="47"/>
      <c r="NFC463" s="47"/>
      <c r="NFD463" s="47"/>
      <c r="NFE463" s="47"/>
      <c r="NFF463" s="47"/>
      <c r="NFG463" s="47"/>
      <c r="NFH463" s="47"/>
      <c r="NFI463" s="47"/>
      <c r="NFJ463" s="47"/>
      <c r="NFK463" s="47"/>
      <c r="NFL463" s="47"/>
      <c r="NFM463" s="47"/>
      <c r="NFN463" s="47"/>
      <c r="NFO463" s="47"/>
      <c r="NFP463" s="47"/>
      <c r="NFQ463" s="47"/>
      <c r="NFR463" s="47"/>
      <c r="NFS463" s="47"/>
      <c r="NFT463" s="47"/>
      <c r="NFU463" s="47"/>
      <c r="NFV463" s="47"/>
      <c r="NFW463" s="47"/>
      <c r="NFX463" s="47"/>
      <c r="NFY463" s="47"/>
      <c r="NFZ463" s="47"/>
      <c r="NGA463" s="47"/>
      <c r="NGB463" s="47"/>
      <c r="NGC463" s="47"/>
      <c r="NGD463" s="47"/>
      <c r="NGE463" s="47"/>
      <c r="NGF463" s="47"/>
      <c r="NGG463" s="47"/>
      <c r="NGH463" s="47"/>
      <c r="NGI463" s="47"/>
      <c r="NGJ463" s="47"/>
      <c r="NGK463" s="47"/>
      <c r="NGL463" s="47"/>
      <c r="NGM463" s="47"/>
      <c r="NGN463" s="47"/>
      <c r="NGO463" s="47"/>
      <c r="NGP463" s="47"/>
      <c r="NGQ463" s="47"/>
      <c r="NGR463" s="47"/>
      <c r="NGS463" s="47"/>
      <c r="NGT463" s="47"/>
      <c r="NGU463" s="47"/>
      <c r="NGV463" s="47"/>
      <c r="NGW463" s="47"/>
      <c r="NGX463" s="47"/>
      <c r="NGY463" s="47"/>
      <c r="NGZ463" s="47"/>
      <c r="NHA463" s="47"/>
      <c r="NHB463" s="47"/>
      <c r="NHC463" s="47"/>
      <c r="NHD463" s="47"/>
      <c r="NHE463" s="47"/>
      <c r="NHF463" s="47"/>
      <c r="NHG463" s="47"/>
      <c r="NHH463" s="47"/>
      <c r="NHI463" s="47"/>
      <c r="NHJ463" s="47"/>
      <c r="NHK463" s="47"/>
      <c r="NHL463" s="47"/>
      <c r="NHM463" s="47"/>
      <c r="NHN463" s="47"/>
      <c r="NHO463" s="47"/>
      <c r="NHP463" s="47"/>
      <c r="NHQ463" s="47"/>
      <c r="NHR463" s="47"/>
      <c r="NHS463" s="47"/>
      <c r="NHT463" s="47"/>
      <c r="NHU463" s="47"/>
      <c r="NHV463" s="47"/>
      <c r="NHW463" s="47"/>
      <c r="NHX463" s="47"/>
      <c r="NHY463" s="47"/>
      <c r="NHZ463" s="47"/>
      <c r="NIA463" s="47"/>
      <c r="NIB463" s="47"/>
      <c r="NIC463" s="47"/>
      <c r="NID463" s="47"/>
      <c r="NIE463" s="47"/>
      <c r="NIF463" s="47"/>
      <c r="NIG463" s="47"/>
      <c r="NIH463" s="47"/>
      <c r="NII463" s="47"/>
      <c r="NIJ463" s="47"/>
      <c r="NIK463" s="47"/>
      <c r="NIL463" s="47"/>
      <c r="NIM463" s="47"/>
      <c r="NIN463" s="47"/>
      <c r="NIO463" s="47"/>
      <c r="NIP463" s="47"/>
      <c r="NIQ463" s="47"/>
      <c r="NIR463" s="47"/>
      <c r="NIS463" s="47"/>
      <c r="NIT463" s="47"/>
      <c r="NIU463" s="47"/>
      <c r="NIV463" s="47"/>
      <c r="NIW463" s="47"/>
      <c r="NIX463" s="47"/>
      <c r="NIY463" s="47"/>
      <c r="NIZ463" s="47"/>
      <c r="NJA463" s="47"/>
      <c r="NJB463" s="47"/>
      <c r="NJC463" s="47"/>
      <c r="NJD463" s="47"/>
      <c r="NJE463" s="47"/>
      <c r="NJF463" s="47"/>
      <c r="NJG463" s="47"/>
      <c r="NJH463" s="47"/>
      <c r="NJI463" s="47"/>
      <c r="NJJ463" s="47"/>
      <c r="NJK463" s="47"/>
      <c r="NJL463" s="47"/>
      <c r="NJM463" s="47"/>
      <c r="NJN463" s="47"/>
      <c r="NJO463" s="47"/>
      <c r="NJP463" s="47"/>
      <c r="NJQ463" s="47"/>
      <c r="NJR463" s="47"/>
      <c r="NJS463" s="47"/>
      <c r="NJT463" s="47"/>
      <c r="NJU463" s="47"/>
      <c r="NJV463" s="47"/>
      <c r="NJW463" s="47"/>
      <c r="NJX463" s="47"/>
      <c r="NJY463" s="47"/>
      <c r="NJZ463" s="47"/>
      <c r="NKA463" s="47"/>
      <c r="NKB463" s="47"/>
      <c r="NKC463" s="47"/>
      <c r="NKD463" s="47"/>
      <c r="NKE463" s="47"/>
      <c r="NKF463" s="47"/>
      <c r="NKG463" s="47"/>
      <c r="NKH463" s="47"/>
      <c r="NKI463" s="47"/>
      <c r="NKJ463" s="47"/>
      <c r="NKK463" s="47"/>
      <c r="NKL463" s="47"/>
      <c r="NKM463" s="47"/>
      <c r="NKN463" s="47"/>
      <c r="NKO463" s="47"/>
      <c r="NKP463" s="47"/>
      <c r="NKQ463" s="47"/>
      <c r="NKR463" s="47"/>
      <c r="NKS463" s="47"/>
      <c r="NKT463" s="47"/>
      <c r="NKU463" s="47"/>
      <c r="NKV463" s="47"/>
      <c r="NKW463" s="47"/>
      <c r="NKX463" s="47"/>
      <c r="NKY463" s="47"/>
      <c r="NKZ463" s="47"/>
      <c r="NLA463" s="47"/>
      <c r="NLB463" s="47"/>
      <c r="NLC463" s="47"/>
      <c r="NLD463" s="47"/>
      <c r="NLE463" s="47"/>
      <c r="NLF463" s="47"/>
      <c r="NLG463" s="47"/>
      <c r="NLH463" s="47"/>
      <c r="NLI463" s="47"/>
      <c r="NLJ463" s="47"/>
      <c r="NLK463" s="47"/>
      <c r="NLL463" s="47"/>
      <c r="NLM463" s="47"/>
      <c r="NLN463" s="47"/>
      <c r="NLO463" s="47"/>
      <c r="NLP463" s="47"/>
      <c r="NLQ463" s="47"/>
      <c r="NLR463" s="47"/>
      <c r="NLS463" s="47"/>
      <c r="NLT463" s="47"/>
      <c r="NLU463" s="47"/>
      <c r="NLV463" s="47"/>
      <c r="NLW463" s="47"/>
      <c r="NLX463" s="47"/>
      <c r="NLY463" s="47"/>
      <c r="NLZ463" s="47"/>
      <c r="NMA463" s="47"/>
      <c r="NMB463" s="47"/>
      <c r="NMC463" s="47"/>
      <c r="NMD463" s="47"/>
      <c r="NME463" s="47"/>
      <c r="NMF463" s="47"/>
      <c r="NMG463" s="47"/>
      <c r="NMH463" s="47"/>
      <c r="NMI463" s="47"/>
      <c r="NMJ463" s="47"/>
      <c r="NMK463" s="47"/>
      <c r="NML463" s="47"/>
      <c r="NMM463" s="47"/>
      <c r="NMN463" s="47"/>
      <c r="NMO463" s="47"/>
      <c r="NMP463" s="47"/>
      <c r="NMQ463" s="47"/>
      <c r="NMR463" s="47"/>
      <c r="NMS463" s="47"/>
      <c r="NMT463" s="47"/>
      <c r="NMU463" s="47"/>
      <c r="NMV463" s="47"/>
      <c r="NMW463" s="47"/>
      <c r="NMX463" s="47"/>
      <c r="NMY463" s="47"/>
      <c r="NMZ463" s="47"/>
      <c r="NNA463" s="47"/>
      <c r="NNB463" s="47"/>
      <c r="NNC463" s="47"/>
      <c r="NND463" s="47"/>
      <c r="NNE463" s="47"/>
      <c r="NNF463" s="47"/>
      <c r="NNG463" s="47"/>
      <c r="NNH463" s="47"/>
      <c r="NNI463" s="47"/>
      <c r="NNJ463" s="47"/>
      <c r="NNK463" s="47"/>
      <c r="NNL463" s="47"/>
      <c r="NNM463" s="47"/>
      <c r="NNN463" s="47"/>
      <c r="NNO463" s="47"/>
      <c r="NNP463" s="47"/>
      <c r="NNQ463" s="47"/>
      <c r="NNR463" s="47"/>
      <c r="NNS463" s="47"/>
      <c r="NNT463" s="47"/>
      <c r="NNU463" s="47"/>
      <c r="NNV463" s="47"/>
      <c r="NNW463" s="47"/>
      <c r="NNX463" s="47"/>
      <c r="NNY463" s="47"/>
      <c r="NNZ463" s="47"/>
      <c r="NOA463" s="47"/>
      <c r="NOB463" s="47"/>
      <c r="NOC463" s="47"/>
      <c r="NOD463" s="47"/>
      <c r="NOE463" s="47"/>
      <c r="NOF463" s="47"/>
      <c r="NOG463" s="47"/>
      <c r="NOH463" s="47"/>
      <c r="NOI463" s="47"/>
      <c r="NOJ463" s="47"/>
      <c r="NOK463" s="47"/>
      <c r="NOL463" s="47"/>
      <c r="NOM463" s="47"/>
      <c r="NON463" s="47"/>
      <c r="NOO463" s="47"/>
      <c r="NOP463" s="47"/>
      <c r="NOQ463" s="47"/>
      <c r="NOR463" s="47"/>
      <c r="NOS463" s="47"/>
      <c r="NOT463" s="47"/>
      <c r="NOU463" s="47"/>
      <c r="NOV463" s="47"/>
      <c r="NOW463" s="47"/>
      <c r="NOX463" s="47"/>
      <c r="NOY463" s="47"/>
      <c r="NOZ463" s="47"/>
      <c r="NPA463" s="47"/>
      <c r="NPB463" s="47"/>
      <c r="NPC463" s="47"/>
      <c r="NPD463" s="47"/>
      <c r="NPE463" s="47"/>
      <c r="NPF463" s="47"/>
      <c r="NPG463" s="47"/>
      <c r="NPH463" s="47"/>
      <c r="NPI463" s="47"/>
      <c r="NPJ463" s="47"/>
      <c r="NPK463" s="47"/>
      <c r="NPL463" s="47"/>
      <c r="NPM463" s="47"/>
      <c r="NPN463" s="47"/>
      <c r="NPO463" s="47"/>
      <c r="NPP463" s="47"/>
      <c r="NPQ463" s="47"/>
      <c r="NPR463" s="47"/>
      <c r="NPS463" s="47"/>
      <c r="NPT463" s="47"/>
      <c r="NPU463" s="47"/>
      <c r="NPV463" s="47"/>
      <c r="NPW463" s="47"/>
      <c r="NPX463" s="47"/>
      <c r="NPY463" s="47"/>
      <c r="NPZ463" s="47"/>
      <c r="NQA463" s="47"/>
      <c r="NQB463" s="47"/>
      <c r="NQC463" s="47"/>
      <c r="NQD463" s="47"/>
      <c r="NQE463" s="47"/>
      <c r="NQF463" s="47"/>
      <c r="NQG463" s="47"/>
      <c r="NQH463" s="47"/>
      <c r="NQI463" s="47"/>
      <c r="NQJ463" s="47"/>
      <c r="NQK463" s="47"/>
      <c r="NQL463" s="47"/>
      <c r="NQM463" s="47"/>
      <c r="NQN463" s="47"/>
      <c r="NQO463" s="47"/>
      <c r="NQP463" s="47"/>
      <c r="NQQ463" s="47"/>
      <c r="NQR463" s="47"/>
      <c r="NQS463" s="47"/>
      <c r="NQT463" s="47"/>
      <c r="NQU463" s="47"/>
      <c r="NQV463" s="47"/>
      <c r="NQW463" s="47"/>
      <c r="NQX463" s="47"/>
      <c r="NQY463" s="47"/>
      <c r="NQZ463" s="47"/>
      <c r="NRA463" s="47"/>
      <c r="NRB463" s="47"/>
      <c r="NRC463" s="47"/>
      <c r="NRD463" s="47"/>
      <c r="NRE463" s="47"/>
      <c r="NRF463" s="47"/>
      <c r="NRG463" s="47"/>
      <c r="NRH463" s="47"/>
      <c r="NRI463" s="47"/>
      <c r="NRJ463" s="47"/>
      <c r="NRK463" s="47"/>
      <c r="NRL463" s="47"/>
      <c r="NRM463" s="47"/>
      <c r="NRN463" s="47"/>
      <c r="NRO463" s="47"/>
      <c r="NRP463" s="47"/>
      <c r="NRQ463" s="47"/>
      <c r="NRR463" s="47"/>
      <c r="NRS463" s="47"/>
      <c r="NRT463" s="47"/>
      <c r="NRU463" s="47"/>
      <c r="NRV463" s="47"/>
      <c r="NRW463" s="47"/>
      <c r="NRX463" s="47"/>
      <c r="NRY463" s="47"/>
      <c r="NRZ463" s="47"/>
      <c r="NSA463" s="47"/>
      <c r="NSB463" s="47"/>
      <c r="NSC463" s="47"/>
      <c r="NSD463" s="47"/>
      <c r="NSE463" s="47"/>
      <c r="NSF463" s="47"/>
      <c r="NSG463" s="47"/>
      <c r="NSH463" s="47"/>
      <c r="NSI463" s="47"/>
      <c r="NSJ463" s="47"/>
      <c r="NSK463" s="47"/>
      <c r="NSL463" s="47"/>
      <c r="NSM463" s="47"/>
      <c r="NSN463" s="47"/>
      <c r="NSO463" s="47"/>
      <c r="NSP463" s="47"/>
      <c r="NSQ463" s="47"/>
      <c r="NSR463" s="47"/>
      <c r="NSS463" s="47"/>
      <c r="NST463" s="47"/>
      <c r="NSU463" s="47"/>
      <c r="NSV463" s="47"/>
      <c r="NSW463" s="47"/>
      <c r="NSX463" s="47"/>
      <c r="NSY463" s="47"/>
      <c r="NSZ463" s="47"/>
      <c r="NTA463" s="47"/>
      <c r="NTB463" s="47"/>
      <c r="NTC463" s="47"/>
      <c r="NTD463" s="47"/>
      <c r="NTE463" s="47"/>
      <c r="NTF463" s="47"/>
      <c r="NTG463" s="47"/>
      <c r="NTH463" s="47"/>
      <c r="NTI463" s="47"/>
      <c r="NTJ463" s="47"/>
      <c r="NTK463" s="47"/>
      <c r="NTL463" s="47"/>
      <c r="NTM463" s="47"/>
      <c r="NTN463" s="47"/>
      <c r="NTO463" s="47"/>
      <c r="NTP463" s="47"/>
      <c r="NTQ463" s="47"/>
      <c r="NTR463" s="47"/>
      <c r="NTS463" s="47"/>
      <c r="NTT463" s="47"/>
      <c r="NTU463" s="47"/>
      <c r="NTV463" s="47"/>
      <c r="NTW463" s="47"/>
      <c r="NTX463" s="47"/>
      <c r="NTY463" s="47"/>
      <c r="NTZ463" s="47"/>
      <c r="NUA463" s="47"/>
      <c r="NUB463" s="47"/>
      <c r="NUC463" s="47"/>
      <c r="NUD463" s="47"/>
      <c r="NUE463" s="47"/>
      <c r="NUF463" s="47"/>
      <c r="NUG463" s="47"/>
      <c r="NUH463" s="47"/>
      <c r="NUI463" s="47"/>
      <c r="NUJ463" s="47"/>
      <c r="NUK463" s="47"/>
      <c r="NUL463" s="47"/>
      <c r="NUM463" s="47"/>
      <c r="NUN463" s="47"/>
      <c r="NUO463" s="47"/>
      <c r="NUP463" s="47"/>
      <c r="NUQ463" s="47"/>
      <c r="NUR463" s="47"/>
      <c r="NUS463" s="47"/>
      <c r="NUT463" s="47"/>
      <c r="NUU463" s="47"/>
      <c r="NUV463" s="47"/>
      <c r="NUW463" s="47"/>
      <c r="NUX463" s="47"/>
      <c r="NUY463" s="47"/>
      <c r="NUZ463" s="47"/>
      <c r="NVA463" s="47"/>
      <c r="NVB463" s="47"/>
      <c r="NVC463" s="47"/>
      <c r="NVD463" s="47"/>
      <c r="NVE463" s="47"/>
      <c r="NVF463" s="47"/>
      <c r="NVG463" s="47"/>
      <c r="NVH463" s="47"/>
      <c r="NVI463" s="47"/>
      <c r="NVJ463" s="47"/>
      <c r="NVK463" s="47"/>
      <c r="NVL463" s="47"/>
      <c r="NVM463" s="47"/>
      <c r="NVN463" s="47"/>
      <c r="NVO463" s="47"/>
      <c r="NVP463" s="47"/>
      <c r="NVQ463" s="47"/>
      <c r="NVR463" s="47"/>
      <c r="NVS463" s="47"/>
      <c r="NVT463" s="47"/>
      <c r="NVU463" s="47"/>
      <c r="NVV463" s="47"/>
      <c r="NVW463" s="47"/>
      <c r="NVX463" s="47"/>
      <c r="NVY463" s="47"/>
      <c r="NVZ463" s="47"/>
      <c r="NWA463" s="47"/>
      <c r="NWB463" s="47"/>
      <c r="NWC463" s="47"/>
      <c r="NWD463" s="47"/>
      <c r="NWE463" s="47"/>
      <c r="NWF463" s="47"/>
      <c r="NWG463" s="47"/>
      <c r="NWH463" s="47"/>
      <c r="NWI463" s="47"/>
      <c r="NWJ463" s="47"/>
      <c r="NWK463" s="47"/>
      <c r="NWL463" s="47"/>
      <c r="NWM463" s="47"/>
      <c r="NWN463" s="47"/>
      <c r="NWO463" s="47"/>
      <c r="NWP463" s="47"/>
      <c r="NWQ463" s="47"/>
      <c r="NWR463" s="47"/>
      <c r="NWS463" s="47"/>
      <c r="NWT463" s="47"/>
      <c r="NWU463" s="47"/>
      <c r="NWV463" s="47"/>
      <c r="NWW463" s="47"/>
      <c r="NWX463" s="47"/>
      <c r="NWY463" s="47"/>
      <c r="NWZ463" s="47"/>
      <c r="NXA463" s="47"/>
      <c r="NXB463" s="47"/>
      <c r="NXC463" s="47"/>
      <c r="NXD463" s="47"/>
      <c r="NXE463" s="47"/>
      <c r="NXF463" s="47"/>
      <c r="NXG463" s="47"/>
      <c r="NXH463" s="47"/>
      <c r="NXI463" s="47"/>
      <c r="NXJ463" s="47"/>
      <c r="NXK463" s="47"/>
      <c r="NXL463" s="47"/>
      <c r="NXM463" s="47"/>
      <c r="NXN463" s="47"/>
      <c r="NXO463" s="47"/>
      <c r="NXP463" s="47"/>
      <c r="NXQ463" s="47"/>
      <c r="NXR463" s="47"/>
      <c r="NXS463" s="47"/>
      <c r="NXT463" s="47"/>
      <c r="NXU463" s="47"/>
      <c r="NXV463" s="47"/>
      <c r="NXW463" s="47"/>
      <c r="NXX463" s="47"/>
      <c r="NXY463" s="47"/>
      <c r="NXZ463" s="47"/>
      <c r="NYA463" s="47"/>
      <c r="NYB463" s="47"/>
      <c r="NYC463" s="47"/>
      <c r="NYD463" s="47"/>
      <c r="NYE463" s="47"/>
      <c r="NYF463" s="47"/>
      <c r="NYG463" s="47"/>
      <c r="NYH463" s="47"/>
      <c r="NYI463" s="47"/>
      <c r="NYJ463" s="47"/>
      <c r="NYK463" s="47"/>
      <c r="NYL463" s="47"/>
      <c r="NYM463" s="47"/>
      <c r="NYN463" s="47"/>
      <c r="NYO463" s="47"/>
      <c r="NYP463" s="47"/>
      <c r="NYQ463" s="47"/>
      <c r="NYR463" s="47"/>
      <c r="NYS463" s="47"/>
      <c r="NYT463" s="47"/>
      <c r="NYU463" s="47"/>
      <c r="NYV463" s="47"/>
      <c r="NYW463" s="47"/>
      <c r="NYX463" s="47"/>
      <c r="NYY463" s="47"/>
      <c r="NYZ463" s="47"/>
      <c r="NZA463" s="47"/>
      <c r="NZB463" s="47"/>
      <c r="NZC463" s="47"/>
      <c r="NZD463" s="47"/>
      <c r="NZE463" s="47"/>
      <c r="NZF463" s="47"/>
      <c r="NZG463" s="47"/>
      <c r="NZH463" s="47"/>
      <c r="NZI463" s="47"/>
      <c r="NZJ463" s="47"/>
      <c r="NZK463" s="47"/>
      <c r="NZL463" s="47"/>
      <c r="NZM463" s="47"/>
      <c r="NZN463" s="47"/>
      <c r="NZO463" s="47"/>
      <c r="NZP463" s="47"/>
      <c r="NZQ463" s="47"/>
      <c r="NZR463" s="47"/>
      <c r="NZS463" s="47"/>
      <c r="NZT463" s="47"/>
      <c r="NZU463" s="47"/>
      <c r="NZV463" s="47"/>
      <c r="NZW463" s="47"/>
      <c r="NZX463" s="47"/>
      <c r="NZY463" s="47"/>
      <c r="NZZ463" s="47"/>
      <c r="OAA463" s="47"/>
      <c r="OAB463" s="47"/>
      <c r="OAC463" s="47"/>
      <c r="OAD463" s="47"/>
      <c r="OAE463" s="47"/>
      <c r="OAF463" s="47"/>
      <c r="OAG463" s="47"/>
      <c r="OAH463" s="47"/>
      <c r="OAI463" s="47"/>
      <c r="OAJ463" s="47"/>
      <c r="OAK463" s="47"/>
      <c r="OAL463" s="47"/>
      <c r="OAM463" s="47"/>
      <c r="OAN463" s="47"/>
      <c r="OAO463" s="47"/>
      <c r="OAP463" s="47"/>
      <c r="OAQ463" s="47"/>
      <c r="OAR463" s="47"/>
      <c r="OAS463" s="47"/>
      <c r="OAT463" s="47"/>
      <c r="OAU463" s="47"/>
      <c r="OAV463" s="47"/>
      <c r="OAW463" s="47"/>
      <c r="OAX463" s="47"/>
      <c r="OAY463" s="47"/>
      <c r="OAZ463" s="47"/>
      <c r="OBA463" s="47"/>
      <c r="OBB463" s="47"/>
      <c r="OBC463" s="47"/>
      <c r="OBD463" s="47"/>
      <c r="OBE463" s="47"/>
      <c r="OBF463" s="47"/>
      <c r="OBG463" s="47"/>
      <c r="OBH463" s="47"/>
      <c r="OBI463" s="47"/>
      <c r="OBJ463" s="47"/>
      <c r="OBK463" s="47"/>
      <c r="OBL463" s="47"/>
      <c r="OBM463" s="47"/>
      <c r="OBN463" s="47"/>
      <c r="OBO463" s="47"/>
      <c r="OBP463" s="47"/>
      <c r="OBQ463" s="47"/>
      <c r="OBR463" s="47"/>
      <c r="OBS463" s="47"/>
      <c r="OBT463" s="47"/>
      <c r="OBU463" s="47"/>
      <c r="OBV463" s="47"/>
      <c r="OBW463" s="47"/>
      <c r="OBX463" s="47"/>
      <c r="OBY463" s="47"/>
      <c r="OBZ463" s="47"/>
      <c r="OCA463" s="47"/>
      <c r="OCB463" s="47"/>
      <c r="OCC463" s="47"/>
      <c r="OCD463" s="47"/>
      <c r="OCE463" s="47"/>
      <c r="OCF463" s="47"/>
      <c r="OCG463" s="47"/>
      <c r="OCH463" s="47"/>
      <c r="OCI463" s="47"/>
      <c r="OCJ463" s="47"/>
      <c r="OCK463" s="47"/>
      <c r="OCL463" s="47"/>
      <c r="OCM463" s="47"/>
      <c r="OCN463" s="47"/>
      <c r="OCO463" s="47"/>
      <c r="OCP463" s="47"/>
      <c r="OCQ463" s="47"/>
      <c r="OCR463" s="47"/>
      <c r="OCS463" s="47"/>
      <c r="OCT463" s="47"/>
      <c r="OCU463" s="47"/>
      <c r="OCV463" s="47"/>
      <c r="OCW463" s="47"/>
      <c r="OCX463" s="47"/>
      <c r="OCY463" s="47"/>
      <c r="OCZ463" s="47"/>
      <c r="ODA463" s="47"/>
      <c r="ODB463" s="47"/>
      <c r="ODC463" s="47"/>
      <c r="ODD463" s="47"/>
      <c r="ODE463" s="47"/>
      <c r="ODF463" s="47"/>
      <c r="ODG463" s="47"/>
      <c r="ODH463" s="47"/>
      <c r="ODI463" s="47"/>
      <c r="ODJ463" s="47"/>
      <c r="ODK463" s="47"/>
      <c r="ODL463" s="47"/>
      <c r="ODM463" s="47"/>
      <c r="ODN463" s="47"/>
      <c r="ODO463" s="47"/>
      <c r="ODP463" s="47"/>
      <c r="ODQ463" s="47"/>
      <c r="ODR463" s="47"/>
      <c r="ODS463" s="47"/>
      <c r="ODT463" s="47"/>
      <c r="ODU463" s="47"/>
      <c r="ODV463" s="47"/>
      <c r="ODW463" s="47"/>
      <c r="ODX463" s="47"/>
      <c r="ODY463" s="47"/>
      <c r="ODZ463" s="47"/>
      <c r="OEA463" s="47"/>
      <c r="OEB463" s="47"/>
      <c r="OEC463" s="47"/>
      <c r="OED463" s="47"/>
      <c r="OEE463" s="47"/>
      <c r="OEF463" s="47"/>
      <c r="OEG463" s="47"/>
      <c r="OEH463" s="47"/>
      <c r="OEI463" s="47"/>
      <c r="OEJ463" s="47"/>
      <c r="OEK463" s="47"/>
      <c r="OEL463" s="47"/>
      <c r="OEM463" s="47"/>
      <c r="OEN463" s="47"/>
      <c r="OEO463" s="47"/>
      <c r="OEP463" s="47"/>
      <c r="OEQ463" s="47"/>
      <c r="OER463" s="47"/>
      <c r="OES463" s="47"/>
      <c r="OET463" s="47"/>
      <c r="OEU463" s="47"/>
      <c r="OEV463" s="47"/>
      <c r="OEW463" s="47"/>
      <c r="OEX463" s="47"/>
      <c r="OEY463" s="47"/>
      <c r="OEZ463" s="47"/>
      <c r="OFA463" s="47"/>
      <c r="OFB463" s="47"/>
      <c r="OFC463" s="47"/>
      <c r="OFD463" s="47"/>
      <c r="OFE463" s="47"/>
      <c r="OFF463" s="47"/>
      <c r="OFG463" s="47"/>
      <c r="OFH463" s="47"/>
      <c r="OFI463" s="47"/>
      <c r="OFJ463" s="47"/>
      <c r="OFK463" s="47"/>
      <c r="OFL463" s="47"/>
      <c r="OFM463" s="47"/>
      <c r="OFN463" s="47"/>
      <c r="OFO463" s="47"/>
      <c r="OFP463" s="47"/>
      <c r="OFQ463" s="47"/>
      <c r="OFR463" s="47"/>
      <c r="OFS463" s="47"/>
      <c r="OFT463" s="47"/>
      <c r="OFU463" s="47"/>
      <c r="OFV463" s="47"/>
      <c r="OFW463" s="47"/>
      <c r="OFX463" s="47"/>
      <c r="OFY463" s="47"/>
      <c r="OFZ463" s="47"/>
      <c r="OGA463" s="47"/>
      <c r="OGB463" s="47"/>
      <c r="OGC463" s="47"/>
      <c r="OGD463" s="47"/>
      <c r="OGE463" s="47"/>
      <c r="OGF463" s="47"/>
      <c r="OGG463" s="47"/>
      <c r="OGH463" s="47"/>
      <c r="OGI463" s="47"/>
      <c r="OGJ463" s="47"/>
      <c r="OGK463" s="47"/>
      <c r="OGL463" s="47"/>
      <c r="OGM463" s="47"/>
      <c r="OGN463" s="47"/>
      <c r="OGO463" s="47"/>
      <c r="OGP463" s="47"/>
      <c r="OGQ463" s="47"/>
      <c r="OGR463" s="47"/>
      <c r="OGS463" s="47"/>
      <c r="OGT463" s="47"/>
      <c r="OGU463" s="47"/>
      <c r="OGV463" s="47"/>
      <c r="OGW463" s="47"/>
      <c r="OGX463" s="47"/>
      <c r="OGY463" s="47"/>
      <c r="OGZ463" s="47"/>
      <c r="OHA463" s="47"/>
      <c r="OHB463" s="47"/>
      <c r="OHC463" s="47"/>
      <c r="OHD463" s="47"/>
      <c r="OHE463" s="47"/>
      <c r="OHF463" s="47"/>
      <c r="OHG463" s="47"/>
      <c r="OHH463" s="47"/>
      <c r="OHI463" s="47"/>
      <c r="OHJ463" s="47"/>
      <c r="OHK463" s="47"/>
      <c r="OHL463" s="47"/>
      <c r="OHM463" s="47"/>
      <c r="OHN463" s="47"/>
      <c r="OHO463" s="47"/>
      <c r="OHP463" s="47"/>
      <c r="OHQ463" s="47"/>
      <c r="OHR463" s="47"/>
      <c r="OHS463" s="47"/>
      <c r="OHT463" s="47"/>
      <c r="OHU463" s="47"/>
      <c r="OHV463" s="47"/>
      <c r="OHW463" s="47"/>
      <c r="OHX463" s="47"/>
      <c r="OHY463" s="47"/>
      <c r="OHZ463" s="47"/>
      <c r="OIA463" s="47"/>
      <c r="OIB463" s="47"/>
      <c r="OIC463" s="47"/>
      <c r="OID463" s="47"/>
      <c r="OIE463" s="47"/>
      <c r="OIF463" s="47"/>
      <c r="OIG463" s="47"/>
      <c r="OIH463" s="47"/>
      <c r="OII463" s="47"/>
      <c r="OIJ463" s="47"/>
      <c r="OIK463" s="47"/>
      <c r="OIL463" s="47"/>
      <c r="OIM463" s="47"/>
      <c r="OIN463" s="47"/>
      <c r="OIO463" s="47"/>
      <c r="OIP463" s="47"/>
      <c r="OIQ463" s="47"/>
      <c r="OIR463" s="47"/>
      <c r="OIS463" s="47"/>
      <c r="OIT463" s="47"/>
      <c r="OIU463" s="47"/>
      <c r="OIV463" s="47"/>
      <c r="OIW463" s="47"/>
      <c r="OIX463" s="47"/>
      <c r="OIY463" s="47"/>
      <c r="OIZ463" s="47"/>
      <c r="OJA463" s="47"/>
      <c r="OJB463" s="47"/>
      <c r="OJC463" s="47"/>
      <c r="OJD463" s="47"/>
      <c r="OJE463" s="47"/>
      <c r="OJF463" s="47"/>
      <c r="OJG463" s="47"/>
      <c r="OJH463" s="47"/>
      <c r="OJI463" s="47"/>
      <c r="OJJ463" s="47"/>
      <c r="OJK463" s="47"/>
      <c r="OJL463" s="47"/>
      <c r="OJM463" s="47"/>
      <c r="OJN463" s="47"/>
      <c r="OJO463" s="47"/>
      <c r="OJP463" s="47"/>
      <c r="OJQ463" s="47"/>
      <c r="OJR463" s="47"/>
      <c r="OJS463" s="47"/>
      <c r="OJT463" s="47"/>
      <c r="OJU463" s="47"/>
      <c r="OJV463" s="47"/>
      <c r="OJW463" s="47"/>
      <c r="OJX463" s="47"/>
      <c r="OJY463" s="47"/>
      <c r="OJZ463" s="47"/>
      <c r="OKA463" s="47"/>
      <c r="OKB463" s="47"/>
      <c r="OKC463" s="47"/>
      <c r="OKD463" s="47"/>
      <c r="OKE463" s="47"/>
      <c r="OKF463" s="47"/>
      <c r="OKG463" s="47"/>
      <c r="OKH463" s="47"/>
      <c r="OKI463" s="47"/>
      <c r="OKJ463" s="47"/>
      <c r="OKK463" s="47"/>
      <c r="OKL463" s="47"/>
      <c r="OKM463" s="47"/>
      <c r="OKN463" s="47"/>
      <c r="OKO463" s="47"/>
      <c r="OKP463" s="47"/>
      <c r="OKQ463" s="47"/>
      <c r="OKR463" s="47"/>
      <c r="OKS463" s="47"/>
      <c r="OKT463" s="47"/>
      <c r="OKU463" s="47"/>
      <c r="OKV463" s="47"/>
      <c r="OKW463" s="47"/>
      <c r="OKX463" s="47"/>
      <c r="OKY463" s="47"/>
      <c r="OKZ463" s="47"/>
      <c r="OLA463" s="47"/>
      <c r="OLB463" s="47"/>
      <c r="OLC463" s="47"/>
      <c r="OLD463" s="47"/>
      <c r="OLE463" s="47"/>
      <c r="OLF463" s="47"/>
      <c r="OLG463" s="47"/>
      <c r="OLH463" s="47"/>
      <c r="OLI463" s="47"/>
      <c r="OLJ463" s="47"/>
      <c r="OLK463" s="47"/>
      <c r="OLL463" s="47"/>
      <c r="OLM463" s="47"/>
      <c r="OLN463" s="47"/>
      <c r="OLO463" s="47"/>
      <c r="OLP463" s="47"/>
      <c r="OLQ463" s="47"/>
      <c r="OLR463" s="47"/>
      <c r="OLS463" s="47"/>
      <c r="OLT463" s="47"/>
      <c r="OLU463" s="47"/>
      <c r="OLV463" s="47"/>
      <c r="OLW463" s="47"/>
      <c r="OLX463" s="47"/>
      <c r="OLY463" s="47"/>
      <c r="OLZ463" s="47"/>
      <c r="OMA463" s="47"/>
      <c r="OMB463" s="47"/>
      <c r="OMC463" s="47"/>
      <c r="OMD463" s="47"/>
      <c r="OME463" s="47"/>
      <c r="OMF463" s="47"/>
      <c r="OMG463" s="47"/>
      <c r="OMH463" s="47"/>
      <c r="OMI463" s="47"/>
      <c r="OMJ463" s="47"/>
      <c r="OMK463" s="47"/>
      <c r="OML463" s="47"/>
      <c r="OMM463" s="47"/>
      <c r="OMN463" s="47"/>
      <c r="OMO463" s="47"/>
      <c r="OMP463" s="47"/>
      <c r="OMQ463" s="47"/>
      <c r="OMR463" s="47"/>
      <c r="OMS463" s="47"/>
      <c r="OMT463" s="47"/>
      <c r="OMU463" s="47"/>
      <c r="OMV463" s="47"/>
      <c r="OMW463" s="47"/>
      <c r="OMX463" s="47"/>
      <c r="OMY463" s="47"/>
      <c r="OMZ463" s="47"/>
      <c r="ONA463" s="47"/>
      <c r="ONB463" s="47"/>
      <c r="ONC463" s="47"/>
      <c r="OND463" s="47"/>
      <c r="ONE463" s="47"/>
      <c r="ONF463" s="47"/>
      <c r="ONG463" s="47"/>
      <c r="ONH463" s="47"/>
      <c r="ONI463" s="47"/>
      <c r="ONJ463" s="47"/>
      <c r="ONK463" s="47"/>
      <c r="ONL463" s="47"/>
      <c r="ONM463" s="47"/>
      <c r="ONN463" s="47"/>
      <c r="ONO463" s="47"/>
      <c r="ONP463" s="47"/>
      <c r="ONQ463" s="47"/>
      <c r="ONR463" s="47"/>
      <c r="ONS463" s="47"/>
      <c r="ONT463" s="47"/>
      <c r="ONU463" s="47"/>
      <c r="ONV463" s="47"/>
      <c r="ONW463" s="47"/>
      <c r="ONX463" s="47"/>
      <c r="ONY463" s="47"/>
      <c r="ONZ463" s="47"/>
      <c r="OOA463" s="47"/>
      <c r="OOB463" s="47"/>
      <c r="OOC463" s="47"/>
      <c r="OOD463" s="47"/>
      <c r="OOE463" s="47"/>
      <c r="OOF463" s="47"/>
      <c r="OOG463" s="47"/>
      <c r="OOH463" s="47"/>
      <c r="OOI463" s="47"/>
      <c r="OOJ463" s="47"/>
      <c r="OOK463" s="47"/>
      <c r="OOL463" s="47"/>
      <c r="OOM463" s="47"/>
      <c r="OON463" s="47"/>
      <c r="OOO463" s="47"/>
      <c r="OOP463" s="47"/>
      <c r="OOQ463" s="47"/>
      <c r="OOR463" s="47"/>
      <c r="OOS463" s="47"/>
      <c r="OOT463" s="47"/>
      <c r="OOU463" s="47"/>
      <c r="OOV463" s="47"/>
      <c r="OOW463" s="47"/>
      <c r="OOX463" s="47"/>
      <c r="OOY463" s="47"/>
      <c r="OOZ463" s="47"/>
      <c r="OPA463" s="47"/>
      <c r="OPB463" s="47"/>
      <c r="OPC463" s="47"/>
      <c r="OPD463" s="47"/>
      <c r="OPE463" s="47"/>
      <c r="OPF463" s="47"/>
      <c r="OPG463" s="47"/>
      <c r="OPH463" s="47"/>
      <c r="OPI463" s="47"/>
      <c r="OPJ463" s="47"/>
      <c r="OPK463" s="47"/>
      <c r="OPL463" s="47"/>
      <c r="OPM463" s="47"/>
      <c r="OPN463" s="47"/>
      <c r="OPO463" s="47"/>
      <c r="OPP463" s="47"/>
      <c r="OPQ463" s="47"/>
      <c r="OPR463" s="47"/>
      <c r="OPS463" s="47"/>
      <c r="OPT463" s="47"/>
      <c r="OPU463" s="47"/>
      <c r="OPV463" s="47"/>
      <c r="OPW463" s="47"/>
      <c r="OPX463" s="47"/>
      <c r="OPY463" s="47"/>
      <c r="OPZ463" s="47"/>
      <c r="OQA463" s="47"/>
      <c r="OQB463" s="47"/>
      <c r="OQC463" s="47"/>
      <c r="OQD463" s="47"/>
      <c r="OQE463" s="47"/>
      <c r="OQF463" s="47"/>
      <c r="OQG463" s="47"/>
      <c r="OQH463" s="47"/>
      <c r="OQI463" s="47"/>
      <c r="OQJ463" s="47"/>
      <c r="OQK463" s="47"/>
      <c r="OQL463" s="47"/>
      <c r="OQM463" s="47"/>
      <c r="OQN463" s="47"/>
      <c r="OQO463" s="47"/>
      <c r="OQP463" s="47"/>
      <c r="OQQ463" s="47"/>
      <c r="OQR463" s="47"/>
      <c r="OQS463" s="47"/>
      <c r="OQT463" s="47"/>
      <c r="OQU463" s="47"/>
      <c r="OQV463" s="47"/>
      <c r="OQW463" s="47"/>
      <c r="OQX463" s="47"/>
      <c r="OQY463" s="47"/>
      <c r="OQZ463" s="47"/>
      <c r="ORA463" s="47"/>
      <c r="ORB463" s="47"/>
      <c r="ORC463" s="47"/>
      <c r="ORD463" s="47"/>
      <c r="ORE463" s="47"/>
      <c r="ORF463" s="47"/>
      <c r="ORG463" s="47"/>
      <c r="ORH463" s="47"/>
      <c r="ORI463" s="47"/>
      <c r="ORJ463" s="47"/>
      <c r="ORK463" s="47"/>
      <c r="ORL463" s="47"/>
      <c r="ORM463" s="47"/>
      <c r="ORN463" s="47"/>
      <c r="ORO463" s="47"/>
      <c r="ORP463" s="47"/>
      <c r="ORQ463" s="47"/>
      <c r="ORR463" s="47"/>
      <c r="ORS463" s="47"/>
      <c r="ORT463" s="47"/>
      <c r="ORU463" s="47"/>
      <c r="ORV463" s="47"/>
      <c r="ORW463" s="47"/>
      <c r="ORX463" s="47"/>
      <c r="ORY463" s="47"/>
      <c r="ORZ463" s="47"/>
      <c r="OSA463" s="47"/>
      <c r="OSB463" s="47"/>
      <c r="OSC463" s="47"/>
      <c r="OSD463" s="47"/>
      <c r="OSE463" s="47"/>
      <c r="OSF463" s="47"/>
      <c r="OSG463" s="47"/>
      <c r="OSH463" s="47"/>
      <c r="OSI463" s="47"/>
      <c r="OSJ463" s="47"/>
      <c r="OSK463" s="47"/>
      <c r="OSL463" s="47"/>
      <c r="OSM463" s="47"/>
      <c r="OSN463" s="47"/>
      <c r="OSO463" s="47"/>
      <c r="OSP463" s="47"/>
      <c r="OSQ463" s="47"/>
      <c r="OSR463" s="47"/>
      <c r="OSS463" s="47"/>
      <c r="OST463" s="47"/>
      <c r="OSU463" s="47"/>
      <c r="OSV463" s="47"/>
      <c r="OSW463" s="47"/>
      <c r="OSX463" s="47"/>
      <c r="OSY463" s="47"/>
      <c r="OSZ463" s="47"/>
      <c r="OTA463" s="47"/>
      <c r="OTB463" s="47"/>
      <c r="OTC463" s="47"/>
      <c r="OTD463" s="47"/>
      <c r="OTE463" s="47"/>
      <c r="OTF463" s="47"/>
      <c r="OTG463" s="47"/>
      <c r="OTH463" s="47"/>
      <c r="OTI463" s="47"/>
      <c r="OTJ463" s="47"/>
      <c r="OTK463" s="47"/>
      <c r="OTL463" s="47"/>
      <c r="OTM463" s="47"/>
      <c r="OTN463" s="47"/>
      <c r="OTO463" s="47"/>
      <c r="OTP463" s="47"/>
      <c r="OTQ463" s="47"/>
      <c r="OTR463" s="47"/>
      <c r="OTS463" s="47"/>
      <c r="OTT463" s="47"/>
      <c r="OTU463" s="47"/>
      <c r="OTV463" s="47"/>
      <c r="OTW463" s="47"/>
      <c r="OTX463" s="47"/>
      <c r="OTY463" s="47"/>
      <c r="OTZ463" s="47"/>
      <c r="OUA463" s="47"/>
      <c r="OUB463" s="47"/>
      <c r="OUC463" s="47"/>
      <c r="OUD463" s="47"/>
      <c r="OUE463" s="47"/>
      <c r="OUF463" s="47"/>
      <c r="OUG463" s="47"/>
      <c r="OUH463" s="47"/>
      <c r="OUI463" s="47"/>
      <c r="OUJ463" s="47"/>
      <c r="OUK463" s="47"/>
      <c r="OUL463" s="47"/>
      <c r="OUM463" s="47"/>
      <c r="OUN463" s="47"/>
      <c r="OUO463" s="47"/>
      <c r="OUP463" s="47"/>
      <c r="OUQ463" s="47"/>
      <c r="OUR463" s="47"/>
      <c r="OUS463" s="47"/>
      <c r="OUT463" s="47"/>
      <c r="OUU463" s="47"/>
      <c r="OUV463" s="47"/>
      <c r="OUW463" s="47"/>
      <c r="OUX463" s="47"/>
      <c r="OUY463" s="47"/>
      <c r="OUZ463" s="47"/>
      <c r="OVA463" s="47"/>
      <c r="OVB463" s="47"/>
      <c r="OVC463" s="47"/>
      <c r="OVD463" s="47"/>
      <c r="OVE463" s="47"/>
      <c r="OVF463" s="47"/>
      <c r="OVG463" s="47"/>
      <c r="OVH463" s="47"/>
      <c r="OVI463" s="47"/>
      <c r="OVJ463" s="47"/>
      <c r="OVK463" s="47"/>
      <c r="OVL463" s="47"/>
      <c r="OVM463" s="47"/>
      <c r="OVN463" s="47"/>
      <c r="OVO463" s="47"/>
      <c r="OVP463" s="47"/>
      <c r="OVQ463" s="47"/>
      <c r="OVR463" s="47"/>
      <c r="OVS463" s="47"/>
      <c r="OVT463" s="47"/>
      <c r="OVU463" s="47"/>
      <c r="OVV463" s="47"/>
      <c r="OVW463" s="47"/>
      <c r="OVX463" s="47"/>
      <c r="OVY463" s="47"/>
      <c r="OVZ463" s="47"/>
      <c r="OWA463" s="47"/>
      <c r="OWB463" s="47"/>
      <c r="OWC463" s="47"/>
      <c r="OWD463" s="47"/>
      <c r="OWE463" s="47"/>
      <c r="OWF463" s="47"/>
      <c r="OWG463" s="47"/>
      <c r="OWH463" s="47"/>
      <c r="OWI463" s="47"/>
      <c r="OWJ463" s="47"/>
      <c r="OWK463" s="47"/>
      <c r="OWL463" s="47"/>
      <c r="OWM463" s="47"/>
      <c r="OWN463" s="47"/>
      <c r="OWO463" s="47"/>
      <c r="OWP463" s="47"/>
      <c r="OWQ463" s="47"/>
      <c r="OWR463" s="47"/>
      <c r="OWS463" s="47"/>
      <c r="OWT463" s="47"/>
      <c r="OWU463" s="47"/>
      <c r="OWV463" s="47"/>
      <c r="OWW463" s="47"/>
      <c r="OWX463" s="47"/>
      <c r="OWY463" s="47"/>
      <c r="OWZ463" s="47"/>
      <c r="OXA463" s="47"/>
      <c r="OXB463" s="47"/>
      <c r="OXC463" s="47"/>
      <c r="OXD463" s="47"/>
      <c r="OXE463" s="47"/>
      <c r="OXF463" s="47"/>
      <c r="OXG463" s="47"/>
      <c r="OXH463" s="47"/>
      <c r="OXI463" s="47"/>
      <c r="OXJ463" s="47"/>
      <c r="OXK463" s="47"/>
      <c r="OXL463" s="47"/>
      <c r="OXM463" s="47"/>
      <c r="OXN463" s="47"/>
      <c r="OXO463" s="47"/>
      <c r="OXP463" s="47"/>
      <c r="OXQ463" s="47"/>
      <c r="OXR463" s="47"/>
      <c r="OXS463" s="47"/>
      <c r="OXT463" s="47"/>
      <c r="OXU463" s="47"/>
      <c r="OXV463" s="47"/>
      <c r="OXW463" s="47"/>
      <c r="OXX463" s="47"/>
      <c r="OXY463" s="47"/>
      <c r="OXZ463" s="47"/>
      <c r="OYA463" s="47"/>
      <c r="OYB463" s="47"/>
      <c r="OYC463" s="47"/>
      <c r="OYD463" s="47"/>
      <c r="OYE463" s="47"/>
      <c r="OYF463" s="47"/>
      <c r="OYG463" s="47"/>
      <c r="OYH463" s="47"/>
      <c r="OYI463" s="47"/>
      <c r="OYJ463" s="47"/>
      <c r="OYK463" s="47"/>
      <c r="OYL463" s="47"/>
      <c r="OYM463" s="47"/>
      <c r="OYN463" s="47"/>
      <c r="OYO463" s="47"/>
      <c r="OYP463" s="47"/>
      <c r="OYQ463" s="47"/>
      <c r="OYR463" s="47"/>
      <c r="OYS463" s="47"/>
      <c r="OYT463" s="47"/>
      <c r="OYU463" s="47"/>
      <c r="OYV463" s="47"/>
      <c r="OYW463" s="47"/>
      <c r="OYX463" s="47"/>
      <c r="OYY463" s="47"/>
      <c r="OYZ463" s="47"/>
      <c r="OZA463" s="47"/>
      <c r="OZB463" s="47"/>
      <c r="OZC463" s="47"/>
      <c r="OZD463" s="47"/>
      <c r="OZE463" s="47"/>
      <c r="OZF463" s="47"/>
      <c r="OZG463" s="47"/>
      <c r="OZH463" s="47"/>
      <c r="OZI463" s="47"/>
      <c r="OZJ463" s="47"/>
      <c r="OZK463" s="47"/>
      <c r="OZL463" s="47"/>
      <c r="OZM463" s="47"/>
      <c r="OZN463" s="47"/>
      <c r="OZO463" s="47"/>
      <c r="OZP463" s="47"/>
      <c r="OZQ463" s="47"/>
      <c r="OZR463" s="47"/>
      <c r="OZS463" s="47"/>
      <c r="OZT463" s="47"/>
      <c r="OZU463" s="47"/>
      <c r="OZV463" s="47"/>
      <c r="OZW463" s="47"/>
      <c r="OZX463" s="47"/>
      <c r="OZY463" s="47"/>
      <c r="OZZ463" s="47"/>
      <c r="PAA463" s="47"/>
      <c r="PAB463" s="47"/>
      <c r="PAC463" s="47"/>
      <c r="PAD463" s="47"/>
      <c r="PAE463" s="47"/>
      <c r="PAF463" s="47"/>
      <c r="PAG463" s="47"/>
      <c r="PAH463" s="47"/>
      <c r="PAI463" s="47"/>
      <c r="PAJ463" s="47"/>
      <c r="PAK463" s="47"/>
      <c r="PAL463" s="47"/>
      <c r="PAM463" s="47"/>
      <c r="PAN463" s="47"/>
      <c r="PAO463" s="47"/>
      <c r="PAP463" s="47"/>
      <c r="PAQ463" s="47"/>
      <c r="PAR463" s="47"/>
      <c r="PAS463" s="47"/>
      <c r="PAT463" s="47"/>
      <c r="PAU463" s="47"/>
      <c r="PAV463" s="47"/>
      <c r="PAW463" s="47"/>
      <c r="PAX463" s="47"/>
      <c r="PAY463" s="47"/>
      <c r="PAZ463" s="47"/>
      <c r="PBA463" s="47"/>
      <c r="PBB463" s="47"/>
      <c r="PBC463" s="47"/>
      <c r="PBD463" s="47"/>
      <c r="PBE463" s="47"/>
      <c r="PBF463" s="47"/>
      <c r="PBG463" s="47"/>
      <c r="PBH463" s="47"/>
      <c r="PBI463" s="47"/>
      <c r="PBJ463" s="47"/>
      <c r="PBK463" s="47"/>
      <c r="PBL463" s="47"/>
      <c r="PBM463" s="47"/>
      <c r="PBN463" s="47"/>
      <c r="PBO463" s="47"/>
      <c r="PBP463" s="47"/>
      <c r="PBQ463" s="47"/>
      <c r="PBR463" s="47"/>
      <c r="PBS463" s="47"/>
      <c r="PBT463" s="47"/>
      <c r="PBU463" s="47"/>
      <c r="PBV463" s="47"/>
      <c r="PBW463" s="47"/>
      <c r="PBX463" s="47"/>
      <c r="PBY463" s="47"/>
      <c r="PBZ463" s="47"/>
      <c r="PCA463" s="47"/>
      <c r="PCB463" s="47"/>
      <c r="PCC463" s="47"/>
      <c r="PCD463" s="47"/>
      <c r="PCE463" s="47"/>
      <c r="PCF463" s="47"/>
      <c r="PCG463" s="47"/>
      <c r="PCH463" s="47"/>
      <c r="PCI463" s="47"/>
      <c r="PCJ463" s="47"/>
      <c r="PCK463" s="47"/>
      <c r="PCL463" s="47"/>
      <c r="PCM463" s="47"/>
      <c r="PCN463" s="47"/>
      <c r="PCO463" s="47"/>
      <c r="PCP463" s="47"/>
      <c r="PCQ463" s="47"/>
      <c r="PCR463" s="47"/>
      <c r="PCS463" s="47"/>
      <c r="PCT463" s="47"/>
      <c r="PCU463" s="47"/>
      <c r="PCV463" s="47"/>
      <c r="PCW463" s="47"/>
      <c r="PCX463" s="47"/>
      <c r="PCY463" s="47"/>
      <c r="PCZ463" s="47"/>
      <c r="PDA463" s="47"/>
      <c r="PDB463" s="47"/>
      <c r="PDC463" s="47"/>
      <c r="PDD463" s="47"/>
      <c r="PDE463" s="47"/>
      <c r="PDF463" s="47"/>
      <c r="PDG463" s="47"/>
      <c r="PDH463" s="47"/>
      <c r="PDI463" s="47"/>
      <c r="PDJ463" s="47"/>
      <c r="PDK463" s="47"/>
      <c r="PDL463" s="47"/>
      <c r="PDM463" s="47"/>
      <c r="PDN463" s="47"/>
      <c r="PDO463" s="47"/>
      <c r="PDP463" s="47"/>
      <c r="PDQ463" s="47"/>
      <c r="PDR463" s="47"/>
      <c r="PDS463" s="47"/>
      <c r="PDT463" s="47"/>
      <c r="PDU463" s="47"/>
      <c r="PDV463" s="47"/>
      <c r="PDW463" s="47"/>
      <c r="PDX463" s="47"/>
      <c r="PDY463" s="47"/>
      <c r="PDZ463" s="47"/>
      <c r="PEA463" s="47"/>
      <c r="PEB463" s="47"/>
      <c r="PEC463" s="47"/>
      <c r="PED463" s="47"/>
      <c r="PEE463" s="47"/>
      <c r="PEF463" s="47"/>
      <c r="PEG463" s="47"/>
      <c r="PEH463" s="47"/>
      <c r="PEI463" s="47"/>
      <c r="PEJ463" s="47"/>
      <c r="PEK463" s="47"/>
      <c r="PEL463" s="47"/>
      <c r="PEM463" s="47"/>
      <c r="PEN463" s="47"/>
      <c r="PEO463" s="47"/>
      <c r="PEP463" s="47"/>
      <c r="PEQ463" s="47"/>
      <c r="PER463" s="47"/>
      <c r="PES463" s="47"/>
      <c r="PET463" s="47"/>
      <c r="PEU463" s="47"/>
      <c r="PEV463" s="47"/>
      <c r="PEW463" s="47"/>
      <c r="PEX463" s="47"/>
      <c r="PEY463" s="47"/>
      <c r="PEZ463" s="47"/>
      <c r="PFA463" s="47"/>
      <c r="PFB463" s="47"/>
      <c r="PFC463" s="47"/>
      <c r="PFD463" s="47"/>
      <c r="PFE463" s="47"/>
      <c r="PFF463" s="47"/>
      <c r="PFG463" s="47"/>
      <c r="PFH463" s="47"/>
      <c r="PFI463" s="47"/>
      <c r="PFJ463" s="47"/>
      <c r="PFK463" s="47"/>
      <c r="PFL463" s="47"/>
      <c r="PFM463" s="47"/>
      <c r="PFN463" s="47"/>
      <c r="PFO463" s="47"/>
      <c r="PFP463" s="47"/>
      <c r="PFQ463" s="47"/>
      <c r="PFR463" s="47"/>
      <c r="PFS463" s="47"/>
      <c r="PFT463" s="47"/>
      <c r="PFU463" s="47"/>
      <c r="PFV463" s="47"/>
      <c r="PFW463" s="47"/>
      <c r="PFX463" s="47"/>
      <c r="PFY463" s="47"/>
      <c r="PFZ463" s="47"/>
      <c r="PGA463" s="47"/>
      <c r="PGB463" s="47"/>
      <c r="PGC463" s="47"/>
      <c r="PGD463" s="47"/>
      <c r="PGE463" s="47"/>
      <c r="PGF463" s="47"/>
      <c r="PGG463" s="47"/>
      <c r="PGH463" s="47"/>
      <c r="PGI463" s="47"/>
      <c r="PGJ463" s="47"/>
      <c r="PGK463" s="47"/>
      <c r="PGL463" s="47"/>
      <c r="PGM463" s="47"/>
      <c r="PGN463" s="47"/>
      <c r="PGO463" s="47"/>
      <c r="PGP463" s="47"/>
      <c r="PGQ463" s="47"/>
      <c r="PGR463" s="47"/>
      <c r="PGS463" s="47"/>
      <c r="PGT463" s="47"/>
      <c r="PGU463" s="47"/>
      <c r="PGV463" s="47"/>
      <c r="PGW463" s="47"/>
      <c r="PGX463" s="47"/>
      <c r="PGY463" s="47"/>
      <c r="PGZ463" s="47"/>
      <c r="PHA463" s="47"/>
      <c r="PHB463" s="47"/>
      <c r="PHC463" s="47"/>
      <c r="PHD463" s="47"/>
      <c r="PHE463" s="47"/>
      <c r="PHF463" s="47"/>
      <c r="PHG463" s="47"/>
      <c r="PHH463" s="47"/>
      <c r="PHI463" s="47"/>
      <c r="PHJ463" s="47"/>
      <c r="PHK463" s="47"/>
      <c r="PHL463" s="47"/>
      <c r="PHM463" s="47"/>
      <c r="PHN463" s="47"/>
      <c r="PHO463" s="47"/>
      <c r="PHP463" s="47"/>
      <c r="PHQ463" s="47"/>
      <c r="PHR463" s="47"/>
      <c r="PHS463" s="47"/>
      <c r="PHT463" s="47"/>
      <c r="PHU463" s="47"/>
      <c r="PHV463" s="47"/>
      <c r="PHW463" s="47"/>
      <c r="PHX463" s="47"/>
      <c r="PHY463" s="47"/>
      <c r="PHZ463" s="47"/>
      <c r="PIA463" s="47"/>
      <c r="PIB463" s="47"/>
      <c r="PIC463" s="47"/>
      <c r="PID463" s="47"/>
      <c r="PIE463" s="47"/>
      <c r="PIF463" s="47"/>
      <c r="PIG463" s="47"/>
      <c r="PIH463" s="47"/>
      <c r="PII463" s="47"/>
      <c r="PIJ463" s="47"/>
      <c r="PIK463" s="47"/>
      <c r="PIL463" s="47"/>
      <c r="PIM463" s="47"/>
      <c r="PIN463" s="47"/>
      <c r="PIO463" s="47"/>
      <c r="PIP463" s="47"/>
      <c r="PIQ463" s="47"/>
      <c r="PIR463" s="47"/>
      <c r="PIS463" s="47"/>
      <c r="PIT463" s="47"/>
      <c r="PIU463" s="47"/>
      <c r="PIV463" s="47"/>
      <c r="PIW463" s="47"/>
      <c r="PIX463" s="47"/>
      <c r="PIY463" s="47"/>
      <c r="PIZ463" s="47"/>
      <c r="PJA463" s="47"/>
      <c r="PJB463" s="47"/>
      <c r="PJC463" s="47"/>
      <c r="PJD463" s="47"/>
      <c r="PJE463" s="47"/>
      <c r="PJF463" s="47"/>
      <c r="PJG463" s="47"/>
      <c r="PJH463" s="47"/>
      <c r="PJI463" s="47"/>
      <c r="PJJ463" s="47"/>
      <c r="PJK463" s="47"/>
      <c r="PJL463" s="47"/>
      <c r="PJM463" s="47"/>
      <c r="PJN463" s="47"/>
      <c r="PJO463" s="47"/>
      <c r="PJP463" s="47"/>
      <c r="PJQ463" s="47"/>
      <c r="PJR463" s="47"/>
      <c r="PJS463" s="47"/>
      <c r="PJT463" s="47"/>
      <c r="PJU463" s="47"/>
      <c r="PJV463" s="47"/>
      <c r="PJW463" s="47"/>
      <c r="PJX463" s="47"/>
      <c r="PJY463" s="47"/>
      <c r="PJZ463" s="47"/>
      <c r="PKA463" s="47"/>
      <c r="PKB463" s="47"/>
      <c r="PKC463" s="47"/>
      <c r="PKD463" s="47"/>
      <c r="PKE463" s="47"/>
      <c r="PKF463" s="47"/>
      <c r="PKG463" s="47"/>
      <c r="PKH463" s="47"/>
      <c r="PKI463" s="47"/>
      <c r="PKJ463" s="47"/>
      <c r="PKK463" s="47"/>
      <c r="PKL463" s="47"/>
      <c r="PKM463" s="47"/>
      <c r="PKN463" s="47"/>
      <c r="PKO463" s="47"/>
      <c r="PKP463" s="47"/>
      <c r="PKQ463" s="47"/>
      <c r="PKR463" s="47"/>
      <c r="PKS463" s="47"/>
      <c r="PKT463" s="47"/>
      <c r="PKU463" s="47"/>
      <c r="PKV463" s="47"/>
      <c r="PKW463" s="47"/>
      <c r="PKX463" s="47"/>
      <c r="PKY463" s="47"/>
      <c r="PKZ463" s="47"/>
      <c r="PLA463" s="47"/>
      <c r="PLB463" s="47"/>
      <c r="PLC463" s="47"/>
      <c r="PLD463" s="47"/>
      <c r="PLE463" s="47"/>
      <c r="PLF463" s="47"/>
      <c r="PLG463" s="47"/>
      <c r="PLH463" s="47"/>
      <c r="PLI463" s="47"/>
      <c r="PLJ463" s="47"/>
      <c r="PLK463" s="47"/>
      <c r="PLL463" s="47"/>
      <c r="PLM463" s="47"/>
      <c r="PLN463" s="47"/>
      <c r="PLO463" s="47"/>
      <c r="PLP463" s="47"/>
      <c r="PLQ463" s="47"/>
      <c r="PLR463" s="47"/>
      <c r="PLS463" s="47"/>
      <c r="PLT463" s="47"/>
      <c r="PLU463" s="47"/>
      <c r="PLV463" s="47"/>
      <c r="PLW463" s="47"/>
      <c r="PLX463" s="47"/>
      <c r="PLY463" s="47"/>
      <c r="PLZ463" s="47"/>
      <c r="PMA463" s="47"/>
      <c r="PMB463" s="47"/>
      <c r="PMC463" s="47"/>
      <c r="PMD463" s="47"/>
      <c r="PME463" s="47"/>
      <c r="PMF463" s="47"/>
      <c r="PMG463" s="47"/>
      <c r="PMH463" s="47"/>
      <c r="PMI463" s="47"/>
      <c r="PMJ463" s="47"/>
      <c r="PMK463" s="47"/>
      <c r="PML463" s="47"/>
      <c r="PMM463" s="47"/>
      <c r="PMN463" s="47"/>
      <c r="PMO463" s="47"/>
      <c r="PMP463" s="47"/>
      <c r="PMQ463" s="47"/>
      <c r="PMR463" s="47"/>
      <c r="PMS463" s="47"/>
      <c r="PMT463" s="47"/>
      <c r="PMU463" s="47"/>
      <c r="PMV463" s="47"/>
      <c r="PMW463" s="47"/>
      <c r="PMX463" s="47"/>
      <c r="PMY463" s="47"/>
      <c r="PMZ463" s="47"/>
      <c r="PNA463" s="47"/>
      <c r="PNB463" s="47"/>
      <c r="PNC463" s="47"/>
      <c r="PND463" s="47"/>
      <c r="PNE463" s="47"/>
      <c r="PNF463" s="47"/>
      <c r="PNG463" s="47"/>
      <c r="PNH463" s="47"/>
      <c r="PNI463" s="47"/>
      <c r="PNJ463" s="47"/>
      <c r="PNK463" s="47"/>
      <c r="PNL463" s="47"/>
      <c r="PNM463" s="47"/>
      <c r="PNN463" s="47"/>
      <c r="PNO463" s="47"/>
      <c r="PNP463" s="47"/>
      <c r="PNQ463" s="47"/>
      <c r="PNR463" s="47"/>
      <c r="PNS463" s="47"/>
      <c r="PNT463" s="47"/>
      <c r="PNU463" s="47"/>
      <c r="PNV463" s="47"/>
      <c r="PNW463" s="47"/>
      <c r="PNX463" s="47"/>
      <c r="PNY463" s="47"/>
      <c r="PNZ463" s="47"/>
      <c r="POA463" s="47"/>
      <c r="POB463" s="47"/>
      <c r="POC463" s="47"/>
      <c r="POD463" s="47"/>
      <c r="POE463" s="47"/>
      <c r="POF463" s="47"/>
      <c r="POG463" s="47"/>
      <c r="POH463" s="47"/>
      <c r="POI463" s="47"/>
      <c r="POJ463" s="47"/>
      <c r="POK463" s="47"/>
      <c r="POL463" s="47"/>
      <c r="POM463" s="47"/>
      <c r="PON463" s="47"/>
      <c r="POO463" s="47"/>
      <c r="POP463" s="47"/>
      <c r="POQ463" s="47"/>
      <c r="POR463" s="47"/>
      <c r="POS463" s="47"/>
      <c r="POT463" s="47"/>
      <c r="POU463" s="47"/>
      <c r="POV463" s="47"/>
      <c r="POW463" s="47"/>
      <c r="POX463" s="47"/>
      <c r="POY463" s="47"/>
      <c r="POZ463" s="47"/>
      <c r="PPA463" s="47"/>
      <c r="PPB463" s="47"/>
      <c r="PPC463" s="47"/>
      <c r="PPD463" s="47"/>
      <c r="PPE463" s="47"/>
      <c r="PPF463" s="47"/>
      <c r="PPG463" s="47"/>
      <c r="PPH463" s="47"/>
      <c r="PPI463" s="47"/>
      <c r="PPJ463" s="47"/>
      <c r="PPK463" s="47"/>
      <c r="PPL463" s="47"/>
      <c r="PPM463" s="47"/>
      <c r="PPN463" s="47"/>
      <c r="PPO463" s="47"/>
      <c r="PPP463" s="47"/>
      <c r="PPQ463" s="47"/>
      <c r="PPR463" s="47"/>
      <c r="PPS463" s="47"/>
      <c r="PPT463" s="47"/>
      <c r="PPU463" s="47"/>
      <c r="PPV463" s="47"/>
      <c r="PPW463" s="47"/>
      <c r="PPX463" s="47"/>
      <c r="PPY463" s="47"/>
      <c r="PPZ463" s="47"/>
      <c r="PQA463" s="47"/>
      <c r="PQB463" s="47"/>
      <c r="PQC463" s="47"/>
      <c r="PQD463" s="47"/>
      <c r="PQE463" s="47"/>
      <c r="PQF463" s="47"/>
      <c r="PQG463" s="47"/>
      <c r="PQH463" s="47"/>
      <c r="PQI463" s="47"/>
      <c r="PQJ463" s="47"/>
      <c r="PQK463" s="47"/>
      <c r="PQL463" s="47"/>
      <c r="PQM463" s="47"/>
      <c r="PQN463" s="47"/>
      <c r="PQO463" s="47"/>
      <c r="PQP463" s="47"/>
      <c r="PQQ463" s="47"/>
      <c r="PQR463" s="47"/>
      <c r="PQS463" s="47"/>
      <c r="PQT463" s="47"/>
      <c r="PQU463" s="47"/>
      <c r="PQV463" s="47"/>
      <c r="PQW463" s="47"/>
      <c r="PQX463" s="47"/>
      <c r="PQY463" s="47"/>
      <c r="PQZ463" s="47"/>
      <c r="PRA463" s="47"/>
      <c r="PRB463" s="47"/>
      <c r="PRC463" s="47"/>
      <c r="PRD463" s="47"/>
      <c r="PRE463" s="47"/>
      <c r="PRF463" s="47"/>
      <c r="PRG463" s="47"/>
      <c r="PRH463" s="47"/>
      <c r="PRI463" s="47"/>
      <c r="PRJ463" s="47"/>
      <c r="PRK463" s="47"/>
      <c r="PRL463" s="47"/>
      <c r="PRM463" s="47"/>
      <c r="PRN463" s="47"/>
      <c r="PRO463" s="47"/>
      <c r="PRP463" s="47"/>
      <c r="PRQ463" s="47"/>
      <c r="PRR463" s="47"/>
      <c r="PRS463" s="47"/>
      <c r="PRT463" s="47"/>
      <c r="PRU463" s="47"/>
      <c r="PRV463" s="47"/>
      <c r="PRW463" s="47"/>
      <c r="PRX463" s="47"/>
      <c r="PRY463" s="47"/>
      <c r="PRZ463" s="47"/>
      <c r="PSA463" s="47"/>
      <c r="PSB463" s="47"/>
      <c r="PSC463" s="47"/>
      <c r="PSD463" s="47"/>
      <c r="PSE463" s="47"/>
      <c r="PSF463" s="47"/>
      <c r="PSG463" s="47"/>
      <c r="PSH463" s="47"/>
      <c r="PSI463" s="47"/>
      <c r="PSJ463" s="47"/>
      <c r="PSK463" s="47"/>
      <c r="PSL463" s="47"/>
      <c r="PSM463" s="47"/>
      <c r="PSN463" s="47"/>
      <c r="PSO463" s="47"/>
      <c r="PSP463" s="47"/>
      <c r="PSQ463" s="47"/>
      <c r="PSR463" s="47"/>
      <c r="PSS463" s="47"/>
      <c r="PST463" s="47"/>
      <c r="PSU463" s="47"/>
      <c r="PSV463" s="47"/>
      <c r="PSW463" s="47"/>
      <c r="PSX463" s="47"/>
      <c r="PSY463" s="47"/>
      <c r="PSZ463" s="47"/>
      <c r="PTA463" s="47"/>
      <c r="PTB463" s="47"/>
      <c r="PTC463" s="47"/>
      <c r="PTD463" s="47"/>
      <c r="PTE463" s="47"/>
      <c r="PTF463" s="47"/>
      <c r="PTG463" s="47"/>
      <c r="PTH463" s="47"/>
      <c r="PTI463" s="47"/>
      <c r="PTJ463" s="47"/>
      <c r="PTK463" s="47"/>
      <c r="PTL463" s="47"/>
      <c r="PTM463" s="47"/>
      <c r="PTN463" s="47"/>
      <c r="PTO463" s="47"/>
      <c r="PTP463" s="47"/>
      <c r="PTQ463" s="47"/>
      <c r="PTR463" s="47"/>
      <c r="PTS463" s="47"/>
      <c r="PTT463" s="47"/>
      <c r="PTU463" s="47"/>
      <c r="PTV463" s="47"/>
      <c r="PTW463" s="47"/>
      <c r="PTX463" s="47"/>
      <c r="PTY463" s="47"/>
      <c r="PTZ463" s="47"/>
      <c r="PUA463" s="47"/>
      <c r="PUB463" s="47"/>
      <c r="PUC463" s="47"/>
      <c r="PUD463" s="47"/>
      <c r="PUE463" s="47"/>
      <c r="PUF463" s="47"/>
      <c r="PUG463" s="47"/>
      <c r="PUH463" s="47"/>
      <c r="PUI463" s="47"/>
      <c r="PUJ463" s="47"/>
      <c r="PUK463" s="47"/>
      <c r="PUL463" s="47"/>
      <c r="PUM463" s="47"/>
      <c r="PUN463" s="47"/>
      <c r="PUO463" s="47"/>
      <c r="PUP463" s="47"/>
      <c r="PUQ463" s="47"/>
      <c r="PUR463" s="47"/>
      <c r="PUS463" s="47"/>
      <c r="PUT463" s="47"/>
      <c r="PUU463" s="47"/>
      <c r="PUV463" s="47"/>
      <c r="PUW463" s="47"/>
      <c r="PUX463" s="47"/>
      <c r="PUY463" s="47"/>
      <c r="PUZ463" s="47"/>
      <c r="PVA463" s="47"/>
      <c r="PVB463" s="47"/>
      <c r="PVC463" s="47"/>
      <c r="PVD463" s="47"/>
      <c r="PVE463" s="47"/>
      <c r="PVF463" s="47"/>
      <c r="PVG463" s="47"/>
      <c r="PVH463" s="47"/>
      <c r="PVI463" s="47"/>
      <c r="PVJ463" s="47"/>
      <c r="PVK463" s="47"/>
      <c r="PVL463" s="47"/>
      <c r="PVM463" s="47"/>
      <c r="PVN463" s="47"/>
      <c r="PVO463" s="47"/>
      <c r="PVP463" s="47"/>
      <c r="PVQ463" s="47"/>
      <c r="PVR463" s="47"/>
      <c r="PVS463" s="47"/>
      <c r="PVT463" s="47"/>
      <c r="PVU463" s="47"/>
      <c r="PVV463" s="47"/>
      <c r="PVW463" s="47"/>
      <c r="PVX463" s="47"/>
      <c r="PVY463" s="47"/>
      <c r="PVZ463" s="47"/>
      <c r="PWA463" s="47"/>
      <c r="PWB463" s="47"/>
      <c r="PWC463" s="47"/>
      <c r="PWD463" s="47"/>
      <c r="PWE463" s="47"/>
      <c r="PWF463" s="47"/>
      <c r="PWG463" s="47"/>
      <c r="PWH463" s="47"/>
      <c r="PWI463" s="47"/>
      <c r="PWJ463" s="47"/>
      <c r="PWK463" s="47"/>
      <c r="PWL463" s="47"/>
      <c r="PWM463" s="47"/>
      <c r="PWN463" s="47"/>
      <c r="PWO463" s="47"/>
      <c r="PWP463" s="47"/>
      <c r="PWQ463" s="47"/>
      <c r="PWR463" s="47"/>
      <c r="PWS463" s="47"/>
      <c r="PWT463" s="47"/>
      <c r="PWU463" s="47"/>
      <c r="PWV463" s="47"/>
      <c r="PWW463" s="47"/>
      <c r="PWX463" s="47"/>
      <c r="PWY463" s="47"/>
      <c r="PWZ463" s="47"/>
      <c r="PXA463" s="47"/>
      <c r="PXB463" s="47"/>
      <c r="PXC463" s="47"/>
      <c r="PXD463" s="47"/>
      <c r="PXE463" s="47"/>
      <c r="PXF463" s="47"/>
      <c r="PXG463" s="47"/>
      <c r="PXH463" s="47"/>
      <c r="PXI463" s="47"/>
      <c r="PXJ463" s="47"/>
      <c r="PXK463" s="47"/>
      <c r="PXL463" s="47"/>
      <c r="PXM463" s="47"/>
      <c r="PXN463" s="47"/>
      <c r="PXO463" s="47"/>
      <c r="PXP463" s="47"/>
      <c r="PXQ463" s="47"/>
      <c r="PXR463" s="47"/>
      <c r="PXS463" s="47"/>
      <c r="PXT463" s="47"/>
      <c r="PXU463" s="47"/>
      <c r="PXV463" s="47"/>
      <c r="PXW463" s="47"/>
      <c r="PXX463" s="47"/>
      <c r="PXY463" s="47"/>
      <c r="PXZ463" s="47"/>
      <c r="PYA463" s="47"/>
      <c r="PYB463" s="47"/>
      <c r="PYC463" s="47"/>
      <c r="PYD463" s="47"/>
      <c r="PYE463" s="47"/>
      <c r="PYF463" s="47"/>
      <c r="PYG463" s="47"/>
      <c r="PYH463" s="47"/>
      <c r="PYI463" s="47"/>
      <c r="PYJ463" s="47"/>
      <c r="PYK463" s="47"/>
      <c r="PYL463" s="47"/>
      <c r="PYM463" s="47"/>
      <c r="PYN463" s="47"/>
      <c r="PYO463" s="47"/>
      <c r="PYP463" s="47"/>
      <c r="PYQ463" s="47"/>
      <c r="PYR463" s="47"/>
      <c r="PYS463" s="47"/>
      <c r="PYT463" s="47"/>
      <c r="PYU463" s="47"/>
      <c r="PYV463" s="47"/>
      <c r="PYW463" s="47"/>
      <c r="PYX463" s="47"/>
      <c r="PYY463" s="47"/>
      <c r="PYZ463" s="47"/>
      <c r="PZA463" s="47"/>
      <c r="PZB463" s="47"/>
      <c r="PZC463" s="47"/>
      <c r="PZD463" s="47"/>
      <c r="PZE463" s="47"/>
      <c r="PZF463" s="47"/>
      <c r="PZG463" s="47"/>
      <c r="PZH463" s="47"/>
      <c r="PZI463" s="47"/>
      <c r="PZJ463" s="47"/>
      <c r="PZK463" s="47"/>
      <c r="PZL463" s="47"/>
      <c r="PZM463" s="47"/>
      <c r="PZN463" s="47"/>
      <c r="PZO463" s="47"/>
      <c r="PZP463" s="47"/>
      <c r="PZQ463" s="47"/>
      <c r="PZR463" s="47"/>
      <c r="PZS463" s="47"/>
      <c r="PZT463" s="47"/>
      <c r="PZU463" s="47"/>
      <c r="PZV463" s="47"/>
      <c r="PZW463" s="47"/>
      <c r="PZX463" s="47"/>
      <c r="PZY463" s="47"/>
      <c r="PZZ463" s="47"/>
      <c r="QAA463" s="47"/>
      <c r="QAB463" s="47"/>
      <c r="QAC463" s="47"/>
      <c r="QAD463" s="47"/>
      <c r="QAE463" s="47"/>
      <c r="QAF463" s="47"/>
      <c r="QAG463" s="47"/>
      <c r="QAH463" s="47"/>
      <c r="QAI463" s="47"/>
      <c r="QAJ463" s="47"/>
      <c r="QAK463" s="47"/>
      <c r="QAL463" s="47"/>
      <c r="QAM463" s="47"/>
      <c r="QAN463" s="47"/>
      <c r="QAO463" s="47"/>
      <c r="QAP463" s="47"/>
      <c r="QAQ463" s="47"/>
      <c r="QAR463" s="47"/>
      <c r="QAS463" s="47"/>
      <c r="QAT463" s="47"/>
      <c r="QAU463" s="47"/>
      <c r="QAV463" s="47"/>
      <c r="QAW463" s="47"/>
      <c r="QAX463" s="47"/>
      <c r="QAY463" s="47"/>
      <c r="QAZ463" s="47"/>
      <c r="QBA463" s="47"/>
      <c r="QBB463" s="47"/>
      <c r="QBC463" s="47"/>
      <c r="QBD463" s="47"/>
      <c r="QBE463" s="47"/>
      <c r="QBF463" s="47"/>
      <c r="QBG463" s="47"/>
      <c r="QBH463" s="47"/>
      <c r="QBI463" s="47"/>
      <c r="QBJ463" s="47"/>
      <c r="QBK463" s="47"/>
      <c r="QBL463" s="47"/>
      <c r="QBM463" s="47"/>
      <c r="QBN463" s="47"/>
      <c r="QBO463" s="47"/>
      <c r="QBP463" s="47"/>
      <c r="QBQ463" s="47"/>
      <c r="QBR463" s="47"/>
      <c r="QBS463" s="47"/>
      <c r="QBT463" s="47"/>
      <c r="QBU463" s="47"/>
      <c r="QBV463" s="47"/>
      <c r="QBW463" s="47"/>
      <c r="QBX463" s="47"/>
      <c r="QBY463" s="47"/>
      <c r="QBZ463" s="47"/>
      <c r="QCA463" s="47"/>
      <c r="QCB463" s="47"/>
      <c r="QCC463" s="47"/>
      <c r="QCD463" s="47"/>
      <c r="QCE463" s="47"/>
      <c r="QCF463" s="47"/>
      <c r="QCG463" s="47"/>
      <c r="QCH463" s="47"/>
      <c r="QCI463" s="47"/>
      <c r="QCJ463" s="47"/>
      <c r="QCK463" s="47"/>
      <c r="QCL463" s="47"/>
      <c r="QCM463" s="47"/>
      <c r="QCN463" s="47"/>
      <c r="QCO463" s="47"/>
      <c r="QCP463" s="47"/>
      <c r="QCQ463" s="47"/>
      <c r="QCR463" s="47"/>
      <c r="QCS463" s="47"/>
      <c r="QCT463" s="47"/>
      <c r="QCU463" s="47"/>
      <c r="QCV463" s="47"/>
      <c r="QCW463" s="47"/>
      <c r="QCX463" s="47"/>
      <c r="QCY463" s="47"/>
      <c r="QCZ463" s="47"/>
      <c r="QDA463" s="47"/>
      <c r="QDB463" s="47"/>
      <c r="QDC463" s="47"/>
      <c r="QDD463" s="47"/>
      <c r="QDE463" s="47"/>
      <c r="QDF463" s="47"/>
      <c r="QDG463" s="47"/>
      <c r="QDH463" s="47"/>
      <c r="QDI463" s="47"/>
      <c r="QDJ463" s="47"/>
      <c r="QDK463" s="47"/>
      <c r="QDL463" s="47"/>
      <c r="QDM463" s="47"/>
      <c r="QDN463" s="47"/>
      <c r="QDO463" s="47"/>
      <c r="QDP463" s="47"/>
      <c r="QDQ463" s="47"/>
      <c r="QDR463" s="47"/>
      <c r="QDS463" s="47"/>
      <c r="QDT463" s="47"/>
      <c r="QDU463" s="47"/>
      <c r="QDV463" s="47"/>
      <c r="QDW463" s="47"/>
      <c r="QDX463" s="47"/>
      <c r="QDY463" s="47"/>
      <c r="QDZ463" s="47"/>
      <c r="QEA463" s="47"/>
      <c r="QEB463" s="47"/>
      <c r="QEC463" s="47"/>
      <c r="QED463" s="47"/>
      <c r="QEE463" s="47"/>
      <c r="QEF463" s="47"/>
      <c r="QEG463" s="47"/>
      <c r="QEH463" s="47"/>
      <c r="QEI463" s="47"/>
      <c r="QEJ463" s="47"/>
      <c r="QEK463" s="47"/>
      <c r="QEL463" s="47"/>
      <c r="QEM463" s="47"/>
      <c r="QEN463" s="47"/>
      <c r="QEO463" s="47"/>
      <c r="QEP463" s="47"/>
      <c r="QEQ463" s="47"/>
      <c r="QER463" s="47"/>
      <c r="QES463" s="47"/>
      <c r="QET463" s="47"/>
      <c r="QEU463" s="47"/>
      <c r="QEV463" s="47"/>
      <c r="QEW463" s="47"/>
      <c r="QEX463" s="47"/>
      <c r="QEY463" s="47"/>
      <c r="QEZ463" s="47"/>
      <c r="QFA463" s="47"/>
      <c r="QFB463" s="47"/>
      <c r="QFC463" s="47"/>
      <c r="QFD463" s="47"/>
      <c r="QFE463" s="47"/>
      <c r="QFF463" s="47"/>
      <c r="QFG463" s="47"/>
      <c r="QFH463" s="47"/>
      <c r="QFI463" s="47"/>
      <c r="QFJ463" s="47"/>
      <c r="QFK463" s="47"/>
      <c r="QFL463" s="47"/>
      <c r="QFM463" s="47"/>
      <c r="QFN463" s="47"/>
      <c r="QFO463" s="47"/>
      <c r="QFP463" s="47"/>
      <c r="QFQ463" s="47"/>
      <c r="QFR463" s="47"/>
      <c r="QFS463" s="47"/>
      <c r="QFT463" s="47"/>
      <c r="QFU463" s="47"/>
      <c r="QFV463" s="47"/>
      <c r="QFW463" s="47"/>
      <c r="QFX463" s="47"/>
      <c r="QFY463" s="47"/>
      <c r="QFZ463" s="47"/>
      <c r="QGA463" s="47"/>
      <c r="QGB463" s="47"/>
      <c r="QGC463" s="47"/>
      <c r="QGD463" s="47"/>
      <c r="QGE463" s="47"/>
      <c r="QGF463" s="47"/>
      <c r="QGG463" s="47"/>
      <c r="QGH463" s="47"/>
      <c r="QGI463" s="47"/>
      <c r="QGJ463" s="47"/>
      <c r="QGK463" s="47"/>
      <c r="QGL463" s="47"/>
      <c r="QGM463" s="47"/>
      <c r="QGN463" s="47"/>
      <c r="QGO463" s="47"/>
      <c r="QGP463" s="47"/>
      <c r="QGQ463" s="47"/>
      <c r="QGR463" s="47"/>
      <c r="QGS463" s="47"/>
      <c r="QGT463" s="47"/>
      <c r="QGU463" s="47"/>
      <c r="QGV463" s="47"/>
      <c r="QGW463" s="47"/>
      <c r="QGX463" s="47"/>
      <c r="QGY463" s="47"/>
      <c r="QGZ463" s="47"/>
      <c r="QHA463" s="47"/>
      <c r="QHB463" s="47"/>
      <c r="QHC463" s="47"/>
      <c r="QHD463" s="47"/>
      <c r="QHE463" s="47"/>
      <c r="QHF463" s="47"/>
      <c r="QHG463" s="47"/>
      <c r="QHH463" s="47"/>
      <c r="QHI463" s="47"/>
      <c r="QHJ463" s="47"/>
      <c r="QHK463" s="47"/>
      <c r="QHL463" s="47"/>
      <c r="QHM463" s="47"/>
      <c r="QHN463" s="47"/>
      <c r="QHO463" s="47"/>
      <c r="QHP463" s="47"/>
      <c r="QHQ463" s="47"/>
      <c r="QHR463" s="47"/>
      <c r="QHS463" s="47"/>
      <c r="QHT463" s="47"/>
      <c r="QHU463" s="47"/>
      <c r="QHV463" s="47"/>
      <c r="QHW463" s="47"/>
      <c r="QHX463" s="47"/>
      <c r="QHY463" s="47"/>
      <c r="QHZ463" s="47"/>
      <c r="QIA463" s="47"/>
      <c r="QIB463" s="47"/>
      <c r="QIC463" s="47"/>
      <c r="QID463" s="47"/>
      <c r="QIE463" s="47"/>
      <c r="QIF463" s="47"/>
      <c r="QIG463" s="47"/>
      <c r="QIH463" s="47"/>
      <c r="QII463" s="47"/>
      <c r="QIJ463" s="47"/>
      <c r="QIK463" s="47"/>
      <c r="QIL463" s="47"/>
      <c r="QIM463" s="47"/>
      <c r="QIN463" s="47"/>
      <c r="QIO463" s="47"/>
      <c r="QIP463" s="47"/>
      <c r="QIQ463" s="47"/>
      <c r="QIR463" s="47"/>
      <c r="QIS463" s="47"/>
      <c r="QIT463" s="47"/>
      <c r="QIU463" s="47"/>
      <c r="QIV463" s="47"/>
      <c r="QIW463" s="47"/>
      <c r="QIX463" s="47"/>
      <c r="QIY463" s="47"/>
      <c r="QIZ463" s="47"/>
      <c r="QJA463" s="47"/>
      <c r="QJB463" s="47"/>
      <c r="QJC463" s="47"/>
      <c r="QJD463" s="47"/>
      <c r="QJE463" s="47"/>
      <c r="QJF463" s="47"/>
      <c r="QJG463" s="47"/>
      <c r="QJH463" s="47"/>
      <c r="QJI463" s="47"/>
      <c r="QJJ463" s="47"/>
      <c r="QJK463" s="47"/>
      <c r="QJL463" s="47"/>
      <c r="QJM463" s="47"/>
      <c r="QJN463" s="47"/>
      <c r="QJO463" s="47"/>
      <c r="QJP463" s="47"/>
      <c r="QJQ463" s="47"/>
      <c r="QJR463" s="47"/>
      <c r="QJS463" s="47"/>
      <c r="QJT463" s="47"/>
      <c r="QJU463" s="47"/>
      <c r="QJV463" s="47"/>
      <c r="QJW463" s="47"/>
      <c r="QJX463" s="47"/>
      <c r="QJY463" s="47"/>
      <c r="QJZ463" s="47"/>
      <c r="QKA463" s="47"/>
      <c r="QKB463" s="47"/>
      <c r="QKC463" s="47"/>
      <c r="QKD463" s="47"/>
      <c r="QKE463" s="47"/>
      <c r="QKF463" s="47"/>
      <c r="QKG463" s="47"/>
      <c r="QKH463" s="47"/>
      <c r="QKI463" s="47"/>
      <c r="QKJ463" s="47"/>
      <c r="QKK463" s="47"/>
      <c r="QKL463" s="47"/>
      <c r="QKM463" s="47"/>
      <c r="QKN463" s="47"/>
      <c r="QKO463" s="47"/>
      <c r="QKP463" s="47"/>
      <c r="QKQ463" s="47"/>
      <c r="QKR463" s="47"/>
      <c r="QKS463" s="47"/>
      <c r="QKT463" s="47"/>
      <c r="QKU463" s="47"/>
      <c r="QKV463" s="47"/>
      <c r="QKW463" s="47"/>
      <c r="QKX463" s="47"/>
      <c r="QKY463" s="47"/>
      <c r="QKZ463" s="47"/>
      <c r="QLA463" s="47"/>
      <c r="QLB463" s="47"/>
      <c r="QLC463" s="47"/>
      <c r="QLD463" s="47"/>
      <c r="QLE463" s="47"/>
      <c r="QLF463" s="47"/>
      <c r="QLG463" s="47"/>
      <c r="QLH463" s="47"/>
      <c r="QLI463" s="47"/>
      <c r="QLJ463" s="47"/>
      <c r="QLK463" s="47"/>
      <c r="QLL463" s="47"/>
      <c r="QLM463" s="47"/>
      <c r="QLN463" s="47"/>
      <c r="QLO463" s="47"/>
      <c r="QLP463" s="47"/>
      <c r="QLQ463" s="47"/>
      <c r="QLR463" s="47"/>
      <c r="QLS463" s="47"/>
      <c r="QLT463" s="47"/>
      <c r="QLU463" s="47"/>
      <c r="QLV463" s="47"/>
      <c r="QLW463" s="47"/>
      <c r="QLX463" s="47"/>
      <c r="QLY463" s="47"/>
      <c r="QLZ463" s="47"/>
      <c r="QMA463" s="47"/>
      <c r="QMB463" s="47"/>
      <c r="QMC463" s="47"/>
      <c r="QMD463" s="47"/>
      <c r="QME463" s="47"/>
      <c r="QMF463" s="47"/>
      <c r="QMG463" s="47"/>
      <c r="QMH463" s="47"/>
      <c r="QMI463" s="47"/>
      <c r="QMJ463" s="47"/>
      <c r="QMK463" s="47"/>
      <c r="QML463" s="47"/>
      <c r="QMM463" s="47"/>
      <c r="QMN463" s="47"/>
      <c r="QMO463" s="47"/>
      <c r="QMP463" s="47"/>
      <c r="QMQ463" s="47"/>
      <c r="QMR463" s="47"/>
      <c r="QMS463" s="47"/>
      <c r="QMT463" s="47"/>
      <c r="QMU463" s="47"/>
      <c r="QMV463" s="47"/>
      <c r="QMW463" s="47"/>
      <c r="QMX463" s="47"/>
      <c r="QMY463" s="47"/>
      <c r="QMZ463" s="47"/>
      <c r="QNA463" s="47"/>
      <c r="QNB463" s="47"/>
      <c r="QNC463" s="47"/>
      <c r="QND463" s="47"/>
      <c r="QNE463" s="47"/>
      <c r="QNF463" s="47"/>
      <c r="QNG463" s="47"/>
      <c r="QNH463" s="47"/>
      <c r="QNI463" s="47"/>
      <c r="QNJ463" s="47"/>
      <c r="QNK463" s="47"/>
      <c r="QNL463" s="47"/>
      <c r="QNM463" s="47"/>
      <c r="QNN463" s="47"/>
      <c r="QNO463" s="47"/>
      <c r="QNP463" s="47"/>
      <c r="QNQ463" s="47"/>
      <c r="QNR463" s="47"/>
      <c r="QNS463" s="47"/>
      <c r="QNT463" s="47"/>
      <c r="QNU463" s="47"/>
      <c r="QNV463" s="47"/>
      <c r="QNW463" s="47"/>
      <c r="QNX463" s="47"/>
      <c r="QNY463" s="47"/>
      <c r="QNZ463" s="47"/>
      <c r="QOA463" s="47"/>
      <c r="QOB463" s="47"/>
      <c r="QOC463" s="47"/>
      <c r="QOD463" s="47"/>
      <c r="QOE463" s="47"/>
      <c r="QOF463" s="47"/>
      <c r="QOG463" s="47"/>
      <c r="QOH463" s="47"/>
      <c r="QOI463" s="47"/>
      <c r="QOJ463" s="47"/>
      <c r="QOK463" s="47"/>
      <c r="QOL463" s="47"/>
      <c r="QOM463" s="47"/>
      <c r="QON463" s="47"/>
      <c r="QOO463" s="47"/>
      <c r="QOP463" s="47"/>
      <c r="QOQ463" s="47"/>
      <c r="QOR463" s="47"/>
      <c r="QOS463" s="47"/>
      <c r="QOT463" s="47"/>
      <c r="QOU463" s="47"/>
      <c r="QOV463" s="47"/>
      <c r="QOW463" s="47"/>
      <c r="QOX463" s="47"/>
      <c r="QOY463" s="47"/>
      <c r="QOZ463" s="47"/>
      <c r="QPA463" s="47"/>
      <c r="QPB463" s="47"/>
      <c r="QPC463" s="47"/>
      <c r="QPD463" s="47"/>
      <c r="QPE463" s="47"/>
      <c r="QPF463" s="47"/>
      <c r="QPG463" s="47"/>
      <c r="QPH463" s="47"/>
      <c r="QPI463" s="47"/>
      <c r="QPJ463" s="47"/>
      <c r="QPK463" s="47"/>
      <c r="QPL463" s="47"/>
      <c r="QPM463" s="47"/>
      <c r="QPN463" s="47"/>
      <c r="QPO463" s="47"/>
      <c r="QPP463" s="47"/>
      <c r="QPQ463" s="47"/>
      <c r="QPR463" s="47"/>
      <c r="QPS463" s="47"/>
      <c r="QPT463" s="47"/>
      <c r="QPU463" s="47"/>
      <c r="QPV463" s="47"/>
      <c r="QPW463" s="47"/>
      <c r="QPX463" s="47"/>
      <c r="QPY463" s="47"/>
      <c r="QPZ463" s="47"/>
      <c r="QQA463" s="47"/>
      <c r="QQB463" s="47"/>
      <c r="QQC463" s="47"/>
      <c r="QQD463" s="47"/>
      <c r="QQE463" s="47"/>
      <c r="QQF463" s="47"/>
      <c r="QQG463" s="47"/>
      <c r="QQH463" s="47"/>
      <c r="QQI463" s="47"/>
      <c r="QQJ463" s="47"/>
      <c r="QQK463" s="47"/>
      <c r="QQL463" s="47"/>
      <c r="QQM463" s="47"/>
      <c r="QQN463" s="47"/>
      <c r="QQO463" s="47"/>
      <c r="QQP463" s="47"/>
      <c r="QQQ463" s="47"/>
      <c r="QQR463" s="47"/>
      <c r="QQS463" s="47"/>
      <c r="QQT463" s="47"/>
      <c r="QQU463" s="47"/>
      <c r="QQV463" s="47"/>
      <c r="QQW463" s="47"/>
      <c r="QQX463" s="47"/>
      <c r="QQY463" s="47"/>
      <c r="QQZ463" s="47"/>
      <c r="QRA463" s="47"/>
      <c r="QRB463" s="47"/>
      <c r="QRC463" s="47"/>
      <c r="QRD463" s="47"/>
      <c r="QRE463" s="47"/>
      <c r="QRF463" s="47"/>
      <c r="QRG463" s="47"/>
      <c r="QRH463" s="47"/>
      <c r="QRI463" s="47"/>
      <c r="QRJ463" s="47"/>
      <c r="QRK463" s="47"/>
      <c r="QRL463" s="47"/>
      <c r="QRM463" s="47"/>
      <c r="QRN463" s="47"/>
      <c r="QRO463" s="47"/>
      <c r="QRP463" s="47"/>
      <c r="QRQ463" s="47"/>
      <c r="QRR463" s="47"/>
      <c r="QRS463" s="47"/>
      <c r="QRT463" s="47"/>
      <c r="QRU463" s="47"/>
      <c r="QRV463" s="47"/>
      <c r="QRW463" s="47"/>
      <c r="QRX463" s="47"/>
      <c r="QRY463" s="47"/>
      <c r="QRZ463" s="47"/>
      <c r="QSA463" s="47"/>
      <c r="QSB463" s="47"/>
      <c r="QSC463" s="47"/>
      <c r="QSD463" s="47"/>
      <c r="QSE463" s="47"/>
      <c r="QSF463" s="47"/>
      <c r="QSG463" s="47"/>
      <c r="QSH463" s="47"/>
      <c r="QSI463" s="47"/>
      <c r="QSJ463" s="47"/>
      <c r="QSK463" s="47"/>
      <c r="QSL463" s="47"/>
      <c r="QSM463" s="47"/>
      <c r="QSN463" s="47"/>
      <c r="QSO463" s="47"/>
      <c r="QSP463" s="47"/>
      <c r="QSQ463" s="47"/>
      <c r="QSR463" s="47"/>
      <c r="QSS463" s="47"/>
      <c r="QST463" s="47"/>
      <c r="QSU463" s="47"/>
      <c r="QSV463" s="47"/>
      <c r="QSW463" s="47"/>
      <c r="QSX463" s="47"/>
      <c r="QSY463" s="47"/>
      <c r="QSZ463" s="47"/>
      <c r="QTA463" s="47"/>
      <c r="QTB463" s="47"/>
      <c r="QTC463" s="47"/>
      <c r="QTD463" s="47"/>
      <c r="QTE463" s="47"/>
      <c r="QTF463" s="47"/>
      <c r="QTG463" s="47"/>
      <c r="QTH463" s="47"/>
      <c r="QTI463" s="47"/>
      <c r="QTJ463" s="47"/>
      <c r="QTK463" s="47"/>
      <c r="QTL463" s="47"/>
      <c r="QTM463" s="47"/>
      <c r="QTN463" s="47"/>
      <c r="QTO463" s="47"/>
      <c r="QTP463" s="47"/>
      <c r="QTQ463" s="47"/>
      <c r="QTR463" s="47"/>
      <c r="QTS463" s="47"/>
      <c r="QTT463" s="47"/>
      <c r="QTU463" s="47"/>
      <c r="QTV463" s="47"/>
      <c r="QTW463" s="47"/>
      <c r="QTX463" s="47"/>
      <c r="QTY463" s="47"/>
      <c r="QTZ463" s="47"/>
      <c r="QUA463" s="47"/>
      <c r="QUB463" s="47"/>
      <c r="QUC463" s="47"/>
      <c r="QUD463" s="47"/>
      <c r="QUE463" s="47"/>
      <c r="QUF463" s="47"/>
      <c r="QUG463" s="47"/>
      <c r="QUH463" s="47"/>
      <c r="QUI463" s="47"/>
      <c r="QUJ463" s="47"/>
      <c r="QUK463" s="47"/>
      <c r="QUL463" s="47"/>
      <c r="QUM463" s="47"/>
      <c r="QUN463" s="47"/>
      <c r="QUO463" s="47"/>
      <c r="QUP463" s="47"/>
      <c r="QUQ463" s="47"/>
      <c r="QUR463" s="47"/>
      <c r="QUS463" s="47"/>
      <c r="QUT463" s="47"/>
      <c r="QUU463" s="47"/>
      <c r="QUV463" s="47"/>
      <c r="QUW463" s="47"/>
      <c r="QUX463" s="47"/>
      <c r="QUY463" s="47"/>
      <c r="QUZ463" s="47"/>
      <c r="QVA463" s="47"/>
      <c r="QVB463" s="47"/>
      <c r="QVC463" s="47"/>
      <c r="QVD463" s="47"/>
      <c r="QVE463" s="47"/>
      <c r="QVF463" s="47"/>
      <c r="QVG463" s="47"/>
      <c r="QVH463" s="47"/>
      <c r="QVI463" s="47"/>
      <c r="QVJ463" s="47"/>
      <c r="QVK463" s="47"/>
      <c r="QVL463" s="47"/>
      <c r="QVM463" s="47"/>
      <c r="QVN463" s="47"/>
      <c r="QVO463" s="47"/>
      <c r="QVP463" s="47"/>
      <c r="QVQ463" s="47"/>
      <c r="QVR463" s="47"/>
      <c r="QVS463" s="47"/>
      <c r="QVT463" s="47"/>
      <c r="QVU463" s="47"/>
      <c r="QVV463" s="47"/>
      <c r="QVW463" s="47"/>
      <c r="QVX463" s="47"/>
      <c r="QVY463" s="47"/>
      <c r="QVZ463" s="47"/>
      <c r="QWA463" s="47"/>
      <c r="QWB463" s="47"/>
      <c r="QWC463" s="47"/>
      <c r="QWD463" s="47"/>
      <c r="QWE463" s="47"/>
      <c r="QWF463" s="47"/>
      <c r="QWG463" s="47"/>
      <c r="QWH463" s="47"/>
      <c r="QWI463" s="47"/>
      <c r="QWJ463" s="47"/>
      <c r="QWK463" s="47"/>
      <c r="QWL463" s="47"/>
      <c r="QWM463" s="47"/>
      <c r="QWN463" s="47"/>
      <c r="QWO463" s="47"/>
      <c r="QWP463" s="47"/>
      <c r="QWQ463" s="47"/>
      <c r="QWR463" s="47"/>
      <c r="QWS463" s="47"/>
      <c r="QWT463" s="47"/>
      <c r="QWU463" s="47"/>
      <c r="QWV463" s="47"/>
      <c r="QWW463" s="47"/>
      <c r="QWX463" s="47"/>
      <c r="QWY463" s="47"/>
      <c r="QWZ463" s="47"/>
      <c r="QXA463" s="47"/>
      <c r="QXB463" s="47"/>
      <c r="QXC463" s="47"/>
      <c r="QXD463" s="47"/>
      <c r="QXE463" s="47"/>
      <c r="QXF463" s="47"/>
      <c r="QXG463" s="47"/>
      <c r="QXH463" s="47"/>
      <c r="QXI463" s="47"/>
      <c r="QXJ463" s="47"/>
      <c r="QXK463" s="47"/>
      <c r="QXL463" s="47"/>
      <c r="QXM463" s="47"/>
      <c r="QXN463" s="47"/>
      <c r="QXO463" s="47"/>
      <c r="QXP463" s="47"/>
      <c r="QXQ463" s="47"/>
      <c r="QXR463" s="47"/>
      <c r="QXS463" s="47"/>
      <c r="QXT463" s="47"/>
      <c r="QXU463" s="47"/>
      <c r="QXV463" s="47"/>
      <c r="QXW463" s="47"/>
      <c r="QXX463" s="47"/>
      <c r="QXY463" s="47"/>
      <c r="QXZ463" s="47"/>
      <c r="QYA463" s="47"/>
      <c r="QYB463" s="47"/>
      <c r="QYC463" s="47"/>
      <c r="QYD463" s="47"/>
      <c r="QYE463" s="47"/>
      <c r="QYF463" s="47"/>
      <c r="QYG463" s="47"/>
      <c r="QYH463" s="47"/>
      <c r="QYI463" s="47"/>
      <c r="QYJ463" s="47"/>
      <c r="QYK463" s="47"/>
      <c r="QYL463" s="47"/>
      <c r="QYM463" s="47"/>
      <c r="QYN463" s="47"/>
      <c r="QYO463" s="47"/>
      <c r="QYP463" s="47"/>
      <c r="QYQ463" s="47"/>
      <c r="QYR463" s="47"/>
      <c r="QYS463" s="47"/>
      <c r="QYT463" s="47"/>
      <c r="QYU463" s="47"/>
      <c r="QYV463" s="47"/>
      <c r="QYW463" s="47"/>
      <c r="QYX463" s="47"/>
      <c r="QYY463" s="47"/>
      <c r="QYZ463" s="47"/>
      <c r="QZA463" s="47"/>
      <c r="QZB463" s="47"/>
      <c r="QZC463" s="47"/>
      <c r="QZD463" s="47"/>
      <c r="QZE463" s="47"/>
      <c r="QZF463" s="47"/>
      <c r="QZG463" s="47"/>
      <c r="QZH463" s="47"/>
      <c r="QZI463" s="47"/>
      <c r="QZJ463" s="47"/>
      <c r="QZK463" s="47"/>
      <c r="QZL463" s="47"/>
      <c r="QZM463" s="47"/>
      <c r="QZN463" s="47"/>
      <c r="QZO463" s="47"/>
      <c r="QZP463" s="47"/>
      <c r="QZQ463" s="47"/>
      <c r="QZR463" s="47"/>
      <c r="QZS463" s="47"/>
      <c r="QZT463" s="47"/>
      <c r="QZU463" s="47"/>
      <c r="QZV463" s="47"/>
      <c r="QZW463" s="47"/>
      <c r="QZX463" s="47"/>
      <c r="QZY463" s="47"/>
      <c r="QZZ463" s="47"/>
      <c r="RAA463" s="47"/>
      <c r="RAB463" s="47"/>
      <c r="RAC463" s="47"/>
      <c r="RAD463" s="47"/>
      <c r="RAE463" s="47"/>
      <c r="RAF463" s="47"/>
      <c r="RAG463" s="47"/>
      <c r="RAH463" s="47"/>
      <c r="RAI463" s="47"/>
      <c r="RAJ463" s="47"/>
      <c r="RAK463" s="47"/>
      <c r="RAL463" s="47"/>
      <c r="RAM463" s="47"/>
      <c r="RAN463" s="47"/>
      <c r="RAO463" s="47"/>
      <c r="RAP463" s="47"/>
      <c r="RAQ463" s="47"/>
      <c r="RAR463" s="47"/>
      <c r="RAS463" s="47"/>
      <c r="RAT463" s="47"/>
      <c r="RAU463" s="47"/>
      <c r="RAV463" s="47"/>
      <c r="RAW463" s="47"/>
      <c r="RAX463" s="47"/>
      <c r="RAY463" s="47"/>
      <c r="RAZ463" s="47"/>
      <c r="RBA463" s="47"/>
      <c r="RBB463" s="47"/>
      <c r="RBC463" s="47"/>
      <c r="RBD463" s="47"/>
      <c r="RBE463" s="47"/>
      <c r="RBF463" s="47"/>
      <c r="RBG463" s="47"/>
      <c r="RBH463" s="47"/>
      <c r="RBI463" s="47"/>
      <c r="RBJ463" s="47"/>
      <c r="RBK463" s="47"/>
      <c r="RBL463" s="47"/>
      <c r="RBM463" s="47"/>
      <c r="RBN463" s="47"/>
      <c r="RBO463" s="47"/>
      <c r="RBP463" s="47"/>
      <c r="RBQ463" s="47"/>
      <c r="RBR463" s="47"/>
      <c r="RBS463" s="47"/>
      <c r="RBT463" s="47"/>
      <c r="RBU463" s="47"/>
      <c r="RBV463" s="47"/>
      <c r="RBW463" s="47"/>
      <c r="RBX463" s="47"/>
      <c r="RBY463" s="47"/>
      <c r="RBZ463" s="47"/>
      <c r="RCA463" s="47"/>
      <c r="RCB463" s="47"/>
      <c r="RCC463" s="47"/>
      <c r="RCD463" s="47"/>
      <c r="RCE463" s="47"/>
      <c r="RCF463" s="47"/>
      <c r="RCG463" s="47"/>
      <c r="RCH463" s="47"/>
      <c r="RCI463" s="47"/>
      <c r="RCJ463" s="47"/>
      <c r="RCK463" s="47"/>
      <c r="RCL463" s="47"/>
      <c r="RCM463" s="47"/>
      <c r="RCN463" s="47"/>
      <c r="RCO463" s="47"/>
      <c r="RCP463" s="47"/>
      <c r="RCQ463" s="47"/>
      <c r="RCR463" s="47"/>
      <c r="RCS463" s="47"/>
      <c r="RCT463" s="47"/>
      <c r="RCU463" s="47"/>
      <c r="RCV463" s="47"/>
      <c r="RCW463" s="47"/>
      <c r="RCX463" s="47"/>
      <c r="RCY463" s="47"/>
      <c r="RCZ463" s="47"/>
      <c r="RDA463" s="47"/>
      <c r="RDB463" s="47"/>
      <c r="RDC463" s="47"/>
      <c r="RDD463" s="47"/>
      <c r="RDE463" s="47"/>
      <c r="RDF463" s="47"/>
      <c r="RDG463" s="47"/>
      <c r="RDH463" s="47"/>
      <c r="RDI463" s="47"/>
      <c r="RDJ463" s="47"/>
      <c r="RDK463" s="47"/>
      <c r="RDL463" s="47"/>
      <c r="RDM463" s="47"/>
      <c r="RDN463" s="47"/>
      <c r="RDO463" s="47"/>
      <c r="RDP463" s="47"/>
      <c r="RDQ463" s="47"/>
      <c r="RDR463" s="47"/>
      <c r="RDS463" s="47"/>
      <c r="RDT463" s="47"/>
      <c r="RDU463" s="47"/>
      <c r="RDV463" s="47"/>
      <c r="RDW463" s="47"/>
      <c r="RDX463" s="47"/>
      <c r="RDY463" s="47"/>
      <c r="RDZ463" s="47"/>
      <c r="REA463" s="47"/>
      <c r="REB463" s="47"/>
      <c r="REC463" s="47"/>
      <c r="RED463" s="47"/>
      <c r="REE463" s="47"/>
      <c r="REF463" s="47"/>
      <c r="REG463" s="47"/>
      <c r="REH463" s="47"/>
      <c r="REI463" s="47"/>
      <c r="REJ463" s="47"/>
      <c r="REK463" s="47"/>
      <c r="REL463" s="47"/>
      <c r="REM463" s="47"/>
      <c r="REN463" s="47"/>
      <c r="REO463" s="47"/>
      <c r="REP463" s="47"/>
      <c r="REQ463" s="47"/>
      <c r="RER463" s="47"/>
      <c r="RES463" s="47"/>
      <c r="RET463" s="47"/>
      <c r="REU463" s="47"/>
      <c r="REV463" s="47"/>
      <c r="REW463" s="47"/>
      <c r="REX463" s="47"/>
      <c r="REY463" s="47"/>
      <c r="REZ463" s="47"/>
      <c r="RFA463" s="47"/>
      <c r="RFB463" s="47"/>
      <c r="RFC463" s="47"/>
      <c r="RFD463" s="47"/>
      <c r="RFE463" s="47"/>
      <c r="RFF463" s="47"/>
      <c r="RFG463" s="47"/>
      <c r="RFH463" s="47"/>
      <c r="RFI463" s="47"/>
      <c r="RFJ463" s="47"/>
      <c r="RFK463" s="47"/>
      <c r="RFL463" s="47"/>
      <c r="RFM463" s="47"/>
      <c r="RFN463" s="47"/>
      <c r="RFO463" s="47"/>
      <c r="RFP463" s="47"/>
      <c r="RFQ463" s="47"/>
      <c r="RFR463" s="47"/>
      <c r="RFS463" s="47"/>
      <c r="RFT463" s="47"/>
      <c r="RFU463" s="47"/>
      <c r="RFV463" s="47"/>
      <c r="RFW463" s="47"/>
      <c r="RFX463" s="47"/>
      <c r="RFY463" s="47"/>
      <c r="RFZ463" s="47"/>
      <c r="RGA463" s="47"/>
      <c r="RGB463" s="47"/>
      <c r="RGC463" s="47"/>
      <c r="RGD463" s="47"/>
      <c r="RGE463" s="47"/>
      <c r="RGF463" s="47"/>
      <c r="RGG463" s="47"/>
      <c r="RGH463" s="47"/>
      <c r="RGI463" s="47"/>
      <c r="RGJ463" s="47"/>
      <c r="RGK463" s="47"/>
      <c r="RGL463" s="47"/>
      <c r="RGM463" s="47"/>
      <c r="RGN463" s="47"/>
      <c r="RGO463" s="47"/>
      <c r="RGP463" s="47"/>
      <c r="RGQ463" s="47"/>
      <c r="RGR463" s="47"/>
      <c r="RGS463" s="47"/>
      <c r="RGT463" s="47"/>
      <c r="RGU463" s="47"/>
      <c r="RGV463" s="47"/>
      <c r="RGW463" s="47"/>
      <c r="RGX463" s="47"/>
      <c r="RGY463" s="47"/>
      <c r="RGZ463" s="47"/>
      <c r="RHA463" s="47"/>
      <c r="RHB463" s="47"/>
      <c r="RHC463" s="47"/>
      <c r="RHD463" s="47"/>
      <c r="RHE463" s="47"/>
      <c r="RHF463" s="47"/>
      <c r="RHG463" s="47"/>
      <c r="RHH463" s="47"/>
      <c r="RHI463" s="47"/>
      <c r="RHJ463" s="47"/>
      <c r="RHK463" s="47"/>
      <c r="RHL463" s="47"/>
      <c r="RHM463" s="47"/>
      <c r="RHN463" s="47"/>
      <c r="RHO463" s="47"/>
      <c r="RHP463" s="47"/>
      <c r="RHQ463" s="47"/>
      <c r="RHR463" s="47"/>
      <c r="RHS463" s="47"/>
      <c r="RHT463" s="47"/>
      <c r="RHU463" s="47"/>
      <c r="RHV463" s="47"/>
      <c r="RHW463" s="47"/>
      <c r="RHX463" s="47"/>
      <c r="RHY463" s="47"/>
      <c r="RHZ463" s="47"/>
      <c r="RIA463" s="47"/>
      <c r="RIB463" s="47"/>
      <c r="RIC463" s="47"/>
      <c r="RID463" s="47"/>
      <c r="RIE463" s="47"/>
      <c r="RIF463" s="47"/>
      <c r="RIG463" s="47"/>
      <c r="RIH463" s="47"/>
      <c r="RII463" s="47"/>
      <c r="RIJ463" s="47"/>
      <c r="RIK463" s="47"/>
      <c r="RIL463" s="47"/>
      <c r="RIM463" s="47"/>
      <c r="RIN463" s="47"/>
      <c r="RIO463" s="47"/>
      <c r="RIP463" s="47"/>
      <c r="RIQ463" s="47"/>
      <c r="RIR463" s="47"/>
      <c r="RIS463" s="47"/>
      <c r="RIT463" s="47"/>
      <c r="RIU463" s="47"/>
      <c r="RIV463" s="47"/>
      <c r="RIW463" s="47"/>
      <c r="RIX463" s="47"/>
      <c r="RIY463" s="47"/>
      <c r="RIZ463" s="47"/>
      <c r="RJA463" s="47"/>
      <c r="RJB463" s="47"/>
      <c r="RJC463" s="47"/>
      <c r="RJD463" s="47"/>
      <c r="RJE463" s="47"/>
      <c r="RJF463" s="47"/>
      <c r="RJG463" s="47"/>
      <c r="RJH463" s="47"/>
      <c r="RJI463" s="47"/>
      <c r="RJJ463" s="47"/>
      <c r="RJK463" s="47"/>
      <c r="RJL463" s="47"/>
      <c r="RJM463" s="47"/>
      <c r="RJN463" s="47"/>
      <c r="RJO463" s="47"/>
      <c r="RJP463" s="47"/>
      <c r="RJQ463" s="47"/>
      <c r="RJR463" s="47"/>
      <c r="RJS463" s="47"/>
      <c r="RJT463" s="47"/>
      <c r="RJU463" s="47"/>
      <c r="RJV463" s="47"/>
      <c r="RJW463" s="47"/>
      <c r="RJX463" s="47"/>
      <c r="RJY463" s="47"/>
      <c r="RJZ463" s="47"/>
      <c r="RKA463" s="47"/>
      <c r="RKB463" s="47"/>
      <c r="RKC463" s="47"/>
      <c r="RKD463" s="47"/>
      <c r="RKE463" s="47"/>
      <c r="RKF463" s="47"/>
      <c r="RKG463" s="47"/>
      <c r="RKH463" s="47"/>
      <c r="RKI463" s="47"/>
      <c r="RKJ463" s="47"/>
      <c r="RKK463" s="47"/>
      <c r="RKL463" s="47"/>
      <c r="RKM463" s="47"/>
      <c r="RKN463" s="47"/>
      <c r="RKO463" s="47"/>
      <c r="RKP463" s="47"/>
      <c r="RKQ463" s="47"/>
      <c r="RKR463" s="47"/>
      <c r="RKS463" s="47"/>
      <c r="RKT463" s="47"/>
      <c r="RKU463" s="47"/>
      <c r="RKV463" s="47"/>
      <c r="RKW463" s="47"/>
      <c r="RKX463" s="47"/>
      <c r="RKY463" s="47"/>
      <c r="RKZ463" s="47"/>
      <c r="RLA463" s="47"/>
      <c r="RLB463" s="47"/>
      <c r="RLC463" s="47"/>
      <c r="RLD463" s="47"/>
      <c r="RLE463" s="47"/>
      <c r="RLF463" s="47"/>
      <c r="RLG463" s="47"/>
      <c r="RLH463" s="47"/>
      <c r="RLI463" s="47"/>
      <c r="RLJ463" s="47"/>
      <c r="RLK463" s="47"/>
      <c r="RLL463" s="47"/>
      <c r="RLM463" s="47"/>
      <c r="RLN463" s="47"/>
      <c r="RLO463" s="47"/>
      <c r="RLP463" s="47"/>
      <c r="RLQ463" s="47"/>
      <c r="RLR463" s="47"/>
      <c r="RLS463" s="47"/>
      <c r="RLT463" s="47"/>
      <c r="RLU463" s="47"/>
      <c r="RLV463" s="47"/>
      <c r="RLW463" s="47"/>
      <c r="RLX463" s="47"/>
      <c r="RLY463" s="47"/>
      <c r="RLZ463" s="47"/>
      <c r="RMA463" s="47"/>
      <c r="RMB463" s="47"/>
      <c r="RMC463" s="47"/>
      <c r="RMD463" s="47"/>
      <c r="RME463" s="47"/>
      <c r="RMF463" s="47"/>
      <c r="RMG463" s="47"/>
      <c r="RMH463" s="47"/>
      <c r="RMI463" s="47"/>
      <c r="RMJ463" s="47"/>
      <c r="RMK463" s="47"/>
      <c r="RML463" s="47"/>
      <c r="RMM463" s="47"/>
      <c r="RMN463" s="47"/>
      <c r="RMO463" s="47"/>
      <c r="RMP463" s="47"/>
      <c r="RMQ463" s="47"/>
      <c r="RMR463" s="47"/>
      <c r="RMS463" s="47"/>
      <c r="RMT463" s="47"/>
      <c r="RMU463" s="47"/>
      <c r="RMV463" s="47"/>
      <c r="RMW463" s="47"/>
      <c r="RMX463" s="47"/>
      <c r="RMY463" s="47"/>
      <c r="RMZ463" s="47"/>
      <c r="RNA463" s="47"/>
      <c r="RNB463" s="47"/>
      <c r="RNC463" s="47"/>
      <c r="RND463" s="47"/>
      <c r="RNE463" s="47"/>
      <c r="RNF463" s="47"/>
      <c r="RNG463" s="47"/>
      <c r="RNH463" s="47"/>
      <c r="RNI463" s="47"/>
      <c r="RNJ463" s="47"/>
      <c r="RNK463" s="47"/>
      <c r="RNL463" s="47"/>
      <c r="RNM463" s="47"/>
      <c r="RNN463" s="47"/>
      <c r="RNO463" s="47"/>
      <c r="RNP463" s="47"/>
      <c r="RNQ463" s="47"/>
      <c r="RNR463" s="47"/>
      <c r="RNS463" s="47"/>
      <c r="RNT463" s="47"/>
      <c r="RNU463" s="47"/>
      <c r="RNV463" s="47"/>
      <c r="RNW463" s="47"/>
      <c r="RNX463" s="47"/>
      <c r="RNY463" s="47"/>
      <c r="RNZ463" s="47"/>
      <c r="ROA463" s="47"/>
      <c r="ROB463" s="47"/>
      <c r="ROC463" s="47"/>
      <c r="ROD463" s="47"/>
      <c r="ROE463" s="47"/>
      <c r="ROF463" s="47"/>
      <c r="ROG463" s="47"/>
      <c r="ROH463" s="47"/>
      <c r="ROI463" s="47"/>
      <c r="ROJ463" s="47"/>
      <c r="ROK463" s="47"/>
      <c r="ROL463" s="47"/>
      <c r="ROM463" s="47"/>
      <c r="RON463" s="47"/>
      <c r="ROO463" s="47"/>
      <c r="ROP463" s="47"/>
      <c r="ROQ463" s="47"/>
      <c r="ROR463" s="47"/>
      <c r="ROS463" s="47"/>
      <c r="ROT463" s="47"/>
      <c r="ROU463" s="47"/>
      <c r="ROV463" s="47"/>
      <c r="ROW463" s="47"/>
      <c r="ROX463" s="47"/>
      <c r="ROY463" s="47"/>
      <c r="ROZ463" s="47"/>
      <c r="RPA463" s="47"/>
      <c r="RPB463" s="47"/>
      <c r="RPC463" s="47"/>
      <c r="RPD463" s="47"/>
      <c r="RPE463" s="47"/>
      <c r="RPF463" s="47"/>
      <c r="RPG463" s="47"/>
      <c r="RPH463" s="47"/>
      <c r="RPI463" s="47"/>
      <c r="RPJ463" s="47"/>
      <c r="RPK463" s="47"/>
      <c r="RPL463" s="47"/>
      <c r="RPM463" s="47"/>
      <c r="RPN463" s="47"/>
      <c r="RPO463" s="47"/>
      <c r="RPP463" s="47"/>
      <c r="RPQ463" s="47"/>
      <c r="RPR463" s="47"/>
      <c r="RPS463" s="47"/>
      <c r="RPT463" s="47"/>
      <c r="RPU463" s="47"/>
      <c r="RPV463" s="47"/>
      <c r="RPW463" s="47"/>
      <c r="RPX463" s="47"/>
      <c r="RPY463" s="47"/>
      <c r="RPZ463" s="47"/>
      <c r="RQA463" s="47"/>
      <c r="RQB463" s="47"/>
      <c r="RQC463" s="47"/>
      <c r="RQD463" s="47"/>
      <c r="RQE463" s="47"/>
      <c r="RQF463" s="47"/>
      <c r="RQG463" s="47"/>
      <c r="RQH463" s="47"/>
      <c r="RQI463" s="47"/>
      <c r="RQJ463" s="47"/>
      <c r="RQK463" s="47"/>
      <c r="RQL463" s="47"/>
      <c r="RQM463" s="47"/>
      <c r="RQN463" s="47"/>
      <c r="RQO463" s="47"/>
      <c r="RQP463" s="47"/>
      <c r="RQQ463" s="47"/>
      <c r="RQR463" s="47"/>
      <c r="RQS463" s="47"/>
      <c r="RQT463" s="47"/>
      <c r="RQU463" s="47"/>
      <c r="RQV463" s="47"/>
      <c r="RQW463" s="47"/>
      <c r="RQX463" s="47"/>
      <c r="RQY463" s="47"/>
      <c r="RQZ463" s="47"/>
      <c r="RRA463" s="47"/>
      <c r="RRB463" s="47"/>
      <c r="RRC463" s="47"/>
      <c r="RRD463" s="47"/>
      <c r="RRE463" s="47"/>
      <c r="RRF463" s="47"/>
      <c r="RRG463" s="47"/>
      <c r="RRH463" s="47"/>
      <c r="RRI463" s="47"/>
      <c r="RRJ463" s="47"/>
      <c r="RRK463" s="47"/>
      <c r="RRL463" s="47"/>
      <c r="RRM463" s="47"/>
      <c r="RRN463" s="47"/>
      <c r="RRO463" s="47"/>
      <c r="RRP463" s="47"/>
      <c r="RRQ463" s="47"/>
      <c r="RRR463" s="47"/>
      <c r="RRS463" s="47"/>
      <c r="RRT463" s="47"/>
      <c r="RRU463" s="47"/>
      <c r="RRV463" s="47"/>
      <c r="RRW463" s="47"/>
      <c r="RRX463" s="47"/>
      <c r="RRY463" s="47"/>
      <c r="RRZ463" s="47"/>
      <c r="RSA463" s="47"/>
      <c r="RSB463" s="47"/>
      <c r="RSC463" s="47"/>
      <c r="RSD463" s="47"/>
      <c r="RSE463" s="47"/>
      <c r="RSF463" s="47"/>
      <c r="RSG463" s="47"/>
      <c r="RSH463" s="47"/>
      <c r="RSI463" s="47"/>
      <c r="RSJ463" s="47"/>
      <c r="RSK463" s="47"/>
      <c r="RSL463" s="47"/>
      <c r="RSM463" s="47"/>
      <c r="RSN463" s="47"/>
      <c r="RSO463" s="47"/>
      <c r="RSP463" s="47"/>
      <c r="RSQ463" s="47"/>
      <c r="RSR463" s="47"/>
      <c r="RSS463" s="47"/>
      <c r="RST463" s="47"/>
      <c r="RSU463" s="47"/>
      <c r="RSV463" s="47"/>
      <c r="RSW463" s="47"/>
      <c r="RSX463" s="47"/>
      <c r="RSY463" s="47"/>
      <c r="RSZ463" s="47"/>
      <c r="RTA463" s="47"/>
      <c r="RTB463" s="47"/>
      <c r="RTC463" s="47"/>
      <c r="RTD463" s="47"/>
      <c r="RTE463" s="47"/>
      <c r="RTF463" s="47"/>
      <c r="RTG463" s="47"/>
      <c r="RTH463" s="47"/>
      <c r="RTI463" s="47"/>
      <c r="RTJ463" s="47"/>
      <c r="RTK463" s="47"/>
      <c r="RTL463" s="47"/>
      <c r="RTM463" s="47"/>
      <c r="RTN463" s="47"/>
      <c r="RTO463" s="47"/>
      <c r="RTP463" s="47"/>
      <c r="RTQ463" s="47"/>
      <c r="RTR463" s="47"/>
      <c r="RTS463" s="47"/>
      <c r="RTT463" s="47"/>
      <c r="RTU463" s="47"/>
      <c r="RTV463" s="47"/>
      <c r="RTW463" s="47"/>
      <c r="RTX463" s="47"/>
      <c r="RTY463" s="47"/>
      <c r="RTZ463" s="47"/>
      <c r="RUA463" s="47"/>
      <c r="RUB463" s="47"/>
      <c r="RUC463" s="47"/>
      <c r="RUD463" s="47"/>
      <c r="RUE463" s="47"/>
      <c r="RUF463" s="47"/>
      <c r="RUG463" s="47"/>
      <c r="RUH463" s="47"/>
      <c r="RUI463" s="47"/>
      <c r="RUJ463" s="47"/>
      <c r="RUK463" s="47"/>
      <c r="RUL463" s="47"/>
      <c r="RUM463" s="47"/>
      <c r="RUN463" s="47"/>
      <c r="RUO463" s="47"/>
      <c r="RUP463" s="47"/>
      <c r="RUQ463" s="47"/>
      <c r="RUR463" s="47"/>
      <c r="RUS463" s="47"/>
      <c r="RUT463" s="47"/>
      <c r="RUU463" s="47"/>
      <c r="RUV463" s="47"/>
      <c r="RUW463" s="47"/>
      <c r="RUX463" s="47"/>
      <c r="RUY463" s="47"/>
      <c r="RUZ463" s="47"/>
      <c r="RVA463" s="47"/>
      <c r="RVB463" s="47"/>
      <c r="RVC463" s="47"/>
      <c r="RVD463" s="47"/>
      <c r="RVE463" s="47"/>
      <c r="RVF463" s="47"/>
      <c r="RVG463" s="47"/>
      <c r="RVH463" s="47"/>
      <c r="RVI463" s="47"/>
      <c r="RVJ463" s="47"/>
      <c r="RVK463" s="47"/>
      <c r="RVL463" s="47"/>
      <c r="RVM463" s="47"/>
      <c r="RVN463" s="47"/>
      <c r="RVO463" s="47"/>
      <c r="RVP463" s="47"/>
      <c r="RVQ463" s="47"/>
      <c r="RVR463" s="47"/>
      <c r="RVS463" s="47"/>
      <c r="RVT463" s="47"/>
      <c r="RVU463" s="47"/>
      <c r="RVV463" s="47"/>
      <c r="RVW463" s="47"/>
      <c r="RVX463" s="47"/>
      <c r="RVY463" s="47"/>
      <c r="RVZ463" s="47"/>
      <c r="RWA463" s="47"/>
      <c r="RWB463" s="47"/>
      <c r="RWC463" s="47"/>
      <c r="RWD463" s="47"/>
      <c r="RWE463" s="47"/>
      <c r="RWF463" s="47"/>
      <c r="RWG463" s="47"/>
      <c r="RWH463" s="47"/>
      <c r="RWI463" s="47"/>
      <c r="RWJ463" s="47"/>
      <c r="RWK463" s="47"/>
      <c r="RWL463" s="47"/>
      <c r="RWM463" s="47"/>
      <c r="RWN463" s="47"/>
      <c r="RWO463" s="47"/>
      <c r="RWP463" s="47"/>
      <c r="RWQ463" s="47"/>
      <c r="RWR463" s="47"/>
      <c r="RWS463" s="47"/>
      <c r="RWT463" s="47"/>
      <c r="RWU463" s="47"/>
      <c r="RWV463" s="47"/>
      <c r="RWW463" s="47"/>
      <c r="RWX463" s="47"/>
      <c r="RWY463" s="47"/>
      <c r="RWZ463" s="47"/>
      <c r="RXA463" s="47"/>
      <c r="RXB463" s="47"/>
      <c r="RXC463" s="47"/>
      <c r="RXD463" s="47"/>
      <c r="RXE463" s="47"/>
      <c r="RXF463" s="47"/>
      <c r="RXG463" s="47"/>
      <c r="RXH463" s="47"/>
      <c r="RXI463" s="47"/>
      <c r="RXJ463" s="47"/>
      <c r="RXK463" s="47"/>
      <c r="RXL463" s="47"/>
      <c r="RXM463" s="47"/>
      <c r="RXN463" s="47"/>
      <c r="RXO463" s="47"/>
      <c r="RXP463" s="47"/>
      <c r="RXQ463" s="47"/>
      <c r="RXR463" s="47"/>
      <c r="RXS463" s="47"/>
      <c r="RXT463" s="47"/>
      <c r="RXU463" s="47"/>
      <c r="RXV463" s="47"/>
      <c r="RXW463" s="47"/>
      <c r="RXX463" s="47"/>
      <c r="RXY463" s="47"/>
      <c r="RXZ463" s="47"/>
      <c r="RYA463" s="47"/>
      <c r="RYB463" s="47"/>
      <c r="RYC463" s="47"/>
      <c r="RYD463" s="47"/>
      <c r="RYE463" s="47"/>
      <c r="RYF463" s="47"/>
      <c r="RYG463" s="47"/>
      <c r="RYH463" s="47"/>
      <c r="RYI463" s="47"/>
      <c r="RYJ463" s="47"/>
      <c r="RYK463" s="47"/>
      <c r="RYL463" s="47"/>
      <c r="RYM463" s="47"/>
      <c r="RYN463" s="47"/>
      <c r="RYO463" s="47"/>
      <c r="RYP463" s="47"/>
      <c r="RYQ463" s="47"/>
      <c r="RYR463" s="47"/>
      <c r="RYS463" s="47"/>
      <c r="RYT463" s="47"/>
      <c r="RYU463" s="47"/>
      <c r="RYV463" s="47"/>
      <c r="RYW463" s="47"/>
      <c r="RYX463" s="47"/>
      <c r="RYY463" s="47"/>
      <c r="RYZ463" s="47"/>
      <c r="RZA463" s="47"/>
      <c r="RZB463" s="47"/>
      <c r="RZC463" s="47"/>
      <c r="RZD463" s="47"/>
      <c r="RZE463" s="47"/>
      <c r="RZF463" s="47"/>
      <c r="RZG463" s="47"/>
      <c r="RZH463" s="47"/>
      <c r="RZI463" s="47"/>
      <c r="RZJ463" s="47"/>
      <c r="RZK463" s="47"/>
      <c r="RZL463" s="47"/>
      <c r="RZM463" s="47"/>
      <c r="RZN463" s="47"/>
      <c r="RZO463" s="47"/>
      <c r="RZP463" s="47"/>
      <c r="RZQ463" s="47"/>
      <c r="RZR463" s="47"/>
      <c r="RZS463" s="47"/>
      <c r="RZT463" s="47"/>
      <c r="RZU463" s="47"/>
      <c r="RZV463" s="47"/>
      <c r="RZW463" s="47"/>
      <c r="RZX463" s="47"/>
      <c r="RZY463" s="47"/>
      <c r="RZZ463" s="47"/>
      <c r="SAA463" s="47"/>
      <c r="SAB463" s="47"/>
      <c r="SAC463" s="47"/>
      <c r="SAD463" s="47"/>
      <c r="SAE463" s="47"/>
      <c r="SAF463" s="47"/>
      <c r="SAG463" s="47"/>
      <c r="SAH463" s="47"/>
      <c r="SAI463" s="47"/>
      <c r="SAJ463" s="47"/>
      <c r="SAK463" s="47"/>
      <c r="SAL463" s="47"/>
      <c r="SAM463" s="47"/>
      <c r="SAN463" s="47"/>
      <c r="SAO463" s="47"/>
      <c r="SAP463" s="47"/>
      <c r="SAQ463" s="47"/>
      <c r="SAR463" s="47"/>
      <c r="SAS463" s="47"/>
      <c r="SAT463" s="47"/>
      <c r="SAU463" s="47"/>
      <c r="SAV463" s="47"/>
      <c r="SAW463" s="47"/>
      <c r="SAX463" s="47"/>
      <c r="SAY463" s="47"/>
      <c r="SAZ463" s="47"/>
      <c r="SBA463" s="47"/>
      <c r="SBB463" s="47"/>
      <c r="SBC463" s="47"/>
      <c r="SBD463" s="47"/>
      <c r="SBE463" s="47"/>
      <c r="SBF463" s="47"/>
      <c r="SBG463" s="47"/>
      <c r="SBH463" s="47"/>
      <c r="SBI463" s="47"/>
      <c r="SBJ463" s="47"/>
      <c r="SBK463" s="47"/>
      <c r="SBL463" s="47"/>
      <c r="SBM463" s="47"/>
      <c r="SBN463" s="47"/>
      <c r="SBO463" s="47"/>
      <c r="SBP463" s="47"/>
      <c r="SBQ463" s="47"/>
      <c r="SBR463" s="47"/>
      <c r="SBS463" s="47"/>
      <c r="SBT463" s="47"/>
      <c r="SBU463" s="47"/>
      <c r="SBV463" s="47"/>
      <c r="SBW463" s="47"/>
      <c r="SBX463" s="47"/>
      <c r="SBY463" s="47"/>
      <c r="SBZ463" s="47"/>
      <c r="SCA463" s="47"/>
      <c r="SCB463" s="47"/>
      <c r="SCC463" s="47"/>
      <c r="SCD463" s="47"/>
      <c r="SCE463" s="47"/>
      <c r="SCF463" s="47"/>
      <c r="SCG463" s="47"/>
      <c r="SCH463" s="47"/>
      <c r="SCI463" s="47"/>
      <c r="SCJ463" s="47"/>
      <c r="SCK463" s="47"/>
      <c r="SCL463" s="47"/>
      <c r="SCM463" s="47"/>
      <c r="SCN463" s="47"/>
      <c r="SCO463" s="47"/>
      <c r="SCP463" s="47"/>
      <c r="SCQ463" s="47"/>
      <c r="SCR463" s="47"/>
      <c r="SCS463" s="47"/>
      <c r="SCT463" s="47"/>
      <c r="SCU463" s="47"/>
      <c r="SCV463" s="47"/>
      <c r="SCW463" s="47"/>
      <c r="SCX463" s="47"/>
      <c r="SCY463" s="47"/>
      <c r="SCZ463" s="47"/>
      <c r="SDA463" s="47"/>
      <c r="SDB463" s="47"/>
      <c r="SDC463" s="47"/>
      <c r="SDD463" s="47"/>
      <c r="SDE463" s="47"/>
      <c r="SDF463" s="47"/>
      <c r="SDG463" s="47"/>
      <c r="SDH463" s="47"/>
      <c r="SDI463" s="47"/>
      <c r="SDJ463" s="47"/>
      <c r="SDK463" s="47"/>
      <c r="SDL463" s="47"/>
      <c r="SDM463" s="47"/>
      <c r="SDN463" s="47"/>
      <c r="SDO463" s="47"/>
      <c r="SDP463" s="47"/>
      <c r="SDQ463" s="47"/>
      <c r="SDR463" s="47"/>
      <c r="SDS463" s="47"/>
      <c r="SDT463" s="47"/>
      <c r="SDU463" s="47"/>
      <c r="SDV463" s="47"/>
      <c r="SDW463" s="47"/>
      <c r="SDX463" s="47"/>
      <c r="SDY463" s="47"/>
      <c r="SDZ463" s="47"/>
      <c r="SEA463" s="47"/>
      <c r="SEB463" s="47"/>
      <c r="SEC463" s="47"/>
      <c r="SED463" s="47"/>
      <c r="SEE463" s="47"/>
      <c r="SEF463" s="47"/>
      <c r="SEG463" s="47"/>
      <c r="SEH463" s="47"/>
      <c r="SEI463" s="47"/>
      <c r="SEJ463" s="47"/>
      <c r="SEK463" s="47"/>
      <c r="SEL463" s="47"/>
      <c r="SEM463" s="47"/>
      <c r="SEN463" s="47"/>
      <c r="SEO463" s="47"/>
      <c r="SEP463" s="47"/>
      <c r="SEQ463" s="47"/>
      <c r="SER463" s="47"/>
      <c r="SES463" s="47"/>
      <c r="SET463" s="47"/>
      <c r="SEU463" s="47"/>
      <c r="SEV463" s="47"/>
      <c r="SEW463" s="47"/>
      <c r="SEX463" s="47"/>
      <c r="SEY463" s="47"/>
      <c r="SEZ463" s="47"/>
      <c r="SFA463" s="47"/>
      <c r="SFB463" s="47"/>
      <c r="SFC463" s="47"/>
      <c r="SFD463" s="47"/>
      <c r="SFE463" s="47"/>
      <c r="SFF463" s="47"/>
      <c r="SFG463" s="47"/>
      <c r="SFH463" s="47"/>
      <c r="SFI463" s="47"/>
      <c r="SFJ463" s="47"/>
      <c r="SFK463" s="47"/>
      <c r="SFL463" s="47"/>
      <c r="SFM463" s="47"/>
      <c r="SFN463" s="47"/>
      <c r="SFO463" s="47"/>
      <c r="SFP463" s="47"/>
      <c r="SFQ463" s="47"/>
      <c r="SFR463" s="47"/>
      <c r="SFS463" s="47"/>
      <c r="SFT463" s="47"/>
      <c r="SFU463" s="47"/>
      <c r="SFV463" s="47"/>
      <c r="SFW463" s="47"/>
      <c r="SFX463" s="47"/>
      <c r="SFY463" s="47"/>
      <c r="SFZ463" s="47"/>
      <c r="SGA463" s="47"/>
      <c r="SGB463" s="47"/>
      <c r="SGC463" s="47"/>
      <c r="SGD463" s="47"/>
      <c r="SGE463" s="47"/>
      <c r="SGF463" s="47"/>
      <c r="SGG463" s="47"/>
      <c r="SGH463" s="47"/>
      <c r="SGI463" s="47"/>
      <c r="SGJ463" s="47"/>
      <c r="SGK463" s="47"/>
      <c r="SGL463" s="47"/>
      <c r="SGM463" s="47"/>
      <c r="SGN463" s="47"/>
      <c r="SGO463" s="47"/>
      <c r="SGP463" s="47"/>
      <c r="SGQ463" s="47"/>
      <c r="SGR463" s="47"/>
      <c r="SGS463" s="47"/>
      <c r="SGT463" s="47"/>
      <c r="SGU463" s="47"/>
      <c r="SGV463" s="47"/>
      <c r="SGW463" s="47"/>
      <c r="SGX463" s="47"/>
      <c r="SGY463" s="47"/>
      <c r="SGZ463" s="47"/>
      <c r="SHA463" s="47"/>
      <c r="SHB463" s="47"/>
      <c r="SHC463" s="47"/>
      <c r="SHD463" s="47"/>
      <c r="SHE463" s="47"/>
      <c r="SHF463" s="47"/>
      <c r="SHG463" s="47"/>
      <c r="SHH463" s="47"/>
      <c r="SHI463" s="47"/>
      <c r="SHJ463" s="47"/>
      <c r="SHK463" s="47"/>
      <c r="SHL463" s="47"/>
      <c r="SHM463" s="47"/>
      <c r="SHN463" s="47"/>
      <c r="SHO463" s="47"/>
      <c r="SHP463" s="47"/>
      <c r="SHQ463" s="47"/>
      <c r="SHR463" s="47"/>
      <c r="SHS463" s="47"/>
      <c r="SHT463" s="47"/>
      <c r="SHU463" s="47"/>
      <c r="SHV463" s="47"/>
      <c r="SHW463" s="47"/>
      <c r="SHX463" s="47"/>
      <c r="SHY463" s="47"/>
      <c r="SHZ463" s="47"/>
      <c r="SIA463" s="47"/>
      <c r="SIB463" s="47"/>
      <c r="SIC463" s="47"/>
      <c r="SID463" s="47"/>
      <c r="SIE463" s="47"/>
      <c r="SIF463" s="47"/>
      <c r="SIG463" s="47"/>
      <c r="SIH463" s="47"/>
      <c r="SII463" s="47"/>
      <c r="SIJ463" s="47"/>
      <c r="SIK463" s="47"/>
      <c r="SIL463" s="47"/>
      <c r="SIM463" s="47"/>
      <c r="SIN463" s="47"/>
      <c r="SIO463" s="47"/>
      <c r="SIP463" s="47"/>
      <c r="SIQ463" s="47"/>
      <c r="SIR463" s="47"/>
      <c r="SIS463" s="47"/>
      <c r="SIT463" s="47"/>
      <c r="SIU463" s="47"/>
      <c r="SIV463" s="47"/>
      <c r="SIW463" s="47"/>
      <c r="SIX463" s="47"/>
      <c r="SIY463" s="47"/>
      <c r="SIZ463" s="47"/>
      <c r="SJA463" s="47"/>
      <c r="SJB463" s="47"/>
      <c r="SJC463" s="47"/>
      <c r="SJD463" s="47"/>
      <c r="SJE463" s="47"/>
      <c r="SJF463" s="47"/>
      <c r="SJG463" s="47"/>
      <c r="SJH463" s="47"/>
      <c r="SJI463" s="47"/>
      <c r="SJJ463" s="47"/>
      <c r="SJK463" s="47"/>
      <c r="SJL463" s="47"/>
      <c r="SJM463" s="47"/>
      <c r="SJN463" s="47"/>
      <c r="SJO463" s="47"/>
      <c r="SJP463" s="47"/>
      <c r="SJQ463" s="47"/>
      <c r="SJR463" s="47"/>
      <c r="SJS463" s="47"/>
      <c r="SJT463" s="47"/>
      <c r="SJU463" s="47"/>
      <c r="SJV463" s="47"/>
      <c r="SJW463" s="47"/>
      <c r="SJX463" s="47"/>
      <c r="SJY463" s="47"/>
      <c r="SJZ463" s="47"/>
      <c r="SKA463" s="47"/>
      <c r="SKB463" s="47"/>
      <c r="SKC463" s="47"/>
      <c r="SKD463" s="47"/>
      <c r="SKE463" s="47"/>
      <c r="SKF463" s="47"/>
      <c r="SKG463" s="47"/>
      <c r="SKH463" s="47"/>
      <c r="SKI463" s="47"/>
      <c r="SKJ463" s="47"/>
      <c r="SKK463" s="47"/>
      <c r="SKL463" s="47"/>
      <c r="SKM463" s="47"/>
      <c r="SKN463" s="47"/>
      <c r="SKO463" s="47"/>
      <c r="SKP463" s="47"/>
      <c r="SKQ463" s="47"/>
      <c r="SKR463" s="47"/>
      <c r="SKS463" s="47"/>
      <c r="SKT463" s="47"/>
      <c r="SKU463" s="47"/>
      <c r="SKV463" s="47"/>
      <c r="SKW463" s="47"/>
      <c r="SKX463" s="47"/>
      <c r="SKY463" s="47"/>
      <c r="SKZ463" s="47"/>
      <c r="SLA463" s="47"/>
      <c r="SLB463" s="47"/>
      <c r="SLC463" s="47"/>
      <c r="SLD463" s="47"/>
      <c r="SLE463" s="47"/>
      <c r="SLF463" s="47"/>
      <c r="SLG463" s="47"/>
      <c r="SLH463" s="47"/>
      <c r="SLI463" s="47"/>
      <c r="SLJ463" s="47"/>
      <c r="SLK463" s="47"/>
      <c r="SLL463" s="47"/>
      <c r="SLM463" s="47"/>
      <c r="SLN463" s="47"/>
      <c r="SLO463" s="47"/>
      <c r="SLP463" s="47"/>
      <c r="SLQ463" s="47"/>
      <c r="SLR463" s="47"/>
      <c r="SLS463" s="47"/>
      <c r="SLT463" s="47"/>
      <c r="SLU463" s="47"/>
      <c r="SLV463" s="47"/>
      <c r="SLW463" s="47"/>
      <c r="SLX463" s="47"/>
      <c r="SLY463" s="47"/>
      <c r="SLZ463" s="47"/>
      <c r="SMA463" s="47"/>
      <c r="SMB463" s="47"/>
      <c r="SMC463" s="47"/>
      <c r="SMD463" s="47"/>
      <c r="SME463" s="47"/>
      <c r="SMF463" s="47"/>
      <c r="SMG463" s="47"/>
      <c r="SMH463" s="47"/>
      <c r="SMI463" s="47"/>
      <c r="SMJ463" s="47"/>
      <c r="SMK463" s="47"/>
      <c r="SML463" s="47"/>
      <c r="SMM463" s="47"/>
      <c r="SMN463" s="47"/>
      <c r="SMO463" s="47"/>
      <c r="SMP463" s="47"/>
      <c r="SMQ463" s="47"/>
      <c r="SMR463" s="47"/>
      <c r="SMS463" s="47"/>
      <c r="SMT463" s="47"/>
      <c r="SMU463" s="47"/>
      <c r="SMV463" s="47"/>
      <c r="SMW463" s="47"/>
      <c r="SMX463" s="47"/>
      <c r="SMY463" s="47"/>
      <c r="SMZ463" s="47"/>
      <c r="SNA463" s="47"/>
      <c r="SNB463" s="47"/>
      <c r="SNC463" s="47"/>
      <c r="SND463" s="47"/>
      <c r="SNE463" s="47"/>
      <c r="SNF463" s="47"/>
      <c r="SNG463" s="47"/>
      <c r="SNH463" s="47"/>
      <c r="SNI463" s="47"/>
      <c r="SNJ463" s="47"/>
      <c r="SNK463" s="47"/>
      <c r="SNL463" s="47"/>
      <c r="SNM463" s="47"/>
      <c r="SNN463" s="47"/>
      <c r="SNO463" s="47"/>
      <c r="SNP463" s="47"/>
      <c r="SNQ463" s="47"/>
      <c r="SNR463" s="47"/>
      <c r="SNS463" s="47"/>
      <c r="SNT463" s="47"/>
      <c r="SNU463" s="47"/>
      <c r="SNV463" s="47"/>
      <c r="SNW463" s="47"/>
      <c r="SNX463" s="47"/>
      <c r="SNY463" s="47"/>
      <c r="SNZ463" s="47"/>
      <c r="SOA463" s="47"/>
      <c r="SOB463" s="47"/>
      <c r="SOC463" s="47"/>
      <c r="SOD463" s="47"/>
      <c r="SOE463" s="47"/>
      <c r="SOF463" s="47"/>
      <c r="SOG463" s="47"/>
      <c r="SOH463" s="47"/>
      <c r="SOI463" s="47"/>
      <c r="SOJ463" s="47"/>
      <c r="SOK463" s="47"/>
      <c r="SOL463" s="47"/>
      <c r="SOM463" s="47"/>
      <c r="SON463" s="47"/>
      <c r="SOO463" s="47"/>
      <c r="SOP463" s="47"/>
      <c r="SOQ463" s="47"/>
      <c r="SOR463" s="47"/>
      <c r="SOS463" s="47"/>
      <c r="SOT463" s="47"/>
      <c r="SOU463" s="47"/>
      <c r="SOV463" s="47"/>
      <c r="SOW463" s="47"/>
      <c r="SOX463" s="47"/>
      <c r="SOY463" s="47"/>
      <c r="SOZ463" s="47"/>
      <c r="SPA463" s="47"/>
      <c r="SPB463" s="47"/>
      <c r="SPC463" s="47"/>
      <c r="SPD463" s="47"/>
      <c r="SPE463" s="47"/>
      <c r="SPF463" s="47"/>
      <c r="SPG463" s="47"/>
      <c r="SPH463" s="47"/>
      <c r="SPI463" s="47"/>
      <c r="SPJ463" s="47"/>
      <c r="SPK463" s="47"/>
      <c r="SPL463" s="47"/>
      <c r="SPM463" s="47"/>
      <c r="SPN463" s="47"/>
      <c r="SPO463" s="47"/>
      <c r="SPP463" s="47"/>
      <c r="SPQ463" s="47"/>
      <c r="SPR463" s="47"/>
      <c r="SPS463" s="47"/>
      <c r="SPT463" s="47"/>
      <c r="SPU463" s="47"/>
      <c r="SPV463" s="47"/>
      <c r="SPW463" s="47"/>
      <c r="SPX463" s="47"/>
      <c r="SPY463" s="47"/>
      <c r="SPZ463" s="47"/>
      <c r="SQA463" s="47"/>
      <c r="SQB463" s="47"/>
      <c r="SQC463" s="47"/>
      <c r="SQD463" s="47"/>
      <c r="SQE463" s="47"/>
      <c r="SQF463" s="47"/>
      <c r="SQG463" s="47"/>
      <c r="SQH463" s="47"/>
      <c r="SQI463" s="47"/>
      <c r="SQJ463" s="47"/>
      <c r="SQK463" s="47"/>
      <c r="SQL463" s="47"/>
      <c r="SQM463" s="47"/>
      <c r="SQN463" s="47"/>
      <c r="SQO463" s="47"/>
      <c r="SQP463" s="47"/>
      <c r="SQQ463" s="47"/>
      <c r="SQR463" s="47"/>
      <c r="SQS463" s="47"/>
      <c r="SQT463" s="47"/>
      <c r="SQU463" s="47"/>
      <c r="SQV463" s="47"/>
      <c r="SQW463" s="47"/>
      <c r="SQX463" s="47"/>
      <c r="SQY463" s="47"/>
      <c r="SQZ463" s="47"/>
      <c r="SRA463" s="47"/>
      <c r="SRB463" s="47"/>
      <c r="SRC463" s="47"/>
      <c r="SRD463" s="47"/>
      <c r="SRE463" s="47"/>
      <c r="SRF463" s="47"/>
      <c r="SRG463" s="47"/>
      <c r="SRH463" s="47"/>
      <c r="SRI463" s="47"/>
      <c r="SRJ463" s="47"/>
      <c r="SRK463" s="47"/>
      <c r="SRL463" s="47"/>
      <c r="SRM463" s="47"/>
      <c r="SRN463" s="47"/>
      <c r="SRO463" s="47"/>
      <c r="SRP463" s="47"/>
      <c r="SRQ463" s="47"/>
      <c r="SRR463" s="47"/>
      <c r="SRS463" s="47"/>
      <c r="SRT463" s="47"/>
      <c r="SRU463" s="47"/>
      <c r="SRV463" s="47"/>
      <c r="SRW463" s="47"/>
      <c r="SRX463" s="47"/>
      <c r="SRY463" s="47"/>
      <c r="SRZ463" s="47"/>
      <c r="SSA463" s="47"/>
      <c r="SSB463" s="47"/>
      <c r="SSC463" s="47"/>
      <c r="SSD463" s="47"/>
      <c r="SSE463" s="47"/>
      <c r="SSF463" s="47"/>
      <c r="SSG463" s="47"/>
      <c r="SSH463" s="47"/>
      <c r="SSI463" s="47"/>
      <c r="SSJ463" s="47"/>
      <c r="SSK463" s="47"/>
      <c r="SSL463" s="47"/>
      <c r="SSM463" s="47"/>
      <c r="SSN463" s="47"/>
      <c r="SSO463" s="47"/>
      <c r="SSP463" s="47"/>
      <c r="SSQ463" s="47"/>
      <c r="SSR463" s="47"/>
      <c r="SSS463" s="47"/>
      <c r="SST463" s="47"/>
      <c r="SSU463" s="47"/>
      <c r="SSV463" s="47"/>
      <c r="SSW463" s="47"/>
      <c r="SSX463" s="47"/>
      <c r="SSY463" s="47"/>
      <c r="SSZ463" s="47"/>
      <c r="STA463" s="47"/>
      <c r="STB463" s="47"/>
      <c r="STC463" s="47"/>
      <c r="STD463" s="47"/>
      <c r="STE463" s="47"/>
      <c r="STF463" s="47"/>
      <c r="STG463" s="47"/>
      <c r="STH463" s="47"/>
      <c r="STI463" s="47"/>
      <c r="STJ463" s="47"/>
      <c r="STK463" s="47"/>
      <c r="STL463" s="47"/>
      <c r="STM463" s="47"/>
      <c r="STN463" s="47"/>
      <c r="STO463" s="47"/>
      <c r="STP463" s="47"/>
      <c r="STQ463" s="47"/>
      <c r="STR463" s="47"/>
      <c r="STS463" s="47"/>
      <c r="STT463" s="47"/>
      <c r="STU463" s="47"/>
      <c r="STV463" s="47"/>
      <c r="STW463" s="47"/>
      <c r="STX463" s="47"/>
      <c r="STY463" s="47"/>
      <c r="STZ463" s="47"/>
      <c r="SUA463" s="47"/>
      <c r="SUB463" s="47"/>
      <c r="SUC463" s="47"/>
      <c r="SUD463" s="47"/>
      <c r="SUE463" s="47"/>
      <c r="SUF463" s="47"/>
      <c r="SUG463" s="47"/>
      <c r="SUH463" s="47"/>
      <c r="SUI463" s="47"/>
      <c r="SUJ463" s="47"/>
      <c r="SUK463" s="47"/>
      <c r="SUL463" s="47"/>
      <c r="SUM463" s="47"/>
      <c r="SUN463" s="47"/>
      <c r="SUO463" s="47"/>
      <c r="SUP463" s="47"/>
      <c r="SUQ463" s="47"/>
      <c r="SUR463" s="47"/>
      <c r="SUS463" s="47"/>
      <c r="SUT463" s="47"/>
      <c r="SUU463" s="47"/>
      <c r="SUV463" s="47"/>
      <c r="SUW463" s="47"/>
      <c r="SUX463" s="47"/>
      <c r="SUY463" s="47"/>
      <c r="SUZ463" s="47"/>
      <c r="SVA463" s="47"/>
      <c r="SVB463" s="47"/>
      <c r="SVC463" s="47"/>
      <c r="SVD463" s="47"/>
      <c r="SVE463" s="47"/>
      <c r="SVF463" s="47"/>
      <c r="SVG463" s="47"/>
      <c r="SVH463" s="47"/>
      <c r="SVI463" s="47"/>
      <c r="SVJ463" s="47"/>
      <c r="SVK463" s="47"/>
      <c r="SVL463" s="47"/>
      <c r="SVM463" s="47"/>
      <c r="SVN463" s="47"/>
      <c r="SVO463" s="47"/>
      <c r="SVP463" s="47"/>
      <c r="SVQ463" s="47"/>
      <c r="SVR463" s="47"/>
      <c r="SVS463" s="47"/>
      <c r="SVT463" s="47"/>
      <c r="SVU463" s="47"/>
      <c r="SVV463" s="47"/>
      <c r="SVW463" s="47"/>
      <c r="SVX463" s="47"/>
      <c r="SVY463" s="47"/>
      <c r="SVZ463" s="47"/>
      <c r="SWA463" s="47"/>
      <c r="SWB463" s="47"/>
      <c r="SWC463" s="47"/>
      <c r="SWD463" s="47"/>
      <c r="SWE463" s="47"/>
      <c r="SWF463" s="47"/>
      <c r="SWG463" s="47"/>
      <c r="SWH463" s="47"/>
      <c r="SWI463" s="47"/>
      <c r="SWJ463" s="47"/>
      <c r="SWK463" s="47"/>
      <c r="SWL463" s="47"/>
      <c r="SWM463" s="47"/>
      <c r="SWN463" s="47"/>
      <c r="SWO463" s="47"/>
      <c r="SWP463" s="47"/>
      <c r="SWQ463" s="47"/>
      <c r="SWR463" s="47"/>
      <c r="SWS463" s="47"/>
      <c r="SWT463" s="47"/>
      <c r="SWU463" s="47"/>
      <c r="SWV463" s="47"/>
      <c r="SWW463" s="47"/>
      <c r="SWX463" s="47"/>
      <c r="SWY463" s="47"/>
      <c r="SWZ463" s="47"/>
      <c r="SXA463" s="47"/>
      <c r="SXB463" s="47"/>
      <c r="SXC463" s="47"/>
      <c r="SXD463" s="47"/>
      <c r="SXE463" s="47"/>
      <c r="SXF463" s="47"/>
      <c r="SXG463" s="47"/>
      <c r="SXH463" s="47"/>
      <c r="SXI463" s="47"/>
      <c r="SXJ463" s="47"/>
      <c r="SXK463" s="47"/>
      <c r="SXL463" s="47"/>
      <c r="SXM463" s="47"/>
      <c r="SXN463" s="47"/>
      <c r="SXO463" s="47"/>
      <c r="SXP463" s="47"/>
      <c r="SXQ463" s="47"/>
      <c r="SXR463" s="47"/>
      <c r="SXS463" s="47"/>
      <c r="SXT463" s="47"/>
      <c r="SXU463" s="47"/>
      <c r="SXV463" s="47"/>
      <c r="SXW463" s="47"/>
      <c r="SXX463" s="47"/>
      <c r="SXY463" s="47"/>
      <c r="SXZ463" s="47"/>
      <c r="SYA463" s="47"/>
      <c r="SYB463" s="47"/>
      <c r="SYC463" s="47"/>
      <c r="SYD463" s="47"/>
      <c r="SYE463" s="47"/>
      <c r="SYF463" s="47"/>
      <c r="SYG463" s="47"/>
      <c r="SYH463" s="47"/>
      <c r="SYI463" s="47"/>
      <c r="SYJ463" s="47"/>
      <c r="SYK463" s="47"/>
      <c r="SYL463" s="47"/>
      <c r="SYM463" s="47"/>
      <c r="SYN463" s="47"/>
      <c r="SYO463" s="47"/>
      <c r="SYP463" s="47"/>
      <c r="SYQ463" s="47"/>
      <c r="SYR463" s="47"/>
      <c r="SYS463" s="47"/>
      <c r="SYT463" s="47"/>
      <c r="SYU463" s="47"/>
      <c r="SYV463" s="47"/>
      <c r="SYW463" s="47"/>
      <c r="SYX463" s="47"/>
      <c r="SYY463" s="47"/>
      <c r="SYZ463" s="47"/>
      <c r="SZA463" s="47"/>
      <c r="SZB463" s="47"/>
      <c r="SZC463" s="47"/>
      <c r="SZD463" s="47"/>
      <c r="SZE463" s="47"/>
      <c r="SZF463" s="47"/>
      <c r="SZG463" s="47"/>
      <c r="SZH463" s="47"/>
      <c r="SZI463" s="47"/>
      <c r="SZJ463" s="47"/>
      <c r="SZK463" s="47"/>
      <c r="SZL463" s="47"/>
      <c r="SZM463" s="47"/>
      <c r="SZN463" s="47"/>
      <c r="SZO463" s="47"/>
      <c r="SZP463" s="47"/>
      <c r="SZQ463" s="47"/>
      <c r="SZR463" s="47"/>
      <c r="SZS463" s="47"/>
      <c r="SZT463" s="47"/>
      <c r="SZU463" s="47"/>
      <c r="SZV463" s="47"/>
      <c r="SZW463" s="47"/>
      <c r="SZX463" s="47"/>
      <c r="SZY463" s="47"/>
      <c r="SZZ463" s="47"/>
      <c r="TAA463" s="47"/>
      <c r="TAB463" s="47"/>
      <c r="TAC463" s="47"/>
      <c r="TAD463" s="47"/>
      <c r="TAE463" s="47"/>
      <c r="TAF463" s="47"/>
      <c r="TAG463" s="47"/>
      <c r="TAH463" s="47"/>
      <c r="TAI463" s="47"/>
      <c r="TAJ463" s="47"/>
      <c r="TAK463" s="47"/>
      <c r="TAL463" s="47"/>
      <c r="TAM463" s="47"/>
      <c r="TAN463" s="47"/>
      <c r="TAO463" s="47"/>
      <c r="TAP463" s="47"/>
      <c r="TAQ463" s="47"/>
      <c r="TAR463" s="47"/>
      <c r="TAS463" s="47"/>
      <c r="TAT463" s="47"/>
      <c r="TAU463" s="47"/>
      <c r="TAV463" s="47"/>
      <c r="TAW463" s="47"/>
      <c r="TAX463" s="47"/>
      <c r="TAY463" s="47"/>
      <c r="TAZ463" s="47"/>
      <c r="TBA463" s="47"/>
      <c r="TBB463" s="47"/>
      <c r="TBC463" s="47"/>
      <c r="TBD463" s="47"/>
      <c r="TBE463" s="47"/>
      <c r="TBF463" s="47"/>
      <c r="TBG463" s="47"/>
      <c r="TBH463" s="47"/>
      <c r="TBI463" s="47"/>
      <c r="TBJ463" s="47"/>
      <c r="TBK463" s="47"/>
      <c r="TBL463" s="47"/>
      <c r="TBM463" s="47"/>
      <c r="TBN463" s="47"/>
      <c r="TBO463" s="47"/>
      <c r="TBP463" s="47"/>
      <c r="TBQ463" s="47"/>
      <c r="TBR463" s="47"/>
      <c r="TBS463" s="47"/>
      <c r="TBT463" s="47"/>
      <c r="TBU463" s="47"/>
      <c r="TBV463" s="47"/>
      <c r="TBW463" s="47"/>
      <c r="TBX463" s="47"/>
      <c r="TBY463" s="47"/>
      <c r="TBZ463" s="47"/>
      <c r="TCA463" s="47"/>
      <c r="TCB463" s="47"/>
      <c r="TCC463" s="47"/>
      <c r="TCD463" s="47"/>
      <c r="TCE463" s="47"/>
      <c r="TCF463" s="47"/>
      <c r="TCG463" s="47"/>
      <c r="TCH463" s="47"/>
      <c r="TCI463" s="47"/>
      <c r="TCJ463" s="47"/>
      <c r="TCK463" s="47"/>
      <c r="TCL463" s="47"/>
      <c r="TCM463" s="47"/>
      <c r="TCN463" s="47"/>
      <c r="TCO463" s="47"/>
      <c r="TCP463" s="47"/>
      <c r="TCQ463" s="47"/>
      <c r="TCR463" s="47"/>
      <c r="TCS463" s="47"/>
      <c r="TCT463" s="47"/>
      <c r="TCU463" s="47"/>
      <c r="TCV463" s="47"/>
      <c r="TCW463" s="47"/>
      <c r="TCX463" s="47"/>
      <c r="TCY463" s="47"/>
      <c r="TCZ463" s="47"/>
      <c r="TDA463" s="47"/>
      <c r="TDB463" s="47"/>
      <c r="TDC463" s="47"/>
      <c r="TDD463" s="47"/>
      <c r="TDE463" s="47"/>
      <c r="TDF463" s="47"/>
      <c r="TDG463" s="47"/>
      <c r="TDH463" s="47"/>
      <c r="TDI463" s="47"/>
      <c r="TDJ463" s="47"/>
      <c r="TDK463" s="47"/>
      <c r="TDL463" s="47"/>
      <c r="TDM463" s="47"/>
      <c r="TDN463" s="47"/>
      <c r="TDO463" s="47"/>
      <c r="TDP463" s="47"/>
      <c r="TDQ463" s="47"/>
      <c r="TDR463" s="47"/>
      <c r="TDS463" s="47"/>
      <c r="TDT463" s="47"/>
      <c r="TDU463" s="47"/>
      <c r="TDV463" s="47"/>
      <c r="TDW463" s="47"/>
      <c r="TDX463" s="47"/>
      <c r="TDY463" s="47"/>
      <c r="TDZ463" s="47"/>
      <c r="TEA463" s="47"/>
      <c r="TEB463" s="47"/>
      <c r="TEC463" s="47"/>
      <c r="TED463" s="47"/>
      <c r="TEE463" s="47"/>
      <c r="TEF463" s="47"/>
      <c r="TEG463" s="47"/>
      <c r="TEH463" s="47"/>
      <c r="TEI463" s="47"/>
      <c r="TEJ463" s="47"/>
      <c r="TEK463" s="47"/>
      <c r="TEL463" s="47"/>
      <c r="TEM463" s="47"/>
      <c r="TEN463" s="47"/>
      <c r="TEO463" s="47"/>
      <c r="TEP463" s="47"/>
      <c r="TEQ463" s="47"/>
      <c r="TER463" s="47"/>
      <c r="TES463" s="47"/>
      <c r="TET463" s="47"/>
      <c r="TEU463" s="47"/>
      <c r="TEV463" s="47"/>
      <c r="TEW463" s="47"/>
      <c r="TEX463" s="47"/>
      <c r="TEY463" s="47"/>
      <c r="TEZ463" s="47"/>
      <c r="TFA463" s="47"/>
      <c r="TFB463" s="47"/>
      <c r="TFC463" s="47"/>
      <c r="TFD463" s="47"/>
      <c r="TFE463" s="47"/>
      <c r="TFF463" s="47"/>
      <c r="TFG463" s="47"/>
      <c r="TFH463" s="47"/>
      <c r="TFI463" s="47"/>
      <c r="TFJ463" s="47"/>
      <c r="TFK463" s="47"/>
      <c r="TFL463" s="47"/>
      <c r="TFM463" s="47"/>
      <c r="TFN463" s="47"/>
      <c r="TFO463" s="47"/>
      <c r="TFP463" s="47"/>
      <c r="TFQ463" s="47"/>
      <c r="TFR463" s="47"/>
      <c r="TFS463" s="47"/>
      <c r="TFT463" s="47"/>
      <c r="TFU463" s="47"/>
      <c r="TFV463" s="47"/>
      <c r="TFW463" s="47"/>
      <c r="TFX463" s="47"/>
      <c r="TFY463" s="47"/>
      <c r="TFZ463" s="47"/>
      <c r="TGA463" s="47"/>
      <c r="TGB463" s="47"/>
      <c r="TGC463" s="47"/>
      <c r="TGD463" s="47"/>
      <c r="TGE463" s="47"/>
      <c r="TGF463" s="47"/>
      <c r="TGG463" s="47"/>
      <c r="TGH463" s="47"/>
      <c r="TGI463" s="47"/>
      <c r="TGJ463" s="47"/>
      <c r="TGK463" s="47"/>
      <c r="TGL463" s="47"/>
      <c r="TGM463" s="47"/>
      <c r="TGN463" s="47"/>
      <c r="TGO463" s="47"/>
      <c r="TGP463" s="47"/>
      <c r="TGQ463" s="47"/>
      <c r="TGR463" s="47"/>
      <c r="TGS463" s="47"/>
      <c r="TGT463" s="47"/>
      <c r="TGU463" s="47"/>
      <c r="TGV463" s="47"/>
      <c r="TGW463" s="47"/>
      <c r="TGX463" s="47"/>
      <c r="TGY463" s="47"/>
      <c r="TGZ463" s="47"/>
      <c r="THA463" s="47"/>
      <c r="THB463" s="47"/>
      <c r="THC463" s="47"/>
      <c r="THD463" s="47"/>
      <c r="THE463" s="47"/>
      <c r="THF463" s="47"/>
      <c r="THG463" s="47"/>
      <c r="THH463" s="47"/>
      <c r="THI463" s="47"/>
      <c r="THJ463" s="47"/>
      <c r="THK463" s="47"/>
      <c r="THL463" s="47"/>
      <c r="THM463" s="47"/>
      <c r="THN463" s="47"/>
      <c r="THO463" s="47"/>
      <c r="THP463" s="47"/>
      <c r="THQ463" s="47"/>
      <c r="THR463" s="47"/>
      <c r="THS463" s="47"/>
      <c r="THT463" s="47"/>
      <c r="THU463" s="47"/>
      <c r="THV463" s="47"/>
      <c r="THW463" s="47"/>
      <c r="THX463" s="47"/>
      <c r="THY463" s="47"/>
      <c r="THZ463" s="47"/>
      <c r="TIA463" s="47"/>
      <c r="TIB463" s="47"/>
      <c r="TIC463" s="47"/>
      <c r="TID463" s="47"/>
      <c r="TIE463" s="47"/>
      <c r="TIF463" s="47"/>
      <c r="TIG463" s="47"/>
      <c r="TIH463" s="47"/>
      <c r="TII463" s="47"/>
      <c r="TIJ463" s="47"/>
      <c r="TIK463" s="47"/>
      <c r="TIL463" s="47"/>
      <c r="TIM463" s="47"/>
      <c r="TIN463" s="47"/>
      <c r="TIO463" s="47"/>
      <c r="TIP463" s="47"/>
      <c r="TIQ463" s="47"/>
      <c r="TIR463" s="47"/>
      <c r="TIS463" s="47"/>
      <c r="TIT463" s="47"/>
      <c r="TIU463" s="47"/>
      <c r="TIV463" s="47"/>
      <c r="TIW463" s="47"/>
      <c r="TIX463" s="47"/>
      <c r="TIY463" s="47"/>
      <c r="TIZ463" s="47"/>
      <c r="TJA463" s="47"/>
      <c r="TJB463" s="47"/>
      <c r="TJC463" s="47"/>
      <c r="TJD463" s="47"/>
      <c r="TJE463" s="47"/>
      <c r="TJF463" s="47"/>
      <c r="TJG463" s="47"/>
      <c r="TJH463" s="47"/>
      <c r="TJI463" s="47"/>
      <c r="TJJ463" s="47"/>
      <c r="TJK463" s="47"/>
      <c r="TJL463" s="47"/>
      <c r="TJM463" s="47"/>
      <c r="TJN463" s="47"/>
      <c r="TJO463" s="47"/>
      <c r="TJP463" s="47"/>
      <c r="TJQ463" s="47"/>
      <c r="TJR463" s="47"/>
      <c r="TJS463" s="47"/>
      <c r="TJT463" s="47"/>
      <c r="TJU463" s="47"/>
      <c r="TJV463" s="47"/>
      <c r="TJW463" s="47"/>
      <c r="TJX463" s="47"/>
      <c r="TJY463" s="47"/>
      <c r="TJZ463" s="47"/>
      <c r="TKA463" s="47"/>
      <c r="TKB463" s="47"/>
      <c r="TKC463" s="47"/>
      <c r="TKD463" s="47"/>
      <c r="TKE463" s="47"/>
      <c r="TKF463" s="47"/>
      <c r="TKG463" s="47"/>
      <c r="TKH463" s="47"/>
      <c r="TKI463" s="47"/>
      <c r="TKJ463" s="47"/>
      <c r="TKK463" s="47"/>
      <c r="TKL463" s="47"/>
      <c r="TKM463" s="47"/>
      <c r="TKN463" s="47"/>
      <c r="TKO463" s="47"/>
      <c r="TKP463" s="47"/>
      <c r="TKQ463" s="47"/>
      <c r="TKR463" s="47"/>
      <c r="TKS463" s="47"/>
      <c r="TKT463" s="47"/>
      <c r="TKU463" s="47"/>
      <c r="TKV463" s="47"/>
      <c r="TKW463" s="47"/>
      <c r="TKX463" s="47"/>
      <c r="TKY463" s="47"/>
      <c r="TKZ463" s="47"/>
      <c r="TLA463" s="47"/>
      <c r="TLB463" s="47"/>
      <c r="TLC463" s="47"/>
      <c r="TLD463" s="47"/>
      <c r="TLE463" s="47"/>
      <c r="TLF463" s="47"/>
      <c r="TLG463" s="47"/>
      <c r="TLH463" s="47"/>
      <c r="TLI463" s="47"/>
      <c r="TLJ463" s="47"/>
      <c r="TLK463" s="47"/>
      <c r="TLL463" s="47"/>
      <c r="TLM463" s="47"/>
      <c r="TLN463" s="47"/>
      <c r="TLO463" s="47"/>
      <c r="TLP463" s="47"/>
      <c r="TLQ463" s="47"/>
      <c r="TLR463" s="47"/>
      <c r="TLS463" s="47"/>
      <c r="TLT463" s="47"/>
      <c r="TLU463" s="47"/>
      <c r="TLV463" s="47"/>
      <c r="TLW463" s="47"/>
      <c r="TLX463" s="47"/>
      <c r="TLY463" s="47"/>
      <c r="TLZ463" s="47"/>
      <c r="TMA463" s="47"/>
      <c r="TMB463" s="47"/>
      <c r="TMC463" s="47"/>
      <c r="TMD463" s="47"/>
      <c r="TME463" s="47"/>
      <c r="TMF463" s="47"/>
      <c r="TMG463" s="47"/>
      <c r="TMH463" s="47"/>
      <c r="TMI463" s="47"/>
      <c r="TMJ463" s="47"/>
      <c r="TMK463" s="47"/>
      <c r="TML463" s="47"/>
      <c r="TMM463" s="47"/>
      <c r="TMN463" s="47"/>
      <c r="TMO463" s="47"/>
      <c r="TMP463" s="47"/>
      <c r="TMQ463" s="47"/>
      <c r="TMR463" s="47"/>
      <c r="TMS463" s="47"/>
      <c r="TMT463" s="47"/>
      <c r="TMU463" s="47"/>
      <c r="TMV463" s="47"/>
      <c r="TMW463" s="47"/>
      <c r="TMX463" s="47"/>
      <c r="TMY463" s="47"/>
      <c r="TMZ463" s="47"/>
      <c r="TNA463" s="47"/>
      <c r="TNB463" s="47"/>
      <c r="TNC463" s="47"/>
      <c r="TND463" s="47"/>
      <c r="TNE463" s="47"/>
      <c r="TNF463" s="47"/>
      <c r="TNG463" s="47"/>
      <c r="TNH463" s="47"/>
      <c r="TNI463" s="47"/>
      <c r="TNJ463" s="47"/>
      <c r="TNK463" s="47"/>
      <c r="TNL463" s="47"/>
      <c r="TNM463" s="47"/>
      <c r="TNN463" s="47"/>
      <c r="TNO463" s="47"/>
      <c r="TNP463" s="47"/>
      <c r="TNQ463" s="47"/>
      <c r="TNR463" s="47"/>
      <c r="TNS463" s="47"/>
      <c r="TNT463" s="47"/>
      <c r="TNU463" s="47"/>
      <c r="TNV463" s="47"/>
      <c r="TNW463" s="47"/>
      <c r="TNX463" s="47"/>
      <c r="TNY463" s="47"/>
      <c r="TNZ463" s="47"/>
      <c r="TOA463" s="47"/>
      <c r="TOB463" s="47"/>
      <c r="TOC463" s="47"/>
      <c r="TOD463" s="47"/>
      <c r="TOE463" s="47"/>
      <c r="TOF463" s="47"/>
      <c r="TOG463" s="47"/>
      <c r="TOH463" s="47"/>
      <c r="TOI463" s="47"/>
      <c r="TOJ463" s="47"/>
      <c r="TOK463" s="47"/>
      <c r="TOL463" s="47"/>
      <c r="TOM463" s="47"/>
      <c r="TON463" s="47"/>
      <c r="TOO463" s="47"/>
      <c r="TOP463" s="47"/>
      <c r="TOQ463" s="47"/>
      <c r="TOR463" s="47"/>
      <c r="TOS463" s="47"/>
      <c r="TOT463" s="47"/>
      <c r="TOU463" s="47"/>
      <c r="TOV463" s="47"/>
      <c r="TOW463" s="47"/>
      <c r="TOX463" s="47"/>
      <c r="TOY463" s="47"/>
      <c r="TOZ463" s="47"/>
      <c r="TPA463" s="47"/>
      <c r="TPB463" s="47"/>
      <c r="TPC463" s="47"/>
      <c r="TPD463" s="47"/>
      <c r="TPE463" s="47"/>
      <c r="TPF463" s="47"/>
      <c r="TPG463" s="47"/>
      <c r="TPH463" s="47"/>
      <c r="TPI463" s="47"/>
      <c r="TPJ463" s="47"/>
      <c r="TPK463" s="47"/>
      <c r="TPL463" s="47"/>
      <c r="TPM463" s="47"/>
      <c r="TPN463" s="47"/>
      <c r="TPO463" s="47"/>
      <c r="TPP463" s="47"/>
      <c r="TPQ463" s="47"/>
      <c r="TPR463" s="47"/>
      <c r="TPS463" s="47"/>
      <c r="TPT463" s="47"/>
      <c r="TPU463" s="47"/>
      <c r="TPV463" s="47"/>
      <c r="TPW463" s="47"/>
      <c r="TPX463" s="47"/>
      <c r="TPY463" s="47"/>
      <c r="TPZ463" s="47"/>
      <c r="TQA463" s="47"/>
      <c r="TQB463" s="47"/>
      <c r="TQC463" s="47"/>
      <c r="TQD463" s="47"/>
      <c r="TQE463" s="47"/>
      <c r="TQF463" s="47"/>
      <c r="TQG463" s="47"/>
      <c r="TQH463" s="47"/>
      <c r="TQI463" s="47"/>
      <c r="TQJ463" s="47"/>
      <c r="TQK463" s="47"/>
      <c r="TQL463" s="47"/>
      <c r="TQM463" s="47"/>
      <c r="TQN463" s="47"/>
      <c r="TQO463" s="47"/>
      <c r="TQP463" s="47"/>
      <c r="TQQ463" s="47"/>
      <c r="TQR463" s="47"/>
      <c r="TQS463" s="47"/>
      <c r="TQT463" s="47"/>
      <c r="TQU463" s="47"/>
      <c r="TQV463" s="47"/>
      <c r="TQW463" s="47"/>
      <c r="TQX463" s="47"/>
      <c r="TQY463" s="47"/>
      <c r="TQZ463" s="47"/>
      <c r="TRA463" s="47"/>
      <c r="TRB463" s="47"/>
      <c r="TRC463" s="47"/>
      <c r="TRD463" s="47"/>
      <c r="TRE463" s="47"/>
      <c r="TRF463" s="47"/>
      <c r="TRG463" s="47"/>
      <c r="TRH463" s="47"/>
      <c r="TRI463" s="47"/>
      <c r="TRJ463" s="47"/>
      <c r="TRK463" s="47"/>
      <c r="TRL463" s="47"/>
      <c r="TRM463" s="47"/>
      <c r="TRN463" s="47"/>
      <c r="TRO463" s="47"/>
      <c r="TRP463" s="47"/>
      <c r="TRQ463" s="47"/>
      <c r="TRR463" s="47"/>
      <c r="TRS463" s="47"/>
      <c r="TRT463" s="47"/>
      <c r="TRU463" s="47"/>
      <c r="TRV463" s="47"/>
      <c r="TRW463" s="47"/>
      <c r="TRX463" s="47"/>
      <c r="TRY463" s="47"/>
      <c r="TRZ463" s="47"/>
      <c r="TSA463" s="47"/>
      <c r="TSB463" s="47"/>
      <c r="TSC463" s="47"/>
      <c r="TSD463" s="47"/>
      <c r="TSE463" s="47"/>
      <c r="TSF463" s="47"/>
      <c r="TSG463" s="47"/>
      <c r="TSH463" s="47"/>
      <c r="TSI463" s="47"/>
      <c r="TSJ463" s="47"/>
      <c r="TSK463" s="47"/>
      <c r="TSL463" s="47"/>
      <c r="TSM463" s="47"/>
      <c r="TSN463" s="47"/>
      <c r="TSO463" s="47"/>
      <c r="TSP463" s="47"/>
      <c r="TSQ463" s="47"/>
      <c r="TSR463" s="47"/>
      <c r="TSS463" s="47"/>
      <c r="TST463" s="47"/>
      <c r="TSU463" s="47"/>
      <c r="TSV463" s="47"/>
      <c r="TSW463" s="47"/>
      <c r="TSX463" s="47"/>
      <c r="TSY463" s="47"/>
      <c r="TSZ463" s="47"/>
      <c r="TTA463" s="47"/>
      <c r="TTB463" s="47"/>
      <c r="TTC463" s="47"/>
      <c r="TTD463" s="47"/>
      <c r="TTE463" s="47"/>
      <c r="TTF463" s="47"/>
      <c r="TTG463" s="47"/>
      <c r="TTH463" s="47"/>
      <c r="TTI463" s="47"/>
      <c r="TTJ463" s="47"/>
      <c r="TTK463" s="47"/>
      <c r="TTL463" s="47"/>
      <c r="TTM463" s="47"/>
      <c r="TTN463" s="47"/>
      <c r="TTO463" s="47"/>
      <c r="TTP463" s="47"/>
      <c r="TTQ463" s="47"/>
      <c r="TTR463" s="47"/>
      <c r="TTS463" s="47"/>
      <c r="TTT463" s="47"/>
      <c r="TTU463" s="47"/>
      <c r="TTV463" s="47"/>
      <c r="TTW463" s="47"/>
      <c r="TTX463" s="47"/>
      <c r="TTY463" s="47"/>
      <c r="TTZ463" s="47"/>
      <c r="TUA463" s="47"/>
      <c r="TUB463" s="47"/>
      <c r="TUC463" s="47"/>
      <c r="TUD463" s="47"/>
      <c r="TUE463" s="47"/>
      <c r="TUF463" s="47"/>
      <c r="TUG463" s="47"/>
      <c r="TUH463" s="47"/>
      <c r="TUI463" s="47"/>
      <c r="TUJ463" s="47"/>
      <c r="TUK463" s="47"/>
      <c r="TUL463" s="47"/>
      <c r="TUM463" s="47"/>
      <c r="TUN463" s="47"/>
      <c r="TUO463" s="47"/>
      <c r="TUP463" s="47"/>
      <c r="TUQ463" s="47"/>
      <c r="TUR463" s="47"/>
      <c r="TUS463" s="47"/>
      <c r="TUT463" s="47"/>
      <c r="TUU463" s="47"/>
      <c r="TUV463" s="47"/>
      <c r="TUW463" s="47"/>
      <c r="TUX463" s="47"/>
      <c r="TUY463" s="47"/>
      <c r="TUZ463" s="47"/>
      <c r="TVA463" s="47"/>
      <c r="TVB463" s="47"/>
      <c r="TVC463" s="47"/>
      <c r="TVD463" s="47"/>
      <c r="TVE463" s="47"/>
      <c r="TVF463" s="47"/>
      <c r="TVG463" s="47"/>
      <c r="TVH463" s="47"/>
      <c r="TVI463" s="47"/>
      <c r="TVJ463" s="47"/>
      <c r="TVK463" s="47"/>
      <c r="TVL463" s="47"/>
      <c r="TVM463" s="47"/>
      <c r="TVN463" s="47"/>
      <c r="TVO463" s="47"/>
      <c r="TVP463" s="47"/>
      <c r="TVQ463" s="47"/>
      <c r="TVR463" s="47"/>
      <c r="TVS463" s="47"/>
      <c r="TVT463" s="47"/>
      <c r="TVU463" s="47"/>
      <c r="TVV463" s="47"/>
      <c r="TVW463" s="47"/>
      <c r="TVX463" s="47"/>
      <c r="TVY463" s="47"/>
      <c r="TVZ463" s="47"/>
      <c r="TWA463" s="47"/>
      <c r="TWB463" s="47"/>
      <c r="TWC463" s="47"/>
      <c r="TWD463" s="47"/>
      <c r="TWE463" s="47"/>
      <c r="TWF463" s="47"/>
      <c r="TWG463" s="47"/>
      <c r="TWH463" s="47"/>
      <c r="TWI463" s="47"/>
      <c r="TWJ463" s="47"/>
      <c r="TWK463" s="47"/>
      <c r="TWL463" s="47"/>
      <c r="TWM463" s="47"/>
      <c r="TWN463" s="47"/>
      <c r="TWO463" s="47"/>
      <c r="TWP463" s="47"/>
      <c r="TWQ463" s="47"/>
      <c r="TWR463" s="47"/>
      <c r="TWS463" s="47"/>
      <c r="TWT463" s="47"/>
      <c r="TWU463" s="47"/>
      <c r="TWV463" s="47"/>
      <c r="TWW463" s="47"/>
      <c r="TWX463" s="47"/>
      <c r="TWY463" s="47"/>
      <c r="TWZ463" s="47"/>
      <c r="TXA463" s="47"/>
      <c r="TXB463" s="47"/>
      <c r="TXC463" s="47"/>
      <c r="TXD463" s="47"/>
      <c r="TXE463" s="47"/>
      <c r="TXF463" s="47"/>
      <c r="TXG463" s="47"/>
      <c r="TXH463" s="47"/>
      <c r="TXI463" s="47"/>
      <c r="TXJ463" s="47"/>
      <c r="TXK463" s="47"/>
      <c r="TXL463" s="47"/>
      <c r="TXM463" s="47"/>
      <c r="TXN463" s="47"/>
      <c r="TXO463" s="47"/>
      <c r="TXP463" s="47"/>
      <c r="TXQ463" s="47"/>
      <c r="TXR463" s="47"/>
      <c r="TXS463" s="47"/>
      <c r="TXT463" s="47"/>
      <c r="TXU463" s="47"/>
      <c r="TXV463" s="47"/>
      <c r="TXW463" s="47"/>
      <c r="TXX463" s="47"/>
      <c r="TXY463" s="47"/>
      <c r="TXZ463" s="47"/>
      <c r="TYA463" s="47"/>
      <c r="TYB463" s="47"/>
      <c r="TYC463" s="47"/>
      <c r="TYD463" s="47"/>
      <c r="TYE463" s="47"/>
      <c r="TYF463" s="47"/>
      <c r="TYG463" s="47"/>
      <c r="TYH463" s="47"/>
      <c r="TYI463" s="47"/>
      <c r="TYJ463" s="47"/>
      <c r="TYK463" s="47"/>
      <c r="TYL463" s="47"/>
      <c r="TYM463" s="47"/>
      <c r="TYN463" s="47"/>
      <c r="TYO463" s="47"/>
      <c r="TYP463" s="47"/>
      <c r="TYQ463" s="47"/>
      <c r="TYR463" s="47"/>
      <c r="TYS463" s="47"/>
      <c r="TYT463" s="47"/>
      <c r="TYU463" s="47"/>
      <c r="TYV463" s="47"/>
      <c r="TYW463" s="47"/>
      <c r="TYX463" s="47"/>
      <c r="TYY463" s="47"/>
      <c r="TYZ463" s="47"/>
      <c r="TZA463" s="47"/>
      <c r="TZB463" s="47"/>
      <c r="TZC463" s="47"/>
      <c r="TZD463" s="47"/>
      <c r="TZE463" s="47"/>
      <c r="TZF463" s="47"/>
      <c r="TZG463" s="47"/>
      <c r="TZH463" s="47"/>
      <c r="TZI463" s="47"/>
      <c r="TZJ463" s="47"/>
      <c r="TZK463" s="47"/>
      <c r="TZL463" s="47"/>
      <c r="TZM463" s="47"/>
      <c r="TZN463" s="47"/>
      <c r="TZO463" s="47"/>
      <c r="TZP463" s="47"/>
      <c r="TZQ463" s="47"/>
      <c r="TZR463" s="47"/>
      <c r="TZS463" s="47"/>
      <c r="TZT463" s="47"/>
      <c r="TZU463" s="47"/>
      <c r="TZV463" s="47"/>
      <c r="TZW463" s="47"/>
      <c r="TZX463" s="47"/>
      <c r="TZY463" s="47"/>
      <c r="TZZ463" s="47"/>
      <c r="UAA463" s="47"/>
      <c r="UAB463" s="47"/>
      <c r="UAC463" s="47"/>
      <c r="UAD463" s="47"/>
      <c r="UAE463" s="47"/>
      <c r="UAF463" s="47"/>
      <c r="UAG463" s="47"/>
      <c r="UAH463" s="47"/>
      <c r="UAI463" s="47"/>
      <c r="UAJ463" s="47"/>
      <c r="UAK463" s="47"/>
      <c r="UAL463" s="47"/>
      <c r="UAM463" s="47"/>
      <c r="UAN463" s="47"/>
      <c r="UAO463" s="47"/>
      <c r="UAP463" s="47"/>
      <c r="UAQ463" s="47"/>
      <c r="UAR463" s="47"/>
      <c r="UAS463" s="47"/>
      <c r="UAT463" s="47"/>
      <c r="UAU463" s="47"/>
      <c r="UAV463" s="47"/>
      <c r="UAW463" s="47"/>
      <c r="UAX463" s="47"/>
      <c r="UAY463" s="47"/>
      <c r="UAZ463" s="47"/>
      <c r="UBA463" s="47"/>
      <c r="UBB463" s="47"/>
      <c r="UBC463" s="47"/>
      <c r="UBD463" s="47"/>
      <c r="UBE463" s="47"/>
      <c r="UBF463" s="47"/>
      <c r="UBG463" s="47"/>
      <c r="UBH463" s="47"/>
      <c r="UBI463" s="47"/>
      <c r="UBJ463" s="47"/>
      <c r="UBK463" s="47"/>
      <c r="UBL463" s="47"/>
      <c r="UBM463" s="47"/>
      <c r="UBN463" s="47"/>
      <c r="UBO463" s="47"/>
      <c r="UBP463" s="47"/>
      <c r="UBQ463" s="47"/>
      <c r="UBR463" s="47"/>
      <c r="UBS463" s="47"/>
      <c r="UBT463" s="47"/>
      <c r="UBU463" s="47"/>
      <c r="UBV463" s="47"/>
      <c r="UBW463" s="47"/>
      <c r="UBX463" s="47"/>
      <c r="UBY463" s="47"/>
      <c r="UBZ463" s="47"/>
      <c r="UCA463" s="47"/>
      <c r="UCB463" s="47"/>
      <c r="UCC463" s="47"/>
      <c r="UCD463" s="47"/>
      <c r="UCE463" s="47"/>
      <c r="UCF463" s="47"/>
      <c r="UCG463" s="47"/>
      <c r="UCH463" s="47"/>
      <c r="UCI463" s="47"/>
      <c r="UCJ463" s="47"/>
      <c r="UCK463" s="47"/>
      <c r="UCL463" s="47"/>
      <c r="UCM463" s="47"/>
      <c r="UCN463" s="47"/>
      <c r="UCO463" s="47"/>
      <c r="UCP463" s="47"/>
      <c r="UCQ463" s="47"/>
      <c r="UCR463" s="47"/>
      <c r="UCS463" s="47"/>
      <c r="UCT463" s="47"/>
      <c r="UCU463" s="47"/>
      <c r="UCV463" s="47"/>
      <c r="UCW463" s="47"/>
      <c r="UCX463" s="47"/>
      <c r="UCY463" s="47"/>
      <c r="UCZ463" s="47"/>
      <c r="UDA463" s="47"/>
      <c r="UDB463" s="47"/>
      <c r="UDC463" s="47"/>
      <c r="UDD463" s="47"/>
      <c r="UDE463" s="47"/>
      <c r="UDF463" s="47"/>
      <c r="UDG463" s="47"/>
      <c r="UDH463" s="47"/>
      <c r="UDI463" s="47"/>
      <c r="UDJ463" s="47"/>
      <c r="UDK463" s="47"/>
      <c r="UDL463" s="47"/>
      <c r="UDM463" s="47"/>
      <c r="UDN463" s="47"/>
      <c r="UDO463" s="47"/>
      <c r="UDP463" s="47"/>
      <c r="UDQ463" s="47"/>
      <c r="UDR463" s="47"/>
      <c r="UDS463" s="47"/>
      <c r="UDT463" s="47"/>
      <c r="UDU463" s="47"/>
      <c r="UDV463" s="47"/>
      <c r="UDW463" s="47"/>
      <c r="UDX463" s="47"/>
      <c r="UDY463" s="47"/>
      <c r="UDZ463" s="47"/>
      <c r="UEA463" s="47"/>
      <c r="UEB463" s="47"/>
      <c r="UEC463" s="47"/>
      <c r="UED463" s="47"/>
      <c r="UEE463" s="47"/>
      <c r="UEF463" s="47"/>
      <c r="UEG463" s="47"/>
      <c r="UEH463" s="47"/>
      <c r="UEI463" s="47"/>
      <c r="UEJ463" s="47"/>
      <c r="UEK463" s="47"/>
      <c r="UEL463" s="47"/>
      <c r="UEM463" s="47"/>
      <c r="UEN463" s="47"/>
      <c r="UEO463" s="47"/>
      <c r="UEP463" s="47"/>
      <c r="UEQ463" s="47"/>
      <c r="UER463" s="47"/>
      <c r="UES463" s="47"/>
      <c r="UET463" s="47"/>
      <c r="UEU463" s="47"/>
      <c r="UEV463" s="47"/>
      <c r="UEW463" s="47"/>
      <c r="UEX463" s="47"/>
      <c r="UEY463" s="47"/>
      <c r="UEZ463" s="47"/>
      <c r="UFA463" s="47"/>
      <c r="UFB463" s="47"/>
      <c r="UFC463" s="47"/>
      <c r="UFD463" s="47"/>
      <c r="UFE463" s="47"/>
      <c r="UFF463" s="47"/>
      <c r="UFG463" s="47"/>
      <c r="UFH463" s="47"/>
      <c r="UFI463" s="47"/>
      <c r="UFJ463" s="47"/>
      <c r="UFK463" s="47"/>
      <c r="UFL463" s="47"/>
      <c r="UFM463" s="47"/>
      <c r="UFN463" s="47"/>
      <c r="UFO463" s="47"/>
      <c r="UFP463" s="47"/>
      <c r="UFQ463" s="47"/>
      <c r="UFR463" s="47"/>
      <c r="UFS463" s="47"/>
      <c r="UFT463" s="47"/>
      <c r="UFU463" s="47"/>
      <c r="UFV463" s="47"/>
      <c r="UFW463" s="47"/>
      <c r="UFX463" s="47"/>
      <c r="UFY463" s="47"/>
      <c r="UFZ463" s="47"/>
      <c r="UGA463" s="47"/>
      <c r="UGB463" s="47"/>
      <c r="UGC463" s="47"/>
      <c r="UGD463" s="47"/>
      <c r="UGE463" s="47"/>
      <c r="UGF463" s="47"/>
      <c r="UGG463" s="47"/>
      <c r="UGH463" s="47"/>
      <c r="UGI463" s="47"/>
      <c r="UGJ463" s="47"/>
      <c r="UGK463" s="47"/>
      <c r="UGL463" s="47"/>
      <c r="UGM463" s="47"/>
      <c r="UGN463" s="47"/>
      <c r="UGO463" s="47"/>
      <c r="UGP463" s="47"/>
      <c r="UGQ463" s="47"/>
      <c r="UGR463" s="47"/>
      <c r="UGS463" s="47"/>
      <c r="UGT463" s="47"/>
      <c r="UGU463" s="47"/>
      <c r="UGV463" s="47"/>
      <c r="UGW463" s="47"/>
      <c r="UGX463" s="47"/>
      <c r="UGY463" s="47"/>
      <c r="UGZ463" s="47"/>
      <c r="UHA463" s="47"/>
      <c r="UHB463" s="47"/>
      <c r="UHC463" s="47"/>
      <c r="UHD463" s="47"/>
      <c r="UHE463" s="47"/>
      <c r="UHF463" s="47"/>
      <c r="UHG463" s="47"/>
      <c r="UHH463" s="47"/>
      <c r="UHI463" s="47"/>
      <c r="UHJ463" s="47"/>
      <c r="UHK463" s="47"/>
      <c r="UHL463" s="47"/>
      <c r="UHM463" s="47"/>
      <c r="UHN463" s="47"/>
      <c r="UHO463" s="47"/>
      <c r="UHP463" s="47"/>
      <c r="UHQ463" s="47"/>
      <c r="UHR463" s="47"/>
      <c r="UHS463" s="47"/>
      <c r="UHT463" s="47"/>
      <c r="UHU463" s="47"/>
      <c r="UHV463" s="47"/>
      <c r="UHW463" s="47"/>
      <c r="UHX463" s="47"/>
      <c r="UHY463" s="47"/>
      <c r="UHZ463" s="47"/>
      <c r="UIA463" s="47"/>
      <c r="UIB463" s="47"/>
      <c r="UIC463" s="47"/>
      <c r="UID463" s="47"/>
      <c r="UIE463" s="47"/>
      <c r="UIF463" s="47"/>
      <c r="UIG463" s="47"/>
      <c r="UIH463" s="47"/>
      <c r="UII463" s="47"/>
      <c r="UIJ463" s="47"/>
      <c r="UIK463" s="47"/>
      <c r="UIL463" s="47"/>
      <c r="UIM463" s="47"/>
      <c r="UIN463" s="47"/>
      <c r="UIO463" s="47"/>
      <c r="UIP463" s="47"/>
      <c r="UIQ463" s="47"/>
      <c r="UIR463" s="47"/>
      <c r="UIS463" s="47"/>
      <c r="UIT463" s="47"/>
      <c r="UIU463" s="47"/>
      <c r="UIV463" s="47"/>
      <c r="UIW463" s="47"/>
      <c r="UIX463" s="47"/>
      <c r="UIY463" s="47"/>
      <c r="UIZ463" s="47"/>
      <c r="UJA463" s="47"/>
      <c r="UJB463" s="47"/>
      <c r="UJC463" s="47"/>
      <c r="UJD463" s="47"/>
      <c r="UJE463" s="47"/>
      <c r="UJF463" s="47"/>
      <c r="UJG463" s="47"/>
      <c r="UJH463" s="47"/>
      <c r="UJI463" s="47"/>
      <c r="UJJ463" s="47"/>
      <c r="UJK463" s="47"/>
      <c r="UJL463" s="47"/>
      <c r="UJM463" s="47"/>
      <c r="UJN463" s="47"/>
      <c r="UJO463" s="47"/>
      <c r="UJP463" s="47"/>
      <c r="UJQ463" s="47"/>
      <c r="UJR463" s="47"/>
      <c r="UJS463" s="47"/>
      <c r="UJT463" s="47"/>
      <c r="UJU463" s="47"/>
      <c r="UJV463" s="47"/>
      <c r="UJW463" s="47"/>
      <c r="UJX463" s="47"/>
      <c r="UJY463" s="47"/>
      <c r="UJZ463" s="47"/>
      <c r="UKA463" s="47"/>
      <c r="UKB463" s="47"/>
      <c r="UKC463" s="47"/>
      <c r="UKD463" s="47"/>
      <c r="UKE463" s="47"/>
      <c r="UKF463" s="47"/>
      <c r="UKG463" s="47"/>
      <c r="UKH463" s="47"/>
      <c r="UKI463" s="47"/>
      <c r="UKJ463" s="47"/>
      <c r="UKK463" s="47"/>
      <c r="UKL463" s="47"/>
      <c r="UKM463" s="47"/>
      <c r="UKN463" s="47"/>
      <c r="UKO463" s="47"/>
      <c r="UKP463" s="47"/>
      <c r="UKQ463" s="47"/>
      <c r="UKR463" s="47"/>
      <c r="UKS463" s="47"/>
      <c r="UKT463" s="47"/>
      <c r="UKU463" s="47"/>
      <c r="UKV463" s="47"/>
      <c r="UKW463" s="47"/>
      <c r="UKX463" s="47"/>
      <c r="UKY463" s="47"/>
      <c r="UKZ463" s="47"/>
      <c r="ULA463" s="47"/>
      <c r="ULB463" s="47"/>
      <c r="ULC463" s="47"/>
      <c r="ULD463" s="47"/>
      <c r="ULE463" s="47"/>
      <c r="ULF463" s="47"/>
      <c r="ULG463" s="47"/>
      <c r="ULH463" s="47"/>
      <c r="ULI463" s="47"/>
      <c r="ULJ463" s="47"/>
      <c r="ULK463" s="47"/>
      <c r="ULL463" s="47"/>
      <c r="ULM463" s="47"/>
      <c r="ULN463" s="47"/>
      <c r="ULO463" s="47"/>
      <c r="ULP463" s="47"/>
      <c r="ULQ463" s="47"/>
      <c r="ULR463" s="47"/>
      <c r="ULS463" s="47"/>
      <c r="ULT463" s="47"/>
      <c r="ULU463" s="47"/>
      <c r="ULV463" s="47"/>
      <c r="ULW463" s="47"/>
      <c r="ULX463" s="47"/>
      <c r="ULY463" s="47"/>
      <c r="ULZ463" s="47"/>
      <c r="UMA463" s="47"/>
      <c r="UMB463" s="47"/>
      <c r="UMC463" s="47"/>
      <c r="UMD463" s="47"/>
      <c r="UME463" s="47"/>
      <c r="UMF463" s="47"/>
      <c r="UMG463" s="47"/>
      <c r="UMH463" s="47"/>
      <c r="UMI463" s="47"/>
      <c r="UMJ463" s="47"/>
      <c r="UMK463" s="47"/>
      <c r="UML463" s="47"/>
      <c r="UMM463" s="47"/>
      <c r="UMN463" s="47"/>
      <c r="UMO463" s="47"/>
      <c r="UMP463" s="47"/>
      <c r="UMQ463" s="47"/>
      <c r="UMR463" s="47"/>
      <c r="UMS463" s="47"/>
      <c r="UMT463" s="47"/>
      <c r="UMU463" s="47"/>
      <c r="UMV463" s="47"/>
      <c r="UMW463" s="47"/>
      <c r="UMX463" s="47"/>
      <c r="UMY463" s="47"/>
      <c r="UMZ463" s="47"/>
      <c r="UNA463" s="47"/>
      <c r="UNB463" s="47"/>
      <c r="UNC463" s="47"/>
      <c r="UND463" s="47"/>
      <c r="UNE463" s="47"/>
      <c r="UNF463" s="47"/>
      <c r="UNG463" s="47"/>
      <c r="UNH463" s="47"/>
      <c r="UNI463" s="47"/>
      <c r="UNJ463" s="47"/>
      <c r="UNK463" s="47"/>
      <c r="UNL463" s="47"/>
      <c r="UNM463" s="47"/>
      <c r="UNN463" s="47"/>
      <c r="UNO463" s="47"/>
      <c r="UNP463" s="47"/>
      <c r="UNQ463" s="47"/>
      <c r="UNR463" s="47"/>
      <c r="UNS463" s="47"/>
      <c r="UNT463" s="47"/>
      <c r="UNU463" s="47"/>
      <c r="UNV463" s="47"/>
      <c r="UNW463" s="47"/>
      <c r="UNX463" s="47"/>
      <c r="UNY463" s="47"/>
      <c r="UNZ463" s="47"/>
      <c r="UOA463" s="47"/>
      <c r="UOB463" s="47"/>
      <c r="UOC463" s="47"/>
      <c r="UOD463" s="47"/>
      <c r="UOE463" s="47"/>
      <c r="UOF463" s="47"/>
      <c r="UOG463" s="47"/>
      <c r="UOH463" s="47"/>
      <c r="UOI463" s="47"/>
      <c r="UOJ463" s="47"/>
      <c r="UOK463" s="47"/>
      <c r="UOL463" s="47"/>
      <c r="UOM463" s="47"/>
      <c r="UON463" s="47"/>
      <c r="UOO463" s="47"/>
      <c r="UOP463" s="47"/>
      <c r="UOQ463" s="47"/>
      <c r="UOR463" s="47"/>
      <c r="UOS463" s="47"/>
      <c r="UOT463" s="47"/>
      <c r="UOU463" s="47"/>
      <c r="UOV463" s="47"/>
      <c r="UOW463" s="47"/>
      <c r="UOX463" s="47"/>
      <c r="UOY463" s="47"/>
      <c r="UOZ463" s="47"/>
      <c r="UPA463" s="47"/>
      <c r="UPB463" s="47"/>
      <c r="UPC463" s="47"/>
      <c r="UPD463" s="47"/>
      <c r="UPE463" s="47"/>
      <c r="UPF463" s="47"/>
      <c r="UPG463" s="47"/>
      <c r="UPH463" s="47"/>
      <c r="UPI463" s="47"/>
      <c r="UPJ463" s="47"/>
      <c r="UPK463" s="47"/>
      <c r="UPL463" s="47"/>
      <c r="UPM463" s="47"/>
      <c r="UPN463" s="47"/>
      <c r="UPO463" s="47"/>
      <c r="UPP463" s="47"/>
      <c r="UPQ463" s="47"/>
      <c r="UPR463" s="47"/>
      <c r="UPS463" s="47"/>
      <c r="UPT463" s="47"/>
      <c r="UPU463" s="47"/>
      <c r="UPV463" s="47"/>
      <c r="UPW463" s="47"/>
      <c r="UPX463" s="47"/>
      <c r="UPY463" s="47"/>
      <c r="UPZ463" s="47"/>
      <c r="UQA463" s="47"/>
      <c r="UQB463" s="47"/>
      <c r="UQC463" s="47"/>
      <c r="UQD463" s="47"/>
      <c r="UQE463" s="47"/>
      <c r="UQF463" s="47"/>
      <c r="UQG463" s="47"/>
      <c r="UQH463" s="47"/>
      <c r="UQI463" s="47"/>
      <c r="UQJ463" s="47"/>
      <c r="UQK463" s="47"/>
      <c r="UQL463" s="47"/>
      <c r="UQM463" s="47"/>
      <c r="UQN463" s="47"/>
      <c r="UQO463" s="47"/>
      <c r="UQP463" s="47"/>
      <c r="UQQ463" s="47"/>
      <c r="UQR463" s="47"/>
      <c r="UQS463" s="47"/>
      <c r="UQT463" s="47"/>
      <c r="UQU463" s="47"/>
      <c r="UQV463" s="47"/>
      <c r="UQW463" s="47"/>
      <c r="UQX463" s="47"/>
      <c r="UQY463" s="47"/>
      <c r="UQZ463" s="47"/>
      <c r="URA463" s="47"/>
      <c r="URB463" s="47"/>
      <c r="URC463" s="47"/>
      <c r="URD463" s="47"/>
      <c r="URE463" s="47"/>
      <c r="URF463" s="47"/>
      <c r="URG463" s="47"/>
      <c r="URH463" s="47"/>
      <c r="URI463" s="47"/>
      <c r="URJ463" s="47"/>
      <c r="URK463" s="47"/>
      <c r="URL463" s="47"/>
      <c r="URM463" s="47"/>
      <c r="URN463" s="47"/>
      <c r="URO463" s="47"/>
      <c r="URP463" s="47"/>
      <c r="URQ463" s="47"/>
      <c r="URR463" s="47"/>
      <c r="URS463" s="47"/>
      <c r="URT463" s="47"/>
      <c r="URU463" s="47"/>
      <c r="URV463" s="47"/>
      <c r="URW463" s="47"/>
      <c r="URX463" s="47"/>
      <c r="URY463" s="47"/>
      <c r="URZ463" s="47"/>
      <c r="USA463" s="47"/>
      <c r="USB463" s="47"/>
      <c r="USC463" s="47"/>
      <c r="USD463" s="47"/>
      <c r="USE463" s="47"/>
      <c r="USF463" s="47"/>
      <c r="USG463" s="47"/>
      <c r="USH463" s="47"/>
      <c r="USI463" s="47"/>
      <c r="USJ463" s="47"/>
      <c r="USK463" s="47"/>
      <c r="USL463" s="47"/>
      <c r="USM463" s="47"/>
      <c r="USN463" s="47"/>
      <c r="USO463" s="47"/>
      <c r="USP463" s="47"/>
      <c r="USQ463" s="47"/>
      <c r="USR463" s="47"/>
      <c r="USS463" s="47"/>
      <c r="UST463" s="47"/>
      <c r="USU463" s="47"/>
      <c r="USV463" s="47"/>
      <c r="USW463" s="47"/>
      <c r="USX463" s="47"/>
      <c r="USY463" s="47"/>
      <c r="USZ463" s="47"/>
      <c r="UTA463" s="47"/>
      <c r="UTB463" s="47"/>
      <c r="UTC463" s="47"/>
      <c r="UTD463" s="47"/>
      <c r="UTE463" s="47"/>
      <c r="UTF463" s="47"/>
      <c r="UTG463" s="47"/>
      <c r="UTH463" s="47"/>
      <c r="UTI463" s="47"/>
      <c r="UTJ463" s="47"/>
      <c r="UTK463" s="47"/>
      <c r="UTL463" s="47"/>
      <c r="UTM463" s="47"/>
      <c r="UTN463" s="47"/>
      <c r="UTO463" s="47"/>
      <c r="UTP463" s="47"/>
      <c r="UTQ463" s="47"/>
      <c r="UTR463" s="47"/>
      <c r="UTS463" s="47"/>
      <c r="UTT463" s="47"/>
      <c r="UTU463" s="47"/>
      <c r="UTV463" s="47"/>
      <c r="UTW463" s="47"/>
      <c r="UTX463" s="47"/>
      <c r="UTY463" s="47"/>
      <c r="UTZ463" s="47"/>
      <c r="UUA463" s="47"/>
      <c r="UUB463" s="47"/>
      <c r="UUC463" s="47"/>
      <c r="UUD463" s="47"/>
      <c r="UUE463" s="47"/>
      <c r="UUF463" s="47"/>
      <c r="UUG463" s="47"/>
      <c r="UUH463" s="47"/>
      <c r="UUI463" s="47"/>
      <c r="UUJ463" s="47"/>
      <c r="UUK463" s="47"/>
      <c r="UUL463" s="47"/>
      <c r="UUM463" s="47"/>
      <c r="UUN463" s="47"/>
      <c r="UUO463" s="47"/>
      <c r="UUP463" s="47"/>
      <c r="UUQ463" s="47"/>
      <c r="UUR463" s="47"/>
      <c r="UUS463" s="47"/>
      <c r="UUT463" s="47"/>
      <c r="UUU463" s="47"/>
      <c r="UUV463" s="47"/>
      <c r="UUW463" s="47"/>
      <c r="UUX463" s="47"/>
      <c r="UUY463" s="47"/>
      <c r="UUZ463" s="47"/>
      <c r="UVA463" s="47"/>
      <c r="UVB463" s="47"/>
      <c r="UVC463" s="47"/>
      <c r="UVD463" s="47"/>
      <c r="UVE463" s="47"/>
      <c r="UVF463" s="47"/>
      <c r="UVG463" s="47"/>
      <c r="UVH463" s="47"/>
      <c r="UVI463" s="47"/>
      <c r="UVJ463" s="47"/>
      <c r="UVK463" s="47"/>
      <c r="UVL463" s="47"/>
      <c r="UVM463" s="47"/>
      <c r="UVN463" s="47"/>
      <c r="UVO463" s="47"/>
      <c r="UVP463" s="47"/>
      <c r="UVQ463" s="47"/>
      <c r="UVR463" s="47"/>
      <c r="UVS463" s="47"/>
      <c r="UVT463" s="47"/>
      <c r="UVU463" s="47"/>
      <c r="UVV463" s="47"/>
      <c r="UVW463" s="47"/>
      <c r="UVX463" s="47"/>
      <c r="UVY463" s="47"/>
      <c r="UVZ463" s="47"/>
      <c r="UWA463" s="47"/>
      <c r="UWB463" s="47"/>
      <c r="UWC463" s="47"/>
      <c r="UWD463" s="47"/>
      <c r="UWE463" s="47"/>
      <c r="UWF463" s="47"/>
      <c r="UWG463" s="47"/>
      <c r="UWH463" s="47"/>
      <c r="UWI463" s="47"/>
      <c r="UWJ463" s="47"/>
      <c r="UWK463" s="47"/>
      <c r="UWL463" s="47"/>
      <c r="UWM463" s="47"/>
      <c r="UWN463" s="47"/>
      <c r="UWO463" s="47"/>
      <c r="UWP463" s="47"/>
      <c r="UWQ463" s="47"/>
      <c r="UWR463" s="47"/>
      <c r="UWS463" s="47"/>
      <c r="UWT463" s="47"/>
      <c r="UWU463" s="47"/>
      <c r="UWV463" s="47"/>
      <c r="UWW463" s="47"/>
      <c r="UWX463" s="47"/>
      <c r="UWY463" s="47"/>
      <c r="UWZ463" s="47"/>
      <c r="UXA463" s="47"/>
      <c r="UXB463" s="47"/>
      <c r="UXC463" s="47"/>
      <c r="UXD463" s="47"/>
      <c r="UXE463" s="47"/>
      <c r="UXF463" s="47"/>
      <c r="UXG463" s="47"/>
      <c r="UXH463" s="47"/>
      <c r="UXI463" s="47"/>
      <c r="UXJ463" s="47"/>
      <c r="UXK463" s="47"/>
      <c r="UXL463" s="47"/>
      <c r="UXM463" s="47"/>
      <c r="UXN463" s="47"/>
      <c r="UXO463" s="47"/>
      <c r="UXP463" s="47"/>
      <c r="UXQ463" s="47"/>
      <c r="UXR463" s="47"/>
      <c r="UXS463" s="47"/>
      <c r="UXT463" s="47"/>
      <c r="UXU463" s="47"/>
      <c r="UXV463" s="47"/>
      <c r="UXW463" s="47"/>
      <c r="UXX463" s="47"/>
      <c r="UXY463" s="47"/>
      <c r="UXZ463" s="47"/>
      <c r="UYA463" s="47"/>
      <c r="UYB463" s="47"/>
      <c r="UYC463" s="47"/>
      <c r="UYD463" s="47"/>
      <c r="UYE463" s="47"/>
      <c r="UYF463" s="47"/>
      <c r="UYG463" s="47"/>
      <c r="UYH463" s="47"/>
      <c r="UYI463" s="47"/>
      <c r="UYJ463" s="47"/>
      <c r="UYK463" s="47"/>
      <c r="UYL463" s="47"/>
      <c r="UYM463" s="47"/>
      <c r="UYN463" s="47"/>
      <c r="UYO463" s="47"/>
      <c r="UYP463" s="47"/>
      <c r="UYQ463" s="47"/>
      <c r="UYR463" s="47"/>
      <c r="UYS463" s="47"/>
      <c r="UYT463" s="47"/>
      <c r="UYU463" s="47"/>
      <c r="UYV463" s="47"/>
      <c r="UYW463" s="47"/>
      <c r="UYX463" s="47"/>
      <c r="UYY463" s="47"/>
      <c r="UYZ463" s="47"/>
      <c r="UZA463" s="47"/>
      <c r="UZB463" s="47"/>
      <c r="UZC463" s="47"/>
      <c r="UZD463" s="47"/>
      <c r="UZE463" s="47"/>
      <c r="UZF463" s="47"/>
      <c r="UZG463" s="47"/>
      <c r="UZH463" s="47"/>
      <c r="UZI463" s="47"/>
      <c r="UZJ463" s="47"/>
      <c r="UZK463" s="47"/>
      <c r="UZL463" s="47"/>
      <c r="UZM463" s="47"/>
      <c r="UZN463" s="47"/>
      <c r="UZO463" s="47"/>
      <c r="UZP463" s="47"/>
      <c r="UZQ463" s="47"/>
      <c r="UZR463" s="47"/>
      <c r="UZS463" s="47"/>
      <c r="UZT463" s="47"/>
      <c r="UZU463" s="47"/>
      <c r="UZV463" s="47"/>
      <c r="UZW463" s="47"/>
      <c r="UZX463" s="47"/>
      <c r="UZY463" s="47"/>
      <c r="UZZ463" s="47"/>
      <c r="VAA463" s="47"/>
      <c r="VAB463" s="47"/>
      <c r="VAC463" s="47"/>
      <c r="VAD463" s="47"/>
      <c r="VAE463" s="47"/>
      <c r="VAF463" s="47"/>
      <c r="VAG463" s="47"/>
      <c r="VAH463" s="47"/>
      <c r="VAI463" s="47"/>
      <c r="VAJ463" s="47"/>
      <c r="VAK463" s="47"/>
      <c r="VAL463" s="47"/>
      <c r="VAM463" s="47"/>
      <c r="VAN463" s="47"/>
      <c r="VAO463" s="47"/>
      <c r="VAP463" s="47"/>
      <c r="VAQ463" s="47"/>
      <c r="VAR463" s="47"/>
      <c r="VAS463" s="47"/>
      <c r="VAT463" s="47"/>
      <c r="VAU463" s="47"/>
      <c r="VAV463" s="47"/>
      <c r="VAW463" s="47"/>
      <c r="VAX463" s="47"/>
      <c r="VAY463" s="47"/>
      <c r="VAZ463" s="47"/>
      <c r="VBA463" s="47"/>
      <c r="VBB463" s="47"/>
      <c r="VBC463" s="47"/>
      <c r="VBD463" s="47"/>
      <c r="VBE463" s="47"/>
      <c r="VBF463" s="47"/>
      <c r="VBG463" s="47"/>
      <c r="VBH463" s="47"/>
      <c r="VBI463" s="47"/>
      <c r="VBJ463" s="47"/>
      <c r="VBK463" s="47"/>
      <c r="VBL463" s="47"/>
      <c r="VBM463" s="47"/>
      <c r="VBN463" s="47"/>
      <c r="VBO463" s="47"/>
      <c r="VBP463" s="47"/>
      <c r="VBQ463" s="47"/>
      <c r="VBR463" s="47"/>
      <c r="VBS463" s="47"/>
      <c r="VBT463" s="47"/>
      <c r="VBU463" s="47"/>
      <c r="VBV463" s="47"/>
      <c r="VBW463" s="47"/>
      <c r="VBX463" s="47"/>
      <c r="VBY463" s="47"/>
      <c r="VBZ463" s="47"/>
      <c r="VCA463" s="47"/>
      <c r="VCB463" s="47"/>
      <c r="VCC463" s="47"/>
      <c r="VCD463" s="47"/>
      <c r="VCE463" s="47"/>
      <c r="VCF463" s="47"/>
      <c r="VCG463" s="47"/>
      <c r="VCH463" s="47"/>
      <c r="VCI463" s="47"/>
      <c r="VCJ463" s="47"/>
      <c r="VCK463" s="47"/>
      <c r="VCL463" s="47"/>
      <c r="VCM463" s="47"/>
      <c r="VCN463" s="47"/>
      <c r="VCO463" s="47"/>
      <c r="VCP463" s="47"/>
      <c r="VCQ463" s="47"/>
      <c r="VCR463" s="47"/>
      <c r="VCS463" s="47"/>
      <c r="VCT463" s="47"/>
      <c r="VCU463" s="47"/>
      <c r="VCV463" s="47"/>
      <c r="VCW463" s="47"/>
      <c r="VCX463" s="47"/>
      <c r="VCY463" s="47"/>
      <c r="VCZ463" s="47"/>
      <c r="VDA463" s="47"/>
      <c r="VDB463" s="47"/>
      <c r="VDC463" s="47"/>
      <c r="VDD463" s="47"/>
      <c r="VDE463" s="47"/>
      <c r="VDF463" s="47"/>
      <c r="VDG463" s="47"/>
      <c r="VDH463" s="47"/>
      <c r="VDI463" s="47"/>
      <c r="VDJ463" s="47"/>
      <c r="VDK463" s="47"/>
      <c r="VDL463" s="47"/>
      <c r="VDM463" s="47"/>
      <c r="VDN463" s="47"/>
      <c r="VDO463" s="47"/>
      <c r="VDP463" s="47"/>
      <c r="VDQ463" s="47"/>
      <c r="VDR463" s="47"/>
      <c r="VDS463" s="47"/>
      <c r="VDT463" s="47"/>
      <c r="VDU463" s="47"/>
      <c r="VDV463" s="47"/>
      <c r="VDW463" s="47"/>
      <c r="VDX463" s="47"/>
      <c r="VDY463" s="47"/>
      <c r="VDZ463" s="47"/>
      <c r="VEA463" s="47"/>
      <c r="VEB463" s="47"/>
      <c r="VEC463" s="47"/>
      <c r="VED463" s="47"/>
      <c r="VEE463" s="47"/>
      <c r="VEF463" s="47"/>
      <c r="VEG463" s="47"/>
      <c r="VEH463" s="47"/>
      <c r="VEI463" s="47"/>
      <c r="VEJ463" s="47"/>
      <c r="VEK463" s="47"/>
      <c r="VEL463" s="47"/>
      <c r="VEM463" s="47"/>
      <c r="VEN463" s="47"/>
      <c r="VEO463" s="47"/>
      <c r="VEP463" s="47"/>
      <c r="VEQ463" s="47"/>
      <c r="VER463" s="47"/>
      <c r="VES463" s="47"/>
      <c r="VET463" s="47"/>
      <c r="VEU463" s="47"/>
      <c r="VEV463" s="47"/>
      <c r="VEW463" s="47"/>
      <c r="VEX463" s="47"/>
      <c r="VEY463" s="47"/>
      <c r="VEZ463" s="47"/>
      <c r="VFA463" s="47"/>
      <c r="VFB463" s="47"/>
      <c r="VFC463" s="47"/>
      <c r="VFD463" s="47"/>
      <c r="VFE463" s="47"/>
      <c r="VFF463" s="47"/>
      <c r="VFG463" s="47"/>
      <c r="VFH463" s="47"/>
      <c r="VFI463" s="47"/>
      <c r="VFJ463" s="47"/>
      <c r="VFK463" s="47"/>
      <c r="VFL463" s="47"/>
      <c r="VFM463" s="47"/>
      <c r="VFN463" s="47"/>
      <c r="VFO463" s="47"/>
      <c r="VFP463" s="47"/>
      <c r="VFQ463" s="47"/>
      <c r="VFR463" s="47"/>
      <c r="VFS463" s="47"/>
      <c r="VFT463" s="47"/>
      <c r="VFU463" s="47"/>
      <c r="VFV463" s="47"/>
      <c r="VFW463" s="47"/>
      <c r="VFX463" s="47"/>
      <c r="VFY463" s="47"/>
      <c r="VFZ463" s="47"/>
      <c r="VGA463" s="47"/>
      <c r="VGB463" s="47"/>
      <c r="VGC463" s="47"/>
      <c r="VGD463" s="47"/>
      <c r="VGE463" s="47"/>
      <c r="VGF463" s="47"/>
      <c r="VGG463" s="47"/>
      <c r="VGH463" s="47"/>
      <c r="VGI463" s="47"/>
      <c r="VGJ463" s="47"/>
      <c r="VGK463" s="47"/>
      <c r="VGL463" s="47"/>
      <c r="VGM463" s="47"/>
      <c r="VGN463" s="47"/>
      <c r="VGO463" s="47"/>
      <c r="VGP463" s="47"/>
      <c r="VGQ463" s="47"/>
      <c r="VGR463" s="47"/>
      <c r="VGS463" s="47"/>
      <c r="VGT463" s="47"/>
      <c r="VGU463" s="47"/>
      <c r="VGV463" s="47"/>
      <c r="VGW463" s="47"/>
      <c r="VGX463" s="47"/>
      <c r="VGY463" s="47"/>
      <c r="VGZ463" s="47"/>
      <c r="VHA463" s="47"/>
      <c r="VHB463" s="47"/>
      <c r="VHC463" s="47"/>
      <c r="VHD463" s="47"/>
      <c r="VHE463" s="47"/>
      <c r="VHF463" s="47"/>
      <c r="VHG463" s="47"/>
      <c r="VHH463" s="47"/>
      <c r="VHI463" s="47"/>
      <c r="VHJ463" s="47"/>
      <c r="VHK463" s="47"/>
      <c r="VHL463" s="47"/>
      <c r="VHM463" s="47"/>
      <c r="VHN463" s="47"/>
      <c r="VHO463" s="47"/>
      <c r="VHP463" s="47"/>
      <c r="VHQ463" s="47"/>
      <c r="VHR463" s="47"/>
      <c r="VHS463" s="47"/>
      <c r="VHT463" s="47"/>
      <c r="VHU463" s="47"/>
      <c r="VHV463" s="47"/>
      <c r="VHW463" s="47"/>
      <c r="VHX463" s="47"/>
      <c r="VHY463" s="47"/>
      <c r="VHZ463" s="47"/>
      <c r="VIA463" s="47"/>
      <c r="VIB463" s="47"/>
      <c r="VIC463" s="47"/>
      <c r="VID463" s="47"/>
      <c r="VIE463" s="47"/>
      <c r="VIF463" s="47"/>
      <c r="VIG463" s="47"/>
      <c r="VIH463" s="47"/>
      <c r="VII463" s="47"/>
      <c r="VIJ463" s="47"/>
      <c r="VIK463" s="47"/>
      <c r="VIL463" s="47"/>
      <c r="VIM463" s="47"/>
      <c r="VIN463" s="47"/>
      <c r="VIO463" s="47"/>
      <c r="VIP463" s="47"/>
      <c r="VIQ463" s="47"/>
      <c r="VIR463" s="47"/>
      <c r="VIS463" s="47"/>
      <c r="VIT463" s="47"/>
      <c r="VIU463" s="47"/>
      <c r="VIV463" s="47"/>
      <c r="VIW463" s="47"/>
      <c r="VIX463" s="47"/>
      <c r="VIY463" s="47"/>
      <c r="VIZ463" s="47"/>
      <c r="VJA463" s="47"/>
      <c r="VJB463" s="47"/>
      <c r="VJC463" s="47"/>
      <c r="VJD463" s="47"/>
      <c r="VJE463" s="47"/>
      <c r="VJF463" s="47"/>
      <c r="VJG463" s="47"/>
      <c r="VJH463" s="47"/>
      <c r="VJI463" s="47"/>
      <c r="VJJ463" s="47"/>
      <c r="VJK463" s="47"/>
      <c r="VJL463" s="47"/>
      <c r="VJM463" s="47"/>
      <c r="VJN463" s="47"/>
      <c r="VJO463" s="47"/>
      <c r="VJP463" s="47"/>
      <c r="VJQ463" s="47"/>
      <c r="VJR463" s="47"/>
      <c r="VJS463" s="47"/>
      <c r="VJT463" s="47"/>
      <c r="VJU463" s="47"/>
      <c r="VJV463" s="47"/>
      <c r="VJW463" s="47"/>
      <c r="VJX463" s="47"/>
      <c r="VJY463" s="47"/>
      <c r="VJZ463" s="47"/>
      <c r="VKA463" s="47"/>
      <c r="VKB463" s="47"/>
      <c r="VKC463" s="47"/>
      <c r="VKD463" s="47"/>
      <c r="VKE463" s="47"/>
      <c r="VKF463" s="47"/>
      <c r="VKG463" s="47"/>
      <c r="VKH463" s="47"/>
      <c r="VKI463" s="47"/>
      <c r="VKJ463" s="47"/>
      <c r="VKK463" s="47"/>
      <c r="VKL463" s="47"/>
      <c r="VKM463" s="47"/>
      <c r="VKN463" s="47"/>
      <c r="VKO463" s="47"/>
      <c r="VKP463" s="47"/>
      <c r="VKQ463" s="47"/>
      <c r="VKR463" s="47"/>
      <c r="VKS463" s="47"/>
      <c r="VKT463" s="47"/>
      <c r="VKU463" s="47"/>
      <c r="VKV463" s="47"/>
      <c r="VKW463" s="47"/>
      <c r="VKX463" s="47"/>
      <c r="VKY463" s="47"/>
      <c r="VKZ463" s="47"/>
      <c r="VLA463" s="47"/>
      <c r="VLB463" s="47"/>
      <c r="VLC463" s="47"/>
      <c r="VLD463" s="47"/>
      <c r="VLE463" s="47"/>
      <c r="VLF463" s="47"/>
      <c r="VLG463" s="47"/>
      <c r="VLH463" s="47"/>
      <c r="VLI463" s="47"/>
      <c r="VLJ463" s="47"/>
      <c r="VLK463" s="47"/>
      <c r="VLL463" s="47"/>
      <c r="VLM463" s="47"/>
      <c r="VLN463" s="47"/>
      <c r="VLO463" s="47"/>
      <c r="VLP463" s="47"/>
      <c r="VLQ463" s="47"/>
      <c r="VLR463" s="47"/>
      <c r="VLS463" s="47"/>
      <c r="VLT463" s="47"/>
      <c r="VLU463" s="47"/>
      <c r="VLV463" s="47"/>
      <c r="VLW463" s="47"/>
      <c r="VLX463" s="47"/>
      <c r="VLY463" s="47"/>
      <c r="VLZ463" s="47"/>
      <c r="VMA463" s="47"/>
      <c r="VMB463" s="47"/>
      <c r="VMC463" s="47"/>
      <c r="VMD463" s="47"/>
      <c r="VME463" s="47"/>
      <c r="VMF463" s="47"/>
      <c r="VMG463" s="47"/>
      <c r="VMH463" s="47"/>
      <c r="VMI463" s="47"/>
      <c r="VMJ463" s="47"/>
      <c r="VMK463" s="47"/>
      <c r="VML463" s="47"/>
      <c r="VMM463" s="47"/>
      <c r="VMN463" s="47"/>
      <c r="VMO463" s="47"/>
      <c r="VMP463" s="47"/>
      <c r="VMQ463" s="47"/>
      <c r="VMR463" s="47"/>
      <c r="VMS463" s="47"/>
      <c r="VMT463" s="47"/>
      <c r="VMU463" s="47"/>
      <c r="VMV463" s="47"/>
      <c r="VMW463" s="47"/>
      <c r="VMX463" s="47"/>
      <c r="VMY463" s="47"/>
      <c r="VMZ463" s="47"/>
      <c r="VNA463" s="47"/>
      <c r="VNB463" s="47"/>
      <c r="VNC463" s="47"/>
      <c r="VND463" s="47"/>
      <c r="VNE463" s="47"/>
      <c r="VNF463" s="47"/>
      <c r="VNG463" s="47"/>
      <c r="VNH463" s="47"/>
      <c r="VNI463" s="47"/>
      <c r="VNJ463" s="47"/>
      <c r="VNK463" s="47"/>
      <c r="VNL463" s="47"/>
      <c r="VNM463" s="47"/>
      <c r="VNN463" s="47"/>
      <c r="VNO463" s="47"/>
      <c r="VNP463" s="47"/>
      <c r="VNQ463" s="47"/>
      <c r="VNR463" s="47"/>
      <c r="VNS463" s="47"/>
      <c r="VNT463" s="47"/>
      <c r="VNU463" s="47"/>
      <c r="VNV463" s="47"/>
      <c r="VNW463" s="47"/>
      <c r="VNX463" s="47"/>
      <c r="VNY463" s="47"/>
      <c r="VNZ463" s="47"/>
      <c r="VOA463" s="47"/>
      <c r="VOB463" s="47"/>
      <c r="VOC463" s="47"/>
      <c r="VOD463" s="47"/>
      <c r="VOE463" s="47"/>
      <c r="VOF463" s="47"/>
      <c r="VOG463" s="47"/>
      <c r="VOH463" s="47"/>
      <c r="VOI463" s="47"/>
      <c r="VOJ463" s="47"/>
      <c r="VOK463" s="47"/>
      <c r="VOL463" s="47"/>
      <c r="VOM463" s="47"/>
      <c r="VON463" s="47"/>
      <c r="VOO463" s="47"/>
      <c r="VOP463" s="47"/>
      <c r="VOQ463" s="47"/>
      <c r="VOR463" s="47"/>
      <c r="VOS463" s="47"/>
      <c r="VOT463" s="47"/>
      <c r="VOU463" s="47"/>
      <c r="VOV463" s="47"/>
      <c r="VOW463" s="47"/>
      <c r="VOX463" s="47"/>
      <c r="VOY463" s="47"/>
      <c r="VOZ463" s="47"/>
      <c r="VPA463" s="47"/>
      <c r="VPB463" s="47"/>
      <c r="VPC463" s="47"/>
      <c r="VPD463" s="47"/>
      <c r="VPE463" s="47"/>
      <c r="VPF463" s="47"/>
      <c r="VPG463" s="47"/>
      <c r="VPH463" s="47"/>
      <c r="VPI463" s="47"/>
      <c r="VPJ463" s="47"/>
      <c r="VPK463" s="47"/>
      <c r="VPL463" s="47"/>
      <c r="VPM463" s="47"/>
      <c r="VPN463" s="47"/>
      <c r="VPO463" s="47"/>
      <c r="VPP463" s="47"/>
      <c r="VPQ463" s="47"/>
      <c r="VPR463" s="47"/>
      <c r="VPS463" s="47"/>
      <c r="VPT463" s="47"/>
      <c r="VPU463" s="47"/>
      <c r="VPV463" s="47"/>
      <c r="VPW463" s="47"/>
      <c r="VPX463" s="47"/>
      <c r="VPY463" s="47"/>
      <c r="VPZ463" s="47"/>
      <c r="VQA463" s="47"/>
      <c r="VQB463" s="47"/>
      <c r="VQC463" s="47"/>
      <c r="VQD463" s="47"/>
      <c r="VQE463" s="47"/>
      <c r="VQF463" s="47"/>
      <c r="VQG463" s="47"/>
      <c r="VQH463" s="47"/>
      <c r="VQI463" s="47"/>
      <c r="VQJ463" s="47"/>
      <c r="VQK463" s="47"/>
      <c r="VQL463" s="47"/>
      <c r="VQM463" s="47"/>
      <c r="VQN463" s="47"/>
      <c r="VQO463" s="47"/>
      <c r="VQP463" s="47"/>
      <c r="VQQ463" s="47"/>
      <c r="VQR463" s="47"/>
      <c r="VQS463" s="47"/>
      <c r="VQT463" s="47"/>
      <c r="VQU463" s="47"/>
      <c r="VQV463" s="47"/>
      <c r="VQW463" s="47"/>
      <c r="VQX463" s="47"/>
      <c r="VQY463" s="47"/>
      <c r="VQZ463" s="47"/>
      <c r="VRA463" s="47"/>
      <c r="VRB463" s="47"/>
      <c r="VRC463" s="47"/>
      <c r="VRD463" s="47"/>
      <c r="VRE463" s="47"/>
      <c r="VRF463" s="47"/>
      <c r="VRG463" s="47"/>
      <c r="VRH463" s="47"/>
      <c r="VRI463" s="47"/>
      <c r="VRJ463" s="47"/>
      <c r="VRK463" s="47"/>
      <c r="VRL463" s="47"/>
      <c r="VRM463" s="47"/>
      <c r="VRN463" s="47"/>
      <c r="VRO463" s="47"/>
      <c r="VRP463" s="47"/>
      <c r="VRQ463" s="47"/>
      <c r="VRR463" s="47"/>
      <c r="VRS463" s="47"/>
      <c r="VRT463" s="47"/>
      <c r="VRU463" s="47"/>
      <c r="VRV463" s="47"/>
      <c r="VRW463" s="47"/>
      <c r="VRX463" s="47"/>
      <c r="VRY463" s="47"/>
      <c r="VRZ463" s="47"/>
      <c r="VSA463" s="47"/>
      <c r="VSB463" s="47"/>
      <c r="VSC463" s="47"/>
      <c r="VSD463" s="47"/>
      <c r="VSE463" s="47"/>
      <c r="VSF463" s="47"/>
      <c r="VSG463" s="47"/>
      <c r="VSH463" s="47"/>
      <c r="VSI463" s="47"/>
      <c r="VSJ463" s="47"/>
      <c r="VSK463" s="47"/>
      <c r="VSL463" s="47"/>
      <c r="VSM463" s="47"/>
      <c r="VSN463" s="47"/>
      <c r="VSO463" s="47"/>
      <c r="VSP463" s="47"/>
      <c r="VSQ463" s="47"/>
      <c r="VSR463" s="47"/>
      <c r="VSS463" s="47"/>
      <c r="VST463" s="47"/>
      <c r="VSU463" s="47"/>
      <c r="VSV463" s="47"/>
      <c r="VSW463" s="47"/>
      <c r="VSX463" s="47"/>
      <c r="VSY463" s="47"/>
      <c r="VSZ463" s="47"/>
      <c r="VTA463" s="47"/>
      <c r="VTB463" s="47"/>
      <c r="VTC463" s="47"/>
      <c r="VTD463" s="47"/>
      <c r="VTE463" s="47"/>
      <c r="VTF463" s="47"/>
      <c r="VTG463" s="47"/>
      <c r="VTH463" s="47"/>
      <c r="VTI463" s="47"/>
      <c r="VTJ463" s="47"/>
      <c r="VTK463" s="47"/>
      <c r="VTL463" s="47"/>
      <c r="VTM463" s="47"/>
      <c r="VTN463" s="47"/>
      <c r="VTO463" s="47"/>
      <c r="VTP463" s="47"/>
      <c r="VTQ463" s="47"/>
      <c r="VTR463" s="47"/>
      <c r="VTS463" s="47"/>
      <c r="VTT463" s="47"/>
      <c r="VTU463" s="47"/>
      <c r="VTV463" s="47"/>
      <c r="VTW463" s="47"/>
      <c r="VTX463" s="47"/>
      <c r="VTY463" s="47"/>
      <c r="VTZ463" s="47"/>
      <c r="VUA463" s="47"/>
      <c r="VUB463" s="47"/>
      <c r="VUC463" s="47"/>
      <c r="VUD463" s="47"/>
      <c r="VUE463" s="47"/>
      <c r="VUF463" s="47"/>
      <c r="VUG463" s="47"/>
      <c r="VUH463" s="47"/>
      <c r="VUI463" s="47"/>
      <c r="VUJ463" s="47"/>
      <c r="VUK463" s="47"/>
      <c r="VUL463" s="47"/>
      <c r="VUM463" s="47"/>
      <c r="VUN463" s="47"/>
      <c r="VUO463" s="47"/>
      <c r="VUP463" s="47"/>
      <c r="VUQ463" s="47"/>
      <c r="VUR463" s="47"/>
      <c r="VUS463" s="47"/>
      <c r="VUT463" s="47"/>
      <c r="VUU463" s="47"/>
      <c r="VUV463" s="47"/>
      <c r="VUW463" s="47"/>
      <c r="VUX463" s="47"/>
      <c r="VUY463" s="47"/>
      <c r="VUZ463" s="47"/>
      <c r="VVA463" s="47"/>
      <c r="VVB463" s="47"/>
      <c r="VVC463" s="47"/>
      <c r="VVD463" s="47"/>
      <c r="VVE463" s="47"/>
      <c r="VVF463" s="47"/>
      <c r="VVG463" s="47"/>
      <c r="VVH463" s="47"/>
      <c r="VVI463" s="47"/>
      <c r="VVJ463" s="47"/>
      <c r="VVK463" s="47"/>
      <c r="VVL463" s="47"/>
      <c r="VVM463" s="47"/>
      <c r="VVN463" s="47"/>
      <c r="VVO463" s="47"/>
      <c r="VVP463" s="47"/>
      <c r="VVQ463" s="47"/>
      <c r="VVR463" s="47"/>
      <c r="VVS463" s="47"/>
      <c r="VVT463" s="47"/>
      <c r="VVU463" s="47"/>
      <c r="VVV463" s="47"/>
      <c r="VVW463" s="47"/>
      <c r="VVX463" s="47"/>
      <c r="VVY463" s="47"/>
      <c r="VVZ463" s="47"/>
      <c r="VWA463" s="47"/>
      <c r="VWB463" s="47"/>
      <c r="VWC463" s="47"/>
      <c r="VWD463" s="47"/>
      <c r="VWE463" s="47"/>
      <c r="VWF463" s="47"/>
      <c r="VWG463" s="47"/>
      <c r="VWH463" s="47"/>
      <c r="VWI463" s="47"/>
      <c r="VWJ463" s="47"/>
      <c r="VWK463" s="47"/>
      <c r="VWL463" s="47"/>
      <c r="VWM463" s="47"/>
      <c r="VWN463" s="47"/>
      <c r="VWO463" s="47"/>
      <c r="VWP463" s="47"/>
      <c r="VWQ463" s="47"/>
      <c r="VWR463" s="47"/>
      <c r="VWS463" s="47"/>
      <c r="VWT463" s="47"/>
      <c r="VWU463" s="47"/>
      <c r="VWV463" s="47"/>
      <c r="VWW463" s="47"/>
      <c r="VWX463" s="47"/>
      <c r="VWY463" s="47"/>
      <c r="VWZ463" s="47"/>
      <c r="VXA463" s="47"/>
      <c r="VXB463" s="47"/>
      <c r="VXC463" s="47"/>
      <c r="VXD463" s="47"/>
      <c r="VXE463" s="47"/>
      <c r="VXF463" s="47"/>
      <c r="VXG463" s="47"/>
      <c r="VXH463" s="47"/>
      <c r="VXI463" s="47"/>
      <c r="VXJ463" s="47"/>
      <c r="VXK463" s="47"/>
      <c r="VXL463" s="47"/>
      <c r="VXM463" s="47"/>
      <c r="VXN463" s="47"/>
      <c r="VXO463" s="47"/>
      <c r="VXP463" s="47"/>
      <c r="VXQ463" s="47"/>
      <c r="VXR463" s="47"/>
      <c r="VXS463" s="47"/>
      <c r="VXT463" s="47"/>
      <c r="VXU463" s="47"/>
      <c r="VXV463" s="47"/>
      <c r="VXW463" s="47"/>
      <c r="VXX463" s="47"/>
      <c r="VXY463" s="47"/>
      <c r="VXZ463" s="47"/>
      <c r="VYA463" s="47"/>
      <c r="VYB463" s="47"/>
      <c r="VYC463" s="47"/>
      <c r="VYD463" s="47"/>
      <c r="VYE463" s="47"/>
      <c r="VYF463" s="47"/>
      <c r="VYG463" s="47"/>
      <c r="VYH463" s="47"/>
      <c r="VYI463" s="47"/>
      <c r="VYJ463" s="47"/>
      <c r="VYK463" s="47"/>
      <c r="VYL463" s="47"/>
      <c r="VYM463" s="47"/>
      <c r="VYN463" s="47"/>
      <c r="VYO463" s="47"/>
      <c r="VYP463" s="47"/>
      <c r="VYQ463" s="47"/>
      <c r="VYR463" s="47"/>
      <c r="VYS463" s="47"/>
      <c r="VYT463" s="47"/>
      <c r="VYU463" s="47"/>
      <c r="VYV463" s="47"/>
      <c r="VYW463" s="47"/>
      <c r="VYX463" s="47"/>
      <c r="VYY463" s="47"/>
      <c r="VYZ463" s="47"/>
      <c r="VZA463" s="47"/>
      <c r="VZB463" s="47"/>
      <c r="VZC463" s="47"/>
      <c r="VZD463" s="47"/>
      <c r="VZE463" s="47"/>
      <c r="VZF463" s="47"/>
      <c r="VZG463" s="47"/>
      <c r="VZH463" s="47"/>
      <c r="VZI463" s="47"/>
      <c r="VZJ463" s="47"/>
      <c r="VZK463" s="47"/>
      <c r="VZL463" s="47"/>
      <c r="VZM463" s="47"/>
      <c r="VZN463" s="47"/>
      <c r="VZO463" s="47"/>
      <c r="VZP463" s="47"/>
      <c r="VZQ463" s="47"/>
      <c r="VZR463" s="47"/>
      <c r="VZS463" s="47"/>
      <c r="VZT463" s="47"/>
      <c r="VZU463" s="47"/>
      <c r="VZV463" s="47"/>
      <c r="VZW463" s="47"/>
      <c r="VZX463" s="47"/>
      <c r="VZY463" s="47"/>
      <c r="VZZ463" s="47"/>
      <c r="WAA463" s="47"/>
      <c r="WAB463" s="47"/>
      <c r="WAC463" s="47"/>
      <c r="WAD463" s="47"/>
      <c r="WAE463" s="47"/>
      <c r="WAF463" s="47"/>
      <c r="WAG463" s="47"/>
      <c r="WAH463" s="47"/>
      <c r="WAI463" s="47"/>
      <c r="WAJ463" s="47"/>
      <c r="WAK463" s="47"/>
      <c r="WAL463" s="47"/>
      <c r="WAM463" s="47"/>
      <c r="WAN463" s="47"/>
      <c r="WAO463" s="47"/>
      <c r="WAP463" s="47"/>
      <c r="WAQ463" s="47"/>
      <c r="WAR463" s="47"/>
      <c r="WAS463" s="47"/>
      <c r="WAT463" s="47"/>
      <c r="WAU463" s="47"/>
      <c r="WAV463" s="47"/>
      <c r="WAW463" s="47"/>
      <c r="WAX463" s="47"/>
      <c r="WAY463" s="47"/>
      <c r="WAZ463" s="47"/>
      <c r="WBA463" s="47"/>
      <c r="WBB463" s="47"/>
      <c r="WBC463" s="47"/>
      <c r="WBD463" s="47"/>
      <c r="WBE463" s="47"/>
      <c r="WBF463" s="47"/>
      <c r="WBG463" s="47"/>
      <c r="WBH463" s="47"/>
      <c r="WBI463" s="47"/>
      <c r="WBJ463" s="47"/>
      <c r="WBK463" s="47"/>
      <c r="WBL463" s="47"/>
      <c r="WBM463" s="47"/>
      <c r="WBN463" s="47"/>
      <c r="WBO463" s="47"/>
      <c r="WBP463" s="47"/>
      <c r="WBQ463" s="47"/>
      <c r="WBR463" s="47"/>
      <c r="WBS463" s="47"/>
      <c r="WBT463" s="47"/>
      <c r="WBU463" s="47"/>
      <c r="WBV463" s="47"/>
      <c r="WBW463" s="47"/>
      <c r="WBX463" s="47"/>
      <c r="WBY463" s="47"/>
      <c r="WBZ463" s="47"/>
      <c r="WCA463" s="47"/>
      <c r="WCB463" s="47"/>
      <c r="WCC463" s="47"/>
      <c r="WCD463" s="47"/>
      <c r="WCE463" s="47"/>
      <c r="WCF463" s="47"/>
      <c r="WCG463" s="47"/>
      <c r="WCH463" s="47"/>
      <c r="WCI463" s="47"/>
      <c r="WCJ463" s="47"/>
      <c r="WCK463" s="47"/>
      <c r="WCL463" s="47"/>
      <c r="WCM463" s="47"/>
      <c r="WCN463" s="47"/>
      <c r="WCO463" s="47"/>
      <c r="WCP463" s="47"/>
      <c r="WCQ463" s="47"/>
      <c r="WCR463" s="47"/>
      <c r="WCS463" s="47"/>
      <c r="WCT463" s="47"/>
      <c r="WCU463" s="47"/>
      <c r="WCV463" s="47"/>
      <c r="WCW463" s="47"/>
      <c r="WCX463" s="47"/>
      <c r="WCY463" s="47"/>
      <c r="WCZ463" s="47"/>
      <c r="WDA463" s="47"/>
      <c r="WDB463" s="47"/>
      <c r="WDC463" s="47"/>
      <c r="WDD463" s="47"/>
      <c r="WDE463" s="47"/>
      <c r="WDF463" s="47"/>
      <c r="WDG463" s="47"/>
      <c r="WDH463" s="47"/>
      <c r="WDI463" s="47"/>
      <c r="WDJ463" s="47"/>
      <c r="WDK463" s="47"/>
      <c r="WDL463" s="47"/>
      <c r="WDM463" s="47"/>
      <c r="WDN463" s="47"/>
      <c r="WDO463" s="47"/>
      <c r="WDP463" s="47"/>
      <c r="WDQ463" s="47"/>
      <c r="WDR463" s="47"/>
      <c r="WDS463" s="47"/>
      <c r="WDT463" s="47"/>
      <c r="WDU463" s="47"/>
      <c r="WDV463" s="47"/>
      <c r="WDW463" s="47"/>
      <c r="WDX463" s="47"/>
      <c r="WDY463" s="47"/>
      <c r="WDZ463" s="47"/>
      <c r="WEA463" s="47"/>
      <c r="WEB463" s="47"/>
      <c r="WEC463" s="47"/>
      <c r="WED463" s="47"/>
      <c r="WEE463" s="47"/>
      <c r="WEF463" s="47"/>
      <c r="WEG463" s="47"/>
      <c r="WEH463" s="47"/>
      <c r="WEI463" s="47"/>
      <c r="WEJ463" s="47"/>
      <c r="WEK463" s="47"/>
      <c r="WEL463" s="47"/>
      <c r="WEM463" s="47"/>
      <c r="WEN463" s="47"/>
      <c r="WEO463" s="47"/>
      <c r="WEP463" s="47"/>
      <c r="WEQ463" s="47"/>
      <c r="WER463" s="47"/>
      <c r="WES463" s="47"/>
      <c r="WET463" s="47"/>
      <c r="WEU463" s="47"/>
      <c r="WEV463" s="47"/>
      <c r="WEW463" s="47"/>
      <c r="WEX463" s="47"/>
      <c r="WEY463" s="47"/>
      <c r="WEZ463" s="47"/>
      <c r="WFA463" s="47"/>
      <c r="WFB463" s="47"/>
      <c r="WFC463" s="47"/>
      <c r="WFD463" s="47"/>
      <c r="WFE463" s="47"/>
      <c r="WFF463" s="47"/>
      <c r="WFG463" s="47"/>
      <c r="WFH463" s="47"/>
      <c r="WFI463" s="47"/>
      <c r="WFJ463" s="47"/>
      <c r="WFK463" s="47"/>
      <c r="WFL463" s="47"/>
      <c r="WFM463" s="47"/>
      <c r="WFN463" s="47"/>
      <c r="WFO463" s="47"/>
      <c r="WFP463" s="47"/>
      <c r="WFQ463" s="47"/>
      <c r="WFR463" s="47"/>
      <c r="WFS463" s="47"/>
      <c r="WFT463" s="47"/>
      <c r="WFU463" s="47"/>
      <c r="WFV463" s="47"/>
      <c r="WFW463" s="47"/>
      <c r="WFX463" s="47"/>
      <c r="WFY463" s="47"/>
      <c r="WFZ463" s="47"/>
      <c r="WGA463" s="47"/>
      <c r="WGB463" s="47"/>
      <c r="WGC463" s="47"/>
      <c r="WGD463" s="47"/>
      <c r="WGE463" s="47"/>
      <c r="WGF463" s="47"/>
      <c r="WGG463" s="47"/>
      <c r="WGH463" s="47"/>
      <c r="WGI463" s="47"/>
      <c r="WGJ463" s="47"/>
      <c r="WGK463" s="47"/>
      <c r="WGL463" s="47"/>
      <c r="WGM463" s="47"/>
      <c r="WGN463" s="47"/>
      <c r="WGO463" s="47"/>
      <c r="WGP463" s="47"/>
      <c r="WGQ463" s="47"/>
      <c r="WGR463" s="47"/>
      <c r="WGS463" s="47"/>
      <c r="WGT463" s="47"/>
      <c r="WGU463" s="47"/>
      <c r="WGV463" s="47"/>
      <c r="WGW463" s="47"/>
      <c r="WGX463" s="47"/>
      <c r="WGY463" s="47"/>
      <c r="WGZ463" s="47"/>
      <c r="WHA463" s="47"/>
      <c r="WHB463" s="47"/>
      <c r="WHC463" s="47"/>
      <c r="WHD463" s="47"/>
      <c r="WHE463" s="47"/>
      <c r="WHF463" s="47"/>
      <c r="WHG463" s="47"/>
      <c r="WHH463" s="47"/>
      <c r="WHI463" s="47"/>
      <c r="WHJ463" s="47"/>
      <c r="WHK463" s="47"/>
      <c r="WHL463" s="47"/>
      <c r="WHM463" s="47"/>
      <c r="WHN463" s="47"/>
      <c r="WHO463" s="47"/>
      <c r="WHP463" s="47"/>
      <c r="WHQ463" s="47"/>
      <c r="WHR463" s="47"/>
      <c r="WHS463" s="47"/>
      <c r="WHT463" s="47"/>
      <c r="WHU463" s="47"/>
      <c r="WHV463" s="47"/>
      <c r="WHW463" s="47"/>
      <c r="WHX463" s="47"/>
      <c r="WHY463" s="47"/>
      <c r="WHZ463" s="47"/>
      <c r="WIA463" s="47"/>
      <c r="WIB463" s="47"/>
      <c r="WIC463" s="47"/>
      <c r="WID463" s="47"/>
      <c r="WIE463" s="47"/>
      <c r="WIF463" s="47"/>
      <c r="WIG463" s="47"/>
      <c r="WIH463" s="47"/>
      <c r="WII463" s="47"/>
      <c r="WIJ463" s="47"/>
      <c r="WIK463" s="47"/>
      <c r="WIL463" s="47"/>
      <c r="WIM463" s="47"/>
      <c r="WIN463" s="47"/>
      <c r="WIO463" s="47"/>
      <c r="WIP463" s="47"/>
      <c r="WIQ463" s="47"/>
      <c r="WIR463" s="47"/>
      <c r="WIS463" s="47"/>
      <c r="WIT463" s="47"/>
      <c r="WIU463" s="47"/>
      <c r="WIV463" s="47"/>
      <c r="WIW463" s="47"/>
      <c r="WIX463" s="47"/>
      <c r="WIY463" s="47"/>
      <c r="WIZ463" s="47"/>
      <c r="WJA463" s="47"/>
      <c r="WJB463" s="47"/>
      <c r="WJC463" s="47"/>
      <c r="WJD463" s="47"/>
      <c r="WJE463" s="47"/>
      <c r="WJF463" s="47"/>
      <c r="WJG463" s="47"/>
      <c r="WJH463" s="47"/>
      <c r="WJI463" s="47"/>
      <c r="WJJ463" s="47"/>
      <c r="WJK463" s="47"/>
      <c r="WJL463" s="47"/>
      <c r="WJM463" s="47"/>
      <c r="WJN463" s="47"/>
      <c r="WJO463" s="47"/>
      <c r="WJP463" s="47"/>
      <c r="WJQ463" s="47"/>
      <c r="WJR463" s="47"/>
      <c r="WJS463" s="47"/>
      <c r="WJT463" s="47"/>
      <c r="WJU463" s="47"/>
      <c r="WJV463" s="47"/>
      <c r="WJW463" s="47"/>
      <c r="WJX463" s="47"/>
      <c r="WJY463" s="47"/>
      <c r="WJZ463" s="47"/>
      <c r="WKA463" s="47"/>
      <c r="WKB463" s="47"/>
      <c r="WKC463" s="47"/>
      <c r="WKD463" s="47"/>
      <c r="WKE463" s="47"/>
      <c r="WKF463" s="47"/>
      <c r="WKG463" s="47"/>
      <c r="WKH463" s="47"/>
      <c r="WKI463" s="47"/>
      <c r="WKJ463" s="47"/>
      <c r="WKK463" s="47"/>
      <c r="WKL463" s="47"/>
      <c r="WKM463" s="47"/>
      <c r="WKN463" s="47"/>
      <c r="WKO463" s="47"/>
      <c r="WKP463" s="47"/>
      <c r="WKQ463" s="47"/>
      <c r="WKR463" s="47"/>
      <c r="WKS463" s="47"/>
      <c r="WKT463" s="47"/>
      <c r="WKU463" s="47"/>
      <c r="WKV463" s="47"/>
      <c r="WKW463" s="47"/>
      <c r="WKX463" s="47"/>
      <c r="WKY463" s="47"/>
      <c r="WKZ463" s="47"/>
      <c r="WLA463" s="47"/>
      <c r="WLB463" s="47"/>
      <c r="WLC463" s="47"/>
      <c r="WLD463" s="47"/>
      <c r="WLE463" s="47"/>
      <c r="WLF463" s="47"/>
      <c r="WLG463" s="47"/>
      <c r="WLH463" s="47"/>
      <c r="WLI463" s="47"/>
      <c r="WLJ463" s="47"/>
      <c r="WLK463" s="47"/>
      <c r="WLL463" s="47"/>
      <c r="WLM463" s="47"/>
      <c r="WLN463" s="47"/>
      <c r="WLO463" s="47"/>
      <c r="WLP463" s="47"/>
      <c r="WLQ463" s="47"/>
      <c r="WLR463" s="47"/>
      <c r="WLS463" s="47"/>
      <c r="WLT463" s="47"/>
      <c r="WLU463" s="47"/>
      <c r="WLV463" s="47"/>
      <c r="WLW463" s="47"/>
      <c r="WLX463" s="47"/>
      <c r="WLY463" s="47"/>
      <c r="WLZ463" s="47"/>
      <c r="WMA463" s="47"/>
      <c r="WMB463" s="47"/>
      <c r="WMC463" s="47"/>
      <c r="WMD463" s="47"/>
      <c r="WME463" s="47"/>
      <c r="WMF463" s="47"/>
      <c r="WMG463" s="47"/>
      <c r="WMH463" s="47"/>
      <c r="WMI463" s="47"/>
      <c r="WMJ463" s="47"/>
      <c r="WMK463" s="47"/>
      <c r="WML463" s="47"/>
      <c r="WMM463" s="47"/>
      <c r="WMN463" s="47"/>
      <c r="WMO463" s="47"/>
      <c r="WMP463" s="47"/>
      <c r="WMQ463" s="47"/>
      <c r="WMR463" s="47"/>
      <c r="WMS463" s="47"/>
      <c r="WMT463" s="47"/>
      <c r="WMU463" s="47"/>
      <c r="WMV463" s="47"/>
      <c r="WMW463" s="47"/>
      <c r="WMX463" s="47"/>
      <c r="WMY463" s="47"/>
      <c r="WMZ463" s="47"/>
      <c r="WNA463" s="47"/>
      <c r="WNB463" s="47"/>
      <c r="WNC463" s="47"/>
      <c r="WND463" s="47"/>
      <c r="WNE463" s="47"/>
      <c r="WNF463" s="47"/>
      <c r="WNG463" s="47"/>
      <c r="WNH463" s="47"/>
      <c r="WNI463" s="47"/>
      <c r="WNJ463" s="47"/>
      <c r="WNK463" s="47"/>
      <c r="WNL463" s="47"/>
      <c r="WNM463" s="47"/>
      <c r="WNN463" s="47"/>
      <c r="WNO463" s="47"/>
      <c r="WNP463" s="47"/>
      <c r="WNQ463" s="47"/>
      <c r="WNR463" s="47"/>
      <c r="WNS463" s="47"/>
      <c r="WNT463" s="47"/>
      <c r="WNU463" s="47"/>
      <c r="WNV463" s="47"/>
      <c r="WNW463" s="47"/>
      <c r="WNX463" s="47"/>
      <c r="WNY463" s="47"/>
      <c r="WNZ463" s="47"/>
      <c r="WOA463" s="47"/>
      <c r="WOB463" s="47"/>
      <c r="WOC463" s="47"/>
      <c r="WOD463" s="47"/>
      <c r="WOE463" s="47"/>
      <c r="WOF463" s="47"/>
      <c r="WOG463" s="47"/>
      <c r="WOH463" s="47"/>
      <c r="WOI463" s="47"/>
      <c r="WOJ463" s="47"/>
      <c r="WOK463" s="47"/>
      <c r="WOL463" s="47"/>
      <c r="WOM463" s="47"/>
      <c r="WON463" s="47"/>
      <c r="WOO463" s="47"/>
      <c r="WOP463" s="47"/>
      <c r="WOQ463" s="47"/>
      <c r="WOR463" s="47"/>
      <c r="WOS463" s="47"/>
      <c r="WOT463" s="47"/>
      <c r="WOU463" s="47"/>
      <c r="WOV463" s="47"/>
      <c r="WOW463" s="47"/>
      <c r="WOX463" s="47"/>
      <c r="WOY463" s="47"/>
      <c r="WOZ463" s="47"/>
      <c r="WPA463" s="47"/>
      <c r="WPB463" s="47"/>
      <c r="WPC463" s="47"/>
      <c r="WPD463" s="47"/>
      <c r="WPE463" s="47"/>
      <c r="WPF463" s="47"/>
      <c r="WPG463" s="47"/>
      <c r="WPH463" s="47"/>
      <c r="WPI463" s="47"/>
      <c r="WPJ463" s="47"/>
      <c r="WPK463" s="47"/>
      <c r="WPL463" s="47"/>
      <c r="WPM463" s="47"/>
      <c r="WPN463" s="47"/>
      <c r="WPO463" s="47"/>
      <c r="WPP463" s="47"/>
      <c r="WPQ463" s="47"/>
      <c r="WPR463" s="47"/>
      <c r="WPS463" s="47"/>
      <c r="WPT463" s="47"/>
      <c r="WPU463" s="47"/>
      <c r="WPV463" s="47"/>
      <c r="WPW463" s="47"/>
      <c r="WPX463" s="47"/>
      <c r="WPY463" s="47"/>
      <c r="WPZ463" s="47"/>
      <c r="WQA463" s="47"/>
      <c r="WQB463" s="47"/>
      <c r="WQC463" s="47"/>
      <c r="WQD463" s="47"/>
      <c r="WQE463" s="47"/>
      <c r="WQF463" s="47"/>
      <c r="WQG463" s="47"/>
      <c r="WQH463" s="47"/>
      <c r="WQI463" s="47"/>
      <c r="WQJ463" s="47"/>
      <c r="WQK463" s="47"/>
      <c r="WQL463" s="47"/>
      <c r="WQM463" s="47"/>
      <c r="WQN463" s="47"/>
      <c r="WQO463" s="47"/>
      <c r="WQP463" s="47"/>
      <c r="WQQ463" s="47"/>
      <c r="WQR463" s="47"/>
      <c r="WQS463" s="47"/>
      <c r="WQT463" s="47"/>
      <c r="WQU463" s="47"/>
      <c r="WQV463" s="47"/>
      <c r="WQW463" s="47"/>
      <c r="WQX463" s="47"/>
      <c r="WQY463" s="47"/>
      <c r="WQZ463" s="47"/>
      <c r="WRA463" s="47"/>
      <c r="WRB463" s="47"/>
      <c r="WRC463" s="47"/>
      <c r="WRD463" s="47"/>
      <c r="WRE463" s="47"/>
      <c r="WRF463" s="47"/>
      <c r="WRG463" s="47"/>
      <c r="WRH463" s="47"/>
      <c r="WRI463" s="47"/>
      <c r="WRJ463" s="47"/>
      <c r="WRK463" s="47"/>
      <c r="WRL463" s="47"/>
      <c r="WRM463" s="47"/>
      <c r="WRN463" s="47"/>
      <c r="WRO463" s="47"/>
      <c r="WRP463" s="47"/>
      <c r="WRQ463" s="47"/>
      <c r="WRR463" s="47"/>
      <c r="WRS463" s="47"/>
      <c r="WRT463" s="47"/>
      <c r="WRU463" s="47"/>
      <c r="WRV463" s="47"/>
      <c r="WRW463" s="47"/>
      <c r="WRX463" s="47"/>
      <c r="WRY463" s="47"/>
      <c r="WRZ463" s="47"/>
      <c r="WSA463" s="47"/>
      <c r="WSB463" s="47"/>
      <c r="WSC463" s="47"/>
      <c r="WSD463" s="47"/>
      <c r="WSE463" s="47"/>
      <c r="WSF463" s="47"/>
      <c r="WSG463" s="47"/>
      <c r="WSH463" s="47"/>
      <c r="WSI463" s="47"/>
      <c r="WSJ463" s="47"/>
      <c r="WSK463" s="47"/>
      <c r="WSL463" s="47"/>
      <c r="WSM463" s="47"/>
      <c r="WSN463" s="47"/>
      <c r="WSO463" s="47"/>
      <c r="WSP463" s="47"/>
      <c r="WSQ463" s="47"/>
      <c r="WSR463" s="47"/>
      <c r="WSS463" s="47"/>
      <c r="WST463" s="47"/>
      <c r="WSU463" s="47"/>
      <c r="WSV463" s="47"/>
      <c r="WSW463" s="47"/>
      <c r="WSX463" s="47"/>
      <c r="WSY463" s="47"/>
      <c r="WSZ463" s="47"/>
      <c r="WTA463" s="47"/>
      <c r="WTB463" s="47"/>
      <c r="WTC463" s="47"/>
      <c r="WTD463" s="47"/>
      <c r="WTE463" s="47"/>
      <c r="WTF463" s="47"/>
      <c r="WTG463" s="47"/>
      <c r="WTH463" s="47"/>
      <c r="WTI463" s="47"/>
      <c r="WTJ463" s="47"/>
      <c r="WTK463" s="47"/>
      <c r="WTL463" s="47"/>
      <c r="WTM463" s="47"/>
      <c r="WTN463" s="47"/>
      <c r="WTO463" s="47"/>
      <c r="WTP463" s="47"/>
      <c r="WTQ463" s="47"/>
      <c r="WTR463" s="47"/>
      <c r="WTS463" s="47"/>
      <c r="WTT463" s="47"/>
      <c r="WTU463" s="47"/>
      <c r="WTV463" s="47"/>
      <c r="WTW463" s="47"/>
      <c r="WTX463" s="47"/>
      <c r="WTY463" s="47"/>
      <c r="WTZ463" s="47"/>
      <c r="WUA463" s="47"/>
      <c r="WUB463" s="47"/>
      <c r="WUC463" s="47"/>
      <c r="WUD463" s="47"/>
      <c r="WUE463" s="47"/>
      <c r="WUF463" s="47"/>
      <c r="WUG463" s="47"/>
      <c r="WUH463" s="47"/>
      <c r="WUI463" s="47"/>
      <c r="WUJ463" s="47"/>
      <c r="WUK463" s="47"/>
      <c r="WUL463" s="47"/>
      <c r="WUM463" s="47"/>
      <c r="WUN463" s="47"/>
      <c r="WUO463" s="47"/>
      <c r="WUP463" s="47"/>
      <c r="WUQ463" s="47"/>
      <c r="WUR463" s="47"/>
      <c r="WUS463" s="47"/>
      <c r="WUT463" s="47"/>
      <c r="WUU463" s="47"/>
      <c r="WUV463" s="47"/>
      <c r="WUW463" s="47"/>
      <c r="WUX463" s="47"/>
      <c r="WUY463" s="47"/>
      <c r="WUZ463" s="47"/>
      <c r="WVA463" s="47"/>
      <c r="WVB463" s="47"/>
      <c r="WVC463" s="47"/>
      <c r="WVD463" s="47"/>
      <c r="WVE463" s="47"/>
      <c r="WVF463" s="47"/>
      <c r="WVG463" s="47"/>
      <c r="WVH463" s="47"/>
      <c r="WVI463" s="47"/>
      <c r="WVJ463" s="47"/>
      <c r="WVK463" s="47"/>
      <c r="WVL463" s="47"/>
      <c r="WVM463" s="47"/>
      <c r="WVN463" s="47"/>
      <c r="WVO463" s="47"/>
      <c r="WVP463" s="47"/>
      <c r="WVQ463" s="47"/>
      <c r="WVR463" s="47"/>
      <c r="WVS463" s="47"/>
      <c r="WVT463" s="47"/>
      <c r="WVU463" s="47"/>
      <c r="WVV463" s="47"/>
      <c r="WVW463" s="47"/>
      <c r="WVX463" s="47"/>
      <c r="WVY463" s="47"/>
      <c r="WVZ463" s="47"/>
      <c r="WWA463" s="47"/>
      <c r="WWB463" s="47"/>
      <c r="WWC463" s="47"/>
      <c r="WWD463" s="47"/>
      <c r="WWE463" s="47"/>
      <c r="WWF463" s="47"/>
      <c r="WWG463" s="47"/>
      <c r="WWH463" s="47"/>
      <c r="WWI463" s="47"/>
      <c r="WWJ463" s="47"/>
      <c r="WWK463" s="47"/>
      <c r="WWL463" s="47"/>
      <c r="WWM463" s="47"/>
      <c r="WWN463" s="47"/>
      <c r="WWO463" s="47"/>
      <c r="WWP463" s="47"/>
      <c r="WWQ463" s="47"/>
      <c r="WWR463" s="47"/>
      <c r="WWS463" s="47"/>
      <c r="WWT463" s="47"/>
      <c r="WWU463" s="47"/>
      <c r="WWV463" s="47"/>
      <c r="WWW463" s="47"/>
      <c r="WWX463" s="47"/>
      <c r="WWY463" s="47"/>
      <c r="WWZ463" s="47"/>
      <c r="WXA463" s="47"/>
      <c r="WXB463" s="47"/>
      <c r="WXC463" s="47"/>
      <c r="WXD463" s="47"/>
      <c r="WXE463" s="47"/>
      <c r="WXF463" s="47"/>
      <c r="WXG463" s="47"/>
      <c r="WXH463" s="47"/>
      <c r="WXI463" s="47"/>
      <c r="WXJ463" s="47"/>
      <c r="WXK463" s="47"/>
      <c r="WXL463" s="47"/>
      <c r="WXM463" s="47"/>
      <c r="WXN463" s="47"/>
      <c r="WXO463" s="47"/>
      <c r="WXP463" s="47"/>
      <c r="WXQ463" s="47"/>
      <c r="WXR463" s="47"/>
      <c r="WXS463" s="47"/>
      <c r="WXT463" s="47"/>
      <c r="WXU463" s="47"/>
      <c r="WXV463" s="47"/>
      <c r="WXW463" s="47"/>
      <c r="WXX463" s="47"/>
      <c r="WXY463" s="47"/>
      <c r="WXZ463" s="47"/>
      <c r="WYA463" s="47"/>
      <c r="WYB463" s="47"/>
      <c r="WYC463" s="47"/>
      <c r="WYD463" s="47"/>
      <c r="WYE463" s="47"/>
      <c r="WYF463" s="47"/>
      <c r="WYG463" s="47"/>
      <c r="WYH463" s="47"/>
      <c r="WYI463" s="47"/>
      <c r="WYJ463" s="47"/>
      <c r="WYK463" s="47"/>
      <c r="WYL463" s="47"/>
      <c r="WYM463" s="47"/>
      <c r="WYN463" s="47"/>
      <c r="WYO463" s="47"/>
      <c r="WYP463" s="47"/>
      <c r="WYQ463" s="47"/>
      <c r="WYR463" s="47"/>
      <c r="WYS463" s="47"/>
      <c r="WYT463" s="47"/>
      <c r="WYU463" s="47"/>
      <c r="WYV463" s="47"/>
      <c r="WYW463" s="47"/>
      <c r="WYX463" s="47"/>
      <c r="WYY463" s="47"/>
      <c r="WYZ463" s="47"/>
      <c r="WZA463" s="47"/>
      <c r="WZB463" s="47"/>
      <c r="WZC463" s="47"/>
      <c r="WZD463" s="47"/>
      <c r="WZE463" s="47"/>
      <c r="WZF463" s="47"/>
      <c r="WZG463" s="47"/>
      <c r="WZH463" s="47"/>
      <c r="WZI463" s="47"/>
      <c r="WZJ463" s="47"/>
      <c r="WZK463" s="47"/>
      <c r="WZL463" s="47"/>
      <c r="WZM463" s="47"/>
      <c r="WZN463" s="47"/>
      <c r="WZO463" s="47"/>
      <c r="WZP463" s="47"/>
      <c r="WZQ463" s="47"/>
      <c r="WZR463" s="47"/>
      <c r="WZS463" s="47"/>
      <c r="WZT463" s="47"/>
      <c r="WZU463" s="47"/>
      <c r="WZV463" s="47"/>
      <c r="WZW463" s="47"/>
      <c r="WZX463" s="47"/>
      <c r="WZY463" s="47"/>
      <c r="WZZ463" s="47"/>
      <c r="XAA463" s="47"/>
      <c r="XAB463" s="47"/>
      <c r="XAC463" s="47"/>
      <c r="XAD463" s="47"/>
      <c r="XAE463" s="47"/>
      <c r="XAF463" s="47"/>
      <c r="XAG463" s="47"/>
      <c r="XAH463" s="47"/>
      <c r="XAI463" s="47"/>
      <c r="XAJ463" s="47"/>
      <c r="XAK463" s="47"/>
      <c r="XAL463" s="47"/>
      <c r="XAM463" s="47"/>
      <c r="XAN463" s="47"/>
      <c r="XAO463" s="47"/>
      <c r="XAP463" s="47"/>
      <c r="XAQ463" s="47"/>
      <c r="XAR463" s="47"/>
      <c r="XAS463" s="47"/>
      <c r="XAT463" s="47"/>
      <c r="XAU463" s="47"/>
      <c r="XAV463" s="47"/>
      <c r="XAW463" s="47"/>
      <c r="XAX463" s="47"/>
      <c r="XAY463" s="47"/>
      <c r="XAZ463" s="47"/>
      <c r="XBA463" s="47"/>
      <c r="XBB463" s="47"/>
      <c r="XBC463" s="47"/>
      <c r="XBD463" s="47"/>
      <c r="XBE463" s="47"/>
      <c r="XBF463" s="47"/>
      <c r="XBG463" s="47"/>
      <c r="XBH463" s="47"/>
      <c r="XBI463" s="47"/>
      <c r="XBJ463" s="47"/>
      <c r="XBK463" s="47"/>
      <c r="XBL463" s="47"/>
      <c r="XBM463" s="47"/>
      <c r="XBN463" s="47"/>
      <c r="XBO463" s="47"/>
      <c r="XBP463" s="47"/>
      <c r="XBQ463" s="47"/>
      <c r="XBR463" s="47"/>
      <c r="XBS463" s="47"/>
      <c r="XBT463" s="47"/>
      <c r="XBU463" s="47"/>
      <c r="XBV463" s="47"/>
      <c r="XBW463" s="47"/>
      <c r="XBX463" s="47"/>
      <c r="XBY463" s="47"/>
      <c r="XBZ463" s="47"/>
      <c r="XCA463" s="47"/>
      <c r="XCB463" s="47"/>
      <c r="XCC463" s="47"/>
      <c r="XCD463" s="47"/>
      <c r="XCE463" s="47"/>
      <c r="XCF463" s="47"/>
      <c r="XCG463" s="47"/>
      <c r="XCH463" s="47"/>
      <c r="XCI463" s="47"/>
      <c r="XCJ463" s="47"/>
      <c r="XCK463" s="47"/>
      <c r="XCL463" s="47"/>
      <c r="XCM463" s="47"/>
      <c r="XCN463" s="47"/>
      <c r="XCO463" s="47"/>
      <c r="XCP463" s="47"/>
      <c r="XCQ463" s="47"/>
      <c r="XCR463" s="47"/>
      <c r="XCS463" s="47"/>
      <c r="XCT463" s="47"/>
      <c r="XCU463" s="47"/>
      <c r="XCV463" s="47"/>
      <c r="XCW463" s="47"/>
      <c r="XCX463" s="47"/>
      <c r="XCY463" s="47"/>
      <c r="XCZ463" s="47"/>
      <c r="XDA463" s="47"/>
      <c r="XDB463" s="47"/>
      <c r="XDC463" s="47"/>
      <c r="XDD463" s="47"/>
      <c r="XDE463" s="47"/>
      <c r="XDF463" s="47"/>
      <c r="XDG463" s="47"/>
      <c r="XDH463" s="47"/>
      <c r="XDI463" s="47"/>
      <c r="XDJ463" s="47"/>
      <c r="XDK463" s="47"/>
      <c r="XDL463" s="47"/>
      <c r="XDM463" s="47"/>
      <c r="XDN463" s="47"/>
      <c r="XDO463" s="47"/>
      <c r="XDP463" s="47"/>
      <c r="XDQ463" s="47"/>
      <c r="XDR463" s="47"/>
      <c r="XDS463" s="47"/>
      <c r="XDT463" s="47"/>
      <c r="XDU463" s="47"/>
      <c r="XDV463" s="47"/>
      <c r="XDW463" s="47"/>
      <c r="XDX463" s="47"/>
      <c r="XDY463" s="47"/>
      <c r="XDZ463" s="47"/>
      <c r="XEA463" s="47"/>
      <c r="XEB463" s="47"/>
      <c r="XEC463" s="47"/>
      <c r="XED463" s="47"/>
      <c r="XEE463" s="47"/>
      <c r="XEF463" s="47"/>
      <c r="XEG463" s="47"/>
      <c r="XEH463" s="47"/>
      <c r="XEI463" s="47"/>
      <c r="XEJ463" s="47"/>
      <c r="XEK463" s="47"/>
      <c r="XEL463" s="47"/>
      <c r="XEM463" s="47"/>
      <c r="XEN463" s="47"/>
      <c r="XEO463" s="47"/>
      <c r="XEP463" s="47"/>
      <c r="XEQ463" s="47"/>
      <c r="XER463" s="47"/>
      <c r="XES463" s="47"/>
    </row>
  </sheetData>
  <autoFilter ref="A2:XFB2"/>
  <mergeCells count="17">
    <mergeCell ref="F1:F2"/>
    <mergeCell ref="A1:A2"/>
    <mergeCell ref="B1:B2"/>
    <mergeCell ref="C1:C2"/>
    <mergeCell ref="D1:D2"/>
    <mergeCell ref="E1:E2"/>
    <mergeCell ref="Q1:Q2"/>
    <mergeCell ref="G1:G2"/>
    <mergeCell ref="H1:H2"/>
    <mergeCell ref="I1:I2"/>
    <mergeCell ref="J1:J2"/>
    <mergeCell ref="K1:K2"/>
    <mergeCell ref="L1:L2"/>
    <mergeCell ref="M1:M2"/>
    <mergeCell ref="N1:N2"/>
    <mergeCell ref="O1:O2"/>
    <mergeCell ref="P1:P2"/>
  </mergeCells>
  <conditionalFormatting sqref="E1:E456 E462:E1048576">
    <cfRule type="duplicateValues" dxfId="56" priority="1"/>
  </conditionalFormatting>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3"/>
  <sheetViews>
    <sheetView workbookViewId="0">
      <selection sqref="A1:XFD1"/>
    </sheetView>
  </sheetViews>
  <sheetFormatPr defaultRowHeight="15"/>
  <cols>
    <col min="1" max="1" width="22.140625" style="45" customWidth="1"/>
    <col min="2" max="2" width="18.5703125" style="45" customWidth="1"/>
    <col min="3" max="3" width="17.85546875" style="45" customWidth="1"/>
    <col min="4" max="4" width="21.85546875" style="45" bestFit="1" customWidth="1"/>
    <col min="5" max="7" width="13.42578125" style="45" customWidth="1"/>
    <col min="8" max="8" width="21.42578125" style="45" customWidth="1"/>
    <col min="9" max="9" width="13.42578125" style="45" customWidth="1"/>
    <col min="10" max="10" width="15.140625" style="45" bestFit="1" customWidth="1"/>
    <col min="12" max="12" width="15" bestFit="1" customWidth="1"/>
  </cols>
  <sheetData>
    <row r="1" spans="1:12" ht="24">
      <c r="A1" s="119" t="s">
        <v>2070</v>
      </c>
      <c r="B1" s="119" t="s">
        <v>315</v>
      </c>
      <c r="C1" s="119" t="s">
        <v>2455</v>
      </c>
      <c r="D1" s="119" t="s">
        <v>2243</v>
      </c>
      <c r="E1" s="15" t="s">
        <v>1161</v>
      </c>
      <c r="F1" s="16" t="s">
        <v>317</v>
      </c>
      <c r="G1" s="16" t="s">
        <v>1167</v>
      </c>
      <c r="H1" s="17" t="s">
        <v>323</v>
      </c>
      <c r="I1" s="22" t="s">
        <v>1168</v>
      </c>
      <c r="J1" s="16" t="s">
        <v>2874</v>
      </c>
      <c r="L1" s="119" t="s">
        <v>2979</v>
      </c>
    </row>
    <row r="2" spans="1:12">
      <c r="A2" s="85" t="s">
        <v>594</v>
      </c>
      <c r="B2" s="85" t="s">
        <v>595</v>
      </c>
      <c r="C2" s="85" t="s">
        <v>2456</v>
      </c>
      <c r="D2" s="85" t="s">
        <v>2137</v>
      </c>
      <c r="E2" s="85" t="s">
        <v>359</v>
      </c>
      <c r="F2" s="86">
        <f>VLOOKUP(A2,'PDM NB Portfolio Online'!D:N,11,0)</f>
        <v>43343</v>
      </c>
      <c r="G2" s="85" t="s">
        <v>349</v>
      </c>
      <c r="H2" s="85" t="str">
        <f>VLOOKUP(B2,'PDM NB Portfolio Online'!E:V,17,0)</f>
        <v>Zeying ZY7 Song</v>
      </c>
      <c r="I2" s="23">
        <f>VLOOKUP(B2,'PDM NB Portfolio Online'!E:V,18,0)</f>
        <v>44196</v>
      </c>
      <c r="J2" s="45" t="str">
        <f t="shared" ref="J2:J18" si="0">C2&amp;K2</f>
        <v>81HYCTO1WW</v>
      </c>
      <c r="K2" s="47" t="s">
        <v>2661</v>
      </c>
      <c r="L2" s="85" t="s">
        <v>2915</v>
      </c>
    </row>
    <row r="3" spans="1:12">
      <c r="A3" s="85" t="s">
        <v>600</v>
      </c>
      <c r="B3" s="85" t="s">
        <v>601</v>
      </c>
      <c r="C3" s="85" t="s">
        <v>2457</v>
      </c>
      <c r="D3" s="85" t="s">
        <v>2138</v>
      </c>
      <c r="E3" s="85" t="s">
        <v>359</v>
      </c>
      <c r="F3" s="86">
        <f>VLOOKUP(A3,'PDM NB Portfolio Online'!D:N,11,0)</f>
        <v>43356</v>
      </c>
      <c r="G3" s="85" t="s">
        <v>349</v>
      </c>
      <c r="H3" s="85" t="str">
        <f>VLOOKUP(B3,'PDM NB Portfolio Online'!E:V,17,0)</f>
        <v>Siyu SY5 Feng</v>
      </c>
      <c r="I3" s="23">
        <f>VLOOKUP(B3,'PDM NB Portfolio Online'!E:V,18,0)</f>
        <v>44196</v>
      </c>
      <c r="J3" s="45" t="str">
        <f t="shared" si="0"/>
        <v>81JWCTO1WW</v>
      </c>
      <c r="K3" s="47" t="s">
        <v>2661</v>
      </c>
      <c r="L3" s="85" t="s">
        <v>2916</v>
      </c>
    </row>
    <row r="4" spans="1:12">
      <c r="A4" s="85" t="s">
        <v>602</v>
      </c>
      <c r="B4" s="85" t="s">
        <v>603</v>
      </c>
      <c r="C4" s="85" t="s">
        <v>2458</v>
      </c>
      <c r="D4" s="85" t="s">
        <v>2139</v>
      </c>
      <c r="E4" s="85" t="s">
        <v>359</v>
      </c>
      <c r="F4" s="86">
        <f>VLOOKUP(A4,'PDM NB Portfolio Online'!D:N,11,0)</f>
        <v>43357</v>
      </c>
      <c r="G4" s="85" t="s">
        <v>349</v>
      </c>
      <c r="H4" s="85" t="str">
        <f>VLOOKUP(B4,'PDM NB Portfolio Online'!E:V,17,0)</f>
        <v>Vera Ye2 Bai</v>
      </c>
      <c r="I4" s="23">
        <f>VLOOKUP(B4,'PDM NB Portfolio Online'!E:V,18,0)</f>
        <v>44196</v>
      </c>
      <c r="J4" s="45" t="str">
        <f t="shared" si="0"/>
        <v>81JXCTO1WW</v>
      </c>
      <c r="K4" s="47" t="s">
        <v>2661</v>
      </c>
      <c r="L4" s="85" t="s">
        <v>2917</v>
      </c>
    </row>
    <row r="5" spans="1:12">
      <c r="A5" s="85" t="s">
        <v>687</v>
      </c>
      <c r="B5" s="85" t="s">
        <v>688</v>
      </c>
      <c r="C5" s="85" t="s">
        <v>2459</v>
      </c>
      <c r="D5" s="85" t="s">
        <v>2140</v>
      </c>
      <c r="E5" s="52" t="s">
        <v>359</v>
      </c>
      <c r="F5" s="86">
        <f>VLOOKUP(A5,'PDM NB Portfolio Online'!D:N,11,0)</f>
        <v>43524</v>
      </c>
      <c r="G5" s="52" t="s">
        <v>333</v>
      </c>
      <c r="H5" s="85" t="str">
        <f>VLOOKUP(B5,'PDM NB Portfolio Online'!E:V,17,0)</f>
        <v>Cathy SQ1 Wan</v>
      </c>
      <c r="I5" s="23" t="str">
        <f>VLOOKUP(B5,'PDM NB Portfolio Online'!E:V,18,0)</f>
        <v>TBD</v>
      </c>
      <c r="J5" s="45" t="str">
        <f t="shared" si="0"/>
        <v>81LWCTO1WW</v>
      </c>
      <c r="K5" s="47" t="s">
        <v>2661</v>
      </c>
      <c r="L5" s="85" t="s">
        <v>2924</v>
      </c>
    </row>
    <row r="6" spans="1:12">
      <c r="A6" s="85" t="s">
        <v>704</v>
      </c>
      <c r="B6" s="85" t="s">
        <v>705</v>
      </c>
      <c r="C6" s="85" t="s">
        <v>2460</v>
      </c>
      <c r="D6" s="85" t="s">
        <v>2141</v>
      </c>
      <c r="E6" s="52" t="s">
        <v>359</v>
      </c>
      <c r="F6" s="86">
        <f>VLOOKUP(A6,'PDM NB Portfolio Online'!D:N,11,0)</f>
        <v>43531</v>
      </c>
      <c r="G6" s="52" t="s">
        <v>349</v>
      </c>
      <c r="H6" s="85" t="str">
        <f>VLOOKUP(B6,'PDM NB Portfolio Online'!E:V,17,0)</f>
        <v>Guangsheng GS5 Xu</v>
      </c>
      <c r="I6" s="23">
        <f>VLOOKUP(B6,'PDM NB Portfolio Online'!E:V,18,0)</f>
        <v>44286</v>
      </c>
      <c r="J6" s="45" t="str">
        <f t="shared" si="0"/>
        <v>81STCTO1WW</v>
      </c>
      <c r="K6" s="47" t="s">
        <v>2661</v>
      </c>
      <c r="L6" s="85" t="s">
        <v>2925</v>
      </c>
    </row>
    <row r="7" spans="1:12">
      <c r="A7" s="85" t="s">
        <v>698</v>
      </c>
      <c r="B7" s="85" t="s">
        <v>699</v>
      </c>
      <c r="C7" s="85" t="s">
        <v>2461</v>
      </c>
      <c r="D7" s="85" t="s">
        <v>2142</v>
      </c>
      <c r="E7" s="52" t="s">
        <v>359</v>
      </c>
      <c r="F7" s="86">
        <f>VLOOKUP(A7,'PDM NB Portfolio Online'!D:N,11,0)</f>
        <v>43531</v>
      </c>
      <c r="G7" s="52" t="s">
        <v>349</v>
      </c>
      <c r="H7" s="85" t="str">
        <f>VLOOKUP(B7,'PDM NB Portfolio Online'!E:V,17,0)</f>
        <v>Cathy SQ1 Wan</v>
      </c>
      <c r="I7" s="23">
        <f>VLOOKUP(B7,'PDM NB Portfolio Online'!E:V,18,0)</f>
        <v>44286</v>
      </c>
      <c r="J7" s="45" t="str">
        <f t="shared" si="0"/>
        <v>81N3CTO1WW</v>
      </c>
      <c r="K7" s="47" t="s">
        <v>2661</v>
      </c>
      <c r="L7" s="85" t="s">
        <v>2925</v>
      </c>
    </row>
    <row r="8" spans="1:12">
      <c r="A8" s="85" t="s">
        <v>700</v>
      </c>
      <c r="B8" s="85" t="s">
        <v>701</v>
      </c>
      <c r="C8" s="85" t="s">
        <v>2462</v>
      </c>
      <c r="D8" s="85" t="s">
        <v>2143</v>
      </c>
      <c r="E8" s="52" t="s">
        <v>359</v>
      </c>
      <c r="F8" s="86">
        <f>VLOOKUP(A8,'PDM NB Portfolio Online'!D:N,11,0)</f>
        <v>43531</v>
      </c>
      <c r="G8" s="52" t="s">
        <v>349</v>
      </c>
      <c r="H8" s="85" t="str">
        <f>VLOOKUP(B8,'PDM NB Portfolio Online'!E:V,17,0)</f>
        <v>Chuang Chuang1 Cui</v>
      </c>
      <c r="I8" s="23">
        <f>VLOOKUP(B8,'PDM NB Portfolio Online'!E:V,18,0)</f>
        <v>44196</v>
      </c>
      <c r="J8" s="45" t="str">
        <f t="shared" si="0"/>
        <v>81NCCTO1WW</v>
      </c>
      <c r="K8" s="47" t="s">
        <v>2661</v>
      </c>
      <c r="L8" s="85" t="s">
        <v>2923</v>
      </c>
    </row>
    <row r="9" spans="1:12">
      <c r="A9" s="85" t="s">
        <v>702</v>
      </c>
      <c r="B9" s="85" t="s">
        <v>703</v>
      </c>
      <c r="C9" s="85" t="s">
        <v>2463</v>
      </c>
      <c r="D9" s="85" t="s">
        <v>2144</v>
      </c>
      <c r="E9" s="52" t="s">
        <v>359</v>
      </c>
      <c r="F9" s="86">
        <f>VLOOKUP(A9,'PDM NB Portfolio Online'!D:N,11,0)</f>
        <v>43531</v>
      </c>
      <c r="G9" s="52" t="s">
        <v>349</v>
      </c>
      <c r="H9" s="85" t="str">
        <f>VLOOKUP(B9,'PDM NB Portfolio Online'!E:V,17,0)</f>
        <v>Siyu SY5 Feng</v>
      </c>
      <c r="I9" s="23">
        <f>VLOOKUP(B9,'PDM NB Portfolio Online'!E:V,18,0)</f>
        <v>44196</v>
      </c>
      <c r="J9" s="45" t="str">
        <f t="shared" si="0"/>
        <v>81QGCTO1WW</v>
      </c>
      <c r="K9" s="47" t="s">
        <v>2661</v>
      </c>
      <c r="L9" s="85" t="s">
        <v>2923</v>
      </c>
    </row>
    <row r="10" spans="1:12">
      <c r="A10" s="85" t="s">
        <v>709</v>
      </c>
      <c r="B10" s="85" t="s">
        <v>710</v>
      </c>
      <c r="C10" s="85" t="s">
        <v>2464</v>
      </c>
      <c r="D10" s="85" t="s">
        <v>2145</v>
      </c>
      <c r="E10" s="52" t="s">
        <v>359</v>
      </c>
      <c r="F10" s="86">
        <f>VLOOKUP(A10,'PDM NB Portfolio Online'!D:N,11,0)</f>
        <v>43535</v>
      </c>
      <c r="G10" s="52" t="s">
        <v>349</v>
      </c>
      <c r="H10" s="85" t="str">
        <f>VLOOKUP(B10,'PDM NB Portfolio Online'!E:V,17,0)</f>
        <v>Peng Peng11 Zhang</v>
      </c>
      <c r="I10" s="23">
        <f>VLOOKUP(B10,'PDM NB Portfolio Online'!E:V,18,0)</f>
        <v>44196</v>
      </c>
      <c r="J10" s="45" t="str">
        <f t="shared" si="0"/>
        <v>81N6CTO1WW</v>
      </c>
      <c r="K10" s="47" t="s">
        <v>2661</v>
      </c>
      <c r="L10" s="85" t="s">
        <v>2921</v>
      </c>
    </row>
    <row r="11" spans="1:12">
      <c r="A11" s="85" t="s">
        <v>711</v>
      </c>
      <c r="B11" s="85" t="s">
        <v>712</v>
      </c>
      <c r="C11" s="85" t="s">
        <v>2465</v>
      </c>
      <c r="D11" s="85" t="s">
        <v>2146</v>
      </c>
      <c r="E11" s="52" t="s">
        <v>359</v>
      </c>
      <c r="F11" s="86">
        <f>VLOOKUP(A11,'PDM NB Portfolio Online'!D:N,11,0)</f>
        <v>43538</v>
      </c>
      <c r="G11" s="52" t="s">
        <v>349</v>
      </c>
      <c r="H11" s="85" t="str">
        <f>VLOOKUP(B11,'PDM NB Portfolio Online'!E:V,17,0)</f>
        <v>Cathy SQ1 Wan</v>
      </c>
      <c r="I11" s="23">
        <f>VLOOKUP(B11,'PDM NB Portfolio Online'!E:V,18,0)</f>
        <v>44196</v>
      </c>
      <c r="J11" s="45" t="str">
        <f t="shared" si="0"/>
        <v>81NBCTO1WW</v>
      </c>
      <c r="K11" s="47" t="s">
        <v>2661</v>
      </c>
      <c r="L11" s="85" t="s">
        <v>2923</v>
      </c>
    </row>
    <row r="12" spans="1:12">
      <c r="A12" s="85" t="s">
        <v>722</v>
      </c>
      <c r="B12" s="85" t="s">
        <v>723</v>
      </c>
      <c r="C12" s="85" t="s">
        <v>2466</v>
      </c>
      <c r="D12" s="85" t="s">
        <v>2147</v>
      </c>
      <c r="E12" s="52" t="s">
        <v>359</v>
      </c>
      <c r="F12" s="86">
        <f>VLOOKUP(A12,'PDM NB Portfolio Online'!D:N,11,0)</f>
        <v>43539</v>
      </c>
      <c r="G12" s="52" t="s">
        <v>349</v>
      </c>
      <c r="H12" s="85" t="str">
        <f>VLOOKUP(B12,'PDM NB Portfolio Online'!E:V,17,0)</f>
        <v>Guangsheng GS5 Xu</v>
      </c>
      <c r="I12" s="23">
        <f>VLOOKUP(B12,'PDM NB Portfolio Online'!E:V,18,0)</f>
        <v>44196</v>
      </c>
      <c r="J12" s="45" t="str">
        <f t="shared" si="0"/>
        <v>81MXCTO1WW</v>
      </c>
      <c r="K12" s="47" t="s">
        <v>2661</v>
      </c>
      <c r="L12" s="85" t="s">
        <v>2925</v>
      </c>
    </row>
    <row r="13" spans="1:12">
      <c r="A13" s="85" t="s">
        <v>761</v>
      </c>
      <c r="B13" s="85" t="s">
        <v>762</v>
      </c>
      <c r="C13" s="85" t="s">
        <v>2467</v>
      </c>
      <c r="D13" s="85" t="s">
        <v>2148</v>
      </c>
      <c r="E13" s="52" t="s">
        <v>359</v>
      </c>
      <c r="F13" s="86">
        <f>VLOOKUP(A13,'PDM NB Portfolio Online'!D:N,11,0)</f>
        <v>43581</v>
      </c>
      <c r="G13" s="52" t="s">
        <v>333</v>
      </c>
      <c r="H13" s="85" t="str">
        <f>VLOOKUP(B13,'PDM NB Portfolio Online'!E:V,17,0)</f>
        <v>Peng Peng11 Zhang</v>
      </c>
      <c r="I13" s="23">
        <f>VLOOKUP(B13,'PDM NB Portfolio Online'!E:V,18,0)</f>
        <v>44196</v>
      </c>
      <c r="J13" s="45" t="str">
        <f t="shared" si="0"/>
        <v>81LKCTO1WW</v>
      </c>
      <c r="K13" s="47" t="s">
        <v>2661</v>
      </c>
      <c r="L13" s="85" t="s">
        <v>2924</v>
      </c>
    </row>
    <row r="14" spans="1:12">
      <c r="A14" s="85" t="s">
        <v>763</v>
      </c>
      <c r="B14" s="85" t="s">
        <v>764</v>
      </c>
      <c r="C14" s="85" t="s">
        <v>2468</v>
      </c>
      <c r="D14" s="85" t="s">
        <v>2149</v>
      </c>
      <c r="E14" s="52" t="s">
        <v>359</v>
      </c>
      <c r="F14" s="86">
        <f>VLOOKUP(A14,'PDM NB Portfolio Online'!D:N,11,0)</f>
        <v>43581</v>
      </c>
      <c r="G14" s="52" t="s">
        <v>333</v>
      </c>
      <c r="H14" s="85" t="str">
        <f>VLOOKUP(B14,'PDM NB Portfolio Online'!E:V,17,0)</f>
        <v>Zeying ZY7 Song</v>
      </c>
      <c r="I14" s="23">
        <f>VLOOKUP(B14,'PDM NB Portfolio Online'!E:V,18,0)</f>
        <v>44196</v>
      </c>
      <c r="J14" s="45" t="str">
        <f t="shared" si="0"/>
        <v>81LLCTO1WW</v>
      </c>
      <c r="K14" s="47" t="s">
        <v>2661</v>
      </c>
      <c r="L14" s="85" t="s">
        <v>2924</v>
      </c>
    </row>
    <row r="15" spans="1:12">
      <c r="A15" s="85" t="s">
        <v>2652</v>
      </c>
      <c r="B15" s="85" t="s">
        <v>769</v>
      </c>
      <c r="C15" s="85" t="s">
        <v>2469</v>
      </c>
      <c r="D15" s="85" t="s">
        <v>2150</v>
      </c>
      <c r="E15" s="52" t="s">
        <v>359</v>
      </c>
      <c r="F15" s="86">
        <f>VLOOKUP(A15,'PDM NB Portfolio Online'!D:N,11,0)</f>
        <v>43583</v>
      </c>
      <c r="G15" s="52" t="s">
        <v>333</v>
      </c>
      <c r="H15" s="85" t="str">
        <f>VLOOKUP(B15,'PDM NB Portfolio Online'!E:V,17,0)</f>
        <v>Vera Ye2 Bai</v>
      </c>
      <c r="I15" s="23">
        <f>VLOOKUP(B15,'PDM NB Portfolio Online'!E:V,18,0)</f>
        <v>44196</v>
      </c>
      <c r="J15" s="45" t="str">
        <f t="shared" si="0"/>
        <v>81SYCTO1WW</v>
      </c>
      <c r="K15" s="47" t="s">
        <v>2661</v>
      </c>
      <c r="L15" s="85" t="s">
        <v>2927</v>
      </c>
    </row>
    <row r="16" spans="1:12">
      <c r="A16" s="85" t="s">
        <v>770</v>
      </c>
      <c r="B16" s="85" t="s">
        <v>771</v>
      </c>
      <c r="C16" s="85" t="s">
        <v>2470</v>
      </c>
      <c r="D16" s="85" t="s">
        <v>2151</v>
      </c>
      <c r="E16" s="52" t="s">
        <v>359</v>
      </c>
      <c r="F16" s="86">
        <f>VLOOKUP(A16,'PDM NB Portfolio Online'!D:N,11,0)</f>
        <v>43583</v>
      </c>
      <c r="G16" s="52" t="s">
        <v>333</v>
      </c>
      <c r="H16" s="85" t="str">
        <f>VLOOKUP(B16,'PDM NB Portfolio Online'!E:V,17,0)</f>
        <v>Chuang Chuang1 Cui</v>
      </c>
      <c r="I16" s="23">
        <f>VLOOKUP(B16,'PDM NB Portfolio Online'!E:V,18,0)</f>
        <v>44196</v>
      </c>
      <c r="J16" s="45" t="str">
        <f t="shared" si="0"/>
        <v>81SXCTO1WW</v>
      </c>
      <c r="K16" s="47" t="s">
        <v>2661</v>
      </c>
      <c r="L16" s="85" t="s">
        <v>2927</v>
      </c>
    </row>
    <row r="17" spans="1:12">
      <c r="A17" s="85" t="s">
        <v>836</v>
      </c>
      <c r="B17" s="85" t="s">
        <v>837</v>
      </c>
      <c r="C17" s="85" t="s">
        <v>2471</v>
      </c>
      <c r="D17" s="85" t="s">
        <v>2152</v>
      </c>
      <c r="E17" s="52" t="s">
        <v>359</v>
      </c>
      <c r="F17" s="86">
        <f>VLOOKUP(A17,'PDM NB Portfolio Online'!D:N,11,0)</f>
        <v>43640</v>
      </c>
      <c r="G17" s="52" t="s">
        <v>349</v>
      </c>
      <c r="H17" s="85" t="str">
        <f>VLOOKUP(B17,'PDM NB Portfolio Online'!E:V,17,0)</f>
        <v>Guangsheng GS5 Xu</v>
      </c>
      <c r="I17" s="23">
        <f>VLOOKUP(B17,'PDM NB Portfolio Online'!E:V,18,0)</f>
        <v>44286</v>
      </c>
      <c r="J17" s="45" t="str">
        <f t="shared" si="0"/>
        <v>81TACTO1WW</v>
      </c>
      <c r="K17" s="47" t="s">
        <v>2661</v>
      </c>
      <c r="L17" s="85" t="s">
        <v>2915</v>
      </c>
    </row>
    <row r="18" spans="1:12">
      <c r="A18" s="85" t="s">
        <v>2655</v>
      </c>
      <c r="B18" s="85" t="s">
        <v>839</v>
      </c>
      <c r="C18" s="85" t="s">
        <v>2472</v>
      </c>
      <c r="D18" s="85" t="s">
        <v>2153</v>
      </c>
      <c r="E18" s="52" t="s">
        <v>359</v>
      </c>
      <c r="F18" s="86">
        <f>VLOOKUP(A18,'PDM NB Portfolio Online'!D:N,11,0)</f>
        <v>43647</v>
      </c>
      <c r="G18" s="52" t="s">
        <v>349</v>
      </c>
      <c r="H18" s="85" t="str">
        <f>VLOOKUP(B18,'PDM NB Portfolio Online'!E:V,17,0)</f>
        <v>Siyu SY5 Feng</v>
      </c>
      <c r="I18" s="23" t="str">
        <f>VLOOKUP(B18,'PDM NB Portfolio Online'!E:V,18,0)</f>
        <v>TBD</v>
      </c>
      <c r="J18" s="45" t="str">
        <f t="shared" si="0"/>
        <v>81WXCTO1WW</v>
      </c>
      <c r="K18" s="47" t="s">
        <v>2661</v>
      </c>
      <c r="L18" s="85" t="s">
        <v>2916</v>
      </c>
    </row>
    <row r="19" spans="1:12">
      <c r="A19" s="85" t="s">
        <v>849</v>
      </c>
      <c r="B19" s="85" t="s">
        <v>850</v>
      </c>
      <c r="C19" s="85" t="s">
        <v>2473</v>
      </c>
      <c r="D19" s="85" t="s">
        <v>2154</v>
      </c>
      <c r="E19" s="52" t="s">
        <v>359</v>
      </c>
      <c r="F19" s="86">
        <f>VLOOKUP(A19,'PDM NB Portfolio Online'!D:N,11,0)</f>
        <v>43662</v>
      </c>
      <c r="G19" s="52" t="s">
        <v>349</v>
      </c>
      <c r="H19" s="85" t="str">
        <f>VLOOKUP(B19,'PDM NB Portfolio Online'!E:V,17,0)</f>
        <v>Peng Peng11 Zhang</v>
      </c>
      <c r="I19" s="23">
        <f>VLOOKUP(B19,'PDM NB Portfolio Online'!E:V,18,0)</f>
        <v>44286</v>
      </c>
      <c r="J19" s="45" t="str">
        <f t="shared" ref="J19:J63" si="1">C19&amp;K19</f>
        <v>81UVCTO1WW</v>
      </c>
      <c r="K19" s="47" t="s">
        <v>2661</v>
      </c>
      <c r="L19" s="85" t="s">
        <v>2925</v>
      </c>
    </row>
    <row r="20" spans="1:12">
      <c r="A20" s="85" t="s">
        <v>847</v>
      </c>
      <c r="B20" s="85" t="s">
        <v>848</v>
      </c>
      <c r="C20" s="85" t="s">
        <v>2474</v>
      </c>
      <c r="D20" s="85" t="s">
        <v>2155</v>
      </c>
      <c r="E20" s="52" t="s">
        <v>359</v>
      </c>
      <c r="F20" s="86">
        <f>VLOOKUP(A20,'PDM NB Portfolio Online'!D:N,11,0)</f>
        <v>43662</v>
      </c>
      <c r="G20" s="52" t="s">
        <v>349</v>
      </c>
      <c r="H20" s="85" t="str">
        <f>VLOOKUP(B20,'PDM NB Portfolio Online'!E:V,17,0)</f>
        <v>Zeying ZY7 Song</v>
      </c>
      <c r="I20" s="23">
        <f>VLOOKUP(B20,'PDM NB Portfolio Online'!E:V,18,0)</f>
        <v>44286</v>
      </c>
      <c r="J20" s="45" t="str">
        <f t="shared" si="1"/>
        <v>81UTCTO1WW</v>
      </c>
      <c r="K20" s="47" t="s">
        <v>2661</v>
      </c>
      <c r="L20" s="85" t="s">
        <v>2925</v>
      </c>
    </row>
    <row r="21" spans="1:12">
      <c r="A21" s="85" t="s">
        <v>869</v>
      </c>
      <c r="B21" s="85" t="s">
        <v>870</v>
      </c>
      <c r="C21" s="85" t="s">
        <v>2475</v>
      </c>
      <c r="D21" s="85" t="s">
        <v>2156</v>
      </c>
      <c r="E21" s="52" t="s">
        <v>359</v>
      </c>
      <c r="F21" s="86">
        <f>VLOOKUP(A21,'PDM NB Portfolio Online'!D:N,11,0)</f>
        <v>43671</v>
      </c>
      <c r="G21" s="52" t="s">
        <v>349</v>
      </c>
      <c r="H21" s="85" t="str">
        <f>VLOOKUP(B21,'PDM NB Portfolio Online'!E:V,17,0)</f>
        <v>Peng Peng11 Zhang</v>
      </c>
      <c r="I21" s="23">
        <f>VLOOKUP(B21,'PDM NB Portfolio Online'!E:V,18,0)</f>
        <v>44196</v>
      </c>
      <c r="J21" s="45" t="str">
        <f t="shared" si="1"/>
        <v>81T9CTO1WW</v>
      </c>
      <c r="K21" s="47" t="s">
        <v>2661</v>
      </c>
      <c r="L21" s="85" t="s">
        <v>2915</v>
      </c>
    </row>
    <row r="22" spans="1:12">
      <c r="A22" s="85" t="s">
        <v>865</v>
      </c>
      <c r="B22" s="85" t="s">
        <v>866</v>
      </c>
      <c r="C22" s="85" t="s">
        <v>2476</v>
      </c>
      <c r="D22" s="85" t="s">
        <v>2157</v>
      </c>
      <c r="E22" s="52" t="s">
        <v>359</v>
      </c>
      <c r="F22" s="86">
        <f>VLOOKUP(A22,'PDM NB Portfolio Online'!D:N,11,0)</f>
        <v>43671</v>
      </c>
      <c r="G22" s="52" t="s">
        <v>349</v>
      </c>
      <c r="H22" s="85" t="str">
        <f>VLOOKUP(B22,'PDM NB Portfolio Online'!E:V,17,0)</f>
        <v>Guangsheng GS5 Xu</v>
      </c>
      <c r="I22" s="23">
        <f>VLOOKUP(B22,'PDM NB Portfolio Online'!E:V,18,0)</f>
        <v>44196</v>
      </c>
      <c r="J22" s="45" t="str">
        <f t="shared" si="1"/>
        <v>81VBCTO1WW</v>
      </c>
      <c r="K22" s="47" t="s">
        <v>2661</v>
      </c>
      <c r="L22" s="85" t="s">
        <v>2925</v>
      </c>
    </row>
    <row r="23" spans="1:12">
      <c r="A23" s="85" t="s">
        <v>867</v>
      </c>
      <c r="B23" s="85" t="s">
        <v>868</v>
      </c>
      <c r="C23" s="85" t="s">
        <v>2477</v>
      </c>
      <c r="D23" s="85" t="s">
        <v>2158</v>
      </c>
      <c r="E23" s="52" t="s">
        <v>359</v>
      </c>
      <c r="F23" s="86">
        <f>VLOOKUP(A23,'PDM NB Portfolio Online'!D:N,11,0)</f>
        <v>43671</v>
      </c>
      <c r="G23" s="52" t="s">
        <v>349</v>
      </c>
      <c r="H23" s="85" t="str">
        <f>VLOOKUP(B23,'PDM NB Portfolio Online'!E:V,17,0)</f>
        <v>Chuang Chuang1 Cui</v>
      </c>
      <c r="I23" s="23">
        <f>VLOOKUP(B23,'PDM NB Portfolio Online'!E:V,18,0)</f>
        <v>44196</v>
      </c>
      <c r="J23" s="45" t="str">
        <f t="shared" si="1"/>
        <v>81VDCTO1WW</v>
      </c>
      <c r="K23" s="47" t="s">
        <v>2661</v>
      </c>
      <c r="L23" s="85" t="s">
        <v>2925</v>
      </c>
    </row>
    <row r="24" spans="1:12">
      <c r="A24" s="85" t="s">
        <v>888</v>
      </c>
      <c r="B24" s="85" t="s">
        <v>889</v>
      </c>
      <c r="C24" s="85" t="s">
        <v>2478</v>
      </c>
      <c r="D24" s="85" t="s">
        <v>2159</v>
      </c>
      <c r="E24" s="52" t="s">
        <v>359</v>
      </c>
      <c r="F24" s="86">
        <f>VLOOKUP(A24,'PDM NB Portfolio Online'!D:N,11,0)</f>
        <v>43698</v>
      </c>
      <c r="G24" s="52" t="s">
        <v>349</v>
      </c>
      <c r="H24" s="85" t="str">
        <f>VLOOKUP(B24,'PDM NB Portfolio Online'!E:V,17,0)</f>
        <v>Peng Peng11 Zhang</v>
      </c>
      <c r="I24" s="23">
        <f>VLOOKUP(B24,'PDM NB Portfolio Online'!E:V,18,0)</f>
        <v>44196</v>
      </c>
      <c r="J24" s="45" t="str">
        <f t="shared" si="1"/>
        <v>81TKCTO1WW</v>
      </c>
      <c r="K24" s="47" t="s">
        <v>2661</v>
      </c>
      <c r="L24" s="85" t="s">
        <v>2921</v>
      </c>
    </row>
    <row r="25" spans="1:12">
      <c r="A25" s="85" t="s">
        <v>890</v>
      </c>
      <c r="B25" s="85" t="s">
        <v>891</v>
      </c>
      <c r="C25" s="85" t="s">
        <v>2479</v>
      </c>
      <c r="D25" s="85" t="s">
        <v>2160</v>
      </c>
      <c r="E25" s="52" t="s">
        <v>359</v>
      </c>
      <c r="F25" s="86">
        <f>VLOOKUP(A25,'PDM NB Portfolio Online'!D:N,11,0)</f>
        <v>43698</v>
      </c>
      <c r="G25" s="52" t="s">
        <v>349</v>
      </c>
      <c r="H25" s="85" t="str">
        <f>VLOOKUP(B25,'PDM NB Portfolio Online'!E:V,17,0)</f>
        <v>Peng Peng11 Zhang</v>
      </c>
      <c r="I25" s="23">
        <f>VLOOKUP(B25,'PDM NB Portfolio Online'!E:V,18,0)</f>
        <v>44196</v>
      </c>
      <c r="J25" s="45" t="str">
        <f t="shared" si="1"/>
        <v>81UMCTO1WW</v>
      </c>
      <c r="K25" s="47" t="s">
        <v>2661</v>
      </c>
      <c r="L25" s="85" t="s">
        <v>2923</v>
      </c>
    </row>
    <row r="26" spans="1:12">
      <c r="A26" s="85" t="s">
        <v>884</v>
      </c>
      <c r="B26" s="85" t="s">
        <v>885</v>
      </c>
      <c r="C26" s="85" t="s">
        <v>2480</v>
      </c>
      <c r="D26" s="85" t="s">
        <v>2161</v>
      </c>
      <c r="E26" s="52" t="s">
        <v>359</v>
      </c>
      <c r="F26" s="86">
        <f>VLOOKUP(A26,'PDM NB Portfolio Online'!D:N,11,0)</f>
        <v>43698</v>
      </c>
      <c r="G26" s="52" t="s">
        <v>333</v>
      </c>
      <c r="H26" s="85" t="str">
        <f>VLOOKUP(B26,'PDM NB Portfolio Online'!E:V,17,0)</f>
        <v>Cathy SQ1 Wan</v>
      </c>
      <c r="I26" s="23">
        <f>VLOOKUP(B26,'PDM NB Portfolio Online'!E:V,18,0)</f>
        <v>44196</v>
      </c>
      <c r="J26" s="45" t="str">
        <f t="shared" si="1"/>
        <v>81TCCTO1WW</v>
      </c>
      <c r="K26" s="47" t="s">
        <v>2661</v>
      </c>
      <c r="L26" s="85" t="s">
        <v>2929</v>
      </c>
    </row>
    <row r="27" spans="1:12">
      <c r="A27" s="85" t="s">
        <v>886</v>
      </c>
      <c r="B27" s="85" t="s">
        <v>887</v>
      </c>
      <c r="C27" s="85" t="s">
        <v>2481</v>
      </c>
      <c r="D27" s="85" t="s">
        <v>2162</v>
      </c>
      <c r="E27" s="52" t="s">
        <v>359</v>
      </c>
      <c r="F27" s="86">
        <f>VLOOKUP(A27,'PDM NB Portfolio Online'!D:N,11,0)</f>
        <v>43698</v>
      </c>
      <c r="G27" s="52" t="s">
        <v>333</v>
      </c>
      <c r="H27" s="85" t="str">
        <f>VLOOKUP(B27,'PDM NB Portfolio Online'!E:V,17,0)</f>
        <v>Siyu SY5 Feng</v>
      </c>
      <c r="I27" s="23">
        <f>VLOOKUP(B27,'PDM NB Portfolio Online'!E:V,18,0)</f>
        <v>44196</v>
      </c>
      <c r="J27" s="45" t="str">
        <f t="shared" si="1"/>
        <v>81TDCTO1WW</v>
      </c>
      <c r="K27" s="47" t="s">
        <v>2661</v>
      </c>
      <c r="L27" s="85" t="s">
        <v>2929</v>
      </c>
    </row>
    <row r="28" spans="1:12">
      <c r="A28" s="85" t="s">
        <v>894</v>
      </c>
      <c r="B28" s="85" t="s">
        <v>895</v>
      </c>
      <c r="C28" s="85" t="s">
        <v>2482</v>
      </c>
      <c r="D28" s="85" t="s">
        <v>2163</v>
      </c>
      <c r="E28" s="52" t="s">
        <v>359</v>
      </c>
      <c r="F28" s="86">
        <f>VLOOKUP(A28,'PDM NB Portfolio Online'!D:N,11,0)</f>
        <v>43700</v>
      </c>
      <c r="G28" s="52" t="s">
        <v>333</v>
      </c>
      <c r="H28" s="85" t="str">
        <f>VLOOKUP(B28,'PDM NB Portfolio Online'!E:V,17,0)</f>
        <v>Zeying ZY7 Song</v>
      </c>
      <c r="I28" s="23">
        <f>VLOOKUP(B28,'PDM NB Portfolio Online'!E:V,18,0)</f>
        <v>44196</v>
      </c>
      <c r="J28" s="45" t="str">
        <f t="shared" si="1"/>
        <v>81Q9CTO1WW</v>
      </c>
      <c r="K28" s="47" t="s">
        <v>2661</v>
      </c>
      <c r="L28" s="85" t="s">
        <v>2930</v>
      </c>
    </row>
    <row r="29" spans="1:12">
      <c r="A29" s="85" t="s">
        <v>908</v>
      </c>
      <c r="B29" s="85" t="s">
        <v>909</v>
      </c>
      <c r="C29" s="85" t="s">
        <v>2483</v>
      </c>
      <c r="D29" s="85" t="s">
        <v>2164</v>
      </c>
      <c r="E29" s="52" t="s">
        <v>359</v>
      </c>
      <c r="F29" s="86">
        <f>VLOOKUP(A29,'PDM NB Portfolio Online'!D:N,11,0)</f>
        <v>43705</v>
      </c>
      <c r="G29" s="52" t="s">
        <v>333</v>
      </c>
      <c r="H29" s="85" t="str">
        <f>VLOOKUP(B29,'PDM NB Portfolio Online'!E:V,17,0)</f>
        <v>Zeying ZY7 Song</v>
      </c>
      <c r="I29" s="23">
        <f>VLOOKUP(B29,'PDM NB Portfolio Online'!E:V,18,0)</f>
        <v>44165</v>
      </c>
      <c r="J29" s="45" t="str">
        <f t="shared" si="1"/>
        <v>81U5CTO1WW</v>
      </c>
      <c r="K29" s="47" t="s">
        <v>2661</v>
      </c>
      <c r="L29" s="85" t="s">
        <v>2931</v>
      </c>
    </row>
    <row r="30" spans="1:12">
      <c r="A30" s="85" t="s">
        <v>906</v>
      </c>
      <c r="B30" s="85" t="s">
        <v>907</v>
      </c>
      <c r="C30" s="85" t="s">
        <v>2484</v>
      </c>
      <c r="D30" s="85" t="s">
        <v>2165</v>
      </c>
      <c r="E30" s="52" t="s">
        <v>359</v>
      </c>
      <c r="F30" s="86">
        <f>VLOOKUP(A30,'PDM NB Portfolio Online'!D:N,11,0)</f>
        <v>43705</v>
      </c>
      <c r="G30" s="52" t="s">
        <v>333</v>
      </c>
      <c r="H30" s="85" t="str">
        <f>VLOOKUP(B30,'PDM NB Portfolio Online'!E:V,17,0)</f>
        <v>Guangsheng GS5 Xu</v>
      </c>
      <c r="I30" s="23">
        <f>VLOOKUP(B30,'PDM NB Portfolio Online'!E:V,18,0)</f>
        <v>44165</v>
      </c>
      <c r="J30" s="45" t="str">
        <f t="shared" si="1"/>
        <v>81U4CTO1WW</v>
      </c>
      <c r="K30" s="47" t="s">
        <v>2661</v>
      </c>
      <c r="L30" s="85" t="s">
        <v>2932</v>
      </c>
    </row>
    <row r="31" spans="1:12">
      <c r="A31" s="85" t="s">
        <v>918</v>
      </c>
      <c r="B31" s="85" t="s">
        <v>919</v>
      </c>
      <c r="C31" s="85" t="s">
        <v>2485</v>
      </c>
      <c r="D31" s="85" t="s">
        <v>2166</v>
      </c>
      <c r="E31" s="52" t="s">
        <v>359</v>
      </c>
      <c r="F31" s="86">
        <f>VLOOKUP(A31,'PDM NB Portfolio Online'!D:N,11,0)</f>
        <v>43716</v>
      </c>
      <c r="G31" s="52" t="s">
        <v>349</v>
      </c>
      <c r="H31" s="85" t="str">
        <f>VLOOKUP(B31,'PDM NB Portfolio Online'!E:V,17,0)</f>
        <v>Chuang Chuang1 Cui</v>
      </c>
      <c r="I31" s="23">
        <f>VLOOKUP(B31,'PDM NB Portfolio Online'!E:V,18,0)</f>
        <v>44196</v>
      </c>
      <c r="J31" s="45" t="str">
        <f t="shared" si="1"/>
        <v>81VVCTO1WW</v>
      </c>
      <c r="K31" s="47" t="s">
        <v>2661</v>
      </c>
      <c r="L31" s="85" t="s">
        <v>2923</v>
      </c>
    </row>
    <row r="32" spans="1:12">
      <c r="A32" s="85" t="s">
        <v>920</v>
      </c>
      <c r="B32" s="85" t="s">
        <v>921</v>
      </c>
      <c r="C32" s="85" t="s">
        <v>2486</v>
      </c>
      <c r="D32" s="85" t="s">
        <v>2167</v>
      </c>
      <c r="E32" s="52" t="s">
        <v>359</v>
      </c>
      <c r="F32" s="86">
        <f>VLOOKUP(A32,'PDM NB Portfolio Online'!D:N,11,0)</f>
        <v>43716</v>
      </c>
      <c r="G32" s="52" t="s">
        <v>349</v>
      </c>
      <c r="H32" s="85" t="str">
        <f>VLOOKUP(B32,'PDM NB Portfolio Online'!E:V,17,0)</f>
        <v>Guangsheng GS5 Xu</v>
      </c>
      <c r="I32" s="23">
        <f>VLOOKUP(B32,'PDM NB Portfolio Online'!E:V,18,0)</f>
        <v>44286</v>
      </c>
      <c r="J32" s="45" t="str">
        <f t="shared" si="1"/>
        <v>81VWCTO1WW</v>
      </c>
      <c r="K32" s="47" t="s">
        <v>2661</v>
      </c>
      <c r="L32" s="85" t="s">
        <v>2923</v>
      </c>
    </row>
    <row r="33" spans="1:12">
      <c r="A33" s="85" t="s">
        <v>922</v>
      </c>
      <c r="B33" s="85" t="s">
        <v>923</v>
      </c>
      <c r="C33" s="85" t="s">
        <v>2487</v>
      </c>
      <c r="D33" s="85" t="s">
        <v>2168</v>
      </c>
      <c r="E33" s="52" t="s">
        <v>359</v>
      </c>
      <c r="F33" s="86">
        <f>VLOOKUP(A33,'PDM NB Portfolio Online'!D:N,11,0)</f>
        <v>43716</v>
      </c>
      <c r="G33" s="52" t="s">
        <v>349</v>
      </c>
      <c r="H33" s="85" t="str">
        <f>VLOOKUP(B33,'PDM NB Portfolio Online'!E:V,17,0)</f>
        <v>Cathy SQ1 Wan</v>
      </c>
      <c r="I33" s="23">
        <f>VLOOKUP(B33,'PDM NB Portfolio Online'!E:V,18,0)</f>
        <v>44196</v>
      </c>
      <c r="J33" s="45" t="str">
        <f t="shared" si="1"/>
        <v>81WWCTO1WW</v>
      </c>
      <c r="K33" s="47" t="s">
        <v>2661</v>
      </c>
      <c r="L33" s="85" t="s">
        <v>2923</v>
      </c>
    </row>
    <row r="34" spans="1:12">
      <c r="A34" s="85" t="s">
        <v>924</v>
      </c>
      <c r="B34" s="85" t="s">
        <v>925</v>
      </c>
      <c r="C34" s="85" t="s">
        <v>2488</v>
      </c>
      <c r="D34" s="85" t="s">
        <v>2169</v>
      </c>
      <c r="E34" s="52" t="s">
        <v>359</v>
      </c>
      <c r="F34" s="86">
        <f>VLOOKUP(A34,'PDM NB Portfolio Online'!D:N,11,0)</f>
        <v>43720</v>
      </c>
      <c r="G34" s="52" t="s">
        <v>349</v>
      </c>
      <c r="H34" s="85" t="str">
        <f>VLOOKUP(B34,'PDM NB Portfolio Online'!E:V,17,0)</f>
        <v>Guangsheng GS5 Xu</v>
      </c>
      <c r="I34" s="23">
        <f>VLOOKUP(B34,'PDM NB Portfolio Online'!E:V,18,0)</f>
        <v>44286</v>
      </c>
      <c r="J34" s="45" t="str">
        <f t="shared" si="1"/>
        <v>81NGCTO1WW</v>
      </c>
      <c r="K34" s="47" t="s">
        <v>2661</v>
      </c>
      <c r="L34" s="85" t="s">
        <v>2926</v>
      </c>
    </row>
    <row r="35" spans="1:12">
      <c r="A35" s="85" t="s">
        <v>926</v>
      </c>
      <c r="B35" s="85" t="s">
        <v>927</v>
      </c>
      <c r="C35" s="85" t="s">
        <v>2489</v>
      </c>
      <c r="D35" s="85" t="s">
        <v>2170</v>
      </c>
      <c r="E35" s="52" t="s">
        <v>359</v>
      </c>
      <c r="F35" s="86">
        <f>VLOOKUP(A35,'PDM NB Portfolio Online'!D:N,11,0)</f>
        <v>43721</v>
      </c>
      <c r="G35" s="52" t="s">
        <v>333</v>
      </c>
      <c r="H35" s="85" t="str">
        <f>VLOOKUP(B35,'PDM NB Portfolio Online'!E:V,17,0)</f>
        <v>Chuang Chuang1 Cui</v>
      </c>
      <c r="I35" s="23">
        <f>VLOOKUP(B35,'PDM NB Portfolio Online'!E:V,18,0)</f>
        <v>44196</v>
      </c>
      <c r="J35" s="45" t="str">
        <f t="shared" si="1"/>
        <v>81UECTO1WW</v>
      </c>
      <c r="K35" s="47" t="s">
        <v>2661</v>
      </c>
      <c r="L35" s="85" t="s">
        <v>2918</v>
      </c>
    </row>
    <row r="36" spans="1:12">
      <c r="A36" s="85" t="s">
        <v>2651</v>
      </c>
      <c r="B36" s="85" t="s">
        <v>928</v>
      </c>
      <c r="C36" s="85" t="s">
        <v>2490</v>
      </c>
      <c r="D36" s="85" t="s">
        <v>2171</v>
      </c>
      <c r="E36" s="52" t="s">
        <v>359</v>
      </c>
      <c r="F36" s="86">
        <f>VLOOKUP(A36,'PDM NB Portfolio Online'!D:N,11,0)</f>
        <v>43721</v>
      </c>
      <c r="G36" s="52" t="s">
        <v>333</v>
      </c>
      <c r="H36" s="85" t="str">
        <f>VLOOKUP(B36,'PDM NB Portfolio Online'!E:V,17,0)</f>
        <v>Zeying ZY7 Song</v>
      </c>
      <c r="I36" s="23">
        <f>VLOOKUP(B36,'PDM NB Portfolio Online'!E:V,18,0)</f>
        <v>44196</v>
      </c>
      <c r="J36" s="45" t="str">
        <f t="shared" si="1"/>
        <v>81XLCTO1WW</v>
      </c>
      <c r="K36" s="47" t="s">
        <v>2661</v>
      </c>
      <c r="L36" s="85" t="s">
        <v>2918</v>
      </c>
    </row>
    <row r="37" spans="1:12">
      <c r="A37" s="85" t="s">
        <v>929</v>
      </c>
      <c r="B37" s="85" t="s">
        <v>930</v>
      </c>
      <c r="C37" s="85" t="s">
        <v>2491</v>
      </c>
      <c r="D37" s="85" t="s">
        <v>2172</v>
      </c>
      <c r="E37" s="52" t="s">
        <v>359</v>
      </c>
      <c r="F37" s="86">
        <f>VLOOKUP(A37,'PDM NB Portfolio Online'!D:N,11,0)</f>
        <v>43734</v>
      </c>
      <c r="G37" s="52" t="s">
        <v>349</v>
      </c>
      <c r="H37" s="85" t="str">
        <f>VLOOKUP(B37,'PDM NB Portfolio Online'!E:V,17,0)</f>
        <v>Guangsheng GS5 Xu</v>
      </c>
      <c r="I37" s="23">
        <f>VLOOKUP(B37,'PDM NB Portfolio Online'!E:V,18,0)</f>
        <v>44196</v>
      </c>
      <c r="J37" s="45" t="str">
        <f t="shared" si="1"/>
        <v>81XACTO1WW</v>
      </c>
      <c r="K37" s="47" t="s">
        <v>2661</v>
      </c>
      <c r="L37" s="85" t="s">
        <v>2926</v>
      </c>
    </row>
    <row r="38" spans="1:12">
      <c r="A38" s="85" t="s">
        <v>931</v>
      </c>
      <c r="B38" s="85" t="s">
        <v>932</v>
      </c>
      <c r="C38" s="85" t="s">
        <v>2492</v>
      </c>
      <c r="D38" s="85" t="s">
        <v>2173</v>
      </c>
      <c r="E38" s="52" t="s">
        <v>359</v>
      </c>
      <c r="F38" s="86">
        <f>VLOOKUP(A38,'PDM NB Portfolio Online'!D:N,11,0)</f>
        <v>43734</v>
      </c>
      <c r="G38" s="52" t="s">
        <v>333</v>
      </c>
      <c r="H38" s="85" t="str">
        <f>VLOOKUP(B38,'PDM NB Portfolio Online'!E:V,17,0)</f>
        <v>Cathy SQ1 Wan</v>
      </c>
      <c r="I38" s="23">
        <f>VLOOKUP(B38,'PDM NB Portfolio Online'!E:V,18,0)</f>
        <v>44165</v>
      </c>
      <c r="J38" s="45" t="str">
        <f t="shared" si="1"/>
        <v>81Q8CTO1WW</v>
      </c>
      <c r="K38" s="47" t="s">
        <v>2661</v>
      </c>
      <c r="L38" s="85" t="s">
        <v>2935</v>
      </c>
    </row>
    <row r="39" spans="1:12">
      <c r="A39" s="85" t="s">
        <v>943</v>
      </c>
      <c r="B39" s="85" t="s">
        <v>944</v>
      </c>
      <c r="C39" s="85" t="s">
        <v>2493</v>
      </c>
      <c r="D39" s="85" t="s">
        <v>2174</v>
      </c>
      <c r="E39" s="52" t="s">
        <v>359</v>
      </c>
      <c r="F39" s="86">
        <f>VLOOKUP(A39,'PDM NB Portfolio Online'!D:N,11,0)</f>
        <v>43738</v>
      </c>
      <c r="G39" s="52" t="s">
        <v>349</v>
      </c>
      <c r="H39" s="85" t="str">
        <f>VLOOKUP(B39,'PDM NB Portfolio Online'!E:V,17,0)</f>
        <v>Peng Peng11 Zhang</v>
      </c>
      <c r="I39" s="23">
        <f>VLOOKUP(B39,'PDM NB Portfolio Online'!E:V,18,0)</f>
        <v>44196</v>
      </c>
      <c r="J39" s="45" t="str">
        <f t="shared" si="1"/>
        <v>81VRCTO1WW</v>
      </c>
      <c r="K39" s="47" t="s">
        <v>2661</v>
      </c>
      <c r="L39" s="85" t="s">
        <v>2925</v>
      </c>
    </row>
    <row r="40" spans="1:12">
      <c r="A40" s="85" t="s">
        <v>945</v>
      </c>
      <c r="B40" s="85" t="s">
        <v>946</v>
      </c>
      <c r="C40" s="85" t="s">
        <v>2494</v>
      </c>
      <c r="D40" s="85" t="s">
        <v>2175</v>
      </c>
      <c r="E40" s="52" t="s">
        <v>359</v>
      </c>
      <c r="F40" s="86">
        <f>VLOOKUP(A40,'PDM NB Portfolio Online'!D:N,11,0)</f>
        <v>43738</v>
      </c>
      <c r="G40" s="52" t="s">
        <v>349</v>
      </c>
      <c r="H40" s="85" t="str">
        <f>VLOOKUP(B40,'PDM NB Portfolio Online'!E:V,17,0)</f>
        <v>Guangsheng GS5 Xu</v>
      </c>
      <c r="I40" s="23">
        <f>VLOOKUP(B40,'PDM NB Portfolio Online'!E:V,18,0)</f>
        <v>44286</v>
      </c>
      <c r="J40" s="45" t="str">
        <f t="shared" si="1"/>
        <v>81VSCTO1WW</v>
      </c>
      <c r="K40" s="47" t="s">
        <v>2661</v>
      </c>
      <c r="L40" s="85" t="s">
        <v>2925</v>
      </c>
    </row>
    <row r="41" spans="1:12">
      <c r="A41" s="85" t="s">
        <v>941</v>
      </c>
      <c r="B41" s="85" t="s">
        <v>942</v>
      </c>
      <c r="C41" s="85" t="s">
        <v>2495</v>
      </c>
      <c r="D41" s="85" t="s">
        <v>2176</v>
      </c>
      <c r="E41" s="52" t="s">
        <v>359</v>
      </c>
      <c r="F41" s="86">
        <f>VLOOKUP(A41,'PDM NB Portfolio Online'!D:N,11,0)</f>
        <v>43738</v>
      </c>
      <c r="G41" s="52" t="s">
        <v>333</v>
      </c>
      <c r="H41" s="85" t="str">
        <f>VLOOKUP(B41,'PDM NB Portfolio Online'!E:V,17,0)</f>
        <v>Guangsheng GS5 Xu</v>
      </c>
      <c r="I41" s="23">
        <f>VLOOKUP(B41,'PDM NB Portfolio Online'!E:V,18,0)</f>
        <v>44196</v>
      </c>
      <c r="J41" s="45" t="str">
        <f t="shared" si="1"/>
        <v>81TECTO1WW</v>
      </c>
      <c r="K41" s="47" t="s">
        <v>2661</v>
      </c>
      <c r="L41" s="85" t="s">
        <v>2930</v>
      </c>
    </row>
    <row r="42" spans="1:12">
      <c r="A42" s="85" t="s">
        <v>989</v>
      </c>
      <c r="B42" s="85" t="s">
        <v>990</v>
      </c>
      <c r="C42" s="85" t="s">
        <v>2496</v>
      </c>
      <c r="D42" s="85" t="s">
        <v>2177</v>
      </c>
      <c r="E42" s="52" t="s">
        <v>359</v>
      </c>
      <c r="F42" s="86">
        <f>VLOOKUP(A42,'PDM NB Portfolio Online'!D:N,11,0)</f>
        <v>43769</v>
      </c>
      <c r="G42" s="52" t="s">
        <v>349</v>
      </c>
      <c r="H42" s="85" t="str">
        <f>VLOOKUP(B42,'PDM NB Portfolio Online'!E:V,17,0)</f>
        <v>Guangsheng GS5 Xu</v>
      </c>
      <c r="I42" s="23">
        <f>VLOOKUP(B42,'PDM NB Portfolio Online'!E:V,18,0)</f>
        <v>44196</v>
      </c>
      <c r="J42" s="45" t="str">
        <f t="shared" si="1"/>
        <v>81W6CTO1WW</v>
      </c>
      <c r="K42" s="47" t="s">
        <v>2661</v>
      </c>
      <c r="L42" s="85" t="s">
        <v>2925</v>
      </c>
    </row>
    <row r="43" spans="1:12">
      <c r="A43" s="85" t="s">
        <v>991</v>
      </c>
      <c r="B43" s="85" t="s">
        <v>992</v>
      </c>
      <c r="C43" s="85" t="s">
        <v>2497</v>
      </c>
      <c r="D43" s="85" t="s">
        <v>2178</v>
      </c>
      <c r="E43" s="52" t="s">
        <v>359</v>
      </c>
      <c r="F43" s="86">
        <f>VLOOKUP(A43,'PDM NB Portfolio Online'!D:N,11,0)</f>
        <v>43769</v>
      </c>
      <c r="G43" s="52" t="s">
        <v>349</v>
      </c>
      <c r="H43" s="85" t="str">
        <f>VLOOKUP(B43,'PDM NB Portfolio Online'!E:V,17,0)</f>
        <v>Cathy SQ1 Wan</v>
      </c>
      <c r="I43" s="23">
        <f>VLOOKUP(B43,'PDM NB Portfolio Online'!E:V,18,0)</f>
        <v>44286</v>
      </c>
      <c r="J43" s="45" t="str">
        <f t="shared" si="1"/>
        <v>81W8CTO1WW</v>
      </c>
      <c r="K43" s="47" t="s">
        <v>2661</v>
      </c>
      <c r="L43" s="85" t="s">
        <v>2925</v>
      </c>
    </row>
    <row r="44" spans="1:12">
      <c r="A44" s="85" t="s">
        <v>999</v>
      </c>
      <c r="B44" s="85" t="s">
        <v>1000</v>
      </c>
      <c r="C44" s="85" t="s">
        <v>2498</v>
      </c>
      <c r="D44" s="85" t="s">
        <v>2166</v>
      </c>
      <c r="E44" s="52" t="s">
        <v>359</v>
      </c>
      <c r="F44" s="86">
        <f>VLOOKUP(A44,'PDM NB Portfolio Online'!D:N,11,0)</f>
        <v>43784</v>
      </c>
      <c r="G44" s="52" t="s">
        <v>349</v>
      </c>
      <c r="H44" s="85" t="str">
        <f>VLOOKUP(B44,'PDM NB Portfolio Online'!E:V,17,0)</f>
        <v>Cathy SQ1 Wan</v>
      </c>
      <c r="I44" s="23">
        <f>VLOOKUP(B44,'PDM NB Portfolio Online'!E:V,18,0)</f>
        <v>44196</v>
      </c>
      <c r="J44" s="45" t="str">
        <f t="shared" si="1"/>
        <v>81WJCTO1WW</v>
      </c>
      <c r="K44" s="47" t="s">
        <v>2661</v>
      </c>
      <c r="L44" s="85" t="s">
        <v>2923</v>
      </c>
    </row>
    <row r="45" spans="1:12">
      <c r="A45" s="85" t="s">
        <v>1001</v>
      </c>
      <c r="B45" s="85" t="s">
        <v>1002</v>
      </c>
      <c r="C45" s="85" t="s">
        <v>2499</v>
      </c>
      <c r="D45" s="85" t="s">
        <v>2167</v>
      </c>
      <c r="E45" s="52" t="s">
        <v>359</v>
      </c>
      <c r="F45" s="86">
        <f>VLOOKUP(A45,'PDM NB Portfolio Online'!D:N,11,0)</f>
        <v>43784</v>
      </c>
      <c r="G45" s="52" t="s">
        <v>349</v>
      </c>
      <c r="H45" s="85" t="str">
        <f>VLOOKUP(B45,'PDM NB Portfolio Online'!E:V,17,0)</f>
        <v>Vera Ye2 Bai</v>
      </c>
      <c r="I45" s="23">
        <f>VLOOKUP(B45,'PDM NB Portfolio Online'!E:V,18,0)</f>
        <v>44165</v>
      </c>
      <c r="J45" s="45" t="str">
        <f t="shared" si="1"/>
        <v>81WLCTO1WW</v>
      </c>
      <c r="K45" s="47" t="s">
        <v>2661</v>
      </c>
      <c r="L45" s="85" t="s">
        <v>2923</v>
      </c>
    </row>
    <row r="46" spans="1:12">
      <c r="A46" s="66" t="s">
        <v>1907</v>
      </c>
      <c r="B46" s="85" t="s">
        <v>1021</v>
      </c>
      <c r="C46" s="85" t="s">
        <v>2500</v>
      </c>
      <c r="D46" s="85" t="s">
        <v>2180</v>
      </c>
      <c r="E46" s="52" t="s">
        <v>359</v>
      </c>
      <c r="F46" s="86">
        <f>VLOOKUP(A46,'PDM NB Portfolio Online'!D:N,11,0)</f>
        <v>43847</v>
      </c>
      <c r="G46" s="52" t="s">
        <v>333</v>
      </c>
      <c r="H46" s="85" t="str">
        <f>VLOOKUP(B46,'PDM NB Portfolio Online'!E:V,17,0)</f>
        <v>Zeying ZY7 Song</v>
      </c>
      <c r="I46" s="23" t="str">
        <f>VLOOKUP(B46,'PDM NB Portfolio Online'!E:V,18,0)</f>
        <v>TBD</v>
      </c>
      <c r="J46" s="45" t="str">
        <f t="shared" si="1"/>
        <v>81YHCTO1WW</v>
      </c>
      <c r="K46" s="47" t="s">
        <v>2661</v>
      </c>
      <c r="L46" s="85" t="s">
        <v>2926</v>
      </c>
    </row>
    <row r="47" spans="1:12">
      <c r="A47" s="85" t="s">
        <v>1016</v>
      </c>
      <c r="B47" s="85" t="s">
        <v>1017</v>
      </c>
      <c r="C47" s="85" t="s">
        <v>2501</v>
      </c>
      <c r="D47" s="85" t="s">
        <v>2179</v>
      </c>
      <c r="E47" s="52" t="s">
        <v>359</v>
      </c>
      <c r="F47" s="86">
        <f>VLOOKUP(A47,'PDM NB Portfolio Online'!D:N,11,0)</f>
        <v>43847</v>
      </c>
      <c r="G47" s="52" t="s">
        <v>333</v>
      </c>
      <c r="H47" s="85" t="str">
        <f>VLOOKUP(B47,'PDM NB Portfolio Online'!E:V,17,0)</f>
        <v>Vera Ye2 Bai</v>
      </c>
      <c r="I47" s="23">
        <f>VLOOKUP(B47,'PDM NB Portfolio Online'!E:V,18,0)</f>
        <v>44286</v>
      </c>
      <c r="J47" s="45" t="str">
        <f t="shared" si="1"/>
        <v>81Y3CTO1WW</v>
      </c>
      <c r="K47" s="47" t="s">
        <v>2661</v>
      </c>
      <c r="L47" s="85" t="s">
        <v>2924</v>
      </c>
    </row>
    <row r="48" spans="1:12">
      <c r="A48" s="52" t="s">
        <v>1960</v>
      </c>
      <c r="B48" s="85" t="s">
        <v>1031</v>
      </c>
      <c r="C48" s="85" t="s">
        <v>2502</v>
      </c>
      <c r="D48" s="85" t="s">
        <v>2186</v>
      </c>
      <c r="E48" s="52" t="s">
        <v>359</v>
      </c>
      <c r="F48" s="86">
        <f>VLOOKUP(A48,'PDM NB Portfolio Online'!D:N,11,0)</f>
        <v>43850</v>
      </c>
      <c r="G48" s="52" t="s">
        <v>349</v>
      </c>
      <c r="H48" s="85" t="str">
        <f>VLOOKUP(B48,'PDM NB Portfolio Online'!E:V,17,0)</f>
        <v>Chuang Chuang1 Cui</v>
      </c>
      <c r="I48" s="23" t="str">
        <f>VLOOKUP(B48,'PDM NB Portfolio Online'!E:V,18,0)</f>
        <v>TBD</v>
      </c>
      <c r="J48" s="45" t="str">
        <f t="shared" si="1"/>
        <v>82B2CTO1WW</v>
      </c>
      <c r="K48" s="47" t="s">
        <v>2661</v>
      </c>
      <c r="L48" s="85" t="s">
        <v>2922</v>
      </c>
    </row>
    <row r="49" spans="1:12">
      <c r="A49" s="52" t="s">
        <v>1909</v>
      </c>
      <c r="B49" s="85" t="s">
        <v>1030</v>
      </c>
      <c r="C49" s="85" t="s">
        <v>2503</v>
      </c>
      <c r="D49" s="85" t="s">
        <v>2187</v>
      </c>
      <c r="E49" s="52" t="s">
        <v>359</v>
      </c>
      <c r="F49" s="86">
        <f>VLOOKUP(A49,'PDM NB Portfolio Online'!D:N,11,0)</f>
        <v>43850</v>
      </c>
      <c r="G49" s="52" t="s">
        <v>333</v>
      </c>
      <c r="H49" s="85" t="str">
        <f>VLOOKUP(B49,'PDM NB Portfolio Online'!E:V,17,0)</f>
        <v>Zeying ZY7 Song</v>
      </c>
      <c r="I49" s="23" t="str">
        <f>VLOOKUP(B49,'PDM NB Portfolio Online'!E:V,18,0)</f>
        <v>TBD</v>
      </c>
      <c r="J49" s="45" t="str">
        <f t="shared" si="1"/>
        <v>81YKCTO1WW</v>
      </c>
      <c r="K49" s="47" t="s">
        <v>2661</v>
      </c>
      <c r="L49" s="85" t="s">
        <v>2926</v>
      </c>
    </row>
    <row r="50" spans="1:12">
      <c r="A50" s="85" t="s">
        <v>1022</v>
      </c>
      <c r="B50" s="85" t="s">
        <v>1023</v>
      </c>
      <c r="C50" s="85" t="s">
        <v>2504</v>
      </c>
      <c r="D50" s="85" t="s">
        <v>2181</v>
      </c>
      <c r="E50" s="52" t="s">
        <v>359</v>
      </c>
      <c r="F50" s="86">
        <f>VLOOKUP(A50,'PDM NB Portfolio Online'!D:N,11,0)</f>
        <v>43853</v>
      </c>
      <c r="G50" s="52" t="s">
        <v>333</v>
      </c>
      <c r="H50" s="85" t="str">
        <f>VLOOKUP(B50,'PDM NB Portfolio Online'!E:V,17,0)</f>
        <v>Guangsheng GS5 Xu</v>
      </c>
      <c r="I50" s="23" t="str">
        <f>VLOOKUP(B50,'PDM NB Portfolio Online'!E:V,18,0)</f>
        <v>TBD</v>
      </c>
      <c r="J50" s="45" t="str">
        <f t="shared" si="1"/>
        <v>82A4CTO1WW</v>
      </c>
      <c r="K50" s="47" t="s">
        <v>2661</v>
      </c>
      <c r="L50" s="85" t="s">
        <v>2933</v>
      </c>
    </row>
    <row r="51" spans="1:12">
      <c r="A51" s="85" t="s">
        <v>1025</v>
      </c>
      <c r="B51" s="85" t="s">
        <v>1026</v>
      </c>
      <c r="C51" s="85" t="s">
        <v>2505</v>
      </c>
      <c r="D51" s="85" t="s">
        <v>2182</v>
      </c>
      <c r="E51" s="52" t="s">
        <v>359</v>
      </c>
      <c r="F51" s="86">
        <f>VLOOKUP(A51,'PDM NB Portfolio Online'!D:N,11,0)</f>
        <v>43853</v>
      </c>
      <c r="G51" s="52" t="s">
        <v>333</v>
      </c>
      <c r="H51" s="85" t="str">
        <f>VLOOKUP(B51,'PDM NB Portfolio Online'!E:V,17,0)</f>
        <v>Siyu SY5 Feng</v>
      </c>
      <c r="I51" s="23" t="str">
        <f>VLOOKUP(B51,'PDM NB Portfolio Online'!E:V,18,0)</f>
        <v>TBD</v>
      </c>
      <c r="J51" s="45" t="str">
        <f t="shared" si="1"/>
        <v>82ADCTO1WW</v>
      </c>
      <c r="K51" s="47" t="s">
        <v>2661</v>
      </c>
      <c r="L51" s="85" t="s">
        <v>2933</v>
      </c>
    </row>
    <row r="52" spans="1:12">
      <c r="A52" s="52" t="s">
        <v>1958</v>
      </c>
      <c r="B52" s="85" t="s">
        <v>1027</v>
      </c>
      <c r="C52" s="85" t="s">
        <v>2506</v>
      </c>
      <c r="D52" s="85" t="s">
        <v>2183</v>
      </c>
      <c r="E52" s="52" t="s">
        <v>359</v>
      </c>
      <c r="F52" s="86">
        <f>VLOOKUP(A52,'PDM NB Portfolio Online'!D:N,11,0)</f>
        <v>43853</v>
      </c>
      <c r="G52" s="52" t="s">
        <v>333</v>
      </c>
      <c r="H52" s="85" t="str">
        <f>VLOOKUP(B52,'PDM NB Portfolio Online'!E:V,17,0)</f>
        <v>Siyu SY5 Feng</v>
      </c>
      <c r="I52" s="23">
        <f>VLOOKUP(B52,'PDM NB Portfolio Online'!E:V,18,0)</f>
        <v>44316</v>
      </c>
      <c r="J52" s="45" t="str">
        <f t="shared" si="1"/>
        <v>82A1CTO1WW</v>
      </c>
      <c r="K52" s="47" t="s">
        <v>2661</v>
      </c>
      <c r="L52" s="85" t="s">
        <v>2932</v>
      </c>
    </row>
    <row r="53" spans="1:12">
      <c r="A53" s="52" t="s">
        <v>1959</v>
      </c>
      <c r="B53" s="85" t="s">
        <v>1028</v>
      </c>
      <c r="C53" s="85" t="s">
        <v>2507</v>
      </c>
      <c r="D53" s="85" t="s">
        <v>2184</v>
      </c>
      <c r="E53" s="52" t="s">
        <v>359</v>
      </c>
      <c r="F53" s="86">
        <f>VLOOKUP(A53,'PDM NB Portfolio Online'!D:N,11,0)</f>
        <v>43853</v>
      </c>
      <c r="G53" s="52" t="s">
        <v>333</v>
      </c>
      <c r="H53" s="85" t="str">
        <f>VLOOKUP(B53,'PDM NB Portfolio Online'!E:V,17,0)</f>
        <v>Chuang Chuang1 Cui</v>
      </c>
      <c r="I53" s="23">
        <f>VLOOKUP(B53,'PDM NB Portfolio Online'!E:V,18,0)</f>
        <v>44316</v>
      </c>
      <c r="J53" s="45" t="str">
        <f t="shared" si="1"/>
        <v>82AACTO1WW</v>
      </c>
      <c r="K53" s="47" t="s">
        <v>2661</v>
      </c>
      <c r="L53" s="85" t="s">
        <v>2932</v>
      </c>
    </row>
    <row r="54" spans="1:12">
      <c r="A54" s="52" t="s">
        <v>1912</v>
      </c>
      <c r="B54" s="85" t="s">
        <v>1035</v>
      </c>
      <c r="C54" s="85" t="s">
        <v>2508</v>
      </c>
      <c r="D54" s="85" t="s">
        <v>2189</v>
      </c>
      <c r="E54" s="52" t="s">
        <v>359</v>
      </c>
      <c r="F54" s="86">
        <f>VLOOKUP(A54,'PDM NB Portfolio Online'!D:N,11,0)</f>
        <v>43890</v>
      </c>
      <c r="G54" s="52" t="s">
        <v>333</v>
      </c>
      <c r="H54" s="85" t="str">
        <f>VLOOKUP(B54,'PDM NB Portfolio Online'!E:V,17,0)</f>
        <v>Chuang Chuang1 Cui</v>
      </c>
      <c r="I54" s="23" t="str">
        <f>VLOOKUP(B54,'PDM NB Portfolio Online'!E:V,18,0)</f>
        <v>TBD</v>
      </c>
      <c r="J54" s="45" t="str">
        <f t="shared" si="1"/>
        <v>81WCCTO1WW</v>
      </c>
      <c r="K54" s="47" t="s">
        <v>2661</v>
      </c>
      <c r="L54" s="85" t="s">
        <v>2923</v>
      </c>
    </row>
    <row r="55" spans="1:12">
      <c r="A55" s="52" t="s">
        <v>1908</v>
      </c>
      <c r="B55" s="85" t="s">
        <v>1029</v>
      </c>
      <c r="C55" s="85" t="s">
        <v>2509</v>
      </c>
      <c r="D55" s="85" t="s">
        <v>2185</v>
      </c>
      <c r="E55" s="52" t="s">
        <v>359</v>
      </c>
      <c r="F55" s="86">
        <f>VLOOKUP(A55,'PDM NB Portfolio Online'!D:N,11,0)</f>
        <v>43885</v>
      </c>
      <c r="G55" s="52" t="s">
        <v>333</v>
      </c>
      <c r="H55" s="85" t="str">
        <f>VLOOKUP(B55,'PDM NB Portfolio Online'!E:V,17,0)</f>
        <v>Cathy SQ1 Wan</v>
      </c>
      <c r="I55" s="23" t="str">
        <f>VLOOKUP(B55,'PDM NB Portfolio Online'!E:V,18,0)</f>
        <v>TBD</v>
      </c>
      <c r="J55" s="45" t="str">
        <f t="shared" si="1"/>
        <v>81WACTO1WW</v>
      </c>
      <c r="K55" s="47" t="s">
        <v>2661</v>
      </c>
      <c r="L55" s="85" t="s">
        <v>2923</v>
      </c>
    </row>
    <row r="56" spans="1:12">
      <c r="A56" s="52" t="s">
        <v>1914</v>
      </c>
      <c r="B56" s="85" t="s">
        <v>1037</v>
      </c>
      <c r="C56" s="85" t="s">
        <v>2510</v>
      </c>
      <c r="D56" s="85" t="s">
        <v>2191</v>
      </c>
      <c r="E56" s="52" t="s">
        <v>359</v>
      </c>
      <c r="F56" s="86">
        <f>VLOOKUP(A56,'PDM NB Portfolio Online'!D:N,11,0)</f>
        <v>43887</v>
      </c>
      <c r="G56" s="52" t="s">
        <v>333</v>
      </c>
      <c r="H56" s="85" t="str">
        <f>VLOOKUP(B56,'PDM NB Portfolio Online'!E:V,17,0)</f>
        <v>Peng Peng11 Zhang</v>
      </c>
      <c r="I56" s="23" t="str">
        <f>VLOOKUP(B56,'PDM NB Portfolio Online'!E:V,18,0)</f>
        <v>TBD</v>
      </c>
      <c r="J56" s="45" t="str">
        <f t="shared" si="1"/>
        <v>81WECTO1WW</v>
      </c>
      <c r="K56" s="47" t="s">
        <v>2661</v>
      </c>
      <c r="L56" s="85" t="s">
        <v>2923</v>
      </c>
    </row>
    <row r="57" spans="1:12">
      <c r="A57" s="66" t="s">
        <v>1921</v>
      </c>
      <c r="B57" s="85" t="s">
        <v>1048</v>
      </c>
      <c r="C57" s="85" t="s">
        <v>2511</v>
      </c>
      <c r="D57" s="85" t="s">
        <v>2198</v>
      </c>
      <c r="E57" s="52" t="s">
        <v>359</v>
      </c>
      <c r="F57" s="86">
        <f>VLOOKUP(A57,'PDM NB Portfolio Online'!D:N,11,0)</f>
        <v>44074</v>
      </c>
      <c r="G57" s="118" t="s">
        <v>1034</v>
      </c>
      <c r="H57" s="85" t="str">
        <f>VLOOKUP(B57,'PDM NB Portfolio Online'!E:V,17,0)</f>
        <v>Chuang Chuang1 Cui</v>
      </c>
      <c r="I57" s="23" t="str">
        <f>VLOOKUP(B57,'PDM NB Portfolio Online'!E:V,18,0)</f>
        <v>TBD</v>
      </c>
      <c r="J57" s="45" t="str">
        <f t="shared" si="1"/>
        <v>81WQCTO1WW</v>
      </c>
      <c r="K57" s="47" t="s">
        <v>2661</v>
      </c>
      <c r="L57" s="85" t="s">
        <v>2923</v>
      </c>
    </row>
    <row r="58" spans="1:12">
      <c r="A58" s="52" t="s">
        <v>1915</v>
      </c>
      <c r="B58" s="85" t="s">
        <v>1038</v>
      </c>
      <c r="C58" s="85" t="s">
        <v>2512</v>
      </c>
      <c r="D58" s="85" t="s">
        <v>2192</v>
      </c>
      <c r="E58" s="52" t="s">
        <v>359</v>
      </c>
      <c r="F58" s="86">
        <f>VLOOKUP(A58,'PDM NB Portfolio Online'!D:N,11,0)</f>
        <v>43896</v>
      </c>
      <c r="G58" s="52" t="s">
        <v>1083</v>
      </c>
      <c r="H58" s="85" t="str">
        <f>VLOOKUP(B58,'PDM NB Portfolio Online'!E:V,17,0)</f>
        <v>Cathy SQ1 Wan</v>
      </c>
      <c r="I58" s="23" t="str">
        <f>VLOOKUP(B58,'PDM NB Portfolio Online'!E:V,18,0)</f>
        <v>TBD</v>
      </c>
      <c r="J58" s="45" t="str">
        <f t="shared" si="1"/>
        <v>81W0CTO1WW</v>
      </c>
      <c r="K58" s="47" t="s">
        <v>2661</v>
      </c>
      <c r="L58" s="85" t="s">
        <v>2923</v>
      </c>
    </row>
    <row r="59" spans="1:12">
      <c r="A59" s="74" t="s">
        <v>1910</v>
      </c>
      <c r="B59" s="88" t="s">
        <v>1032</v>
      </c>
      <c r="C59" s="88" t="s">
        <v>2513</v>
      </c>
      <c r="D59" s="85" t="s">
        <v>2188</v>
      </c>
      <c r="E59" s="74" t="s">
        <v>359</v>
      </c>
      <c r="F59" s="86">
        <f>VLOOKUP(A59,'PDM NB Portfolio Online'!D:N,11,0)</f>
        <v>43893</v>
      </c>
      <c r="G59" s="74" t="s">
        <v>333</v>
      </c>
      <c r="H59" s="85" t="str">
        <f>VLOOKUP(B59,'PDM NB Portfolio Online'!E:V,17,0)</f>
        <v>Vera Ye2 Bai</v>
      </c>
      <c r="I59" s="23" t="str">
        <f>VLOOKUP(B59,'PDM NB Portfolio Online'!E:V,18,0)</f>
        <v>TBD</v>
      </c>
      <c r="J59" s="45" t="str">
        <f t="shared" si="1"/>
        <v>81WBCTO1WW</v>
      </c>
      <c r="K59" s="47" t="s">
        <v>2661</v>
      </c>
      <c r="L59" s="85" t="s">
        <v>2923</v>
      </c>
    </row>
    <row r="60" spans="1:12">
      <c r="A60" s="74" t="s">
        <v>1911</v>
      </c>
      <c r="B60" s="88" t="s">
        <v>1033</v>
      </c>
      <c r="C60" s="88" t="s">
        <v>2514</v>
      </c>
      <c r="D60" s="85" t="s">
        <v>2188</v>
      </c>
      <c r="E60" s="74" t="s">
        <v>359</v>
      </c>
      <c r="F60" s="86">
        <f>VLOOKUP(A60,'PDM NB Portfolio Online'!D:N,11,0)</f>
        <v>43893</v>
      </c>
      <c r="G60" s="74" t="s">
        <v>333</v>
      </c>
      <c r="H60" s="85" t="str">
        <f>VLOOKUP(B60,'PDM NB Portfolio Online'!E:V,17,0)</f>
        <v>Vera Ye2 Bai</v>
      </c>
      <c r="I60" s="23" t="str">
        <f>VLOOKUP(B60,'PDM NB Portfolio Online'!E:V,18,0)</f>
        <v>TBD</v>
      </c>
      <c r="J60" s="45" t="str">
        <f t="shared" si="1"/>
        <v>81WRCTO1WW</v>
      </c>
      <c r="K60" s="47" t="s">
        <v>2661</v>
      </c>
      <c r="L60" s="85" t="s">
        <v>2923</v>
      </c>
    </row>
    <row r="61" spans="1:12">
      <c r="A61" s="52" t="s">
        <v>1913</v>
      </c>
      <c r="B61" s="85" t="s">
        <v>1036</v>
      </c>
      <c r="C61" s="85" t="s">
        <v>2515</v>
      </c>
      <c r="D61" s="85" t="s">
        <v>2190</v>
      </c>
      <c r="E61" s="52" t="s">
        <v>359</v>
      </c>
      <c r="F61" s="86">
        <f>VLOOKUP(A61,'PDM NB Portfolio Online'!D:N,11,0)</f>
        <v>43896</v>
      </c>
      <c r="G61" s="52" t="s">
        <v>333</v>
      </c>
      <c r="H61" s="85" t="str">
        <f>VLOOKUP(B61,'PDM NB Portfolio Online'!E:V,17,0)</f>
        <v>Peng Peng11 Zhang</v>
      </c>
      <c r="I61" s="23" t="str">
        <f>VLOOKUP(B61,'PDM NB Portfolio Online'!E:V,18,0)</f>
        <v>TBD</v>
      </c>
      <c r="J61" s="45" t="str">
        <f t="shared" si="1"/>
        <v>81WDCTO1WW</v>
      </c>
      <c r="K61" s="47" t="s">
        <v>2661</v>
      </c>
      <c r="L61" s="85" t="s">
        <v>2923</v>
      </c>
    </row>
    <row r="62" spans="1:12">
      <c r="A62" s="52" t="s">
        <v>1917</v>
      </c>
      <c r="B62" s="85" t="s">
        <v>1040</v>
      </c>
      <c r="C62" s="85" t="s">
        <v>2516</v>
      </c>
      <c r="D62" s="85" t="s">
        <v>2194</v>
      </c>
      <c r="E62" s="52" t="s">
        <v>359</v>
      </c>
      <c r="F62" s="86">
        <f>VLOOKUP(A62,'PDM NB Portfolio Online'!D:N,11,0)</f>
        <v>43903</v>
      </c>
      <c r="G62" s="52" t="s">
        <v>349</v>
      </c>
      <c r="H62" s="85" t="str">
        <f>VLOOKUP(B62,'PDM NB Portfolio Online'!E:V,17,0)</f>
        <v>Siyu SY5 Feng</v>
      </c>
      <c r="I62" s="23" t="str">
        <f>VLOOKUP(B62,'PDM NB Portfolio Online'!E:V,18,0)</f>
        <v>TBD</v>
      </c>
      <c r="J62" s="45" t="str">
        <f t="shared" si="1"/>
        <v>81VTCTO1WW</v>
      </c>
      <c r="K62" s="47" t="s">
        <v>2661</v>
      </c>
      <c r="L62" s="85" t="s">
        <v>2925</v>
      </c>
    </row>
    <row r="63" spans="1:12">
      <c r="A63" s="52" t="s">
        <v>1918</v>
      </c>
      <c r="B63" s="85" t="s">
        <v>1041</v>
      </c>
      <c r="C63" s="85" t="s">
        <v>2517</v>
      </c>
      <c r="D63" s="85" t="s">
        <v>2195</v>
      </c>
      <c r="E63" s="52" t="s">
        <v>359</v>
      </c>
      <c r="F63" s="86">
        <f>VLOOKUP(A63,'PDM NB Portfolio Online'!D:N,11,0)</f>
        <v>43903</v>
      </c>
      <c r="G63" s="52" t="s">
        <v>349</v>
      </c>
      <c r="H63" s="85" t="str">
        <f>VLOOKUP(B63,'PDM NB Portfolio Online'!E:V,17,0)</f>
        <v>Siyu SY5 Feng</v>
      </c>
      <c r="I63" s="23" t="str">
        <f>VLOOKUP(B63,'PDM NB Portfolio Online'!E:V,18,0)</f>
        <v>TBD</v>
      </c>
      <c r="J63" s="45" t="str">
        <f t="shared" si="1"/>
        <v>81VUCTO1WW</v>
      </c>
      <c r="K63" s="47" t="s">
        <v>2661</v>
      </c>
      <c r="L63" s="85" t="s">
        <v>2925</v>
      </c>
    </row>
    <row r="64" spans="1:12">
      <c r="A64" s="52" t="s">
        <v>1919</v>
      </c>
      <c r="B64" s="85" t="s">
        <v>1042</v>
      </c>
      <c r="C64" s="85" t="s">
        <v>2518</v>
      </c>
      <c r="D64" s="85" t="s">
        <v>2196</v>
      </c>
      <c r="E64" s="52" t="s">
        <v>359</v>
      </c>
      <c r="F64" s="86">
        <f>VLOOKUP(A64,'PDM NB Portfolio Online'!D:N,11,0)</f>
        <v>43899</v>
      </c>
      <c r="G64" s="52" t="s">
        <v>1083</v>
      </c>
      <c r="H64" s="85" t="str">
        <f>VLOOKUP(B64,'PDM NB Portfolio Online'!E:V,17,0)</f>
        <v>Guangsheng GS5 Xu</v>
      </c>
      <c r="I64" s="23" t="str">
        <f>VLOOKUP(B64,'PDM NB Portfolio Online'!E:V,18,0)</f>
        <v>TBD</v>
      </c>
      <c r="J64" s="45" t="str">
        <f t="shared" ref="J64:J118" si="2">C64&amp;K64</f>
        <v>81W2CTO1WW</v>
      </c>
      <c r="K64" s="47" t="s">
        <v>2661</v>
      </c>
      <c r="L64" s="85" t="s">
        <v>2923</v>
      </c>
    </row>
    <row r="65" spans="1:12">
      <c r="A65" s="52" t="s">
        <v>1916</v>
      </c>
      <c r="B65" s="85" t="s">
        <v>1039</v>
      </c>
      <c r="C65" s="85" t="s">
        <v>2519</v>
      </c>
      <c r="D65" s="85" t="s">
        <v>2193</v>
      </c>
      <c r="E65" s="52" t="s">
        <v>359</v>
      </c>
      <c r="F65" s="86">
        <f>VLOOKUP(A65,'PDM NB Portfolio Online'!D:N,11,0)</f>
        <v>43908</v>
      </c>
      <c r="G65" s="52" t="s">
        <v>1083</v>
      </c>
      <c r="H65" s="85" t="str">
        <f>VLOOKUP(B65,'PDM NB Portfolio Online'!E:V,17,0)</f>
        <v>Cathy SQ1 Wan</v>
      </c>
      <c r="I65" s="23" t="str">
        <f>VLOOKUP(B65,'PDM NB Portfolio Online'!E:V,18,0)</f>
        <v>TBD</v>
      </c>
      <c r="J65" s="45" t="str">
        <f t="shared" si="2"/>
        <v>81W1CTO1WW</v>
      </c>
      <c r="K65" s="47" t="s">
        <v>2661</v>
      </c>
      <c r="L65" s="85" t="s">
        <v>2923</v>
      </c>
    </row>
    <row r="66" spans="1:12">
      <c r="A66" s="56" t="s">
        <v>2097</v>
      </c>
      <c r="B66" s="53" t="s">
        <v>2092</v>
      </c>
      <c r="C66" s="53" t="s">
        <v>2520</v>
      </c>
      <c r="D66" s="85" t="s">
        <v>2241</v>
      </c>
      <c r="E66" s="52" t="s">
        <v>359</v>
      </c>
      <c r="F66" s="86">
        <f>VLOOKUP(A66,'PDM NB Portfolio Online'!D:N,11,0)</f>
        <v>43936</v>
      </c>
      <c r="G66" s="53" t="s">
        <v>349</v>
      </c>
      <c r="H66" s="85" t="str">
        <f>VLOOKUP(B66,'PDM NB Portfolio Online'!E:V,17,0)</f>
        <v>Zeying ZY7 Song</v>
      </c>
      <c r="I66" s="23">
        <f>VLOOKUP(B66,'PDM NB Portfolio Online'!E:V,18,0)</f>
        <v>44377</v>
      </c>
      <c r="J66" s="45" t="str">
        <f t="shared" si="2"/>
        <v>82ESCTO1WW</v>
      </c>
      <c r="K66" s="47" t="s">
        <v>2661</v>
      </c>
      <c r="L66" s="85" t="s">
        <v>2926</v>
      </c>
    </row>
    <row r="67" spans="1:12">
      <c r="A67" s="85" t="s">
        <v>1052</v>
      </c>
      <c r="B67" s="85" t="s">
        <v>1053</v>
      </c>
      <c r="C67" s="85" t="s">
        <v>2521</v>
      </c>
      <c r="D67" s="85" t="s">
        <v>2199</v>
      </c>
      <c r="E67" s="52" t="s">
        <v>359</v>
      </c>
      <c r="F67" s="86">
        <f>VLOOKUP(A67,'PDM NB Portfolio Online'!D:N,11,0)</f>
        <v>43951</v>
      </c>
      <c r="G67" s="52" t="s">
        <v>333</v>
      </c>
      <c r="H67" s="85" t="str">
        <f>VLOOKUP(B67,'PDM NB Portfolio Online'!E:V,17,0)</f>
        <v>Guangsheng GS5 Xu</v>
      </c>
      <c r="I67" s="23" t="str">
        <f>VLOOKUP(B67,'PDM NB Portfolio Online'!E:V,18,0)</f>
        <v>TBD</v>
      </c>
      <c r="J67" s="45" t="str">
        <f t="shared" si="2"/>
        <v>82A5CTO1WW</v>
      </c>
      <c r="K67" s="47" t="s">
        <v>2661</v>
      </c>
      <c r="L67" s="85" t="s">
        <v>2933</v>
      </c>
    </row>
    <row r="68" spans="1:12">
      <c r="A68" s="52" t="s">
        <v>1961</v>
      </c>
      <c r="B68" s="85" t="s">
        <v>1054</v>
      </c>
      <c r="C68" s="85" t="s">
        <v>2522</v>
      </c>
      <c r="D68" s="85" t="s">
        <v>2200</v>
      </c>
      <c r="E68" s="52" t="s">
        <v>359</v>
      </c>
      <c r="F68" s="86">
        <f>VLOOKUP(A68,'PDM NB Portfolio Online'!D:N,11,0)</f>
        <v>43951</v>
      </c>
      <c r="G68" s="52" t="s">
        <v>333</v>
      </c>
      <c r="H68" s="85" t="str">
        <f>VLOOKUP(B68,'PDM NB Portfolio Online'!E:V,17,0)</f>
        <v>Peng Peng11 Zhang</v>
      </c>
      <c r="I68" s="23" t="str">
        <f>VLOOKUP(B68,'PDM NB Portfolio Online'!E:V,18,0)</f>
        <v>TBD</v>
      </c>
      <c r="J68" s="45" t="str">
        <f t="shared" si="2"/>
        <v>82A2CTO1WW</v>
      </c>
      <c r="K68" s="47" t="s">
        <v>2661</v>
      </c>
      <c r="L68" s="85" t="s">
        <v>2932</v>
      </c>
    </row>
    <row r="69" spans="1:12">
      <c r="A69" s="85" t="s">
        <v>1070</v>
      </c>
      <c r="B69" s="85" t="s">
        <v>1071</v>
      </c>
      <c r="C69" s="85" t="s">
        <v>2523</v>
      </c>
      <c r="D69" s="85" t="s">
        <v>2201</v>
      </c>
      <c r="E69" s="52" t="s">
        <v>359</v>
      </c>
      <c r="F69" s="86">
        <f>VLOOKUP(A69,'PDM NB Portfolio Online'!D:N,11,0)</f>
        <v>43934</v>
      </c>
      <c r="G69" s="52" t="s">
        <v>333</v>
      </c>
      <c r="H69" s="85" t="str">
        <f>VLOOKUP(B69,'PDM NB Portfolio Online'!E:V,17,0)</f>
        <v>Guangsheng GS5 Xu</v>
      </c>
      <c r="I69" s="23" t="str">
        <f>VLOOKUP(B69,'PDM NB Portfolio Online'!E:V,18,0)</f>
        <v>TBD</v>
      </c>
      <c r="J69" s="45" t="str">
        <f t="shared" si="2"/>
        <v>81X1CTO1WW</v>
      </c>
      <c r="K69" s="47" t="s">
        <v>2661</v>
      </c>
      <c r="L69" s="85" t="s">
        <v>2936</v>
      </c>
    </row>
    <row r="70" spans="1:12">
      <c r="A70" s="85" t="s">
        <v>1072</v>
      </c>
      <c r="B70" s="85" t="s">
        <v>1073</v>
      </c>
      <c r="C70" s="85" t="s">
        <v>2524</v>
      </c>
      <c r="D70" s="85" t="s">
        <v>2202</v>
      </c>
      <c r="E70" s="52" t="s">
        <v>359</v>
      </c>
      <c r="F70" s="86">
        <f>VLOOKUP(A70,'PDM NB Portfolio Online'!D:N,11,0)</f>
        <v>43940</v>
      </c>
      <c r="G70" s="52" t="s">
        <v>333</v>
      </c>
      <c r="H70" s="85" t="str">
        <f>VLOOKUP(B70,'PDM NB Portfolio Online'!E:V,17,0)</f>
        <v>Guangsheng GS5 Xu</v>
      </c>
      <c r="I70" s="23" t="str">
        <f>VLOOKUP(B70,'PDM NB Portfolio Online'!E:V,18,0)</f>
        <v>TBD</v>
      </c>
      <c r="J70" s="45" t="str">
        <f t="shared" si="2"/>
        <v>81X3CTO1WW</v>
      </c>
      <c r="K70" s="47" t="s">
        <v>2661</v>
      </c>
      <c r="L70" s="85" t="s">
        <v>2936</v>
      </c>
    </row>
    <row r="71" spans="1:12">
      <c r="A71" s="52" t="s">
        <v>1923</v>
      </c>
      <c r="B71" s="85" t="s">
        <v>1075</v>
      </c>
      <c r="C71" s="85" t="s">
        <v>2525</v>
      </c>
      <c r="D71" s="85" t="s">
        <v>2204</v>
      </c>
      <c r="E71" s="52" t="s">
        <v>359</v>
      </c>
      <c r="F71" s="86">
        <f>VLOOKUP(A71,'PDM NB Portfolio Online'!D:N,11,0)</f>
        <v>43921</v>
      </c>
      <c r="G71" s="52" t="s">
        <v>333</v>
      </c>
      <c r="H71" s="85" t="str">
        <f>VLOOKUP(B71,'PDM NB Portfolio Online'!E:V,17,0)</f>
        <v>Zeying ZY7 Song</v>
      </c>
      <c r="I71" s="23" t="str">
        <f>VLOOKUP(B71,'PDM NB Portfolio Online'!E:V,18,0)</f>
        <v>TBD</v>
      </c>
      <c r="J71" s="45" t="str">
        <f t="shared" si="2"/>
        <v>81YMCTO1WW</v>
      </c>
      <c r="K71" s="47" t="s">
        <v>2661</v>
      </c>
      <c r="L71" s="85" t="s">
        <v>2926</v>
      </c>
    </row>
    <row r="72" spans="1:12">
      <c r="A72" s="52" t="s">
        <v>1922</v>
      </c>
      <c r="B72" s="85" t="s">
        <v>1074</v>
      </c>
      <c r="C72" s="85" t="s">
        <v>2526</v>
      </c>
      <c r="D72" s="85" t="s">
        <v>2205</v>
      </c>
      <c r="E72" s="52" t="s">
        <v>359</v>
      </c>
      <c r="F72" s="86">
        <f>VLOOKUP(A72,'PDM NB Portfolio Online'!D:N,11,0)</f>
        <v>43921</v>
      </c>
      <c r="G72" s="52" t="s">
        <v>333</v>
      </c>
      <c r="H72" s="85" t="str">
        <f>VLOOKUP(B72,'PDM NB Portfolio Online'!E:V,17,0)</f>
        <v>Zeying ZY7 Song</v>
      </c>
      <c r="I72" s="23" t="str">
        <f>VLOOKUP(B72,'PDM NB Portfolio Online'!E:V,18,0)</f>
        <v>TBD</v>
      </c>
      <c r="J72" s="45" t="str">
        <f t="shared" si="2"/>
        <v>81YQCTO1WW</v>
      </c>
      <c r="K72" s="47" t="s">
        <v>2661</v>
      </c>
      <c r="L72" s="85" t="s">
        <v>2926</v>
      </c>
    </row>
    <row r="73" spans="1:12">
      <c r="A73" s="85" t="s">
        <v>1064</v>
      </c>
      <c r="B73" s="85" t="s">
        <v>1065</v>
      </c>
      <c r="C73" s="85" t="s">
        <v>2527</v>
      </c>
      <c r="D73" s="85" t="s">
        <v>2203</v>
      </c>
      <c r="E73" s="52" t="s">
        <v>359</v>
      </c>
      <c r="F73" s="86">
        <f>VLOOKUP(A73,'PDM NB Portfolio Online'!D:N,11,0)</f>
        <v>43938</v>
      </c>
      <c r="G73" s="52" t="s">
        <v>333</v>
      </c>
      <c r="H73" s="85" t="str">
        <f>VLOOKUP(B73,'PDM NB Portfolio Online'!E:V,17,0)</f>
        <v>Siyu SY5 Feng</v>
      </c>
      <c r="I73" s="23" t="str">
        <f>VLOOKUP(B73,'PDM NB Portfolio Online'!E:V,18,0)</f>
        <v>TBD</v>
      </c>
      <c r="J73" s="45" t="str">
        <f t="shared" si="2"/>
        <v>81X2CTO1WW</v>
      </c>
      <c r="K73" s="47" t="s">
        <v>2661</v>
      </c>
      <c r="L73" s="85" t="s">
        <v>2936</v>
      </c>
    </row>
    <row r="74" spans="1:12">
      <c r="A74" s="52" t="s">
        <v>1924</v>
      </c>
      <c r="B74" s="85" t="s">
        <v>1079</v>
      </c>
      <c r="C74" s="85" t="s">
        <v>2528</v>
      </c>
      <c r="D74" s="85" t="s">
        <v>2208</v>
      </c>
      <c r="E74" s="52" t="s">
        <v>359</v>
      </c>
      <c r="F74" s="86">
        <f>VLOOKUP(A74,'PDM NB Portfolio Online'!D:N,11,0)</f>
        <v>43928</v>
      </c>
      <c r="G74" s="52" t="s">
        <v>1083</v>
      </c>
      <c r="H74" s="85" t="str">
        <f>VLOOKUP(B74,'PDM NB Portfolio Online'!E:V,17,0)</f>
        <v>Guangsheng GS5 Xu</v>
      </c>
      <c r="I74" s="23" t="str">
        <f>VLOOKUP(B74,'PDM NB Portfolio Online'!E:V,18,0)</f>
        <v>TBD</v>
      </c>
      <c r="J74" s="45" t="str">
        <f t="shared" si="2"/>
        <v>81W3CTO1WW</v>
      </c>
      <c r="K74" s="47" t="s">
        <v>2661</v>
      </c>
      <c r="L74" s="85" t="s">
        <v>2923</v>
      </c>
    </row>
    <row r="75" spans="1:12">
      <c r="A75" s="52" t="s">
        <v>1925</v>
      </c>
      <c r="B75" s="85" t="s">
        <v>1080</v>
      </c>
      <c r="C75" s="85" t="s">
        <v>2529</v>
      </c>
      <c r="D75" s="85" t="s">
        <v>2209</v>
      </c>
      <c r="E75" s="52" t="s">
        <v>359</v>
      </c>
      <c r="F75" s="86">
        <f>VLOOKUP(A75,'PDM NB Portfolio Online'!D:N,11,0)</f>
        <v>43928</v>
      </c>
      <c r="G75" s="52" t="s">
        <v>1083</v>
      </c>
      <c r="H75" s="85" t="str">
        <f>VLOOKUP(B75,'PDM NB Portfolio Online'!E:V,17,0)</f>
        <v>Guangsheng GS5 Xu</v>
      </c>
      <c r="I75" s="23" t="str">
        <f>VLOOKUP(B75,'PDM NB Portfolio Online'!E:V,18,0)</f>
        <v>TBD</v>
      </c>
      <c r="J75" s="45" t="str">
        <f t="shared" si="2"/>
        <v>81W4CTO1WW</v>
      </c>
      <c r="K75" s="47" t="s">
        <v>2661</v>
      </c>
      <c r="L75" s="85" t="s">
        <v>2923</v>
      </c>
    </row>
    <row r="76" spans="1:12">
      <c r="A76" s="52" t="s">
        <v>1956</v>
      </c>
      <c r="B76" s="85" t="s">
        <v>1103</v>
      </c>
      <c r="C76" s="85" t="s">
        <v>2530</v>
      </c>
      <c r="D76" s="85" t="s">
        <v>2207</v>
      </c>
      <c r="E76" s="52" t="s">
        <v>359</v>
      </c>
      <c r="F76" s="86">
        <f>VLOOKUP(A76,'PDM NB Portfolio Online'!D:N,11,0)</f>
        <v>43934</v>
      </c>
      <c r="G76" s="52" t="s">
        <v>1083</v>
      </c>
      <c r="H76" s="85" t="str">
        <f>VLOOKUP(B76,'PDM NB Portfolio Online'!E:V,17,0)</f>
        <v>Peng Peng11 Zhang</v>
      </c>
      <c r="I76" s="23" t="str">
        <f>VLOOKUP(B76,'PDM NB Portfolio Online'!E:V,18,0)</f>
        <v>TBD</v>
      </c>
      <c r="J76" s="45" t="str">
        <f t="shared" si="2"/>
        <v>82B5CTO1WW</v>
      </c>
      <c r="K76" s="47" t="s">
        <v>2661</v>
      </c>
      <c r="L76" s="85" t="s">
        <v>2927</v>
      </c>
    </row>
    <row r="77" spans="1:12">
      <c r="A77" s="66" t="s">
        <v>1920</v>
      </c>
      <c r="B77" s="85" t="s">
        <v>1047</v>
      </c>
      <c r="C77" s="85" t="s">
        <v>2531</v>
      </c>
      <c r="D77" s="85" t="s">
        <v>2197</v>
      </c>
      <c r="E77" s="52" t="s">
        <v>359</v>
      </c>
      <c r="F77" s="86">
        <f>VLOOKUP(A77,'PDM NB Portfolio Online'!D:N,11,0)</f>
        <v>43934</v>
      </c>
      <c r="G77" s="118" t="s">
        <v>1034</v>
      </c>
      <c r="H77" s="85" t="str">
        <f>VLOOKUP(B77,'PDM NB Portfolio Online'!E:V,17,0)</f>
        <v>Chuang Chuang1 Cui</v>
      </c>
      <c r="I77" s="23" t="str">
        <f>VLOOKUP(B77,'PDM NB Portfolio Online'!E:V,18,0)</f>
        <v>TBD</v>
      </c>
      <c r="J77" s="45" t="str">
        <f t="shared" si="2"/>
        <v>81WHCTO1WW</v>
      </c>
      <c r="K77" s="47" t="s">
        <v>2661</v>
      </c>
      <c r="L77" s="85" t="s">
        <v>2923</v>
      </c>
    </row>
    <row r="78" spans="1:12">
      <c r="A78" s="85" t="s">
        <v>1107</v>
      </c>
      <c r="B78" s="85" t="s">
        <v>1108</v>
      </c>
      <c r="C78" s="85" t="s">
        <v>2532</v>
      </c>
      <c r="D78" s="85" t="s">
        <v>2206</v>
      </c>
      <c r="E78" s="52" t="s">
        <v>359</v>
      </c>
      <c r="F78" s="86">
        <f>VLOOKUP(A78,'PDM NB Portfolio Online'!D:N,11,0)</f>
        <v>43941</v>
      </c>
      <c r="G78" s="52" t="s">
        <v>333</v>
      </c>
      <c r="H78" s="85" t="str">
        <f>VLOOKUP(B78,'PDM NB Portfolio Online'!E:V,17,0)</f>
        <v>Vera Ye2 Bai</v>
      </c>
      <c r="I78" s="23" t="str">
        <f>VLOOKUP(B78,'PDM NB Portfolio Online'!E:V,18,0)</f>
        <v>TBD</v>
      </c>
      <c r="J78" s="45" t="str">
        <f t="shared" si="2"/>
        <v>81Y4CTO1WW</v>
      </c>
      <c r="K78" s="47" t="s">
        <v>2661</v>
      </c>
      <c r="L78" s="85" t="s">
        <v>2937</v>
      </c>
    </row>
    <row r="79" spans="1:12">
      <c r="A79" s="52" t="s">
        <v>1926</v>
      </c>
      <c r="B79" s="85" t="s">
        <v>1090</v>
      </c>
      <c r="C79" s="85" t="s">
        <v>2533</v>
      </c>
      <c r="D79" s="85" t="s">
        <v>2215</v>
      </c>
      <c r="E79" s="52" t="s">
        <v>359</v>
      </c>
      <c r="F79" s="86">
        <f>VLOOKUP(A79,'PDM NB Portfolio Online'!D:N,11,0)</f>
        <v>43934</v>
      </c>
      <c r="G79" s="52" t="s">
        <v>1083</v>
      </c>
      <c r="H79" s="85" t="str">
        <f>VLOOKUP(B79,'PDM NB Portfolio Online'!E:V,17,0)</f>
        <v>Cathy SQ1 Wan</v>
      </c>
      <c r="I79" s="23" t="str">
        <f>VLOOKUP(B79,'PDM NB Portfolio Online'!E:V,18,0)</f>
        <v>TBD</v>
      </c>
      <c r="J79" s="45" t="str">
        <f t="shared" si="2"/>
        <v>81W5CTO1WW</v>
      </c>
      <c r="K79" s="47" t="s">
        <v>2661</v>
      </c>
      <c r="L79" s="85" t="s">
        <v>2923</v>
      </c>
    </row>
    <row r="80" spans="1:12">
      <c r="A80" s="85" t="s">
        <v>1093</v>
      </c>
      <c r="B80" s="85" t="s">
        <v>1094</v>
      </c>
      <c r="C80" s="85" t="s">
        <v>2534</v>
      </c>
      <c r="D80" s="85" t="s">
        <v>2216</v>
      </c>
      <c r="E80" s="52" t="s">
        <v>359</v>
      </c>
      <c r="F80" s="86">
        <f>VLOOKUP(A80,'PDM NB Portfolio Online'!D:N,11,0)</f>
        <v>43934</v>
      </c>
      <c r="G80" s="52" t="s">
        <v>333</v>
      </c>
      <c r="H80" s="85" t="str">
        <f>VLOOKUP(B80,'PDM NB Portfolio Online'!E:V,17,0)</f>
        <v>Zeying ZY7 Song</v>
      </c>
      <c r="I80" s="23" t="str">
        <f>VLOOKUP(B80,'PDM NB Portfolio Online'!E:V,18,0)</f>
        <v>TBD</v>
      </c>
      <c r="J80" s="45" t="str">
        <f t="shared" si="2"/>
        <v>82AUCTO1WW</v>
      </c>
      <c r="K80" s="47" t="s">
        <v>2661</v>
      </c>
      <c r="L80" s="85" t="s">
        <v>2927</v>
      </c>
    </row>
    <row r="81" spans="1:12">
      <c r="A81" s="85" t="s">
        <v>1091</v>
      </c>
      <c r="B81" s="85" t="s">
        <v>1092</v>
      </c>
      <c r="C81" s="85" t="s">
        <v>2535</v>
      </c>
      <c r="D81" s="85" t="s">
        <v>2217</v>
      </c>
      <c r="E81" s="52" t="s">
        <v>359</v>
      </c>
      <c r="F81" s="86">
        <f>VLOOKUP(A81,'PDM NB Portfolio Online'!D:N,11,0)</f>
        <v>43934</v>
      </c>
      <c r="G81" s="52" t="s">
        <v>333</v>
      </c>
      <c r="H81" s="85" t="str">
        <f>VLOOKUP(B81,'PDM NB Portfolio Online'!E:V,17,0)</f>
        <v>Zeying ZY7 Song</v>
      </c>
      <c r="I81" s="23" t="str">
        <f>VLOOKUP(B81,'PDM NB Portfolio Online'!E:V,18,0)</f>
        <v>TBD</v>
      </c>
      <c r="J81" s="45" t="str">
        <f t="shared" si="2"/>
        <v>81Y6CTO1WW</v>
      </c>
      <c r="K81" s="47" t="s">
        <v>2661</v>
      </c>
      <c r="L81" s="85" t="s">
        <v>2927</v>
      </c>
    </row>
    <row r="82" spans="1:12">
      <c r="A82" s="85" t="s">
        <v>1099</v>
      </c>
      <c r="B82" s="85" t="s">
        <v>1100</v>
      </c>
      <c r="C82" s="85" t="s">
        <v>2536</v>
      </c>
      <c r="D82" s="85" t="s">
        <v>2218</v>
      </c>
      <c r="E82" s="52" t="s">
        <v>359</v>
      </c>
      <c r="F82" s="86">
        <f>VLOOKUP(A82,'PDM NB Portfolio Online'!D:N,11,0)</f>
        <v>43934</v>
      </c>
      <c r="G82" s="52" t="s">
        <v>333</v>
      </c>
      <c r="H82" s="85" t="str">
        <f>VLOOKUP(B82,'PDM NB Portfolio Online'!E:V,17,0)</f>
        <v>Siyu SY5 Feng</v>
      </c>
      <c r="I82" s="23" t="str">
        <f>VLOOKUP(B82,'PDM NB Portfolio Online'!E:V,18,0)</f>
        <v>TBD</v>
      </c>
      <c r="J82" s="45" t="str">
        <f t="shared" si="2"/>
        <v>82AYCTO1WW</v>
      </c>
      <c r="K82" s="47" t="s">
        <v>2661</v>
      </c>
      <c r="L82" s="85" t="s">
        <v>2927</v>
      </c>
    </row>
    <row r="83" spans="1:12">
      <c r="A83" s="85" t="s">
        <v>1101</v>
      </c>
      <c r="B83" s="85" t="s">
        <v>1102</v>
      </c>
      <c r="C83" s="85" t="s">
        <v>2537</v>
      </c>
      <c r="D83" s="85" t="s">
        <v>2219</v>
      </c>
      <c r="E83" s="52" t="s">
        <v>359</v>
      </c>
      <c r="F83" s="86">
        <f>VLOOKUP(A83,'PDM NB Portfolio Online'!D:N,11,0)</f>
        <v>43934</v>
      </c>
      <c r="G83" s="52" t="s">
        <v>333</v>
      </c>
      <c r="H83" s="85" t="str">
        <f>VLOOKUP(B83,'PDM NB Portfolio Online'!E:V,17,0)</f>
        <v>Vera Ye2 Bai</v>
      </c>
      <c r="I83" s="23" t="str">
        <f>VLOOKUP(B83,'PDM NB Portfolio Online'!E:V,18,0)</f>
        <v>TBD</v>
      </c>
      <c r="J83" s="45" t="str">
        <f t="shared" si="2"/>
        <v>82AWCTO1WW</v>
      </c>
      <c r="K83" s="47" t="s">
        <v>2661</v>
      </c>
      <c r="L83" s="85" t="s">
        <v>2927</v>
      </c>
    </row>
    <row r="84" spans="1:12">
      <c r="A84" s="52" t="s">
        <v>1955</v>
      </c>
      <c r="B84" s="85" t="s">
        <v>1135</v>
      </c>
      <c r="C84" s="85" t="s">
        <v>2538</v>
      </c>
      <c r="D84" s="85" t="s">
        <v>2214</v>
      </c>
      <c r="E84" s="52" t="s">
        <v>359</v>
      </c>
      <c r="F84" s="86">
        <f>VLOOKUP(A84,'PDM NB Portfolio Online'!D:N,11,0)</f>
        <v>44022</v>
      </c>
      <c r="G84" s="52" t="s">
        <v>349</v>
      </c>
      <c r="H84" s="85" t="str">
        <f>VLOOKUP(B84,'PDM NB Portfolio Online'!E:V,17,0)</f>
        <v>Peng Peng11 Zhang</v>
      </c>
      <c r="I84" s="23" t="str">
        <f>VLOOKUP(B84,'PDM NB Portfolio Online'!E:V,18,0)</f>
        <v>TBD</v>
      </c>
      <c r="J84" s="45" t="str">
        <f t="shared" si="2"/>
        <v>82AKCTO1WW</v>
      </c>
      <c r="K84" s="47" t="s">
        <v>2661</v>
      </c>
      <c r="L84" s="85" t="s">
        <v>2938</v>
      </c>
    </row>
    <row r="85" spans="1:12">
      <c r="A85" s="52" t="s">
        <v>1929</v>
      </c>
      <c r="B85" s="85" t="s">
        <v>1136</v>
      </c>
      <c r="C85" s="85" t="s">
        <v>2539</v>
      </c>
      <c r="D85" s="85" t="s">
        <v>2220</v>
      </c>
      <c r="E85" s="52" t="s">
        <v>359</v>
      </c>
      <c r="F85" s="86">
        <f>VLOOKUP(A85,'PDM NB Portfolio Online'!D:N,11,0)</f>
        <v>44099</v>
      </c>
      <c r="G85" s="52" t="s">
        <v>349</v>
      </c>
      <c r="H85" s="85" t="str">
        <f>VLOOKUP(B85,'PDM NB Portfolio Online'!E:V,17,0)</f>
        <v>Siyu SY5 Feng</v>
      </c>
      <c r="I85" s="23" t="str">
        <f>VLOOKUP(B85,'PDM NB Portfolio Online'!E:V,18,0)</f>
        <v>TBD</v>
      </c>
      <c r="J85" s="45" t="str">
        <f t="shared" si="2"/>
        <v>81XECTO1WW</v>
      </c>
      <c r="K85" s="47" t="s">
        <v>2661</v>
      </c>
      <c r="L85" s="85" t="s">
        <v>2939</v>
      </c>
    </row>
    <row r="86" spans="1:12">
      <c r="A86" s="52" t="s">
        <v>1927</v>
      </c>
      <c r="B86" s="85" t="s">
        <v>1106</v>
      </c>
      <c r="C86" s="85" t="s">
        <v>2540</v>
      </c>
      <c r="D86" s="85" t="s">
        <v>2222</v>
      </c>
      <c r="E86" s="52" t="s">
        <v>359</v>
      </c>
      <c r="F86" s="86">
        <f>VLOOKUP(A86,'PDM NB Portfolio Online'!D:N,11,0)</f>
        <v>43936</v>
      </c>
      <c r="G86" s="52" t="s">
        <v>1034</v>
      </c>
      <c r="H86" s="85" t="str">
        <f>VLOOKUP(B86,'PDM NB Portfolio Online'!E:V,17,0)</f>
        <v>Zeying ZY7 Song</v>
      </c>
      <c r="I86" s="23" t="str">
        <f>VLOOKUP(B86,'PDM NB Portfolio Online'!E:V,18,0)</f>
        <v>TBD</v>
      </c>
      <c r="J86" s="45" t="str">
        <f t="shared" si="2"/>
        <v>82C1CTO1WW</v>
      </c>
      <c r="K86" s="47" t="s">
        <v>2661</v>
      </c>
      <c r="L86" s="85" t="s">
        <v>2940</v>
      </c>
    </row>
    <row r="87" spans="1:12">
      <c r="A87" s="52" t="s">
        <v>2019</v>
      </c>
      <c r="B87" s="85" t="s">
        <v>1081</v>
      </c>
      <c r="C87" s="85" t="s">
        <v>2541</v>
      </c>
      <c r="D87" s="85" t="s">
        <v>2210</v>
      </c>
      <c r="E87" s="52" t="s">
        <v>359</v>
      </c>
      <c r="F87" s="86">
        <f>VLOOKUP(A87,'PDM NB Portfolio Online'!D:N,11,0)</f>
        <v>43999</v>
      </c>
      <c r="G87" s="52" t="s">
        <v>1083</v>
      </c>
      <c r="H87" s="85" t="str">
        <f>VLOOKUP(B87,'PDM NB Portfolio Online'!E:V,17,0)</f>
        <v>Vera Ye2 Bai</v>
      </c>
      <c r="I87" s="23" t="str">
        <f>VLOOKUP(B87,'PDM NB Portfolio Online'!E:V,18,0)</f>
        <v>TBD</v>
      </c>
      <c r="J87" s="45" t="str">
        <f t="shared" si="2"/>
        <v>82CACTO1WW</v>
      </c>
      <c r="K87" s="47" t="s">
        <v>2661</v>
      </c>
      <c r="L87" s="85" t="s">
        <v>2928</v>
      </c>
    </row>
    <row r="88" spans="1:12">
      <c r="A88" s="85" t="s">
        <v>1104</v>
      </c>
      <c r="B88" s="85" t="s">
        <v>1105</v>
      </c>
      <c r="C88" s="85" t="s">
        <v>2542</v>
      </c>
      <c r="D88" s="85" t="s">
        <v>2221</v>
      </c>
      <c r="E88" s="52" t="s">
        <v>359</v>
      </c>
      <c r="F88" s="86">
        <f>VLOOKUP(A88,'PDM NB Portfolio Online'!D:N,11,0)</f>
        <v>43938</v>
      </c>
      <c r="G88" s="52" t="s">
        <v>1034</v>
      </c>
      <c r="H88" s="85" t="str">
        <f>VLOOKUP(B88,'PDM NB Portfolio Online'!E:V,17,0)</f>
        <v>Chuang Chuang1 Cui</v>
      </c>
      <c r="I88" s="23" t="str">
        <f>VLOOKUP(B88,'PDM NB Portfolio Online'!E:V,18,0)</f>
        <v>TBD</v>
      </c>
      <c r="J88" s="45" t="str">
        <f t="shared" si="2"/>
        <v>82BBCTO1WW</v>
      </c>
      <c r="K88" s="47" t="s">
        <v>2661</v>
      </c>
      <c r="L88" s="85" t="s">
        <v>2941</v>
      </c>
    </row>
    <row r="89" spans="1:12">
      <c r="A89" s="52" t="s">
        <v>1097</v>
      </c>
      <c r="B89" s="85" t="s">
        <v>1098</v>
      </c>
      <c r="C89" s="85" t="s">
        <v>2543</v>
      </c>
      <c r="D89" s="85" t="s">
        <v>2223</v>
      </c>
      <c r="E89" s="52" t="s">
        <v>359</v>
      </c>
      <c r="F89" s="86">
        <f>VLOOKUP(A89,'PDM NB Portfolio Online'!D:N,11,0)</f>
        <v>43948</v>
      </c>
      <c r="G89" s="52" t="s">
        <v>333</v>
      </c>
      <c r="H89" s="85" t="str">
        <f>VLOOKUP(B89,'PDM NB Portfolio Online'!E:V,17,0)</f>
        <v>Siyu SY5 Feng</v>
      </c>
      <c r="I89" s="23" t="str">
        <f>VLOOKUP(B89,'PDM NB Portfolio Online'!E:V,18,0)</f>
        <v>TBD</v>
      </c>
      <c r="J89" s="45" t="str">
        <f t="shared" si="2"/>
        <v>82B3CTO1WW</v>
      </c>
      <c r="K89" s="47" t="s">
        <v>2661</v>
      </c>
      <c r="L89" s="85" t="s">
        <v>2927</v>
      </c>
    </row>
    <row r="90" spans="1:12">
      <c r="A90" s="52" t="s">
        <v>1095</v>
      </c>
      <c r="B90" s="85" t="s">
        <v>1096</v>
      </c>
      <c r="C90" s="85" t="s">
        <v>2544</v>
      </c>
      <c r="D90" s="85" t="s">
        <v>2224</v>
      </c>
      <c r="E90" s="52" t="s">
        <v>359</v>
      </c>
      <c r="F90" s="86">
        <f>VLOOKUP(A90,'PDM NB Portfolio Online'!D:N,11,0)</f>
        <v>43948</v>
      </c>
      <c r="G90" s="52" t="s">
        <v>333</v>
      </c>
      <c r="H90" s="85" t="str">
        <f>VLOOKUP(B90,'PDM NB Portfolio Online'!E:V,17,0)</f>
        <v>Vera Ye2 Bai</v>
      </c>
      <c r="I90" s="23" t="str">
        <f>VLOOKUP(B90,'PDM NB Portfolio Online'!E:V,18,0)</f>
        <v>TBD</v>
      </c>
      <c r="J90" s="45" t="str">
        <f t="shared" si="2"/>
        <v>81Y8CTO1WW</v>
      </c>
      <c r="K90" s="47" t="s">
        <v>2661</v>
      </c>
      <c r="L90" s="85" t="s">
        <v>2927</v>
      </c>
    </row>
    <row r="91" spans="1:12">
      <c r="A91" s="52" t="s">
        <v>1928</v>
      </c>
      <c r="B91" s="85" t="s">
        <v>1132</v>
      </c>
      <c r="C91" s="85" t="s">
        <v>2545</v>
      </c>
      <c r="D91" s="85" t="s">
        <v>2231</v>
      </c>
      <c r="E91" s="52" t="s">
        <v>359</v>
      </c>
      <c r="F91" s="86">
        <f>VLOOKUP(A91,'PDM NB Portfolio Online'!D:N,11,0)</f>
        <v>43945</v>
      </c>
      <c r="G91" s="52" t="s">
        <v>1034</v>
      </c>
      <c r="H91" s="85" t="str">
        <f>VLOOKUP(B91,'PDM NB Portfolio Online'!E:V,17,0)</f>
        <v>Vera Ye2 Bai</v>
      </c>
      <c r="I91" s="23" t="str">
        <f>VLOOKUP(B91,'PDM NB Portfolio Online'!E:V,18,0)</f>
        <v>TBD</v>
      </c>
      <c r="J91" s="45" t="str">
        <f t="shared" si="2"/>
        <v>82BACTO1WW</v>
      </c>
      <c r="K91" s="47" t="s">
        <v>2661</v>
      </c>
      <c r="L91" s="85" t="s">
        <v>2940</v>
      </c>
    </row>
    <row r="92" spans="1:12">
      <c r="A92" s="85" t="s">
        <v>1088</v>
      </c>
      <c r="B92" s="85" t="s">
        <v>1089</v>
      </c>
      <c r="C92" s="85" t="s">
        <v>2546</v>
      </c>
      <c r="D92" s="85" t="s">
        <v>2211</v>
      </c>
      <c r="E92" s="52" t="s">
        <v>359</v>
      </c>
      <c r="F92" s="86">
        <f>VLOOKUP(A92,'PDM NB Portfolio Online'!D:N,11,0)</f>
        <v>43964</v>
      </c>
      <c r="G92" s="52" t="s">
        <v>333</v>
      </c>
      <c r="H92" s="85" t="str">
        <f>VLOOKUP(B92,'PDM NB Portfolio Online'!E:V,17,0)</f>
        <v>Chuang Chuang1 Cui</v>
      </c>
      <c r="I92" s="23">
        <f>VLOOKUP(B92,'PDM NB Portfolio Online'!E:V,18,0)</f>
        <v>44165</v>
      </c>
      <c r="J92" s="45" t="str">
        <f t="shared" si="2"/>
        <v>81YXCTO1WW</v>
      </c>
      <c r="K92" s="47" t="s">
        <v>2661</v>
      </c>
      <c r="L92" s="85" t="s">
        <v>2928</v>
      </c>
    </row>
    <row r="93" spans="1:12">
      <c r="A93" s="85" t="s">
        <v>1084</v>
      </c>
      <c r="B93" s="85" t="s">
        <v>1085</v>
      </c>
      <c r="C93" s="85" t="s">
        <v>2547</v>
      </c>
      <c r="D93" s="85" t="s">
        <v>2212</v>
      </c>
      <c r="E93" s="52" t="s">
        <v>359</v>
      </c>
      <c r="F93" s="86">
        <f>VLOOKUP(A93,'PDM NB Portfolio Online'!D:N,11,0)</f>
        <v>43951</v>
      </c>
      <c r="G93" s="52" t="s">
        <v>333</v>
      </c>
      <c r="H93" s="85" t="str">
        <f>VLOOKUP(B93,'PDM NB Portfolio Online'!E:V,17,0)</f>
        <v>Peng Peng11 Zhang</v>
      </c>
      <c r="I93" s="23" t="str">
        <f>VLOOKUP(B93,'PDM NB Portfolio Online'!E:V,18,0)</f>
        <v>TBD</v>
      </c>
      <c r="J93" s="45" t="str">
        <f t="shared" si="2"/>
        <v>81YTCTO1WW</v>
      </c>
      <c r="K93" s="47" t="s">
        <v>2661</v>
      </c>
      <c r="L93" s="85" t="s">
        <v>2928</v>
      </c>
    </row>
    <row r="94" spans="1:12">
      <c r="A94" s="85" t="s">
        <v>1086</v>
      </c>
      <c r="B94" s="85" t="s">
        <v>1087</v>
      </c>
      <c r="C94" s="85" t="s">
        <v>2548</v>
      </c>
      <c r="D94" s="85" t="s">
        <v>2213</v>
      </c>
      <c r="E94" s="52" t="s">
        <v>359</v>
      </c>
      <c r="F94" s="86">
        <f>VLOOKUP(A94,'PDM NB Portfolio Online'!D:N,11,0)</f>
        <v>43971</v>
      </c>
      <c r="G94" s="52" t="s">
        <v>333</v>
      </c>
      <c r="H94" s="85" t="str">
        <f>VLOOKUP(B94,'PDM NB Portfolio Online'!E:V,17,0)</f>
        <v>Peng Peng11 Zhang</v>
      </c>
      <c r="I94" s="23" t="str">
        <f>VLOOKUP(B94,'PDM NB Portfolio Online'!E:V,18,0)</f>
        <v>TBD</v>
      </c>
      <c r="J94" s="45" t="str">
        <f t="shared" si="2"/>
        <v>81YUCTO1WW</v>
      </c>
      <c r="K94" s="47" t="s">
        <v>2661</v>
      </c>
      <c r="L94" s="85" t="s">
        <v>2928</v>
      </c>
    </row>
    <row r="95" spans="1:12">
      <c r="A95" s="85" t="s">
        <v>1109</v>
      </c>
      <c r="B95" s="85" t="s">
        <v>1110</v>
      </c>
      <c r="C95" s="85" t="s">
        <v>2549</v>
      </c>
      <c r="D95" s="85" t="s">
        <v>2228</v>
      </c>
      <c r="E95" s="52" t="s">
        <v>359</v>
      </c>
      <c r="F95" s="86">
        <f>VLOOKUP(A95,'PDM NB Portfolio Online'!D:N,11,0)</f>
        <v>43971</v>
      </c>
      <c r="G95" s="52" t="s">
        <v>349</v>
      </c>
      <c r="H95" s="85" t="str">
        <f>VLOOKUP(B95,'PDM NB Portfolio Online'!E:V,17,0)</f>
        <v>Peng Peng11 Zhang</v>
      </c>
      <c r="I95" s="23" t="str">
        <f>VLOOKUP(B95,'PDM NB Portfolio Online'!E:V,18,0)</f>
        <v>TBD</v>
      </c>
      <c r="J95" s="45" t="str">
        <f t="shared" si="2"/>
        <v>82D4CTO1WW</v>
      </c>
      <c r="K95" s="47" t="s">
        <v>2661</v>
      </c>
      <c r="L95" s="85" t="s">
        <v>2942</v>
      </c>
    </row>
    <row r="96" spans="1:12">
      <c r="A96" s="85" t="s">
        <v>1111</v>
      </c>
      <c r="B96" s="85" t="s">
        <v>1112</v>
      </c>
      <c r="C96" s="85" t="s">
        <v>2550</v>
      </c>
      <c r="D96" s="85" t="s">
        <v>2225</v>
      </c>
      <c r="E96" s="52" t="s">
        <v>359</v>
      </c>
      <c r="F96" s="86">
        <f>VLOOKUP(A96,'PDM NB Portfolio Online'!D:N,11,0)</f>
        <v>44063</v>
      </c>
      <c r="G96" s="52" t="s">
        <v>333</v>
      </c>
      <c r="H96" s="85" t="str">
        <f>VLOOKUP(B96,'PDM NB Portfolio Online'!E:V,17,0)</f>
        <v>Cathy SQ1 Wan</v>
      </c>
      <c r="I96" s="23" t="str">
        <f>VLOOKUP(B96,'PDM NB Portfolio Online'!E:V,18,0)</f>
        <v>TBD</v>
      </c>
      <c r="J96" s="45" t="str">
        <f t="shared" si="2"/>
        <v>82AECTO1WW</v>
      </c>
      <c r="K96" s="47" t="s">
        <v>2661</v>
      </c>
      <c r="L96" s="85" t="s">
        <v>2933</v>
      </c>
    </row>
    <row r="97" spans="1:12">
      <c r="A97" s="53" t="s">
        <v>2015</v>
      </c>
      <c r="B97" s="53" t="s">
        <v>2016</v>
      </c>
      <c r="C97" s="53" t="s">
        <v>2551</v>
      </c>
      <c r="D97" s="85" t="s">
        <v>2226</v>
      </c>
      <c r="E97" s="52" t="s">
        <v>359</v>
      </c>
      <c r="F97" s="86">
        <f>VLOOKUP(A97,'PDM NB Portfolio Online'!D:N,11,0)</f>
        <v>44063</v>
      </c>
      <c r="G97" s="85" t="s">
        <v>333</v>
      </c>
      <c r="H97" s="85" t="str">
        <f>VLOOKUP(B97,'PDM NB Portfolio Online'!E:V,17,0)</f>
        <v>Vera Ye2 Bai</v>
      </c>
      <c r="I97" s="23" t="str">
        <f>VLOOKUP(B97,'PDM NB Portfolio Online'!E:V,18,0)</f>
        <v>TBD</v>
      </c>
      <c r="J97" s="45" t="str">
        <f t="shared" si="2"/>
        <v>82DSCTO1WW</v>
      </c>
      <c r="K97" s="47" t="s">
        <v>2661</v>
      </c>
      <c r="L97" s="85" t="s">
        <v>2943</v>
      </c>
    </row>
    <row r="98" spans="1:12">
      <c r="A98" s="85" t="s">
        <v>1113</v>
      </c>
      <c r="B98" s="85" t="s">
        <v>1114</v>
      </c>
      <c r="C98" s="85" t="s">
        <v>2552</v>
      </c>
      <c r="D98" s="85" t="s">
        <v>2227</v>
      </c>
      <c r="E98" s="52" t="s">
        <v>359</v>
      </c>
      <c r="F98" s="86">
        <f>VLOOKUP(A98,'PDM NB Portfolio Online'!D:N,11,0)</f>
        <v>44063</v>
      </c>
      <c r="G98" s="52" t="s">
        <v>333</v>
      </c>
      <c r="H98" s="85" t="str">
        <f>VLOOKUP(B98,'PDM NB Portfolio Online'!E:V,17,0)</f>
        <v>Cathy SQ1 Wan</v>
      </c>
      <c r="I98" s="23" t="str">
        <f>VLOOKUP(B98,'PDM NB Portfolio Online'!E:V,18,0)</f>
        <v>TBD</v>
      </c>
      <c r="J98" s="45" t="str">
        <f t="shared" si="2"/>
        <v>82ABCTO1WW</v>
      </c>
      <c r="K98" s="47" t="s">
        <v>2661</v>
      </c>
      <c r="L98" s="85" t="s">
        <v>2932</v>
      </c>
    </row>
    <row r="99" spans="1:12">
      <c r="A99" s="85" t="s">
        <v>1126</v>
      </c>
      <c r="B99" s="85" t="s">
        <v>1127</v>
      </c>
      <c r="C99" s="85" t="s">
        <v>2553</v>
      </c>
      <c r="D99" s="85" t="s">
        <v>2230</v>
      </c>
      <c r="E99" s="52" t="s">
        <v>359</v>
      </c>
      <c r="F99" s="86">
        <f>VLOOKUP(A99,'PDM NB Portfolio Online'!D:N,11,0)</f>
        <v>43948</v>
      </c>
      <c r="G99" s="52" t="s">
        <v>349</v>
      </c>
      <c r="H99" s="85" t="str">
        <f>VLOOKUP(B99,'PDM NB Portfolio Online'!E:V,17,0)</f>
        <v>Vera Ye2 Bai</v>
      </c>
      <c r="I99" s="23" t="str">
        <f>VLOOKUP(B99,'PDM NB Portfolio Online'!E:V,18,0)</f>
        <v>TBD</v>
      </c>
      <c r="J99" s="45" t="str">
        <f t="shared" si="2"/>
        <v>82B8CTO1WW</v>
      </c>
      <c r="K99" s="47" t="s">
        <v>2661</v>
      </c>
      <c r="L99" s="85" t="s">
        <v>2944</v>
      </c>
    </row>
    <row r="100" spans="1:12">
      <c r="A100" s="63" t="s">
        <v>1962</v>
      </c>
      <c r="B100" s="53" t="s">
        <v>1951</v>
      </c>
      <c r="C100" s="53" t="s">
        <v>2554</v>
      </c>
      <c r="D100" s="85" t="s">
        <v>2229</v>
      </c>
      <c r="E100" s="62" t="s">
        <v>359</v>
      </c>
      <c r="F100" s="86">
        <f>VLOOKUP(A100,'PDM NB Portfolio Online'!D:N,11,0)</f>
        <v>43973</v>
      </c>
      <c r="G100" s="63" t="s">
        <v>349</v>
      </c>
      <c r="H100" s="85" t="str">
        <f>VLOOKUP(B100,'PDM NB Portfolio Online'!E:V,17,0)</f>
        <v>Guangsheng GS5 Xu</v>
      </c>
      <c r="I100" s="23" t="str">
        <f>VLOOKUP(B100,'PDM NB Portfolio Online'!E:V,18,0)</f>
        <v>TBD</v>
      </c>
      <c r="J100" s="45" t="str">
        <f t="shared" si="2"/>
        <v>82DLCTO1WW</v>
      </c>
      <c r="K100" s="47" t="s">
        <v>2661</v>
      </c>
      <c r="L100" s="85" t="s">
        <v>2926</v>
      </c>
    </row>
    <row r="101" spans="1:12">
      <c r="A101" s="56" t="s">
        <v>2073</v>
      </c>
      <c r="B101" s="56" t="s">
        <v>2072</v>
      </c>
      <c r="C101" s="121" t="s">
        <v>2602</v>
      </c>
      <c r="D101" s="85" t="s">
        <v>2239</v>
      </c>
      <c r="E101" s="52" t="s">
        <v>359</v>
      </c>
      <c r="F101" s="86">
        <f>VLOOKUP(A101,'PDM NB Portfolio Online'!D:N,11,0)</f>
        <v>43978</v>
      </c>
      <c r="G101" s="55" t="s">
        <v>1034</v>
      </c>
      <c r="H101" s="85" t="str">
        <f>VLOOKUP(B101,'PDM NB Portfolio Online'!E:V,17,0)</f>
        <v>Cathy SQ1 Wan</v>
      </c>
      <c r="I101" s="23" t="str">
        <f>VLOOKUP(B101,'PDM NB Portfolio Online'!E:V,18,0)</f>
        <v>TBD</v>
      </c>
      <c r="J101" s="45" t="str">
        <f t="shared" si="2"/>
        <v>82E9CTO1WW</v>
      </c>
      <c r="K101" s="47" t="s">
        <v>2661</v>
      </c>
      <c r="L101" s="85" t="s">
        <v>2945</v>
      </c>
    </row>
    <row r="102" spans="1:12">
      <c r="A102" s="85" t="s">
        <v>1150</v>
      </c>
      <c r="B102" s="85" t="s">
        <v>1151</v>
      </c>
      <c r="C102" s="85" t="s">
        <v>2555</v>
      </c>
      <c r="D102" s="85" t="s">
        <v>2232</v>
      </c>
      <c r="E102" s="52" t="s">
        <v>359</v>
      </c>
      <c r="F102" s="86">
        <f>VLOOKUP(A102,'PDM NB Portfolio Online'!D:N,11,0)</f>
        <v>43978</v>
      </c>
      <c r="G102" s="52" t="s">
        <v>349</v>
      </c>
      <c r="H102" s="85" t="str">
        <f>VLOOKUP(B102,'PDM NB Portfolio Online'!E:V,17,0)</f>
        <v>Siyu SY5 Feng</v>
      </c>
      <c r="I102" s="23" t="str">
        <f>VLOOKUP(B102,'PDM NB Portfolio Online'!E:V,18,0)</f>
        <v>TBD</v>
      </c>
      <c r="J102" s="45" t="str">
        <f t="shared" si="2"/>
        <v>82ASCTO1WW</v>
      </c>
      <c r="K102" s="47" t="s">
        <v>2661</v>
      </c>
      <c r="L102" s="85" t="s">
        <v>2945</v>
      </c>
    </row>
    <row r="103" spans="1:12">
      <c r="A103" s="56" t="s">
        <v>2124</v>
      </c>
      <c r="B103" s="53" t="s">
        <v>2125</v>
      </c>
      <c r="C103" s="53" t="s">
        <v>2556</v>
      </c>
      <c r="D103" s="85" t="s">
        <v>2242</v>
      </c>
      <c r="E103" s="62" t="s">
        <v>359</v>
      </c>
      <c r="F103" s="86">
        <f>VLOOKUP(A103,'PDM NB Portfolio Online'!D:N,11,0)</f>
        <v>44005</v>
      </c>
      <c r="G103" s="53" t="s">
        <v>1083</v>
      </c>
      <c r="H103" s="85" t="str">
        <f>VLOOKUP(B103,'PDM NB Portfolio Online'!E:V,17,0)</f>
        <v>Zeying ZY7 Song</v>
      </c>
      <c r="I103" s="23" t="str">
        <f>VLOOKUP(B103,'PDM NB Portfolio Online'!E:V,18,0)</f>
        <v>TBD</v>
      </c>
      <c r="J103" s="45" t="str">
        <f t="shared" si="2"/>
        <v>82EYCTO1WW</v>
      </c>
      <c r="K103" s="47" t="s">
        <v>2661</v>
      </c>
      <c r="L103" s="85" t="s">
        <v>2937</v>
      </c>
    </row>
    <row r="104" spans="1:12">
      <c r="A104" s="74" t="s">
        <v>2880</v>
      </c>
      <c r="B104" s="85" t="s">
        <v>1154</v>
      </c>
      <c r="C104" s="85" t="s">
        <v>2557</v>
      </c>
      <c r="D104" s="85" t="s">
        <v>2233</v>
      </c>
      <c r="E104" s="52" t="s">
        <v>359</v>
      </c>
      <c r="F104" s="86">
        <f>VLOOKUP(A104,'PDM NB Portfolio Online'!D:N,11,0)</f>
        <v>44025</v>
      </c>
      <c r="G104" s="52" t="s">
        <v>349</v>
      </c>
      <c r="H104" s="85" t="str">
        <f>VLOOKUP(B104,'PDM NB Portfolio Online'!E:V,17,0)</f>
        <v>Cathy SQ1 Wan</v>
      </c>
      <c r="I104" s="23" t="str">
        <f>VLOOKUP(B104,'PDM NB Portfolio Online'!E:V,18,0)</f>
        <v>TBD</v>
      </c>
      <c r="J104" s="45" t="str">
        <f t="shared" si="2"/>
        <v>82ATCTO1WW</v>
      </c>
      <c r="K104" s="47" t="s">
        <v>2661</v>
      </c>
      <c r="L104" s="85" t="s">
        <v>2914</v>
      </c>
    </row>
    <row r="105" spans="1:12">
      <c r="A105" s="57" t="s">
        <v>2881</v>
      </c>
      <c r="B105" s="56" t="s">
        <v>1950</v>
      </c>
      <c r="C105" s="56" t="s">
        <v>2558</v>
      </c>
      <c r="D105" s="85" t="s">
        <v>2238</v>
      </c>
      <c r="E105" s="62" t="s">
        <v>359</v>
      </c>
      <c r="F105" s="86">
        <f>VLOOKUP(A105,'PDM NB Portfolio Online'!D:N,11,0)</f>
        <v>44050</v>
      </c>
      <c r="G105" s="63" t="s">
        <v>333</v>
      </c>
      <c r="H105" s="85" t="str">
        <f>VLOOKUP(B105,'PDM NB Portfolio Online'!E:V,17,0)</f>
        <v>Siyu SY5 Feng</v>
      </c>
      <c r="I105" s="23" t="str">
        <f>VLOOKUP(B105,'PDM NB Portfolio Online'!E:V,18,0)</f>
        <v>TBD</v>
      </c>
      <c r="J105" s="45" t="str">
        <f t="shared" si="2"/>
        <v>82DECTO1WW</v>
      </c>
      <c r="K105" s="47" t="s">
        <v>2661</v>
      </c>
      <c r="L105" s="85" t="s">
        <v>2930</v>
      </c>
    </row>
    <row r="106" spans="1:12">
      <c r="A106" s="57" t="s">
        <v>2883</v>
      </c>
      <c r="B106" s="53" t="s">
        <v>1940</v>
      </c>
      <c r="C106" s="53" t="s">
        <v>2559</v>
      </c>
      <c r="D106" s="85" t="s">
        <v>2236</v>
      </c>
      <c r="E106" s="52" t="s">
        <v>359</v>
      </c>
      <c r="F106" s="86">
        <f>VLOOKUP(A106,'PDM NB Portfolio Online'!D:N,11,0)</f>
        <v>44104</v>
      </c>
      <c r="G106" s="52" t="s">
        <v>333</v>
      </c>
      <c r="H106" s="85" t="str">
        <f>VLOOKUP(B106,'PDM NB Portfolio Online'!E:V,17,0)</f>
        <v>Siyu SY5 Feng</v>
      </c>
      <c r="I106" s="23" t="str">
        <f>VLOOKUP(B106,'PDM NB Portfolio Online'!E:V,18,0)</f>
        <v>TBD</v>
      </c>
      <c r="J106" s="45" t="str">
        <f t="shared" si="2"/>
        <v>82BHCTO1WW</v>
      </c>
      <c r="K106" s="47" t="s">
        <v>2661</v>
      </c>
      <c r="L106" s="85" t="s">
        <v>2929</v>
      </c>
    </row>
    <row r="107" spans="1:12">
      <c r="A107" s="57" t="s">
        <v>2884</v>
      </c>
      <c r="B107" s="53" t="s">
        <v>1941</v>
      </c>
      <c r="C107" s="53" t="s">
        <v>2560</v>
      </c>
      <c r="D107" s="85" t="s">
        <v>2237</v>
      </c>
      <c r="E107" s="52" t="s">
        <v>359</v>
      </c>
      <c r="F107" s="86">
        <f>VLOOKUP(A107,'PDM NB Portfolio Online'!D:N,11,0)</f>
        <v>44104</v>
      </c>
      <c r="G107" s="52" t="s">
        <v>333</v>
      </c>
      <c r="H107" s="85" t="str">
        <f>VLOOKUP(B107,'PDM NB Portfolio Online'!E:V,17,0)</f>
        <v>Guangsheng GS5 Xu</v>
      </c>
      <c r="I107" s="23" t="str">
        <f>VLOOKUP(B107,'PDM NB Portfolio Online'!E:V,18,0)</f>
        <v>TBD</v>
      </c>
      <c r="J107" s="45" t="str">
        <f t="shared" si="2"/>
        <v>82BJCTO1WW</v>
      </c>
      <c r="K107" s="47" t="s">
        <v>2661</v>
      </c>
      <c r="L107" s="85" t="s">
        <v>2929</v>
      </c>
    </row>
    <row r="108" spans="1:12">
      <c r="A108" s="88" t="s">
        <v>2882</v>
      </c>
      <c r="B108" s="85" t="s">
        <v>1157</v>
      </c>
      <c r="C108" s="85" t="s">
        <v>2561</v>
      </c>
      <c r="D108" s="85" t="s">
        <v>2234</v>
      </c>
      <c r="E108" s="52" t="s">
        <v>359</v>
      </c>
      <c r="F108" s="86">
        <f>VLOOKUP(A108,'PDM NB Portfolio Online'!D:N,11,0)</f>
        <v>44109</v>
      </c>
      <c r="G108" s="52" t="s">
        <v>333</v>
      </c>
      <c r="H108" s="85" t="str">
        <f>VLOOKUP(B108,'PDM NB Portfolio Online'!E:V,17,0)</f>
        <v>Vera Ye2 Bai</v>
      </c>
      <c r="I108" s="23" t="str">
        <f>VLOOKUP(B108,'PDM NB Portfolio Online'!E:V,18,0)</f>
        <v>TBD</v>
      </c>
      <c r="J108" s="45" t="str">
        <f t="shared" si="2"/>
        <v>82BGCTO1WW</v>
      </c>
      <c r="K108" s="47" t="s">
        <v>2661</v>
      </c>
      <c r="L108" s="85" t="s">
        <v>2930</v>
      </c>
    </row>
    <row r="109" spans="1:12">
      <c r="A109" s="61" t="s">
        <v>3056</v>
      </c>
      <c r="B109" s="53" t="s">
        <v>2290</v>
      </c>
      <c r="C109" s="53" t="s">
        <v>2562</v>
      </c>
      <c r="D109" s="85" t="s">
        <v>2764</v>
      </c>
      <c r="E109" s="52" t="s">
        <v>359</v>
      </c>
      <c r="F109" s="86">
        <f>VLOOKUP(A109,'PDM NB Portfolio Online'!D:N,11,0)</f>
        <v>44120</v>
      </c>
      <c r="G109" s="85" t="s">
        <v>333</v>
      </c>
      <c r="H109" s="85" t="str">
        <f>VLOOKUP(B109,'PDM NB Portfolio Online'!E:V,17,0)</f>
        <v>Guangsheng GS5 Xu</v>
      </c>
      <c r="I109" s="23" t="str">
        <f>VLOOKUP(B109,'PDM NB Portfolio Online'!E:V,18,0)</f>
        <v>TBD</v>
      </c>
      <c r="J109" s="45" t="str">
        <f t="shared" si="2"/>
        <v>82CUCTO1WW</v>
      </c>
      <c r="K109" s="47" t="s">
        <v>2661</v>
      </c>
      <c r="L109" s="85" t="s">
        <v>2932</v>
      </c>
    </row>
    <row r="110" spans="1:12">
      <c r="A110" s="61" t="s">
        <v>2816</v>
      </c>
      <c r="B110" s="53" t="s">
        <v>2291</v>
      </c>
      <c r="C110" s="53" t="s">
        <v>2563</v>
      </c>
      <c r="D110" s="85" t="s">
        <v>2765</v>
      </c>
      <c r="E110" s="52" t="s">
        <v>359</v>
      </c>
      <c r="F110" s="86">
        <f>VLOOKUP(A110,'PDM NB Portfolio Online'!D:N,11,0)</f>
        <v>44102</v>
      </c>
      <c r="G110" s="85" t="s">
        <v>333</v>
      </c>
      <c r="H110" s="85" t="str">
        <f>VLOOKUP(B110,'PDM NB Portfolio Online'!E:V,17,0)</f>
        <v>Siyu SY5 Feng</v>
      </c>
      <c r="I110" s="23" t="str">
        <f>VLOOKUP(B110,'PDM NB Portfolio Online'!E:V,18,0)</f>
        <v>TBD</v>
      </c>
      <c r="J110" s="45" t="str">
        <f t="shared" si="2"/>
        <v>82EVCTO1WW</v>
      </c>
      <c r="K110" s="47" t="s">
        <v>2661</v>
      </c>
      <c r="L110" s="85" t="s">
        <v>2932</v>
      </c>
    </row>
    <row r="111" spans="1:12">
      <c r="A111" s="52" t="s">
        <v>2912</v>
      </c>
      <c r="B111" s="85" t="s">
        <v>1155</v>
      </c>
      <c r="C111" s="85" t="s">
        <v>2564</v>
      </c>
      <c r="D111" s="85" t="s">
        <v>2235</v>
      </c>
      <c r="E111" s="52" t="s">
        <v>359</v>
      </c>
      <c r="F111" s="86">
        <f>VLOOKUP(A111,'PDM NB Portfolio Online'!D:N,11,0)</f>
        <v>44169</v>
      </c>
      <c r="G111" s="52" t="s">
        <v>1083</v>
      </c>
      <c r="H111" s="85" t="str">
        <f>VLOOKUP(B111,'PDM NB Portfolio Online'!E:V,17,0)</f>
        <v>Siyu SY5 Feng</v>
      </c>
      <c r="I111" s="23" t="str">
        <f>VLOOKUP(B111,'PDM NB Portfolio Online'!E:V,18,0)</f>
        <v>TBD</v>
      </c>
      <c r="J111" s="45" t="str">
        <f t="shared" si="2"/>
        <v>82BCCTO1WW</v>
      </c>
      <c r="K111" s="47" t="s">
        <v>2661</v>
      </c>
      <c r="L111" s="85" t="s">
        <v>2928</v>
      </c>
    </row>
    <row r="112" spans="1:12">
      <c r="A112" s="61" t="s">
        <v>3057</v>
      </c>
      <c r="B112" s="53" t="s">
        <v>2246</v>
      </c>
      <c r="C112" s="53" t="s">
        <v>2565</v>
      </c>
      <c r="D112" s="85" t="s">
        <v>2766</v>
      </c>
      <c r="E112" s="52" t="s">
        <v>359</v>
      </c>
      <c r="F112" s="86">
        <f>VLOOKUP(A112,'PDM NB Portfolio Online'!D:N,11,0)</f>
        <v>44109</v>
      </c>
      <c r="G112" s="52" t="s">
        <v>333</v>
      </c>
      <c r="H112" s="85" t="str">
        <f>VLOOKUP(B112,'PDM NB Portfolio Online'!E:V,17,0)</f>
        <v>Chuang Chuang1 Cui</v>
      </c>
      <c r="I112" s="23" t="str">
        <f>VLOOKUP(B112,'PDM NB Portfolio Online'!E:V,18,0)</f>
        <v>TBD</v>
      </c>
      <c r="J112" s="45" t="str">
        <f t="shared" si="2"/>
        <v>82D2CTO1WW</v>
      </c>
      <c r="K112" s="47" t="s">
        <v>2661</v>
      </c>
      <c r="L112" s="85" t="s">
        <v>2934</v>
      </c>
    </row>
    <row r="113" spans="1:12">
      <c r="A113" s="61" t="s">
        <v>2814</v>
      </c>
      <c r="B113" s="53" t="s">
        <v>2247</v>
      </c>
      <c r="C113" s="53" t="s">
        <v>2566</v>
      </c>
      <c r="D113" s="85" t="s">
        <v>2767</v>
      </c>
      <c r="E113" s="52" t="s">
        <v>359</v>
      </c>
      <c r="F113" s="86">
        <f>VLOOKUP(A113,'PDM NB Portfolio Online'!D:N,11,0)</f>
        <v>44109</v>
      </c>
      <c r="G113" s="52" t="s">
        <v>333</v>
      </c>
      <c r="H113" s="85" t="str">
        <f>VLOOKUP(B113,'PDM NB Portfolio Online'!E:V,17,0)</f>
        <v>Chuang Chuang1 Cui</v>
      </c>
      <c r="I113" s="23" t="str">
        <f>VLOOKUP(B113,'PDM NB Portfolio Online'!E:V,18,0)</f>
        <v>TBD</v>
      </c>
      <c r="J113" s="45" t="str">
        <f t="shared" si="2"/>
        <v>82D1CTO1WW</v>
      </c>
      <c r="K113" s="47" t="s">
        <v>2661</v>
      </c>
      <c r="L113" s="85" t="s">
        <v>2935</v>
      </c>
    </row>
    <row r="114" spans="1:12">
      <c r="A114" s="61" t="s">
        <v>2284</v>
      </c>
      <c r="B114" s="53" t="s">
        <v>2287</v>
      </c>
      <c r="C114" s="53" t="s">
        <v>2567</v>
      </c>
      <c r="D114" s="85" t="s">
        <v>2768</v>
      </c>
      <c r="E114" s="52" t="s">
        <v>359</v>
      </c>
      <c r="F114" s="86">
        <f>VLOOKUP(A114,'PDM NB Portfolio Online'!D:N,11,0)</f>
        <v>44104</v>
      </c>
      <c r="G114" s="85" t="s">
        <v>333</v>
      </c>
      <c r="H114" s="85" t="str">
        <f>VLOOKUP(B114,'PDM NB Portfolio Online'!E:V,17,0)</f>
        <v>Cathy SQ1 Wan</v>
      </c>
      <c r="I114" s="23" t="str">
        <f>VLOOKUP(B114,'PDM NB Portfolio Online'!E:V,18,0)</f>
        <v>TBD</v>
      </c>
      <c r="J114" s="45" t="str">
        <f t="shared" si="2"/>
        <v>82FECTO1WW</v>
      </c>
      <c r="K114" s="47" t="s">
        <v>2661</v>
      </c>
      <c r="L114" s="85" t="s">
        <v>2926</v>
      </c>
    </row>
    <row r="115" spans="1:12">
      <c r="A115" s="53" t="s">
        <v>2285</v>
      </c>
      <c r="B115" s="53" t="s">
        <v>2288</v>
      </c>
      <c r="C115" s="53" t="s">
        <v>2568</v>
      </c>
      <c r="D115" s="85" t="s">
        <v>2769</v>
      </c>
      <c r="E115" s="52" t="s">
        <v>359</v>
      </c>
      <c r="F115" s="86">
        <f>VLOOKUP(A115,'PDM NB Portfolio Online'!D:N,11,0)</f>
        <v>44104</v>
      </c>
      <c r="G115" s="85" t="s">
        <v>333</v>
      </c>
      <c r="H115" s="85" t="str">
        <f>VLOOKUP(B115,'PDM NB Portfolio Online'!E:V,17,0)</f>
        <v>Zeying ZY7 Song</v>
      </c>
      <c r="I115" s="23" t="str">
        <f>VLOOKUP(B115,'PDM NB Portfolio Online'!E:V,18,0)</f>
        <v>TBD</v>
      </c>
      <c r="J115" s="45" t="str">
        <f t="shared" si="2"/>
        <v>82FGCTO1WW</v>
      </c>
      <c r="K115" s="47" t="s">
        <v>2661</v>
      </c>
      <c r="L115" s="85" t="s">
        <v>2926</v>
      </c>
    </row>
    <row r="116" spans="1:12">
      <c r="A116" s="56" t="s">
        <v>2096</v>
      </c>
      <c r="B116" s="53" t="s">
        <v>2091</v>
      </c>
      <c r="C116" s="53" t="s">
        <v>2569</v>
      </c>
      <c r="D116" s="85" t="s">
        <v>2240</v>
      </c>
      <c r="E116" s="52" t="s">
        <v>359</v>
      </c>
      <c r="F116" s="86">
        <f>VLOOKUP(A116,'PDM NB Portfolio Online'!D:N,11,0)</f>
        <v>44034</v>
      </c>
      <c r="G116" s="56" t="s">
        <v>1083</v>
      </c>
      <c r="H116" s="85" t="str">
        <f>VLOOKUP(B116,'PDM NB Portfolio Online'!E:V,17,0)</f>
        <v>Zeying ZY7 Song</v>
      </c>
      <c r="I116" s="23" t="str">
        <f>VLOOKUP(B116,'PDM NB Portfolio Online'!E:V,18,0)</f>
        <v>TBD</v>
      </c>
      <c r="J116" s="45" t="str">
        <f t="shared" si="2"/>
        <v>82EHCTO1WW</v>
      </c>
      <c r="K116" s="47" t="s">
        <v>2661</v>
      </c>
      <c r="L116" s="85" t="s">
        <v>2946</v>
      </c>
    </row>
    <row r="117" spans="1:12">
      <c r="A117" s="85" t="s">
        <v>500</v>
      </c>
      <c r="B117" s="85" t="s">
        <v>501</v>
      </c>
      <c r="C117" s="85" t="s">
        <v>2570</v>
      </c>
      <c r="D117" s="45" t="s">
        <v>2423</v>
      </c>
      <c r="E117" s="85" t="s">
        <v>347</v>
      </c>
      <c r="F117" s="86">
        <f>VLOOKUP(A117,'PDM NB Portfolio Online'!D:N,11,0)</f>
        <v>43217</v>
      </c>
      <c r="G117" s="85" t="s">
        <v>349</v>
      </c>
      <c r="H117" s="85" t="str">
        <f>VLOOKUP(B117,'PDM NB Portfolio Online'!E:V,17,0)</f>
        <v>Siyu SY5 Feng</v>
      </c>
      <c r="I117" s="23">
        <f>VLOOKUP(B117,'PDM NB Portfolio Online'!E:V,18,0)</f>
        <v>44196</v>
      </c>
      <c r="J117" s="45" t="str">
        <f t="shared" si="2"/>
        <v>81HLCTO1WW</v>
      </c>
      <c r="K117" s="47" t="s">
        <v>2661</v>
      </c>
      <c r="L117" s="45" t="s">
        <v>2947</v>
      </c>
    </row>
    <row r="118" spans="1:12">
      <c r="A118" s="85" t="s">
        <v>613</v>
      </c>
      <c r="B118" s="85" t="s">
        <v>614</v>
      </c>
      <c r="C118" s="85" t="s">
        <v>2571</v>
      </c>
      <c r="D118" s="45" t="s">
        <v>2424</v>
      </c>
      <c r="E118" s="85" t="s">
        <v>347</v>
      </c>
      <c r="F118" s="86">
        <f>VLOOKUP(A118,'PDM NB Portfolio Online'!D:N,11,0)</f>
        <v>43416</v>
      </c>
      <c r="G118" s="85" t="s">
        <v>349</v>
      </c>
      <c r="H118" s="85" t="str">
        <f>VLOOKUP(B118,'PDM NB Portfolio Online'!E:V,17,0)</f>
        <v>Siyu SY5 Feng</v>
      </c>
      <c r="I118" s="23">
        <f>VLOOKUP(B118,'PDM NB Portfolio Online'!E:V,18,0)</f>
        <v>44286</v>
      </c>
      <c r="J118" s="45" t="str">
        <f t="shared" si="2"/>
        <v>81MTCTO1WW</v>
      </c>
      <c r="K118" s="47" t="s">
        <v>2661</v>
      </c>
      <c r="L118" s="45" t="s">
        <v>2947</v>
      </c>
    </row>
    <row r="119" spans="1:12">
      <c r="A119" s="85" t="s">
        <v>615</v>
      </c>
      <c r="B119" s="85" t="s">
        <v>616</v>
      </c>
      <c r="C119" s="85" t="s">
        <v>2572</v>
      </c>
      <c r="D119" s="45" t="s">
        <v>2425</v>
      </c>
      <c r="E119" s="85" t="s">
        <v>347</v>
      </c>
      <c r="F119" s="86">
        <f>VLOOKUP(A119,'PDM NB Portfolio Online'!D:N,11,0)</f>
        <v>43424</v>
      </c>
      <c r="G119" s="85" t="s">
        <v>349</v>
      </c>
      <c r="H119" s="85" t="str">
        <f>VLOOKUP(B119,'PDM NB Portfolio Online'!E:V,17,0)</f>
        <v>Siyu SY5 Feng</v>
      </c>
      <c r="I119" s="23">
        <f>VLOOKUP(B119,'PDM NB Portfolio Online'!E:V,18,0)</f>
        <v>44196</v>
      </c>
      <c r="J119" s="45" t="str">
        <f t="shared" ref="J119:J164" si="3">C119&amp;K119</f>
        <v>81MSCTO1WW</v>
      </c>
      <c r="K119" s="47" t="s">
        <v>2661</v>
      </c>
      <c r="L119" s="45" t="s">
        <v>2947</v>
      </c>
    </row>
    <row r="120" spans="1:12">
      <c r="A120" s="85" t="s">
        <v>707</v>
      </c>
      <c r="B120" s="85" t="s">
        <v>708</v>
      </c>
      <c r="C120" s="85" t="s">
        <v>2573</v>
      </c>
      <c r="D120" s="45" t="s">
        <v>2426</v>
      </c>
      <c r="E120" s="85" t="s">
        <v>347</v>
      </c>
      <c r="F120" s="86">
        <f>VLOOKUP(A120,'PDM NB Portfolio Online'!D:N,11,0)</f>
        <v>43530</v>
      </c>
      <c r="G120" s="85" t="s">
        <v>349</v>
      </c>
      <c r="H120" s="85" t="str">
        <f>VLOOKUP(B120,'PDM NB Portfolio Online'!E:V,17,0)</f>
        <v>Siyu SY5 Feng</v>
      </c>
      <c r="I120" s="23" t="str">
        <f>VLOOKUP(B120,'PDM NB Portfolio Online'!E:V,18,0)</f>
        <v>TBD</v>
      </c>
      <c r="J120" s="45" t="str">
        <f t="shared" si="3"/>
        <v>81MHCTO1WW</v>
      </c>
      <c r="K120" s="47" t="s">
        <v>2661</v>
      </c>
      <c r="L120" s="45" t="s">
        <v>2920</v>
      </c>
    </row>
    <row r="121" spans="1:12">
      <c r="A121" s="85" t="s">
        <v>718</v>
      </c>
      <c r="B121" s="85" t="s">
        <v>719</v>
      </c>
      <c r="C121" s="85" t="s">
        <v>2574</v>
      </c>
      <c r="D121" s="45" t="s">
        <v>2427</v>
      </c>
      <c r="E121" s="85" t="s">
        <v>347</v>
      </c>
      <c r="F121" s="86">
        <f>VLOOKUP(A121,'PDM NB Portfolio Online'!D:N,11,0)</f>
        <v>43537</v>
      </c>
      <c r="G121" s="85" t="s">
        <v>349</v>
      </c>
      <c r="H121" s="85" t="str">
        <f>VLOOKUP(B121,'PDM NB Portfolio Online'!E:V,17,0)</f>
        <v>Siyu SY5 Feng</v>
      </c>
      <c r="I121" s="23" t="str">
        <f>VLOOKUP(B121,'PDM NB Portfolio Online'!E:V,18,0)</f>
        <v>TBD</v>
      </c>
      <c r="J121" s="45" t="str">
        <f t="shared" si="3"/>
        <v>81MQCTO1WW</v>
      </c>
      <c r="K121" s="47" t="s">
        <v>2661</v>
      </c>
      <c r="L121" s="45" t="s">
        <v>2919</v>
      </c>
    </row>
    <row r="122" spans="1:12">
      <c r="A122" s="85" t="s">
        <v>748</v>
      </c>
      <c r="B122" s="85" t="s">
        <v>749</v>
      </c>
      <c r="C122" s="85" t="s">
        <v>2575</v>
      </c>
      <c r="D122" s="45" t="s">
        <v>2428</v>
      </c>
      <c r="E122" s="85" t="s">
        <v>347</v>
      </c>
      <c r="F122" s="86">
        <f>VLOOKUP(A122,'PDM NB Portfolio Online'!D:N,11,0)</f>
        <v>43546</v>
      </c>
      <c r="G122" s="85" t="s">
        <v>349</v>
      </c>
      <c r="H122" s="85" t="str">
        <f>VLOOKUP(B122,'PDM NB Portfolio Online'!E:V,17,0)</f>
        <v>Zeying ZY7 Song</v>
      </c>
      <c r="I122" s="23" t="str">
        <f>VLOOKUP(B122,'PDM NB Portfolio Online'!E:V,18,0)</f>
        <v>TBD</v>
      </c>
      <c r="J122" s="45" t="str">
        <f t="shared" si="3"/>
        <v>81RHCTO1WW</v>
      </c>
      <c r="K122" s="47" t="s">
        <v>2661</v>
      </c>
      <c r="L122" s="45" t="s">
        <v>2948</v>
      </c>
    </row>
    <row r="123" spans="1:12">
      <c r="A123" s="85" t="s">
        <v>754</v>
      </c>
      <c r="B123" s="85" t="s">
        <v>755</v>
      </c>
      <c r="C123" s="85" t="s">
        <v>2576</v>
      </c>
      <c r="D123" s="45" t="s">
        <v>2429</v>
      </c>
      <c r="E123" s="85" t="s">
        <v>347</v>
      </c>
      <c r="F123" s="86">
        <f>VLOOKUP(A123,'PDM NB Portfolio Online'!D:N,11,0)</f>
        <v>43565</v>
      </c>
      <c r="G123" s="85" t="s">
        <v>349</v>
      </c>
      <c r="H123" s="85" t="str">
        <f>VLOOKUP(B123,'PDM NB Portfolio Online'!E:V,17,0)</f>
        <v>Siyu SY5 Feng</v>
      </c>
      <c r="I123" s="23">
        <f>VLOOKUP(B123,'PDM NB Portfolio Online'!E:V,18,0)</f>
        <v>44196</v>
      </c>
      <c r="J123" s="45" t="str">
        <f t="shared" si="3"/>
        <v>81RGCTO1WW</v>
      </c>
      <c r="K123" s="47" t="s">
        <v>2661</v>
      </c>
      <c r="L123" s="45" t="s">
        <v>2947</v>
      </c>
    </row>
    <row r="124" spans="1:12">
      <c r="A124" s="85" t="s">
        <v>959</v>
      </c>
      <c r="B124" s="85" t="s">
        <v>960</v>
      </c>
      <c r="C124" s="85" t="s">
        <v>2577</v>
      </c>
      <c r="D124" s="45" t="s">
        <v>2430</v>
      </c>
      <c r="E124" s="85" t="s">
        <v>347</v>
      </c>
      <c r="F124" s="86">
        <f>VLOOKUP(A124,'PDM NB Portfolio Online'!D:N,11,0)</f>
        <v>43752</v>
      </c>
      <c r="G124" s="85" t="s">
        <v>333</v>
      </c>
      <c r="H124" s="85" t="str">
        <f>VLOOKUP(B124,'PDM NB Portfolio Online'!E:V,17,0)</f>
        <v>Guangsheng GS5 Xu</v>
      </c>
      <c r="I124" s="23">
        <f>VLOOKUP(B124,'PDM NB Portfolio Online'!E:V,18,0)</f>
        <v>44286</v>
      </c>
      <c r="J124" s="45" t="str">
        <f t="shared" si="3"/>
        <v>20RVCTO1WW</v>
      </c>
      <c r="K124" s="47" t="s">
        <v>2661</v>
      </c>
      <c r="L124" s="45" t="s">
        <v>2949</v>
      </c>
    </row>
    <row r="125" spans="1:12">
      <c r="A125" s="85" t="s">
        <v>962</v>
      </c>
      <c r="B125" s="85" t="s">
        <v>963</v>
      </c>
      <c r="C125" s="85" t="s">
        <v>2578</v>
      </c>
      <c r="D125" s="45" t="s">
        <v>2431</v>
      </c>
      <c r="E125" s="85" t="s">
        <v>347</v>
      </c>
      <c r="F125" s="86">
        <f>VLOOKUP(A125,'PDM NB Portfolio Online'!D:N,11,0)</f>
        <v>43752</v>
      </c>
      <c r="G125" s="85" t="s">
        <v>333</v>
      </c>
      <c r="H125" s="85" t="str">
        <f>VLOOKUP(B125,'PDM NB Portfolio Online'!E:V,17,0)</f>
        <v>Vera Ye2 Bai</v>
      </c>
      <c r="I125" s="23">
        <f>VLOOKUP(B125,'PDM NB Portfolio Online'!E:V,18,0)</f>
        <v>44286</v>
      </c>
      <c r="J125" s="45" t="str">
        <f t="shared" si="3"/>
        <v>20RWCTO1WW</v>
      </c>
      <c r="K125" s="47" t="s">
        <v>2661</v>
      </c>
      <c r="L125" s="45" t="s">
        <v>2949</v>
      </c>
    </row>
    <row r="126" spans="1:12">
      <c r="A126" s="85" t="s">
        <v>965</v>
      </c>
      <c r="B126" s="85" t="s">
        <v>966</v>
      </c>
      <c r="C126" s="85" t="s">
        <v>2579</v>
      </c>
      <c r="D126" s="45" t="s">
        <v>2836</v>
      </c>
      <c r="E126" s="85" t="s">
        <v>347</v>
      </c>
      <c r="F126" s="86">
        <f>VLOOKUP(A126,'PDM NB Portfolio Online'!D:N,11,0)</f>
        <v>43754</v>
      </c>
      <c r="G126" s="85" t="s">
        <v>333</v>
      </c>
      <c r="H126" s="85" t="str">
        <f>VLOOKUP(B126,'PDM NB Portfolio Online'!E:V,17,0)</f>
        <v>Peng Peng11 Zhang</v>
      </c>
      <c r="I126" s="23">
        <f>VLOOKUP(B126,'PDM NB Portfolio Online'!E:V,18,0)</f>
        <v>44196</v>
      </c>
      <c r="J126" s="45" t="str">
        <f t="shared" si="3"/>
        <v>20RRCTO1WW</v>
      </c>
      <c r="K126" s="47" t="s">
        <v>2661</v>
      </c>
      <c r="L126" s="45" t="s">
        <v>2949</v>
      </c>
    </row>
    <row r="127" spans="1:12">
      <c r="A127" s="85" t="s">
        <v>968</v>
      </c>
      <c r="B127" s="85" t="s">
        <v>969</v>
      </c>
      <c r="C127" s="85" t="s">
        <v>2580</v>
      </c>
      <c r="D127" s="85" t="s">
        <v>2837</v>
      </c>
      <c r="E127" s="85" t="s">
        <v>347</v>
      </c>
      <c r="F127" s="86">
        <f>VLOOKUP(A127,'PDM NB Portfolio Online'!D:N,11,0)</f>
        <v>43754</v>
      </c>
      <c r="G127" s="85" t="s">
        <v>333</v>
      </c>
      <c r="H127" s="85" t="str">
        <f>VLOOKUP(B127,'PDM NB Portfolio Online'!E:V,17,0)</f>
        <v>Cathy SQ1 Wan</v>
      </c>
      <c r="I127" s="23">
        <f>VLOOKUP(B127,'PDM NB Portfolio Online'!E:V,18,0)</f>
        <v>44196</v>
      </c>
      <c r="J127" s="45" t="str">
        <f t="shared" si="3"/>
        <v>20RSCTO1WW</v>
      </c>
      <c r="K127" s="47" t="s">
        <v>2661</v>
      </c>
      <c r="L127" s="85" t="s">
        <v>2949</v>
      </c>
    </row>
    <row r="128" spans="1:12">
      <c r="A128" s="85" t="s">
        <v>1007</v>
      </c>
      <c r="B128" s="85" t="s">
        <v>1008</v>
      </c>
      <c r="C128" s="85" t="s">
        <v>2581</v>
      </c>
      <c r="D128" s="45" t="s">
        <v>2432</v>
      </c>
      <c r="E128" s="85" t="s">
        <v>347</v>
      </c>
      <c r="F128" s="86">
        <f>VLOOKUP(A128,'PDM NB Portfolio Online'!D:N,11,0)</f>
        <v>43794</v>
      </c>
      <c r="G128" s="85" t="s">
        <v>333</v>
      </c>
      <c r="H128" s="85" t="str">
        <f>VLOOKUP(B128,'PDM NB Portfolio Online'!E:V,17,0)</f>
        <v>Cathy SQ1 Wan</v>
      </c>
      <c r="I128" s="23">
        <f>VLOOKUP(B128,'PDM NB Portfolio Online'!E:V,18,0)</f>
        <v>44377</v>
      </c>
      <c r="J128" s="45" t="str">
        <f t="shared" si="3"/>
        <v>20SLCTO1WW</v>
      </c>
      <c r="K128" s="47" t="s">
        <v>2661</v>
      </c>
      <c r="L128" s="45" t="s">
        <v>2949</v>
      </c>
    </row>
    <row r="129" spans="1:12">
      <c r="A129" s="85" t="s">
        <v>1009</v>
      </c>
      <c r="B129" s="85" t="s">
        <v>1010</v>
      </c>
      <c r="C129" s="85" t="s">
        <v>2582</v>
      </c>
      <c r="D129" s="45" t="s">
        <v>2433</v>
      </c>
      <c r="E129" s="85" t="s">
        <v>347</v>
      </c>
      <c r="F129" s="86">
        <f>VLOOKUP(A129,'PDM NB Portfolio Online'!D:N,11,0)</f>
        <v>43794</v>
      </c>
      <c r="G129" s="85" t="s">
        <v>333</v>
      </c>
      <c r="H129" s="85" t="str">
        <f>VLOOKUP(B129,'PDM NB Portfolio Online'!E:V,17,0)</f>
        <v>Guangsheng GS5 Xu</v>
      </c>
      <c r="I129" s="23">
        <f>VLOOKUP(B129,'PDM NB Portfolio Online'!E:V,18,0)</f>
        <v>44377</v>
      </c>
      <c r="J129" s="45" t="str">
        <f t="shared" si="3"/>
        <v>20SMCTO1WW</v>
      </c>
      <c r="K129" s="47" t="s">
        <v>2661</v>
      </c>
      <c r="L129" s="45" t="s">
        <v>2949</v>
      </c>
    </row>
    <row r="130" spans="1:12">
      <c r="A130" s="85" t="s">
        <v>1043</v>
      </c>
      <c r="B130" s="85" t="s">
        <v>1044</v>
      </c>
      <c r="C130" s="85" t="s">
        <v>2583</v>
      </c>
      <c r="D130" s="45" t="s">
        <v>2434</v>
      </c>
      <c r="E130" s="85" t="s">
        <v>347</v>
      </c>
      <c r="F130" s="86">
        <f>VLOOKUP(A130,'PDM NB Portfolio Online'!D:N,11,0)</f>
        <v>43843</v>
      </c>
      <c r="G130" s="85" t="s">
        <v>1034</v>
      </c>
      <c r="H130" s="85" t="str">
        <f>VLOOKUP(B130,'PDM NB Portfolio Online'!E:V,17,0)</f>
        <v>Cathy SQ1 Wan</v>
      </c>
      <c r="I130" s="23">
        <f>VLOOKUP(B130,'PDM NB Portfolio Online'!E:V,18,0)</f>
        <v>44561</v>
      </c>
      <c r="J130" s="45" t="str">
        <f t="shared" si="3"/>
        <v>82C4CTO1WW</v>
      </c>
      <c r="K130" s="47" t="s">
        <v>2661</v>
      </c>
      <c r="L130" s="45" t="s">
        <v>2947</v>
      </c>
    </row>
    <row r="131" spans="1:12">
      <c r="A131" s="85" t="s">
        <v>1045</v>
      </c>
      <c r="B131" s="85" t="s">
        <v>1046</v>
      </c>
      <c r="C131" s="85" t="s">
        <v>2584</v>
      </c>
      <c r="D131" s="45" t="s">
        <v>2435</v>
      </c>
      <c r="E131" s="85" t="s">
        <v>347</v>
      </c>
      <c r="F131" s="86">
        <f>VLOOKUP(A131,'PDM NB Portfolio Online'!D:N,11,0)</f>
        <v>43843</v>
      </c>
      <c r="G131" s="85" t="s">
        <v>1034</v>
      </c>
      <c r="H131" s="85" t="str">
        <f>VLOOKUP(B131,'PDM NB Portfolio Online'!E:V,17,0)</f>
        <v>Zeying ZY7 Song</v>
      </c>
      <c r="I131" s="23" t="str">
        <f>VLOOKUP(B131,'PDM NB Portfolio Online'!E:V,18,0)</f>
        <v>TBD</v>
      </c>
      <c r="J131" s="45" t="str">
        <f t="shared" si="3"/>
        <v>82C5CTO1WW</v>
      </c>
      <c r="K131" s="47" t="s">
        <v>2661</v>
      </c>
      <c r="L131" s="45" t="s">
        <v>2947</v>
      </c>
    </row>
    <row r="132" spans="1:12">
      <c r="A132" s="85" t="s">
        <v>1018</v>
      </c>
      <c r="B132" s="85" t="s">
        <v>1019</v>
      </c>
      <c r="C132" s="85" t="s">
        <v>2585</v>
      </c>
      <c r="D132" s="45" t="s">
        <v>2436</v>
      </c>
      <c r="E132" s="85" t="s">
        <v>347</v>
      </c>
      <c r="F132" s="86">
        <f>VLOOKUP(A132,'PDM NB Portfolio Online'!D:N,11,0)</f>
        <v>43846</v>
      </c>
      <c r="G132" s="85" t="s">
        <v>349</v>
      </c>
      <c r="H132" s="85" t="str">
        <f>VLOOKUP(B132,'PDM NB Portfolio Online'!E:V,17,0)</f>
        <v>Cathy SQ1 Wan</v>
      </c>
      <c r="I132" s="23" t="str">
        <f>VLOOKUP(B132,'PDM NB Portfolio Online'!E:V,18,0)</f>
        <v>TBD</v>
      </c>
      <c r="J132" s="45" t="str">
        <f t="shared" si="3"/>
        <v>82BFCTO1WW</v>
      </c>
      <c r="K132" s="47" t="s">
        <v>2661</v>
      </c>
      <c r="L132" s="45" t="s">
        <v>2948</v>
      </c>
    </row>
    <row r="133" spans="1:12">
      <c r="A133" s="85" t="s">
        <v>1055</v>
      </c>
      <c r="B133" s="85" t="s">
        <v>1056</v>
      </c>
      <c r="C133" s="85" t="s">
        <v>2586</v>
      </c>
      <c r="D133" s="45" t="s">
        <v>2437</v>
      </c>
      <c r="E133" s="85" t="s">
        <v>347</v>
      </c>
      <c r="F133" s="86">
        <f>VLOOKUP(A133,'PDM NB Portfolio Online'!D:N,11,0)</f>
        <v>43896</v>
      </c>
      <c r="G133" s="85" t="s">
        <v>1034</v>
      </c>
      <c r="H133" s="85" t="str">
        <f>VLOOKUP(B133,'PDM NB Portfolio Online'!E:V,17,0)</f>
        <v>Vera Ye2 Bai</v>
      </c>
      <c r="I133" s="23">
        <f>VLOOKUP(B133,'PDM NB Portfolio Online'!E:V,18,0)</f>
        <v>44651</v>
      </c>
      <c r="J133" s="45" t="str">
        <f t="shared" si="3"/>
        <v>82C6CTO1WW</v>
      </c>
      <c r="K133" s="47" t="s">
        <v>2661</v>
      </c>
      <c r="L133" s="45" t="s">
        <v>2947</v>
      </c>
    </row>
    <row r="134" spans="1:12">
      <c r="A134" s="85" t="s">
        <v>1057</v>
      </c>
      <c r="B134" s="85" t="s">
        <v>1058</v>
      </c>
      <c r="C134" s="85" t="s">
        <v>2587</v>
      </c>
      <c r="D134" s="45" t="s">
        <v>2438</v>
      </c>
      <c r="E134" s="85" t="s">
        <v>347</v>
      </c>
      <c r="F134" s="86">
        <f>VLOOKUP(A134,'PDM NB Portfolio Online'!D:N,11,0)</f>
        <v>43896</v>
      </c>
      <c r="G134" s="85" t="s">
        <v>1034</v>
      </c>
      <c r="H134" s="85" t="str">
        <f>VLOOKUP(B134,'PDM NB Portfolio Online'!E:V,17,0)</f>
        <v>Chuang Chuang1 Cui</v>
      </c>
      <c r="I134" s="23" t="str">
        <f>VLOOKUP(B134,'PDM NB Portfolio Online'!E:V,18,0)</f>
        <v>TBD</v>
      </c>
      <c r="J134" s="45" t="str">
        <f t="shared" si="3"/>
        <v>82C7CTO1WW</v>
      </c>
      <c r="K134" s="47" t="s">
        <v>2661</v>
      </c>
      <c r="L134" s="45" t="s">
        <v>2947</v>
      </c>
    </row>
    <row r="135" spans="1:12">
      <c r="A135" s="85" t="s">
        <v>1066</v>
      </c>
      <c r="B135" s="85" t="s">
        <v>1067</v>
      </c>
      <c r="C135" s="85" t="s">
        <v>2588</v>
      </c>
      <c r="D135" s="45" t="s">
        <v>2439</v>
      </c>
      <c r="E135" s="85" t="s">
        <v>347</v>
      </c>
      <c r="F135" s="86">
        <f>VLOOKUP(A135,'PDM NB Portfolio Online'!D:N,11,0)</f>
        <v>43903</v>
      </c>
      <c r="G135" s="85" t="s">
        <v>1034</v>
      </c>
      <c r="H135" s="85" t="str">
        <f>VLOOKUP(B135,'PDM NB Portfolio Online'!E:V,17,0)</f>
        <v>Siyu SY5 Feng</v>
      </c>
      <c r="I135" s="23" t="str">
        <f>VLOOKUP(B135,'PDM NB Portfolio Online'!E:V,18,0)</f>
        <v>TBD</v>
      </c>
      <c r="J135" s="45" t="str">
        <f t="shared" si="3"/>
        <v>82C2CTO1WW</v>
      </c>
      <c r="K135" s="47" t="s">
        <v>2661</v>
      </c>
      <c r="L135" s="45" t="s">
        <v>2947</v>
      </c>
    </row>
    <row r="136" spans="1:12">
      <c r="A136" s="85" t="s">
        <v>1068</v>
      </c>
      <c r="B136" s="85" t="s">
        <v>1069</v>
      </c>
      <c r="C136" s="85" t="s">
        <v>2589</v>
      </c>
      <c r="D136" s="45" t="s">
        <v>2440</v>
      </c>
      <c r="E136" s="85" t="s">
        <v>347</v>
      </c>
      <c r="F136" s="86">
        <f>VLOOKUP(A136,'PDM NB Portfolio Online'!D:N,11,0)</f>
        <v>43903</v>
      </c>
      <c r="G136" s="85" t="s">
        <v>1034</v>
      </c>
      <c r="H136" s="85" t="str">
        <f>VLOOKUP(B136,'PDM NB Portfolio Online'!E:V,17,0)</f>
        <v>Siyu SY5 Feng</v>
      </c>
      <c r="I136" s="23" t="str">
        <f>VLOOKUP(B136,'PDM NB Portfolio Online'!E:V,18,0)</f>
        <v>TBD</v>
      </c>
      <c r="J136" s="45" t="str">
        <f t="shared" si="3"/>
        <v>82C3CTO1WW</v>
      </c>
      <c r="K136" s="47" t="s">
        <v>2661</v>
      </c>
      <c r="L136" s="45" t="s">
        <v>2947</v>
      </c>
    </row>
    <row r="137" spans="1:12">
      <c r="A137" s="85" t="s">
        <v>2079</v>
      </c>
      <c r="B137" s="85" t="s">
        <v>2003</v>
      </c>
      <c r="C137" s="85" t="s">
        <v>2590</v>
      </c>
      <c r="D137" s="45" t="s">
        <v>2441</v>
      </c>
      <c r="E137" s="85" t="s">
        <v>347</v>
      </c>
      <c r="F137" s="86">
        <f>VLOOKUP(A137,'PDM NB Portfolio Online'!D:N,11,0)</f>
        <v>43917</v>
      </c>
      <c r="G137" s="85" t="s">
        <v>349</v>
      </c>
      <c r="H137" s="85" t="str">
        <f>VLOOKUP(B137,'PDM NB Portfolio Online'!E:V,17,0)</f>
        <v>Cathy SQ1 Wan</v>
      </c>
      <c r="I137" s="23" t="str">
        <f>VLOOKUP(B137,'PDM NB Portfolio Online'!E:V,18,0)</f>
        <v>TBD</v>
      </c>
      <c r="J137" s="45" t="str">
        <f t="shared" si="3"/>
        <v>82DQCTO1WW</v>
      </c>
      <c r="K137" s="47" t="s">
        <v>2661</v>
      </c>
      <c r="L137" s="45" t="s">
        <v>2947</v>
      </c>
    </row>
    <row r="138" spans="1:12">
      <c r="A138" s="85" t="s">
        <v>1076</v>
      </c>
      <c r="B138" s="85" t="s">
        <v>1077</v>
      </c>
      <c r="C138" s="85" t="s">
        <v>2591</v>
      </c>
      <c r="D138" s="45" t="s">
        <v>2442</v>
      </c>
      <c r="E138" s="85" t="s">
        <v>347</v>
      </c>
      <c r="F138" s="86">
        <f>VLOOKUP(A138,'PDM NB Portfolio Online'!D:N,11,0)</f>
        <v>43928</v>
      </c>
      <c r="G138" s="85" t="s">
        <v>333</v>
      </c>
      <c r="H138" s="85" t="str">
        <f>VLOOKUP(B138,'PDM NB Portfolio Online'!E:V,17,0)</f>
        <v>Cathy SQ1 Wan</v>
      </c>
      <c r="I138" s="23">
        <f>VLOOKUP(B138,'PDM NB Portfolio Online'!E:V,18,0)</f>
        <v>44377</v>
      </c>
      <c r="J138" s="45" t="str">
        <f t="shared" si="3"/>
        <v>20TGCTO1WW</v>
      </c>
      <c r="K138" s="47" t="s">
        <v>2661</v>
      </c>
      <c r="L138" s="45" t="s">
        <v>2949</v>
      </c>
    </row>
    <row r="139" spans="1:12">
      <c r="A139" s="85" t="s">
        <v>3351</v>
      </c>
      <c r="B139" s="85" t="s">
        <v>2278</v>
      </c>
      <c r="C139" s="85" t="s">
        <v>2592</v>
      </c>
      <c r="D139" s="45" t="s">
        <v>2443</v>
      </c>
      <c r="E139" s="85" t="s">
        <v>347</v>
      </c>
      <c r="F139" s="86">
        <f>VLOOKUP(A139,'PDM NB Portfolio Online'!D:N,11,0)</f>
        <v>44095</v>
      </c>
      <c r="G139" s="85" t="s">
        <v>333</v>
      </c>
      <c r="H139" s="85" t="str">
        <f>VLOOKUP(B139,'PDM NB Portfolio Online'!E:V,17,0)</f>
        <v>Cathy SQ1 Wan</v>
      </c>
      <c r="I139" s="23" t="str">
        <f>VLOOKUP(B139,'PDM NB Portfolio Online'!E:V,18,0)</f>
        <v>TBD</v>
      </c>
      <c r="J139" s="45" t="str">
        <f t="shared" si="3"/>
        <v>20V3CTO1WW</v>
      </c>
      <c r="K139" s="47" t="s">
        <v>2661</v>
      </c>
      <c r="L139" s="45" t="s">
        <v>2950</v>
      </c>
    </row>
    <row r="140" spans="1:12">
      <c r="A140" s="85" t="s">
        <v>3347</v>
      </c>
      <c r="B140" s="85" t="s">
        <v>2279</v>
      </c>
      <c r="C140" s="85" t="s">
        <v>2593</v>
      </c>
      <c r="D140" s="45" t="s">
        <v>2444</v>
      </c>
      <c r="E140" s="85" t="s">
        <v>347</v>
      </c>
      <c r="F140" s="86">
        <f>VLOOKUP(A140,'PDM NB Portfolio Online'!D:N,11,0)</f>
        <v>44104</v>
      </c>
      <c r="G140" s="85" t="s">
        <v>333</v>
      </c>
      <c r="H140" s="85" t="str">
        <f>VLOOKUP(B140,'PDM NB Portfolio Online'!E:V,17,0)</f>
        <v>Guangsheng GS5 Xu</v>
      </c>
      <c r="I140" s="23" t="str">
        <f>VLOOKUP(B140,'PDM NB Portfolio Online'!E:V,18,0)</f>
        <v>TBD</v>
      </c>
      <c r="J140" s="45" t="str">
        <f t="shared" si="3"/>
        <v>20VDCTO1WW</v>
      </c>
      <c r="K140" s="47" t="s">
        <v>2661</v>
      </c>
      <c r="L140" s="45" t="s">
        <v>2949</v>
      </c>
    </row>
    <row r="141" spans="1:12">
      <c r="A141" s="85" t="s">
        <v>3348</v>
      </c>
      <c r="B141" s="85" t="s">
        <v>2280</v>
      </c>
      <c r="C141" s="85" t="s">
        <v>2594</v>
      </c>
      <c r="D141" s="45" t="s">
        <v>2445</v>
      </c>
      <c r="E141" s="85" t="s">
        <v>347</v>
      </c>
      <c r="F141" s="86">
        <f>VLOOKUP(A141,'PDM NB Portfolio Online'!D:N,11,0)</f>
        <v>44104</v>
      </c>
      <c r="G141" s="85" t="s">
        <v>333</v>
      </c>
      <c r="H141" s="85" t="str">
        <f>VLOOKUP(B141,'PDM NB Portfolio Online'!E:V,17,0)</f>
        <v>Vera Ye2 Bai</v>
      </c>
      <c r="I141" s="23" t="str">
        <f>VLOOKUP(B141,'PDM NB Portfolio Online'!E:V,18,0)</f>
        <v>TBD</v>
      </c>
      <c r="J141" s="45" t="str">
        <f t="shared" si="3"/>
        <v>20VECTO1WW</v>
      </c>
      <c r="K141" s="47" t="s">
        <v>2661</v>
      </c>
      <c r="L141" s="45" t="s">
        <v>2949</v>
      </c>
    </row>
    <row r="142" spans="1:12" ht="16.5" customHeight="1">
      <c r="A142" s="85" t="s">
        <v>3345</v>
      </c>
      <c r="B142" s="85" t="s">
        <v>2281</v>
      </c>
      <c r="C142" s="85" t="s">
        <v>2595</v>
      </c>
      <c r="D142" s="45" t="s">
        <v>2446</v>
      </c>
      <c r="E142" s="85" t="s">
        <v>347</v>
      </c>
      <c r="F142" s="86">
        <f>VLOOKUP(A142,'PDM NB Portfolio Online'!D:N,11,0)</f>
        <v>44088</v>
      </c>
      <c r="G142" s="85" t="s">
        <v>333</v>
      </c>
      <c r="H142" s="85" t="str">
        <f>VLOOKUP(B142,'PDM NB Portfolio Online'!E:V,17,0)</f>
        <v>Guangsheng GS5 Xu</v>
      </c>
      <c r="I142" s="23" t="str">
        <f>VLOOKUP(B142,'PDM NB Portfolio Online'!E:V,18,0)</f>
        <v>TBD</v>
      </c>
      <c r="J142" s="45" t="str">
        <f t="shared" si="3"/>
        <v>20VFCTO1WW</v>
      </c>
      <c r="K142" s="47" t="s">
        <v>2661</v>
      </c>
      <c r="L142" s="45" t="s">
        <v>2949</v>
      </c>
    </row>
    <row r="143" spans="1:12" ht="15.75" customHeight="1">
      <c r="A143" s="85" t="s">
        <v>3346</v>
      </c>
      <c r="B143" s="85" t="s">
        <v>2282</v>
      </c>
      <c r="C143" s="85" t="s">
        <v>2596</v>
      </c>
      <c r="D143" s="45" t="s">
        <v>2447</v>
      </c>
      <c r="E143" s="85" t="s">
        <v>347</v>
      </c>
      <c r="F143" s="86">
        <f>VLOOKUP(A143,'PDM NB Portfolio Online'!D:N,11,0)</f>
        <v>44088</v>
      </c>
      <c r="G143" s="85" t="s">
        <v>333</v>
      </c>
      <c r="H143" s="85" t="str">
        <f>VLOOKUP(B143,'PDM NB Portfolio Online'!E:V,17,0)</f>
        <v>Peng Peng11 Zhang</v>
      </c>
      <c r="I143" s="23" t="str">
        <f>VLOOKUP(B143,'PDM NB Portfolio Online'!E:V,18,0)</f>
        <v>TBD</v>
      </c>
      <c r="J143" s="45" t="str">
        <f t="shared" si="3"/>
        <v>20VGCTO1WW</v>
      </c>
      <c r="K143" s="47" t="s">
        <v>2661</v>
      </c>
      <c r="L143" s="45" t="s">
        <v>2949</v>
      </c>
    </row>
    <row r="144" spans="1:12">
      <c r="A144" s="85" t="s">
        <v>370</v>
      </c>
      <c r="B144" s="85" t="s">
        <v>371</v>
      </c>
      <c r="C144" s="85" t="s">
        <v>2295</v>
      </c>
      <c r="D144" s="85" t="s">
        <v>2852</v>
      </c>
      <c r="E144" s="85" t="s">
        <v>347</v>
      </c>
      <c r="F144" s="86">
        <f>VLOOKUP(A144,'PDM NB Portfolio Online'!D:N,11,0)</f>
        <v>43095</v>
      </c>
      <c r="G144" s="85" t="s">
        <v>333</v>
      </c>
      <c r="H144" s="85" t="str">
        <f>VLOOKUP(B144,'PDM NB Portfolio Online'!E:V,17,0)</f>
        <v>Siyu SY5 Feng</v>
      </c>
      <c r="I144" s="23">
        <f>VLOOKUP(B144,'PDM NB Portfolio Online'!E:V,18,0)</f>
        <v>44196</v>
      </c>
      <c r="J144" s="45" t="str">
        <f t="shared" si="3"/>
        <v>20KNCTO1WW</v>
      </c>
      <c r="K144" s="47" t="s">
        <v>2661</v>
      </c>
      <c r="L144" s="85" t="s">
        <v>2951</v>
      </c>
    </row>
    <row r="145" spans="1:12" s="47" customFormat="1">
      <c r="A145" s="85" t="s">
        <v>370</v>
      </c>
      <c r="B145" s="85" t="s">
        <v>371</v>
      </c>
      <c r="C145" s="85" t="s">
        <v>2294</v>
      </c>
      <c r="D145" s="85" t="s">
        <v>2852</v>
      </c>
      <c r="E145" s="85" t="s">
        <v>347</v>
      </c>
      <c r="F145" s="86">
        <f>VLOOKUP(A145,'PDM NB Portfolio Online'!D:N,11,0)</f>
        <v>43095</v>
      </c>
      <c r="G145" s="85" t="s">
        <v>333</v>
      </c>
      <c r="H145" s="85" t="str">
        <f>VLOOKUP(B145,'PDM NB Portfolio Online'!E:V,17,0)</f>
        <v>Siyu SY5 Feng</v>
      </c>
      <c r="I145" s="23">
        <f>VLOOKUP(B145,'PDM NB Portfolio Online'!E:V,18,0)</f>
        <v>44196</v>
      </c>
      <c r="J145" s="45" t="str">
        <f t="shared" si="3"/>
        <v>20KQCTO1WW</v>
      </c>
      <c r="K145" s="47" t="s">
        <v>2661</v>
      </c>
      <c r="L145" s="85" t="s">
        <v>2951</v>
      </c>
    </row>
    <row r="146" spans="1:12">
      <c r="A146" s="85" t="s">
        <v>782</v>
      </c>
      <c r="B146" s="85" t="s">
        <v>783</v>
      </c>
      <c r="C146" s="85" t="s">
        <v>784</v>
      </c>
      <c r="D146" s="45" t="s">
        <v>2853</v>
      </c>
      <c r="E146" s="85" t="s">
        <v>347</v>
      </c>
      <c r="F146" s="86">
        <f>VLOOKUP(A146,'PDM NB Portfolio Online'!D:N,11,0)</f>
        <v>43585</v>
      </c>
      <c r="G146" s="85" t="s">
        <v>333</v>
      </c>
      <c r="H146" s="85" t="str">
        <f>VLOOKUP(B146,'PDM NB Portfolio Online'!E:V,17,0)</f>
        <v>Chuang Chuang1 Cui</v>
      </c>
      <c r="I146" s="23">
        <f>VLOOKUP(B146,'PDM NB Portfolio Online'!E:V,18,0)</f>
        <v>44255</v>
      </c>
      <c r="J146" s="45" t="str">
        <f t="shared" si="3"/>
        <v>20NECTO1WW</v>
      </c>
      <c r="K146" s="47" t="s">
        <v>2661</v>
      </c>
      <c r="L146" s="45" t="s">
        <v>2951</v>
      </c>
    </row>
    <row r="147" spans="1:12">
      <c r="A147" s="85" t="s">
        <v>786</v>
      </c>
      <c r="B147" s="85" t="s">
        <v>787</v>
      </c>
      <c r="C147" s="85" t="s">
        <v>788</v>
      </c>
      <c r="D147" s="45" t="s">
        <v>2854</v>
      </c>
      <c r="E147" s="85" t="s">
        <v>347</v>
      </c>
      <c r="F147" s="86">
        <f>VLOOKUP(A147,'PDM NB Portfolio Online'!D:N,11,0)</f>
        <v>43585</v>
      </c>
      <c r="G147" s="85" t="s">
        <v>333</v>
      </c>
      <c r="H147" s="85" t="str">
        <f>VLOOKUP(B147,'PDM NB Portfolio Online'!E:V,17,0)</f>
        <v>Peng Peng11 Zhang</v>
      </c>
      <c r="I147" s="23">
        <f>VLOOKUP(B147,'PDM NB Portfolio Online'!E:V,18,0)</f>
        <v>44255</v>
      </c>
      <c r="J147" s="45" t="str">
        <f t="shared" si="3"/>
        <v>20NFCTO1WW</v>
      </c>
      <c r="K147" s="47" t="s">
        <v>2661</v>
      </c>
      <c r="L147" s="45" t="s">
        <v>2951</v>
      </c>
    </row>
    <row r="148" spans="1:12">
      <c r="A148" s="85" t="s">
        <v>948</v>
      </c>
      <c r="B148" s="85" t="s">
        <v>949</v>
      </c>
      <c r="C148" s="85" t="s">
        <v>2296</v>
      </c>
      <c r="D148" s="85" t="s">
        <v>2790</v>
      </c>
      <c r="E148" s="85" t="s">
        <v>347</v>
      </c>
      <c r="F148" s="86">
        <f>VLOOKUP(A148,'PDM NB Portfolio Online'!D:N,11,0)</f>
        <v>43739</v>
      </c>
      <c r="G148" s="85" t="s">
        <v>333</v>
      </c>
      <c r="H148" s="85" t="str">
        <f>VLOOKUP(B148,'PDM NB Portfolio Online'!E:V,17,0)</f>
        <v>Vera Ye2 Bai</v>
      </c>
      <c r="I148" s="23">
        <f>VLOOKUP(B148,'PDM NB Portfolio Online'!E:V,18,0)</f>
        <v>44377</v>
      </c>
      <c r="J148" s="45" t="str">
        <f t="shared" si="3"/>
        <v>20RACTO1WW</v>
      </c>
      <c r="K148" s="47" t="s">
        <v>2661</v>
      </c>
      <c r="L148" s="85" t="s">
        <v>2952</v>
      </c>
    </row>
    <row r="149" spans="1:12" s="47" customFormat="1">
      <c r="A149" s="85" t="s">
        <v>948</v>
      </c>
      <c r="B149" s="85" t="s">
        <v>949</v>
      </c>
      <c r="C149" s="85" t="s">
        <v>2297</v>
      </c>
      <c r="D149" s="85" t="s">
        <v>2790</v>
      </c>
      <c r="E149" s="85" t="s">
        <v>347</v>
      </c>
      <c r="F149" s="86">
        <f>VLOOKUP(A149,'PDM NB Portfolio Online'!D:N,11,0)</f>
        <v>43739</v>
      </c>
      <c r="G149" s="85" t="s">
        <v>333</v>
      </c>
      <c r="H149" s="85" t="str">
        <f>VLOOKUP(B149,'PDM NB Portfolio Online'!E:V,17,0)</f>
        <v>Vera Ye2 Bai</v>
      </c>
      <c r="I149" s="23">
        <f>VLOOKUP(B149,'PDM NB Portfolio Online'!E:V,18,0)</f>
        <v>44377</v>
      </c>
      <c r="J149" s="45" t="str">
        <f t="shared" si="3"/>
        <v>20RBCTO1WW</v>
      </c>
      <c r="K149" s="47" t="s">
        <v>2661</v>
      </c>
      <c r="L149" s="85" t="s">
        <v>2952</v>
      </c>
    </row>
    <row r="150" spans="1:12">
      <c r="A150" s="85" t="s">
        <v>948</v>
      </c>
      <c r="B150" s="85" t="s">
        <v>950</v>
      </c>
      <c r="C150" s="85" t="s">
        <v>951</v>
      </c>
      <c r="D150" s="85" t="s">
        <v>2842</v>
      </c>
      <c r="E150" s="85" t="s">
        <v>347</v>
      </c>
      <c r="F150" s="86">
        <f>VLOOKUP(A150,'PDM NB Portfolio Online'!D:N,11,0)</f>
        <v>43739</v>
      </c>
      <c r="G150" s="85" t="s">
        <v>349</v>
      </c>
      <c r="H150" s="85" t="str">
        <f>VLOOKUP(B150,'PDM NB Portfolio Online'!E:V,17,0)</f>
        <v>Vera Ye2 Bai</v>
      </c>
      <c r="I150" s="23">
        <f>VLOOKUP(B150,'PDM NB Portfolio Online'!E:V,18,0)</f>
        <v>44469</v>
      </c>
      <c r="J150" s="45" t="str">
        <f t="shared" si="3"/>
        <v>20RGCTO1WW</v>
      </c>
      <c r="K150" s="47" t="s">
        <v>2661</v>
      </c>
      <c r="L150" s="85" t="s">
        <v>2953</v>
      </c>
    </row>
    <row r="151" spans="1:12">
      <c r="A151" s="85" t="s">
        <v>993</v>
      </c>
      <c r="B151" s="85" t="s">
        <v>994</v>
      </c>
      <c r="C151" s="85" t="s">
        <v>2298</v>
      </c>
      <c r="D151" s="85" t="s">
        <v>2843</v>
      </c>
      <c r="E151" s="85" t="s">
        <v>347</v>
      </c>
      <c r="F151" s="86">
        <f>VLOOKUP(A151,'PDM NB Portfolio Online'!D:N,11,0)</f>
        <v>43774</v>
      </c>
      <c r="G151" s="85" t="s">
        <v>333</v>
      </c>
      <c r="H151" s="85" t="str">
        <f>VLOOKUP(B151,'PDM NB Portfolio Online'!E:V,17,0)</f>
        <v>Peng Peng11 Zhang</v>
      </c>
      <c r="I151" s="23">
        <f>VLOOKUP(B151,'PDM NB Portfolio Online'!E:V,18,0)</f>
        <v>44377</v>
      </c>
      <c r="J151" s="45" t="str">
        <f t="shared" si="3"/>
        <v>20RDCTO1WW</v>
      </c>
      <c r="K151" s="47" t="s">
        <v>2661</v>
      </c>
      <c r="L151" s="85" t="s">
        <v>2954</v>
      </c>
    </row>
    <row r="152" spans="1:12" s="47" customFormat="1">
      <c r="A152" s="85" t="s">
        <v>993</v>
      </c>
      <c r="B152" s="85" t="s">
        <v>994</v>
      </c>
      <c r="C152" s="85" t="s">
        <v>2299</v>
      </c>
      <c r="D152" s="85" t="s">
        <v>2843</v>
      </c>
      <c r="E152" s="85" t="s">
        <v>347</v>
      </c>
      <c r="F152" s="86">
        <f>VLOOKUP(A152,'PDM NB Portfolio Online'!D:N,11,0)</f>
        <v>43774</v>
      </c>
      <c r="G152" s="85" t="s">
        <v>333</v>
      </c>
      <c r="H152" s="85" t="str">
        <f>VLOOKUP(B152,'PDM NB Portfolio Online'!E:V,17,0)</f>
        <v>Peng Peng11 Zhang</v>
      </c>
      <c r="I152" s="23">
        <f>VLOOKUP(B152,'PDM NB Portfolio Online'!E:V,18,0)</f>
        <v>44377</v>
      </c>
      <c r="J152" s="45" t="str">
        <f t="shared" si="3"/>
        <v>20RECTO1WW</v>
      </c>
      <c r="K152" s="47" t="s">
        <v>2661</v>
      </c>
      <c r="L152" s="85" t="s">
        <v>2954</v>
      </c>
    </row>
    <row r="153" spans="1:12">
      <c r="A153" s="85" t="s">
        <v>948</v>
      </c>
      <c r="B153" s="85" t="s">
        <v>996</v>
      </c>
      <c r="C153" s="85" t="s">
        <v>997</v>
      </c>
      <c r="D153" s="85" t="s">
        <v>2844</v>
      </c>
      <c r="E153" s="85" t="s">
        <v>347</v>
      </c>
      <c r="F153" s="86">
        <f>VLOOKUP(A153,'PDM NB Portfolio Online'!D:N,11,0)</f>
        <v>43739</v>
      </c>
      <c r="G153" s="85" t="s">
        <v>349</v>
      </c>
      <c r="H153" s="85" t="str">
        <f>VLOOKUP(B153,'PDM NB Portfolio Online'!E:V,17,0)</f>
        <v>Vera Ye2 Bai</v>
      </c>
      <c r="I153" s="23">
        <f>VLOOKUP(B153,'PDM NB Portfolio Online'!E:V,18,0)</f>
        <v>44469</v>
      </c>
      <c r="J153" s="45" t="str">
        <f t="shared" si="3"/>
        <v>20RCCTO1WW</v>
      </c>
      <c r="K153" s="47" t="s">
        <v>2661</v>
      </c>
      <c r="L153" s="85" t="s">
        <v>2955</v>
      </c>
    </row>
    <row r="154" spans="1:12">
      <c r="A154" s="85" t="s">
        <v>1141</v>
      </c>
      <c r="B154" s="85" t="s">
        <v>1142</v>
      </c>
      <c r="C154" s="85" t="s">
        <v>2300</v>
      </c>
      <c r="D154" s="85" t="s">
        <v>2838</v>
      </c>
      <c r="E154" s="85" t="s">
        <v>347</v>
      </c>
      <c r="F154" s="86">
        <f>VLOOKUP(A154,'PDM NB Portfolio Online'!D:N,11,0)</f>
        <v>43991</v>
      </c>
      <c r="G154" s="85" t="s">
        <v>333</v>
      </c>
      <c r="H154" s="85" t="str">
        <f>VLOOKUP(B154,'PDM NB Portfolio Online'!E:V,17,0)</f>
        <v>Peng Peng11 Zhang</v>
      </c>
      <c r="I154" s="23" t="str">
        <f>VLOOKUP(B154,'PDM NB Portfolio Online'!E:V,18,0)</f>
        <v>TBD</v>
      </c>
      <c r="J154" s="45" t="str">
        <f t="shared" si="3"/>
        <v>20T8CTO1WW</v>
      </c>
      <c r="K154" s="47" t="s">
        <v>2661</v>
      </c>
      <c r="L154" s="85" t="s">
        <v>2954</v>
      </c>
    </row>
    <row r="155" spans="1:12" s="47" customFormat="1">
      <c r="A155" s="85" t="s">
        <v>1141</v>
      </c>
      <c r="B155" s="85" t="s">
        <v>1142</v>
      </c>
      <c r="C155" s="85" t="s">
        <v>2301</v>
      </c>
      <c r="D155" s="85" t="s">
        <v>2838</v>
      </c>
      <c r="E155" s="85" t="s">
        <v>347</v>
      </c>
      <c r="F155" s="86">
        <f>VLOOKUP(A155,'PDM NB Portfolio Online'!D:N,11,0)</f>
        <v>43991</v>
      </c>
      <c r="G155" s="85" t="s">
        <v>333</v>
      </c>
      <c r="H155" s="85" t="str">
        <f>VLOOKUP(B155,'PDM NB Portfolio Online'!E:V,17,0)</f>
        <v>Peng Peng11 Zhang</v>
      </c>
      <c r="I155" s="23" t="str">
        <f>VLOOKUP(B155,'PDM NB Portfolio Online'!E:V,18,0)</f>
        <v>TBD</v>
      </c>
      <c r="J155" s="45" t="str">
        <f t="shared" si="3"/>
        <v>20T9CTO1WW</v>
      </c>
      <c r="K155" s="47" t="s">
        <v>2661</v>
      </c>
      <c r="L155" s="85" t="s">
        <v>2954</v>
      </c>
    </row>
    <row r="156" spans="1:12">
      <c r="A156" s="85" t="s">
        <v>1137</v>
      </c>
      <c r="B156" s="85" t="s">
        <v>1138</v>
      </c>
      <c r="C156" s="85" t="s">
        <v>2302</v>
      </c>
      <c r="D156" s="85" t="s">
        <v>2839</v>
      </c>
      <c r="E156" s="85" t="s">
        <v>347</v>
      </c>
      <c r="F156" s="86">
        <f>VLOOKUP(A156,'PDM NB Portfolio Online'!D:N,11,0)</f>
        <v>43991</v>
      </c>
      <c r="G156" s="85" t="s">
        <v>333</v>
      </c>
      <c r="H156" s="85" t="str">
        <f>VLOOKUP(B156,'PDM NB Portfolio Online'!E:V,17,0)</f>
        <v>Chuang Chuang1 Cui</v>
      </c>
      <c r="I156" s="23" t="str">
        <f>VLOOKUP(B156,'PDM NB Portfolio Online'!E:V,18,0)</f>
        <v>TBD</v>
      </c>
      <c r="J156" s="45" t="str">
        <f t="shared" si="3"/>
        <v>20T6CTO1WW</v>
      </c>
      <c r="K156" s="47" t="s">
        <v>2661</v>
      </c>
      <c r="L156" s="85" t="s">
        <v>2952</v>
      </c>
    </row>
    <row r="157" spans="1:12" s="47" customFormat="1">
      <c r="A157" s="85" t="s">
        <v>1137</v>
      </c>
      <c r="B157" s="85" t="s">
        <v>1138</v>
      </c>
      <c r="C157" s="85" t="s">
        <v>2303</v>
      </c>
      <c r="D157" s="85" t="s">
        <v>2839</v>
      </c>
      <c r="E157" s="85" t="s">
        <v>347</v>
      </c>
      <c r="F157" s="86">
        <f>VLOOKUP(A157,'PDM NB Portfolio Online'!D:N,11,0)</f>
        <v>43991</v>
      </c>
      <c r="G157" s="85" t="s">
        <v>333</v>
      </c>
      <c r="H157" s="85" t="str">
        <f>VLOOKUP(B157,'PDM NB Portfolio Online'!E:V,17,0)</f>
        <v>Chuang Chuang1 Cui</v>
      </c>
      <c r="I157" s="23" t="str">
        <f>VLOOKUP(B157,'PDM NB Portfolio Online'!E:V,18,0)</f>
        <v>TBD</v>
      </c>
      <c r="J157" s="45" t="str">
        <f t="shared" si="3"/>
        <v>20T7CTO1WW</v>
      </c>
      <c r="K157" s="47" t="s">
        <v>2661</v>
      </c>
      <c r="L157" s="85" t="s">
        <v>2952</v>
      </c>
    </row>
    <row r="158" spans="1:12">
      <c r="A158" s="53" t="s">
        <v>1948</v>
      </c>
      <c r="B158" s="61" t="s">
        <v>2732</v>
      </c>
      <c r="C158" s="53" t="s">
        <v>2304</v>
      </c>
      <c r="D158" s="85" t="s">
        <v>2840</v>
      </c>
      <c r="E158" s="85" t="s">
        <v>347</v>
      </c>
      <c r="F158" s="86">
        <f>VLOOKUP(A158,'PDM NB Portfolio Online'!D:N,11,0)</f>
        <v>44145</v>
      </c>
      <c r="G158" s="85" t="s">
        <v>333</v>
      </c>
      <c r="H158" s="85" t="str">
        <f>VLOOKUP(B158,'PDM NB Portfolio Online'!E:V,17,0)</f>
        <v>Peng Peng11 Zhang</v>
      </c>
      <c r="I158" s="23">
        <f>VLOOKUP(B158,'PDM NB Portfolio Online'!E:V,18,0)</f>
        <v>44651</v>
      </c>
      <c r="J158" s="45" t="str">
        <f t="shared" si="3"/>
        <v>20TDCTO1WW</v>
      </c>
      <c r="K158" s="47" t="s">
        <v>2661</v>
      </c>
      <c r="L158" s="85" t="s">
        <v>2954</v>
      </c>
    </row>
    <row r="159" spans="1:12" s="47" customFormat="1">
      <c r="A159" s="53" t="s">
        <v>1948</v>
      </c>
      <c r="B159" s="61" t="s">
        <v>2732</v>
      </c>
      <c r="C159" s="53" t="s">
        <v>2305</v>
      </c>
      <c r="D159" s="85" t="s">
        <v>2840</v>
      </c>
      <c r="E159" s="85" t="s">
        <v>347</v>
      </c>
      <c r="F159" s="86">
        <f>VLOOKUP(A159,'PDM NB Portfolio Online'!D:N,11,0)</f>
        <v>44145</v>
      </c>
      <c r="G159" s="85" t="s">
        <v>333</v>
      </c>
      <c r="H159" s="85" t="str">
        <f>VLOOKUP(B159,'PDM NB Portfolio Online'!E:V,17,0)</f>
        <v>Peng Peng11 Zhang</v>
      </c>
      <c r="I159" s="23">
        <f>VLOOKUP(B159,'PDM NB Portfolio Online'!E:V,18,0)</f>
        <v>44651</v>
      </c>
      <c r="J159" s="45" t="str">
        <f t="shared" si="3"/>
        <v>20TECTO1WW</v>
      </c>
      <c r="K159" s="47" t="s">
        <v>2661</v>
      </c>
      <c r="L159" s="85" t="s">
        <v>2954</v>
      </c>
    </row>
    <row r="160" spans="1:12">
      <c r="A160" s="53" t="s">
        <v>1946</v>
      </c>
      <c r="B160" s="53" t="s">
        <v>2731</v>
      </c>
      <c r="C160" s="53" t="s">
        <v>2306</v>
      </c>
      <c r="D160" s="85" t="s">
        <v>2841</v>
      </c>
      <c r="E160" s="85" t="s">
        <v>347</v>
      </c>
      <c r="F160" s="86">
        <f>VLOOKUP(A160,'PDM NB Portfolio Online'!D:N,11,0)</f>
        <v>44145</v>
      </c>
      <c r="G160" s="85" t="s">
        <v>333</v>
      </c>
      <c r="H160" s="85" t="str">
        <f>VLOOKUP(B160,'PDM NB Portfolio Online'!E:V,17,0)</f>
        <v>Vera Ye2 Bai</v>
      </c>
      <c r="I160" s="23">
        <f>VLOOKUP(B160,'PDM NB Portfolio Online'!E:V,18,0)</f>
        <v>44651</v>
      </c>
      <c r="J160" s="45" t="str">
        <f t="shared" si="3"/>
        <v>20TACTO1WW</v>
      </c>
      <c r="K160" s="47" t="s">
        <v>2661</v>
      </c>
      <c r="L160" s="85" t="s">
        <v>2952</v>
      </c>
    </row>
    <row r="161" spans="1:12" s="47" customFormat="1">
      <c r="A161" s="53" t="s">
        <v>1946</v>
      </c>
      <c r="B161" s="53" t="s">
        <v>2731</v>
      </c>
      <c r="C161" s="53" t="s">
        <v>2307</v>
      </c>
      <c r="D161" s="85" t="s">
        <v>2841</v>
      </c>
      <c r="E161" s="85" t="s">
        <v>347</v>
      </c>
      <c r="F161" s="86">
        <f>VLOOKUP(A161,'PDM NB Portfolio Online'!D:N,11,0)</f>
        <v>44145</v>
      </c>
      <c r="G161" s="85" t="s">
        <v>333</v>
      </c>
      <c r="H161" s="85" t="str">
        <f>VLOOKUP(B161,'PDM NB Portfolio Online'!E:V,17,0)</f>
        <v>Vera Ye2 Bai</v>
      </c>
      <c r="I161" s="23">
        <f>VLOOKUP(B161,'PDM NB Portfolio Online'!E:V,18,0)</f>
        <v>44651</v>
      </c>
      <c r="J161" s="45" t="str">
        <f t="shared" si="3"/>
        <v>20TBCTO1WW</v>
      </c>
      <c r="K161" s="47" t="s">
        <v>2661</v>
      </c>
      <c r="L161" s="85" t="s">
        <v>2952</v>
      </c>
    </row>
    <row r="162" spans="1:12">
      <c r="A162" s="85" t="s">
        <v>975</v>
      </c>
      <c r="B162" s="85" t="s">
        <v>984</v>
      </c>
      <c r="C162" s="85" t="s">
        <v>985</v>
      </c>
      <c r="D162" s="85" t="s">
        <v>2845</v>
      </c>
      <c r="E162" s="85" t="s">
        <v>330</v>
      </c>
      <c r="F162" s="86">
        <f>VLOOKUP(A162,'PDM NB Portfolio Online'!D:N,11,0)</f>
        <v>43766</v>
      </c>
      <c r="G162" s="85" t="s">
        <v>349</v>
      </c>
      <c r="H162" s="85" t="str">
        <f>VLOOKUP(B162,'PDM NB Portfolio Online'!E:V,17,0)</f>
        <v>Vera Ye2 Bai</v>
      </c>
      <c r="I162" s="23">
        <f>VLOOKUP(B162,'PDM NB Portfolio Online'!E:V,18,0)</f>
        <v>44408</v>
      </c>
      <c r="J162" s="45" t="str">
        <f t="shared" si="3"/>
        <v>20R8CTO1WW</v>
      </c>
      <c r="K162" s="47" t="s">
        <v>2661</v>
      </c>
      <c r="L162" s="85" t="s">
        <v>2953</v>
      </c>
    </row>
    <row r="163" spans="1:12" ht="45">
      <c r="A163" s="85" t="s">
        <v>1059</v>
      </c>
      <c r="B163" s="85" t="s">
        <v>1060</v>
      </c>
      <c r="C163" s="85" t="s">
        <v>2597</v>
      </c>
      <c r="D163" s="45" t="s">
        <v>2448</v>
      </c>
      <c r="E163" s="52" t="s">
        <v>330</v>
      </c>
      <c r="F163" s="86">
        <f>VLOOKUP(A163,'PDM NB Portfolio Online'!D:N,11,0)</f>
        <v>43898</v>
      </c>
      <c r="G163" s="52" t="s">
        <v>349</v>
      </c>
      <c r="H163" s="85" t="str">
        <f>VLOOKUP(B163,'PDM NB Portfolio Online'!E:V,17,0)</f>
        <v>Peng Peng11 Zhang</v>
      </c>
      <c r="I163" s="23" t="str">
        <f>VLOOKUP(B163,'PDM NB Portfolio Online'!E:V,18,0)</f>
        <v>TBD</v>
      </c>
      <c r="J163" s="45" t="str">
        <f t="shared" si="3"/>
        <v>82CDCTO1WW</v>
      </c>
      <c r="K163" s="47" t="s">
        <v>2661</v>
      </c>
      <c r="L163" s="45" t="s">
        <v>2920</v>
      </c>
    </row>
    <row r="164" spans="1:12" ht="45">
      <c r="A164" s="85" t="s">
        <v>1062</v>
      </c>
      <c r="B164" s="85" t="s">
        <v>1063</v>
      </c>
      <c r="C164" s="85" t="s">
        <v>2598</v>
      </c>
      <c r="D164" s="45" t="s">
        <v>2449</v>
      </c>
      <c r="E164" s="52" t="s">
        <v>330</v>
      </c>
      <c r="F164" s="86">
        <f>VLOOKUP(A164,'PDM NB Portfolio Online'!D:N,11,0)</f>
        <v>43898</v>
      </c>
      <c r="G164" s="52" t="s">
        <v>349</v>
      </c>
      <c r="H164" s="85" t="str">
        <f>VLOOKUP(B164,'PDM NB Portfolio Online'!E:V,17,0)</f>
        <v>Guangsheng GS5 Xu</v>
      </c>
      <c r="I164" s="23" t="str">
        <f>VLOOKUP(B164,'PDM NB Portfolio Online'!E:V,18,0)</f>
        <v>TBD</v>
      </c>
      <c r="J164" s="45" t="str">
        <f t="shared" si="3"/>
        <v>82CECTO1WW</v>
      </c>
      <c r="K164" s="47" t="s">
        <v>2661</v>
      </c>
      <c r="L164" s="45" t="s">
        <v>2920</v>
      </c>
    </row>
    <row r="165" spans="1:12" ht="30">
      <c r="A165" s="85" t="s">
        <v>430</v>
      </c>
      <c r="B165" s="85" t="s">
        <v>431</v>
      </c>
      <c r="C165" s="85" t="s">
        <v>2308</v>
      </c>
      <c r="D165" s="45" t="s">
        <v>2855</v>
      </c>
      <c r="E165" s="85" t="s">
        <v>330</v>
      </c>
      <c r="F165" s="86">
        <f>VLOOKUP(A165,'PDM NB Portfolio Online'!D:N,11,0)</f>
        <v>43144</v>
      </c>
      <c r="G165" s="85" t="s">
        <v>333</v>
      </c>
      <c r="H165" s="85" t="str">
        <f>VLOOKUP(B165,'PDM NB Portfolio Online'!E:V,17,0)</f>
        <v>Chuang Chuang1 Cui</v>
      </c>
      <c r="I165" s="23">
        <f>VLOOKUP(B165,'PDM NB Portfolio Online'!E:V,18,0)</f>
        <v>44742</v>
      </c>
      <c r="J165" s="45" t="str">
        <f t="shared" ref="J165:J213" si="4">C165&amp;K165</f>
        <v>20LQCTO1WW</v>
      </c>
      <c r="K165" s="47" t="s">
        <v>2661</v>
      </c>
      <c r="L165" s="45" t="s">
        <v>2956</v>
      </c>
    </row>
    <row r="166" spans="1:12" ht="30">
      <c r="A166" s="85" t="s">
        <v>430</v>
      </c>
      <c r="B166" s="85" t="s">
        <v>431</v>
      </c>
      <c r="C166" s="85" t="s">
        <v>2309</v>
      </c>
      <c r="D166" s="45" t="s">
        <v>2855</v>
      </c>
      <c r="E166" s="85" t="s">
        <v>330</v>
      </c>
      <c r="F166" s="86">
        <f>VLOOKUP(A166,'PDM NB Portfolio Online'!D:N,11,0)</f>
        <v>43144</v>
      </c>
      <c r="G166" s="85" t="s">
        <v>333</v>
      </c>
      <c r="H166" s="85" t="str">
        <f>VLOOKUP(B166,'PDM NB Portfolio Online'!E:V,17,0)</f>
        <v>Chuang Chuang1 Cui</v>
      </c>
      <c r="I166" s="23">
        <f>VLOOKUP(B166,'PDM NB Portfolio Online'!E:V,18,0)</f>
        <v>44742</v>
      </c>
      <c r="J166" s="45" t="str">
        <f t="shared" si="4"/>
        <v>20LRCTO1WW</v>
      </c>
      <c r="K166" s="47" t="s">
        <v>2661</v>
      </c>
      <c r="L166" s="45" t="s">
        <v>2956</v>
      </c>
    </row>
    <row r="167" spans="1:12" ht="30">
      <c r="A167" s="85" t="s">
        <v>430</v>
      </c>
      <c r="B167" s="85" t="s">
        <v>439</v>
      </c>
      <c r="C167" s="85" t="s">
        <v>2310</v>
      </c>
      <c r="D167" s="45" t="s">
        <v>2855</v>
      </c>
      <c r="E167" s="85" t="s">
        <v>330</v>
      </c>
      <c r="F167" s="86">
        <f>VLOOKUP(A167,'PDM NB Portfolio Online'!D:N,11,0)</f>
        <v>43144</v>
      </c>
      <c r="G167" s="85" t="s">
        <v>333</v>
      </c>
      <c r="H167" s="85" t="str">
        <f>VLOOKUP(B167,'PDM NB Portfolio Online'!E:V,17,0)</f>
        <v>Chuang Chuang1 Cui</v>
      </c>
      <c r="I167" s="23">
        <f>VLOOKUP(B167,'PDM NB Portfolio Online'!E:V,18,0)</f>
        <v>44742</v>
      </c>
      <c r="J167" s="45" t="str">
        <f t="shared" si="4"/>
        <v>20LMCTO1WW</v>
      </c>
      <c r="K167" s="47" t="s">
        <v>2661</v>
      </c>
      <c r="L167" s="45" t="s">
        <v>2956</v>
      </c>
    </row>
    <row r="168" spans="1:12" ht="30">
      <c r="A168" s="85" t="s">
        <v>430</v>
      </c>
      <c r="B168" s="85" t="s">
        <v>439</v>
      </c>
      <c r="C168" s="85" t="s">
        <v>2311</v>
      </c>
      <c r="D168" s="45" t="s">
        <v>2855</v>
      </c>
      <c r="E168" s="85" t="s">
        <v>330</v>
      </c>
      <c r="F168" s="86">
        <f>VLOOKUP(A168,'PDM NB Portfolio Online'!D:N,11,0)</f>
        <v>43144</v>
      </c>
      <c r="G168" s="85" t="s">
        <v>333</v>
      </c>
      <c r="H168" s="85" t="str">
        <f>VLOOKUP(B168,'PDM NB Portfolio Online'!E:V,17,0)</f>
        <v>Chuang Chuang1 Cui</v>
      </c>
      <c r="I168" s="23">
        <f>VLOOKUP(B168,'PDM NB Portfolio Online'!E:V,18,0)</f>
        <v>44742</v>
      </c>
      <c r="J168" s="45" t="str">
        <f t="shared" si="4"/>
        <v>20LNCTO1WW</v>
      </c>
      <c r="K168" s="47" t="s">
        <v>2661</v>
      </c>
      <c r="L168" s="45" t="s">
        <v>2956</v>
      </c>
    </row>
    <row r="169" spans="1:12" ht="30">
      <c r="A169" s="85" t="s">
        <v>465</v>
      </c>
      <c r="B169" s="85" t="s">
        <v>466</v>
      </c>
      <c r="C169" s="85" t="s">
        <v>2312</v>
      </c>
      <c r="D169" s="45" t="s">
        <v>2856</v>
      </c>
      <c r="E169" s="85" t="s">
        <v>330</v>
      </c>
      <c r="F169" s="86">
        <f>VLOOKUP(A169,'PDM NB Portfolio Online'!D:N,11,0)</f>
        <v>43186</v>
      </c>
      <c r="G169" s="85" t="s">
        <v>333</v>
      </c>
      <c r="H169" s="85" t="str">
        <f>VLOOKUP(B169,'PDM NB Portfolio Online'!E:V,17,0)</f>
        <v>Guangsheng GS5 Xu</v>
      </c>
      <c r="I169" s="23">
        <f>VLOOKUP(B169,'PDM NB Portfolio Online'!E:V,18,0)</f>
        <v>44377</v>
      </c>
      <c r="J169" s="45" t="str">
        <f t="shared" si="4"/>
        <v>20KJCTO1WW</v>
      </c>
      <c r="K169" s="47" t="s">
        <v>2661</v>
      </c>
      <c r="L169" s="45" t="s">
        <v>2957</v>
      </c>
    </row>
    <row r="170" spans="1:12" ht="30">
      <c r="A170" s="85" t="s">
        <v>465</v>
      </c>
      <c r="B170" s="85" t="s">
        <v>466</v>
      </c>
      <c r="C170" s="85" t="s">
        <v>2313</v>
      </c>
      <c r="D170" s="45" t="s">
        <v>2856</v>
      </c>
      <c r="E170" s="85" t="s">
        <v>330</v>
      </c>
      <c r="F170" s="86">
        <f>VLOOKUP(A170,'PDM NB Portfolio Online'!D:N,11,0)</f>
        <v>43186</v>
      </c>
      <c r="G170" s="85" t="s">
        <v>333</v>
      </c>
      <c r="H170" s="85" t="str">
        <f>VLOOKUP(B170,'PDM NB Portfolio Online'!E:V,17,0)</f>
        <v>Guangsheng GS5 Xu</v>
      </c>
      <c r="I170" s="23">
        <f>VLOOKUP(B170,'PDM NB Portfolio Online'!E:V,18,0)</f>
        <v>44377</v>
      </c>
      <c r="J170" s="45" t="str">
        <f t="shared" si="4"/>
        <v>20KKCTO1WW</v>
      </c>
      <c r="K170" s="47" t="s">
        <v>2661</v>
      </c>
      <c r="L170" s="45" t="s">
        <v>2957</v>
      </c>
    </row>
    <row r="171" spans="1:12">
      <c r="A171" s="85" t="s">
        <v>476</v>
      </c>
      <c r="B171" s="85" t="s">
        <v>477</v>
      </c>
      <c r="C171" s="85" t="s">
        <v>2314</v>
      </c>
      <c r="D171" s="45" t="s">
        <v>2857</v>
      </c>
      <c r="E171" s="85" t="s">
        <v>330</v>
      </c>
      <c r="F171" s="86">
        <f>VLOOKUP(A171,'PDM NB Portfolio Online'!D:N,11,0)</f>
        <v>43200</v>
      </c>
      <c r="G171" s="85" t="s">
        <v>333</v>
      </c>
      <c r="H171" s="85" t="str">
        <f>VLOOKUP(B171,'PDM NB Portfolio Online'!E:V,17,0)</f>
        <v>Zeying ZY7 Song</v>
      </c>
      <c r="I171" s="23">
        <f>VLOOKUP(B171,'PDM NB Portfolio Online'!E:V,18,0)</f>
        <v>44196</v>
      </c>
      <c r="J171" s="45" t="str">
        <f t="shared" si="4"/>
        <v>20L3CTO1WW</v>
      </c>
      <c r="K171" s="47" t="s">
        <v>2661</v>
      </c>
      <c r="L171" s="45" t="s">
        <v>2958</v>
      </c>
    </row>
    <row r="172" spans="1:12">
      <c r="A172" s="85" t="s">
        <v>476</v>
      </c>
      <c r="B172" s="85" t="s">
        <v>477</v>
      </c>
      <c r="C172" s="85" t="s">
        <v>2315</v>
      </c>
      <c r="D172" s="45" t="s">
        <v>2857</v>
      </c>
      <c r="E172" s="85" t="s">
        <v>330</v>
      </c>
      <c r="F172" s="86">
        <f>VLOOKUP(A172,'PDM NB Portfolio Online'!D:N,11,0)</f>
        <v>43200</v>
      </c>
      <c r="G172" s="85" t="s">
        <v>333</v>
      </c>
      <c r="H172" s="85" t="str">
        <f>VLOOKUP(B172,'PDM NB Portfolio Online'!E:V,17,0)</f>
        <v>Zeying ZY7 Song</v>
      </c>
      <c r="I172" s="23">
        <f>VLOOKUP(B172,'PDM NB Portfolio Online'!E:V,18,0)</f>
        <v>44196</v>
      </c>
      <c r="J172" s="45" t="str">
        <f t="shared" si="4"/>
        <v>20L4CTO1WW</v>
      </c>
      <c r="K172" s="47" t="s">
        <v>2661</v>
      </c>
      <c r="L172" s="45" t="s">
        <v>2958</v>
      </c>
    </row>
    <row r="173" spans="1:12" ht="30">
      <c r="A173" s="85" t="s">
        <v>656</v>
      </c>
      <c r="B173" s="85" t="s">
        <v>657</v>
      </c>
      <c r="C173" s="85" t="s">
        <v>2316</v>
      </c>
      <c r="D173" s="45" t="s">
        <v>2858</v>
      </c>
      <c r="E173" s="85" t="s">
        <v>330</v>
      </c>
      <c r="F173" s="86">
        <f>VLOOKUP(A173,'PDM NB Portfolio Online'!D:N,11,0)</f>
        <v>43487</v>
      </c>
      <c r="G173" s="85" t="s">
        <v>349</v>
      </c>
      <c r="H173" s="85" t="str">
        <f>VLOOKUP(B173,'PDM NB Portfolio Online'!E:V,17,0)</f>
        <v>Vera Ye2 Bai</v>
      </c>
      <c r="I173" s="23" t="str">
        <f>VLOOKUP(B173,'PDM NB Portfolio Online'!E:V,18,0)</f>
        <v>TBD</v>
      </c>
      <c r="J173" s="45" t="str">
        <f t="shared" si="4"/>
        <v>20MYCTO1WW</v>
      </c>
      <c r="K173" s="47" t="s">
        <v>2661</v>
      </c>
      <c r="L173" s="45" t="s">
        <v>2961</v>
      </c>
    </row>
    <row r="174" spans="1:12" ht="30">
      <c r="A174" s="85" t="s">
        <v>656</v>
      </c>
      <c r="B174" s="85" t="s">
        <v>657</v>
      </c>
      <c r="C174" s="85" t="s">
        <v>2317</v>
      </c>
      <c r="D174" s="45" t="s">
        <v>2858</v>
      </c>
      <c r="E174" s="85" t="s">
        <v>330</v>
      </c>
      <c r="F174" s="86">
        <f>VLOOKUP(A174,'PDM NB Portfolio Online'!D:N,11,0)</f>
        <v>43487</v>
      </c>
      <c r="G174" s="85" t="s">
        <v>349</v>
      </c>
      <c r="H174" s="85" t="str">
        <f>VLOOKUP(B174,'PDM NB Portfolio Online'!E:V,17,0)</f>
        <v>Vera Ye2 Bai</v>
      </c>
      <c r="I174" s="23" t="str">
        <f>VLOOKUP(B174,'PDM NB Portfolio Online'!E:V,18,0)</f>
        <v>TBD</v>
      </c>
      <c r="J174" s="45" t="str">
        <f t="shared" si="4"/>
        <v>20N0CTO1WW</v>
      </c>
      <c r="K174" s="47" t="s">
        <v>2661</v>
      </c>
      <c r="L174" s="45" t="s">
        <v>2961</v>
      </c>
    </row>
    <row r="175" spans="1:12">
      <c r="A175" s="85" t="s">
        <v>727</v>
      </c>
      <c r="B175" s="85" t="s">
        <v>728</v>
      </c>
      <c r="C175" s="85" t="s">
        <v>2318</v>
      </c>
      <c r="D175" s="45" t="s">
        <v>2859</v>
      </c>
      <c r="E175" s="85" t="s">
        <v>330</v>
      </c>
      <c r="F175" s="86">
        <f>VLOOKUP(A175,'PDM NB Portfolio Online'!D:N,11,0)</f>
        <v>43539</v>
      </c>
      <c r="G175" s="85" t="s">
        <v>333</v>
      </c>
      <c r="H175" s="85" t="str">
        <f>VLOOKUP(B175,'PDM NB Portfolio Online'!E:V,17,0)</f>
        <v>Zeying ZY7 Song</v>
      </c>
      <c r="I175" s="23">
        <f>VLOOKUP(B175,'PDM NB Portfolio Online'!E:V,18,0)</f>
        <v>44196</v>
      </c>
      <c r="J175" s="45" t="str">
        <f t="shared" si="4"/>
        <v>20N2CTO1WW</v>
      </c>
      <c r="K175" s="47" t="s">
        <v>2661</v>
      </c>
      <c r="L175" s="45" t="s">
        <v>2962</v>
      </c>
    </row>
    <row r="176" spans="1:12">
      <c r="A176" s="85" t="s">
        <v>727</v>
      </c>
      <c r="B176" s="85" t="s">
        <v>728</v>
      </c>
      <c r="C176" s="85" t="s">
        <v>2319</v>
      </c>
      <c r="D176" s="45" t="s">
        <v>2859</v>
      </c>
      <c r="E176" s="85" t="s">
        <v>330</v>
      </c>
      <c r="F176" s="86">
        <f>VLOOKUP(A176,'PDM NB Portfolio Online'!D:N,11,0)</f>
        <v>43539</v>
      </c>
      <c r="G176" s="85" t="s">
        <v>333</v>
      </c>
      <c r="H176" s="85" t="str">
        <f>VLOOKUP(B176,'PDM NB Portfolio Online'!E:V,17,0)</f>
        <v>Zeying ZY7 Song</v>
      </c>
      <c r="I176" s="23">
        <f>VLOOKUP(B176,'PDM NB Portfolio Online'!E:V,18,0)</f>
        <v>44196</v>
      </c>
      <c r="J176" s="45" t="str">
        <f t="shared" si="4"/>
        <v>20N3CTO1WW</v>
      </c>
      <c r="K176" s="47" t="s">
        <v>2661</v>
      </c>
      <c r="L176" s="45" t="s">
        <v>2962</v>
      </c>
    </row>
    <row r="177" spans="1:12">
      <c r="A177" s="85" t="s">
        <v>731</v>
      </c>
      <c r="B177" s="85" t="s">
        <v>732</v>
      </c>
      <c r="C177" s="85" t="s">
        <v>2320</v>
      </c>
      <c r="D177" s="45" t="s">
        <v>2860</v>
      </c>
      <c r="E177" s="85" t="s">
        <v>330</v>
      </c>
      <c r="F177" s="86">
        <f>VLOOKUP(A177,'PDM NB Portfolio Online'!D:N,11,0)</f>
        <v>43539</v>
      </c>
      <c r="G177" s="85" t="s">
        <v>333</v>
      </c>
      <c r="H177" s="85" t="str">
        <f>VLOOKUP(B177,'PDM NB Portfolio Online'!E:V,17,0)</f>
        <v>Vera Ye2 Bai</v>
      </c>
      <c r="I177" s="23">
        <f>VLOOKUP(B177,'PDM NB Portfolio Online'!E:V,18,0)</f>
        <v>44196</v>
      </c>
      <c r="J177" s="45" t="str">
        <f t="shared" si="4"/>
        <v>20N5CTO1WW</v>
      </c>
      <c r="K177" s="47" t="s">
        <v>2661</v>
      </c>
      <c r="L177" s="45" t="s">
        <v>2962</v>
      </c>
    </row>
    <row r="178" spans="1:12">
      <c r="A178" s="85" t="s">
        <v>731</v>
      </c>
      <c r="B178" s="85" t="s">
        <v>732</v>
      </c>
      <c r="C178" s="85" t="s">
        <v>2321</v>
      </c>
      <c r="D178" s="45" t="s">
        <v>2860</v>
      </c>
      <c r="E178" s="85" t="s">
        <v>330</v>
      </c>
      <c r="F178" s="86">
        <f>VLOOKUP(A178,'PDM NB Portfolio Online'!D:N,11,0)</f>
        <v>43539</v>
      </c>
      <c r="G178" s="85" t="s">
        <v>333</v>
      </c>
      <c r="H178" s="85" t="str">
        <f>VLOOKUP(B178,'PDM NB Portfolio Online'!E:V,17,0)</f>
        <v>Vera Ye2 Bai</v>
      </c>
      <c r="I178" s="23">
        <f>VLOOKUP(B178,'PDM NB Portfolio Online'!E:V,18,0)</f>
        <v>44196</v>
      </c>
      <c r="J178" s="45" t="str">
        <f t="shared" si="4"/>
        <v>20N4CTO1WW</v>
      </c>
      <c r="K178" s="47" t="s">
        <v>2661</v>
      </c>
      <c r="L178" s="45" t="s">
        <v>2962</v>
      </c>
    </row>
    <row r="179" spans="1:12">
      <c r="A179" s="85" t="s">
        <v>735</v>
      </c>
      <c r="B179" s="85" t="s">
        <v>736</v>
      </c>
      <c r="C179" s="85" t="s">
        <v>2322</v>
      </c>
      <c r="D179" s="45" t="s">
        <v>2861</v>
      </c>
      <c r="E179" s="85" t="s">
        <v>330</v>
      </c>
      <c r="F179" s="86">
        <f>VLOOKUP(A179,'PDM NB Portfolio Online'!D:N,11,0)</f>
        <v>43543</v>
      </c>
      <c r="G179" s="85" t="s">
        <v>333</v>
      </c>
      <c r="H179" s="85" t="str">
        <f>VLOOKUP(B179,'PDM NB Portfolio Online'!E:V,17,0)</f>
        <v>Chuang Chuang1 Cui</v>
      </c>
      <c r="I179" s="23">
        <f>VLOOKUP(B179,'PDM NB Portfolio Online'!E:V,18,0)</f>
        <v>44196</v>
      </c>
      <c r="J179" s="45" t="str">
        <f t="shared" si="4"/>
        <v>20NXCTO1WW</v>
      </c>
      <c r="K179" s="47" t="s">
        <v>2661</v>
      </c>
      <c r="L179" s="45" t="s">
        <v>2962</v>
      </c>
    </row>
    <row r="180" spans="1:12">
      <c r="A180" s="85" t="s">
        <v>735</v>
      </c>
      <c r="B180" s="85" t="s">
        <v>736</v>
      </c>
      <c r="C180" s="85" t="s">
        <v>2323</v>
      </c>
      <c r="D180" s="45" t="s">
        <v>2861</v>
      </c>
      <c r="E180" s="85" t="s">
        <v>330</v>
      </c>
      <c r="F180" s="86">
        <f>VLOOKUP(A180,'PDM NB Portfolio Online'!D:N,11,0)</f>
        <v>43543</v>
      </c>
      <c r="G180" s="85" t="s">
        <v>333</v>
      </c>
      <c r="H180" s="85" t="str">
        <f>VLOOKUP(B180,'PDM NB Portfolio Online'!E:V,17,0)</f>
        <v>Chuang Chuang1 Cui</v>
      </c>
      <c r="I180" s="23">
        <f>VLOOKUP(B180,'PDM NB Portfolio Online'!E:V,18,0)</f>
        <v>44196</v>
      </c>
      <c r="J180" s="45" t="str">
        <f t="shared" si="4"/>
        <v>20NYCTO1WW</v>
      </c>
      <c r="K180" s="47" t="s">
        <v>2661</v>
      </c>
      <c r="L180" s="45" t="s">
        <v>2962</v>
      </c>
    </row>
    <row r="181" spans="1:12">
      <c r="A181" s="85" t="s">
        <v>738</v>
      </c>
      <c r="B181" s="85" t="s">
        <v>739</v>
      </c>
      <c r="C181" s="85" t="s">
        <v>2324</v>
      </c>
      <c r="D181" s="45" t="s">
        <v>2862</v>
      </c>
      <c r="E181" s="85" t="s">
        <v>330</v>
      </c>
      <c r="F181" s="86">
        <f>VLOOKUP(A181,'PDM NB Portfolio Online'!D:N,11,0)</f>
        <v>43543</v>
      </c>
      <c r="G181" s="85" t="s">
        <v>333</v>
      </c>
      <c r="H181" s="85" t="str">
        <f>VLOOKUP(B181,'PDM NB Portfolio Online'!E:V,17,0)</f>
        <v>Zeying ZY7 Song</v>
      </c>
      <c r="I181" s="23">
        <f>VLOOKUP(B181,'PDM NB Portfolio Online'!E:V,18,0)</f>
        <v>44196</v>
      </c>
      <c r="J181" s="45" t="str">
        <f t="shared" si="4"/>
        <v>20Q0CTO1WW</v>
      </c>
      <c r="K181" s="47" t="s">
        <v>2661</v>
      </c>
      <c r="L181" s="45" t="s">
        <v>2956</v>
      </c>
    </row>
    <row r="182" spans="1:12">
      <c r="A182" s="85" t="s">
        <v>738</v>
      </c>
      <c r="B182" s="85" t="s">
        <v>739</v>
      </c>
      <c r="C182" s="85" t="s">
        <v>2325</v>
      </c>
      <c r="D182" s="45" t="s">
        <v>2862</v>
      </c>
      <c r="E182" s="85" t="s">
        <v>330</v>
      </c>
      <c r="F182" s="86">
        <f>VLOOKUP(A182,'PDM NB Portfolio Online'!D:N,11,0)</f>
        <v>43543</v>
      </c>
      <c r="G182" s="85" t="s">
        <v>333</v>
      </c>
      <c r="H182" s="85" t="str">
        <f>VLOOKUP(B182,'PDM NB Portfolio Online'!E:V,17,0)</f>
        <v>Zeying ZY7 Song</v>
      </c>
      <c r="I182" s="23">
        <f>VLOOKUP(B182,'PDM NB Portfolio Online'!E:V,18,0)</f>
        <v>44196</v>
      </c>
      <c r="J182" s="45" t="str">
        <f t="shared" si="4"/>
        <v>20Q1CTO1WW</v>
      </c>
      <c r="K182" s="47" t="s">
        <v>2661</v>
      </c>
      <c r="L182" s="45" t="s">
        <v>2956</v>
      </c>
    </row>
    <row r="183" spans="1:12">
      <c r="A183" s="85" t="s">
        <v>779</v>
      </c>
      <c r="B183" s="85" t="s">
        <v>780</v>
      </c>
      <c r="C183" s="85" t="s">
        <v>2326</v>
      </c>
      <c r="D183" s="45" t="s">
        <v>2863</v>
      </c>
      <c r="E183" s="85" t="s">
        <v>330</v>
      </c>
      <c r="F183" s="86">
        <f>VLOOKUP(A183,'PDM NB Portfolio Online'!D:N,11,0)</f>
        <v>43585</v>
      </c>
      <c r="G183" s="85" t="s">
        <v>333</v>
      </c>
      <c r="H183" s="85" t="str">
        <f>VLOOKUP(B183,'PDM NB Portfolio Online'!E:V,17,0)</f>
        <v>Siyu SY5 Feng</v>
      </c>
      <c r="I183" s="23">
        <f>VLOOKUP(B183,'PDM NB Portfolio Online'!E:V,18,0)</f>
        <v>44196</v>
      </c>
      <c r="J183" s="45" t="str">
        <f t="shared" si="4"/>
        <v>20NNCTO1WW</v>
      </c>
      <c r="K183" s="47" t="s">
        <v>2661</v>
      </c>
      <c r="L183" s="45" t="s">
        <v>2956</v>
      </c>
    </row>
    <row r="184" spans="1:12">
      <c r="A184" s="85" t="s">
        <v>779</v>
      </c>
      <c r="B184" s="85" t="s">
        <v>780</v>
      </c>
      <c r="C184" s="85" t="s">
        <v>2327</v>
      </c>
      <c r="D184" s="45" t="s">
        <v>2863</v>
      </c>
      <c r="E184" s="85" t="s">
        <v>330</v>
      </c>
      <c r="F184" s="86">
        <f>VLOOKUP(A184,'PDM NB Portfolio Online'!D:N,11,0)</f>
        <v>43585</v>
      </c>
      <c r="G184" s="85" t="s">
        <v>333</v>
      </c>
      <c r="H184" s="85" t="str">
        <f>VLOOKUP(B184,'PDM NB Portfolio Online'!E:V,17,0)</f>
        <v>Siyu SY5 Feng</v>
      </c>
      <c r="I184" s="23">
        <f>VLOOKUP(B184,'PDM NB Portfolio Online'!E:V,18,0)</f>
        <v>44196</v>
      </c>
      <c r="J184" s="45" t="str">
        <f t="shared" si="4"/>
        <v>20NQCTO1WW</v>
      </c>
      <c r="K184" s="47" t="s">
        <v>2661</v>
      </c>
      <c r="L184" s="45" t="s">
        <v>2956</v>
      </c>
    </row>
    <row r="185" spans="1:12">
      <c r="A185" s="85" t="s">
        <v>800</v>
      </c>
      <c r="B185" s="85" t="s">
        <v>801</v>
      </c>
      <c r="C185" s="85" t="s">
        <v>2328</v>
      </c>
      <c r="D185" s="45" t="s">
        <v>2864</v>
      </c>
      <c r="E185" s="85" t="s">
        <v>330</v>
      </c>
      <c r="F185" s="86">
        <f>VLOOKUP(A185,'PDM NB Portfolio Online'!D:N,11,0)</f>
        <v>43613</v>
      </c>
      <c r="G185" s="85" t="s">
        <v>333</v>
      </c>
      <c r="H185" s="85" t="str">
        <f>VLOOKUP(B185,'PDM NB Portfolio Online'!E:V,17,0)</f>
        <v>Vera Ye2 Bai</v>
      </c>
      <c r="I185" s="23">
        <f>VLOOKUP(B185,'PDM NB Portfolio Online'!E:V,18,0)</f>
        <v>44196</v>
      </c>
      <c r="J185" s="45" t="str">
        <f t="shared" si="4"/>
        <v>20NJCTO1WW</v>
      </c>
      <c r="K185" s="47" t="s">
        <v>2661</v>
      </c>
      <c r="L185" s="45" t="s">
        <v>2962</v>
      </c>
    </row>
    <row r="186" spans="1:12">
      <c r="A186" s="85" t="s">
        <v>800</v>
      </c>
      <c r="B186" s="85" t="s">
        <v>801</v>
      </c>
      <c r="C186" s="85" t="s">
        <v>2599</v>
      </c>
      <c r="D186" s="45" t="s">
        <v>2864</v>
      </c>
      <c r="E186" s="85" t="s">
        <v>330</v>
      </c>
      <c r="F186" s="86">
        <f>VLOOKUP(A186,'PDM NB Portfolio Online'!D:N,11,0)</f>
        <v>43613</v>
      </c>
      <c r="G186" s="85" t="s">
        <v>333</v>
      </c>
      <c r="H186" s="85" t="str">
        <f>VLOOKUP(B186,'PDM NB Portfolio Online'!E:V,17,0)</f>
        <v>Vera Ye2 Bai</v>
      </c>
      <c r="I186" s="23">
        <f>VLOOKUP(B186,'PDM NB Portfolio Online'!E:V,18,0)</f>
        <v>44196</v>
      </c>
      <c r="J186" s="45" t="str">
        <f t="shared" si="4"/>
        <v>20NKCTO1WW</v>
      </c>
      <c r="K186" s="47" t="s">
        <v>2661</v>
      </c>
      <c r="L186" s="45" t="s">
        <v>2962</v>
      </c>
    </row>
    <row r="187" spans="1:12">
      <c r="A187" s="85" t="s">
        <v>805</v>
      </c>
      <c r="B187" s="85" t="s">
        <v>806</v>
      </c>
      <c r="C187" s="85" t="s">
        <v>2329</v>
      </c>
      <c r="D187" s="45" t="s">
        <v>2865</v>
      </c>
      <c r="E187" s="85" t="s">
        <v>330</v>
      </c>
      <c r="F187" s="86">
        <f>VLOOKUP(A187,'PDM NB Portfolio Online'!D:N,11,0)</f>
        <v>43620</v>
      </c>
      <c r="G187" s="85" t="s">
        <v>333</v>
      </c>
      <c r="H187" s="85" t="str">
        <f>VLOOKUP(B187,'PDM NB Portfolio Online'!E:V,17,0)</f>
        <v>Chuang Chuang1 Cui</v>
      </c>
      <c r="I187" s="23">
        <f>VLOOKUP(B187,'PDM NB Portfolio Online'!E:V,18,0)</f>
        <v>44196</v>
      </c>
      <c r="J187" s="45" t="str">
        <f t="shared" si="4"/>
        <v>20QJCTO1WW</v>
      </c>
      <c r="K187" s="47" t="s">
        <v>2661</v>
      </c>
      <c r="L187" s="45" t="s">
        <v>2962</v>
      </c>
    </row>
    <row r="188" spans="1:12">
      <c r="A188" s="85" t="s">
        <v>805</v>
      </c>
      <c r="B188" s="85" t="s">
        <v>806</v>
      </c>
      <c r="C188" s="85" t="s">
        <v>2600</v>
      </c>
      <c r="D188" s="45" t="s">
        <v>2865</v>
      </c>
      <c r="E188" s="85" t="s">
        <v>330</v>
      </c>
      <c r="F188" s="86">
        <f>VLOOKUP(A188,'PDM NB Portfolio Online'!D:N,11,0)</f>
        <v>43620</v>
      </c>
      <c r="G188" s="85" t="s">
        <v>333</v>
      </c>
      <c r="H188" s="85" t="str">
        <f>VLOOKUP(B188,'PDM NB Portfolio Online'!E:V,17,0)</f>
        <v>Chuang Chuang1 Cui</v>
      </c>
      <c r="I188" s="23">
        <f>VLOOKUP(B188,'PDM NB Portfolio Online'!E:V,18,0)</f>
        <v>44196</v>
      </c>
      <c r="J188" s="45" t="str">
        <f t="shared" si="4"/>
        <v>20QKCTO1WW</v>
      </c>
      <c r="K188" s="47" t="s">
        <v>2661</v>
      </c>
      <c r="L188" s="45" t="s">
        <v>2962</v>
      </c>
    </row>
    <row r="189" spans="1:12">
      <c r="A189" s="85" t="s">
        <v>809</v>
      </c>
      <c r="B189" s="85" t="s">
        <v>810</v>
      </c>
      <c r="C189" s="85" t="s">
        <v>2330</v>
      </c>
      <c r="D189" s="45" t="s">
        <v>2866</v>
      </c>
      <c r="E189" s="85" t="s">
        <v>330</v>
      </c>
      <c r="F189" s="86">
        <f>VLOOKUP(A189,'PDM NB Portfolio Online'!D:N,11,0)</f>
        <v>43620</v>
      </c>
      <c r="G189" s="85" t="s">
        <v>333</v>
      </c>
      <c r="H189" s="85" t="str">
        <f>VLOOKUP(B189,'PDM NB Portfolio Online'!E:V,17,0)</f>
        <v>Guangsheng GS5 Xu</v>
      </c>
      <c r="I189" s="23">
        <f>VLOOKUP(B189,'PDM NB Portfolio Online'!E:V,18,0)</f>
        <v>44196</v>
      </c>
      <c r="J189" s="45" t="str">
        <f t="shared" si="4"/>
        <v>20NLCTO1WW</v>
      </c>
      <c r="K189" s="47" t="s">
        <v>2661</v>
      </c>
      <c r="L189" s="45" t="s">
        <v>2956</v>
      </c>
    </row>
    <row r="190" spans="1:12">
      <c r="A190" s="85" t="s">
        <v>809</v>
      </c>
      <c r="B190" s="85" t="s">
        <v>810</v>
      </c>
      <c r="C190" s="85" t="s">
        <v>2601</v>
      </c>
      <c r="D190" s="45" t="s">
        <v>2866</v>
      </c>
      <c r="E190" s="85" t="s">
        <v>330</v>
      </c>
      <c r="F190" s="86">
        <f>VLOOKUP(A190,'PDM NB Portfolio Online'!D:N,11,0)</f>
        <v>43620</v>
      </c>
      <c r="G190" s="85" t="s">
        <v>333</v>
      </c>
      <c r="H190" s="85" t="str">
        <f>VLOOKUP(B190,'PDM NB Portfolio Online'!E:V,17,0)</f>
        <v>Guangsheng GS5 Xu</v>
      </c>
      <c r="I190" s="23">
        <f>VLOOKUP(B190,'PDM NB Portfolio Online'!E:V,18,0)</f>
        <v>44196</v>
      </c>
      <c r="J190" s="45" t="str">
        <f t="shared" si="4"/>
        <v>20NMCTO1WW</v>
      </c>
      <c r="K190" s="47" t="s">
        <v>2661</v>
      </c>
      <c r="L190" s="45" t="s">
        <v>2956</v>
      </c>
    </row>
    <row r="191" spans="1:12">
      <c r="A191" s="85" t="s">
        <v>812</v>
      </c>
      <c r="B191" s="85" t="s">
        <v>813</v>
      </c>
      <c r="C191" s="85" t="s">
        <v>2331</v>
      </c>
      <c r="D191" s="45" t="s">
        <v>2867</v>
      </c>
      <c r="E191" s="85" t="s">
        <v>330</v>
      </c>
      <c r="F191" s="86">
        <f>VLOOKUP(A191,'PDM NB Portfolio Online'!D:N,11,0)</f>
        <v>43621</v>
      </c>
      <c r="G191" s="85" t="s">
        <v>333</v>
      </c>
      <c r="H191" s="85" t="str">
        <f>VLOOKUP(B191,'PDM NB Portfolio Online'!E:V,17,0)</f>
        <v>Cathy SQ1 Wan</v>
      </c>
      <c r="I191" s="23">
        <f>VLOOKUP(B191,'PDM NB Portfolio Online'!E:V,18,0)</f>
        <v>44196</v>
      </c>
      <c r="J191" s="45" t="str">
        <f t="shared" si="4"/>
        <v>20N6CTO1WW</v>
      </c>
      <c r="K191" s="47" t="s">
        <v>2661</v>
      </c>
      <c r="L191" s="45" t="s">
        <v>2959</v>
      </c>
    </row>
    <row r="192" spans="1:12">
      <c r="A192" s="85" t="s">
        <v>812</v>
      </c>
      <c r="B192" s="85" t="s">
        <v>813</v>
      </c>
      <c r="C192" s="85" t="s">
        <v>2332</v>
      </c>
      <c r="D192" s="45" t="s">
        <v>2867</v>
      </c>
      <c r="E192" s="85" t="s">
        <v>330</v>
      </c>
      <c r="F192" s="86">
        <f>VLOOKUP(A192,'PDM NB Portfolio Online'!D:N,11,0)</f>
        <v>43621</v>
      </c>
      <c r="G192" s="85" t="s">
        <v>333</v>
      </c>
      <c r="H192" s="85" t="str">
        <f>VLOOKUP(B192,'PDM NB Portfolio Online'!E:V,17,0)</f>
        <v>Cathy SQ1 Wan</v>
      </c>
      <c r="I192" s="23">
        <f>VLOOKUP(B192,'PDM NB Portfolio Online'!E:V,18,0)</f>
        <v>44196</v>
      </c>
      <c r="J192" s="45" t="str">
        <f t="shared" si="4"/>
        <v>20N7CTO1WW</v>
      </c>
      <c r="K192" s="47" t="s">
        <v>2661</v>
      </c>
      <c r="L192" s="45" t="s">
        <v>2959</v>
      </c>
    </row>
    <row r="193" spans="1:12">
      <c r="A193" s="85" t="s">
        <v>818</v>
      </c>
      <c r="B193" s="85" t="s">
        <v>819</v>
      </c>
      <c r="C193" s="85" t="s">
        <v>2333</v>
      </c>
      <c r="D193" s="45" t="s">
        <v>2868</v>
      </c>
      <c r="E193" s="85" t="s">
        <v>330</v>
      </c>
      <c r="F193" s="86">
        <f>VLOOKUP(A193,'PDM NB Portfolio Online'!D:N,11,0)</f>
        <v>43627</v>
      </c>
      <c r="G193" s="85" t="s">
        <v>333</v>
      </c>
      <c r="H193" s="85" t="str">
        <f>VLOOKUP(B193,'PDM NB Portfolio Online'!E:V,17,0)</f>
        <v>Vera Ye2 Bai</v>
      </c>
      <c r="I193" s="23">
        <f>VLOOKUP(B193,'PDM NB Portfolio Online'!E:V,18,0)</f>
        <v>44196</v>
      </c>
      <c r="J193" s="45" t="str">
        <f t="shared" si="4"/>
        <v>20Q7CTO1WW</v>
      </c>
      <c r="K193" s="47" t="s">
        <v>2661</v>
      </c>
      <c r="L193" s="45" t="s">
        <v>2960</v>
      </c>
    </row>
    <row r="194" spans="1:12">
      <c r="A194" s="85" t="s">
        <v>818</v>
      </c>
      <c r="B194" s="85" t="s">
        <v>819</v>
      </c>
      <c r="C194" s="85" t="s">
        <v>2334</v>
      </c>
      <c r="D194" s="45" t="s">
        <v>2868</v>
      </c>
      <c r="E194" s="85" t="s">
        <v>330</v>
      </c>
      <c r="F194" s="86">
        <f>VLOOKUP(A194,'PDM NB Portfolio Online'!D:N,11,0)</f>
        <v>43627</v>
      </c>
      <c r="G194" s="85" t="s">
        <v>333</v>
      </c>
      <c r="H194" s="85" t="str">
        <f>VLOOKUP(B194,'PDM NB Portfolio Online'!E:V,17,0)</f>
        <v>Vera Ye2 Bai</v>
      </c>
      <c r="I194" s="23">
        <f>VLOOKUP(B194,'PDM NB Portfolio Online'!E:V,18,0)</f>
        <v>44196</v>
      </c>
      <c r="J194" s="45" t="str">
        <f t="shared" si="4"/>
        <v>20Q8CTO1WW</v>
      </c>
      <c r="K194" s="47" t="s">
        <v>2661</v>
      </c>
      <c r="L194" s="45" t="s">
        <v>2960</v>
      </c>
    </row>
    <row r="195" spans="1:12">
      <c r="A195" s="85" t="s">
        <v>815</v>
      </c>
      <c r="B195" s="85" t="s">
        <v>816</v>
      </c>
      <c r="C195" s="85" t="s">
        <v>2335</v>
      </c>
      <c r="D195" s="45" t="s">
        <v>2869</v>
      </c>
      <c r="E195" s="85" t="s">
        <v>330</v>
      </c>
      <c r="F195" s="86">
        <f>VLOOKUP(A195,'PDM NB Portfolio Online'!D:N,11,0)</f>
        <v>43627</v>
      </c>
      <c r="G195" s="85" t="s">
        <v>333</v>
      </c>
      <c r="H195" s="85" t="str">
        <f>VLOOKUP(B195,'PDM NB Portfolio Online'!E:V,17,0)</f>
        <v>Vera Ye2 Bai</v>
      </c>
      <c r="I195" s="23">
        <f>VLOOKUP(B195,'PDM NB Portfolio Online'!E:V,18,0)</f>
        <v>44196</v>
      </c>
      <c r="J195" s="45" t="str">
        <f t="shared" si="4"/>
        <v>20Q5CTO1WW</v>
      </c>
      <c r="K195" s="47" t="s">
        <v>2661</v>
      </c>
      <c r="L195" s="45" t="s">
        <v>2960</v>
      </c>
    </row>
    <row r="196" spans="1:12">
      <c r="A196" s="85" t="s">
        <v>815</v>
      </c>
      <c r="B196" s="85" t="s">
        <v>816</v>
      </c>
      <c r="C196" s="85" t="s">
        <v>2336</v>
      </c>
      <c r="D196" s="45" t="s">
        <v>2869</v>
      </c>
      <c r="E196" s="85" t="s">
        <v>330</v>
      </c>
      <c r="F196" s="86">
        <f>VLOOKUP(A196,'PDM NB Portfolio Online'!D:N,11,0)</f>
        <v>43627</v>
      </c>
      <c r="G196" s="85" t="s">
        <v>333</v>
      </c>
      <c r="H196" s="85" t="str">
        <f>VLOOKUP(B196,'PDM NB Portfolio Online'!E:V,17,0)</f>
        <v>Vera Ye2 Bai</v>
      </c>
      <c r="I196" s="23">
        <f>VLOOKUP(B196,'PDM NB Portfolio Online'!E:V,18,0)</f>
        <v>44196</v>
      </c>
      <c r="J196" s="45" t="str">
        <f t="shared" si="4"/>
        <v>20Q6CTO1WW</v>
      </c>
      <c r="K196" s="47" t="s">
        <v>2661</v>
      </c>
      <c r="L196" s="45" t="s">
        <v>2960</v>
      </c>
    </row>
    <row r="197" spans="1:12" ht="30">
      <c r="A197" s="85" t="s">
        <v>829</v>
      </c>
      <c r="B197" s="85" t="s">
        <v>830</v>
      </c>
      <c r="C197" s="85" t="s">
        <v>2337</v>
      </c>
      <c r="D197" s="45" t="s">
        <v>2870</v>
      </c>
      <c r="E197" s="85" t="s">
        <v>330</v>
      </c>
      <c r="F197" s="86">
        <f>VLOOKUP(A197,'PDM NB Portfolio Online'!D:N,11,0)</f>
        <v>43634</v>
      </c>
      <c r="G197" s="85" t="s">
        <v>333</v>
      </c>
      <c r="H197" s="85" t="str">
        <f>VLOOKUP(B197,'PDM NB Portfolio Online'!E:V,17,0)</f>
        <v>Peng Peng11 Zhang</v>
      </c>
      <c r="I197" s="23">
        <f>VLOOKUP(B197,'PDM NB Portfolio Online'!E:V,18,0)</f>
        <v>44196</v>
      </c>
      <c r="J197" s="45" t="str">
        <f t="shared" si="4"/>
        <v>20QDCTO1WW</v>
      </c>
      <c r="K197" s="47" t="s">
        <v>2661</v>
      </c>
      <c r="L197" s="45" t="s">
        <v>2956</v>
      </c>
    </row>
    <row r="198" spans="1:12" ht="30">
      <c r="A198" s="85" t="s">
        <v>829</v>
      </c>
      <c r="B198" s="85" t="s">
        <v>830</v>
      </c>
      <c r="C198" s="85" t="s">
        <v>2338</v>
      </c>
      <c r="D198" s="45" t="s">
        <v>2870</v>
      </c>
      <c r="E198" s="85" t="s">
        <v>330</v>
      </c>
      <c r="F198" s="86">
        <f>VLOOKUP(A198,'PDM NB Portfolio Online'!D:N,11,0)</f>
        <v>43634</v>
      </c>
      <c r="G198" s="85" t="s">
        <v>333</v>
      </c>
      <c r="H198" s="85" t="str">
        <f>VLOOKUP(B198,'PDM NB Portfolio Online'!E:V,17,0)</f>
        <v>Peng Peng11 Zhang</v>
      </c>
      <c r="I198" s="23">
        <f>VLOOKUP(B198,'PDM NB Portfolio Online'!E:V,18,0)</f>
        <v>44196</v>
      </c>
      <c r="J198" s="45" t="str">
        <f t="shared" si="4"/>
        <v>20QECTO1WW</v>
      </c>
      <c r="K198" s="47" t="s">
        <v>2661</v>
      </c>
      <c r="L198" s="45" t="s">
        <v>2956</v>
      </c>
    </row>
    <row r="199" spans="1:12" ht="30">
      <c r="A199" s="85" t="s">
        <v>832</v>
      </c>
      <c r="B199" s="85" t="s">
        <v>833</v>
      </c>
      <c r="C199" s="85" t="s">
        <v>2339</v>
      </c>
      <c r="D199" s="45" t="s">
        <v>2871</v>
      </c>
      <c r="E199" s="85" t="s">
        <v>330</v>
      </c>
      <c r="F199" s="86">
        <f>VLOOKUP(A199,'PDM NB Portfolio Online'!D:N,11,0)</f>
        <v>43634</v>
      </c>
      <c r="G199" s="85" t="s">
        <v>333</v>
      </c>
      <c r="H199" s="85" t="str">
        <f>VLOOKUP(B199,'PDM NB Portfolio Online'!E:V,17,0)</f>
        <v>Zeying ZY7 Song</v>
      </c>
      <c r="I199" s="23">
        <f>VLOOKUP(B199,'PDM NB Portfolio Online'!E:V,18,0)</f>
        <v>44196</v>
      </c>
      <c r="J199" s="45" t="str">
        <f t="shared" si="4"/>
        <v>20QFCTO1WW</v>
      </c>
      <c r="K199" s="47" t="s">
        <v>2661</v>
      </c>
      <c r="L199" s="45" t="s">
        <v>2956</v>
      </c>
    </row>
    <row r="200" spans="1:12" ht="30">
      <c r="A200" s="85" t="s">
        <v>832</v>
      </c>
      <c r="B200" s="85" t="s">
        <v>833</v>
      </c>
      <c r="C200" s="85" t="s">
        <v>2340</v>
      </c>
      <c r="D200" s="45" t="s">
        <v>2871</v>
      </c>
      <c r="E200" s="85" t="s">
        <v>330</v>
      </c>
      <c r="F200" s="86">
        <f>VLOOKUP(A200,'PDM NB Portfolio Online'!D:N,11,0)</f>
        <v>43634</v>
      </c>
      <c r="G200" s="85" t="s">
        <v>333</v>
      </c>
      <c r="H200" s="85" t="str">
        <f>VLOOKUP(B200,'PDM NB Portfolio Online'!E:V,17,0)</f>
        <v>Zeying ZY7 Song</v>
      </c>
      <c r="I200" s="23">
        <f>VLOOKUP(B200,'PDM NB Portfolio Online'!E:V,18,0)</f>
        <v>44196</v>
      </c>
      <c r="J200" s="45" t="str">
        <f t="shared" si="4"/>
        <v>20QGCTO1WW</v>
      </c>
      <c r="K200" s="47" t="s">
        <v>2661</v>
      </c>
      <c r="L200" s="45" t="s">
        <v>2956</v>
      </c>
    </row>
    <row r="201" spans="1:12">
      <c r="A201" s="85" t="s">
        <v>841</v>
      </c>
      <c r="B201" s="85" t="s">
        <v>842</v>
      </c>
      <c r="C201" s="85" t="s">
        <v>2341</v>
      </c>
      <c r="D201" s="45" t="s">
        <v>2846</v>
      </c>
      <c r="E201" s="85" t="s">
        <v>330</v>
      </c>
      <c r="F201" s="86">
        <f>VLOOKUP(A201,'PDM NB Portfolio Online'!D:N,11,0)</f>
        <v>43648</v>
      </c>
      <c r="G201" s="85" t="s">
        <v>333</v>
      </c>
      <c r="H201" s="85" t="str">
        <f>VLOOKUP(B201,'PDM NB Portfolio Online'!E:V,17,0)</f>
        <v>Cathy SQ1 Wan</v>
      </c>
      <c r="I201" s="23">
        <f>VLOOKUP(B201,'PDM NB Portfolio Online'!E:V,18,0)</f>
        <v>44196</v>
      </c>
      <c r="J201" s="45" t="str">
        <f t="shared" si="4"/>
        <v>20QUCTO1WW</v>
      </c>
      <c r="K201" s="47" t="s">
        <v>2661</v>
      </c>
      <c r="L201" s="45" t="s">
        <v>2959</v>
      </c>
    </row>
    <row r="202" spans="1:12">
      <c r="A202" s="85" t="s">
        <v>841</v>
      </c>
      <c r="B202" s="85" t="s">
        <v>842</v>
      </c>
      <c r="C202" s="85" t="s">
        <v>2342</v>
      </c>
      <c r="D202" s="45" t="s">
        <v>2846</v>
      </c>
      <c r="E202" s="85" t="s">
        <v>330</v>
      </c>
      <c r="F202" s="86">
        <f>VLOOKUP(A202,'PDM NB Portfolio Online'!D:N,11,0)</f>
        <v>43648</v>
      </c>
      <c r="G202" s="85" t="s">
        <v>333</v>
      </c>
      <c r="H202" s="85" t="str">
        <f>VLOOKUP(B202,'PDM NB Portfolio Online'!E:V,17,0)</f>
        <v>Cathy SQ1 Wan</v>
      </c>
      <c r="I202" s="23">
        <f>VLOOKUP(B202,'PDM NB Portfolio Online'!E:V,18,0)</f>
        <v>44196</v>
      </c>
      <c r="J202" s="45" t="str">
        <f t="shared" si="4"/>
        <v>20QTCTO1WW</v>
      </c>
      <c r="K202" s="47" t="s">
        <v>2661</v>
      </c>
      <c r="L202" s="45" t="s">
        <v>2959</v>
      </c>
    </row>
    <row r="203" spans="1:12">
      <c r="A203" s="85" t="s">
        <v>852</v>
      </c>
      <c r="B203" s="85" t="s">
        <v>853</v>
      </c>
      <c r="C203" s="85" t="s">
        <v>2343</v>
      </c>
      <c r="D203" s="45" t="s">
        <v>2847</v>
      </c>
      <c r="E203" s="85" t="s">
        <v>330</v>
      </c>
      <c r="F203" s="86">
        <f>VLOOKUP(A203,'PDM NB Portfolio Online'!D:N,11,0)</f>
        <v>43662</v>
      </c>
      <c r="G203" s="85" t="s">
        <v>333</v>
      </c>
      <c r="H203" s="85" t="str">
        <f>VLOOKUP(B203,'PDM NB Portfolio Online'!E:V,17,0)</f>
        <v>Peng Peng11 Zhang</v>
      </c>
      <c r="I203" s="23">
        <f>VLOOKUP(B203,'PDM NB Portfolio Online'!E:V,18,0)</f>
        <v>44196</v>
      </c>
      <c r="J203" s="45" t="str">
        <f t="shared" si="4"/>
        <v>20QWCTO1WW</v>
      </c>
      <c r="K203" s="47" t="s">
        <v>2661</v>
      </c>
      <c r="L203" s="45" t="s">
        <v>2956</v>
      </c>
    </row>
    <row r="204" spans="1:12">
      <c r="A204" s="85" t="s">
        <v>852</v>
      </c>
      <c r="B204" s="85" t="s">
        <v>853</v>
      </c>
      <c r="C204" s="85" t="s">
        <v>2344</v>
      </c>
      <c r="D204" s="45" t="s">
        <v>2847</v>
      </c>
      <c r="E204" s="85" t="s">
        <v>330</v>
      </c>
      <c r="F204" s="86">
        <f>VLOOKUP(A204,'PDM NB Portfolio Online'!D:N,11,0)</f>
        <v>43662</v>
      </c>
      <c r="G204" s="85" t="s">
        <v>333</v>
      </c>
      <c r="H204" s="85" t="str">
        <f>VLOOKUP(B204,'PDM NB Portfolio Online'!E:V,17,0)</f>
        <v>Peng Peng11 Zhang</v>
      </c>
      <c r="I204" s="23">
        <f>VLOOKUP(B204,'PDM NB Portfolio Online'!E:V,18,0)</f>
        <v>44196</v>
      </c>
      <c r="J204" s="45" t="str">
        <f t="shared" si="4"/>
        <v>20QVCTO1WW</v>
      </c>
      <c r="K204" s="47" t="s">
        <v>2661</v>
      </c>
      <c r="L204" s="45" t="s">
        <v>2956</v>
      </c>
    </row>
    <row r="205" spans="1:12">
      <c r="A205" s="85" t="s">
        <v>858</v>
      </c>
      <c r="B205" s="85" t="s">
        <v>859</v>
      </c>
      <c r="C205" s="85" t="s">
        <v>2345</v>
      </c>
      <c r="D205" s="45" t="s">
        <v>2848</v>
      </c>
      <c r="E205" s="85" t="s">
        <v>330</v>
      </c>
      <c r="F205" s="86">
        <f>VLOOKUP(A205,'PDM NB Portfolio Online'!D:N,11,0)</f>
        <v>43669</v>
      </c>
      <c r="G205" s="85" t="s">
        <v>333</v>
      </c>
      <c r="H205" s="85" t="str">
        <f>VLOOKUP(B205,'PDM NB Portfolio Online'!E:V,17,0)</f>
        <v>Vera Ye2 Bai</v>
      </c>
      <c r="I205" s="23">
        <f>VLOOKUP(B205,'PDM NB Portfolio Online'!E:V,18,0)</f>
        <v>44196</v>
      </c>
      <c r="J205" s="45" t="str">
        <f t="shared" si="4"/>
        <v>20RJCTO1WW</v>
      </c>
      <c r="K205" s="47" t="s">
        <v>2661</v>
      </c>
      <c r="L205" s="45" t="s">
        <v>2959</v>
      </c>
    </row>
    <row r="206" spans="1:12">
      <c r="A206" s="85" t="s">
        <v>858</v>
      </c>
      <c r="B206" s="85" t="s">
        <v>859</v>
      </c>
      <c r="C206" s="85" t="s">
        <v>2346</v>
      </c>
      <c r="D206" s="45" t="s">
        <v>2848</v>
      </c>
      <c r="E206" s="85" t="s">
        <v>330</v>
      </c>
      <c r="F206" s="86">
        <f>VLOOKUP(A206,'PDM NB Portfolio Online'!D:N,11,0)</f>
        <v>43669</v>
      </c>
      <c r="G206" s="85" t="s">
        <v>333</v>
      </c>
      <c r="H206" s="85" t="str">
        <f>VLOOKUP(B206,'PDM NB Portfolio Online'!E:V,17,0)</f>
        <v>Vera Ye2 Bai</v>
      </c>
      <c r="I206" s="23">
        <f>VLOOKUP(B206,'PDM NB Portfolio Online'!E:V,18,0)</f>
        <v>44196</v>
      </c>
      <c r="J206" s="45" t="str">
        <f t="shared" si="4"/>
        <v>20RHCTO1WW</v>
      </c>
      <c r="K206" s="47" t="s">
        <v>2661</v>
      </c>
      <c r="L206" s="45" t="s">
        <v>2959</v>
      </c>
    </row>
    <row r="207" spans="1:12">
      <c r="A207" s="85" t="s">
        <v>862</v>
      </c>
      <c r="B207" s="85" t="s">
        <v>863</v>
      </c>
      <c r="C207" s="85" t="s">
        <v>2347</v>
      </c>
      <c r="D207" s="45" t="s">
        <v>2872</v>
      </c>
      <c r="E207" s="85" t="s">
        <v>330</v>
      </c>
      <c r="F207" s="86">
        <f>VLOOKUP(A207,'PDM NB Portfolio Online'!D:N,11,0)</f>
        <v>43669</v>
      </c>
      <c r="G207" s="85" t="s">
        <v>333</v>
      </c>
      <c r="H207" s="85" t="str">
        <f>VLOOKUP(B207,'PDM NB Portfolio Online'!E:V,17,0)</f>
        <v>Chuang Chuang1 Cui</v>
      </c>
      <c r="I207" s="23">
        <f>VLOOKUP(B207,'PDM NB Portfolio Online'!E:V,18,0)</f>
        <v>44196</v>
      </c>
      <c r="J207" s="45" t="str">
        <f t="shared" si="4"/>
        <v>20QQCTO1WW</v>
      </c>
      <c r="K207" s="47" t="s">
        <v>2661</v>
      </c>
      <c r="L207" s="45" t="s">
        <v>2959</v>
      </c>
    </row>
    <row r="208" spans="1:12">
      <c r="A208" s="85" t="s">
        <v>862</v>
      </c>
      <c r="B208" s="85" t="s">
        <v>863</v>
      </c>
      <c r="C208" s="85" t="s">
        <v>2348</v>
      </c>
      <c r="D208" s="45" t="s">
        <v>2872</v>
      </c>
      <c r="E208" s="85" t="s">
        <v>330</v>
      </c>
      <c r="F208" s="86">
        <f>VLOOKUP(A208,'PDM NB Portfolio Online'!D:N,11,0)</f>
        <v>43669</v>
      </c>
      <c r="G208" s="85" t="s">
        <v>333</v>
      </c>
      <c r="H208" s="85" t="str">
        <f>VLOOKUP(B208,'PDM NB Portfolio Online'!E:V,17,0)</f>
        <v>Chuang Chuang1 Cui</v>
      </c>
      <c r="I208" s="23">
        <f>VLOOKUP(B208,'PDM NB Portfolio Online'!E:V,18,0)</f>
        <v>44196</v>
      </c>
      <c r="J208" s="45" t="str">
        <f t="shared" si="4"/>
        <v>20QNCTO1WW</v>
      </c>
      <c r="K208" s="47" t="s">
        <v>2661</v>
      </c>
      <c r="L208" s="45" t="s">
        <v>2959</v>
      </c>
    </row>
    <row r="209" spans="1:12">
      <c r="A209" s="85" t="s">
        <v>871</v>
      </c>
      <c r="B209" s="85" t="s">
        <v>872</v>
      </c>
      <c r="C209" s="85" t="s">
        <v>2349</v>
      </c>
      <c r="D209" s="45" t="s">
        <v>2859</v>
      </c>
      <c r="E209" s="85" t="s">
        <v>330</v>
      </c>
      <c r="F209" s="86">
        <f>VLOOKUP(A209,'PDM NB Portfolio Online'!D:N,11,0)</f>
        <v>43671</v>
      </c>
      <c r="G209" s="85" t="s">
        <v>333</v>
      </c>
      <c r="H209" s="85" t="str">
        <f>VLOOKUP(B209,'PDM NB Portfolio Online'!E:V,17,0)</f>
        <v>Peng Peng11 Zhang</v>
      </c>
      <c r="I209" s="23">
        <f>VLOOKUP(B209,'PDM NB Portfolio Online'!E:V,18,0)</f>
        <v>44196</v>
      </c>
      <c r="J209" s="45" t="str">
        <f t="shared" si="4"/>
        <v>20QHCTO1WW</v>
      </c>
      <c r="K209" s="47" t="s">
        <v>2661</v>
      </c>
      <c r="L209" s="45" t="s">
        <v>2962</v>
      </c>
    </row>
    <row r="210" spans="1:12">
      <c r="A210" s="85" t="s">
        <v>871</v>
      </c>
      <c r="B210" s="85" t="s">
        <v>872</v>
      </c>
      <c r="C210" s="85" t="s">
        <v>2350</v>
      </c>
      <c r="D210" s="45" t="s">
        <v>2859</v>
      </c>
      <c r="E210" s="85" t="s">
        <v>330</v>
      </c>
      <c r="F210" s="86">
        <f>VLOOKUP(A210,'PDM NB Portfolio Online'!D:N,11,0)</f>
        <v>43671</v>
      </c>
      <c r="G210" s="85" t="s">
        <v>333</v>
      </c>
      <c r="H210" s="85" t="str">
        <f>VLOOKUP(B210,'PDM NB Portfolio Online'!E:V,17,0)</f>
        <v>Peng Peng11 Zhang</v>
      </c>
      <c r="I210" s="23">
        <f>VLOOKUP(B210,'PDM NB Portfolio Online'!E:V,18,0)</f>
        <v>44196</v>
      </c>
      <c r="J210" s="45" t="str">
        <f t="shared" si="4"/>
        <v>20Q9CTO1WW</v>
      </c>
      <c r="K210" s="47" t="s">
        <v>2661</v>
      </c>
      <c r="L210" s="45" t="s">
        <v>2962</v>
      </c>
    </row>
    <row r="211" spans="1:12">
      <c r="A211" s="85" t="s">
        <v>877</v>
      </c>
      <c r="B211" s="85" t="s">
        <v>878</v>
      </c>
      <c r="C211" s="85" t="s">
        <v>2351</v>
      </c>
      <c r="D211" s="45" t="s">
        <v>2873</v>
      </c>
      <c r="E211" s="85" t="s">
        <v>330</v>
      </c>
      <c r="F211" s="86">
        <f>VLOOKUP(A211,'PDM NB Portfolio Online'!D:N,11,0)</f>
        <v>43690</v>
      </c>
      <c r="G211" s="85" t="s">
        <v>333</v>
      </c>
      <c r="H211" s="85" t="str">
        <f>VLOOKUP(B211,'PDM NB Portfolio Online'!E:V,17,0)</f>
        <v>Vera Ye2 Bai</v>
      </c>
      <c r="I211" s="23">
        <f>VLOOKUP(B211,'PDM NB Portfolio Online'!E:V,18,0)</f>
        <v>44196</v>
      </c>
      <c r="J211" s="45" t="str">
        <f t="shared" si="4"/>
        <v>20QSCTO1WW</v>
      </c>
      <c r="K211" s="47" t="s">
        <v>2661</v>
      </c>
      <c r="L211" s="45" t="s">
        <v>2959</v>
      </c>
    </row>
    <row r="212" spans="1:12">
      <c r="A212" s="85" t="s">
        <v>877</v>
      </c>
      <c r="B212" s="85" t="s">
        <v>878</v>
      </c>
      <c r="C212" s="85" t="s">
        <v>2352</v>
      </c>
      <c r="D212" s="45" t="s">
        <v>2873</v>
      </c>
      <c r="E212" s="85" t="s">
        <v>330</v>
      </c>
      <c r="F212" s="86">
        <f>VLOOKUP(A212,'PDM NB Portfolio Online'!D:N,11,0)</f>
        <v>43690</v>
      </c>
      <c r="G212" s="85" t="s">
        <v>333</v>
      </c>
      <c r="H212" s="85" t="str">
        <f>VLOOKUP(B212,'PDM NB Portfolio Online'!E:V,17,0)</f>
        <v>Vera Ye2 Bai</v>
      </c>
      <c r="I212" s="23">
        <f>VLOOKUP(B212,'PDM NB Portfolio Online'!E:V,18,0)</f>
        <v>44196</v>
      </c>
      <c r="J212" s="45" t="str">
        <f t="shared" si="4"/>
        <v>20QRCTO1WW</v>
      </c>
      <c r="K212" s="47" t="s">
        <v>2661</v>
      </c>
      <c r="L212" s="45" t="s">
        <v>2959</v>
      </c>
    </row>
    <row r="213" spans="1:12" ht="45">
      <c r="A213" s="85" t="s">
        <v>829</v>
      </c>
      <c r="B213" s="85" t="s">
        <v>955</v>
      </c>
      <c r="C213" s="85" t="s">
        <v>2353</v>
      </c>
      <c r="D213" s="45" t="s">
        <v>2870</v>
      </c>
      <c r="E213" s="85" t="s">
        <v>330</v>
      </c>
      <c r="F213" s="86">
        <f>VLOOKUP(A213,'PDM NB Portfolio Online'!D:N,11,0)</f>
        <v>43634</v>
      </c>
      <c r="G213" s="85" t="s">
        <v>333</v>
      </c>
      <c r="H213" s="85" t="str">
        <f>VLOOKUP(B213,'PDM NB Portfolio Online'!E:V,17,0)</f>
        <v>Peng Peng11 Zhang</v>
      </c>
      <c r="I213" s="23">
        <f>VLOOKUP(B213,'PDM NB Portfolio Online'!E:V,18,0)</f>
        <v>44196</v>
      </c>
      <c r="J213" s="45" t="str">
        <f t="shared" si="4"/>
        <v>20R1CTO1WW</v>
      </c>
      <c r="K213" s="47" t="s">
        <v>2661</v>
      </c>
      <c r="L213" s="45" t="s">
        <v>2956</v>
      </c>
    </row>
    <row r="214" spans="1:12" ht="45">
      <c r="A214" s="85" t="s">
        <v>829</v>
      </c>
      <c r="B214" s="85" t="s">
        <v>955</v>
      </c>
      <c r="C214" s="85" t="s">
        <v>3756</v>
      </c>
      <c r="D214" s="45" t="s">
        <v>2870</v>
      </c>
      <c r="E214" s="85" t="s">
        <v>330</v>
      </c>
      <c r="F214" s="86">
        <f>VLOOKUP(A214,'PDM NB Portfolio Online'!D:N,11,0)</f>
        <v>43634</v>
      </c>
      <c r="G214" s="85" t="s">
        <v>333</v>
      </c>
      <c r="H214" s="85" t="str">
        <f>VLOOKUP(B214,'PDM NB Portfolio Online'!E:V,17,0)</f>
        <v>Peng Peng11 Zhang</v>
      </c>
      <c r="I214" s="23">
        <f>VLOOKUP(B214,'PDM NB Portfolio Online'!E:V,18,0)</f>
        <v>44196</v>
      </c>
      <c r="J214" s="45" t="str">
        <f t="shared" ref="J214:J277" si="5">C214&amp;K214</f>
        <v>20R2CTO1WW</v>
      </c>
      <c r="K214" s="47" t="s">
        <v>2661</v>
      </c>
      <c r="L214" s="45" t="s">
        <v>2956</v>
      </c>
    </row>
    <row r="215" spans="1:12" ht="45">
      <c r="A215" s="85" t="s">
        <v>832</v>
      </c>
      <c r="B215" s="85" t="s">
        <v>957</v>
      </c>
      <c r="C215" s="85" t="s">
        <v>2377</v>
      </c>
      <c r="D215" s="45" t="s">
        <v>2871</v>
      </c>
      <c r="E215" s="85" t="s">
        <v>330</v>
      </c>
      <c r="F215" s="86">
        <f>VLOOKUP(A215,'PDM NB Portfolio Online'!D:N,11,0)</f>
        <v>43634</v>
      </c>
      <c r="G215" s="85" t="s">
        <v>333</v>
      </c>
      <c r="H215" s="85" t="str">
        <f>VLOOKUP(B215,'PDM NB Portfolio Online'!E:V,17,0)</f>
        <v>Zeying ZY7 Song</v>
      </c>
      <c r="I215" s="23">
        <f>VLOOKUP(B215,'PDM NB Portfolio Online'!E:V,18,0)</f>
        <v>44196</v>
      </c>
      <c r="J215" s="45" t="str">
        <f t="shared" si="5"/>
        <v>20SACTO1WW</v>
      </c>
      <c r="K215" s="47" t="s">
        <v>2661</v>
      </c>
      <c r="L215" s="45" t="s">
        <v>2956</v>
      </c>
    </row>
    <row r="216" spans="1:12" ht="45">
      <c r="A216" s="85" t="s">
        <v>832</v>
      </c>
      <c r="B216" s="85" t="s">
        <v>957</v>
      </c>
      <c r="C216" s="85" t="s">
        <v>2378</v>
      </c>
      <c r="D216" s="45" t="s">
        <v>2871</v>
      </c>
      <c r="E216" s="85" t="s">
        <v>330</v>
      </c>
      <c r="F216" s="86">
        <f>VLOOKUP(A216,'PDM NB Portfolio Online'!D:N,11,0)</f>
        <v>43634</v>
      </c>
      <c r="G216" s="85" t="s">
        <v>333</v>
      </c>
      <c r="H216" s="85" t="str">
        <f>VLOOKUP(B216,'PDM NB Portfolio Online'!E:V,17,0)</f>
        <v>Zeying ZY7 Song</v>
      </c>
      <c r="I216" s="23">
        <f>VLOOKUP(B216,'PDM NB Portfolio Online'!E:V,18,0)</f>
        <v>44196</v>
      </c>
      <c r="J216" s="45" t="str">
        <f t="shared" si="5"/>
        <v>20SBCTO1WW</v>
      </c>
      <c r="K216" s="47" t="s">
        <v>2661</v>
      </c>
      <c r="L216" s="45" t="s">
        <v>2956</v>
      </c>
    </row>
    <row r="217" spans="1:12">
      <c r="A217" s="85" t="s">
        <v>975</v>
      </c>
      <c r="B217" s="85" t="s">
        <v>978</v>
      </c>
      <c r="C217" s="85" t="s">
        <v>979</v>
      </c>
      <c r="D217" s="45" t="s">
        <v>2849</v>
      </c>
      <c r="E217" s="85" t="s">
        <v>330</v>
      </c>
      <c r="F217" s="86">
        <f>VLOOKUP(A217,'PDM NB Portfolio Online'!D:N,11,0)</f>
        <v>43766</v>
      </c>
      <c r="G217" s="85" t="s">
        <v>349</v>
      </c>
      <c r="H217" s="85" t="str">
        <f>VLOOKUP(B217,'PDM NB Portfolio Online'!E:V,17,0)</f>
        <v>Peng Peng11 Zhang</v>
      </c>
      <c r="I217" s="23">
        <f>VLOOKUP(B217,'PDM NB Portfolio Online'!E:V,18,0)</f>
        <v>44408</v>
      </c>
      <c r="J217" s="45" t="str">
        <f t="shared" si="5"/>
        <v>20R7CTO1WW</v>
      </c>
      <c r="K217" s="47" t="s">
        <v>2661</v>
      </c>
      <c r="L217" s="45" t="s">
        <v>2953</v>
      </c>
    </row>
    <row r="218" spans="1:12">
      <c r="A218" s="85" t="s">
        <v>975</v>
      </c>
      <c r="B218" s="85" t="s">
        <v>976</v>
      </c>
      <c r="C218" s="85" t="s">
        <v>2379</v>
      </c>
      <c r="D218" s="45" t="s">
        <v>2850</v>
      </c>
      <c r="E218" s="85" t="s">
        <v>330</v>
      </c>
      <c r="F218" s="86">
        <f>VLOOKUP(A218,'PDM NB Portfolio Online'!D:N,11,0)</f>
        <v>43766</v>
      </c>
      <c r="G218" s="85" t="s">
        <v>333</v>
      </c>
      <c r="H218" s="85" t="str">
        <f>VLOOKUP(B218,'PDM NB Portfolio Online'!E:V,17,0)</f>
        <v>Siyu SY5 Feng</v>
      </c>
      <c r="I218" s="23">
        <f>VLOOKUP(B218,'PDM NB Portfolio Online'!E:V,18,0)</f>
        <v>44408</v>
      </c>
      <c r="J218" s="45" t="str">
        <f t="shared" si="5"/>
        <v>20R3CTO1WW</v>
      </c>
      <c r="K218" s="47" t="s">
        <v>2661</v>
      </c>
      <c r="L218" s="45" t="s">
        <v>2963</v>
      </c>
    </row>
    <row r="219" spans="1:12">
      <c r="A219" s="85" t="s">
        <v>975</v>
      </c>
      <c r="B219" s="85" t="s">
        <v>976</v>
      </c>
      <c r="C219" s="85" t="s">
        <v>2380</v>
      </c>
      <c r="D219" s="45" t="s">
        <v>2850</v>
      </c>
      <c r="E219" s="85" t="s">
        <v>330</v>
      </c>
      <c r="F219" s="86">
        <f>VLOOKUP(A219,'PDM NB Portfolio Online'!D:N,11,0)</f>
        <v>43766</v>
      </c>
      <c r="G219" s="85" t="s">
        <v>333</v>
      </c>
      <c r="H219" s="85" t="str">
        <f>VLOOKUP(B219,'PDM NB Portfolio Online'!E:V,17,0)</f>
        <v>Siyu SY5 Feng</v>
      </c>
      <c r="I219" s="23">
        <f>VLOOKUP(B219,'PDM NB Portfolio Online'!E:V,18,0)</f>
        <v>44408</v>
      </c>
      <c r="J219" s="45" t="str">
        <f t="shared" si="5"/>
        <v>20R4CTO1WW</v>
      </c>
      <c r="K219" s="47" t="s">
        <v>2661</v>
      </c>
      <c r="L219" s="45" t="s">
        <v>2963</v>
      </c>
    </row>
    <row r="220" spans="1:12">
      <c r="A220" s="85" t="s">
        <v>975</v>
      </c>
      <c r="B220" s="85" t="s">
        <v>982</v>
      </c>
      <c r="C220" s="85" t="s">
        <v>2381</v>
      </c>
      <c r="D220" s="45" t="s">
        <v>2851</v>
      </c>
      <c r="E220" s="85" t="s">
        <v>330</v>
      </c>
      <c r="F220" s="86">
        <f>VLOOKUP(A220,'PDM NB Portfolio Online'!D:N,11,0)</f>
        <v>43766</v>
      </c>
      <c r="G220" s="85" t="s">
        <v>333</v>
      </c>
      <c r="H220" s="85" t="str">
        <f>VLOOKUP(B220,'PDM NB Portfolio Online'!E:V,17,0)</f>
        <v>Vera Ye2 Bai</v>
      </c>
      <c r="I220" s="23">
        <f>VLOOKUP(B220,'PDM NB Portfolio Online'!E:V,18,0)</f>
        <v>44408</v>
      </c>
      <c r="J220" s="45" t="str">
        <f t="shared" si="5"/>
        <v>20R5CTO1WW</v>
      </c>
      <c r="K220" s="47" t="s">
        <v>2661</v>
      </c>
      <c r="L220" s="45" t="s">
        <v>2963</v>
      </c>
    </row>
    <row r="221" spans="1:12">
      <c r="A221" s="85" t="s">
        <v>975</v>
      </c>
      <c r="B221" s="85" t="s">
        <v>982</v>
      </c>
      <c r="C221" s="85" t="s">
        <v>2382</v>
      </c>
      <c r="D221" s="45" t="s">
        <v>2851</v>
      </c>
      <c r="E221" s="85" t="s">
        <v>330</v>
      </c>
      <c r="F221" s="86">
        <f>VLOOKUP(A221,'PDM NB Portfolio Online'!D:N,11,0)</f>
        <v>43766</v>
      </c>
      <c r="G221" s="85" t="s">
        <v>333</v>
      </c>
      <c r="H221" s="85" t="str">
        <f>VLOOKUP(B221,'PDM NB Portfolio Online'!E:V,17,0)</f>
        <v>Vera Ye2 Bai</v>
      </c>
      <c r="I221" s="23">
        <f>VLOOKUP(B221,'PDM NB Portfolio Online'!E:V,18,0)</f>
        <v>44408</v>
      </c>
      <c r="J221" s="45" t="str">
        <f t="shared" si="5"/>
        <v>20R6CTO1WW</v>
      </c>
      <c r="K221" s="47" t="s">
        <v>2661</v>
      </c>
      <c r="L221" s="45" t="s">
        <v>2963</v>
      </c>
    </row>
    <row r="222" spans="1:12">
      <c r="A222" s="85" t="s">
        <v>986</v>
      </c>
      <c r="B222" s="85" t="s">
        <v>987</v>
      </c>
      <c r="C222" s="85" t="s">
        <v>2383</v>
      </c>
      <c r="D222" s="45" t="s">
        <v>2859</v>
      </c>
      <c r="E222" s="85" t="s">
        <v>330</v>
      </c>
      <c r="F222" s="86">
        <f>VLOOKUP(A222,'PDM NB Portfolio Online'!D:N,11,0)</f>
        <v>43767</v>
      </c>
      <c r="G222" s="85" t="s">
        <v>333</v>
      </c>
      <c r="H222" s="85" t="str">
        <f>VLOOKUP(B222,'PDM NB Portfolio Online'!E:V,17,0)</f>
        <v>Peng Peng11 Zhang</v>
      </c>
      <c r="I222" s="23">
        <f>VLOOKUP(B222,'PDM NB Portfolio Online'!E:V,18,0)</f>
        <v>44196</v>
      </c>
      <c r="J222" s="45" t="str">
        <f t="shared" si="5"/>
        <v>20RXCTO1WW</v>
      </c>
      <c r="K222" s="47" t="s">
        <v>2661</v>
      </c>
      <c r="L222" s="45" t="s">
        <v>2962</v>
      </c>
    </row>
    <row r="223" spans="1:12">
      <c r="A223" s="85" t="s">
        <v>986</v>
      </c>
      <c r="B223" s="85" t="s">
        <v>987</v>
      </c>
      <c r="C223" s="85" t="s">
        <v>2384</v>
      </c>
      <c r="D223" s="45" t="s">
        <v>2859</v>
      </c>
      <c r="E223" s="85" t="s">
        <v>330</v>
      </c>
      <c r="F223" s="86">
        <f>VLOOKUP(A223,'PDM NB Portfolio Online'!D:N,11,0)</f>
        <v>43767</v>
      </c>
      <c r="G223" s="85" t="s">
        <v>333</v>
      </c>
      <c r="H223" s="85" t="str">
        <f>VLOOKUP(B223,'PDM NB Portfolio Online'!E:V,17,0)</f>
        <v>Peng Peng11 Zhang</v>
      </c>
      <c r="I223" s="23">
        <f>VLOOKUP(B223,'PDM NB Portfolio Online'!E:V,18,0)</f>
        <v>44196</v>
      </c>
      <c r="J223" s="45" t="str">
        <f t="shared" si="5"/>
        <v>20RYCTO1WW</v>
      </c>
      <c r="K223" s="47" t="s">
        <v>2661</v>
      </c>
      <c r="L223" s="45" t="s">
        <v>2962</v>
      </c>
    </row>
    <row r="224" spans="1:12" ht="30">
      <c r="A224" s="85" t="s">
        <v>738</v>
      </c>
      <c r="B224" s="85" t="s">
        <v>980</v>
      </c>
      <c r="C224" s="85" t="s">
        <v>2385</v>
      </c>
      <c r="D224" s="45" t="s">
        <v>2862</v>
      </c>
      <c r="E224" s="85" t="s">
        <v>330</v>
      </c>
      <c r="F224" s="86">
        <f>VLOOKUP(A224,'PDM NB Portfolio Online'!D:N,11,0)</f>
        <v>43543</v>
      </c>
      <c r="G224" s="85" t="s">
        <v>333</v>
      </c>
      <c r="H224" s="85" t="str">
        <f>VLOOKUP(B224,'PDM NB Portfolio Online'!E:V,17,0)</f>
        <v>Zeying ZY7 Song</v>
      </c>
      <c r="I224" s="23">
        <f>VLOOKUP(B224,'PDM NB Portfolio Online'!E:V,18,0)</f>
        <v>44196</v>
      </c>
      <c r="J224" s="45" t="str">
        <f t="shared" si="5"/>
        <v>20SCCTO1WW</v>
      </c>
      <c r="K224" s="47" t="s">
        <v>2661</v>
      </c>
      <c r="L224" s="45" t="s">
        <v>2956</v>
      </c>
    </row>
    <row r="225" spans="1:12" ht="30">
      <c r="A225" s="85" t="s">
        <v>738</v>
      </c>
      <c r="B225" s="85" t="s">
        <v>980</v>
      </c>
      <c r="C225" s="85" t="s">
        <v>2386</v>
      </c>
      <c r="D225" s="45" t="s">
        <v>2862</v>
      </c>
      <c r="E225" s="85" t="s">
        <v>330</v>
      </c>
      <c r="F225" s="86">
        <f>VLOOKUP(A225,'PDM NB Portfolio Online'!D:N,11,0)</f>
        <v>43543</v>
      </c>
      <c r="G225" s="85" t="s">
        <v>333</v>
      </c>
      <c r="H225" s="85" t="str">
        <f>VLOOKUP(B225,'PDM NB Portfolio Online'!E:V,17,0)</f>
        <v>Zeying ZY7 Song</v>
      </c>
      <c r="I225" s="23">
        <f>VLOOKUP(B225,'PDM NB Portfolio Online'!E:V,18,0)</f>
        <v>44196</v>
      </c>
      <c r="J225" s="45" t="str">
        <f t="shared" si="5"/>
        <v>20SDCTO1WW</v>
      </c>
      <c r="K225" s="47" t="s">
        <v>2661</v>
      </c>
      <c r="L225" s="45" t="s">
        <v>2956</v>
      </c>
    </row>
    <row r="226" spans="1:12" ht="30">
      <c r="A226" s="85" t="s">
        <v>1049</v>
      </c>
      <c r="B226" s="85" t="s">
        <v>2249</v>
      </c>
      <c r="C226" s="85" t="s">
        <v>2387</v>
      </c>
      <c r="D226" s="45" t="s">
        <v>2618</v>
      </c>
      <c r="E226" s="85" t="s">
        <v>330</v>
      </c>
      <c r="F226" s="86">
        <f>VLOOKUP(A226,'PDM NB Portfolio Online'!D:N,11,0)</f>
        <v>43893</v>
      </c>
      <c r="G226" s="85" t="s">
        <v>333</v>
      </c>
      <c r="H226" s="85" t="str">
        <f>VLOOKUP(B226,'PDM NB Portfolio Online'!E:V,17,0)</f>
        <v>Zeying ZY7 Song</v>
      </c>
      <c r="I226" s="23">
        <f>VLOOKUP(B226,'PDM NB Portfolio Online'!E:V,18,0)</f>
        <v>44742</v>
      </c>
      <c r="J226" s="45" t="str">
        <f t="shared" si="5"/>
        <v>20SECTO1WW</v>
      </c>
      <c r="K226" s="47" t="s">
        <v>2661</v>
      </c>
      <c r="L226" s="45" t="s">
        <v>2964</v>
      </c>
    </row>
    <row r="227" spans="1:12" ht="30">
      <c r="A227" s="85" t="s">
        <v>1049</v>
      </c>
      <c r="B227" s="85" t="s">
        <v>2249</v>
      </c>
      <c r="C227" s="85" t="s">
        <v>2388</v>
      </c>
      <c r="D227" s="45" t="s">
        <v>2618</v>
      </c>
      <c r="E227" s="85" t="s">
        <v>330</v>
      </c>
      <c r="F227" s="86">
        <f>VLOOKUP(A227,'PDM NB Portfolio Online'!D:N,11,0)</f>
        <v>43893</v>
      </c>
      <c r="G227" s="85" t="s">
        <v>333</v>
      </c>
      <c r="H227" s="85" t="str">
        <f>VLOOKUP(B227,'PDM NB Portfolio Online'!E:V,17,0)</f>
        <v>Zeying ZY7 Song</v>
      </c>
      <c r="I227" s="23">
        <f>VLOOKUP(B227,'PDM NB Portfolio Online'!E:V,18,0)</f>
        <v>44742</v>
      </c>
      <c r="J227" s="45" t="str">
        <f t="shared" si="5"/>
        <v>20SFCTO1WW</v>
      </c>
      <c r="K227" s="47" t="s">
        <v>2661</v>
      </c>
      <c r="L227" s="45" t="s">
        <v>2964</v>
      </c>
    </row>
    <row r="228" spans="1:12" ht="45">
      <c r="A228" s="85" t="s">
        <v>1938</v>
      </c>
      <c r="B228" s="85" t="s">
        <v>1936</v>
      </c>
      <c r="C228" s="85" t="s">
        <v>2389</v>
      </c>
      <c r="D228" s="45" t="s">
        <v>2619</v>
      </c>
      <c r="E228" s="85" t="s">
        <v>330</v>
      </c>
      <c r="F228" s="86">
        <f>VLOOKUP(A228,'PDM NB Portfolio Online'!D:N,11,0)</f>
        <v>43906</v>
      </c>
      <c r="G228" s="85" t="s">
        <v>333</v>
      </c>
      <c r="H228" s="85" t="str">
        <f>VLOOKUP(B228,'PDM NB Portfolio Online'!E:V,17,0)</f>
        <v>Cathy SQ1 Wan</v>
      </c>
      <c r="I228" s="23">
        <f>VLOOKUP(B228,'PDM NB Portfolio Online'!E:V,18,0)</f>
        <v>44561</v>
      </c>
      <c r="J228" s="45" t="str">
        <f t="shared" si="5"/>
        <v>82AMCTO1WW</v>
      </c>
      <c r="K228" s="47" t="s">
        <v>2661</v>
      </c>
      <c r="L228" s="45" t="s">
        <v>2965</v>
      </c>
    </row>
    <row r="229" spans="1:12" ht="45">
      <c r="A229" s="85" t="s">
        <v>1938</v>
      </c>
      <c r="B229" s="85" t="s">
        <v>1936</v>
      </c>
      <c r="C229" s="85" t="s">
        <v>2390</v>
      </c>
      <c r="D229" s="45" t="s">
        <v>2619</v>
      </c>
      <c r="E229" s="85" t="s">
        <v>330</v>
      </c>
      <c r="F229" s="86">
        <f>VLOOKUP(A229,'PDM NB Portfolio Online'!D:N,11,0)</f>
        <v>43906</v>
      </c>
      <c r="G229" s="85" t="s">
        <v>333</v>
      </c>
      <c r="H229" s="85" t="str">
        <f>VLOOKUP(B229,'PDM NB Portfolio Online'!E:V,17,0)</f>
        <v>Cathy SQ1 Wan</v>
      </c>
      <c r="I229" s="23">
        <f>VLOOKUP(B229,'PDM NB Portfolio Online'!E:V,18,0)</f>
        <v>44561</v>
      </c>
      <c r="J229" s="45" t="str">
        <f t="shared" si="5"/>
        <v>82AQCTO1WW</v>
      </c>
      <c r="K229" s="47" t="s">
        <v>2661</v>
      </c>
      <c r="L229" s="45" t="s">
        <v>2965</v>
      </c>
    </row>
    <row r="230" spans="1:12">
      <c r="A230" s="85" t="s">
        <v>1115</v>
      </c>
      <c r="B230" s="85" t="s">
        <v>2646</v>
      </c>
      <c r="C230" s="85" t="s">
        <v>2391</v>
      </c>
      <c r="D230" s="45" t="s">
        <v>2620</v>
      </c>
      <c r="E230" s="85" t="s">
        <v>330</v>
      </c>
      <c r="F230" s="86">
        <f>VLOOKUP(A230,'PDM NB Portfolio Online'!D:N,11,0)</f>
        <v>43949</v>
      </c>
      <c r="G230" s="85" t="s">
        <v>1083</v>
      </c>
      <c r="H230" s="85" t="str">
        <f>VLOOKUP(B230,'PDM NB Portfolio Online'!E:V,17,0)</f>
        <v>Peng Peng11 Zhang</v>
      </c>
      <c r="I230" s="23">
        <f>VLOOKUP(B230,'PDM NB Portfolio Online'!E:V,18,0)</f>
        <v>44561</v>
      </c>
      <c r="J230" s="45" t="str">
        <f t="shared" si="5"/>
        <v>20U9CTO1WW</v>
      </c>
      <c r="K230" s="47" t="s">
        <v>2661</v>
      </c>
      <c r="L230" s="45" t="s">
        <v>2966</v>
      </c>
    </row>
    <row r="231" spans="1:12">
      <c r="A231" s="85" t="s">
        <v>1115</v>
      </c>
      <c r="B231" s="85" t="s">
        <v>2646</v>
      </c>
      <c r="C231" s="85" t="s">
        <v>2392</v>
      </c>
      <c r="D231" s="45" t="s">
        <v>2620</v>
      </c>
      <c r="E231" s="85" t="s">
        <v>330</v>
      </c>
      <c r="F231" s="86">
        <f>VLOOKUP(A231,'PDM NB Portfolio Online'!D:N,11,0)</f>
        <v>43949</v>
      </c>
      <c r="G231" s="85" t="s">
        <v>1083</v>
      </c>
      <c r="H231" s="85" t="str">
        <f>VLOOKUP(B231,'PDM NB Portfolio Online'!E:V,17,0)</f>
        <v>Peng Peng11 Zhang</v>
      </c>
      <c r="I231" s="23">
        <f>VLOOKUP(B231,'PDM NB Portfolio Online'!E:V,18,0)</f>
        <v>44561</v>
      </c>
      <c r="J231" s="45" t="str">
        <f t="shared" si="5"/>
        <v>20UACTO1WW</v>
      </c>
      <c r="K231" s="47" t="s">
        <v>2661</v>
      </c>
      <c r="L231" s="45" t="s">
        <v>2966</v>
      </c>
    </row>
    <row r="232" spans="1:12">
      <c r="A232" s="85" t="s">
        <v>1119</v>
      </c>
      <c r="B232" s="85" t="s">
        <v>2647</v>
      </c>
      <c r="C232" s="85" t="s">
        <v>2393</v>
      </c>
      <c r="D232" s="45" t="s">
        <v>2621</v>
      </c>
      <c r="E232" s="85" t="s">
        <v>330</v>
      </c>
      <c r="F232" s="86">
        <f>VLOOKUP(A232,'PDM NB Portfolio Online'!D:N,11,0)</f>
        <v>43949</v>
      </c>
      <c r="G232" s="85" t="s">
        <v>1083</v>
      </c>
      <c r="H232" s="85" t="str">
        <f>VLOOKUP(B232,'PDM NB Portfolio Online'!E:V,17,0)</f>
        <v>Zeying ZY7 Song</v>
      </c>
      <c r="I232" s="23">
        <f>VLOOKUP(B232,'PDM NB Portfolio Online'!E:V,18,0)</f>
        <v>44561</v>
      </c>
      <c r="J232" s="45" t="str">
        <f t="shared" si="5"/>
        <v>20UBCTO1WW</v>
      </c>
      <c r="K232" s="47" t="s">
        <v>2661</v>
      </c>
      <c r="L232" s="45" t="s">
        <v>2966</v>
      </c>
    </row>
    <row r="233" spans="1:12">
      <c r="A233" s="85" t="s">
        <v>1119</v>
      </c>
      <c r="B233" s="85" t="s">
        <v>2647</v>
      </c>
      <c r="C233" s="85" t="s">
        <v>2798</v>
      </c>
      <c r="D233" s="45" t="s">
        <v>2621</v>
      </c>
      <c r="E233" s="85" t="s">
        <v>330</v>
      </c>
      <c r="F233" s="86">
        <f>VLOOKUP(A233,'PDM NB Portfolio Online'!D:N,11,0)</f>
        <v>43949</v>
      </c>
      <c r="G233" s="85" t="s">
        <v>1083</v>
      </c>
      <c r="H233" s="85" t="str">
        <f>VLOOKUP(B233,'PDM NB Portfolio Online'!E:V,17,0)</f>
        <v>Zeying ZY7 Song</v>
      </c>
      <c r="I233" s="23">
        <f>VLOOKUP(B233,'PDM NB Portfolio Online'!E:V,18,0)</f>
        <v>44561</v>
      </c>
      <c r="J233" s="45" t="str">
        <f t="shared" si="5"/>
        <v>20UCCTO1WW</v>
      </c>
      <c r="K233" s="47" t="s">
        <v>2661</v>
      </c>
      <c r="L233" s="45" t="s">
        <v>2966</v>
      </c>
    </row>
    <row r="234" spans="1:12">
      <c r="A234" s="85" t="s">
        <v>1133</v>
      </c>
      <c r="B234" s="85" t="s">
        <v>2134</v>
      </c>
      <c r="C234" s="85" t="s">
        <v>2394</v>
      </c>
      <c r="D234" s="45" t="s">
        <v>2622</v>
      </c>
      <c r="E234" s="85" t="s">
        <v>330</v>
      </c>
      <c r="F234" s="86">
        <f>VLOOKUP(A234,'PDM NB Portfolio Online'!D:N,11,0)</f>
        <v>43956</v>
      </c>
      <c r="G234" s="85" t="s">
        <v>333</v>
      </c>
      <c r="H234" s="85" t="str">
        <f>VLOOKUP(B234,'PDM NB Portfolio Online'!E:V,17,0)</f>
        <v>Siyu SY5 Feng</v>
      </c>
      <c r="I234" s="23" t="str">
        <f>VLOOKUP(B234,'PDM NB Portfolio Online'!E:V,18,0)</f>
        <v>2021/12/31</v>
      </c>
      <c r="J234" s="45" t="str">
        <f t="shared" si="5"/>
        <v>20SXCTO1WW</v>
      </c>
      <c r="K234" s="47" t="s">
        <v>2661</v>
      </c>
      <c r="L234" s="45" t="s">
        <v>2967</v>
      </c>
    </row>
    <row r="235" spans="1:12">
      <c r="A235" s="85" t="s">
        <v>1133</v>
      </c>
      <c r="B235" s="85" t="s">
        <v>2134</v>
      </c>
      <c r="C235" s="85" t="s">
        <v>2395</v>
      </c>
      <c r="D235" s="45" t="s">
        <v>2622</v>
      </c>
      <c r="E235" s="85" t="s">
        <v>330</v>
      </c>
      <c r="F235" s="86">
        <f>VLOOKUP(A235,'PDM NB Portfolio Online'!D:N,11,0)</f>
        <v>43956</v>
      </c>
      <c r="G235" s="85" t="s">
        <v>333</v>
      </c>
      <c r="H235" s="85" t="str">
        <f>VLOOKUP(B235,'PDM NB Portfolio Online'!E:V,17,0)</f>
        <v>Siyu SY5 Feng</v>
      </c>
      <c r="I235" s="23" t="str">
        <f>VLOOKUP(B235,'PDM NB Portfolio Online'!E:V,18,0)</f>
        <v>2021/12/31</v>
      </c>
      <c r="J235" s="45" t="str">
        <f t="shared" si="5"/>
        <v>20SYCTO1WW</v>
      </c>
      <c r="K235" s="47" t="s">
        <v>2661</v>
      </c>
      <c r="L235" s="45" t="s">
        <v>2967</v>
      </c>
    </row>
    <row r="236" spans="1:12">
      <c r="A236" s="85" t="s">
        <v>2053</v>
      </c>
      <c r="B236" s="85" t="s">
        <v>2250</v>
      </c>
      <c r="C236" s="85" t="s">
        <v>2396</v>
      </c>
      <c r="D236" s="45" t="s">
        <v>2623</v>
      </c>
      <c r="E236" s="85" t="s">
        <v>330</v>
      </c>
      <c r="F236" s="86">
        <f>VLOOKUP(A236,'PDM NB Portfolio Online'!D:N,11,0)</f>
        <v>43956</v>
      </c>
      <c r="G236" s="85" t="s">
        <v>333</v>
      </c>
      <c r="H236" s="85" t="str">
        <f>VLOOKUP(B236,'PDM NB Portfolio Online'!E:V,17,0)</f>
        <v>Peng Peng11 Zhang</v>
      </c>
      <c r="I236" s="23">
        <f>VLOOKUP(B236,'PDM NB Portfolio Online'!E:V,18,0)</f>
        <v>44561</v>
      </c>
      <c r="J236" s="45" t="str">
        <f t="shared" si="5"/>
        <v>20S0CTO1WW</v>
      </c>
      <c r="K236" s="47" t="s">
        <v>2661</v>
      </c>
      <c r="L236" s="45" t="s">
        <v>2968</v>
      </c>
    </row>
    <row r="237" spans="1:12">
      <c r="A237" s="85" t="s">
        <v>2053</v>
      </c>
      <c r="B237" s="85" t="s">
        <v>2250</v>
      </c>
      <c r="C237" s="85" t="s">
        <v>2397</v>
      </c>
      <c r="D237" s="45" t="s">
        <v>2623</v>
      </c>
      <c r="E237" s="85" t="s">
        <v>330</v>
      </c>
      <c r="F237" s="86">
        <f>VLOOKUP(A237,'PDM NB Portfolio Online'!D:N,11,0)</f>
        <v>43956</v>
      </c>
      <c r="G237" s="85" t="s">
        <v>333</v>
      </c>
      <c r="H237" s="85" t="str">
        <f>VLOOKUP(B237,'PDM NB Portfolio Online'!E:V,17,0)</f>
        <v>Peng Peng11 Zhang</v>
      </c>
      <c r="I237" s="23">
        <f>VLOOKUP(B237,'PDM NB Portfolio Online'!E:V,18,0)</f>
        <v>44561</v>
      </c>
      <c r="J237" s="45" t="str">
        <f t="shared" si="5"/>
        <v>20S1CTO1WW</v>
      </c>
      <c r="K237" s="47" t="s">
        <v>2661</v>
      </c>
      <c r="L237" s="45" t="s">
        <v>2968</v>
      </c>
    </row>
    <row r="238" spans="1:12">
      <c r="A238" s="85" t="s">
        <v>2054</v>
      </c>
      <c r="B238" s="85" t="s">
        <v>2250</v>
      </c>
      <c r="C238" s="85" t="s">
        <v>2398</v>
      </c>
      <c r="D238" s="45" t="s">
        <v>2623</v>
      </c>
      <c r="E238" s="85" t="s">
        <v>330</v>
      </c>
      <c r="F238" s="86">
        <f>VLOOKUP(A238,'PDM NB Portfolio Online'!D:N,11,0)</f>
        <v>43956</v>
      </c>
      <c r="G238" s="85" t="s">
        <v>333</v>
      </c>
      <c r="H238" s="85" t="str">
        <f>VLOOKUP(B238,'PDM NB Portfolio Online'!E:V,17,0)</f>
        <v>Peng Peng11 Zhang</v>
      </c>
      <c r="I238" s="23">
        <f>VLOOKUP(B238,'PDM NB Portfolio Online'!E:V,18,0)</f>
        <v>44561</v>
      </c>
      <c r="J238" s="45" t="str">
        <f t="shared" si="5"/>
        <v>20S2CTO1WW</v>
      </c>
      <c r="K238" s="47" t="s">
        <v>2661</v>
      </c>
      <c r="L238" s="45" t="s">
        <v>2968</v>
      </c>
    </row>
    <row r="239" spans="1:12">
      <c r="A239" s="85" t="s">
        <v>2054</v>
      </c>
      <c r="B239" s="85" t="s">
        <v>2250</v>
      </c>
      <c r="C239" s="85" t="s">
        <v>2399</v>
      </c>
      <c r="D239" s="45" t="s">
        <v>2623</v>
      </c>
      <c r="E239" s="85" t="s">
        <v>330</v>
      </c>
      <c r="F239" s="86">
        <f>VLOOKUP(A239,'PDM NB Portfolio Online'!D:N,11,0)</f>
        <v>43956</v>
      </c>
      <c r="G239" s="85" t="s">
        <v>333</v>
      </c>
      <c r="H239" s="85" t="str">
        <f>VLOOKUP(B239,'PDM NB Portfolio Online'!E:V,17,0)</f>
        <v>Peng Peng11 Zhang</v>
      </c>
      <c r="I239" s="23">
        <f>VLOOKUP(B239,'PDM NB Portfolio Online'!E:V,18,0)</f>
        <v>44561</v>
      </c>
      <c r="J239" s="45" t="str">
        <f t="shared" si="5"/>
        <v>20S3CTO1WW</v>
      </c>
      <c r="K239" s="47" t="s">
        <v>2661</v>
      </c>
      <c r="L239" s="45" t="s">
        <v>2968</v>
      </c>
    </row>
    <row r="240" spans="1:12">
      <c r="A240" s="85" t="s">
        <v>2043</v>
      </c>
      <c r="B240" s="85" t="s">
        <v>2251</v>
      </c>
      <c r="C240" s="85" t="s">
        <v>2400</v>
      </c>
      <c r="D240" s="45" t="s">
        <v>2624</v>
      </c>
      <c r="E240" s="85" t="s">
        <v>330</v>
      </c>
      <c r="F240" s="86">
        <f>VLOOKUP(A240,'PDM NB Portfolio Online'!D:N,11,0)</f>
        <v>43956</v>
      </c>
      <c r="G240" s="85" t="s">
        <v>333</v>
      </c>
      <c r="H240" s="85" t="str">
        <f>VLOOKUP(B240,'PDM NB Portfolio Online'!E:V,17,0)</f>
        <v>Guangsheng GS5 Xu</v>
      </c>
      <c r="I240" s="23">
        <f>VLOOKUP(B240,'PDM NB Portfolio Online'!E:V,18,0)</f>
        <v>44561</v>
      </c>
      <c r="J240" s="45" t="str">
        <f t="shared" si="5"/>
        <v>20S4CTO1WW</v>
      </c>
      <c r="K240" s="47" t="s">
        <v>2661</v>
      </c>
      <c r="L240" s="45" t="s">
        <v>2969</v>
      </c>
    </row>
    <row r="241" spans="1:12">
      <c r="A241" s="85" t="s">
        <v>2043</v>
      </c>
      <c r="B241" s="85" t="s">
        <v>2251</v>
      </c>
      <c r="C241" s="85" t="s">
        <v>2401</v>
      </c>
      <c r="D241" s="45" t="s">
        <v>2624</v>
      </c>
      <c r="E241" s="85" t="s">
        <v>330</v>
      </c>
      <c r="F241" s="86">
        <f>VLOOKUP(A241,'PDM NB Portfolio Online'!D:N,11,0)</f>
        <v>43956</v>
      </c>
      <c r="G241" s="85" t="s">
        <v>333</v>
      </c>
      <c r="H241" s="85" t="str">
        <f>VLOOKUP(B241,'PDM NB Portfolio Online'!E:V,17,0)</f>
        <v>Guangsheng GS5 Xu</v>
      </c>
      <c r="I241" s="23">
        <f>VLOOKUP(B241,'PDM NB Portfolio Online'!E:V,18,0)</f>
        <v>44561</v>
      </c>
      <c r="J241" s="45" t="str">
        <f t="shared" si="5"/>
        <v>20S5CTO1WW</v>
      </c>
      <c r="K241" s="47" t="s">
        <v>2661</v>
      </c>
      <c r="L241" s="45" t="s">
        <v>2969</v>
      </c>
    </row>
    <row r="242" spans="1:12">
      <c r="A242" s="69" t="s">
        <v>1128</v>
      </c>
      <c r="B242" s="85" t="s">
        <v>2252</v>
      </c>
      <c r="C242" s="85" t="s">
        <v>2402</v>
      </c>
      <c r="D242" s="45" t="s">
        <v>2625</v>
      </c>
      <c r="E242" s="85" t="s">
        <v>330</v>
      </c>
      <c r="F242" s="86">
        <f>VLOOKUP(A242,'PDM NB Portfolio Online'!D:N,11,0)</f>
        <v>43956</v>
      </c>
      <c r="G242" s="85" t="s">
        <v>1083</v>
      </c>
      <c r="H242" s="85" t="str">
        <f>VLOOKUP(B242,'PDM NB Portfolio Online'!E:V,17,0)</f>
        <v>Siyu SY5 Feng</v>
      </c>
      <c r="I242" s="23" t="str">
        <f>VLOOKUP(B242,'PDM NB Portfolio Online'!E:V,18,0)</f>
        <v>2021/12/31</v>
      </c>
      <c r="J242" s="45" t="str">
        <f t="shared" si="5"/>
        <v>20T4CTO1WW</v>
      </c>
      <c r="K242" s="47" t="s">
        <v>2661</v>
      </c>
      <c r="L242" s="45" t="s">
        <v>2970</v>
      </c>
    </row>
    <row r="243" spans="1:12">
      <c r="A243" s="69" t="s">
        <v>1128</v>
      </c>
      <c r="B243" s="85" t="s">
        <v>2252</v>
      </c>
      <c r="C243" s="85" t="s">
        <v>2403</v>
      </c>
      <c r="D243" s="45" t="s">
        <v>2625</v>
      </c>
      <c r="E243" s="85" t="s">
        <v>330</v>
      </c>
      <c r="F243" s="86">
        <f>VLOOKUP(A243,'PDM NB Portfolio Online'!D:N,11,0)</f>
        <v>43956</v>
      </c>
      <c r="G243" s="85" t="s">
        <v>1083</v>
      </c>
      <c r="H243" s="85" t="str">
        <f>VLOOKUP(B243,'PDM NB Portfolio Online'!E:V,17,0)</f>
        <v>Siyu SY5 Feng</v>
      </c>
      <c r="I243" s="23" t="str">
        <f>VLOOKUP(B243,'PDM NB Portfolio Online'!E:V,18,0)</f>
        <v>2021/12/31</v>
      </c>
      <c r="J243" s="45" t="str">
        <f t="shared" si="5"/>
        <v>20T5CTO1WW</v>
      </c>
      <c r="K243" s="47" t="s">
        <v>2661</v>
      </c>
      <c r="L243" s="45" t="s">
        <v>2970</v>
      </c>
    </row>
    <row r="244" spans="1:12">
      <c r="A244" s="85" t="s">
        <v>1130</v>
      </c>
      <c r="B244" s="85" t="s">
        <v>2253</v>
      </c>
      <c r="C244" s="85" t="s">
        <v>2404</v>
      </c>
      <c r="D244" s="45" t="s">
        <v>2626</v>
      </c>
      <c r="E244" s="85" t="s">
        <v>330</v>
      </c>
      <c r="F244" s="86">
        <f>VLOOKUP(A244,'PDM NB Portfolio Online'!D:N,11,0)</f>
        <v>43956</v>
      </c>
      <c r="G244" s="85" t="s">
        <v>1083</v>
      </c>
      <c r="H244" s="85" t="str">
        <f>VLOOKUP(B244,'PDM NB Portfolio Online'!E:V,17,0)</f>
        <v>Guangsheng GS5 Xu</v>
      </c>
      <c r="I244" s="23" t="str">
        <f>VLOOKUP(B244,'PDM NB Portfolio Online'!E:V,18,0)</f>
        <v>2021/12/31</v>
      </c>
      <c r="J244" s="45" t="str">
        <f t="shared" si="5"/>
        <v>20S6CTO1WW</v>
      </c>
      <c r="K244" s="47" t="s">
        <v>2661</v>
      </c>
      <c r="L244" s="45" t="s">
        <v>2971</v>
      </c>
    </row>
    <row r="245" spans="1:12">
      <c r="A245" s="85" t="s">
        <v>1130</v>
      </c>
      <c r="B245" s="85" t="s">
        <v>2253</v>
      </c>
      <c r="C245" s="85" t="s">
        <v>2405</v>
      </c>
      <c r="D245" s="45" t="s">
        <v>2626</v>
      </c>
      <c r="E245" s="85" t="s">
        <v>330</v>
      </c>
      <c r="F245" s="86">
        <f>VLOOKUP(A245,'PDM NB Portfolio Online'!D:N,11,0)</f>
        <v>43956</v>
      </c>
      <c r="G245" s="85" t="s">
        <v>1083</v>
      </c>
      <c r="H245" s="85" t="str">
        <f>VLOOKUP(B245,'PDM NB Portfolio Online'!E:V,17,0)</f>
        <v>Guangsheng GS5 Xu</v>
      </c>
      <c r="I245" s="23" t="str">
        <f>VLOOKUP(B245,'PDM NB Portfolio Online'!E:V,18,0)</f>
        <v>2021/12/31</v>
      </c>
      <c r="J245" s="45" t="str">
        <f t="shared" si="5"/>
        <v>20S7CTO1WW</v>
      </c>
      <c r="K245" s="47" t="s">
        <v>2661</v>
      </c>
      <c r="L245" s="45" t="s">
        <v>2971</v>
      </c>
    </row>
    <row r="246" spans="1:12">
      <c r="A246" s="69" t="s">
        <v>1122</v>
      </c>
      <c r="B246" s="85" t="s">
        <v>2254</v>
      </c>
      <c r="C246" s="85" t="s">
        <v>2406</v>
      </c>
      <c r="D246" s="45" t="s">
        <v>2627</v>
      </c>
      <c r="E246" s="85" t="s">
        <v>330</v>
      </c>
      <c r="F246" s="86">
        <f>VLOOKUP(A246,'PDM NB Portfolio Online'!D:N,11,0)</f>
        <v>43973</v>
      </c>
      <c r="G246" s="85" t="s">
        <v>333</v>
      </c>
      <c r="H246" s="85" t="str">
        <f>VLOOKUP(B246,'PDM NB Portfolio Online'!E:V,17,0)</f>
        <v>Peng Peng11 Zhang</v>
      </c>
      <c r="I246" s="23">
        <f>VLOOKUP(B246,'PDM NB Portfolio Online'!E:V,18,0)</f>
        <v>44561</v>
      </c>
      <c r="J246" s="45" t="str">
        <f t="shared" si="5"/>
        <v>20T0CTO1WW</v>
      </c>
      <c r="K246" s="47" t="s">
        <v>2661</v>
      </c>
      <c r="L246" s="45" t="s">
        <v>2968</v>
      </c>
    </row>
    <row r="247" spans="1:12">
      <c r="A247" s="69" t="s">
        <v>1122</v>
      </c>
      <c r="B247" s="85" t="s">
        <v>2254</v>
      </c>
      <c r="C247" s="85" t="s">
        <v>2407</v>
      </c>
      <c r="D247" s="45" t="s">
        <v>2627</v>
      </c>
      <c r="E247" s="85" t="s">
        <v>330</v>
      </c>
      <c r="F247" s="86">
        <f>VLOOKUP(A247,'PDM NB Portfolio Online'!D:N,11,0)</f>
        <v>43973</v>
      </c>
      <c r="G247" s="85" t="s">
        <v>333</v>
      </c>
      <c r="H247" s="85" t="str">
        <f>VLOOKUP(B247,'PDM NB Portfolio Online'!E:V,17,0)</f>
        <v>Peng Peng11 Zhang</v>
      </c>
      <c r="I247" s="23">
        <f>VLOOKUP(B247,'PDM NB Portfolio Online'!E:V,18,0)</f>
        <v>44561</v>
      </c>
      <c r="J247" s="45" t="str">
        <f t="shared" si="5"/>
        <v>20T1CTO1WW</v>
      </c>
      <c r="K247" s="47" t="s">
        <v>2661</v>
      </c>
      <c r="L247" s="45" t="s">
        <v>2968</v>
      </c>
    </row>
    <row r="248" spans="1:12">
      <c r="A248" s="69" t="s">
        <v>1124</v>
      </c>
      <c r="B248" s="85" t="s">
        <v>2255</v>
      </c>
      <c r="C248" s="85" t="s">
        <v>2408</v>
      </c>
      <c r="D248" s="45" t="s">
        <v>2628</v>
      </c>
      <c r="E248" s="85" t="s">
        <v>330</v>
      </c>
      <c r="F248" s="86">
        <f>VLOOKUP(A248,'PDM NB Portfolio Online'!D:N,11,0)</f>
        <v>43973</v>
      </c>
      <c r="G248" s="85" t="s">
        <v>333</v>
      </c>
      <c r="H248" s="85" t="str">
        <f>VLOOKUP(B248,'PDM NB Portfolio Online'!E:V,17,0)</f>
        <v>Chuang Chuang1 Cui</v>
      </c>
      <c r="I248" s="23">
        <f>VLOOKUP(B248,'PDM NB Portfolio Online'!E:V,18,0)</f>
        <v>44561</v>
      </c>
      <c r="J248" s="45" t="str">
        <f t="shared" si="5"/>
        <v>20T2CTO1WW</v>
      </c>
      <c r="K248" s="47" t="s">
        <v>2661</v>
      </c>
      <c r="L248" s="45" t="s">
        <v>2967</v>
      </c>
    </row>
    <row r="249" spans="1:12">
      <c r="A249" s="69" t="s">
        <v>1124</v>
      </c>
      <c r="B249" s="85" t="s">
        <v>2255</v>
      </c>
      <c r="C249" s="85" t="s">
        <v>2409</v>
      </c>
      <c r="D249" s="45" t="s">
        <v>2628</v>
      </c>
      <c r="E249" s="85" t="s">
        <v>330</v>
      </c>
      <c r="F249" s="86">
        <f>VLOOKUP(A249,'PDM NB Portfolio Online'!D:N,11,0)</f>
        <v>43973</v>
      </c>
      <c r="G249" s="85" t="s">
        <v>333</v>
      </c>
      <c r="H249" s="85" t="str">
        <f>VLOOKUP(B249,'PDM NB Portfolio Online'!E:V,17,0)</f>
        <v>Chuang Chuang1 Cui</v>
      </c>
      <c r="I249" s="23">
        <f>VLOOKUP(B249,'PDM NB Portfolio Online'!E:V,18,0)</f>
        <v>44561</v>
      </c>
      <c r="J249" s="45" t="str">
        <f t="shared" si="5"/>
        <v>20T3CTO1WW</v>
      </c>
      <c r="K249" s="47" t="s">
        <v>2661</v>
      </c>
      <c r="L249" s="45" t="s">
        <v>2967</v>
      </c>
    </row>
    <row r="250" spans="1:12">
      <c r="A250" s="85" t="s">
        <v>2034</v>
      </c>
      <c r="B250" s="85" t="s">
        <v>2256</v>
      </c>
      <c r="C250" s="85" t="s">
        <v>2410</v>
      </c>
      <c r="D250" s="45" t="s">
        <v>2629</v>
      </c>
      <c r="E250" s="85" t="s">
        <v>330</v>
      </c>
      <c r="F250" s="86">
        <f>VLOOKUP(A250,'PDM NB Portfolio Online'!D:N,11,0)</f>
        <v>43971</v>
      </c>
      <c r="G250" s="85" t="s">
        <v>333</v>
      </c>
      <c r="H250" s="85" t="str">
        <f>VLOOKUP(B250,'PDM NB Portfolio Online'!E:V,17,0)</f>
        <v>Zeying ZY7 Song</v>
      </c>
      <c r="I250" s="23">
        <f>VLOOKUP(B250,'PDM NB Portfolio Online'!E:V,18,0)</f>
        <v>44561</v>
      </c>
      <c r="J250" s="45" t="str">
        <f t="shared" si="5"/>
        <v>20U1CTO1WW</v>
      </c>
      <c r="K250" s="47" t="s">
        <v>2661</v>
      </c>
      <c r="L250" s="45" t="s">
        <v>2972</v>
      </c>
    </row>
    <row r="251" spans="1:12">
      <c r="A251" s="85" t="s">
        <v>2034</v>
      </c>
      <c r="B251" s="85" t="s">
        <v>2256</v>
      </c>
      <c r="C251" s="85" t="s">
        <v>2411</v>
      </c>
      <c r="D251" s="45" t="s">
        <v>2629</v>
      </c>
      <c r="E251" s="85" t="s">
        <v>330</v>
      </c>
      <c r="F251" s="86">
        <f>VLOOKUP(A251,'PDM NB Portfolio Online'!D:N,11,0)</f>
        <v>43971</v>
      </c>
      <c r="G251" s="85" t="s">
        <v>333</v>
      </c>
      <c r="H251" s="85" t="str">
        <f>VLOOKUP(B251,'PDM NB Portfolio Online'!E:V,17,0)</f>
        <v>Zeying ZY7 Song</v>
      </c>
      <c r="I251" s="23">
        <f>VLOOKUP(B251,'PDM NB Portfolio Online'!E:V,18,0)</f>
        <v>44561</v>
      </c>
      <c r="J251" s="45" t="str">
        <f t="shared" si="5"/>
        <v>20U2CTO1WW</v>
      </c>
      <c r="K251" s="47" t="s">
        <v>2661</v>
      </c>
      <c r="L251" s="45" t="s">
        <v>2972</v>
      </c>
    </row>
    <row r="252" spans="1:12">
      <c r="A252" s="85" t="s">
        <v>2037</v>
      </c>
      <c r="B252" s="85" t="s">
        <v>2257</v>
      </c>
      <c r="C252" s="85" t="s">
        <v>2412</v>
      </c>
      <c r="D252" s="45" t="s">
        <v>2630</v>
      </c>
      <c r="E252" s="85" t="s">
        <v>330</v>
      </c>
      <c r="F252" s="86">
        <f>VLOOKUP(A252,'PDM NB Portfolio Online'!D:N,11,0)</f>
        <v>43971</v>
      </c>
      <c r="G252" s="85" t="s">
        <v>333</v>
      </c>
      <c r="H252" s="85" t="str">
        <f>VLOOKUP(B252,'PDM NB Portfolio Online'!E:V,17,0)</f>
        <v>Zeying ZY7 Song</v>
      </c>
      <c r="I252" s="23">
        <f>VLOOKUP(B252,'PDM NB Portfolio Online'!E:V,18,0)</f>
        <v>44561</v>
      </c>
      <c r="J252" s="45" t="str">
        <f t="shared" si="5"/>
        <v>20U3CTO1WW</v>
      </c>
      <c r="K252" s="47" t="s">
        <v>2661</v>
      </c>
      <c r="L252" s="45" t="s">
        <v>2973</v>
      </c>
    </row>
    <row r="253" spans="1:12">
      <c r="A253" s="85" t="s">
        <v>2037</v>
      </c>
      <c r="B253" s="85" t="s">
        <v>2257</v>
      </c>
      <c r="C253" s="85" t="s">
        <v>2413</v>
      </c>
      <c r="D253" s="45" t="s">
        <v>2630</v>
      </c>
      <c r="E253" s="85" t="s">
        <v>330</v>
      </c>
      <c r="F253" s="86">
        <f>VLOOKUP(A253,'PDM NB Portfolio Online'!D:N,11,0)</f>
        <v>43971</v>
      </c>
      <c r="G253" s="85" t="s">
        <v>333</v>
      </c>
      <c r="H253" s="85" t="str">
        <f>VLOOKUP(B253,'PDM NB Portfolio Online'!E:V,17,0)</f>
        <v>Zeying ZY7 Song</v>
      </c>
      <c r="I253" s="23">
        <f>VLOOKUP(B253,'PDM NB Portfolio Online'!E:V,18,0)</f>
        <v>44561</v>
      </c>
      <c r="J253" s="45" t="str">
        <f t="shared" si="5"/>
        <v>20U4CTO1WW</v>
      </c>
      <c r="K253" s="47" t="s">
        <v>2661</v>
      </c>
      <c r="L253" s="45" t="s">
        <v>2973</v>
      </c>
    </row>
    <row r="254" spans="1:12">
      <c r="A254" s="85" t="s">
        <v>2056</v>
      </c>
      <c r="B254" s="85" t="s">
        <v>2262</v>
      </c>
      <c r="C254" s="85" t="s">
        <v>2414</v>
      </c>
      <c r="D254" s="45" t="s">
        <v>2631</v>
      </c>
      <c r="E254" s="85" t="s">
        <v>330</v>
      </c>
      <c r="F254" s="86">
        <f>VLOOKUP(A254,'PDM NB Portfolio Online'!D:N,11,0)</f>
        <v>43984</v>
      </c>
      <c r="G254" s="85" t="s">
        <v>333</v>
      </c>
      <c r="H254" s="85" t="str">
        <f>VLOOKUP(B254,'PDM NB Portfolio Online'!E:V,17,0)</f>
        <v>Guangsheng GS5 Xu</v>
      </c>
      <c r="I254" s="23">
        <f>VLOOKUP(B254,'PDM NB Portfolio Online'!E:V,18,0)</f>
        <v>44742</v>
      </c>
      <c r="J254" s="45" t="str">
        <f t="shared" si="5"/>
        <v>20UHCTO1WW</v>
      </c>
      <c r="K254" s="47" t="s">
        <v>2661</v>
      </c>
      <c r="L254" s="45" t="s">
        <v>2968</v>
      </c>
    </row>
    <row r="255" spans="1:12">
      <c r="A255" s="85" t="s">
        <v>2056</v>
      </c>
      <c r="B255" s="85" t="s">
        <v>2262</v>
      </c>
      <c r="C255" s="85" t="s">
        <v>2415</v>
      </c>
      <c r="D255" s="45" t="s">
        <v>2631</v>
      </c>
      <c r="E255" s="85" t="s">
        <v>330</v>
      </c>
      <c r="F255" s="86">
        <f>VLOOKUP(A255,'PDM NB Portfolio Online'!D:N,11,0)</f>
        <v>43984</v>
      </c>
      <c r="G255" s="85" t="s">
        <v>333</v>
      </c>
      <c r="H255" s="85" t="str">
        <f>VLOOKUP(B255,'PDM NB Portfolio Online'!E:V,17,0)</f>
        <v>Guangsheng GS5 Xu</v>
      </c>
      <c r="I255" s="23">
        <f>VLOOKUP(B255,'PDM NB Portfolio Online'!E:V,18,0)</f>
        <v>44742</v>
      </c>
      <c r="J255" s="45" t="str">
        <f t="shared" si="5"/>
        <v>20UJCTO1WW</v>
      </c>
      <c r="K255" s="47" t="s">
        <v>2661</v>
      </c>
      <c r="L255" s="45" t="s">
        <v>2968</v>
      </c>
    </row>
    <row r="256" spans="1:12">
      <c r="A256" s="85" t="s">
        <v>2055</v>
      </c>
      <c r="B256" s="85" t="s">
        <v>2264</v>
      </c>
      <c r="C256" s="85" t="s">
        <v>2416</v>
      </c>
      <c r="D256" s="45" t="s">
        <v>2632</v>
      </c>
      <c r="E256" s="85" t="s">
        <v>330</v>
      </c>
      <c r="F256" s="86">
        <f>VLOOKUP(A256,'PDM NB Portfolio Online'!D:N,11,0)</f>
        <v>43984</v>
      </c>
      <c r="G256" s="85" t="s">
        <v>333</v>
      </c>
      <c r="H256" s="85" t="str">
        <f>VLOOKUP(B256,'PDM NB Portfolio Online'!E:V,17,0)</f>
        <v>Vera Ye2 Bai</v>
      </c>
      <c r="I256" s="23">
        <f>VLOOKUP(B256,'PDM NB Portfolio Online'!E:V,18,0)</f>
        <v>44742</v>
      </c>
      <c r="J256" s="45" t="str">
        <f t="shared" si="5"/>
        <v>20UDCTO1WW</v>
      </c>
      <c r="K256" s="47" t="s">
        <v>2661</v>
      </c>
      <c r="L256" s="45" t="s">
        <v>2968</v>
      </c>
    </row>
    <row r="257" spans="1:12">
      <c r="A257" s="85" t="s">
        <v>2055</v>
      </c>
      <c r="B257" s="85" t="s">
        <v>2264</v>
      </c>
      <c r="C257" s="85" t="s">
        <v>2417</v>
      </c>
      <c r="D257" s="45" t="s">
        <v>2632</v>
      </c>
      <c r="E257" s="85" t="s">
        <v>330</v>
      </c>
      <c r="F257" s="86">
        <f>VLOOKUP(A257,'PDM NB Portfolio Online'!D:N,11,0)</f>
        <v>43984</v>
      </c>
      <c r="G257" s="85" t="s">
        <v>333</v>
      </c>
      <c r="H257" s="85" t="str">
        <f>VLOOKUP(B257,'PDM NB Portfolio Online'!E:V,17,0)</f>
        <v>Vera Ye2 Bai</v>
      </c>
      <c r="I257" s="23">
        <f>VLOOKUP(B257,'PDM NB Portfolio Online'!E:V,18,0)</f>
        <v>44742</v>
      </c>
      <c r="J257" s="45" t="str">
        <f t="shared" si="5"/>
        <v>20UECTO1WW</v>
      </c>
      <c r="K257" s="47" t="s">
        <v>2661</v>
      </c>
      <c r="L257" s="45" t="s">
        <v>2968</v>
      </c>
    </row>
    <row r="258" spans="1:12">
      <c r="A258" s="85" t="s">
        <v>2057</v>
      </c>
      <c r="B258" s="85" t="s">
        <v>2270</v>
      </c>
      <c r="C258" s="85" t="s">
        <v>2418</v>
      </c>
      <c r="D258" s="45" t="s">
        <v>2633</v>
      </c>
      <c r="E258" s="85" t="s">
        <v>330</v>
      </c>
      <c r="F258" s="86">
        <f>VLOOKUP(A258,'PDM NB Portfolio Online'!D:N,11,0)</f>
        <v>43984</v>
      </c>
      <c r="G258" s="85" t="s">
        <v>333</v>
      </c>
      <c r="H258" s="85" t="str">
        <f>VLOOKUP(B258,'PDM NB Portfolio Online'!E:V,17,0)</f>
        <v>Cathy SQ1 Wan</v>
      </c>
      <c r="I258" s="23">
        <f>VLOOKUP(B258,'PDM NB Portfolio Online'!E:V,18,0)</f>
        <v>44742</v>
      </c>
      <c r="J258" s="45" t="str">
        <f t="shared" si="5"/>
        <v>20UFCTO1WW</v>
      </c>
      <c r="K258" s="47" t="s">
        <v>2661</v>
      </c>
      <c r="L258" s="45" t="s">
        <v>2967</v>
      </c>
    </row>
    <row r="259" spans="1:12">
      <c r="A259" s="85" t="s">
        <v>2057</v>
      </c>
      <c r="B259" s="85" t="s">
        <v>2270</v>
      </c>
      <c r="C259" s="85" t="s">
        <v>2419</v>
      </c>
      <c r="D259" s="45" t="s">
        <v>2633</v>
      </c>
      <c r="E259" s="85" t="s">
        <v>330</v>
      </c>
      <c r="F259" s="86">
        <f>VLOOKUP(A259,'PDM NB Portfolio Online'!D:N,11,0)</f>
        <v>43984</v>
      </c>
      <c r="G259" s="85" t="s">
        <v>333</v>
      </c>
      <c r="H259" s="85" t="str">
        <f>VLOOKUP(B259,'PDM NB Portfolio Online'!E:V,17,0)</f>
        <v>Cathy SQ1 Wan</v>
      </c>
      <c r="I259" s="23">
        <f>VLOOKUP(B259,'PDM NB Portfolio Online'!E:V,18,0)</f>
        <v>44742</v>
      </c>
      <c r="J259" s="45" t="str">
        <f t="shared" si="5"/>
        <v>20UGCTO1WW</v>
      </c>
      <c r="K259" s="47" t="s">
        <v>2661</v>
      </c>
      <c r="L259" s="45" t="s">
        <v>2967</v>
      </c>
    </row>
    <row r="260" spans="1:12">
      <c r="A260" s="85" t="s">
        <v>2034</v>
      </c>
      <c r="B260" s="85" t="s">
        <v>2258</v>
      </c>
      <c r="C260" s="85" t="s">
        <v>2376</v>
      </c>
      <c r="D260" s="45" t="s">
        <v>2634</v>
      </c>
      <c r="E260" s="85" t="s">
        <v>330</v>
      </c>
      <c r="F260" s="86">
        <f>VLOOKUP(A260,'PDM NB Portfolio Online'!D:N,11,0)</f>
        <v>43971</v>
      </c>
      <c r="G260" s="85" t="s">
        <v>333</v>
      </c>
      <c r="H260" s="85" t="str">
        <f>VLOOKUP(B260,'PDM NB Portfolio Online'!E:V,17,0)</f>
        <v>Vera Ye2 Bai</v>
      </c>
      <c r="I260" s="23">
        <f>VLOOKUP(B260,'PDM NB Portfolio Online'!E:V,18,0)</f>
        <v>44561</v>
      </c>
      <c r="J260" s="45" t="str">
        <f t="shared" si="5"/>
        <v>20U6CTO1WW</v>
      </c>
      <c r="K260" s="47" t="s">
        <v>2661</v>
      </c>
      <c r="L260" s="45" t="s">
        <v>2972</v>
      </c>
    </row>
    <row r="261" spans="1:12">
      <c r="A261" s="85" t="s">
        <v>2034</v>
      </c>
      <c r="B261" s="85" t="s">
        <v>2258</v>
      </c>
      <c r="C261" s="85" t="s">
        <v>2375</v>
      </c>
      <c r="D261" s="45" t="s">
        <v>2634</v>
      </c>
      <c r="E261" s="85" t="s">
        <v>330</v>
      </c>
      <c r="F261" s="86">
        <f>VLOOKUP(A261,'PDM NB Portfolio Online'!D:N,11,0)</f>
        <v>43971</v>
      </c>
      <c r="G261" s="85" t="s">
        <v>333</v>
      </c>
      <c r="H261" s="85" t="str">
        <f>VLOOKUP(B261,'PDM NB Portfolio Online'!E:V,17,0)</f>
        <v>Vera Ye2 Bai</v>
      </c>
      <c r="I261" s="23">
        <f>VLOOKUP(B261,'PDM NB Portfolio Online'!E:V,18,0)</f>
        <v>44561</v>
      </c>
      <c r="J261" s="45" t="str">
        <f t="shared" si="5"/>
        <v>20U5CTO1WW</v>
      </c>
      <c r="K261" s="47" t="s">
        <v>2661</v>
      </c>
      <c r="L261" s="45" t="s">
        <v>2972</v>
      </c>
    </row>
    <row r="262" spans="1:12">
      <c r="A262" s="85" t="s">
        <v>2037</v>
      </c>
      <c r="B262" s="85" t="s">
        <v>2259</v>
      </c>
      <c r="C262" s="85" t="s">
        <v>2374</v>
      </c>
      <c r="D262" s="45" t="s">
        <v>2635</v>
      </c>
      <c r="E262" s="85" t="s">
        <v>330</v>
      </c>
      <c r="F262" s="86">
        <f>VLOOKUP(A262,'PDM NB Portfolio Online'!D:N,11,0)</f>
        <v>43971</v>
      </c>
      <c r="G262" s="85" t="s">
        <v>333</v>
      </c>
      <c r="H262" s="85" t="str">
        <f>VLOOKUP(B262,'PDM NB Portfolio Online'!E:V,17,0)</f>
        <v>Peng Peng11 Zhang</v>
      </c>
      <c r="I262" s="23">
        <f>VLOOKUP(B262,'PDM NB Portfolio Online'!E:V,18,0)</f>
        <v>44561</v>
      </c>
      <c r="J262" s="45" t="str">
        <f t="shared" si="5"/>
        <v>20U7CTO1WW</v>
      </c>
      <c r="K262" s="47" t="s">
        <v>2661</v>
      </c>
      <c r="L262" s="45" t="s">
        <v>2973</v>
      </c>
    </row>
    <row r="263" spans="1:12">
      <c r="A263" s="85" t="s">
        <v>2037</v>
      </c>
      <c r="B263" s="85" t="s">
        <v>2259</v>
      </c>
      <c r="C263" s="85" t="s">
        <v>2373</v>
      </c>
      <c r="D263" s="45" t="s">
        <v>2635</v>
      </c>
      <c r="E263" s="85" t="s">
        <v>330</v>
      </c>
      <c r="F263" s="86">
        <f>VLOOKUP(A263,'PDM NB Portfolio Online'!D:N,11,0)</f>
        <v>43971</v>
      </c>
      <c r="G263" s="85" t="s">
        <v>333</v>
      </c>
      <c r="H263" s="85" t="str">
        <f>VLOOKUP(B263,'PDM NB Portfolio Online'!E:V,17,0)</f>
        <v>Peng Peng11 Zhang</v>
      </c>
      <c r="I263" s="23">
        <f>VLOOKUP(B263,'PDM NB Portfolio Online'!E:V,18,0)</f>
        <v>44561</v>
      </c>
      <c r="J263" s="45" t="str">
        <f t="shared" si="5"/>
        <v>20U8CTO1WW</v>
      </c>
      <c r="K263" s="47" t="s">
        <v>2661</v>
      </c>
      <c r="L263" s="45" t="s">
        <v>2973</v>
      </c>
    </row>
    <row r="264" spans="1:12">
      <c r="A264" s="85" t="s">
        <v>2132</v>
      </c>
      <c r="B264" s="85" t="s">
        <v>2266</v>
      </c>
      <c r="C264" s="85" t="s">
        <v>2372</v>
      </c>
      <c r="D264" s="45" t="s">
        <v>2636</v>
      </c>
      <c r="E264" s="85" t="s">
        <v>330</v>
      </c>
      <c r="F264" s="86">
        <f>VLOOKUP(A264,'PDM NB Portfolio Online'!D:N,11,0)</f>
        <v>44033</v>
      </c>
      <c r="G264" s="86" t="s">
        <v>1083</v>
      </c>
      <c r="H264" s="85" t="str">
        <f>VLOOKUP(B264,'PDM NB Portfolio Online'!E:V,17,0)</f>
        <v>Cathy SQ1 Wan</v>
      </c>
      <c r="I264" s="23" t="str">
        <f>VLOOKUP(B264,'PDM NB Portfolio Online'!E:V,18,0)</f>
        <v>2021/12/31</v>
      </c>
      <c r="J264" s="45" t="str">
        <f t="shared" si="5"/>
        <v>20THCTO1WW</v>
      </c>
      <c r="K264" s="47" t="s">
        <v>2661</v>
      </c>
      <c r="L264" s="45" t="s">
        <v>2974</v>
      </c>
    </row>
    <row r="265" spans="1:12">
      <c r="A265" s="85" t="s">
        <v>2132</v>
      </c>
      <c r="B265" s="85" t="s">
        <v>2266</v>
      </c>
      <c r="C265" s="85" t="s">
        <v>2649</v>
      </c>
      <c r="D265" s="45" t="s">
        <v>2636</v>
      </c>
      <c r="E265" s="85" t="s">
        <v>330</v>
      </c>
      <c r="F265" s="86">
        <f>VLOOKUP(A265,'PDM NB Portfolio Online'!D:N,11,0)</f>
        <v>44033</v>
      </c>
      <c r="G265" s="86" t="s">
        <v>1083</v>
      </c>
      <c r="H265" s="85" t="str">
        <f>VLOOKUP(B265,'PDM NB Portfolio Online'!E:V,17,0)</f>
        <v>Cathy SQ1 Wan</v>
      </c>
      <c r="I265" s="23" t="str">
        <f>VLOOKUP(B265,'PDM NB Portfolio Online'!E:V,18,0)</f>
        <v>2021/12/31</v>
      </c>
      <c r="J265" s="45" t="str">
        <f t="shared" si="5"/>
        <v>20TJCTO1WW</v>
      </c>
      <c r="K265" s="47" t="s">
        <v>2661</v>
      </c>
      <c r="L265" s="45" t="s">
        <v>2974</v>
      </c>
    </row>
    <row r="266" spans="1:12">
      <c r="A266" s="85" t="s">
        <v>2130</v>
      </c>
      <c r="B266" s="85" t="s">
        <v>2267</v>
      </c>
      <c r="C266" s="85" t="s">
        <v>2371</v>
      </c>
      <c r="D266" s="45" t="s">
        <v>2637</v>
      </c>
      <c r="E266" s="85" t="s">
        <v>330</v>
      </c>
      <c r="F266" s="86">
        <f>VLOOKUP(A266,'PDM NB Portfolio Online'!D:N,11,0)</f>
        <v>44047</v>
      </c>
      <c r="G266" s="85" t="s">
        <v>1083</v>
      </c>
      <c r="H266" s="85" t="str">
        <f>VLOOKUP(B266,'PDM NB Portfolio Online'!E:V,17,0)</f>
        <v>Peng Peng11 Zhang</v>
      </c>
      <c r="I266" s="23" t="str">
        <f>VLOOKUP(B266,'PDM NB Portfolio Online'!E:V,18,0)</f>
        <v>2021/12/31</v>
      </c>
      <c r="J266" s="45" t="str">
        <f t="shared" si="5"/>
        <v>20TLCTO1WW</v>
      </c>
      <c r="K266" s="47" t="s">
        <v>2661</v>
      </c>
      <c r="L266" s="45" t="s">
        <v>2966</v>
      </c>
    </row>
    <row r="267" spans="1:12">
      <c r="A267" s="85" t="s">
        <v>2130</v>
      </c>
      <c r="B267" s="85" t="s">
        <v>2267</v>
      </c>
      <c r="C267" s="85" t="s">
        <v>2370</v>
      </c>
      <c r="D267" s="45" t="s">
        <v>2637</v>
      </c>
      <c r="E267" s="85" t="s">
        <v>330</v>
      </c>
      <c r="F267" s="86">
        <f>VLOOKUP(A267,'PDM NB Portfolio Online'!D:N,11,0)</f>
        <v>44047</v>
      </c>
      <c r="G267" s="85" t="s">
        <v>1083</v>
      </c>
      <c r="H267" s="85" t="str">
        <f>VLOOKUP(B267,'PDM NB Portfolio Online'!E:V,17,0)</f>
        <v>Peng Peng11 Zhang</v>
      </c>
      <c r="I267" s="23" t="str">
        <f>VLOOKUP(B267,'PDM NB Portfolio Online'!E:V,18,0)</f>
        <v>2021/12/31</v>
      </c>
      <c r="J267" s="45" t="str">
        <f t="shared" si="5"/>
        <v>20TKCTO1WW</v>
      </c>
      <c r="K267" s="47" t="s">
        <v>2661</v>
      </c>
      <c r="L267" s="45" t="s">
        <v>2966</v>
      </c>
    </row>
    <row r="268" spans="1:12">
      <c r="A268" s="85" t="s">
        <v>2044</v>
      </c>
      <c r="B268" s="85" t="s">
        <v>2269</v>
      </c>
      <c r="C268" s="85" t="s">
        <v>2369</v>
      </c>
      <c r="D268" s="45" t="s">
        <v>2638</v>
      </c>
      <c r="E268" s="85" t="s">
        <v>330</v>
      </c>
      <c r="F268" s="86">
        <f>VLOOKUP(A268,'PDM NB Portfolio Online'!D:N,11,0)</f>
        <v>44033</v>
      </c>
      <c r="G268" s="85" t="s">
        <v>333</v>
      </c>
      <c r="H268" s="85" t="str">
        <f>VLOOKUP(B268,'PDM NB Portfolio Online'!E:V,17,0)</f>
        <v>Peng Peng11 Zhang</v>
      </c>
      <c r="I268" s="23" t="str">
        <f>VLOOKUP(B268,'PDM NB Portfolio Online'!E:V,18,0)</f>
        <v>2021/12/31</v>
      </c>
      <c r="J268" s="45" t="str">
        <f t="shared" si="5"/>
        <v>20STCTO1WW</v>
      </c>
      <c r="K268" s="47" t="s">
        <v>2661</v>
      </c>
      <c r="L268" s="45" t="s">
        <v>2970</v>
      </c>
    </row>
    <row r="269" spans="1:12">
      <c r="A269" s="85" t="s">
        <v>2044</v>
      </c>
      <c r="B269" s="85" t="s">
        <v>2269</v>
      </c>
      <c r="C269" s="85" t="s">
        <v>2368</v>
      </c>
      <c r="D269" s="45" t="s">
        <v>2638</v>
      </c>
      <c r="E269" s="85" t="s">
        <v>330</v>
      </c>
      <c r="F269" s="86">
        <f>VLOOKUP(A269,'PDM NB Portfolio Online'!D:N,11,0)</f>
        <v>44033</v>
      </c>
      <c r="G269" s="85" t="s">
        <v>333</v>
      </c>
      <c r="H269" s="85" t="str">
        <f>VLOOKUP(B269,'PDM NB Portfolio Online'!E:V,17,0)</f>
        <v>Peng Peng11 Zhang</v>
      </c>
      <c r="I269" s="23" t="str">
        <f>VLOOKUP(B269,'PDM NB Portfolio Online'!E:V,18,0)</f>
        <v>2021/12/31</v>
      </c>
      <c r="J269" s="45" t="str">
        <f t="shared" si="5"/>
        <v>20SUCTO1WW</v>
      </c>
      <c r="K269" s="47" t="s">
        <v>2661</v>
      </c>
      <c r="L269" s="45" t="s">
        <v>2970</v>
      </c>
    </row>
    <row r="270" spans="1:12">
      <c r="A270" s="85" t="s">
        <v>2047</v>
      </c>
      <c r="B270" s="85" t="s">
        <v>2263</v>
      </c>
      <c r="C270" s="85" t="s">
        <v>2366</v>
      </c>
      <c r="D270" s="45" t="s">
        <v>2639</v>
      </c>
      <c r="E270" s="85" t="s">
        <v>330</v>
      </c>
      <c r="F270" s="86">
        <f>VLOOKUP(A270,'PDM NB Portfolio Online'!D:N,11,0)</f>
        <v>44040</v>
      </c>
      <c r="G270" s="85" t="s">
        <v>333</v>
      </c>
      <c r="H270" s="85" t="str">
        <f>VLOOKUP(B270,'PDM NB Portfolio Online'!E:V,17,0)</f>
        <v>Vera Ye2 Bai</v>
      </c>
      <c r="I270" s="23" t="str">
        <f>VLOOKUP(B270,'PDM NB Portfolio Online'!E:V,18,0)</f>
        <v>2021/12/31</v>
      </c>
      <c r="J270" s="45" t="str">
        <f t="shared" si="5"/>
        <v>20SNCTO1WW</v>
      </c>
      <c r="K270" s="47" t="s">
        <v>2661</v>
      </c>
      <c r="L270" s="45" t="s">
        <v>2975</v>
      </c>
    </row>
    <row r="271" spans="1:12">
      <c r="A271" s="85" t="s">
        <v>2047</v>
      </c>
      <c r="B271" s="85" t="s">
        <v>2263</v>
      </c>
      <c r="C271" s="85" t="s">
        <v>2367</v>
      </c>
      <c r="D271" s="45" t="s">
        <v>2639</v>
      </c>
      <c r="E271" s="85" t="s">
        <v>330</v>
      </c>
      <c r="F271" s="86">
        <f>VLOOKUP(A271,'PDM NB Portfolio Online'!D:N,11,0)</f>
        <v>44040</v>
      </c>
      <c r="G271" s="85" t="s">
        <v>333</v>
      </c>
      <c r="H271" s="85" t="str">
        <f>VLOOKUP(B271,'PDM NB Portfolio Online'!E:V,17,0)</f>
        <v>Vera Ye2 Bai</v>
      </c>
      <c r="I271" s="23" t="str">
        <f>VLOOKUP(B271,'PDM NB Portfolio Online'!E:V,18,0)</f>
        <v>2021/12/31</v>
      </c>
      <c r="J271" s="45" t="str">
        <f t="shared" si="5"/>
        <v>20SQCTO1WW</v>
      </c>
      <c r="K271" s="47" t="s">
        <v>2661</v>
      </c>
      <c r="L271" s="45" t="s">
        <v>2975</v>
      </c>
    </row>
    <row r="272" spans="1:12">
      <c r="A272" s="85" t="s">
        <v>2046</v>
      </c>
      <c r="B272" s="85" t="s">
        <v>2271</v>
      </c>
      <c r="C272" s="85" t="s">
        <v>2364</v>
      </c>
      <c r="D272" s="45" t="s">
        <v>2640</v>
      </c>
      <c r="E272" s="85" t="s">
        <v>330</v>
      </c>
      <c r="F272" s="86">
        <f>VLOOKUP(A272,'PDM NB Portfolio Online'!D:N,11,0)</f>
        <v>44047</v>
      </c>
      <c r="G272" s="85" t="s">
        <v>333</v>
      </c>
      <c r="H272" s="85" t="str">
        <f>VLOOKUP(B272,'PDM NB Portfolio Online'!E:V,17,0)</f>
        <v>Cathy SQ1 Wan</v>
      </c>
      <c r="I272" s="23" t="str">
        <f>VLOOKUP(B272,'PDM NB Portfolio Online'!E:V,18,0)</f>
        <v>2021/12/31</v>
      </c>
      <c r="J272" s="45" t="str">
        <f t="shared" si="5"/>
        <v>20TQCTO1WW</v>
      </c>
      <c r="K272" s="47" t="s">
        <v>2661</v>
      </c>
      <c r="L272" s="45" t="s">
        <v>2970</v>
      </c>
    </row>
    <row r="273" spans="1:12">
      <c r="A273" s="85" t="s">
        <v>2046</v>
      </c>
      <c r="B273" s="85" t="s">
        <v>2271</v>
      </c>
      <c r="C273" s="85" t="s">
        <v>2365</v>
      </c>
      <c r="D273" s="45" t="s">
        <v>2640</v>
      </c>
      <c r="E273" s="85" t="s">
        <v>330</v>
      </c>
      <c r="F273" s="86">
        <f>VLOOKUP(A273,'PDM NB Portfolio Online'!D:N,11,0)</f>
        <v>44047</v>
      </c>
      <c r="G273" s="85" t="s">
        <v>333</v>
      </c>
      <c r="H273" s="85" t="str">
        <f>VLOOKUP(B273,'PDM NB Portfolio Online'!E:V,17,0)</f>
        <v>Cathy SQ1 Wan</v>
      </c>
      <c r="I273" s="23" t="str">
        <f>VLOOKUP(B273,'PDM NB Portfolio Online'!E:V,18,0)</f>
        <v>2021/12/31</v>
      </c>
      <c r="J273" s="45" t="str">
        <f t="shared" si="5"/>
        <v>20TRCTO1WW</v>
      </c>
      <c r="K273" s="47" t="s">
        <v>2661</v>
      </c>
      <c r="L273" s="45" t="s">
        <v>2970</v>
      </c>
    </row>
    <row r="274" spans="1:12">
      <c r="A274" s="88" t="s">
        <v>2046</v>
      </c>
      <c r="B274" s="88" t="s">
        <v>2272</v>
      </c>
      <c r="C274" s="85" t="s">
        <v>2363</v>
      </c>
      <c r="D274" s="45" t="s">
        <v>2641</v>
      </c>
      <c r="E274" s="85" t="s">
        <v>330</v>
      </c>
      <c r="F274" s="86">
        <f>VLOOKUP(A274,'PDM NB Portfolio Online'!D:N,11,0)</f>
        <v>44047</v>
      </c>
      <c r="G274" s="85" t="s">
        <v>333</v>
      </c>
      <c r="H274" s="85" t="str">
        <f>VLOOKUP(B274,'PDM NB Portfolio Online'!E:V,17,0)</f>
        <v>Zeying ZY7 Song</v>
      </c>
      <c r="I274" s="23" t="str">
        <f>VLOOKUP(B274,'PDM NB Portfolio Online'!E:V,18,0)</f>
        <v>2021/12/31</v>
      </c>
      <c r="J274" s="45" t="str">
        <f t="shared" si="5"/>
        <v>20TNCTO1WW</v>
      </c>
      <c r="K274" s="47" t="s">
        <v>2661</v>
      </c>
      <c r="L274" s="45" t="s">
        <v>2971</v>
      </c>
    </row>
    <row r="275" spans="1:12">
      <c r="A275" s="88" t="s">
        <v>2046</v>
      </c>
      <c r="B275" s="88" t="s">
        <v>2272</v>
      </c>
      <c r="C275" s="85" t="s">
        <v>2362</v>
      </c>
      <c r="D275" s="45" t="s">
        <v>2641</v>
      </c>
      <c r="E275" s="85" t="s">
        <v>330</v>
      </c>
      <c r="F275" s="86">
        <f>VLOOKUP(A275,'PDM NB Portfolio Online'!D:N,11,0)</f>
        <v>44047</v>
      </c>
      <c r="G275" s="85" t="s">
        <v>333</v>
      </c>
      <c r="H275" s="85" t="str">
        <f>VLOOKUP(B275,'PDM NB Portfolio Online'!E:V,17,0)</f>
        <v>Zeying ZY7 Song</v>
      </c>
      <c r="I275" s="23" t="str">
        <f>VLOOKUP(B275,'PDM NB Portfolio Online'!E:V,18,0)</f>
        <v>2021/12/31</v>
      </c>
      <c r="J275" s="45" t="str">
        <f t="shared" si="5"/>
        <v>20TMCTO1WW</v>
      </c>
      <c r="K275" s="47" t="s">
        <v>2661</v>
      </c>
      <c r="L275" s="45" t="s">
        <v>2971</v>
      </c>
    </row>
    <row r="276" spans="1:12">
      <c r="A276" s="85" t="s">
        <v>2086</v>
      </c>
      <c r="B276" s="85" t="s">
        <v>2260</v>
      </c>
      <c r="C276" s="85" t="s">
        <v>2360</v>
      </c>
      <c r="D276" s="45" t="s">
        <v>2642</v>
      </c>
      <c r="E276" s="85" t="s">
        <v>330</v>
      </c>
      <c r="F276" s="86">
        <f>VLOOKUP(A276,'PDM NB Portfolio Online'!D:N,11,0)</f>
        <v>44173</v>
      </c>
      <c r="G276" s="85" t="s">
        <v>333</v>
      </c>
      <c r="H276" s="85" t="str">
        <f>VLOOKUP(B276,'PDM NB Portfolio Online'!E:V,17,0)</f>
        <v>Cathy SQ1 Wan</v>
      </c>
      <c r="I276" s="23">
        <f>VLOOKUP(B276,'PDM NB Portfolio Online'!E:V,18,0)</f>
        <v>44926</v>
      </c>
      <c r="J276" s="45" t="str">
        <f t="shared" si="5"/>
        <v>20UNCTO1WW</v>
      </c>
      <c r="K276" s="47" t="s">
        <v>2661</v>
      </c>
      <c r="L276" s="45" t="s">
        <v>2966</v>
      </c>
    </row>
    <row r="277" spans="1:12">
      <c r="A277" s="85" t="s">
        <v>2086</v>
      </c>
      <c r="B277" s="85" t="s">
        <v>2260</v>
      </c>
      <c r="C277" s="85" t="s">
        <v>2361</v>
      </c>
      <c r="D277" s="45" t="s">
        <v>2642</v>
      </c>
      <c r="E277" s="85" t="s">
        <v>330</v>
      </c>
      <c r="F277" s="86">
        <f>VLOOKUP(A277,'PDM NB Portfolio Online'!D:N,11,0)</f>
        <v>44173</v>
      </c>
      <c r="G277" s="85" t="s">
        <v>333</v>
      </c>
      <c r="H277" s="85" t="str">
        <f>VLOOKUP(B277,'PDM NB Portfolio Online'!E:V,17,0)</f>
        <v>Cathy SQ1 Wan</v>
      </c>
      <c r="I277" s="23">
        <f>VLOOKUP(B277,'PDM NB Portfolio Online'!E:V,18,0)</f>
        <v>44926</v>
      </c>
      <c r="J277" s="45" t="str">
        <f t="shared" si="5"/>
        <v>20UQCTO1WW</v>
      </c>
      <c r="K277" s="47" t="s">
        <v>2661</v>
      </c>
      <c r="L277" s="45" t="s">
        <v>2966</v>
      </c>
    </row>
    <row r="278" spans="1:12" ht="30">
      <c r="A278" s="85" t="s">
        <v>1152</v>
      </c>
      <c r="B278" s="85" t="s">
        <v>3296</v>
      </c>
      <c r="C278" s="85" t="s">
        <v>2359</v>
      </c>
      <c r="D278" s="45" t="s">
        <v>2643</v>
      </c>
      <c r="E278" s="85" t="s">
        <v>330</v>
      </c>
      <c r="F278" s="86">
        <f>VLOOKUP(A278,'PDM NB Portfolio Online'!D:N,11,0)</f>
        <v>44222</v>
      </c>
      <c r="G278" s="85" t="s">
        <v>333</v>
      </c>
      <c r="H278" s="85" t="str">
        <f>VLOOKUP(B278,'PDM NB Portfolio Online'!E:V,17,0)</f>
        <v>Zeying ZY7 Song</v>
      </c>
      <c r="I278" s="23">
        <f>VLOOKUP(B278,'PDM NB Portfolio Online'!E:V,18,0)</f>
        <v>44768</v>
      </c>
      <c r="J278" s="45" t="str">
        <f t="shared" ref="J278:J341" si="6">C278&amp;K278</f>
        <v>20QACTO1WW</v>
      </c>
      <c r="K278" s="47" t="s">
        <v>2661</v>
      </c>
      <c r="L278" s="45" t="s">
        <v>2966</v>
      </c>
    </row>
    <row r="279" spans="1:12" ht="30">
      <c r="A279" s="85" t="s">
        <v>1152</v>
      </c>
      <c r="B279" s="85" t="s">
        <v>3296</v>
      </c>
      <c r="C279" s="85" t="s">
        <v>2358</v>
      </c>
      <c r="D279" s="45" t="s">
        <v>2643</v>
      </c>
      <c r="E279" s="85" t="s">
        <v>330</v>
      </c>
      <c r="F279" s="86">
        <f>VLOOKUP(A279,'PDM NB Portfolio Online'!D:N,11,0)</f>
        <v>44222</v>
      </c>
      <c r="G279" s="85" t="s">
        <v>333</v>
      </c>
      <c r="H279" s="85" t="str">
        <f>VLOOKUP(B279,'PDM NB Portfolio Online'!E:V,17,0)</f>
        <v>Zeying ZY7 Song</v>
      </c>
      <c r="I279" s="23">
        <f>VLOOKUP(B279,'PDM NB Portfolio Online'!E:V,18,0)</f>
        <v>44768</v>
      </c>
      <c r="J279" s="45" t="str">
        <f t="shared" si="6"/>
        <v>20QBCTO1WW</v>
      </c>
      <c r="K279" s="47" t="s">
        <v>2661</v>
      </c>
      <c r="L279" s="45" t="s">
        <v>2966</v>
      </c>
    </row>
    <row r="280" spans="1:12" ht="30">
      <c r="A280" s="85" t="s">
        <v>2058</v>
      </c>
      <c r="B280" s="85" t="s">
        <v>2261</v>
      </c>
      <c r="C280" s="85" t="s">
        <v>2357</v>
      </c>
      <c r="D280" s="45" t="s">
        <v>2644</v>
      </c>
      <c r="E280" s="85" t="s">
        <v>330</v>
      </c>
      <c r="F280" s="86">
        <f>VLOOKUP(A280,'PDM NB Portfolio Online'!D:N,11,0)</f>
        <v>44228</v>
      </c>
      <c r="G280" s="85" t="s">
        <v>333</v>
      </c>
      <c r="H280" s="85" t="str">
        <f>VLOOKUP(B280,'PDM NB Portfolio Online'!E:V,17,0)</f>
        <v>Peng Peng11 Zhang</v>
      </c>
      <c r="I280" s="23">
        <f>VLOOKUP(B280,'PDM NB Portfolio Online'!E:V,18,0)</f>
        <v>44985</v>
      </c>
      <c r="J280" s="45" t="str">
        <f t="shared" si="6"/>
        <v>20UWCTO1WW</v>
      </c>
      <c r="K280" s="47" t="s">
        <v>2661</v>
      </c>
      <c r="L280" s="45" t="s">
        <v>2976</v>
      </c>
    </row>
    <row r="281" spans="1:12" ht="30">
      <c r="A281" s="85" t="s">
        <v>2058</v>
      </c>
      <c r="B281" s="85" t="s">
        <v>2261</v>
      </c>
      <c r="C281" s="85" t="s">
        <v>2356</v>
      </c>
      <c r="D281" s="45" t="s">
        <v>2644</v>
      </c>
      <c r="E281" s="85" t="s">
        <v>330</v>
      </c>
      <c r="F281" s="86">
        <f>VLOOKUP(A281,'PDM NB Portfolio Online'!D:N,11,0)</f>
        <v>44228</v>
      </c>
      <c r="G281" s="85" t="s">
        <v>333</v>
      </c>
      <c r="H281" s="85" t="str">
        <f>VLOOKUP(B281,'PDM NB Portfolio Online'!E:V,17,0)</f>
        <v>Peng Peng11 Zhang</v>
      </c>
      <c r="I281" s="23">
        <f>VLOOKUP(B281,'PDM NB Portfolio Online'!E:V,18,0)</f>
        <v>44985</v>
      </c>
      <c r="J281" s="45" t="str">
        <f t="shared" si="6"/>
        <v>20UVCTO1WW</v>
      </c>
      <c r="K281" s="47" t="s">
        <v>2661</v>
      </c>
      <c r="L281" s="45" t="s">
        <v>2976</v>
      </c>
    </row>
    <row r="282" spans="1:12">
      <c r="A282" s="85" t="s">
        <v>2059</v>
      </c>
      <c r="B282" s="85" t="s">
        <v>2265</v>
      </c>
      <c r="C282" s="85" t="s">
        <v>2355</v>
      </c>
      <c r="D282" s="45" t="s">
        <v>2645</v>
      </c>
      <c r="E282" s="85" t="s">
        <v>330</v>
      </c>
      <c r="F282" s="86">
        <f>VLOOKUP(A282,'PDM NB Portfolio Online'!D:N,11,0)</f>
        <v>44180</v>
      </c>
      <c r="G282" s="85" t="s">
        <v>333</v>
      </c>
      <c r="H282" s="85" t="str">
        <f>VLOOKUP(B282,'PDM NB Portfolio Online'!E:V,17,0)</f>
        <v>Peng Peng11 Zhang</v>
      </c>
      <c r="I282" s="23">
        <f>VLOOKUP(B282,'PDM NB Portfolio Online'!E:V,18,0)</f>
        <v>44742</v>
      </c>
      <c r="J282" s="45" t="str">
        <f t="shared" si="6"/>
        <v>20UXCTO1WW</v>
      </c>
      <c r="K282" s="47" t="s">
        <v>2661</v>
      </c>
      <c r="L282" s="45" t="s">
        <v>2977</v>
      </c>
    </row>
    <row r="283" spans="1:12">
      <c r="A283" s="85" t="s">
        <v>2059</v>
      </c>
      <c r="B283" s="85" t="s">
        <v>2265</v>
      </c>
      <c r="C283" s="85" t="s">
        <v>2354</v>
      </c>
      <c r="D283" s="45" t="s">
        <v>2645</v>
      </c>
      <c r="E283" s="85" t="s">
        <v>330</v>
      </c>
      <c r="F283" s="86">
        <f>VLOOKUP(A283,'PDM NB Portfolio Online'!D:N,11,0)</f>
        <v>44180</v>
      </c>
      <c r="G283" s="85" t="s">
        <v>333</v>
      </c>
      <c r="H283" s="85" t="str">
        <f>VLOOKUP(B283,'PDM NB Portfolio Online'!E:V,17,0)</f>
        <v>Peng Peng11 Zhang</v>
      </c>
      <c r="I283" s="23">
        <f>VLOOKUP(B283,'PDM NB Portfolio Online'!E:V,18,0)</f>
        <v>44742</v>
      </c>
      <c r="J283" s="45" t="str">
        <f t="shared" si="6"/>
        <v>20UYCTO1WW</v>
      </c>
      <c r="K283" s="47" t="s">
        <v>2661</v>
      </c>
      <c r="L283" s="45" t="s">
        <v>2977</v>
      </c>
    </row>
    <row r="284" spans="1:12" ht="16.5" customHeight="1">
      <c r="A284" s="85" t="s">
        <v>3349</v>
      </c>
      <c r="B284" s="136" t="s">
        <v>2610</v>
      </c>
      <c r="C284" s="136" t="s">
        <v>2611</v>
      </c>
      <c r="D284" s="169" t="s">
        <v>2834</v>
      </c>
      <c r="E284" s="85" t="s">
        <v>347</v>
      </c>
      <c r="F284" s="86">
        <f>VLOOKUP(A284,'PDM NB Portfolio Online'!D:N,11,0)</f>
        <v>44104</v>
      </c>
      <c r="G284" s="85" t="s">
        <v>333</v>
      </c>
      <c r="H284" s="85" t="str">
        <f>VLOOKUP(B284,'PDM NB Portfolio Online'!E:V,17,0)</f>
        <v>Zeying ZY7 Song</v>
      </c>
      <c r="I284" s="23" t="str">
        <f>VLOOKUP(B284,'PDM NB Portfolio Online'!E:V,18,0)</f>
        <v>TBD</v>
      </c>
      <c r="J284" s="45" t="str">
        <f t="shared" si="6"/>
        <v>20V9CTO1WW</v>
      </c>
      <c r="K284" s="47" t="s">
        <v>2661</v>
      </c>
      <c r="L284" s="169" t="s">
        <v>2978</v>
      </c>
    </row>
    <row r="285" spans="1:12">
      <c r="A285" s="85" t="s">
        <v>3350</v>
      </c>
      <c r="B285" s="136" t="s">
        <v>2451</v>
      </c>
      <c r="C285" s="136" t="s">
        <v>2612</v>
      </c>
      <c r="D285" s="169" t="s">
        <v>2835</v>
      </c>
      <c r="E285" s="85" t="s">
        <v>347</v>
      </c>
      <c r="F285" s="86">
        <f>VLOOKUP(A285,'PDM NB Portfolio Online'!D:N,11,0)</f>
        <v>44104</v>
      </c>
      <c r="G285" s="85" t="s">
        <v>333</v>
      </c>
      <c r="H285" s="85" t="str">
        <f>VLOOKUP(B285,'PDM NB Portfolio Online'!E:V,17,0)</f>
        <v>Vera Ye2 Bai</v>
      </c>
      <c r="I285" s="23" t="str">
        <f>VLOOKUP(B285,'PDM NB Portfolio Online'!E:V,18,0)</f>
        <v>TBD</v>
      </c>
      <c r="J285" s="45" t="str">
        <f t="shared" si="6"/>
        <v>20VACTO1WW</v>
      </c>
      <c r="K285" s="47" t="s">
        <v>2661</v>
      </c>
      <c r="L285" s="169" t="s">
        <v>2978</v>
      </c>
    </row>
    <row r="286" spans="1:12">
      <c r="A286" s="53" t="s">
        <v>2604</v>
      </c>
      <c r="B286" s="53" t="s">
        <v>2607</v>
      </c>
      <c r="C286" s="53" t="s">
        <v>2613</v>
      </c>
      <c r="D286" s="45" t="s">
        <v>2770</v>
      </c>
      <c r="E286" s="52" t="s">
        <v>359</v>
      </c>
      <c r="F286" s="86">
        <f>VLOOKUP(A286,'PDM NB Portfolio Online'!D:N,11,0)</f>
        <v>44151</v>
      </c>
      <c r="G286" s="55" t="s">
        <v>1034</v>
      </c>
      <c r="H286" s="85" t="str">
        <f>VLOOKUP(B286,'PDM NB Portfolio Online'!E:V,17,0)</f>
        <v>siyu SY5 Feng</v>
      </c>
      <c r="I286" s="23" t="str">
        <f>VLOOKUP(B286,'PDM NB Portfolio Online'!E:V,18,0)</f>
        <v>TBD</v>
      </c>
      <c r="J286" s="45" t="str">
        <f t="shared" si="6"/>
        <v>82G4CTO1WW</v>
      </c>
      <c r="K286" s="47" t="s">
        <v>2661</v>
      </c>
      <c r="L286" s="45" t="s">
        <v>2922</v>
      </c>
    </row>
    <row r="287" spans="1:12">
      <c r="A287" s="208" t="s">
        <v>2605</v>
      </c>
      <c r="B287" s="53" t="s">
        <v>2608</v>
      </c>
      <c r="C287" s="53" t="s">
        <v>2614</v>
      </c>
      <c r="D287" s="45" t="s">
        <v>2771</v>
      </c>
      <c r="E287" s="52" t="s">
        <v>359</v>
      </c>
      <c r="F287" s="86">
        <f>VLOOKUP(A287,'PDM NB Portfolio Online'!D:N,11,0)</f>
        <v>44103</v>
      </c>
      <c r="G287" s="209" t="s">
        <v>1034</v>
      </c>
      <c r="H287" s="85" t="str">
        <f>VLOOKUP(B287,'PDM NB Portfolio Online'!E:V,17,0)</f>
        <v>Siyu SY5 Feng</v>
      </c>
      <c r="I287" s="23" t="str">
        <f>VLOOKUP(B287,'PDM NB Portfolio Online'!E:V,18,0)</f>
        <v>TBD</v>
      </c>
      <c r="J287" s="45" t="str">
        <f t="shared" si="6"/>
        <v>82FNCTO1WW</v>
      </c>
      <c r="K287" s="47" t="s">
        <v>2661</v>
      </c>
      <c r="L287" s="45" t="s">
        <v>2918</v>
      </c>
    </row>
    <row r="288" spans="1:12">
      <c r="A288" s="85" t="s">
        <v>2675</v>
      </c>
      <c r="B288" s="85" t="s">
        <v>2666</v>
      </c>
      <c r="C288" s="45" t="s">
        <v>2684</v>
      </c>
      <c r="D288" s="45" t="s">
        <v>2772</v>
      </c>
      <c r="E288" s="52" t="s">
        <v>359</v>
      </c>
      <c r="F288" s="86">
        <f>VLOOKUP(A288,'PDM NB Portfolio Online'!D:N,11,0)</f>
        <v>44130</v>
      </c>
      <c r="G288" s="85" t="s">
        <v>333</v>
      </c>
      <c r="H288" s="85" t="str">
        <f>VLOOKUP(B288,'PDM NB Portfolio Online'!E:V,17,0)</f>
        <v>Vera Ye2 Bai</v>
      </c>
      <c r="I288" s="23" t="str">
        <f>VLOOKUP(B288,'PDM NB Portfolio Online'!E:V,18,0)</f>
        <v>TBD</v>
      </c>
      <c r="J288" s="45" t="str">
        <f t="shared" si="6"/>
        <v>82A6CTO1WW</v>
      </c>
      <c r="K288" s="47" t="s">
        <v>2661</v>
      </c>
      <c r="L288" s="45" t="s">
        <v>2933</v>
      </c>
    </row>
    <row r="289" spans="1:12">
      <c r="A289" s="85" t="s">
        <v>2678</v>
      </c>
      <c r="B289" s="85" t="s">
        <v>2669</v>
      </c>
      <c r="C289" s="45" t="s">
        <v>2685</v>
      </c>
      <c r="D289" s="45" t="s">
        <v>2773</v>
      </c>
      <c r="E289" s="52" t="s">
        <v>359</v>
      </c>
      <c r="F289" s="86">
        <f>VLOOKUP(A289,'PDM NB Portfolio Online'!D:N,11,0)</f>
        <v>44130</v>
      </c>
      <c r="G289" s="85" t="s">
        <v>333</v>
      </c>
      <c r="H289" s="85" t="str">
        <f>VLOOKUP(B289,'PDM NB Portfolio Online'!E:V,17,0)</f>
        <v>Chuang Chuang1 Cui</v>
      </c>
      <c r="I289" s="23" t="str">
        <f>VLOOKUP(B289,'PDM NB Portfolio Online'!E:V,18,0)</f>
        <v>TBD</v>
      </c>
      <c r="J289" s="45" t="str">
        <f t="shared" si="6"/>
        <v>82AFCTO1WW</v>
      </c>
      <c r="K289" s="47" t="s">
        <v>2661</v>
      </c>
      <c r="L289" s="45" t="s">
        <v>2933</v>
      </c>
    </row>
    <row r="290" spans="1:12">
      <c r="A290" s="52" t="s">
        <v>2725</v>
      </c>
      <c r="B290" s="85" t="s">
        <v>2670</v>
      </c>
      <c r="C290" s="45" t="s">
        <v>2686</v>
      </c>
      <c r="D290" s="45" t="s">
        <v>2774</v>
      </c>
      <c r="E290" s="52" t="s">
        <v>359</v>
      </c>
      <c r="F290" s="86">
        <f>VLOOKUP(A290,'PDM NB Portfolio Online'!D:N,11,0)</f>
        <v>55152</v>
      </c>
      <c r="G290" s="85" t="s">
        <v>349</v>
      </c>
      <c r="H290" s="85" t="str">
        <f>VLOOKUP(B290,'PDM NB Portfolio Online'!E:V,17,0)</f>
        <v>Chuang Chuang1 Cui</v>
      </c>
      <c r="I290" s="23" t="str">
        <f>VLOOKUP(B290,'PDM NB Portfolio Online'!E:V,18,0)</f>
        <v>TBD</v>
      </c>
      <c r="J290" s="45" t="str">
        <f t="shared" si="6"/>
        <v>82D0CTO1WW</v>
      </c>
      <c r="K290" s="47" t="s">
        <v>2661</v>
      </c>
      <c r="L290" s="45" t="s">
        <v>2930</v>
      </c>
    </row>
    <row r="291" spans="1:12">
      <c r="A291" s="387" t="s">
        <v>3371</v>
      </c>
      <c r="B291" s="85" t="s">
        <v>2672</v>
      </c>
      <c r="C291" s="45" t="s">
        <v>2687</v>
      </c>
      <c r="D291" s="45" t="s">
        <v>2775</v>
      </c>
      <c r="E291" s="52" t="s">
        <v>359</v>
      </c>
      <c r="F291" s="86">
        <f>VLOOKUP(A291,'PDM NB Portfolio Online'!D:N,11,0)</f>
        <v>44104</v>
      </c>
      <c r="G291" s="85" t="s">
        <v>333</v>
      </c>
      <c r="H291" s="85" t="str">
        <f>VLOOKUP(B291,'PDM NB Portfolio Online'!E:V,17,0)</f>
        <v>Cathy SQ1 Wan</v>
      </c>
      <c r="I291" s="23" t="str">
        <f>VLOOKUP(B291,'PDM NB Portfolio Online'!E:V,18,0)</f>
        <v>TBD</v>
      </c>
      <c r="J291" s="45" t="str">
        <f t="shared" si="6"/>
        <v>82FXCTO1WW</v>
      </c>
      <c r="K291" s="47" t="s">
        <v>2661</v>
      </c>
      <c r="L291" s="45" t="s">
        <v>2932</v>
      </c>
    </row>
    <row r="292" spans="1:12">
      <c r="A292" s="85" t="s">
        <v>2679</v>
      </c>
      <c r="B292" s="85" t="s">
        <v>2673</v>
      </c>
      <c r="C292" s="45" t="s">
        <v>2688</v>
      </c>
      <c r="D292" s="45" t="s">
        <v>2776</v>
      </c>
      <c r="E292" s="52" t="s">
        <v>359</v>
      </c>
      <c r="F292" s="86">
        <f>VLOOKUP(A292,'PDM NB Portfolio Online'!D:N,11,0)</f>
        <v>44130</v>
      </c>
      <c r="G292" s="85" t="s">
        <v>333</v>
      </c>
      <c r="H292" s="85" t="str">
        <f>VLOOKUP(B292,'PDM NB Portfolio Online'!E:V,17,0)</f>
        <v>Vera Ye2 Bai</v>
      </c>
      <c r="I292" s="23" t="str">
        <f>VLOOKUP(B292,'PDM NB Portfolio Online'!E:V,18,0)</f>
        <v>TBD</v>
      </c>
      <c r="J292" s="45" t="str">
        <f t="shared" si="6"/>
        <v>82A3CTO1WW</v>
      </c>
      <c r="K292" s="47" t="s">
        <v>2661</v>
      </c>
      <c r="L292" s="45" t="s">
        <v>2932</v>
      </c>
    </row>
    <row r="293" spans="1:12">
      <c r="A293" s="85" t="s">
        <v>2680</v>
      </c>
      <c r="B293" s="85" t="s">
        <v>2674</v>
      </c>
      <c r="C293" s="45" t="s">
        <v>2689</v>
      </c>
      <c r="D293" s="45" t="s">
        <v>2777</v>
      </c>
      <c r="E293" s="52" t="s">
        <v>359</v>
      </c>
      <c r="F293" s="86">
        <f>VLOOKUP(A293,'PDM NB Portfolio Online'!D:N,11,0)</f>
        <v>44130</v>
      </c>
      <c r="G293" s="85" t="s">
        <v>333</v>
      </c>
      <c r="H293" s="85" t="str">
        <f>VLOOKUP(B293,'PDM NB Portfolio Online'!E:V,17,0)</f>
        <v>Chuang Chuang1 Cui</v>
      </c>
      <c r="I293" s="23" t="str">
        <f>VLOOKUP(B293,'PDM NB Portfolio Online'!E:V,18,0)</f>
        <v>TBD</v>
      </c>
      <c r="J293" s="45" t="str">
        <f t="shared" si="6"/>
        <v>82ACCTO1WW</v>
      </c>
      <c r="K293" s="47" t="s">
        <v>2661</v>
      </c>
      <c r="L293" s="45" t="s">
        <v>2932</v>
      </c>
    </row>
    <row r="294" spans="1:12">
      <c r="A294" s="53" t="s">
        <v>2604</v>
      </c>
      <c r="B294" s="56" t="s">
        <v>2607</v>
      </c>
      <c r="C294" s="56" t="s">
        <v>2613</v>
      </c>
      <c r="D294" s="45" t="s">
        <v>2770</v>
      </c>
      <c r="E294" s="52" t="s">
        <v>359</v>
      </c>
      <c r="F294" s="86">
        <f>VLOOKUP(A294,'PDM NB Portfolio Online'!D:N,11,0)</f>
        <v>44151</v>
      </c>
      <c r="G294" s="85" t="s">
        <v>349</v>
      </c>
      <c r="H294" s="85" t="str">
        <f>VLOOKUP(B294,'PDM NB Portfolio Online'!E:V,17,0)</f>
        <v>siyu SY5 Feng</v>
      </c>
      <c r="I294" s="23" t="str">
        <f>VLOOKUP(B294,'PDM NB Portfolio Online'!E:V,18,0)</f>
        <v>TBD</v>
      </c>
      <c r="J294" s="45" t="str">
        <f t="shared" si="6"/>
        <v>82G4CTO1WW</v>
      </c>
      <c r="K294" s="47" t="s">
        <v>2661</v>
      </c>
      <c r="L294" s="45" t="s">
        <v>2922</v>
      </c>
    </row>
    <row r="295" spans="1:12">
      <c r="A295" s="53" t="s">
        <v>2709</v>
      </c>
      <c r="B295" s="56" t="s">
        <v>2712</v>
      </c>
      <c r="C295" s="56" t="s">
        <v>2717</v>
      </c>
      <c r="D295" s="45" t="s">
        <v>2778</v>
      </c>
      <c r="E295" s="52" t="s">
        <v>359</v>
      </c>
      <c r="F295" s="86">
        <f>VLOOKUP(A295,'PDM NB Portfolio Online'!D:N,11,0)</f>
        <v>44074</v>
      </c>
      <c r="G295" s="85" t="s">
        <v>349</v>
      </c>
      <c r="H295" s="85" t="str">
        <f>VLOOKUP(B295,'PDM NB Portfolio Online'!E:V,17,0)</f>
        <v>Chuang Chuang1 Cui</v>
      </c>
      <c r="I295" s="23" t="str">
        <f>VLOOKUP(B295,'PDM NB Portfolio Online'!E:V,18,0)</f>
        <v>TBD</v>
      </c>
      <c r="J295" s="45" t="str">
        <f t="shared" si="6"/>
        <v>82GVCTO1WW</v>
      </c>
      <c r="K295" s="47" t="s">
        <v>2661</v>
      </c>
      <c r="L295" s="45" t="s">
        <v>2925</v>
      </c>
    </row>
    <row r="296" spans="1:12">
      <c r="A296" s="53" t="s">
        <v>2710</v>
      </c>
      <c r="B296" s="56" t="s">
        <v>2713</v>
      </c>
      <c r="C296" s="56" t="s">
        <v>2718</v>
      </c>
      <c r="D296" s="45" t="s">
        <v>2779</v>
      </c>
      <c r="E296" s="52" t="s">
        <v>359</v>
      </c>
      <c r="F296" s="86">
        <f>VLOOKUP(A296,'PDM NB Portfolio Online'!D:N,11,0)</f>
        <v>44074</v>
      </c>
      <c r="G296" s="85" t="s">
        <v>349</v>
      </c>
      <c r="H296" s="85" t="str">
        <f>VLOOKUP(B296,'PDM NB Portfolio Online'!E:V,17,0)</f>
        <v>Chuang Chuang1 Cui</v>
      </c>
      <c r="I296" s="23" t="str">
        <f>VLOOKUP(B296,'PDM NB Portfolio Online'!E:V,18,0)</f>
        <v>TBD</v>
      </c>
      <c r="J296" s="45" t="str">
        <f t="shared" si="6"/>
        <v>82GWCTO1WW</v>
      </c>
      <c r="K296" s="47" t="s">
        <v>2661</v>
      </c>
      <c r="L296" s="45" t="s">
        <v>2925</v>
      </c>
    </row>
    <row r="297" spans="1:12">
      <c r="A297" s="53" t="s">
        <v>2711</v>
      </c>
      <c r="B297" s="56" t="s">
        <v>2714</v>
      </c>
      <c r="C297" s="56" t="s">
        <v>2719</v>
      </c>
      <c r="D297" s="45" t="s">
        <v>2780</v>
      </c>
      <c r="E297" s="52" t="s">
        <v>359</v>
      </c>
      <c r="F297" s="86">
        <f>VLOOKUP(A297,'PDM NB Portfolio Online'!D:N,11,0)</f>
        <v>44026</v>
      </c>
      <c r="G297" s="85" t="s">
        <v>1083</v>
      </c>
      <c r="H297" s="85" t="str">
        <f>VLOOKUP(B297,'PDM NB Portfolio Online'!E:V,17,0)</f>
        <v>Siyu SY5 Feng</v>
      </c>
      <c r="I297" s="23" t="str">
        <f>VLOOKUP(B297,'PDM NB Portfolio Online'!E:V,18,0)</f>
        <v>TBD</v>
      </c>
      <c r="J297" s="45" t="str">
        <f t="shared" si="6"/>
        <v>81WFCTO1WW</v>
      </c>
      <c r="K297" s="47" t="s">
        <v>2661</v>
      </c>
      <c r="L297" s="45" t="s">
        <v>2923</v>
      </c>
    </row>
    <row r="298" spans="1:12">
      <c r="A298" s="52" t="s">
        <v>2733</v>
      </c>
      <c r="B298" s="52" t="s">
        <v>2736</v>
      </c>
      <c r="C298" s="52" t="s">
        <v>2743</v>
      </c>
      <c r="D298" s="45" t="s">
        <v>2781</v>
      </c>
      <c r="E298" s="52" t="s">
        <v>359</v>
      </c>
      <c r="F298" s="86">
        <f>VLOOKUP(A298,'PDM NB Portfolio Online'!D:N,11,0)</f>
        <v>44042</v>
      </c>
      <c r="G298" s="85" t="s">
        <v>1083</v>
      </c>
      <c r="H298" s="85" t="str">
        <f>VLOOKUP(B298,'PDM NB Portfolio Online'!E:V,17,0)</f>
        <v>Siyu SY5 Feng</v>
      </c>
      <c r="I298" s="23" t="str">
        <f>VLOOKUP(B298,'PDM NB Portfolio Online'!E:V,18,0)</f>
        <v>TBD</v>
      </c>
      <c r="J298" s="45" t="str">
        <f t="shared" si="6"/>
        <v>82B1CTO1WW</v>
      </c>
      <c r="K298" s="47" t="s">
        <v>2661</v>
      </c>
      <c r="L298" s="45" t="s">
        <v>2927</v>
      </c>
    </row>
    <row r="299" spans="1:12">
      <c r="A299" s="53" t="s">
        <v>2734</v>
      </c>
      <c r="B299" s="63" t="s">
        <v>2737</v>
      </c>
      <c r="C299" s="63" t="s">
        <v>2744</v>
      </c>
      <c r="D299" s="45" t="s">
        <v>2782</v>
      </c>
      <c r="E299" s="52" t="s">
        <v>359</v>
      </c>
      <c r="F299" s="86">
        <f>VLOOKUP(A299,'PDM NB Portfolio Online'!D:N,11,0)</f>
        <v>44067</v>
      </c>
      <c r="G299" s="85" t="s">
        <v>1083</v>
      </c>
      <c r="H299" s="85" t="str">
        <f>VLOOKUP(B299,'PDM NB Portfolio Online'!E:V,17,0)</f>
        <v>Siyu SY5 Feng</v>
      </c>
      <c r="I299" s="23" t="str">
        <f>VLOOKUP(B299,'PDM NB Portfolio Online'!E:V,18,0)</f>
        <v>TBD</v>
      </c>
      <c r="J299" s="45" t="str">
        <f t="shared" si="6"/>
        <v>82GNCTO1WW</v>
      </c>
      <c r="K299" s="47" t="s">
        <v>2661</v>
      </c>
      <c r="L299" s="45" t="s">
        <v>2927</v>
      </c>
    </row>
    <row r="300" spans="1:12">
      <c r="A300" s="53" t="s">
        <v>2735</v>
      </c>
      <c r="B300" s="63" t="s">
        <v>2738</v>
      </c>
      <c r="C300" s="63" t="s">
        <v>2745</v>
      </c>
      <c r="D300" s="45" t="s">
        <v>2783</v>
      </c>
      <c r="E300" s="52" t="s">
        <v>359</v>
      </c>
      <c r="F300" s="86">
        <f>VLOOKUP(A300,'PDM NB Portfolio Online'!D:N,11,0)</f>
        <v>44042</v>
      </c>
      <c r="G300" s="85" t="s">
        <v>1083</v>
      </c>
      <c r="H300" s="85" t="str">
        <f>VLOOKUP(B300,'PDM NB Portfolio Online'!E:V,17,0)</f>
        <v>Zeying ZY7 Song</v>
      </c>
      <c r="I300" s="23" t="str">
        <f>VLOOKUP(B300,'PDM NB Portfolio Online'!E:V,18,0)</f>
        <v>TBD</v>
      </c>
      <c r="J300" s="45" t="str">
        <f t="shared" si="6"/>
        <v>82GUCTO1WW</v>
      </c>
      <c r="K300" s="47" t="s">
        <v>2661</v>
      </c>
      <c r="L300" s="45" t="s">
        <v>2927</v>
      </c>
    </row>
    <row r="301" spans="1:12">
      <c r="A301" s="53" t="s">
        <v>2750</v>
      </c>
      <c r="B301" s="53" t="s">
        <v>2751</v>
      </c>
      <c r="C301" s="45" t="s">
        <v>2763</v>
      </c>
      <c r="D301" s="45" t="s">
        <v>2784</v>
      </c>
      <c r="E301" s="52" t="s">
        <v>359</v>
      </c>
      <c r="F301" s="86">
        <f>VLOOKUP(A301,'PDM NB Portfolio Online'!D:N,11,0)</f>
        <v>44126</v>
      </c>
      <c r="G301" s="85" t="s">
        <v>1083</v>
      </c>
      <c r="H301" s="85" t="str">
        <f>VLOOKUP(B301,'PDM NB Portfolio Online'!E:V,17,0)</f>
        <v>Cathy SQ1 Wan</v>
      </c>
      <c r="I301" s="23" t="str">
        <f>VLOOKUP(B301,'PDM NB Portfolio Online'!E:V,18,0)</f>
        <v>TBD</v>
      </c>
      <c r="J301" s="45" t="str">
        <f t="shared" si="6"/>
        <v>82H1CTO1WW</v>
      </c>
      <c r="K301" s="47" t="s">
        <v>2661</v>
      </c>
      <c r="L301" s="45" t="s">
        <v>2926</v>
      </c>
    </row>
    <row r="302" spans="1:12">
      <c r="A302" s="85" t="s">
        <v>2793</v>
      </c>
      <c r="B302" s="85" t="s">
        <v>2794</v>
      </c>
      <c r="C302" s="45" t="s">
        <v>2832</v>
      </c>
      <c r="D302" s="169" t="s">
        <v>2833</v>
      </c>
      <c r="E302" s="85" t="s">
        <v>347</v>
      </c>
      <c r="F302" s="210">
        <f>VLOOKUP(A302,'PDM NB Portfolio Online'!D:N,11,0)</f>
        <v>44019</v>
      </c>
      <c r="G302" s="85" t="s">
        <v>349</v>
      </c>
      <c r="H302" s="85" t="str">
        <f>VLOOKUP(B302,'PDM NB Portfolio Online'!E:V,17,0)</f>
        <v>Zeying ZY7 Song</v>
      </c>
      <c r="I302" s="23" t="str">
        <f>VLOOKUP(B302,'PDM NB Portfolio Online'!E:V,18,0)</f>
        <v>TBD</v>
      </c>
      <c r="J302" s="45" t="str">
        <f t="shared" si="6"/>
        <v>82GXCTO1WW</v>
      </c>
      <c r="K302" s="47" t="s">
        <v>2661</v>
      </c>
      <c r="L302" s="169" t="s">
        <v>2947</v>
      </c>
    </row>
    <row r="303" spans="1:12" ht="30">
      <c r="A303" s="85" t="s">
        <v>2757</v>
      </c>
      <c r="B303" s="85" t="s">
        <v>2758</v>
      </c>
      <c r="C303" s="85" t="s">
        <v>2980</v>
      </c>
      <c r="D303" s="45" t="s">
        <v>2981</v>
      </c>
      <c r="E303" s="45" t="s">
        <v>330</v>
      </c>
      <c r="F303" s="46">
        <v>44067</v>
      </c>
      <c r="G303" s="85" t="s">
        <v>349</v>
      </c>
      <c r="H303" s="85" t="str">
        <f>VLOOKUP(B303,'PDM NB Portfolio Online'!E:V,17,0)</f>
        <v>Guangsheng GS5 Xu</v>
      </c>
      <c r="I303" s="23" t="str">
        <f>VLOOKUP(B303,'PDM NB Portfolio Online'!E:V,18,0)</f>
        <v>TBD</v>
      </c>
      <c r="J303" s="45" t="str">
        <f t="shared" si="6"/>
        <v>82GJCTO1WW</v>
      </c>
      <c r="K303" s="47" t="s">
        <v>2661</v>
      </c>
      <c r="L303" t="s">
        <v>2919</v>
      </c>
    </row>
    <row r="304" spans="1:12" ht="30">
      <c r="A304" s="85" t="s">
        <v>2760</v>
      </c>
      <c r="B304" s="85" t="s">
        <v>2761</v>
      </c>
      <c r="C304" s="85" t="s">
        <v>2982</v>
      </c>
      <c r="D304" s="45" t="s">
        <v>2983</v>
      </c>
      <c r="E304" s="45" t="s">
        <v>330</v>
      </c>
      <c r="F304" s="46">
        <v>44067</v>
      </c>
      <c r="G304" s="85" t="s">
        <v>349</v>
      </c>
      <c r="H304" s="85" t="str">
        <f>VLOOKUP(B304,'PDM NB Portfolio Online'!E:V,17,0)</f>
        <v>Vera Ye2 Bai</v>
      </c>
      <c r="I304" s="23" t="str">
        <f>VLOOKUP(B304,'PDM NB Portfolio Online'!E:V,18,0)</f>
        <v>TBD</v>
      </c>
      <c r="J304" s="45" t="str">
        <f t="shared" si="6"/>
        <v>82GKCTO1WW</v>
      </c>
      <c r="K304" s="47" t="s">
        <v>2661</v>
      </c>
      <c r="L304" t="s">
        <v>2919</v>
      </c>
    </row>
    <row r="305" spans="1:12">
      <c r="A305" s="252" t="s">
        <v>3124</v>
      </c>
      <c r="B305" s="242" t="s">
        <v>3133</v>
      </c>
      <c r="C305" s="45" t="s">
        <v>3134</v>
      </c>
      <c r="E305" s="52" t="s">
        <v>359</v>
      </c>
      <c r="F305" s="90">
        <v>44165</v>
      </c>
      <c r="G305" s="85" t="s">
        <v>333</v>
      </c>
      <c r="H305" s="85" t="str">
        <f>VLOOKUP(B305,'PDM NB Portfolio Online'!E:V,17,0)</f>
        <v>Guangsheng GS5 Xu</v>
      </c>
      <c r="I305" s="23" t="str">
        <f>VLOOKUP(B305,'PDM NB Portfolio Online'!E:V,18,0)</f>
        <v>TBD</v>
      </c>
      <c r="J305" s="45" t="str">
        <f t="shared" si="6"/>
        <v>82HLCTO1WW</v>
      </c>
      <c r="K305" s="47" t="s">
        <v>2661</v>
      </c>
    </row>
    <row r="306" spans="1:12">
      <c r="A306" s="239" t="s">
        <v>3085</v>
      </c>
      <c r="B306" s="85" t="s">
        <v>3101</v>
      </c>
      <c r="C306" s="106" t="s">
        <v>3162</v>
      </c>
      <c r="D306" s="120" t="s">
        <v>3189</v>
      </c>
      <c r="E306" s="52" t="s">
        <v>359</v>
      </c>
      <c r="F306" s="210">
        <f>VLOOKUP(A306,'PDM NB Portfolio Online'!D:N,11,0)</f>
        <v>44316</v>
      </c>
      <c r="G306" s="76" t="s">
        <v>1083</v>
      </c>
      <c r="H306" s="85" t="str">
        <f>VLOOKUP(B306,'PDM NB Portfolio Online'!E:V,17,0)</f>
        <v>Vera Ye2 Bai</v>
      </c>
      <c r="I306" s="23" t="str">
        <f>VLOOKUP(B306,'PDM NB Portfolio Online'!E:V,18,0)</f>
        <v>TBD</v>
      </c>
      <c r="J306" s="45" t="str">
        <f t="shared" si="6"/>
        <v>82K8CTO1WW</v>
      </c>
      <c r="K306" s="47" t="s">
        <v>2661</v>
      </c>
      <c r="L306" s="120" t="s">
        <v>2928</v>
      </c>
    </row>
    <row r="307" spans="1:12">
      <c r="A307" s="239" t="s">
        <v>3086</v>
      </c>
      <c r="B307" s="85" t="s">
        <v>3102</v>
      </c>
      <c r="C307" s="106" t="s">
        <v>3163</v>
      </c>
      <c r="D307" s="120" t="s">
        <v>3190</v>
      </c>
      <c r="E307" s="52" t="s">
        <v>359</v>
      </c>
      <c r="F307" s="210">
        <f>VLOOKUP(A307,'PDM NB Portfolio Online'!D:N,11,0)</f>
        <v>44316</v>
      </c>
      <c r="G307" s="76" t="s">
        <v>552</v>
      </c>
      <c r="H307" s="85" t="str">
        <f>VLOOKUP(B307,'PDM NB Portfolio Online'!E:V,17,0)</f>
        <v>Chuang Chuang1 Cui</v>
      </c>
      <c r="I307" s="23" t="str">
        <f>VLOOKUP(B307,'PDM NB Portfolio Online'!E:V,18,0)</f>
        <v>TBD</v>
      </c>
      <c r="J307" s="45" t="str">
        <f t="shared" si="6"/>
        <v>82JWCTO1WW</v>
      </c>
      <c r="K307" s="47" t="s">
        <v>2661</v>
      </c>
      <c r="L307" s="120" t="s">
        <v>2927</v>
      </c>
    </row>
    <row r="308" spans="1:12">
      <c r="A308" s="239" t="s">
        <v>3087</v>
      </c>
      <c r="B308" s="85" t="s">
        <v>3103</v>
      </c>
      <c r="C308" s="106" t="s">
        <v>3164</v>
      </c>
      <c r="D308" s="120" t="s">
        <v>3191</v>
      </c>
      <c r="E308" s="52" t="s">
        <v>359</v>
      </c>
      <c r="F308" s="210">
        <f>VLOOKUP(A308,'PDM NB Portfolio Online'!D:N,11,0)</f>
        <v>44255</v>
      </c>
      <c r="G308" s="76" t="s">
        <v>552</v>
      </c>
      <c r="H308" s="85" t="str">
        <f>VLOOKUP(B308,'PDM NB Portfolio Online'!E:V,17,0)</f>
        <v>Chuang Chuang1 Cui</v>
      </c>
      <c r="I308" s="23" t="str">
        <f>VLOOKUP(B308,'PDM NB Portfolio Online'!E:V,18,0)</f>
        <v>TBD</v>
      </c>
      <c r="J308" s="45" t="str">
        <f t="shared" si="6"/>
        <v>82JUCTO1WW</v>
      </c>
      <c r="K308" s="47" t="s">
        <v>2661</v>
      </c>
      <c r="L308" s="120" t="s">
        <v>2927</v>
      </c>
    </row>
    <row r="309" spans="1:12">
      <c r="A309" s="239" t="s">
        <v>3088</v>
      </c>
      <c r="B309" s="85" t="s">
        <v>3104</v>
      </c>
      <c r="C309" s="106" t="s">
        <v>3165</v>
      </c>
      <c r="D309" s="120" t="s">
        <v>3192</v>
      </c>
      <c r="E309" s="52" t="s">
        <v>359</v>
      </c>
      <c r="F309" s="210">
        <f>VLOOKUP(A309,'PDM NB Portfolio Online'!D:N,11,0)</f>
        <v>44316</v>
      </c>
      <c r="G309" s="76" t="s">
        <v>552</v>
      </c>
      <c r="H309" s="85" t="str">
        <f>VLOOKUP(B309,'PDM NB Portfolio Online'!E:V,17,0)</f>
        <v>Guangsheng GS5 Xu</v>
      </c>
      <c r="I309" s="23" t="str">
        <f>VLOOKUP(B309,'PDM NB Portfolio Online'!E:V,18,0)</f>
        <v>TBD</v>
      </c>
      <c r="J309" s="45" t="str">
        <f t="shared" si="6"/>
        <v>82K0CTO1WW</v>
      </c>
      <c r="K309" s="47" t="s">
        <v>2661</v>
      </c>
      <c r="L309" s="120" t="s">
        <v>2927</v>
      </c>
    </row>
    <row r="310" spans="1:12">
      <c r="A310" s="239" t="s">
        <v>3089</v>
      </c>
      <c r="B310" s="85" t="s">
        <v>3105</v>
      </c>
      <c r="C310" s="106" t="s">
        <v>3166</v>
      </c>
      <c r="D310" s="120" t="s">
        <v>3193</v>
      </c>
      <c r="E310" s="52" t="s">
        <v>359</v>
      </c>
      <c r="F310" s="210">
        <f>VLOOKUP(A310,'PDM NB Portfolio Online'!D:N,11,0)</f>
        <v>44273</v>
      </c>
      <c r="G310" s="76" t="s">
        <v>552</v>
      </c>
      <c r="H310" s="85" t="str">
        <f>VLOOKUP(B310,'PDM NB Portfolio Online'!E:V,17,0)</f>
        <v>Guangsheng GS5 Xu</v>
      </c>
      <c r="I310" s="23" t="str">
        <f>VLOOKUP(B310,'PDM NB Portfolio Online'!E:V,18,0)</f>
        <v>TBD</v>
      </c>
      <c r="J310" s="45" t="str">
        <f t="shared" si="6"/>
        <v>82JYCTO1WW</v>
      </c>
      <c r="K310" s="47" t="s">
        <v>2661</v>
      </c>
      <c r="L310" s="120" t="s">
        <v>2927</v>
      </c>
    </row>
    <row r="311" spans="1:12">
      <c r="A311" s="252" t="s">
        <v>3156</v>
      </c>
      <c r="B311" s="85" t="s">
        <v>3106</v>
      </c>
      <c r="C311" s="106" t="s">
        <v>3167</v>
      </c>
      <c r="D311" s="120" t="s">
        <v>3194</v>
      </c>
      <c r="E311" s="52" t="s">
        <v>359</v>
      </c>
      <c r="F311" s="210">
        <f>VLOOKUP(A311,'PDM NB Portfolio Online'!D:N,11,0)</f>
        <v>44347</v>
      </c>
      <c r="G311" s="76" t="s">
        <v>552</v>
      </c>
      <c r="H311" s="85" t="str">
        <f>VLOOKUP(B311,'PDM NB Portfolio Online'!E:V,17,0)</f>
        <v>Zeying ZY7 Song</v>
      </c>
      <c r="I311" s="23" t="str">
        <f>VLOOKUP(B311,'PDM NB Portfolio Online'!E:V,18,0)</f>
        <v>TBD</v>
      </c>
      <c r="J311" s="45" t="str">
        <f t="shared" si="6"/>
        <v>82JKCTO1WW</v>
      </c>
      <c r="K311" s="47" t="s">
        <v>2661</v>
      </c>
      <c r="L311" s="120" t="s">
        <v>2927</v>
      </c>
    </row>
    <row r="312" spans="1:12">
      <c r="A312" s="252" t="s">
        <v>3157</v>
      </c>
      <c r="B312" s="85" t="s">
        <v>3107</v>
      </c>
      <c r="C312" s="106" t="s">
        <v>3168</v>
      </c>
      <c r="D312" s="120" t="s">
        <v>3195</v>
      </c>
      <c r="E312" s="52" t="s">
        <v>359</v>
      </c>
      <c r="F312" s="210">
        <f>VLOOKUP(A312,'PDM NB Portfolio Online'!D:N,11,0)</f>
        <v>44347</v>
      </c>
      <c r="G312" s="76" t="s">
        <v>552</v>
      </c>
      <c r="H312" s="85" t="str">
        <f>VLOOKUP(B312,'PDM NB Portfolio Online'!E:V,17,0)</f>
        <v>Cathy SQ1 Wan</v>
      </c>
      <c r="I312" s="23" t="str">
        <f>VLOOKUP(B312,'PDM NB Portfolio Online'!E:V,18,0)</f>
        <v>TBD</v>
      </c>
      <c r="J312" s="45" t="str">
        <f t="shared" si="6"/>
        <v>82JHCTO1WW</v>
      </c>
      <c r="K312" s="47" t="s">
        <v>2661</v>
      </c>
      <c r="L312" s="120" t="s">
        <v>2927</v>
      </c>
    </row>
    <row r="313" spans="1:12">
      <c r="A313" s="252" t="s">
        <v>3158</v>
      </c>
      <c r="B313" s="85" t="s">
        <v>3108</v>
      </c>
      <c r="C313" s="106" t="s">
        <v>3169</v>
      </c>
      <c r="D313" s="120" t="s">
        <v>3196</v>
      </c>
      <c r="E313" s="52" t="s">
        <v>359</v>
      </c>
      <c r="F313" s="210">
        <f>VLOOKUP(A313,'PDM NB Portfolio Online'!D:N,11,0)</f>
        <v>44361</v>
      </c>
      <c r="G313" s="76" t="s">
        <v>552</v>
      </c>
      <c r="H313" s="85" t="str">
        <f>VLOOKUP(B313,'PDM NB Portfolio Online'!E:V,17,0)</f>
        <v>Vera Ye2 Bai</v>
      </c>
      <c r="I313" s="23" t="str">
        <f>VLOOKUP(B313,'PDM NB Portfolio Online'!E:V,18,0)</f>
        <v>TBD</v>
      </c>
      <c r="J313" s="45" t="str">
        <f t="shared" si="6"/>
        <v>82JNCTO1WW</v>
      </c>
      <c r="K313" s="47" t="s">
        <v>2661</v>
      </c>
      <c r="L313" s="120" t="s">
        <v>2927</v>
      </c>
    </row>
    <row r="314" spans="1:12">
      <c r="A314" s="252" t="s">
        <v>3159</v>
      </c>
      <c r="B314" s="85" t="s">
        <v>3109</v>
      </c>
      <c r="C314" s="106" t="s">
        <v>3170</v>
      </c>
      <c r="D314" s="120" t="s">
        <v>3197</v>
      </c>
      <c r="E314" s="52" t="s">
        <v>359</v>
      </c>
      <c r="F314" s="210">
        <f>VLOOKUP(A314,'PDM NB Portfolio Online'!D:N,11,0)</f>
        <v>44361</v>
      </c>
      <c r="G314" s="76" t="s">
        <v>552</v>
      </c>
      <c r="H314" s="85" t="str">
        <f>VLOOKUP(B314,'PDM NB Portfolio Online'!E:V,17,0)</f>
        <v>Siyu SY5 Feng</v>
      </c>
      <c r="I314" s="23" t="str">
        <f>VLOOKUP(B314,'PDM NB Portfolio Online'!E:V,18,0)</f>
        <v>TBD</v>
      </c>
      <c r="J314" s="45" t="str">
        <f t="shared" si="6"/>
        <v>82JMCTO1WW</v>
      </c>
      <c r="K314" s="47" t="s">
        <v>2661</v>
      </c>
      <c r="L314" s="120" t="s">
        <v>2927</v>
      </c>
    </row>
    <row r="315" spans="1:12">
      <c r="A315" s="504" t="s">
        <v>3649</v>
      </c>
      <c r="B315" s="85" t="s">
        <v>3110</v>
      </c>
      <c r="C315" s="106" t="s">
        <v>3171</v>
      </c>
      <c r="D315" s="120" t="s">
        <v>3198</v>
      </c>
      <c r="E315" s="52" t="s">
        <v>359</v>
      </c>
      <c r="F315" s="210">
        <f>VLOOKUP(A315,'PDM NB Portfolio Online'!D:N,11,0)</f>
        <v>44316</v>
      </c>
      <c r="G315" s="76" t="s">
        <v>552</v>
      </c>
      <c r="H315" s="85" t="str">
        <f>VLOOKUP(B315,'PDM NB Portfolio Online'!E:V,17,0)</f>
        <v>Siyu SY5 Feng</v>
      </c>
      <c r="I315" s="23" t="str">
        <f>VLOOKUP(B315,'PDM NB Portfolio Online'!E:V,18,0)</f>
        <v>TBD</v>
      </c>
      <c r="J315" s="45" t="str">
        <f t="shared" si="6"/>
        <v>82JSCTO1WW</v>
      </c>
      <c r="K315" s="47" t="s">
        <v>2661</v>
      </c>
      <c r="L315" s="120" t="s">
        <v>2927</v>
      </c>
    </row>
    <row r="316" spans="1:12">
      <c r="A316" s="252" t="s">
        <v>3648</v>
      </c>
      <c r="B316" s="85" t="s">
        <v>3111</v>
      </c>
      <c r="C316" s="106" t="s">
        <v>3172</v>
      </c>
      <c r="D316" s="120" t="s">
        <v>3199</v>
      </c>
      <c r="E316" s="52" t="s">
        <v>359</v>
      </c>
      <c r="F316" s="210">
        <f>VLOOKUP(A316,'PDM NB Portfolio Online'!D:N,11,0)</f>
        <v>44227</v>
      </c>
      <c r="G316" s="76" t="s">
        <v>552</v>
      </c>
      <c r="H316" s="85" t="str">
        <f>VLOOKUP(B316,'PDM NB Portfolio Online'!E:V,17,0)</f>
        <v>Siyu SY5 Feng</v>
      </c>
      <c r="I316" s="23" t="str">
        <f>VLOOKUP(B316,'PDM NB Portfolio Online'!E:V,18,0)</f>
        <v>TBD</v>
      </c>
      <c r="J316" s="45" t="str">
        <f t="shared" si="6"/>
        <v>82JQCTO1WW</v>
      </c>
      <c r="K316" s="47" t="s">
        <v>2661</v>
      </c>
      <c r="L316" s="120" t="s">
        <v>2927</v>
      </c>
    </row>
    <row r="317" spans="1:12">
      <c r="A317" s="252" t="s">
        <v>3646</v>
      </c>
      <c r="B317" s="85" t="s">
        <v>3112</v>
      </c>
      <c r="C317" s="106" t="s">
        <v>3173</v>
      </c>
      <c r="D317" s="120" t="s">
        <v>3200</v>
      </c>
      <c r="E317" s="52" t="s">
        <v>359</v>
      </c>
      <c r="F317" s="210">
        <f>VLOOKUP(A317,'PDM NB Portfolio Online'!D:N,11,0)</f>
        <v>44347</v>
      </c>
      <c r="G317" s="76" t="s">
        <v>552</v>
      </c>
      <c r="H317" s="85" t="str">
        <f>VLOOKUP(B317,'PDM NB Portfolio Online'!E:V,17,0)</f>
        <v>Peng Peng11 Zhang</v>
      </c>
      <c r="I317" s="23" t="str">
        <f>VLOOKUP(B317,'PDM NB Portfolio Online'!E:V,18,0)</f>
        <v>TBD</v>
      </c>
      <c r="J317" s="45" t="str">
        <f t="shared" si="6"/>
        <v>82JFCTO1WW</v>
      </c>
      <c r="K317" s="47" t="s">
        <v>2661</v>
      </c>
      <c r="L317" s="120" t="s">
        <v>2927</v>
      </c>
    </row>
    <row r="318" spans="1:12">
      <c r="A318" s="252" t="s">
        <v>3647</v>
      </c>
      <c r="B318" s="85" t="s">
        <v>3113</v>
      </c>
      <c r="C318" s="106" t="s">
        <v>3174</v>
      </c>
      <c r="D318" s="120" t="s">
        <v>3201</v>
      </c>
      <c r="E318" s="52" t="s">
        <v>359</v>
      </c>
      <c r="F318" s="210">
        <f>VLOOKUP(A318,'PDM NB Portfolio Online'!D:N,11,0)</f>
        <v>44347</v>
      </c>
      <c r="G318" s="76" t="s">
        <v>552</v>
      </c>
      <c r="H318" s="85" t="str">
        <f>VLOOKUP(B318,'PDM NB Portfolio Online'!E:V,17,0)</f>
        <v>Chuang Chuang1 Cui</v>
      </c>
      <c r="I318" s="23" t="str">
        <f>VLOOKUP(B318,'PDM NB Portfolio Online'!E:V,18,0)</f>
        <v>TBD</v>
      </c>
      <c r="J318" s="45" t="str">
        <f t="shared" si="6"/>
        <v>82JDCTO1WW</v>
      </c>
      <c r="K318" s="47" t="s">
        <v>2661</v>
      </c>
      <c r="L318" s="120" t="s">
        <v>2927</v>
      </c>
    </row>
    <row r="319" spans="1:12">
      <c r="A319" s="252" t="s">
        <v>3354</v>
      </c>
      <c r="B319" s="85" t="s">
        <v>3114</v>
      </c>
      <c r="C319" s="106" t="s">
        <v>3175</v>
      </c>
      <c r="D319" s="120" t="s">
        <v>3202</v>
      </c>
      <c r="E319" s="52" t="s">
        <v>359</v>
      </c>
      <c r="F319" s="210" t="e">
        <f>VLOOKUP(A319,'PDM NB Portfolio Online'!D:N,11,0)</f>
        <v>#N/A</v>
      </c>
      <c r="G319" s="76" t="s">
        <v>1083</v>
      </c>
      <c r="H319" s="85" t="e">
        <f>VLOOKUP(B319,'PDM NB Portfolio Online'!E:V,17,0)</f>
        <v>#N/A</v>
      </c>
      <c r="I319" s="23" t="e">
        <f>VLOOKUP(B319,'PDM NB Portfolio Online'!E:V,18,0)</f>
        <v>#N/A</v>
      </c>
      <c r="J319" s="45" t="str">
        <f t="shared" si="6"/>
        <v>82K4CTO1WW</v>
      </c>
      <c r="K319" s="47" t="s">
        <v>2661</v>
      </c>
      <c r="L319" s="120" t="s">
        <v>2928</v>
      </c>
    </row>
    <row r="320" spans="1:12">
      <c r="A320" s="252" t="s">
        <v>3355</v>
      </c>
      <c r="B320" s="85" t="s">
        <v>3115</v>
      </c>
      <c r="C320" s="106" t="s">
        <v>3176</v>
      </c>
      <c r="D320" s="120" t="s">
        <v>3203</v>
      </c>
      <c r="E320" s="52" t="s">
        <v>359</v>
      </c>
      <c r="F320" s="210">
        <f>VLOOKUP(A320,'PDM NB Portfolio Online'!D:N,11,0)</f>
        <v>44347</v>
      </c>
      <c r="G320" s="76" t="s">
        <v>1083</v>
      </c>
      <c r="H320" s="85" t="str">
        <f>VLOOKUP(B320,'PDM NB Portfolio Online'!E:V,17,0)</f>
        <v>TBD</v>
      </c>
      <c r="I320" s="23" t="str">
        <f>VLOOKUP(B320,'PDM NB Portfolio Online'!E:V,18,0)</f>
        <v>TBD</v>
      </c>
      <c r="J320" s="45" t="str">
        <f t="shared" si="6"/>
        <v>82K6CTO1WW</v>
      </c>
      <c r="K320" s="47" t="s">
        <v>2661</v>
      </c>
      <c r="L320" s="120" t="s">
        <v>2928</v>
      </c>
    </row>
    <row r="321" spans="1:12">
      <c r="A321" s="413" t="s">
        <v>3466</v>
      </c>
      <c r="B321" s="85" t="s">
        <v>3116</v>
      </c>
      <c r="C321" s="106" t="s">
        <v>3177</v>
      </c>
      <c r="D321" s="120" t="s">
        <v>3204</v>
      </c>
      <c r="E321" s="52" t="s">
        <v>359</v>
      </c>
      <c r="F321" s="210">
        <f>VLOOKUP(A321,'PDM NB Portfolio Online'!D:N,11,0)</f>
        <v>44228</v>
      </c>
      <c r="G321" s="76" t="s">
        <v>349</v>
      </c>
      <c r="H321" s="85" t="str">
        <f>VLOOKUP(B321,'PDM NB Portfolio Online'!E:V,17,0)</f>
        <v>Vera Ye2 Bai</v>
      </c>
      <c r="I321" s="23" t="str">
        <f>VLOOKUP(B321,'PDM NB Portfolio Online'!E:V,18,0)</f>
        <v>TBD</v>
      </c>
      <c r="J321" s="45" t="str">
        <f t="shared" si="6"/>
        <v>82CYCTO1WW</v>
      </c>
      <c r="K321" s="47" t="s">
        <v>2661</v>
      </c>
      <c r="L321" s="120" t="s">
        <v>2932</v>
      </c>
    </row>
    <row r="322" spans="1:12">
      <c r="A322" s="239" t="s">
        <v>3118</v>
      </c>
      <c r="B322" s="85" t="s">
        <v>3120</v>
      </c>
      <c r="C322" s="106" t="s">
        <v>3178</v>
      </c>
      <c r="D322" s="120" t="s">
        <v>3205</v>
      </c>
      <c r="E322" s="52" t="s">
        <v>359</v>
      </c>
      <c r="F322" s="210">
        <f>VLOOKUP(A322,'PDM NB Portfolio Online'!D:N,11,0)</f>
        <v>44093</v>
      </c>
      <c r="G322" s="76" t="s">
        <v>349</v>
      </c>
      <c r="H322" s="85" t="str">
        <f>VLOOKUP(B322,'PDM NB Portfolio Online'!E:V,17,0)</f>
        <v>Vera Ye2 Bai</v>
      </c>
      <c r="I322" s="23" t="str">
        <f>VLOOKUP(B322,'PDM NB Portfolio Online'!E:V,18,0)</f>
        <v>TBD</v>
      </c>
      <c r="J322" s="45" t="str">
        <f t="shared" si="6"/>
        <v>82H4CTO1WW</v>
      </c>
      <c r="K322" s="47" t="s">
        <v>2661</v>
      </c>
      <c r="L322" s="120" t="s">
        <v>2940</v>
      </c>
    </row>
    <row r="323" spans="1:12">
      <c r="A323" s="239" t="s">
        <v>3119</v>
      </c>
      <c r="B323" s="85" t="s">
        <v>3121</v>
      </c>
      <c r="C323" s="106" t="s">
        <v>3179</v>
      </c>
      <c r="D323" s="120" t="s">
        <v>3206</v>
      </c>
      <c r="E323" s="52" t="s">
        <v>359</v>
      </c>
      <c r="F323" s="210">
        <f>VLOOKUP(A323,'PDM NB Portfolio Online'!D:N,11,0)</f>
        <v>44085</v>
      </c>
      <c r="G323" s="76" t="s">
        <v>349</v>
      </c>
      <c r="H323" s="85" t="str">
        <f>VLOOKUP(B323,'PDM NB Portfolio Online'!E:V,17,0)</f>
        <v>Cathy SQ1 Wan</v>
      </c>
      <c r="I323" s="23" t="str">
        <f>VLOOKUP(B323,'PDM NB Portfolio Online'!E:V,18,0)</f>
        <v>TBD</v>
      </c>
      <c r="J323" s="45" t="str">
        <f t="shared" si="6"/>
        <v>82HGCTO1WW</v>
      </c>
      <c r="K323" s="47" t="s">
        <v>2661</v>
      </c>
      <c r="L323" s="120" t="s">
        <v>2941</v>
      </c>
    </row>
    <row r="324" spans="1:12">
      <c r="A324" s="205" t="s">
        <v>3424</v>
      </c>
      <c r="B324" s="85" t="s">
        <v>3146</v>
      </c>
      <c r="C324" s="106" t="s">
        <v>3180</v>
      </c>
      <c r="D324" s="45" t="s">
        <v>3309</v>
      </c>
      <c r="E324" s="52" t="s">
        <v>359</v>
      </c>
      <c r="F324" s="210">
        <f>VLOOKUP(A324,'PDM NB Portfolio Online'!D:N,11,0)</f>
        <v>44120</v>
      </c>
      <c r="G324" s="239" t="s">
        <v>1083</v>
      </c>
      <c r="H324" s="85" t="str">
        <f>VLOOKUP(B324,'PDM NB Portfolio Online'!E:V,17,0)</f>
        <v>Zeying ZY7 Song</v>
      </c>
      <c r="I324" s="23" t="str">
        <f>VLOOKUP(B324,'PDM NB Portfolio Online'!E:V,18,0)</f>
        <v>TBD</v>
      </c>
      <c r="J324" s="45" t="str">
        <f t="shared" si="6"/>
        <v>82HSCTO1WW</v>
      </c>
      <c r="K324" s="47" t="s">
        <v>2661</v>
      </c>
      <c r="L324" s="327" t="s">
        <v>2936</v>
      </c>
    </row>
    <row r="325" spans="1:12">
      <c r="A325" s="205" t="s">
        <v>3425</v>
      </c>
      <c r="B325" s="85" t="s">
        <v>3147</v>
      </c>
      <c r="C325" s="106" t="s">
        <v>3181</v>
      </c>
      <c r="D325" s="45" t="s">
        <v>3310</v>
      </c>
      <c r="E325" s="52" t="s">
        <v>359</v>
      </c>
      <c r="F325" s="210">
        <f>VLOOKUP(A325,'PDM NB Portfolio Online'!D:N,11,0)</f>
        <v>44120</v>
      </c>
      <c r="G325" s="239" t="s">
        <v>1083</v>
      </c>
      <c r="H325" s="85" t="str">
        <f>VLOOKUP(B325,'PDM NB Portfolio Online'!E:V,17,0)</f>
        <v>Guangsheng GS5 Xu</v>
      </c>
      <c r="I325" s="23" t="str">
        <f>VLOOKUP(B325,'PDM NB Portfolio Online'!E:V,18,0)</f>
        <v>TBD</v>
      </c>
      <c r="J325" s="45" t="str">
        <f t="shared" si="6"/>
        <v>82HTCTO1WW</v>
      </c>
      <c r="K325" s="47" t="s">
        <v>2661</v>
      </c>
      <c r="L325" t="s">
        <v>2936</v>
      </c>
    </row>
    <row r="326" spans="1:12">
      <c r="A326" s="239" t="s">
        <v>3139</v>
      </c>
      <c r="B326" s="85" t="s">
        <v>3148</v>
      </c>
      <c r="C326" s="106" t="s">
        <v>3182</v>
      </c>
      <c r="D326" s="45" t="e">
        <v>#N/A</v>
      </c>
      <c r="E326" s="52" t="s">
        <v>359</v>
      </c>
      <c r="F326" s="210">
        <f>VLOOKUP(A326,'PDM NB Portfolio Online'!D:N,11,0)</f>
        <v>44378</v>
      </c>
      <c r="G326" s="239" t="s">
        <v>1034</v>
      </c>
      <c r="H326" s="85" t="str">
        <f>VLOOKUP(B326,'PDM NB Portfolio Online'!E:V,17,0)</f>
        <v>TBD</v>
      </c>
      <c r="I326" s="23" t="str">
        <f>VLOOKUP(B326,'PDM NB Portfolio Online'!E:V,18,0)</f>
        <v>TBD</v>
      </c>
      <c r="J326" s="45" t="str">
        <f t="shared" si="6"/>
        <v>82HRCTO1WW</v>
      </c>
      <c r="K326" s="47" t="s">
        <v>2661</v>
      </c>
    </row>
    <row r="327" spans="1:12">
      <c r="A327" s="239" t="s">
        <v>3140</v>
      </c>
      <c r="B327" s="85" t="s">
        <v>3149</v>
      </c>
      <c r="C327" s="106" t="s">
        <v>3183</v>
      </c>
      <c r="D327" s="45" t="s">
        <v>3316</v>
      </c>
      <c r="E327" s="52" t="s">
        <v>359</v>
      </c>
      <c r="F327" s="210">
        <f>VLOOKUP(A327,'PDM NB Portfolio Online'!D:N,11,0)</f>
        <v>44323</v>
      </c>
      <c r="G327" s="239" t="s">
        <v>1083</v>
      </c>
      <c r="H327" s="85" t="str">
        <f>VLOOKUP(B327,'PDM NB Portfolio Online'!E:V,17,0)</f>
        <v>Cathy SQ1 Wan</v>
      </c>
      <c r="I327" s="23" t="str">
        <f>VLOOKUP(B327,'PDM NB Portfolio Online'!E:V,18,0)</f>
        <v>TBD</v>
      </c>
      <c r="J327" s="45" t="str">
        <f t="shared" si="6"/>
        <v>82KQCTO1WW</v>
      </c>
      <c r="K327" s="47" t="s">
        <v>2661</v>
      </c>
      <c r="L327" t="s">
        <v>2923</v>
      </c>
    </row>
    <row r="328" spans="1:12">
      <c r="A328" s="239" t="s">
        <v>3141</v>
      </c>
      <c r="B328" s="85" t="s">
        <v>3150</v>
      </c>
      <c r="C328" s="106" t="s">
        <v>3184</v>
      </c>
      <c r="D328" s="45" t="s">
        <v>3315</v>
      </c>
      <c r="E328" s="52" t="s">
        <v>359</v>
      </c>
      <c r="F328" s="210">
        <f>VLOOKUP(A328,'PDM NB Portfolio Online'!D:N,11,0)</f>
        <v>44232</v>
      </c>
      <c r="G328" s="239" t="s">
        <v>1083</v>
      </c>
      <c r="H328" s="85" t="str">
        <f>VLOOKUP(B328,'PDM NB Portfolio Online'!E:V,17,0)</f>
        <v>Guangsheng GS5 Xu</v>
      </c>
      <c r="I328" s="23" t="str">
        <f>VLOOKUP(B328,'PDM NB Portfolio Online'!E:V,18,0)</f>
        <v>TBD</v>
      </c>
      <c r="J328" s="45" t="str">
        <f t="shared" si="6"/>
        <v>82KTCTO1WW</v>
      </c>
      <c r="K328" s="47" t="s">
        <v>2661</v>
      </c>
      <c r="L328" t="s">
        <v>2923</v>
      </c>
    </row>
    <row r="329" spans="1:12">
      <c r="A329" s="239" t="s">
        <v>3142</v>
      </c>
      <c r="B329" s="85" t="s">
        <v>3151</v>
      </c>
      <c r="C329" s="106" t="s">
        <v>3185</v>
      </c>
      <c r="D329" s="45" t="s">
        <v>3314</v>
      </c>
      <c r="E329" s="52" t="s">
        <v>359</v>
      </c>
      <c r="F329" s="210">
        <f>VLOOKUP(A329,'PDM NB Portfolio Online'!D:N,11,0)</f>
        <v>44323</v>
      </c>
      <c r="G329" s="239" t="s">
        <v>1083</v>
      </c>
      <c r="H329" s="85" t="str">
        <f>VLOOKUP(B329,'PDM NB Portfolio Online'!E:V,17,0)</f>
        <v>Cathy SQ1 Wan</v>
      </c>
      <c r="I329" s="23" t="str">
        <f>VLOOKUP(B329,'PDM NB Portfolio Online'!E:V,18,0)</f>
        <v>TBD</v>
      </c>
      <c r="J329" s="45" t="str">
        <f t="shared" si="6"/>
        <v>82KRCTO1WW</v>
      </c>
      <c r="K329" s="47" t="s">
        <v>2661</v>
      </c>
      <c r="L329" t="s">
        <v>2923</v>
      </c>
    </row>
    <row r="330" spans="1:12">
      <c r="A330" s="239" t="s">
        <v>3143</v>
      </c>
      <c r="B330" s="85" t="s">
        <v>3152</v>
      </c>
      <c r="C330" s="106" t="s">
        <v>3186</v>
      </c>
      <c r="D330" s="45" t="s">
        <v>3313</v>
      </c>
      <c r="E330" s="52" t="s">
        <v>359</v>
      </c>
      <c r="F330" s="210">
        <f>VLOOKUP(A330,'PDM NB Portfolio Online'!D:N,11,0)</f>
        <v>44232</v>
      </c>
      <c r="G330" s="239" t="s">
        <v>1083</v>
      </c>
      <c r="H330" s="85" t="str">
        <f>VLOOKUP(B330,'PDM NB Portfolio Online'!E:V,17,0)</f>
        <v>Vera Ye2 Bai</v>
      </c>
      <c r="I330" s="23" t="str">
        <f>VLOOKUP(B330,'PDM NB Portfolio Online'!E:V,18,0)</f>
        <v>TBD</v>
      </c>
      <c r="J330" s="45" t="str">
        <f t="shared" si="6"/>
        <v>82KUCTO1WW</v>
      </c>
      <c r="K330" s="47" t="s">
        <v>2661</v>
      </c>
      <c r="L330" t="s">
        <v>2923</v>
      </c>
    </row>
    <row r="331" spans="1:12">
      <c r="A331" s="239" t="s">
        <v>3144</v>
      </c>
      <c r="B331" s="85" t="s">
        <v>3153</v>
      </c>
      <c r="C331" s="106" t="s">
        <v>3187</v>
      </c>
      <c r="D331" s="45" t="s">
        <v>3312</v>
      </c>
      <c r="E331" s="52" t="s">
        <v>359</v>
      </c>
      <c r="F331" s="210">
        <f>VLOOKUP(A331,'PDM NB Portfolio Online'!D:N,11,0)</f>
        <v>44330</v>
      </c>
      <c r="G331" s="239" t="s">
        <v>1083</v>
      </c>
      <c r="H331" s="85" t="str">
        <f>VLOOKUP(B331,'PDM NB Portfolio Online'!E:V,17,0)</f>
        <v>Guangsheng GS5 Xu</v>
      </c>
      <c r="I331" s="23" t="str">
        <f>VLOOKUP(B331,'PDM NB Portfolio Online'!E:V,18,0)</f>
        <v>TBD</v>
      </c>
      <c r="J331" s="45" t="str">
        <f t="shared" si="6"/>
        <v>82KSCTO1WW</v>
      </c>
      <c r="K331" s="47" t="s">
        <v>2661</v>
      </c>
      <c r="L331" t="s">
        <v>2923</v>
      </c>
    </row>
    <row r="332" spans="1:12">
      <c r="A332" s="239" t="s">
        <v>3145</v>
      </c>
      <c r="B332" s="85" t="s">
        <v>3154</v>
      </c>
      <c r="C332" s="106" t="s">
        <v>3188</v>
      </c>
      <c r="D332" s="45" t="s">
        <v>3311</v>
      </c>
      <c r="E332" s="52" t="s">
        <v>359</v>
      </c>
      <c r="F332" s="210">
        <f>VLOOKUP(A332,'PDM NB Portfolio Online'!D:N,11,0)</f>
        <v>44235</v>
      </c>
      <c r="G332" s="239" t="s">
        <v>1083</v>
      </c>
      <c r="H332" s="85" t="str">
        <f>VLOOKUP(B332,'PDM NB Portfolio Online'!E:V,17,0)</f>
        <v>Chuang Chuang1 Cui</v>
      </c>
      <c r="I332" s="23" t="str">
        <f>VLOOKUP(B332,'PDM NB Portfolio Online'!E:V,18,0)</f>
        <v>TBD</v>
      </c>
      <c r="J332" s="45" t="str">
        <f t="shared" si="6"/>
        <v>82KVCTO1WW</v>
      </c>
      <c r="K332" s="47" t="s">
        <v>2661</v>
      </c>
      <c r="L332" t="s">
        <v>2923</v>
      </c>
    </row>
    <row r="333" spans="1:12">
      <c r="A333" s="293" t="s">
        <v>3246</v>
      </c>
      <c r="B333" s="293" t="s">
        <v>3247</v>
      </c>
      <c r="C333" s="308" t="s">
        <v>3258</v>
      </c>
      <c r="D333" s="305" t="s">
        <v>3260</v>
      </c>
      <c r="E333" s="45" t="s">
        <v>330</v>
      </c>
      <c r="F333" s="210">
        <f>VLOOKUP(A333,'PDM NB Portfolio Online'!D:N,11,0)</f>
        <v>44194</v>
      </c>
      <c r="G333" s="239" t="s">
        <v>1083</v>
      </c>
      <c r="H333" s="85" t="str">
        <f>VLOOKUP(B333,'PDM NB Portfolio Online'!E:V,17,0)</f>
        <v>Zeying ZY7 Song</v>
      </c>
      <c r="I333" s="23">
        <f>VLOOKUP(B333,'PDM NB Portfolio Online'!E:V,18,0)</f>
        <v>44834</v>
      </c>
      <c r="J333" s="45" t="str">
        <f t="shared" si="6"/>
        <v>20X1CTO1WW</v>
      </c>
      <c r="K333" s="47" t="s">
        <v>2661</v>
      </c>
      <c r="L333" t="s">
        <v>2972</v>
      </c>
    </row>
    <row r="334" spans="1:12">
      <c r="A334" s="293" t="s">
        <v>3246</v>
      </c>
      <c r="B334" s="293" t="s">
        <v>3247</v>
      </c>
      <c r="C334" s="308" t="s">
        <v>3259</v>
      </c>
      <c r="D334" s="305" t="s">
        <v>3260</v>
      </c>
      <c r="E334" s="45" t="s">
        <v>330</v>
      </c>
      <c r="F334" s="210">
        <f>VLOOKUP(A334,'PDM NB Portfolio Online'!D:N,11,0)</f>
        <v>44194</v>
      </c>
      <c r="G334" s="239" t="s">
        <v>1083</v>
      </c>
      <c r="H334" s="85" t="str">
        <f>VLOOKUP(B334,'PDM NB Portfolio Online'!E:V,17,0)</f>
        <v>Zeying ZY7 Song</v>
      </c>
      <c r="I334" s="23">
        <f>VLOOKUP(B334,'PDM NB Portfolio Online'!E:V,18,0)</f>
        <v>44834</v>
      </c>
      <c r="J334" s="45" t="str">
        <f t="shared" si="6"/>
        <v>20X2CTO1WW</v>
      </c>
      <c r="K334" s="47" t="s">
        <v>2661</v>
      </c>
      <c r="L334" t="s">
        <v>2972</v>
      </c>
    </row>
    <row r="335" spans="1:12">
      <c r="A335" s="293" t="s">
        <v>3252</v>
      </c>
      <c r="B335" s="293" t="s">
        <v>3253</v>
      </c>
      <c r="C335" s="308" t="s">
        <v>3261</v>
      </c>
      <c r="D335" s="305" t="s">
        <v>3263</v>
      </c>
      <c r="E335" s="45" t="s">
        <v>330</v>
      </c>
      <c r="F335" s="210">
        <f>VLOOKUP(A335,'PDM NB Portfolio Online'!D:N,11,0)</f>
        <v>44194</v>
      </c>
      <c r="G335" s="239" t="s">
        <v>1083</v>
      </c>
      <c r="H335" s="85" t="str">
        <f>VLOOKUP(B335,'PDM NB Portfolio Online'!E:V,17,0)</f>
        <v>Zeying ZY7 Song</v>
      </c>
      <c r="I335" s="23">
        <f>VLOOKUP(B335,'PDM NB Portfolio Online'!E:V,18,0)</f>
        <v>44834</v>
      </c>
      <c r="J335" s="45" t="str">
        <f t="shared" si="6"/>
        <v>20X3CTO1WW</v>
      </c>
      <c r="K335" s="47" t="s">
        <v>2661</v>
      </c>
      <c r="L335" t="s">
        <v>2973</v>
      </c>
    </row>
    <row r="336" spans="1:12">
      <c r="A336" s="293" t="s">
        <v>3252</v>
      </c>
      <c r="B336" s="293" t="s">
        <v>3253</v>
      </c>
      <c r="C336" s="308" t="s">
        <v>3262</v>
      </c>
      <c r="D336" s="305" t="s">
        <v>3263</v>
      </c>
      <c r="E336" s="45" t="s">
        <v>330</v>
      </c>
      <c r="F336" s="210">
        <f>VLOOKUP(A336,'PDM NB Portfolio Online'!D:N,11,0)</f>
        <v>44194</v>
      </c>
      <c r="G336" s="239" t="s">
        <v>1083</v>
      </c>
      <c r="H336" s="85" t="str">
        <f>VLOOKUP(B336,'PDM NB Portfolio Online'!E:V,17,0)</f>
        <v>Zeying ZY7 Song</v>
      </c>
      <c r="I336" s="23">
        <f>VLOOKUP(B336,'PDM NB Portfolio Online'!E:V,18,0)</f>
        <v>44834</v>
      </c>
      <c r="J336" s="45" t="str">
        <f t="shared" si="6"/>
        <v>20X4CTO1WW</v>
      </c>
      <c r="K336" s="47" t="s">
        <v>2661</v>
      </c>
      <c r="L336" t="s">
        <v>2973</v>
      </c>
    </row>
    <row r="337" spans="1:12">
      <c r="A337" s="293" t="s">
        <v>3249</v>
      </c>
      <c r="B337" s="293" t="s">
        <v>3250</v>
      </c>
      <c r="C337" s="308" t="s">
        <v>3264</v>
      </c>
      <c r="D337" s="305" t="s">
        <v>3293</v>
      </c>
      <c r="E337" s="45" t="s">
        <v>330</v>
      </c>
      <c r="F337" s="210">
        <f>VLOOKUP(A337,'PDM NB Portfolio Online'!D:N,11,0)</f>
        <v>44320</v>
      </c>
      <c r="G337" s="239" t="s">
        <v>1083</v>
      </c>
      <c r="H337" s="85" t="str">
        <f>VLOOKUP(B337,'PDM NB Portfolio Online'!E:V,17,0)</f>
        <v>Vera Ye2 Bai</v>
      </c>
      <c r="I337" s="23">
        <f>VLOOKUP(B337,'PDM NB Portfolio Online'!E:V,18,0)</f>
        <v>44834</v>
      </c>
      <c r="J337" s="45" t="str">
        <f t="shared" si="6"/>
        <v>20X5CTO1WW</v>
      </c>
      <c r="K337" s="47" t="s">
        <v>2661</v>
      </c>
      <c r="L337" s="47" t="s">
        <v>2972</v>
      </c>
    </row>
    <row r="338" spans="1:12">
      <c r="A338" s="293" t="s">
        <v>3249</v>
      </c>
      <c r="B338" s="293" t="s">
        <v>3250</v>
      </c>
      <c r="C338" s="308" t="s">
        <v>3265</v>
      </c>
      <c r="D338" s="305" t="s">
        <v>3293</v>
      </c>
      <c r="E338" s="45" t="s">
        <v>330</v>
      </c>
      <c r="F338" s="210">
        <f>VLOOKUP(A338,'PDM NB Portfolio Online'!D:N,11,0)</f>
        <v>44320</v>
      </c>
      <c r="G338" s="239" t="s">
        <v>1083</v>
      </c>
      <c r="H338" s="85" t="str">
        <f>VLOOKUP(B338,'PDM NB Portfolio Online'!E:V,17,0)</f>
        <v>Vera Ye2 Bai</v>
      </c>
      <c r="I338" s="23">
        <f>VLOOKUP(B338,'PDM NB Portfolio Online'!E:V,18,0)</f>
        <v>44834</v>
      </c>
      <c r="J338" s="45" t="str">
        <f t="shared" si="6"/>
        <v>20X6CTO1WW</v>
      </c>
      <c r="K338" s="47" t="s">
        <v>2661</v>
      </c>
      <c r="L338" s="47" t="s">
        <v>2972</v>
      </c>
    </row>
    <row r="339" spans="1:12">
      <c r="A339" s="293" t="s">
        <v>3255</v>
      </c>
      <c r="B339" s="293" t="s">
        <v>3256</v>
      </c>
      <c r="C339" s="308" t="s">
        <v>3266</v>
      </c>
      <c r="D339" s="305" t="s">
        <v>3294</v>
      </c>
      <c r="E339" s="45" t="s">
        <v>330</v>
      </c>
      <c r="F339" s="210">
        <f>VLOOKUP(A339,'PDM NB Portfolio Online'!D:N,11,0)</f>
        <v>44320</v>
      </c>
      <c r="G339" s="239" t="s">
        <v>1083</v>
      </c>
      <c r="H339" s="85" t="str">
        <f>VLOOKUP(B339,'PDM NB Portfolio Online'!E:V,17,0)</f>
        <v>Peng Peng11 Zhang</v>
      </c>
      <c r="I339" s="23">
        <f>VLOOKUP(B339,'PDM NB Portfolio Online'!E:V,18,0)</f>
        <v>44834</v>
      </c>
      <c r="J339" s="45" t="str">
        <f t="shared" si="6"/>
        <v>20X7CTO1WW</v>
      </c>
      <c r="K339" s="47" t="s">
        <v>2661</v>
      </c>
      <c r="L339" s="47" t="s">
        <v>2973</v>
      </c>
    </row>
    <row r="340" spans="1:12">
      <c r="A340" s="293" t="s">
        <v>3255</v>
      </c>
      <c r="B340" s="293" t="s">
        <v>3256</v>
      </c>
      <c r="C340" s="308" t="s">
        <v>3267</v>
      </c>
      <c r="D340" s="305" t="s">
        <v>3294</v>
      </c>
      <c r="E340" s="45" t="s">
        <v>330</v>
      </c>
      <c r="F340" s="210">
        <f>VLOOKUP(A340,'PDM NB Portfolio Online'!D:N,11,0)</f>
        <v>44320</v>
      </c>
      <c r="G340" s="239" t="s">
        <v>1083</v>
      </c>
      <c r="H340" s="85" t="str">
        <f>VLOOKUP(B340,'PDM NB Portfolio Online'!E:V,17,0)</f>
        <v>Peng Peng11 Zhang</v>
      </c>
      <c r="I340" s="23">
        <f>VLOOKUP(B340,'PDM NB Portfolio Online'!E:V,18,0)</f>
        <v>44834</v>
      </c>
      <c r="J340" s="45" t="str">
        <f t="shared" si="6"/>
        <v>20X8CTO1WW</v>
      </c>
      <c r="K340" s="47" t="s">
        <v>2661</v>
      </c>
      <c r="L340" s="47" t="s">
        <v>2973</v>
      </c>
    </row>
    <row r="341" spans="1:12" ht="15.75">
      <c r="A341" s="300" t="s">
        <v>3276</v>
      </c>
      <c r="B341" s="106" t="s">
        <v>3277</v>
      </c>
      <c r="C341" s="301" t="s">
        <v>3282</v>
      </c>
      <c r="D341" s="306" t="s">
        <v>3284</v>
      </c>
      <c r="E341" s="45" t="s">
        <v>330</v>
      </c>
      <c r="F341" s="124">
        <v>44102</v>
      </c>
      <c r="G341" s="239" t="s">
        <v>1034</v>
      </c>
      <c r="H341" s="85" t="str">
        <f>VLOOKUP(B341,'PDM NB Portfolio Online'!E:V,17,0)</f>
        <v>Peng Peng11 Zhang</v>
      </c>
      <c r="I341" s="23" t="str">
        <f>VLOOKUP(B341,'PDM NB Portfolio Online'!E:V,18,0)</f>
        <v>TBD</v>
      </c>
      <c r="J341" s="45" t="str">
        <f t="shared" si="6"/>
        <v>82FJCTO1WW</v>
      </c>
      <c r="K341" s="47" t="s">
        <v>2661</v>
      </c>
      <c r="L341" t="s">
        <v>2948</v>
      </c>
    </row>
    <row r="342" spans="1:12" ht="15.75">
      <c r="A342" s="300" t="s">
        <v>3279</v>
      </c>
      <c r="B342" s="106" t="s">
        <v>3281</v>
      </c>
      <c r="C342" s="45" t="s">
        <v>3280</v>
      </c>
      <c r="D342" s="307" t="s">
        <v>3283</v>
      </c>
      <c r="E342" s="45" t="s">
        <v>330</v>
      </c>
      <c r="F342" s="124">
        <v>44208</v>
      </c>
      <c r="G342" s="239" t="s">
        <v>1034</v>
      </c>
      <c r="H342" s="85" t="str">
        <f>VLOOKUP(B342,'PDM NB Portfolio Online'!E:V,17,0)</f>
        <v>Chuang Chuang1 Cui</v>
      </c>
      <c r="I342" s="23" t="str">
        <f>VLOOKUP(B342,'PDM NB Portfolio Online'!E:V,18,0)</f>
        <v>TBD</v>
      </c>
      <c r="J342" s="45" t="str">
        <f t="shared" ref="J342:J404" si="7">C342&amp;K342</f>
        <v>82HWCTO1WW</v>
      </c>
      <c r="K342" s="47" t="s">
        <v>2661</v>
      </c>
      <c r="L342" t="s">
        <v>2948</v>
      </c>
    </row>
    <row r="343" spans="1:12">
      <c r="A343" s="278" t="s">
        <v>3372</v>
      </c>
      <c r="B343" s="278" t="s">
        <v>3302</v>
      </c>
      <c r="C343" s="45" t="s">
        <v>3307</v>
      </c>
      <c r="D343" s="326" t="s">
        <v>3308</v>
      </c>
      <c r="E343" s="52" t="s">
        <v>359</v>
      </c>
      <c r="F343" s="309">
        <v>44135</v>
      </c>
      <c r="G343" s="239" t="s">
        <v>1083</v>
      </c>
      <c r="H343" s="85" t="str">
        <f>VLOOKUP(B343,'PDM NB Portfolio Online'!E:V,17,0)</f>
        <v>Zeying ZY7 Song</v>
      </c>
      <c r="I343" s="23" t="str">
        <f>VLOOKUP(B343,'PDM NB Portfolio Online'!E:V,18,0)</f>
        <v>TBD</v>
      </c>
      <c r="J343" s="45" t="str">
        <f t="shared" si="7"/>
        <v>82LACTO1WW</v>
      </c>
      <c r="K343" s="47" t="s">
        <v>2661</v>
      </c>
      <c r="L343" t="s">
        <v>2932</v>
      </c>
    </row>
    <row r="344" spans="1:12">
      <c r="A344" s="389" t="s">
        <v>3373</v>
      </c>
      <c r="B344" s="390" t="s">
        <v>3377</v>
      </c>
      <c r="C344" s="391" t="s">
        <v>3382</v>
      </c>
      <c r="D344" s="390" t="s">
        <v>3386</v>
      </c>
      <c r="E344" s="85" t="s">
        <v>347</v>
      </c>
      <c r="F344" s="210">
        <f>VLOOKUP(A344,'PDM NB Portfolio Online'!D:N,11,0)</f>
        <v>44134</v>
      </c>
      <c r="G344" s="239" t="s">
        <v>1083</v>
      </c>
      <c r="H344" s="85" t="str">
        <f>VLOOKUP(B344,'PDM NB Portfolio Online'!E:V,17,0)</f>
        <v>Peng Peng11 Zhang</v>
      </c>
      <c r="I344" s="23">
        <f>VLOOKUP(B344,'PDM NB Portfolio Online'!E:V,18,0)</f>
        <v>0</v>
      </c>
      <c r="J344" s="45" t="str">
        <f t="shared" si="7"/>
        <v>20WECTO1WW</v>
      </c>
      <c r="K344" s="47" t="s">
        <v>2661</v>
      </c>
      <c r="L344" t="s">
        <v>3390</v>
      </c>
    </row>
    <row r="345" spans="1:12">
      <c r="A345" s="85" t="s">
        <v>3629</v>
      </c>
      <c r="B345" s="120" t="s">
        <v>3378</v>
      </c>
      <c r="C345" s="392" t="s">
        <v>3383</v>
      </c>
      <c r="D345" s="120" t="s">
        <v>3387</v>
      </c>
      <c r="E345" s="85" t="s">
        <v>347</v>
      </c>
      <c r="F345" s="210">
        <f>VLOOKUP(A345,'PDM NB Portfolio Online'!D:N,11,0)</f>
        <v>44277</v>
      </c>
      <c r="G345" s="239" t="s">
        <v>1083</v>
      </c>
      <c r="H345" s="85" t="str">
        <f>VLOOKUP(B345,'PDM NB Portfolio Online'!E:V,17,0)</f>
        <v>Vera Ye2 Bai</v>
      </c>
      <c r="I345" s="23">
        <f>VLOOKUP(B345,'PDM NB Portfolio Online'!E:V,18,0)</f>
        <v>0</v>
      </c>
      <c r="J345" s="45" t="str">
        <f t="shared" si="7"/>
        <v>20YACTO1WW</v>
      </c>
      <c r="K345" s="47" t="s">
        <v>2661</v>
      </c>
      <c r="L345" t="s">
        <v>2978</v>
      </c>
    </row>
    <row r="346" spans="1:12">
      <c r="A346" s="120" t="s">
        <v>3375</v>
      </c>
      <c r="B346" s="120" t="s">
        <v>3379</v>
      </c>
      <c r="C346" s="392" t="s">
        <v>3384</v>
      </c>
      <c r="D346" s="120" t="s">
        <v>3388</v>
      </c>
      <c r="E346" s="85" t="s">
        <v>347</v>
      </c>
      <c r="F346" s="210">
        <f>VLOOKUP(A346,'PDM NB Portfolio Online'!D:N,11,0)</f>
        <v>44211</v>
      </c>
      <c r="G346" s="239" t="s">
        <v>1083</v>
      </c>
      <c r="H346" s="85" t="str">
        <f>VLOOKUP(B346,'PDM NB Portfolio Online'!E:V,17,0)</f>
        <v>Peng Peng11 Zhang</v>
      </c>
      <c r="I346" s="23">
        <f>VLOOKUP(B346,'PDM NB Portfolio Online'!E:V,18,0)</f>
        <v>0</v>
      </c>
      <c r="J346" s="45" t="str">
        <f t="shared" si="7"/>
        <v>82KACTO1WW</v>
      </c>
      <c r="K346" s="47" t="s">
        <v>2661</v>
      </c>
      <c r="L346" t="s">
        <v>3391</v>
      </c>
    </row>
    <row r="347" spans="1:12">
      <c r="A347" s="120" t="s">
        <v>3376</v>
      </c>
      <c r="B347" s="120" t="s">
        <v>3380</v>
      </c>
      <c r="C347" s="392" t="s">
        <v>3385</v>
      </c>
      <c r="D347" s="120" t="s">
        <v>3389</v>
      </c>
      <c r="E347" s="85" t="s">
        <v>347</v>
      </c>
      <c r="F347" s="210">
        <f>VLOOKUP(A347,'PDM NB Portfolio Online'!D:N,11,0)</f>
        <v>44211</v>
      </c>
      <c r="G347" s="239" t="s">
        <v>1083</v>
      </c>
      <c r="H347" s="85" t="str">
        <f>VLOOKUP(B347,'PDM NB Portfolio Online'!E:V,17,0)</f>
        <v>Guangsheng GS5 Xu</v>
      </c>
      <c r="I347" s="23">
        <f>VLOOKUP(B347,'PDM NB Portfolio Online'!E:V,18,0)</f>
        <v>0</v>
      </c>
      <c r="J347" s="45" t="str">
        <f t="shared" si="7"/>
        <v>82KBCTO1WW</v>
      </c>
      <c r="K347" s="47" t="s">
        <v>2661</v>
      </c>
      <c r="L347" t="s">
        <v>3391</v>
      </c>
    </row>
    <row r="348" spans="1:12">
      <c r="A348" s="187" t="s">
        <v>3553</v>
      </c>
      <c r="B348" s="187" t="s">
        <v>3554</v>
      </c>
      <c r="C348" s="45" t="s">
        <v>3561</v>
      </c>
      <c r="E348" s="45" t="s">
        <v>330</v>
      </c>
      <c r="F348" s="210">
        <f>VLOOKUP(A348,'PDM NB Portfolio Online'!D:N,11,0)</f>
        <v>44109</v>
      </c>
      <c r="G348" s="239" t="s">
        <v>1083</v>
      </c>
      <c r="H348" s="85" t="s">
        <v>413</v>
      </c>
      <c r="I348" s="23">
        <f>VLOOKUP(B348,'PDM NB Portfolio Online'!E:V,18,0)</f>
        <v>44655</v>
      </c>
      <c r="J348" s="45" t="str">
        <f t="shared" si="7"/>
        <v>20Y1CTO1WW</v>
      </c>
      <c r="K348" s="47" t="s">
        <v>2661</v>
      </c>
    </row>
    <row r="349" spans="1:12">
      <c r="A349" s="187" t="s">
        <v>3553</v>
      </c>
      <c r="B349" s="187" t="s">
        <v>3554</v>
      </c>
      <c r="C349" s="45" t="s">
        <v>3562</v>
      </c>
      <c r="E349" s="45" t="s">
        <v>330</v>
      </c>
      <c r="F349" s="210">
        <f>VLOOKUP(A349,'PDM NB Portfolio Online'!D:N,11,0)</f>
        <v>44109</v>
      </c>
      <c r="G349" s="239" t="s">
        <v>1083</v>
      </c>
      <c r="H349" s="85" t="s">
        <v>413</v>
      </c>
      <c r="I349" s="23">
        <f>VLOOKUP(B349,'PDM NB Portfolio Online'!E:V,18,0)</f>
        <v>44655</v>
      </c>
      <c r="J349" s="45" t="str">
        <f t="shared" si="7"/>
        <v>20Y2CTO1WW</v>
      </c>
      <c r="K349" s="47" t="s">
        <v>2661</v>
      </c>
    </row>
    <row r="350" spans="1:12">
      <c r="A350" s="120" t="s">
        <v>991</v>
      </c>
      <c r="B350" s="120" t="s">
        <v>3616</v>
      </c>
      <c r="C350" s="120" t="s">
        <v>3594</v>
      </c>
      <c r="E350" s="52" t="s">
        <v>359</v>
      </c>
      <c r="F350" s="210">
        <f>VLOOKUP(A350,'PDM NB Portfolio Online'!D:N,11,0)</f>
        <v>43769</v>
      </c>
      <c r="G350" s="45" t="s">
        <v>349</v>
      </c>
      <c r="H350" s="85" t="str">
        <f>VLOOKUP(B350,'PDM NB Portfolio Online'!E:V,17,0)</f>
        <v>Cathy SQ1 Wan</v>
      </c>
      <c r="I350" s="23">
        <f>VLOOKUP(B350,'PDM NB Portfolio Online'!E:V,18,0)</f>
        <v>44286</v>
      </c>
      <c r="J350" s="45" t="str">
        <f t="shared" si="7"/>
        <v>82DJCTO1WW</v>
      </c>
      <c r="K350" s="47" t="s">
        <v>2661</v>
      </c>
    </row>
    <row r="351" spans="1:12">
      <c r="A351" s="120" t="s">
        <v>722</v>
      </c>
      <c r="B351" s="120" t="s">
        <v>3617</v>
      </c>
      <c r="C351" s="120" t="s">
        <v>3595</v>
      </c>
      <c r="E351" s="52" t="s">
        <v>359</v>
      </c>
      <c r="F351" s="210">
        <f>VLOOKUP(A351,'PDM NB Portfolio Online'!D:N,11,0)</f>
        <v>43539</v>
      </c>
      <c r="G351" s="45" t="s">
        <v>349</v>
      </c>
      <c r="H351" s="85" t="str">
        <f>VLOOKUP(B351,'PDM NB Portfolio Online'!E:V,17,0)</f>
        <v>Guangsheng GS5 Xu</v>
      </c>
      <c r="I351" s="23">
        <f>VLOOKUP(B351,'PDM NB Portfolio Online'!E:V,18,0)</f>
        <v>44196</v>
      </c>
      <c r="J351" s="45" t="str">
        <f t="shared" si="7"/>
        <v>81WTCTO1WW</v>
      </c>
      <c r="K351" s="47" t="s">
        <v>2661</v>
      </c>
    </row>
    <row r="352" spans="1:12">
      <c r="A352" s="120" t="s">
        <v>847</v>
      </c>
      <c r="B352" s="120" t="s">
        <v>3618</v>
      </c>
      <c r="C352" s="120" t="s">
        <v>3596</v>
      </c>
      <c r="E352" s="52" t="s">
        <v>359</v>
      </c>
      <c r="F352" s="210">
        <f>VLOOKUP(A352,'PDM NB Portfolio Online'!D:N,11,0)</f>
        <v>43662</v>
      </c>
      <c r="G352" s="45" t="s">
        <v>349</v>
      </c>
      <c r="H352" s="85" t="str">
        <f>VLOOKUP(B352,'PDM NB Portfolio Online'!E:V,17,0)</f>
        <v>Zeying ZY7 Song</v>
      </c>
      <c r="I352" s="23">
        <f>VLOOKUP(B352,'PDM NB Portfolio Online'!E:V,18,0)</f>
        <v>44286</v>
      </c>
      <c r="J352" s="45" t="str">
        <f t="shared" si="7"/>
        <v>81V7CTO1WW</v>
      </c>
      <c r="K352" s="47" t="s">
        <v>2661</v>
      </c>
    </row>
    <row r="353" spans="1:12">
      <c r="A353" s="120" t="s">
        <v>1107</v>
      </c>
      <c r="B353" s="120" t="s">
        <v>3619</v>
      </c>
      <c r="C353" s="120" t="s">
        <v>3597</v>
      </c>
      <c r="E353" s="52" t="s">
        <v>359</v>
      </c>
      <c r="F353" s="210">
        <f>VLOOKUP(A353,'PDM NB Portfolio Online'!D:N,11,0)</f>
        <v>43941</v>
      </c>
      <c r="G353" s="45" t="s">
        <v>349</v>
      </c>
      <c r="H353" s="85" t="str">
        <f>VLOOKUP(B353,'PDM NB Portfolio Online'!E:V,17,0)</f>
        <v>Vera Ye2 Bai</v>
      </c>
      <c r="I353" s="23">
        <f>VLOOKUP(B353,'PDM NB Portfolio Online'!E:V,18,0)</f>
        <v>0</v>
      </c>
      <c r="J353" s="45" t="str">
        <f t="shared" si="7"/>
        <v>82CGCTO1WW</v>
      </c>
      <c r="K353" s="47" t="s">
        <v>2661</v>
      </c>
    </row>
    <row r="354" spans="1:12">
      <c r="A354" s="120" t="s">
        <v>1091</v>
      </c>
      <c r="B354" s="120" t="s">
        <v>3620</v>
      </c>
      <c r="C354" s="120" t="s">
        <v>3598</v>
      </c>
      <c r="E354" s="52" t="s">
        <v>359</v>
      </c>
      <c r="F354" s="210">
        <f>VLOOKUP(A354,'PDM NB Portfolio Online'!D:N,11,0)</f>
        <v>43934</v>
      </c>
      <c r="G354" s="45" t="s">
        <v>349</v>
      </c>
      <c r="H354" s="85" t="str">
        <f>VLOOKUP(B354,'PDM NB Portfolio Online'!E:V,17,0)</f>
        <v>Zeying ZY7 Song</v>
      </c>
      <c r="I354" s="23">
        <f>VLOOKUP(B354,'PDM NB Portfolio Online'!E:V,18,0)</f>
        <v>0</v>
      </c>
      <c r="J354" s="45" t="str">
        <f t="shared" si="7"/>
        <v>82CFCTO1WW</v>
      </c>
      <c r="K354" s="47" t="s">
        <v>2661</v>
      </c>
    </row>
    <row r="355" spans="1:12">
      <c r="A355" s="120" t="s">
        <v>1070</v>
      </c>
      <c r="B355" s="120" t="s">
        <v>3621</v>
      </c>
      <c r="C355" s="120" t="s">
        <v>3599</v>
      </c>
      <c r="E355" s="52" t="s">
        <v>359</v>
      </c>
      <c r="F355" s="210">
        <f>VLOOKUP(A355,'PDM NB Portfolio Online'!D:N,11,0)</f>
        <v>43934</v>
      </c>
      <c r="G355" s="45" t="s">
        <v>349</v>
      </c>
      <c r="H355" s="85" t="str">
        <f>VLOOKUP(B355,'PDM NB Portfolio Online'!E:V,17,0)</f>
        <v>Guangsheng GS5 Xu</v>
      </c>
      <c r="I355" s="23">
        <f>VLOOKUP(B355,'PDM NB Portfolio Online'!E:V,18,0)</f>
        <v>0</v>
      </c>
      <c r="J355" s="45" t="str">
        <f t="shared" si="7"/>
        <v>81WSCTO1WW</v>
      </c>
      <c r="K355" s="47" t="s">
        <v>2661</v>
      </c>
    </row>
    <row r="356" spans="1:12">
      <c r="A356" s="120" t="s">
        <v>3424</v>
      </c>
      <c r="B356" s="120" t="s">
        <v>3622</v>
      </c>
      <c r="C356" s="120" t="s">
        <v>3600</v>
      </c>
      <c r="E356" s="52" t="s">
        <v>359</v>
      </c>
      <c r="F356" s="210">
        <f>VLOOKUP(A356,'PDM NB Portfolio Online'!D:N,11,0)</f>
        <v>44120</v>
      </c>
      <c r="G356" s="45" t="s">
        <v>349</v>
      </c>
      <c r="H356" s="85" t="str">
        <f>VLOOKUP(B356,'PDM NB Portfolio Online'!E:V,17,0)</f>
        <v>Zeying ZY7 Song</v>
      </c>
      <c r="I356" s="23">
        <f>VLOOKUP(B356,'PDM NB Portfolio Online'!E:V,18,0)</f>
        <v>0</v>
      </c>
      <c r="J356" s="45" t="str">
        <f t="shared" si="7"/>
        <v>82LTCTO1WW</v>
      </c>
      <c r="K356" s="47" t="s">
        <v>2661</v>
      </c>
    </row>
    <row r="357" spans="1:12">
      <c r="A357" s="252" t="s">
        <v>3785</v>
      </c>
      <c r="B357" s="85" t="s">
        <v>3549</v>
      </c>
      <c r="C357" s="85" t="s">
        <v>3654</v>
      </c>
      <c r="D357" s="45" t="s">
        <v>3655</v>
      </c>
      <c r="E357" s="52" t="s">
        <v>359</v>
      </c>
      <c r="F357" s="210">
        <f>VLOOKUP(A357,'PDM NB Portfolio Online'!D:N,11,0)</f>
        <v>44281</v>
      </c>
      <c r="G357" s="109" t="s">
        <v>333</v>
      </c>
      <c r="H357" s="85" t="str">
        <f>VLOOKUP(B357,'PDM NB Portfolio Online'!E:V,17,0)</f>
        <v>Siyu SY5 Feng</v>
      </c>
      <c r="I357" s="23" t="str">
        <f>VLOOKUP(B357,'PDM NB Portfolio Online'!E:V,18,0)</f>
        <v>TBD</v>
      </c>
      <c r="J357" s="45" t="str">
        <f t="shared" si="7"/>
        <v>82L9CTO1WW</v>
      </c>
      <c r="K357" s="47" t="s">
        <v>2661</v>
      </c>
      <c r="L357" s="45" t="s">
        <v>2926</v>
      </c>
    </row>
    <row r="358" spans="1:12">
      <c r="A358" s="45" t="s">
        <v>2045</v>
      </c>
      <c r="B358" s="45" t="s">
        <v>3531</v>
      </c>
      <c r="C358" s="45" t="s">
        <v>3663</v>
      </c>
      <c r="E358" s="210" t="s">
        <v>330</v>
      </c>
      <c r="F358" s="210">
        <f>VLOOKUP(A358,'PDM NB Portfolio Online'!D:N,11,0)</f>
        <v>44068</v>
      </c>
      <c r="G358" s="109" t="s">
        <v>333</v>
      </c>
      <c r="H358" s="85" t="str">
        <f>VLOOKUP(B358,'PDM NB Portfolio Online'!E:V,17,0)</f>
        <v>Guangsheng GS5 Xu</v>
      </c>
      <c r="I358" s="23">
        <f>VLOOKUP(B358,'PDM NB Portfolio Online'!E:V,18,0)</f>
        <v>0</v>
      </c>
      <c r="J358" s="45" t="str">
        <f t="shared" si="7"/>
        <v>20URCTO1WW</v>
      </c>
      <c r="K358" s="47" t="s">
        <v>2661</v>
      </c>
    </row>
    <row r="359" spans="1:12">
      <c r="A359" s="45" t="s">
        <v>2045</v>
      </c>
      <c r="B359" s="45" t="s">
        <v>3531</v>
      </c>
      <c r="C359" s="45" t="s">
        <v>3664</v>
      </c>
      <c r="E359" s="210" t="s">
        <v>330</v>
      </c>
      <c r="F359" s="210">
        <f>VLOOKUP(A359,'PDM NB Portfolio Online'!D:N,11,0)</f>
        <v>44068</v>
      </c>
      <c r="G359" s="109" t="s">
        <v>333</v>
      </c>
      <c r="H359" s="85" t="str">
        <f>VLOOKUP(B359,'PDM NB Portfolio Online'!E:V,17,0)</f>
        <v>Guangsheng GS5 Xu</v>
      </c>
      <c r="I359" s="23">
        <f>VLOOKUP(B359,'PDM NB Portfolio Online'!E:V,18,0)</f>
        <v>0</v>
      </c>
      <c r="J359" s="45" t="str">
        <f t="shared" si="7"/>
        <v>20USCTO1WW</v>
      </c>
      <c r="K359" s="47" t="s">
        <v>2661</v>
      </c>
    </row>
    <row r="360" spans="1:12">
      <c r="A360" s="85" t="s">
        <v>2802</v>
      </c>
      <c r="B360" s="85" t="s">
        <v>2803</v>
      </c>
      <c r="C360" s="45" t="s">
        <v>3665</v>
      </c>
      <c r="E360" s="210" t="s">
        <v>330</v>
      </c>
      <c r="F360" s="210">
        <f>VLOOKUP(A360,'PDM NB Portfolio Online'!D:N,11,0)</f>
        <v>44075</v>
      </c>
      <c r="G360" s="109" t="s">
        <v>333</v>
      </c>
      <c r="H360" s="85" t="str">
        <f>VLOOKUP(B360,'PDM NB Portfolio Online'!E:V,17,0)</f>
        <v>Cathy SQ1 Wan</v>
      </c>
      <c r="I360" s="23">
        <f>VLOOKUP(B360,'PDM NB Portfolio Online'!E:V,18,0)</f>
        <v>44561</v>
      </c>
      <c r="J360" s="45" t="str">
        <f t="shared" si="7"/>
        <v>20RKCTO1WW</v>
      </c>
      <c r="K360" s="47" t="s">
        <v>2661</v>
      </c>
    </row>
    <row r="361" spans="1:12">
      <c r="A361" s="85" t="s">
        <v>2802</v>
      </c>
      <c r="B361" s="85" t="s">
        <v>2803</v>
      </c>
      <c r="C361" s="45" t="s">
        <v>3666</v>
      </c>
      <c r="E361" s="210" t="s">
        <v>330</v>
      </c>
      <c r="F361" s="210">
        <f>VLOOKUP(A361,'PDM NB Portfolio Online'!D:N,11,0)</f>
        <v>44075</v>
      </c>
      <c r="G361" s="109" t="s">
        <v>333</v>
      </c>
      <c r="H361" s="85" t="str">
        <f>VLOOKUP(B361,'PDM NB Portfolio Online'!E:V,17,0)</f>
        <v>Cathy SQ1 Wan</v>
      </c>
      <c r="I361" s="23">
        <f>VLOOKUP(B361,'PDM NB Portfolio Online'!E:V,18,0)</f>
        <v>44561</v>
      </c>
      <c r="J361" s="45" t="str">
        <f t="shared" si="7"/>
        <v>20RLCTO1WW</v>
      </c>
      <c r="K361" s="47" t="s">
        <v>2661</v>
      </c>
    </row>
    <row r="362" spans="1:12">
      <c r="A362" s="52" t="s">
        <v>3422</v>
      </c>
      <c r="B362" s="52" t="s">
        <v>3423</v>
      </c>
      <c r="C362" s="45" t="s">
        <v>3667</v>
      </c>
      <c r="E362" s="45" t="s">
        <v>347</v>
      </c>
      <c r="F362" s="210">
        <f>VLOOKUP(A362,'PDM NB Portfolio Online'!D:N,11,0)</f>
        <v>44123</v>
      </c>
      <c r="G362" s="109" t="s">
        <v>333</v>
      </c>
      <c r="H362" s="85" t="str">
        <f>VLOOKUP(B362,'PDM NB Portfolio Online'!E:V,17,0)</f>
        <v>Guangsheng GS5 Xu</v>
      </c>
      <c r="I362" s="23" t="str">
        <f>VLOOKUP(B362,'PDM NB Portfolio Online'!E:V,18,0)</f>
        <v>TBD</v>
      </c>
      <c r="J362" s="45" t="str">
        <f t="shared" si="7"/>
        <v>20WCCTO1WW</v>
      </c>
      <c r="K362" s="47" t="s">
        <v>2661</v>
      </c>
    </row>
    <row r="363" spans="1:12">
      <c r="A363" s="408" t="s">
        <v>3053</v>
      </c>
      <c r="B363" s="61" t="s">
        <v>3054</v>
      </c>
      <c r="C363" s="45" t="s">
        <v>3668</v>
      </c>
      <c r="E363" s="52" t="s">
        <v>359</v>
      </c>
      <c r="F363" s="210">
        <f>VLOOKUP(A363,'PDM NB Portfolio Online'!D:N,11,0)</f>
        <v>44127</v>
      </c>
      <c r="G363" s="341" t="s">
        <v>1034</v>
      </c>
      <c r="H363" s="85" t="str">
        <f>VLOOKUP(B363,'PDM NB Portfolio Online'!E:V,17,0)</f>
        <v>Cathy SQ1 Wan</v>
      </c>
      <c r="I363" s="23" t="str">
        <f>VLOOKUP(B363,'PDM NB Portfolio Online'!E:V,18,0)</f>
        <v>TBD</v>
      </c>
      <c r="J363" s="45" t="str">
        <f t="shared" si="7"/>
        <v>82HKCTO1WW</v>
      </c>
      <c r="K363" s="47" t="s">
        <v>2661</v>
      </c>
    </row>
    <row r="364" spans="1:12" ht="30">
      <c r="A364" s="85" t="s">
        <v>3324</v>
      </c>
      <c r="B364" s="85" t="s">
        <v>3325</v>
      </c>
      <c r="C364" s="85" t="s">
        <v>3320</v>
      </c>
      <c r="E364" s="52" t="s">
        <v>330</v>
      </c>
      <c r="F364" s="210">
        <f>VLOOKUP(A364,'PDM NB Portfolio Online'!D:N,11,0)</f>
        <v>44130</v>
      </c>
      <c r="G364" s="341" t="s">
        <v>1034</v>
      </c>
      <c r="H364" s="85" t="str">
        <f>VLOOKUP(B364,'PDM NB Portfolio Online'!E:V,17,0)</f>
        <v>Zeying ZY7 Song</v>
      </c>
      <c r="I364" s="23">
        <f>VLOOKUP(B364,'PDM NB Portfolio Online'!E:V,18,0)</f>
        <v>0</v>
      </c>
      <c r="J364" s="45" t="str">
        <f t="shared" si="7"/>
        <v>82LRCTO1WW</v>
      </c>
      <c r="K364" s="47" t="s">
        <v>2661</v>
      </c>
    </row>
    <row r="365" spans="1:12" ht="45">
      <c r="A365" s="352" t="s">
        <v>3322</v>
      </c>
      <c r="B365" s="85" t="s">
        <v>3323</v>
      </c>
      <c r="C365" s="85" t="s">
        <v>3321</v>
      </c>
      <c r="E365" s="52" t="s">
        <v>330</v>
      </c>
      <c r="F365" s="210">
        <f>VLOOKUP(A365,'PDM NB Portfolio Online'!D:N,11,0)</f>
        <v>44130</v>
      </c>
      <c r="G365" s="341" t="s">
        <v>1034</v>
      </c>
      <c r="H365" s="85" t="str">
        <f>VLOOKUP(B365,'PDM NB Portfolio Online'!E:V,17,0)</f>
        <v>Zeying ZY7 Song</v>
      </c>
      <c r="I365" s="23">
        <f>VLOOKUP(B365,'PDM NB Portfolio Online'!E:V,18,0)</f>
        <v>0</v>
      </c>
      <c r="J365" s="45" t="str">
        <f t="shared" si="7"/>
        <v>82LSCTO1WW</v>
      </c>
      <c r="K365" s="47" t="s">
        <v>2661</v>
      </c>
    </row>
    <row r="366" spans="1:12">
      <c r="A366" s="329" t="s">
        <v>3136</v>
      </c>
      <c r="B366" s="329" t="s">
        <v>3135</v>
      </c>
      <c r="C366" s="45" t="s">
        <v>3669</v>
      </c>
      <c r="E366" s="52" t="s">
        <v>359</v>
      </c>
      <c r="F366" s="210">
        <f>VLOOKUP(A366,'PDM NB Portfolio Online'!D:N,11,0)</f>
        <v>44155</v>
      </c>
      <c r="G366" s="341" t="s">
        <v>1083</v>
      </c>
      <c r="H366" s="85" t="str">
        <f>VLOOKUP(B366,'PDM NB Portfolio Online'!E:V,17,0)</f>
        <v>Siyu SY5 Feng</v>
      </c>
      <c r="I366" s="23" t="str">
        <f>VLOOKUP(B366,'PDM NB Portfolio Online'!E:V,18,0)</f>
        <v>TBD</v>
      </c>
      <c r="J366" s="45" t="str">
        <f t="shared" si="7"/>
        <v>82HMCTO1WW</v>
      </c>
      <c r="K366" s="47" t="s">
        <v>2661</v>
      </c>
    </row>
    <row r="367" spans="1:12">
      <c r="A367" s="170" t="s">
        <v>2805</v>
      </c>
      <c r="B367" s="52" t="s">
        <v>2806</v>
      </c>
      <c r="C367" s="45" t="s">
        <v>3670</v>
      </c>
      <c r="E367" s="52" t="s">
        <v>330</v>
      </c>
      <c r="F367" s="210">
        <f>VLOOKUP(A367,'PDM NB Portfolio Online'!D:N,11,0)</f>
        <v>44138</v>
      </c>
      <c r="G367" s="341" t="s">
        <v>1083</v>
      </c>
      <c r="H367" s="85" t="str">
        <f>VLOOKUP(B367,'PDM NB Portfolio Online'!E:V,17,0)</f>
        <v>Siyu SY5 Feng</v>
      </c>
      <c r="I367" s="23">
        <f>VLOOKUP(B367,'PDM NB Portfolio Online'!E:V,18,0)</f>
        <v>44926</v>
      </c>
      <c r="J367" s="45" t="str">
        <f t="shared" si="7"/>
        <v>20VHCTO1WW</v>
      </c>
      <c r="K367" s="47" t="s">
        <v>2661</v>
      </c>
    </row>
    <row r="368" spans="1:12">
      <c r="A368" s="170" t="s">
        <v>2805</v>
      </c>
      <c r="B368" s="52" t="s">
        <v>2806</v>
      </c>
      <c r="C368" s="45" t="s">
        <v>3671</v>
      </c>
      <c r="E368" s="52" t="s">
        <v>330</v>
      </c>
      <c r="F368" s="210">
        <f>VLOOKUP(A368,'PDM NB Portfolio Online'!D:N,11,0)</f>
        <v>44138</v>
      </c>
      <c r="G368" s="341" t="s">
        <v>1083</v>
      </c>
      <c r="H368" s="85" t="str">
        <f>VLOOKUP(B368,'PDM NB Portfolio Online'!E:V,17,0)</f>
        <v>Siyu SY5 Feng</v>
      </c>
      <c r="I368" s="23">
        <f>VLOOKUP(B368,'PDM NB Portfolio Online'!E:V,18,0)</f>
        <v>44926</v>
      </c>
      <c r="J368" s="45" t="str">
        <f t="shared" si="7"/>
        <v>20VJCTO1WW</v>
      </c>
      <c r="K368" s="47" t="s">
        <v>2661</v>
      </c>
    </row>
    <row r="369" spans="1:11">
      <c r="A369" s="170" t="s">
        <v>2805</v>
      </c>
      <c r="B369" s="52" t="s">
        <v>2807</v>
      </c>
      <c r="C369" s="45" t="s">
        <v>3672</v>
      </c>
      <c r="E369" s="52" t="s">
        <v>330</v>
      </c>
      <c r="F369" s="210">
        <f>VLOOKUP(A369,'PDM NB Portfolio Online'!D:N,11,0)</f>
        <v>44138</v>
      </c>
      <c r="G369" s="341" t="s">
        <v>1083</v>
      </c>
      <c r="H369" s="85" t="str">
        <f>VLOOKUP(B369,'PDM NB Portfolio Online'!E:V,17,0)</f>
        <v>Chuang Chuang1 Cui</v>
      </c>
      <c r="I369" s="23">
        <f>VLOOKUP(B369,'PDM NB Portfolio Online'!E:V,18,0)</f>
        <v>44926</v>
      </c>
      <c r="J369" s="45" t="str">
        <f t="shared" si="7"/>
        <v>20VKCTO1WW</v>
      </c>
      <c r="K369" s="47" t="s">
        <v>2661</v>
      </c>
    </row>
    <row r="370" spans="1:11">
      <c r="A370" s="170" t="s">
        <v>2805</v>
      </c>
      <c r="B370" s="52" t="s">
        <v>2807</v>
      </c>
      <c r="C370" s="45" t="s">
        <v>3673</v>
      </c>
      <c r="E370" s="52" t="s">
        <v>330</v>
      </c>
      <c r="F370" s="210">
        <f>VLOOKUP(A370,'PDM NB Portfolio Online'!D:N,11,0)</f>
        <v>44138</v>
      </c>
      <c r="G370" s="341" t="s">
        <v>1083</v>
      </c>
      <c r="H370" s="85" t="str">
        <f>VLOOKUP(B370,'PDM NB Portfolio Online'!E:V,17,0)</f>
        <v>Chuang Chuang1 Cui</v>
      </c>
      <c r="I370" s="23">
        <f>VLOOKUP(B370,'PDM NB Portfolio Online'!E:V,18,0)</f>
        <v>44926</v>
      </c>
      <c r="J370" s="45" t="str">
        <f t="shared" si="7"/>
        <v>20VLCTO1WW</v>
      </c>
      <c r="K370" s="47" t="s">
        <v>2661</v>
      </c>
    </row>
    <row r="371" spans="1:11">
      <c r="A371" s="170" t="s">
        <v>2805</v>
      </c>
      <c r="B371" s="52" t="s">
        <v>2808</v>
      </c>
      <c r="C371" s="52" t="s">
        <v>2812</v>
      </c>
      <c r="E371" s="52" t="s">
        <v>330</v>
      </c>
      <c r="F371" s="210">
        <f>VLOOKUP(A371,'PDM NB Portfolio Online'!D:N,11,0)</f>
        <v>44138</v>
      </c>
      <c r="G371" s="45" t="s">
        <v>1034</v>
      </c>
      <c r="H371" s="85" t="str">
        <f>VLOOKUP(B371,'PDM NB Portfolio Online'!E:V,17,0)</f>
        <v>Siyu SY5 Feng</v>
      </c>
      <c r="I371" s="23">
        <f>VLOOKUP(B371,'PDM NB Portfolio Online'!E:V,18,0)</f>
        <v>44926</v>
      </c>
      <c r="J371" s="45" t="str">
        <f t="shared" si="7"/>
        <v>20VMCTO1WW</v>
      </c>
      <c r="K371" s="47" t="s">
        <v>2661</v>
      </c>
    </row>
    <row r="372" spans="1:11">
      <c r="A372" s="170" t="s">
        <v>2805</v>
      </c>
      <c r="B372" s="52" t="s">
        <v>2809</v>
      </c>
      <c r="C372" s="52" t="s">
        <v>2813</v>
      </c>
      <c r="E372" s="52" t="s">
        <v>330</v>
      </c>
      <c r="F372" s="210">
        <f>VLOOKUP(A372,'PDM NB Portfolio Online'!D:N,11,0)</f>
        <v>44138</v>
      </c>
      <c r="G372" s="45" t="s">
        <v>1034</v>
      </c>
      <c r="H372" s="85" t="str">
        <f>VLOOKUP(B372,'PDM NB Portfolio Online'!E:V,17,0)</f>
        <v>Chuang Chuang1 Cui</v>
      </c>
      <c r="I372" s="23">
        <f>VLOOKUP(B372,'PDM NB Portfolio Online'!E:V,18,0)</f>
        <v>44926</v>
      </c>
      <c r="J372" s="45" t="str">
        <f t="shared" si="7"/>
        <v>20VNCTO1WW</v>
      </c>
      <c r="K372" s="47" t="s">
        <v>2661</v>
      </c>
    </row>
    <row r="373" spans="1:11">
      <c r="A373" s="278" t="s">
        <v>1946</v>
      </c>
      <c r="B373" s="61" t="s">
        <v>3230</v>
      </c>
      <c r="C373" s="61" t="s">
        <v>3231</v>
      </c>
      <c r="E373" s="52" t="s">
        <v>347</v>
      </c>
      <c r="F373" s="210">
        <f>VLOOKUP(A373,'PDM NB Portfolio Online'!D:N,11,0)</f>
        <v>44145</v>
      </c>
      <c r="G373" s="45" t="s">
        <v>1034</v>
      </c>
      <c r="H373" s="85" t="str">
        <f>VLOOKUP(B373,'PDM NB Portfolio Online'!E:V,17,0)</f>
        <v>Vera Ye2 Bai</v>
      </c>
      <c r="I373" s="23">
        <f>VLOOKUP(B373,'PDM NB Portfolio Online'!E:V,18,0)</f>
        <v>44651</v>
      </c>
      <c r="J373" s="45" t="str">
        <f t="shared" si="7"/>
        <v>20TCCTO1WW</v>
      </c>
      <c r="K373" s="47" t="s">
        <v>2661</v>
      </c>
    </row>
    <row r="374" spans="1:11">
      <c r="A374" s="106" t="s">
        <v>2795</v>
      </c>
      <c r="B374" s="85" t="s">
        <v>2796</v>
      </c>
      <c r="C374" s="45" t="s">
        <v>3674</v>
      </c>
      <c r="E374" s="52" t="s">
        <v>330</v>
      </c>
      <c r="F374" s="210">
        <f>VLOOKUP(A374,'PDM NB Portfolio Online'!D:N,11,0)</f>
        <v>44152</v>
      </c>
      <c r="G374" s="341" t="s">
        <v>1083</v>
      </c>
      <c r="H374" s="85" t="str">
        <f>VLOOKUP(B374,'PDM NB Portfolio Online'!E:V,17,0)</f>
        <v>Guangsheng GS5 Xu</v>
      </c>
      <c r="I374" s="23" t="str">
        <f>VLOOKUP(B374,'PDM NB Portfolio Online'!E:V,18,0)</f>
        <v>TBD</v>
      </c>
      <c r="J374" s="45" t="str">
        <f t="shared" si="7"/>
        <v>20WACTO1WW</v>
      </c>
      <c r="K374" s="47" t="s">
        <v>2661</v>
      </c>
    </row>
    <row r="375" spans="1:11">
      <c r="A375" s="106" t="s">
        <v>2795</v>
      </c>
      <c r="B375" s="85" t="s">
        <v>2796</v>
      </c>
      <c r="C375" s="45" t="s">
        <v>3675</v>
      </c>
      <c r="E375" s="52" t="s">
        <v>330</v>
      </c>
      <c r="F375" s="210">
        <f>VLOOKUP(A375,'PDM NB Portfolio Online'!D:N,11,0)</f>
        <v>44152</v>
      </c>
      <c r="G375" s="341" t="s">
        <v>1083</v>
      </c>
      <c r="H375" s="85" t="str">
        <f>VLOOKUP(B375,'PDM NB Portfolio Online'!E:V,17,0)</f>
        <v>Guangsheng GS5 Xu</v>
      </c>
      <c r="I375" s="23" t="str">
        <f>VLOOKUP(B375,'PDM NB Portfolio Online'!E:V,18,0)</f>
        <v>TBD</v>
      </c>
      <c r="J375" s="45" t="str">
        <f t="shared" si="7"/>
        <v>20WBCTO1WW</v>
      </c>
      <c r="K375" s="47" t="s">
        <v>2661</v>
      </c>
    </row>
    <row r="376" spans="1:11">
      <c r="A376" s="278" t="s">
        <v>3220</v>
      </c>
      <c r="B376" s="52" t="s">
        <v>3222</v>
      </c>
      <c r="C376" s="52" t="s">
        <v>3676</v>
      </c>
      <c r="E376" s="52" t="s">
        <v>359</v>
      </c>
      <c r="F376" s="210">
        <f>VLOOKUP(A376,'PDM NB Portfolio Online'!D:N,11,0)</f>
        <v>44207</v>
      </c>
      <c r="G376" s="45" t="s">
        <v>1034</v>
      </c>
      <c r="H376" s="85" t="str">
        <f>VLOOKUP(B376,'PDM NB Portfolio Online'!E:V,17,0)</f>
        <v>Siyu SY5 Feng</v>
      </c>
      <c r="I376" s="23" t="str">
        <f>VLOOKUP(B376,'PDM NB Portfolio Online'!E:V,18,0)</f>
        <v>TBD</v>
      </c>
      <c r="J376" s="45" t="str">
        <f t="shared" si="7"/>
        <v>82KECTO1WW</v>
      </c>
      <c r="K376" s="47" t="s">
        <v>2661</v>
      </c>
    </row>
    <row r="377" spans="1:11">
      <c r="A377" s="192" t="s">
        <v>3224</v>
      </c>
      <c r="B377" s="52" t="s">
        <v>3093</v>
      </c>
      <c r="C377" s="52" t="s">
        <v>3677</v>
      </c>
      <c r="E377" s="52" t="s">
        <v>359</v>
      </c>
      <c r="F377" s="210">
        <f>VLOOKUP(A377,'PDM NB Portfolio Online'!D:N,11,0)</f>
        <v>44190</v>
      </c>
      <c r="G377" s="341" t="s">
        <v>1083</v>
      </c>
      <c r="H377" s="85" t="str">
        <f>VLOOKUP(B377,'PDM NB Portfolio Online'!E:V,17,0)</f>
        <v>Vera Ye2 Bai</v>
      </c>
      <c r="I377" s="23" t="str">
        <f>VLOOKUP(B377,'PDM NB Portfolio Online'!E:V,18,0)</f>
        <v>TBD</v>
      </c>
      <c r="J377" s="45" t="str">
        <f t="shared" si="7"/>
        <v>81X7CTO1WW</v>
      </c>
      <c r="K377" s="47" t="s">
        <v>2661</v>
      </c>
    </row>
    <row r="378" spans="1:11">
      <c r="A378" s="278" t="s">
        <v>3226</v>
      </c>
      <c r="B378" s="52" t="s">
        <v>3094</v>
      </c>
      <c r="C378" s="52" t="s">
        <v>3678</v>
      </c>
      <c r="E378" s="52" t="s">
        <v>359</v>
      </c>
      <c r="F378" s="210">
        <f>VLOOKUP(A378,'PDM NB Portfolio Online'!D:N,11,0)</f>
        <v>44190</v>
      </c>
      <c r="G378" s="341" t="s">
        <v>1083</v>
      </c>
      <c r="H378" s="85" t="str">
        <f>VLOOKUP(B378,'PDM NB Portfolio Online'!E:V,17,0)</f>
        <v>Cathy SQ1 Wan</v>
      </c>
      <c r="I378" s="23" t="str">
        <f>VLOOKUP(B378,'PDM NB Portfolio Online'!E:V,18,0)</f>
        <v>TBD</v>
      </c>
      <c r="J378" s="45" t="str">
        <f t="shared" si="7"/>
        <v>81X8CTO1WW</v>
      </c>
      <c r="K378" s="47" t="s">
        <v>2661</v>
      </c>
    </row>
    <row r="379" spans="1:11">
      <c r="A379" s="106" t="s">
        <v>3449</v>
      </c>
      <c r="B379" s="85" t="s">
        <v>3451</v>
      </c>
      <c r="C379" s="85" t="s">
        <v>3679</v>
      </c>
      <c r="E379" s="52" t="s">
        <v>359</v>
      </c>
      <c r="F379" s="210">
        <f>VLOOKUP(A379,'PDM NB Portfolio Online'!D:N,11,0)</f>
        <v>44207</v>
      </c>
      <c r="G379" s="341" t="s">
        <v>1083</v>
      </c>
      <c r="H379" s="85" t="str">
        <f>VLOOKUP(B379,'PDM NB Portfolio Online'!E:V,17,0)</f>
        <v>Chuang Chuang1 Cui</v>
      </c>
      <c r="I379" s="23" t="str">
        <f>VLOOKUP(B379,'PDM NB Portfolio Online'!E:V,18,0)</f>
        <v>TBD</v>
      </c>
      <c r="J379" s="45" t="str">
        <f t="shared" si="7"/>
        <v>82LMCTO1WW</v>
      </c>
      <c r="K379" s="47" t="s">
        <v>2661</v>
      </c>
    </row>
    <row r="380" spans="1:11">
      <c r="A380" s="278" t="s">
        <v>3227</v>
      </c>
      <c r="B380" s="52" t="s">
        <v>3098</v>
      </c>
      <c r="C380" s="52" t="s">
        <v>3680</v>
      </c>
      <c r="E380" s="52" t="s">
        <v>359</v>
      </c>
      <c r="F380" s="210">
        <f>VLOOKUP(A380,'PDM NB Portfolio Online'!D:N,11,0)</f>
        <v>44211</v>
      </c>
      <c r="G380" s="341" t="s">
        <v>1083</v>
      </c>
      <c r="H380" s="85" t="str">
        <f>VLOOKUP(B380,'PDM NB Portfolio Online'!E:V,17,0)</f>
        <v>Vera Ye2 Bai</v>
      </c>
      <c r="I380" s="23" t="str">
        <f>VLOOKUP(B380,'PDM NB Portfolio Online'!E:V,18,0)</f>
        <v>TBD</v>
      </c>
      <c r="J380" s="45" t="str">
        <f t="shared" si="7"/>
        <v>82H7CTO1WW</v>
      </c>
      <c r="K380" s="47" t="s">
        <v>2661</v>
      </c>
    </row>
    <row r="381" spans="1:11">
      <c r="A381" s="278" t="s">
        <v>3228</v>
      </c>
      <c r="B381" s="52" t="s">
        <v>3099</v>
      </c>
      <c r="C381" s="52" t="s">
        <v>3681</v>
      </c>
      <c r="E381" s="52" t="s">
        <v>359</v>
      </c>
      <c r="F381" s="210">
        <f>VLOOKUP(A381,'PDM NB Portfolio Online'!D:N,11,0)</f>
        <v>44211</v>
      </c>
      <c r="G381" s="341" t="s">
        <v>1083</v>
      </c>
      <c r="H381" s="85" t="str">
        <f>VLOOKUP(B381,'PDM NB Portfolio Online'!E:V,17,0)</f>
        <v>Cathy SQ1 Wan</v>
      </c>
      <c r="I381" s="23" t="str">
        <f>VLOOKUP(B381,'PDM NB Portfolio Online'!E:V,18,0)</f>
        <v>TBD</v>
      </c>
      <c r="J381" s="45" t="str">
        <f t="shared" si="7"/>
        <v>82H8CTO1WW</v>
      </c>
      <c r="K381" s="47" t="s">
        <v>2661</v>
      </c>
    </row>
    <row r="382" spans="1:11">
      <c r="A382" s="278" t="s">
        <v>3229</v>
      </c>
      <c r="B382" s="52" t="s">
        <v>3100</v>
      </c>
      <c r="C382" s="52" t="s">
        <v>3682</v>
      </c>
      <c r="E382" s="52" t="s">
        <v>359</v>
      </c>
      <c r="F382" s="210">
        <f>VLOOKUP(A382,'PDM NB Portfolio Online'!D:N,11,0)</f>
        <v>44218</v>
      </c>
      <c r="G382" s="341" t="s">
        <v>1083</v>
      </c>
      <c r="H382" s="85" t="str">
        <f>VLOOKUP(B382,'PDM NB Portfolio Online'!E:V,17,0)</f>
        <v>Cathy SQ1 Wan</v>
      </c>
      <c r="I382" s="23" t="str">
        <f>VLOOKUP(B382,'PDM NB Portfolio Online'!E:V,18,0)</f>
        <v>TBD</v>
      </c>
      <c r="J382" s="45" t="str">
        <f t="shared" si="7"/>
        <v>82H9CTO1WW</v>
      </c>
      <c r="K382" s="47" t="s">
        <v>2661</v>
      </c>
    </row>
    <row r="383" spans="1:11">
      <c r="A383" s="239" t="s">
        <v>3467</v>
      </c>
      <c r="B383" s="85" t="s">
        <v>3470</v>
      </c>
      <c r="C383" s="85" t="s">
        <v>3683</v>
      </c>
      <c r="E383" s="52" t="s">
        <v>359</v>
      </c>
      <c r="F383" s="210">
        <f>VLOOKUP(A383,'PDM NB Portfolio Online'!D:N,11,0)</f>
        <v>44235</v>
      </c>
      <c r="G383" s="341" t="s">
        <v>1083</v>
      </c>
      <c r="H383" s="85" t="str">
        <f>VLOOKUP(B383,'PDM NB Portfolio Online'!E:V,17,0)</f>
        <v>Peng Peng11 Zhang</v>
      </c>
      <c r="I383" s="23">
        <f>VLOOKUP(B383,'PDM NB Portfolio Online'!E:V,18,0)</f>
        <v>0</v>
      </c>
      <c r="J383" s="45" t="str">
        <f t="shared" si="7"/>
        <v>82HUCTO1WW</v>
      </c>
      <c r="K383" s="47" t="s">
        <v>2661</v>
      </c>
    </row>
    <row r="384" spans="1:11">
      <c r="A384" s="239" t="s">
        <v>3468</v>
      </c>
      <c r="B384" s="85" t="s">
        <v>3471</v>
      </c>
      <c r="C384" s="85" t="s">
        <v>3684</v>
      </c>
      <c r="E384" s="52" t="s">
        <v>359</v>
      </c>
      <c r="F384" s="210">
        <f>VLOOKUP(A384,'PDM NB Portfolio Online'!D:N,11,0)</f>
        <v>44235</v>
      </c>
      <c r="G384" s="341" t="s">
        <v>1083</v>
      </c>
      <c r="H384" s="85" t="str">
        <f>VLOOKUP(B384,'PDM NB Portfolio Online'!E:V,17,0)</f>
        <v>Siyu SY5 Feng</v>
      </c>
      <c r="I384" s="23">
        <f>VLOOKUP(B384,'PDM NB Portfolio Online'!E:V,18,0)</f>
        <v>0</v>
      </c>
      <c r="J384" s="45" t="str">
        <f t="shared" si="7"/>
        <v>82HVCTO1WW</v>
      </c>
      <c r="K384" s="47" t="s">
        <v>2661</v>
      </c>
    </row>
    <row r="385" spans="1:11">
      <c r="A385" s="595" t="s">
        <v>3781</v>
      </c>
      <c r="B385" s="85" t="s">
        <v>3400</v>
      </c>
      <c r="C385" s="85" t="s">
        <v>3685</v>
      </c>
      <c r="E385" s="52" t="s">
        <v>359</v>
      </c>
      <c r="F385" s="210">
        <f>VLOOKUP(A385,'PDM NB Portfolio Online'!D:N,11,0)</f>
        <v>44232</v>
      </c>
      <c r="G385" s="341" t="s">
        <v>1083</v>
      </c>
      <c r="H385" s="85" t="str">
        <f>VLOOKUP(B385,'PDM NB Portfolio Online'!E:V,17,0)</f>
        <v>Zeying ZY7 Song</v>
      </c>
      <c r="I385" s="23" t="str">
        <f>VLOOKUP(B385,'PDM NB Portfolio Online'!E:V,18,0)</f>
        <v>TBD</v>
      </c>
      <c r="J385" s="45" t="str">
        <f t="shared" si="7"/>
        <v>82L3CTO1WW</v>
      </c>
      <c r="K385" s="47" t="s">
        <v>2661</v>
      </c>
    </row>
    <row r="386" spans="1:11">
      <c r="A386" s="106" t="s">
        <v>3402</v>
      </c>
      <c r="B386" s="45" t="s">
        <v>3404</v>
      </c>
      <c r="C386" s="45" t="s">
        <v>3686</v>
      </c>
      <c r="E386" s="52" t="s">
        <v>359</v>
      </c>
      <c r="F386" s="210">
        <f>VLOOKUP(A386,'PDM NB Portfolio Online'!D:N,11,0)</f>
        <v>44232</v>
      </c>
      <c r="G386" s="341" t="s">
        <v>1083</v>
      </c>
      <c r="H386" s="85" t="str">
        <f>VLOOKUP(B386,'PDM NB Portfolio Online'!E:V,17,0)</f>
        <v>Cathy SQ1 Wan</v>
      </c>
      <c r="I386" s="23">
        <f>VLOOKUP(B386,'PDM NB Portfolio Online'!E:V,18,0)</f>
        <v>0</v>
      </c>
      <c r="J386" s="45" t="str">
        <f t="shared" si="7"/>
        <v>82KCCTO1WW</v>
      </c>
      <c r="K386" s="47" t="s">
        <v>2661</v>
      </c>
    </row>
    <row r="387" spans="1:11">
      <c r="A387" s="106" t="s">
        <v>3403</v>
      </c>
      <c r="B387" s="45" t="s">
        <v>3405</v>
      </c>
      <c r="C387" s="45" t="s">
        <v>3687</v>
      </c>
      <c r="E387" s="85" t="s">
        <v>347</v>
      </c>
      <c r="F387" s="210">
        <f>VLOOKUP(A387,'PDM NB Portfolio Online'!D:N,11,0)</f>
        <v>44232</v>
      </c>
      <c r="G387" s="341" t="s">
        <v>1083</v>
      </c>
      <c r="H387" s="85" t="str">
        <f>VLOOKUP(B387,'PDM NB Portfolio Online'!E:V,17,0)</f>
        <v>Siyu SY5 Feng</v>
      </c>
      <c r="I387" s="23">
        <f>VLOOKUP(B387,'PDM NB Portfolio Online'!E:V,18,0)</f>
        <v>0</v>
      </c>
      <c r="J387" s="45" t="str">
        <f t="shared" si="7"/>
        <v>82KDCTO1WW</v>
      </c>
      <c r="K387" s="47" t="s">
        <v>2661</v>
      </c>
    </row>
    <row r="388" spans="1:11">
      <c r="A388" s="596" t="s">
        <v>3782</v>
      </c>
      <c r="B388" s="85" t="s">
        <v>3399</v>
      </c>
      <c r="C388" s="85" t="s">
        <v>3688</v>
      </c>
      <c r="E388" s="52" t="s">
        <v>359</v>
      </c>
      <c r="F388" s="210">
        <f>VLOOKUP(A388,'PDM NB Portfolio Online'!D:N,11,0)</f>
        <v>44235</v>
      </c>
      <c r="G388" s="341" t="s">
        <v>1083</v>
      </c>
      <c r="H388" s="85" t="str">
        <f>VLOOKUP(B388,'PDM NB Portfolio Online'!E:V,17,0)</f>
        <v>Zeying ZY7 Song</v>
      </c>
      <c r="I388" s="23" t="str">
        <f>VLOOKUP(B388,'PDM NB Portfolio Online'!E:V,18,0)</f>
        <v>TBD</v>
      </c>
      <c r="J388" s="45" t="str">
        <f t="shared" si="7"/>
        <v>82L7CTO1WW</v>
      </c>
      <c r="K388" s="47" t="s">
        <v>2661</v>
      </c>
    </row>
    <row r="389" spans="1:11">
      <c r="A389" s="482" t="s">
        <v>3570</v>
      </c>
      <c r="B389" s="481" t="s">
        <v>3334</v>
      </c>
      <c r="C389" s="45" t="s">
        <v>3689</v>
      </c>
      <c r="E389" s="52" t="s">
        <v>330</v>
      </c>
      <c r="F389" s="210">
        <f>VLOOKUP(A389,'PDM NB Portfolio Online'!D:N,11,0)</f>
        <v>44354</v>
      </c>
      <c r="G389" s="341" t="s">
        <v>1083</v>
      </c>
      <c r="H389" s="85" t="str">
        <f>VLOOKUP(B389,'PDM NB Portfolio Online'!E:V,17,0)</f>
        <v>Vera Ye2 Bai</v>
      </c>
      <c r="I389" s="23">
        <f>VLOOKUP(B389,'PDM NB Portfolio Online'!E:V,18,0)</f>
        <v>45107</v>
      </c>
      <c r="J389" s="45" t="str">
        <f t="shared" si="7"/>
        <v>82J1CTO1WW</v>
      </c>
      <c r="K389" s="47" t="s">
        <v>2661</v>
      </c>
    </row>
    <row r="390" spans="1:11">
      <c r="A390" s="482" t="s">
        <v>3570</v>
      </c>
      <c r="B390" s="481" t="s">
        <v>3334</v>
      </c>
      <c r="C390" s="45" t="s">
        <v>3690</v>
      </c>
      <c r="E390" s="52" t="s">
        <v>330</v>
      </c>
      <c r="F390" s="210">
        <f>VLOOKUP(A390,'PDM NB Portfolio Online'!D:N,11,0)</f>
        <v>44354</v>
      </c>
      <c r="G390" s="341" t="s">
        <v>1083</v>
      </c>
      <c r="H390" s="85" t="str">
        <f>VLOOKUP(B390,'PDM NB Portfolio Online'!E:V,17,0)</f>
        <v>Vera Ye2 Bai</v>
      </c>
      <c r="I390" s="23">
        <f>VLOOKUP(B390,'PDM NB Portfolio Online'!E:V,18,0)</f>
        <v>45107</v>
      </c>
      <c r="J390" s="45" t="str">
        <f t="shared" si="7"/>
        <v>82J2CTO1WW</v>
      </c>
      <c r="K390" s="47" t="s">
        <v>2661</v>
      </c>
    </row>
    <row r="391" spans="1:11">
      <c r="A391" s="482" t="s">
        <v>3571</v>
      </c>
      <c r="B391" s="354" t="s">
        <v>3336</v>
      </c>
      <c r="C391" s="45" t="s">
        <v>3691</v>
      </c>
      <c r="E391" s="52" t="s">
        <v>330</v>
      </c>
      <c r="F391" s="210">
        <f>VLOOKUP(A391,'PDM NB Portfolio Online'!D:N,11,0)</f>
        <v>44316</v>
      </c>
      <c r="G391" s="341" t="s">
        <v>1083</v>
      </c>
      <c r="H391" s="85" t="str">
        <f>VLOOKUP(B391,'PDM NB Portfolio Online'!E:V,17,0)</f>
        <v>Chuang Chuang1 Cui</v>
      </c>
      <c r="I391" s="23">
        <f>VLOOKUP(B391,'PDM NB Portfolio Online'!E:V,18,0)</f>
        <v>44788</v>
      </c>
      <c r="J391" s="45" t="str">
        <f t="shared" si="7"/>
        <v>82J9CTO1WW</v>
      </c>
      <c r="K391" s="47" t="s">
        <v>2661</v>
      </c>
    </row>
    <row r="392" spans="1:11">
      <c r="A392" s="482" t="s">
        <v>3571</v>
      </c>
      <c r="B392" s="354" t="s">
        <v>3336</v>
      </c>
      <c r="C392" s="45" t="s">
        <v>3692</v>
      </c>
      <c r="E392" s="52" t="s">
        <v>330</v>
      </c>
      <c r="F392" s="210">
        <f>VLOOKUP(A392,'PDM NB Portfolio Online'!D:N,11,0)</f>
        <v>44316</v>
      </c>
      <c r="G392" s="341" t="s">
        <v>1083</v>
      </c>
      <c r="H392" s="85" t="str">
        <f>VLOOKUP(B392,'PDM NB Portfolio Online'!E:V,17,0)</f>
        <v>Chuang Chuang1 Cui</v>
      </c>
      <c r="I392" s="23">
        <f>VLOOKUP(B392,'PDM NB Portfolio Online'!E:V,18,0)</f>
        <v>44788</v>
      </c>
      <c r="J392" s="45" t="str">
        <f t="shared" si="7"/>
        <v>82JACTO1WW</v>
      </c>
      <c r="K392" s="47" t="s">
        <v>2661</v>
      </c>
    </row>
    <row r="393" spans="1:11">
      <c r="A393" s="52" t="s">
        <v>3511</v>
      </c>
      <c r="B393" s="52" t="s">
        <v>3512</v>
      </c>
      <c r="C393" s="45" t="s">
        <v>3693</v>
      </c>
      <c r="E393" s="52" t="s">
        <v>330</v>
      </c>
      <c r="F393" s="210">
        <f>VLOOKUP(A393,'PDM NB Portfolio Online'!D:N,11,0)</f>
        <v>44250</v>
      </c>
      <c r="G393" s="341" t="s">
        <v>1083</v>
      </c>
      <c r="H393" s="85" t="str">
        <f>VLOOKUP(B393,'PDM NB Portfolio Online'!E:V,17,0)</f>
        <v>Guangsheng GS5 Xu</v>
      </c>
      <c r="I393" s="23">
        <f>VLOOKUP(B393,'PDM NB Portfolio Online'!E:V,18,0)</f>
        <v>0</v>
      </c>
      <c r="J393" s="45" t="str">
        <f t="shared" si="7"/>
        <v>20W4CTO1WW</v>
      </c>
      <c r="K393" s="47" t="s">
        <v>2661</v>
      </c>
    </row>
    <row r="394" spans="1:11">
      <c r="A394" s="52" t="s">
        <v>3511</v>
      </c>
      <c r="B394" s="52" t="s">
        <v>3512</v>
      </c>
      <c r="C394" s="45" t="s">
        <v>3694</v>
      </c>
      <c r="E394" s="52" t="s">
        <v>330</v>
      </c>
      <c r="F394" s="210">
        <f>VLOOKUP(A394,'PDM NB Portfolio Online'!D:N,11,0)</f>
        <v>44250</v>
      </c>
      <c r="G394" s="341" t="s">
        <v>1083</v>
      </c>
      <c r="H394" s="85" t="str">
        <f>VLOOKUP(B394,'PDM NB Portfolio Online'!E:V,17,0)</f>
        <v>Guangsheng GS5 Xu</v>
      </c>
      <c r="I394" s="23">
        <f>VLOOKUP(B394,'PDM NB Portfolio Online'!E:V,18,0)</f>
        <v>0</v>
      </c>
      <c r="J394" s="45" t="str">
        <f t="shared" si="7"/>
        <v>20W5CTO1WW</v>
      </c>
      <c r="K394" s="47" t="s">
        <v>2661</v>
      </c>
    </row>
    <row r="395" spans="1:11">
      <c r="A395" s="170" t="s">
        <v>3513</v>
      </c>
      <c r="B395" s="170" t="s">
        <v>3514</v>
      </c>
      <c r="C395" s="45" t="s">
        <v>3695</v>
      </c>
      <c r="E395" s="52" t="s">
        <v>330</v>
      </c>
      <c r="F395" s="210">
        <f>VLOOKUP(A395,'PDM NB Portfolio Online'!D:N,11,0)</f>
        <v>44250</v>
      </c>
      <c r="G395" s="341" t="s">
        <v>1083</v>
      </c>
      <c r="H395" s="85" t="str">
        <f>VLOOKUP(B395,'PDM NB Portfolio Online'!E:V,17,0)</f>
        <v>Siyu SY5 Feng</v>
      </c>
      <c r="I395" s="23">
        <f>VLOOKUP(B395,'PDM NB Portfolio Online'!E:V,18,0)</f>
        <v>0</v>
      </c>
      <c r="J395" s="45" t="str">
        <f t="shared" si="7"/>
        <v>20W6CTO1WW</v>
      </c>
      <c r="K395" s="47" t="s">
        <v>2661</v>
      </c>
    </row>
    <row r="396" spans="1:11">
      <c r="A396" s="170" t="s">
        <v>3513</v>
      </c>
      <c r="B396" s="170" t="s">
        <v>3514</v>
      </c>
      <c r="C396" s="45" t="s">
        <v>3696</v>
      </c>
      <c r="E396" s="52" t="s">
        <v>330</v>
      </c>
      <c r="F396" s="210">
        <f>VLOOKUP(A396,'PDM NB Portfolio Online'!D:N,11,0)</f>
        <v>44250</v>
      </c>
      <c r="G396" s="341" t="s">
        <v>1083</v>
      </c>
      <c r="H396" s="85" t="str">
        <f>VLOOKUP(B396,'PDM NB Portfolio Online'!E:V,17,0)</f>
        <v>Siyu SY5 Feng</v>
      </c>
      <c r="I396" s="23">
        <f>VLOOKUP(B396,'PDM NB Portfolio Online'!E:V,18,0)</f>
        <v>0</v>
      </c>
      <c r="J396" s="45" t="str">
        <f t="shared" si="7"/>
        <v>20W7CTO1WW</v>
      </c>
      <c r="K396" s="47" t="s">
        <v>2661</v>
      </c>
    </row>
    <row r="397" spans="1:11">
      <c r="A397" s="421" t="s">
        <v>3527</v>
      </c>
      <c r="B397" s="421" t="s">
        <v>3528</v>
      </c>
      <c r="C397" s="45" t="s">
        <v>3697</v>
      </c>
      <c r="E397" s="52" t="s">
        <v>330</v>
      </c>
      <c r="F397" s="210">
        <f>VLOOKUP(A397,'PDM NB Portfolio Online'!D:N,11,0)</f>
        <v>44250</v>
      </c>
      <c r="G397" s="341" t="s">
        <v>1083</v>
      </c>
      <c r="H397" s="85" t="str">
        <f>VLOOKUP(B397,'PDM NB Portfolio Online'!E:V,17,0)</f>
        <v>Peng Peng11 Zhang</v>
      </c>
      <c r="I397" s="23">
        <f>VLOOKUP(B397,'PDM NB Portfolio Online'!E:V,18,0)</f>
        <v>0</v>
      </c>
      <c r="J397" s="45" t="str">
        <f t="shared" si="7"/>
        <v>20W0CTO1WW</v>
      </c>
      <c r="K397" s="47" t="s">
        <v>2661</v>
      </c>
    </row>
    <row r="398" spans="1:11">
      <c r="A398" s="421" t="s">
        <v>3527</v>
      </c>
      <c r="B398" s="421" t="s">
        <v>3528</v>
      </c>
      <c r="C398" s="45" t="s">
        <v>3698</v>
      </c>
      <c r="E398" s="52" t="s">
        <v>330</v>
      </c>
      <c r="F398" s="210">
        <f>VLOOKUP(A398,'PDM NB Portfolio Online'!D:N,11,0)</f>
        <v>44250</v>
      </c>
      <c r="G398" s="341" t="s">
        <v>1083</v>
      </c>
      <c r="H398" s="85" t="str">
        <f>VLOOKUP(B398,'PDM NB Portfolio Online'!E:V,17,0)</f>
        <v>Peng Peng11 Zhang</v>
      </c>
      <c r="I398" s="23">
        <f>VLOOKUP(B398,'PDM NB Portfolio Online'!E:V,18,0)</f>
        <v>0</v>
      </c>
      <c r="J398" s="45" t="str">
        <f t="shared" si="7"/>
        <v>20W1CTO1WW</v>
      </c>
      <c r="K398" s="47" t="s">
        <v>2661</v>
      </c>
    </row>
    <row r="399" spans="1:11">
      <c r="A399" s="421" t="s">
        <v>3529</v>
      </c>
      <c r="B399" s="421" t="s">
        <v>3530</v>
      </c>
      <c r="C399" s="45" t="s">
        <v>3699</v>
      </c>
      <c r="E399" s="52" t="s">
        <v>330</v>
      </c>
      <c r="F399" s="210">
        <f>VLOOKUP(A399,'PDM NB Portfolio Online'!D:N,11,0)</f>
        <v>44250</v>
      </c>
      <c r="G399" s="341" t="s">
        <v>1083</v>
      </c>
      <c r="H399" s="85" t="str">
        <f>VLOOKUP(B399,'PDM NB Portfolio Online'!E:V,17,0)</f>
        <v>Cathy SQ1 Wan</v>
      </c>
      <c r="I399" s="23">
        <f>VLOOKUP(B399,'PDM NB Portfolio Online'!E:V,18,0)</f>
        <v>0</v>
      </c>
      <c r="J399" s="45" t="str">
        <f t="shared" si="7"/>
        <v>20VXCTO1WW</v>
      </c>
      <c r="K399" s="47" t="s">
        <v>2661</v>
      </c>
    </row>
    <row r="400" spans="1:11">
      <c r="A400" s="421" t="s">
        <v>3529</v>
      </c>
      <c r="B400" s="421" t="s">
        <v>3530</v>
      </c>
      <c r="C400" s="45" t="s">
        <v>3700</v>
      </c>
      <c r="E400" s="52" t="s">
        <v>330</v>
      </c>
      <c r="F400" s="210">
        <f>VLOOKUP(A400,'PDM NB Portfolio Online'!D:N,11,0)</f>
        <v>44250</v>
      </c>
      <c r="G400" s="341" t="s">
        <v>1083</v>
      </c>
      <c r="H400" s="85" t="str">
        <f>VLOOKUP(B400,'PDM NB Portfolio Online'!E:V,17,0)</f>
        <v>Cathy SQ1 Wan</v>
      </c>
      <c r="I400" s="23">
        <f>VLOOKUP(B400,'PDM NB Portfolio Online'!E:V,18,0)</f>
        <v>0</v>
      </c>
      <c r="J400" s="45" t="str">
        <f t="shared" si="7"/>
        <v>20VYCTO1WW</v>
      </c>
      <c r="K400" s="47" t="s">
        <v>2661</v>
      </c>
    </row>
    <row r="401" spans="1:11">
      <c r="A401" s="421" t="s">
        <v>3652</v>
      </c>
      <c r="B401" s="428" t="s">
        <v>3528</v>
      </c>
      <c r="C401" s="45" t="s">
        <v>3701</v>
      </c>
      <c r="E401" s="52" t="s">
        <v>330</v>
      </c>
      <c r="F401" s="210">
        <f>VLOOKUP(A401,'PDM NB Portfolio Online'!D:N,11,0)</f>
        <v>44250</v>
      </c>
      <c r="G401" s="341" t="s">
        <v>1083</v>
      </c>
      <c r="H401" s="85" t="str">
        <f>VLOOKUP(B401,'PDM NB Portfolio Online'!E:V,17,0)</f>
        <v>Peng Peng11 Zhang</v>
      </c>
      <c r="I401" s="23">
        <f>VLOOKUP(B401,'PDM NB Portfolio Online'!E:V,18,0)</f>
        <v>0</v>
      </c>
      <c r="J401" s="45" t="str">
        <f t="shared" si="7"/>
        <v>20W2CTO1WW</v>
      </c>
      <c r="K401" s="47" t="s">
        <v>2661</v>
      </c>
    </row>
    <row r="402" spans="1:11" s="103" customFormat="1">
      <c r="A402" s="532" t="s">
        <v>3652</v>
      </c>
      <c r="B402" s="533" t="s">
        <v>3528</v>
      </c>
      <c r="C402" s="307" t="s">
        <v>3702</v>
      </c>
      <c r="D402" s="307"/>
      <c r="E402" s="62" t="s">
        <v>330</v>
      </c>
      <c r="F402" s="488">
        <f>VLOOKUP(A402,'PDM NB Portfolio Online'!D:N,11,0)</f>
        <v>44250</v>
      </c>
      <c r="G402" s="534" t="s">
        <v>1083</v>
      </c>
      <c r="H402" s="55" t="str">
        <f>VLOOKUP(B402,'PDM NB Portfolio Online'!E:V,17,0)</f>
        <v>Peng Peng11 Zhang</v>
      </c>
      <c r="I402" s="23">
        <f>VLOOKUP(B402,'PDM NB Portfolio Online'!E:V,18,0)</f>
        <v>0</v>
      </c>
      <c r="J402" s="307" t="str">
        <f t="shared" si="7"/>
        <v>20W3CTO1WW</v>
      </c>
      <c r="K402" s="103" t="s">
        <v>2661</v>
      </c>
    </row>
    <row r="403" spans="1:11" s="103" customFormat="1">
      <c r="A403" s="536" t="s">
        <v>3450</v>
      </c>
      <c r="B403" s="536" t="s">
        <v>3452</v>
      </c>
      <c r="C403" s="536" t="s">
        <v>3703</v>
      </c>
      <c r="D403" s="307"/>
      <c r="E403" s="333" t="s">
        <v>359</v>
      </c>
      <c r="F403" s="488">
        <f>VLOOKUP(A403,'PDM NB Portfolio Online'!D:N,11,0)</f>
        <v>44256</v>
      </c>
      <c r="G403" s="307" t="s">
        <v>1034</v>
      </c>
      <c r="H403" s="55" t="str">
        <f>VLOOKUP(B403,'PDM NB Portfolio Online'!E:V,17,0)</f>
        <v>Chuang Chuang1 Cui</v>
      </c>
      <c r="I403" s="23" t="str">
        <f>VLOOKUP(B403,'PDM NB Portfolio Online'!E:V,18,0)</f>
        <v>TBD</v>
      </c>
      <c r="J403" s="307" t="str">
        <f t="shared" si="7"/>
        <v>82MACTO1WW</v>
      </c>
      <c r="K403" s="103" t="s">
        <v>2661</v>
      </c>
    </row>
    <row r="404" spans="1:11" s="103" customFormat="1">
      <c r="A404" s="536" t="s">
        <v>3505</v>
      </c>
      <c r="B404" s="536" t="s">
        <v>3506</v>
      </c>
      <c r="C404" s="536" t="s">
        <v>3704</v>
      </c>
      <c r="D404" s="307"/>
      <c r="E404" s="62" t="s">
        <v>330</v>
      </c>
      <c r="F404" s="488">
        <f>VLOOKUP(A404,'PDM NB Portfolio Online'!D:N,11,0)</f>
        <v>44257</v>
      </c>
      <c r="G404" s="534" t="s">
        <v>1083</v>
      </c>
      <c r="H404" s="55" t="str">
        <f>VLOOKUP(B404,'PDM NB Portfolio Online'!E:V,17,0)</f>
        <v>Peng Peng11 Zhang</v>
      </c>
      <c r="I404" s="23">
        <f>VLOOKUP(B404,'PDM NB Portfolio Online'!E:V,18,0)</f>
        <v>0</v>
      </c>
      <c r="J404" s="307" t="str">
        <f t="shared" si="7"/>
        <v>20XWCTO1WW</v>
      </c>
      <c r="K404" s="103" t="s">
        <v>2661</v>
      </c>
    </row>
    <row r="405" spans="1:11" s="103" customFormat="1">
      <c r="A405" s="536" t="s">
        <v>3505</v>
      </c>
      <c r="B405" s="536" t="s">
        <v>3506</v>
      </c>
      <c r="C405" s="536" t="s">
        <v>3705</v>
      </c>
      <c r="D405" s="307"/>
      <c r="E405" s="62" t="s">
        <v>330</v>
      </c>
      <c r="F405" s="488">
        <f>VLOOKUP(A405,'PDM NB Portfolio Online'!D:N,11,0)</f>
        <v>44257</v>
      </c>
      <c r="G405" s="534" t="s">
        <v>1083</v>
      </c>
      <c r="H405" s="55" t="str">
        <f>VLOOKUP(B405,'PDM NB Portfolio Online'!E:V,17,0)</f>
        <v>Peng Peng11 Zhang</v>
      </c>
      <c r="I405" s="23">
        <f>VLOOKUP(B405,'PDM NB Portfolio Online'!E:V,18,0)</f>
        <v>0</v>
      </c>
      <c r="J405" s="307" t="str">
        <f t="shared" ref="J405:J422" si="8">C405&amp;K405</f>
        <v>20XXCTO1WW</v>
      </c>
      <c r="K405" s="103" t="s">
        <v>2661</v>
      </c>
    </row>
    <row r="406" spans="1:11" s="103" customFormat="1">
      <c r="A406" s="536" t="s">
        <v>3507</v>
      </c>
      <c r="B406" s="536" t="s">
        <v>3508</v>
      </c>
      <c r="C406" s="536" t="s">
        <v>3706</v>
      </c>
      <c r="D406" s="307"/>
      <c r="E406" s="62" t="s">
        <v>330</v>
      </c>
      <c r="F406" s="488">
        <f>VLOOKUP(A406,'PDM NB Portfolio Online'!D:N,11,0)</f>
        <v>44257</v>
      </c>
      <c r="G406" s="534" t="s">
        <v>1083</v>
      </c>
      <c r="H406" s="55" t="str">
        <f>VLOOKUP(B406,'PDM NB Portfolio Online'!E:V,17,0)</f>
        <v>Zeying ZY7 Song</v>
      </c>
      <c r="I406" s="23">
        <f>VLOOKUP(B406,'PDM NB Portfolio Online'!E:V,18,0)</f>
        <v>0</v>
      </c>
      <c r="J406" s="307" t="str">
        <f t="shared" si="8"/>
        <v>20XYCTO1WW</v>
      </c>
      <c r="K406" s="103" t="s">
        <v>2661</v>
      </c>
    </row>
    <row r="407" spans="1:11" s="103" customFormat="1">
      <c r="A407" s="536" t="s">
        <v>3507</v>
      </c>
      <c r="B407" s="536" t="s">
        <v>3508</v>
      </c>
      <c r="C407" s="536" t="s">
        <v>3707</v>
      </c>
      <c r="D407" s="307"/>
      <c r="E407" s="62" t="s">
        <v>330</v>
      </c>
      <c r="F407" s="488">
        <f>VLOOKUP(A407,'PDM NB Portfolio Online'!D:N,11,0)</f>
        <v>44257</v>
      </c>
      <c r="G407" s="534" t="s">
        <v>1083</v>
      </c>
      <c r="H407" s="55" t="str">
        <f>VLOOKUP(B407,'PDM NB Portfolio Online'!E:V,17,0)</f>
        <v>Zeying ZY7 Song</v>
      </c>
      <c r="I407" s="23">
        <f>VLOOKUP(B407,'PDM NB Portfolio Online'!E:V,18,0)</f>
        <v>0</v>
      </c>
      <c r="J407" s="307" t="str">
        <f t="shared" si="8"/>
        <v>20X0CTO1WW</v>
      </c>
      <c r="K407" s="103" t="s">
        <v>2661</v>
      </c>
    </row>
    <row r="408" spans="1:11" s="103" customFormat="1">
      <c r="A408" s="511" t="s">
        <v>3591</v>
      </c>
      <c r="B408" s="51" t="s">
        <v>3589</v>
      </c>
      <c r="C408" s="394" t="s">
        <v>3708</v>
      </c>
      <c r="D408" s="307"/>
      <c r="E408" s="395" t="s">
        <v>359</v>
      </c>
      <c r="F408" s="488">
        <f>VLOOKUP(A408,'PDM NB Portfolio Online'!D:N,11,0)</f>
        <v>44259</v>
      </c>
      <c r="G408" s="534" t="s">
        <v>1083</v>
      </c>
      <c r="H408" s="55" t="str">
        <f>VLOOKUP(B408,'PDM NB Portfolio Online'!E:V,17,0)</f>
        <v>Vera Ye2 Bai</v>
      </c>
      <c r="I408" s="23" t="str">
        <f>VLOOKUP(B408,'PDM NB Portfolio Online'!E:V,18,0)</f>
        <v>TBD</v>
      </c>
      <c r="J408" s="307" t="str">
        <f t="shared" si="8"/>
        <v>82MSCTO1WW</v>
      </c>
      <c r="K408" s="103" t="s">
        <v>2661</v>
      </c>
    </row>
    <row r="409" spans="1:11">
      <c r="A409" s="120" t="s">
        <v>3627</v>
      </c>
      <c r="B409" s="120" t="s">
        <v>3736</v>
      </c>
      <c r="C409" s="120" t="s">
        <v>3760</v>
      </c>
      <c r="E409" s="170" t="s">
        <v>347</v>
      </c>
      <c r="F409" s="488">
        <f>VLOOKUP(A409,'PDM NB Portfolio Online'!D:N,11,0)</f>
        <v>44277</v>
      </c>
      <c r="G409" s="534" t="s">
        <v>1083</v>
      </c>
      <c r="H409" s="55" t="str">
        <f>VLOOKUP(B409,'PDM NB Portfolio Online'!E:V,17,0)</f>
        <v>Cathy SQ1 Wan</v>
      </c>
      <c r="I409" s="23">
        <f>VLOOKUP(B409,'PDM NB Portfolio Online'!E:V,18,0)</f>
        <v>0</v>
      </c>
      <c r="J409" s="307" t="str">
        <f t="shared" si="8"/>
        <v>21A2CTO1WW</v>
      </c>
      <c r="K409" s="103" t="s">
        <v>2661</v>
      </c>
    </row>
    <row r="410" spans="1:11">
      <c r="A410" s="321" t="s">
        <v>3517</v>
      </c>
      <c r="B410" s="321" t="s">
        <v>3518</v>
      </c>
      <c r="C410" s="45" t="s">
        <v>3709</v>
      </c>
      <c r="E410" s="62" t="s">
        <v>330</v>
      </c>
      <c r="F410" s="488">
        <f>VLOOKUP(A410,'PDM NB Portfolio Online'!D:N,11,0)</f>
        <v>44277</v>
      </c>
      <c r="G410" s="534" t="s">
        <v>1083</v>
      </c>
      <c r="H410" s="55" t="str">
        <f>VLOOKUP(B410,'PDM NB Portfolio Online'!E:V,17,0)</f>
        <v>Peng Peng11 Zhang</v>
      </c>
      <c r="I410" s="23">
        <f>VLOOKUP(B410,'PDM NB Portfolio Online'!E:V,18,0)</f>
        <v>0</v>
      </c>
      <c r="J410" s="307" t="str">
        <f t="shared" si="8"/>
        <v> 20WMCTO1WW</v>
      </c>
      <c r="K410" s="103" t="s">
        <v>2661</v>
      </c>
    </row>
    <row r="411" spans="1:11">
      <c r="A411" s="321" t="s">
        <v>3517</v>
      </c>
      <c r="B411" s="321" t="s">
        <v>3518</v>
      </c>
      <c r="C411" s="45" t="s">
        <v>3710</v>
      </c>
      <c r="E411" s="62" t="s">
        <v>330</v>
      </c>
      <c r="F411" s="488">
        <f>VLOOKUP(A411,'PDM NB Portfolio Online'!D:N,11,0)</f>
        <v>44277</v>
      </c>
      <c r="G411" s="534" t="s">
        <v>1083</v>
      </c>
      <c r="H411" s="55" t="str">
        <f>VLOOKUP(B411,'PDM NB Portfolio Online'!E:V,17,0)</f>
        <v>Peng Peng11 Zhang</v>
      </c>
      <c r="I411" s="23">
        <f>VLOOKUP(B411,'PDM NB Portfolio Online'!E:V,18,0)</f>
        <v>0</v>
      </c>
      <c r="J411" s="307" t="str">
        <f t="shared" si="8"/>
        <v> 20WNCTO1WW</v>
      </c>
      <c r="K411" s="103" t="s">
        <v>2661</v>
      </c>
    </row>
    <row r="412" spans="1:11">
      <c r="A412" s="170" t="s">
        <v>3520</v>
      </c>
      <c r="B412" s="170" t="s">
        <v>3521</v>
      </c>
      <c r="C412" s="45" t="s">
        <v>3711</v>
      </c>
      <c r="E412" s="170" t="s">
        <v>330</v>
      </c>
      <c r="F412" s="488">
        <f>VLOOKUP(A412,'PDM NB Portfolio Online'!D:N,11,0)</f>
        <v>44277</v>
      </c>
      <c r="G412" s="534" t="s">
        <v>1083</v>
      </c>
      <c r="H412" s="55" t="str">
        <f>VLOOKUP(B412,'PDM NB Portfolio Online'!E:V,17,0)</f>
        <v>Chuang Chuang1 Cui</v>
      </c>
      <c r="I412" s="23">
        <f>VLOOKUP(B412,'PDM NB Portfolio Online'!E:V,18,0)</f>
        <v>0</v>
      </c>
      <c r="J412" s="307" t="str">
        <f t="shared" si="8"/>
        <v> 20WKCTO1WW</v>
      </c>
      <c r="K412" s="103" t="s">
        <v>2661</v>
      </c>
    </row>
    <row r="413" spans="1:11">
      <c r="A413" s="170" t="s">
        <v>3520</v>
      </c>
      <c r="B413" s="170" t="s">
        <v>3521</v>
      </c>
      <c r="C413" s="45" t="s">
        <v>3712</v>
      </c>
      <c r="E413" s="170" t="s">
        <v>330</v>
      </c>
      <c r="F413" s="488">
        <f>VLOOKUP(A413,'PDM NB Portfolio Online'!D:N,11,0)</f>
        <v>44277</v>
      </c>
      <c r="G413" s="534" t="s">
        <v>1083</v>
      </c>
      <c r="H413" s="55" t="str">
        <f>VLOOKUP(B413,'PDM NB Portfolio Online'!E:V,17,0)</f>
        <v>Chuang Chuang1 Cui</v>
      </c>
      <c r="I413" s="23">
        <f>VLOOKUP(B413,'PDM NB Portfolio Online'!E:V,18,0)</f>
        <v>0</v>
      </c>
      <c r="J413" s="307" t="str">
        <f t="shared" si="8"/>
        <v> 20WLCTO1WW</v>
      </c>
      <c r="K413" s="103" t="s">
        <v>2661</v>
      </c>
    </row>
    <row r="414" spans="1:11">
      <c r="A414" s="252" t="s">
        <v>3783</v>
      </c>
      <c r="B414" s="106" t="s">
        <v>3548</v>
      </c>
      <c r="C414" s="106" t="s">
        <v>3713</v>
      </c>
      <c r="E414" s="170" t="s">
        <v>359</v>
      </c>
      <c r="F414" s="488">
        <f>VLOOKUP(A414,'PDM NB Portfolio Online'!D:N,11,0)</f>
        <v>44277</v>
      </c>
      <c r="G414" s="534" t="s">
        <v>1083</v>
      </c>
      <c r="H414" s="55" t="str">
        <f>VLOOKUP(B414,'PDM NB Portfolio Online'!E:V,17,0)</f>
        <v>Guangsheng GS5 Xu</v>
      </c>
      <c r="I414" s="23" t="str">
        <f>VLOOKUP(B414,'PDM NB Portfolio Online'!E:V,18,0)</f>
        <v>TBD</v>
      </c>
      <c r="J414" s="307" t="str">
        <f t="shared" si="8"/>
        <v>82L5CTO1WW</v>
      </c>
      <c r="K414" s="103" t="s">
        <v>2661</v>
      </c>
    </row>
    <row r="415" spans="1:11">
      <c r="A415" s="252" t="s">
        <v>3784</v>
      </c>
      <c r="B415" s="106" t="s">
        <v>3550</v>
      </c>
      <c r="C415" s="106" t="s">
        <v>3714</v>
      </c>
      <c r="E415" s="170" t="s">
        <v>359</v>
      </c>
      <c r="F415" s="488">
        <f>VLOOKUP(A415,'PDM NB Portfolio Online'!D:N,11,0)</f>
        <v>44277</v>
      </c>
      <c r="G415" s="534" t="s">
        <v>1083</v>
      </c>
      <c r="H415" s="55" t="str">
        <f>VLOOKUP(B415,'PDM NB Portfolio Online'!E:V,17,0)</f>
        <v>Guangsheng GS5 Xu</v>
      </c>
      <c r="I415" s="23" t="str">
        <f>VLOOKUP(B415,'PDM NB Portfolio Online'!E:V,18,0)</f>
        <v>TBD</v>
      </c>
      <c r="J415" s="307" t="str">
        <f t="shared" si="8"/>
        <v>82L6CTO1WW</v>
      </c>
      <c r="K415" s="103" t="s">
        <v>2661</v>
      </c>
    </row>
    <row r="416" spans="1:11">
      <c r="A416" s="106" t="s">
        <v>3630</v>
      </c>
      <c r="B416" s="120" t="s">
        <v>3737</v>
      </c>
      <c r="C416" s="120" t="s">
        <v>3761</v>
      </c>
      <c r="E416" s="170" t="s">
        <v>347</v>
      </c>
      <c r="F416" s="488">
        <f>VLOOKUP(A416,'PDM NB Portfolio Online'!D:N,11,0)</f>
        <v>44277</v>
      </c>
      <c r="G416" s="534" t="s">
        <v>1083</v>
      </c>
      <c r="H416" s="55" t="str">
        <f>VLOOKUP(B416,'PDM NB Portfolio Online'!E:V,17,0)</f>
        <v>Cathy SQ1 Wan</v>
      </c>
      <c r="I416" s="23">
        <f>VLOOKUP(B416,'PDM NB Portfolio Online'!E:V,18,0)</f>
        <v>0</v>
      </c>
      <c r="J416" s="307" t="str">
        <f t="shared" si="8"/>
        <v>21A4CTO1WW</v>
      </c>
      <c r="K416" s="103" t="s">
        <v>2661</v>
      </c>
    </row>
    <row r="417" spans="1:11">
      <c r="A417" s="333" t="s">
        <v>2754</v>
      </c>
      <c r="B417" s="106" t="s">
        <v>2755</v>
      </c>
      <c r="C417" s="45" t="s">
        <v>3715</v>
      </c>
      <c r="E417" s="170" t="s">
        <v>330</v>
      </c>
      <c r="F417" s="488">
        <f>VLOOKUP(A417,'PDM NB Portfolio Online'!D:N,11,0)</f>
        <v>44313</v>
      </c>
      <c r="G417" s="534" t="s">
        <v>1083</v>
      </c>
      <c r="H417" s="55" t="str">
        <f>VLOOKUP(B417,'PDM NB Portfolio Online'!E:V,17,0)</f>
        <v>Siyu SY5 Feng</v>
      </c>
      <c r="I417" s="23">
        <f>VLOOKUP(B417,'PDM NB Portfolio Online'!E:V,18,0)</f>
        <v>44926</v>
      </c>
      <c r="J417" s="307" t="str">
        <f t="shared" si="8"/>
        <v>20W8CTO1WW</v>
      </c>
      <c r="K417" s="103" t="s">
        <v>2661</v>
      </c>
    </row>
    <row r="418" spans="1:11">
      <c r="A418" s="333" t="s">
        <v>2754</v>
      </c>
      <c r="B418" s="106" t="s">
        <v>2755</v>
      </c>
      <c r="C418" s="45" t="s">
        <v>3716</v>
      </c>
      <c r="E418" s="170" t="s">
        <v>330</v>
      </c>
      <c r="F418" s="488">
        <f>VLOOKUP(A418,'PDM NB Portfolio Online'!D:N,11,0)</f>
        <v>44313</v>
      </c>
      <c r="G418" s="534" t="s">
        <v>1083</v>
      </c>
      <c r="H418" s="55" t="str">
        <f>VLOOKUP(B418,'PDM NB Portfolio Online'!E:V,17,0)</f>
        <v>Siyu SY5 Feng</v>
      </c>
      <c r="I418" s="23">
        <f>VLOOKUP(B418,'PDM NB Portfolio Online'!E:V,18,0)</f>
        <v>44926</v>
      </c>
      <c r="J418" s="307" t="str">
        <f t="shared" si="8"/>
        <v>20W9CTO1WW</v>
      </c>
      <c r="K418" s="103" t="s">
        <v>2661</v>
      </c>
    </row>
    <row r="419" spans="1:11">
      <c r="A419" s="120" t="s">
        <v>3641</v>
      </c>
      <c r="B419" s="85" t="s">
        <v>3642</v>
      </c>
      <c r="C419" s="85" t="s">
        <v>3717</v>
      </c>
      <c r="E419" s="170" t="s">
        <v>359</v>
      </c>
      <c r="F419" s="488">
        <f>VLOOKUP(A419,'PDM NB Portfolio Online'!D:N,11,0)</f>
        <v>44284</v>
      </c>
      <c r="G419" s="534" t="s">
        <v>1083</v>
      </c>
      <c r="H419" s="55" t="str">
        <f>VLOOKUP(B419,'PDM NB Portfolio Online'!E:V,17,0)</f>
        <v>Cathy SQ1 Wan</v>
      </c>
      <c r="I419" s="23">
        <f>VLOOKUP(B419,'PDM NB Portfolio Online'!E:V,18,0)</f>
        <v>0</v>
      </c>
      <c r="J419" s="307" t="str">
        <f t="shared" si="8"/>
        <v>82LNCTO1WW</v>
      </c>
      <c r="K419" s="103" t="s">
        <v>2661</v>
      </c>
    </row>
    <row r="420" spans="1:11">
      <c r="A420" s="221" t="s">
        <v>3718</v>
      </c>
      <c r="B420" s="85" t="s">
        <v>3719</v>
      </c>
      <c r="C420" s="85" t="s">
        <v>3720</v>
      </c>
      <c r="E420" s="170" t="s">
        <v>359</v>
      </c>
      <c r="F420" s="488">
        <f>VLOOKUP(A420,'PDM NB Portfolio Online'!D:N,11,0)</f>
        <v>44253</v>
      </c>
      <c r="G420" s="534" t="s">
        <v>1083</v>
      </c>
      <c r="H420" s="55" t="str">
        <f>VLOOKUP(B420,'PDM NB Portfolio Online'!E:V,17,0)</f>
        <v>Zeying ZY7 Song</v>
      </c>
      <c r="I420" s="23" t="str">
        <f>VLOOKUP(B420,'PDM NB Portfolio Online'!E:V,18,0)</f>
        <v>TBD</v>
      </c>
      <c r="J420" s="307" t="str">
        <f t="shared" si="8"/>
        <v>82N6CTO1WW</v>
      </c>
      <c r="K420" s="103" t="s">
        <v>2661</v>
      </c>
    </row>
    <row r="421" spans="1:11">
      <c r="A421" s="47" t="s">
        <v>2045</v>
      </c>
      <c r="B421" s="47" t="s">
        <v>2268</v>
      </c>
      <c r="C421" s="45" t="s">
        <v>3663</v>
      </c>
      <c r="E421" s="47" t="s">
        <v>330</v>
      </c>
      <c r="F421" s="24">
        <v>44033</v>
      </c>
      <c r="G421" s="341" t="s">
        <v>1083</v>
      </c>
      <c r="H421" s="85" t="str">
        <f>VLOOKUP(B421,'PDM NB Portfolio Online'!E:V,17,0)</f>
        <v>Guangsheng GS5 Xu</v>
      </c>
      <c r="I421" s="23">
        <f>VLOOKUP(B421,'PDM NB Portfolio Online'!E:V,18,0)</f>
        <v>0</v>
      </c>
      <c r="J421" s="45" t="str">
        <f t="shared" si="8"/>
        <v>20URCTO1WW</v>
      </c>
      <c r="K421" s="47" t="s">
        <v>2661</v>
      </c>
    </row>
    <row r="422" spans="1:11">
      <c r="A422" s="47" t="s">
        <v>2045</v>
      </c>
      <c r="B422" s="47" t="s">
        <v>2268</v>
      </c>
      <c r="C422" s="45" t="s">
        <v>3664</v>
      </c>
      <c r="E422" s="47" t="s">
        <v>330</v>
      </c>
      <c r="F422" s="24">
        <v>44033</v>
      </c>
      <c r="G422" s="341" t="s">
        <v>1083</v>
      </c>
      <c r="H422" s="85" t="str">
        <f>VLOOKUP(B422,'PDM NB Portfolio Online'!E:V,17,0)</f>
        <v>Guangsheng GS5 Xu</v>
      </c>
      <c r="I422" s="23">
        <f>VLOOKUP(B422,'PDM NB Portfolio Online'!E:V,18,0)</f>
        <v>0</v>
      </c>
      <c r="J422" s="45" t="str">
        <f t="shared" si="8"/>
        <v>20USCTO1WW</v>
      </c>
      <c r="K422" s="47" t="s">
        <v>2661</v>
      </c>
    </row>
    <row r="423" spans="1:11">
      <c r="A423" s="192" t="s">
        <v>3747</v>
      </c>
      <c r="B423" s="52" t="s">
        <v>3749</v>
      </c>
      <c r="C423" s="45" t="s">
        <v>3786</v>
      </c>
      <c r="D423" s="45" t="s">
        <v>3787</v>
      </c>
      <c r="E423" s="52" t="s">
        <v>359</v>
      </c>
    </row>
  </sheetData>
  <autoFilter ref="A1:L423"/>
  <phoneticPr fontId="53"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
  <sheetViews>
    <sheetView topLeftCell="A7" workbookViewId="0">
      <selection activeCell="B13" sqref="B13"/>
    </sheetView>
  </sheetViews>
  <sheetFormatPr defaultRowHeight="15"/>
  <cols>
    <col min="1" max="1" width="27.28515625" customWidth="1"/>
    <col min="2" max="24" width="9.7109375" customWidth="1"/>
  </cols>
  <sheetData>
    <row r="1" spans="1:24" s="33" customFormat="1" ht="36">
      <c r="A1" s="29" t="s">
        <v>1875</v>
      </c>
      <c r="B1" s="30" t="s">
        <v>1876</v>
      </c>
      <c r="C1" s="27" t="s">
        <v>1877</v>
      </c>
      <c r="D1" s="31" t="s">
        <v>1878</v>
      </c>
      <c r="E1" s="26" t="s">
        <v>1879</v>
      </c>
      <c r="F1" s="32" t="s">
        <v>1880</v>
      </c>
    </row>
    <row r="2" spans="1:24" s="39" customFormat="1" ht="12">
      <c r="A2" s="34"/>
      <c r="B2" s="25"/>
      <c r="C2" s="25"/>
      <c r="D2" s="35"/>
      <c r="E2" s="36"/>
      <c r="F2" s="37"/>
      <c r="G2" s="38"/>
    </row>
    <row r="3" spans="1:24" s="33" customFormat="1" ht="12">
      <c r="A3" s="29" t="s">
        <v>1881</v>
      </c>
      <c r="B3" s="40" t="s">
        <v>1882</v>
      </c>
      <c r="C3" s="28" t="s">
        <v>1883</v>
      </c>
      <c r="D3" s="41" t="s">
        <v>1884</v>
      </c>
      <c r="E3" s="42" t="s">
        <v>324</v>
      </c>
    </row>
    <row r="4" spans="1:24" s="33" customFormat="1" ht="12"/>
    <row r="5" spans="1:24" s="33" customFormat="1" ht="12">
      <c r="A5" s="29" t="s">
        <v>1885</v>
      </c>
      <c r="B5" s="43" t="s">
        <v>1886</v>
      </c>
    </row>
    <row r="6" spans="1:24" s="33" customFormat="1" ht="12"/>
    <row r="7" spans="1:24" s="33" customFormat="1" ht="12"/>
    <row r="8" spans="1:24" s="33" customFormat="1" ht="12">
      <c r="A8" s="33" t="s">
        <v>1887</v>
      </c>
    </row>
    <row r="9" spans="1:24" s="33" customFormat="1" ht="12"/>
    <row r="10" spans="1:24" ht="25.5">
      <c r="A10" s="213" t="s">
        <v>2984</v>
      </c>
      <c r="B10" s="213" t="s">
        <v>2985</v>
      </c>
      <c r="C10" s="219">
        <v>-19</v>
      </c>
      <c r="D10" s="219">
        <v>-18</v>
      </c>
      <c r="E10" s="219">
        <v>-17</v>
      </c>
      <c r="F10" s="219">
        <v>-16</v>
      </c>
      <c r="G10" s="219">
        <v>-15</v>
      </c>
      <c r="H10" s="219">
        <v>-14</v>
      </c>
      <c r="I10" s="219">
        <v>-13</v>
      </c>
      <c r="J10" s="219">
        <v>-12</v>
      </c>
      <c r="K10" s="219">
        <v>-11</v>
      </c>
      <c r="L10" s="219">
        <v>-10</v>
      </c>
      <c r="M10" s="219">
        <v>-9</v>
      </c>
      <c r="N10" s="219">
        <v>-8</v>
      </c>
      <c r="O10" s="219">
        <v>-7</v>
      </c>
      <c r="P10" s="219">
        <v>-6</v>
      </c>
      <c r="Q10" s="219">
        <v>-5</v>
      </c>
      <c r="R10" s="219">
        <v>-4</v>
      </c>
      <c r="S10" s="219">
        <v>-3</v>
      </c>
      <c r="T10" s="219">
        <v>-2</v>
      </c>
      <c r="U10" s="219">
        <v>-1</v>
      </c>
      <c r="V10" s="214" t="s">
        <v>2986</v>
      </c>
      <c r="W10" s="213" t="s">
        <v>2987</v>
      </c>
      <c r="X10" s="213" t="s">
        <v>2988</v>
      </c>
    </row>
    <row r="11" spans="1:24" ht="102">
      <c r="A11" s="651" t="s">
        <v>2989</v>
      </c>
      <c r="B11" s="215" t="s">
        <v>2990</v>
      </c>
      <c r="C11" s="216" t="s">
        <v>2991</v>
      </c>
      <c r="D11" s="216"/>
      <c r="E11" s="216"/>
      <c r="F11" s="216"/>
      <c r="G11" s="216" t="s">
        <v>1183</v>
      </c>
      <c r="H11" s="216" t="s">
        <v>2992</v>
      </c>
      <c r="I11" s="216" t="s">
        <v>1199</v>
      </c>
      <c r="J11" s="216" t="s">
        <v>2993</v>
      </c>
      <c r="K11" s="216" t="s">
        <v>3020</v>
      </c>
      <c r="L11" s="216" t="s">
        <v>3074</v>
      </c>
      <c r="M11" s="216" t="s">
        <v>2996</v>
      </c>
      <c r="N11" s="216" t="s">
        <v>1194</v>
      </c>
      <c r="O11" s="216" t="s">
        <v>3018</v>
      </c>
      <c r="P11" s="217" t="s">
        <v>2997</v>
      </c>
      <c r="Q11" s="217" t="s">
        <v>2998</v>
      </c>
      <c r="R11" s="216"/>
      <c r="S11" s="216"/>
      <c r="T11" s="216"/>
      <c r="U11" s="216"/>
      <c r="V11" s="217" t="s">
        <v>2999</v>
      </c>
      <c r="W11" s="217"/>
      <c r="X11" s="217"/>
    </row>
    <row r="12" spans="1:24" ht="25.5">
      <c r="A12" s="652"/>
      <c r="B12" s="215" t="s">
        <v>3000</v>
      </c>
      <c r="C12" s="218"/>
      <c r="D12" s="218"/>
      <c r="E12" s="218"/>
      <c r="F12" s="218"/>
      <c r="G12" s="218"/>
      <c r="H12" s="218"/>
      <c r="I12" s="218"/>
      <c r="J12" s="218"/>
      <c r="K12" s="218"/>
      <c r="L12" s="218"/>
      <c r="M12" s="235" t="s">
        <v>3069</v>
      </c>
      <c r="N12" s="235" t="s">
        <v>3070</v>
      </c>
      <c r="O12" s="235" t="s">
        <v>1189</v>
      </c>
      <c r="P12" s="235" t="s">
        <v>1187</v>
      </c>
      <c r="Q12" s="235" t="s">
        <v>3005</v>
      </c>
      <c r="R12" s="235" t="s">
        <v>3005</v>
      </c>
      <c r="S12" s="235" t="s">
        <v>3006</v>
      </c>
      <c r="T12" s="235" t="s">
        <v>3007</v>
      </c>
      <c r="U12" s="235" t="s">
        <v>3008</v>
      </c>
      <c r="V12" s="236" t="s">
        <v>3009</v>
      </c>
      <c r="W12" s="216"/>
      <c r="X12" s="217"/>
    </row>
    <row r="13" spans="1:24" ht="89.25">
      <c r="A13" s="653" t="s">
        <v>3010</v>
      </c>
      <c r="B13" s="215" t="s">
        <v>2990</v>
      </c>
      <c r="C13" s="216" t="s">
        <v>2991</v>
      </c>
      <c r="D13" s="216"/>
      <c r="E13" s="216"/>
      <c r="F13" s="216" t="s">
        <v>3011</v>
      </c>
      <c r="G13" s="216" t="s">
        <v>3011</v>
      </c>
      <c r="H13" s="216" t="s">
        <v>3012</v>
      </c>
      <c r="I13" s="216" t="s">
        <v>3013</v>
      </c>
      <c r="J13" s="216" t="s">
        <v>3014</v>
      </c>
      <c r="K13" s="216" t="s">
        <v>3015</v>
      </c>
      <c r="L13" s="216" t="s">
        <v>3016</v>
      </c>
      <c r="M13" s="216" t="s">
        <v>1195</v>
      </c>
      <c r="N13" s="216" t="s">
        <v>3018</v>
      </c>
      <c r="O13" s="217" t="s">
        <v>320</v>
      </c>
      <c r="P13" s="217" t="s">
        <v>319</v>
      </c>
      <c r="Q13" s="216"/>
      <c r="R13" s="216"/>
      <c r="S13" s="216"/>
      <c r="T13" s="216"/>
      <c r="U13" s="216"/>
      <c r="V13" s="217" t="s">
        <v>2999</v>
      </c>
      <c r="W13" s="216"/>
      <c r="X13" s="217"/>
    </row>
    <row r="14" spans="1:24" ht="25.5">
      <c r="A14" s="653"/>
      <c r="B14" s="215" t="s">
        <v>3000</v>
      </c>
      <c r="C14" s="216"/>
      <c r="D14" s="216"/>
      <c r="E14" s="216"/>
      <c r="F14" s="216"/>
      <c r="G14" s="216"/>
      <c r="H14" s="216"/>
      <c r="I14" s="216"/>
      <c r="J14" s="216"/>
      <c r="K14" s="216"/>
      <c r="L14" s="216"/>
      <c r="M14" s="216"/>
      <c r="N14" s="216"/>
      <c r="O14" s="235" t="s">
        <v>3001</v>
      </c>
      <c r="P14" s="235" t="s">
        <v>3070</v>
      </c>
      <c r="Q14" s="235" t="s">
        <v>1189</v>
      </c>
      <c r="R14" s="235" t="s">
        <v>3004</v>
      </c>
      <c r="S14" s="235" t="s">
        <v>3005</v>
      </c>
      <c r="T14" s="235" t="s">
        <v>3005</v>
      </c>
      <c r="U14" s="235" t="s">
        <v>3006</v>
      </c>
      <c r="V14" s="235" t="s">
        <v>3007</v>
      </c>
      <c r="W14" s="235" t="s">
        <v>1186</v>
      </c>
      <c r="X14" s="236" t="s">
        <v>3009</v>
      </c>
    </row>
  </sheetData>
  <autoFilter ref="A10:X14"/>
  <mergeCells count="2">
    <mergeCell ref="A11:A12"/>
    <mergeCell ref="A13:A1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28"/>
  <sheetViews>
    <sheetView workbookViewId="0">
      <pane xSplit="11" ySplit="3" topLeftCell="L4" activePane="bottomRight" state="frozen"/>
      <selection pane="topRight" activeCell="Q1" sqref="Q1"/>
      <selection pane="bottomLeft" activeCell="A4" sqref="A4"/>
      <selection pane="bottomRight" activeCell="G11" sqref="G11"/>
    </sheetView>
  </sheetViews>
  <sheetFormatPr defaultRowHeight="15"/>
  <cols>
    <col min="1" max="1" width="24.5703125" style="135" bestFit="1" customWidth="1"/>
    <col min="2" max="2" width="16.28515625" style="135" bestFit="1" customWidth="1"/>
    <col min="3" max="5" width="6.85546875" style="135" bestFit="1" customWidth="1"/>
    <col min="6" max="6" width="4.28515625" style="135" bestFit="1" customWidth="1"/>
    <col min="7" max="7" width="4.5703125" style="135" bestFit="1" customWidth="1"/>
    <col min="8" max="8" width="4.140625" style="135" bestFit="1" customWidth="1"/>
    <col min="9" max="9" width="4.85546875" style="135" bestFit="1" customWidth="1"/>
    <col min="10" max="10" width="4" style="135" bestFit="1" customWidth="1"/>
    <col min="11" max="11" width="3.42578125" style="135" bestFit="1" customWidth="1"/>
    <col min="12" max="12" width="4.42578125" style="135" bestFit="1" customWidth="1"/>
    <col min="13" max="13" width="4.28515625" bestFit="1" customWidth="1"/>
    <col min="14" max="14" width="4" bestFit="1" customWidth="1"/>
    <col min="15" max="15" width="4.5703125" bestFit="1" customWidth="1"/>
    <col min="16" max="16" width="4.28515625" bestFit="1" customWidth="1"/>
    <col min="17" max="17" width="9.85546875" bestFit="1" customWidth="1"/>
    <col min="18" max="18" width="6.85546875" bestFit="1" customWidth="1"/>
    <col min="19" max="19" width="4.28515625" bestFit="1" customWidth="1"/>
    <col min="20" max="20" width="4.5703125" bestFit="1" customWidth="1"/>
    <col min="21" max="21" width="4.140625" bestFit="1" customWidth="1"/>
    <col min="22" max="22" width="4.85546875" bestFit="1" customWidth="1"/>
    <col min="23" max="23" width="4" bestFit="1" customWidth="1"/>
    <col min="24" max="24" width="3.42578125" bestFit="1" customWidth="1"/>
    <col min="25" max="25" width="9.85546875" bestFit="1" customWidth="1"/>
    <col min="26" max="26" width="6.85546875" bestFit="1" customWidth="1"/>
    <col min="27" max="28" width="11.28515625" bestFit="1" customWidth="1"/>
    <col min="29" max="29" width="8.7109375" bestFit="1" customWidth="1"/>
    <col min="30" max="39" width="9.7109375" bestFit="1" customWidth="1"/>
    <col min="40" max="40" width="8.7109375" bestFit="1" customWidth="1"/>
    <col min="41" max="43" width="9.7109375" bestFit="1" customWidth="1"/>
    <col min="44" max="45" width="8.7109375" bestFit="1" customWidth="1"/>
    <col min="46" max="51" width="9.7109375" bestFit="1" customWidth="1"/>
    <col min="52" max="54" width="8.7109375" bestFit="1" customWidth="1"/>
    <col min="55" max="61" width="9.7109375" bestFit="1" customWidth="1"/>
    <col min="62" max="63" width="8.7109375" bestFit="1" customWidth="1"/>
    <col min="64" max="70" width="9.7109375" bestFit="1" customWidth="1"/>
    <col min="71" max="76" width="10.7109375" bestFit="1" customWidth="1"/>
    <col min="77" max="77" width="9.7109375" bestFit="1" customWidth="1"/>
    <col min="78" max="79" width="10.7109375" bestFit="1" customWidth="1"/>
    <col min="80" max="88" width="9.7109375" bestFit="1" customWidth="1"/>
    <col min="89" max="92" width="8.7109375" bestFit="1" customWidth="1"/>
    <col min="93" max="97" width="9.7109375" bestFit="1" customWidth="1"/>
    <col min="98" max="98" width="8.7109375" bestFit="1" customWidth="1"/>
    <col min="99" max="107" width="9.7109375" bestFit="1" customWidth="1"/>
    <col min="108" max="108" width="8.7109375" bestFit="1" customWidth="1"/>
    <col min="109" max="112" width="9.7109375" bestFit="1" customWidth="1"/>
    <col min="113" max="114" width="8.7109375" bestFit="1" customWidth="1"/>
    <col min="115" max="116" width="9.7109375" bestFit="1" customWidth="1"/>
    <col min="117" max="117" width="8.7109375" bestFit="1" customWidth="1"/>
    <col min="118" max="124" width="9.7109375" bestFit="1" customWidth="1"/>
    <col min="125" max="126" width="8.7109375" bestFit="1" customWidth="1"/>
    <col min="127" max="130" width="9.7109375" bestFit="1" customWidth="1"/>
    <col min="131" max="131" width="8.7109375" bestFit="1" customWidth="1"/>
    <col min="132" max="137" width="9.7109375" bestFit="1" customWidth="1"/>
    <col min="138" max="144" width="10.7109375" bestFit="1" customWidth="1"/>
    <col min="145" max="145" width="9.7109375" bestFit="1" customWidth="1"/>
    <col min="146" max="148" width="10.7109375" bestFit="1" customWidth="1"/>
    <col min="149" max="149" width="9.7109375" bestFit="1" customWidth="1"/>
    <col min="150" max="152" width="10.7109375" bestFit="1" customWidth="1"/>
    <col min="153" max="153" width="8.7109375" bestFit="1" customWidth="1"/>
    <col min="154" max="159" width="9.7109375" bestFit="1" customWidth="1"/>
    <col min="160" max="162" width="8.7109375" bestFit="1" customWidth="1"/>
    <col min="163" max="166" width="9.7109375" bestFit="1" customWidth="1"/>
    <col min="167" max="170" width="8.7109375" bestFit="1" customWidth="1"/>
    <col min="171" max="181" width="9.7109375" bestFit="1" customWidth="1"/>
    <col min="182" max="183" width="8.7109375" bestFit="1" customWidth="1"/>
    <col min="184" max="184" width="9.7109375" bestFit="1" customWidth="1"/>
    <col min="185" max="185" width="8.7109375" bestFit="1" customWidth="1"/>
    <col min="186" max="186" width="10.7109375" bestFit="1" customWidth="1"/>
    <col min="187" max="187" width="8.7109375" bestFit="1" customWidth="1"/>
    <col min="188" max="188" width="10.7109375" bestFit="1" customWidth="1"/>
    <col min="189" max="189" width="7.28515625" bestFit="1" customWidth="1"/>
    <col min="190" max="190" width="11.28515625" bestFit="1" customWidth="1"/>
  </cols>
  <sheetData>
    <row r="1" spans="1:27">
      <c r="A1" s="269" t="s">
        <v>324</v>
      </c>
      <c r="B1" s="270" t="s">
        <v>3545</v>
      </c>
      <c r="C1" s="270"/>
      <c r="D1" s="270"/>
      <c r="E1" s="270"/>
      <c r="F1" s="270"/>
      <c r="G1" s="270"/>
      <c r="H1" s="270"/>
      <c r="I1" s="270"/>
      <c r="J1"/>
      <c r="K1"/>
      <c r="L1"/>
    </row>
    <row r="2" spans="1:27">
      <c r="A2" s="270"/>
      <c r="B2" s="270"/>
      <c r="C2" s="270"/>
      <c r="D2" s="270"/>
      <c r="E2" s="270"/>
      <c r="F2" s="270"/>
      <c r="G2" s="270"/>
      <c r="H2" s="270"/>
      <c r="I2" s="270"/>
      <c r="J2"/>
      <c r="K2"/>
      <c r="L2"/>
    </row>
    <row r="3" spans="1:27">
      <c r="A3" s="269" t="s">
        <v>1903</v>
      </c>
      <c r="B3" s="269" t="s">
        <v>1904</v>
      </c>
      <c r="C3" s="270"/>
      <c r="D3" s="270"/>
      <c r="E3" s="270"/>
      <c r="F3" s="270"/>
      <c r="G3" s="270"/>
      <c r="H3" s="270"/>
      <c r="I3" s="270"/>
      <c r="J3" s="270"/>
      <c r="K3" s="270"/>
      <c r="L3" s="270"/>
      <c r="M3" s="270"/>
      <c r="N3" s="270"/>
      <c r="O3" s="270"/>
      <c r="P3" s="270"/>
      <c r="Q3" s="270"/>
      <c r="R3" s="270"/>
      <c r="S3" s="270"/>
      <c r="T3" s="270"/>
      <c r="U3" s="270"/>
      <c r="V3" s="270"/>
      <c r="W3" s="270"/>
      <c r="X3" s="270"/>
      <c r="Y3" s="270"/>
      <c r="Z3" s="270"/>
      <c r="AA3" s="270"/>
    </row>
    <row r="4" spans="1:27">
      <c r="A4" s="270"/>
      <c r="B4" s="270" t="s">
        <v>1897</v>
      </c>
      <c r="C4" s="270" t="s">
        <v>1899</v>
      </c>
      <c r="D4" s="270" t="s">
        <v>1893</v>
      </c>
      <c r="E4" s="270" t="s">
        <v>1895</v>
      </c>
      <c r="F4" s="270"/>
      <c r="G4" s="270"/>
      <c r="H4" s="270"/>
      <c r="I4" s="270"/>
      <c r="J4" s="270"/>
      <c r="K4" s="270"/>
      <c r="L4" s="270"/>
      <c r="M4" s="270"/>
      <c r="N4" s="270"/>
      <c r="O4" s="270"/>
      <c r="P4" s="270"/>
      <c r="Q4" s="270" t="s">
        <v>3658</v>
      </c>
      <c r="R4" s="270" t="s">
        <v>3217</v>
      </c>
      <c r="S4" s="270"/>
      <c r="T4" s="270"/>
      <c r="U4" s="270"/>
      <c r="V4" s="270"/>
      <c r="W4" s="270"/>
      <c r="X4" s="270"/>
      <c r="Y4" s="270" t="s">
        <v>3233</v>
      </c>
      <c r="Z4" s="270" t="s">
        <v>2730</v>
      </c>
      <c r="AA4" s="270" t="s">
        <v>1892</v>
      </c>
    </row>
    <row r="5" spans="1:27">
      <c r="A5" s="269" t="s">
        <v>1891</v>
      </c>
      <c r="B5" s="270"/>
      <c r="C5" s="270"/>
      <c r="D5" s="270"/>
      <c r="E5" s="270" t="s">
        <v>1902</v>
      </c>
      <c r="F5" s="270" t="s">
        <v>1901</v>
      </c>
      <c r="G5" s="270" t="s">
        <v>1896</v>
      </c>
      <c r="H5" s="270" t="s">
        <v>1898</v>
      </c>
      <c r="I5" s="270" t="s">
        <v>1894</v>
      </c>
      <c r="J5" s="270" t="s">
        <v>1900</v>
      </c>
      <c r="K5" s="270" t="s">
        <v>3653</v>
      </c>
      <c r="L5" s="270" t="s">
        <v>3659</v>
      </c>
      <c r="M5" s="270" t="s">
        <v>3660</v>
      </c>
      <c r="N5" s="270" t="s">
        <v>3661</v>
      </c>
      <c r="O5" s="270" t="s">
        <v>3662</v>
      </c>
      <c r="P5" s="270" t="s">
        <v>2031</v>
      </c>
      <c r="Q5" s="270"/>
      <c r="R5" s="270" t="s">
        <v>1902</v>
      </c>
      <c r="S5" s="270" t="s">
        <v>1901</v>
      </c>
      <c r="T5" s="270" t="s">
        <v>1896</v>
      </c>
      <c r="U5" s="270" t="s">
        <v>1898</v>
      </c>
      <c r="V5" s="270" t="s">
        <v>1894</v>
      </c>
      <c r="W5" s="270" t="s">
        <v>1900</v>
      </c>
      <c r="X5" s="270" t="s">
        <v>3653</v>
      </c>
      <c r="Y5" s="270"/>
      <c r="Z5" s="270"/>
      <c r="AA5" s="270"/>
    </row>
    <row r="6" spans="1:27">
      <c r="A6" s="271" t="s">
        <v>354</v>
      </c>
      <c r="B6" s="270"/>
      <c r="C6" s="270"/>
      <c r="D6" s="270">
        <v>12</v>
      </c>
      <c r="E6" s="270">
        <v>2</v>
      </c>
      <c r="F6" s="270">
        <v>1</v>
      </c>
      <c r="G6" s="270">
        <v>4</v>
      </c>
      <c r="H6" s="270">
        <v>2</v>
      </c>
      <c r="I6" s="270">
        <v>2</v>
      </c>
      <c r="J6" s="270">
        <v>1</v>
      </c>
      <c r="K6" s="270">
        <v>2</v>
      </c>
      <c r="L6" s="270">
        <v>3</v>
      </c>
      <c r="M6" s="270">
        <v>6</v>
      </c>
      <c r="N6" s="270">
        <v>2</v>
      </c>
      <c r="O6" s="270"/>
      <c r="P6" s="270">
        <v>2</v>
      </c>
      <c r="Q6" s="270">
        <v>27</v>
      </c>
      <c r="R6" s="270">
        <v>2</v>
      </c>
      <c r="S6" s="270">
        <v>3</v>
      </c>
      <c r="T6" s="270">
        <v>3</v>
      </c>
      <c r="U6" s="270">
        <v>2</v>
      </c>
      <c r="V6" s="270">
        <v>3</v>
      </c>
      <c r="W6" s="270"/>
      <c r="X6" s="270"/>
      <c r="Y6" s="270">
        <v>13</v>
      </c>
      <c r="Z6" s="270"/>
      <c r="AA6" s="270">
        <v>52</v>
      </c>
    </row>
    <row r="7" spans="1:27">
      <c r="A7" s="271" t="s">
        <v>350</v>
      </c>
      <c r="B7" s="270"/>
      <c r="C7" s="270">
        <v>2</v>
      </c>
      <c r="D7" s="270">
        <v>9</v>
      </c>
      <c r="E7" s="270">
        <v>2</v>
      </c>
      <c r="F7" s="270">
        <v>1</v>
      </c>
      <c r="G7" s="270">
        <v>1</v>
      </c>
      <c r="H7" s="270">
        <v>2</v>
      </c>
      <c r="I7" s="270">
        <v>2</v>
      </c>
      <c r="J7" s="270">
        <v>1</v>
      </c>
      <c r="K7" s="270"/>
      <c r="L7" s="270">
        <v>3</v>
      </c>
      <c r="M7" s="270"/>
      <c r="N7" s="270">
        <v>4</v>
      </c>
      <c r="O7" s="270">
        <v>2</v>
      </c>
      <c r="P7" s="270"/>
      <c r="Q7" s="270">
        <v>18</v>
      </c>
      <c r="R7" s="270">
        <v>3</v>
      </c>
      <c r="S7" s="270">
        <v>2</v>
      </c>
      <c r="T7" s="270">
        <v>2</v>
      </c>
      <c r="U7" s="270">
        <v>2</v>
      </c>
      <c r="V7" s="270">
        <v>1</v>
      </c>
      <c r="W7" s="270"/>
      <c r="X7" s="270"/>
      <c r="Y7" s="270">
        <v>10</v>
      </c>
      <c r="Z7" s="270">
        <v>1</v>
      </c>
      <c r="AA7" s="270">
        <v>40</v>
      </c>
    </row>
    <row r="8" spans="1:27">
      <c r="A8" s="271" t="s">
        <v>391</v>
      </c>
      <c r="B8" s="270"/>
      <c r="C8" s="270">
        <v>1</v>
      </c>
      <c r="D8" s="270">
        <v>14</v>
      </c>
      <c r="E8" s="270">
        <v>1</v>
      </c>
      <c r="F8" s="270"/>
      <c r="G8" s="270">
        <v>2</v>
      </c>
      <c r="H8" s="270">
        <v>5</v>
      </c>
      <c r="I8" s="270">
        <v>3</v>
      </c>
      <c r="J8" s="270">
        <v>1</v>
      </c>
      <c r="K8" s="270">
        <v>1</v>
      </c>
      <c r="L8" s="270">
        <v>2</v>
      </c>
      <c r="M8" s="270">
        <v>4</v>
      </c>
      <c r="N8" s="270">
        <v>4</v>
      </c>
      <c r="O8" s="270">
        <v>2</v>
      </c>
      <c r="P8" s="270"/>
      <c r="Q8" s="270">
        <v>25</v>
      </c>
      <c r="R8" s="270">
        <v>2</v>
      </c>
      <c r="S8" s="270">
        <v>2</v>
      </c>
      <c r="T8" s="270">
        <v>3</v>
      </c>
      <c r="U8" s="270">
        <v>1</v>
      </c>
      <c r="V8" s="270">
        <v>1</v>
      </c>
      <c r="W8" s="270"/>
      <c r="X8" s="270"/>
      <c r="Y8" s="270">
        <v>9</v>
      </c>
      <c r="Z8" s="270"/>
      <c r="AA8" s="270">
        <v>49</v>
      </c>
    </row>
    <row r="9" spans="1:27">
      <c r="A9" s="271" t="s">
        <v>334</v>
      </c>
      <c r="B9" s="270"/>
      <c r="C9" s="270"/>
      <c r="D9" s="270">
        <v>16</v>
      </c>
      <c r="E9" s="270"/>
      <c r="F9" s="270">
        <v>1</v>
      </c>
      <c r="G9" s="270">
        <v>2</v>
      </c>
      <c r="H9" s="270">
        <v>4</v>
      </c>
      <c r="I9" s="270">
        <v>4</v>
      </c>
      <c r="J9" s="270">
        <v>1</v>
      </c>
      <c r="K9" s="270">
        <v>3</v>
      </c>
      <c r="L9" s="270">
        <v>1</v>
      </c>
      <c r="M9" s="270">
        <v>2</v>
      </c>
      <c r="N9" s="270">
        <v>1</v>
      </c>
      <c r="O9" s="270">
        <v>1</v>
      </c>
      <c r="P9" s="270">
        <v>1</v>
      </c>
      <c r="Q9" s="270">
        <v>21</v>
      </c>
      <c r="R9" s="270">
        <v>1</v>
      </c>
      <c r="S9" s="270">
        <v>4</v>
      </c>
      <c r="T9" s="270">
        <v>2</v>
      </c>
      <c r="U9" s="270">
        <v>1</v>
      </c>
      <c r="V9" s="270">
        <v>2</v>
      </c>
      <c r="W9" s="270"/>
      <c r="X9" s="270"/>
      <c r="Y9" s="270">
        <v>10</v>
      </c>
      <c r="Z9" s="270"/>
      <c r="AA9" s="270">
        <v>47</v>
      </c>
    </row>
    <row r="10" spans="1:27">
      <c r="A10" s="271" t="s">
        <v>361</v>
      </c>
      <c r="B10" s="270">
        <v>1</v>
      </c>
      <c r="C10" s="270">
        <v>4</v>
      </c>
      <c r="D10" s="270">
        <v>8</v>
      </c>
      <c r="E10" s="270">
        <v>2</v>
      </c>
      <c r="F10" s="270"/>
      <c r="G10" s="270">
        <v>4</v>
      </c>
      <c r="H10" s="270">
        <v>3</v>
      </c>
      <c r="I10" s="270">
        <v>3</v>
      </c>
      <c r="J10" s="270"/>
      <c r="K10" s="270">
        <v>2</v>
      </c>
      <c r="L10" s="270">
        <v>2</v>
      </c>
      <c r="M10" s="270">
        <v>4</v>
      </c>
      <c r="N10" s="270"/>
      <c r="O10" s="270">
        <v>4</v>
      </c>
      <c r="P10" s="270">
        <v>1</v>
      </c>
      <c r="Q10" s="270">
        <v>25</v>
      </c>
      <c r="R10" s="270">
        <v>2</v>
      </c>
      <c r="S10" s="270">
        <v>3</v>
      </c>
      <c r="T10" s="270">
        <v>1</v>
      </c>
      <c r="U10" s="270">
        <v>2</v>
      </c>
      <c r="V10" s="270"/>
      <c r="W10" s="270">
        <v>1</v>
      </c>
      <c r="X10" s="270"/>
      <c r="Y10" s="270">
        <v>9</v>
      </c>
      <c r="Z10" s="270"/>
      <c r="AA10" s="270">
        <v>47</v>
      </c>
    </row>
    <row r="11" spans="1:27">
      <c r="A11" s="271" t="s">
        <v>552</v>
      </c>
      <c r="B11" s="270"/>
      <c r="C11" s="270"/>
      <c r="D11" s="270"/>
      <c r="E11" s="270"/>
      <c r="F11" s="270"/>
      <c r="G11" s="270"/>
      <c r="H11" s="270"/>
      <c r="I11" s="270"/>
      <c r="J11" s="270"/>
      <c r="K11" s="270"/>
      <c r="L11" s="270"/>
      <c r="M11" s="270"/>
      <c r="N11" s="270"/>
      <c r="O11" s="270"/>
      <c r="P11" s="270"/>
      <c r="Q11" s="270"/>
      <c r="R11" s="270"/>
      <c r="S11" s="270"/>
      <c r="T11" s="270"/>
      <c r="U11" s="270"/>
      <c r="V11" s="270">
        <v>14</v>
      </c>
      <c r="W11" s="270">
        <v>6</v>
      </c>
      <c r="X11" s="270">
        <v>2</v>
      </c>
      <c r="Y11" s="270">
        <v>22</v>
      </c>
      <c r="Z11" s="270">
        <v>2</v>
      </c>
      <c r="AA11" s="270">
        <v>24</v>
      </c>
    </row>
    <row r="12" spans="1:27">
      <c r="A12" s="271" t="s">
        <v>380</v>
      </c>
      <c r="B12" s="270"/>
      <c r="C12" s="270">
        <v>1</v>
      </c>
      <c r="D12" s="270">
        <v>15</v>
      </c>
      <c r="E12" s="270">
        <v>1</v>
      </c>
      <c r="F12" s="270"/>
      <c r="G12" s="270">
        <v>3</v>
      </c>
      <c r="H12" s="270">
        <v>5</v>
      </c>
      <c r="I12" s="270"/>
      <c r="J12" s="270">
        <v>2</v>
      </c>
      <c r="K12" s="270">
        <v>2</v>
      </c>
      <c r="L12" s="270">
        <v>2</v>
      </c>
      <c r="M12" s="270">
        <v>3</v>
      </c>
      <c r="N12" s="270">
        <v>4</v>
      </c>
      <c r="O12" s="270">
        <v>2</v>
      </c>
      <c r="P12" s="270">
        <v>1</v>
      </c>
      <c r="Q12" s="270">
        <v>25</v>
      </c>
      <c r="R12" s="270">
        <v>1</v>
      </c>
      <c r="S12" s="270">
        <v>2</v>
      </c>
      <c r="T12" s="270">
        <v>2</v>
      </c>
      <c r="U12" s="270">
        <v>2</v>
      </c>
      <c r="V12" s="270">
        <v>1</v>
      </c>
      <c r="W12" s="270">
        <v>2</v>
      </c>
      <c r="X12" s="270"/>
      <c r="Y12" s="270">
        <v>10</v>
      </c>
      <c r="Z12" s="270"/>
      <c r="AA12" s="270">
        <v>51</v>
      </c>
    </row>
    <row r="13" spans="1:27">
      <c r="A13" s="271" t="s">
        <v>413</v>
      </c>
      <c r="B13" s="270"/>
      <c r="C13" s="270">
        <v>2</v>
      </c>
      <c r="D13" s="270">
        <v>11</v>
      </c>
      <c r="E13" s="270">
        <v>3</v>
      </c>
      <c r="F13" s="270"/>
      <c r="G13" s="270">
        <v>3</v>
      </c>
      <c r="H13" s="270">
        <v>5</v>
      </c>
      <c r="I13" s="270">
        <v>2</v>
      </c>
      <c r="J13" s="270">
        <v>1</v>
      </c>
      <c r="K13" s="270">
        <v>3</v>
      </c>
      <c r="L13" s="270">
        <v>1</v>
      </c>
      <c r="M13" s="270">
        <v>3</v>
      </c>
      <c r="N13" s="270">
        <v>7</v>
      </c>
      <c r="O13" s="270"/>
      <c r="P13" s="270">
        <v>2</v>
      </c>
      <c r="Q13" s="270">
        <v>30</v>
      </c>
      <c r="R13" s="270">
        <v>1</v>
      </c>
      <c r="S13" s="270">
        <v>3</v>
      </c>
      <c r="T13" s="270">
        <v>1</v>
      </c>
      <c r="U13" s="270">
        <v>1</v>
      </c>
      <c r="V13" s="270">
        <v>2</v>
      </c>
      <c r="W13" s="270"/>
      <c r="X13" s="270"/>
      <c r="Y13" s="270">
        <v>8</v>
      </c>
      <c r="Z13" s="270"/>
      <c r="AA13" s="270">
        <v>51</v>
      </c>
    </row>
    <row r="14" spans="1:27">
      <c r="A14" s="271" t="s">
        <v>1892</v>
      </c>
      <c r="B14" s="270">
        <v>1</v>
      </c>
      <c r="C14" s="270">
        <v>10</v>
      </c>
      <c r="D14" s="270">
        <v>85</v>
      </c>
      <c r="E14" s="270">
        <v>11</v>
      </c>
      <c r="F14" s="270">
        <v>3</v>
      </c>
      <c r="G14" s="270">
        <v>19</v>
      </c>
      <c r="H14" s="270">
        <v>26</v>
      </c>
      <c r="I14" s="270">
        <v>16</v>
      </c>
      <c r="J14" s="270">
        <v>7</v>
      </c>
      <c r="K14" s="270">
        <v>13</v>
      </c>
      <c r="L14" s="270">
        <v>14</v>
      </c>
      <c r="M14" s="270">
        <v>22</v>
      </c>
      <c r="N14" s="270">
        <v>22</v>
      </c>
      <c r="O14" s="270">
        <v>11</v>
      </c>
      <c r="P14" s="270">
        <v>7</v>
      </c>
      <c r="Q14" s="270">
        <v>171</v>
      </c>
      <c r="R14" s="270">
        <v>12</v>
      </c>
      <c r="S14" s="270">
        <v>19</v>
      </c>
      <c r="T14" s="270">
        <v>14</v>
      </c>
      <c r="U14" s="270">
        <v>11</v>
      </c>
      <c r="V14" s="270">
        <v>24</v>
      </c>
      <c r="W14" s="270">
        <v>9</v>
      </c>
      <c r="X14" s="270">
        <v>2</v>
      </c>
      <c r="Y14" s="270">
        <v>91</v>
      </c>
      <c r="Z14" s="270">
        <v>3</v>
      </c>
      <c r="AA14" s="270">
        <v>361</v>
      </c>
    </row>
    <row r="15" spans="1:27">
      <c r="A15"/>
      <c r="B15"/>
      <c r="C15"/>
      <c r="D15"/>
      <c r="E15"/>
      <c r="F15"/>
      <c r="G15"/>
      <c r="H15"/>
      <c r="I15"/>
      <c r="J15"/>
      <c r="K15"/>
      <c r="L15"/>
    </row>
    <row r="16" spans="1:27">
      <c r="A16"/>
      <c r="B16"/>
      <c r="C16"/>
      <c r="D16"/>
      <c r="E16"/>
      <c r="F16"/>
      <c r="G16"/>
      <c r="H16"/>
      <c r="I16"/>
      <c r="J16"/>
      <c r="K16"/>
      <c r="L16"/>
    </row>
    <row r="17" spans="1:12">
      <c r="A17"/>
      <c r="B17"/>
      <c r="C17"/>
      <c r="D17"/>
      <c r="E17"/>
      <c r="F17"/>
      <c r="G17"/>
      <c r="H17"/>
      <c r="I17"/>
      <c r="J17"/>
      <c r="K17"/>
      <c r="L17"/>
    </row>
    <row r="18" spans="1:12">
      <c r="A18"/>
      <c r="B18"/>
      <c r="C18"/>
      <c r="D18"/>
      <c r="E18"/>
      <c r="F18"/>
      <c r="G18"/>
      <c r="H18"/>
      <c r="I18"/>
      <c r="J18"/>
      <c r="K18"/>
      <c r="L18"/>
    </row>
    <row r="19" spans="1:12">
      <c r="A19"/>
      <c r="B19"/>
      <c r="C19"/>
      <c r="D19"/>
      <c r="E19"/>
      <c r="F19"/>
      <c r="G19"/>
      <c r="H19"/>
      <c r="I19"/>
      <c r="J19"/>
      <c r="K19"/>
      <c r="L19"/>
    </row>
    <row r="20" spans="1:12">
      <c r="A20"/>
      <c r="B20"/>
      <c r="C20"/>
      <c r="D20"/>
      <c r="E20"/>
      <c r="F20"/>
      <c r="G20"/>
      <c r="H20"/>
      <c r="I20"/>
      <c r="J20"/>
      <c r="K20"/>
      <c r="L20"/>
    </row>
    <row r="21" spans="1:12">
      <c r="A21"/>
      <c r="B21"/>
      <c r="C21"/>
      <c r="D21"/>
      <c r="E21"/>
      <c r="F21"/>
      <c r="G21"/>
      <c r="H21"/>
      <c r="I21"/>
      <c r="J21"/>
      <c r="K21"/>
      <c r="L21"/>
    </row>
    <row r="22" spans="1:12">
      <c r="A22"/>
      <c r="B22"/>
      <c r="C22"/>
      <c r="D22"/>
      <c r="E22"/>
      <c r="F22"/>
      <c r="G22"/>
      <c r="H22"/>
      <c r="I22"/>
      <c r="J22"/>
      <c r="K22"/>
      <c r="L22"/>
    </row>
    <row r="23" spans="1:12">
      <c r="A23"/>
      <c r="B23"/>
      <c r="C23"/>
      <c r="D23"/>
      <c r="E23"/>
      <c r="F23"/>
      <c r="G23"/>
      <c r="H23"/>
      <c r="I23"/>
      <c r="J23"/>
      <c r="K23"/>
      <c r="L23"/>
    </row>
    <row r="24" spans="1:12">
      <c r="A24"/>
      <c r="B24"/>
      <c r="C24"/>
      <c r="D24"/>
      <c r="E24"/>
      <c r="F24"/>
      <c r="G24"/>
      <c r="H24"/>
      <c r="I24"/>
      <c r="J24"/>
      <c r="K24"/>
      <c r="L24"/>
    </row>
    <row r="25" spans="1:12">
      <c r="A25"/>
      <c r="B25"/>
      <c r="C25"/>
      <c r="D25"/>
      <c r="E25"/>
      <c r="F25"/>
      <c r="G25"/>
      <c r="H25"/>
      <c r="I25"/>
      <c r="J25"/>
      <c r="K25"/>
      <c r="L25"/>
    </row>
    <row r="26" spans="1:12">
      <c r="A26"/>
      <c r="B26"/>
      <c r="C26"/>
      <c r="D26"/>
      <c r="E26"/>
      <c r="F26"/>
      <c r="G26"/>
      <c r="H26"/>
      <c r="I26"/>
      <c r="J26"/>
      <c r="K26"/>
      <c r="L26"/>
    </row>
    <row r="27" spans="1:12">
      <c r="A27"/>
      <c r="B27"/>
      <c r="C27"/>
      <c r="D27"/>
      <c r="E27"/>
      <c r="F27"/>
      <c r="G27"/>
      <c r="H27"/>
      <c r="I27"/>
      <c r="J27"/>
      <c r="K27"/>
      <c r="L27"/>
    </row>
    <row r="28" spans="1:12">
      <c r="A28"/>
      <c r="B28"/>
      <c r="C28"/>
      <c r="D28"/>
      <c r="E28"/>
      <c r="F28"/>
      <c r="G28"/>
      <c r="H28"/>
      <c r="I28"/>
      <c r="J28"/>
      <c r="K28"/>
      <c r="L28"/>
    </row>
    <row r="29" spans="1:12">
      <c r="A29"/>
      <c r="B29"/>
      <c r="C29"/>
      <c r="D29"/>
      <c r="E29"/>
      <c r="F29"/>
      <c r="G29"/>
      <c r="H29"/>
      <c r="I29"/>
      <c r="J29"/>
      <c r="K29"/>
      <c r="L29"/>
    </row>
    <row r="30" spans="1:12">
      <c r="A30"/>
      <c r="B30"/>
      <c r="C30"/>
      <c r="D30"/>
      <c r="E30"/>
      <c r="F30"/>
      <c r="G30"/>
      <c r="H30"/>
      <c r="I30"/>
      <c r="J30"/>
      <c r="K30"/>
      <c r="L30"/>
    </row>
    <row r="31" spans="1:12">
      <c r="A31"/>
      <c r="B31"/>
      <c r="C31"/>
      <c r="D31"/>
      <c r="E31"/>
      <c r="F31"/>
      <c r="G31"/>
      <c r="H31"/>
      <c r="I31"/>
      <c r="J31"/>
      <c r="K31"/>
      <c r="L31"/>
    </row>
    <row r="32" spans="1:12">
      <c r="A32"/>
      <c r="B32"/>
      <c r="C32"/>
      <c r="D32"/>
      <c r="E32"/>
      <c r="F32"/>
      <c r="G32"/>
      <c r="H32"/>
      <c r="I32"/>
      <c r="J32"/>
      <c r="K32"/>
      <c r="L32"/>
    </row>
    <row r="33" spans="1:12">
      <c r="A33"/>
      <c r="B33"/>
      <c r="C33"/>
      <c r="D33"/>
      <c r="E33"/>
      <c r="F33"/>
      <c r="G33"/>
      <c r="H33"/>
      <c r="I33"/>
      <c r="J33"/>
      <c r="K33"/>
      <c r="L33"/>
    </row>
    <row r="34" spans="1:12">
      <c r="A34"/>
      <c r="B34"/>
      <c r="C34"/>
      <c r="D34"/>
      <c r="E34"/>
      <c r="F34"/>
      <c r="G34"/>
      <c r="H34"/>
      <c r="I34"/>
      <c r="J34"/>
      <c r="K34"/>
      <c r="L34"/>
    </row>
    <row r="35" spans="1:12">
      <c r="A35"/>
      <c r="B35"/>
      <c r="C35"/>
      <c r="D35"/>
      <c r="E35"/>
      <c r="F35"/>
      <c r="G35"/>
      <c r="H35"/>
      <c r="I35"/>
      <c r="J35"/>
      <c r="K35"/>
      <c r="L35"/>
    </row>
    <row r="36" spans="1:12">
      <c r="A36"/>
      <c r="B36"/>
      <c r="C36"/>
      <c r="D36"/>
      <c r="E36"/>
      <c r="F36"/>
      <c r="G36"/>
      <c r="H36"/>
      <c r="I36"/>
      <c r="J36"/>
      <c r="K36"/>
      <c r="L36"/>
    </row>
    <row r="37" spans="1:12">
      <c r="A37"/>
      <c r="B37"/>
      <c r="C37"/>
      <c r="D37"/>
      <c r="E37"/>
      <c r="F37"/>
      <c r="G37"/>
      <c r="H37"/>
      <c r="I37"/>
      <c r="J37"/>
      <c r="K37"/>
      <c r="L37"/>
    </row>
    <row r="38" spans="1:12">
      <c r="A38"/>
      <c r="B38"/>
      <c r="C38"/>
      <c r="D38"/>
      <c r="E38"/>
      <c r="F38"/>
      <c r="G38"/>
      <c r="H38"/>
      <c r="I38"/>
      <c r="J38"/>
      <c r="K38"/>
      <c r="L38"/>
    </row>
    <row r="39" spans="1:12">
      <c r="A39"/>
      <c r="B39"/>
      <c r="C39"/>
      <c r="D39"/>
      <c r="E39"/>
      <c r="F39"/>
      <c r="G39"/>
      <c r="H39"/>
      <c r="I39"/>
      <c r="J39"/>
      <c r="K39"/>
      <c r="L39"/>
    </row>
    <row r="40" spans="1:12">
      <c r="A40"/>
      <c r="B40"/>
      <c r="C40"/>
      <c r="D40"/>
      <c r="E40"/>
      <c r="F40"/>
      <c r="G40"/>
      <c r="H40"/>
      <c r="I40"/>
      <c r="J40"/>
      <c r="K40"/>
      <c r="L40"/>
    </row>
    <row r="41" spans="1:12">
      <c r="A41"/>
      <c r="B41"/>
      <c r="C41"/>
      <c r="D41"/>
      <c r="E41"/>
      <c r="F41"/>
      <c r="G41"/>
      <c r="H41"/>
      <c r="I41"/>
      <c r="J41"/>
      <c r="K41"/>
      <c r="L41"/>
    </row>
    <row r="42" spans="1:12">
      <c r="A42"/>
      <c r="B42"/>
      <c r="C42"/>
      <c r="D42"/>
      <c r="E42"/>
      <c r="F42"/>
      <c r="G42"/>
      <c r="H42"/>
      <c r="I42"/>
      <c r="J42"/>
      <c r="K42"/>
      <c r="L42"/>
    </row>
    <row r="43" spans="1:12">
      <c r="A43"/>
      <c r="B43"/>
      <c r="C43"/>
      <c r="D43"/>
      <c r="E43"/>
      <c r="F43"/>
      <c r="G43"/>
      <c r="H43"/>
      <c r="I43"/>
      <c r="J43"/>
      <c r="K43"/>
      <c r="L43"/>
    </row>
    <row r="44" spans="1:12">
      <c r="A44"/>
      <c r="B44"/>
      <c r="C44"/>
      <c r="D44"/>
      <c r="E44"/>
      <c r="F44"/>
      <c r="G44"/>
      <c r="H44"/>
      <c r="I44"/>
      <c r="J44"/>
      <c r="K44"/>
      <c r="L44"/>
    </row>
    <row r="45" spans="1:12">
      <c r="A45"/>
      <c r="B45"/>
      <c r="C45"/>
      <c r="D45"/>
      <c r="E45"/>
      <c r="F45"/>
      <c r="G45"/>
      <c r="H45"/>
      <c r="I45"/>
      <c r="J45"/>
      <c r="K45"/>
      <c r="L45"/>
    </row>
    <row r="46" spans="1:12">
      <c r="A46"/>
      <c r="B46"/>
      <c r="C46"/>
      <c r="D46"/>
      <c r="E46"/>
      <c r="F46"/>
      <c r="G46"/>
      <c r="H46"/>
      <c r="I46"/>
      <c r="J46"/>
      <c r="K46"/>
      <c r="L46"/>
    </row>
    <row r="47" spans="1:12">
      <c r="A47"/>
      <c r="B47"/>
      <c r="C47"/>
      <c r="D47"/>
      <c r="E47"/>
      <c r="F47"/>
      <c r="G47"/>
      <c r="H47"/>
      <c r="I47"/>
      <c r="J47"/>
      <c r="K47"/>
      <c r="L47"/>
    </row>
    <row r="48" spans="1:12">
      <c r="A48"/>
      <c r="B48"/>
      <c r="C48"/>
      <c r="D48"/>
      <c r="E48"/>
      <c r="F48"/>
      <c r="G48"/>
      <c r="H48"/>
      <c r="I48"/>
      <c r="J48"/>
      <c r="K48"/>
      <c r="L48"/>
    </row>
    <row r="49" spans="1:12">
      <c r="A49"/>
      <c r="B49"/>
      <c r="C49"/>
      <c r="D49"/>
      <c r="E49"/>
      <c r="F49"/>
      <c r="G49"/>
      <c r="H49"/>
      <c r="I49"/>
      <c r="J49"/>
      <c r="K49"/>
      <c r="L49"/>
    </row>
    <row r="50" spans="1:12">
      <c r="A50"/>
      <c r="B50"/>
      <c r="C50"/>
      <c r="D50"/>
      <c r="E50"/>
      <c r="F50"/>
      <c r="G50"/>
      <c r="H50"/>
      <c r="I50"/>
      <c r="J50"/>
      <c r="K50"/>
      <c r="L50"/>
    </row>
    <row r="51" spans="1:12">
      <c r="A51"/>
      <c r="B51"/>
      <c r="C51"/>
      <c r="D51"/>
      <c r="E51"/>
      <c r="F51"/>
      <c r="G51"/>
      <c r="H51"/>
      <c r="I51"/>
      <c r="J51"/>
      <c r="K51"/>
      <c r="L51"/>
    </row>
    <row r="52" spans="1:12">
      <c r="A52"/>
      <c r="B52"/>
      <c r="C52"/>
      <c r="D52"/>
      <c r="E52"/>
      <c r="F52"/>
      <c r="G52"/>
      <c r="H52"/>
      <c r="I52"/>
      <c r="J52"/>
      <c r="K52"/>
      <c r="L52"/>
    </row>
    <row r="53" spans="1:12">
      <c r="A53"/>
      <c r="B53"/>
      <c r="C53"/>
      <c r="D53"/>
      <c r="E53"/>
      <c r="F53"/>
      <c r="G53"/>
      <c r="H53"/>
      <c r="I53"/>
      <c r="J53"/>
      <c r="K53"/>
      <c r="L53"/>
    </row>
    <row r="54" spans="1:12">
      <c r="A54"/>
      <c r="B54"/>
      <c r="C54"/>
      <c r="D54"/>
      <c r="E54"/>
      <c r="F54"/>
      <c r="G54"/>
      <c r="H54"/>
      <c r="I54"/>
      <c r="J54"/>
      <c r="K54"/>
      <c r="L54"/>
    </row>
    <row r="55" spans="1:12">
      <c r="A55"/>
      <c r="B55"/>
      <c r="C55"/>
      <c r="D55"/>
      <c r="E55"/>
      <c r="F55"/>
      <c r="G55"/>
      <c r="H55"/>
      <c r="I55"/>
      <c r="J55"/>
      <c r="K55"/>
      <c r="L55"/>
    </row>
    <row r="56" spans="1:12">
      <c r="A56"/>
      <c r="B56"/>
      <c r="C56"/>
      <c r="D56"/>
      <c r="E56"/>
      <c r="F56"/>
      <c r="G56"/>
      <c r="H56"/>
      <c r="I56"/>
      <c r="J56"/>
      <c r="K56"/>
      <c r="L56"/>
    </row>
    <row r="57" spans="1:12">
      <c r="A57"/>
      <c r="B57"/>
      <c r="C57"/>
      <c r="D57"/>
      <c r="E57"/>
      <c r="F57"/>
      <c r="G57"/>
      <c r="H57"/>
      <c r="I57"/>
      <c r="J57"/>
      <c r="K57"/>
      <c r="L57"/>
    </row>
    <row r="58" spans="1:12">
      <c r="A58"/>
      <c r="B58"/>
      <c r="C58"/>
      <c r="D58"/>
      <c r="E58"/>
      <c r="F58"/>
      <c r="G58"/>
      <c r="H58"/>
      <c r="I58"/>
      <c r="J58"/>
      <c r="K58"/>
      <c r="L58"/>
    </row>
    <row r="59" spans="1:12">
      <c r="A59"/>
      <c r="B59"/>
      <c r="C59"/>
      <c r="D59"/>
      <c r="E59"/>
      <c r="F59"/>
      <c r="G59"/>
      <c r="H59"/>
      <c r="I59"/>
      <c r="J59"/>
      <c r="K59"/>
      <c r="L59"/>
    </row>
    <row r="60" spans="1:12">
      <c r="A60"/>
      <c r="B60"/>
      <c r="C60"/>
      <c r="D60"/>
      <c r="E60"/>
      <c r="F60"/>
      <c r="G60"/>
      <c r="H60"/>
      <c r="I60"/>
      <c r="J60"/>
      <c r="K60"/>
      <c r="L60"/>
    </row>
    <row r="61" spans="1:12">
      <c r="A61"/>
      <c r="B61"/>
      <c r="C61"/>
      <c r="D61"/>
      <c r="E61"/>
      <c r="F61"/>
      <c r="G61"/>
      <c r="H61"/>
      <c r="I61"/>
      <c r="J61"/>
      <c r="K61"/>
      <c r="L61"/>
    </row>
    <row r="62" spans="1:12">
      <c r="A62"/>
      <c r="B62"/>
      <c r="C62"/>
      <c r="D62"/>
      <c r="E62"/>
      <c r="F62"/>
      <c r="G62"/>
      <c r="H62"/>
      <c r="I62"/>
      <c r="J62"/>
      <c r="K62"/>
      <c r="L62"/>
    </row>
    <row r="63" spans="1:12">
      <c r="A63"/>
      <c r="B63"/>
      <c r="C63"/>
      <c r="D63"/>
      <c r="E63"/>
      <c r="F63"/>
      <c r="G63"/>
      <c r="H63"/>
      <c r="I63"/>
      <c r="J63"/>
      <c r="K63"/>
      <c r="L63"/>
    </row>
    <row r="64" spans="1:12">
      <c r="A64"/>
      <c r="B64"/>
      <c r="C64"/>
      <c r="D64"/>
      <c r="E64"/>
      <c r="F64"/>
      <c r="G64"/>
      <c r="H64"/>
      <c r="I64"/>
      <c r="J64"/>
      <c r="K64"/>
      <c r="L64"/>
    </row>
    <row r="65" spans="1:12">
      <c r="A65"/>
      <c r="B65"/>
      <c r="C65"/>
      <c r="D65"/>
      <c r="E65"/>
      <c r="F65"/>
      <c r="G65"/>
      <c r="H65"/>
      <c r="I65"/>
      <c r="J65"/>
      <c r="K65"/>
      <c r="L65"/>
    </row>
    <row r="66" spans="1:12">
      <c r="A66"/>
      <c r="B66"/>
      <c r="C66"/>
      <c r="D66"/>
      <c r="E66"/>
      <c r="F66"/>
      <c r="G66"/>
      <c r="H66"/>
      <c r="I66"/>
      <c r="J66"/>
      <c r="K66"/>
      <c r="L66"/>
    </row>
    <row r="67" spans="1:12">
      <c r="A67"/>
      <c r="B67"/>
      <c r="C67"/>
      <c r="D67"/>
      <c r="E67"/>
      <c r="F67"/>
      <c r="G67"/>
      <c r="H67"/>
      <c r="I67"/>
      <c r="J67"/>
      <c r="K67"/>
      <c r="L67"/>
    </row>
    <row r="68" spans="1:12">
      <c r="A68"/>
      <c r="B68"/>
      <c r="C68"/>
      <c r="D68"/>
      <c r="E68"/>
      <c r="F68"/>
      <c r="G68"/>
      <c r="H68"/>
      <c r="I68"/>
      <c r="J68"/>
      <c r="K68"/>
      <c r="L68"/>
    </row>
    <row r="69" spans="1:12">
      <c r="A69"/>
      <c r="B69"/>
      <c r="C69"/>
      <c r="D69"/>
      <c r="E69"/>
      <c r="F69"/>
      <c r="G69"/>
      <c r="H69"/>
      <c r="I69"/>
      <c r="J69"/>
      <c r="K69"/>
      <c r="L69"/>
    </row>
    <row r="70" spans="1:12">
      <c r="A70"/>
      <c r="B70"/>
      <c r="C70"/>
      <c r="D70"/>
      <c r="E70"/>
      <c r="F70"/>
      <c r="G70"/>
      <c r="H70"/>
      <c r="I70"/>
      <c r="J70"/>
      <c r="K70"/>
      <c r="L70"/>
    </row>
    <row r="71" spans="1:12">
      <c r="A71"/>
      <c r="B71"/>
      <c r="C71"/>
      <c r="D71"/>
      <c r="E71"/>
      <c r="F71"/>
      <c r="G71"/>
      <c r="H71"/>
      <c r="I71"/>
      <c r="J71"/>
      <c r="K71"/>
      <c r="L71"/>
    </row>
    <row r="72" spans="1:12">
      <c r="A72"/>
      <c r="B72"/>
      <c r="C72"/>
      <c r="D72"/>
      <c r="E72"/>
      <c r="F72"/>
      <c r="G72"/>
      <c r="H72"/>
      <c r="I72"/>
      <c r="J72"/>
      <c r="K72"/>
      <c r="L72"/>
    </row>
    <row r="73" spans="1:12">
      <c r="A73"/>
      <c r="B73"/>
      <c r="C73"/>
      <c r="D73"/>
      <c r="E73"/>
      <c r="F73"/>
      <c r="G73"/>
      <c r="H73"/>
      <c r="I73"/>
      <c r="J73"/>
      <c r="K73"/>
      <c r="L73"/>
    </row>
    <row r="74" spans="1:12">
      <c r="A74"/>
      <c r="B74"/>
      <c r="C74"/>
      <c r="D74"/>
      <c r="E74"/>
      <c r="F74"/>
      <c r="G74"/>
      <c r="H74"/>
      <c r="I74"/>
      <c r="J74"/>
      <c r="K74"/>
      <c r="L74"/>
    </row>
    <row r="75" spans="1:12">
      <c r="A75"/>
      <c r="B75"/>
      <c r="C75"/>
      <c r="D75"/>
      <c r="E75"/>
      <c r="F75"/>
      <c r="G75"/>
      <c r="H75"/>
      <c r="I75"/>
      <c r="J75"/>
      <c r="K75"/>
      <c r="L75"/>
    </row>
    <row r="76" spans="1:12">
      <c r="A76"/>
      <c r="B76"/>
      <c r="C76"/>
      <c r="D76"/>
      <c r="E76"/>
      <c r="F76"/>
      <c r="G76"/>
      <c r="H76"/>
      <c r="I76"/>
      <c r="J76"/>
      <c r="K76"/>
      <c r="L76"/>
    </row>
    <row r="77" spans="1:12">
      <c r="A77"/>
      <c r="B77"/>
      <c r="C77"/>
      <c r="D77"/>
      <c r="E77"/>
      <c r="F77"/>
      <c r="G77"/>
      <c r="H77"/>
      <c r="I77"/>
      <c r="J77"/>
      <c r="K77"/>
      <c r="L77"/>
    </row>
    <row r="78" spans="1:12">
      <c r="A78"/>
      <c r="B78"/>
      <c r="C78"/>
      <c r="D78"/>
      <c r="E78"/>
      <c r="F78"/>
      <c r="G78"/>
      <c r="H78"/>
      <c r="I78"/>
      <c r="J78"/>
      <c r="K78"/>
      <c r="L78"/>
    </row>
    <row r="79" spans="1:12">
      <c r="A79"/>
      <c r="B79"/>
      <c r="C79"/>
      <c r="D79"/>
      <c r="E79"/>
      <c r="F79"/>
      <c r="G79"/>
      <c r="H79"/>
      <c r="I79"/>
      <c r="J79"/>
      <c r="K79"/>
      <c r="L79"/>
    </row>
    <row r="80" spans="1:12">
      <c r="A80"/>
      <c r="B80"/>
      <c r="C80"/>
      <c r="D80"/>
      <c r="E80"/>
      <c r="F80"/>
      <c r="G80"/>
      <c r="H80"/>
      <c r="I80"/>
      <c r="J80"/>
      <c r="K80"/>
      <c r="L80"/>
    </row>
    <row r="81" spans="1:12">
      <c r="A81"/>
      <c r="B81"/>
      <c r="C81"/>
      <c r="D81"/>
      <c r="E81"/>
      <c r="F81"/>
      <c r="G81"/>
      <c r="H81"/>
      <c r="I81"/>
      <c r="J81"/>
      <c r="K81"/>
      <c r="L81"/>
    </row>
    <row r="82" spans="1:12">
      <c r="A82"/>
      <c r="B82"/>
      <c r="C82"/>
      <c r="D82"/>
      <c r="E82"/>
      <c r="F82"/>
      <c r="G82"/>
      <c r="H82"/>
      <c r="I82"/>
      <c r="J82"/>
      <c r="K82"/>
      <c r="L82"/>
    </row>
    <row r="83" spans="1:12">
      <c r="A83"/>
      <c r="B83"/>
      <c r="C83"/>
      <c r="D83"/>
      <c r="E83"/>
      <c r="F83"/>
      <c r="G83"/>
      <c r="H83"/>
      <c r="I83"/>
      <c r="J83"/>
      <c r="K83"/>
      <c r="L83"/>
    </row>
    <row r="84" spans="1:12">
      <c r="A84"/>
      <c r="B84"/>
      <c r="C84"/>
      <c r="D84"/>
      <c r="E84"/>
      <c r="F84"/>
      <c r="G84"/>
      <c r="H84"/>
      <c r="I84"/>
      <c r="J84"/>
      <c r="K84"/>
      <c r="L84"/>
    </row>
    <row r="85" spans="1:12">
      <c r="A85"/>
      <c r="B85"/>
      <c r="C85"/>
      <c r="D85"/>
      <c r="E85"/>
      <c r="F85"/>
      <c r="G85"/>
      <c r="H85"/>
      <c r="I85"/>
      <c r="J85"/>
      <c r="K85"/>
      <c r="L85"/>
    </row>
    <row r="86" spans="1:12">
      <c r="A86"/>
      <c r="B86"/>
      <c r="C86"/>
      <c r="D86"/>
      <c r="E86"/>
      <c r="F86"/>
      <c r="G86"/>
      <c r="H86"/>
      <c r="I86"/>
      <c r="J86"/>
      <c r="K86"/>
      <c r="L86"/>
    </row>
    <row r="87" spans="1:12">
      <c r="A87"/>
      <c r="B87"/>
      <c r="C87"/>
      <c r="D87"/>
      <c r="E87"/>
      <c r="F87"/>
      <c r="G87"/>
      <c r="H87"/>
      <c r="I87"/>
      <c r="J87"/>
      <c r="K87"/>
      <c r="L87"/>
    </row>
    <row r="88" spans="1:12">
      <c r="A88"/>
      <c r="B88"/>
      <c r="C88"/>
      <c r="D88"/>
      <c r="E88"/>
      <c r="F88"/>
      <c r="G88"/>
      <c r="H88"/>
      <c r="I88"/>
      <c r="J88"/>
      <c r="K88"/>
      <c r="L88"/>
    </row>
    <row r="89" spans="1:12">
      <c r="A89"/>
      <c r="B89"/>
      <c r="C89"/>
      <c r="D89"/>
      <c r="E89"/>
      <c r="F89"/>
      <c r="G89"/>
      <c r="H89"/>
      <c r="I89"/>
      <c r="J89"/>
      <c r="K89"/>
      <c r="L89"/>
    </row>
    <row r="90" spans="1:12">
      <c r="A90"/>
      <c r="B90"/>
      <c r="C90"/>
      <c r="D90"/>
      <c r="E90"/>
      <c r="F90"/>
      <c r="G90"/>
      <c r="H90"/>
      <c r="I90"/>
      <c r="J90"/>
      <c r="K90"/>
      <c r="L90"/>
    </row>
    <row r="91" spans="1:12">
      <c r="A91"/>
      <c r="B91"/>
      <c r="C91"/>
      <c r="D91"/>
      <c r="E91"/>
      <c r="F91"/>
      <c r="G91"/>
      <c r="H91"/>
      <c r="I91"/>
      <c r="J91"/>
      <c r="K91"/>
      <c r="L91"/>
    </row>
    <row r="92" spans="1:12">
      <c r="A92"/>
      <c r="B92"/>
      <c r="C92"/>
      <c r="D92"/>
      <c r="E92"/>
      <c r="F92"/>
      <c r="G92"/>
      <c r="H92"/>
      <c r="I92"/>
      <c r="J92"/>
      <c r="K92"/>
      <c r="L92"/>
    </row>
    <row r="93" spans="1:12">
      <c r="A93"/>
      <c r="B93"/>
      <c r="C93"/>
      <c r="D93"/>
      <c r="E93"/>
      <c r="F93"/>
      <c r="G93"/>
      <c r="H93"/>
      <c r="I93"/>
      <c r="J93"/>
      <c r="K93"/>
      <c r="L93"/>
    </row>
    <row r="94" spans="1:12">
      <c r="A94"/>
      <c r="B94"/>
      <c r="C94"/>
      <c r="D94"/>
      <c r="E94"/>
      <c r="F94"/>
      <c r="G94"/>
      <c r="H94"/>
      <c r="I94"/>
      <c r="J94"/>
      <c r="K94"/>
      <c r="L94"/>
    </row>
    <row r="95" spans="1:12">
      <c r="A95"/>
      <c r="B95"/>
      <c r="C95"/>
      <c r="D95"/>
      <c r="E95"/>
      <c r="F95"/>
      <c r="G95"/>
      <c r="H95"/>
      <c r="I95"/>
      <c r="J95"/>
      <c r="K95"/>
      <c r="L95"/>
    </row>
    <row r="96" spans="1:12">
      <c r="A96"/>
      <c r="B96"/>
      <c r="C96"/>
      <c r="D96"/>
      <c r="E96"/>
      <c r="F96"/>
      <c r="G96"/>
      <c r="H96"/>
      <c r="I96"/>
      <c r="J96"/>
      <c r="K96"/>
      <c r="L96"/>
    </row>
    <row r="97" spans="1:12">
      <c r="A97"/>
      <c r="B97"/>
      <c r="C97"/>
      <c r="D97"/>
      <c r="E97"/>
      <c r="F97"/>
      <c r="G97"/>
      <c r="H97"/>
      <c r="I97"/>
      <c r="J97"/>
      <c r="K97"/>
      <c r="L97"/>
    </row>
    <row r="98" spans="1:12">
      <c r="A98"/>
      <c r="B98"/>
      <c r="C98"/>
      <c r="D98"/>
      <c r="E98"/>
      <c r="F98"/>
      <c r="G98"/>
      <c r="H98"/>
      <c r="I98"/>
      <c r="J98"/>
      <c r="K98"/>
      <c r="L98"/>
    </row>
    <row r="99" spans="1:12">
      <c r="A99"/>
      <c r="B99"/>
      <c r="C99"/>
      <c r="D99"/>
      <c r="E99"/>
      <c r="F99"/>
      <c r="G99"/>
      <c r="H99"/>
      <c r="I99"/>
      <c r="J99"/>
      <c r="K99"/>
      <c r="L99"/>
    </row>
    <row r="100" spans="1:12">
      <c r="A100"/>
      <c r="B100"/>
      <c r="C100"/>
      <c r="D100"/>
      <c r="E100"/>
      <c r="F100"/>
      <c r="G100"/>
      <c r="H100"/>
      <c r="I100"/>
      <c r="J100"/>
      <c r="K100"/>
      <c r="L100"/>
    </row>
    <row r="101" spans="1:12">
      <c r="A101"/>
      <c r="B101"/>
      <c r="C101"/>
      <c r="D101"/>
      <c r="E101"/>
      <c r="F101"/>
      <c r="G101"/>
      <c r="H101"/>
      <c r="I101"/>
      <c r="J101"/>
      <c r="K101"/>
      <c r="L101"/>
    </row>
    <row r="102" spans="1:12">
      <c r="A102"/>
      <c r="B102"/>
      <c r="C102"/>
      <c r="D102"/>
      <c r="E102"/>
      <c r="F102"/>
      <c r="G102"/>
      <c r="H102"/>
      <c r="I102"/>
      <c r="J102"/>
      <c r="K102"/>
      <c r="L102"/>
    </row>
    <row r="103" spans="1:12">
      <c r="A103"/>
      <c r="B103"/>
      <c r="C103"/>
      <c r="D103"/>
      <c r="E103"/>
      <c r="F103"/>
      <c r="G103"/>
      <c r="H103"/>
      <c r="I103"/>
      <c r="J103"/>
      <c r="K103"/>
      <c r="L103"/>
    </row>
    <row r="104" spans="1:12">
      <c r="A104"/>
      <c r="B104"/>
      <c r="C104"/>
      <c r="D104"/>
      <c r="E104"/>
      <c r="F104"/>
      <c r="G104"/>
      <c r="H104"/>
      <c r="I104"/>
      <c r="J104"/>
      <c r="K104"/>
      <c r="L104"/>
    </row>
    <row r="105" spans="1:12">
      <c r="A105"/>
      <c r="B105"/>
      <c r="C105"/>
      <c r="D105"/>
      <c r="E105"/>
      <c r="F105"/>
      <c r="G105"/>
      <c r="H105"/>
      <c r="I105"/>
      <c r="J105"/>
      <c r="K105"/>
      <c r="L105"/>
    </row>
    <row r="106" spans="1:12">
      <c r="A106"/>
      <c r="B106"/>
      <c r="C106"/>
      <c r="D106"/>
      <c r="E106"/>
      <c r="F106"/>
      <c r="G106"/>
      <c r="H106"/>
      <c r="I106"/>
      <c r="J106"/>
      <c r="K106"/>
      <c r="L106"/>
    </row>
    <row r="107" spans="1:12">
      <c r="A107"/>
      <c r="B107"/>
      <c r="C107"/>
      <c r="D107"/>
      <c r="E107"/>
      <c r="F107"/>
      <c r="G107"/>
      <c r="H107"/>
      <c r="I107"/>
      <c r="J107"/>
      <c r="K107"/>
      <c r="L107"/>
    </row>
    <row r="108" spans="1:12">
      <c r="A108"/>
      <c r="B108"/>
      <c r="C108"/>
      <c r="D108"/>
      <c r="E108"/>
      <c r="F108"/>
      <c r="G108"/>
      <c r="H108"/>
      <c r="I108"/>
      <c r="J108"/>
      <c r="K108"/>
      <c r="L108"/>
    </row>
    <row r="109" spans="1:12">
      <c r="A109"/>
      <c r="B109"/>
      <c r="C109"/>
      <c r="D109"/>
      <c r="E109"/>
      <c r="F109"/>
      <c r="G109"/>
      <c r="H109"/>
      <c r="I109"/>
      <c r="J109"/>
      <c r="K109"/>
      <c r="L109"/>
    </row>
    <row r="110" spans="1:12">
      <c r="A110"/>
      <c r="B110"/>
      <c r="C110"/>
      <c r="D110"/>
      <c r="E110"/>
      <c r="F110"/>
      <c r="G110"/>
      <c r="H110"/>
      <c r="I110"/>
      <c r="J110"/>
      <c r="K110"/>
      <c r="L110"/>
    </row>
    <row r="111" spans="1:12">
      <c r="A111"/>
      <c r="B111"/>
      <c r="C111"/>
      <c r="D111"/>
      <c r="E111"/>
      <c r="F111"/>
      <c r="G111"/>
      <c r="H111"/>
      <c r="I111"/>
      <c r="J111"/>
      <c r="K111"/>
      <c r="L111"/>
    </row>
    <row r="112" spans="1:12">
      <c r="A112"/>
      <c r="B112"/>
      <c r="C112"/>
      <c r="D112"/>
      <c r="E112"/>
      <c r="F112"/>
      <c r="G112"/>
      <c r="H112"/>
      <c r="I112"/>
      <c r="J112"/>
      <c r="K112"/>
      <c r="L112"/>
    </row>
    <row r="113" spans="1:12">
      <c r="A113"/>
      <c r="B113"/>
      <c r="C113"/>
      <c r="D113"/>
      <c r="E113"/>
      <c r="F113"/>
      <c r="G113"/>
      <c r="H113"/>
      <c r="I113"/>
      <c r="J113"/>
      <c r="K113"/>
      <c r="L113"/>
    </row>
    <row r="114" spans="1:12">
      <c r="A114"/>
      <c r="B114"/>
      <c r="C114"/>
      <c r="D114"/>
      <c r="E114"/>
      <c r="F114"/>
      <c r="G114"/>
      <c r="H114"/>
      <c r="I114"/>
      <c r="J114"/>
      <c r="K114"/>
      <c r="L114"/>
    </row>
    <row r="115" spans="1:12">
      <c r="A115"/>
      <c r="B115"/>
      <c r="C115"/>
      <c r="D115"/>
      <c r="E115"/>
      <c r="F115"/>
      <c r="G115"/>
      <c r="H115"/>
      <c r="I115"/>
      <c r="J115"/>
      <c r="K115"/>
      <c r="L115"/>
    </row>
    <row r="116" spans="1:12">
      <c r="A116"/>
      <c r="B116"/>
      <c r="C116"/>
      <c r="D116"/>
      <c r="E116"/>
      <c r="F116"/>
      <c r="G116"/>
      <c r="H116"/>
      <c r="I116"/>
      <c r="J116"/>
      <c r="K116"/>
      <c r="L116"/>
    </row>
    <row r="117" spans="1:12">
      <c r="A117"/>
      <c r="B117"/>
      <c r="C117"/>
      <c r="D117"/>
      <c r="E117"/>
      <c r="F117"/>
      <c r="G117"/>
      <c r="H117"/>
      <c r="I117"/>
      <c r="J117"/>
      <c r="K117"/>
      <c r="L117"/>
    </row>
    <row r="118" spans="1:12">
      <c r="A118"/>
      <c r="B118"/>
      <c r="C118"/>
      <c r="D118"/>
      <c r="E118"/>
      <c r="F118"/>
      <c r="G118"/>
      <c r="H118"/>
      <c r="I118"/>
      <c r="J118"/>
      <c r="K118"/>
      <c r="L118"/>
    </row>
    <row r="119" spans="1:12">
      <c r="A119"/>
      <c r="B119"/>
      <c r="C119"/>
      <c r="D119"/>
      <c r="E119"/>
      <c r="F119"/>
      <c r="G119"/>
      <c r="H119"/>
      <c r="I119"/>
      <c r="J119"/>
      <c r="K119"/>
      <c r="L119"/>
    </row>
    <row r="120" spans="1:12">
      <c r="A120"/>
      <c r="B120"/>
      <c r="C120"/>
      <c r="D120"/>
      <c r="E120"/>
      <c r="F120"/>
      <c r="G120"/>
      <c r="H120"/>
      <c r="I120"/>
      <c r="J120"/>
      <c r="K120"/>
      <c r="L120"/>
    </row>
    <row r="121" spans="1:12">
      <c r="A121"/>
      <c r="B121"/>
      <c r="C121"/>
      <c r="D121"/>
      <c r="E121"/>
      <c r="F121"/>
      <c r="G121"/>
      <c r="H121"/>
      <c r="I121"/>
      <c r="J121"/>
      <c r="K121"/>
      <c r="L121"/>
    </row>
    <row r="122" spans="1:12">
      <c r="A122"/>
      <c r="B122"/>
      <c r="C122"/>
      <c r="D122"/>
      <c r="E122"/>
      <c r="F122"/>
      <c r="G122"/>
      <c r="H122"/>
      <c r="I122"/>
      <c r="J122"/>
      <c r="K122"/>
      <c r="L122"/>
    </row>
    <row r="123" spans="1:12">
      <c r="A123"/>
      <c r="B123"/>
      <c r="C123"/>
      <c r="D123"/>
      <c r="E123"/>
      <c r="F123"/>
      <c r="G123"/>
      <c r="H123"/>
      <c r="I123"/>
      <c r="J123"/>
      <c r="K123"/>
      <c r="L123"/>
    </row>
    <row r="124" spans="1:12">
      <c r="A124"/>
      <c r="B124"/>
      <c r="C124"/>
      <c r="D124"/>
      <c r="E124"/>
      <c r="F124"/>
      <c r="G124"/>
      <c r="H124"/>
      <c r="I124"/>
      <c r="J124"/>
      <c r="K124"/>
      <c r="L124"/>
    </row>
    <row r="125" spans="1:12">
      <c r="A125"/>
      <c r="B125"/>
      <c r="C125"/>
      <c r="D125"/>
      <c r="E125"/>
      <c r="F125"/>
      <c r="G125"/>
      <c r="H125"/>
      <c r="I125"/>
      <c r="J125"/>
      <c r="K125"/>
      <c r="L125"/>
    </row>
    <row r="126" spans="1:12">
      <c r="A126"/>
      <c r="B126"/>
      <c r="C126"/>
      <c r="D126"/>
      <c r="E126"/>
      <c r="F126"/>
      <c r="G126"/>
      <c r="H126"/>
      <c r="I126"/>
      <c r="J126"/>
      <c r="K126"/>
      <c r="L126"/>
    </row>
    <row r="127" spans="1:12">
      <c r="A127"/>
      <c r="B127"/>
      <c r="C127"/>
      <c r="D127"/>
      <c r="E127"/>
      <c r="F127"/>
      <c r="G127"/>
      <c r="H127"/>
      <c r="I127"/>
      <c r="J127"/>
      <c r="K127"/>
      <c r="L127"/>
    </row>
    <row r="128" spans="1:12">
      <c r="A128"/>
      <c r="B128"/>
      <c r="C128"/>
      <c r="D128"/>
      <c r="E128"/>
      <c r="F128"/>
      <c r="G128"/>
      <c r="H128"/>
      <c r="I128"/>
      <c r="J128"/>
      <c r="K128"/>
      <c r="L128"/>
    </row>
    <row r="129" spans="1:12">
      <c r="A129"/>
      <c r="B129"/>
      <c r="C129"/>
      <c r="D129"/>
      <c r="E129"/>
      <c r="F129"/>
      <c r="G129"/>
      <c r="H129"/>
      <c r="I129"/>
      <c r="J129"/>
      <c r="K129"/>
      <c r="L129"/>
    </row>
    <row r="130" spans="1:12">
      <c r="A130"/>
      <c r="B130"/>
      <c r="C130"/>
      <c r="D130"/>
      <c r="E130"/>
      <c r="F130"/>
      <c r="G130"/>
      <c r="H130"/>
      <c r="I130"/>
      <c r="J130"/>
      <c r="K130"/>
      <c r="L130"/>
    </row>
    <row r="131" spans="1:12">
      <c r="A131"/>
      <c r="B131"/>
      <c r="C131"/>
      <c r="D131"/>
      <c r="E131"/>
      <c r="F131"/>
      <c r="G131"/>
      <c r="H131"/>
      <c r="I131"/>
      <c r="J131"/>
      <c r="K131"/>
      <c r="L131"/>
    </row>
    <row r="132" spans="1:12">
      <c r="A132"/>
      <c r="B132"/>
      <c r="C132"/>
      <c r="D132"/>
      <c r="E132"/>
      <c r="F132"/>
      <c r="G132"/>
      <c r="H132"/>
      <c r="I132"/>
      <c r="J132"/>
      <c r="K132"/>
      <c r="L132"/>
    </row>
    <row r="133" spans="1:12">
      <c r="A133"/>
      <c r="B133"/>
      <c r="C133"/>
      <c r="D133"/>
      <c r="E133"/>
      <c r="F133"/>
      <c r="G133"/>
      <c r="H133"/>
      <c r="I133"/>
      <c r="J133"/>
      <c r="K133"/>
      <c r="L133"/>
    </row>
    <row r="134" spans="1:12">
      <c r="A134"/>
      <c r="B134"/>
      <c r="C134"/>
      <c r="D134"/>
      <c r="E134"/>
      <c r="F134"/>
      <c r="G134"/>
      <c r="H134"/>
      <c r="I134"/>
      <c r="J134"/>
      <c r="K134"/>
      <c r="L134"/>
    </row>
    <row r="135" spans="1:12">
      <c r="A135"/>
      <c r="B135"/>
      <c r="C135"/>
      <c r="D135"/>
      <c r="E135"/>
      <c r="F135"/>
      <c r="G135"/>
      <c r="H135"/>
      <c r="I135"/>
      <c r="J135"/>
      <c r="K135"/>
      <c r="L135"/>
    </row>
    <row r="136" spans="1:12">
      <c r="A136"/>
      <c r="B136"/>
      <c r="C136"/>
      <c r="D136"/>
      <c r="E136"/>
      <c r="F136"/>
      <c r="G136"/>
      <c r="H136"/>
      <c r="I136"/>
      <c r="J136"/>
      <c r="K136"/>
      <c r="L136"/>
    </row>
    <row r="137" spans="1:12">
      <c r="A137"/>
      <c r="B137"/>
      <c r="C137"/>
      <c r="D137"/>
      <c r="E137"/>
      <c r="F137"/>
      <c r="G137"/>
      <c r="H137"/>
      <c r="I137"/>
      <c r="J137"/>
      <c r="K137"/>
      <c r="L137"/>
    </row>
    <row r="138" spans="1:12">
      <c r="A138"/>
      <c r="B138"/>
      <c r="C138"/>
      <c r="D138"/>
      <c r="E138"/>
      <c r="F138"/>
      <c r="G138"/>
      <c r="H138"/>
      <c r="I138"/>
      <c r="J138"/>
      <c r="K138"/>
      <c r="L138"/>
    </row>
    <row r="139" spans="1:12">
      <c r="A139"/>
      <c r="B139"/>
      <c r="C139"/>
      <c r="D139"/>
      <c r="E139"/>
      <c r="F139"/>
      <c r="G139"/>
      <c r="H139"/>
      <c r="I139"/>
      <c r="J139"/>
      <c r="K139"/>
      <c r="L139"/>
    </row>
    <row r="140" spans="1:12">
      <c r="A140"/>
      <c r="B140"/>
      <c r="C140"/>
      <c r="D140"/>
      <c r="E140"/>
      <c r="F140"/>
      <c r="G140"/>
      <c r="H140"/>
      <c r="I140"/>
      <c r="J140"/>
      <c r="K140"/>
      <c r="L140"/>
    </row>
    <row r="141" spans="1:12">
      <c r="A141"/>
      <c r="B141"/>
      <c r="C141"/>
      <c r="D141"/>
      <c r="E141"/>
      <c r="F141"/>
      <c r="G141"/>
      <c r="H141"/>
      <c r="I141"/>
      <c r="J141"/>
      <c r="K141"/>
      <c r="L141"/>
    </row>
    <row r="142" spans="1:12">
      <c r="A142"/>
      <c r="B142"/>
      <c r="C142"/>
      <c r="D142"/>
      <c r="E142"/>
      <c r="F142"/>
      <c r="G142"/>
      <c r="H142"/>
      <c r="I142"/>
      <c r="J142"/>
      <c r="K142"/>
      <c r="L142"/>
    </row>
    <row r="143" spans="1:12">
      <c r="A143"/>
      <c r="B143"/>
      <c r="C143"/>
      <c r="D143"/>
      <c r="E143"/>
      <c r="F143"/>
      <c r="G143"/>
      <c r="H143"/>
      <c r="I143"/>
      <c r="J143"/>
      <c r="K143"/>
      <c r="L143"/>
    </row>
    <row r="144" spans="1:12">
      <c r="A144"/>
      <c r="B144"/>
      <c r="C144"/>
      <c r="D144"/>
      <c r="E144"/>
      <c r="F144"/>
      <c r="G144"/>
      <c r="H144"/>
      <c r="I144"/>
      <c r="J144"/>
      <c r="K144"/>
      <c r="L144"/>
    </row>
    <row r="145" spans="1:12">
      <c r="A145"/>
      <c r="B145"/>
      <c r="C145"/>
      <c r="D145"/>
      <c r="E145"/>
      <c r="F145"/>
      <c r="G145"/>
      <c r="H145"/>
      <c r="I145"/>
      <c r="J145"/>
      <c r="K145"/>
      <c r="L145"/>
    </row>
    <row r="146" spans="1:12">
      <c r="A146"/>
      <c r="B146"/>
      <c r="C146"/>
      <c r="D146"/>
      <c r="E146"/>
      <c r="F146"/>
      <c r="G146"/>
      <c r="H146"/>
      <c r="I146"/>
      <c r="J146"/>
      <c r="K146"/>
      <c r="L146"/>
    </row>
    <row r="147" spans="1:12">
      <c r="A147"/>
      <c r="B147"/>
      <c r="C147"/>
      <c r="D147"/>
      <c r="E147"/>
      <c r="F147"/>
      <c r="G147"/>
      <c r="H147"/>
      <c r="I147"/>
      <c r="J147"/>
      <c r="K147"/>
      <c r="L147"/>
    </row>
    <row r="148" spans="1:12">
      <c r="A148"/>
      <c r="B148"/>
      <c r="C148"/>
      <c r="D148"/>
      <c r="E148"/>
      <c r="F148"/>
      <c r="G148"/>
      <c r="H148"/>
      <c r="I148"/>
      <c r="J148"/>
      <c r="K148"/>
      <c r="L148"/>
    </row>
    <row r="149" spans="1:12">
      <c r="A149"/>
      <c r="B149"/>
      <c r="C149"/>
      <c r="D149"/>
      <c r="E149"/>
      <c r="F149"/>
      <c r="G149"/>
      <c r="H149"/>
      <c r="I149"/>
      <c r="J149"/>
      <c r="K149"/>
      <c r="L149"/>
    </row>
    <row r="150" spans="1:12">
      <c r="A150"/>
      <c r="B150"/>
      <c r="C150"/>
      <c r="D150"/>
      <c r="E150"/>
      <c r="F150"/>
      <c r="G150"/>
      <c r="H150"/>
      <c r="I150"/>
      <c r="J150"/>
      <c r="K150"/>
      <c r="L150"/>
    </row>
    <row r="151" spans="1:12">
      <c r="A151"/>
      <c r="B151"/>
      <c r="C151"/>
      <c r="D151"/>
      <c r="E151"/>
      <c r="F151"/>
      <c r="G151"/>
      <c r="H151"/>
      <c r="I151"/>
      <c r="J151"/>
      <c r="K151"/>
      <c r="L151"/>
    </row>
    <row r="152" spans="1:12">
      <c r="A152"/>
      <c r="B152"/>
      <c r="C152"/>
      <c r="D152"/>
      <c r="E152"/>
      <c r="F152"/>
      <c r="G152"/>
      <c r="H152"/>
      <c r="I152"/>
      <c r="J152"/>
      <c r="K152"/>
      <c r="L152"/>
    </row>
    <row r="153" spans="1:12">
      <c r="A153"/>
      <c r="B153"/>
      <c r="C153"/>
      <c r="D153"/>
      <c r="E153"/>
      <c r="F153"/>
      <c r="G153"/>
      <c r="H153"/>
      <c r="I153"/>
      <c r="J153"/>
      <c r="K153"/>
      <c r="L153"/>
    </row>
    <row r="154" spans="1:12">
      <c r="A154"/>
      <c r="B154"/>
      <c r="C154"/>
      <c r="D154"/>
      <c r="E154"/>
      <c r="F154"/>
      <c r="G154"/>
      <c r="H154"/>
      <c r="I154"/>
      <c r="J154"/>
      <c r="K154"/>
      <c r="L154"/>
    </row>
    <row r="155" spans="1:12">
      <c r="A155"/>
      <c r="B155"/>
      <c r="C155"/>
      <c r="D155"/>
      <c r="E155"/>
      <c r="F155"/>
      <c r="G155"/>
      <c r="H155"/>
      <c r="I155"/>
      <c r="J155"/>
      <c r="K155"/>
      <c r="L155"/>
    </row>
    <row r="156" spans="1:12">
      <c r="A156"/>
      <c r="B156"/>
      <c r="C156"/>
      <c r="D156"/>
      <c r="E156"/>
      <c r="F156"/>
      <c r="G156"/>
      <c r="H156"/>
      <c r="I156"/>
      <c r="J156"/>
      <c r="K156"/>
      <c r="L156"/>
    </row>
    <row r="157" spans="1:12">
      <c r="A157"/>
      <c r="B157"/>
      <c r="C157"/>
      <c r="D157"/>
      <c r="E157"/>
      <c r="F157"/>
      <c r="G157"/>
      <c r="H157"/>
      <c r="I157"/>
      <c r="J157"/>
      <c r="K157"/>
      <c r="L157"/>
    </row>
    <row r="158" spans="1:12">
      <c r="A158"/>
      <c r="B158"/>
      <c r="C158"/>
      <c r="D158"/>
      <c r="E158"/>
      <c r="F158"/>
      <c r="G158"/>
      <c r="H158"/>
      <c r="I158"/>
      <c r="J158"/>
      <c r="K158"/>
      <c r="L158"/>
    </row>
    <row r="159" spans="1:12">
      <c r="A159"/>
      <c r="B159"/>
      <c r="C159"/>
      <c r="D159"/>
      <c r="E159"/>
      <c r="F159"/>
      <c r="G159"/>
      <c r="H159"/>
      <c r="I159"/>
      <c r="J159"/>
      <c r="K159"/>
      <c r="L159"/>
    </row>
    <row r="160" spans="1:12">
      <c r="A160"/>
      <c r="B160"/>
      <c r="C160"/>
      <c r="D160"/>
      <c r="E160"/>
      <c r="F160"/>
      <c r="G160"/>
      <c r="H160"/>
      <c r="I160"/>
      <c r="J160"/>
      <c r="K160"/>
      <c r="L160"/>
    </row>
    <row r="161" spans="1:12">
      <c r="A161"/>
      <c r="B161"/>
      <c r="C161"/>
      <c r="D161"/>
      <c r="E161"/>
      <c r="F161"/>
      <c r="G161"/>
      <c r="H161"/>
      <c r="I161"/>
      <c r="J161"/>
      <c r="K161"/>
      <c r="L161"/>
    </row>
    <row r="162" spans="1:12">
      <c r="A162"/>
      <c r="B162"/>
      <c r="C162"/>
      <c r="D162"/>
      <c r="E162"/>
      <c r="F162"/>
      <c r="G162"/>
      <c r="H162"/>
      <c r="I162"/>
      <c r="J162"/>
      <c r="K162"/>
      <c r="L162"/>
    </row>
    <row r="163" spans="1:12">
      <c r="A163"/>
      <c r="B163"/>
      <c r="C163"/>
      <c r="D163"/>
      <c r="E163"/>
      <c r="F163"/>
      <c r="G163"/>
      <c r="H163"/>
      <c r="I163"/>
      <c r="J163"/>
      <c r="K163"/>
      <c r="L163"/>
    </row>
    <row r="164" spans="1:12">
      <c r="A164"/>
      <c r="B164"/>
      <c r="C164"/>
      <c r="D164"/>
      <c r="E164"/>
      <c r="F164"/>
      <c r="G164"/>
      <c r="H164"/>
      <c r="I164"/>
      <c r="J164"/>
      <c r="K164"/>
      <c r="L164"/>
    </row>
    <row r="165" spans="1:12">
      <c r="A165"/>
      <c r="B165"/>
      <c r="C165"/>
      <c r="D165"/>
      <c r="E165"/>
      <c r="F165"/>
      <c r="G165"/>
      <c r="H165"/>
      <c r="I165"/>
      <c r="J165"/>
      <c r="K165"/>
      <c r="L165"/>
    </row>
    <row r="166" spans="1:12">
      <c r="A166"/>
      <c r="B166"/>
      <c r="C166"/>
      <c r="D166"/>
      <c r="E166"/>
      <c r="F166"/>
      <c r="G166"/>
      <c r="H166"/>
      <c r="I166"/>
      <c r="J166"/>
      <c r="K166"/>
      <c r="L166"/>
    </row>
    <row r="167" spans="1:12">
      <c r="A167"/>
      <c r="B167"/>
      <c r="C167"/>
      <c r="D167"/>
      <c r="E167"/>
      <c r="F167"/>
      <c r="G167"/>
      <c r="H167"/>
      <c r="I167"/>
      <c r="J167"/>
      <c r="K167"/>
      <c r="L167"/>
    </row>
    <row r="168" spans="1:12">
      <c r="A168"/>
      <c r="B168"/>
      <c r="C168"/>
      <c r="D168"/>
      <c r="E168"/>
      <c r="F168"/>
      <c r="G168"/>
      <c r="H168"/>
      <c r="I168"/>
      <c r="J168"/>
      <c r="K168"/>
      <c r="L168"/>
    </row>
    <row r="169" spans="1:12">
      <c r="A169"/>
      <c r="B169"/>
      <c r="C169"/>
      <c r="D169"/>
      <c r="E169"/>
      <c r="F169"/>
      <c r="G169"/>
      <c r="H169"/>
      <c r="I169"/>
      <c r="J169"/>
      <c r="K169"/>
      <c r="L169"/>
    </row>
    <row r="170" spans="1:12">
      <c r="A170"/>
      <c r="B170"/>
      <c r="C170"/>
      <c r="D170"/>
      <c r="E170"/>
      <c r="F170"/>
      <c r="G170"/>
      <c r="H170"/>
      <c r="I170"/>
      <c r="J170"/>
      <c r="K170"/>
      <c r="L170"/>
    </row>
    <row r="171" spans="1:12">
      <c r="A171"/>
      <c r="B171"/>
      <c r="C171"/>
      <c r="D171"/>
      <c r="E171"/>
      <c r="F171"/>
      <c r="G171"/>
      <c r="H171"/>
      <c r="I171"/>
      <c r="J171"/>
      <c r="K171"/>
      <c r="L171"/>
    </row>
    <row r="172" spans="1:12">
      <c r="A172"/>
      <c r="B172"/>
      <c r="C172"/>
      <c r="D172"/>
      <c r="E172"/>
      <c r="F172"/>
      <c r="G172"/>
      <c r="H172"/>
      <c r="I172"/>
      <c r="J172"/>
      <c r="K172"/>
      <c r="L172"/>
    </row>
    <row r="173" spans="1:12">
      <c r="A173"/>
      <c r="B173"/>
      <c r="C173"/>
      <c r="D173"/>
      <c r="E173"/>
      <c r="F173"/>
      <c r="G173"/>
      <c r="H173"/>
      <c r="I173"/>
      <c r="J173"/>
      <c r="K173"/>
      <c r="L173"/>
    </row>
    <row r="174" spans="1:12">
      <c r="A174"/>
      <c r="B174"/>
      <c r="C174"/>
      <c r="D174"/>
      <c r="E174"/>
      <c r="F174"/>
      <c r="G174"/>
      <c r="H174"/>
      <c r="I174"/>
      <c r="J174"/>
      <c r="K174"/>
      <c r="L174"/>
    </row>
    <row r="175" spans="1:12">
      <c r="A175"/>
      <c r="B175"/>
      <c r="C175"/>
      <c r="D175"/>
      <c r="E175"/>
      <c r="F175"/>
      <c r="G175"/>
      <c r="H175"/>
      <c r="I175"/>
      <c r="J175"/>
      <c r="K175"/>
      <c r="L175"/>
    </row>
    <row r="176" spans="1:12">
      <c r="A176"/>
      <c r="B176"/>
      <c r="C176"/>
      <c r="D176"/>
      <c r="E176"/>
      <c r="F176"/>
      <c r="G176"/>
      <c r="H176"/>
      <c r="I176"/>
      <c r="J176"/>
      <c r="K176"/>
      <c r="L176"/>
    </row>
    <row r="177" spans="1:12">
      <c r="A177"/>
      <c r="B177"/>
      <c r="C177"/>
      <c r="D177"/>
      <c r="E177"/>
      <c r="F177"/>
      <c r="G177"/>
      <c r="H177"/>
      <c r="I177"/>
      <c r="J177"/>
      <c r="K177"/>
      <c r="L177"/>
    </row>
    <row r="178" spans="1:12">
      <c r="A178"/>
      <c r="B178"/>
      <c r="C178"/>
      <c r="D178"/>
      <c r="E178"/>
      <c r="F178"/>
      <c r="G178"/>
      <c r="H178"/>
      <c r="I178"/>
      <c r="J178"/>
      <c r="K178"/>
      <c r="L178"/>
    </row>
    <row r="179" spans="1:12">
      <c r="A179"/>
      <c r="B179"/>
      <c r="C179"/>
      <c r="D179"/>
      <c r="E179"/>
      <c r="F179"/>
      <c r="G179"/>
      <c r="H179"/>
      <c r="I179"/>
      <c r="J179"/>
      <c r="K179"/>
      <c r="L179"/>
    </row>
    <row r="180" spans="1:12">
      <c r="A180"/>
      <c r="B180"/>
      <c r="C180"/>
      <c r="D180"/>
      <c r="E180"/>
      <c r="F180"/>
      <c r="G180"/>
      <c r="H180"/>
      <c r="I180"/>
      <c r="J180"/>
      <c r="K180"/>
      <c r="L180"/>
    </row>
    <row r="181" spans="1:12">
      <c r="A181"/>
      <c r="B181"/>
      <c r="C181"/>
      <c r="D181"/>
      <c r="E181"/>
      <c r="F181"/>
      <c r="G181"/>
      <c r="H181"/>
      <c r="I181"/>
      <c r="J181"/>
      <c r="K181"/>
      <c r="L181"/>
    </row>
    <row r="182" spans="1:12">
      <c r="A182"/>
      <c r="B182"/>
      <c r="C182"/>
      <c r="D182"/>
      <c r="E182"/>
      <c r="F182"/>
      <c r="G182"/>
      <c r="H182"/>
      <c r="I182"/>
      <c r="J182"/>
      <c r="K182"/>
      <c r="L182"/>
    </row>
    <row r="183" spans="1:12">
      <c r="A183"/>
      <c r="B183"/>
      <c r="C183"/>
      <c r="D183"/>
      <c r="E183"/>
      <c r="F183"/>
      <c r="G183"/>
      <c r="H183"/>
      <c r="I183"/>
      <c r="J183"/>
      <c r="K183"/>
      <c r="L183"/>
    </row>
    <row r="184" spans="1:12">
      <c r="A184"/>
      <c r="B184"/>
      <c r="C184"/>
      <c r="D184"/>
      <c r="E184"/>
      <c r="F184"/>
      <c r="G184"/>
      <c r="H184"/>
      <c r="I184"/>
      <c r="J184"/>
      <c r="K184"/>
      <c r="L184"/>
    </row>
    <row r="185" spans="1:12">
      <c r="A185"/>
      <c r="B185"/>
      <c r="C185"/>
      <c r="D185"/>
      <c r="E185"/>
      <c r="F185"/>
      <c r="G185"/>
      <c r="H185"/>
      <c r="I185"/>
      <c r="J185"/>
      <c r="K185"/>
      <c r="L185"/>
    </row>
    <row r="186" spans="1:12">
      <c r="A186"/>
      <c r="B186"/>
      <c r="C186"/>
      <c r="D186"/>
      <c r="E186"/>
      <c r="F186"/>
      <c r="G186"/>
      <c r="H186"/>
      <c r="I186"/>
      <c r="J186"/>
      <c r="K186"/>
      <c r="L186"/>
    </row>
    <row r="187" spans="1:12">
      <c r="A187"/>
      <c r="B187"/>
      <c r="C187"/>
      <c r="D187"/>
      <c r="E187"/>
      <c r="F187"/>
      <c r="G187"/>
      <c r="H187"/>
      <c r="I187"/>
      <c r="J187"/>
      <c r="K187"/>
      <c r="L187"/>
    </row>
    <row r="188" spans="1:12">
      <c r="A188"/>
      <c r="B188"/>
      <c r="C188"/>
      <c r="D188"/>
      <c r="E188"/>
      <c r="F188"/>
      <c r="G188"/>
      <c r="H188"/>
      <c r="I188"/>
      <c r="J188"/>
      <c r="K188"/>
      <c r="L188"/>
    </row>
    <row r="189" spans="1:12">
      <c r="A189"/>
      <c r="B189"/>
      <c r="C189"/>
      <c r="D189"/>
      <c r="E189"/>
      <c r="F189"/>
      <c r="G189"/>
      <c r="H189"/>
      <c r="I189"/>
      <c r="J189"/>
      <c r="K189"/>
      <c r="L189"/>
    </row>
    <row r="190" spans="1:12">
      <c r="A190"/>
      <c r="B190"/>
      <c r="C190"/>
      <c r="D190"/>
      <c r="E190"/>
      <c r="F190"/>
      <c r="G190"/>
      <c r="H190"/>
      <c r="I190"/>
      <c r="J190"/>
      <c r="K190"/>
      <c r="L190"/>
    </row>
    <row r="191" spans="1:12">
      <c r="A191"/>
      <c r="B191"/>
      <c r="C191"/>
      <c r="D191"/>
      <c r="E191"/>
      <c r="F191"/>
      <c r="G191"/>
      <c r="H191"/>
      <c r="I191"/>
      <c r="J191"/>
      <c r="K191"/>
      <c r="L191"/>
    </row>
    <row r="192" spans="1:12">
      <c r="A192"/>
      <c r="B192"/>
      <c r="C192"/>
      <c r="D192"/>
      <c r="E192"/>
      <c r="F192"/>
      <c r="G192"/>
      <c r="H192"/>
      <c r="I192"/>
      <c r="J192"/>
      <c r="K192"/>
      <c r="L192"/>
    </row>
    <row r="193" spans="1:12">
      <c r="A193"/>
      <c r="B193"/>
      <c r="C193"/>
      <c r="D193"/>
      <c r="E193"/>
      <c r="F193"/>
      <c r="G193"/>
      <c r="H193"/>
      <c r="I193"/>
      <c r="J193"/>
      <c r="K193"/>
      <c r="L193"/>
    </row>
    <row r="194" spans="1:12">
      <c r="A194"/>
      <c r="B194"/>
      <c r="C194"/>
      <c r="D194"/>
      <c r="E194"/>
      <c r="F194"/>
      <c r="G194"/>
      <c r="H194"/>
      <c r="I194"/>
      <c r="J194"/>
      <c r="K194"/>
      <c r="L194"/>
    </row>
    <row r="195" spans="1:12">
      <c r="A195"/>
      <c r="B195"/>
      <c r="C195"/>
      <c r="D195"/>
      <c r="E195"/>
      <c r="F195"/>
      <c r="G195"/>
      <c r="H195"/>
      <c r="I195"/>
      <c r="J195"/>
      <c r="K195"/>
      <c r="L195"/>
    </row>
    <row r="196" spans="1:12">
      <c r="A196"/>
      <c r="B196"/>
      <c r="C196"/>
      <c r="D196"/>
      <c r="E196"/>
      <c r="F196"/>
      <c r="G196"/>
      <c r="H196"/>
      <c r="I196"/>
      <c r="J196"/>
      <c r="K196"/>
      <c r="L196"/>
    </row>
    <row r="197" spans="1:12">
      <c r="A197"/>
      <c r="B197"/>
      <c r="C197"/>
      <c r="D197"/>
      <c r="E197"/>
      <c r="F197"/>
      <c r="G197"/>
      <c r="H197"/>
      <c r="I197"/>
      <c r="J197"/>
      <c r="K197"/>
      <c r="L197"/>
    </row>
    <row r="198" spans="1:12">
      <c r="A198"/>
      <c r="B198"/>
      <c r="C198"/>
      <c r="D198"/>
      <c r="E198"/>
      <c r="F198"/>
      <c r="G198"/>
      <c r="H198"/>
      <c r="I198"/>
      <c r="J198"/>
      <c r="K198"/>
      <c r="L198"/>
    </row>
    <row r="199" spans="1:12">
      <c r="A199"/>
      <c r="B199"/>
      <c r="C199"/>
      <c r="D199"/>
      <c r="E199"/>
      <c r="F199"/>
      <c r="G199"/>
      <c r="H199"/>
      <c r="I199"/>
      <c r="J199"/>
      <c r="K199"/>
      <c r="L199"/>
    </row>
    <row r="200" spans="1:12">
      <c r="A200"/>
      <c r="B200"/>
      <c r="C200"/>
      <c r="D200"/>
      <c r="E200"/>
      <c r="F200"/>
      <c r="G200"/>
      <c r="H200"/>
      <c r="I200"/>
      <c r="J200"/>
      <c r="K200"/>
      <c r="L200"/>
    </row>
    <row r="201" spans="1:12">
      <c r="A201"/>
      <c r="B201"/>
      <c r="C201"/>
      <c r="D201"/>
      <c r="E201"/>
      <c r="F201"/>
      <c r="G201"/>
      <c r="H201"/>
      <c r="I201"/>
      <c r="J201"/>
      <c r="K201"/>
      <c r="L201"/>
    </row>
    <row r="202" spans="1:12">
      <c r="A202"/>
      <c r="B202"/>
      <c r="C202"/>
      <c r="D202"/>
      <c r="E202"/>
      <c r="F202"/>
      <c r="G202"/>
      <c r="H202"/>
      <c r="I202"/>
      <c r="J202"/>
      <c r="K202"/>
      <c r="L202"/>
    </row>
    <row r="203" spans="1:12">
      <c r="A203"/>
      <c r="B203"/>
      <c r="C203"/>
      <c r="D203"/>
      <c r="E203"/>
      <c r="F203"/>
      <c r="G203"/>
      <c r="H203"/>
      <c r="I203"/>
      <c r="J203"/>
      <c r="K203"/>
      <c r="L203"/>
    </row>
    <row r="204" spans="1:12">
      <c r="A204"/>
      <c r="B204"/>
      <c r="C204"/>
      <c r="D204"/>
      <c r="E204"/>
      <c r="F204"/>
      <c r="G204"/>
      <c r="H204"/>
      <c r="I204"/>
      <c r="J204"/>
      <c r="K204"/>
      <c r="L204"/>
    </row>
    <row r="205" spans="1:12">
      <c r="A205"/>
      <c r="B205"/>
      <c r="C205"/>
      <c r="D205"/>
      <c r="E205"/>
      <c r="F205"/>
      <c r="G205"/>
      <c r="H205"/>
      <c r="I205"/>
      <c r="J205"/>
      <c r="K205"/>
      <c r="L205"/>
    </row>
    <row r="206" spans="1:12">
      <c r="A206"/>
      <c r="B206"/>
      <c r="C206"/>
      <c r="D206"/>
      <c r="E206"/>
      <c r="F206"/>
      <c r="G206"/>
      <c r="H206"/>
      <c r="I206"/>
      <c r="J206"/>
      <c r="K206"/>
      <c r="L206"/>
    </row>
    <row r="207" spans="1:12">
      <c r="A207"/>
      <c r="B207"/>
      <c r="C207"/>
      <c r="D207"/>
      <c r="E207"/>
      <c r="F207"/>
      <c r="G207"/>
      <c r="H207"/>
      <c r="I207"/>
      <c r="J207"/>
      <c r="K207"/>
      <c r="L207"/>
    </row>
    <row r="208" spans="1:12">
      <c r="A208"/>
      <c r="B208"/>
      <c r="C208"/>
      <c r="D208"/>
      <c r="E208"/>
      <c r="F208"/>
      <c r="G208"/>
      <c r="H208"/>
      <c r="I208"/>
      <c r="J208"/>
      <c r="K208"/>
      <c r="L208"/>
    </row>
    <row r="209" spans="1:12">
      <c r="A209"/>
      <c r="B209"/>
      <c r="C209"/>
      <c r="D209"/>
      <c r="E209"/>
      <c r="F209"/>
      <c r="G209"/>
      <c r="H209"/>
      <c r="I209"/>
      <c r="J209"/>
      <c r="K209"/>
      <c r="L209"/>
    </row>
    <row r="210" spans="1:12">
      <c r="A210"/>
      <c r="B210"/>
      <c r="C210"/>
      <c r="D210"/>
      <c r="E210"/>
      <c r="F210"/>
      <c r="G210"/>
      <c r="H210"/>
      <c r="I210"/>
      <c r="J210"/>
      <c r="K210"/>
      <c r="L210"/>
    </row>
    <row r="211" spans="1:12">
      <c r="A211"/>
      <c r="B211"/>
      <c r="C211"/>
      <c r="D211"/>
      <c r="E211"/>
      <c r="F211"/>
      <c r="G211"/>
      <c r="H211"/>
      <c r="I211"/>
      <c r="J211"/>
      <c r="K211"/>
      <c r="L211"/>
    </row>
    <row r="212" spans="1:12">
      <c r="A212"/>
      <c r="B212"/>
      <c r="C212"/>
      <c r="D212"/>
      <c r="E212"/>
      <c r="F212"/>
      <c r="G212"/>
      <c r="H212"/>
      <c r="I212"/>
      <c r="J212"/>
      <c r="K212"/>
      <c r="L212"/>
    </row>
    <row r="213" spans="1:12">
      <c r="A213"/>
      <c r="B213"/>
      <c r="C213"/>
      <c r="D213"/>
      <c r="E213"/>
      <c r="F213"/>
      <c r="G213"/>
      <c r="H213"/>
      <c r="I213"/>
      <c r="J213"/>
      <c r="K213"/>
      <c r="L213"/>
    </row>
    <row r="214" spans="1:12">
      <c r="A214"/>
      <c r="B214"/>
      <c r="C214"/>
      <c r="D214"/>
      <c r="E214"/>
      <c r="F214"/>
      <c r="G214"/>
      <c r="H214"/>
      <c r="I214"/>
      <c r="J214"/>
      <c r="K214"/>
      <c r="L214"/>
    </row>
    <row r="215" spans="1:12">
      <c r="A215"/>
      <c r="B215"/>
      <c r="C215"/>
      <c r="D215"/>
      <c r="E215"/>
      <c r="F215"/>
      <c r="G215"/>
      <c r="H215"/>
      <c r="I215"/>
      <c r="J215"/>
      <c r="K215"/>
      <c r="L215"/>
    </row>
    <row r="216" spans="1:12">
      <c r="A216"/>
      <c r="B216"/>
      <c r="C216"/>
      <c r="D216"/>
      <c r="E216"/>
      <c r="F216"/>
      <c r="G216"/>
      <c r="H216"/>
      <c r="I216"/>
      <c r="J216"/>
      <c r="K216"/>
      <c r="L216"/>
    </row>
    <row r="217" spans="1:12">
      <c r="A217"/>
      <c r="B217"/>
      <c r="C217"/>
      <c r="D217"/>
      <c r="E217"/>
      <c r="F217"/>
      <c r="G217"/>
      <c r="H217"/>
      <c r="I217"/>
      <c r="J217"/>
      <c r="K217"/>
      <c r="L217"/>
    </row>
    <row r="218" spans="1:12">
      <c r="A218"/>
      <c r="B218"/>
      <c r="C218"/>
      <c r="D218"/>
      <c r="E218"/>
      <c r="F218"/>
      <c r="G218"/>
      <c r="H218"/>
      <c r="I218"/>
      <c r="J218"/>
      <c r="K218"/>
      <c r="L218"/>
    </row>
    <row r="219" spans="1:12">
      <c r="A219"/>
      <c r="B219"/>
      <c r="C219"/>
      <c r="D219"/>
      <c r="E219"/>
      <c r="F219"/>
      <c r="G219"/>
      <c r="H219"/>
      <c r="I219"/>
      <c r="J219"/>
      <c r="K219"/>
      <c r="L219"/>
    </row>
    <row r="220" spans="1:12">
      <c r="A220"/>
      <c r="B220"/>
      <c r="C220"/>
      <c r="D220"/>
      <c r="E220"/>
      <c r="F220"/>
      <c r="G220"/>
      <c r="H220"/>
      <c r="I220"/>
      <c r="J220"/>
      <c r="K220"/>
      <c r="L220"/>
    </row>
    <row r="221" spans="1:12">
      <c r="A221"/>
      <c r="B221"/>
      <c r="C221"/>
      <c r="D221"/>
      <c r="E221"/>
      <c r="F221"/>
      <c r="G221"/>
      <c r="H221"/>
      <c r="I221"/>
      <c r="J221"/>
      <c r="K221"/>
      <c r="L221"/>
    </row>
    <row r="222" spans="1:12">
      <c r="A222"/>
      <c r="B222"/>
      <c r="C222"/>
      <c r="D222"/>
      <c r="E222"/>
      <c r="F222"/>
      <c r="G222"/>
      <c r="H222"/>
      <c r="I222"/>
      <c r="J222"/>
      <c r="K222"/>
      <c r="L222"/>
    </row>
    <row r="223" spans="1:12">
      <c r="A223"/>
      <c r="B223"/>
      <c r="C223"/>
      <c r="D223"/>
      <c r="E223"/>
      <c r="F223"/>
      <c r="G223"/>
      <c r="H223"/>
      <c r="I223"/>
      <c r="J223"/>
      <c r="K223"/>
      <c r="L223"/>
    </row>
    <row r="224" spans="1:12">
      <c r="A224"/>
      <c r="B224"/>
      <c r="C224"/>
      <c r="D224"/>
      <c r="E224"/>
      <c r="F224"/>
      <c r="G224"/>
      <c r="H224"/>
      <c r="I224"/>
      <c r="J224"/>
      <c r="K224"/>
      <c r="L224"/>
    </row>
    <row r="225" spans="1:12">
      <c r="A225"/>
      <c r="B225"/>
      <c r="C225"/>
      <c r="D225"/>
      <c r="E225"/>
      <c r="F225"/>
      <c r="G225"/>
      <c r="H225"/>
      <c r="I225"/>
      <c r="J225"/>
      <c r="K225"/>
      <c r="L225"/>
    </row>
    <row r="226" spans="1:12">
      <c r="A226"/>
      <c r="B226"/>
      <c r="C226"/>
      <c r="D226"/>
      <c r="E226"/>
      <c r="F226"/>
      <c r="G226"/>
      <c r="H226"/>
      <c r="I226"/>
      <c r="J226"/>
      <c r="K226"/>
      <c r="L226"/>
    </row>
    <row r="227" spans="1:12">
      <c r="A227"/>
      <c r="B227"/>
      <c r="C227"/>
      <c r="D227"/>
      <c r="E227"/>
      <c r="F227"/>
      <c r="G227"/>
      <c r="H227"/>
      <c r="I227"/>
      <c r="J227"/>
      <c r="K227"/>
      <c r="L227"/>
    </row>
    <row r="228" spans="1:12">
      <c r="A228"/>
      <c r="B228"/>
      <c r="C228"/>
      <c r="D228"/>
      <c r="E228"/>
      <c r="F228"/>
      <c r="G228"/>
      <c r="H228"/>
      <c r="I228"/>
      <c r="J228"/>
      <c r="K228"/>
      <c r="L228"/>
    </row>
    <row r="229" spans="1:12">
      <c r="A229"/>
      <c r="B229"/>
      <c r="C229"/>
      <c r="D229"/>
      <c r="E229"/>
      <c r="F229"/>
      <c r="G229"/>
      <c r="H229"/>
      <c r="I229"/>
      <c r="J229"/>
      <c r="K229"/>
      <c r="L229"/>
    </row>
    <row r="230" spans="1:12">
      <c r="A230"/>
      <c r="B230"/>
      <c r="C230"/>
      <c r="D230"/>
      <c r="E230"/>
      <c r="F230"/>
      <c r="G230"/>
      <c r="H230"/>
      <c r="I230"/>
      <c r="J230"/>
      <c r="K230"/>
      <c r="L230"/>
    </row>
    <row r="231" spans="1:12">
      <c r="A231"/>
      <c r="B231"/>
      <c r="C231"/>
      <c r="D231"/>
      <c r="E231"/>
      <c r="F231"/>
      <c r="G231"/>
      <c r="H231"/>
      <c r="I231"/>
      <c r="J231"/>
      <c r="K231"/>
      <c r="L231"/>
    </row>
    <row r="232" spans="1:12">
      <c r="A232"/>
      <c r="B232"/>
      <c r="C232"/>
      <c r="D232"/>
      <c r="E232"/>
      <c r="F232"/>
      <c r="G232"/>
      <c r="H232"/>
      <c r="I232"/>
      <c r="J232"/>
      <c r="K232"/>
      <c r="L232"/>
    </row>
    <row r="233" spans="1:12">
      <c r="A233"/>
      <c r="B233"/>
      <c r="C233"/>
      <c r="D233"/>
      <c r="E233"/>
      <c r="F233"/>
      <c r="G233"/>
      <c r="H233"/>
      <c r="I233"/>
      <c r="J233"/>
      <c r="K233"/>
      <c r="L233"/>
    </row>
    <row r="234" spans="1:12">
      <c r="A234"/>
      <c r="B234"/>
      <c r="C234"/>
      <c r="D234"/>
      <c r="E234"/>
      <c r="F234"/>
      <c r="G234"/>
      <c r="H234"/>
      <c r="I234"/>
      <c r="J234"/>
      <c r="K234"/>
      <c r="L234"/>
    </row>
    <row r="235" spans="1:12">
      <c r="A235"/>
      <c r="B235"/>
      <c r="C235"/>
      <c r="D235"/>
      <c r="E235"/>
      <c r="F235"/>
      <c r="G235"/>
      <c r="H235"/>
      <c r="I235"/>
      <c r="J235"/>
      <c r="K235"/>
      <c r="L235"/>
    </row>
    <row r="236" spans="1:12">
      <c r="A236"/>
      <c r="B236"/>
      <c r="C236"/>
      <c r="D236"/>
      <c r="E236"/>
      <c r="F236"/>
      <c r="G236"/>
      <c r="H236"/>
      <c r="I236"/>
      <c r="J236"/>
      <c r="K236"/>
      <c r="L236"/>
    </row>
    <row r="237" spans="1:12">
      <c r="A237"/>
      <c r="B237"/>
      <c r="C237"/>
      <c r="D237"/>
      <c r="E237"/>
      <c r="F237"/>
      <c r="G237"/>
      <c r="H237"/>
      <c r="I237"/>
      <c r="J237"/>
      <c r="K237"/>
      <c r="L237"/>
    </row>
    <row r="238" spans="1:12">
      <c r="A238"/>
      <c r="B238"/>
      <c r="C238"/>
      <c r="D238"/>
      <c r="E238"/>
      <c r="F238"/>
      <c r="G238"/>
      <c r="H238"/>
      <c r="I238"/>
      <c r="J238"/>
      <c r="K238"/>
      <c r="L238"/>
    </row>
    <row r="239" spans="1:12">
      <c r="A239"/>
      <c r="B239"/>
      <c r="C239"/>
      <c r="D239"/>
      <c r="E239"/>
      <c r="F239"/>
      <c r="G239"/>
      <c r="H239"/>
      <c r="I239"/>
      <c r="J239"/>
      <c r="K239"/>
      <c r="L239"/>
    </row>
    <row r="240" spans="1:12">
      <c r="A240"/>
      <c r="B240"/>
      <c r="C240"/>
      <c r="D240"/>
      <c r="E240"/>
      <c r="F240"/>
      <c r="G240"/>
      <c r="H240"/>
      <c r="I240"/>
      <c r="J240"/>
      <c r="K240"/>
      <c r="L240"/>
    </row>
    <row r="241" spans="1:12">
      <c r="A241"/>
      <c r="B241"/>
      <c r="C241"/>
      <c r="D241"/>
      <c r="E241"/>
      <c r="F241"/>
      <c r="G241"/>
      <c r="H241"/>
      <c r="I241"/>
      <c r="J241"/>
      <c r="K241"/>
      <c r="L241"/>
    </row>
    <row r="242" spans="1:12">
      <c r="A242"/>
      <c r="B242"/>
      <c r="C242"/>
      <c r="D242"/>
      <c r="E242"/>
      <c r="F242"/>
      <c r="G242"/>
      <c r="H242"/>
      <c r="I242"/>
      <c r="J242"/>
      <c r="K242"/>
      <c r="L242"/>
    </row>
    <row r="243" spans="1:12">
      <c r="A243"/>
      <c r="B243"/>
      <c r="C243"/>
      <c r="D243"/>
      <c r="E243"/>
      <c r="F243"/>
      <c r="G243"/>
      <c r="H243"/>
      <c r="I243"/>
      <c r="J243"/>
      <c r="K243"/>
      <c r="L243"/>
    </row>
    <row r="244" spans="1:12">
      <c r="A244"/>
      <c r="B244"/>
      <c r="C244"/>
      <c r="D244"/>
      <c r="E244"/>
      <c r="F244"/>
      <c r="G244"/>
      <c r="H244"/>
      <c r="I244"/>
      <c r="J244"/>
      <c r="K244"/>
      <c r="L244"/>
    </row>
    <row r="245" spans="1:12">
      <c r="A245"/>
      <c r="B245"/>
      <c r="C245"/>
      <c r="D245"/>
      <c r="E245"/>
      <c r="F245"/>
      <c r="G245"/>
      <c r="H245"/>
      <c r="I245"/>
      <c r="J245"/>
      <c r="K245"/>
      <c r="L245"/>
    </row>
    <row r="246" spans="1:12">
      <c r="A246"/>
      <c r="B246"/>
      <c r="C246"/>
      <c r="D246"/>
      <c r="E246"/>
      <c r="F246"/>
      <c r="G246"/>
      <c r="H246"/>
      <c r="I246"/>
      <c r="J246"/>
      <c r="K246"/>
      <c r="L246"/>
    </row>
    <row r="247" spans="1:12">
      <c r="A247"/>
      <c r="B247"/>
      <c r="C247"/>
      <c r="D247"/>
      <c r="E247"/>
      <c r="F247"/>
      <c r="G247"/>
      <c r="H247"/>
      <c r="I247"/>
      <c r="J247"/>
      <c r="K247"/>
      <c r="L247"/>
    </row>
    <row r="248" spans="1:12">
      <c r="A248"/>
      <c r="B248"/>
      <c r="C248"/>
      <c r="D248"/>
      <c r="E248"/>
      <c r="F248"/>
      <c r="G248"/>
      <c r="H248"/>
      <c r="I248"/>
      <c r="J248"/>
      <c r="K248"/>
      <c r="L248"/>
    </row>
    <row r="249" spans="1:12">
      <c r="A249"/>
      <c r="B249"/>
      <c r="C249"/>
      <c r="D249"/>
      <c r="E249"/>
      <c r="F249"/>
      <c r="G249"/>
      <c r="H249"/>
      <c r="I249"/>
      <c r="J249"/>
      <c r="K249"/>
      <c r="L249"/>
    </row>
    <row r="250" spans="1:12">
      <c r="A250"/>
      <c r="B250"/>
      <c r="C250"/>
      <c r="D250"/>
      <c r="E250"/>
      <c r="F250"/>
      <c r="G250"/>
      <c r="H250"/>
      <c r="I250"/>
      <c r="J250"/>
      <c r="K250"/>
      <c r="L250"/>
    </row>
    <row r="251" spans="1:12">
      <c r="A251"/>
      <c r="B251"/>
      <c r="C251"/>
      <c r="D251"/>
      <c r="E251"/>
      <c r="F251"/>
      <c r="G251"/>
      <c r="H251"/>
      <c r="I251"/>
      <c r="J251"/>
      <c r="K251"/>
      <c r="L251"/>
    </row>
    <row r="252" spans="1:12">
      <c r="A252"/>
      <c r="B252"/>
      <c r="C252"/>
      <c r="D252"/>
      <c r="E252"/>
      <c r="F252"/>
      <c r="G252"/>
      <c r="H252"/>
      <c r="I252"/>
      <c r="J252"/>
      <c r="K252"/>
      <c r="L252"/>
    </row>
    <row r="253" spans="1:12">
      <c r="A253"/>
      <c r="B253"/>
      <c r="C253"/>
      <c r="D253"/>
      <c r="E253"/>
      <c r="F253"/>
      <c r="G253"/>
      <c r="H253"/>
      <c r="I253"/>
      <c r="J253"/>
      <c r="K253"/>
      <c r="L253"/>
    </row>
    <row r="254" spans="1:12">
      <c r="A254"/>
      <c r="B254"/>
      <c r="C254"/>
      <c r="D254"/>
      <c r="E254"/>
      <c r="F254"/>
      <c r="G254"/>
      <c r="H254"/>
      <c r="I254"/>
      <c r="J254"/>
      <c r="K254"/>
      <c r="L254"/>
    </row>
    <row r="255" spans="1:12">
      <c r="A255"/>
      <c r="B255"/>
      <c r="C255"/>
      <c r="D255"/>
      <c r="E255"/>
      <c r="F255"/>
      <c r="G255"/>
      <c r="H255"/>
      <c r="I255"/>
      <c r="J255"/>
      <c r="K255"/>
      <c r="L255"/>
    </row>
    <row r="256" spans="1:12">
      <c r="A256"/>
      <c r="B256"/>
      <c r="C256"/>
      <c r="D256"/>
      <c r="E256"/>
      <c r="F256"/>
      <c r="G256"/>
      <c r="H256"/>
      <c r="I256"/>
      <c r="J256"/>
      <c r="K256"/>
      <c r="L256"/>
    </row>
    <row r="257" spans="1:12">
      <c r="A257"/>
      <c r="B257"/>
      <c r="C257"/>
      <c r="D257"/>
      <c r="E257"/>
      <c r="F257"/>
      <c r="G257"/>
      <c r="H257"/>
      <c r="I257"/>
      <c r="J257"/>
      <c r="K257"/>
      <c r="L257"/>
    </row>
    <row r="258" spans="1:12">
      <c r="A258"/>
      <c r="B258"/>
      <c r="C258"/>
      <c r="D258"/>
      <c r="E258"/>
      <c r="F258"/>
      <c r="G258"/>
      <c r="H258"/>
      <c r="I258"/>
      <c r="J258"/>
      <c r="K258"/>
      <c r="L258"/>
    </row>
    <row r="259" spans="1:12">
      <c r="A259"/>
      <c r="B259"/>
      <c r="C259"/>
      <c r="D259"/>
      <c r="E259"/>
      <c r="F259"/>
      <c r="G259"/>
      <c r="H259"/>
      <c r="I259"/>
      <c r="J259"/>
      <c r="K259"/>
      <c r="L259"/>
    </row>
    <row r="260" spans="1:12">
      <c r="A260"/>
      <c r="B260"/>
      <c r="C260"/>
      <c r="D260"/>
      <c r="E260"/>
      <c r="F260"/>
      <c r="G260"/>
      <c r="H260"/>
      <c r="I260"/>
      <c r="J260"/>
      <c r="K260"/>
      <c r="L260"/>
    </row>
    <row r="261" spans="1:12">
      <c r="A261"/>
      <c r="B261"/>
      <c r="C261"/>
      <c r="D261"/>
      <c r="E261"/>
      <c r="F261"/>
      <c r="G261"/>
      <c r="H261"/>
      <c r="I261"/>
      <c r="J261"/>
      <c r="K261"/>
      <c r="L261"/>
    </row>
    <row r="262" spans="1:12">
      <c r="A262"/>
      <c r="B262"/>
      <c r="C262"/>
      <c r="D262"/>
      <c r="E262"/>
      <c r="F262"/>
      <c r="G262"/>
      <c r="H262"/>
      <c r="I262"/>
      <c r="J262"/>
      <c r="K262"/>
      <c r="L262"/>
    </row>
    <row r="263" spans="1:12">
      <c r="A263"/>
      <c r="B263"/>
      <c r="C263"/>
      <c r="D263"/>
      <c r="E263"/>
      <c r="F263"/>
      <c r="G263"/>
      <c r="H263"/>
      <c r="I263"/>
      <c r="J263"/>
      <c r="K263"/>
      <c r="L263"/>
    </row>
    <row r="264" spans="1:12">
      <c r="A264"/>
      <c r="B264"/>
      <c r="C264"/>
      <c r="D264"/>
      <c r="E264"/>
      <c r="F264"/>
      <c r="G264"/>
      <c r="H264"/>
      <c r="I264"/>
      <c r="J264"/>
      <c r="K264"/>
      <c r="L264"/>
    </row>
    <row r="265" spans="1:12">
      <c r="A265"/>
      <c r="B265"/>
      <c r="C265"/>
      <c r="D265"/>
      <c r="E265"/>
      <c r="F265"/>
      <c r="G265"/>
      <c r="H265"/>
      <c r="I265"/>
      <c r="J265"/>
      <c r="K265"/>
      <c r="L265"/>
    </row>
    <row r="266" spans="1:12">
      <c r="A266"/>
      <c r="B266"/>
      <c r="C266"/>
      <c r="D266"/>
      <c r="E266"/>
      <c r="F266"/>
      <c r="G266"/>
      <c r="H266"/>
      <c r="I266"/>
      <c r="J266"/>
      <c r="K266"/>
      <c r="L266"/>
    </row>
    <row r="267" spans="1:12">
      <c r="A267"/>
      <c r="B267"/>
      <c r="C267"/>
      <c r="D267"/>
      <c r="E267"/>
      <c r="F267"/>
      <c r="G267"/>
      <c r="H267"/>
      <c r="I267"/>
      <c r="J267"/>
      <c r="K267"/>
      <c r="L267"/>
    </row>
    <row r="268" spans="1:12">
      <c r="A268"/>
      <c r="B268"/>
      <c r="C268"/>
      <c r="D268"/>
      <c r="E268"/>
      <c r="F268"/>
      <c r="G268"/>
      <c r="H268"/>
      <c r="I268"/>
      <c r="J268"/>
      <c r="K268"/>
      <c r="L268"/>
    </row>
    <row r="269" spans="1:12">
      <c r="A269"/>
      <c r="B269"/>
      <c r="C269"/>
      <c r="D269"/>
      <c r="E269"/>
      <c r="F269"/>
      <c r="G269"/>
      <c r="H269"/>
      <c r="I269"/>
      <c r="J269"/>
      <c r="K269"/>
      <c r="L269"/>
    </row>
    <row r="270" spans="1:12">
      <c r="A270"/>
      <c r="B270"/>
      <c r="C270"/>
      <c r="D270"/>
      <c r="E270"/>
      <c r="F270"/>
      <c r="G270"/>
      <c r="H270"/>
      <c r="I270"/>
      <c r="J270"/>
      <c r="K270"/>
      <c r="L270"/>
    </row>
    <row r="271" spans="1:12">
      <c r="A271"/>
      <c r="B271"/>
      <c r="C271"/>
      <c r="D271"/>
      <c r="E271"/>
      <c r="F271"/>
      <c r="G271"/>
      <c r="H271"/>
      <c r="I271"/>
      <c r="J271"/>
      <c r="K271"/>
      <c r="L271"/>
    </row>
    <row r="272" spans="1:12">
      <c r="A272"/>
      <c r="B272"/>
      <c r="C272"/>
      <c r="D272"/>
      <c r="E272"/>
      <c r="F272"/>
      <c r="G272"/>
      <c r="H272"/>
      <c r="I272"/>
      <c r="J272"/>
      <c r="K272"/>
      <c r="L272"/>
    </row>
    <row r="273" spans="1:12">
      <c r="A273"/>
      <c r="B273"/>
      <c r="C273"/>
      <c r="D273"/>
      <c r="E273"/>
      <c r="F273"/>
      <c r="G273"/>
      <c r="H273"/>
      <c r="I273"/>
      <c r="J273"/>
      <c r="K273"/>
      <c r="L273"/>
    </row>
    <row r="274" spans="1:12">
      <c r="A274"/>
      <c r="B274"/>
      <c r="C274"/>
      <c r="D274"/>
      <c r="E274"/>
      <c r="F274"/>
      <c r="G274"/>
      <c r="H274"/>
      <c r="I274"/>
      <c r="J274"/>
      <c r="K274"/>
      <c r="L274"/>
    </row>
    <row r="275" spans="1:12">
      <c r="A275"/>
      <c r="B275"/>
      <c r="C275"/>
      <c r="D275"/>
      <c r="E275"/>
      <c r="F275"/>
      <c r="G275"/>
      <c r="H275"/>
      <c r="I275"/>
      <c r="J275"/>
      <c r="K275"/>
      <c r="L275"/>
    </row>
    <row r="276" spans="1:12">
      <c r="A276"/>
      <c r="B276"/>
      <c r="C276"/>
      <c r="D276"/>
      <c r="E276"/>
      <c r="F276"/>
      <c r="G276"/>
      <c r="H276"/>
      <c r="I276"/>
      <c r="J276"/>
      <c r="K276"/>
      <c r="L276"/>
    </row>
    <row r="277" spans="1:12">
      <c r="A277"/>
      <c r="B277"/>
      <c r="C277"/>
      <c r="D277"/>
      <c r="E277"/>
      <c r="F277"/>
      <c r="G277"/>
      <c r="H277"/>
      <c r="I277"/>
      <c r="J277"/>
      <c r="K277"/>
      <c r="L277"/>
    </row>
    <row r="278" spans="1:12">
      <c r="A278"/>
      <c r="B278"/>
      <c r="C278"/>
      <c r="D278"/>
      <c r="E278"/>
      <c r="F278"/>
      <c r="G278"/>
      <c r="H278"/>
      <c r="I278"/>
      <c r="J278"/>
      <c r="K278"/>
      <c r="L278"/>
    </row>
    <row r="279" spans="1:12">
      <c r="A279"/>
      <c r="B279"/>
      <c r="C279"/>
      <c r="D279"/>
      <c r="E279"/>
      <c r="F279"/>
      <c r="G279"/>
      <c r="H279"/>
      <c r="I279"/>
      <c r="J279"/>
      <c r="K279"/>
      <c r="L279"/>
    </row>
    <row r="280" spans="1:12">
      <c r="A280"/>
      <c r="B280"/>
      <c r="C280"/>
      <c r="D280"/>
      <c r="E280"/>
      <c r="F280"/>
      <c r="G280"/>
      <c r="H280"/>
      <c r="I280"/>
      <c r="J280"/>
      <c r="K280"/>
      <c r="L280"/>
    </row>
    <row r="281" spans="1:12">
      <c r="A281"/>
      <c r="B281"/>
      <c r="C281"/>
      <c r="D281"/>
      <c r="E281"/>
      <c r="F281"/>
      <c r="G281"/>
      <c r="H281"/>
      <c r="I281"/>
      <c r="J281"/>
      <c r="K281"/>
      <c r="L281"/>
    </row>
    <row r="282" spans="1:12">
      <c r="A282"/>
      <c r="B282"/>
      <c r="C282"/>
      <c r="D282"/>
      <c r="E282"/>
      <c r="F282"/>
      <c r="G282"/>
      <c r="H282"/>
      <c r="I282"/>
      <c r="J282"/>
      <c r="K282"/>
      <c r="L282"/>
    </row>
    <row r="283" spans="1:12">
      <c r="A283"/>
      <c r="B283"/>
      <c r="C283"/>
      <c r="D283"/>
      <c r="E283"/>
      <c r="F283"/>
      <c r="G283"/>
      <c r="H283"/>
      <c r="I283"/>
      <c r="J283"/>
      <c r="K283"/>
      <c r="L283"/>
    </row>
    <row r="284" spans="1:12">
      <c r="A284"/>
      <c r="B284"/>
      <c r="C284"/>
      <c r="D284"/>
      <c r="E284"/>
      <c r="F284"/>
      <c r="G284"/>
      <c r="H284"/>
      <c r="I284"/>
      <c r="J284"/>
      <c r="K284"/>
      <c r="L284"/>
    </row>
    <row r="285" spans="1:12">
      <c r="A285"/>
      <c r="B285"/>
      <c r="C285"/>
      <c r="D285"/>
      <c r="E285"/>
      <c r="F285"/>
      <c r="G285"/>
      <c r="H285"/>
      <c r="I285"/>
      <c r="J285"/>
      <c r="K285"/>
      <c r="L285"/>
    </row>
    <row r="286" spans="1:12">
      <c r="A286"/>
      <c r="B286"/>
      <c r="C286"/>
      <c r="D286"/>
      <c r="E286"/>
      <c r="F286"/>
      <c r="G286"/>
      <c r="H286"/>
      <c r="I286"/>
      <c r="J286"/>
      <c r="K286"/>
      <c r="L286"/>
    </row>
    <row r="287" spans="1:12">
      <c r="A287"/>
      <c r="B287"/>
      <c r="C287"/>
      <c r="D287"/>
      <c r="E287"/>
      <c r="F287"/>
      <c r="G287"/>
      <c r="H287"/>
      <c r="I287"/>
      <c r="J287"/>
      <c r="K287"/>
      <c r="L287"/>
    </row>
    <row r="288" spans="1:12">
      <c r="A288"/>
      <c r="B288"/>
      <c r="C288"/>
      <c r="D288"/>
      <c r="E288"/>
      <c r="F288"/>
      <c r="G288"/>
      <c r="H288"/>
      <c r="I288"/>
      <c r="J288"/>
      <c r="K288"/>
      <c r="L288"/>
    </row>
    <row r="289" spans="1:12">
      <c r="A289"/>
      <c r="B289"/>
      <c r="C289"/>
      <c r="D289"/>
      <c r="E289"/>
      <c r="F289"/>
      <c r="G289"/>
      <c r="H289"/>
      <c r="I289"/>
      <c r="J289"/>
      <c r="K289"/>
      <c r="L289"/>
    </row>
    <row r="290" spans="1:12">
      <c r="A290"/>
      <c r="B290"/>
      <c r="C290"/>
      <c r="D290"/>
      <c r="E290"/>
      <c r="F290"/>
      <c r="G290"/>
      <c r="H290"/>
      <c r="I290"/>
      <c r="J290"/>
      <c r="K290"/>
      <c r="L290"/>
    </row>
    <row r="291" spans="1:12">
      <c r="A291"/>
      <c r="B291"/>
      <c r="C291"/>
      <c r="D291"/>
      <c r="E291"/>
      <c r="F291"/>
      <c r="G291"/>
      <c r="H291"/>
      <c r="I291"/>
      <c r="J291"/>
      <c r="K291"/>
      <c r="L291"/>
    </row>
    <row r="292" spans="1:12">
      <c r="A292"/>
      <c r="B292"/>
      <c r="C292"/>
      <c r="D292"/>
      <c r="E292"/>
      <c r="F292"/>
      <c r="G292"/>
      <c r="H292"/>
      <c r="I292"/>
      <c r="J292"/>
      <c r="K292"/>
      <c r="L292"/>
    </row>
    <row r="293" spans="1:12">
      <c r="A293"/>
      <c r="B293"/>
      <c r="C293"/>
      <c r="D293"/>
      <c r="E293"/>
      <c r="F293"/>
      <c r="G293"/>
      <c r="H293"/>
      <c r="I293"/>
      <c r="J293"/>
      <c r="K293"/>
      <c r="L293"/>
    </row>
    <row r="294" spans="1:12">
      <c r="A294"/>
      <c r="B294"/>
      <c r="C294"/>
      <c r="D294"/>
      <c r="E294"/>
      <c r="F294"/>
      <c r="G294"/>
      <c r="H294"/>
      <c r="I294"/>
      <c r="J294"/>
      <c r="K294"/>
      <c r="L294"/>
    </row>
    <row r="295" spans="1:12">
      <c r="A295"/>
      <c r="B295"/>
      <c r="C295"/>
      <c r="D295"/>
      <c r="E295"/>
      <c r="F295"/>
      <c r="G295"/>
      <c r="H295"/>
      <c r="I295"/>
      <c r="J295"/>
      <c r="K295"/>
      <c r="L295"/>
    </row>
    <row r="296" spans="1:12">
      <c r="A296"/>
      <c r="B296"/>
      <c r="C296"/>
      <c r="D296"/>
      <c r="E296"/>
      <c r="F296"/>
      <c r="G296"/>
      <c r="H296"/>
      <c r="I296"/>
      <c r="J296"/>
      <c r="K296"/>
      <c r="L296"/>
    </row>
    <row r="297" spans="1:12">
      <c r="A297"/>
      <c r="B297"/>
      <c r="C297"/>
      <c r="D297"/>
      <c r="E297"/>
      <c r="F297"/>
      <c r="G297"/>
      <c r="H297"/>
      <c r="I297"/>
      <c r="J297"/>
      <c r="K297"/>
      <c r="L297"/>
    </row>
    <row r="298" spans="1:12">
      <c r="A298"/>
      <c r="B298"/>
      <c r="C298"/>
      <c r="D298"/>
      <c r="E298"/>
      <c r="F298"/>
      <c r="G298"/>
      <c r="H298"/>
      <c r="I298"/>
      <c r="J298"/>
      <c r="K298"/>
      <c r="L298"/>
    </row>
    <row r="299" spans="1:12">
      <c r="A299"/>
      <c r="B299"/>
      <c r="C299"/>
      <c r="D299"/>
      <c r="E299"/>
      <c r="F299"/>
      <c r="G299"/>
      <c r="H299"/>
      <c r="I299"/>
      <c r="J299"/>
      <c r="K299"/>
      <c r="L299"/>
    </row>
    <row r="300" spans="1:12">
      <c r="A300"/>
      <c r="B300"/>
      <c r="C300"/>
      <c r="D300"/>
      <c r="E300"/>
      <c r="F300"/>
      <c r="G300"/>
      <c r="H300"/>
      <c r="I300"/>
      <c r="J300"/>
      <c r="K300"/>
      <c r="L300"/>
    </row>
    <row r="301" spans="1:12">
      <c r="A301"/>
      <c r="B301"/>
      <c r="C301"/>
      <c r="D301"/>
      <c r="E301"/>
      <c r="F301"/>
      <c r="G301"/>
      <c r="H301"/>
      <c r="I301"/>
      <c r="J301"/>
      <c r="K301"/>
      <c r="L301"/>
    </row>
    <row r="302" spans="1:12">
      <c r="A302"/>
      <c r="B302"/>
      <c r="C302"/>
      <c r="D302"/>
      <c r="E302"/>
      <c r="F302"/>
      <c r="G302"/>
      <c r="H302"/>
      <c r="I302"/>
      <c r="J302"/>
      <c r="K302"/>
      <c r="L302"/>
    </row>
    <row r="303" spans="1:12">
      <c r="A303"/>
      <c r="B303"/>
      <c r="C303"/>
      <c r="D303"/>
      <c r="E303"/>
      <c r="F303"/>
      <c r="G303"/>
      <c r="H303"/>
      <c r="I303"/>
      <c r="J303"/>
      <c r="K303"/>
      <c r="L303"/>
    </row>
    <row r="304" spans="1:12">
      <c r="A304"/>
      <c r="B304"/>
      <c r="C304"/>
      <c r="D304"/>
      <c r="E304"/>
      <c r="F304"/>
      <c r="G304"/>
      <c r="H304"/>
      <c r="I304"/>
      <c r="J304"/>
      <c r="K304"/>
      <c r="L304"/>
    </row>
    <row r="305" spans="1:12">
      <c r="A305"/>
      <c r="B305"/>
      <c r="C305"/>
      <c r="D305"/>
      <c r="E305"/>
      <c r="F305"/>
      <c r="G305"/>
      <c r="H305"/>
      <c r="I305"/>
      <c r="J305"/>
      <c r="K305"/>
      <c r="L305"/>
    </row>
    <row r="306" spans="1:12">
      <c r="A306"/>
      <c r="B306"/>
      <c r="C306"/>
      <c r="D306"/>
      <c r="E306"/>
      <c r="F306"/>
      <c r="G306"/>
      <c r="H306"/>
      <c r="I306"/>
      <c r="J306"/>
      <c r="K306"/>
      <c r="L306"/>
    </row>
    <row r="307" spans="1:12">
      <c r="A307"/>
      <c r="B307"/>
      <c r="C307"/>
      <c r="D307"/>
      <c r="E307"/>
      <c r="F307"/>
      <c r="G307"/>
      <c r="H307"/>
      <c r="I307"/>
      <c r="J307"/>
      <c r="K307"/>
      <c r="L307"/>
    </row>
    <row r="308" spans="1:12">
      <c r="A308"/>
      <c r="B308"/>
      <c r="C308"/>
      <c r="D308"/>
      <c r="E308"/>
      <c r="F308"/>
      <c r="G308"/>
      <c r="H308"/>
      <c r="I308"/>
      <c r="J308"/>
      <c r="K308"/>
      <c r="L308"/>
    </row>
    <row r="309" spans="1:12">
      <c r="A309"/>
      <c r="B309"/>
      <c r="C309"/>
      <c r="D309"/>
      <c r="E309"/>
      <c r="F309"/>
      <c r="G309"/>
      <c r="H309"/>
      <c r="I309"/>
      <c r="J309"/>
      <c r="K309"/>
      <c r="L309"/>
    </row>
    <row r="310" spans="1:12">
      <c r="A310"/>
      <c r="B310"/>
      <c r="C310"/>
      <c r="D310"/>
      <c r="E310"/>
      <c r="F310"/>
      <c r="G310"/>
      <c r="H310"/>
      <c r="I310"/>
      <c r="J310"/>
      <c r="K310"/>
      <c r="L310"/>
    </row>
    <row r="311" spans="1:12">
      <c r="A311"/>
      <c r="B311"/>
      <c r="C311"/>
      <c r="D311"/>
      <c r="E311"/>
      <c r="F311"/>
      <c r="G311"/>
      <c r="H311"/>
      <c r="I311"/>
      <c r="J311"/>
      <c r="K311"/>
      <c r="L311"/>
    </row>
    <row r="312" spans="1:12">
      <c r="A312"/>
      <c r="B312"/>
      <c r="C312"/>
      <c r="D312"/>
      <c r="E312"/>
      <c r="F312"/>
      <c r="G312"/>
      <c r="H312"/>
      <c r="I312"/>
      <c r="J312"/>
      <c r="K312"/>
      <c r="L312"/>
    </row>
    <row r="313" spans="1:12">
      <c r="A313"/>
      <c r="B313"/>
      <c r="C313"/>
      <c r="D313"/>
      <c r="E313"/>
      <c r="F313"/>
      <c r="G313"/>
      <c r="H313"/>
      <c r="I313"/>
      <c r="J313"/>
      <c r="K313"/>
      <c r="L313"/>
    </row>
    <row r="314" spans="1:12">
      <c r="A314"/>
      <c r="B314"/>
      <c r="C314"/>
      <c r="D314"/>
      <c r="E314"/>
      <c r="F314"/>
      <c r="G314"/>
      <c r="H314"/>
      <c r="I314"/>
      <c r="J314"/>
      <c r="K314"/>
      <c r="L314"/>
    </row>
    <row r="315" spans="1:12">
      <c r="A315"/>
      <c r="B315"/>
      <c r="C315"/>
      <c r="D315"/>
      <c r="E315"/>
      <c r="F315"/>
      <c r="G315"/>
      <c r="H315"/>
      <c r="I315"/>
      <c r="J315"/>
      <c r="K315"/>
      <c r="L315"/>
    </row>
    <row r="316" spans="1:12">
      <c r="A316"/>
      <c r="B316"/>
      <c r="C316"/>
      <c r="D316"/>
      <c r="E316"/>
      <c r="F316"/>
      <c r="G316"/>
      <c r="H316"/>
      <c r="I316"/>
      <c r="J316"/>
      <c r="K316"/>
      <c r="L316"/>
    </row>
    <row r="317" spans="1:12">
      <c r="A317"/>
      <c r="B317"/>
      <c r="C317"/>
      <c r="D317"/>
      <c r="E317"/>
      <c r="F317"/>
      <c r="G317"/>
      <c r="H317"/>
      <c r="I317"/>
      <c r="J317"/>
      <c r="K317"/>
      <c r="L317"/>
    </row>
    <row r="318" spans="1:12">
      <c r="A318"/>
      <c r="B318"/>
      <c r="C318"/>
      <c r="D318"/>
      <c r="E318"/>
      <c r="F318"/>
      <c r="G318"/>
      <c r="H318"/>
      <c r="I318"/>
      <c r="J318"/>
      <c r="K318"/>
      <c r="L318"/>
    </row>
    <row r="319" spans="1:12">
      <c r="A319"/>
      <c r="B319"/>
      <c r="C319"/>
      <c r="D319"/>
      <c r="E319"/>
      <c r="F319"/>
      <c r="G319"/>
      <c r="H319"/>
      <c r="I319"/>
      <c r="J319"/>
      <c r="K319"/>
      <c r="L319"/>
    </row>
    <row r="320" spans="1:12">
      <c r="A320"/>
      <c r="B320"/>
      <c r="C320"/>
      <c r="D320"/>
      <c r="E320"/>
      <c r="F320"/>
      <c r="G320"/>
      <c r="H320"/>
      <c r="I320"/>
      <c r="J320"/>
      <c r="K320"/>
      <c r="L320"/>
    </row>
    <row r="321" spans="1:12">
      <c r="A321"/>
      <c r="B321"/>
      <c r="C321"/>
      <c r="D321"/>
      <c r="E321"/>
      <c r="F321"/>
      <c r="G321"/>
      <c r="H321"/>
      <c r="I321"/>
      <c r="J321"/>
      <c r="K321"/>
      <c r="L321"/>
    </row>
    <row r="322" spans="1:12">
      <c r="A322"/>
      <c r="B322"/>
      <c r="C322"/>
      <c r="D322"/>
      <c r="E322"/>
      <c r="F322"/>
      <c r="G322"/>
      <c r="H322"/>
      <c r="I322"/>
      <c r="J322"/>
      <c r="K322"/>
      <c r="L322"/>
    </row>
    <row r="323" spans="1:12">
      <c r="A323"/>
      <c r="B323"/>
      <c r="C323"/>
      <c r="D323"/>
      <c r="E323"/>
      <c r="F323"/>
      <c r="G323"/>
      <c r="H323"/>
      <c r="I323"/>
      <c r="J323"/>
      <c r="K323"/>
      <c r="L323"/>
    </row>
    <row r="324" spans="1:12">
      <c r="A324"/>
      <c r="B324"/>
      <c r="C324"/>
      <c r="D324"/>
      <c r="E324"/>
      <c r="F324"/>
      <c r="G324"/>
      <c r="H324"/>
      <c r="I324"/>
      <c r="J324"/>
      <c r="K324"/>
      <c r="L324"/>
    </row>
    <row r="325" spans="1:12">
      <c r="A325"/>
      <c r="B325"/>
      <c r="C325"/>
      <c r="D325"/>
      <c r="E325"/>
      <c r="F325"/>
      <c r="G325"/>
      <c r="H325"/>
      <c r="I325"/>
      <c r="J325"/>
      <c r="K325"/>
      <c r="L325"/>
    </row>
    <row r="326" spans="1:12">
      <c r="A326"/>
      <c r="B326"/>
      <c r="C326"/>
      <c r="D326"/>
      <c r="E326"/>
      <c r="F326"/>
      <c r="G326"/>
      <c r="H326"/>
      <c r="I326"/>
      <c r="J326"/>
      <c r="K326"/>
      <c r="L326"/>
    </row>
    <row r="327" spans="1:12">
      <c r="A327"/>
      <c r="B327"/>
      <c r="C327"/>
      <c r="D327"/>
      <c r="E327"/>
      <c r="F327"/>
      <c r="G327"/>
      <c r="H327"/>
      <c r="I327"/>
      <c r="J327"/>
      <c r="K327"/>
      <c r="L327"/>
    </row>
    <row r="328" spans="1:12">
      <c r="A328"/>
      <c r="B328"/>
      <c r="C328"/>
      <c r="D328"/>
      <c r="E328"/>
      <c r="F328"/>
      <c r="G328"/>
      <c r="H328"/>
      <c r="I328"/>
      <c r="J328"/>
      <c r="K328"/>
      <c r="L328"/>
    </row>
    <row r="329" spans="1:12">
      <c r="A329"/>
      <c r="B329"/>
      <c r="C329"/>
      <c r="D329"/>
      <c r="E329"/>
      <c r="F329"/>
      <c r="G329"/>
      <c r="H329"/>
      <c r="I329"/>
      <c r="J329"/>
      <c r="K329"/>
      <c r="L329"/>
    </row>
    <row r="330" spans="1:12">
      <c r="A330"/>
      <c r="B330"/>
      <c r="C330"/>
      <c r="D330"/>
      <c r="E330"/>
      <c r="F330"/>
      <c r="G330"/>
      <c r="H330"/>
      <c r="I330"/>
      <c r="J330"/>
      <c r="K330"/>
      <c r="L330"/>
    </row>
    <row r="331" spans="1:12">
      <c r="A331"/>
      <c r="B331"/>
      <c r="C331"/>
      <c r="D331"/>
      <c r="E331"/>
      <c r="F331"/>
      <c r="G331"/>
      <c r="H331"/>
      <c r="I331"/>
      <c r="J331"/>
      <c r="K331"/>
      <c r="L331"/>
    </row>
    <row r="332" spans="1:12">
      <c r="A332"/>
      <c r="B332"/>
      <c r="C332"/>
      <c r="D332"/>
      <c r="E332"/>
      <c r="F332"/>
      <c r="G332"/>
      <c r="H332"/>
      <c r="I332"/>
      <c r="J332"/>
      <c r="K332"/>
      <c r="L332"/>
    </row>
    <row r="333" spans="1:12">
      <c r="A333"/>
      <c r="B333"/>
      <c r="C333"/>
      <c r="D333"/>
      <c r="E333"/>
      <c r="F333"/>
      <c r="G333"/>
      <c r="H333"/>
      <c r="I333"/>
      <c r="J333"/>
      <c r="K333"/>
      <c r="L333"/>
    </row>
    <row r="334" spans="1:12">
      <c r="A334"/>
      <c r="B334"/>
      <c r="C334"/>
      <c r="D334"/>
      <c r="E334"/>
      <c r="F334"/>
      <c r="G334"/>
      <c r="H334"/>
      <c r="I334"/>
      <c r="J334"/>
      <c r="K334"/>
      <c r="L334"/>
    </row>
    <row r="335" spans="1:12">
      <c r="A335"/>
      <c r="B335"/>
      <c r="C335"/>
      <c r="D335"/>
      <c r="E335"/>
      <c r="F335"/>
      <c r="G335"/>
      <c r="H335"/>
      <c r="I335"/>
      <c r="J335"/>
      <c r="K335"/>
      <c r="L335"/>
    </row>
    <row r="336" spans="1:12">
      <c r="A336"/>
      <c r="B336"/>
      <c r="C336"/>
      <c r="D336"/>
      <c r="E336"/>
      <c r="F336"/>
      <c r="G336"/>
      <c r="H336"/>
      <c r="I336"/>
      <c r="J336"/>
      <c r="K336"/>
      <c r="L336"/>
    </row>
    <row r="337" spans="1:12">
      <c r="A337"/>
      <c r="B337"/>
      <c r="C337"/>
      <c r="D337"/>
      <c r="E337"/>
      <c r="F337"/>
      <c r="G337"/>
      <c r="H337"/>
      <c r="I337"/>
      <c r="J337"/>
      <c r="K337"/>
      <c r="L337"/>
    </row>
    <row r="338" spans="1:12">
      <c r="A338"/>
      <c r="B338"/>
      <c r="C338"/>
      <c r="D338"/>
      <c r="E338"/>
      <c r="F338"/>
      <c r="G338"/>
      <c r="H338"/>
      <c r="I338"/>
      <c r="J338"/>
      <c r="K338"/>
      <c r="L338"/>
    </row>
    <row r="339" spans="1:12">
      <c r="A339"/>
      <c r="B339"/>
      <c r="C339"/>
      <c r="D339"/>
      <c r="E339"/>
      <c r="F339"/>
      <c r="G339"/>
      <c r="H339"/>
      <c r="I339"/>
      <c r="J339"/>
      <c r="K339"/>
      <c r="L339"/>
    </row>
    <row r="340" spans="1:12">
      <c r="A340"/>
      <c r="B340"/>
      <c r="C340"/>
      <c r="D340"/>
      <c r="E340"/>
      <c r="F340"/>
      <c r="G340"/>
      <c r="H340"/>
      <c r="I340"/>
      <c r="J340"/>
      <c r="K340"/>
      <c r="L340"/>
    </row>
    <row r="341" spans="1:12">
      <c r="A341"/>
      <c r="B341"/>
      <c r="C341"/>
      <c r="D341"/>
      <c r="E341"/>
      <c r="F341"/>
      <c r="G341"/>
      <c r="H341"/>
      <c r="I341"/>
      <c r="J341"/>
      <c r="K341"/>
      <c r="L341"/>
    </row>
    <row r="342" spans="1:12">
      <c r="A342"/>
      <c r="B342"/>
      <c r="C342"/>
      <c r="D342"/>
      <c r="E342"/>
      <c r="F342"/>
      <c r="G342"/>
      <c r="H342"/>
      <c r="I342"/>
      <c r="J342"/>
      <c r="K342"/>
      <c r="L342"/>
    </row>
    <row r="343" spans="1:12">
      <c r="A343"/>
      <c r="B343"/>
      <c r="C343"/>
      <c r="D343"/>
      <c r="E343"/>
      <c r="F343"/>
      <c r="G343"/>
      <c r="H343"/>
      <c r="I343"/>
      <c r="J343"/>
      <c r="K343"/>
      <c r="L343"/>
    </row>
    <row r="344" spans="1:12">
      <c r="A344"/>
      <c r="B344"/>
      <c r="C344"/>
      <c r="D344"/>
      <c r="E344"/>
      <c r="F344"/>
      <c r="G344"/>
      <c r="H344"/>
      <c r="I344"/>
      <c r="J344"/>
      <c r="K344"/>
      <c r="L344"/>
    </row>
    <row r="345" spans="1:12">
      <c r="A345"/>
      <c r="B345"/>
      <c r="C345"/>
      <c r="D345"/>
      <c r="E345"/>
      <c r="F345"/>
      <c r="G345"/>
      <c r="H345"/>
      <c r="I345"/>
      <c r="J345"/>
      <c r="K345"/>
      <c r="L345"/>
    </row>
    <row r="346" spans="1:12">
      <c r="A346"/>
      <c r="B346"/>
      <c r="C346"/>
      <c r="D346"/>
      <c r="E346"/>
      <c r="F346"/>
      <c r="G346"/>
      <c r="H346"/>
      <c r="I346"/>
      <c r="J346"/>
      <c r="K346"/>
      <c r="L346"/>
    </row>
    <row r="347" spans="1:12">
      <c r="A347"/>
      <c r="B347"/>
      <c r="C347"/>
      <c r="D347"/>
      <c r="E347"/>
      <c r="F347"/>
      <c r="G347"/>
      <c r="H347"/>
      <c r="I347"/>
      <c r="J347"/>
      <c r="K347"/>
      <c r="L347"/>
    </row>
    <row r="348" spans="1:12">
      <c r="A348"/>
      <c r="B348"/>
      <c r="C348"/>
      <c r="D348"/>
      <c r="E348"/>
      <c r="F348"/>
      <c r="G348"/>
      <c r="H348"/>
      <c r="I348"/>
      <c r="J348"/>
      <c r="K348"/>
      <c r="L348"/>
    </row>
    <row r="349" spans="1:12">
      <c r="A349"/>
      <c r="B349"/>
      <c r="C349"/>
      <c r="D349"/>
      <c r="E349"/>
      <c r="F349"/>
      <c r="G349"/>
      <c r="H349"/>
      <c r="I349"/>
      <c r="J349"/>
      <c r="K349"/>
      <c r="L349"/>
    </row>
    <row r="350" spans="1:12">
      <c r="A350"/>
      <c r="B350"/>
      <c r="C350"/>
      <c r="D350"/>
      <c r="E350"/>
      <c r="F350"/>
      <c r="G350"/>
      <c r="H350"/>
      <c r="I350"/>
      <c r="J350"/>
      <c r="K350"/>
      <c r="L350"/>
    </row>
    <row r="351" spans="1:12">
      <c r="A351"/>
      <c r="B351"/>
      <c r="C351"/>
      <c r="D351"/>
      <c r="E351"/>
      <c r="F351"/>
      <c r="G351"/>
      <c r="H351"/>
      <c r="I351"/>
      <c r="J351"/>
      <c r="K351"/>
      <c r="L351"/>
    </row>
    <row r="352" spans="1:12">
      <c r="A352"/>
      <c r="B352"/>
      <c r="C352"/>
      <c r="D352"/>
      <c r="E352"/>
      <c r="F352"/>
      <c r="G352"/>
      <c r="H352"/>
      <c r="I352"/>
      <c r="J352"/>
      <c r="K352"/>
      <c r="L352"/>
    </row>
    <row r="353" spans="1:12">
      <c r="A353"/>
      <c r="B353"/>
      <c r="C353"/>
      <c r="D353"/>
      <c r="E353"/>
      <c r="F353"/>
      <c r="G353"/>
      <c r="H353"/>
      <c r="I353"/>
      <c r="J353"/>
      <c r="K353"/>
      <c r="L353"/>
    </row>
    <row r="354" spans="1:12">
      <c r="A354"/>
      <c r="B354"/>
      <c r="C354"/>
      <c r="D354"/>
      <c r="E354"/>
      <c r="F354"/>
      <c r="G354"/>
      <c r="H354"/>
      <c r="I354"/>
      <c r="J354"/>
      <c r="K354"/>
      <c r="L354"/>
    </row>
    <row r="355" spans="1:12">
      <c r="A355"/>
      <c r="B355"/>
      <c r="C355"/>
      <c r="D355"/>
      <c r="E355"/>
      <c r="F355"/>
      <c r="G355"/>
      <c r="H355"/>
      <c r="I355"/>
      <c r="J355"/>
      <c r="K355"/>
      <c r="L355"/>
    </row>
    <row r="356" spans="1:12">
      <c r="A356"/>
      <c r="B356"/>
      <c r="C356"/>
      <c r="D356"/>
      <c r="E356"/>
      <c r="F356"/>
      <c r="G356"/>
      <c r="H356"/>
      <c r="I356"/>
      <c r="J356"/>
      <c r="K356"/>
      <c r="L356"/>
    </row>
    <row r="357" spans="1:12">
      <c r="A357"/>
      <c r="B357"/>
      <c r="C357"/>
      <c r="D357"/>
      <c r="E357"/>
      <c r="F357"/>
      <c r="G357"/>
      <c r="H357"/>
      <c r="I357"/>
      <c r="J357"/>
      <c r="K357"/>
      <c r="L357"/>
    </row>
    <row r="358" spans="1:12">
      <c r="A358"/>
      <c r="B358"/>
      <c r="C358"/>
      <c r="D358"/>
      <c r="E358"/>
      <c r="F358"/>
      <c r="G358"/>
      <c r="H358"/>
      <c r="I358"/>
      <c r="J358"/>
      <c r="K358"/>
      <c r="L358"/>
    </row>
    <row r="359" spans="1:12">
      <c r="A359"/>
      <c r="B359"/>
      <c r="C359"/>
      <c r="D359"/>
      <c r="E359"/>
      <c r="F359"/>
      <c r="G359"/>
      <c r="H359"/>
      <c r="I359"/>
      <c r="J359"/>
      <c r="K359"/>
      <c r="L359"/>
    </row>
    <row r="360" spans="1:12">
      <c r="A360"/>
      <c r="B360"/>
      <c r="C360"/>
      <c r="D360"/>
      <c r="E360"/>
      <c r="F360"/>
      <c r="G360"/>
      <c r="H360"/>
      <c r="I360"/>
      <c r="J360"/>
      <c r="K360"/>
      <c r="L360"/>
    </row>
    <row r="361" spans="1:12">
      <c r="A361"/>
      <c r="B361"/>
      <c r="C361"/>
      <c r="D361"/>
      <c r="E361"/>
      <c r="F361"/>
      <c r="G361"/>
      <c r="H361"/>
      <c r="I361"/>
      <c r="J361"/>
      <c r="K361"/>
      <c r="L361"/>
    </row>
    <row r="362" spans="1:12">
      <c r="A362"/>
      <c r="B362"/>
      <c r="C362"/>
      <c r="D362"/>
      <c r="E362"/>
      <c r="F362"/>
      <c r="G362"/>
      <c r="H362"/>
      <c r="I362"/>
      <c r="J362"/>
      <c r="K362"/>
      <c r="L362"/>
    </row>
    <row r="363" spans="1:12">
      <c r="A363"/>
      <c r="B363"/>
      <c r="C363"/>
      <c r="D363"/>
      <c r="E363"/>
      <c r="F363"/>
      <c r="G363"/>
      <c r="H363"/>
      <c r="I363"/>
      <c r="J363"/>
      <c r="K363"/>
      <c r="L363"/>
    </row>
    <row r="364" spans="1:12">
      <c r="A364"/>
      <c r="B364"/>
      <c r="C364"/>
      <c r="D364"/>
      <c r="E364"/>
      <c r="F364"/>
      <c r="G364"/>
      <c r="H364"/>
      <c r="I364"/>
      <c r="J364"/>
      <c r="K364"/>
      <c r="L364"/>
    </row>
    <row r="365" spans="1:12">
      <c r="A365"/>
      <c r="B365"/>
      <c r="C365"/>
      <c r="D365"/>
      <c r="E365"/>
      <c r="F365"/>
      <c r="G365"/>
      <c r="H365"/>
      <c r="I365"/>
      <c r="J365"/>
      <c r="K365"/>
      <c r="L365"/>
    </row>
    <row r="366" spans="1:12">
      <c r="A366"/>
      <c r="B366"/>
      <c r="C366"/>
      <c r="D366"/>
      <c r="E366"/>
      <c r="F366"/>
      <c r="G366"/>
      <c r="H366"/>
      <c r="I366"/>
      <c r="J366"/>
      <c r="K366"/>
      <c r="L366"/>
    </row>
    <row r="367" spans="1:12">
      <c r="A367"/>
      <c r="B367"/>
      <c r="C367"/>
      <c r="D367"/>
      <c r="E367"/>
      <c r="F367"/>
      <c r="G367"/>
      <c r="H367"/>
      <c r="I367"/>
      <c r="J367"/>
      <c r="K367"/>
      <c r="L367"/>
    </row>
    <row r="368" spans="1:12">
      <c r="A368"/>
      <c r="B368"/>
      <c r="C368"/>
      <c r="D368"/>
      <c r="E368"/>
      <c r="F368"/>
      <c r="G368"/>
      <c r="H368"/>
      <c r="I368"/>
      <c r="J368"/>
      <c r="K368"/>
      <c r="L368"/>
    </row>
    <row r="369" spans="1:12">
      <c r="A369"/>
      <c r="B369"/>
      <c r="C369"/>
      <c r="D369"/>
      <c r="E369"/>
      <c r="F369"/>
      <c r="G369"/>
      <c r="H369"/>
      <c r="I369"/>
      <c r="J369"/>
      <c r="K369"/>
      <c r="L369"/>
    </row>
    <row r="370" spans="1:12">
      <c r="A370"/>
      <c r="B370"/>
      <c r="C370"/>
      <c r="D370"/>
      <c r="E370"/>
      <c r="F370"/>
      <c r="G370"/>
      <c r="H370"/>
      <c r="I370"/>
      <c r="J370"/>
      <c r="K370"/>
      <c r="L370"/>
    </row>
    <row r="371" spans="1:12">
      <c r="A371"/>
      <c r="B371"/>
      <c r="C371"/>
      <c r="D371"/>
      <c r="E371"/>
      <c r="F371"/>
      <c r="G371"/>
      <c r="H371"/>
      <c r="I371"/>
      <c r="J371"/>
      <c r="K371"/>
      <c r="L371"/>
    </row>
    <row r="372" spans="1:12">
      <c r="A372"/>
      <c r="B372"/>
      <c r="C372"/>
      <c r="D372"/>
      <c r="E372"/>
      <c r="F372"/>
      <c r="G372"/>
      <c r="H372"/>
      <c r="I372"/>
      <c r="J372"/>
      <c r="K372"/>
      <c r="L372"/>
    </row>
    <row r="373" spans="1:12">
      <c r="A373"/>
      <c r="B373"/>
      <c r="C373"/>
      <c r="D373"/>
      <c r="E373"/>
      <c r="F373"/>
      <c r="G373"/>
      <c r="H373"/>
      <c r="I373"/>
      <c r="J373"/>
      <c r="K373"/>
      <c r="L373"/>
    </row>
    <row r="374" spans="1:12">
      <c r="A374"/>
      <c r="B374"/>
      <c r="C374"/>
      <c r="D374"/>
      <c r="E374"/>
      <c r="F374"/>
      <c r="G374"/>
      <c r="H374"/>
      <c r="I374"/>
      <c r="J374"/>
      <c r="K374"/>
      <c r="L374"/>
    </row>
    <row r="375" spans="1:12">
      <c r="A375"/>
      <c r="B375"/>
      <c r="C375"/>
      <c r="D375"/>
      <c r="E375"/>
      <c r="F375"/>
      <c r="G375"/>
      <c r="H375"/>
      <c r="I375"/>
      <c r="J375"/>
      <c r="K375"/>
      <c r="L375"/>
    </row>
    <row r="376" spans="1:12">
      <c r="A376"/>
      <c r="B376"/>
      <c r="C376"/>
      <c r="D376"/>
      <c r="E376"/>
      <c r="F376"/>
      <c r="G376"/>
      <c r="H376"/>
      <c r="I376"/>
      <c r="J376"/>
      <c r="K376"/>
      <c r="L376"/>
    </row>
    <row r="377" spans="1:12">
      <c r="A377"/>
      <c r="B377"/>
      <c r="C377"/>
      <c r="D377"/>
      <c r="E377"/>
      <c r="F377"/>
      <c r="G377"/>
      <c r="H377"/>
      <c r="I377"/>
      <c r="J377"/>
      <c r="K377"/>
      <c r="L377"/>
    </row>
    <row r="378" spans="1:12">
      <c r="A378"/>
      <c r="B378"/>
      <c r="C378"/>
      <c r="D378"/>
      <c r="E378"/>
      <c r="F378"/>
      <c r="G378"/>
      <c r="H378"/>
      <c r="I378"/>
      <c r="J378"/>
      <c r="K378"/>
      <c r="L378"/>
    </row>
    <row r="379" spans="1:12">
      <c r="A379"/>
      <c r="B379"/>
      <c r="C379"/>
      <c r="D379"/>
      <c r="E379"/>
      <c r="F379"/>
      <c r="G379"/>
      <c r="H379"/>
      <c r="I379"/>
      <c r="J379"/>
      <c r="K379"/>
      <c r="L379"/>
    </row>
    <row r="380" spans="1:12">
      <c r="A380"/>
      <c r="B380"/>
      <c r="C380"/>
      <c r="D380"/>
      <c r="E380"/>
      <c r="F380"/>
      <c r="G380"/>
      <c r="H380"/>
      <c r="I380"/>
      <c r="J380"/>
      <c r="K380"/>
      <c r="L380"/>
    </row>
    <row r="381" spans="1:12">
      <c r="A381"/>
      <c r="B381"/>
      <c r="C381"/>
      <c r="D381"/>
      <c r="E381"/>
      <c r="F381"/>
      <c r="G381"/>
      <c r="H381"/>
      <c r="I381"/>
      <c r="J381"/>
      <c r="K381"/>
      <c r="L381"/>
    </row>
    <row r="382" spans="1:12">
      <c r="A382"/>
      <c r="B382"/>
      <c r="C382"/>
      <c r="D382"/>
      <c r="E382"/>
      <c r="F382"/>
      <c r="G382"/>
      <c r="H382"/>
      <c r="I382"/>
      <c r="J382"/>
      <c r="K382"/>
      <c r="L382"/>
    </row>
    <row r="383" spans="1:12">
      <c r="A383"/>
      <c r="B383"/>
      <c r="C383"/>
      <c r="D383"/>
      <c r="E383"/>
      <c r="F383"/>
      <c r="G383"/>
      <c r="H383"/>
      <c r="I383"/>
      <c r="J383"/>
      <c r="K383"/>
      <c r="L383"/>
    </row>
    <row r="384" spans="1:12">
      <c r="A384"/>
      <c r="B384"/>
      <c r="C384"/>
      <c r="D384"/>
      <c r="E384"/>
      <c r="F384"/>
      <c r="G384"/>
      <c r="H384"/>
      <c r="I384"/>
      <c r="J384"/>
      <c r="K384"/>
      <c r="L384"/>
    </row>
    <row r="385" spans="1:12">
      <c r="A385"/>
      <c r="B385"/>
      <c r="C385"/>
      <c r="D385"/>
      <c r="E385"/>
      <c r="F385"/>
      <c r="G385"/>
      <c r="H385"/>
      <c r="I385"/>
      <c r="J385"/>
      <c r="K385"/>
      <c r="L385"/>
    </row>
    <row r="386" spans="1:12">
      <c r="A386"/>
      <c r="B386"/>
      <c r="C386"/>
      <c r="D386"/>
      <c r="E386"/>
      <c r="F386"/>
      <c r="G386"/>
      <c r="H386"/>
      <c r="I386"/>
      <c r="J386"/>
      <c r="K386"/>
      <c r="L386"/>
    </row>
    <row r="387" spans="1:12">
      <c r="A387"/>
      <c r="B387"/>
      <c r="C387"/>
      <c r="D387"/>
      <c r="E387"/>
      <c r="F387"/>
      <c r="G387"/>
      <c r="H387"/>
      <c r="I387"/>
      <c r="J387"/>
      <c r="K387"/>
      <c r="L387"/>
    </row>
    <row r="388" spans="1:12">
      <c r="A388"/>
      <c r="B388"/>
      <c r="C388"/>
      <c r="D388"/>
      <c r="E388"/>
      <c r="F388"/>
      <c r="G388"/>
      <c r="H388"/>
      <c r="I388"/>
      <c r="J388"/>
      <c r="K388"/>
      <c r="L388"/>
    </row>
    <row r="389" spans="1:12">
      <c r="A389"/>
      <c r="B389"/>
      <c r="C389"/>
      <c r="D389"/>
      <c r="E389"/>
      <c r="F389"/>
      <c r="G389"/>
      <c r="H389"/>
      <c r="I389"/>
      <c r="J389"/>
      <c r="K389"/>
      <c r="L389"/>
    </row>
    <row r="390" spans="1:12">
      <c r="A390"/>
      <c r="B390"/>
      <c r="C390"/>
      <c r="D390"/>
      <c r="E390"/>
      <c r="F390"/>
      <c r="G390"/>
      <c r="H390"/>
      <c r="I390"/>
      <c r="J390"/>
      <c r="K390"/>
      <c r="L390"/>
    </row>
    <row r="391" spans="1:12">
      <c r="A391"/>
      <c r="B391"/>
      <c r="C391"/>
      <c r="D391"/>
      <c r="E391"/>
      <c r="F391"/>
      <c r="G391"/>
      <c r="H391"/>
      <c r="I391"/>
      <c r="J391"/>
      <c r="K391"/>
      <c r="L391"/>
    </row>
    <row r="392" spans="1:12">
      <c r="A392"/>
      <c r="B392"/>
      <c r="C392"/>
      <c r="D392"/>
      <c r="E392"/>
      <c r="F392"/>
      <c r="G392"/>
      <c r="H392"/>
      <c r="I392"/>
      <c r="J392"/>
      <c r="K392"/>
      <c r="L392"/>
    </row>
    <row r="393" spans="1:12">
      <c r="A393"/>
      <c r="B393"/>
      <c r="C393"/>
      <c r="D393"/>
      <c r="E393"/>
      <c r="F393"/>
      <c r="G393"/>
      <c r="H393"/>
      <c r="I393"/>
      <c r="J393"/>
      <c r="K393"/>
      <c r="L393"/>
    </row>
    <row r="394" spans="1:12">
      <c r="A394"/>
      <c r="B394"/>
      <c r="C394"/>
      <c r="D394"/>
      <c r="E394"/>
      <c r="F394"/>
      <c r="G394"/>
      <c r="H394"/>
      <c r="I394"/>
      <c r="J394"/>
      <c r="K394"/>
      <c r="L394"/>
    </row>
    <row r="395" spans="1:12">
      <c r="A395"/>
      <c r="B395"/>
      <c r="C395"/>
      <c r="D395"/>
      <c r="E395"/>
      <c r="F395"/>
      <c r="G395"/>
      <c r="H395"/>
      <c r="I395"/>
      <c r="J395"/>
      <c r="K395"/>
      <c r="L395"/>
    </row>
    <row r="396" spans="1:12">
      <c r="A396"/>
      <c r="B396"/>
      <c r="C396"/>
      <c r="D396"/>
      <c r="E396"/>
      <c r="F396"/>
      <c r="G396"/>
      <c r="H396"/>
      <c r="I396"/>
      <c r="J396"/>
      <c r="K396"/>
      <c r="L396"/>
    </row>
    <row r="397" spans="1:12">
      <c r="A397"/>
      <c r="B397"/>
      <c r="C397"/>
      <c r="D397"/>
      <c r="E397"/>
      <c r="F397"/>
      <c r="G397"/>
      <c r="H397"/>
      <c r="I397"/>
      <c r="J397"/>
      <c r="K397"/>
      <c r="L397"/>
    </row>
    <row r="398" spans="1:12">
      <c r="A398"/>
      <c r="B398"/>
      <c r="C398"/>
      <c r="D398"/>
      <c r="E398"/>
      <c r="F398"/>
      <c r="G398"/>
      <c r="H398"/>
      <c r="I398"/>
      <c r="J398"/>
      <c r="K398"/>
      <c r="L398"/>
    </row>
    <row r="399" spans="1:12">
      <c r="A399"/>
      <c r="B399"/>
      <c r="C399"/>
      <c r="D399"/>
      <c r="E399"/>
      <c r="F399"/>
      <c r="G399"/>
      <c r="H399"/>
      <c r="I399"/>
      <c r="J399"/>
      <c r="K399"/>
      <c r="L399"/>
    </row>
    <row r="400" spans="1:12">
      <c r="A400"/>
      <c r="B400"/>
      <c r="C400"/>
      <c r="D400"/>
      <c r="E400"/>
      <c r="F400"/>
      <c r="G400"/>
      <c r="H400"/>
      <c r="I400"/>
      <c r="J400"/>
      <c r="K400"/>
      <c r="L400"/>
    </row>
    <row r="401" spans="1:12">
      <c r="A401"/>
      <c r="B401"/>
      <c r="C401"/>
      <c r="D401"/>
      <c r="E401"/>
      <c r="F401"/>
      <c r="G401"/>
      <c r="H401"/>
      <c r="I401"/>
      <c r="J401"/>
      <c r="K401"/>
      <c r="L401"/>
    </row>
    <row r="402" spans="1:12">
      <c r="A402"/>
      <c r="B402"/>
      <c r="C402"/>
      <c r="D402"/>
      <c r="E402"/>
      <c r="F402"/>
      <c r="G402"/>
      <c r="H402"/>
      <c r="I402"/>
      <c r="J402"/>
      <c r="K402"/>
      <c r="L402"/>
    </row>
    <row r="403" spans="1:12">
      <c r="A403"/>
      <c r="B403"/>
      <c r="C403"/>
      <c r="D403"/>
      <c r="E403"/>
      <c r="F403"/>
      <c r="G403"/>
      <c r="H403"/>
      <c r="I403"/>
      <c r="J403"/>
      <c r="K403"/>
      <c r="L403"/>
    </row>
    <row r="404" spans="1:12">
      <c r="A404"/>
      <c r="B404"/>
      <c r="C404"/>
      <c r="D404"/>
      <c r="E404"/>
      <c r="F404"/>
      <c r="G404"/>
      <c r="H404"/>
      <c r="I404"/>
      <c r="J404"/>
      <c r="K404"/>
      <c r="L404"/>
    </row>
    <row r="405" spans="1:12">
      <c r="A405"/>
      <c r="B405"/>
      <c r="C405"/>
      <c r="D405"/>
      <c r="E405"/>
      <c r="F405"/>
      <c r="G405"/>
      <c r="H405"/>
      <c r="I405"/>
      <c r="J405"/>
      <c r="K405"/>
      <c r="L405"/>
    </row>
    <row r="406" spans="1:12">
      <c r="A406"/>
      <c r="B406"/>
      <c r="C406"/>
      <c r="D406"/>
      <c r="E406"/>
      <c r="F406"/>
      <c r="G406"/>
      <c r="H406"/>
      <c r="I406"/>
      <c r="J406"/>
      <c r="K406"/>
      <c r="L406"/>
    </row>
    <row r="407" spans="1:12">
      <c r="A407"/>
      <c r="B407"/>
      <c r="C407"/>
      <c r="D407"/>
      <c r="E407"/>
      <c r="F407"/>
      <c r="G407"/>
      <c r="H407"/>
      <c r="I407"/>
      <c r="J407"/>
      <c r="K407"/>
      <c r="L407"/>
    </row>
    <row r="408" spans="1:12">
      <c r="A408"/>
      <c r="B408"/>
      <c r="C408"/>
      <c r="D408"/>
      <c r="E408"/>
      <c r="F408"/>
      <c r="G408"/>
      <c r="H408"/>
      <c r="I408"/>
      <c r="J408"/>
      <c r="K408"/>
      <c r="L408"/>
    </row>
    <row r="409" spans="1:12">
      <c r="A409"/>
      <c r="B409"/>
      <c r="C409"/>
      <c r="D409"/>
      <c r="E409"/>
      <c r="F409"/>
      <c r="G409"/>
      <c r="H409"/>
      <c r="I409"/>
      <c r="J409"/>
      <c r="K409"/>
      <c r="L409"/>
    </row>
    <row r="410" spans="1:12">
      <c r="A410"/>
      <c r="B410"/>
      <c r="C410"/>
      <c r="D410"/>
      <c r="E410"/>
      <c r="F410"/>
      <c r="G410"/>
      <c r="H410"/>
      <c r="I410"/>
      <c r="J410"/>
      <c r="K410"/>
      <c r="L410"/>
    </row>
    <row r="411" spans="1:12">
      <c r="A411"/>
      <c r="B411"/>
      <c r="C411"/>
      <c r="D411"/>
      <c r="E411"/>
      <c r="F411"/>
      <c r="G411"/>
      <c r="H411"/>
      <c r="I411"/>
      <c r="J411"/>
      <c r="K411"/>
      <c r="L411"/>
    </row>
    <row r="412" spans="1:12">
      <c r="A412"/>
      <c r="B412"/>
      <c r="C412"/>
      <c r="D412"/>
      <c r="E412"/>
      <c r="F412"/>
      <c r="G412"/>
      <c r="H412"/>
      <c r="I412"/>
      <c r="J412"/>
      <c r="K412"/>
      <c r="L412"/>
    </row>
    <row r="413" spans="1:12">
      <c r="A413"/>
      <c r="B413"/>
      <c r="C413"/>
      <c r="D413"/>
      <c r="E413"/>
      <c r="F413"/>
      <c r="G413"/>
      <c r="H413"/>
      <c r="I413"/>
      <c r="J413"/>
      <c r="K413"/>
      <c r="L413"/>
    </row>
    <row r="414" spans="1:12">
      <c r="A414"/>
      <c r="B414"/>
      <c r="C414"/>
      <c r="D414"/>
      <c r="E414"/>
      <c r="F414"/>
      <c r="G414"/>
      <c r="H414"/>
      <c r="I414"/>
      <c r="J414"/>
      <c r="K414"/>
      <c r="L414"/>
    </row>
    <row r="415" spans="1:12">
      <c r="A415"/>
      <c r="B415"/>
      <c r="C415"/>
      <c r="D415"/>
      <c r="E415"/>
      <c r="F415"/>
      <c r="G415"/>
      <c r="H415"/>
      <c r="I415"/>
      <c r="J415"/>
      <c r="K415"/>
      <c r="L415"/>
    </row>
    <row r="416" spans="1:12">
      <c r="A416"/>
      <c r="B416"/>
      <c r="C416"/>
      <c r="D416"/>
      <c r="E416"/>
      <c r="F416"/>
      <c r="G416"/>
      <c r="H416"/>
      <c r="I416"/>
      <c r="J416"/>
      <c r="K416"/>
      <c r="L416"/>
    </row>
    <row r="417" spans="1:12">
      <c r="A417"/>
      <c r="B417"/>
      <c r="C417"/>
      <c r="D417"/>
      <c r="E417"/>
      <c r="F417"/>
      <c r="G417"/>
      <c r="H417"/>
      <c r="I417"/>
      <c r="J417"/>
      <c r="K417"/>
      <c r="L417"/>
    </row>
    <row r="418" spans="1:12">
      <c r="A418"/>
      <c r="B418"/>
      <c r="C418"/>
      <c r="D418"/>
      <c r="E418"/>
      <c r="F418"/>
      <c r="G418"/>
      <c r="H418"/>
      <c r="I418"/>
      <c r="J418"/>
      <c r="K418"/>
      <c r="L418"/>
    </row>
    <row r="419" spans="1:12">
      <c r="A419"/>
      <c r="B419"/>
      <c r="C419"/>
      <c r="D419"/>
      <c r="E419"/>
      <c r="F419"/>
      <c r="G419"/>
      <c r="H419"/>
      <c r="I419"/>
      <c r="J419"/>
      <c r="K419"/>
      <c r="L419"/>
    </row>
    <row r="420" spans="1:12">
      <c r="A420"/>
      <c r="B420"/>
      <c r="C420"/>
      <c r="D420"/>
      <c r="E420"/>
      <c r="F420"/>
      <c r="G420"/>
      <c r="H420"/>
      <c r="I420"/>
      <c r="J420"/>
      <c r="K420"/>
      <c r="L420"/>
    </row>
    <row r="421" spans="1:12">
      <c r="A421"/>
      <c r="B421"/>
      <c r="C421"/>
      <c r="D421"/>
      <c r="E421"/>
      <c r="F421"/>
      <c r="G421"/>
      <c r="H421"/>
      <c r="I421"/>
      <c r="J421"/>
      <c r="K421"/>
      <c r="L421"/>
    </row>
    <row r="422" spans="1:12">
      <c r="A422"/>
      <c r="B422"/>
      <c r="C422"/>
      <c r="D422"/>
      <c r="E422"/>
      <c r="F422"/>
      <c r="G422"/>
      <c r="H422"/>
      <c r="I422"/>
      <c r="J422"/>
      <c r="K422"/>
      <c r="L422"/>
    </row>
    <row r="423" spans="1:12">
      <c r="A423"/>
      <c r="B423"/>
      <c r="C423"/>
      <c r="D423"/>
      <c r="E423"/>
      <c r="F423"/>
      <c r="G423"/>
      <c r="H423"/>
      <c r="I423"/>
      <c r="J423"/>
      <c r="K423"/>
      <c r="L423"/>
    </row>
    <row r="424" spans="1:12">
      <c r="A424"/>
      <c r="B424"/>
      <c r="C424"/>
      <c r="D424"/>
      <c r="E424"/>
      <c r="F424"/>
      <c r="G424"/>
      <c r="H424"/>
      <c r="I424"/>
      <c r="J424"/>
      <c r="K424"/>
      <c r="L424"/>
    </row>
    <row r="425" spans="1:12">
      <c r="A425"/>
      <c r="B425"/>
      <c r="C425"/>
      <c r="D425"/>
      <c r="E425"/>
      <c r="F425"/>
      <c r="G425"/>
      <c r="H425"/>
      <c r="I425"/>
      <c r="J425"/>
      <c r="K425"/>
      <c r="L425"/>
    </row>
    <row r="426" spans="1:12">
      <c r="A426"/>
      <c r="B426"/>
      <c r="C426"/>
      <c r="D426"/>
      <c r="E426"/>
      <c r="F426"/>
      <c r="G426"/>
      <c r="H426"/>
      <c r="I426"/>
      <c r="J426"/>
      <c r="K426"/>
      <c r="L426"/>
    </row>
    <row r="427" spans="1:12">
      <c r="A427"/>
      <c r="B427"/>
      <c r="C427"/>
      <c r="D427"/>
      <c r="E427"/>
      <c r="F427"/>
      <c r="G427"/>
      <c r="H427"/>
      <c r="I427"/>
      <c r="J427"/>
      <c r="K427"/>
      <c r="L427"/>
    </row>
    <row r="428" spans="1:12">
      <c r="A428"/>
      <c r="B428"/>
      <c r="C428"/>
      <c r="D428"/>
      <c r="E428"/>
      <c r="F428"/>
      <c r="G428"/>
      <c r="H428"/>
      <c r="I428"/>
      <c r="J428"/>
      <c r="K428"/>
      <c r="L428"/>
    </row>
    <row r="429" spans="1:12">
      <c r="A429"/>
      <c r="B429"/>
      <c r="C429"/>
      <c r="D429"/>
      <c r="E429"/>
      <c r="F429"/>
      <c r="G429"/>
      <c r="H429"/>
      <c r="I429"/>
      <c r="J429"/>
      <c r="K429"/>
      <c r="L429"/>
    </row>
    <row r="430" spans="1:12">
      <c r="A430"/>
      <c r="B430"/>
      <c r="C430"/>
      <c r="D430"/>
      <c r="E430"/>
      <c r="F430"/>
      <c r="G430"/>
      <c r="H430"/>
      <c r="I430"/>
      <c r="J430"/>
      <c r="K430"/>
      <c r="L430"/>
    </row>
    <row r="431" spans="1:12">
      <c r="A431"/>
      <c r="B431"/>
      <c r="C431"/>
      <c r="D431"/>
      <c r="E431"/>
      <c r="F431"/>
      <c r="G431"/>
      <c r="H431"/>
      <c r="I431"/>
      <c r="J431"/>
      <c r="K431"/>
      <c r="L431"/>
    </row>
    <row r="432" spans="1:12">
      <c r="A432"/>
      <c r="B432"/>
      <c r="C432"/>
      <c r="D432"/>
      <c r="E432"/>
      <c r="F432"/>
      <c r="G432"/>
      <c r="H432"/>
      <c r="I432"/>
      <c r="J432"/>
      <c r="K432"/>
      <c r="L432"/>
    </row>
    <row r="433" spans="1:12">
      <c r="A433"/>
      <c r="B433"/>
      <c r="C433"/>
      <c r="D433"/>
      <c r="E433"/>
      <c r="F433"/>
      <c r="G433"/>
      <c r="H433"/>
      <c r="I433"/>
      <c r="J433"/>
      <c r="K433"/>
      <c r="L433"/>
    </row>
    <row r="434" spans="1:12">
      <c r="A434"/>
      <c r="B434"/>
      <c r="C434"/>
      <c r="D434"/>
      <c r="E434"/>
      <c r="F434"/>
      <c r="G434"/>
      <c r="H434"/>
      <c r="I434"/>
      <c r="J434"/>
      <c r="K434"/>
      <c r="L434"/>
    </row>
    <row r="435" spans="1:12">
      <c r="A435"/>
      <c r="B435"/>
      <c r="C435"/>
      <c r="D435"/>
      <c r="E435"/>
      <c r="F435"/>
      <c r="G435"/>
      <c r="H435"/>
      <c r="I435"/>
      <c r="J435"/>
      <c r="K435"/>
      <c r="L435"/>
    </row>
    <row r="436" spans="1:12">
      <c r="A436"/>
      <c r="B436"/>
      <c r="C436"/>
      <c r="D436"/>
      <c r="E436"/>
      <c r="F436"/>
      <c r="G436"/>
      <c r="H436"/>
      <c r="I436"/>
      <c r="J436"/>
      <c r="K436"/>
      <c r="L436"/>
    </row>
    <row r="437" spans="1:12">
      <c r="A437"/>
      <c r="B437"/>
      <c r="C437"/>
      <c r="D437"/>
      <c r="E437"/>
      <c r="F437"/>
      <c r="G437"/>
      <c r="H437"/>
      <c r="I437"/>
      <c r="J437"/>
      <c r="K437"/>
      <c r="L437"/>
    </row>
    <row r="438" spans="1:12">
      <c r="A438"/>
      <c r="B438"/>
      <c r="C438"/>
      <c r="D438"/>
      <c r="E438"/>
      <c r="F438"/>
      <c r="G438"/>
      <c r="H438"/>
      <c r="I438"/>
      <c r="J438"/>
      <c r="K438"/>
      <c r="L438"/>
    </row>
    <row r="439" spans="1:12">
      <c r="A439"/>
      <c r="B439"/>
      <c r="C439"/>
      <c r="D439"/>
      <c r="E439"/>
      <c r="F439"/>
      <c r="G439"/>
      <c r="H439"/>
      <c r="I439"/>
      <c r="J439"/>
      <c r="K439"/>
      <c r="L439"/>
    </row>
    <row r="440" spans="1:12">
      <c r="A440"/>
      <c r="B440"/>
      <c r="C440"/>
      <c r="D440"/>
      <c r="E440"/>
      <c r="F440"/>
      <c r="G440"/>
      <c r="H440"/>
      <c r="I440"/>
      <c r="J440"/>
      <c r="K440"/>
      <c r="L440"/>
    </row>
    <row r="441" spans="1:12">
      <c r="A441"/>
      <c r="B441"/>
      <c r="C441"/>
      <c r="D441"/>
      <c r="E441"/>
      <c r="F441"/>
      <c r="G441"/>
      <c r="H441"/>
      <c r="I441"/>
      <c r="J441"/>
      <c r="K441"/>
      <c r="L441"/>
    </row>
    <row r="442" spans="1:12">
      <c r="A442"/>
      <c r="B442"/>
      <c r="C442"/>
      <c r="D442"/>
      <c r="E442"/>
      <c r="F442"/>
      <c r="G442"/>
      <c r="H442"/>
      <c r="I442"/>
      <c r="J442"/>
      <c r="K442"/>
      <c r="L442"/>
    </row>
    <row r="443" spans="1:12">
      <c r="A443"/>
      <c r="B443"/>
      <c r="C443"/>
      <c r="D443"/>
      <c r="E443"/>
      <c r="F443"/>
      <c r="G443"/>
      <c r="H443"/>
      <c r="I443"/>
      <c r="J443"/>
      <c r="K443"/>
      <c r="L443"/>
    </row>
    <row r="444" spans="1:12">
      <c r="A444"/>
      <c r="B444"/>
      <c r="C444"/>
      <c r="D444"/>
      <c r="E444"/>
      <c r="F444"/>
      <c r="G444"/>
      <c r="H444"/>
      <c r="I444"/>
      <c r="J444"/>
      <c r="K444"/>
      <c r="L444"/>
    </row>
    <row r="445" spans="1:12">
      <c r="A445"/>
      <c r="B445"/>
      <c r="C445"/>
      <c r="D445"/>
      <c r="E445"/>
      <c r="F445"/>
      <c r="G445"/>
      <c r="H445"/>
      <c r="I445"/>
      <c r="J445"/>
      <c r="K445"/>
      <c r="L445"/>
    </row>
    <row r="446" spans="1:12">
      <c r="A446"/>
      <c r="B446"/>
      <c r="C446"/>
      <c r="D446"/>
      <c r="E446"/>
      <c r="F446"/>
      <c r="G446"/>
      <c r="H446"/>
      <c r="I446"/>
      <c r="J446"/>
      <c r="K446"/>
      <c r="L446"/>
    </row>
    <row r="447" spans="1:12">
      <c r="A447"/>
      <c r="B447"/>
      <c r="C447"/>
      <c r="D447"/>
      <c r="E447"/>
      <c r="F447"/>
      <c r="G447"/>
      <c r="H447"/>
      <c r="I447"/>
      <c r="J447"/>
      <c r="K447"/>
      <c r="L447"/>
    </row>
    <row r="448" spans="1:12">
      <c r="A448"/>
      <c r="B448"/>
      <c r="C448"/>
      <c r="D448"/>
      <c r="E448"/>
      <c r="F448"/>
      <c r="G448"/>
      <c r="H448"/>
      <c r="I448"/>
      <c r="J448"/>
      <c r="K448"/>
      <c r="L448"/>
    </row>
    <row r="449" spans="1:12">
      <c r="A449"/>
      <c r="B449"/>
      <c r="C449"/>
      <c r="D449"/>
      <c r="E449"/>
      <c r="F449"/>
      <c r="G449"/>
      <c r="H449"/>
      <c r="I449"/>
      <c r="J449"/>
      <c r="K449"/>
      <c r="L449"/>
    </row>
    <row r="450" spans="1:12">
      <c r="A450"/>
      <c r="B450"/>
      <c r="C450"/>
      <c r="D450"/>
      <c r="E450"/>
      <c r="F450"/>
      <c r="G450"/>
      <c r="H450"/>
      <c r="I450"/>
      <c r="J450"/>
      <c r="K450"/>
      <c r="L450"/>
    </row>
    <row r="451" spans="1:12">
      <c r="A451"/>
      <c r="B451"/>
      <c r="C451"/>
      <c r="D451"/>
      <c r="E451"/>
      <c r="F451"/>
      <c r="G451"/>
      <c r="H451"/>
      <c r="I451"/>
      <c r="J451"/>
      <c r="K451"/>
      <c r="L451"/>
    </row>
    <row r="452" spans="1:12">
      <c r="A452"/>
      <c r="B452"/>
      <c r="C452"/>
      <c r="D452"/>
      <c r="E452"/>
      <c r="F452"/>
      <c r="G452"/>
      <c r="H452"/>
      <c r="I452"/>
      <c r="J452"/>
      <c r="K452"/>
      <c r="L452"/>
    </row>
    <row r="453" spans="1:12">
      <c r="A453"/>
      <c r="B453"/>
      <c r="C453"/>
      <c r="D453"/>
      <c r="E453"/>
      <c r="F453"/>
      <c r="G453"/>
      <c r="H453"/>
      <c r="I453"/>
      <c r="J453"/>
      <c r="K453"/>
      <c r="L453"/>
    </row>
    <row r="454" spans="1:12">
      <c r="A454"/>
      <c r="B454"/>
      <c r="C454"/>
      <c r="D454"/>
      <c r="E454"/>
      <c r="F454"/>
      <c r="G454"/>
      <c r="H454"/>
      <c r="I454"/>
      <c r="J454"/>
      <c r="K454"/>
      <c r="L454"/>
    </row>
    <row r="455" spans="1:12">
      <c r="A455"/>
      <c r="B455"/>
      <c r="C455"/>
      <c r="D455"/>
      <c r="E455"/>
      <c r="F455"/>
      <c r="G455"/>
      <c r="H455"/>
      <c r="I455"/>
      <c r="J455"/>
      <c r="K455"/>
      <c r="L455"/>
    </row>
    <row r="456" spans="1:12">
      <c r="A456"/>
      <c r="B456"/>
      <c r="C456"/>
      <c r="D456"/>
      <c r="E456"/>
      <c r="F456"/>
      <c r="G456"/>
      <c r="H456"/>
      <c r="I456"/>
    </row>
    <row r="457" spans="1:12">
      <c r="A457"/>
      <c r="B457"/>
      <c r="C457"/>
      <c r="D457"/>
      <c r="E457"/>
      <c r="F457"/>
      <c r="G457"/>
      <c r="H457"/>
      <c r="I457"/>
    </row>
    <row r="458" spans="1:12">
      <c r="A458"/>
      <c r="B458"/>
      <c r="C458"/>
      <c r="D458"/>
      <c r="E458"/>
      <c r="F458"/>
      <c r="G458"/>
      <c r="H458"/>
      <c r="I458"/>
    </row>
    <row r="459" spans="1:12">
      <c r="A459"/>
      <c r="B459"/>
      <c r="C459"/>
      <c r="D459"/>
      <c r="E459"/>
      <c r="F459"/>
      <c r="G459"/>
      <c r="H459"/>
      <c r="I459"/>
    </row>
    <row r="460" spans="1:12">
      <c r="A460"/>
      <c r="B460"/>
      <c r="C460"/>
      <c r="D460"/>
      <c r="E460"/>
      <c r="F460"/>
      <c r="G460"/>
      <c r="H460"/>
      <c r="I460"/>
    </row>
    <row r="461" spans="1:12">
      <c r="A461"/>
      <c r="B461"/>
      <c r="C461"/>
      <c r="D461"/>
      <c r="E461"/>
      <c r="F461"/>
      <c r="G461"/>
      <c r="H461"/>
      <c r="I461"/>
    </row>
    <row r="462" spans="1:12">
      <c r="A462"/>
      <c r="B462"/>
      <c r="C462"/>
      <c r="D462"/>
      <c r="E462"/>
      <c r="F462"/>
      <c r="G462"/>
      <c r="H462"/>
      <c r="I462"/>
    </row>
    <row r="463" spans="1:12">
      <c r="A463"/>
      <c r="B463"/>
      <c r="C463"/>
      <c r="D463"/>
      <c r="E463"/>
      <c r="F463"/>
      <c r="G463"/>
      <c r="H463"/>
      <c r="I463"/>
    </row>
    <row r="464" spans="1:12">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c r="B552"/>
      <c r="C552"/>
      <c r="D552"/>
      <c r="E552"/>
      <c r="F552"/>
      <c r="G552"/>
      <c r="H552"/>
      <c r="I552"/>
    </row>
    <row r="553" spans="1:9">
      <c r="A553"/>
      <c r="B553"/>
      <c r="C553"/>
      <c r="D553"/>
      <c r="E553"/>
      <c r="F553"/>
      <c r="G553"/>
      <c r="H553"/>
      <c r="I553"/>
    </row>
    <row r="554" spans="1:9">
      <c r="A554"/>
      <c r="B554"/>
      <c r="C554"/>
      <c r="D554"/>
      <c r="E554"/>
      <c r="F554"/>
      <c r="G554"/>
      <c r="H554"/>
      <c r="I554"/>
    </row>
    <row r="555" spans="1:9">
      <c r="A555"/>
      <c r="B555"/>
      <c r="C555"/>
      <c r="D555"/>
      <c r="E555"/>
      <c r="F555"/>
      <c r="G555"/>
      <c r="H555"/>
      <c r="I555"/>
    </row>
    <row r="556" spans="1:9">
      <c r="A556"/>
      <c r="B556"/>
      <c r="C556"/>
      <c r="D556"/>
      <c r="E556"/>
      <c r="F556"/>
      <c r="G556"/>
      <c r="H556"/>
      <c r="I556"/>
    </row>
    <row r="557" spans="1:9">
      <c r="A557"/>
      <c r="B557"/>
      <c r="C557"/>
      <c r="D557"/>
      <c r="E557"/>
      <c r="F557"/>
      <c r="G557"/>
      <c r="H557"/>
      <c r="I557"/>
    </row>
    <row r="558" spans="1:9">
      <c r="A558"/>
      <c r="B558"/>
      <c r="C558"/>
      <c r="D558"/>
      <c r="E558"/>
      <c r="F558"/>
      <c r="G558"/>
      <c r="H558"/>
      <c r="I558"/>
    </row>
    <row r="559" spans="1:9">
      <c r="A559"/>
      <c r="B559"/>
      <c r="C559"/>
      <c r="D559"/>
      <c r="E559"/>
      <c r="F559"/>
      <c r="G559"/>
      <c r="H559"/>
      <c r="I559"/>
    </row>
    <row r="560" spans="1:9">
      <c r="A560"/>
      <c r="B560"/>
      <c r="C560"/>
      <c r="D560"/>
      <c r="E560"/>
      <c r="F560"/>
      <c r="G560"/>
      <c r="H560"/>
      <c r="I560"/>
    </row>
    <row r="561" spans="1:9">
      <c r="A561"/>
      <c r="B561"/>
      <c r="C561"/>
      <c r="D561"/>
      <c r="E561"/>
      <c r="F561"/>
      <c r="G561"/>
      <c r="H561"/>
      <c r="I561"/>
    </row>
    <row r="562" spans="1:9">
      <c r="A562"/>
      <c r="B562"/>
      <c r="C562"/>
      <c r="D562"/>
      <c r="E562"/>
      <c r="F562"/>
      <c r="G562"/>
      <c r="H562"/>
      <c r="I562"/>
    </row>
    <row r="563" spans="1:9">
      <c r="A563"/>
      <c r="B563"/>
      <c r="C563"/>
      <c r="D563"/>
      <c r="E563"/>
      <c r="F563"/>
      <c r="G563"/>
      <c r="H563"/>
      <c r="I563"/>
    </row>
    <row r="564" spans="1:9">
      <c r="A564"/>
      <c r="B564"/>
      <c r="C564"/>
      <c r="D564"/>
      <c r="E564"/>
      <c r="F564"/>
      <c r="G564"/>
      <c r="H564"/>
      <c r="I564"/>
    </row>
    <row r="565" spans="1:9">
      <c r="A565"/>
      <c r="B565"/>
      <c r="C565"/>
      <c r="D565"/>
      <c r="E565"/>
      <c r="F565"/>
      <c r="G565"/>
      <c r="H565"/>
      <c r="I565"/>
    </row>
    <row r="566" spans="1:9">
      <c r="A566"/>
      <c r="B566"/>
      <c r="C566"/>
      <c r="D566"/>
      <c r="E566"/>
      <c r="F566"/>
      <c r="G566"/>
      <c r="H566"/>
      <c r="I566"/>
    </row>
    <row r="567" spans="1:9">
      <c r="A567"/>
      <c r="B567"/>
      <c r="C567"/>
      <c r="D567"/>
      <c r="E567"/>
      <c r="F567"/>
      <c r="G567"/>
      <c r="H567"/>
      <c r="I567"/>
    </row>
    <row r="568" spans="1:9">
      <c r="A568"/>
      <c r="B568"/>
      <c r="C568"/>
      <c r="D568"/>
      <c r="E568"/>
      <c r="F568"/>
      <c r="G568"/>
      <c r="H568"/>
      <c r="I568"/>
    </row>
    <row r="569" spans="1:9">
      <c r="A569"/>
      <c r="B569"/>
      <c r="C569"/>
      <c r="D569"/>
      <c r="E569"/>
      <c r="F569"/>
      <c r="G569"/>
      <c r="H569"/>
      <c r="I569"/>
    </row>
    <row r="570" spans="1:9">
      <c r="A570"/>
      <c r="B570"/>
      <c r="C570"/>
      <c r="D570"/>
      <c r="E570"/>
      <c r="F570"/>
      <c r="G570"/>
      <c r="H570"/>
      <c r="I570"/>
    </row>
    <row r="571" spans="1:9">
      <c r="A571"/>
      <c r="B571"/>
      <c r="C571"/>
      <c r="D571"/>
      <c r="E571"/>
      <c r="F571"/>
      <c r="G571"/>
      <c r="H571"/>
      <c r="I571"/>
    </row>
    <row r="572" spans="1:9">
      <c r="A572"/>
      <c r="B572"/>
      <c r="C572"/>
      <c r="D572"/>
      <c r="E572"/>
      <c r="F572"/>
      <c r="G572"/>
      <c r="H572"/>
      <c r="I572"/>
    </row>
    <row r="573" spans="1:9">
      <c r="A573"/>
      <c r="B573"/>
      <c r="C573"/>
      <c r="D573"/>
      <c r="E573"/>
      <c r="F573"/>
      <c r="G573"/>
      <c r="H573"/>
      <c r="I573"/>
    </row>
    <row r="574" spans="1:9">
      <c r="A574"/>
      <c r="B574"/>
      <c r="C574"/>
      <c r="D574"/>
      <c r="E574"/>
      <c r="F574"/>
      <c r="G574"/>
      <c r="H574"/>
      <c r="I574"/>
    </row>
    <row r="575" spans="1:9">
      <c r="A575"/>
      <c r="B575"/>
      <c r="C575"/>
      <c r="D575"/>
      <c r="E575"/>
      <c r="F575"/>
      <c r="G575"/>
      <c r="H575"/>
      <c r="I575"/>
    </row>
    <row r="576" spans="1:9">
      <c r="A576"/>
      <c r="B576"/>
      <c r="C576"/>
      <c r="D576"/>
      <c r="E576"/>
      <c r="F576"/>
      <c r="G576"/>
      <c r="H576"/>
      <c r="I576"/>
    </row>
    <row r="577" spans="1:9">
      <c r="A577"/>
      <c r="B577"/>
      <c r="C577"/>
      <c r="D577"/>
      <c r="E577"/>
      <c r="F577"/>
      <c r="G577"/>
      <c r="H577"/>
      <c r="I577"/>
    </row>
    <row r="578" spans="1:9">
      <c r="A578"/>
      <c r="B578"/>
      <c r="C578"/>
      <c r="D578"/>
      <c r="E578"/>
      <c r="F578"/>
      <c r="G578"/>
      <c r="H578"/>
      <c r="I578"/>
    </row>
    <row r="579" spans="1:9">
      <c r="A579"/>
      <c r="B579"/>
      <c r="C579"/>
      <c r="D579"/>
      <c r="E579"/>
      <c r="F579"/>
      <c r="G579"/>
      <c r="H579"/>
      <c r="I579"/>
    </row>
    <row r="580" spans="1:9">
      <c r="A580"/>
      <c r="B580"/>
      <c r="C580"/>
      <c r="D580"/>
      <c r="E580"/>
      <c r="F580"/>
      <c r="G580"/>
      <c r="H580"/>
      <c r="I580"/>
    </row>
    <row r="581" spans="1:9">
      <c r="A581"/>
      <c r="B581"/>
      <c r="C581"/>
      <c r="D581"/>
      <c r="E581"/>
      <c r="F581"/>
      <c r="G581"/>
      <c r="H581"/>
      <c r="I581"/>
    </row>
    <row r="582" spans="1:9">
      <c r="A582"/>
      <c r="B582"/>
      <c r="C582"/>
      <c r="D582"/>
      <c r="E582"/>
      <c r="F582"/>
      <c r="G582"/>
      <c r="H582"/>
      <c r="I582"/>
    </row>
    <row r="583" spans="1:9">
      <c r="A583"/>
      <c r="B583"/>
      <c r="C583"/>
      <c r="D583"/>
      <c r="E583"/>
      <c r="F583"/>
      <c r="G583"/>
      <c r="H583"/>
      <c r="I583"/>
    </row>
    <row r="584" spans="1:9">
      <c r="A584"/>
      <c r="B584"/>
      <c r="C584"/>
      <c r="D584"/>
      <c r="E584"/>
      <c r="F584"/>
      <c r="G584"/>
      <c r="H584"/>
      <c r="I584"/>
    </row>
    <row r="585" spans="1:9">
      <c r="A585"/>
      <c r="B585"/>
      <c r="C585"/>
      <c r="D585"/>
      <c r="E585"/>
      <c r="F585"/>
      <c r="G585"/>
      <c r="H585"/>
      <c r="I585"/>
    </row>
    <row r="586" spans="1:9">
      <c r="A586"/>
      <c r="B586"/>
      <c r="C586"/>
      <c r="D586"/>
      <c r="E586"/>
      <c r="F586"/>
      <c r="G586"/>
      <c r="H586"/>
      <c r="I586"/>
    </row>
    <row r="587" spans="1:9">
      <c r="A587"/>
      <c r="B587"/>
      <c r="C587"/>
      <c r="D587"/>
      <c r="E587"/>
      <c r="F587"/>
      <c r="G587"/>
      <c r="H587"/>
      <c r="I587"/>
    </row>
    <row r="588" spans="1:9">
      <c r="A588"/>
      <c r="B588"/>
      <c r="C588"/>
      <c r="D588"/>
      <c r="E588"/>
      <c r="F588"/>
      <c r="G588"/>
      <c r="H588"/>
      <c r="I588"/>
    </row>
    <row r="589" spans="1:9">
      <c r="A589"/>
      <c r="B589"/>
      <c r="C589"/>
      <c r="D589"/>
      <c r="E589"/>
      <c r="F589"/>
      <c r="G589"/>
      <c r="H589"/>
      <c r="I589"/>
    </row>
    <row r="590" spans="1:9">
      <c r="A590"/>
      <c r="B590"/>
      <c r="C590"/>
      <c r="D590"/>
      <c r="E590"/>
      <c r="F590"/>
      <c r="G590"/>
      <c r="H590"/>
      <c r="I590"/>
    </row>
    <row r="591" spans="1:9">
      <c r="A591"/>
      <c r="B591"/>
      <c r="C591"/>
      <c r="D591"/>
      <c r="E591"/>
      <c r="F591"/>
      <c r="G591"/>
      <c r="H591"/>
      <c r="I591"/>
    </row>
    <row r="592" spans="1:9">
      <c r="A592"/>
      <c r="B592"/>
      <c r="C592"/>
      <c r="D592"/>
      <c r="E592"/>
      <c r="F592"/>
      <c r="G592"/>
      <c r="H592"/>
      <c r="I592"/>
    </row>
    <row r="593" spans="1:9">
      <c r="A593"/>
      <c r="B593"/>
      <c r="C593"/>
      <c r="D593"/>
      <c r="E593"/>
      <c r="F593"/>
      <c r="G593"/>
      <c r="H593"/>
      <c r="I593"/>
    </row>
    <row r="594" spans="1:9">
      <c r="A594"/>
      <c r="B594"/>
      <c r="C594"/>
      <c r="D594"/>
      <c r="E594"/>
      <c r="F594"/>
      <c r="G594"/>
      <c r="H594"/>
      <c r="I594"/>
    </row>
    <row r="595" spans="1:9">
      <c r="A595"/>
      <c r="B595"/>
      <c r="C595"/>
      <c r="D595"/>
      <c r="E595"/>
      <c r="F595"/>
      <c r="G595"/>
      <c r="H595"/>
      <c r="I595"/>
    </row>
    <row r="596" spans="1:9">
      <c r="A596"/>
      <c r="B596"/>
      <c r="C596"/>
      <c r="D596"/>
      <c r="E596"/>
      <c r="F596"/>
      <c r="G596"/>
      <c r="H596"/>
      <c r="I596"/>
    </row>
    <row r="597" spans="1:9">
      <c r="A597"/>
      <c r="B597"/>
      <c r="C597"/>
      <c r="D597"/>
      <c r="E597"/>
      <c r="F597"/>
      <c r="G597"/>
      <c r="H597"/>
      <c r="I597"/>
    </row>
    <row r="598" spans="1:9">
      <c r="A598"/>
      <c r="B598"/>
      <c r="C598"/>
      <c r="D598"/>
      <c r="E598"/>
      <c r="F598"/>
      <c r="G598"/>
      <c r="H598"/>
      <c r="I598"/>
    </row>
    <row r="599" spans="1:9">
      <c r="A599"/>
      <c r="B599"/>
      <c r="C599"/>
      <c r="D599"/>
      <c r="E599"/>
      <c r="F599"/>
      <c r="G599"/>
      <c r="H599"/>
      <c r="I599"/>
    </row>
    <row r="600" spans="1:9">
      <c r="A600"/>
      <c r="B600"/>
      <c r="C600"/>
      <c r="D600"/>
      <c r="E600"/>
      <c r="F600"/>
      <c r="G600"/>
      <c r="H600"/>
      <c r="I600"/>
    </row>
    <row r="601" spans="1:9">
      <c r="A601"/>
      <c r="B601"/>
      <c r="C601"/>
      <c r="D601"/>
      <c r="E601"/>
      <c r="F601"/>
      <c r="G601"/>
      <c r="H601"/>
      <c r="I601"/>
    </row>
    <row r="602" spans="1:9">
      <c r="A602"/>
      <c r="B602"/>
      <c r="C602"/>
      <c r="D602"/>
      <c r="E602"/>
      <c r="F602"/>
      <c r="G602"/>
      <c r="H602"/>
      <c r="I602"/>
    </row>
    <row r="603" spans="1:9">
      <c r="A603"/>
      <c r="B603"/>
      <c r="C603"/>
      <c r="D603"/>
      <c r="E603"/>
      <c r="F603"/>
      <c r="G603"/>
      <c r="H603"/>
      <c r="I603"/>
    </row>
    <row r="604" spans="1:9">
      <c r="A604"/>
      <c r="B604"/>
      <c r="C604"/>
      <c r="D604"/>
      <c r="E604"/>
      <c r="F604"/>
      <c r="G604"/>
      <c r="H604"/>
      <c r="I604"/>
    </row>
    <row r="605" spans="1:9">
      <c r="A605"/>
      <c r="B605"/>
      <c r="C605"/>
      <c r="D605"/>
      <c r="E605"/>
      <c r="F605"/>
      <c r="G605"/>
      <c r="H605"/>
      <c r="I605"/>
    </row>
    <row r="606" spans="1:9">
      <c r="A606"/>
      <c r="B606"/>
      <c r="C606"/>
      <c r="D606"/>
      <c r="E606"/>
      <c r="F606"/>
      <c r="G606"/>
      <c r="H606"/>
      <c r="I606"/>
    </row>
    <row r="607" spans="1:9">
      <c r="A607"/>
      <c r="B607"/>
      <c r="C607"/>
      <c r="D607"/>
      <c r="E607"/>
      <c r="F607"/>
      <c r="G607"/>
      <c r="H607"/>
      <c r="I607"/>
    </row>
    <row r="608" spans="1:9">
      <c r="A608"/>
      <c r="B608"/>
      <c r="C608"/>
      <c r="D608"/>
      <c r="E608"/>
      <c r="F608"/>
      <c r="G608"/>
      <c r="H608"/>
      <c r="I608"/>
    </row>
    <row r="609" spans="1:9">
      <c r="A609"/>
      <c r="B609"/>
      <c r="C609"/>
      <c r="D609"/>
      <c r="E609"/>
      <c r="F609"/>
      <c r="G609"/>
      <c r="H609"/>
      <c r="I609"/>
    </row>
    <row r="610" spans="1:9">
      <c r="A610"/>
      <c r="B610"/>
      <c r="C610"/>
      <c r="D610"/>
      <c r="E610"/>
      <c r="F610"/>
      <c r="G610"/>
      <c r="H610"/>
      <c r="I610"/>
    </row>
    <row r="611" spans="1:9">
      <c r="A611"/>
      <c r="B611"/>
      <c r="C611"/>
      <c r="D611"/>
      <c r="E611"/>
      <c r="F611"/>
      <c r="G611"/>
      <c r="H611"/>
      <c r="I611"/>
    </row>
    <row r="612" spans="1:9">
      <c r="A612"/>
      <c r="B612"/>
      <c r="C612"/>
      <c r="D612"/>
      <c r="E612"/>
      <c r="F612"/>
      <c r="G612"/>
      <c r="H612"/>
      <c r="I612"/>
    </row>
    <row r="613" spans="1:9">
      <c r="A613"/>
      <c r="B613"/>
      <c r="C613"/>
      <c r="D613"/>
      <c r="E613"/>
      <c r="F613"/>
      <c r="G613"/>
      <c r="H613"/>
      <c r="I613"/>
    </row>
    <row r="614" spans="1:9">
      <c r="A614"/>
      <c r="B614"/>
      <c r="C614"/>
      <c r="D614"/>
      <c r="E614"/>
      <c r="F614"/>
      <c r="G614"/>
      <c r="H614"/>
      <c r="I614"/>
    </row>
    <row r="615" spans="1:9">
      <c r="A615"/>
      <c r="B615"/>
      <c r="C615"/>
      <c r="D615"/>
      <c r="E615"/>
      <c r="F615"/>
      <c r="G615"/>
      <c r="H615"/>
      <c r="I615"/>
    </row>
    <row r="616" spans="1:9">
      <c r="A616"/>
      <c r="B616"/>
      <c r="C616"/>
      <c r="D616"/>
      <c r="E616"/>
      <c r="F616"/>
      <c r="G616"/>
      <c r="H616"/>
      <c r="I616"/>
    </row>
    <row r="617" spans="1:9">
      <c r="A617"/>
      <c r="B617"/>
      <c r="C617"/>
      <c r="D617"/>
      <c r="E617"/>
      <c r="F617"/>
      <c r="G617"/>
      <c r="H617"/>
      <c r="I617"/>
    </row>
    <row r="618" spans="1:9">
      <c r="A618"/>
      <c r="B618"/>
      <c r="C618"/>
      <c r="D618"/>
      <c r="E618"/>
      <c r="F618"/>
      <c r="G618"/>
      <c r="H618"/>
      <c r="I618"/>
    </row>
    <row r="619" spans="1:9">
      <c r="A619"/>
      <c r="B619"/>
      <c r="C619"/>
      <c r="D619"/>
      <c r="E619"/>
      <c r="F619"/>
      <c r="G619"/>
      <c r="H619"/>
      <c r="I619"/>
    </row>
    <row r="620" spans="1:9">
      <c r="A620"/>
      <c r="B620"/>
      <c r="C620"/>
      <c r="D620"/>
      <c r="E620"/>
      <c r="F620"/>
      <c r="G620"/>
      <c r="H620"/>
      <c r="I620"/>
    </row>
    <row r="621" spans="1:9">
      <c r="A621"/>
      <c r="B621"/>
      <c r="C621"/>
      <c r="D621"/>
      <c r="E621"/>
      <c r="F621"/>
      <c r="G621"/>
      <c r="H621"/>
      <c r="I621"/>
    </row>
    <row r="622" spans="1:9">
      <c r="A622"/>
      <c r="B622"/>
      <c r="C622"/>
      <c r="D622"/>
      <c r="E622"/>
      <c r="F622"/>
      <c r="G622"/>
      <c r="H622"/>
      <c r="I622"/>
    </row>
    <row r="623" spans="1:9">
      <c r="A623"/>
      <c r="B623"/>
      <c r="C623"/>
      <c r="D623"/>
      <c r="E623"/>
      <c r="F623"/>
      <c r="G623"/>
      <c r="H623"/>
      <c r="I623"/>
    </row>
    <row r="624" spans="1:9">
      <c r="A624"/>
      <c r="B624"/>
      <c r="C624"/>
      <c r="D624"/>
      <c r="E624"/>
      <c r="F624"/>
      <c r="G624"/>
      <c r="H624"/>
      <c r="I624"/>
    </row>
    <row r="625" spans="1:9">
      <c r="A625"/>
      <c r="B625"/>
      <c r="C625"/>
      <c r="D625"/>
      <c r="E625"/>
      <c r="F625"/>
      <c r="G625"/>
      <c r="H625"/>
      <c r="I625"/>
    </row>
    <row r="626" spans="1:9">
      <c r="A626"/>
      <c r="B626"/>
      <c r="C626"/>
      <c r="D626"/>
      <c r="E626"/>
      <c r="F626"/>
      <c r="G626"/>
      <c r="H626"/>
      <c r="I626"/>
    </row>
    <row r="627" spans="1:9">
      <c r="A627"/>
      <c r="B627"/>
      <c r="C627"/>
      <c r="D627"/>
      <c r="E627"/>
      <c r="F627"/>
      <c r="G627"/>
      <c r="H627"/>
      <c r="I627"/>
    </row>
    <row r="628" spans="1:9">
      <c r="A628"/>
      <c r="B628"/>
      <c r="C628"/>
      <c r="D628"/>
      <c r="E628"/>
      <c r="F628"/>
      <c r="G628"/>
      <c r="H628"/>
      <c r="I628"/>
    </row>
    <row r="629" spans="1:9">
      <c r="A629"/>
      <c r="B629"/>
      <c r="C629"/>
      <c r="D629"/>
      <c r="E629"/>
      <c r="F629"/>
      <c r="G629"/>
      <c r="H629"/>
      <c r="I629"/>
    </row>
    <row r="630" spans="1:9">
      <c r="A630"/>
      <c r="B630"/>
      <c r="C630"/>
      <c r="D630"/>
      <c r="E630"/>
      <c r="F630"/>
      <c r="G630"/>
      <c r="H630"/>
      <c r="I630"/>
    </row>
    <row r="631" spans="1:9">
      <c r="A631"/>
      <c r="B631"/>
      <c r="C631"/>
      <c r="D631"/>
      <c r="E631"/>
      <c r="F631"/>
      <c r="G631"/>
      <c r="H631"/>
      <c r="I631"/>
    </row>
    <row r="632" spans="1:9">
      <c r="A632"/>
      <c r="B632"/>
      <c r="C632"/>
      <c r="D632"/>
      <c r="E632"/>
      <c r="F632"/>
      <c r="G632"/>
      <c r="H632"/>
      <c r="I632"/>
    </row>
    <row r="633" spans="1:9">
      <c r="A633"/>
      <c r="B633"/>
      <c r="C633"/>
      <c r="D633"/>
      <c r="E633"/>
      <c r="F633"/>
      <c r="G633"/>
      <c r="H633"/>
      <c r="I633"/>
    </row>
    <row r="634" spans="1:9">
      <c r="A634"/>
      <c r="B634"/>
      <c r="C634"/>
      <c r="D634"/>
      <c r="E634"/>
      <c r="F634"/>
      <c r="G634"/>
      <c r="H634"/>
      <c r="I634"/>
    </row>
    <row r="635" spans="1:9">
      <c r="A635"/>
      <c r="B635"/>
      <c r="C635"/>
      <c r="D635"/>
      <c r="E635"/>
      <c r="F635"/>
      <c r="G635"/>
      <c r="H635"/>
      <c r="I635"/>
    </row>
    <row r="636" spans="1:9">
      <c r="A636"/>
      <c r="B636"/>
      <c r="C636"/>
      <c r="D636"/>
      <c r="E636"/>
      <c r="F636"/>
      <c r="G636"/>
      <c r="H636"/>
      <c r="I636"/>
    </row>
    <row r="637" spans="1:9">
      <c r="A637"/>
      <c r="B637"/>
      <c r="C637"/>
      <c r="D637"/>
      <c r="E637"/>
      <c r="F637"/>
      <c r="G637"/>
      <c r="H637"/>
      <c r="I637"/>
    </row>
    <row r="638" spans="1:9">
      <c r="A638"/>
      <c r="B638"/>
      <c r="C638"/>
      <c r="D638"/>
      <c r="E638"/>
      <c r="F638"/>
      <c r="G638"/>
      <c r="H638"/>
      <c r="I638"/>
    </row>
    <row r="639" spans="1:9">
      <c r="A639"/>
      <c r="B639"/>
      <c r="C639"/>
      <c r="D639"/>
      <c r="E639"/>
      <c r="F639"/>
      <c r="G639"/>
      <c r="H639"/>
      <c r="I639"/>
    </row>
    <row r="640" spans="1:9">
      <c r="A640"/>
      <c r="B640"/>
      <c r="C640"/>
      <c r="D640"/>
      <c r="E640"/>
      <c r="F640"/>
      <c r="G640"/>
      <c r="H640"/>
      <c r="I640"/>
    </row>
    <row r="641" spans="1:9">
      <c r="A641"/>
      <c r="B641"/>
      <c r="C641"/>
      <c r="D641"/>
      <c r="E641"/>
      <c r="F641"/>
      <c r="G641"/>
      <c r="H641"/>
      <c r="I641"/>
    </row>
    <row r="642" spans="1:9">
      <c r="A642"/>
      <c r="B642"/>
      <c r="C642"/>
      <c r="D642"/>
      <c r="E642"/>
      <c r="F642"/>
      <c r="G642"/>
      <c r="H642"/>
      <c r="I642"/>
    </row>
    <row r="643" spans="1:9">
      <c r="A643"/>
      <c r="B643"/>
      <c r="C643"/>
      <c r="D643"/>
      <c r="E643"/>
      <c r="F643"/>
      <c r="G643"/>
      <c r="H643"/>
      <c r="I643"/>
    </row>
    <row r="644" spans="1:9">
      <c r="A644"/>
      <c r="B644"/>
      <c r="C644"/>
      <c r="D644"/>
      <c r="E644"/>
      <c r="F644"/>
      <c r="G644"/>
      <c r="H644"/>
      <c r="I644"/>
    </row>
    <row r="645" spans="1:9">
      <c r="A645"/>
      <c r="B645"/>
      <c r="C645"/>
      <c r="D645"/>
      <c r="E645"/>
      <c r="F645"/>
      <c r="G645"/>
      <c r="H645"/>
      <c r="I645"/>
    </row>
    <row r="646" spans="1:9">
      <c r="A646"/>
      <c r="B646"/>
      <c r="C646"/>
      <c r="D646"/>
      <c r="E646"/>
      <c r="F646"/>
      <c r="G646"/>
      <c r="H646"/>
      <c r="I646"/>
    </row>
    <row r="647" spans="1:9">
      <c r="A647"/>
      <c r="B647"/>
      <c r="C647"/>
      <c r="D647"/>
      <c r="E647"/>
      <c r="F647"/>
      <c r="G647"/>
      <c r="H647"/>
      <c r="I647"/>
    </row>
    <row r="648" spans="1:9">
      <c r="A648"/>
      <c r="B648"/>
      <c r="C648"/>
      <c r="D648"/>
      <c r="E648"/>
      <c r="F648"/>
      <c r="G648"/>
      <c r="H648"/>
      <c r="I648"/>
    </row>
    <row r="649" spans="1:9">
      <c r="A649"/>
      <c r="B649"/>
      <c r="C649"/>
      <c r="D649"/>
      <c r="E649"/>
      <c r="F649"/>
      <c r="G649"/>
      <c r="H649"/>
      <c r="I649"/>
    </row>
    <row r="650" spans="1:9">
      <c r="A650"/>
      <c r="B650"/>
      <c r="C650"/>
      <c r="D650"/>
      <c r="E650"/>
      <c r="F650"/>
      <c r="G650"/>
      <c r="H650"/>
      <c r="I650"/>
    </row>
    <row r="651" spans="1:9">
      <c r="A651"/>
      <c r="B651"/>
      <c r="C651"/>
      <c r="D651"/>
      <c r="E651"/>
      <c r="F651"/>
      <c r="G651"/>
      <c r="H651"/>
      <c r="I651"/>
    </row>
    <row r="652" spans="1:9">
      <c r="A652"/>
      <c r="B652"/>
      <c r="C652"/>
      <c r="D652"/>
      <c r="E652"/>
      <c r="F652"/>
      <c r="G652"/>
      <c r="H652"/>
      <c r="I652"/>
    </row>
    <row r="653" spans="1:9">
      <c r="A653"/>
      <c r="B653"/>
      <c r="C653"/>
      <c r="D653"/>
      <c r="E653"/>
      <c r="F653"/>
      <c r="G653"/>
      <c r="H653"/>
      <c r="I653"/>
    </row>
    <row r="654" spans="1:9">
      <c r="A654"/>
      <c r="B654"/>
      <c r="C654"/>
      <c r="D654"/>
      <c r="E654"/>
      <c r="F654"/>
      <c r="G654"/>
      <c r="H654"/>
      <c r="I654"/>
    </row>
    <row r="655" spans="1:9">
      <c r="A655"/>
      <c r="B655"/>
      <c r="C655"/>
      <c r="D655"/>
      <c r="E655"/>
      <c r="F655"/>
      <c r="G655"/>
      <c r="H655"/>
      <c r="I655"/>
    </row>
    <row r="656" spans="1:9">
      <c r="A656"/>
      <c r="B656"/>
      <c r="C656"/>
      <c r="D656"/>
      <c r="E656"/>
      <c r="F656"/>
      <c r="G656"/>
      <c r="H656"/>
      <c r="I656"/>
    </row>
    <row r="657" spans="1:9">
      <c r="A657"/>
      <c r="B657"/>
      <c r="C657"/>
      <c r="D657"/>
      <c r="E657"/>
      <c r="F657"/>
      <c r="G657"/>
      <c r="H657"/>
      <c r="I657"/>
    </row>
    <row r="658" spans="1:9">
      <c r="A658"/>
      <c r="B658"/>
      <c r="C658"/>
      <c r="D658"/>
      <c r="E658"/>
      <c r="F658"/>
      <c r="G658"/>
      <c r="H658"/>
      <c r="I658"/>
    </row>
    <row r="659" spans="1:9">
      <c r="A659"/>
      <c r="B659"/>
      <c r="C659"/>
      <c r="D659"/>
      <c r="E659"/>
      <c r="F659"/>
      <c r="G659"/>
      <c r="H659"/>
      <c r="I659"/>
    </row>
    <row r="660" spans="1:9">
      <c r="A660"/>
      <c r="B660"/>
      <c r="C660"/>
      <c r="D660"/>
      <c r="E660"/>
      <c r="F660"/>
      <c r="G660"/>
      <c r="H660"/>
      <c r="I660"/>
    </row>
    <row r="661" spans="1:9">
      <c r="A661"/>
      <c r="B661"/>
      <c r="C661"/>
      <c r="D661"/>
      <c r="E661"/>
      <c r="F661"/>
      <c r="G661"/>
      <c r="H661"/>
      <c r="I661"/>
    </row>
    <row r="662" spans="1:9">
      <c r="A662"/>
      <c r="B662"/>
      <c r="C662"/>
      <c r="D662"/>
      <c r="E662"/>
      <c r="F662"/>
      <c r="G662"/>
      <c r="H662"/>
      <c r="I662"/>
    </row>
    <row r="663" spans="1:9">
      <c r="A663"/>
      <c r="B663"/>
      <c r="C663"/>
      <c r="D663"/>
      <c r="E663"/>
      <c r="F663"/>
      <c r="G663"/>
      <c r="H663"/>
      <c r="I663"/>
    </row>
    <row r="664" spans="1:9">
      <c r="A664"/>
      <c r="B664"/>
      <c r="C664"/>
      <c r="D664"/>
      <c r="E664"/>
      <c r="F664"/>
      <c r="G664"/>
      <c r="H664"/>
      <c r="I664"/>
    </row>
    <row r="665" spans="1:9">
      <c r="A665"/>
      <c r="B665"/>
      <c r="C665"/>
      <c r="D665"/>
      <c r="E665"/>
      <c r="F665"/>
      <c r="G665"/>
      <c r="H665"/>
      <c r="I665"/>
    </row>
    <row r="666" spans="1:9">
      <c r="A666"/>
      <c r="B666"/>
      <c r="C666"/>
      <c r="D666"/>
      <c r="E666"/>
      <c r="F666"/>
      <c r="G666"/>
      <c r="H666"/>
      <c r="I666"/>
    </row>
    <row r="667" spans="1:9">
      <c r="A667"/>
      <c r="B667"/>
      <c r="C667"/>
      <c r="D667"/>
      <c r="E667"/>
      <c r="F667"/>
      <c r="G667"/>
      <c r="H667"/>
      <c r="I667"/>
    </row>
    <row r="668" spans="1:9">
      <c r="A668"/>
      <c r="B668"/>
      <c r="C668"/>
      <c r="D668"/>
      <c r="E668"/>
      <c r="F668"/>
      <c r="G668"/>
      <c r="H668"/>
      <c r="I668"/>
    </row>
    <row r="669" spans="1:9">
      <c r="A669"/>
      <c r="B669"/>
      <c r="C669"/>
      <c r="D669"/>
      <c r="E669"/>
      <c r="F669"/>
      <c r="G669"/>
      <c r="H669"/>
      <c r="I669"/>
    </row>
    <row r="670" spans="1:9">
      <c r="A670"/>
      <c r="B670"/>
      <c r="C670"/>
      <c r="D670"/>
      <c r="E670"/>
      <c r="F670"/>
      <c r="G670"/>
      <c r="H670"/>
      <c r="I670"/>
    </row>
    <row r="671" spans="1:9">
      <c r="A671"/>
      <c r="B671"/>
      <c r="C671"/>
      <c r="D671"/>
      <c r="E671"/>
      <c r="F671"/>
      <c r="G671"/>
      <c r="H671"/>
      <c r="I671"/>
    </row>
    <row r="672" spans="1:9">
      <c r="A672"/>
      <c r="B672"/>
      <c r="C672"/>
      <c r="D672"/>
      <c r="E672"/>
      <c r="F672"/>
      <c r="G672"/>
      <c r="H672"/>
      <c r="I672"/>
    </row>
    <row r="673" spans="1:9">
      <c r="A673"/>
      <c r="B673"/>
      <c r="C673"/>
      <c r="D673"/>
      <c r="E673"/>
      <c r="F673"/>
      <c r="G673"/>
      <c r="H673"/>
      <c r="I673"/>
    </row>
    <row r="674" spans="1:9">
      <c r="A674"/>
      <c r="B674"/>
      <c r="C674"/>
      <c r="D674"/>
      <c r="E674"/>
      <c r="F674"/>
      <c r="G674"/>
      <c r="H674"/>
      <c r="I674"/>
    </row>
    <row r="675" spans="1:9">
      <c r="A675"/>
      <c r="B675"/>
      <c r="C675"/>
      <c r="D675"/>
      <c r="E675"/>
      <c r="F675"/>
      <c r="G675"/>
      <c r="H675"/>
      <c r="I675"/>
    </row>
    <row r="676" spans="1:9">
      <c r="A676"/>
      <c r="B676"/>
      <c r="C676"/>
      <c r="D676"/>
      <c r="E676"/>
      <c r="F676"/>
      <c r="G676"/>
      <c r="H676"/>
      <c r="I676"/>
    </row>
    <row r="677" spans="1:9">
      <c r="A677"/>
      <c r="B677"/>
      <c r="C677"/>
      <c r="D677"/>
      <c r="E677"/>
      <c r="F677"/>
      <c r="G677"/>
      <c r="H677"/>
      <c r="I677"/>
    </row>
    <row r="678" spans="1:9">
      <c r="A678"/>
      <c r="B678"/>
      <c r="C678"/>
      <c r="D678"/>
      <c r="E678"/>
      <c r="F678"/>
      <c r="G678"/>
      <c r="H678"/>
      <c r="I678"/>
    </row>
    <row r="679" spans="1:9">
      <c r="A679"/>
      <c r="B679"/>
      <c r="C679"/>
      <c r="D679"/>
      <c r="E679"/>
      <c r="F679"/>
      <c r="G679"/>
      <c r="H679"/>
      <c r="I679"/>
    </row>
    <row r="680" spans="1:9">
      <c r="A680"/>
      <c r="B680"/>
      <c r="C680"/>
      <c r="D680"/>
      <c r="E680"/>
      <c r="F680"/>
      <c r="G680"/>
      <c r="H680"/>
      <c r="I680"/>
    </row>
    <row r="681" spans="1:9">
      <c r="A681"/>
      <c r="B681"/>
      <c r="C681"/>
      <c r="D681"/>
      <c r="E681"/>
      <c r="F681"/>
      <c r="G681"/>
      <c r="H681"/>
      <c r="I681"/>
    </row>
    <row r="682" spans="1:9">
      <c r="A682"/>
      <c r="B682"/>
      <c r="C682"/>
      <c r="D682"/>
      <c r="E682"/>
      <c r="F682"/>
      <c r="G682"/>
      <c r="H682"/>
      <c r="I682"/>
    </row>
    <row r="683" spans="1:9">
      <c r="A683"/>
      <c r="B683"/>
      <c r="C683"/>
      <c r="D683"/>
      <c r="E683"/>
      <c r="F683"/>
      <c r="G683"/>
      <c r="H683"/>
      <c r="I683"/>
    </row>
    <row r="684" spans="1:9">
      <c r="A684"/>
      <c r="B684"/>
      <c r="C684"/>
      <c r="D684"/>
      <c r="E684"/>
      <c r="F684"/>
      <c r="G684"/>
      <c r="H684"/>
      <c r="I684"/>
    </row>
    <row r="685" spans="1:9">
      <c r="A685"/>
      <c r="B685"/>
      <c r="C685"/>
      <c r="D685"/>
      <c r="E685"/>
      <c r="F685"/>
      <c r="G685"/>
      <c r="H685"/>
      <c r="I685"/>
    </row>
    <row r="686" spans="1:9">
      <c r="A686"/>
      <c r="B686"/>
      <c r="C686"/>
      <c r="D686"/>
      <c r="E686"/>
      <c r="F686"/>
      <c r="G686"/>
      <c r="H686"/>
      <c r="I686"/>
    </row>
    <row r="687" spans="1:9">
      <c r="A687"/>
      <c r="B687"/>
      <c r="C687"/>
      <c r="D687"/>
      <c r="E687"/>
      <c r="F687"/>
      <c r="G687"/>
      <c r="H687"/>
      <c r="I687"/>
    </row>
    <row r="688" spans="1:9">
      <c r="A688"/>
      <c r="B688"/>
      <c r="C688"/>
      <c r="D688"/>
      <c r="E688"/>
      <c r="F688"/>
      <c r="G688"/>
      <c r="H688"/>
      <c r="I688"/>
    </row>
    <row r="689" spans="1:9">
      <c r="A689"/>
      <c r="B689"/>
      <c r="C689"/>
      <c r="D689"/>
      <c r="E689"/>
      <c r="F689"/>
      <c r="G689"/>
      <c r="H689"/>
      <c r="I689"/>
    </row>
    <row r="690" spans="1:9">
      <c r="A690"/>
      <c r="B690"/>
      <c r="C690"/>
      <c r="D690"/>
      <c r="E690"/>
      <c r="F690"/>
      <c r="G690"/>
      <c r="H690"/>
      <c r="I690"/>
    </row>
    <row r="691" spans="1:9">
      <c r="A691"/>
      <c r="B691"/>
      <c r="C691"/>
      <c r="D691"/>
      <c r="E691"/>
      <c r="F691"/>
      <c r="G691"/>
      <c r="H691"/>
      <c r="I691"/>
    </row>
    <row r="692" spans="1:9">
      <c r="A692"/>
      <c r="B692"/>
      <c r="C692"/>
      <c r="D692"/>
      <c r="E692"/>
      <c r="F692"/>
      <c r="G692"/>
      <c r="H692"/>
      <c r="I692"/>
    </row>
    <row r="693" spans="1:9">
      <c r="A693"/>
      <c r="B693"/>
      <c r="C693"/>
      <c r="D693"/>
      <c r="E693"/>
      <c r="F693"/>
      <c r="G693"/>
      <c r="H693"/>
      <c r="I693"/>
    </row>
    <row r="694" spans="1:9">
      <c r="A694"/>
      <c r="B694"/>
      <c r="C694"/>
      <c r="D694"/>
      <c r="E694"/>
      <c r="F694"/>
      <c r="G694"/>
      <c r="H694"/>
      <c r="I694"/>
    </row>
    <row r="695" spans="1:9">
      <c r="A695"/>
      <c r="B695"/>
      <c r="C695"/>
      <c r="D695"/>
      <c r="E695"/>
      <c r="F695"/>
      <c r="G695"/>
      <c r="H695"/>
      <c r="I695"/>
    </row>
    <row r="696" spans="1:9">
      <c r="A696"/>
      <c r="B696"/>
      <c r="C696"/>
      <c r="D696"/>
      <c r="E696"/>
      <c r="F696"/>
      <c r="G696"/>
      <c r="H696"/>
      <c r="I696"/>
    </row>
    <row r="697" spans="1:9">
      <c r="A697"/>
      <c r="B697"/>
      <c r="C697"/>
      <c r="D697"/>
      <c r="E697"/>
      <c r="F697"/>
      <c r="G697"/>
      <c r="H697"/>
      <c r="I697"/>
    </row>
    <row r="698" spans="1:9">
      <c r="A698"/>
      <c r="B698"/>
      <c r="C698"/>
      <c r="D698"/>
      <c r="E698"/>
      <c r="F698"/>
      <c r="G698"/>
      <c r="H698"/>
      <c r="I698"/>
    </row>
    <row r="699" spans="1:9">
      <c r="A699"/>
      <c r="B699"/>
      <c r="C699"/>
      <c r="D699"/>
      <c r="E699"/>
      <c r="F699"/>
      <c r="G699"/>
      <c r="H699"/>
      <c r="I699"/>
    </row>
    <row r="700" spans="1:9">
      <c r="A700"/>
      <c r="B700"/>
      <c r="C700"/>
      <c r="D700"/>
      <c r="E700"/>
      <c r="F700"/>
      <c r="G700"/>
      <c r="H700"/>
      <c r="I700"/>
    </row>
    <row r="701" spans="1:9">
      <c r="A701"/>
      <c r="B701"/>
      <c r="C701"/>
      <c r="D701"/>
      <c r="E701"/>
      <c r="F701"/>
      <c r="G701"/>
      <c r="H701"/>
      <c r="I701"/>
    </row>
    <row r="702" spans="1:9">
      <c r="A702"/>
      <c r="B702"/>
      <c r="C702"/>
      <c r="D702"/>
      <c r="E702"/>
      <c r="F702"/>
      <c r="G702"/>
      <c r="H702"/>
      <c r="I702"/>
    </row>
    <row r="703" spans="1:9">
      <c r="A703"/>
      <c r="B703"/>
      <c r="C703"/>
      <c r="D703"/>
      <c r="E703"/>
      <c r="F703"/>
      <c r="G703"/>
      <c r="H703"/>
      <c r="I703"/>
    </row>
    <row r="704" spans="1:9">
      <c r="A704"/>
      <c r="B704"/>
      <c r="C704"/>
      <c r="D704"/>
      <c r="E704"/>
      <c r="F704"/>
      <c r="G704"/>
      <c r="H704"/>
      <c r="I704"/>
    </row>
    <row r="705" spans="1:9">
      <c r="A705"/>
      <c r="B705"/>
      <c r="C705"/>
      <c r="D705"/>
      <c r="E705"/>
      <c r="F705"/>
      <c r="G705"/>
      <c r="H705"/>
      <c r="I705"/>
    </row>
    <row r="706" spans="1:9">
      <c r="A706"/>
      <c r="B706"/>
      <c r="C706"/>
      <c r="D706"/>
      <c r="E706"/>
      <c r="F706"/>
      <c r="G706"/>
      <c r="H706"/>
      <c r="I706"/>
    </row>
    <row r="707" spans="1:9">
      <c r="A707"/>
      <c r="B707"/>
      <c r="C707"/>
      <c r="D707"/>
      <c r="E707"/>
      <c r="F707"/>
      <c r="G707"/>
      <c r="H707"/>
      <c r="I707"/>
    </row>
    <row r="708" spans="1:9">
      <c r="A708"/>
      <c r="B708"/>
      <c r="C708"/>
      <c r="D708"/>
      <c r="E708"/>
      <c r="F708"/>
      <c r="G708"/>
      <c r="H708"/>
      <c r="I708"/>
    </row>
    <row r="709" spans="1:9">
      <c r="A709"/>
      <c r="B709"/>
      <c r="C709"/>
      <c r="D709"/>
      <c r="E709"/>
      <c r="F709"/>
      <c r="G709"/>
      <c r="H709"/>
      <c r="I709"/>
    </row>
    <row r="710" spans="1:9">
      <c r="A710"/>
      <c r="B710"/>
      <c r="C710"/>
      <c r="D710"/>
      <c r="E710"/>
      <c r="F710"/>
      <c r="G710"/>
      <c r="H710"/>
      <c r="I710"/>
    </row>
    <row r="711" spans="1:9">
      <c r="A711"/>
      <c r="B711"/>
      <c r="C711"/>
      <c r="D711"/>
      <c r="E711"/>
      <c r="F711"/>
      <c r="G711"/>
      <c r="H711"/>
      <c r="I711"/>
    </row>
    <row r="712" spans="1:9">
      <c r="A712"/>
      <c r="B712"/>
      <c r="C712"/>
      <c r="D712"/>
      <c r="E712"/>
      <c r="F712"/>
      <c r="G712"/>
      <c r="H712"/>
      <c r="I712"/>
    </row>
    <row r="713" spans="1:9">
      <c r="A713"/>
      <c r="B713"/>
      <c r="C713"/>
      <c r="D713"/>
      <c r="E713"/>
      <c r="F713"/>
      <c r="G713"/>
      <c r="H713"/>
      <c r="I713"/>
    </row>
    <row r="714" spans="1:9">
      <c r="A714"/>
      <c r="B714"/>
      <c r="C714"/>
      <c r="D714"/>
      <c r="E714"/>
      <c r="F714"/>
      <c r="G714"/>
      <c r="H714"/>
      <c r="I714"/>
    </row>
    <row r="715" spans="1:9">
      <c r="A715"/>
      <c r="B715"/>
      <c r="C715"/>
      <c r="D715"/>
      <c r="E715"/>
      <c r="F715"/>
      <c r="G715"/>
      <c r="H715"/>
      <c r="I715"/>
    </row>
    <row r="716" spans="1:9">
      <c r="A716"/>
      <c r="B716"/>
      <c r="C716"/>
      <c r="D716"/>
      <c r="E716"/>
      <c r="F716"/>
      <c r="G716"/>
      <c r="H716"/>
      <c r="I716"/>
    </row>
    <row r="717" spans="1:9">
      <c r="A717"/>
      <c r="B717"/>
      <c r="C717"/>
      <c r="D717"/>
      <c r="E717"/>
      <c r="F717"/>
      <c r="G717"/>
      <c r="H717"/>
      <c r="I717"/>
    </row>
    <row r="718" spans="1:9">
      <c r="A718"/>
      <c r="B718"/>
      <c r="C718"/>
      <c r="D718"/>
      <c r="E718"/>
      <c r="F718"/>
      <c r="G718"/>
      <c r="H718"/>
      <c r="I718"/>
    </row>
    <row r="719" spans="1:9">
      <c r="A719"/>
      <c r="B719"/>
      <c r="C719"/>
      <c r="D719"/>
      <c r="E719"/>
      <c r="F719"/>
      <c r="G719"/>
      <c r="H719"/>
      <c r="I719"/>
    </row>
    <row r="720" spans="1:9">
      <c r="A720"/>
      <c r="B720"/>
      <c r="C720"/>
      <c r="D720"/>
      <c r="E720"/>
      <c r="F720"/>
      <c r="G720"/>
      <c r="H720"/>
      <c r="I720"/>
    </row>
    <row r="721" spans="1:9">
      <c r="A721"/>
      <c r="B721"/>
      <c r="C721"/>
      <c r="D721"/>
      <c r="E721"/>
      <c r="F721"/>
      <c r="G721"/>
      <c r="H721"/>
      <c r="I721"/>
    </row>
    <row r="722" spans="1:9">
      <c r="A722"/>
      <c r="B722"/>
      <c r="C722"/>
      <c r="D722"/>
      <c r="E722"/>
      <c r="F722"/>
      <c r="G722"/>
      <c r="H722"/>
      <c r="I722"/>
    </row>
    <row r="723" spans="1:9">
      <c r="A723"/>
      <c r="B723"/>
      <c r="C723"/>
      <c r="D723"/>
      <c r="E723"/>
      <c r="F723"/>
      <c r="G723"/>
      <c r="H723"/>
      <c r="I723"/>
    </row>
    <row r="724" spans="1:9">
      <c r="A724"/>
      <c r="B724"/>
      <c r="C724"/>
      <c r="D724"/>
      <c r="E724"/>
      <c r="F724"/>
      <c r="G724"/>
      <c r="H724"/>
      <c r="I724"/>
    </row>
    <row r="725" spans="1:9">
      <c r="A725"/>
      <c r="B725"/>
      <c r="C725"/>
      <c r="D725"/>
      <c r="E725"/>
      <c r="F725"/>
      <c r="G725"/>
      <c r="H725"/>
      <c r="I725"/>
    </row>
    <row r="726" spans="1:9">
      <c r="A726"/>
      <c r="B726"/>
      <c r="C726"/>
      <c r="D726"/>
      <c r="E726"/>
      <c r="F726"/>
      <c r="G726"/>
      <c r="H726"/>
      <c r="I726"/>
    </row>
    <row r="727" spans="1:9">
      <c r="A727"/>
      <c r="B727"/>
      <c r="C727"/>
      <c r="D727"/>
      <c r="E727"/>
      <c r="F727"/>
      <c r="G727"/>
      <c r="H727"/>
      <c r="I727"/>
    </row>
    <row r="728" spans="1:9">
      <c r="A728"/>
      <c r="B728"/>
      <c r="C728"/>
      <c r="D728"/>
      <c r="E728"/>
      <c r="F728"/>
      <c r="G728"/>
      <c r="H728"/>
      <c r="I728"/>
    </row>
    <row r="729" spans="1:9">
      <c r="A729"/>
      <c r="B729"/>
      <c r="C729"/>
      <c r="D729"/>
      <c r="E729"/>
      <c r="F729"/>
      <c r="G729"/>
      <c r="H729"/>
      <c r="I729"/>
    </row>
    <row r="730" spans="1:9">
      <c r="A730"/>
      <c r="B730"/>
      <c r="C730"/>
      <c r="D730"/>
      <c r="E730"/>
      <c r="F730"/>
      <c r="G730"/>
      <c r="H730"/>
      <c r="I730"/>
    </row>
    <row r="731" spans="1:9">
      <c r="A731"/>
      <c r="B731"/>
      <c r="C731"/>
      <c r="D731"/>
      <c r="E731"/>
      <c r="F731"/>
      <c r="G731"/>
      <c r="H731"/>
      <c r="I731"/>
    </row>
    <row r="732" spans="1:9">
      <c r="A732"/>
      <c r="B732"/>
      <c r="C732"/>
      <c r="D732"/>
      <c r="E732"/>
      <c r="F732"/>
      <c r="G732"/>
      <c r="H732"/>
      <c r="I732"/>
    </row>
    <row r="733" spans="1:9">
      <c r="A733"/>
      <c r="B733"/>
      <c r="C733"/>
      <c r="D733"/>
      <c r="E733"/>
      <c r="F733"/>
      <c r="G733"/>
      <c r="H733"/>
      <c r="I733"/>
    </row>
    <row r="734" spans="1:9">
      <c r="A734"/>
      <c r="B734"/>
      <c r="C734"/>
      <c r="D734"/>
      <c r="E734"/>
      <c r="F734"/>
      <c r="G734"/>
      <c r="H734"/>
      <c r="I734"/>
    </row>
    <row r="735" spans="1:9">
      <c r="A735"/>
      <c r="B735"/>
      <c r="C735"/>
      <c r="D735"/>
      <c r="E735"/>
      <c r="F735"/>
      <c r="G735"/>
      <c r="H735"/>
      <c r="I735"/>
    </row>
    <row r="736" spans="1:9">
      <c r="A736"/>
      <c r="B736"/>
      <c r="C736"/>
      <c r="D736"/>
      <c r="E736"/>
      <c r="F736"/>
      <c r="G736"/>
      <c r="H736"/>
      <c r="I736"/>
    </row>
    <row r="737" spans="1:9">
      <c r="A737"/>
      <c r="B737"/>
      <c r="C737"/>
      <c r="D737"/>
      <c r="E737"/>
      <c r="F737"/>
      <c r="G737"/>
      <c r="H737"/>
      <c r="I737"/>
    </row>
    <row r="738" spans="1:9">
      <c r="A738"/>
      <c r="B738"/>
      <c r="C738"/>
      <c r="D738"/>
      <c r="E738"/>
      <c r="F738"/>
      <c r="G738"/>
      <c r="H738"/>
      <c r="I738"/>
    </row>
    <row r="739" spans="1:9">
      <c r="A739"/>
      <c r="B739"/>
      <c r="C739"/>
      <c r="D739"/>
      <c r="E739"/>
      <c r="F739"/>
      <c r="G739"/>
      <c r="H739"/>
      <c r="I739"/>
    </row>
    <row r="740" spans="1:9">
      <c r="A740"/>
      <c r="B740"/>
      <c r="C740"/>
      <c r="D740"/>
      <c r="E740"/>
      <c r="F740"/>
      <c r="G740"/>
      <c r="H740"/>
      <c r="I740"/>
    </row>
    <row r="741" spans="1:9">
      <c r="A741"/>
      <c r="B741"/>
      <c r="C741"/>
      <c r="D741"/>
      <c r="E741"/>
      <c r="F741"/>
      <c r="G741"/>
      <c r="H741"/>
      <c r="I741"/>
    </row>
    <row r="742" spans="1:9">
      <c r="A742"/>
      <c r="B742"/>
      <c r="C742"/>
      <c r="D742"/>
      <c r="E742"/>
      <c r="F742"/>
      <c r="G742"/>
      <c r="H742"/>
      <c r="I742"/>
    </row>
    <row r="743" spans="1:9">
      <c r="A743"/>
      <c r="B743"/>
      <c r="C743"/>
      <c r="D743"/>
      <c r="E743"/>
      <c r="F743"/>
      <c r="G743"/>
      <c r="H743"/>
      <c r="I743"/>
    </row>
    <row r="744" spans="1:9">
      <c r="A744"/>
      <c r="B744"/>
      <c r="C744"/>
      <c r="D744"/>
      <c r="E744"/>
      <c r="F744"/>
      <c r="G744"/>
      <c r="H744"/>
      <c r="I744"/>
    </row>
    <row r="745" spans="1:9">
      <c r="A745"/>
      <c r="B745"/>
      <c r="C745"/>
      <c r="D745"/>
      <c r="E745"/>
      <c r="F745"/>
      <c r="G745"/>
      <c r="H745"/>
      <c r="I745"/>
    </row>
    <row r="746" spans="1:9">
      <c r="A746"/>
      <c r="B746"/>
      <c r="C746"/>
      <c r="D746"/>
      <c r="E746"/>
      <c r="F746"/>
      <c r="G746"/>
      <c r="H746"/>
      <c r="I746"/>
    </row>
    <row r="747" spans="1:9">
      <c r="A747"/>
      <c r="B747"/>
      <c r="C747"/>
      <c r="D747"/>
      <c r="E747"/>
      <c r="F747"/>
      <c r="G747"/>
      <c r="H747"/>
      <c r="I747"/>
    </row>
    <row r="748" spans="1:9">
      <c r="A748"/>
      <c r="B748"/>
      <c r="C748"/>
      <c r="D748"/>
      <c r="E748"/>
      <c r="F748"/>
      <c r="G748"/>
      <c r="H748"/>
      <c r="I748"/>
    </row>
    <row r="749" spans="1:9">
      <c r="A749"/>
      <c r="B749"/>
      <c r="C749"/>
      <c r="D749"/>
      <c r="E749"/>
      <c r="F749"/>
      <c r="G749"/>
      <c r="H749"/>
      <c r="I749"/>
    </row>
    <row r="750" spans="1:9">
      <c r="A750"/>
      <c r="B750"/>
      <c r="C750"/>
      <c r="D750"/>
      <c r="E750"/>
      <c r="F750"/>
      <c r="G750"/>
      <c r="H750"/>
      <c r="I750"/>
    </row>
    <row r="751" spans="1:9">
      <c r="A751"/>
      <c r="B751"/>
      <c r="C751"/>
      <c r="D751"/>
      <c r="E751"/>
      <c r="F751"/>
      <c r="G751"/>
      <c r="H751"/>
      <c r="I751"/>
    </row>
    <row r="752" spans="1:9">
      <c r="A752"/>
      <c r="B752"/>
      <c r="C752"/>
      <c r="D752"/>
      <c r="E752"/>
      <c r="F752"/>
      <c r="G752"/>
      <c r="H752"/>
      <c r="I752"/>
    </row>
    <row r="753" spans="1:9">
      <c r="A753"/>
      <c r="B753"/>
      <c r="C753"/>
      <c r="D753"/>
      <c r="E753"/>
      <c r="F753"/>
      <c r="G753"/>
      <c r="H753"/>
      <c r="I753"/>
    </row>
    <row r="754" spans="1:9">
      <c r="A754"/>
      <c r="B754"/>
      <c r="C754"/>
      <c r="D754"/>
      <c r="E754"/>
      <c r="F754"/>
      <c r="G754"/>
      <c r="H754"/>
      <c r="I754"/>
    </row>
    <row r="755" spans="1:9">
      <c r="A755"/>
      <c r="B755"/>
      <c r="C755"/>
      <c r="D755"/>
      <c r="E755"/>
      <c r="F755"/>
      <c r="G755"/>
      <c r="H755"/>
      <c r="I755"/>
    </row>
    <row r="756" spans="1:9">
      <c r="A756"/>
      <c r="B756"/>
      <c r="C756"/>
      <c r="D756"/>
      <c r="E756"/>
      <c r="F756"/>
      <c r="G756"/>
      <c r="H756"/>
      <c r="I756"/>
    </row>
    <row r="757" spans="1:9">
      <c r="A757"/>
      <c r="B757"/>
      <c r="C757"/>
      <c r="D757"/>
      <c r="E757"/>
      <c r="F757"/>
      <c r="G757"/>
      <c r="H757"/>
      <c r="I757"/>
    </row>
    <row r="758" spans="1:9">
      <c r="A758"/>
      <c r="B758"/>
      <c r="C758"/>
      <c r="D758"/>
      <c r="E758"/>
      <c r="F758"/>
      <c r="G758"/>
      <c r="H758"/>
      <c r="I758"/>
    </row>
    <row r="759" spans="1:9">
      <c r="A759"/>
      <c r="B759"/>
      <c r="C759"/>
      <c r="D759"/>
      <c r="E759"/>
      <c r="F759"/>
      <c r="G759"/>
      <c r="H759"/>
      <c r="I759"/>
    </row>
    <row r="760" spans="1:9">
      <c r="A760"/>
      <c r="B760"/>
      <c r="C760"/>
      <c r="D760"/>
      <c r="E760"/>
      <c r="F760"/>
      <c r="G760"/>
      <c r="H760"/>
      <c r="I760"/>
    </row>
    <row r="761" spans="1:9">
      <c r="A761"/>
      <c r="B761"/>
      <c r="C761"/>
      <c r="D761"/>
      <c r="E761"/>
      <c r="F761"/>
      <c r="G761"/>
      <c r="H761"/>
      <c r="I761"/>
    </row>
    <row r="762" spans="1:9">
      <c r="A762"/>
      <c r="B762"/>
      <c r="C762"/>
      <c r="D762"/>
      <c r="E762"/>
      <c r="F762"/>
      <c r="G762"/>
      <c r="H762"/>
      <c r="I762"/>
    </row>
    <row r="763" spans="1:9">
      <c r="A763"/>
      <c r="B763"/>
      <c r="C763"/>
      <c r="D763"/>
      <c r="E763"/>
      <c r="F763"/>
      <c r="G763"/>
      <c r="H763"/>
      <c r="I763"/>
    </row>
    <row r="764" spans="1:9">
      <c r="A764"/>
      <c r="B764"/>
      <c r="C764"/>
      <c r="D764"/>
      <c r="E764"/>
      <c r="F764"/>
      <c r="G764"/>
      <c r="H764"/>
      <c r="I764"/>
    </row>
    <row r="765" spans="1:9">
      <c r="A765"/>
      <c r="B765"/>
      <c r="C765"/>
      <c r="D765"/>
      <c r="E765"/>
      <c r="F765"/>
      <c r="G765"/>
      <c r="H765"/>
      <c r="I765"/>
    </row>
    <row r="766" spans="1:9">
      <c r="A766"/>
      <c r="B766"/>
      <c r="C766"/>
      <c r="D766"/>
      <c r="E766"/>
      <c r="F766"/>
      <c r="G766"/>
      <c r="H766"/>
      <c r="I766"/>
    </row>
    <row r="767" spans="1:9">
      <c r="A767"/>
      <c r="B767"/>
      <c r="C767"/>
      <c r="D767"/>
      <c r="E767"/>
      <c r="F767"/>
      <c r="G767"/>
      <c r="H767"/>
      <c r="I767"/>
    </row>
    <row r="768" spans="1:9">
      <c r="A768"/>
      <c r="B768"/>
      <c r="C768"/>
      <c r="D768"/>
      <c r="E768"/>
      <c r="F768"/>
      <c r="G768"/>
      <c r="H768"/>
      <c r="I768"/>
    </row>
    <row r="769" spans="1:9">
      <c r="A769"/>
      <c r="B769"/>
      <c r="C769"/>
      <c r="D769"/>
      <c r="E769"/>
      <c r="F769"/>
      <c r="G769"/>
      <c r="H769"/>
      <c r="I769"/>
    </row>
    <row r="770" spans="1:9">
      <c r="A770"/>
      <c r="B770"/>
      <c r="C770"/>
      <c r="D770"/>
      <c r="E770"/>
      <c r="F770"/>
      <c r="G770"/>
      <c r="H770"/>
      <c r="I770"/>
    </row>
    <row r="771" spans="1:9">
      <c r="A771"/>
      <c r="B771"/>
      <c r="C771"/>
      <c r="D771"/>
      <c r="E771"/>
      <c r="F771"/>
      <c r="G771"/>
      <c r="H771"/>
      <c r="I771"/>
    </row>
    <row r="772" spans="1:9">
      <c r="A772"/>
      <c r="B772"/>
      <c r="C772"/>
      <c r="D772"/>
      <c r="E772"/>
      <c r="F772"/>
      <c r="G772"/>
      <c r="H772"/>
      <c r="I772"/>
    </row>
    <row r="773" spans="1:9">
      <c r="A773"/>
      <c r="B773"/>
      <c r="C773"/>
      <c r="D773"/>
      <c r="E773"/>
      <c r="F773"/>
      <c r="G773"/>
      <c r="H773"/>
      <c r="I773"/>
    </row>
    <row r="774" spans="1:9">
      <c r="A774"/>
      <c r="B774"/>
      <c r="C774"/>
      <c r="D774"/>
      <c r="E774"/>
      <c r="F774"/>
      <c r="G774"/>
      <c r="H774"/>
      <c r="I774"/>
    </row>
    <row r="775" spans="1:9">
      <c r="A775"/>
      <c r="B775"/>
      <c r="C775"/>
      <c r="D775"/>
      <c r="E775"/>
      <c r="F775"/>
      <c r="G775"/>
      <c r="H775"/>
      <c r="I775"/>
    </row>
    <row r="776" spans="1:9">
      <c r="A776"/>
      <c r="B776"/>
      <c r="C776"/>
      <c r="D776"/>
      <c r="E776"/>
      <c r="F776"/>
      <c r="G776"/>
      <c r="H776"/>
      <c r="I776"/>
    </row>
    <row r="777" spans="1:9">
      <c r="A777"/>
      <c r="B777"/>
      <c r="C777"/>
      <c r="D777"/>
      <c r="E777"/>
      <c r="F777"/>
      <c r="G777"/>
      <c r="H777"/>
      <c r="I777"/>
    </row>
    <row r="778" spans="1:9">
      <c r="A778"/>
      <c r="B778"/>
      <c r="C778"/>
      <c r="D778"/>
      <c r="E778"/>
      <c r="F778"/>
      <c r="G778"/>
      <c r="H778"/>
      <c r="I778"/>
    </row>
    <row r="779" spans="1:9">
      <c r="A779"/>
      <c r="B779"/>
      <c r="C779"/>
      <c r="D779"/>
      <c r="E779"/>
      <c r="F779"/>
      <c r="G779"/>
      <c r="H779"/>
      <c r="I779"/>
    </row>
    <row r="780" spans="1:9">
      <c r="A780"/>
      <c r="B780"/>
      <c r="C780"/>
      <c r="D780"/>
      <c r="E780"/>
      <c r="F780"/>
      <c r="G780"/>
      <c r="H780"/>
      <c r="I780"/>
    </row>
    <row r="781" spans="1:9">
      <c r="A781"/>
      <c r="B781"/>
      <c r="C781"/>
      <c r="D781"/>
      <c r="E781"/>
      <c r="F781"/>
      <c r="G781"/>
      <c r="H781"/>
      <c r="I781"/>
    </row>
    <row r="782" spans="1:9">
      <c r="A782"/>
      <c r="B782"/>
      <c r="C782"/>
      <c r="D782"/>
      <c r="E782"/>
      <c r="F782"/>
      <c r="G782"/>
      <c r="H782"/>
      <c r="I782"/>
    </row>
    <row r="783" spans="1:9">
      <c r="A783"/>
      <c r="B783"/>
      <c r="C783"/>
      <c r="D783"/>
      <c r="E783"/>
      <c r="F783"/>
      <c r="G783"/>
      <c r="H783"/>
      <c r="I783"/>
    </row>
    <row r="784" spans="1:9">
      <c r="A784"/>
      <c r="B784"/>
      <c r="C784"/>
      <c r="D784"/>
      <c r="E784"/>
      <c r="F784"/>
      <c r="G784"/>
      <c r="H784"/>
      <c r="I784"/>
    </row>
    <row r="785" spans="1:9">
      <c r="A785"/>
      <c r="B785"/>
      <c r="C785"/>
      <c r="D785"/>
      <c r="E785"/>
      <c r="F785"/>
      <c r="G785"/>
      <c r="H785"/>
      <c r="I785"/>
    </row>
    <row r="786" spans="1:9">
      <c r="A786"/>
      <c r="B786"/>
      <c r="C786"/>
      <c r="D786"/>
      <c r="E786"/>
      <c r="F786"/>
      <c r="G786"/>
      <c r="H786"/>
      <c r="I786"/>
    </row>
    <row r="787" spans="1:9">
      <c r="A787"/>
      <c r="B787"/>
      <c r="C787"/>
      <c r="D787"/>
      <c r="E787"/>
      <c r="F787"/>
      <c r="G787"/>
      <c r="H787"/>
      <c r="I787"/>
    </row>
    <row r="788" spans="1:9">
      <c r="A788"/>
      <c r="B788"/>
      <c r="C788"/>
      <c r="D788"/>
      <c r="E788"/>
      <c r="F788"/>
      <c r="G788"/>
      <c r="H788"/>
      <c r="I788"/>
    </row>
    <row r="789" spans="1:9">
      <c r="A789"/>
      <c r="B789"/>
      <c r="C789"/>
      <c r="D789"/>
      <c r="E789"/>
      <c r="F789"/>
      <c r="G789"/>
      <c r="H789"/>
      <c r="I789"/>
    </row>
    <row r="790" spans="1:9">
      <c r="A790"/>
      <c r="B790"/>
      <c r="C790"/>
      <c r="D790"/>
      <c r="E790"/>
      <c r="F790"/>
      <c r="G790"/>
      <c r="H790"/>
      <c r="I790"/>
    </row>
    <row r="791" spans="1:9">
      <c r="A791"/>
      <c r="B791"/>
      <c r="C791"/>
      <c r="D791"/>
      <c r="E791"/>
      <c r="F791"/>
      <c r="G791"/>
      <c r="H791"/>
      <c r="I791"/>
    </row>
    <row r="792" spans="1:9">
      <c r="A792"/>
      <c r="B792"/>
      <c r="C792"/>
      <c r="D792"/>
      <c r="E792"/>
      <c r="F792"/>
      <c r="G792"/>
      <c r="H792"/>
      <c r="I792"/>
    </row>
    <row r="793" spans="1:9">
      <c r="A793"/>
      <c r="B793"/>
      <c r="C793"/>
      <c r="D793"/>
      <c r="E793"/>
      <c r="F793"/>
      <c r="G793"/>
      <c r="H793"/>
      <c r="I793"/>
    </row>
    <row r="794" spans="1:9">
      <c r="A794"/>
      <c r="B794"/>
      <c r="C794"/>
      <c r="D794"/>
      <c r="E794"/>
      <c r="F794"/>
      <c r="G794"/>
      <c r="H794"/>
      <c r="I794"/>
    </row>
    <row r="795" spans="1:9">
      <c r="A795"/>
      <c r="B795"/>
      <c r="C795"/>
      <c r="D795"/>
      <c r="E795"/>
      <c r="F795"/>
      <c r="G795"/>
      <c r="H795"/>
      <c r="I795"/>
    </row>
    <row r="796" spans="1:9">
      <c r="A796"/>
      <c r="B796"/>
      <c r="C796"/>
      <c r="D796"/>
      <c r="E796"/>
      <c r="F796"/>
      <c r="G796"/>
      <c r="H796"/>
      <c r="I796"/>
    </row>
    <row r="797" spans="1:9">
      <c r="A797"/>
      <c r="B797"/>
      <c r="C797"/>
      <c r="D797"/>
      <c r="E797"/>
      <c r="F797"/>
      <c r="G797"/>
      <c r="H797"/>
      <c r="I797"/>
    </row>
    <row r="798" spans="1:9">
      <c r="A798"/>
      <c r="B798"/>
      <c r="C798"/>
      <c r="D798"/>
      <c r="E798"/>
      <c r="F798"/>
      <c r="G798"/>
      <c r="H798"/>
      <c r="I798"/>
    </row>
    <row r="799" spans="1:9">
      <c r="A799"/>
      <c r="B799"/>
      <c r="C799"/>
      <c r="D799"/>
      <c r="E799"/>
      <c r="F799"/>
      <c r="G799"/>
      <c r="H799"/>
      <c r="I799"/>
    </row>
    <row r="800" spans="1:9">
      <c r="A800"/>
      <c r="B800"/>
      <c r="C800"/>
      <c r="D800"/>
      <c r="E800"/>
      <c r="F800"/>
      <c r="G800"/>
      <c r="H800"/>
      <c r="I800"/>
    </row>
    <row r="801" spans="1:9">
      <c r="A801"/>
      <c r="B801"/>
      <c r="C801"/>
      <c r="D801"/>
      <c r="E801"/>
      <c r="F801"/>
      <c r="G801"/>
      <c r="H801"/>
      <c r="I801"/>
    </row>
    <row r="802" spans="1:9">
      <c r="A802"/>
      <c r="B802"/>
      <c r="C802"/>
      <c r="D802"/>
      <c r="E802"/>
      <c r="F802"/>
      <c r="G802"/>
      <c r="H802"/>
      <c r="I802"/>
    </row>
    <row r="803" spans="1:9">
      <c r="A803"/>
      <c r="B803"/>
      <c r="C803"/>
      <c r="D803"/>
      <c r="E803"/>
      <c r="F803"/>
      <c r="G803"/>
      <c r="H803"/>
      <c r="I803"/>
    </row>
    <row r="804" spans="1:9">
      <c r="A804"/>
      <c r="B804"/>
      <c r="C804"/>
      <c r="D804"/>
      <c r="E804"/>
      <c r="F804"/>
      <c r="G804"/>
      <c r="H804"/>
      <c r="I804"/>
    </row>
    <row r="805" spans="1:9">
      <c r="A805"/>
      <c r="B805"/>
      <c r="C805"/>
      <c r="D805"/>
      <c r="E805"/>
      <c r="F805"/>
      <c r="G805"/>
      <c r="H805"/>
      <c r="I805"/>
    </row>
    <row r="806" spans="1:9">
      <c r="A806"/>
      <c r="B806"/>
      <c r="C806"/>
      <c r="D806"/>
      <c r="E806"/>
      <c r="F806"/>
      <c r="G806"/>
      <c r="H806"/>
      <c r="I806"/>
    </row>
    <row r="807" spans="1:9">
      <c r="A807"/>
      <c r="B807"/>
      <c r="C807"/>
      <c r="D807"/>
      <c r="E807"/>
      <c r="F807"/>
      <c r="G807"/>
      <c r="H807"/>
      <c r="I807"/>
    </row>
    <row r="808" spans="1:9">
      <c r="A808"/>
      <c r="B808"/>
      <c r="C808"/>
      <c r="D808"/>
      <c r="E808"/>
      <c r="F808"/>
      <c r="G808"/>
      <c r="H808"/>
      <c r="I808"/>
    </row>
    <row r="809" spans="1:9">
      <c r="A809"/>
      <c r="B809"/>
      <c r="C809"/>
      <c r="D809"/>
      <c r="E809"/>
      <c r="F809"/>
      <c r="G809"/>
      <c r="H809"/>
      <c r="I809"/>
    </row>
    <row r="810" spans="1:9">
      <c r="A810"/>
      <c r="B810"/>
      <c r="C810"/>
      <c r="D810"/>
      <c r="E810"/>
      <c r="F810"/>
      <c r="G810"/>
      <c r="H810"/>
      <c r="I810"/>
    </row>
    <row r="811" spans="1:9">
      <c r="A811"/>
      <c r="B811"/>
      <c r="C811"/>
      <c r="D811"/>
      <c r="E811"/>
      <c r="F811"/>
      <c r="G811"/>
      <c r="H811"/>
      <c r="I811"/>
    </row>
    <row r="812" spans="1:9">
      <c r="A812"/>
      <c r="B812"/>
      <c r="C812"/>
      <c r="D812"/>
      <c r="E812"/>
      <c r="F812"/>
      <c r="G812"/>
      <c r="H812"/>
      <c r="I812"/>
    </row>
    <row r="813" spans="1:9">
      <c r="A813"/>
      <c r="B813"/>
      <c r="C813"/>
      <c r="D813"/>
      <c r="E813"/>
      <c r="F813"/>
      <c r="G813"/>
      <c r="H813"/>
      <c r="I813"/>
    </row>
    <row r="814" spans="1:9">
      <c r="A814"/>
      <c r="B814"/>
      <c r="C814"/>
      <c r="D814"/>
      <c r="E814"/>
      <c r="F814"/>
      <c r="G814"/>
      <c r="H814"/>
      <c r="I814"/>
    </row>
    <row r="815" spans="1:9">
      <c r="A815"/>
      <c r="B815"/>
      <c r="C815"/>
      <c r="D815"/>
      <c r="E815"/>
      <c r="F815"/>
      <c r="G815"/>
      <c r="H815"/>
      <c r="I815"/>
    </row>
    <row r="816" spans="1:9">
      <c r="A816"/>
      <c r="B816"/>
      <c r="C816"/>
      <c r="D816"/>
      <c r="E816"/>
      <c r="F816"/>
      <c r="G816"/>
      <c r="H816"/>
      <c r="I816"/>
    </row>
    <row r="817" spans="1:9">
      <c r="A817"/>
      <c r="B817"/>
      <c r="C817"/>
      <c r="D817"/>
      <c r="E817"/>
      <c r="F817"/>
      <c r="G817"/>
      <c r="H817"/>
      <c r="I817"/>
    </row>
    <row r="818" spans="1:9">
      <c r="A818"/>
      <c r="B818"/>
      <c r="C818"/>
      <c r="D818"/>
      <c r="E818"/>
      <c r="F818"/>
      <c r="G818"/>
      <c r="H818"/>
      <c r="I818"/>
    </row>
    <row r="819" spans="1:9">
      <c r="A819"/>
      <c r="B819"/>
      <c r="C819"/>
      <c r="D819"/>
      <c r="E819"/>
      <c r="F819"/>
      <c r="G819"/>
      <c r="H819"/>
      <c r="I819"/>
    </row>
    <row r="820" spans="1:9">
      <c r="A820"/>
      <c r="B820"/>
      <c r="C820"/>
      <c r="D820"/>
      <c r="E820"/>
      <c r="F820"/>
      <c r="G820"/>
      <c r="H820"/>
      <c r="I820"/>
    </row>
    <row r="821" spans="1:9">
      <c r="A821"/>
      <c r="B821"/>
      <c r="C821"/>
      <c r="D821"/>
      <c r="E821"/>
      <c r="F821"/>
      <c r="G821"/>
      <c r="H821"/>
      <c r="I821"/>
    </row>
    <row r="822" spans="1:9">
      <c r="A822"/>
      <c r="B822"/>
      <c r="C822"/>
      <c r="D822"/>
      <c r="E822"/>
      <c r="F822"/>
      <c r="G822"/>
      <c r="H822"/>
      <c r="I822"/>
    </row>
    <row r="823" spans="1:9">
      <c r="A823"/>
      <c r="B823"/>
      <c r="C823"/>
      <c r="D823"/>
      <c r="E823"/>
      <c r="F823"/>
      <c r="G823"/>
      <c r="H823"/>
      <c r="I823"/>
    </row>
    <row r="824" spans="1:9">
      <c r="A824"/>
      <c r="B824"/>
      <c r="C824"/>
      <c r="D824"/>
      <c r="E824"/>
      <c r="F824"/>
      <c r="G824"/>
      <c r="H824"/>
      <c r="I824"/>
    </row>
    <row r="825" spans="1:9">
      <c r="A825"/>
      <c r="B825"/>
      <c r="C825"/>
      <c r="D825"/>
      <c r="E825"/>
      <c r="F825"/>
      <c r="G825"/>
      <c r="H825"/>
      <c r="I825"/>
    </row>
    <row r="826" spans="1:9">
      <c r="A826"/>
      <c r="B826"/>
      <c r="C826"/>
      <c r="D826"/>
      <c r="E826"/>
      <c r="F826"/>
      <c r="G826"/>
      <c r="H826"/>
      <c r="I826"/>
    </row>
    <row r="827" spans="1:9">
      <c r="A827"/>
      <c r="B827"/>
      <c r="C827"/>
      <c r="D827"/>
      <c r="E827"/>
      <c r="F827"/>
      <c r="G827"/>
      <c r="H827"/>
      <c r="I827"/>
    </row>
    <row r="828" spans="1:9">
      <c r="A828"/>
      <c r="B828"/>
      <c r="C828"/>
      <c r="D828"/>
      <c r="E828"/>
      <c r="F828"/>
      <c r="G828"/>
      <c r="H828"/>
      <c r="I828"/>
    </row>
    <row r="829" spans="1:9">
      <c r="A829"/>
      <c r="B829"/>
      <c r="C829"/>
      <c r="D829"/>
      <c r="E829"/>
      <c r="F829"/>
      <c r="G829"/>
      <c r="H829"/>
      <c r="I829"/>
    </row>
    <row r="830" spans="1:9">
      <c r="A830"/>
      <c r="B830"/>
      <c r="C830"/>
      <c r="D830"/>
      <c r="E830"/>
      <c r="F830"/>
      <c r="G830"/>
      <c r="H830"/>
      <c r="I830"/>
    </row>
    <row r="831" spans="1:9">
      <c r="A831"/>
      <c r="B831"/>
      <c r="C831"/>
      <c r="D831"/>
      <c r="E831"/>
      <c r="F831"/>
      <c r="G831"/>
      <c r="H831"/>
      <c r="I831"/>
    </row>
    <row r="832" spans="1:9">
      <c r="A832"/>
      <c r="B832"/>
      <c r="C832"/>
      <c r="D832"/>
      <c r="E832"/>
      <c r="F832"/>
      <c r="G832"/>
      <c r="H832"/>
      <c r="I832"/>
    </row>
    <row r="833" spans="1:9">
      <c r="A833"/>
      <c r="B833"/>
      <c r="C833"/>
      <c r="D833"/>
      <c r="E833"/>
      <c r="F833"/>
      <c r="G833"/>
      <c r="H833"/>
      <c r="I833"/>
    </row>
    <row r="834" spans="1:9">
      <c r="A834"/>
      <c r="B834"/>
      <c r="C834"/>
      <c r="D834"/>
      <c r="E834"/>
      <c r="F834"/>
      <c r="G834"/>
      <c r="H834"/>
      <c r="I834"/>
    </row>
    <row r="835" spans="1:9">
      <c r="A835"/>
      <c r="B835"/>
      <c r="C835"/>
      <c r="D835"/>
      <c r="E835"/>
      <c r="F835"/>
      <c r="G835"/>
      <c r="H835"/>
      <c r="I835"/>
    </row>
    <row r="836" spans="1:9">
      <c r="A836"/>
      <c r="B836"/>
      <c r="C836"/>
      <c r="D836"/>
      <c r="E836"/>
      <c r="F836"/>
      <c r="G836"/>
      <c r="H836"/>
      <c r="I836"/>
    </row>
    <row r="837" spans="1:9">
      <c r="A837"/>
      <c r="B837"/>
      <c r="C837"/>
      <c r="D837"/>
      <c r="E837"/>
      <c r="F837"/>
      <c r="G837"/>
      <c r="H837"/>
      <c r="I837"/>
    </row>
    <row r="838" spans="1:9">
      <c r="A838"/>
      <c r="B838"/>
      <c r="C838"/>
      <c r="D838"/>
      <c r="E838"/>
      <c r="F838"/>
      <c r="G838"/>
      <c r="H838"/>
      <c r="I838"/>
    </row>
    <row r="839" spans="1:9">
      <c r="A839"/>
      <c r="B839"/>
      <c r="C839"/>
      <c r="D839"/>
      <c r="E839"/>
      <c r="F839"/>
      <c r="G839"/>
      <c r="H839"/>
      <c r="I839"/>
    </row>
    <row r="840" spans="1:9">
      <c r="A840"/>
      <c r="B840"/>
      <c r="C840"/>
      <c r="D840"/>
      <c r="E840"/>
      <c r="F840"/>
      <c r="G840"/>
      <c r="H840"/>
      <c r="I840"/>
    </row>
    <row r="841" spans="1:9">
      <c r="A841"/>
      <c r="B841"/>
      <c r="C841"/>
      <c r="D841"/>
      <c r="E841"/>
      <c r="F841"/>
      <c r="G841"/>
      <c r="H841"/>
      <c r="I841"/>
    </row>
    <row r="842" spans="1:9">
      <c r="A842"/>
      <c r="B842"/>
      <c r="C842"/>
      <c r="D842"/>
      <c r="E842"/>
      <c r="F842"/>
      <c r="G842"/>
      <c r="H842"/>
      <c r="I842"/>
    </row>
    <row r="843" spans="1:9">
      <c r="A843"/>
      <c r="B843"/>
      <c r="C843"/>
      <c r="D843"/>
      <c r="E843"/>
      <c r="F843"/>
      <c r="G843"/>
      <c r="H843"/>
      <c r="I843"/>
    </row>
    <row r="844" spans="1:9">
      <c r="A844"/>
      <c r="B844"/>
      <c r="C844"/>
      <c r="D844"/>
      <c r="E844"/>
      <c r="F844"/>
      <c r="G844"/>
      <c r="H844"/>
      <c r="I844"/>
    </row>
    <row r="845" spans="1:9">
      <c r="A845"/>
      <c r="B845"/>
      <c r="C845"/>
      <c r="D845"/>
      <c r="E845"/>
      <c r="F845"/>
      <c r="G845"/>
      <c r="H845"/>
      <c r="I845"/>
    </row>
    <row r="846" spans="1:9">
      <c r="A846"/>
      <c r="B846"/>
      <c r="C846"/>
      <c r="D846"/>
      <c r="E846"/>
      <c r="F846"/>
      <c r="G846"/>
      <c r="H846"/>
      <c r="I846"/>
    </row>
    <row r="847" spans="1:9">
      <c r="A847"/>
      <c r="B847"/>
      <c r="C847"/>
      <c r="D847"/>
      <c r="E847"/>
      <c r="F847"/>
      <c r="G847"/>
      <c r="H847"/>
      <c r="I847"/>
    </row>
    <row r="848" spans="1:9">
      <c r="A848"/>
      <c r="B848"/>
      <c r="C848"/>
      <c r="D848"/>
      <c r="E848"/>
      <c r="F848"/>
      <c r="G848"/>
      <c r="H848"/>
      <c r="I848"/>
    </row>
    <row r="849" spans="1:9">
      <c r="A849"/>
      <c r="B849"/>
      <c r="C849"/>
      <c r="D849"/>
      <c r="E849"/>
      <c r="F849"/>
      <c r="G849"/>
      <c r="H849"/>
      <c r="I849"/>
    </row>
    <row r="850" spans="1:9">
      <c r="A850"/>
      <c r="B850"/>
      <c r="C850"/>
      <c r="D850"/>
      <c r="E850"/>
      <c r="F850"/>
      <c r="G850"/>
      <c r="H850"/>
      <c r="I850"/>
    </row>
    <row r="851" spans="1:9">
      <c r="A851"/>
      <c r="B851"/>
      <c r="C851"/>
      <c r="D851"/>
      <c r="E851"/>
      <c r="F851"/>
      <c r="G851"/>
      <c r="H851"/>
      <c r="I851"/>
    </row>
    <row r="852" spans="1:9">
      <c r="A852"/>
      <c r="B852"/>
      <c r="C852"/>
      <c r="D852"/>
      <c r="E852"/>
      <c r="F852"/>
      <c r="G852"/>
      <c r="H852"/>
      <c r="I852"/>
    </row>
    <row r="853" spans="1:9">
      <c r="A853"/>
      <c r="B853"/>
      <c r="C853"/>
      <c r="D853"/>
      <c r="E853"/>
      <c r="F853"/>
      <c r="G853"/>
      <c r="H853"/>
      <c r="I853"/>
    </row>
    <row r="854" spans="1:9">
      <c r="A854"/>
      <c r="B854"/>
      <c r="C854"/>
      <c r="D854"/>
      <c r="E854"/>
      <c r="F854"/>
      <c r="G854"/>
      <c r="H854"/>
      <c r="I854"/>
    </row>
    <row r="855" spans="1:9">
      <c r="A855"/>
      <c r="B855"/>
      <c r="C855"/>
      <c r="D855"/>
      <c r="E855"/>
      <c r="F855"/>
      <c r="G855"/>
      <c r="H855"/>
      <c r="I855"/>
    </row>
    <row r="856" spans="1:9">
      <c r="A856"/>
      <c r="B856"/>
      <c r="C856"/>
      <c r="D856"/>
      <c r="E856"/>
      <c r="F856"/>
      <c r="G856"/>
      <c r="H856"/>
      <c r="I856"/>
    </row>
    <row r="857" spans="1:9">
      <c r="A857"/>
      <c r="B857"/>
      <c r="C857"/>
      <c r="D857"/>
      <c r="E857"/>
      <c r="F857"/>
      <c r="G857"/>
      <c r="H857"/>
      <c r="I857"/>
    </row>
    <row r="858" spans="1:9">
      <c r="A858"/>
      <c r="B858"/>
      <c r="C858"/>
      <c r="D858"/>
      <c r="E858"/>
      <c r="F858"/>
      <c r="G858"/>
      <c r="H858"/>
      <c r="I858"/>
    </row>
    <row r="859" spans="1:9">
      <c r="A859"/>
      <c r="B859"/>
      <c r="C859"/>
      <c r="D859"/>
      <c r="E859"/>
      <c r="F859"/>
      <c r="G859"/>
      <c r="H859"/>
      <c r="I859"/>
    </row>
    <row r="860" spans="1:9">
      <c r="A860"/>
      <c r="B860"/>
      <c r="C860"/>
      <c r="D860"/>
      <c r="E860"/>
      <c r="F860"/>
      <c r="G860"/>
      <c r="H860"/>
      <c r="I860"/>
    </row>
    <row r="861" spans="1:9">
      <c r="A861"/>
      <c r="B861"/>
      <c r="C861"/>
      <c r="D861"/>
      <c r="E861"/>
      <c r="F861"/>
      <c r="G861"/>
      <c r="H861"/>
      <c r="I861"/>
    </row>
    <row r="862" spans="1:9">
      <c r="A862"/>
      <c r="B862"/>
      <c r="C862"/>
      <c r="D862"/>
      <c r="E862"/>
      <c r="F862"/>
      <c r="G862"/>
      <c r="H862"/>
      <c r="I862"/>
    </row>
    <row r="863" spans="1:9">
      <c r="A863"/>
      <c r="B863"/>
      <c r="C863"/>
      <c r="D863"/>
      <c r="E863"/>
      <c r="F863"/>
      <c r="G863"/>
      <c r="H863"/>
      <c r="I863"/>
    </row>
    <row r="864" spans="1:9">
      <c r="A864"/>
      <c r="B864"/>
      <c r="C864"/>
      <c r="D864"/>
      <c r="E864"/>
      <c r="F864"/>
      <c r="G864"/>
      <c r="H864"/>
      <c r="I864"/>
    </row>
    <row r="865" spans="1:9">
      <c r="A865"/>
      <c r="B865"/>
      <c r="C865"/>
      <c r="D865"/>
      <c r="E865"/>
      <c r="F865"/>
      <c r="G865"/>
      <c r="H865"/>
      <c r="I865"/>
    </row>
    <row r="866" spans="1:9">
      <c r="A866"/>
      <c r="B866"/>
      <c r="C866"/>
      <c r="D866"/>
      <c r="E866"/>
      <c r="F866"/>
      <c r="G866"/>
      <c r="H866"/>
      <c r="I866"/>
    </row>
    <row r="867" spans="1:9">
      <c r="A867"/>
      <c r="B867"/>
      <c r="C867"/>
      <c r="D867"/>
      <c r="E867"/>
      <c r="F867"/>
      <c r="G867"/>
      <c r="H867"/>
      <c r="I867"/>
    </row>
    <row r="868" spans="1:9">
      <c r="A868"/>
      <c r="B868"/>
      <c r="C868"/>
      <c r="D868"/>
      <c r="E868"/>
      <c r="F868"/>
      <c r="G868"/>
      <c r="H868"/>
      <c r="I868"/>
    </row>
    <row r="869" spans="1:9">
      <c r="A869"/>
      <c r="B869"/>
      <c r="C869"/>
      <c r="D869"/>
      <c r="E869"/>
      <c r="F869"/>
      <c r="G869"/>
      <c r="H869"/>
      <c r="I869"/>
    </row>
    <row r="870" spans="1:9">
      <c r="A870"/>
      <c r="B870"/>
      <c r="C870"/>
      <c r="D870"/>
      <c r="E870"/>
      <c r="F870"/>
      <c r="G870"/>
      <c r="H870"/>
      <c r="I870"/>
    </row>
    <row r="871" spans="1:9">
      <c r="A871"/>
      <c r="B871"/>
      <c r="C871"/>
      <c r="D871"/>
      <c r="E871"/>
      <c r="F871"/>
      <c r="G871"/>
      <c r="H871"/>
      <c r="I871"/>
    </row>
    <row r="872" spans="1:9">
      <c r="A872"/>
      <c r="B872"/>
      <c r="C872"/>
      <c r="D872"/>
      <c r="E872"/>
      <c r="F872"/>
      <c r="G872"/>
      <c r="H872"/>
      <c r="I872"/>
    </row>
    <row r="873" spans="1:9">
      <c r="A873"/>
      <c r="B873"/>
      <c r="C873"/>
      <c r="D873"/>
      <c r="E873"/>
      <c r="F873"/>
      <c r="G873"/>
      <c r="H873"/>
      <c r="I873"/>
    </row>
    <row r="874" spans="1:9">
      <c r="A874"/>
      <c r="B874"/>
      <c r="C874"/>
      <c r="D874"/>
      <c r="E874"/>
      <c r="F874"/>
      <c r="G874"/>
      <c r="H874"/>
      <c r="I874"/>
    </row>
    <row r="875" spans="1:9">
      <c r="A875"/>
      <c r="B875"/>
      <c r="C875"/>
      <c r="D875"/>
      <c r="E875"/>
      <c r="F875"/>
      <c r="G875"/>
      <c r="H875"/>
      <c r="I875"/>
    </row>
    <row r="876" spans="1:9">
      <c r="A876"/>
      <c r="B876"/>
      <c r="C876"/>
      <c r="D876"/>
      <c r="E876"/>
      <c r="F876"/>
      <c r="G876"/>
      <c r="H876"/>
      <c r="I876"/>
    </row>
    <row r="877" spans="1:9">
      <c r="A877"/>
      <c r="B877"/>
      <c r="C877"/>
      <c r="D877"/>
      <c r="E877"/>
      <c r="F877"/>
      <c r="G877"/>
      <c r="H877"/>
      <c r="I877"/>
    </row>
    <row r="878" spans="1:9">
      <c r="A878"/>
      <c r="B878"/>
      <c r="C878"/>
      <c r="D878"/>
      <c r="E878"/>
      <c r="F878"/>
      <c r="G878"/>
      <c r="H878"/>
      <c r="I878"/>
    </row>
    <row r="879" spans="1:9">
      <c r="A879"/>
      <c r="B879"/>
      <c r="C879"/>
      <c r="D879"/>
      <c r="E879"/>
      <c r="F879"/>
      <c r="G879"/>
      <c r="H879"/>
      <c r="I879"/>
    </row>
    <row r="880" spans="1:9">
      <c r="A880"/>
      <c r="B880"/>
      <c r="C880"/>
      <c r="D880"/>
      <c r="E880"/>
      <c r="F880"/>
      <c r="G880"/>
      <c r="H880"/>
      <c r="I880"/>
    </row>
    <row r="881" spans="1:9">
      <c r="A881"/>
      <c r="B881"/>
      <c r="C881"/>
      <c r="D881"/>
      <c r="E881"/>
      <c r="F881"/>
      <c r="G881"/>
      <c r="H881"/>
      <c r="I881"/>
    </row>
    <row r="882" spans="1:9">
      <c r="A882"/>
      <c r="B882"/>
      <c r="C882"/>
      <c r="D882"/>
      <c r="E882"/>
      <c r="F882"/>
      <c r="G882"/>
      <c r="H882"/>
      <c r="I882"/>
    </row>
    <row r="883" spans="1:9">
      <c r="A883"/>
      <c r="B883"/>
      <c r="C883"/>
      <c r="D883"/>
      <c r="E883"/>
      <c r="F883"/>
      <c r="G883"/>
      <c r="H883"/>
      <c r="I883"/>
    </row>
    <row r="884" spans="1:9">
      <c r="A884"/>
      <c r="B884"/>
      <c r="C884"/>
      <c r="D884"/>
      <c r="E884"/>
      <c r="F884"/>
      <c r="G884"/>
      <c r="H884"/>
      <c r="I884"/>
    </row>
    <row r="885" spans="1:9">
      <c r="A885"/>
      <c r="B885"/>
      <c r="C885"/>
      <c r="D885"/>
      <c r="E885"/>
      <c r="F885"/>
      <c r="G885"/>
      <c r="H885"/>
      <c r="I885"/>
    </row>
    <row r="886" spans="1:9">
      <c r="A886"/>
      <c r="B886"/>
      <c r="C886"/>
      <c r="D886"/>
      <c r="E886"/>
      <c r="F886"/>
      <c r="G886"/>
      <c r="H886"/>
      <c r="I886"/>
    </row>
    <row r="887" spans="1:9">
      <c r="A887"/>
      <c r="B887"/>
      <c r="C887"/>
      <c r="D887"/>
      <c r="E887"/>
      <c r="F887"/>
      <c r="G887"/>
      <c r="H887"/>
      <c r="I887"/>
    </row>
    <row r="888" spans="1:9">
      <c r="A888"/>
      <c r="B888"/>
      <c r="C888"/>
      <c r="D888"/>
      <c r="E888"/>
      <c r="F888"/>
      <c r="G888"/>
      <c r="H888"/>
      <c r="I888"/>
    </row>
    <row r="889" spans="1:9">
      <c r="A889"/>
      <c r="B889"/>
      <c r="C889"/>
      <c r="D889"/>
      <c r="E889"/>
      <c r="F889"/>
      <c r="G889"/>
      <c r="H889"/>
      <c r="I889"/>
    </row>
    <row r="890" spans="1:9">
      <c r="A890"/>
      <c r="B890"/>
      <c r="C890"/>
      <c r="D890"/>
      <c r="E890"/>
      <c r="F890"/>
      <c r="G890"/>
      <c r="H890"/>
      <c r="I890"/>
    </row>
    <row r="891" spans="1:9">
      <c r="A891"/>
      <c r="B891"/>
      <c r="C891"/>
      <c r="D891"/>
      <c r="E891"/>
      <c r="F891"/>
      <c r="G891"/>
      <c r="H891"/>
      <c r="I891"/>
    </row>
    <row r="892" spans="1:9">
      <c r="A892"/>
      <c r="B892"/>
      <c r="C892"/>
      <c r="D892"/>
      <c r="E892"/>
      <c r="F892"/>
      <c r="G892"/>
      <c r="H892"/>
      <c r="I892"/>
    </row>
    <row r="893" spans="1:9">
      <c r="A893"/>
      <c r="B893"/>
      <c r="C893"/>
      <c r="D893"/>
      <c r="E893"/>
      <c r="F893"/>
      <c r="G893"/>
      <c r="H893"/>
      <c r="I893"/>
    </row>
    <row r="894" spans="1:9">
      <c r="A894"/>
      <c r="B894"/>
      <c r="C894"/>
      <c r="D894"/>
      <c r="E894"/>
      <c r="F894"/>
      <c r="G894"/>
      <c r="H894"/>
      <c r="I894"/>
    </row>
    <row r="895" spans="1:9">
      <c r="A895"/>
      <c r="B895"/>
      <c r="C895"/>
      <c r="D895"/>
      <c r="E895"/>
      <c r="F895"/>
      <c r="G895"/>
      <c r="H895"/>
      <c r="I895"/>
    </row>
    <row r="896" spans="1:9">
      <c r="A896"/>
      <c r="B896"/>
      <c r="C896"/>
      <c r="D896"/>
      <c r="E896"/>
      <c r="F896"/>
      <c r="G896"/>
      <c r="H896"/>
      <c r="I896"/>
    </row>
    <row r="897" spans="1:9">
      <c r="A897"/>
      <c r="B897"/>
      <c r="C897"/>
      <c r="D897"/>
      <c r="E897"/>
      <c r="F897"/>
      <c r="G897"/>
      <c r="H897"/>
      <c r="I897"/>
    </row>
    <row r="898" spans="1:9">
      <c r="A898"/>
      <c r="B898"/>
      <c r="C898"/>
      <c r="D898"/>
      <c r="E898"/>
      <c r="F898"/>
      <c r="G898"/>
      <c r="H898"/>
      <c r="I898"/>
    </row>
    <row r="899" spans="1:9">
      <c r="A899"/>
      <c r="B899"/>
      <c r="C899"/>
      <c r="D899"/>
      <c r="E899"/>
      <c r="F899"/>
      <c r="G899"/>
      <c r="H899"/>
      <c r="I899"/>
    </row>
    <row r="900" spans="1:9">
      <c r="A900"/>
      <c r="B900"/>
      <c r="C900"/>
      <c r="D900"/>
      <c r="E900"/>
      <c r="F900"/>
      <c r="G900"/>
      <c r="H900"/>
      <c r="I900"/>
    </row>
    <row r="901" spans="1:9">
      <c r="A901"/>
      <c r="B901"/>
      <c r="C901"/>
      <c r="D901"/>
      <c r="E901"/>
      <c r="F901"/>
      <c r="G901"/>
      <c r="H901"/>
      <c r="I901"/>
    </row>
    <row r="902" spans="1:9">
      <c r="A902"/>
      <c r="B902"/>
      <c r="C902"/>
      <c r="D902"/>
      <c r="E902"/>
      <c r="F902"/>
      <c r="G902"/>
      <c r="H902"/>
      <c r="I902"/>
    </row>
    <row r="903" spans="1:9">
      <c r="A903"/>
      <c r="B903"/>
      <c r="C903"/>
      <c r="D903"/>
      <c r="E903"/>
      <c r="F903"/>
      <c r="G903"/>
      <c r="H903"/>
      <c r="I903"/>
    </row>
    <row r="904" spans="1:9">
      <c r="A904"/>
      <c r="B904"/>
      <c r="C904"/>
      <c r="D904"/>
      <c r="E904"/>
      <c r="F904"/>
      <c r="G904"/>
      <c r="H904"/>
      <c r="I904"/>
    </row>
    <row r="905" spans="1:9">
      <c r="A905"/>
      <c r="B905"/>
      <c r="C905"/>
      <c r="D905"/>
      <c r="E905"/>
      <c r="F905"/>
      <c r="G905"/>
      <c r="H905"/>
      <c r="I905"/>
    </row>
    <row r="906" spans="1:9">
      <c r="A906"/>
      <c r="B906"/>
      <c r="C906"/>
      <c r="D906"/>
      <c r="E906"/>
      <c r="F906"/>
      <c r="G906"/>
      <c r="H906"/>
      <c r="I906"/>
    </row>
    <row r="907" spans="1:9">
      <c r="A907"/>
      <c r="B907"/>
      <c r="C907"/>
      <c r="D907"/>
      <c r="E907"/>
      <c r="F907"/>
      <c r="G907"/>
      <c r="H907"/>
      <c r="I907"/>
    </row>
    <row r="908" spans="1:9">
      <c r="A908"/>
      <c r="B908"/>
      <c r="C908"/>
      <c r="D908"/>
      <c r="E908"/>
      <c r="F908"/>
      <c r="G908"/>
      <c r="H908"/>
      <c r="I908"/>
    </row>
    <row r="909" spans="1:9">
      <c r="A909"/>
      <c r="B909"/>
      <c r="C909"/>
      <c r="D909"/>
      <c r="E909"/>
      <c r="F909"/>
      <c r="G909"/>
      <c r="H909"/>
      <c r="I909"/>
    </row>
    <row r="910" spans="1:9">
      <c r="A910"/>
      <c r="B910"/>
      <c r="C910"/>
      <c r="D910"/>
      <c r="E910"/>
      <c r="F910"/>
      <c r="G910"/>
      <c r="H910"/>
      <c r="I910"/>
    </row>
    <row r="911" spans="1:9">
      <c r="A911"/>
      <c r="B911"/>
      <c r="C911"/>
      <c r="D911"/>
      <c r="E911"/>
      <c r="F911"/>
      <c r="G911"/>
      <c r="H911"/>
      <c r="I911"/>
    </row>
    <row r="912" spans="1:9">
      <c r="A912"/>
      <c r="B912"/>
      <c r="C912"/>
      <c r="D912"/>
      <c r="E912"/>
      <c r="F912"/>
      <c r="G912"/>
      <c r="H912"/>
      <c r="I912"/>
    </row>
    <row r="913" spans="1:9">
      <c r="A913"/>
      <c r="B913"/>
      <c r="C913"/>
      <c r="D913"/>
      <c r="E913"/>
      <c r="F913"/>
      <c r="G913"/>
      <c r="H913"/>
      <c r="I913"/>
    </row>
    <row r="914" spans="1:9">
      <c r="A914"/>
      <c r="B914"/>
      <c r="C914"/>
      <c r="D914"/>
      <c r="E914"/>
      <c r="F914"/>
      <c r="G914"/>
      <c r="H914"/>
      <c r="I914"/>
    </row>
    <row r="915" spans="1:9">
      <c r="A915"/>
      <c r="B915"/>
      <c r="C915"/>
      <c r="D915"/>
      <c r="E915"/>
      <c r="F915"/>
      <c r="G915"/>
      <c r="H915"/>
      <c r="I915"/>
    </row>
    <row r="916" spans="1:9">
      <c r="A916"/>
      <c r="B916"/>
      <c r="C916"/>
      <c r="D916"/>
      <c r="E916"/>
      <c r="F916"/>
      <c r="G916"/>
      <c r="H916"/>
      <c r="I916"/>
    </row>
    <row r="917" spans="1:9">
      <c r="A917"/>
      <c r="B917"/>
      <c r="C917"/>
      <c r="D917"/>
      <c r="E917"/>
      <c r="F917"/>
      <c r="G917"/>
      <c r="H917"/>
      <c r="I917"/>
    </row>
    <row r="918" spans="1:9">
      <c r="A918"/>
      <c r="B918"/>
      <c r="C918"/>
      <c r="D918"/>
      <c r="E918"/>
      <c r="F918"/>
      <c r="G918"/>
      <c r="H918"/>
      <c r="I918"/>
    </row>
    <row r="919" spans="1:9">
      <c r="A919"/>
      <c r="B919"/>
      <c r="C919"/>
      <c r="D919"/>
      <c r="E919"/>
      <c r="F919"/>
      <c r="G919"/>
      <c r="H919"/>
      <c r="I919"/>
    </row>
    <row r="920" spans="1:9">
      <c r="A920"/>
      <c r="B920"/>
      <c r="C920"/>
      <c r="D920"/>
      <c r="E920"/>
      <c r="F920"/>
      <c r="G920"/>
      <c r="H920"/>
      <c r="I920"/>
    </row>
    <row r="921" spans="1:9">
      <c r="A921"/>
      <c r="B921"/>
      <c r="C921"/>
      <c r="D921"/>
      <c r="E921"/>
      <c r="F921"/>
      <c r="G921"/>
      <c r="H921"/>
      <c r="I921"/>
    </row>
    <row r="922" spans="1:9">
      <c r="A922"/>
      <c r="B922"/>
      <c r="C922"/>
      <c r="D922"/>
      <c r="E922"/>
      <c r="F922"/>
      <c r="G922"/>
      <c r="H922"/>
      <c r="I922"/>
    </row>
    <row r="923" spans="1:9">
      <c r="A923"/>
      <c r="B923"/>
      <c r="C923"/>
      <c r="D923"/>
      <c r="E923"/>
      <c r="F923"/>
      <c r="G923"/>
      <c r="H923"/>
      <c r="I923"/>
    </row>
    <row r="924" spans="1:9">
      <c r="A924"/>
      <c r="B924"/>
      <c r="C924"/>
      <c r="D924"/>
      <c r="E924"/>
      <c r="F924"/>
      <c r="G924"/>
      <c r="H924"/>
      <c r="I924"/>
    </row>
    <row r="925" spans="1:9">
      <c r="A925"/>
      <c r="B925"/>
      <c r="C925"/>
      <c r="D925"/>
      <c r="E925"/>
      <c r="F925"/>
      <c r="G925"/>
      <c r="H925"/>
      <c r="I925"/>
    </row>
    <row r="926" spans="1:9">
      <c r="A926"/>
      <c r="B926"/>
      <c r="C926"/>
      <c r="D926"/>
      <c r="E926"/>
      <c r="F926"/>
      <c r="G926"/>
      <c r="H926"/>
      <c r="I926"/>
    </row>
    <row r="927" spans="1:9">
      <c r="A927"/>
      <c r="B927"/>
      <c r="C927"/>
      <c r="D927"/>
      <c r="E927"/>
      <c r="F927"/>
      <c r="G927"/>
      <c r="H927"/>
      <c r="I927"/>
    </row>
    <row r="928" spans="1:9">
      <c r="A928"/>
      <c r="B928"/>
      <c r="C928"/>
      <c r="D928"/>
      <c r="E928"/>
      <c r="F928"/>
      <c r="G928"/>
      <c r="H928"/>
      <c r="I928"/>
    </row>
    <row r="929" spans="1:9">
      <c r="A929"/>
      <c r="B929"/>
      <c r="C929"/>
      <c r="D929"/>
      <c r="E929"/>
      <c r="F929"/>
      <c r="G929"/>
      <c r="H929"/>
      <c r="I929"/>
    </row>
    <row r="930" spans="1:9">
      <c r="A930"/>
      <c r="B930"/>
      <c r="C930"/>
      <c r="D930"/>
      <c r="E930"/>
      <c r="F930"/>
      <c r="G930"/>
      <c r="H930"/>
      <c r="I930"/>
    </row>
    <row r="931" spans="1:9">
      <c r="A931"/>
      <c r="B931"/>
      <c r="C931"/>
      <c r="D931"/>
      <c r="E931"/>
      <c r="F931"/>
      <c r="G931"/>
      <c r="H931"/>
      <c r="I931"/>
    </row>
    <row r="932" spans="1:9">
      <c r="A932"/>
      <c r="B932"/>
      <c r="C932"/>
      <c r="D932"/>
      <c r="E932"/>
      <c r="F932"/>
      <c r="G932"/>
      <c r="H932"/>
      <c r="I932"/>
    </row>
    <row r="933" spans="1:9">
      <c r="A933"/>
      <c r="B933"/>
      <c r="C933"/>
      <c r="D933"/>
      <c r="E933"/>
      <c r="F933"/>
      <c r="G933"/>
      <c r="H933"/>
      <c r="I933"/>
    </row>
    <row r="934" spans="1:9">
      <c r="A934"/>
      <c r="B934"/>
      <c r="C934"/>
      <c r="D934"/>
      <c r="E934"/>
      <c r="F934"/>
      <c r="G934"/>
      <c r="H934"/>
      <c r="I934"/>
    </row>
    <row r="935" spans="1:9">
      <c r="A935"/>
      <c r="B935"/>
      <c r="C935"/>
      <c r="D935"/>
      <c r="E935"/>
      <c r="F935"/>
      <c r="G935"/>
      <c r="H935"/>
      <c r="I935"/>
    </row>
    <row r="936" spans="1:9">
      <c r="A936"/>
      <c r="B936"/>
      <c r="C936"/>
      <c r="D936"/>
      <c r="E936"/>
      <c r="F936"/>
      <c r="G936"/>
      <c r="H936"/>
      <c r="I936"/>
    </row>
    <row r="937" spans="1:9">
      <c r="A937"/>
      <c r="B937"/>
      <c r="C937"/>
      <c r="D937"/>
      <c r="E937"/>
      <c r="F937"/>
      <c r="G937"/>
      <c r="H937"/>
      <c r="I937"/>
    </row>
    <row r="938" spans="1:9">
      <c r="A938"/>
      <c r="B938"/>
      <c r="C938"/>
      <c r="D938"/>
      <c r="E938"/>
      <c r="F938"/>
      <c r="G938"/>
      <c r="H938"/>
      <c r="I938"/>
    </row>
    <row r="939" spans="1:9">
      <c r="A939"/>
      <c r="B939"/>
      <c r="C939"/>
      <c r="D939"/>
      <c r="E939"/>
      <c r="F939"/>
      <c r="G939"/>
      <c r="H939"/>
      <c r="I939"/>
    </row>
    <row r="940" spans="1:9">
      <c r="A940"/>
      <c r="B940"/>
      <c r="C940"/>
      <c r="D940"/>
      <c r="E940"/>
      <c r="F940"/>
      <c r="G940"/>
      <c r="H940"/>
      <c r="I940"/>
    </row>
    <row r="941" spans="1:9">
      <c r="A941"/>
      <c r="B941"/>
      <c r="C941"/>
      <c r="D941"/>
      <c r="E941"/>
      <c r="F941"/>
      <c r="G941"/>
      <c r="H941"/>
      <c r="I941"/>
    </row>
    <row r="942" spans="1:9">
      <c r="A942"/>
      <c r="B942"/>
      <c r="C942"/>
      <c r="D942"/>
      <c r="E942"/>
      <c r="F942"/>
      <c r="G942"/>
      <c r="H942"/>
      <c r="I942"/>
    </row>
    <row r="943" spans="1:9">
      <c r="A943"/>
      <c r="B943"/>
      <c r="C943"/>
      <c r="D943"/>
      <c r="E943"/>
      <c r="F943"/>
      <c r="G943"/>
      <c r="H943"/>
      <c r="I943"/>
    </row>
    <row r="944" spans="1:9">
      <c r="A944"/>
      <c r="B944"/>
      <c r="C944"/>
      <c r="D944"/>
      <c r="E944"/>
      <c r="F944"/>
      <c r="G944"/>
      <c r="H944"/>
      <c r="I944"/>
    </row>
    <row r="945" spans="1:9">
      <c r="A945"/>
      <c r="B945"/>
      <c r="C945"/>
      <c r="D945"/>
      <c r="E945"/>
      <c r="F945"/>
      <c r="G945"/>
      <c r="H945"/>
      <c r="I945"/>
    </row>
    <row r="946" spans="1:9">
      <c r="A946"/>
      <c r="B946"/>
      <c r="C946"/>
      <c r="D946"/>
      <c r="E946"/>
      <c r="F946"/>
      <c r="G946"/>
      <c r="H946"/>
      <c r="I946"/>
    </row>
    <row r="947" spans="1:9">
      <c r="A947"/>
      <c r="B947"/>
      <c r="C947"/>
      <c r="D947"/>
      <c r="E947"/>
      <c r="F947"/>
      <c r="G947"/>
      <c r="H947"/>
      <c r="I947"/>
    </row>
    <row r="948" spans="1:9">
      <c r="A948"/>
      <c r="B948"/>
      <c r="C948"/>
      <c r="D948"/>
      <c r="E948"/>
      <c r="F948"/>
      <c r="G948"/>
      <c r="H948"/>
      <c r="I948"/>
    </row>
    <row r="949" spans="1:9">
      <c r="A949"/>
      <c r="B949"/>
      <c r="C949"/>
      <c r="D949"/>
      <c r="E949"/>
      <c r="F949"/>
      <c r="G949"/>
      <c r="H949"/>
      <c r="I949"/>
    </row>
    <row r="950" spans="1:9">
      <c r="A950"/>
      <c r="B950"/>
      <c r="C950"/>
      <c r="D950"/>
      <c r="E950"/>
      <c r="F950"/>
      <c r="G950"/>
      <c r="H950"/>
      <c r="I950"/>
    </row>
    <row r="951" spans="1:9">
      <c r="A951"/>
      <c r="B951"/>
      <c r="C951"/>
      <c r="D951"/>
      <c r="E951"/>
      <c r="F951"/>
      <c r="G951"/>
      <c r="H951"/>
      <c r="I951"/>
    </row>
    <row r="952" spans="1:9">
      <c r="A952"/>
      <c r="B952"/>
      <c r="C952"/>
      <c r="D952"/>
      <c r="E952"/>
      <c r="F952"/>
      <c r="G952"/>
      <c r="H952"/>
      <c r="I952"/>
    </row>
    <row r="953" spans="1:9">
      <c r="A953"/>
      <c r="B953"/>
      <c r="C953"/>
      <c r="D953"/>
      <c r="E953"/>
      <c r="F953"/>
      <c r="G953"/>
      <c r="H953"/>
      <c r="I953"/>
    </row>
    <row r="954" spans="1:9">
      <c r="A954"/>
      <c r="B954"/>
      <c r="C954"/>
      <c r="D954"/>
      <c r="E954"/>
      <c r="F954"/>
      <c r="G954"/>
      <c r="H954"/>
      <c r="I954"/>
    </row>
    <row r="955" spans="1:9">
      <c r="A955"/>
      <c r="B955"/>
      <c r="C955"/>
      <c r="D955"/>
      <c r="E955"/>
      <c r="F955"/>
      <c r="G955"/>
      <c r="H955"/>
      <c r="I955"/>
    </row>
    <row r="956" spans="1:9">
      <c r="A956"/>
      <c r="B956"/>
      <c r="C956"/>
      <c r="D956"/>
      <c r="E956"/>
      <c r="F956"/>
      <c r="G956"/>
      <c r="H956"/>
      <c r="I956"/>
    </row>
    <row r="957" spans="1:9">
      <c r="A957"/>
      <c r="B957"/>
      <c r="C957"/>
      <c r="D957"/>
      <c r="E957"/>
      <c r="F957"/>
      <c r="G957"/>
      <c r="H957"/>
      <c r="I957"/>
    </row>
    <row r="958" spans="1:9">
      <c r="A958"/>
      <c r="B958"/>
      <c r="C958"/>
      <c r="D958"/>
      <c r="E958"/>
      <c r="F958"/>
      <c r="G958"/>
      <c r="H958"/>
      <c r="I958"/>
    </row>
    <row r="959" spans="1:9">
      <c r="A959"/>
      <c r="B959"/>
      <c r="C959"/>
      <c r="D959"/>
      <c r="E959"/>
      <c r="F959"/>
      <c r="G959"/>
      <c r="H959"/>
      <c r="I959"/>
    </row>
    <row r="960" spans="1:9">
      <c r="A960"/>
      <c r="B960"/>
      <c r="C960"/>
      <c r="D960"/>
      <c r="E960"/>
      <c r="F960"/>
      <c r="G960"/>
      <c r="H960"/>
      <c r="I960"/>
    </row>
    <row r="961" spans="1:9">
      <c r="A961"/>
      <c r="B961"/>
      <c r="C961"/>
      <c r="D961"/>
      <c r="E961"/>
      <c r="F961"/>
      <c r="G961"/>
      <c r="H961"/>
      <c r="I961"/>
    </row>
    <row r="962" spans="1:9">
      <c r="A962"/>
      <c r="B962"/>
      <c r="C962"/>
      <c r="D962"/>
      <c r="E962"/>
      <c r="F962"/>
      <c r="G962"/>
      <c r="H962"/>
      <c r="I962"/>
    </row>
    <row r="963" spans="1:9">
      <c r="A963"/>
      <c r="B963"/>
      <c r="C963"/>
      <c r="D963"/>
      <c r="E963"/>
      <c r="F963"/>
      <c r="G963"/>
      <c r="H963"/>
      <c r="I963"/>
    </row>
    <row r="964" spans="1:9">
      <c r="A964"/>
      <c r="B964"/>
      <c r="C964"/>
      <c r="D964"/>
      <c r="E964"/>
      <c r="F964"/>
      <c r="G964"/>
      <c r="H964"/>
      <c r="I964"/>
    </row>
    <row r="965" spans="1:9">
      <c r="A965"/>
      <c r="B965"/>
      <c r="C965"/>
      <c r="D965"/>
      <c r="E965"/>
      <c r="F965"/>
      <c r="G965"/>
      <c r="H965"/>
      <c r="I965"/>
    </row>
    <row r="966" spans="1:9">
      <c r="A966"/>
      <c r="B966"/>
      <c r="C966"/>
      <c r="D966"/>
      <c r="E966"/>
      <c r="F966"/>
      <c r="G966"/>
      <c r="H966"/>
      <c r="I966"/>
    </row>
    <row r="967" spans="1:9">
      <c r="A967"/>
      <c r="B967"/>
      <c r="C967"/>
      <c r="D967"/>
      <c r="E967"/>
      <c r="F967"/>
      <c r="G967"/>
      <c r="H967"/>
      <c r="I967"/>
    </row>
    <row r="968" spans="1:9">
      <c r="A968"/>
      <c r="B968"/>
      <c r="C968"/>
      <c r="D968"/>
      <c r="E968"/>
      <c r="F968"/>
      <c r="G968"/>
      <c r="H968"/>
      <c r="I968"/>
    </row>
    <row r="969" spans="1:9">
      <c r="A969"/>
      <c r="B969"/>
      <c r="C969"/>
      <c r="D969"/>
      <c r="E969"/>
      <c r="F969"/>
      <c r="G969"/>
      <c r="H969"/>
      <c r="I969"/>
    </row>
    <row r="970" spans="1:9">
      <c r="A970"/>
      <c r="B970"/>
      <c r="C970"/>
      <c r="D970"/>
      <c r="E970"/>
      <c r="F970"/>
      <c r="G970"/>
      <c r="H970"/>
      <c r="I970"/>
    </row>
    <row r="971" spans="1:9">
      <c r="A971"/>
      <c r="B971"/>
      <c r="C971"/>
      <c r="D971"/>
      <c r="E971"/>
      <c r="F971"/>
      <c r="G971"/>
      <c r="H971"/>
      <c r="I971"/>
    </row>
    <row r="972" spans="1:9">
      <c r="A972"/>
      <c r="B972"/>
      <c r="C972"/>
      <c r="D972"/>
      <c r="E972"/>
      <c r="F972"/>
      <c r="G972"/>
      <c r="H972"/>
      <c r="I972"/>
    </row>
    <row r="973" spans="1:9">
      <c r="A973"/>
      <c r="B973"/>
      <c r="C973"/>
      <c r="D973"/>
      <c r="E973"/>
      <c r="F973"/>
      <c r="G973"/>
      <c r="H973"/>
      <c r="I973"/>
    </row>
    <row r="974" spans="1:9">
      <c r="A974"/>
      <c r="B974"/>
      <c r="C974"/>
      <c r="D974"/>
      <c r="E974"/>
      <c r="F974"/>
      <c r="G974"/>
      <c r="H974"/>
      <c r="I974"/>
    </row>
    <row r="975" spans="1:9">
      <c r="A975"/>
      <c r="B975"/>
      <c r="C975"/>
      <c r="D975"/>
      <c r="E975"/>
      <c r="F975"/>
      <c r="G975"/>
      <c r="H975"/>
      <c r="I975"/>
    </row>
    <row r="976" spans="1:9">
      <c r="A976"/>
      <c r="B976"/>
      <c r="C976"/>
      <c r="D976"/>
      <c r="E976"/>
      <c r="F976"/>
      <c r="G976"/>
      <c r="H976"/>
      <c r="I976"/>
    </row>
    <row r="977" spans="1:9">
      <c r="A977"/>
      <c r="B977"/>
      <c r="C977"/>
      <c r="D977"/>
      <c r="E977"/>
      <c r="F977"/>
      <c r="G977"/>
      <c r="H977"/>
      <c r="I977"/>
    </row>
    <row r="978" spans="1:9">
      <c r="A978"/>
      <c r="B978"/>
      <c r="C978"/>
      <c r="D978"/>
      <c r="E978"/>
      <c r="F978"/>
      <c r="G978"/>
      <c r="H978"/>
      <c r="I978"/>
    </row>
    <row r="979" spans="1:9">
      <c r="A979"/>
      <c r="B979"/>
      <c r="C979"/>
      <c r="D979"/>
      <c r="E979"/>
      <c r="F979"/>
      <c r="G979"/>
      <c r="H979"/>
      <c r="I979"/>
    </row>
    <row r="980" spans="1:9">
      <c r="A980"/>
      <c r="B980"/>
      <c r="C980"/>
      <c r="D980"/>
      <c r="E980"/>
      <c r="F980"/>
      <c r="G980"/>
      <c r="H980"/>
      <c r="I980"/>
    </row>
    <row r="981" spans="1:9">
      <c r="A981"/>
      <c r="B981"/>
      <c r="C981"/>
      <c r="D981"/>
      <c r="E981"/>
      <c r="F981"/>
      <c r="G981"/>
      <c r="H981"/>
      <c r="I981"/>
    </row>
    <row r="982" spans="1:9">
      <c r="A982"/>
      <c r="B982"/>
      <c r="C982"/>
      <c r="D982"/>
      <c r="E982"/>
      <c r="F982"/>
      <c r="G982"/>
      <c r="H982"/>
      <c r="I982"/>
    </row>
    <row r="983" spans="1:9">
      <c r="A983"/>
      <c r="B983"/>
      <c r="C983"/>
      <c r="D983"/>
      <c r="E983"/>
      <c r="F983"/>
      <c r="G983"/>
      <c r="H983"/>
      <c r="I983"/>
    </row>
    <row r="984" spans="1:9">
      <c r="A984"/>
      <c r="B984"/>
      <c r="C984"/>
      <c r="D984"/>
      <c r="E984"/>
      <c r="F984"/>
      <c r="G984"/>
      <c r="H984"/>
      <c r="I984"/>
    </row>
    <row r="985" spans="1:9">
      <c r="A985"/>
      <c r="B985"/>
      <c r="C985"/>
      <c r="D985"/>
      <c r="E985"/>
      <c r="F985"/>
      <c r="G985"/>
      <c r="H985"/>
      <c r="I985"/>
    </row>
    <row r="986" spans="1:9">
      <c r="A986"/>
      <c r="B986"/>
      <c r="C986"/>
      <c r="D986"/>
      <c r="E986"/>
      <c r="F986"/>
      <c r="G986"/>
      <c r="H986"/>
      <c r="I986"/>
    </row>
    <row r="987" spans="1:9">
      <c r="A987"/>
      <c r="B987"/>
      <c r="C987"/>
      <c r="D987"/>
      <c r="E987"/>
      <c r="F987"/>
      <c r="G987"/>
      <c r="H987"/>
      <c r="I987"/>
    </row>
    <row r="988" spans="1:9">
      <c r="A988"/>
      <c r="B988"/>
      <c r="C988"/>
      <c r="D988"/>
      <c r="E988"/>
      <c r="F988"/>
      <c r="G988"/>
      <c r="H988"/>
      <c r="I988"/>
    </row>
    <row r="989" spans="1:9">
      <c r="A989"/>
      <c r="B989"/>
      <c r="C989"/>
      <c r="D989"/>
      <c r="E989"/>
      <c r="F989"/>
      <c r="G989"/>
      <c r="H989"/>
      <c r="I989"/>
    </row>
    <row r="990" spans="1:9">
      <c r="A990"/>
      <c r="B990"/>
      <c r="C990"/>
      <c r="D990"/>
      <c r="E990"/>
      <c r="F990"/>
      <c r="G990"/>
      <c r="H990"/>
      <c r="I990"/>
    </row>
    <row r="991" spans="1:9">
      <c r="A991"/>
      <c r="B991"/>
      <c r="C991"/>
      <c r="D991"/>
      <c r="E991"/>
      <c r="F991"/>
      <c r="G991"/>
      <c r="H991"/>
      <c r="I991"/>
    </row>
    <row r="992" spans="1:9">
      <c r="A992"/>
      <c r="B992"/>
      <c r="C992"/>
      <c r="D992"/>
      <c r="E992"/>
      <c r="F992"/>
      <c r="G992"/>
      <c r="H992"/>
      <c r="I992"/>
    </row>
    <row r="993" spans="1:9">
      <c r="A993"/>
      <c r="B993"/>
      <c r="C993"/>
      <c r="D993"/>
      <c r="E993"/>
      <c r="F993"/>
      <c r="G993"/>
      <c r="H993"/>
      <c r="I993"/>
    </row>
    <row r="994" spans="1:9">
      <c r="A994"/>
      <c r="B994"/>
      <c r="C994"/>
      <c r="D994"/>
      <c r="E994"/>
      <c r="F994"/>
      <c r="G994"/>
      <c r="H994"/>
      <c r="I994"/>
    </row>
    <row r="995" spans="1:9">
      <c r="A995"/>
      <c r="B995"/>
      <c r="C995"/>
      <c r="D995"/>
      <c r="E995"/>
      <c r="F995"/>
      <c r="G995"/>
      <c r="H995"/>
      <c r="I995"/>
    </row>
    <row r="996" spans="1:9">
      <c r="A996"/>
      <c r="B996"/>
      <c r="C996"/>
      <c r="D996"/>
      <c r="E996"/>
      <c r="F996"/>
      <c r="G996"/>
      <c r="H996"/>
      <c r="I996"/>
    </row>
    <row r="997" spans="1:9">
      <c r="A997"/>
      <c r="B997"/>
      <c r="C997"/>
      <c r="D997"/>
      <c r="E997"/>
      <c r="F997"/>
      <c r="G997"/>
      <c r="H997"/>
      <c r="I997"/>
    </row>
    <row r="998" spans="1:9">
      <c r="A998"/>
      <c r="B998"/>
      <c r="C998"/>
      <c r="D998"/>
      <c r="E998"/>
      <c r="F998"/>
      <c r="G998"/>
      <c r="H998"/>
      <c r="I998"/>
    </row>
    <row r="999" spans="1:9">
      <c r="A999"/>
      <c r="B999"/>
      <c r="C999"/>
      <c r="D999"/>
      <c r="E999"/>
      <c r="F999"/>
      <c r="G999"/>
      <c r="H999"/>
      <c r="I999"/>
    </row>
    <row r="1000" spans="1:9">
      <c r="A1000"/>
      <c r="B1000"/>
      <c r="C1000"/>
      <c r="D1000"/>
      <c r="E1000"/>
      <c r="F1000"/>
      <c r="G1000"/>
      <c r="H1000"/>
      <c r="I1000"/>
    </row>
    <row r="1001" spans="1:9">
      <c r="A1001"/>
      <c r="B1001"/>
      <c r="C1001"/>
      <c r="D1001"/>
      <c r="E1001"/>
      <c r="F1001"/>
      <c r="G1001"/>
      <c r="H1001"/>
      <c r="I1001"/>
    </row>
    <row r="1002" spans="1:9">
      <c r="A1002"/>
      <c r="B1002"/>
      <c r="C1002"/>
      <c r="D1002"/>
      <c r="E1002"/>
      <c r="F1002"/>
      <c r="G1002"/>
      <c r="H1002"/>
      <c r="I1002"/>
    </row>
    <row r="1003" spans="1:9">
      <c r="A1003"/>
      <c r="B1003"/>
      <c r="C1003"/>
      <c r="D1003"/>
      <c r="E1003"/>
      <c r="F1003"/>
      <c r="G1003"/>
      <c r="H1003"/>
      <c r="I1003"/>
    </row>
    <row r="1004" spans="1:9">
      <c r="A1004"/>
      <c r="B1004"/>
      <c r="C1004"/>
      <c r="D1004"/>
      <c r="E1004"/>
      <c r="F1004"/>
      <c r="G1004"/>
      <c r="H1004"/>
      <c r="I1004"/>
    </row>
    <row r="1005" spans="1:9">
      <c r="A1005"/>
      <c r="B1005"/>
      <c r="C1005"/>
      <c r="D1005"/>
      <c r="E1005"/>
      <c r="F1005"/>
      <c r="G1005"/>
      <c r="H1005"/>
      <c r="I1005"/>
    </row>
    <row r="1006" spans="1:9">
      <c r="A1006"/>
      <c r="B1006"/>
      <c r="C1006"/>
      <c r="D1006"/>
      <c r="E1006"/>
      <c r="F1006"/>
      <c r="G1006"/>
      <c r="H1006"/>
      <c r="I1006"/>
    </row>
    <row r="1007" spans="1:9">
      <c r="A1007"/>
      <c r="B1007"/>
      <c r="C1007"/>
      <c r="D1007"/>
      <c r="E1007"/>
      <c r="F1007"/>
      <c r="G1007"/>
      <c r="H1007"/>
      <c r="I1007"/>
    </row>
    <row r="1008" spans="1:9">
      <c r="A1008"/>
      <c r="B1008"/>
      <c r="C1008"/>
      <c r="D1008"/>
      <c r="E1008"/>
      <c r="F1008"/>
      <c r="G1008"/>
      <c r="H1008"/>
      <c r="I1008"/>
    </row>
    <row r="1009" spans="1:9">
      <c r="A1009"/>
      <c r="B1009"/>
      <c r="C1009"/>
      <c r="D1009"/>
      <c r="E1009"/>
      <c r="F1009"/>
      <c r="G1009"/>
      <c r="H1009"/>
      <c r="I1009"/>
    </row>
    <row r="1010" spans="1:9">
      <c r="A1010"/>
      <c r="B1010"/>
      <c r="C1010"/>
      <c r="D1010"/>
      <c r="E1010"/>
      <c r="F1010"/>
      <c r="G1010"/>
      <c r="H1010"/>
      <c r="I1010"/>
    </row>
    <row r="1011" spans="1:9">
      <c r="A1011"/>
      <c r="B1011"/>
      <c r="C1011"/>
      <c r="D1011"/>
      <c r="E1011"/>
      <c r="F1011"/>
      <c r="G1011"/>
      <c r="H1011"/>
      <c r="I1011"/>
    </row>
    <row r="1012" spans="1:9">
      <c r="A1012"/>
      <c r="B1012"/>
      <c r="C1012"/>
      <c r="D1012"/>
      <c r="E1012"/>
      <c r="F1012"/>
      <c r="G1012"/>
      <c r="H1012"/>
      <c r="I1012"/>
    </row>
    <row r="1013" spans="1:9">
      <c r="A1013"/>
      <c r="B1013"/>
      <c r="C1013"/>
      <c r="D1013"/>
      <c r="E1013"/>
      <c r="F1013"/>
      <c r="G1013"/>
      <c r="H1013"/>
      <c r="I1013"/>
    </row>
    <row r="1014" spans="1:9">
      <c r="A1014"/>
      <c r="B1014"/>
      <c r="C1014"/>
      <c r="D1014"/>
      <c r="E1014"/>
      <c r="F1014"/>
      <c r="G1014"/>
      <c r="H1014"/>
      <c r="I1014"/>
    </row>
    <row r="1015" spans="1:9">
      <c r="A1015"/>
      <c r="B1015"/>
      <c r="C1015"/>
      <c r="D1015"/>
      <c r="E1015"/>
      <c r="F1015"/>
      <c r="G1015"/>
      <c r="H1015"/>
      <c r="I1015"/>
    </row>
    <row r="1016" spans="1:9">
      <c r="A1016"/>
      <c r="B1016"/>
      <c r="C1016"/>
      <c r="D1016"/>
      <c r="E1016"/>
      <c r="F1016"/>
      <c r="G1016"/>
      <c r="H1016"/>
      <c r="I1016"/>
    </row>
    <row r="1017" spans="1:9">
      <c r="A1017"/>
      <c r="B1017"/>
      <c r="C1017"/>
      <c r="D1017"/>
      <c r="E1017"/>
      <c r="F1017"/>
      <c r="G1017"/>
      <c r="H1017"/>
      <c r="I1017"/>
    </row>
    <row r="1018" spans="1:9">
      <c r="A1018"/>
      <c r="B1018"/>
      <c r="C1018"/>
      <c r="D1018"/>
      <c r="E1018"/>
      <c r="F1018"/>
      <c r="G1018"/>
      <c r="H1018"/>
      <c r="I1018"/>
    </row>
    <row r="1019" spans="1:9">
      <c r="A1019"/>
      <c r="B1019"/>
      <c r="C1019"/>
      <c r="D1019"/>
      <c r="E1019"/>
      <c r="F1019"/>
      <c r="G1019"/>
      <c r="H1019"/>
      <c r="I1019"/>
    </row>
    <row r="1020" spans="1:9">
      <c r="A1020"/>
      <c r="B1020"/>
      <c r="C1020"/>
      <c r="D1020"/>
      <c r="E1020"/>
      <c r="F1020"/>
      <c r="G1020"/>
      <c r="H1020"/>
      <c r="I1020"/>
    </row>
    <row r="1021" spans="1:9">
      <c r="A1021"/>
      <c r="B1021"/>
      <c r="C1021"/>
      <c r="D1021"/>
      <c r="E1021"/>
      <c r="F1021"/>
      <c r="G1021"/>
      <c r="H1021"/>
      <c r="I1021"/>
    </row>
    <row r="1022" spans="1:9">
      <c r="A1022"/>
      <c r="B1022"/>
      <c r="C1022"/>
      <c r="D1022"/>
      <c r="E1022"/>
      <c r="F1022"/>
      <c r="G1022"/>
      <c r="H1022"/>
      <c r="I1022"/>
    </row>
    <row r="1023" spans="1:9">
      <c r="A1023"/>
      <c r="B1023"/>
      <c r="C1023"/>
      <c r="D1023"/>
      <c r="E1023"/>
      <c r="F1023"/>
      <c r="G1023"/>
      <c r="H1023"/>
      <c r="I1023"/>
    </row>
    <row r="1024" spans="1:9">
      <c r="A1024"/>
      <c r="B1024"/>
      <c r="C1024"/>
      <c r="D1024"/>
      <c r="E1024"/>
      <c r="F1024"/>
      <c r="G1024"/>
      <c r="H1024"/>
      <c r="I1024"/>
    </row>
    <row r="1025" spans="1:9">
      <c r="A1025"/>
      <c r="B1025"/>
      <c r="C1025"/>
      <c r="D1025"/>
      <c r="E1025"/>
      <c r="F1025"/>
      <c r="G1025"/>
      <c r="H1025"/>
      <c r="I1025"/>
    </row>
    <row r="1026" spans="1:9">
      <c r="A1026"/>
      <c r="B1026"/>
      <c r="C1026"/>
      <c r="D1026"/>
      <c r="E1026"/>
      <c r="F1026"/>
      <c r="G1026"/>
      <c r="H1026"/>
      <c r="I1026"/>
    </row>
    <row r="1027" spans="1:9">
      <c r="A1027"/>
      <c r="B1027"/>
      <c r="C1027"/>
      <c r="D1027"/>
      <c r="E1027"/>
      <c r="F1027"/>
      <c r="G1027"/>
      <c r="H1027"/>
      <c r="I1027"/>
    </row>
    <row r="1028" spans="1:9">
      <c r="A1028"/>
      <c r="B1028"/>
      <c r="C1028"/>
      <c r="D1028"/>
      <c r="E1028"/>
      <c r="F1028"/>
      <c r="G1028"/>
      <c r="H1028"/>
      <c r="I1028"/>
    </row>
    <row r="1029" spans="1:9">
      <c r="A1029"/>
      <c r="B1029"/>
      <c r="C1029"/>
      <c r="D1029"/>
      <c r="E1029"/>
      <c r="F1029"/>
      <c r="G1029"/>
      <c r="H1029"/>
      <c r="I1029"/>
    </row>
    <row r="1030" spans="1:9">
      <c r="A1030"/>
      <c r="B1030"/>
      <c r="C1030"/>
      <c r="D1030"/>
      <c r="E1030"/>
      <c r="F1030"/>
      <c r="G1030"/>
      <c r="H1030"/>
      <c r="I1030"/>
    </row>
    <row r="1031" spans="1:9">
      <c r="A1031"/>
      <c r="B1031"/>
      <c r="C1031"/>
      <c r="D1031"/>
      <c r="E1031"/>
      <c r="F1031"/>
      <c r="G1031"/>
      <c r="H1031"/>
      <c r="I1031"/>
    </row>
    <row r="1032" spans="1:9">
      <c r="A1032"/>
      <c r="B1032"/>
      <c r="C1032"/>
      <c r="D1032"/>
      <c r="E1032"/>
      <c r="F1032"/>
      <c r="G1032"/>
      <c r="H1032"/>
      <c r="I1032"/>
    </row>
    <row r="1033" spans="1:9">
      <c r="A1033"/>
      <c r="B1033"/>
      <c r="C1033"/>
      <c r="D1033"/>
      <c r="E1033"/>
      <c r="F1033"/>
      <c r="G1033"/>
      <c r="H1033"/>
      <c r="I1033"/>
    </row>
    <row r="1034" spans="1:9">
      <c r="A1034"/>
      <c r="B1034"/>
      <c r="C1034"/>
      <c r="D1034"/>
      <c r="E1034"/>
      <c r="F1034"/>
      <c r="G1034"/>
      <c r="H1034"/>
      <c r="I1034"/>
    </row>
    <row r="1035" spans="1:9">
      <c r="A1035"/>
      <c r="B1035"/>
      <c r="C1035"/>
      <c r="D1035"/>
      <c r="E1035"/>
      <c r="F1035"/>
      <c r="G1035"/>
      <c r="H1035"/>
      <c r="I1035"/>
    </row>
    <row r="1036" spans="1:9">
      <c r="A1036"/>
      <c r="B1036"/>
      <c r="C1036"/>
      <c r="D1036"/>
      <c r="E1036"/>
      <c r="F1036"/>
      <c r="G1036"/>
      <c r="H1036"/>
      <c r="I1036"/>
    </row>
    <row r="1037" spans="1:9">
      <c r="A1037"/>
      <c r="B1037"/>
      <c r="C1037"/>
      <c r="D1037"/>
      <c r="E1037"/>
      <c r="F1037"/>
      <c r="G1037"/>
      <c r="H1037"/>
      <c r="I1037"/>
    </row>
    <row r="1038" spans="1:9">
      <c r="A1038"/>
      <c r="B1038"/>
      <c r="C1038"/>
      <c r="D1038"/>
      <c r="E1038"/>
      <c r="F1038"/>
      <c r="G1038"/>
      <c r="H1038"/>
      <c r="I1038"/>
    </row>
    <row r="1039" spans="1:9">
      <c r="A1039"/>
      <c r="B1039"/>
      <c r="C1039"/>
      <c r="D1039"/>
      <c r="E1039"/>
      <c r="F1039"/>
      <c r="G1039"/>
      <c r="H1039"/>
      <c r="I1039"/>
    </row>
    <row r="1040" spans="1:9">
      <c r="A1040"/>
      <c r="B1040"/>
      <c r="C1040"/>
      <c r="D1040"/>
      <c r="E1040"/>
      <c r="F1040"/>
      <c r="G1040"/>
      <c r="H1040"/>
      <c r="I1040"/>
    </row>
    <row r="1041" spans="1:9">
      <c r="A1041"/>
      <c r="B1041"/>
      <c r="C1041"/>
      <c r="D1041"/>
      <c r="E1041"/>
      <c r="F1041"/>
      <c r="G1041"/>
      <c r="H1041"/>
      <c r="I1041"/>
    </row>
    <row r="1042" spans="1:9">
      <c r="A1042"/>
      <c r="B1042"/>
      <c r="C1042"/>
      <c r="D1042"/>
      <c r="E1042"/>
      <c r="F1042"/>
      <c r="G1042"/>
      <c r="H1042"/>
      <c r="I1042"/>
    </row>
    <row r="1043" spans="1:9">
      <c r="A1043"/>
      <c r="B1043"/>
      <c r="C1043"/>
      <c r="D1043"/>
      <c r="E1043"/>
      <c r="F1043"/>
      <c r="G1043"/>
      <c r="H1043"/>
      <c r="I1043"/>
    </row>
    <row r="1044" spans="1:9">
      <c r="A1044"/>
      <c r="B1044"/>
      <c r="C1044"/>
      <c r="D1044"/>
      <c r="E1044"/>
      <c r="F1044"/>
      <c r="G1044"/>
      <c r="H1044"/>
      <c r="I1044"/>
    </row>
    <row r="1045" spans="1:9">
      <c r="A1045"/>
      <c r="B1045"/>
      <c r="C1045"/>
      <c r="D1045"/>
      <c r="E1045"/>
      <c r="F1045"/>
      <c r="G1045"/>
      <c r="H1045"/>
      <c r="I1045"/>
    </row>
    <row r="1046" spans="1:9">
      <c r="A1046"/>
      <c r="B1046"/>
      <c r="C1046"/>
      <c r="D1046"/>
      <c r="E1046"/>
      <c r="F1046"/>
      <c r="G1046"/>
      <c r="H1046"/>
      <c r="I1046"/>
    </row>
    <row r="1047" spans="1:9">
      <c r="A1047"/>
      <c r="B1047"/>
      <c r="C1047"/>
      <c r="D1047"/>
      <c r="E1047"/>
      <c r="F1047"/>
      <c r="G1047"/>
      <c r="H1047"/>
      <c r="I1047"/>
    </row>
    <row r="1048" spans="1:9">
      <c r="A1048"/>
      <c r="B1048"/>
      <c r="C1048"/>
      <c r="D1048"/>
      <c r="E1048"/>
      <c r="F1048"/>
      <c r="G1048"/>
      <c r="H1048"/>
      <c r="I1048"/>
    </row>
    <row r="1049" spans="1:9">
      <c r="A1049"/>
      <c r="B1049"/>
      <c r="C1049"/>
      <c r="D1049"/>
      <c r="E1049"/>
      <c r="F1049"/>
      <c r="G1049"/>
      <c r="H1049"/>
      <c r="I1049"/>
    </row>
    <row r="1050" spans="1:9">
      <c r="A1050"/>
      <c r="B1050"/>
      <c r="C1050"/>
      <c r="D1050"/>
      <c r="E1050"/>
      <c r="F1050"/>
      <c r="G1050"/>
      <c r="H1050"/>
      <c r="I1050"/>
    </row>
    <row r="1051" spans="1:9">
      <c r="A1051"/>
      <c r="B1051"/>
      <c r="C1051"/>
      <c r="D1051"/>
      <c r="E1051"/>
      <c r="F1051"/>
      <c r="G1051"/>
      <c r="H1051"/>
      <c r="I1051"/>
    </row>
    <row r="1052" spans="1:9">
      <c r="A1052"/>
      <c r="B1052"/>
      <c r="C1052"/>
      <c r="D1052"/>
      <c r="E1052"/>
      <c r="F1052"/>
      <c r="G1052"/>
      <c r="H1052"/>
      <c r="I1052"/>
    </row>
    <row r="1053" spans="1:9">
      <c r="A1053"/>
      <c r="B1053"/>
      <c r="C1053"/>
      <c r="D1053"/>
      <c r="E1053"/>
      <c r="F1053"/>
      <c r="G1053"/>
      <c r="H1053"/>
      <c r="I1053"/>
    </row>
    <row r="1054" spans="1:9">
      <c r="A1054"/>
      <c r="B1054"/>
      <c r="C1054"/>
      <c r="D1054"/>
      <c r="E1054"/>
      <c r="F1054"/>
      <c r="G1054"/>
      <c r="H1054"/>
      <c r="I1054"/>
    </row>
    <row r="1055" spans="1:9">
      <c r="A1055"/>
      <c r="B1055"/>
      <c r="C1055"/>
      <c r="D1055"/>
      <c r="E1055"/>
      <c r="F1055"/>
      <c r="G1055"/>
      <c r="H1055"/>
      <c r="I1055"/>
    </row>
    <row r="1056" spans="1:9">
      <c r="A1056"/>
      <c r="B1056"/>
      <c r="C1056"/>
      <c r="D1056"/>
      <c r="E1056"/>
      <c r="F1056"/>
      <c r="G1056"/>
      <c r="H1056"/>
      <c r="I1056"/>
    </row>
    <row r="1057" spans="1:9">
      <c r="A1057"/>
      <c r="B1057"/>
      <c r="C1057"/>
      <c r="D1057"/>
      <c r="E1057"/>
      <c r="F1057"/>
      <c r="G1057"/>
      <c r="H1057"/>
      <c r="I1057"/>
    </row>
    <row r="1058" spans="1:9">
      <c r="A1058"/>
      <c r="B1058"/>
      <c r="C1058"/>
      <c r="D1058"/>
      <c r="E1058"/>
      <c r="F1058"/>
      <c r="G1058"/>
      <c r="H1058"/>
      <c r="I1058"/>
    </row>
    <row r="1059" spans="1:9">
      <c r="A1059"/>
      <c r="B1059"/>
      <c r="C1059"/>
      <c r="D1059"/>
      <c r="E1059"/>
      <c r="F1059"/>
      <c r="G1059"/>
      <c r="H1059"/>
      <c r="I1059"/>
    </row>
    <row r="1060" spans="1:9">
      <c r="A1060"/>
      <c r="B1060"/>
      <c r="C1060"/>
      <c r="D1060"/>
      <c r="E1060"/>
      <c r="F1060"/>
      <c r="G1060"/>
      <c r="H1060"/>
      <c r="I1060"/>
    </row>
    <row r="1061" spans="1:9">
      <c r="A1061"/>
      <c r="B1061"/>
      <c r="C1061"/>
      <c r="D1061"/>
      <c r="E1061"/>
      <c r="F1061"/>
      <c r="G1061"/>
      <c r="H1061"/>
      <c r="I1061"/>
    </row>
    <row r="1062" spans="1:9">
      <c r="A1062"/>
      <c r="B1062"/>
      <c r="C1062"/>
      <c r="D1062"/>
      <c r="E1062"/>
      <c r="F1062"/>
      <c r="G1062"/>
      <c r="H1062"/>
      <c r="I1062"/>
    </row>
    <row r="1063" spans="1:9">
      <c r="A1063"/>
      <c r="B1063"/>
      <c r="C1063"/>
      <c r="D1063"/>
      <c r="E1063"/>
      <c r="F1063"/>
      <c r="G1063"/>
      <c r="H1063"/>
      <c r="I1063"/>
    </row>
    <row r="1064" spans="1:9">
      <c r="A1064"/>
      <c r="B1064"/>
      <c r="C1064"/>
      <c r="D1064"/>
      <c r="E1064"/>
      <c r="F1064"/>
      <c r="G1064"/>
      <c r="H1064"/>
      <c r="I1064"/>
    </row>
    <row r="1065" spans="1:9">
      <c r="A1065"/>
      <c r="B1065"/>
      <c r="C1065"/>
      <c r="D1065"/>
      <c r="E1065"/>
      <c r="F1065"/>
      <c r="G1065"/>
      <c r="H1065"/>
      <c r="I1065"/>
    </row>
    <row r="1066" spans="1:9">
      <c r="A1066"/>
      <c r="B1066"/>
      <c r="C1066"/>
      <c r="D1066"/>
      <c r="E1066"/>
      <c r="F1066"/>
      <c r="G1066"/>
      <c r="H1066"/>
      <c r="I1066"/>
    </row>
    <row r="1067" spans="1:9">
      <c r="A1067"/>
      <c r="B1067"/>
      <c r="C1067"/>
      <c r="D1067"/>
      <c r="E1067"/>
      <c r="F1067"/>
      <c r="G1067"/>
      <c r="H1067"/>
      <c r="I1067"/>
    </row>
    <row r="1068" spans="1:9">
      <c r="A1068"/>
      <c r="B1068"/>
      <c r="C1068"/>
      <c r="D1068"/>
      <c r="E1068"/>
      <c r="F1068"/>
      <c r="G1068"/>
      <c r="H1068"/>
      <c r="I1068"/>
    </row>
    <row r="1069" spans="1:9">
      <c r="A1069"/>
      <c r="B1069"/>
      <c r="C1069"/>
      <c r="D1069"/>
      <c r="E1069"/>
      <c r="F1069"/>
      <c r="G1069"/>
      <c r="H1069"/>
      <c r="I1069"/>
    </row>
    <row r="1070" spans="1:9">
      <c r="A1070"/>
      <c r="B1070"/>
      <c r="C1070"/>
      <c r="D1070"/>
      <c r="E1070"/>
      <c r="F1070"/>
      <c r="G1070"/>
      <c r="H1070"/>
      <c r="I1070"/>
    </row>
    <row r="1071" spans="1:9">
      <c r="A1071"/>
      <c r="B1071"/>
      <c r="C1071"/>
      <c r="D1071"/>
      <c r="E1071"/>
      <c r="F1071"/>
      <c r="G1071"/>
      <c r="H1071"/>
      <c r="I1071"/>
    </row>
    <row r="1072" spans="1:9">
      <c r="A1072"/>
      <c r="B1072"/>
      <c r="C1072"/>
      <c r="D1072"/>
      <c r="E1072"/>
      <c r="F1072"/>
      <c r="G1072"/>
      <c r="H1072"/>
      <c r="I1072"/>
    </row>
    <row r="1073" spans="1:9">
      <c r="A1073"/>
      <c r="B1073"/>
      <c r="C1073"/>
      <c r="D1073"/>
      <c r="E1073"/>
      <c r="F1073"/>
      <c r="G1073"/>
      <c r="H1073"/>
      <c r="I1073"/>
    </row>
    <row r="1074" spans="1:9">
      <c r="A1074"/>
      <c r="B1074"/>
      <c r="C1074"/>
      <c r="D1074"/>
      <c r="E1074"/>
      <c r="F1074"/>
      <c r="G1074"/>
      <c r="H1074"/>
      <c r="I1074"/>
    </row>
    <row r="1075" spans="1:9">
      <c r="A1075"/>
      <c r="B1075"/>
      <c r="C1075"/>
      <c r="D1075"/>
      <c r="E1075"/>
      <c r="F1075"/>
      <c r="G1075"/>
      <c r="H1075"/>
      <c r="I1075"/>
    </row>
    <row r="1076" spans="1:9">
      <c r="A1076"/>
      <c r="B1076"/>
      <c r="C1076"/>
      <c r="D1076"/>
      <c r="E1076"/>
      <c r="F1076"/>
      <c r="G1076"/>
      <c r="H1076"/>
      <c r="I1076"/>
    </row>
    <row r="1077" spans="1:9">
      <c r="A1077"/>
      <c r="B1077"/>
      <c r="C1077"/>
      <c r="D1077"/>
      <c r="E1077"/>
      <c r="F1077"/>
      <c r="G1077"/>
      <c r="H1077"/>
      <c r="I1077"/>
    </row>
    <row r="1078" spans="1:9">
      <c r="A1078"/>
      <c r="B1078"/>
      <c r="C1078"/>
      <c r="D1078"/>
      <c r="E1078"/>
      <c r="F1078"/>
      <c r="G1078"/>
      <c r="H1078"/>
      <c r="I1078"/>
    </row>
    <row r="1079" spans="1:9">
      <c r="A1079"/>
      <c r="B1079"/>
      <c r="C1079"/>
      <c r="D1079"/>
      <c r="E1079"/>
      <c r="F1079"/>
      <c r="G1079"/>
      <c r="H1079"/>
      <c r="I1079"/>
    </row>
    <row r="1080" spans="1:9">
      <c r="A1080"/>
      <c r="B1080"/>
      <c r="C1080"/>
      <c r="D1080"/>
      <c r="E1080"/>
      <c r="F1080"/>
      <c r="G1080"/>
      <c r="H1080"/>
      <c r="I1080"/>
    </row>
    <row r="1081" spans="1:9">
      <c r="A1081"/>
      <c r="B1081"/>
      <c r="C1081"/>
      <c r="D1081"/>
      <c r="E1081"/>
      <c r="F1081"/>
      <c r="G1081"/>
      <c r="H1081"/>
      <c r="I1081"/>
    </row>
    <row r="1082" spans="1:9">
      <c r="A1082"/>
      <c r="B1082"/>
      <c r="C1082"/>
      <c r="D1082"/>
      <c r="E1082"/>
      <c r="F1082"/>
      <c r="G1082"/>
      <c r="H1082"/>
      <c r="I1082"/>
    </row>
    <row r="1083" spans="1:9">
      <c r="A1083"/>
      <c r="B1083"/>
      <c r="C1083"/>
      <c r="D1083"/>
      <c r="E1083"/>
      <c r="F1083"/>
      <c r="G1083"/>
      <c r="H1083"/>
      <c r="I1083"/>
    </row>
    <row r="1084" spans="1:9">
      <c r="A1084"/>
      <c r="B1084"/>
      <c r="C1084"/>
      <c r="D1084"/>
      <c r="E1084"/>
      <c r="F1084"/>
      <c r="G1084"/>
      <c r="H1084"/>
      <c r="I1084"/>
    </row>
    <row r="1085" spans="1:9">
      <c r="A1085"/>
      <c r="B1085"/>
      <c r="C1085"/>
      <c r="D1085"/>
      <c r="E1085"/>
      <c r="F1085"/>
      <c r="G1085"/>
      <c r="H1085"/>
      <c r="I1085"/>
    </row>
    <row r="1086" spans="1:9">
      <c r="A1086"/>
      <c r="B1086"/>
      <c r="C1086"/>
      <c r="D1086"/>
      <c r="E1086"/>
      <c r="F1086"/>
      <c r="G1086"/>
      <c r="H1086"/>
      <c r="I1086"/>
    </row>
    <row r="1087" spans="1:9">
      <c r="A1087"/>
      <c r="B1087"/>
      <c r="C1087"/>
      <c r="D1087"/>
      <c r="E1087"/>
      <c r="F1087"/>
      <c r="G1087"/>
      <c r="H1087"/>
      <c r="I1087"/>
    </row>
    <row r="1088" spans="1:9">
      <c r="A1088"/>
      <c r="B1088"/>
      <c r="C1088"/>
      <c r="D1088"/>
      <c r="E1088"/>
      <c r="F1088"/>
      <c r="G1088"/>
      <c r="H1088"/>
      <c r="I1088"/>
    </row>
    <row r="1089" spans="1:9">
      <c r="A1089"/>
      <c r="B1089"/>
      <c r="C1089"/>
      <c r="D1089"/>
      <c r="E1089"/>
      <c r="F1089"/>
      <c r="G1089"/>
      <c r="H1089"/>
      <c r="I1089"/>
    </row>
    <row r="1090" spans="1:9">
      <c r="A1090"/>
      <c r="B1090"/>
      <c r="C1090"/>
      <c r="D1090"/>
      <c r="E1090"/>
      <c r="F1090"/>
      <c r="G1090"/>
      <c r="H1090"/>
      <c r="I1090"/>
    </row>
    <row r="1091" spans="1:9">
      <c r="A1091"/>
      <c r="B1091"/>
      <c r="C1091"/>
      <c r="D1091"/>
      <c r="E1091"/>
      <c r="F1091"/>
      <c r="G1091"/>
      <c r="H1091"/>
      <c r="I1091"/>
    </row>
    <row r="1092" spans="1:9">
      <c r="A1092"/>
      <c r="B1092"/>
      <c r="C1092"/>
      <c r="D1092"/>
      <c r="E1092"/>
      <c r="F1092"/>
      <c r="G1092"/>
      <c r="H1092"/>
      <c r="I1092"/>
    </row>
    <row r="1093" spans="1:9">
      <c r="A1093"/>
      <c r="B1093"/>
      <c r="C1093"/>
      <c r="D1093"/>
      <c r="E1093"/>
      <c r="F1093"/>
      <c r="G1093"/>
      <c r="H1093"/>
      <c r="I1093"/>
    </row>
    <row r="1094" spans="1:9">
      <c r="A1094"/>
      <c r="B1094"/>
      <c r="C1094"/>
      <c r="D1094"/>
      <c r="E1094"/>
      <c r="F1094"/>
      <c r="G1094"/>
      <c r="H1094"/>
      <c r="I1094"/>
    </row>
    <row r="1095" spans="1:9">
      <c r="A1095"/>
      <c r="B1095"/>
      <c r="C1095"/>
      <c r="D1095"/>
      <c r="E1095"/>
      <c r="F1095"/>
      <c r="G1095"/>
      <c r="H1095"/>
      <c r="I1095"/>
    </row>
    <row r="1096" spans="1:9">
      <c r="A1096"/>
      <c r="B1096"/>
      <c r="C1096"/>
      <c r="D1096"/>
      <c r="E1096"/>
      <c r="F1096"/>
      <c r="G1096"/>
      <c r="H1096"/>
      <c r="I1096"/>
    </row>
    <row r="1097" spans="1:9">
      <c r="A1097"/>
      <c r="B1097"/>
      <c r="C1097"/>
      <c r="D1097"/>
      <c r="E1097"/>
      <c r="F1097"/>
      <c r="G1097"/>
      <c r="H1097"/>
      <c r="I1097"/>
    </row>
    <row r="1098" spans="1:9">
      <c r="A1098"/>
      <c r="B1098"/>
      <c r="C1098"/>
      <c r="D1098"/>
      <c r="E1098"/>
      <c r="F1098"/>
      <c r="G1098"/>
      <c r="H1098"/>
      <c r="I1098"/>
    </row>
    <row r="1099" spans="1:9">
      <c r="A1099"/>
      <c r="B1099"/>
      <c r="C1099"/>
      <c r="D1099"/>
      <c r="E1099"/>
      <c r="F1099"/>
      <c r="G1099"/>
      <c r="H1099"/>
      <c r="I1099"/>
    </row>
    <row r="1100" spans="1:9">
      <c r="A1100"/>
      <c r="B1100"/>
      <c r="C1100"/>
      <c r="D1100"/>
      <c r="E1100"/>
      <c r="F1100"/>
      <c r="G1100"/>
      <c r="H1100"/>
      <c r="I1100"/>
    </row>
    <row r="1101" spans="1:9">
      <c r="A1101"/>
      <c r="B1101"/>
      <c r="C1101"/>
      <c r="D1101"/>
      <c r="E1101"/>
      <c r="F1101"/>
      <c r="G1101"/>
      <c r="H1101"/>
      <c r="I1101"/>
    </row>
    <row r="1102" spans="1:9">
      <c r="A1102"/>
      <c r="B1102"/>
      <c r="C1102"/>
      <c r="D1102"/>
      <c r="E1102"/>
      <c r="F1102"/>
      <c r="G1102"/>
      <c r="H1102"/>
      <c r="I1102"/>
    </row>
    <row r="1103" spans="1:9">
      <c r="A1103"/>
      <c r="B1103"/>
      <c r="C1103"/>
      <c r="D1103"/>
      <c r="E1103"/>
      <c r="F1103"/>
      <c r="G1103"/>
      <c r="H1103"/>
      <c r="I1103"/>
    </row>
    <row r="1104" spans="1:9">
      <c r="A1104"/>
      <c r="B1104"/>
      <c r="C1104"/>
      <c r="D1104"/>
      <c r="E1104"/>
      <c r="F1104"/>
      <c r="G1104"/>
      <c r="H1104"/>
      <c r="I1104"/>
    </row>
    <row r="1105" spans="1:9">
      <c r="A1105"/>
      <c r="B1105"/>
      <c r="C1105"/>
      <c r="D1105"/>
      <c r="E1105"/>
      <c r="F1105"/>
      <c r="G1105"/>
      <c r="H1105"/>
      <c r="I1105"/>
    </row>
    <row r="1106" spans="1:9">
      <c r="A1106"/>
      <c r="B1106"/>
      <c r="C1106"/>
      <c r="D1106"/>
      <c r="E1106"/>
      <c r="F1106"/>
      <c r="G1106"/>
      <c r="H1106"/>
      <c r="I1106"/>
    </row>
    <row r="1107" spans="1:9">
      <c r="A1107"/>
      <c r="B1107"/>
      <c r="C1107"/>
      <c r="D1107"/>
      <c r="E1107"/>
      <c r="F1107"/>
      <c r="G1107"/>
      <c r="H1107"/>
      <c r="I1107"/>
    </row>
    <row r="1108" spans="1:9">
      <c r="A1108"/>
      <c r="B1108"/>
      <c r="C1108"/>
      <c r="D1108"/>
      <c r="E1108"/>
      <c r="F1108"/>
      <c r="G1108"/>
      <c r="H1108"/>
      <c r="I1108"/>
    </row>
    <row r="1109" spans="1:9">
      <c r="A1109"/>
      <c r="B1109"/>
      <c r="C1109"/>
      <c r="D1109"/>
      <c r="E1109"/>
      <c r="F1109"/>
      <c r="G1109"/>
      <c r="H1109"/>
      <c r="I1109"/>
    </row>
    <row r="1110" spans="1:9">
      <c r="A1110"/>
      <c r="B1110"/>
      <c r="C1110"/>
      <c r="D1110"/>
      <c r="E1110"/>
      <c r="F1110"/>
      <c r="G1110"/>
      <c r="H1110"/>
      <c r="I1110"/>
    </row>
    <row r="1111" spans="1:9">
      <c r="A1111"/>
      <c r="B1111"/>
      <c r="C1111"/>
      <c r="D1111"/>
      <c r="E1111"/>
      <c r="F1111"/>
      <c r="G1111"/>
      <c r="H1111"/>
      <c r="I1111"/>
    </row>
    <row r="1112" spans="1:9">
      <c r="A1112"/>
      <c r="B1112"/>
      <c r="C1112"/>
      <c r="D1112"/>
      <c r="E1112"/>
      <c r="F1112"/>
      <c r="G1112"/>
      <c r="H1112"/>
      <c r="I1112"/>
    </row>
    <row r="1113" spans="1:9">
      <c r="A1113"/>
      <c r="B1113"/>
      <c r="C1113"/>
      <c r="D1113"/>
      <c r="E1113"/>
      <c r="F1113"/>
      <c r="G1113"/>
      <c r="H1113"/>
      <c r="I1113"/>
    </row>
    <row r="1114" spans="1:9">
      <c r="A1114"/>
      <c r="B1114"/>
      <c r="C1114"/>
      <c r="D1114"/>
      <c r="E1114"/>
      <c r="F1114"/>
      <c r="G1114"/>
      <c r="H1114"/>
      <c r="I1114"/>
    </row>
    <row r="1115" spans="1:9">
      <c r="A1115"/>
      <c r="B1115"/>
      <c r="C1115"/>
      <c r="D1115"/>
      <c r="E1115"/>
      <c r="F1115"/>
      <c r="G1115"/>
      <c r="H1115"/>
      <c r="I1115"/>
    </row>
    <row r="1116" spans="1:9">
      <c r="A1116"/>
      <c r="B1116"/>
      <c r="C1116"/>
      <c r="D1116"/>
      <c r="E1116"/>
      <c r="F1116"/>
      <c r="G1116"/>
      <c r="H1116"/>
      <c r="I1116"/>
    </row>
    <row r="1117" spans="1:9">
      <c r="A1117"/>
      <c r="B1117"/>
      <c r="C1117"/>
      <c r="D1117"/>
      <c r="E1117"/>
      <c r="F1117"/>
      <c r="G1117"/>
      <c r="H1117"/>
      <c r="I1117"/>
    </row>
    <row r="1118" spans="1:9">
      <c r="A1118"/>
      <c r="B1118"/>
      <c r="C1118"/>
      <c r="D1118"/>
      <c r="E1118"/>
      <c r="F1118"/>
      <c r="G1118"/>
      <c r="H1118"/>
      <c r="I1118"/>
    </row>
    <row r="1119" spans="1:9">
      <c r="A1119"/>
      <c r="B1119"/>
      <c r="C1119"/>
      <c r="D1119"/>
      <c r="E1119"/>
      <c r="F1119"/>
      <c r="G1119"/>
      <c r="H1119"/>
      <c r="I1119"/>
    </row>
    <row r="1120" spans="1:9">
      <c r="A1120"/>
      <c r="B1120"/>
      <c r="C1120"/>
      <c r="D1120"/>
      <c r="E1120"/>
      <c r="F1120"/>
      <c r="G1120"/>
      <c r="H1120"/>
      <c r="I1120"/>
    </row>
    <row r="1121" spans="1:9">
      <c r="A1121"/>
      <c r="B1121"/>
      <c r="C1121"/>
      <c r="D1121"/>
      <c r="E1121"/>
      <c r="F1121"/>
      <c r="G1121"/>
      <c r="H1121"/>
      <c r="I1121"/>
    </row>
    <row r="1122" spans="1:9">
      <c r="A1122"/>
      <c r="B1122"/>
      <c r="C1122"/>
      <c r="D1122"/>
      <c r="E1122"/>
      <c r="F1122"/>
      <c r="G1122"/>
      <c r="H1122"/>
      <c r="I1122"/>
    </row>
    <row r="1123" spans="1:9">
      <c r="A1123"/>
      <c r="B1123"/>
      <c r="C1123"/>
      <c r="D1123"/>
      <c r="E1123"/>
      <c r="F1123"/>
      <c r="G1123"/>
      <c r="H1123"/>
      <c r="I1123"/>
    </row>
    <row r="1124" spans="1:9">
      <c r="A1124"/>
      <c r="B1124"/>
      <c r="C1124"/>
      <c r="D1124"/>
      <c r="E1124"/>
      <c r="F1124"/>
      <c r="G1124"/>
      <c r="H1124"/>
      <c r="I1124"/>
    </row>
    <row r="1125" spans="1:9">
      <c r="A1125"/>
      <c r="B1125"/>
      <c r="C1125"/>
      <c r="D1125"/>
      <c r="E1125"/>
      <c r="F1125"/>
      <c r="G1125"/>
      <c r="H1125"/>
      <c r="I1125"/>
    </row>
    <row r="1126" spans="1:9">
      <c r="A1126"/>
      <c r="B1126"/>
      <c r="C1126"/>
      <c r="D1126"/>
      <c r="E1126"/>
      <c r="F1126"/>
      <c r="G1126"/>
      <c r="H1126"/>
      <c r="I1126"/>
    </row>
    <row r="1127" spans="1:9">
      <c r="A1127"/>
      <c r="B1127"/>
      <c r="C1127"/>
      <c r="D1127"/>
      <c r="E1127"/>
      <c r="F1127"/>
      <c r="G1127"/>
      <c r="H1127"/>
      <c r="I1127"/>
    </row>
    <row r="1128" spans="1:9">
      <c r="A1128"/>
      <c r="B1128"/>
      <c r="C1128"/>
      <c r="D1128"/>
      <c r="E1128"/>
      <c r="F1128"/>
      <c r="G1128"/>
      <c r="H1128"/>
      <c r="I1128"/>
    </row>
    <row r="1129" spans="1:9">
      <c r="A1129"/>
      <c r="B1129"/>
      <c r="C1129"/>
      <c r="D1129"/>
      <c r="E1129"/>
      <c r="F1129"/>
      <c r="G1129"/>
      <c r="H1129"/>
      <c r="I1129"/>
    </row>
    <row r="1130" spans="1:9">
      <c r="A1130"/>
      <c r="B1130"/>
      <c r="C1130"/>
      <c r="D1130"/>
      <c r="E1130"/>
      <c r="F1130"/>
      <c r="G1130"/>
      <c r="H1130"/>
      <c r="I1130"/>
    </row>
    <row r="1131" spans="1:9">
      <c r="A1131"/>
      <c r="B1131"/>
      <c r="C1131"/>
      <c r="D1131"/>
      <c r="E1131"/>
      <c r="F1131"/>
      <c r="G1131"/>
      <c r="H1131"/>
      <c r="I1131"/>
    </row>
    <row r="1132" spans="1:9">
      <c r="A1132"/>
      <c r="B1132"/>
      <c r="C1132"/>
      <c r="D1132"/>
      <c r="E1132"/>
      <c r="F1132"/>
      <c r="G1132"/>
      <c r="H1132"/>
      <c r="I1132"/>
    </row>
    <row r="1133" spans="1:9">
      <c r="A1133"/>
      <c r="B1133"/>
      <c r="C1133"/>
      <c r="D1133"/>
      <c r="E1133"/>
      <c r="F1133"/>
      <c r="G1133"/>
      <c r="H1133"/>
      <c r="I1133"/>
    </row>
    <row r="1134" spans="1:9">
      <c r="A1134"/>
      <c r="B1134"/>
      <c r="C1134"/>
      <c r="D1134"/>
      <c r="E1134"/>
      <c r="F1134"/>
      <c r="G1134"/>
      <c r="H1134"/>
      <c r="I1134"/>
    </row>
    <row r="1135" spans="1:9">
      <c r="A1135"/>
      <c r="B1135"/>
      <c r="C1135"/>
      <c r="D1135"/>
      <c r="E1135"/>
      <c r="F1135"/>
      <c r="G1135"/>
      <c r="H1135"/>
      <c r="I1135"/>
    </row>
    <row r="1136" spans="1:9">
      <c r="A1136"/>
      <c r="B1136"/>
      <c r="C1136"/>
      <c r="D1136"/>
      <c r="E1136"/>
      <c r="F1136"/>
      <c r="G1136"/>
      <c r="H1136"/>
      <c r="I1136"/>
    </row>
    <row r="1137" spans="1:9">
      <c r="A1137"/>
      <c r="B1137"/>
      <c r="C1137"/>
      <c r="D1137"/>
      <c r="E1137"/>
      <c r="F1137"/>
      <c r="G1137"/>
      <c r="H1137"/>
      <c r="I1137"/>
    </row>
    <row r="1138" spans="1:9">
      <c r="A1138"/>
      <c r="B1138"/>
      <c r="C1138"/>
      <c r="D1138"/>
      <c r="E1138"/>
      <c r="F1138"/>
      <c r="G1138"/>
      <c r="H1138"/>
      <c r="I1138"/>
    </row>
    <row r="1139" spans="1:9">
      <c r="A1139"/>
      <c r="B1139"/>
      <c r="C1139"/>
      <c r="D1139"/>
      <c r="E1139"/>
      <c r="F1139"/>
      <c r="G1139"/>
      <c r="H1139"/>
      <c r="I1139"/>
    </row>
    <row r="1140" spans="1:9">
      <c r="A1140"/>
      <c r="B1140"/>
      <c r="C1140"/>
      <c r="D1140"/>
      <c r="E1140"/>
      <c r="F1140"/>
      <c r="G1140"/>
      <c r="H1140"/>
      <c r="I1140"/>
    </row>
    <row r="1141" spans="1:9">
      <c r="A1141"/>
      <c r="B1141"/>
      <c r="C1141"/>
      <c r="D1141"/>
      <c r="E1141"/>
      <c r="F1141"/>
      <c r="G1141"/>
      <c r="H1141"/>
      <c r="I1141"/>
    </row>
    <row r="1142" spans="1:9">
      <c r="A1142"/>
      <c r="B1142"/>
      <c r="C1142"/>
      <c r="D1142"/>
      <c r="E1142"/>
      <c r="F1142"/>
      <c r="G1142"/>
      <c r="H1142"/>
      <c r="I1142"/>
    </row>
    <row r="1143" spans="1:9">
      <c r="A1143"/>
      <c r="B1143"/>
      <c r="C1143"/>
      <c r="D1143"/>
      <c r="E1143"/>
      <c r="F1143"/>
      <c r="G1143"/>
      <c r="H1143"/>
      <c r="I1143"/>
    </row>
    <row r="1144" spans="1:9">
      <c r="A1144"/>
      <c r="B1144"/>
      <c r="C1144"/>
      <c r="D1144"/>
      <c r="E1144"/>
      <c r="F1144"/>
      <c r="G1144"/>
      <c r="H1144"/>
      <c r="I1144"/>
    </row>
    <row r="1145" spans="1:9">
      <c r="A1145"/>
      <c r="B1145"/>
      <c r="C1145"/>
      <c r="D1145"/>
      <c r="E1145"/>
      <c r="F1145"/>
      <c r="G1145"/>
      <c r="H1145"/>
      <c r="I1145"/>
    </row>
    <row r="1146" spans="1:9">
      <c r="A1146"/>
      <c r="B1146"/>
      <c r="C1146"/>
      <c r="D1146"/>
      <c r="E1146"/>
      <c r="F1146"/>
      <c r="G1146"/>
      <c r="H1146"/>
      <c r="I1146"/>
    </row>
    <row r="1147" spans="1:9">
      <c r="A1147"/>
      <c r="B1147"/>
      <c r="C1147"/>
      <c r="D1147"/>
      <c r="E1147"/>
      <c r="F1147"/>
      <c r="G1147"/>
      <c r="H1147"/>
      <c r="I1147"/>
    </row>
    <row r="1148" spans="1:9">
      <c r="A1148"/>
      <c r="B1148"/>
      <c r="C1148"/>
      <c r="D1148"/>
      <c r="E1148"/>
      <c r="F1148"/>
      <c r="G1148"/>
      <c r="H1148"/>
      <c r="I1148"/>
    </row>
    <row r="1149" spans="1:9">
      <c r="A1149"/>
      <c r="B1149"/>
      <c r="C1149"/>
      <c r="D1149"/>
      <c r="E1149"/>
      <c r="F1149"/>
      <c r="G1149"/>
      <c r="H1149"/>
      <c r="I1149"/>
    </row>
    <row r="1150" spans="1:9">
      <c r="A1150"/>
      <c r="B1150"/>
      <c r="C1150"/>
      <c r="D1150"/>
      <c r="E1150"/>
      <c r="F1150"/>
      <c r="G1150"/>
      <c r="H1150"/>
      <c r="I1150"/>
    </row>
    <row r="1151" spans="1:9">
      <c r="A1151"/>
      <c r="B1151"/>
      <c r="C1151"/>
      <c r="D1151"/>
      <c r="E1151"/>
      <c r="F1151"/>
      <c r="G1151"/>
      <c r="H1151"/>
      <c r="I1151"/>
    </row>
    <row r="1152" spans="1:9">
      <c r="A1152"/>
      <c r="B1152"/>
      <c r="C1152"/>
      <c r="D1152"/>
      <c r="E1152"/>
      <c r="F1152"/>
      <c r="G1152"/>
      <c r="H1152"/>
      <c r="I1152"/>
    </row>
    <row r="1153" spans="1:9">
      <c r="A1153"/>
      <c r="B1153"/>
      <c r="C1153"/>
      <c r="D1153"/>
      <c r="E1153"/>
      <c r="F1153"/>
      <c r="G1153"/>
      <c r="H1153"/>
      <c r="I1153"/>
    </row>
    <row r="1154" spans="1:9">
      <c r="A1154"/>
      <c r="B1154"/>
      <c r="C1154"/>
      <c r="D1154"/>
      <c r="E1154"/>
      <c r="F1154"/>
      <c r="G1154"/>
      <c r="H1154"/>
      <c r="I1154"/>
    </row>
    <row r="1155" spans="1:9">
      <c r="A1155"/>
      <c r="B1155"/>
      <c r="C1155"/>
      <c r="D1155"/>
      <c r="E1155"/>
      <c r="F1155"/>
      <c r="G1155"/>
      <c r="H1155"/>
      <c r="I1155"/>
    </row>
    <row r="1156" spans="1:9">
      <c r="A1156"/>
      <c r="B1156"/>
      <c r="C1156"/>
      <c r="D1156"/>
      <c r="E1156"/>
      <c r="F1156"/>
      <c r="G1156"/>
      <c r="H1156"/>
      <c r="I1156"/>
    </row>
    <row r="1157" spans="1:9">
      <c r="A1157"/>
      <c r="B1157"/>
      <c r="C1157"/>
      <c r="D1157"/>
      <c r="E1157"/>
      <c r="F1157"/>
      <c r="G1157"/>
      <c r="H1157"/>
      <c r="I1157"/>
    </row>
    <row r="1158" spans="1:9">
      <c r="A1158"/>
      <c r="B1158"/>
      <c r="C1158"/>
      <c r="D1158"/>
      <c r="E1158"/>
      <c r="F1158"/>
      <c r="G1158"/>
      <c r="H1158"/>
      <c r="I1158"/>
    </row>
    <row r="1159" spans="1:9">
      <c r="A1159"/>
      <c r="B1159"/>
      <c r="C1159"/>
      <c r="D1159"/>
      <c r="E1159"/>
      <c r="F1159"/>
      <c r="G1159"/>
      <c r="H1159"/>
      <c r="I1159"/>
    </row>
    <row r="1160" spans="1:9">
      <c r="A1160"/>
      <c r="B1160"/>
      <c r="C1160"/>
      <c r="D1160"/>
      <c r="E1160"/>
      <c r="F1160"/>
      <c r="G1160"/>
      <c r="H1160"/>
      <c r="I1160"/>
    </row>
    <row r="1161" spans="1:9">
      <c r="A1161"/>
      <c r="B1161"/>
      <c r="C1161"/>
      <c r="D1161"/>
      <c r="E1161"/>
      <c r="F1161"/>
      <c r="G1161"/>
      <c r="H1161"/>
      <c r="I1161"/>
    </row>
    <row r="1162" spans="1:9">
      <c r="A1162"/>
      <c r="B1162"/>
      <c r="C1162"/>
      <c r="D1162"/>
      <c r="E1162"/>
      <c r="F1162"/>
      <c r="G1162"/>
      <c r="H1162"/>
      <c r="I1162"/>
    </row>
    <row r="1163" spans="1:9">
      <c r="A1163"/>
      <c r="B1163"/>
      <c r="C1163"/>
      <c r="D1163"/>
      <c r="E1163"/>
      <c r="F1163"/>
      <c r="G1163"/>
      <c r="H1163"/>
      <c r="I1163"/>
    </row>
    <row r="1164" spans="1:9">
      <c r="A1164"/>
      <c r="B1164"/>
      <c r="C1164"/>
      <c r="D1164"/>
      <c r="E1164"/>
      <c r="F1164"/>
      <c r="G1164"/>
      <c r="H1164"/>
      <c r="I1164"/>
    </row>
    <row r="1165" spans="1:9">
      <c r="A1165"/>
      <c r="B1165"/>
      <c r="C1165"/>
      <c r="D1165"/>
      <c r="E1165"/>
      <c r="F1165"/>
      <c r="G1165"/>
      <c r="H1165"/>
      <c r="I1165"/>
    </row>
    <row r="1166" spans="1:9">
      <c r="A1166"/>
      <c r="B1166"/>
      <c r="C1166"/>
      <c r="D1166"/>
      <c r="E1166"/>
      <c r="F1166"/>
      <c r="G1166"/>
      <c r="H1166"/>
      <c r="I1166"/>
    </row>
    <row r="1167" spans="1:9">
      <c r="A1167"/>
      <c r="B1167"/>
      <c r="C1167"/>
      <c r="D1167"/>
      <c r="E1167"/>
      <c r="F1167"/>
      <c r="G1167"/>
      <c r="H1167"/>
      <c r="I1167"/>
    </row>
    <row r="1168" spans="1:9">
      <c r="A1168"/>
      <c r="B1168"/>
      <c r="C1168"/>
      <c r="D1168"/>
      <c r="E1168"/>
      <c r="F1168"/>
      <c r="G1168"/>
      <c r="H1168"/>
      <c r="I1168"/>
    </row>
    <row r="1169" spans="1:9">
      <c r="A1169"/>
      <c r="B1169"/>
      <c r="C1169"/>
      <c r="D1169"/>
      <c r="E1169"/>
      <c r="F1169"/>
      <c r="G1169"/>
      <c r="H1169"/>
      <c r="I1169"/>
    </row>
    <row r="1170" spans="1:9">
      <c r="A1170"/>
      <c r="B1170"/>
      <c r="C1170"/>
      <c r="D1170"/>
      <c r="E1170"/>
      <c r="F1170"/>
      <c r="G1170"/>
      <c r="H1170"/>
      <c r="I1170"/>
    </row>
    <row r="1171" spans="1:9">
      <c r="A1171"/>
      <c r="B1171"/>
      <c r="C1171"/>
      <c r="D1171"/>
      <c r="E1171"/>
      <c r="F1171"/>
      <c r="G1171"/>
      <c r="H1171"/>
      <c r="I1171"/>
    </row>
    <row r="1172" spans="1:9">
      <c r="A1172"/>
      <c r="B1172"/>
      <c r="C1172"/>
      <c r="D1172"/>
      <c r="E1172"/>
      <c r="F1172"/>
      <c r="G1172"/>
      <c r="H1172"/>
      <c r="I1172"/>
    </row>
    <row r="1173" spans="1:9">
      <c r="A1173"/>
      <c r="B1173"/>
      <c r="C1173"/>
      <c r="D1173"/>
      <c r="E1173"/>
      <c r="F1173"/>
      <c r="G1173"/>
      <c r="H1173"/>
      <c r="I1173"/>
    </row>
    <row r="1174" spans="1:9">
      <c r="A1174"/>
      <c r="B1174"/>
      <c r="C1174"/>
      <c r="D1174"/>
      <c r="E1174"/>
      <c r="F1174"/>
      <c r="G1174"/>
      <c r="H1174"/>
      <c r="I1174"/>
    </row>
    <row r="1175" spans="1:9">
      <c r="A1175"/>
      <c r="B1175"/>
      <c r="C1175"/>
      <c r="D1175"/>
      <c r="E1175"/>
      <c r="F1175"/>
      <c r="G1175"/>
      <c r="H1175"/>
      <c r="I1175"/>
    </row>
    <row r="1176" spans="1:9">
      <c r="A1176"/>
      <c r="B1176"/>
      <c r="C1176"/>
      <c r="D1176"/>
      <c r="E1176"/>
      <c r="F1176"/>
      <c r="G1176"/>
      <c r="H1176"/>
      <c r="I1176"/>
    </row>
    <row r="1177" spans="1:9">
      <c r="A1177"/>
      <c r="B1177"/>
      <c r="C1177"/>
      <c r="D1177"/>
      <c r="E1177"/>
      <c r="F1177"/>
      <c r="G1177"/>
      <c r="H1177"/>
      <c r="I1177"/>
    </row>
    <row r="1178" spans="1:9">
      <c r="A1178"/>
      <c r="B1178"/>
      <c r="C1178"/>
      <c r="D1178"/>
      <c r="E1178"/>
      <c r="F1178"/>
      <c r="G1178"/>
      <c r="H1178"/>
      <c r="I1178"/>
    </row>
    <row r="1179" spans="1:9">
      <c r="A1179"/>
      <c r="B1179"/>
      <c r="C1179"/>
      <c r="D1179"/>
      <c r="E1179"/>
      <c r="F1179"/>
      <c r="G1179"/>
      <c r="H1179"/>
      <c r="I1179"/>
    </row>
    <row r="1180" spans="1:9">
      <c r="A1180"/>
      <c r="B1180"/>
      <c r="C1180"/>
      <c r="D1180"/>
      <c r="E1180"/>
      <c r="F1180"/>
      <c r="G1180"/>
      <c r="H1180"/>
      <c r="I1180"/>
    </row>
    <row r="1181" spans="1:9">
      <c r="A1181"/>
      <c r="B1181"/>
      <c r="C1181"/>
      <c r="D1181"/>
      <c r="E1181"/>
      <c r="F1181"/>
      <c r="G1181"/>
      <c r="H1181"/>
      <c r="I1181"/>
    </row>
    <row r="1182" spans="1:9">
      <c r="A1182"/>
      <c r="B1182"/>
      <c r="C1182"/>
      <c r="D1182"/>
      <c r="E1182"/>
      <c r="F1182"/>
      <c r="G1182"/>
      <c r="H1182"/>
      <c r="I1182"/>
    </row>
    <row r="1183" spans="1:9">
      <c r="A1183"/>
      <c r="B1183"/>
      <c r="C1183"/>
      <c r="D1183"/>
      <c r="E1183"/>
      <c r="F1183"/>
      <c r="G1183"/>
      <c r="H1183"/>
      <c r="I1183"/>
    </row>
    <row r="1184" spans="1:9">
      <c r="A1184"/>
      <c r="B1184"/>
      <c r="C1184"/>
      <c r="D1184"/>
      <c r="E1184"/>
      <c r="F1184"/>
      <c r="G1184"/>
      <c r="H1184"/>
      <c r="I1184"/>
    </row>
    <row r="1185" spans="1:9">
      <c r="A1185"/>
      <c r="B1185"/>
      <c r="C1185"/>
      <c r="D1185"/>
      <c r="E1185"/>
      <c r="F1185"/>
      <c r="G1185"/>
      <c r="H1185"/>
      <c r="I1185"/>
    </row>
    <row r="1186" spans="1:9">
      <c r="A1186"/>
      <c r="B1186"/>
      <c r="C1186"/>
      <c r="D1186"/>
      <c r="E1186"/>
      <c r="F1186"/>
      <c r="G1186"/>
      <c r="H1186"/>
      <c r="I1186"/>
    </row>
    <row r="1187" spans="1:9">
      <c r="A1187"/>
      <c r="B1187"/>
      <c r="C1187"/>
      <c r="D1187"/>
      <c r="E1187"/>
      <c r="F1187"/>
      <c r="G1187"/>
      <c r="H1187"/>
      <c r="I1187"/>
    </row>
    <row r="1188" spans="1:9">
      <c r="A1188"/>
      <c r="B1188"/>
      <c r="C1188"/>
      <c r="D1188"/>
      <c r="E1188"/>
      <c r="F1188"/>
      <c r="G1188"/>
      <c r="H1188"/>
      <c r="I1188"/>
    </row>
    <row r="1189" spans="1:9">
      <c r="A1189"/>
      <c r="B1189"/>
      <c r="C1189"/>
      <c r="D1189"/>
      <c r="E1189"/>
      <c r="F1189"/>
      <c r="G1189"/>
      <c r="H1189"/>
      <c r="I1189"/>
    </row>
    <row r="1190" spans="1:9">
      <c r="A1190"/>
      <c r="B1190"/>
      <c r="C1190"/>
      <c r="D1190"/>
      <c r="E1190"/>
      <c r="F1190"/>
      <c r="G1190"/>
      <c r="H1190"/>
      <c r="I1190"/>
    </row>
    <row r="1191" spans="1:9">
      <c r="A1191"/>
      <c r="B1191"/>
      <c r="C1191"/>
      <c r="D1191"/>
      <c r="E1191"/>
      <c r="F1191"/>
      <c r="G1191"/>
      <c r="H1191"/>
      <c r="I1191"/>
    </row>
    <row r="1192" spans="1:9">
      <c r="A1192"/>
      <c r="B1192"/>
      <c r="C1192"/>
      <c r="D1192"/>
      <c r="E1192"/>
      <c r="F1192"/>
      <c r="G1192"/>
      <c r="H1192"/>
      <c r="I1192"/>
    </row>
    <row r="1193" spans="1:9">
      <c r="A1193"/>
      <c r="B1193"/>
      <c r="C1193"/>
      <c r="D1193"/>
      <c r="E1193"/>
      <c r="F1193"/>
      <c r="G1193"/>
      <c r="H1193"/>
      <c r="I1193"/>
    </row>
    <row r="1194" spans="1:9">
      <c r="A1194"/>
      <c r="B1194"/>
      <c r="C1194"/>
      <c r="D1194"/>
      <c r="E1194"/>
      <c r="F1194"/>
      <c r="G1194"/>
      <c r="H1194"/>
      <c r="I1194"/>
    </row>
    <row r="1195" spans="1:9">
      <c r="A1195"/>
      <c r="B1195"/>
      <c r="C1195"/>
      <c r="D1195"/>
      <c r="E1195"/>
      <c r="F1195"/>
      <c r="G1195"/>
      <c r="H1195"/>
      <c r="I1195"/>
    </row>
    <row r="1196" spans="1:9">
      <c r="A1196"/>
      <c r="B1196"/>
      <c r="C1196"/>
      <c r="D1196"/>
      <c r="E1196"/>
      <c r="F1196"/>
      <c r="G1196"/>
      <c r="H1196"/>
      <c r="I1196"/>
    </row>
    <row r="1197" spans="1:9">
      <c r="A1197"/>
      <c r="B1197"/>
      <c r="C1197"/>
      <c r="D1197"/>
      <c r="E1197"/>
      <c r="F1197"/>
      <c r="G1197"/>
      <c r="H1197"/>
      <c r="I1197"/>
    </row>
    <row r="1198" spans="1:9">
      <c r="A1198"/>
      <c r="B1198"/>
      <c r="C1198"/>
      <c r="D1198"/>
      <c r="E1198"/>
      <c r="F1198"/>
      <c r="G1198"/>
      <c r="H1198"/>
      <c r="I1198"/>
    </row>
    <row r="1199" spans="1:9">
      <c r="A1199"/>
      <c r="B1199"/>
      <c r="C1199"/>
      <c r="D1199"/>
      <c r="E1199"/>
      <c r="F1199"/>
      <c r="G1199"/>
      <c r="H1199"/>
      <c r="I1199"/>
    </row>
    <row r="1200" spans="1:9">
      <c r="A1200"/>
      <c r="B1200"/>
      <c r="C1200"/>
      <c r="D1200"/>
      <c r="E1200"/>
      <c r="F1200"/>
      <c r="G1200"/>
      <c r="H1200"/>
      <c r="I1200"/>
    </row>
    <row r="1201" spans="1:9">
      <c r="A1201"/>
      <c r="B1201"/>
      <c r="C1201"/>
      <c r="D1201"/>
      <c r="E1201"/>
      <c r="F1201"/>
      <c r="G1201"/>
      <c r="H1201"/>
      <c r="I1201"/>
    </row>
    <row r="1202" spans="1:9">
      <c r="A1202"/>
      <c r="B1202"/>
      <c r="C1202"/>
      <c r="D1202"/>
      <c r="E1202"/>
      <c r="F1202"/>
      <c r="G1202"/>
      <c r="H1202"/>
      <c r="I1202"/>
    </row>
    <row r="1203" spans="1:9">
      <c r="A1203"/>
      <c r="B1203"/>
      <c r="C1203"/>
      <c r="D1203"/>
      <c r="E1203"/>
      <c r="F1203"/>
      <c r="G1203"/>
      <c r="H1203"/>
      <c r="I1203"/>
    </row>
    <row r="1204" spans="1:9">
      <c r="A1204"/>
      <c r="B1204"/>
      <c r="C1204"/>
      <c r="D1204"/>
      <c r="E1204"/>
      <c r="F1204"/>
      <c r="G1204"/>
      <c r="H1204"/>
      <c r="I1204"/>
    </row>
    <row r="1205" spans="1:9">
      <c r="A1205"/>
      <c r="B1205"/>
      <c r="C1205"/>
      <c r="D1205"/>
      <c r="E1205"/>
      <c r="F1205"/>
      <c r="G1205"/>
      <c r="H1205"/>
      <c r="I1205"/>
    </row>
    <row r="1206" spans="1:9">
      <c r="A1206"/>
      <c r="B1206"/>
      <c r="C1206"/>
      <c r="D1206"/>
      <c r="E1206"/>
      <c r="F1206"/>
      <c r="G1206"/>
      <c r="H1206"/>
      <c r="I1206"/>
    </row>
    <row r="1207" spans="1:9">
      <c r="A1207"/>
      <c r="B1207"/>
      <c r="C1207"/>
      <c r="D1207"/>
      <c r="E1207"/>
      <c r="F1207"/>
      <c r="G1207"/>
      <c r="H1207"/>
      <c r="I1207"/>
    </row>
    <row r="1208" spans="1:9">
      <c r="A1208"/>
      <c r="B1208"/>
      <c r="C1208"/>
      <c r="D1208"/>
      <c r="E1208"/>
      <c r="F1208"/>
      <c r="G1208"/>
      <c r="H1208"/>
      <c r="I1208"/>
    </row>
    <row r="1209" spans="1:9">
      <c r="A1209"/>
      <c r="B1209"/>
      <c r="C1209"/>
      <c r="D1209"/>
      <c r="E1209"/>
      <c r="F1209"/>
      <c r="G1209"/>
      <c r="H1209"/>
      <c r="I1209"/>
    </row>
    <row r="1210" spans="1:9">
      <c r="A1210"/>
      <c r="B1210"/>
      <c r="C1210"/>
      <c r="D1210"/>
      <c r="E1210"/>
      <c r="F1210"/>
      <c r="G1210"/>
      <c r="H1210"/>
      <c r="I1210"/>
    </row>
    <row r="1211" spans="1:9">
      <c r="A1211"/>
      <c r="B1211"/>
      <c r="C1211"/>
      <c r="D1211"/>
      <c r="E1211"/>
      <c r="F1211"/>
      <c r="G1211"/>
      <c r="H1211"/>
      <c r="I1211"/>
    </row>
    <row r="1212" spans="1:9">
      <c r="A1212"/>
      <c r="B1212"/>
      <c r="C1212"/>
      <c r="D1212"/>
      <c r="E1212"/>
      <c r="F1212"/>
      <c r="G1212"/>
      <c r="H1212"/>
      <c r="I1212"/>
    </row>
    <row r="1213" spans="1:9">
      <c r="A1213"/>
      <c r="B1213"/>
      <c r="C1213"/>
      <c r="D1213"/>
      <c r="E1213"/>
      <c r="F1213"/>
      <c r="G1213"/>
      <c r="H1213"/>
      <c r="I1213"/>
    </row>
    <row r="1214" spans="1:9">
      <c r="A1214"/>
      <c r="B1214"/>
      <c r="C1214"/>
      <c r="D1214"/>
      <c r="E1214"/>
      <c r="F1214"/>
      <c r="G1214"/>
      <c r="H1214"/>
      <c r="I1214"/>
    </row>
    <row r="1215" spans="1:9">
      <c r="A1215"/>
      <c r="B1215"/>
      <c r="C1215"/>
      <c r="D1215"/>
      <c r="E1215"/>
      <c r="F1215"/>
      <c r="G1215"/>
      <c r="H1215"/>
      <c r="I1215"/>
    </row>
    <row r="1216" spans="1:9">
      <c r="A1216"/>
      <c r="B1216"/>
      <c r="C1216"/>
      <c r="D1216"/>
      <c r="E1216"/>
      <c r="F1216"/>
      <c r="G1216"/>
      <c r="H1216"/>
      <c r="I1216"/>
    </row>
    <row r="1217" spans="1:9">
      <c r="A1217"/>
      <c r="B1217"/>
      <c r="C1217"/>
      <c r="D1217"/>
      <c r="E1217"/>
      <c r="F1217"/>
      <c r="G1217"/>
      <c r="H1217"/>
      <c r="I1217"/>
    </row>
    <row r="1218" spans="1:9">
      <c r="A1218"/>
      <c r="B1218"/>
      <c r="C1218"/>
      <c r="D1218"/>
      <c r="E1218"/>
      <c r="F1218"/>
      <c r="G1218"/>
      <c r="H1218"/>
      <c r="I1218"/>
    </row>
    <row r="1219" spans="1:9">
      <c r="A1219"/>
      <c r="B1219"/>
      <c r="C1219"/>
      <c r="D1219"/>
      <c r="E1219"/>
      <c r="F1219"/>
      <c r="G1219"/>
      <c r="H1219"/>
      <c r="I1219"/>
    </row>
    <row r="1220" spans="1:9">
      <c r="A1220"/>
      <c r="B1220"/>
      <c r="C1220"/>
      <c r="D1220"/>
      <c r="E1220"/>
      <c r="F1220"/>
      <c r="G1220"/>
      <c r="H1220"/>
      <c r="I1220"/>
    </row>
    <row r="1221" spans="1:9">
      <c r="A1221"/>
      <c r="B1221"/>
      <c r="C1221"/>
      <c r="D1221"/>
      <c r="E1221"/>
      <c r="F1221"/>
      <c r="G1221"/>
      <c r="H1221"/>
      <c r="I1221"/>
    </row>
    <row r="1222" spans="1:9">
      <c r="A1222"/>
      <c r="B1222"/>
      <c r="C1222"/>
      <c r="D1222"/>
      <c r="E1222"/>
      <c r="F1222"/>
      <c r="G1222"/>
      <c r="H1222"/>
      <c r="I1222"/>
    </row>
    <row r="1223" spans="1:9">
      <c r="A1223"/>
      <c r="B1223"/>
      <c r="C1223"/>
      <c r="D1223"/>
      <c r="E1223"/>
      <c r="F1223"/>
      <c r="G1223"/>
      <c r="H1223"/>
      <c r="I1223"/>
    </row>
    <row r="1224" spans="1:9">
      <c r="A1224"/>
      <c r="B1224"/>
      <c r="C1224"/>
      <c r="D1224"/>
      <c r="E1224"/>
      <c r="F1224"/>
      <c r="G1224"/>
      <c r="H1224"/>
      <c r="I1224"/>
    </row>
    <row r="1225" spans="1:9">
      <c r="A1225"/>
      <c r="B1225"/>
      <c r="C1225"/>
      <c r="D1225"/>
      <c r="E1225"/>
      <c r="F1225"/>
      <c r="G1225"/>
      <c r="H1225"/>
      <c r="I1225"/>
    </row>
    <row r="1226" spans="1:9">
      <c r="A1226"/>
      <c r="B1226"/>
      <c r="C1226"/>
      <c r="D1226"/>
      <c r="E1226"/>
      <c r="F1226"/>
      <c r="G1226"/>
      <c r="H1226"/>
      <c r="I1226"/>
    </row>
    <row r="1227" spans="1:9">
      <c r="A1227"/>
      <c r="B1227"/>
      <c r="C1227"/>
      <c r="D1227"/>
      <c r="E1227"/>
      <c r="F1227"/>
      <c r="G1227"/>
      <c r="H1227"/>
      <c r="I1227"/>
    </row>
    <row r="1228" spans="1:9">
      <c r="A1228"/>
      <c r="B1228"/>
      <c r="C1228"/>
      <c r="D1228"/>
      <c r="E1228"/>
      <c r="F1228"/>
      <c r="G1228"/>
      <c r="H1228"/>
      <c r="I1228"/>
    </row>
    <row r="1229" spans="1:9">
      <c r="A1229"/>
      <c r="B1229"/>
      <c r="C1229"/>
      <c r="D1229"/>
      <c r="E1229"/>
      <c r="F1229"/>
      <c r="G1229"/>
      <c r="H1229"/>
      <c r="I1229"/>
    </row>
    <row r="1230" spans="1:9">
      <c r="A1230"/>
      <c r="B1230"/>
      <c r="C1230"/>
      <c r="D1230"/>
      <c r="E1230"/>
      <c r="F1230"/>
      <c r="G1230"/>
      <c r="H1230"/>
      <c r="I1230"/>
    </row>
    <row r="1231" spans="1:9">
      <c r="A1231"/>
      <c r="B1231"/>
      <c r="C1231"/>
      <c r="D1231"/>
      <c r="E1231"/>
      <c r="F1231"/>
      <c r="G1231"/>
      <c r="H1231"/>
      <c r="I1231"/>
    </row>
    <row r="1232" spans="1:9">
      <c r="A1232"/>
      <c r="B1232"/>
      <c r="C1232"/>
      <c r="D1232"/>
      <c r="E1232"/>
      <c r="F1232"/>
      <c r="G1232"/>
      <c r="H1232"/>
      <c r="I1232"/>
    </row>
    <row r="1233" spans="1:9">
      <c r="A1233"/>
      <c r="B1233"/>
      <c r="C1233"/>
      <c r="D1233"/>
      <c r="E1233"/>
      <c r="F1233"/>
      <c r="G1233"/>
      <c r="H1233"/>
      <c r="I1233"/>
    </row>
    <row r="1234" spans="1:9">
      <c r="A1234"/>
      <c r="B1234"/>
      <c r="C1234"/>
      <c r="D1234"/>
      <c r="E1234"/>
      <c r="F1234"/>
      <c r="G1234"/>
      <c r="H1234"/>
      <c r="I1234"/>
    </row>
    <row r="1235" spans="1:9">
      <c r="A1235"/>
      <c r="B1235"/>
      <c r="C1235"/>
      <c r="D1235"/>
      <c r="E1235"/>
      <c r="F1235"/>
      <c r="G1235"/>
      <c r="H1235"/>
      <c r="I1235"/>
    </row>
    <row r="1236" spans="1:9">
      <c r="A1236"/>
      <c r="B1236"/>
      <c r="C1236"/>
      <c r="D1236"/>
      <c r="E1236"/>
      <c r="F1236"/>
      <c r="G1236"/>
      <c r="H1236"/>
      <c r="I1236"/>
    </row>
    <row r="1237" spans="1:9">
      <c r="A1237"/>
      <c r="B1237"/>
      <c r="C1237"/>
      <c r="D1237"/>
      <c r="E1237"/>
      <c r="F1237"/>
      <c r="G1237"/>
      <c r="H1237"/>
      <c r="I1237"/>
    </row>
    <row r="1238" spans="1:9">
      <c r="A1238"/>
      <c r="B1238"/>
      <c r="C1238"/>
      <c r="D1238"/>
      <c r="E1238"/>
      <c r="F1238"/>
      <c r="G1238"/>
      <c r="H1238"/>
      <c r="I1238"/>
    </row>
    <row r="1239" spans="1:9">
      <c r="A1239"/>
      <c r="B1239"/>
      <c r="C1239"/>
      <c r="D1239"/>
      <c r="E1239"/>
      <c r="F1239"/>
      <c r="G1239"/>
      <c r="H1239"/>
      <c r="I1239"/>
    </row>
    <row r="1240" spans="1:9">
      <c r="A1240"/>
      <c r="B1240"/>
      <c r="C1240"/>
      <c r="D1240"/>
      <c r="E1240"/>
      <c r="F1240"/>
      <c r="G1240"/>
      <c r="H1240"/>
      <c r="I1240"/>
    </row>
    <row r="1241" spans="1:9">
      <c r="A1241"/>
      <c r="B1241"/>
      <c r="C1241"/>
      <c r="D1241"/>
      <c r="E1241"/>
      <c r="F1241"/>
      <c r="G1241"/>
      <c r="H1241"/>
      <c r="I1241"/>
    </row>
    <row r="1242" spans="1:9">
      <c r="A1242"/>
      <c r="B1242"/>
      <c r="C1242"/>
      <c r="D1242"/>
      <c r="E1242"/>
      <c r="F1242"/>
      <c r="G1242"/>
      <c r="H1242"/>
      <c r="I1242"/>
    </row>
    <row r="1243" spans="1:9">
      <c r="A1243"/>
      <c r="B1243"/>
      <c r="C1243"/>
      <c r="D1243"/>
      <c r="E1243"/>
      <c r="F1243"/>
      <c r="G1243"/>
      <c r="H1243"/>
      <c r="I1243"/>
    </row>
    <row r="1244" spans="1:9">
      <c r="A1244"/>
      <c r="B1244"/>
      <c r="C1244"/>
      <c r="D1244"/>
      <c r="E1244"/>
      <c r="F1244"/>
      <c r="G1244"/>
      <c r="H1244"/>
      <c r="I1244"/>
    </row>
    <row r="1245" spans="1:9">
      <c r="A1245"/>
      <c r="B1245"/>
      <c r="C1245"/>
      <c r="D1245"/>
      <c r="E1245"/>
      <c r="F1245"/>
      <c r="G1245"/>
      <c r="H1245"/>
      <c r="I1245"/>
    </row>
    <row r="1246" spans="1:9">
      <c r="A1246"/>
      <c r="B1246"/>
      <c r="C1246"/>
      <c r="D1246"/>
      <c r="E1246"/>
      <c r="F1246"/>
      <c r="G1246"/>
      <c r="H1246"/>
      <c r="I1246"/>
    </row>
    <row r="1247" spans="1:9">
      <c r="A1247"/>
      <c r="B1247"/>
      <c r="C1247"/>
      <c r="D1247"/>
      <c r="E1247"/>
      <c r="F1247"/>
      <c r="G1247"/>
      <c r="H1247"/>
      <c r="I1247"/>
    </row>
    <row r="1248" spans="1:9">
      <c r="A1248"/>
      <c r="B1248"/>
      <c r="C1248"/>
      <c r="D1248"/>
      <c r="E1248"/>
      <c r="F1248"/>
      <c r="G1248"/>
      <c r="H1248"/>
      <c r="I1248"/>
    </row>
    <row r="1249" spans="1:9">
      <c r="A1249"/>
      <c r="B1249"/>
      <c r="C1249"/>
      <c r="D1249"/>
      <c r="E1249"/>
      <c r="F1249"/>
      <c r="G1249"/>
      <c r="H1249"/>
      <c r="I1249"/>
    </row>
    <row r="1250" spans="1:9">
      <c r="A1250"/>
      <c r="B1250"/>
      <c r="C1250"/>
      <c r="D1250"/>
      <c r="E1250"/>
      <c r="F1250"/>
      <c r="G1250"/>
      <c r="H1250"/>
      <c r="I1250"/>
    </row>
    <row r="1251" spans="1:9">
      <c r="A1251"/>
      <c r="B1251"/>
      <c r="C1251"/>
      <c r="D1251"/>
      <c r="E1251"/>
      <c r="F1251"/>
      <c r="G1251"/>
      <c r="H1251"/>
      <c r="I1251"/>
    </row>
    <row r="1252" spans="1:9">
      <c r="A1252"/>
      <c r="B1252"/>
      <c r="C1252"/>
      <c r="D1252"/>
      <c r="E1252"/>
      <c r="F1252"/>
      <c r="G1252"/>
      <c r="H1252"/>
      <c r="I1252"/>
    </row>
    <row r="1253" spans="1:9">
      <c r="A1253"/>
      <c r="B1253"/>
      <c r="C1253"/>
      <c r="D1253"/>
      <c r="E1253"/>
      <c r="F1253"/>
      <c r="G1253"/>
      <c r="H1253"/>
      <c r="I1253"/>
    </row>
    <row r="1254" spans="1:9">
      <c r="A1254"/>
      <c r="B1254"/>
      <c r="C1254"/>
      <c r="D1254"/>
      <c r="E1254"/>
      <c r="F1254"/>
      <c r="G1254"/>
      <c r="H1254"/>
      <c r="I1254"/>
    </row>
    <row r="1255" spans="1:9">
      <c r="A1255"/>
      <c r="B1255"/>
      <c r="C1255"/>
      <c r="D1255"/>
      <c r="E1255"/>
      <c r="F1255"/>
      <c r="G1255"/>
      <c r="H1255"/>
      <c r="I1255"/>
    </row>
    <row r="1256" spans="1:9">
      <c r="A1256"/>
      <c r="B1256"/>
      <c r="C1256"/>
      <c r="D1256"/>
      <c r="E1256"/>
      <c r="F1256"/>
      <c r="G1256"/>
      <c r="H1256"/>
      <c r="I1256"/>
    </row>
    <row r="1257" spans="1:9">
      <c r="A1257"/>
      <c r="B1257"/>
      <c r="C1257"/>
      <c r="D1257"/>
      <c r="E1257"/>
      <c r="F1257"/>
      <c r="G1257"/>
      <c r="H1257"/>
      <c r="I1257"/>
    </row>
    <row r="1258" spans="1:9">
      <c r="A1258"/>
      <c r="B1258"/>
      <c r="C1258"/>
      <c r="D1258"/>
      <c r="E1258"/>
      <c r="F1258"/>
      <c r="G1258"/>
      <c r="H1258"/>
      <c r="I1258"/>
    </row>
    <row r="1259" spans="1:9">
      <c r="A1259"/>
      <c r="B1259"/>
      <c r="C1259"/>
      <c r="D1259"/>
      <c r="E1259"/>
      <c r="F1259"/>
      <c r="G1259"/>
      <c r="H1259"/>
      <c r="I1259"/>
    </row>
    <row r="1260" spans="1:9">
      <c r="A1260"/>
      <c r="B1260"/>
      <c r="C1260"/>
      <c r="D1260"/>
      <c r="E1260"/>
      <c r="F1260"/>
      <c r="G1260"/>
      <c r="H1260"/>
      <c r="I1260"/>
    </row>
    <row r="1261" spans="1:9">
      <c r="A1261"/>
      <c r="B1261"/>
      <c r="C1261"/>
      <c r="D1261"/>
      <c r="E1261"/>
      <c r="F1261"/>
      <c r="G1261"/>
      <c r="H1261"/>
      <c r="I1261"/>
    </row>
    <row r="1262" spans="1:9">
      <c r="A1262"/>
      <c r="B1262"/>
      <c r="C1262"/>
      <c r="D1262"/>
      <c r="E1262"/>
      <c r="F1262"/>
      <c r="G1262"/>
      <c r="H1262"/>
      <c r="I1262"/>
    </row>
    <row r="1263" spans="1:9">
      <c r="A1263"/>
      <c r="B1263"/>
      <c r="C1263"/>
      <c r="D1263"/>
      <c r="E1263"/>
      <c r="F1263"/>
      <c r="G1263"/>
      <c r="H1263"/>
      <c r="I1263"/>
    </row>
    <row r="1264" spans="1:9">
      <c r="A1264"/>
      <c r="B1264"/>
      <c r="C1264"/>
      <c r="D1264"/>
      <c r="E1264"/>
      <c r="F1264"/>
      <c r="G1264"/>
      <c r="H1264"/>
      <c r="I1264"/>
    </row>
    <row r="1265" spans="1:9">
      <c r="A1265"/>
      <c r="B1265"/>
      <c r="C1265"/>
      <c r="D1265"/>
      <c r="E1265"/>
      <c r="F1265"/>
      <c r="G1265"/>
      <c r="H1265"/>
      <c r="I1265"/>
    </row>
    <row r="1266" spans="1:9">
      <c r="A1266"/>
      <c r="B1266"/>
      <c r="C1266"/>
      <c r="D1266"/>
      <c r="E1266"/>
      <c r="F1266"/>
      <c r="G1266"/>
      <c r="H1266"/>
      <c r="I1266"/>
    </row>
    <row r="1267" spans="1:9">
      <c r="A1267"/>
      <c r="B1267"/>
      <c r="C1267"/>
      <c r="D1267"/>
      <c r="E1267"/>
      <c r="F1267"/>
      <c r="G1267"/>
      <c r="H1267"/>
      <c r="I1267"/>
    </row>
    <row r="1268" spans="1:9">
      <c r="A1268"/>
      <c r="B1268"/>
      <c r="C1268"/>
      <c r="D1268"/>
      <c r="E1268"/>
      <c r="F1268"/>
      <c r="G1268"/>
      <c r="H1268"/>
      <c r="I1268"/>
    </row>
    <row r="1269" spans="1:9">
      <c r="A1269"/>
      <c r="B1269"/>
      <c r="C1269"/>
      <c r="D1269"/>
      <c r="E1269"/>
      <c r="F1269"/>
      <c r="G1269"/>
      <c r="H1269"/>
      <c r="I1269"/>
    </row>
    <row r="1270" spans="1:9">
      <c r="A1270"/>
      <c r="B1270"/>
      <c r="C1270"/>
      <c r="D1270"/>
      <c r="E1270"/>
      <c r="F1270"/>
      <c r="G1270"/>
      <c r="H1270"/>
      <c r="I1270"/>
    </row>
    <row r="1271" spans="1:9">
      <c r="A1271"/>
      <c r="B1271"/>
      <c r="C1271"/>
      <c r="D1271"/>
      <c r="E1271"/>
      <c r="F1271"/>
      <c r="G1271"/>
      <c r="H1271"/>
      <c r="I1271"/>
    </row>
    <row r="1272" spans="1:9">
      <c r="A1272"/>
      <c r="B1272"/>
      <c r="C1272"/>
      <c r="D1272"/>
      <c r="E1272"/>
      <c r="F1272"/>
      <c r="G1272"/>
      <c r="H1272"/>
      <c r="I1272"/>
    </row>
    <row r="1273" spans="1:9">
      <c r="A1273"/>
      <c r="B1273"/>
      <c r="C1273"/>
      <c r="D1273"/>
      <c r="E1273"/>
      <c r="F1273"/>
      <c r="G1273"/>
      <c r="H1273"/>
      <c r="I1273"/>
    </row>
    <row r="1274" spans="1:9">
      <c r="A1274"/>
      <c r="B1274"/>
      <c r="C1274"/>
      <c r="D1274"/>
      <c r="E1274"/>
      <c r="F1274"/>
      <c r="G1274"/>
      <c r="H1274"/>
      <c r="I1274"/>
    </row>
    <row r="1275" spans="1:9">
      <c r="A1275"/>
      <c r="B1275"/>
      <c r="C1275"/>
      <c r="D1275"/>
      <c r="E1275"/>
      <c r="F1275"/>
      <c r="G1275"/>
      <c r="H1275"/>
      <c r="I1275"/>
    </row>
    <row r="1276" spans="1:9">
      <c r="A1276"/>
      <c r="B1276"/>
      <c r="C1276"/>
      <c r="D1276"/>
      <c r="E1276"/>
      <c r="F1276"/>
      <c r="G1276"/>
      <c r="H1276"/>
      <c r="I1276"/>
    </row>
    <row r="1277" spans="1:9">
      <c r="A1277"/>
      <c r="B1277"/>
      <c r="C1277"/>
      <c r="D1277"/>
      <c r="E1277"/>
      <c r="F1277"/>
      <c r="G1277"/>
      <c r="H1277"/>
      <c r="I1277"/>
    </row>
    <row r="1278" spans="1:9">
      <c r="A1278"/>
      <c r="B1278"/>
      <c r="C1278"/>
      <c r="D1278"/>
      <c r="E1278"/>
      <c r="F1278"/>
      <c r="G1278"/>
      <c r="H1278"/>
      <c r="I1278"/>
    </row>
    <row r="1279" spans="1:9">
      <c r="A1279"/>
      <c r="B1279"/>
      <c r="C1279"/>
      <c r="D1279"/>
      <c r="E1279"/>
      <c r="F1279"/>
      <c r="G1279"/>
      <c r="H1279"/>
      <c r="I1279"/>
    </row>
    <row r="1280" spans="1:9">
      <c r="A1280"/>
      <c r="B1280"/>
      <c r="C1280"/>
      <c r="D1280"/>
      <c r="E1280"/>
      <c r="F1280"/>
      <c r="G1280"/>
      <c r="H1280"/>
      <c r="I1280"/>
    </row>
    <row r="1281" spans="1:9">
      <c r="A1281"/>
      <c r="B1281"/>
      <c r="C1281"/>
      <c r="D1281"/>
      <c r="E1281"/>
      <c r="F1281"/>
      <c r="G1281"/>
      <c r="H1281"/>
      <c r="I1281"/>
    </row>
    <row r="1282" spans="1:9">
      <c r="A1282"/>
      <c r="B1282"/>
      <c r="C1282"/>
      <c r="D1282"/>
      <c r="E1282"/>
      <c r="F1282"/>
      <c r="G1282"/>
      <c r="H1282"/>
      <c r="I1282"/>
    </row>
    <row r="1283" spans="1:9">
      <c r="A1283"/>
      <c r="B1283"/>
      <c r="C1283"/>
      <c r="D1283"/>
      <c r="E1283"/>
      <c r="F1283"/>
      <c r="G1283"/>
      <c r="H1283"/>
      <c r="I1283"/>
    </row>
    <row r="1284" spans="1:9">
      <c r="A1284"/>
      <c r="B1284"/>
      <c r="C1284"/>
      <c r="D1284"/>
      <c r="E1284"/>
      <c r="F1284"/>
      <c r="G1284"/>
      <c r="H1284"/>
      <c r="I1284"/>
    </row>
    <row r="1285" spans="1:9">
      <c r="A1285"/>
      <c r="B1285"/>
      <c r="C1285"/>
      <c r="D1285"/>
      <c r="E1285"/>
      <c r="F1285"/>
      <c r="G1285"/>
      <c r="H1285"/>
      <c r="I1285"/>
    </row>
    <row r="1286" spans="1:9">
      <c r="A1286"/>
      <c r="B1286"/>
      <c r="C1286"/>
      <c r="D1286"/>
      <c r="E1286"/>
      <c r="F1286"/>
      <c r="G1286"/>
      <c r="H1286"/>
      <c r="I1286"/>
    </row>
    <row r="1287" spans="1:9">
      <c r="A1287"/>
      <c r="B1287"/>
      <c r="C1287"/>
      <c r="D1287"/>
      <c r="E1287"/>
      <c r="F1287"/>
      <c r="G1287"/>
      <c r="H1287"/>
      <c r="I1287"/>
    </row>
    <row r="1288" spans="1:9">
      <c r="A1288"/>
      <c r="B1288"/>
      <c r="C1288"/>
      <c r="D1288"/>
      <c r="E1288"/>
      <c r="F1288"/>
      <c r="G1288"/>
      <c r="H1288"/>
      <c r="I1288"/>
    </row>
    <row r="1289" spans="1:9">
      <c r="A1289"/>
      <c r="B1289"/>
      <c r="C1289"/>
      <c r="D1289"/>
      <c r="E1289"/>
      <c r="F1289"/>
      <c r="G1289"/>
      <c r="H1289"/>
      <c r="I1289"/>
    </row>
    <row r="1290" spans="1:9">
      <c r="A1290"/>
      <c r="B1290"/>
      <c r="C1290"/>
      <c r="D1290"/>
      <c r="E1290"/>
      <c r="F1290"/>
      <c r="G1290"/>
      <c r="H1290"/>
      <c r="I1290"/>
    </row>
    <row r="1291" spans="1:9">
      <c r="A1291"/>
      <c r="B1291"/>
      <c r="C1291"/>
      <c r="D1291"/>
      <c r="E1291"/>
      <c r="F1291"/>
      <c r="G1291"/>
      <c r="H1291"/>
      <c r="I1291"/>
    </row>
    <row r="1292" spans="1:9">
      <c r="A1292"/>
      <c r="B1292"/>
      <c r="C1292"/>
      <c r="D1292"/>
      <c r="E1292"/>
      <c r="F1292"/>
      <c r="G1292"/>
      <c r="H1292"/>
      <c r="I1292"/>
    </row>
    <row r="1293" spans="1:9">
      <c r="A1293"/>
      <c r="B1293"/>
      <c r="C1293"/>
      <c r="D1293"/>
      <c r="E1293"/>
      <c r="F1293"/>
      <c r="G1293"/>
      <c r="H1293"/>
      <c r="I1293"/>
    </row>
    <row r="1294" spans="1:9">
      <c r="A1294"/>
      <c r="B1294"/>
      <c r="C1294"/>
      <c r="D1294"/>
      <c r="E1294"/>
      <c r="F1294"/>
      <c r="G1294"/>
      <c r="H1294"/>
      <c r="I1294"/>
    </row>
    <row r="1295" spans="1:9">
      <c r="A1295"/>
      <c r="B1295"/>
      <c r="C1295"/>
      <c r="D1295"/>
      <c r="E1295"/>
      <c r="F1295"/>
      <c r="G1295"/>
      <c r="H1295"/>
      <c r="I1295"/>
    </row>
    <row r="1296" spans="1:9">
      <c r="A1296"/>
      <c r="B1296"/>
      <c r="C1296"/>
      <c r="D1296"/>
      <c r="E1296"/>
      <c r="F1296"/>
      <c r="G1296"/>
      <c r="H1296"/>
      <c r="I1296"/>
    </row>
    <row r="1297" spans="1:9">
      <c r="A1297"/>
      <c r="B1297"/>
      <c r="C1297"/>
      <c r="D1297"/>
      <c r="E1297"/>
      <c r="F1297"/>
      <c r="G1297"/>
      <c r="H1297"/>
      <c r="I1297"/>
    </row>
    <row r="1298" spans="1:9">
      <c r="A1298"/>
      <c r="B1298"/>
      <c r="C1298"/>
      <c r="D1298"/>
      <c r="E1298"/>
      <c r="F1298"/>
      <c r="G1298"/>
      <c r="H1298"/>
      <c r="I1298"/>
    </row>
    <row r="1299" spans="1:9">
      <c r="A1299"/>
      <c r="B1299"/>
      <c r="C1299"/>
      <c r="D1299"/>
      <c r="E1299"/>
      <c r="F1299"/>
      <c r="G1299"/>
      <c r="H1299"/>
      <c r="I1299"/>
    </row>
    <row r="1300" spans="1:9">
      <c r="A1300"/>
      <c r="B1300"/>
      <c r="C1300"/>
      <c r="D1300"/>
      <c r="E1300"/>
      <c r="F1300"/>
      <c r="G1300"/>
      <c r="H1300"/>
      <c r="I1300"/>
    </row>
    <row r="1301" spans="1:9">
      <c r="A1301"/>
      <c r="B1301"/>
      <c r="C1301"/>
      <c r="D1301"/>
      <c r="E1301"/>
      <c r="F1301"/>
      <c r="G1301"/>
      <c r="H1301"/>
      <c r="I1301"/>
    </row>
    <row r="1302" spans="1:9">
      <c r="A1302"/>
      <c r="B1302"/>
      <c r="C1302"/>
      <c r="D1302"/>
      <c r="E1302"/>
      <c r="F1302"/>
      <c r="G1302"/>
      <c r="H1302"/>
      <c r="I1302"/>
    </row>
    <row r="1303" spans="1:9">
      <c r="A1303"/>
      <c r="B1303"/>
      <c r="C1303"/>
      <c r="D1303"/>
      <c r="E1303"/>
      <c r="F1303"/>
      <c r="G1303"/>
      <c r="H1303"/>
      <c r="I1303"/>
    </row>
    <row r="1304" spans="1:9">
      <c r="A1304"/>
      <c r="B1304"/>
      <c r="C1304"/>
      <c r="D1304"/>
      <c r="E1304"/>
      <c r="F1304"/>
      <c r="G1304"/>
      <c r="H1304"/>
      <c r="I1304"/>
    </row>
    <row r="1305" spans="1:9">
      <c r="A1305"/>
      <c r="B1305"/>
      <c r="C1305"/>
      <c r="D1305"/>
      <c r="E1305"/>
      <c r="F1305"/>
      <c r="G1305"/>
      <c r="H1305"/>
      <c r="I1305"/>
    </row>
    <row r="1306" spans="1:9">
      <c r="A1306"/>
      <c r="B1306"/>
      <c r="C1306"/>
      <c r="D1306"/>
      <c r="E1306"/>
      <c r="F1306"/>
      <c r="G1306"/>
      <c r="H1306"/>
      <c r="I1306"/>
    </row>
    <row r="1307" spans="1:9">
      <c r="A1307"/>
      <c r="B1307"/>
      <c r="C1307"/>
      <c r="D1307"/>
      <c r="E1307"/>
      <c r="F1307"/>
      <c r="G1307"/>
      <c r="H1307"/>
      <c r="I1307"/>
    </row>
    <row r="1308" spans="1:9">
      <c r="A1308"/>
      <c r="B1308"/>
      <c r="C1308"/>
      <c r="D1308"/>
      <c r="E1308"/>
      <c r="F1308"/>
      <c r="G1308"/>
      <c r="H1308"/>
      <c r="I1308"/>
    </row>
    <row r="1309" spans="1:9">
      <c r="A1309"/>
      <c r="B1309"/>
      <c r="C1309"/>
      <c r="D1309"/>
      <c r="E1309"/>
      <c r="F1309"/>
      <c r="G1309"/>
      <c r="H1309"/>
      <c r="I1309"/>
    </row>
    <row r="1310" spans="1:9">
      <c r="A1310"/>
      <c r="B1310"/>
      <c r="C1310"/>
      <c r="D1310"/>
      <c r="E1310"/>
      <c r="F1310"/>
      <c r="G1310"/>
      <c r="H1310"/>
      <c r="I1310"/>
    </row>
    <row r="1311" spans="1:9">
      <c r="A1311"/>
      <c r="B1311"/>
      <c r="C1311"/>
      <c r="D1311"/>
      <c r="E1311"/>
      <c r="F1311"/>
      <c r="G1311"/>
      <c r="H1311"/>
      <c r="I1311"/>
    </row>
    <row r="1312" spans="1:9">
      <c r="A1312"/>
      <c r="B1312"/>
      <c r="C1312"/>
      <c r="D1312"/>
      <c r="E1312"/>
      <c r="F1312"/>
      <c r="G1312"/>
      <c r="H1312"/>
      <c r="I1312"/>
    </row>
    <row r="1313" spans="1:9">
      <c r="A1313"/>
      <c r="B1313"/>
      <c r="C1313"/>
      <c r="D1313"/>
      <c r="E1313"/>
      <c r="F1313"/>
      <c r="G1313"/>
      <c r="H1313"/>
      <c r="I1313"/>
    </row>
    <row r="1314" spans="1:9">
      <c r="A1314"/>
      <c r="B1314"/>
      <c r="C1314"/>
      <c r="D1314"/>
      <c r="E1314"/>
      <c r="F1314"/>
      <c r="G1314"/>
      <c r="H1314"/>
      <c r="I1314"/>
    </row>
    <row r="1315" spans="1:9">
      <c r="A1315"/>
      <c r="B1315"/>
      <c r="C1315"/>
      <c r="D1315"/>
      <c r="E1315"/>
      <c r="F1315"/>
      <c r="G1315"/>
      <c r="H1315"/>
      <c r="I1315"/>
    </row>
    <row r="1316" spans="1:9">
      <c r="A1316"/>
      <c r="B1316"/>
      <c r="C1316"/>
      <c r="D1316"/>
      <c r="E1316"/>
      <c r="F1316"/>
      <c r="G1316"/>
      <c r="H1316"/>
      <c r="I1316"/>
    </row>
    <row r="1317" spans="1:9">
      <c r="A1317"/>
      <c r="B1317"/>
      <c r="C1317"/>
      <c r="D1317"/>
      <c r="E1317"/>
      <c r="F1317"/>
      <c r="G1317"/>
      <c r="H1317"/>
      <c r="I1317"/>
    </row>
    <row r="1318" spans="1:9">
      <c r="A1318"/>
      <c r="B1318"/>
      <c r="C1318"/>
      <c r="D1318"/>
      <c r="E1318"/>
      <c r="F1318"/>
      <c r="G1318"/>
      <c r="H1318"/>
      <c r="I1318"/>
    </row>
    <row r="1319" spans="1:9">
      <c r="A1319"/>
      <c r="B1319"/>
      <c r="C1319"/>
      <c r="D1319"/>
      <c r="E1319"/>
      <c r="F1319"/>
      <c r="G1319"/>
      <c r="H1319"/>
      <c r="I1319"/>
    </row>
    <row r="1320" spans="1:9">
      <c r="A1320"/>
      <c r="B1320"/>
      <c r="C1320"/>
      <c r="D1320"/>
      <c r="E1320"/>
      <c r="F1320"/>
      <c r="G1320"/>
      <c r="H1320"/>
      <c r="I1320"/>
    </row>
    <row r="1321" spans="1:9">
      <c r="A1321"/>
      <c r="B1321"/>
      <c r="C1321"/>
      <c r="D1321"/>
      <c r="E1321"/>
      <c r="F1321"/>
      <c r="G1321"/>
      <c r="H1321"/>
      <c r="I1321"/>
    </row>
    <row r="1322" spans="1:9">
      <c r="A1322"/>
      <c r="B1322"/>
      <c r="C1322"/>
      <c r="D1322"/>
      <c r="E1322"/>
      <c r="F1322"/>
      <c r="G1322"/>
      <c r="H1322"/>
      <c r="I1322"/>
    </row>
    <row r="1323" spans="1:9">
      <c r="A1323"/>
      <c r="B1323"/>
      <c r="C1323"/>
      <c r="D1323"/>
      <c r="E1323"/>
      <c r="F1323"/>
      <c r="G1323"/>
      <c r="H1323"/>
      <c r="I1323"/>
    </row>
    <row r="1324" spans="1:9">
      <c r="A1324"/>
      <c r="B1324"/>
      <c r="C1324"/>
      <c r="D1324"/>
      <c r="E1324"/>
      <c r="F1324"/>
      <c r="G1324"/>
      <c r="H1324"/>
      <c r="I1324"/>
    </row>
    <row r="1325" spans="1:9">
      <c r="A1325"/>
      <c r="B1325"/>
      <c r="C1325"/>
      <c r="D1325"/>
      <c r="E1325"/>
      <c r="F1325"/>
      <c r="G1325"/>
      <c r="H1325"/>
      <c r="I1325"/>
    </row>
    <row r="1326" spans="1:9">
      <c r="A1326"/>
      <c r="B1326"/>
      <c r="C1326"/>
      <c r="D1326"/>
      <c r="E1326"/>
      <c r="F1326"/>
      <c r="G1326"/>
      <c r="H1326"/>
      <c r="I1326"/>
    </row>
    <row r="1327" spans="1:9">
      <c r="A1327"/>
      <c r="B1327"/>
      <c r="C1327"/>
      <c r="D1327"/>
      <c r="E1327"/>
      <c r="F1327"/>
      <c r="G1327"/>
      <c r="H1327"/>
      <c r="I1327"/>
    </row>
    <row r="1328" spans="1:9">
      <c r="A1328"/>
      <c r="B1328"/>
      <c r="C1328"/>
      <c r="D1328"/>
      <c r="E1328"/>
      <c r="F1328"/>
      <c r="G1328"/>
      <c r="H1328"/>
      <c r="I1328"/>
    </row>
    <row r="1329" spans="1:9">
      <c r="A1329"/>
      <c r="B1329"/>
      <c r="C1329"/>
      <c r="D1329"/>
      <c r="E1329"/>
      <c r="F1329"/>
      <c r="G1329"/>
      <c r="H1329"/>
      <c r="I1329"/>
    </row>
    <row r="1330" spans="1:9">
      <c r="A1330"/>
      <c r="B1330"/>
      <c r="C1330"/>
      <c r="D1330"/>
      <c r="E1330"/>
      <c r="F1330"/>
      <c r="G1330"/>
      <c r="H1330"/>
      <c r="I1330"/>
    </row>
    <row r="1331" spans="1:9">
      <c r="A1331"/>
      <c r="B1331"/>
      <c r="C1331"/>
      <c r="D1331"/>
      <c r="E1331"/>
      <c r="F1331"/>
      <c r="G1331"/>
      <c r="H1331"/>
      <c r="I1331"/>
    </row>
    <row r="1332" spans="1:9">
      <c r="A1332"/>
      <c r="B1332"/>
      <c r="C1332"/>
      <c r="D1332"/>
      <c r="E1332"/>
      <c r="F1332"/>
      <c r="G1332"/>
      <c r="H1332"/>
      <c r="I1332"/>
    </row>
    <row r="1333" spans="1:9">
      <c r="A1333"/>
      <c r="B1333"/>
      <c r="C1333"/>
      <c r="D1333"/>
      <c r="E1333"/>
      <c r="F1333"/>
      <c r="G1333"/>
      <c r="H1333"/>
      <c r="I1333"/>
    </row>
    <row r="1334" spans="1:9">
      <c r="A1334"/>
      <c r="B1334"/>
      <c r="C1334"/>
      <c r="D1334"/>
      <c r="E1334"/>
      <c r="F1334"/>
      <c r="G1334"/>
      <c r="H1334"/>
      <c r="I1334"/>
    </row>
    <row r="1335" spans="1:9">
      <c r="A1335"/>
      <c r="B1335"/>
      <c r="C1335"/>
      <c r="D1335"/>
      <c r="E1335"/>
      <c r="F1335"/>
      <c r="G1335"/>
      <c r="H1335"/>
      <c r="I1335"/>
    </row>
    <row r="1336" spans="1:9">
      <c r="A1336"/>
      <c r="B1336"/>
      <c r="C1336"/>
      <c r="D1336"/>
      <c r="E1336"/>
      <c r="F1336"/>
      <c r="G1336"/>
      <c r="H1336"/>
      <c r="I1336"/>
    </row>
    <row r="1337" spans="1:9">
      <c r="A1337"/>
      <c r="B1337"/>
      <c r="C1337"/>
      <c r="D1337"/>
      <c r="E1337"/>
      <c r="F1337"/>
      <c r="G1337"/>
      <c r="H1337"/>
      <c r="I1337"/>
    </row>
    <row r="1338" spans="1:9">
      <c r="A1338"/>
      <c r="B1338"/>
      <c r="C1338"/>
      <c r="D1338"/>
      <c r="E1338"/>
      <c r="F1338"/>
      <c r="G1338"/>
      <c r="H1338"/>
      <c r="I1338"/>
    </row>
    <row r="1339" spans="1:9">
      <c r="A1339"/>
      <c r="B1339"/>
      <c r="C1339"/>
      <c r="D1339"/>
      <c r="E1339"/>
      <c r="F1339"/>
      <c r="G1339"/>
      <c r="H1339"/>
      <c r="I1339"/>
    </row>
    <row r="1340" spans="1:9">
      <c r="A1340"/>
      <c r="B1340"/>
      <c r="C1340"/>
      <c r="D1340"/>
      <c r="E1340"/>
      <c r="F1340"/>
      <c r="G1340"/>
      <c r="H1340"/>
      <c r="I1340"/>
    </row>
    <row r="1341" spans="1:9">
      <c r="A1341"/>
      <c r="B1341"/>
      <c r="C1341"/>
      <c r="D1341"/>
      <c r="E1341"/>
      <c r="F1341"/>
      <c r="G1341"/>
      <c r="H1341"/>
      <c r="I1341"/>
    </row>
    <row r="1342" spans="1:9">
      <c r="A1342"/>
      <c r="B1342"/>
      <c r="C1342"/>
      <c r="D1342"/>
      <c r="E1342"/>
      <c r="F1342"/>
      <c r="G1342"/>
      <c r="H1342"/>
      <c r="I1342"/>
    </row>
    <row r="1343" spans="1:9">
      <c r="A1343"/>
      <c r="B1343"/>
      <c r="C1343"/>
      <c r="D1343"/>
      <c r="E1343"/>
      <c r="F1343"/>
      <c r="G1343"/>
      <c r="H1343"/>
      <c r="I1343"/>
    </row>
    <row r="1344" spans="1:9">
      <c r="A1344"/>
      <c r="B1344"/>
      <c r="C1344"/>
      <c r="D1344"/>
      <c r="E1344"/>
      <c r="F1344"/>
      <c r="G1344"/>
      <c r="H1344"/>
      <c r="I1344"/>
    </row>
    <row r="1345" spans="1:9">
      <c r="A1345"/>
      <c r="B1345"/>
      <c r="C1345"/>
      <c r="D1345"/>
      <c r="E1345"/>
      <c r="F1345"/>
      <c r="G1345"/>
      <c r="H1345"/>
      <c r="I1345"/>
    </row>
    <row r="1346" spans="1:9">
      <c r="A1346"/>
      <c r="B1346"/>
      <c r="C1346"/>
      <c r="D1346"/>
      <c r="E1346"/>
      <c r="F1346"/>
      <c r="G1346"/>
      <c r="H1346"/>
      <c r="I1346"/>
    </row>
    <row r="1347" spans="1:9">
      <c r="A1347"/>
      <c r="B1347"/>
      <c r="C1347"/>
      <c r="D1347"/>
      <c r="E1347"/>
      <c r="F1347"/>
      <c r="G1347"/>
      <c r="H1347"/>
      <c r="I1347"/>
    </row>
    <row r="1348" spans="1:9">
      <c r="A1348"/>
      <c r="B1348"/>
      <c r="C1348"/>
      <c r="D1348"/>
      <c r="E1348"/>
      <c r="F1348"/>
      <c r="G1348"/>
      <c r="H1348"/>
      <c r="I1348"/>
    </row>
    <row r="1349" spans="1:9">
      <c r="A1349"/>
      <c r="B1349"/>
      <c r="C1349"/>
      <c r="D1349"/>
      <c r="E1349"/>
      <c r="F1349"/>
      <c r="G1349"/>
      <c r="H1349"/>
      <c r="I1349"/>
    </row>
    <row r="1350" spans="1:9">
      <c r="A1350"/>
      <c r="B1350"/>
      <c r="C1350"/>
      <c r="D1350"/>
      <c r="E1350"/>
      <c r="F1350"/>
      <c r="G1350"/>
      <c r="H1350"/>
      <c r="I1350"/>
    </row>
    <row r="1351" spans="1:9">
      <c r="A1351"/>
      <c r="B1351"/>
      <c r="C1351"/>
      <c r="D1351"/>
      <c r="E1351"/>
      <c r="F1351"/>
      <c r="G1351"/>
      <c r="H1351"/>
      <c r="I1351"/>
    </row>
    <row r="1352" spans="1:9">
      <c r="A1352"/>
      <c r="B1352"/>
      <c r="C1352"/>
      <c r="D1352"/>
      <c r="E1352"/>
      <c r="F1352"/>
      <c r="G1352"/>
      <c r="H1352"/>
      <c r="I1352"/>
    </row>
    <row r="1353" spans="1:9">
      <c r="A1353"/>
      <c r="B1353"/>
      <c r="C1353"/>
      <c r="D1353"/>
      <c r="E1353"/>
      <c r="F1353"/>
      <c r="G1353"/>
      <c r="H1353"/>
      <c r="I1353"/>
    </row>
    <row r="1354" spans="1:9">
      <c r="A1354"/>
      <c r="B1354"/>
      <c r="C1354"/>
      <c r="D1354"/>
      <c r="E1354"/>
      <c r="F1354"/>
      <c r="G1354"/>
      <c r="H1354"/>
      <c r="I1354"/>
    </row>
    <row r="1355" spans="1:9">
      <c r="A1355"/>
      <c r="B1355"/>
      <c r="C1355"/>
      <c r="D1355"/>
      <c r="E1355"/>
      <c r="F1355"/>
      <c r="G1355"/>
      <c r="H1355"/>
      <c r="I1355"/>
    </row>
    <row r="1356" spans="1:9">
      <c r="A1356"/>
      <c r="B1356"/>
      <c r="C1356"/>
      <c r="D1356"/>
      <c r="E1356"/>
      <c r="F1356"/>
      <c r="G1356"/>
      <c r="H1356"/>
      <c r="I1356"/>
    </row>
    <row r="1357" spans="1:9">
      <c r="A1357"/>
      <c r="B1357"/>
      <c r="C1357"/>
      <c r="D1357"/>
      <c r="E1357"/>
      <c r="F1357"/>
      <c r="G1357"/>
      <c r="H1357"/>
      <c r="I1357"/>
    </row>
    <row r="1358" spans="1:9">
      <c r="A1358"/>
      <c r="B1358"/>
      <c r="C1358"/>
      <c r="D1358"/>
      <c r="E1358"/>
      <c r="F1358"/>
      <c r="G1358"/>
      <c r="H1358"/>
      <c r="I1358"/>
    </row>
    <row r="1359" spans="1:9">
      <c r="A1359"/>
      <c r="B1359"/>
      <c r="C1359"/>
      <c r="D1359"/>
      <c r="E1359"/>
      <c r="F1359"/>
      <c r="G1359"/>
      <c r="H1359"/>
      <c r="I1359"/>
    </row>
    <row r="1360" spans="1:9">
      <c r="A1360"/>
      <c r="B1360"/>
      <c r="C1360"/>
      <c r="D1360"/>
      <c r="E1360"/>
      <c r="F1360"/>
      <c r="G1360"/>
      <c r="H1360"/>
      <c r="I1360"/>
    </row>
    <row r="1361" spans="1:9">
      <c r="A1361"/>
      <c r="B1361"/>
      <c r="C1361"/>
      <c r="D1361"/>
      <c r="E1361"/>
      <c r="F1361"/>
      <c r="G1361"/>
      <c r="H1361"/>
      <c r="I1361"/>
    </row>
    <row r="1362" spans="1:9">
      <c r="A1362"/>
      <c r="B1362"/>
      <c r="C1362"/>
      <c r="D1362"/>
      <c r="E1362"/>
      <c r="F1362"/>
      <c r="G1362"/>
      <c r="H1362"/>
      <c r="I1362"/>
    </row>
    <row r="1363" spans="1:9">
      <c r="A1363"/>
      <c r="B1363"/>
      <c r="C1363"/>
      <c r="D1363"/>
      <c r="E1363"/>
      <c r="F1363"/>
      <c r="G1363"/>
      <c r="H1363"/>
      <c r="I1363"/>
    </row>
    <row r="1364" spans="1:9">
      <c r="A1364"/>
      <c r="B1364"/>
      <c r="C1364"/>
      <c r="D1364"/>
      <c r="E1364"/>
      <c r="F1364"/>
      <c r="G1364"/>
      <c r="H1364"/>
      <c r="I1364"/>
    </row>
    <row r="1365" spans="1:9">
      <c r="A1365"/>
      <c r="B1365"/>
      <c r="C1365"/>
      <c r="D1365"/>
      <c r="E1365"/>
      <c r="F1365"/>
      <c r="G1365"/>
      <c r="H1365"/>
      <c r="I1365"/>
    </row>
    <row r="1366" spans="1:9">
      <c r="A1366"/>
      <c r="B1366"/>
      <c r="C1366"/>
      <c r="D1366"/>
      <c r="E1366"/>
      <c r="F1366"/>
      <c r="G1366"/>
      <c r="H1366"/>
      <c r="I1366"/>
    </row>
    <row r="1367" spans="1:9">
      <c r="A1367"/>
      <c r="B1367"/>
      <c r="C1367"/>
      <c r="D1367"/>
      <c r="E1367"/>
      <c r="F1367"/>
      <c r="G1367"/>
      <c r="H1367"/>
      <c r="I1367"/>
    </row>
    <row r="1368" spans="1:9">
      <c r="A1368"/>
      <c r="B1368"/>
      <c r="C1368"/>
      <c r="D1368"/>
      <c r="E1368"/>
      <c r="F1368"/>
      <c r="G1368"/>
      <c r="H1368"/>
      <c r="I1368"/>
    </row>
    <row r="1369" spans="1:9">
      <c r="A1369"/>
      <c r="B1369"/>
      <c r="C1369"/>
      <c r="D1369"/>
      <c r="E1369"/>
      <c r="F1369"/>
      <c r="G1369"/>
      <c r="H1369"/>
      <c r="I1369"/>
    </row>
    <row r="1370" spans="1:9">
      <c r="A1370"/>
      <c r="B1370"/>
      <c r="C1370"/>
      <c r="D1370"/>
      <c r="E1370"/>
      <c r="F1370"/>
      <c r="G1370"/>
      <c r="H1370"/>
      <c r="I1370"/>
    </row>
    <row r="1371" spans="1:9">
      <c r="A1371"/>
      <c r="B1371"/>
      <c r="C1371"/>
      <c r="D1371"/>
      <c r="E1371"/>
      <c r="F1371"/>
      <c r="G1371"/>
      <c r="H1371"/>
      <c r="I1371"/>
    </row>
    <row r="1372" spans="1:9">
      <c r="A1372"/>
      <c r="B1372"/>
      <c r="C1372"/>
      <c r="D1372"/>
      <c r="E1372"/>
      <c r="F1372"/>
      <c r="G1372"/>
      <c r="H1372"/>
      <c r="I1372"/>
    </row>
    <row r="1373" spans="1:9">
      <c r="A1373"/>
      <c r="B1373"/>
      <c r="C1373"/>
      <c r="D1373"/>
      <c r="E1373"/>
      <c r="F1373"/>
      <c r="G1373"/>
      <c r="H1373"/>
      <c r="I1373"/>
    </row>
    <row r="1374" spans="1:9">
      <c r="A1374"/>
      <c r="B1374"/>
      <c r="C1374"/>
      <c r="D1374"/>
      <c r="E1374"/>
      <c r="F1374"/>
      <c r="G1374"/>
      <c r="H1374"/>
      <c r="I1374"/>
    </row>
    <row r="1375" spans="1:9">
      <c r="A1375"/>
      <c r="B1375"/>
      <c r="C1375"/>
      <c r="D1375"/>
      <c r="E1375"/>
      <c r="F1375"/>
      <c r="G1375"/>
      <c r="H1375"/>
      <c r="I1375"/>
    </row>
    <row r="1376" spans="1:9">
      <c r="A1376"/>
      <c r="B1376"/>
      <c r="C1376"/>
      <c r="D1376"/>
      <c r="E1376"/>
      <c r="F1376"/>
      <c r="G1376"/>
      <c r="H1376"/>
      <c r="I1376"/>
    </row>
    <row r="1377" spans="1:9">
      <c r="A1377"/>
      <c r="B1377"/>
      <c r="C1377"/>
      <c r="D1377"/>
      <c r="E1377"/>
      <c r="F1377"/>
      <c r="G1377"/>
      <c r="H1377"/>
      <c r="I1377"/>
    </row>
    <row r="1378" spans="1:9">
      <c r="A1378"/>
      <c r="B1378"/>
      <c r="C1378"/>
      <c r="D1378"/>
      <c r="E1378"/>
      <c r="F1378"/>
      <c r="G1378"/>
      <c r="H1378"/>
      <c r="I1378"/>
    </row>
    <row r="1379" spans="1:9">
      <c r="A1379"/>
      <c r="B1379"/>
      <c r="C1379"/>
      <c r="D1379"/>
      <c r="E1379"/>
      <c r="F1379"/>
      <c r="G1379"/>
      <c r="H1379"/>
      <c r="I1379"/>
    </row>
    <row r="1380" spans="1:9">
      <c r="A1380"/>
      <c r="B1380"/>
      <c r="C1380"/>
      <c r="D1380"/>
      <c r="E1380"/>
      <c r="F1380"/>
      <c r="G1380"/>
      <c r="H1380"/>
      <c r="I1380"/>
    </row>
    <row r="1381" spans="1:9">
      <c r="A1381"/>
      <c r="B1381"/>
      <c r="C1381"/>
      <c r="D1381"/>
      <c r="E1381"/>
      <c r="F1381"/>
      <c r="G1381"/>
      <c r="H1381"/>
      <c r="I1381"/>
    </row>
    <row r="1382" spans="1:9">
      <c r="A1382"/>
      <c r="B1382"/>
      <c r="C1382"/>
      <c r="D1382"/>
      <c r="E1382"/>
      <c r="F1382"/>
      <c r="G1382"/>
      <c r="H1382"/>
      <c r="I1382"/>
    </row>
    <row r="1383" spans="1:9">
      <c r="A1383"/>
      <c r="B1383"/>
      <c r="C1383"/>
      <c r="D1383"/>
      <c r="E1383"/>
      <c r="F1383"/>
      <c r="G1383"/>
      <c r="H1383"/>
      <c r="I1383"/>
    </row>
    <row r="1384" spans="1:9">
      <c r="A1384"/>
      <c r="B1384"/>
      <c r="C1384"/>
      <c r="D1384"/>
      <c r="E1384"/>
      <c r="F1384"/>
      <c r="G1384"/>
      <c r="H1384"/>
      <c r="I1384"/>
    </row>
    <row r="1385" spans="1:9">
      <c r="A1385"/>
      <c r="B1385"/>
      <c r="C1385"/>
      <c r="D1385"/>
      <c r="E1385"/>
      <c r="F1385"/>
      <c r="G1385"/>
      <c r="H1385"/>
      <c r="I1385"/>
    </row>
    <row r="1386" spans="1:9">
      <c r="A1386"/>
      <c r="B1386"/>
      <c r="C1386"/>
      <c r="D1386"/>
      <c r="E1386"/>
      <c r="F1386"/>
      <c r="G1386"/>
      <c r="H1386"/>
      <c r="I1386"/>
    </row>
    <row r="1387" spans="1:9">
      <c r="A1387"/>
      <c r="B1387"/>
      <c r="C1387"/>
      <c r="D1387"/>
      <c r="E1387"/>
      <c r="F1387"/>
      <c r="G1387"/>
      <c r="H1387"/>
      <c r="I1387"/>
    </row>
    <row r="1388" spans="1:9">
      <c r="A1388"/>
      <c r="B1388"/>
      <c r="C1388"/>
      <c r="D1388"/>
      <c r="E1388"/>
      <c r="F1388"/>
      <c r="G1388"/>
      <c r="H1388"/>
      <c r="I1388"/>
    </row>
    <row r="1389" spans="1:9">
      <c r="A1389"/>
      <c r="B1389"/>
      <c r="C1389"/>
      <c r="D1389"/>
      <c r="E1389"/>
      <c r="F1389"/>
      <c r="G1389"/>
      <c r="H1389"/>
      <c r="I1389"/>
    </row>
    <row r="1390" spans="1:9">
      <c r="A1390"/>
      <c r="B1390"/>
      <c r="C1390"/>
      <c r="D1390"/>
      <c r="E1390"/>
      <c r="F1390"/>
      <c r="G1390"/>
      <c r="H1390"/>
      <c r="I1390"/>
    </row>
    <row r="1391" spans="1:9">
      <c r="A1391"/>
      <c r="B1391"/>
      <c r="C1391"/>
      <c r="D1391"/>
      <c r="E1391"/>
      <c r="F1391"/>
      <c r="G1391"/>
      <c r="H1391"/>
      <c r="I1391"/>
    </row>
    <row r="1392" spans="1:9">
      <c r="A1392"/>
      <c r="B1392"/>
      <c r="C1392"/>
      <c r="D1392"/>
      <c r="E1392"/>
      <c r="F1392"/>
      <c r="G1392"/>
      <c r="H1392"/>
      <c r="I1392"/>
    </row>
    <row r="1393" spans="1:9">
      <c r="A1393"/>
      <c r="B1393"/>
      <c r="C1393"/>
      <c r="D1393"/>
      <c r="E1393"/>
      <c r="F1393"/>
      <c r="G1393"/>
      <c r="H1393"/>
      <c r="I1393"/>
    </row>
    <row r="1394" spans="1:9">
      <c r="A1394"/>
      <c r="B1394"/>
      <c r="C1394"/>
      <c r="D1394"/>
      <c r="E1394"/>
      <c r="F1394"/>
      <c r="G1394"/>
      <c r="H1394"/>
      <c r="I1394"/>
    </row>
    <row r="1395" spans="1:9">
      <c r="A1395"/>
      <c r="B1395"/>
      <c r="C1395"/>
      <c r="D1395"/>
      <c r="E1395"/>
      <c r="F1395"/>
      <c r="G1395"/>
      <c r="H1395"/>
      <c r="I1395"/>
    </row>
    <row r="1396" spans="1:9">
      <c r="A1396"/>
      <c r="B1396"/>
      <c r="C1396"/>
      <c r="D1396"/>
      <c r="E1396"/>
      <c r="F1396"/>
      <c r="G1396"/>
      <c r="H1396"/>
      <c r="I1396"/>
    </row>
    <row r="1397" spans="1:9">
      <c r="A1397"/>
      <c r="B1397"/>
      <c r="C1397"/>
      <c r="D1397"/>
      <c r="E1397"/>
      <c r="F1397"/>
      <c r="G1397"/>
      <c r="H1397"/>
      <c r="I1397"/>
    </row>
    <row r="1398" spans="1:9">
      <c r="A1398"/>
      <c r="B1398"/>
      <c r="C1398"/>
      <c r="D1398"/>
      <c r="E1398"/>
      <c r="F1398"/>
      <c r="G1398"/>
      <c r="H1398"/>
      <c r="I1398"/>
    </row>
    <row r="1399" spans="1:9">
      <c r="A1399"/>
      <c r="B1399"/>
      <c r="C1399"/>
      <c r="D1399"/>
      <c r="E1399"/>
      <c r="F1399"/>
      <c r="G1399"/>
      <c r="H1399"/>
      <c r="I1399"/>
    </row>
    <row r="1400" spans="1:9">
      <c r="A1400"/>
      <c r="B1400"/>
      <c r="C1400"/>
      <c r="D1400"/>
      <c r="E1400"/>
      <c r="F1400"/>
      <c r="G1400"/>
      <c r="H1400"/>
      <c r="I1400"/>
    </row>
    <row r="1401" spans="1:9">
      <c r="A1401"/>
      <c r="B1401"/>
      <c r="C1401"/>
      <c r="D1401"/>
      <c r="E1401"/>
      <c r="F1401"/>
      <c r="G1401"/>
      <c r="H1401"/>
      <c r="I1401"/>
    </row>
    <row r="1402" spans="1:9">
      <c r="A1402"/>
      <c r="B1402"/>
      <c r="C1402"/>
      <c r="D1402"/>
      <c r="E1402"/>
      <c r="F1402"/>
      <c r="G1402"/>
      <c r="H1402"/>
      <c r="I1402"/>
    </row>
    <row r="1403" spans="1:9">
      <c r="A1403"/>
      <c r="B1403"/>
      <c r="C1403"/>
      <c r="D1403"/>
      <c r="E1403"/>
      <c r="F1403"/>
      <c r="G1403"/>
      <c r="H1403"/>
      <c r="I1403"/>
    </row>
    <row r="1404" spans="1:9">
      <c r="A1404"/>
      <c r="B1404"/>
      <c r="C1404"/>
      <c r="D1404"/>
      <c r="E1404"/>
      <c r="F1404"/>
      <c r="G1404"/>
      <c r="H1404"/>
      <c r="I1404"/>
    </row>
    <row r="1405" spans="1:9">
      <c r="A1405"/>
      <c r="B1405"/>
      <c r="C1405"/>
      <c r="D1405"/>
      <c r="E1405"/>
      <c r="F1405"/>
      <c r="G1405"/>
      <c r="H1405"/>
      <c r="I1405"/>
    </row>
    <row r="1406" spans="1:9">
      <c r="A1406"/>
      <c r="B1406"/>
      <c r="C1406"/>
      <c r="D1406"/>
      <c r="E1406"/>
      <c r="F1406"/>
      <c r="G1406"/>
      <c r="H1406"/>
      <c r="I1406"/>
    </row>
    <row r="1407" spans="1:9">
      <c r="A1407"/>
      <c r="B1407"/>
      <c r="C1407"/>
      <c r="D1407"/>
      <c r="E1407"/>
      <c r="F1407"/>
      <c r="G1407"/>
      <c r="H1407"/>
      <c r="I1407"/>
    </row>
    <row r="1408" spans="1:9">
      <c r="A1408"/>
      <c r="B1408"/>
      <c r="C1408"/>
      <c r="D1408"/>
      <c r="E1408"/>
      <c r="F1408"/>
      <c r="G1408"/>
      <c r="H1408"/>
      <c r="I1408"/>
    </row>
    <row r="1409" spans="1:9">
      <c r="A1409"/>
      <c r="B1409"/>
      <c r="C1409"/>
      <c r="D1409"/>
      <c r="E1409"/>
      <c r="F1409"/>
      <c r="G1409"/>
      <c r="H1409"/>
      <c r="I1409"/>
    </row>
    <row r="1410" spans="1:9">
      <c r="A1410"/>
      <c r="B1410"/>
      <c r="C1410"/>
      <c r="D1410"/>
      <c r="E1410"/>
      <c r="F1410"/>
      <c r="G1410"/>
      <c r="H1410"/>
      <c r="I1410"/>
    </row>
    <row r="1411" spans="1:9">
      <c r="A1411"/>
      <c r="B1411"/>
      <c r="C1411"/>
      <c r="D1411"/>
      <c r="E1411"/>
      <c r="F1411"/>
      <c r="G1411"/>
      <c r="H1411"/>
      <c r="I1411"/>
    </row>
    <row r="1412" spans="1:9">
      <c r="A1412"/>
      <c r="B1412"/>
      <c r="C1412"/>
      <c r="D1412"/>
      <c r="E1412"/>
      <c r="F1412"/>
      <c r="G1412"/>
      <c r="H1412"/>
      <c r="I1412"/>
    </row>
    <row r="1413" spans="1:9">
      <c r="A1413"/>
      <c r="B1413"/>
      <c r="C1413"/>
      <c r="D1413"/>
      <c r="E1413"/>
      <c r="F1413"/>
      <c r="G1413"/>
      <c r="H1413"/>
      <c r="I1413"/>
    </row>
    <row r="1414" spans="1:9">
      <c r="A1414"/>
      <c r="B1414"/>
      <c r="C1414"/>
      <c r="D1414"/>
      <c r="E1414"/>
      <c r="F1414"/>
      <c r="G1414"/>
      <c r="H1414"/>
      <c r="I1414"/>
    </row>
    <row r="1415" spans="1:9">
      <c r="A1415"/>
      <c r="B1415"/>
      <c r="C1415"/>
      <c r="D1415"/>
      <c r="E1415"/>
      <c r="F1415"/>
      <c r="G1415"/>
      <c r="H1415"/>
      <c r="I1415"/>
    </row>
    <row r="1416" spans="1:9">
      <c r="A1416"/>
      <c r="B1416"/>
      <c r="C1416"/>
      <c r="D1416"/>
      <c r="E1416"/>
      <c r="F1416"/>
      <c r="G1416"/>
      <c r="H1416"/>
      <c r="I1416"/>
    </row>
    <row r="1417" spans="1:9">
      <c r="A1417"/>
      <c r="B1417"/>
      <c r="C1417"/>
      <c r="D1417"/>
      <c r="E1417"/>
      <c r="F1417"/>
      <c r="G1417"/>
      <c r="H1417"/>
      <c r="I1417"/>
    </row>
    <row r="1418" spans="1:9">
      <c r="A1418"/>
      <c r="B1418"/>
      <c r="C1418"/>
      <c r="D1418"/>
      <c r="E1418"/>
      <c r="F1418"/>
      <c r="G1418"/>
      <c r="H1418"/>
      <c r="I1418"/>
    </row>
    <row r="1419" spans="1:9">
      <c r="A1419"/>
      <c r="B1419"/>
      <c r="C1419"/>
      <c r="D1419"/>
      <c r="E1419"/>
      <c r="F1419"/>
      <c r="G1419"/>
      <c r="H1419"/>
      <c r="I1419"/>
    </row>
    <row r="1420" spans="1:9">
      <c r="A1420"/>
      <c r="B1420"/>
      <c r="C1420"/>
      <c r="D1420"/>
      <c r="E1420"/>
      <c r="F1420"/>
      <c r="G1420"/>
      <c r="H1420"/>
      <c r="I1420"/>
    </row>
    <row r="1421" spans="1:9">
      <c r="A1421"/>
      <c r="B1421"/>
      <c r="C1421"/>
      <c r="D1421"/>
      <c r="E1421"/>
      <c r="F1421"/>
      <c r="G1421"/>
      <c r="H1421"/>
      <c r="I1421"/>
    </row>
    <row r="1422" spans="1:9">
      <c r="A1422"/>
      <c r="B1422"/>
      <c r="C1422"/>
      <c r="D1422"/>
      <c r="E1422"/>
      <c r="F1422"/>
      <c r="G1422"/>
      <c r="H1422"/>
      <c r="I1422"/>
    </row>
    <row r="1423" spans="1:9">
      <c r="A1423"/>
      <c r="B1423"/>
      <c r="C1423"/>
      <c r="D1423"/>
      <c r="E1423"/>
      <c r="F1423"/>
      <c r="G1423"/>
      <c r="H1423"/>
      <c r="I1423"/>
    </row>
    <row r="1424" spans="1:9">
      <c r="A1424"/>
      <c r="B1424"/>
      <c r="C1424"/>
      <c r="D1424"/>
      <c r="E1424"/>
      <c r="F1424"/>
      <c r="G1424"/>
      <c r="H1424"/>
      <c r="I1424"/>
    </row>
    <row r="1425" spans="1:9">
      <c r="A1425"/>
      <c r="B1425"/>
      <c r="C1425"/>
      <c r="D1425"/>
      <c r="E1425"/>
      <c r="F1425"/>
      <c r="G1425"/>
      <c r="H1425"/>
      <c r="I1425"/>
    </row>
    <row r="1426" spans="1:9">
      <c r="A1426"/>
      <c r="B1426"/>
      <c r="C1426"/>
      <c r="D1426"/>
      <c r="E1426"/>
      <c r="F1426"/>
      <c r="G1426"/>
      <c r="H1426"/>
      <c r="I1426"/>
    </row>
    <row r="1427" spans="1:9">
      <c r="A1427"/>
      <c r="B1427"/>
      <c r="C1427"/>
      <c r="D1427"/>
      <c r="E1427"/>
      <c r="F1427"/>
      <c r="G1427"/>
      <c r="H1427"/>
      <c r="I1427"/>
    </row>
    <row r="1428" spans="1:9">
      <c r="A1428"/>
      <c r="B1428"/>
      <c r="C1428"/>
      <c r="D1428"/>
      <c r="E1428"/>
      <c r="F1428"/>
      <c r="G1428"/>
      <c r="H1428"/>
      <c r="I1428"/>
    </row>
    <row r="1429" spans="1:9">
      <c r="A1429"/>
      <c r="B1429"/>
      <c r="C1429"/>
      <c r="D1429"/>
      <c r="E1429"/>
      <c r="F1429"/>
      <c r="G1429"/>
      <c r="H1429"/>
      <c r="I1429"/>
    </row>
    <row r="1430" spans="1:9">
      <c r="A1430"/>
      <c r="B1430"/>
      <c r="C1430"/>
      <c r="D1430"/>
      <c r="E1430"/>
      <c r="F1430"/>
      <c r="G1430"/>
      <c r="H1430"/>
      <c r="I1430"/>
    </row>
    <row r="1431" spans="1:9">
      <c r="A1431"/>
      <c r="B1431"/>
      <c r="C1431"/>
      <c r="D1431"/>
      <c r="E1431"/>
      <c r="F1431"/>
      <c r="G1431"/>
      <c r="H1431"/>
      <c r="I1431"/>
    </row>
    <row r="1432" spans="1:9">
      <c r="A1432"/>
      <c r="B1432"/>
      <c r="C1432"/>
      <c r="D1432"/>
      <c r="E1432"/>
      <c r="F1432"/>
      <c r="G1432"/>
      <c r="H1432"/>
      <c r="I1432"/>
    </row>
    <row r="1433" spans="1:9">
      <c r="A1433"/>
      <c r="B1433"/>
      <c r="C1433"/>
      <c r="D1433"/>
      <c r="E1433"/>
      <c r="F1433"/>
      <c r="G1433"/>
      <c r="H1433"/>
      <c r="I1433"/>
    </row>
    <row r="1434" spans="1:9">
      <c r="A1434"/>
      <c r="B1434"/>
      <c r="C1434"/>
      <c r="D1434"/>
      <c r="E1434"/>
      <c r="F1434"/>
      <c r="G1434"/>
      <c r="H1434"/>
      <c r="I1434"/>
    </row>
    <row r="1435" spans="1:9">
      <c r="A1435"/>
      <c r="B1435"/>
      <c r="C1435"/>
      <c r="D1435"/>
      <c r="E1435"/>
      <c r="F1435"/>
      <c r="G1435"/>
      <c r="H1435"/>
      <c r="I1435"/>
    </row>
    <row r="1436" spans="1:9">
      <c r="A1436"/>
      <c r="B1436"/>
      <c r="C1436"/>
      <c r="D1436"/>
      <c r="E1436"/>
      <c r="F1436"/>
      <c r="G1436"/>
      <c r="H1436"/>
      <c r="I1436"/>
    </row>
    <row r="1437" spans="1:9">
      <c r="A1437"/>
      <c r="B1437"/>
      <c r="C1437"/>
      <c r="D1437"/>
      <c r="E1437"/>
      <c r="F1437"/>
      <c r="G1437"/>
      <c r="H1437"/>
      <c r="I1437"/>
    </row>
    <row r="1438" spans="1:9">
      <c r="A1438"/>
      <c r="B1438"/>
      <c r="C1438"/>
      <c r="D1438"/>
      <c r="E1438"/>
      <c r="F1438"/>
      <c r="G1438"/>
      <c r="H1438"/>
      <c r="I1438"/>
    </row>
    <row r="1439" spans="1:9">
      <c r="A1439"/>
      <c r="B1439"/>
      <c r="C1439"/>
      <c r="D1439"/>
      <c r="E1439"/>
      <c r="F1439"/>
      <c r="G1439"/>
      <c r="H1439"/>
      <c r="I1439"/>
    </row>
    <row r="1440" spans="1:9">
      <c r="A1440"/>
      <c r="B1440"/>
      <c r="C1440"/>
      <c r="D1440"/>
      <c r="E1440"/>
      <c r="F1440"/>
      <c r="G1440"/>
      <c r="H1440"/>
      <c r="I1440"/>
    </row>
    <row r="1441" spans="1:9">
      <c r="A1441"/>
      <c r="B1441"/>
      <c r="C1441"/>
      <c r="D1441"/>
      <c r="E1441"/>
      <c r="F1441"/>
      <c r="G1441"/>
      <c r="H1441"/>
      <c r="I1441"/>
    </row>
    <row r="1442" spans="1:9">
      <c r="A1442"/>
      <c r="B1442"/>
      <c r="C1442"/>
      <c r="D1442"/>
      <c r="E1442"/>
      <c r="F1442"/>
      <c r="G1442"/>
      <c r="H1442"/>
      <c r="I1442"/>
    </row>
    <row r="1443" spans="1:9">
      <c r="A1443"/>
      <c r="B1443"/>
      <c r="C1443"/>
      <c r="D1443"/>
      <c r="E1443"/>
      <c r="F1443"/>
      <c r="G1443"/>
      <c r="H1443"/>
      <c r="I1443"/>
    </row>
    <row r="1444" spans="1:9">
      <c r="A1444"/>
      <c r="B1444"/>
      <c r="C1444"/>
      <c r="D1444"/>
      <c r="E1444"/>
      <c r="F1444"/>
      <c r="G1444"/>
      <c r="H1444"/>
      <c r="I1444"/>
    </row>
    <row r="1445" spans="1:9">
      <c r="A1445"/>
      <c r="B1445"/>
      <c r="C1445"/>
      <c r="D1445"/>
      <c r="E1445"/>
      <c r="F1445"/>
      <c r="G1445"/>
      <c r="H1445"/>
      <c r="I1445"/>
    </row>
    <row r="1446" spans="1:9">
      <c r="A1446"/>
      <c r="B1446"/>
      <c r="C1446"/>
      <c r="D1446"/>
      <c r="E1446"/>
      <c r="F1446"/>
      <c r="G1446"/>
      <c r="H1446"/>
      <c r="I1446"/>
    </row>
    <row r="1447" spans="1:9">
      <c r="A1447"/>
      <c r="B1447"/>
      <c r="C1447"/>
      <c r="D1447"/>
      <c r="E1447"/>
      <c r="F1447"/>
      <c r="G1447"/>
      <c r="H1447"/>
      <c r="I1447"/>
    </row>
    <row r="1448" spans="1:9">
      <c r="A1448"/>
      <c r="B1448"/>
      <c r="C1448"/>
      <c r="D1448"/>
      <c r="E1448"/>
      <c r="F1448"/>
      <c r="G1448"/>
      <c r="H1448"/>
      <c r="I1448"/>
    </row>
    <row r="1449" spans="1:9">
      <c r="A1449"/>
      <c r="B1449"/>
      <c r="C1449"/>
      <c r="D1449"/>
      <c r="E1449"/>
      <c r="F1449"/>
      <c r="G1449"/>
      <c r="H1449"/>
      <c r="I1449"/>
    </row>
    <row r="1450" spans="1:9">
      <c r="A1450"/>
      <c r="B1450"/>
      <c r="C1450"/>
      <c r="D1450"/>
      <c r="E1450"/>
      <c r="F1450"/>
      <c r="G1450"/>
      <c r="H1450"/>
      <c r="I1450"/>
    </row>
    <row r="1451" spans="1:9">
      <c r="A1451"/>
      <c r="B1451"/>
      <c r="C1451"/>
      <c r="D1451"/>
      <c r="E1451"/>
      <c r="F1451"/>
      <c r="G1451"/>
      <c r="H1451"/>
      <c r="I1451"/>
    </row>
    <row r="1452" spans="1:9">
      <c r="A1452"/>
      <c r="B1452"/>
      <c r="C1452"/>
      <c r="D1452"/>
      <c r="E1452"/>
      <c r="F1452"/>
      <c r="G1452"/>
      <c r="H1452"/>
      <c r="I1452"/>
    </row>
    <row r="1453" spans="1:9">
      <c r="A1453"/>
      <c r="B1453"/>
      <c r="C1453"/>
      <c r="D1453"/>
      <c r="E1453"/>
      <c r="F1453"/>
      <c r="G1453"/>
      <c r="H1453"/>
      <c r="I1453"/>
    </row>
    <row r="1454" spans="1:9">
      <c r="A1454"/>
      <c r="B1454"/>
      <c r="C1454"/>
      <c r="D1454"/>
      <c r="E1454"/>
      <c r="F1454"/>
      <c r="G1454"/>
      <c r="H1454"/>
      <c r="I1454"/>
    </row>
    <row r="1455" spans="1:9">
      <c r="A1455"/>
      <c r="B1455"/>
      <c r="C1455"/>
      <c r="D1455"/>
      <c r="E1455"/>
      <c r="F1455"/>
      <c r="G1455"/>
      <c r="H1455"/>
      <c r="I1455"/>
    </row>
    <row r="1456" spans="1:9">
      <c r="A1456"/>
      <c r="B1456"/>
      <c r="C1456"/>
      <c r="D1456"/>
      <c r="E1456"/>
      <c r="F1456"/>
      <c r="G1456"/>
      <c r="H1456"/>
      <c r="I1456"/>
    </row>
    <row r="1457" spans="1:9">
      <c r="A1457"/>
      <c r="B1457"/>
      <c r="C1457"/>
      <c r="D1457"/>
      <c r="E1457"/>
      <c r="F1457"/>
      <c r="G1457"/>
      <c r="H1457"/>
      <c r="I1457"/>
    </row>
    <row r="1458" spans="1:9">
      <c r="A1458"/>
      <c r="B1458"/>
      <c r="C1458"/>
      <c r="D1458"/>
      <c r="E1458"/>
      <c r="F1458"/>
      <c r="G1458"/>
      <c r="H1458"/>
      <c r="I1458"/>
    </row>
    <row r="1459" spans="1:9">
      <c r="A1459"/>
      <c r="B1459"/>
      <c r="C1459"/>
      <c r="D1459"/>
      <c r="E1459"/>
      <c r="F1459"/>
      <c r="G1459"/>
      <c r="H1459"/>
      <c r="I1459"/>
    </row>
    <row r="1460" spans="1:9">
      <c r="A1460"/>
      <c r="B1460"/>
      <c r="C1460"/>
      <c r="D1460"/>
      <c r="E1460"/>
      <c r="F1460"/>
      <c r="G1460"/>
      <c r="H1460"/>
      <c r="I1460"/>
    </row>
    <row r="1461" spans="1:9">
      <c r="A1461"/>
      <c r="B1461"/>
      <c r="C1461"/>
      <c r="D1461"/>
      <c r="E1461"/>
      <c r="F1461"/>
      <c r="G1461"/>
      <c r="H1461"/>
      <c r="I1461"/>
    </row>
    <row r="1462" spans="1:9">
      <c r="A1462"/>
      <c r="B1462"/>
      <c r="C1462"/>
      <c r="D1462"/>
      <c r="E1462"/>
      <c r="F1462"/>
      <c r="G1462"/>
      <c r="H1462"/>
      <c r="I1462"/>
    </row>
    <row r="1463" spans="1:9">
      <c r="A1463"/>
      <c r="B1463"/>
      <c r="C1463"/>
      <c r="D1463"/>
      <c r="E1463"/>
      <c r="F1463"/>
      <c r="G1463"/>
      <c r="H1463"/>
      <c r="I1463"/>
    </row>
    <row r="1464" spans="1:9">
      <c r="A1464"/>
      <c r="B1464"/>
      <c r="C1464"/>
      <c r="D1464"/>
      <c r="E1464"/>
      <c r="F1464"/>
      <c r="G1464"/>
      <c r="H1464"/>
      <c r="I1464"/>
    </row>
    <row r="1465" spans="1:9">
      <c r="A1465"/>
      <c r="B1465"/>
      <c r="C1465"/>
      <c r="D1465"/>
      <c r="E1465"/>
      <c r="F1465"/>
      <c r="G1465"/>
      <c r="H1465"/>
      <c r="I1465"/>
    </row>
    <row r="1466" spans="1:9">
      <c r="A1466"/>
      <c r="B1466"/>
      <c r="C1466"/>
      <c r="D1466"/>
      <c r="E1466"/>
      <c r="F1466"/>
      <c r="G1466"/>
      <c r="H1466"/>
      <c r="I1466"/>
    </row>
    <row r="1467" spans="1:9">
      <c r="A1467"/>
      <c r="B1467"/>
      <c r="C1467"/>
      <c r="D1467"/>
      <c r="E1467"/>
      <c r="F1467"/>
      <c r="G1467"/>
      <c r="H1467"/>
      <c r="I1467"/>
    </row>
    <row r="1468" spans="1:9">
      <c r="A1468"/>
      <c r="B1468"/>
      <c r="C1468"/>
      <c r="D1468"/>
      <c r="E1468"/>
      <c r="F1468"/>
      <c r="G1468"/>
      <c r="H1468"/>
      <c r="I1468"/>
    </row>
    <row r="1469" spans="1:9">
      <c r="A1469"/>
      <c r="B1469"/>
      <c r="C1469"/>
      <c r="D1469"/>
      <c r="E1469"/>
      <c r="F1469"/>
      <c r="G1469"/>
      <c r="H1469"/>
      <c r="I1469"/>
    </row>
    <row r="1470" spans="1:9">
      <c r="A1470"/>
      <c r="B1470"/>
      <c r="C1470"/>
      <c r="D1470"/>
      <c r="E1470"/>
      <c r="F1470"/>
      <c r="G1470"/>
      <c r="H1470"/>
      <c r="I1470"/>
    </row>
    <row r="1471" spans="1:9">
      <c r="A1471"/>
      <c r="B1471"/>
      <c r="C1471"/>
      <c r="D1471"/>
      <c r="E1471"/>
      <c r="F1471"/>
      <c r="G1471"/>
      <c r="H1471"/>
      <c r="I1471"/>
    </row>
    <row r="1472" spans="1:9">
      <c r="A1472"/>
      <c r="B1472"/>
      <c r="C1472"/>
      <c r="D1472"/>
      <c r="E1472"/>
      <c r="F1472"/>
      <c r="G1472"/>
      <c r="H1472"/>
      <c r="I1472"/>
    </row>
    <row r="1473" spans="1:9">
      <c r="A1473"/>
      <c r="B1473"/>
      <c r="C1473"/>
      <c r="D1473"/>
      <c r="E1473"/>
      <c r="F1473"/>
      <c r="G1473"/>
      <c r="H1473"/>
      <c r="I1473"/>
    </row>
    <row r="1474" spans="1:9">
      <c r="A1474"/>
      <c r="B1474"/>
      <c r="C1474"/>
      <c r="D1474"/>
      <c r="E1474"/>
      <c r="F1474"/>
      <c r="G1474"/>
      <c r="H1474"/>
      <c r="I1474"/>
    </row>
    <row r="1475" spans="1:9">
      <c r="A1475"/>
      <c r="B1475"/>
      <c r="C1475"/>
      <c r="D1475"/>
      <c r="E1475"/>
      <c r="F1475"/>
      <c r="G1475"/>
      <c r="H1475"/>
      <c r="I1475"/>
    </row>
    <row r="1476" spans="1:9">
      <c r="A1476"/>
      <c r="B1476"/>
      <c r="C1476"/>
      <c r="D1476"/>
      <c r="E1476"/>
      <c r="F1476"/>
      <c r="G1476"/>
      <c r="H1476"/>
      <c r="I1476"/>
    </row>
    <row r="1477" spans="1:9">
      <c r="A1477"/>
      <c r="B1477"/>
      <c r="C1477"/>
      <c r="D1477"/>
      <c r="E1477"/>
      <c r="F1477"/>
      <c r="G1477"/>
      <c r="H1477"/>
      <c r="I1477"/>
    </row>
    <row r="1478" spans="1:9">
      <c r="A1478"/>
      <c r="B1478"/>
      <c r="C1478"/>
      <c r="D1478"/>
      <c r="E1478"/>
      <c r="F1478"/>
      <c r="G1478"/>
      <c r="H1478"/>
      <c r="I1478"/>
    </row>
    <row r="1479" spans="1:9">
      <c r="A1479"/>
      <c r="B1479"/>
      <c r="C1479"/>
      <c r="D1479"/>
      <c r="E1479"/>
      <c r="F1479"/>
      <c r="G1479"/>
      <c r="H1479"/>
      <c r="I1479"/>
    </row>
    <row r="1480" spans="1:9">
      <c r="A1480"/>
      <c r="B1480"/>
      <c r="C1480"/>
      <c r="D1480"/>
      <c r="E1480"/>
      <c r="F1480"/>
      <c r="G1480"/>
      <c r="H1480"/>
      <c r="I1480"/>
    </row>
    <row r="1481" spans="1:9">
      <c r="A1481"/>
      <c r="B1481"/>
      <c r="C1481"/>
      <c r="D1481"/>
      <c r="E1481"/>
      <c r="F1481"/>
      <c r="G1481"/>
      <c r="H1481"/>
      <c r="I1481"/>
    </row>
    <row r="1482" spans="1:9">
      <c r="A1482"/>
      <c r="B1482"/>
      <c r="C1482"/>
      <c r="D1482"/>
      <c r="E1482"/>
      <c r="F1482"/>
      <c r="G1482"/>
      <c r="H1482"/>
      <c r="I1482"/>
    </row>
    <row r="1483" spans="1:9">
      <c r="A1483"/>
      <c r="B1483"/>
      <c r="C1483"/>
      <c r="D1483"/>
      <c r="E1483"/>
      <c r="F1483"/>
      <c r="G1483"/>
      <c r="H1483"/>
      <c r="I1483"/>
    </row>
    <row r="1484" spans="1:9">
      <c r="A1484"/>
      <c r="B1484"/>
      <c r="C1484"/>
      <c r="D1484"/>
      <c r="E1484"/>
      <c r="F1484"/>
      <c r="G1484"/>
      <c r="H1484"/>
      <c r="I1484"/>
    </row>
    <row r="1485" spans="1:9">
      <c r="A1485"/>
      <c r="B1485"/>
      <c r="C1485"/>
      <c r="D1485"/>
      <c r="E1485"/>
      <c r="F1485"/>
      <c r="G1485"/>
      <c r="H1485"/>
      <c r="I1485"/>
    </row>
    <row r="1486" spans="1:9">
      <c r="A1486"/>
      <c r="B1486"/>
      <c r="C1486"/>
      <c r="D1486"/>
      <c r="E1486"/>
      <c r="F1486"/>
      <c r="G1486"/>
      <c r="H1486"/>
      <c r="I1486"/>
    </row>
    <row r="1487" spans="1:9">
      <c r="A1487"/>
      <c r="B1487"/>
      <c r="C1487"/>
      <c r="D1487"/>
      <c r="E1487"/>
      <c r="F1487"/>
      <c r="G1487"/>
      <c r="H1487"/>
      <c r="I1487"/>
    </row>
    <row r="1488" spans="1:9">
      <c r="A1488"/>
      <c r="B1488"/>
      <c r="C1488"/>
      <c r="D1488"/>
      <c r="E1488"/>
      <c r="F1488"/>
      <c r="G1488"/>
      <c r="H1488"/>
      <c r="I1488"/>
    </row>
    <row r="1489" spans="1:9">
      <c r="A1489"/>
      <c r="B1489"/>
      <c r="C1489"/>
      <c r="D1489"/>
      <c r="E1489"/>
      <c r="F1489"/>
      <c r="G1489"/>
      <c r="H1489"/>
      <c r="I1489"/>
    </row>
    <row r="1490" spans="1:9">
      <c r="A1490"/>
      <c r="B1490"/>
      <c r="C1490"/>
      <c r="D1490"/>
      <c r="E1490"/>
      <c r="F1490"/>
      <c r="G1490"/>
      <c r="H1490"/>
      <c r="I1490"/>
    </row>
    <row r="1491" spans="1:9">
      <c r="A1491"/>
      <c r="B1491"/>
      <c r="C1491"/>
      <c r="D1491"/>
      <c r="E1491"/>
      <c r="F1491"/>
      <c r="G1491"/>
      <c r="H1491"/>
      <c r="I1491"/>
    </row>
    <row r="1492" spans="1:9">
      <c r="A1492"/>
      <c r="B1492"/>
      <c r="C1492"/>
      <c r="D1492"/>
      <c r="E1492"/>
      <c r="F1492"/>
      <c r="G1492"/>
      <c r="H1492"/>
      <c r="I1492"/>
    </row>
    <row r="1493" spans="1:9">
      <c r="A1493"/>
      <c r="B1493"/>
      <c r="C1493"/>
      <c r="D1493"/>
      <c r="E1493"/>
      <c r="F1493"/>
      <c r="G1493"/>
      <c r="H1493"/>
      <c r="I1493"/>
    </row>
    <row r="1494" spans="1:9">
      <c r="A1494"/>
      <c r="B1494"/>
      <c r="C1494"/>
      <c r="D1494"/>
      <c r="E1494"/>
      <c r="F1494"/>
      <c r="G1494"/>
      <c r="H1494"/>
      <c r="I1494"/>
    </row>
    <row r="1495" spans="1:9">
      <c r="A1495"/>
      <c r="B1495"/>
      <c r="C1495"/>
      <c r="D1495"/>
      <c r="E1495"/>
      <c r="F1495"/>
      <c r="G1495"/>
      <c r="H1495"/>
      <c r="I1495"/>
    </row>
    <row r="1496" spans="1:9">
      <c r="A1496"/>
      <c r="B1496"/>
      <c r="C1496"/>
      <c r="D1496"/>
      <c r="E1496"/>
      <c r="F1496"/>
      <c r="G1496"/>
      <c r="H1496"/>
      <c r="I1496"/>
    </row>
    <row r="1497" spans="1:9">
      <c r="A1497"/>
      <c r="B1497"/>
      <c r="C1497"/>
      <c r="D1497"/>
      <c r="E1497"/>
      <c r="F1497"/>
      <c r="G1497"/>
      <c r="H1497"/>
      <c r="I1497"/>
    </row>
    <row r="1498" spans="1:9">
      <c r="A1498"/>
      <c r="B1498"/>
      <c r="C1498"/>
      <c r="D1498"/>
      <c r="E1498"/>
      <c r="F1498"/>
      <c r="G1498"/>
      <c r="H1498"/>
      <c r="I1498"/>
    </row>
    <row r="1499" spans="1:9">
      <c r="A1499"/>
      <c r="B1499"/>
      <c r="C1499"/>
      <c r="D1499"/>
      <c r="E1499"/>
      <c r="F1499"/>
      <c r="G1499"/>
      <c r="H1499"/>
      <c r="I1499"/>
    </row>
    <row r="1500" spans="1:9">
      <c r="A1500"/>
      <c r="B1500"/>
      <c r="C1500"/>
      <c r="D1500"/>
      <c r="E1500"/>
      <c r="F1500"/>
      <c r="G1500"/>
      <c r="H1500"/>
      <c r="I1500"/>
    </row>
    <row r="1501" spans="1:9">
      <c r="A1501"/>
      <c r="B1501"/>
      <c r="C1501"/>
      <c r="D1501"/>
      <c r="E1501"/>
      <c r="F1501"/>
      <c r="G1501"/>
      <c r="H1501"/>
      <c r="I1501"/>
    </row>
    <row r="1502" spans="1:9">
      <c r="A1502"/>
      <c r="B1502"/>
      <c r="C1502"/>
      <c r="D1502"/>
      <c r="E1502"/>
      <c r="F1502"/>
      <c r="G1502"/>
      <c r="H1502"/>
      <c r="I1502"/>
    </row>
    <row r="1503" spans="1:9">
      <c r="A1503"/>
      <c r="B1503"/>
      <c r="C1503"/>
      <c r="D1503"/>
      <c r="E1503"/>
      <c r="F1503"/>
      <c r="G1503"/>
      <c r="H1503"/>
      <c r="I1503"/>
    </row>
    <row r="1504" spans="1:9">
      <c r="A1504"/>
      <c r="B1504"/>
      <c r="C1504"/>
      <c r="D1504"/>
      <c r="E1504"/>
      <c r="F1504"/>
      <c r="G1504"/>
      <c r="H1504"/>
      <c r="I1504"/>
    </row>
    <row r="1505" spans="1:9">
      <c r="A1505"/>
      <c r="B1505"/>
      <c r="C1505"/>
      <c r="D1505"/>
      <c r="E1505"/>
      <c r="F1505"/>
      <c r="G1505"/>
      <c r="H1505"/>
      <c r="I1505"/>
    </row>
    <row r="1506" spans="1:9">
      <c r="A1506"/>
      <c r="B1506"/>
      <c r="C1506"/>
      <c r="D1506"/>
      <c r="E1506"/>
      <c r="F1506"/>
      <c r="G1506"/>
      <c r="H1506"/>
      <c r="I1506"/>
    </row>
    <row r="1507" spans="1:9">
      <c r="A1507"/>
      <c r="B1507"/>
      <c r="C1507"/>
      <c r="D1507"/>
      <c r="E1507"/>
      <c r="F1507"/>
      <c r="G1507"/>
      <c r="H1507"/>
      <c r="I1507"/>
    </row>
    <row r="1508" spans="1:9">
      <c r="A1508"/>
      <c r="B1508"/>
      <c r="C1508"/>
      <c r="D1508"/>
      <c r="E1508"/>
      <c r="F1508"/>
      <c r="G1508"/>
      <c r="H1508"/>
      <c r="I1508"/>
    </row>
    <row r="1509" spans="1:9">
      <c r="A1509"/>
      <c r="B1509"/>
      <c r="C1509"/>
      <c r="D1509"/>
      <c r="E1509"/>
      <c r="F1509"/>
      <c r="G1509"/>
      <c r="H1509"/>
      <c r="I1509"/>
    </row>
    <row r="1510" spans="1:9">
      <c r="A1510"/>
      <c r="B1510"/>
      <c r="C1510"/>
      <c r="D1510"/>
      <c r="E1510"/>
      <c r="F1510"/>
      <c r="G1510"/>
      <c r="H1510"/>
      <c r="I1510"/>
    </row>
    <row r="1511" spans="1:9">
      <c r="A1511"/>
      <c r="B1511"/>
      <c r="C1511"/>
      <c r="D1511"/>
      <c r="E1511"/>
      <c r="F1511"/>
      <c r="G1511"/>
      <c r="H1511"/>
      <c r="I1511"/>
    </row>
    <row r="1512" spans="1:9">
      <c r="A1512"/>
      <c r="B1512"/>
      <c r="C1512"/>
      <c r="D1512"/>
      <c r="E1512"/>
      <c r="F1512"/>
      <c r="G1512"/>
      <c r="H1512"/>
      <c r="I1512"/>
    </row>
    <row r="1513" spans="1:9">
      <c r="A1513"/>
      <c r="B1513"/>
      <c r="C1513"/>
      <c r="D1513"/>
      <c r="E1513"/>
      <c r="F1513"/>
      <c r="G1513"/>
      <c r="H1513"/>
      <c r="I1513"/>
    </row>
    <row r="1514" spans="1:9">
      <c r="A1514"/>
      <c r="B1514"/>
      <c r="C1514"/>
      <c r="D1514"/>
      <c r="E1514"/>
      <c r="F1514"/>
      <c r="G1514"/>
      <c r="H1514"/>
      <c r="I1514"/>
    </row>
    <row r="1515" spans="1:9">
      <c r="A1515"/>
      <c r="B1515"/>
      <c r="C1515"/>
      <c r="D1515"/>
      <c r="E1515"/>
      <c r="F1515"/>
      <c r="G1515"/>
      <c r="H1515"/>
      <c r="I1515"/>
    </row>
    <row r="1516" spans="1:9">
      <c r="A1516"/>
      <c r="B1516"/>
      <c r="C1516"/>
      <c r="D1516"/>
      <c r="E1516"/>
      <c r="F1516"/>
      <c r="G1516"/>
      <c r="H1516"/>
      <c r="I1516"/>
    </row>
    <row r="1517" spans="1:9">
      <c r="A1517"/>
      <c r="B1517"/>
      <c r="C1517"/>
      <c r="D1517"/>
      <c r="E1517"/>
      <c r="F1517"/>
      <c r="G1517"/>
      <c r="H1517"/>
      <c r="I1517"/>
    </row>
    <row r="1518" spans="1:9">
      <c r="A1518"/>
      <c r="B1518"/>
      <c r="C1518"/>
      <c r="D1518"/>
      <c r="E1518"/>
      <c r="F1518"/>
      <c r="G1518"/>
      <c r="H1518"/>
      <c r="I1518"/>
    </row>
    <row r="1519" spans="1:9">
      <c r="A1519"/>
      <c r="B1519"/>
      <c r="C1519"/>
      <c r="D1519"/>
      <c r="E1519"/>
      <c r="F1519"/>
      <c r="G1519"/>
      <c r="H1519"/>
      <c r="I1519"/>
    </row>
    <row r="1520" spans="1:9">
      <c r="A1520"/>
      <c r="B1520"/>
      <c r="C1520"/>
      <c r="D1520"/>
      <c r="E1520"/>
      <c r="F1520"/>
      <c r="G1520"/>
      <c r="H1520"/>
      <c r="I1520"/>
    </row>
    <row r="1521" spans="1:9">
      <c r="A1521"/>
      <c r="B1521"/>
      <c r="C1521"/>
      <c r="D1521"/>
      <c r="E1521"/>
      <c r="F1521"/>
      <c r="G1521"/>
      <c r="H1521"/>
      <c r="I1521"/>
    </row>
    <row r="1522" spans="1:9">
      <c r="A1522"/>
      <c r="B1522"/>
      <c r="C1522"/>
      <c r="D1522"/>
      <c r="E1522"/>
      <c r="F1522"/>
      <c r="G1522"/>
      <c r="H1522"/>
      <c r="I1522"/>
    </row>
    <row r="1523" spans="1:9">
      <c r="A1523"/>
      <c r="B1523"/>
      <c r="C1523"/>
      <c r="D1523"/>
      <c r="E1523"/>
      <c r="F1523"/>
      <c r="G1523"/>
      <c r="H1523"/>
      <c r="I1523"/>
    </row>
    <row r="1524" spans="1:9">
      <c r="A1524"/>
      <c r="B1524"/>
      <c r="C1524"/>
      <c r="D1524"/>
      <c r="E1524"/>
      <c r="F1524"/>
      <c r="G1524"/>
      <c r="H1524"/>
      <c r="I1524"/>
    </row>
    <row r="1525" spans="1:9">
      <c r="A1525"/>
      <c r="B1525"/>
      <c r="C1525"/>
      <c r="D1525"/>
      <c r="E1525"/>
      <c r="F1525"/>
      <c r="G1525"/>
      <c r="H1525"/>
      <c r="I1525"/>
    </row>
    <row r="1526" spans="1:9">
      <c r="A1526"/>
      <c r="B1526"/>
      <c r="C1526"/>
      <c r="D1526"/>
      <c r="E1526"/>
      <c r="F1526"/>
      <c r="G1526"/>
      <c r="H1526"/>
      <c r="I1526"/>
    </row>
    <row r="1527" spans="1:9">
      <c r="A1527"/>
      <c r="B1527"/>
      <c r="C1527"/>
      <c r="D1527"/>
      <c r="E1527"/>
      <c r="F1527"/>
      <c r="G1527"/>
      <c r="H1527"/>
      <c r="I1527"/>
    </row>
    <row r="1528" spans="1:9">
      <c r="A1528"/>
      <c r="B1528"/>
      <c r="C1528"/>
      <c r="D1528"/>
      <c r="E1528"/>
      <c r="F1528"/>
      <c r="G1528"/>
      <c r="H1528"/>
      <c r="I1528"/>
    </row>
    <row r="1529" spans="1:9">
      <c r="A1529"/>
      <c r="B1529"/>
      <c r="C1529"/>
      <c r="D1529"/>
      <c r="E1529"/>
      <c r="F1529"/>
      <c r="G1529"/>
      <c r="H1529"/>
      <c r="I1529"/>
    </row>
    <row r="1530" spans="1:9">
      <c r="A1530"/>
      <c r="B1530"/>
      <c r="C1530"/>
      <c r="D1530"/>
      <c r="E1530"/>
      <c r="F1530"/>
      <c r="G1530"/>
      <c r="H1530"/>
      <c r="I1530"/>
    </row>
    <row r="1531" spans="1:9">
      <c r="A1531"/>
      <c r="B1531"/>
      <c r="C1531"/>
      <c r="D1531"/>
      <c r="E1531"/>
      <c r="F1531"/>
      <c r="G1531"/>
      <c r="H1531"/>
      <c r="I1531"/>
    </row>
    <row r="1532" spans="1:9">
      <c r="A1532"/>
      <c r="B1532"/>
      <c r="C1532"/>
      <c r="D1532"/>
      <c r="E1532"/>
      <c r="F1532"/>
      <c r="G1532"/>
      <c r="H1532"/>
      <c r="I1532"/>
    </row>
    <row r="1533" spans="1:9">
      <c r="A1533"/>
      <c r="B1533"/>
      <c r="C1533"/>
      <c r="D1533"/>
      <c r="E1533"/>
      <c r="F1533"/>
      <c r="G1533"/>
      <c r="H1533"/>
      <c r="I1533"/>
    </row>
    <row r="1534" spans="1:9">
      <c r="A1534"/>
      <c r="B1534"/>
      <c r="C1534"/>
      <c r="D1534"/>
      <c r="E1534"/>
      <c r="F1534"/>
      <c r="G1534"/>
      <c r="H1534"/>
      <c r="I1534"/>
    </row>
    <row r="1535" spans="1:9">
      <c r="A1535"/>
      <c r="B1535"/>
      <c r="C1535"/>
      <c r="D1535"/>
      <c r="E1535"/>
      <c r="F1535"/>
      <c r="G1535"/>
      <c r="H1535"/>
      <c r="I1535"/>
    </row>
    <row r="1536" spans="1:9">
      <c r="A1536"/>
      <c r="B1536"/>
      <c r="C1536"/>
      <c r="D1536"/>
      <c r="E1536"/>
      <c r="F1536"/>
      <c r="G1536"/>
      <c r="H1536"/>
      <c r="I1536"/>
    </row>
    <row r="1537" spans="1:9">
      <c r="A1537"/>
      <c r="B1537"/>
      <c r="C1537"/>
      <c r="D1537"/>
      <c r="E1537"/>
      <c r="F1537"/>
      <c r="G1537"/>
      <c r="H1537"/>
      <c r="I1537"/>
    </row>
    <row r="1538" spans="1:9">
      <c r="A1538"/>
      <c r="B1538"/>
      <c r="C1538"/>
      <c r="D1538"/>
      <c r="E1538"/>
      <c r="F1538"/>
      <c r="G1538"/>
      <c r="H1538"/>
      <c r="I1538"/>
    </row>
    <row r="1539" spans="1:9">
      <c r="A1539"/>
      <c r="B1539"/>
      <c r="C1539"/>
      <c r="D1539"/>
      <c r="E1539"/>
      <c r="F1539"/>
      <c r="G1539"/>
      <c r="H1539"/>
      <c r="I1539"/>
    </row>
    <row r="1540" spans="1:9">
      <c r="A1540"/>
      <c r="B1540"/>
      <c r="C1540"/>
      <c r="D1540"/>
      <c r="E1540"/>
      <c r="F1540"/>
      <c r="G1540"/>
      <c r="H1540"/>
      <c r="I1540"/>
    </row>
    <row r="1541" spans="1:9">
      <c r="A1541"/>
      <c r="B1541"/>
      <c r="C1541"/>
      <c r="D1541"/>
      <c r="E1541"/>
      <c r="F1541"/>
      <c r="G1541"/>
      <c r="H1541"/>
      <c r="I1541"/>
    </row>
    <row r="1542" spans="1:9">
      <c r="A1542"/>
      <c r="B1542"/>
      <c r="C1542"/>
      <c r="D1542"/>
      <c r="E1542"/>
      <c r="F1542"/>
      <c r="G1542"/>
      <c r="H1542"/>
      <c r="I1542"/>
    </row>
    <row r="1543" spans="1:9">
      <c r="A1543"/>
      <c r="B1543"/>
      <c r="C1543"/>
      <c r="D1543"/>
      <c r="E1543"/>
      <c r="F1543"/>
      <c r="G1543"/>
      <c r="H1543"/>
      <c r="I1543"/>
    </row>
    <row r="1544" spans="1:9">
      <c r="A1544"/>
      <c r="B1544"/>
      <c r="C1544"/>
      <c r="D1544"/>
      <c r="E1544"/>
      <c r="F1544"/>
      <c r="G1544"/>
      <c r="H1544"/>
      <c r="I1544"/>
    </row>
    <row r="1545" spans="1:9">
      <c r="A1545"/>
      <c r="B1545"/>
      <c r="C1545"/>
      <c r="D1545"/>
      <c r="E1545"/>
      <c r="F1545"/>
      <c r="G1545"/>
      <c r="H1545"/>
      <c r="I1545"/>
    </row>
    <row r="1546" spans="1:9">
      <c r="A1546"/>
      <c r="B1546"/>
      <c r="C1546"/>
      <c r="D1546"/>
      <c r="E1546"/>
      <c r="F1546"/>
      <c r="G1546"/>
      <c r="H1546"/>
      <c r="I1546"/>
    </row>
    <row r="1547" spans="1:9">
      <c r="A1547"/>
      <c r="B1547"/>
      <c r="C1547"/>
      <c r="D1547"/>
      <c r="E1547"/>
      <c r="F1547"/>
      <c r="G1547"/>
      <c r="H1547"/>
      <c r="I1547"/>
    </row>
    <row r="1548" spans="1:9">
      <c r="A1548"/>
      <c r="B1548"/>
      <c r="C1548"/>
      <c r="D1548"/>
      <c r="E1548"/>
      <c r="F1548"/>
      <c r="G1548"/>
      <c r="H1548"/>
      <c r="I1548"/>
    </row>
    <row r="1549" spans="1:9">
      <c r="A1549"/>
      <c r="B1549"/>
      <c r="C1549"/>
      <c r="D1549"/>
      <c r="E1549"/>
      <c r="F1549"/>
      <c r="G1549"/>
      <c r="H1549"/>
      <c r="I1549"/>
    </row>
    <row r="1550" spans="1:9">
      <c r="A1550"/>
      <c r="B1550"/>
      <c r="C1550"/>
      <c r="D1550"/>
      <c r="E1550"/>
      <c r="F1550"/>
      <c r="G1550"/>
      <c r="H1550"/>
      <c r="I1550"/>
    </row>
    <row r="1551" spans="1:9">
      <c r="A1551"/>
      <c r="B1551"/>
      <c r="C1551"/>
      <c r="D1551"/>
      <c r="E1551"/>
      <c r="F1551"/>
      <c r="G1551"/>
      <c r="H1551"/>
      <c r="I1551"/>
    </row>
    <row r="1552" spans="1:9">
      <c r="A1552"/>
      <c r="B1552"/>
      <c r="C1552"/>
      <c r="D1552"/>
      <c r="E1552"/>
      <c r="F1552"/>
      <c r="G1552"/>
      <c r="H1552"/>
      <c r="I1552"/>
    </row>
    <row r="1553" spans="1:9">
      <c r="A1553"/>
      <c r="B1553"/>
      <c r="C1553"/>
      <c r="D1553"/>
      <c r="E1553"/>
      <c r="F1553"/>
      <c r="G1553"/>
      <c r="H1553"/>
      <c r="I1553"/>
    </row>
    <row r="1554" spans="1:9">
      <c r="A1554"/>
      <c r="B1554"/>
      <c r="C1554"/>
      <c r="D1554"/>
      <c r="E1554"/>
      <c r="F1554"/>
      <c r="G1554"/>
      <c r="H1554"/>
      <c r="I1554"/>
    </row>
    <row r="1555" spans="1:9">
      <c r="A1555"/>
      <c r="B1555"/>
      <c r="C1555"/>
      <c r="D1555"/>
      <c r="E1555"/>
      <c r="F1555"/>
      <c r="G1555"/>
      <c r="H1555"/>
      <c r="I1555"/>
    </row>
    <row r="1556" spans="1:9">
      <c r="A1556"/>
      <c r="B1556"/>
      <c r="C1556"/>
      <c r="D1556"/>
      <c r="E1556"/>
      <c r="F1556"/>
      <c r="G1556"/>
      <c r="H1556"/>
      <c r="I1556"/>
    </row>
    <row r="1557" spans="1:9">
      <c r="A1557"/>
      <c r="B1557"/>
      <c r="C1557"/>
      <c r="D1557"/>
      <c r="E1557"/>
      <c r="F1557"/>
      <c r="G1557"/>
      <c r="H1557"/>
      <c r="I1557"/>
    </row>
    <row r="1558" spans="1:9">
      <c r="A1558"/>
      <c r="B1558"/>
      <c r="C1558"/>
      <c r="D1558"/>
      <c r="E1558"/>
      <c r="F1558"/>
      <c r="G1558"/>
      <c r="H1558"/>
      <c r="I1558"/>
    </row>
    <row r="1559" spans="1:9">
      <c r="A1559"/>
      <c r="B1559"/>
      <c r="C1559"/>
      <c r="D1559"/>
      <c r="E1559"/>
      <c r="F1559"/>
      <c r="G1559"/>
      <c r="H1559"/>
      <c r="I1559"/>
    </row>
    <row r="1560" spans="1:9">
      <c r="A1560"/>
      <c r="B1560"/>
      <c r="C1560"/>
      <c r="D1560"/>
      <c r="E1560"/>
      <c r="F1560"/>
      <c r="G1560"/>
      <c r="H1560"/>
      <c r="I1560"/>
    </row>
    <row r="1561" spans="1:9">
      <c r="A1561"/>
      <c r="B1561"/>
      <c r="C1561"/>
      <c r="D1561"/>
      <c r="E1561"/>
      <c r="F1561"/>
      <c r="G1561"/>
      <c r="H1561"/>
      <c r="I1561"/>
    </row>
    <row r="1562" spans="1:9">
      <c r="A1562"/>
      <c r="B1562"/>
      <c r="C1562"/>
      <c r="D1562"/>
      <c r="E1562"/>
      <c r="F1562"/>
      <c r="G1562"/>
      <c r="H1562"/>
      <c r="I1562"/>
    </row>
    <row r="1563" spans="1:9">
      <c r="A1563"/>
      <c r="B1563"/>
      <c r="C1563"/>
      <c r="D1563"/>
      <c r="E1563"/>
      <c r="F1563"/>
      <c r="G1563"/>
      <c r="H1563"/>
      <c r="I1563"/>
    </row>
    <row r="1564" spans="1:9">
      <c r="A1564"/>
      <c r="B1564"/>
      <c r="C1564"/>
      <c r="D1564"/>
      <c r="E1564"/>
      <c r="F1564"/>
      <c r="G1564"/>
      <c r="H1564"/>
      <c r="I1564"/>
    </row>
    <row r="1565" spans="1:9">
      <c r="A1565"/>
      <c r="B1565"/>
      <c r="C1565"/>
      <c r="D1565"/>
      <c r="E1565"/>
      <c r="F1565"/>
      <c r="G1565"/>
      <c r="H1565"/>
      <c r="I1565"/>
    </row>
    <row r="1566" spans="1:9">
      <c r="A1566"/>
      <c r="B1566"/>
      <c r="C1566"/>
      <c r="D1566"/>
      <c r="E1566"/>
      <c r="F1566"/>
      <c r="G1566"/>
      <c r="H1566"/>
      <c r="I1566"/>
    </row>
    <row r="1567" spans="1:9">
      <c r="A1567"/>
      <c r="B1567"/>
      <c r="C1567"/>
      <c r="D1567"/>
      <c r="E1567"/>
      <c r="F1567"/>
      <c r="G1567"/>
      <c r="H1567"/>
      <c r="I1567"/>
    </row>
    <row r="1568" spans="1:9">
      <c r="A1568"/>
      <c r="B1568"/>
      <c r="C1568"/>
      <c r="D1568"/>
      <c r="E1568"/>
      <c r="F1568"/>
      <c r="G1568"/>
      <c r="H1568"/>
      <c r="I1568"/>
    </row>
    <row r="1569" spans="1:9">
      <c r="A1569"/>
      <c r="B1569"/>
      <c r="C1569"/>
      <c r="D1569"/>
      <c r="E1569"/>
      <c r="F1569"/>
      <c r="G1569"/>
      <c r="H1569"/>
      <c r="I1569"/>
    </row>
    <row r="1570" spans="1:9">
      <c r="A1570"/>
      <c r="B1570"/>
      <c r="C1570"/>
      <c r="D1570"/>
      <c r="E1570"/>
      <c r="F1570"/>
      <c r="G1570"/>
      <c r="H1570"/>
      <c r="I1570"/>
    </row>
    <row r="1571" spans="1:9">
      <c r="A1571"/>
      <c r="B1571"/>
      <c r="C1571"/>
      <c r="D1571"/>
      <c r="E1571"/>
      <c r="F1571"/>
      <c r="G1571"/>
      <c r="H1571"/>
      <c r="I1571"/>
    </row>
    <row r="1572" spans="1:9">
      <c r="A1572"/>
      <c r="B1572"/>
      <c r="C1572"/>
      <c r="D1572"/>
      <c r="E1572"/>
      <c r="F1572"/>
      <c r="G1572"/>
      <c r="H1572"/>
      <c r="I1572"/>
    </row>
    <row r="1573" spans="1:9">
      <c r="A1573"/>
      <c r="B1573"/>
      <c r="C1573"/>
      <c r="D1573"/>
      <c r="E1573"/>
      <c r="F1573"/>
      <c r="G1573"/>
      <c r="H1573"/>
      <c r="I1573"/>
    </row>
    <row r="1574" spans="1:9">
      <c r="A1574"/>
      <c r="B1574"/>
      <c r="C1574"/>
      <c r="D1574"/>
      <c r="E1574"/>
      <c r="F1574"/>
      <c r="G1574"/>
      <c r="H1574"/>
      <c r="I1574"/>
    </row>
    <row r="1575" spans="1:9">
      <c r="A1575"/>
      <c r="B1575"/>
      <c r="C1575"/>
      <c r="D1575"/>
      <c r="E1575"/>
      <c r="F1575"/>
      <c r="G1575"/>
      <c r="H1575"/>
      <c r="I1575"/>
    </row>
    <row r="1576" spans="1:9">
      <c r="A1576"/>
      <c r="B1576"/>
      <c r="C1576"/>
      <c r="D1576"/>
      <c r="E1576"/>
      <c r="F1576"/>
      <c r="G1576"/>
      <c r="H1576"/>
      <c r="I1576"/>
    </row>
    <row r="1577" spans="1:9">
      <c r="A1577"/>
      <c r="B1577"/>
      <c r="C1577"/>
      <c r="D1577"/>
      <c r="E1577"/>
      <c r="F1577"/>
      <c r="G1577"/>
      <c r="H1577"/>
      <c r="I1577"/>
    </row>
    <row r="1578" spans="1:9">
      <c r="A1578"/>
      <c r="B1578"/>
      <c r="C1578"/>
      <c r="D1578"/>
      <c r="E1578"/>
      <c r="F1578"/>
      <c r="G1578"/>
      <c r="H1578"/>
      <c r="I1578"/>
    </row>
    <row r="1579" spans="1:9">
      <c r="A1579"/>
      <c r="B1579"/>
      <c r="C1579"/>
      <c r="D1579"/>
      <c r="E1579"/>
      <c r="F1579"/>
      <c r="G1579"/>
      <c r="H1579"/>
      <c r="I1579"/>
    </row>
    <row r="1580" spans="1:9">
      <c r="A1580"/>
      <c r="B1580"/>
      <c r="C1580"/>
      <c r="D1580"/>
      <c r="E1580"/>
      <c r="F1580"/>
      <c r="G1580"/>
      <c r="H1580"/>
      <c r="I1580"/>
    </row>
    <row r="1581" spans="1:9">
      <c r="A1581"/>
      <c r="B1581"/>
      <c r="C1581"/>
      <c r="D1581"/>
      <c r="E1581"/>
      <c r="F1581"/>
      <c r="G1581"/>
      <c r="H1581"/>
      <c r="I1581"/>
    </row>
    <row r="1582" spans="1:9">
      <c r="A1582"/>
      <c r="B1582"/>
      <c r="C1582"/>
      <c r="D1582"/>
      <c r="E1582"/>
      <c r="F1582"/>
      <c r="G1582"/>
      <c r="H1582"/>
      <c r="I1582"/>
    </row>
    <row r="1583" spans="1:9">
      <c r="A1583"/>
      <c r="B1583"/>
      <c r="C1583"/>
      <c r="D1583"/>
      <c r="E1583"/>
      <c r="F1583"/>
      <c r="G1583"/>
      <c r="H1583"/>
      <c r="I1583"/>
    </row>
    <row r="1584" spans="1:9">
      <c r="A1584"/>
      <c r="B1584"/>
      <c r="C1584"/>
      <c r="D1584"/>
      <c r="E1584"/>
      <c r="F1584"/>
      <c r="G1584"/>
      <c r="H1584"/>
      <c r="I1584"/>
    </row>
    <row r="1585" spans="1:9">
      <c r="A1585"/>
      <c r="B1585"/>
      <c r="C1585"/>
      <c r="D1585"/>
      <c r="E1585"/>
      <c r="F1585"/>
      <c r="G1585"/>
      <c r="H1585"/>
      <c r="I1585"/>
    </row>
    <row r="1586" spans="1:9">
      <c r="A1586"/>
      <c r="B1586"/>
      <c r="C1586"/>
      <c r="D1586"/>
      <c r="E1586"/>
      <c r="F1586"/>
      <c r="G1586"/>
      <c r="H1586"/>
      <c r="I1586"/>
    </row>
    <row r="1587" spans="1:9">
      <c r="A1587"/>
      <c r="B1587"/>
      <c r="C1587"/>
      <c r="D1587"/>
      <c r="E1587"/>
      <c r="F1587"/>
      <c r="G1587"/>
      <c r="H1587"/>
      <c r="I1587"/>
    </row>
    <row r="1588" spans="1:9">
      <c r="A1588"/>
      <c r="B1588"/>
      <c r="C1588"/>
      <c r="D1588"/>
      <c r="E1588"/>
      <c r="F1588"/>
      <c r="G1588"/>
      <c r="H1588"/>
      <c r="I1588"/>
    </row>
    <row r="1589" spans="1:9">
      <c r="A1589"/>
      <c r="B1589"/>
      <c r="C1589"/>
      <c r="D1589"/>
      <c r="E1589"/>
      <c r="F1589"/>
      <c r="G1589"/>
      <c r="H1589"/>
      <c r="I1589"/>
    </row>
    <row r="1590" spans="1:9">
      <c r="A1590"/>
      <c r="B1590"/>
      <c r="C1590"/>
      <c r="D1590"/>
      <c r="E1590"/>
      <c r="F1590"/>
      <c r="G1590"/>
      <c r="H1590"/>
      <c r="I1590"/>
    </row>
    <row r="1591" spans="1:9">
      <c r="A1591"/>
      <c r="B1591"/>
      <c r="C1591"/>
      <c r="D1591"/>
      <c r="E1591"/>
      <c r="F1591"/>
      <c r="G1591"/>
      <c r="H1591"/>
      <c r="I1591"/>
    </row>
    <row r="1592" spans="1:9">
      <c r="A1592"/>
      <c r="B1592"/>
      <c r="C1592"/>
      <c r="D1592"/>
      <c r="E1592"/>
      <c r="F1592"/>
      <c r="G1592"/>
      <c r="H1592"/>
      <c r="I1592"/>
    </row>
    <row r="1593" spans="1:9">
      <c r="A1593"/>
      <c r="B1593"/>
      <c r="C1593"/>
      <c r="D1593"/>
      <c r="E1593"/>
      <c r="F1593"/>
      <c r="G1593"/>
      <c r="H1593"/>
      <c r="I1593"/>
    </row>
    <row r="1594" spans="1:9">
      <c r="A1594"/>
      <c r="B1594"/>
      <c r="C1594"/>
      <c r="D1594"/>
      <c r="E1594"/>
      <c r="F1594"/>
      <c r="G1594"/>
      <c r="H1594"/>
      <c r="I1594"/>
    </row>
    <row r="1595" spans="1:9">
      <c r="A1595"/>
      <c r="B1595"/>
      <c r="C1595"/>
      <c r="D1595"/>
      <c r="E1595"/>
      <c r="F1595"/>
      <c r="G1595"/>
      <c r="H1595"/>
      <c r="I1595"/>
    </row>
    <row r="1596" spans="1:9">
      <c r="A1596"/>
      <c r="B1596"/>
      <c r="C1596"/>
      <c r="D1596"/>
      <c r="E1596"/>
      <c r="F1596"/>
      <c r="G1596"/>
      <c r="H1596"/>
      <c r="I1596"/>
    </row>
    <row r="1597" spans="1:9">
      <c r="A1597"/>
      <c r="B1597"/>
      <c r="C1597"/>
      <c r="D1597"/>
      <c r="E1597"/>
      <c r="F1597"/>
      <c r="G1597"/>
      <c r="H1597"/>
      <c r="I1597"/>
    </row>
    <row r="1598" spans="1:9">
      <c r="A1598"/>
      <c r="B1598"/>
      <c r="C1598"/>
      <c r="D1598"/>
      <c r="E1598"/>
      <c r="F1598"/>
      <c r="G1598"/>
      <c r="H1598"/>
      <c r="I1598"/>
    </row>
    <row r="1599" spans="1:9">
      <c r="A1599"/>
      <c r="B1599"/>
      <c r="C1599"/>
      <c r="D1599"/>
      <c r="E1599"/>
      <c r="F1599"/>
      <c r="G1599"/>
      <c r="H1599"/>
      <c r="I1599"/>
    </row>
    <row r="1600" spans="1:9">
      <c r="A1600"/>
      <c r="B1600"/>
      <c r="C1600"/>
      <c r="D1600"/>
      <c r="E1600"/>
      <c r="F1600"/>
      <c r="G1600"/>
      <c r="H1600"/>
      <c r="I1600"/>
    </row>
    <row r="1601" spans="1:9">
      <c r="A1601"/>
      <c r="B1601"/>
      <c r="C1601"/>
      <c r="D1601"/>
      <c r="E1601"/>
      <c r="F1601"/>
      <c r="G1601"/>
      <c r="H1601"/>
      <c r="I1601"/>
    </row>
    <row r="1602" spans="1:9">
      <c r="A1602"/>
      <c r="B1602"/>
      <c r="C1602"/>
      <c r="D1602"/>
      <c r="E1602"/>
      <c r="F1602"/>
      <c r="G1602"/>
      <c r="H1602"/>
      <c r="I1602"/>
    </row>
    <row r="1603" spans="1:9">
      <c r="A1603"/>
      <c r="B1603"/>
      <c r="C1603"/>
      <c r="D1603"/>
      <c r="E1603"/>
      <c r="F1603"/>
      <c r="G1603"/>
      <c r="H1603"/>
      <c r="I1603"/>
    </row>
    <row r="1604" spans="1:9">
      <c r="A1604"/>
      <c r="B1604"/>
      <c r="C1604"/>
      <c r="D1604"/>
      <c r="E1604"/>
      <c r="F1604"/>
      <c r="G1604"/>
      <c r="H1604"/>
      <c r="I1604"/>
    </row>
    <row r="1605" spans="1:9">
      <c r="A1605"/>
      <c r="B1605"/>
      <c r="C1605"/>
      <c r="D1605"/>
      <c r="E1605"/>
      <c r="F1605"/>
      <c r="G1605"/>
      <c r="H1605"/>
      <c r="I1605"/>
    </row>
    <row r="1606" spans="1:9">
      <c r="A1606"/>
      <c r="B1606"/>
      <c r="C1606"/>
      <c r="D1606"/>
      <c r="E1606"/>
      <c r="F1606"/>
      <c r="G1606"/>
      <c r="H1606"/>
      <c r="I1606"/>
    </row>
    <row r="1607" spans="1:9">
      <c r="A1607"/>
      <c r="B1607"/>
      <c r="C1607"/>
      <c r="D1607"/>
      <c r="E1607"/>
      <c r="F1607"/>
      <c r="G1607"/>
      <c r="H1607"/>
      <c r="I1607"/>
    </row>
    <row r="1608" spans="1:9">
      <c r="A1608"/>
      <c r="B1608"/>
      <c r="C1608"/>
      <c r="D1608"/>
      <c r="E1608"/>
      <c r="F1608"/>
      <c r="G1608"/>
      <c r="H1608"/>
      <c r="I1608"/>
    </row>
    <row r="1609" spans="1:9">
      <c r="A1609"/>
      <c r="B1609"/>
      <c r="C1609"/>
      <c r="D1609"/>
      <c r="E1609"/>
      <c r="F1609"/>
      <c r="G1609"/>
      <c r="H1609"/>
      <c r="I1609"/>
    </row>
    <row r="1610" spans="1:9">
      <c r="A1610"/>
      <c r="B1610"/>
      <c r="C1610"/>
      <c r="D1610"/>
      <c r="E1610"/>
      <c r="F1610"/>
      <c r="G1610"/>
      <c r="H1610"/>
      <c r="I1610"/>
    </row>
    <row r="1611" spans="1:9">
      <c r="A1611"/>
      <c r="B1611"/>
      <c r="C1611"/>
      <c r="D1611"/>
      <c r="E1611"/>
      <c r="F1611"/>
      <c r="G1611"/>
      <c r="H1611"/>
      <c r="I1611"/>
    </row>
    <row r="1612" spans="1:9">
      <c r="A1612"/>
      <c r="B1612"/>
      <c r="C1612"/>
      <c r="D1612"/>
      <c r="E1612"/>
      <c r="F1612"/>
      <c r="G1612"/>
      <c r="H1612"/>
      <c r="I1612"/>
    </row>
    <row r="1613" spans="1:9">
      <c r="A1613"/>
      <c r="B1613"/>
      <c r="C1613"/>
      <c r="D1613"/>
      <c r="E1613"/>
      <c r="F1613"/>
      <c r="G1613"/>
      <c r="H1613"/>
      <c r="I1613"/>
    </row>
    <row r="1614" spans="1:9">
      <c r="A1614"/>
      <c r="B1614"/>
      <c r="C1614"/>
      <c r="D1614"/>
      <c r="E1614"/>
      <c r="F1614"/>
      <c r="G1614"/>
      <c r="H1614"/>
      <c r="I1614"/>
    </row>
    <row r="1615" spans="1:9">
      <c r="A1615"/>
      <c r="B1615"/>
      <c r="C1615"/>
      <c r="D1615"/>
      <c r="E1615"/>
      <c r="F1615"/>
      <c r="G1615"/>
      <c r="H1615"/>
      <c r="I1615"/>
    </row>
    <row r="1616" spans="1:9">
      <c r="A1616"/>
      <c r="B1616"/>
      <c r="C1616"/>
      <c r="D1616"/>
      <c r="E1616"/>
      <c r="F1616"/>
      <c r="G1616"/>
      <c r="H1616"/>
      <c r="I1616"/>
    </row>
    <row r="1617" spans="1:9">
      <c r="A1617"/>
      <c r="B1617"/>
      <c r="C1617"/>
      <c r="D1617"/>
      <c r="E1617"/>
      <c r="F1617"/>
      <c r="G1617"/>
      <c r="H1617"/>
      <c r="I1617"/>
    </row>
    <row r="1618" spans="1:9">
      <c r="A1618"/>
      <c r="B1618"/>
      <c r="C1618"/>
      <c r="D1618"/>
      <c r="E1618"/>
      <c r="F1618"/>
      <c r="G1618"/>
      <c r="H1618"/>
      <c r="I1618"/>
    </row>
    <row r="1619" spans="1:9">
      <c r="A1619"/>
      <c r="B1619"/>
      <c r="C1619"/>
      <c r="D1619"/>
      <c r="E1619"/>
      <c r="F1619"/>
      <c r="G1619"/>
      <c r="H1619"/>
      <c r="I1619"/>
    </row>
    <row r="1620" spans="1:9">
      <c r="A1620"/>
      <c r="B1620"/>
      <c r="C1620"/>
      <c r="D1620"/>
      <c r="E1620"/>
      <c r="F1620"/>
      <c r="G1620"/>
      <c r="H1620"/>
      <c r="I1620"/>
    </row>
    <row r="1621" spans="1:9">
      <c r="A1621"/>
      <c r="B1621"/>
      <c r="C1621"/>
      <c r="D1621"/>
      <c r="E1621"/>
      <c r="F1621"/>
      <c r="G1621"/>
      <c r="H1621"/>
      <c r="I1621"/>
    </row>
    <row r="1622" spans="1:9">
      <c r="A1622"/>
      <c r="B1622"/>
      <c r="C1622"/>
      <c r="D1622"/>
      <c r="E1622"/>
      <c r="F1622"/>
      <c r="G1622"/>
      <c r="H1622"/>
      <c r="I1622"/>
    </row>
    <row r="1623" spans="1:9">
      <c r="A1623"/>
      <c r="B1623"/>
      <c r="C1623"/>
      <c r="D1623"/>
      <c r="E1623"/>
      <c r="F1623"/>
      <c r="G1623"/>
      <c r="H1623"/>
      <c r="I1623"/>
    </row>
    <row r="1624" spans="1:9">
      <c r="A1624"/>
      <c r="B1624"/>
      <c r="C1624"/>
      <c r="D1624"/>
      <c r="E1624"/>
      <c r="F1624"/>
      <c r="G1624"/>
      <c r="H1624"/>
      <c r="I1624"/>
    </row>
    <row r="1625" spans="1:9">
      <c r="A1625"/>
      <c r="B1625"/>
      <c r="C1625"/>
      <c r="D1625"/>
      <c r="E1625"/>
      <c r="F1625"/>
      <c r="G1625"/>
      <c r="H1625"/>
      <c r="I1625"/>
    </row>
    <row r="1626" spans="1:9">
      <c r="A1626"/>
      <c r="B1626"/>
      <c r="C1626"/>
      <c r="D1626"/>
      <c r="E1626"/>
      <c r="F1626"/>
      <c r="G1626"/>
      <c r="H1626"/>
      <c r="I1626"/>
    </row>
    <row r="1627" spans="1:9">
      <c r="A1627"/>
      <c r="B1627"/>
      <c r="C1627"/>
      <c r="D1627"/>
      <c r="E1627"/>
      <c r="F1627"/>
      <c r="G1627"/>
      <c r="H1627"/>
      <c r="I1627"/>
    </row>
    <row r="1628" spans="1:9">
      <c r="A1628"/>
      <c r="B1628"/>
      <c r="C1628"/>
      <c r="D1628"/>
      <c r="E1628"/>
      <c r="F1628"/>
      <c r="G1628"/>
      <c r="H1628"/>
      <c r="I1628"/>
    </row>
    <row r="1629" spans="1:9">
      <c r="A1629"/>
      <c r="B1629"/>
      <c r="C1629"/>
      <c r="D1629"/>
      <c r="E1629"/>
      <c r="F1629"/>
      <c r="G1629"/>
      <c r="H1629"/>
      <c r="I1629"/>
    </row>
    <row r="1630" spans="1:9">
      <c r="A1630"/>
      <c r="B1630"/>
      <c r="C1630"/>
      <c r="D1630"/>
      <c r="E1630"/>
      <c r="F1630"/>
      <c r="G1630"/>
      <c r="H1630"/>
      <c r="I1630"/>
    </row>
    <row r="1631" spans="1:9">
      <c r="A1631"/>
      <c r="B1631"/>
      <c r="C1631"/>
      <c r="D1631"/>
      <c r="E1631"/>
      <c r="F1631"/>
      <c r="G1631"/>
      <c r="H1631"/>
      <c r="I1631"/>
    </row>
    <row r="1632" spans="1:9">
      <c r="A1632"/>
      <c r="B1632"/>
      <c r="C1632"/>
      <c r="D1632"/>
      <c r="E1632"/>
      <c r="F1632"/>
      <c r="G1632"/>
      <c r="H1632"/>
      <c r="I1632"/>
    </row>
    <row r="1633" spans="1:9">
      <c r="A1633"/>
      <c r="B1633"/>
      <c r="C1633"/>
      <c r="D1633"/>
      <c r="E1633"/>
      <c r="F1633"/>
      <c r="G1633"/>
      <c r="H1633"/>
      <c r="I1633"/>
    </row>
    <row r="1634" spans="1:9">
      <c r="A1634"/>
      <c r="B1634"/>
      <c r="C1634"/>
      <c r="D1634"/>
      <c r="E1634"/>
      <c r="F1634"/>
      <c r="G1634"/>
      <c r="H1634"/>
      <c r="I1634"/>
    </row>
    <row r="1635" spans="1:9">
      <c r="A1635"/>
      <c r="B1635"/>
      <c r="C1635"/>
      <c r="D1635"/>
      <c r="E1635"/>
      <c r="F1635"/>
      <c r="G1635"/>
      <c r="H1635"/>
      <c r="I1635"/>
    </row>
    <row r="1636" spans="1:9">
      <c r="A1636"/>
      <c r="B1636"/>
      <c r="C1636"/>
      <c r="D1636"/>
      <c r="E1636"/>
      <c r="F1636"/>
      <c r="G1636"/>
      <c r="H1636"/>
      <c r="I1636"/>
    </row>
    <row r="1637" spans="1:9">
      <c r="A1637"/>
      <c r="B1637"/>
      <c r="C1637"/>
      <c r="D1637"/>
      <c r="E1637"/>
      <c r="F1637"/>
      <c r="G1637"/>
      <c r="H1637"/>
      <c r="I1637"/>
    </row>
    <row r="1638" spans="1:9">
      <c r="A1638"/>
      <c r="B1638"/>
      <c r="C1638"/>
      <c r="D1638"/>
      <c r="E1638"/>
      <c r="F1638"/>
      <c r="G1638"/>
      <c r="H1638"/>
      <c r="I1638"/>
    </row>
    <row r="1639" spans="1:9">
      <c r="A1639"/>
      <c r="B1639"/>
      <c r="C1639"/>
      <c r="D1639"/>
      <c r="E1639"/>
      <c r="F1639"/>
      <c r="G1639"/>
      <c r="H1639"/>
      <c r="I1639"/>
    </row>
    <row r="1640" spans="1:9">
      <c r="A1640"/>
      <c r="B1640"/>
      <c r="C1640"/>
      <c r="D1640"/>
      <c r="E1640"/>
      <c r="F1640"/>
      <c r="G1640"/>
      <c r="H1640"/>
      <c r="I1640"/>
    </row>
    <row r="1641" spans="1:9">
      <c r="A1641"/>
      <c r="B1641"/>
      <c r="C1641"/>
      <c r="D1641"/>
      <c r="E1641"/>
      <c r="F1641"/>
      <c r="G1641"/>
      <c r="H1641"/>
      <c r="I1641"/>
    </row>
    <row r="1642" spans="1:9">
      <c r="A1642"/>
      <c r="B1642"/>
      <c r="C1642"/>
      <c r="D1642"/>
      <c r="E1642"/>
      <c r="F1642"/>
      <c r="G1642"/>
      <c r="H1642"/>
      <c r="I1642"/>
    </row>
    <row r="1643" spans="1:9">
      <c r="A1643"/>
      <c r="B1643"/>
      <c r="C1643"/>
      <c r="D1643"/>
      <c r="E1643"/>
      <c r="F1643"/>
      <c r="G1643"/>
      <c r="H1643"/>
      <c r="I1643"/>
    </row>
    <row r="1644" spans="1:9">
      <c r="A1644"/>
      <c r="B1644"/>
      <c r="C1644"/>
      <c r="D1644"/>
      <c r="E1644"/>
      <c r="F1644"/>
      <c r="G1644"/>
      <c r="H1644"/>
      <c r="I1644"/>
    </row>
    <row r="1645" spans="1:9">
      <c r="A1645"/>
      <c r="B1645"/>
      <c r="C1645"/>
      <c r="D1645"/>
      <c r="E1645"/>
      <c r="F1645"/>
      <c r="G1645"/>
      <c r="H1645"/>
      <c r="I1645"/>
    </row>
    <row r="1646" spans="1:9">
      <c r="A1646"/>
      <c r="B1646"/>
      <c r="C1646"/>
      <c r="D1646"/>
      <c r="E1646"/>
      <c r="F1646"/>
      <c r="G1646"/>
      <c r="H1646"/>
      <c r="I1646"/>
    </row>
    <row r="1647" spans="1:9">
      <c r="A1647"/>
      <c r="B1647"/>
      <c r="C1647"/>
      <c r="D1647"/>
      <c r="E1647"/>
      <c r="F1647"/>
      <c r="G1647"/>
      <c r="H1647"/>
      <c r="I1647"/>
    </row>
    <row r="1648" spans="1:9">
      <c r="A1648"/>
      <c r="B1648"/>
      <c r="C1648"/>
      <c r="D1648"/>
      <c r="E1648"/>
      <c r="F1648"/>
      <c r="G1648"/>
      <c r="H1648"/>
      <c r="I1648"/>
    </row>
    <row r="1649" spans="1:9">
      <c r="A1649"/>
      <c r="B1649"/>
      <c r="C1649"/>
      <c r="D1649"/>
      <c r="E1649"/>
      <c r="F1649"/>
      <c r="G1649"/>
      <c r="H1649"/>
      <c r="I1649"/>
    </row>
    <row r="1650" spans="1:9">
      <c r="A1650"/>
      <c r="B1650"/>
      <c r="C1650"/>
      <c r="D1650"/>
      <c r="E1650"/>
      <c r="F1650"/>
      <c r="G1650"/>
      <c r="H1650"/>
      <c r="I1650"/>
    </row>
    <row r="1651" spans="1:9">
      <c r="A1651"/>
      <c r="B1651"/>
      <c r="C1651"/>
      <c r="D1651"/>
      <c r="E1651"/>
      <c r="F1651"/>
      <c r="G1651"/>
      <c r="H1651"/>
      <c r="I1651"/>
    </row>
    <row r="1652" spans="1:9">
      <c r="A1652"/>
      <c r="B1652"/>
      <c r="C1652"/>
      <c r="D1652"/>
      <c r="E1652"/>
      <c r="F1652"/>
      <c r="G1652"/>
      <c r="H1652"/>
      <c r="I1652"/>
    </row>
    <row r="1653" spans="1:9">
      <c r="A1653"/>
      <c r="B1653"/>
      <c r="C1653"/>
      <c r="D1653"/>
      <c r="E1653"/>
      <c r="F1653"/>
      <c r="G1653"/>
      <c r="H1653"/>
      <c r="I1653"/>
    </row>
    <row r="1654" spans="1:9">
      <c r="A1654"/>
      <c r="B1654"/>
      <c r="C1654"/>
      <c r="D1654"/>
      <c r="E1654"/>
      <c r="F1654"/>
      <c r="G1654"/>
      <c r="H1654"/>
      <c r="I1654"/>
    </row>
    <row r="1655" spans="1:9">
      <c r="A1655"/>
      <c r="B1655"/>
      <c r="C1655"/>
      <c r="D1655"/>
      <c r="E1655"/>
      <c r="F1655"/>
      <c r="G1655"/>
      <c r="H1655"/>
      <c r="I1655"/>
    </row>
    <row r="1656" spans="1:9">
      <c r="A1656"/>
      <c r="B1656"/>
      <c r="C1656"/>
      <c r="D1656"/>
      <c r="E1656"/>
      <c r="F1656"/>
      <c r="G1656"/>
      <c r="H1656"/>
      <c r="I1656"/>
    </row>
    <row r="1657" spans="1:9">
      <c r="A1657"/>
      <c r="B1657"/>
      <c r="C1657"/>
      <c r="D1657"/>
      <c r="E1657"/>
      <c r="F1657"/>
      <c r="G1657"/>
      <c r="H1657"/>
      <c r="I1657"/>
    </row>
    <row r="1658" spans="1:9">
      <c r="A1658"/>
      <c r="B1658"/>
      <c r="C1658"/>
      <c r="D1658"/>
      <c r="E1658"/>
      <c r="F1658"/>
      <c r="G1658"/>
      <c r="H1658"/>
      <c r="I1658"/>
    </row>
    <row r="1659" spans="1:9">
      <c r="A1659"/>
      <c r="B1659"/>
      <c r="C1659"/>
      <c r="D1659"/>
      <c r="E1659"/>
      <c r="F1659"/>
      <c r="G1659"/>
      <c r="H1659"/>
      <c r="I1659"/>
    </row>
    <row r="1660" spans="1:9">
      <c r="A1660"/>
      <c r="B1660"/>
      <c r="C1660"/>
      <c r="D1660"/>
      <c r="E1660"/>
      <c r="F1660"/>
      <c r="G1660"/>
      <c r="H1660"/>
      <c r="I1660"/>
    </row>
    <row r="1661" spans="1:9">
      <c r="A1661"/>
      <c r="B1661"/>
      <c r="C1661"/>
      <c r="D1661"/>
      <c r="E1661"/>
      <c r="F1661"/>
      <c r="G1661"/>
      <c r="H1661"/>
      <c r="I1661"/>
    </row>
    <row r="1662" spans="1:9">
      <c r="A1662"/>
      <c r="B1662"/>
      <c r="C1662"/>
      <c r="D1662"/>
      <c r="E1662"/>
      <c r="F1662"/>
      <c r="G1662"/>
      <c r="H1662"/>
      <c r="I1662"/>
    </row>
    <row r="1663" spans="1:9">
      <c r="A1663"/>
      <c r="B1663"/>
      <c r="C1663"/>
      <c r="D1663"/>
      <c r="E1663"/>
      <c r="F1663"/>
      <c r="G1663"/>
      <c r="H1663"/>
      <c r="I1663"/>
    </row>
    <row r="1664" spans="1:9">
      <c r="A1664"/>
      <c r="B1664"/>
      <c r="C1664"/>
      <c r="D1664"/>
      <c r="E1664"/>
      <c r="F1664"/>
      <c r="G1664"/>
      <c r="H1664"/>
      <c r="I1664"/>
    </row>
    <row r="1665" spans="1:9">
      <c r="A1665"/>
      <c r="B1665"/>
      <c r="C1665"/>
      <c r="D1665"/>
      <c r="E1665"/>
      <c r="F1665"/>
      <c r="G1665"/>
      <c r="H1665"/>
      <c r="I1665"/>
    </row>
    <row r="1666" spans="1:9">
      <c r="A1666"/>
      <c r="B1666"/>
      <c r="C1666"/>
      <c r="D1666"/>
      <c r="E1666"/>
      <c r="F1666"/>
      <c r="G1666"/>
      <c r="H1666"/>
      <c r="I1666"/>
    </row>
    <row r="1667" spans="1:9">
      <c r="A1667"/>
      <c r="B1667"/>
      <c r="C1667"/>
      <c r="D1667"/>
      <c r="E1667"/>
      <c r="F1667"/>
      <c r="G1667"/>
      <c r="H1667"/>
      <c r="I1667"/>
    </row>
    <row r="1668" spans="1:9">
      <c r="A1668"/>
      <c r="B1668"/>
      <c r="C1668"/>
      <c r="D1668"/>
      <c r="E1668"/>
      <c r="F1668"/>
      <c r="G1668"/>
      <c r="H1668"/>
      <c r="I1668"/>
    </row>
    <row r="1669" spans="1:9">
      <c r="A1669"/>
      <c r="B1669"/>
      <c r="C1669"/>
      <c r="D1669"/>
      <c r="E1669"/>
      <c r="F1669"/>
      <c r="G1669"/>
      <c r="H1669"/>
      <c r="I1669"/>
    </row>
    <row r="1670" spans="1:9">
      <c r="A1670"/>
      <c r="B1670"/>
      <c r="C1670"/>
      <c r="D1670"/>
      <c r="E1670"/>
      <c r="F1670"/>
      <c r="G1670"/>
      <c r="H1670"/>
      <c r="I1670"/>
    </row>
    <row r="1671" spans="1:9">
      <c r="A1671"/>
      <c r="B1671"/>
      <c r="C1671"/>
      <c r="D1671"/>
      <c r="E1671"/>
      <c r="F1671"/>
      <c r="G1671"/>
      <c r="H1671"/>
      <c r="I1671"/>
    </row>
    <row r="1672" spans="1:9">
      <c r="A1672"/>
      <c r="B1672"/>
      <c r="C1672"/>
      <c r="D1672"/>
      <c r="E1672"/>
      <c r="F1672"/>
      <c r="G1672"/>
      <c r="H1672"/>
      <c r="I1672"/>
    </row>
    <row r="1673" spans="1:9">
      <c r="A1673"/>
      <c r="B1673"/>
      <c r="C1673"/>
      <c r="D1673"/>
      <c r="E1673"/>
      <c r="F1673"/>
      <c r="G1673"/>
      <c r="H1673"/>
      <c r="I1673"/>
    </row>
    <row r="1674" spans="1:9">
      <c r="A1674"/>
      <c r="B1674"/>
      <c r="C1674"/>
      <c r="D1674"/>
      <c r="E1674"/>
      <c r="F1674"/>
      <c r="G1674"/>
      <c r="H1674"/>
      <c r="I1674"/>
    </row>
    <row r="1675" spans="1:9">
      <c r="A1675"/>
      <c r="B1675"/>
      <c r="C1675"/>
      <c r="D1675"/>
      <c r="E1675"/>
      <c r="F1675"/>
      <c r="G1675"/>
      <c r="H1675"/>
      <c r="I1675"/>
    </row>
    <row r="1676" spans="1:9">
      <c r="A1676"/>
      <c r="B1676"/>
      <c r="C1676"/>
      <c r="D1676"/>
      <c r="E1676"/>
      <c r="F1676"/>
      <c r="G1676"/>
      <c r="H1676"/>
      <c r="I1676"/>
    </row>
    <row r="1677" spans="1:9">
      <c r="A1677"/>
      <c r="B1677"/>
      <c r="C1677"/>
      <c r="D1677"/>
      <c r="E1677"/>
      <c r="F1677"/>
      <c r="G1677"/>
      <c r="H1677"/>
      <c r="I1677"/>
    </row>
    <row r="1678" spans="1:9">
      <c r="A1678"/>
      <c r="B1678"/>
      <c r="C1678"/>
      <c r="D1678"/>
      <c r="E1678"/>
      <c r="F1678"/>
      <c r="G1678"/>
      <c r="H1678"/>
      <c r="I1678"/>
    </row>
    <row r="1679" spans="1:9">
      <c r="A1679"/>
      <c r="B1679"/>
      <c r="C1679"/>
      <c r="D1679"/>
      <c r="E1679"/>
      <c r="F1679"/>
      <c r="G1679"/>
      <c r="H1679"/>
      <c r="I1679"/>
    </row>
    <row r="1680" spans="1:9">
      <c r="A1680"/>
      <c r="B1680"/>
      <c r="C1680"/>
      <c r="D1680"/>
      <c r="E1680"/>
      <c r="F1680"/>
      <c r="G1680"/>
      <c r="H1680"/>
      <c r="I1680"/>
    </row>
    <row r="1681" spans="1:9">
      <c r="A1681"/>
      <c r="B1681"/>
      <c r="C1681"/>
      <c r="D1681"/>
      <c r="E1681"/>
      <c r="F1681"/>
      <c r="G1681"/>
      <c r="H1681"/>
      <c r="I1681"/>
    </row>
    <row r="1682" spans="1:9">
      <c r="A1682"/>
      <c r="B1682"/>
      <c r="C1682"/>
      <c r="D1682"/>
      <c r="E1682"/>
      <c r="F1682"/>
      <c r="G1682"/>
      <c r="H1682"/>
      <c r="I1682"/>
    </row>
    <row r="1683" spans="1:9">
      <c r="A1683"/>
      <c r="B1683"/>
      <c r="C1683"/>
      <c r="D1683"/>
      <c r="E1683"/>
      <c r="F1683"/>
      <c r="G1683"/>
      <c r="H1683"/>
      <c r="I1683"/>
    </row>
    <row r="1684" spans="1:9">
      <c r="A1684"/>
      <c r="B1684"/>
      <c r="C1684"/>
      <c r="D1684"/>
      <c r="E1684"/>
      <c r="F1684"/>
      <c r="G1684"/>
      <c r="H1684"/>
      <c r="I1684"/>
    </row>
    <row r="1685" spans="1:9">
      <c r="A1685"/>
      <c r="B1685"/>
      <c r="C1685"/>
      <c r="D1685"/>
      <c r="E1685"/>
      <c r="F1685"/>
      <c r="G1685"/>
      <c r="H1685"/>
      <c r="I1685"/>
    </row>
    <row r="1686" spans="1:9">
      <c r="A1686"/>
      <c r="B1686"/>
      <c r="C1686"/>
      <c r="D1686"/>
      <c r="E1686"/>
      <c r="F1686"/>
      <c r="G1686"/>
      <c r="H1686"/>
      <c r="I1686"/>
    </row>
    <row r="1687" spans="1:9">
      <c r="A1687"/>
      <c r="B1687"/>
      <c r="C1687"/>
      <c r="D1687"/>
      <c r="E1687"/>
      <c r="F1687"/>
      <c r="G1687"/>
      <c r="H1687"/>
      <c r="I1687"/>
    </row>
    <row r="1688" spans="1:9">
      <c r="A1688"/>
      <c r="B1688"/>
      <c r="C1688"/>
      <c r="D1688"/>
      <c r="E1688"/>
      <c r="F1688"/>
      <c r="G1688"/>
      <c r="H1688"/>
      <c r="I1688"/>
    </row>
    <row r="1689" spans="1:9">
      <c r="A1689"/>
      <c r="B1689"/>
      <c r="C1689"/>
      <c r="D1689"/>
      <c r="E1689"/>
      <c r="F1689"/>
      <c r="G1689"/>
      <c r="H1689"/>
      <c r="I1689"/>
    </row>
    <row r="1690" spans="1:9">
      <c r="A1690"/>
      <c r="B1690"/>
      <c r="C1690"/>
      <c r="D1690"/>
      <c r="E1690"/>
      <c r="F1690"/>
      <c r="G1690"/>
      <c r="H1690"/>
      <c r="I1690"/>
    </row>
    <row r="1691" spans="1:9">
      <c r="A1691"/>
      <c r="B1691"/>
      <c r="C1691"/>
      <c r="D1691"/>
      <c r="E1691"/>
      <c r="F1691"/>
      <c r="G1691"/>
      <c r="H1691"/>
      <c r="I1691"/>
    </row>
    <row r="1692" spans="1:9">
      <c r="A1692"/>
      <c r="B1692"/>
      <c r="C1692"/>
      <c r="D1692"/>
      <c r="E1692"/>
      <c r="F1692"/>
      <c r="G1692"/>
      <c r="H1692"/>
      <c r="I1692"/>
    </row>
    <row r="1693" spans="1:9">
      <c r="A1693"/>
      <c r="B1693"/>
      <c r="C1693"/>
      <c r="D1693"/>
      <c r="E1693"/>
      <c r="F1693"/>
      <c r="G1693"/>
      <c r="H1693"/>
      <c r="I1693"/>
    </row>
    <row r="1694" spans="1:9">
      <c r="A1694"/>
      <c r="B1694"/>
      <c r="C1694"/>
      <c r="D1694"/>
      <c r="E1694"/>
      <c r="F1694"/>
      <c r="G1694"/>
      <c r="H1694"/>
      <c r="I1694"/>
    </row>
    <row r="1695" spans="1:9">
      <c r="A1695"/>
      <c r="B1695"/>
      <c r="C1695"/>
      <c r="D1695"/>
      <c r="E1695"/>
      <c r="F1695"/>
      <c r="G1695"/>
      <c r="H1695"/>
      <c r="I1695"/>
    </row>
    <row r="1696" spans="1:9">
      <c r="A1696"/>
      <c r="B1696"/>
      <c r="C1696"/>
      <c r="D1696"/>
      <c r="E1696"/>
      <c r="F1696"/>
      <c r="G1696"/>
      <c r="H1696"/>
      <c r="I1696"/>
    </row>
    <row r="1697" spans="1:9">
      <c r="A1697"/>
      <c r="B1697"/>
      <c r="C1697"/>
      <c r="D1697"/>
      <c r="E1697"/>
      <c r="F1697"/>
      <c r="G1697"/>
      <c r="H1697"/>
      <c r="I1697"/>
    </row>
    <row r="1698" spans="1:9">
      <c r="A1698"/>
      <c r="B1698"/>
      <c r="C1698"/>
      <c r="D1698"/>
      <c r="E1698"/>
      <c r="F1698"/>
      <c r="G1698"/>
      <c r="H1698"/>
      <c r="I1698"/>
    </row>
    <row r="1699" spans="1:9">
      <c r="A1699"/>
      <c r="B1699"/>
      <c r="C1699"/>
      <c r="D1699"/>
      <c r="E1699"/>
      <c r="F1699"/>
      <c r="G1699"/>
      <c r="H1699"/>
      <c r="I1699"/>
    </row>
    <row r="1700" spans="1:9">
      <c r="A1700"/>
      <c r="B1700"/>
      <c r="C1700"/>
      <c r="D1700"/>
      <c r="E1700"/>
      <c r="F1700"/>
      <c r="G1700"/>
      <c r="H1700"/>
      <c r="I1700"/>
    </row>
    <row r="1701" spans="1:9">
      <c r="A1701"/>
      <c r="B1701"/>
      <c r="C1701"/>
      <c r="D1701"/>
      <c r="E1701"/>
      <c r="F1701"/>
      <c r="G1701"/>
      <c r="H1701"/>
      <c r="I1701"/>
    </row>
    <row r="1702" spans="1:9">
      <c r="A1702"/>
      <c r="B1702"/>
      <c r="C1702"/>
      <c r="D1702"/>
      <c r="E1702"/>
      <c r="F1702"/>
      <c r="G1702"/>
      <c r="H1702"/>
      <c r="I1702"/>
    </row>
    <row r="1703" spans="1:9">
      <c r="A1703"/>
      <c r="B1703"/>
      <c r="C1703"/>
      <c r="D1703"/>
      <c r="E1703"/>
      <c r="F1703"/>
      <c r="G1703"/>
      <c r="H1703"/>
      <c r="I1703"/>
    </row>
    <row r="1704" spans="1:9">
      <c r="A1704"/>
      <c r="B1704"/>
      <c r="C1704"/>
      <c r="D1704"/>
      <c r="E1704"/>
      <c r="F1704"/>
      <c r="G1704"/>
      <c r="H1704"/>
      <c r="I1704"/>
    </row>
    <row r="1705" spans="1:9">
      <c r="A1705"/>
      <c r="B1705"/>
      <c r="C1705"/>
      <c r="D1705"/>
      <c r="E1705"/>
      <c r="F1705"/>
      <c r="G1705"/>
      <c r="H1705"/>
      <c r="I1705"/>
    </row>
    <row r="1706" spans="1:9">
      <c r="A1706"/>
      <c r="B1706"/>
      <c r="C1706"/>
      <c r="D1706"/>
      <c r="E1706"/>
      <c r="F1706"/>
      <c r="G1706"/>
      <c r="H1706"/>
      <c r="I1706"/>
    </row>
    <row r="1707" spans="1:9">
      <c r="A1707"/>
      <c r="B1707"/>
      <c r="C1707"/>
      <c r="D1707"/>
      <c r="E1707"/>
      <c r="F1707"/>
      <c r="G1707"/>
      <c r="H1707"/>
      <c r="I1707"/>
    </row>
    <row r="1708" spans="1:9">
      <c r="A1708"/>
      <c r="B1708"/>
      <c r="C1708"/>
      <c r="D1708"/>
      <c r="E1708"/>
      <c r="F1708"/>
      <c r="G1708"/>
      <c r="H1708"/>
      <c r="I1708"/>
    </row>
    <row r="1709" spans="1:9">
      <c r="A1709"/>
      <c r="B1709"/>
      <c r="C1709"/>
      <c r="D1709"/>
      <c r="E1709"/>
      <c r="F1709"/>
      <c r="G1709"/>
      <c r="H1709"/>
      <c r="I1709"/>
    </row>
    <row r="1710" spans="1:9">
      <c r="A1710"/>
      <c r="B1710"/>
      <c r="C1710"/>
      <c r="D1710"/>
      <c r="E1710"/>
      <c r="F1710"/>
      <c r="G1710"/>
      <c r="H1710"/>
      <c r="I1710"/>
    </row>
    <row r="1711" spans="1:9">
      <c r="A1711"/>
      <c r="B1711"/>
      <c r="C1711"/>
      <c r="D1711"/>
      <c r="E1711"/>
      <c r="F1711"/>
      <c r="G1711"/>
      <c r="H1711"/>
      <c r="I1711"/>
    </row>
    <row r="1712" spans="1:9">
      <c r="A1712"/>
      <c r="B1712"/>
      <c r="C1712"/>
      <c r="D1712"/>
      <c r="E1712"/>
      <c r="F1712"/>
      <c r="G1712"/>
      <c r="H1712"/>
      <c r="I1712"/>
    </row>
    <row r="1713" spans="1:9">
      <c r="A1713"/>
      <c r="B1713"/>
      <c r="C1713"/>
      <c r="D1713"/>
      <c r="E1713"/>
      <c r="F1713"/>
      <c r="G1713"/>
      <c r="H1713"/>
      <c r="I1713"/>
    </row>
    <row r="1714" spans="1:9">
      <c r="A1714"/>
      <c r="B1714"/>
      <c r="C1714"/>
      <c r="D1714"/>
      <c r="E1714"/>
      <c r="F1714"/>
      <c r="G1714"/>
      <c r="H1714"/>
      <c r="I1714"/>
    </row>
    <row r="1715" spans="1:9">
      <c r="A1715"/>
      <c r="B1715"/>
      <c r="C1715"/>
      <c r="D1715"/>
      <c r="E1715"/>
      <c r="F1715"/>
      <c r="G1715"/>
      <c r="H1715"/>
      <c r="I1715"/>
    </row>
    <row r="1716" spans="1:9">
      <c r="A1716"/>
      <c r="B1716"/>
      <c r="C1716"/>
      <c r="D1716"/>
      <c r="E1716"/>
      <c r="F1716"/>
      <c r="G1716"/>
      <c r="H1716"/>
      <c r="I1716"/>
    </row>
    <row r="1717" spans="1:9">
      <c r="A1717"/>
      <c r="B1717"/>
      <c r="C1717"/>
      <c r="D1717"/>
      <c r="E1717"/>
      <c r="F1717"/>
      <c r="G1717"/>
      <c r="H1717"/>
      <c r="I1717"/>
    </row>
    <row r="1718" spans="1:9">
      <c r="A1718"/>
      <c r="B1718"/>
      <c r="C1718"/>
      <c r="D1718"/>
      <c r="E1718"/>
      <c r="F1718"/>
      <c r="G1718"/>
      <c r="H1718"/>
      <c r="I1718"/>
    </row>
    <row r="1719" spans="1:9">
      <c r="A1719"/>
      <c r="B1719"/>
      <c r="C1719"/>
      <c r="D1719"/>
      <c r="E1719"/>
      <c r="F1719"/>
      <c r="G1719"/>
      <c r="H1719"/>
      <c r="I1719"/>
    </row>
    <row r="1720" spans="1:9">
      <c r="A1720"/>
      <c r="B1720"/>
      <c r="C1720"/>
      <c r="D1720"/>
      <c r="E1720"/>
      <c r="F1720"/>
      <c r="G1720"/>
      <c r="H1720"/>
      <c r="I1720"/>
    </row>
    <row r="1721" spans="1:9">
      <c r="A1721"/>
      <c r="B1721"/>
      <c r="C1721"/>
      <c r="D1721"/>
      <c r="E1721"/>
      <c r="F1721"/>
      <c r="G1721"/>
      <c r="H1721"/>
      <c r="I1721"/>
    </row>
    <row r="1722" spans="1:9">
      <c r="A1722"/>
      <c r="B1722"/>
      <c r="C1722"/>
      <c r="D1722"/>
      <c r="E1722"/>
      <c r="F1722"/>
      <c r="G1722"/>
      <c r="H1722"/>
      <c r="I1722"/>
    </row>
    <row r="1723" spans="1:9">
      <c r="A1723"/>
      <c r="B1723"/>
      <c r="C1723"/>
      <c r="D1723"/>
      <c r="E1723"/>
      <c r="F1723"/>
      <c r="G1723"/>
      <c r="H1723"/>
      <c r="I1723"/>
    </row>
    <row r="1724" spans="1:9">
      <c r="A1724"/>
      <c r="B1724"/>
      <c r="C1724"/>
      <c r="D1724"/>
      <c r="E1724"/>
      <c r="F1724"/>
      <c r="G1724"/>
      <c r="H1724"/>
      <c r="I1724"/>
    </row>
    <row r="1725" spans="1:9">
      <c r="A1725"/>
      <c r="B1725"/>
      <c r="C1725"/>
      <c r="D1725"/>
      <c r="E1725"/>
      <c r="F1725"/>
      <c r="G1725"/>
      <c r="H1725"/>
      <c r="I1725"/>
    </row>
    <row r="1726" spans="1:9">
      <c r="A1726"/>
      <c r="B1726"/>
      <c r="C1726"/>
      <c r="D1726"/>
      <c r="E1726"/>
      <c r="F1726"/>
      <c r="G1726"/>
      <c r="H1726"/>
      <c r="I1726"/>
    </row>
    <row r="1727" spans="1:9">
      <c r="A1727"/>
      <c r="B1727"/>
      <c r="C1727"/>
      <c r="D1727"/>
      <c r="E1727"/>
      <c r="F1727"/>
      <c r="G1727"/>
      <c r="H1727"/>
      <c r="I1727"/>
    </row>
    <row r="1728" spans="1:9">
      <c r="A1728"/>
      <c r="B1728"/>
      <c r="C1728"/>
      <c r="D1728"/>
      <c r="E1728"/>
      <c r="F1728"/>
      <c r="G1728"/>
      <c r="H1728"/>
      <c r="I1728"/>
    </row>
    <row r="1729" spans="1:9">
      <c r="A1729"/>
      <c r="B1729"/>
      <c r="C1729"/>
      <c r="D1729"/>
      <c r="E1729"/>
      <c r="F1729"/>
      <c r="G1729"/>
      <c r="H1729"/>
      <c r="I1729"/>
    </row>
    <row r="1730" spans="1:9">
      <c r="A1730"/>
      <c r="B1730"/>
      <c r="C1730"/>
      <c r="D1730"/>
      <c r="E1730"/>
      <c r="F1730"/>
      <c r="G1730"/>
      <c r="H1730"/>
      <c r="I1730"/>
    </row>
    <row r="1731" spans="1:9">
      <c r="A1731"/>
      <c r="B1731"/>
      <c r="C1731"/>
      <c r="D1731"/>
      <c r="E1731"/>
      <c r="F1731"/>
      <c r="G1731"/>
      <c r="H1731"/>
      <c r="I1731"/>
    </row>
    <row r="1732" spans="1:9">
      <c r="A1732"/>
      <c r="B1732"/>
      <c r="C1732"/>
      <c r="D1732"/>
      <c r="E1732"/>
      <c r="F1732"/>
      <c r="G1732"/>
      <c r="H1732"/>
      <c r="I1732"/>
    </row>
    <row r="1733" spans="1:9">
      <c r="A1733"/>
      <c r="B1733"/>
      <c r="C1733"/>
      <c r="D1733"/>
      <c r="E1733"/>
      <c r="F1733"/>
      <c r="G1733"/>
      <c r="H1733"/>
      <c r="I1733"/>
    </row>
    <row r="1734" spans="1:9">
      <c r="A1734"/>
      <c r="B1734"/>
      <c r="C1734"/>
      <c r="D1734"/>
      <c r="E1734"/>
      <c r="F1734"/>
      <c r="G1734"/>
      <c r="H1734"/>
      <c r="I1734"/>
    </row>
    <row r="1735" spans="1:9">
      <c r="A1735"/>
      <c r="B1735"/>
      <c r="C1735"/>
      <c r="D1735"/>
      <c r="E1735"/>
      <c r="F1735"/>
      <c r="G1735"/>
      <c r="H1735"/>
      <c r="I1735"/>
    </row>
    <row r="1736" spans="1:9">
      <c r="A1736"/>
      <c r="B1736"/>
      <c r="C1736"/>
      <c r="D1736"/>
      <c r="E1736"/>
      <c r="F1736"/>
      <c r="G1736"/>
      <c r="H1736"/>
      <c r="I1736"/>
    </row>
    <row r="1737" spans="1:9">
      <c r="A1737"/>
      <c r="B1737"/>
      <c r="C1737"/>
      <c r="D1737"/>
      <c r="E1737"/>
      <c r="F1737"/>
      <c r="G1737"/>
      <c r="H1737"/>
      <c r="I1737"/>
    </row>
    <row r="1738" spans="1:9">
      <c r="A1738"/>
      <c r="B1738"/>
      <c r="C1738"/>
      <c r="D1738"/>
      <c r="E1738"/>
      <c r="F1738"/>
      <c r="G1738"/>
      <c r="H1738"/>
      <c r="I1738"/>
    </row>
    <row r="1739" spans="1:9">
      <c r="A1739"/>
      <c r="B1739"/>
      <c r="C1739"/>
      <c r="D1739"/>
      <c r="E1739"/>
      <c r="F1739"/>
      <c r="G1739"/>
      <c r="H1739"/>
      <c r="I1739"/>
    </row>
    <row r="1740" spans="1:9">
      <c r="A1740"/>
      <c r="B1740"/>
      <c r="C1740"/>
      <c r="D1740"/>
      <c r="E1740"/>
      <c r="F1740"/>
      <c r="G1740"/>
      <c r="H1740"/>
      <c r="I1740"/>
    </row>
    <row r="1741" spans="1:9">
      <c r="A1741"/>
      <c r="B1741"/>
      <c r="C1741"/>
      <c r="D1741"/>
      <c r="E1741"/>
      <c r="F1741"/>
      <c r="G1741"/>
      <c r="H1741"/>
      <c r="I1741"/>
    </row>
    <row r="1742" spans="1:9">
      <c r="A1742"/>
      <c r="B1742"/>
      <c r="C1742"/>
      <c r="D1742"/>
      <c r="E1742"/>
      <c r="F1742"/>
      <c r="G1742"/>
      <c r="H1742"/>
      <c r="I1742"/>
    </row>
    <row r="1743" spans="1:9">
      <c r="A1743"/>
      <c r="B1743"/>
      <c r="C1743"/>
      <c r="D1743"/>
      <c r="E1743"/>
      <c r="F1743"/>
      <c r="G1743"/>
      <c r="H1743"/>
      <c r="I1743"/>
    </row>
    <row r="1744" spans="1:9">
      <c r="A1744"/>
      <c r="B1744"/>
      <c r="C1744"/>
      <c r="D1744"/>
      <c r="E1744"/>
      <c r="F1744"/>
      <c r="G1744"/>
      <c r="H1744"/>
      <c r="I1744"/>
    </row>
    <row r="1745" spans="1:9">
      <c r="A1745"/>
      <c r="B1745"/>
      <c r="C1745"/>
      <c r="D1745"/>
      <c r="E1745"/>
      <c r="F1745"/>
      <c r="G1745"/>
      <c r="H1745"/>
      <c r="I1745"/>
    </row>
    <row r="1746" spans="1:9">
      <c r="A1746"/>
      <c r="B1746"/>
      <c r="C1746"/>
      <c r="D1746"/>
      <c r="E1746"/>
      <c r="F1746"/>
      <c r="G1746"/>
      <c r="H1746"/>
      <c r="I1746"/>
    </row>
    <row r="1747" spans="1:9">
      <c r="A1747"/>
      <c r="B1747"/>
      <c r="C1747"/>
      <c r="D1747"/>
      <c r="E1747"/>
      <c r="F1747"/>
      <c r="G1747"/>
      <c r="H1747"/>
      <c r="I1747"/>
    </row>
    <row r="1748" spans="1:9">
      <c r="A1748"/>
      <c r="B1748"/>
      <c r="C1748"/>
      <c r="D1748"/>
      <c r="E1748"/>
      <c r="F1748"/>
      <c r="G1748"/>
      <c r="H1748"/>
      <c r="I1748"/>
    </row>
    <row r="1749" spans="1:9">
      <c r="A1749"/>
      <c r="B1749"/>
      <c r="C1749"/>
      <c r="D1749"/>
      <c r="E1749"/>
      <c r="F1749"/>
      <c r="G1749"/>
      <c r="H1749"/>
      <c r="I1749"/>
    </row>
    <row r="1750" spans="1:9">
      <c r="A1750"/>
      <c r="B1750"/>
      <c r="C1750"/>
      <c r="D1750"/>
      <c r="E1750"/>
      <c r="F1750"/>
      <c r="G1750"/>
      <c r="H1750"/>
      <c r="I1750"/>
    </row>
    <row r="1751" spans="1:9">
      <c r="A1751"/>
      <c r="B1751"/>
      <c r="C1751"/>
      <c r="D1751"/>
      <c r="E1751"/>
      <c r="F1751"/>
      <c r="G1751"/>
      <c r="H1751"/>
      <c r="I1751"/>
    </row>
    <row r="1752" spans="1:9">
      <c r="A1752"/>
      <c r="B1752"/>
      <c r="C1752"/>
      <c r="D1752"/>
      <c r="E1752"/>
      <c r="F1752"/>
      <c r="G1752"/>
      <c r="H1752"/>
      <c r="I1752"/>
    </row>
    <row r="1753" spans="1:9">
      <c r="A1753"/>
      <c r="B1753"/>
      <c r="C1753"/>
      <c r="D1753"/>
      <c r="E1753"/>
      <c r="F1753"/>
      <c r="G1753"/>
      <c r="H1753"/>
      <c r="I1753"/>
    </row>
    <row r="1754" spans="1:9">
      <c r="A1754"/>
      <c r="B1754"/>
      <c r="C1754"/>
      <c r="D1754"/>
      <c r="E1754"/>
      <c r="F1754"/>
      <c r="G1754"/>
      <c r="H1754"/>
      <c r="I1754"/>
    </row>
    <row r="1755" spans="1:9">
      <c r="A1755"/>
      <c r="B1755"/>
      <c r="C1755"/>
      <c r="D1755"/>
      <c r="E1755"/>
      <c r="F1755"/>
      <c r="G1755"/>
      <c r="H1755"/>
      <c r="I1755"/>
    </row>
    <row r="1756" spans="1:9">
      <c r="A1756"/>
      <c r="B1756"/>
      <c r="C1756"/>
      <c r="D1756"/>
      <c r="E1756"/>
      <c r="F1756"/>
      <c r="G1756"/>
      <c r="H1756"/>
      <c r="I1756"/>
    </row>
    <row r="1757" spans="1:9">
      <c r="A1757"/>
      <c r="B1757"/>
      <c r="C1757"/>
      <c r="D1757"/>
      <c r="E1757"/>
      <c r="F1757"/>
      <c r="G1757"/>
      <c r="H1757"/>
      <c r="I1757"/>
    </row>
    <row r="1758" spans="1:9">
      <c r="A1758"/>
      <c r="B1758"/>
      <c r="C1758"/>
      <c r="D1758"/>
      <c r="E1758"/>
      <c r="F1758"/>
      <c r="G1758"/>
      <c r="H1758"/>
      <c r="I1758"/>
    </row>
    <row r="1759" spans="1:9">
      <c r="A1759"/>
      <c r="B1759"/>
      <c r="C1759"/>
      <c r="D1759"/>
      <c r="E1759"/>
      <c r="F1759"/>
      <c r="G1759"/>
      <c r="H1759"/>
      <c r="I1759"/>
    </row>
    <row r="1760" spans="1:9">
      <c r="A1760"/>
      <c r="B1760"/>
      <c r="C1760"/>
      <c r="D1760"/>
      <c r="E1760"/>
      <c r="F1760"/>
      <c r="G1760"/>
      <c r="H1760"/>
      <c r="I1760"/>
    </row>
    <row r="1761" spans="1:9">
      <c r="A1761"/>
      <c r="B1761"/>
      <c r="C1761"/>
      <c r="D1761"/>
      <c r="E1761"/>
      <c r="F1761"/>
      <c r="G1761"/>
      <c r="H1761"/>
      <c r="I1761"/>
    </row>
    <row r="1762" spans="1:9">
      <c r="A1762"/>
      <c r="B1762"/>
      <c r="C1762"/>
      <c r="D1762"/>
      <c r="E1762"/>
      <c r="F1762"/>
      <c r="G1762"/>
      <c r="H1762"/>
      <c r="I1762"/>
    </row>
    <row r="1763" spans="1:9">
      <c r="A1763"/>
      <c r="B1763"/>
      <c r="C1763"/>
      <c r="D1763"/>
      <c r="E1763"/>
      <c r="F1763"/>
      <c r="G1763"/>
      <c r="H1763"/>
      <c r="I1763"/>
    </row>
    <row r="1764" spans="1:9">
      <c r="A1764"/>
      <c r="B1764"/>
      <c r="C1764"/>
      <c r="D1764"/>
      <c r="E1764"/>
      <c r="F1764"/>
      <c r="G1764"/>
      <c r="H1764"/>
      <c r="I1764"/>
    </row>
    <row r="1765" spans="1:9">
      <c r="A1765"/>
      <c r="B1765"/>
      <c r="C1765"/>
      <c r="D1765"/>
      <c r="E1765"/>
      <c r="F1765"/>
      <c r="G1765"/>
      <c r="H1765"/>
      <c r="I1765"/>
    </row>
    <row r="1766" spans="1:9">
      <c r="A1766"/>
      <c r="B1766"/>
      <c r="C1766"/>
      <c r="D1766"/>
      <c r="E1766"/>
      <c r="F1766"/>
      <c r="G1766"/>
      <c r="H1766"/>
      <c r="I1766"/>
    </row>
    <row r="1767" spans="1:9">
      <c r="A1767"/>
      <c r="B1767"/>
      <c r="C1767"/>
      <c r="D1767"/>
      <c r="E1767"/>
      <c r="F1767"/>
      <c r="G1767"/>
      <c r="H1767"/>
      <c r="I1767"/>
    </row>
    <row r="1768" spans="1:9">
      <c r="A1768"/>
      <c r="B1768"/>
      <c r="C1768"/>
      <c r="D1768"/>
      <c r="E1768"/>
      <c r="F1768"/>
      <c r="G1768"/>
      <c r="H1768"/>
      <c r="I1768"/>
    </row>
    <row r="1769" spans="1:9">
      <c r="A1769"/>
      <c r="B1769"/>
      <c r="C1769"/>
      <c r="D1769"/>
      <c r="E1769"/>
      <c r="F1769"/>
      <c r="G1769"/>
      <c r="H1769"/>
      <c r="I1769"/>
    </row>
    <row r="1770" spans="1:9">
      <c r="A1770"/>
      <c r="B1770"/>
      <c r="C1770"/>
      <c r="D1770"/>
      <c r="E1770"/>
      <c r="F1770"/>
      <c r="G1770"/>
      <c r="H1770"/>
      <c r="I1770"/>
    </row>
    <row r="1771" spans="1:9">
      <c r="A1771"/>
      <c r="B1771"/>
      <c r="C1771"/>
      <c r="D1771"/>
      <c r="E1771"/>
      <c r="F1771"/>
      <c r="G1771"/>
      <c r="H1771"/>
      <c r="I1771"/>
    </row>
    <row r="1772" spans="1:9">
      <c r="A1772"/>
      <c r="B1772"/>
      <c r="C1772"/>
      <c r="D1772"/>
      <c r="E1772"/>
      <c r="F1772"/>
      <c r="G1772"/>
      <c r="H1772"/>
      <c r="I1772"/>
    </row>
    <row r="1773" spans="1:9">
      <c r="A1773"/>
      <c r="B1773"/>
      <c r="C1773"/>
      <c r="D1773"/>
      <c r="E1773"/>
      <c r="F1773"/>
      <c r="G1773"/>
      <c r="H1773"/>
      <c r="I1773"/>
    </row>
    <row r="1774" spans="1:9">
      <c r="A1774"/>
      <c r="B1774"/>
      <c r="C1774"/>
      <c r="D1774"/>
      <c r="E1774"/>
      <c r="F1774"/>
      <c r="G1774"/>
      <c r="H1774"/>
      <c r="I1774"/>
    </row>
    <row r="1775" spans="1:9">
      <c r="A1775"/>
      <c r="B1775"/>
      <c r="C1775"/>
      <c r="D1775"/>
      <c r="E1775"/>
      <c r="F1775"/>
      <c r="G1775"/>
      <c r="H1775"/>
      <c r="I1775"/>
    </row>
    <row r="1776" spans="1:9">
      <c r="A1776"/>
      <c r="B1776"/>
      <c r="C1776"/>
      <c r="D1776"/>
      <c r="E1776"/>
      <c r="F1776"/>
      <c r="G1776"/>
      <c r="H1776"/>
      <c r="I1776"/>
    </row>
    <row r="1777" spans="1:9">
      <c r="A1777"/>
      <c r="B1777"/>
      <c r="C1777"/>
      <c r="D1777"/>
      <c r="E1777"/>
      <c r="F1777"/>
      <c r="G1777"/>
      <c r="H1777"/>
      <c r="I1777"/>
    </row>
    <row r="1778" spans="1:9">
      <c r="A1778"/>
      <c r="B1778"/>
      <c r="C1778"/>
      <c r="D1778"/>
      <c r="E1778"/>
      <c r="F1778"/>
      <c r="G1778"/>
      <c r="H1778"/>
      <c r="I1778"/>
    </row>
    <row r="1779" spans="1:9">
      <c r="A1779"/>
      <c r="B1779"/>
      <c r="C1779"/>
      <c r="D1779"/>
      <c r="E1779"/>
      <c r="F1779"/>
      <c r="G1779"/>
      <c r="H1779"/>
      <c r="I1779"/>
    </row>
    <row r="1780" spans="1:9">
      <c r="A1780"/>
      <c r="B1780"/>
      <c r="C1780"/>
      <c r="D1780"/>
      <c r="E1780"/>
      <c r="F1780"/>
      <c r="G1780"/>
      <c r="H1780"/>
      <c r="I1780"/>
    </row>
    <row r="1781" spans="1:9">
      <c r="A1781"/>
      <c r="B1781"/>
      <c r="C1781"/>
      <c r="D1781"/>
      <c r="E1781"/>
      <c r="F1781"/>
      <c r="G1781"/>
      <c r="H1781"/>
      <c r="I1781"/>
    </row>
    <row r="1782" spans="1:9">
      <c r="A1782"/>
      <c r="B1782"/>
      <c r="C1782"/>
      <c r="D1782"/>
      <c r="E1782"/>
      <c r="F1782"/>
      <c r="G1782"/>
      <c r="H1782"/>
      <c r="I1782"/>
    </row>
    <row r="1783" spans="1:9">
      <c r="A1783"/>
      <c r="B1783"/>
      <c r="C1783"/>
      <c r="D1783"/>
      <c r="E1783"/>
      <c r="F1783"/>
      <c r="G1783"/>
      <c r="H1783"/>
      <c r="I1783"/>
    </row>
    <row r="1784" spans="1:9">
      <c r="A1784"/>
      <c r="B1784"/>
      <c r="C1784"/>
      <c r="D1784"/>
      <c r="E1784"/>
      <c r="F1784"/>
      <c r="G1784"/>
      <c r="H1784"/>
      <c r="I1784"/>
    </row>
    <row r="1785" spans="1:9">
      <c r="A1785"/>
      <c r="B1785"/>
      <c r="C1785"/>
      <c r="D1785"/>
      <c r="E1785"/>
      <c r="F1785"/>
      <c r="G1785"/>
      <c r="H1785"/>
      <c r="I1785"/>
    </row>
    <row r="1786" spans="1:9">
      <c r="A1786"/>
      <c r="B1786"/>
      <c r="C1786"/>
      <c r="D1786"/>
      <c r="E1786"/>
      <c r="F1786"/>
      <c r="G1786"/>
      <c r="H1786"/>
      <c r="I1786"/>
    </row>
    <row r="1787" spans="1:9">
      <c r="A1787"/>
      <c r="B1787"/>
      <c r="C1787"/>
      <c r="D1787"/>
      <c r="E1787"/>
      <c r="F1787"/>
      <c r="G1787"/>
      <c r="H1787"/>
      <c r="I1787"/>
    </row>
    <row r="1788" spans="1:9">
      <c r="A1788"/>
      <c r="B1788"/>
      <c r="C1788"/>
      <c r="D1788"/>
      <c r="E1788"/>
      <c r="F1788"/>
      <c r="G1788"/>
      <c r="H1788"/>
      <c r="I1788"/>
    </row>
    <row r="1789" spans="1:9">
      <c r="A1789"/>
      <c r="B1789"/>
      <c r="C1789"/>
      <c r="D1789"/>
      <c r="E1789"/>
      <c r="F1789"/>
      <c r="G1789"/>
      <c r="H1789"/>
      <c r="I1789"/>
    </row>
    <row r="1790" spans="1:9">
      <c r="A1790"/>
      <c r="B1790"/>
      <c r="C1790"/>
      <c r="D1790"/>
      <c r="E1790"/>
      <c r="F1790"/>
      <c r="G1790"/>
      <c r="H1790"/>
      <c r="I1790"/>
    </row>
    <row r="1791" spans="1:9">
      <c r="A1791"/>
      <c r="B1791"/>
      <c r="C1791"/>
      <c r="D1791"/>
      <c r="E1791"/>
      <c r="F1791"/>
      <c r="G1791"/>
      <c r="H1791"/>
      <c r="I1791"/>
    </row>
    <row r="1792" spans="1:9">
      <c r="A1792"/>
      <c r="B1792"/>
      <c r="C1792"/>
      <c r="D1792"/>
      <c r="E1792"/>
      <c r="F1792"/>
      <c r="G1792"/>
      <c r="H1792"/>
      <c r="I1792"/>
    </row>
    <row r="1793" spans="1:9">
      <c r="A1793"/>
      <c r="B1793"/>
      <c r="C1793"/>
      <c r="D1793"/>
      <c r="E1793"/>
      <c r="F1793"/>
      <c r="G1793"/>
      <c r="H1793"/>
      <c r="I1793"/>
    </row>
    <row r="1794" spans="1:9">
      <c r="A1794"/>
      <c r="B1794"/>
      <c r="C1794"/>
      <c r="D1794"/>
      <c r="E1794"/>
      <c r="F1794"/>
      <c r="G1794"/>
      <c r="H1794"/>
      <c r="I1794"/>
    </row>
    <row r="1795" spans="1:9">
      <c r="A1795"/>
      <c r="B1795"/>
      <c r="C1795"/>
      <c r="D1795"/>
      <c r="E1795"/>
      <c r="F1795"/>
      <c r="G1795"/>
      <c r="H1795"/>
      <c r="I1795"/>
    </row>
    <row r="1796" spans="1:9">
      <c r="A1796"/>
      <c r="B1796"/>
      <c r="C1796"/>
      <c r="D1796"/>
      <c r="E1796"/>
      <c r="F1796"/>
      <c r="G1796"/>
      <c r="H1796"/>
      <c r="I1796"/>
    </row>
    <row r="1797" spans="1:9">
      <c r="A1797"/>
      <c r="B1797"/>
      <c r="C1797"/>
      <c r="D1797"/>
      <c r="E1797"/>
      <c r="F1797"/>
      <c r="G1797"/>
      <c r="H1797"/>
      <c r="I1797"/>
    </row>
    <row r="1798" spans="1:9">
      <c r="A1798"/>
      <c r="B1798"/>
      <c r="C1798"/>
      <c r="D1798"/>
      <c r="E1798"/>
      <c r="F1798"/>
      <c r="G1798"/>
      <c r="H1798"/>
      <c r="I1798"/>
    </row>
    <row r="1799" spans="1:9">
      <c r="A1799"/>
      <c r="B1799"/>
      <c r="C1799"/>
      <c r="D1799"/>
      <c r="E1799"/>
      <c r="F1799"/>
      <c r="G1799"/>
      <c r="H1799"/>
      <c r="I1799"/>
    </row>
    <row r="1800" spans="1:9">
      <c r="A1800"/>
      <c r="B1800"/>
      <c r="C1800"/>
      <c r="D1800"/>
      <c r="E1800"/>
      <c r="F1800"/>
      <c r="G1800"/>
      <c r="H1800"/>
      <c r="I1800"/>
    </row>
    <row r="1801" spans="1:9">
      <c r="A1801"/>
      <c r="B1801"/>
      <c r="C1801"/>
      <c r="D1801"/>
      <c r="E1801"/>
      <c r="F1801"/>
      <c r="G1801"/>
      <c r="H1801"/>
      <c r="I1801"/>
    </row>
    <row r="1802" spans="1:9">
      <c r="A1802"/>
      <c r="B1802"/>
      <c r="C1802"/>
      <c r="D1802"/>
      <c r="E1802"/>
      <c r="F1802"/>
      <c r="G1802"/>
      <c r="H1802"/>
      <c r="I1802"/>
    </row>
    <row r="1803" spans="1:9">
      <c r="A1803"/>
      <c r="B1803"/>
      <c r="C1803"/>
      <c r="D1803"/>
      <c r="E1803"/>
      <c r="F1803"/>
      <c r="G1803"/>
      <c r="H1803"/>
      <c r="I1803"/>
    </row>
    <row r="1804" spans="1:9">
      <c r="A1804"/>
      <c r="B1804"/>
      <c r="C1804"/>
      <c r="D1804"/>
      <c r="E1804"/>
      <c r="F1804"/>
      <c r="G1804"/>
      <c r="H1804"/>
      <c r="I1804"/>
    </row>
    <row r="1805" spans="1:9">
      <c r="A1805"/>
      <c r="B1805"/>
      <c r="C1805"/>
      <c r="D1805"/>
      <c r="E1805"/>
      <c r="F1805"/>
      <c r="G1805"/>
      <c r="H1805"/>
      <c r="I1805"/>
    </row>
    <row r="1806" spans="1:9">
      <c r="A1806"/>
      <c r="B1806"/>
      <c r="C1806"/>
      <c r="D1806"/>
      <c r="E1806"/>
      <c r="F1806"/>
      <c r="G1806"/>
      <c r="H1806"/>
      <c r="I1806"/>
    </row>
    <row r="1807" spans="1:9">
      <c r="A1807"/>
      <c r="B1807"/>
      <c r="C1807"/>
      <c r="D1807"/>
      <c r="E1807"/>
      <c r="F1807"/>
      <c r="G1807"/>
      <c r="H1807"/>
      <c r="I1807"/>
    </row>
    <row r="1808" spans="1:9">
      <c r="A1808"/>
      <c r="B1808"/>
      <c r="C1808"/>
      <c r="D1808"/>
      <c r="E1808"/>
      <c r="F1808"/>
      <c r="G1808"/>
      <c r="H1808"/>
      <c r="I1808"/>
    </row>
    <row r="1809" spans="1:9">
      <c r="A1809"/>
      <c r="B1809"/>
      <c r="C1809"/>
      <c r="D1809"/>
      <c r="E1809"/>
      <c r="F1809"/>
      <c r="G1809"/>
      <c r="H1809"/>
      <c r="I1809"/>
    </row>
    <row r="1810" spans="1:9">
      <c r="A1810"/>
      <c r="B1810"/>
      <c r="C1810"/>
      <c r="D1810"/>
      <c r="E1810"/>
      <c r="F1810"/>
      <c r="G1810"/>
      <c r="H1810"/>
      <c r="I1810"/>
    </row>
    <row r="1811" spans="1:9">
      <c r="A1811"/>
      <c r="B1811"/>
      <c r="C1811"/>
      <c r="D1811"/>
      <c r="E1811"/>
      <c r="F1811"/>
      <c r="G1811"/>
      <c r="H1811"/>
      <c r="I1811"/>
    </row>
    <row r="1812" spans="1:9">
      <c r="A1812"/>
      <c r="B1812"/>
      <c r="C1812"/>
      <c r="D1812"/>
      <c r="E1812"/>
      <c r="F1812"/>
      <c r="G1812"/>
      <c r="H1812"/>
      <c r="I1812"/>
    </row>
    <row r="1813" spans="1:9">
      <c r="A1813"/>
      <c r="B1813"/>
      <c r="C1813"/>
      <c r="D1813"/>
      <c r="E1813"/>
      <c r="F1813"/>
      <c r="G1813"/>
      <c r="H1813"/>
      <c r="I1813"/>
    </row>
    <row r="1814" spans="1:9">
      <c r="A1814"/>
      <c r="B1814"/>
      <c r="C1814"/>
      <c r="D1814"/>
      <c r="E1814"/>
      <c r="F1814"/>
      <c r="G1814"/>
      <c r="H1814"/>
      <c r="I1814"/>
    </row>
    <row r="1815" spans="1:9">
      <c r="A1815"/>
      <c r="B1815"/>
      <c r="C1815"/>
      <c r="D1815"/>
      <c r="E1815"/>
      <c r="F1815"/>
      <c r="G1815"/>
      <c r="H1815"/>
      <c r="I1815"/>
    </row>
    <row r="1816" spans="1:9">
      <c r="A1816"/>
      <c r="B1816"/>
      <c r="C1816"/>
      <c r="D1816"/>
      <c r="E1816"/>
      <c r="F1816"/>
      <c r="G1816"/>
      <c r="H1816"/>
      <c r="I1816"/>
    </row>
    <row r="1817" spans="1:9">
      <c r="A1817"/>
      <c r="B1817"/>
      <c r="C1817"/>
      <c r="D1817"/>
      <c r="E1817"/>
      <c r="F1817"/>
      <c r="G1817"/>
      <c r="H1817"/>
      <c r="I1817"/>
    </row>
    <row r="1818" spans="1:9">
      <c r="A1818"/>
      <c r="B1818"/>
      <c r="C1818"/>
      <c r="D1818"/>
      <c r="E1818"/>
      <c r="F1818"/>
      <c r="G1818"/>
      <c r="H1818"/>
      <c r="I1818"/>
    </row>
    <row r="1819" spans="1:9">
      <c r="A1819"/>
      <c r="B1819"/>
      <c r="C1819"/>
      <c r="D1819"/>
      <c r="E1819"/>
      <c r="F1819"/>
      <c r="G1819"/>
      <c r="H1819"/>
      <c r="I1819"/>
    </row>
    <row r="1820" spans="1:9">
      <c r="A1820"/>
      <c r="B1820"/>
      <c r="C1820"/>
      <c r="D1820"/>
      <c r="E1820"/>
      <c r="F1820"/>
      <c r="G1820"/>
      <c r="H1820"/>
      <c r="I1820"/>
    </row>
    <row r="1821" spans="1:9">
      <c r="A1821"/>
      <c r="B1821"/>
      <c r="C1821"/>
      <c r="D1821"/>
      <c r="E1821"/>
      <c r="F1821"/>
      <c r="G1821"/>
      <c r="H1821"/>
      <c r="I1821"/>
    </row>
    <row r="1822" spans="1:9">
      <c r="A1822"/>
      <c r="B1822"/>
      <c r="C1822"/>
      <c r="D1822"/>
      <c r="E1822"/>
      <c r="F1822"/>
      <c r="G1822"/>
      <c r="H1822"/>
      <c r="I1822"/>
    </row>
    <row r="1823" spans="1:9">
      <c r="A1823"/>
      <c r="B1823"/>
      <c r="C1823"/>
      <c r="D1823"/>
      <c r="E1823"/>
      <c r="F1823"/>
      <c r="G1823"/>
      <c r="H1823"/>
      <c r="I1823"/>
    </row>
    <row r="1824" spans="1:9">
      <c r="A1824"/>
      <c r="B1824"/>
      <c r="C1824"/>
      <c r="D1824"/>
      <c r="E1824"/>
      <c r="F1824"/>
      <c r="G1824"/>
      <c r="H1824"/>
      <c r="I1824"/>
    </row>
    <row r="1825" spans="1:9">
      <c r="A1825"/>
      <c r="B1825"/>
      <c r="C1825"/>
      <c r="D1825"/>
      <c r="E1825"/>
      <c r="F1825"/>
      <c r="G1825"/>
      <c r="H1825"/>
      <c r="I1825"/>
    </row>
    <row r="1826" spans="1:9">
      <c r="A1826"/>
      <c r="B1826"/>
      <c r="C1826"/>
      <c r="D1826"/>
      <c r="E1826"/>
      <c r="F1826"/>
      <c r="G1826"/>
      <c r="H1826"/>
      <c r="I1826"/>
    </row>
    <row r="1827" spans="1:9">
      <c r="A1827"/>
      <c r="B1827"/>
      <c r="C1827"/>
      <c r="D1827"/>
      <c r="E1827"/>
      <c r="F1827"/>
      <c r="G1827"/>
      <c r="H1827"/>
      <c r="I1827"/>
    </row>
    <row r="1828" spans="1:9">
      <c r="A1828"/>
      <c r="B1828"/>
      <c r="C1828"/>
      <c r="D1828"/>
      <c r="E1828"/>
      <c r="F1828"/>
      <c r="G1828"/>
      <c r="H1828"/>
      <c r="I1828"/>
    </row>
    <row r="1829" spans="1:9">
      <c r="A1829"/>
      <c r="B1829"/>
      <c r="C1829"/>
      <c r="D1829"/>
      <c r="E1829"/>
      <c r="F1829"/>
      <c r="G1829"/>
      <c r="H1829"/>
      <c r="I1829"/>
    </row>
    <row r="1830" spans="1:9">
      <c r="A1830"/>
      <c r="B1830"/>
      <c r="C1830"/>
      <c r="D1830"/>
      <c r="E1830"/>
      <c r="F1830"/>
      <c r="G1830"/>
      <c r="H1830"/>
      <c r="I1830"/>
    </row>
    <row r="1831" spans="1:9">
      <c r="A1831"/>
      <c r="B1831"/>
      <c r="C1831"/>
      <c r="D1831"/>
      <c r="E1831"/>
      <c r="F1831"/>
      <c r="G1831"/>
      <c r="H1831"/>
      <c r="I1831"/>
    </row>
    <row r="1832" spans="1:9">
      <c r="A1832"/>
      <c r="B1832"/>
      <c r="C1832"/>
      <c r="D1832"/>
      <c r="E1832"/>
      <c r="F1832"/>
      <c r="G1832"/>
      <c r="H1832"/>
      <c r="I1832"/>
    </row>
    <row r="1833" spans="1:9">
      <c r="A1833"/>
      <c r="B1833"/>
      <c r="C1833"/>
      <c r="D1833"/>
      <c r="E1833"/>
      <c r="F1833"/>
      <c r="G1833"/>
      <c r="H1833"/>
      <c r="I1833"/>
    </row>
    <row r="1834" spans="1:9">
      <c r="A1834"/>
      <c r="B1834"/>
      <c r="C1834"/>
      <c r="D1834"/>
      <c r="E1834"/>
      <c r="F1834"/>
      <c r="G1834"/>
      <c r="H1834"/>
      <c r="I1834"/>
    </row>
    <row r="1835" spans="1:9">
      <c r="A1835"/>
      <c r="B1835"/>
      <c r="C1835"/>
      <c r="D1835"/>
      <c r="E1835"/>
      <c r="F1835"/>
      <c r="G1835"/>
      <c r="H1835"/>
      <c r="I1835"/>
    </row>
    <row r="1836" spans="1:9">
      <c r="A1836"/>
      <c r="B1836"/>
      <c r="C1836"/>
      <c r="D1836"/>
      <c r="E1836"/>
      <c r="F1836"/>
      <c r="G1836"/>
      <c r="H1836"/>
      <c r="I1836"/>
    </row>
    <row r="1837" spans="1:9">
      <c r="A1837"/>
      <c r="B1837"/>
      <c r="C1837"/>
      <c r="D1837"/>
      <c r="E1837"/>
      <c r="F1837"/>
      <c r="G1837"/>
      <c r="H1837"/>
      <c r="I1837"/>
    </row>
    <row r="1838" spans="1:9">
      <c r="A1838"/>
      <c r="B1838"/>
      <c r="C1838"/>
      <c r="D1838"/>
      <c r="E1838"/>
      <c r="F1838"/>
      <c r="G1838"/>
      <c r="H1838"/>
      <c r="I1838"/>
    </row>
    <row r="1839" spans="1:9">
      <c r="A1839"/>
      <c r="B1839"/>
      <c r="C1839"/>
      <c r="D1839"/>
      <c r="E1839"/>
      <c r="F1839"/>
      <c r="G1839"/>
      <c r="H1839"/>
      <c r="I1839"/>
    </row>
    <row r="1840" spans="1:9">
      <c r="A1840"/>
      <c r="B1840"/>
      <c r="C1840"/>
      <c r="D1840"/>
      <c r="E1840"/>
      <c r="F1840"/>
      <c r="G1840"/>
      <c r="H1840"/>
      <c r="I1840"/>
    </row>
    <row r="1841" spans="1:9">
      <c r="A1841"/>
      <c r="B1841"/>
      <c r="C1841"/>
      <c r="D1841"/>
      <c r="E1841"/>
      <c r="F1841"/>
      <c r="G1841"/>
      <c r="H1841"/>
      <c r="I1841"/>
    </row>
    <row r="1842" spans="1:9">
      <c r="A1842"/>
      <c r="B1842"/>
      <c r="C1842"/>
      <c r="D1842"/>
      <c r="E1842"/>
      <c r="F1842"/>
      <c r="G1842"/>
      <c r="H1842"/>
      <c r="I1842"/>
    </row>
    <row r="1843" spans="1:9">
      <c r="A1843"/>
      <c r="B1843"/>
      <c r="C1843"/>
      <c r="D1843"/>
      <c r="E1843"/>
      <c r="F1843"/>
      <c r="G1843"/>
      <c r="H1843"/>
      <c r="I1843"/>
    </row>
    <row r="1844" spans="1:9">
      <c r="A1844"/>
      <c r="B1844"/>
      <c r="C1844"/>
      <c r="D1844"/>
      <c r="E1844"/>
      <c r="F1844"/>
      <c r="G1844"/>
      <c r="H1844"/>
      <c r="I1844"/>
    </row>
    <row r="1845" spans="1:9">
      <c r="A1845"/>
      <c r="B1845"/>
      <c r="C1845"/>
      <c r="D1845"/>
      <c r="E1845"/>
      <c r="F1845"/>
      <c r="G1845"/>
      <c r="H1845"/>
      <c r="I1845"/>
    </row>
    <row r="1846" spans="1:9">
      <c r="A1846"/>
      <c r="B1846"/>
      <c r="C1846"/>
      <c r="D1846"/>
      <c r="E1846"/>
      <c r="F1846"/>
      <c r="G1846"/>
      <c r="H1846"/>
      <c r="I1846"/>
    </row>
    <row r="1847" spans="1:9">
      <c r="A1847"/>
      <c r="B1847"/>
      <c r="C1847"/>
      <c r="D1847"/>
      <c r="E1847"/>
      <c r="F1847"/>
      <c r="G1847"/>
      <c r="H1847"/>
      <c r="I1847"/>
    </row>
    <row r="1848" spans="1:9">
      <c r="A1848"/>
      <c r="B1848"/>
      <c r="C1848"/>
      <c r="D1848"/>
      <c r="E1848"/>
      <c r="F1848"/>
      <c r="G1848"/>
      <c r="H1848"/>
      <c r="I1848"/>
    </row>
    <row r="1849" spans="1:9">
      <c r="A1849"/>
      <c r="B1849"/>
      <c r="C1849"/>
      <c r="D1849"/>
      <c r="E1849"/>
      <c r="F1849"/>
      <c r="G1849"/>
      <c r="H1849"/>
      <c r="I1849"/>
    </row>
    <row r="1850" spans="1:9">
      <c r="A1850"/>
      <c r="B1850"/>
      <c r="C1850"/>
      <c r="D1850"/>
      <c r="E1850"/>
      <c r="F1850"/>
      <c r="G1850"/>
      <c r="H1850"/>
      <c r="I1850"/>
    </row>
    <row r="1851" spans="1:9">
      <c r="A1851"/>
      <c r="B1851"/>
      <c r="C1851"/>
      <c r="D1851"/>
      <c r="E1851"/>
      <c r="F1851"/>
      <c r="G1851"/>
      <c r="H1851"/>
      <c r="I1851"/>
    </row>
    <row r="1852" spans="1:9">
      <c r="A1852"/>
      <c r="B1852"/>
      <c r="C1852"/>
      <c r="D1852"/>
      <c r="E1852"/>
      <c r="F1852"/>
      <c r="G1852"/>
      <c r="H1852"/>
      <c r="I1852"/>
    </row>
    <row r="1853" spans="1:9">
      <c r="A1853"/>
      <c r="B1853"/>
      <c r="C1853"/>
      <c r="D1853"/>
      <c r="E1853"/>
      <c r="F1853"/>
      <c r="G1853"/>
      <c r="H1853"/>
      <c r="I1853"/>
    </row>
    <row r="1854" spans="1:9">
      <c r="A1854"/>
      <c r="B1854"/>
      <c r="C1854"/>
      <c r="D1854"/>
      <c r="E1854"/>
      <c r="F1854"/>
      <c r="G1854"/>
      <c r="H1854"/>
      <c r="I1854"/>
    </row>
    <row r="1855" spans="1:9">
      <c r="A1855"/>
      <c r="B1855"/>
      <c r="C1855"/>
      <c r="D1855"/>
      <c r="E1855"/>
      <c r="F1855"/>
      <c r="G1855"/>
      <c r="H1855"/>
      <c r="I1855"/>
    </row>
    <row r="1856" spans="1:9">
      <c r="A1856"/>
      <c r="B1856"/>
      <c r="C1856"/>
      <c r="D1856"/>
      <c r="E1856"/>
      <c r="F1856"/>
      <c r="G1856"/>
      <c r="H1856"/>
      <c r="I1856"/>
    </row>
    <row r="1857" spans="1:9">
      <c r="A1857"/>
      <c r="B1857"/>
      <c r="C1857"/>
      <c r="D1857"/>
      <c r="E1857"/>
      <c r="F1857"/>
      <c r="G1857"/>
      <c r="H1857"/>
      <c r="I1857"/>
    </row>
    <row r="1858" spans="1:9">
      <c r="A1858"/>
      <c r="B1858"/>
      <c r="C1858"/>
      <c r="D1858"/>
      <c r="E1858"/>
      <c r="F1858"/>
      <c r="G1858"/>
      <c r="H1858"/>
      <c r="I1858"/>
    </row>
    <row r="1859" spans="1:9">
      <c r="A1859"/>
      <c r="B1859"/>
      <c r="C1859"/>
      <c r="D1859"/>
      <c r="E1859"/>
      <c r="F1859"/>
      <c r="G1859"/>
      <c r="H1859"/>
      <c r="I1859"/>
    </row>
    <row r="1860" spans="1:9">
      <c r="A1860"/>
      <c r="B1860"/>
      <c r="C1860"/>
      <c r="D1860"/>
      <c r="E1860"/>
      <c r="F1860"/>
      <c r="G1860"/>
      <c r="H1860"/>
      <c r="I1860"/>
    </row>
    <row r="1861" spans="1:9">
      <c r="A1861"/>
      <c r="B1861"/>
      <c r="C1861"/>
      <c r="D1861"/>
      <c r="E1861"/>
      <c r="F1861"/>
      <c r="G1861"/>
      <c r="H1861"/>
      <c r="I1861"/>
    </row>
    <row r="1862" spans="1:9">
      <c r="A1862"/>
      <c r="B1862"/>
      <c r="C1862"/>
      <c r="D1862"/>
      <c r="E1862"/>
      <c r="F1862"/>
      <c r="G1862"/>
      <c r="H1862"/>
      <c r="I1862"/>
    </row>
    <row r="1863" spans="1:9">
      <c r="A1863"/>
      <c r="B1863"/>
      <c r="C1863"/>
      <c r="D1863"/>
      <c r="E1863"/>
      <c r="F1863"/>
      <c r="G1863"/>
      <c r="H1863"/>
      <c r="I1863"/>
    </row>
    <row r="1864" spans="1:9">
      <c r="A1864"/>
      <c r="B1864"/>
      <c r="C1864"/>
      <c r="D1864"/>
      <c r="E1864"/>
      <c r="F1864"/>
      <c r="G1864"/>
      <c r="H1864"/>
      <c r="I1864"/>
    </row>
    <row r="1865" spans="1:9">
      <c r="A1865"/>
      <c r="B1865"/>
      <c r="C1865"/>
      <c r="D1865"/>
      <c r="E1865"/>
      <c r="F1865"/>
      <c r="G1865"/>
      <c r="H1865"/>
      <c r="I1865"/>
    </row>
    <row r="1866" spans="1:9">
      <c r="A1866"/>
      <c r="B1866"/>
      <c r="C1866"/>
      <c r="D1866"/>
      <c r="E1866"/>
      <c r="F1866"/>
      <c r="G1866"/>
      <c r="H1866"/>
      <c r="I1866"/>
    </row>
    <row r="1867" spans="1:9">
      <c r="A1867"/>
      <c r="B1867"/>
      <c r="C1867"/>
      <c r="D1867"/>
      <c r="E1867"/>
      <c r="F1867"/>
      <c r="G1867"/>
      <c r="H1867"/>
      <c r="I1867"/>
    </row>
    <row r="1868" spans="1:9">
      <c r="A1868"/>
      <c r="B1868"/>
      <c r="C1868"/>
      <c r="D1868"/>
      <c r="E1868"/>
      <c r="F1868"/>
      <c r="G1868"/>
      <c r="H1868"/>
      <c r="I1868"/>
    </row>
    <row r="1869" spans="1:9">
      <c r="A1869"/>
      <c r="B1869"/>
      <c r="C1869"/>
      <c r="D1869"/>
      <c r="E1869"/>
      <c r="F1869"/>
      <c r="G1869"/>
      <c r="H1869"/>
      <c r="I1869"/>
    </row>
    <row r="1870" spans="1:9">
      <c r="A1870"/>
      <c r="B1870"/>
      <c r="C1870"/>
      <c r="D1870"/>
      <c r="E1870"/>
      <c r="F1870"/>
      <c r="G1870"/>
      <c r="H1870"/>
      <c r="I1870"/>
    </row>
    <row r="1871" spans="1:9">
      <c r="A1871"/>
      <c r="B1871"/>
      <c r="C1871"/>
      <c r="D1871"/>
      <c r="E1871"/>
      <c r="F1871"/>
      <c r="G1871"/>
      <c r="H1871"/>
      <c r="I1871"/>
    </row>
    <row r="1872" spans="1:9">
      <c r="A1872"/>
      <c r="B1872"/>
      <c r="C1872"/>
      <c r="D1872"/>
      <c r="E1872"/>
      <c r="F1872"/>
      <c r="G1872"/>
      <c r="H1872"/>
      <c r="I1872"/>
    </row>
    <row r="1873" spans="1:9">
      <c r="A1873"/>
      <c r="B1873"/>
      <c r="C1873"/>
      <c r="D1873"/>
      <c r="E1873"/>
      <c r="F1873"/>
      <c r="G1873"/>
      <c r="H1873"/>
      <c r="I1873"/>
    </row>
    <row r="1874" spans="1:9">
      <c r="A1874"/>
      <c r="B1874"/>
      <c r="C1874"/>
      <c r="D1874"/>
      <c r="E1874"/>
      <c r="F1874"/>
      <c r="G1874"/>
      <c r="H1874"/>
      <c r="I1874"/>
    </row>
    <row r="1875" spans="1:9">
      <c r="A1875"/>
      <c r="B1875"/>
      <c r="C1875"/>
      <c r="D1875"/>
      <c r="E1875"/>
      <c r="F1875"/>
      <c r="G1875"/>
      <c r="H1875"/>
      <c r="I1875"/>
    </row>
    <row r="1876" spans="1:9">
      <c r="A1876"/>
      <c r="B1876"/>
      <c r="C1876"/>
      <c r="D1876"/>
      <c r="E1876"/>
      <c r="F1876"/>
      <c r="G1876"/>
      <c r="H1876"/>
      <c r="I1876"/>
    </row>
    <row r="1877" spans="1:9">
      <c r="A1877"/>
      <c r="B1877"/>
      <c r="C1877"/>
      <c r="D1877"/>
      <c r="E1877"/>
      <c r="F1877"/>
      <c r="G1877"/>
      <c r="H1877"/>
      <c r="I1877"/>
    </row>
    <row r="1878" spans="1:9">
      <c r="A1878"/>
      <c r="B1878"/>
      <c r="C1878"/>
      <c r="D1878"/>
      <c r="E1878"/>
      <c r="F1878"/>
      <c r="G1878"/>
      <c r="H1878"/>
      <c r="I1878"/>
    </row>
    <row r="1879" spans="1:9">
      <c r="A1879"/>
      <c r="B1879"/>
      <c r="C1879"/>
      <c r="D1879"/>
      <c r="E1879"/>
      <c r="F1879"/>
      <c r="G1879"/>
      <c r="H1879"/>
      <c r="I1879"/>
    </row>
    <row r="1880" spans="1:9">
      <c r="A1880"/>
      <c r="B1880"/>
      <c r="C1880"/>
      <c r="D1880"/>
      <c r="E1880"/>
      <c r="F1880"/>
      <c r="G1880"/>
      <c r="H1880"/>
      <c r="I1880"/>
    </row>
    <row r="1881" spans="1:9">
      <c r="A1881"/>
      <c r="B1881"/>
      <c r="C1881"/>
      <c r="D1881"/>
      <c r="E1881"/>
      <c r="F1881"/>
      <c r="G1881"/>
      <c r="H1881"/>
      <c r="I1881"/>
    </row>
    <row r="1882" spans="1:9">
      <c r="A1882"/>
      <c r="B1882"/>
      <c r="C1882"/>
      <c r="D1882"/>
      <c r="E1882"/>
      <c r="F1882"/>
      <c r="G1882"/>
      <c r="H1882"/>
      <c r="I1882"/>
    </row>
    <row r="1883" spans="1:9">
      <c r="A1883"/>
      <c r="B1883"/>
      <c r="C1883"/>
      <c r="D1883"/>
      <c r="E1883"/>
      <c r="F1883"/>
      <c r="G1883"/>
      <c r="H1883"/>
      <c r="I1883"/>
    </row>
    <row r="1884" spans="1:9">
      <c r="A1884"/>
      <c r="B1884"/>
      <c r="C1884"/>
      <c r="D1884"/>
      <c r="E1884"/>
      <c r="F1884"/>
      <c r="G1884"/>
      <c r="H1884"/>
      <c r="I1884"/>
    </row>
    <row r="1885" spans="1:9">
      <c r="A1885"/>
      <c r="B1885"/>
      <c r="C1885"/>
      <c r="D1885"/>
      <c r="E1885"/>
      <c r="F1885"/>
      <c r="G1885"/>
      <c r="H1885"/>
      <c r="I1885"/>
    </row>
    <row r="1886" spans="1:9">
      <c r="A1886"/>
      <c r="B1886"/>
      <c r="C1886"/>
      <c r="D1886"/>
      <c r="E1886"/>
      <c r="F1886"/>
      <c r="G1886"/>
      <c r="H1886"/>
      <c r="I1886"/>
    </row>
    <row r="1887" spans="1:9">
      <c r="A1887"/>
      <c r="B1887"/>
      <c r="C1887"/>
      <c r="D1887"/>
      <c r="E1887"/>
      <c r="F1887"/>
      <c r="G1887"/>
      <c r="H1887"/>
      <c r="I1887"/>
    </row>
    <row r="1888" spans="1:9">
      <c r="A1888"/>
      <c r="B1888"/>
      <c r="C1888"/>
      <c r="D1888"/>
      <c r="E1888"/>
      <c r="F1888"/>
      <c r="G1888"/>
      <c r="H1888"/>
      <c r="I1888"/>
    </row>
    <row r="1889" spans="1:9">
      <c r="A1889"/>
      <c r="B1889"/>
      <c r="C1889"/>
      <c r="D1889"/>
      <c r="E1889"/>
      <c r="F1889"/>
      <c r="G1889"/>
      <c r="H1889"/>
      <c r="I1889"/>
    </row>
    <row r="1890" spans="1:9">
      <c r="A1890"/>
      <c r="B1890"/>
      <c r="C1890"/>
      <c r="D1890"/>
      <c r="E1890"/>
      <c r="F1890"/>
      <c r="G1890"/>
      <c r="H1890"/>
      <c r="I1890"/>
    </row>
    <row r="1891" spans="1:9">
      <c r="A1891"/>
      <c r="B1891"/>
      <c r="C1891"/>
      <c r="D1891"/>
      <c r="E1891"/>
      <c r="F1891"/>
      <c r="G1891"/>
      <c r="H1891"/>
      <c r="I1891"/>
    </row>
    <row r="1892" spans="1:9">
      <c r="A1892"/>
      <c r="B1892"/>
      <c r="C1892"/>
      <c r="D1892"/>
      <c r="E1892"/>
      <c r="F1892"/>
      <c r="G1892"/>
      <c r="H1892"/>
      <c r="I1892"/>
    </row>
    <row r="1893" spans="1:9">
      <c r="A1893"/>
      <c r="B1893"/>
      <c r="C1893"/>
      <c r="D1893"/>
      <c r="E1893"/>
      <c r="F1893"/>
      <c r="G1893"/>
      <c r="H1893"/>
      <c r="I1893"/>
    </row>
    <row r="1894" spans="1:9">
      <c r="A1894"/>
      <c r="B1894"/>
      <c r="C1894"/>
      <c r="D1894"/>
      <c r="E1894"/>
      <c r="F1894"/>
      <c r="G1894"/>
      <c r="H1894"/>
      <c r="I1894"/>
    </row>
    <row r="1895" spans="1:9">
      <c r="A1895"/>
      <c r="B1895"/>
      <c r="C1895"/>
      <c r="D1895"/>
      <c r="E1895"/>
      <c r="F1895"/>
      <c r="G1895"/>
      <c r="H1895"/>
      <c r="I1895"/>
    </row>
    <row r="1896" spans="1:9">
      <c r="A1896"/>
      <c r="B1896"/>
      <c r="C1896"/>
      <c r="D1896"/>
      <c r="E1896"/>
      <c r="F1896"/>
      <c r="G1896"/>
      <c r="H1896"/>
      <c r="I1896"/>
    </row>
    <row r="1897" spans="1:9">
      <c r="A1897"/>
      <c r="B1897"/>
      <c r="C1897"/>
      <c r="D1897"/>
      <c r="E1897"/>
      <c r="F1897"/>
      <c r="G1897"/>
      <c r="H1897"/>
      <c r="I1897"/>
    </row>
    <row r="1898" spans="1:9">
      <c r="A1898"/>
      <c r="B1898"/>
      <c r="C1898"/>
      <c r="D1898"/>
      <c r="E1898"/>
      <c r="F1898"/>
      <c r="G1898"/>
      <c r="H1898"/>
      <c r="I1898"/>
    </row>
    <row r="1899" spans="1:9">
      <c r="A1899"/>
      <c r="B1899"/>
      <c r="C1899"/>
      <c r="D1899"/>
      <c r="E1899"/>
      <c r="F1899"/>
      <c r="G1899"/>
      <c r="H1899"/>
      <c r="I1899"/>
    </row>
    <row r="1900" spans="1:9">
      <c r="A1900"/>
      <c r="B1900"/>
      <c r="C1900"/>
      <c r="D1900"/>
      <c r="E1900"/>
      <c r="F1900"/>
      <c r="G1900"/>
      <c r="H1900"/>
      <c r="I1900"/>
    </row>
    <row r="1901" spans="1:9">
      <c r="A1901"/>
      <c r="B1901"/>
      <c r="C1901"/>
      <c r="D1901"/>
      <c r="E1901"/>
      <c r="F1901"/>
      <c r="G1901"/>
      <c r="H1901"/>
      <c r="I1901"/>
    </row>
    <row r="1902" spans="1:9">
      <c r="A1902"/>
      <c r="B1902"/>
      <c r="C1902"/>
      <c r="D1902"/>
      <c r="E1902"/>
      <c r="F1902"/>
      <c r="G1902"/>
      <c r="H1902"/>
      <c r="I1902"/>
    </row>
    <row r="1903" spans="1:9">
      <c r="A1903"/>
      <c r="B1903"/>
      <c r="C1903"/>
      <c r="D1903"/>
      <c r="E1903"/>
      <c r="F1903"/>
      <c r="G1903"/>
      <c r="H1903"/>
      <c r="I1903"/>
    </row>
    <row r="1904" spans="1:9">
      <c r="A1904"/>
      <c r="B1904"/>
      <c r="C1904"/>
      <c r="D1904"/>
      <c r="E1904"/>
      <c r="F1904"/>
      <c r="G1904"/>
      <c r="H1904"/>
      <c r="I1904"/>
    </row>
    <row r="1905" spans="1:9">
      <c r="A1905"/>
      <c r="B1905"/>
      <c r="C1905"/>
      <c r="D1905"/>
      <c r="E1905"/>
      <c r="F1905"/>
      <c r="G1905"/>
      <c r="H1905"/>
      <c r="I1905"/>
    </row>
    <row r="1906" spans="1:9">
      <c r="A1906"/>
      <c r="B1906"/>
      <c r="C1906"/>
      <c r="D1906"/>
      <c r="E1906"/>
      <c r="F1906"/>
      <c r="G1906"/>
      <c r="H1906"/>
      <c r="I1906"/>
    </row>
    <row r="1907" spans="1:9">
      <c r="A1907"/>
      <c r="B1907"/>
      <c r="C1907"/>
      <c r="D1907"/>
      <c r="E1907"/>
      <c r="F1907"/>
      <c r="G1907"/>
      <c r="H1907"/>
      <c r="I1907"/>
    </row>
    <row r="1908" spans="1:9">
      <c r="A1908"/>
      <c r="B1908"/>
      <c r="C1908"/>
      <c r="D1908"/>
      <c r="E1908"/>
      <c r="F1908"/>
      <c r="G1908"/>
      <c r="H1908"/>
      <c r="I1908"/>
    </row>
    <row r="1909" spans="1:9">
      <c r="A1909"/>
      <c r="B1909"/>
      <c r="C1909"/>
      <c r="D1909"/>
      <c r="E1909"/>
      <c r="F1909"/>
      <c r="G1909"/>
      <c r="H1909"/>
      <c r="I1909"/>
    </row>
    <row r="1910" spans="1:9">
      <c r="A1910"/>
      <c r="B1910"/>
      <c r="C1910"/>
      <c r="D1910"/>
      <c r="E1910"/>
      <c r="F1910"/>
      <c r="G1910"/>
      <c r="H1910"/>
      <c r="I1910"/>
    </row>
    <row r="1911" spans="1:9">
      <c r="A1911"/>
      <c r="B1911"/>
      <c r="C1911"/>
      <c r="D1911"/>
      <c r="E1911"/>
      <c r="F1911"/>
      <c r="G1911"/>
      <c r="H1911"/>
      <c r="I1911"/>
    </row>
    <row r="1912" spans="1:9">
      <c r="A1912"/>
      <c r="B1912"/>
      <c r="C1912"/>
      <c r="D1912"/>
      <c r="E1912"/>
      <c r="F1912"/>
      <c r="G1912"/>
      <c r="H1912"/>
      <c r="I1912"/>
    </row>
    <row r="1913" spans="1:9">
      <c r="A1913"/>
      <c r="B1913"/>
      <c r="C1913"/>
      <c r="D1913"/>
      <c r="E1913"/>
      <c r="F1913"/>
      <c r="G1913"/>
      <c r="H1913"/>
      <c r="I1913"/>
    </row>
    <row r="1914" spans="1:9">
      <c r="A1914"/>
      <c r="B1914"/>
      <c r="C1914"/>
      <c r="D1914"/>
      <c r="E1914"/>
      <c r="F1914"/>
      <c r="G1914"/>
      <c r="H1914"/>
      <c r="I1914"/>
    </row>
    <row r="1915" spans="1:9">
      <c r="A1915"/>
      <c r="B1915"/>
      <c r="C1915"/>
      <c r="D1915"/>
      <c r="E1915"/>
      <c r="F1915"/>
      <c r="G1915"/>
      <c r="H1915"/>
      <c r="I1915"/>
    </row>
    <row r="1916" spans="1:9">
      <c r="A1916"/>
      <c r="B1916"/>
      <c r="C1916"/>
      <c r="D1916"/>
      <c r="E1916"/>
      <c r="F1916"/>
      <c r="G1916"/>
      <c r="H1916"/>
      <c r="I1916"/>
    </row>
    <row r="1917" spans="1:9">
      <c r="A1917"/>
      <c r="B1917"/>
      <c r="C1917"/>
      <c r="D1917"/>
      <c r="E1917"/>
      <c r="F1917"/>
      <c r="G1917"/>
      <c r="H1917"/>
      <c r="I1917"/>
    </row>
    <row r="1918" spans="1:9">
      <c r="A1918"/>
      <c r="B1918"/>
      <c r="C1918"/>
      <c r="D1918"/>
      <c r="E1918"/>
      <c r="F1918"/>
      <c r="G1918"/>
      <c r="H1918"/>
      <c r="I1918"/>
    </row>
    <row r="1919" spans="1:9">
      <c r="A1919"/>
      <c r="B1919"/>
      <c r="C1919"/>
      <c r="D1919"/>
      <c r="E1919"/>
      <c r="F1919"/>
      <c r="G1919"/>
      <c r="H1919"/>
      <c r="I1919"/>
    </row>
    <row r="1920" spans="1:9">
      <c r="A1920"/>
      <c r="B1920"/>
      <c r="C1920"/>
      <c r="D1920"/>
      <c r="E1920"/>
      <c r="F1920"/>
      <c r="G1920"/>
      <c r="H1920"/>
      <c r="I1920"/>
    </row>
    <row r="1921" spans="1:9">
      <c r="A1921"/>
      <c r="B1921"/>
      <c r="C1921"/>
      <c r="D1921"/>
      <c r="E1921"/>
      <c r="F1921"/>
      <c r="G1921"/>
      <c r="H1921"/>
      <c r="I1921"/>
    </row>
    <row r="1922" spans="1:9">
      <c r="A1922"/>
      <c r="B1922"/>
      <c r="C1922"/>
      <c r="D1922"/>
      <c r="E1922"/>
      <c r="F1922"/>
      <c r="G1922"/>
      <c r="H1922"/>
      <c r="I1922"/>
    </row>
    <row r="1923" spans="1:9">
      <c r="A1923"/>
      <c r="B1923"/>
      <c r="C1923"/>
      <c r="D1923"/>
      <c r="E1923"/>
      <c r="F1923"/>
      <c r="G1923"/>
      <c r="H1923"/>
      <c r="I1923"/>
    </row>
    <row r="1924" spans="1:9">
      <c r="A1924"/>
      <c r="B1924"/>
      <c r="C1924"/>
      <c r="D1924"/>
      <c r="E1924"/>
      <c r="F1924"/>
      <c r="G1924"/>
      <c r="H1924"/>
      <c r="I1924"/>
    </row>
    <row r="1925" spans="1:9">
      <c r="A1925"/>
      <c r="B1925"/>
      <c r="C1925"/>
      <c r="D1925"/>
      <c r="E1925"/>
      <c r="F1925"/>
      <c r="G1925"/>
      <c r="H1925"/>
      <c r="I1925"/>
    </row>
    <row r="1926" spans="1:9">
      <c r="A1926"/>
      <c r="B1926"/>
      <c r="C1926"/>
      <c r="D1926"/>
      <c r="E1926"/>
      <c r="F1926"/>
      <c r="G1926"/>
      <c r="H1926"/>
      <c r="I1926"/>
    </row>
    <row r="1927" spans="1:9">
      <c r="A1927"/>
      <c r="B1927"/>
      <c r="C1927"/>
      <c r="D1927"/>
      <c r="E1927"/>
      <c r="F1927"/>
      <c r="G1927"/>
      <c r="H1927"/>
      <c r="I1927"/>
    </row>
    <row r="1928" spans="1:9">
      <c r="A1928"/>
      <c r="B1928"/>
      <c r="C1928"/>
      <c r="D1928"/>
      <c r="E1928"/>
      <c r="F1928"/>
      <c r="G1928"/>
      <c r="H1928"/>
      <c r="I192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election activeCell="C3" sqref="C3"/>
    </sheetView>
  </sheetViews>
  <sheetFormatPr defaultRowHeight="15"/>
  <cols>
    <col min="1" max="1" width="16" bestFit="1" customWidth="1"/>
    <col min="2" max="2" width="13.7109375" bestFit="1" customWidth="1"/>
    <col min="3" max="3" width="22.28515625" bestFit="1" customWidth="1"/>
    <col min="4" max="4" width="16" bestFit="1" customWidth="1"/>
  </cols>
  <sheetData>
    <row r="1" spans="1:4" ht="15.75" thickBot="1">
      <c r="A1" s="94" t="s">
        <v>2105</v>
      </c>
      <c r="B1" s="95" t="s">
        <v>2106</v>
      </c>
      <c r="C1" s="96" t="s">
        <v>2107</v>
      </c>
      <c r="D1" s="97" t="s">
        <v>2108</v>
      </c>
    </row>
    <row r="2" spans="1:4" ht="15.75" thickBot="1">
      <c r="A2" s="98" t="s">
        <v>2109</v>
      </c>
      <c r="B2" s="99" t="s">
        <v>2110</v>
      </c>
      <c r="C2" s="100" t="s">
        <v>2121</v>
      </c>
      <c r="D2" s="101" t="s">
        <v>2111</v>
      </c>
    </row>
    <row r="3" spans="1:4" ht="15.75" thickBot="1">
      <c r="A3" s="98" t="s">
        <v>2111</v>
      </c>
      <c r="B3" s="99" t="s">
        <v>2113</v>
      </c>
      <c r="C3" s="100" t="s">
        <v>2122</v>
      </c>
      <c r="D3" s="101" t="s">
        <v>2110</v>
      </c>
    </row>
    <row r="4" spans="1:4" ht="15.75" thickBot="1">
      <c r="A4" s="98" t="s">
        <v>2112</v>
      </c>
      <c r="B4" s="99" t="s">
        <v>2115</v>
      </c>
      <c r="C4" s="100" t="s">
        <v>2110</v>
      </c>
      <c r="D4" s="101" t="s">
        <v>2116</v>
      </c>
    </row>
    <row r="5" spans="1:4" ht="15.75" thickBot="1">
      <c r="A5" s="98" t="s">
        <v>2116</v>
      </c>
      <c r="B5" s="99" t="s">
        <v>2117</v>
      </c>
      <c r="C5" s="100" t="s">
        <v>2113</v>
      </c>
      <c r="D5" s="101" t="s">
        <v>2118</v>
      </c>
    </row>
    <row r="6" spans="1:4" ht="15.75" thickBot="1">
      <c r="A6" s="98" t="s">
        <v>2114</v>
      </c>
      <c r="B6" s="99" t="s">
        <v>2118</v>
      </c>
      <c r="C6" s="100" t="s">
        <v>2115</v>
      </c>
      <c r="D6" s="101" t="s">
        <v>2115</v>
      </c>
    </row>
    <row r="7" spans="1:4" ht="15.75" thickBot="1">
      <c r="A7" s="98" t="s">
        <v>2120</v>
      </c>
      <c r="B7" s="99" t="s">
        <v>2121</v>
      </c>
      <c r="C7" s="100" t="s">
        <v>2117</v>
      </c>
      <c r="D7" s="101" t="s">
        <v>2119</v>
      </c>
    </row>
    <row r="8" spans="1:4" ht="15.75" thickBot="1">
      <c r="A8" s="98" t="s">
        <v>2119</v>
      </c>
      <c r="B8" s="99" t="s">
        <v>2122</v>
      </c>
      <c r="C8" s="100" t="s">
        <v>2118</v>
      </c>
      <c r="D8" s="101" t="s">
        <v>2120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12214528D1137478752D0148029FE75" ma:contentTypeVersion="2" ma:contentTypeDescription="Create a new document." ma:contentTypeScope="" ma:versionID="a80b4f7719762adaab54056a8434e0bf">
  <xsd:schema xmlns:xsd="http://www.w3.org/2001/XMLSchema" xmlns:xs="http://www.w3.org/2001/XMLSchema" xmlns:p="http://schemas.microsoft.com/office/2006/metadata/properties" xmlns:ns3="4fac3310-2e56-4a07-9a8b-4291c57cc0af" targetNamespace="http://schemas.microsoft.com/office/2006/metadata/properties" ma:root="true" ma:fieldsID="32762252b5fcf12b5ede45f35b5aea36" ns3:_="">
    <xsd:import namespace="4fac3310-2e56-4a07-9a8b-4291c57cc0af"/>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ac3310-2e56-4a07-9a8b-4291c57cc0a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296BE1B-23D0-4E29-9E06-0AEB166F3375}">
  <ds:schemaRefs>
    <ds:schemaRef ds:uri="http://purl.org/dc/dcmitype/"/>
    <ds:schemaRef ds:uri="http://schemas.microsoft.com/office/2006/metadata/properties"/>
    <ds:schemaRef ds:uri="http://www.w3.org/XML/1998/namespac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4fac3310-2e56-4a07-9a8b-4291c57cc0af"/>
  </ds:schemaRefs>
</ds:datastoreItem>
</file>

<file path=customXml/itemProps2.xml><?xml version="1.0" encoding="utf-8"?>
<ds:datastoreItem xmlns:ds="http://schemas.openxmlformats.org/officeDocument/2006/customXml" ds:itemID="{5B7561E0-A889-4301-BD82-A934579398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ac3310-2e56-4a07-9a8b-4291c57cc0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1B662FE-2D03-452F-ABC9-EDE334E78E1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Portfolio 2018</vt:lpstr>
      <vt:lpstr>Change Log</vt:lpstr>
      <vt:lpstr>PDM NB Portfolio Online</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2020-12-09T02:53:39Z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0x010100612214528D1137478752D0148029FE75</vt:lpwstr>
  </property>
</Properties>
</file>